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"/>
    </mc:Choice>
  </mc:AlternateContent>
  <bookViews>
    <workbookView xWindow="0" yWindow="0" windowWidth="28800" windowHeight="11685"/>
  </bookViews>
  <sheets>
    <sheet name="Hourly Loads" sheetId="2" r:id="rId1"/>
  </sheets>
  <externalReferences>
    <externalReference r:id="rId2"/>
  </externalReferences>
  <definedNames>
    <definedName name="_xlnm._FilterDatabase" localSheetId="0" hidden="1">'Hourly Loads'!$A$5:$AM$8765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767" i="2" l="1"/>
  <c r="AD8767" i="2"/>
  <c r="AL8765" i="2"/>
  <c r="AL8764" i="2"/>
  <c r="AL8763" i="2"/>
  <c r="AL8762" i="2"/>
  <c r="AM8762" i="2" s="1"/>
  <c r="AL8761" i="2"/>
  <c r="AL8760" i="2"/>
  <c r="AL8759" i="2"/>
  <c r="AL8758" i="2"/>
  <c r="AM8758" i="2" s="1"/>
  <c r="AL8757" i="2"/>
  <c r="AL8756" i="2"/>
  <c r="AL8755" i="2"/>
  <c r="AL8754" i="2"/>
  <c r="AM8754" i="2" s="1"/>
  <c r="AL8753" i="2"/>
  <c r="AL8752" i="2"/>
  <c r="AL8751" i="2"/>
  <c r="AL8750" i="2"/>
  <c r="AM8750" i="2" s="1"/>
  <c r="AL8749" i="2"/>
  <c r="AL8748" i="2"/>
  <c r="AL8747" i="2"/>
  <c r="AL8746" i="2"/>
  <c r="AL8745" i="2"/>
  <c r="AL8744" i="2"/>
  <c r="AL8743" i="2"/>
  <c r="AL8742" i="2"/>
  <c r="AM8742" i="2" s="1"/>
  <c r="AL8741" i="2"/>
  <c r="AL8740" i="2"/>
  <c r="AL8739" i="2"/>
  <c r="AL8738" i="2"/>
  <c r="AL8737" i="2"/>
  <c r="AL8736" i="2"/>
  <c r="AL8735" i="2"/>
  <c r="AL8734" i="2"/>
  <c r="AM8734" i="2" s="1"/>
  <c r="AL8733" i="2"/>
  <c r="AL8732" i="2"/>
  <c r="AL8731" i="2"/>
  <c r="AL8730" i="2"/>
  <c r="AM8730" i="2" s="1"/>
  <c r="AL8729" i="2"/>
  <c r="AL8728" i="2"/>
  <c r="AL8727" i="2"/>
  <c r="AL8726" i="2"/>
  <c r="AM8726" i="2" s="1"/>
  <c r="AL8725" i="2"/>
  <c r="AL8724" i="2"/>
  <c r="AL8723" i="2"/>
  <c r="AL8722" i="2"/>
  <c r="AM8722" i="2" s="1"/>
  <c r="AL8721" i="2"/>
  <c r="AL8720" i="2"/>
  <c r="AL8719" i="2"/>
  <c r="AL8718" i="2"/>
  <c r="AM8718" i="2" s="1"/>
  <c r="AL8717" i="2"/>
  <c r="AL8716" i="2"/>
  <c r="AL8715" i="2"/>
  <c r="AL8714" i="2"/>
  <c r="AM8714" i="2" s="1"/>
  <c r="AL8713" i="2"/>
  <c r="AL8712" i="2"/>
  <c r="AL8711" i="2"/>
  <c r="AL8710" i="2"/>
  <c r="AM8710" i="2" s="1"/>
  <c r="AL8709" i="2"/>
  <c r="AL8708" i="2"/>
  <c r="AL8707" i="2"/>
  <c r="AL8706" i="2"/>
  <c r="AM8706" i="2" s="1"/>
  <c r="AL8705" i="2"/>
  <c r="AL8704" i="2"/>
  <c r="AL8703" i="2"/>
  <c r="AL8702" i="2"/>
  <c r="AM8702" i="2" s="1"/>
  <c r="AL8701" i="2"/>
  <c r="AL8700" i="2"/>
  <c r="AL8699" i="2"/>
  <c r="AL8698" i="2"/>
  <c r="AM8698" i="2" s="1"/>
  <c r="AL8697" i="2"/>
  <c r="AL8696" i="2"/>
  <c r="AL8695" i="2"/>
  <c r="AL8694" i="2"/>
  <c r="AM8694" i="2" s="1"/>
  <c r="AL8693" i="2"/>
  <c r="AL8692" i="2"/>
  <c r="AL8691" i="2"/>
  <c r="AL8690" i="2"/>
  <c r="AM8690" i="2" s="1"/>
  <c r="AL8689" i="2"/>
  <c r="AL8688" i="2"/>
  <c r="AL8687" i="2"/>
  <c r="AL8686" i="2"/>
  <c r="AM8686" i="2" s="1"/>
  <c r="AL8685" i="2"/>
  <c r="AL8684" i="2"/>
  <c r="AL8683" i="2"/>
  <c r="AL8682" i="2"/>
  <c r="AL8681" i="2"/>
  <c r="AL8680" i="2"/>
  <c r="AL8679" i="2"/>
  <c r="AL8678" i="2"/>
  <c r="AM8678" i="2" s="1"/>
  <c r="AL8677" i="2"/>
  <c r="AL8676" i="2"/>
  <c r="AL8675" i="2"/>
  <c r="AL8674" i="2"/>
  <c r="AL8673" i="2"/>
  <c r="AL8672" i="2"/>
  <c r="AL8671" i="2"/>
  <c r="AL8670" i="2"/>
  <c r="AM8670" i="2" s="1"/>
  <c r="AL8669" i="2"/>
  <c r="AL8668" i="2"/>
  <c r="AL8667" i="2"/>
  <c r="AL8666" i="2"/>
  <c r="AM8666" i="2" s="1"/>
  <c r="AL8665" i="2"/>
  <c r="AL8664" i="2"/>
  <c r="AL8663" i="2"/>
  <c r="AL8662" i="2"/>
  <c r="AM8662" i="2" s="1"/>
  <c r="AL8661" i="2"/>
  <c r="AL8660" i="2"/>
  <c r="AL8659" i="2"/>
  <c r="AL8658" i="2"/>
  <c r="AM8658" i="2" s="1"/>
  <c r="AL8657" i="2"/>
  <c r="AL8656" i="2"/>
  <c r="AL8655" i="2"/>
  <c r="AL8654" i="2"/>
  <c r="AM8654" i="2" s="1"/>
  <c r="AL8653" i="2"/>
  <c r="AL8652" i="2"/>
  <c r="AL8651" i="2"/>
  <c r="AL8650" i="2"/>
  <c r="AM8650" i="2" s="1"/>
  <c r="AL8649" i="2"/>
  <c r="AL8648" i="2"/>
  <c r="AL8647" i="2"/>
  <c r="AL8646" i="2"/>
  <c r="AM8646" i="2" s="1"/>
  <c r="AL8645" i="2"/>
  <c r="AL8644" i="2"/>
  <c r="AL8643" i="2"/>
  <c r="AL8642" i="2"/>
  <c r="AM8642" i="2" s="1"/>
  <c r="AL8641" i="2"/>
  <c r="AL8640" i="2"/>
  <c r="AL8639" i="2"/>
  <c r="AL8638" i="2"/>
  <c r="AM8638" i="2" s="1"/>
  <c r="AL8637" i="2"/>
  <c r="AL8636" i="2"/>
  <c r="AL8635" i="2"/>
  <c r="AL8634" i="2"/>
  <c r="AM8634" i="2" s="1"/>
  <c r="AL8633" i="2"/>
  <c r="AL8632" i="2"/>
  <c r="AL8631" i="2"/>
  <c r="AL8630" i="2"/>
  <c r="AM8630" i="2" s="1"/>
  <c r="AL8629" i="2"/>
  <c r="AL8628" i="2"/>
  <c r="AL8627" i="2"/>
  <c r="AL8626" i="2"/>
  <c r="AM8626" i="2" s="1"/>
  <c r="AL8625" i="2"/>
  <c r="AL8624" i="2"/>
  <c r="AL8623" i="2"/>
  <c r="AL8622" i="2"/>
  <c r="AM8622" i="2" s="1"/>
  <c r="AL8621" i="2"/>
  <c r="AL8620" i="2"/>
  <c r="AL8619" i="2"/>
  <c r="AL8618" i="2"/>
  <c r="AL8617" i="2"/>
  <c r="AL8616" i="2"/>
  <c r="AL8615" i="2"/>
  <c r="AL8614" i="2"/>
  <c r="AM8614" i="2" s="1"/>
  <c r="AL8613" i="2"/>
  <c r="AL8612" i="2"/>
  <c r="AL8611" i="2"/>
  <c r="AL8610" i="2"/>
  <c r="AL8609" i="2"/>
  <c r="AL8608" i="2"/>
  <c r="AL8607" i="2"/>
  <c r="AL8606" i="2"/>
  <c r="AM8606" i="2" s="1"/>
  <c r="AL8605" i="2"/>
  <c r="AL8604" i="2"/>
  <c r="AL8603" i="2"/>
  <c r="AL8602" i="2"/>
  <c r="AM8602" i="2" s="1"/>
  <c r="AL8601" i="2"/>
  <c r="AL8600" i="2"/>
  <c r="AL8599" i="2"/>
  <c r="AL8598" i="2"/>
  <c r="AM8598" i="2" s="1"/>
  <c r="AL8597" i="2"/>
  <c r="AL8596" i="2"/>
  <c r="AL8595" i="2"/>
  <c r="AL8594" i="2"/>
  <c r="AM8594" i="2" s="1"/>
  <c r="AL8593" i="2"/>
  <c r="AL8592" i="2"/>
  <c r="AL8591" i="2"/>
  <c r="AL8590" i="2"/>
  <c r="AM8590" i="2" s="1"/>
  <c r="AL8589" i="2"/>
  <c r="AL8588" i="2"/>
  <c r="AL8587" i="2"/>
  <c r="AL8586" i="2"/>
  <c r="AM8586" i="2" s="1"/>
  <c r="AL8585" i="2"/>
  <c r="AL8584" i="2"/>
  <c r="AL8583" i="2"/>
  <c r="AL8582" i="2"/>
  <c r="AM8582" i="2" s="1"/>
  <c r="AL8581" i="2"/>
  <c r="AL8580" i="2"/>
  <c r="AL8579" i="2"/>
  <c r="AL8578" i="2"/>
  <c r="AM8578" i="2" s="1"/>
  <c r="AL8577" i="2"/>
  <c r="AL8576" i="2"/>
  <c r="AL8575" i="2"/>
  <c r="AL8574" i="2"/>
  <c r="AM8574" i="2" s="1"/>
  <c r="AL8573" i="2"/>
  <c r="AL8572" i="2"/>
  <c r="AL8571" i="2"/>
  <c r="AL8570" i="2"/>
  <c r="AM8570" i="2" s="1"/>
  <c r="AL8569" i="2"/>
  <c r="AL8568" i="2"/>
  <c r="AL8567" i="2"/>
  <c r="AL8566" i="2"/>
  <c r="AM8566" i="2" s="1"/>
  <c r="AL8565" i="2"/>
  <c r="AL8564" i="2"/>
  <c r="AL8563" i="2"/>
  <c r="AL8562" i="2"/>
  <c r="AM8562" i="2" s="1"/>
  <c r="AL8561" i="2"/>
  <c r="AL8560" i="2"/>
  <c r="AL8559" i="2"/>
  <c r="AL8558" i="2"/>
  <c r="AM8558" i="2" s="1"/>
  <c r="AL8557" i="2"/>
  <c r="AL8556" i="2"/>
  <c r="AL8555" i="2"/>
  <c r="AL8554" i="2"/>
  <c r="AL8553" i="2"/>
  <c r="AL8552" i="2"/>
  <c r="AL8551" i="2"/>
  <c r="AL8550" i="2"/>
  <c r="AM8550" i="2" s="1"/>
  <c r="AL8549" i="2"/>
  <c r="AL8548" i="2"/>
  <c r="AL8547" i="2"/>
  <c r="AL8546" i="2"/>
  <c r="AL8545" i="2"/>
  <c r="AL8544" i="2"/>
  <c r="AL8543" i="2"/>
  <c r="AL8542" i="2"/>
  <c r="AM8542" i="2" s="1"/>
  <c r="AL8541" i="2"/>
  <c r="AL8540" i="2"/>
  <c r="AL8539" i="2"/>
  <c r="AL8538" i="2"/>
  <c r="AM8538" i="2" s="1"/>
  <c r="AL8537" i="2"/>
  <c r="AL8536" i="2"/>
  <c r="AL8535" i="2"/>
  <c r="AL8534" i="2"/>
  <c r="AM8534" i="2" s="1"/>
  <c r="AL8533" i="2"/>
  <c r="AL8532" i="2"/>
  <c r="AL8531" i="2"/>
  <c r="AL8530" i="2"/>
  <c r="AM8530" i="2" s="1"/>
  <c r="AL8529" i="2"/>
  <c r="AL8528" i="2"/>
  <c r="AL8527" i="2"/>
  <c r="AL8526" i="2"/>
  <c r="AM8526" i="2" s="1"/>
  <c r="AL8525" i="2"/>
  <c r="AL8524" i="2"/>
  <c r="AL8523" i="2"/>
  <c r="AL8522" i="2"/>
  <c r="AM8522" i="2" s="1"/>
  <c r="AL8521" i="2"/>
  <c r="AL8520" i="2"/>
  <c r="AL8519" i="2"/>
  <c r="AL8518" i="2"/>
  <c r="AM8518" i="2" s="1"/>
  <c r="AL8517" i="2"/>
  <c r="AL8516" i="2"/>
  <c r="AL8515" i="2"/>
  <c r="AL8514" i="2"/>
  <c r="AM8514" i="2" s="1"/>
  <c r="AL8513" i="2"/>
  <c r="AL8512" i="2"/>
  <c r="AL8511" i="2"/>
  <c r="AL8510" i="2"/>
  <c r="AM8510" i="2" s="1"/>
  <c r="AL8509" i="2"/>
  <c r="AL8508" i="2"/>
  <c r="AL8507" i="2"/>
  <c r="AL8506" i="2"/>
  <c r="AM8506" i="2" s="1"/>
  <c r="AL8505" i="2"/>
  <c r="AL8504" i="2"/>
  <c r="AL8503" i="2"/>
  <c r="AL8502" i="2"/>
  <c r="AM8502" i="2" s="1"/>
  <c r="AL8501" i="2"/>
  <c r="AL8500" i="2"/>
  <c r="AL8499" i="2"/>
  <c r="AL8498" i="2"/>
  <c r="AM8498" i="2" s="1"/>
  <c r="AL8497" i="2"/>
  <c r="AL8496" i="2"/>
  <c r="AL8495" i="2"/>
  <c r="AL8494" i="2"/>
  <c r="AM8494" i="2" s="1"/>
  <c r="AL8493" i="2"/>
  <c r="AL8492" i="2"/>
  <c r="AL8491" i="2"/>
  <c r="AL8490" i="2"/>
  <c r="AL8489" i="2"/>
  <c r="AL8488" i="2"/>
  <c r="AL8487" i="2"/>
  <c r="AL8486" i="2"/>
  <c r="AM8486" i="2" s="1"/>
  <c r="AL8485" i="2"/>
  <c r="AL8484" i="2"/>
  <c r="AL8483" i="2"/>
  <c r="AL8482" i="2"/>
  <c r="AL8481" i="2"/>
  <c r="AL8480" i="2"/>
  <c r="AL8479" i="2"/>
  <c r="AL8478" i="2"/>
  <c r="AM8478" i="2" s="1"/>
  <c r="AL8477" i="2"/>
  <c r="AL8476" i="2"/>
  <c r="AL8475" i="2"/>
  <c r="AL8474" i="2"/>
  <c r="AM8474" i="2" s="1"/>
  <c r="AL8473" i="2"/>
  <c r="AL8472" i="2"/>
  <c r="AL8471" i="2"/>
  <c r="AL8470" i="2"/>
  <c r="AM8470" i="2" s="1"/>
  <c r="AL8469" i="2"/>
  <c r="AL8468" i="2"/>
  <c r="AL8467" i="2"/>
  <c r="AL8466" i="2"/>
  <c r="AM8466" i="2" s="1"/>
  <c r="AL8465" i="2"/>
  <c r="AL8464" i="2"/>
  <c r="AL8463" i="2"/>
  <c r="AL8462" i="2"/>
  <c r="AM8462" i="2" s="1"/>
  <c r="AL8461" i="2"/>
  <c r="AL8460" i="2"/>
  <c r="AL8459" i="2"/>
  <c r="AL8458" i="2"/>
  <c r="AM8458" i="2" s="1"/>
  <c r="AL8457" i="2"/>
  <c r="AL8456" i="2"/>
  <c r="AL8455" i="2"/>
  <c r="AL8454" i="2"/>
  <c r="AM8454" i="2" s="1"/>
  <c r="AL8453" i="2"/>
  <c r="AL8452" i="2"/>
  <c r="AL8451" i="2"/>
  <c r="AL8450" i="2"/>
  <c r="AM8450" i="2" s="1"/>
  <c r="AL8449" i="2"/>
  <c r="AL8448" i="2"/>
  <c r="AL8447" i="2"/>
  <c r="AL8446" i="2"/>
  <c r="AM8446" i="2" s="1"/>
  <c r="AL8445" i="2"/>
  <c r="AL8444" i="2"/>
  <c r="AL8443" i="2"/>
  <c r="AL8442" i="2"/>
  <c r="AM8442" i="2" s="1"/>
  <c r="AL8441" i="2"/>
  <c r="AL8440" i="2"/>
  <c r="AL8439" i="2"/>
  <c r="AL8438" i="2"/>
  <c r="AM8438" i="2" s="1"/>
  <c r="AL8437" i="2"/>
  <c r="AL8436" i="2"/>
  <c r="AL8435" i="2"/>
  <c r="AL8434" i="2"/>
  <c r="AM8434" i="2" s="1"/>
  <c r="AL8433" i="2"/>
  <c r="AL8432" i="2"/>
  <c r="AL8431" i="2"/>
  <c r="AL8430" i="2"/>
  <c r="AM8430" i="2" s="1"/>
  <c r="AL8429" i="2"/>
  <c r="AL8428" i="2"/>
  <c r="AL8427" i="2"/>
  <c r="AL8426" i="2"/>
  <c r="AL8425" i="2"/>
  <c r="AL8424" i="2"/>
  <c r="AL8423" i="2"/>
  <c r="AL8422" i="2"/>
  <c r="AM8422" i="2" s="1"/>
  <c r="AL8421" i="2"/>
  <c r="AL8420" i="2"/>
  <c r="AL8419" i="2"/>
  <c r="AL8418" i="2"/>
  <c r="AL8417" i="2"/>
  <c r="AL8416" i="2"/>
  <c r="AL8415" i="2"/>
  <c r="AL8414" i="2"/>
  <c r="AM8414" i="2" s="1"/>
  <c r="AL8413" i="2"/>
  <c r="AL8412" i="2"/>
  <c r="AL8411" i="2"/>
  <c r="AL8410" i="2"/>
  <c r="AM8410" i="2" s="1"/>
  <c r="AL8409" i="2"/>
  <c r="AL8408" i="2"/>
  <c r="AL8407" i="2"/>
  <c r="AL8406" i="2"/>
  <c r="AM8406" i="2" s="1"/>
  <c r="AL8405" i="2"/>
  <c r="AL8404" i="2"/>
  <c r="AL8403" i="2"/>
  <c r="AL8402" i="2"/>
  <c r="AM8402" i="2" s="1"/>
  <c r="AL8401" i="2"/>
  <c r="AL8400" i="2"/>
  <c r="AL8399" i="2"/>
  <c r="AL8398" i="2"/>
  <c r="AM8398" i="2" s="1"/>
  <c r="AL8397" i="2"/>
  <c r="AL8396" i="2"/>
  <c r="AL8395" i="2"/>
  <c r="AL8394" i="2"/>
  <c r="AM8394" i="2" s="1"/>
  <c r="AL8393" i="2"/>
  <c r="AL8392" i="2"/>
  <c r="AL8391" i="2"/>
  <c r="AL8390" i="2"/>
  <c r="AM8390" i="2" s="1"/>
  <c r="AL8389" i="2"/>
  <c r="AL8388" i="2"/>
  <c r="AL8387" i="2"/>
  <c r="AL8386" i="2"/>
  <c r="AM8386" i="2" s="1"/>
  <c r="AL8385" i="2"/>
  <c r="AL8384" i="2"/>
  <c r="AL8383" i="2"/>
  <c r="AL8382" i="2"/>
  <c r="AM8382" i="2" s="1"/>
  <c r="AL8381" i="2"/>
  <c r="AL8380" i="2"/>
  <c r="AL8379" i="2"/>
  <c r="AL8378" i="2"/>
  <c r="AM8378" i="2" s="1"/>
  <c r="AL8377" i="2"/>
  <c r="AL8376" i="2"/>
  <c r="AL8375" i="2"/>
  <c r="AL8374" i="2"/>
  <c r="AM8374" i="2" s="1"/>
  <c r="AL8373" i="2"/>
  <c r="AL8372" i="2"/>
  <c r="AL8371" i="2"/>
  <c r="AL8370" i="2"/>
  <c r="AM8370" i="2" s="1"/>
  <c r="AL8369" i="2"/>
  <c r="AL8368" i="2"/>
  <c r="AL8367" i="2"/>
  <c r="AL8366" i="2"/>
  <c r="AM8366" i="2" s="1"/>
  <c r="AL8365" i="2"/>
  <c r="AL8364" i="2"/>
  <c r="AL8363" i="2"/>
  <c r="AL8362" i="2"/>
  <c r="AL8361" i="2"/>
  <c r="AL8360" i="2"/>
  <c r="AL8359" i="2"/>
  <c r="AL8358" i="2"/>
  <c r="AM8358" i="2" s="1"/>
  <c r="AL8357" i="2"/>
  <c r="AL8356" i="2"/>
  <c r="AL8355" i="2"/>
  <c r="AL8354" i="2"/>
  <c r="AL8353" i="2"/>
  <c r="AL8352" i="2"/>
  <c r="AL8351" i="2"/>
  <c r="AL8350" i="2"/>
  <c r="AM8350" i="2" s="1"/>
  <c r="AL8349" i="2"/>
  <c r="AL8348" i="2"/>
  <c r="AL8347" i="2"/>
  <c r="AL8346" i="2"/>
  <c r="AM8346" i="2" s="1"/>
  <c r="AL8345" i="2"/>
  <c r="AL8344" i="2"/>
  <c r="AL8343" i="2"/>
  <c r="AL8342" i="2"/>
  <c r="AM8342" i="2" s="1"/>
  <c r="AL8341" i="2"/>
  <c r="AL8340" i="2"/>
  <c r="AL8339" i="2"/>
  <c r="AL8338" i="2"/>
  <c r="AM8338" i="2" s="1"/>
  <c r="AL8337" i="2"/>
  <c r="AL8336" i="2"/>
  <c r="AL8335" i="2"/>
  <c r="AL8334" i="2"/>
  <c r="AM8334" i="2" s="1"/>
  <c r="AL8333" i="2"/>
  <c r="AL8332" i="2"/>
  <c r="AL8331" i="2"/>
  <c r="AL8330" i="2"/>
  <c r="AM8330" i="2" s="1"/>
  <c r="AL8329" i="2"/>
  <c r="AL8328" i="2"/>
  <c r="AL8327" i="2"/>
  <c r="AL8326" i="2"/>
  <c r="AM8326" i="2" s="1"/>
  <c r="AL8325" i="2"/>
  <c r="AL8324" i="2"/>
  <c r="AL8323" i="2"/>
  <c r="AL8322" i="2"/>
  <c r="AM8322" i="2" s="1"/>
  <c r="AL8321" i="2"/>
  <c r="AL8320" i="2"/>
  <c r="AL8319" i="2"/>
  <c r="AL8318" i="2"/>
  <c r="AM8318" i="2" s="1"/>
  <c r="AL8317" i="2"/>
  <c r="AL8316" i="2"/>
  <c r="AL8315" i="2"/>
  <c r="AL8314" i="2"/>
  <c r="AM8314" i="2" s="1"/>
  <c r="AL8313" i="2"/>
  <c r="AL8312" i="2"/>
  <c r="AL8311" i="2"/>
  <c r="AL8310" i="2"/>
  <c r="AM8310" i="2" s="1"/>
  <c r="AL8309" i="2"/>
  <c r="AL8308" i="2"/>
  <c r="AL8307" i="2"/>
  <c r="AL8306" i="2"/>
  <c r="AM8306" i="2" s="1"/>
  <c r="AL8305" i="2"/>
  <c r="AL8304" i="2"/>
  <c r="AL8303" i="2"/>
  <c r="AL8302" i="2"/>
  <c r="AM8302" i="2" s="1"/>
  <c r="AL8301" i="2"/>
  <c r="AL8300" i="2"/>
  <c r="AL8299" i="2"/>
  <c r="AL8298" i="2"/>
  <c r="AL8297" i="2"/>
  <c r="AL8296" i="2"/>
  <c r="AL8295" i="2"/>
  <c r="AL8294" i="2"/>
  <c r="AM8294" i="2" s="1"/>
  <c r="AL8293" i="2"/>
  <c r="AL8292" i="2"/>
  <c r="AL8291" i="2"/>
  <c r="AL8290" i="2"/>
  <c r="AL8289" i="2"/>
  <c r="AL8288" i="2"/>
  <c r="AL8287" i="2"/>
  <c r="AL8286" i="2"/>
  <c r="AM8286" i="2" s="1"/>
  <c r="AL8285" i="2"/>
  <c r="AL8284" i="2"/>
  <c r="AL8283" i="2"/>
  <c r="AL8282" i="2"/>
  <c r="AM8282" i="2" s="1"/>
  <c r="AL8281" i="2"/>
  <c r="AL8280" i="2"/>
  <c r="AL8279" i="2"/>
  <c r="AL8278" i="2"/>
  <c r="AM8278" i="2" s="1"/>
  <c r="AL8277" i="2"/>
  <c r="AL8276" i="2"/>
  <c r="AL8275" i="2"/>
  <c r="AL8274" i="2"/>
  <c r="AM8274" i="2" s="1"/>
  <c r="AL8273" i="2"/>
  <c r="AL8272" i="2"/>
  <c r="AL8271" i="2"/>
  <c r="AL8270" i="2"/>
  <c r="AM8270" i="2" s="1"/>
  <c r="AL8269" i="2"/>
  <c r="AL8268" i="2"/>
  <c r="AL8267" i="2"/>
  <c r="AL8266" i="2"/>
  <c r="AM8266" i="2" s="1"/>
  <c r="AL8265" i="2"/>
  <c r="AL8264" i="2"/>
  <c r="AL8263" i="2"/>
  <c r="AL8262" i="2"/>
  <c r="AM8262" i="2" s="1"/>
  <c r="AL8261" i="2"/>
  <c r="AL8260" i="2"/>
  <c r="AL8259" i="2"/>
  <c r="AL8258" i="2"/>
  <c r="AM8258" i="2" s="1"/>
  <c r="AL8257" i="2"/>
  <c r="AL8256" i="2"/>
  <c r="AL8255" i="2"/>
  <c r="AL8254" i="2"/>
  <c r="AM8254" i="2" s="1"/>
  <c r="AL8253" i="2"/>
  <c r="AL8252" i="2"/>
  <c r="AL8251" i="2"/>
  <c r="AL8250" i="2"/>
  <c r="AM8250" i="2" s="1"/>
  <c r="AL8249" i="2"/>
  <c r="AL8248" i="2"/>
  <c r="AL8247" i="2"/>
  <c r="AL8246" i="2"/>
  <c r="AM8246" i="2" s="1"/>
  <c r="AL8245" i="2"/>
  <c r="AL8244" i="2"/>
  <c r="AL8243" i="2"/>
  <c r="AL8242" i="2"/>
  <c r="AM8242" i="2" s="1"/>
  <c r="AL8241" i="2"/>
  <c r="AL8240" i="2"/>
  <c r="AL8239" i="2"/>
  <c r="AL8238" i="2"/>
  <c r="AM8238" i="2" s="1"/>
  <c r="AL8237" i="2"/>
  <c r="AL8236" i="2"/>
  <c r="AL8235" i="2"/>
  <c r="AL8234" i="2"/>
  <c r="AL8233" i="2"/>
  <c r="AL8232" i="2"/>
  <c r="AL8231" i="2"/>
  <c r="AL8230" i="2"/>
  <c r="AM8230" i="2" s="1"/>
  <c r="AL8229" i="2"/>
  <c r="AL8228" i="2"/>
  <c r="AL8227" i="2"/>
  <c r="AL8226" i="2"/>
  <c r="AL8225" i="2"/>
  <c r="AL8224" i="2"/>
  <c r="AL8223" i="2"/>
  <c r="AL8222" i="2"/>
  <c r="AM8222" i="2" s="1"/>
  <c r="AL8221" i="2"/>
  <c r="AL8220" i="2"/>
  <c r="AL8219" i="2"/>
  <c r="AL8218" i="2"/>
  <c r="AM8218" i="2" s="1"/>
  <c r="AL8217" i="2"/>
  <c r="AL8216" i="2"/>
  <c r="AL8215" i="2"/>
  <c r="AL8214" i="2"/>
  <c r="AM8214" i="2" s="1"/>
  <c r="AL8213" i="2"/>
  <c r="AL8212" i="2"/>
  <c r="AL8211" i="2"/>
  <c r="AL8210" i="2"/>
  <c r="AM8210" i="2" s="1"/>
  <c r="AL8209" i="2"/>
  <c r="AL8208" i="2"/>
  <c r="AL8207" i="2"/>
  <c r="AL8206" i="2"/>
  <c r="AM8206" i="2" s="1"/>
  <c r="AL8205" i="2"/>
  <c r="AL8204" i="2"/>
  <c r="AL8203" i="2"/>
  <c r="AL8202" i="2"/>
  <c r="AM8202" i="2" s="1"/>
  <c r="AL8201" i="2"/>
  <c r="AL8200" i="2"/>
  <c r="AL8199" i="2"/>
  <c r="AL8198" i="2"/>
  <c r="AM8198" i="2" s="1"/>
  <c r="AL8197" i="2"/>
  <c r="AL8196" i="2"/>
  <c r="AL8195" i="2"/>
  <c r="AL8194" i="2"/>
  <c r="AM8194" i="2" s="1"/>
  <c r="AL8193" i="2"/>
  <c r="AL8192" i="2"/>
  <c r="AL8191" i="2"/>
  <c r="AL8190" i="2"/>
  <c r="AM8190" i="2" s="1"/>
  <c r="AL8189" i="2"/>
  <c r="AL8188" i="2"/>
  <c r="AL8187" i="2"/>
  <c r="AL8186" i="2"/>
  <c r="AM8186" i="2" s="1"/>
  <c r="AL8185" i="2"/>
  <c r="AL8184" i="2"/>
  <c r="AL8183" i="2"/>
  <c r="AL8182" i="2"/>
  <c r="AM8182" i="2" s="1"/>
  <c r="AL8181" i="2"/>
  <c r="AL8180" i="2"/>
  <c r="AL8179" i="2"/>
  <c r="AL8178" i="2"/>
  <c r="AM8178" i="2" s="1"/>
  <c r="AL8177" i="2"/>
  <c r="AL8176" i="2"/>
  <c r="AL8175" i="2"/>
  <c r="AL8174" i="2"/>
  <c r="AM8174" i="2" s="1"/>
  <c r="AL8173" i="2"/>
  <c r="AL8172" i="2"/>
  <c r="AL8171" i="2"/>
  <c r="AL8170" i="2"/>
  <c r="AL8169" i="2"/>
  <c r="AL8168" i="2"/>
  <c r="AL8167" i="2"/>
  <c r="AL8166" i="2"/>
  <c r="AM8166" i="2" s="1"/>
  <c r="AL8165" i="2"/>
  <c r="AL8164" i="2"/>
  <c r="AL8163" i="2"/>
  <c r="AL8162" i="2"/>
  <c r="AL8161" i="2"/>
  <c r="AL8160" i="2"/>
  <c r="AL8159" i="2"/>
  <c r="AL8158" i="2"/>
  <c r="AM8158" i="2" s="1"/>
  <c r="AL8157" i="2"/>
  <c r="AL8156" i="2"/>
  <c r="AL8155" i="2"/>
  <c r="AL8154" i="2"/>
  <c r="AM8154" i="2" s="1"/>
  <c r="AL8153" i="2"/>
  <c r="AL8152" i="2"/>
  <c r="AL8151" i="2"/>
  <c r="AL8150" i="2"/>
  <c r="AM8150" i="2" s="1"/>
  <c r="AL8149" i="2"/>
  <c r="AL8148" i="2"/>
  <c r="AL8147" i="2"/>
  <c r="AL8146" i="2"/>
  <c r="AM8146" i="2" s="1"/>
  <c r="AL8145" i="2"/>
  <c r="AL8144" i="2"/>
  <c r="AL8143" i="2"/>
  <c r="AL8142" i="2"/>
  <c r="AM8142" i="2" s="1"/>
  <c r="AL8141" i="2"/>
  <c r="AL8140" i="2"/>
  <c r="AL8139" i="2"/>
  <c r="AL8138" i="2"/>
  <c r="AM8138" i="2" s="1"/>
  <c r="AL8137" i="2"/>
  <c r="AL8136" i="2"/>
  <c r="AL8135" i="2"/>
  <c r="AL8134" i="2"/>
  <c r="AM8134" i="2" s="1"/>
  <c r="AL8133" i="2"/>
  <c r="AL8132" i="2"/>
  <c r="AL8131" i="2"/>
  <c r="AL8130" i="2"/>
  <c r="AM8130" i="2" s="1"/>
  <c r="AL8129" i="2"/>
  <c r="AL8128" i="2"/>
  <c r="AL8127" i="2"/>
  <c r="AL8126" i="2"/>
  <c r="AM8126" i="2" s="1"/>
  <c r="AL8125" i="2"/>
  <c r="AL8124" i="2"/>
  <c r="AL8123" i="2"/>
  <c r="AL8122" i="2"/>
  <c r="AM8122" i="2" s="1"/>
  <c r="AL8121" i="2"/>
  <c r="AL8120" i="2"/>
  <c r="AL8119" i="2"/>
  <c r="AL8118" i="2"/>
  <c r="AM8118" i="2" s="1"/>
  <c r="AL8117" i="2"/>
  <c r="AL8116" i="2"/>
  <c r="AL8115" i="2"/>
  <c r="AL8114" i="2"/>
  <c r="AM8114" i="2" s="1"/>
  <c r="AL8113" i="2"/>
  <c r="AL8112" i="2"/>
  <c r="AL8111" i="2"/>
  <c r="AL8110" i="2"/>
  <c r="AM8110" i="2" s="1"/>
  <c r="AL8109" i="2"/>
  <c r="AL8108" i="2"/>
  <c r="AL8107" i="2"/>
  <c r="AL8106" i="2"/>
  <c r="AL8105" i="2"/>
  <c r="AL8104" i="2"/>
  <c r="AL8103" i="2"/>
  <c r="AL8102" i="2"/>
  <c r="AM8102" i="2" s="1"/>
  <c r="AL8101" i="2"/>
  <c r="AL8100" i="2"/>
  <c r="AL8099" i="2"/>
  <c r="AL8098" i="2"/>
  <c r="AL8097" i="2"/>
  <c r="AL8096" i="2"/>
  <c r="AL8095" i="2"/>
  <c r="AL8094" i="2"/>
  <c r="AM8094" i="2" s="1"/>
  <c r="AL8093" i="2"/>
  <c r="AL8092" i="2"/>
  <c r="AL8091" i="2"/>
  <c r="AL8090" i="2"/>
  <c r="AM8090" i="2" s="1"/>
  <c r="AL8089" i="2"/>
  <c r="AL8088" i="2"/>
  <c r="AL8087" i="2"/>
  <c r="AL8086" i="2"/>
  <c r="AM8086" i="2" s="1"/>
  <c r="AL8085" i="2"/>
  <c r="AL8084" i="2"/>
  <c r="AL8083" i="2"/>
  <c r="AL8082" i="2"/>
  <c r="AM8082" i="2" s="1"/>
  <c r="AL8081" i="2"/>
  <c r="AL8080" i="2"/>
  <c r="AL8079" i="2"/>
  <c r="AL8078" i="2"/>
  <c r="AM8078" i="2" s="1"/>
  <c r="AL8077" i="2"/>
  <c r="AL8076" i="2"/>
  <c r="AL8075" i="2"/>
  <c r="AL8074" i="2"/>
  <c r="AM8074" i="2" s="1"/>
  <c r="AL8073" i="2"/>
  <c r="AL8072" i="2"/>
  <c r="AL8071" i="2"/>
  <c r="AL8070" i="2"/>
  <c r="AM8070" i="2" s="1"/>
  <c r="AL8069" i="2"/>
  <c r="AL8068" i="2"/>
  <c r="AL8067" i="2"/>
  <c r="AL8066" i="2"/>
  <c r="AM8066" i="2" s="1"/>
  <c r="AL8065" i="2"/>
  <c r="AL8064" i="2"/>
  <c r="AL8063" i="2"/>
  <c r="AL8062" i="2"/>
  <c r="AM8062" i="2" s="1"/>
  <c r="AL8061" i="2"/>
  <c r="AL8060" i="2"/>
  <c r="AL8059" i="2"/>
  <c r="AL8058" i="2"/>
  <c r="AM8058" i="2" s="1"/>
  <c r="AL8057" i="2"/>
  <c r="AL8056" i="2"/>
  <c r="AL8055" i="2"/>
  <c r="AL8054" i="2"/>
  <c r="AM8054" i="2" s="1"/>
  <c r="AL8053" i="2"/>
  <c r="AL8052" i="2"/>
  <c r="AL8051" i="2"/>
  <c r="AL8050" i="2"/>
  <c r="AM8050" i="2" s="1"/>
  <c r="AL8049" i="2"/>
  <c r="AL8048" i="2"/>
  <c r="AL8047" i="2"/>
  <c r="AL8046" i="2"/>
  <c r="AM8046" i="2" s="1"/>
  <c r="AL2213" i="2"/>
  <c r="AL2212" i="2"/>
  <c r="AL2211" i="2"/>
  <c r="AL2210" i="2"/>
  <c r="AL2209" i="2"/>
  <c r="AL2208" i="2"/>
  <c r="AL2207" i="2"/>
  <c r="AL2206" i="2"/>
  <c r="AM2206" i="2" s="1"/>
  <c r="AL2205" i="2"/>
  <c r="AL2204" i="2"/>
  <c r="AL2203" i="2"/>
  <c r="AL2202" i="2"/>
  <c r="AL2201" i="2"/>
  <c r="AL2200" i="2"/>
  <c r="AL2199" i="2"/>
  <c r="AL2198" i="2"/>
  <c r="AM2198" i="2" s="1"/>
  <c r="AL2197" i="2"/>
  <c r="AL2196" i="2"/>
  <c r="AL2195" i="2"/>
  <c r="AL2194" i="2"/>
  <c r="AM2194" i="2" s="1"/>
  <c r="AL2193" i="2"/>
  <c r="AL2192" i="2"/>
  <c r="AL2191" i="2"/>
  <c r="AL2190" i="2"/>
  <c r="AM2190" i="2" s="1"/>
  <c r="AL2189" i="2"/>
  <c r="AL2188" i="2"/>
  <c r="AL2187" i="2"/>
  <c r="AL2186" i="2"/>
  <c r="AM2186" i="2" s="1"/>
  <c r="AL2185" i="2"/>
  <c r="AL2184" i="2"/>
  <c r="AL2183" i="2"/>
  <c r="AL2182" i="2"/>
  <c r="AM2182" i="2" s="1"/>
  <c r="AL2181" i="2"/>
  <c r="AL2180" i="2"/>
  <c r="AL2179" i="2"/>
  <c r="AL2178" i="2"/>
  <c r="AM2178" i="2" s="1"/>
  <c r="AL2177" i="2"/>
  <c r="AL2176" i="2"/>
  <c r="AL2175" i="2"/>
  <c r="AL2174" i="2"/>
  <c r="AM2174" i="2" s="1"/>
  <c r="AL2173" i="2"/>
  <c r="AL2172" i="2"/>
  <c r="AL2171" i="2"/>
  <c r="AL2170" i="2"/>
  <c r="AM2170" i="2" s="1"/>
  <c r="AL2169" i="2"/>
  <c r="AL2168" i="2"/>
  <c r="AL2167" i="2"/>
  <c r="AL2166" i="2"/>
  <c r="AM2166" i="2" s="1"/>
  <c r="AL2165" i="2"/>
  <c r="AL2164" i="2"/>
  <c r="AL2163" i="2"/>
  <c r="AL2162" i="2"/>
  <c r="AM2162" i="2" s="1"/>
  <c r="AL2161" i="2"/>
  <c r="AL2160" i="2"/>
  <c r="AL2159" i="2"/>
  <c r="AL2158" i="2"/>
  <c r="AM2158" i="2" s="1"/>
  <c r="AL2157" i="2"/>
  <c r="AL2156" i="2"/>
  <c r="AL2155" i="2"/>
  <c r="AL2154" i="2"/>
  <c r="AM2154" i="2" s="1"/>
  <c r="AL2153" i="2"/>
  <c r="AL2152" i="2"/>
  <c r="AL2151" i="2"/>
  <c r="AL2150" i="2"/>
  <c r="AM2150" i="2" s="1"/>
  <c r="AL2149" i="2"/>
  <c r="AL2148" i="2"/>
  <c r="AL2147" i="2"/>
  <c r="AL2146" i="2"/>
  <c r="AL2145" i="2"/>
  <c r="AL2144" i="2"/>
  <c r="AL2143" i="2"/>
  <c r="AL2142" i="2"/>
  <c r="AM2142" i="2" s="1"/>
  <c r="AL2141" i="2"/>
  <c r="AL2140" i="2"/>
  <c r="AL2139" i="2"/>
  <c r="AL2138" i="2"/>
  <c r="AL2137" i="2"/>
  <c r="AL2136" i="2"/>
  <c r="AL2135" i="2"/>
  <c r="AL2134" i="2"/>
  <c r="AM2134" i="2" s="1"/>
  <c r="AL2133" i="2"/>
  <c r="AL2132" i="2"/>
  <c r="AL2131" i="2"/>
  <c r="AL2130" i="2"/>
  <c r="AM2130" i="2" s="1"/>
  <c r="AL2129" i="2"/>
  <c r="AL2128" i="2"/>
  <c r="AL2127" i="2"/>
  <c r="AL2126" i="2"/>
  <c r="AM2126" i="2" s="1"/>
  <c r="AL2125" i="2"/>
  <c r="AL2124" i="2"/>
  <c r="AL2123" i="2"/>
  <c r="AL2122" i="2"/>
  <c r="AM2122" i="2" s="1"/>
  <c r="AL2121" i="2"/>
  <c r="AL2120" i="2"/>
  <c r="AL2119" i="2"/>
  <c r="AL2118" i="2"/>
  <c r="AM2118" i="2" s="1"/>
  <c r="AL2117" i="2"/>
  <c r="AL2116" i="2"/>
  <c r="AL2115" i="2"/>
  <c r="AL2114" i="2"/>
  <c r="AM2114" i="2" s="1"/>
  <c r="AL2113" i="2"/>
  <c r="AL2112" i="2"/>
  <c r="AL2111" i="2"/>
  <c r="AL2110" i="2"/>
  <c r="AM2110" i="2" s="1"/>
  <c r="AL2109" i="2"/>
  <c r="AL2108" i="2"/>
  <c r="AL2107" i="2"/>
  <c r="AL2106" i="2"/>
  <c r="AM2106" i="2" s="1"/>
  <c r="AL2105" i="2"/>
  <c r="AL2104" i="2"/>
  <c r="AL2103" i="2"/>
  <c r="AL2102" i="2"/>
  <c r="AM2102" i="2" s="1"/>
  <c r="AL2101" i="2"/>
  <c r="AL2100" i="2"/>
  <c r="AL2099" i="2"/>
  <c r="AL2098" i="2"/>
  <c r="AM2098" i="2" s="1"/>
  <c r="AL2097" i="2"/>
  <c r="AL2096" i="2"/>
  <c r="AL2095" i="2"/>
  <c r="AL2094" i="2"/>
  <c r="AM2094" i="2" s="1"/>
  <c r="AL2093" i="2"/>
  <c r="AL2092" i="2"/>
  <c r="AL2091" i="2"/>
  <c r="AL2090" i="2"/>
  <c r="AM2090" i="2" s="1"/>
  <c r="AL2089" i="2"/>
  <c r="AL2088" i="2"/>
  <c r="AL2087" i="2"/>
  <c r="AL2086" i="2"/>
  <c r="AM2086" i="2" s="1"/>
  <c r="AL2085" i="2"/>
  <c r="AL2084" i="2"/>
  <c r="AL2083" i="2"/>
  <c r="AL2082" i="2"/>
  <c r="AL2081" i="2"/>
  <c r="AL2080" i="2"/>
  <c r="AL2079" i="2"/>
  <c r="AL2078" i="2"/>
  <c r="AM2078" i="2" s="1"/>
  <c r="AL2077" i="2"/>
  <c r="AL2076" i="2"/>
  <c r="AL2075" i="2"/>
  <c r="AL2074" i="2"/>
  <c r="AL2073" i="2"/>
  <c r="AL2072" i="2"/>
  <c r="AL2071" i="2"/>
  <c r="AL2070" i="2"/>
  <c r="AM2070" i="2" s="1"/>
  <c r="AL2069" i="2"/>
  <c r="AL2068" i="2"/>
  <c r="AL2067" i="2"/>
  <c r="AL2066" i="2"/>
  <c r="AM2066" i="2" s="1"/>
  <c r="AL2065" i="2"/>
  <c r="AL2064" i="2"/>
  <c r="AL2063" i="2"/>
  <c r="AL2062" i="2"/>
  <c r="AM2062" i="2" s="1"/>
  <c r="AL2061" i="2"/>
  <c r="AL2060" i="2"/>
  <c r="AL2059" i="2"/>
  <c r="AL2058" i="2"/>
  <c r="AM2058" i="2" s="1"/>
  <c r="AL2057" i="2"/>
  <c r="AL2056" i="2"/>
  <c r="AL2055" i="2"/>
  <c r="AL2054" i="2"/>
  <c r="AM2054" i="2" s="1"/>
  <c r="AL2053" i="2"/>
  <c r="AL2052" i="2"/>
  <c r="AL2051" i="2"/>
  <c r="AL2050" i="2"/>
  <c r="AM2050" i="2" s="1"/>
  <c r="AL2049" i="2"/>
  <c r="AL2048" i="2"/>
  <c r="AL2047" i="2"/>
  <c r="AL2046" i="2"/>
  <c r="AM2046" i="2" s="1"/>
  <c r="AL2045" i="2"/>
  <c r="AL2044" i="2"/>
  <c r="AL2043" i="2"/>
  <c r="AL2042" i="2"/>
  <c r="AM2042" i="2" s="1"/>
  <c r="AL2041" i="2"/>
  <c r="AL2040" i="2"/>
  <c r="AL2039" i="2"/>
  <c r="AL2038" i="2"/>
  <c r="AM2038" i="2" s="1"/>
  <c r="AL2037" i="2"/>
  <c r="AL2036" i="2"/>
  <c r="AL2035" i="2"/>
  <c r="AL2034" i="2"/>
  <c r="AM2034" i="2" s="1"/>
  <c r="AL2033" i="2"/>
  <c r="AL2032" i="2"/>
  <c r="AL2031" i="2"/>
  <c r="AL2030" i="2"/>
  <c r="AM2030" i="2" s="1"/>
  <c r="AL2029" i="2"/>
  <c r="AL2028" i="2"/>
  <c r="AL2027" i="2"/>
  <c r="AL2026" i="2"/>
  <c r="AM2026" i="2" s="1"/>
  <c r="AL2025" i="2"/>
  <c r="AL2024" i="2"/>
  <c r="AL2023" i="2"/>
  <c r="AL2022" i="2"/>
  <c r="AM2022" i="2" s="1"/>
  <c r="AL2021" i="2"/>
  <c r="AL2020" i="2"/>
  <c r="AL2019" i="2"/>
  <c r="AL2018" i="2"/>
  <c r="AL2017" i="2"/>
  <c r="AL2016" i="2"/>
  <c r="AL2015" i="2"/>
  <c r="AL2014" i="2"/>
  <c r="AM2014" i="2" s="1"/>
  <c r="AL2013" i="2"/>
  <c r="AL2012" i="2"/>
  <c r="AL2011" i="2"/>
  <c r="AL2010" i="2"/>
  <c r="AL2009" i="2"/>
  <c r="AL2008" i="2"/>
  <c r="AL2007" i="2"/>
  <c r="AL2006" i="2"/>
  <c r="AM2006" i="2" s="1"/>
  <c r="AL2005" i="2"/>
  <c r="AL2004" i="2"/>
  <c r="AL2003" i="2"/>
  <c r="AL2002" i="2"/>
  <c r="AM2002" i="2" s="1"/>
  <c r="AL2001" i="2"/>
  <c r="AL2000" i="2"/>
  <c r="AL1999" i="2"/>
  <c r="AL1998" i="2"/>
  <c r="AM1998" i="2" s="1"/>
  <c r="AL1997" i="2"/>
  <c r="AL1996" i="2"/>
  <c r="AL1995" i="2"/>
  <c r="AL1994" i="2"/>
  <c r="AM1994" i="2" s="1"/>
  <c r="AL1993" i="2"/>
  <c r="AL1992" i="2"/>
  <c r="AL1991" i="2"/>
  <c r="AL1990" i="2"/>
  <c r="AM1990" i="2" s="1"/>
  <c r="AL1989" i="2"/>
  <c r="AL1988" i="2"/>
  <c r="AL1987" i="2"/>
  <c r="AL1986" i="2"/>
  <c r="AM1986" i="2" s="1"/>
  <c r="AL1985" i="2"/>
  <c r="AL1984" i="2"/>
  <c r="AL1983" i="2"/>
  <c r="AL1982" i="2"/>
  <c r="AM1982" i="2" s="1"/>
  <c r="AL1981" i="2"/>
  <c r="AL1980" i="2"/>
  <c r="AL1979" i="2"/>
  <c r="AL1978" i="2"/>
  <c r="AM1978" i="2" s="1"/>
  <c r="AL1977" i="2"/>
  <c r="AL1976" i="2"/>
  <c r="AL1975" i="2"/>
  <c r="AL1974" i="2"/>
  <c r="AM1974" i="2" s="1"/>
  <c r="AL1973" i="2"/>
  <c r="AL1972" i="2"/>
  <c r="AL1971" i="2"/>
  <c r="AL1970" i="2"/>
  <c r="AM1970" i="2" s="1"/>
  <c r="AL1969" i="2"/>
  <c r="AL1968" i="2"/>
  <c r="AL1967" i="2"/>
  <c r="AL1966" i="2"/>
  <c r="AM1966" i="2" s="1"/>
  <c r="AL1965" i="2"/>
  <c r="AL1964" i="2"/>
  <c r="AL1963" i="2"/>
  <c r="AL1962" i="2"/>
  <c r="AM1962" i="2" s="1"/>
  <c r="AL1961" i="2"/>
  <c r="AL1960" i="2"/>
  <c r="AL1959" i="2"/>
  <c r="AL1958" i="2"/>
  <c r="AM1958" i="2" s="1"/>
  <c r="AL1957" i="2"/>
  <c r="AL1956" i="2"/>
  <c r="AL1955" i="2"/>
  <c r="AL1954" i="2"/>
  <c r="AL1953" i="2"/>
  <c r="AL1952" i="2"/>
  <c r="AL1951" i="2"/>
  <c r="AL1950" i="2"/>
  <c r="AM1950" i="2" s="1"/>
  <c r="AL1949" i="2"/>
  <c r="AL1948" i="2"/>
  <c r="AL1947" i="2"/>
  <c r="AL1946" i="2"/>
  <c r="AL1945" i="2"/>
  <c r="AL1944" i="2"/>
  <c r="AL1943" i="2"/>
  <c r="AL1942" i="2"/>
  <c r="AM1942" i="2" s="1"/>
  <c r="AL1941" i="2"/>
  <c r="AL1940" i="2"/>
  <c r="AL1939" i="2"/>
  <c r="AL1938" i="2"/>
  <c r="AM1938" i="2" s="1"/>
  <c r="AL1937" i="2"/>
  <c r="AL1936" i="2"/>
  <c r="AL1935" i="2"/>
  <c r="AL1934" i="2"/>
  <c r="AM1934" i="2" s="1"/>
  <c r="AL1933" i="2"/>
  <c r="AL1932" i="2"/>
  <c r="AL1931" i="2"/>
  <c r="AL1930" i="2"/>
  <c r="AM1930" i="2" s="1"/>
  <c r="AL1929" i="2"/>
  <c r="AL1928" i="2"/>
  <c r="AL1927" i="2"/>
  <c r="AL1926" i="2"/>
  <c r="AM1926" i="2" s="1"/>
  <c r="AL1925" i="2"/>
  <c r="AL1924" i="2"/>
  <c r="AL1923" i="2"/>
  <c r="AL1922" i="2"/>
  <c r="AM1922" i="2" s="1"/>
  <c r="AL1921" i="2"/>
  <c r="AL1920" i="2"/>
  <c r="AL1919" i="2"/>
  <c r="AL1918" i="2"/>
  <c r="AM1918" i="2" s="1"/>
  <c r="AL1917" i="2"/>
  <c r="AL1916" i="2"/>
  <c r="AL1915" i="2"/>
  <c r="AL1914" i="2"/>
  <c r="AM1914" i="2" s="1"/>
  <c r="AL1913" i="2"/>
  <c r="AL1912" i="2"/>
  <c r="AL1911" i="2"/>
  <c r="AL1910" i="2"/>
  <c r="AM1910" i="2" s="1"/>
  <c r="AL1909" i="2"/>
  <c r="AL1908" i="2"/>
  <c r="AL1907" i="2"/>
  <c r="AL1906" i="2"/>
  <c r="AM1906" i="2" s="1"/>
  <c r="AL1905" i="2"/>
  <c r="AL1904" i="2"/>
  <c r="AL1903" i="2"/>
  <c r="AL1902" i="2"/>
  <c r="AM1902" i="2" s="1"/>
  <c r="AL1901" i="2"/>
  <c r="AL1900" i="2"/>
  <c r="AL1899" i="2"/>
  <c r="AL1898" i="2"/>
  <c r="AM1898" i="2" s="1"/>
  <c r="AL1897" i="2"/>
  <c r="AL1896" i="2"/>
  <c r="AL1895" i="2"/>
  <c r="AL1894" i="2"/>
  <c r="AM1894" i="2" s="1"/>
  <c r="AL1893" i="2"/>
  <c r="AL1892" i="2"/>
  <c r="AL1891" i="2"/>
  <c r="AL1890" i="2"/>
  <c r="AL1889" i="2"/>
  <c r="AL1888" i="2"/>
  <c r="AL1887" i="2"/>
  <c r="AL1886" i="2"/>
  <c r="AM1886" i="2" s="1"/>
  <c r="AL1885" i="2"/>
  <c r="AL1884" i="2"/>
  <c r="AL1883" i="2"/>
  <c r="AL1882" i="2"/>
  <c r="AL1881" i="2"/>
  <c r="AL1880" i="2"/>
  <c r="AL1879" i="2"/>
  <c r="AL1878" i="2"/>
  <c r="AM1878" i="2" s="1"/>
  <c r="AL1877" i="2"/>
  <c r="AL1876" i="2"/>
  <c r="AL1875" i="2"/>
  <c r="AL1874" i="2"/>
  <c r="AM1874" i="2" s="1"/>
  <c r="AL1873" i="2"/>
  <c r="AL1872" i="2"/>
  <c r="AL1871" i="2"/>
  <c r="AL1870" i="2"/>
  <c r="AM1870" i="2" s="1"/>
  <c r="AL1869" i="2"/>
  <c r="AL1868" i="2"/>
  <c r="AL1867" i="2"/>
  <c r="AL1866" i="2"/>
  <c r="AM1866" i="2" s="1"/>
  <c r="AL1865" i="2"/>
  <c r="AL1864" i="2"/>
  <c r="AL1863" i="2"/>
  <c r="AL1862" i="2"/>
  <c r="AM1862" i="2" s="1"/>
  <c r="AL1861" i="2"/>
  <c r="AL1860" i="2"/>
  <c r="AL1859" i="2"/>
  <c r="AL1858" i="2"/>
  <c r="AM1858" i="2" s="1"/>
  <c r="AL1857" i="2"/>
  <c r="AL1856" i="2"/>
  <c r="AL1855" i="2"/>
  <c r="AL1854" i="2"/>
  <c r="AM1854" i="2" s="1"/>
  <c r="AL1853" i="2"/>
  <c r="AL1852" i="2"/>
  <c r="AL1851" i="2"/>
  <c r="AL1850" i="2"/>
  <c r="AM1850" i="2" s="1"/>
  <c r="AL1849" i="2"/>
  <c r="AL1848" i="2"/>
  <c r="AL1847" i="2"/>
  <c r="AL1846" i="2"/>
  <c r="AM1846" i="2" s="1"/>
  <c r="AL1845" i="2"/>
  <c r="AL1844" i="2"/>
  <c r="AL1843" i="2"/>
  <c r="AL1842" i="2"/>
  <c r="AM1842" i="2" s="1"/>
  <c r="AL1841" i="2"/>
  <c r="AL1840" i="2"/>
  <c r="AL1839" i="2"/>
  <c r="AL1838" i="2"/>
  <c r="AM1838" i="2" s="1"/>
  <c r="AL1837" i="2"/>
  <c r="AL1836" i="2"/>
  <c r="AL1835" i="2"/>
  <c r="AL1834" i="2"/>
  <c r="AM1834" i="2" s="1"/>
  <c r="AL1833" i="2"/>
  <c r="AL1832" i="2"/>
  <c r="AL1831" i="2"/>
  <c r="AL1830" i="2"/>
  <c r="AM1830" i="2" s="1"/>
  <c r="AL1829" i="2"/>
  <c r="AL1828" i="2"/>
  <c r="AL1827" i="2"/>
  <c r="AL1826" i="2"/>
  <c r="AL1825" i="2"/>
  <c r="AL1824" i="2"/>
  <c r="AL1823" i="2"/>
  <c r="AL1822" i="2"/>
  <c r="AM1822" i="2" s="1"/>
  <c r="AL1821" i="2"/>
  <c r="AL1820" i="2"/>
  <c r="AL1819" i="2"/>
  <c r="AL1818" i="2"/>
  <c r="AL1817" i="2"/>
  <c r="AL1816" i="2"/>
  <c r="AL1815" i="2"/>
  <c r="AL1814" i="2"/>
  <c r="AM1814" i="2" s="1"/>
  <c r="AL1813" i="2"/>
  <c r="AL1812" i="2"/>
  <c r="AL1811" i="2"/>
  <c r="AL1810" i="2"/>
  <c r="AM1810" i="2" s="1"/>
  <c r="AL1809" i="2"/>
  <c r="AL1808" i="2"/>
  <c r="AL1807" i="2"/>
  <c r="AL1806" i="2"/>
  <c r="AM1806" i="2" s="1"/>
  <c r="AL1805" i="2"/>
  <c r="AL1804" i="2"/>
  <c r="AL1803" i="2"/>
  <c r="AL1802" i="2"/>
  <c r="AM1802" i="2" s="1"/>
  <c r="AL1801" i="2"/>
  <c r="AL1800" i="2"/>
  <c r="AL1799" i="2"/>
  <c r="AL1798" i="2"/>
  <c r="AM1798" i="2" s="1"/>
  <c r="AL1797" i="2"/>
  <c r="AL1796" i="2"/>
  <c r="AL1795" i="2"/>
  <c r="AL1794" i="2"/>
  <c r="AM1794" i="2" s="1"/>
  <c r="AL1793" i="2"/>
  <c r="AL1792" i="2"/>
  <c r="AL1791" i="2"/>
  <c r="AL1790" i="2"/>
  <c r="AM1790" i="2" s="1"/>
  <c r="AL1789" i="2"/>
  <c r="AL1788" i="2"/>
  <c r="AL1787" i="2"/>
  <c r="AL1786" i="2"/>
  <c r="AM1786" i="2" s="1"/>
  <c r="AL1785" i="2"/>
  <c r="AL1784" i="2"/>
  <c r="AL1783" i="2"/>
  <c r="AL1782" i="2"/>
  <c r="AM1782" i="2" s="1"/>
  <c r="AL1781" i="2"/>
  <c r="AL1780" i="2"/>
  <c r="AL1779" i="2"/>
  <c r="AL1778" i="2"/>
  <c r="AM1778" i="2" s="1"/>
  <c r="AL1777" i="2"/>
  <c r="AL1776" i="2"/>
  <c r="AL1775" i="2"/>
  <c r="AL1774" i="2"/>
  <c r="AM1774" i="2" s="1"/>
  <c r="AL1773" i="2"/>
  <c r="AL1772" i="2"/>
  <c r="AL1771" i="2"/>
  <c r="AL1770" i="2"/>
  <c r="AM1770" i="2" s="1"/>
  <c r="AL1769" i="2"/>
  <c r="AL1768" i="2"/>
  <c r="AL1767" i="2"/>
  <c r="AL1766" i="2"/>
  <c r="AM1766" i="2" s="1"/>
  <c r="AL1765" i="2"/>
  <c r="AL1764" i="2"/>
  <c r="AL1763" i="2"/>
  <c r="AL1762" i="2"/>
  <c r="AM1762" i="2" s="1"/>
  <c r="AL1761" i="2"/>
  <c r="AL1760" i="2"/>
  <c r="AL1759" i="2"/>
  <c r="AL1758" i="2"/>
  <c r="AM1758" i="2" s="1"/>
  <c r="AL1757" i="2"/>
  <c r="AL1756" i="2"/>
  <c r="AL1755" i="2"/>
  <c r="AL1754" i="2"/>
  <c r="AM1754" i="2" s="1"/>
  <c r="AL1753" i="2"/>
  <c r="AL1752" i="2"/>
  <c r="AL1751" i="2"/>
  <c r="AL1750" i="2"/>
  <c r="AM1750" i="2" s="1"/>
  <c r="AL1749" i="2"/>
  <c r="AL1748" i="2"/>
  <c r="AL1747" i="2"/>
  <c r="AL1746" i="2"/>
  <c r="AM1746" i="2" s="1"/>
  <c r="AL1745" i="2"/>
  <c r="AL1744" i="2"/>
  <c r="AL1743" i="2"/>
  <c r="AL1742" i="2"/>
  <c r="AM1742" i="2" s="1"/>
  <c r="AL1741" i="2"/>
  <c r="AL1740" i="2"/>
  <c r="AL1739" i="2"/>
  <c r="AL1738" i="2"/>
  <c r="AM1738" i="2" s="1"/>
  <c r="AL1737" i="2"/>
  <c r="AL1736" i="2"/>
  <c r="AL1735" i="2"/>
  <c r="AL1734" i="2"/>
  <c r="AM1734" i="2" s="1"/>
  <c r="AL1733" i="2"/>
  <c r="AL1732" i="2"/>
  <c r="AL1731" i="2"/>
  <c r="AL1730" i="2"/>
  <c r="AM1730" i="2" s="1"/>
  <c r="AL1729" i="2"/>
  <c r="AL1728" i="2"/>
  <c r="AL1727" i="2"/>
  <c r="AL1726" i="2"/>
  <c r="AM1726" i="2" s="1"/>
  <c r="AL1725" i="2"/>
  <c r="AL1724" i="2"/>
  <c r="AL1723" i="2"/>
  <c r="AL1722" i="2"/>
  <c r="AM1722" i="2" s="1"/>
  <c r="AL1721" i="2"/>
  <c r="AL1720" i="2"/>
  <c r="AL1719" i="2"/>
  <c r="AL1718" i="2"/>
  <c r="AM1718" i="2" s="1"/>
  <c r="AL1717" i="2"/>
  <c r="AL1716" i="2"/>
  <c r="AL1715" i="2"/>
  <c r="AL1714" i="2"/>
  <c r="AM1714" i="2" s="1"/>
  <c r="AL1713" i="2"/>
  <c r="AL1712" i="2"/>
  <c r="AL1711" i="2"/>
  <c r="AL1710" i="2"/>
  <c r="AM1710" i="2" s="1"/>
  <c r="AL1709" i="2"/>
  <c r="AL1708" i="2"/>
  <c r="AL1707" i="2"/>
  <c r="AL1706" i="2"/>
  <c r="AM1706" i="2" s="1"/>
  <c r="AL1705" i="2"/>
  <c r="AL1704" i="2"/>
  <c r="AL1703" i="2"/>
  <c r="AL1702" i="2"/>
  <c r="AM1702" i="2" s="1"/>
  <c r="AL1701" i="2"/>
  <c r="AL1700" i="2"/>
  <c r="AL1699" i="2"/>
  <c r="AL1698" i="2"/>
  <c r="AL1697" i="2"/>
  <c r="AL1696" i="2"/>
  <c r="AL1695" i="2"/>
  <c r="AL1694" i="2"/>
  <c r="AM1694" i="2" s="1"/>
  <c r="AL1693" i="2"/>
  <c r="AL1692" i="2"/>
  <c r="AL1691" i="2"/>
  <c r="AL1690" i="2"/>
  <c r="AL1689" i="2"/>
  <c r="AL1688" i="2"/>
  <c r="AL1687" i="2"/>
  <c r="AL1686" i="2"/>
  <c r="AM1686" i="2" s="1"/>
  <c r="AL1685" i="2"/>
  <c r="AL1684" i="2"/>
  <c r="AL1683" i="2"/>
  <c r="AL1682" i="2"/>
  <c r="AM1682" i="2" s="1"/>
  <c r="AL1681" i="2"/>
  <c r="AL1680" i="2"/>
  <c r="AL1679" i="2"/>
  <c r="AL1678" i="2"/>
  <c r="AM1678" i="2" s="1"/>
  <c r="AL1677" i="2"/>
  <c r="AL1676" i="2"/>
  <c r="AL1675" i="2"/>
  <c r="AL1674" i="2"/>
  <c r="AM1674" i="2" s="1"/>
  <c r="AL1673" i="2"/>
  <c r="AL1672" i="2"/>
  <c r="AL1671" i="2"/>
  <c r="AL1670" i="2"/>
  <c r="AM1670" i="2" s="1"/>
  <c r="AL1669" i="2"/>
  <c r="AL1668" i="2"/>
  <c r="AL1667" i="2"/>
  <c r="AL1666" i="2"/>
  <c r="AM1666" i="2" s="1"/>
  <c r="AL1665" i="2"/>
  <c r="AL1664" i="2"/>
  <c r="AL1663" i="2"/>
  <c r="AL1662" i="2"/>
  <c r="AM1662" i="2" s="1"/>
  <c r="AL1661" i="2"/>
  <c r="AL1660" i="2"/>
  <c r="AL1659" i="2"/>
  <c r="AL1658" i="2"/>
  <c r="AM1658" i="2" s="1"/>
  <c r="AL1657" i="2"/>
  <c r="AL1656" i="2"/>
  <c r="AL1655" i="2"/>
  <c r="AL1654" i="2"/>
  <c r="AM1654" i="2" s="1"/>
  <c r="AL1653" i="2"/>
  <c r="AL1652" i="2"/>
  <c r="AL1651" i="2"/>
  <c r="AL1650" i="2"/>
  <c r="AM1650" i="2" s="1"/>
  <c r="AL1649" i="2"/>
  <c r="AL1648" i="2"/>
  <c r="AL1647" i="2"/>
  <c r="AL1646" i="2"/>
  <c r="AM1646" i="2" s="1"/>
  <c r="AL1645" i="2"/>
  <c r="AL1644" i="2"/>
  <c r="AL1643" i="2"/>
  <c r="AL1642" i="2"/>
  <c r="AM1642" i="2" s="1"/>
  <c r="AL1641" i="2"/>
  <c r="AL1640" i="2"/>
  <c r="AL1639" i="2"/>
  <c r="AL1638" i="2"/>
  <c r="AM1638" i="2" s="1"/>
  <c r="AL1637" i="2"/>
  <c r="AL1636" i="2"/>
  <c r="AL1635" i="2"/>
  <c r="AL1634" i="2"/>
  <c r="AL1633" i="2"/>
  <c r="AL1632" i="2"/>
  <c r="AL1631" i="2"/>
  <c r="AL1630" i="2"/>
  <c r="AM1630" i="2" s="1"/>
  <c r="AL1629" i="2"/>
  <c r="AL1628" i="2"/>
  <c r="AL1627" i="2"/>
  <c r="AL1626" i="2"/>
  <c r="AL1625" i="2"/>
  <c r="AL1624" i="2"/>
  <c r="AL1623" i="2"/>
  <c r="AL1622" i="2"/>
  <c r="AM1622" i="2" s="1"/>
  <c r="AL1621" i="2"/>
  <c r="AL1620" i="2"/>
  <c r="AL1619" i="2"/>
  <c r="AL1618" i="2"/>
  <c r="AM1618" i="2" s="1"/>
  <c r="AL1617" i="2"/>
  <c r="AL1616" i="2"/>
  <c r="AL1615" i="2"/>
  <c r="AL1614" i="2"/>
  <c r="AM1614" i="2" s="1"/>
  <c r="AL1613" i="2"/>
  <c r="AL1612" i="2"/>
  <c r="AL1611" i="2"/>
  <c r="AL1610" i="2"/>
  <c r="AM1610" i="2" s="1"/>
  <c r="AL1609" i="2"/>
  <c r="AL1608" i="2"/>
  <c r="AL1607" i="2"/>
  <c r="AL1606" i="2"/>
  <c r="AM1606" i="2" s="1"/>
  <c r="AL1605" i="2"/>
  <c r="AL1604" i="2"/>
  <c r="AL1603" i="2"/>
  <c r="AL1602" i="2"/>
  <c r="AM1602" i="2" s="1"/>
  <c r="AL1601" i="2"/>
  <c r="AL1600" i="2"/>
  <c r="AL1599" i="2"/>
  <c r="AL1598" i="2"/>
  <c r="AM1598" i="2" s="1"/>
  <c r="AL1597" i="2"/>
  <c r="AL1596" i="2"/>
  <c r="AL1595" i="2"/>
  <c r="AL1594" i="2"/>
  <c r="AM1594" i="2" s="1"/>
  <c r="AL1593" i="2"/>
  <c r="AL1592" i="2"/>
  <c r="AL1591" i="2"/>
  <c r="AL1590" i="2"/>
  <c r="AM1590" i="2" s="1"/>
  <c r="AL1589" i="2"/>
  <c r="AL1588" i="2"/>
  <c r="AL1587" i="2"/>
  <c r="AL1586" i="2"/>
  <c r="AM1586" i="2" s="1"/>
  <c r="AL1585" i="2"/>
  <c r="AL1584" i="2"/>
  <c r="AL1583" i="2"/>
  <c r="AL1582" i="2"/>
  <c r="AM1582" i="2" s="1"/>
  <c r="AL1581" i="2"/>
  <c r="AL1580" i="2"/>
  <c r="AL1579" i="2"/>
  <c r="AL1578" i="2"/>
  <c r="AM1578" i="2" s="1"/>
  <c r="AL1577" i="2"/>
  <c r="AL1576" i="2"/>
  <c r="AL1575" i="2"/>
  <c r="AL1574" i="2"/>
  <c r="AM1574" i="2" s="1"/>
  <c r="AL1573" i="2"/>
  <c r="AL1572" i="2"/>
  <c r="AL1571" i="2"/>
  <c r="AL1570" i="2"/>
  <c r="AL1569" i="2"/>
  <c r="AL1568" i="2"/>
  <c r="AL1567" i="2"/>
  <c r="AL1566" i="2"/>
  <c r="AM1566" i="2" s="1"/>
  <c r="AL1565" i="2"/>
  <c r="AL1564" i="2"/>
  <c r="AL1563" i="2"/>
  <c r="AL1562" i="2"/>
  <c r="AL1561" i="2"/>
  <c r="AL1560" i="2"/>
  <c r="AL1559" i="2"/>
  <c r="AL1558" i="2"/>
  <c r="AM1558" i="2" s="1"/>
  <c r="AL1557" i="2"/>
  <c r="AL1556" i="2"/>
  <c r="AL1555" i="2"/>
  <c r="AL1554" i="2"/>
  <c r="AM1554" i="2" s="1"/>
  <c r="AL1553" i="2"/>
  <c r="AL1552" i="2"/>
  <c r="AL1551" i="2"/>
  <c r="AL1550" i="2"/>
  <c r="AM1550" i="2" s="1"/>
  <c r="AL1549" i="2"/>
  <c r="AL1548" i="2"/>
  <c r="AL1547" i="2"/>
  <c r="AL1546" i="2"/>
  <c r="AM1546" i="2" s="1"/>
  <c r="AL1545" i="2"/>
  <c r="AL1544" i="2"/>
  <c r="AL1543" i="2"/>
  <c r="AL1542" i="2"/>
  <c r="AM1542" i="2" s="1"/>
  <c r="AL1541" i="2"/>
  <c r="AL1540" i="2"/>
  <c r="AL1539" i="2"/>
  <c r="AL1538" i="2"/>
  <c r="AM1538" i="2" s="1"/>
  <c r="AL1537" i="2"/>
  <c r="AL1536" i="2"/>
  <c r="AL1535" i="2"/>
  <c r="AL1534" i="2"/>
  <c r="AM1534" i="2" s="1"/>
  <c r="AL1533" i="2"/>
  <c r="AL1532" i="2"/>
  <c r="AL1531" i="2"/>
  <c r="AL1530" i="2"/>
  <c r="AM1530" i="2" s="1"/>
  <c r="AL1529" i="2"/>
  <c r="AL1528" i="2"/>
  <c r="AL1527" i="2"/>
  <c r="AL1526" i="2"/>
  <c r="AM1526" i="2" s="1"/>
  <c r="AL1525" i="2"/>
  <c r="AL1524" i="2"/>
  <c r="AL1523" i="2"/>
  <c r="AL1522" i="2"/>
  <c r="AM1522" i="2" s="1"/>
  <c r="AL1521" i="2"/>
  <c r="AL1520" i="2"/>
  <c r="AL1519" i="2"/>
  <c r="AL1518" i="2"/>
  <c r="AM1518" i="2" s="1"/>
  <c r="AL1517" i="2"/>
  <c r="AL1516" i="2"/>
  <c r="AL1515" i="2"/>
  <c r="AL1514" i="2"/>
  <c r="AM1514" i="2" s="1"/>
  <c r="AL1513" i="2"/>
  <c r="AL1512" i="2"/>
  <c r="AL1511" i="2"/>
  <c r="AL1510" i="2"/>
  <c r="AM1510" i="2" s="1"/>
  <c r="AL1509" i="2"/>
  <c r="AL1508" i="2"/>
  <c r="AL1507" i="2"/>
  <c r="AL1506" i="2"/>
  <c r="AM1506" i="2" s="1"/>
  <c r="AL1505" i="2"/>
  <c r="AL1504" i="2"/>
  <c r="AL1503" i="2"/>
  <c r="AL1502" i="2"/>
  <c r="AM1502" i="2" s="1"/>
  <c r="AL1501" i="2"/>
  <c r="AL1500" i="2"/>
  <c r="AL1499" i="2"/>
  <c r="AL1498" i="2"/>
  <c r="AM1498" i="2" s="1"/>
  <c r="AL1497" i="2"/>
  <c r="AL1496" i="2"/>
  <c r="AL1495" i="2"/>
  <c r="AL1494" i="2"/>
  <c r="AM1494" i="2" s="1"/>
  <c r="AL1493" i="2"/>
  <c r="AL1492" i="2"/>
  <c r="AL1491" i="2"/>
  <c r="AL1490" i="2"/>
  <c r="AM1490" i="2" s="1"/>
  <c r="AL1489" i="2"/>
  <c r="AL1488" i="2"/>
  <c r="AL1487" i="2"/>
  <c r="AL1486" i="2"/>
  <c r="AM1486" i="2" s="1"/>
  <c r="AL1485" i="2"/>
  <c r="AL1484" i="2"/>
  <c r="AL1483" i="2"/>
  <c r="AL1482" i="2"/>
  <c r="AM1482" i="2" s="1"/>
  <c r="AL1481" i="2"/>
  <c r="AL1480" i="2"/>
  <c r="AL1479" i="2"/>
  <c r="AL1478" i="2"/>
  <c r="AM1478" i="2" s="1"/>
  <c r="AL1477" i="2"/>
  <c r="AL1476" i="2"/>
  <c r="AL1475" i="2"/>
  <c r="AL1474" i="2"/>
  <c r="AM1474" i="2" s="1"/>
  <c r="AL1473" i="2"/>
  <c r="AL1472" i="2"/>
  <c r="AL1471" i="2"/>
  <c r="AL1470" i="2"/>
  <c r="AM1470" i="2" s="1"/>
  <c r="AL1469" i="2"/>
  <c r="AL1468" i="2"/>
  <c r="AL1467" i="2"/>
  <c r="AL1466" i="2"/>
  <c r="AM1466" i="2" s="1"/>
  <c r="AL1465" i="2"/>
  <c r="AL1464" i="2"/>
  <c r="AL1463" i="2"/>
  <c r="AL1462" i="2"/>
  <c r="AM1462" i="2" s="1"/>
  <c r="AL1461" i="2"/>
  <c r="AL1460" i="2"/>
  <c r="AL1459" i="2"/>
  <c r="AL1458" i="2"/>
  <c r="AM1458" i="2" s="1"/>
  <c r="AL1457" i="2"/>
  <c r="AL1456" i="2"/>
  <c r="AL1455" i="2"/>
  <c r="AL1454" i="2"/>
  <c r="AM1454" i="2" s="1"/>
  <c r="AL1453" i="2"/>
  <c r="AL1452" i="2"/>
  <c r="AL1451" i="2"/>
  <c r="AL1450" i="2"/>
  <c r="AM1450" i="2" s="1"/>
  <c r="AL1449" i="2"/>
  <c r="AL1448" i="2"/>
  <c r="AL1447" i="2"/>
  <c r="AL1446" i="2"/>
  <c r="AM1446" i="2" s="1"/>
  <c r="AL1445" i="2"/>
  <c r="AL1444" i="2"/>
  <c r="AL1443" i="2"/>
  <c r="AL1442" i="2"/>
  <c r="AL1441" i="2"/>
  <c r="AL1440" i="2"/>
  <c r="AL1439" i="2"/>
  <c r="AL1438" i="2"/>
  <c r="AM1438" i="2" s="1"/>
  <c r="AL1437" i="2"/>
  <c r="AL1436" i="2"/>
  <c r="AL1435" i="2"/>
  <c r="AL1434" i="2"/>
  <c r="AL1433" i="2"/>
  <c r="AL1432" i="2"/>
  <c r="AL1431" i="2"/>
  <c r="AL1430" i="2"/>
  <c r="AM1430" i="2" s="1"/>
  <c r="AL1429" i="2"/>
  <c r="AL1428" i="2"/>
  <c r="AL1427" i="2"/>
  <c r="AL1426" i="2"/>
  <c r="AM1426" i="2" s="1"/>
  <c r="AL1425" i="2"/>
  <c r="AL1424" i="2"/>
  <c r="AL1423" i="2"/>
  <c r="AL1422" i="2"/>
  <c r="AM1422" i="2" s="1"/>
  <c r="AL1421" i="2"/>
  <c r="AL1420" i="2"/>
  <c r="AL1419" i="2"/>
  <c r="AL1418" i="2"/>
  <c r="AM1418" i="2" s="1"/>
  <c r="AL1417" i="2"/>
  <c r="AL1416" i="2"/>
  <c r="AL1415" i="2"/>
  <c r="AL1414" i="2"/>
  <c r="AM1414" i="2" s="1"/>
  <c r="AL1413" i="2"/>
  <c r="AL1412" i="2"/>
  <c r="AL1411" i="2"/>
  <c r="AL1410" i="2"/>
  <c r="AM1410" i="2" s="1"/>
  <c r="AL1409" i="2"/>
  <c r="AL1408" i="2"/>
  <c r="AL1407" i="2"/>
  <c r="AL1406" i="2"/>
  <c r="AM1406" i="2" s="1"/>
  <c r="AL1405" i="2"/>
  <c r="AL1404" i="2"/>
  <c r="AL1403" i="2"/>
  <c r="AL1402" i="2"/>
  <c r="AM1402" i="2" s="1"/>
  <c r="AL1401" i="2"/>
  <c r="AL1400" i="2"/>
  <c r="AL1399" i="2"/>
  <c r="AL1398" i="2"/>
  <c r="AM1398" i="2" s="1"/>
  <c r="AL1397" i="2"/>
  <c r="AL1396" i="2"/>
  <c r="AL1395" i="2"/>
  <c r="AL1394" i="2"/>
  <c r="AM1394" i="2" s="1"/>
  <c r="AL1393" i="2"/>
  <c r="AL1392" i="2"/>
  <c r="AL1391" i="2"/>
  <c r="AL1390" i="2"/>
  <c r="AM1390" i="2" s="1"/>
  <c r="AL1389" i="2"/>
  <c r="AL1388" i="2"/>
  <c r="AL1387" i="2"/>
  <c r="AL1386" i="2"/>
  <c r="AM1386" i="2" s="1"/>
  <c r="AL1385" i="2"/>
  <c r="AL1384" i="2"/>
  <c r="AL1383" i="2"/>
  <c r="AL1382" i="2"/>
  <c r="AM1382" i="2" s="1"/>
  <c r="AL1381" i="2"/>
  <c r="AL1380" i="2"/>
  <c r="AL1379" i="2"/>
  <c r="AL1378" i="2"/>
  <c r="AL1377" i="2"/>
  <c r="AL1376" i="2"/>
  <c r="AL1375" i="2"/>
  <c r="AL1374" i="2"/>
  <c r="AM1374" i="2" s="1"/>
  <c r="AL1373" i="2"/>
  <c r="AL1372" i="2"/>
  <c r="AL1371" i="2"/>
  <c r="AL1370" i="2"/>
  <c r="AL1369" i="2"/>
  <c r="AL1368" i="2"/>
  <c r="AL1367" i="2"/>
  <c r="AL1366" i="2"/>
  <c r="AM1366" i="2" s="1"/>
  <c r="AL1365" i="2"/>
  <c r="AL1364" i="2"/>
  <c r="AL1363" i="2"/>
  <c r="AL1362" i="2"/>
  <c r="AM1362" i="2" s="1"/>
  <c r="AL1361" i="2"/>
  <c r="AL1360" i="2"/>
  <c r="AL1359" i="2"/>
  <c r="AL1358" i="2"/>
  <c r="AM1358" i="2" s="1"/>
  <c r="AL1357" i="2"/>
  <c r="AL1356" i="2"/>
  <c r="AL1355" i="2"/>
  <c r="AL1354" i="2"/>
  <c r="AM1354" i="2" s="1"/>
  <c r="AL1353" i="2"/>
  <c r="AL1352" i="2"/>
  <c r="AL1351" i="2"/>
  <c r="AL1350" i="2"/>
  <c r="AM1350" i="2" s="1"/>
  <c r="AL1349" i="2"/>
  <c r="AL1348" i="2"/>
  <c r="AL1347" i="2"/>
  <c r="AL1346" i="2"/>
  <c r="AM1346" i="2" s="1"/>
  <c r="AL1345" i="2"/>
  <c r="AL1344" i="2"/>
  <c r="AL1343" i="2"/>
  <c r="AL1342" i="2"/>
  <c r="AM1342" i="2" s="1"/>
  <c r="AL1341" i="2"/>
  <c r="AL1340" i="2"/>
  <c r="AL1339" i="2"/>
  <c r="AL1338" i="2"/>
  <c r="AM1338" i="2" s="1"/>
  <c r="AL1337" i="2"/>
  <c r="AL1336" i="2"/>
  <c r="AL1335" i="2"/>
  <c r="AL1334" i="2"/>
  <c r="AM1334" i="2" s="1"/>
  <c r="AL1333" i="2"/>
  <c r="AL1332" i="2"/>
  <c r="AL1331" i="2"/>
  <c r="AL1330" i="2"/>
  <c r="AM1330" i="2" s="1"/>
  <c r="AL1329" i="2"/>
  <c r="AL1328" i="2"/>
  <c r="AL1327" i="2"/>
  <c r="AL1326" i="2"/>
  <c r="AM1326" i="2" s="1"/>
  <c r="AL1325" i="2"/>
  <c r="AL1324" i="2"/>
  <c r="AL1323" i="2"/>
  <c r="AL1322" i="2"/>
  <c r="AM1322" i="2" s="1"/>
  <c r="AL1321" i="2"/>
  <c r="AL1320" i="2"/>
  <c r="AL1319" i="2"/>
  <c r="AL1318" i="2"/>
  <c r="AM1318" i="2" s="1"/>
  <c r="AL1317" i="2"/>
  <c r="AL1316" i="2"/>
  <c r="AL1315" i="2"/>
  <c r="AL1314" i="2"/>
  <c r="AL1313" i="2"/>
  <c r="AL1312" i="2"/>
  <c r="AL1311" i="2"/>
  <c r="AL1310" i="2"/>
  <c r="AM1310" i="2" s="1"/>
  <c r="AL1309" i="2"/>
  <c r="AL1308" i="2"/>
  <c r="AL1307" i="2"/>
  <c r="AL1306" i="2"/>
  <c r="AL1305" i="2"/>
  <c r="AL1304" i="2"/>
  <c r="AL1303" i="2"/>
  <c r="AL1302" i="2"/>
  <c r="AM1302" i="2" s="1"/>
  <c r="AL1301" i="2"/>
  <c r="AL1300" i="2"/>
  <c r="AL1299" i="2"/>
  <c r="AL1298" i="2"/>
  <c r="AM1298" i="2" s="1"/>
  <c r="AL1297" i="2"/>
  <c r="AL1296" i="2"/>
  <c r="AL1295" i="2"/>
  <c r="AL1294" i="2"/>
  <c r="AM1294" i="2" s="1"/>
  <c r="AL1293" i="2"/>
  <c r="AL1292" i="2"/>
  <c r="AL1291" i="2"/>
  <c r="AL1290" i="2"/>
  <c r="AM1290" i="2" s="1"/>
  <c r="AL1289" i="2"/>
  <c r="AL1288" i="2"/>
  <c r="AL1287" i="2"/>
  <c r="AL1286" i="2"/>
  <c r="AM1286" i="2" s="1"/>
  <c r="AL1285" i="2"/>
  <c r="AL1284" i="2"/>
  <c r="AL1283" i="2"/>
  <c r="AL1282" i="2"/>
  <c r="AM1282" i="2" s="1"/>
  <c r="AL1281" i="2"/>
  <c r="AL1280" i="2"/>
  <c r="AL1279" i="2"/>
  <c r="AL1278" i="2"/>
  <c r="AM1278" i="2" s="1"/>
  <c r="AL1277" i="2"/>
  <c r="AL1276" i="2"/>
  <c r="AL1275" i="2"/>
  <c r="AL1274" i="2"/>
  <c r="AM1274" i="2" s="1"/>
  <c r="AL1273" i="2"/>
  <c r="AL1272" i="2"/>
  <c r="AL1271" i="2"/>
  <c r="AL1270" i="2"/>
  <c r="AM1270" i="2" s="1"/>
  <c r="AL1269" i="2"/>
  <c r="AL1268" i="2"/>
  <c r="AL1267" i="2"/>
  <c r="AL1266" i="2"/>
  <c r="AM1266" i="2" s="1"/>
  <c r="AL1265" i="2"/>
  <c r="AL1264" i="2"/>
  <c r="AL1263" i="2"/>
  <c r="AL1262" i="2"/>
  <c r="AM1262" i="2" s="1"/>
  <c r="AL1261" i="2"/>
  <c r="AL1260" i="2"/>
  <c r="AL1259" i="2"/>
  <c r="AL1258" i="2"/>
  <c r="AL1257" i="2"/>
  <c r="AL1256" i="2"/>
  <c r="AL1255" i="2"/>
  <c r="AL1254" i="2"/>
  <c r="AM1254" i="2" s="1"/>
  <c r="AL1253" i="2"/>
  <c r="AL1252" i="2"/>
  <c r="AL1251" i="2"/>
  <c r="AL1250" i="2"/>
  <c r="AM1250" i="2" s="1"/>
  <c r="AL1249" i="2"/>
  <c r="AL1248" i="2"/>
  <c r="AL1247" i="2"/>
  <c r="AL1246" i="2"/>
  <c r="AM1246" i="2" s="1"/>
  <c r="AL1245" i="2"/>
  <c r="AL1244" i="2"/>
  <c r="AL1243" i="2"/>
  <c r="AL1242" i="2"/>
  <c r="AM1242" i="2" s="1"/>
  <c r="AL1241" i="2"/>
  <c r="AL1240" i="2"/>
  <c r="AL1239" i="2"/>
  <c r="AL1238" i="2"/>
  <c r="AM1238" i="2" s="1"/>
  <c r="AL1237" i="2"/>
  <c r="AL1236" i="2"/>
  <c r="AL1235" i="2"/>
  <c r="AL1234" i="2"/>
  <c r="AM1234" i="2" s="1"/>
  <c r="AL1233" i="2"/>
  <c r="AL1232" i="2"/>
  <c r="AL1231" i="2"/>
  <c r="AL1230" i="2"/>
  <c r="AM1230" i="2" s="1"/>
  <c r="AL1229" i="2"/>
  <c r="AL1228" i="2"/>
  <c r="AL1227" i="2"/>
  <c r="AL1226" i="2"/>
  <c r="AM1226" i="2" s="1"/>
  <c r="AL1225" i="2"/>
  <c r="AL1224" i="2"/>
  <c r="AL1223" i="2"/>
  <c r="AL1222" i="2"/>
  <c r="AM1222" i="2" s="1"/>
  <c r="AL1221" i="2"/>
  <c r="AL1220" i="2"/>
  <c r="AL1219" i="2"/>
  <c r="AL1218" i="2"/>
  <c r="AM1218" i="2" s="1"/>
  <c r="AL1217" i="2"/>
  <c r="AL1216" i="2"/>
  <c r="AL1215" i="2"/>
  <c r="AL1214" i="2"/>
  <c r="AM1214" i="2" s="1"/>
  <c r="AL1213" i="2"/>
  <c r="AL1212" i="2"/>
  <c r="AL1211" i="2"/>
  <c r="AL1210" i="2"/>
  <c r="AM1210" i="2" s="1"/>
  <c r="AL1209" i="2"/>
  <c r="AL1208" i="2"/>
  <c r="AL1207" i="2"/>
  <c r="AL1206" i="2"/>
  <c r="AM1206" i="2" s="1"/>
  <c r="AL1205" i="2"/>
  <c r="AL1204" i="2"/>
  <c r="AL1203" i="2"/>
  <c r="AL1202" i="2"/>
  <c r="AM1202" i="2" s="1"/>
  <c r="AL1201" i="2"/>
  <c r="AL1200" i="2"/>
  <c r="AL1199" i="2"/>
  <c r="AL1198" i="2"/>
  <c r="AM1198" i="2" s="1"/>
  <c r="AL1197" i="2"/>
  <c r="AL1196" i="2"/>
  <c r="AL1195" i="2"/>
  <c r="AL1194" i="2"/>
  <c r="AL1193" i="2"/>
  <c r="AL1192" i="2"/>
  <c r="AL1191" i="2"/>
  <c r="AL1190" i="2"/>
  <c r="AM1190" i="2" s="1"/>
  <c r="AL1189" i="2"/>
  <c r="AL1188" i="2"/>
  <c r="AL1187" i="2"/>
  <c r="AL1186" i="2"/>
  <c r="AL1185" i="2"/>
  <c r="AL1184" i="2"/>
  <c r="AL1183" i="2"/>
  <c r="AL1182" i="2"/>
  <c r="AM1182" i="2" s="1"/>
  <c r="AL1181" i="2"/>
  <c r="AL1180" i="2"/>
  <c r="AL1179" i="2"/>
  <c r="AL1178" i="2"/>
  <c r="AM1178" i="2" s="1"/>
  <c r="AL1177" i="2"/>
  <c r="AL1176" i="2"/>
  <c r="AL1175" i="2"/>
  <c r="AL1174" i="2"/>
  <c r="AM1174" i="2" s="1"/>
  <c r="AL1173" i="2"/>
  <c r="AL1172" i="2"/>
  <c r="AL1171" i="2"/>
  <c r="AL1170" i="2"/>
  <c r="AM1170" i="2" s="1"/>
  <c r="AL1169" i="2"/>
  <c r="AL1168" i="2"/>
  <c r="AL1167" i="2"/>
  <c r="AL1166" i="2"/>
  <c r="AM1166" i="2" s="1"/>
  <c r="AL1165" i="2"/>
  <c r="AL1164" i="2"/>
  <c r="AL1163" i="2"/>
  <c r="AL1162" i="2"/>
  <c r="AM1162" i="2" s="1"/>
  <c r="AL1161" i="2"/>
  <c r="AL1160" i="2"/>
  <c r="AL1159" i="2"/>
  <c r="AL1158" i="2"/>
  <c r="AM1158" i="2" s="1"/>
  <c r="AL1157" i="2"/>
  <c r="AL1156" i="2"/>
  <c r="AL1155" i="2"/>
  <c r="AL1154" i="2"/>
  <c r="AM1154" i="2" s="1"/>
  <c r="AL1153" i="2"/>
  <c r="AL1152" i="2"/>
  <c r="AL1151" i="2"/>
  <c r="AL1150" i="2"/>
  <c r="AM1150" i="2" s="1"/>
  <c r="AL1149" i="2"/>
  <c r="AL1148" i="2"/>
  <c r="AL1147" i="2"/>
  <c r="AL1146" i="2"/>
  <c r="AM1146" i="2" s="1"/>
  <c r="AL1145" i="2"/>
  <c r="AL1144" i="2"/>
  <c r="AL1143" i="2"/>
  <c r="AL1142" i="2"/>
  <c r="AM1142" i="2" s="1"/>
  <c r="AL1141" i="2"/>
  <c r="AL1140" i="2"/>
  <c r="AL1139" i="2"/>
  <c r="AL1138" i="2"/>
  <c r="AM1138" i="2" s="1"/>
  <c r="AL1137" i="2"/>
  <c r="AL1136" i="2"/>
  <c r="AL1135" i="2"/>
  <c r="AL1134" i="2"/>
  <c r="AM1134" i="2" s="1"/>
  <c r="AL1133" i="2"/>
  <c r="AL1132" i="2"/>
  <c r="AL1131" i="2"/>
  <c r="AL1130" i="2"/>
  <c r="AM1130" i="2" s="1"/>
  <c r="AL1129" i="2"/>
  <c r="AL1128" i="2"/>
  <c r="AL1127" i="2"/>
  <c r="AL1126" i="2"/>
  <c r="AM1126" i="2" s="1"/>
  <c r="AL1125" i="2"/>
  <c r="AL1124" i="2"/>
  <c r="AL1123" i="2"/>
  <c r="AL1122" i="2"/>
  <c r="AM1122" i="2" s="1"/>
  <c r="AL1121" i="2"/>
  <c r="AL1120" i="2"/>
  <c r="AL1119" i="2"/>
  <c r="AL1118" i="2"/>
  <c r="AM1118" i="2" s="1"/>
  <c r="AL1117" i="2"/>
  <c r="AL1116" i="2"/>
  <c r="AL1115" i="2"/>
  <c r="AL1114" i="2"/>
  <c r="AM1114" i="2" s="1"/>
  <c r="AL1113" i="2"/>
  <c r="AL1112" i="2"/>
  <c r="AL1111" i="2"/>
  <c r="AL1110" i="2"/>
  <c r="AM1110" i="2" s="1"/>
  <c r="AL1109" i="2"/>
  <c r="AL1108" i="2"/>
  <c r="AL1107" i="2"/>
  <c r="AL1106" i="2"/>
  <c r="AM1106" i="2" s="1"/>
  <c r="AL1105" i="2"/>
  <c r="AL1104" i="2"/>
  <c r="AL1103" i="2"/>
  <c r="AL1102" i="2"/>
  <c r="AM1102" i="2" s="1"/>
  <c r="AL1101" i="2"/>
  <c r="AL1100" i="2"/>
  <c r="AL1099" i="2"/>
  <c r="AL1098" i="2"/>
  <c r="AM1098" i="2" s="1"/>
  <c r="AL1097" i="2"/>
  <c r="AL1096" i="2"/>
  <c r="AL1095" i="2"/>
  <c r="AL1094" i="2"/>
  <c r="AM1094" i="2" s="1"/>
  <c r="AL1093" i="2"/>
  <c r="AL1092" i="2"/>
  <c r="AL1091" i="2"/>
  <c r="AL1090" i="2"/>
  <c r="AM1090" i="2" s="1"/>
  <c r="AL1089" i="2"/>
  <c r="AL1088" i="2"/>
  <c r="AL1087" i="2"/>
  <c r="AL1086" i="2"/>
  <c r="AM1086" i="2" s="1"/>
  <c r="AL1085" i="2"/>
  <c r="AL1084" i="2"/>
  <c r="AL1083" i="2"/>
  <c r="AL1082" i="2"/>
  <c r="AM1082" i="2" s="1"/>
  <c r="AL1081" i="2"/>
  <c r="AL1080" i="2"/>
  <c r="AL1079" i="2"/>
  <c r="AL1078" i="2"/>
  <c r="AM1078" i="2" s="1"/>
  <c r="AL1077" i="2"/>
  <c r="AL1076" i="2"/>
  <c r="AL1075" i="2"/>
  <c r="AL1074" i="2"/>
  <c r="AM1074" i="2" s="1"/>
  <c r="AL1073" i="2"/>
  <c r="AL1072" i="2"/>
  <c r="AL1071" i="2"/>
  <c r="AL1070" i="2"/>
  <c r="AM1070" i="2" s="1"/>
  <c r="AL1069" i="2"/>
  <c r="AL1068" i="2"/>
  <c r="AL1067" i="2"/>
  <c r="AL1066" i="2"/>
  <c r="AM1066" i="2" s="1"/>
  <c r="AL1065" i="2"/>
  <c r="AL1064" i="2"/>
  <c r="AL1063" i="2"/>
  <c r="AL1062" i="2"/>
  <c r="AM1062" i="2" s="1"/>
  <c r="AL1061" i="2"/>
  <c r="AL1060" i="2"/>
  <c r="AL1059" i="2"/>
  <c r="AL1058" i="2"/>
  <c r="AM1058" i="2" s="1"/>
  <c r="AL1057" i="2"/>
  <c r="AL1056" i="2"/>
  <c r="AL1055" i="2"/>
  <c r="AL1054" i="2"/>
  <c r="AM1054" i="2" s="1"/>
  <c r="AL1053" i="2"/>
  <c r="AL1052" i="2"/>
  <c r="AL1051" i="2"/>
  <c r="AL1050" i="2"/>
  <c r="AM1050" i="2" s="1"/>
  <c r="AL1049" i="2"/>
  <c r="AL1048" i="2"/>
  <c r="AL1047" i="2"/>
  <c r="AL1046" i="2"/>
  <c r="AM1046" i="2" s="1"/>
  <c r="AL1045" i="2"/>
  <c r="AL1044" i="2"/>
  <c r="AL1043" i="2"/>
  <c r="AL1042" i="2"/>
  <c r="AM1042" i="2" s="1"/>
  <c r="AL1041" i="2"/>
  <c r="AL1040" i="2"/>
  <c r="AL1039" i="2"/>
  <c r="AL1038" i="2"/>
  <c r="AM1038" i="2" s="1"/>
  <c r="AL1037" i="2"/>
  <c r="AL1036" i="2"/>
  <c r="AL1035" i="2"/>
  <c r="AL1034" i="2"/>
  <c r="AM1034" i="2" s="1"/>
  <c r="AL1033" i="2"/>
  <c r="AL1032" i="2"/>
  <c r="AL1031" i="2"/>
  <c r="AL1030" i="2"/>
  <c r="AM1030" i="2" s="1"/>
  <c r="AL1029" i="2"/>
  <c r="AL1028" i="2"/>
  <c r="AL1027" i="2"/>
  <c r="AL1026" i="2"/>
  <c r="AM1026" i="2" s="1"/>
  <c r="AL1025" i="2"/>
  <c r="AL1024" i="2"/>
  <c r="AL1023" i="2"/>
  <c r="AL1022" i="2"/>
  <c r="AM1022" i="2" s="1"/>
  <c r="AL1021" i="2"/>
  <c r="AL1020" i="2"/>
  <c r="AL1019" i="2"/>
  <c r="AL1018" i="2"/>
  <c r="AM1018" i="2" s="1"/>
  <c r="AL1017" i="2"/>
  <c r="AL1016" i="2"/>
  <c r="AL1015" i="2"/>
  <c r="AL1014" i="2"/>
  <c r="AM1014" i="2" s="1"/>
  <c r="AL1013" i="2"/>
  <c r="AL1012" i="2"/>
  <c r="AL1011" i="2"/>
  <c r="AL1010" i="2"/>
  <c r="AL1009" i="2"/>
  <c r="AL1008" i="2"/>
  <c r="AL1007" i="2"/>
  <c r="AL1006" i="2"/>
  <c r="AM1006" i="2" s="1"/>
  <c r="AL1005" i="2"/>
  <c r="AL1004" i="2"/>
  <c r="AL1003" i="2"/>
  <c r="AL1002" i="2"/>
  <c r="AM1002" i="2" s="1"/>
  <c r="AL1001" i="2"/>
  <c r="AL1000" i="2"/>
  <c r="AL999" i="2"/>
  <c r="AL998" i="2"/>
  <c r="AM998" i="2" s="1"/>
  <c r="AL997" i="2"/>
  <c r="AL996" i="2"/>
  <c r="AL995" i="2"/>
  <c r="AL994" i="2"/>
  <c r="AM994" i="2" s="1"/>
  <c r="AL993" i="2"/>
  <c r="AL992" i="2"/>
  <c r="AL991" i="2"/>
  <c r="AL990" i="2"/>
  <c r="AM990" i="2" s="1"/>
  <c r="AL989" i="2"/>
  <c r="AL988" i="2"/>
  <c r="AL987" i="2"/>
  <c r="AL986" i="2"/>
  <c r="AM986" i="2" s="1"/>
  <c r="AL985" i="2"/>
  <c r="AL984" i="2"/>
  <c r="AL983" i="2"/>
  <c r="AL982" i="2"/>
  <c r="AM982" i="2" s="1"/>
  <c r="AL981" i="2"/>
  <c r="AL980" i="2"/>
  <c r="AL979" i="2"/>
  <c r="AL978" i="2"/>
  <c r="AM978" i="2" s="1"/>
  <c r="AL977" i="2"/>
  <c r="AL976" i="2"/>
  <c r="AL975" i="2"/>
  <c r="AL974" i="2"/>
  <c r="AM974" i="2" s="1"/>
  <c r="AL973" i="2"/>
  <c r="AL972" i="2"/>
  <c r="AL971" i="2"/>
  <c r="AL970" i="2"/>
  <c r="AM970" i="2" s="1"/>
  <c r="AL969" i="2"/>
  <c r="AL968" i="2"/>
  <c r="AL967" i="2"/>
  <c r="AL966" i="2"/>
  <c r="AM966" i="2" s="1"/>
  <c r="AL965" i="2"/>
  <c r="AL964" i="2"/>
  <c r="AL963" i="2"/>
  <c r="AL962" i="2"/>
  <c r="AM962" i="2" s="1"/>
  <c r="AL961" i="2"/>
  <c r="AL960" i="2"/>
  <c r="AL959" i="2"/>
  <c r="AL958" i="2"/>
  <c r="AM958" i="2" s="1"/>
  <c r="AL957" i="2"/>
  <c r="AL956" i="2"/>
  <c r="AL955" i="2"/>
  <c r="AL954" i="2"/>
  <c r="AM954" i="2" s="1"/>
  <c r="AL953" i="2"/>
  <c r="AL952" i="2"/>
  <c r="AL951" i="2"/>
  <c r="AL950" i="2"/>
  <c r="AM950" i="2" s="1"/>
  <c r="AL949" i="2"/>
  <c r="AL948" i="2"/>
  <c r="AL947" i="2"/>
  <c r="AL946" i="2"/>
  <c r="AL945" i="2"/>
  <c r="AL944" i="2"/>
  <c r="AL943" i="2"/>
  <c r="AL942" i="2"/>
  <c r="AM942" i="2" s="1"/>
  <c r="AL941" i="2"/>
  <c r="AL940" i="2"/>
  <c r="AL939" i="2"/>
  <c r="AL938" i="2"/>
  <c r="AM938" i="2" s="1"/>
  <c r="AL937" i="2"/>
  <c r="AL936" i="2"/>
  <c r="AL935" i="2"/>
  <c r="AL934" i="2"/>
  <c r="AM934" i="2" s="1"/>
  <c r="AL933" i="2"/>
  <c r="AL932" i="2"/>
  <c r="AL931" i="2"/>
  <c r="AL930" i="2"/>
  <c r="AM930" i="2" s="1"/>
  <c r="AL929" i="2"/>
  <c r="AL928" i="2"/>
  <c r="AL927" i="2"/>
  <c r="AL926" i="2"/>
  <c r="AM926" i="2" s="1"/>
  <c r="AL925" i="2"/>
  <c r="AL924" i="2"/>
  <c r="AL923" i="2"/>
  <c r="AL922" i="2"/>
  <c r="AM922" i="2" s="1"/>
  <c r="AL921" i="2"/>
  <c r="AL920" i="2"/>
  <c r="AL919" i="2"/>
  <c r="AL918" i="2"/>
  <c r="AM918" i="2" s="1"/>
  <c r="AL917" i="2"/>
  <c r="AL916" i="2"/>
  <c r="AL915" i="2"/>
  <c r="AL914" i="2"/>
  <c r="AM914" i="2" s="1"/>
  <c r="AL913" i="2"/>
  <c r="AL912" i="2"/>
  <c r="AL911" i="2"/>
  <c r="AL910" i="2"/>
  <c r="AM910" i="2" s="1"/>
  <c r="AL909" i="2"/>
  <c r="AL908" i="2"/>
  <c r="AL907" i="2"/>
  <c r="AL906" i="2"/>
  <c r="AM906" i="2" s="1"/>
  <c r="AL905" i="2"/>
  <c r="AL904" i="2"/>
  <c r="AL903" i="2"/>
  <c r="AL902" i="2"/>
  <c r="AM902" i="2" s="1"/>
  <c r="AL901" i="2"/>
  <c r="AL900" i="2"/>
  <c r="AL899" i="2"/>
  <c r="AL898" i="2"/>
  <c r="AM898" i="2" s="1"/>
  <c r="AL897" i="2"/>
  <c r="AL896" i="2"/>
  <c r="AL895" i="2"/>
  <c r="AL894" i="2"/>
  <c r="AM894" i="2" s="1"/>
  <c r="AL893" i="2"/>
  <c r="AL892" i="2"/>
  <c r="AL891" i="2"/>
  <c r="AL890" i="2"/>
  <c r="AL889" i="2"/>
  <c r="AL888" i="2"/>
  <c r="AL887" i="2"/>
  <c r="AL886" i="2"/>
  <c r="AM886" i="2" s="1"/>
  <c r="AL885" i="2"/>
  <c r="AL884" i="2"/>
  <c r="AL883" i="2"/>
  <c r="AL882" i="2"/>
  <c r="AM882" i="2" s="1"/>
  <c r="AL881" i="2"/>
  <c r="AL880" i="2"/>
  <c r="AL879" i="2"/>
  <c r="AL878" i="2"/>
  <c r="AM878" i="2" s="1"/>
  <c r="AL877" i="2"/>
  <c r="AL876" i="2"/>
  <c r="AL875" i="2"/>
  <c r="AL874" i="2"/>
  <c r="AM874" i="2" s="1"/>
  <c r="AL873" i="2"/>
  <c r="AL872" i="2"/>
  <c r="AL871" i="2"/>
  <c r="AL870" i="2"/>
  <c r="AM870" i="2" s="1"/>
  <c r="AL869" i="2"/>
  <c r="AL868" i="2"/>
  <c r="AL867" i="2"/>
  <c r="AL866" i="2"/>
  <c r="AM866" i="2" s="1"/>
  <c r="AL865" i="2"/>
  <c r="AL864" i="2"/>
  <c r="AL863" i="2"/>
  <c r="AL862" i="2"/>
  <c r="AM862" i="2" s="1"/>
  <c r="AL861" i="2"/>
  <c r="AL860" i="2"/>
  <c r="AL859" i="2"/>
  <c r="AL858" i="2"/>
  <c r="AM858" i="2" s="1"/>
  <c r="AL857" i="2"/>
  <c r="AL856" i="2"/>
  <c r="AL855" i="2"/>
  <c r="AL854" i="2"/>
  <c r="AM854" i="2" s="1"/>
  <c r="AL853" i="2"/>
  <c r="AL852" i="2"/>
  <c r="AL851" i="2"/>
  <c r="AL850" i="2"/>
  <c r="AM850" i="2" s="1"/>
  <c r="AL849" i="2"/>
  <c r="AL848" i="2"/>
  <c r="AL847" i="2"/>
  <c r="AL846" i="2"/>
  <c r="AM846" i="2" s="1"/>
  <c r="AL845" i="2"/>
  <c r="AL844" i="2"/>
  <c r="AL843" i="2"/>
  <c r="AL842" i="2"/>
  <c r="AL841" i="2"/>
  <c r="AL840" i="2"/>
  <c r="AL839" i="2"/>
  <c r="AL838" i="2"/>
  <c r="AM838" i="2" s="1"/>
  <c r="AL837" i="2"/>
  <c r="AL836" i="2"/>
  <c r="AL835" i="2"/>
  <c r="AL834" i="2"/>
  <c r="AM834" i="2" s="1"/>
  <c r="AL833" i="2"/>
  <c r="AL832" i="2"/>
  <c r="AL831" i="2"/>
  <c r="AL830" i="2"/>
  <c r="AM830" i="2" s="1"/>
  <c r="AL829" i="2"/>
  <c r="AL828" i="2"/>
  <c r="AL827" i="2"/>
  <c r="AL826" i="2"/>
  <c r="AM826" i="2" s="1"/>
  <c r="AL825" i="2"/>
  <c r="AL824" i="2"/>
  <c r="AL823" i="2"/>
  <c r="AL822" i="2"/>
  <c r="AM822" i="2" s="1"/>
  <c r="AL821" i="2"/>
  <c r="AL820" i="2"/>
  <c r="AL819" i="2"/>
  <c r="AL818" i="2"/>
  <c r="AM818" i="2" s="1"/>
  <c r="AL817" i="2"/>
  <c r="AL816" i="2"/>
  <c r="AL815" i="2"/>
  <c r="AL814" i="2"/>
  <c r="AM814" i="2" s="1"/>
  <c r="AL813" i="2"/>
  <c r="AL812" i="2"/>
  <c r="AL811" i="2"/>
  <c r="AL810" i="2"/>
  <c r="AM810" i="2" s="1"/>
  <c r="AL809" i="2"/>
  <c r="AL808" i="2"/>
  <c r="AL807" i="2"/>
  <c r="AL806" i="2"/>
  <c r="AM806" i="2" s="1"/>
  <c r="AL805" i="2"/>
  <c r="AL804" i="2"/>
  <c r="AL803" i="2"/>
  <c r="AL802" i="2"/>
  <c r="AM802" i="2" s="1"/>
  <c r="AL801" i="2"/>
  <c r="AL800" i="2"/>
  <c r="AL799" i="2"/>
  <c r="AL798" i="2"/>
  <c r="AM798" i="2" s="1"/>
  <c r="AL797" i="2"/>
  <c r="AL796" i="2"/>
  <c r="AL795" i="2"/>
  <c r="AL794" i="2"/>
  <c r="AM794" i="2" s="1"/>
  <c r="AL793" i="2"/>
  <c r="AL792" i="2"/>
  <c r="AL791" i="2"/>
  <c r="AL790" i="2"/>
  <c r="AM790" i="2" s="1"/>
  <c r="AL789" i="2"/>
  <c r="AL788" i="2"/>
  <c r="AL787" i="2"/>
  <c r="AL786" i="2"/>
  <c r="AM786" i="2" s="1"/>
  <c r="AL785" i="2"/>
  <c r="AL784" i="2"/>
  <c r="AL783" i="2"/>
  <c r="AL782" i="2"/>
  <c r="AM782" i="2" s="1"/>
  <c r="AL781" i="2"/>
  <c r="AL780" i="2"/>
  <c r="AL779" i="2"/>
  <c r="AL778" i="2"/>
  <c r="AL777" i="2"/>
  <c r="AL776" i="2"/>
  <c r="AL775" i="2"/>
  <c r="AL774" i="2"/>
  <c r="AM774" i="2" s="1"/>
  <c r="AL773" i="2"/>
  <c r="AL772" i="2"/>
  <c r="AL771" i="2"/>
  <c r="AL770" i="2"/>
  <c r="AM770" i="2" s="1"/>
  <c r="AL769" i="2"/>
  <c r="AL768" i="2"/>
  <c r="AL767" i="2"/>
  <c r="AL766" i="2"/>
  <c r="AM766" i="2" s="1"/>
  <c r="AL765" i="2"/>
  <c r="AL764" i="2"/>
  <c r="AL763" i="2"/>
  <c r="AL762" i="2"/>
  <c r="AM762" i="2" s="1"/>
  <c r="AL761" i="2"/>
  <c r="AL760" i="2"/>
  <c r="AL759" i="2"/>
  <c r="AL758" i="2"/>
  <c r="AM758" i="2" s="1"/>
  <c r="AL757" i="2"/>
  <c r="AL756" i="2"/>
  <c r="AL755" i="2"/>
  <c r="AL754" i="2"/>
  <c r="AM754" i="2" s="1"/>
  <c r="AL753" i="2"/>
  <c r="AL752" i="2"/>
  <c r="AL751" i="2"/>
  <c r="AL750" i="2"/>
  <c r="AM750" i="2" s="1"/>
  <c r="AL749" i="2"/>
  <c r="AL748" i="2"/>
  <c r="AL747" i="2"/>
  <c r="AL746" i="2"/>
  <c r="AM746" i="2" s="1"/>
  <c r="AL745" i="2"/>
  <c r="AL744" i="2"/>
  <c r="AL743" i="2"/>
  <c r="AL742" i="2"/>
  <c r="AM742" i="2" s="1"/>
  <c r="AL741" i="2"/>
  <c r="AL740" i="2"/>
  <c r="AL739" i="2"/>
  <c r="AL738" i="2"/>
  <c r="AM738" i="2" s="1"/>
  <c r="AL737" i="2"/>
  <c r="AL736" i="2"/>
  <c r="AL735" i="2"/>
  <c r="AL734" i="2"/>
  <c r="AM734" i="2" s="1"/>
  <c r="AL733" i="2"/>
  <c r="AL732" i="2"/>
  <c r="AL731" i="2"/>
  <c r="AL730" i="2"/>
  <c r="AM730" i="2" s="1"/>
  <c r="AL729" i="2"/>
  <c r="AL728" i="2"/>
  <c r="AL727" i="2"/>
  <c r="AL726" i="2"/>
  <c r="AM726" i="2" s="1"/>
  <c r="AL725" i="2"/>
  <c r="AL724" i="2"/>
  <c r="AL723" i="2"/>
  <c r="AL722" i="2"/>
  <c r="AM722" i="2" s="1"/>
  <c r="AL721" i="2"/>
  <c r="AL720" i="2"/>
  <c r="AL719" i="2"/>
  <c r="AL718" i="2"/>
  <c r="AM718" i="2" s="1"/>
  <c r="AL717" i="2"/>
  <c r="AL716" i="2"/>
  <c r="AL715" i="2"/>
  <c r="AL714" i="2"/>
  <c r="AM714" i="2" s="1"/>
  <c r="AL713" i="2"/>
  <c r="AL712" i="2"/>
  <c r="AL711" i="2"/>
  <c r="AL710" i="2"/>
  <c r="AM710" i="2" s="1"/>
  <c r="AL709" i="2"/>
  <c r="AL708" i="2"/>
  <c r="AL707" i="2"/>
  <c r="AL706" i="2"/>
  <c r="AM706" i="2" s="1"/>
  <c r="AL705" i="2"/>
  <c r="AL704" i="2"/>
  <c r="AL703" i="2"/>
  <c r="AL702" i="2"/>
  <c r="AM702" i="2" s="1"/>
  <c r="AL701" i="2"/>
  <c r="AL700" i="2"/>
  <c r="AL699" i="2"/>
  <c r="AL698" i="2"/>
  <c r="AM698" i="2" s="1"/>
  <c r="AL697" i="2"/>
  <c r="AL696" i="2"/>
  <c r="AL695" i="2"/>
  <c r="AL694" i="2"/>
  <c r="AM694" i="2" s="1"/>
  <c r="AL693" i="2"/>
  <c r="AL692" i="2"/>
  <c r="AL691" i="2"/>
  <c r="AL690" i="2"/>
  <c r="AM690" i="2" s="1"/>
  <c r="AL689" i="2"/>
  <c r="AL688" i="2"/>
  <c r="AL687" i="2"/>
  <c r="AL686" i="2"/>
  <c r="AM686" i="2" s="1"/>
  <c r="AL685" i="2"/>
  <c r="AL684" i="2"/>
  <c r="AL683" i="2"/>
  <c r="AL682" i="2"/>
  <c r="AM682" i="2" s="1"/>
  <c r="AL681" i="2"/>
  <c r="AL680" i="2"/>
  <c r="AL679" i="2"/>
  <c r="AL678" i="2"/>
  <c r="AM678" i="2" s="1"/>
  <c r="AL677" i="2"/>
  <c r="AL676" i="2"/>
  <c r="AL675" i="2"/>
  <c r="AL674" i="2"/>
  <c r="AL673" i="2"/>
  <c r="AL672" i="2"/>
  <c r="AL671" i="2"/>
  <c r="AL670" i="2"/>
  <c r="AM670" i="2" s="1"/>
  <c r="AL669" i="2"/>
  <c r="AL668" i="2"/>
  <c r="AL667" i="2"/>
  <c r="AL666" i="2"/>
  <c r="AM666" i="2" s="1"/>
  <c r="AL665" i="2"/>
  <c r="AL664" i="2"/>
  <c r="AL663" i="2"/>
  <c r="AL662" i="2"/>
  <c r="AM662" i="2" s="1"/>
  <c r="AL661" i="2"/>
  <c r="AL660" i="2"/>
  <c r="AL659" i="2"/>
  <c r="AL658" i="2"/>
  <c r="AM658" i="2" s="1"/>
  <c r="AL657" i="2"/>
  <c r="AL656" i="2"/>
  <c r="AL655" i="2"/>
  <c r="AL654" i="2"/>
  <c r="AM654" i="2" s="1"/>
  <c r="AL653" i="2"/>
  <c r="AL652" i="2"/>
  <c r="AL651" i="2"/>
  <c r="AL650" i="2"/>
  <c r="AM650" i="2" s="1"/>
  <c r="AL649" i="2"/>
  <c r="AL648" i="2"/>
  <c r="AL647" i="2"/>
  <c r="AL646" i="2"/>
  <c r="AM646" i="2" s="1"/>
  <c r="AL645" i="2"/>
  <c r="AL644" i="2"/>
  <c r="AL643" i="2"/>
  <c r="AL642" i="2"/>
  <c r="AM642" i="2" s="1"/>
  <c r="AL641" i="2"/>
  <c r="AL640" i="2"/>
  <c r="AL639" i="2"/>
  <c r="AL638" i="2"/>
  <c r="AM638" i="2" s="1"/>
  <c r="AL637" i="2"/>
  <c r="AL636" i="2"/>
  <c r="AL635" i="2"/>
  <c r="AL634" i="2"/>
  <c r="AM634" i="2" s="1"/>
  <c r="AL633" i="2"/>
  <c r="AL632" i="2"/>
  <c r="AL631" i="2"/>
  <c r="AL630" i="2"/>
  <c r="AM630" i="2" s="1"/>
  <c r="AL629" i="2"/>
  <c r="AL628" i="2"/>
  <c r="AL627" i="2"/>
  <c r="AL626" i="2"/>
  <c r="AL625" i="2"/>
  <c r="AL624" i="2"/>
  <c r="AL623" i="2"/>
  <c r="AL622" i="2"/>
  <c r="AM622" i="2" s="1"/>
  <c r="AL621" i="2"/>
  <c r="AL620" i="2"/>
  <c r="AL619" i="2"/>
  <c r="AL618" i="2"/>
  <c r="AM618" i="2" s="1"/>
  <c r="AL617" i="2"/>
  <c r="AL616" i="2"/>
  <c r="AL615" i="2"/>
  <c r="AL614" i="2"/>
  <c r="AM614" i="2" s="1"/>
  <c r="AL613" i="2"/>
  <c r="AL612" i="2"/>
  <c r="AL611" i="2"/>
  <c r="AL610" i="2"/>
  <c r="AM610" i="2" s="1"/>
  <c r="AL609" i="2"/>
  <c r="AL608" i="2"/>
  <c r="AL607" i="2"/>
  <c r="AL606" i="2"/>
  <c r="AM606" i="2" s="1"/>
  <c r="AL605" i="2"/>
  <c r="AL604" i="2"/>
  <c r="AL603" i="2"/>
  <c r="AL602" i="2"/>
  <c r="AM602" i="2" s="1"/>
  <c r="AL601" i="2"/>
  <c r="AL600" i="2"/>
  <c r="AL599" i="2"/>
  <c r="AL598" i="2"/>
  <c r="AM598" i="2" s="1"/>
  <c r="AL597" i="2"/>
  <c r="AL596" i="2"/>
  <c r="AL595" i="2"/>
  <c r="AL594" i="2"/>
  <c r="AM594" i="2" s="1"/>
  <c r="AL593" i="2"/>
  <c r="AL592" i="2"/>
  <c r="AL591" i="2"/>
  <c r="AL590" i="2"/>
  <c r="AM590" i="2" s="1"/>
  <c r="AL589" i="2"/>
  <c r="AL588" i="2"/>
  <c r="AL587" i="2"/>
  <c r="AL586" i="2"/>
  <c r="AM586" i="2" s="1"/>
  <c r="AL585" i="2"/>
  <c r="AL584" i="2"/>
  <c r="AL583" i="2"/>
  <c r="AL582" i="2"/>
  <c r="AM582" i="2" s="1"/>
  <c r="AL581" i="2"/>
  <c r="AL580" i="2"/>
  <c r="AL579" i="2"/>
  <c r="AL578" i="2"/>
  <c r="AM578" i="2" s="1"/>
  <c r="AL577" i="2"/>
  <c r="AL576" i="2"/>
  <c r="AL575" i="2"/>
  <c r="AL574" i="2"/>
  <c r="AM574" i="2" s="1"/>
  <c r="AL573" i="2"/>
  <c r="AL572" i="2"/>
  <c r="AL571" i="2"/>
  <c r="AL570" i="2"/>
  <c r="AM570" i="2" s="1"/>
  <c r="AL569" i="2"/>
  <c r="AL568" i="2"/>
  <c r="AL567" i="2"/>
  <c r="AL566" i="2"/>
  <c r="AM566" i="2" s="1"/>
  <c r="AL565" i="2"/>
  <c r="AL564" i="2"/>
  <c r="AL563" i="2"/>
  <c r="AL562" i="2"/>
  <c r="AM562" i="2" s="1"/>
  <c r="AL561" i="2"/>
  <c r="AL560" i="2"/>
  <c r="AL559" i="2"/>
  <c r="AL558" i="2"/>
  <c r="AM558" i="2" s="1"/>
  <c r="AL557" i="2"/>
  <c r="AL556" i="2"/>
  <c r="AL555" i="2"/>
  <c r="AL554" i="2"/>
  <c r="AM554" i="2" s="1"/>
  <c r="AL553" i="2"/>
  <c r="AL552" i="2"/>
  <c r="AL551" i="2"/>
  <c r="AL550" i="2"/>
  <c r="AM550" i="2" s="1"/>
  <c r="AL549" i="2"/>
  <c r="AL548" i="2"/>
  <c r="AL547" i="2"/>
  <c r="AL546" i="2"/>
  <c r="AM546" i="2" s="1"/>
  <c r="AL545" i="2"/>
  <c r="AL544" i="2"/>
  <c r="AL543" i="2"/>
  <c r="AL542" i="2"/>
  <c r="AM542" i="2" s="1"/>
  <c r="AL541" i="2"/>
  <c r="AL540" i="2"/>
  <c r="AL539" i="2"/>
  <c r="AL538" i="2"/>
  <c r="AM538" i="2" s="1"/>
  <c r="AL537" i="2"/>
  <c r="AL536" i="2"/>
  <c r="AL535" i="2"/>
  <c r="AL534" i="2"/>
  <c r="AM534" i="2" s="1"/>
  <c r="AL533" i="2"/>
  <c r="AL532" i="2"/>
  <c r="AL531" i="2"/>
  <c r="AL530" i="2"/>
  <c r="AM530" i="2" s="1"/>
  <c r="AL529" i="2"/>
  <c r="AL528" i="2"/>
  <c r="AL527" i="2"/>
  <c r="AL526" i="2"/>
  <c r="AM526" i="2" s="1"/>
  <c r="AL525" i="2"/>
  <c r="AL524" i="2"/>
  <c r="AL523" i="2"/>
  <c r="AL522" i="2"/>
  <c r="AM522" i="2" s="1"/>
  <c r="AL521" i="2"/>
  <c r="AL520" i="2"/>
  <c r="AL519" i="2"/>
  <c r="AL518" i="2"/>
  <c r="AM518" i="2" s="1"/>
  <c r="AL517" i="2"/>
  <c r="AL516" i="2"/>
  <c r="AL515" i="2"/>
  <c r="AL514" i="2"/>
  <c r="AL513" i="2"/>
  <c r="AL512" i="2"/>
  <c r="AL511" i="2"/>
  <c r="AL510" i="2"/>
  <c r="AM510" i="2" s="1"/>
  <c r="AL509" i="2"/>
  <c r="AL508" i="2"/>
  <c r="AL507" i="2"/>
  <c r="AL506" i="2"/>
  <c r="AM506" i="2" s="1"/>
  <c r="AL505" i="2"/>
  <c r="AL504" i="2"/>
  <c r="AL503" i="2"/>
  <c r="AL502" i="2"/>
  <c r="AM502" i="2" s="1"/>
  <c r="AL501" i="2"/>
  <c r="AL500" i="2"/>
  <c r="AL499" i="2"/>
  <c r="AL498" i="2"/>
  <c r="AM498" i="2" s="1"/>
  <c r="AL497" i="2"/>
  <c r="AL496" i="2"/>
  <c r="AL495" i="2"/>
  <c r="AL494" i="2"/>
  <c r="AM494" i="2" s="1"/>
  <c r="AL493" i="2"/>
  <c r="AL492" i="2"/>
  <c r="AL491" i="2"/>
  <c r="AL490" i="2"/>
  <c r="AM490" i="2" s="1"/>
  <c r="AL489" i="2"/>
  <c r="AL488" i="2"/>
  <c r="AL487" i="2"/>
  <c r="AL486" i="2"/>
  <c r="AM486" i="2" s="1"/>
  <c r="AL485" i="2"/>
  <c r="AL484" i="2"/>
  <c r="AL483" i="2"/>
  <c r="AL482" i="2"/>
  <c r="AM482" i="2" s="1"/>
  <c r="AL481" i="2"/>
  <c r="AL480" i="2"/>
  <c r="AL479" i="2"/>
  <c r="AL478" i="2"/>
  <c r="AM478" i="2" s="1"/>
  <c r="AL477" i="2"/>
  <c r="AL476" i="2"/>
  <c r="AL475" i="2"/>
  <c r="AL474" i="2"/>
  <c r="AM474" i="2" s="1"/>
  <c r="AL473" i="2"/>
  <c r="AL472" i="2"/>
  <c r="AL471" i="2"/>
  <c r="AL470" i="2"/>
  <c r="AM470" i="2" s="1"/>
  <c r="AL469" i="2"/>
  <c r="AL468" i="2"/>
  <c r="AL467" i="2"/>
  <c r="AL466" i="2"/>
  <c r="AM466" i="2" s="1"/>
  <c r="AL465" i="2"/>
  <c r="AL464" i="2"/>
  <c r="AL463" i="2"/>
  <c r="AL462" i="2"/>
  <c r="AM462" i="2" s="1"/>
  <c r="AL461" i="2"/>
  <c r="AL460" i="2"/>
  <c r="AL459" i="2"/>
  <c r="AL458" i="2"/>
  <c r="AL457" i="2"/>
  <c r="AL456" i="2"/>
  <c r="AL455" i="2"/>
  <c r="AL454" i="2"/>
  <c r="AM454" i="2" s="1"/>
  <c r="AL453" i="2"/>
  <c r="AL452" i="2"/>
  <c r="AL451" i="2"/>
  <c r="AL450" i="2"/>
  <c r="AM450" i="2" s="1"/>
  <c r="AL449" i="2"/>
  <c r="AL448" i="2"/>
  <c r="AL447" i="2"/>
  <c r="AL446" i="2"/>
  <c r="AM446" i="2" s="1"/>
  <c r="AL445" i="2"/>
  <c r="AL444" i="2"/>
  <c r="AL443" i="2"/>
  <c r="AL442" i="2"/>
  <c r="AM442" i="2" s="1"/>
  <c r="AL441" i="2"/>
  <c r="AL440" i="2"/>
  <c r="AL439" i="2"/>
  <c r="AL438" i="2"/>
  <c r="AM438" i="2" s="1"/>
  <c r="AL437" i="2"/>
  <c r="AL436" i="2"/>
  <c r="AL435" i="2"/>
  <c r="AL434" i="2"/>
  <c r="AM434" i="2" s="1"/>
  <c r="AL433" i="2"/>
  <c r="AL432" i="2"/>
  <c r="AL431" i="2"/>
  <c r="AL430" i="2"/>
  <c r="AM430" i="2" s="1"/>
  <c r="AL429" i="2"/>
  <c r="AL428" i="2"/>
  <c r="AL427" i="2"/>
  <c r="AL426" i="2"/>
  <c r="AM426" i="2" s="1"/>
  <c r="AL425" i="2"/>
  <c r="AL424" i="2"/>
  <c r="AL423" i="2"/>
  <c r="AL422" i="2"/>
  <c r="AM422" i="2" s="1"/>
  <c r="AL421" i="2"/>
  <c r="AL420" i="2"/>
  <c r="AL419" i="2"/>
  <c r="AL418" i="2"/>
  <c r="AM418" i="2" s="1"/>
  <c r="AL417" i="2"/>
  <c r="AL416" i="2"/>
  <c r="AL415" i="2"/>
  <c r="AL414" i="2"/>
  <c r="AM414" i="2" s="1"/>
  <c r="AL413" i="2"/>
  <c r="AL412" i="2"/>
  <c r="AL411" i="2"/>
  <c r="AL410" i="2"/>
  <c r="AM410" i="2" s="1"/>
  <c r="AL409" i="2"/>
  <c r="AL408" i="2"/>
  <c r="AL407" i="2"/>
  <c r="AL406" i="2"/>
  <c r="AM406" i="2" s="1"/>
  <c r="AL405" i="2"/>
  <c r="AL404" i="2"/>
  <c r="AL403" i="2"/>
  <c r="AL402" i="2"/>
  <c r="AM402" i="2" s="1"/>
  <c r="AL401" i="2"/>
  <c r="AL400" i="2"/>
  <c r="AL399" i="2"/>
  <c r="AL398" i="2"/>
  <c r="AM398" i="2" s="1"/>
  <c r="AL397" i="2"/>
  <c r="AL396" i="2"/>
  <c r="AL395" i="2"/>
  <c r="AL394" i="2"/>
  <c r="AM394" i="2" s="1"/>
  <c r="AL393" i="2"/>
  <c r="AL392" i="2"/>
  <c r="AL391" i="2"/>
  <c r="AL390" i="2"/>
  <c r="AM390" i="2" s="1"/>
  <c r="AL389" i="2"/>
  <c r="AL388" i="2"/>
  <c r="AL387" i="2"/>
  <c r="AL386" i="2"/>
  <c r="AM386" i="2" s="1"/>
  <c r="AL385" i="2"/>
  <c r="AL384" i="2"/>
  <c r="AL383" i="2"/>
  <c r="AL382" i="2"/>
  <c r="AM382" i="2" s="1"/>
  <c r="AL381" i="2"/>
  <c r="AL380" i="2"/>
  <c r="AL379" i="2"/>
  <c r="AL378" i="2"/>
  <c r="AM378" i="2" s="1"/>
  <c r="AL377" i="2"/>
  <c r="AL376" i="2"/>
  <c r="AL375" i="2"/>
  <c r="AL374" i="2"/>
  <c r="AM374" i="2" s="1"/>
  <c r="AL373" i="2"/>
  <c r="AL372" i="2"/>
  <c r="AL371" i="2"/>
  <c r="AL370" i="2"/>
  <c r="AM370" i="2" s="1"/>
  <c r="AL369" i="2"/>
  <c r="AL368" i="2"/>
  <c r="AL367" i="2"/>
  <c r="AL366" i="2"/>
  <c r="AM366" i="2" s="1"/>
  <c r="AL365" i="2"/>
  <c r="AL364" i="2"/>
  <c r="AL363" i="2"/>
  <c r="AL362" i="2"/>
  <c r="AM362" i="2" s="1"/>
  <c r="AL361" i="2"/>
  <c r="AL360" i="2"/>
  <c r="AL359" i="2"/>
  <c r="AL358" i="2"/>
  <c r="AM358" i="2" s="1"/>
  <c r="AL357" i="2"/>
  <c r="AL356" i="2"/>
  <c r="AL355" i="2"/>
  <c r="AL354" i="2"/>
  <c r="AL353" i="2"/>
  <c r="AL352" i="2"/>
  <c r="AL351" i="2"/>
  <c r="AL350" i="2"/>
  <c r="AM350" i="2" s="1"/>
  <c r="AL349" i="2"/>
  <c r="AL348" i="2"/>
  <c r="AL347" i="2"/>
  <c r="AL346" i="2"/>
  <c r="AM346" i="2" s="1"/>
  <c r="AL345" i="2"/>
  <c r="AL344" i="2"/>
  <c r="AL343" i="2"/>
  <c r="AL342" i="2"/>
  <c r="AM342" i="2" s="1"/>
  <c r="AL341" i="2"/>
  <c r="AL340" i="2"/>
  <c r="AL339" i="2"/>
  <c r="AL338" i="2"/>
  <c r="AM338" i="2" s="1"/>
  <c r="AL337" i="2"/>
  <c r="AL336" i="2"/>
  <c r="AL335" i="2"/>
  <c r="AL334" i="2"/>
  <c r="AM334" i="2" s="1"/>
  <c r="AL333" i="2"/>
  <c r="AL332" i="2"/>
  <c r="AL331" i="2"/>
  <c r="AL330" i="2"/>
  <c r="AM330" i="2" s="1"/>
  <c r="AL329" i="2"/>
  <c r="AL328" i="2"/>
  <c r="AL327" i="2"/>
  <c r="AL326" i="2"/>
  <c r="AM326" i="2" s="1"/>
  <c r="AL325" i="2"/>
  <c r="AL324" i="2"/>
  <c r="AL323" i="2"/>
  <c r="AL322" i="2"/>
  <c r="AM322" i="2" s="1"/>
  <c r="AL321" i="2"/>
  <c r="AL320" i="2"/>
  <c r="AL319" i="2"/>
  <c r="AL318" i="2"/>
  <c r="AM318" i="2" s="1"/>
  <c r="AL317" i="2"/>
  <c r="AL316" i="2"/>
  <c r="AL315" i="2"/>
  <c r="AL314" i="2"/>
  <c r="AM314" i="2" s="1"/>
  <c r="AL313" i="2"/>
  <c r="AL312" i="2"/>
  <c r="AL311" i="2"/>
  <c r="AL310" i="2"/>
  <c r="AM310" i="2" s="1"/>
  <c r="AL309" i="2"/>
  <c r="AL308" i="2"/>
  <c r="AL307" i="2"/>
  <c r="AL306" i="2"/>
  <c r="AM306" i="2" s="1"/>
  <c r="AL305" i="2"/>
  <c r="AL304" i="2"/>
  <c r="AL303" i="2"/>
  <c r="AL302" i="2"/>
  <c r="AM302" i="2" s="1"/>
  <c r="AL301" i="2"/>
  <c r="AL300" i="2"/>
  <c r="AL299" i="2"/>
  <c r="AL298" i="2"/>
  <c r="AM298" i="2" s="1"/>
  <c r="AL297" i="2"/>
  <c r="AL296" i="2"/>
  <c r="AL295" i="2"/>
  <c r="AL294" i="2"/>
  <c r="AM294" i="2" s="1"/>
  <c r="AL293" i="2"/>
  <c r="AL292" i="2"/>
  <c r="AL291" i="2"/>
  <c r="AL290" i="2"/>
  <c r="AL289" i="2"/>
  <c r="AL288" i="2"/>
  <c r="AL287" i="2"/>
  <c r="AL286" i="2"/>
  <c r="AM286" i="2" s="1"/>
  <c r="AL285" i="2"/>
  <c r="AL284" i="2"/>
  <c r="AL283" i="2"/>
  <c r="AL282" i="2"/>
  <c r="AM282" i="2" s="1"/>
  <c r="AL281" i="2"/>
  <c r="AL280" i="2"/>
  <c r="AL279" i="2"/>
  <c r="AL278" i="2"/>
  <c r="AM278" i="2" s="1"/>
  <c r="AL277" i="2"/>
  <c r="AL276" i="2"/>
  <c r="AL275" i="2"/>
  <c r="AL274" i="2"/>
  <c r="AM274" i="2" s="1"/>
  <c r="AL273" i="2"/>
  <c r="AL272" i="2"/>
  <c r="AL271" i="2"/>
  <c r="AL270" i="2"/>
  <c r="AM270" i="2" s="1"/>
  <c r="AL269" i="2"/>
  <c r="AL268" i="2"/>
  <c r="AL267" i="2"/>
  <c r="AL266" i="2"/>
  <c r="AM266" i="2" s="1"/>
  <c r="AL265" i="2"/>
  <c r="AL264" i="2"/>
  <c r="AL263" i="2"/>
  <c r="AL262" i="2"/>
  <c r="AM262" i="2" s="1"/>
  <c r="AL261" i="2"/>
  <c r="AL260" i="2"/>
  <c r="AL259" i="2"/>
  <c r="AL258" i="2"/>
  <c r="AM258" i="2" s="1"/>
  <c r="AL257" i="2"/>
  <c r="AL256" i="2"/>
  <c r="AL255" i="2"/>
  <c r="AL254" i="2"/>
  <c r="AM254" i="2" s="1"/>
  <c r="AL253" i="2"/>
  <c r="AL252" i="2"/>
  <c r="AL251" i="2"/>
  <c r="AL250" i="2"/>
  <c r="AM250" i="2" s="1"/>
  <c r="AL249" i="2"/>
  <c r="AL248" i="2"/>
  <c r="AL247" i="2"/>
  <c r="AL246" i="2"/>
  <c r="AM246" i="2" s="1"/>
  <c r="AL245" i="2"/>
  <c r="AL244" i="2"/>
  <c r="AL243" i="2"/>
  <c r="AL242" i="2"/>
  <c r="AL241" i="2"/>
  <c r="AL240" i="2"/>
  <c r="AL239" i="2"/>
  <c r="AL238" i="2"/>
  <c r="AM238" i="2" s="1"/>
  <c r="AL237" i="2"/>
  <c r="AL236" i="2"/>
  <c r="AL235" i="2"/>
  <c r="AL234" i="2"/>
  <c r="AM234" i="2" s="1"/>
  <c r="AL233" i="2"/>
  <c r="AL232" i="2"/>
  <c r="AL231" i="2"/>
  <c r="AL230" i="2"/>
  <c r="AM230" i="2" s="1"/>
  <c r="AL229" i="2"/>
  <c r="AL228" i="2"/>
  <c r="AL227" i="2"/>
  <c r="AL226" i="2"/>
  <c r="AM226" i="2" s="1"/>
  <c r="AL225" i="2"/>
  <c r="AL224" i="2"/>
  <c r="AL223" i="2"/>
  <c r="AL222" i="2"/>
  <c r="AM222" i="2" s="1"/>
  <c r="AL221" i="2"/>
  <c r="AL220" i="2"/>
  <c r="AL219" i="2"/>
  <c r="AL218" i="2"/>
  <c r="AM218" i="2" s="1"/>
  <c r="AL217" i="2"/>
  <c r="AL216" i="2"/>
  <c r="AL215" i="2"/>
  <c r="AL214" i="2"/>
  <c r="AM214" i="2" s="1"/>
  <c r="AL213" i="2"/>
  <c r="AL212" i="2"/>
  <c r="AL211" i="2"/>
  <c r="AL210" i="2"/>
  <c r="AM210" i="2" s="1"/>
  <c r="AL209" i="2"/>
  <c r="AL208" i="2"/>
  <c r="AL207" i="2"/>
  <c r="AL206" i="2"/>
  <c r="AM206" i="2" s="1"/>
  <c r="AL205" i="2"/>
  <c r="AL204" i="2"/>
  <c r="AL203" i="2"/>
  <c r="AL202" i="2"/>
  <c r="AM202" i="2" s="1"/>
  <c r="AL201" i="2"/>
  <c r="AL200" i="2"/>
  <c r="AL199" i="2"/>
  <c r="AL198" i="2"/>
  <c r="AM198" i="2" s="1"/>
  <c r="AL197" i="2"/>
  <c r="AL196" i="2"/>
  <c r="AL195" i="2"/>
  <c r="AL194" i="2"/>
  <c r="AL193" i="2"/>
  <c r="AL192" i="2"/>
  <c r="AL191" i="2"/>
  <c r="AL190" i="2"/>
  <c r="AM190" i="2" s="1"/>
  <c r="AL189" i="2"/>
  <c r="AL188" i="2"/>
  <c r="AL187" i="2"/>
  <c r="AL186" i="2"/>
  <c r="AM186" i="2" s="1"/>
  <c r="AL185" i="2"/>
  <c r="AL184" i="2"/>
  <c r="AL183" i="2"/>
  <c r="AL182" i="2"/>
  <c r="AM182" i="2" s="1"/>
  <c r="AL181" i="2"/>
  <c r="AL180" i="2"/>
  <c r="AL179" i="2"/>
  <c r="AL178" i="2"/>
  <c r="AM178" i="2" s="1"/>
  <c r="AL177" i="2"/>
  <c r="AL176" i="2"/>
  <c r="AL175" i="2"/>
  <c r="AL174" i="2"/>
  <c r="AM174" i="2" s="1"/>
  <c r="AL173" i="2"/>
  <c r="AL172" i="2"/>
  <c r="AL171" i="2"/>
  <c r="AL170" i="2"/>
  <c r="AM170" i="2" s="1"/>
  <c r="AL169" i="2"/>
  <c r="AL168" i="2"/>
  <c r="AL167" i="2"/>
  <c r="AL166" i="2"/>
  <c r="AM166" i="2" s="1"/>
  <c r="AL165" i="2"/>
  <c r="AL164" i="2"/>
  <c r="AL163" i="2"/>
  <c r="AL162" i="2"/>
  <c r="AM162" i="2" s="1"/>
  <c r="AL161" i="2"/>
  <c r="AL160" i="2"/>
  <c r="AL159" i="2"/>
  <c r="AL158" i="2"/>
  <c r="AM158" i="2" s="1"/>
  <c r="AL157" i="2"/>
  <c r="AL156" i="2"/>
  <c r="AL155" i="2"/>
  <c r="AL154" i="2"/>
  <c r="AM154" i="2" s="1"/>
  <c r="AL153" i="2"/>
  <c r="AL152" i="2"/>
  <c r="AL151" i="2"/>
  <c r="AL150" i="2"/>
  <c r="AM150" i="2" s="1"/>
  <c r="AL149" i="2"/>
  <c r="AL148" i="2"/>
  <c r="AL147" i="2"/>
  <c r="AL146" i="2"/>
  <c r="AM146" i="2" s="1"/>
  <c r="AL145" i="2"/>
  <c r="AL144" i="2"/>
  <c r="AL143" i="2"/>
  <c r="AL142" i="2"/>
  <c r="AM142" i="2" s="1"/>
  <c r="AL141" i="2"/>
  <c r="AL140" i="2"/>
  <c r="AL139" i="2"/>
  <c r="AL138" i="2"/>
  <c r="AM138" i="2" s="1"/>
  <c r="AL137" i="2"/>
  <c r="AL136" i="2"/>
  <c r="AL135" i="2"/>
  <c r="AL134" i="2"/>
  <c r="AM134" i="2" s="1"/>
  <c r="AL133" i="2"/>
  <c r="AL132" i="2"/>
  <c r="AL131" i="2"/>
  <c r="AL130" i="2"/>
  <c r="AM130" i="2" s="1"/>
  <c r="AL129" i="2"/>
  <c r="AL128" i="2"/>
  <c r="AL127" i="2"/>
  <c r="AL126" i="2"/>
  <c r="AM126" i="2" s="1"/>
  <c r="AL125" i="2"/>
  <c r="AL124" i="2"/>
  <c r="AL123" i="2"/>
  <c r="AL122" i="2"/>
  <c r="AM122" i="2" s="1"/>
  <c r="AL121" i="2"/>
  <c r="AL120" i="2"/>
  <c r="AL119" i="2"/>
  <c r="AL118" i="2"/>
  <c r="AM118" i="2" s="1"/>
  <c r="AL117" i="2"/>
  <c r="AL116" i="2"/>
  <c r="AL115" i="2"/>
  <c r="AL114" i="2"/>
  <c r="AM114" i="2" s="1"/>
  <c r="AL113" i="2"/>
  <c r="AL112" i="2"/>
  <c r="AL111" i="2"/>
  <c r="AL110" i="2"/>
  <c r="AM110" i="2" s="1"/>
  <c r="AL109" i="2"/>
  <c r="AL108" i="2"/>
  <c r="AL107" i="2"/>
  <c r="AL106" i="2"/>
  <c r="AM106" i="2" s="1"/>
  <c r="AL105" i="2"/>
  <c r="AL104" i="2"/>
  <c r="AL103" i="2"/>
  <c r="AL102" i="2"/>
  <c r="AM102" i="2" s="1"/>
  <c r="AL101" i="2"/>
  <c r="AL100" i="2"/>
  <c r="AL99" i="2"/>
  <c r="AL98" i="2"/>
  <c r="AM98" i="2" s="1"/>
  <c r="AL97" i="2"/>
  <c r="AL96" i="2"/>
  <c r="AL95" i="2"/>
  <c r="AL94" i="2"/>
  <c r="AM94" i="2" s="1"/>
  <c r="AL93" i="2"/>
  <c r="AL92" i="2"/>
  <c r="AL91" i="2"/>
  <c r="AL90" i="2"/>
  <c r="AL89" i="2"/>
  <c r="AL88" i="2"/>
  <c r="AL87" i="2"/>
  <c r="AL86" i="2"/>
  <c r="AM86" i="2" s="1"/>
  <c r="AL85" i="2"/>
  <c r="AL84" i="2"/>
  <c r="AL83" i="2"/>
  <c r="AL82" i="2"/>
  <c r="AM82" i="2" s="1"/>
  <c r="AL81" i="2"/>
  <c r="AL80" i="2"/>
  <c r="AL79" i="2"/>
  <c r="AL78" i="2"/>
  <c r="AM78" i="2" s="1"/>
  <c r="AL77" i="2"/>
  <c r="AL76" i="2"/>
  <c r="AL75" i="2"/>
  <c r="AL74" i="2"/>
  <c r="AM74" i="2" s="1"/>
  <c r="AL73" i="2"/>
  <c r="AL72" i="2"/>
  <c r="AL71" i="2"/>
  <c r="AL70" i="2"/>
  <c r="AM70" i="2" s="1"/>
  <c r="AL69" i="2"/>
  <c r="AL68" i="2"/>
  <c r="AL67" i="2"/>
  <c r="AL66" i="2"/>
  <c r="AM66" i="2" s="1"/>
  <c r="AL65" i="2"/>
  <c r="AL64" i="2"/>
  <c r="AL63" i="2"/>
  <c r="AL62" i="2"/>
  <c r="AM62" i="2" s="1"/>
  <c r="AL61" i="2"/>
  <c r="AL60" i="2"/>
  <c r="AL59" i="2"/>
  <c r="AL58" i="2"/>
  <c r="AM58" i="2" s="1"/>
  <c r="AL57" i="2"/>
  <c r="AL56" i="2"/>
  <c r="AL55" i="2"/>
  <c r="AL54" i="2"/>
  <c r="AM54" i="2" s="1"/>
  <c r="AL53" i="2"/>
  <c r="AL52" i="2"/>
  <c r="AL51" i="2"/>
  <c r="AL50" i="2"/>
  <c r="AM50" i="2" s="1"/>
  <c r="AL49" i="2"/>
  <c r="AL48" i="2"/>
  <c r="AL47" i="2"/>
  <c r="AL46" i="2"/>
  <c r="AM46" i="2" s="1"/>
  <c r="AL45" i="2"/>
  <c r="AL44" i="2"/>
  <c r="AL43" i="2"/>
  <c r="AL42" i="2"/>
  <c r="AM42" i="2" s="1"/>
  <c r="AL41" i="2"/>
  <c r="AL40" i="2"/>
  <c r="AL39" i="2"/>
  <c r="AL38" i="2"/>
  <c r="AM38" i="2" s="1"/>
  <c r="AL37" i="2"/>
  <c r="AL36" i="2"/>
  <c r="AL35" i="2"/>
  <c r="AL34" i="2"/>
  <c r="AM34" i="2" s="1"/>
  <c r="AL33" i="2"/>
  <c r="AL32" i="2"/>
  <c r="AL31" i="2"/>
  <c r="AL30" i="2"/>
  <c r="AM30" i="2" s="1"/>
  <c r="AL29" i="2"/>
  <c r="AL28" i="2"/>
  <c r="AL27" i="2"/>
  <c r="AL26" i="2"/>
  <c r="AL25" i="2"/>
  <c r="AL24" i="2"/>
  <c r="AL23" i="2"/>
  <c r="AL22" i="2"/>
  <c r="AM22" i="2" s="1"/>
  <c r="AL21" i="2"/>
  <c r="AL20" i="2"/>
  <c r="AL19" i="2"/>
  <c r="AL18" i="2"/>
  <c r="AM18" i="2" s="1"/>
  <c r="AL17" i="2"/>
  <c r="AL16" i="2"/>
  <c r="AL15" i="2"/>
  <c r="AL14" i="2"/>
  <c r="AM14" i="2" s="1"/>
  <c r="AL13" i="2"/>
  <c r="AL12" i="2"/>
  <c r="AL11" i="2"/>
  <c r="AL10" i="2"/>
  <c r="AM10" i="2" s="1"/>
  <c r="AL9" i="2"/>
  <c r="AL8" i="2"/>
  <c r="AL7" i="2"/>
  <c r="AL6" i="2"/>
  <c r="AM6" i="2" s="1"/>
  <c r="AM8767" i="2" s="1"/>
  <c r="AM8769" i="2" s="1"/>
  <c r="AG8765" i="2"/>
  <c r="AG8764" i="2"/>
  <c r="AG8763" i="2"/>
  <c r="AG8762" i="2"/>
  <c r="AH8762" i="2" s="1"/>
  <c r="AG8761" i="2"/>
  <c r="AG8760" i="2"/>
  <c r="AG8759" i="2"/>
  <c r="AG8758" i="2"/>
  <c r="AH8758" i="2" s="1"/>
  <c r="AG8757" i="2"/>
  <c r="AG8756" i="2"/>
  <c r="AG8755" i="2"/>
  <c r="AG8754" i="2"/>
  <c r="AH8754" i="2" s="1"/>
  <c r="AG8753" i="2"/>
  <c r="AG8752" i="2"/>
  <c r="AH8752" i="2" s="1"/>
  <c r="AG8751" i="2"/>
  <c r="AG8750" i="2"/>
  <c r="AH8750" i="2" s="1"/>
  <c r="AG8749" i="2"/>
  <c r="AG8748" i="2"/>
  <c r="AG8747" i="2"/>
  <c r="AG8746" i="2"/>
  <c r="AH8746" i="2" s="1"/>
  <c r="AG8745" i="2"/>
  <c r="AG8744" i="2"/>
  <c r="AH8744" i="2" s="1"/>
  <c r="AG8743" i="2"/>
  <c r="AG8742" i="2"/>
  <c r="AH8742" i="2" s="1"/>
  <c r="AG8741" i="2"/>
  <c r="AG8740" i="2"/>
  <c r="AG8739" i="2"/>
  <c r="AG8738" i="2"/>
  <c r="AH8738" i="2" s="1"/>
  <c r="AG8737" i="2"/>
  <c r="AG8736" i="2"/>
  <c r="AH8736" i="2" s="1"/>
  <c r="AG8735" i="2"/>
  <c r="AG8734" i="2"/>
  <c r="AH8734" i="2" s="1"/>
  <c r="AG8733" i="2"/>
  <c r="AG8732" i="2"/>
  <c r="AG8731" i="2"/>
  <c r="AG8730" i="2"/>
  <c r="AH8730" i="2" s="1"/>
  <c r="AG8729" i="2"/>
  <c r="AG8728" i="2"/>
  <c r="AH8728" i="2" s="1"/>
  <c r="AG8727" i="2"/>
  <c r="AG8726" i="2"/>
  <c r="AH8726" i="2" s="1"/>
  <c r="AG8725" i="2"/>
  <c r="AG8724" i="2"/>
  <c r="AG8723" i="2"/>
  <c r="AG8722" i="2"/>
  <c r="AH8722" i="2" s="1"/>
  <c r="AG8721" i="2"/>
  <c r="AG8720" i="2"/>
  <c r="AH8720" i="2" s="1"/>
  <c r="AG8719" i="2"/>
  <c r="AG8718" i="2"/>
  <c r="AH8718" i="2" s="1"/>
  <c r="AG8717" i="2"/>
  <c r="AG8716" i="2"/>
  <c r="AG8715" i="2"/>
  <c r="AG8714" i="2"/>
  <c r="AH8714" i="2" s="1"/>
  <c r="AG8713" i="2"/>
  <c r="AG8712" i="2"/>
  <c r="AG8711" i="2"/>
  <c r="AG8710" i="2"/>
  <c r="AH8710" i="2" s="1"/>
  <c r="AG8709" i="2"/>
  <c r="AG8708" i="2"/>
  <c r="AG8707" i="2"/>
  <c r="AG8706" i="2"/>
  <c r="AH8706" i="2" s="1"/>
  <c r="AG8705" i="2"/>
  <c r="AG8704" i="2"/>
  <c r="AH8704" i="2" s="1"/>
  <c r="AG8703" i="2"/>
  <c r="AG8702" i="2"/>
  <c r="AH8702" i="2" s="1"/>
  <c r="AG8701" i="2"/>
  <c r="AG8700" i="2"/>
  <c r="AG8699" i="2"/>
  <c r="AG8698" i="2"/>
  <c r="AG8697" i="2"/>
  <c r="AG8696" i="2"/>
  <c r="AG8695" i="2"/>
  <c r="AG8694" i="2"/>
  <c r="AH8694" i="2" s="1"/>
  <c r="AG8693" i="2"/>
  <c r="AG8692" i="2"/>
  <c r="AG8691" i="2"/>
  <c r="AG8690" i="2"/>
  <c r="AH8690" i="2" s="1"/>
  <c r="AG8689" i="2"/>
  <c r="AG8688" i="2"/>
  <c r="AH8688" i="2" s="1"/>
  <c r="AG8687" i="2"/>
  <c r="AG8686" i="2"/>
  <c r="AH8686" i="2" s="1"/>
  <c r="AG8685" i="2"/>
  <c r="AG8684" i="2"/>
  <c r="AG8683" i="2"/>
  <c r="AG8682" i="2"/>
  <c r="AH8682" i="2" s="1"/>
  <c r="AG8681" i="2"/>
  <c r="AG8680" i="2"/>
  <c r="AH8680" i="2" s="1"/>
  <c r="AG8679" i="2"/>
  <c r="AG8678" i="2"/>
  <c r="AH8678" i="2" s="1"/>
  <c r="AG8677" i="2"/>
  <c r="AG8676" i="2"/>
  <c r="AG8675" i="2"/>
  <c r="AG8674" i="2"/>
  <c r="AH8674" i="2" s="1"/>
  <c r="AG8673" i="2"/>
  <c r="AG8672" i="2"/>
  <c r="AH8672" i="2" s="1"/>
  <c r="AG8671" i="2"/>
  <c r="AG8670" i="2"/>
  <c r="AH8670" i="2" s="1"/>
  <c r="AG8669" i="2"/>
  <c r="AG8668" i="2"/>
  <c r="AG8667" i="2"/>
  <c r="AG8666" i="2"/>
  <c r="AH8666" i="2" s="1"/>
  <c r="AG8665" i="2"/>
  <c r="AG8664" i="2"/>
  <c r="AH8664" i="2" s="1"/>
  <c r="AG8663" i="2"/>
  <c r="AG8662" i="2"/>
  <c r="AH8662" i="2" s="1"/>
  <c r="AG8661" i="2"/>
  <c r="AG8660" i="2"/>
  <c r="AG8659" i="2"/>
  <c r="AG8658" i="2"/>
  <c r="AG8657" i="2"/>
  <c r="AG8656" i="2"/>
  <c r="AH8656" i="2" s="1"/>
  <c r="AG8655" i="2"/>
  <c r="AG8654" i="2"/>
  <c r="AH8654" i="2" s="1"/>
  <c r="AG8653" i="2"/>
  <c r="AG8652" i="2"/>
  <c r="AG8651" i="2"/>
  <c r="AG8650" i="2"/>
  <c r="AH8650" i="2" s="1"/>
  <c r="AG8649" i="2"/>
  <c r="AG8648" i="2"/>
  <c r="AG8647" i="2"/>
  <c r="AG8646" i="2"/>
  <c r="AH8646" i="2" s="1"/>
  <c r="AG8645" i="2"/>
  <c r="AG8644" i="2"/>
  <c r="AG8643" i="2"/>
  <c r="AG8642" i="2"/>
  <c r="AH8642" i="2" s="1"/>
  <c r="AG8641" i="2"/>
  <c r="AG8640" i="2"/>
  <c r="AH8640" i="2" s="1"/>
  <c r="AG8639" i="2"/>
  <c r="AG8638" i="2"/>
  <c r="AH8638" i="2" s="1"/>
  <c r="AG8637" i="2"/>
  <c r="AG8636" i="2"/>
  <c r="AG8635" i="2"/>
  <c r="AG8634" i="2"/>
  <c r="AH8634" i="2" s="1"/>
  <c r="AG8633" i="2"/>
  <c r="AG8632" i="2"/>
  <c r="AG8631" i="2"/>
  <c r="AG8630" i="2"/>
  <c r="AH8630" i="2" s="1"/>
  <c r="AG8629" i="2"/>
  <c r="AG8628" i="2"/>
  <c r="AG8627" i="2"/>
  <c r="AG8626" i="2"/>
  <c r="AH8626" i="2" s="1"/>
  <c r="AG8625" i="2"/>
  <c r="AG8624" i="2"/>
  <c r="AH8624" i="2" s="1"/>
  <c r="AG8623" i="2"/>
  <c r="AG8622" i="2"/>
  <c r="AH8622" i="2" s="1"/>
  <c r="AG8621" i="2"/>
  <c r="AG8620" i="2"/>
  <c r="AG8619" i="2"/>
  <c r="AG8618" i="2"/>
  <c r="AG8617" i="2"/>
  <c r="AG8616" i="2"/>
  <c r="AH8616" i="2" s="1"/>
  <c r="AG8615" i="2"/>
  <c r="AG8614" i="2"/>
  <c r="AH8614" i="2" s="1"/>
  <c r="AG8613" i="2"/>
  <c r="AG8612" i="2"/>
  <c r="AG8611" i="2"/>
  <c r="AG8610" i="2"/>
  <c r="AH8610" i="2" s="1"/>
  <c r="AG8609" i="2"/>
  <c r="AG8608" i="2"/>
  <c r="AH8608" i="2" s="1"/>
  <c r="AG8607" i="2"/>
  <c r="AG8606" i="2"/>
  <c r="AH8606" i="2" s="1"/>
  <c r="AG8605" i="2"/>
  <c r="AG8604" i="2"/>
  <c r="AG8603" i="2"/>
  <c r="AG8602" i="2"/>
  <c r="AH8602" i="2" s="1"/>
  <c r="AG8601" i="2"/>
  <c r="AG8600" i="2"/>
  <c r="AH8600" i="2" s="1"/>
  <c r="AG8599" i="2"/>
  <c r="AG8598" i="2"/>
  <c r="AH8598" i="2" s="1"/>
  <c r="AG8597" i="2"/>
  <c r="AG8596" i="2"/>
  <c r="AG8595" i="2"/>
  <c r="AG8594" i="2"/>
  <c r="AH8594" i="2" s="1"/>
  <c r="AG8593" i="2"/>
  <c r="AG8592" i="2"/>
  <c r="AH8592" i="2" s="1"/>
  <c r="AG8591" i="2"/>
  <c r="AG8590" i="2"/>
  <c r="AH8590" i="2" s="1"/>
  <c r="AG8589" i="2"/>
  <c r="AG8588" i="2"/>
  <c r="AG8587" i="2"/>
  <c r="AG8586" i="2"/>
  <c r="AH8586" i="2" s="1"/>
  <c r="AG8585" i="2"/>
  <c r="AG8584" i="2"/>
  <c r="AG8583" i="2"/>
  <c r="AG8582" i="2"/>
  <c r="AH8582" i="2" s="1"/>
  <c r="AG8581" i="2"/>
  <c r="AG8580" i="2"/>
  <c r="AG8579" i="2"/>
  <c r="AG8578" i="2"/>
  <c r="AH8578" i="2" s="1"/>
  <c r="AG8577" i="2"/>
  <c r="AG8576" i="2"/>
  <c r="AH8576" i="2" s="1"/>
  <c r="AG8575" i="2"/>
  <c r="AG8574" i="2"/>
  <c r="AH8574" i="2" s="1"/>
  <c r="AG8573" i="2"/>
  <c r="AG8572" i="2"/>
  <c r="AG8571" i="2"/>
  <c r="AG8570" i="2"/>
  <c r="AH8570" i="2" s="1"/>
  <c r="AG8569" i="2"/>
  <c r="AG8568" i="2"/>
  <c r="AG8567" i="2"/>
  <c r="AG8566" i="2"/>
  <c r="AH8566" i="2" s="1"/>
  <c r="AG8565" i="2"/>
  <c r="AG8564" i="2"/>
  <c r="AG8563" i="2"/>
  <c r="AG8562" i="2"/>
  <c r="AH8562" i="2" s="1"/>
  <c r="AG8561" i="2"/>
  <c r="AG8560" i="2"/>
  <c r="AH8560" i="2" s="1"/>
  <c r="AG8559" i="2"/>
  <c r="AG8558" i="2"/>
  <c r="AH8558" i="2" s="1"/>
  <c r="AG8557" i="2"/>
  <c r="AG8556" i="2"/>
  <c r="AG8555" i="2"/>
  <c r="AG8554" i="2"/>
  <c r="AH8554" i="2" s="1"/>
  <c r="AG8553" i="2"/>
  <c r="AG8552" i="2"/>
  <c r="AH8552" i="2" s="1"/>
  <c r="AG8551" i="2"/>
  <c r="AG8550" i="2"/>
  <c r="AH8550" i="2" s="1"/>
  <c r="AG8549" i="2"/>
  <c r="AG8548" i="2"/>
  <c r="AG8547" i="2"/>
  <c r="AG8546" i="2"/>
  <c r="AH8546" i="2" s="1"/>
  <c r="AG8545" i="2"/>
  <c r="AG8544" i="2"/>
  <c r="AH8544" i="2" s="1"/>
  <c r="AG8543" i="2"/>
  <c r="AG8542" i="2"/>
  <c r="AH8542" i="2" s="1"/>
  <c r="AG8541" i="2"/>
  <c r="AG8540" i="2"/>
  <c r="AG8539" i="2"/>
  <c r="AG8538" i="2"/>
  <c r="AH8538" i="2" s="1"/>
  <c r="AG8537" i="2"/>
  <c r="AG8536" i="2"/>
  <c r="AH8536" i="2" s="1"/>
  <c r="AG8535" i="2"/>
  <c r="AG8534" i="2"/>
  <c r="AH8534" i="2" s="1"/>
  <c r="AG8533" i="2"/>
  <c r="AG8532" i="2"/>
  <c r="AG8531" i="2"/>
  <c r="AG8530" i="2"/>
  <c r="AH8530" i="2" s="1"/>
  <c r="AG8529" i="2"/>
  <c r="AG8528" i="2"/>
  <c r="AH8528" i="2" s="1"/>
  <c r="AG8527" i="2"/>
  <c r="AG8526" i="2"/>
  <c r="AH8526" i="2" s="1"/>
  <c r="AG8525" i="2"/>
  <c r="AG8524" i="2"/>
  <c r="AG8523" i="2"/>
  <c r="AG8522" i="2"/>
  <c r="AH8522" i="2" s="1"/>
  <c r="AG8521" i="2"/>
  <c r="AG8520" i="2"/>
  <c r="AG8519" i="2"/>
  <c r="AG8518" i="2"/>
  <c r="AH8518" i="2" s="1"/>
  <c r="AG8517" i="2"/>
  <c r="AG8516" i="2"/>
  <c r="AG8515" i="2"/>
  <c r="AG8514" i="2"/>
  <c r="AH8514" i="2" s="1"/>
  <c r="AG8513" i="2"/>
  <c r="AG8512" i="2"/>
  <c r="AH8512" i="2" s="1"/>
  <c r="AG8511" i="2"/>
  <c r="AG8510" i="2"/>
  <c r="AH8510" i="2" s="1"/>
  <c r="AG8509" i="2"/>
  <c r="AG8508" i="2"/>
  <c r="AG8507" i="2"/>
  <c r="AG8506" i="2"/>
  <c r="AH8506" i="2" s="1"/>
  <c r="AG8505" i="2"/>
  <c r="AG8504" i="2"/>
  <c r="AG8503" i="2"/>
  <c r="AG8502" i="2"/>
  <c r="AH8502" i="2" s="1"/>
  <c r="AG8501" i="2"/>
  <c r="AG8500" i="2"/>
  <c r="AG8499" i="2"/>
  <c r="AG8498" i="2"/>
  <c r="AH8498" i="2" s="1"/>
  <c r="AG8497" i="2"/>
  <c r="AG8496" i="2"/>
  <c r="AH8496" i="2" s="1"/>
  <c r="AG8495" i="2"/>
  <c r="AG8494" i="2"/>
  <c r="AH8494" i="2" s="1"/>
  <c r="AG8493" i="2"/>
  <c r="AG8492" i="2"/>
  <c r="AG8491" i="2"/>
  <c r="AG8490" i="2"/>
  <c r="AH8490" i="2" s="1"/>
  <c r="AG8489" i="2"/>
  <c r="AG8488" i="2"/>
  <c r="AH8488" i="2" s="1"/>
  <c r="AG8487" i="2"/>
  <c r="AG8486" i="2"/>
  <c r="AH8486" i="2" s="1"/>
  <c r="AG8485" i="2"/>
  <c r="AG8484" i="2"/>
  <c r="AG8483" i="2"/>
  <c r="AG8482" i="2"/>
  <c r="AH8482" i="2" s="1"/>
  <c r="AG8481" i="2"/>
  <c r="AG8480" i="2"/>
  <c r="AH8480" i="2" s="1"/>
  <c r="AG8479" i="2"/>
  <c r="AG8478" i="2"/>
  <c r="AH8478" i="2" s="1"/>
  <c r="AG8477" i="2"/>
  <c r="AG8476" i="2"/>
  <c r="AG8475" i="2"/>
  <c r="AG8474" i="2"/>
  <c r="AH8474" i="2" s="1"/>
  <c r="AG8473" i="2"/>
  <c r="AG8472" i="2"/>
  <c r="AH8472" i="2" s="1"/>
  <c r="AG8471" i="2"/>
  <c r="AG8470" i="2"/>
  <c r="AH8470" i="2" s="1"/>
  <c r="AG8469" i="2"/>
  <c r="AG8468" i="2"/>
  <c r="AG8467" i="2"/>
  <c r="AG8466" i="2"/>
  <c r="AH8466" i="2" s="1"/>
  <c r="AG8465" i="2"/>
  <c r="AG8464" i="2"/>
  <c r="AH8464" i="2" s="1"/>
  <c r="AG8463" i="2"/>
  <c r="AG8462" i="2"/>
  <c r="AH8462" i="2" s="1"/>
  <c r="AG8461" i="2"/>
  <c r="AG8460" i="2"/>
  <c r="AG8459" i="2"/>
  <c r="AG8458" i="2"/>
  <c r="AH8458" i="2" s="1"/>
  <c r="AG8457" i="2"/>
  <c r="AG8456" i="2"/>
  <c r="AG8455" i="2"/>
  <c r="AG8454" i="2"/>
  <c r="AH8454" i="2" s="1"/>
  <c r="AG8453" i="2"/>
  <c r="AG8452" i="2"/>
  <c r="AG8451" i="2"/>
  <c r="AG8450" i="2"/>
  <c r="AH8450" i="2" s="1"/>
  <c r="AG8449" i="2"/>
  <c r="AG8448" i="2"/>
  <c r="AH8448" i="2" s="1"/>
  <c r="AG8447" i="2"/>
  <c r="AG8446" i="2"/>
  <c r="AH8446" i="2" s="1"/>
  <c r="AG8445" i="2"/>
  <c r="AG8444" i="2"/>
  <c r="AG8443" i="2"/>
  <c r="AG8442" i="2"/>
  <c r="AG8441" i="2"/>
  <c r="AG8440" i="2"/>
  <c r="AG8439" i="2"/>
  <c r="AG8438" i="2"/>
  <c r="AH8438" i="2" s="1"/>
  <c r="AG8437" i="2"/>
  <c r="AG8436" i="2"/>
  <c r="AG8435" i="2"/>
  <c r="AG8434" i="2"/>
  <c r="AH8434" i="2" s="1"/>
  <c r="AG8433" i="2"/>
  <c r="AG8432" i="2"/>
  <c r="AH8432" i="2" s="1"/>
  <c r="AG8431" i="2"/>
  <c r="AG8430" i="2"/>
  <c r="AH8430" i="2" s="1"/>
  <c r="AG8429" i="2"/>
  <c r="AG8428" i="2"/>
  <c r="AG8427" i="2"/>
  <c r="AG8426" i="2"/>
  <c r="AH8426" i="2" s="1"/>
  <c r="AG8425" i="2"/>
  <c r="AG8424" i="2"/>
  <c r="AH8424" i="2" s="1"/>
  <c r="AG8423" i="2"/>
  <c r="AG8422" i="2"/>
  <c r="AH8422" i="2" s="1"/>
  <c r="AG8421" i="2"/>
  <c r="AG8420" i="2"/>
  <c r="AG8419" i="2"/>
  <c r="AG8418" i="2"/>
  <c r="AH8418" i="2" s="1"/>
  <c r="AG8417" i="2"/>
  <c r="AG8416" i="2"/>
  <c r="AH8416" i="2" s="1"/>
  <c r="AG8415" i="2"/>
  <c r="AG8414" i="2"/>
  <c r="AH8414" i="2" s="1"/>
  <c r="AG8413" i="2"/>
  <c r="AG8412" i="2"/>
  <c r="AG8411" i="2"/>
  <c r="AG8410" i="2"/>
  <c r="AH8410" i="2" s="1"/>
  <c r="AG8409" i="2"/>
  <c r="AG8408" i="2"/>
  <c r="AH8408" i="2" s="1"/>
  <c r="AG8407" i="2"/>
  <c r="AG8406" i="2"/>
  <c r="AH8406" i="2" s="1"/>
  <c r="AG8405" i="2"/>
  <c r="AG8404" i="2"/>
  <c r="AG8403" i="2"/>
  <c r="AG8402" i="2"/>
  <c r="AG8401" i="2"/>
  <c r="AG8400" i="2"/>
  <c r="AH8400" i="2" s="1"/>
  <c r="AG8399" i="2"/>
  <c r="AG8398" i="2"/>
  <c r="AH8398" i="2" s="1"/>
  <c r="AG8397" i="2"/>
  <c r="AG8396" i="2"/>
  <c r="AG8395" i="2"/>
  <c r="AG8394" i="2"/>
  <c r="AH8394" i="2" s="1"/>
  <c r="AG8393" i="2"/>
  <c r="AG8392" i="2"/>
  <c r="AG8391" i="2"/>
  <c r="AG8390" i="2"/>
  <c r="AH8390" i="2" s="1"/>
  <c r="AG8389" i="2"/>
  <c r="AG8388" i="2"/>
  <c r="AG8387" i="2"/>
  <c r="AG8386" i="2"/>
  <c r="AH8386" i="2" s="1"/>
  <c r="AG8385" i="2"/>
  <c r="AG8384" i="2"/>
  <c r="AH8384" i="2" s="1"/>
  <c r="AG8383" i="2"/>
  <c r="AG8382" i="2"/>
  <c r="AH8382" i="2" s="1"/>
  <c r="AG8381" i="2"/>
  <c r="AG8380" i="2"/>
  <c r="AG8379" i="2"/>
  <c r="AG8378" i="2"/>
  <c r="AH8378" i="2" s="1"/>
  <c r="AG8377" i="2"/>
  <c r="AG8376" i="2"/>
  <c r="AG8375" i="2"/>
  <c r="AG8374" i="2"/>
  <c r="AH8374" i="2" s="1"/>
  <c r="AG8373" i="2"/>
  <c r="AG8372" i="2"/>
  <c r="AG8371" i="2"/>
  <c r="AG8370" i="2"/>
  <c r="AH8370" i="2" s="1"/>
  <c r="AG8369" i="2"/>
  <c r="AG8368" i="2"/>
  <c r="AH8368" i="2" s="1"/>
  <c r="AG8367" i="2"/>
  <c r="AG8366" i="2"/>
  <c r="AH8366" i="2" s="1"/>
  <c r="AG8365" i="2"/>
  <c r="AG8364" i="2"/>
  <c r="AG8363" i="2"/>
  <c r="AG8362" i="2"/>
  <c r="AG8361" i="2"/>
  <c r="AG8360" i="2"/>
  <c r="AH8360" i="2" s="1"/>
  <c r="AG8359" i="2"/>
  <c r="AG8358" i="2"/>
  <c r="AH8358" i="2" s="1"/>
  <c r="AG8357" i="2"/>
  <c r="AG8356" i="2"/>
  <c r="AG8355" i="2"/>
  <c r="AG8354" i="2"/>
  <c r="AH8354" i="2" s="1"/>
  <c r="AG8353" i="2"/>
  <c r="AG8352" i="2"/>
  <c r="AH8352" i="2" s="1"/>
  <c r="AG8351" i="2"/>
  <c r="AG8350" i="2"/>
  <c r="AH8350" i="2" s="1"/>
  <c r="AG8349" i="2"/>
  <c r="AG8348" i="2"/>
  <c r="AG8347" i="2"/>
  <c r="AG8346" i="2"/>
  <c r="AH8346" i="2" s="1"/>
  <c r="AG8345" i="2"/>
  <c r="AG8344" i="2"/>
  <c r="AH8344" i="2" s="1"/>
  <c r="AG8343" i="2"/>
  <c r="AG8342" i="2"/>
  <c r="AH8342" i="2" s="1"/>
  <c r="AG8341" i="2"/>
  <c r="AG8340" i="2"/>
  <c r="AG8339" i="2"/>
  <c r="AG8338" i="2"/>
  <c r="AH8338" i="2" s="1"/>
  <c r="AG8337" i="2"/>
  <c r="AG8336" i="2"/>
  <c r="AH8336" i="2" s="1"/>
  <c r="AG8335" i="2"/>
  <c r="AG8334" i="2"/>
  <c r="AH8334" i="2" s="1"/>
  <c r="AG8333" i="2"/>
  <c r="AG8332" i="2"/>
  <c r="AG8331" i="2"/>
  <c r="AG8330" i="2"/>
  <c r="AH8330" i="2" s="1"/>
  <c r="AG8329" i="2"/>
  <c r="AG8328" i="2"/>
  <c r="AG8327" i="2"/>
  <c r="AG8326" i="2"/>
  <c r="AH8326" i="2" s="1"/>
  <c r="AG8325" i="2"/>
  <c r="AG8324" i="2"/>
  <c r="AG8323" i="2"/>
  <c r="AG8322" i="2"/>
  <c r="AH8322" i="2" s="1"/>
  <c r="AG8321" i="2"/>
  <c r="AG8320" i="2"/>
  <c r="AH8320" i="2" s="1"/>
  <c r="AG8319" i="2"/>
  <c r="AG8318" i="2"/>
  <c r="AH8318" i="2" s="1"/>
  <c r="AG8317" i="2"/>
  <c r="AG8316" i="2"/>
  <c r="AG8315" i="2"/>
  <c r="AG8314" i="2"/>
  <c r="AH8314" i="2" s="1"/>
  <c r="AG8313" i="2"/>
  <c r="AG8312" i="2"/>
  <c r="AG8311" i="2"/>
  <c r="AG8310" i="2"/>
  <c r="AH8310" i="2" s="1"/>
  <c r="AG8309" i="2"/>
  <c r="AG8308" i="2"/>
  <c r="AG8307" i="2"/>
  <c r="AG8306" i="2"/>
  <c r="AH8306" i="2" s="1"/>
  <c r="AG8305" i="2"/>
  <c r="AG8304" i="2"/>
  <c r="AH8304" i="2" s="1"/>
  <c r="AG8303" i="2"/>
  <c r="AG8302" i="2"/>
  <c r="AH8302" i="2" s="1"/>
  <c r="AG8301" i="2"/>
  <c r="AG8300" i="2"/>
  <c r="AG8299" i="2"/>
  <c r="AG8298" i="2"/>
  <c r="AH8298" i="2" s="1"/>
  <c r="AG8297" i="2"/>
  <c r="AG8296" i="2"/>
  <c r="AH8296" i="2" s="1"/>
  <c r="AG8295" i="2"/>
  <c r="AG8294" i="2"/>
  <c r="AH8294" i="2" s="1"/>
  <c r="AG8293" i="2"/>
  <c r="AG8292" i="2"/>
  <c r="AG8291" i="2"/>
  <c r="AG8290" i="2"/>
  <c r="AH8290" i="2" s="1"/>
  <c r="AG8289" i="2"/>
  <c r="AG8288" i="2"/>
  <c r="AH8288" i="2" s="1"/>
  <c r="AG8287" i="2"/>
  <c r="AG8286" i="2"/>
  <c r="AH8286" i="2" s="1"/>
  <c r="AG8285" i="2"/>
  <c r="AG8284" i="2"/>
  <c r="AG8283" i="2"/>
  <c r="AG8282" i="2"/>
  <c r="AH8282" i="2" s="1"/>
  <c r="AG8281" i="2"/>
  <c r="AG8280" i="2"/>
  <c r="AH8280" i="2" s="1"/>
  <c r="AG8279" i="2"/>
  <c r="AG8278" i="2"/>
  <c r="AH8278" i="2" s="1"/>
  <c r="AG8277" i="2"/>
  <c r="AG8276" i="2"/>
  <c r="AG8275" i="2"/>
  <c r="AG8274" i="2"/>
  <c r="AH8274" i="2" s="1"/>
  <c r="AG8273" i="2"/>
  <c r="AG8272" i="2"/>
  <c r="AH8272" i="2" s="1"/>
  <c r="AG8271" i="2"/>
  <c r="AG8270" i="2"/>
  <c r="AH8270" i="2" s="1"/>
  <c r="AG8269" i="2"/>
  <c r="AG8268" i="2"/>
  <c r="AG8267" i="2"/>
  <c r="AG8266" i="2"/>
  <c r="AH8266" i="2" s="1"/>
  <c r="AG8265" i="2"/>
  <c r="AG8264" i="2"/>
  <c r="AG8263" i="2"/>
  <c r="AG8262" i="2"/>
  <c r="AH8262" i="2" s="1"/>
  <c r="AG8261" i="2"/>
  <c r="AG8260" i="2"/>
  <c r="AG8259" i="2"/>
  <c r="AG8258" i="2"/>
  <c r="AH8258" i="2" s="1"/>
  <c r="AG8257" i="2"/>
  <c r="AG8256" i="2"/>
  <c r="AH8256" i="2" s="1"/>
  <c r="AG8255" i="2"/>
  <c r="AG8254" i="2"/>
  <c r="AH8254" i="2" s="1"/>
  <c r="AG8253" i="2"/>
  <c r="AG8252" i="2"/>
  <c r="AG8251" i="2"/>
  <c r="AG8250" i="2"/>
  <c r="AH8250" i="2" s="1"/>
  <c r="AG8249" i="2"/>
  <c r="AG8248" i="2"/>
  <c r="AG8247" i="2"/>
  <c r="AG8246" i="2"/>
  <c r="AH8246" i="2" s="1"/>
  <c r="AG8245" i="2"/>
  <c r="AG8244" i="2"/>
  <c r="AG8243" i="2"/>
  <c r="AG8242" i="2"/>
  <c r="AH8242" i="2" s="1"/>
  <c r="AG8241" i="2"/>
  <c r="AG8240" i="2"/>
  <c r="AH8240" i="2" s="1"/>
  <c r="AG8239" i="2"/>
  <c r="AG8238" i="2"/>
  <c r="AH8238" i="2" s="1"/>
  <c r="AG8237" i="2"/>
  <c r="AG8236" i="2"/>
  <c r="AG8235" i="2"/>
  <c r="AG8234" i="2"/>
  <c r="AH8234" i="2" s="1"/>
  <c r="AG8233" i="2"/>
  <c r="AG8232" i="2"/>
  <c r="AH8232" i="2" s="1"/>
  <c r="AG8231" i="2"/>
  <c r="AG8230" i="2"/>
  <c r="AH8230" i="2" s="1"/>
  <c r="AG8229" i="2"/>
  <c r="AG8228" i="2"/>
  <c r="AG8227" i="2"/>
  <c r="AG8226" i="2"/>
  <c r="AH8226" i="2" s="1"/>
  <c r="AG8225" i="2"/>
  <c r="AG8224" i="2"/>
  <c r="AH8224" i="2" s="1"/>
  <c r="AG8223" i="2"/>
  <c r="AG8222" i="2"/>
  <c r="AH8222" i="2" s="1"/>
  <c r="AG8221" i="2"/>
  <c r="AG8220" i="2"/>
  <c r="AG8219" i="2"/>
  <c r="AG8218" i="2"/>
  <c r="AH8218" i="2" s="1"/>
  <c r="AG8217" i="2"/>
  <c r="AG8216" i="2"/>
  <c r="AH8216" i="2" s="1"/>
  <c r="AG8215" i="2"/>
  <c r="AG8214" i="2"/>
  <c r="AH8214" i="2" s="1"/>
  <c r="AG8213" i="2"/>
  <c r="AG8212" i="2"/>
  <c r="AG8211" i="2"/>
  <c r="AG8210" i="2"/>
  <c r="AH8210" i="2" s="1"/>
  <c r="AG8209" i="2"/>
  <c r="AG8208" i="2"/>
  <c r="AH8208" i="2" s="1"/>
  <c r="AG8207" i="2"/>
  <c r="AG8206" i="2"/>
  <c r="AH8206" i="2" s="1"/>
  <c r="AG8205" i="2"/>
  <c r="AG8204" i="2"/>
  <c r="AG8203" i="2"/>
  <c r="AG8202" i="2"/>
  <c r="AH8202" i="2" s="1"/>
  <c r="AG8201" i="2"/>
  <c r="AG8200" i="2"/>
  <c r="AG8199" i="2"/>
  <c r="AG8198" i="2"/>
  <c r="AH8198" i="2" s="1"/>
  <c r="AG8197" i="2"/>
  <c r="AG8196" i="2"/>
  <c r="AG8195" i="2"/>
  <c r="AG8194" i="2"/>
  <c r="AH8194" i="2" s="1"/>
  <c r="AG8193" i="2"/>
  <c r="AG8192" i="2"/>
  <c r="AH8192" i="2" s="1"/>
  <c r="AG8191" i="2"/>
  <c r="AG8190" i="2"/>
  <c r="AH8190" i="2" s="1"/>
  <c r="AG8189" i="2"/>
  <c r="AG8188" i="2"/>
  <c r="AG8187" i="2"/>
  <c r="AG8186" i="2"/>
  <c r="AG8185" i="2"/>
  <c r="AG8184" i="2"/>
  <c r="AG8183" i="2"/>
  <c r="AG8182" i="2"/>
  <c r="AH8182" i="2" s="1"/>
  <c r="AG8181" i="2"/>
  <c r="AG8180" i="2"/>
  <c r="AG8179" i="2"/>
  <c r="AG8178" i="2"/>
  <c r="AH8178" i="2" s="1"/>
  <c r="AG8177" i="2"/>
  <c r="AG8176" i="2"/>
  <c r="AH8176" i="2" s="1"/>
  <c r="AG8175" i="2"/>
  <c r="AG8174" i="2"/>
  <c r="AH8174" i="2" s="1"/>
  <c r="AG8173" i="2"/>
  <c r="AG8172" i="2"/>
  <c r="AG8171" i="2"/>
  <c r="AG8170" i="2"/>
  <c r="AH8170" i="2" s="1"/>
  <c r="AG8169" i="2"/>
  <c r="AG8168" i="2"/>
  <c r="AH8168" i="2" s="1"/>
  <c r="AG8167" i="2"/>
  <c r="AG8166" i="2"/>
  <c r="AH8166" i="2" s="1"/>
  <c r="AG8165" i="2"/>
  <c r="AG8164" i="2"/>
  <c r="AG8163" i="2"/>
  <c r="AG8162" i="2"/>
  <c r="AH8162" i="2" s="1"/>
  <c r="AG8161" i="2"/>
  <c r="AG8160" i="2"/>
  <c r="AH8160" i="2" s="1"/>
  <c r="AG8159" i="2"/>
  <c r="AG8158" i="2"/>
  <c r="AH8158" i="2" s="1"/>
  <c r="AG8157" i="2"/>
  <c r="AG8156" i="2"/>
  <c r="AG8155" i="2"/>
  <c r="AG8154" i="2"/>
  <c r="AH8154" i="2" s="1"/>
  <c r="AG8153" i="2"/>
  <c r="AG8152" i="2"/>
  <c r="AH8152" i="2" s="1"/>
  <c r="AG8151" i="2"/>
  <c r="AG8150" i="2"/>
  <c r="AH8150" i="2" s="1"/>
  <c r="AG8149" i="2"/>
  <c r="AG8148" i="2"/>
  <c r="AG8147" i="2"/>
  <c r="AG8146" i="2"/>
  <c r="AG8145" i="2"/>
  <c r="AG8144" i="2"/>
  <c r="AH8144" i="2" s="1"/>
  <c r="AG8143" i="2"/>
  <c r="AG8142" i="2"/>
  <c r="AH8142" i="2" s="1"/>
  <c r="AG8141" i="2"/>
  <c r="AG8140" i="2"/>
  <c r="AG8139" i="2"/>
  <c r="AG8138" i="2"/>
  <c r="AH8138" i="2" s="1"/>
  <c r="AG8137" i="2"/>
  <c r="AG8136" i="2"/>
  <c r="AG8135" i="2"/>
  <c r="AG8134" i="2"/>
  <c r="AH8134" i="2" s="1"/>
  <c r="AG8133" i="2"/>
  <c r="AG8132" i="2"/>
  <c r="AG8131" i="2"/>
  <c r="AG8130" i="2"/>
  <c r="AH8130" i="2" s="1"/>
  <c r="AG8129" i="2"/>
  <c r="AG8128" i="2"/>
  <c r="AH8128" i="2" s="1"/>
  <c r="AG8127" i="2"/>
  <c r="AG8126" i="2"/>
  <c r="AH8126" i="2" s="1"/>
  <c r="AG8125" i="2"/>
  <c r="AG8124" i="2"/>
  <c r="AG8123" i="2"/>
  <c r="AG8122" i="2"/>
  <c r="AH8122" i="2" s="1"/>
  <c r="AG8121" i="2"/>
  <c r="AG8120" i="2"/>
  <c r="AG8119" i="2"/>
  <c r="AG8118" i="2"/>
  <c r="AH8118" i="2" s="1"/>
  <c r="AG8117" i="2"/>
  <c r="AG8116" i="2"/>
  <c r="AG8115" i="2"/>
  <c r="AG8114" i="2"/>
  <c r="AH8114" i="2" s="1"/>
  <c r="AG8113" i="2"/>
  <c r="AG8112" i="2"/>
  <c r="AH8112" i="2" s="1"/>
  <c r="AG8111" i="2"/>
  <c r="AG8110" i="2"/>
  <c r="AH8110" i="2" s="1"/>
  <c r="AG8109" i="2"/>
  <c r="AG8108" i="2"/>
  <c r="AG8107" i="2"/>
  <c r="AG8106" i="2"/>
  <c r="AG8105" i="2"/>
  <c r="AG8104" i="2"/>
  <c r="AH8104" i="2" s="1"/>
  <c r="AG8103" i="2"/>
  <c r="AG8102" i="2"/>
  <c r="AH8102" i="2" s="1"/>
  <c r="AG8101" i="2"/>
  <c r="AG8100" i="2"/>
  <c r="AG8099" i="2"/>
  <c r="AG8098" i="2"/>
  <c r="AH8098" i="2" s="1"/>
  <c r="AG8097" i="2"/>
  <c r="AG8096" i="2"/>
  <c r="AH8096" i="2" s="1"/>
  <c r="AG8095" i="2"/>
  <c r="AG8094" i="2"/>
  <c r="AH8094" i="2" s="1"/>
  <c r="AG8093" i="2"/>
  <c r="AG8092" i="2"/>
  <c r="AG8091" i="2"/>
  <c r="AG8090" i="2"/>
  <c r="AH8090" i="2" s="1"/>
  <c r="AG8089" i="2"/>
  <c r="AG8088" i="2"/>
  <c r="AH8088" i="2" s="1"/>
  <c r="AG8087" i="2"/>
  <c r="AG8086" i="2"/>
  <c r="AH8086" i="2" s="1"/>
  <c r="AG8085" i="2"/>
  <c r="AG8084" i="2"/>
  <c r="AG8083" i="2"/>
  <c r="AG8082" i="2"/>
  <c r="AH8082" i="2" s="1"/>
  <c r="AG8081" i="2"/>
  <c r="AG8080" i="2"/>
  <c r="AH8080" i="2" s="1"/>
  <c r="AG8079" i="2"/>
  <c r="AG8078" i="2"/>
  <c r="AH8078" i="2" s="1"/>
  <c r="AG8077" i="2"/>
  <c r="AG8076" i="2"/>
  <c r="AG8075" i="2"/>
  <c r="AG8074" i="2"/>
  <c r="AH8074" i="2" s="1"/>
  <c r="AG8073" i="2"/>
  <c r="AG8072" i="2"/>
  <c r="AG8071" i="2"/>
  <c r="AG8070" i="2"/>
  <c r="AH8070" i="2" s="1"/>
  <c r="AG8069" i="2"/>
  <c r="AG8068" i="2"/>
  <c r="AG8067" i="2"/>
  <c r="AG8066" i="2"/>
  <c r="AH8066" i="2" s="1"/>
  <c r="AG8065" i="2"/>
  <c r="AG8064" i="2"/>
  <c r="AH8064" i="2" s="1"/>
  <c r="AG8063" i="2"/>
  <c r="AG8062" i="2"/>
  <c r="AH8062" i="2" s="1"/>
  <c r="AG8061" i="2"/>
  <c r="AG8060" i="2"/>
  <c r="AG8059" i="2"/>
  <c r="AG8058" i="2"/>
  <c r="AH8058" i="2" s="1"/>
  <c r="AG8057" i="2"/>
  <c r="AG8056" i="2"/>
  <c r="AG8055" i="2"/>
  <c r="AG8054" i="2"/>
  <c r="AH8054" i="2" s="1"/>
  <c r="AG8053" i="2"/>
  <c r="AG8052" i="2"/>
  <c r="AG8051" i="2"/>
  <c r="AG8050" i="2"/>
  <c r="AH8050" i="2" s="1"/>
  <c r="AG8049" i="2"/>
  <c r="AG8048" i="2"/>
  <c r="AH8048" i="2" s="1"/>
  <c r="AG8047" i="2"/>
  <c r="AG8046" i="2"/>
  <c r="AH8046" i="2" s="1"/>
  <c r="AH8038" i="2"/>
  <c r="AH8030" i="2"/>
  <c r="AH8022" i="2"/>
  <c r="AH8014" i="2"/>
  <c r="AH8006" i="2"/>
  <c r="AH7998" i="2"/>
  <c r="AH7990" i="2"/>
  <c r="AH7982" i="2"/>
  <c r="AH7974" i="2"/>
  <c r="AH7966" i="2"/>
  <c r="AH7958" i="2"/>
  <c r="AH7950" i="2"/>
  <c r="AH7942" i="2"/>
  <c r="AH7934" i="2"/>
  <c r="AH7926" i="2"/>
  <c r="AH7918" i="2"/>
  <c r="AH7910" i="2"/>
  <c r="AH7902" i="2"/>
  <c r="AH7894" i="2"/>
  <c r="AH7886" i="2"/>
  <c r="AH7878" i="2"/>
  <c r="AH7870" i="2"/>
  <c r="AH7862" i="2"/>
  <c r="AH7854" i="2"/>
  <c r="AH7846" i="2"/>
  <c r="AH7838" i="2"/>
  <c r="AH7830" i="2"/>
  <c r="AH7822" i="2"/>
  <c r="AH7814" i="2"/>
  <c r="AH7806" i="2"/>
  <c r="AH7798" i="2"/>
  <c r="AH7790" i="2"/>
  <c r="AH7782" i="2"/>
  <c r="AH7774" i="2"/>
  <c r="AH7766" i="2"/>
  <c r="AH7758" i="2"/>
  <c r="AH7750" i="2"/>
  <c r="AH7742" i="2"/>
  <c r="AH7734" i="2"/>
  <c r="AH7726" i="2"/>
  <c r="AH7718" i="2"/>
  <c r="AH7710" i="2"/>
  <c r="AH7702" i="2"/>
  <c r="AH7694" i="2"/>
  <c r="AH7686" i="2"/>
  <c r="AH7678" i="2"/>
  <c r="AH7670" i="2"/>
  <c r="AH7662" i="2"/>
  <c r="AH7654" i="2"/>
  <c r="AH7646" i="2"/>
  <c r="AH7638" i="2"/>
  <c r="AH7630" i="2"/>
  <c r="AH7622" i="2"/>
  <c r="AH7614" i="2"/>
  <c r="AH7606" i="2"/>
  <c r="AH7598" i="2"/>
  <c r="AH7590" i="2"/>
  <c r="AH7582" i="2"/>
  <c r="AH7574" i="2"/>
  <c r="AH7566" i="2"/>
  <c r="AH7558" i="2"/>
  <c r="AH7550" i="2"/>
  <c r="AH7542" i="2"/>
  <c r="AH7534" i="2"/>
  <c r="AH7526" i="2"/>
  <c r="AH7518" i="2"/>
  <c r="AH7510" i="2"/>
  <c r="AH7502" i="2"/>
  <c r="AH7494" i="2"/>
  <c r="AH7486" i="2"/>
  <c r="AH7478" i="2"/>
  <c r="AH7470" i="2"/>
  <c r="AH7462" i="2"/>
  <c r="AH7454" i="2"/>
  <c r="AH7446" i="2"/>
  <c r="AH7438" i="2"/>
  <c r="AH7430" i="2"/>
  <c r="AH7422" i="2"/>
  <c r="AH7414" i="2"/>
  <c r="AH7406" i="2"/>
  <c r="AH7398" i="2"/>
  <c r="AH7390" i="2"/>
  <c r="AH7382" i="2"/>
  <c r="AH7374" i="2"/>
  <c r="AH7366" i="2"/>
  <c r="AH7358" i="2"/>
  <c r="AH7350" i="2"/>
  <c r="AH7342" i="2"/>
  <c r="AH7334" i="2"/>
  <c r="AH7326" i="2"/>
  <c r="AH7318" i="2"/>
  <c r="AH7310" i="2"/>
  <c r="AH7302" i="2"/>
  <c r="AH7294" i="2"/>
  <c r="AH7286" i="2"/>
  <c r="AH7278" i="2"/>
  <c r="AH7270" i="2"/>
  <c r="AH7262" i="2"/>
  <c r="AH7254" i="2"/>
  <c r="AH7246" i="2"/>
  <c r="AH7238" i="2"/>
  <c r="AH7230" i="2"/>
  <c r="AH7222" i="2"/>
  <c r="AH7214" i="2"/>
  <c r="AH7206" i="2"/>
  <c r="AH7198" i="2"/>
  <c r="AH7190" i="2"/>
  <c r="AH7182" i="2"/>
  <c r="AH7174" i="2"/>
  <c r="AH7166" i="2"/>
  <c r="AH7158" i="2"/>
  <c r="AH7150" i="2"/>
  <c r="AH7142" i="2"/>
  <c r="AH7134" i="2"/>
  <c r="AH7126" i="2"/>
  <c r="AH7118" i="2"/>
  <c r="AH7110" i="2"/>
  <c r="AH7102" i="2"/>
  <c r="AH7094" i="2"/>
  <c r="AH7086" i="2"/>
  <c r="AH7078" i="2"/>
  <c r="AH7070" i="2"/>
  <c r="AH7062" i="2"/>
  <c r="AH7054" i="2"/>
  <c r="AH7046" i="2"/>
  <c r="AH7038" i="2"/>
  <c r="AH7030" i="2"/>
  <c r="AH7022" i="2"/>
  <c r="AH7014" i="2"/>
  <c r="AH7006" i="2"/>
  <c r="AH6998" i="2"/>
  <c r="AH6990" i="2"/>
  <c r="AH6982" i="2"/>
  <c r="AH6974" i="2"/>
  <c r="AH6966" i="2"/>
  <c r="AH6958" i="2"/>
  <c r="AH6950" i="2"/>
  <c r="AH6942" i="2"/>
  <c r="AH6934" i="2"/>
  <c r="AH6926" i="2"/>
  <c r="AH6918" i="2"/>
  <c r="AH6910" i="2"/>
  <c r="AH6902" i="2"/>
  <c r="AH6894" i="2"/>
  <c r="AH6886" i="2"/>
  <c r="AH6878" i="2"/>
  <c r="AH6870" i="2"/>
  <c r="AH6862" i="2"/>
  <c r="AH6854" i="2"/>
  <c r="AH6846" i="2"/>
  <c r="AH6838" i="2"/>
  <c r="AH6830" i="2"/>
  <c r="AH6822" i="2"/>
  <c r="AH6814" i="2"/>
  <c r="AH6806" i="2"/>
  <c r="AH6798" i="2"/>
  <c r="AH6790" i="2"/>
  <c r="AH6782" i="2"/>
  <c r="AH6774" i="2"/>
  <c r="AH6766" i="2"/>
  <c r="AH6758" i="2"/>
  <c r="AH6750" i="2"/>
  <c r="AH6742" i="2"/>
  <c r="AH6734" i="2"/>
  <c r="AH6726" i="2"/>
  <c r="AH6718" i="2"/>
  <c r="AH6710" i="2"/>
  <c r="AH6702" i="2"/>
  <c r="AH6694" i="2"/>
  <c r="AH6686" i="2"/>
  <c r="AH6678" i="2"/>
  <c r="AH6670" i="2"/>
  <c r="AH6662" i="2"/>
  <c r="AH6654" i="2"/>
  <c r="AH6646" i="2"/>
  <c r="AH6638" i="2"/>
  <c r="AH6630" i="2"/>
  <c r="AH6622" i="2"/>
  <c r="AH6614" i="2"/>
  <c r="AH6606" i="2"/>
  <c r="AH6598" i="2"/>
  <c r="AH6590" i="2"/>
  <c r="AH6582" i="2"/>
  <c r="AH6574" i="2"/>
  <c r="AH6566" i="2"/>
  <c r="AH6558" i="2"/>
  <c r="AH6550" i="2"/>
  <c r="AH6542" i="2"/>
  <c r="AH6534" i="2"/>
  <c r="AH6526" i="2"/>
  <c r="AH6518" i="2"/>
  <c r="AH6510" i="2"/>
  <c r="AH6502" i="2"/>
  <c r="AH6494" i="2"/>
  <c r="AH6486" i="2"/>
  <c r="AH6478" i="2"/>
  <c r="AH6470" i="2"/>
  <c r="AH6462" i="2"/>
  <c r="AH6454" i="2"/>
  <c r="AH6446" i="2"/>
  <c r="AH6438" i="2"/>
  <c r="AH6430" i="2"/>
  <c r="AH6422" i="2"/>
  <c r="AH6414" i="2"/>
  <c r="AH6406" i="2"/>
  <c r="AH6398" i="2"/>
  <c r="AH6390" i="2"/>
  <c r="AH6382" i="2"/>
  <c r="AH6374" i="2"/>
  <c r="AH6366" i="2"/>
  <c r="AH6358" i="2"/>
  <c r="AH6350" i="2"/>
  <c r="AH6342" i="2"/>
  <c r="AH6334" i="2"/>
  <c r="AH6326" i="2"/>
  <c r="AH6318" i="2"/>
  <c r="AH6310" i="2"/>
  <c r="AH6302" i="2"/>
  <c r="AH6294" i="2"/>
  <c r="AH6286" i="2"/>
  <c r="AH6278" i="2"/>
  <c r="AH6270" i="2"/>
  <c r="AH6262" i="2"/>
  <c r="AH6254" i="2"/>
  <c r="AH6246" i="2"/>
  <c r="AH6238" i="2"/>
  <c r="AH6230" i="2"/>
  <c r="AH6222" i="2"/>
  <c r="AH6214" i="2"/>
  <c r="AH6206" i="2"/>
  <c r="AH6198" i="2"/>
  <c r="AH6190" i="2"/>
  <c r="AH6182" i="2"/>
  <c r="AH6174" i="2"/>
  <c r="AH6166" i="2"/>
  <c r="AH6158" i="2"/>
  <c r="AH6150" i="2"/>
  <c r="AH6142" i="2"/>
  <c r="AH6134" i="2"/>
  <c r="AH6126" i="2"/>
  <c r="AH6118" i="2"/>
  <c r="AH6110" i="2"/>
  <c r="AH6102" i="2"/>
  <c r="AH6094" i="2"/>
  <c r="AH6086" i="2"/>
  <c r="AH6078" i="2"/>
  <c r="AH6070" i="2"/>
  <c r="AH6062" i="2"/>
  <c r="AH6054" i="2"/>
  <c r="AH6046" i="2"/>
  <c r="AH6038" i="2"/>
  <c r="AH6030" i="2"/>
  <c r="AH6022" i="2"/>
  <c r="AH6014" i="2"/>
  <c r="AH6006" i="2"/>
  <c r="AH5998" i="2"/>
  <c r="AH5990" i="2"/>
  <c r="AH5982" i="2"/>
  <c r="AH5974" i="2"/>
  <c r="AH5966" i="2"/>
  <c r="AH5958" i="2"/>
  <c r="AH5950" i="2"/>
  <c r="AH5942" i="2"/>
  <c r="AH5934" i="2"/>
  <c r="AH5926" i="2"/>
  <c r="AH5918" i="2"/>
  <c r="AH5910" i="2"/>
  <c r="AH5902" i="2"/>
  <c r="AH5894" i="2"/>
  <c r="AH5886" i="2"/>
  <c r="AH5878" i="2"/>
  <c r="AH5870" i="2"/>
  <c r="AH5862" i="2"/>
  <c r="AH5854" i="2"/>
  <c r="AH5846" i="2"/>
  <c r="AH5838" i="2"/>
  <c r="AH5830" i="2"/>
  <c r="AH5822" i="2"/>
  <c r="AH5814" i="2"/>
  <c r="AH5806" i="2"/>
  <c r="AH5798" i="2"/>
  <c r="AH5790" i="2"/>
  <c r="AH5782" i="2"/>
  <c r="AH5774" i="2"/>
  <c r="AH5766" i="2"/>
  <c r="AH5758" i="2"/>
  <c r="AH5750" i="2"/>
  <c r="AH5742" i="2"/>
  <c r="AH5734" i="2"/>
  <c r="AH5726" i="2"/>
  <c r="AH5718" i="2"/>
  <c r="AH5710" i="2"/>
  <c r="AH5702" i="2"/>
  <c r="AH5694" i="2"/>
  <c r="AH5686" i="2"/>
  <c r="AH5678" i="2"/>
  <c r="AH5670" i="2"/>
  <c r="AH5662" i="2"/>
  <c r="AH5654" i="2"/>
  <c r="AH5646" i="2"/>
  <c r="AH5638" i="2"/>
  <c r="AH5630" i="2"/>
  <c r="AH5622" i="2"/>
  <c r="AH5614" i="2"/>
  <c r="AH5606" i="2"/>
  <c r="AH5598" i="2"/>
  <c r="AH5590" i="2"/>
  <c r="AH5582" i="2"/>
  <c r="AH5574" i="2"/>
  <c r="AH5566" i="2"/>
  <c r="AH5558" i="2"/>
  <c r="AH5550" i="2"/>
  <c r="AH5542" i="2"/>
  <c r="AH5534" i="2"/>
  <c r="AH5526" i="2"/>
  <c r="AH5518" i="2"/>
  <c r="AH5510" i="2"/>
  <c r="AH5502" i="2"/>
  <c r="AH5494" i="2"/>
  <c r="AH5486" i="2"/>
  <c r="AH5478" i="2"/>
  <c r="AH5470" i="2"/>
  <c r="AH5462" i="2"/>
  <c r="AH5454" i="2"/>
  <c r="AH5446" i="2"/>
  <c r="AH5438" i="2"/>
  <c r="AH5430" i="2"/>
  <c r="AH5422" i="2"/>
  <c r="AH5414" i="2"/>
  <c r="AH5406" i="2"/>
  <c r="AH5398" i="2"/>
  <c r="AH5390" i="2"/>
  <c r="AH5382" i="2"/>
  <c r="AH5374" i="2"/>
  <c r="AH5366" i="2"/>
  <c r="AH5358" i="2"/>
  <c r="AH5350" i="2"/>
  <c r="AH5342" i="2"/>
  <c r="AH5334" i="2"/>
  <c r="AH5326" i="2"/>
  <c r="AH5318" i="2"/>
  <c r="AH5310" i="2"/>
  <c r="AH5302" i="2"/>
  <c r="AH5294" i="2"/>
  <c r="AH5286" i="2"/>
  <c r="AH5278" i="2"/>
  <c r="AH5270" i="2"/>
  <c r="AH5262" i="2"/>
  <c r="AH5254" i="2"/>
  <c r="AH5246" i="2"/>
  <c r="AH5238" i="2"/>
  <c r="AH5230" i="2"/>
  <c r="AH5222" i="2"/>
  <c r="AH5214" i="2"/>
  <c r="AH5206" i="2"/>
  <c r="AH5198" i="2"/>
  <c r="AH5190" i="2"/>
  <c r="AH5182" i="2"/>
  <c r="AH5174" i="2"/>
  <c r="AH5166" i="2"/>
  <c r="AH5158" i="2"/>
  <c r="AH5150" i="2"/>
  <c r="AH5142" i="2"/>
  <c r="AH5134" i="2"/>
  <c r="AH5126" i="2"/>
  <c r="AH5118" i="2"/>
  <c r="AH5110" i="2"/>
  <c r="AH5102" i="2"/>
  <c r="AH5094" i="2"/>
  <c r="AH5086" i="2"/>
  <c r="AH5078" i="2"/>
  <c r="AH5070" i="2"/>
  <c r="AH5062" i="2"/>
  <c r="AH5054" i="2"/>
  <c r="AH5046" i="2"/>
  <c r="AH5038" i="2"/>
  <c r="AH5030" i="2"/>
  <c r="AH5022" i="2"/>
  <c r="AH5014" i="2"/>
  <c r="AH5006" i="2"/>
  <c r="AH4998" i="2"/>
  <c r="AH4990" i="2"/>
  <c r="AH4982" i="2"/>
  <c r="AH4974" i="2"/>
  <c r="AH4966" i="2"/>
  <c r="AH4958" i="2"/>
  <c r="AH4950" i="2"/>
  <c r="AH4942" i="2"/>
  <c r="AH4934" i="2"/>
  <c r="AH4926" i="2"/>
  <c r="AH4918" i="2"/>
  <c r="AH4910" i="2"/>
  <c r="AH4902" i="2"/>
  <c r="AH4894" i="2"/>
  <c r="AH4886" i="2"/>
  <c r="AH4878" i="2"/>
  <c r="AH4870" i="2"/>
  <c r="AH4862" i="2"/>
  <c r="AH4854" i="2"/>
  <c r="AH4846" i="2"/>
  <c r="AH4838" i="2"/>
  <c r="AH4830" i="2"/>
  <c r="AH4822" i="2"/>
  <c r="AH4814" i="2"/>
  <c r="AH4806" i="2"/>
  <c r="AH4798" i="2"/>
  <c r="AH4790" i="2"/>
  <c r="AH4782" i="2"/>
  <c r="AH4774" i="2"/>
  <c r="AH4766" i="2"/>
  <c r="AH4758" i="2"/>
  <c r="AH4750" i="2"/>
  <c r="AH4742" i="2"/>
  <c r="AH4734" i="2"/>
  <c r="AH4726" i="2"/>
  <c r="AH4718" i="2"/>
  <c r="AH4710" i="2"/>
  <c r="AH4702" i="2"/>
  <c r="AH4694" i="2"/>
  <c r="AH4686" i="2"/>
  <c r="AH4678" i="2"/>
  <c r="AH4670" i="2"/>
  <c r="AH4662" i="2"/>
  <c r="AH4654" i="2"/>
  <c r="AH4646" i="2"/>
  <c r="AH4638" i="2"/>
  <c r="AH4630" i="2"/>
  <c r="AH4622" i="2"/>
  <c r="AH4614" i="2"/>
  <c r="AH4606" i="2"/>
  <c r="AH4598" i="2"/>
  <c r="AH4590" i="2"/>
  <c r="AH4582" i="2"/>
  <c r="AH4574" i="2"/>
  <c r="AH4566" i="2"/>
  <c r="AH4558" i="2"/>
  <c r="AH4550" i="2"/>
  <c r="AH4542" i="2"/>
  <c r="AH4534" i="2"/>
  <c r="AH4526" i="2"/>
  <c r="AH4518" i="2"/>
  <c r="AH4510" i="2"/>
  <c r="AH4502" i="2"/>
  <c r="AH4494" i="2"/>
  <c r="AH4486" i="2"/>
  <c r="AH4478" i="2"/>
  <c r="AH4470" i="2"/>
  <c r="AH4462" i="2"/>
  <c r="AH4454" i="2"/>
  <c r="AH4446" i="2"/>
  <c r="AH4438" i="2"/>
  <c r="AH4430" i="2"/>
  <c r="AH4422" i="2"/>
  <c r="AH4414" i="2"/>
  <c r="AH4406" i="2"/>
  <c r="AH4398" i="2"/>
  <c r="AH4390" i="2"/>
  <c r="AH4382" i="2"/>
  <c r="AH4374" i="2"/>
  <c r="AH4366" i="2"/>
  <c r="AH4358" i="2"/>
  <c r="AH4350" i="2"/>
  <c r="AH4342" i="2"/>
  <c r="AH4334" i="2"/>
  <c r="AH4326" i="2"/>
  <c r="AH4318" i="2"/>
  <c r="AH4310" i="2"/>
  <c r="AH4302" i="2"/>
  <c r="AH4294" i="2"/>
  <c r="AH4286" i="2"/>
  <c r="AH4278" i="2"/>
  <c r="AH4270" i="2"/>
  <c r="AH4262" i="2"/>
  <c r="AH4254" i="2"/>
  <c r="AH4246" i="2"/>
  <c r="AH4238" i="2"/>
  <c r="AH4230" i="2"/>
  <c r="AH4222" i="2"/>
  <c r="AH4214" i="2"/>
  <c r="AH4206" i="2"/>
  <c r="AH4198" i="2"/>
  <c r="AH4190" i="2"/>
  <c r="AH4182" i="2"/>
  <c r="AH4174" i="2"/>
  <c r="AH4166" i="2"/>
  <c r="AH4158" i="2"/>
  <c r="AH4150" i="2"/>
  <c r="AH4142" i="2"/>
  <c r="AH4134" i="2"/>
  <c r="AH4126" i="2"/>
  <c r="AH4118" i="2"/>
  <c r="AH4110" i="2"/>
  <c r="AH4102" i="2"/>
  <c r="AH4094" i="2"/>
  <c r="AH4086" i="2"/>
  <c r="AH4078" i="2"/>
  <c r="AH4070" i="2"/>
  <c r="AH4062" i="2"/>
  <c r="AH4054" i="2"/>
  <c r="AH4046" i="2"/>
  <c r="AH4038" i="2"/>
  <c r="AH4030" i="2"/>
  <c r="AH4022" i="2"/>
  <c r="AH4014" i="2"/>
  <c r="AH4006" i="2"/>
  <c r="AH3998" i="2"/>
  <c r="AH3990" i="2"/>
  <c r="AH3982" i="2"/>
  <c r="AH3974" i="2"/>
  <c r="AH3966" i="2"/>
  <c r="AH3958" i="2"/>
  <c r="AH3950" i="2"/>
  <c r="AH3942" i="2"/>
  <c r="AH3934" i="2"/>
  <c r="AH3926" i="2"/>
  <c r="AH3918" i="2"/>
  <c r="AH3910" i="2"/>
  <c r="AH3902" i="2"/>
  <c r="AH3894" i="2"/>
  <c r="AH3886" i="2"/>
  <c r="AH3878" i="2"/>
  <c r="AH3870" i="2"/>
  <c r="AH3862" i="2"/>
  <c r="AH3854" i="2"/>
  <c r="AH3846" i="2"/>
  <c r="AH3838" i="2"/>
  <c r="AH3830" i="2"/>
  <c r="AH3822" i="2"/>
  <c r="AH3814" i="2"/>
  <c r="AH3806" i="2"/>
  <c r="AH3798" i="2"/>
  <c r="AH3790" i="2"/>
  <c r="AH3782" i="2"/>
  <c r="AH3774" i="2"/>
  <c r="AH3766" i="2"/>
  <c r="AH3758" i="2"/>
  <c r="AH3750" i="2"/>
  <c r="AH3742" i="2"/>
  <c r="AH3734" i="2"/>
  <c r="AH3726" i="2"/>
  <c r="AH3718" i="2"/>
  <c r="AH3710" i="2"/>
  <c r="AH3702" i="2"/>
  <c r="AH3694" i="2"/>
  <c r="AH3686" i="2"/>
  <c r="AH3678" i="2"/>
  <c r="AH3670" i="2"/>
  <c r="AH3662" i="2"/>
  <c r="AH3654" i="2"/>
  <c r="AH3646" i="2"/>
  <c r="AH3638" i="2"/>
  <c r="AH3630" i="2"/>
  <c r="AH3622" i="2"/>
  <c r="AH3614" i="2"/>
  <c r="AH3606" i="2"/>
  <c r="AH3598" i="2"/>
  <c r="AH3590" i="2"/>
  <c r="AH3582" i="2"/>
  <c r="AH3574" i="2"/>
  <c r="AH3566" i="2"/>
  <c r="AH3558" i="2"/>
  <c r="AH3550" i="2"/>
  <c r="AH3542" i="2"/>
  <c r="AH3534" i="2"/>
  <c r="AH3526" i="2"/>
  <c r="AH3518" i="2"/>
  <c r="AH3510" i="2"/>
  <c r="AH3502" i="2"/>
  <c r="AH3494" i="2"/>
  <c r="AH3486" i="2"/>
  <c r="AH3478" i="2"/>
  <c r="AH3470" i="2"/>
  <c r="AH3462" i="2"/>
  <c r="AH3454" i="2"/>
  <c r="AH3446" i="2"/>
  <c r="AH3438" i="2"/>
  <c r="AH3430" i="2"/>
  <c r="AH3422" i="2"/>
  <c r="AH3414" i="2"/>
  <c r="AH3406" i="2"/>
  <c r="AH3398" i="2"/>
  <c r="AH3390" i="2"/>
  <c r="AH3382" i="2"/>
  <c r="AH3374" i="2"/>
  <c r="AH3366" i="2"/>
  <c r="AH3358" i="2"/>
  <c r="AH3350" i="2"/>
  <c r="AH3342" i="2"/>
  <c r="AH3334" i="2"/>
  <c r="AH3326" i="2"/>
  <c r="AH3318" i="2"/>
  <c r="AH3310" i="2"/>
  <c r="AH3302" i="2"/>
  <c r="AH3294" i="2"/>
  <c r="AH3286" i="2"/>
  <c r="AH3278" i="2"/>
  <c r="AH3270" i="2"/>
  <c r="AH3262" i="2"/>
  <c r="AH3254" i="2"/>
  <c r="AH3246" i="2"/>
  <c r="AH3238" i="2"/>
  <c r="AH3230" i="2"/>
  <c r="AH3222" i="2"/>
  <c r="AH3214" i="2"/>
  <c r="AH3206" i="2"/>
  <c r="AH3198" i="2"/>
  <c r="AH3190" i="2"/>
  <c r="AH3182" i="2"/>
  <c r="AH3174" i="2"/>
  <c r="AH3166" i="2"/>
  <c r="AH3158" i="2"/>
  <c r="AH3150" i="2"/>
  <c r="AH3142" i="2"/>
  <c r="AH3134" i="2"/>
  <c r="AH3126" i="2"/>
  <c r="AH3118" i="2"/>
  <c r="AH3110" i="2"/>
  <c r="AH3102" i="2"/>
  <c r="AH3094" i="2"/>
  <c r="AH3086" i="2"/>
  <c r="AH3078" i="2"/>
  <c r="AH3070" i="2"/>
  <c r="AH3062" i="2"/>
  <c r="AH3054" i="2"/>
  <c r="AH3046" i="2"/>
  <c r="AH3038" i="2"/>
  <c r="AH3030" i="2"/>
  <c r="AH3022" i="2"/>
  <c r="AH3014" i="2"/>
  <c r="AH3006" i="2"/>
  <c r="AH2998" i="2"/>
  <c r="AH2990" i="2"/>
  <c r="AH2982" i="2"/>
  <c r="AH2974" i="2"/>
  <c r="AH2966" i="2"/>
  <c r="AH2958" i="2"/>
  <c r="AH2950" i="2"/>
  <c r="AH2942" i="2"/>
  <c r="AH2934" i="2"/>
  <c r="AH2926" i="2"/>
  <c r="AH2918" i="2"/>
  <c r="AH2910" i="2"/>
  <c r="AH2902" i="2"/>
  <c r="AH2894" i="2"/>
  <c r="AH2886" i="2"/>
  <c r="AH2878" i="2"/>
  <c r="AH2870" i="2"/>
  <c r="AH2862" i="2"/>
  <c r="AH2854" i="2"/>
  <c r="AH2846" i="2"/>
  <c r="AH2838" i="2"/>
  <c r="AH2830" i="2"/>
  <c r="AH2822" i="2"/>
  <c r="AH2814" i="2"/>
  <c r="AH2806" i="2"/>
  <c r="AH2798" i="2"/>
  <c r="AH2790" i="2"/>
  <c r="AH2782" i="2"/>
  <c r="AH2774" i="2"/>
  <c r="AH2766" i="2"/>
  <c r="AH2758" i="2"/>
  <c r="AH2750" i="2"/>
  <c r="AH2742" i="2"/>
  <c r="AH2734" i="2"/>
  <c r="AH2726" i="2"/>
  <c r="AH2718" i="2"/>
  <c r="AH2710" i="2"/>
  <c r="AH2702" i="2"/>
  <c r="AH2694" i="2"/>
  <c r="AH2686" i="2"/>
  <c r="AH2678" i="2"/>
  <c r="AH2670" i="2"/>
  <c r="AH2662" i="2"/>
  <c r="AH2654" i="2"/>
  <c r="AH2646" i="2"/>
  <c r="AG2213" i="2"/>
  <c r="AH2213" i="2" s="1"/>
  <c r="AG2212" i="2"/>
  <c r="AG2211" i="2"/>
  <c r="AG2210" i="2"/>
  <c r="AG2209" i="2"/>
  <c r="AH2209" i="2" s="1"/>
  <c r="AG2208" i="2"/>
  <c r="AG2207" i="2"/>
  <c r="AG2206" i="2"/>
  <c r="AG2205" i="2"/>
  <c r="AG2204" i="2"/>
  <c r="AG2203" i="2"/>
  <c r="AG2202" i="2"/>
  <c r="AG2201" i="2"/>
  <c r="AH2201" i="2" s="1"/>
  <c r="AG2200" i="2"/>
  <c r="AG2199" i="2"/>
  <c r="AG2198" i="2"/>
  <c r="AG2197" i="2"/>
  <c r="AH2197" i="2" s="1"/>
  <c r="AG2196" i="2"/>
  <c r="AG2195" i="2"/>
  <c r="AG2194" i="2"/>
  <c r="AG2193" i="2"/>
  <c r="AH2193" i="2" s="1"/>
  <c r="AG2192" i="2"/>
  <c r="AG2191" i="2"/>
  <c r="AG2190" i="2"/>
  <c r="AG2189" i="2"/>
  <c r="AH2189" i="2" s="1"/>
  <c r="AG2188" i="2"/>
  <c r="AG2187" i="2"/>
  <c r="AG2186" i="2"/>
  <c r="AG2185" i="2"/>
  <c r="AH2185" i="2" s="1"/>
  <c r="AG2184" i="2"/>
  <c r="AG2183" i="2"/>
  <c r="AG2182" i="2"/>
  <c r="AG2181" i="2"/>
  <c r="AH2181" i="2" s="1"/>
  <c r="AG2180" i="2"/>
  <c r="AG2179" i="2"/>
  <c r="AG2178" i="2"/>
  <c r="AG2177" i="2"/>
  <c r="AH2177" i="2" s="1"/>
  <c r="AG2176" i="2"/>
  <c r="AG2175" i="2"/>
  <c r="AG2174" i="2"/>
  <c r="AG2173" i="2"/>
  <c r="AH2173" i="2" s="1"/>
  <c r="AG2172" i="2"/>
  <c r="AG2171" i="2"/>
  <c r="AG2170" i="2"/>
  <c r="AG2169" i="2"/>
  <c r="AH2169" i="2" s="1"/>
  <c r="AG2168" i="2"/>
  <c r="AG2167" i="2"/>
  <c r="AG2166" i="2"/>
  <c r="AG2165" i="2"/>
  <c r="AH2165" i="2" s="1"/>
  <c r="AG2164" i="2"/>
  <c r="AG2163" i="2"/>
  <c r="AG2162" i="2"/>
  <c r="AG2161" i="2"/>
  <c r="AH2161" i="2" s="1"/>
  <c r="AG2160" i="2"/>
  <c r="AG2159" i="2"/>
  <c r="AG2158" i="2"/>
  <c r="AG2157" i="2"/>
  <c r="AH2157" i="2" s="1"/>
  <c r="AG2156" i="2"/>
  <c r="AG2155" i="2"/>
  <c r="AG2154" i="2"/>
  <c r="AG2153" i="2"/>
  <c r="AH2153" i="2" s="1"/>
  <c r="AG2152" i="2"/>
  <c r="AG2151" i="2"/>
  <c r="AG2150" i="2"/>
  <c r="AG2149" i="2"/>
  <c r="AH2149" i="2" s="1"/>
  <c r="AG2148" i="2"/>
  <c r="AG2147" i="2"/>
  <c r="AG2146" i="2"/>
  <c r="AG2145" i="2"/>
  <c r="AH2145" i="2" s="1"/>
  <c r="AG2144" i="2"/>
  <c r="AG2143" i="2"/>
  <c r="AG2142" i="2"/>
  <c r="AG2141" i="2"/>
  <c r="AG2140" i="2"/>
  <c r="AG2139" i="2"/>
  <c r="AG2138" i="2"/>
  <c r="AG2137" i="2"/>
  <c r="AH2137" i="2" s="1"/>
  <c r="AG2136" i="2"/>
  <c r="AG2135" i="2"/>
  <c r="AG2134" i="2"/>
  <c r="AG2133" i="2"/>
  <c r="AH2133" i="2" s="1"/>
  <c r="AG2132" i="2"/>
  <c r="AG2131" i="2"/>
  <c r="AG2130" i="2"/>
  <c r="AG2129" i="2"/>
  <c r="AH2129" i="2" s="1"/>
  <c r="AG2128" i="2"/>
  <c r="AG2127" i="2"/>
  <c r="AG2126" i="2"/>
  <c r="AG2125" i="2"/>
  <c r="AH2125" i="2" s="1"/>
  <c r="AG2124" i="2"/>
  <c r="AG2123" i="2"/>
  <c r="AG2122" i="2"/>
  <c r="AG2121" i="2"/>
  <c r="AH2121" i="2" s="1"/>
  <c r="AG2120" i="2"/>
  <c r="AG2119" i="2"/>
  <c r="AG2118" i="2"/>
  <c r="AG2117" i="2"/>
  <c r="AH2117" i="2" s="1"/>
  <c r="AG2116" i="2"/>
  <c r="AG2115" i="2"/>
  <c r="AG2114" i="2"/>
  <c r="AG2113" i="2"/>
  <c r="AH2113" i="2" s="1"/>
  <c r="AG2112" i="2"/>
  <c r="AG2111" i="2"/>
  <c r="AG2110" i="2"/>
  <c r="AG2109" i="2"/>
  <c r="AH2109" i="2" s="1"/>
  <c r="AG2108" i="2"/>
  <c r="AG2107" i="2"/>
  <c r="AG2106" i="2"/>
  <c r="AG2105" i="2"/>
  <c r="AH2105" i="2" s="1"/>
  <c r="AG2104" i="2"/>
  <c r="AG2103" i="2"/>
  <c r="AG2102" i="2"/>
  <c r="AG2101" i="2"/>
  <c r="AH2101" i="2" s="1"/>
  <c r="AG2100" i="2"/>
  <c r="AG2099" i="2"/>
  <c r="AG2098" i="2"/>
  <c r="AG2097" i="2"/>
  <c r="AH2097" i="2" s="1"/>
  <c r="AG2096" i="2"/>
  <c r="AG2095" i="2"/>
  <c r="AG2094" i="2"/>
  <c r="AG2093" i="2"/>
  <c r="AH2093" i="2" s="1"/>
  <c r="AG2092" i="2"/>
  <c r="AG2091" i="2"/>
  <c r="AG2090" i="2"/>
  <c r="AG2089" i="2"/>
  <c r="AH2089" i="2" s="1"/>
  <c r="AG2088" i="2"/>
  <c r="AG2087" i="2"/>
  <c r="AG2086" i="2"/>
  <c r="AG2085" i="2"/>
  <c r="AH2085" i="2" s="1"/>
  <c r="AG2084" i="2"/>
  <c r="AG2083" i="2"/>
  <c r="AG2082" i="2"/>
  <c r="AG2081" i="2"/>
  <c r="AH2081" i="2" s="1"/>
  <c r="AG2080" i="2"/>
  <c r="AG2079" i="2"/>
  <c r="AG2078" i="2"/>
  <c r="AG2077" i="2"/>
  <c r="AH2077" i="2" s="1"/>
  <c r="AG2076" i="2"/>
  <c r="AG2075" i="2"/>
  <c r="AG2074" i="2"/>
  <c r="AG2073" i="2"/>
  <c r="AH2073" i="2" s="1"/>
  <c r="AG2072" i="2"/>
  <c r="AG2071" i="2"/>
  <c r="AG2070" i="2"/>
  <c r="AG2069" i="2"/>
  <c r="AG2068" i="2"/>
  <c r="AG2067" i="2"/>
  <c r="AG2066" i="2"/>
  <c r="AG2065" i="2"/>
  <c r="AH2065" i="2" s="1"/>
  <c r="AG2064" i="2"/>
  <c r="AG2063" i="2"/>
  <c r="AG2062" i="2"/>
  <c r="AG2061" i="2"/>
  <c r="AH2061" i="2" s="1"/>
  <c r="AG2060" i="2"/>
  <c r="AG2059" i="2"/>
  <c r="AG2058" i="2"/>
  <c r="AG2057" i="2"/>
  <c r="AH2057" i="2" s="1"/>
  <c r="AG2056" i="2"/>
  <c r="AG2055" i="2"/>
  <c r="AG2054" i="2"/>
  <c r="AG2053" i="2"/>
  <c r="AH2053" i="2" s="1"/>
  <c r="AG2052" i="2"/>
  <c r="AG2051" i="2"/>
  <c r="AG2050" i="2"/>
  <c r="AG2049" i="2"/>
  <c r="AH2049" i="2" s="1"/>
  <c r="AG2048" i="2"/>
  <c r="AG2047" i="2"/>
  <c r="AG2046" i="2"/>
  <c r="AG2045" i="2"/>
  <c r="AH2045" i="2" s="1"/>
  <c r="AG2044" i="2"/>
  <c r="AG2043" i="2"/>
  <c r="AG2042" i="2"/>
  <c r="AG2041" i="2"/>
  <c r="AH2041" i="2" s="1"/>
  <c r="AG2040" i="2"/>
  <c r="AG2039" i="2"/>
  <c r="AG2038" i="2"/>
  <c r="AG2037" i="2"/>
  <c r="AH2037" i="2" s="1"/>
  <c r="AG2036" i="2"/>
  <c r="AG2035" i="2"/>
  <c r="AG2034" i="2"/>
  <c r="AG2033" i="2"/>
  <c r="AH2033" i="2" s="1"/>
  <c r="AG2032" i="2"/>
  <c r="AG2031" i="2"/>
  <c r="AG2030" i="2"/>
  <c r="AG2029" i="2"/>
  <c r="AH2029" i="2" s="1"/>
  <c r="AG2028" i="2"/>
  <c r="AG2027" i="2"/>
  <c r="AG2026" i="2"/>
  <c r="AG2025" i="2"/>
  <c r="AH2025" i="2" s="1"/>
  <c r="AG2024" i="2"/>
  <c r="AG2023" i="2"/>
  <c r="AG2022" i="2"/>
  <c r="AG2021" i="2"/>
  <c r="AH2021" i="2" s="1"/>
  <c r="AG2020" i="2"/>
  <c r="AG2019" i="2"/>
  <c r="AG2018" i="2"/>
  <c r="AG2017" i="2"/>
  <c r="AH2017" i="2" s="1"/>
  <c r="AG2016" i="2"/>
  <c r="AG2015" i="2"/>
  <c r="AG2014" i="2"/>
  <c r="AG2013" i="2"/>
  <c r="AH2013" i="2" s="1"/>
  <c r="AG2012" i="2"/>
  <c r="AG2011" i="2"/>
  <c r="AG2010" i="2"/>
  <c r="AG2009" i="2"/>
  <c r="AH2009" i="2" s="1"/>
  <c r="AG2008" i="2"/>
  <c r="AG2007" i="2"/>
  <c r="AG2006" i="2"/>
  <c r="AG2005" i="2"/>
  <c r="AH2005" i="2" s="1"/>
  <c r="AG2004" i="2"/>
  <c r="AG2003" i="2"/>
  <c r="AG2002" i="2"/>
  <c r="AG2001" i="2"/>
  <c r="AH2001" i="2" s="1"/>
  <c r="AG2000" i="2"/>
  <c r="AG1999" i="2"/>
  <c r="AG1998" i="2"/>
  <c r="AG1997" i="2"/>
  <c r="AG1996" i="2"/>
  <c r="AG1995" i="2"/>
  <c r="AG1994" i="2"/>
  <c r="AG1993" i="2"/>
  <c r="AH1993" i="2" s="1"/>
  <c r="AG1992" i="2"/>
  <c r="AG1991" i="2"/>
  <c r="AG1990" i="2"/>
  <c r="AG1989" i="2"/>
  <c r="AH1989" i="2" s="1"/>
  <c r="AG1988" i="2"/>
  <c r="AG1987" i="2"/>
  <c r="AG1986" i="2"/>
  <c r="AG1985" i="2"/>
  <c r="AH1985" i="2" s="1"/>
  <c r="AG1984" i="2"/>
  <c r="AG1983" i="2"/>
  <c r="AG1982" i="2"/>
  <c r="AG1981" i="2"/>
  <c r="AH1981" i="2" s="1"/>
  <c r="AG1980" i="2"/>
  <c r="AG1979" i="2"/>
  <c r="AG1978" i="2"/>
  <c r="AG1977" i="2"/>
  <c r="AH1977" i="2" s="1"/>
  <c r="AG1976" i="2"/>
  <c r="AG1975" i="2"/>
  <c r="AG1974" i="2"/>
  <c r="AG1973" i="2"/>
  <c r="AG1972" i="2"/>
  <c r="AG1971" i="2"/>
  <c r="AG1970" i="2"/>
  <c r="AG1969" i="2"/>
  <c r="AH1969" i="2" s="1"/>
  <c r="AG1968" i="2"/>
  <c r="AG1967" i="2"/>
  <c r="AG1966" i="2"/>
  <c r="AG1965" i="2"/>
  <c r="AH1965" i="2" s="1"/>
  <c r="AG1964" i="2"/>
  <c r="AG1963" i="2"/>
  <c r="AG1962" i="2"/>
  <c r="AG1961" i="2"/>
  <c r="AH1961" i="2" s="1"/>
  <c r="AG1960" i="2"/>
  <c r="AG1959" i="2"/>
  <c r="AG1958" i="2"/>
  <c r="AG1957" i="2"/>
  <c r="AH1957" i="2" s="1"/>
  <c r="AG1956" i="2"/>
  <c r="AG1955" i="2"/>
  <c r="AG1954" i="2"/>
  <c r="AG1953" i="2"/>
  <c r="AH1953" i="2" s="1"/>
  <c r="AG1952" i="2"/>
  <c r="AG1951" i="2"/>
  <c r="AG1950" i="2"/>
  <c r="AG1949" i="2"/>
  <c r="AH1949" i="2" s="1"/>
  <c r="AG1948" i="2"/>
  <c r="AG1947" i="2"/>
  <c r="AG1946" i="2"/>
  <c r="AG1945" i="2"/>
  <c r="AH1945" i="2" s="1"/>
  <c r="AG1944" i="2"/>
  <c r="AG1943" i="2"/>
  <c r="AG1942" i="2"/>
  <c r="AG1941" i="2"/>
  <c r="AH1941" i="2" s="1"/>
  <c r="AG1940" i="2"/>
  <c r="AG1939" i="2"/>
  <c r="AG1938" i="2"/>
  <c r="AG1937" i="2"/>
  <c r="AH1937" i="2" s="1"/>
  <c r="AG1936" i="2"/>
  <c r="AG1935" i="2"/>
  <c r="AG1934" i="2"/>
  <c r="AG1933" i="2"/>
  <c r="AH1933" i="2" s="1"/>
  <c r="AG1932" i="2"/>
  <c r="AG1931" i="2"/>
  <c r="AG1930" i="2"/>
  <c r="AG1929" i="2"/>
  <c r="AH1929" i="2" s="1"/>
  <c r="AG1928" i="2"/>
  <c r="AG1927" i="2"/>
  <c r="AG1926" i="2"/>
  <c r="AG1925" i="2"/>
  <c r="AG1924" i="2"/>
  <c r="AG1923" i="2"/>
  <c r="AG1922" i="2"/>
  <c r="AG1921" i="2"/>
  <c r="AH1921" i="2" s="1"/>
  <c r="AG1920" i="2"/>
  <c r="AG1919" i="2"/>
  <c r="AG1918" i="2"/>
  <c r="AG1917" i="2"/>
  <c r="AH1917" i="2" s="1"/>
  <c r="AG1916" i="2"/>
  <c r="AG1915" i="2"/>
  <c r="AG1914" i="2"/>
  <c r="AG1913" i="2"/>
  <c r="AH1913" i="2" s="1"/>
  <c r="AG1912" i="2"/>
  <c r="AG1911" i="2"/>
  <c r="AG1910" i="2"/>
  <c r="AG1909" i="2"/>
  <c r="AH1909" i="2" s="1"/>
  <c r="AG1908" i="2"/>
  <c r="AG1907" i="2"/>
  <c r="AG1906" i="2"/>
  <c r="AG1905" i="2"/>
  <c r="AH1905" i="2" s="1"/>
  <c r="AG1904" i="2"/>
  <c r="AG1903" i="2"/>
  <c r="AG1902" i="2"/>
  <c r="AG1901" i="2"/>
  <c r="AG1900" i="2"/>
  <c r="AG1899" i="2"/>
  <c r="AG1898" i="2"/>
  <c r="AG1897" i="2"/>
  <c r="AH1897" i="2" s="1"/>
  <c r="AG1896" i="2"/>
  <c r="AG1895" i="2"/>
  <c r="AG1894" i="2"/>
  <c r="AG1893" i="2"/>
  <c r="AH1893" i="2" s="1"/>
  <c r="AG1892" i="2"/>
  <c r="AG1891" i="2"/>
  <c r="AG1890" i="2"/>
  <c r="AG1889" i="2"/>
  <c r="AH1889" i="2" s="1"/>
  <c r="AG1888" i="2"/>
  <c r="AG1887" i="2"/>
  <c r="AG1886" i="2"/>
  <c r="AG1885" i="2"/>
  <c r="AH1885" i="2" s="1"/>
  <c r="AG1884" i="2"/>
  <c r="AG1883" i="2"/>
  <c r="AG1882" i="2"/>
  <c r="AG1881" i="2"/>
  <c r="AH1881" i="2" s="1"/>
  <c r="AG1880" i="2"/>
  <c r="AG1879" i="2"/>
  <c r="AG1878" i="2"/>
  <c r="AG1877" i="2"/>
  <c r="AG1876" i="2"/>
  <c r="AG1875" i="2"/>
  <c r="AG1874" i="2"/>
  <c r="AG1873" i="2"/>
  <c r="AH1873" i="2" s="1"/>
  <c r="AG1872" i="2"/>
  <c r="AG1871" i="2"/>
  <c r="AG1870" i="2"/>
  <c r="AG1869" i="2"/>
  <c r="AH1869" i="2" s="1"/>
  <c r="AG1868" i="2"/>
  <c r="AG1867" i="2"/>
  <c r="AG1866" i="2"/>
  <c r="AG1865" i="2"/>
  <c r="AH1865" i="2" s="1"/>
  <c r="AG1864" i="2"/>
  <c r="AG1863" i="2"/>
  <c r="AG1862" i="2"/>
  <c r="AG1861" i="2"/>
  <c r="AH1861" i="2" s="1"/>
  <c r="AG1860" i="2"/>
  <c r="AG1859" i="2"/>
  <c r="AG1858" i="2"/>
  <c r="AG1857" i="2"/>
  <c r="AH1857" i="2" s="1"/>
  <c r="AG1856" i="2"/>
  <c r="AG1855" i="2"/>
  <c r="AG1854" i="2"/>
  <c r="AG1853" i="2"/>
  <c r="AH1853" i="2" s="1"/>
  <c r="AG1852" i="2"/>
  <c r="AG1851" i="2"/>
  <c r="AG1850" i="2"/>
  <c r="AG1849" i="2"/>
  <c r="AH1849" i="2" s="1"/>
  <c r="AG1848" i="2"/>
  <c r="AG1847" i="2"/>
  <c r="AG1846" i="2"/>
  <c r="AG1845" i="2"/>
  <c r="AH1845" i="2" s="1"/>
  <c r="AG1844" i="2"/>
  <c r="AG1843" i="2"/>
  <c r="AG1842" i="2"/>
  <c r="AG1841" i="2"/>
  <c r="AH1841" i="2" s="1"/>
  <c r="AG1840" i="2"/>
  <c r="AG1839" i="2"/>
  <c r="AG1838" i="2"/>
  <c r="AG1837" i="2"/>
  <c r="AH1837" i="2" s="1"/>
  <c r="AG1836" i="2"/>
  <c r="AG1835" i="2"/>
  <c r="AG1834" i="2"/>
  <c r="AG1833" i="2"/>
  <c r="AH1833" i="2" s="1"/>
  <c r="AG1832" i="2"/>
  <c r="AG1831" i="2"/>
  <c r="AG1830" i="2"/>
  <c r="AG1829" i="2"/>
  <c r="AH1829" i="2" s="1"/>
  <c r="AG1828" i="2"/>
  <c r="AG1827" i="2"/>
  <c r="AG1826" i="2"/>
  <c r="AG1825" i="2"/>
  <c r="AH1825" i="2" s="1"/>
  <c r="AG1824" i="2"/>
  <c r="AG1823" i="2"/>
  <c r="AG1822" i="2"/>
  <c r="AG1821" i="2"/>
  <c r="AH1821" i="2" s="1"/>
  <c r="AG1820" i="2"/>
  <c r="AG1819" i="2"/>
  <c r="AG1818" i="2"/>
  <c r="AG1817" i="2"/>
  <c r="AH1817" i="2" s="1"/>
  <c r="AG1816" i="2"/>
  <c r="AG1815" i="2"/>
  <c r="AG1814" i="2"/>
  <c r="AG1813" i="2"/>
  <c r="AH1813" i="2" s="1"/>
  <c r="AG1812" i="2"/>
  <c r="AG1811" i="2"/>
  <c r="AG1810" i="2"/>
  <c r="AG1809" i="2"/>
  <c r="AH1809" i="2" s="1"/>
  <c r="AG1808" i="2"/>
  <c r="AG1807" i="2"/>
  <c r="AG1806" i="2"/>
  <c r="AG1805" i="2"/>
  <c r="AH1805" i="2" s="1"/>
  <c r="AG1804" i="2"/>
  <c r="AG1803" i="2"/>
  <c r="AG1802" i="2"/>
  <c r="AG1801" i="2"/>
  <c r="AH1801" i="2" s="1"/>
  <c r="AG1800" i="2"/>
  <c r="AG1799" i="2"/>
  <c r="AG1798" i="2"/>
  <c r="AG1797" i="2"/>
  <c r="AG1796" i="2"/>
  <c r="AG1795" i="2"/>
  <c r="AG1794" i="2"/>
  <c r="AG1793" i="2"/>
  <c r="AH1793" i="2" s="1"/>
  <c r="AG1792" i="2"/>
  <c r="AG1791" i="2"/>
  <c r="AG1790" i="2"/>
  <c r="AG1789" i="2"/>
  <c r="AH1789" i="2" s="1"/>
  <c r="AG1788" i="2"/>
  <c r="AG1787" i="2"/>
  <c r="AG1786" i="2"/>
  <c r="AG1785" i="2"/>
  <c r="AH1785" i="2" s="1"/>
  <c r="AG1784" i="2"/>
  <c r="AG1783" i="2"/>
  <c r="AG1782" i="2"/>
  <c r="AG1781" i="2"/>
  <c r="AH1781" i="2" s="1"/>
  <c r="AG1780" i="2"/>
  <c r="AG1779" i="2"/>
  <c r="AG1778" i="2"/>
  <c r="AG1777" i="2"/>
  <c r="AH1777" i="2" s="1"/>
  <c r="AG1776" i="2"/>
  <c r="AG1775" i="2"/>
  <c r="AG1774" i="2"/>
  <c r="AG1773" i="2"/>
  <c r="AG1772" i="2"/>
  <c r="AG1771" i="2"/>
  <c r="AG1770" i="2"/>
  <c r="AG1769" i="2"/>
  <c r="AH1769" i="2" s="1"/>
  <c r="AG1768" i="2"/>
  <c r="AG1767" i="2"/>
  <c r="AG1766" i="2"/>
  <c r="AG1765" i="2"/>
  <c r="AH1765" i="2" s="1"/>
  <c r="AG1764" i="2"/>
  <c r="AG1763" i="2"/>
  <c r="AG1762" i="2"/>
  <c r="AG1761" i="2"/>
  <c r="AH1761" i="2" s="1"/>
  <c r="AG1760" i="2"/>
  <c r="AG1759" i="2"/>
  <c r="AG1758" i="2"/>
  <c r="AG1757" i="2"/>
  <c r="AH1757" i="2" s="1"/>
  <c r="AG1756" i="2"/>
  <c r="AG1755" i="2"/>
  <c r="AG1754" i="2"/>
  <c r="AG1753" i="2"/>
  <c r="AH1753" i="2" s="1"/>
  <c r="AG1752" i="2"/>
  <c r="AG1751" i="2"/>
  <c r="AG1750" i="2"/>
  <c r="AG1749" i="2"/>
  <c r="AG1748" i="2"/>
  <c r="AG1747" i="2"/>
  <c r="AG1746" i="2"/>
  <c r="AG1745" i="2"/>
  <c r="AH1745" i="2" s="1"/>
  <c r="AG1744" i="2"/>
  <c r="AG1743" i="2"/>
  <c r="AG1742" i="2"/>
  <c r="AG1741" i="2"/>
  <c r="AH1741" i="2" s="1"/>
  <c r="AG1740" i="2"/>
  <c r="AG1739" i="2"/>
  <c r="AG1738" i="2"/>
  <c r="AG1737" i="2"/>
  <c r="AH1737" i="2" s="1"/>
  <c r="AG1736" i="2"/>
  <c r="AG1735" i="2"/>
  <c r="AG1734" i="2"/>
  <c r="AG1733" i="2"/>
  <c r="AH1733" i="2" s="1"/>
  <c r="AG1732" i="2"/>
  <c r="AG1731" i="2"/>
  <c r="AG1730" i="2"/>
  <c r="AG1729" i="2"/>
  <c r="AH1729" i="2" s="1"/>
  <c r="AG1728" i="2"/>
  <c r="AG1727" i="2"/>
  <c r="AG1726" i="2"/>
  <c r="AG1725" i="2"/>
  <c r="AH1725" i="2" s="1"/>
  <c r="AG1724" i="2"/>
  <c r="AG1723" i="2"/>
  <c r="AG1722" i="2"/>
  <c r="AG1721" i="2"/>
  <c r="AH1721" i="2" s="1"/>
  <c r="AG1720" i="2"/>
  <c r="AG1719" i="2"/>
  <c r="AG1718" i="2"/>
  <c r="AG1717" i="2"/>
  <c r="AH1717" i="2" s="1"/>
  <c r="AG1716" i="2"/>
  <c r="AG1715" i="2"/>
  <c r="AG1714" i="2"/>
  <c r="AG1713" i="2"/>
  <c r="AH1713" i="2" s="1"/>
  <c r="AG1712" i="2"/>
  <c r="AG1711" i="2"/>
  <c r="AG1710" i="2"/>
  <c r="AG1709" i="2"/>
  <c r="AH1709" i="2" s="1"/>
  <c r="AG1708" i="2"/>
  <c r="AG1707" i="2"/>
  <c r="AG1706" i="2"/>
  <c r="AG1705" i="2"/>
  <c r="AH1705" i="2" s="1"/>
  <c r="AG1704" i="2"/>
  <c r="AG1703" i="2"/>
  <c r="AG1702" i="2"/>
  <c r="AG1701" i="2"/>
  <c r="AH1701" i="2" s="1"/>
  <c r="AG1700" i="2"/>
  <c r="AG1699" i="2"/>
  <c r="AG1698" i="2"/>
  <c r="AG1697" i="2"/>
  <c r="AH1697" i="2" s="1"/>
  <c r="AG1696" i="2"/>
  <c r="AG1695" i="2"/>
  <c r="AG1694" i="2"/>
  <c r="AG1693" i="2"/>
  <c r="AH1693" i="2" s="1"/>
  <c r="AG1692" i="2"/>
  <c r="AG1691" i="2"/>
  <c r="AG1690" i="2"/>
  <c r="AG1689" i="2"/>
  <c r="AH1689" i="2" s="1"/>
  <c r="AG1688" i="2"/>
  <c r="AG1687" i="2"/>
  <c r="AG1686" i="2"/>
  <c r="AG1685" i="2"/>
  <c r="AH1685" i="2" s="1"/>
  <c r="AG1684" i="2"/>
  <c r="AG1683" i="2"/>
  <c r="AG1682" i="2"/>
  <c r="AG1681" i="2"/>
  <c r="AH1681" i="2" s="1"/>
  <c r="AG1680" i="2"/>
  <c r="AG1679" i="2"/>
  <c r="AG1678" i="2"/>
  <c r="AG1677" i="2"/>
  <c r="AH1677" i="2" s="1"/>
  <c r="AG1676" i="2"/>
  <c r="AG1675" i="2"/>
  <c r="AG1674" i="2"/>
  <c r="AG1673" i="2"/>
  <c r="AH1673" i="2" s="1"/>
  <c r="AG1672" i="2"/>
  <c r="AG1671" i="2"/>
  <c r="AG1670" i="2"/>
  <c r="AG1669" i="2"/>
  <c r="AG1668" i="2"/>
  <c r="AG1667" i="2"/>
  <c r="AG1666" i="2"/>
  <c r="AG1665" i="2"/>
  <c r="AH1665" i="2" s="1"/>
  <c r="AG1664" i="2"/>
  <c r="AG1663" i="2"/>
  <c r="AG1662" i="2"/>
  <c r="AG1661" i="2"/>
  <c r="AH1661" i="2" s="1"/>
  <c r="AG1660" i="2"/>
  <c r="AG1659" i="2"/>
  <c r="AG1658" i="2"/>
  <c r="AG1657" i="2"/>
  <c r="AH1657" i="2" s="1"/>
  <c r="AG1656" i="2"/>
  <c r="AG1655" i="2"/>
  <c r="AG1654" i="2"/>
  <c r="AG1653" i="2"/>
  <c r="AH1653" i="2" s="1"/>
  <c r="AG1652" i="2"/>
  <c r="AG1651" i="2"/>
  <c r="AG1650" i="2"/>
  <c r="AG1649" i="2"/>
  <c r="AH1649" i="2" s="1"/>
  <c r="AG1648" i="2"/>
  <c r="AG1647" i="2"/>
  <c r="AG1646" i="2"/>
  <c r="AG1645" i="2"/>
  <c r="AG1644" i="2"/>
  <c r="AG1643" i="2"/>
  <c r="AG1642" i="2"/>
  <c r="AG1641" i="2"/>
  <c r="AH1641" i="2" s="1"/>
  <c r="AG1640" i="2"/>
  <c r="AG1639" i="2"/>
  <c r="AG1638" i="2"/>
  <c r="AG1637" i="2"/>
  <c r="AH1637" i="2" s="1"/>
  <c r="AG1636" i="2"/>
  <c r="AG1635" i="2"/>
  <c r="AG1634" i="2"/>
  <c r="AG1633" i="2"/>
  <c r="AH1633" i="2" s="1"/>
  <c r="AG1632" i="2"/>
  <c r="AG1631" i="2"/>
  <c r="AG1630" i="2"/>
  <c r="AG1629" i="2"/>
  <c r="AH1629" i="2" s="1"/>
  <c r="AG1628" i="2"/>
  <c r="AG1627" i="2"/>
  <c r="AG1626" i="2"/>
  <c r="AG1625" i="2"/>
  <c r="AH1625" i="2" s="1"/>
  <c r="AG1624" i="2"/>
  <c r="AG1623" i="2"/>
  <c r="AG1622" i="2"/>
  <c r="AG1621" i="2"/>
  <c r="AG1620" i="2"/>
  <c r="AG1619" i="2"/>
  <c r="AG1618" i="2"/>
  <c r="AG1617" i="2"/>
  <c r="AH1617" i="2" s="1"/>
  <c r="AG1616" i="2"/>
  <c r="AG1615" i="2"/>
  <c r="AG1614" i="2"/>
  <c r="AG1613" i="2"/>
  <c r="AH1613" i="2" s="1"/>
  <c r="AG1612" i="2"/>
  <c r="AG1611" i="2"/>
  <c r="AG1610" i="2"/>
  <c r="AG1609" i="2"/>
  <c r="AH1609" i="2" s="1"/>
  <c r="AG1608" i="2"/>
  <c r="AG1607" i="2"/>
  <c r="AG1606" i="2"/>
  <c r="AG1605" i="2"/>
  <c r="AH1605" i="2" s="1"/>
  <c r="AG1604" i="2"/>
  <c r="AG1603" i="2"/>
  <c r="AG1602" i="2"/>
  <c r="AG1601" i="2"/>
  <c r="AH1601" i="2" s="1"/>
  <c r="AG1600" i="2"/>
  <c r="AG1599" i="2"/>
  <c r="AG1598" i="2"/>
  <c r="AG1597" i="2"/>
  <c r="AH1597" i="2" s="1"/>
  <c r="AG1596" i="2"/>
  <c r="AG1595" i="2"/>
  <c r="AG1594" i="2"/>
  <c r="AG1593" i="2"/>
  <c r="AH1593" i="2" s="1"/>
  <c r="AG1592" i="2"/>
  <c r="AG1591" i="2"/>
  <c r="AG1590" i="2"/>
  <c r="AG1589" i="2"/>
  <c r="AH1589" i="2" s="1"/>
  <c r="AG1588" i="2"/>
  <c r="AG1587" i="2"/>
  <c r="AG1586" i="2"/>
  <c r="AG1585" i="2"/>
  <c r="AH1585" i="2" s="1"/>
  <c r="AG1584" i="2"/>
  <c r="AG1583" i="2"/>
  <c r="AG1582" i="2"/>
  <c r="AG1581" i="2"/>
  <c r="AH1581" i="2" s="1"/>
  <c r="AG1580" i="2"/>
  <c r="AG1579" i="2"/>
  <c r="AH1579" i="2" s="1"/>
  <c r="AG1578" i="2"/>
  <c r="AG1577" i="2"/>
  <c r="AH1577" i="2" s="1"/>
  <c r="AG1576" i="2"/>
  <c r="AG1575" i="2"/>
  <c r="AG1574" i="2"/>
  <c r="AH1574" i="2" s="1"/>
  <c r="AG1573" i="2"/>
  <c r="AH1573" i="2" s="1"/>
  <c r="AG1572" i="2"/>
  <c r="AG1571" i="2"/>
  <c r="AH1571" i="2" s="1"/>
  <c r="AG1570" i="2"/>
  <c r="AG1569" i="2"/>
  <c r="AG1568" i="2"/>
  <c r="AG1567" i="2"/>
  <c r="AG1566" i="2"/>
  <c r="AH1566" i="2" s="1"/>
  <c r="AG1565" i="2"/>
  <c r="AH1565" i="2" s="1"/>
  <c r="AG1564" i="2"/>
  <c r="AG1563" i="2"/>
  <c r="AH1563" i="2" s="1"/>
  <c r="AG1562" i="2"/>
  <c r="AG1561" i="2"/>
  <c r="AH1561" i="2" s="1"/>
  <c r="AG1560" i="2"/>
  <c r="AG1559" i="2"/>
  <c r="AG1558" i="2"/>
  <c r="AH1558" i="2" s="1"/>
  <c r="AG1557" i="2"/>
  <c r="AH1557" i="2" s="1"/>
  <c r="AG1556" i="2"/>
  <c r="AG1555" i="2"/>
  <c r="AH1555" i="2" s="1"/>
  <c r="AG1554" i="2"/>
  <c r="AG1553" i="2"/>
  <c r="AH1553" i="2" s="1"/>
  <c r="AG1552" i="2"/>
  <c r="AG1551" i="2"/>
  <c r="AG1550" i="2"/>
  <c r="AH1550" i="2" s="1"/>
  <c r="AG1549" i="2"/>
  <c r="AG1548" i="2"/>
  <c r="AG1547" i="2"/>
  <c r="AH1547" i="2" s="1"/>
  <c r="AG1546" i="2"/>
  <c r="AG1545" i="2"/>
  <c r="AH1545" i="2" s="1"/>
  <c r="AG1544" i="2"/>
  <c r="AG1543" i="2"/>
  <c r="AG1542" i="2"/>
  <c r="AH1542" i="2" s="1"/>
  <c r="AG1541" i="2"/>
  <c r="AH1541" i="2" s="1"/>
  <c r="AG1540" i="2"/>
  <c r="AG1539" i="2"/>
  <c r="AG1538" i="2"/>
  <c r="AG1537" i="2"/>
  <c r="AH1537" i="2" s="1"/>
  <c r="AG1536" i="2"/>
  <c r="AG1535" i="2"/>
  <c r="AG1534" i="2"/>
  <c r="AH1534" i="2" s="1"/>
  <c r="AG1533" i="2"/>
  <c r="AH1533" i="2" s="1"/>
  <c r="AG1532" i="2"/>
  <c r="AG1531" i="2"/>
  <c r="AG1530" i="2"/>
  <c r="AG1529" i="2"/>
  <c r="AG1528" i="2"/>
  <c r="AG1527" i="2"/>
  <c r="AG1526" i="2"/>
  <c r="AH1526" i="2" s="1"/>
  <c r="AG1525" i="2"/>
  <c r="AH1525" i="2" s="1"/>
  <c r="AG1524" i="2"/>
  <c r="AG1523" i="2"/>
  <c r="AG1522" i="2"/>
  <c r="AG1521" i="2"/>
  <c r="AH1521" i="2" s="1"/>
  <c r="AG1520" i="2"/>
  <c r="AG1519" i="2"/>
  <c r="AG1518" i="2"/>
  <c r="AH1518" i="2" s="1"/>
  <c r="AG1517" i="2"/>
  <c r="AH1517" i="2" s="1"/>
  <c r="AG1516" i="2"/>
  <c r="AG1515" i="2"/>
  <c r="AH1515" i="2" s="1"/>
  <c r="AG1514" i="2"/>
  <c r="AG1513" i="2"/>
  <c r="AH1513" i="2" s="1"/>
  <c r="AG1512" i="2"/>
  <c r="AG1511" i="2"/>
  <c r="AG1510" i="2"/>
  <c r="AH1510" i="2" s="1"/>
  <c r="AG1509" i="2"/>
  <c r="AG1508" i="2"/>
  <c r="AG1507" i="2"/>
  <c r="AH1507" i="2" s="1"/>
  <c r="AG1506" i="2"/>
  <c r="AG1505" i="2"/>
  <c r="AH1505" i="2" s="1"/>
  <c r="AG1504" i="2"/>
  <c r="AG1503" i="2"/>
  <c r="AG1502" i="2"/>
  <c r="AH1502" i="2" s="1"/>
  <c r="AG1501" i="2"/>
  <c r="AH1501" i="2" s="1"/>
  <c r="AG1500" i="2"/>
  <c r="AG1499" i="2"/>
  <c r="AH1499" i="2" s="1"/>
  <c r="AG1498" i="2"/>
  <c r="AG1497" i="2"/>
  <c r="AH1497" i="2" s="1"/>
  <c r="AG1496" i="2"/>
  <c r="AG1495" i="2"/>
  <c r="AG1494" i="2"/>
  <c r="AH1494" i="2" s="1"/>
  <c r="AG1493" i="2"/>
  <c r="AH1493" i="2" s="1"/>
  <c r="AG1492" i="2"/>
  <c r="AG1491" i="2"/>
  <c r="AH1491" i="2" s="1"/>
  <c r="AG1490" i="2"/>
  <c r="AG1489" i="2"/>
  <c r="AH1489" i="2" s="1"/>
  <c r="AG1488" i="2"/>
  <c r="AG1487" i="2"/>
  <c r="AG1486" i="2"/>
  <c r="AH1486" i="2" s="1"/>
  <c r="AG1485" i="2"/>
  <c r="AH1485" i="2" s="1"/>
  <c r="AG1484" i="2"/>
  <c r="AG1483" i="2"/>
  <c r="AH1483" i="2" s="1"/>
  <c r="AG1482" i="2"/>
  <c r="AG1481" i="2"/>
  <c r="AH1481" i="2" s="1"/>
  <c r="AG1480" i="2"/>
  <c r="AG1479" i="2"/>
  <c r="AG1478" i="2"/>
  <c r="AH1478" i="2" s="1"/>
  <c r="AG1477" i="2"/>
  <c r="AG1476" i="2"/>
  <c r="AG1475" i="2"/>
  <c r="AG1474" i="2"/>
  <c r="AG1473" i="2"/>
  <c r="AH1473" i="2" s="1"/>
  <c r="AG1472" i="2"/>
  <c r="AG1471" i="2"/>
  <c r="AG1470" i="2"/>
  <c r="AH1470" i="2" s="1"/>
  <c r="AG1469" i="2"/>
  <c r="AH1469" i="2" s="1"/>
  <c r="AG1468" i="2"/>
  <c r="AG1467" i="2"/>
  <c r="AG1466" i="2"/>
  <c r="AG1465" i="2"/>
  <c r="AH1465" i="2" s="1"/>
  <c r="AG1464" i="2"/>
  <c r="AG1463" i="2"/>
  <c r="AG1462" i="2"/>
  <c r="AH1462" i="2" s="1"/>
  <c r="AG1461" i="2"/>
  <c r="AG1460" i="2"/>
  <c r="AG1459" i="2"/>
  <c r="AG1458" i="2"/>
  <c r="AG1457" i="2"/>
  <c r="AH1457" i="2" s="1"/>
  <c r="AG1456" i="2"/>
  <c r="AG1455" i="2"/>
  <c r="AG1454" i="2"/>
  <c r="AH1454" i="2" s="1"/>
  <c r="AG1453" i="2"/>
  <c r="AH1453" i="2" s="1"/>
  <c r="AG1452" i="2"/>
  <c r="AG1451" i="2"/>
  <c r="AH1451" i="2" s="1"/>
  <c r="AG1450" i="2"/>
  <c r="AG1449" i="2"/>
  <c r="AG1448" i="2"/>
  <c r="AG1447" i="2"/>
  <c r="AG1446" i="2"/>
  <c r="AH1446" i="2" s="1"/>
  <c r="AG1445" i="2"/>
  <c r="AH1445" i="2" s="1"/>
  <c r="AG1444" i="2"/>
  <c r="AG1443" i="2"/>
  <c r="AH1443" i="2" s="1"/>
  <c r="AG1442" i="2"/>
  <c r="AG1441" i="2"/>
  <c r="AH1441" i="2" s="1"/>
  <c r="AG1440" i="2"/>
  <c r="AG1439" i="2"/>
  <c r="AG1438" i="2"/>
  <c r="AH1438" i="2" s="1"/>
  <c r="AG1437" i="2"/>
  <c r="AH1437" i="2" s="1"/>
  <c r="AG1436" i="2"/>
  <c r="AG1435" i="2"/>
  <c r="AH1435" i="2" s="1"/>
  <c r="AG1434" i="2"/>
  <c r="AG1433" i="2"/>
  <c r="AH1433" i="2" s="1"/>
  <c r="AG1432" i="2"/>
  <c r="AG1431" i="2"/>
  <c r="AG1430" i="2"/>
  <c r="AH1430" i="2" s="1"/>
  <c r="AG1429" i="2"/>
  <c r="AH1429" i="2" s="1"/>
  <c r="AG1428" i="2"/>
  <c r="AG1427" i="2"/>
  <c r="AH1427" i="2" s="1"/>
  <c r="AG1426" i="2"/>
  <c r="AG1425" i="2"/>
  <c r="AH1425" i="2" s="1"/>
  <c r="AG1424" i="2"/>
  <c r="AG1423" i="2"/>
  <c r="AG1422" i="2"/>
  <c r="AH1422" i="2" s="1"/>
  <c r="AG1421" i="2"/>
  <c r="AG1420" i="2"/>
  <c r="AG1419" i="2"/>
  <c r="AH1419" i="2" s="1"/>
  <c r="AG1418" i="2"/>
  <c r="AG1417" i="2"/>
  <c r="AG1416" i="2"/>
  <c r="AG1415" i="2"/>
  <c r="AG1414" i="2"/>
  <c r="AH1414" i="2" s="1"/>
  <c r="AG1413" i="2"/>
  <c r="AH1413" i="2" s="1"/>
  <c r="AG1412" i="2"/>
  <c r="AG1411" i="2"/>
  <c r="AG1410" i="2"/>
  <c r="AG1409" i="2"/>
  <c r="AH1409" i="2" s="1"/>
  <c r="AG1408" i="2"/>
  <c r="AG1407" i="2"/>
  <c r="AG1406" i="2"/>
  <c r="AH1406" i="2" s="1"/>
  <c r="AG1405" i="2"/>
  <c r="AH1405" i="2" s="1"/>
  <c r="AG1404" i="2"/>
  <c r="AG1403" i="2"/>
  <c r="AG1402" i="2"/>
  <c r="AG1401" i="2"/>
  <c r="AH1401" i="2" s="1"/>
  <c r="AG1400" i="2"/>
  <c r="AG1399" i="2"/>
  <c r="AG1398" i="2"/>
  <c r="AH1398" i="2" s="1"/>
  <c r="AG1397" i="2"/>
  <c r="AH1397" i="2" s="1"/>
  <c r="AG1396" i="2"/>
  <c r="AG1395" i="2"/>
  <c r="AG1394" i="2"/>
  <c r="AG1393" i="2"/>
  <c r="AH1393" i="2" s="1"/>
  <c r="AG1392" i="2"/>
  <c r="AG1391" i="2"/>
  <c r="AG1390" i="2"/>
  <c r="AH1390" i="2" s="1"/>
  <c r="AG1389" i="2"/>
  <c r="AH1389" i="2" s="1"/>
  <c r="AG1388" i="2"/>
  <c r="AG1387" i="2"/>
  <c r="AH1387" i="2" s="1"/>
  <c r="AG1386" i="2"/>
  <c r="AG1385" i="2"/>
  <c r="AH1385" i="2" s="1"/>
  <c r="AG1384" i="2"/>
  <c r="AG1383" i="2"/>
  <c r="AG1382" i="2"/>
  <c r="AH1382" i="2" s="1"/>
  <c r="AG1381" i="2"/>
  <c r="AG1380" i="2"/>
  <c r="AG1379" i="2"/>
  <c r="AH1379" i="2" s="1"/>
  <c r="AG1378" i="2"/>
  <c r="AG1377" i="2"/>
  <c r="AH1377" i="2" s="1"/>
  <c r="AG1376" i="2"/>
  <c r="AG1375" i="2"/>
  <c r="AG1374" i="2"/>
  <c r="AH1374" i="2" s="1"/>
  <c r="AG1373" i="2"/>
  <c r="AH1373" i="2" s="1"/>
  <c r="AG1372" i="2"/>
  <c r="AG1371" i="2"/>
  <c r="AH1371" i="2" s="1"/>
  <c r="AG1370" i="2"/>
  <c r="AG1369" i="2"/>
  <c r="AH1369" i="2" s="1"/>
  <c r="AG1368" i="2"/>
  <c r="AG1367" i="2"/>
  <c r="AG1366" i="2"/>
  <c r="AH1366" i="2" s="1"/>
  <c r="AG1365" i="2"/>
  <c r="AH1365" i="2" s="1"/>
  <c r="AG1364" i="2"/>
  <c r="AG1363" i="2"/>
  <c r="AH1363" i="2" s="1"/>
  <c r="AG1362" i="2"/>
  <c r="AG1361" i="2"/>
  <c r="AH1361" i="2" s="1"/>
  <c r="AG1360" i="2"/>
  <c r="AG1359" i="2"/>
  <c r="AG1358" i="2"/>
  <c r="AH1358" i="2" s="1"/>
  <c r="AG1357" i="2"/>
  <c r="AH1357" i="2" s="1"/>
  <c r="AG1356" i="2"/>
  <c r="AG1355" i="2"/>
  <c r="AH1355" i="2" s="1"/>
  <c r="AG1354" i="2"/>
  <c r="AG1353" i="2"/>
  <c r="AH1353" i="2" s="1"/>
  <c r="AG1352" i="2"/>
  <c r="AG1351" i="2"/>
  <c r="AG1350" i="2"/>
  <c r="AH1350" i="2" s="1"/>
  <c r="AG1349" i="2"/>
  <c r="AG1348" i="2"/>
  <c r="AG1347" i="2"/>
  <c r="AG1346" i="2"/>
  <c r="AG1345" i="2"/>
  <c r="AH1345" i="2" s="1"/>
  <c r="AG1344" i="2"/>
  <c r="AG1343" i="2"/>
  <c r="AG1342" i="2"/>
  <c r="AH1342" i="2" s="1"/>
  <c r="AG1341" i="2"/>
  <c r="AH1341" i="2" s="1"/>
  <c r="AG1340" i="2"/>
  <c r="AG1339" i="2"/>
  <c r="AG1338" i="2"/>
  <c r="AG1337" i="2"/>
  <c r="AH1337" i="2" s="1"/>
  <c r="AG1336" i="2"/>
  <c r="AG1335" i="2"/>
  <c r="AG1334" i="2"/>
  <c r="AH1334" i="2" s="1"/>
  <c r="AG1333" i="2"/>
  <c r="AG1332" i="2"/>
  <c r="AG1331" i="2"/>
  <c r="AG1330" i="2"/>
  <c r="AG1329" i="2"/>
  <c r="AG1328" i="2"/>
  <c r="AG1327" i="2"/>
  <c r="AG1326" i="2"/>
  <c r="AH1326" i="2" s="1"/>
  <c r="AG1325" i="2"/>
  <c r="AH1325" i="2" s="1"/>
  <c r="AG1324" i="2"/>
  <c r="AG1323" i="2"/>
  <c r="AH1323" i="2" s="1"/>
  <c r="AG1322" i="2"/>
  <c r="AG1321" i="2"/>
  <c r="AH1321" i="2" s="1"/>
  <c r="AG1320" i="2"/>
  <c r="AG1319" i="2"/>
  <c r="AG1318" i="2"/>
  <c r="AH1318" i="2" s="1"/>
  <c r="AG1317" i="2"/>
  <c r="AG1316" i="2"/>
  <c r="AG1315" i="2"/>
  <c r="AH1315" i="2" s="1"/>
  <c r="AG1314" i="2"/>
  <c r="AG1313" i="2"/>
  <c r="AH1313" i="2" s="1"/>
  <c r="AG1312" i="2"/>
  <c r="AG1311" i="2"/>
  <c r="AG1310" i="2"/>
  <c r="AH1310" i="2" s="1"/>
  <c r="AG1309" i="2"/>
  <c r="AH1309" i="2" s="1"/>
  <c r="AG1308" i="2"/>
  <c r="AG1307" i="2"/>
  <c r="AH1307" i="2" s="1"/>
  <c r="AG1306" i="2"/>
  <c r="AG1305" i="2"/>
  <c r="AH1305" i="2" s="1"/>
  <c r="AG1304" i="2"/>
  <c r="AG1303" i="2"/>
  <c r="AG1302" i="2"/>
  <c r="AH1302" i="2" s="1"/>
  <c r="AG1301" i="2"/>
  <c r="AH1301" i="2" s="1"/>
  <c r="AG1300" i="2"/>
  <c r="AG1299" i="2"/>
  <c r="AH1299" i="2" s="1"/>
  <c r="AG1298" i="2"/>
  <c r="AG1297" i="2"/>
  <c r="AG1296" i="2"/>
  <c r="AG1295" i="2"/>
  <c r="AG1294" i="2"/>
  <c r="AH1294" i="2" s="1"/>
  <c r="AG1293" i="2"/>
  <c r="AH1293" i="2" s="1"/>
  <c r="AG1292" i="2"/>
  <c r="AG1291" i="2"/>
  <c r="AH1291" i="2" s="1"/>
  <c r="AG1290" i="2"/>
  <c r="AG1289" i="2"/>
  <c r="AH1289" i="2" s="1"/>
  <c r="AG1288" i="2"/>
  <c r="AG1287" i="2"/>
  <c r="AG1286" i="2"/>
  <c r="AH1286" i="2" s="1"/>
  <c r="AG1285" i="2"/>
  <c r="AH1285" i="2" s="1"/>
  <c r="AG1284" i="2"/>
  <c r="AG1283" i="2"/>
  <c r="AG1282" i="2"/>
  <c r="AG1281" i="2"/>
  <c r="AH1281" i="2" s="1"/>
  <c r="AG1280" i="2"/>
  <c r="AG1279" i="2"/>
  <c r="AG1278" i="2"/>
  <c r="AH1278" i="2" s="1"/>
  <c r="AG1277" i="2"/>
  <c r="AG1276" i="2"/>
  <c r="AG1275" i="2"/>
  <c r="AG1274" i="2"/>
  <c r="AG1273" i="2"/>
  <c r="AH1273" i="2" s="1"/>
  <c r="AG1272" i="2"/>
  <c r="AG1271" i="2"/>
  <c r="AG1270" i="2"/>
  <c r="AH1270" i="2" s="1"/>
  <c r="AG1269" i="2"/>
  <c r="AH1269" i="2" s="1"/>
  <c r="AG1268" i="2"/>
  <c r="AG1267" i="2"/>
  <c r="AG1266" i="2"/>
  <c r="AG1265" i="2"/>
  <c r="AH1265" i="2" s="1"/>
  <c r="AG1264" i="2"/>
  <c r="AG1263" i="2"/>
  <c r="AG1262" i="2"/>
  <c r="AH1262" i="2" s="1"/>
  <c r="AG1261" i="2"/>
  <c r="AG1260" i="2"/>
  <c r="AG1259" i="2"/>
  <c r="AH1259" i="2" s="1"/>
  <c r="AG1258" i="2"/>
  <c r="AG1257" i="2"/>
  <c r="AH1257" i="2" s="1"/>
  <c r="AG1256" i="2"/>
  <c r="AG1255" i="2"/>
  <c r="AG1254" i="2"/>
  <c r="AH1254" i="2" s="1"/>
  <c r="AG1253" i="2"/>
  <c r="AH1253" i="2" s="1"/>
  <c r="AG1252" i="2"/>
  <c r="AG1251" i="2"/>
  <c r="AH1251" i="2" s="1"/>
  <c r="AG1250" i="2"/>
  <c r="AG1249" i="2"/>
  <c r="AH1249" i="2" s="1"/>
  <c r="AG1248" i="2"/>
  <c r="AG1247" i="2"/>
  <c r="AG1246" i="2"/>
  <c r="AH1246" i="2" s="1"/>
  <c r="AG1245" i="2"/>
  <c r="AH1245" i="2" s="1"/>
  <c r="AG1244" i="2"/>
  <c r="AG1243" i="2"/>
  <c r="AH1243" i="2" s="1"/>
  <c r="AG1242" i="2"/>
  <c r="AG1241" i="2"/>
  <c r="AH1241" i="2" s="1"/>
  <c r="AG1240" i="2"/>
  <c r="AG1239" i="2"/>
  <c r="AG1238" i="2"/>
  <c r="AH1238" i="2" s="1"/>
  <c r="AG1237" i="2"/>
  <c r="AH1237" i="2" s="1"/>
  <c r="AG1236" i="2"/>
  <c r="AG1235" i="2"/>
  <c r="AH1235" i="2" s="1"/>
  <c r="AG1234" i="2"/>
  <c r="AG1233" i="2"/>
  <c r="AH1233" i="2" s="1"/>
  <c r="AG1232" i="2"/>
  <c r="AG1231" i="2"/>
  <c r="AG1230" i="2"/>
  <c r="AH1230" i="2" s="1"/>
  <c r="AG1229" i="2"/>
  <c r="AG1228" i="2"/>
  <c r="AG1227" i="2"/>
  <c r="AH1227" i="2" s="1"/>
  <c r="AG1226" i="2"/>
  <c r="AG1225" i="2"/>
  <c r="AH1225" i="2" s="1"/>
  <c r="AG1224" i="2"/>
  <c r="AG1223" i="2"/>
  <c r="AG1222" i="2"/>
  <c r="AH1222" i="2" s="1"/>
  <c r="AG1221" i="2"/>
  <c r="AH1221" i="2" s="1"/>
  <c r="AG1220" i="2"/>
  <c r="AG1219" i="2"/>
  <c r="AG1218" i="2"/>
  <c r="AG1217" i="2"/>
  <c r="AG1216" i="2"/>
  <c r="AG1215" i="2"/>
  <c r="AG1214" i="2"/>
  <c r="AH1214" i="2" s="1"/>
  <c r="AG1213" i="2"/>
  <c r="AG1212" i="2"/>
  <c r="AG1211" i="2"/>
  <c r="AG1210" i="2"/>
  <c r="AG1209" i="2"/>
  <c r="AH1209" i="2" s="1"/>
  <c r="AG1208" i="2"/>
  <c r="AG1207" i="2"/>
  <c r="AG1206" i="2"/>
  <c r="AH1206" i="2" s="1"/>
  <c r="AG1205" i="2"/>
  <c r="AH1205" i="2" s="1"/>
  <c r="AG1204" i="2"/>
  <c r="AG1203" i="2"/>
  <c r="AG1202" i="2"/>
  <c r="AG1201" i="2"/>
  <c r="AH1201" i="2" s="1"/>
  <c r="AG1200" i="2"/>
  <c r="AG1199" i="2"/>
  <c r="AG1198" i="2"/>
  <c r="AH1198" i="2" s="1"/>
  <c r="AG1197" i="2"/>
  <c r="AH1197" i="2" s="1"/>
  <c r="AG1196" i="2"/>
  <c r="AG1195" i="2"/>
  <c r="AH1195" i="2" s="1"/>
  <c r="AG1194" i="2"/>
  <c r="AG1193" i="2"/>
  <c r="AH1193" i="2" s="1"/>
  <c r="AG1192" i="2"/>
  <c r="AG1191" i="2"/>
  <c r="AG1190" i="2"/>
  <c r="AH1190" i="2" s="1"/>
  <c r="AG1189" i="2"/>
  <c r="AG1188" i="2"/>
  <c r="AG1187" i="2"/>
  <c r="AH1187" i="2" s="1"/>
  <c r="AG1186" i="2"/>
  <c r="AG1185" i="2"/>
  <c r="AH1185" i="2" s="1"/>
  <c r="AG1184" i="2"/>
  <c r="AG1183" i="2"/>
  <c r="AG1182" i="2"/>
  <c r="AH1182" i="2" s="1"/>
  <c r="AG1181" i="2"/>
  <c r="AH1181" i="2" s="1"/>
  <c r="AG1180" i="2"/>
  <c r="AG1179" i="2"/>
  <c r="AH1179" i="2" s="1"/>
  <c r="AG1178" i="2"/>
  <c r="AG1177" i="2"/>
  <c r="AG1176" i="2"/>
  <c r="AG1175" i="2"/>
  <c r="AG1174" i="2"/>
  <c r="AH1174" i="2" s="1"/>
  <c r="AG1173" i="2"/>
  <c r="AH1173" i="2" s="1"/>
  <c r="AG1172" i="2"/>
  <c r="AG1171" i="2"/>
  <c r="AH1171" i="2" s="1"/>
  <c r="AG1170" i="2"/>
  <c r="AG1169" i="2"/>
  <c r="AH1169" i="2" s="1"/>
  <c r="AG1168" i="2"/>
  <c r="AG1167" i="2"/>
  <c r="AG1166" i="2"/>
  <c r="AH1166" i="2" s="1"/>
  <c r="AG1165" i="2"/>
  <c r="AH1165" i="2" s="1"/>
  <c r="AG1164" i="2"/>
  <c r="AG1163" i="2"/>
  <c r="AH1163" i="2" s="1"/>
  <c r="AG1162" i="2"/>
  <c r="AG1161" i="2"/>
  <c r="AH1161" i="2" s="1"/>
  <c r="AG1160" i="2"/>
  <c r="AG1159" i="2"/>
  <c r="AG1158" i="2"/>
  <c r="AH1158" i="2" s="1"/>
  <c r="AG1157" i="2"/>
  <c r="AH1157" i="2" s="1"/>
  <c r="AG1156" i="2"/>
  <c r="AG1155" i="2"/>
  <c r="AG1154" i="2"/>
  <c r="AG1153" i="2"/>
  <c r="AH1153" i="2" s="1"/>
  <c r="AG1152" i="2"/>
  <c r="AG1151" i="2"/>
  <c r="AG1150" i="2"/>
  <c r="AH1150" i="2" s="1"/>
  <c r="AG1149" i="2"/>
  <c r="AH1149" i="2" s="1"/>
  <c r="AG1148" i="2"/>
  <c r="AG1147" i="2"/>
  <c r="AG1146" i="2"/>
  <c r="AG1145" i="2"/>
  <c r="AH1145" i="2" s="1"/>
  <c r="AG1144" i="2"/>
  <c r="AG1143" i="2"/>
  <c r="AG1142" i="2"/>
  <c r="AH1142" i="2" s="1"/>
  <c r="AG1141" i="2"/>
  <c r="AH1141" i="2" s="1"/>
  <c r="AG1140" i="2"/>
  <c r="AG1139" i="2"/>
  <c r="AG1138" i="2"/>
  <c r="AG1137" i="2"/>
  <c r="AH1137" i="2" s="1"/>
  <c r="AG1136" i="2"/>
  <c r="AG1135" i="2"/>
  <c r="AG1134" i="2"/>
  <c r="AH1134" i="2" s="1"/>
  <c r="AG1133" i="2"/>
  <c r="AH1133" i="2" s="1"/>
  <c r="AG1132" i="2"/>
  <c r="AG1131" i="2"/>
  <c r="AH1131" i="2" s="1"/>
  <c r="AG1130" i="2"/>
  <c r="AG1129" i="2"/>
  <c r="AH1129" i="2" s="1"/>
  <c r="AG1128" i="2"/>
  <c r="AG1127" i="2"/>
  <c r="AG1126" i="2"/>
  <c r="AH1126" i="2" s="1"/>
  <c r="AG1125" i="2"/>
  <c r="AH1125" i="2" s="1"/>
  <c r="AG1124" i="2"/>
  <c r="AG1123" i="2"/>
  <c r="AH1123" i="2" s="1"/>
  <c r="AG1122" i="2"/>
  <c r="AG1121" i="2"/>
  <c r="AH1121" i="2" s="1"/>
  <c r="AG1120" i="2"/>
  <c r="AG1119" i="2"/>
  <c r="AG1118" i="2"/>
  <c r="AH1118" i="2" s="1"/>
  <c r="AG1117" i="2"/>
  <c r="AH1117" i="2" s="1"/>
  <c r="AG1116" i="2"/>
  <c r="AG1115" i="2"/>
  <c r="AH1115" i="2" s="1"/>
  <c r="AG1114" i="2"/>
  <c r="AG1113" i="2"/>
  <c r="AH1113" i="2" s="1"/>
  <c r="AG1112" i="2"/>
  <c r="AG1111" i="2"/>
  <c r="AG1110" i="2"/>
  <c r="AH1110" i="2" s="1"/>
  <c r="AG1109" i="2"/>
  <c r="AG1108" i="2"/>
  <c r="AG1107" i="2"/>
  <c r="AH1107" i="2" s="1"/>
  <c r="AG1106" i="2"/>
  <c r="AG1105" i="2"/>
  <c r="AH1105" i="2" s="1"/>
  <c r="AG1104" i="2"/>
  <c r="AG1103" i="2"/>
  <c r="AG1102" i="2"/>
  <c r="AH1102" i="2" s="1"/>
  <c r="AG1101" i="2"/>
  <c r="AH1101" i="2" s="1"/>
  <c r="AG1100" i="2"/>
  <c r="AG1099" i="2"/>
  <c r="AH1099" i="2" s="1"/>
  <c r="AG1098" i="2"/>
  <c r="AG1097" i="2"/>
  <c r="AH1097" i="2" s="1"/>
  <c r="AG1096" i="2"/>
  <c r="AG1095" i="2"/>
  <c r="AG1094" i="2"/>
  <c r="AH1094" i="2" s="1"/>
  <c r="AG1093" i="2"/>
  <c r="AH1093" i="2" s="1"/>
  <c r="AG1092" i="2"/>
  <c r="AG1091" i="2"/>
  <c r="AG1090" i="2"/>
  <c r="AG1089" i="2"/>
  <c r="AH1089" i="2" s="1"/>
  <c r="AG1088" i="2"/>
  <c r="AG1087" i="2"/>
  <c r="AG1086" i="2"/>
  <c r="AH1086" i="2" s="1"/>
  <c r="AG1085" i="2"/>
  <c r="AG1084" i="2"/>
  <c r="AG1083" i="2"/>
  <c r="AG1082" i="2"/>
  <c r="AG1081" i="2"/>
  <c r="AH1081" i="2" s="1"/>
  <c r="AG1080" i="2"/>
  <c r="AG1079" i="2"/>
  <c r="AG1078" i="2"/>
  <c r="AH1078" i="2" s="1"/>
  <c r="AG1077" i="2"/>
  <c r="AH1077" i="2" s="1"/>
  <c r="AG1076" i="2"/>
  <c r="AG1075" i="2"/>
  <c r="AG1074" i="2"/>
  <c r="AG1073" i="2"/>
  <c r="AH1073" i="2" s="1"/>
  <c r="AG1072" i="2"/>
  <c r="AG1071" i="2"/>
  <c r="AG1070" i="2"/>
  <c r="AH1070" i="2" s="1"/>
  <c r="AG1069" i="2"/>
  <c r="AH1069" i="2" s="1"/>
  <c r="AG1068" i="2"/>
  <c r="AG1067" i="2"/>
  <c r="AH1067" i="2" s="1"/>
  <c r="AG1066" i="2"/>
  <c r="AG1065" i="2"/>
  <c r="AH1065" i="2" s="1"/>
  <c r="AG1064" i="2"/>
  <c r="AG1063" i="2"/>
  <c r="AG1062" i="2"/>
  <c r="AH1062" i="2" s="1"/>
  <c r="AG1061" i="2"/>
  <c r="AG1060" i="2"/>
  <c r="AG1059" i="2"/>
  <c r="AH1059" i="2" s="1"/>
  <c r="AG1058" i="2"/>
  <c r="AG1057" i="2"/>
  <c r="AG1056" i="2"/>
  <c r="AG1055" i="2"/>
  <c r="AG1054" i="2"/>
  <c r="AH1054" i="2" s="1"/>
  <c r="AG1053" i="2"/>
  <c r="AH1053" i="2" s="1"/>
  <c r="AG1052" i="2"/>
  <c r="AG1051" i="2"/>
  <c r="AH1051" i="2" s="1"/>
  <c r="AG1050" i="2"/>
  <c r="AG1049" i="2"/>
  <c r="AH1049" i="2" s="1"/>
  <c r="AG1048" i="2"/>
  <c r="AG1047" i="2"/>
  <c r="AG1046" i="2"/>
  <c r="AH1046" i="2" s="1"/>
  <c r="AG1045" i="2"/>
  <c r="AH1045" i="2" s="1"/>
  <c r="AG1044" i="2"/>
  <c r="AG1043" i="2"/>
  <c r="AH1043" i="2" s="1"/>
  <c r="AG1042" i="2"/>
  <c r="AG1041" i="2"/>
  <c r="AH1041" i="2" s="1"/>
  <c r="AG1040" i="2"/>
  <c r="AG1039" i="2"/>
  <c r="AG1038" i="2"/>
  <c r="AH1038" i="2" s="1"/>
  <c r="AG1037" i="2"/>
  <c r="AH1037" i="2" s="1"/>
  <c r="AG1036" i="2"/>
  <c r="AG1035" i="2"/>
  <c r="AH1035" i="2" s="1"/>
  <c r="AG1034" i="2"/>
  <c r="AG1033" i="2"/>
  <c r="AH1033" i="2" s="1"/>
  <c r="AG1032" i="2"/>
  <c r="AG1031" i="2"/>
  <c r="AG1030" i="2"/>
  <c r="AH1030" i="2" s="1"/>
  <c r="AG1029" i="2"/>
  <c r="AH1029" i="2" s="1"/>
  <c r="AG1028" i="2"/>
  <c r="AG1027" i="2"/>
  <c r="AG1026" i="2"/>
  <c r="AG1025" i="2"/>
  <c r="AH1025" i="2" s="1"/>
  <c r="AG1024" i="2"/>
  <c r="AG1023" i="2"/>
  <c r="AG1022" i="2"/>
  <c r="AH1022" i="2" s="1"/>
  <c r="AG1021" i="2"/>
  <c r="AH1021" i="2" s="1"/>
  <c r="AG1020" i="2"/>
  <c r="AG1019" i="2"/>
  <c r="AG1018" i="2"/>
  <c r="AG1017" i="2"/>
  <c r="AG1016" i="2"/>
  <c r="AG1015" i="2"/>
  <c r="AG1014" i="2"/>
  <c r="AH1014" i="2" s="1"/>
  <c r="AG1013" i="2"/>
  <c r="AH1013" i="2" s="1"/>
  <c r="AG1012" i="2"/>
  <c r="AG1011" i="2"/>
  <c r="AG1010" i="2"/>
  <c r="AG1009" i="2"/>
  <c r="AH1009" i="2" s="1"/>
  <c r="AG1008" i="2"/>
  <c r="AG1007" i="2"/>
  <c r="AG1006" i="2"/>
  <c r="AH1006" i="2" s="1"/>
  <c r="AG1005" i="2"/>
  <c r="AH1005" i="2" s="1"/>
  <c r="AG1004" i="2"/>
  <c r="AG1003" i="2"/>
  <c r="AH1003" i="2" s="1"/>
  <c r="AG1002" i="2"/>
  <c r="AG1001" i="2"/>
  <c r="AH1001" i="2" s="1"/>
  <c r="AG1000" i="2"/>
  <c r="AG999" i="2"/>
  <c r="AG998" i="2"/>
  <c r="AH998" i="2" s="1"/>
  <c r="AG997" i="2"/>
  <c r="AH997" i="2" s="1"/>
  <c r="AG996" i="2"/>
  <c r="AG995" i="2"/>
  <c r="AH995" i="2" s="1"/>
  <c r="AG994" i="2"/>
  <c r="AG993" i="2"/>
  <c r="AH993" i="2" s="1"/>
  <c r="AG992" i="2"/>
  <c r="AG991" i="2"/>
  <c r="AG990" i="2"/>
  <c r="AH990" i="2" s="1"/>
  <c r="AG989" i="2"/>
  <c r="AH989" i="2" s="1"/>
  <c r="AG988" i="2"/>
  <c r="AG987" i="2"/>
  <c r="AH987" i="2" s="1"/>
  <c r="AG986" i="2"/>
  <c r="AG985" i="2"/>
  <c r="AH985" i="2" s="1"/>
  <c r="AG984" i="2"/>
  <c r="AG983" i="2"/>
  <c r="AG982" i="2"/>
  <c r="AH982" i="2" s="1"/>
  <c r="AG981" i="2"/>
  <c r="AG980" i="2"/>
  <c r="AG979" i="2"/>
  <c r="AH979" i="2" s="1"/>
  <c r="AG978" i="2"/>
  <c r="AG977" i="2"/>
  <c r="AH977" i="2" s="1"/>
  <c r="AG976" i="2"/>
  <c r="AG975" i="2"/>
  <c r="AG974" i="2"/>
  <c r="AH974" i="2" s="1"/>
  <c r="AG973" i="2"/>
  <c r="AH973" i="2" s="1"/>
  <c r="AG972" i="2"/>
  <c r="AG971" i="2"/>
  <c r="AH971" i="2" s="1"/>
  <c r="AG970" i="2"/>
  <c r="AG969" i="2"/>
  <c r="AH969" i="2" s="1"/>
  <c r="AG968" i="2"/>
  <c r="AG967" i="2"/>
  <c r="AG966" i="2"/>
  <c r="AH966" i="2" s="1"/>
  <c r="AG965" i="2"/>
  <c r="AH965" i="2" s="1"/>
  <c r="AG964" i="2"/>
  <c r="AG963" i="2"/>
  <c r="AG962" i="2"/>
  <c r="AG961" i="2"/>
  <c r="AH961" i="2" s="1"/>
  <c r="AG960" i="2"/>
  <c r="AG959" i="2"/>
  <c r="AG958" i="2"/>
  <c r="AH958" i="2" s="1"/>
  <c r="AG957" i="2"/>
  <c r="AG956" i="2"/>
  <c r="AG955" i="2"/>
  <c r="AG954" i="2"/>
  <c r="AG953" i="2"/>
  <c r="AH953" i="2" s="1"/>
  <c r="AG952" i="2"/>
  <c r="AG951" i="2"/>
  <c r="AG950" i="2"/>
  <c r="AH950" i="2" s="1"/>
  <c r="AG949" i="2"/>
  <c r="AH949" i="2" s="1"/>
  <c r="AG948" i="2"/>
  <c r="AG947" i="2"/>
  <c r="AG946" i="2"/>
  <c r="AG945" i="2"/>
  <c r="AH945" i="2" s="1"/>
  <c r="AG944" i="2"/>
  <c r="AG943" i="2"/>
  <c r="AG942" i="2"/>
  <c r="AH942" i="2" s="1"/>
  <c r="AG941" i="2"/>
  <c r="AH941" i="2" s="1"/>
  <c r="AG940" i="2"/>
  <c r="AG939" i="2"/>
  <c r="AH939" i="2" s="1"/>
  <c r="AG938" i="2"/>
  <c r="AG937" i="2"/>
  <c r="AG936" i="2"/>
  <c r="AG935" i="2"/>
  <c r="AG934" i="2"/>
  <c r="AH934" i="2" s="1"/>
  <c r="AG933" i="2"/>
  <c r="AH933" i="2" s="1"/>
  <c r="AG932" i="2"/>
  <c r="AG931" i="2"/>
  <c r="AH931" i="2" s="1"/>
  <c r="AG930" i="2"/>
  <c r="AG929" i="2"/>
  <c r="AH929" i="2" s="1"/>
  <c r="AG928" i="2"/>
  <c r="AG927" i="2"/>
  <c r="AG926" i="2"/>
  <c r="AH926" i="2" s="1"/>
  <c r="AG925" i="2"/>
  <c r="AH925" i="2" s="1"/>
  <c r="AG924" i="2"/>
  <c r="AG923" i="2"/>
  <c r="AH923" i="2" s="1"/>
  <c r="AG922" i="2"/>
  <c r="AG921" i="2"/>
  <c r="AH921" i="2" s="1"/>
  <c r="AG920" i="2"/>
  <c r="AG919" i="2"/>
  <c r="AG918" i="2"/>
  <c r="AH918" i="2" s="1"/>
  <c r="AG917" i="2"/>
  <c r="AH917" i="2" s="1"/>
  <c r="AG916" i="2"/>
  <c r="AG915" i="2"/>
  <c r="AH915" i="2" s="1"/>
  <c r="AG914" i="2"/>
  <c r="AG913" i="2"/>
  <c r="AH913" i="2" s="1"/>
  <c r="AG912" i="2"/>
  <c r="AG911" i="2"/>
  <c r="AG910" i="2"/>
  <c r="AH910" i="2" s="1"/>
  <c r="AG909" i="2"/>
  <c r="AH909" i="2" s="1"/>
  <c r="AG908" i="2"/>
  <c r="AG907" i="2"/>
  <c r="AH907" i="2" s="1"/>
  <c r="AG906" i="2"/>
  <c r="AG905" i="2"/>
  <c r="AG904" i="2"/>
  <c r="AG903" i="2"/>
  <c r="AG902" i="2"/>
  <c r="AH902" i="2" s="1"/>
  <c r="AG901" i="2"/>
  <c r="AH901" i="2" s="1"/>
  <c r="AG900" i="2"/>
  <c r="AG899" i="2"/>
  <c r="AG898" i="2"/>
  <c r="AG897" i="2"/>
  <c r="AH897" i="2" s="1"/>
  <c r="AG896" i="2"/>
  <c r="AG895" i="2"/>
  <c r="AG894" i="2"/>
  <c r="AH894" i="2" s="1"/>
  <c r="AG893" i="2"/>
  <c r="AH893" i="2" s="1"/>
  <c r="AG892" i="2"/>
  <c r="AG891" i="2"/>
  <c r="AG890" i="2"/>
  <c r="AG889" i="2"/>
  <c r="AH889" i="2" s="1"/>
  <c r="AG888" i="2"/>
  <c r="AG887" i="2"/>
  <c r="AG886" i="2"/>
  <c r="AH886" i="2" s="1"/>
  <c r="AG885" i="2"/>
  <c r="AH885" i="2" s="1"/>
  <c r="AG884" i="2"/>
  <c r="AG883" i="2"/>
  <c r="AG882" i="2"/>
  <c r="AG881" i="2"/>
  <c r="AH881" i="2" s="1"/>
  <c r="AG880" i="2"/>
  <c r="AG879" i="2"/>
  <c r="AG878" i="2"/>
  <c r="AH878" i="2" s="1"/>
  <c r="AG877" i="2"/>
  <c r="AH877" i="2" s="1"/>
  <c r="AG876" i="2"/>
  <c r="AG875" i="2"/>
  <c r="AH875" i="2" s="1"/>
  <c r="AG874" i="2"/>
  <c r="AG873" i="2"/>
  <c r="AH873" i="2" s="1"/>
  <c r="AG872" i="2"/>
  <c r="AG871" i="2"/>
  <c r="AG870" i="2"/>
  <c r="AH870" i="2" s="1"/>
  <c r="AG869" i="2"/>
  <c r="AH869" i="2" s="1"/>
  <c r="AG868" i="2"/>
  <c r="AG867" i="2"/>
  <c r="AH867" i="2" s="1"/>
  <c r="AG866" i="2"/>
  <c r="AG865" i="2"/>
  <c r="AH865" i="2" s="1"/>
  <c r="AG864" i="2"/>
  <c r="AG863" i="2"/>
  <c r="AG862" i="2"/>
  <c r="AH862" i="2" s="1"/>
  <c r="AG861" i="2"/>
  <c r="AH861" i="2" s="1"/>
  <c r="AG860" i="2"/>
  <c r="AG859" i="2"/>
  <c r="AH859" i="2" s="1"/>
  <c r="AG858" i="2"/>
  <c r="AG857" i="2"/>
  <c r="AH857" i="2" s="1"/>
  <c r="AG856" i="2"/>
  <c r="AG855" i="2"/>
  <c r="AG854" i="2"/>
  <c r="AH854" i="2" s="1"/>
  <c r="AG853" i="2"/>
  <c r="AG852" i="2"/>
  <c r="AG851" i="2"/>
  <c r="AH851" i="2" s="1"/>
  <c r="AG850" i="2"/>
  <c r="AG849" i="2"/>
  <c r="AH849" i="2" s="1"/>
  <c r="AG848" i="2"/>
  <c r="AG847" i="2"/>
  <c r="AG846" i="2"/>
  <c r="AH846" i="2" s="1"/>
  <c r="AG845" i="2"/>
  <c r="AH845" i="2" s="1"/>
  <c r="AG844" i="2"/>
  <c r="AG843" i="2"/>
  <c r="AH843" i="2" s="1"/>
  <c r="AG842" i="2"/>
  <c r="AG841" i="2"/>
  <c r="AH841" i="2" s="1"/>
  <c r="AG840" i="2"/>
  <c r="AG839" i="2"/>
  <c r="AG838" i="2"/>
  <c r="AH838" i="2" s="1"/>
  <c r="AG837" i="2"/>
  <c r="AH837" i="2" s="1"/>
  <c r="AG836" i="2"/>
  <c r="AG835" i="2"/>
  <c r="AG834" i="2"/>
  <c r="AG833" i="2"/>
  <c r="AH833" i="2" s="1"/>
  <c r="AG832" i="2"/>
  <c r="AG831" i="2"/>
  <c r="AG830" i="2"/>
  <c r="AH830" i="2" s="1"/>
  <c r="AG829" i="2"/>
  <c r="AG828" i="2"/>
  <c r="AG827" i="2"/>
  <c r="AG826" i="2"/>
  <c r="AG825" i="2"/>
  <c r="AH825" i="2" s="1"/>
  <c r="AG824" i="2"/>
  <c r="AG823" i="2"/>
  <c r="AG822" i="2"/>
  <c r="AH822" i="2" s="1"/>
  <c r="AG821" i="2"/>
  <c r="AH821" i="2" s="1"/>
  <c r="AG820" i="2"/>
  <c r="AG819" i="2"/>
  <c r="AG818" i="2"/>
  <c r="AG817" i="2"/>
  <c r="AG816" i="2"/>
  <c r="AG815" i="2"/>
  <c r="AG814" i="2"/>
  <c r="AH814" i="2" s="1"/>
  <c r="AG813" i="2"/>
  <c r="AH813" i="2" s="1"/>
  <c r="AG812" i="2"/>
  <c r="AG811" i="2"/>
  <c r="AH811" i="2" s="1"/>
  <c r="AG810" i="2"/>
  <c r="AG809" i="2"/>
  <c r="AH809" i="2" s="1"/>
  <c r="AG808" i="2"/>
  <c r="AG807" i="2"/>
  <c r="AG806" i="2"/>
  <c r="AH806" i="2" s="1"/>
  <c r="AG805" i="2"/>
  <c r="AH805" i="2" s="1"/>
  <c r="AG804" i="2"/>
  <c r="AG803" i="2"/>
  <c r="AH803" i="2" s="1"/>
  <c r="AG802" i="2"/>
  <c r="AG801" i="2"/>
  <c r="AH801" i="2" s="1"/>
  <c r="AG800" i="2"/>
  <c r="AG799" i="2"/>
  <c r="AG798" i="2"/>
  <c r="AH798" i="2" s="1"/>
  <c r="AG797" i="2"/>
  <c r="AH797" i="2" s="1"/>
  <c r="AG796" i="2"/>
  <c r="AG795" i="2"/>
  <c r="AH795" i="2" s="1"/>
  <c r="AG794" i="2"/>
  <c r="AG793" i="2"/>
  <c r="AH793" i="2" s="1"/>
  <c r="AG792" i="2"/>
  <c r="AG791" i="2"/>
  <c r="AG790" i="2"/>
  <c r="AH790" i="2" s="1"/>
  <c r="AG789" i="2"/>
  <c r="AH789" i="2" s="1"/>
  <c r="AG788" i="2"/>
  <c r="AG787" i="2"/>
  <c r="AH787" i="2" s="1"/>
  <c r="AG786" i="2"/>
  <c r="AG785" i="2"/>
  <c r="AG784" i="2"/>
  <c r="AG783" i="2"/>
  <c r="AG782" i="2"/>
  <c r="AH782" i="2" s="1"/>
  <c r="AG781" i="2"/>
  <c r="AG780" i="2"/>
  <c r="AG779" i="2"/>
  <c r="AH779" i="2" s="1"/>
  <c r="AG778" i="2"/>
  <c r="AG777" i="2"/>
  <c r="AH777" i="2" s="1"/>
  <c r="AG776" i="2"/>
  <c r="AG775" i="2"/>
  <c r="AG774" i="2"/>
  <c r="AH774" i="2" s="1"/>
  <c r="AG773" i="2"/>
  <c r="AH773" i="2" s="1"/>
  <c r="AG772" i="2"/>
  <c r="AG771" i="2"/>
  <c r="AG770" i="2"/>
  <c r="AG769" i="2"/>
  <c r="AH769" i="2" s="1"/>
  <c r="AG768" i="2"/>
  <c r="AG767" i="2"/>
  <c r="AG766" i="2"/>
  <c r="AH766" i="2" s="1"/>
  <c r="AG765" i="2"/>
  <c r="AH765" i="2" s="1"/>
  <c r="AG764" i="2"/>
  <c r="AG763" i="2"/>
  <c r="AG762" i="2"/>
  <c r="AG761" i="2"/>
  <c r="AH761" i="2" s="1"/>
  <c r="AG760" i="2"/>
  <c r="AG759" i="2"/>
  <c r="AG758" i="2"/>
  <c r="AH758" i="2" s="1"/>
  <c r="AG757" i="2"/>
  <c r="AH757" i="2" s="1"/>
  <c r="AG756" i="2"/>
  <c r="AG755" i="2"/>
  <c r="AG754" i="2"/>
  <c r="AG753" i="2"/>
  <c r="AH753" i="2" s="1"/>
  <c r="AG752" i="2"/>
  <c r="AG751" i="2"/>
  <c r="AG750" i="2"/>
  <c r="AH750" i="2" s="1"/>
  <c r="AG749" i="2"/>
  <c r="AH749" i="2" s="1"/>
  <c r="AG748" i="2"/>
  <c r="AG747" i="2"/>
  <c r="AH747" i="2" s="1"/>
  <c r="AG746" i="2"/>
  <c r="AG745" i="2"/>
  <c r="AH745" i="2" s="1"/>
  <c r="AG744" i="2"/>
  <c r="AG743" i="2"/>
  <c r="AG742" i="2"/>
  <c r="AH742" i="2" s="1"/>
  <c r="AG741" i="2"/>
  <c r="AG740" i="2"/>
  <c r="AG739" i="2"/>
  <c r="AH739" i="2" s="1"/>
  <c r="AG738" i="2"/>
  <c r="AG737" i="2"/>
  <c r="AH737" i="2" s="1"/>
  <c r="AG736" i="2"/>
  <c r="AG735" i="2"/>
  <c r="AG734" i="2"/>
  <c r="AH734" i="2" s="1"/>
  <c r="AG733" i="2"/>
  <c r="AH733" i="2" s="1"/>
  <c r="AG732" i="2"/>
  <c r="AG731" i="2"/>
  <c r="AH731" i="2" s="1"/>
  <c r="AG730" i="2"/>
  <c r="AG729" i="2"/>
  <c r="AH729" i="2" s="1"/>
  <c r="AG728" i="2"/>
  <c r="AG727" i="2"/>
  <c r="AG726" i="2"/>
  <c r="AH726" i="2" s="1"/>
  <c r="AG725" i="2"/>
  <c r="AH725" i="2" s="1"/>
  <c r="AG724" i="2"/>
  <c r="AG723" i="2"/>
  <c r="AH723" i="2" s="1"/>
  <c r="AG722" i="2"/>
  <c r="AG721" i="2"/>
  <c r="AH721" i="2" s="1"/>
  <c r="AG720" i="2"/>
  <c r="AG719" i="2"/>
  <c r="AG718" i="2"/>
  <c r="AH718" i="2" s="1"/>
  <c r="AG717" i="2"/>
  <c r="AH717" i="2" s="1"/>
  <c r="AG716" i="2"/>
  <c r="AG715" i="2"/>
  <c r="AH715" i="2" s="1"/>
  <c r="AG714" i="2"/>
  <c r="AG713" i="2"/>
  <c r="AH713" i="2" s="1"/>
  <c r="AG712" i="2"/>
  <c r="AG711" i="2"/>
  <c r="AG710" i="2"/>
  <c r="AH710" i="2" s="1"/>
  <c r="AG709" i="2"/>
  <c r="AG708" i="2"/>
  <c r="AG707" i="2"/>
  <c r="AG706" i="2"/>
  <c r="AG705" i="2"/>
  <c r="AG704" i="2"/>
  <c r="AG703" i="2"/>
  <c r="AG702" i="2"/>
  <c r="AH702" i="2" s="1"/>
  <c r="AG701" i="2"/>
  <c r="AH701" i="2" s="1"/>
  <c r="AG700" i="2"/>
  <c r="AG699" i="2"/>
  <c r="AG698" i="2"/>
  <c r="AG697" i="2"/>
  <c r="AH697" i="2" s="1"/>
  <c r="AG696" i="2"/>
  <c r="AG695" i="2"/>
  <c r="AG694" i="2"/>
  <c r="AH694" i="2" s="1"/>
  <c r="AG693" i="2"/>
  <c r="AH693" i="2" s="1"/>
  <c r="AG692" i="2"/>
  <c r="AG691" i="2"/>
  <c r="AG690" i="2"/>
  <c r="AG689" i="2"/>
  <c r="AH689" i="2" s="1"/>
  <c r="AG688" i="2"/>
  <c r="AG687" i="2"/>
  <c r="AG686" i="2"/>
  <c r="AH686" i="2" s="1"/>
  <c r="AG685" i="2"/>
  <c r="AH685" i="2" s="1"/>
  <c r="AG684" i="2"/>
  <c r="AG683" i="2"/>
  <c r="AH683" i="2" s="1"/>
  <c r="AG682" i="2"/>
  <c r="AG681" i="2"/>
  <c r="AH681" i="2" s="1"/>
  <c r="AG680" i="2"/>
  <c r="AG679" i="2"/>
  <c r="AG678" i="2"/>
  <c r="AH678" i="2" s="1"/>
  <c r="AG677" i="2"/>
  <c r="AG676" i="2"/>
  <c r="AG675" i="2"/>
  <c r="AH675" i="2" s="1"/>
  <c r="AG674" i="2"/>
  <c r="AG673" i="2"/>
  <c r="AH673" i="2" s="1"/>
  <c r="AG672" i="2"/>
  <c r="AG671" i="2"/>
  <c r="AG670" i="2"/>
  <c r="AH670" i="2" s="1"/>
  <c r="AG669" i="2"/>
  <c r="AH669" i="2" s="1"/>
  <c r="AG668" i="2"/>
  <c r="AG667" i="2"/>
  <c r="AH667" i="2" s="1"/>
  <c r="AG666" i="2"/>
  <c r="AG665" i="2"/>
  <c r="AG664" i="2"/>
  <c r="AG663" i="2"/>
  <c r="AG662" i="2"/>
  <c r="AH662" i="2" s="1"/>
  <c r="AG661" i="2"/>
  <c r="AH661" i="2" s="1"/>
  <c r="AG660" i="2"/>
  <c r="AG659" i="2"/>
  <c r="AH659" i="2" s="1"/>
  <c r="AG658" i="2"/>
  <c r="AG657" i="2"/>
  <c r="AH657" i="2" s="1"/>
  <c r="AG656" i="2"/>
  <c r="AG655" i="2"/>
  <c r="AG654" i="2"/>
  <c r="AH654" i="2" s="1"/>
  <c r="AG653" i="2"/>
  <c r="AG652" i="2"/>
  <c r="AG651" i="2"/>
  <c r="AH651" i="2" s="1"/>
  <c r="AG650" i="2"/>
  <c r="AG649" i="2"/>
  <c r="AH649" i="2" s="1"/>
  <c r="AG648" i="2"/>
  <c r="AG647" i="2"/>
  <c r="AG646" i="2"/>
  <c r="AH646" i="2" s="1"/>
  <c r="AG645" i="2"/>
  <c r="AH645" i="2" s="1"/>
  <c r="AG644" i="2"/>
  <c r="AG643" i="2"/>
  <c r="AG642" i="2"/>
  <c r="AG641" i="2"/>
  <c r="AH641" i="2" s="1"/>
  <c r="AG640" i="2"/>
  <c r="AG639" i="2"/>
  <c r="AG638" i="2"/>
  <c r="AH638" i="2" s="1"/>
  <c r="AG637" i="2"/>
  <c r="AH637" i="2" s="1"/>
  <c r="AG636" i="2"/>
  <c r="AG635" i="2"/>
  <c r="AG634" i="2"/>
  <c r="AG633" i="2"/>
  <c r="AH633" i="2" s="1"/>
  <c r="AG632" i="2"/>
  <c r="AG631" i="2"/>
  <c r="AG630" i="2"/>
  <c r="AH630" i="2" s="1"/>
  <c r="AG629" i="2"/>
  <c r="AH629" i="2" s="1"/>
  <c r="AG628" i="2"/>
  <c r="AG627" i="2"/>
  <c r="AG626" i="2"/>
  <c r="AG625" i="2"/>
  <c r="AH625" i="2" s="1"/>
  <c r="AG624" i="2"/>
  <c r="AG623" i="2"/>
  <c r="AG622" i="2"/>
  <c r="AH622" i="2" s="1"/>
  <c r="AG621" i="2"/>
  <c r="AH621" i="2" s="1"/>
  <c r="AG620" i="2"/>
  <c r="AG619" i="2"/>
  <c r="AH619" i="2" s="1"/>
  <c r="AG618" i="2"/>
  <c r="AG617" i="2"/>
  <c r="AH617" i="2" s="1"/>
  <c r="AG616" i="2"/>
  <c r="AG615" i="2"/>
  <c r="AG614" i="2"/>
  <c r="AH614" i="2" s="1"/>
  <c r="AG613" i="2"/>
  <c r="AG612" i="2"/>
  <c r="AG611" i="2"/>
  <c r="AH611" i="2" s="1"/>
  <c r="AG610" i="2"/>
  <c r="AG609" i="2"/>
  <c r="AH609" i="2" s="1"/>
  <c r="AG608" i="2"/>
  <c r="AG607" i="2"/>
  <c r="AG606" i="2"/>
  <c r="AH606" i="2" s="1"/>
  <c r="AG605" i="2"/>
  <c r="AH605" i="2" s="1"/>
  <c r="AG604" i="2"/>
  <c r="AG603" i="2"/>
  <c r="AH603" i="2" s="1"/>
  <c r="AG602" i="2"/>
  <c r="AG601" i="2"/>
  <c r="AH601" i="2" s="1"/>
  <c r="AG600" i="2"/>
  <c r="AG599" i="2"/>
  <c r="AG598" i="2"/>
  <c r="AH598" i="2" s="1"/>
  <c r="AG597" i="2"/>
  <c r="AH597" i="2" s="1"/>
  <c r="AG596" i="2"/>
  <c r="AG595" i="2"/>
  <c r="AH595" i="2" s="1"/>
  <c r="AG594" i="2"/>
  <c r="AG593" i="2"/>
  <c r="AH593" i="2" s="1"/>
  <c r="AG592" i="2"/>
  <c r="AG591" i="2"/>
  <c r="AG590" i="2"/>
  <c r="AH590" i="2" s="1"/>
  <c r="AG589" i="2"/>
  <c r="AH589" i="2" s="1"/>
  <c r="AG588" i="2"/>
  <c r="AG587" i="2"/>
  <c r="AH587" i="2" s="1"/>
  <c r="AG586" i="2"/>
  <c r="AG585" i="2"/>
  <c r="AH585" i="2" s="1"/>
  <c r="AG584" i="2"/>
  <c r="AG583" i="2"/>
  <c r="AG582" i="2"/>
  <c r="AH582" i="2" s="1"/>
  <c r="AG581" i="2"/>
  <c r="AG580" i="2"/>
  <c r="AG579" i="2"/>
  <c r="AG578" i="2"/>
  <c r="AG577" i="2"/>
  <c r="AH577" i="2" s="1"/>
  <c r="AG576" i="2"/>
  <c r="AG575" i="2"/>
  <c r="AG574" i="2"/>
  <c r="AH574" i="2" s="1"/>
  <c r="AG573" i="2"/>
  <c r="AH573" i="2" s="1"/>
  <c r="AG572" i="2"/>
  <c r="AG571" i="2"/>
  <c r="AG570" i="2"/>
  <c r="AG569" i="2"/>
  <c r="AH569" i="2" s="1"/>
  <c r="AG568" i="2"/>
  <c r="AG567" i="2"/>
  <c r="AG566" i="2"/>
  <c r="AH566" i="2" s="1"/>
  <c r="AG565" i="2"/>
  <c r="AG564" i="2"/>
  <c r="AG563" i="2"/>
  <c r="AG562" i="2"/>
  <c r="AG561" i="2"/>
  <c r="AH561" i="2" s="1"/>
  <c r="AG560" i="2"/>
  <c r="AG559" i="2"/>
  <c r="AG558" i="2"/>
  <c r="AH558" i="2" s="1"/>
  <c r="AG557" i="2"/>
  <c r="AH557" i="2" s="1"/>
  <c r="AG556" i="2"/>
  <c r="AG555" i="2"/>
  <c r="AH555" i="2" s="1"/>
  <c r="AG554" i="2"/>
  <c r="AG553" i="2"/>
  <c r="AH553" i="2" s="1"/>
  <c r="AG552" i="2"/>
  <c r="AG551" i="2"/>
  <c r="AG550" i="2"/>
  <c r="AH550" i="2" s="1"/>
  <c r="AG549" i="2"/>
  <c r="AH549" i="2" s="1"/>
  <c r="AG548" i="2"/>
  <c r="AG547" i="2"/>
  <c r="AH547" i="2" s="1"/>
  <c r="AG546" i="2"/>
  <c r="AG545" i="2"/>
  <c r="AG544" i="2"/>
  <c r="AG543" i="2"/>
  <c r="AG542" i="2"/>
  <c r="AH542" i="2" s="1"/>
  <c r="AG541" i="2"/>
  <c r="AH541" i="2" s="1"/>
  <c r="AG540" i="2"/>
  <c r="AG539" i="2"/>
  <c r="AH539" i="2" s="1"/>
  <c r="AG538" i="2"/>
  <c r="AG537" i="2"/>
  <c r="AH537" i="2" s="1"/>
  <c r="AG536" i="2"/>
  <c r="AG535" i="2"/>
  <c r="AG534" i="2"/>
  <c r="AH534" i="2" s="1"/>
  <c r="AG533" i="2"/>
  <c r="AH533" i="2" s="1"/>
  <c r="AG532" i="2"/>
  <c r="AG531" i="2"/>
  <c r="AH531" i="2" s="1"/>
  <c r="AG530" i="2"/>
  <c r="AG529" i="2"/>
  <c r="AH529" i="2" s="1"/>
  <c r="AG528" i="2"/>
  <c r="AG527" i="2"/>
  <c r="AG526" i="2"/>
  <c r="AH526" i="2" s="1"/>
  <c r="AG525" i="2"/>
  <c r="AH525" i="2" s="1"/>
  <c r="AG524" i="2"/>
  <c r="AG523" i="2"/>
  <c r="AH523" i="2" s="1"/>
  <c r="AG522" i="2"/>
  <c r="AG521" i="2"/>
  <c r="AH521" i="2" s="1"/>
  <c r="AG520" i="2"/>
  <c r="AG519" i="2"/>
  <c r="AG518" i="2"/>
  <c r="AH518" i="2" s="1"/>
  <c r="AG517" i="2"/>
  <c r="AG516" i="2"/>
  <c r="AG515" i="2"/>
  <c r="AG514" i="2"/>
  <c r="AG513" i="2"/>
  <c r="AH513" i="2" s="1"/>
  <c r="AG512" i="2"/>
  <c r="AG511" i="2"/>
  <c r="AG510" i="2"/>
  <c r="AH510" i="2" s="1"/>
  <c r="AG509" i="2"/>
  <c r="AH509" i="2" s="1"/>
  <c r="AG508" i="2"/>
  <c r="AG507" i="2"/>
  <c r="AG506" i="2"/>
  <c r="AG505" i="2"/>
  <c r="AG504" i="2"/>
  <c r="AG503" i="2"/>
  <c r="AG502" i="2"/>
  <c r="AH502" i="2" s="1"/>
  <c r="AG501" i="2"/>
  <c r="AH501" i="2" s="1"/>
  <c r="AG500" i="2"/>
  <c r="AG499" i="2"/>
  <c r="AG498" i="2"/>
  <c r="AG497" i="2"/>
  <c r="AH497" i="2" s="1"/>
  <c r="AG496" i="2"/>
  <c r="AG495" i="2"/>
  <c r="AG494" i="2"/>
  <c r="AH494" i="2" s="1"/>
  <c r="AG493" i="2"/>
  <c r="AH493" i="2" s="1"/>
  <c r="AG492" i="2"/>
  <c r="AG491" i="2"/>
  <c r="AH491" i="2" s="1"/>
  <c r="AG490" i="2"/>
  <c r="AG489" i="2"/>
  <c r="AH489" i="2" s="1"/>
  <c r="AG488" i="2"/>
  <c r="AG487" i="2"/>
  <c r="AG486" i="2"/>
  <c r="AH486" i="2" s="1"/>
  <c r="AG485" i="2"/>
  <c r="AG484" i="2"/>
  <c r="AG483" i="2"/>
  <c r="AH483" i="2" s="1"/>
  <c r="AG482" i="2"/>
  <c r="AG481" i="2"/>
  <c r="AH481" i="2" s="1"/>
  <c r="AG480" i="2"/>
  <c r="AG479" i="2"/>
  <c r="AG478" i="2"/>
  <c r="AH478" i="2" s="1"/>
  <c r="AG477" i="2"/>
  <c r="AH477" i="2" s="1"/>
  <c r="AG476" i="2"/>
  <c r="AG475" i="2"/>
  <c r="AH475" i="2" s="1"/>
  <c r="AG474" i="2"/>
  <c r="AG473" i="2"/>
  <c r="AH473" i="2" s="1"/>
  <c r="AG472" i="2"/>
  <c r="AG471" i="2"/>
  <c r="AG470" i="2"/>
  <c r="AH470" i="2" s="1"/>
  <c r="AG469" i="2"/>
  <c r="AH469" i="2" s="1"/>
  <c r="AG468" i="2"/>
  <c r="AG467" i="2"/>
  <c r="AH467" i="2" s="1"/>
  <c r="AG466" i="2"/>
  <c r="AG465" i="2"/>
  <c r="AH465" i="2" s="1"/>
  <c r="AG464" i="2"/>
  <c r="AG463" i="2"/>
  <c r="AG462" i="2"/>
  <c r="AH462" i="2" s="1"/>
  <c r="AG461" i="2"/>
  <c r="AH461" i="2" s="1"/>
  <c r="AG460" i="2"/>
  <c r="AG459" i="2"/>
  <c r="AH459" i="2" s="1"/>
  <c r="AG458" i="2"/>
  <c r="AG457" i="2"/>
  <c r="AH457" i="2" s="1"/>
  <c r="AG456" i="2"/>
  <c r="AG455" i="2"/>
  <c r="AG454" i="2"/>
  <c r="AH454" i="2" s="1"/>
  <c r="AG453" i="2"/>
  <c r="AG452" i="2"/>
  <c r="AG451" i="2"/>
  <c r="AG450" i="2"/>
  <c r="AG449" i="2"/>
  <c r="AH449" i="2" s="1"/>
  <c r="AG448" i="2"/>
  <c r="AG447" i="2"/>
  <c r="AG446" i="2"/>
  <c r="AH446" i="2" s="1"/>
  <c r="AG445" i="2"/>
  <c r="AH445" i="2" s="1"/>
  <c r="AG444" i="2"/>
  <c r="AG443" i="2"/>
  <c r="AG442" i="2"/>
  <c r="AG441" i="2"/>
  <c r="AH441" i="2" s="1"/>
  <c r="AG440" i="2"/>
  <c r="AG439" i="2"/>
  <c r="AG438" i="2"/>
  <c r="AH438" i="2" s="1"/>
  <c r="AG437" i="2"/>
  <c r="AG436" i="2"/>
  <c r="AG435" i="2"/>
  <c r="AG434" i="2"/>
  <c r="AG433" i="2"/>
  <c r="AH433" i="2" s="1"/>
  <c r="AG432" i="2"/>
  <c r="AG431" i="2"/>
  <c r="AG430" i="2"/>
  <c r="AH430" i="2" s="1"/>
  <c r="AG429" i="2"/>
  <c r="AH429" i="2" s="1"/>
  <c r="AG428" i="2"/>
  <c r="AG427" i="2"/>
  <c r="AH427" i="2" s="1"/>
  <c r="AG426" i="2"/>
  <c r="AG425" i="2"/>
  <c r="AG424" i="2"/>
  <c r="AG423" i="2"/>
  <c r="AG422" i="2"/>
  <c r="AH422" i="2" s="1"/>
  <c r="AG421" i="2"/>
  <c r="AG420" i="2"/>
  <c r="AG419" i="2"/>
  <c r="AH419" i="2" s="1"/>
  <c r="AG418" i="2"/>
  <c r="AG417" i="2"/>
  <c r="AH417" i="2" s="1"/>
  <c r="AG416" i="2"/>
  <c r="AG415" i="2"/>
  <c r="AG414" i="2"/>
  <c r="AH414" i="2" s="1"/>
  <c r="AG413" i="2"/>
  <c r="AH413" i="2" s="1"/>
  <c r="AG412" i="2"/>
  <c r="AG411" i="2"/>
  <c r="AH411" i="2" s="1"/>
  <c r="AG410" i="2"/>
  <c r="AG409" i="2"/>
  <c r="AH409" i="2" s="1"/>
  <c r="AG408" i="2"/>
  <c r="AG407" i="2"/>
  <c r="AG406" i="2"/>
  <c r="AH406" i="2" s="1"/>
  <c r="AG405" i="2"/>
  <c r="AH405" i="2" s="1"/>
  <c r="AG404" i="2"/>
  <c r="AG403" i="2"/>
  <c r="AH403" i="2" s="1"/>
  <c r="AG402" i="2"/>
  <c r="AG401" i="2"/>
  <c r="AH401" i="2" s="1"/>
  <c r="AG400" i="2"/>
  <c r="AG399" i="2"/>
  <c r="AG398" i="2"/>
  <c r="AH398" i="2" s="1"/>
  <c r="AG397" i="2"/>
  <c r="AH397" i="2" s="1"/>
  <c r="AG396" i="2"/>
  <c r="AG395" i="2"/>
  <c r="AH395" i="2" s="1"/>
  <c r="AG394" i="2"/>
  <c r="AG393" i="2"/>
  <c r="AG392" i="2"/>
  <c r="AG391" i="2"/>
  <c r="AG390" i="2"/>
  <c r="AH390" i="2" s="1"/>
  <c r="AG389" i="2"/>
  <c r="AH389" i="2" s="1"/>
  <c r="AG388" i="2"/>
  <c r="AG387" i="2"/>
  <c r="AG386" i="2"/>
  <c r="AG385" i="2"/>
  <c r="AH385" i="2" s="1"/>
  <c r="AG384" i="2"/>
  <c r="AG383" i="2"/>
  <c r="AG382" i="2"/>
  <c r="AH382" i="2" s="1"/>
  <c r="AG381" i="2"/>
  <c r="AH381" i="2" s="1"/>
  <c r="AG380" i="2"/>
  <c r="AG379" i="2"/>
  <c r="AG378" i="2"/>
  <c r="AG377" i="2"/>
  <c r="AH377" i="2" s="1"/>
  <c r="AG376" i="2"/>
  <c r="AG375" i="2"/>
  <c r="AG374" i="2"/>
  <c r="AH374" i="2" s="1"/>
  <c r="AG373" i="2"/>
  <c r="AH373" i="2" s="1"/>
  <c r="AG372" i="2"/>
  <c r="AG371" i="2"/>
  <c r="AG370" i="2"/>
  <c r="AG369" i="2"/>
  <c r="AH369" i="2" s="1"/>
  <c r="AG368" i="2"/>
  <c r="AG367" i="2"/>
  <c r="AG366" i="2"/>
  <c r="AH366" i="2" s="1"/>
  <c r="AG365" i="2"/>
  <c r="AH365" i="2" s="1"/>
  <c r="AG364" i="2"/>
  <c r="AG363" i="2"/>
  <c r="AH363" i="2" s="1"/>
  <c r="AG362" i="2"/>
  <c r="AG361" i="2"/>
  <c r="AH361" i="2" s="1"/>
  <c r="AG360" i="2"/>
  <c r="AG359" i="2"/>
  <c r="AG358" i="2"/>
  <c r="AH358" i="2" s="1"/>
  <c r="AG357" i="2"/>
  <c r="AG356" i="2"/>
  <c r="AG355" i="2"/>
  <c r="AH355" i="2" s="1"/>
  <c r="AG354" i="2"/>
  <c r="AG353" i="2"/>
  <c r="AH353" i="2" s="1"/>
  <c r="AG352" i="2"/>
  <c r="AG351" i="2"/>
  <c r="AG350" i="2"/>
  <c r="AH350" i="2" s="1"/>
  <c r="AG349" i="2"/>
  <c r="AH349" i="2" s="1"/>
  <c r="AG348" i="2"/>
  <c r="AG347" i="2"/>
  <c r="AH347" i="2" s="1"/>
  <c r="AG346" i="2"/>
  <c r="AG345" i="2"/>
  <c r="AH345" i="2" s="1"/>
  <c r="AG344" i="2"/>
  <c r="AG343" i="2"/>
  <c r="AG342" i="2"/>
  <c r="AH342" i="2" s="1"/>
  <c r="AG341" i="2"/>
  <c r="AH341" i="2" s="1"/>
  <c r="AG340" i="2"/>
  <c r="AG339" i="2"/>
  <c r="AH339" i="2" s="1"/>
  <c r="AG338" i="2"/>
  <c r="AG337" i="2"/>
  <c r="AH337" i="2" s="1"/>
  <c r="AG336" i="2"/>
  <c r="AG335" i="2"/>
  <c r="AG334" i="2"/>
  <c r="AH334" i="2" s="1"/>
  <c r="AG333" i="2"/>
  <c r="AH333" i="2" s="1"/>
  <c r="AG332" i="2"/>
  <c r="AG331" i="2"/>
  <c r="AH331" i="2" s="1"/>
  <c r="AG330" i="2"/>
  <c r="AG329" i="2"/>
  <c r="AH329" i="2" s="1"/>
  <c r="AG328" i="2"/>
  <c r="AG327" i="2"/>
  <c r="AG326" i="2"/>
  <c r="AH326" i="2" s="1"/>
  <c r="AG325" i="2"/>
  <c r="AG324" i="2"/>
  <c r="AG323" i="2"/>
  <c r="AG322" i="2"/>
  <c r="AG321" i="2"/>
  <c r="AH321" i="2" s="1"/>
  <c r="AG320" i="2"/>
  <c r="AG319" i="2"/>
  <c r="AG318" i="2"/>
  <c r="AH318" i="2" s="1"/>
  <c r="AG317" i="2"/>
  <c r="AH317" i="2" s="1"/>
  <c r="AG316" i="2"/>
  <c r="AG315" i="2"/>
  <c r="AG314" i="2"/>
  <c r="AG313" i="2"/>
  <c r="AH313" i="2" s="1"/>
  <c r="AG312" i="2"/>
  <c r="AG311" i="2"/>
  <c r="AG310" i="2"/>
  <c r="AH310" i="2" s="1"/>
  <c r="AG309" i="2"/>
  <c r="AG308" i="2"/>
  <c r="AG307" i="2"/>
  <c r="AG306" i="2"/>
  <c r="AG305" i="2"/>
  <c r="AG304" i="2"/>
  <c r="AG303" i="2"/>
  <c r="AG302" i="2"/>
  <c r="AH302" i="2" s="1"/>
  <c r="AG301" i="2"/>
  <c r="AH301" i="2" s="1"/>
  <c r="AG300" i="2"/>
  <c r="AG299" i="2"/>
  <c r="AH299" i="2" s="1"/>
  <c r="AG298" i="2"/>
  <c r="AG297" i="2"/>
  <c r="AH297" i="2" s="1"/>
  <c r="AG296" i="2"/>
  <c r="AG295" i="2"/>
  <c r="AG294" i="2"/>
  <c r="AH294" i="2" s="1"/>
  <c r="AG293" i="2"/>
  <c r="AG292" i="2"/>
  <c r="AG291" i="2"/>
  <c r="AH291" i="2" s="1"/>
  <c r="AG290" i="2"/>
  <c r="AG289" i="2"/>
  <c r="AH289" i="2" s="1"/>
  <c r="AG288" i="2"/>
  <c r="AG287" i="2"/>
  <c r="AG286" i="2"/>
  <c r="AH286" i="2" s="1"/>
  <c r="AG285" i="2"/>
  <c r="AH285" i="2" s="1"/>
  <c r="AG284" i="2"/>
  <c r="AG283" i="2"/>
  <c r="AH283" i="2" s="1"/>
  <c r="AG282" i="2"/>
  <c r="AG281" i="2"/>
  <c r="AH281" i="2" s="1"/>
  <c r="AG280" i="2"/>
  <c r="AG279" i="2"/>
  <c r="AG278" i="2"/>
  <c r="AH278" i="2" s="1"/>
  <c r="AG277" i="2"/>
  <c r="AH277" i="2" s="1"/>
  <c r="AG276" i="2"/>
  <c r="AG275" i="2"/>
  <c r="AH275" i="2" s="1"/>
  <c r="AG274" i="2"/>
  <c r="AG273" i="2"/>
  <c r="AG272" i="2"/>
  <c r="AG271" i="2"/>
  <c r="AG270" i="2"/>
  <c r="AH270" i="2" s="1"/>
  <c r="AG269" i="2"/>
  <c r="AG268" i="2"/>
  <c r="AG267" i="2"/>
  <c r="AH267" i="2" s="1"/>
  <c r="AG266" i="2"/>
  <c r="AG265" i="2"/>
  <c r="AH265" i="2" s="1"/>
  <c r="AG264" i="2"/>
  <c r="AG263" i="2"/>
  <c r="AG262" i="2"/>
  <c r="AH262" i="2" s="1"/>
  <c r="AG261" i="2"/>
  <c r="AH261" i="2" s="1"/>
  <c r="AG260" i="2"/>
  <c r="AG259" i="2"/>
  <c r="AG258" i="2"/>
  <c r="AG257" i="2"/>
  <c r="AH257" i="2" s="1"/>
  <c r="AG256" i="2"/>
  <c r="AG255" i="2"/>
  <c r="AG254" i="2"/>
  <c r="AH254" i="2" s="1"/>
  <c r="AG253" i="2"/>
  <c r="AH253" i="2" s="1"/>
  <c r="AG252" i="2"/>
  <c r="AG251" i="2"/>
  <c r="AG250" i="2"/>
  <c r="AG249" i="2"/>
  <c r="AH249" i="2" s="1"/>
  <c r="AG248" i="2"/>
  <c r="AG247" i="2"/>
  <c r="AG246" i="2"/>
  <c r="AH246" i="2" s="1"/>
  <c r="AG245" i="2"/>
  <c r="AH245" i="2" s="1"/>
  <c r="AG244" i="2"/>
  <c r="AG243" i="2"/>
  <c r="AG242" i="2"/>
  <c r="AG241" i="2"/>
  <c r="AH241" i="2" s="1"/>
  <c r="AG240" i="2"/>
  <c r="AG239" i="2"/>
  <c r="AG238" i="2"/>
  <c r="AH238" i="2" s="1"/>
  <c r="AG237" i="2"/>
  <c r="AH237" i="2" s="1"/>
  <c r="AG236" i="2"/>
  <c r="AG235" i="2"/>
  <c r="AH235" i="2" s="1"/>
  <c r="AG234" i="2"/>
  <c r="AG233" i="2"/>
  <c r="AH233" i="2" s="1"/>
  <c r="AG232" i="2"/>
  <c r="AG231" i="2"/>
  <c r="AG230" i="2"/>
  <c r="AH230" i="2" s="1"/>
  <c r="AG229" i="2"/>
  <c r="AG228" i="2"/>
  <c r="AG227" i="2"/>
  <c r="AH227" i="2" s="1"/>
  <c r="AG226" i="2"/>
  <c r="AG225" i="2"/>
  <c r="AH225" i="2" s="1"/>
  <c r="AG224" i="2"/>
  <c r="AG223" i="2"/>
  <c r="AG222" i="2"/>
  <c r="AH222" i="2" s="1"/>
  <c r="AG221" i="2"/>
  <c r="AH221" i="2" s="1"/>
  <c r="AG220" i="2"/>
  <c r="AG219" i="2"/>
  <c r="AH219" i="2" s="1"/>
  <c r="AG218" i="2"/>
  <c r="AG217" i="2"/>
  <c r="AH217" i="2" s="1"/>
  <c r="AG216" i="2"/>
  <c r="AG215" i="2"/>
  <c r="AG214" i="2"/>
  <c r="AH214" i="2" s="1"/>
  <c r="AG213" i="2"/>
  <c r="AH213" i="2" s="1"/>
  <c r="AG212" i="2"/>
  <c r="AG211" i="2"/>
  <c r="AH211" i="2" s="1"/>
  <c r="AG210" i="2"/>
  <c r="AG209" i="2"/>
  <c r="AH209" i="2" s="1"/>
  <c r="AG208" i="2"/>
  <c r="AG207" i="2"/>
  <c r="AG206" i="2"/>
  <c r="AH206" i="2" s="1"/>
  <c r="AG205" i="2"/>
  <c r="AH205" i="2" s="1"/>
  <c r="AG204" i="2"/>
  <c r="AG203" i="2"/>
  <c r="AH203" i="2" s="1"/>
  <c r="AG202" i="2"/>
  <c r="AG201" i="2"/>
  <c r="AH201" i="2" s="1"/>
  <c r="AG200" i="2"/>
  <c r="AG199" i="2"/>
  <c r="AG198" i="2"/>
  <c r="AH198" i="2" s="1"/>
  <c r="AG197" i="2"/>
  <c r="AG196" i="2"/>
  <c r="AG195" i="2"/>
  <c r="AG194" i="2"/>
  <c r="AG193" i="2"/>
  <c r="AG192" i="2"/>
  <c r="AG191" i="2"/>
  <c r="AG190" i="2"/>
  <c r="AH190" i="2" s="1"/>
  <c r="AG189" i="2"/>
  <c r="AH189" i="2" s="1"/>
  <c r="AG188" i="2"/>
  <c r="AG187" i="2"/>
  <c r="AG186" i="2"/>
  <c r="AG185" i="2"/>
  <c r="AH185" i="2" s="1"/>
  <c r="AG184" i="2"/>
  <c r="AG183" i="2"/>
  <c r="AG182" i="2"/>
  <c r="AH182" i="2" s="1"/>
  <c r="AG181" i="2"/>
  <c r="AH181" i="2" s="1"/>
  <c r="AG180" i="2"/>
  <c r="AG179" i="2"/>
  <c r="AG178" i="2"/>
  <c r="AG177" i="2"/>
  <c r="AH177" i="2" s="1"/>
  <c r="AG176" i="2"/>
  <c r="AG175" i="2"/>
  <c r="AG174" i="2"/>
  <c r="AH174" i="2" s="1"/>
  <c r="AG173" i="2"/>
  <c r="AH173" i="2" s="1"/>
  <c r="AG172" i="2"/>
  <c r="AG171" i="2"/>
  <c r="AH171" i="2" s="1"/>
  <c r="AG170" i="2"/>
  <c r="AG169" i="2"/>
  <c r="AH169" i="2" s="1"/>
  <c r="AG168" i="2"/>
  <c r="AG167" i="2"/>
  <c r="AG166" i="2"/>
  <c r="AH166" i="2" s="1"/>
  <c r="AG165" i="2"/>
  <c r="AG164" i="2"/>
  <c r="AG163" i="2"/>
  <c r="AH163" i="2" s="1"/>
  <c r="AG162" i="2"/>
  <c r="AG161" i="2"/>
  <c r="AH161" i="2" s="1"/>
  <c r="AG160" i="2"/>
  <c r="AG159" i="2"/>
  <c r="AG158" i="2"/>
  <c r="AH158" i="2" s="1"/>
  <c r="AG157" i="2"/>
  <c r="AH157" i="2" s="1"/>
  <c r="AG156" i="2"/>
  <c r="AG155" i="2"/>
  <c r="AH155" i="2" s="1"/>
  <c r="AG154" i="2"/>
  <c r="AG153" i="2"/>
  <c r="AG152" i="2"/>
  <c r="AG151" i="2"/>
  <c r="AG150" i="2"/>
  <c r="AH150" i="2" s="1"/>
  <c r="AG149" i="2"/>
  <c r="AH149" i="2" s="1"/>
  <c r="AG148" i="2"/>
  <c r="AG147" i="2"/>
  <c r="AH147" i="2" s="1"/>
  <c r="AG146" i="2"/>
  <c r="AG145" i="2"/>
  <c r="AH145" i="2" s="1"/>
  <c r="AG144" i="2"/>
  <c r="AG143" i="2"/>
  <c r="AG142" i="2"/>
  <c r="AH142" i="2" s="1"/>
  <c r="AG141" i="2"/>
  <c r="AG140" i="2"/>
  <c r="AG139" i="2"/>
  <c r="AH139" i="2" s="1"/>
  <c r="AG138" i="2"/>
  <c r="AG137" i="2"/>
  <c r="AH137" i="2" s="1"/>
  <c r="AG136" i="2"/>
  <c r="AG135" i="2"/>
  <c r="AG134" i="2"/>
  <c r="AH134" i="2" s="1"/>
  <c r="AG133" i="2"/>
  <c r="AH133" i="2" s="1"/>
  <c r="AG132" i="2"/>
  <c r="AG131" i="2"/>
  <c r="AG130" i="2"/>
  <c r="AG129" i="2"/>
  <c r="AH129" i="2" s="1"/>
  <c r="AG128" i="2"/>
  <c r="AG127" i="2"/>
  <c r="AG126" i="2"/>
  <c r="AH126" i="2" s="1"/>
  <c r="AG125" i="2"/>
  <c r="AH125" i="2" s="1"/>
  <c r="AG124" i="2"/>
  <c r="AG123" i="2"/>
  <c r="AG122" i="2"/>
  <c r="AG121" i="2"/>
  <c r="AH121" i="2" s="1"/>
  <c r="AG120" i="2"/>
  <c r="AG119" i="2"/>
  <c r="AG118" i="2"/>
  <c r="AH118" i="2" s="1"/>
  <c r="AG117" i="2"/>
  <c r="AH117" i="2" s="1"/>
  <c r="AG116" i="2"/>
  <c r="AG115" i="2"/>
  <c r="AG114" i="2"/>
  <c r="AG113" i="2"/>
  <c r="AH113" i="2" s="1"/>
  <c r="AG112" i="2"/>
  <c r="AG111" i="2"/>
  <c r="AG110" i="2"/>
  <c r="AH110" i="2" s="1"/>
  <c r="AG109" i="2"/>
  <c r="AH109" i="2" s="1"/>
  <c r="AG108" i="2"/>
  <c r="AG107" i="2"/>
  <c r="AH107" i="2" s="1"/>
  <c r="AG106" i="2"/>
  <c r="AG105" i="2"/>
  <c r="AH105" i="2" s="1"/>
  <c r="AG104" i="2"/>
  <c r="AG103" i="2"/>
  <c r="AG102" i="2"/>
  <c r="AH102" i="2" s="1"/>
  <c r="AG101" i="2"/>
  <c r="AG100" i="2"/>
  <c r="AG99" i="2"/>
  <c r="AH99" i="2" s="1"/>
  <c r="AG98" i="2"/>
  <c r="AG97" i="2"/>
  <c r="AH97" i="2" s="1"/>
  <c r="AG96" i="2"/>
  <c r="AG95" i="2"/>
  <c r="AG94" i="2"/>
  <c r="AH94" i="2" s="1"/>
  <c r="AG93" i="2"/>
  <c r="AH93" i="2" s="1"/>
  <c r="AG92" i="2"/>
  <c r="AG91" i="2"/>
  <c r="AH91" i="2" s="1"/>
  <c r="AG90" i="2"/>
  <c r="AG89" i="2"/>
  <c r="AH89" i="2" s="1"/>
  <c r="AG88" i="2"/>
  <c r="AG87" i="2"/>
  <c r="AG86" i="2"/>
  <c r="AH86" i="2" s="1"/>
  <c r="AG85" i="2"/>
  <c r="AH85" i="2" s="1"/>
  <c r="AG84" i="2"/>
  <c r="AG83" i="2"/>
  <c r="AH83" i="2" s="1"/>
  <c r="AG82" i="2"/>
  <c r="AG81" i="2"/>
  <c r="AH81" i="2" s="1"/>
  <c r="AG80" i="2"/>
  <c r="AG79" i="2"/>
  <c r="AG78" i="2"/>
  <c r="AH78" i="2" s="1"/>
  <c r="AG77" i="2"/>
  <c r="AH77" i="2" s="1"/>
  <c r="AG76" i="2"/>
  <c r="AG75" i="2"/>
  <c r="AG74" i="2"/>
  <c r="AG73" i="2"/>
  <c r="AH73" i="2" s="1"/>
  <c r="AG72" i="2"/>
  <c r="AG71" i="2"/>
  <c r="AG70" i="2"/>
  <c r="AH70" i="2" s="1"/>
  <c r="AG69" i="2"/>
  <c r="AG68" i="2"/>
  <c r="AG67" i="2"/>
  <c r="AG66" i="2"/>
  <c r="AG65" i="2"/>
  <c r="AH65" i="2" s="1"/>
  <c r="AG64" i="2"/>
  <c r="AG63" i="2"/>
  <c r="AG62" i="2"/>
  <c r="AH62" i="2" s="1"/>
  <c r="AG61" i="2"/>
  <c r="AH61" i="2" s="1"/>
  <c r="AG60" i="2"/>
  <c r="AG59" i="2"/>
  <c r="AG58" i="2"/>
  <c r="AG57" i="2"/>
  <c r="AH57" i="2" s="1"/>
  <c r="AG56" i="2"/>
  <c r="AG55" i="2"/>
  <c r="AG54" i="2"/>
  <c r="AH54" i="2" s="1"/>
  <c r="AG53" i="2"/>
  <c r="AG52" i="2"/>
  <c r="AG51" i="2"/>
  <c r="AH51" i="2" s="1"/>
  <c r="AG50" i="2"/>
  <c r="AG49" i="2"/>
  <c r="AH49" i="2" s="1"/>
  <c r="AG48" i="2"/>
  <c r="AG47" i="2"/>
  <c r="AG46" i="2"/>
  <c r="AH46" i="2" s="1"/>
  <c r="AG45" i="2"/>
  <c r="AH45" i="2" s="1"/>
  <c r="AG44" i="2"/>
  <c r="AG43" i="2"/>
  <c r="AH43" i="2" s="1"/>
  <c r="AG42" i="2"/>
  <c r="AG41" i="2"/>
  <c r="AH41" i="2" s="1"/>
  <c r="AG40" i="2"/>
  <c r="AG39" i="2"/>
  <c r="AG38" i="2"/>
  <c r="AH38" i="2" s="1"/>
  <c r="AG37" i="2"/>
  <c r="AH37" i="2" s="1"/>
  <c r="AG36" i="2"/>
  <c r="AG35" i="2"/>
  <c r="AH35" i="2" s="1"/>
  <c r="AG34" i="2"/>
  <c r="AG33" i="2"/>
  <c r="AH33" i="2" s="1"/>
  <c r="AG32" i="2"/>
  <c r="AG31" i="2"/>
  <c r="AG30" i="2"/>
  <c r="AH30" i="2" s="1"/>
  <c r="AG29" i="2"/>
  <c r="AH29" i="2" s="1"/>
  <c r="AG28" i="2"/>
  <c r="AG27" i="2"/>
  <c r="AH27" i="2" s="1"/>
  <c r="AG26" i="2"/>
  <c r="AG25" i="2"/>
  <c r="AH25" i="2" s="1"/>
  <c r="AG24" i="2"/>
  <c r="AG23" i="2"/>
  <c r="AG22" i="2"/>
  <c r="AH22" i="2" s="1"/>
  <c r="AG21" i="2"/>
  <c r="AG20" i="2"/>
  <c r="AG19" i="2"/>
  <c r="AH19" i="2" s="1"/>
  <c r="AG18" i="2"/>
  <c r="AG17" i="2"/>
  <c r="AH17" i="2" s="1"/>
  <c r="AG16" i="2"/>
  <c r="AG15" i="2"/>
  <c r="AG14" i="2"/>
  <c r="AH14" i="2" s="1"/>
  <c r="AG13" i="2"/>
  <c r="AH13" i="2" s="1"/>
  <c r="AG12" i="2"/>
  <c r="AG11" i="2"/>
  <c r="AG10" i="2"/>
  <c r="AG9" i="2"/>
  <c r="AH9" i="2" s="1"/>
  <c r="AG8" i="2"/>
  <c r="AG7" i="2"/>
  <c r="AG6" i="2"/>
  <c r="AH6" i="2" s="1"/>
  <c r="AL8045" i="2"/>
  <c r="AM8045" i="2" s="1"/>
  <c r="AL8044" i="2"/>
  <c r="AM8044" i="2" s="1"/>
  <c r="AL8043" i="2"/>
  <c r="AM8043" i="2" s="1"/>
  <c r="AL8042" i="2"/>
  <c r="AM8042" i="2" s="1"/>
  <c r="AL8041" i="2"/>
  <c r="AM8041" i="2" s="1"/>
  <c r="AL8040" i="2"/>
  <c r="AM8040" i="2" s="1"/>
  <c r="AL8039" i="2"/>
  <c r="AM8039" i="2" s="1"/>
  <c r="AL8038" i="2"/>
  <c r="AM8038" i="2" s="1"/>
  <c r="AL8037" i="2"/>
  <c r="AM8037" i="2" s="1"/>
  <c r="AL8036" i="2"/>
  <c r="AM8036" i="2" s="1"/>
  <c r="AL8035" i="2"/>
  <c r="AM8035" i="2" s="1"/>
  <c r="AL8034" i="2"/>
  <c r="AM8034" i="2" s="1"/>
  <c r="AL8033" i="2"/>
  <c r="AM8033" i="2" s="1"/>
  <c r="AL8032" i="2"/>
  <c r="AM8032" i="2" s="1"/>
  <c r="AL8031" i="2"/>
  <c r="AM8031" i="2" s="1"/>
  <c r="AL8030" i="2"/>
  <c r="AM8030" i="2" s="1"/>
  <c r="AL8029" i="2"/>
  <c r="AM8029" i="2" s="1"/>
  <c r="AL8028" i="2"/>
  <c r="AM8028" i="2" s="1"/>
  <c r="AL8027" i="2"/>
  <c r="AM8027" i="2" s="1"/>
  <c r="AL8026" i="2"/>
  <c r="AM8026" i="2" s="1"/>
  <c r="AL8025" i="2"/>
  <c r="AM8025" i="2" s="1"/>
  <c r="AL8024" i="2"/>
  <c r="AM8024" i="2" s="1"/>
  <c r="AL8023" i="2"/>
  <c r="AM8023" i="2" s="1"/>
  <c r="AL8022" i="2"/>
  <c r="AM8022" i="2" s="1"/>
  <c r="AL8021" i="2"/>
  <c r="AM8021" i="2" s="1"/>
  <c r="AL8020" i="2"/>
  <c r="AM8020" i="2" s="1"/>
  <c r="AL8019" i="2"/>
  <c r="AM8019" i="2" s="1"/>
  <c r="AL8018" i="2"/>
  <c r="AM8018" i="2" s="1"/>
  <c r="AL8017" i="2"/>
  <c r="AM8017" i="2" s="1"/>
  <c r="AL8016" i="2"/>
  <c r="AM8016" i="2" s="1"/>
  <c r="AL8015" i="2"/>
  <c r="AM8015" i="2" s="1"/>
  <c r="AL8014" i="2"/>
  <c r="AM8014" i="2" s="1"/>
  <c r="AL8013" i="2"/>
  <c r="AM8013" i="2" s="1"/>
  <c r="AL8012" i="2"/>
  <c r="AM8012" i="2" s="1"/>
  <c r="AL8011" i="2"/>
  <c r="AM8011" i="2" s="1"/>
  <c r="AL8010" i="2"/>
  <c r="AM8010" i="2" s="1"/>
  <c r="AL8009" i="2"/>
  <c r="AM8009" i="2" s="1"/>
  <c r="AL8008" i="2"/>
  <c r="AM8008" i="2" s="1"/>
  <c r="AL8007" i="2"/>
  <c r="AM8007" i="2" s="1"/>
  <c r="AL8006" i="2"/>
  <c r="AM8006" i="2" s="1"/>
  <c r="AL8005" i="2"/>
  <c r="AM8005" i="2" s="1"/>
  <c r="AL8004" i="2"/>
  <c r="AM8004" i="2" s="1"/>
  <c r="AL8003" i="2"/>
  <c r="AM8003" i="2" s="1"/>
  <c r="AL8002" i="2"/>
  <c r="AM8002" i="2" s="1"/>
  <c r="AL8001" i="2"/>
  <c r="AM8001" i="2" s="1"/>
  <c r="AL8000" i="2"/>
  <c r="AM8000" i="2" s="1"/>
  <c r="AL7999" i="2"/>
  <c r="AM7999" i="2" s="1"/>
  <c r="AL7998" i="2"/>
  <c r="AM7998" i="2" s="1"/>
  <c r="AL7997" i="2"/>
  <c r="AM7997" i="2" s="1"/>
  <c r="AL7996" i="2"/>
  <c r="AM7996" i="2" s="1"/>
  <c r="AL7995" i="2"/>
  <c r="AM7995" i="2" s="1"/>
  <c r="AL7994" i="2"/>
  <c r="AM7994" i="2" s="1"/>
  <c r="AL7993" i="2"/>
  <c r="AM7993" i="2" s="1"/>
  <c r="AL7992" i="2"/>
  <c r="AM7992" i="2" s="1"/>
  <c r="AL7991" i="2"/>
  <c r="AM7991" i="2" s="1"/>
  <c r="AL7990" i="2"/>
  <c r="AM7990" i="2" s="1"/>
  <c r="AL7989" i="2"/>
  <c r="AM7989" i="2" s="1"/>
  <c r="AL7988" i="2"/>
  <c r="AM7988" i="2" s="1"/>
  <c r="AL7987" i="2"/>
  <c r="AM7987" i="2" s="1"/>
  <c r="AL7986" i="2"/>
  <c r="AM7986" i="2" s="1"/>
  <c r="AL7985" i="2"/>
  <c r="AM7985" i="2" s="1"/>
  <c r="AL7984" i="2"/>
  <c r="AM7984" i="2" s="1"/>
  <c r="AL7983" i="2"/>
  <c r="AM7983" i="2" s="1"/>
  <c r="AL7982" i="2"/>
  <c r="AM7982" i="2" s="1"/>
  <c r="AL7981" i="2"/>
  <c r="AM7981" i="2" s="1"/>
  <c r="AL7980" i="2"/>
  <c r="AM7980" i="2" s="1"/>
  <c r="AL7979" i="2"/>
  <c r="AM7979" i="2" s="1"/>
  <c r="AL7978" i="2"/>
  <c r="AM7978" i="2" s="1"/>
  <c r="AL7977" i="2"/>
  <c r="AM7977" i="2" s="1"/>
  <c r="AL7976" i="2"/>
  <c r="AM7976" i="2" s="1"/>
  <c r="AL7975" i="2"/>
  <c r="AM7975" i="2" s="1"/>
  <c r="AL7974" i="2"/>
  <c r="AM7974" i="2" s="1"/>
  <c r="AL7973" i="2"/>
  <c r="AM7973" i="2" s="1"/>
  <c r="AL7972" i="2"/>
  <c r="AM7972" i="2" s="1"/>
  <c r="AL7971" i="2"/>
  <c r="AM7971" i="2" s="1"/>
  <c r="AL7970" i="2"/>
  <c r="AM7970" i="2" s="1"/>
  <c r="AL7969" i="2"/>
  <c r="AM7969" i="2" s="1"/>
  <c r="AL7968" i="2"/>
  <c r="AM7968" i="2" s="1"/>
  <c r="AL7967" i="2"/>
  <c r="AM7967" i="2" s="1"/>
  <c r="AL7966" i="2"/>
  <c r="AM7966" i="2" s="1"/>
  <c r="AL7965" i="2"/>
  <c r="AM7965" i="2" s="1"/>
  <c r="AL7964" i="2"/>
  <c r="AM7964" i="2" s="1"/>
  <c r="AL7963" i="2"/>
  <c r="AM7963" i="2" s="1"/>
  <c r="AL7962" i="2"/>
  <c r="AM7962" i="2" s="1"/>
  <c r="AL7961" i="2"/>
  <c r="AM7961" i="2" s="1"/>
  <c r="AL7960" i="2"/>
  <c r="AM7960" i="2" s="1"/>
  <c r="AL7959" i="2"/>
  <c r="AM7959" i="2" s="1"/>
  <c r="AL7958" i="2"/>
  <c r="AM7958" i="2" s="1"/>
  <c r="AL7957" i="2"/>
  <c r="AM7957" i="2" s="1"/>
  <c r="AL7956" i="2"/>
  <c r="AM7956" i="2" s="1"/>
  <c r="AL7955" i="2"/>
  <c r="AM7955" i="2" s="1"/>
  <c r="AL7954" i="2"/>
  <c r="AM7954" i="2" s="1"/>
  <c r="AL7953" i="2"/>
  <c r="AM7953" i="2" s="1"/>
  <c r="AL7952" i="2"/>
  <c r="AM7952" i="2" s="1"/>
  <c r="AL7951" i="2"/>
  <c r="AM7951" i="2" s="1"/>
  <c r="AL7950" i="2"/>
  <c r="AM7950" i="2" s="1"/>
  <c r="AL7949" i="2"/>
  <c r="AM7949" i="2" s="1"/>
  <c r="AL7948" i="2"/>
  <c r="AM7948" i="2" s="1"/>
  <c r="AL7947" i="2"/>
  <c r="AM7947" i="2" s="1"/>
  <c r="AL7946" i="2"/>
  <c r="AM7946" i="2" s="1"/>
  <c r="AL7945" i="2"/>
  <c r="AM7945" i="2" s="1"/>
  <c r="AL7944" i="2"/>
  <c r="AM7944" i="2" s="1"/>
  <c r="AL7943" i="2"/>
  <c r="AM7943" i="2" s="1"/>
  <c r="AL7942" i="2"/>
  <c r="AM7942" i="2" s="1"/>
  <c r="AL7941" i="2"/>
  <c r="AM7941" i="2" s="1"/>
  <c r="AL7940" i="2"/>
  <c r="AM7940" i="2" s="1"/>
  <c r="AL7939" i="2"/>
  <c r="AM7939" i="2" s="1"/>
  <c r="AL7938" i="2"/>
  <c r="AM7938" i="2" s="1"/>
  <c r="AL7937" i="2"/>
  <c r="AM7937" i="2" s="1"/>
  <c r="AL7936" i="2"/>
  <c r="AM7936" i="2" s="1"/>
  <c r="AL7935" i="2"/>
  <c r="AM7935" i="2" s="1"/>
  <c r="AL7934" i="2"/>
  <c r="AM7934" i="2" s="1"/>
  <c r="AL7933" i="2"/>
  <c r="AM7933" i="2" s="1"/>
  <c r="AL7932" i="2"/>
  <c r="AM7932" i="2" s="1"/>
  <c r="AL7931" i="2"/>
  <c r="AM7931" i="2" s="1"/>
  <c r="AL7930" i="2"/>
  <c r="AM7930" i="2" s="1"/>
  <c r="AL7929" i="2"/>
  <c r="AM7929" i="2" s="1"/>
  <c r="AL7928" i="2"/>
  <c r="AM7928" i="2" s="1"/>
  <c r="AL7927" i="2"/>
  <c r="AM7927" i="2" s="1"/>
  <c r="AL7926" i="2"/>
  <c r="AM7926" i="2" s="1"/>
  <c r="AL7925" i="2"/>
  <c r="AM7925" i="2" s="1"/>
  <c r="AL7924" i="2"/>
  <c r="AM7924" i="2" s="1"/>
  <c r="AL7923" i="2"/>
  <c r="AM7923" i="2" s="1"/>
  <c r="AL7922" i="2"/>
  <c r="AM7922" i="2" s="1"/>
  <c r="AL7921" i="2"/>
  <c r="AM7921" i="2" s="1"/>
  <c r="AL7920" i="2"/>
  <c r="AM7920" i="2" s="1"/>
  <c r="AL7919" i="2"/>
  <c r="AM7919" i="2" s="1"/>
  <c r="AL7918" i="2"/>
  <c r="AM7918" i="2" s="1"/>
  <c r="AL7917" i="2"/>
  <c r="AM7917" i="2" s="1"/>
  <c r="AL7916" i="2"/>
  <c r="AM7916" i="2" s="1"/>
  <c r="AL7915" i="2"/>
  <c r="AM7915" i="2" s="1"/>
  <c r="AL7914" i="2"/>
  <c r="AM7914" i="2" s="1"/>
  <c r="AL7913" i="2"/>
  <c r="AM7913" i="2" s="1"/>
  <c r="AL7912" i="2"/>
  <c r="AM7912" i="2" s="1"/>
  <c r="AL7911" i="2"/>
  <c r="AM7911" i="2" s="1"/>
  <c r="AL7910" i="2"/>
  <c r="AM7910" i="2" s="1"/>
  <c r="AL7909" i="2"/>
  <c r="AM7909" i="2" s="1"/>
  <c r="AL7908" i="2"/>
  <c r="AM7908" i="2" s="1"/>
  <c r="AL7907" i="2"/>
  <c r="AM7907" i="2" s="1"/>
  <c r="AL7906" i="2"/>
  <c r="AM7906" i="2" s="1"/>
  <c r="AL7905" i="2"/>
  <c r="AM7905" i="2" s="1"/>
  <c r="AL7904" i="2"/>
  <c r="AM7904" i="2" s="1"/>
  <c r="AL7903" i="2"/>
  <c r="AM7903" i="2" s="1"/>
  <c r="AL7902" i="2"/>
  <c r="AM7902" i="2" s="1"/>
  <c r="AL7901" i="2"/>
  <c r="AM7901" i="2" s="1"/>
  <c r="AL7900" i="2"/>
  <c r="AM7900" i="2" s="1"/>
  <c r="AL7899" i="2"/>
  <c r="AM7899" i="2" s="1"/>
  <c r="AL7898" i="2"/>
  <c r="AM7898" i="2" s="1"/>
  <c r="AL7897" i="2"/>
  <c r="AM7897" i="2" s="1"/>
  <c r="AL7896" i="2"/>
  <c r="AM7896" i="2" s="1"/>
  <c r="AL7895" i="2"/>
  <c r="AM7895" i="2" s="1"/>
  <c r="AL7894" i="2"/>
  <c r="AM7894" i="2" s="1"/>
  <c r="AL7893" i="2"/>
  <c r="AM7893" i="2" s="1"/>
  <c r="AL7892" i="2"/>
  <c r="AM7892" i="2" s="1"/>
  <c r="AL7891" i="2"/>
  <c r="AM7891" i="2" s="1"/>
  <c r="AL7890" i="2"/>
  <c r="AM7890" i="2" s="1"/>
  <c r="AL7889" i="2"/>
  <c r="AM7889" i="2" s="1"/>
  <c r="AL7888" i="2"/>
  <c r="AM7888" i="2" s="1"/>
  <c r="AL7887" i="2"/>
  <c r="AM7887" i="2" s="1"/>
  <c r="AL7886" i="2"/>
  <c r="AM7886" i="2" s="1"/>
  <c r="AL7885" i="2"/>
  <c r="AM7885" i="2" s="1"/>
  <c r="AL7884" i="2"/>
  <c r="AM7884" i="2" s="1"/>
  <c r="AL7883" i="2"/>
  <c r="AM7883" i="2" s="1"/>
  <c r="AL7882" i="2"/>
  <c r="AM7882" i="2" s="1"/>
  <c r="AL7881" i="2"/>
  <c r="AM7881" i="2" s="1"/>
  <c r="AL7880" i="2"/>
  <c r="AM7880" i="2" s="1"/>
  <c r="AL7879" i="2"/>
  <c r="AM7879" i="2" s="1"/>
  <c r="AL7878" i="2"/>
  <c r="AM7878" i="2" s="1"/>
  <c r="AL7877" i="2"/>
  <c r="AM7877" i="2" s="1"/>
  <c r="AL7876" i="2"/>
  <c r="AM7876" i="2" s="1"/>
  <c r="AL7875" i="2"/>
  <c r="AM7875" i="2" s="1"/>
  <c r="AL7874" i="2"/>
  <c r="AM7874" i="2" s="1"/>
  <c r="AL7873" i="2"/>
  <c r="AM7873" i="2" s="1"/>
  <c r="AL7872" i="2"/>
  <c r="AM7872" i="2" s="1"/>
  <c r="AL7871" i="2"/>
  <c r="AM7871" i="2" s="1"/>
  <c r="AL7870" i="2"/>
  <c r="AM7870" i="2" s="1"/>
  <c r="AL7869" i="2"/>
  <c r="AM7869" i="2" s="1"/>
  <c r="AL7868" i="2"/>
  <c r="AM7868" i="2" s="1"/>
  <c r="AL7867" i="2"/>
  <c r="AM7867" i="2" s="1"/>
  <c r="AL7866" i="2"/>
  <c r="AM7866" i="2" s="1"/>
  <c r="AL7865" i="2"/>
  <c r="AM7865" i="2" s="1"/>
  <c r="AL7864" i="2"/>
  <c r="AM7864" i="2" s="1"/>
  <c r="AL7863" i="2"/>
  <c r="AM7863" i="2" s="1"/>
  <c r="AL7862" i="2"/>
  <c r="AM7862" i="2" s="1"/>
  <c r="AL7861" i="2"/>
  <c r="AM7861" i="2" s="1"/>
  <c r="AL7860" i="2"/>
  <c r="AM7860" i="2" s="1"/>
  <c r="AL7859" i="2"/>
  <c r="AM7859" i="2" s="1"/>
  <c r="AL7858" i="2"/>
  <c r="AM7858" i="2" s="1"/>
  <c r="AL7857" i="2"/>
  <c r="AM7857" i="2" s="1"/>
  <c r="AL7856" i="2"/>
  <c r="AM7856" i="2" s="1"/>
  <c r="AL7855" i="2"/>
  <c r="AM7855" i="2" s="1"/>
  <c r="AL7854" i="2"/>
  <c r="AM7854" i="2" s="1"/>
  <c r="AL7853" i="2"/>
  <c r="AM7853" i="2" s="1"/>
  <c r="AL7852" i="2"/>
  <c r="AM7852" i="2" s="1"/>
  <c r="AL7851" i="2"/>
  <c r="AM7851" i="2" s="1"/>
  <c r="AL7850" i="2"/>
  <c r="AM7850" i="2" s="1"/>
  <c r="AL7849" i="2"/>
  <c r="AM7849" i="2" s="1"/>
  <c r="AL7848" i="2"/>
  <c r="AM7848" i="2" s="1"/>
  <c r="AL7847" i="2"/>
  <c r="AM7847" i="2" s="1"/>
  <c r="AL7846" i="2"/>
  <c r="AM7846" i="2" s="1"/>
  <c r="AL7845" i="2"/>
  <c r="AM7845" i="2" s="1"/>
  <c r="AL7844" i="2"/>
  <c r="AM7844" i="2" s="1"/>
  <c r="AL7843" i="2"/>
  <c r="AM7843" i="2" s="1"/>
  <c r="AL7842" i="2"/>
  <c r="AM7842" i="2" s="1"/>
  <c r="AL7841" i="2"/>
  <c r="AM7841" i="2" s="1"/>
  <c r="AL7840" i="2"/>
  <c r="AM7840" i="2" s="1"/>
  <c r="AL7839" i="2"/>
  <c r="AM7839" i="2" s="1"/>
  <c r="AL7838" i="2"/>
  <c r="AM7838" i="2" s="1"/>
  <c r="AL7837" i="2"/>
  <c r="AM7837" i="2" s="1"/>
  <c r="AL7836" i="2"/>
  <c r="AM7836" i="2" s="1"/>
  <c r="AL7835" i="2"/>
  <c r="AM7835" i="2" s="1"/>
  <c r="AL7834" i="2"/>
  <c r="AM7834" i="2" s="1"/>
  <c r="AL7833" i="2"/>
  <c r="AM7833" i="2" s="1"/>
  <c r="AL7832" i="2"/>
  <c r="AM7832" i="2" s="1"/>
  <c r="AL7831" i="2"/>
  <c r="AM7831" i="2" s="1"/>
  <c r="AL7830" i="2"/>
  <c r="AM7830" i="2" s="1"/>
  <c r="AL7829" i="2"/>
  <c r="AM7829" i="2" s="1"/>
  <c r="AL7828" i="2"/>
  <c r="AM7828" i="2" s="1"/>
  <c r="AL7827" i="2"/>
  <c r="AM7827" i="2" s="1"/>
  <c r="AL7826" i="2"/>
  <c r="AM7826" i="2" s="1"/>
  <c r="AL7825" i="2"/>
  <c r="AM7825" i="2" s="1"/>
  <c r="AL7824" i="2"/>
  <c r="AM7824" i="2" s="1"/>
  <c r="AL7823" i="2"/>
  <c r="AM7823" i="2" s="1"/>
  <c r="AL7822" i="2"/>
  <c r="AM7822" i="2" s="1"/>
  <c r="AL7821" i="2"/>
  <c r="AM7821" i="2" s="1"/>
  <c r="AL7820" i="2"/>
  <c r="AM7820" i="2" s="1"/>
  <c r="AL7819" i="2"/>
  <c r="AM7819" i="2" s="1"/>
  <c r="AL7818" i="2"/>
  <c r="AM7818" i="2" s="1"/>
  <c r="AL7817" i="2"/>
  <c r="AM7817" i="2" s="1"/>
  <c r="AL7816" i="2"/>
  <c r="AM7816" i="2" s="1"/>
  <c r="AL7815" i="2"/>
  <c r="AM7815" i="2" s="1"/>
  <c r="AL7814" i="2"/>
  <c r="AM7814" i="2" s="1"/>
  <c r="AL7813" i="2"/>
  <c r="AM7813" i="2" s="1"/>
  <c r="AL7812" i="2"/>
  <c r="AM7812" i="2" s="1"/>
  <c r="AL7811" i="2"/>
  <c r="AM7811" i="2" s="1"/>
  <c r="AL7810" i="2"/>
  <c r="AM7810" i="2" s="1"/>
  <c r="AL7809" i="2"/>
  <c r="AM7809" i="2" s="1"/>
  <c r="AL7808" i="2"/>
  <c r="AM7808" i="2" s="1"/>
  <c r="AL7807" i="2"/>
  <c r="AM7807" i="2" s="1"/>
  <c r="AL7806" i="2"/>
  <c r="AM7806" i="2" s="1"/>
  <c r="AL7805" i="2"/>
  <c r="AM7805" i="2" s="1"/>
  <c r="AL7804" i="2"/>
  <c r="AM7804" i="2" s="1"/>
  <c r="AL7803" i="2"/>
  <c r="AM7803" i="2" s="1"/>
  <c r="AL7802" i="2"/>
  <c r="AM7802" i="2" s="1"/>
  <c r="AL7801" i="2"/>
  <c r="AM7801" i="2" s="1"/>
  <c r="AL7800" i="2"/>
  <c r="AM7800" i="2" s="1"/>
  <c r="AL7799" i="2"/>
  <c r="AM7799" i="2" s="1"/>
  <c r="AL7798" i="2"/>
  <c r="AM7798" i="2" s="1"/>
  <c r="AL7797" i="2"/>
  <c r="AM7797" i="2" s="1"/>
  <c r="AL7796" i="2"/>
  <c r="AM7796" i="2" s="1"/>
  <c r="AL7795" i="2"/>
  <c r="AM7795" i="2" s="1"/>
  <c r="AL7794" i="2"/>
  <c r="AM7794" i="2" s="1"/>
  <c r="AL7793" i="2"/>
  <c r="AM7793" i="2" s="1"/>
  <c r="AL7792" i="2"/>
  <c r="AM7792" i="2" s="1"/>
  <c r="AL7791" i="2"/>
  <c r="AM7791" i="2" s="1"/>
  <c r="AL7790" i="2"/>
  <c r="AM7790" i="2" s="1"/>
  <c r="AL7789" i="2"/>
  <c r="AM7789" i="2" s="1"/>
  <c r="AL7788" i="2"/>
  <c r="AM7788" i="2" s="1"/>
  <c r="AL7787" i="2"/>
  <c r="AM7787" i="2" s="1"/>
  <c r="AL7786" i="2"/>
  <c r="AM7786" i="2" s="1"/>
  <c r="AL7785" i="2"/>
  <c r="AM7785" i="2" s="1"/>
  <c r="AL7784" i="2"/>
  <c r="AM7784" i="2" s="1"/>
  <c r="AL7783" i="2"/>
  <c r="AM7783" i="2" s="1"/>
  <c r="AL7782" i="2"/>
  <c r="AM7782" i="2" s="1"/>
  <c r="AL7781" i="2"/>
  <c r="AM7781" i="2" s="1"/>
  <c r="AL7780" i="2"/>
  <c r="AM7780" i="2" s="1"/>
  <c r="AL7779" i="2"/>
  <c r="AM7779" i="2" s="1"/>
  <c r="AL7778" i="2"/>
  <c r="AM7778" i="2" s="1"/>
  <c r="AL7777" i="2"/>
  <c r="AM7777" i="2" s="1"/>
  <c r="AL7776" i="2"/>
  <c r="AM7776" i="2" s="1"/>
  <c r="AL7775" i="2"/>
  <c r="AM7775" i="2" s="1"/>
  <c r="AL7774" i="2"/>
  <c r="AM7774" i="2" s="1"/>
  <c r="AL7773" i="2"/>
  <c r="AM7773" i="2" s="1"/>
  <c r="AL7772" i="2"/>
  <c r="AM7772" i="2" s="1"/>
  <c r="AL7771" i="2"/>
  <c r="AM7771" i="2" s="1"/>
  <c r="AL7770" i="2"/>
  <c r="AM7770" i="2" s="1"/>
  <c r="AL7769" i="2"/>
  <c r="AM7769" i="2" s="1"/>
  <c r="AL7768" i="2"/>
  <c r="AM7768" i="2" s="1"/>
  <c r="AL7767" i="2"/>
  <c r="AM7767" i="2" s="1"/>
  <c r="AL7766" i="2"/>
  <c r="AM7766" i="2" s="1"/>
  <c r="AL7765" i="2"/>
  <c r="AM7765" i="2" s="1"/>
  <c r="AL7764" i="2"/>
  <c r="AM7764" i="2" s="1"/>
  <c r="AL7763" i="2"/>
  <c r="AM7763" i="2" s="1"/>
  <c r="AL7762" i="2"/>
  <c r="AM7762" i="2" s="1"/>
  <c r="AL7761" i="2"/>
  <c r="AM7761" i="2" s="1"/>
  <c r="AL7760" i="2"/>
  <c r="AM7760" i="2" s="1"/>
  <c r="AL7759" i="2"/>
  <c r="AM7759" i="2" s="1"/>
  <c r="AL7758" i="2"/>
  <c r="AM7758" i="2" s="1"/>
  <c r="AL7757" i="2"/>
  <c r="AM7757" i="2" s="1"/>
  <c r="AL7756" i="2"/>
  <c r="AM7756" i="2" s="1"/>
  <c r="AL7755" i="2"/>
  <c r="AM7755" i="2" s="1"/>
  <c r="AL7754" i="2"/>
  <c r="AM7754" i="2" s="1"/>
  <c r="AL7753" i="2"/>
  <c r="AM7753" i="2" s="1"/>
  <c r="AL7752" i="2"/>
  <c r="AM7752" i="2" s="1"/>
  <c r="AL7751" i="2"/>
  <c r="AM7751" i="2" s="1"/>
  <c r="AL7750" i="2"/>
  <c r="AM7750" i="2" s="1"/>
  <c r="AL7749" i="2"/>
  <c r="AM7749" i="2" s="1"/>
  <c r="AL7748" i="2"/>
  <c r="AM7748" i="2" s="1"/>
  <c r="AL7747" i="2"/>
  <c r="AM7747" i="2" s="1"/>
  <c r="AL7746" i="2"/>
  <c r="AM7746" i="2" s="1"/>
  <c r="AL7745" i="2"/>
  <c r="AM7745" i="2" s="1"/>
  <c r="AL7744" i="2"/>
  <c r="AM7744" i="2" s="1"/>
  <c r="AL7743" i="2"/>
  <c r="AM7743" i="2" s="1"/>
  <c r="AL7742" i="2"/>
  <c r="AM7742" i="2" s="1"/>
  <c r="AL7741" i="2"/>
  <c r="AM7741" i="2" s="1"/>
  <c r="AL7740" i="2"/>
  <c r="AM7740" i="2" s="1"/>
  <c r="AL7739" i="2"/>
  <c r="AM7739" i="2" s="1"/>
  <c r="AL7738" i="2"/>
  <c r="AM7738" i="2" s="1"/>
  <c r="AL7737" i="2"/>
  <c r="AM7737" i="2" s="1"/>
  <c r="AL7736" i="2"/>
  <c r="AM7736" i="2" s="1"/>
  <c r="AL7735" i="2"/>
  <c r="AM7735" i="2" s="1"/>
  <c r="AL7734" i="2"/>
  <c r="AM7734" i="2" s="1"/>
  <c r="AL7733" i="2"/>
  <c r="AM7733" i="2" s="1"/>
  <c r="AL7732" i="2"/>
  <c r="AM7732" i="2" s="1"/>
  <c r="AL7731" i="2"/>
  <c r="AM7731" i="2" s="1"/>
  <c r="AL7730" i="2"/>
  <c r="AM7730" i="2" s="1"/>
  <c r="AL7729" i="2"/>
  <c r="AM7729" i="2" s="1"/>
  <c r="AL7728" i="2"/>
  <c r="AM7728" i="2" s="1"/>
  <c r="AL7727" i="2"/>
  <c r="AM7727" i="2" s="1"/>
  <c r="AL7726" i="2"/>
  <c r="AM7726" i="2" s="1"/>
  <c r="AL7725" i="2"/>
  <c r="AM7725" i="2" s="1"/>
  <c r="AL7724" i="2"/>
  <c r="AM7724" i="2" s="1"/>
  <c r="AL7723" i="2"/>
  <c r="AM7723" i="2" s="1"/>
  <c r="AL7722" i="2"/>
  <c r="AM7722" i="2" s="1"/>
  <c r="AL7721" i="2"/>
  <c r="AM7721" i="2" s="1"/>
  <c r="AL7720" i="2"/>
  <c r="AM7720" i="2" s="1"/>
  <c r="AL7719" i="2"/>
  <c r="AM7719" i="2" s="1"/>
  <c r="AL7718" i="2"/>
  <c r="AM7718" i="2" s="1"/>
  <c r="AL7717" i="2"/>
  <c r="AM7717" i="2" s="1"/>
  <c r="AL7716" i="2"/>
  <c r="AM7716" i="2" s="1"/>
  <c r="AL7715" i="2"/>
  <c r="AM7715" i="2" s="1"/>
  <c r="AL7714" i="2"/>
  <c r="AM7714" i="2" s="1"/>
  <c r="AL7713" i="2"/>
  <c r="AM7713" i="2" s="1"/>
  <c r="AL7712" i="2"/>
  <c r="AM7712" i="2" s="1"/>
  <c r="AL7711" i="2"/>
  <c r="AM7711" i="2" s="1"/>
  <c r="AL7710" i="2"/>
  <c r="AM7710" i="2" s="1"/>
  <c r="AL7709" i="2"/>
  <c r="AM7709" i="2" s="1"/>
  <c r="AL7708" i="2"/>
  <c r="AM7708" i="2" s="1"/>
  <c r="AL7707" i="2"/>
  <c r="AM7707" i="2" s="1"/>
  <c r="AL7706" i="2"/>
  <c r="AM7706" i="2" s="1"/>
  <c r="AL7705" i="2"/>
  <c r="AM7705" i="2" s="1"/>
  <c r="AL7704" i="2"/>
  <c r="AM7704" i="2" s="1"/>
  <c r="AL7703" i="2"/>
  <c r="AM7703" i="2" s="1"/>
  <c r="AL7702" i="2"/>
  <c r="AM7702" i="2" s="1"/>
  <c r="AL7701" i="2"/>
  <c r="AM7701" i="2" s="1"/>
  <c r="AL7700" i="2"/>
  <c r="AM7700" i="2" s="1"/>
  <c r="AL7699" i="2"/>
  <c r="AM7699" i="2" s="1"/>
  <c r="AL7698" i="2"/>
  <c r="AM7698" i="2" s="1"/>
  <c r="AL7697" i="2"/>
  <c r="AM7697" i="2" s="1"/>
  <c r="AL7696" i="2"/>
  <c r="AM7696" i="2" s="1"/>
  <c r="AL7695" i="2"/>
  <c r="AM7695" i="2" s="1"/>
  <c r="AL7694" i="2"/>
  <c r="AM7694" i="2" s="1"/>
  <c r="AL7693" i="2"/>
  <c r="AM7693" i="2" s="1"/>
  <c r="AL7692" i="2"/>
  <c r="AM7692" i="2" s="1"/>
  <c r="AL7691" i="2"/>
  <c r="AM7691" i="2" s="1"/>
  <c r="AL7690" i="2"/>
  <c r="AM7690" i="2" s="1"/>
  <c r="AL7689" i="2"/>
  <c r="AM7689" i="2" s="1"/>
  <c r="AL7688" i="2"/>
  <c r="AM7688" i="2" s="1"/>
  <c r="AL7687" i="2"/>
  <c r="AM7687" i="2" s="1"/>
  <c r="AL7686" i="2"/>
  <c r="AM7686" i="2" s="1"/>
  <c r="AL7685" i="2"/>
  <c r="AM7685" i="2" s="1"/>
  <c r="AL7684" i="2"/>
  <c r="AM7684" i="2" s="1"/>
  <c r="AL7683" i="2"/>
  <c r="AM7683" i="2" s="1"/>
  <c r="AL7682" i="2"/>
  <c r="AM7682" i="2" s="1"/>
  <c r="AL7681" i="2"/>
  <c r="AM7681" i="2" s="1"/>
  <c r="AL7680" i="2"/>
  <c r="AM7680" i="2" s="1"/>
  <c r="AL7679" i="2"/>
  <c r="AM7679" i="2" s="1"/>
  <c r="AL7678" i="2"/>
  <c r="AM7678" i="2" s="1"/>
  <c r="AL7677" i="2"/>
  <c r="AM7677" i="2" s="1"/>
  <c r="AL7676" i="2"/>
  <c r="AM7676" i="2" s="1"/>
  <c r="AL7675" i="2"/>
  <c r="AM7675" i="2" s="1"/>
  <c r="AL7674" i="2"/>
  <c r="AM7674" i="2" s="1"/>
  <c r="AL7673" i="2"/>
  <c r="AM7673" i="2" s="1"/>
  <c r="AL7672" i="2"/>
  <c r="AM7672" i="2" s="1"/>
  <c r="AL7671" i="2"/>
  <c r="AM7671" i="2" s="1"/>
  <c r="AL7670" i="2"/>
  <c r="AM7670" i="2" s="1"/>
  <c r="AL7669" i="2"/>
  <c r="AM7669" i="2" s="1"/>
  <c r="AL7668" i="2"/>
  <c r="AM7668" i="2" s="1"/>
  <c r="AL7667" i="2"/>
  <c r="AM7667" i="2" s="1"/>
  <c r="AL7666" i="2"/>
  <c r="AM7666" i="2" s="1"/>
  <c r="AL7665" i="2"/>
  <c r="AM7665" i="2" s="1"/>
  <c r="AL7664" i="2"/>
  <c r="AM7664" i="2" s="1"/>
  <c r="AL7663" i="2"/>
  <c r="AM7663" i="2" s="1"/>
  <c r="AL7662" i="2"/>
  <c r="AM7662" i="2" s="1"/>
  <c r="AL7661" i="2"/>
  <c r="AM7661" i="2" s="1"/>
  <c r="AL7660" i="2"/>
  <c r="AM7660" i="2" s="1"/>
  <c r="AL7659" i="2"/>
  <c r="AM7659" i="2" s="1"/>
  <c r="AL7658" i="2"/>
  <c r="AM7658" i="2" s="1"/>
  <c r="AL7657" i="2"/>
  <c r="AM7657" i="2" s="1"/>
  <c r="AL7656" i="2"/>
  <c r="AM7656" i="2" s="1"/>
  <c r="AL7655" i="2"/>
  <c r="AM7655" i="2" s="1"/>
  <c r="AL7654" i="2"/>
  <c r="AM7654" i="2" s="1"/>
  <c r="AL7653" i="2"/>
  <c r="AM7653" i="2" s="1"/>
  <c r="AL7652" i="2"/>
  <c r="AM7652" i="2" s="1"/>
  <c r="AL7651" i="2"/>
  <c r="AM7651" i="2" s="1"/>
  <c r="AL7650" i="2"/>
  <c r="AM7650" i="2" s="1"/>
  <c r="AL7649" i="2"/>
  <c r="AM7649" i="2" s="1"/>
  <c r="AL7648" i="2"/>
  <c r="AM7648" i="2" s="1"/>
  <c r="AL7647" i="2"/>
  <c r="AM7647" i="2" s="1"/>
  <c r="AL7646" i="2"/>
  <c r="AM7646" i="2" s="1"/>
  <c r="AL7645" i="2"/>
  <c r="AM7645" i="2" s="1"/>
  <c r="AL7644" i="2"/>
  <c r="AM7644" i="2" s="1"/>
  <c r="AL7643" i="2"/>
  <c r="AM7643" i="2" s="1"/>
  <c r="AL7642" i="2"/>
  <c r="AM7642" i="2" s="1"/>
  <c r="AL7641" i="2"/>
  <c r="AM7641" i="2" s="1"/>
  <c r="AL7640" i="2"/>
  <c r="AM7640" i="2" s="1"/>
  <c r="AL7639" i="2"/>
  <c r="AM7639" i="2" s="1"/>
  <c r="AL7638" i="2"/>
  <c r="AM7638" i="2" s="1"/>
  <c r="AL7637" i="2"/>
  <c r="AM7637" i="2" s="1"/>
  <c r="AL7636" i="2"/>
  <c r="AM7636" i="2" s="1"/>
  <c r="AL7635" i="2"/>
  <c r="AM7635" i="2" s="1"/>
  <c r="AL7634" i="2"/>
  <c r="AM7634" i="2" s="1"/>
  <c r="AL7633" i="2"/>
  <c r="AM7633" i="2" s="1"/>
  <c r="AL7632" i="2"/>
  <c r="AM7632" i="2" s="1"/>
  <c r="AL7631" i="2"/>
  <c r="AM7631" i="2" s="1"/>
  <c r="AL7630" i="2"/>
  <c r="AM7630" i="2" s="1"/>
  <c r="AL7629" i="2"/>
  <c r="AM7629" i="2" s="1"/>
  <c r="AL7628" i="2"/>
  <c r="AM7628" i="2" s="1"/>
  <c r="AL7627" i="2"/>
  <c r="AM7627" i="2" s="1"/>
  <c r="AL7626" i="2"/>
  <c r="AM7626" i="2" s="1"/>
  <c r="AL7625" i="2"/>
  <c r="AM7625" i="2" s="1"/>
  <c r="AL7624" i="2"/>
  <c r="AM7624" i="2" s="1"/>
  <c r="AL7623" i="2"/>
  <c r="AM7623" i="2" s="1"/>
  <c r="AL7622" i="2"/>
  <c r="AM7622" i="2" s="1"/>
  <c r="AL7621" i="2"/>
  <c r="AM7621" i="2" s="1"/>
  <c r="AL7620" i="2"/>
  <c r="AM7620" i="2" s="1"/>
  <c r="AL7619" i="2"/>
  <c r="AM7619" i="2" s="1"/>
  <c r="AL7618" i="2"/>
  <c r="AM7618" i="2" s="1"/>
  <c r="AL7617" i="2"/>
  <c r="AM7617" i="2" s="1"/>
  <c r="AL7616" i="2"/>
  <c r="AM7616" i="2" s="1"/>
  <c r="AL7615" i="2"/>
  <c r="AM7615" i="2" s="1"/>
  <c r="AL7614" i="2"/>
  <c r="AM7614" i="2" s="1"/>
  <c r="AL7613" i="2"/>
  <c r="AM7613" i="2" s="1"/>
  <c r="AL7612" i="2"/>
  <c r="AM7612" i="2" s="1"/>
  <c r="AL7611" i="2"/>
  <c r="AM7611" i="2" s="1"/>
  <c r="AL7610" i="2"/>
  <c r="AM7610" i="2" s="1"/>
  <c r="AL7609" i="2"/>
  <c r="AM7609" i="2" s="1"/>
  <c r="AL7608" i="2"/>
  <c r="AM7608" i="2" s="1"/>
  <c r="AL7607" i="2"/>
  <c r="AM7607" i="2" s="1"/>
  <c r="AL7606" i="2"/>
  <c r="AM7606" i="2" s="1"/>
  <c r="AL7605" i="2"/>
  <c r="AM7605" i="2" s="1"/>
  <c r="AL7604" i="2"/>
  <c r="AM7604" i="2" s="1"/>
  <c r="AL7603" i="2"/>
  <c r="AM7603" i="2" s="1"/>
  <c r="AL7602" i="2"/>
  <c r="AM7602" i="2" s="1"/>
  <c r="AL7601" i="2"/>
  <c r="AM7601" i="2" s="1"/>
  <c r="AL7600" i="2"/>
  <c r="AM7600" i="2" s="1"/>
  <c r="AL7599" i="2"/>
  <c r="AM7599" i="2" s="1"/>
  <c r="AL7598" i="2"/>
  <c r="AM7598" i="2" s="1"/>
  <c r="AL7597" i="2"/>
  <c r="AM7597" i="2" s="1"/>
  <c r="AL7596" i="2"/>
  <c r="AM7596" i="2" s="1"/>
  <c r="AL7595" i="2"/>
  <c r="AM7595" i="2" s="1"/>
  <c r="AL7594" i="2"/>
  <c r="AM7594" i="2" s="1"/>
  <c r="AL7593" i="2"/>
  <c r="AM7593" i="2" s="1"/>
  <c r="AL7592" i="2"/>
  <c r="AM7592" i="2" s="1"/>
  <c r="AL7591" i="2"/>
  <c r="AM7591" i="2" s="1"/>
  <c r="AL7590" i="2"/>
  <c r="AM7590" i="2" s="1"/>
  <c r="AL7589" i="2"/>
  <c r="AM7589" i="2" s="1"/>
  <c r="AL7588" i="2"/>
  <c r="AM7588" i="2" s="1"/>
  <c r="AL7587" i="2"/>
  <c r="AM7587" i="2" s="1"/>
  <c r="AL7586" i="2"/>
  <c r="AM7586" i="2" s="1"/>
  <c r="AL7585" i="2"/>
  <c r="AM7585" i="2" s="1"/>
  <c r="AL7584" i="2"/>
  <c r="AM7584" i="2" s="1"/>
  <c r="AL7583" i="2"/>
  <c r="AM7583" i="2" s="1"/>
  <c r="AL7582" i="2"/>
  <c r="AM7582" i="2" s="1"/>
  <c r="AL7581" i="2"/>
  <c r="AM7581" i="2" s="1"/>
  <c r="AL7580" i="2"/>
  <c r="AM7580" i="2" s="1"/>
  <c r="AL7579" i="2"/>
  <c r="AM7579" i="2" s="1"/>
  <c r="AL7578" i="2"/>
  <c r="AM7578" i="2" s="1"/>
  <c r="AL7577" i="2"/>
  <c r="AM7577" i="2" s="1"/>
  <c r="AL7576" i="2"/>
  <c r="AM7576" i="2" s="1"/>
  <c r="AL7575" i="2"/>
  <c r="AM7575" i="2" s="1"/>
  <c r="AL7574" i="2"/>
  <c r="AM7574" i="2" s="1"/>
  <c r="AL7573" i="2"/>
  <c r="AM7573" i="2" s="1"/>
  <c r="AL7572" i="2"/>
  <c r="AM7572" i="2" s="1"/>
  <c r="AL7571" i="2"/>
  <c r="AM7571" i="2" s="1"/>
  <c r="AL7570" i="2"/>
  <c r="AM7570" i="2" s="1"/>
  <c r="AL7569" i="2"/>
  <c r="AM7569" i="2" s="1"/>
  <c r="AL7568" i="2"/>
  <c r="AM7568" i="2" s="1"/>
  <c r="AL7567" i="2"/>
  <c r="AM7567" i="2" s="1"/>
  <c r="AL7566" i="2"/>
  <c r="AM7566" i="2" s="1"/>
  <c r="AL7565" i="2"/>
  <c r="AM7565" i="2" s="1"/>
  <c r="AL7564" i="2"/>
  <c r="AM7564" i="2" s="1"/>
  <c r="AL7563" i="2"/>
  <c r="AM7563" i="2" s="1"/>
  <c r="AL7562" i="2"/>
  <c r="AM7562" i="2" s="1"/>
  <c r="AL7561" i="2"/>
  <c r="AM7561" i="2" s="1"/>
  <c r="AL7560" i="2"/>
  <c r="AM7560" i="2" s="1"/>
  <c r="AL7559" i="2"/>
  <c r="AM7559" i="2" s="1"/>
  <c r="AL7558" i="2"/>
  <c r="AM7558" i="2" s="1"/>
  <c r="AL7557" i="2"/>
  <c r="AM7557" i="2" s="1"/>
  <c r="AL7556" i="2"/>
  <c r="AM7556" i="2" s="1"/>
  <c r="AL7555" i="2"/>
  <c r="AM7555" i="2" s="1"/>
  <c r="AL7554" i="2"/>
  <c r="AM7554" i="2" s="1"/>
  <c r="AL7553" i="2"/>
  <c r="AM7553" i="2" s="1"/>
  <c r="AL7552" i="2"/>
  <c r="AM7552" i="2" s="1"/>
  <c r="AL7551" i="2"/>
  <c r="AM7551" i="2" s="1"/>
  <c r="AL7550" i="2"/>
  <c r="AM7550" i="2" s="1"/>
  <c r="AL7549" i="2"/>
  <c r="AM7549" i="2" s="1"/>
  <c r="AL7548" i="2"/>
  <c r="AM7548" i="2" s="1"/>
  <c r="AL7547" i="2"/>
  <c r="AM7547" i="2" s="1"/>
  <c r="AL7546" i="2"/>
  <c r="AM7546" i="2" s="1"/>
  <c r="AL7545" i="2"/>
  <c r="AM7545" i="2" s="1"/>
  <c r="AL7544" i="2"/>
  <c r="AM7544" i="2" s="1"/>
  <c r="AL7543" i="2"/>
  <c r="AM7543" i="2" s="1"/>
  <c r="AL7542" i="2"/>
  <c r="AM7542" i="2" s="1"/>
  <c r="AL7541" i="2"/>
  <c r="AM7541" i="2" s="1"/>
  <c r="AL7540" i="2"/>
  <c r="AM7540" i="2" s="1"/>
  <c r="AL7539" i="2"/>
  <c r="AM7539" i="2" s="1"/>
  <c r="AL7538" i="2"/>
  <c r="AM7538" i="2" s="1"/>
  <c r="AL7537" i="2"/>
  <c r="AM7537" i="2" s="1"/>
  <c r="AL7536" i="2"/>
  <c r="AM7536" i="2" s="1"/>
  <c r="AL7535" i="2"/>
  <c r="AM7535" i="2" s="1"/>
  <c r="AL7534" i="2"/>
  <c r="AM7534" i="2" s="1"/>
  <c r="AL7533" i="2"/>
  <c r="AM7533" i="2" s="1"/>
  <c r="AL7532" i="2"/>
  <c r="AM7532" i="2" s="1"/>
  <c r="AL7531" i="2"/>
  <c r="AM7531" i="2" s="1"/>
  <c r="AL7530" i="2"/>
  <c r="AM7530" i="2" s="1"/>
  <c r="AL7529" i="2"/>
  <c r="AM7529" i="2" s="1"/>
  <c r="AL7528" i="2"/>
  <c r="AM7528" i="2" s="1"/>
  <c r="AL7527" i="2"/>
  <c r="AM7527" i="2" s="1"/>
  <c r="AL7526" i="2"/>
  <c r="AM7526" i="2" s="1"/>
  <c r="AL7525" i="2"/>
  <c r="AM7525" i="2" s="1"/>
  <c r="AL7524" i="2"/>
  <c r="AM7524" i="2" s="1"/>
  <c r="AL7523" i="2"/>
  <c r="AM7523" i="2" s="1"/>
  <c r="AL7522" i="2"/>
  <c r="AM7522" i="2" s="1"/>
  <c r="AL7521" i="2"/>
  <c r="AM7521" i="2" s="1"/>
  <c r="AL7520" i="2"/>
  <c r="AM7520" i="2" s="1"/>
  <c r="AL7519" i="2"/>
  <c r="AM7519" i="2" s="1"/>
  <c r="AL7518" i="2"/>
  <c r="AM7518" i="2" s="1"/>
  <c r="AL7517" i="2"/>
  <c r="AM7517" i="2" s="1"/>
  <c r="AL7516" i="2"/>
  <c r="AM7516" i="2" s="1"/>
  <c r="AL7515" i="2"/>
  <c r="AM7515" i="2" s="1"/>
  <c r="AL7514" i="2"/>
  <c r="AM7514" i="2" s="1"/>
  <c r="AL7513" i="2"/>
  <c r="AM7513" i="2" s="1"/>
  <c r="AL7512" i="2"/>
  <c r="AM7512" i="2" s="1"/>
  <c r="AL7511" i="2"/>
  <c r="AM7511" i="2" s="1"/>
  <c r="AL7510" i="2"/>
  <c r="AM7510" i="2" s="1"/>
  <c r="AL7509" i="2"/>
  <c r="AM7509" i="2" s="1"/>
  <c r="AL7508" i="2"/>
  <c r="AM7508" i="2" s="1"/>
  <c r="AL7507" i="2"/>
  <c r="AM7507" i="2" s="1"/>
  <c r="AL7506" i="2"/>
  <c r="AM7506" i="2" s="1"/>
  <c r="AL7505" i="2"/>
  <c r="AM7505" i="2" s="1"/>
  <c r="AL7504" i="2"/>
  <c r="AM7504" i="2" s="1"/>
  <c r="AL7503" i="2"/>
  <c r="AM7503" i="2" s="1"/>
  <c r="AL7502" i="2"/>
  <c r="AM7502" i="2" s="1"/>
  <c r="AL7501" i="2"/>
  <c r="AM7501" i="2" s="1"/>
  <c r="AL7500" i="2"/>
  <c r="AM7500" i="2" s="1"/>
  <c r="AL7499" i="2"/>
  <c r="AM7499" i="2" s="1"/>
  <c r="AL7498" i="2"/>
  <c r="AM7498" i="2" s="1"/>
  <c r="AL7497" i="2"/>
  <c r="AM7497" i="2" s="1"/>
  <c r="AL7496" i="2"/>
  <c r="AM7496" i="2" s="1"/>
  <c r="AL7495" i="2"/>
  <c r="AM7495" i="2" s="1"/>
  <c r="AL7494" i="2"/>
  <c r="AM7494" i="2" s="1"/>
  <c r="AL7493" i="2"/>
  <c r="AM7493" i="2" s="1"/>
  <c r="AL7492" i="2"/>
  <c r="AM7492" i="2" s="1"/>
  <c r="AL7491" i="2"/>
  <c r="AM7491" i="2" s="1"/>
  <c r="AL7490" i="2"/>
  <c r="AM7490" i="2" s="1"/>
  <c r="AL7489" i="2"/>
  <c r="AM7489" i="2" s="1"/>
  <c r="AL7488" i="2"/>
  <c r="AM7488" i="2" s="1"/>
  <c r="AL7487" i="2"/>
  <c r="AM7487" i="2" s="1"/>
  <c r="AL7486" i="2"/>
  <c r="AM7486" i="2" s="1"/>
  <c r="AL7485" i="2"/>
  <c r="AM7485" i="2" s="1"/>
  <c r="AL7484" i="2"/>
  <c r="AM7484" i="2" s="1"/>
  <c r="AL7483" i="2"/>
  <c r="AM7483" i="2" s="1"/>
  <c r="AL7482" i="2"/>
  <c r="AM7482" i="2" s="1"/>
  <c r="AL7481" i="2"/>
  <c r="AM7481" i="2" s="1"/>
  <c r="AL7480" i="2"/>
  <c r="AM7480" i="2" s="1"/>
  <c r="AL7479" i="2"/>
  <c r="AM7479" i="2" s="1"/>
  <c r="AL7478" i="2"/>
  <c r="AM7478" i="2" s="1"/>
  <c r="AL7477" i="2"/>
  <c r="AM7477" i="2" s="1"/>
  <c r="AL7476" i="2"/>
  <c r="AM7476" i="2" s="1"/>
  <c r="AL7475" i="2"/>
  <c r="AM7475" i="2" s="1"/>
  <c r="AL7474" i="2"/>
  <c r="AM7474" i="2" s="1"/>
  <c r="AL7473" i="2"/>
  <c r="AM7473" i="2" s="1"/>
  <c r="AL7472" i="2"/>
  <c r="AM7472" i="2" s="1"/>
  <c r="AL7471" i="2"/>
  <c r="AM7471" i="2" s="1"/>
  <c r="AL7470" i="2"/>
  <c r="AM7470" i="2" s="1"/>
  <c r="AL7469" i="2"/>
  <c r="AM7469" i="2" s="1"/>
  <c r="AL7468" i="2"/>
  <c r="AM7468" i="2" s="1"/>
  <c r="AL7467" i="2"/>
  <c r="AM7467" i="2" s="1"/>
  <c r="AL7466" i="2"/>
  <c r="AM7466" i="2" s="1"/>
  <c r="AL7465" i="2"/>
  <c r="AM7465" i="2" s="1"/>
  <c r="AL7464" i="2"/>
  <c r="AM7464" i="2" s="1"/>
  <c r="AL7463" i="2"/>
  <c r="AM7463" i="2" s="1"/>
  <c r="AL7462" i="2"/>
  <c r="AM7462" i="2" s="1"/>
  <c r="AL7461" i="2"/>
  <c r="AM7461" i="2" s="1"/>
  <c r="AL7460" i="2"/>
  <c r="AM7460" i="2" s="1"/>
  <c r="AL7459" i="2"/>
  <c r="AM7459" i="2" s="1"/>
  <c r="AL7458" i="2"/>
  <c r="AM7458" i="2" s="1"/>
  <c r="AL7457" i="2"/>
  <c r="AM7457" i="2" s="1"/>
  <c r="AL7456" i="2"/>
  <c r="AM7456" i="2" s="1"/>
  <c r="AL7455" i="2"/>
  <c r="AM7455" i="2" s="1"/>
  <c r="AL7454" i="2"/>
  <c r="AM7454" i="2" s="1"/>
  <c r="AL7453" i="2"/>
  <c r="AM7453" i="2" s="1"/>
  <c r="AL7452" i="2"/>
  <c r="AM7452" i="2" s="1"/>
  <c r="AL7451" i="2"/>
  <c r="AM7451" i="2" s="1"/>
  <c r="AL7450" i="2"/>
  <c r="AM7450" i="2" s="1"/>
  <c r="AL7449" i="2"/>
  <c r="AM7449" i="2" s="1"/>
  <c r="AL7448" i="2"/>
  <c r="AM7448" i="2" s="1"/>
  <c r="AL7447" i="2"/>
  <c r="AM7447" i="2" s="1"/>
  <c r="AL7446" i="2"/>
  <c r="AM7446" i="2" s="1"/>
  <c r="AL7445" i="2"/>
  <c r="AM7445" i="2" s="1"/>
  <c r="AL7444" i="2"/>
  <c r="AM7444" i="2" s="1"/>
  <c r="AL7443" i="2"/>
  <c r="AM7443" i="2" s="1"/>
  <c r="AL7442" i="2"/>
  <c r="AM7442" i="2" s="1"/>
  <c r="AL7441" i="2"/>
  <c r="AM7441" i="2" s="1"/>
  <c r="AL7440" i="2"/>
  <c r="AM7440" i="2" s="1"/>
  <c r="AL7439" i="2"/>
  <c r="AM7439" i="2" s="1"/>
  <c r="AL7438" i="2"/>
  <c r="AM7438" i="2" s="1"/>
  <c r="AL7437" i="2"/>
  <c r="AM7437" i="2" s="1"/>
  <c r="AL7436" i="2"/>
  <c r="AM7436" i="2" s="1"/>
  <c r="AL7435" i="2"/>
  <c r="AM7435" i="2" s="1"/>
  <c r="AL7434" i="2"/>
  <c r="AM7434" i="2" s="1"/>
  <c r="AL7433" i="2"/>
  <c r="AM7433" i="2" s="1"/>
  <c r="AL7432" i="2"/>
  <c r="AM7432" i="2" s="1"/>
  <c r="AL7431" i="2"/>
  <c r="AM7431" i="2" s="1"/>
  <c r="AL7430" i="2"/>
  <c r="AM7430" i="2" s="1"/>
  <c r="AL7429" i="2"/>
  <c r="AM7429" i="2" s="1"/>
  <c r="AL7428" i="2"/>
  <c r="AM7428" i="2" s="1"/>
  <c r="AL7427" i="2"/>
  <c r="AM7427" i="2" s="1"/>
  <c r="AL7426" i="2"/>
  <c r="AM7426" i="2" s="1"/>
  <c r="AL7425" i="2"/>
  <c r="AM7425" i="2" s="1"/>
  <c r="AL7424" i="2"/>
  <c r="AM7424" i="2" s="1"/>
  <c r="AL7423" i="2"/>
  <c r="AM7423" i="2" s="1"/>
  <c r="AL7422" i="2"/>
  <c r="AM7422" i="2" s="1"/>
  <c r="AL7421" i="2"/>
  <c r="AM7421" i="2" s="1"/>
  <c r="AL7420" i="2"/>
  <c r="AM7420" i="2" s="1"/>
  <c r="AL7419" i="2"/>
  <c r="AM7419" i="2" s="1"/>
  <c r="AL7418" i="2"/>
  <c r="AM7418" i="2" s="1"/>
  <c r="AL7417" i="2"/>
  <c r="AM7417" i="2" s="1"/>
  <c r="AL7416" i="2"/>
  <c r="AM7416" i="2" s="1"/>
  <c r="AL7415" i="2"/>
  <c r="AM7415" i="2" s="1"/>
  <c r="AL7414" i="2"/>
  <c r="AM7414" i="2" s="1"/>
  <c r="AL7413" i="2"/>
  <c r="AM7413" i="2" s="1"/>
  <c r="AL7412" i="2"/>
  <c r="AM7412" i="2" s="1"/>
  <c r="AL7411" i="2"/>
  <c r="AM7411" i="2" s="1"/>
  <c r="AL7410" i="2"/>
  <c r="AM7410" i="2" s="1"/>
  <c r="AL7409" i="2"/>
  <c r="AM7409" i="2" s="1"/>
  <c r="AL7408" i="2"/>
  <c r="AM7408" i="2" s="1"/>
  <c r="AL7407" i="2"/>
  <c r="AM7407" i="2" s="1"/>
  <c r="AL7406" i="2"/>
  <c r="AM7406" i="2" s="1"/>
  <c r="AL7405" i="2"/>
  <c r="AM7405" i="2" s="1"/>
  <c r="AL7404" i="2"/>
  <c r="AM7404" i="2" s="1"/>
  <c r="AL7403" i="2"/>
  <c r="AM7403" i="2" s="1"/>
  <c r="AL7402" i="2"/>
  <c r="AM7402" i="2" s="1"/>
  <c r="AL7401" i="2"/>
  <c r="AM7401" i="2" s="1"/>
  <c r="AL7400" i="2"/>
  <c r="AM7400" i="2" s="1"/>
  <c r="AL7399" i="2"/>
  <c r="AM7399" i="2" s="1"/>
  <c r="AL7398" i="2"/>
  <c r="AM7398" i="2" s="1"/>
  <c r="AL7397" i="2"/>
  <c r="AM7397" i="2" s="1"/>
  <c r="AL7396" i="2"/>
  <c r="AM7396" i="2" s="1"/>
  <c r="AL7395" i="2"/>
  <c r="AM7395" i="2" s="1"/>
  <c r="AL7394" i="2"/>
  <c r="AM7394" i="2" s="1"/>
  <c r="AL7393" i="2"/>
  <c r="AM7393" i="2" s="1"/>
  <c r="AL7392" i="2"/>
  <c r="AM7392" i="2" s="1"/>
  <c r="AL7391" i="2"/>
  <c r="AM7391" i="2" s="1"/>
  <c r="AL7390" i="2"/>
  <c r="AM7390" i="2" s="1"/>
  <c r="AL7389" i="2"/>
  <c r="AM7389" i="2" s="1"/>
  <c r="AL7388" i="2"/>
  <c r="AM7388" i="2" s="1"/>
  <c r="AL7387" i="2"/>
  <c r="AM7387" i="2" s="1"/>
  <c r="AL7386" i="2"/>
  <c r="AM7386" i="2" s="1"/>
  <c r="AL7385" i="2"/>
  <c r="AM7385" i="2" s="1"/>
  <c r="AL7384" i="2"/>
  <c r="AM7384" i="2" s="1"/>
  <c r="AL7383" i="2"/>
  <c r="AM7383" i="2" s="1"/>
  <c r="AL7382" i="2"/>
  <c r="AM7382" i="2" s="1"/>
  <c r="AL7381" i="2"/>
  <c r="AM7381" i="2" s="1"/>
  <c r="AL7380" i="2"/>
  <c r="AM7380" i="2" s="1"/>
  <c r="AL7379" i="2"/>
  <c r="AM7379" i="2" s="1"/>
  <c r="AL7378" i="2"/>
  <c r="AM7378" i="2" s="1"/>
  <c r="AL7377" i="2"/>
  <c r="AM7377" i="2" s="1"/>
  <c r="AL7376" i="2"/>
  <c r="AM7376" i="2" s="1"/>
  <c r="AL7375" i="2"/>
  <c r="AM7375" i="2" s="1"/>
  <c r="AL7374" i="2"/>
  <c r="AM7374" i="2" s="1"/>
  <c r="AL7373" i="2"/>
  <c r="AM7373" i="2" s="1"/>
  <c r="AL7372" i="2"/>
  <c r="AM7372" i="2" s="1"/>
  <c r="AL7371" i="2"/>
  <c r="AM7371" i="2" s="1"/>
  <c r="AL7370" i="2"/>
  <c r="AM7370" i="2" s="1"/>
  <c r="AL7369" i="2"/>
  <c r="AM7369" i="2" s="1"/>
  <c r="AL7368" i="2"/>
  <c r="AM7368" i="2" s="1"/>
  <c r="AL7367" i="2"/>
  <c r="AM7367" i="2" s="1"/>
  <c r="AL7366" i="2"/>
  <c r="AM7366" i="2" s="1"/>
  <c r="AL7365" i="2"/>
  <c r="AM7365" i="2" s="1"/>
  <c r="AL7364" i="2"/>
  <c r="AM7364" i="2" s="1"/>
  <c r="AL7363" i="2"/>
  <c r="AM7363" i="2" s="1"/>
  <c r="AL7362" i="2"/>
  <c r="AM7362" i="2" s="1"/>
  <c r="AL7361" i="2"/>
  <c r="AM7361" i="2" s="1"/>
  <c r="AL7360" i="2"/>
  <c r="AM7360" i="2" s="1"/>
  <c r="AL7359" i="2"/>
  <c r="AM7359" i="2" s="1"/>
  <c r="AL7358" i="2"/>
  <c r="AM7358" i="2" s="1"/>
  <c r="AL7357" i="2"/>
  <c r="AM7357" i="2" s="1"/>
  <c r="AL7356" i="2"/>
  <c r="AM7356" i="2" s="1"/>
  <c r="AL7355" i="2"/>
  <c r="AM7355" i="2" s="1"/>
  <c r="AL7354" i="2"/>
  <c r="AM7354" i="2" s="1"/>
  <c r="AL7353" i="2"/>
  <c r="AM7353" i="2" s="1"/>
  <c r="AL7352" i="2"/>
  <c r="AM7352" i="2" s="1"/>
  <c r="AL7351" i="2"/>
  <c r="AM7351" i="2" s="1"/>
  <c r="AL7350" i="2"/>
  <c r="AM7350" i="2" s="1"/>
  <c r="AL7349" i="2"/>
  <c r="AM7349" i="2" s="1"/>
  <c r="AL7348" i="2"/>
  <c r="AM7348" i="2" s="1"/>
  <c r="AL7347" i="2"/>
  <c r="AM7347" i="2" s="1"/>
  <c r="AL7346" i="2"/>
  <c r="AM7346" i="2" s="1"/>
  <c r="AL7345" i="2"/>
  <c r="AM7345" i="2" s="1"/>
  <c r="AL7344" i="2"/>
  <c r="AM7344" i="2" s="1"/>
  <c r="AL7343" i="2"/>
  <c r="AM7343" i="2" s="1"/>
  <c r="AL7342" i="2"/>
  <c r="AM7342" i="2" s="1"/>
  <c r="AL7341" i="2"/>
  <c r="AM7341" i="2" s="1"/>
  <c r="AL7340" i="2"/>
  <c r="AM7340" i="2" s="1"/>
  <c r="AL7339" i="2"/>
  <c r="AM7339" i="2" s="1"/>
  <c r="AL7338" i="2"/>
  <c r="AM7338" i="2" s="1"/>
  <c r="AL7337" i="2"/>
  <c r="AM7337" i="2" s="1"/>
  <c r="AL7336" i="2"/>
  <c r="AM7336" i="2" s="1"/>
  <c r="AL7335" i="2"/>
  <c r="AM7335" i="2" s="1"/>
  <c r="AL7334" i="2"/>
  <c r="AM7334" i="2" s="1"/>
  <c r="AL7333" i="2"/>
  <c r="AM7333" i="2" s="1"/>
  <c r="AL7332" i="2"/>
  <c r="AM7332" i="2" s="1"/>
  <c r="AL7331" i="2"/>
  <c r="AM7331" i="2" s="1"/>
  <c r="AL7330" i="2"/>
  <c r="AM7330" i="2" s="1"/>
  <c r="AL7329" i="2"/>
  <c r="AM7329" i="2" s="1"/>
  <c r="AL7328" i="2"/>
  <c r="AM7328" i="2" s="1"/>
  <c r="AL7327" i="2"/>
  <c r="AM7327" i="2" s="1"/>
  <c r="AL7326" i="2"/>
  <c r="AM7326" i="2" s="1"/>
  <c r="AL7325" i="2"/>
  <c r="AM7325" i="2" s="1"/>
  <c r="AL7324" i="2"/>
  <c r="AM7324" i="2" s="1"/>
  <c r="AL7323" i="2"/>
  <c r="AM7323" i="2" s="1"/>
  <c r="AL7322" i="2"/>
  <c r="AM7322" i="2" s="1"/>
  <c r="AL7321" i="2"/>
  <c r="AM7321" i="2" s="1"/>
  <c r="AL7320" i="2"/>
  <c r="AM7320" i="2" s="1"/>
  <c r="AL7319" i="2"/>
  <c r="AM7319" i="2" s="1"/>
  <c r="AL7318" i="2"/>
  <c r="AM7318" i="2" s="1"/>
  <c r="AL7317" i="2"/>
  <c r="AM7317" i="2" s="1"/>
  <c r="AL7316" i="2"/>
  <c r="AM7316" i="2" s="1"/>
  <c r="AL7315" i="2"/>
  <c r="AM7315" i="2" s="1"/>
  <c r="AL7314" i="2"/>
  <c r="AM7314" i="2" s="1"/>
  <c r="AL7313" i="2"/>
  <c r="AM7313" i="2" s="1"/>
  <c r="AL7312" i="2"/>
  <c r="AM7312" i="2" s="1"/>
  <c r="AL7311" i="2"/>
  <c r="AM7311" i="2" s="1"/>
  <c r="AL7310" i="2"/>
  <c r="AM7310" i="2" s="1"/>
  <c r="AL7309" i="2"/>
  <c r="AM7309" i="2" s="1"/>
  <c r="AL7308" i="2"/>
  <c r="AM7308" i="2" s="1"/>
  <c r="AL7307" i="2"/>
  <c r="AM7307" i="2" s="1"/>
  <c r="AL7306" i="2"/>
  <c r="AM7306" i="2" s="1"/>
  <c r="AL7305" i="2"/>
  <c r="AM7305" i="2" s="1"/>
  <c r="AL7304" i="2"/>
  <c r="AM7304" i="2" s="1"/>
  <c r="AL7303" i="2"/>
  <c r="AM7303" i="2" s="1"/>
  <c r="AL7302" i="2"/>
  <c r="AM7302" i="2" s="1"/>
  <c r="AL7301" i="2"/>
  <c r="AM7301" i="2" s="1"/>
  <c r="AL7300" i="2"/>
  <c r="AM7300" i="2" s="1"/>
  <c r="AL7299" i="2"/>
  <c r="AM7299" i="2" s="1"/>
  <c r="AL7298" i="2"/>
  <c r="AM7298" i="2" s="1"/>
  <c r="AL7297" i="2"/>
  <c r="AM7297" i="2" s="1"/>
  <c r="AL7296" i="2"/>
  <c r="AM7296" i="2" s="1"/>
  <c r="AL7295" i="2"/>
  <c r="AM7295" i="2" s="1"/>
  <c r="AL7294" i="2"/>
  <c r="AM7294" i="2" s="1"/>
  <c r="AL7293" i="2"/>
  <c r="AM7293" i="2" s="1"/>
  <c r="AL7292" i="2"/>
  <c r="AM7292" i="2" s="1"/>
  <c r="AL7291" i="2"/>
  <c r="AM7291" i="2" s="1"/>
  <c r="AL7290" i="2"/>
  <c r="AM7290" i="2" s="1"/>
  <c r="AL7289" i="2"/>
  <c r="AM7289" i="2" s="1"/>
  <c r="AL7288" i="2"/>
  <c r="AM7288" i="2" s="1"/>
  <c r="AL7287" i="2"/>
  <c r="AM7287" i="2" s="1"/>
  <c r="AL7286" i="2"/>
  <c r="AM7286" i="2" s="1"/>
  <c r="AL7285" i="2"/>
  <c r="AM7285" i="2" s="1"/>
  <c r="AL7284" i="2"/>
  <c r="AM7284" i="2" s="1"/>
  <c r="AL7283" i="2"/>
  <c r="AM7283" i="2" s="1"/>
  <c r="AL7282" i="2"/>
  <c r="AM7282" i="2" s="1"/>
  <c r="AL7281" i="2"/>
  <c r="AM7281" i="2" s="1"/>
  <c r="AL7280" i="2"/>
  <c r="AM7280" i="2" s="1"/>
  <c r="AL7279" i="2"/>
  <c r="AM7279" i="2" s="1"/>
  <c r="AL7278" i="2"/>
  <c r="AM7278" i="2" s="1"/>
  <c r="AL7277" i="2"/>
  <c r="AM7277" i="2" s="1"/>
  <c r="AL7276" i="2"/>
  <c r="AM7276" i="2" s="1"/>
  <c r="AL7275" i="2"/>
  <c r="AM7275" i="2" s="1"/>
  <c r="AL7274" i="2"/>
  <c r="AM7274" i="2" s="1"/>
  <c r="AL7273" i="2"/>
  <c r="AM7273" i="2" s="1"/>
  <c r="AL7272" i="2"/>
  <c r="AM7272" i="2" s="1"/>
  <c r="AL7271" i="2"/>
  <c r="AM7271" i="2" s="1"/>
  <c r="AL7270" i="2"/>
  <c r="AM7270" i="2" s="1"/>
  <c r="AL7269" i="2"/>
  <c r="AM7269" i="2" s="1"/>
  <c r="AL7268" i="2"/>
  <c r="AM7268" i="2" s="1"/>
  <c r="AL7267" i="2"/>
  <c r="AM7267" i="2" s="1"/>
  <c r="AL7266" i="2"/>
  <c r="AM7266" i="2" s="1"/>
  <c r="AL7265" i="2"/>
  <c r="AM7265" i="2" s="1"/>
  <c r="AL7264" i="2"/>
  <c r="AM7264" i="2" s="1"/>
  <c r="AL7263" i="2"/>
  <c r="AM7263" i="2" s="1"/>
  <c r="AL7262" i="2"/>
  <c r="AM7262" i="2" s="1"/>
  <c r="AL7261" i="2"/>
  <c r="AM7261" i="2" s="1"/>
  <c r="AL7260" i="2"/>
  <c r="AM7260" i="2" s="1"/>
  <c r="AL7259" i="2"/>
  <c r="AM7259" i="2" s="1"/>
  <c r="AL7258" i="2"/>
  <c r="AM7258" i="2" s="1"/>
  <c r="AL7257" i="2"/>
  <c r="AM7257" i="2" s="1"/>
  <c r="AL7256" i="2"/>
  <c r="AM7256" i="2" s="1"/>
  <c r="AL7255" i="2"/>
  <c r="AM7255" i="2" s="1"/>
  <c r="AL7254" i="2"/>
  <c r="AM7254" i="2" s="1"/>
  <c r="AL7253" i="2"/>
  <c r="AM7253" i="2" s="1"/>
  <c r="AL7252" i="2"/>
  <c r="AM7252" i="2" s="1"/>
  <c r="AL7251" i="2"/>
  <c r="AM7251" i="2" s="1"/>
  <c r="AL7250" i="2"/>
  <c r="AM7250" i="2" s="1"/>
  <c r="AL7249" i="2"/>
  <c r="AM7249" i="2" s="1"/>
  <c r="AL7248" i="2"/>
  <c r="AM7248" i="2" s="1"/>
  <c r="AL7247" i="2"/>
  <c r="AM7247" i="2" s="1"/>
  <c r="AL7246" i="2"/>
  <c r="AM7246" i="2" s="1"/>
  <c r="AL7245" i="2"/>
  <c r="AM7245" i="2" s="1"/>
  <c r="AL7244" i="2"/>
  <c r="AM7244" i="2" s="1"/>
  <c r="AL7243" i="2"/>
  <c r="AM7243" i="2" s="1"/>
  <c r="AL7242" i="2"/>
  <c r="AM7242" i="2" s="1"/>
  <c r="AL7241" i="2"/>
  <c r="AM7241" i="2" s="1"/>
  <c r="AL7240" i="2"/>
  <c r="AM7240" i="2" s="1"/>
  <c r="AL7239" i="2"/>
  <c r="AM7239" i="2" s="1"/>
  <c r="AL7238" i="2"/>
  <c r="AM7238" i="2" s="1"/>
  <c r="AL7237" i="2"/>
  <c r="AM7237" i="2" s="1"/>
  <c r="AL7236" i="2"/>
  <c r="AM7236" i="2" s="1"/>
  <c r="AL7235" i="2"/>
  <c r="AM7235" i="2" s="1"/>
  <c r="AL7234" i="2"/>
  <c r="AM7234" i="2" s="1"/>
  <c r="AL7233" i="2"/>
  <c r="AM7233" i="2" s="1"/>
  <c r="AL7232" i="2"/>
  <c r="AM7232" i="2" s="1"/>
  <c r="AL7231" i="2"/>
  <c r="AM7231" i="2" s="1"/>
  <c r="AL7230" i="2"/>
  <c r="AM7230" i="2" s="1"/>
  <c r="AL7229" i="2"/>
  <c r="AM7229" i="2" s="1"/>
  <c r="AL7228" i="2"/>
  <c r="AM7228" i="2" s="1"/>
  <c r="AL7227" i="2"/>
  <c r="AM7227" i="2" s="1"/>
  <c r="AL7226" i="2"/>
  <c r="AM7226" i="2" s="1"/>
  <c r="AL7225" i="2"/>
  <c r="AM7225" i="2" s="1"/>
  <c r="AL7224" i="2"/>
  <c r="AM7224" i="2" s="1"/>
  <c r="AL7223" i="2"/>
  <c r="AM7223" i="2" s="1"/>
  <c r="AL7222" i="2"/>
  <c r="AM7222" i="2" s="1"/>
  <c r="AL7221" i="2"/>
  <c r="AM7221" i="2" s="1"/>
  <c r="AL7220" i="2"/>
  <c r="AM7220" i="2" s="1"/>
  <c r="AL7219" i="2"/>
  <c r="AM7219" i="2" s="1"/>
  <c r="AL7218" i="2"/>
  <c r="AM7218" i="2" s="1"/>
  <c r="AL7217" i="2"/>
  <c r="AM7217" i="2" s="1"/>
  <c r="AL7216" i="2"/>
  <c r="AM7216" i="2" s="1"/>
  <c r="AL7215" i="2"/>
  <c r="AM7215" i="2" s="1"/>
  <c r="AL7214" i="2"/>
  <c r="AM7214" i="2" s="1"/>
  <c r="AL7213" i="2"/>
  <c r="AM7213" i="2" s="1"/>
  <c r="AL7212" i="2"/>
  <c r="AM7212" i="2" s="1"/>
  <c r="AL7211" i="2"/>
  <c r="AM7211" i="2" s="1"/>
  <c r="AL7210" i="2"/>
  <c r="AM7210" i="2" s="1"/>
  <c r="AL7209" i="2"/>
  <c r="AM7209" i="2" s="1"/>
  <c r="AL7208" i="2"/>
  <c r="AM7208" i="2" s="1"/>
  <c r="AL7207" i="2"/>
  <c r="AM7207" i="2" s="1"/>
  <c r="AL7206" i="2"/>
  <c r="AM7206" i="2" s="1"/>
  <c r="AL7205" i="2"/>
  <c r="AM7205" i="2" s="1"/>
  <c r="AL7204" i="2"/>
  <c r="AM7204" i="2" s="1"/>
  <c r="AL7203" i="2"/>
  <c r="AM7203" i="2" s="1"/>
  <c r="AL7202" i="2"/>
  <c r="AM7202" i="2" s="1"/>
  <c r="AL7201" i="2"/>
  <c r="AM7201" i="2" s="1"/>
  <c r="AL7200" i="2"/>
  <c r="AM7200" i="2" s="1"/>
  <c r="AL7199" i="2"/>
  <c r="AM7199" i="2" s="1"/>
  <c r="AL7198" i="2"/>
  <c r="AM7198" i="2" s="1"/>
  <c r="AL7197" i="2"/>
  <c r="AM7197" i="2" s="1"/>
  <c r="AL7196" i="2"/>
  <c r="AM7196" i="2" s="1"/>
  <c r="AL7195" i="2"/>
  <c r="AM7195" i="2" s="1"/>
  <c r="AL7194" i="2"/>
  <c r="AM7194" i="2" s="1"/>
  <c r="AL7193" i="2"/>
  <c r="AM7193" i="2" s="1"/>
  <c r="AL7192" i="2"/>
  <c r="AM7192" i="2" s="1"/>
  <c r="AL7191" i="2"/>
  <c r="AM7191" i="2" s="1"/>
  <c r="AL7190" i="2"/>
  <c r="AM7190" i="2" s="1"/>
  <c r="AL7189" i="2"/>
  <c r="AM7189" i="2" s="1"/>
  <c r="AL7188" i="2"/>
  <c r="AM7188" i="2" s="1"/>
  <c r="AL7187" i="2"/>
  <c r="AM7187" i="2" s="1"/>
  <c r="AL7186" i="2"/>
  <c r="AM7186" i="2" s="1"/>
  <c r="AL7185" i="2"/>
  <c r="AM7185" i="2" s="1"/>
  <c r="AL7184" i="2"/>
  <c r="AM7184" i="2" s="1"/>
  <c r="AL7183" i="2"/>
  <c r="AM7183" i="2" s="1"/>
  <c r="AL7182" i="2"/>
  <c r="AM7182" i="2" s="1"/>
  <c r="AL7181" i="2"/>
  <c r="AM7181" i="2" s="1"/>
  <c r="AL7180" i="2"/>
  <c r="AM7180" i="2" s="1"/>
  <c r="AL7179" i="2"/>
  <c r="AM7179" i="2" s="1"/>
  <c r="AL7178" i="2"/>
  <c r="AM7178" i="2" s="1"/>
  <c r="AL7177" i="2"/>
  <c r="AM7177" i="2" s="1"/>
  <c r="AL7176" i="2"/>
  <c r="AM7176" i="2" s="1"/>
  <c r="AL7175" i="2"/>
  <c r="AM7175" i="2" s="1"/>
  <c r="AL7174" i="2"/>
  <c r="AM7174" i="2" s="1"/>
  <c r="AL7173" i="2"/>
  <c r="AM7173" i="2" s="1"/>
  <c r="AL7172" i="2"/>
  <c r="AM7172" i="2" s="1"/>
  <c r="AL7171" i="2"/>
  <c r="AM7171" i="2" s="1"/>
  <c r="AL7170" i="2"/>
  <c r="AM7170" i="2" s="1"/>
  <c r="AL7169" i="2"/>
  <c r="AM7169" i="2" s="1"/>
  <c r="AL7168" i="2"/>
  <c r="AM7168" i="2" s="1"/>
  <c r="AL7167" i="2"/>
  <c r="AM7167" i="2" s="1"/>
  <c r="AL7166" i="2"/>
  <c r="AM7166" i="2" s="1"/>
  <c r="AL7165" i="2"/>
  <c r="AM7165" i="2" s="1"/>
  <c r="AL7164" i="2"/>
  <c r="AM7164" i="2" s="1"/>
  <c r="AL7163" i="2"/>
  <c r="AM7163" i="2" s="1"/>
  <c r="AL7162" i="2"/>
  <c r="AM7162" i="2" s="1"/>
  <c r="AL7161" i="2"/>
  <c r="AM7161" i="2" s="1"/>
  <c r="AL7160" i="2"/>
  <c r="AM7160" i="2" s="1"/>
  <c r="AL7159" i="2"/>
  <c r="AM7159" i="2" s="1"/>
  <c r="AL7158" i="2"/>
  <c r="AM7158" i="2" s="1"/>
  <c r="AL7157" i="2"/>
  <c r="AM7157" i="2" s="1"/>
  <c r="AL7156" i="2"/>
  <c r="AM7156" i="2" s="1"/>
  <c r="AL7155" i="2"/>
  <c r="AM7155" i="2" s="1"/>
  <c r="AL7154" i="2"/>
  <c r="AM7154" i="2" s="1"/>
  <c r="AL7153" i="2"/>
  <c r="AM7153" i="2" s="1"/>
  <c r="AL7152" i="2"/>
  <c r="AM7152" i="2" s="1"/>
  <c r="AL7151" i="2"/>
  <c r="AM7151" i="2" s="1"/>
  <c r="AL7150" i="2"/>
  <c r="AM7150" i="2" s="1"/>
  <c r="AL7149" i="2"/>
  <c r="AM7149" i="2" s="1"/>
  <c r="AL7148" i="2"/>
  <c r="AM7148" i="2" s="1"/>
  <c r="AL7147" i="2"/>
  <c r="AM7147" i="2" s="1"/>
  <c r="AL7146" i="2"/>
  <c r="AM7146" i="2" s="1"/>
  <c r="AL7145" i="2"/>
  <c r="AM7145" i="2" s="1"/>
  <c r="AL7144" i="2"/>
  <c r="AM7144" i="2" s="1"/>
  <c r="AL7143" i="2"/>
  <c r="AM7143" i="2" s="1"/>
  <c r="AL7142" i="2"/>
  <c r="AM7142" i="2" s="1"/>
  <c r="AL7141" i="2"/>
  <c r="AM7141" i="2" s="1"/>
  <c r="AL7140" i="2"/>
  <c r="AM7140" i="2" s="1"/>
  <c r="AL7139" i="2"/>
  <c r="AM7139" i="2" s="1"/>
  <c r="AL7138" i="2"/>
  <c r="AM7138" i="2" s="1"/>
  <c r="AL7137" i="2"/>
  <c r="AM7137" i="2" s="1"/>
  <c r="AL7136" i="2"/>
  <c r="AM7136" i="2" s="1"/>
  <c r="AL7135" i="2"/>
  <c r="AM7135" i="2" s="1"/>
  <c r="AL7134" i="2"/>
  <c r="AM7134" i="2" s="1"/>
  <c r="AL7133" i="2"/>
  <c r="AM7133" i="2" s="1"/>
  <c r="AL7132" i="2"/>
  <c r="AM7132" i="2" s="1"/>
  <c r="AL7131" i="2"/>
  <c r="AM7131" i="2" s="1"/>
  <c r="AL7130" i="2"/>
  <c r="AM7130" i="2" s="1"/>
  <c r="AL7129" i="2"/>
  <c r="AM7129" i="2" s="1"/>
  <c r="AL7128" i="2"/>
  <c r="AM7128" i="2" s="1"/>
  <c r="AL7127" i="2"/>
  <c r="AM7127" i="2" s="1"/>
  <c r="AL7126" i="2"/>
  <c r="AM7126" i="2" s="1"/>
  <c r="AL7125" i="2"/>
  <c r="AM7125" i="2" s="1"/>
  <c r="AL7124" i="2"/>
  <c r="AM7124" i="2" s="1"/>
  <c r="AL7123" i="2"/>
  <c r="AM7123" i="2" s="1"/>
  <c r="AL7122" i="2"/>
  <c r="AM7122" i="2" s="1"/>
  <c r="AL7121" i="2"/>
  <c r="AM7121" i="2" s="1"/>
  <c r="AL7120" i="2"/>
  <c r="AM7120" i="2" s="1"/>
  <c r="AL7119" i="2"/>
  <c r="AM7119" i="2" s="1"/>
  <c r="AL7118" i="2"/>
  <c r="AM7118" i="2" s="1"/>
  <c r="AL7117" i="2"/>
  <c r="AM7117" i="2" s="1"/>
  <c r="AL7116" i="2"/>
  <c r="AM7116" i="2" s="1"/>
  <c r="AL7115" i="2"/>
  <c r="AM7115" i="2" s="1"/>
  <c r="AL7114" i="2"/>
  <c r="AM7114" i="2" s="1"/>
  <c r="AL7113" i="2"/>
  <c r="AM7113" i="2" s="1"/>
  <c r="AL7112" i="2"/>
  <c r="AM7112" i="2" s="1"/>
  <c r="AL7111" i="2"/>
  <c r="AM7111" i="2" s="1"/>
  <c r="AL7110" i="2"/>
  <c r="AM7110" i="2" s="1"/>
  <c r="AL7109" i="2"/>
  <c r="AM7109" i="2" s="1"/>
  <c r="AL7108" i="2"/>
  <c r="AM7108" i="2" s="1"/>
  <c r="AL7107" i="2"/>
  <c r="AM7107" i="2" s="1"/>
  <c r="AL7106" i="2"/>
  <c r="AM7106" i="2" s="1"/>
  <c r="AL7105" i="2"/>
  <c r="AM7105" i="2" s="1"/>
  <c r="AL7104" i="2"/>
  <c r="AM7104" i="2" s="1"/>
  <c r="AL7103" i="2"/>
  <c r="AM7103" i="2" s="1"/>
  <c r="AL7102" i="2"/>
  <c r="AM7102" i="2" s="1"/>
  <c r="AL7101" i="2"/>
  <c r="AM7101" i="2" s="1"/>
  <c r="AL7100" i="2"/>
  <c r="AM7100" i="2" s="1"/>
  <c r="AL7099" i="2"/>
  <c r="AM7099" i="2" s="1"/>
  <c r="AL7098" i="2"/>
  <c r="AM7098" i="2" s="1"/>
  <c r="AL7097" i="2"/>
  <c r="AM7097" i="2" s="1"/>
  <c r="AL7096" i="2"/>
  <c r="AM7096" i="2" s="1"/>
  <c r="AL7095" i="2"/>
  <c r="AM7095" i="2" s="1"/>
  <c r="AL7094" i="2"/>
  <c r="AM7094" i="2" s="1"/>
  <c r="AL7093" i="2"/>
  <c r="AM7093" i="2" s="1"/>
  <c r="AL7092" i="2"/>
  <c r="AM7092" i="2" s="1"/>
  <c r="AL7091" i="2"/>
  <c r="AM7091" i="2" s="1"/>
  <c r="AL7090" i="2"/>
  <c r="AM7090" i="2" s="1"/>
  <c r="AL7089" i="2"/>
  <c r="AM7089" i="2" s="1"/>
  <c r="AL7088" i="2"/>
  <c r="AM7088" i="2" s="1"/>
  <c r="AL7087" i="2"/>
  <c r="AM7087" i="2" s="1"/>
  <c r="AL7086" i="2"/>
  <c r="AM7086" i="2" s="1"/>
  <c r="AL7085" i="2"/>
  <c r="AM7085" i="2" s="1"/>
  <c r="AL7084" i="2"/>
  <c r="AM7084" i="2" s="1"/>
  <c r="AL7083" i="2"/>
  <c r="AM7083" i="2" s="1"/>
  <c r="AL7082" i="2"/>
  <c r="AM7082" i="2" s="1"/>
  <c r="AL7081" i="2"/>
  <c r="AM7081" i="2" s="1"/>
  <c r="AL7080" i="2"/>
  <c r="AM7080" i="2" s="1"/>
  <c r="AL7079" i="2"/>
  <c r="AM7079" i="2" s="1"/>
  <c r="AL7078" i="2"/>
  <c r="AM7078" i="2" s="1"/>
  <c r="AL7077" i="2"/>
  <c r="AM7077" i="2" s="1"/>
  <c r="AL7076" i="2"/>
  <c r="AM7076" i="2" s="1"/>
  <c r="AL7075" i="2"/>
  <c r="AM7075" i="2" s="1"/>
  <c r="AL7074" i="2"/>
  <c r="AM7074" i="2" s="1"/>
  <c r="AL7073" i="2"/>
  <c r="AM7073" i="2" s="1"/>
  <c r="AL7072" i="2"/>
  <c r="AM7072" i="2" s="1"/>
  <c r="AL7071" i="2"/>
  <c r="AM7071" i="2" s="1"/>
  <c r="AL7070" i="2"/>
  <c r="AM7070" i="2" s="1"/>
  <c r="AL7069" i="2"/>
  <c r="AM7069" i="2" s="1"/>
  <c r="AL7068" i="2"/>
  <c r="AM7068" i="2" s="1"/>
  <c r="AL7067" i="2"/>
  <c r="AM7067" i="2" s="1"/>
  <c r="AL7066" i="2"/>
  <c r="AM7066" i="2" s="1"/>
  <c r="AL7065" i="2"/>
  <c r="AM7065" i="2" s="1"/>
  <c r="AL7064" i="2"/>
  <c r="AM7064" i="2" s="1"/>
  <c r="AL7063" i="2"/>
  <c r="AM7063" i="2" s="1"/>
  <c r="AL7062" i="2"/>
  <c r="AM7062" i="2" s="1"/>
  <c r="AL7061" i="2"/>
  <c r="AM7061" i="2" s="1"/>
  <c r="AL7060" i="2"/>
  <c r="AM7060" i="2" s="1"/>
  <c r="AL7059" i="2"/>
  <c r="AM7059" i="2" s="1"/>
  <c r="AL7058" i="2"/>
  <c r="AM7058" i="2" s="1"/>
  <c r="AL7057" i="2"/>
  <c r="AM7057" i="2" s="1"/>
  <c r="AL7056" i="2"/>
  <c r="AM7056" i="2" s="1"/>
  <c r="AL7055" i="2"/>
  <c r="AM7055" i="2" s="1"/>
  <c r="AL7054" i="2"/>
  <c r="AM7054" i="2" s="1"/>
  <c r="AL7053" i="2"/>
  <c r="AM7053" i="2" s="1"/>
  <c r="AL7052" i="2"/>
  <c r="AM7052" i="2" s="1"/>
  <c r="AL7051" i="2"/>
  <c r="AM7051" i="2" s="1"/>
  <c r="AL7050" i="2"/>
  <c r="AM7050" i="2" s="1"/>
  <c r="AL7049" i="2"/>
  <c r="AM7049" i="2" s="1"/>
  <c r="AL7048" i="2"/>
  <c r="AM7048" i="2" s="1"/>
  <c r="AL7047" i="2"/>
  <c r="AM7047" i="2" s="1"/>
  <c r="AL7046" i="2"/>
  <c r="AM7046" i="2" s="1"/>
  <c r="AL7045" i="2"/>
  <c r="AM7045" i="2" s="1"/>
  <c r="AL7044" i="2"/>
  <c r="AM7044" i="2" s="1"/>
  <c r="AL7043" i="2"/>
  <c r="AM7043" i="2" s="1"/>
  <c r="AL7042" i="2"/>
  <c r="AM7042" i="2" s="1"/>
  <c r="AL7041" i="2"/>
  <c r="AM7041" i="2" s="1"/>
  <c r="AL7040" i="2"/>
  <c r="AM7040" i="2" s="1"/>
  <c r="AL7039" i="2"/>
  <c r="AM7039" i="2" s="1"/>
  <c r="AL7038" i="2"/>
  <c r="AM7038" i="2" s="1"/>
  <c r="AL7037" i="2"/>
  <c r="AM7037" i="2" s="1"/>
  <c r="AL7036" i="2"/>
  <c r="AM7036" i="2" s="1"/>
  <c r="AL7035" i="2"/>
  <c r="AM7035" i="2" s="1"/>
  <c r="AL7034" i="2"/>
  <c r="AM7034" i="2" s="1"/>
  <c r="AL7033" i="2"/>
  <c r="AM7033" i="2" s="1"/>
  <c r="AL7032" i="2"/>
  <c r="AM7032" i="2" s="1"/>
  <c r="AL7031" i="2"/>
  <c r="AM7031" i="2" s="1"/>
  <c r="AL7030" i="2"/>
  <c r="AM7030" i="2" s="1"/>
  <c r="AL7029" i="2"/>
  <c r="AM7029" i="2" s="1"/>
  <c r="AL7028" i="2"/>
  <c r="AM7028" i="2" s="1"/>
  <c r="AL7027" i="2"/>
  <c r="AM7027" i="2" s="1"/>
  <c r="AL7026" i="2"/>
  <c r="AM7026" i="2" s="1"/>
  <c r="AL7025" i="2"/>
  <c r="AM7025" i="2" s="1"/>
  <c r="AL7024" i="2"/>
  <c r="AM7024" i="2" s="1"/>
  <c r="AL7023" i="2"/>
  <c r="AM7023" i="2" s="1"/>
  <c r="AL7022" i="2"/>
  <c r="AM7022" i="2" s="1"/>
  <c r="AL7021" i="2"/>
  <c r="AM7021" i="2" s="1"/>
  <c r="AL7020" i="2"/>
  <c r="AM7020" i="2" s="1"/>
  <c r="AL7019" i="2"/>
  <c r="AM7019" i="2" s="1"/>
  <c r="AL7018" i="2"/>
  <c r="AM7018" i="2" s="1"/>
  <c r="AL7017" i="2"/>
  <c r="AM7017" i="2" s="1"/>
  <c r="AL7016" i="2"/>
  <c r="AM7016" i="2" s="1"/>
  <c r="AL7015" i="2"/>
  <c r="AM7015" i="2" s="1"/>
  <c r="AL7014" i="2"/>
  <c r="AM7014" i="2" s="1"/>
  <c r="AL7013" i="2"/>
  <c r="AM7013" i="2" s="1"/>
  <c r="AL7012" i="2"/>
  <c r="AM7012" i="2" s="1"/>
  <c r="AL7011" i="2"/>
  <c r="AM7011" i="2" s="1"/>
  <c r="AL7010" i="2"/>
  <c r="AM7010" i="2" s="1"/>
  <c r="AL7009" i="2"/>
  <c r="AM7009" i="2" s="1"/>
  <c r="AL7008" i="2"/>
  <c r="AM7008" i="2" s="1"/>
  <c r="AL7007" i="2"/>
  <c r="AM7007" i="2" s="1"/>
  <c r="AL7006" i="2"/>
  <c r="AM7006" i="2" s="1"/>
  <c r="AL7005" i="2"/>
  <c r="AM7005" i="2" s="1"/>
  <c r="AL7004" i="2"/>
  <c r="AM7004" i="2" s="1"/>
  <c r="AL7003" i="2"/>
  <c r="AM7003" i="2" s="1"/>
  <c r="AL7002" i="2"/>
  <c r="AM7002" i="2" s="1"/>
  <c r="AL7001" i="2"/>
  <c r="AM7001" i="2" s="1"/>
  <c r="AL7000" i="2"/>
  <c r="AM7000" i="2" s="1"/>
  <c r="AL6999" i="2"/>
  <c r="AM6999" i="2" s="1"/>
  <c r="AL6998" i="2"/>
  <c r="AM6998" i="2" s="1"/>
  <c r="AL6997" i="2"/>
  <c r="AM6997" i="2" s="1"/>
  <c r="AL6996" i="2"/>
  <c r="AM6996" i="2" s="1"/>
  <c r="AL6995" i="2"/>
  <c r="AM6995" i="2" s="1"/>
  <c r="AL6994" i="2"/>
  <c r="AM6994" i="2" s="1"/>
  <c r="AL6993" i="2"/>
  <c r="AM6993" i="2" s="1"/>
  <c r="AL6992" i="2"/>
  <c r="AM6992" i="2" s="1"/>
  <c r="AL6991" i="2"/>
  <c r="AM6991" i="2" s="1"/>
  <c r="AL6990" i="2"/>
  <c r="AM6990" i="2" s="1"/>
  <c r="AL6989" i="2"/>
  <c r="AM6989" i="2" s="1"/>
  <c r="AL6988" i="2"/>
  <c r="AM6988" i="2" s="1"/>
  <c r="AL6987" i="2"/>
  <c r="AM6987" i="2" s="1"/>
  <c r="AL6986" i="2"/>
  <c r="AM6986" i="2" s="1"/>
  <c r="AL6985" i="2"/>
  <c r="AM6985" i="2" s="1"/>
  <c r="AL6984" i="2"/>
  <c r="AM6984" i="2" s="1"/>
  <c r="AL6983" i="2"/>
  <c r="AM6983" i="2" s="1"/>
  <c r="AL6982" i="2"/>
  <c r="AM6982" i="2" s="1"/>
  <c r="AL6981" i="2"/>
  <c r="AM6981" i="2" s="1"/>
  <c r="AL6980" i="2"/>
  <c r="AM6980" i="2" s="1"/>
  <c r="AL6979" i="2"/>
  <c r="AM6979" i="2" s="1"/>
  <c r="AL6978" i="2"/>
  <c r="AM6978" i="2" s="1"/>
  <c r="AL6977" i="2"/>
  <c r="AM6977" i="2" s="1"/>
  <c r="AL6976" i="2"/>
  <c r="AM6976" i="2" s="1"/>
  <c r="AL6975" i="2"/>
  <c r="AM6975" i="2" s="1"/>
  <c r="AL6974" i="2"/>
  <c r="AM6974" i="2" s="1"/>
  <c r="AL6973" i="2"/>
  <c r="AM6973" i="2" s="1"/>
  <c r="AL6972" i="2"/>
  <c r="AM6972" i="2" s="1"/>
  <c r="AL6971" i="2"/>
  <c r="AM6971" i="2" s="1"/>
  <c r="AL6970" i="2"/>
  <c r="AM6970" i="2" s="1"/>
  <c r="AL6969" i="2"/>
  <c r="AM6969" i="2" s="1"/>
  <c r="AL6968" i="2"/>
  <c r="AM6968" i="2" s="1"/>
  <c r="AL6967" i="2"/>
  <c r="AM6967" i="2" s="1"/>
  <c r="AL6966" i="2"/>
  <c r="AM6966" i="2" s="1"/>
  <c r="AL6965" i="2"/>
  <c r="AM6965" i="2" s="1"/>
  <c r="AL6964" i="2"/>
  <c r="AM6964" i="2" s="1"/>
  <c r="AL6963" i="2"/>
  <c r="AM6963" i="2" s="1"/>
  <c r="AL6962" i="2"/>
  <c r="AM6962" i="2" s="1"/>
  <c r="AL6961" i="2"/>
  <c r="AM6961" i="2" s="1"/>
  <c r="AL6960" i="2"/>
  <c r="AM6960" i="2" s="1"/>
  <c r="AL6959" i="2"/>
  <c r="AM6959" i="2" s="1"/>
  <c r="AL6958" i="2"/>
  <c r="AM6958" i="2" s="1"/>
  <c r="AL6957" i="2"/>
  <c r="AM6957" i="2" s="1"/>
  <c r="AL6956" i="2"/>
  <c r="AM6956" i="2" s="1"/>
  <c r="AL6955" i="2"/>
  <c r="AM6955" i="2" s="1"/>
  <c r="AL6954" i="2"/>
  <c r="AM6954" i="2" s="1"/>
  <c r="AL6953" i="2"/>
  <c r="AM6953" i="2" s="1"/>
  <c r="AL6952" i="2"/>
  <c r="AM6952" i="2" s="1"/>
  <c r="AL6951" i="2"/>
  <c r="AM6951" i="2" s="1"/>
  <c r="AL6950" i="2"/>
  <c r="AM6950" i="2" s="1"/>
  <c r="AL6949" i="2"/>
  <c r="AM6949" i="2" s="1"/>
  <c r="AL6948" i="2"/>
  <c r="AM6948" i="2" s="1"/>
  <c r="AL6947" i="2"/>
  <c r="AM6947" i="2" s="1"/>
  <c r="AL6946" i="2"/>
  <c r="AM6946" i="2" s="1"/>
  <c r="AL6945" i="2"/>
  <c r="AM6945" i="2" s="1"/>
  <c r="AL6944" i="2"/>
  <c r="AM6944" i="2" s="1"/>
  <c r="AL6943" i="2"/>
  <c r="AM6943" i="2" s="1"/>
  <c r="AL6942" i="2"/>
  <c r="AM6942" i="2" s="1"/>
  <c r="AL6941" i="2"/>
  <c r="AM6941" i="2" s="1"/>
  <c r="AL6940" i="2"/>
  <c r="AM6940" i="2" s="1"/>
  <c r="AL6939" i="2"/>
  <c r="AM6939" i="2" s="1"/>
  <c r="AL6938" i="2"/>
  <c r="AM6938" i="2" s="1"/>
  <c r="AL6937" i="2"/>
  <c r="AM6937" i="2" s="1"/>
  <c r="AL6936" i="2"/>
  <c r="AM6936" i="2" s="1"/>
  <c r="AL6935" i="2"/>
  <c r="AM6935" i="2" s="1"/>
  <c r="AL6934" i="2"/>
  <c r="AM6934" i="2" s="1"/>
  <c r="AL6933" i="2"/>
  <c r="AM6933" i="2" s="1"/>
  <c r="AL6932" i="2"/>
  <c r="AM6932" i="2" s="1"/>
  <c r="AL6931" i="2"/>
  <c r="AM6931" i="2" s="1"/>
  <c r="AL6930" i="2"/>
  <c r="AM6930" i="2" s="1"/>
  <c r="AL6929" i="2"/>
  <c r="AM6929" i="2" s="1"/>
  <c r="AL6928" i="2"/>
  <c r="AM6928" i="2" s="1"/>
  <c r="AL6927" i="2"/>
  <c r="AM6927" i="2" s="1"/>
  <c r="AL6926" i="2"/>
  <c r="AM6926" i="2" s="1"/>
  <c r="AL6925" i="2"/>
  <c r="AM6925" i="2" s="1"/>
  <c r="AL6924" i="2"/>
  <c r="AM6924" i="2" s="1"/>
  <c r="AL6923" i="2"/>
  <c r="AM6923" i="2" s="1"/>
  <c r="AL6922" i="2"/>
  <c r="AM6922" i="2" s="1"/>
  <c r="AL6921" i="2"/>
  <c r="AM6921" i="2" s="1"/>
  <c r="AL6920" i="2"/>
  <c r="AM6920" i="2" s="1"/>
  <c r="AL6919" i="2"/>
  <c r="AM6919" i="2" s="1"/>
  <c r="AL6918" i="2"/>
  <c r="AM6918" i="2" s="1"/>
  <c r="AL6917" i="2"/>
  <c r="AM6917" i="2" s="1"/>
  <c r="AL6916" i="2"/>
  <c r="AM6916" i="2" s="1"/>
  <c r="AL6915" i="2"/>
  <c r="AM6915" i="2" s="1"/>
  <c r="AL6914" i="2"/>
  <c r="AM6914" i="2" s="1"/>
  <c r="AL6913" i="2"/>
  <c r="AM6913" i="2" s="1"/>
  <c r="AL6912" i="2"/>
  <c r="AM6912" i="2" s="1"/>
  <c r="AL6911" i="2"/>
  <c r="AM6911" i="2" s="1"/>
  <c r="AL6910" i="2"/>
  <c r="AM6910" i="2" s="1"/>
  <c r="AL6909" i="2"/>
  <c r="AM6909" i="2" s="1"/>
  <c r="AL6908" i="2"/>
  <c r="AM6908" i="2" s="1"/>
  <c r="AL6907" i="2"/>
  <c r="AM6907" i="2" s="1"/>
  <c r="AL6906" i="2"/>
  <c r="AM6906" i="2" s="1"/>
  <c r="AL6905" i="2"/>
  <c r="AM6905" i="2" s="1"/>
  <c r="AL6904" i="2"/>
  <c r="AM6904" i="2" s="1"/>
  <c r="AL6903" i="2"/>
  <c r="AM6903" i="2" s="1"/>
  <c r="AL6902" i="2"/>
  <c r="AM6902" i="2" s="1"/>
  <c r="AL6901" i="2"/>
  <c r="AM6901" i="2" s="1"/>
  <c r="AL6900" i="2"/>
  <c r="AM6900" i="2" s="1"/>
  <c r="AL6899" i="2"/>
  <c r="AM6899" i="2" s="1"/>
  <c r="AL6898" i="2"/>
  <c r="AM6898" i="2" s="1"/>
  <c r="AL6897" i="2"/>
  <c r="AM6897" i="2" s="1"/>
  <c r="AL6896" i="2"/>
  <c r="AM6896" i="2" s="1"/>
  <c r="AL6895" i="2"/>
  <c r="AM6895" i="2" s="1"/>
  <c r="AL6894" i="2"/>
  <c r="AM6894" i="2" s="1"/>
  <c r="AL6893" i="2"/>
  <c r="AM6893" i="2" s="1"/>
  <c r="AL6892" i="2"/>
  <c r="AM6892" i="2" s="1"/>
  <c r="AL6891" i="2"/>
  <c r="AM6891" i="2" s="1"/>
  <c r="AL6890" i="2"/>
  <c r="AM6890" i="2" s="1"/>
  <c r="AL6889" i="2"/>
  <c r="AM6889" i="2" s="1"/>
  <c r="AL6888" i="2"/>
  <c r="AM6888" i="2" s="1"/>
  <c r="AL6887" i="2"/>
  <c r="AM6887" i="2" s="1"/>
  <c r="AL6886" i="2"/>
  <c r="AM6886" i="2" s="1"/>
  <c r="AL6885" i="2"/>
  <c r="AM6885" i="2" s="1"/>
  <c r="AL6884" i="2"/>
  <c r="AM6884" i="2" s="1"/>
  <c r="AL6883" i="2"/>
  <c r="AM6883" i="2" s="1"/>
  <c r="AL6882" i="2"/>
  <c r="AM6882" i="2" s="1"/>
  <c r="AL6881" i="2"/>
  <c r="AM6881" i="2" s="1"/>
  <c r="AL6880" i="2"/>
  <c r="AM6880" i="2" s="1"/>
  <c r="AL6879" i="2"/>
  <c r="AM6879" i="2" s="1"/>
  <c r="AL6878" i="2"/>
  <c r="AM6878" i="2" s="1"/>
  <c r="AL6877" i="2"/>
  <c r="AM6877" i="2" s="1"/>
  <c r="AL6876" i="2"/>
  <c r="AM6876" i="2" s="1"/>
  <c r="AL6875" i="2"/>
  <c r="AM6875" i="2" s="1"/>
  <c r="AL6874" i="2"/>
  <c r="AM6874" i="2" s="1"/>
  <c r="AL6873" i="2"/>
  <c r="AM6873" i="2" s="1"/>
  <c r="AL6872" i="2"/>
  <c r="AM6872" i="2" s="1"/>
  <c r="AL6871" i="2"/>
  <c r="AM6871" i="2" s="1"/>
  <c r="AL6870" i="2"/>
  <c r="AM6870" i="2" s="1"/>
  <c r="AL6869" i="2"/>
  <c r="AM6869" i="2" s="1"/>
  <c r="AL6868" i="2"/>
  <c r="AM6868" i="2" s="1"/>
  <c r="AL6867" i="2"/>
  <c r="AM6867" i="2" s="1"/>
  <c r="AL6866" i="2"/>
  <c r="AM6866" i="2" s="1"/>
  <c r="AL6865" i="2"/>
  <c r="AM6865" i="2" s="1"/>
  <c r="AL6864" i="2"/>
  <c r="AM6864" i="2" s="1"/>
  <c r="AL6863" i="2"/>
  <c r="AM6863" i="2" s="1"/>
  <c r="AL6862" i="2"/>
  <c r="AM6862" i="2" s="1"/>
  <c r="AL6861" i="2"/>
  <c r="AM6861" i="2" s="1"/>
  <c r="AL6860" i="2"/>
  <c r="AM6860" i="2" s="1"/>
  <c r="AL6859" i="2"/>
  <c r="AM6859" i="2" s="1"/>
  <c r="AL6858" i="2"/>
  <c r="AM6858" i="2" s="1"/>
  <c r="AL6857" i="2"/>
  <c r="AM6857" i="2" s="1"/>
  <c r="AL6856" i="2"/>
  <c r="AM6856" i="2" s="1"/>
  <c r="AL6855" i="2"/>
  <c r="AM6855" i="2" s="1"/>
  <c r="AL6854" i="2"/>
  <c r="AM6854" i="2" s="1"/>
  <c r="AL6853" i="2"/>
  <c r="AM6853" i="2" s="1"/>
  <c r="AL6852" i="2"/>
  <c r="AM6852" i="2" s="1"/>
  <c r="AL6851" i="2"/>
  <c r="AM6851" i="2" s="1"/>
  <c r="AL6850" i="2"/>
  <c r="AM6850" i="2" s="1"/>
  <c r="AL6849" i="2"/>
  <c r="AM6849" i="2" s="1"/>
  <c r="AL6848" i="2"/>
  <c r="AM6848" i="2" s="1"/>
  <c r="AL6847" i="2"/>
  <c r="AM6847" i="2" s="1"/>
  <c r="AL6846" i="2"/>
  <c r="AM6846" i="2" s="1"/>
  <c r="AL6845" i="2"/>
  <c r="AM6845" i="2" s="1"/>
  <c r="AL6844" i="2"/>
  <c r="AM6844" i="2" s="1"/>
  <c r="AL6843" i="2"/>
  <c r="AM6843" i="2" s="1"/>
  <c r="AL6842" i="2"/>
  <c r="AM6842" i="2" s="1"/>
  <c r="AL6841" i="2"/>
  <c r="AM6841" i="2" s="1"/>
  <c r="AL6840" i="2"/>
  <c r="AM6840" i="2" s="1"/>
  <c r="AL6839" i="2"/>
  <c r="AM6839" i="2" s="1"/>
  <c r="AL6838" i="2"/>
  <c r="AM6838" i="2" s="1"/>
  <c r="AL6837" i="2"/>
  <c r="AM6837" i="2" s="1"/>
  <c r="AL6836" i="2"/>
  <c r="AM6836" i="2" s="1"/>
  <c r="AL6835" i="2"/>
  <c r="AM6835" i="2" s="1"/>
  <c r="AL6834" i="2"/>
  <c r="AM6834" i="2" s="1"/>
  <c r="AL6833" i="2"/>
  <c r="AM6833" i="2" s="1"/>
  <c r="AL6832" i="2"/>
  <c r="AM6832" i="2" s="1"/>
  <c r="AL6831" i="2"/>
  <c r="AM6831" i="2" s="1"/>
  <c r="AL6830" i="2"/>
  <c r="AM6830" i="2" s="1"/>
  <c r="AL6829" i="2"/>
  <c r="AM6829" i="2" s="1"/>
  <c r="AL6828" i="2"/>
  <c r="AM6828" i="2" s="1"/>
  <c r="AL6827" i="2"/>
  <c r="AM6827" i="2" s="1"/>
  <c r="AL6826" i="2"/>
  <c r="AM6826" i="2" s="1"/>
  <c r="AL6825" i="2"/>
  <c r="AM6825" i="2" s="1"/>
  <c r="AL6824" i="2"/>
  <c r="AM6824" i="2" s="1"/>
  <c r="AL6823" i="2"/>
  <c r="AM6823" i="2" s="1"/>
  <c r="AL6822" i="2"/>
  <c r="AM6822" i="2" s="1"/>
  <c r="AL6821" i="2"/>
  <c r="AM6821" i="2" s="1"/>
  <c r="AL6820" i="2"/>
  <c r="AM6820" i="2" s="1"/>
  <c r="AL6819" i="2"/>
  <c r="AM6819" i="2" s="1"/>
  <c r="AL6818" i="2"/>
  <c r="AM6818" i="2" s="1"/>
  <c r="AL6817" i="2"/>
  <c r="AM6817" i="2" s="1"/>
  <c r="AL6816" i="2"/>
  <c r="AM6816" i="2" s="1"/>
  <c r="AL6815" i="2"/>
  <c r="AM6815" i="2" s="1"/>
  <c r="AL6814" i="2"/>
  <c r="AM6814" i="2" s="1"/>
  <c r="AL6813" i="2"/>
  <c r="AM6813" i="2" s="1"/>
  <c r="AL6812" i="2"/>
  <c r="AM6812" i="2" s="1"/>
  <c r="AL6811" i="2"/>
  <c r="AM6811" i="2" s="1"/>
  <c r="AL6810" i="2"/>
  <c r="AM6810" i="2" s="1"/>
  <c r="AL6809" i="2"/>
  <c r="AM6809" i="2" s="1"/>
  <c r="AL6808" i="2"/>
  <c r="AM6808" i="2" s="1"/>
  <c r="AL6807" i="2"/>
  <c r="AM6807" i="2" s="1"/>
  <c r="AL6806" i="2"/>
  <c r="AM6806" i="2" s="1"/>
  <c r="AL6805" i="2"/>
  <c r="AM6805" i="2" s="1"/>
  <c r="AL6804" i="2"/>
  <c r="AM6804" i="2" s="1"/>
  <c r="AL6803" i="2"/>
  <c r="AM6803" i="2" s="1"/>
  <c r="AL6802" i="2"/>
  <c r="AM6802" i="2" s="1"/>
  <c r="AL6801" i="2"/>
  <c r="AM6801" i="2" s="1"/>
  <c r="AL6800" i="2"/>
  <c r="AM6800" i="2" s="1"/>
  <c r="AL6799" i="2"/>
  <c r="AM6799" i="2" s="1"/>
  <c r="AL6798" i="2"/>
  <c r="AM6798" i="2" s="1"/>
  <c r="AL6797" i="2"/>
  <c r="AM6797" i="2" s="1"/>
  <c r="AL6796" i="2"/>
  <c r="AM6796" i="2" s="1"/>
  <c r="AL6795" i="2"/>
  <c r="AM6795" i="2" s="1"/>
  <c r="AL6794" i="2"/>
  <c r="AM6794" i="2" s="1"/>
  <c r="AL6793" i="2"/>
  <c r="AM6793" i="2" s="1"/>
  <c r="AL6792" i="2"/>
  <c r="AM6792" i="2" s="1"/>
  <c r="AL6791" i="2"/>
  <c r="AM6791" i="2" s="1"/>
  <c r="AL6790" i="2"/>
  <c r="AM6790" i="2" s="1"/>
  <c r="AL6789" i="2"/>
  <c r="AM6789" i="2" s="1"/>
  <c r="AL6788" i="2"/>
  <c r="AM6788" i="2" s="1"/>
  <c r="AL6787" i="2"/>
  <c r="AM6787" i="2" s="1"/>
  <c r="AL6786" i="2"/>
  <c r="AM6786" i="2" s="1"/>
  <c r="AL6785" i="2"/>
  <c r="AM6785" i="2" s="1"/>
  <c r="AL6784" i="2"/>
  <c r="AM6784" i="2" s="1"/>
  <c r="AL6783" i="2"/>
  <c r="AM6783" i="2" s="1"/>
  <c r="AL6782" i="2"/>
  <c r="AM6782" i="2" s="1"/>
  <c r="AL6781" i="2"/>
  <c r="AM6781" i="2" s="1"/>
  <c r="AL6780" i="2"/>
  <c r="AM6780" i="2" s="1"/>
  <c r="AL6779" i="2"/>
  <c r="AM6779" i="2" s="1"/>
  <c r="AL6778" i="2"/>
  <c r="AM6778" i="2" s="1"/>
  <c r="AL6777" i="2"/>
  <c r="AM6777" i="2" s="1"/>
  <c r="AL6776" i="2"/>
  <c r="AM6776" i="2" s="1"/>
  <c r="AL6775" i="2"/>
  <c r="AM6775" i="2" s="1"/>
  <c r="AL6774" i="2"/>
  <c r="AM6774" i="2" s="1"/>
  <c r="AL6773" i="2"/>
  <c r="AM6773" i="2" s="1"/>
  <c r="AL6772" i="2"/>
  <c r="AM6772" i="2" s="1"/>
  <c r="AL6771" i="2"/>
  <c r="AM6771" i="2" s="1"/>
  <c r="AL6770" i="2"/>
  <c r="AM6770" i="2" s="1"/>
  <c r="AL6769" i="2"/>
  <c r="AM6769" i="2" s="1"/>
  <c r="AL6768" i="2"/>
  <c r="AM6768" i="2" s="1"/>
  <c r="AL6767" i="2"/>
  <c r="AM6767" i="2" s="1"/>
  <c r="AL6766" i="2"/>
  <c r="AM6766" i="2" s="1"/>
  <c r="AL6765" i="2"/>
  <c r="AM6765" i="2" s="1"/>
  <c r="AL6764" i="2"/>
  <c r="AM6764" i="2" s="1"/>
  <c r="AL6763" i="2"/>
  <c r="AM6763" i="2" s="1"/>
  <c r="AL6762" i="2"/>
  <c r="AM6762" i="2" s="1"/>
  <c r="AL6761" i="2"/>
  <c r="AM6761" i="2" s="1"/>
  <c r="AL6760" i="2"/>
  <c r="AM6760" i="2" s="1"/>
  <c r="AL6759" i="2"/>
  <c r="AM6759" i="2" s="1"/>
  <c r="AL6758" i="2"/>
  <c r="AM6758" i="2" s="1"/>
  <c r="AL6757" i="2"/>
  <c r="AM6757" i="2" s="1"/>
  <c r="AL6756" i="2"/>
  <c r="AM6756" i="2" s="1"/>
  <c r="AL6755" i="2"/>
  <c r="AM6755" i="2" s="1"/>
  <c r="AL6754" i="2"/>
  <c r="AM6754" i="2" s="1"/>
  <c r="AL6753" i="2"/>
  <c r="AM6753" i="2" s="1"/>
  <c r="AL6752" i="2"/>
  <c r="AM6752" i="2" s="1"/>
  <c r="AL6751" i="2"/>
  <c r="AM6751" i="2" s="1"/>
  <c r="AL6750" i="2"/>
  <c r="AM6750" i="2" s="1"/>
  <c r="AL6749" i="2"/>
  <c r="AM6749" i="2" s="1"/>
  <c r="AL6748" i="2"/>
  <c r="AM6748" i="2" s="1"/>
  <c r="AL6747" i="2"/>
  <c r="AM6747" i="2" s="1"/>
  <c r="AL6746" i="2"/>
  <c r="AM6746" i="2" s="1"/>
  <c r="AL6745" i="2"/>
  <c r="AM6745" i="2" s="1"/>
  <c r="AL6744" i="2"/>
  <c r="AM6744" i="2" s="1"/>
  <c r="AL6743" i="2"/>
  <c r="AM6743" i="2" s="1"/>
  <c r="AL6742" i="2"/>
  <c r="AM6742" i="2" s="1"/>
  <c r="AL6741" i="2"/>
  <c r="AM6741" i="2" s="1"/>
  <c r="AL6740" i="2"/>
  <c r="AM6740" i="2" s="1"/>
  <c r="AL6739" i="2"/>
  <c r="AM6739" i="2" s="1"/>
  <c r="AL6738" i="2"/>
  <c r="AM6738" i="2" s="1"/>
  <c r="AL6737" i="2"/>
  <c r="AM6737" i="2" s="1"/>
  <c r="AL6736" i="2"/>
  <c r="AM6736" i="2" s="1"/>
  <c r="AL6735" i="2"/>
  <c r="AM6735" i="2" s="1"/>
  <c r="AL6734" i="2"/>
  <c r="AM6734" i="2" s="1"/>
  <c r="AL6733" i="2"/>
  <c r="AM6733" i="2" s="1"/>
  <c r="AL6732" i="2"/>
  <c r="AM6732" i="2" s="1"/>
  <c r="AL6731" i="2"/>
  <c r="AM6731" i="2" s="1"/>
  <c r="AL6730" i="2"/>
  <c r="AM6730" i="2" s="1"/>
  <c r="AL6729" i="2"/>
  <c r="AM6729" i="2" s="1"/>
  <c r="AL6728" i="2"/>
  <c r="AM6728" i="2" s="1"/>
  <c r="AL6727" i="2"/>
  <c r="AM6727" i="2" s="1"/>
  <c r="AL6726" i="2"/>
  <c r="AM6726" i="2" s="1"/>
  <c r="AL6725" i="2"/>
  <c r="AM6725" i="2" s="1"/>
  <c r="AL6724" i="2"/>
  <c r="AM6724" i="2" s="1"/>
  <c r="AL6723" i="2"/>
  <c r="AM6723" i="2" s="1"/>
  <c r="AL6722" i="2"/>
  <c r="AM6722" i="2" s="1"/>
  <c r="AL6721" i="2"/>
  <c r="AM6721" i="2" s="1"/>
  <c r="AL6720" i="2"/>
  <c r="AM6720" i="2" s="1"/>
  <c r="AL6719" i="2"/>
  <c r="AM6719" i="2" s="1"/>
  <c r="AL6718" i="2"/>
  <c r="AM6718" i="2" s="1"/>
  <c r="AL6717" i="2"/>
  <c r="AM6717" i="2" s="1"/>
  <c r="AL6716" i="2"/>
  <c r="AM6716" i="2" s="1"/>
  <c r="AL6715" i="2"/>
  <c r="AM6715" i="2" s="1"/>
  <c r="AL6714" i="2"/>
  <c r="AM6714" i="2" s="1"/>
  <c r="AL6713" i="2"/>
  <c r="AM6713" i="2" s="1"/>
  <c r="AL6712" i="2"/>
  <c r="AM6712" i="2" s="1"/>
  <c r="AL6711" i="2"/>
  <c r="AM6711" i="2" s="1"/>
  <c r="AL6710" i="2"/>
  <c r="AM6710" i="2" s="1"/>
  <c r="AL6709" i="2"/>
  <c r="AM6709" i="2" s="1"/>
  <c r="AL6708" i="2"/>
  <c r="AM6708" i="2" s="1"/>
  <c r="AL6707" i="2"/>
  <c r="AM6707" i="2" s="1"/>
  <c r="AL6706" i="2"/>
  <c r="AM6706" i="2" s="1"/>
  <c r="AL6705" i="2"/>
  <c r="AM6705" i="2" s="1"/>
  <c r="AL6704" i="2"/>
  <c r="AM6704" i="2" s="1"/>
  <c r="AL6703" i="2"/>
  <c r="AM6703" i="2" s="1"/>
  <c r="AL6702" i="2"/>
  <c r="AM6702" i="2" s="1"/>
  <c r="AL6701" i="2"/>
  <c r="AM6701" i="2" s="1"/>
  <c r="AL6700" i="2"/>
  <c r="AM6700" i="2" s="1"/>
  <c r="AL6699" i="2"/>
  <c r="AM6699" i="2" s="1"/>
  <c r="AL6698" i="2"/>
  <c r="AM6698" i="2" s="1"/>
  <c r="AL6697" i="2"/>
  <c r="AM6697" i="2" s="1"/>
  <c r="AL6696" i="2"/>
  <c r="AM6696" i="2" s="1"/>
  <c r="AL6695" i="2"/>
  <c r="AM6695" i="2" s="1"/>
  <c r="AL6694" i="2"/>
  <c r="AM6694" i="2" s="1"/>
  <c r="AL6693" i="2"/>
  <c r="AM6693" i="2" s="1"/>
  <c r="AL6692" i="2"/>
  <c r="AM6692" i="2" s="1"/>
  <c r="AL6691" i="2"/>
  <c r="AM6691" i="2" s="1"/>
  <c r="AL6690" i="2"/>
  <c r="AM6690" i="2" s="1"/>
  <c r="AL6689" i="2"/>
  <c r="AM6689" i="2" s="1"/>
  <c r="AL6688" i="2"/>
  <c r="AM6688" i="2" s="1"/>
  <c r="AL6687" i="2"/>
  <c r="AM6687" i="2" s="1"/>
  <c r="AL6686" i="2"/>
  <c r="AM6686" i="2" s="1"/>
  <c r="AL6685" i="2"/>
  <c r="AM6685" i="2" s="1"/>
  <c r="AL6684" i="2"/>
  <c r="AM6684" i="2" s="1"/>
  <c r="AL6683" i="2"/>
  <c r="AM6683" i="2" s="1"/>
  <c r="AL6682" i="2"/>
  <c r="AM6682" i="2" s="1"/>
  <c r="AL6681" i="2"/>
  <c r="AM6681" i="2" s="1"/>
  <c r="AL6680" i="2"/>
  <c r="AM6680" i="2" s="1"/>
  <c r="AL6679" i="2"/>
  <c r="AM6679" i="2" s="1"/>
  <c r="AL6678" i="2"/>
  <c r="AM6678" i="2" s="1"/>
  <c r="AL6677" i="2"/>
  <c r="AM6677" i="2" s="1"/>
  <c r="AL6676" i="2"/>
  <c r="AM6676" i="2" s="1"/>
  <c r="AL6675" i="2"/>
  <c r="AM6675" i="2" s="1"/>
  <c r="AL6674" i="2"/>
  <c r="AM6674" i="2" s="1"/>
  <c r="AL6673" i="2"/>
  <c r="AM6673" i="2" s="1"/>
  <c r="AL6672" i="2"/>
  <c r="AM6672" i="2" s="1"/>
  <c r="AL6671" i="2"/>
  <c r="AM6671" i="2" s="1"/>
  <c r="AL6670" i="2"/>
  <c r="AM6670" i="2" s="1"/>
  <c r="AL6669" i="2"/>
  <c r="AM6669" i="2" s="1"/>
  <c r="AL6668" i="2"/>
  <c r="AM6668" i="2" s="1"/>
  <c r="AL6667" i="2"/>
  <c r="AM6667" i="2" s="1"/>
  <c r="AL6666" i="2"/>
  <c r="AM6666" i="2" s="1"/>
  <c r="AL6665" i="2"/>
  <c r="AM6665" i="2" s="1"/>
  <c r="AL6664" i="2"/>
  <c r="AM6664" i="2" s="1"/>
  <c r="AL6663" i="2"/>
  <c r="AM6663" i="2" s="1"/>
  <c r="AL6662" i="2"/>
  <c r="AM6662" i="2" s="1"/>
  <c r="AL6661" i="2"/>
  <c r="AM6661" i="2" s="1"/>
  <c r="AL6660" i="2"/>
  <c r="AM6660" i="2" s="1"/>
  <c r="AL6659" i="2"/>
  <c r="AM6659" i="2" s="1"/>
  <c r="AL6658" i="2"/>
  <c r="AM6658" i="2" s="1"/>
  <c r="AL6657" i="2"/>
  <c r="AM6657" i="2" s="1"/>
  <c r="AL6656" i="2"/>
  <c r="AM6656" i="2" s="1"/>
  <c r="AL6655" i="2"/>
  <c r="AM6655" i="2" s="1"/>
  <c r="AL6654" i="2"/>
  <c r="AM6654" i="2" s="1"/>
  <c r="AL6653" i="2"/>
  <c r="AM6653" i="2" s="1"/>
  <c r="AL6652" i="2"/>
  <c r="AM6652" i="2" s="1"/>
  <c r="AL6651" i="2"/>
  <c r="AM6651" i="2" s="1"/>
  <c r="AL6650" i="2"/>
  <c r="AM6650" i="2" s="1"/>
  <c r="AL6649" i="2"/>
  <c r="AM6649" i="2" s="1"/>
  <c r="AL6648" i="2"/>
  <c r="AM6648" i="2" s="1"/>
  <c r="AL6647" i="2"/>
  <c r="AM6647" i="2" s="1"/>
  <c r="AL6646" i="2"/>
  <c r="AM6646" i="2" s="1"/>
  <c r="AL6645" i="2"/>
  <c r="AM6645" i="2" s="1"/>
  <c r="AL6644" i="2"/>
  <c r="AM6644" i="2" s="1"/>
  <c r="AL6643" i="2"/>
  <c r="AM6643" i="2" s="1"/>
  <c r="AL6642" i="2"/>
  <c r="AM6642" i="2" s="1"/>
  <c r="AL6641" i="2"/>
  <c r="AM6641" i="2" s="1"/>
  <c r="AL6640" i="2"/>
  <c r="AM6640" i="2" s="1"/>
  <c r="AL6639" i="2"/>
  <c r="AM6639" i="2" s="1"/>
  <c r="AL6638" i="2"/>
  <c r="AM6638" i="2" s="1"/>
  <c r="AL6637" i="2"/>
  <c r="AM6637" i="2" s="1"/>
  <c r="AL6636" i="2"/>
  <c r="AM6636" i="2" s="1"/>
  <c r="AL6635" i="2"/>
  <c r="AM6635" i="2" s="1"/>
  <c r="AL6634" i="2"/>
  <c r="AM6634" i="2" s="1"/>
  <c r="AL6633" i="2"/>
  <c r="AM6633" i="2" s="1"/>
  <c r="AL6632" i="2"/>
  <c r="AM6632" i="2" s="1"/>
  <c r="AL6631" i="2"/>
  <c r="AM6631" i="2" s="1"/>
  <c r="AL6630" i="2"/>
  <c r="AM6630" i="2" s="1"/>
  <c r="AL6629" i="2"/>
  <c r="AM6629" i="2" s="1"/>
  <c r="AL6628" i="2"/>
  <c r="AM6628" i="2" s="1"/>
  <c r="AL6627" i="2"/>
  <c r="AM6627" i="2" s="1"/>
  <c r="AL6626" i="2"/>
  <c r="AM6626" i="2" s="1"/>
  <c r="AL6625" i="2"/>
  <c r="AM6625" i="2" s="1"/>
  <c r="AL6624" i="2"/>
  <c r="AM6624" i="2" s="1"/>
  <c r="AL6623" i="2"/>
  <c r="AM6623" i="2" s="1"/>
  <c r="AL6622" i="2"/>
  <c r="AM6622" i="2" s="1"/>
  <c r="AL6621" i="2"/>
  <c r="AM6621" i="2" s="1"/>
  <c r="AL6620" i="2"/>
  <c r="AM6620" i="2" s="1"/>
  <c r="AL6619" i="2"/>
  <c r="AM6619" i="2" s="1"/>
  <c r="AL6618" i="2"/>
  <c r="AM6618" i="2" s="1"/>
  <c r="AL6617" i="2"/>
  <c r="AM6617" i="2" s="1"/>
  <c r="AL6616" i="2"/>
  <c r="AM6616" i="2" s="1"/>
  <c r="AL6615" i="2"/>
  <c r="AM6615" i="2" s="1"/>
  <c r="AL6614" i="2"/>
  <c r="AM6614" i="2" s="1"/>
  <c r="AL6613" i="2"/>
  <c r="AM6613" i="2" s="1"/>
  <c r="AL6612" i="2"/>
  <c r="AM6612" i="2" s="1"/>
  <c r="AL6611" i="2"/>
  <c r="AM6611" i="2" s="1"/>
  <c r="AL6610" i="2"/>
  <c r="AM6610" i="2" s="1"/>
  <c r="AL6609" i="2"/>
  <c r="AM6609" i="2" s="1"/>
  <c r="AL6608" i="2"/>
  <c r="AM6608" i="2" s="1"/>
  <c r="AL6607" i="2"/>
  <c r="AM6607" i="2" s="1"/>
  <c r="AL6606" i="2"/>
  <c r="AM6606" i="2" s="1"/>
  <c r="AL6605" i="2"/>
  <c r="AM6605" i="2" s="1"/>
  <c r="AL6604" i="2"/>
  <c r="AM6604" i="2" s="1"/>
  <c r="AL6603" i="2"/>
  <c r="AM6603" i="2" s="1"/>
  <c r="AL6602" i="2"/>
  <c r="AM6602" i="2" s="1"/>
  <c r="AL6601" i="2"/>
  <c r="AM6601" i="2" s="1"/>
  <c r="AL6600" i="2"/>
  <c r="AM6600" i="2" s="1"/>
  <c r="AL6599" i="2"/>
  <c r="AM6599" i="2" s="1"/>
  <c r="AL6598" i="2"/>
  <c r="AM6598" i="2" s="1"/>
  <c r="AL6597" i="2"/>
  <c r="AM6597" i="2" s="1"/>
  <c r="AL6596" i="2"/>
  <c r="AM6596" i="2" s="1"/>
  <c r="AL6595" i="2"/>
  <c r="AM6595" i="2" s="1"/>
  <c r="AL6594" i="2"/>
  <c r="AM6594" i="2" s="1"/>
  <c r="AL6593" i="2"/>
  <c r="AM6593" i="2" s="1"/>
  <c r="AL6592" i="2"/>
  <c r="AM6592" i="2" s="1"/>
  <c r="AL6591" i="2"/>
  <c r="AM6591" i="2" s="1"/>
  <c r="AL6590" i="2"/>
  <c r="AM6590" i="2" s="1"/>
  <c r="AL6589" i="2"/>
  <c r="AM6589" i="2" s="1"/>
  <c r="AL6588" i="2"/>
  <c r="AM6588" i="2" s="1"/>
  <c r="AL6587" i="2"/>
  <c r="AM6587" i="2" s="1"/>
  <c r="AL6586" i="2"/>
  <c r="AM6586" i="2" s="1"/>
  <c r="AL6585" i="2"/>
  <c r="AM6585" i="2" s="1"/>
  <c r="AL6584" i="2"/>
  <c r="AM6584" i="2" s="1"/>
  <c r="AL6583" i="2"/>
  <c r="AM6583" i="2" s="1"/>
  <c r="AL6582" i="2"/>
  <c r="AM6582" i="2" s="1"/>
  <c r="AL6581" i="2"/>
  <c r="AM6581" i="2" s="1"/>
  <c r="AL6580" i="2"/>
  <c r="AM6580" i="2" s="1"/>
  <c r="AL6579" i="2"/>
  <c r="AM6579" i="2" s="1"/>
  <c r="AL6578" i="2"/>
  <c r="AM6578" i="2" s="1"/>
  <c r="AL6577" i="2"/>
  <c r="AM6577" i="2" s="1"/>
  <c r="AL6576" i="2"/>
  <c r="AM6576" i="2" s="1"/>
  <c r="AL6575" i="2"/>
  <c r="AM6575" i="2" s="1"/>
  <c r="AL6574" i="2"/>
  <c r="AM6574" i="2" s="1"/>
  <c r="AL6573" i="2"/>
  <c r="AM6573" i="2" s="1"/>
  <c r="AL6572" i="2"/>
  <c r="AM6572" i="2" s="1"/>
  <c r="AL6571" i="2"/>
  <c r="AM6571" i="2" s="1"/>
  <c r="AL6570" i="2"/>
  <c r="AM6570" i="2" s="1"/>
  <c r="AL6569" i="2"/>
  <c r="AM6569" i="2" s="1"/>
  <c r="AL6568" i="2"/>
  <c r="AM6568" i="2" s="1"/>
  <c r="AL6567" i="2"/>
  <c r="AM6567" i="2" s="1"/>
  <c r="AL6566" i="2"/>
  <c r="AM6566" i="2" s="1"/>
  <c r="AL6565" i="2"/>
  <c r="AM6565" i="2" s="1"/>
  <c r="AL6564" i="2"/>
  <c r="AM6564" i="2" s="1"/>
  <c r="AL6563" i="2"/>
  <c r="AM6563" i="2" s="1"/>
  <c r="AL6562" i="2"/>
  <c r="AM6562" i="2" s="1"/>
  <c r="AL6561" i="2"/>
  <c r="AM6561" i="2" s="1"/>
  <c r="AL6560" i="2"/>
  <c r="AM6560" i="2" s="1"/>
  <c r="AL6559" i="2"/>
  <c r="AM6559" i="2" s="1"/>
  <c r="AL6558" i="2"/>
  <c r="AM6558" i="2" s="1"/>
  <c r="AL6557" i="2"/>
  <c r="AM6557" i="2" s="1"/>
  <c r="AL6556" i="2"/>
  <c r="AM6556" i="2" s="1"/>
  <c r="AL6555" i="2"/>
  <c r="AM6555" i="2" s="1"/>
  <c r="AL6554" i="2"/>
  <c r="AM6554" i="2" s="1"/>
  <c r="AL6553" i="2"/>
  <c r="AM6553" i="2" s="1"/>
  <c r="AL6552" i="2"/>
  <c r="AM6552" i="2" s="1"/>
  <c r="AL6551" i="2"/>
  <c r="AM6551" i="2" s="1"/>
  <c r="AL6550" i="2"/>
  <c r="AM6550" i="2" s="1"/>
  <c r="AL6549" i="2"/>
  <c r="AM6549" i="2" s="1"/>
  <c r="AL6548" i="2"/>
  <c r="AM6548" i="2" s="1"/>
  <c r="AL6547" i="2"/>
  <c r="AM6547" i="2" s="1"/>
  <c r="AL6546" i="2"/>
  <c r="AM6546" i="2" s="1"/>
  <c r="AL6545" i="2"/>
  <c r="AM6545" i="2" s="1"/>
  <c r="AL6544" i="2"/>
  <c r="AM6544" i="2" s="1"/>
  <c r="AL6543" i="2"/>
  <c r="AM6543" i="2" s="1"/>
  <c r="AL6542" i="2"/>
  <c r="AM6542" i="2" s="1"/>
  <c r="AL6541" i="2"/>
  <c r="AM6541" i="2" s="1"/>
  <c r="AL6540" i="2"/>
  <c r="AM6540" i="2" s="1"/>
  <c r="AL6539" i="2"/>
  <c r="AM6539" i="2" s="1"/>
  <c r="AL6538" i="2"/>
  <c r="AM6538" i="2" s="1"/>
  <c r="AL6537" i="2"/>
  <c r="AM6537" i="2" s="1"/>
  <c r="AL6536" i="2"/>
  <c r="AM6536" i="2" s="1"/>
  <c r="AL6535" i="2"/>
  <c r="AM6535" i="2" s="1"/>
  <c r="AL6534" i="2"/>
  <c r="AM6534" i="2" s="1"/>
  <c r="AL6533" i="2"/>
  <c r="AM6533" i="2" s="1"/>
  <c r="AL6532" i="2"/>
  <c r="AM6532" i="2" s="1"/>
  <c r="AL6531" i="2"/>
  <c r="AM6531" i="2" s="1"/>
  <c r="AL6530" i="2"/>
  <c r="AM6530" i="2" s="1"/>
  <c r="AL6529" i="2"/>
  <c r="AM6529" i="2" s="1"/>
  <c r="AL6528" i="2"/>
  <c r="AM6528" i="2" s="1"/>
  <c r="AL6527" i="2"/>
  <c r="AM6527" i="2" s="1"/>
  <c r="AL6526" i="2"/>
  <c r="AM6526" i="2" s="1"/>
  <c r="AL6525" i="2"/>
  <c r="AM6525" i="2" s="1"/>
  <c r="AL6524" i="2"/>
  <c r="AM6524" i="2" s="1"/>
  <c r="AL6523" i="2"/>
  <c r="AM6523" i="2" s="1"/>
  <c r="AL6522" i="2"/>
  <c r="AM6522" i="2" s="1"/>
  <c r="AL6521" i="2"/>
  <c r="AM6521" i="2" s="1"/>
  <c r="AL6520" i="2"/>
  <c r="AM6520" i="2" s="1"/>
  <c r="AL6519" i="2"/>
  <c r="AM6519" i="2" s="1"/>
  <c r="AL6518" i="2"/>
  <c r="AM6518" i="2" s="1"/>
  <c r="AL6517" i="2"/>
  <c r="AM6517" i="2" s="1"/>
  <c r="AL6516" i="2"/>
  <c r="AM6516" i="2" s="1"/>
  <c r="AL6515" i="2"/>
  <c r="AM6515" i="2" s="1"/>
  <c r="AL6514" i="2"/>
  <c r="AM6514" i="2" s="1"/>
  <c r="AL6513" i="2"/>
  <c r="AM6513" i="2" s="1"/>
  <c r="AL6512" i="2"/>
  <c r="AM6512" i="2" s="1"/>
  <c r="AL6511" i="2"/>
  <c r="AM6511" i="2" s="1"/>
  <c r="AL6510" i="2"/>
  <c r="AM6510" i="2" s="1"/>
  <c r="AL6509" i="2"/>
  <c r="AM6509" i="2" s="1"/>
  <c r="AL6508" i="2"/>
  <c r="AM6508" i="2" s="1"/>
  <c r="AL6507" i="2"/>
  <c r="AM6507" i="2" s="1"/>
  <c r="AL6506" i="2"/>
  <c r="AM6506" i="2" s="1"/>
  <c r="AL6505" i="2"/>
  <c r="AM6505" i="2" s="1"/>
  <c r="AL6504" i="2"/>
  <c r="AM6504" i="2" s="1"/>
  <c r="AL6503" i="2"/>
  <c r="AM6503" i="2" s="1"/>
  <c r="AL6502" i="2"/>
  <c r="AM6502" i="2" s="1"/>
  <c r="AL6501" i="2"/>
  <c r="AM6501" i="2" s="1"/>
  <c r="AL6500" i="2"/>
  <c r="AM6500" i="2" s="1"/>
  <c r="AL6499" i="2"/>
  <c r="AM6499" i="2" s="1"/>
  <c r="AL6498" i="2"/>
  <c r="AM6498" i="2" s="1"/>
  <c r="AL6497" i="2"/>
  <c r="AM6497" i="2" s="1"/>
  <c r="AL6496" i="2"/>
  <c r="AM6496" i="2" s="1"/>
  <c r="AL6495" i="2"/>
  <c r="AM6495" i="2" s="1"/>
  <c r="AL6494" i="2"/>
  <c r="AM6494" i="2" s="1"/>
  <c r="AL6493" i="2"/>
  <c r="AM6493" i="2" s="1"/>
  <c r="AL6492" i="2"/>
  <c r="AM6492" i="2" s="1"/>
  <c r="AL6491" i="2"/>
  <c r="AM6491" i="2" s="1"/>
  <c r="AL6490" i="2"/>
  <c r="AM6490" i="2" s="1"/>
  <c r="AL6489" i="2"/>
  <c r="AM6489" i="2" s="1"/>
  <c r="AL6488" i="2"/>
  <c r="AM6488" i="2" s="1"/>
  <c r="AL6487" i="2"/>
  <c r="AM6487" i="2" s="1"/>
  <c r="AL6486" i="2"/>
  <c r="AM6486" i="2" s="1"/>
  <c r="AL6485" i="2"/>
  <c r="AM6485" i="2" s="1"/>
  <c r="AL6484" i="2"/>
  <c r="AM6484" i="2" s="1"/>
  <c r="AL6483" i="2"/>
  <c r="AM6483" i="2" s="1"/>
  <c r="AL6482" i="2"/>
  <c r="AM6482" i="2" s="1"/>
  <c r="AL6481" i="2"/>
  <c r="AM6481" i="2" s="1"/>
  <c r="AL6480" i="2"/>
  <c r="AM6480" i="2" s="1"/>
  <c r="AL6479" i="2"/>
  <c r="AM6479" i="2" s="1"/>
  <c r="AL6478" i="2"/>
  <c r="AM6478" i="2" s="1"/>
  <c r="AL6477" i="2"/>
  <c r="AM6477" i="2" s="1"/>
  <c r="AL6476" i="2"/>
  <c r="AM6476" i="2" s="1"/>
  <c r="AL6475" i="2"/>
  <c r="AM6475" i="2" s="1"/>
  <c r="AL6474" i="2"/>
  <c r="AM6474" i="2" s="1"/>
  <c r="AL6473" i="2"/>
  <c r="AM6473" i="2" s="1"/>
  <c r="AL6472" i="2"/>
  <c r="AM6472" i="2" s="1"/>
  <c r="AL6471" i="2"/>
  <c r="AM6471" i="2" s="1"/>
  <c r="AL6470" i="2"/>
  <c r="AM6470" i="2" s="1"/>
  <c r="AL6469" i="2"/>
  <c r="AM6469" i="2" s="1"/>
  <c r="AL6468" i="2"/>
  <c r="AM6468" i="2" s="1"/>
  <c r="AL6467" i="2"/>
  <c r="AM6467" i="2" s="1"/>
  <c r="AL6466" i="2"/>
  <c r="AM6466" i="2" s="1"/>
  <c r="AL6465" i="2"/>
  <c r="AM6465" i="2" s="1"/>
  <c r="AL6464" i="2"/>
  <c r="AM6464" i="2" s="1"/>
  <c r="AL6463" i="2"/>
  <c r="AM6463" i="2" s="1"/>
  <c r="AL6462" i="2"/>
  <c r="AM6462" i="2" s="1"/>
  <c r="AL6461" i="2"/>
  <c r="AM6461" i="2" s="1"/>
  <c r="AL6460" i="2"/>
  <c r="AM6460" i="2" s="1"/>
  <c r="AL6459" i="2"/>
  <c r="AM6459" i="2" s="1"/>
  <c r="AL6458" i="2"/>
  <c r="AM6458" i="2" s="1"/>
  <c r="AL6457" i="2"/>
  <c r="AM6457" i="2" s="1"/>
  <c r="AL6456" i="2"/>
  <c r="AM6456" i="2" s="1"/>
  <c r="AL6455" i="2"/>
  <c r="AM6455" i="2" s="1"/>
  <c r="AL6454" i="2"/>
  <c r="AM6454" i="2" s="1"/>
  <c r="AL6453" i="2"/>
  <c r="AM6453" i="2" s="1"/>
  <c r="AL6452" i="2"/>
  <c r="AM6452" i="2" s="1"/>
  <c r="AL6451" i="2"/>
  <c r="AM6451" i="2" s="1"/>
  <c r="AL6450" i="2"/>
  <c r="AM6450" i="2" s="1"/>
  <c r="AL6449" i="2"/>
  <c r="AM6449" i="2" s="1"/>
  <c r="AL6448" i="2"/>
  <c r="AM6448" i="2" s="1"/>
  <c r="AL6447" i="2"/>
  <c r="AM6447" i="2" s="1"/>
  <c r="AL6446" i="2"/>
  <c r="AM6446" i="2" s="1"/>
  <c r="AL6445" i="2"/>
  <c r="AM6445" i="2" s="1"/>
  <c r="AL6444" i="2"/>
  <c r="AM6444" i="2" s="1"/>
  <c r="AL6443" i="2"/>
  <c r="AM6443" i="2" s="1"/>
  <c r="AL6442" i="2"/>
  <c r="AM6442" i="2" s="1"/>
  <c r="AL6441" i="2"/>
  <c r="AM6441" i="2" s="1"/>
  <c r="AL6440" i="2"/>
  <c r="AM6440" i="2" s="1"/>
  <c r="AL6439" i="2"/>
  <c r="AM6439" i="2" s="1"/>
  <c r="AL6438" i="2"/>
  <c r="AM6438" i="2" s="1"/>
  <c r="AL6437" i="2"/>
  <c r="AM6437" i="2" s="1"/>
  <c r="AL6436" i="2"/>
  <c r="AM6436" i="2" s="1"/>
  <c r="AL6435" i="2"/>
  <c r="AM6435" i="2" s="1"/>
  <c r="AL6434" i="2"/>
  <c r="AM6434" i="2" s="1"/>
  <c r="AL6433" i="2"/>
  <c r="AM6433" i="2" s="1"/>
  <c r="AL6432" i="2"/>
  <c r="AM6432" i="2" s="1"/>
  <c r="AL6431" i="2"/>
  <c r="AM6431" i="2" s="1"/>
  <c r="AL6430" i="2"/>
  <c r="AM6430" i="2" s="1"/>
  <c r="AL6429" i="2"/>
  <c r="AM6429" i="2" s="1"/>
  <c r="AL6428" i="2"/>
  <c r="AM6428" i="2" s="1"/>
  <c r="AL6427" i="2"/>
  <c r="AM6427" i="2" s="1"/>
  <c r="AL6426" i="2"/>
  <c r="AM6426" i="2" s="1"/>
  <c r="AL6425" i="2"/>
  <c r="AM6425" i="2" s="1"/>
  <c r="AL6424" i="2"/>
  <c r="AM6424" i="2" s="1"/>
  <c r="AL6423" i="2"/>
  <c r="AM6423" i="2" s="1"/>
  <c r="AL6422" i="2"/>
  <c r="AM6422" i="2" s="1"/>
  <c r="AL6421" i="2"/>
  <c r="AM6421" i="2" s="1"/>
  <c r="AL6420" i="2"/>
  <c r="AM6420" i="2" s="1"/>
  <c r="AL6419" i="2"/>
  <c r="AM6419" i="2" s="1"/>
  <c r="AL6418" i="2"/>
  <c r="AM6418" i="2" s="1"/>
  <c r="AL6417" i="2"/>
  <c r="AM6417" i="2" s="1"/>
  <c r="AL6416" i="2"/>
  <c r="AM6416" i="2" s="1"/>
  <c r="AL6415" i="2"/>
  <c r="AM6415" i="2" s="1"/>
  <c r="AL6414" i="2"/>
  <c r="AM6414" i="2" s="1"/>
  <c r="AL6413" i="2"/>
  <c r="AM6413" i="2" s="1"/>
  <c r="AL6412" i="2"/>
  <c r="AM6412" i="2" s="1"/>
  <c r="AL6411" i="2"/>
  <c r="AM6411" i="2" s="1"/>
  <c r="AL6410" i="2"/>
  <c r="AM6410" i="2" s="1"/>
  <c r="AL6409" i="2"/>
  <c r="AM6409" i="2" s="1"/>
  <c r="AL6408" i="2"/>
  <c r="AM6408" i="2" s="1"/>
  <c r="AL6407" i="2"/>
  <c r="AM6407" i="2" s="1"/>
  <c r="AL6406" i="2"/>
  <c r="AM6406" i="2" s="1"/>
  <c r="AL6405" i="2"/>
  <c r="AM6405" i="2" s="1"/>
  <c r="AL6404" i="2"/>
  <c r="AM6404" i="2" s="1"/>
  <c r="AL6403" i="2"/>
  <c r="AM6403" i="2" s="1"/>
  <c r="AL6402" i="2"/>
  <c r="AM6402" i="2" s="1"/>
  <c r="AL6401" i="2"/>
  <c r="AM6401" i="2" s="1"/>
  <c r="AL6400" i="2"/>
  <c r="AM6400" i="2" s="1"/>
  <c r="AL6399" i="2"/>
  <c r="AM6399" i="2" s="1"/>
  <c r="AL6398" i="2"/>
  <c r="AM6398" i="2" s="1"/>
  <c r="AL6397" i="2"/>
  <c r="AM6397" i="2" s="1"/>
  <c r="AL6396" i="2"/>
  <c r="AM6396" i="2" s="1"/>
  <c r="AL6395" i="2"/>
  <c r="AM6395" i="2" s="1"/>
  <c r="AL6394" i="2"/>
  <c r="AM6394" i="2" s="1"/>
  <c r="AL6393" i="2"/>
  <c r="AM6393" i="2" s="1"/>
  <c r="AL6392" i="2"/>
  <c r="AM6392" i="2" s="1"/>
  <c r="AL6391" i="2"/>
  <c r="AM6391" i="2" s="1"/>
  <c r="AL6390" i="2"/>
  <c r="AM6390" i="2" s="1"/>
  <c r="AL6389" i="2"/>
  <c r="AM6389" i="2" s="1"/>
  <c r="AL6388" i="2"/>
  <c r="AM6388" i="2" s="1"/>
  <c r="AL6387" i="2"/>
  <c r="AM6387" i="2" s="1"/>
  <c r="AL6386" i="2"/>
  <c r="AM6386" i="2" s="1"/>
  <c r="AL6385" i="2"/>
  <c r="AM6385" i="2" s="1"/>
  <c r="AL6384" i="2"/>
  <c r="AM6384" i="2" s="1"/>
  <c r="AL6383" i="2"/>
  <c r="AM6383" i="2" s="1"/>
  <c r="AL6382" i="2"/>
  <c r="AM6382" i="2" s="1"/>
  <c r="AL6381" i="2"/>
  <c r="AM6381" i="2" s="1"/>
  <c r="AL6380" i="2"/>
  <c r="AM6380" i="2" s="1"/>
  <c r="AL6379" i="2"/>
  <c r="AM6379" i="2" s="1"/>
  <c r="AL6378" i="2"/>
  <c r="AM6378" i="2" s="1"/>
  <c r="AL6377" i="2"/>
  <c r="AM6377" i="2" s="1"/>
  <c r="AL6376" i="2"/>
  <c r="AM6376" i="2" s="1"/>
  <c r="AL6375" i="2"/>
  <c r="AM6375" i="2" s="1"/>
  <c r="AL6374" i="2"/>
  <c r="AM6374" i="2" s="1"/>
  <c r="AL6373" i="2"/>
  <c r="AM6373" i="2" s="1"/>
  <c r="AL6372" i="2"/>
  <c r="AM6372" i="2" s="1"/>
  <c r="AL6371" i="2"/>
  <c r="AM6371" i="2" s="1"/>
  <c r="AL6370" i="2"/>
  <c r="AM6370" i="2" s="1"/>
  <c r="AL6369" i="2"/>
  <c r="AM6369" i="2" s="1"/>
  <c r="AL6368" i="2"/>
  <c r="AM6368" i="2" s="1"/>
  <c r="AL6367" i="2"/>
  <c r="AM6367" i="2" s="1"/>
  <c r="AL6366" i="2"/>
  <c r="AM6366" i="2" s="1"/>
  <c r="AL6365" i="2"/>
  <c r="AM6365" i="2" s="1"/>
  <c r="AL6364" i="2"/>
  <c r="AM6364" i="2" s="1"/>
  <c r="AL6363" i="2"/>
  <c r="AM6363" i="2" s="1"/>
  <c r="AL6362" i="2"/>
  <c r="AM6362" i="2" s="1"/>
  <c r="AL6361" i="2"/>
  <c r="AM6361" i="2" s="1"/>
  <c r="AL6360" i="2"/>
  <c r="AM6360" i="2" s="1"/>
  <c r="AL6359" i="2"/>
  <c r="AM6359" i="2" s="1"/>
  <c r="AL6358" i="2"/>
  <c r="AM6358" i="2" s="1"/>
  <c r="AL6357" i="2"/>
  <c r="AM6357" i="2" s="1"/>
  <c r="AL6356" i="2"/>
  <c r="AM6356" i="2" s="1"/>
  <c r="AL6355" i="2"/>
  <c r="AM6355" i="2" s="1"/>
  <c r="AL6354" i="2"/>
  <c r="AM6354" i="2" s="1"/>
  <c r="AL6353" i="2"/>
  <c r="AM6353" i="2" s="1"/>
  <c r="AL6352" i="2"/>
  <c r="AM6352" i="2" s="1"/>
  <c r="AL6351" i="2"/>
  <c r="AM6351" i="2" s="1"/>
  <c r="AL6350" i="2"/>
  <c r="AM6350" i="2" s="1"/>
  <c r="AL6349" i="2"/>
  <c r="AM6349" i="2" s="1"/>
  <c r="AL6348" i="2"/>
  <c r="AM6348" i="2" s="1"/>
  <c r="AL6347" i="2"/>
  <c r="AM6347" i="2" s="1"/>
  <c r="AL6346" i="2"/>
  <c r="AM6346" i="2" s="1"/>
  <c r="AL6345" i="2"/>
  <c r="AM6345" i="2" s="1"/>
  <c r="AL6344" i="2"/>
  <c r="AM6344" i="2" s="1"/>
  <c r="AL6343" i="2"/>
  <c r="AM6343" i="2" s="1"/>
  <c r="AL6342" i="2"/>
  <c r="AM6342" i="2" s="1"/>
  <c r="AL6341" i="2"/>
  <c r="AM6341" i="2" s="1"/>
  <c r="AL6340" i="2"/>
  <c r="AM6340" i="2" s="1"/>
  <c r="AL6339" i="2"/>
  <c r="AM6339" i="2" s="1"/>
  <c r="AL6338" i="2"/>
  <c r="AM6338" i="2" s="1"/>
  <c r="AL6337" i="2"/>
  <c r="AM6337" i="2" s="1"/>
  <c r="AL6336" i="2"/>
  <c r="AM6336" i="2" s="1"/>
  <c r="AL6335" i="2"/>
  <c r="AM6335" i="2" s="1"/>
  <c r="AL6334" i="2"/>
  <c r="AM6334" i="2" s="1"/>
  <c r="AL6333" i="2"/>
  <c r="AM6333" i="2" s="1"/>
  <c r="AL6332" i="2"/>
  <c r="AM6332" i="2" s="1"/>
  <c r="AL6331" i="2"/>
  <c r="AM6331" i="2" s="1"/>
  <c r="AL6330" i="2"/>
  <c r="AM6330" i="2" s="1"/>
  <c r="AL6329" i="2"/>
  <c r="AM6329" i="2" s="1"/>
  <c r="AL6328" i="2"/>
  <c r="AM6328" i="2" s="1"/>
  <c r="AL6327" i="2"/>
  <c r="AM6327" i="2" s="1"/>
  <c r="AL6326" i="2"/>
  <c r="AM6326" i="2" s="1"/>
  <c r="AL6325" i="2"/>
  <c r="AM6325" i="2" s="1"/>
  <c r="AL6324" i="2"/>
  <c r="AM6324" i="2" s="1"/>
  <c r="AL6323" i="2"/>
  <c r="AM6323" i="2" s="1"/>
  <c r="AL6322" i="2"/>
  <c r="AM6322" i="2" s="1"/>
  <c r="AL6321" i="2"/>
  <c r="AM6321" i="2" s="1"/>
  <c r="AL6320" i="2"/>
  <c r="AM6320" i="2" s="1"/>
  <c r="AL6319" i="2"/>
  <c r="AM6319" i="2" s="1"/>
  <c r="AL6318" i="2"/>
  <c r="AM6318" i="2" s="1"/>
  <c r="AL6317" i="2"/>
  <c r="AM6317" i="2" s="1"/>
  <c r="AL6316" i="2"/>
  <c r="AM6316" i="2" s="1"/>
  <c r="AL6315" i="2"/>
  <c r="AM6315" i="2" s="1"/>
  <c r="AL6314" i="2"/>
  <c r="AM6314" i="2" s="1"/>
  <c r="AL6313" i="2"/>
  <c r="AM6313" i="2" s="1"/>
  <c r="AL6312" i="2"/>
  <c r="AM6312" i="2" s="1"/>
  <c r="AL6311" i="2"/>
  <c r="AM6311" i="2" s="1"/>
  <c r="AL6310" i="2"/>
  <c r="AM6310" i="2" s="1"/>
  <c r="AL6309" i="2"/>
  <c r="AM6309" i="2" s="1"/>
  <c r="AL6308" i="2"/>
  <c r="AM6308" i="2" s="1"/>
  <c r="AL6307" i="2"/>
  <c r="AM6307" i="2" s="1"/>
  <c r="AL6306" i="2"/>
  <c r="AM6306" i="2" s="1"/>
  <c r="AL6305" i="2"/>
  <c r="AM6305" i="2" s="1"/>
  <c r="AL6304" i="2"/>
  <c r="AM6304" i="2" s="1"/>
  <c r="AL6303" i="2"/>
  <c r="AM6303" i="2" s="1"/>
  <c r="AL6302" i="2"/>
  <c r="AM6302" i="2" s="1"/>
  <c r="AL6301" i="2"/>
  <c r="AM6301" i="2" s="1"/>
  <c r="AL6300" i="2"/>
  <c r="AM6300" i="2" s="1"/>
  <c r="AL6299" i="2"/>
  <c r="AM6299" i="2" s="1"/>
  <c r="AL6298" i="2"/>
  <c r="AM6298" i="2" s="1"/>
  <c r="AL6297" i="2"/>
  <c r="AM6297" i="2" s="1"/>
  <c r="AL6296" i="2"/>
  <c r="AM6296" i="2" s="1"/>
  <c r="AL6295" i="2"/>
  <c r="AM6295" i="2" s="1"/>
  <c r="AL6294" i="2"/>
  <c r="AM6294" i="2" s="1"/>
  <c r="AL6293" i="2"/>
  <c r="AM6293" i="2" s="1"/>
  <c r="AL6292" i="2"/>
  <c r="AM6292" i="2" s="1"/>
  <c r="AL6291" i="2"/>
  <c r="AM6291" i="2" s="1"/>
  <c r="AL6290" i="2"/>
  <c r="AM6290" i="2" s="1"/>
  <c r="AL6289" i="2"/>
  <c r="AM6289" i="2" s="1"/>
  <c r="AL6288" i="2"/>
  <c r="AM6288" i="2" s="1"/>
  <c r="AL6287" i="2"/>
  <c r="AM6287" i="2" s="1"/>
  <c r="AL6286" i="2"/>
  <c r="AM6286" i="2" s="1"/>
  <c r="AL6285" i="2"/>
  <c r="AM6285" i="2" s="1"/>
  <c r="AL6284" i="2"/>
  <c r="AM6284" i="2" s="1"/>
  <c r="AL6283" i="2"/>
  <c r="AM6283" i="2" s="1"/>
  <c r="AL6282" i="2"/>
  <c r="AM6282" i="2" s="1"/>
  <c r="AL6281" i="2"/>
  <c r="AM6281" i="2" s="1"/>
  <c r="AL6280" i="2"/>
  <c r="AM6280" i="2" s="1"/>
  <c r="AL6279" i="2"/>
  <c r="AM6279" i="2" s="1"/>
  <c r="AL6278" i="2"/>
  <c r="AM6278" i="2" s="1"/>
  <c r="AL6277" i="2"/>
  <c r="AM6277" i="2" s="1"/>
  <c r="AL6276" i="2"/>
  <c r="AM6276" i="2" s="1"/>
  <c r="AL6275" i="2"/>
  <c r="AM6275" i="2" s="1"/>
  <c r="AL6274" i="2"/>
  <c r="AM6274" i="2" s="1"/>
  <c r="AL6273" i="2"/>
  <c r="AM6273" i="2" s="1"/>
  <c r="AL6272" i="2"/>
  <c r="AM6272" i="2" s="1"/>
  <c r="AL6271" i="2"/>
  <c r="AM6271" i="2" s="1"/>
  <c r="AL6270" i="2"/>
  <c r="AM6270" i="2" s="1"/>
  <c r="AL6269" i="2"/>
  <c r="AM6269" i="2" s="1"/>
  <c r="AL6268" i="2"/>
  <c r="AM6268" i="2" s="1"/>
  <c r="AL6267" i="2"/>
  <c r="AM6267" i="2" s="1"/>
  <c r="AL6266" i="2"/>
  <c r="AM6266" i="2" s="1"/>
  <c r="AL6265" i="2"/>
  <c r="AM6265" i="2" s="1"/>
  <c r="AL6264" i="2"/>
  <c r="AM6264" i="2" s="1"/>
  <c r="AL6263" i="2"/>
  <c r="AM6263" i="2" s="1"/>
  <c r="AL6262" i="2"/>
  <c r="AM6262" i="2" s="1"/>
  <c r="AL6261" i="2"/>
  <c r="AM6261" i="2" s="1"/>
  <c r="AL6260" i="2"/>
  <c r="AM6260" i="2" s="1"/>
  <c r="AL6259" i="2"/>
  <c r="AM6259" i="2" s="1"/>
  <c r="AL6258" i="2"/>
  <c r="AM6258" i="2" s="1"/>
  <c r="AL6257" i="2"/>
  <c r="AM6257" i="2" s="1"/>
  <c r="AL6256" i="2"/>
  <c r="AM6256" i="2" s="1"/>
  <c r="AL6255" i="2"/>
  <c r="AM6255" i="2" s="1"/>
  <c r="AL6254" i="2"/>
  <c r="AM6254" i="2" s="1"/>
  <c r="AL6253" i="2"/>
  <c r="AM6253" i="2" s="1"/>
  <c r="AL6252" i="2"/>
  <c r="AM6252" i="2" s="1"/>
  <c r="AL6251" i="2"/>
  <c r="AM6251" i="2" s="1"/>
  <c r="AL6250" i="2"/>
  <c r="AM6250" i="2" s="1"/>
  <c r="AL6249" i="2"/>
  <c r="AM6249" i="2" s="1"/>
  <c r="AL6248" i="2"/>
  <c r="AM6248" i="2" s="1"/>
  <c r="AL6247" i="2"/>
  <c r="AM6247" i="2" s="1"/>
  <c r="AL6246" i="2"/>
  <c r="AM6246" i="2" s="1"/>
  <c r="AL6245" i="2"/>
  <c r="AM6245" i="2" s="1"/>
  <c r="AL6244" i="2"/>
  <c r="AM6244" i="2" s="1"/>
  <c r="AL6243" i="2"/>
  <c r="AM6243" i="2" s="1"/>
  <c r="AL6242" i="2"/>
  <c r="AM6242" i="2" s="1"/>
  <c r="AL6241" i="2"/>
  <c r="AM6241" i="2" s="1"/>
  <c r="AL6240" i="2"/>
  <c r="AM6240" i="2" s="1"/>
  <c r="AL6239" i="2"/>
  <c r="AM6239" i="2" s="1"/>
  <c r="AL6238" i="2"/>
  <c r="AM6238" i="2" s="1"/>
  <c r="AL6237" i="2"/>
  <c r="AM6237" i="2" s="1"/>
  <c r="AL6236" i="2"/>
  <c r="AM6236" i="2" s="1"/>
  <c r="AL6235" i="2"/>
  <c r="AM6235" i="2" s="1"/>
  <c r="AL6234" i="2"/>
  <c r="AM6234" i="2" s="1"/>
  <c r="AL6233" i="2"/>
  <c r="AM6233" i="2" s="1"/>
  <c r="AL6232" i="2"/>
  <c r="AM6232" i="2" s="1"/>
  <c r="AL6231" i="2"/>
  <c r="AM6231" i="2" s="1"/>
  <c r="AL6230" i="2"/>
  <c r="AM6230" i="2" s="1"/>
  <c r="AL6229" i="2"/>
  <c r="AM6229" i="2" s="1"/>
  <c r="AL6228" i="2"/>
  <c r="AM6228" i="2" s="1"/>
  <c r="AL6227" i="2"/>
  <c r="AM6227" i="2" s="1"/>
  <c r="AL6226" i="2"/>
  <c r="AM6226" i="2" s="1"/>
  <c r="AL6225" i="2"/>
  <c r="AM6225" i="2" s="1"/>
  <c r="AL6224" i="2"/>
  <c r="AM6224" i="2" s="1"/>
  <c r="AL6223" i="2"/>
  <c r="AM6223" i="2" s="1"/>
  <c r="AL6222" i="2"/>
  <c r="AM6222" i="2" s="1"/>
  <c r="AL6221" i="2"/>
  <c r="AM6221" i="2" s="1"/>
  <c r="AL6220" i="2"/>
  <c r="AM6220" i="2" s="1"/>
  <c r="AL6219" i="2"/>
  <c r="AM6219" i="2" s="1"/>
  <c r="AL6218" i="2"/>
  <c r="AM6218" i="2" s="1"/>
  <c r="AL6217" i="2"/>
  <c r="AM6217" i="2" s="1"/>
  <c r="AL6216" i="2"/>
  <c r="AM6216" i="2" s="1"/>
  <c r="AL6215" i="2"/>
  <c r="AM6215" i="2" s="1"/>
  <c r="AL6214" i="2"/>
  <c r="AM6214" i="2" s="1"/>
  <c r="AL6213" i="2"/>
  <c r="AM6213" i="2" s="1"/>
  <c r="AL6212" i="2"/>
  <c r="AM6212" i="2" s="1"/>
  <c r="AL6211" i="2"/>
  <c r="AM6211" i="2" s="1"/>
  <c r="AL6210" i="2"/>
  <c r="AM6210" i="2" s="1"/>
  <c r="AL6209" i="2"/>
  <c r="AM6209" i="2" s="1"/>
  <c r="AL6208" i="2"/>
  <c r="AM6208" i="2" s="1"/>
  <c r="AL6207" i="2"/>
  <c r="AM6207" i="2" s="1"/>
  <c r="AL6206" i="2"/>
  <c r="AM6206" i="2" s="1"/>
  <c r="AL6205" i="2"/>
  <c r="AM6205" i="2" s="1"/>
  <c r="AL6204" i="2"/>
  <c r="AM6204" i="2" s="1"/>
  <c r="AL6203" i="2"/>
  <c r="AM6203" i="2" s="1"/>
  <c r="AL6202" i="2"/>
  <c r="AM6202" i="2" s="1"/>
  <c r="AL6201" i="2"/>
  <c r="AM6201" i="2" s="1"/>
  <c r="AL6200" i="2"/>
  <c r="AM6200" i="2" s="1"/>
  <c r="AL6199" i="2"/>
  <c r="AM6199" i="2" s="1"/>
  <c r="AL6198" i="2"/>
  <c r="AM6198" i="2" s="1"/>
  <c r="AL6197" i="2"/>
  <c r="AM6197" i="2" s="1"/>
  <c r="AL6196" i="2"/>
  <c r="AM6196" i="2" s="1"/>
  <c r="AL6195" i="2"/>
  <c r="AM6195" i="2" s="1"/>
  <c r="AL6194" i="2"/>
  <c r="AM6194" i="2" s="1"/>
  <c r="AL6193" i="2"/>
  <c r="AM6193" i="2" s="1"/>
  <c r="AL6192" i="2"/>
  <c r="AM6192" i="2" s="1"/>
  <c r="AL6191" i="2"/>
  <c r="AM6191" i="2" s="1"/>
  <c r="AL6190" i="2"/>
  <c r="AM6190" i="2" s="1"/>
  <c r="AL6189" i="2"/>
  <c r="AM6189" i="2" s="1"/>
  <c r="AL6188" i="2"/>
  <c r="AM6188" i="2" s="1"/>
  <c r="AL6187" i="2"/>
  <c r="AM6187" i="2" s="1"/>
  <c r="AL6186" i="2"/>
  <c r="AM6186" i="2" s="1"/>
  <c r="AL6185" i="2"/>
  <c r="AM6185" i="2" s="1"/>
  <c r="AL6184" i="2"/>
  <c r="AM6184" i="2" s="1"/>
  <c r="AL6183" i="2"/>
  <c r="AM6183" i="2" s="1"/>
  <c r="AL6182" i="2"/>
  <c r="AM6182" i="2" s="1"/>
  <c r="AL6181" i="2"/>
  <c r="AM6181" i="2" s="1"/>
  <c r="AL6180" i="2"/>
  <c r="AM6180" i="2" s="1"/>
  <c r="AL6179" i="2"/>
  <c r="AM6179" i="2" s="1"/>
  <c r="AL6178" i="2"/>
  <c r="AM6178" i="2" s="1"/>
  <c r="AL6177" i="2"/>
  <c r="AM6177" i="2" s="1"/>
  <c r="AL6176" i="2"/>
  <c r="AM6176" i="2" s="1"/>
  <c r="AL6175" i="2"/>
  <c r="AM6175" i="2" s="1"/>
  <c r="AL6174" i="2"/>
  <c r="AM6174" i="2" s="1"/>
  <c r="AL6173" i="2"/>
  <c r="AM6173" i="2" s="1"/>
  <c r="AL6172" i="2"/>
  <c r="AM6172" i="2" s="1"/>
  <c r="AL6171" i="2"/>
  <c r="AM6171" i="2" s="1"/>
  <c r="AL6170" i="2"/>
  <c r="AM6170" i="2" s="1"/>
  <c r="AL6169" i="2"/>
  <c r="AM6169" i="2" s="1"/>
  <c r="AL6168" i="2"/>
  <c r="AM6168" i="2" s="1"/>
  <c r="AL6167" i="2"/>
  <c r="AM6167" i="2" s="1"/>
  <c r="AL6166" i="2"/>
  <c r="AM6166" i="2" s="1"/>
  <c r="AL6165" i="2"/>
  <c r="AM6165" i="2" s="1"/>
  <c r="AL6164" i="2"/>
  <c r="AM6164" i="2" s="1"/>
  <c r="AL6163" i="2"/>
  <c r="AM6163" i="2" s="1"/>
  <c r="AL6162" i="2"/>
  <c r="AM6162" i="2" s="1"/>
  <c r="AL6161" i="2"/>
  <c r="AM6161" i="2" s="1"/>
  <c r="AL6160" i="2"/>
  <c r="AM6160" i="2" s="1"/>
  <c r="AL6159" i="2"/>
  <c r="AM6159" i="2" s="1"/>
  <c r="AL6158" i="2"/>
  <c r="AM6158" i="2" s="1"/>
  <c r="AL6157" i="2"/>
  <c r="AM6157" i="2" s="1"/>
  <c r="AL6156" i="2"/>
  <c r="AM6156" i="2" s="1"/>
  <c r="AL6155" i="2"/>
  <c r="AM6155" i="2" s="1"/>
  <c r="AL6154" i="2"/>
  <c r="AM6154" i="2" s="1"/>
  <c r="AL6153" i="2"/>
  <c r="AM6153" i="2" s="1"/>
  <c r="AL6152" i="2"/>
  <c r="AM6152" i="2" s="1"/>
  <c r="AL6151" i="2"/>
  <c r="AM6151" i="2" s="1"/>
  <c r="AL6150" i="2"/>
  <c r="AM6150" i="2" s="1"/>
  <c r="AL6149" i="2"/>
  <c r="AM6149" i="2" s="1"/>
  <c r="AL6148" i="2"/>
  <c r="AM6148" i="2" s="1"/>
  <c r="AL6147" i="2"/>
  <c r="AM6147" i="2" s="1"/>
  <c r="AL6146" i="2"/>
  <c r="AM6146" i="2" s="1"/>
  <c r="AL6145" i="2"/>
  <c r="AM6145" i="2" s="1"/>
  <c r="AL6144" i="2"/>
  <c r="AM6144" i="2" s="1"/>
  <c r="AL6143" i="2"/>
  <c r="AM6143" i="2" s="1"/>
  <c r="AL6142" i="2"/>
  <c r="AM6142" i="2" s="1"/>
  <c r="AL6141" i="2"/>
  <c r="AM6141" i="2" s="1"/>
  <c r="AL6140" i="2"/>
  <c r="AM6140" i="2" s="1"/>
  <c r="AL6139" i="2"/>
  <c r="AM6139" i="2" s="1"/>
  <c r="AL6138" i="2"/>
  <c r="AM6138" i="2" s="1"/>
  <c r="AL6137" i="2"/>
  <c r="AM6137" i="2" s="1"/>
  <c r="AL6136" i="2"/>
  <c r="AM6136" i="2" s="1"/>
  <c r="AL6135" i="2"/>
  <c r="AM6135" i="2" s="1"/>
  <c r="AL6134" i="2"/>
  <c r="AM6134" i="2" s="1"/>
  <c r="AL6133" i="2"/>
  <c r="AM6133" i="2" s="1"/>
  <c r="AL6132" i="2"/>
  <c r="AM6132" i="2" s="1"/>
  <c r="AL6131" i="2"/>
  <c r="AM6131" i="2" s="1"/>
  <c r="AL6130" i="2"/>
  <c r="AM6130" i="2" s="1"/>
  <c r="AL6129" i="2"/>
  <c r="AM6129" i="2" s="1"/>
  <c r="AL6128" i="2"/>
  <c r="AM6128" i="2" s="1"/>
  <c r="AL6127" i="2"/>
  <c r="AM6127" i="2" s="1"/>
  <c r="AL6126" i="2"/>
  <c r="AM6126" i="2" s="1"/>
  <c r="AL6125" i="2"/>
  <c r="AM6125" i="2" s="1"/>
  <c r="AL6124" i="2"/>
  <c r="AM6124" i="2" s="1"/>
  <c r="AL6123" i="2"/>
  <c r="AM6123" i="2" s="1"/>
  <c r="AL6122" i="2"/>
  <c r="AM6122" i="2" s="1"/>
  <c r="AL6121" i="2"/>
  <c r="AM6121" i="2" s="1"/>
  <c r="AL6120" i="2"/>
  <c r="AM6120" i="2" s="1"/>
  <c r="AL6119" i="2"/>
  <c r="AM6119" i="2" s="1"/>
  <c r="AL6118" i="2"/>
  <c r="AM6118" i="2" s="1"/>
  <c r="AL6117" i="2"/>
  <c r="AM6117" i="2" s="1"/>
  <c r="AL6116" i="2"/>
  <c r="AM6116" i="2" s="1"/>
  <c r="AL6115" i="2"/>
  <c r="AM6115" i="2" s="1"/>
  <c r="AL6114" i="2"/>
  <c r="AM6114" i="2" s="1"/>
  <c r="AL6113" i="2"/>
  <c r="AM6113" i="2" s="1"/>
  <c r="AL6112" i="2"/>
  <c r="AM6112" i="2" s="1"/>
  <c r="AL6111" i="2"/>
  <c r="AM6111" i="2" s="1"/>
  <c r="AL6110" i="2"/>
  <c r="AM6110" i="2" s="1"/>
  <c r="AL6109" i="2"/>
  <c r="AM6109" i="2" s="1"/>
  <c r="AL6108" i="2"/>
  <c r="AM6108" i="2" s="1"/>
  <c r="AL6107" i="2"/>
  <c r="AM6107" i="2" s="1"/>
  <c r="AL6106" i="2"/>
  <c r="AM6106" i="2" s="1"/>
  <c r="AL6105" i="2"/>
  <c r="AM6105" i="2" s="1"/>
  <c r="AL6104" i="2"/>
  <c r="AM6104" i="2" s="1"/>
  <c r="AL6103" i="2"/>
  <c r="AM6103" i="2" s="1"/>
  <c r="AL6102" i="2"/>
  <c r="AM6102" i="2" s="1"/>
  <c r="AL6101" i="2"/>
  <c r="AM6101" i="2" s="1"/>
  <c r="AL6100" i="2"/>
  <c r="AM6100" i="2" s="1"/>
  <c r="AL6099" i="2"/>
  <c r="AM6099" i="2" s="1"/>
  <c r="AL6098" i="2"/>
  <c r="AM6098" i="2" s="1"/>
  <c r="AL6097" i="2"/>
  <c r="AM6097" i="2" s="1"/>
  <c r="AL6096" i="2"/>
  <c r="AM6096" i="2" s="1"/>
  <c r="AL6095" i="2"/>
  <c r="AM6095" i="2" s="1"/>
  <c r="AL6094" i="2"/>
  <c r="AM6094" i="2" s="1"/>
  <c r="AL6093" i="2"/>
  <c r="AM6093" i="2" s="1"/>
  <c r="AL6092" i="2"/>
  <c r="AM6092" i="2" s="1"/>
  <c r="AL6091" i="2"/>
  <c r="AM6091" i="2" s="1"/>
  <c r="AL6090" i="2"/>
  <c r="AM6090" i="2" s="1"/>
  <c r="AL6089" i="2"/>
  <c r="AM6089" i="2" s="1"/>
  <c r="AL6088" i="2"/>
  <c r="AM6088" i="2" s="1"/>
  <c r="AL6087" i="2"/>
  <c r="AM6087" i="2" s="1"/>
  <c r="AL6086" i="2"/>
  <c r="AM6086" i="2" s="1"/>
  <c r="AL6085" i="2"/>
  <c r="AM6085" i="2" s="1"/>
  <c r="AL6084" i="2"/>
  <c r="AM6084" i="2" s="1"/>
  <c r="AL6083" i="2"/>
  <c r="AM6083" i="2" s="1"/>
  <c r="AL6082" i="2"/>
  <c r="AM6082" i="2" s="1"/>
  <c r="AL6081" i="2"/>
  <c r="AM6081" i="2" s="1"/>
  <c r="AL6080" i="2"/>
  <c r="AM6080" i="2" s="1"/>
  <c r="AL6079" i="2"/>
  <c r="AM6079" i="2" s="1"/>
  <c r="AL6078" i="2"/>
  <c r="AM6078" i="2" s="1"/>
  <c r="AL6077" i="2"/>
  <c r="AM6077" i="2" s="1"/>
  <c r="AL6076" i="2"/>
  <c r="AM6076" i="2" s="1"/>
  <c r="AL6075" i="2"/>
  <c r="AM6075" i="2" s="1"/>
  <c r="AL6074" i="2"/>
  <c r="AM6074" i="2" s="1"/>
  <c r="AL6073" i="2"/>
  <c r="AM6073" i="2" s="1"/>
  <c r="AL6072" i="2"/>
  <c r="AM6072" i="2" s="1"/>
  <c r="AL6071" i="2"/>
  <c r="AM6071" i="2" s="1"/>
  <c r="AL6070" i="2"/>
  <c r="AM6070" i="2" s="1"/>
  <c r="AL6069" i="2"/>
  <c r="AM6069" i="2" s="1"/>
  <c r="AL6068" i="2"/>
  <c r="AM6068" i="2" s="1"/>
  <c r="AL6067" i="2"/>
  <c r="AM6067" i="2" s="1"/>
  <c r="AL6066" i="2"/>
  <c r="AM6066" i="2" s="1"/>
  <c r="AL6065" i="2"/>
  <c r="AM6065" i="2" s="1"/>
  <c r="AL6064" i="2"/>
  <c r="AM6064" i="2" s="1"/>
  <c r="AL6063" i="2"/>
  <c r="AM6063" i="2" s="1"/>
  <c r="AL6062" i="2"/>
  <c r="AM6062" i="2" s="1"/>
  <c r="AL6061" i="2"/>
  <c r="AM6061" i="2" s="1"/>
  <c r="AL6060" i="2"/>
  <c r="AM6060" i="2" s="1"/>
  <c r="AL6059" i="2"/>
  <c r="AM6059" i="2" s="1"/>
  <c r="AL6058" i="2"/>
  <c r="AM6058" i="2" s="1"/>
  <c r="AL6057" i="2"/>
  <c r="AM6057" i="2" s="1"/>
  <c r="AL6056" i="2"/>
  <c r="AM6056" i="2" s="1"/>
  <c r="AL6055" i="2"/>
  <c r="AM6055" i="2" s="1"/>
  <c r="AL6054" i="2"/>
  <c r="AM6054" i="2" s="1"/>
  <c r="AL6053" i="2"/>
  <c r="AM6053" i="2" s="1"/>
  <c r="AL6052" i="2"/>
  <c r="AM6052" i="2" s="1"/>
  <c r="AL6051" i="2"/>
  <c r="AM6051" i="2" s="1"/>
  <c r="AL6050" i="2"/>
  <c r="AM6050" i="2" s="1"/>
  <c r="AL6049" i="2"/>
  <c r="AM6049" i="2" s="1"/>
  <c r="AL6048" i="2"/>
  <c r="AM6048" i="2" s="1"/>
  <c r="AL6047" i="2"/>
  <c r="AM6047" i="2" s="1"/>
  <c r="AL6046" i="2"/>
  <c r="AM6046" i="2" s="1"/>
  <c r="AL6045" i="2"/>
  <c r="AM6045" i="2" s="1"/>
  <c r="AL6044" i="2"/>
  <c r="AM6044" i="2" s="1"/>
  <c r="AL6043" i="2"/>
  <c r="AM6043" i="2" s="1"/>
  <c r="AL6042" i="2"/>
  <c r="AM6042" i="2" s="1"/>
  <c r="AL6041" i="2"/>
  <c r="AM6041" i="2" s="1"/>
  <c r="AL6040" i="2"/>
  <c r="AM6040" i="2" s="1"/>
  <c r="AL6039" i="2"/>
  <c r="AM6039" i="2" s="1"/>
  <c r="AL6038" i="2"/>
  <c r="AM6038" i="2" s="1"/>
  <c r="AL6037" i="2"/>
  <c r="AM6037" i="2" s="1"/>
  <c r="AL6036" i="2"/>
  <c r="AM6036" i="2" s="1"/>
  <c r="AL6035" i="2"/>
  <c r="AM6035" i="2" s="1"/>
  <c r="AL6034" i="2"/>
  <c r="AM6034" i="2" s="1"/>
  <c r="AL6033" i="2"/>
  <c r="AM6033" i="2" s="1"/>
  <c r="AL6032" i="2"/>
  <c r="AM6032" i="2" s="1"/>
  <c r="AL6031" i="2"/>
  <c r="AM6031" i="2" s="1"/>
  <c r="AL6030" i="2"/>
  <c r="AM6030" i="2" s="1"/>
  <c r="AL6029" i="2"/>
  <c r="AM6029" i="2" s="1"/>
  <c r="AL6028" i="2"/>
  <c r="AM6028" i="2" s="1"/>
  <c r="AL6027" i="2"/>
  <c r="AM6027" i="2" s="1"/>
  <c r="AL6026" i="2"/>
  <c r="AM6026" i="2" s="1"/>
  <c r="AL6025" i="2"/>
  <c r="AM6025" i="2" s="1"/>
  <c r="AL6024" i="2"/>
  <c r="AM6024" i="2" s="1"/>
  <c r="AL6023" i="2"/>
  <c r="AM6023" i="2" s="1"/>
  <c r="AL6022" i="2"/>
  <c r="AM6022" i="2" s="1"/>
  <c r="AL6021" i="2"/>
  <c r="AM6021" i="2" s="1"/>
  <c r="AL6020" i="2"/>
  <c r="AM6020" i="2" s="1"/>
  <c r="AL6019" i="2"/>
  <c r="AM6019" i="2" s="1"/>
  <c r="AL6018" i="2"/>
  <c r="AM6018" i="2" s="1"/>
  <c r="AL6017" i="2"/>
  <c r="AM6017" i="2" s="1"/>
  <c r="AL6016" i="2"/>
  <c r="AM6016" i="2" s="1"/>
  <c r="AL6015" i="2"/>
  <c r="AM6015" i="2" s="1"/>
  <c r="AL6014" i="2"/>
  <c r="AM6014" i="2" s="1"/>
  <c r="AL6013" i="2"/>
  <c r="AM6013" i="2" s="1"/>
  <c r="AL6012" i="2"/>
  <c r="AM6012" i="2" s="1"/>
  <c r="AL6011" i="2"/>
  <c r="AM6011" i="2" s="1"/>
  <c r="AL6010" i="2"/>
  <c r="AM6010" i="2" s="1"/>
  <c r="AL6009" i="2"/>
  <c r="AM6009" i="2" s="1"/>
  <c r="AL6008" i="2"/>
  <c r="AM6008" i="2" s="1"/>
  <c r="AL6007" i="2"/>
  <c r="AM6007" i="2" s="1"/>
  <c r="AL6006" i="2"/>
  <c r="AM6006" i="2" s="1"/>
  <c r="AL6005" i="2"/>
  <c r="AM6005" i="2" s="1"/>
  <c r="AL6004" i="2"/>
  <c r="AM6004" i="2" s="1"/>
  <c r="AL6003" i="2"/>
  <c r="AM6003" i="2" s="1"/>
  <c r="AL6002" i="2"/>
  <c r="AM6002" i="2" s="1"/>
  <c r="AL6001" i="2"/>
  <c r="AM6001" i="2" s="1"/>
  <c r="AL6000" i="2"/>
  <c r="AM6000" i="2" s="1"/>
  <c r="AL5999" i="2"/>
  <c r="AM5999" i="2" s="1"/>
  <c r="AL5998" i="2"/>
  <c r="AM5998" i="2" s="1"/>
  <c r="AL5997" i="2"/>
  <c r="AM5997" i="2" s="1"/>
  <c r="AL5996" i="2"/>
  <c r="AM5996" i="2" s="1"/>
  <c r="AL5995" i="2"/>
  <c r="AM5995" i="2" s="1"/>
  <c r="AL5994" i="2"/>
  <c r="AM5994" i="2" s="1"/>
  <c r="AL5993" i="2"/>
  <c r="AM5993" i="2" s="1"/>
  <c r="AL5992" i="2"/>
  <c r="AM5992" i="2" s="1"/>
  <c r="AL5991" i="2"/>
  <c r="AM5991" i="2" s="1"/>
  <c r="AL5990" i="2"/>
  <c r="AM5990" i="2" s="1"/>
  <c r="AL5989" i="2"/>
  <c r="AM5989" i="2" s="1"/>
  <c r="AL5988" i="2"/>
  <c r="AM5988" i="2" s="1"/>
  <c r="AL5987" i="2"/>
  <c r="AM5987" i="2" s="1"/>
  <c r="AL5986" i="2"/>
  <c r="AM5986" i="2" s="1"/>
  <c r="AL5985" i="2"/>
  <c r="AM5985" i="2" s="1"/>
  <c r="AL5984" i="2"/>
  <c r="AM5984" i="2" s="1"/>
  <c r="AL5983" i="2"/>
  <c r="AM5983" i="2" s="1"/>
  <c r="AL5982" i="2"/>
  <c r="AM5982" i="2" s="1"/>
  <c r="AL5981" i="2"/>
  <c r="AM5981" i="2" s="1"/>
  <c r="AL5980" i="2"/>
  <c r="AM5980" i="2" s="1"/>
  <c r="AL5979" i="2"/>
  <c r="AM5979" i="2" s="1"/>
  <c r="AL5978" i="2"/>
  <c r="AM5978" i="2" s="1"/>
  <c r="AL5977" i="2"/>
  <c r="AM5977" i="2" s="1"/>
  <c r="AL5976" i="2"/>
  <c r="AM5976" i="2" s="1"/>
  <c r="AL5975" i="2"/>
  <c r="AM5975" i="2" s="1"/>
  <c r="AL5974" i="2"/>
  <c r="AM5974" i="2" s="1"/>
  <c r="AL5973" i="2"/>
  <c r="AM5973" i="2" s="1"/>
  <c r="AL5972" i="2"/>
  <c r="AM5972" i="2" s="1"/>
  <c r="AL5971" i="2"/>
  <c r="AM5971" i="2" s="1"/>
  <c r="AL5970" i="2"/>
  <c r="AM5970" i="2" s="1"/>
  <c r="AL5969" i="2"/>
  <c r="AM5969" i="2" s="1"/>
  <c r="AL5968" i="2"/>
  <c r="AM5968" i="2" s="1"/>
  <c r="AL5967" i="2"/>
  <c r="AM5967" i="2" s="1"/>
  <c r="AL5966" i="2"/>
  <c r="AM5966" i="2" s="1"/>
  <c r="AL5965" i="2"/>
  <c r="AM5965" i="2" s="1"/>
  <c r="AL5964" i="2"/>
  <c r="AM5964" i="2" s="1"/>
  <c r="AL5963" i="2"/>
  <c r="AM5963" i="2" s="1"/>
  <c r="AL5962" i="2"/>
  <c r="AM5962" i="2" s="1"/>
  <c r="AL5961" i="2"/>
  <c r="AM5961" i="2" s="1"/>
  <c r="AL5960" i="2"/>
  <c r="AM5960" i="2" s="1"/>
  <c r="AL5959" i="2"/>
  <c r="AM5959" i="2" s="1"/>
  <c r="AL5958" i="2"/>
  <c r="AM5958" i="2" s="1"/>
  <c r="AL5957" i="2"/>
  <c r="AM5957" i="2" s="1"/>
  <c r="AL5956" i="2"/>
  <c r="AM5956" i="2" s="1"/>
  <c r="AL5955" i="2"/>
  <c r="AM5955" i="2" s="1"/>
  <c r="AL5954" i="2"/>
  <c r="AM5954" i="2" s="1"/>
  <c r="AL5953" i="2"/>
  <c r="AM5953" i="2" s="1"/>
  <c r="AL5952" i="2"/>
  <c r="AM5952" i="2" s="1"/>
  <c r="AL5951" i="2"/>
  <c r="AM5951" i="2" s="1"/>
  <c r="AL5950" i="2"/>
  <c r="AM5950" i="2" s="1"/>
  <c r="AL5949" i="2"/>
  <c r="AM5949" i="2" s="1"/>
  <c r="AL5948" i="2"/>
  <c r="AM5948" i="2" s="1"/>
  <c r="AL5947" i="2"/>
  <c r="AM5947" i="2" s="1"/>
  <c r="AL5946" i="2"/>
  <c r="AM5946" i="2" s="1"/>
  <c r="AL5945" i="2"/>
  <c r="AM5945" i="2" s="1"/>
  <c r="AL5944" i="2"/>
  <c r="AM5944" i="2" s="1"/>
  <c r="AL5943" i="2"/>
  <c r="AM5943" i="2" s="1"/>
  <c r="AL5942" i="2"/>
  <c r="AM5942" i="2" s="1"/>
  <c r="AL5941" i="2"/>
  <c r="AM5941" i="2" s="1"/>
  <c r="AL5940" i="2"/>
  <c r="AM5940" i="2" s="1"/>
  <c r="AL5939" i="2"/>
  <c r="AM5939" i="2" s="1"/>
  <c r="AL5938" i="2"/>
  <c r="AM5938" i="2" s="1"/>
  <c r="AL5937" i="2"/>
  <c r="AM5937" i="2" s="1"/>
  <c r="AL5936" i="2"/>
  <c r="AM5936" i="2" s="1"/>
  <c r="AL5935" i="2"/>
  <c r="AM5935" i="2" s="1"/>
  <c r="AL5934" i="2"/>
  <c r="AM5934" i="2" s="1"/>
  <c r="AL5933" i="2"/>
  <c r="AM5933" i="2" s="1"/>
  <c r="AL5932" i="2"/>
  <c r="AM5932" i="2" s="1"/>
  <c r="AL5931" i="2"/>
  <c r="AM5931" i="2" s="1"/>
  <c r="AL5930" i="2"/>
  <c r="AM5930" i="2" s="1"/>
  <c r="AL5929" i="2"/>
  <c r="AM5929" i="2" s="1"/>
  <c r="AL5928" i="2"/>
  <c r="AM5928" i="2" s="1"/>
  <c r="AL5927" i="2"/>
  <c r="AM5927" i="2" s="1"/>
  <c r="AL5926" i="2"/>
  <c r="AM5926" i="2" s="1"/>
  <c r="AL5925" i="2"/>
  <c r="AM5925" i="2" s="1"/>
  <c r="AL5924" i="2"/>
  <c r="AM5924" i="2" s="1"/>
  <c r="AL5923" i="2"/>
  <c r="AM5923" i="2" s="1"/>
  <c r="AL5922" i="2"/>
  <c r="AM5922" i="2" s="1"/>
  <c r="AL5921" i="2"/>
  <c r="AM5921" i="2" s="1"/>
  <c r="AL5920" i="2"/>
  <c r="AM5920" i="2" s="1"/>
  <c r="AL5919" i="2"/>
  <c r="AM5919" i="2" s="1"/>
  <c r="AL5918" i="2"/>
  <c r="AM5918" i="2" s="1"/>
  <c r="AL5917" i="2"/>
  <c r="AM5917" i="2" s="1"/>
  <c r="AL5916" i="2"/>
  <c r="AM5916" i="2" s="1"/>
  <c r="AL5915" i="2"/>
  <c r="AM5915" i="2" s="1"/>
  <c r="AL5914" i="2"/>
  <c r="AM5914" i="2" s="1"/>
  <c r="AL5913" i="2"/>
  <c r="AM5913" i="2" s="1"/>
  <c r="AL5912" i="2"/>
  <c r="AM5912" i="2" s="1"/>
  <c r="AL5911" i="2"/>
  <c r="AM5911" i="2" s="1"/>
  <c r="AL5910" i="2"/>
  <c r="AM5910" i="2" s="1"/>
  <c r="AL5909" i="2"/>
  <c r="AM5909" i="2" s="1"/>
  <c r="AL5908" i="2"/>
  <c r="AM5908" i="2" s="1"/>
  <c r="AL5907" i="2"/>
  <c r="AM5907" i="2" s="1"/>
  <c r="AL5906" i="2"/>
  <c r="AM5906" i="2" s="1"/>
  <c r="AL5905" i="2"/>
  <c r="AM5905" i="2" s="1"/>
  <c r="AL5904" i="2"/>
  <c r="AM5904" i="2" s="1"/>
  <c r="AL5903" i="2"/>
  <c r="AM5903" i="2" s="1"/>
  <c r="AL5902" i="2"/>
  <c r="AM5902" i="2" s="1"/>
  <c r="AL5901" i="2"/>
  <c r="AM5901" i="2" s="1"/>
  <c r="AL5900" i="2"/>
  <c r="AM5900" i="2" s="1"/>
  <c r="AL5899" i="2"/>
  <c r="AM5899" i="2" s="1"/>
  <c r="AL5898" i="2"/>
  <c r="AM5898" i="2" s="1"/>
  <c r="AL5897" i="2"/>
  <c r="AM5897" i="2" s="1"/>
  <c r="AL5896" i="2"/>
  <c r="AM5896" i="2" s="1"/>
  <c r="AL5895" i="2"/>
  <c r="AM5895" i="2" s="1"/>
  <c r="AL5894" i="2"/>
  <c r="AM5894" i="2" s="1"/>
  <c r="AL5893" i="2"/>
  <c r="AM5893" i="2" s="1"/>
  <c r="AL5892" i="2"/>
  <c r="AM5892" i="2" s="1"/>
  <c r="AL5891" i="2"/>
  <c r="AM5891" i="2" s="1"/>
  <c r="AL5890" i="2"/>
  <c r="AM5890" i="2" s="1"/>
  <c r="AL5889" i="2"/>
  <c r="AM5889" i="2" s="1"/>
  <c r="AL5888" i="2"/>
  <c r="AM5888" i="2" s="1"/>
  <c r="AL5887" i="2"/>
  <c r="AM5887" i="2" s="1"/>
  <c r="AL5886" i="2"/>
  <c r="AM5886" i="2" s="1"/>
  <c r="AL5885" i="2"/>
  <c r="AM5885" i="2" s="1"/>
  <c r="AL5884" i="2"/>
  <c r="AM5884" i="2" s="1"/>
  <c r="AL5883" i="2"/>
  <c r="AM5883" i="2" s="1"/>
  <c r="AL5882" i="2"/>
  <c r="AM5882" i="2" s="1"/>
  <c r="AL5881" i="2"/>
  <c r="AM5881" i="2" s="1"/>
  <c r="AL5880" i="2"/>
  <c r="AM5880" i="2" s="1"/>
  <c r="AL5879" i="2"/>
  <c r="AM5879" i="2" s="1"/>
  <c r="AL5878" i="2"/>
  <c r="AM5878" i="2" s="1"/>
  <c r="AL5877" i="2"/>
  <c r="AM5877" i="2" s="1"/>
  <c r="AL5876" i="2"/>
  <c r="AM5876" i="2" s="1"/>
  <c r="AL5875" i="2"/>
  <c r="AM5875" i="2" s="1"/>
  <c r="AL5874" i="2"/>
  <c r="AM5874" i="2" s="1"/>
  <c r="AL5873" i="2"/>
  <c r="AM5873" i="2" s="1"/>
  <c r="AL5872" i="2"/>
  <c r="AM5872" i="2" s="1"/>
  <c r="AL5871" i="2"/>
  <c r="AM5871" i="2" s="1"/>
  <c r="AL5870" i="2"/>
  <c r="AM5870" i="2" s="1"/>
  <c r="AL5869" i="2"/>
  <c r="AM5869" i="2" s="1"/>
  <c r="AL5868" i="2"/>
  <c r="AM5868" i="2" s="1"/>
  <c r="AL5867" i="2"/>
  <c r="AM5867" i="2" s="1"/>
  <c r="AL5866" i="2"/>
  <c r="AM5866" i="2" s="1"/>
  <c r="AL5865" i="2"/>
  <c r="AM5865" i="2" s="1"/>
  <c r="AL5864" i="2"/>
  <c r="AM5864" i="2" s="1"/>
  <c r="AL5863" i="2"/>
  <c r="AM5863" i="2" s="1"/>
  <c r="AL5862" i="2"/>
  <c r="AM5862" i="2" s="1"/>
  <c r="AL5861" i="2"/>
  <c r="AM5861" i="2" s="1"/>
  <c r="AL5860" i="2"/>
  <c r="AM5860" i="2" s="1"/>
  <c r="AL5859" i="2"/>
  <c r="AM5859" i="2" s="1"/>
  <c r="AL5858" i="2"/>
  <c r="AM5858" i="2" s="1"/>
  <c r="AL5857" i="2"/>
  <c r="AM5857" i="2" s="1"/>
  <c r="AL5856" i="2"/>
  <c r="AM5856" i="2" s="1"/>
  <c r="AL5855" i="2"/>
  <c r="AM5855" i="2" s="1"/>
  <c r="AL5854" i="2"/>
  <c r="AM5854" i="2" s="1"/>
  <c r="AL5853" i="2"/>
  <c r="AM5853" i="2" s="1"/>
  <c r="AL5852" i="2"/>
  <c r="AM5852" i="2" s="1"/>
  <c r="AL5851" i="2"/>
  <c r="AM5851" i="2" s="1"/>
  <c r="AL5850" i="2"/>
  <c r="AM5850" i="2" s="1"/>
  <c r="AL5849" i="2"/>
  <c r="AM5849" i="2" s="1"/>
  <c r="AL5848" i="2"/>
  <c r="AM5848" i="2" s="1"/>
  <c r="AL5847" i="2"/>
  <c r="AM5847" i="2" s="1"/>
  <c r="AL5846" i="2"/>
  <c r="AM5846" i="2" s="1"/>
  <c r="AL5845" i="2"/>
  <c r="AM5845" i="2" s="1"/>
  <c r="AL5844" i="2"/>
  <c r="AM5844" i="2" s="1"/>
  <c r="AL5843" i="2"/>
  <c r="AM5843" i="2" s="1"/>
  <c r="AL5842" i="2"/>
  <c r="AM5842" i="2" s="1"/>
  <c r="AL5841" i="2"/>
  <c r="AM5841" i="2" s="1"/>
  <c r="AL5840" i="2"/>
  <c r="AM5840" i="2" s="1"/>
  <c r="AL5839" i="2"/>
  <c r="AM5839" i="2" s="1"/>
  <c r="AL5838" i="2"/>
  <c r="AM5838" i="2" s="1"/>
  <c r="AL5837" i="2"/>
  <c r="AM5837" i="2" s="1"/>
  <c r="AL5836" i="2"/>
  <c r="AM5836" i="2" s="1"/>
  <c r="AL5835" i="2"/>
  <c r="AM5835" i="2" s="1"/>
  <c r="AL5834" i="2"/>
  <c r="AM5834" i="2" s="1"/>
  <c r="AL5833" i="2"/>
  <c r="AM5833" i="2" s="1"/>
  <c r="AL5832" i="2"/>
  <c r="AM5832" i="2" s="1"/>
  <c r="AL5831" i="2"/>
  <c r="AM5831" i="2" s="1"/>
  <c r="AL5830" i="2"/>
  <c r="AM5830" i="2" s="1"/>
  <c r="AL5829" i="2"/>
  <c r="AM5829" i="2" s="1"/>
  <c r="AL5828" i="2"/>
  <c r="AM5828" i="2" s="1"/>
  <c r="AL5827" i="2"/>
  <c r="AM5827" i="2" s="1"/>
  <c r="AL5826" i="2"/>
  <c r="AM5826" i="2" s="1"/>
  <c r="AL5825" i="2"/>
  <c r="AM5825" i="2" s="1"/>
  <c r="AL5824" i="2"/>
  <c r="AM5824" i="2" s="1"/>
  <c r="AL5823" i="2"/>
  <c r="AM5823" i="2" s="1"/>
  <c r="AL5822" i="2"/>
  <c r="AM5822" i="2" s="1"/>
  <c r="AL5821" i="2"/>
  <c r="AM5821" i="2" s="1"/>
  <c r="AL5820" i="2"/>
  <c r="AM5820" i="2" s="1"/>
  <c r="AL5819" i="2"/>
  <c r="AM5819" i="2" s="1"/>
  <c r="AL5818" i="2"/>
  <c r="AM5818" i="2" s="1"/>
  <c r="AL5817" i="2"/>
  <c r="AM5817" i="2" s="1"/>
  <c r="AL5816" i="2"/>
  <c r="AM5816" i="2" s="1"/>
  <c r="AL5815" i="2"/>
  <c r="AM5815" i="2" s="1"/>
  <c r="AL5814" i="2"/>
  <c r="AM5814" i="2" s="1"/>
  <c r="AL5813" i="2"/>
  <c r="AM5813" i="2" s="1"/>
  <c r="AL5812" i="2"/>
  <c r="AM5812" i="2" s="1"/>
  <c r="AL5811" i="2"/>
  <c r="AM5811" i="2" s="1"/>
  <c r="AL5810" i="2"/>
  <c r="AM5810" i="2" s="1"/>
  <c r="AL5809" i="2"/>
  <c r="AM5809" i="2" s="1"/>
  <c r="AL5808" i="2"/>
  <c r="AM5808" i="2" s="1"/>
  <c r="AL5807" i="2"/>
  <c r="AM5807" i="2" s="1"/>
  <c r="AL5806" i="2"/>
  <c r="AM5806" i="2" s="1"/>
  <c r="AL5805" i="2"/>
  <c r="AM5805" i="2" s="1"/>
  <c r="AL5804" i="2"/>
  <c r="AM5804" i="2" s="1"/>
  <c r="AL5803" i="2"/>
  <c r="AM5803" i="2" s="1"/>
  <c r="AL5802" i="2"/>
  <c r="AM5802" i="2" s="1"/>
  <c r="AL5801" i="2"/>
  <c r="AM5801" i="2" s="1"/>
  <c r="AL5800" i="2"/>
  <c r="AM5800" i="2" s="1"/>
  <c r="AL5799" i="2"/>
  <c r="AM5799" i="2" s="1"/>
  <c r="AL5798" i="2"/>
  <c r="AM5798" i="2" s="1"/>
  <c r="AL5797" i="2"/>
  <c r="AM5797" i="2" s="1"/>
  <c r="AL5796" i="2"/>
  <c r="AM5796" i="2" s="1"/>
  <c r="AL5795" i="2"/>
  <c r="AM5795" i="2" s="1"/>
  <c r="AL5794" i="2"/>
  <c r="AM5794" i="2" s="1"/>
  <c r="AL5793" i="2"/>
  <c r="AM5793" i="2" s="1"/>
  <c r="AL5792" i="2"/>
  <c r="AM5792" i="2" s="1"/>
  <c r="AL5791" i="2"/>
  <c r="AM5791" i="2" s="1"/>
  <c r="AL5790" i="2"/>
  <c r="AM5790" i="2" s="1"/>
  <c r="AL5789" i="2"/>
  <c r="AM5789" i="2" s="1"/>
  <c r="AL5788" i="2"/>
  <c r="AM5788" i="2" s="1"/>
  <c r="AL5787" i="2"/>
  <c r="AM5787" i="2" s="1"/>
  <c r="AL5786" i="2"/>
  <c r="AM5786" i="2" s="1"/>
  <c r="AL5785" i="2"/>
  <c r="AM5785" i="2" s="1"/>
  <c r="AL5784" i="2"/>
  <c r="AM5784" i="2" s="1"/>
  <c r="AL5783" i="2"/>
  <c r="AM5783" i="2" s="1"/>
  <c r="AL5782" i="2"/>
  <c r="AM5782" i="2" s="1"/>
  <c r="AL5781" i="2"/>
  <c r="AM5781" i="2" s="1"/>
  <c r="AL5780" i="2"/>
  <c r="AM5780" i="2" s="1"/>
  <c r="AL5779" i="2"/>
  <c r="AM5779" i="2" s="1"/>
  <c r="AL5778" i="2"/>
  <c r="AM5778" i="2" s="1"/>
  <c r="AL5777" i="2"/>
  <c r="AM5777" i="2" s="1"/>
  <c r="AL5776" i="2"/>
  <c r="AM5776" i="2" s="1"/>
  <c r="AL5775" i="2"/>
  <c r="AM5775" i="2" s="1"/>
  <c r="AL5774" i="2"/>
  <c r="AM5774" i="2" s="1"/>
  <c r="AL5773" i="2"/>
  <c r="AM5773" i="2" s="1"/>
  <c r="AL5772" i="2"/>
  <c r="AM5772" i="2" s="1"/>
  <c r="AL5771" i="2"/>
  <c r="AM5771" i="2" s="1"/>
  <c r="AL5770" i="2"/>
  <c r="AM5770" i="2" s="1"/>
  <c r="AL5769" i="2"/>
  <c r="AM5769" i="2" s="1"/>
  <c r="AL5768" i="2"/>
  <c r="AM5768" i="2" s="1"/>
  <c r="AL5767" i="2"/>
  <c r="AM5767" i="2" s="1"/>
  <c r="AL5766" i="2"/>
  <c r="AM5766" i="2" s="1"/>
  <c r="AL5765" i="2"/>
  <c r="AM5765" i="2" s="1"/>
  <c r="AL5764" i="2"/>
  <c r="AM5764" i="2" s="1"/>
  <c r="AL5763" i="2"/>
  <c r="AM5763" i="2" s="1"/>
  <c r="AL5762" i="2"/>
  <c r="AM5762" i="2" s="1"/>
  <c r="AL5761" i="2"/>
  <c r="AM5761" i="2" s="1"/>
  <c r="AL5760" i="2"/>
  <c r="AM5760" i="2" s="1"/>
  <c r="AL5759" i="2"/>
  <c r="AM5759" i="2" s="1"/>
  <c r="AL5758" i="2"/>
  <c r="AM5758" i="2" s="1"/>
  <c r="AL5757" i="2"/>
  <c r="AM5757" i="2" s="1"/>
  <c r="AL5756" i="2"/>
  <c r="AM5756" i="2" s="1"/>
  <c r="AL5755" i="2"/>
  <c r="AM5755" i="2" s="1"/>
  <c r="AL5754" i="2"/>
  <c r="AM5754" i="2" s="1"/>
  <c r="AL5753" i="2"/>
  <c r="AM5753" i="2" s="1"/>
  <c r="AL5752" i="2"/>
  <c r="AM5752" i="2" s="1"/>
  <c r="AL5751" i="2"/>
  <c r="AM5751" i="2" s="1"/>
  <c r="AL5750" i="2"/>
  <c r="AM5750" i="2" s="1"/>
  <c r="AL5749" i="2"/>
  <c r="AM5749" i="2" s="1"/>
  <c r="AL5748" i="2"/>
  <c r="AM5748" i="2" s="1"/>
  <c r="AL5747" i="2"/>
  <c r="AM5747" i="2" s="1"/>
  <c r="AL5746" i="2"/>
  <c r="AM5746" i="2" s="1"/>
  <c r="AL5745" i="2"/>
  <c r="AM5745" i="2" s="1"/>
  <c r="AL5744" i="2"/>
  <c r="AM5744" i="2" s="1"/>
  <c r="AL5743" i="2"/>
  <c r="AM5743" i="2" s="1"/>
  <c r="AL5742" i="2"/>
  <c r="AM5742" i="2" s="1"/>
  <c r="AL5741" i="2"/>
  <c r="AM5741" i="2" s="1"/>
  <c r="AL5740" i="2"/>
  <c r="AM5740" i="2" s="1"/>
  <c r="AL5739" i="2"/>
  <c r="AM5739" i="2" s="1"/>
  <c r="AL5738" i="2"/>
  <c r="AM5738" i="2" s="1"/>
  <c r="AL5737" i="2"/>
  <c r="AM5737" i="2" s="1"/>
  <c r="AL5736" i="2"/>
  <c r="AM5736" i="2" s="1"/>
  <c r="AL5735" i="2"/>
  <c r="AM5735" i="2" s="1"/>
  <c r="AL5734" i="2"/>
  <c r="AM5734" i="2" s="1"/>
  <c r="AL5733" i="2"/>
  <c r="AM5733" i="2" s="1"/>
  <c r="AL5732" i="2"/>
  <c r="AM5732" i="2" s="1"/>
  <c r="AL5731" i="2"/>
  <c r="AM5731" i="2" s="1"/>
  <c r="AL5730" i="2"/>
  <c r="AM5730" i="2" s="1"/>
  <c r="AL5729" i="2"/>
  <c r="AM5729" i="2" s="1"/>
  <c r="AL5728" i="2"/>
  <c r="AM5728" i="2" s="1"/>
  <c r="AL5727" i="2"/>
  <c r="AM5727" i="2" s="1"/>
  <c r="AL5726" i="2"/>
  <c r="AM5726" i="2" s="1"/>
  <c r="AL5725" i="2"/>
  <c r="AM5725" i="2" s="1"/>
  <c r="AL5724" i="2"/>
  <c r="AM5724" i="2" s="1"/>
  <c r="AL5723" i="2"/>
  <c r="AM5723" i="2" s="1"/>
  <c r="AL5722" i="2"/>
  <c r="AM5722" i="2" s="1"/>
  <c r="AL5721" i="2"/>
  <c r="AM5721" i="2" s="1"/>
  <c r="AL5720" i="2"/>
  <c r="AM5720" i="2" s="1"/>
  <c r="AL5719" i="2"/>
  <c r="AM5719" i="2" s="1"/>
  <c r="AL5718" i="2"/>
  <c r="AM5718" i="2" s="1"/>
  <c r="AL5717" i="2"/>
  <c r="AM5717" i="2" s="1"/>
  <c r="AL5716" i="2"/>
  <c r="AM5716" i="2" s="1"/>
  <c r="AL5715" i="2"/>
  <c r="AM5715" i="2" s="1"/>
  <c r="AL5714" i="2"/>
  <c r="AM5714" i="2" s="1"/>
  <c r="AL5713" i="2"/>
  <c r="AM5713" i="2" s="1"/>
  <c r="AL5712" i="2"/>
  <c r="AM5712" i="2" s="1"/>
  <c r="AL5711" i="2"/>
  <c r="AM5711" i="2" s="1"/>
  <c r="AL5710" i="2"/>
  <c r="AM5710" i="2" s="1"/>
  <c r="AL5709" i="2"/>
  <c r="AM5709" i="2" s="1"/>
  <c r="AL5708" i="2"/>
  <c r="AM5708" i="2" s="1"/>
  <c r="AL5707" i="2"/>
  <c r="AM5707" i="2" s="1"/>
  <c r="AL5706" i="2"/>
  <c r="AM5706" i="2" s="1"/>
  <c r="AL5705" i="2"/>
  <c r="AM5705" i="2" s="1"/>
  <c r="AL5704" i="2"/>
  <c r="AM5704" i="2" s="1"/>
  <c r="AL5703" i="2"/>
  <c r="AM5703" i="2" s="1"/>
  <c r="AL5702" i="2"/>
  <c r="AM5702" i="2" s="1"/>
  <c r="AL5701" i="2"/>
  <c r="AM5701" i="2" s="1"/>
  <c r="AL5700" i="2"/>
  <c r="AM5700" i="2" s="1"/>
  <c r="AL5699" i="2"/>
  <c r="AM5699" i="2" s="1"/>
  <c r="AL5698" i="2"/>
  <c r="AM5698" i="2" s="1"/>
  <c r="AL5697" i="2"/>
  <c r="AM5697" i="2" s="1"/>
  <c r="AL5696" i="2"/>
  <c r="AM5696" i="2" s="1"/>
  <c r="AL5695" i="2"/>
  <c r="AM5695" i="2" s="1"/>
  <c r="AL5694" i="2"/>
  <c r="AM5694" i="2" s="1"/>
  <c r="AL5693" i="2"/>
  <c r="AM5693" i="2" s="1"/>
  <c r="AL5692" i="2"/>
  <c r="AM5692" i="2" s="1"/>
  <c r="AL5691" i="2"/>
  <c r="AM5691" i="2" s="1"/>
  <c r="AL5690" i="2"/>
  <c r="AM5690" i="2" s="1"/>
  <c r="AL5689" i="2"/>
  <c r="AM5689" i="2" s="1"/>
  <c r="AL5688" i="2"/>
  <c r="AM5688" i="2" s="1"/>
  <c r="AL5687" i="2"/>
  <c r="AM5687" i="2" s="1"/>
  <c r="AL5686" i="2"/>
  <c r="AM5686" i="2" s="1"/>
  <c r="AL5685" i="2"/>
  <c r="AM5685" i="2" s="1"/>
  <c r="AL5684" i="2"/>
  <c r="AM5684" i="2" s="1"/>
  <c r="AL5683" i="2"/>
  <c r="AM5683" i="2" s="1"/>
  <c r="AL5682" i="2"/>
  <c r="AM5682" i="2" s="1"/>
  <c r="AL5681" i="2"/>
  <c r="AM5681" i="2" s="1"/>
  <c r="AL5680" i="2"/>
  <c r="AM5680" i="2" s="1"/>
  <c r="AL5679" i="2"/>
  <c r="AM5679" i="2" s="1"/>
  <c r="AL5678" i="2"/>
  <c r="AM5678" i="2" s="1"/>
  <c r="AL5677" i="2"/>
  <c r="AM5677" i="2" s="1"/>
  <c r="AL5676" i="2"/>
  <c r="AM5676" i="2" s="1"/>
  <c r="AL5675" i="2"/>
  <c r="AM5675" i="2" s="1"/>
  <c r="AL5674" i="2"/>
  <c r="AM5674" i="2" s="1"/>
  <c r="AL5673" i="2"/>
  <c r="AM5673" i="2" s="1"/>
  <c r="AL5672" i="2"/>
  <c r="AM5672" i="2" s="1"/>
  <c r="AL5671" i="2"/>
  <c r="AM5671" i="2" s="1"/>
  <c r="AL5670" i="2"/>
  <c r="AM5670" i="2" s="1"/>
  <c r="AL5669" i="2"/>
  <c r="AM5669" i="2" s="1"/>
  <c r="AL5668" i="2"/>
  <c r="AM5668" i="2" s="1"/>
  <c r="AL5667" i="2"/>
  <c r="AM5667" i="2" s="1"/>
  <c r="AL5666" i="2"/>
  <c r="AM5666" i="2" s="1"/>
  <c r="AL5665" i="2"/>
  <c r="AM5665" i="2" s="1"/>
  <c r="AL5664" i="2"/>
  <c r="AM5664" i="2" s="1"/>
  <c r="AL5663" i="2"/>
  <c r="AM5663" i="2" s="1"/>
  <c r="AL5662" i="2"/>
  <c r="AM5662" i="2" s="1"/>
  <c r="AL5661" i="2"/>
  <c r="AM5661" i="2" s="1"/>
  <c r="AL5660" i="2"/>
  <c r="AM5660" i="2" s="1"/>
  <c r="AL5659" i="2"/>
  <c r="AM5659" i="2" s="1"/>
  <c r="AL5658" i="2"/>
  <c r="AM5658" i="2" s="1"/>
  <c r="AL5657" i="2"/>
  <c r="AM5657" i="2" s="1"/>
  <c r="AL5656" i="2"/>
  <c r="AM5656" i="2" s="1"/>
  <c r="AL5655" i="2"/>
  <c r="AM5655" i="2" s="1"/>
  <c r="AL5654" i="2"/>
  <c r="AM5654" i="2" s="1"/>
  <c r="AL5653" i="2"/>
  <c r="AM5653" i="2" s="1"/>
  <c r="AL5652" i="2"/>
  <c r="AM5652" i="2" s="1"/>
  <c r="AL5651" i="2"/>
  <c r="AM5651" i="2" s="1"/>
  <c r="AL5650" i="2"/>
  <c r="AM5650" i="2" s="1"/>
  <c r="AL5649" i="2"/>
  <c r="AM5649" i="2" s="1"/>
  <c r="AL5648" i="2"/>
  <c r="AM5648" i="2" s="1"/>
  <c r="AL5647" i="2"/>
  <c r="AM5647" i="2" s="1"/>
  <c r="AL5646" i="2"/>
  <c r="AM5646" i="2" s="1"/>
  <c r="AL5645" i="2"/>
  <c r="AM5645" i="2" s="1"/>
  <c r="AL5644" i="2"/>
  <c r="AM5644" i="2" s="1"/>
  <c r="AL5643" i="2"/>
  <c r="AM5643" i="2" s="1"/>
  <c r="AL5642" i="2"/>
  <c r="AM5642" i="2" s="1"/>
  <c r="AL5641" i="2"/>
  <c r="AM5641" i="2" s="1"/>
  <c r="AL5640" i="2"/>
  <c r="AM5640" i="2" s="1"/>
  <c r="AL5639" i="2"/>
  <c r="AM5639" i="2" s="1"/>
  <c r="AL5638" i="2"/>
  <c r="AM5638" i="2" s="1"/>
  <c r="AL5637" i="2"/>
  <c r="AM5637" i="2" s="1"/>
  <c r="AL5636" i="2"/>
  <c r="AM5636" i="2" s="1"/>
  <c r="AL5635" i="2"/>
  <c r="AM5635" i="2" s="1"/>
  <c r="AL5634" i="2"/>
  <c r="AM5634" i="2" s="1"/>
  <c r="AL5633" i="2"/>
  <c r="AM5633" i="2" s="1"/>
  <c r="AL5632" i="2"/>
  <c r="AM5632" i="2" s="1"/>
  <c r="AL5631" i="2"/>
  <c r="AM5631" i="2" s="1"/>
  <c r="AL5630" i="2"/>
  <c r="AM5630" i="2" s="1"/>
  <c r="AL5629" i="2"/>
  <c r="AM5629" i="2" s="1"/>
  <c r="AL5628" i="2"/>
  <c r="AM5628" i="2" s="1"/>
  <c r="AL5627" i="2"/>
  <c r="AM5627" i="2" s="1"/>
  <c r="AL5626" i="2"/>
  <c r="AM5626" i="2" s="1"/>
  <c r="AL5625" i="2"/>
  <c r="AM5625" i="2" s="1"/>
  <c r="AL5624" i="2"/>
  <c r="AM5624" i="2" s="1"/>
  <c r="AL5623" i="2"/>
  <c r="AM5623" i="2" s="1"/>
  <c r="AL5622" i="2"/>
  <c r="AM5622" i="2" s="1"/>
  <c r="AL5621" i="2"/>
  <c r="AM5621" i="2" s="1"/>
  <c r="AL5620" i="2"/>
  <c r="AM5620" i="2" s="1"/>
  <c r="AL5619" i="2"/>
  <c r="AM5619" i="2" s="1"/>
  <c r="AL5618" i="2"/>
  <c r="AM5618" i="2" s="1"/>
  <c r="AL5617" i="2"/>
  <c r="AM5617" i="2" s="1"/>
  <c r="AL5616" i="2"/>
  <c r="AM5616" i="2" s="1"/>
  <c r="AL5615" i="2"/>
  <c r="AM5615" i="2" s="1"/>
  <c r="AL5614" i="2"/>
  <c r="AM5614" i="2" s="1"/>
  <c r="AL5613" i="2"/>
  <c r="AM5613" i="2" s="1"/>
  <c r="AL5612" i="2"/>
  <c r="AM5612" i="2" s="1"/>
  <c r="AL5611" i="2"/>
  <c r="AM5611" i="2" s="1"/>
  <c r="AL5610" i="2"/>
  <c r="AM5610" i="2" s="1"/>
  <c r="AL5609" i="2"/>
  <c r="AM5609" i="2" s="1"/>
  <c r="AL5608" i="2"/>
  <c r="AM5608" i="2" s="1"/>
  <c r="AL5607" i="2"/>
  <c r="AM5607" i="2" s="1"/>
  <c r="AL5606" i="2"/>
  <c r="AM5606" i="2" s="1"/>
  <c r="AL5605" i="2"/>
  <c r="AM5605" i="2" s="1"/>
  <c r="AL5604" i="2"/>
  <c r="AM5604" i="2" s="1"/>
  <c r="AL5603" i="2"/>
  <c r="AM5603" i="2" s="1"/>
  <c r="AL5602" i="2"/>
  <c r="AM5602" i="2" s="1"/>
  <c r="AL5601" i="2"/>
  <c r="AM5601" i="2" s="1"/>
  <c r="AL5600" i="2"/>
  <c r="AM5600" i="2" s="1"/>
  <c r="AL5599" i="2"/>
  <c r="AM5599" i="2" s="1"/>
  <c r="AL5598" i="2"/>
  <c r="AM5598" i="2" s="1"/>
  <c r="AL5597" i="2"/>
  <c r="AM5597" i="2" s="1"/>
  <c r="AL5596" i="2"/>
  <c r="AM5596" i="2" s="1"/>
  <c r="AL5595" i="2"/>
  <c r="AM5595" i="2" s="1"/>
  <c r="AL5594" i="2"/>
  <c r="AM5594" i="2" s="1"/>
  <c r="AL5593" i="2"/>
  <c r="AM5593" i="2" s="1"/>
  <c r="AL5592" i="2"/>
  <c r="AM5592" i="2" s="1"/>
  <c r="AL5591" i="2"/>
  <c r="AM5591" i="2" s="1"/>
  <c r="AL5590" i="2"/>
  <c r="AM5590" i="2" s="1"/>
  <c r="AL5589" i="2"/>
  <c r="AM5589" i="2" s="1"/>
  <c r="AL5588" i="2"/>
  <c r="AM5588" i="2" s="1"/>
  <c r="AL5587" i="2"/>
  <c r="AM5587" i="2" s="1"/>
  <c r="AL5586" i="2"/>
  <c r="AM5586" i="2" s="1"/>
  <c r="AL5585" i="2"/>
  <c r="AM5585" i="2" s="1"/>
  <c r="AL5584" i="2"/>
  <c r="AM5584" i="2" s="1"/>
  <c r="AL5583" i="2"/>
  <c r="AM5583" i="2" s="1"/>
  <c r="AL5582" i="2"/>
  <c r="AM5582" i="2" s="1"/>
  <c r="AL5581" i="2"/>
  <c r="AM5581" i="2" s="1"/>
  <c r="AL5580" i="2"/>
  <c r="AM5580" i="2" s="1"/>
  <c r="AL5579" i="2"/>
  <c r="AM5579" i="2" s="1"/>
  <c r="AL5578" i="2"/>
  <c r="AM5578" i="2" s="1"/>
  <c r="AL5577" i="2"/>
  <c r="AM5577" i="2" s="1"/>
  <c r="AL5576" i="2"/>
  <c r="AM5576" i="2" s="1"/>
  <c r="AL5575" i="2"/>
  <c r="AM5575" i="2" s="1"/>
  <c r="AL5574" i="2"/>
  <c r="AM5574" i="2" s="1"/>
  <c r="AL5573" i="2"/>
  <c r="AM5573" i="2" s="1"/>
  <c r="AL5572" i="2"/>
  <c r="AM5572" i="2" s="1"/>
  <c r="AL5571" i="2"/>
  <c r="AM5571" i="2" s="1"/>
  <c r="AL5570" i="2"/>
  <c r="AM5570" i="2" s="1"/>
  <c r="AL5569" i="2"/>
  <c r="AM5569" i="2" s="1"/>
  <c r="AL5568" i="2"/>
  <c r="AM5568" i="2" s="1"/>
  <c r="AL5567" i="2"/>
  <c r="AM5567" i="2" s="1"/>
  <c r="AL5566" i="2"/>
  <c r="AM5566" i="2" s="1"/>
  <c r="AL5565" i="2"/>
  <c r="AM5565" i="2" s="1"/>
  <c r="AL5564" i="2"/>
  <c r="AM5564" i="2" s="1"/>
  <c r="AL5563" i="2"/>
  <c r="AM5563" i="2" s="1"/>
  <c r="AL5562" i="2"/>
  <c r="AM5562" i="2" s="1"/>
  <c r="AL5561" i="2"/>
  <c r="AM5561" i="2" s="1"/>
  <c r="AL5560" i="2"/>
  <c r="AM5560" i="2" s="1"/>
  <c r="AL5559" i="2"/>
  <c r="AM5559" i="2" s="1"/>
  <c r="AL5558" i="2"/>
  <c r="AM5558" i="2" s="1"/>
  <c r="AL5557" i="2"/>
  <c r="AM5557" i="2" s="1"/>
  <c r="AL5556" i="2"/>
  <c r="AM5556" i="2" s="1"/>
  <c r="AL5555" i="2"/>
  <c r="AM5555" i="2" s="1"/>
  <c r="AL5554" i="2"/>
  <c r="AM5554" i="2" s="1"/>
  <c r="AL5553" i="2"/>
  <c r="AM5553" i="2" s="1"/>
  <c r="AL5552" i="2"/>
  <c r="AM5552" i="2" s="1"/>
  <c r="AL5551" i="2"/>
  <c r="AM5551" i="2" s="1"/>
  <c r="AL5550" i="2"/>
  <c r="AM5550" i="2" s="1"/>
  <c r="AL5549" i="2"/>
  <c r="AM5549" i="2" s="1"/>
  <c r="AL5548" i="2"/>
  <c r="AM5548" i="2" s="1"/>
  <c r="AL5547" i="2"/>
  <c r="AM5547" i="2" s="1"/>
  <c r="AL5546" i="2"/>
  <c r="AM5546" i="2" s="1"/>
  <c r="AL5545" i="2"/>
  <c r="AM5545" i="2" s="1"/>
  <c r="AL5544" i="2"/>
  <c r="AM5544" i="2" s="1"/>
  <c r="AL5543" i="2"/>
  <c r="AM5543" i="2" s="1"/>
  <c r="AL5542" i="2"/>
  <c r="AM5542" i="2" s="1"/>
  <c r="AL5541" i="2"/>
  <c r="AM5541" i="2" s="1"/>
  <c r="AL5540" i="2"/>
  <c r="AM5540" i="2" s="1"/>
  <c r="AL5539" i="2"/>
  <c r="AM5539" i="2" s="1"/>
  <c r="AL5538" i="2"/>
  <c r="AM5538" i="2" s="1"/>
  <c r="AL5537" i="2"/>
  <c r="AM5537" i="2" s="1"/>
  <c r="AL5536" i="2"/>
  <c r="AM5536" i="2" s="1"/>
  <c r="AL5535" i="2"/>
  <c r="AM5535" i="2" s="1"/>
  <c r="AL5534" i="2"/>
  <c r="AM5534" i="2" s="1"/>
  <c r="AL5533" i="2"/>
  <c r="AM5533" i="2" s="1"/>
  <c r="AL5532" i="2"/>
  <c r="AM5532" i="2" s="1"/>
  <c r="AL5531" i="2"/>
  <c r="AM5531" i="2" s="1"/>
  <c r="AL5530" i="2"/>
  <c r="AM5530" i="2" s="1"/>
  <c r="AL5529" i="2"/>
  <c r="AM5529" i="2" s="1"/>
  <c r="AL5528" i="2"/>
  <c r="AM5528" i="2" s="1"/>
  <c r="AL5527" i="2"/>
  <c r="AM5527" i="2" s="1"/>
  <c r="AL5526" i="2"/>
  <c r="AM5526" i="2" s="1"/>
  <c r="AL5525" i="2"/>
  <c r="AM5525" i="2" s="1"/>
  <c r="AL5524" i="2"/>
  <c r="AM5524" i="2" s="1"/>
  <c r="AL5523" i="2"/>
  <c r="AM5523" i="2" s="1"/>
  <c r="AL5522" i="2"/>
  <c r="AM5522" i="2" s="1"/>
  <c r="AL5521" i="2"/>
  <c r="AM5521" i="2" s="1"/>
  <c r="AL5520" i="2"/>
  <c r="AM5520" i="2" s="1"/>
  <c r="AL5519" i="2"/>
  <c r="AM5519" i="2" s="1"/>
  <c r="AL5518" i="2"/>
  <c r="AM5518" i="2" s="1"/>
  <c r="AL5517" i="2"/>
  <c r="AM5517" i="2" s="1"/>
  <c r="AL5516" i="2"/>
  <c r="AM5516" i="2" s="1"/>
  <c r="AL5515" i="2"/>
  <c r="AM5515" i="2" s="1"/>
  <c r="AL5514" i="2"/>
  <c r="AM5514" i="2" s="1"/>
  <c r="AL5513" i="2"/>
  <c r="AM5513" i="2" s="1"/>
  <c r="AL5512" i="2"/>
  <c r="AM5512" i="2" s="1"/>
  <c r="AL5511" i="2"/>
  <c r="AM5511" i="2" s="1"/>
  <c r="AL5510" i="2"/>
  <c r="AM5510" i="2" s="1"/>
  <c r="AL5509" i="2"/>
  <c r="AM5509" i="2" s="1"/>
  <c r="AL5508" i="2"/>
  <c r="AM5508" i="2" s="1"/>
  <c r="AL5507" i="2"/>
  <c r="AM5507" i="2" s="1"/>
  <c r="AL5506" i="2"/>
  <c r="AM5506" i="2" s="1"/>
  <c r="AL5505" i="2"/>
  <c r="AM5505" i="2" s="1"/>
  <c r="AL5504" i="2"/>
  <c r="AM5504" i="2" s="1"/>
  <c r="AL5503" i="2"/>
  <c r="AM5503" i="2" s="1"/>
  <c r="AL5502" i="2"/>
  <c r="AM5502" i="2" s="1"/>
  <c r="AL5501" i="2"/>
  <c r="AM5501" i="2" s="1"/>
  <c r="AL5500" i="2"/>
  <c r="AM5500" i="2" s="1"/>
  <c r="AL5499" i="2"/>
  <c r="AM5499" i="2" s="1"/>
  <c r="AL5498" i="2"/>
  <c r="AM5498" i="2" s="1"/>
  <c r="AL5497" i="2"/>
  <c r="AM5497" i="2" s="1"/>
  <c r="AL5496" i="2"/>
  <c r="AM5496" i="2" s="1"/>
  <c r="AL5495" i="2"/>
  <c r="AM5495" i="2" s="1"/>
  <c r="AL5494" i="2"/>
  <c r="AM5494" i="2" s="1"/>
  <c r="AL5493" i="2"/>
  <c r="AM5493" i="2" s="1"/>
  <c r="AL5492" i="2"/>
  <c r="AM5492" i="2" s="1"/>
  <c r="AL5491" i="2"/>
  <c r="AM5491" i="2" s="1"/>
  <c r="AL5490" i="2"/>
  <c r="AM5490" i="2" s="1"/>
  <c r="AL5489" i="2"/>
  <c r="AM5489" i="2" s="1"/>
  <c r="AL5488" i="2"/>
  <c r="AM5488" i="2" s="1"/>
  <c r="AL5487" i="2"/>
  <c r="AM5487" i="2" s="1"/>
  <c r="AL5486" i="2"/>
  <c r="AM5486" i="2" s="1"/>
  <c r="AL5485" i="2"/>
  <c r="AM5485" i="2" s="1"/>
  <c r="AL5484" i="2"/>
  <c r="AM5484" i="2" s="1"/>
  <c r="AL5483" i="2"/>
  <c r="AM5483" i="2" s="1"/>
  <c r="AL5482" i="2"/>
  <c r="AM5482" i="2" s="1"/>
  <c r="AL5481" i="2"/>
  <c r="AM5481" i="2" s="1"/>
  <c r="AL5480" i="2"/>
  <c r="AM5480" i="2" s="1"/>
  <c r="AL5479" i="2"/>
  <c r="AM5479" i="2" s="1"/>
  <c r="AL5478" i="2"/>
  <c r="AM5478" i="2" s="1"/>
  <c r="AL5477" i="2"/>
  <c r="AM5477" i="2" s="1"/>
  <c r="AL5476" i="2"/>
  <c r="AM5476" i="2" s="1"/>
  <c r="AL5475" i="2"/>
  <c r="AM5475" i="2" s="1"/>
  <c r="AL5474" i="2"/>
  <c r="AM5474" i="2" s="1"/>
  <c r="AL5473" i="2"/>
  <c r="AM5473" i="2" s="1"/>
  <c r="AL5472" i="2"/>
  <c r="AM5472" i="2" s="1"/>
  <c r="AL5471" i="2"/>
  <c r="AM5471" i="2" s="1"/>
  <c r="AL5470" i="2"/>
  <c r="AM5470" i="2" s="1"/>
  <c r="AL5469" i="2"/>
  <c r="AM5469" i="2" s="1"/>
  <c r="AL5468" i="2"/>
  <c r="AM5468" i="2" s="1"/>
  <c r="AL5467" i="2"/>
  <c r="AM5467" i="2" s="1"/>
  <c r="AL5466" i="2"/>
  <c r="AM5466" i="2" s="1"/>
  <c r="AL5465" i="2"/>
  <c r="AM5465" i="2" s="1"/>
  <c r="AL5464" i="2"/>
  <c r="AM5464" i="2" s="1"/>
  <c r="AL5463" i="2"/>
  <c r="AM5463" i="2" s="1"/>
  <c r="AL5462" i="2"/>
  <c r="AM5462" i="2" s="1"/>
  <c r="AL5461" i="2"/>
  <c r="AM5461" i="2" s="1"/>
  <c r="AL5460" i="2"/>
  <c r="AM5460" i="2" s="1"/>
  <c r="AL5459" i="2"/>
  <c r="AM5459" i="2" s="1"/>
  <c r="AL5458" i="2"/>
  <c r="AM5458" i="2" s="1"/>
  <c r="AL5457" i="2"/>
  <c r="AM5457" i="2" s="1"/>
  <c r="AL5456" i="2"/>
  <c r="AM5456" i="2" s="1"/>
  <c r="AL5455" i="2"/>
  <c r="AM5455" i="2" s="1"/>
  <c r="AL5454" i="2"/>
  <c r="AM5454" i="2" s="1"/>
  <c r="AL5453" i="2"/>
  <c r="AM5453" i="2" s="1"/>
  <c r="AL5452" i="2"/>
  <c r="AM5452" i="2" s="1"/>
  <c r="AL5451" i="2"/>
  <c r="AM5451" i="2" s="1"/>
  <c r="AL5450" i="2"/>
  <c r="AM5450" i="2" s="1"/>
  <c r="AL5449" i="2"/>
  <c r="AM5449" i="2" s="1"/>
  <c r="AL5448" i="2"/>
  <c r="AM5448" i="2" s="1"/>
  <c r="AL5447" i="2"/>
  <c r="AM5447" i="2" s="1"/>
  <c r="AL5446" i="2"/>
  <c r="AM5446" i="2" s="1"/>
  <c r="AL5445" i="2"/>
  <c r="AM5445" i="2" s="1"/>
  <c r="AL5444" i="2"/>
  <c r="AM5444" i="2" s="1"/>
  <c r="AL5443" i="2"/>
  <c r="AM5443" i="2" s="1"/>
  <c r="AL5442" i="2"/>
  <c r="AM5442" i="2" s="1"/>
  <c r="AL5441" i="2"/>
  <c r="AM5441" i="2" s="1"/>
  <c r="AL5440" i="2"/>
  <c r="AM5440" i="2" s="1"/>
  <c r="AL5439" i="2"/>
  <c r="AM5439" i="2" s="1"/>
  <c r="AL5438" i="2"/>
  <c r="AM5438" i="2" s="1"/>
  <c r="AL5437" i="2"/>
  <c r="AM5437" i="2" s="1"/>
  <c r="AL5436" i="2"/>
  <c r="AM5436" i="2" s="1"/>
  <c r="AL5435" i="2"/>
  <c r="AM5435" i="2" s="1"/>
  <c r="AL5434" i="2"/>
  <c r="AM5434" i="2" s="1"/>
  <c r="AL5433" i="2"/>
  <c r="AM5433" i="2" s="1"/>
  <c r="AL5432" i="2"/>
  <c r="AM5432" i="2" s="1"/>
  <c r="AL5431" i="2"/>
  <c r="AM5431" i="2" s="1"/>
  <c r="AL5430" i="2"/>
  <c r="AM5430" i="2" s="1"/>
  <c r="AL5429" i="2"/>
  <c r="AM5429" i="2" s="1"/>
  <c r="AL5428" i="2"/>
  <c r="AM5428" i="2" s="1"/>
  <c r="AL5427" i="2"/>
  <c r="AM5427" i="2" s="1"/>
  <c r="AL5426" i="2"/>
  <c r="AM5426" i="2" s="1"/>
  <c r="AL5425" i="2"/>
  <c r="AM5425" i="2" s="1"/>
  <c r="AL5424" i="2"/>
  <c r="AM5424" i="2" s="1"/>
  <c r="AL5423" i="2"/>
  <c r="AM5423" i="2" s="1"/>
  <c r="AL5422" i="2"/>
  <c r="AM5422" i="2" s="1"/>
  <c r="AL5421" i="2"/>
  <c r="AM5421" i="2" s="1"/>
  <c r="AL5420" i="2"/>
  <c r="AM5420" i="2" s="1"/>
  <c r="AL5419" i="2"/>
  <c r="AM5419" i="2" s="1"/>
  <c r="AL5418" i="2"/>
  <c r="AM5418" i="2" s="1"/>
  <c r="AL5417" i="2"/>
  <c r="AM5417" i="2" s="1"/>
  <c r="AL5416" i="2"/>
  <c r="AM5416" i="2" s="1"/>
  <c r="AL5415" i="2"/>
  <c r="AM5415" i="2" s="1"/>
  <c r="AL5414" i="2"/>
  <c r="AM5414" i="2" s="1"/>
  <c r="AL5413" i="2"/>
  <c r="AM5413" i="2" s="1"/>
  <c r="AL5412" i="2"/>
  <c r="AM5412" i="2" s="1"/>
  <c r="AL5411" i="2"/>
  <c r="AM5411" i="2" s="1"/>
  <c r="AL5410" i="2"/>
  <c r="AM5410" i="2" s="1"/>
  <c r="AL5409" i="2"/>
  <c r="AM5409" i="2" s="1"/>
  <c r="AL5408" i="2"/>
  <c r="AM5408" i="2" s="1"/>
  <c r="AL5407" i="2"/>
  <c r="AM5407" i="2" s="1"/>
  <c r="AL5406" i="2"/>
  <c r="AM5406" i="2" s="1"/>
  <c r="AL5405" i="2"/>
  <c r="AM5405" i="2" s="1"/>
  <c r="AL5404" i="2"/>
  <c r="AM5404" i="2" s="1"/>
  <c r="AL5403" i="2"/>
  <c r="AM5403" i="2" s="1"/>
  <c r="AL5402" i="2"/>
  <c r="AM5402" i="2" s="1"/>
  <c r="AL5401" i="2"/>
  <c r="AM5401" i="2" s="1"/>
  <c r="AL5400" i="2"/>
  <c r="AM5400" i="2" s="1"/>
  <c r="AL5399" i="2"/>
  <c r="AM5399" i="2" s="1"/>
  <c r="AL5398" i="2"/>
  <c r="AM5398" i="2" s="1"/>
  <c r="AL5397" i="2"/>
  <c r="AM5397" i="2" s="1"/>
  <c r="AL5396" i="2"/>
  <c r="AM5396" i="2" s="1"/>
  <c r="AL5395" i="2"/>
  <c r="AM5395" i="2" s="1"/>
  <c r="AL5394" i="2"/>
  <c r="AM5394" i="2" s="1"/>
  <c r="AL5393" i="2"/>
  <c r="AM5393" i="2" s="1"/>
  <c r="AL5392" i="2"/>
  <c r="AM5392" i="2" s="1"/>
  <c r="AL5391" i="2"/>
  <c r="AM5391" i="2" s="1"/>
  <c r="AL5390" i="2"/>
  <c r="AM5390" i="2" s="1"/>
  <c r="AL5389" i="2"/>
  <c r="AM5389" i="2" s="1"/>
  <c r="AL5388" i="2"/>
  <c r="AM5388" i="2" s="1"/>
  <c r="AL5387" i="2"/>
  <c r="AM5387" i="2" s="1"/>
  <c r="AL5386" i="2"/>
  <c r="AM5386" i="2" s="1"/>
  <c r="AL5385" i="2"/>
  <c r="AM5385" i="2" s="1"/>
  <c r="AL5384" i="2"/>
  <c r="AM5384" i="2" s="1"/>
  <c r="AL5383" i="2"/>
  <c r="AM5383" i="2" s="1"/>
  <c r="AL5382" i="2"/>
  <c r="AM5382" i="2" s="1"/>
  <c r="AL5381" i="2"/>
  <c r="AM5381" i="2" s="1"/>
  <c r="AL5380" i="2"/>
  <c r="AM5380" i="2" s="1"/>
  <c r="AL5379" i="2"/>
  <c r="AM5379" i="2" s="1"/>
  <c r="AL5378" i="2"/>
  <c r="AM5378" i="2" s="1"/>
  <c r="AL5377" i="2"/>
  <c r="AM5377" i="2" s="1"/>
  <c r="AL5376" i="2"/>
  <c r="AM5376" i="2" s="1"/>
  <c r="AL5375" i="2"/>
  <c r="AM5375" i="2" s="1"/>
  <c r="AL5374" i="2"/>
  <c r="AM5374" i="2" s="1"/>
  <c r="AL5373" i="2"/>
  <c r="AM5373" i="2" s="1"/>
  <c r="AL5372" i="2"/>
  <c r="AM5372" i="2" s="1"/>
  <c r="AL5371" i="2"/>
  <c r="AM5371" i="2" s="1"/>
  <c r="AL5370" i="2"/>
  <c r="AM5370" i="2" s="1"/>
  <c r="AL5369" i="2"/>
  <c r="AM5369" i="2" s="1"/>
  <c r="AL5368" i="2"/>
  <c r="AM5368" i="2" s="1"/>
  <c r="AL5367" i="2"/>
  <c r="AM5367" i="2" s="1"/>
  <c r="AL5366" i="2"/>
  <c r="AM5366" i="2" s="1"/>
  <c r="AL5365" i="2"/>
  <c r="AM5365" i="2" s="1"/>
  <c r="AL5364" i="2"/>
  <c r="AM5364" i="2" s="1"/>
  <c r="AL5363" i="2"/>
  <c r="AM5363" i="2" s="1"/>
  <c r="AL5362" i="2"/>
  <c r="AM5362" i="2" s="1"/>
  <c r="AL5361" i="2"/>
  <c r="AM5361" i="2" s="1"/>
  <c r="AL5360" i="2"/>
  <c r="AM5360" i="2" s="1"/>
  <c r="AL5359" i="2"/>
  <c r="AM5359" i="2" s="1"/>
  <c r="AL5358" i="2"/>
  <c r="AM5358" i="2" s="1"/>
  <c r="AL5357" i="2"/>
  <c r="AM5357" i="2" s="1"/>
  <c r="AL5356" i="2"/>
  <c r="AM5356" i="2" s="1"/>
  <c r="AL5355" i="2"/>
  <c r="AM5355" i="2" s="1"/>
  <c r="AL5354" i="2"/>
  <c r="AM5354" i="2" s="1"/>
  <c r="AL5353" i="2"/>
  <c r="AM5353" i="2" s="1"/>
  <c r="AL5352" i="2"/>
  <c r="AM5352" i="2" s="1"/>
  <c r="AL5351" i="2"/>
  <c r="AM5351" i="2" s="1"/>
  <c r="AL5350" i="2"/>
  <c r="AM5350" i="2" s="1"/>
  <c r="AL5349" i="2"/>
  <c r="AM5349" i="2" s="1"/>
  <c r="AL5348" i="2"/>
  <c r="AM5348" i="2" s="1"/>
  <c r="AL5347" i="2"/>
  <c r="AM5347" i="2" s="1"/>
  <c r="AL5346" i="2"/>
  <c r="AM5346" i="2" s="1"/>
  <c r="AL5345" i="2"/>
  <c r="AM5345" i="2" s="1"/>
  <c r="AL5344" i="2"/>
  <c r="AM5344" i="2" s="1"/>
  <c r="AL5343" i="2"/>
  <c r="AM5343" i="2" s="1"/>
  <c r="AL5342" i="2"/>
  <c r="AM5342" i="2" s="1"/>
  <c r="AL5341" i="2"/>
  <c r="AM5341" i="2" s="1"/>
  <c r="AL5340" i="2"/>
  <c r="AM5340" i="2" s="1"/>
  <c r="AL5339" i="2"/>
  <c r="AM5339" i="2" s="1"/>
  <c r="AL5338" i="2"/>
  <c r="AM5338" i="2" s="1"/>
  <c r="AL5337" i="2"/>
  <c r="AM5337" i="2" s="1"/>
  <c r="AL5336" i="2"/>
  <c r="AM5336" i="2" s="1"/>
  <c r="AL5335" i="2"/>
  <c r="AM5335" i="2" s="1"/>
  <c r="AL5334" i="2"/>
  <c r="AM5334" i="2" s="1"/>
  <c r="AL5333" i="2"/>
  <c r="AM5333" i="2" s="1"/>
  <c r="AL5332" i="2"/>
  <c r="AM5332" i="2" s="1"/>
  <c r="AL5331" i="2"/>
  <c r="AM5331" i="2" s="1"/>
  <c r="AL5330" i="2"/>
  <c r="AM5330" i="2" s="1"/>
  <c r="AL5329" i="2"/>
  <c r="AM5329" i="2" s="1"/>
  <c r="AL5328" i="2"/>
  <c r="AM5328" i="2" s="1"/>
  <c r="AL5327" i="2"/>
  <c r="AM5327" i="2" s="1"/>
  <c r="AL5326" i="2"/>
  <c r="AM5326" i="2" s="1"/>
  <c r="AL5325" i="2"/>
  <c r="AM5325" i="2" s="1"/>
  <c r="AL5324" i="2"/>
  <c r="AM5324" i="2" s="1"/>
  <c r="AL5323" i="2"/>
  <c r="AM5323" i="2" s="1"/>
  <c r="AL5322" i="2"/>
  <c r="AM5322" i="2" s="1"/>
  <c r="AL5321" i="2"/>
  <c r="AM5321" i="2" s="1"/>
  <c r="AL5320" i="2"/>
  <c r="AM5320" i="2" s="1"/>
  <c r="AL5319" i="2"/>
  <c r="AM5319" i="2" s="1"/>
  <c r="AL5318" i="2"/>
  <c r="AM5318" i="2" s="1"/>
  <c r="AL5317" i="2"/>
  <c r="AM5317" i="2" s="1"/>
  <c r="AL5316" i="2"/>
  <c r="AM5316" i="2" s="1"/>
  <c r="AL5315" i="2"/>
  <c r="AM5315" i="2" s="1"/>
  <c r="AL5314" i="2"/>
  <c r="AM5314" i="2" s="1"/>
  <c r="AL5313" i="2"/>
  <c r="AM5313" i="2" s="1"/>
  <c r="AL5312" i="2"/>
  <c r="AM5312" i="2" s="1"/>
  <c r="AL5311" i="2"/>
  <c r="AM5311" i="2" s="1"/>
  <c r="AL5310" i="2"/>
  <c r="AM5310" i="2" s="1"/>
  <c r="AL5309" i="2"/>
  <c r="AM5309" i="2" s="1"/>
  <c r="AL5308" i="2"/>
  <c r="AM5308" i="2" s="1"/>
  <c r="AL5307" i="2"/>
  <c r="AM5307" i="2" s="1"/>
  <c r="AL5306" i="2"/>
  <c r="AM5306" i="2" s="1"/>
  <c r="AL5305" i="2"/>
  <c r="AM5305" i="2" s="1"/>
  <c r="AL5304" i="2"/>
  <c r="AM5304" i="2" s="1"/>
  <c r="AL5303" i="2"/>
  <c r="AM5303" i="2" s="1"/>
  <c r="AL5302" i="2"/>
  <c r="AM5302" i="2" s="1"/>
  <c r="AL5301" i="2"/>
  <c r="AM5301" i="2" s="1"/>
  <c r="AL5300" i="2"/>
  <c r="AM5300" i="2" s="1"/>
  <c r="AL5299" i="2"/>
  <c r="AM5299" i="2" s="1"/>
  <c r="AL5298" i="2"/>
  <c r="AM5298" i="2" s="1"/>
  <c r="AL5297" i="2"/>
  <c r="AM5297" i="2" s="1"/>
  <c r="AL5296" i="2"/>
  <c r="AM5296" i="2" s="1"/>
  <c r="AL5295" i="2"/>
  <c r="AM5295" i="2" s="1"/>
  <c r="AL5294" i="2"/>
  <c r="AM5294" i="2" s="1"/>
  <c r="AL5293" i="2"/>
  <c r="AM5293" i="2" s="1"/>
  <c r="AL5292" i="2"/>
  <c r="AM5292" i="2" s="1"/>
  <c r="AL5291" i="2"/>
  <c r="AM5291" i="2" s="1"/>
  <c r="AL5290" i="2"/>
  <c r="AM5290" i="2" s="1"/>
  <c r="AL5289" i="2"/>
  <c r="AM5289" i="2" s="1"/>
  <c r="AL5288" i="2"/>
  <c r="AM5288" i="2" s="1"/>
  <c r="AL5287" i="2"/>
  <c r="AM5287" i="2" s="1"/>
  <c r="AL5286" i="2"/>
  <c r="AM5286" i="2" s="1"/>
  <c r="AL5285" i="2"/>
  <c r="AM5285" i="2" s="1"/>
  <c r="AL5284" i="2"/>
  <c r="AM5284" i="2" s="1"/>
  <c r="AL5283" i="2"/>
  <c r="AM5283" i="2" s="1"/>
  <c r="AL5282" i="2"/>
  <c r="AM5282" i="2" s="1"/>
  <c r="AL5281" i="2"/>
  <c r="AM5281" i="2" s="1"/>
  <c r="AL5280" i="2"/>
  <c r="AM5280" i="2" s="1"/>
  <c r="AL5279" i="2"/>
  <c r="AM5279" i="2" s="1"/>
  <c r="AL5278" i="2"/>
  <c r="AM5278" i="2" s="1"/>
  <c r="AL5277" i="2"/>
  <c r="AM5277" i="2" s="1"/>
  <c r="AL5276" i="2"/>
  <c r="AM5276" i="2" s="1"/>
  <c r="AL5275" i="2"/>
  <c r="AM5275" i="2" s="1"/>
  <c r="AL5274" i="2"/>
  <c r="AM5274" i="2" s="1"/>
  <c r="AL5273" i="2"/>
  <c r="AM5273" i="2" s="1"/>
  <c r="AL5272" i="2"/>
  <c r="AM5272" i="2" s="1"/>
  <c r="AL5271" i="2"/>
  <c r="AM5271" i="2" s="1"/>
  <c r="AL5270" i="2"/>
  <c r="AM5270" i="2" s="1"/>
  <c r="AL5269" i="2"/>
  <c r="AM5269" i="2" s="1"/>
  <c r="AL5268" i="2"/>
  <c r="AM5268" i="2" s="1"/>
  <c r="AL5267" i="2"/>
  <c r="AM5267" i="2" s="1"/>
  <c r="AL5266" i="2"/>
  <c r="AM5266" i="2" s="1"/>
  <c r="AL5265" i="2"/>
  <c r="AM5265" i="2" s="1"/>
  <c r="AL5264" i="2"/>
  <c r="AM5264" i="2" s="1"/>
  <c r="AL5263" i="2"/>
  <c r="AM5263" i="2" s="1"/>
  <c r="AL5262" i="2"/>
  <c r="AM5262" i="2" s="1"/>
  <c r="AL5261" i="2"/>
  <c r="AM5261" i="2" s="1"/>
  <c r="AL5260" i="2"/>
  <c r="AM5260" i="2" s="1"/>
  <c r="AL5259" i="2"/>
  <c r="AM5259" i="2" s="1"/>
  <c r="AL5258" i="2"/>
  <c r="AM5258" i="2" s="1"/>
  <c r="AL5257" i="2"/>
  <c r="AM5257" i="2" s="1"/>
  <c r="AL5256" i="2"/>
  <c r="AM5256" i="2" s="1"/>
  <c r="AL5255" i="2"/>
  <c r="AM5255" i="2" s="1"/>
  <c r="AL5254" i="2"/>
  <c r="AM5254" i="2" s="1"/>
  <c r="AL5253" i="2"/>
  <c r="AM5253" i="2" s="1"/>
  <c r="AL5252" i="2"/>
  <c r="AM5252" i="2" s="1"/>
  <c r="AL5251" i="2"/>
  <c r="AM5251" i="2" s="1"/>
  <c r="AL5250" i="2"/>
  <c r="AM5250" i="2" s="1"/>
  <c r="AL5249" i="2"/>
  <c r="AM5249" i="2" s="1"/>
  <c r="AL5248" i="2"/>
  <c r="AM5248" i="2" s="1"/>
  <c r="AL5247" i="2"/>
  <c r="AM5247" i="2" s="1"/>
  <c r="AL5246" i="2"/>
  <c r="AM5246" i="2" s="1"/>
  <c r="AL5245" i="2"/>
  <c r="AM5245" i="2" s="1"/>
  <c r="AL5244" i="2"/>
  <c r="AM5244" i="2" s="1"/>
  <c r="AL5243" i="2"/>
  <c r="AM5243" i="2" s="1"/>
  <c r="AL5242" i="2"/>
  <c r="AM5242" i="2" s="1"/>
  <c r="AL5241" i="2"/>
  <c r="AM5241" i="2" s="1"/>
  <c r="AL5240" i="2"/>
  <c r="AM5240" i="2" s="1"/>
  <c r="AL5239" i="2"/>
  <c r="AM5239" i="2" s="1"/>
  <c r="AL5238" i="2"/>
  <c r="AM5238" i="2" s="1"/>
  <c r="AL5237" i="2"/>
  <c r="AM5237" i="2" s="1"/>
  <c r="AL5236" i="2"/>
  <c r="AM5236" i="2" s="1"/>
  <c r="AL5235" i="2"/>
  <c r="AM5235" i="2" s="1"/>
  <c r="AL5234" i="2"/>
  <c r="AM5234" i="2" s="1"/>
  <c r="AL5233" i="2"/>
  <c r="AM5233" i="2" s="1"/>
  <c r="AL5232" i="2"/>
  <c r="AM5232" i="2" s="1"/>
  <c r="AL5231" i="2"/>
  <c r="AM5231" i="2" s="1"/>
  <c r="AL5230" i="2"/>
  <c r="AM5230" i="2" s="1"/>
  <c r="AL5229" i="2"/>
  <c r="AM5229" i="2" s="1"/>
  <c r="AL5228" i="2"/>
  <c r="AM5228" i="2" s="1"/>
  <c r="AL5227" i="2"/>
  <c r="AM5227" i="2" s="1"/>
  <c r="AL5226" i="2"/>
  <c r="AM5226" i="2" s="1"/>
  <c r="AL5225" i="2"/>
  <c r="AM5225" i="2" s="1"/>
  <c r="AL5224" i="2"/>
  <c r="AM5224" i="2" s="1"/>
  <c r="AL5223" i="2"/>
  <c r="AM5223" i="2" s="1"/>
  <c r="AL5222" i="2"/>
  <c r="AM5222" i="2" s="1"/>
  <c r="AL5221" i="2"/>
  <c r="AM5221" i="2" s="1"/>
  <c r="AL5220" i="2"/>
  <c r="AM5220" i="2" s="1"/>
  <c r="AL5219" i="2"/>
  <c r="AM5219" i="2" s="1"/>
  <c r="AL5218" i="2"/>
  <c r="AM5218" i="2" s="1"/>
  <c r="AL5217" i="2"/>
  <c r="AM5217" i="2" s="1"/>
  <c r="AL5216" i="2"/>
  <c r="AM5216" i="2" s="1"/>
  <c r="AL5215" i="2"/>
  <c r="AM5215" i="2" s="1"/>
  <c r="AL5214" i="2"/>
  <c r="AM5214" i="2" s="1"/>
  <c r="AL5213" i="2"/>
  <c r="AM5213" i="2" s="1"/>
  <c r="AL5212" i="2"/>
  <c r="AM5212" i="2" s="1"/>
  <c r="AL5211" i="2"/>
  <c r="AM5211" i="2" s="1"/>
  <c r="AL5210" i="2"/>
  <c r="AM5210" i="2" s="1"/>
  <c r="AL5209" i="2"/>
  <c r="AM5209" i="2" s="1"/>
  <c r="AL5208" i="2"/>
  <c r="AM5208" i="2" s="1"/>
  <c r="AL5207" i="2"/>
  <c r="AM5207" i="2" s="1"/>
  <c r="AL5206" i="2"/>
  <c r="AM5206" i="2" s="1"/>
  <c r="AL5205" i="2"/>
  <c r="AM5205" i="2" s="1"/>
  <c r="AL5204" i="2"/>
  <c r="AM5204" i="2" s="1"/>
  <c r="AL5203" i="2"/>
  <c r="AM5203" i="2" s="1"/>
  <c r="AL5202" i="2"/>
  <c r="AM5202" i="2" s="1"/>
  <c r="AL5201" i="2"/>
  <c r="AM5201" i="2" s="1"/>
  <c r="AL5200" i="2"/>
  <c r="AM5200" i="2" s="1"/>
  <c r="AL5199" i="2"/>
  <c r="AM5199" i="2" s="1"/>
  <c r="AL5198" i="2"/>
  <c r="AM5198" i="2" s="1"/>
  <c r="AL5197" i="2"/>
  <c r="AM5197" i="2" s="1"/>
  <c r="AL5196" i="2"/>
  <c r="AM5196" i="2" s="1"/>
  <c r="AL5195" i="2"/>
  <c r="AM5195" i="2" s="1"/>
  <c r="AL5194" i="2"/>
  <c r="AM5194" i="2" s="1"/>
  <c r="AL5193" i="2"/>
  <c r="AM5193" i="2" s="1"/>
  <c r="AL5192" i="2"/>
  <c r="AM5192" i="2" s="1"/>
  <c r="AL5191" i="2"/>
  <c r="AM5191" i="2" s="1"/>
  <c r="AL5190" i="2"/>
  <c r="AM5190" i="2" s="1"/>
  <c r="AL5189" i="2"/>
  <c r="AM5189" i="2" s="1"/>
  <c r="AL5188" i="2"/>
  <c r="AM5188" i="2" s="1"/>
  <c r="AL5187" i="2"/>
  <c r="AM5187" i="2" s="1"/>
  <c r="AL5186" i="2"/>
  <c r="AM5186" i="2" s="1"/>
  <c r="AL5185" i="2"/>
  <c r="AM5185" i="2" s="1"/>
  <c r="AL5184" i="2"/>
  <c r="AM5184" i="2" s="1"/>
  <c r="AL5183" i="2"/>
  <c r="AM5183" i="2" s="1"/>
  <c r="AL5182" i="2"/>
  <c r="AM5182" i="2" s="1"/>
  <c r="AL5181" i="2"/>
  <c r="AM5181" i="2" s="1"/>
  <c r="AL5180" i="2"/>
  <c r="AM5180" i="2" s="1"/>
  <c r="AL5179" i="2"/>
  <c r="AM5179" i="2" s="1"/>
  <c r="AL5178" i="2"/>
  <c r="AM5178" i="2" s="1"/>
  <c r="AL5177" i="2"/>
  <c r="AM5177" i="2" s="1"/>
  <c r="AL5176" i="2"/>
  <c r="AM5176" i="2" s="1"/>
  <c r="AL5175" i="2"/>
  <c r="AM5175" i="2" s="1"/>
  <c r="AL5174" i="2"/>
  <c r="AM5174" i="2" s="1"/>
  <c r="AL5173" i="2"/>
  <c r="AM5173" i="2" s="1"/>
  <c r="AL5172" i="2"/>
  <c r="AM5172" i="2" s="1"/>
  <c r="AL5171" i="2"/>
  <c r="AM5171" i="2" s="1"/>
  <c r="AL5170" i="2"/>
  <c r="AM5170" i="2" s="1"/>
  <c r="AL5169" i="2"/>
  <c r="AM5169" i="2" s="1"/>
  <c r="AL5168" i="2"/>
  <c r="AM5168" i="2" s="1"/>
  <c r="AL5167" i="2"/>
  <c r="AM5167" i="2" s="1"/>
  <c r="AL5166" i="2"/>
  <c r="AM5166" i="2" s="1"/>
  <c r="AL5165" i="2"/>
  <c r="AM5165" i="2" s="1"/>
  <c r="AL5164" i="2"/>
  <c r="AM5164" i="2" s="1"/>
  <c r="AL5163" i="2"/>
  <c r="AM5163" i="2" s="1"/>
  <c r="AL5162" i="2"/>
  <c r="AM5162" i="2" s="1"/>
  <c r="AL5161" i="2"/>
  <c r="AM5161" i="2" s="1"/>
  <c r="AL5160" i="2"/>
  <c r="AM5160" i="2" s="1"/>
  <c r="AL5159" i="2"/>
  <c r="AM5159" i="2" s="1"/>
  <c r="AL5158" i="2"/>
  <c r="AM5158" i="2" s="1"/>
  <c r="AL5157" i="2"/>
  <c r="AM5157" i="2" s="1"/>
  <c r="AL5156" i="2"/>
  <c r="AM5156" i="2" s="1"/>
  <c r="AL5155" i="2"/>
  <c r="AM5155" i="2" s="1"/>
  <c r="AL5154" i="2"/>
  <c r="AM5154" i="2" s="1"/>
  <c r="AL5153" i="2"/>
  <c r="AM5153" i="2" s="1"/>
  <c r="AL5152" i="2"/>
  <c r="AM5152" i="2" s="1"/>
  <c r="AL5151" i="2"/>
  <c r="AM5151" i="2" s="1"/>
  <c r="AL5150" i="2"/>
  <c r="AM5150" i="2" s="1"/>
  <c r="AL5149" i="2"/>
  <c r="AM5149" i="2" s="1"/>
  <c r="AL5148" i="2"/>
  <c r="AM5148" i="2" s="1"/>
  <c r="AL5147" i="2"/>
  <c r="AM5147" i="2" s="1"/>
  <c r="AL5146" i="2"/>
  <c r="AM5146" i="2" s="1"/>
  <c r="AL5145" i="2"/>
  <c r="AM5145" i="2" s="1"/>
  <c r="AL5144" i="2"/>
  <c r="AM5144" i="2" s="1"/>
  <c r="AL5143" i="2"/>
  <c r="AM5143" i="2" s="1"/>
  <c r="AL5142" i="2"/>
  <c r="AM5142" i="2" s="1"/>
  <c r="AL5141" i="2"/>
  <c r="AM5141" i="2" s="1"/>
  <c r="AL5140" i="2"/>
  <c r="AM5140" i="2" s="1"/>
  <c r="AL5139" i="2"/>
  <c r="AM5139" i="2" s="1"/>
  <c r="AL5138" i="2"/>
  <c r="AM5138" i="2" s="1"/>
  <c r="AL5137" i="2"/>
  <c r="AM5137" i="2" s="1"/>
  <c r="AL5136" i="2"/>
  <c r="AM5136" i="2" s="1"/>
  <c r="AL5135" i="2"/>
  <c r="AM5135" i="2" s="1"/>
  <c r="AL5134" i="2"/>
  <c r="AM5134" i="2" s="1"/>
  <c r="AL5133" i="2"/>
  <c r="AM5133" i="2" s="1"/>
  <c r="AL5132" i="2"/>
  <c r="AM5132" i="2" s="1"/>
  <c r="AL5131" i="2"/>
  <c r="AM5131" i="2" s="1"/>
  <c r="AL5130" i="2"/>
  <c r="AM5130" i="2" s="1"/>
  <c r="AL5129" i="2"/>
  <c r="AM5129" i="2" s="1"/>
  <c r="AL5128" i="2"/>
  <c r="AM5128" i="2" s="1"/>
  <c r="AL5127" i="2"/>
  <c r="AM5127" i="2" s="1"/>
  <c r="AL5126" i="2"/>
  <c r="AM5126" i="2" s="1"/>
  <c r="AL5125" i="2"/>
  <c r="AM5125" i="2" s="1"/>
  <c r="AL5124" i="2"/>
  <c r="AM5124" i="2" s="1"/>
  <c r="AL5123" i="2"/>
  <c r="AM5123" i="2" s="1"/>
  <c r="AL5122" i="2"/>
  <c r="AM5122" i="2" s="1"/>
  <c r="AL5121" i="2"/>
  <c r="AM5121" i="2" s="1"/>
  <c r="AL5120" i="2"/>
  <c r="AM5120" i="2" s="1"/>
  <c r="AL5119" i="2"/>
  <c r="AM5119" i="2" s="1"/>
  <c r="AL5118" i="2"/>
  <c r="AM5118" i="2" s="1"/>
  <c r="AL5117" i="2"/>
  <c r="AM5117" i="2" s="1"/>
  <c r="AL5116" i="2"/>
  <c r="AM5116" i="2" s="1"/>
  <c r="AL5115" i="2"/>
  <c r="AM5115" i="2" s="1"/>
  <c r="AL5114" i="2"/>
  <c r="AM5114" i="2" s="1"/>
  <c r="AL5113" i="2"/>
  <c r="AM5113" i="2" s="1"/>
  <c r="AL5112" i="2"/>
  <c r="AM5112" i="2" s="1"/>
  <c r="AL5111" i="2"/>
  <c r="AM5111" i="2" s="1"/>
  <c r="AL5110" i="2"/>
  <c r="AM5110" i="2" s="1"/>
  <c r="AL5109" i="2"/>
  <c r="AM5109" i="2" s="1"/>
  <c r="AL5108" i="2"/>
  <c r="AM5108" i="2" s="1"/>
  <c r="AL5107" i="2"/>
  <c r="AM5107" i="2" s="1"/>
  <c r="AL5106" i="2"/>
  <c r="AM5106" i="2" s="1"/>
  <c r="AL5105" i="2"/>
  <c r="AM5105" i="2" s="1"/>
  <c r="AL5104" i="2"/>
  <c r="AM5104" i="2" s="1"/>
  <c r="AL5103" i="2"/>
  <c r="AM5103" i="2" s="1"/>
  <c r="AL5102" i="2"/>
  <c r="AM5102" i="2" s="1"/>
  <c r="AL5101" i="2"/>
  <c r="AM5101" i="2" s="1"/>
  <c r="AL5100" i="2"/>
  <c r="AM5100" i="2" s="1"/>
  <c r="AL5099" i="2"/>
  <c r="AM5099" i="2" s="1"/>
  <c r="AL5098" i="2"/>
  <c r="AM5098" i="2" s="1"/>
  <c r="AL5097" i="2"/>
  <c r="AM5097" i="2" s="1"/>
  <c r="AL5096" i="2"/>
  <c r="AM5096" i="2" s="1"/>
  <c r="AL5095" i="2"/>
  <c r="AM5095" i="2" s="1"/>
  <c r="AL5094" i="2"/>
  <c r="AM5094" i="2" s="1"/>
  <c r="AL5093" i="2"/>
  <c r="AM5093" i="2" s="1"/>
  <c r="AL5092" i="2"/>
  <c r="AM5092" i="2" s="1"/>
  <c r="AL5091" i="2"/>
  <c r="AM5091" i="2" s="1"/>
  <c r="AL5090" i="2"/>
  <c r="AM5090" i="2" s="1"/>
  <c r="AL5089" i="2"/>
  <c r="AM5089" i="2" s="1"/>
  <c r="AL5088" i="2"/>
  <c r="AM5088" i="2" s="1"/>
  <c r="AL5087" i="2"/>
  <c r="AM5087" i="2" s="1"/>
  <c r="AL5086" i="2"/>
  <c r="AM5086" i="2" s="1"/>
  <c r="AL5085" i="2"/>
  <c r="AM5085" i="2" s="1"/>
  <c r="AL5084" i="2"/>
  <c r="AM5084" i="2" s="1"/>
  <c r="AL5083" i="2"/>
  <c r="AM5083" i="2" s="1"/>
  <c r="AL5082" i="2"/>
  <c r="AM5082" i="2" s="1"/>
  <c r="AL5081" i="2"/>
  <c r="AM5081" i="2" s="1"/>
  <c r="AL5080" i="2"/>
  <c r="AM5080" i="2" s="1"/>
  <c r="AL5079" i="2"/>
  <c r="AM5079" i="2" s="1"/>
  <c r="AL5078" i="2"/>
  <c r="AM5078" i="2" s="1"/>
  <c r="AL5077" i="2"/>
  <c r="AM5077" i="2" s="1"/>
  <c r="AL5076" i="2"/>
  <c r="AM5076" i="2" s="1"/>
  <c r="AL5075" i="2"/>
  <c r="AM5075" i="2" s="1"/>
  <c r="AL5074" i="2"/>
  <c r="AM5074" i="2" s="1"/>
  <c r="AL5073" i="2"/>
  <c r="AM5073" i="2" s="1"/>
  <c r="AL5072" i="2"/>
  <c r="AM5072" i="2" s="1"/>
  <c r="AL5071" i="2"/>
  <c r="AM5071" i="2" s="1"/>
  <c r="AL5070" i="2"/>
  <c r="AM5070" i="2" s="1"/>
  <c r="AL5069" i="2"/>
  <c r="AM5069" i="2" s="1"/>
  <c r="AL5068" i="2"/>
  <c r="AM5068" i="2" s="1"/>
  <c r="AL5067" i="2"/>
  <c r="AM5067" i="2" s="1"/>
  <c r="AL5066" i="2"/>
  <c r="AM5066" i="2" s="1"/>
  <c r="AL5065" i="2"/>
  <c r="AM5065" i="2" s="1"/>
  <c r="AL5064" i="2"/>
  <c r="AM5064" i="2" s="1"/>
  <c r="AL5063" i="2"/>
  <c r="AM5063" i="2" s="1"/>
  <c r="AL5062" i="2"/>
  <c r="AM5062" i="2" s="1"/>
  <c r="AL5061" i="2"/>
  <c r="AM5061" i="2" s="1"/>
  <c r="AL5060" i="2"/>
  <c r="AM5060" i="2" s="1"/>
  <c r="AL5059" i="2"/>
  <c r="AM5059" i="2" s="1"/>
  <c r="AL5058" i="2"/>
  <c r="AM5058" i="2" s="1"/>
  <c r="AL5057" i="2"/>
  <c r="AM5057" i="2" s="1"/>
  <c r="AL5056" i="2"/>
  <c r="AM5056" i="2" s="1"/>
  <c r="AL5055" i="2"/>
  <c r="AM5055" i="2" s="1"/>
  <c r="AL5054" i="2"/>
  <c r="AM5054" i="2" s="1"/>
  <c r="AL5053" i="2"/>
  <c r="AM5053" i="2" s="1"/>
  <c r="AL5052" i="2"/>
  <c r="AM5052" i="2" s="1"/>
  <c r="AL5051" i="2"/>
  <c r="AM5051" i="2" s="1"/>
  <c r="AL5050" i="2"/>
  <c r="AM5050" i="2" s="1"/>
  <c r="AL5049" i="2"/>
  <c r="AM5049" i="2" s="1"/>
  <c r="AL5048" i="2"/>
  <c r="AM5048" i="2" s="1"/>
  <c r="AL5047" i="2"/>
  <c r="AM5047" i="2" s="1"/>
  <c r="AL5046" i="2"/>
  <c r="AM5046" i="2" s="1"/>
  <c r="AL5045" i="2"/>
  <c r="AM5045" i="2" s="1"/>
  <c r="AL5044" i="2"/>
  <c r="AM5044" i="2" s="1"/>
  <c r="AL5043" i="2"/>
  <c r="AM5043" i="2" s="1"/>
  <c r="AL5042" i="2"/>
  <c r="AM5042" i="2" s="1"/>
  <c r="AL5041" i="2"/>
  <c r="AM5041" i="2" s="1"/>
  <c r="AL5040" i="2"/>
  <c r="AM5040" i="2" s="1"/>
  <c r="AL5039" i="2"/>
  <c r="AM5039" i="2" s="1"/>
  <c r="AL5038" i="2"/>
  <c r="AM5038" i="2" s="1"/>
  <c r="AL5037" i="2"/>
  <c r="AM5037" i="2" s="1"/>
  <c r="AL5036" i="2"/>
  <c r="AM5036" i="2" s="1"/>
  <c r="AL5035" i="2"/>
  <c r="AM5035" i="2" s="1"/>
  <c r="AL5034" i="2"/>
  <c r="AM5034" i="2" s="1"/>
  <c r="AL5033" i="2"/>
  <c r="AM5033" i="2" s="1"/>
  <c r="AL5032" i="2"/>
  <c r="AM5032" i="2" s="1"/>
  <c r="AL5031" i="2"/>
  <c r="AM5031" i="2" s="1"/>
  <c r="AL5030" i="2"/>
  <c r="AM5030" i="2" s="1"/>
  <c r="AL5029" i="2"/>
  <c r="AM5029" i="2" s="1"/>
  <c r="AL5028" i="2"/>
  <c r="AM5028" i="2" s="1"/>
  <c r="AL5027" i="2"/>
  <c r="AM5027" i="2" s="1"/>
  <c r="AL5026" i="2"/>
  <c r="AM5026" i="2" s="1"/>
  <c r="AL5025" i="2"/>
  <c r="AM5025" i="2" s="1"/>
  <c r="AL5024" i="2"/>
  <c r="AM5024" i="2" s="1"/>
  <c r="AL5023" i="2"/>
  <c r="AM5023" i="2" s="1"/>
  <c r="AL5022" i="2"/>
  <c r="AM5022" i="2" s="1"/>
  <c r="AL5021" i="2"/>
  <c r="AM5021" i="2" s="1"/>
  <c r="AL5020" i="2"/>
  <c r="AM5020" i="2" s="1"/>
  <c r="AL5019" i="2"/>
  <c r="AM5019" i="2" s="1"/>
  <c r="AL5018" i="2"/>
  <c r="AM5018" i="2" s="1"/>
  <c r="AL5017" i="2"/>
  <c r="AM5017" i="2" s="1"/>
  <c r="AL5016" i="2"/>
  <c r="AM5016" i="2" s="1"/>
  <c r="AL5015" i="2"/>
  <c r="AM5015" i="2" s="1"/>
  <c r="AL5014" i="2"/>
  <c r="AM5014" i="2" s="1"/>
  <c r="AL5013" i="2"/>
  <c r="AM5013" i="2" s="1"/>
  <c r="AL5012" i="2"/>
  <c r="AM5012" i="2" s="1"/>
  <c r="AL5011" i="2"/>
  <c r="AM5011" i="2" s="1"/>
  <c r="AL5010" i="2"/>
  <c r="AM5010" i="2" s="1"/>
  <c r="AL5009" i="2"/>
  <c r="AM5009" i="2" s="1"/>
  <c r="AL5008" i="2"/>
  <c r="AM5008" i="2" s="1"/>
  <c r="AL5007" i="2"/>
  <c r="AM5007" i="2" s="1"/>
  <c r="AL5006" i="2"/>
  <c r="AM5006" i="2" s="1"/>
  <c r="AL5005" i="2"/>
  <c r="AM5005" i="2" s="1"/>
  <c r="AL5004" i="2"/>
  <c r="AM5004" i="2" s="1"/>
  <c r="AL5003" i="2"/>
  <c r="AM5003" i="2" s="1"/>
  <c r="AL5002" i="2"/>
  <c r="AM5002" i="2" s="1"/>
  <c r="AL5001" i="2"/>
  <c r="AM5001" i="2" s="1"/>
  <c r="AL5000" i="2"/>
  <c r="AM5000" i="2" s="1"/>
  <c r="AL4999" i="2"/>
  <c r="AM4999" i="2" s="1"/>
  <c r="AL4998" i="2"/>
  <c r="AM4998" i="2" s="1"/>
  <c r="AL4997" i="2"/>
  <c r="AM4997" i="2" s="1"/>
  <c r="AL4996" i="2"/>
  <c r="AM4996" i="2" s="1"/>
  <c r="AL4995" i="2"/>
  <c r="AM4995" i="2" s="1"/>
  <c r="AL4994" i="2"/>
  <c r="AM4994" i="2" s="1"/>
  <c r="AL4993" i="2"/>
  <c r="AM4993" i="2" s="1"/>
  <c r="AL4992" i="2"/>
  <c r="AM4992" i="2" s="1"/>
  <c r="AL4991" i="2"/>
  <c r="AM4991" i="2" s="1"/>
  <c r="AL4990" i="2"/>
  <c r="AM4990" i="2" s="1"/>
  <c r="AL4989" i="2"/>
  <c r="AM4989" i="2" s="1"/>
  <c r="AL4988" i="2"/>
  <c r="AM4988" i="2" s="1"/>
  <c r="AL4987" i="2"/>
  <c r="AM4987" i="2" s="1"/>
  <c r="AL4986" i="2"/>
  <c r="AM4986" i="2" s="1"/>
  <c r="AL4985" i="2"/>
  <c r="AM4985" i="2" s="1"/>
  <c r="AL4984" i="2"/>
  <c r="AM4984" i="2" s="1"/>
  <c r="AL4983" i="2"/>
  <c r="AM4983" i="2" s="1"/>
  <c r="AL4982" i="2"/>
  <c r="AM4982" i="2" s="1"/>
  <c r="AL4981" i="2"/>
  <c r="AM4981" i="2" s="1"/>
  <c r="AL4980" i="2"/>
  <c r="AM4980" i="2" s="1"/>
  <c r="AL4979" i="2"/>
  <c r="AM4979" i="2" s="1"/>
  <c r="AL4978" i="2"/>
  <c r="AM4978" i="2" s="1"/>
  <c r="AL4977" i="2"/>
  <c r="AM4977" i="2" s="1"/>
  <c r="AL4976" i="2"/>
  <c r="AM4976" i="2" s="1"/>
  <c r="AL4975" i="2"/>
  <c r="AM4975" i="2" s="1"/>
  <c r="AL4974" i="2"/>
  <c r="AM4974" i="2" s="1"/>
  <c r="AL4973" i="2"/>
  <c r="AM4973" i="2" s="1"/>
  <c r="AL4972" i="2"/>
  <c r="AM4972" i="2" s="1"/>
  <c r="AL4971" i="2"/>
  <c r="AM4971" i="2" s="1"/>
  <c r="AL4970" i="2"/>
  <c r="AM4970" i="2" s="1"/>
  <c r="AL4969" i="2"/>
  <c r="AM4969" i="2" s="1"/>
  <c r="AL4968" i="2"/>
  <c r="AM4968" i="2" s="1"/>
  <c r="AL4967" i="2"/>
  <c r="AM4967" i="2" s="1"/>
  <c r="AL4966" i="2"/>
  <c r="AM4966" i="2" s="1"/>
  <c r="AL4965" i="2"/>
  <c r="AM4965" i="2" s="1"/>
  <c r="AL4964" i="2"/>
  <c r="AM4964" i="2" s="1"/>
  <c r="AL4963" i="2"/>
  <c r="AM4963" i="2" s="1"/>
  <c r="AL4962" i="2"/>
  <c r="AM4962" i="2" s="1"/>
  <c r="AL4961" i="2"/>
  <c r="AM4961" i="2" s="1"/>
  <c r="AL4960" i="2"/>
  <c r="AM4960" i="2" s="1"/>
  <c r="AL4959" i="2"/>
  <c r="AM4959" i="2" s="1"/>
  <c r="AL4958" i="2"/>
  <c r="AM4958" i="2" s="1"/>
  <c r="AL4957" i="2"/>
  <c r="AM4957" i="2" s="1"/>
  <c r="AL4956" i="2"/>
  <c r="AM4956" i="2" s="1"/>
  <c r="AL4955" i="2"/>
  <c r="AM4955" i="2" s="1"/>
  <c r="AL4954" i="2"/>
  <c r="AM4954" i="2" s="1"/>
  <c r="AL4953" i="2"/>
  <c r="AM4953" i="2" s="1"/>
  <c r="AL4952" i="2"/>
  <c r="AM4952" i="2" s="1"/>
  <c r="AL4951" i="2"/>
  <c r="AM4951" i="2" s="1"/>
  <c r="AL4950" i="2"/>
  <c r="AM4950" i="2" s="1"/>
  <c r="AL4949" i="2"/>
  <c r="AM4949" i="2" s="1"/>
  <c r="AL4948" i="2"/>
  <c r="AM4948" i="2" s="1"/>
  <c r="AL4947" i="2"/>
  <c r="AM4947" i="2" s="1"/>
  <c r="AL4946" i="2"/>
  <c r="AM4946" i="2" s="1"/>
  <c r="AL4945" i="2"/>
  <c r="AM4945" i="2" s="1"/>
  <c r="AL4944" i="2"/>
  <c r="AM4944" i="2" s="1"/>
  <c r="AL4943" i="2"/>
  <c r="AM4943" i="2" s="1"/>
  <c r="AL4942" i="2"/>
  <c r="AM4942" i="2" s="1"/>
  <c r="AL4941" i="2"/>
  <c r="AM4941" i="2" s="1"/>
  <c r="AL4940" i="2"/>
  <c r="AM4940" i="2" s="1"/>
  <c r="AL4939" i="2"/>
  <c r="AM4939" i="2" s="1"/>
  <c r="AL4938" i="2"/>
  <c r="AM4938" i="2" s="1"/>
  <c r="AL4937" i="2"/>
  <c r="AM4937" i="2" s="1"/>
  <c r="AL4936" i="2"/>
  <c r="AM4936" i="2" s="1"/>
  <c r="AL4935" i="2"/>
  <c r="AM4935" i="2" s="1"/>
  <c r="AL4934" i="2"/>
  <c r="AM4934" i="2" s="1"/>
  <c r="AL4933" i="2"/>
  <c r="AM4933" i="2" s="1"/>
  <c r="AL4932" i="2"/>
  <c r="AM4932" i="2" s="1"/>
  <c r="AL4931" i="2"/>
  <c r="AM4931" i="2" s="1"/>
  <c r="AL4930" i="2"/>
  <c r="AM4930" i="2" s="1"/>
  <c r="AL4929" i="2"/>
  <c r="AM4929" i="2" s="1"/>
  <c r="AL4928" i="2"/>
  <c r="AM4928" i="2" s="1"/>
  <c r="AL4927" i="2"/>
  <c r="AM4927" i="2" s="1"/>
  <c r="AL4926" i="2"/>
  <c r="AM4926" i="2" s="1"/>
  <c r="AL4925" i="2"/>
  <c r="AM4925" i="2" s="1"/>
  <c r="AL4924" i="2"/>
  <c r="AM4924" i="2" s="1"/>
  <c r="AL4923" i="2"/>
  <c r="AM4923" i="2" s="1"/>
  <c r="AL4922" i="2"/>
  <c r="AM4922" i="2" s="1"/>
  <c r="AL4921" i="2"/>
  <c r="AM4921" i="2" s="1"/>
  <c r="AL4920" i="2"/>
  <c r="AM4920" i="2" s="1"/>
  <c r="AL4919" i="2"/>
  <c r="AM4919" i="2" s="1"/>
  <c r="AL4918" i="2"/>
  <c r="AM4918" i="2" s="1"/>
  <c r="AL4917" i="2"/>
  <c r="AM4917" i="2" s="1"/>
  <c r="AL4916" i="2"/>
  <c r="AM4916" i="2" s="1"/>
  <c r="AL4915" i="2"/>
  <c r="AM4915" i="2" s="1"/>
  <c r="AL4914" i="2"/>
  <c r="AM4914" i="2" s="1"/>
  <c r="AL4913" i="2"/>
  <c r="AM4913" i="2" s="1"/>
  <c r="AL4912" i="2"/>
  <c r="AM4912" i="2" s="1"/>
  <c r="AL4911" i="2"/>
  <c r="AM4911" i="2" s="1"/>
  <c r="AL4910" i="2"/>
  <c r="AM4910" i="2" s="1"/>
  <c r="AL4909" i="2"/>
  <c r="AM4909" i="2" s="1"/>
  <c r="AL4908" i="2"/>
  <c r="AM4908" i="2" s="1"/>
  <c r="AL4907" i="2"/>
  <c r="AM4907" i="2" s="1"/>
  <c r="AL4906" i="2"/>
  <c r="AM4906" i="2" s="1"/>
  <c r="AL4905" i="2"/>
  <c r="AM4905" i="2" s="1"/>
  <c r="AL4904" i="2"/>
  <c r="AM4904" i="2" s="1"/>
  <c r="AL4903" i="2"/>
  <c r="AM4903" i="2" s="1"/>
  <c r="AL4902" i="2"/>
  <c r="AM4902" i="2" s="1"/>
  <c r="AL4901" i="2"/>
  <c r="AM4901" i="2" s="1"/>
  <c r="AL4900" i="2"/>
  <c r="AM4900" i="2" s="1"/>
  <c r="AL4899" i="2"/>
  <c r="AM4899" i="2" s="1"/>
  <c r="AL4898" i="2"/>
  <c r="AM4898" i="2" s="1"/>
  <c r="AL4897" i="2"/>
  <c r="AM4897" i="2" s="1"/>
  <c r="AL4896" i="2"/>
  <c r="AM4896" i="2" s="1"/>
  <c r="AL4895" i="2"/>
  <c r="AM4895" i="2" s="1"/>
  <c r="AL4894" i="2"/>
  <c r="AM4894" i="2" s="1"/>
  <c r="AL4893" i="2"/>
  <c r="AM4893" i="2" s="1"/>
  <c r="AL4892" i="2"/>
  <c r="AM4892" i="2" s="1"/>
  <c r="AL4891" i="2"/>
  <c r="AM4891" i="2" s="1"/>
  <c r="AL4890" i="2"/>
  <c r="AM4890" i="2" s="1"/>
  <c r="AL4889" i="2"/>
  <c r="AM4889" i="2" s="1"/>
  <c r="AL4888" i="2"/>
  <c r="AM4888" i="2" s="1"/>
  <c r="AL4887" i="2"/>
  <c r="AM4887" i="2" s="1"/>
  <c r="AL4886" i="2"/>
  <c r="AM4886" i="2" s="1"/>
  <c r="AL4885" i="2"/>
  <c r="AM4885" i="2" s="1"/>
  <c r="AL4884" i="2"/>
  <c r="AM4884" i="2" s="1"/>
  <c r="AL4883" i="2"/>
  <c r="AM4883" i="2" s="1"/>
  <c r="AL4882" i="2"/>
  <c r="AM4882" i="2" s="1"/>
  <c r="AL4881" i="2"/>
  <c r="AM4881" i="2" s="1"/>
  <c r="AL4880" i="2"/>
  <c r="AM4880" i="2" s="1"/>
  <c r="AL4879" i="2"/>
  <c r="AM4879" i="2" s="1"/>
  <c r="AL4878" i="2"/>
  <c r="AM4878" i="2" s="1"/>
  <c r="AL4877" i="2"/>
  <c r="AM4877" i="2" s="1"/>
  <c r="AL4876" i="2"/>
  <c r="AM4876" i="2" s="1"/>
  <c r="AL4875" i="2"/>
  <c r="AM4875" i="2" s="1"/>
  <c r="AL4874" i="2"/>
  <c r="AM4874" i="2" s="1"/>
  <c r="AL4873" i="2"/>
  <c r="AM4873" i="2" s="1"/>
  <c r="AL4872" i="2"/>
  <c r="AM4872" i="2" s="1"/>
  <c r="AL4871" i="2"/>
  <c r="AM4871" i="2" s="1"/>
  <c r="AL4870" i="2"/>
  <c r="AM4870" i="2" s="1"/>
  <c r="AL4869" i="2"/>
  <c r="AM4869" i="2" s="1"/>
  <c r="AL4868" i="2"/>
  <c r="AM4868" i="2" s="1"/>
  <c r="AL4867" i="2"/>
  <c r="AM4867" i="2" s="1"/>
  <c r="AL4866" i="2"/>
  <c r="AM4866" i="2" s="1"/>
  <c r="AL4865" i="2"/>
  <c r="AM4865" i="2" s="1"/>
  <c r="AL4864" i="2"/>
  <c r="AM4864" i="2" s="1"/>
  <c r="AL4863" i="2"/>
  <c r="AM4863" i="2" s="1"/>
  <c r="AL4862" i="2"/>
  <c r="AM4862" i="2" s="1"/>
  <c r="AL4861" i="2"/>
  <c r="AM4861" i="2" s="1"/>
  <c r="AL4860" i="2"/>
  <c r="AM4860" i="2" s="1"/>
  <c r="AL4859" i="2"/>
  <c r="AM4859" i="2" s="1"/>
  <c r="AL4858" i="2"/>
  <c r="AM4858" i="2" s="1"/>
  <c r="AL4857" i="2"/>
  <c r="AM4857" i="2" s="1"/>
  <c r="AL4856" i="2"/>
  <c r="AM4856" i="2" s="1"/>
  <c r="AL4855" i="2"/>
  <c r="AM4855" i="2" s="1"/>
  <c r="AL4854" i="2"/>
  <c r="AM4854" i="2" s="1"/>
  <c r="AL4853" i="2"/>
  <c r="AM4853" i="2" s="1"/>
  <c r="AL4852" i="2"/>
  <c r="AM4852" i="2" s="1"/>
  <c r="AL4851" i="2"/>
  <c r="AM4851" i="2" s="1"/>
  <c r="AL4850" i="2"/>
  <c r="AM4850" i="2" s="1"/>
  <c r="AL4849" i="2"/>
  <c r="AM4849" i="2" s="1"/>
  <c r="AL4848" i="2"/>
  <c r="AM4848" i="2" s="1"/>
  <c r="AL4847" i="2"/>
  <c r="AM4847" i="2" s="1"/>
  <c r="AL4846" i="2"/>
  <c r="AM4846" i="2" s="1"/>
  <c r="AL4845" i="2"/>
  <c r="AM4845" i="2" s="1"/>
  <c r="AL4844" i="2"/>
  <c r="AM4844" i="2" s="1"/>
  <c r="AL4843" i="2"/>
  <c r="AM4843" i="2" s="1"/>
  <c r="AL4842" i="2"/>
  <c r="AM4842" i="2" s="1"/>
  <c r="AL4841" i="2"/>
  <c r="AM4841" i="2" s="1"/>
  <c r="AL4840" i="2"/>
  <c r="AM4840" i="2" s="1"/>
  <c r="AL4839" i="2"/>
  <c r="AM4839" i="2" s="1"/>
  <c r="AL4838" i="2"/>
  <c r="AM4838" i="2" s="1"/>
  <c r="AL4837" i="2"/>
  <c r="AM4837" i="2" s="1"/>
  <c r="AL4836" i="2"/>
  <c r="AM4836" i="2" s="1"/>
  <c r="AL4835" i="2"/>
  <c r="AM4835" i="2" s="1"/>
  <c r="AL4834" i="2"/>
  <c r="AM4834" i="2" s="1"/>
  <c r="AL4833" i="2"/>
  <c r="AM4833" i="2" s="1"/>
  <c r="AL4832" i="2"/>
  <c r="AM4832" i="2" s="1"/>
  <c r="AL4831" i="2"/>
  <c r="AM4831" i="2" s="1"/>
  <c r="AL4830" i="2"/>
  <c r="AM4830" i="2" s="1"/>
  <c r="AL4829" i="2"/>
  <c r="AM4829" i="2" s="1"/>
  <c r="AL4828" i="2"/>
  <c r="AM4828" i="2" s="1"/>
  <c r="AL4827" i="2"/>
  <c r="AM4827" i="2" s="1"/>
  <c r="AL4826" i="2"/>
  <c r="AM4826" i="2" s="1"/>
  <c r="AL4825" i="2"/>
  <c r="AM4825" i="2" s="1"/>
  <c r="AL4824" i="2"/>
  <c r="AM4824" i="2" s="1"/>
  <c r="AL4823" i="2"/>
  <c r="AM4823" i="2" s="1"/>
  <c r="AL4822" i="2"/>
  <c r="AM4822" i="2" s="1"/>
  <c r="AL4821" i="2"/>
  <c r="AM4821" i="2" s="1"/>
  <c r="AL4820" i="2"/>
  <c r="AM4820" i="2" s="1"/>
  <c r="AL4819" i="2"/>
  <c r="AM4819" i="2" s="1"/>
  <c r="AL4818" i="2"/>
  <c r="AM4818" i="2" s="1"/>
  <c r="AL4817" i="2"/>
  <c r="AM4817" i="2" s="1"/>
  <c r="AL4816" i="2"/>
  <c r="AM4816" i="2" s="1"/>
  <c r="AL4815" i="2"/>
  <c r="AM4815" i="2" s="1"/>
  <c r="AL4814" i="2"/>
  <c r="AM4814" i="2" s="1"/>
  <c r="AL4813" i="2"/>
  <c r="AM4813" i="2" s="1"/>
  <c r="AL4812" i="2"/>
  <c r="AM4812" i="2" s="1"/>
  <c r="AL4811" i="2"/>
  <c r="AM4811" i="2" s="1"/>
  <c r="AL4810" i="2"/>
  <c r="AM4810" i="2" s="1"/>
  <c r="AL4809" i="2"/>
  <c r="AM4809" i="2" s="1"/>
  <c r="AL4808" i="2"/>
  <c r="AM4808" i="2" s="1"/>
  <c r="AL4807" i="2"/>
  <c r="AM4807" i="2" s="1"/>
  <c r="AL4806" i="2"/>
  <c r="AM4806" i="2" s="1"/>
  <c r="AL4805" i="2"/>
  <c r="AM4805" i="2" s="1"/>
  <c r="AL4804" i="2"/>
  <c r="AM4804" i="2" s="1"/>
  <c r="AL4803" i="2"/>
  <c r="AM4803" i="2" s="1"/>
  <c r="AL4802" i="2"/>
  <c r="AM4802" i="2" s="1"/>
  <c r="AL4801" i="2"/>
  <c r="AM4801" i="2" s="1"/>
  <c r="AL4800" i="2"/>
  <c r="AM4800" i="2" s="1"/>
  <c r="AL4799" i="2"/>
  <c r="AM4799" i="2" s="1"/>
  <c r="AL4798" i="2"/>
  <c r="AM4798" i="2" s="1"/>
  <c r="AL4797" i="2"/>
  <c r="AM4797" i="2" s="1"/>
  <c r="AL4796" i="2"/>
  <c r="AM4796" i="2" s="1"/>
  <c r="AL4795" i="2"/>
  <c r="AM4795" i="2" s="1"/>
  <c r="AL4794" i="2"/>
  <c r="AM4794" i="2" s="1"/>
  <c r="AL4793" i="2"/>
  <c r="AM4793" i="2" s="1"/>
  <c r="AL4792" i="2"/>
  <c r="AM4792" i="2" s="1"/>
  <c r="AL4791" i="2"/>
  <c r="AM4791" i="2" s="1"/>
  <c r="AL4790" i="2"/>
  <c r="AM4790" i="2" s="1"/>
  <c r="AL4789" i="2"/>
  <c r="AM4789" i="2" s="1"/>
  <c r="AL4788" i="2"/>
  <c r="AM4788" i="2" s="1"/>
  <c r="AL4787" i="2"/>
  <c r="AM4787" i="2" s="1"/>
  <c r="AL4786" i="2"/>
  <c r="AM4786" i="2" s="1"/>
  <c r="AL4785" i="2"/>
  <c r="AM4785" i="2" s="1"/>
  <c r="AL4784" i="2"/>
  <c r="AM4784" i="2" s="1"/>
  <c r="AL4783" i="2"/>
  <c r="AM4783" i="2" s="1"/>
  <c r="AL4782" i="2"/>
  <c r="AM4782" i="2" s="1"/>
  <c r="AL4781" i="2"/>
  <c r="AM4781" i="2" s="1"/>
  <c r="AL4780" i="2"/>
  <c r="AM4780" i="2" s="1"/>
  <c r="AL4779" i="2"/>
  <c r="AM4779" i="2" s="1"/>
  <c r="AL4778" i="2"/>
  <c r="AM4778" i="2" s="1"/>
  <c r="AL4777" i="2"/>
  <c r="AM4777" i="2" s="1"/>
  <c r="AL4776" i="2"/>
  <c r="AM4776" i="2" s="1"/>
  <c r="AL4775" i="2"/>
  <c r="AM4775" i="2" s="1"/>
  <c r="AL4774" i="2"/>
  <c r="AM4774" i="2" s="1"/>
  <c r="AL4773" i="2"/>
  <c r="AM4773" i="2" s="1"/>
  <c r="AL4772" i="2"/>
  <c r="AM4772" i="2" s="1"/>
  <c r="AL4771" i="2"/>
  <c r="AM4771" i="2" s="1"/>
  <c r="AL4770" i="2"/>
  <c r="AM4770" i="2" s="1"/>
  <c r="AL4769" i="2"/>
  <c r="AM4769" i="2" s="1"/>
  <c r="AL4768" i="2"/>
  <c r="AM4768" i="2" s="1"/>
  <c r="AL4767" i="2"/>
  <c r="AM4767" i="2" s="1"/>
  <c r="AL4766" i="2"/>
  <c r="AM4766" i="2" s="1"/>
  <c r="AL4765" i="2"/>
  <c r="AM4765" i="2" s="1"/>
  <c r="AL4764" i="2"/>
  <c r="AM4764" i="2" s="1"/>
  <c r="AL4763" i="2"/>
  <c r="AM4763" i="2" s="1"/>
  <c r="AL4762" i="2"/>
  <c r="AM4762" i="2" s="1"/>
  <c r="AL4761" i="2"/>
  <c r="AM4761" i="2" s="1"/>
  <c r="AL4760" i="2"/>
  <c r="AM4760" i="2" s="1"/>
  <c r="AL4759" i="2"/>
  <c r="AM4759" i="2" s="1"/>
  <c r="AL4758" i="2"/>
  <c r="AM4758" i="2" s="1"/>
  <c r="AL4757" i="2"/>
  <c r="AM4757" i="2" s="1"/>
  <c r="AL4756" i="2"/>
  <c r="AM4756" i="2" s="1"/>
  <c r="AL4755" i="2"/>
  <c r="AM4755" i="2" s="1"/>
  <c r="AL4754" i="2"/>
  <c r="AM4754" i="2" s="1"/>
  <c r="AL4753" i="2"/>
  <c r="AM4753" i="2" s="1"/>
  <c r="AL4752" i="2"/>
  <c r="AM4752" i="2" s="1"/>
  <c r="AL4751" i="2"/>
  <c r="AM4751" i="2" s="1"/>
  <c r="AL4750" i="2"/>
  <c r="AM4750" i="2" s="1"/>
  <c r="AL4749" i="2"/>
  <c r="AM4749" i="2" s="1"/>
  <c r="AL4748" i="2"/>
  <c r="AM4748" i="2" s="1"/>
  <c r="AL4747" i="2"/>
  <c r="AM4747" i="2" s="1"/>
  <c r="AL4746" i="2"/>
  <c r="AM4746" i="2" s="1"/>
  <c r="AL4745" i="2"/>
  <c r="AM4745" i="2" s="1"/>
  <c r="AL4744" i="2"/>
  <c r="AM4744" i="2" s="1"/>
  <c r="AL4743" i="2"/>
  <c r="AM4743" i="2" s="1"/>
  <c r="AL4742" i="2"/>
  <c r="AM4742" i="2" s="1"/>
  <c r="AL4741" i="2"/>
  <c r="AM4741" i="2" s="1"/>
  <c r="AL4740" i="2"/>
  <c r="AM4740" i="2" s="1"/>
  <c r="AL4739" i="2"/>
  <c r="AM4739" i="2" s="1"/>
  <c r="AL4738" i="2"/>
  <c r="AM4738" i="2" s="1"/>
  <c r="AL4737" i="2"/>
  <c r="AM4737" i="2" s="1"/>
  <c r="AL4736" i="2"/>
  <c r="AM4736" i="2" s="1"/>
  <c r="AL4735" i="2"/>
  <c r="AM4735" i="2" s="1"/>
  <c r="AL4734" i="2"/>
  <c r="AM4734" i="2" s="1"/>
  <c r="AL4733" i="2"/>
  <c r="AM4733" i="2" s="1"/>
  <c r="AL4732" i="2"/>
  <c r="AM4732" i="2" s="1"/>
  <c r="AL4731" i="2"/>
  <c r="AM4731" i="2" s="1"/>
  <c r="AL4730" i="2"/>
  <c r="AM4730" i="2" s="1"/>
  <c r="AL4729" i="2"/>
  <c r="AM4729" i="2" s="1"/>
  <c r="AL4728" i="2"/>
  <c r="AM4728" i="2" s="1"/>
  <c r="AL4727" i="2"/>
  <c r="AM4727" i="2" s="1"/>
  <c r="AL4726" i="2"/>
  <c r="AM4726" i="2" s="1"/>
  <c r="AL4725" i="2"/>
  <c r="AM4725" i="2" s="1"/>
  <c r="AL4724" i="2"/>
  <c r="AM4724" i="2" s="1"/>
  <c r="AL4723" i="2"/>
  <c r="AM4723" i="2" s="1"/>
  <c r="AL4722" i="2"/>
  <c r="AM4722" i="2" s="1"/>
  <c r="AL4721" i="2"/>
  <c r="AM4721" i="2" s="1"/>
  <c r="AL4720" i="2"/>
  <c r="AM4720" i="2" s="1"/>
  <c r="AL4719" i="2"/>
  <c r="AM4719" i="2" s="1"/>
  <c r="AL4718" i="2"/>
  <c r="AM4718" i="2" s="1"/>
  <c r="AL4717" i="2"/>
  <c r="AM4717" i="2" s="1"/>
  <c r="AL4716" i="2"/>
  <c r="AM4716" i="2" s="1"/>
  <c r="AL4715" i="2"/>
  <c r="AM4715" i="2" s="1"/>
  <c r="AL4714" i="2"/>
  <c r="AM4714" i="2" s="1"/>
  <c r="AL4713" i="2"/>
  <c r="AM4713" i="2" s="1"/>
  <c r="AL4712" i="2"/>
  <c r="AM4712" i="2" s="1"/>
  <c r="AL4711" i="2"/>
  <c r="AM4711" i="2" s="1"/>
  <c r="AL4710" i="2"/>
  <c r="AM4710" i="2" s="1"/>
  <c r="AL4709" i="2"/>
  <c r="AM4709" i="2" s="1"/>
  <c r="AL4708" i="2"/>
  <c r="AM4708" i="2" s="1"/>
  <c r="AL4707" i="2"/>
  <c r="AM4707" i="2" s="1"/>
  <c r="AL4706" i="2"/>
  <c r="AM4706" i="2" s="1"/>
  <c r="AL4705" i="2"/>
  <c r="AM4705" i="2" s="1"/>
  <c r="AL4704" i="2"/>
  <c r="AM4704" i="2" s="1"/>
  <c r="AL4703" i="2"/>
  <c r="AM4703" i="2" s="1"/>
  <c r="AL4702" i="2"/>
  <c r="AM4702" i="2" s="1"/>
  <c r="AL4701" i="2"/>
  <c r="AM4701" i="2" s="1"/>
  <c r="AL4700" i="2"/>
  <c r="AM4700" i="2" s="1"/>
  <c r="AL4699" i="2"/>
  <c r="AM4699" i="2" s="1"/>
  <c r="AL4698" i="2"/>
  <c r="AM4698" i="2" s="1"/>
  <c r="AL4697" i="2"/>
  <c r="AM4697" i="2" s="1"/>
  <c r="AL4696" i="2"/>
  <c r="AM4696" i="2" s="1"/>
  <c r="AL4695" i="2"/>
  <c r="AM4695" i="2" s="1"/>
  <c r="AL4694" i="2"/>
  <c r="AM4694" i="2" s="1"/>
  <c r="AL4693" i="2"/>
  <c r="AM4693" i="2" s="1"/>
  <c r="AL4692" i="2"/>
  <c r="AM4692" i="2" s="1"/>
  <c r="AL4691" i="2"/>
  <c r="AM4691" i="2" s="1"/>
  <c r="AL4690" i="2"/>
  <c r="AM4690" i="2" s="1"/>
  <c r="AL4689" i="2"/>
  <c r="AM4689" i="2" s="1"/>
  <c r="AL4688" i="2"/>
  <c r="AM4688" i="2" s="1"/>
  <c r="AL4687" i="2"/>
  <c r="AM4687" i="2" s="1"/>
  <c r="AL4686" i="2"/>
  <c r="AM4686" i="2" s="1"/>
  <c r="AL4685" i="2"/>
  <c r="AM4685" i="2" s="1"/>
  <c r="AL4684" i="2"/>
  <c r="AM4684" i="2" s="1"/>
  <c r="AL4683" i="2"/>
  <c r="AM4683" i="2" s="1"/>
  <c r="AL4682" i="2"/>
  <c r="AM4682" i="2" s="1"/>
  <c r="AL4681" i="2"/>
  <c r="AM4681" i="2" s="1"/>
  <c r="AL4680" i="2"/>
  <c r="AM4680" i="2" s="1"/>
  <c r="AL4679" i="2"/>
  <c r="AM4679" i="2" s="1"/>
  <c r="AL4678" i="2"/>
  <c r="AM4678" i="2" s="1"/>
  <c r="AL4677" i="2"/>
  <c r="AM4677" i="2" s="1"/>
  <c r="AL4676" i="2"/>
  <c r="AM4676" i="2" s="1"/>
  <c r="AL4675" i="2"/>
  <c r="AM4675" i="2" s="1"/>
  <c r="AL4674" i="2"/>
  <c r="AM4674" i="2" s="1"/>
  <c r="AL4673" i="2"/>
  <c r="AM4673" i="2" s="1"/>
  <c r="AL4672" i="2"/>
  <c r="AM4672" i="2" s="1"/>
  <c r="AL4671" i="2"/>
  <c r="AM4671" i="2" s="1"/>
  <c r="AL4670" i="2"/>
  <c r="AM4670" i="2" s="1"/>
  <c r="AL4669" i="2"/>
  <c r="AM4669" i="2" s="1"/>
  <c r="AL4668" i="2"/>
  <c r="AM4668" i="2" s="1"/>
  <c r="AL4667" i="2"/>
  <c r="AM4667" i="2" s="1"/>
  <c r="AL4666" i="2"/>
  <c r="AM4666" i="2" s="1"/>
  <c r="AL4665" i="2"/>
  <c r="AM4665" i="2" s="1"/>
  <c r="AL4664" i="2"/>
  <c r="AM4664" i="2" s="1"/>
  <c r="AL4663" i="2"/>
  <c r="AM4663" i="2" s="1"/>
  <c r="AL4662" i="2"/>
  <c r="AM4662" i="2" s="1"/>
  <c r="AL4661" i="2"/>
  <c r="AM4661" i="2" s="1"/>
  <c r="AL4660" i="2"/>
  <c r="AM4660" i="2" s="1"/>
  <c r="AL4659" i="2"/>
  <c r="AM4659" i="2" s="1"/>
  <c r="AL4658" i="2"/>
  <c r="AM4658" i="2" s="1"/>
  <c r="AL4657" i="2"/>
  <c r="AM4657" i="2" s="1"/>
  <c r="AL4656" i="2"/>
  <c r="AM4656" i="2" s="1"/>
  <c r="AL4655" i="2"/>
  <c r="AM4655" i="2" s="1"/>
  <c r="AL4654" i="2"/>
  <c r="AM4654" i="2" s="1"/>
  <c r="AL4653" i="2"/>
  <c r="AM4653" i="2" s="1"/>
  <c r="AL4652" i="2"/>
  <c r="AM4652" i="2" s="1"/>
  <c r="AL4651" i="2"/>
  <c r="AM4651" i="2" s="1"/>
  <c r="AL4650" i="2"/>
  <c r="AM4650" i="2" s="1"/>
  <c r="AL4649" i="2"/>
  <c r="AM4649" i="2" s="1"/>
  <c r="AL4648" i="2"/>
  <c r="AM4648" i="2" s="1"/>
  <c r="AL4647" i="2"/>
  <c r="AM4647" i="2" s="1"/>
  <c r="AL4646" i="2"/>
  <c r="AM4646" i="2" s="1"/>
  <c r="AL4645" i="2"/>
  <c r="AM4645" i="2" s="1"/>
  <c r="AL4644" i="2"/>
  <c r="AM4644" i="2" s="1"/>
  <c r="AL4643" i="2"/>
  <c r="AM4643" i="2" s="1"/>
  <c r="AL4642" i="2"/>
  <c r="AM4642" i="2" s="1"/>
  <c r="AL4641" i="2"/>
  <c r="AM4641" i="2" s="1"/>
  <c r="AL4640" i="2"/>
  <c r="AM4640" i="2" s="1"/>
  <c r="AL4639" i="2"/>
  <c r="AM4639" i="2" s="1"/>
  <c r="AL4638" i="2"/>
  <c r="AM4638" i="2" s="1"/>
  <c r="AL4637" i="2"/>
  <c r="AM4637" i="2" s="1"/>
  <c r="AL4636" i="2"/>
  <c r="AM4636" i="2" s="1"/>
  <c r="AL4635" i="2"/>
  <c r="AM4635" i="2" s="1"/>
  <c r="AL4634" i="2"/>
  <c r="AM4634" i="2" s="1"/>
  <c r="AL4633" i="2"/>
  <c r="AM4633" i="2" s="1"/>
  <c r="AL4632" i="2"/>
  <c r="AM4632" i="2" s="1"/>
  <c r="AL4631" i="2"/>
  <c r="AM4631" i="2" s="1"/>
  <c r="AL4630" i="2"/>
  <c r="AM4630" i="2" s="1"/>
  <c r="AL4629" i="2"/>
  <c r="AM4629" i="2" s="1"/>
  <c r="AL4628" i="2"/>
  <c r="AM4628" i="2" s="1"/>
  <c r="AL4627" i="2"/>
  <c r="AM4627" i="2" s="1"/>
  <c r="AL4626" i="2"/>
  <c r="AM4626" i="2" s="1"/>
  <c r="AL4625" i="2"/>
  <c r="AM4625" i="2" s="1"/>
  <c r="AL4624" i="2"/>
  <c r="AM4624" i="2" s="1"/>
  <c r="AL4623" i="2"/>
  <c r="AM4623" i="2" s="1"/>
  <c r="AL4622" i="2"/>
  <c r="AM4622" i="2" s="1"/>
  <c r="AL4621" i="2"/>
  <c r="AM4621" i="2" s="1"/>
  <c r="AL4620" i="2"/>
  <c r="AM4620" i="2" s="1"/>
  <c r="AL4619" i="2"/>
  <c r="AM4619" i="2" s="1"/>
  <c r="AL4618" i="2"/>
  <c r="AM4618" i="2" s="1"/>
  <c r="AL4617" i="2"/>
  <c r="AM4617" i="2" s="1"/>
  <c r="AL4616" i="2"/>
  <c r="AM4616" i="2" s="1"/>
  <c r="AL4615" i="2"/>
  <c r="AM4615" i="2" s="1"/>
  <c r="AL4614" i="2"/>
  <c r="AM4614" i="2" s="1"/>
  <c r="AL4613" i="2"/>
  <c r="AM4613" i="2" s="1"/>
  <c r="AL4612" i="2"/>
  <c r="AM4612" i="2" s="1"/>
  <c r="AL4611" i="2"/>
  <c r="AM4611" i="2" s="1"/>
  <c r="AL4610" i="2"/>
  <c r="AM4610" i="2" s="1"/>
  <c r="AL4609" i="2"/>
  <c r="AM4609" i="2" s="1"/>
  <c r="AL4608" i="2"/>
  <c r="AM4608" i="2" s="1"/>
  <c r="AL4607" i="2"/>
  <c r="AM4607" i="2" s="1"/>
  <c r="AL4606" i="2"/>
  <c r="AM4606" i="2" s="1"/>
  <c r="AL4605" i="2"/>
  <c r="AM4605" i="2" s="1"/>
  <c r="AL4604" i="2"/>
  <c r="AM4604" i="2" s="1"/>
  <c r="AL4603" i="2"/>
  <c r="AM4603" i="2" s="1"/>
  <c r="AL4602" i="2"/>
  <c r="AM4602" i="2" s="1"/>
  <c r="AL4601" i="2"/>
  <c r="AM4601" i="2" s="1"/>
  <c r="AL4600" i="2"/>
  <c r="AM4600" i="2" s="1"/>
  <c r="AL4599" i="2"/>
  <c r="AM4599" i="2" s="1"/>
  <c r="AL4598" i="2"/>
  <c r="AM4598" i="2" s="1"/>
  <c r="AL4597" i="2"/>
  <c r="AM4597" i="2" s="1"/>
  <c r="AL4596" i="2"/>
  <c r="AM4596" i="2" s="1"/>
  <c r="AL4595" i="2"/>
  <c r="AM4595" i="2" s="1"/>
  <c r="AL4594" i="2"/>
  <c r="AM4594" i="2" s="1"/>
  <c r="AL4593" i="2"/>
  <c r="AM4593" i="2" s="1"/>
  <c r="AL4592" i="2"/>
  <c r="AM4592" i="2" s="1"/>
  <c r="AL4591" i="2"/>
  <c r="AM4591" i="2" s="1"/>
  <c r="AL4590" i="2"/>
  <c r="AM4590" i="2" s="1"/>
  <c r="AL4589" i="2"/>
  <c r="AM4589" i="2" s="1"/>
  <c r="AL4588" i="2"/>
  <c r="AM4588" i="2" s="1"/>
  <c r="AL4587" i="2"/>
  <c r="AM4587" i="2" s="1"/>
  <c r="AL4586" i="2"/>
  <c r="AM4586" i="2" s="1"/>
  <c r="AL4585" i="2"/>
  <c r="AM4585" i="2" s="1"/>
  <c r="AL4584" i="2"/>
  <c r="AM4584" i="2" s="1"/>
  <c r="AL4583" i="2"/>
  <c r="AM4583" i="2" s="1"/>
  <c r="AL4582" i="2"/>
  <c r="AM4582" i="2" s="1"/>
  <c r="AL4581" i="2"/>
  <c r="AM4581" i="2" s="1"/>
  <c r="AL4580" i="2"/>
  <c r="AM4580" i="2" s="1"/>
  <c r="AL4579" i="2"/>
  <c r="AM4579" i="2" s="1"/>
  <c r="AL4578" i="2"/>
  <c r="AM4578" i="2" s="1"/>
  <c r="AL4577" i="2"/>
  <c r="AM4577" i="2" s="1"/>
  <c r="AL4576" i="2"/>
  <c r="AM4576" i="2" s="1"/>
  <c r="AL4575" i="2"/>
  <c r="AM4575" i="2" s="1"/>
  <c r="AL4574" i="2"/>
  <c r="AM4574" i="2" s="1"/>
  <c r="AL4573" i="2"/>
  <c r="AM4573" i="2" s="1"/>
  <c r="AL4572" i="2"/>
  <c r="AM4572" i="2" s="1"/>
  <c r="AL4571" i="2"/>
  <c r="AM4571" i="2" s="1"/>
  <c r="AL4570" i="2"/>
  <c r="AM4570" i="2" s="1"/>
  <c r="AL4569" i="2"/>
  <c r="AM4569" i="2" s="1"/>
  <c r="AL4568" i="2"/>
  <c r="AM4568" i="2" s="1"/>
  <c r="AL4567" i="2"/>
  <c r="AM4567" i="2" s="1"/>
  <c r="AL4566" i="2"/>
  <c r="AM4566" i="2" s="1"/>
  <c r="AL4565" i="2"/>
  <c r="AM4565" i="2" s="1"/>
  <c r="AL4564" i="2"/>
  <c r="AM4564" i="2" s="1"/>
  <c r="AL4563" i="2"/>
  <c r="AM4563" i="2" s="1"/>
  <c r="AL4562" i="2"/>
  <c r="AM4562" i="2" s="1"/>
  <c r="AL4561" i="2"/>
  <c r="AM4561" i="2" s="1"/>
  <c r="AL4560" i="2"/>
  <c r="AM4560" i="2" s="1"/>
  <c r="AL4559" i="2"/>
  <c r="AM4559" i="2" s="1"/>
  <c r="AL4558" i="2"/>
  <c r="AM4558" i="2" s="1"/>
  <c r="AL4557" i="2"/>
  <c r="AM4557" i="2" s="1"/>
  <c r="AL4556" i="2"/>
  <c r="AM4556" i="2" s="1"/>
  <c r="AL4555" i="2"/>
  <c r="AM4555" i="2" s="1"/>
  <c r="AL4554" i="2"/>
  <c r="AM4554" i="2" s="1"/>
  <c r="AL4553" i="2"/>
  <c r="AM4553" i="2" s="1"/>
  <c r="AL4552" i="2"/>
  <c r="AM4552" i="2" s="1"/>
  <c r="AL4551" i="2"/>
  <c r="AM4551" i="2" s="1"/>
  <c r="AL4550" i="2"/>
  <c r="AM4550" i="2" s="1"/>
  <c r="AL4549" i="2"/>
  <c r="AM4549" i="2" s="1"/>
  <c r="AL4548" i="2"/>
  <c r="AM4548" i="2" s="1"/>
  <c r="AL4547" i="2"/>
  <c r="AM4547" i="2" s="1"/>
  <c r="AL4546" i="2"/>
  <c r="AM4546" i="2" s="1"/>
  <c r="AL4545" i="2"/>
  <c r="AM4545" i="2" s="1"/>
  <c r="AL4544" i="2"/>
  <c r="AM4544" i="2" s="1"/>
  <c r="AL4543" i="2"/>
  <c r="AM4543" i="2" s="1"/>
  <c r="AL4542" i="2"/>
  <c r="AM4542" i="2" s="1"/>
  <c r="AL4541" i="2"/>
  <c r="AM4541" i="2" s="1"/>
  <c r="AL4540" i="2"/>
  <c r="AM4540" i="2" s="1"/>
  <c r="AL4539" i="2"/>
  <c r="AM4539" i="2" s="1"/>
  <c r="AL4538" i="2"/>
  <c r="AM4538" i="2" s="1"/>
  <c r="AL4537" i="2"/>
  <c r="AM4537" i="2" s="1"/>
  <c r="AL4536" i="2"/>
  <c r="AM4536" i="2" s="1"/>
  <c r="AL4535" i="2"/>
  <c r="AM4535" i="2" s="1"/>
  <c r="AL4534" i="2"/>
  <c r="AM4534" i="2" s="1"/>
  <c r="AL4533" i="2"/>
  <c r="AM4533" i="2" s="1"/>
  <c r="AL4532" i="2"/>
  <c r="AM4532" i="2" s="1"/>
  <c r="AL4531" i="2"/>
  <c r="AM4531" i="2" s="1"/>
  <c r="AL4530" i="2"/>
  <c r="AM4530" i="2" s="1"/>
  <c r="AL4529" i="2"/>
  <c r="AM4529" i="2" s="1"/>
  <c r="AL4528" i="2"/>
  <c r="AM4528" i="2" s="1"/>
  <c r="AL4527" i="2"/>
  <c r="AM4527" i="2" s="1"/>
  <c r="AL4526" i="2"/>
  <c r="AM4526" i="2" s="1"/>
  <c r="AL4525" i="2"/>
  <c r="AM4525" i="2" s="1"/>
  <c r="AL4524" i="2"/>
  <c r="AM4524" i="2" s="1"/>
  <c r="AL4523" i="2"/>
  <c r="AM4523" i="2" s="1"/>
  <c r="AL4522" i="2"/>
  <c r="AM4522" i="2" s="1"/>
  <c r="AL4521" i="2"/>
  <c r="AM4521" i="2" s="1"/>
  <c r="AL4520" i="2"/>
  <c r="AM4520" i="2" s="1"/>
  <c r="AL4519" i="2"/>
  <c r="AM4519" i="2" s="1"/>
  <c r="AL4518" i="2"/>
  <c r="AM4518" i="2" s="1"/>
  <c r="AL4517" i="2"/>
  <c r="AM4517" i="2" s="1"/>
  <c r="AL4516" i="2"/>
  <c r="AM4516" i="2" s="1"/>
  <c r="AL4515" i="2"/>
  <c r="AM4515" i="2" s="1"/>
  <c r="AL4514" i="2"/>
  <c r="AM4514" i="2" s="1"/>
  <c r="AL4513" i="2"/>
  <c r="AM4513" i="2" s="1"/>
  <c r="AL4512" i="2"/>
  <c r="AM4512" i="2" s="1"/>
  <c r="AL4511" i="2"/>
  <c r="AM4511" i="2" s="1"/>
  <c r="AL4510" i="2"/>
  <c r="AM4510" i="2" s="1"/>
  <c r="AL4509" i="2"/>
  <c r="AM4509" i="2" s="1"/>
  <c r="AL4508" i="2"/>
  <c r="AM4508" i="2" s="1"/>
  <c r="AL4507" i="2"/>
  <c r="AM4507" i="2" s="1"/>
  <c r="AL4506" i="2"/>
  <c r="AM4506" i="2" s="1"/>
  <c r="AL4505" i="2"/>
  <c r="AM4505" i="2" s="1"/>
  <c r="AL4504" i="2"/>
  <c r="AM4504" i="2" s="1"/>
  <c r="AL4503" i="2"/>
  <c r="AM4503" i="2" s="1"/>
  <c r="AL4502" i="2"/>
  <c r="AM4502" i="2" s="1"/>
  <c r="AL4501" i="2"/>
  <c r="AM4501" i="2" s="1"/>
  <c r="AL4500" i="2"/>
  <c r="AM4500" i="2" s="1"/>
  <c r="AL4499" i="2"/>
  <c r="AM4499" i="2" s="1"/>
  <c r="AL4498" i="2"/>
  <c r="AM4498" i="2" s="1"/>
  <c r="AL4497" i="2"/>
  <c r="AM4497" i="2" s="1"/>
  <c r="AL4496" i="2"/>
  <c r="AM4496" i="2" s="1"/>
  <c r="AL4495" i="2"/>
  <c r="AM4495" i="2" s="1"/>
  <c r="AL4494" i="2"/>
  <c r="AM4494" i="2" s="1"/>
  <c r="AL4493" i="2"/>
  <c r="AM4493" i="2" s="1"/>
  <c r="AL4492" i="2"/>
  <c r="AM4492" i="2" s="1"/>
  <c r="AL4491" i="2"/>
  <c r="AM4491" i="2" s="1"/>
  <c r="AL4490" i="2"/>
  <c r="AM4490" i="2" s="1"/>
  <c r="AL4489" i="2"/>
  <c r="AM4489" i="2" s="1"/>
  <c r="AL4488" i="2"/>
  <c r="AM4488" i="2" s="1"/>
  <c r="AL4487" i="2"/>
  <c r="AM4487" i="2" s="1"/>
  <c r="AL4486" i="2"/>
  <c r="AM4486" i="2" s="1"/>
  <c r="AL4485" i="2"/>
  <c r="AM4485" i="2" s="1"/>
  <c r="AL4484" i="2"/>
  <c r="AM4484" i="2" s="1"/>
  <c r="AL4483" i="2"/>
  <c r="AM4483" i="2" s="1"/>
  <c r="AL4482" i="2"/>
  <c r="AM4482" i="2" s="1"/>
  <c r="AL4481" i="2"/>
  <c r="AM4481" i="2" s="1"/>
  <c r="AL4480" i="2"/>
  <c r="AM4480" i="2" s="1"/>
  <c r="AL4479" i="2"/>
  <c r="AM4479" i="2" s="1"/>
  <c r="AL4478" i="2"/>
  <c r="AM4478" i="2" s="1"/>
  <c r="AL4477" i="2"/>
  <c r="AM4477" i="2" s="1"/>
  <c r="AL4476" i="2"/>
  <c r="AM4476" i="2" s="1"/>
  <c r="AL4475" i="2"/>
  <c r="AM4475" i="2" s="1"/>
  <c r="AL4474" i="2"/>
  <c r="AM4474" i="2" s="1"/>
  <c r="AL4473" i="2"/>
  <c r="AM4473" i="2" s="1"/>
  <c r="AL4472" i="2"/>
  <c r="AM4472" i="2" s="1"/>
  <c r="AL4471" i="2"/>
  <c r="AM4471" i="2" s="1"/>
  <c r="AL4470" i="2"/>
  <c r="AM4470" i="2" s="1"/>
  <c r="AL4469" i="2"/>
  <c r="AM4469" i="2" s="1"/>
  <c r="AL4468" i="2"/>
  <c r="AM4468" i="2" s="1"/>
  <c r="AL4467" i="2"/>
  <c r="AM4467" i="2" s="1"/>
  <c r="AL4466" i="2"/>
  <c r="AM4466" i="2" s="1"/>
  <c r="AL4465" i="2"/>
  <c r="AM4465" i="2" s="1"/>
  <c r="AL4464" i="2"/>
  <c r="AM4464" i="2" s="1"/>
  <c r="AL4463" i="2"/>
  <c r="AM4463" i="2" s="1"/>
  <c r="AL4462" i="2"/>
  <c r="AM4462" i="2" s="1"/>
  <c r="AL4461" i="2"/>
  <c r="AM4461" i="2" s="1"/>
  <c r="AL4460" i="2"/>
  <c r="AM4460" i="2" s="1"/>
  <c r="AL4459" i="2"/>
  <c r="AM4459" i="2" s="1"/>
  <c r="AL4458" i="2"/>
  <c r="AM4458" i="2" s="1"/>
  <c r="AL4457" i="2"/>
  <c r="AM4457" i="2" s="1"/>
  <c r="AL4456" i="2"/>
  <c r="AM4456" i="2" s="1"/>
  <c r="AL4455" i="2"/>
  <c r="AM4455" i="2" s="1"/>
  <c r="AL4454" i="2"/>
  <c r="AM4454" i="2" s="1"/>
  <c r="AL4453" i="2"/>
  <c r="AM4453" i="2" s="1"/>
  <c r="AL4452" i="2"/>
  <c r="AM4452" i="2" s="1"/>
  <c r="AL4451" i="2"/>
  <c r="AM4451" i="2" s="1"/>
  <c r="AL4450" i="2"/>
  <c r="AM4450" i="2" s="1"/>
  <c r="AL4449" i="2"/>
  <c r="AM4449" i="2" s="1"/>
  <c r="AL4448" i="2"/>
  <c r="AM4448" i="2" s="1"/>
  <c r="AL4447" i="2"/>
  <c r="AM4447" i="2" s="1"/>
  <c r="AL4446" i="2"/>
  <c r="AM4446" i="2" s="1"/>
  <c r="AL4445" i="2"/>
  <c r="AM4445" i="2" s="1"/>
  <c r="AL4444" i="2"/>
  <c r="AM4444" i="2" s="1"/>
  <c r="AL4443" i="2"/>
  <c r="AM4443" i="2" s="1"/>
  <c r="AL4442" i="2"/>
  <c r="AM4442" i="2" s="1"/>
  <c r="AL4441" i="2"/>
  <c r="AM4441" i="2" s="1"/>
  <c r="AL4440" i="2"/>
  <c r="AM4440" i="2" s="1"/>
  <c r="AL4439" i="2"/>
  <c r="AM4439" i="2" s="1"/>
  <c r="AL4438" i="2"/>
  <c r="AM4438" i="2" s="1"/>
  <c r="AL4437" i="2"/>
  <c r="AM4437" i="2" s="1"/>
  <c r="AL4436" i="2"/>
  <c r="AM4436" i="2" s="1"/>
  <c r="AL4435" i="2"/>
  <c r="AM4435" i="2" s="1"/>
  <c r="AL4434" i="2"/>
  <c r="AM4434" i="2" s="1"/>
  <c r="AL4433" i="2"/>
  <c r="AM4433" i="2" s="1"/>
  <c r="AL4432" i="2"/>
  <c r="AM4432" i="2" s="1"/>
  <c r="AL4431" i="2"/>
  <c r="AM4431" i="2" s="1"/>
  <c r="AL4430" i="2"/>
  <c r="AM4430" i="2" s="1"/>
  <c r="AL4429" i="2"/>
  <c r="AM4429" i="2" s="1"/>
  <c r="AL4428" i="2"/>
  <c r="AM4428" i="2" s="1"/>
  <c r="AL4427" i="2"/>
  <c r="AM4427" i="2" s="1"/>
  <c r="AL4426" i="2"/>
  <c r="AM4426" i="2" s="1"/>
  <c r="AL4425" i="2"/>
  <c r="AM4425" i="2" s="1"/>
  <c r="AL4424" i="2"/>
  <c r="AM4424" i="2" s="1"/>
  <c r="AL4423" i="2"/>
  <c r="AM4423" i="2" s="1"/>
  <c r="AL4422" i="2"/>
  <c r="AM4422" i="2" s="1"/>
  <c r="AL4421" i="2"/>
  <c r="AM4421" i="2" s="1"/>
  <c r="AL4420" i="2"/>
  <c r="AM4420" i="2" s="1"/>
  <c r="AL4419" i="2"/>
  <c r="AM4419" i="2" s="1"/>
  <c r="AL4418" i="2"/>
  <c r="AM4418" i="2" s="1"/>
  <c r="AL4417" i="2"/>
  <c r="AM4417" i="2" s="1"/>
  <c r="AL4416" i="2"/>
  <c r="AM4416" i="2" s="1"/>
  <c r="AL4415" i="2"/>
  <c r="AM4415" i="2" s="1"/>
  <c r="AL4414" i="2"/>
  <c r="AM4414" i="2" s="1"/>
  <c r="AL4413" i="2"/>
  <c r="AM4413" i="2" s="1"/>
  <c r="AL4412" i="2"/>
  <c r="AM4412" i="2" s="1"/>
  <c r="AL4411" i="2"/>
  <c r="AM4411" i="2" s="1"/>
  <c r="AL4410" i="2"/>
  <c r="AM4410" i="2" s="1"/>
  <c r="AL4409" i="2"/>
  <c r="AM4409" i="2" s="1"/>
  <c r="AL4408" i="2"/>
  <c r="AM4408" i="2" s="1"/>
  <c r="AL4407" i="2"/>
  <c r="AM4407" i="2" s="1"/>
  <c r="AL4406" i="2"/>
  <c r="AM4406" i="2" s="1"/>
  <c r="AL4405" i="2"/>
  <c r="AM4405" i="2" s="1"/>
  <c r="AL4404" i="2"/>
  <c r="AM4404" i="2" s="1"/>
  <c r="AL4403" i="2"/>
  <c r="AM4403" i="2" s="1"/>
  <c r="AL4402" i="2"/>
  <c r="AM4402" i="2" s="1"/>
  <c r="AL4401" i="2"/>
  <c r="AM4401" i="2" s="1"/>
  <c r="AL4400" i="2"/>
  <c r="AM4400" i="2" s="1"/>
  <c r="AL4399" i="2"/>
  <c r="AM4399" i="2" s="1"/>
  <c r="AL4398" i="2"/>
  <c r="AM4398" i="2" s="1"/>
  <c r="AL4397" i="2"/>
  <c r="AM4397" i="2" s="1"/>
  <c r="AL4396" i="2"/>
  <c r="AM4396" i="2" s="1"/>
  <c r="AL4395" i="2"/>
  <c r="AM4395" i="2" s="1"/>
  <c r="AL4394" i="2"/>
  <c r="AM4394" i="2" s="1"/>
  <c r="AL4393" i="2"/>
  <c r="AM4393" i="2" s="1"/>
  <c r="AL4392" i="2"/>
  <c r="AM4392" i="2" s="1"/>
  <c r="AL4391" i="2"/>
  <c r="AM4391" i="2" s="1"/>
  <c r="AL4390" i="2"/>
  <c r="AM4390" i="2" s="1"/>
  <c r="AL4389" i="2"/>
  <c r="AM4389" i="2" s="1"/>
  <c r="AL4388" i="2"/>
  <c r="AM4388" i="2" s="1"/>
  <c r="AL4387" i="2"/>
  <c r="AM4387" i="2" s="1"/>
  <c r="AL4386" i="2"/>
  <c r="AM4386" i="2" s="1"/>
  <c r="AL4385" i="2"/>
  <c r="AM4385" i="2" s="1"/>
  <c r="AL4384" i="2"/>
  <c r="AM4384" i="2" s="1"/>
  <c r="AL4383" i="2"/>
  <c r="AM4383" i="2" s="1"/>
  <c r="AL4382" i="2"/>
  <c r="AM4382" i="2" s="1"/>
  <c r="AL4381" i="2"/>
  <c r="AM4381" i="2" s="1"/>
  <c r="AL4380" i="2"/>
  <c r="AM4380" i="2" s="1"/>
  <c r="AL4379" i="2"/>
  <c r="AM4379" i="2" s="1"/>
  <c r="AL4378" i="2"/>
  <c r="AM4378" i="2" s="1"/>
  <c r="AL4377" i="2"/>
  <c r="AM4377" i="2" s="1"/>
  <c r="AL4376" i="2"/>
  <c r="AM4376" i="2" s="1"/>
  <c r="AL4375" i="2"/>
  <c r="AM4375" i="2" s="1"/>
  <c r="AL4374" i="2"/>
  <c r="AM4374" i="2" s="1"/>
  <c r="AL4373" i="2"/>
  <c r="AM4373" i="2" s="1"/>
  <c r="AL4372" i="2"/>
  <c r="AM4372" i="2" s="1"/>
  <c r="AL4371" i="2"/>
  <c r="AM4371" i="2" s="1"/>
  <c r="AL4370" i="2"/>
  <c r="AM4370" i="2" s="1"/>
  <c r="AL4369" i="2"/>
  <c r="AM4369" i="2" s="1"/>
  <c r="AL4368" i="2"/>
  <c r="AM4368" i="2" s="1"/>
  <c r="AL4367" i="2"/>
  <c r="AM4367" i="2" s="1"/>
  <c r="AL4366" i="2"/>
  <c r="AM4366" i="2" s="1"/>
  <c r="AL4365" i="2"/>
  <c r="AM4365" i="2" s="1"/>
  <c r="AL4364" i="2"/>
  <c r="AM4364" i="2" s="1"/>
  <c r="AL4363" i="2"/>
  <c r="AM4363" i="2" s="1"/>
  <c r="AL4362" i="2"/>
  <c r="AM4362" i="2" s="1"/>
  <c r="AL4361" i="2"/>
  <c r="AM4361" i="2" s="1"/>
  <c r="AL4360" i="2"/>
  <c r="AM4360" i="2" s="1"/>
  <c r="AL4359" i="2"/>
  <c r="AM4359" i="2" s="1"/>
  <c r="AL4358" i="2"/>
  <c r="AM4358" i="2" s="1"/>
  <c r="AL4357" i="2"/>
  <c r="AM4357" i="2" s="1"/>
  <c r="AL4356" i="2"/>
  <c r="AM4356" i="2" s="1"/>
  <c r="AL4355" i="2"/>
  <c r="AM4355" i="2" s="1"/>
  <c r="AL4354" i="2"/>
  <c r="AM4354" i="2" s="1"/>
  <c r="AL4353" i="2"/>
  <c r="AM4353" i="2" s="1"/>
  <c r="AL4352" i="2"/>
  <c r="AM4352" i="2" s="1"/>
  <c r="AL4351" i="2"/>
  <c r="AM4351" i="2" s="1"/>
  <c r="AL4350" i="2"/>
  <c r="AM4350" i="2" s="1"/>
  <c r="AL4349" i="2"/>
  <c r="AM4349" i="2" s="1"/>
  <c r="AL4348" i="2"/>
  <c r="AM4348" i="2" s="1"/>
  <c r="AL4347" i="2"/>
  <c r="AM4347" i="2" s="1"/>
  <c r="AL4346" i="2"/>
  <c r="AM4346" i="2" s="1"/>
  <c r="AL4345" i="2"/>
  <c r="AM4345" i="2" s="1"/>
  <c r="AL4344" i="2"/>
  <c r="AM4344" i="2" s="1"/>
  <c r="AL4343" i="2"/>
  <c r="AM4343" i="2" s="1"/>
  <c r="AL4342" i="2"/>
  <c r="AM4342" i="2" s="1"/>
  <c r="AL4341" i="2"/>
  <c r="AM4341" i="2" s="1"/>
  <c r="AL4340" i="2"/>
  <c r="AM4340" i="2" s="1"/>
  <c r="AL4339" i="2"/>
  <c r="AM4339" i="2" s="1"/>
  <c r="AL4338" i="2"/>
  <c r="AM4338" i="2" s="1"/>
  <c r="AL4337" i="2"/>
  <c r="AM4337" i="2" s="1"/>
  <c r="AL4336" i="2"/>
  <c r="AM4336" i="2" s="1"/>
  <c r="AL4335" i="2"/>
  <c r="AM4335" i="2" s="1"/>
  <c r="AL4334" i="2"/>
  <c r="AM4334" i="2" s="1"/>
  <c r="AL4333" i="2"/>
  <c r="AM4333" i="2" s="1"/>
  <c r="AL4332" i="2"/>
  <c r="AM4332" i="2" s="1"/>
  <c r="AL4331" i="2"/>
  <c r="AM4331" i="2" s="1"/>
  <c r="AL4330" i="2"/>
  <c r="AM4330" i="2" s="1"/>
  <c r="AL4329" i="2"/>
  <c r="AM4329" i="2" s="1"/>
  <c r="AL4328" i="2"/>
  <c r="AM4328" i="2" s="1"/>
  <c r="AL4327" i="2"/>
  <c r="AM4327" i="2" s="1"/>
  <c r="AL4326" i="2"/>
  <c r="AM4326" i="2" s="1"/>
  <c r="AL4325" i="2"/>
  <c r="AM4325" i="2" s="1"/>
  <c r="AL4324" i="2"/>
  <c r="AM4324" i="2" s="1"/>
  <c r="AL4323" i="2"/>
  <c r="AM4323" i="2" s="1"/>
  <c r="AL4322" i="2"/>
  <c r="AM4322" i="2" s="1"/>
  <c r="AL4321" i="2"/>
  <c r="AM4321" i="2" s="1"/>
  <c r="AL4320" i="2"/>
  <c r="AM4320" i="2" s="1"/>
  <c r="AL4319" i="2"/>
  <c r="AM4319" i="2" s="1"/>
  <c r="AL4318" i="2"/>
  <c r="AM4318" i="2" s="1"/>
  <c r="AL4317" i="2"/>
  <c r="AM4317" i="2" s="1"/>
  <c r="AL4316" i="2"/>
  <c r="AM4316" i="2" s="1"/>
  <c r="AL4315" i="2"/>
  <c r="AM4315" i="2" s="1"/>
  <c r="AL4314" i="2"/>
  <c r="AM4314" i="2" s="1"/>
  <c r="AL4313" i="2"/>
  <c r="AM4313" i="2" s="1"/>
  <c r="AL4312" i="2"/>
  <c r="AM4312" i="2" s="1"/>
  <c r="AL4311" i="2"/>
  <c r="AM4311" i="2" s="1"/>
  <c r="AL4310" i="2"/>
  <c r="AM4310" i="2" s="1"/>
  <c r="AL4309" i="2"/>
  <c r="AM4309" i="2" s="1"/>
  <c r="AL4308" i="2"/>
  <c r="AM4308" i="2" s="1"/>
  <c r="AL4307" i="2"/>
  <c r="AM4307" i="2" s="1"/>
  <c r="AL4306" i="2"/>
  <c r="AM4306" i="2" s="1"/>
  <c r="AL4305" i="2"/>
  <c r="AM4305" i="2" s="1"/>
  <c r="AL4304" i="2"/>
  <c r="AM4304" i="2" s="1"/>
  <c r="AL4303" i="2"/>
  <c r="AM4303" i="2" s="1"/>
  <c r="AL4302" i="2"/>
  <c r="AM4302" i="2" s="1"/>
  <c r="AL4301" i="2"/>
  <c r="AM4301" i="2" s="1"/>
  <c r="AL4300" i="2"/>
  <c r="AM4300" i="2" s="1"/>
  <c r="AL4299" i="2"/>
  <c r="AM4299" i="2" s="1"/>
  <c r="AL4298" i="2"/>
  <c r="AM4298" i="2" s="1"/>
  <c r="AL4297" i="2"/>
  <c r="AM4297" i="2" s="1"/>
  <c r="AL4296" i="2"/>
  <c r="AM4296" i="2" s="1"/>
  <c r="AL4295" i="2"/>
  <c r="AM4295" i="2" s="1"/>
  <c r="AL4294" i="2"/>
  <c r="AM4294" i="2" s="1"/>
  <c r="AL4293" i="2"/>
  <c r="AM4293" i="2" s="1"/>
  <c r="AL4292" i="2"/>
  <c r="AM4292" i="2" s="1"/>
  <c r="AL4291" i="2"/>
  <c r="AM4291" i="2" s="1"/>
  <c r="AL4290" i="2"/>
  <c r="AM4290" i="2" s="1"/>
  <c r="AL4289" i="2"/>
  <c r="AM4289" i="2" s="1"/>
  <c r="AL4288" i="2"/>
  <c r="AM4288" i="2" s="1"/>
  <c r="AL4287" i="2"/>
  <c r="AM4287" i="2" s="1"/>
  <c r="AL4286" i="2"/>
  <c r="AM4286" i="2" s="1"/>
  <c r="AL4285" i="2"/>
  <c r="AM4285" i="2" s="1"/>
  <c r="AL4284" i="2"/>
  <c r="AM4284" i="2" s="1"/>
  <c r="AL4283" i="2"/>
  <c r="AM4283" i="2" s="1"/>
  <c r="AL4282" i="2"/>
  <c r="AM4282" i="2" s="1"/>
  <c r="AL4281" i="2"/>
  <c r="AM4281" i="2" s="1"/>
  <c r="AL4280" i="2"/>
  <c r="AM4280" i="2" s="1"/>
  <c r="AL4279" i="2"/>
  <c r="AM4279" i="2" s="1"/>
  <c r="AL4278" i="2"/>
  <c r="AM4278" i="2" s="1"/>
  <c r="AL4277" i="2"/>
  <c r="AM4277" i="2" s="1"/>
  <c r="AL4276" i="2"/>
  <c r="AM4276" i="2" s="1"/>
  <c r="AL4275" i="2"/>
  <c r="AM4275" i="2" s="1"/>
  <c r="AL4274" i="2"/>
  <c r="AM4274" i="2" s="1"/>
  <c r="AL4273" i="2"/>
  <c r="AM4273" i="2" s="1"/>
  <c r="AL4272" i="2"/>
  <c r="AM4272" i="2" s="1"/>
  <c r="AL4271" i="2"/>
  <c r="AM4271" i="2" s="1"/>
  <c r="AL4270" i="2"/>
  <c r="AM4270" i="2" s="1"/>
  <c r="AL4269" i="2"/>
  <c r="AM4269" i="2" s="1"/>
  <c r="AL4268" i="2"/>
  <c r="AM4268" i="2" s="1"/>
  <c r="AL4267" i="2"/>
  <c r="AM4267" i="2" s="1"/>
  <c r="AL4266" i="2"/>
  <c r="AM4266" i="2" s="1"/>
  <c r="AL4265" i="2"/>
  <c r="AM4265" i="2" s="1"/>
  <c r="AL4264" i="2"/>
  <c r="AM4264" i="2" s="1"/>
  <c r="AL4263" i="2"/>
  <c r="AM4263" i="2" s="1"/>
  <c r="AL4262" i="2"/>
  <c r="AM4262" i="2" s="1"/>
  <c r="AL4261" i="2"/>
  <c r="AM4261" i="2" s="1"/>
  <c r="AL4260" i="2"/>
  <c r="AM4260" i="2" s="1"/>
  <c r="AL4259" i="2"/>
  <c r="AM4259" i="2" s="1"/>
  <c r="AL4258" i="2"/>
  <c r="AM4258" i="2" s="1"/>
  <c r="AL4257" i="2"/>
  <c r="AM4257" i="2" s="1"/>
  <c r="AL4256" i="2"/>
  <c r="AM4256" i="2" s="1"/>
  <c r="AL4255" i="2"/>
  <c r="AM4255" i="2" s="1"/>
  <c r="AL4254" i="2"/>
  <c r="AM4254" i="2" s="1"/>
  <c r="AL4253" i="2"/>
  <c r="AM4253" i="2" s="1"/>
  <c r="AL4252" i="2"/>
  <c r="AM4252" i="2" s="1"/>
  <c r="AL4251" i="2"/>
  <c r="AM4251" i="2" s="1"/>
  <c r="AL4250" i="2"/>
  <c r="AM4250" i="2" s="1"/>
  <c r="AL4249" i="2"/>
  <c r="AM4249" i="2" s="1"/>
  <c r="AL4248" i="2"/>
  <c r="AM4248" i="2" s="1"/>
  <c r="AL4247" i="2"/>
  <c r="AM4247" i="2" s="1"/>
  <c r="AL4246" i="2"/>
  <c r="AM4246" i="2" s="1"/>
  <c r="AL4245" i="2"/>
  <c r="AM4245" i="2" s="1"/>
  <c r="AL4244" i="2"/>
  <c r="AM4244" i="2" s="1"/>
  <c r="AL4243" i="2"/>
  <c r="AM4243" i="2" s="1"/>
  <c r="AL4242" i="2"/>
  <c r="AM4242" i="2" s="1"/>
  <c r="AL4241" i="2"/>
  <c r="AM4241" i="2" s="1"/>
  <c r="AL4240" i="2"/>
  <c r="AM4240" i="2" s="1"/>
  <c r="AL4239" i="2"/>
  <c r="AM4239" i="2" s="1"/>
  <c r="AL4238" i="2"/>
  <c r="AM4238" i="2" s="1"/>
  <c r="AL4237" i="2"/>
  <c r="AM4237" i="2" s="1"/>
  <c r="AL4236" i="2"/>
  <c r="AM4236" i="2" s="1"/>
  <c r="AL4235" i="2"/>
  <c r="AM4235" i="2" s="1"/>
  <c r="AL4234" i="2"/>
  <c r="AM4234" i="2" s="1"/>
  <c r="AL4233" i="2"/>
  <c r="AM4233" i="2" s="1"/>
  <c r="AL4232" i="2"/>
  <c r="AM4232" i="2" s="1"/>
  <c r="AL4231" i="2"/>
  <c r="AM4231" i="2" s="1"/>
  <c r="AL4230" i="2"/>
  <c r="AM4230" i="2" s="1"/>
  <c r="AL4229" i="2"/>
  <c r="AM4229" i="2" s="1"/>
  <c r="AL4228" i="2"/>
  <c r="AM4228" i="2" s="1"/>
  <c r="AL4227" i="2"/>
  <c r="AM4227" i="2" s="1"/>
  <c r="AL4226" i="2"/>
  <c r="AM4226" i="2" s="1"/>
  <c r="AL4225" i="2"/>
  <c r="AM4225" i="2" s="1"/>
  <c r="AL4224" i="2"/>
  <c r="AM4224" i="2" s="1"/>
  <c r="AL4223" i="2"/>
  <c r="AM4223" i="2" s="1"/>
  <c r="AL4222" i="2"/>
  <c r="AM4222" i="2" s="1"/>
  <c r="AL4221" i="2"/>
  <c r="AM4221" i="2" s="1"/>
  <c r="AL4220" i="2"/>
  <c r="AM4220" i="2" s="1"/>
  <c r="AL4219" i="2"/>
  <c r="AM4219" i="2" s="1"/>
  <c r="AL4218" i="2"/>
  <c r="AM4218" i="2" s="1"/>
  <c r="AL4217" i="2"/>
  <c r="AM4217" i="2" s="1"/>
  <c r="AL4216" i="2"/>
  <c r="AM4216" i="2" s="1"/>
  <c r="AL4215" i="2"/>
  <c r="AM4215" i="2" s="1"/>
  <c r="AL4214" i="2"/>
  <c r="AM4214" i="2" s="1"/>
  <c r="AL4213" i="2"/>
  <c r="AM4213" i="2" s="1"/>
  <c r="AL4212" i="2"/>
  <c r="AM4212" i="2" s="1"/>
  <c r="AL4211" i="2"/>
  <c r="AM4211" i="2" s="1"/>
  <c r="AL4210" i="2"/>
  <c r="AM4210" i="2" s="1"/>
  <c r="AL4209" i="2"/>
  <c r="AM4209" i="2" s="1"/>
  <c r="AL4208" i="2"/>
  <c r="AM4208" i="2" s="1"/>
  <c r="AL4207" i="2"/>
  <c r="AM4207" i="2" s="1"/>
  <c r="AL4206" i="2"/>
  <c r="AM4206" i="2" s="1"/>
  <c r="AL4205" i="2"/>
  <c r="AM4205" i="2" s="1"/>
  <c r="AL4204" i="2"/>
  <c r="AM4204" i="2" s="1"/>
  <c r="AL4203" i="2"/>
  <c r="AM4203" i="2" s="1"/>
  <c r="AL4202" i="2"/>
  <c r="AM4202" i="2" s="1"/>
  <c r="AL4201" i="2"/>
  <c r="AM4201" i="2" s="1"/>
  <c r="AL4200" i="2"/>
  <c r="AM4200" i="2" s="1"/>
  <c r="AL4199" i="2"/>
  <c r="AM4199" i="2" s="1"/>
  <c r="AL4198" i="2"/>
  <c r="AM4198" i="2" s="1"/>
  <c r="AL4197" i="2"/>
  <c r="AM4197" i="2" s="1"/>
  <c r="AL4196" i="2"/>
  <c r="AM4196" i="2" s="1"/>
  <c r="AL4195" i="2"/>
  <c r="AM4195" i="2" s="1"/>
  <c r="AL4194" i="2"/>
  <c r="AM4194" i="2" s="1"/>
  <c r="AL4193" i="2"/>
  <c r="AM4193" i="2" s="1"/>
  <c r="AL4192" i="2"/>
  <c r="AM4192" i="2" s="1"/>
  <c r="AL4191" i="2"/>
  <c r="AM4191" i="2" s="1"/>
  <c r="AL4190" i="2"/>
  <c r="AM4190" i="2" s="1"/>
  <c r="AL4189" i="2"/>
  <c r="AM4189" i="2" s="1"/>
  <c r="AL4188" i="2"/>
  <c r="AM4188" i="2" s="1"/>
  <c r="AL4187" i="2"/>
  <c r="AM4187" i="2" s="1"/>
  <c r="AL4186" i="2"/>
  <c r="AM4186" i="2" s="1"/>
  <c r="AL4185" i="2"/>
  <c r="AM4185" i="2" s="1"/>
  <c r="AL4184" i="2"/>
  <c r="AM4184" i="2" s="1"/>
  <c r="AL4183" i="2"/>
  <c r="AM4183" i="2" s="1"/>
  <c r="AL4182" i="2"/>
  <c r="AM4182" i="2" s="1"/>
  <c r="AL4181" i="2"/>
  <c r="AM4181" i="2" s="1"/>
  <c r="AL4180" i="2"/>
  <c r="AM4180" i="2" s="1"/>
  <c r="AL4179" i="2"/>
  <c r="AM4179" i="2" s="1"/>
  <c r="AL4178" i="2"/>
  <c r="AM4178" i="2" s="1"/>
  <c r="AL4177" i="2"/>
  <c r="AM4177" i="2" s="1"/>
  <c r="AL4176" i="2"/>
  <c r="AM4176" i="2" s="1"/>
  <c r="AL4175" i="2"/>
  <c r="AM4175" i="2" s="1"/>
  <c r="AL4174" i="2"/>
  <c r="AM4174" i="2" s="1"/>
  <c r="AL4173" i="2"/>
  <c r="AM4173" i="2" s="1"/>
  <c r="AL4172" i="2"/>
  <c r="AM4172" i="2" s="1"/>
  <c r="AL4171" i="2"/>
  <c r="AM4171" i="2" s="1"/>
  <c r="AL4170" i="2"/>
  <c r="AM4170" i="2" s="1"/>
  <c r="AL4169" i="2"/>
  <c r="AM4169" i="2" s="1"/>
  <c r="AL4168" i="2"/>
  <c r="AM4168" i="2" s="1"/>
  <c r="AL4167" i="2"/>
  <c r="AM4167" i="2" s="1"/>
  <c r="AL4166" i="2"/>
  <c r="AM4166" i="2" s="1"/>
  <c r="AL4165" i="2"/>
  <c r="AM4165" i="2" s="1"/>
  <c r="AL4164" i="2"/>
  <c r="AM4164" i="2" s="1"/>
  <c r="AL4163" i="2"/>
  <c r="AM4163" i="2" s="1"/>
  <c r="AL4162" i="2"/>
  <c r="AM4162" i="2" s="1"/>
  <c r="AL4161" i="2"/>
  <c r="AM4161" i="2" s="1"/>
  <c r="AL4160" i="2"/>
  <c r="AM4160" i="2" s="1"/>
  <c r="AL4159" i="2"/>
  <c r="AM4159" i="2" s="1"/>
  <c r="AL4158" i="2"/>
  <c r="AM4158" i="2" s="1"/>
  <c r="AL4157" i="2"/>
  <c r="AM4157" i="2" s="1"/>
  <c r="AL4156" i="2"/>
  <c r="AM4156" i="2" s="1"/>
  <c r="AL4155" i="2"/>
  <c r="AM4155" i="2" s="1"/>
  <c r="AL4154" i="2"/>
  <c r="AM4154" i="2" s="1"/>
  <c r="AL4153" i="2"/>
  <c r="AM4153" i="2" s="1"/>
  <c r="AL4152" i="2"/>
  <c r="AM4152" i="2" s="1"/>
  <c r="AL4151" i="2"/>
  <c r="AM4151" i="2" s="1"/>
  <c r="AL4150" i="2"/>
  <c r="AM4150" i="2" s="1"/>
  <c r="AL4149" i="2"/>
  <c r="AM4149" i="2" s="1"/>
  <c r="AL4148" i="2"/>
  <c r="AM4148" i="2" s="1"/>
  <c r="AL4147" i="2"/>
  <c r="AM4147" i="2" s="1"/>
  <c r="AL4146" i="2"/>
  <c r="AM4146" i="2" s="1"/>
  <c r="AL4145" i="2"/>
  <c r="AM4145" i="2" s="1"/>
  <c r="AL4144" i="2"/>
  <c r="AM4144" i="2" s="1"/>
  <c r="AL4143" i="2"/>
  <c r="AM4143" i="2" s="1"/>
  <c r="AL4142" i="2"/>
  <c r="AM4142" i="2" s="1"/>
  <c r="AL4141" i="2"/>
  <c r="AM4141" i="2" s="1"/>
  <c r="AL4140" i="2"/>
  <c r="AM4140" i="2" s="1"/>
  <c r="AL4139" i="2"/>
  <c r="AM4139" i="2" s="1"/>
  <c r="AL4138" i="2"/>
  <c r="AM4138" i="2" s="1"/>
  <c r="AL4137" i="2"/>
  <c r="AM4137" i="2" s="1"/>
  <c r="AL4136" i="2"/>
  <c r="AM4136" i="2" s="1"/>
  <c r="AL4135" i="2"/>
  <c r="AM4135" i="2" s="1"/>
  <c r="AL4134" i="2"/>
  <c r="AM4134" i="2" s="1"/>
  <c r="AL4133" i="2"/>
  <c r="AM4133" i="2" s="1"/>
  <c r="AL4132" i="2"/>
  <c r="AM4132" i="2" s="1"/>
  <c r="AL4131" i="2"/>
  <c r="AM4131" i="2" s="1"/>
  <c r="AL4130" i="2"/>
  <c r="AM4130" i="2" s="1"/>
  <c r="AL4129" i="2"/>
  <c r="AM4129" i="2" s="1"/>
  <c r="AL4128" i="2"/>
  <c r="AM4128" i="2" s="1"/>
  <c r="AL4127" i="2"/>
  <c r="AM4127" i="2" s="1"/>
  <c r="AL4126" i="2"/>
  <c r="AM4126" i="2" s="1"/>
  <c r="AL4125" i="2"/>
  <c r="AM4125" i="2" s="1"/>
  <c r="AL4124" i="2"/>
  <c r="AM4124" i="2" s="1"/>
  <c r="AL4123" i="2"/>
  <c r="AM4123" i="2" s="1"/>
  <c r="AL4122" i="2"/>
  <c r="AM4122" i="2" s="1"/>
  <c r="AL4121" i="2"/>
  <c r="AM4121" i="2" s="1"/>
  <c r="AL4120" i="2"/>
  <c r="AM4120" i="2" s="1"/>
  <c r="AL4119" i="2"/>
  <c r="AM4119" i="2" s="1"/>
  <c r="AL4118" i="2"/>
  <c r="AM4118" i="2" s="1"/>
  <c r="AL4117" i="2"/>
  <c r="AM4117" i="2" s="1"/>
  <c r="AL4116" i="2"/>
  <c r="AM4116" i="2" s="1"/>
  <c r="AL4115" i="2"/>
  <c r="AM4115" i="2" s="1"/>
  <c r="AL4114" i="2"/>
  <c r="AM4114" i="2" s="1"/>
  <c r="AL4113" i="2"/>
  <c r="AM4113" i="2" s="1"/>
  <c r="AL4112" i="2"/>
  <c r="AM4112" i="2" s="1"/>
  <c r="AL4111" i="2"/>
  <c r="AM4111" i="2" s="1"/>
  <c r="AL4110" i="2"/>
  <c r="AM4110" i="2" s="1"/>
  <c r="AL4109" i="2"/>
  <c r="AM4109" i="2" s="1"/>
  <c r="AL4108" i="2"/>
  <c r="AM4108" i="2" s="1"/>
  <c r="AL4107" i="2"/>
  <c r="AM4107" i="2" s="1"/>
  <c r="AL4106" i="2"/>
  <c r="AM4106" i="2" s="1"/>
  <c r="AL4105" i="2"/>
  <c r="AM4105" i="2" s="1"/>
  <c r="AL4104" i="2"/>
  <c r="AM4104" i="2" s="1"/>
  <c r="AL4103" i="2"/>
  <c r="AM4103" i="2" s="1"/>
  <c r="AL4102" i="2"/>
  <c r="AM4102" i="2" s="1"/>
  <c r="AL4101" i="2"/>
  <c r="AM4101" i="2" s="1"/>
  <c r="AL4100" i="2"/>
  <c r="AM4100" i="2" s="1"/>
  <c r="AL4099" i="2"/>
  <c r="AM4099" i="2" s="1"/>
  <c r="AL4098" i="2"/>
  <c r="AM4098" i="2" s="1"/>
  <c r="AL4097" i="2"/>
  <c r="AM4097" i="2" s="1"/>
  <c r="AL4096" i="2"/>
  <c r="AM4096" i="2" s="1"/>
  <c r="AL4095" i="2"/>
  <c r="AM4095" i="2" s="1"/>
  <c r="AL4094" i="2"/>
  <c r="AM4094" i="2" s="1"/>
  <c r="AL4093" i="2"/>
  <c r="AM4093" i="2" s="1"/>
  <c r="AL4092" i="2"/>
  <c r="AM4092" i="2" s="1"/>
  <c r="AL4091" i="2"/>
  <c r="AM4091" i="2" s="1"/>
  <c r="AL4090" i="2"/>
  <c r="AM4090" i="2" s="1"/>
  <c r="AL4089" i="2"/>
  <c r="AM4089" i="2" s="1"/>
  <c r="AL4088" i="2"/>
  <c r="AM4088" i="2" s="1"/>
  <c r="AL4087" i="2"/>
  <c r="AM4087" i="2" s="1"/>
  <c r="AL4086" i="2"/>
  <c r="AM4086" i="2" s="1"/>
  <c r="AL4085" i="2"/>
  <c r="AM4085" i="2" s="1"/>
  <c r="AL4084" i="2"/>
  <c r="AM4084" i="2" s="1"/>
  <c r="AL4083" i="2"/>
  <c r="AM4083" i="2" s="1"/>
  <c r="AL4082" i="2"/>
  <c r="AM4082" i="2" s="1"/>
  <c r="AL4081" i="2"/>
  <c r="AM4081" i="2" s="1"/>
  <c r="AL4080" i="2"/>
  <c r="AM4080" i="2" s="1"/>
  <c r="AL4079" i="2"/>
  <c r="AM4079" i="2" s="1"/>
  <c r="AL4078" i="2"/>
  <c r="AM4078" i="2" s="1"/>
  <c r="AL4077" i="2"/>
  <c r="AM4077" i="2" s="1"/>
  <c r="AL4076" i="2"/>
  <c r="AM4076" i="2" s="1"/>
  <c r="AL4075" i="2"/>
  <c r="AM4075" i="2" s="1"/>
  <c r="AL4074" i="2"/>
  <c r="AM4074" i="2" s="1"/>
  <c r="AL4073" i="2"/>
  <c r="AM4073" i="2" s="1"/>
  <c r="AL4072" i="2"/>
  <c r="AM4072" i="2" s="1"/>
  <c r="AL4071" i="2"/>
  <c r="AM4071" i="2" s="1"/>
  <c r="AL4070" i="2"/>
  <c r="AM4070" i="2" s="1"/>
  <c r="AL4069" i="2"/>
  <c r="AM4069" i="2" s="1"/>
  <c r="AL4068" i="2"/>
  <c r="AM4068" i="2" s="1"/>
  <c r="AL4067" i="2"/>
  <c r="AM4067" i="2" s="1"/>
  <c r="AL4066" i="2"/>
  <c r="AM4066" i="2" s="1"/>
  <c r="AL4065" i="2"/>
  <c r="AM4065" i="2" s="1"/>
  <c r="AL4064" i="2"/>
  <c r="AM4064" i="2" s="1"/>
  <c r="AL4063" i="2"/>
  <c r="AM4063" i="2" s="1"/>
  <c r="AL4062" i="2"/>
  <c r="AM4062" i="2" s="1"/>
  <c r="AL4061" i="2"/>
  <c r="AM4061" i="2" s="1"/>
  <c r="AL4060" i="2"/>
  <c r="AM4060" i="2" s="1"/>
  <c r="AL4059" i="2"/>
  <c r="AM4059" i="2" s="1"/>
  <c r="AL4058" i="2"/>
  <c r="AM4058" i="2" s="1"/>
  <c r="AL4057" i="2"/>
  <c r="AM4057" i="2" s="1"/>
  <c r="AL4056" i="2"/>
  <c r="AM4056" i="2" s="1"/>
  <c r="AL4055" i="2"/>
  <c r="AM4055" i="2" s="1"/>
  <c r="AL4054" i="2"/>
  <c r="AM4054" i="2" s="1"/>
  <c r="AL4053" i="2"/>
  <c r="AM4053" i="2" s="1"/>
  <c r="AL4052" i="2"/>
  <c r="AM4052" i="2" s="1"/>
  <c r="AL4051" i="2"/>
  <c r="AM4051" i="2" s="1"/>
  <c r="AL4050" i="2"/>
  <c r="AM4050" i="2" s="1"/>
  <c r="AL4049" i="2"/>
  <c r="AM4049" i="2" s="1"/>
  <c r="AL4048" i="2"/>
  <c r="AM4048" i="2" s="1"/>
  <c r="AL4047" i="2"/>
  <c r="AM4047" i="2" s="1"/>
  <c r="AL4046" i="2"/>
  <c r="AM4046" i="2" s="1"/>
  <c r="AL4045" i="2"/>
  <c r="AM4045" i="2" s="1"/>
  <c r="AL4044" i="2"/>
  <c r="AM4044" i="2" s="1"/>
  <c r="AL4043" i="2"/>
  <c r="AM4043" i="2" s="1"/>
  <c r="AL4042" i="2"/>
  <c r="AM4042" i="2" s="1"/>
  <c r="AL4041" i="2"/>
  <c r="AM4041" i="2" s="1"/>
  <c r="AL4040" i="2"/>
  <c r="AM4040" i="2" s="1"/>
  <c r="AL4039" i="2"/>
  <c r="AM4039" i="2" s="1"/>
  <c r="AL4038" i="2"/>
  <c r="AM4038" i="2" s="1"/>
  <c r="AL4037" i="2"/>
  <c r="AM4037" i="2" s="1"/>
  <c r="AL4036" i="2"/>
  <c r="AM4036" i="2" s="1"/>
  <c r="AL4035" i="2"/>
  <c r="AM4035" i="2" s="1"/>
  <c r="AL4034" i="2"/>
  <c r="AM4034" i="2" s="1"/>
  <c r="AL4033" i="2"/>
  <c r="AM4033" i="2" s="1"/>
  <c r="AL4032" i="2"/>
  <c r="AM4032" i="2" s="1"/>
  <c r="AL4031" i="2"/>
  <c r="AM4031" i="2" s="1"/>
  <c r="AL4030" i="2"/>
  <c r="AM4030" i="2" s="1"/>
  <c r="AL4029" i="2"/>
  <c r="AM4029" i="2" s="1"/>
  <c r="AL4028" i="2"/>
  <c r="AM4028" i="2" s="1"/>
  <c r="AL4027" i="2"/>
  <c r="AM4027" i="2" s="1"/>
  <c r="AL4026" i="2"/>
  <c r="AM4026" i="2" s="1"/>
  <c r="AL4025" i="2"/>
  <c r="AM4025" i="2" s="1"/>
  <c r="AL4024" i="2"/>
  <c r="AM4024" i="2" s="1"/>
  <c r="AL4023" i="2"/>
  <c r="AM4023" i="2" s="1"/>
  <c r="AL4022" i="2"/>
  <c r="AM4022" i="2" s="1"/>
  <c r="AL4021" i="2"/>
  <c r="AM4021" i="2" s="1"/>
  <c r="AL4020" i="2"/>
  <c r="AM4020" i="2" s="1"/>
  <c r="AL4019" i="2"/>
  <c r="AM4019" i="2" s="1"/>
  <c r="AL4018" i="2"/>
  <c r="AM4018" i="2" s="1"/>
  <c r="AL4017" i="2"/>
  <c r="AM4017" i="2" s="1"/>
  <c r="AL4016" i="2"/>
  <c r="AM4016" i="2" s="1"/>
  <c r="AL4015" i="2"/>
  <c r="AM4015" i="2" s="1"/>
  <c r="AL4014" i="2"/>
  <c r="AM4014" i="2" s="1"/>
  <c r="AL4013" i="2"/>
  <c r="AM4013" i="2" s="1"/>
  <c r="AL4012" i="2"/>
  <c r="AM4012" i="2" s="1"/>
  <c r="AL4011" i="2"/>
  <c r="AM4011" i="2" s="1"/>
  <c r="AL4010" i="2"/>
  <c r="AM4010" i="2" s="1"/>
  <c r="AL4009" i="2"/>
  <c r="AM4009" i="2" s="1"/>
  <c r="AL4008" i="2"/>
  <c r="AM4008" i="2" s="1"/>
  <c r="AL4007" i="2"/>
  <c r="AM4007" i="2" s="1"/>
  <c r="AL4006" i="2"/>
  <c r="AM4006" i="2" s="1"/>
  <c r="AL4005" i="2"/>
  <c r="AM4005" i="2" s="1"/>
  <c r="AL4004" i="2"/>
  <c r="AM4004" i="2" s="1"/>
  <c r="AL4003" i="2"/>
  <c r="AM4003" i="2" s="1"/>
  <c r="AL4002" i="2"/>
  <c r="AM4002" i="2" s="1"/>
  <c r="AL4001" i="2"/>
  <c r="AM4001" i="2" s="1"/>
  <c r="AL4000" i="2"/>
  <c r="AM4000" i="2" s="1"/>
  <c r="AL3999" i="2"/>
  <c r="AM3999" i="2" s="1"/>
  <c r="AL3998" i="2"/>
  <c r="AM3998" i="2" s="1"/>
  <c r="AL3997" i="2"/>
  <c r="AM3997" i="2" s="1"/>
  <c r="AL3996" i="2"/>
  <c r="AM3996" i="2" s="1"/>
  <c r="AL3995" i="2"/>
  <c r="AM3995" i="2" s="1"/>
  <c r="AL3994" i="2"/>
  <c r="AM3994" i="2" s="1"/>
  <c r="AL3993" i="2"/>
  <c r="AM3993" i="2" s="1"/>
  <c r="AL3992" i="2"/>
  <c r="AM3992" i="2" s="1"/>
  <c r="AL3991" i="2"/>
  <c r="AM3991" i="2" s="1"/>
  <c r="AL3990" i="2"/>
  <c r="AM3990" i="2" s="1"/>
  <c r="AL3989" i="2"/>
  <c r="AM3989" i="2" s="1"/>
  <c r="AL3988" i="2"/>
  <c r="AM3988" i="2" s="1"/>
  <c r="AL3987" i="2"/>
  <c r="AM3987" i="2" s="1"/>
  <c r="AL3986" i="2"/>
  <c r="AM3986" i="2" s="1"/>
  <c r="AL3985" i="2"/>
  <c r="AM3985" i="2" s="1"/>
  <c r="AL3984" i="2"/>
  <c r="AM3984" i="2" s="1"/>
  <c r="AL3983" i="2"/>
  <c r="AM3983" i="2" s="1"/>
  <c r="AL3982" i="2"/>
  <c r="AM3982" i="2" s="1"/>
  <c r="AL3981" i="2"/>
  <c r="AM3981" i="2" s="1"/>
  <c r="AL3980" i="2"/>
  <c r="AM3980" i="2" s="1"/>
  <c r="AL3979" i="2"/>
  <c r="AM3979" i="2" s="1"/>
  <c r="AL3978" i="2"/>
  <c r="AM3978" i="2" s="1"/>
  <c r="AL3977" i="2"/>
  <c r="AM3977" i="2" s="1"/>
  <c r="AL3976" i="2"/>
  <c r="AM3976" i="2" s="1"/>
  <c r="AL3975" i="2"/>
  <c r="AM3975" i="2" s="1"/>
  <c r="AL3974" i="2"/>
  <c r="AM3974" i="2" s="1"/>
  <c r="AL3973" i="2"/>
  <c r="AM3973" i="2" s="1"/>
  <c r="AL3972" i="2"/>
  <c r="AM3972" i="2" s="1"/>
  <c r="AL3971" i="2"/>
  <c r="AM3971" i="2" s="1"/>
  <c r="AL3970" i="2"/>
  <c r="AM3970" i="2" s="1"/>
  <c r="AL3969" i="2"/>
  <c r="AM3969" i="2" s="1"/>
  <c r="AL3968" i="2"/>
  <c r="AM3968" i="2" s="1"/>
  <c r="AL3967" i="2"/>
  <c r="AM3967" i="2" s="1"/>
  <c r="AL3966" i="2"/>
  <c r="AM3966" i="2" s="1"/>
  <c r="AL3965" i="2"/>
  <c r="AM3965" i="2" s="1"/>
  <c r="AL3964" i="2"/>
  <c r="AM3964" i="2" s="1"/>
  <c r="AL3963" i="2"/>
  <c r="AM3963" i="2" s="1"/>
  <c r="AL3962" i="2"/>
  <c r="AM3962" i="2" s="1"/>
  <c r="AL3961" i="2"/>
  <c r="AM3961" i="2" s="1"/>
  <c r="AL3960" i="2"/>
  <c r="AM3960" i="2" s="1"/>
  <c r="AL3959" i="2"/>
  <c r="AM3959" i="2" s="1"/>
  <c r="AL3958" i="2"/>
  <c r="AM3958" i="2" s="1"/>
  <c r="AL3957" i="2"/>
  <c r="AM3957" i="2" s="1"/>
  <c r="AL3956" i="2"/>
  <c r="AM3956" i="2" s="1"/>
  <c r="AL3955" i="2"/>
  <c r="AM3955" i="2" s="1"/>
  <c r="AL3954" i="2"/>
  <c r="AM3954" i="2" s="1"/>
  <c r="AL3953" i="2"/>
  <c r="AM3953" i="2" s="1"/>
  <c r="AL3952" i="2"/>
  <c r="AM3952" i="2" s="1"/>
  <c r="AL3951" i="2"/>
  <c r="AM3951" i="2" s="1"/>
  <c r="AL3950" i="2"/>
  <c r="AM3950" i="2" s="1"/>
  <c r="AL3949" i="2"/>
  <c r="AM3949" i="2" s="1"/>
  <c r="AL3948" i="2"/>
  <c r="AM3948" i="2" s="1"/>
  <c r="AL3947" i="2"/>
  <c r="AM3947" i="2" s="1"/>
  <c r="AL3946" i="2"/>
  <c r="AM3946" i="2" s="1"/>
  <c r="AL3945" i="2"/>
  <c r="AM3945" i="2" s="1"/>
  <c r="AL3944" i="2"/>
  <c r="AM3944" i="2" s="1"/>
  <c r="AL3943" i="2"/>
  <c r="AM3943" i="2" s="1"/>
  <c r="AL3942" i="2"/>
  <c r="AM3942" i="2" s="1"/>
  <c r="AL3941" i="2"/>
  <c r="AM3941" i="2" s="1"/>
  <c r="AL3940" i="2"/>
  <c r="AM3940" i="2" s="1"/>
  <c r="AL3939" i="2"/>
  <c r="AM3939" i="2" s="1"/>
  <c r="AL3938" i="2"/>
  <c r="AM3938" i="2" s="1"/>
  <c r="AL3937" i="2"/>
  <c r="AM3937" i="2" s="1"/>
  <c r="AL3936" i="2"/>
  <c r="AM3936" i="2" s="1"/>
  <c r="AL3935" i="2"/>
  <c r="AM3935" i="2" s="1"/>
  <c r="AL3934" i="2"/>
  <c r="AM3934" i="2" s="1"/>
  <c r="AL3933" i="2"/>
  <c r="AM3933" i="2" s="1"/>
  <c r="AL3932" i="2"/>
  <c r="AM3932" i="2" s="1"/>
  <c r="AL3931" i="2"/>
  <c r="AM3931" i="2" s="1"/>
  <c r="AL3930" i="2"/>
  <c r="AM3930" i="2" s="1"/>
  <c r="AL3929" i="2"/>
  <c r="AM3929" i="2" s="1"/>
  <c r="AL3928" i="2"/>
  <c r="AM3928" i="2" s="1"/>
  <c r="AL3927" i="2"/>
  <c r="AM3927" i="2" s="1"/>
  <c r="AL3926" i="2"/>
  <c r="AM3926" i="2" s="1"/>
  <c r="AL3925" i="2"/>
  <c r="AM3925" i="2" s="1"/>
  <c r="AL3924" i="2"/>
  <c r="AM3924" i="2" s="1"/>
  <c r="AL3923" i="2"/>
  <c r="AM3923" i="2" s="1"/>
  <c r="AL3922" i="2"/>
  <c r="AM3922" i="2" s="1"/>
  <c r="AL3921" i="2"/>
  <c r="AM3921" i="2" s="1"/>
  <c r="AL3920" i="2"/>
  <c r="AM3920" i="2" s="1"/>
  <c r="AL3919" i="2"/>
  <c r="AM3919" i="2" s="1"/>
  <c r="AL3918" i="2"/>
  <c r="AM3918" i="2" s="1"/>
  <c r="AL3917" i="2"/>
  <c r="AM3917" i="2" s="1"/>
  <c r="AL3916" i="2"/>
  <c r="AM3916" i="2" s="1"/>
  <c r="AL3915" i="2"/>
  <c r="AM3915" i="2" s="1"/>
  <c r="AL3914" i="2"/>
  <c r="AM3914" i="2" s="1"/>
  <c r="AL3913" i="2"/>
  <c r="AM3913" i="2" s="1"/>
  <c r="AL3912" i="2"/>
  <c r="AM3912" i="2" s="1"/>
  <c r="AL3911" i="2"/>
  <c r="AM3911" i="2" s="1"/>
  <c r="AL3910" i="2"/>
  <c r="AM3910" i="2" s="1"/>
  <c r="AL3909" i="2"/>
  <c r="AM3909" i="2" s="1"/>
  <c r="AL3908" i="2"/>
  <c r="AM3908" i="2" s="1"/>
  <c r="AL3907" i="2"/>
  <c r="AM3907" i="2" s="1"/>
  <c r="AL3906" i="2"/>
  <c r="AM3906" i="2" s="1"/>
  <c r="AL3905" i="2"/>
  <c r="AM3905" i="2" s="1"/>
  <c r="AL3904" i="2"/>
  <c r="AM3904" i="2" s="1"/>
  <c r="AL3903" i="2"/>
  <c r="AM3903" i="2" s="1"/>
  <c r="AL3902" i="2"/>
  <c r="AM3902" i="2" s="1"/>
  <c r="AL3901" i="2"/>
  <c r="AM3901" i="2" s="1"/>
  <c r="AL3900" i="2"/>
  <c r="AM3900" i="2" s="1"/>
  <c r="AL3899" i="2"/>
  <c r="AM3899" i="2" s="1"/>
  <c r="AL3898" i="2"/>
  <c r="AM3898" i="2" s="1"/>
  <c r="AL3897" i="2"/>
  <c r="AM3897" i="2" s="1"/>
  <c r="AL3896" i="2"/>
  <c r="AM3896" i="2" s="1"/>
  <c r="AL3895" i="2"/>
  <c r="AM3895" i="2" s="1"/>
  <c r="AL3894" i="2"/>
  <c r="AM3894" i="2" s="1"/>
  <c r="AL3893" i="2"/>
  <c r="AM3893" i="2" s="1"/>
  <c r="AL3892" i="2"/>
  <c r="AM3892" i="2" s="1"/>
  <c r="AL3891" i="2"/>
  <c r="AM3891" i="2" s="1"/>
  <c r="AL3890" i="2"/>
  <c r="AM3890" i="2" s="1"/>
  <c r="AL3889" i="2"/>
  <c r="AM3889" i="2" s="1"/>
  <c r="AL3888" i="2"/>
  <c r="AM3888" i="2" s="1"/>
  <c r="AL3887" i="2"/>
  <c r="AM3887" i="2" s="1"/>
  <c r="AL3886" i="2"/>
  <c r="AM3886" i="2" s="1"/>
  <c r="AL3885" i="2"/>
  <c r="AM3885" i="2" s="1"/>
  <c r="AL3884" i="2"/>
  <c r="AM3884" i="2" s="1"/>
  <c r="AL3883" i="2"/>
  <c r="AM3883" i="2" s="1"/>
  <c r="AL3882" i="2"/>
  <c r="AM3882" i="2" s="1"/>
  <c r="AL3881" i="2"/>
  <c r="AM3881" i="2" s="1"/>
  <c r="AL3880" i="2"/>
  <c r="AM3880" i="2" s="1"/>
  <c r="AL3879" i="2"/>
  <c r="AM3879" i="2" s="1"/>
  <c r="AL3878" i="2"/>
  <c r="AM3878" i="2" s="1"/>
  <c r="AL3877" i="2"/>
  <c r="AM3877" i="2" s="1"/>
  <c r="AL3876" i="2"/>
  <c r="AM3876" i="2" s="1"/>
  <c r="AL3875" i="2"/>
  <c r="AM3875" i="2" s="1"/>
  <c r="AL3874" i="2"/>
  <c r="AM3874" i="2" s="1"/>
  <c r="AL3873" i="2"/>
  <c r="AM3873" i="2" s="1"/>
  <c r="AL3872" i="2"/>
  <c r="AM3872" i="2" s="1"/>
  <c r="AL3871" i="2"/>
  <c r="AM3871" i="2" s="1"/>
  <c r="AL3870" i="2"/>
  <c r="AM3870" i="2" s="1"/>
  <c r="AL3869" i="2"/>
  <c r="AM3869" i="2" s="1"/>
  <c r="AL3868" i="2"/>
  <c r="AM3868" i="2" s="1"/>
  <c r="AL3867" i="2"/>
  <c r="AM3867" i="2" s="1"/>
  <c r="AL3866" i="2"/>
  <c r="AM3866" i="2" s="1"/>
  <c r="AL3865" i="2"/>
  <c r="AM3865" i="2" s="1"/>
  <c r="AL3864" i="2"/>
  <c r="AM3864" i="2" s="1"/>
  <c r="AL3863" i="2"/>
  <c r="AM3863" i="2" s="1"/>
  <c r="AL3862" i="2"/>
  <c r="AM3862" i="2" s="1"/>
  <c r="AL3861" i="2"/>
  <c r="AM3861" i="2" s="1"/>
  <c r="AL3860" i="2"/>
  <c r="AM3860" i="2" s="1"/>
  <c r="AL3859" i="2"/>
  <c r="AM3859" i="2" s="1"/>
  <c r="AL3858" i="2"/>
  <c r="AM3858" i="2" s="1"/>
  <c r="AL3857" i="2"/>
  <c r="AM3857" i="2" s="1"/>
  <c r="AL3856" i="2"/>
  <c r="AM3856" i="2" s="1"/>
  <c r="AL3855" i="2"/>
  <c r="AM3855" i="2" s="1"/>
  <c r="AL3854" i="2"/>
  <c r="AM3854" i="2" s="1"/>
  <c r="AL3853" i="2"/>
  <c r="AM3853" i="2" s="1"/>
  <c r="AL3852" i="2"/>
  <c r="AM3852" i="2" s="1"/>
  <c r="AL3851" i="2"/>
  <c r="AM3851" i="2" s="1"/>
  <c r="AL3850" i="2"/>
  <c r="AM3850" i="2" s="1"/>
  <c r="AL3849" i="2"/>
  <c r="AM3849" i="2" s="1"/>
  <c r="AL3848" i="2"/>
  <c r="AM3848" i="2" s="1"/>
  <c r="AL3847" i="2"/>
  <c r="AM3847" i="2" s="1"/>
  <c r="AL3846" i="2"/>
  <c r="AM3846" i="2" s="1"/>
  <c r="AL3845" i="2"/>
  <c r="AM3845" i="2" s="1"/>
  <c r="AL3844" i="2"/>
  <c r="AM3844" i="2" s="1"/>
  <c r="AL3843" i="2"/>
  <c r="AM3843" i="2" s="1"/>
  <c r="AL3842" i="2"/>
  <c r="AM3842" i="2" s="1"/>
  <c r="AL3841" i="2"/>
  <c r="AM3841" i="2" s="1"/>
  <c r="AL3840" i="2"/>
  <c r="AM3840" i="2" s="1"/>
  <c r="AL3839" i="2"/>
  <c r="AM3839" i="2" s="1"/>
  <c r="AL3838" i="2"/>
  <c r="AM3838" i="2" s="1"/>
  <c r="AL3837" i="2"/>
  <c r="AM3837" i="2" s="1"/>
  <c r="AL3836" i="2"/>
  <c r="AM3836" i="2" s="1"/>
  <c r="AL3835" i="2"/>
  <c r="AM3835" i="2" s="1"/>
  <c r="AL3834" i="2"/>
  <c r="AM3834" i="2" s="1"/>
  <c r="AL3833" i="2"/>
  <c r="AM3833" i="2" s="1"/>
  <c r="AL3832" i="2"/>
  <c r="AM3832" i="2" s="1"/>
  <c r="AL3831" i="2"/>
  <c r="AM3831" i="2" s="1"/>
  <c r="AL3830" i="2"/>
  <c r="AM3830" i="2" s="1"/>
  <c r="AL3829" i="2"/>
  <c r="AM3829" i="2" s="1"/>
  <c r="AL3828" i="2"/>
  <c r="AM3828" i="2" s="1"/>
  <c r="AL3827" i="2"/>
  <c r="AM3827" i="2" s="1"/>
  <c r="AL3826" i="2"/>
  <c r="AM3826" i="2" s="1"/>
  <c r="AL3825" i="2"/>
  <c r="AM3825" i="2" s="1"/>
  <c r="AL3824" i="2"/>
  <c r="AM3824" i="2" s="1"/>
  <c r="AL3823" i="2"/>
  <c r="AM3823" i="2" s="1"/>
  <c r="AL3822" i="2"/>
  <c r="AM3822" i="2" s="1"/>
  <c r="AL3821" i="2"/>
  <c r="AM3821" i="2" s="1"/>
  <c r="AL3820" i="2"/>
  <c r="AM3820" i="2" s="1"/>
  <c r="AL3819" i="2"/>
  <c r="AM3819" i="2" s="1"/>
  <c r="AL3818" i="2"/>
  <c r="AM3818" i="2" s="1"/>
  <c r="AL3817" i="2"/>
  <c r="AM3817" i="2" s="1"/>
  <c r="AL3816" i="2"/>
  <c r="AM3816" i="2" s="1"/>
  <c r="AL3815" i="2"/>
  <c r="AM3815" i="2" s="1"/>
  <c r="AL3814" i="2"/>
  <c r="AM3814" i="2" s="1"/>
  <c r="AL3813" i="2"/>
  <c r="AM3813" i="2" s="1"/>
  <c r="AL3812" i="2"/>
  <c r="AM3812" i="2" s="1"/>
  <c r="AL3811" i="2"/>
  <c r="AM3811" i="2" s="1"/>
  <c r="AL3810" i="2"/>
  <c r="AM3810" i="2" s="1"/>
  <c r="AL3809" i="2"/>
  <c r="AM3809" i="2" s="1"/>
  <c r="AL3808" i="2"/>
  <c r="AM3808" i="2" s="1"/>
  <c r="AL3807" i="2"/>
  <c r="AM3807" i="2" s="1"/>
  <c r="AL3806" i="2"/>
  <c r="AM3806" i="2" s="1"/>
  <c r="AL3805" i="2"/>
  <c r="AM3805" i="2" s="1"/>
  <c r="AL3804" i="2"/>
  <c r="AM3804" i="2" s="1"/>
  <c r="AL3803" i="2"/>
  <c r="AM3803" i="2" s="1"/>
  <c r="AL3802" i="2"/>
  <c r="AM3802" i="2" s="1"/>
  <c r="AL3801" i="2"/>
  <c r="AM3801" i="2" s="1"/>
  <c r="AL3800" i="2"/>
  <c r="AM3800" i="2" s="1"/>
  <c r="AL3799" i="2"/>
  <c r="AM3799" i="2" s="1"/>
  <c r="AL3798" i="2"/>
  <c r="AM3798" i="2" s="1"/>
  <c r="AL3797" i="2"/>
  <c r="AM3797" i="2" s="1"/>
  <c r="AL3796" i="2"/>
  <c r="AM3796" i="2" s="1"/>
  <c r="AL3795" i="2"/>
  <c r="AM3795" i="2" s="1"/>
  <c r="AL3794" i="2"/>
  <c r="AM3794" i="2" s="1"/>
  <c r="AL3793" i="2"/>
  <c r="AM3793" i="2" s="1"/>
  <c r="AL3792" i="2"/>
  <c r="AM3792" i="2" s="1"/>
  <c r="AL3791" i="2"/>
  <c r="AM3791" i="2" s="1"/>
  <c r="AL3790" i="2"/>
  <c r="AM3790" i="2" s="1"/>
  <c r="AL3789" i="2"/>
  <c r="AM3789" i="2" s="1"/>
  <c r="AL3788" i="2"/>
  <c r="AM3788" i="2" s="1"/>
  <c r="AL3787" i="2"/>
  <c r="AM3787" i="2" s="1"/>
  <c r="AL3786" i="2"/>
  <c r="AM3786" i="2" s="1"/>
  <c r="AL3785" i="2"/>
  <c r="AM3785" i="2" s="1"/>
  <c r="AL3784" i="2"/>
  <c r="AM3784" i="2" s="1"/>
  <c r="AL3783" i="2"/>
  <c r="AM3783" i="2" s="1"/>
  <c r="AL3782" i="2"/>
  <c r="AM3782" i="2" s="1"/>
  <c r="AL3781" i="2"/>
  <c r="AM3781" i="2" s="1"/>
  <c r="AL3780" i="2"/>
  <c r="AM3780" i="2" s="1"/>
  <c r="AL3779" i="2"/>
  <c r="AM3779" i="2" s="1"/>
  <c r="AL3778" i="2"/>
  <c r="AM3778" i="2" s="1"/>
  <c r="AL3777" i="2"/>
  <c r="AM3777" i="2" s="1"/>
  <c r="AL3776" i="2"/>
  <c r="AM3776" i="2" s="1"/>
  <c r="AL3775" i="2"/>
  <c r="AM3775" i="2" s="1"/>
  <c r="AL3774" i="2"/>
  <c r="AM3774" i="2" s="1"/>
  <c r="AL3773" i="2"/>
  <c r="AM3773" i="2" s="1"/>
  <c r="AL3772" i="2"/>
  <c r="AM3772" i="2" s="1"/>
  <c r="AL3771" i="2"/>
  <c r="AM3771" i="2" s="1"/>
  <c r="AL3770" i="2"/>
  <c r="AM3770" i="2" s="1"/>
  <c r="AL3769" i="2"/>
  <c r="AM3769" i="2" s="1"/>
  <c r="AL3768" i="2"/>
  <c r="AM3768" i="2" s="1"/>
  <c r="AL3767" i="2"/>
  <c r="AM3767" i="2" s="1"/>
  <c r="AL3766" i="2"/>
  <c r="AM3766" i="2" s="1"/>
  <c r="AL3765" i="2"/>
  <c r="AM3765" i="2" s="1"/>
  <c r="AL3764" i="2"/>
  <c r="AM3764" i="2" s="1"/>
  <c r="AL3763" i="2"/>
  <c r="AM3763" i="2" s="1"/>
  <c r="AL3762" i="2"/>
  <c r="AM3762" i="2" s="1"/>
  <c r="AL3761" i="2"/>
  <c r="AM3761" i="2" s="1"/>
  <c r="AL3760" i="2"/>
  <c r="AM3760" i="2" s="1"/>
  <c r="AL3759" i="2"/>
  <c r="AM3759" i="2" s="1"/>
  <c r="AL3758" i="2"/>
  <c r="AM3758" i="2" s="1"/>
  <c r="AL3757" i="2"/>
  <c r="AM3757" i="2" s="1"/>
  <c r="AL3756" i="2"/>
  <c r="AM3756" i="2" s="1"/>
  <c r="AL3755" i="2"/>
  <c r="AM3755" i="2" s="1"/>
  <c r="AL3754" i="2"/>
  <c r="AM3754" i="2" s="1"/>
  <c r="AL3753" i="2"/>
  <c r="AM3753" i="2" s="1"/>
  <c r="AL3752" i="2"/>
  <c r="AM3752" i="2" s="1"/>
  <c r="AL3751" i="2"/>
  <c r="AM3751" i="2" s="1"/>
  <c r="AL3750" i="2"/>
  <c r="AM3750" i="2" s="1"/>
  <c r="AL3749" i="2"/>
  <c r="AM3749" i="2" s="1"/>
  <c r="AL3748" i="2"/>
  <c r="AM3748" i="2" s="1"/>
  <c r="AL3747" i="2"/>
  <c r="AM3747" i="2" s="1"/>
  <c r="AL3746" i="2"/>
  <c r="AM3746" i="2" s="1"/>
  <c r="AL3745" i="2"/>
  <c r="AM3745" i="2" s="1"/>
  <c r="AL3744" i="2"/>
  <c r="AM3744" i="2" s="1"/>
  <c r="AL3743" i="2"/>
  <c r="AM3743" i="2" s="1"/>
  <c r="AL3742" i="2"/>
  <c r="AM3742" i="2" s="1"/>
  <c r="AL3741" i="2"/>
  <c r="AM3741" i="2" s="1"/>
  <c r="AL3740" i="2"/>
  <c r="AM3740" i="2" s="1"/>
  <c r="AL3739" i="2"/>
  <c r="AM3739" i="2" s="1"/>
  <c r="AL3738" i="2"/>
  <c r="AM3738" i="2" s="1"/>
  <c r="AL3737" i="2"/>
  <c r="AM3737" i="2" s="1"/>
  <c r="AL3736" i="2"/>
  <c r="AM3736" i="2" s="1"/>
  <c r="AL3735" i="2"/>
  <c r="AM3735" i="2" s="1"/>
  <c r="AL3734" i="2"/>
  <c r="AM3734" i="2" s="1"/>
  <c r="AL3733" i="2"/>
  <c r="AM3733" i="2" s="1"/>
  <c r="AL3732" i="2"/>
  <c r="AM3732" i="2" s="1"/>
  <c r="AL3731" i="2"/>
  <c r="AM3731" i="2" s="1"/>
  <c r="AL3730" i="2"/>
  <c r="AM3730" i="2" s="1"/>
  <c r="AL3729" i="2"/>
  <c r="AM3729" i="2" s="1"/>
  <c r="AL3728" i="2"/>
  <c r="AM3728" i="2" s="1"/>
  <c r="AL3727" i="2"/>
  <c r="AM3727" i="2" s="1"/>
  <c r="AL3726" i="2"/>
  <c r="AM3726" i="2" s="1"/>
  <c r="AL3725" i="2"/>
  <c r="AM3725" i="2" s="1"/>
  <c r="AL3724" i="2"/>
  <c r="AM3724" i="2" s="1"/>
  <c r="AL3723" i="2"/>
  <c r="AM3723" i="2" s="1"/>
  <c r="AL3722" i="2"/>
  <c r="AM3722" i="2" s="1"/>
  <c r="AL3721" i="2"/>
  <c r="AM3721" i="2" s="1"/>
  <c r="AL3720" i="2"/>
  <c r="AM3720" i="2" s="1"/>
  <c r="AL3719" i="2"/>
  <c r="AM3719" i="2" s="1"/>
  <c r="AL3718" i="2"/>
  <c r="AM3718" i="2" s="1"/>
  <c r="AL3717" i="2"/>
  <c r="AM3717" i="2" s="1"/>
  <c r="AL3716" i="2"/>
  <c r="AM3716" i="2" s="1"/>
  <c r="AL3715" i="2"/>
  <c r="AM3715" i="2" s="1"/>
  <c r="AL3714" i="2"/>
  <c r="AM3714" i="2" s="1"/>
  <c r="AL3713" i="2"/>
  <c r="AM3713" i="2" s="1"/>
  <c r="AL3712" i="2"/>
  <c r="AM3712" i="2" s="1"/>
  <c r="AL3711" i="2"/>
  <c r="AM3711" i="2" s="1"/>
  <c r="AL3710" i="2"/>
  <c r="AM3710" i="2" s="1"/>
  <c r="AL3709" i="2"/>
  <c r="AM3709" i="2" s="1"/>
  <c r="AL3708" i="2"/>
  <c r="AM3708" i="2" s="1"/>
  <c r="AL3707" i="2"/>
  <c r="AM3707" i="2" s="1"/>
  <c r="AL3706" i="2"/>
  <c r="AM3706" i="2" s="1"/>
  <c r="AL3705" i="2"/>
  <c r="AM3705" i="2" s="1"/>
  <c r="AL3704" i="2"/>
  <c r="AM3704" i="2" s="1"/>
  <c r="AL3703" i="2"/>
  <c r="AM3703" i="2" s="1"/>
  <c r="AL3702" i="2"/>
  <c r="AM3702" i="2" s="1"/>
  <c r="AL3701" i="2"/>
  <c r="AM3701" i="2" s="1"/>
  <c r="AL3700" i="2"/>
  <c r="AM3700" i="2" s="1"/>
  <c r="AL3699" i="2"/>
  <c r="AM3699" i="2" s="1"/>
  <c r="AL3698" i="2"/>
  <c r="AM3698" i="2" s="1"/>
  <c r="AL3697" i="2"/>
  <c r="AM3697" i="2" s="1"/>
  <c r="AL3696" i="2"/>
  <c r="AM3696" i="2" s="1"/>
  <c r="AL3695" i="2"/>
  <c r="AM3695" i="2" s="1"/>
  <c r="AL3694" i="2"/>
  <c r="AM3694" i="2" s="1"/>
  <c r="AL3693" i="2"/>
  <c r="AM3693" i="2" s="1"/>
  <c r="AL3692" i="2"/>
  <c r="AM3692" i="2" s="1"/>
  <c r="AL3691" i="2"/>
  <c r="AM3691" i="2" s="1"/>
  <c r="AL3690" i="2"/>
  <c r="AM3690" i="2" s="1"/>
  <c r="AL3689" i="2"/>
  <c r="AM3689" i="2" s="1"/>
  <c r="AL3688" i="2"/>
  <c r="AM3688" i="2" s="1"/>
  <c r="AL3687" i="2"/>
  <c r="AM3687" i="2" s="1"/>
  <c r="AL3686" i="2"/>
  <c r="AM3686" i="2" s="1"/>
  <c r="AL3685" i="2"/>
  <c r="AM3685" i="2" s="1"/>
  <c r="AL3684" i="2"/>
  <c r="AM3684" i="2" s="1"/>
  <c r="AL3683" i="2"/>
  <c r="AM3683" i="2" s="1"/>
  <c r="AL3682" i="2"/>
  <c r="AM3682" i="2" s="1"/>
  <c r="AL3681" i="2"/>
  <c r="AM3681" i="2" s="1"/>
  <c r="AL3680" i="2"/>
  <c r="AM3680" i="2" s="1"/>
  <c r="AL3679" i="2"/>
  <c r="AM3679" i="2" s="1"/>
  <c r="AL3678" i="2"/>
  <c r="AM3678" i="2" s="1"/>
  <c r="AL3677" i="2"/>
  <c r="AM3677" i="2" s="1"/>
  <c r="AL3676" i="2"/>
  <c r="AM3676" i="2" s="1"/>
  <c r="AL3675" i="2"/>
  <c r="AM3675" i="2" s="1"/>
  <c r="AL3674" i="2"/>
  <c r="AM3674" i="2" s="1"/>
  <c r="AL3673" i="2"/>
  <c r="AM3673" i="2" s="1"/>
  <c r="AL3672" i="2"/>
  <c r="AM3672" i="2" s="1"/>
  <c r="AL3671" i="2"/>
  <c r="AM3671" i="2" s="1"/>
  <c r="AL3670" i="2"/>
  <c r="AM3670" i="2" s="1"/>
  <c r="AL3669" i="2"/>
  <c r="AM3669" i="2" s="1"/>
  <c r="AL3668" i="2"/>
  <c r="AM3668" i="2" s="1"/>
  <c r="AL3667" i="2"/>
  <c r="AM3667" i="2" s="1"/>
  <c r="AL3666" i="2"/>
  <c r="AM3666" i="2" s="1"/>
  <c r="AL3665" i="2"/>
  <c r="AM3665" i="2" s="1"/>
  <c r="AL3664" i="2"/>
  <c r="AM3664" i="2" s="1"/>
  <c r="AL3663" i="2"/>
  <c r="AM3663" i="2" s="1"/>
  <c r="AL3662" i="2"/>
  <c r="AM3662" i="2" s="1"/>
  <c r="AL3661" i="2"/>
  <c r="AM3661" i="2" s="1"/>
  <c r="AL3660" i="2"/>
  <c r="AM3660" i="2" s="1"/>
  <c r="AL3659" i="2"/>
  <c r="AM3659" i="2" s="1"/>
  <c r="AL3658" i="2"/>
  <c r="AM3658" i="2" s="1"/>
  <c r="AL3657" i="2"/>
  <c r="AM3657" i="2" s="1"/>
  <c r="AL3656" i="2"/>
  <c r="AM3656" i="2" s="1"/>
  <c r="AL3655" i="2"/>
  <c r="AM3655" i="2" s="1"/>
  <c r="AL3654" i="2"/>
  <c r="AM3654" i="2" s="1"/>
  <c r="AL3653" i="2"/>
  <c r="AM3653" i="2" s="1"/>
  <c r="AL3652" i="2"/>
  <c r="AM3652" i="2" s="1"/>
  <c r="AL3651" i="2"/>
  <c r="AM3651" i="2" s="1"/>
  <c r="AL3650" i="2"/>
  <c r="AM3650" i="2" s="1"/>
  <c r="AL3649" i="2"/>
  <c r="AM3649" i="2" s="1"/>
  <c r="AL3648" i="2"/>
  <c r="AM3648" i="2" s="1"/>
  <c r="AL3647" i="2"/>
  <c r="AM3647" i="2" s="1"/>
  <c r="AL3646" i="2"/>
  <c r="AM3646" i="2" s="1"/>
  <c r="AL3645" i="2"/>
  <c r="AM3645" i="2" s="1"/>
  <c r="AL3644" i="2"/>
  <c r="AM3644" i="2" s="1"/>
  <c r="AL3643" i="2"/>
  <c r="AM3643" i="2" s="1"/>
  <c r="AL3642" i="2"/>
  <c r="AM3642" i="2" s="1"/>
  <c r="AL3641" i="2"/>
  <c r="AM3641" i="2" s="1"/>
  <c r="AL3640" i="2"/>
  <c r="AM3640" i="2" s="1"/>
  <c r="AL3639" i="2"/>
  <c r="AM3639" i="2" s="1"/>
  <c r="AL3638" i="2"/>
  <c r="AM3638" i="2" s="1"/>
  <c r="AL3637" i="2"/>
  <c r="AM3637" i="2" s="1"/>
  <c r="AL3636" i="2"/>
  <c r="AM3636" i="2" s="1"/>
  <c r="AL3635" i="2"/>
  <c r="AM3635" i="2" s="1"/>
  <c r="AL3634" i="2"/>
  <c r="AM3634" i="2" s="1"/>
  <c r="AL3633" i="2"/>
  <c r="AM3633" i="2" s="1"/>
  <c r="AL3632" i="2"/>
  <c r="AM3632" i="2" s="1"/>
  <c r="AL3631" i="2"/>
  <c r="AM3631" i="2" s="1"/>
  <c r="AL3630" i="2"/>
  <c r="AM3630" i="2" s="1"/>
  <c r="AL3629" i="2"/>
  <c r="AM3629" i="2" s="1"/>
  <c r="AL3628" i="2"/>
  <c r="AM3628" i="2" s="1"/>
  <c r="AL3627" i="2"/>
  <c r="AM3627" i="2" s="1"/>
  <c r="AL3626" i="2"/>
  <c r="AM3626" i="2" s="1"/>
  <c r="AL3625" i="2"/>
  <c r="AM3625" i="2" s="1"/>
  <c r="AL3624" i="2"/>
  <c r="AM3624" i="2" s="1"/>
  <c r="AL3623" i="2"/>
  <c r="AM3623" i="2" s="1"/>
  <c r="AL3622" i="2"/>
  <c r="AM3622" i="2" s="1"/>
  <c r="AL3621" i="2"/>
  <c r="AM3621" i="2" s="1"/>
  <c r="AL3620" i="2"/>
  <c r="AM3620" i="2" s="1"/>
  <c r="AL3619" i="2"/>
  <c r="AM3619" i="2" s="1"/>
  <c r="AL3618" i="2"/>
  <c r="AM3618" i="2" s="1"/>
  <c r="AL3617" i="2"/>
  <c r="AM3617" i="2" s="1"/>
  <c r="AL3616" i="2"/>
  <c r="AM3616" i="2" s="1"/>
  <c r="AL3615" i="2"/>
  <c r="AM3615" i="2" s="1"/>
  <c r="AL3614" i="2"/>
  <c r="AM3614" i="2" s="1"/>
  <c r="AL3613" i="2"/>
  <c r="AM3613" i="2" s="1"/>
  <c r="AL3612" i="2"/>
  <c r="AM3612" i="2" s="1"/>
  <c r="AL3611" i="2"/>
  <c r="AM3611" i="2" s="1"/>
  <c r="AL3610" i="2"/>
  <c r="AM3610" i="2" s="1"/>
  <c r="AL3609" i="2"/>
  <c r="AM3609" i="2" s="1"/>
  <c r="AL3608" i="2"/>
  <c r="AM3608" i="2" s="1"/>
  <c r="AL3607" i="2"/>
  <c r="AM3607" i="2" s="1"/>
  <c r="AL3606" i="2"/>
  <c r="AM3606" i="2" s="1"/>
  <c r="AL3605" i="2"/>
  <c r="AM3605" i="2" s="1"/>
  <c r="AL3604" i="2"/>
  <c r="AM3604" i="2" s="1"/>
  <c r="AL3603" i="2"/>
  <c r="AM3603" i="2" s="1"/>
  <c r="AL3602" i="2"/>
  <c r="AM3602" i="2" s="1"/>
  <c r="AL3601" i="2"/>
  <c r="AM3601" i="2" s="1"/>
  <c r="AL3600" i="2"/>
  <c r="AM3600" i="2" s="1"/>
  <c r="AL3599" i="2"/>
  <c r="AM3599" i="2" s="1"/>
  <c r="AL3598" i="2"/>
  <c r="AM3598" i="2" s="1"/>
  <c r="AL3597" i="2"/>
  <c r="AM3597" i="2" s="1"/>
  <c r="AL3596" i="2"/>
  <c r="AM3596" i="2" s="1"/>
  <c r="AL3595" i="2"/>
  <c r="AM3595" i="2" s="1"/>
  <c r="AL3594" i="2"/>
  <c r="AM3594" i="2" s="1"/>
  <c r="AL3593" i="2"/>
  <c r="AM3593" i="2" s="1"/>
  <c r="AL3592" i="2"/>
  <c r="AM3592" i="2" s="1"/>
  <c r="AL3591" i="2"/>
  <c r="AM3591" i="2" s="1"/>
  <c r="AL3590" i="2"/>
  <c r="AM3590" i="2" s="1"/>
  <c r="AL3589" i="2"/>
  <c r="AM3589" i="2" s="1"/>
  <c r="AL3588" i="2"/>
  <c r="AM3588" i="2" s="1"/>
  <c r="AL3587" i="2"/>
  <c r="AM3587" i="2" s="1"/>
  <c r="AL3586" i="2"/>
  <c r="AM3586" i="2" s="1"/>
  <c r="AL3585" i="2"/>
  <c r="AM3585" i="2" s="1"/>
  <c r="AL3584" i="2"/>
  <c r="AM3584" i="2" s="1"/>
  <c r="AL3583" i="2"/>
  <c r="AM3583" i="2" s="1"/>
  <c r="AL3582" i="2"/>
  <c r="AM3582" i="2" s="1"/>
  <c r="AL3581" i="2"/>
  <c r="AM3581" i="2" s="1"/>
  <c r="AL3580" i="2"/>
  <c r="AM3580" i="2" s="1"/>
  <c r="AL3579" i="2"/>
  <c r="AM3579" i="2" s="1"/>
  <c r="AL3578" i="2"/>
  <c r="AM3578" i="2" s="1"/>
  <c r="AL3577" i="2"/>
  <c r="AM3577" i="2" s="1"/>
  <c r="AL3576" i="2"/>
  <c r="AM3576" i="2" s="1"/>
  <c r="AL3575" i="2"/>
  <c r="AM3575" i="2" s="1"/>
  <c r="AL3574" i="2"/>
  <c r="AM3574" i="2" s="1"/>
  <c r="AL3573" i="2"/>
  <c r="AM3573" i="2" s="1"/>
  <c r="AL3572" i="2"/>
  <c r="AM3572" i="2" s="1"/>
  <c r="AL3571" i="2"/>
  <c r="AM3571" i="2" s="1"/>
  <c r="AL3570" i="2"/>
  <c r="AM3570" i="2" s="1"/>
  <c r="AL3569" i="2"/>
  <c r="AM3569" i="2" s="1"/>
  <c r="AL3568" i="2"/>
  <c r="AM3568" i="2" s="1"/>
  <c r="AL3567" i="2"/>
  <c r="AM3567" i="2" s="1"/>
  <c r="AL3566" i="2"/>
  <c r="AM3566" i="2" s="1"/>
  <c r="AL3565" i="2"/>
  <c r="AM3565" i="2" s="1"/>
  <c r="AL3564" i="2"/>
  <c r="AM3564" i="2" s="1"/>
  <c r="AL3563" i="2"/>
  <c r="AM3563" i="2" s="1"/>
  <c r="AL3562" i="2"/>
  <c r="AM3562" i="2" s="1"/>
  <c r="AL3561" i="2"/>
  <c r="AM3561" i="2" s="1"/>
  <c r="AL3560" i="2"/>
  <c r="AM3560" i="2" s="1"/>
  <c r="AL3559" i="2"/>
  <c r="AM3559" i="2" s="1"/>
  <c r="AL3558" i="2"/>
  <c r="AM3558" i="2" s="1"/>
  <c r="AL3557" i="2"/>
  <c r="AM3557" i="2" s="1"/>
  <c r="AL3556" i="2"/>
  <c r="AM3556" i="2" s="1"/>
  <c r="AL3555" i="2"/>
  <c r="AM3555" i="2" s="1"/>
  <c r="AL3554" i="2"/>
  <c r="AM3554" i="2" s="1"/>
  <c r="AL3553" i="2"/>
  <c r="AM3553" i="2" s="1"/>
  <c r="AL3552" i="2"/>
  <c r="AM3552" i="2" s="1"/>
  <c r="AL3551" i="2"/>
  <c r="AM3551" i="2" s="1"/>
  <c r="AL3550" i="2"/>
  <c r="AM3550" i="2" s="1"/>
  <c r="AL3549" i="2"/>
  <c r="AM3549" i="2" s="1"/>
  <c r="AL3548" i="2"/>
  <c r="AM3548" i="2" s="1"/>
  <c r="AL3547" i="2"/>
  <c r="AM3547" i="2" s="1"/>
  <c r="AL3546" i="2"/>
  <c r="AM3546" i="2" s="1"/>
  <c r="AL3545" i="2"/>
  <c r="AM3545" i="2" s="1"/>
  <c r="AL3544" i="2"/>
  <c r="AM3544" i="2" s="1"/>
  <c r="AL3543" i="2"/>
  <c r="AM3543" i="2" s="1"/>
  <c r="AL3542" i="2"/>
  <c r="AM3542" i="2" s="1"/>
  <c r="AL3541" i="2"/>
  <c r="AM3541" i="2" s="1"/>
  <c r="AL3540" i="2"/>
  <c r="AM3540" i="2" s="1"/>
  <c r="AL3539" i="2"/>
  <c r="AM3539" i="2" s="1"/>
  <c r="AL3538" i="2"/>
  <c r="AM3538" i="2" s="1"/>
  <c r="AL3537" i="2"/>
  <c r="AM3537" i="2" s="1"/>
  <c r="AL3536" i="2"/>
  <c r="AM3536" i="2" s="1"/>
  <c r="AL3535" i="2"/>
  <c r="AM3535" i="2" s="1"/>
  <c r="AL3534" i="2"/>
  <c r="AM3534" i="2" s="1"/>
  <c r="AL3533" i="2"/>
  <c r="AM3533" i="2" s="1"/>
  <c r="AL3532" i="2"/>
  <c r="AM3532" i="2" s="1"/>
  <c r="AL3531" i="2"/>
  <c r="AM3531" i="2" s="1"/>
  <c r="AL3530" i="2"/>
  <c r="AM3530" i="2" s="1"/>
  <c r="AL3529" i="2"/>
  <c r="AM3529" i="2" s="1"/>
  <c r="AL3528" i="2"/>
  <c r="AM3528" i="2" s="1"/>
  <c r="AL3527" i="2"/>
  <c r="AM3527" i="2" s="1"/>
  <c r="AL3526" i="2"/>
  <c r="AM3526" i="2" s="1"/>
  <c r="AL3525" i="2"/>
  <c r="AM3525" i="2" s="1"/>
  <c r="AL3524" i="2"/>
  <c r="AM3524" i="2" s="1"/>
  <c r="AL3523" i="2"/>
  <c r="AM3523" i="2" s="1"/>
  <c r="AL3522" i="2"/>
  <c r="AM3522" i="2" s="1"/>
  <c r="AL3521" i="2"/>
  <c r="AM3521" i="2" s="1"/>
  <c r="AL3520" i="2"/>
  <c r="AM3520" i="2" s="1"/>
  <c r="AL3519" i="2"/>
  <c r="AM3519" i="2" s="1"/>
  <c r="AL3518" i="2"/>
  <c r="AM3518" i="2" s="1"/>
  <c r="AL3517" i="2"/>
  <c r="AM3517" i="2" s="1"/>
  <c r="AL3516" i="2"/>
  <c r="AM3516" i="2" s="1"/>
  <c r="AL3515" i="2"/>
  <c r="AM3515" i="2" s="1"/>
  <c r="AL3514" i="2"/>
  <c r="AM3514" i="2" s="1"/>
  <c r="AL3513" i="2"/>
  <c r="AM3513" i="2" s="1"/>
  <c r="AL3512" i="2"/>
  <c r="AM3512" i="2" s="1"/>
  <c r="AL3511" i="2"/>
  <c r="AM3511" i="2" s="1"/>
  <c r="AL3510" i="2"/>
  <c r="AM3510" i="2" s="1"/>
  <c r="AL3509" i="2"/>
  <c r="AM3509" i="2" s="1"/>
  <c r="AL3508" i="2"/>
  <c r="AM3508" i="2" s="1"/>
  <c r="AL3507" i="2"/>
  <c r="AM3507" i="2" s="1"/>
  <c r="AL3506" i="2"/>
  <c r="AM3506" i="2" s="1"/>
  <c r="AL3505" i="2"/>
  <c r="AM3505" i="2" s="1"/>
  <c r="AL3504" i="2"/>
  <c r="AM3504" i="2" s="1"/>
  <c r="AL3503" i="2"/>
  <c r="AM3503" i="2" s="1"/>
  <c r="AL3502" i="2"/>
  <c r="AM3502" i="2" s="1"/>
  <c r="AL3501" i="2"/>
  <c r="AM3501" i="2" s="1"/>
  <c r="AL3500" i="2"/>
  <c r="AM3500" i="2" s="1"/>
  <c r="AL3499" i="2"/>
  <c r="AM3499" i="2" s="1"/>
  <c r="AL3498" i="2"/>
  <c r="AM3498" i="2" s="1"/>
  <c r="AL3497" i="2"/>
  <c r="AM3497" i="2" s="1"/>
  <c r="AL3496" i="2"/>
  <c r="AM3496" i="2" s="1"/>
  <c r="AL3495" i="2"/>
  <c r="AM3495" i="2" s="1"/>
  <c r="AL3494" i="2"/>
  <c r="AM3494" i="2" s="1"/>
  <c r="AL3493" i="2"/>
  <c r="AM3493" i="2" s="1"/>
  <c r="AL3492" i="2"/>
  <c r="AM3492" i="2" s="1"/>
  <c r="AL3491" i="2"/>
  <c r="AM3491" i="2" s="1"/>
  <c r="AL3490" i="2"/>
  <c r="AM3490" i="2" s="1"/>
  <c r="AL3489" i="2"/>
  <c r="AM3489" i="2" s="1"/>
  <c r="AL3488" i="2"/>
  <c r="AM3488" i="2" s="1"/>
  <c r="AL3487" i="2"/>
  <c r="AM3487" i="2" s="1"/>
  <c r="AL3486" i="2"/>
  <c r="AM3486" i="2" s="1"/>
  <c r="AL3485" i="2"/>
  <c r="AM3485" i="2" s="1"/>
  <c r="AL3484" i="2"/>
  <c r="AM3484" i="2" s="1"/>
  <c r="AL3483" i="2"/>
  <c r="AM3483" i="2" s="1"/>
  <c r="AL3482" i="2"/>
  <c r="AM3482" i="2" s="1"/>
  <c r="AL3481" i="2"/>
  <c r="AM3481" i="2" s="1"/>
  <c r="AL3480" i="2"/>
  <c r="AM3480" i="2" s="1"/>
  <c r="AL3479" i="2"/>
  <c r="AM3479" i="2" s="1"/>
  <c r="AL3478" i="2"/>
  <c r="AM3478" i="2" s="1"/>
  <c r="AL3477" i="2"/>
  <c r="AM3477" i="2" s="1"/>
  <c r="AL3476" i="2"/>
  <c r="AM3476" i="2" s="1"/>
  <c r="AL3475" i="2"/>
  <c r="AM3475" i="2" s="1"/>
  <c r="AL3474" i="2"/>
  <c r="AM3474" i="2" s="1"/>
  <c r="AL3473" i="2"/>
  <c r="AM3473" i="2" s="1"/>
  <c r="AL3472" i="2"/>
  <c r="AM3472" i="2" s="1"/>
  <c r="AL3471" i="2"/>
  <c r="AM3471" i="2" s="1"/>
  <c r="AL3470" i="2"/>
  <c r="AM3470" i="2" s="1"/>
  <c r="AL3469" i="2"/>
  <c r="AM3469" i="2" s="1"/>
  <c r="AL3468" i="2"/>
  <c r="AM3468" i="2" s="1"/>
  <c r="AL3467" i="2"/>
  <c r="AM3467" i="2" s="1"/>
  <c r="AL3466" i="2"/>
  <c r="AM3466" i="2" s="1"/>
  <c r="AL3465" i="2"/>
  <c r="AM3465" i="2" s="1"/>
  <c r="AL3464" i="2"/>
  <c r="AM3464" i="2" s="1"/>
  <c r="AL3463" i="2"/>
  <c r="AM3463" i="2" s="1"/>
  <c r="AL3462" i="2"/>
  <c r="AM3462" i="2" s="1"/>
  <c r="AL3461" i="2"/>
  <c r="AM3461" i="2" s="1"/>
  <c r="AL3460" i="2"/>
  <c r="AM3460" i="2" s="1"/>
  <c r="AL3459" i="2"/>
  <c r="AM3459" i="2" s="1"/>
  <c r="AL3458" i="2"/>
  <c r="AM3458" i="2" s="1"/>
  <c r="AL3457" i="2"/>
  <c r="AM3457" i="2" s="1"/>
  <c r="AL3456" i="2"/>
  <c r="AM3456" i="2" s="1"/>
  <c r="AL3455" i="2"/>
  <c r="AM3455" i="2" s="1"/>
  <c r="AL3454" i="2"/>
  <c r="AM3454" i="2" s="1"/>
  <c r="AL3453" i="2"/>
  <c r="AM3453" i="2" s="1"/>
  <c r="AL3452" i="2"/>
  <c r="AM3452" i="2" s="1"/>
  <c r="AL3451" i="2"/>
  <c r="AM3451" i="2" s="1"/>
  <c r="AL3450" i="2"/>
  <c r="AM3450" i="2" s="1"/>
  <c r="AL3449" i="2"/>
  <c r="AM3449" i="2" s="1"/>
  <c r="AL3448" i="2"/>
  <c r="AM3448" i="2" s="1"/>
  <c r="AL3447" i="2"/>
  <c r="AM3447" i="2" s="1"/>
  <c r="AL3446" i="2"/>
  <c r="AM3446" i="2" s="1"/>
  <c r="AL3445" i="2"/>
  <c r="AM3445" i="2" s="1"/>
  <c r="AL3444" i="2"/>
  <c r="AM3444" i="2" s="1"/>
  <c r="AL3443" i="2"/>
  <c r="AM3443" i="2" s="1"/>
  <c r="AL3442" i="2"/>
  <c r="AM3442" i="2" s="1"/>
  <c r="AL3441" i="2"/>
  <c r="AM3441" i="2" s="1"/>
  <c r="AL3440" i="2"/>
  <c r="AM3440" i="2" s="1"/>
  <c r="AL3439" i="2"/>
  <c r="AM3439" i="2" s="1"/>
  <c r="AL3438" i="2"/>
  <c r="AM3438" i="2" s="1"/>
  <c r="AL3437" i="2"/>
  <c r="AM3437" i="2" s="1"/>
  <c r="AL3436" i="2"/>
  <c r="AM3436" i="2" s="1"/>
  <c r="AL3435" i="2"/>
  <c r="AM3435" i="2" s="1"/>
  <c r="AL3434" i="2"/>
  <c r="AM3434" i="2" s="1"/>
  <c r="AL3433" i="2"/>
  <c r="AM3433" i="2" s="1"/>
  <c r="AL3432" i="2"/>
  <c r="AM3432" i="2" s="1"/>
  <c r="AL3431" i="2"/>
  <c r="AM3431" i="2" s="1"/>
  <c r="AL3430" i="2"/>
  <c r="AM3430" i="2" s="1"/>
  <c r="AL3429" i="2"/>
  <c r="AM3429" i="2" s="1"/>
  <c r="AL3428" i="2"/>
  <c r="AM3428" i="2" s="1"/>
  <c r="AL3427" i="2"/>
  <c r="AM3427" i="2" s="1"/>
  <c r="AL3426" i="2"/>
  <c r="AM3426" i="2" s="1"/>
  <c r="AL3425" i="2"/>
  <c r="AM3425" i="2" s="1"/>
  <c r="AL3424" i="2"/>
  <c r="AM3424" i="2" s="1"/>
  <c r="AL3423" i="2"/>
  <c r="AM3423" i="2" s="1"/>
  <c r="AL3422" i="2"/>
  <c r="AM3422" i="2" s="1"/>
  <c r="AL3421" i="2"/>
  <c r="AM3421" i="2" s="1"/>
  <c r="AL3420" i="2"/>
  <c r="AM3420" i="2" s="1"/>
  <c r="AL3419" i="2"/>
  <c r="AM3419" i="2" s="1"/>
  <c r="AL3418" i="2"/>
  <c r="AM3418" i="2" s="1"/>
  <c r="AL3417" i="2"/>
  <c r="AM3417" i="2" s="1"/>
  <c r="AL3416" i="2"/>
  <c r="AM3416" i="2" s="1"/>
  <c r="AL3415" i="2"/>
  <c r="AM3415" i="2" s="1"/>
  <c r="AL3414" i="2"/>
  <c r="AM3414" i="2" s="1"/>
  <c r="AL3413" i="2"/>
  <c r="AM3413" i="2" s="1"/>
  <c r="AL3412" i="2"/>
  <c r="AM3412" i="2" s="1"/>
  <c r="AL3411" i="2"/>
  <c r="AM3411" i="2" s="1"/>
  <c r="AL3410" i="2"/>
  <c r="AM3410" i="2" s="1"/>
  <c r="AL3409" i="2"/>
  <c r="AM3409" i="2" s="1"/>
  <c r="AL3408" i="2"/>
  <c r="AM3408" i="2" s="1"/>
  <c r="AL3407" i="2"/>
  <c r="AM3407" i="2" s="1"/>
  <c r="AL3406" i="2"/>
  <c r="AM3406" i="2" s="1"/>
  <c r="AL3405" i="2"/>
  <c r="AM3405" i="2" s="1"/>
  <c r="AL3404" i="2"/>
  <c r="AM3404" i="2" s="1"/>
  <c r="AL3403" i="2"/>
  <c r="AM3403" i="2" s="1"/>
  <c r="AL3402" i="2"/>
  <c r="AM3402" i="2" s="1"/>
  <c r="AL3401" i="2"/>
  <c r="AM3401" i="2" s="1"/>
  <c r="AL3400" i="2"/>
  <c r="AM3400" i="2" s="1"/>
  <c r="AL3399" i="2"/>
  <c r="AM3399" i="2" s="1"/>
  <c r="AL3398" i="2"/>
  <c r="AM3398" i="2" s="1"/>
  <c r="AL3397" i="2"/>
  <c r="AM3397" i="2" s="1"/>
  <c r="AL3396" i="2"/>
  <c r="AM3396" i="2" s="1"/>
  <c r="AL3395" i="2"/>
  <c r="AM3395" i="2" s="1"/>
  <c r="AL3394" i="2"/>
  <c r="AM3394" i="2" s="1"/>
  <c r="AL3393" i="2"/>
  <c r="AM3393" i="2" s="1"/>
  <c r="AL3392" i="2"/>
  <c r="AM3392" i="2" s="1"/>
  <c r="AL3391" i="2"/>
  <c r="AM3391" i="2" s="1"/>
  <c r="AL3390" i="2"/>
  <c r="AM3390" i="2" s="1"/>
  <c r="AL3389" i="2"/>
  <c r="AM3389" i="2" s="1"/>
  <c r="AL3388" i="2"/>
  <c r="AM3388" i="2" s="1"/>
  <c r="AL3387" i="2"/>
  <c r="AM3387" i="2" s="1"/>
  <c r="AL3386" i="2"/>
  <c r="AM3386" i="2" s="1"/>
  <c r="AL3385" i="2"/>
  <c r="AM3385" i="2" s="1"/>
  <c r="AL3384" i="2"/>
  <c r="AM3384" i="2" s="1"/>
  <c r="AL3383" i="2"/>
  <c r="AM3383" i="2" s="1"/>
  <c r="AL3382" i="2"/>
  <c r="AM3382" i="2" s="1"/>
  <c r="AL3381" i="2"/>
  <c r="AM3381" i="2" s="1"/>
  <c r="AL3380" i="2"/>
  <c r="AM3380" i="2" s="1"/>
  <c r="AL3379" i="2"/>
  <c r="AM3379" i="2" s="1"/>
  <c r="AL3378" i="2"/>
  <c r="AM3378" i="2" s="1"/>
  <c r="AL3377" i="2"/>
  <c r="AM3377" i="2" s="1"/>
  <c r="AL3376" i="2"/>
  <c r="AM3376" i="2" s="1"/>
  <c r="AL3375" i="2"/>
  <c r="AM3375" i="2" s="1"/>
  <c r="AL3374" i="2"/>
  <c r="AM3374" i="2" s="1"/>
  <c r="AL3373" i="2"/>
  <c r="AM3373" i="2" s="1"/>
  <c r="AL3372" i="2"/>
  <c r="AM3372" i="2" s="1"/>
  <c r="AL3371" i="2"/>
  <c r="AM3371" i="2" s="1"/>
  <c r="AL3370" i="2"/>
  <c r="AM3370" i="2" s="1"/>
  <c r="AL3369" i="2"/>
  <c r="AM3369" i="2" s="1"/>
  <c r="AL3368" i="2"/>
  <c r="AM3368" i="2" s="1"/>
  <c r="AL3367" i="2"/>
  <c r="AM3367" i="2" s="1"/>
  <c r="AL3366" i="2"/>
  <c r="AM3366" i="2" s="1"/>
  <c r="AL3365" i="2"/>
  <c r="AM3365" i="2" s="1"/>
  <c r="AL3364" i="2"/>
  <c r="AM3364" i="2" s="1"/>
  <c r="AL3363" i="2"/>
  <c r="AM3363" i="2" s="1"/>
  <c r="AL3362" i="2"/>
  <c r="AM3362" i="2" s="1"/>
  <c r="AL3361" i="2"/>
  <c r="AM3361" i="2" s="1"/>
  <c r="AL3360" i="2"/>
  <c r="AM3360" i="2" s="1"/>
  <c r="AL3359" i="2"/>
  <c r="AM3359" i="2" s="1"/>
  <c r="AL3358" i="2"/>
  <c r="AM3358" i="2" s="1"/>
  <c r="AL3357" i="2"/>
  <c r="AM3357" i="2" s="1"/>
  <c r="AL3356" i="2"/>
  <c r="AM3356" i="2" s="1"/>
  <c r="AL3355" i="2"/>
  <c r="AM3355" i="2" s="1"/>
  <c r="AL3354" i="2"/>
  <c r="AM3354" i="2" s="1"/>
  <c r="AL3353" i="2"/>
  <c r="AM3353" i="2" s="1"/>
  <c r="AL3352" i="2"/>
  <c r="AM3352" i="2" s="1"/>
  <c r="AL3351" i="2"/>
  <c r="AM3351" i="2" s="1"/>
  <c r="AL3350" i="2"/>
  <c r="AM3350" i="2" s="1"/>
  <c r="AL3349" i="2"/>
  <c r="AM3349" i="2" s="1"/>
  <c r="AL3348" i="2"/>
  <c r="AM3348" i="2" s="1"/>
  <c r="AL3347" i="2"/>
  <c r="AM3347" i="2" s="1"/>
  <c r="AL3346" i="2"/>
  <c r="AM3346" i="2" s="1"/>
  <c r="AL3345" i="2"/>
  <c r="AM3345" i="2" s="1"/>
  <c r="AL3344" i="2"/>
  <c r="AM3344" i="2" s="1"/>
  <c r="AL3343" i="2"/>
  <c r="AM3343" i="2" s="1"/>
  <c r="AL3342" i="2"/>
  <c r="AM3342" i="2" s="1"/>
  <c r="AL3341" i="2"/>
  <c r="AM3341" i="2" s="1"/>
  <c r="AL3340" i="2"/>
  <c r="AM3340" i="2" s="1"/>
  <c r="AL3339" i="2"/>
  <c r="AM3339" i="2" s="1"/>
  <c r="AL3338" i="2"/>
  <c r="AM3338" i="2" s="1"/>
  <c r="AL3337" i="2"/>
  <c r="AM3337" i="2" s="1"/>
  <c r="AL3336" i="2"/>
  <c r="AM3336" i="2" s="1"/>
  <c r="AL3335" i="2"/>
  <c r="AM3335" i="2" s="1"/>
  <c r="AL3334" i="2"/>
  <c r="AM3334" i="2" s="1"/>
  <c r="AL3333" i="2"/>
  <c r="AM3333" i="2" s="1"/>
  <c r="AL3332" i="2"/>
  <c r="AM3332" i="2" s="1"/>
  <c r="AL3331" i="2"/>
  <c r="AM3331" i="2" s="1"/>
  <c r="AL3330" i="2"/>
  <c r="AM3330" i="2" s="1"/>
  <c r="AL3329" i="2"/>
  <c r="AM3329" i="2" s="1"/>
  <c r="AL3328" i="2"/>
  <c r="AM3328" i="2" s="1"/>
  <c r="AL3327" i="2"/>
  <c r="AM3327" i="2" s="1"/>
  <c r="AL3326" i="2"/>
  <c r="AM3326" i="2" s="1"/>
  <c r="AL3325" i="2"/>
  <c r="AM3325" i="2" s="1"/>
  <c r="AL3324" i="2"/>
  <c r="AM3324" i="2" s="1"/>
  <c r="AL3323" i="2"/>
  <c r="AM3323" i="2" s="1"/>
  <c r="AL3322" i="2"/>
  <c r="AM3322" i="2" s="1"/>
  <c r="AL3321" i="2"/>
  <c r="AM3321" i="2" s="1"/>
  <c r="AL3320" i="2"/>
  <c r="AM3320" i="2" s="1"/>
  <c r="AL3319" i="2"/>
  <c r="AM3319" i="2" s="1"/>
  <c r="AL3318" i="2"/>
  <c r="AM3318" i="2" s="1"/>
  <c r="AL3317" i="2"/>
  <c r="AM3317" i="2" s="1"/>
  <c r="AL3316" i="2"/>
  <c r="AM3316" i="2" s="1"/>
  <c r="AL3315" i="2"/>
  <c r="AM3315" i="2" s="1"/>
  <c r="AL3314" i="2"/>
  <c r="AM3314" i="2" s="1"/>
  <c r="AL3313" i="2"/>
  <c r="AM3313" i="2" s="1"/>
  <c r="AL3312" i="2"/>
  <c r="AM3312" i="2" s="1"/>
  <c r="AL3311" i="2"/>
  <c r="AM3311" i="2" s="1"/>
  <c r="AL3310" i="2"/>
  <c r="AM3310" i="2" s="1"/>
  <c r="AL3309" i="2"/>
  <c r="AM3309" i="2" s="1"/>
  <c r="AL3308" i="2"/>
  <c r="AM3308" i="2" s="1"/>
  <c r="AL3307" i="2"/>
  <c r="AM3307" i="2" s="1"/>
  <c r="AL3306" i="2"/>
  <c r="AM3306" i="2" s="1"/>
  <c r="AL3305" i="2"/>
  <c r="AM3305" i="2" s="1"/>
  <c r="AL3304" i="2"/>
  <c r="AM3304" i="2" s="1"/>
  <c r="AL3303" i="2"/>
  <c r="AM3303" i="2" s="1"/>
  <c r="AL3302" i="2"/>
  <c r="AM3302" i="2" s="1"/>
  <c r="AL3301" i="2"/>
  <c r="AM3301" i="2" s="1"/>
  <c r="AL3300" i="2"/>
  <c r="AM3300" i="2" s="1"/>
  <c r="AL3299" i="2"/>
  <c r="AM3299" i="2" s="1"/>
  <c r="AL3298" i="2"/>
  <c r="AM3298" i="2" s="1"/>
  <c r="AL3297" i="2"/>
  <c r="AM3297" i="2" s="1"/>
  <c r="AL3296" i="2"/>
  <c r="AM3296" i="2" s="1"/>
  <c r="AL3295" i="2"/>
  <c r="AM3295" i="2" s="1"/>
  <c r="AL3294" i="2"/>
  <c r="AM3294" i="2" s="1"/>
  <c r="AL3293" i="2"/>
  <c r="AM3293" i="2" s="1"/>
  <c r="AL3292" i="2"/>
  <c r="AM3292" i="2" s="1"/>
  <c r="AL3291" i="2"/>
  <c r="AM3291" i="2" s="1"/>
  <c r="AL3290" i="2"/>
  <c r="AM3290" i="2" s="1"/>
  <c r="AL3289" i="2"/>
  <c r="AM3289" i="2" s="1"/>
  <c r="AL3288" i="2"/>
  <c r="AM3288" i="2" s="1"/>
  <c r="AL3287" i="2"/>
  <c r="AM3287" i="2" s="1"/>
  <c r="AL3286" i="2"/>
  <c r="AM3286" i="2" s="1"/>
  <c r="AL3285" i="2"/>
  <c r="AM3285" i="2" s="1"/>
  <c r="AL3284" i="2"/>
  <c r="AM3284" i="2" s="1"/>
  <c r="AL3283" i="2"/>
  <c r="AM3283" i="2" s="1"/>
  <c r="AL3282" i="2"/>
  <c r="AM3282" i="2" s="1"/>
  <c r="AL3281" i="2"/>
  <c r="AM3281" i="2" s="1"/>
  <c r="AL3280" i="2"/>
  <c r="AM3280" i="2" s="1"/>
  <c r="AL3279" i="2"/>
  <c r="AM3279" i="2" s="1"/>
  <c r="AL3278" i="2"/>
  <c r="AM3278" i="2" s="1"/>
  <c r="AL3277" i="2"/>
  <c r="AM3277" i="2" s="1"/>
  <c r="AL3276" i="2"/>
  <c r="AM3276" i="2" s="1"/>
  <c r="AL3275" i="2"/>
  <c r="AM3275" i="2" s="1"/>
  <c r="AL3274" i="2"/>
  <c r="AM3274" i="2" s="1"/>
  <c r="AL3273" i="2"/>
  <c r="AM3273" i="2" s="1"/>
  <c r="AL3272" i="2"/>
  <c r="AM3272" i="2" s="1"/>
  <c r="AL3271" i="2"/>
  <c r="AM3271" i="2" s="1"/>
  <c r="AL3270" i="2"/>
  <c r="AM3270" i="2" s="1"/>
  <c r="AL3269" i="2"/>
  <c r="AM3269" i="2" s="1"/>
  <c r="AL3268" i="2"/>
  <c r="AM3268" i="2" s="1"/>
  <c r="AL3267" i="2"/>
  <c r="AM3267" i="2" s="1"/>
  <c r="AL3266" i="2"/>
  <c r="AM3266" i="2" s="1"/>
  <c r="AL3265" i="2"/>
  <c r="AM3265" i="2" s="1"/>
  <c r="AL3264" i="2"/>
  <c r="AM3264" i="2" s="1"/>
  <c r="AL3263" i="2"/>
  <c r="AM3263" i="2" s="1"/>
  <c r="AL3262" i="2"/>
  <c r="AM3262" i="2" s="1"/>
  <c r="AL3261" i="2"/>
  <c r="AM3261" i="2" s="1"/>
  <c r="AL3260" i="2"/>
  <c r="AM3260" i="2" s="1"/>
  <c r="AL3259" i="2"/>
  <c r="AM3259" i="2" s="1"/>
  <c r="AL3258" i="2"/>
  <c r="AM3258" i="2" s="1"/>
  <c r="AL3257" i="2"/>
  <c r="AM3257" i="2" s="1"/>
  <c r="AL3256" i="2"/>
  <c r="AM3256" i="2" s="1"/>
  <c r="AL3255" i="2"/>
  <c r="AM3255" i="2" s="1"/>
  <c r="AL3254" i="2"/>
  <c r="AM3254" i="2" s="1"/>
  <c r="AL3253" i="2"/>
  <c r="AM3253" i="2" s="1"/>
  <c r="AL3252" i="2"/>
  <c r="AM3252" i="2" s="1"/>
  <c r="AL3251" i="2"/>
  <c r="AM3251" i="2" s="1"/>
  <c r="AL3250" i="2"/>
  <c r="AM3250" i="2" s="1"/>
  <c r="AL3249" i="2"/>
  <c r="AM3249" i="2" s="1"/>
  <c r="AL3248" i="2"/>
  <c r="AM3248" i="2" s="1"/>
  <c r="AL3247" i="2"/>
  <c r="AM3247" i="2" s="1"/>
  <c r="AL3246" i="2"/>
  <c r="AM3246" i="2" s="1"/>
  <c r="AL3245" i="2"/>
  <c r="AM3245" i="2" s="1"/>
  <c r="AL3244" i="2"/>
  <c r="AM3244" i="2" s="1"/>
  <c r="AL3243" i="2"/>
  <c r="AM3243" i="2" s="1"/>
  <c r="AL3242" i="2"/>
  <c r="AM3242" i="2" s="1"/>
  <c r="AL3241" i="2"/>
  <c r="AM3241" i="2" s="1"/>
  <c r="AL3240" i="2"/>
  <c r="AM3240" i="2" s="1"/>
  <c r="AL3239" i="2"/>
  <c r="AM3239" i="2" s="1"/>
  <c r="AL3238" i="2"/>
  <c r="AM3238" i="2" s="1"/>
  <c r="AL3237" i="2"/>
  <c r="AM3237" i="2" s="1"/>
  <c r="AL3236" i="2"/>
  <c r="AM3236" i="2" s="1"/>
  <c r="AL3235" i="2"/>
  <c r="AM3235" i="2" s="1"/>
  <c r="AL3234" i="2"/>
  <c r="AM3234" i="2" s="1"/>
  <c r="AL3233" i="2"/>
  <c r="AM3233" i="2" s="1"/>
  <c r="AL3232" i="2"/>
  <c r="AM3232" i="2" s="1"/>
  <c r="AL3231" i="2"/>
  <c r="AM3231" i="2" s="1"/>
  <c r="AL3230" i="2"/>
  <c r="AM3230" i="2" s="1"/>
  <c r="AL3229" i="2"/>
  <c r="AM3229" i="2" s="1"/>
  <c r="AL3228" i="2"/>
  <c r="AM3228" i="2" s="1"/>
  <c r="AL3227" i="2"/>
  <c r="AM3227" i="2" s="1"/>
  <c r="AL3226" i="2"/>
  <c r="AM3226" i="2" s="1"/>
  <c r="AL3225" i="2"/>
  <c r="AM3225" i="2" s="1"/>
  <c r="AL3224" i="2"/>
  <c r="AM3224" i="2" s="1"/>
  <c r="AL3223" i="2"/>
  <c r="AM3223" i="2" s="1"/>
  <c r="AL3222" i="2"/>
  <c r="AM3222" i="2" s="1"/>
  <c r="AL3221" i="2"/>
  <c r="AM3221" i="2" s="1"/>
  <c r="AL3220" i="2"/>
  <c r="AM3220" i="2" s="1"/>
  <c r="AL3219" i="2"/>
  <c r="AM3219" i="2" s="1"/>
  <c r="AL3218" i="2"/>
  <c r="AM3218" i="2" s="1"/>
  <c r="AL3217" i="2"/>
  <c r="AM3217" i="2" s="1"/>
  <c r="AL3216" i="2"/>
  <c r="AM3216" i="2" s="1"/>
  <c r="AL3215" i="2"/>
  <c r="AM3215" i="2" s="1"/>
  <c r="AL3214" i="2"/>
  <c r="AM3214" i="2" s="1"/>
  <c r="AL3213" i="2"/>
  <c r="AM3213" i="2" s="1"/>
  <c r="AL3212" i="2"/>
  <c r="AM3212" i="2" s="1"/>
  <c r="AL3211" i="2"/>
  <c r="AM3211" i="2" s="1"/>
  <c r="AL3210" i="2"/>
  <c r="AM3210" i="2" s="1"/>
  <c r="AL3209" i="2"/>
  <c r="AM3209" i="2" s="1"/>
  <c r="AL3208" i="2"/>
  <c r="AM3208" i="2" s="1"/>
  <c r="AL3207" i="2"/>
  <c r="AM3207" i="2" s="1"/>
  <c r="AL3206" i="2"/>
  <c r="AM3206" i="2" s="1"/>
  <c r="AL3205" i="2"/>
  <c r="AM3205" i="2" s="1"/>
  <c r="AL3204" i="2"/>
  <c r="AM3204" i="2" s="1"/>
  <c r="AL3203" i="2"/>
  <c r="AM3203" i="2" s="1"/>
  <c r="AL3202" i="2"/>
  <c r="AM3202" i="2" s="1"/>
  <c r="AL3201" i="2"/>
  <c r="AM3201" i="2" s="1"/>
  <c r="AL3200" i="2"/>
  <c r="AM3200" i="2" s="1"/>
  <c r="AL3199" i="2"/>
  <c r="AM3199" i="2" s="1"/>
  <c r="AL3198" i="2"/>
  <c r="AM3198" i="2" s="1"/>
  <c r="AL3197" i="2"/>
  <c r="AM3197" i="2" s="1"/>
  <c r="AL3196" i="2"/>
  <c r="AM3196" i="2" s="1"/>
  <c r="AL3195" i="2"/>
  <c r="AM3195" i="2" s="1"/>
  <c r="AL3194" i="2"/>
  <c r="AM3194" i="2" s="1"/>
  <c r="AL3193" i="2"/>
  <c r="AM3193" i="2" s="1"/>
  <c r="AL3192" i="2"/>
  <c r="AM3192" i="2" s="1"/>
  <c r="AL3191" i="2"/>
  <c r="AM3191" i="2" s="1"/>
  <c r="AL3190" i="2"/>
  <c r="AM3190" i="2" s="1"/>
  <c r="AL3189" i="2"/>
  <c r="AM3189" i="2" s="1"/>
  <c r="AL3188" i="2"/>
  <c r="AM3188" i="2" s="1"/>
  <c r="AL3187" i="2"/>
  <c r="AM3187" i="2" s="1"/>
  <c r="AL3186" i="2"/>
  <c r="AM3186" i="2" s="1"/>
  <c r="AL3185" i="2"/>
  <c r="AM3185" i="2" s="1"/>
  <c r="AL3184" i="2"/>
  <c r="AM3184" i="2" s="1"/>
  <c r="AL3183" i="2"/>
  <c r="AM3183" i="2" s="1"/>
  <c r="AL3182" i="2"/>
  <c r="AM3182" i="2" s="1"/>
  <c r="AL3181" i="2"/>
  <c r="AM3181" i="2" s="1"/>
  <c r="AL3180" i="2"/>
  <c r="AM3180" i="2" s="1"/>
  <c r="AL3179" i="2"/>
  <c r="AM3179" i="2" s="1"/>
  <c r="AL3178" i="2"/>
  <c r="AM3178" i="2" s="1"/>
  <c r="AL3177" i="2"/>
  <c r="AM3177" i="2" s="1"/>
  <c r="AL3176" i="2"/>
  <c r="AM3176" i="2" s="1"/>
  <c r="AL3175" i="2"/>
  <c r="AM3175" i="2" s="1"/>
  <c r="AL3174" i="2"/>
  <c r="AM3174" i="2" s="1"/>
  <c r="AL3173" i="2"/>
  <c r="AM3173" i="2" s="1"/>
  <c r="AL3172" i="2"/>
  <c r="AM3172" i="2" s="1"/>
  <c r="AL3171" i="2"/>
  <c r="AM3171" i="2" s="1"/>
  <c r="AL3170" i="2"/>
  <c r="AM3170" i="2" s="1"/>
  <c r="AL3169" i="2"/>
  <c r="AM3169" i="2" s="1"/>
  <c r="AL3168" i="2"/>
  <c r="AM3168" i="2" s="1"/>
  <c r="AL3167" i="2"/>
  <c r="AM3167" i="2" s="1"/>
  <c r="AL3166" i="2"/>
  <c r="AM3166" i="2" s="1"/>
  <c r="AL3165" i="2"/>
  <c r="AM3165" i="2" s="1"/>
  <c r="AL3164" i="2"/>
  <c r="AM3164" i="2" s="1"/>
  <c r="AL3163" i="2"/>
  <c r="AM3163" i="2" s="1"/>
  <c r="AL3162" i="2"/>
  <c r="AM3162" i="2" s="1"/>
  <c r="AL3161" i="2"/>
  <c r="AM3161" i="2" s="1"/>
  <c r="AL3160" i="2"/>
  <c r="AM3160" i="2" s="1"/>
  <c r="AL3159" i="2"/>
  <c r="AM3159" i="2" s="1"/>
  <c r="AL3158" i="2"/>
  <c r="AM3158" i="2" s="1"/>
  <c r="AL3157" i="2"/>
  <c r="AM3157" i="2" s="1"/>
  <c r="AL3156" i="2"/>
  <c r="AM3156" i="2" s="1"/>
  <c r="AL3155" i="2"/>
  <c r="AM3155" i="2" s="1"/>
  <c r="AL3154" i="2"/>
  <c r="AM3154" i="2" s="1"/>
  <c r="AL3153" i="2"/>
  <c r="AM3153" i="2" s="1"/>
  <c r="AL3152" i="2"/>
  <c r="AM3152" i="2" s="1"/>
  <c r="AL3151" i="2"/>
  <c r="AM3151" i="2" s="1"/>
  <c r="AL3150" i="2"/>
  <c r="AM3150" i="2" s="1"/>
  <c r="AL3149" i="2"/>
  <c r="AM3149" i="2" s="1"/>
  <c r="AL3148" i="2"/>
  <c r="AM3148" i="2" s="1"/>
  <c r="AL3147" i="2"/>
  <c r="AM3147" i="2" s="1"/>
  <c r="AL3146" i="2"/>
  <c r="AM3146" i="2" s="1"/>
  <c r="AL3145" i="2"/>
  <c r="AM3145" i="2" s="1"/>
  <c r="AL3144" i="2"/>
  <c r="AM3144" i="2" s="1"/>
  <c r="AL3143" i="2"/>
  <c r="AM3143" i="2" s="1"/>
  <c r="AL3142" i="2"/>
  <c r="AM3142" i="2" s="1"/>
  <c r="AL3141" i="2"/>
  <c r="AM3141" i="2" s="1"/>
  <c r="AL3140" i="2"/>
  <c r="AM3140" i="2" s="1"/>
  <c r="AL3139" i="2"/>
  <c r="AM3139" i="2" s="1"/>
  <c r="AL3138" i="2"/>
  <c r="AM3138" i="2" s="1"/>
  <c r="AL3137" i="2"/>
  <c r="AM3137" i="2" s="1"/>
  <c r="AL3136" i="2"/>
  <c r="AM3136" i="2" s="1"/>
  <c r="AL3135" i="2"/>
  <c r="AM3135" i="2" s="1"/>
  <c r="AL3134" i="2"/>
  <c r="AM3134" i="2" s="1"/>
  <c r="AL3133" i="2"/>
  <c r="AM3133" i="2" s="1"/>
  <c r="AL3132" i="2"/>
  <c r="AM3132" i="2" s="1"/>
  <c r="AL3131" i="2"/>
  <c r="AM3131" i="2" s="1"/>
  <c r="AL3130" i="2"/>
  <c r="AM3130" i="2" s="1"/>
  <c r="AL3129" i="2"/>
  <c r="AM3129" i="2" s="1"/>
  <c r="AL3128" i="2"/>
  <c r="AM3128" i="2" s="1"/>
  <c r="AL3127" i="2"/>
  <c r="AM3127" i="2" s="1"/>
  <c r="AL3126" i="2"/>
  <c r="AM3126" i="2" s="1"/>
  <c r="AL3125" i="2"/>
  <c r="AM3125" i="2" s="1"/>
  <c r="AL3124" i="2"/>
  <c r="AM3124" i="2" s="1"/>
  <c r="AL3123" i="2"/>
  <c r="AM3123" i="2" s="1"/>
  <c r="AL3122" i="2"/>
  <c r="AM3122" i="2" s="1"/>
  <c r="AL3121" i="2"/>
  <c r="AM3121" i="2" s="1"/>
  <c r="AL3120" i="2"/>
  <c r="AM3120" i="2" s="1"/>
  <c r="AL3119" i="2"/>
  <c r="AM3119" i="2" s="1"/>
  <c r="AL3118" i="2"/>
  <c r="AM3118" i="2" s="1"/>
  <c r="AL3117" i="2"/>
  <c r="AM3117" i="2" s="1"/>
  <c r="AL3116" i="2"/>
  <c r="AM3116" i="2" s="1"/>
  <c r="AL3115" i="2"/>
  <c r="AM3115" i="2" s="1"/>
  <c r="AL3114" i="2"/>
  <c r="AM3114" i="2" s="1"/>
  <c r="AL3113" i="2"/>
  <c r="AM3113" i="2" s="1"/>
  <c r="AL3112" i="2"/>
  <c r="AM3112" i="2" s="1"/>
  <c r="AL3111" i="2"/>
  <c r="AM3111" i="2" s="1"/>
  <c r="AL3110" i="2"/>
  <c r="AM3110" i="2" s="1"/>
  <c r="AL3109" i="2"/>
  <c r="AM3109" i="2" s="1"/>
  <c r="AL3108" i="2"/>
  <c r="AM3108" i="2" s="1"/>
  <c r="AL3107" i="2"/>
  <c r="AM3107" i="2" s="1"/>
  <c r="AL3106" i="2"/>
  <c r="AM3106" i="2" s="1"/>
  <c r="AL3105" i="2"/>
  <c r="AM3105" i="2" s="1"/>
  <c r="AL3104" i="2"/>
  <c r="AM3104" i="2" s="1"/>
  <c r="AL3103" i="2"/>
  <c r="AM3103" i="2" s="1"/>
  <c r="AL3102" i="2"/>
  <c r="AM3102" i="2" s="1"/>
  <c r="AL3101" i="2"/>
  <c r="AM3101" i="2" s="1"/>
  <c r="AL3100" i="2"/>
  <c r="AM3100" i="2" s="1"/>
  <c r="AL3099" i="2"/>
  <c r="AM3099" i="2" s="1"/>
  <c r="AL3098" i="2"/>
  <c r="AM3098" i="2" s="1"/>
  <c r="AL3097" i="2"/>
  <c r="AM3097" i="2" s="1"/>
  <c r="AL3096" i="2"/>
  <c r="AM3096" i="2" s="1"/>
  <c r="AL3095" i="2"/>
  <c r="AM3095" i="2" s="1"/>
  <c r="AL3094" i="2"/>
  <c r="AM3094" i="2" s="1"/>
  <c r="AL3093" i="2"/>
  <c r="AM3093" i="2" s="1"/>
  <c r="AL3092" i="2"/>
  <c r="AM3092" i="2" s="1"/>
  <c r="AL3091" i="2"/>
  <c r="AM3091" i="2" s="1"/>
  <c r="AL3090" i="2"/>
  <c r="AM3090" i="2" s="1"/>
  <c r="AL3089" i="2"/>
  <c r="AM3089" i="2" s="1"/>
  <c r="AL3088" i="2"/>
  <c r="AM3088" i="2" s="1"/>
  <c r="AL3087" i="2"/>
  <c r="AM3087" i="2" s="1"/>
  <c r="AL3086" i="2"/>
  <c r="AM3086" i="2" s="1"/>
  <c r="AL3085" i="2"/>
  <c r="AM3085" i="2" s="1"/>
  <c r="AL3084" i="2"/>
  <c r="AM3084" i="2" s="1"/>
  <c r="AL3083" i="2"/>
  <c r="AM3083" i="2" s="1"/>
  <c r="AL3082" i="2"/>
  <c r="AM3082" i="2" s="1"/>
  <c r="AL3081" i="2"/>
  <c r="AM3081" i="2" s="1"/>
  <c r="AL3080" i="2"/>
  <c r="AM3080" i="2" s="1"/>
  <c r="AL3079" i="2"/>
  <c r="AM3079" i="2" s="1"/>
  <c r="AL3078" i="2"/>
  <c r="AM3078" i="2" s="1"/>
  <c r="AL3077" i="2"/>
  <c r="AM3077" i="2" s="1"/>
  <c r="AL3076" i="2"/>
  <c r="AM3076" i="2" s="1"/>
  <c r="AL3075" i="2"/>
  <c r="AM3075" i="2" s="1"/>
  <c r="AL3074" i="2"/>
  <c r="AM3074" i="2" s="1"/>
  <c r="AL3073" i="2"/>
  <c r="AM3073" i="2" s="1"/>
  <c r="AL3072" i="2"/>
  <c r="AM3072" i="2" s="1"/>
  <c r="AL3071" i="2"/>
  <c r="AM3071" i="2" s="1"/>
  <c r="AL3070" i="2"/>
  <c r="AM3070" i="2" s="1"/>
  <c r="AL3069" i="2"/>
  <c r="AM3069" i="2" s="1"/>
  <c r="AL3068" i="2"/>
  <c r="AM3068" i="2" s="1"/>
  <c r="AL3067" i="2"/>
  <c r="AM3067" i="2" s="1"/>
  <c r="AL3066" i="2"/>
  <c r="AM3066" i="2" s="1"/>
  <c r="AL3065" i="2"/>
  <c r="AM3065" i="2" s="1"/>
  <c r="AL3064" i="2"/>
  <c r="AM3064" i="2" s="1"/>
  <c r="AL3063" i="2"/>
  <c r="AM3063" i="2" s="1"/>
  <c r="AL3062" i="2"/>
  <c r="AM3062" i="2" s="1"/>
  <c r="AL3061" i="2"/>
  <c r="AM3061" i="2" s="1"/>
  <c r="AL3060" i="2"/>
  <c r="AM3060" i="2" s="1"/>
  <c r="AL3059" i="2"/>
  <c r="AM3059" i="2" s="1"/>
  <c r="AL3058" i="2"/>
  <c r="AM3058" i="2" s="1"/>
  <c r="AL3057" i="2"/>
  <c r="AM3057" i="2" s="1"/>
  <c r="AL3056" i="2"/>
  <c r="AM3056" i="2" s="1"/>
  <c r="AL3055" i="2"/>
  <c r="AM3055" i="2" s="1"/>
  <c r="AL3054" i="2"/>
  <c r="AM3054" i="2" s="1"/>
  <c r="AL3053" i="2"/>
  <c r="AM3053" i="2" s="1"/>
  <c r="AL3052" i="2"/>
  <c r="AM3052" i="2" s="1"/>
  <c r="AL3051" i="2"/>
  <c r="AM3051" i="2" s="1"/>
  <c r="AL3050" i="2"/>
  <c r="AM3050" i="2" s="1"/>
  <c r="AL3049" i="2"/>
  <c r="AM3049" i="2" s="1"/>
  <c r="AL3048" i="2"/>
  <c r="AM3048" i="2" s="1"/>
  <c r="AL3047" i="2"/>
  <c r="AM3047" i="2" s="1"/>
  <c r="AL3046" i="2"/>
  <c r="AM3046" i="2" s="1"/>
  <c r="AL3045" i="2"/>
  <c r="AM3045" i="2" s="1"/>
  <c r="AL3044" i="2"/>
  <c r="AM3044" i="2" s="1"/>
  <c r="AL3043" i="2"/>
  <c r="AM3043" i="2" s="1"/>
  <c r="AL3042" i="2"/>
  <c r="AM3042" i="2" s="1"/>
  <c r="AL3041" i="2"/>
  <c r="AM3041" i="2" s="1"/>
  <c r="AL3040" i="2"/>
  <c r="AM3040" i="2" s="1"/>
  <c r="AL3039" i="2"/>
  <c r="AM3039" i="2" s="1"/>
  <c r="AL3038" i="2"/>
  <c r="AM3038" i="2" s="1"/>
  <c r="AL3037" i="2"/>
  <c r="AM3037" i="2" s="1"/>
  <c r="AL3036" i="2"/>
  <c r="AM3036" i="2" s="1"/>
  <c r="AL3035" i="2"/>
  <c r="AM3035" i="2" s="1"/>
  <c r="AL3034" i="2"/>
  <c r="AM3034" i="2" s="1"/>
  <c r="AL3033" i="2"/>
  <c r="AM3033" i="2" s="1"/>
  <c r="AL3032" i="2"/>
  <c r="AM3032" i="2" s="1"/>
  <c r="AL3031" i="2"/>
  <c r="AM3031" i="2" s="1"/>
  <c r="AL3030" i="2"/>
  <c r="AM3030" i="2" s="1"/>
  <c r="AL3029" i="2"/>
  <c r="AM3029" i="2" s="1"/>
  <c r="AL3028" i="2"/>
  <c r="AM3028" i="2" s="1"/>
  <c r="AL3027" i="2"/>
  <c r="AM3027" i="2" s="1"/>
  <c r="AL3026" i="2"/>
  <c r="AM3026" i="2" s="1"/>
  <c r="AL3025" i="2"/>
  <c r="AM3025" i="2" s="1"/>
  <c r="AL3024" i="2"/>
  <c r="AM3024" i="2" s="1"/>
  <c r="AL3023" i="2"/>
  <c r="AM3023" i="2" s="1"/>
  <c r="AL3022" i="2"/>
  <c r="AM3022" i="2" s="1"/>
  <c r="AL3021" i="2"/>
  <c r="AM3021" i="2" s="1"/>
  <c r="AL3020" i="2"/>
  <c r="AM3020" i="2" s="1"/>
  <c r="AL3019" i="2"/>
  <c r="AM3019" i="2" s="1"/>
  <c r="AL3018" i="2"/>
  <c r="AM3018" i="2" s="1"/>
  <c r="AL3017" i="2"/>
  <c r="AM3017" i="2" s="1"/>
  <c r="AL3016" i="2"/>
  <c r="AM3016" i="2" s="1"/>
  <c r="AL3015" i="2"/>
  <c r="AM3015" i="2" s="1"/>
  <c r="AL3014" i="2"/>
  <c r="AM3014" i="2" s="1"/>
  <c r="AL3013" i="2"/>
  <c r="AM3013" i="2" s="1"/>
  <c r="AL3012" i="2"/>
  <c r="AM3012" i="2" s="1"/>
  <c r="AL3011" i="2"/>
  <c r="AM3011" i="2" s="1"/>
  <c r="AL3010" i="2"/>
  <c r="AM3010" i="2" s="1"/>
  <c r="AL3009" i="2"/>
  <c r="AM3009" i="2" s="1"/>
  <c r="AL3008" i="2"/>
  <c r="AM3008" i="2" s="1"/>
  <c r="AL3007" i="2"/>
  <c r="AM3007" i="2" s="1"/>
  <c r="AL3006" i="2"/>
  <c r="AM3006" i="2" s="1"/>
  <c r="AL3005" i="2"/>
  <c r="AM3005" i="2" s="1"/>
  <c r="AL3004" i="2"/>
  <c r="AM3004" i="2" s="1"/>
  <c r="AL3003" i="2"/>
  <c r="AM3003" i="2" s="1"/>
  <c r="AL3002" i="2"/>
  <c r="AM3002" i="2" s="1"/>
  <c r="AL3001" i="2"/>
  <c r="AM3001" i="2" s="1"/>
  <c r="AL3000" i="2"/>
  <c r="AM3000" i="2" s="1"/>
  <c r="AL2999" i="2"/>
  <c r="AM2999" i="2" s="1"/>
  <c r="AL2998" i="2"/>
  <c r="AM2998" i="2" s="1"/>
  <c r="AL2997" i="2"/>
  <c r="AM2997" i="2" s="1"/>
  <c r="AL2996" i="2"/>
  <c r="AM2996" i="2" s="1"/>
  <c r="AL2995" i="2"/>
  <c r="AM2995" i="2" s="1"/>
  <c r="AL2994" i="2"/>
  <c r="AM2994" i="2" s="1"/>
  <c r="AL2993" i="2"/>
  <c r="AM2993" i="2" s="1"/>
  <c r="AL2992" i="2"/>
  <c r="AM2992" i="2" s="1"/>
  <c r="AL2991" i="2"/>
  <c r="AM2991" i="2" s="1"/>
  <c r="AL2990" i="2"/>
  <c r="AM2990" i="2" s="1"/>
  <c r="AL2989" i="2"/>
  <c r="AM2989" i="2" s="1"/>
  <c r="AL2988" i="2"/>
  <c r="AM2988" i="2" s="1"/>
  <c r="AL2987" i="2"/>
  <c r="AM2987" i="2" s="1"/>
  <c r="AL2986" i="2"/>
  <c r="AM2986" i="2" s="1"/>
  <c r="AL2985" i="2"/>
  <c r="AM2985" i="2" s="1"/>
  <c r="AL2984" i="2"/>
  <c r="AM2984" i="2" s="1"/>
  <c r="AL2983" i="2"/>
  <c r="AM2983" i="2" s="1"/>
  <c r="AL2982" i="2"/>
  <c r="AM2982" i="2" s="1"/>
  <c r="AL2981" i="2"/>
  <c r="AM2981" i="2" s="1"/>
  <c r="AL2980" i="2"/>
  <c r="AM2980" i="2" s="1"/>
  <c r="AL2979" i="2"/>
  <c r="AM2979" i="2" s="1"/>
  <c r="AL2978" i="2"/>
  <c r="AM2978" i="2" s="1"/>
  <c r="AL2977" i="2"/>
  <c r="AM2977" i="2" s="1"/>
  <c r="AL2976" i="2"/>
  <c r="AM2976" i="2" s="1"/>
  <c r="AL2975" i="2"/>
  <c r="AM2975" i="2" s="1"/>
  <c r="AL2974" i="2"/>
  <c r="AM2974" i="2" s="1"/>
  <c r="AL2973" i="2"/>
  <c r="AM2973" i="2" s="1"/>
  <c r="AL2972" i="2"/>
  <c r="AM2972" i="2" s="1"/>
  <c r="AL2971" i="2"/>
  <c r="AM2971" i="2" s="1"/>
  <c r="AL2970" i="2"/>
  <c r="AM2970" i="2" s="1"/>
  <c r="AL2969" i="2"/>
  <c r="AM2969" i="2" s="1"/>
  <c r="AL2968" i="2"/>
  <c r="AM2968" i="2" s="1"/>
  <c r="AL2967" i="2"/>
  <c r="AM2967" i="2" s="1"/>
  <c r="AL2966" i="2"/>
  <c r="AM2966" i="2" s="1"/>
  <c r="AL2965" i="2"/>
  <c r="AM2965" i="2" s="1"/>
  <c r="AL2964" i="2"/>
  <c r="AM2964" i="2" s="1"/>
  <c r="AL2963" i="2"/>
  <c r="AM2963" i="2" s="1"/>
  <c r="AL2962" i="2"/>
  <c r="AM2962" i="2" s="1"/>
  <c r="AL2961" i="2"/>
  <c r="AM2961" i="2" s="1"/>
  <c r="AL2960" i="2"/>
  <c r="AM2960" i="2" s="1"/>
  <c r="AL2959" i="2"/>
  <c r="AM2959" i="2" s="1"/>
  <c r="AL2958" i="2"/>
  <c r="AM2958" i="2" s="1"/>
  <c r="AL2957" i="2"/>
  <c r="AM2957" i="2" s="1"/>
  <c r="AL2956" i="2"/>
  <c r="AM2956" i="2" s="1"/>
  <c r="AL2955" i="2"/>
  <c r="AM2955" i="2" s="1"/>
  <c r="AL2954" i="2"/>
  <c r="AM2954" i="2" s="1"/>
  <c r="AL2953" i="2"/>
  <c r="AM2953" i="2" s="1"/>
  <c r="AL2952" i="2"/>
  <c r="AM2952" i="2" s="1"/>
  <c r="AL2951" i="2"/>
  <c r="AM2951" i="2" s="1"/>
  <c r="AL2950" i="2"/>
  <c r="AM2950" i="2" s="1"/>
  <c r="AL2949" i="2"/>
  <c r="AM2949" i="2" s="1"/>
  <c r="AL2948" i="2"/>
  <c r="AM2948" i="2" s="1"/>
  <c r="AL2947" i="2"/>
  <c r="AM2947" i="2" s="1"/>
  <c r="AL2946" i="2"/>
  <c r="AM2946" i="2" s="1"/>
  <c r="AL2945" i="2"/>
  <c r="AM2945" i="2" s="1"/>
  <c r="AL2944" i="2"/>
  <c r="AM2944" i="2" s="1"/>
  <c r="AL2943" i="2"/>
  <c r="AM2943" i="2" s="1"/>
  <c r="AL2942" i="2"/>
  <c r="AM2942" i="2" s="1"/>
  <c r="AL2941" i="2"/>
  <c r="AM2941" i="2" s="1"/>
  <c r="AL2940" i="2"/>
  <c r="AM2940" i="2" s="1"/>
  <c r="AL2939" i="2"/>
  <c r="AM2939" i="2" s="1"/>
  <c r="AL2938" i="2"/>
  <c r="AM2938" i="2" s="1"/>
  <c r="AL2937" i="2"/>
  <c r="AM2937" i="2" s="1"/>
  <c r="AL2936" i="2"/>
  <c r="AM2936" i="2" s="1"/>
  <c r="AL2935" i="2"/>
  <c r="AM2935" i="2" s="1"/>
  <c r="AL2934" i="2"/>
  <c r="AM2934" i="2" s="1"/>
  <c r="AL2933" i="2"/>
  <c r="AM2933" i="2" s="1"/>
  <c r="AL2932" i="2"/>
  <c r="AM2932" i="2" s="1"/>
  <c r="AL2931" i="2"/>
  <c r="AM2931" i="2" s="1"/>
  <c r="AL2930" i="2"/>
  <c r="AM2930" i="2" s="1"/>
  <c r="AL2929" i="2"/>
  <c r="AM2929" i="2" s="1"/>
  <c r="AL2928" i="2"/>
  <c r="AM2928" i="2" s="1"/>
  <c r="AL2927" i="2"/>
  <c r="AM2927" i="2" s="1"/>
  <c r="AL2926" i="2"/>
  <c r="AM2926" i="2" s="1"/>
  <c r="AL2925" i="2"/>
  <c r="AM2925" i="2" s="1"/>
  <c r="AL2924" i="2"/>
  <c r="AM2924" i="2" s="1"/>
  <c r="AL2923" i="2"/>
  <c r="AM2923" i="2" s="1"/>
  <c r="AL2922" i="2"/>
  <c r="AM2922" i="2" s="1"/>
  <c r="AL2921" i="2"/>
  <c r="AM2921" i="2" s="1"/>
  <c r="AL2920" i="2"/>
  <c r="AM2920" i="2" s="1"/>
  <c r="AL2919" i="2"/>
  <c r="AM2919" i="2" s="1"/>
  <c r="AL2918" i="2"/>
  <c r="AM2918" i="2" s="1"/>
  <c r="AL2917" i="2"/>
  <c r="AM2917" i="2" s="1"/>
  <c r="AL2916" i="2"/>
  <c r="AM2916" i="2" s="1"/>
  <c r="AL2915" i="2"/>
  <c r="AM2915" i="2" s="1"/>
  <c r="AL2914" i="2"/>
  <c r="AM2914" i="2" s="1"/>
  <c r="AL2913" i="2"/>
  <c r="AM2913" i="2" s="1"/>
  <c r="AL2912" i="2"/>
  <c r="AM2912" i="2" s="1"/>
  <c r="AL2911" i="2"/>
  <c r="AM2911" i="2" s="1"/>
  <c r="AL2910" i="2"/>
  <c r="AM2910" i="2" s="1"/>
  <c r="AL2909" i="2"/>
  <c r="AM2909" i="2" s="1"/>
  <c r="AL2908" i="2"/>
  <c r="AM2908" i="2" s="1"/>
  <c r="AL2907" i="2"/>
  <c r="AM2907" i="2" s="1"/>
  <c r="AL2906" i="2"/>
  <c r="AM2906" i="2" s="1"/>
  <c r="AL2905" i="2"/>
  <c r="AM2905" i="2" s="1"/>
  <c r="AL2904" i="2"/>
  <c r="AM2904" i="2" s="1"/>
  <c r="AL2903" i="2"/>
  <c r="AM2903" i="2" s="1"/>
  <c r="AL2902" i="2"/>
  <c r="AM2902" i="2" s="1"/>
  <c r="AL2901" i="2"/>
  <c r="AM2901" i="2" s="1"/>
  <c r="AL2900" i="2"/>
  <c r="AM2900" i="2" s="1"/>
  <c r="AL2899" i="2"/>
  <c r="AM2899" i="2" s="1"/>
  <c r="AL2898" i="2"/>
  <c r="AM2898" i="2" s="1"/>
  <c r="AL2897" i="2"/>
  <c r="AM2897" i="2" s="1"/>
  <c r="AL2896" i="2"/>
  <c r="AM2896" i="2" s="1"/>
  <c r="AL2895" i="2"/>
  <c r="AM2895" i="2" s="1"/>
  <c r="AL2894" i="2"/>
  <c r="AM2894" i="2" s="1"/>
  <c r="AL2893" i="2"/>
  <c r="AM2893" i="2" s="1"/>
  <c r="AL2892" i="2"/>
  <c r="AM2892" i="2" s="1"/>
  <c r="AL2891" i="2"/>
  <c r="AM2891" i="2" s="1"/>
  <c r="AL2890" i="2"/>
  <c r="AM2890" i="2" s="1"/>
  <c r="AL2889" i="2"/>
  <c r="AM2889" i="2" s="1"/>
  <c r="AL2888" i="2"/>
  <c r="AM2888" i="2" s="1"/>
  <c r="AL2887" i="2"/>
  <c r="AM2887" i="2" s="1"/>
  <c r="AL2886" i="2"/>
  <c r="AM2886" i="2" s="1"/>
  <c r="AL2885" i="2"/>
  <c r="AM2885" i="2" s="1"/>
  <c r="AL2884" i="2"/>
  <c r="AM2884" i="2" s="1"/>
  <c r="AL2883" i="2"/>
  <c r="AM2883" i="2" s="1"/>
  <c r="AL2882" i="2"/>
  <c r="AM2882" i="2" s="1"/>
  <c r="AL2881" i="2"/>
  <c r="AM2881" i="2" s="1"/>
  <c r="AL2880" i="2"/>
  <c r="AM2880" i="2" s="1"/>
  <c r="AL2879" i="2"/>
  <c r="AM2879" i="2" s="1"/>
  <c r="AL2878" i="2"/>
  <c r="AM2878" i="2" s="1"/>
  <c r="AL2877" i="2"/>
  <c r="AM2877" i="2" s="1"/>
  <c r="AL2876" i="2"/>
  <c r="AM2876" i="2" s="1"/>
  <c r="AL2875" i="2"/>
  <c r="AM2875" i="2" s="1"/>
  <c r="AL2874" i="2"/>
  <c r="AM2874" i="2" s="1"/>
  <c r="AL2873" i="2"/>
  <c r="AM2873" i="2" s="1"/>
  <c r="AL2872" i="2"/>
  <c r="AM2872" i="2" s="1"/>
  <c r="AL2871" i="2"/>
  <c r="AM2871" i="2" s="1"/>
  <c r="AL2870" i="2"/>
  <c r="AM2870" i="2" s="1"/>
  <c r="AL2869" i="2"/>
  <c r="AM2869" i="2" s="1"/>
  <c r="AL2868" i="2"/>
  <c r="AM2868" i="2" s="1"/>
  <c r="AL2867" i="2"/>
  <c r="AM2867" i="2" s="1"/>
  <c r="AL2866" i="2"/>
  <c r="AM2866" i="2" s="1"/>
  <c r="AL2865" i="2"/>
  <c r="AM2865" i="2" s="1"/>
  <c r="AL2864" i="2"/>
  <c r="AM2864" i="2" s="1"/>
  <c r="AL2863" i="2"/>
  <c r="AM2863" i="2" s="1"/>
  <c r="AL2862" i="2"/>
  <c r="AM2862" i="2" s="1"/>
  <c r="AL2861" i="2"/>
  <c r="AM2861" i="2" s="1"/>
  <c r="AL2860" i="2"/>
  <c r="AM2860" i="2" s="1"/>
  <c r="AL2859" i="2"/>
  <c r="AM2859" i="2" s="1"/>
  <c r="AL2858" i="2"/>
  <c r="AM2858" i="2" s="1"/>
  <c r="AL2857" i="2"/>
  <c r="AM2857" i="2" s="1"/>
  <c r="AL2856" i="2"/>
  <c r="AM2856" i="2" s="1"/>
  <c r="AL2855" i="2"/>
  <c r="AM2855" i="2" s="1"/>
  <c r="AL2854" i="2"/>
  <c r="AM2854" i="2" s="1"/>
  <c r="AL2853" i="2"/>
  <c r="AM2853" i="2" s="1"/>
  <c r="AL2852" i="2"/>
  <c r="AM2852" i="2" s="1"/>
  <c r="AL2851" i="2"/>
  <c r="AM2851" i="2" s="1"/>
  <c r="AL2850" i="2"/>
  <c r="AM2850" i="2" s="1"/>
  <c r="AL2849" i="2"/>
  <c r="AM2849" i="2" s="1"/>
  <c r="AL2848" i="2"/>
  <c r="AM2848" i="2" s="1"/>
  <c r="AL2847" i="2"/>
  <c r="AM2847" i="2" s="1"/>
  <c r="AL2846" i="2"/>
  <c r="AM2846" i="2" s="1"/>
  <c r="AL2845" i="2"/>
  <c r="AM2845" i="2" s="1"/>
  <c r="AL2844" i="2"/>
  <c r="AM2844" i="2" s="1"/>
  <c r="AL2843" i="2"/>
  <c r="AM2843" i="2" s="1"/>
  <c r="AL2842" i="2"/>
  <c r="AM2842" i="2" s="1"/>
  <c r="AL2841" i="2"/>
  <c r="AM2841" i="2" s="1"/>
  <c r="AL2840" i="2"/>
  <c r="AM2840" i="2" s="1"/>
  <c r="AL2839" i="2"/>
  <c r="AM2839" i="2" s="1"/>
  <c r="AL2838" i="2"/>
  <c r="AM2838" i="2" s="1"/>
  <c r="AL2837" i="2"/>
  <c r="AM2837" i="2" s="1"/>
  <c r="AL2836" i="2"/>
  <c r="AM2836" i="2" s="1"/>
  <c r="AL2835" i="2"/>
  <c r="AM2835" i="2" s="1"/>
  <c r="AL2834" i="2"/>
  <c r="AM2834" i="2" s="1"/>
  <c r="AL2833" i="2"/>
  <c r="AM2833" i="2" s="1"/>
  <c r="AL2832" i="2"/>
  <c r="AM2832" i="2" s="1"/>
  <c r="AL2831" i="2"/>
  <c r="AM2831" i="2" s="1"/>
  <c r="AL2830" i="2"/>
  <c r="AM2830" i="2" s="1"/>
  <c r="AL2829" i="2"/>
  <c r="AM2829" i="2" s="1"/>
  <c r="AL2828" i="2"/>
  <c r="AM2828" i="2" s="1"/>
  <c r="AL2827" i="2"/>
  <c r="AM2827" i="2" s="1"/>
  <c r="AL2826" i="2"/>
  <c r="AM2826" i="2" s="1"/>
  <c r="AL2825" i="2"/>
  <c r="AM2825" i="2" s="1"/>
  <c r="AL2824" i="2"/>
  <c r="AM2824" i="2" s="1"/>
  <c r="AL2823" i="2"/>
  <c r="AM2823" i="2" s="1"/>
  <c r="AL2822" i="2"/>
  <c r="AM2822" i="2" s="1"/>
  <c r="AL2821" i="2"/>
  <c r="AM2821" i="2" s="1"/>
  <c r="AL2820" i="2"/>
  <c r="AM2820" i="2" s="1"/>
  <c r="AL2819" i="2"/>
  <c r="AM2819" i="2" s="1"/>
  <c r="AL2818" i="2"/>
  <c r="AM2818" i="2" s="1"/>
  <c r="AL2817" i="2"/>
  <c r="AM2817" i="2" s="1"/>
  <c r="AL2816" i="2"/>
  <c r="AM2816" i="2" s="1"/>
  <c r="AL2815" i="2"/>
  <c r="AM2815" i="2" s="1"/>
  <c r="AL2814" i="2"/>
  <c r="AM2814" i="2" s="1"/>
  <c r="AL2813" i="2"/>
  <c r="AM2813" i="2" s="1"/>
  <c r="AL2812" i="2"/>
  <c r="AM2812" i="2" s="1"/>
  <c r="AL2811" i="2"/>
  <c r="AM2811" i="2" s="1"/>
  <c r="AL2810" i="2"/>
  <c r="AM2810" i="2" s="1"/>
  <c r="AL2809" i="2"/>
  <c r="AM2809" i="2" s="1"/>
  <c r="AL2808" i="2"/>
  <c r="AM2808" i="2" s="1"/>
  <c r="AL2807" i="2"/>
  <c r="AM2807" i="2" s="1"/>
  <c r="AL2806" i="2"/>
  <c r="AM2806" i="2" s="1"/>
  <c r="AL2805" i="2"/>
  <c r="AM2805" i="2" s="1"/>
  <c r="AL2804" i="2"/>
  <c r="AM2804" i="2" s="1"/>
  <c r="AL2803" i="2"/>
  <c r="AM2803" i="2" s="1"/>
  <c r="AL2802" i="2"/>
  <c r="AM2802" i="2" s="1"/>
  <c r="AL2801" i="2"/>
  <c r="AM2801" i="2" s="1"/>
  <c r="AL2800" i="2"/>
  <c r="AM2800" i="2" s="1"/>
  <c r="AL2799" i="2"/>
  <c r="AM2799" i="2" s="1"/>
  <c r="AL2798" i="2"/>
  <c r="AM2798" i="2" s="1"/>
  <c r="AL2797" i="2"/>
  <c r="AM2797" i="2" s="1"/>
  <c r="AL2796" i="2"/>
  <c r="AM2796" i="2" s="1"/>
  <c r="AL2795" i="2"/>
  <c r="AM2795" i="2" s="1"/>
  <c r="AL2794" i="2"/>
  <c r="AM2794" i="2" s="1"/>
  <c r="AL2793" i="2"/>
  <c r="AM2793" i="2" s="1"/>
  <c r="AL2792" i="2"/>
  <c r="AM2792" i="2" s="1"/>
  <c r="AL2791" i="2"/>
  <c r="AM2791" i="2" s="1"/>
  <c r="AL2790" i="2"/>
  <c r="AM2790" i="2" s="1"/>
  <c r="AL2789" i="2"/>
  <c r="AM2789" i="2" s="1"/>
  <c r="AL2788" i="2"/>
  <c r="AM2788" i="2" s="1"/>
  <c r="AL2787" i="2"/>
  <c r="AM2787" i="2" s="1"/>
  <c r="AL2786" i="2"/>
  <c r="AM2786" i="2" s="1"/>
  <c r="AL2785" i="2"/>
  <c r="AM2785" i="2" s="1"/>
  <c r="AL2784" i="2"/>
  <c r="AM2784" i="2" s="1"/>
  <c r="AL2783" i="2"/>
  <c r="AM2783" i="2" s="1"/>
  <c r="AL2782" i="2"/>
  <c r="AM2782" i="2" s="1"/>
  <c r="AL2781" i="2"/>
  <c r="AM2781" i="2" s="1"/>
  <c r="AL2780" i="2"/>
  <c r="AM2780" i="2" s="1"/>
  <c r="AL2779" i="2"/>
  <c r="AM2779" i="2" s="1"/>
  <c r="AL2778" i="2"/>
  <c r="AM2778" i="2" s="1"/>
  <c r="AL2777" i="2"/>
  <c r="AM2777" i="2" s="1"/>
  <c r="AL2776" i="2"/>
  <c r="AM2776" i="2" s="1"/>
  <c r="AL2775" i="2"/>
  <c r="AM2775" i="2" s="1"/>
  <c r="AL2774" i="2"/>
  <c r="AM2774" i="2" s="1"/>
  <c r="AL2773" i="2"/>
  <c r="AM2773" i="2" s="1"/>
  <c r="AL2772" i="2"/>
  <c r="AM2772" i="2" s="1"/>
  <c r="AL2771" i="2"/>
  <c r="AM2771" i="2" s="1"/>
  <c r="AL2770" i="2"/>
  <c r="AM2770" i="2" s="1"/>
  <c r="AL2769" i="2"/>
  <c r="AM2769" i="2" s="1"/>
  <c r="AL2768" i="2"/>
  <c r="AM2768" i="2" s="1"/>
  <c r="AL2767" i="2"/>
  <c r="AM2767" i="2" s="1"/>
  <c r="AL2766" i="2"/>
  <c r="AM2766" i="2" s="1"/>
  <c r="AL2765" i="2"/>
  <c r="AM2765" i="2" s="1"/>
  <c r="AL2764" i="2"/>
  <c r="AM2764" i="2" s="1"/>
  <c r="AL2763" i="2"/>
  <c r="AM2763" i="2" s="1"/>
  <c r="AL2762" i="2"/>
  <c r="AM2762" i="2" s="1"/>
  <c r="AL2761" i="2"/>
  <c r="AM2761" i="2" s="1"/>
  <c r="AL2760" i="2"/>
  <c r="AM2760" i="2" s="1"/>
  <c r="AL2759" i="2"/>
  <c r="AM2759" i="2" s="1"/>
  <c r="AL2758" i="2"/>
  <c r="AM2758" i="2" s="1"/>
  <c r="AL2757" i="2"/>
  <c r="AM2757" i="2" s="1"/>
  <c r="AL2756" i="2"/>
  <c r="AM2756" i="2" s="1"/>
  <c r="AL2755" i="2"/>
  <c r="AM2755" i="2" s="1"/>
  <c r="AL2754" i="2"/>
  <c r="AM2754" i="2" s="1"/>
  <c r="AL2753" i="2"/>
  <c r="AM2753" i="2" s="1"/>
  <c r="AL2752" i="2"/>
  <c r="AM2752" i="2" s="1"/>
  <c r="AL2751" i="2"/>
  <c r="AM2751" i="2" s="1"/>
  <c r="AL2750" i="2"/>
  <c r="AM2750" i="2" s="1"/>
  <c r="AL2749" i="2"/>
  <c r="AM2749" i="2" s="1"/>
  <c r="AL2748" i="2"/>
  <c r="AM2748" i="2" s="1"/>
  <c r="AL2747" i="2"/>
  <c r="AM2747" i="2" s="1"/>
  <c r="AL2746" i="2"/>
  <c r="AM2746" i="2" s="1"/>
  <c r="AL2745" i="2"/>
  <c r="AM2745" i="2" s="1"/>
  <c r="AL2744" i="2"/>
  <c r="AM2744" i="2" s="1"/>
  <c r="AL2743" i="2"/>
  <c r="AM2743" i="2" s="1"/>
  <c r="AL2742" i="2"/>
  <c r="AM2742" i="2" s="1"/>
  <c r="AL2741" i="2"/>
  <c r="AM2741" i="2" s="1"/>
  <c r="AL2740" i="2"/>
  <c r="AM2740" i="2" s="1"/>
  <c r="AL2739" i="2"/>
  <c r="AM2739" i="2" s="1"/>
  <c r="AL2738" i="2"/>
  <c r="AM2738" i="2" s="1"/>
  <c r="AL2737" i="2"/>
  <c r="AM2737" i="2" s="1"/>
  <c r="AL2736" i="2"/>
  <c r="AM2736" i="2" s="1"/>
  <c r="AL2735" i="2"/>
  <c r="AM2735" i="2" s="1"/>
  <c r="AL2734" i="2"/>
  <c r="AM2734" i="2" s="1"/>
  <c r="AL2733" i="2"/>
  <c r="AM2733" i="2" s="1"/>
  <c r="AL2732" i="2"/>
  <c r="AM2732" i="2" s="1"/>
  <c r="AL2731" i="2"/>
  <c r="AM2731" i="2" s="1"/>
  <c r="AL2730" i="2"/>
  <c r="AM2730" i="2" s="1"/>
  <c r="AL2729" i="2"/>
  <c r="AM2729" i="2" s="1"/>
  <c r="AL2728" i="2"/>
  <c r="AM2728" i="2" s="1"/>
  <c r="AL2727" i="2"/>
  <c r="AM2727" i="2" s="1"/>
  <c r="AL2726" i="2"/>
  <c r="AM2726" i="2" s="1"/>
  <c r="AL2725" i="2"/>
  <c r="AM2725" i="2" s="1"/>
  <c r="AL2724" i="2"/>
  <c r="AM2724" i="2" s="1"/>
  <c r="AL2723" i="2"/>
  <c r="AM2723" i="2" s="1"/>
  <c r="AL2722" i="2"/>
  <c r="AM2722" i="2" s="1"/>
  <c r="AL2721" i="2"/>
  <c r="AM2721" i="2" s="1"/>
  <c r="AL2720" i="2"/>
  <c r="AM2720" i="2" s="1"/>
  <c r="AL2719" i="2"/>
  <c r="AM2719" i="2" s="1"/>
  <c r="AL2718" i="2"/>
  <c r="AM2718" i="2" s="1"/>
  <c r="AL2717" i="2"/>
  <c r="AM2717" i="2" s="1"/>
  <c r="AL2716" i="2"/>
  <c r="AM2716" i="2" s="1"/>
  <c r="AL2715" i="2"/>
  <c r="AM2715" i="2" s="1"/>
  <c r="AL2714" i="2"/>
  <c r="AM2714" i="2" s="1"/>
  <c r="AL2713" i="2"/>
  <c r="AM2713" i="2" s="1"/>
  <c r="AL2712" i="2"/>
  <c r="AM2712" i="2" s="1"/>
  <c r="AL2711" i="2"/>
  <c r="AM2711" i="2" s="1"/>
  <c r="AL2710" i="2"/>
  <c r="AM2710" i="2" s="1"/>
  <c r="AL2709" i="2"/>
  <c r="AM2709" i="2" s="1"/>
  <c r="AL2708" i="2"/>
  <c r="AM2708" i="2" s="1"/>
  <c r="AL2707" i="2"/>
  <c r="AM2707" i="2" s="1"/>
  <c r="AL2706" i="2"/>
  <c r="AM2706" i="2" s="1"/>
  <c r="AL2705" i="2"/>
  <c r="AM2705" i="2" s="1"/>
  <c r="AL2704" i="2"/>
  <c r="AM2704" i="2" s="1"/>
  <c r="AL2703" i="2"/>
  <c r="AM2703" i="2" s="1"/>
  <c r="AL2702" i="2"/>
  <c r="AM2702" i="2" s="1"/>
  <c r="AL2701" i="2"/>
  <c r="AM2701" i="2" s="1"/>
  <c r="AL2700" i="2"/>
  <c r="AM2700" i="2" s="1"/>
  <c r="AL2699" i="2"/>
  <c r="AM2699" i="2" s="1"/>
  <c r="AL2698" i="2"/>
  <c r="AM2698" i="2" s="1"/>
  <c r="AL2697" i="2"/>
  <c r="AM2697" i="2" s="1"/>
  <c r="AL2696" i="2"/>
  <c r="AM2696" i="2" s="1"/>
  <c r="AL2695" i="2"/>
  <c r="AM2695" i="2" s="1"/>
  <c r="AL2694" i="2"/>
  <c r="AM2694" i="2" s="1"/>
  <c r="AL2693" i="2"/>
  <c r="AM2693" i="2" s="1"/>
  <c r="AL2692" i="2"/>
  <c r="AM2692" i="2" s="1"/>
  <c r="AL2691" i="2"/>
  <c r="AM2691" i="2" s="1"/>
  <c r="AL2690" i="2"/>
  <c r="AM2690" i="2" s="1"/>
  <c r="AL2689" i="2"/>
  <c r="AM2689" i="2" s="1"/>
  <c r="AL2688" i="2"/>
  <c r="AM2688" i="2" s="1"/>
  <c r="AL2687" i="2"/>
  <c r="AM2687" i="2" s="1"/>
  <c r="AL2686" i="2"/>
  <c r="AM2686" i="2" s="1"/>
  <c r="AL2685" i="2"/>
  <c r="AM2685" i="2" s="1"/>
  <c r="AL2684" i="2"/>
  <c r="AM2684" i="2" s="1"/>
  <c r="AL2683" i="2"/>
  <c r="AM2683" i="2" s="1"/>
  <c r="AL2682" i="2"/>
  <c r="AM2682" i="2" s="1"/>
  <c r="AL2681" i="2"/>
  <c r="AM2681" i="2" s="1"/>
  <c r="AL2680" i="2"/>
  <c r="AM2680" i="2" s="1"/>
  <c r="AL2679" i="2"/>
  <c r="AM2679" i="2" s="1"/>
  <c r="AL2678" i="2"/>
  <c r="AM2678" i="2" s="1"/>
  <c r="AL2677" i="2"/>
  <c r="AM2677" i="2" s="1"/>
  <c r="AL2676" i="2"/>
  <c r="AM2676" i="2" s="1"/>
  <c r="AL2675" i="2"/>
  <c r="AM2675" i="2" s="1"/>
  <c r="AL2674" i="2"/>
  <c r="AM2674" i="2" s="1"/>
  <c r="AL2673" i="2"/>
  <c r="AM2673" i="2" s="1"/>
  <c r="AL2672" i="2"/>
  <c r="AM2672" i="2" s="1"/>
  <c r="AL2671" i="2"/>
  <c r="AM2671" i="2" s="1"/>
  <c r="AL2670" i="2"/>
  <c r="AM2670" i="2" s="1"/>
  <c r="AL2669" i="2"/>
  <c r="AM2669" i="2" s="1"/>
  <c r="AL2668" i="2"/>
  <c r="AM2668" i="2" s="1"/>
  <c r="AL2667" i="2"/>
  <c r="AM2667" i="2" s="1"/>
  <c r="AL2666" i="2"/>
  <c r="AM2666" i="2" s="1"/>
  <c r="AL2665" i="2"/>
  <c r="AM2665" i="2" s="1"/>
  <c r="AL2664" i="2"/>
  <c r="AM2664" i="2" s="1"/>
  <c r="AL2663" i="2"/>
  <c r="AM2663" i="2" s="1"/>
  <c r="AL2662" i="2"/>
  <c r="AM2662" i="2" s="1"/>
  <c r="AL2661" i="2"/>
  <c r="AM2661" i="2" s="1"/>
  <c r="AL2660" i="2"/>
  <c r="AM2660" i="2" s="1"/>
  <c r="AL2659" i="2"/>
  <c r="AM2659" i="2" s="1"/>
  <c r="AL2658" i="2"/>
  <c r="AM2658" i="2" s="1"/>
  <c r="AL2657" i="2"/>
  <c r="AM2657" i="2" s="1"/>
  <c r="AL2656" i="2"/>
  <c r="AM2656" i="2" s="1"/>
  <c r="AL2655" i="2"/>
  <c r="AM2655" i="2" s="1"/>
  <c r="AL2654" i="2"/>
  <c r="AM2654" i="2" s="1"/>
  <c r="AL2653" i="2"/>
  <c r="AM2653" i="2" s="1"/>
  <c r="AL2652" i="2"/>
  <c r="AM2652" i="2" s="1"/>
  <c r="AL2651" i="2"/>
  <c r="AM2651" i="2" s="1"/>
  <c r="AL2650" i="2"/>
  <c r="AM2650" i="2" s="1"/>
  <c r="AL2649" i="2"/>
  <c r="AM2649" i="2" s="1"/>
  <c r="AL2648" i="2"/>
  <c r="AM2648" i="2" s="1"/>
  <c r="AL2647" i="2"/>
  <c r="AM2647" i="2" s="1"/>
  <c r="AL2646" i="2"/>
  <c r="AM2646" i="2" s="1"/>
  <c r="AL2645" i="2"/>
  <c r="AM2645" i="2" s="1"/>
  <c r="AL2644" i="2"/>
  <c r="AM2644" i="2" s="1"/>
  <c r="AL2643" i="2"/>
  <c r="AM2643" i="2" s="1"/>
  <c r="AL2642" i="2"/>
  <c r="AM2642" i="2" s="1"/>
  <c r="AL2641" i="2"/>
  <c r="AM2641" i="2" s="1"/>
  <c r="AL2640" i="2"/>
  <c r="AM2640" i="2" s="1"/>
  <c r="AL2639" i="2"/>
  <c r="AM2639" i="2" s="1"/>
  <c r="AL2638" i="2"/>
  <c r="AM2638" i="2" s="1"/>
  <c r="AL2637" i="2"/>
  <c r="AM2637" i="2" s="1"/>
  <c r="AL2636" i="2"/>
  <c r="AM2636" i="2" s="1"/>
  <c r="AL2635" i="2"/>
  <c r="AM2635" i="2" s="1"/>
  <c r="AL2634" i="2"/>
  <c r="AM2634" i="2" s="1"/>
  <c r="AL2633" i="2"/>
  <c r="AM2633" i="2" s="1"/>
  <c r="AL2632" i="2"/>
  <c r="AM2632" i="2" s="1"/>
  <c r="AL2631" i="2"/>
  <c r="AM2631" i="2" s="1"/>
  <c r="AL2630" i="2"/>
  <c r="AM2630" i="2" s="1"/>
  <c r="AL2629" i="2"/>
  <c r="AM2629" i="2" s="1"/>
  <c r="AL2628" i="2"/>
  <c r="AM2628" i="2" s="1"/>
  <c r="AL2627" i="2"/>
  <c r="AM2627" i="2" s="1"/>
  <c r="AL2626" i="2"/>
  <c r="AM2626" i="2" s="1"/>
  <c r="AL2625" i="2"/>
  <c r="AM2625" i="2" s="1"/>
  <c r="AL2624" i="2"/>
  <c r="AM2624" i="2" s="1"/>
  <c r="AL2623" i="2"/>
  <c r="AM2623" i="2" s="1"/>
  <c r="AL2622" i="2"/>
  <c r="AM2622" i="2" s="1"/>
  <c r="AL2621" i="2"/>
  <c r="AM2621" i="2" s="1"/>
  <c r="AL2620" i="2"/>
  <c r="AM2620" i="2" s="1"/>
  <c r="AL2619" i="2"/>
  <c r="AM2619" i="2" s="1"/>
  <c r="AL2618" i="2"/>
  <c r="AM2618" i="2" s="1"/>
  <c r="AL2617" i="2"/>
  <c r="AM2617" i="2" s="1"/>
  <c r="AL2616" i="2"/>
  <c r="AM2616" i="2" s="1"/>
  <c r="AL2615" i="2"/>
  <c r="AM2615" i="2" s="1"/>
  <c r="AL2614" i="2"/>
  <c r="AM2614" i="2" s="1"/>
  <c r="AL2613" i="2"/>
  <c r="AM2613" i="2" s="1"/>
  <c r="AL2612" i="2"/>
  <c r="AM2612" i="2" s="1"/>
  <c r="AL2611" i="2"/>
  <c r="AM2611" i="2" s="1"/>
  <c r="AL2610" i="2"/>
  <c r="AM2610" i="2" s="1"/>
  <c r="AL2609" i="2"/>
  <c r="AM2609" i="2" s="1"/>
  <c r="AL2608" i="2"/>
  <c r="AM2608" i="2" s="1"/>
  <c r="AL2607" i="2"/>
  <c r="AM2607" i="2" s="1"/>
  <c r="AL2606" i="2"/>
  <c r="AM2606" i="2" s="1"/>
  <c r="AL2605" i="2"/>
  <c r="AM2605" i="2" s="1"/>
  <c r="AL2604" i="2"/>
  <c r="AM2604" i="2" s="1"/>
  <c r="AL2603" i="2"/>
  <c r="AM2603" i="2" s="1"/>
  <c r="AL2602" i="2"/>
  <c r="AM2602" i="2" s="1"/>
  <c r="AL2601" i="2"/>
  <c r="AM2601" i="2" s="1"/>
  <c r="AL2600" i="2"/>
  <c r="AM2600" i="2" s="1"/>
  <c r="AL2599" i="2"/>
  <c r="AM2599" i="2" s="1"/>
  <c r="AL2598" i="2"/>
  <c r="AM2598" i="2" s="1"/>
  <c r="AL2597" i="2"/>
  <c r="AM2597" i="2" s="1"/>
  <c r="AL2596" i="2"/>
  <c r="AM2596" i="2" s="1"/>
  <c r="AL2595" i="2"/>
  <c r="AM2595" i="2" s="1"/>
  <c r="AL2594" i="2"/>
  <c r="AM2594" i="2" s="1"/>
  <c r="AL2593" i="2"/>
  <c r="AM2593" i="2" s="1"/>
  <c r="AL2592" i="2"/>
  <c r="AM2592" i="2" s="1"/>
  <c r="AL2591" i="2"/>
  <c r="AM2591" i="2" s="1"/>
  <c r="AL2590" i="2"/>
  <c r="AM2590" i="2" s="1"/>
  <c r="AL2589" i="2"/>
  <c r="AM2589" i="2" s="1"/>
  <c r="AL2588" i="2"/>
  <c r="AM2588" i="2" s="1"/>
  <c r="AL2587" i="2"/>
  <c r="AM2587" i="2" s="1"/>
  <c r="AL2586" i="2"/>
  <c r="AM2586" i="2" s="1"/>
  <c r="AL2585" i="2"/>
  <c r="AM2585" i="2" s="1"/>
  <c r="AL2584" i="2"/>
  <c r="AM2584" i="2" s="1"/>
  <c r="AL2583" i="2"/>
  <c r="AM2583" i="2" s="1"/>
  <c r="AL2582" i="2"/>
  <c r="AM2582" i="2" s="1"/>
  <c r="AL2581" i="2"/>
  <c r="AM2581" i="2" s="1"/>
  <c r="AL2580" i="2"/>
  <c r="AM2580" i="2" s="1"/>
  <c r="AL2579" i="2"/>
  <c r="AM2579" i="2" s="1"/>
  <c r="AL2578" i="2"/>
  <c r="AM2578" i="2" s="1"/>
  <c r="AL2577" i="2"/>
  <c r="AM2577" i="2" s="1"/>
  <c r="AL2576" i="2"/>
  <c r="AM2576" i="2" s="1"/>
  <c r="AL2575" i="2"/>
  <c r="AM2575" i="2" s="1"/>
  <c r="AL2574" i="2"/>
  <c r="AM2574" i="2" s="1"/>
  <c r="AL2573" i="2"/>
  <c r="AM2573" i="2" s="1"/>
  <c r="AL2572" i="2"/>
  <c r="AM2572" i="2" s="1"/>
  <c r="AL2571" i="2"/>
  <c r="AM2571" i="2" s="1"/>
  <c r="AL2570" i="2"/>
  <c r="AM2570" i="2" s="1"/>
  <c r="AL2569" i="2"/>
  <c r="AM2569" i="2" s="1"/>
  <c r="AL2568" i="2"/>
  <c r="AM2568" i="2" s="1"/>
  <c r="AL2567" i="2"/>
  <c r="AM2567" i="2" s="1"/>
  <c r="AL2566" i="2"/>
  <c r="AM2566" i="2" s="1"/>
  <c r="AL2565" i="2"/>
  <c r="AM2565" i="2" s="1"/>
  <c r="AL2564" i="2"/>
  <c r="AM2564" i="2" s="1"/>
  <c r="AL2563" i="2"/>
  <c r="AM2563" i="2" s="1"/>
  <c r="AL2562" i="2"/>
  <c r="AM2562" i="2" s="1"/>
  <c r="AL2561" i="2"/>
  <c r="AM2561" i="2" s="1"/>
  <c r="AL2560" i="2"/>
  <c r="AM2560" i="2" s="1"/>
  <c r="AL2559" i="2"/>
  <c r="AM2559" i="2" s="1"/>
  <c r="AL2558" i="2"/>
  <c r="AM2558" i="2" s="1"/>
  <c r="AL2557" i="2"/>
  <c r="AM2557" i="2" s="1"/>
  <c r="AL2556" i="2"/>
  <c r="AM2556" i="2" s="1"/>
  <c r="AL2555" i="2"/>
  <c r="AM2555" i="2" s="1"/>
  <c r="AL2554" i="2"/>
  <c r="AM2554" i="2" s="1"/>
  <c r="AL2553" i="2"/>
  <c r="AM2553" i="2" s="1"/>
  <c r="AL2552" i="2"/>
  <c r="AM2552" i="2" s="1"/>
  <c r="AL2551" i="2"/>
  <c r="AM2551" i="2" s="1"/>
  <c r="AL2550" i="2"/>
  <c r="AM2550" i="2" s="1"/>
  <c r="AL2549" i="2"/>
  <c r="AM2549" i="2" s="1"/>
  <c r="AL2548" i="2"/>
  <c r="AM2548" i="2" s="1"/>
  <c r="AL2547" i="2"/>
  <c r="AM2547" i="2" s="1"/>
  <c r="AL2546" i="2"/>
  <c r="AM2546" i="2" s="1"/>
  <c r="AL2545" i="2"/>
  <c r="AM2545" i="2" s="1"/>
  <c r="AL2544" i="2"/>
  <c r="AM2544" i="2" s="1"/>
  <c r="AL2543" i="2"/>
  <c r="AM2543" i="2" s="1"/>
  <c r="AL2542" i="2"/>
  <c r="AM2542" i="2" s="1"/>
  <c r="AL2541" i="2"/>
  <c r="AM2541" i="2" s="1"/>
  <c r="AL2540" i="2"/>
  <c r="AM2540" i="2" s="1"/>
  <c r="AL2539" i="2"/>
  <c r="AM2539" i="2" s="1"/>
  <c r="AL2538" i="2"/>
  <c r="AM2538" i="2" s="1"/>
  <c r="AL2537" i="2"/>
  <c r="AM2537" i="2" s="1"/>
  <c r="AL2536" i="2"/>
  <c r="AM2536" i="2" s="1"/>
  <c r="AL2535" i="2"/>
  <c r="AM2535" i="2" s="1"/>
  <c r="AL2534" i="2"/>
  <c r="AM2534" i="2" s="1"/>
  <c r="AL2533" i="2"/>
  <c r="AM2533" i="2" s="1"/>
  <c r="AL2532" i="2"/>
  <c r="AM2532" i="2" s="1"/>
  <c r="AL2531" i="2"/>
  <c r="AM2531" i="2" s="1"/>
  <c r="AL2530" i="2"/>
  <c r="AM2530" i="2" s="1"/>
  <c r="AL2529" i="2"/>
  <c r="AM2529" i="2" s="1"/>
  <c r="AL2528" i="2"/>
  <c r="AM2528" i="2" s="1"/>
  <c r="AL2527" i="2"/>
  <c r="AM2527" i="2" s="1"/>
  <c r="AL2526" i="2"/>
  <c r="AM2526" i="2" s="1"/>
  <c r="AL2525" i="2"/>
  <c r="AM2525" i="2" s="1"/>
  <c r="AL2524" i="2"/>
  <c r="AM2524" i="2" s="1"/>
  <c r="AL2523" i="2"/>
  <c r="AM2523" i="2" s="1"/>
  <c r="AL2522" i="2"/>
  <c r="AM2522" i="2" s="1"/>
  <c r="AL2521" i="2"/>
  <c r="AM2521" i="2" s="1"/>
  <c r="AL2520" i="2"/>
  <c r="AM2520" i="2" s="1"/>
  <c r="AL2519" i="2"/>
  <c r="AM2519" i="2" s="1"/>
  <c r="AL2518" i="2"/>
  <c r="AM2518" i="2" s="1"/>
  <c r="AL2517" i="2"/>
  <c r="AM2517" i="2" s="1"/>
  <c r="AL2516" i="2"/>
  <c r="AM2516" i="2" s="1"/>
  <c r="AL2515" i="2"/>
  <c r="AM2515" i="2" s="1"/>
  <c r="AL2514" i="2"/>
  <c r="AM2514" i="2" s="1"/>
  <c r="AL2513" i="2"/>
  <c r="AM2513" i="2" s="1"/>
  <c r="AL2512" i="2"/>
  <c r="AM2512" i="2" s="1"/>
  <c r="AL2511" i="2"/>
  <c r="AM2511" i="2" s="1"/>
  <c r="AL2510" i="2"/>
  <c r="AM2510" i="2" s="1"/>
  <c r="AL2509" i="2"/>
  <c r="AM2509" i="2" s="1"/>
  <c r="AL2508" i="2"/>
  <c r="AM2508" i="2" s="1"/>
  <c r="AL2507" i="2"/>
  <c r="AM2507" i="2" s="1"/>
  <c r="AL2506" i="2"/>
  <c r="AM2506" i="2" s="1"/>
  <c r="AL2505" i="2"/>
  <c r="AM2505" i="2" s="1"/>
  <c r="AL2504" i="2"/>
  <c r="AM2504" i="2" s="1"/>
  <c r="AL2503" i="2"/>
  <c r="AM2503" i="2" s="1"/>
  <c r="AL2502" i="2"/>
  <c r="AM2502" i="2" s="1"/>
  <c r="AL2501" i="2"/>
  <c r="AM2501" i="2" s="1"/>
  <c r="AL2500" i="2"/>
  <c r="AM2500" i="2" s="1"/>
  <c r="AL2499" i="2"/>
  <c r="AM2499" i="2" s="1"/>
  <c r="AL2498" i="2"/>
  <c r="AM2498" i="2" s="1"/>
  <c r="AL2497" i="2"/>
  <c r="AM2497" i="2" s="1"/>
  <c r="AL2496" i="2"/>
  <c r="AM2496" i="2" s="1"/>
  <c r="AL2495" i="2"/>
  <c r="AM2495" i="2" s="1"/>
  <c r="AL2494" i="2"/>
  <c r="AM2494" i="2" s="1"/>
  <c r="AL2493" i="2"/>
  <c r="AM2493" i="2" s="1"/>
  <c r="AL2492" i="2"/>
  <c r="AM2492" i="2" s="1"/>
  <c r="AL2491" i="2"/>
  <c r="AM2491" i="2" s="1"/>
  <c r="AL2490" i="2"/>
  <c r="AM2490" i="2" s="1"/>
  <c r="AL2489" i="2"/>
  <c r="AM2489" i="2" s="1"/>
  <c r="AL2488" i="2"/>
  <c r="AM2488" i="2" s="1"/>
  <c r="AL2487" i="2"/>
  <c r="AM2487" i="2" s="1"/>
  <c r="AL2486" i="2"/>
  <c r="AM2486" i="2" s="1"/>
  <c r="AL2485" i="2"/>
  <c r="AM2485" i="2" s="1"/>
  <c r="AL2484" i="2"/>
  <c r="AM2484" i="2" s="1"/>
  <c r="AL2483" i="2"/>
  <c r="AM2483" i="2" s="1"/>
  <c r="AL2482" i="2"/>
  <c r="AM2482" i="2" s="1"/>
  <c r="AL2481" i="2"/>
  <c r="AM2481" i="2" s="1"/>
  <c r="AL2480" i="2"/>
  <c r="AM2480" i="2" s="1"/>
  <c r="AL2479" i="2"/>
  <c r="AM2479" i="2" s="1"/>
  <c r="AL2478" i="2"/>
  <c r="AM2478" i="2" s="1"/>
  <c r="AL2477" i="2"/>
  <c r="AM2477" i="2" s="1"/>
  <c r="AL2476" i="2"/>
  <c r="AM2476" i="2" s="1"/>
  <c r="AL2475" i="2"/>
  <c r="AM2475" i="2" s="1"/>
  <c r="AL2474" i="2"/>
  <c r="AM2474" i="2" s="1"/>
  <c r="AL2473" i="2"/>
  <c r="AM2473" i="2" s="1"/>
  <c r="AL2472" i="2"/>
  <c r="AM2472" i="2" s="1"/>
  <c r="AL2471" i="2"/>
  <c r="AM2471" i="2" s="1"/>
  <c r="AL2470" i="2"/>
  <c r="AM2470" i="2" s="1"/>
  <c r="AL2469" i="2"/>
  <c r="AM2469" i="2" s="1"/>
  <c r="AL2468" i="2"/>
  <c r="AM2468" i="2" s="1"/>
  <c r="AL2467" i="2"/>
  <c r="AM2467" i="2" s="1"/>
  <c r="AL2466" i="2"/>
  <c r="AM2466" i="2" s="1"/>
  <c r="AL2465" i="2"/>
  <c r="AM2465" i="2" s="1"/>
  <c r="AL2464" i="2"/>
  <c r="AM2464" i="2" s="1"/>
  <c r="AL2463" i="2"/>
  <c r="AM2463" i="2" s="1"/>
  <c r="AL2462" i="2"/>
  <c r="AM2462" i="2" s="1"/>
  <c r="AL2461" i="2"/>
  <c r="AM2461" i="2" s="1"/>
  <c r="AL2460" i="2"/>
  <c r="AM2460" i="2" s="1"/>
  <c r="AL2459" i="2"/>
  <c r="AM2459" i="2" s="1"/>
  <c r="AL2458" i="2"/>
  <c r="AM2458" i="2" s="1"/>
  <c r="AL2457" i="2"/>
  <c r="AM2457" i="2" s="1"/>
  <c r="AL2456" i="2"/>
  <c r="AM2456" i="2" s="1"/>
  <c r="AL2455" i="2"/>
  <c r="AM2455" i="2" s="1"/>
  <c r="AL2454" i="2"/>
  <c r="AM2454" i="2" s="1"/>
  <c r="AL2453" i="2"/>
  <c r="AM2453" i="2" s="1"/>
  <c r="AL2452" i="2"/>
  <c r="AM2452" i="2" s="1"/>
  <c r="AL2451" i="2"/>
  <c r="AM2451" i="2" s="1"/>
  <c r="AL2450" i="2"/>
  <c r="AM2450" i="2" s="1"/>
  <c r="AL2449" i="2"/>
  <c r="AM2449" i="2" s="1"/>
  <c r="AL2448" i="2"/>
  <c r="AM2448" i="2" s="1"/>
  <c r="AL2447" i="2"/>
  <c r="AM2447" i="2" s="1"/>
  <c r="AL2446" i="2"/>
  <c r="AM2446" i="2" s="1"/>
  <c r="AL2445" i="2"/>
  <c r="AM2445" i="2" s="1"/>
  <c r="AL2444" i="2"/>
  <c r="AM2444" i="2" s="1"/>
  <c r="AL2443" i="2"/>
  <c r="AM2443" i="2" s="1"/>
  <c r="AL2442" i="2"/>
  <c r="AM2442" i="2" s="1"/>
  <c r="AL2441" i="2"/>
  <c r="AM2441" i="2" s="1"/>
  <c r="AL2440" i="2"/>
  <c r="AM2440" i="2" s="1"/>
  <c r="AL2439" i="2"/>
  <c r="AM2439" i="2" s="1"/>
  <c r="AL2438" i="2"/>
  <c r="AM2438" i="2" s="1"/>
  <c r="AL2437" i="2"/>
  <c r="AM2437" i="2" s="1"/>
  <c r="AL2436" i="2"/>
  <c r="AM2436" i="2" s="1"/>
  <c r="AL2435" i="2"/>
  <c r="AM2435" i="2" s="1"/>
  <c r="AL2434" i="2"/>
  <c r="AM2434" i="2" s="1"/>
  <c r="AL2433" i="2"/>
  <c r="AM2433" i="2" s="1"/>
  <c r="AL2432" i="2"/>
  <c r="AM2432" i="2" s="1"/>
  <c r="AL2431" i="2"/>
  <c r="AM2431" i="2" s="1"/>
  <c r="AL2430" i="2"/>
  <c r="AM2430" i="2" s="1"/>
  <c r="AL2429" i="2"/>
  <c r="AM2429" i="2" s="1"/>
  <c r="AL2428" i="2"/>
  <c r="AM2428" i="2" s="1"/>
  <c r="AL2427" i="2"/>
  <c r="AM2427" i="2" s="1"/>
  <c r="AL2426" i="2"/>
  <c r="AM2426" i="2" s="1"/>
  <c r="AL2425" i="2"/>
  <c r="AM2425" i="2" s="1"/>
  <c r="AL2424" i="2"/>
  <c r="AM2424" i="2" s="1"/>
  <c r="AL2423" i="2"/>
  <c r="AM2423" i="2" s="1"/>
  <c r="AL2422" i="2"/>
  <c r="AM2422" i="2" s="1"/>
  <c r="AL2421" i="2"/>
  <c r="AM2421" i="2" s="1"/>
  <c r="AL2420" i="2"/>
  <c r="AM2420" i="2" s="1"/>
  <c r="AL2419" i="2"/>
  <c r="AM2419" i="2" s="1"/>
  <c r="AL2418" i="2"/>
  <c r="AM2418" i="2" s="1"/>
  <c r="AL2417" i="2"/>
  <c r="AM2417" i="2" s="1"/>
  <c r="AL2416" i="2"/>
  <c r="AM2416" i="2" s="1"/>
  <c r="AL2415" i="2"/>
  <c r="AM2415" i="2" s="1"/>
  <c r="AL2414" i="2"/>
  <c r="AM2414" i="2" s="1"/>
  <c r="AL2413" i="2"/>
  <c r="AM2413" i="2" s="1"/>
  <c r="AL2412" i="2"/>
  <c r="AM2412" i="2" s="1"/>
  <c r="AL2411" i="2"/>
  <c r="AM2411" i="2" s="1"/>
  <c r="AL2410" i="2"/>
  <c r="AM2410" i="2" s="1"/>
  <c r="AL2409" i="2"/>
  <c r="AM2409" i="2" s="1"/>
  <c r="AL2408" i="2"/>
  <c r="AM2408" i="2" s="1"/>
  <c r="AL2407" i="2"/>
  <c r="AM2407" i="2" s="1"/>
  <c r="AL2406" i="2"/>
  <c r="AM2406" i="2" s="1"/>
  <c r="AL2405" i="2"/>
  <c r="AM2405" i="2" s="1"/>
  <c r="AL2404" i="2"/>
  <c r="AM2404" i="2" s="1"/>
  <c r="AL2403" i="2"/>
  <c r="AM2403" i="2" s="1"/>
  <c r="AL2402" i="2"/>
  <c r="AM2402" i="2" s="1"/>
  <c r="AL2401" i="2"/>
  <c r="AM2401" i="2" s="1"/>
  <c r="AL2400" i="2"/>
  <c r="AM2400" i="2" s="1"/>
  <c r="AL2399" i="2"/>
  <c r="AM2399" i="2" s="1"/>
  <c r="AL2398" i="2"/>
  <c r="AM2398" i="2" s="1"/>
  <c r="AL2397" i="2"/>
  <c r="AM2397" i="2" s="1"/>
  <c r="AL2396" i="2"/>
  <c r="AM2396" i="2" s="1"/>
  <c r="AL2395" i="2"/>
  <c r="AM2395" i="2" s="1"/>
  <c r="AL2394" i="2"/>
  <c r="AM2394" i="2" s="1"/>
  <c r="AL2393" i="2"/>
  <c r="AM2393" i="2" s="1"/>
  <c r="AL2392" i="2"/>
  <c r="AM2392" i="2" s="1"/>
  <c r="AL2391" i="2"/>
  <c r="AM2391" i="2" s="1"/>
  <c r="AL2390" i="2"/>
  <c r="AM2390" i="2" s="1"/>
  <c r="AL2389" i="2"/>
  <c r="AM2389" i="2" s="1"/>
  <c r="AL2388" i="2"/>
  <c r="AM2388" i="2" s="1"/>
  <c r="AL2387" i="2"/>
  <c r="AM2387" i="2" s="1"/>
  <c r="AL2386" i="2"/>
  <c r="AM2386" i="2" s="1"/>
  <c r="AL2385" i="2"/>
  <c r="AM2385" i="2" s="1"/>
  <c r="AL2384" i="2"/>
  <c r="AM2384" i="2" s="1"/>
  <c r="AL2383" i="2"/>
  <c r="AM2383" i="2" s="1"/>
  <c r="AL2382" i="2"/>
  <c r="AM2382" i="2" s="1"/>
  <c r="AL2381" i="2"/>
  <c r="AM2381" i="2" s="1"/>
  <c r="AL2380" i="2"/>
  <c r="AM2380" i="2" s="1"/>
  <c r="AL2379" i="2"/>
  <c r="AM2379" i="2" s="1"/>
  <c r="AL2378" i="2"/>
  <c r="AM2378" i="2" s="1"/>
  <c r="AL2377" i="2"/>
  <c r="AM2377" i="2" s="1"/>
  <c r="AL2376" i="2"/>
  <c r="AM2376" i="2" s="1"/>
  <c r="AL2375" i="2"/>
  <c r="AM2375" i="2" s="1"/>
  <c r="AL2374" i="2"/>
  <c r="AM2374" i="2" s="1"/>
  <c r="AL2373" i="2"/>
  <c r="AM2373" i="2" s="1"/>
  <c r="AL2372" i="2"/>
  <c r="AM2372" i="2" s="1"/>
  <c r="AL2371" i="2"/>
  <c r="AM2371" i="2" s="1"/>
  <c r="AL2370" i="2"/>
  <c r="AM2370" i="2" s="1"/>
  <c r="AL2369" i="2"/>
  <c r="AM2369" i="2" s="1"/>
  <c r="AL2368" i="2"/>
  <c r="AM2368" i="2" s="1"/>
  <c r="AL2367" i="2"/>
  <c r="AM2367" i="2" s="1"/>
  <c r="AL2366" i="2"/>
  <c r="AM2366" i="2" s="1"/>
  <c r="AL2365" i="2"/>
  <c r="AM2365" i="2" s="1"/>
  <c r="AL2364" i="2"/>
  <c r="AM2364" i="2" s="1"/>
  <c r="AL2363" i="2"/>
  <c r="AM2363" i="2" s="1"/>
  <c r="AL2362" i="2"/>
  <c r="AM2362" i="2" s="1"/>
  <c r="AL2361" i="2"/>
  <c r="AM2361" i="2" s="1"/>
  <c r="AL2360" i="2"/>
  <c r="AM2360" i="2" s="1"/>
  <c r="AL2359" i="2"/>
  <c r="AM2359" i="2" s="1"/>
  <c r="AL2358" i="2"/>
  <c r="AM2358" i="2" s="1"/>
  <c r="AL2357" i="2"/>
  <c r="AM2357" i="2" s="1"/>
  <c r="AL2356" i="2"/>
  <c r="AM2356" i="2" s="1"/>
  <c r="AL2355" i="2"/>
  <c r="AM2355" i="2" s="1"/>
  <c r="AL2354" i="2"/>
  <c r="AM2354" i="2" s="1"/>
  <c r="AL2353" i="2"/>
  <c r="AM2353" i="2" s="1"/>
  <c r="AL2352" i="2"/>
  <c r="AM2352" i="2" s="1"/>
  <c r="AL2351" i="2"/>
  <c r="AM2351" i="2" s="1"/>
  <c r="AL2350" i="2"/>
  <c r="AM2350" i="2" s="1"/>
  <c r="AL2349" i="2"/>
  <c r="AM2349" i="2" s="1"/>
  <c r="AL2348" i="2"/>
  <c r="AM2348" i="2" s="1"/>
  <c r="AL2347" i="2"/>
  <c r="AM2347" i="2" s="1"/>
  <c r="AL2346" i="2"/>
  <c r="AM2346" i="2" s="1"/>
  <c r="AL2345" i="2"/>
  <c r="AM2345" i="2" s="1"/>
  <c r="AL2344" i="2"/>
  <c r="AM2344" i="2" s="1"/>
  <c r="AL2343" i="2"/>
  <c r="AM2343" i="2" s="1"/>
  <c r="AL2342" i="2"/>
  <c r="AM2342" i="2" s="1"/>
  <c r="AL2341" i="2"/>
  <c r="AM2341" i="2" s="1"/>
  <c r="AL2340" i="2"/>
  <c r="AM2340" i="2" s="1"/>
  <c r="AL2339" i="2"/>
  <c r="AM2339" i="2" s="1"/>
  <c r="AL2338" i="2"/>
  <c r="AM2338" i="2" s="1"/>
  <c r="AL2337" i="2"/>
  <c r="AM2337" i="2" s="1"/>
  <c r="AL2336" i="2"/>
  <c r="AM2336" i="2" s="1"/>
  <c r="AL2335" i="2"/>
  <c r="AM2335" i="2" s="1"/>
  <c r="AL2334" i="2"/>
  <c r="AM2334" i="2" s="1"/>
  <c r="AL2333" i="2"/>
  <c r="AM2333" i="2" s="1"/>
  <c r="AL2332" i="2"/>
  <c r="AM2332" i="2" s="1"/>
  <c r="AL2331" i="2"/>
  <c r="AM2331" i="2" s="1"/>
  <c r="AL2330" i="2"/>
  <c r="AM2330" i="2" s="1"/>
  <c r="AL2329" i="2"/>
  <c r="AM2329" i="2" s="1"/>
  <c r="AL2328" i="2"/>
  <c r="AM2328" i="2" s="1"/>
  <c r="AL2327" i="2"/>
  <c r="AM2327" i="2" s="1"/>
  <c r="AL2326" i="2"/>
  <c r="AM2326" i="2" s="1"/>
  <c r="AL2325" i="2"/>
  <c r="AM2325" i="2" s="1"/>
  <c r="AL2324" i="2"/>
  <c r="AM2324" i="2" s="1"/>
  <c r="AL2323" i="2"/>
  <c r="AM2323" i="2" s="1"/>
  <c r="AL2322" i="2"/>
  <c r="AM2322" i="2" s="1"/>
  <c r="AL2321" i="2"/>
  <c r="AM2321" i="2" s="1"/>
  <c r="AL2320" i="2"/>
  <c r="AM2320" i="2" s="1"/>
  <c r="AL2319" i="2"/>
  <c r="AM2319" i="2" s="1"/>
  <c r="AL2318" i="2"/>
  <c r="AM2318" i="2" s="1"/>
  <c r="AL2317" i="2"/>
  <c r="AM2317" i="2" s="1"/>
  <c r="AL2316" i="2"/>
  <c r="AM2316" i="2" s="1"/>
  <c r="AL2315" i="2"/>
  <c r="AM2315" i="2" s="1"/>
  <c r="AL2314" i="2"/>
  <c r="AM2314" i="2" s="1"/>
  <c r="AL2313" i="2"/>
  <c r="AM2313" i="2" s="1"/>
  <c r="AL2312" i="2"/>
  <c r="AM2312" i="2" s="1"/>
  <c r="AL2311" i="2"/>
  <c r="AM2311" i="2" s="1"/>
  <c r="AL2310" i="2"/>
  <c r="AM2310" i="2" s="1"/>
  <c r="AL2309" i="2"/>
  <c r="AM2309" i="2" s="1"/>
  <c r="AL2308" i="2"/>
  <c r="AM2308" i="2" s="1"/>
  <c r="AL2307" i="2"/>
  <c r="AM2307" i="2" s="1"/>
  <c r="AL2306" i="2"/>
  <c r="AM2306" i="2" s="1"/>
  <c r="AL2305" i="2"/>
  <c r="AM2305" i="2" s="1"/>
  <c r="AL2304" i="2"/>
  <c r="AM2304" i="2" s="1"/>
  <c r="AL2303" i="2"/>
  <c r="AM2303" i="2" s="1"/>
  <c r="AL2302" i="2"/>
  <c r="AM2302" i="2" s="1"/>
  <c r="AL2301" i="2"/>
  <c r="AM2301" i="2" s="1"/>
  <c r="AL2300" i="2"/>
  <c r="AM2300" i="2" s="1"/>
  <c r="AL2299" i="2"/>
  <c r="AM2299" i="2" s="1"/>
  <c r="AL2298" i="2"/>
  <c r="AM2298" i="2" s="1"/>
  <c r="AL2297" i="2"/>
  <c r="AM2297" i="2" s="1"/>
  <c r="AL2296" i="2"/>
  <c r="AM2296" i="2" s="1"/>
  <c r="AL2295" i="2"/>
  <c r="AM2295" i="2" s="1"/>
  <c r="AL2294" i="2"/>
  <c r="AM2294" i="2" s="1"/>
  <c r="AL2293" i="2"/>
  <c r="AM2293" i="2" s="1"/>
  <c r="AL2292" i="2"/>
  <c r="AM2292" i="2" s="1"/>
  <c r="AL2291" i="2"/>
  <c r="AM2291" i="2" s="1"/>
  <c r="AL2290" i="2"/>
  <c r="AM2290" i="2" s="1"/>
  <c r="AL2289" i="2"/>
  <c r="AM2289" i="2" s="1"/>
  <c r="AL2288" i="2"/>
  <c r="AM2288" i="2" s="1"/>
  <c r="AL2287" i="2"/>
  <c r="AM2287" i="2" s="1"/>
  <c r="AL2286" i="2"/>
  <c r="AM2286" i="2" s="1"/>
  <c r="AL2285" i="2"/>
  <c r="AM2285" i="2" s="1"/>
  <c r="AL2284" i="2"/>
  <c r="AM2284" i="2" s="1"/>
  <c r="AL2283" i="2"/>
  <c r="AM2283" i="2" s="1"/>
  <c r="AL2282" i="2"/>
  <c r="AM2282" i="2" s="1"/>
  <c r="AL2281" i="2"/>
  <c r="AM2281" i="2" s="1"/>
  <c r="AL2280" i="2"/>
  <c r="AM2280" i="2" s="1"/>
  <c r="AL2279" i="2"/>
  <c r="AM2279" i="2" s="1"/>
  <c r="AL2278" i="2"/>
  <c r="AM2278" i="2" s="1"/>
  <c r="AL2277" i="2"/>
  <c r="AM2277" i="2" s="1"/>
  <c r="AL2276" i="2"/>
  <c r="AM2276" i="2" s="1"/>
  <c r="AL2275" i="2"/>
  <c r="AM2275" i="2" s="1"/>
  <c r="AL2274" i="2"/>
  <c r="AM2274" i="2" s="1"/>
  <c r="AL2273" i="2"/>
  <c r="AM2273" i="2" s="1"/>
  <c r="AL2272" i="2"/>
  <c r="AM2272" i="2" s="1"/>
  <c r="AL2271" i="2"/>
  <c r="AM2271" i="2" s="1"/>
  <c r="AL2270" i="2"/>
  <c r="AM2270" i="2" s="1"/>
  <c r="AL2269" i="2"/>
  <c r="AM2269" i="2" s="1"/>
  <c r="AL2268" i="2"/>
  <c r="AM2268" i="2" s="1"/>
  <c r="AL2267" i="2"/>
  <c r="AM2267" i="2" s="1"/>
  <c r="AL2266" i="2"/>
  <c r="AM2266" i="2" s="1"/>
  <c r="AL2265" i="2"/>
  <c r="AM2265" i="2" s="1"/>
  <c r="AL2264" i="2"/>
  <c r="AM2264" i="2" s="1"/>
  <c r="AL2263" i="2"/>
  <c r="AM2263" i="2" s="1"/>
  <c r="AL2262" i="2"/>
  <c r="AM2262" i="2" s="1"/>
  <c r="AL2261" i="2"/>
  <c r="AM2261" i="2" s="1"/>
  <c r="AL2260" i="2"/>
  <c r="AM2260" i="2" s="1"/>
  <c r="AL2259" i="2"/>
  <c r="AM2259" i="2" s="1"/>
  <c r="AL2258" i="2"/>
  <c r="AM2258" i="2" s="1"/>
  <c r="AL2257" i="2"/>
  <c r="AM2257" i="2" s="1"/>
  <c r="AL2256" i="2"/>
  <c r="AM2256" i="2" s="1"/>
  <c r="AL2255" i="2"/>
  <c r="AM2255" i="2" s="1"/>
  <c r="AL2254" i="2"/>
  <c r="AM2254" i="2" s="1"/>
  <c r="AL2253" i="2"/>
  <c r="AM2253" i="2" s="1"/>
  <c r="AL2252" i="2"/>
  <c r="AM2252" i="2" s="1"/>
  <c r="AL2251" i="2"/>
  <c r="AM2251" i="2" s="1"/>
  <c r="AL2250" i="2"/>
  <c r="AM2250" i="2" s="1"/>
  <c r="AL2249" i="2"/>
  <c r="AM2249" i="2" s="1"/>
  <c r="AL2248" i="2"/>
  <c r="AM2248" i="2" s="1"/>
  <c r="AL2247" i="2"/>
  <c r="AM2247" i="2" s="1"/>
  <c r="AL2246" i="2"/>
  <c r="AM2246" i="2" s="1"/>
  <c r="AL2245" i="2"/>
  <c r="AM2245" i="2" s="1"/>
  <c r="AL2244" i="2"/>
  <c r="AM2244" i="2" s="1"/>
  <c r="AL2243" i="2"/>
  <c r="AM2243" i="2" s="1"/>
  <c r="AL2242" i="2"/>
  <c r="AM2242" i="2" s="1"/>
  <c r="AL2241" i="2"/>
  <c r="AM2241" i="2" s="1"/>
  <c r="AL2240" i="2"/>
  <c r="AM2240" i="2" s="1"/>
  <c r="AL2239" i="2"/>
  <c r="AM2239" i="2" s="1"/>
  <c r="AL2238" i="2"/>
  <c r="AM2238" i="2" s="1"/>
  <c r="AL2237" i="2"/>
  <c r="AM2237" i="2" s="1"/>
  <c r="AL2236" i="2"/>
  <c r="AM2236" i="2" s="1"/>
  <c r="AL2235" i="2"/>
  <c r="AM2235" i="2" s="1"/>
  <c r="AL2234" i="2"/>
  <c r="AM2234" i="2" s="1"/>
  <c r="AL2233" i="2"/>
  <c r="AM2233" i="2" s="1"/>
  <c r="AL2232" i="2"/>
  <c r="AM2232" i="2" s="1"/>
  <c r="AL2231" i="2"/>
  <c r="AM2231" i="2" s="1"/>
  <c r="AL2230" i="2"/>
  <c r="AM2230" i="2" s="1"/>
  <c r="AL2229" i="2"/>
  <c r="AM2229" i="2" s="1"/>
  <c r="AL2228" i="2"/>
  <c r="AM2228" i="2" s="1"/>
  <c r="AL2227" i="2"/>
  <c r="AM2227" i="2" s="1"/>
  <c r="AL2226" i="2"/>
  <c r="AM2226" i="2" s="1"/>
  <c r="AL2225" i="2"/>
  <c r="AM2225" i="2" s="1"/>
  <c r="AL2224" i="2"/>
  <c r="AM2224" i="2" s="1"/>
  <c r="AL2223" i="2"/>
  <c r="AM2223" i="2" s="1"/>
  <c r="AL2222" i="2"/>
  <c r="AM2222" i="2" s="1"/>
  <c r="AL2221" i="2"/>
  <c r="AM2221" i="2" s="1"/>
  <c r="AL2220" i="2"/>
  <c r="AM2220" i="2" s="1"/>
  <c r="AL2219" i="2"/>
  <c r="AM2219" i="2" s="1"/>
  <c r="AL2218" i="2"/>
  <c r="AM2218" i="2" s="1"/>
  <c r="AL2217" i="2"/>
  <c r="AM2217" i="2" s="1"/>
  <c r="AL2216" i="2"/>
  <c r="AM2216" i="2" s="1"/>
  <c r="AL2215" i="2"/>
  <c r="AM2215" i="2" s="1"/>
  <c r="AL2214" i="2"/>
  <c r="AM2214" i="2" s="1"/>
  <c r="AM1261" i="2"/>
  <c r="AM1133" i="2"/>
  <c r="AM904" i="2"/>
  <c r="AM896" i="2"/>
  <c r="AM872" i="2"/>
  <c r="AM776" i="2"/>
  <c r="AM768" i="2"/>
  <c r="AM744" i="2"/>
  <c r="AM648" i="2"/>
  <c r="AM640" i="2"/>
  <c r="AM616" i="2"/>
  <c r="AM520" i="2"/>
  <c r="AM512" i="2"/>
  <c r="AM488" i="2"/>
  <c r="AM392" i="2"/>
  <c r="AM384" i="2"/>
  <c r="AM360" i="2"/>
  <c r="AM264" i="2"/>
  <c r="AM256" i="2"/>
  <c r="AM232" i="2"/>
  <c r="AM136" i="2"/>
  <c r="AM128" i="2"/>
  <c r="AM104" i="2"/>
  <c r="AM8" i="2"/>
  <c r="AM8765" i="2"/>
  <c r="AM8764" i="2"/>
  <c r="AM8763" i="2"/>
  <c r="AM8761" i="2"/>
  <c r="AM8760" i="2"/>
  <c r="AM8759" i="2"/>
  <c r="AM8757" i="2"/>
  <c r="AM8756" i="2"/>
  <c r="AM8755" i="2"/>
  <c r="AM8753" i="2"/>
  <c r="AM8752" i="2"/>
  <c r="AM8751" i="2"/>
  <c r="AM8749" i="2"/>
  <c r="AM8748" i="2"/>
  <c r="AM8747" i="2"/>
  <c r="AM8746" i="2"/>
  <c r="AM8745" i="2"/>
  <c r="AM8744" i="2"/>
  <c r="AM8743" i="2"/>
  <c r="AM8741" i="2"/>
  <c r="AM8740" i="2"/>
  <c r="AM8739" i="2"/>
  <c r="AM8738" i="2"/>
  <c r="AM8737" i="2"/>
  <c r="AM8736" i="2"/>
  <c r="AM8735" i="2"/>
  <c r="AM8733" i="2"/>
  <c r="AM8732" i="2"/>
  <c r="AM8731" i="2"/>
  <c r="AM8729" i="2"/>
  <c r="AM8728" i="2"/>
  <c r="AM8727" i="2"/>
  <c r="AM8725" i="2"/>
  <c r="AM8724" i="2"/>
  <c r="AM8723" i="2"/>
  <c r="AM8721" i="2"/>
  <c r="AM8720" i="2"/>
  <c r="AM8719" i="2"/>
  <c r="AM8717" i="2"/>
  <c r="AM8716" i="2"/>
  <c r="AM8715" i="2"/>
  <c r="AM8713" i="2"/>
  <c r="AM8712" i="2"/>
  <c r="AM8711" i="2"/>
  <c r="AM8709" i="2"/>
  <c r="AM8708" i="2"/>
  <c r="AM8707" i="2"/>
  <c r="AM8705" i="2"/>
  <c r="AM8704" i="2"/>
  <c r="AM8703" i="2"/>
  <c r="AM8701" i="2"/>
  <c r="AM8700" i="2"/>
  <c r="AM8699" i="2"/>
  <c r="AM8697" i="2"/>
  <c r="AM8696" i="2"/>
  <c r="AM8695" i="2"/>
  <c r="AM8693" i="2"/>
  <c r="AM8692" i="2"/>
  <c r="AM8691" i="2"/>
  <c r="AM8689" i="2"/>
  <c r="AM8688" i="2"/>
  <c r="AM8687" i="2"/>
  <c r="AM8685" i="2"/>
  <c r="AM8684" i="2"/>
  <c r="AM8683" i="2"/>
  <c r="AM8682" i="2"/>
  <c r="AM8681" i="2"/>
  <c r="AM8680" i="2"/>
  <c r="AM8679" i="2"/>
  <c r="AM8677" i="2"/>
  <c r="AM8676" i="2"/>
  <c r="AM8675" i="2"/>
  <c r="AM8674" i="2"/>
  <c r="AM8673" i="2"/>
  <c r="AM8672" i="2"/>
  <c r="AM8671" i="2"/>
  <c r="AM8669" i="2"/>
  <c r="AM8668" i="2"/>
  <c r="AM8667" i="2"/>
  <c r="AM8665" i="2"/>
  <c r="AM8664" i="2"/>
  <c r="AM8663" i="2"/>
  <c r="AM8661" i="2"/>
  <c r="AM8660" i="2"/>
  <c r="AM8659" i="2"/>
  <c r="AM8657" i="2"/>
  <c r="AM8656" i="2"/>
  <c r="AM8655" i="2"/>
  <c r="AM8653" i="2"/>
  <c r="AM8652" i="2"/>
  <c r="AM8651" i="2"/>
  <c r="AM8649" i="2"/>
  <c r="AM8648" i="2"/>
  <c r="AM8647" i="2"/>
  <c r="AM8645" i="2"/>
  <c r="AM8644" i="2"/>
  <c r="AM8643" i="2"/>
  <c r="AM8641" i="2"/>
  <c r="AM8640" i="2"/>
  <c r="AM8639" i="2"/>
  <c r="AM8637" i="2"/>
  <c r="AM8636" i="2"/>
  <c r="AM8635" i="2"/>
  <c r="AM8633" i="2"/>
  <c r="AM8632" i="2"/>
  <c r="AM8631" i="2"/>
  <c r="AM8629" i="2"/>
  <c r="AM8628" i="2"/>
  <c r="AM8627" i="2"/>
  <c r="AM8625" i="2"/>
  <c r="AM8624" i="2"/>
  <c r="AM8623" i="2"/>
  <c r="AM8621" i="2"/>
  <c r="AM8620" i="2"/>
  <c r="AM8619" i="2"/>
  <c r="AM8618" i="2"/>
  <c r="AM8617" i="2"/>
  <c r="AM8616" i="2"/>
  <c r="AM8615" i="2"/>
  <c r="AM8613" i="2"/>
  <c r="AM8612" i="2"/>
  <c r="AM8611" i="2"/>
  <c r="AM8610" i="2"/>
  <c r="AM8609" i="2"/>
  <c r="AM8608" i="2"/>
  <c r="AM8607" i="2"/>
  <c r="AM8605" i="2"/>
  <c r="AM8604" i="2"/>
  <c r="AM8603" i="2"/>
  <c r="AM8601" i="2"/>
  <c r="AM8600" i="2"/>
  <c r="AM8599" i="2"/>
  <c r="AM8597" i="2"/>
  <c r="AM8596" i="2"/>
  <c r="AM8595" i="2"/>
  <c r="AM8593" i="2"/>
  <c r="AM8592" i="2"/>
  <c r="AM8591" i="2"/>
  <c r="AM8589" i="2"/>
  <c r="AM8588" i="2"/>
  <c r="AM8587" i="2"/>
  <c r="AM8585" i="2"/>
  <c r="AM8584" i="2"/>
  <c r="AM8583" i="2"/>
  <c r="AM8581" i="2"/>
  <c r="AM8580" i="2"/>
  <c r="AM8579" i="2"/>
  <c r="AM8577" i="2"/>
  <c r="AM8576" i="2"/>
  <c r="AM8575" i="2"/>
  <c r="AM8573" i="2"/>
  <c r="AM8572" i="2"/>
  <c r="AM8571" i="2"/>
  <c r="AM8569" i="2"/>
  <c r="AM8568" i="2"/>
  <c r="AM8567" i="2"/>
  <c r="AM8565" i="2"/>
  <c r="AM8564" i="2"/>
  <c r="AM8563" i="2"/>
  <c r="AM8561" i="2"/>
  <c r="AM8560" i="2"/>
  <c r="AM8559" i="2"/>
  <c r="AM8557" i="2"/>
  <c r="AM8556" i="2"/>
  <c r="AM8555" i="2"/>
  <c r="AM8554" i="2"/>
  <c r="AM8553" i="2"/>
  <c r="AM8552" i="2"/>
  <c r="AM8551" i="2"/>
  <c r="AM8549" i="2"/>
  <c r="AM8548" i="2"/>
  <c r="AM8547" i="2"/>
  <c r="AM8546" i="2"/>
  <c r="AM8545" i="2"/>
  <c r="AM8544" i="2"/>
  <c r="AM8543" i="2"/>
  <c r="AM8541" i="2"/>
  <c r="AM8540" i="2"/>
  <c r="AM8539" i="2"/>
  <c r="AM8537" i="2"/>
  <c r="AM8536" i="2"/>
  <c r="AM8535" i="2"/>
  <c r="AM8533" i="2"/>
  <c r="AM8532" i="2"/>
  <c r="AM8531" i="2"/>
  <c r="AM8529" i="2"/>
  <c r="AM8528" i="2"/>
  <c r="AM8527" i="2"/>
  <c r="AM8525" i="2"/>
  <c r="AM8524" i="2"/>
  <c r="AM8523" i="2"/>
  <c r="AM8521" i="2"/>
  <c r="AM8520" i="2"/>
  <c r="AM8519" i="2"/>
  <c r="AM8517" i="2"/>
  <c r="AM8516" i="2"/>
  <c r="AM8515" i="2"/>
  <c r="AM8513" i="2"/>
  <c r="AM8512" i="2"/>
  <c r="AM8511" i="2"/>
  <c r="AM8509" i="2"/>
  <c r="AM8508" i="2"/>
  <c r="AM8507" i="2"/>
  <c r="AM8505" i="2"/>
  <c r="AM8504" i="2"/>
  <c r="AM8503" i="2"/>
  <c r="AM8501" i="2"/>
  <c r="AM8500" i="2"/>
  <c r="AM8499" i="2"/>
  <c r="AM8497" i="2"/>
  <c r="AM8496" i="2"/>
  <c r="AM8495" i="2"/>
  <c r="AM8493" i="2"/>
  <c r="AM8492" i="2"/>
  <c r="AM8491" i="2"/>
  <c r="AM8490" i="2"/>
  <c r="AM8489" i="2"/>
  <c r="AM8488" i="2"/>
  <c r="AM8487" i="2"/>
  <c r="AM8485" i="2"/>
  <c r="AM8484" i="2"/>
  <c r="AM8483" i="2"/>
  <c r="AM8482" i="2"/>
  <c r="AM8481" i="2"/>
  <c r="AM8480" i="2"/>
  <c r="AM8479" i="2"/>
  <c r="AM8477" i="2"/>
  <c r="AM8476" i="2"/>
  <c r="AM8475" i="2"/>
  <c r="AM8473" i="2"/>
  <c r="AM8472" i="2"/>
  <c r="AM8471" i="2"/>
  <c r="AM8469" i="2"/>
  <c r="AM8468" i="2"/>
  <c r="AM8467" i="2"/>
  <c r="AM8465" i="2"/>
  <c r="AM8464" i="2"/>
  <c r="AM8463" i="2"/>
  <c r="AM8461" i="2"/>
  <c r="AM8460" i="2"/>
  <c r="AM8459" i="2"/>
  <c r="AM8457" i="2"/>
  <c r="AM8456" i="2"/>
  <c r="AM8455" i="2"/>
  <c r="AM8453" i="2"/>
  <c r="AM8452" i="2"/>
  <c r="AM8451" i="2"/>
  <c r="AM8449" i="2"/>
  <c r="AM8448" i="2"/>
  <c r="AM8447" i="2"/>
  <c r="AM8445" i="2"/>
  <c r="AM8444" i="2"/>
  <c r="AM8443" i="2"/>
  <c r="AM8441" i="2"/>
  <c r="AM8440" i="2"/>
  <c r="AM8439" i="2"/>
  <c r="AM8437" i="2"/>
  <c r="AM8436" i="2"/>
  <c r="AM8435" i="2"/>
  <c r="AM8433" i="2"/>
  <c r="AM8432" i="2"/>
  <c r="AM8431" i="2"/>
  <c r="AM8429" i="2"/>
  <c r="AM8428" i="2"/>
  <c r="AM8427" i="2"/>
  <c r="AM8426" i="2"/>
  <c r="AM8425" i="2"/>
  <c r="AM8424" i="2"/>
  <c r="AM8423" i="2"/>
  <c r="AM8421" i="2"/>
  <c r="AM8420" i="2"/>
  <c r="AM8419" i="2"/>
  <c r="AM8418" i="2"/>
  <c r="AM8417" i="2"/>
  <c r="AM8416" i="2"/>
  <c r="AM8415" i="2"/>
  <c r="AM8413" i="2"/>
  <c r="AM8412" i="2"/>
  <c r="AM8411" i="2"/>
  <c r="AM8409" i="2"/>
  <c r="AM8408" i="2"/>
  <c r="AM8407" i="2"/>
  <c r="AM8405" i="2"/>
  <c r="AM8404" i="2"/>
  <c r="AM8403" i="2"/>
  <c r="AM8401" i="2"/>
  <c r="AM8400" i="2"/>
  <c r="AM8399" i="2"/>
  <c r="AM8397" i="2"/>
  <c r="AM8396" i="2"/>
  <c r="AM8395" i="2"/>
  <c r="AM8393" i="2"/>
  <c r="AM8392" i="2"/>
  <c r="AM8391" i="2"/>
  <c r="AM8389" i="2"/>
  <c r="AM8388" i="2"/>
  <c r="AM8387" i="2"/>
  <c r="AM8385" i="2"/>
  <c r="AM8384" i="2"/>
  <c r="AM8383" i="2"/>
  <c r="AM8381" i="2"/>
  <c r="AM8380" i="2"/>
  <c r="AM8379" i="2"/>
  <c r="AM8377" i="2"/>
  <c r="AM8376" i="2"/>
  <c r="AM8375" i="2"/>
  <c r="AM8373" i="2"/>
  <c r="AM8372" i="2"/>
  <c r="AM8371" i="2"/>
  <c r="AM8369" i="2"/>
  <c r="AM8368" i="2"/>
  <c r="AM8367" i="2"/>
  <c r="AM8365" i="2"/>
  <c r="AM8364" i="2"/>
  <c r="AM8363" i="2"/>
  <c r="AM8362" i="2"/>
  <c r="AM8361" i="2"/>
  <c r="AM8360" i="2"/>
  <c r="AM8359" i="2"/>
  <c r="AM8357" i="2"/>
  <c r="AM8356" i="2"/>
  <c r="AM8355" i="2"/>
  <c r="AM8354" i="2"/>
  <c r="AM8353" i="2"/>
  <c r="AM8352" i="2"/>
  <c r="AM8351" i="2"/>
  <c r="AM8349" i="2"/>
  <c r="AM8348" i="2"/>
  <c r="AM8347" i="2"/>
  <c r="AM8345" i="2"/>
  <c r="AM8344" i="2"/>
  <c r="AM8343" i="2"/>
  <c r="AM8341" i="2"/>
  <c r="AM8340" i="2"/>
  <c r="AM8339" i="2"/>
  <c r="AM8337" i="2"/>
  <c r="AM8336" i="2"/>
  <c r="AM8335" i="2"/>
  <c r="AM8333" i="2"/>
  <c r="AM8332" i="2"/>
  <c r="AM8331" i="2"/>
  <c r="AM8329" i="2"/>
  <c r="AM8328" i="2"/>
  <c r="AM8327" i="2"/>
  <c r="AM8325" i="2"/>
  <c r="AM8324" i="2"/>
  <c r="AM8323" i="2"/>
  <c r="AM8321" i="2"/>
  <c r="AM8320" i="2"/>
  <c r="AM8319" i="2"/>
  <c r="AM8317" i="2"/>
  <c r="AM8316" i="2"/>
  <c r="AM8315" i="2"/>
  <c r="AM8313" i="2"/>
  <c r="AM8312" i="2"/>
  <c r="AM8311" i="2"/>
  <c r="AM8309" i="2"/>
  <c r="AM8308" i="2"/>
  <c r="AM8307" i="2"/>
  <c r="AM8305" i="2"/>
  <c r="AM8304" i="2"/>
  <c r="AM8303" i="2"/>
  <c r="AM8301" i="2"/>
  <c r="AM8300" i="2"/>
  <c r="AM8299" i="2"/>
  <c r="AM8298" i="2"/>
  <c r="AM8297" i="2"/>
  <c r="AM8296" i="2"/>
  <c r="AM8295" i="2"/>
  <c r="AM8293" i="2"/>
  <c r="AM8292" i="2"/>
  <c r="AM8291" i="2"/>
  <c r="AM8290" i="2"/>
  <c r="AM8289" i="2"/>
  <c r="AM8288" i="2"/>
  <c r="AM8287" i="2"/>
  <c r="AM8285" i="2"/>
  <c r="AM8284" i="2"/>
  <c r="AM8283" i="2"/>
  <c r="AM8281" i="2"/>
  <c r="AM8280" i="2"/>
  <c r="AM8279" i="2"/>
  <c r="AM8277" i="2"/>
  <c r="AM8276" i="2"/>
  <c r="AM8275" i="2"/>
  <c r="AM8273" i="2"/>
  <c r="AM8272" i="2"/>
  <c r="AM8271" i="2"/>
  <c r="AM8269" i="2"/>
  <c r="AM8268" i="2"/>
  <c r="AM8267" i="2"/>
  <c r="AM8265" i="2"/>
  <c r="AM8264" i="2"/>
  <c r="AM8263" i="2"/>
  <c r="AM8261" i="2"/>
  <c r="AM8260" i="2"/>
  <c r="AM8259" i="2"/>
  <c r="AM8257" i="2"/>
  <c r="AM8256" i="2"/>
  <c r="AM8255" i="2"/>
  <c r="AM8253" i="2"/>
  <c r="AM8252" i="2"/>
  <c r="AM8251" i="2"/>
  <c r="AM8249" i="2"/>
  <c r="AM8248" i="2"/>
  <c r="AM8247" i="2"/>
  <c r="AM8245" i="2"/>
  <c r="AM8244" i="2"/>
  <c r="AM8243" i="2"/>
  <c r="AM8241" i="2"/>
  <c r="AM8240" i="2"/>
  <c r="AM8239" i="2"/>
  <c r="AM8237" i="2"/>
  <c r="AM8236" i="2"/>
  <c r="AM8235" i="2"/>
  <c r="AM8234" i="2"/>
  <c r="AM8233" i="2"/>
  <c r="AM8232" i="2"/>
  <c r="AM8231" i="2"/>
  <c r="AM8229" i="2"/>
  <c r="AM8228" i="2"/>
  <c r="AM8227" i="2"/>
  <c r="AM8226" i="2"/>
  <c r="AM8225" i="2"/>
  <c r="AM8224" i="2"/>
  <c r="AM8223" i="2"/>
  <c r="AM8221" i="2"/>
  <c r="AM8220" i="2"/>
  <c r="AM8219" i="2"/>
  <c r="AM8217" i="2"/>
  <c r="AM8216" i="2"/>
  <c r="AM8215" i="2"/>
  <c r="AM8213" i="2"/>
  <c r="AM8212" i="2"/>
  <c r="AM8211" i="2"/>
  <c r="AM8209" i="2"/>
  <c r="AM8208" i="2"/>
  <c r="AM8207" i="2"/>
  <c r="AM8205" i="2"/>
  <c r="AM8204" i="2"/>
  <c r="AM8203" i="2"/>
  <c r="AM8201" i="2"/>
  <c r="AM8200" i="2"/>
  <c r="AM8199" i="2"/>
  <c r="AM8197" i="2"/>
  <c r="AM8196" i="2"/>
  <c r="AM8195" i="2"/>
  <c r="AM8193" i="2"/>
  <c r="AM8192" i="2"/>
  <c r="AM8191" i="2"/>
  <c r="AM8189" i="2"/>
  <c r="AM8188" i="2"/>
  <c r="AM8187" i="2"/>
  <c r="AM8185" i="2"/>
  <c r="AM8184" i="2"/>
  <c r="AM8183" i="2"/>
  <c r="AM8181" i="2"/>
  <c r="AM8180" i="2"/>
  <c r="AM8179" i="2"/>
  <c r="AM8177" i="2"/>
  <c r="AM8176" i="2"/>
  <c r="AM8175" i="2"/>
  <c r="AM8173" i="2"/>
  <c r="AM8172" i="2"/>
  <c r="AM8171" i="2"/>
  <c r="AM8170" i="2"/>
  <c r="AM8169" i="2"/>
  <c r="AM8168" i="2"/>
  <c r="AM8167" i="2"/>
  <c r="AM8165" i="2"/>
  <c r="AM8164" i="2"/>
  <c r="AM8163" i="2"/>
  <c r="AM8162" i="2"/>
  <c r="AM8161" i="2"/>
  <c r="AM8160" i="2"/>
  <c r="AM8159" i="2"/>
  <c r="AM8157" i="2"/>
  <c r="AM8156" i="2"/>
  <c r="AM8155" i="2"/>
  <c r="AM8153" i="2"/>
  <c r="AM8152" i="2"/>
  <c r="AM8151" i="2"/>
  <c r="AM8149" i="2"/>
  <c r="AM8148" i="2"/>
  <c r="AM8147" i="2"/>
  <c r="AM8145" i="2"/>
  <c r="AM8144" i="2"/>
  <c r="AM8143" i="2"/>
  <c r="AM8141" i="2"/>
  <c r="AM8140" i="2"/>
  <c r="AM8139" i="2"/>
  <c r="AM8137" i="2"/>
  <c r="AM8136" i="2"/>
  <c r="AM8135" i="2"/>
  <c r="AM8133" i="2"/>
  <c r="AM8132" i="2"/>
  <c r="AM8131" i="2"/>
  <c r="AM8129" i="2"/>
  <c r="AM8128" i="2"/>
  <c r="AM8127" i="2"/>
  <c r="AM8125" i="2"/>
  <c r="AM8124" i="2"/>
  <c r="AM8123" i="2"/>
  <c r="AM8121" i="2"/>
  <c r="AM8120" i="2"/>
  <c r="AM8119" i="2"/>
  <c r="AM8117" i="2"/>
  <c r="AM8116" i="2"/>
  <c r="AM8115" i="2"/>
  <c r="AM8113" i="2"/>
  <c r="AM8112" i="2"/>
  <c r="AM8111" i="2"/>
  <c r="AM8109" i="2"/>
  <c r="AM8108" i="2"/>
  <c r="AM8107" i="2"/>
  <c r="AM8106" i="2"/>
  <c r="AM8105" i="2"/>
  <c r="AM8104" i="2"/>
  <c r="AM8103" i="2"/>
  <c r="AM8101" i="2"/>
  <c r="AM8100" i="2"/>
  <c r="AM8099" i="2"/>
  <c r="AM8098" i="2"/>
  <c r="AM8097" i="2"/>
  <c r="AM8096" i="2"/>
  <c r="AM8095" i="2"/>
  <c r="AM8093" i="2"/>
  <c r="AM8092" i="2"/>
  <c r="AM8091" i="2"/>
  <c r="AM8089" i="2"/>
  <c r="AM8088" i="2"/>
  <c r="AM8087" i="2"/>
  <c r="AM8085" i="2"/>
  <c r="AM8084" i="2"/>
  <c r="AM8083" i="2"/>
  <c r="AM8081" i="2"/>
  <c r="AM8080" i="2"/>
  <c r="AM8079" i="2"/>
  <c r="AM8077" i="2"/>
  <c r="AM8076" i="2"/>
  <c r="AM8075" i="2"/>
  <c r="AM8073" i="2"/>
  <c r="AM8072" i="2"/>
  <c r="AM8071" i="2"/>
  <c r="AM8069" i="2"/>
  <c r="AM8068" i="2"/>
  <c r="AM8067" i="2"/>
  <c r="AM8065" i="2"/>
  <c r="AM8064" i="2"/>
  <c r="AM8063" i="2"/>
  <c r="AM8061" i="2"/>
  <c r="AM8060" i="2"/>
  <c r="AM8059" i="2"/>
  <c r="AM8057" i="2"/>
  <c r="AM8056" i="2"/>
  <c r="AM8055" i="2"/>
  <c r="AM8053" i="2"/>
  <c r="AM8052" i="2"/>
  <c r="AM8051" i="2"/>
  <c r="AM8049" i="2"/>
  <c r="AM8048" i="2"/>
  <c r="AM8047" i="2"/>
  <c r="AM2213" i="2"/>
  <c r="AM2212" i="2"/>
  <c r="AM2211" i="2"/>
  <c r="AM2210" i="2"/>
  <c r="AM2209" i="2"/>
  <c r="AM2208" i="2"/>
  <c r="AM2207" i="2"/>
  <c r="AM2205" i="2"/>
  <c r="AM2204" i="2"/>
  <c r="AM2203" i="2"/>
  <c r="AM2202" i="2"/>
  <c r="AM2201" i="2"/>
  <c r="AM2200" i="2"/>
  <c r="AM2199" i="2"/>
  <c r="AM2197" i="2"/>
  <c r="AM2196" i="2"/>
  <c r="AM2195" i="2"/>
  <c r="AM2193" i="2"/>
  <c r="AM2192" i="2"/>
  <c r="AM2191" i="2"/>
  <c r="AM2189" i="2"/>
  <c r="AM2188" i="2"/>
  <c r="AM2187" i="2"/>
  <c r="AM2185" i="2"/>
  <c r="AM2184" i="2"/>
  <c r="AM2183" i="2"/>
  <c r="AM2181" i="2"/>
  <c r="AM2180" i="2"/>
  <c r="AM2179" i="2"/>
  <c r="AM2177" i="2"/>
  <c r="AM2176" i="2"/>
  <c r="AM2175" i="2"/>
  <c r="AM2173" i="2"/>
  <c r="AM2172" i="2"/>
  <c r="AM2171" i="2"/>
  <c r="AM2169" i="2"/>
  <c r="AM2168" i="2"/>
  <c r="AM2167" i="2"/>
  <c r="AM2165" i="2"/>
  <c r="AM2164" i="2"/>
  <c r="AM2163" i="2"/>
  <c r="AM2161" i="2"/>
  <c r="AM2160" i="2"/>
  <c r="AM2159" i="2"/>
  <c r="AM2157" i="2"/>
  <c r="AM2156" i="2"/>
  <c r="AM2155" i="2"/>
  <c r="AM2153" i="2"/>
  <c r="AM2152" i="2"/>
  <c r="AM2151" i="2"/>
  <c r="AM2149" i="2"/>
  <c r="AM2148" i="2"/>
  <c r="AM2147" i="2"/>
  <c r="AM2146" i="2"/>
  <c r="AM2145" i="2"/>
  <c r="AM2144" i="2"/>
  <c r="AM2143" i="2"/>
  <c r="AM2141" i="2"/>
  <c r="AM2140" i="2"/>
  <c r="AM2139" i="2"/>
  <c r="AM2138" i="2"/>
  <c r="AM2137" i="2"/>
  <c r="AM2136" i="2"/>
  <c r="AM2135" i="2"/>
  <c r="AM2133" i="2"/>
  <c r="AM2132" i="2"/>
  <c r="AM2131" i="2"/>
  <c r="AM2129" i="2"/>
  <c r="AM2128" i="2"/>
  <c r="AM2127" i="2"/>
  <c r="AM2125" i="2"/>
  <c r="AM2124" i="2"/>
  <c r="AM2123" i="2"/>
  <c r="AM2121" i="2"/>
  <c r="AM2120" i="2"/>
  <c r="AM2119" i="2"/>
  <c r="AM2117" i="2"/>
  <c r="AM2116" i="2"/>
  <c r="AM2115" i="2"/>
  <c r="AM2113" i="2"/>
  <c r="AM2112" i="2"/>
  <c r="AM2111" i="2"/>
  <c r="AM2109" i="2"/>
  <c r="AM2108" i="2"/>
  <c r="AM2107" i="2"/>
  <c r="AM2105" i="2"/>
  <c r="AM2104" i="2"/>
  <c r="AM2103" i="2"/>
  <c r="AM2101" i="2"/>
  <c r="AM2100" i="2"/>
  <c r="AM2099" i="2"/>
  <c r="AM2097" i="2"/>
  <c r="AM2096" i="2"/>
  <c r="AM2095" i="2"/>
  <c r="AM2093" i="2"/>
  <c r="AM2092" i="2"/>
  <c r="AM2091" i="2"/>
  <c r="AM2089" i="2"/>
  <c r="AM2088" i="2"/>
  <c r="AM2087" i="2"/>
  <c r="AM2085" i="2"/>
  <c r="AM2084" i="2"/>
  <c r="AM2083" i="2"/>
  <c r="AM2082" i="2"/>
  <c r="AM2081" i="2"/>
  <c r="AM2080" i="2"/>
  <c r="AM2079" i="2"/>
  <c r="AM2077" i="2"/>
  <c r="AM2076" i="2"/>
  <c r="AM2075" i="2"/>
  <c r="AM2074" i="2"/>
  <c r="AM2073" i="2"/>
  <c r="AM2072" i="2"/>
  <c r="AM2071" i="2"/>
  <c r="AM2069" i="2"/>
  <c r="AM2068" i="2"/>
  <c r="AM2067" i="2"/>
  <c r="AM2065" i="2"/>
  <c r="AM2064" i="2"/>
  <c r="AM2063" i="2"/>
  <c r="AM2061" i="2"/>
  <c r="AM2060" i="2"/>
  <c r="AM2059" i="2"/>
  <c r="AM2057" i="2"/>
  <c r="AM2056" i="2"/>
  <c r="AM2055" i="2"/>
  <c r="AM2053" i="2"/>
  <c r="AM2052" i="2"/>
  <c r="AM2051" i="2"/>
  <c r="AM2049" i="2"/>
  <c r="AM2048" i="2"/>
  <c r="AM2047" i="2"/>
  <c r="AM2045" i="2"/>
  <c r="AM2044" i="2"/>
  <c r="AM2043" i="2"/>
  <c r="AM2041" i="2"/>
  <c r="AM2040" i="2"/>
  <c r="AM2039" i="2"/>
  <c r="AM2037" i="2"/>
  <c r="AM2036" i="2"/>
  <c r="AM2035" i="2"/>
  <c r="AM2033" i="2"/>
  <c r="AM2032" i="2"/>
  <c r="AM2031" i="2"/>
  <c r="AM2029" i="2"/>
  <c r="AM2028" i="2"/>
  <c r="AM2027" i="2"/>
  <c r="AM2025" i="2"/>
  <c r="AM2024" i="2"/>
  <c r="AM2023" i="2"/>
  <c r="AM2021" i="2"/>
  <c r="AM2020" i="2"/>
  <c r="AM2019" i="2"/>
  <c r="AM2018" i="2"/>
  <c r="AM2017" i="2"/>
  <c r="AM2016" i="2"/>
  <c r="AM2015" i="2"/>
  <c r="AM2013" i="2"/>
  <c r="AM2012" i="2"/>
  <c r="AM2011" i="2"/>
  <c r="AM2010" i="2"/>
  <c r="AM2009" i="2"/>
  <c r="AM2008" i="2"/>
  <c r="AM2007" i="2"/>
  <c r="AM2005" i="2"/>
  <c r="AM2004" i="2"/>
  <c r="AM2003" i="2"/>
  <c r="AM2001" i="2"/>
  <c r="AM2000" i="2"/>
  <c r="AM1999" i="2"/>
  <c r="AM1997" i="2"/>
  <c r="AM1996" i="2"/>
  <c r="AM1995" i="2"/>
  <c r="AM1993" i="2"/>
  <c r="AM1992" i="2"/>
  <c r="AM1991" i="2"/>
  <c r="AM1989" i="2"/>
  <c r="AM1988" i="2"/>
  <c r="AM1987" i="2"/>
  <c r="AM1985" i="2"/>
  <c r="AM1984" i="2"/>
  <c r="AM1983" i="2"/>
  <c r="AM1981" i="2"/>
  <c r="AM1980" i="2"/>
  <c r="AM1979" i="2"/>
  <c r="AM1977" i="2"/>
  <c r="AM1976" i="2"/>
  <c r="AM1975" i="2"/>
  <c r="AM1973" i="2"/>
  <c r="AM1972" i="2"/>
  <c r="AM1971" i="2"/>
  <c r="AM1969" i="2"/>
  <c r="AM1968" i="2"/>
  <c r="AM1967" i="2"/>
  <c r="AM1965" i="2"/>
  <c r="AM1964" i="2"/>
  <c r="AM1963" i="2"/>
  <c r="AM1961" i="2"/>
  <c r="AM1960" i="2"/>
  <c r="AM1959" i="2"/>
  <c r="AM1957" i="2"/>
  <c r="AM1956" i="2"/>
  <c r="AM1955" i="2"/>
  <c r="AM1954" i="2"/>
  <c r="AM1953" i="2"/>
  <c r="AM1952" i="2"/>
  <c r="AM1951" i="2"/>
  <c r="AM1949" i="2"/>
  <c r="AM1948" i="2"/>
  <c r="AM1947" i="2"/>
  <c r="AM1946" i="2"/>
  <c r="AM1945" i="2"/>
  <c r="AM1944" i="2"/>
  <c r="AM1943" i="2"/>
  <c r="AM1941" i="2"/>
  <c r="AM1940" i="2"/>
  <c r="AM1939" i="2"/>
  <c r="AM1937" i="2"/>
  <c r="AM1936" i="2"/>
  <c r="AM1935" i="2"/>
  <c r="AM1933" i="2"/>
  <c r="AM1932" i="2"/>
  <c r="AM1931" i="2"/>
  <c r="AM1929" i="2"/>
  <c r="AM1928" i="2"/>
  <c r="AM1927" i="2"/>
  <c r="AM1925" i="2"/>
  <c r="AM1924" i="2"/>
  <c r="AM1923" i="2"/>
  <c r="AM1921" i="2"/>
  <c r="AM1920" i="2"/>
  <c r="AM1919" i="2"/>
  <c r="AM1917" i="2"/>
  <c r="AM1916" i="2"/>
  <c r="AM1915" i="2"/>
  <c r="AM1913" i="2"/>
  <c r="AM1912" i="2"/>
  <c r="AM1911" i="2"/>
  <c r="AM1909" i="2"/>
  <c r="AM1908" i="2"/>
  <c r="AM1907" i="2"/>
  <c r="AM1905" i="2"/>
  <c r="AM1904" i="2"/>
  <c r="AM1903" i="2"/>
  <c r="AM1901" i="2"/>
  <c r="AM1900" i="2"/>
  <c r="AM1899" i="2"/>
  <c r="AM1897" i="2"/>
  <c r="AM1896" i="2"/>
  <c r="AM1895" i="2"/>
  <c r="AM1893" i="2"/>
  <c r="AM1892" i="2"/>
  <c r="AM1891" i="2"/>
  <c r="AM1890" i="2"/>
  <c r="AM1889" i="2"/>
  <c r="AM1888" i="2"/>
  <c r="AM1887" i="2"/>
  <c r="AM1885" i="2"/>
  <c r="AM1884" i="2"/>
  <c r="AM1883" i="2"/>
  <c r="AM1882" i="2"/>
  <c r="AM1881" i="2"/>
  <c r="AM1880" i="2"/>
  <c r="AM1879" i="2"/>
  <c r="AM1877" i="2"/>
  <c r="AM1876" i="2"/>
  <c r="AM1875" i="2"/>
  <c r="AM1873" i="2"/>
  <c r="AM1872" i="2"/>
  <c r="AM1871" i="2"/>
  <c r="AM1869" i="2"/>
  <c r="AM1868" i="2"/>
  <c r="AM1867" i="2"/>
  <c r="AM1865" i="2"/>
  <c r="AM1864" i="2"/>
  <c r="AM1863" i="2"/>
  <c r="AM1861" i="2"/>
  <c r="AM1860" i="2"/>
  <c r="AM1859" i="2"/>
  <c r="AM1857" i="2"/>
  <c r="AM1856" i="2"/>
  <c r="AM1855" i="2"/>
  <c r="AM1853" i="2"/>
  <c r="AM1852" i="2"/>
  <c r="AM1851" i="2"/>
  <c r="AM1849" i="2"/>
  <c r="AM1848" i="2"/>
  <c r="AM1847" i="2"/>
  <c r="AM1845" i="2"/>
  <c r="AM1844" i="2"/>
  <c r="AM1843" i="2"/>
  <c r="AM1841" i="2"/>
  <c r="AM1840" i="2"/>
  <c r="AM1839" i="2"/>
  <c r="AM1837" i="2"/>
  <c r="AM1836" i="2"/>
  <c r="AM1835" i="2"/>
  <c r="AM1833" i="2"/>
  <c r="AM1832" i="2"/>
  <c r="AM1831" i="2"/>
  <c r="AM1829" i="2"/>
  <c r="AM1828" i="2"/>
  <c r="AM1827" i="2"/>
  <c r="AM1826" i="2"/>
  <c r="AM1825" i="2"/>
  <c r="AM1824" i="2"/>
  <c r="AM1823" i="2"/>
  <c r="AM1821" i="2"/>
  <c r="AM1820" i="2"/>
  <c r="AM1819" i="2"/>
  <c r="AM1818" i="2"/>
  <c r="AM1817" i="2"/>
  <c r="AM1816" i="2"/>
  <c r="AM1815" i="2"/>
  <c r="AM1813" i="2"/>
  <c r="AM1812" i="2"/>
  <c r="AM1811" i="2"/>
  <c r="AM1809" i="2"/>
  <c r="AM1808" i="2"/>
  <c r="AM1807" i="2"/>
  <c r="AM1805" i="2"/>
  <c r="AM1804" i="2"/>
  <c r="AM1803" i="2"/>
  <c r="AM1801" i="2"/>
  <c r="AM1800" i="2"/>
  <c r="AM1799" i="2"/>
  <c r="AM1797" i="2"/>
  <c r="AM1796" i="2"/>
  <c r="AM1795" i="2"/>
  <c r="AM1793" i="2"/>
  <c r="AM1792" i="2"/>
  <c r="AM1791" i="2"/>
  <c r="AM1789" i="2"/>
  <c r="AM1788" i="2"/>
  <c r="AM1787" i="2"/>
  <c r="AM1785" i="2"/>
  <c r="AM1784" i="2"/>
  <c r="AM1783" i="2"/>
  <c r="AM1781" i="2"/>
  <c r="AM1780" i="2"/>
  <c r="AM1779" i="2"/>
  <c r="AM1777" i="2"/>
  <c r="AM1776" i="2"/>
  <c r="AM1775" i="2"/>
  <c r="AM1773" i="2"/>
  <c r="AM1772" i="2"/>
  <c r="AM1771" i="2"/>
  <c r="AM1769" i="2"/>
  <c r="AM1768" i="2"/>
  <c r="AM1767" i="2"/>
  <c r="AM1765" i="2"/>
  <c r="AM1764" i="2"/>
  <c r="AM1763" i="2"/>
  <c r="AM1761" i="2"/>
  <c r="AM1760" i="2"/>
  <c r="AM1759" i="2"/>
  <c r="AM1757" i="2"/>
  <c r="AM1756" i="2"/>
  <c r="AM1755" i="2"/>
  <c r="AM1753" i="2"/>
  <c r="AM1752" i="2"/>
  <c r="AM1751" i="2"/>
  <c r="AM1749" i="2"/>
  <c r="AM1748" i="2"/>
  <c r="AM1747" i="2"/>
  <c r="AM1745" i="2"/>
  <c r="AM1744" i="2"/>
  <c r="AM1743" i="2"/>
  <c r="AM1741" i="2"/>
  <c r="AM1740" i="2"/>
  <c r="AM1739" i="2"/>
  <c r="AM1737" i="2"/>
  <c r="AM1736" i="2"/>
  <c r="AM1735" i="2"/>
  <c r="AM1733" i="2"/>
  <c r="AM1732" i="2"/>
  <c r="AM1731" i="2"/>
  <c r="AM1729" i="2"/>
  <c r="AM1728" i="2"/>
  <c r="AM1727" i="2"/>
  <c r="AM1725" i="2"/>
  <c r="AM1724" i="2"/>
  <c r="AM1723" i="2"/>
  <c r="AM1721" i="2"/>
  <c r="AM1720" i="2"/>
  <c r="AM1719" i="2"/>
  <c r="AM1717" i="2"/>
  <c r="AM1716" i="2"/>
  <c r="AM1715" i="2"/>
  <c r="AM1713" i="2"/>
  <c r="AM1712" i="2"/>
  <c r="AM1711" i="2"/>
  <c r="AM1709" i="2"/>
  <c r="AM1708" i="2"/>
  <c r="AM1707" i="2"/>
  <c r="AM1705" i="2"/>
  <c r="AM1704" i="2"/>
  <c r="AM1703" i="2"/>
  <c r="AM1701" i="2"/>
  <c r="AM1700" i="2"/>
  <c r="AM1699" i="2"/>
  <c r="AM1698" i="2"/>
  <c r="AM1697" i="2"/>
  <c r="AM1696" i="2"/>
  <c r="AM1695" i="2"/>
  <c r="AM1693" i="2"/>
  <c r="AM1692" i="2"/>
  <c r="AM1691" i="2"/>
  <c r="AM1690" i="2"/>
  <c r="AM1689" i="2"/>
  <c r="AM1688" i="2"/>
  <c r="AM1687" i="2"/>
  <c r="AM1685" i="2"/>
  <c r="AM1684" i="2"/>
  <c r="AM1683" i="2"/>
  <c r="AM1681" i="2"/>
  <c r="AM1680" i="2"/>
  <c r="AM1679" i="2"/>
  <c r="AM1677" i="2"/>
  <c r="AM1676" i="2"/>
  <c r="AM1675" i="2"/>
  <c r="AM1673" i="2"/>
  <c r="AM1672" i="2"/>
  <c r="AM1671" i="2"/>
  <c r="AM1669" i="2"/>
  <c r="AM1668" i="2"/>
  <c r="AM1667" i="2"/>
  <c r="AM1665" i="2"/>
  <c r="AM1664" i="2"/>
  <c r="AM1663" i="2"/>
  <c r="AM1661" i="2"/>
  <c r="AM1660" i="2"/>
  <c r="AM1659" i="2"/>
  <c r="AM1657" i="2"/>
  <c r="AM1656" i="2"/>
  <c r="AM1655" i="2"/>
  <c r="AM1653" i="2"/>
  <c r="AM1652" i="2"/>
  <c r="AM1651" i="2"/>
  <c r="AM1649" i="2"/>
  <c r="AM1648" i="2"/>
  <c r="AM1647" i="2"/>
  <c r="AM1645" i="2"/>
  <c r="AM1644" i="2"/>
  <c r="AM1643" i="2"/>
  <c r="AM1641" i="2"/>
  <c r="AM1640" i="2"/>
  <c r="AM1639" i="2"/>
  <c r="AM1637" i="2"/>
  <c r="AM1636" i="2"/>
  <c r="AM1635" i="2"/>
  <c r="AM1634" i="2"/>
  <c r="AM1633" i="2"/>
  <c r="AM1632" i="2"/>
  <c r="AM1631" i="2"/>
  <c r="AM1629" i="2"/>
  <c r="AM1628" i="2"/>
  <c r="AM1627" i="2"/>
  <c r="AM1626" i="2"/>
  <c r="AM1625" i="2"/>
  <c r="AM1624" i="2"/>
  <c r="AM1623" i="2"/>
  <c r="AM1621" i="2"/>
  <c r="AM1620" i="2"/>
  <c r="AM1619" i="2"/>
  <c r="AM1617" i="2"/>
  <c r="AM1616" i="2"/>
  <c r="AM1615" i="2"/>
  <c r="AM1613" i="2"/>
  <c r="AM1612" i="2"/>
  <c r="AM1611" i="2"/>
  <c r="AM1609" i="2"/>
  <c r="AM1608" i="2"/>
  <c r="AM1607" i="2"/>
  <c r="AM1605" i="2"/>
  <c r="AM1604" i="2"/>
  <c r="AM1603" i="2"/>
  <c r="AM1601" i="2"/>
  <c r="AM1600" i="2"/>
  <c r="AM1599" i="2"/>
  <c r="AM1597" i="2"/>
  <c r="AM1596" i="2"/>
  <c r="AM1595" i="2"/>
  <c r="AM1593" i="2"/>
  <c r="AM1592" i="2"/>
  <c r="AM1591" i="2"/>
  <c r="AM1589" i="2"/>
  <c r="AM1588" i="2"/>
  <c r="AM1587" i="2"/>
  <c r="AM1585" i="2"/>
  <c r="AM1584" i="2"/>
  <c r="AM1583" i="2"/>
  <c r="AM1581" i="2"/>
  <c r="AM1580" i="2"/>
  <c r="AM1579" i="2"/>
  <c r="AM1577" i="2"/>
  <c r="AM1576" i="2"/>
  <c r="AM1575" i="2"/>
  <c r="AM1573" i="2"/>
  <c r="AM1572" i="2"/>
  <c r="AM1571" i="2"/>
  <c r="AM1570" i="2"/>
  <c r="AM1569" i="2"/>
  <c r="AM1568" i="2"/>
  <c r="AM1567" i="2"/>
  <c r="AM1565" i="2"/>
  <c r="AM1564" i="2"/>
  <c r="AM1563" i="2"/>
  <c r="AM1562" i="2"/>
  <c r="AM1561" i="2"/>
  <c r="AM1560" i="2"/>
  <c r="AM1559" i="2"/>
  <c r="AM1557" i="2"/>
  <c r="AM1556" i="2"/>
  <c r="AM1555" i="2"/>
  <c r="AM1553" i="2"/>
  <c r="AM1552" i="2"/>
  <c r="AM1551" i="2"/>
  <c r="AM1549" i="2"/>
  <c r="AM1548" i="2"/>
  <c r="AM1547" i="2"/>
  <c r="AM1545" i="2"/>
  <c r="AM1544" i="2"/>
  <c r="AM1543" i="2"/>
  <c r="AM1541" i="2"/>
  <c r="AM1540" i="2"/>
  <c r="AM1539" i="2"/>
  <c r="AM1537" i="2"/>
  <c r="AM1536" i="2"/>
  <c r="AM1535" i="2"/>
  <c r="AM1533" i="2"/>
  <c r="AM1532" i="2"/>
  <c r="AM1531" i="2"/>
  <c r="AM1529" i="2"/>
  <c r="AM1528" i="2"/>
  <c r="AM1527" i="2"/>
  <c r="AM1525" i="2"/>
  <c r="AM1524" i="2"/>
  <c r="AM1523" i="2"/>
  <c r="AM1521" i="2"/>
  <c r="AM1520" i="2"/>
  <c r="AM1519" i="2"/>
  <c r="AM1517" i="2"/>
  <c r="AM1516" i="2"/>
  <c r="AM1515" i="2"/>
  <c r="AM1513" i="2"/>
  <c r="AM1512" i="2"/>
  <c r="AM1511" i="2"/>
  <c r="AM1509" i="2"/>
  <c r="AM1508" i="2"/>
  <c r="AM1507" i="2"/>
  <c r="AM1505" i="2"/>
  <c r="AM1504" i="2"/>
  <c r="AM1503" i="2"/>
  <c r="AM1501" i="2"/>
  <c r="AM1500" i="2"/>
  <c r="AM1499" i="2"/>
  <c r="AM1497" i="2"/>
  <c r="AM1496" i="2"/>
  <c r="AM1495" i="2"/>
  <c r="AM1493" i="2"/>
  <c r="AM1492" i="2"/>
  <c r="AM1491" i="2"/>
  <c r="AM1489" i="2"/>
  <c r="AM1488" i="2"/>
  <c r="AM1487" i="2"/>
  <c r="AM1485" i="2"/>
  <c r="AM1484" i="2"/>
  <c r="AM1483" i="2"/>
  <c r="AM1481" i="2"/>
  <c r="AM1480" i="2"/>
  <c r="AM1479" i="2"/>
  <c r="AM1477" i="2"/>
  <c r="AM1476" i="2"/>
  <c r="AM1475" i="2"/>
  <c r="AM1473" i="2"/>
  <c r="AM1472" i="2"/>
  <c r="AM1471" i="2"/>
  <c r="AM1469" i="2"/>
  <c r="AM1468" i="2"/>
  <c r="AM1467" i="2"/>
  <c r="AM1465" i="2"/>
  <c r="AM1464" i="2"/>
  <c r="AM1463" i="2"/>
  <c r="AM1461" i="2"/>
  <c r="AM1460" i="2"/>
  <c r="AM1459" i="2"/>
  <c r="AM1457" i="2"/>
  <c r="AM1456" i="2"/>
  <c r="AM1455" i="2"/>
  <c r="AM1453" i="2"/>
  <c r="AM1452" i="2"/>
  <c r="AM1451" i="2"/>
  <c r="AM1449" i="2"/>
  <c r="AM1448" i="2"/>
  <c r="AM1447" i="2"/>
  <c r="AM1445" i="2"/>
  <c r="AM1444" i="2"/>
  <c r="AM1443" i="2"/>
  <c r="AM1442" i="2"/>
  <c r="AM1441" i="2"/>
  <c r="AM1440" i="2"/>
  <c r="AM1439" i="2"/>
  <c r="AM1437" i="2"/>
  <c r="AM1436" i="2"/>
  <c r="AM1435" i="2"/>
  <c r="AM1434" i="2"/>
  <c r="AM1433" i="2"/>
  <c r="AM1432" i="2"/>
  <c r="AM1431" i="2"/>
  <c r="AM1429" i="2"/>
  <c r="AM1428" i="2"/>
  <c r="AM1427" i="2"/>
  <c r="AM1425" i="2"/>
  <c r="AM1424" i="2"/>
  <c r="AM1423" i="2"/>
  <c r="AM1421" i="2"/>
  <c r="AM1420" i="2"/>
  <c r="AM1419" i="2"/>
  <c r="AM1417" i="2"/>
  <c r="AM1416" i="2"/>
  <c r="AM1415" i="2"/>
  <c r="AM1413" i="2"/>
  <c r="AM1412" i="2"/>
  <c r="AM1411" i="2"/>
  <c r="AM1409" i="2"/>
  <c r="AM1408" i="2"/>
  <c r="AM1407" i="2"/>
  <c r="AM1405" i="2"/>
  <c r="AM1404" i="2"/>
  <c r="AM1403" i="2"/>
  <c r="AM1401" i="2"/>
  <c r="AM1400" i="2"/>
  <c r="AM1399" i="2"/>
  <c r="AM1397" i="2"/>
  <c r="AM1396" i="2"/>
  <c r="AM1395" i="2"/>
  <c r="AM1393" i="2"/>
  <c r="AM1392" i="2"/>
  <c r="AM1391" i="2"/>
  <c r="AM1389" i="2"/>
  <c r="AM1388" i="2"/>
  <c r="AM1387" i="2"/>
  <c r="AM1385" i="2"/>
  <c r="AM1384" i="2"/>
  <c r="AM1383" i="2"/>
  <c r="AM1381" i="2"/>
  <c r="AM1380" i="2"/>
  <c r="AM1379" i="2"/>
  <c r="AM1378" i="2"/>
  <c r="AM1377" i="2"/>
  <c r="AM1376" i="2"/>
  <c r="AM1375" i="2"/>
  <c r="AM1373" i="2"/>
  <c r="AM1372" i="2"/>
  <c r="AM1371" i="2"/>
  <c r="AM1370" i="2"/>
  <c r="AM1369" i="2"/>
  <c r="AM1368" i="2"/>
  <c r="AM1367" i="2"/>
  <c r="AM1365" i="2"/>
  <c r="AM1364" i="2"/>
  <c r="AM1363" i="2"/>
  <c r="AM1361" i="2"/>
  <c r="AM1360" i="2"/>
  <c r="AM1359" i="2"/>
  <c r="AM1357" i="2"/>
  <c r="AM1356" i="2"/>
  <c r="AM1355" i="2"/>
  <c r="AM1353" i="2"/>
  <c r="AM1352" i="2"/>
  <c r="AM1351" i="2"/>
  <c r="AM1349" i="2"/>
  <c r="AM1348" i="2"/>
  <c r="AM1347" i="2"/>
  <c r="AM1345" i="2"/>
  <c r="AM1344" i="2"/>
  <c r="AM1343" i="2"/>
  <c r="AM1341" i="2"/>
  <c r="AM1340" i="2"/>
  <c r="AM1339" i="2"/>
  <c r="AM1337" i="2"/>
  <c r="AM1336" i="2"/>
  <c r="AM1335" i="2"/>
  <c r="AM1333" i="2"/>
  <c r="AM1332" i="2"/>
  <c r="AM1331" i="2"/>
  <c r="AM1329" i="2"/>
  <c r="AM1328" i="2"/>
  <c r="AM1327" i="2"/>
  <c r="AM1325" i="2"/>
  <c r="AM1324" i="2"/>
  <c r="AM1323" i="2"/>
  <c r="AM1321" i="2"/>
  <c r="AM1320" i="2"/>
  <c r="AM1319" i="2"/>
  <c r="AM1317" i="2"/>
  <c r="AM1316" i="2"/>
  <c r="AM1315" i="2"/>
  <c r="AM1314" i="2"/>
  <c r="AM1313" i="2"/>
  <c r="AM1312" i="2"/>
  <c r="AM1311" i="2"/>
  <c r="AM1309" i="2"/>
  <c r="AM1308" i="2"/>
  <c r="AM1307" i="2"/>
  <c r="AM1306" i="2"/>
  <c r="AM1305" i="2"/>
  <c r="AM1304" i="2"/>
  <c r="AM1303" i="2"/>
  <c r="AM1301" i="2"/>
  <c r="AM1300" i="2"/>
  <c r="AM1299" i="2"/>
  <c r="AM1297" i="2"/>
  <c r="AM1296" i="2"/>
  <c r="AM1295" i="2"/>
  <c r="AM1293" i="2"/>
  <c r="AM1292" i="2"/>
  <c r="AM1291" i="2"/>
  <c r="AM1289" i="2"/>
  <c r="AM1288" i="2"/>
  <c r="AM1287" i="2"/>
  <c r="AM1285" i="2"/>
  <c r="AM1284" i="2"/>
  <c r="AM1283" i="2"/>
  <c r="AM1281" i="2"/>
  <c r="AM1280" i="2"/>
  <c r="AM1279" i="2"/>
  <c r="AM1277" i="2"/>
  <c r="AM1276" i="2"/>
  <c r="AM1275" i="2"/>
  <c r="AM1273" i="2"/>
  <c r="AM1272" i="2"/>
  <c r="AM1271" i="2"/>
  <c r="AM1269" i="2"/>
  <c r="AM1268" i="2"/>
  <c r="AM1267" i="2"/>
  <c r="AM1265" i="2"/>
  <c r="AM1264" i="2"/>
  <c r="AM1263" i="2"/>
  <c r="AM1260" i="2"/>
  <c r="AM1259" i="2"/>
  <c r="AM1258" i="2"/>
  <c r="AM1257" i="2"/>
  <c r="AM1256" i="2"/>
  <c r="AM1255" i="2"/>
  <c r="AM1253" i="2"/>
  <c r="AM1252" i="2"/>
  <c r="AM1251" i="2"/>
  <c r="AM1249" i="2"/>
  <c r="AM1248" i="2"/>
  <c r="AM1247" i="2"/>
  <c r="AM1245" i="2"/>
  <c r="AM1244" i="2"/>
  <c r="AM1243" i="2"/>
  <c r="AM1241" i="2"/>
  <c r="AM1240" i="2"/>
  <c r="AM1239" i="2"/>
  <c r="AM1237" i="2"/>
  <c r="AM1236" i="2"/>
  <c r="AM1235" i="2"/>
  <c r="AM1233" i="2"/>
  <c r="AM1232" i="2"/>
  <c r="AM1231" i="2"/>
  <c r="AM1229" i="2"/>
  <c r="AM1228" i="2"/>
  <c r="AM1227" i="2"/>
  <c r="AM1225" i="2"/>
  <c r="AM1224" i="2"/>
  <c r="AM1223" i="2"/>
  <c r="AM1221" i="2"/>
  <c r="AM1220" i="2"/>
  <c r="AM1219" i="2"/>
  <c r="AM1217" i="2"/>
  <c r="AM1216" i="2"/>
  <c r="AM1215" i="2"/>
  <c r="AM1213" i="2"/>
  <c r="AM1212" i="2"/>
  <c r="AM1211" i="2"/>
  <c r="AM1209" i="2"/>
  <c r="AM1208" i="2"/>
  <c r="AM1207" i="2"/>
  <c r="AM1205" i="2"/>
  <c r="AM1204" i="2"/>
  <c r="AM1203" i="2"/>
  <c r="AM1201" i="2"/>
  <c r="AM1200" i="2"/>
  <c r="AM1199" i="2"/>
  <c r="AM1197" i="2"/>
  <c r="AM1196" i="2"/>
  <c r="AM1195" i="2"/>
  <c r="AM1194" i="2"/>
  <c r="AM1193" i="2"/>
  <c r="AM1192" i="2"/>
  <c r="AM1191" i="2"/>
  <c r="AM1189" i="2"/>
  <c r="AM1188" i="2"/>
  <c r="AM1187" i="2"/>
  <c r="AM1186" i="2"/>
  <c r="AM1185" i="2"/>
  <c r="AM1184" i="2"/>
  <c r="AM1183" i="2"/>
  <c r="AM1181" i="2"/>
  <c r="AM1180" i="2"/>
  <c r="AM1179" i="2"/>
  <c r="AM1177" i="2"/>
  <c r="AM1176" i="2"/>
  <c r="AM1175" i="2"/>
  <c r="AM1173" i="2"/>
  <c r="AM1172" i="2"/>
  <c r="AM1171" i="2"/>
  <c r="AM1169" i="2"/>
  <c r="AM1168" i="2"/>
  <c r="AM1167" i="2"/>
  <c r="AM1165" i="2"/>
  <c r="AM1164" i="2"/>
  <c r="AM1163" i="2"/>
  <c r="AM1161" i="2"/>
  <c r="AM1160" i="2"/>
  <c r="AM1159" i="2"/>
  <c r="AM1157" i="2"/>
  <c r="AM1156" i="2"/>
  <c r="AM1155" i="2"/>
  <c r="AM1153" i="2"/>
  <c r="AM1152" i="2"/>
  <c r="AM1151" i="2"/>
  <c r="AM1149" i="2"/>
  <c r="AM1148" i="2"/>
  <c r="AM1147" i="2"/>
  <c r="AM1145" i="2"/>
  <c r="AM1144" i="2"/>
  <c r="AM1143" i="2"/>
  <c r="AM1141" i="2"/>
  <c r="AM1140" i="2"/>
  <c r="AM1139" i="2"/>
  <c r="AM1137" i="2"/>
  <c r="AM1136" i="2"/>
  <c r="AM1135" i="2"/>
  <c r="AM1132" i="2"/>
  <c r="AM1131" i="2"/>
  <c r="AM1129" i="2"/>
  <c r="AM1128" i="2"/>
  <c r="AM1127" i="2"/>
  <c r="AM1125" i="2"/>
  <c r="AM1124" i="2"/>
  <c r="AM1123" i="2"/>
  <c r="AM1121" i="2"/>
  <c r="AM1120" i="2"/>
  <c r="AM1119" i="2"/>
  <c r="AM1117" i="2"/>
  <c r="AM1116" i="2"/>
  <c r="AM1115" i="2"/>
  <c r="AM1113" i="2"/>
  <c r="AM1112" i="2"/>
  <c r="AM1111" i="2"/>
  <c r="AM1109" i="2"/>
  <c r="AM1108" i="2"/>
  <c r="AM1107" i="2"/>
  <c r="AM1105" i="2"/>
  <c r="AM1104" i="2"/>
  <c r="AM1103" i="2"/>
  <c r="AM1101" i="2"/>
  <c r="AM1100" i="2"/>
  <c r="AM1099" i="2"/>
  <c r="AM1097" i="2"/>
  <c r="AM1096" i="2"/>
  <c r="AM1095" i="2"/>
  <c r="AM1093" i="2"/>
  <c r="AM1092" i="2"/>
  <c r="AM1091" i="2"/>
  <c r="AM1089" i="2"/>
  <c r="AM1088" i="2"/>
  <c r="AM1087" i="2"/>
  <c r="AM1085" i="2"/>
  <c r="AM1084" i="2"/>
  <c r="AM1083" i="2"/>
  <c r="AM1081" i="2"/>
  <c r="AM1080" i="2"/>
  <c r="AM1079" i="2"/>
  <c r="AM1077" i="2"/>
  <c r="AM1076" i="2"/>
  <c r="AM1075" i="2"/>
  <c r="AM1073" i="2"/>
  <c r="AM1072" i="2"/>
  <c r="AM1071" i="2"/>
  <c r="AM1069" i="2"/>
  <c r="AM1068" i="2"/>
  <c r="AM1067" i="2"/>
  <c r="AM1065" i="2"/>
  <c r="AM1064" i="2"/>
  <c r="AM1063" i="2"/>
  <c r="AM1061" i="2"/>
  <c r="AM1060" i="2"/>
  <c r="AM1059" i="2"/>
  <c r="AM1057" i="2"/>
  <c r="AM1056" i="2"/>
  <c r="AM1055" i="2"/>
  <c r="AM1053" i="2"/>
  <c r="AM1052" i="2"/>
  <c r="AM1051" i="2"/>
  <c r="AM1049" i="2"/>
  <c r="AM1048" i="2"/>
  <c r="AM1047" i="2"/>
  <c r="AM1045" i="2"/>
  <c r="AM1044" i="2"/>
  <c r="AM1043" i="2"/>
  <c r="AM1041" i="2"/>
  <c r="AM1040" i="2"/>
  <c r="AM1039" i="2"/>
  <c r="AM1037" i="2"/>
  <c r="AM1036" i="2"/>
  <c r="AM1035" i="2"/>
  <c r="AM1033" i="2"/>
  <c r="AM1032" i="2"/>
  <c r="AM1031" i="2"/>
  <c r="AM1029" i="2"/>
  <c r="AM1028" i="2"/>
  <c r="AM1027" i="2"/>
  <c r="AM1025" i="2"/>
  <c r="AM1024" i="2"/>
  <c r="AM1023" i="2"/>
  <c r="AM1021" i="2"/>
  <c r="AM1020" i="2"/>
  <c r="AM1019" i="2"/>
  <c r="AM1017" i="2"/>
  <c r="AM1016" i="2"/>
  <c r="AM1015" i="2"/>
  <c r="AM1013" i="2"/>
  <c r="AM1012" i="2"/>
  <c r="AM1011" i="2"/>
  <c r="AM1010" i="2"/>
  <c r="AM1009" i="2"/>
  <c r="AM1008" i="2"/>
  <c r="AM1007" i="2"/>
  <c r="AM1005" i="2"/>
  <c r="AM1004" i="2"/>
  <c r="AM1003" i="2"/>
  <c r="AM1001" i="2"/>
  <c r="AM1000" i="2"/>
  <c r="AM999" i="2"/>
  <c r="AM997" i="2"/>
  <c r="AM996" i="2"/>
  <c r="AM995" i="2"/>
  <c r="AM993" i="2"/>
  <c r="AM992" i="2"/>
  <c r="AM991" i="2"/>
  <c r="AM989" i="2"/>
  <c r="AM988" i="2"/>
  <c r="AM987" i="2"/>
  <c r="AM985" i="2"/>
  <c r="AM984" i="2"/>
  <c r="AM983" i="2"/>
  <c r="AM981" i="2"/>
  <c r="AM980" i="2"/>
  <c r="AM979" i="2"/>
  <c r="AM977" i="2"/>
  <c r="AM976" i="2"/>
  <c r="AM975" i="2"/>
  <c r="AM973" i="2"/>
  <c r="AM972" i="2"/>
  <c r="AM971" i="2"/>
  <c r="AM969" i="2"/>
  <c r="AM968" i="2"/>
  <c r="AM967" i="2"/>
  <c r="AM965" i="2"/>
  <c r="AM964" i="2"/>
  <c r="AM963" i="2"/>
  <c r="AM961" i="2"/>
  <c r="AM960" i="2"/>
  <c r="AM959" i="2"/>
  <c r="AM957" i="2"/>
  <c r="AM956" i="2"/>
  <c r="AM955" i="2"/>
  <c r="AM953" i="2"/>
  <c r="AM952" i="2"/>
  <c r="AM951" i="2"/>
  <c r="AM949" i="2"/>
  <c r="AM948" i="2"/>
  <c r="AM947" i="2"/>
  <c r="AM946" i="2"/>
  <c r="AM945" i="2"/>
  <c r="AM944" i="2"/>
  <c r="AM943" i="2"/>
  <c r="AM941" i="2"/>
  <c r="AM940" i="2"/>
  <c r="AM939" i="2"/>
  <c r="AM937" i="2"/>
  <c r="AM936" i="2"/>
  <c r="AM935" i="2"/>
  <c r="AM933" i="2"/>
  <c r="AM932" i="2"/>
  <c r="AM931" i="2"/>
  <c r="AM929" i="2"/>
  <c r="AM928" i="2"/>
  <c r="AM927" i="2"/>
  <c r="AM925" i="2"/>
  <c r="AM924" i="2"/>
  <c r="AM923" i="2"/>
  <c r="AM921" i="2"/>
  <c r="AM920" i="2"/>
  <c r="AM919" i="2"/>
  <c r="AM917" i="2"/>
  <c r="AM916" i="2"/>
  <c r="AM915" i="2"/>
  <c r="AM913" i="2"/>
  <c r="AM912" i="2"/>
  <c r="AM911" i="2"/>
  <c r="AM909" i="2"/>
  <c r="AM908" i="2"/>
  <c r="AM907" i="2"/>
  <c r="AM905" i="2"/>
  <c r="AM903" i="2"/>
  <c r="AM901" i="2"/>
  <c r="AM900" i="2"/>
  <c r="AM899" i="2"/>
  <c r="AM897" i="2"/>
  <c r="AM895" i="2"/>
  <c r="AM893" i="2"/>
  <c r="AM892" i="2"/>
  <c r="AM891" i="2"/>
  <c r="AM890" i="2"/>
  <c r="AM889" i="2"/>
  <c r="AM888" i="2"/>
  <c r="AM887" i="2"/>
  <c r="AM885" i="2"/>
  <c r="AM884" i="2"/>
  <c r="AM883" i="2"/>
  <c r="AM881" i="2"/>
  <c r="AM880" i="2"/>
  <c r="AM879" i="2"/>
  <c r="AM877" i="2"/>
  <c r="AM876" i="2"/>
  <c r="AM875" i="2"/>
  <c r="AM873" i="2"/>
  <c r="AM871" i="2"/>
  <c r="AM869" i="2"/>
  <c r="AM868" i="2"/>
  <c r="AM867" i="2"/>
  <c r="AM865" i="2"/>
  <c r="AM864" i="2"/>
  <c r="AM863" i="2"/>
  <c r="AM861" i="2"/>
  <c r="AM860" i="2"/>
  <c r="AM859" i="2"/>
  <c r="AM857" i="2"/>
  <c r="AM856" i="2"/>
  <c r="AM855" i="2"/>
  <c r="AM853" i="2"/>
  <c r="AM852" i="2"/>
  <c r="AM851" i="2"/>
  <c r="AM849" i="2"/>
  <c r="AM848" i="2"/>
  <c r="AM847" i="2"/>
  <c r="AM845" i="2"/>
  <c r="AM844" i="2"/>
  <c r="AM843" i="2"/>
  <c r="AM842" i="2"/>
  <c r="AM841" i="2"/>
  <c r="AM840" i="2"/>
  <c r="AM839" i="2"/>
  <c r="AM837" i="2"/>
  <c r="AM836" i="2"/>
  <c r="AM835" i="2"/>
  <c r="AM833" i="2"/>
  <c r="AM832" i="2"/>
  <c r="AM831" i="2"/>
  <c r="AM829" i="2"/>
  <c r="AM828" i="2"/>
  <c r="AM827" i="2"/>
  <c r="AM825" i="2"/>
  <c r="AM824" i="2"/>
  <c r="AM823" i="2"/>
  <c r="AM821" i="2"/>
  <c r="AM820" i="2"/>
  <c r="AM819" i="2"/>
  <c r="AM817" i="2"/>
  <c r="AM816" i="2"/>
  <c r="AM815" i="2"/>
  <c r="AM813" i="2"/>
  <c r="AM812" i="2"/>
  <c r="AM811" i="2"/>
  <c r="AM809" i="2"/>
  <c r="AM808" i="2"/>
  <c r="AM807" i="2"/>
  <c r="AM805" i="2"/>
  <c r="AM804" i="2"/>
  <c r="AM803" i="2"/>
  <c r="AM801" i="2"/>
  <c r="AM800" i="2"/>
  <c r="AM799" i="2"/>
  <c r="AM797" i="2"/>
  <c r="AM796" i="2"/>
  <c r="AM795" i="2"/>
  <c r="AM793" i="2"/>
  <c r="AM792" i="2"/>
  <c r="AM791" i="2"/>
  <c r="AM789" i="2"/>
  <c r="AM788" i="2"/>
  <c r="AM787" i="2"/>
  <c r="AM785" i="2"/>
  <c r="AM784" i="2"/>
  <c r="AM783" i="2"/>
  <c r="AM781" i="2"/>
  <c r="AM780" i="2"/>
  <c r="AM779" i="2"/>
  <c r="AM778" i="2"/>
  <c r="AM777" i="2"/>
  <c r="AM775" i="2"/>
  <c r="AM773" i="2"/>
  <c r="AM772" i="2"/>
  <c r="AM771" i="2"/>
  <c r="AM769" i="2"/>
  <c r="AM767" i="2"/>
  <c r="AM765" i="2"/>
  <c r="AM764" i="2"/>
  <c r="AM763" i="2"/>
  <c r="AM761" i="2"/>
  <c r="AM760" i="2"/>
  <c r="AM759" i="2"/>
  <c r="AM757" i="2"/>
  <c r="AM756" i="2"/>
  <c r="AM755" i="2"/>
  <c r="AM753" i="2"/>
  <c r="AM752" i="2"/>
  <c r="AM751" i="2"/>
  <c r="AM749" i="2"/>
  <c r="AM748" i="2"/>
  <c r="AM747" i="2"/>
  <c r="AM745" i="2"/>
  <c r="AM743" i="2"/>
  <c r="AM741" i="2"/>
  <c r="AM740" i="2"/>
  <c r="AM739" i="2"/>
  <c r="AM737" i="2"/>
  <c r="AM736" i="2"/>
  <c r="AM735" i="2"/>
  <c r="AM733" i="2"/>
  <c r="AM732" i="2"/>
  <c r="AM731" i="2"/>
  <c r="AM729" i="2"/>
  <c r="AM728" i="2"/>
  <c r="AM727" i="2"/>
  <c r="AM725" i="2"/>
  <c r="AM724" i="2"/>
  <c r="AM723" i="2"/>
  <c r="AM721" i="2"/>
  <c r="AM720" i="2"/>
  <c r="AM719" i="2"/>
  <c r="AM717" i="2"/>
  <c r="AM716" i="2"/>
  <c r="AM715" i="2"/>
  <c r="AM713" i="2"/>
  <c r="AM712" i="2"/>
  <c r="AM711" i="2"/>
  <c r="AM709" i="2"/>
  <c r="AM708" i="2"/>
  <c r="AM707" i="2"/>
  <c r="AM705" i="2"/>
  <c r="AM704" i="2"/>
  <c r="AM703" i="2"/>
  <c r="AM701" i="2"/>
  <c r="AM700" i="2"/>
  <c r="AM699" i="2"/>
  <c r="AM697" i="2"/>
  <c r="AM696" i="2"/>
  <c r="AM695" i="2"/>
  <c r="AM693" i="2"/>
  <c r="AM692" i="2"/>
  <c r="AM691" i="2"/>
  <c r="AM689" i="2"/>
  <c r="AM688" i="2"/>
  <c r="AM687" i="2"/>
  <c r="AM685" i="2"/>
  <c r="AM684" i="2"/>
  <c r="AM683" i="2"/>
  <c r="AM681" i="2"/>
  <c r="AM680" i="2"/>
  <c r="AM679" i="2"/>
  <c r="AM677" i="2"/>
  <c r="AM676" i="2"/>
  <c r="AM675" i="2"/>
  <c r="AM674" i="2"/>
  <c r="AM673" i="2"/>
  <c r="AM672" i="2"/>
  <c r="AM671" i="2"/>
  <c r="AM669" i="2"/>
  <c r="AM668" i="2"/>
  <c r="AM667" i="2"/>
  <c r="AM665" i="2"/>
  <c r="AM664" i="2"/>
  <c r="AM663" i="2"/>
  <c r="AM661" i="2"/>
  <c r="AM660" i="2"/>
  <c r="AM659" i="2"/>
  <c r="AM657" i="2"/>
  <c r="AM656" i="2"/>
  <c r="AM655" i="2"/>
  <c r="AM653" i="2"/>
  <c r="AM652" i="2"/>
  <c r="AM651" i="2"/>
  <c r="AM649" i="2"/>
  <c r="AM647" i="2"/>
  <c r="AM645" i="2"/>
  <c r="AM644" i="2"/>
  <c r="AM643" i="2"/>
  <c r="AM641" i="2"/>
  <c r="AM639" i="2"/>
  <c r="AM637" i="2"/>
  <c r="AM636" i="2"/>
  <c r="AM635" i="2"/>
  <c r="AM633" i="2"/>
  <c r="AM632" i="2"/>
  <c r="AM631" i="2"/>
  <c r="AM629" i="2"/>
  <c r="AM628" i="2"/>
  <c r="AM627" i="2"/>
  <c r="AM626" i="2"/>
  <c r="AM625" i="2"/>
  <c r="AM624" i="2"/>
  <c r="AM623" i="2"/>
  <c r="AM621" i="2"/>
  <c r="AM620" i="2"/>
  <c r="AM619" i="2"/>
  <c r="AM617" i="2"/>
  <c r="AM615" i="2"/>
  <c r="AM613" i="2"/>
  <c r="AM612" i="2"/>
  <c r="AM611" i="2"/>
  <c r="AM609" i="2"/>
  <c r="AM608" i="2"/>
  <c r="AM607" i="2"/>
  <c r="AM605" i="2"/>
  <c r="AM604" i="2"/>
  <c r="AM603" i="2"/>
  <c r="AM601" i="2"/>
  <c r="AM600" i="2"/>
  <c r="AM599" i="2"/>
  <c r="AM597" i="2"/>
  <c r="AM596" i="2"/>
  <c r="AM595" i="2"/>
  <c r="AM593" i="2"/>
  <c r="AM592" i="2"/>
  <c r="AM591" i="2"/>
  <c r="AM589" i="2"/>
  <c r="AM588" i="2"/>
  <c r="AM587" i="2"/>
  <c r="AM585" i="2"/>
  <c r="AM584" i="2"/>
  <c r="AM583" i="2"/>
  <c r="AM581" i="2"/>
  <c r="AM580" i="2"/>
  <c r="AM579" i="2"/>
  <c r="AM577" i="2"/>
  <c r="AM576" i="2"/>
  <c r="AM575" i="2"/>
  <c r="AM573" i="2"/>
  <c r="AM572" i="2"/>
  <c r="AM571" i="2"/>
  <c r="AM569" i="2"/>
  <c r="AM568" i="2"/>
  <c r="AM567" i="2"/>
  <c r="AM565" i="2"/>
  <c r="AM564" i="2"/>
  <c r="AM563" i="2"/>
  <c r="AM561" i="2"/>
  <c r="AM560" i="2"/>
  <c r="AM559" i="2"/>
  <c r="AM557" i="2"/>
  <c r="AM556" i="2"/>
  <c r="AM555" i="2"/>
  <c r="AM553" i="2"/>
  <c r="AM552" i="2"/>
  <c r="AM551" i="2"/>
  <c r="AM549" i="2"/>
  <c r="AM548" i="2"/>
  <c r="AM547" i="2"/>
  <c r="AM545" i="2"/>
  <c r="AM544" i="2"/>
  <c r="AM543" i="2"/>
  <c r="AM541" i="2"/>
  <c r="AM540" i="2"/>
  <c r="AM539" i="2"/>
  <c r="AM537" i="2"/>
  <c r="AM536" i="2"/>
  <c r="AM535" i="2"/>
  <c r="AM533" i="2"/>
  <c r="AM532" i="2"/>
  <c r="AM531" i="2"/>
  <c r="AM529" i="2"/>
  <c r="AM528" i="2"/>
  <c r="AM527" i="2"/>
  <c r="AM525" i="2"/>
  <c r="AM524" i="2"/>
  <c r="AM523" i="2"/>
  <c r="AM521" i="2"/>
  <c r="AM519" i="2"/>
  <c r="AM517" i="2"/>
  <c r="AM516" i="2"/>
  <c r="AM515" i="2"/>
  <c r="AM514" i="2"/>
  <c r="AM513" i="2"/>
  <c r="AM511" i="2"/>
  <c r="AM509" i="2"/>
  <c r="AM508" i="2"/>
  <c r="AM507" i="2"/>
  <c r="AM505" i="2"/>
  <c r="AM504" i="2"/>
  <c r="AM503" i="2"/>
  <c r="AM501" i="2"/>
  <c r="AM500" i="2"/>
  <c r="AM499" i="2"/>
  <c r="AM497" i="2"/>
  <c r="AM496" i="2"/>
  <c r="AM495" i="2"/>
  <c r="AM493" i="2"/>
  <c r="AM492" i="2"/>
  <c r="AM491" i="2"/>
  <c r="AM489" i="2"/>
  <c r="AM487" i="2"/>
  <c r="AM485" i="2"/>
  <c r="AM484" i="2"/>
  <c r="AM483" i="2"/>
  <c r="AM481" i="2"/>
  <c r="AM480" i="2"/>
  <c r="AM479" i="2"/>
  <c r="AM477" i="2"/>
  <c r="AM476" i="2"/>
  <c r="AM475" i="2"/>
  <c r="AM473" i="2"/>
  <c r="AM472" i="2"/>
  <c r="AM471" i="2"/>
  <c r="AM469" i="2"/>
  <c r="AM468" i="2"/>
  <c r="AM467" i="2"/>
  <c r="AM465" i="2"/>
  <c r="AM464" i="2"/>
  <c r="AM463" i="2"/>
  <c r="AM461" i="2"/>
  <c r="AM460" i="2"/>
  <c r="AM459" i="2"/>
  <c r="AM458" i="2"/>
  <c r="AM457" i="2"/>
  <c r="AM456" i="2"/>
  <c r="AM455" i="2"/>
  <c r="AM453" i="2"/>
  <c r="AM452" i="2"/>
  <c r="AM451" i="2"/>
  <c r="AM449" i="2"/>
  <c r="AM448" i="2"/>
  <c r="AM447" i="2"/>
  <c r="AM445" i="2"/>
  <c r="AM444" i="2"/>
  <c r="AM443" i="2"/>
  <c r="AM441" i="2"/>
  <c r="AM440" i="2"/>
  <c r="AM439" i="2"/>
  <c r="AM437" i="2"/>
  <c r="AM436" i="2"/>
  <c r="AM435" i="2"/>
  <c r="AM433" i="2"/>
  <c r="AM432" i="2"/>
  <c r="AM431" i="2"/>
  <c r="AM429" i="2"/>
  <c r="AM428" i="2"/>
  <c r="AM427" i="2"/>
  <c r="AM425" i="2"/>
  <c r="AM424" i="2"/>
  <c r="AM423" i="2"/>
  <c r="AM421" i="2"/>
  <c r="AM420" i="2"/>
  <c r="AM419" i="2"/>
  <c r="AM417" i="2"/>
  <c r="AM416" i="2"/>
  <c r="AM415" i="2"/>
  <c r="AM413" i="2"/>
  <c r="AM412" i="2"/>
  <c r="AM411" i="2"/>
  <c r="AM409" i="2"/>
  <c r="AM408" i="2"/>
  <c r="AM407" i="2"/>
  <c r="AM405" i="2"/>
  <c r="AM404" i="2"/>
  <c r="AM403" i="2"/>
  <c r="AM401" i="2"/>
  <c r="AM400" i="2"/>
  <c r="AM399" i="2"/>
  <c r="AM397" i="2"/>
  <c r="AM396" i="2"/>
  <c r="AM395" i="2"/>
  <c r="AM393" i="2"/>
  <c r="AM391" i="2"/>
  <c r="AM389" i="2"/>
  <c r="AM388" i="2"/>
  <c r="AM387" i="2"/>
  <c r="AM385" i="2"/>
  <c r="AM383" i="2"/>
  <c r="AM381" i="2"/>
  <c r="AM380" i="2"/>
  <c r="AM379" i="2"/>
  <c r="AM377" i="2"/>
  <c r="AM376" i="2"/>
  <c r="AM375" i="2"/>
  <c r="AM373" i="2"/>
  <c r="AM372" i="2"/>
  <c r="AM371" i="2"/>
  <c r="AM369" i="2"/>
  <c r="AM368" i="2"/>
  <c r="AM367" i="2"/>
  <c r="AM365" i="2"/>
  <c r="AM364" i="2"/>
  <c r="AM363" i="2"/>
  <c r="AM361" i="2"/>
  <c r="AM359" i="2"/>
  <c r="AM357" i="2"/>
  <c r="AM356" i="2"/>
  <c r="AM355" i="2"/>
  <c r="AM354" i="2"/>
  <c r="AM353" i="2"/>
  <c r="AM352" i="2"/>
  <c r="AM351" i="2"/>
  <c r="AM349" i="2"/>
  <c r="AM348" i="2"/>
  <c r="AM347" i="2"/>
  <c r="AM345" i="2"/>
  <c r="AM344" i="2"/>
  <c r="AM343" i="2"/>
  <c r="AM341" i="2"/>
  <c r="AM340" i="2"/>
  <c r="AM339" i="2"/>
  <c r="AM337" i="2"/>
  <c r="AM336" i="2"/>
  <c r="AM335" i="2"/>
  <c r="AM333" i="2"/>
  <c r="AM332" i="2"/>
  <c r="AM331" i="2"/>
  <c r="AM329" i="2"/>
  <c r="AM328" i="2"/>
  <c r="AM327" i="2"/>
  <c r="AM325" i="2"/>
  <c r="AM324" i="2"/>
  <c r="AM323" i="2"/>
  <c r="AM321" i="2"/>
  <c r="AM320" i="2"/>
  <c r="AM319" i="2"/>
  <c r="AM317" i="2"/>
  <c r="AM316" i="2"/>
  <c r="AM315" i="2"/>
  <c r="AM313" i="2"/>
  <c r="AM312" i="2"/>
  <c r="AM311" i="2"/>
  <c r="AM309" i="2"/>
  <c r="AM308" i="2"/>
  <c r="AM307" i="2"/>
  <c r="AM305" i="2"/>
  <c r="AM304" i="2"/>
  <c r="AM303" i="2"/>
  <c r="AM301" i="2"/>
  <c r="AM300" i="2"/>
  <c r="AM299" i="2"/>
  <c r="AM297" i="2"/>
  <c r="AM296" i="2"/>
  <c r="AM295" i="2"/>
  <c r="AM293" i="2"/>
  <c r="AM292" i="2"/>
  <c r="AM291" i="2"/>
  <c r="AM290" i="2"/>
  <c r="AM289" i="2"/>
  <c r="AM288" i="2"/>
  <c r="AM287" i="2"/>
  <c r="AM285" i="2"/>
  <c r="AM284" i="2"/>
  <c r="AM283" i="2"/>
  <c r="AM281" i="2"/>
  <c r="AM280" i="2"/>
  <c r="AM279" i="2"/>
  <c r="AM277" i="2"/>
  <c r="AM276" i="2"/>
  <c r="AM275" i="2"/>
  <c r="AM273" i="2"/>
  <c r="AM272" i="2"/>
  <c r="AM271" i="2"/>
  <c r="AM269" i="2"/>
  <c r="AM268" i="2"/>
  <c r="AM267" i="2"/>
  <c r="AM265" i="2"/>
  <c r="AM263" i="2"/>
  <c r="AM261" i="2"/>
  <c r="AM260" i="2"/>
  <c r="AM259" i="2"/>
  <c r="AM257" i="2"/>
  <c r="AM255" i="2"/>
  <c r="AM253" i="2"/>
  <c r="AM252" i="2"/>
  <c r="AM251" i="2"/>
  <c r="AM249" i="2"/>
  <c r="AM248" i="2"/>
  <c r="AM247" i="2"/>
  <c r="AM245" i="2"/>
  <c r="AM244" i="2"/>
  <c r="AM243" i="2"/>
  <c r="AM242" i="2"/>
  <c r="AM241" i="2"/>
  <c r="AM240" i="2"/>
  <c r="AM239" i="2"/>
  <c r="AM237" i="2"/>
  <c r="AM236" i="2"/>
  <c r="AM235" i="2"/>
  <c r="AM233" i="2"/>
  <c r="AM231" i="2"/>
  <c r="AM229" i="2"/>
  <c r="AM228" i="2"/>
  <c r="AM227" i="2"/>
  <c r="AM225" i="2"/>
  <c r="AM224" i="2"/>
  <c r="AM223" i="2"/>
  <c r="AM221" i="2"/>
  <c r="AM220" i="2"/>
  <c r="AM219" i="2"/>
  <c r="AM217" i="2"/>
  <c r="AM216" i="2"/>
  <c r="AM215" i="2"/>
  <c r="AM213" i="2"/>
  <c r="AM212" i="2"/>
  <c r="AM211" i="2"/>
  <c r="AM209" i="2"/>
  <c r="AM208" i="2"/>
  <c r="AM207" i="2"/>
  <c r="AM205" i="2"/>
  <c r="AM204" i="2"/>
  <c r="AM203" i="2"/>
  <c r="AM201" i="2"/>
  <c r="AM200" i="2"/>
  <c r="AM199" i="2"/>
  <c r="AM197" i="2"/>
  <c r="AM196" i="2"/>
  <c r="AM195" i="2"/>
  <c r="AM194" i="2"/>
  <c r="AM193" i="2"/>
  <c r="AM192" i="2"/>
  <c r="AM191" i="2"/>
  <c r="AM189" i="2"/>
  <c r="AM188" i="2"/>
  <c r="AM187" i="2"/>
  <c r="AM185" i="2"/>
  <c r="AM184" i="2"/>
  <c r="AM183" i="2"/>
  <c r="AM181" i="2"/>
  <c r="AM180" i="2"/>
  <c r="AM179" i="2"/>
  <c r="AM177" i="2"/>
  <c r="AM176" i="2"/>
  <c r="AM175" i="2"/>
  <c r="AM173" i="2"/>
  <c r="AM172" i="2"/>
  <c r="AM171" i="2"/>
  <c r="AM169" i="2"/>
  <c r="AM168" i="2"/>
  <c r="AM167" i="2"/>
  <c r="AM165" i="2"/>
  <c r="AM164" i="2"/>
  <c r="AM163" i="2"/>
  <c r="AM161" i="2"/>
  <c r="AM160" i="2"/>
  <c r="AM159" i="2"/>
  <c r="AM157" i="2"/>
  <c r="AM156" i="2"/>
  <c r="AM155" i="2"/>
  <c r="AM153" i="2"/>
  <c r="AM152" i="2"/>
  <c r="AM151" i="2"/>
  <c r="AM149" i="2"/>
  <c r="AM148" i="2"/>
  <c r="AM147" i="2"/>
  <c r="AM145" i="2"/>
  <c r="AM144" i="2"/>
  <c r="AM143" i="2"/>
  <c r="AM141" i="2"/>
  <c r="AM140" i="2"/>
  <c r="AM139" i="2"/>
  <c r="AM137" i="2"/>
  <c r="AM135" i="2"/>
  <c r="AM133" i="2"/>
  <c r="AM132" i="2"/>
  <c r="AM131" i="2"/>
  <c r="AM129" i="2"/>
  <c r="AM127" i="2"/>
  <c r="AM125" i="2"/>
  <c r="AM124" i="2"/>
  <c r="AM123" i="2"/>
  <c r="AM121" i="2"/>
  <c r="AM120" i="2"/>
  <c r="AM119" i="2"/>
  <c r="AM117" i="2"/>
  <c r="AM116" i="2"/>
  <c r="AM115" i="2"/>
  <c r="AM113" i="2"/>
  <c r="AM112" i="2"/>
  <c r="AM111" i="2"/>
  <c r="AM109" i="2"/>
  <c r="AM108" i="2"/>
  <c r="AM107" i="2"/>
  <c r="AM105" i="2"/>
  <c r="AM103" i="2"/>
  <c r="AM101" i="2"/>
  <c r="AM100" i="2"/>
  <c r="AM99" i="2"/>
  <c r="AM97" i="2"/>
  <c r="AM96" i="2"/>
  <c r="AM95" i="2"/>
  <c r="AM93" i="2"/>
  <c r="AM92" i="2"/>
  <c r="AM91" i="2"/>
  <c r="AM90" i="2"/>
  <c r="AM89" i="2"/>
  <c r="AM88" i="2"/>
  <c r="AM87" i="2"/>
  <c r="AM85" i="2"/>
  <c r="AM84" i="2"/>
  <c r="AM83" i="2"/>
  <c r="AM81" i="2"/>
  <c r="AM80" i="2"/>
  <c r="AM79" i="2"/>
  <c r="AM77" i="2"/>
  <c r="AM76" i="2"/>
  <c r="AM75" i="2"/>
  <c r="AM73" i="2"/>
  <c r="AM72" i="2"/>
  <c r="AM71" i="2"/>
  <c r="AM69" i="2"/>
  <c r="AM68" i="2"/>
  <c r="AM67" i="2"/>
  <c r="AM65" i="2"/>
  <c r="AM64" i="2"/>
  <c r="AM63" i="2"/>
  <c r="AM61" i="2"/>
  <c r="AM60" i="2"/>
  <c r="AM59" i="2"/>
  <c r="AM57" i="2"/>
  <c r="AM56" i="2"/>
  <c r="AM55" i="2"/>
  <c r="AM53" i="2"/>
  <c r="AM52" i="2"/>
  <c r="AM51" i="2"/>
  <c r="AM49" i="2"/>
  <c r="AM48" i="2"/>
  <c r="AM47" i="2"/>
  <c r="AM45" i="2"/>
  <c r="AM44" i="2"/>
  <c r="AM43" i="2"/>
  <c r="AM41" i="2"/>
  <c r="AM40" i="2"/>
  <c r="AM39" i="2"/>
  <c r="AM37" i="2"/>
  <c r="AM36" i="2"/>
  <c r="AM35" i="2"/>
  <c r="AM33" i="2"/>
  <c r="AM32" i="2"/>
  <c r="AM31" i="2"/>
  <c r="AM29" i="2"/>
  <c r="AM28" i="2"/>
  <c r="AM27" i="2"/>
  <c r="AM26" i="2"/>
  <c r="AM25" i="2"/>
  <c r="AM24" i="2"/>
  <c r="AM23" i="2"/>
  <c r="AM21" i="2"/>
  <c r="AM20" i="2"/>
  <c r="AM19" i="2"/>
  <c r="AM17" i="2"/>
  <c r="AM16" i="2"/>
  <c r="AM15" i="2"/>
  <c r="AM13" i="2"/>
  <c r="AM12" i="2"/>
  <c r="AM11" i="2"/>
  <c r="AM9" i="2"/>
  <c r="AM7" i="2"/>
  <c r="AH1580" i="2"/>
  <c r="AH80" i="2"/>
  <c r="AH8765" i="2"/>
  <c r="AH8764" i="2"/>
  <c r="AH8763" i="2"/>
  <c r="AH8761" i="2"/>
  <c r="AH8760" i="2"/>
  <c r="AH8759" i="2"/>
  <c r="AH8757" i="2"/>
  <c r="AH8756" i="2"/>
  <c r="AH8755" i="2"/>
  <c r="AH8753" i="2"/>
  <c r="AH8751" i="2"/>
  <c r="AH8749" i="2"/>
  <c r="AH8748" i="2"/>
  <c r="AH8747" i="2"/>
  <c r="AH8745" i="2"/>
  <c r="AH8743" i="2"/>
  <c r="AH8741" i="2"/>
  <c r="AH8740" i="2"/>
  <c r="AH8739" i="2"/>
  <c r="AH8737" i="2"/>
  <c r="AH8735" i="2"/>
  <c r="AH8733" i="2"/>
  <c r="AH8732" i="2"/>
  <c r="AH8731" i="2"/>
  <c r="AH8729" i="2"/>
  <c r="AH8727" i="2"/>
  <c r="AH8725" i="2"/>
  <c r="AH8724" i="2"/>
  <c r="AH8723" i="2"/>
  <c r="AH8721" i="2"/>
  <c r="AH8719" i="2"/>
  <c r="AH8717" i="2"/>
  <c r="AH8716" i="2"/>
  <c r="AH8715" i="2"/>
  <c r="AH8713" i="2"/>
  <c r="AH8712" i="2"/>
  <c r="AH8711" i="2"/>
  <c r="AH8709" i="2"/>
  <c r="AH8708" i="2"/>
  <c r="AH8707" i="2"/>
  <c r="AH8705" i="2"/>
  <c r="AH8703" i="2"/>
  <c r="AH8701" i="2"/>
  <c r="AH8700" i="2"/>
  <c r="AH8699" i="2"/>
  <c r="AH8698" i="2"/>
  <c r="AH8697" i="2"/>
  <c r="AH8696" i="2"/>
  <c r="AH8695" i="2"/>
  <c r="AH8693" i="2"/>
  <c r="AH8692" i="2"/>
  <c r="AH8691" i="2"/>
  <c r="AH8689" i="2"/>
  <c r="AH8687" i="2"/>
  <c r="AH8685" i="2"/>
  <c r="AH8684" i="2"/>
  <c r="AH8683" i="2"/>
  <c r="AH8681" i="2"/>
  <c r="AH8679" i="2"/>
  <c r="AH8677" i="2"/>
  <c r="AH8676" i="2"/>
  <c r="AH8675" i="2"/>
  <c r="AH8673" i="2"/>
  <c r="AH8671" i="2"/>
  <c r="AH8669" i="2"/>
  <c r="AH8668" i="2"/>
  <c r="AH8667" i="2"/>
  <c r="AH8665" i="2"/>
  <c r="AH8663" i="2"/>
  <c r="AH8661" i="2"/>
  <c r="AH8660" i="2"/>
  <c r="AH8659" i="2"/>
  <c r="AH8658" i="2"/>
  <c r="AH8657" i="2"/>
  <c r="AH8655" i="2"/>
  <c r="AH8653" i="2"/>
  <c r="AH8652" i="2"/>
  <c r="AH8651" i="2"/>
  <c r="AH8649" i="2"/>
  <c r="AH8648" i="2"/>
  <c r="AH8647" i="2"/>
  <c r="AH8645" i="2"/>
  <c r="AH8644" i="2"/>
  <c r="AH8643" i="2"/>
  <c r="AH8641" i="2"/>
  <c r="AH8639" i="2"/>
  <c r="AH8637" i="2"/>
  <c r="AH8636" i="2"/>
  <c r="AH8635" i="2"/>
  <c r="AH8633" i="2"/>
  <c r="AH8632" i="2"/>
  <c r="AH8631" i="2"/>
  <c r="AH8629" i="2"/>
  <c r="AH8628" i="2"/>
  <c r="AH8627" i="2"/>
  <c r="AH8625" i="2"/>
  <c r="AH8623" i="2"/>
  <c r="AH8621" i="2"/>
  <c r="AH8620" i="2"/>
  <c r="AH8619" i="2"/>
  <c r="AH8618" i="2"/>
  <c r="AH8617" i="2"/>
  <c r="AH8615" i="2"/>
  <c r="AH8613" i="2"/>
  <c r="AH8612" i="2"/>
  <c r="AH8611" i="2"/>
  <c r="AH8609" i="2"/>
  <c r="AH8607" i="2"/>
  <c r="AH8605" i="2"/>
  <c r="AH8604" i="2"/>
  <c r="AH8603" i="2"/>
  <c r="AH8601" i="2"/>
  <c r="AH8599" i="2"/>
  <c r="AH8597" i="2"/>
  <c r="AH8596" i="2"/>
  <c r="AH8595" i="2"/>
  <c r="AH8593" i="2"/>
  <c r="AH8591" i="2"/>
  <c r="AH8589" i="2"/>
  <c r="AH8588" i="2"/>
  <c r="AH8587" i="2"/>
  <c r="AH8585" i="2"/>
  <c r="AH8584" i="2"/>
  <c r="AH8583" i="2"/>
  <c r="AH8581" i="2"/>
  <c r="AH8580" i="2"/>
  <c r="AH8579" i="2"/>
  <c r="AH8577" i="2"/>
  <c r="AH8575" i="2"/>
  <c r="AH8573" i="2"/>
  <c r="AH8572" i="2"/>
  <c r="AH8571" i="2"/>
  <c r="AH8569" i="2"/>
  <c r="AH8568" i="2"/>
  <c r="AH8567" i="2"/>
  <c r="AH8565" i="2"/>
  <c r="AH8564" i="2"/>
  <c r="AH8563" i="2"/>
  <c r="AH8561" i="2"/>
  <c r="AH8559" i="2"/>
  <c r="AH8557" i="2"/>
  <c r="AH8556" i="2"/>
  <c r="AH8555" i="2"/>
  <c r="AH8553" i="2"/>
  <c r="AH8551" i="2"/>
  <c r="AH8549" i="2"/>
  <c r="AH8548" i="2"/>
  <c r="AH8547" i="2"/>
  <c r="AH8545" i="2"/>
  <c r="AH8543" i="2"/>
  <c r="AH8541" i="2"/>
  <c r="AH8540" i="2"/>
  <c r="AH8539" i="2"/>
  <c r="AH8537" i="2"/>
  <c r="AH8535" i="2"/>
  <c r="AH8533" i="2"/>
  <c r="AH8532" i="2"/>
  <c r="AH8531" i="2"/>
  <c r="AH8529" i="2"/>
  <c r="AH8527" i="2"/>
  <c r="AH8525" i="2"/>
  <c r="AH8524" i="2"/>
  <c r="AH8523" i="2"/>
  <c r="AH8521" i="2"/>
  <c r="AH8520" i="2"/>
  <c r="AH8519" i="2"/>
  <c r="AH8517" i="2"/>
  <c r="AH8516" i="2"/>
  <c r="AH8515" i="2"/>
  <c r="AH8513" i="2"/>
  <c r="AH8511" i="2"/>
  <c r="AH8509" i="2"/>
  <c r="AH8508" i="2"/>
  <c r="AH8507" i="2"/>
  <c r="AH8505" i="2"/>
  <c r="AH8504" i="2"/>
  <c r="AH8503" i="2"/>
  <c r="AH8501" i="2"/>
  <c r="AH8500" i="2"/>
  <c r="AH8499" i="2"/>
  <c r="AH8497" i="2"/>
  <c r="AH8495" i="2"/>
  <c r="AH8493" i="2"/>
  <c r="AH8492" i="2"/>
  <c r="AH8491" i="2"/>
  <c r="AH8489" i="2"/>
  <c r="AH8487" i="2"/>
  <c r="AH8485" i="2"/>
  <c r="AH8484" i="2"/>
  <c r="AH8483" i="2"/>
  <c r="AH8481" i="2"/>
  <c r="AH8479" i="2"/>
  <c r="AH8477" i="2"/>
  <c r="AH8476" i="2"/>
  <c r="AH8475" i="2"/>
  <c r="AH8473" i="2"/>
  <c r="AH8471" i="2"/>
  <c r="AH8469" i="2"/>
  <c r="AH8468" i="2"/>
  <c r="AH8467" i="2"/>
  <c r="AH8465" i="2"/>
  <c r="AH8463" i="2"/>
  <c r="AH8461" i="2"/>
  <c r="AH8460" i="2"/>
  <c r="AH8459" i="2"/>
  <c r="AH8457" i="2"/>
  <c r="AH8456" i="2"/>
  <c r="AH8455" i="2"/>
  <c r="AH8453" i="2"/>
  <c r="AH8452" i="2"/>
  <c r="AH8451" i="2"/>
  <c r="AH8449" i="2"/>
  <c r="AH8447" i="2"/>
  <c r="AH8445" i="2"/>
  <c r="AH8444" i="2"/>
  <c r="AH8443" i="2"/>
  <c r="AH8442" i="2"/>
  <c r="AH8441" i="2"/>
  <c r="AH8440" i="2"/>
  <c r="AH8439" i="2"/>
  <c r="AH8437" i="2"/>
  <c r="AH8436" i="2"/>
  <c r="AH8435" i="2"/>
  <c r="AH8433" i="2"/>
  <c r="AH8431" i="2"/>
  <c r="AH8429" i="2"/>
  <c r="AH8428" i="2"/>
  <c r="AH8427" i="2"/>
  <c r="AH8425" i="2"/>
  <c r="AH8423" i="2"/>
  <c r="AH8421" i="2"/>
  <c r="AH8420" i="2"/>
  <c r="AH8419" i="2"/>
  <c r="AH8417" i="2"/>
  <c r="AH8415" i="2"/>
  <c r="AH8413" i="2"/>
  <c r="AH8412" i="2"/>
  <c r="AH8411" i="2"/>
  <c r="AH8409" i="2"/>
  <c r="AH8407" i="2"/>
  <c r="AH8405" i="2"/>
  <c r="AH8404" i="2"/>
  <c r="AH8403" i="2"/>
  <c r="AH8402" i="2"/>
  <c r="AH8401" i="2"/>
  <c r="AH8399" i="2"/>
  <c r="AH8397" i="2"/>
  <c r="AH8396" i="2"/>
  <c r="AH8395" i="2"/>
  <c r="AH8393" i="2"/>
  <c r="AH8392" i="2"/>
  <c r="AH8391" i="2"/>
  <c r="AH8389" i="2"/>
  <c r="AH8388" i="2"/>
  <c r="AH8387" i="2"/>
  <c r="AH8385" i="2"/>
  <c r="AH8383" i="2"/>
  <c r="AH8381" i="2"/>
  <c r="AH8380" i="2"/>
  <c r="AH8379" i="2"/>
  <c r="AH8377" i="2"/>
  <c r="AH8376" i="2"/>
  <c r="AH8375" i="2"/>
  <c r="AH8373" i="2"/>
  <c r="AH8372" i="2"/>
  <c r="AH8371" i="2"/>
  <c r="AH8369" i="2"/>
  <c r="AH8367" i="2"/>
  <c r="AH8365" i="2"/>
  <c r="AH8364" i="2"/>
  <c r="AH8363" i="2"/>
  <c r="AH8362" i="2"/>
  <c r="AH8361" i="2"/>
  <c r="AH8359" i="2"/>
  <c r="AH8357" i="2"/>
  <c r="AH8356" i="2"/>
  <c r="AH8355" i="2"/>
  <c r="AH8353" i="2"/>
  <c r="AH8351" i="2"/>
  <c r="AH8349" i="2"/>
  <c r="AH8348" i="2"/>
  <c r="AH8347" i="2"/>
  <c r="AH8345" i="2"/>
  <c r="AH8343" i="2"/>
  <c r="AH8341" i="2"/>
  <c r="AH8340" i="2"/>
  <c r="AH8339" i="2"/>
  <c r="AH8337" i="2"/>
  <c r="AH8335" i="2"/>
  <c r="AH8333" i="2"/>
  <c r="AH8332" i="2"/>
  <c r="AH8331" i="2"/>
  <c r="AH8329" i="2"/>
  <c r="AH8328" i="2"/>
  <c r="AH8327" i="2"/>
  <c r="AH8325" i="2"/>
  <c r="AH8324" i="2"/>
  <c r="AH8323" i="2"/>
  <c r="AH8321" i="2"/>
  <c r="AH8319" i="2"/>
  <c r="AH8317" i="2"/>
  <c r="AH8316" i="2"/>
  <c r="AH8315" i="2"/>
  <c r="AH8313" i="2"/>
  <c r="AH8312" i="2"/>
  <c r="AH8311" i="2"/>
  <c r="AH8309" i="2"/>
  <c r="AH8308" i="2"/>
  <c r="AH8307" i="2"/>
  <c r="AH8305" i="2"/>
  <c r="AH8303" i="2"/>
  <c r="AH8301" i="2"/>
  <c r="AH8300" i="2"/>
  <c r="AH8299" i="2"/>
  <c r="AH8297" i="2"/>
  <c r="AH8295" i="2"/>
  <c r="AH8293" i="2"/>
  <c r="AH8292" i="2"/>
  <c r="AH8291" i="2"/>
  <c r="AH8289" i="2"/>
  <c r="AH8287" i="2"/>
  <c r="AH8285" i="2"/>
  <c r="AH8284" i="2"/>
  <c r="AH8283" i="2"/>
  <c r="AH8281" i="2"/>
  <c r="AH8279" i="2"/>
  <c r="AH8277" i="2"/>
  <c r="AH8276" i="2"/>
  <c r="AH8275" i="2"/>
  <c r="AH8273" i="2"/>
  <c r="AH8271" i="2"/>
  <c r="AH8269" i="2"/>
  <c r="AH8268" i="2"/>
  <c r="AH8267" i="2"/>
  <c r="AH8265" i="2"/>
  <c r="AH8264" i="2"/>
  <c r="AH8263" i="2"/>
  <c r="AH8261" i="2"/>
  <c r="AH8260" i="2"/>
  <c r="AH8259" i="2"/>
  <c r="AH8257" i="2"/>
  <c r="AH8255" i="2"/>
  <c r="AH8253" i="2"/>
  <c r="AH8252" i="2"/>
  <c r="AH8251" i="2"/>
  <c r="AH8249" i="2"/>
  <c r="AH8248" i="2"/>
  <c r="AH8247" i="2"/>
  <c r="AH8245" i="2"/>
  <c r="AH8244" i="2"/>
  <c r="AH8243" i="2"/>
  <c r="AH8241" i="2"/>
  <c r="AH8239" i="2"/>
  <c r="AH8237" i="2"/>
  <c r="AH8236" i="2"/>
  <c r="AH8235" i="2"/>
  <c r="AH8233" i="2"/>
  <c r="AH8231" i="2"/>
  <c r="AH8229" i="2"/>
  <c r="AH8228" i="2"/>
  <c r="AH8227" i="2"/>
  <c r="AH8225" i="2"/>
  <c r="AH8223" i="2"/>
  <c r="AH8221" i="2"/>
  <c r="AH8220" i="2"/>
  <c r="AH8219" i="2"/>
  <c r="AH8217" i="2"/>
  <c r="AH8215" i="2"/>
  <c r="AH8213" i="2"/>
  <c r="AH8212" i="2"/>
  <c r="AH8211" i="2"/>
  <c r="AH8209" i="2"/>
  <c r="AH8207" i="2"/>
  <c r="AH8205" i="2"/>
  <c r="AH8204" i="2"/>
  <c r="AH8203" i="2"/>
  <c r="AH8201" i="2"/>
  <c r="AH8200" i="2"/>
  <c r="AH8199" i="2"/>
  <c r="AH8197" i="2"/>
  <c r="AH8196" i="2"/>
  <c r="AH8195" i="2"/>
  <c r="AH8193" i="2"/>
  <c r="AH8191" i="2"/>
  <c r="AH8189" i="2"/>
  <c r="AH8188" i="2"/>
  <c r="AH8187" i="2"/>
  <c r="AH8186" i="2"/>
  <c r="AH8185" i="2"/>
  <c r="AH8184" i="2"/>
  <c r="AH8183" i="2"/>
  <c r="AH8181" i="2"/>
  <c r="AH8180" i="2"/>
  <c r="AH8179" i="2"/>
  <c r="AH8177" i="2"/>
  <c r="AH8175" i="2"/>
  <c r="AH8173" i="2"/>
  <c r="AH8172" i="2"/>
  <c r="AH8171" i="2"/>
  <c r="AH8169" i="2"/>
  <c r="AH8167" i="2"/>
  <c r="AH8165" i="2"/>
  <c r="AH8164" i="2"/>
  <c r="AH8163" i="2"/>
  <c r="AH8161" i="2"/>
  <c r="AH8159" i="2"/>
  <c r="AH8157" i="2"/>
  <c r="AH8156" i="2"/>
  <c r="AH8155" i="2"/>
  <c r="AH8153" i="2"/>
  <c r="AH8151" i="2"/>
  <c r="AH8149" i="2"/>
  <c r="AH8148" i="2"/>
  <c r="AH8147" i="2"/>
  <c r="AH8146" i="2"/>
  <c r="AH8145" i="2"/>
  <c r="AH8143" i="2"/>
  <c r="AH8141" i="2"/>
  <c r="AH8140" i="2"/>
  <c r="AH8139" i="2"/>
  <c r="AH8137" i="2"/>
  <c r="AH8136" i="2"/>
  <c r="AH8135" i="2"/>
  <c r="AH8133" i="2"/>
  <c r="AH8132" i="2"/>
  <c r="AH8131" i="2"/>
  <c r="AH8129" i="2"/>
  <c r="AH8127" i="2"/>
  <c r="AH8125" i="2"/>
  <c r="AH8124" i="2"/>
  <c r="AH8123" i="2"/>
  <c r="AH8121" i="2"/>
  <c r="AH8120" i="2"/>
  <c r="AH8119" i="2"/>
  <c r="AH8117" i="2"/>
  <c r="AH8116" i="2"/>
  <c r="AH8115" i="2"/>
  <c r="AH8113" i="2"/>
  <c r="AH8111" i="2"/>
  <c r="AH8109" i="2"/>
  <c r="AH8108" i="2"/>
  <c r="AH8107" i="2"/>
  <c r="AH8106" i="2"/>
  <c r="AH8105" i="2"/>
  <c r="AH8103" i="2"/>
  <c r="AH8101" i="2"/>
  <c r="AH8100" i="2"/>
  <c r="AH8099" i="2"/>
  <c r="AH8097" i="2"/>
  <c r="AH8095" i="2"/>
  <c r="AH8093" i="2"/>
  <c r="AH8092" i="2"/>
  <c r="AH8091" i="2"/>
  <c r="AH8089" i="2"/>
  <c r="AH8087" i="2"/>
  <c r="AH8085" i="2"/>
  <c r="AH8084" i="2"/>
  <c r="AH8083" i="2"/>
  <c r="AH8081" i="2"/>
  <c r="AH8079" i="2"/>
  <c r="AH8077" i="2"/>
  <c r="AH8076" i="2"/>
  <c r="AH8075" i="2"/>
  <c r="AH8073" i="2"/>
  <c r="AH8072" i="2"/>
  <c r="AH8071" i="2"/>
  <c r="AH8069" i="2"/>
  <c r="AH8068" i="2"/>
  <c r="AH8067" i="2"/>
  <c r="AH8065" i="2"/>
  <c r="AH8063" i="2"/>
  <c r="AH8061" i="2"/>
  <c r="AH8060" i="2"/>
  <c r="AH8059" i="2"/>
  <c r="AH8057" i="2"/>
  <c r="AH8056" i="2"/>
  <c r="AH8055" i="2"/>
  <c r="AH8053" i="2"/>
  <c r="AH8052" i="2"/>
  <c r="AH8051" i="2"/>
  <c r="AH8049" i="2"/>
  <c r="AH8047" i="2"/>
  <c r="AH8045" i="2"/>
  <c r="AH8044" i="2"/>
  <c r="AH8043" i="2"/>
  <c r="AH8042" i="2"/>
  <c r="AH8041" i="2"/>
  <c r="AH8040" i="2"/>
  <c r="AH8039" i="2"/>
  <c r="AH8037" i="2"/>
  <c r="AH8036" i="2"/>
  <c r="AH8035" i="2"/>
  <c r="AH8034" i="2"/>
  <c r="AH8033" i="2"/>
  <c r="AH8032" i="2"/>
  <c r="AH8031" i="2"/>
  <c r="AH8029" i="2"/>
  <c r="AH8028" i="2"/>
  <c r="AH8027" i="2"/>
  <c r="AH8026" i="2"/>
  <c r="AH8025" i="2"/>
  <c r="AH8024" i="2"/>
  <c r="AH8023" i="2"/>
  <c r="AH8021" i="2"/>
  <c r="AH8020" i="2"/>
  <c r="AH8019" i="2"/>
  <c r="AH8018" i="2"/>
  <c r="AH8017" i="2"/>
  <c r="AH8016" i="2"/>
  <c r="AH8015" i="2"/>
  <c r="AH8013" i="2"/>
  <c r="AH8012" i="2"/>
  <c r="AH8011" i="2"/>
  <c r="AH8010" i="2"/>
  <c r="AH8009" i="2"/>
  <c r="AH8008" i="2"/>
  <c r="AH8007" i="2"/>
  <c r="AH8005" i="2"/>
  <c r="AH8004" i="2"/>
  <c r="AH8003" i="2"/>
  <c r="AH8002" i="2"/>
  <c r="AH8001" i="2"/>
  <c r="AH8000" i="2"/>
  <c r="AH7999" i="2"/>
  <c r="AH7997" i="2"/>
  <c r="AH7996" i="2"/>
  <c r="AH7995" i="2"/>
  <c r="AH7994" i="2"/>
  <c r="AH7993" i="2"/>
  <c r="AH7992" i="2"/>
  <c r="AH7991" i="2"/>
  <c r="AH7989" i="2"/>
  <c r="AH7988" i="2"/>
  <c r="AH7987" i="2"/>
  <c r="AH7986" i="2"/>
  <c r="AH7985" i="2"/>
  <c r="AH7984" i="2"/>
  <c r="AH7983" i="2"/>
  <c r="AH7981" i="2"/>
  <c r="AH7980" i="2"/>
  <c r="AH7979" i="2"/>
  <c r="AH7978" i="2"/>
  <c r="AH7977" i="2"/>
  <c r="AH7976" i="2"/>
  <c r="AH7975" i="2"/>
  <c r="AH7973" i="2"/>
  <c r="AH7972" i="2"/>
  <c r="AH7971" i="2"/>
  <c r="AH7970" i="2"/>
  <c r="AH7969" i="2"/>
  <c r="AH7968" i="2"/>
  <c r="AH7967" i="2"/>
  <c r="AH7965" i="2"/>
  <c r="AH7964" i="2"/>
  <c r="AH7963" i="2"/>
  <c r="AH7962" i="2"/>
  <c r="AH7961" i="2"/>
  <c r="AH7960" i="2"/>
  <c r="AH7959" i="2"/>
  <c r="AH7957" i="2"/>
  <c r="AH7956" i="2"/>
  <c r="AH7955" i="2"/>
  <c r="AH7954" i="2"/>
  <c r="AH7953" i="2"/>
  <c r="AH7952" i="2"/>
  <c r="AH7951" i="2"/>
  <c r="AH7949" i="2"/>
  <c r="AH7948" i="2"/>
  <c r="AH7947" i="2"/>
  <c r="AH7946" i="2"/>
  <c r="AH7945" i="2"/>
  <c r="AH7944" i="2"/>
  <c r="AH7943" i="2"/>
  <c r="AH7941" i="2"/>
  <c r="AH7940" i="2"/>
  <c r="AH7939" i="2"/>
  <c r="AH7938" i="2"/>
  <c r="AH7937" i="2"/>
  <c r="AH7936" i="2"/>
  <c r="AH7935" i="2"/>
  <c r="AH7933" i="2"/>
  <c r="AH7932" i="2"/>
  <c r="AH7931" i="2"/>
  <c r="AH7930" i="2"/>
  <c r="AH7929" i="2"/>
  <c r="AH7928" i="2"/>
  <c r="AH7927" i="2"/>
  <c r="AH7925" i="2"/>
  <c r="AH7924" i="2"/>
  <c r="AH7923" i="2"/>
  <c r="AH7922" i="2"/>
  <c r="AH7921" i="2"/>
  <c r="AH7920" i="2"/>
  <c r="AH7919" i="2"/>
  <c r="AH7917" i="2"/>
  <c r="AH7916" i="2"/>
  <c r="AH7915" i="2"/>
  <c r="AH7914" i="2"/>
  <c r="AH7913" i="2"/>
  <c r="AH7912" i="2"/>
  <c r="AH7911" i="2"/>
  <c r="AH7909" i="2"/>
  <c r="AH7908" i="2"/>
  <c r="AH7907" i="2"/>
  <c r="AH7906" i="2"/>
  <c r="AH7905" i="2"/>
  <c r="AH7904" i="2"/>
  <c r="AH7903" i="2"/>
  <c r="AH7901" i="2"/>
  <c r="AH7900" i="2"/>
  <c r="AH7899" i="2"/>
  <c r="AH7898" i="2"/>
  <c r="AH7897" i="2"/>
  <c r="AH7896" i="2"/>
  <c r="AH7895" i="2"/>
  <c r="AH7893" i="2"/>
  <c r="AH7892" i="2"/>
  <c r="AH7891" i="2"/>
  <c r="AH7890" i="2"/>
  <c r="AH7889" i="2"/>
  <c r="AH7888" i="2"/>
  <c r="AH7887" i="2"/>
  <c r="AH7885" i="2"/>
  <c r="AH7884" i="2"/>
  <c r="AH7883" i="2"/>
  <c r="AH7882" i="2"/>
  <c r="AH7881" i="2"/>
  <c r="AH7880" i="2"/>
  <c r="AH7879" i="2"/>
  <c r="AH7877" i="2"/>
  <c r="AH7876" i="2"/>
  <c r="AH7875" i="2"/>
  <c r="AH7874" i="2"/>
  <c r="AH7873" i="2"/>
  <c r="AH7872" i="2"/>
  <c r="AH7871" i="2"/>
  <c r="AH7869" i="2"/>
  <c r="AH7868" i="2"/>
  <c r="AH7867" i="2"/>
  <c r="AH7866" i="2"/>
  <c r="AH7865" i="2"/>
  <c r="AH7864" i="2"/>
  <c r="AH7863" i="2"/>
  <c r="AH7861" i="2"/>
  <c r="AH7860" i="2"/>
  <c r="AH7859" i="2"/>
  <c r="AH7858" i="2"/>
  <c r="AH7857" i="2"/>
  <c r="AH7856" i="2"/>
  <c r="AH7855" i="2"/>
  <c r="AH7853" i="2"/>
  <c r="AH7852" i="2"/>
  <c r="AH7851" i="2"/>
  <c r="AH7850" i="2"/>
  <c r="AH7849" i="2"/>
  <c r="AH7848" i="2"/>
  <c r="AH7847" i="2"/>
  <c r="AH7845" i="2"/>
  <c r="AH7844" i="2"/>
  <c r="AH7843" i="2"/>
  <c r="AH7842" i="2"/>
  <c r="AH7841" i="2"/>
  <c r="AH7840" i="2"/>
  <c r="AH7839" i="2"/>
  <c r="AH7837" i="2"/>
  <c r="AH7836" i="2"/>
  <c r="AH7835" i="2"/>
  <c r="AH7834" i="2"/>
  <c r="AH7833" i="2"/>
  <c r="AH7832" i="2"/>
  <c r="AH7831" i="2"/>
  <c r="AH7829" i="2"/>
  <c r="AH7828" i="2"/>
  <c r="AH7827" i="2"/>
  <c r="AH7826" i="2"/>
  <c r="AH7825" i="2"/>
  <c r="AH7824" i="2"/>
  <c r="AH7823" i="2"/>
  <c r="AH7821" i="2"/>
  <c r="AH7820" i="2"/>
  <c r="AH7819" i="2"/>
  <c r="AH7818" i="2"/>
  <c r="AH7817" i="2"/>
  <c r="AH7816" i="2"/>
  <c r="AH7815" i="2"/>
  <c r="AH7813" i="2"/>
  <c r="AH7812" i="2"/>
  <c r="AH7811" i="2"/>
  <c r="AH7810" i="2"/>
  <c r="AH7809" i="2"/>
  <c r="AH7808" i="2"/>
  <c r="AH7807" i="2"/>
  <c r="AH7805" i="2"/>
  <c r="AH7804" i="2"/>
  <c r="AH7803" i="2"/>
  <c r="AH7802" i="2"/>
  <c r="AH7801" i="2"/>
  <c r="AH7800" i="2"/>
  <c r="AH7799" i="2"/>
  <c r="AH7797" i="2"/>
  <c r="AH7796" i="2"/>
  <c r="AH7795" i="2"/>
  <c r="AH7794" i="2"/>
  <c r="AH7793" i="2"/>
  <c r="AH7792" i="2"/>
  <c r="AH7791" i="2"/>
  <c r="AH7789" i="2"/>
  <c r="AH7788" i="2"/>
  <c r="AH7787" i="2"/>
  <c r="AH7786" i="2"/>
  <c r="AH7785" i="2"/>
  <c r="AH7784" i="2"/>
  <c r="AH7783" i="2"/>
  <c r="AH7781" i="2"/>
  <c r="AH7780" i="2"/>
  <c r="AH7779" i="2"/>
  <c r="AH7778" i="2"/>
  <c r="AH7777" i="2"/>
  <c r="AH7776" i="2"/>
  <c r="AH7775" i="2"/>
  <c r="AH7773" i="2"/>
  <c r="AH7772" i="2"/>
  <c r="AH7771" i="2"/>
  <c r="AH7770" i="2"/>
  <c r="AH7769" i="2"/>
  <c r="AH7768" i="2"/>
  <c r="AH7767" i="2"/>
  <c r="AH7765" i="2"/>
  <c r="AH7764" i="2"/>
  <c r="AH7763" i="2"/>
  <c r="AH7762" i="2"/>
  <c r="AH7761" i="2"/>
  <c r="AH7760" i="2"/>
  <c r="AH7759" i="2"/>
  <c r="AH7757" i="2"/>
  <c r="AH7756" i="2"/>
  <c r="AH7755" i="2"/>
  <c r="AH7754" i="2"/>
  <c r="AH7753" i="2"/>
  <c r="AH7752" i="2"/>
  <c r="AH7751" i="2"/>
  <c r="AH7749" i="2"/>
  <c r="AH7748" i="2"/>
  <c r="AH7747" i="2"/>
  <c r="AH7746" i="2"/>
  <c r="AH7745" i="2"/>
  <c r="AH7744" i="2"/>
  <c r="AH7743" i="2"/>
  <c r="AH7741" i="2"/>
  <c r="AH7740" i="2"/>
  <c r="AH7739" i="2"/>
  <c r="AH7738" i="2"/>
  <c r="AH7737" i="2"/>
  <c r="AH7736" i="2"/>
  <c r="AH7735" i="2"/>
  <c r="AH7733" i="2"/>
  <c r="AH7732" i="2"/>
  <c r="AH7731" i="2"/>
  <c r="AH7730" i="2"/>
  <c r="AH7729" i="2"/>
  <c r="AH7728" i="2"/>
  <c r="AH7727" i="2"/>
  <c r="AH7725" i="2"/>
  <c r="AH7724" i="2"/>
  <c r="AH7723" i="2"/>
  <c r="AH7722" i="2"/>
  <c r="AH7721" i="2"/>
  <c r="AH7720" i="2"/>
  <c r="AH7719" i="2"/>
  <c r="AH7717" i="2"/>
  <c r="AH7716" i="2"/>
  <c r="AH7715" i="2"/>
  <c r="AH7714" i="2"/>
  <c r="AH7713" i="2"/>
  <c r="AH7712" i="2"/>
  <c r="AH7711" i="2"/>
  <c r="AH7709" i="2"/>
  <c r="AH7708" i="2"/>
  <c r="AH7707" i="2"/>
  <c r="AH7706" i="2"/>
  <c r="AH7705" i="2"/>
  <c r="AH7704" i="2"/>
  <c r="AH7703" i="2"/>
  <c r="AH7701" i="2"/>
  <c r="AH7700" i="2"/>
  <c r="AH7699" i="2"/>
  <c r="AH7698" i="2"/>
  <c r="AH7697" i="2"/>
  <c r="AH7696" i="2"/>
  <c r="AH7695" i="2"/>
  <c r="AH7693" i="2"/>
  <c r="AH7692" i="2"/>
  <c r="AH7691" i="2"/>
  <c r="AH7690" i="2"/>
  <c r="AH7689" i="2"/>
  <c r="AH7688" i="2"/>
  <c r="AH7687" i="2"/>
  <c r="AH7685" i="2"/>
  <c r="AH7684" i="2"/>
  <c r="AH7683" i="2"/>
  <c r="AH7682" i="2"/>
  <c r="AH7681" i="2"/>
  <c r="AH7680" i="2"/>
  <c r="AH7679" i="2"/>
  <c r="AH7677" i="2"/>
  <c r="AH7676" i="2"/>
  <c r="AH7675" i="2"/>
  <c r="AH7674" i="2"/>
  <c r="AH7673" i="2"/>
  <c r="AH7672" i="2"/>
  <c r="AH7671" i="2"/>
  <c r="AH7669" i="2"/>
  <c r="AH7668" i="2"/>
  <c r="AH7667" i="2"/>
  <c r="AH7666" i="2"/>
  <c r="AH7665" i="2"/>
  <c r="AH7664" i="2"/>
  <c r="AH7663" i="2"/>
  <c r="AH7661" i="2"/>
  <c r="AH7660" i="2"/>
  <c r="AH7659" i="2"/>
  <c r="AH7658" i="2"/>
  <c r="AH7657" i="2"/>
  <c r="AH7656" i="2"/>
  <c r="AH7655" i="2"/>
  <c r="AH7653" i="2"/>
  <c r="AH7652" i="2"/>
  <c r="AH7651" i="2"/>
  <c r="AH7650" i="2"/>
  <c r="AH7649" i="2"/>
  <c r="AH7648" i="2"/>
  <c r="AH7647" i="2"/>
  <c r="AH7645" i="2"/>
  <c r="AH7644" i="2"/>
  <c r="AH7643" i="2"/>
  <c r="AH7642" i="2"/>
  <c r="AH7641" i="2"/>
  <c r="AH7640" i="2"/>
  <c r="AH7639" i="2"/>
  <c r="AH7637" i="2"/>
  <c r="AH7636" i="2"/>
  <c r="AH7635" i="2"/>
  <c r="AH7634" i="2"/>
  <c r="AH7633" i="2"/>
  <c r="AH7632" i="2"/>
  <c r="AH7631" i="2"/>
  <c r="AH7629" i="2"/>
  <c r="AH7628" i="2"/>
  <c r="AH7627" i="2"/>
  <c r="AH7626" i="2"/>
  <c r="AH7625" i="2"/>
  <c r="AH7624" i="2"/>
  <c r="AH7623" i="2"/>
  <c r="AH7621" i="2"/>
  <c r="AH7620" i="2"/>
  <c r="AH7619" i="2"/>
  <c r="AH7618" i="2"/>
  <c r="AH7617" i="2"/>
  <c r="AH7616" i="2"/>
  <c r="AH7615" i="2"/>
  <c r="AH7613" i="2"/>
  <c r="AH7612" i="2"/>
  <c r="AH7611" i="2"/>
  <c r="AH7610" i="2"/>
  <c r="AH7609" i="2"/>
  <c r="AH7608" i="2"/>
  <c r="AH7607" i="2"/>
  <c r="AH7605" i="2"/>
  <c r="AH7604" i="2"/>
  <c r="AH7603" i="2"/>
  <c r="AH7602" i="2"/>
  <c r="AH7601" i="2"/>
  <c r="AH7600" i="2"/>
  <c r="AH7599" i="2"/>
  <c r="AH7597" i="2"/>
  <c r="AH7596" i="2"/>
  <c r="AH7595" i="2"/>
  <c r="AH7594" i="2"/>
  <c r="AH7593" i="2"/>
  <c r="AH7592" i="2"/>
  <c r="AH7591" i="2"/>
  <c r="AH7589" i="2"/>
  <c r="AH7588" i="2"/>
  <c r="AH7587" i="2"/>
  <c r="AH7586" i="2"/>
  <c r="AH7585" i="2"/>
  <c r="AH7584" i="2"/>
  <c r="AH7583" i="2"/>
  <c r="AH7581" i="2"/>
  <c r="AH7580" i="2"/>
  <c r="AH7579" i="2"/>
  <c r="AH7578" i="2"/>
  <c r="AH7577" i="2"/>
  <c r="AH7576" i="2"/>
  <c r="AH7575" i="2"/>
  <c r="AH7573" i="2"/>
  <c r="AH7572" i="2"/>
  <c r="AH7571" i="2"/>
  <c r="AH7570" i="2"/>
  <c r="AH7569" i="2"/>
  <c r="AH7568" i="2"/>
  <c r="AH7567" i="2"/>
  <c r="AH7565" i="2"/>
  <c r="AH7564" i="2"/>
  <c r="AH7563" i="2"/>
  <c r="AH7562" i="2"/>
  <c r="AH7561" i="2"/>
  <c r="AH7560" i="2"/>
  <c r="AH7559" i="2"/>
  <c r="AH7557" i="2"/>
  <c r="AH7556" i="2"/>
  <c r="AH7555" i="2"/>
  <c r="AH7554" i="2"/>
  <c r="AH7553" i="2"/>
  <c r="AH7552" i="2"/>
  <c r="AH7551" i="2"/>
  <c r="AH7549" i="2"/>
  <c r="AH7548" i="2"/>
  <c r="AH7547" i="2"/>
  <c r="AH7546" i="2"/>
  <c r="AH7545" i="2"/>
  <c r="AH7544" i="2"/>
  <c r="AH7543" i="2"/>
  <c r="AH7541" i="2"/>
  <c r="AH7540" i="2"/>
  <c r="AH7539" i="2"/>
  <c r="AH7538" i="2"/>
  <c r="AH7537" i="2"/>
  <c r="AH7536" i="2"/>
  <c r="AH7535" i="2"/>
  <c r="AH7533" i="2"/>
  <c r="AH7532" i="2"/>
  <c r="AH7531" i="2"/>
  <c r="AH7530" i="2"/>
  <c r="AH7529" i="2"/>
  <c r="AH7528" i="2"/>
  <c r="AH7527" i="2"/>
  <c r="AH7525" i="2"/>
  <c r="AH7524" i="2"/>
  <c r="AH7523" i="2"/>
  <c r="AH7522" i="2"/>
  <c r="AH7521" i="2"/>
  <c r="AH7520" i="2"/>
  <c r="AH7519" i="2"/>
  <c r="AH7517" i="2"/>
  <c r="AH7516" i="2"/>
  <c r="AH7515" i="2"/>
  <c r="AH7514" i="2"/>
  <c r="AH7513" i="2"/>
  <c r="AH7512" i="2"/>
  <c r="AH7511" i="2"/>
  <c r="AH7509" i="2"/>
  <c r="AH7508" i="2"/>
  <c r="AH7507" i="2"/>
  <c r="AH7506" i="2"/>
  <c r="AH7505" i="2"/>
  <c r="AH7504" i="2"/>
  <c r="AH7503" i="2"/>
  <c r="AH7501" i="2"/>
  <c r="AH7500" i="2"/>
  <c r="AH7499" i="2"/>
  <c r="AH7498" i="2"/>
  <c r="AH7497" i="2"/>
  <c r="AH7496" i="2"/>
  <c r="AH7495" i="2"/>
  <c r="AH7493" i="2"/>
  <c r="AH7492" i="2"/>
  <c r="AH7491" i="2"/>
  <c r="AH7490" i="2"/>
  <c r="AH7489" i="2"/>
  <c r="AH7488" i="2"/>
  <c r="AH7487" i="2"/>
  <c r="AH7485" i="2"/>
  <c r="AH7484" i="2"/>
  <c r="AH7483" i="2"/>
  <c r="AH7482" i="2"/>
  <c r="AH7481" i="2"/>
  <c r="AH7480" i="2"/>
  <c r="AH7479" i="2"/>
  <c r="AH7477" i="2"/>
  <c r="AH7476" i="2"/>
  <c r="AH7475" i="2"/>
  <c r="AH7474" i="2"/>
  <c r="AH7473" i="2"/>
  <c r="AH7472" i="2"/>
  <c r="AH7471" i="2"/>
  <c r="AH7469" i="2"/>
  <c r="AH7468" i="2"/>
  <c r="AH7467" i="2"/>
  <c r="AH7466" i="2"/>
  <c r="AH7465" i="2"/>
  <c r="AH7464" i="2"/>
  <c r="AH7463" i="2"/>
  <c r="AH7461" i="2"/>
  <c r="AH7460" i="2"/>
  <c r="AH7459" i="2"/>
  <c r="AH7458" i="2"/>
  <c r="AH7457" i="2"/>
  <c r="AH7456" i="2"/>
  <c r="AH7455" i="2"/>
  <c r="AH7453" i="2"/>
  <c r="AH7452" i="2"/>
  <c r="AH7451" i="2"/>
  <c r="AH7450" i="2"/>
  <c r="AH7449" i="2"/>
  <c r="AH7448" i="2"/>
  <c r="AH7447" i="2"/>
  <c r="AH7445" i="2"/>
  <c r="AH7444" i="2"/>
  <c r="AH7443" i="2"/>
  <c r="AH7442" i="2"/>
  <c r="AH7441" i="2"/>
  <c r="AH7440" i="2"/>
  <c r="AH7439" i="2"/>
  <c r="AH7437" i="2"/>
  <c r="AH7436" i="2"/>
  <c r="AH7435" i="2"/>
  <c r="AH7434" i="2"/>
  <c r="AH7433" i="2"/>
  <c r="AH7432" i="2"/>
  <c r="AH7431" i="2"/>
  <c r="AH7429" i="2"/>
  <c r="AH7428" i="2"/>
  <c r="AH7427" i="2"/>
  <c r="AH7426" i="2"/>
  <c r="AH7425" i="2"/>
  <c r="AH7424" i="2"/>
  <c r="AH7423" i="2"/>
  <c r="AH7421" i="2"/>
  <c r="AH7420" i="2"/>
  <c r="AH7419" i="2"/>
  <c r="AH7418" i="2"/>
  <c r="AH7417" i="2"/>
  <c r="AH7416" i="2"/>
  <c r="AH7415" i="2"/>
  <c r="AH7413" i="2"/>
  <c r="AH7412" i="2"/>
  <c r="AH7411" i="2"/>
  <c r="AH7410" i="2"/>
  <c r="AH7409" i="2"/>
  <c r="AH7408" i="2"/>
  <c r="AH7407" i="2"/>
  <c r="AH7405" i="2"/>
  <c r="AH7404" i="2"/>
  <c r="AH7403" i="2"/>
  <c r="AH7402" i="2"/>
  <c r="AH7401" i="2"/>
  <c r="AH7400" i="2"/>
  <c r="AH7399" i="2"/>
  <c r="AH7397" i="2"/>
  <c r="AH7396" i="2"/>
  <c r="AH7395" i="2"/>
  <c r="AH7394" i="2"/>
  <c r="AH7393" i="2"/>
  <c r="AH7392" i="2"/>
  <c r="AH7391" i="2"/>
  <c r="AH7389" i="2"/>
  <c r="AH7388" i="2"/>
  <c r="AH7387" i="2"/>
  <c r="AH7386" i="2"/>
  <c r="AH7385" i="2"/>
  <c r="AH7384" i="2"/>
  <c r="AH7383" i="2"/>
  <c r="AH7381" i="2"/>
  <c r="AH7380" i="2"/>
  <c r="AH7379" i="2"/>
  <c r="AH7378" i="2"/>
  <c r="AH7377" i="2"/>
  <c r="AH7376" i="2"/>
  <c r="AH7375" i="2"/>
  <c r="AH7373" i="2"/>
  <c r="AH7372" i="2"/>
  <c r="AH7371" i="2"/>
  <c r="AH7370" i="2"/>
  <c r="AH7369" i="2"/>
  <c r="AH7368" i="2"/>
  <c r="AH7367" i="2"/>
  <c r="AH7365" i="2"/>
  <c r="AH7364" i="2"/>
  <c r="AH7363" i="2"/>
  <c r="AH7362" i="2"/>
  <c r="AH7361" i="2"/>
  <c r="AH7360" i="2"/>
  <c r="AH7359" i="2"/>
  <c r="AH7357" i="2"/>
  <c r="AH7356" i="2"/>
  <c r="AH7355" i="2"/>
  <c r="AH7354" i="2"/>
  <c r="AH7353" i="2"/>
  <c r="AH7352" i="2"/>
  <c r="AH7351" i="2"/>
  <c r="AH7349" i="2"/>
  <c r="AH7348" i="2"/>
  <c r="AH7347" i="2"/>
  <c r="AH7346" i="2"/>
  <c r="AH7345" i="2"/>
  <c r="AH7344" i="2"/>
  <c r="AH7343" i="2"/>
  <c r="AH7341" i="2"/>
  <c r="AH7340" i="2"/>
  <c r="AH7339" i="2"/>
  <c r="AH7338" i="2"/>
  <c r="AH7337" i="2"/>
  <c r="AH7336" i="2"/>
  <c r="AH7335" i="2"/>
  <c r="AH7333" i="2"/>
  <c r="AH7332" i="2"/>
  <c r="AH7331" i="2"/>
  <c r="AH7330" i="2"/>
  <c r="AH7329" i="2"/>
  <c r="AH7328" i="2"/>
  <c r="AH7327" i="2"/>
  <c r="AH7325" i="2"/>
  <c r="AH7324" i="2"/>
  <c r="AH7323" i="2"/>
  <c r="AH7322" i="2"/>
  <c r="AH7321" i="2"/>
  <c r="AH7320" i="2"/>
  <c r="AH7319" i="2"/>
  <c r="AH7317" i="2"/>
  <c r="AH7316" i="2"/>
  <c r="AH7315" i="2"/>
  <c r="AH7314" i="2"/>
  <c r="AH7313" i="2"/>
  <c r="AH7312" i="2"/>
  <c r="AH7311" i="2"/>
  <c r="AH7309" i="2"/>
  <c r="AH7308" i="2"/>
  <c r="AH7307" i="2"/>
  <c r="AH7306" i="2"/>
  <c r="AH7305" i="2"/>
  <c r="AH7304" i="2"/>
  <c r="AH7303" i="2"/>
  <c r="AH7301" i="2"/>
  <c r="AH7300" i="2"/>
  <c r="AH7299" i="2"/>
  <c r="AH7298" i="2"/>
  <c r="AH7297" i="2"/>
  <c r="AH7296" i="2"/>
  <c r="AH7295" i="2"/>
  <c r="AH7293" i="2"/>
  <c r="AH7292" i="2"/>
  <c r="AH7291" i="2"/>
  <c r="AH7290" i="2"/>
  <c r="AH7289" i="2"/>
  <c r="AH7288" i="2"/>
  <c r="AH7287" i="2"/>
  <c r="AH7285" i="2"/>
  <c r="AH7284" i="2"/>
  <c r="AH7283" i="2"/>
  <c r="AH7282" i="2"/>
  <c r="AH7281" i="2"/>
  <c r="AH7280" i="2"/>
  <c r="AH7279" i="2"/>
  <c r="AH7277" i="2"/>
  <c r="AH7276" i="2"/>
  <c r="AH7275" i="2"/>
  <c r="AH7274" i="2"/>
  <c r="AH7273" i="2"/>
  <c r="AH7272" i="2"/>
  <c r="AH7271" i="2"/>
  <c r="AH7269" i="2"/>
  <c r="AH7268" i="2"/>
  <c r="AH7267" i="2"/>
  <c r="AH7266" i="2"/>
  <c r="AH7265" i="2"/>
  <c r="AH7264" i="2"/>
  <c r="AH7263" i="2"/>
  <c r="AH7261" i="2"/>
  <c r="AH7260" i="2"/>
  <c r="AH7259" i="2"/>
  <c r="AH7258" i="2"/>
  <c r="AH7257" i="2"/>
  <c r="AH7256" i="2"/>
  <c r="AH7255" i="2"/>
  <c r="AH7253" i="2"/>
  <c r="AH7252" i="2"/>
  <c r="AH7251" i="2"/>
  <c r="AH7250" i="2"/>
  <c r="AH7249" i="2"/>
  <c r="AH7248" i="2"/>
  <c r="AH7247" i="2"/>
  <c r="AH7245" i="2"/>
  <c r="AH7244" i="2"/>
  <c r="AH7243" i="2"/>
  <c r="AH7242" i="2"/>
  <c r="AH7241" i="2"/>
  <c r="AH7240" i="2"/>
  <c r="AH7239" i="2"/>
  <c r="AH7237" i="2"/>
  <c r="AH7236" i="2"/>
  <c r="AH7235" i="2"/>
  <c r="AH7234" i="2"/>
  <c r="AH7233" i="2"/>
  <c r="AH7232" i="2"/>
  <c r="AH7231" i="2"/>
  <c r="AH7229" i="2"/>
  <c r="AH7228" i="2"/>
  <c r="AH7227" i="2"/>
  <c r="AH7226" i="2"/>
  <c r="AH7225" i="2"/>
  <c r="AH7224" i="2"/>
  <c r="AH7223" i="2"/>
  <c r="AH7221" i="2"/>
  <c r="AH7220" i="2"/>
  <c r="AH7219" i="2"/>
  <c r="AH7218" i="2"/>
  <c r="AH7217" i="2"/>
  <c r="AH7216" i="2"/>
  <c r="AH7215" i="2"/>
  <c r="AH7213" i="2"/>
  <c r="AH7212" i="2"/>
  <c r="AH7211" i="2"/>
  <c r="AH7210" i="2"/>
  <c r="AH7209" i="2"/>
  <c r="AH7208" i="2"/>
  <c r="AH7207" i="2"/>
  <c r="AH7205" i="2"/>
  <c r="AH7204" i="2"/>
  <c r="AH7203" i="2"/>
  <c r="AH7202" i="2"/>
  <c r="AH7201" i="2"/>
  <c r="AH7200" i="2"/>
  <c r="AH7199" i="2"/>
  <c r="AH7197" i="2"/>
  <c r="AH7196" i="2"/>
  <c r="AH7195" i="2"/>
  <c r="AH7194" i="2"/>
  <c r="AH7193" i="2"/>
  <c r="AH7192" i="2"/>
  <c r="AH7191" i="2"/>
  <c r="AH7189" i="2"/>
  <c r="AH7188" i="2"/>
  <c r="AH7187" i="2"/>
  <c r="AH7186" i="2"/>
  <c r="AH7185" i="2"/>
  <c r="AH7184" i="2"/>
  <c r="AH7183" i="2"/>
  <c r="AH7181" i="2"/>
  <c r="AH7180" i="2"/>
  <c r="AH7179" i="2"/>
  <c r="AH7178" i="2"/>
  <c r="AH7177" i="2"/>
  <c r="AH7176" i="2"/>
  <c r="AH7175" i="2"/>
  <c r="AH7173" i="2"/>
  <c r="AH7172" i="2"/>
  <c r="AH7171" i="2"/>
  <c r="AH7170" i="2"/>
  <c r="AH7169" i="2"/>
  <c r="AH7168" i="2"/>
  <c r="AH7167" i="2"/>
  <c r="AH7165" i="2"/>
  <c r="AH7164" i="2"/>
  <c r="AH7163" i="2"/>
  <c r="AH7162" i="2"/>
  <c r="AH7161" i="2"/>
  <c r="AH7160" i="2"/>
  <c r="AH7159" i="2"/>
  <c r="AH7157" i="2"/>
  <c r="AH7156" i="2"/>
  <c r="AH7155" i="2"/>
  <c r="AH7154" i="2"/>
  <c r="AH7153" i="2"/>
  <c r="AH7152" i="2"/>
  <c r="AH7151" i="2"/>
  <c r="AH7149" i="2"/>
  <c r="AH7148" i="2"/>
  <c r="AH7147" i="2"/>
  <c r="AH7146" i="2"/>
  <c r="AH7145" i="2"/>
  <c r="AH7144" i="2"/>
  <c r="AH7143" i="2"/>
  <c r="AH7141" i="2"/>
  <c r="AH7140" i="2"/>
  <c r="AH7139" i="2"/>
  <c r="AH7138" i="2"/>
  <c r="AH7137" i="2"/>
  <c r="AH7136" i="2"/>
  <c r="AH7135" i="2"/>
  <c r="AH7133" i="2"/>
  <c r="AH7132" i="2"/>
  <c r="AH7131" i="2"/>
  <c r="AH7130" i="2"/>
  <c r="AH7129" i="2"/>
  <c r="AH7128" i="2"/>
  <c r="AH7127" i="2"/>
  <c r="AH7125" i="2"/>
  <c r="AH7124" i="2"/>
  <c r="AH7123" i="2"/>
  <c r="AH7122" i="2"/>
  <c r="AH7121" i="2"/>
  <c r="AH7120" i="2"/>
  <c r="AH7119" i="2"/>
  <c r="AH7117" i="2"/>
  <c r="AH7116" i="2"/>
  <c r="AH7115" i="2"/>
  <c r="AH7114" i="2"/>
  <c r="AH7113" i="2"/>
  <c r="AH7112" i="2"/>
  <c r="AH7111" i="2"/>
  <c r="AH7109" i="2"/>
  <c r="AH7108" i="2"/>
  <c r="AH7107" i="2"/>
  <c r="AH7106" i="2"/>
  <c r="AH7105" i="2"/>
  <c r="AH7104" i="2"/>
  <c r="AH7103" i="2"/>
  <c r="AH7101" i="2"/>
  <c r="AH7100" i="2"/>
  <c r="AH7099" i="2"/>
  <c r="AH7098" i="2"/>
  <c r="AH7097" i="2"/>
  <c r="AH7096" i="2"/>
  <c r="AH7095" i="2"/>
  <c r="AH7093" i="2"/>
  <c r="AH7092" i="2"/>
  <c r="AH7091" i="2"/>
  <c r="AH7090" i="2"/>
  <c r="AH7089" i="2"/>
  <c r="AH7088" i="2"/>
  <c r="AH7087" i="2"/>
  <c r="AH7085" i="2"/>
  <c r="AH7084" i="2"/>
  <c r="AH7083" i="2"/>
  <c r="AH7082" i="2"/>
  <c r="AH7081" i="2"/>
  <c r="AH7080" i="2"/>
  <c r="AH7079" i="2"/>
  <c r="AH7077" i="2"/>
  <c r="AH7076" i="2"/>
  <c r="AH7075" i="2"/>
  <c r="AH7074" i="2"/>
  <c r="AH7073" i="2"/>
  <c r="AH7072" i="2"/>
  <c r="AH7071" i="2"/>
  <c r="AH7069" i="2"/>
  <c r="AH7068" i="2"/>
  <c r="AH7067" i="2"/>
  <c r="AH7066" i="2"/>
  <c r="AH7065" i="2"/>
  <c r="AH7064" i="2"/>
  <c r="AH7063" i="2"/>
  <c r="AH7061" i="2"/>
  <c r="AH7060" i="2"/>
  <c r="AH7059" i="2"/>
  <c r="AH7058" i="2"/>
  <c r="AH7057" i="2"/>
  <c r="AH7056" i="2"/>
  <c r="AH7055" i="2"/>
  <c r="AH7053" i="2"/>
  <c r="AH7052" i="2"/>
  <c r="AH7051" i="2"/>
  <c r="AH7050" i="2"/>
  <c r="AH7049" i="2"/>
  <c r="AH7048" i="2"/>
  <c r="AH7047" i="2"/>
  <c r="AH7045" i="2"/>
  <c r="AH7044" i="2"/>
  <c r="AH7043" i="2"/>
  <c r="AH7042" i="2"/>
  <c r="AH7041" i="2"/>
  <c r="AH7040" i="2"/>
  <c r="AH7039" i="2"/>
  <c r="AH7037" i="2"/>
  <c r="AH7036" i="2"/>
  <c r="AH7035" i="2"/>
  <c r="AH7034" i="2"/>
  <c r="AH7033" i="2"/>
  <c r="AH7032" i="2"/>
  <c r="AH7031" i="2"/>
  <c r="AH7029" i="2"/>
  <c r="AH7028" i="2"/>
  <c r="AH7027" i="2"/>
  <c r="AH7026" i="2"/>
  <c r="AH7025" i="2"/>
  <c r="AH7024" i="2"/>
  <c r="AH7023" i="2"/>
  <c r="AH7021" i="2"/>
  <c r="AH7020" i="2"/>
  <c r="AH7019" i="2"/>
  <c r="AH7018" i="2"/>
  <c r="AH7017" i="2"/>
  <c r="AH7016" i="2"/>
  <c r="AH7015" i="2"/>
  <c r="AH7013" i="2"/>
  <c r="AH7012" i="2"/>
  <c r="AH7011" i="2"/>
  <c r="AH7010" i="2"/>
  <c r="AH7009" i="2"/>
  <c r="AH7008" i="2"/>
  <c r="AH7007" i="2"/>
  <c r="AH7005" i="2"/>
  <c r="AH7004" i="2"/>
  <c r="AH7003" i="2"/>
  <c r="AH7002" i="2"/>
  <c r="AH7001" i="2"/>
  <c r="AH7000" i="2"/>
  <c r="AH6999" i="2"/>
  <c r="AH6997" i="2"/>
  <c r="AH6996" i="2"/>
  <c r="AH6995" i="2"/>
  <c r="AH6994" i="2"/>
  <c r="AH6993" i="2"/>
  <c r="AH6992" i="2"/>
  <c r="AH6991" i="2"/>
  <c r="AH6989" i="2"/>
  <c r="AH6988" i="2"/>
  <c r="AH6987" i="2"/>
  <c r="AH6986" i="2"/>
  <c r="AH6985" i="2"/>
  <c r="AH6984" i="2"/>
  <c r="AH6983" i="2"/>
  <c r="AH6981" i="2"/>
  <c r="AH6980" i="2"/>
  <c r="AH6979" i="2"/>
  <c r="AH6978" i="2"/>
  <c r="AH6977" i="2"/>
  <c r="AH6976" i="2"/>
  <c r="AH6975" i="2"/>
  <c r="AH6973" i="2"/>
  <c r="AH6972" i="2"/>
  <c r="AH6971" i="2"/>
  <c r="AH6970" i="2"/>
  <c r="AH6969" i="2"/>
  <c r="AH6968" i="2"/>
  <c r="AH6967" i="2"/>
  <c r="AH6965" i="2"/>
  <c r="AH6964" i="2"/>
  <c r="AH6963" i="2"/>
  <c r="AH6962" i="2"/>
  <c r="AH6961" i="2"/>
  <c r="AH6960" i="2"/>
  <c r="AH6959" i="2"/>
  <c r="AH6957" i="2"/>
  <c r="AH6956" i="2"/>
  <c r="AH6955" i="2"/>
  <c r="AH6954" i="2"/>
  <c r="AH6953" i="2"/>
  <c r="AH6952" i="2"/>
  <c r="AH6951" i="2"/>
  <c r="AH6949" i="2"/>
  <c r="AH6948" i="2"/>
  <c r="AH6947" i="2"/>
  <c r="AH6946" i="2"/>
  <c r="AH6945" i="2"/>
  <c r="AH6944" i="2"/>
  <c r="AH6943" i="2"/>
  <c r="AH6941" i="2"/>
  <c r="AH6940" i="2"/>
  <c r="AH6939" i="2"/>
  <c r="AH6938" i="2"/>
  <c r="AH6937" i="2"/>
  <c r="AH6936" i="2"/>
  <c r="AH6935" i="2"/>
  <c r="AH6933" i="2"/>
  <c r="AH6932" i="2"/>
  <c r="AH6931" i="2"/>
  <c r="AH6930" i="2"/>
  <c r="AH6929" i="2"/>
  <c r="AH6928" i="2"/>
  <c r="AH6927" i="2"/>
  <c r="AH6925" i="2"/>
  <c r="AH6924" i="2"/>
  <c r="AH6923" i="2"/>
  <c r="AH6922" i="2"/>
  <c r="AH6921" i="2"/>
  <c r="AH6920" i="2"/>
  <c r="AH6919" i="2"/>
  <c r="AH6917" i="2"/>
  <c r="AH6916" i="2"/>
  <c r="AH6915" i="2"/>
  <c r="AH6914" i="2"/>
  <c r="AH6913" i="2"/>
  <c r="AH6912" i="2"/>
  <c r="AH6911" i="2"/>
  <c r="AH6909" i="2"/>
  <c r="AH6908" i="2"/>
  <c r="AH6907" i="2"/>
  <c r="AH6906" i="2"/>
  <c r="AH6905" i="2"/>
  <c r="AH6904" i="2"/>
  <c r="AH6903" i="2"/>
  <c r="AH6901" i="2"/>
  <c r="AH6900" i="2"/>
  <c r="AH6899" i="2"/>
  <c r="AH6898" i="2"/>
  <c r="AH6897" i="2"/>
  <c r="AH6896" i="2"/>
  <c r="AH6895" i="2"/>
  <c r="AH6893" i="2"/>
  <c r="AH6892" i="2"/>
  <c r="AH6891" i="2"/>
  <c r="AH6890" i="2"/>
  <c r="AH6889" i="2"/>
  <c r="AH6888" i="2"/>
  <c r="AH6887" i="2"/>
  <c r="AH6885" i="2"/>
  <c r="AH6884" i="2"/>
  <c r="AH6883" i="2"/>
  <c r="AH6882" i="2"/>
  <c r="AH6881" i="2"/>
  <c r="AH6880" i="2"/>
  <c r="AH6879" i="2"/>
  <c r="AH6877" i="2"/>
  <c r="AH6876" i="2"/>
  <c r="AH6875" i="2"/>
  <c r="AH6874" i="2"/>
  <c r="AH6873" i="2"/>
  <c r="AH6872" i="2"/>
  <c r="AH6871" i="2"/>
  <c r="AH6869" i="2"/>
  <c r="AH6868" i="2"/>
  <c r="AH6867" i="2"/>
  <c r="AH6866" i="2"/>
  <c r="AH6865" i="2"/>
  <c r="AH6864" i="2"/>
  <c r="AH6863" i="2"/>
  <c r="AH6861" i="2"/>
  <c r="AH6860" i="2"/>
  <c r="AH6859" i="2"/>
  <c r="AH6858" i="2"/>
  <c r="AH6857" i="2"/>
  <c r="AH6856" i="2"/>
  <c r="AH6855" i="2"/>
  <c r="AH6853" i="2"/>
  <c r="AH6852" i="2"/>
  <c r="AH6851" i="2"/>
  <c r="AH6850" i="2"/>
  <c r="AH6849" i="2"/>
  <c r="AH6848" i="2"/>
  <c r="AH6847" i="2"/>
  <c r="AH6845" i="2"/>
  <c r="AH6844" i="2"/>
  <c r="AH6843" i="2"/>
  <c r="AH6842" i="2"/>
  <c r="AH6841" i="2"/>
  <c r="AH6840" i="2"/>
  <c r="AH6839" i="2"/>
  <c r="AH6837" i="2"/>
  <c r="AH6836" i="2"/>
  <c r="AH6835" i="2"/>
  <c r="AH6834" i="2"/>
  <c r="AH6833" i="2"/>
  <c r="AH6832" i="2"/>
  <c r="AH6831" i="2"/>
  <c r="AH6829" i="2"/>
  <c r="AH6828" i="2"/>
  <c r="AH6827" i="2"/>
  <c r="AH6826" i="2"/>
  <c r="AH6825" i="2"/>
  <c r="AH6824" i="2"/>
  <c r="AH6823" i="2"/>
  <c r="AH6821" i="2"/>
  <c r="AH6820" i="2"/>
  <c r="AH6819" i="2"/>
  <c r="AH6818" i="2"/>
  <c r="AH6817" i="2"/>
  <c r="AH6816" i="2"/>
  <c r="AH6815" i="2"/>
  <c r="AH6813" i="2"/>
  <c r="AH6812" i="2"/>
  <c r="AH6811" i="2"/>
  <c r="AH6810" i="2"/>
  <c r="AH6809" i="2"/>
  <c r="AH6808" i="2"/>
  <c r="AH6807" i="2"/>
  <c r="AH6805" i="2"/>
  <c r="AH6804" i="2"/>
  <c r="AH6803" i="2"/>
  <c r="AH6802" i="2"/>
  <c r="AH6801" i="2"/>
  <c r="AH6800" i="2"/>
  <c r="AH6799" i="2"/>
  <c r="AH6797" i="2"/>
  <c r="AH6796" i="2"/>
  <c r="AH6795" i="2"/>
  <c r="AH6794" i="2"/>
  <c r="AH6793" i="2"/>
  <c r="AH6792" i="2"/>
  <c r="AH6791" i="2"/>
  <c r="AH6789" i="2"/>
  <c r="AH6788" i="2"/>
  <c r="AH6787" i="2"/>
  <c r="AH6786" i="2"/>
  <c r="AH6785" i="2"/>
  <c r="AH6784" i="2"/>
  <c r="AH6783" i="2"/>
  <c r="AH6781" i="2"/>
  <c r="AH6780" i="2"/>
  <c r="AH6779" i="2"/>
  <c r="AH6778" i="2"/>
  <c r="AH6777" i="2"/>
  <c r="AH6776" i="2"/>
  <c r="AH6775" i="2"/>
  <c r="AH6773" i="2"/>
  <c r="AH6772" i="2"/>
  <c r="AH6771" i="2"/>
  <c r="AH6770" i="2"/>
  <c r="AH6769" i="2"/>
  <c r="AH6768" i="2"/>
  <c r="AH6767" i="2"/>
  <c r="AH6765" i="2"/>
  <c r="AH6764" i="2"/>
  <c r="AH6763" i="2"/>
  <c r="AH6762" i="2"/>
  <c r="AH6761" i="2"/>
  <c r="AH6760" i="2"/>
  <c r="AH6759" i="2"/>
  <c r="AH6757" i="2"/>
  <c r="AH6756" i="2"/>
  <c r="AH6755" i="2"/>
  <c r="AH6754" i="2"/>
  <c r="AH6753" i="2"/>
  <c r="AH6752" i="2"/>
  <c r="AH6751" i="2"/>
  <c r="AH6749" i="2"/>
  <c r="AH6748" i="2"/>
  <c r="AH6747" i="2"/>
  <c r="AH6746" i="2"/>
  <c r="AH6745" i="2"/>
  <c r="AH6744" i="2"/>
  <c r="AH6743" i="2"/>
  <c r="AH6741" i="2"/>
  <c r="AH6740" i="2"/>
  <c r="AH6739" i="2"/>
  <c r="AH6738" i="2"/>
  <c r="AH6737" i="2"/>
  <c r="AH6736" i="2"/>
  <c r="AH6735" i="2"/>
  <c r="AH6733" i="2"/>
  <c r="AH6732" i="2"/>
  <c r="AH6731" i="2"/>
  <c r="AH6730" i="2"/>
  <c r="AH6729" i="2"/>
  <c r="AH6728" i="2"/>
  <c r="AH6727" i="2"/>
  <c r="AH6725" i="2"/>
  <c r="AH6724" i="2"/>
  <c r="AH6723" i="2"/>
  <c r="AH6722" i="2"/>
  <c r="AH6721" i="2"/>
  <c r="AH6720" i="2"/>
  <c r="AH6719" i="2"/>
  <c r="AH6717" i="2"/>
  <c r="AH6716" i="2"/>
  <c r="AH6715" i="2"/>
  <c r="AH6714" i="2"/>
  <c r="AH6713" i="2"/>
  <c r="AH6712" i="2"/>
  <c r="AH6711" i="2"/>
  <c r="AH6709" i="2"/>
  <c r="AH6708" i="2"/>
  <c r="AH6707" i="2"/>
  <c r="AH6706" i="2"/>
  <c r="AH6705" i="2"/>
  <c r="AH6704" i="2"/>
  <c r="AH6703" i="2"/>
  <c r="AH6701" i="2"/>
  <c r="AH6700" i="2"/>
  <c r="AH6699" i="2"/>
  <c r="AH6698" i="2"/>
  <c r="AH6697" i="2"/>
  <c r="AH6696" i="2"/>
  <c r="AH6695" i="2"/>
  <c r="AH6693" i="2"/>
  <c r="AH6692" i="2"/>
  <c r="AH6691" i="2"/>
  <c r="AH6690" i="2"/>
  <c r="AH6689" i="2"/>
  <c r="AH6688" i="2"/>
  <c r="AH6687" i="2"/>
  <c r="AH6685" i="2"/>
  <c r="AH6684" i="2"/>
  <c r="AH6683" i="2"/>
  <c r="AH6682" i="2"/>
  <c r="AH6681" i="2"/>
  <c r="AH6680" i="2"/>
  <c r="AH6679" i="2"/>
  <c r="AH6677" i="2"/>
  <c r="AH6676" i="2"/>
  <c r="AH6675" i="2"/>
  <c r="AH6674" i="2"/>
  <c r="AH6673" i="2"/>
  <c r="AH6672" i="2"/>
  <c r="AH6671" i="2"/>
  <c r="AH6669" i="2"/>
  <c r="AH6668" i="2"/>
  <c r="AH6667" i="2"/>
  <c r="AH6666" i="2"/>
  <c r="AH6665" i="2"/>
  <c r="AH6664" i="2"/>
  <c r="AH6663" i="2"/>
  <c r="AH6661" i="2"/>
  <c r="AH6660" i="2"/>
  <c r="AH6659" i="2"/>
  <c r="AH6658" i="2"/>
  <c r="AH6657" i="2"/>
  <c r="AH6656" i="2"/>
  <c r="AH6655" i="2"/>
  <c r="AH6653" i="2"/>
  <c r="AH6652" i="2"/>
  <c r="AH6651" i="2"/>
  <c r="AH6650" i="2"/>
  <c r="AH6649" i="2"/>
  <c r="AH6648" i="2"/>
  <c r="AH6647" i="2"/>
  <c r="AH6645" i="2"/>
  <c r="AH6644" i="2"/>
  <c r="AH6643" i="2"/>
  <c r="AH6642" i="2"/>
  <c r="AH6641" i="2"/>
  <c r="AH6640" i="2"/>
  <c r="AH6639" i="2"/>
  <c r="AH6637" i="2"/>
  <c r="AH6636" i="2"/>
  <c r="AH6635" i="2"/>
  <c r="AH6634" i="2"/>
  <c r="AH6633" i="2"/>
  <c r="AH6632" i="2"/>
  <c r="AH6631" i="2"/>
  <c r="AH6629" i="2"/>
  <c r="AH6628" i="2"/>
  <c r="AH6627" i="2"/>
  <c r="AH6626" i="2"/>
  <c r="AH6625" i="2"/>
  <c r="AH6624" i="2"/>
  <c r="AH6623" i="2"/>
  <c r="AH6621" i="2"/>
  <c r="AH6620" i="2"/>
  <c r="AH6619" i="2"/>
  <c r="AH6618" i="2"/>
  <c r="AH6617" i="2"/>
  <c r="AH6616" i="2"/>
  <c r="AH6615" i="2"/>
  <c r="AH6613" i="2"/>
  <c r="AH6612" i="2"/>
  <c r="AH6611" i="2"/>
  <c r="AH6610" i="2"/>
  <c r="AH6609" i="2"/>
  <c r="AH6608" i="2"/>
  <c r="AH6607" i="2"/>
  <c r="AH6605" i="2"/>
  <c r="AH6604" i="2"/>
  <c r="AH6603" i="2"/>
  <c r="AH6602" i="2"/>
  <c r="AH6601" i="2"/>
  <c r="AH6600" i="2"/>
  <c r="AH6599" i="2"/>
  <c r="AH6597" i="2"/>
  <c r="AH6596" i="2"/>
  <c r="AH6595" i="2"/>
  <c r="AH6594" i="2"/>
  <c r="AH6593" i="2"/>
  <c r="AH6592" i="2"/>
  <c r="AH6591" i="2"/>
  <c r="AH6589" i="2"/>
  <c r="AH6588" i="2"/>
  <c r="AH6587" i="2"/>
  <c r="AH6586" i="2"/>
  <c r="AH6585" i="2"/>
  <c r="AH6584" i="2"/>
  <c r="AH6583" i="2"/>
  <c r="AH6581" i="2"/>
  <c r="AH6580" i="2"/>
  <c r="AH6579" i="2"/>
  <c r="AH6578" i="2"/>
  <c r="AH6577" i="2"/>
  <c r="AH6576" i="2"/>
  <c r="AH6575" i="2"/>
  <c r="AH6573" i="2"/>
  <c r="AH6572" i="2"/>
  <c r="AH6571" i="2"/>
  <c r="AH6570" i="2"/>
  <c r="AH6569" i="2"/>
  <c r="AH6568" i="2"/>
  <c r="AH6567" i="2"/>
  <c r="AH6565" i="2"/>
  <c r="AH6564" i="2"/>
  <c r="AH6563" i="2"/>
  <c r="AH6562" i="2"/>
  <c r="AH6561" i="2"/>
  <c r="AH6560" i="2"/>
  <c r="AH6559" i="2"/>
  <c r="AH6557" i="2"/>
  <c r="AH6556" i="2"/>
  <c r="AH6555" i="2"/>
  <c r="AH6554" i="2"/>
  <c r="AH6553" i="2"/>
  <c r="AH6552" i="2"/>
  <c r="AH6551" i="2"/>
  <c r="AH6549" i="2"/>
  <c r="AH6548" i="2"/>
  <c r="AH6547" i="2"/>
  <c r="AH6546" i="2"/>
  <c r="AH6545" i="2"/>
  <c r="AH6544" i="2"/>
  <c r="AH6543" i="2"/>
  <c r="AH6541" i="2"/>
  <c r="AH6540" i="2"/>
  <c r="AH6539" i="2"/>
  <c r="AH6538" i="2"/>
  <c r="AH6537" i="2"/>
  <c r="AH6536" i="2"/>
  <c r="AH6535" i="2"/>
  <c r="AH6533" i="2"/>
  <c r="AH6532" i="2"/>
  <c r="AH6531" i="2"/>
  <c r="AH6530" i="2"/>
  <c r="AH6529" i="2"/>
  <c r="AH6528" i="2"/>
  <c r="AH6527" i="2"/>
  <c r="AH6525" i="2"/>
  <c r="AH6524" i="2"/>
  <c r="AH6523" i="2"/>
  <c r="AH6522" i="2"/>
  <c r="AH6521" i="2"/>
  <c r="AH6520" i="2"/>
  <c r="AH6519" i="2"/>
  <c r="AH6517" i="2"/>
  <c r="AH6516" i="2"/>
  <c r="AH6515" i="2"/>
  <c r="AH6514" i="2"/>
  <c r="AH6513" i="2"/>
  <c r="AH6512" i="2"/>
  <c r="AH6511" i="2"/>
  <c r="AH6509" i="2"/>
  <c r="AH6508" i="2"/>
  <c r="AH6507" i="2"/>
  <c r="AH6506" i="2"/>
  <c r="AH6505" i="2"/>
  <c r="AH6504" i="2"/>
  <c r="AH6503" i="2"/>
  <c r="AH6501" i="2"/>
  <c r="AH6500" i="2"/>
  <c r="AH6499" i="2"/>
  <c r="AH6498" i="2"/>
  <c r="AH6497" i="2"/>
  <c r="AH6496" i="2"/>
  <c r="AH6495" i="2"/>
  <c r="AH6493" i="2"/>
  <c r="AH6492" i="2"/>
  <c r="AH6491" i="2"/>
  <c r="AH6490" i="2"/>
  <c r="AH6489" i="2"/>
  <c r="AH6488" i="2"/>
  <c r="AH6487" i="2"/>
  <c r="AH6485" i="2"/>
  <c r="AH6484" i="2"/>
  <c r="AH6483" i="2"/>
  <c r="AH6482" i="2"/>
  <c r="AH6481" i="2"/>
  <c r="AH6480" i="2"/>
  <c r="AH6479" i="2"/>
  <c r="AH6477" i="2"/>
  <c r="AH6476" i="2"/>
  <c r="AH6475" i="2"/>
  <c r="AH6474" i="2"/>
  <c r="AH6473" i="2"/>
  <c r="AH6472" i="2"/>
  <c r="AH6471" i="2"/>
  <c r="AH6469" i="2"/>
  <c r="AH6468" i="2"/>
  <c r="AH6467" i="2"/>
  <c r="AH6466" i="2"/>
  <c r="AH6465" i="2"/>
  <c r="AH6464" i="2"/>
  <c r="AH6463" i="2"/>
  <c r="AH6461" i="2"/>
  <c r="AH6460" i="2"/>
  <c r="AH6459" i="2"/>
  <c r="AH6458" i="2"/>
  <c r="AH6457" i="2"/>
  <c r="AH6456" i="2"/>
  <c r="AH6455" i="2"/>
  <c r="AH6453" i="2"/>
  <c r="AH6452" i="2"/>
  <c r="AH6451" i="2"/>
  <c r="AH6450" i="2"/>
  <c r="AH6449" i="2"/>
  <c r="AH6448" i="2"/>
  <c r="AH6447" i="2"/>
  <c r="AH6445" i="2"/>
  <c r="AH6444" i="2"/>
  <c r="AH6443" i="2"/>
  <c r="AH6442" i="2"/>
  <c r="AH6441" i="2"/>
  <c r="AH6440" i="2"/>
  <c r="AH6439" i="2"/>
  <c r="AH6437" i="2"/>
  <c r="AH6436" i="2"/>
  <c r="AH6435" i="2"/>
  <c r="AH6434" i="2"/>
  <c r="AH6433" i="2"/>
  <c r="AH6432" i="2"/>
  <c r="AH6431" i="2"/>
  <c r="AH6429" i="2"/>
  <c r="AH6428" i="2"/>
  <c r="AH6427" i="2"/>
  <c r="AH6426" i="2"/>
  <c r="AH6425" i="2"/>
  <c r="AH6424" i="2"/>
  <c r="AH6423" i="2"/>
  <c r="AH6421" i="2"/>
  <c r="AH6420" i="2"/>
  <c r="AH6419" i="2"/>
  <c r="AH6418" i="2"/>
  <c r="AH6417" i="2"/>
  <c r="AH6416" i="2"/>
  <c r="AH6415" i="2"/>
  <c r="AH6413" i="2"/>
  <c r="AH6412" i="2"/>
  <c r="AH6411" i="2"/>
  <c r="AH6410" i="2"/>
  <c r="AH6409" i="2"/>
  <c r="AH6408" i="2"/>
  <c r="AH6407" i="2"/>
  <c r="AH6405" i="2"/>
  <c r="AH6404" i="2"/>
  <c r="AH6403" i="2"/>
  <c r="AH6402" i="2"/>
  <c r="AH6401" i="2"/>
  <c r="AH6400" i="2"/>
  <c r="AH6399" i="2"/>
  <c r="AH6397" i="2"/>
  <c r="AH6396" i="2"/>
  <c r="AH6395" i="2"/>
  <c r="AH6394" i="2"/>
  <c r="AH6393" i="2"/>
  <c r="AH6392" i="2"/>
  <c r="AH6391" i="2"/>
  <c r="AH6389" i="2"/>
  <c r="AH6388" i="2"/>
  <c r="AH6387" i="2"/>
  <c r="AH6386" i="2"/>
  <c r="AH6385" i="2"/>
  <c r="AH6384" i="2"/>
  <c r="AH6383" i="2"/>
  <c r="AH6381" i="2"/>
  <c r="AH6380" i="2"/>
  <c r="AH6379" i="2"/>
  <c r="AH6378" i="2"/>
  <c r="AH6377" i="2"/>
  <c r="AH6376" i="2"/>
  <c r="AH6375" i="2"/>
  <c r="AH6373" i="2"/>
  <c r="AH6372" i="2"/>
  <c r="AH6371" i="2"/>
  <c r="AH6370" i="2"/>
  <c r="AH6369" i="2"/>
  <c r="AH6368" i="2"/>
  <c r="AH6367" i="2"/>
  <c r="AH6365" i="2"/>
  <c r="AH6364" i="2"/>
  <c r="AH6363" i="2"/>
  <c r="AH6362" i="2"/>
  <c r="AH6361" i="2"/>
  <c r="AH6360" i="2"/>
  <c r="AH6359" i="2"/>
  <c r="AH6357" i="2"/>
  <c r="AH6356" i="2"/>
  <c r="AH6355" i="2"/>
  <c r="AH6354" i="2"/>
  <c r="AH6353" i="2"/>
  <c r="AH6352" i="2"/>
  <c r="AH6351" i="2"/>
  <c r="AH6349" i="2"/>
  <c r="AH6348" i="2"/>
  <c r="AH6347" i="2"/>
  <c r="AH6346" i="2"/>
  <c r="AH6345" i="2"/>
  <c r="AH6344" i="2"/>
  <c r="AH6343" i="2"/>
  <c r="AH6341" i="2"/>
  <c r="AH6340" i="2"/>
  <c r="AH6339" i="2"/>
  <c r="AH6338" i="2"/>
  <c r="AH6337" i="2"/>
  <c r="AH6336" i="2"/>
  <c r="AH6335" i="2"/>
  <c r="AH6333" i="2"/>
  <c r="AH6332" i="2"/>
  <c r="AH6331" i="2"/>
  <c r="AH6330" i="2"/>
  <c r="AH6329" i="2"/>
  <c r="AH6328" i="2"/>
  <c r="AH6327" i="2"/>
  <c r="AH6325" i="2"/>
  <c r="AH6324" i="2"/>
  <c r="AH6323" i="2"/>
  <c r="AH6322" i="2"/>
  <c r="AH6321" i="2"/>
  <c r="AH6320" i="2"/>
  <c r="AH6319" i="2"/>
  <c r="AH6317" i="2"/>
  <c r="AH6316" i="2"/>
  <c r="AH6315" i="2"/>
  <c r="AH6314" i="2"/>
  <c r="AH6313" i="2"/>
  <c r="AH6312" i="2"/>
  <c r="AH6311" i="2"/>
  <c r="AH6309" i="2"/>
  <c r="AH6308" i="2"/>
  <c r="AH6307" i="2"/>
  <c r="AH6306" i="2"/>
  <c r="AH6305" i="2"/>
  <c r="AH6304" i="2"/>
  <c r="AH6303" i="2"/>
  <c r="AH6301" i="2"/>
  <c r="AH6300" i="2"/>
  <c r="AH6299" i="2"/>
  <c r="AH6298" i="2"/>
  <c r="AH6297" i="2"/>
  <c r="AH6296" i="2"/>
  <c r="AH6295" i="2"/>
  <c r="AH6293" i="2"/>
  <c r="AH6292" i="2"/>
  <c r="AH6291" i="2"/>
  <c r="AH6290" i="2"/>
  <c r="AH6289" i="2"/>
  <c r="AH6288" i="2"/>
  <c r="AH6287" i="2"/>
  <c r="AH6285" i="2"/>
  <c r="AH6284" i="2"/>
  <c r="AH6283" i="2"/>
  <c r="AH6282" i="2"/>
  <c r="AH6281" i="2"/>
  <c r="AH6280" i="2"/>
  <c r="AH6279" i="2"/>
  <c r="AH6277" i="2"/>
  <c r="AH6276" i="2"/>
  <c r="AH6275" i="2"/>
  <c r="AH6274" i="2"/>
  <c r="AH6273" i="2"/>
  <c r="AH6272" i="2"/>
  <c r="AH6271" i="2"/>
  <c r="AH6269" i="2"/>
  <c r="AH6268" i="2"/>
  <c r="AH6267" i="2"/>
  <c r="AH6266" i="2"/>
  <c r="AH6265" i="2"/>
  <c r="AH6264" i="2"/>
  <c r="AH6263" i="2"/>
  <c r="AH6261" i="2"/>
  <c r="AH6260" i="2"/>
  <c r="AH6259" i="2"/>
  <c r="AH6258" i="2"/>
  <c r="AH6257" i="2"/>
  <c r="AH6256" i="2"/>
  <c r="AH6255" i="2"/>
  <c r="AH6253" i="2"/>
  <c r="AH6252" i="2"/>
  <c r="AH6251" i="2"/>
  <c r="AH6250" i="2"/>
  <c r="AH6249" i="2"/>
  <c r="AH6248" i="2"/>
  <c r="AH6247" i="2"/>
  <c r="AH6245" i="2"/>
  <c r="AH6244" i="2"/>
  <c r="AH6243" i="2"/>
  <c r="AH6242" i="2"/>
  <c r="AH6241" i="2"/>
  <c r="AH6240" i="2"/>
  <c r="AH6239" i="2"/>
  <c r="AH6237" i="2"/>
  <c r="AH6236" i="2"/>
  <c r="AH6235" i="2"/>
  <c r="AH6234" i="2"/>
  <c r="AH6233" i="2"/>
  <c r="AH6232" i="2"/>
  <c r="AH6231" i="2"/>
  <c r="AH6229" i="2"/>
  <c r="AH6228" i="2"/>
  <c r="AH6227" i="2"/>
  <c r="AH6226" i="2"/>
  <c r="AH6225" i="2"/>
  <c r="AH6224" i="2"/>
  <c r="AH6223" i="2"/>
  <c r="AH6221" i="2"/>
  <c r="AH6220" i="2"/>
  <c r="AH6219" i="2"/>
  <c r="AH6218" i="2"/>
  <c r="AH6217" i="2"/>
  <c r="AH6216" i="2"/>
  <c r="AH6215" i="2"/>
  <c r="AH6213" i="2"/>
  <c r="AH6212" i="2"/>
  <c r="AH6211" i="2"/>
  <c r="AH6210" i="2"/>
  <c r="AH6209" i="2"/>
  <c r="AH6208" i="2"/>
  <c r="AH6207" i="2"/>
  <c r="AH6205" i="2"/>
  <c r="AH6204" i="2"/>
  <c r="AH6203" i="2"/>
  <c r="AH6202" i="2"/>
  <c r="AH6201" i="2"/>
  <c r="AH6200" i="2"/>
  <c r="AH6199" i="2"/>
  <c r="AH6197" i="2"/>
  <c r="AH6196" i="2"/>
  <c r="AH6195" i="2"/>
  <c r="AH6194" i="2"/>
  <c r="AH6193" i="2"/>
  <c r="AH6192" i="2"/>
  <c r="AH6191" i="2"/>
  <c r="AH6189" i="2"/>
  <c r="AH6188" i="2"/>
  <c r="AH6187" i="2"/>
  <c r="AH6186" i="2"/>
  <c r="AH6185" i="2"/>
  <c r="AH6184" i="2"/>
  <c r="AH6183" i="2"/>
  <c r="AH6181" i="2"/>
  <c r="AH6180" i="2"/>
  <c r="AH6179" i="2"/>
  <c r="AH6178" i="2"/>
  <c r="AH6177" i="2"/>
  <c r="AH6176" i="2"/>
  <c r="AH6175" i="2"/>
  <c r="AH6173" i="2"/>
  <c r="AH6172" i="2"/>
  <c r="AH6171" i="2"/>
  <c r="AH6170" i="2"/>
  <c r="AH6169" i="2"/>
  <c r="AH6168" i="2"/>
  <c r="AH6167" i="2"/>
  <c r="AH6165" i="2"/>
  <c r="AH6164" i="2"/>
  <c r="AH6163" i="2"/>
  <c r="AH6162" i="2"/>
  <c r="AH6161" i="2"/>
  <c r="AH6160" i="2"/>
  <c r="AH6159" i="2"/>
  <c r="AH6157" i="2"/>
  <c r="AH6156" i="2"/>
  <c r="AH6155" i="2"/>
  <c r="AH6154" i="2"/>
  <c r="AH6153" i="2"/>
  <c r="AH6152" i="2"/>
  <c r="AH6151" i="2"/>
  <c r="AH6149" i="2"/>
  <c r="AH6148" i="2"/>
  <c r="AH6147" i="2"/>
  <c r="AH6146" i="2"/>
  <c r="AH6145" i="2"/>
  <c r="AH6144" i="2"/>
  <c r="AH6143" i="2"/>
  <c r="AH6141" i="2"/>
  <c r="AH6140" i="2"/>
  <c r="AH6139" i="2"/>
  <c r="AH6138" i="2"/>
  <c r="AH6137" i="2"/>
  <c r="AH6136" i="2"/>
  <c r="AH6135" i="2"/>
  <c r="AH6133" i="2"/>
  <c r="AH6132" i="2"/>
  <c r="AH6131" i="2"/>
  <c r="AH6130" i="2"/>
  <c r="AH6129" i="2"/>
  <c r="AH6128" i="2"/>
  <c r="AH6127" i="2"/>
  <c r="AH6125" i="2"/>
  <c r="AH6124" i="2"/>
  <c r="AH6123" i="2"/>
  <c r="AH6122" i="2"/>
  <c r="AH6121" i="2"/>
  <c r="AH6120" i="2"/>
  <c r="AH6119" i="2"/>
  <c r="AH6117" i="2"/>
  <c r="AH6116" i="2"/>
  <c r="AH6115" i="2"/>
  <c r="AH6114" i="2"/>
  <c r="AH6113" i="2"/>
  <c r="AH6112" i="2"/>
  <c r="AH6111" i="2"/>
  <c r="AH6109" i="2"/>
  <c r="AH6108" i="2"/>
  <c r="AH6107" i="2"/>
  <c r="AH6106" i="2"/>
  <c r="AH6105" i="2"/>
  <c r="AH6104" i="2"/>
  <c r="AH6103" i="2"/>
  <c r="AH6101" i="2"/>
  <c r="AH6100" i="2"/>
  <c r="AH6099" i="2"/>
  <c r="AH6098" i="2"/>
  <c r="AH6097" i="2"/>
  <c r="AH6096" i="2"/>
  <c r="AH6095" i="2"/>
  <c r="AH6093" i="2"/>
  <c r="AH6092" i="2"/>
  <c r="AH6091" i="2"/>
  <c r="AH6090" i="2"/>
  <c r="AH6089" i="2"/>
  <c r="AH6088" i="2"/>
  <c r="AH6087" i="2"/>
  <c r="AH6085" i="2"/>
  <c r="AH6084" i="2"/>
  <c r="AH6083" i="2"/>
  <c r="AH6082" i="2"/>
  <c r="AH6081" i="2"/>
  <c r="AH6080" i="2"/>
  <c r="AH6079" i="2"/>
  <c r="AH6077" i="2"/>
  <c r="AH6076" i="2"/>
  <c r="AH6075" i="2"/>
  <c r="AH6074" i="2"/>
  <c r="AH6073" i="2"/>
  <c r="AH6072" i="2"/>
  <c r="AH6071" i="2"/>
  <c r="AH6069" i="2"/>
  <c r="AH6068" i="2"/>
  <c r="AH6067" i="2"/>
  <c r="AH6066" i="2"/>
  <c r="AH6065" i="2"/>
  <c r="AH6064" i="2"/>
  <c r="AH6063" i="2"/>
  <c r="AH6061" i="2"/>
  <c r="AH6060" i="2"/>
  <c r="AH6059" i="2"/>
  <c r="AH6058" i="2"/>
  <c r="AH6057" i="2"/>
  <c r="AH6056" i="2"/>
  <c r="AH6055" i="2"/>
  <c r="AH6053" i="2"/>
  <c r="AH6052" i="2"/>
  <c r="AH6051" i="2"/>
  <c r="AH6050" i="2"/>
  <c r="AH6049" i="2"/>
  <c r="AH6048" i="2"/>
  <c r="AH6047" i="2"/>
  <c r="AH6045" i="2"/>
  <c r="AH6044" i="2"/>
  <c r="AH6043" i="2"/>
  <c r="AH6042" i="2"/>
  <c r="AH6041" i="2"/>
  <c r="AH6040" i="2"/>
  <c r="AH6039" i="2"/>
  <c r="AH6037" i="2"/>
  <c r="AH6036" i="2"/>
  <c r="AH6035" i="2"/>
  <c r="AH6034" i="2"/>
  <c r="AH6033" i="2"/>
  <c r="AH6032" i="2"/>
  <c r="AH6031" i="2"/>
  <c r="AH6029" i="2"/>
  <c r="AH6028" i="2"/>
  <c r="AH6027" i="2"/>
  <c r="AH6026" i="2"/>
  <c r="AH6025" i="2"/>
  <c r="AH6024" i="2"/>
  <c r="AH6023" i="2"/>
  <c r="AH6021" i="2"/>
  <c r="AH6020" i="2"/>
  <c r="AH6019" i="2"/>
  <c r="AH6018" i="2"/>
  <c r="AH6017" i="2"/>
  <c r="AH6016" i="2"/>
  <c r="AH6015" i="2"/>
  <c r="AH6013" i="2"/>
  <c r="AH6012" i="2"/>
  <c r="AH6011" i="2"/>
  <c r="AH6010" i="2"/>
  <c r="AH6009" i="2"/>
  <c r="AH6008" i="2"/>
  <c r="AH6007" i="2"/>
  <c r="AH6005" i="2"/>
  <c r="AH6004" i="2"/>
  <c r="AH6003" i="2"/>
  <c r="AH6002" i="2"/>
  <c r="AH6001" i="2"/>
  <c r="AH6000" i="2"/>
  <c r="AH5999" i="2"/>
  <c r="AH5997" i="2"/>
  <c r="AH5996" i="2"/>
  <c r="AH5995" i="2"/>
  <c r="AH5994" i="2"/>
  <c r="AH5993" i="2"/>
  <c r="AH5992" i="2"/>
  <c r="AH5991" i="2"/>
  <c r="AH5989" i="2"/>
  <c r="AH5988" i="2"/>
  <c r="AH5987" i="2"/>
  <c r="AH5986" i="2"/>
  <c r="AH5985" i="2"/>
  <c r="AH5984" i="2"/>
  <c r="AH5983" i="2"/>
  <c r="AH5981" i="2"/>
  <c r="AH5980" i="2"/>
  <c r="AH5979" i="2"/>
  <c r="AH5978" i="2"/>
  <c r="AH5977" i="2"/>
  <c r="AH5976" i="2"/>
  <c r="AH5975" i="2"/>
  <c r="AH5973" i="2"/>
  <c r="AH5972" i="2"/>
  <c r="AH5971" i="2"/>
  <c r="AH5970" i="2"/>
  <c r="AH5969" i="2"/>
  <c r="AH5968" i="2"/>
  <c r="AH5967" i="2"/>
  <c r="AH5965" i="2"/>
  <c r="AH5964" i="2"/>
  <c r="AH5963" i="2"/>
  <c r="AH5962" i="2"/>
  <c r="AH5961" i="2"/>
  <c r="AH5960" i="2"/>
  <c r="AH5959" i="2"/>
  <c r="AH5957" i="2"/>
  <c r="AH5956" i="2"/>
  <c r="AH5955" i="2"/>
  <c r="AH5954" i="2"/>
  <c r="AH5953" i="2"/>
  <c r="AH5952" i="2"/>
  <c r="AH5951" i="2"/>
  <c r="AH5949" i="2"/>
  <c r="AH5948" i="2"/>
  <c r="AH5947" i="2"/>
  <c r="AH5946" i="2"/>
  <c r="AH5945" i="2"/>
  <c r="AH5944" i="2"/>
  <c r="AH5943" i="2"/>
  <c r="AH5941" i="2"/>
  <c r="AH5940" i="2"/>
  <c r="AH5939" i="2"/>
  <c r="AH5938" i="2"/>
  <c r="AH5937" i="2"/>
  <c r="AH5936" i="2"/>
  <c r="AH5935" i="2"/>
  <c r="AH5933" i="2"/>
  <c r="AH5932" i="2"/>
  <c r="AH5931" i="2"/>
  <c r="AH5930" i="2"/>
  <c r="AH5929" i="2"/>
  <c r="AH5928" i="2"/>
  <c r="AH5927" i="2"/>
  <c r="AH5925" i="2"/>
  <c r="AH5924" i="2"/>
  <c r="AH5923" i="2"/>
  <c r="AH5922" i="2"/>
  <c r="AH5921" i="2"/>
  <c r="AH5920" i="2"/>
  <c r="AH5919" i="2"/>
  <c r="AH5917" i="2"/>
  <c r="AH5916" i="2"/>
  <c r="AH5915" i="2"/>
  <c r="AH5914" i="2"/>
  <c r="AH5913" i="2"/>
  <c r="AH5912" i="2"/>
  <c r="AH5911" i="2"/>
  <c r="AH5909" i="2"/>
  <c r="AH5908" i="2"/>
  <c r="AH5907" i="2"/>
  <c r="AH5906" i="2"/>
  <c r="AH5905" i="2"/>
  <c r="AH5904" i="2"/>
  <c r="AH5903" i="2"/>
  <c r="AH5901" i="2"/>
  <c r="AH5900" i="2"/>
  <c r="AH5899" i="2"/>
  <c r="AH5898" i="2"/>
  <c r="AH5897" i="2"/>
  <c r="AH5896" i="2"/>
  <c r="AH5895" i="2"/>
  <c r="AH5893" i="2"/>
  <c r="AH5892" i="2"/>
  <c r="AH5891" i="2"/>
  <c r="AH5890" i="2"/>
  <c r="AH5889" i="2"/>
  <c r="AH5888" i="2"/>
  <c r="AH5887" i="2"/>
  <c r="AH5885" i="2"/>
  <c r="AH5884" i="2"/>
  <c r="AH5883" i="2"/>
  <c r="AH5882" i="2"/>
  <c r="AH5881" i="2"/>
  <c r="AH5880" i="2"/>
  <c r="AH5879" i="2"/>
  <c r="AH5877" i="2"/>
  <c r="AH5876" i="2"/>
  <c r="AH5875" i="2"/>
  <c r="AH5874" i="2"/>
  <c r="AH5873" i="2"/>
  <c r="AH5872" i="2"/>
  <c r="AH5871" i="2"/>
  <c r="AH5869" i="2"/>
  <c r="AH5868" i="2"/>
  <c r="AH5867" i="2"/>
  <c r="AH5866" i="2"/>
  <c r="AH5865" i="2"/>
  <c r="AH5864" i="2"/>
  <c r="AH5863" i="2"/>
  <c r="AH5861" i="2"/>
  <c r="AH5860" i="2"/>
  <c r="AH5859" i="2"/>
  <c r="AH5858" i="2"/>
  <c r="AH5857" i="2"/>
  <c r="AH5856" i="2"/>
  <c r="AH5855" i="2"/>
  <c r="AH5853" i="2"/>
  <c r="AH5852" i="2"/>
  <c r="AH5851" i="2"/>
  <c r="AH5850" i="2"/>
  <c r="AH5849" i="2"/>
  <c r="AH5848" i="2"/>
  <c r="AH5847" i="2"/>
  <c r="AH5845" i="2"/>
  <c r="AH5844" i="2"/>
  <c r="AH5843" i="2"/>
  <c r="AH5842" i="2"/>
  <c r="AH5841" i="2"/>
  <c r="AH5840" i="2"/>
  <c r="AH5839" i="2"/>
  <c r="AH5837" i="2"/>
  <c r="AH5836" i="2"/>
  <c r="AH5835" i="2"/>
  <c r="AH5834" i="2"/>
  <c r="AH5833" i="2"/>
  <c r="AH5832" i="2"/>
  <c r="AH5831" i="2"/>
  <c r="AH5829" i="2"/>
  <c r="AH5828" i="2"/>
  <c r="AH5827" i="2"/>
  <c r="AH5826" i="2"/>
  <c r="AH5825" i="2"/>
  <c r="AH5824" i="2"/>
  <c r="AH5823" i="2"/>
  <c r="AH5821" i="2"/>
  <c r="AH5820" i="2"/>
  <c r="AH5819" i="2"/>
  <c r="AH5818" i="2"/>
  <c r="AH5817" i="2"/>
  <c r="AH5816" i="2"/>
  <c r="AH5815" i="2"/>
  <c r="AH5813" i="2"/>
  <c r="AH5812" i="2"/>
  <c r="AH5811" i="2"/>
  <c r="AH5810" i="2"/>
  <c r="AH5809" i="2"/>
  <c r="AH5808" i="2"/>
  <c r="AH5807" i="2"/>
  <c r="AH5805" i="2"/>
  <c r="AH5804" i="2"/>
  <c r="AH5803" i="2"/>
  <c r="AH5802" i="2"/>
  <c r="AH5801" i="2"/>
  <c r="AH5800" i="2"/>
  <c r="AH5799" i="2"/>
  <c r="AH5797" i="2"/>
  <c r="AH5796" i="2"/>
  <c r="AH5795" i="2"/>
  <c r="AH5794" i="2"/>
  <c r="AH5793" i="2"/>
  <c r="AH5792" i="2"/>
  <c r="AH5791" i="2"/>
  <c r="AH5789" i="2"/>
  <c r="AH5788" i="2"/>
  <c r="AH5787" i="2"/>
  <c r="AH5786" i="2"/>
  <c r="AH5785" i="2"/>
  <c r="AH5784" i="2"/>
  <c r="AH5783" i="2"/>
  <c r="AH5781" i="2"/>
  <c r="AH5780" i="2"/>
  <c r="AH5779" i="2"/>
  <c r="AH5778" i="2"/>
  <c r="AH5777" i="2"/>
  <c r="AH5776" i="2"/>
  <c r="AH5775" i="2"/>
  <c r="AH5773" i="2"/>
  <c r="AH5772" i="2"/>
  <c r="AH5771" i="2"/>
  <c r="AH5770" i="2"/>
  <c r="AH5769" i="2"/>
  <c r="AH5768" i="2"/>
  <c r="AH5767" i="2"/>
  <c r="AH5765" i="2"/>
  <c r="AH5764" i="2"/>
  <c r="AH5763" i="2"/>
  <c r="AH5762" i="2"/>
  <c r="AH5761" i="2"/>
  <c r="AH5760" i="2"/>
  <c r="AH5759" i="2"/>
  <c r="AH5757" i="2"/>
  <c r="AH5756" i="2"/>
  <c r="AH5755" i="2"/>
  <c r="AH5754" i="2"/>
  <c r="AH5753" i="2"/>
  <c r="AH5752" i="2"/>
  <c r="AH5751" i="2"/>
  <c r="AH5749" i="2"/>
  <c r="AH5748" i="2"/>
  <c r="AH5747" i="2"/>
  <c r="AH5746" i="2"/>
  <c r="AH5745" i="2"/>
  <c r="AH5744" i="2"/>
  <c r="AH5743" i="2"/>
  <c r="AH5741" i="2"/>
  <c r="AH5740" i="2"/>
  <c r="AH5739" i="2"/>
  <c r="AH5738" i="2"/>
  <c r="AH5737" i="2"/>
  <c r="AH5736" i="2"/>
  <c r="AH5735" i="2"/>
  <c r="AH5733" i="2"/>
  <c r="AH5732" i="2"/>
  <c r="AH5731" i="2"/>
  <c r="AH5730" i="2"/>
  <c r="AH5729" i="2"/>
  <c r="AH5728" i="2"/>
  <c r="AH5727" i="2"/>
  <c r="AH5725" i="2"/>
  <c r="AH5724" i="2"/>
  <c r="AH5723" i="2"/>
  <c r="AH5722" i="2"/>
  <c r="AH5721" i="2"/>
  <c r="AH5720" i="2"/>
  <c r="AH5719" i="2"/>
  <c r="AH5717" i="2"/>
  <c r="AH5716" i="2"/>
  <c r="AH5715" i="2"/>
  <c r="AH5714" i="2"/>
  <c r="AH5713" i="2"/>
  <c r="AH5712" i="2"/>
  <c r="AH5711" i="2"/>
  <c r="AH5709" i="2"/>
  <c r="AH5708" i="2"/>
  <c r="AH5707" i="2"/>
  <c r="AH5706" i="2"/>
  <c r="AH5705" i="2"/>
  <c r="AH5704" i="2"/>
  <c r="AH5703" i="2"/>
  <c r="AH5701" i="2"/>
  <c r="AH5700" i="2"/>
  <c r="AH5699" i="2"/>
  <c r="AH5698" i="2"/>
  <c r="AH5697" i="2"/>
  <c r="AH5696" i="2"/>
  <c r="AH5695" i="2"/>
  <c r="AH5693" i="2"/>
  <c r="AH5692" i="2"/>
  <c r="AH5691" i="2"/>
  <c r="AH5690" i="2"/>
  <c r="AH5689" i="2"/>
  <c r="AH5688" i="2"/>
  <c r="AH5687" i="2"/>
  <c r="AH5685" i="2"/>
  <c r="AH5684" i="2"/>
  <c r="AH5683" i="2"/>
  <c r="AH5682" i="2"/>
  <c r="AH5681" i="2"/>
  <c r="AH5680" i="2"/>
  <c r="AH5679" i="2"/>
  <c r="AH5677" i="2"/>
  <c r="AH5676" i="2"/>
  <c r="AH5675" i="2"/>
  <c r="AH5674" i="2"/>
  <c r="AH5673" i="2"/>
  <c r="AH5672" i="2"/>
  <c r="AH5671" i="2"/>
  <c r="AH5669" i="2"/>
  <c r="AH5668" i="2"/>
  <c r="AH5667" i="2"/>
  <c r="AH5666" i="2"/>
  <c r="AH5665" i="2"/>
  <c r="AH5664" i="2"/>
  <c r="AH5663" i="2"/>
  <c r="AH5661" i="2"/>
  <c r="AH5660" i="2"/>
  <c r="AH5659" i="2"/>
  <c r="AH5658" i="2"/>
  <c r="AH5657" i="2"/>
  <c r="AH5656" i="2"/>
  <c r="AH5655" i="2"/>
  <c r="AH5653" i="2"/>
  <c r="AH5652" i="2"/>
  <c r="AH5651" i="2"/>
  <c r="AH5650" i="2"/>
  <c r="AH5649" i="2"/>
  <c r="AH5648" i="2"/>
  <c r="AH5647" i="2"/>
  <c r="AH5645" i="2"/>
  <c r="AH5644" i="2"/>
  <c r="AH5643" i="2"/>
  <c r="AH5642" i="2"/>
  <c r="AH5641" i="2"/>
  <c r="AH5640" i="2"/>
  <c r="AH5639" i="2"/>
  <c r="AH5637" i="2"/>
  <c r="AH5636" i="2"/>
  <c r="AH5635" i="2"/>
  <c r="AH5634" i="2"/>
  <c r="AH5633" i="2"/>
  <c r="AH5632" i="2"/>
  <c r="AH5631" i="2"/>
  <c r="AH5629" i="2"/>
  <c r="AH5628" i="2"/>
  <c r="AH5627" i="2"/>
  <c r="AH5626" i="2"/>
  <c r="AH5625" i="2"/>
  <c r="AH5624" i="2"/>
  <c r="AH5623" i="2"/>
  <c r="AH5621" i="2"/>
  <c r="AH5620" i="2"/>
  <c r="AH5619" i="2"/>
  <c r="AH5618" i="2"/>
  <c r="AH5617" i="2"/>
  <c r="AH5616" i="2"/>
  <c r="AH5615" i="2"/>
  <c r="AH5613" i="2"/>
  <c r="AH5612" i="2"/>
  <c r="AH5611" i="2"/>
  <c r="AH5610" i="2"/>
  <c r="AH5609" i="2"/>
  <c r="AH5608" i="2"/>
  <c r="AH5607" i="2"/>
  <c r="AH5605" i="2"/>
  <c r="AH5604" i="2"/>
  <c r="AH5603" i="2"/>
  <c r="AH5602" i="2"/>
  <c r="AH5601" i="2"/>
  <c r="AH5600" i="2"/>
  <c r="AH5599" i="2"/>
  <c r="AH5597" i="2"/>
  <c r="AH5596" i="2"/>
  <c r="AH5595" i="2"/>
  <c r="AH5594" i="2"/>
  <c r="AH5593" i="2"/>
  <c r="AH5592" i="2"/>
  <c r="AH5591" i="2"/>
  <c r="AH5589" i="2"/>
  <c r="AH5588" i="2"/>
  <c r="AH5587" i="2"/>
  <c r="AH5586" i="2"/>
  <c r="AH5585" i="2"/>
  <c r="AH5584" i="2"/>
  <c r="AH5583" i="2"/>
  <c r="AH5581" i="2"/>
  <c r="AH5580" i="2"/>
  <c r="AH5579" i="2"/>
  <c r="AH5578" i="2"/>
  <c r="AH5577" i="2"/>
  <c r="AH5576" i="2"/>
  <c r="AH5575" i="2"/>
  <c r="AH5573" i="2"/>
  <c r="AH5572" i="2"/>
  <c r="AH5571" i="2"/>
  <c r="AH5570" i="2"/>
  <c r="AH5569" i="2"/>
  <c r="AH5568" i="2"/>
  <c r="AH5567" i="2"/>
  <c r="AH5565" i="2"/>
  <c r="AH5564" i="2"/>
  <c r="AH5563" i="2"/>
  <c r="AH5562" i="2"/>
  <c r="AH5561" i="2"/>
  <c r="AH5560" i="2"/>
  <c r="AH5559" i="2"/>
  <c r="AH5557" i="2"/>
  <c r="AH5556" i="2"/>
  <c r="AH5555" i="2"/>
  <c r="AH5554" i="2"/>
  <c r="AH5553" i="2"/>
  <c r="AH5552" i="2"/>
  <c r="AH5551" i="2"/>
  <c r="AH5549" i="2"/>
  <c r="AH5548" i="2"/>
  <c r="AH5547" i="2"/>
  <c r="AH5546" i="2"/>
  <c r="AH5545" i="2"/>
  <c r="AH5544" i="2"/>
  <c r="AH5543" i="2"/>
  <c r="AH5541" i="2"/>
  <c r="AH5540" i="2"/>
  <c r="AH5539" i="2"/>
  <c r="AH5538" i="2"/>
  <c r="AH5537" i="2"/>
  <c r="AH5536" i="2"/>
  <c r="AH5535" i="2"/>
  <c r="AH5533" i="2"/>
  <c r="AH5532" i="2"/>
  <c r="AH5531" i="2"/>
  <c r="AH5530" i="2"/>
  <c r="AH5529" i="2"/>
  <c r="AH5528" i="2"/>
  <c r="AH5527" i="2"/>
  <c r="AH5525" i="2"/>
  <c r="AH5524" i="2"/>
  <c r="AH5523" i="2"/>
  <c r="AH5522" i="2"/>
  <c r="AH5521" i="2"/>
  <c r="AH5520" i="2"/>
  <c r="AH5519" i="2"/>
  <c r="AH5517" i="2"/>
  <c r="AH5516" i="2"/>
  <c r="AH5515" i="2"/>
  <c r="AH5514" i="2"/>
  <c r="AH5513" i="2"/>
  <c r="AH5512" i="2"/>
  <c r="AH5511" i="2"/>
  <c r="AH5509" i="2"/>
  <c r="AH5508" i="2"/>
  <c r="AH5507" i="2"/>
  <c r="AH5506" i="2"/>
  <c r="AH5505" i="2"/>
  <c r="AH5504" i="2"/>
  <c r="AH5503" i="2"/>
  <c r="AH5501" i="2"/>
  <c r="AH5500" i="2"/>
  <c r="AH5499" i="2"/>
  <c r="AH5498" i="2"/>
  <c r="AH5497" i="2"/>
  <c r="AH5496" i="2"/>
  <c r="AH5495" i="2"/>
  <c r="AH5493" i="2"/>
  <c r="AH5492" i="2"/>
  <c r="AH5491" i="2"/>
  <c r="AH5490" i="2"/>
  <c r="AH5489" i="2"/>
  <c r="AH5488" i="2"/>
  <c r="AH5487" i="2"/>
  <c r="AH5485" i="2"/>
  <c r="AH5484" i="2"/>
  <c r="AH5483" i="2"/>
  <c r="AH5482" i="2"/>
  <c r="AH5481" i="2"/>
  <c r="AH5480" i="2"/>
  <c r="AH5479" i="2"/>
  <c r="AH5477" i="2"/>
  <c r="AH5476" i="2"/>
  <c r="AH5475" i="2"/>
  <c r="AH5474" i="2"/>
  <c r="AH5473" i="2"/>
  <c r="AH5472" i="2"/>
  <c r="AH5471" i="2"/>
  <c r="AH5469" i="2"/>
  <c r="AH5468" i="2"/>
  <c r="AH5467" i="2"/>
  <c r="AH5466" i="2"/>
  <c r="AH5465" i="2"/>
  <c r="AH5464" i="2"/>
  <c r="AH5463" i="2"/>
  <c r="AH5461" i="2"/>
  <c r="AH5460" i="2"/>
  <c r="AH5459" i="2"/>
  <c r="AH5458" i="2"/>
  <c r="AH5457" i="2"/>
  <c r="AH5456" i="2"/>
  <c r="AH5455" i="2"/>
  <c r="AH5453" i="2"/>
  <c r="AH5452" i="2"/>
  <c r="AH5451" i="2"/>
  <c r="AH5450" i="2"/>
  <c r="AH5449" i="2"/>
  <c r="AH5448" i="2"/>
  <c r="AH5447" i="2"/>
  <c r="AH5445" i="2"/>
  <c r="AH5444" i="2"/>
  <c r="AH5443" i="2"/>
  <c r="AH5442" i="2"/>
  <c r="AH5441" i="2"/>
  <c r="AH5440" i="2"/>
  <c r="AH5439" i="2"/>
  <c r="AH5437" i="2"/>
  <c r="AH5436" i="2"/>
  <c r="AH5435" i="2"/>
  <c r="AH5434" i="2"/>
  <c r="AH5433" i="2"/>
  <c r="AH5432" i="2"/>
  <c r="AH5431" i="2"/>
  <c r="AH5429" i="2"/>
  <c r="AH5428" i="2"/>
  <c r="AH5427" i="2"/>
  <c r="AH5426" i="2"/>
  <c r="AH5425" i="2"/>
  <c r="AH5424" i="2"/>
  <c r="AH5423" i="2"/>
  <c r="AH5421" i="2"/>
  <c r="AH5420" i="2"/>
  <c r="AH5419" i="2"/>
  <c r="AH5418" i="2"/>
  <c r="AH5417" i="2"/>
  <c r="AH5416" i="2"/>
  <c r="AH5415" i="2"/>
  <c r="AH5413" i="2"/>
  <c r="AH5412" i="2"/>
  <c r="AH5411" i="2"/>
  <c r="AH5410" i="2"/>
  <c r="AH5409" i="2"/>
  <c r="AH5408" i="2"/>
  <c r="AH5407" i="2"/>
  <c r="AH5405" i="2"/>
  <c r="AH5404" i="2"/>
  <c r="AH5403" i="2"/>
  <c r="AH5402" i="2"/>
  <c r="AH5401" i="2"/>
  <c r="AH5400" i="2"/>
  <c r="AH5399" i="2"/>
  <c r="AH5397" i="2"/>
  <c r="AH5396" i="2"/>
  <c r="AH5395" i="2"/>
  <c r="AH5394" i="2"/>
  <c r="AH5393" i="2"/>
  <c r="AH5392" i="2"/>
  <c r="AH5391" i="2"/>
  <c r="AH5389" i="2"/>
  <c r="AH5388" i="2"/>
  <c r="AH5387" i="2"/>
  <c r="AH5386" i="2"/>
  <c r="AH5385" i="2"/>
  <c r="AH5384" i="2"/>
  <c r="AH5383" i="2"/>
  <c r="AH5381" i="2"/>
  <c r="AH5380" i="2"/>
  <c r="AH5379" i="2"/>
  <c r="AH5378" i="2"/>
  <c r="AH5377" i="2"/>
  <c r="AH5376" i="2"/>
  <c r="AH5375" i="2"/>
  <c r="AH5373" i="2"/>
  <c r="AH5372" i="2"/>
  <c r="AH5371" i="2"/>
  <c r="AH5370" i="2"/>
  <c r="AH5369" i="2"/>
  <c r="AH5368" i="2"/>
  <c r="AH5367" i="2"/>
  <c r="AH5365" i="2"/>
  <c r="AH5364" i="2"/>
  <c r="AH5363" i="2"/>
  <c r="AH5362" i="2"/>
  <c r="AH5361" i="2"/>
  <c r="AH5360" i="2"/>
  <c r="AH5359" i="2"/>
  <c r="AH5357" i="2"/>
  <c r="AH5356" i="2"/>
  <c r="AH5355" i="2"/>
  <c r="AH5354" i="2"/>
  <c r="AH5353" i="2"/>
  <c r="AH5352" i="2"/>
  <c r="AH5351" i="2"/>
  <c r="AH5349" i="2"/>
  <c r="AH5348" i="2"/>
  <c r="AH5347" i="2"/>
  <c r="AH5346" i="2"/>
  <c r="AH5345" i="2"/>
  <c r="AH5344" i="2"/>
  <c r="AH5343" i="2"/>
  <c r="AH5341" i="2"/>
  <c r="AH5340" i="2"/>
  <c r="AH5339" i="2"/>
  <c r="AH5338" i="2"/>
  <c r="AH5337" i="2"/>
  <c r="AH5336" i="2"/>
  <c r="AH5335" i="2"/>
  <c r="AH5333" i="2"/>
  <c r="AH5332" i="2"/>
  <c r="AH5331" i="2"/>
  <c r="AH5330" i="2"/>
  <c r="AH5329" i="2"/>
  <c r="AH5328" i="2"/>
  <c r="AH5327" i="2"/>
  <c r="AH5325" i="2"/>
  <c r="AH5324" i="2"/>
  <c r="AH5323" i="2"/>
  <c r="AH5322" i="2"/>
  <c r="AH5321" i="2"/>
  <c r="AH5320" i="2"/>
  <c r="AH5319" i="2"/>
  <c r="AH5317" i="2"/>
  <c r="AH5316" i="2"/>
  <c r="AH5315" i="2"/>
  <c r="AH5314" i="2"/>
  <c r="AH5313" i="2"/>
  <c r="AH5312" i="2"/>
  <c r="AH5311" i="2"/>
  <c r="AH5309" i="2"/>
  <c r="AH5308" i="2"/>
  <c r="AH5307" i="2"/>
  <c r="AH5306" i="2"/>
  <c r="AH5305" i="2"/>
  <c r="AH5304" i="2"/>
  <c r="AH5303" i="2"/>
  <c r="AH5301" i="2"/>
  <c r="AH5300" i="2"/>
  <c r="AH5299" i="2"/>
  <c r="AH5298" i="2"/>
  <c r="AH5297" i="2"/>
  <c r="AH5296" i="2"/>
  <c r="AH5295" i="2"/>
  <c r="AH5293" i="2"/>
  <c r="AH5292" i="2"/>
  <c r="AH5291" i="2"/>
  <c r="AH5290" i="2"/>
  <c r="AH5289" i="2"/>
  <c r="AH5288" i="2"/>
  <c r="AH5287" i="2"/>
  <c r="AH5285" i="2"/>
  <c r="AH5284" i="2"/>
  <c r="AH5283" i="2"/>
  <c r="AH5282" i="2"/>
  <c r="AH5281" i="2"/>
  <c r="AH5280" i="2"/>
  <c r="AH5279" i="2"/>
  <c r="AH5277" i="2"/>
  <c r="AH5276" i="2"/>
  <c r="AH5275" i="2"/>
  <c r="AH5274" i="2"/>
  <c r="AH5273" i="2"/>
  <c r="AH5272" i="2"/>
  <c r="AH5271" i="2"/>
  <c r="AH5269" i="2"/>
  <c r="AH5268" i="2"/>
  <c r="AH5267" i="2"/>
  <c r="AH5266" i="2"/>
  <c r="AH5265" i="2"/>
  <c r="AH5264" i="2"/>
  <c r="AH5263" i="2"/>
  <c r="AH5261" i="2"/>
  <c r="AH5260" i="2"/>
  <c r="AH5259" i="2"/>
  <c r="AH5258" i="2"/>
  <c r="AH5257" i="2"/>
  <c r="AH5256" i="2"/>
  <c r="AH5255" i="2"/>
  <c r="AH5253" i="2"/>
  <c r="AH5252" i="2"/>
  <c r="AH5251" i="2"/>
  <c r="AH5250" i="2"/>
  <c r="AH5249" i="2"/>
  <c r="AH5248" i="2"/>
  <c r="AH5247" i="2"/>
  <c r="AH5245" i="2"/>
  <c r="AH5244" i="2"/>
  <c r="AH5243" i="2"/>
  <c r="AH5242" i="2"/>
  <c r="AH5241" i="2"/>
  <c r="AH5240" i="2"/>
  <c r="AH5239" i="2"/>
  <c r="AH5237" i="2"/>
  <c r="AH5236" i="2"/>
  <c r="AH5235" i="2"/>
  <c r="AH5234" i="2"/>
  <c r="AH5233" i="2"/>
  <c r="AH5232" i="2"/>
  <c r="AH5231" i="2"/>
  <c r="AH5229" i="2"/>
  <c r="AH5228" i="2"/>
  <c r="AH5227" i="2"/>
  <c r="AH5226" i="2"/>
  <c r="AH5225" i="2"/>
  <c r="AH5224" i="2"/>
  <c r="AH5223" i="2"/>
  <c r="AH5221" i="2"/>
  <c r="AH5220" i="2"/>
  <c r="AH5219" i="2"/>
  <c r="AH5218" i="2"/>
  <c r="AH5217" i="2"/>
  <c r="AH5216" i="2"/>
  <c r="AH5215" i="2"/>
  <c r="AH5213" i="2"/>
  <c r="AH5212" i="2"/>
  <c r="AH5211" i="2"/>
  <c r="AH5210" i="2"/>
  <c r="AH5209" i="2"/>
  <c r="AH5208" i="2"/>
  <c r="AH5207" i="2"/>
  <c r="AH5205" i="2"/>
  <c r="AH5204" i="2"/>
  <c r="AH5203" i="2"/>
  <c r="AH5202" i="2"/>
  <c r="AH5201" i="2"/>
  <c r="AH5200" i="2"/>
  <c r="AH5199" i="2"/>
  <c r="AH5197" i="2"/>
  <c r="AH5196" i="2"/>
  <c r="AH5195" i="2"/>
  <c r="AH5194" i="2"/>
  <c r="AH5193" i="2"/>
  <c r="AH5192" i="2"/>
  <c r="AH5191" i="2"/>
  <c r="AH5189" i="2"/>
  <c r="AH5188" i="2"/>
  <c r="AH5187" i="2"/>
  <c r="AH5186" i="2"/>
  <c r="AH5185" i="2"/>
  <c r="AH5184" i="2"/>
  <c r="AH5183" i="2"/>
  <c r="AH5181" i="2"/>
  <c r="AH5180" i="2"/>
  <c r="AH5179" i="2"/>
  <c r="AH5178" i="2"/>
  <c r="AH5177" i="2"/>
  <c r="AH5176" i="2"/>
  <c r="AH5175" i="2"/>
  <c r="AH5173" i="2"/>
  <c r="AH5172" i="2"/>
  <c r="AH5171" i="2"/>
  <c r="AH5170" i="2"/>
  <c r="AH5169" i="2"/>
  <c r="AH5168" i="2"/>
  <c r="AH5167" i="2"/>
  <c r="AH5165" i="2"/>
  <c r="AH5164" i="2"/>
  <c r="AH5163" i="2"/>
  <c r="AH5162" i="2"/>
  <c r="AH5161" i="2"/>
  <c r="AH5160" i="2"/>
  <c r="AH5159" i="2"/>
  <c r="AH5157" i="2"/>
  <c r="AH5156" i="2"/>
  <c r="AH5155" i="2"/>
  <c r="AH5154" i="2"/>
  <c r="AH5153" i="2"/>
  <c r="AH5152" i="2"/>
  <c r="AH5151" i="2"/>
  <c r="AH5149" i="2"/>
  <c r="AH5148" i="2"/>
  <c r="AH5147" i="2"/>
  <c r="AH5146" i="2"/>
  <c r="AH5145" i="2"/>
  <c r="AH5144" i="2"/>
  <c r="AH5143" i="2"/>
  <c r="AH5141" i="2"/>
  <c r="AH5140" i="2"/>
  <c r="AH5139" i="2"/>
  <c r="AH5138" i="2"/>
  <c r="AH5137" i="2"/>
  <c r="AH5136" i="2"/>
  <c r="AH5135" i="2"/>
  <c r="AH5133" i="2"/>
  <c r="AH5132" i="2"/>
  <c r="AH5131" i="2"/>
  <c r="AH5130" i="2"/>
  <c r="AH5129" i="2"/>
  <c r="AH5128" i="2"/>
  <c r="AH5127" i="2"/>
  <c r="AH5125" i="2"/>
  <c r="AH5124" i="2"/>
  <c r="AH5123" i="2"/>
  <c r="AH5122" i="2"/>
  <c r="AH5121" i="2"/>
  <c r="AH5120" i="2"/>
  <c r="AH5119" i="2"/>
  <c r="AH5117" i="2"/>
  <c r="AH5116" i="2"/>
  <c r="AH5115" i="2"/>
  <c r="AH5114" i="2"/>
  <c r="AH5113" i="2"/>
  <c r="AH5112" i="2"/>
  <c r="AH5111" i="2"/>
  <c r="AH5109" i="2"/>
  <c r="AH5108" i="2"/>
  <c r="AH5107" i="2"/>
  <c r="AH5106" i="2"/>
  <c r="AH5105" i="2"/>
  <c r="AH5104" i="2"/>
  <c r="AH5103" i="2"/>
  <c r="AH5101" i="2"/>
  <c r="AH5100" i="2"/>
  <c r="AH5099" i="2"/>
  <c r="AH5098" i="2"/>
  <c r="AH5097" i="2"/>
  <c r="AH5096" i="2"/>
  <c r="AH5095" i="2"/>
  <c r="AH5093" i="2"/>
  <c r="AH5092" i="2"/>
  <c r="AH5091" i="2"/>
  <c r="AH5090" i="2"/>
  <c r="AH5089" i="2"/>
  <c r="AH5088" i="2"/>
  <c r="AH5087" i="2"/>
  <c r="AH5085" i="2"/>
  <c r="AH5084" i="2"/>
  <c r="AH5083" i="2"/>
  <c r="AH5082" i="2"/>
  <c r="AH5081" i="2"/>
  <c r="AH5080" i="2"/>
  <c r="AH5079" i="2"/>
  <c r="AH5077" i="2"/>
  <c r="AH5076" i="2"/>
  <c r="AH5075" i="2"/>
  <c r="AH5074" i="2"/>
  <c r="AH5073" i="2"/>
  <c r="AH5072" i="2"/>
  <c r="AH5071" i="2"/>
  <c r="AH5069" i="2"/>
  <c r="AH5068" i="2"/>
  <c r="AH5067" i="2"/>
  <c r="AH5066" i="2"/>
  <c r="AH5065" i="2"/>
  <c r="AH5064" i="2"/>
  <c r="AH5063" i="2"/>
  <c r="AH5061" i="2"/>
  <c r="AH5060" i="2"/>
  <c r="AH5059" i="2"/>
  <c r="AH5058" i="2"/>
  <c r="AH5057" i="2"/>
  <c r="AH5056" i="2"/>
  <c r="AH5055" i="2"/>
  <c r="AH5053" i="2"/>
  <c r="AH5052" i="2"/>
  <c r="AH5051" i="2"/>
  <c r="AH5050" i="2"/>
  <c r="AH5049" i="2"/>
  <c r="AH5048" i="2"/>
  <c r="AH5047" i="2"/>
  <c r="AH5045" i="2"/>
  <c r="AH5044" i="2"/>
  <c r="AH5043" i="2"/>
  <c r="AH5042" i="2"/>
  <c r="AH5041" i="2"/>
  <c r="AH5040" i="2"/>
  <c r="AH5039" i="2"/>
  <c r="AH5037" i="2"/>
  <c r="AH5036" i="2"/>
  <c r="AH5035" i="2"/>
  <c r="AH5034" i="2"/>
  <c r="AH5033" i="2"/>
  <c r="AH5032" i="2"/>
  <c r="AH5031" i="2"/>
  <c r="AH5029" i="2"/>
  <c r="AH5028" i="2"/>
  <c r="AH5027" i="2"/>
  <c r="AH5026" i="2"/>
  <c r="AH5025" i="2"/>
  <c r="AH5024" i="2"/>
  <c r="AH5023" i="2"/>
  <c r="AH5021" i="2"/>
  <c r="AH5020" i="2"/>
  <c r="AH5019" i="2"/>
  <c r="AH5018" i="2"/>
  <c r="AH5017" i="2"/>
  <c r="AH5016" i="2"/>
  <c r="AH5015" i="2"/>
  <c r="AH5013" i="2"/>
  <c r="AH5012" i="2"/>
  <c r="AH5011" i="2"/>
  <c r="AH5010" i="2"/>
  <c r="AH5009" i="2"/>
  <c r="AH5008" i="2"/>
  <c r="AH5007" i="2"/>
  <c r="AH5005" i="2"/>
  <c r="AH5004" i="2"/>
  <c r="AH5003" i="2"/>
  <c r="AH5002" i="2"/>
  <c r="AH5001" i="2"/>
  <c r="AH5000" i="2"/>
  <c r="AH4999" i="2"/>
  <c r="AH4997" i="2"/>
  <c r="AH4996" i="2"/>
  <c r="AH4995" i="2"/>
  <c r="AH4994" i="2"/>
  <c r="AH4993" i="2"/>
  <c r="AH4992" i="2"/>
  <c r="AH4991" i="2"/>
  <c r="AH4989" i="2"/>
  <c r="AH4988" i="2"/>
  <c r="AH4987" i="2"/>
  <c r="AH4986" i="2"/>
  <c r="AH4985" i="2"/>
  <c r="AH4984" i="2"/>
  <c r="AH4983" i="2"/>
  <c r="AH4981" i="2"/>
  <c r="AH4980" i="2"/>
  <c r="AH4979" i="2"/>
  <c r="AH4978" i="2"/>
  <c r="AH4977" i="2"/>
  <c r="AH4976" i="2"/>
  <c r="AH4975" i="2"/>
  <c r="AH4973" i="2"/>
  <c r="AH4972" i="2"/>
  <c r="AH4971" i="2"/>
  <c r="AH4970" i="2"/>
  <c r="AH4969" i="2"/>
  <c r="AH4968" i="2"/>
  <c r="AH4967" i="2"/>
  <c r="AH4965" i="2"/>
  <c r="AH4964" i="2"/>
  <c r="AH4963" i="2"/>
  <c r="AH4962" i="2"/>
  <c r="AH4961" i="2"/>
  <c r="AH4960" i="2"/>
  <c r="AH4959" i="2"/>
  <c r="AH4957" i="2"/>
  <c r="AH4956" i="2"/>
  <c r="AH4955" i="2"/>
  <c r="AH4954" i="2"/>
  <c r="AH4953" i="2"/>
  <c r="AH4952" i="2"/>
  <c r="AH4951" i="2"/>
  <c r="AH4949" i="2"/>
  <c r="AH4948" i="2"/>
  <c r="AH4947" i="2"/>
  <c r="AH4946" i="2"/>
  <c r="AH4945" i="2"/>
  <c r="AH4944" i="2"/>
  <c r="AH4943" i="2"/>
  <c r="AH4941" i="2"/>
  <c r="AH4940" i="2"/>
  <c r="AH4939" i="2"/>
  <c r="AH4938" i="2"/>
  <c r="AH4937" i="2"/>
  <c r="AH4936" i="2"/>
  <c r="AH4935" i="2"/>
  <c r="AH4933" i="2"/>
  <c r="AH4932" i="2"/>
  <c r="AH4931" i="2"/>
  <c r="AH4930" i="2"/>
  <c r="AH4929" i="2"/>
  <c r="AH4928" i="2"/>
  <c r="AH4927" i="2"/>
  <c r="AH4925" i="2"/>
  <c r="AH4924" i="2"/>
  <c r="AH4923" i="2"/>
  <c r="AH4922" i="2"/>
  <c r="AH4921" i="2"/>
  <c r="AH4920" i="2"/>
  <c r="AH4919" i="2"/>
  <c r="AH4917" i="2"/>
  <c r="AH4916" i="2"/>
  <c r="AH4915" i="2"/>
  <c r="AH4914" i="2"/>
  <c r="AH4913" i="2"/>
  <c r="AH4912" i="2"/>
  <c r="AH4911" i="2"/>
  <c r="AH4909" i="2"/>
  <c r="AH4908" i="2"/>
  <c r="AH4907" i="2"/>
  <c r="AH4906" i="2"/>
  <c r="AH4905" i="2"/>
  <c r="AH4904" i="2"/>
  <c r="AH4903" i="2"/>
  <c r="AH4901" i="2"/>
  <c r="AH4900" i="2"/>
  <c r="AH4899" i="2"/>
  <c r="AH4898" i="2"/>
  <c r="AH4897" i="2"/>
  <c r="AH4896" i="2"/>
  <c r="AH4895" i="2"/>
  <c r="AH4893" i="2"/>
  <c r="AH4892" i="2"/>
  <c r="AH4891" i="2"/>
  <c r="AH4890" i="2"/>
  <c r="AH4889" i="2"/>
  <c r="AH4888" i="2"/>
  <c r="AH4887" i="2"/>
  <c r="AH4885" i="2"/>
  <c r="AH4884" i="2"/>
  <c r="AH4883" i="2"/>
  <c r="AH4882" i="2"/>
  <c r="AH4881" i="2"/>
  <c r="AH4880" i="2"/>
  <c r="AH4879" i="2"/>
  <c r="AH4877" i="2"/>
  <c r="AH4876" i="2"/>
  <c r="AH4875" i="2"/>
  <c r="AH4874" i="2"/>
  <c r="AH4873" i="2"/>
  <c r="AH4872" i="2"/>
  <c r="AH4871" i="2"/>
  <c r="AH4869" i="2"/>
  <c r="AH4868" i="2"/>
  <c r="AH4867" i="2"/>
  <c r="AH4866" i="2"/>
  <c r="AH4865" i="2"/>
  <c r="AH4864" i="2"/>
  <c r="AH4863" i="2"/>
  <c r="AH4861" i="2"/>
  <c r="AH4860" i="2"/>
  <c r="AH4859" i="2"/>
  <c r="AH4858" i="2"/>
  <c r="AH4857" i="2"/>
  <c r="AH4856" i="2"/>
  <c r="AH4855" i="2"/>
  <c r="AH4853" i="2"/>
  <c r="AH4852" i="2"/>
  <c r="AH4851" i="2"/>
  <c r="AH4850" i="2"/>
  <c r="AH4849" i="2"/>
  <c r="AH4848" i="2"/>
  <c r="AH4847" i="2"/>
  <c r="AH4845" i="2"/>
  <c r="AH4844" i="2"/>
  <c r="AH4843" i="2"/>
  <c r="AH4842" i="2"/>
  <c r="AH4841" i="2"/>
  <c r="AH4840" i="2"/>
  <c r="AH4839" i="2"/>
  <c r="AH4837" i="2"/>
  <c r="AH4836" i="2"/>
  <c r="AH4835" i="2"/>
  <c r="AH4834" i="2"/>
  <c r="AH4833" i="2"/>
  <c r="AH4832" i="2"/>
  <c r="AH4831" i="2"/>
  <c r="AH4829" i="2"/>
  <c r="AH4828" i="2"/>
  <c r="AH4827" i="2"/>
  <c r="AH4826" i="2"/>
  <c r="AH4825" i="2"/>
  <c r="AH4824" i="2"/>
  <c r="AH4823" i="2"/>
  <c r="AH4821" i="2"/>
  <c r="AH4820" i="2"/>
  <c r="AH4819" i="2"/>
  <c r="AH4818" i="2"/>
  <c r="AH4817" i="2"/>
  <c r="AH4816" i="2"/>
  <c r="AH4815" i="2"/>
  <c r="AH4813" i="2"/>
  <c r="AH4812" i="2"/>
  <c r="AH4811" i="2"/>
  <c r="AH4810" i="2"/>
  <c r="AH4809" i="2"/>
  <c r="AH4808" i="2"/>
  <c r="AH4807" i="2"/>
  <c r="AH4805" i="2"/>
  <c r="AH4804" i="2"/>
  <c r="AH4803" i="2"/>
  <c r="AH4802" i="2"/>
  <c r="AH4801" i="2"/>
  <c r="AH4800" i="2"/>
  <c r="AH4799" i="2"/>
  <c r="AH4797" i="2"/>
  <c r="AH4796" i="2"/>
  <c r="AH4795" i="2"/>
  <c r="AH4794" i="2"/>
  <c r="AH4793" i="2"/>
  <c r="AH4792" i="2"/>
  <c r="AH4791" i="2"/>
  <c r="AH4789" i="2"/>
  <c r="AH4788" i="2"/>
  <c r="AH4787" i="2"/>
  <c r="AH4786" i="2"/>
  <c r="AH4785" i="2"/>
  <c r="AH4784" i="2"/>
  <c r="AH4783" i="2"/>
  <c r="AH4781" i="2"/>
  <c r="AH4780" i="2"/>
  <c r="AH4779" i="2"/>
  <c r="AH4778" i="2"/>
  <c r="AH4777" i="2"/>
  <c r="AH4776" i="2"/>
  <c r="AH4775" i="2"/>
  <c r="AH4773" i="2"/>
  <c r="AH4772" i="2"/>
  <c r="AH4771" i="2"/>
  <c r="AH4770" i="2"/>
  <c r="AH4769" i="2"/>
  <c r="AH4768" i="2"/>
  <c r="AH4767" i="2"/>
  <c r="AH4765" i="2"/>
  <c r="AH4764" i="2"/>
  <c r="AH4763" i="2"/>
  <c r="AH4762" i="2"/>
  <c r="AH4761" i="2"/>
  <c r="AH4760" i="2"/>
  <c r="AH4759" i="2"/>
  <c r="AH4757" i="2"/>
  <c r="AH4756" i="2"/>
  <c r="AH4755" i="2"/>
  <c r="AH4754" i="2"/>
  <c r="AH4753" i="2"/>
  <c r="AH4752" i="2"/>
  <c r="AH4751" i="2"/>
  <c r="AH4749" i="2"/>
  <c r="AH4748" i="2"/>
  <c r="AH4747" i="2"/>
  <c r="AH4746" i="2"/>
  <c r="AH4745" i="2"/>
  <c r="AH4744" i="2"/>
  <c r="AH4743" i="2"/>
  <c r="AH4741" i="2"/>
  <c r="AH4740" i="2"/>
  <c r="AH4739" i="2"/>
  <c r="AH4738" i="2"/>
  <c r="AH4737" i="2"/>
  <c r="AH4736" i="2"/>
  <c r="AH4735" i="2"/>
  <c r="AH4733" i="2"/>
  <c r="AH4732" i="2"/>
  <c r="AH4731" i="2"/>
  <c r="AH4730" i="2"/>
  <c r="AH4729" i="2"/>
  <c r="AH4728" i="2"/>
  <c r="AH4727" i="2"/>
  <c r="AH4725" i="2"/>
  <c r="AH4724" i="2"/>
  <c r="AH4723" i="2"/>
  <c r="AH4722" i="2"/>
  <c r="AH4721" i="2"/>
  <c r="AH4720" i="2"/>
  <c r="AH4719" i="2"/>
  <c r="AH4717" i="2"/>
  <c r="AH4716" i="2"/>
  <c r="AH4715" i="2"/>
  <c r="AH4714" i="2"/>
  <c r="AH4713" i="2"/>
  <c r="AH4712" i="2"/>
  <c r="AH4711" i="2"/>
  <c r="AH4709" i="2"/>
  <c r="AH4708" i="2"/>
  <c r="AH4707" i="2"/>
  <c r="AH4706" i="2"/>
  <c r="AH4705" i="2"/>
  <c r="AH4704" i="2"/>
  <c r="AH4703" i="2"/>
  <c r="AH4701" i="2"/>
  <c r="AH4700" i="2"/>
  <c r="AH4699" i="2"/>
  <c r="AH4698" i="2"/>
  <c r="AH4697" i="2"/>
  <c r="AH4696" i="2"/>
  <c r="AH4695" i="2"/>
  <c r="AH4693" i="2"/>
  <c r="AH4692" i="2"/>
  <c r="AH4691" i="2"/>
  <c r="AH4690" i="2"/>
  <c r="AH4689" i="2"/>
  <c r="AH4688" i="2"/>
  <c r="AH4687" i="2"/>
  <c r="AH4685" i="2"/>
  <c r="AH4684" i="2"/>
  <c r="AH4683" i="2"/>
  <c r="AH4682" i="2"/>
  <c r="AH4681" i="2"/>
  <c r="AH4680" i="2"/>
  <c r="AH4679" i="2"/>
  <c r="AH4677" i="2"/>
  <c r="AH4676" i="2"/>
  <c r="AH4675" i="2"/>
  <c r="AH4674" i="2"/>
  <c r="AH4673" i="2"/>
  <c r="AH4672" i="2"/>
  <c r="AH4671" i="2"/>
  <c r="AH4669" i="2"/>
  <c r="AH4668" i="2"/>
  <c r="AH4667" i="2"/>
  <c r="AH4666" i="2"/>
  <c r="AH4665" i="2"/>
  <c r="AH4664" i="2"/>
  <c r="AH4663" i="2"/>
  <c r="AH4661" i="2"/>
  <c r="AH4660" i="2"/>
  <c r="AH4659" i="2"/>
  <c r="AH4658" i="2"/>
  <c r="AH4657" i="2"/>
  <c r="AH4656" i="2"/>
  <c r="AH4655" i="2"/>
  <c r="AH4653" i="2"/>
  <c r="AH4652" i="2"/>
  <c r="AH4651" i="2"/>
  <c r="AH4650" i="2"/>
  <c r="AH4649" i="2"/>
  <c r="AH4648" i="2"/>
  <c r="AH4647" i="2"/>
  <c r="AH4645" i="2"/>
  <c r="AH4644" i="2"/>
  <c r="AH4643" i="2"/>
  <c r="AH4642" i="2"/>
  <c r="AH4641" i="2"/>
  <c r="AH4640" i="2"/>
  <c r="AH4639" i="2"/>
  <c r="AH4637" i="2"/>
  <c r="AH4636" i="2"/>
  <c r="AH4635" i="2"/>
  <c r="AH4634" i="2"/>
  <c r="AH4633" i="2"/>
  <c r="AH4632" i="2"/>
  <c r="AH4631" i="2"/>
  <c r="AH4629" i="2"/>
  <c r="AH4628" i="2"/>
  <c r="AH4627" i="2"/>
  <c r="AH4626" i="2"/>
  <c r="AH4625" i="2"/>
  <c r="AH4624" i="2"/>
  <c r="AH4623" i="2"/>
  <c r="AH4621" i="2"/>
  <c r="AH4620" i="2"/>
  <c r="AH4619" i="2"/>
  <c r="AH4618" i="2"/>
  <c r="AH4617" i="2"/>
  <c r="AH4616" i="2"/>
  <c r="AH4615" i="2"/>
  <c r="AH4613" i="2"/>
  <c r="AH4612" i="2"/>
  <c r="AH4611" i="2"/>
  <c r="AH4610" i="2"/>
  <c r="AH4609" i="2"/>
  <c r="AH4608" i="2"/>
  <c r="AH4607" i="2"/>
  <c r="AH4605" i="2"/>
  <c r="AH4604" i="2"/>
  <c r="AH4603" i="2"/>
  <c r="AH4602" i="2"/>
  <c r="AH4601" i="2"/>
  <c r="AH4600" i="2"/>
  <c r="AH4599" i="2"/>
  <c r="AH4597" i="2"/>
  <c r="AH4596" i="2"/>
  <c r="AH4595" i="2"/>
  <c r="AH4594" i="2"/>
  <c r="AH4593" i="2"/>
  <c r="AH4592" i="2"/>
  <c r="AH4591" i="2"/>
  <c r="AH4589" i="2"/>
  <c r="AH4588" i="2"/>
  <c r="AH4587" i="2"/>
  <c r="AH4586" i="2"/>
  <c r="AH4585" i="2"/>
  <c r="AH4584" i="2"/>
  <c r="AH4583" i="2"/>
  <c r="AH4581" i="2"/>
  <c r="AH4580" i="2"/>
  <c r="AH4579" i="2"/>
  <c r="AH4578" i="2"/>
  <c r="AH4577" i="2"/>
  <c r="AH4576" i="2"/>
  <c r="AH4575" i="2"/>
  <c r="AH4573" i="2"/>
  <c r="AH4572" i="2"/>
  <c r="AH4571" i="2"/>
  <c r="AH4570" i="2"/>
  <c r="AH4569" i="2"/>
  <c r="AH4568" i="2"/>
  <c r="AH4567" i="2"/>
  <c r="AH4565" i="2"/>
  <c r="AH4564" i="2"/>
  <c r="AH4563" i="2"/>
  <c r="AH4562" i="2"/>
  <c r="AH4561" i="2"/>
  <c r="AH4560" i="2"/>
  <c r="AH4559" i="2"/>
  <c r="AH4557" i="2"/>
  <c r="AH4556" i="2"/>
  <c r="AH4555" i="2"/>
  <c r="AH4554" i="2"/>
  <c r="AH4553" i="2"/>
  <c r="AH4552" i="2"/>
  <c r="AH4551" i="2"/>
  <c r="AH4549" i="2"/>
  <c r="AH4548" i="2"/>
  <c r="AH4547" i="2"/>
  <c r="AH4546" i="2"/>
  <c r="AH4545" i="2"/>
  <c r="AH4544" i="2"/>
  <c r="AH4543" i="2"/>
  <c r="AH4541" i="2"/>
  <c r="AH4540" i="2"/>
  <c r="AH4539" i="2"/>
  <c r="AH4538" i="2"/>
  <c r="AH4537" i="2"/>
  <c r="AH4536" i="2"/>
  <c r="AH4535" i="2"/>
  <c r="AH4533" i="2"/>
  <c r="AH4532" i="2"/>
  <c r="AH4531" i="2"/>
  <c r="AH4530" i="2"/>
  <c r="AH4529" i="2"/>
  <c r="AH4528" i="2"/>
  <c r="AH4527" i="2"/>
  <c r="AH4525" i="2"/>
  <c r="AH4524" i="2"/>
  <c r="AH4523" i="2"/>
  <c r="AH4522" i="2"/>
  <c r="AH4521" i="2"/>
  <c r="AH4520" i="2"/>
  <c r="AH4519" i="2"/>
  <c r="AH4517" i="2"/>
  <c r="AH4516" i="2"/>
  <c r="AH4515" i="2"/>
  <c r="AH4514" i="2"/>
  <c r="AH4513" i="2"/>
  <c r="AH4512" i="2"/>
  <c r="AH4511" i="2"/>
  <c r="AH4509" i="2"/>
  <c r="AH4508" i="2"/>
  <c r="AH4507" i="2"/>
  <c r="AH4506" i="2"/>
  <c r="AH4505" i="2"/>
  <c r="AH4504" i="2"/>
  <c r="AH4503" i="2"/>
  <c r="AH4501" i="2"/>
  <c r="AH4500" i="2"/>
  <c r="AH4499" i="2"/>
  <c r="AH4498" i="2"/>
  <c r="AH4497" i="2"/>
  <c r="AH4496" i="2"/>
  <c r="AH4495" i="2"/>
  <c r="AH4493" i="2"/>
  <c r="AH4492" i="2"/>
  <c r="AH4491" i="2"/>
  <c r="AH4490" i="2"/>
  <c r="AH4489" i="2"/>
  <c r="AH4488" i="2"/>
  <c r="AH4487" i="2"/>
  <c r="AH4485" i="2"/>
  <c r="AH4484" i="2"/>
  <c r="AH4483" i="2"/>
  <c r="AH4482" i="2"/>
  <c r="AH4481" i="2"/>
  <c r="AH4480" i="2"/>
  <c r="AH4479" i="2"/>
  <c r="AH4477" i="2"/>
  <c r="AH4476" i="2"/>
  <c r="AH4475" i="2"/>
  <c r="AH4474" i="2"/>
  <c r="AH4473" i="2"/>
  <c r="AH4472" i="2"/>
  <c r="AH4471" i="2"/>
  <c r="AH4469" i="2"/>
  <c r="AH4468" i="2"/>
  <c r="AH4467" i="2"/>
  <c r="AH4466" i="2"/>
  <c r="AH4465" i="2"/>
  <c r="AH4464" i="2"/>
  <c r="AH4463" i="2"/>
  <c r="AH4461" i="2"/>
  <c r="AH4460" i="2"/>
  <c r="AH4459" i="2"/>
  <c r="AH4458" i="2"/>
  <c r="AH4457" i="2"/>
  <c r="AH4456" i="2"/>
  <c r="AH4455" i="2"/>
  <c r="AH4453" i="2"/>
  <c r="AH4452" i="2"/>
  <c r="AH4451" i="2"/>
  <c r="AH4450" i="2"/>
  <c r="AH4449" i="2"/>
  <c r="AH4448" i="2"/>
  <c r="AH4447" i="2"/>
  <c r="AH4445" i="2"/>
  <c r="AH4444" i="2"/>
  <c r="AH4443" i="2"/>
  <c r="AH4442" i="2"/>
  <c r="AH4441" i="2"/>
  <c r="AH4440" i="2"/>
  <c r="AH4439" i="2"/>
  <c r="AH4437" i="2"/>
  <c r="AH4436" i="2"/>
  <c r="AH4435" i="2"/>
  <c r="AH4434" i="2"/>
  <c r="AH4433" i="2"/>
  <c r="AH4432" i="2"/>
  <c r="AH4431" i="2"/>
  <c r="AH4429" i="2"/>
  <c r="AH4428" i="2"/>
  <c r="AH4427" i="2"/>
  <c r="AH4426" i="2"/>
  <c r="AH4425" i="2"/>
  <c r="AH4424" i="2"/>
  <c r="AH4423" i="2"/>
  <c r="AH4421" i="2"/>
  <c r="AH4420" i="2"/>
  <c r="AH4419" i="2"/>
  <c r="AH4418" i="2"/>
  <c r="AH4417" i="2"/>
  <c r="AH4416" i="2"/>
  <c r="AH4415" i="2"/>
  <c r="AH4413" i="2"/>
  <c r="AH4412" i="2"/>
  <c r="AH4411" i="2"/>
  <c r="AH4410" i="2"/>
  <c r="AH4409" i="2"/>
  <c r="AH4408" i="2"/>
  <c r="AH4407" i="2"/>
  <c r="AH4405" i="2"/>
  <c r="AH4404" i="2"/>
  <c r="AH4403" i="2"/>
  <c r="AH4402" i="2"/>
  <c r="AH4401" i="2"/>
  <c r="AH4400" i="2"/>
  <c r="AH4399" i="2"/>
  <c r="AH4397" i="2"/>
  <c r="AH4396" i="2"/>
  <c r="AH4395" i="2"/>
  <c r="AH4394" i="2"/>
  <c r="AH4393" i="2"/>
  <c r="AH4392" i="2"/>
  <c r="AH4391" i="2"/>
  <c r="AH4389" i="2"/>
  <c r="AH4388" i="2"/>
  <c r="AH4387" i="2"/>
  <c r="AH4386" i="2"/>
  <c r="AH4385" i="2"/>
  <c r="AH4384" i="2"/>
  <c r="AH4383" i="2"/>
  <c r="AH4381" i="2"/>
  <c r="AH4380" i="2"/>
  <c r="AH4379" i="2"/>
  <c r="AH4378" i="2"/>
  <c r="AH4377" i="2"/>
  <c r="AH4376" i="2"/>
  <c r="AH4375" i="2"/>
  <c r="AH4373" i="2"/>
  <c r="AH4372" i="2"/>
  <c r="AH4371" i="2"/>
  <c r="AH4370" i="2"/>
  <c r="AH4369" i="2"/>
  <c r="AH4368" i="2"/>
  <c r="AH4367" i="2"/>
  <c r="AH4365" i="2"/>
  <c r="AH4364" i="2"/>
  <c r="AH4363" i="2"/>
  <c r="AH4362" i="2"/>
  <c r="AH4361" i="2"/>
  <c r="AH4360" i="2"/>
  <c r="AH4359" i="2"/>
  <c r="AH4357" i="2"/>
  <c r="AH4356" i="2"/>
  <c r="AH4355" i="2"/>
  <c r="AH4354" i="2"/>
  <c r="AH4353" i="2"/>
  <c r="AH4352" i="2"/>
  <c r="AH4351" i="2"/>
  <c r="AH4349" i="2"/>
  <c r="AH4348" i="2"/>
  <c r="AH4347" i="2"/>
  <c r="AH4346" i="2"/>
  <c r="AH4345" i="2"/>
  <c r="AH4344" i="2"/>
  <c r="AH4343" i="2"/>
  <c r="AH4341" i="2"/>
  <c r="AH4340" i="2"/>
  <c r="AH4339" i="2"/>
  <c r="AH4338" i="2"/>
  <c r="AH4337" i="2"/>
  <c r="AH4336" i="2"/>
  <c r="AH4335" i="2"/>
  <c r="AH4333" i="2"/>
  <c r="AH4332" i="2"/>
  <c r="AH4331" i="2"/>
  <c r="AH4330" i="2"/>
  <c r="AH4329" i="2"/>
  <c r="AH4328" i="2"/>
  <c r="AH4327" i="2"/>
  <c r="AH4325" i="2"/>
  <c r="AH4324" i="2"/>
  <c r="AH4323" i="2"/>
  <c r="AH4322" i="2"/>
  <c r="AH4321" i="2"/>
  <c r="AH4320" i="2"/>
  <c r="AH4319" i="2"/>
  <c r="AH4317" i="2"/>
  <c r="AH4316" i="2"/>
  <c r="AH4315" i="2"/>
  <c r="AH4314" i="2"/>
  <c r="AH4313" i="2"/>
  <c r="AH4312" i="2"/>
  <c r="AH4311" i="2"/>
  <c r="AH4309" i="2"/>
  <c r="AH4308" i="2"/>
  <c r="AH4307" i="2"/>
  <c r="AH4306" i="2"/>
  <c r="AH4305" i="2"/>
  <c r="AH4304" i="2"/>
  <c r="AH4303" i="2"/>
  <c r="AH4301" i="2"/>
  <c r="AH4300" i="2"/>
  <c r="AH4299" i="2"/>
  <c r="AH4298" i="2"/>
  <c r="AH4297" i="2"/>
  <c r="AH4296" i="2"/>
  <c r="AH4295" i="2"/>
  <c r="AH4293" i="2"/>
  <c r="AH4292" i="2"/>
  <c r="AH4291" i="2"/>
  <c r="AH4290" i="2"/>
  <c r="AH4289" i="2"/>
  <c r="AH4288" i="2"/>
  <c r="AH4287" i="2"/>
  <c r="AH4285" i="2"/>
  <c r="AH4284" i="2"/>
  <c r="AH4283" i="2"/>
  <c r="AH4282" i="2"/>
  <c r="AH4281" i="2"/>
  <c r="AH4280" i="2"/>
  <c r="AH4279" i="2"/>
  <c r="AH4277" i="2"/>
  <c r="AH4276" i="2"/>
  <c r="AH4275" i="2"/>
  <c r="AH4274" i="2"/>
  <c r="AH4273" i="2"/>
  <c r="AH4272" i="2"/>
  <c r="AH4271" i="2"/>
  <c r="AH4269" i="2"/>
  <c r="AH4268" i="2"/>
  <c r="AH4267" i="2"/>
  <c r="AH4266" i="2"/>
  <c r="AH4265" i="2"/>
  <c r="AH4264" i="2"/>
  <c r="AH4263" i="2"/>
  <c r="AH4261" i="2"/>
  <c r="AH4260" i="2"/>
  <c r="AH4259" i="2"/>
  <c r="AH4258" i="2"/>
  <c r="AH4257" i="2"/>
  <c r="AH4256" i="2"/>
  <c r="AH4255" i="2"/>
  <c r="AH4253" i="2"/>
  <c r="AH4252" i="2"/>
  <c r="AH4251" i="2"/>
  <c r="AH4250" i="2"/>
  <c r="AH4249" i="2"/>
  <c r="AH4248" i="2"/>
  <c r="AH4247" i="2"/>
  <c r="AH4245" i="2"/>
  <c r="AH4244" i="2"/>
  <c r="AH4243" i="2"/>
  <c r="AH4242" i="2"/>
  <c r="AH4241" i="2"/>
  <c r="AH4240" i="2"/>
  <c r="AH4239" i="2"/>
  <c r="AH4237" i="2"/>
  <c r="AH4236" i="2"/>
  <c r="AH4235" i="2"/>
  <c r="AH4234" i="2"/>
  <c r="AH4233" i="2"/>
  <c r="AH4232" i="2"/>
  <c r="AH4231" i="2"/>
  <c r="AH4229" i="2"/>
  <c r="AH4228" i="2"/>
  <c r="AH4227" i="2"/>
  <c r="AH4226" i="2"/>
  <c r="AH4225" i="2"/>
  <c r="AH4224" i="2"/>
  <c r="AH4223" i="2"/>
  <c r="AH4221" i="2"/>
  <c r="AH4220" i="2"/>
  <c r="AH4219" i="2"/>
  <c r="AH4218" i="2"/>
  <c r="AH4217" i="2"/>
  <c r="AH4216" i="2"/>
  <c r="AH4215" i="2"/>
  <c r="AH4213" i="2"/>
  <c r="AH4212" i="2"/>
  <c r="AH4211" i="2"/>
  <c r="AH4210" i="2"/>
  <c r="AH4209" i="2"/>
  <c r="AH4208" i="2"/>
  <c r="AH4207" i="2"/>
  <c r="AH4205" i="2"/>
  <c r="AH4204" i="2"/>
  <c r="AH4203" i="2"/>
  <c r="AH4202" i="2"/>
  <c r="AH4201" i="2"/>
  <c r="AH4200" i="2"/>
  <c r="AH4199" i="2"/>
  <c r="AH4197" i="2"/>
  <c r="AH4196" i="2"/>
  <c r="AH4195" i="2"/>
  <c r="AH4194" i="2"/>
  <c r="AH4193" i="2"/>
  <c r="AH4192" i="2"/>
  <c r="AH4191" i="2"/>
  <c r="AH4189" i="2"/>
  <c r="AH4188" i="2"/>
  <c r="AH4187" i="2"/>
  <c r="AH4186" i="2"/>
  <c r="AH4185" i="2"/>
  <c r="AH4184" i="2"/>
  <c r="AH4183" i="2"/>
  <c r="AH4181" i="2"/>
  <c r="AH4180" i="2"/>
  <c r="AH4179" i="2"/>
  <c r="AH4178" i="2"/>
  <c r="AH4177" i="2"/>
  <c r="AH4176" i="2"/>
  <c r="AH4175" i="2"/>
  <c r="AH4173" i="2"/>
  <c r="AH4172" i="2"/>
  <c r="AH4171" i="2"/>
  <c r="AH4170" i="2"/>
  <c r="AH4169" i="2"/>
  <c r="AH4168" i="2"/>
  <c r="AH4167" i="2"/>
  <c r="AH4165" i="2"/>
  <c r="AH4164" i="2"/>
  <c r="AH4163" i="2"/>
  <c r="AH4162" i="2"/>
  <c r="AH4161" i="2"/>
  <c r="AH4160" i="2"/>
  <c r="AH4159" i="2"/>
  <c r="AH4157" i="2"/>
  <c r="AH4156" i="2"/>
  <c r="AH4155" i="2"/>
  <c r="AH4154" i="2"/>
  <c r="AH4153" i="2"/>
  <c r="AH4152" i="2"/>
  <c r="AH4151" i="2"/>
  <c r="AH4149" i="2"/>
  <c r="AH4148" i="2"/>
  <c r="AH4147" i="2"/>
  <c r="AH4146" i="2"/>
  <c r="AH4145" i="2"/>
  <c r="AH4144" i="2"/>
  <c r="AH4143" i="2"/>
  <c r="AH4141" i="2"/>
  <c r="AH4140" i="2"/>
  <c r="AH4139" i="2"/>
  <c r="AH4138" i="2"/>
  <c r="AH4137" i="2"/>
  <c r="AH4136" i="2"/>
  <c r="AH4135" i="2"/>
  <c r="AH4133" i="2"/>
  <c r="AH4132" i="2"/>
  <c r="AH4131" i="2"/>
  <c r="AH4130" i="2"/>
  <c r="AH4129" i="2"/>
  <c r="AH4128" i="2"/>
  <c r="AH4127" i="2"/>
  <c r="AH4125" i="2"/>
  <c r="AH4124" i="2"/>
  <c r="AH4123" i="2"/>
  <c r="AH4122" i="2"/>
  <c r="AH4121" i="2"/>
  <c r="AH4120" i="2"/>
  <c r="AH4119" i="2"/>
  <c r="AH4117" i="2"/>
  <c r="AH4116" i="2"/>
  <c r="AH4115" i="2"/>
  <c r="AH4114" i="2"/>
  <c r="AH4113" i="2"/>
  <c r="AH4112" i="2"/>
  <c r="AH4111" i="2"/>
  <c r="AH4109" i="2"/>
  <c r="AH4108" i="2"/>
  <c r="AH4107" i="2"/>
  <c r="AH4106" i="2"/>
  <c r="AH4105" i="2"/>
  <c r="AH4104" i="2"/>
  <c r="AH4103" i="2"/>
  <c r="AH4101" i="2"/>
  <c r="AH4100" i="2"/>
  <c r="AH4099" i="2"/>
  <c r="AH4098" i="2"/>
  <c r="AH4097" i="2"/>
  <c r="AH4096" i="2"/>
  <c r="AH4095" i="2"/>
  <c r="AH4093" i="2"/>
  <c r="AH4092" i="2"/>
  <c r="AH4091" i="2"/>
  <c r="AH4090" i="2"/>
  <c r="AH4089" i="2"/>
  <c r="AH4088" i="2"/>
  <c r="AH4087" i="2"/>
  <c r="AH4085" i="2"/>
  <c r="AH4084" i="2"/>
  <c r="AH4083" i="2"/>
  <c r="AH4082" i="2"/>
  <c r="AH4081" i="2"/>
  <c r="AH4080" i="2"/>
  <c r="AH4079" i="2"/>
  <c r="AH4077" i="2"/>
  <c r="AH4076" i="2"/>
  <c r="AH4075" i="2"/>
  <c r="AH4074" i="2"/>
  <c r="AH4073" i="2"/>
  <c r="AH4072" i="2"/>
  <c r="AH4071" i="2"/>
  <c r="AH4069" i="2"/>
  <c r="AH4068" i="2"/>
  <c r="AH4067" i="2"/>
  <c r="AH4066" i="2"/>
  <c r="AH4065" i="2"/>
  <c r="AH4064" i="2"/>
  <c r="AH4063" i="2"/>
  <c r="AH4061" i="2"/>
  <c r="AH4060" i="2"/>
  <c r="AH4059" i="2"/>
  <c r="AH4058" i="2"/>
  <c r="AH4057" i="2"/>
  <c r="AH4056" i="2"/>
  <c r="AH4055" i="2"/>
  <c r="AH4053" i="2"/>
  <c r="AH4052" i="2"/>
  <c r="AH4051" i="2"/>
  <c r="AH4050" i="2"/>
  <c r="AH4049" i="2"/>
  <c r="AH4048" i="2"/>
  <c r="AH4047" i="2"/>
  <c r="AH4045" i="2"/>
  <c r="AH4044" i="2"/>
  <c r="AH4043" i="2"/>
  <c r="AH4042" i="2"/>
  <c r="AH4041" i="2"/>
  <c r="AH4040" i="2"/>
  <c r="AH4039" i="2"/>
  <c r="AH4037" i="2"/>
  <c r="AH4036" i="2"/>
  <c r="AH4035" i="2"/>
  <c r="AH4034" i="2"/>
  <c r="AH4033" i="2"/>
  <c r="AH4032" i="2"/>
  <c r="AH4031" i="2"/>
  <c r="AH4029" i="2"/>
  <c r="AH4028" i="2"/>
  <c r="AH4027" i="2"/>
  <c r="AH4026" i="2"/>
  <c r="AH4025" i="2"/>
  <c r="AH4024" i="2"/>
  <c r="AH4023" i="2"/>
  <c r="AH4021" i="2"/>
  <c r="AH4020" i="2"/>
  <c r="AH4019" i="2"/>
  <c r="AH4018" i="2"/>
  <c r="AH4017" i="2"/>
  <c r="AH4016" i="2"/>
  <c r="AH4015" i="2"/>
  <c r="AH4013" i="2"/>
  <c r="AH4012" i="2"/>
  <c r="AH4011" i="2"/>
  <c r="AH4010" i="2"/>
  <c r="AH4009" i="2"/>
  <c r="AH4008" i="2"/>
  <c r="AH4007" i="2"/>
  <c r="AH4005" i="2"/>
  <c r="AH4004" i="2"/>
  <c r="AH4003" i="2"/>
  <c r="AH4002" i="2"/>
  <c r="AH4001" i="2"/>
  <c r="AH4000" i="2"/>
  <c r="AH3999" i="2"/>
  <c r="AH3997" i="2"/>
  <c r="AH3996" i="2"/>
  <c r="AH3995" i="2"/>
  <c r="AH3994" i="2"/>
  <c r="AH3993" i="2"/>
  <c r="AH3992" i="2"/>
  <c r="AH3991" i="2"/>
  <c r="AH3989" i="2"/>
  <c r="AH3988" i="2"/>
  <c r="AH3987" i="2"/>
  <c r="AH3986" i="2"/>
  <c r="AH3985" i="2"/>
  <c r="AH3984" i="2"/>
  <c r="AH3983" i="2"/>
  <c r="AH3981" i="2"/>
  <c r="AH3980" i="2"/>
  <c r="AH3979" i="2"/>
  <c r="AH3978" i="2"/>
  <c r="AH3977" i="2"/>
  <c r="AH3976" i="2"/>
  <c r="AH3975" i="2"/>
  <c r="AH3973" i="2"/>
  <c r="AH3972" i="2"/>
  <c r="AH3971" i="2"/>
  <c r="AH3970" i="2"/>
  <c r="AH3969" i="2"/>
  <c r="AH3968" i="2"/>
  <c r="AH3967" i="2"/>
  <c r="AH3965" i="2"/>
  <c r="AH3964" i="2"/>
  <c r="AH3963" i="2"/>
  <c r="AH3962" i="2"/>
  <c r="AH3961" i="2"/>
  <c r="AH3960" i="2"/>
  <c r="AH3959" i="2"/>
  <c r="AH3957" i="2"/>
  <c r="AH3956" i="2"/>
  <c r="AH3955" i="2"/>
  <c r="AH3954" i="2"/>
  <c r="AH3953" i="2"/>
  <c r="AH3952" i="2"/>
  <c r="AH3951" i="2"/>
  <c r="AH3949" i="2"/>
  <c r="AH3948" i="2"/>
  <c r="AH3947" i="2"/>
  <c r="AH3946" i="2"/>
  <c r="AH3945" i="2"/>
  <c r="AH3944" i="2"/>
  <c r="AH3943" i="2"/>
  <c r="AH3941" i="2"/>
  <c r="AH3940" i="2"/>
  <c r="AH3939" i="2"/>
  <c r="AH3938" i="2"/>
  <c r="AH3937" i="2"/>
  <c r="AH3936" i="2"/>
  <c r="AH3935" i="2"/>
  <c r="AH3933" i="2"/>
  <c r="AH3932" i="2"/>
  <c r="AH3931" i="2"/>
  <c r="AH3930" i="2"/>
  <c r="AH3929" i="2"/>
  <c r="AH3928" i="2"/>
  <c r="AH3927" i="2"/>
  <c r="AH3925" i="2"/>
  <c r="AH3924" i="2"/>
  <c r="AH3923" i="2"/>
  <c r="AH3922" i="2"/>
  <c r="AH3921" i="2"/>
  <c r="AH3920" i="2"/>
  <c r="AH3919" i="2"/>
  <c r="AH3917" i="2"/>
  <c r="AH3916" i="2"/>
  <c r="AH3915" i="2"/>
  <c r="AH3914" i="2"/>
  <c r="AH3913" i="2"/>
  <c r="AH3912" i="2"/>
  <c r="AH3911" i="2"/>
  <c r="AH3909" i="2"/>
  <c r="AH3908" i="2"/>
  <c r="AH3907" i="2"/>
  <c r="AH3906" i="2"/>
  <c r="AH3905" i="2"/>
  <c r="AH3904" i="2"/>
  <c r="AH3903" i="2"/>
  <c r="AH3901" i="2"/>
  <c r="AH3900" i="2"/>
  <c r="AH3899" i="2"/>
  <c r="AH3898" i="2"/>
  <c r="AH3897" i="2"/>
  <c r="AH3896" i="2"/>
  <c r="AH3895" i="2"/>
  <c r="AH3893" i="2"/>
  <c r="AH3892" i="2"/>
  <c r="AH3891" i="2"/>
  <c r="AH3890" i="2"/>
  <c r="AH3889" i="2"/>
  <c r="AH3888" i="2"/>
  <c r="AH3887" i="2"/>
  <c r="AH3885" i="2"/>
  <c r="AH3884" i="2"/>
  <c r="AH3883" i="2"/>
  <c r="AH3882" i="2"/>
  <c r="AH3881" i="2"/>
  <c r="AH3880" i="2"/>
  <c r="AH3879" i="2"/>
  <c r="AH3877" i="2"/>
  <c r="AH3876" i="2"/>
  <c r="AH3875" i="2"/>
  <c r="AH3874" i="2"/>
  <c r="AH3873" i="2"/>
  <c r="AH3872" i="2"/>
  <c r="AH3871" i="2"/>
  <c r="AH3869" i="2"/>
  <c r="AH3868" i="2"/>
  <c r="AH3867" i="2"/>
  <c r="AH3866" i="2"/>
  <c r="AH3865" i="2"/>
  <c r="AH3864" i="2"/>
  <c r="AH3863" i="2"/>
  <c r="AH3861" i="2"/>
  <c r="AH3860" i="2"/>
  <c r="AH3859" i="2"/>
  <c r="AH3858" i="2"/>
  <c r="AH3857" i="2"/>
  <c r="AH3856" i="2"/>
  <c r="AH3855" i="2"/>
  <c r="AH3853" i="2"/>
  <c r="AH3852" i="2"/>
  <c r="AH3851" i="2"/>
  <c r="AH3850" i="2"/>
  <c r="AH3849" i="2"/>
  <c r="AH3848" i="2"/>
  <c r="AH3847" i="2"/>
  <c r="AH3845" i="2"/>
  <c r="AH3844" i="2"/>
  <c r="AH3843" i="2"/>
  <c r="AH3842" i="2"/>
  <c r="AH3841" i="2"/>
  <c r="AH3840" i="2"/>
  <c r="AH3839" i="2"/>
  <c r="AH3837" i="2"/>
  <c r="AH3836" i="2"/>
  <c r="AH3835" i="2"/>
  <c r="AH3834" i="2"/>
  <c r="AH3833" i="2"/>
  <c r="AH3832" i="2"/>
  <c r="AH3831" i="2"/>
  <c r="AH3829" i="2"/>
  <c r="AH3828" i="2"/>
  <c r="AH3827" i="2"/>
  <c r="AH3826" i="2"/>
  <c r="AH3825" i="2"/>
  <c r="AH3824" i="2"/>
  <c r="AH3823" i="2"/>
  <c r="AH3821" i="2"/>
  <c r="AH3820" i="2"/>
  <c r="AH3819" i="2"/>
  <c r="AH3818" i="2"/>
  <c r="AH3817" i="2"/>
  <c r="AH3816" i="2"/>
  <c r="AH3815" i="2"/>
  <c r="AH3813" i="2"/>
  <c r="AH3812" i="2"/>
  <c r="AH3811" i="2"/>
  <c r="AH3810" i="2"/>
  <c r="AH3809" i="2"/>
  <c r="AH3808" i="2"/>
  <c r="AH3807" i="2"/>
  <c r="AH3805" i="2"/>
  <c r="AH3804" i="2"/>
  <c r="AH3803" i="2"/>
  <c r="AH3802" i="2"/>
  <c r="AH3801" i="2"/>
  <c r="AH3800" i="2"/>
  <c r="AH3799" i="2"/>
  <c r="AH3797" i="2"/>
  <c r="AH3796" i="2"/>
  <c r="AH3795" i="2"/>
  <c r="AH3794" i="2"/>
  <c r="AH3793" i="2"/>
  <c r="AH3792" i="2"/>
  <c r="AH3791" i="2"/>
  <c r="AH3789" i="2"/>
  <c r="AH3788" i="2"/>
  <c r="AH3787" i="2"/>
  <c r="AH3786" i="2"/>
  <c r="AH3785" i="2"/>
  <c r="AH3784" i="2"/>
  <c r="AH3783" i="2"/>
  <c r="AH3781" i="2"/>
  <c r="AH3780" i="2"/>
  <c r="AH3779" i="2"/>
  <c r="AH3778" i="2"/>
  <c r="AH3777" i="2"/>
  <c r="AH3776" i="2"/>
  <c r="AH3775" i="2"/>
  <c r="AH3773" i="2"/>
  <c r="AH3772" i="2"/>
  <c r="AH3771" i="2"/>
  <c r="AH3770" i="2"/>
  <c r="AH3769" i="2"/>
  <c r="AH3768" i="2"/>
  <c r="AH3767" i="2"/>
  <c r="AH3765" i="2"/>
  <c r="AH3764" i="2"/>
  <c r="AH3763" i="2"/>
  <c r="AH3762" i="2"/>
  <c r="AH3761" i="2"/>
  <c r="AH3760" i="2"/>
  <c r="AH3759" i="2"/>
  <c r="AH3757" i="2"/>
  <c r="AH3756" i="2"/>
  <c r="AH3755" i="2"/>
  <c r="AH3754" i="2"/>
  <c r="AH3753" i="2"/>
  <c r="AH3752" i="2"/>
  <c r="AH3751" i="2"/>
  <c r="AH3749" i="2"/>
  <c r="AH3748" i="2"/>
  <c r="AH3747" i="2"/>
  <c r="AH3746" i="2"/>
  <c r="AH3745" i="2"/>
  <c r="AH3744" i="2"/>
  <c r="AH3743" i="2"/>
  <c r="AH3741" i="2"/>
  <c r="AH3740" i="2"/>
  <c r="AH3739" i="2"/>
  <c r="AH3738" i="2"/>
  <c r="AH3737" i="2"/>
  <c r="AH3736" i="2"/>
  <c r="AH3735" i="2"/>
  <c r="AH3733" i="2"/>
  <c r="AH3732" i="2"/>
  <c r="AH3731" i="2"/>
  <c r="AH3730" i="2"/>
  <c r="AH3729" i="2"/>
  <c r="AH3728" i="2"/>
  <c r="AH3727" i="2"/>
  <c r="AH3725" i="2"/>
  <c r="AH3724" i="2"/>
  <c r="AH3723" i="2"/>
  <c r="AH3722" i="2"/>
  <c r="AH3721" i="2"/>
  <c r="AH3720" i="2"/>
  <c r="AH3719" i="2"/>
  <c r="AH3717" i="2"/>
  <c r="AH3716" i="2"/>
  <c r="AH3715" i="2"/>
  <c r="AH3714" i="2"/>
  <c r="AH3713" i="2"/>
  <c r="AH3712" i="2"/>
  <c r="AH3711" i="2"/>
  <c r="AH3709" i="2"/>
  <c r="AH3708" i="2"/>
  <c r="AH3707" i="2"/>
  <c r="AH3706" i="2"/>
  <c r="AH3705" i="2"/>
  <c r="AH3704" i="2"/>
  <c r="AH3703" i="2"/>
  <c r="AH3701" i="2"/>
  <c r="AH3700" i="2"/>
  <c r="AH3699" i="2"/>
  <c r="AH3698" i="2"/>
  <c r="AH3697" i="2"/>
  <c r="AH3696" i="2"/>
  <c r="AH3695" i="2"/>
  <c r="AH3693" i="2"/>
  <c r="AH3692" i="2"/>
  <c r="AH3691" i="2"/>
  <c r="AH3690" i="2"/>
  <c r="AH3689" i="2"/>
  <c r="AH3688" i="2"/>
  <c r="AH3687" i="2"/>
  <c r="AH3685" i="2"/>
  <c r="AH3684" i="2"/>
  <c r="AH3683" i="2"/>
  <c r="AH3682" i="2"/>
  <c r="AH3681" i="2"/>
  <c r="AH3680" i="2"/>
  <c r="AH3679" i="2"/>
  <c r="AH3677" i="2"/>
  <c r="AH3676" i="2"/>
  <c r="AH3675" i="2"/>
  <c r="AH3674" i="2"/>
  <c r="AH3673" i="2"/>
  <c r="AH3672" i="2"/>
  <c r="AH3671" i="2"/>
  <c r="AH3669" i="2"/>
  <c r="AH3668" i="2"/>
  <c r="AH3667" i="2"/>
  <c r="AH3666" i="2"/>
  <c r="AH3665" i="2"/>
  <c r="AH3664" i="2"/>
  <c r="AH3663" i="2"/>
  <c r="AH3661" i="2"/>
  <c r="AH3660" i="2"/>
  <c r="AH3659" i="2"/>
  <c r="AH3658" i="2"/>
  <c r="AH3657" i="2"/>
  <c r="AH3656" i="2"/>
  <c r="AH3655" i="2"/>
  <c r="AH3653" i="2"/>
  <c r="AH3652" i="2"/>
  <c r="AH3651" i="2"/>
  <c r="AH3650" i="2"/>
  <c r="AH3649" i="2"/>
  <c r="AH3648" i="2"/>
  <c r="AH3647" i="2"/>
  <c r="AH3645" i="2"/>
  <c r="AH3644" i="2"/>
  <c r="AH3643" i="2"/>
  <c r="AH3642" i="2"/>
  <c r="AH3641" i="2"/>
  <c r="AH3640" i="2"/>
  <c r="AH3639" i="2"/>
  <c r="AH3637" i="2"/>
  <c r="AH3636" i="2"/>
  <c r="AH3635" i="2"/>
  <c r="AH3634" i="2"/>
  <c r="AH3633" i="2"/>
  <c r="AH3632" i="2"/>
  <c r="AH3631" i="2"/>
  <c r="AH3629" i="2"/>
  <c r="AH3628" i="2"/>
  <c r="AH3627" i="2"/>
  <c r="AH3626" i="2"/>
  <c r="AH3625" i="2"/>
  <c r="AH3624" i="2"/>
  <c r="AH3623" i="2"/>
  <c r="AH3621" i="2"/>
  <c r="AH3620" i="2"/>
  <c r="AH3619" i="2"/>
  <c r="AH3618" i="2"/>
  <c r="AH3617" i="2"/>
  <c r="AH3616" i="2"/>
  <c r="AH3615" i="2"/>
  <c r="AH3613" i="2"/>
  <c r="AH3612" i="2"/>
  <c r="AH3611" i="2"/>
  <c r="AH3610" i="2"/>
  <c r="AH3609" i="2"/>
  <c r="AH3608" i="2"/>
  <c r="AH3607" i="2"/>
  <c r="AH3605" i="2"/>
  <c r="AH3604" i="2"/>
  <c r="AH3603" i="2"/>
  <c r="AH3602" i="2"/>
  <c r="AH3601" i="2"/>
  <c r="AH3600" i="2"/>
  <c r="AH3599" i="2"/>
  <c r="AH3597" i="2"/>
  <c r="AH3596" i="2"/>
  <c r="AH3595" i="2"/>
  <c r="AH3594" i="2"/>
  <c r="AH3593" i="2"/>
  <c r="AH3592" i="2"/>
  <c r="AH3591" i="2"/>
  <c r="AH3589" i="2"/>
  <c r="AH3588" i="2"/>
  <c r="AH3587" i="2"/>
  <c r="AH3586" i="2"/>
  <c r="AH3585" i="2"/>
  <c r="AH3584" i="2"/>
  <c r="AH3583" i="2"/>
  <c r="AH3581" i="2"/>
  <c r="AH3580" i="2"/>
  <c r="AH3579" i="2"/>
  <c r="AH3578" i="2"/>
  <c r="AH3577" i="2"/>
  <c r="AH3576" i="2"/>
  <c r="AH3575" i="2"/>
  <c r="AH3573" i="2"/>
  <c r="AH3572" i="2"/>
  <c r="AH3571" i="2"/>
  <c r="AH3570" i="2"/>
  <c r="AH3569" i="2"/>
  <c r="AH3568" i="2"/>
  <c r="AH3567" i="2"/>
  <c r="AH3565" i="2"/>
  <c r="AH3564" i="2"/>
  <c r="AH3563" i="2"/>
  <c r="AH3562" i="2"/>
  <c r="AH3561" i="2"/>
  <c r="AH3560" i="2"/>
  <c r="AH3559" i="2"/>
  <c r="AH3557" i="2"/>
  <c r="AH3556" i="2"/>
  <c r="AH3555" i="2"/>
  <c r="AH3554" i="2"/>
  <c r="AH3553" i="2"/>
  <c r="AH3552" i="2"/>
  <c r="AH3551" i="2"/>
  <c r="AH3549" i="2"/>
  <c r="AH3548" i="2"/>
  <c r="AH3547" i="2"/>
  <c r="AH3546" i="2"/>
  <c r="AH3545" i="2"/>
  <c r="AH3544" i="2"/>
  <c r="AH3543" i="2"/>
  <c r="AH3541" i="2"/>
  <c r="AH3540" i="2"/>
  <c r="AH3539" i="2"/>
  <c r="AH3538" i="2"/>
  <c r="AH3537" i="2"/>
  <c r="AH3536" i="2"/>
  <c r="AH3535" i="2"/>
  <c r="AH3533" i="2"/>
  <c r="AH3532" i="2"/>
  <c r="AH3531" i="2"/>
  <c r="AH3530" i="2"/>
  <c r="AH3529" i="2"/>
  <c r="AH3528" i="2"/>
  <c r="AH3527" i="2"/>
  <c r="AH3525" i="2"/>
  <c r="AH3524" i="2"/>
  <c r="AH3523" i="2"/>
  <c r="AH3522" i="2"/>
  <c r="AH3521" i="2"/>
  <c r="AH3520" i="2"/>
  <c r="AH3519" i="2"/>
  <c r="AH3517" i="2"/>
  <c r="AH3516" i="2"/>
  <c r="AH3515" i="2"/>
  <c r="AH3514" i="2"/>
  <c r="AH3513" i="2"/>
  <c r="AH3512" i="2"/>
  <c r="AH3511" i="2"/>
  <c r="AH3509" i="2"/>
  <c r="AH3508" i="2"/>
  <c r="AH3507" i="2"/>
  <c r="AH3506" i="2"/>
  <c r="AH3505" i="2"/>
  <c r="AH3504" i="2"/>
  <c r="AH3503" i="2"/>
  <c r="AH3501" i="2"/>
  <c r="AH3500" i="2"/>
  <c r="AH3499" i="2"/>
  <c r="AH3498" i="2"/>
  <c r="AH3497" i="2"/>
  <c r="AH3496" i="2"/>
  <c r="AH3495" i="2"/>
  <c r="AH3493" i="2"/>
  <c r="AH3492" i="2"/>
  <c r="AH3491" i="2"/>
  <c r="AH3490" i="2"/>
  <c r="AH3489" i="2"/>
  <c r="AH3488" i="2"/>
  <c r="AH3487" i="2"/>
  <c r="AH3485" i="2"/>
  <c r="AH3484" i="2"/>
  <c r="AH3483" i="2"/>
  <c r="AH3482" i="2"/>
  <c r="AH3481" i="2"/>
  <c r="AH3480" i="2"/>
  <c r="AH3479" i="2"/>
  <c r="AH3477" i="2"/>
  <c r="AH3476" i="2"/>
  <c r="AH3475" i="2"/>
  <c r="AH3474" i="2"/>
  <c r="AH3473" i="2"/>
  <c r="AH3472" i="2"/>
  <c r="AH3471" i="2"/>
  <c r="AH3469" i="2"/>
  <c r="AH3468" i="2"/>
  <c r="AH3467" i="2"/>
  <c r="AH3466" i="2"/>
  <c r="AH3465" i="2"/>
  <c r="AH3464" i="2"/>
  <c r="AH3463" i="2"/>
  <c r="AH3461" i="2"/>
  <c r="AH3460" i="2"/>
  <c r="AH3459" i="2"/>
  <c r="AH3458" i="2"/>
  <c r="AH3457" i="2"/>
  <c r="AH3456" i="2"/>
  <c r="AH3455" i="2"/>
  <c r="AH3453" i="2"/>
  <c r="AH3452" i="2"/>
  <c r="AH3451" i="2"/>
  <c r="AH3450" i="2"/>
  <c r="AH3449" i="2"/>
  <c r="AH3448" i="2"/>
  <c r="AH3447" i="2"/>
  <c r="AH3445" i="2"/>
  <c r="AH3444" i="2"/>
  <c r="AH3443" i="2"/>
  <c r="AH3442" i="2"/>
  <c r="AH3441" i="2"/>
  <c r="AH3440" i="2"/>
  <c r="AH3439" i="2"/>
  <c r="AH3437" i="2"/>
  <c r="AH3436" i="2"/>
  <c r="AH3435" i="2"/>
  <c r="AH3434" i="2"/>
  <c r="AH3433" i="2"/>
  <c r="AH3432" i="2"/>
  <c r="AH3431" i="2"/>
  <c r="AH3429" i="2"/>
  <c r="AH3428" i="2"/>
  <c r="AH3427" i="2"/>
  <c r="AH3426" i="2"/>
  <c r="AH3425" i="2"/>
  <c r="AH3424" i="2"/>
  <c r="AH3423" i="2"/>
  <c r="AH3421" i="2"/>
  <c r="AH3420" i="2"/>
  <c r="AH3419" i="2"/>
  <c r="AH3418" i="2"/>
  <c r="AH3417" i="2"/>
  <c r="AH3416" i="2"/>
  <c r="AH3415" i="2"/>
  <c r="AH3413" i="2"/>
  <c r="AH3412" i="2"/>
  <c r="AH3411" i="2"/>
  <c r="AH3410" i="2"/>
  <c r="AH3409" i="2"/>
  <c r="AH3408" i="2"/>
  <c r="AH3407" i="2"/>
  <c r="AH3405" i="2"/>
  <c r="AH3404" i="2"/>
  <c r="AH3403" i="2"/>
  <c r="AH3402" i="2"/>
  <c r="AH3401" i="2"/>
  <c r="AH3400" i="2"/>
  <c r="AH3399" i="2"/>
  <c r="AH3397" i="2"/>
  <c r="AH3396" i="2"/>
  <c r="AH3395" i="2"/>
  <c r="AH3394" i="2"/>
  <c r="AH3393" i="2"/>
  <c r="AH3392" i="2"/>
  <c r="AH3391" i="2"/>
  <c r="AH3389" i="2"/>
  <c r="AH3388" i="2"/>
  <c r="AH3387" i="2"/>
  <c r="AH3386" i="2"/>
  <c r="AH3385" i="2"/>
  <c r="AH3384" i="2"/>
  <c r="AH3383" i="2"/>
  <c r="AH3381" i="2"/>
  <c r="AH3380" i="2"/>
  <c r="AH3379" i="2"/>
  <c r="AH3378" i="2"/>
  <c r="AH3377" i="2"/>
  <c r="AH3376" i="2"/>
  <c r="AH3375" i="2"/>
  <c r="AH3373" i="2"/>
  <c r="AH3372" i="2"/>
  <c r="AH3371" i="2"/>
  <c r="AH3370" i="2"/>
  <c r="AH3369" i="2"/>
  <c r="AH3368" i="2"/>
  <c r="AH3367" i="2"/>
  <c r="AH3365" i="2"/>
  <c r="AH3364" i="2"/>
  <c r="AH3363" i="2"/>
  <c r="AH3362" i="2"/>
  <c r="AH3361" i="2"/>
  <c r="AH3360" i="2"/>
  <c r="AH3359" i="2"/>
  <c r="AH3357" i="2"/>
  <c r="AH3356" i="2"/>
  <c r="AH3355" i="2"/>
  <c r="AH3354" i="2"/>
  <c r="AH3353" i="2"/>
  <c r="AH3352" i="2"/>
  <c r="AH3351" i="2"/>
  <c r="AH3349" i="2"/>
  <c r="AH3348" i="2"/>
  <c r="AH3347" i="2"/>
  <c r="AH3346" i="2"/>
  <c r="AH3345" i="2"/>
  <c r="AH3344" i="2"/>
  <c r="AH3343" i="2"/>
  <c r="AH3341" i="2"/>
  <c r="AH3340" i="2"/>
  <c r="AH3339" i="2"/>
  <c r="AH3338" i="2"/>
  <c r="AH3337" i="2"/>
  <c r="AH3336" i="2"/>
  <c r="AH3335" i="2"/>
  <c r="AH3333" i="2"/>
  <c r="AH3332" i="2"/>
  <c r="AH3331" i="2"/>
  <c r="AH3330" i="2"/>
  <c r="AH3329" i="2"/>
  <c r="AH3328" i="2"/>
  <c r="AH3327" i="2"/>
  <c r="AH3325" i="2"/>
  <c r="AH3324" i="2"/>
  <c r="AH3323" i="2"/>
  <c r="AH3322" i="2"/>
  <c r="AH3321" i="2"/>
  <c r="AH3320" i="2"/>
  <c r="AH3319" i="2"/>
  <c r="AH3317" i="2"/>
  <c r="AH3316" i="2"/>
  <c r="AH3315" i="2"/>
  <c r="AH3314" i="2"/>
  <c r="AH3313" i="2"/>
  <c r="AH3312" i="2"/>
  <c r="AH3311" i="2"/>
  <c r="AH3309" i="2"/>
  <c r="AH3308" i="2"/>
  <c r="AH3307" i="2"/>
  <c r="AH3306" i="2"/>
  <c r="AH3305" i="2"/>
  <c r="AH3304" i="2"/>
  <c r="AH3303" i="2"/>
  <c r="AH3301" i="2"/>
  <c r="AH3300" i="2"/>
  <c r="AH3299" i="2"/>
  <c r="AH3298" i="2"/>
  <c r="AH3297" i="2"/>
  <c r="AH3296" i="2"/>
  <c r="AH3295" i="2"/>
  <c r="AH3293" i="2"/>
  <c r="AH3292" i="2"/>
  <c r="AH3291" i="2"/>
  <c r="AH3290" i="2"/>
  <c r="AH3289" i="2"/>
  <c r="AH3288" i="2"/>
  <c r="AH3287" i="2"/>
  <c r="AH3285" i="2"/>
  <c r="AH3284" i="2"/>
  <c r="AH3283" i="2"/>
  <c r="AH3282" i="2"/>
  <c r="AH3281" i="2"/>
  <c r="AH3280" i="2"/>
  <c r="AH3279" i="2"/>
  <c r="AH3277" i="2"/>
  <c r="AH3276" i="2"/>
  <c r="AH3275" i="2"/>
  <c r="AH3274" i="2"/>
  <c r="AH3273" i="2"/>
  <c r="AH3272" i="2"/>
  <c r="AH3271" i="2"/>
  <c r="AH3269" i="2"/>
  <c r="AH3268" i="2"/>
  <c r="AH3267" i="2"/>
  <c r="AH3266" i="2"/>
  <c r="AH3265" i="2"/>
  <c r="AH3264" i="2"/>
  <c r="AH3263" i="2"/>
  <c r="AH3261" i="2"/>
  <c r="AH3260" i="2"/>
  <c r="AH3259" i="2"/>
  <c r="AH3258" i="2"/>
  <c r="AH3257" i="2"/>
  <c r="AH3256" i="2"/>
  <c r="AH3255" i="2"/>
  <c r="AH3253" i="2"/>
  <c r="AH3252" i="2"/>
  <c r="AH3251" i="2"/>
  <c r="AH3250" i="2"/>
  <c r="AH3249" i="2"/>
  <c r="AH3248" i="2"/>
  <c r="AH3247" i="2"/>
  <c r="AH3245" i="2"/>
  <c r="AH3244" i="2"/>
  <c r="AH3243" i="2"/>
  <c r="AH3242" i="2"/>
  <c r="AH3241" i="2"/>
  <c r="AH3240" i="2"/>
  <c r="AH3239" i="2"/>
  <c r="AH3237" i="2"/>
  <c r="AH3236" i="2"/>
  <c r="AH3235" i="2"/>
  <c r="AH3234" i="2"/>
  <c r="AH3233" i="2"/>
  <c r="AH3232" i="2"/>
  <c r="AH3231" i="2"/>
  <c r="AH3229" i="2"/>
  <c r="AH3228" i="2"/>
  <c r="AH3227" i="2"/>
  <c r="AH3226" i="2"/>
  <c r="AH3225" i="2"/>
  <c r="AH3224" i="2"/>
  <c r="AH3223" i="2"/>
  <c r="AH3221" i="2"/>
  <c r="AH3220" i="2"/>
  <c r="AH3219" i="2"/>
  <c r="AH3218" i="2"/>
  <c r="AH3217" i="2"/>
  <c r="AH3216" i="2"/>
  <c r="AH3215" i="2"/>
  <c r="AH3213" i="2"/>
  <c r="AH3212" i="2"/>
  <c r="AH3211" i="2"/>
  <c r="AH3210" i="2"/>
  <c r="AH3209" i="2"/>
  <c r="AH3208" i="2"/>
  <c r="AH3207" i="2"/>
  <c r="AH3205" i="2"/>
  <c r="AH3204" i="2"/>
  <c r="AH3203" i="2"/>
  <c r="AH3202" i="2"/>
  <c r="AH3201" i="2"/>
  <c r="AH3200" i="2"/>
  <c r="AH3199" i="2"/>
  <c r="AH3197" i="2"/>
  <c r="AH3196" i="2"/>
  <c r="AH3195" i="2"/>
  <c r="AH3194" i="2"/>
  <c r="AH3193" i="2"/>
  <c r="AH3192" i="2"/>
  <c r="AH3191" i="2"/>
  <c r="AH3189" i="2"/>
  <c r="AH3188" i="2"/>
  <c r="AH3187" i="2"/>
  <c r="AH3186" i="2"/>
  <c r="AH3185" i="2"/>
  <c r="AH3184" i="2"/>
  <c r="AH3183" i="2"/>
  <c r="AH3181" i="2"/>
  <c r="AH3180" i="2"/>
  <c r="AH3179" i="2"/>
  <c r="AH3178" i="2"/>
  <c r="AH3177" i="2"/>
  <c r="AH3176" i="2"/>
  <c r="AH3175" i="2"/>
  <c r="AH3173" i="2"/>
  <c r="AH3172" i="2"/>
  <c r="AH3171" i="2"/>
  <c r="AH3170" i="2"/>
  <c r="AH3169" i="2"/>
  <c r="AH3168" i="2"/>
  <c r="AH3167" i="2"/>
  <c r="AH3165" i="2"/>
  <c r="AH3164" i="2"/>
  <c r="AH3163" i="2"/>
  <c r="AH3162" i="2"/>
  <c r="AH3161" i="2"/>
  <c r="AH3160" i="2"/>
  <c r="AH3159" i="2"/>
  <c r="AH3157" i="2"/>
  <c r="AH3156" i="2"/>
  <c r="AH3155" i="2"/>
  <c r="AH3154" i="2"/>
  <c r="AH3153" i="2"/>
  <c r="AH3152" i="2"/>
  <c r="AH3151" i="2"/>
  <c r="AH3149" i="2"/>
  <c r="AH3148" i="2"/>
  <c r="AH3147" i="2"/>
  <c r="AH3146" i="2"/>
  <c r="AH3145" i="2"/>
  <c r="AH3144" i="2"/>
  <c r="AH3143" i="2"/>
  <c r="AH3141" i="2"/>
  <c r="AH3140" i="2"/>
  <c r="AH3139" i="2"/>
  <c r="AH3138" i="2"/>
  <c r="AH3137" i="2"/>
  <c r="AH3136" i="2"/>
  <c r="AH3135" i="2"/>
  <c r="AH3133" i="2"/>
  <c r="AH3132" i="2"/>
  <c r="AH3131" i="2"/>
  <c r="AH3130" i="2"/>
  <c r="AH3129" i="2"/>
  <c r="AH3128" i="2"/>
  <c r="AH3127" i="2"/>
  <c r="AH3125" i="2"/>
  <c r="AH3124" i="2"/>
  <c r="AH3123" i="2"/>
  <c r="AH3122" i="2"/>
  <c r="AH3121" i="2"/>
  <c r="AH3120" i="2"/>
  <c r="AH3119" i="2"/>
  <c r="AH3117" i="2"/>
  <c r="AH3116" i="2"/>
  <c r="AH3115" i="2"/>
  <c r="AH3114" i="2"/>
  <c r="AH3113" i="2"/>
  <c r="AH3112" i="2"/>
  <c r="AH3111" i="2"/>
  <c r="AH3109" i="2"/>
  <c r="AH3108" i="2"/>
  <c r="AH3107" i="2"/>
  <c r="AH3106" i="2"/>
  <c r="AH3105" i="2"/>
  <c r="AH3104" i="2"/>
  <c r="AH3103" i="2"/>
  <c r="AH3101" i="2"/>
  <c r="AH3100" i="2"/>
  <c r="AH3099" i="2"/>
  <c r="AH3098" i="2"/>
  <c r="AH3097" i="2"/>
  <c r="AH3096" i="2"/>
  <c r="AH3095" i="2"/>
  <c r="AH3093" i="2"/>
  <c r="AH3092" i="2"/>
  <c r="AH3091" i="2"/>
  <c r="AH3090" i="2"/>
  <c r="AH3089" i="2"/>
  <c r="AH3088" i="2"/>
  <c r="AH3087" i="2"/>
  <c r="AH3085" i="2"/>
  <c r="AH3084" i="2"/>
  <c r="AH3083" i="2"/>
  <c r="AH3082" i="2"/>
  <c r="AH3081" i="2"/>
  <c r="AH3080" i="2"/>
  <c r="AH3079" i="2"/>
  <c r="AH3077" i="2"/>
  <c r="AH3076" i="2"/>
  <c r="AH3075" i="2"/>
  <c r="AH3074" i="2"/>
  <c r="AH3073" i="2"/>
  <c r="AH3072" i="2"/>
  <c r="AH3071" i="2"/>
  <c r="AH3069" i="2"/>
  <c r="AH3068" i="2"/>
  <c r="AH3067" i="2"/>
  <c r="AH3066" i="2"/>
  <c r="AH3065" i="2"/>
  <c r="AH3064" i="2"/>
  <c r="AH3063" i="2"/>
  <c r="AH3061" i="2"/>
  <c r="AH3060" i="2"/>
  <c r="AH3059" i="2"/>
  <c r="AH3058" i="2"/>
  <c r="AH3057" i="2"/>
  <c r="AH3056" i="2"/>
  <c r="AH3055" i="2"/>
  <c r="AH3053" i="2"/>
  <c r="AH3052" i="2"/>
  <c r="AH3051" i="2"/>
  <c r="AH3050" i="2"/>
  <c r="AH3049" i="2"/>
  <c r="AH3048" i="2"/>
  <c r="AH3047" i="2"/>
  <c r="AH3045" i="2"/>
  <c r="AH3044" i="2"/>
  <c r="AH3043" i="2"/>
  <c r="AH3042" i="2"/>
  <c r="AH3041" i="2"/>
  <c r="AH3040" i="2"/>
  <c r="AH3039" i="2"/>
  <c r="AH3037" i="2"/>
  <c r="AH3036" i="2"/>
  <c r="AH3035" i="2"/>
  <c r="AH3034" i="2"/>
  <c r="AH3033" i="2"/>
  <c r="AH3032" i="2"/>
  <c r="AH3031" i="2"/>
  <c r="AH3029" i="2"/>
  <c r="AH3028" i="2"/>
  <c r="AH3027" i="2"/>
  <c r="AH3026" i="2"/>
  <c r="AH3025" i="2"/>
  <c r="AH3024" i="2"/>
  <c r="AH3023" i="2"/>
  <c r="AH3021" i="2"/>
  <c r="AH3020" i="2"/>
  <c r="AH3019" i="2"/>
  <c r="AH3018" i="2"/>
  <c r="AH3017" i="2"/>
  <c r="AH3016" i="2"/>
  <c r="AH3015" i="2"/>
  <c r="AH3013" i="2"/>
  <c r="AH3012" i="2"/>
  <c r="AH3011" i="2"/>
  <c r="AH3010" i="2"/>
  <c r="AH3009" i="2"/>
  <c r="AH3008" i="2"/>
  <c r="AH3007" i="2"/>
  <c r="AH3005" i="2"/>
  <c r="AH3004" i="2"/>
  <c r="AH3003" i="2"/>
  <c r="AH3002" i="2"/>
  <c r="AH3001" i="2"/>
  <c r="AH3000" i="2"/>
  <c r="AH2999" i="2"/>
  <c r="AH2997" i="2"/>
  <c r="AH2996" i="2"/>
  <c r="AH2995" i="2"/>
  <c r="AH2994" i="2"/>
  <c r="AH2993" i="2"/>
  <c r="AH2992" i="2"/>
  <c r="AH2991" i="2"/>
  <c r="AH2989" i="2"/>
  <c r="AH2988" i="2"/>
  <c r="AH2987" i="2"/>
  <c r="AH2986" i="2"/>
  <c r="AH2985" i="2"/>
  <c r="AH2984" i="2"/>
  <c r="AH2983" i="2"/>
  <c r="AH2981" i="2"/>
  <c r="AH2980" i="2"/>
  <c r="AH2979" i="2"/>
  <c r="AH2978" i="2"/>
  <c r="AH2977" i="2"/>
  <c r="AH2976" i="2"/>
  <c r="AH2975" i="2"/>
  <c r="AH2973" i="2"/>
  <c r="AH2972" i="2"/>
  <c r="AH2971" i="2"/>
  <c r="AH2970" i="2"/>
  <c r="AH2969" i="2"/>
  <c r="AH2968" i="2"/>
  <c r="AH2967" i="2"/>
  <c r="AH2965" i="2"/>
  <c r="AH2964" i="2"/>
  <c r="AH2963" i="2"/>
  <c r="AH2962" i="2"/>
  <c r="AH2961" i="2"/>
  <c r="AH2960" i="2"/>
  <c r="AH2959" i="2"/>
  <c r="AH2957" i="2"/>
  <c r="AH2956" i="2"/>
  <c r="AH2955" i="2"/>
  <c r="AH2954" i="2"/>
  <c r="AH2953" i="2"/>
  <c r="AH2952" i="2"/>
  <c r="AH2951" i="2"/>
  <c r="AH2949" i="2"/>
  <c r="AH2948" i="2"/>
  <c r="AH2947" i="2"/>
  <c r="AH2946" i="2"/>
  <c r="AH2945" i="2"/>
  <c r="AH2944" i="2"/>
  <c r="AH2943" i="2"/>
  <c r="AH2941" i="2"/>
  <c r="AH2940" i="2"/>
  <c r="AH2939" i="2"/>
  <c r="AH2938" i="2"/>
  <c r="AH2937" i="2"/>
  <c r="AH2936" i="2"/>
  <c r="AH2935" i="2"/>
  <c r="AH2933" i="2"/>
  <c r="AH2932" i="2"/>
  <c r="AH2931" i="2"/>
  <c r="AH2930" i="2"/>
  <c r="AH2929" i="2"/>
  <c r="AH2928" i="2"/>
  <c r="AH2927" i="2"/>
  <c r="AH2925" i="2"/>
  <c r="AH2924" i="2"/>
  <c r="AH2923" i="2"/>
  <c r="AH2922" i="2"/>
  <c r="AH2921" i="2"/>
  <c r="AH2920" i="2"/>
  <c r="AH2919" i="2"/>
  <c r="AH2917" i="2"/>
  <c r="AH2916" i="2"/>
  <c r="AH2915" i="2"/>
  <c r="AH2914" i="2"/>
  <c r="AH2913" i="2"/>
  <c r="AH2912" i="2"/>
  <c r="AH2911" i="2"/>
  <c r="AH2909" i="2"/>
  <c r="AH2908" i="2"/>
  <c r="AH2907" i="2"/>
  <c r="AH2906" i="2"/>
  <c r="AH2905" i="2"/>
  <c r="AH2904" i="2"/>
  <c r="AH2903" i="2"/>
  <c r="AH2901" i="2"/>
  <c r="AH2900" i="2"/>
  <c r="AH2899" i="2"/>
  <c r="AH2898" i="2"/>
  <c r="AH2897" i="2"/>
  <c r="AH2896" i="2"/>
  <c r="AH2895" i="2"/>
  <c r="AH2893" i="2"/>
  <c r="AH2892" i="2"/>
  <c r="AH2891" i="2"/>
  <c r="AH2890" i="2"/>
  <c r="AH2889" i="2"/>
  <c r="AH2888" i="2"/>
  <c r="AH2887" i="2"/>
  <c r="AH2885" i="2"/>
  <c r="AH2884" i="2"/>
  <c r="AH2883" i="2"/>
  <c r="AH2882" i="2"/>
  <c r="AH2881" i="2"/>
  <c r="AH2880" i="2"/>
  <c r="AH2879" i="2"/>
  <c r="AH2877" i="2"/>
  <c r="AH2876" i="2"/>
  <c r="AH2875" i="2"/>
  <c r="AH2874" i="2"/>
  <c r="AH2873" i="2"/>
  <c r="AH2872" i="2"/>
  <c r="AH2871" i="2"/>
  <c r="AH2869" i="2"/>
  <c r="AH2868" i="2"/>
  <c r="AH2867" i="2"/>
  <c r="AH2866" i="2"/>
  <c r="AH2865" i="2"/>
  <c r="AH2864" i="2"/>
  <c r="AH2863" i="2"/>
  <c r="AH2861" i="2"/>
  <c r="AH2860" i="2"/>
  <c r="AH2859" i="2"/>
  <c r="AH2858" i="2"/>
  <c r="AH2857" i="2"/>
  <c r="AH2856" i="2"/>
  <c r="AH2855" i="2"/>
  <c r="AH2853" i="2"/>
  <c r="AH2852" i="2"/>
  <c r="AH2851" i="2"/>
  <c r="AH2850" i="2"/>
  <c r="AH2849" i="2"/>
  <c r="AH2848" i="2"/>
  <c r="AH2847" i="2"/>
  <c r="AH2845" i="2"/>
  <c r="AH2844" i="2"/>
  <c r="AH2843" i="2"/>
  <c r="AH2842" i="2"/>
  <c r="AH2841" i="2"/>
  <c r="AH2840" i="2"/>
  <c r="AH2839" i="2"/>
  <c r="AH2837" i="2"/>
  <c r="AH2836" i="2"/>
  <c r="AH2835" i="2"/>
  <c r="AH2834" i="2"/>
  <c r="AH2833" i="2"/>
  <c r="AH2832" i="2"/>
  <c r="AH2831" i="2"/>
  <c r="AH2829" i="2"/>
  <c r="AH2828" i="2"/>
  <c r="AH2827" i="2"/>
  <c r="AH2826" i="2"/>
  <c r="AH2825" i="2"/>
  <c r="AH2824" i="2"/>
  <c r="AH2823" i="2"/>
  <c r="AH2821" i="2"/>
  <c r="AH2820" i="2"/>
  <c r="AH2819" i="2"/>
  <c r="AH2818" i="2"/>
  <c r="AH2817" i="2"/>
  <c r="AH2816" i="2"/>
  <c r="AH2815" i="2"/>
  <c r="AH2813" i="2"/>
  <c r="AH2812" i="2"/>
  <c r="AH2811" i="2"/>
  <c r="AH2810" i="2"/>
  <c r="AH2809" i="2"/>
  <c r="AH2808" i="2"/>
  <c r="AH2807" i="2"/>
  <c r="AH2805" i="2"/>
  <c r="AH2804" i="2"/>
  <c r="AH2803" i="2"/>
  <c r="AH2802" i="2"/>
  <c r="AH2801" i="2"/>
  <c r="AH2800" i="2"/>
  <c r="AH2799" i="2"/>
  <c r="AH2797" i="2"/>
  <c r="AH2796" i="2"/>
  <c r="AH2795" i="2"/>
  <c r="AH2794" i="2"/>
  <c r="AH2793" i="2"/>
  <c r="AH2792" i="2"/>
  <c r="AH2791" i="2"/>
  <c r="AH2789" i="2"/>
  <c r="AH2788" i="2"/>
  <c r="AH2787" i="2"/>
  <c r="AH2786" i="2"/>
  <c r="AH2785" i="2"/>
  <c r="AH2784" i="2"/>
  <c r="AH2783" i="2"/>
  <c r="AH2781" i="2"/>
  <c r="AH2780" i="2"/>
  <c r="AH2779" i="2"/>
  <c r="AH2778" i="2"/>
  <c r="AH2777" i="2"/>
  <c r="AH2776" i="2"/>
  <c r="AH2775" i="2"/>
  <c r="AH2773" i="2"/>
  <c r="AH2772" i="2"/>
  <c r="AH2771" i="2"/>
  <c r="AH2770" i="2"/>
  <c r="AH2769" i="2"/>
  <c r="AH2768" i="2"/>
  <c r="AH2767" i="2"/>
  <c r="AH2765" i="2"/>
  <c r="AH2764" i="2"/>
  <c r="AH2763" i="2"/>
  <c r="AH2762" i="2"/>
  <c r="AH2761" i="2"/>
  <c r="AH2760" i="2"/>
  <c r="AH2759" i="2"/>
  <c r="AH2757" i="2"/>
  <c r="AH2756" i="2"/>
  <c r="AH2755" i="2"/>
  <c r="AH2754" i="2"/>
  <c r="AH2753" i="2"/>
  <c r="AH2752" i="2"/>
  <c r="AH2751" i="2"/>
  <c r="AH2749" i="2"/>
  <c r="AH2748" i="2"/>
  <c r="AH2747" i="2"/>
  <c r="AH2746" i="2"/>
  <c r="AH2745" i="2"/>
  <c r="AH2744" i="2"/>
  <c r="AH2743" i="2"/>
  <c r="AH2741" i="2"/>
  <c r="AH2740" i="2"/>
  <c r="AH2739" i="2"/>
  <c r="AH2738" i="2"/>
  <c r="AH2737" i="2"/>
  <c r="AH2736" i="2"/>
  <c r="AH2735" i="2"/>
  <c r="AH2733" i="2"/>
  <c r="AH2732" i="2"/>
  <c r="AH2731" i="2"/>
  <c r="AH2730" i="2"/>
  <c r="AH2729" i="2"/>
  <c r="AH2728" i="2"/>
  <c r="AH2727" i="2"/>
  <c r="AH2725" i="2"/>
  <c r="AH2724" i="2"/>
  <c r="AH2723" i="2"/>
  <c r="AH2722" i="2"/>
  <c r="AH2721" i="2"/>
  <c r="AH2720" i="2"/>
  <c r="AH2719" i="2"/>
  <c r="AH2717" i="2"/>
  <c r="AH2716" i="2"/>
  <c r="AH2715" i="2"/>
  <c r="AH2714" i="2"/>
  <c r="AH2713" i="2"/>
  <c r="AH2712" i="2"/>
  <c r="AH2711" i="2"/>
  <c r="AH2709" i="2"/>
  <c r="AH2708" i="2"/>
  <c r="AH2707" i="2"/>
  <c r="AH2706" i="2"/>
  <c r="AH2705" i="2"/>
  <c r="AH2704" i="2"/>
  <c r="AH2703" i="2"/>
  <c r="AH2701" i="2"/>
  <c r="AH2700" i="2"/>
  <c r="AH2699" i="2"/>
  <c r="AH2698" i="2"/>
  <c r="AH2697" i="2"/>
  <c r="AH2696" i="2"/>
  <c r="AH2695" i="2"/>
  <c r="AH2693" i="2"/>
  <c r="AH2692" i="2"/>
  <c r="AH2691" i="2"/>
  <c r="AH2690" i="2"/>
  <c r="AH2689" i="2"/>
  <c r="AH2688" i="2"/>
  <c r="AH2687" i="2"/>
  <c r="AH2685" i="2"/>
  <c r="AH2684" i="2"/>
  <c r="AH2683" i="2"/>
  <c r="AH2682" i="2"/>
  <c r="AH2681" i="2"/>
  <c r="AH2680" i="2"/>
  <c r="AH2679" i="2"/>
  <c r="AH2677" i="2"/>
  <c r="AH2676" i="2"/>
  <c r="AH2675" i="2"/>
  <c r="AH2674" i="2"/>
  <c r="AH2673" i="2"/>
  <c r="AH2672" i="2"/>
  <c r="AH2671" i="2"/>
  <c r="AH2669" i="2"/>
  <c r="AH2668" i="2"/>
  <c r="AH2667" i="2"/>
  <c r="AH2666" i="2"/>
  <c r="AH2665" i="2"/>
  <c r="AH2664" i="2"/>
  <c r="AH2663" i="2"/>
  <c r="AH2661" i="2"/>
  <c r="AH2660" i="2"/>
  <c r="AH2659" i="2"/>
  <c r="AH2658" i="2"/>
  <c r="AH2657" i="2"/>
  <c r="AH2656" i="2"/>
  <c r="AH2655" i="2"/>
  <c r="AH2653" i="2"/>
  <c r="AH2652" i="2"/>
  <c r="AH2651" i="2"/>
  <c r="AH2650" i="2"/>
  <c r="AH2649" i="2"/>
  <c r="AH2648" i="2"/>
  <c r="AH2647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2" i="2"/>
  <c r="AH2211" i="2"/>
  <c r="AH2210" i="2"/>
  <c r="AH2208" i="2"/>
  <c r="AH2207" i="2"/>
  <c r="AH2206" i="2"/>
  <c r="AH2205" i="2"/>
  <c r="AH2204" i="2"/>
  <c r="AH2203" i="2"/>
  <c r="AH2202" i="2"/>
  <c r="AH2200" i="2"/>
  <c r="AH2199" i="2"/>
  <c r="AH2198" i="2"/>
  <c r="AH2196" i="2"/>
  <c r="AH2195" i="2"/>
  <c r="AH2194" i="2"/>
  <c r="AH2192" i="2"/>
  <c r="AH2191" i="2"/>
  <c r="AH2190" i="2"/>
  <c r="AH2188" i="2"/>
  <c r="AH2187" i="2"/>
  <c r="AH2186" i="2"/>
  <c r="AH2184" i="2"/>
  <c r="AH2183" i="2"/>
  <c r="AH2182" i="2"/>
  <c r="AH2180" i="2"/>
  <c r="AH2179" i="2"/>
  <c r="AH2178" i="2"/>
  <c r="AH2176" i="2"/>
  <c r="AH2175" i="2"/>
  <c r="AH2174" i="2"/>
  <c r="AH2172" i="2"/>
  <c r="AH2171" i="2"/>
  <c r="AH2170" i="2"/>
  <c r="AH2168" i="2"/>
  <c r="AH2167" i="2"/>
  <c r="AH2166" i="2"/>
  <c r="AH2164" i="2"/>
  <c r="AH2163" i="2"/>
  <c r="AH2162" i="2"/>
  <c r="AH2160" i="2"/>
  <c r="AH2159" i="2"/>
  <c r="AH2158" i="2"/>
  <c r="AH2156" i="2"/>
  <c r="AH2155" i="2"/>
  <c r="AH2154" i="2"/>
  <c r="AH2152" i="2"/>
  <c r="AH2151" i="2"/>
  <c r="AH2150" i="2"/>
  <c r="AH2148" i="2"/>
  <c r="AH2147" i="2"/>
  <c r="AH2146" i="2"/>
  <c r="AH2144" i="2"/>
  <c r="AH2143" i="2"/>
  <c r="AH2142" i="2"/>
  <c r="AH2141" i="2"/>
  <c r="AH2140" i="2"/>
  <c r="AH2139" i="2"/>
  <c r="AH2138" i="2"/>
  <c r="AH2136" i="2"/>
  <c r="AH2135" i="2"/>
  <c r="AH2134" i="2"/>
  <c r="AH2132" i="2"/>
  <c r="AH2131" i="2"/>
  <c r="AH2130" i="2"/>
  <c r="AH2128" i="2"/>
  <c r="AH2127" i="2"/>
  <c r="AH2126" i="2"/>
  <c r="AH2124" i="2"/>
  <c r="AH2123" i="2"/>
  <c r="AH2122" i="2"/>
  <c r="AH2120" i="2"/>
  <c r="AH2119" i="2"/>
  <c r="AH2118" i="2"/>
  <c r="AH2116" i="2"/>
  <c r="AH2115" i="2"/>
  <c r="AH2114" i="2"/>
  <c r="AH2112" i="2"/>
  <c r="AH2111" i="2"/>
  <c r="AH2110" i="2"/>
  <c r="AH2108" i="2"/>
  <c r="AH2107" i="2"/>
  <c r="AH2106" i="2"/>
  <c r="AH2104" i="2"/>
  <c r="AH2103" i="2"/>
  <c r="AH2102" i="2"/>
  <c r="AH2100" i="2"/>
  <c r="AH2099" i="2"/>
  <c r="AH2098" i="2"/>
  <c r="AH2096" i="2"/>
  <c r="AH2095" i="2"/>
  <c r="AH2094" i="2"/>
  <c r="AH2092" i="2"/>
  <c r="AH2091" i="2"/>
  <c r="AH2090" i="2"/>
  <c r="AH2088" i="2"/>
  <c r="AH2087" i="2"/>
  <c r="AH2086" i="2"/>
  <c r="AH2084" i="2"/>
  <c r="AH2083" i="2"/>
  <c r="AH2082" i="2"/>
  <c r="AH2080" i="2"/>
  <c r="AH2079" i="2"/>
  <c r="AH2078" i="2"/>
  <c r="AH2076" i="2"/>
  <c r="AH2075" i="2"/>
  <c r="AH2074" i="2"/>
  <c r="AH2072" i="2"/>
  <c r="AH2071" i="2"/>
  <c r="AH2070" i="2"/>
  <c r="AH2069" i="2"/>
  <c r="AH2068" i="2"/>
  <c r="AH2067" i="2"/>
  <c r="AH2066" i="2"/>
  <c r="AH2064" i="2"/>
  <c r="AH2063" i="2"/>
  <c r="AH2062" i="2"/>
  <c r="AH2060" i="2"/>
  <c r="AH2059" i="2"/>
  <c r="AH2058" i="2"/>
  <c r="AH2056" i="2"/>
  <c r="AH2055" i="2"/>
  <c r="AH2054" i="2"/>
  <c r="AH2052" i="2"/>
  <c r="AH2051" i="2"/>
  <c r="AH2050" i="2"/>
  <c r="AH2048" i="2"/>
  <c r="AH2047" i="2"/>
  <c r="AH2046" i="2"/>
  <c r="AH2044" i="2"/>
  <c r="AH2043" i="2"/>
  <c r="AH2042" i="2"/>
  <c r="AH2040" i="2"/>
  <c r="AH2039" i="2"/>
  <c r="AH2038" i="2"/>
  <c r="AH2036" i="2"/>
  <c r="AH2035" i="2"/>
  <c r="AH2034" i="2"/>
  <c r="AH2032" i="2"/>
  <c r="AH2031" i="2"/>
  <c r="AH2030" i="2"/>
  <c r="AH2028" i="2"/>
  <c r="AH2027" i="2"/>
  <c r="AH2026" i="2"/>
  <c r="AH2024" i="2"/>
  <c r="AH2023" i="2"/>
  <c r="AH2022" i="2"/>
  <c r="AH2020" i="2"/>
  <c r="AH2019" i="2"/>
  <c r="AH2018" i="2"/>
  <c r="AH2016" i="2"/>
  <c r="AH2015" i="2"/>
  <c r="AH2014" i="2"/>
  <c r="AH2012" i="2"/>
  <c r="AH2011" i="2"/>
  <c r="AH2010" i="2"/>
  <c r="AH2008" i="2"/>
  <c r="AH2007" i="2"/>
  <c r="AH2006" i="2"/>
  <c r="AH2004" i="2"/>
  <c r="AH2003" i="2"/>
  <c r="AH2002" i="2"/>
  <c r="AH2000" i="2"/>
  <c r="AH1999" i="2"/>
  <c r="AH1998" i="2"/>
  <c r="AH1997" i="2"/>
  <c r="AH1996" i="2"/>
  <c r="AH1995" i="2"/>
  <c r="AH1994" i="2"/>
  <c r="AH1992" i="2"/>
  <c r="AH1991" i="2"/>
  <c r="AH1990" i="2"/>
  <c r="AH1988" i="2"/>
  <c r="AH1987" i="2"/>
  <c r="AH1986" i="2"/>
  <c r="AH1984" i="2"/>
  <c r="AH1983" i="2"/>
  <c r="AH1982" i="2"/>
  <c r="AH1980" i="2"/>
  <c r="AH1979" i="2"/>
  <c r="AH1978" i="2"/>
  <c r="AH1976" i="2"/>
  <c r="AH1975" i="2"/>
  <c r="AH1974" i="2"/>
  <c r="AH1973" i="2"/>
  <c r="AH1972" i="2"/>
  <c r="AH1971" i="2"/>
  <c r="AH1970" i="2"/>
  <c r="AH1968" i="2"/>
  <c r="AH1967" i="2"/>
  <c r="AH1966" i="2"/>
  <c r="AH1964" i="2"/>
  <c r="AH1963" i="2"/>
  <c r="AH1962" i="2"/>
  <c r="AH1960" i="2"/>
  <c r="AH1959" i="2"/>
  <c r="AH1958" i="2"/>
  <c r="AH1956" i="2"/>
  <c r="AH1955" i="2"/>
  <c r="AH1954" i="2"/>
  <c r="AH1952" i="2"/>
  <c r="AH1951" i="2"/>
  <c r="AH1950" i="2"/>
  <c r="AH1948" i="2"/>
  <c r="AH1947" i="2"/>
  <c r="AH1946" i="2"/>
  <c r="AH1944" i="2"/>
  <c r="AH1943" i="2"/>
  <c r="AH1942" i="2"/>
  <c r="AH1940" i="2"/>
  <c r="AH1939" i="2"/>
  <c r="AH1938" i="2"/>
  <c r="AH1936" i="2"/>
  <c r="AH1935" i="2"/>
  <c r="AH1934" i="2"/>
  <c r="AH1932" i="2"/>
  <c r="AH1931" i="2"/>
  <c r="AH1930" i="2"/>
  <c r="AH1928" i="2"/>
  <c r="AH1927" i="2"/>
  <c r="AH1926" i="2"/>
  <c r="AH1925" i="2"/>
  <c r="AH1924" i="2"/>
  <c r="AH1923" i="2"/>
  <c r="AH1922" i="2"/>
  <c r="AH1920" i="2"/>
  <c r="AH1919" i="2"/>
  <c r="AH1918" i="2"/>
  <c r="AH1916" i="2"/>
  <c r="AH1915" i="2"/>
  <c r="AH1914" i="2"/>
  <c r="AH1912" i="2"/>
  <c r="AH1911" i="2"/>
  <c r="AH1910" i="2"/>
  <c r="AH1908" i="2"/>
  <c r="AH1907" i="2"/>
  <c r="AH1906" i="2"/>
  <c r="AH1904" i="2"/>
  <c r="AH1903" i="2"/>
  <c r="AH1902" i="2"/>
  <c r="AH1901" i="2"/>
  <c r="AH1900" i="2"/>
  <c r="AH1899" i="2"/>
  <c r="AH1898" i="2"/>
  <c r="AH1896" i="2"/>
  <c r="AH1895" i="2"/>
  <c r="AH1894" i="2"/>
  <c r="AH1892" i="2"/>
  <c r="AH1891" i="2"/>
  <c r="AH1890" i="2"/>
  <c r="AH1888" i="2"/>
  <c r="AH1887" i="2"/>
  <c r="AH1886" i="2"/>
  <c r="AH1884" i="2"/>
  <c r="AH1883" i="2"/>
  <c r="AH1882" i="2"/>
  <c r="AH1880" i="2"/>
  <c r="AH1879" i="2"/>
  <c r="AH1878" i="2"/>
  <c r="AH1877" i="2"/>
  <c r="AH1876" i="2"/>
  <c r="AH1875" i="2"/>
  <c r="AH1874" i="2"/>
  <c r="AH1872" i="2"/>
  <c r="AH1871" i="2"/>
  <c r="AH1870" i="2"/>
  <c r="AH1868" i="2"/>
  <c r="AH1867" i="2"/>
  <c r="AH1866" i="2"/>
  <c r="AH1864" i="2"/>
  <c r="AH1863" i="2"/>
  <c r="AH1862" i="2"/>
  <c r="AH1860" i="2"/>
  <c r="AH1859" i="2"/>
  <c r="AH1858" i="2"/>
  <c r="AH1856" i="2"/>
  <c r="AH1855" i="2"/>
  <c r="AH1854" i="2"/>
  <c r="AH1852" i="2"/>
  <c r="AH1851" i="2"/>
  <c r="AH1850" i="2"/>
  <c r="AH1848" i="2"/>
  <c r="AH1847" i="2"/>
  <c r="AH1846" i="2"/>
  <c r="AH1844" i="2"/>
  <c r="AH1843" i="2"/>
  <c r="AH1842" i="2"/>
  <c r="AH1840" i="2"/>
  <c r="AH1839" i="2"/>
  <c r="AH1838" i="2"/>
  <c r="AH1836" i="2"/>
  <c r="AH1835" i="2"/>
  <c r="AH1834" i="2"/>
  <c r="AH1832" i="2"/>
  <c r="AH1831" i="2"/>
  <c r="AH1830" i="2"/>
  <c r="AH1828" i="2"/>
  <c r="AH1827" i="2"/>
  <c r="AH1826" i="2"/>
  <c r="AH1824" i="2"/>
  <c r="AH1823" i="2"/>
  <c r="AH1822" i="2"/>
  <c r="AH1820" i="2"/>
  <c r="AH1819" i="2"/>
  <c r="AH1818" i="2"/>
  <c r="AH1816" i="2"/>
  <c r="AH1815" i="2"/>
  <c r="AH1814" i="2"/>
  <c r="AH1812" i="2"/>
  <c r="AH1811" i="2"/>
  <c r="AH1810" i="2"/>
  <c r="AH1808" i="2"/>
  <c r="AH1807" i="2"/>
  <c r="AH1806" i="2"/>
  <c r="AH1804" i="2"/>
  <c r="AH1803" i="2"/>
  <c r="AH1802" i="2"/>
  <c r="AH1800" i="2"/>
  <c r="AH1799" i="2"/>
  <c r="AH1798" i="2"/>
  <c r="AH1797" i="2"/>
  <c r="AH1796" i="2"/>
  <c r="AH1795" i="2"/>
  <c r="AH1794" i="2"/>
  <c r="AH1792" i="2"/>
  <c r="AH1791" i="2"/>
  <c r="AH1790" i="2"/>
  <c r="AH1788" i="2"/>
  <c r="AH1787" i="2"/>
  <c r="AH1786" i="2"/>
  <c r="AH1784" i="2"/>
  <c r="AH1783" i="2"/>
  <c r="AH1782" i="2"/>
  <c r="AH1780" i="2"/>
  <c r="AH1779" i="2"/>
  <c r="AH1778" i="2"/>
  <c r="AH1776" i="2"/>
  <c r="AH1775" i="2"/>
  <c r="AH1774" i="2"/>
  <c r="AH1773" i="2"/>
  <c r="AH1772" i="2"/>
  <c r="AH1771" i="2"/>
  <c r="AH1770" i="2"/>
  <c r="AH1768" i="2"/>
  <c r="AH1767" i="2"/>
  <c r="AH1766" i="2"/>
  <c r="AH1764" i="2"/>
  <c r="AH1763" i="2"/>
  <c r="AH1762" i="2"/>
  <c r="AH1760" i="2"/>
  <c r="AH1759" i="2"/>
  <c r="AH1758" i="2"/>
  <c r="AH1756" i="2"/>
  <c r="AH1755" i="2"/>
  <c r="AH1754" i="2"/>
  <c r="AH1752" i="2"/>
  <c r="AH1751" i="2"/>
  <c r="AH1750" i="2"/>
  <c r="AH1749" i="2"/>
  <c r="AH1748" i="2"/>
  <c r="AH1747" i="2"/>
  <c r="AH1746" i="2"/>
  <c r="AH1744" i="2"/>
  <c r="AH1743" i="2"/>
  <c r="AH1742" i="2"/>
  <c r="AH1740" i="2"/>
  <c r="AH1739" i="2"/>
  <c r="AH1738" i="2"/>
  <c r="AH1736" i="2"/>
  <c r="AH1735" i="2"/>
  <c r="AH1734" i="2"/>
  <c r="AH1732" i="2"/>
  <c r="AH1731" i="2"/>
  <c r="AH1730" i="2"/>
  <c r="AH1728" i="2"/>
  <c r="AH1727" i="2"/>
  <c r="AH1726" i="2"/>
  <c r="AH1724" i="2"/>
  <c r="AH1723" i="2"/>
  <c r="AH1722" i="2"/>
  <c r="AH1720" i="2"/>
  <c r="AH1719" i="2"/>
  <c r="AH1718" i="2"/>
  <c r="AH1716" i="2"/>
  <c r="AH1715" i="2"/>
  <c r="AH1714" i="2"/>
  <c r="AH1712" i="2"/>
  <c r="AH1711" i="2"/>
  <c r="AH1710" i="2"/>
  <c r="AH1708" i="2"/>
  <c r="AH1707" i="2"/>
  <c r="AH1706" i="2"/>
  <c r="AH1704" i="2"/>
  <c r="AH1703" i="2"/>
  <c r="AH1702" i="2"/>
  <c r="AH1700" i="2"/>
  <c r="AH1699" i="2"/>
  <c r="AH1698" i="2"/>
  <c r="AH1696" i="2"/>
  <c r="AH1695" i="2"/>
  <c r="AH1694" i="2"/>
  <c r="AH1692" i="2"/>
  <c r="AH1691" i="2"/>
  <c r="AH1690" i="2"/>
  <c r="AH1688" i="2"/>
  <c r="AH1687" i="2"/>
  <c r="AH1686" i="2"/>
  <c r="AH1684" i="2"/>
  <c r="AH1683" i="2"/>
  <c r="AH1682" i="2"/>
  <c r="AH1680" i="2"/>
  <c r="AH1679" i="2"/>
  <c r="AH1678" i="2"/>
  <c r="AH1676" i="2"/>
  <c r="AH1675" i="2"/>
  <c r="AH1674" i="2"/>
  <c r="AH1672" i="2"/>
  <c r="AH1671" i="2"/>
  <c r="AH1670" i="2"/>
  <c r="AH1669" i="2"/>
  <c r="AH1668" i="2"/>
  <c r="AH1667" i="2"/>
  <c r="AH1666" i="2"/>
  <c r="AH1664" i="2"/>
  <c r="AH1663" i="2"/>
  <c r="AH1662" i="2"/>
  <c r="AH1660" i="2"/>
  <c r="AH1659" i="2"/>
  <c r="AH1658" i="2"/>
  <c r="AH1656" i="2"/>
  <c r="AH1655" i="2"/>
  <c r="AH1654" i="2"/>
  <c r="AH1652" i="2"/>
  <c r="AH1651" i="2"/>
  <c r="AH1650" i="2"/>
  <c r="AH1648" i="2"/>
  <c r="AH1647" i="2"/>
  <c r="AH1646" i="2"/>
  <c r="AH1645" i="2"/>
  <c r="AH1644" i="2"/>
  <c r="AH1643" i="2"/>
  <c r="AH1642" i="2"/>
  <c r="AH1640" i="2"/>
  <c r="AH1639" i="2"/>
  <c r="AH1638" i="2"/>
  <c r="AH1636" i="2"/>
  <c r="AH1635" i="2"/>
  <c r="AH1634" i="2"/>
  <c r="AH1632" i="2"/>
  <c r="AH1631" i="2"/>
  <c r="AH1630" i="2"/>
  <c r="AH1628" i="2"/>
  <c r="AH1627" i="2"/>
  <c r="AH1626" i="2"/>
  <c r="AH1624" i="2"/>
  <c r="AH1623" i="2"/>
  <c r="AH1622" i="2"/>
  <c r="AH1621" i="2"/>
  <c r="AH1620" i="2"/>
  <c r="AH1619" i="2"/>
  <c r="AH1618" i="2"/>
  <c r="AH1616" i="2"/>
  <c r="AH1615" i="2"/>
  <c r="AH1614" i="2"/>
  <c r="AH1612" i="2"/>
  <c r="AH1611" i="2"/>
  <c r="AH1610" i="2"/>
  <c r="AH1608" i="2"/>
  <c r="AH1607" i="2"/>
  <c r="AH1606" i="2"/>
  <c r="AH1604" i="2"/>
  <c r="AH1603" i="2"/>
  <c r="AH1602" i="2"/>
  <c r="AH1600" i="2"/>
  <c r="AH1599" i="2"/>
  <c r="AH1598" i="2"/>
  <c r="AH1596" i="2"/>
  <c r="AH1595" i="2"/>
  <c r="AH1594" i="2"/>
  <c r="AH1592" i="2"/>
  <c r="AH1591" i="2"/>
  <c r="AH1590" i="2"/>
  <c r="AH1588" i="2"/>
  <c r="AH1587" i="2"/>
  <c r="AH1586" i="2"/>
  <c r="AH1584" i="2"/>
  <c r="AH1583" i="2"/>
  <c r="AH1582" i="2"/>
  <c r="AH1578" i="2"/>
  <c r="AH1576" i="2"/>
  <c r="AH1575" i="2"/>
  <c r="AH1572" i="2"/>
  <c r="AH1570" i="2"/>
  <c r="AH1569" i="2"/>
  <c r="AH1568" i="2"/>
  <c r="AH1567" i="2"/>
  <c r="AH1564" i="2"/>
  <c r="AH1562" i="2"/>
  <c r="AH1560" i="2"/>
  <c r="AH1559" i="2"/>
  <c r="AH1556" i="2"/>
  <c r="AH1554" i="2"/>
  <c r="AH1552" i="2"/>
  <c r="AH1551" i="2"/>
  <c r="AH1549" i="2"/>
  <c r="AH1548" i="2"/>
  <c r="AH1546" i="2"/>
  <c r="AH1544" i="2"/>
  <c r="AH1543" i="2"/>
  <c r="AH1540" i="2"/>
  <c r="AH1539" i="2"/>
  <c r="AH1538" i="2"/>
  <c r="AH1536" i="2"/>
  <c r="AH1535" i="2"/>
  <c r="AH1532" i="2"/>
  <c r="AH1531" i="2"/>
  <c r="AH1530" i="2"/>
  <c r="AH1529" i="2"/>
  <c r="AH1528" i="2"/>
  <c r="AH1527" i="2"/>
  <c r="AH1524" i="2"/>
  <c r="AH1523" i="2"/>
  <c r="AH1522" i="2"/>
  <c r="AH1520" i="2"/>
  <c r="AH1519" i="2"/>
  <c r="AH1516" i="2"/>
  <c r="AH1514" i="2"/>
  <c r="AH1512" i="2"/>
  <c r="AH1511" i="2"/>
  <c r="AH1509" i="2"/>
  <c r="AH1508" i="2"/>
  <c r="AH1506" i="2"/>
  <c r="AH1504" i="2"/>
  <c r="AH1503" i="2"/>
  <c r="AH1500" i="2"/>
  <c r="AH1498" i="2"/>
  <c r="AH1496" i="2"/>
  <c r="AH1495" i="2"/>
  <c r="AH1492" i="2"/>
  <c r="AH1490" i="2"/>
  <c r="AH1488" i="2"/>
  <c r="AH1487" i="2"/>
  <c r="AH1484" i="2"/>
  <c r="AH1482" i="2"/>
  <c r="AH1480" i="2"/>
  <c r="AH1479" i="2"/>
  <c r="AH1477" i="2"/>
  <c r="AH1476" i="2"/>
  <c r="AH1475" i="2"/>
  <c r="AH1474" i="2"/>
  <c r="AH1472" i="2"/>
  <c r="AH1471" i="2"/>
  <c r="AH1468" i="2"/>
  <c r="AH1467" i="2"/>
  <c r="AH1466" i="2"/>
  <c r="AH1464" i="2"/>
  <c r="AH1463" i="2"/>
  <c r="AH1461" i="2"/>
  <c r="AH1460" i="2"/>
  <c r="AH1459" i="2"/>
  <c r="AH1458" i="2"/>
  <c r="AH1456" i="2"/>
  <c r="AH1455" i="2"/>
  <c r="AH1452" i="2"/>
  <c r="AH1450" i="2"/>
  <c r="AH1449" i="2"/>
  <c r="AH1448" i="2"/>
  <c r="AH1447" i="2"/>
  <c r="AH1444" i="2"/>
  <c r="AH1442" i="2"/>
  <c r="AH1440" i="2"/>
  <c r="AH1439" i="2"/>
  <c r="AH1436" i="2"/>
  <c r="AH1434" i="2"/>
  <c r="AH1432" i="2"/>
  <c r="AH1431" i="2"/>
  <c r="AH1428" i="2"/>
  <c r="AH1426" i="2"/>
  <c r="AH1424" i="2"/>
  <c r="AH1423" i="2"/>
  <c r="AH1421" i="2"/>
  <c r="AH1420" i="2"/>
  <c r="AH1418" i="2"/>
  <c r="AH1417" i="2"/>
  <c r="AH1416" i="2"/>
  <c r="AH1415" i="2"/>
  <c r="AH1412" i="2"/>
  <c r="AH1411" i="2"/>
  <c r="AH1410" i="2"/>
  <c r="AH1408" i="2"/>
  <c r="AH1407" i="2"/>
  <c r="AH1404" i="2"/>
  <c r="AH1403" i="2"/>
  <c r="AH1402" i="2"/>
  <c r="AH1400" i="2"/>
  <c r="AH1399" i="2"/>
  <c r="AH1396" i="2"/>
  <c r="AH1395" i="2"/>
  <c r="AH1394" i="2"/>
  <c r="AH1392" i="2"/>
  <c r="AH1391" i="2"/>
  <c r="AH1388" i="2"/>
  <c r="AH1386" i="2"/>
  <c r="AH1384" i="2"/>
  <c r="AH1383" i="2"/>
  <c r="AH1381" i="2"/>
  <c r="AH1380" i="2"/>
  <c r="AH1378" i="2"/>
  <c r="AH1376" i="2"/>
  <c r="AH1375" i="2"/>
  <c r="AH1372" i="2"/>
  <c r="AH1370" i="2"/>
  <c r="AH1368" i="2"/>
  <c r="AH1367" i="2"/>
  <c r="AH1364" i="2"/>
  <c r="AH1362" i="2"/>
  <c r="AH1360" i="2"/>
  <c r="AH1359" i="2"/>
  <c r="AH1356" i="2"/>
  <c r="AH1354" i="2"/>
  <c r="AH1352" i="2"/>
  <c r="AH1351" i="2"/>
  <c r="AH1349" i="2"/>
  <c r="AH1348" i="2"/>
  <c r="AH1347" i="2"/>
  <c r="AH1346" i="2"/>
  <c r="AH1344" i="2"/>
  <c r="AH1343" i="2"/>
  <c r="AH1340" i="2"/>
  <c r="AH1339" i="2"/>
  <c r="AH1338" i="2"/>
  <c r="AH1336" i="2"/>
  <c r="AH1335" i="2"/>
  <c r="AH1333" i="2"/>
  <c r="AH1332" i="2"/>
  <c r="AH1331" i="2"/>
  <c r="AH1330" i="2"/>
  <c r="AH1329" i="2"/>
  <c r="AH1328" i="2"/>
  <c r="AH1327" i="2"/>
  <c r="AH1324" i="2"/>
  <c r="AH1322" i="2"/>
  <c r="AH1320" i="2"/>
  <c r="AH1319" i="2"/>
  <c r="AH1317" i="2"/>
  <c r="AH1316" i="2"/>
  <c r="AH1314" i="2"/>
  <c r="AH1312" i="2"/>
  <c r="AH1311" i="2"/>
  <c r="AH1308" i="2"/>
  <c r="AH1306" i="2"/>
  <c r="AH1304" i="2"/>
  <c r="AH1303" i="2"/>
  <c r="AH1300" i="2"/>
  <c r="AH1298" i="2"/>
  <c r="AH1297" i="2"/>
  <c r="AH1296" i="2"/>
  <c r="AH1295" i="2"/>
  <c r="AH1292" i="2"/>
  <c r="AH1290" i="2"/>
  <c r="AH1288" i="2"/>
  <c r="AH1287" i="2"/>
  <c r="AH1284" i="2"/>
  <c r="AH1283" i="2"/>
  <c r="AH1282" i="2"/>
  <c r="AH1280" i="2"/>
  <c r="AH1279" i="2"/>
  <c r="AH1277" i="2"/>
  <c r="AH1276" i="2"/>
  <c r="AH1275" i="2"/>
  <c r="AH1274" i="2"/>
  <c r="AH1272" i="2"/>
  <c r="AH1271" i="2"/>
  <c r="AH1268" i="2"/>
  <c r="AH1267" i="2"/>
  <c r="AH1266" i="2"/>
  <c r="AH1264" i="2"/>
  <c r="AH1263" i="2"/>
  <c r="AH1261" i="2"/>
  <c r="AH1260" i="2"/>
  <c r="AH1258" i="2"/>
  <c r="AH1256" i="2"/>
  <c r="AH1255" i="2"/>
  <c r="AH1252" i="2"/>
  <c r="AH1250" i="2"/>
  <c r="AH1248" i="2"/>
  <c r="AH1247" i="2"/>
  <c r="AH1244" i="2"/>
  <c r="AH1242" i="2"/>
  <c r="AH1240" i="2"/>
  <c r="AH1239" i="2"/>
  <c r="AH1236" i="2"/>
  <c r="AH1234" i="2"/>
  <c r="AH1232" i="2"/>
  <c r="AH1231" i="2"/>
  <c r="AH1229" i="2"/>
  <c r="AH1228" i="2"/>
  <c r="AH1226" i="2"/>
  <c r="AH1224" i="2"/>
  <c r="AH1223" i="2"/>
  <c r="AH1220" i="2"/>
  <c r="AH1219" i="2"/>
  <c r="AH1218" i="2"/>
  <c r="AH1217" i="2"/>
  <c r="AH1216" i="2"/>
  <c r="AH1215" i="2"/>
  <c r="AH1213" i="2"/>
  <c r="AH1212" i="2"/>
  <c r="AH1211" i="2"/>
  <c r="AH1210" i="2"/>
  <c r="AH1208" i="2"/>
  <c r="AH1207" i="2"/>
  <c r="AH1204" i="2"/>
  <c r="AH1203" i="2"/>
  <c r="AH1202" i="2"/>
  <c r="AH1200" i="2"/>
  <c r="AH1199" i="2"/>
  <c r="AH1196" i="2"/>
  <c r="AH1194" i="2"/>
  <c r="AH1192" i="2"/>
  <c r="AH1191" i="2"/>
  <c r="AH1189" i="2"/>
  <c r="AH1188" i="2"/>
  <c r="AH1186" i="2"/>
  <c r="AH1184" i="2"/>
  <c r="AH1183" i="2"/>
  <c r="AH1180" i="2"/>
  <c r="AH1178" i="2"/>
  <c r="AH1177" i="2"/>
  <c r="AH1176" i="2"/>
  <c r="AH1175" i="2"/>
  <c r="AH1172" i="2"/>
  <c r="AH1170" i="2"/>
  <c r="AH1168" i="2"/>
  <c r="AH1167" i="2"/>
  <c r="AH1164" i="2"/>
  <c r="AH1162" i="2"/>
  <c r="AH1160" i="2"/>
  <c r="AH1159" i="2"/>
  <c r="AH1156" i="2"/>
  <c r="AH1155" i="2"/>
  <c r="AH1154" i="2"/>
  <c r="AH1152" i="2"/>
  <c r="AH1151" i="2"/>
  <c r="AH1148" i="2"/>
  <c r="AH1147" i="2"/>
  <c r="AH1146" i="2"/>
  <c r="AH1144" i="2"/>
  <c r="AH1143" i="2"/>
  <c r="AH1140" i="2"/>
  <c r="AH1139" i="2"/>
  <c r="AH1138" i="2"/>
  <c r="AH1136" i="2"/>
  <c r="AH1135" i="2"/>
  <c r="AH1132" i="2"/>
  <c r="AH1130" i="2"/>
  <c r="AH1128" i="2"/>
  <c r="AH1127" i="2"/>
  <c r="AH1124" i="2"/>
  <c r="AH1122" i="2"/>
  <c r="AH1120" i="2"/>
  <c r="AH1119" i="2"/>
  <c r="AH1116" i="2"/>
  <c r="AH1114" i="2"/>
  <c r="AH1112" i="2"/>
  <c r="AH1111" i="2"/>
  <c r="AH1109" i="2"/>
  <c r="AH1108" i="2"/>
  <c r="AH1106" i="2"/>
  <c r="AH1104" i="2"/>
  <c r="AH1103" i="2"/>
  <c r="AH1100" i="2"/>
  <c r="AH1098" i="2"/>
  <c r="AH1096" i="2"/>
  <c r="AH1095" i="2"/>
  <c r="AH1092" i="2"/>
  <c r="AH1091" i="2"/>
  <c r="AH1090" i="2"/>
  <c r="AH1088" i="2"/>
  <c r="AH1087" i="2"/>
  <c r="AH1085" i="2"/>
  <c r="AH1084" i="2"/>
  <c r="AH1083" i="2"/>
  <c r="AH1082" i="2"/>
  <c r="AH1080" i="2"/>
  <c r="AH1079" i="2"/>
  <c r="AH1076" i="2"/>
  <c r="AH1075" i="2"/>
  <c r="AH1074" i="2"/>
  <c r="AH1072" i="2"/>
  <c r="AH1071" i="2"/>
  <c r="AH1068" i="2"/>
  <c r="AH1066" i="2"/>
  <c r="AH1064" i="2"/>
  <c r="AH1063" i="2"/>
  <c r="AH1061" i="2"/>
  <c r="AH1060" i="2"/>
  <c r="AH1058" i="2"/>
  <c r="AH1057" i="2"/>
  <c r="AH1056" i="2"/>
  <c r="AH1055" i="2"/>
  <c r="AH1052" i="2"/>
  <c r="AH1050" i="2"/>
  <c r="AH1048" i="2"/>
  <c r="AH1047" i="2"/>
  <c r="AH1044" i="2"/>
  <c r="AH1042" i="2"/>
  <c r="AH1040" i="2"/>
  <c r="AH1039" i="2"/>
  <c r="AH1036" i="2"/>
  <c r="AH1034" i="2"/>
  <c r="AH1032" i="2"/>
  <c r="AH1031" i="2"/>
  <c r="AH1028" i="2"/>
  <c r="AH1027" i="2"/>
  <c r="AH1026" i="2"/>
  <c r="AH1024" i="2"/>
  <c r="AH1023" i="2"/>
  <c r="AH1020" i="2"/>
  <c r="AH1019" i="2"/>
  <c r="AH1018" i="2"/>
  <c r="AH1017" i="2"/>
  <c r="AH1016" i="2"/>
  <c r="AH1015" i="2"/>
  <c r="AH1012" i="2"/>
  <c r="AH1011" i="2"/>
  <c r="AH1010" i="2"/>
  <c r="AH1008" i="2"/>
  <c r="AH1007" i="2"/>
  <c r="AH1004" i="2"/>
  <c r="AH1002" i="2"/>
  <c r="AH1000" i="2"/>
  <c r="AH999" i="2"/>
  <c r="AH996" i="2"/>
  <c r="AH994" i="2"/>
  <c r="AH992" i="2"/>
  <c r="AH991" i="2"/>
  <c r="AH988" i="2"/>
  <c r="AH986" i="2"/>
  <c r="AH984" i="2"/>
  <c r="AH983" i="2"/>
  <c r="AH981" i="2"/>
  <c r="AH980" i="2"/>
  <c r="AH978" i="2"/>
  <c r="AH976" i="2"/>
  <c r="AH975" i="2"/>
  <c r="AH972" i="2"/>
  <c r="AH970" i="2"/>
  <c r="AH968" i="2"/>
  <c r="AH967" i="2"/>
  <c r="AH964" i="2"/>
  <c r="AH963" i="2"/>
  <c r="AH962" i="2"/>
  <c r="AH960" i="2"/>
  <c r="AH959" i="2"/>
  <c r="AH957" i="2"/>
  <c r="AH956" i="2"/>
  <c r="AH955" i="2"/>
  <c r="AH954" i="2"/>
  <c r="AH952" i="2"/>
  <c r="AH951" i="2"/>
  <c r="AH948" i="2"/>
  <c r="AH947" i="2"/>
  <c r="AH946" i="2"/>
  <c r="AH944" i="2"/>
  <c r="AH943" i="2"/>
  <c r="AH940" i="2"/>
  <c r="AH938" i="2"/>
  <c r="AH937" i="2"/>
  <c r="AH936" i="2"/>
  <c r="AH935" i="2"/>
  <c r="AH932" i="2"/>
  <c r="AH930" i="2"/>
  <c r="AH928" i="2"/>
  <c r="AH927" i="2"/>
  <c r="AH924" i="2"/>
  <c r="AH922" i="2"/>
  <c r="AH920" i="2"/>
  <c r="AH919" i="2"/>
  <c r="AH916" i="2"/>
  <c r="AH914" i="2"/>
  <c r="AH912" i="2"/>
  <c r="AH911" i="2"/>
  <c r="AH908" i="2"/>
  <c r="AH906" i="2"/>
  <c r="AH905" i="2"/>
  <c r="AH904" i="2"/>
  <c r="AH903" i="2"/>
  <c r="AH900" i="2"/>
  <c r="AH899" i="2"/>
  <c r="AH898" i="2"/>
  <c r="AH896" i="2"/>
  <c r="AH895" i="2"/>
  <c r="AH892" i="2"/>
  <c r="AH891" i="2"/>
  <c r="AH890" i="2"/>
  <c r="AH888" i="2"/>
  <c r="AH887" i="2"/>
  <c r="AH884" i="2"/>
  <c r="AH883" i="2"/>
  <c r="AH882" i="2"/>
  <c r="AH880" i="2"/>
  <c r="AH879" i="2"/>
  <c r="AH876" i="2"/>
  <c r="AH874" i="2"/>
  <c r="AH872" i="2"/>
  <c r="AH871" i="2"/>
  <c r="AH868" i="2"/>
  <c r="AH866" i="2"/>
  <c r="AH864" i="2"/>
  <c r="AH863" i="2"/>
  <c r="AH860" i="2"/>
  <c r="AH858" i="2"/>
  <c r="AH856" i="2"/>
  <c r="AH855" i="2"/>
  <c r="AH853" i="2"/>
  <c r="AH852" i="2"/>
  <c r="AH850" i="2"/>
  <c r="AH848" i="2"/>
  <c r="AH847" i="2"/>
  <c r="AH844" i="2"/>
  <c r="AH842" i="2"/>
  <c r="AH840" i="2"/>
  <c r="AH839" i="2"/>
  <c r="AH836" i="2"/>
  <c r="AH835" i="2"/>
  <c r="AH834" i="2"/>
  <c r="AH832" i="2"/>
  <c r="AH831" i="2"/>
  <c r="AH829" i="2"/>
  <c r="AH828" i="2"/>
  <c r="AH827" i="2"/>
  <c r="AH826" i="2"/>
  <c r="AH824" i="2"/>
  <c r="AH823" i="2"/>
  <c r="AH820" i="2"/>
  <c r="AH819" i="2"/>
  <c r="AH818" i="2"/>
  <c r="AH817" i="2"/>
  <c r="AH816" i="2"/>
  <c r="AH815" i="2"/>
  <c r="AH812" i="2"/>
  <c r="AH810" i="2"/>
  <c r="AH808" i="2"/>
  <c r="AH807" i="2"/>
  <c r="AH804" i="2"/>
  <c r="AH802" i="2"/>
  <c r="AH800" i="2"/>
  <c r="AH799" i="2"/>
  <c r="AH796" i="2"/>
  <c r="AH794" i="2"/>
  <c r="AH792" i="2"/>
  <c r="AH791" i="2"/>
  <c r="AH788" i="2"/>
  <c r="AH786" i="2"/>
  <c r="AH785" i="2"/>
  <c r="AH784" i="2"/>
  <c r="AH783" i="2"/>
  <c r="AH781" i="2"/>
  <c r="AH780" i="2"/>
  <c r="AH778" i="2"/>
  <c r="AH776" i="2"/>
  <c r="AH775" i="2"/>
  <c r="AH772" i="2"/>
  <c r="AH771" i="2"/>
  <c r="AH770" i="2"/>
  <c r="AH768" i="2"/>
  <c r="AH767" i="2"/>
  <c r="AH764" i="2"/>
  <c r="AH763" i="2"/>
  <c r="AH762" i="2"/>
  <c r="AH760" i="2"/>
  <c r="AH759" i="2"/>
  <c r="AH756" i="2"/>
  <c r="AH755" i="2"/>
  <c r="AH754" i="2"/>
  <c r="AH752" i="2"/>
  <c r="AH751" i="2"/>
  <c r="AH748" i="2"/>
  <c r="AH746" i="2"/>
  <c r="AH744" i="2"/>
  <c r="AH743" i="2"/>
  <c r="AH741" i="2"/>
  <c r="AH740" i="2"/>
  <c r="AH738" i="2"/>
  <c r="AH736" i="2"/>
  <c r="AH735" i="2"/>
  <c r="AH732" i="2"/>
  <c r="AH730" i="2"/>
  <c r="AH728" i="2"/>
  <c r="AH727" i="2"/>
  <c r="AH724" i="2"/>
  <c r="AH722" i="2"/>
  <c r="AH720" i="2"/>
  <c r="AH719" i="2"/>
  <c r="AH716" i="2"/>
  <c r="AH714" i="2"/>
  <c r="AH712" i="2"/>
  <c r="AH711" i="2"/>
  <c r="AH709" i="2"/>
  <c r="AH708" i="2"/>
  <c r="AH707" i="2"/>
  <c r="AH706" i="2"/>
  <c r="AH705" i="2"/>
  <c r="AH704" i="2"/>
  <c r="AH703" i="2"/>
  <c r="AH700" i="2"/>
  <c r="AH699" i="2"/>
  <c r="AH698" i="2"/>
  <c r="AH696" i="2"/>
  <c r="AH695" i="2"/>
  <c r="AH692" i="2"/>
  <c r="AH691" i="2"/>
  <c r="AH690" i="2"/>
  <c r="AH688" i="2"/>
  <c r="AH687" i="2"/>
  <c r="AH684" i="2"/>
  <c r="AH682" i="2"/>
  <c r="AH680" i="2"/>
  <c r="AH679" i="2"/>
  <c r="AH677" i="2"/>
  <c r="AH676" i="2"/>
  <c r="AH674" i="2"/>
  <c r="AH672" i="2"/>
  <c r="AH671" i="2"/>
  <c r="AH668" i="2"/>
  <c r="AH666" i="2"/>
  <c r="AH665" i="2"/>
  <c r="AH664" i="2"/>
  <c r="AH663" i="2"/>
  <c r="AH660" i="2"/>
  <c r="AH658" i="2"/>
  <c r="AH656" i="2"/>
  <c r="AH655" i="2"/>
  <c r="AH653" i="2"/>
  <c r="AH652" i="2"/>
  <c r="AH650" i="2"/>
  <c r="AH648" i="2"/>
  <c r="AH647" i="2"/>
  <c r="AH644" i="2"/>
  <c r="AH643" i="2"/>
  <c r="AH642" i="2"/>
  <c r="AH640" i="2"/>
  <c r="AH639" i="2"/>
  <c r="AH636" i="2"/>
  <c r="AH635" i="2"/>
  <c r="AH634" i="2"/>
  <c r="AH632" i="2"/>
  <c r="AH631" i="2"/>
  <c r="AH628" i="2"/>
  <c r="AH627" i="2"/>
  <c r="AH626" i="2"/>
  <c r="AH624" i="2"/>
  <c r="AH623" i="2"/>
  <c r="AH620" i="2"/>
  <c r="AH618" i="2"/>
  <c r="AH616" i="2"/>
  <c r="AH615" i="2"/>
  <c r="AH613" i="2"/>
  <c r="AH612" i="2"/>
  <c r="AH610" i="2"/>
  <c r="AH608" i="2"/>
  <c r="AH607" i="2"/>
  <c r="AH604" i="2"/>
  <c r="AH602" i="2"/>
  <c r="AH600" i="2"/>
  <c r="AH599" i="2"/>
  <c r="AH596" i="2"/>
  <c r="AH594" i="2"/>
  <c r="AH592" i="2"/>
  <c r="AH591" i="2"/>
  <c r="AH588" i="2"/>
  <c r="AH586" i="2"/>
  <c r="AH584" i="2"/>
  <c r="AH583" i="2"/>
  <c r="AH581" i="2"/>
  <c r="AH580" i="2"/>
  <c r="AH579" i="2"/>
  <c r="AH578" i="2"/>
  <c r="AH576" i="2"/>
  <c r="AH575" i="2"/>
  <c r="AH572" i="2"/>
  <c r="AH571" i="2"/>
  <c r="AH570" i="2"/>
  <c r="AH568" i="2"/>
  <c r="AH567" i="2"/>
  <c r="AH565" i="2"/>
  <c r="AH564" i="2"/>
  <c r="AH563" i="2"/>
  <c r="AH562" i="2"/>
  <c r="AH560" i="2"/>
  <c r="AH559" i="2"/>
  <c r="AH556" i="2"/>
  <c r="AH554" i="2"/>
  <c r="AH552" i="2"/>
  <c r="AH551" i="2"/>
  <c r="AH548" i="2"/>
  <c r="AH546" i="2"/>
  <c r="AH545" i="2"/>
  <c r="AH544" i="2"/>
  <c r="AH543" i="2"/>
  <c r="AH540" i="2"/>
  <c r="AH538" i="2"/>
  <c r="AH536" i="2"/>
  <c r="AH535" i="2"/>
  <c r="AH532" i="2"/>
  <c r="AH530" i="2"/>
  <c r="AH528" i="2"/>
  <c r="AH527" i="2"/>
  <c r="AH524" i="2"/>
  <c r="AH522" i="2"/>
  <c r="AH520" i="2"/>
  <c r="AH519" i="2"/>
  <c r="AH517" i="2"/>
  <c r="AH516" i="2"/>
  <c r="AH515" i="2"/>
  <c r="AH514" i="2"/>
  <c r="AH512" i="2"/>
  <c r="AH511" i="2"/>
  <c r="AH508" i="2"/>
  <c r="AH507" i="2"/>
  <c r="AH506" i="2"/>
  <c r="AH505" i="2"/>
  <c r="AH504" i="2"/>
  <c r="AH503" i="2"/>
  <c r="AH500" i="2"/>
  <c r="AH499" i="2"/>
  <c r="AH498" i="2"/>
  <c r="AH496" i="2"/>
  <c r="AH495" i="2"/>
  <c r="AH492" i="2"/>
  <c r="AH490" i="2"/>
  <c r="AH488" i="2"/>
  <c r="AH487" i="2"/>
  <c r="AH485" i="2"/>
  <c r="AH484" i="2"/>
  <c r="AH482" i="2"/>
  <c r="AH480" i="2"/>
  <c r="AH479" i="2"/>
  <c r="AH476" i="2"/>
  <c r="AH474" i="2"/>
  <c r="AH472" i="2"/>
  <c r="AH471" i="2"/>
  <c r="AH468" i="2"/>
  <c r="AH466" i="2"/>
  <c r="AH464" i="2"/>
  <c r="AH463" i="2"/>
  <c r="AH460" i="2"/>
  <c r="AH458" i="2"/>
  <c r="AH456" i="2"/>
  <c r="AH455" i="2"/>
  <c r="AH453" i="2"/>
  <c r="AH452" i="2"/>
  <c r="AH451" i="2"/>
  <c r="AH450" i="2"/>
  <c r="AH448" i="2"/>
  <c r="AH447" i="2"/>
  <c r="AH444" i="2"/>
  <c r="AH443" i="2"/>
  <c r="AH442" i="2"/>
  <c r="AH440" i="2"/>
  <c r="AH439" i="2"/>
  <c r="AH437" i="2"/>
  <c r="AH436" i="2"/>
  <c r="AH435" i="2"/>
  <c r="AH434" i="2"/>
  <c r="AH432" i="2"/>
  <c r="AH431" i="2"/>
  <c r="AH428" i="2"/>
  <c r="AH426" i="2"/>
  <c r="AH425" i="2"/>
  <c r="AH424" i="2"/>
  <c r="AH423" i="2"/>
  <c r="AH421" i="2"/>
  <c r="AH420" i="2"/>
  <c r="AH418" i="2"/>
  <c r="AH416" i="2"/>
  <c r="AH415" i="2"/>
  <c r="AH412" i="2"/>
  <c r="AH410" i="2"/>
  <c r="AH408" i="2"/>
  <c r="AH407" i="2"/>
  <c r="AH404" i="2"/>
  <c r="AH402" i="2"/>
  <c r="AH400" i="2"/>
  <c r="AH399" i="2"/>
  <c r="AH396" i="2"/>
  <c r="AH394" i="2"/>
  <c r="AH393" i="2"/>
  <c r="AH392" i="2"/>
  <c r="AH391" i="2"/>
  <c r="AH388" i="2"/>
  <c r="AH387" i="2"/>
  <c r="AH386" i="2"/>
  <c r="AH384" i="2"/>
  <c r="AH383" i="2"/>
  <c r="AH380" i="2"/>
  <c r="AH379" i="2"/>
  <c r="AH378" i="2"/>
  <c r="AH376" i="2"/>
  <c r="AH375" i="2"/>
  <c r="AH372" i="2"/>
  <c r="AH371" i="2"/>
  <c r="AH370" i="2"/>
  <c r="AH368" i="2"/>
  <c r="AH367" i="2"/>
  <c r="AH364" i="2"/>
  <c r="AH362" i="2"/>
  <c r="AH360" i="2"/>
  <c r="AH359" i="2"/>
  <c r="AH357" i="2"/>
  <c r="AH356" i="2"/>
  <c r="AH354" i="2"/>
  <c r="AH352" i="2"/>
  <c r="AH351" i="2"/>
  <c r="AH348" i="2"/>
  <c r="AH346" i="2"/>
  <c r="AH344" i="2"/>
  <c r="AH343" i="2"/>
  <c r="AH340" i="2"/>
  <c r="AH338" i="2"/>
  <c r="AH336" i="2"/>
  <c r="AH335" i="2"/>
  <c r="AH332" i="2"/>
  <c r="AH330" i="2"/>
  <c r="AH328" i="2"/>
  <c r="AH327" i="2"/>
  <c r="AH325" i="2"/>
  <c r="AH324" i="2"/>
  <c r="AH323" i="2"/>
  <c r="AH322" i="2"/>
  <c r="AH320" i="2"/>
  <c r="AH319" i="2"/>
  <c r="AH316" i="2"/>
  <c r="AH315" i="2"/>
  <c r="AH314" i="2"/>
  <c r="AH312" i="2"/>
  <c r="AH311" i="2"/>
  <c r="AH309" i="2"/>
  <c r="AH308" i="2"/>
  <c r="AH307" i="2"/>
  <c r="AH306" i="2"/>
  <c r="AH305" i="2"/>
  <c r="AH304" i="2"/>
  <c r="AH303" i="2"/>
  <c r="AH300" i="2"/>
  <c r="AH298" i="2"/>
  <c r="AH296" i="2"/>
  <c r="AH295" i="2"/>
  <c r="AH293" i="2"/>
  <c r="AH292" i="2"/>
  <c r="AH290" i="2"/>
  <c r="AH288" i="2"/>
  <c r="AH287" i="2"/>
  <c r="AH284" i="2"/>
  <c r="AH282" i="2"/>
  <c r="AH280" i="2"/>
  <c r="AH279" i="2"/>
  <c r="AH276" i="2"/>
  <c r="AH274" i="2"/>
  <c r="AH273" i="2"/>
  <c r="AH272" i="2"/>
  <c r="AH271" i="2"/>
  <c r="AH269" i="2"/>
  <c r="AH268" i="2"/>
  <c r="AH266" i="2"/>
  <c r="AH264" i="2"/>
  <c r="AH263" i="2"/>
  <c r="AH260" i="2"/>
  <c r="AH259" i="2"/>
  <c r="AH258" i="2"/>
  <c r="AH256" i="2"/>
  <c r="AH255" i="2"/>
  <c r="AH252" i="2"/>
  <c r="AH251" i="2"/>
  <c r="AH250" i="2"/>
  <c r="AH248" i="2"/>
  <c r="AH247" i="2"/>
  <c r="AH244" i="2"/>
  <c r="AH243" i="2"/>
  <c r="AH242" i="2"/>
  <c r="AH240" i="2"/>
  <c r="AH239" i="2"/>
  <c r="AH236" i="2"/>
  <c r="AH234" i="2"/>
  <c r="AH232" i="2"/>
  <c r="AH231" i="2"/>
  <c r="AH229" i="2"/>
  <c r="AH228" i="2"/>
  <c r="AH226" i="2"/>
  <c r="AH224" i="2"/>
  <c r="AH223" i="2"/>
  <c r="AH220" i="2"/>
  <c r="AH218" i="2"/>
  <c r="AH216" i="2"/>
  <c r="AH215" i="2"/>
  <c r="AH212" i="2"/>
  <c r="AH210" i="2"/>
  <c r="AH208" i="2"/>
  <c r="AH207" i="2"/>
  <c r="AH204" i="2"/>
  <c r="AH202" i="2"/>
  <c r="AH200" i="2"/>
  <c r="AH199" i="2"/>
  <c r="AH197" i="2"/>
  <c r="AH196" i="2"/>
  <c r="AH195" i="2"/>
  <c r="AH194" i="2"/>
  <c r="AH193" i="2"/>
  <c r="AH192" i="2"/>
  <c r="AH191" i="2"/>
  <c r="AH188" i="2"/>
  <c r="AH187" i="2"/>
  <c r="AH186" i="2"/>
  <c r="AH184" i="2"/>
  <c r="AH183" i="2"/>
  <c r="AH180" i="2"/>
  <c r="AH179" i="2"/>
  <c r="AH178" i="2"/>
  <c r="AH176" i="2"/>
  <c r="AH175" i="2"/>
  <c r="AH172" i="2"/>
  <c r="AH170" i="2"/>
  <c r="AH168" i="2"/>
  <c r="AH167" i="2"/>
  <c r="AH165" i="2"/>
  <c r="AH164" i="2"/>
  <c r="AH162" i="2"/>
  <c r="AH160" i="2"/>
  <c r="AH159" i="2"/>
  <c r="AH156" i="2"/>
  <c r="AH154" i="2"/>
  <c r="AH153" i="2"/>
  <c r="AH152" i="2"/>
  <c r="AH151" i="2"/>
  <c r="AH148" i="2"/>
  <c r="AH146" i="2"/>
  <c r="AH144" i="2"/>
  <c r="AH143" i="2"/>
  <c r="AH141" i="2"/>
  <c r="AH140" i="2"/>
  <c r="AH138" i="2"/>
  <c r="AH136" i="2"/>
  <c r="AH135" i="2"/>
  <c r="AH132" i="2"/>
  <c r="AH131" i="2"/>
  <c r="AH130" i="2"/>
  <c r="AH128" i="2"/>
  <c r="AH127" i="2"/>
  <c r="AH124" i="2"/>
  <c r="AH123" i="2"/>
  <c r="AH122" i="2"/>
  <c r="AH120" i="2"/>
  <c r="AH119" i="2"/>
  <c r="AH116" i="2"/>
  <c r="AH115" i="2"/>
  <c r="AH114" i="2"/>
  <c r="AH112" i="2"/>
  <c r="AH111" i="2"/>
  <c r="AH108" i="2"/>
  <c r="AH106" i="2"/>
  <c r="AH104" i="2"/>
  <c r="AH103" i="2"/>
  <c r="AH101" i="2"/>
  <c r="AH100" i="2"/>
  <c r="AH98" i="2"/>
  <c r="AH96" i="2"/>
  <c r="AH95" i="2"/>
  <c r="AH92" i="2"/>
  <c r="AH90" i="2"/>
  <c r="AH88" i="2"/>
  <c r="AH87" i="2"/>
  <c r="AH84" i="2"/>
  <c r="AH82" i="2"/>
  <c r="AH79" i="2"/>
  <c r="AH76" i="2"/>
  <c r="AH75" i="2"/>
  <c r="AH74" i="2"/>
  <c r="AH72" i="2"/>
  <c r="AH71" i="2"/>
  <c r="AH69" i="2"/>
  <c r="AH68" i="2"/>
  <c r="AH67" i="2"/>
  <c r="AH66" i="2"/>
  <c r="AH64" i="2"/>
  <c r="AH63" i="2"/>
  <c r="AH60" i="2"/>
  <c r="AH59" i="2"/>
  <c r="AH58" i="2"/>
  <c r="AH56" i="2"/>
  <c r="AH55" i="2"/>
  <c r="AH53" i="2"/>
  <c r="AH52" i="2"/>
  <c r="AH50" i="2"/>
  <c r="AH48" i="2"/>
  <c r="AH47" i="2"/>
  <c r="AH44" i="2"/>
  <c r="AH42" i="2"/>
  <c r="AH40" i="2"/>
  <c r="AH39" i="2"/>
  <c r="AH36" i="2"/>
  <c r="AH34" i="2"/>
  <c r="AH32" i="2"/>
  <c r="AH31" i="2"/>
  <c r="AH28" i="2"/>
  <c r="AH26" i="2"/>
  <c r="AH24" i="2"/>
  <c r="AH23" i="2"/>
  <c r="AH21" i="2"/>
  <c r="AH20" i="2"/>
  <c r="AH18" i="2"/>
  <c r="AH16" i="2"/>
  <c r="AH15" i="2"/>
  <c r="AH12" i="2"/>
  <c r="AH11" i="2"/>
  <c r="AH10" i="2"/>
  <c r="AH8" i="2"/>
  <c r="AH7" i="2"/>
  <c r="AI8765" i="2"/>
  <c r="AJ8765" i="2" s="1"/>
  <c r="AI8764" i="2"/>
  <c r="AJ8764" i="2" s="1"/>
  <c r="AI8763" i="2"/>
  <c r="AJ8763" i="2" s="1"/>
  <c r="AI8762" i="2"/>
  <c r="AJ8762" i="2" s="1"/>
  <c r="AI8761" i="2"/>
  <c r="AJ8761" i="2" s="1"/>
  <c r="AI8760" i="2"/>
  <c r="AJ8760" i="2" s="1"/>
  <c r="AI8759" i="2"/>
  <c r="AJ8759" i="2" s="1"/>
  <c r="AI8758" i="2"/>
  <c r="AJ8758" i="2" s="1"/>
  <c r="AI8757" i="2"/>
  <c r="AJ8757" i="2" s="1"/>
  <c r="AI8756" i="2"/>
  <c r="AJ8756" i="2" s="1"/>
  <c r="AI8755" i="2"/>
  <c r="AJ8755" i="2" s="1"/>
  <c r="AI8754" i="2"/>
  <c r="AJ8754" i="2" s="1"/>
  <c r="AI8753" i="2"/>
  <c r="AJ8753" i="2" s="1"/>
  <c r="AI8752" i="2"/>
  <c r="AJ8752" i="2" s="1"/>
  <c r="AI8751" i="2"/>
  <c r="AJ8751" i="2" s="1"/>
  <c r="AI8750" i="2"/>
  <c r="AJ8750" i="2" s="1"/>
  <c r="AI8749" i="2"/>
  <c r="AJ8749" i="2" s="1"/>
  <c r="AI8748" i="2"/>
  <c r="AJ8748" i="2" s="1"/>
  <c r="AI8747" i="2"/>
  <c r="AJ8747" i="2" s="1"/>
  <c r="AI8746" i="2"/>
  <c r="AJ8746" i="2" s="1"/>
  <c r="AI8745" i="2"/>
  <c r="AJ8745" i="2" s="1"/>
  <c r="AI8744" i="2"/>
  <c r="AJ8744" i="2" s="1"/>
  <c r="AI8743" i="2"/>
  <c r="AJ8743" i="2" s="1"/>
  <c r="AI8742" i="2"/>
  <c r="AJ8742" i="2" s="1"/>
  <c r="AI8741" i="2"/>
  <c r="AJ8741" i="2" s="1"/>
  <c r="AI8740" i="2"/>
  <c r="AJ8740" i="2" s="1"/>
  <c r="AI8739" i="2"/>
  <c r="AJ8739" i="2" s="1"/>
  <c r="AI8738" i="2"/>
  <c r="AJ8738" i="2" s="1"/>
  <c r="AI8737" i="2"/>
  <c r="AJ8737" i="2" s="1"/>
  <c r="AI8736" i="2"/>
  <c r="AJ8736" i="2" s="1"/>
  <c r="AI8735" i="2"/>
  <c r="AJ8735" i="2" s="1"/>
  <c r="AI8734" i="2"/>
  <c r="AJ8734" i="2" s="1"/>
  <c r="AI8733" i="2"/>
  <c r="AJ8733" i="2" s="1"/>
  <c r="AI8732" i="2"/>
  <c r="AJ8732" i="2" s="1"/>
  <c r="AI8731" i="2"/>
  <c r="AJ8731" i="2" s="1"/>
  <c r="AI8730" i="2"/>
  <c r="AJ8730" i="2" s="1"/>
  <c r="AI8729" i="2"/>
  <c r="AJ8729" i="2" s="1"/>
  <c r="AI8728" i="2"/>
  <c r="AJ8728" i="2" s="1"/>
  <c r="AI8727" i="2"/>
  <c r="AJ8727" i="2" s="1"/>
  <c r="AI8726" i="2"/>
  <c r="AJ8726" i="2" s="1"/>
  <c r="AI8725" i="2"/>
  <c r="AJ8725" i="2" s="1"/>
  <c r="AI8724" i="2"/>
  <c r="AJ8724" i="2" s="1"/>
  <c r="AI8723" i="2"/>
  <c r="AJ8723" i="2" s="1"/>
  <c r="AI8722" i="2"/>
  <c r="AJ8722" i="2" s="1"/>
  <c r="AI8721" i="2"/>
  <c r="AJ8721" i="2" s="1"/>
  <c r="AI8720" i="2"/>
  <c r="AJ8720" i="2" s="1"/>
  <c r="AI8719" i="2"/>
  <c r="AJ8719" i="2" s="1"/>
  <c r="AI8718" i="2"/>
  <c r="AJ8718" i="2" s="1"/>
  <c r="AI8717" i="2"/>
  <c r="AJ8717" i="2" s="1"/>
  <c r="AI8716" i="2"/>
  <c r="AJ8716" i="2" s="1"/>
  <c r="AI8715" i="2"/>
  <c r="AJ8715" i="2" s="1"/>
  <c r="AI8714" i="2"/>
  <c r="AJ8714" i="2" s="1"/>
  <c r="AI8713" i="2"/>
  <c r="AJ8713" i="2" s="1"/>
  <c r="AI8712" i="2"/>
  <c r="AJ8712" i="2" s="1"/>
  <c r="AI8711" i="2"/>
  <c r="AJ8711" i="2" s="1"/>
  <c r="AI8710" i="2"/>
  <c r="AJ8710" i="2" s="1"/>
  <c r="AI8709" i="2"/>
  <c r="AJ8709" i="2" s="1"/>
  <c r="AI8708" i="2"/>
  <c r="AJ8708" i="2" s="1"/>
  <c r="AI8707" i="2"/>
  <c r="AJ8707" i="2" s="1"/>
  <c r="AI8706" i="2"/>
  <c r="AJ8706" i="2" s="1"/>
  <c r="AI8705" i="2"/>
  <c r="AJ8705" i="2" s="1"/>
  <c r="AI8704" i="2"/>
  <c r="AJ8704" i="2" s="1"/>
  <c r="AI8703" i="2"/>
  <c r="AJ8703" i="2" s="1"/>
  <c r="AI8702" i="2"/>
  <c r="AJ8702" i="2" s="1"/>
  <c r="AI8701" i="2"/>
  <c r="AJ8701" i="2" s="1"/>
  <c r="AI8700" i="2"/>
  <c r="AJ8700" i="2" s="1"/>
  <c r="AI8699" i="2"/>
  <c r="AJ8699" i="2" s="1"/>
  <c r="AI8698" i="2"/>
  <c r="AJ8698" i="2" s="1"/>
  <c r="AI8697" i="2"/>
  <c r="AJ8697" i="2" s="1"/>
  <c r="AI8696" i="2"/>
  <c r="AJ8696" i="2" s="1"/>
  <c r="AI8695" i="2"/>
  <c r="AJ8695" i="2" s="1"/>
  <c r="AI8694" i="2"/>
  <c r="AJ8694" i="2" s="1"/>
  <c r="AI8693" i="2"/>
  <c r="AJ8693" i="2" s="1"/>
  <c r="AI8692" i="2"/>
  <c r="AJ8692" i="2" s="1"/>
  <c r="AI8691" i="2"/>
  <c r="AJ8691" i="2" s="1"/>
  <c r="AI8690" i="2"/>
  <c r="AJ8690" i="2" s="1"/>
  <c r="AI8689" i="2"/>
  <c r="AJ8689" i="2" s="1"/>
  <c r="AI8688" i="2"/>
  <c r="AJ8688" i="2" s="1"/>
  <c r="AI8687" i="2"/>
  <c r="AJ8687" i="2" s="1"/>
  <c r="AI8686" i="2"/>
  <c r="AJ8686" i="2" s="1"/>
  <c r="AI8685" i="2"/>
  <c r="AJ8685" i="2" s="1"/>
  <c r="AI8684" i="2"/>
  <c r="AJ8684" i="2" s="1"/>
  <c r="AI8683" i="2"/>
  <c r="AJ8683" i="2" s="1"/>
  <c r="AI8682" i="2"/>
  <c r="AJ8682" i="2" s="1"/>
  <c r="AI8681" i="2"/>
  <c r="AJ8681" i="2" s="1"/>
  <c r="AI8680" i="2"/>
  <c r="AJ8680" i="2" s="1"/>
  <c r="AI8679" i="2"/>
  <c r="AJ8679" i="2" s="1"/>
  <c r="AI8678" i="2"/>
  <c r="AJ8678" i="2" s="1"/>
  <c r="AI8677" i="2"/>
  <c r="AJ8677" i="2" s="1"/>
  <c r="AI8676" i="2"/>
  <c r="AJ8676" i="2" s="1"/>
  <c r="AI8675" i="2"/>
  <c r="AJ8675" i="2" s="1"/>
  <c r="AI8674" i="2"/>
  <c r="AJ8674" i="2" s="1"/>
  <c r="AI8673" i="2"/>
  <c r="AJ8673" i="2" s="1"/>
  <c r="AI8672" i="2"/>
  <c r="AJ8672" i="2" s="1"/>
  <c r="AI8671" i="2"/>
  <c r="AJ8671" i="2" s="1"/>
  <c r="AI8670" i="2"/>
  <c r="AJ8670" i="2" s="1"/>
  <c r="AI8669" i="2"/>
  <c r="AJ8669" i="2" s="1"/>
  <c r="AI8668" i="2"/>
  <c r="AJ8668" i="2" s="1"/>
  <c r="AI8667" i="2"/>
  <c r="AJ8667" i="2" s="1"/>
  <c r="AI8666" i="2"/>
  <c r="AJ8666" i="2" s="1"/>
  <c r="AI8665" i="2"/>
  <c r="AJ8665" i="2" s="1"/>
  <c r="AI8664" i="2"/>
  <c r="AJ8664" i="2" s="1"/>
  <c r="AI8663" i="2"/>
  <c r="AJ8663" i="2" s="1"/>
  <c r="AI8662" i="2"/>
  <c r="AJ8662" i="2" s="1"/>
  <c r="AI8661" i="2"/>
  <c r="AJ8661" i="2" s="1"/>
  <c r="AI8660" i="2"/>
  <c r="AJ8660" i="2" s="1"/>
  <c r="AI8659" i="2"/>
  <c r="AJ8659" i="2" s="1"/>
  <c r="AI8658" i="2"/>
  <c r="AJ8658" i="2" s="1"/>
  <c r="AI8657" i="2"/>
  <c r="AJ8657" i="2" s="1"/>
  <c r="AI8656" i="2"/>
  <c r="AJ8656" i="2" s="1"/>
  <c r="AI8655" i="2"/>
  <c r="AJ8655" i="2" s="1"/>
  <c r="AI8654" i="2"/>
  <c r="AJ8654" i="2" s="1"/>
  <c r="AI8653" i="2"/>
  <c r="AJ8653" i="2" s="1"/>
  <c r="AI8652" i="2"/>
  <c r="AJ8652" i="2" s="1"/>
  <c r="AI8651" i="2"/>
  <c r="AJ8651" i="2" s="1"/>
  <c r="AI8650" i="2"/>
  <c r="AJ8650" i="2" s="1"/>
  <c r="AI8649" i="2"/>
  <c r="AJ8649" i="2" s="1"/>
  <c r="AI8648" i="2"/>
  <c r="AJ8648" i="2" s="1"/>
  <c r="AI8647" i="2"/>
  <c r="AJ8647" i="2" s="1"/>
  <c r="AI8646" i="2"/>
  <c r="AJ8646" i="2" s="1"/>
  <c r="AI8645" i="2"/>
  <c r="AJ8645" i="2" s="1"/>
  <c r="AI8644" i="2"/>
  <c r="AJ8644" i="2" s="1"/>
  <c r="AI8643" i="2"/>
  <c r="AJ8643" i="2" s="1"/>
  <c r="AI8642" i="2"/>
  <c r="AJ8642" i="2" s="1"/>
  <c r="AI8641" i="2"/>
  <c r="AJ8641" i="2" s="1"/>
  <c r="AI8640" i="2"/>
  <c r="AJ8640" i="2" s="1"/>
  <c r="AI8639" i="2"/>
  <c r="AJ8639" i="2" s="1"/>
  <c r="AI8638" i="2"/>
  <c r="AJ8638" i="2" s="1"/>
  <c r="AI8637" i="2"/>
  <c r="AJ8637" i="2" s="1"/>
  <c r="AI8636" i="2"/>
  <c r="AJ8636" i="2" s="1"/>
  <c r="AI8635" i="2"/>
  <c r="AJ8635" i="2" s="1"/>
  <c r="AI8634" i="2"/>
  <c r="AJ8634" i="2" s="1"/>
  <c r="AI8633" i="2"/>
  <c r="AJ8633" i="2" s="1"/>
  <c r="AI8632" i="2"/>
  <c r="AJ8632" i="2" s="1"/>
  <c r="AI8631" i="2"/>
  <c r="AJ8631" i="2" s="1"/>
  <c r="AI8630" i="2"/>
  <c r="AJ8630" i="2" s="1"/>
  <c r="AI8629" i="2"/>
  <c r="AJ8629" i="2" s="1"/>
  <c r="AI8628" i="2"/>
  <c r="AJ8628" i="2" s="1"/>
  <c r="AI8627" i="2"/>
  <c r="AJ8627" i="2" s="1"/>
  <c r="AI8626" i="2"/>
  <c r="AJ8626" i="2" s="1"/>
  <c r="AI8625" i="2"/>
  <c r="AJ8625" i="2" s="1"/>
  <c r="AI8624" i="2"/>
  <c r="AJ8624" i="2" s="1"/>
  <c r="AI8623" i="2"/>
  <c r="AJ8623" i="2" s="1"/>
  <c r="AI8622" i="2"/>
  <c r="AJ8622" i="2" s="1"/>
  <c r="AI8621" i="2"/>
  <c r="AJ8621" i="2" s="1"/>
  <c r="AI8620" i="2"/>
  <c r="AJ8620" i="2" s="1"/>
  <c r="AI8619" i="2"/>
  <c r="AJ8619" i="2" s="1"/>
  <c r="AI8618" i="2"/>
  <c r="AJ8618" i="2" s="1"/>
  <c r="AI8617" i="2"/>
  <c r="AJ8617" i="2" s="1"/>
  <c r="AI8616" i="2"/>
  <c r="AJ8616" i="2" s="1"/>
  <c r="AI8615" i="2"/>
  <c r="AJ8615" i="2" s="1"/>
  <c r="AI8614" i="2"/>
  <c r="AJ8614" i="2" s="1"/>
  <c r="AI8613" i="2"/>
  <c r="AJ8613" i="2" s="1"/>
  <c r="AI8612" i="2"/>
  <c r="AJ8612" i="2" s="1"/>
  <c r="AI8611" i="2"/>
  <c r="AJ8611" i="2" s="1"/>
  <c r="AI8610" i="2"/>
  <c r="AJ8610" i="2" s="1"/>
  <c r="AI8609" i="2"/>
  <c r="AJ8609" i="2" s="1"/>
  <c r="AI8608" i="2"/>
  <c r="AJ8608" i="2" s="1"/>
  <c r="AI8607" i="2"/>
  <c r="AJ8607" i="2" s="1"/>
  <c r="AI8606" i="2"/>
  <c r="AJ8606" i="2" s="1"/>
  <c r="AI8605" i="2"/>
  <c r="AJ8605" i="2" s="1"/>
  <c r="AI8604" i="2"/>
  <c r="AJ8604" i="2" s="1"/>
  <c r="AI8603" i="2"/>
  <c r="AJ8603" i="2" s="1"/>
  <c r="AI8602" i="2"/>
  <c r="AJ8602" i="2" s="1"/>
  <c r="AI8601" i="2"/>
  <c r="AJ8601" i="2" s="1"/>
  <c r="AI8600" i="2"/>
  <c r="AJ8600" i="2" s="1"/>
  <c r="AI8599" i="2"/>
  <c r="AJ8599" i="2" s="1"/>
  <c r="AI8598" i="2"/>
  <c r="AJ8598" i="2" s="1"/>
  <c r="AI8597" i="2"/>
  <c r="AJ8597" i="2" s="1"/>
  <c r="AI8596" i="2"/>
  <c r="AJ8596" i="2" s="1"/>
  <c r="AI8595" i="2"/>
  <c r="AJ8595" i="2" s="1"/>
  <c r="AI8594" i="2"/>
  <c r="AJ8594" i="2" s="1"/>
  <c r="AI8593" i="2"/>
  <c r="AJ8593" i="2" s="1"/>
  <c r="AI8592" i="2"/>
  <c r="AJ8592" i="2" s="1"/>
  <c r="AI8591" i="2"/>
  <c r="AJ8591" i="2" s="1"/>
  <c r="AI8590" i="2"/>
  <c r="AJ8590" i="2" s="1"/>
  <c r="AI8589" i="2"/>
  <c r="AJ8589" i="2" s="1"/>
  <c r="AI8588" i="2"/>
  <c r="AJ8588" i="2" s="1"/>
  <c r="AI8587" i="2"/>
  <c r="AJ8587" i="2" s="1"/>
  <c r="AI8586" i="2"/>
  <c r="AJ8586" i="2" s="1"/>
  <c r="AI8585" i="2"/>
  <c r="AJ8585" i="2" s="1"/>
  <c r="AI8584" i="2"/>
  <c r="AJ8584" i="2" s="1"/>
  <c r="AI8583" i="2"/>
  <c r="AJ8583" i="2" s="1"/>
  <c r="AI8582" i="2"/>
  <c r="AJ8582" i="2" s="1"/>
  <c r="AI8581" i="2"/>
  <c r="AJ8581" i="2" s="1"/>
  <c r="AI8580" i="2"/>
  <c r="AJ8580" i="2" s="1"/>
  <c r="AI8579" i="2"/>
  <c r="AJ8579" i="2" s="1"/>
  <c r="AI8578" i="2"/>
  <c r="AJ8578" i="2" s="1"/>
  <c r="AI8577" i="2"/>
  <c r="AJ8577" i="2" s="1"/>
  <c r="AI8576" i="2"/>
  <c r="AJ8576" i="2" s="1"/>
  <c r="AI8575" i="2"/>
  <c r="AJ8575" i="2" s="1"/>
  <c r="AI8574" i="2"/>
  <c r="AJ8574" i="2" s="1"/>
  <c r="AI8573" i="2"/>
  <c r="AJ8573" i="2" s="1"/>
  <c r="AI8572" i="2"/>
  <c r="AJ8572" i="2" s="1"/>
  <c r="AI8571" i="2"/>
  <c r="AJ8571" i="2" s="1"/>
  <c r="AI8570" i="2"/>
  <c r="AJ8570" i="2" s="1"/>
  <c r="AI8569" i="2"/>
  <c r="AJ8569" i="2" s="1"/>
  <c r="AI8568" i="2"/>
  <c r="AJ8568" i="2" s="1"/>
  <c r="AI8567" i="2"/>
  <c r="AJ8567" i="2" s="1"/>
  <c r="AI8566" i="2"/>
  <c r="AJ8566" i="2" s="1"/>
  <c r="AI8565" i="2"/>
  <c r="AJ8565" i="2" s="1"/>
  <c r="AI8564" i="2"/>
  <c r="AJ8564" i="2" s="1"/>
  <c r="AI8563" i="2"/>
  <c r="AJ8563" i="2" s="1"/>
  <c r="AI8562" i="2"/>
  <c r="AJ8562" i="2" s="1"/>
  <c r="AI8561" i="2"/>
  <c r="AJ8561" i="2" s="1"/>
  <c r="AI8560" i="2"/>
  <c r="AJ8560" i="2" s="1"/>
  <c r="AI8559" i="2"/>
  <c r="AJ8559" i="2" s="1"/>
  <c r="AI8558" i="2"/>
  <c r="AJ8558" i="2" s="1"/>
  <c r="AI8557" i="2"/>
  <c r="AJ8557" i="2" s="1"/>
  <c r="AI8556" i="2"/>
  <c r="AJ8556" i="2" s="1"/>
  <c r="AI8555" i="2"/>
  <c r="AJ8555" i="2" s="1"/>
  <c r="AI8554" i="2"/>
  <c r="AJ8554" i="2" s="1"/>
  <c r="AI8553" i="2"/>
  <c r="AJ8553" i="2" s="1"/>
  <c r="AI8552" i="2"/>
  <c r="AJ8552" i="2" s="1"/>
  <c r="AI8551" i="2"/>
  <c r="AJ8551" i="2" s="1"/>
  <c r="AI8550" i="2"/>
  <c r="AJ8550" i="2" s="1"/>
  <c r="AI8549" i="2"/>
  <c r="AJ8549" i="2" s="1"/>
  <c r="AI8548" i="2"/>
  <c r="AJ8548" i="2" s="1"/>
  <c r="AI8547" i="2"/>
  <c r="AJ8547" i="2" s="1"/>
  <c r="AI8546" i="2"/>
  <c r="AJ8546" i="2" s="1"/>
  <c r="AI8545" i="2"/>
  <c r="AJ8545" i="2" s="1"/>
  <c r="AI8544" i="2"/>
  <c r="AJ8544" i="2" s="1"/>
  <c r="AI8543" i="2"/>
  <c r="AJ8543" i="2" s="1"/>
  <c r="AI8542" i="2"/>
  <c r="AJ8542" i="2" s="1"/>
  <c r="AI8541" i="2"/>
  <c r="AJ8541" i="2" s="1"/>
  <c r="AI8540" i="2"/>
  <c r="AJ8540" i="2" s="1"/>
  <c r="AI8539" i="2"/>
  <c r="AJ8539" i="2" s="1"/>
  <c r="AI8538" i="2"/>
  <c r="AJ8538" i="2" s="1"/>
  <c r="AI8537" i="2"/>
  <c r="AJ8537" i="2" s="1"/>
  <c r="AI8536" i="2"/>
  <c r="AJ8536" i="2" s="1"/>
  <c r="AI8535" i="2"/>
  <c r="AJ8535" i="2" s="1"/>
  <c r="AI8534" i="2"/>
  <c r="AJ8534" i="2" s="1"/>
  <c r="AI8533" i="2"/>
  <c r="AJ8533" i="2" s="1"/>
  <c r="AI8532" i="2"/>
  <c r="AJ8532" i="2" s="1"/>
  <c r="AI8531" i="2"/>
  <c r="AJ8531" i="2" s="1"/>
  <c r="AI8530" i="2"/>
  <c r="AJ8530" i="2" s="1"/>
  <c r="AI8529" i="2"/>
  <c r="AJ8529" i="2" s="1"/>
  <c r="AI8528" i="2"/>
  <c r="AJ8528" i="2" s="1"/>
  <c r="AI8527" i="2"/>
  <c r="AJ8527" i="2" s="1"/>
  <c r="AI8526" i="2"/>
  <c r="AJ8526" i="2" s="1"/>
  <c r="AI8525" i="2"/>
  <c r="AJ8525" i="2" s="1"/>
  <c r="AI8524" i="2"/>
  <c r="AJ8524" i="2" s="1"/>
  <c r="AI8523" i="2"/>
  <c r="AJ8523" i="2" s="1"/>
  <c r="AI8522" i="2"/>
  <c r="AJ8522" i="2" s="1"/>
  <c r="AI8521" i="2"/>
  <c r="AJ8521" i="2" s="1"/>
  <c r="AI8520" i="2"/>
  <c r="AJ8520" i="2" s="1"/>
  <c r="AI8519" i="2"/>
  <c r="AJ8519" i="2" s="1"/>
  <c r="AI8518" i="2"/>
  <c r="AJ8518" i="2" s="1"/>
  <c r="AI8517" i="2"/>
  <c r="AJ8517" i="2" s="1"/>
  <c r="AI8516" i="2"/>
  <c r="AJ8516" i="2" s="1"/>
  <c r="AI8515" i="2"/>
  <c r="AJ8515" i="2" s="1"/>
  <c r="AI8514" i="2"/>
  <c r="AJ8514" i="2" s="1"/>
  <c r="AI8513" i="2"/>
  <c r="AJ8513" i="2" s="1"/>
  <c r="AI8512" i="2"/>
  <c r="AJ8512" i="2" s="1"/>
  <c r="AI8511" i="2"/>
  <c r="AJ8511" i="2" s="1"/>
  <c r="AI8510" i="2"/>
  <c r="AJ8510" i="2" s="1"/>
  <c r="AI8509" i="2"/>
  <c r="AJ8509" i="2" s="1"/>
  <c r="AI8508" i="2"/>
  <c r="AJ8508" i="2" s="1"/>
  <c r="AI8507" i="2"/>
  <c r="AJ8507" i="2" s="1"/>
  <c r="AI8506" i="2"/>
  <c r="AJ8506" i="2" s="1"/>
  <c r="AI8505" i="2"/>
  <c r="AJ8505" i="2" s="1"/>
  <c r="AI8504" i="2"/>
  <c r="AJ8504" i="2" s="1"/>
  <c r="AI8503" i="2"/>
  <c r="AJ8503" i="2" s="1"/>
  <c r="AI8502" i="2"/>
  <c r="AJ8502" i="2" s="1"/>
  <c r="AI8501" i="2"/>
  <c r="AJ8501" i="2" s="1"/>
  <c r="AI8500" i="2"/>
  <c r="AJ8500" i="2" s="1"/>
  <c r="AI8499" i="2"/>
  <c r="AJ8499" i="2" s="1"/>
  <c r="AI8498" i="2"/>
  <c r="AJ8498" i="2" s="1"/>
  <c r="AI8497" i="2"/>
  <c r="AJ8497" i="2" s="1"/>
  <c r="AI8496" i="2"/>
  <c r="AJ8496" i="2" s="1"/>
  <c r="AI8495" i="2"/>
  <c r="AJ8495" i="2" s="1"/>
  <c r="AI8494" i="2"/>
  <c r="AJ8494" i="2" s="1"/>
  <c r="AI8493" i="2"/>
  <c r="AJ8493" i="2" s="1"/>
  <c r="AI8492" i="2"/>
  <c r="AJ8492" i="2" s="1"/>
  <c r="AI8491" i="2"/>
  <c r="AJ8491" i="2" s="1"/>
  <c r="AI8490" i="2"/>
  <c r="AJ8490" i="2" s="1"/>
  <c r="AI8489" i="2"/>
  <c r="AJ8489" i="2" s="1"/>
  <c r="AI8488" i="2"/>
  <c r="AJ8488" i="2" s="1"/>
  <c r="AI8487" i="2"/>
  <c r="AJ8487" i="2" s="1"/>
  <c r="AI8486" i="2"/>
  <c r="AJ8486" i="2" s="1"/>
  <c r="AI8485" i="2"/>
  <c r="AJ8485" i="2" s="1"/>
  <c r="AI8484" i="2"/>
  <c r="AJ8484" i="2" s="1"/>
  <c r="AI8483" i="2"/>
  <c r="AJ8483" i="2" s="1"/>
  <c r="AI8482" i="2"/>
  <c r="AJ8482" i="2" s="1"/>
  <c r="AI8481" i="2"/>
  <c r="AJ8481" i="2" s="1"/>
  <c r="AI8480" i="2"/>
  <c r="AJ8480" i="2" s="1"/>
  <c r="AI8479" i="2"/>
  <c r="AJ8479" i="2" s="1"/>
  <c r="AI8478" i="2"/>
  <c r="AJ8478" i="2" s="1"/>
  <c r="AI8477" i="2"/>
  <c r="AJ8477" i="2" s="1"/>
  <c r="AI8476" i="2"/>
  <c r="AJ8476" i="2" s="1"/>
  <c r="AI8475" i="2"/>
  <c r="AJ8475" i="2" s="1"/>
  <c r="AI8474" i="2"/>
  <c r="AJ8474" i="2" s="1"/>
  <c r="AI8473" i="2"/>
  <c r="AJ8473" i="2" s="1"/>
  <c r="AI8472" i="2"/>
  <c r="AJ8472" i="2" s="1"/>
  <c r="AI8471" i="2"/>
  <c r="AJ8471" i="2" s="1"/>
  <c r="AI8470" i="2"/>
  <c r="AJ8470" i="2" s="1"/>
  <c r="AI8469" i="2"/>
  <c r="AJ8469" i="2" s="1"/>
  <c r="AI8468" i="2"/>
  <c r="AJ8468" i="2" s="1"/>
  <c r="AI8467" i="2"/>
  <c r="AJ8467" i="2" s="1"/>
  <c r="AI8466" i="2"/>
  <c r="AJ8466" i="2" s="1"/>
  <c r="AI8465" i="2"/>
  <c r="AJ8465" i="2" s="1"/>
  <c r="AI8464" i="2"/>
  <c r="AJ8464" i="2" s="1"/>
  <c r="AI8463" i="2"/>
  <c r="AJ8463" i="2" s="1"/>
  <c r="AI8462" i="2"/>
  <c r="AJ8462" i="2" s="1"/>
  <c r="AI8461" i="2"/>
  <c r="AJ8461" i="2" s="1"/>
  <c r="AI8460" i="2"/>
  <c r="AJ8460" i="2" s="1"/>
  <c r="AI8459" i="2"/>
  <c r="AJ8459" i="2" s="1"/>
  <c r="AI8458" i="2"/>
  <c r="AJ8458" i="2" s="1"/>
  <c r="AI8457" i="2"/>
  <c r="AJ8457" i="2" s="1"/>
  <c r="AI8456" i="2"/>
  <c r="AJ8456" i="2" s="1"/>
  <c r="AI8455" i="2"/>
  <c r="AJ8455" i="2" s="1"/>
  <c r="AI8454" i="2"/>
  <c r="AJ8454" i="2" s="1"/>
  <c r="AI8453" i="2"/>
  <c r="AJ8453" i="2" s="1"/>
  <c r="AI8452" i="2"/>
  <c r="AJ8452" i="2" s="1"/>
  <c r="AI8451" i="2"/>
  <c r="AJ8451" i="2" s="1"/>
  <c r="AI8450" i="2"/>
  <c r="AJ8450" i="2" s="1"/>
  <c r="AI8449" i="2"/>
  <c r="AJ8449" i="2" s="1"/>
  <c r="AI8448" i="2"/>
  <c r="AJ8448" i="2" s="1"/>
  <c r="AI8447" i="2"/>
  <c r="AJ8447" i="2" s="1"/>
  <c r="AI8446" i="2"/>
  <c r="AJ8446" i="2" s="1"/>
  <c r="AI8445" i="2"/>
  <c r="AJ8445" i="2" s="1"/>
  <c r="AI8444" i="2"/>
  <c r="AJ8444" i="2" s="1"/>
  <c r="AI8443" i="2"/>
  <c r="AJ8443" i="2" s="1"/>
  <c r="AI8442" i="2"/>
  <c r="AJ8442" i="2" s="1"/>
  <c r="AI8441" i="2"/>
  <c r="AJ8441" i="2" s="1"/>
  <c r="AI8440" i="2"/>
  <c r="AJ8440" i="2" s="1"/>
  <c r="AI8439" i="2"/>
  <c r="AJ8439" i="2" s="1"/>
  <c r="AI8438" i="2"/>
  <c r="AJ8438" i="2" s="1"/>
  <c r="AI8437" i="2"/>
  <c r="AJ8437" i="2" s="1"/>
  <c r="AI8436" i="2"/>
  <c r="AJ8436" i="2" s="1"/>
  <c r="AI8435" i="2"/>
  <c r="AJ8435" i="2" s="1"/>
  <c r="AI8434" i="2"/>
  <c r="AJ8434" i="2" s="1"/>
  <c r="AI8433" i="2"/>
  <c r="AJ8433" i="2" s="1"/>
  <c r="AI8432" i="2"/>
  <c r="AJ8432" i="2" s="1"/>
  <c r="AI8431" i="2"/>
  <c r="AJ8431" i="2" s="1"/>
  <c r="AI8430" i="2"/>
  <c r="AJ8430" i="2" s="1"/>
  <c r="AI8429" i="2"/>
  <c r="AJ8429" i="2" s="1"/>
  <c r="AI8428" i="2"/>
  <c r="AJ8428" i="2" s="1"/>
  <c r="AI8427" i="2"/>
  <c r="AJ8427" i="2" s="1"/>
  <c r="AI8426" i="2"/>
  <c r="AJ8426" i="2" s="1"/>
  <c r="AI8425" i="2"/>
  <c r="AJ8425" i="2" s="1"/>
  <c r="AI8424" i="2"/>
  <c r="AJ8424" i="2" s="1"/>
  <c r="AI8423" i="2"/>
  <c r="AJ8423" i="2" s="1"/>
  <c r="AI8422" i="2"/>
  <c r="AJ8422" i="2" s="1"/>
  <c r="AI8421" i="2"/>
  <c r="AJ8421" i="2" s="1"/>
  <c r="AI8420" i="2"/>
  <c r="AJ8420" i="2" s="1"/>
  <c r="AI8419" i="2"/>
  <c r="AJ8419" i="2" s="1"/>
  <c r="AI8418" i="2"/>
  <c r="AJ8418" i="2" s="1"/>
  <c r="AI8417" i="2"/>
  <c r="AJ8417" i="2" s="1"/>
  <c r="AI8416" i="2"/>
  <c r="AJ8416" i="2" s="1"/>
  <c r="AI8415" i="2"/>
  <c r="AJ8415" i="2" s="1"/>
  <c r="AI8414" i="2"/>
  <c r="AJ8414" i="2" s="1"/>
  <c r="AI8413" i="2"/>
  <c r="AJ8413" i="2" s="1"/>
  <c r="AI8412" i="2"/>
  <c r="AJ8412" i="2" s="1"/>
  <c r="AI8411" i="2"/>
  <c r="AJ8411" i="2" s="1"/>
  <c r="AI8410" i="2"/>
  <c r="AJ8410" i="2" s="1"/>
  <c r="AI8409" i="2"/>
  <c r="AJ8409" i="2" s="1"/>
  <c r="AI8408" i="2"/>
  <c r="AJ8408" i="2" s="1"/>
  <c r="AI8407" i="2"/>
  <c r="AJ8407" i="2" s="1"/>
  <c r="AI8406" i="2"/>
  <c r="AJ8406" i="2" s="1"/>
  <c r="AI8405" i="2"/>
  <c r="AJ8405" i="2" s="1"/>
  <c r="AI8404" i="2"/>
  <c r="AJ8404" i="2" s="1"/>
  <c r="AI8403" i="2"/>
  <c r="AJ8403" i="2" s="1"/>
  <c r="AI8402" i="2"/>
  <c r="AJ8402" i="2" s="1"/>
  <c r="AI8401" i="2"/>
  <c r="AJ8401" i="2" s="1"/>
  <c r="AI8400" i="2"/>
  <c r="AJ8400" i="2" s="1"/>
  <c r="AI8399" i="2"/>
  <c r="AJ8399" i="2" s="1"/>
  <c r="AI8398" i="2"/>
  <c r="AJ8398" i="2" s="1"/>
  <c r="AI8397" i="2"/>
  <c r="AJ8397" i="2" s="1"/>
  <c r="AI8396" i="2"/>
  <c r="AJ8396" i="2" s="1"/>
  <c r="AI8395" i="2"/>
  <c r="AJ8395" i="2" s="1"/>
  <c r="AI8394" i="2"/>
  <c r="AJ8394" i="2" s="1"/>
  <c r="AI8393" i="2"/>
  <c r="AJ8393" i="2" s="1"/>
  <c r="AI8392" i="2"/>
  <c r="AJ8392" i="2" s="1"/>
  <c r="AI8391" i="2"/>
  <c r="AJ8391" i="2" s="1"/>
  <c r="AI8390" i="2"/>
  <c r="AJ8390" i="2" s="1"/>
  <c r="AI8389" i="2"/>
  <c r="AJ8389" i="2" s="1"/>
  <c r="AI8388" i="2"/>
  <c r="AJ8388" i="2" s="1"/>
  <c r="AI8387" i="2"/>
  <c r="AJ8387" i="2" s="1"/>
  <c r="AI8386" i="2"/>
  <c r="AJ8386" i="2" s="1"/>
  <c r="AI8385" i="2"/>
  <c r="AJ8385" i="2" s="1"/>
  <c r="AI8384" i="2"/>
  <c r="AJ8384" i="2" s="1"/>
  <c r="AI8383" i="2"/>
  <c r="AJ8383" i="2" s="1"/>
  <c r="AI8382" i="2"/>
  <c r="AJ8382" i="2" s="1"/>
  <c r="AI8381" i="2"/>
  <c r="AJ8381" i="2" s="1"/>
  <c r="AI8380" i="2"/>
  <c r="AJ8380" i="2" s="1"/>
  <c r="AI8379" i="2"/>
  <c r="AJ8379" i="2" s="1"/>
  <c r="AI8378" i="2"/>
  <c r="AJ8378" i="2" s="1"/>
  <c r="AI8377" i="2"/>
  <c r="AJ8377" i="2" s="1"/>
  <c r="AI8376" i="2"/>
  <c r="AJ8376" i="2" s="1"/>
  <c r="AI8375" i="2"/>
  <c r="AJ8375" i="2" s="1"/>
  <c r="AI8374" i="2"/>
  <c r="AJ8374" i="2" s="1"/>
  <c r="AI8373" i="2"/>
  <c r="AJ8373" i="2" s="1"/>
  <c r="AI8372" i="2"/>
  <c r="AJ8372" i="2" s="1"/>
  <c r="AI8371" i="2"/>
  <c r="AJ8371" i="2" s="1"/>
  <c r="AI8370" i="2"/>
  <c r="AJ8370" i="2" s="1"/>
  <c r="AI8369" i="2"/>
  <c r="AJ8369" i="2" s="1"/>
  <c r="AI8368" i="2"/>
  <c r="AJ8368" i="2" s="1"/>
  <c r="AI8367" i="2"/>
  <c r="AJ8367" i="2" s="1"/>
  <c r="AI8366" i="2"/>
  <c r="AJ8366" i="2" s="1"/>
  <c r="AI8365" i="2"/>
  <c r="AJ8365" i="2" s="1"/>
  <c r="AI8364" i="2"/>
  <c r="AJ8364" i="2" s="1"/>
  <c r="AI8363" i="2"/>
  <c r="AJ8363" i="2" s="1"/>
  <c r="AI8362" i="2"/>
  <c r="AJ8362" i="2" s="1"/>
  <c r="AI8361" i="2"/>
  <c r="AJ8361" i="2" s="1"/>
  <c r="AI8360" i="2"/>
  <c r="AJ8360" i="2" s="1"/>
  <c r="AI8359" i="2"/>
  <c r="AJ8359" i="2" s="1"/>
  <c r="AI8358" i="2"/>
  <c r="AJ8358" i="2" s="1"/>
  <c r="AI8357" i="2"/>
  <c r="AJ8357" i="2" s="1"/>
  <c r="AI8356" i="2"/>
  <c r="AJ8356" i="2" s="1"/>
  <c r="AI8355" i="2"/>
  <c r="AJ8355" i="2" s="1"/>
  <c r="AI8354" i="2"/>
  <c r="AJ8354" i="2" s="1"/>
  <c r="AI8353" i="2"/>
  <c r="AJ8353" i="2" s="1"/>
  <c r="AI8352" i="2"/>
  <c r="AJ8352" i="2" s="1"/>
  <c r="AI8351" i="2"/>
  <c r="AJ8351" i="2" s="1"/>
  <c r="AI8350" i="2"/>
  <c r="AJ8350" i="2" s="1"/>
  <c r="AI8349" i="2"/>
  <c r="AJ8349" i="2" s="1"/>
  <c r="AI8348" i="2"/>
  <c r="AJ8348" i="2" s="1"/>
  <c r="AI8347" i="2"/>
  <c r="AJ8347" i="2" s="1"/>
  <c r="AI8346" i="2"/>
  <c r="AJ8346" i="2" s="1"/>
  <c r="AI8345" i="2"/>
  <c r="AJ8345" i="2" s="1"/>
  <c r="AI8344" i="2"/>
  <c r="AJ8344" i="2" s="1"/>
  <c r="AI8343" i="2"/>
  <c r="AJ8343" i="2" s="1"/>
  <c r="AI8342" i="2"/>
  <c r="AJ8342" i="2" s="1"/>
  <c r="AI8341" i="2"/>
  <c r="AJ8341" i="2" s="1"/>
  <c r="AI8340" i="2"/>
  <c r="AJ8340" i="2" s="1"/>
  <c r="AI8339" i="2"/>
  <c r="AJ8339" i="2" s="1"/>
  <c r="AI8338" i="2"/>
  <c r="AJ8338" i="2" s="1"/>
  <c r="AI8337" i="2"/>
  <c r="AJ8337" i="2" s="1"/>
  <c r="AI8336" i="2"/>
  <c r="AJ8336" i="2" s="1"/>
  <c r="AI8335" i="2"/>
  <c r="AJ8335" i="2" s="1"/>
  <c r="AI8334" i="2"/>
  <c r="AJ8334" i="2" s="1"/>
  <c r="AI8333" i="2"/>
  <c r="AJ8333" i="2" s="1"/>
  <c r="AI8332" i="2"/>
  <c r="AJ8332" i="2" s="1"/>
  <c r="AI8331" i="2"/>
  <c r="AJ8331" i="2" s="1"/>
  <c r="AI8330" i="2"/>
  <c r="AJ8330" i="2" s="1"/>
  <c r="AI8329" i="2"/>
  <c r="AJ8329" i="2" s="1"/>
  <c r="AI8328" i="2"/>
  <c r="AJ8328" i="2" s="1"/>
  <c r="AI8327" i="2"/>
  <c r="AJ8327" i="2" s="1"/>
  <c r="AI8326" i="2"/>
  <c r="AJ8326" i="2" s="1"/>
  <c r="AI8325" i="2"/>
  <c r="AJ8325" i="2" s="1"/>
  <c r="AI8324" i="2"/>
  <c r="AJ8324" i="2" s="1"/>
  <c r="AI8323" i="2"/>
  <c r="AJ8323" i="2" s="1"/>
  <c r="AI8322" i="2"/>
  <c r="AJ8322" i="2" s="1"/>
  <c r="AI8321" i="2"/>
  <c r="AJ8321" i="2" s="1"/>
  <c r="AI8320" i="2"/>
  <c r="AJ8320" i="2" s="1"/>
  <c r="AI8319" i="2"/>
  <c r="AJ8319" i="2" s="1"/>
  <c r="AI8318" i="2"/>
  <c r="AJ8318" i="2" s="1"/>
  <c r="AI8317" i="2"/>
  <c r="AJ8317" i="2" s="1"/>
  <c r="AI8316" i="2"/>
  <c r="AJ8316" i="2" s="1"/>
  <c r="AI8315" i="2"/>
  <c r="AJ8315" i="2" s="1"/>
  <c r="AI8314" i="2"/>
  <c r="AJ8314" i="2" s="1"/>
  <c r="AI8313" i="2"/>
  <c r="AJ8313" i="2" s="1"/>
  <c r="AI8312" i="2"/>
  <c r="AJ8312" i="2" s="1"/>
  <c r="AI8311" i="2"/>
  <c r="AJ8311" i="2" s="1"/>
  <c r="AI8310" i="2"/>
  <c r="AJ8310" i="2" s="1"/>
  <c r="AI8309" i="2"/>
  <c r="AJ8309" i="2" s="1"/>
  <c r="AI8308" i="2"/>
  <c r="AJ8308" i="2" s="1"/>
  <c r="AI8307" i="2"/>
  <c r="AJ8307" i="2" s="1"/>
  <c r="AI8306" i="2"/>
  <c r="AJ8306" i="2" s="1"/>
  <c r="AI8305" i="2"/>
  <c r="AJ8305" i="2" s="1"/>
  <c r="AI8304" i="2"/>
  <c r="AJ8304" i="2" s="1"/>
  <c r="AI8303" i="2"/>
  <c r="AJ8303" i="2" s="1"/>
  <c r="AI8302" i="2"/>
  <c r="AJ8302" i="2" s="1"/>
  <c r="AI8301" i="2"/>
  <c r="AJ8301" i="2" s="1"/>
  <c r="AI8300" i="2"/>
  <c r="AJ8300" i="2" s="1"/>
  <c r="AI8299" i="2"/>
  <c r="AJ8299" i="2" s="1"/>
  <c r="AI8298" i="2"/>
  <c r="AJ8298" i="2" s="1"/>
  <c r="AI8297" i="2"/>
  <c r="AJ8297" i="2" s="1"/>
  <c r="AI8296" i="2"/>
  <c r="AJ8296" i="2" s="1"/>
  <c r="AI8295" i="2"/>
  <c r="AJ8295" i="2" s="1"/>
  <c r="AI8294" i="2"/>
  <c r="AJ8294" i="2" s="1"/>
  <c r="AI8293" i="2"/>
  <c r="AJ8293" i="2" s="1"/>
  <c r="AI8292" i="2"/>
  <c r="AJ8292" i="2" s="1"/>
  <c r="AI8291" i="2"/>
  <c r="AJ8291" i="2" s="1"/>
  <c r="AI8290" i="2"/>
  <c r="AJ8290" i="2" s="1"/>
  <c r="AI8289" i="2"/>
  <c r="AJ8289" i="2" s="1"/>
  <c r="AI8288" i="2"/>
  <c r="AJ8288" i="2" s="1"/>
  <c r="AI8287" i="2"/>
  <c r="AJ8287" i="2" s="1"/>
  <c r="AI8286" i="2"/>
  <c r="AJ8286" i="2" s="1"/>
  <c r="AI8285" i="2"/>
  <c r="AJ8285" i="2" s="1"/>
  <c r="AI8284" i="2"/>
  <c r="AJ8284" i="2" s="1"/>
  <c r="AI8283" i="2"/>
  <c r="AJ8283" i="2" s="1"/>
  <c r="AI8282" i="2"/>
  <c r="AJ8282" i="2" s="1"/>
  <c r="AI8281" i="2"/>
  <c r="AJ8281" i="2" s="1"/>
  <c r="AI8280" i="2"/>
  <c r="AJ8280" i="2" s="1"/>
  <c r="AI8279" i="2"/>
  <c r="AJ8279" i="2" s="1"/>
  <c r="AI8278" i="2"/>
  <c r="AJ8278" i="2" s="1"/>
  <c r="AI8277" i="2"/>
  <c r="AJ8277" i="2" s="1"/>
  <c r="AI8276" i="2"/>
  <c r="AJ8276" i="2" s="1"/>
  <c r="AI8275" i="2"/>
  <c r="AJ8275" i="2" s="1"/>
  <c r="AI8274" i="2"/>
  <c r="AJ8274" i="2" s="1"/>
  <c r="AI8273" i="2"/>
  <c r="AJ8273" i="2" s="1"/>
  <c r="AI8272" i="2"/>
  <c r="AJ8272" i="2" s="1"/>
  <c r="AI8271" i="2"/>
  <c r="AJ8271" i="2" s="1"/>
  <c r="AI8270" i="2"/>
  <c r="AJ8270" i="2" s="1"/>
  <c r="AI8269" i="2"/>
  <c r="AJ8269" i="2" s="1"/>
  <c r="AI8268" i="2"/>
  <c r="AJ8268" i="2" s="1"/>
  <c r="AI8267" i="2"/>
  <c r="AJ8267" i="2" s="1"/>
  <c r="AI8266" i="2"/>
  <c r="AJ8266" i="2" s="1"/>
  <c r="AI8265" i="2"/>
  <c r="AJ8265" i="2" s="1"/>
  <c r="AI8264" i="2"/>
  <c r="AJ8264" i="2" s="1"/>
  <c r="AI8263" i="2"/>
  <c r="AJ8263" i="2" s="1"/>
  <c r="AI8262" i="2"/>
  <c r="AJ8262" i="2" s="1"/>
  <c r="AI8261" i="2"/>
  <c r="AJ8261" i="2" s="1"/>
  <c r="AI8260" i="2"/>
  <c r="AJ8260" i="2" s="1"/>
  <c r="AI8259" i="2"/>
  <c r="AJ8259" i="2" s="1"/>
  <c r="AI8258" i="2"/>
  <c r="AJ8258" i="2" s="1"/>
  <c r="AI8257" i="2"/>
  <c r="AJ8257" i="2" s="1"/>
  <c r="AI8256" i="2"/>
  <c r="AJ8256" i="2" s="1"/>
  <c r="AI8255" i="2"/>
  <c r="AJ8255" i="2" s="1"/>
  <c r="AI8254" i="2"/>
  <c r="AJ8254" i="2" s="1"/>
  <c r="AI8253" i="2"/>
  <c r="AJ8253" i="2" s="1"/>
  <c r="AI8252" i="2"/>
  <c r="AJ8252" i="2" s="1"/>
  <c r="AI8251" i="2"/>
  <c r="AJ8251" i="2" s="1"/>
  <c r="AI8250" i="2"/>
  <c r="AJ8250" i="2" s="1"/>
  <c r="AI8249" i="2"/>
  <c r="AJ8249" i="2" s="1"/>
  <c r="AI8248" i="2"/>
  <c r="AJ8248" i="2" s="1"/>
  <c r="AI8247" i="2"/>
  <c r="AJ8247" i="2" s="1"/>
  <c r="AI8246" i="2"/>
  <c r="AJ8246" i="2" s="1"/>
  <c r="AI8245" i="2"/>
  <c r="AJ8245" i="2" s="1"/>
  <c r="AI8244" i="2"/>
  <c r="AJ8244" i="2" s="1"/>
  <c r="AI8243" i="2"/>
  <c r="AJ8243" i="2" s="1"/>
  <c r="AI8242" i="2"/>
  <c r="AJ8242" i="2" s="1"/>
  <c r="AI8241" i="2"/>
  <c r="AJ8241" i="2" s="1"/>
  <c r="AI8240" i="2"/>
  <c r="AJ8240" i="2" s="1"/>
  <c r="AI8239" i="2"/>
  <c r="AJ8239" i="2" s="1"/>
  <c r="AI8238" i="2"/>
  <c r="AJ8238" i="2" s="1"/>
  <c r="AI8237" i="2"/>
  <c r="AJ8237" i="2" s="1"/>
  <c r="AI8236" i="2"/>
  <c r="AJ8236" i="2" s="1"/>
  <c r="AI8235" i="2"/>
  <c r="AJ8235" i="2" s="1"/>
  <c r="AI8234" i="2"/>
  <c r="AJ8234" i="2" s="1"/>
  <c r="AI8233" i="2"/>
  <c r="AJ8233" i="2" s="1"/>
  <c r="AI8232" i="2"/>
  <c r="AJ8232" i="2" s="1"/>
  <c r="AI8231" i="2"/>
  <c r="AJ8231" i="2" s="1"/>
  <c r="AI8230" i="2"/>
  <c r="AJ8230" i="2" s="1"/>
  <c r="AI8229" i="2"/>
  <c r="AJ8229" i="2" s="1"/>
  <c r="AI8228" i="2"/>
  <c r="AJ8228" i="2" s="1"/>
  <c r="AI8227" i="2"/>
  <c r="AJ8227" i="2" s="1"/>
  <c r="AI8226" i="2"/>
  <c r="AJ8226" i="2" s="1"/>
  <c r="AI8225" i="2"/>
  <c r="AJ8225" i="2" s="1"/>
  <c r="AI8224" i="2"/>
  <c r="AJ8224" i="2" s="1"/>
  <c r="AI8223" i="2"/>
  <c r="AJ8223" i="2" s="1"/>
  <c r="AI8222" i="2"/>
  <c r="AJ8222" i="2" s="1"/>
  <c r="AI8221" i="2"/>
  <c r="AJ8221" i="2" s="1"/>
  <c r="AI8220" i="2"/>
  <c r="AJ8220" i="2" s="1"/>
  <c r="AI8219" i="2"/>
  <c r="AJ8219" i="2" s="1"/>
  <c r="AI8218" i="2"/>
  <c r="AJ8218" i="2" s="1"/>
  <c r="AI8217" i="2"/>
  <c r="AJ8217" i="2" s="1"/>
  <c r="AI8216" i="2"/>
  <c r="AJ8216" i="2" s="1"/>
  <c r="AI8215" i="2"/>
  <c r="AJ8215" i="2" s="1"/>
  <c r="AI8214" i="2"/>
  <c r="AJ8214" i="2" s="1"/>
  <c r="AI8213" i="2"/>
  <c r="AJ8213" i="2" s="1"/>
  <c r="AI8212" i="2"/>
  <c r="AJ8212" i="2" s="1"/>
  <c r="AI8211" i="2"/>
  <c r="AJ8211" i="2" s="1"/>
  <c r="AI8210" i="2"/>
  <c r="AJ8210" i="2" s="1"/>
  <c r="AI8209" i="2"/>
  <c r="AJ8209" i="2" s="1"/>
  <c r="AI8208" i="2"/>
  <c r="AJ8208" i="2" s="1"/>
  <c r="AI8207" i="2"/>
  <c r="AJ8207" i="2" s="1"/>
  <c r="AI8206" i="2"/>
  <c r="AJ8206" i="2" s="1"/>
  <c r="AI8205" i="2"/>
  <c r="AJ8205" i="2" s="1"/>
  <c r="AI8204" i="2"/>
  <c r="AJ8204" i="2" s="1"/>
  <c r="AI8203" i="2"/>
  <c r="AJ8203" i="2" s="1"/>
  <c r="AI8202" i="2"/>
  <c r="AJ8202" i="2" s="1"/>
  <c r="AI8201" i="2"/>
  <c r="AJ8201" i="2" s="1"/>
  <c r="AI8200" i="2"/>
  <c r="AJ8200" i="2" s="1"/>
  <c r="AI8199" i="2"/>
  <c r="AJ8199" i="2" s="1"/>
  <c r="AI8198" i="2"/>
  <c r="AJ8198" i="2" s="1"/>
  <c r="AI8197" i="2"/>
  <c r="AJ8197" i="2" s="1"/>
  <c r="AI8196" i="2"/>
  <c r="AJ8196" i="2" s="1"/>
  <c r="AI8195" i="2"/>
  <c r="AJ8195" i="2" s="1"/>
  <c r="AI8194" i="2"/>
  <c r="AJ8194" i="2" s="1"/>
  <c r="AI8193" i="2"/>
  <c r="AJ8193" i="2" s="1"/>
  <c r="AI8192" i="2"/>
  <c r="AJ8192" i="2" s="1"/>
  <c r="AI8191" i="2"/>
  <c r="AJ8191" i="2" s="1"/>
  <c r="AI8190" i="2"/>
  <c r="AJ8190" i="2" s="1"/>
  <c r="AI8189" i="2"/>
  <c r="AJ8189" i="2" s="1"/>
  <c r="AI8188" i="2"/>
  <c r="AJ8188" i="2" s="1"/>
  <c r="AI8187" i="2"/>
  <c r="AJ8187" i="2" s="1"/>
  <c r="AI8186" i="2"/>
  <c r="AJ8186" i="2" s="1"/>
  <c r="AI8185" i="2"/>
  <c r="AJ8185" i="2" s="1"/>
  <c r="AI8184" i="2"/>
  <c r="AJ8184" i="2" s="1"/>
  <c r="AI8183" i="2"/>
  <c r="AJ8183" i="2" s="1"/>
  <c r="AI8182" i="2"/>
  <c r="AJ8182" i="2" s="1"/>
  <c r="AI8181" i="2"/>
  <c r="AJ8181" i="2" s="1"/>
  <c r="AI8180" i="2"/>
  <c r="AJ8180" i="2" s="1"/>
  <c r="AI8179" i="2"/>
  <c r="AJ8179" i="2" s="1"/>
  <c r="AI8178" i="2"/>
  <c r="AJ8178" i="2" s="1"/>
  <c r="AI8177" i="2"/>
  <c r="AJ8177" i="2" s="1"/>
  <c r="AI8176" i="2"/>
  <c r="AJ8176" i="2" s="1"/>
  <c r="AI8175" i="2"/>
  <c r="AJ8175" i="2" s="1"/>
  <c r="AI8174" i="2"/>
  <c r="AJ8174" i="2" s="1"/>
  <c r="AI8173" i="2"/>
  <c r="AJ8173" i="2" s="1"/>
  <c r="AI8172" i="2"/>
  <c r="AJ8172" i="2" s="1"/>
  <c r="AI8171" i="2"/>
  <c r="AJ8171" i="2" s="1"/>
  <c r="AI8170" i="2"/>
  <c r="AJ8170" i="2" s="1"/>
  <c r="AI8169" i="2"/>
  <c r="AJ8169" i="2" s="1"/>
  <c r="AI8168" i="2"/>
  <c r="AJ8168" i="2" s="1"/>
  <c r="AI8167" i="2"/>
  <c r="AJ8167" i="2" s="1"/>
  <c r="AI8166" i="2"/>
  <c r="AJ8166" i="2" s="1"/>
  <c r="AI8165" i="2"/>
  <c r="AJ8165" i="2" s="1"/>
  <c r="AI8164" i="2"/>
  <c r="AJ8164" i="2" s="1"/>
  <c r="AI8163" i="2"/>
  <c r="AJ8163" i="2" s="1"/>
  <c r="AI8162" i="2"/>
  <c r="AJ8162" i="2" s="1"/>
  <c r="AI8161" i="2"/>
  <c r="AJ8161" i="2" s="1"/>
  <c r="AI8160" i="2"/>
  <c r="AJ8160" i="2" s="1"/>
  <c r="AI8159" i="2"/>
  <c r="AJ8159" i="2" s="1"/>
  <c r="AI8158" i="2"/>
  <c r="AJ8158" i="2" s="1"/>
  <c r="AI8157" i="2"/>
  <c r="AJ8157" i="2" s="1"/>
  <c r="AI8156" i="2"/>
  <c r="AJ8156" i="2" s="1"/>
  <c r="AI8155" i="2"/>
  <c r="AJ8155" i="2" s="1"/>
  <c r="AI8154" i="2"/>
  <c r="AJ8154" i="2" s="1"/>
  <c r="AI8153" i="2"/>
  <c r="AJ8153" i="2" s="1"/>
  <c r="AI8152" i="2"/>
  <c r="AJ8152" i="2" s="1"/>
  <c r="AI8151" i="2"/>
  <c r="AJ8151" i="2" s="1"/>
  <c r="AI8150" i="2"/>
  <c r="AJ8150" i="2" s="1"/>
  <c r="AI8149" i="2"/>
  <c r="AJ8149" i="2" s="1"/>
  <c r="AI8148" i="2"/>
  <c r="AJ8148" i="2" s="1"/>
  <c r="AI8147" i="2"/>
  <c r="AJ8147" i="2" s="1"/>
  <c r="AI8146" i="2"/>
  <c r="AJ8146" i="2" s="1"/>
  <c r="AI8145" i="2"/>
  <c r="AJ8145" i="2" s="1"/>
  <c r="AI8144" i="2"/>
  <c r="AJ8144" i="2" s="1"/>
  <c r="AI8143" i="2"/>
  <c r="AJ8143" i="2" s="1"/>
  <c r="AI8142" i="2"/>
  <c r="AJ8142" i="2" s="1"/>
  <c r="AI8141" i="2"/>
  <c r="AJ8141" i="2" s="1"/>
  <c r="AI8140" i="2"/>
  <c r="AJ8140" i="2" s="1"/>
  <c r="AI8139" i="2"/>
  <c r="AJ8139" i="2" s="1"/>
  <c r="AI8138" i="2"/>
  <c r="AJ8138" i="2" s="1"/>
  <c r="AI8137" i="2"/>
  <c r="AJ8137" i="2" s="1"/>
  <c r="AI8136" i="2"/>
  <c r="AJ8136" i="2" s="1"/>
  <c r="AI8135" i="2"/>
  <c r="AJ8135" i="2" s="1"/>
  <c r="AI8134" i="2"/>
  <c r="AJ8134" i="2" s="1"/>
  <c r="AI8133" i="2"/>
  <c r="AJ8133" i="2" s="1"/>
  <c r="AI8132" i="2"/>
  <c r="AJ8132" i="2" s="1"/>
  <c r="AI8131" i="2"/>
  <c r="AJ8131" i="2" s="1"/>
  <c r="AI8130" i="2"/>
  <c r="AJ8130" i="2" s="1"/>
  <c r="AI8129" i="2"/>
  <c r="AJ8129" i="2" s="1"/>
  <c r="AI8128" i="2"/>
  <c r="AJ8128" i="2" s="1"/>
  <c r="AI8127" i="2"/>
  <c r="AJ8127" i="2" s="1"/>
  <c r="AI8126" i="2"/>
  <c r="AJ8126" i="2" s="1"/>
  <c r="AI8125" i="2"/>
  <c r="AJ8125" i="2" s="1"/>
  <c r="AI8124" i="2"/>
  <c r="AJ8124" i="2" s="1"/>
  <c r="AI8123" i="2"/>
  <c r="AJ8123" i="2" s="1"/>
  <c r="AI8122" i="2"/>
  <c r="AJ8122" i="2" s="1"/>
  <c r="AI8121" i="2"/>
  <c r="AJ8121" i="2" s="1"/>
  <c r="AI8120" i="2"/>
  <c r="AJ8120" i="2" s="1"/>
  <c r="AI8119" i="2"/>
  <c r="AJ8119" i="2" s="1"/>
  <c r="AI8118" i="2"/>
  <c r="AJ8118" i="2" s="1"/>
  <c r="AI8117" i="2"/>
  <c r="AJ8117" i="2" s="1"/>
  <c r="AI8116" i="2"/>
  <c r="AJ8116" i="2" s="1"/>
  <c r="AI8115" i="2"/>
  <c r="AJ8115" i="2" s="1"/>
  <c r="AI8114" i="2"/>
  <c r="AJ8114" i="2" s="1"/>
  <c r="AI8113" i="2"/>
  <c r="AJ8113" i="2" s="1"/>
  <c r="AI8112" i="2"/>
  <c r="AJ8112" i="2" s="1"/>
  <c r="AI8111" i="2"/>
  <c r="AJ8111" i="2" s="1"/>
  <c r="AI8110" i="2"/>
  <c r="AJ8110" i="2" s="1"/>
  <c r="AI8109" i="2"/>
  <c r="AJ8109" i="2" s="1"/>
  <c r="AI8108" i="2"/>
  <c r="AJ8108" i="2" s="1"/>
  <c r="AI8107" i="2"/>
  <c r="AJ8107" i="2" s="1"/>
  <c r="AI8106" i="2"/>
  <c r="AJ8106" i="2" s="1"/>
  <c r="AI8105" i="2"/>
  <c r="AJ8105" i="2" s="1"/>
  <c r="AI8104" i="2"/>
  <c r="AJ8104" i="2" s="1"/>
  <c r="AI8103" i="2"/>
  <c r="AJ8103" i="2" s="1"/>
  <c r="AI8102" i="2"/>
  <c r="AJ8102" i="2" s="1"/>
  <c r="AI8101" i="2"/>
  <c r="AJ8101" i="2" s="1"/>
  <c r="AI8100" i="2"/>
  <c r="AJ8100" i="2" s="1"/>
  <c r="AI8099" i="2"/>
  <c r="AJ8099" i="2" s="1"/>
  <c r="AI8098" i="2"/>
  <c r="AJ8098" i="2" s="1"/>
  <c r="AI8097" i="2"/>
  <c r="AJ8097" i="2" s="1"/>
  <c r="AI8096" i="2"/>
  <c r="AJ8096" i="2" s="1"/>
  <c r="AI8095" i="2"/>
  <c r="AJ8095" i="2" s="1"/>
  <c r="AI8094" i="2"/>
  <c r="AJ8094" i="2" s="1"/>
  <c r="AI8093" i="2"/>
  <c r="AJ8093" i="2" s="1"/>
  <c r="AI8092" i="2"/>
  <c r="AJ8092" i="2" s="1"/>
  <c r="AI8091" i="2"/>
  <c r="AJ8091" i="2" s="1"/>
  <c r="AI8090" i="2"/>
  <c r="AJ8090" i="2" s="1"/>
  <c r="AI8089" i="2"/>
  <c r="AJ8089" i="2" s="1"/>
  <c r="AI8088" i="2"/>
  <c r="AJ8088" i="2" s="1"/>
  <c r="AI8087" i="2"/>
  <c r="AJ8087" i="2" s="1"/>
  <c r="AI8086" i="2"/>
  <c r="AJ8086" i="2" s="1"/>
  <c r="AI8085" i="2"/>
  <c r="AJ8085" i="2" s="1"/>
  <c r="AI8084" i="2"/>
  <c r="AJ8084" i="2" s="1"/>
  <c r="AI8083" i="2"/>
  <c r="AJ8083" i="2" s="1"/>
  <c r="AI8082" i="2"/>
  <c r="AJ8082" i="2" s="1"/>
  <c r="AI8081" i="2"/>
  <c r="AJ8081" i="2" s="1"/>
  <c r="AI8080" i="2"/>
  <c r="AJ8080" i="2" s="1"/>
  <c r="AI8079" i="2"/>
  <c r="AJ8079" i="2" s="1"/>
  <c r="AI8078" i="2"/>
  <c r="AJ8078" i="2" s="1"/>
  <c r="AI8077" i="2"/>
  <c r="AJ8077" i="2" s="1"/>
  <c r="AI8076" i="2"/>
  <c r="AJ8076" i="2" s="1"/>
  <c r="AI8075" i="2"/>
  <c r="AJ8075" i="2" s="1"/>
  <c r="AI8074" i="2"/>
  <c r="AJ8074" i="2" s="1"/>
  <c r="AI8073" i="2"/>
  <c r="AJ8073" i="2" s="1"/>
  <c r="AI8072" i="2"/>
  <c r="AJ8072" i="2" s="1"/>
  <c r="AI8071" i="2"/>
  <c r="AJ8071" i="2" s="1"/>
  <c r="AI8070" i="2"/>
  <c r="AJ8070" i="2" s="1"/>
  <c r="AI8069" i="2"/>
  <c r="AJ8069" i="2" s="1"/>
  <c r="AI8068" i="2"/>
  <c r="AJ8068" i="2" s="1"/>
  <c r="AI8067" i="2"/>
  <c r="AJ8067" i="2" s="1"/>
  <c r="AI8066" i="2"/>
  <c r="AJ8066" i="2" s="1"/>
  <c r="AI8065" i="2"/>
  <c r="AJ8065" i="2" s="1"/>
  <c r="AI8064" i="2"/>
  <c r="AJ8064" i="2" s="1"/>
  <c r="AI8063" i="2"/>
  <c r="AJ8063" i="2" s="1"/>
  <c r="AI8062" i="2"/>
  <c r="AJ8062" i="2" s="1"/>
  <c r="AI8061" i="2"/>
  <c r="AJ8061" i="2" s="1"/>
  <c r="AI8060" i="2"/>
  <c r="AJ8060" i="2" s="1"/>
  <c r="AI8059" i="2"/>
  <c r="AJ8059" i="2" s="1"/>
  <c r="AI8058" i="2"/>
  <c r="AJ8058" i="2" s="1"/>
  <c r="AI8057" i="2"/>
  <c r="AJ8057" i="2" s="1"/>
  <c r="AI8056" i="2"/>
  <c r="AJ8056" i="2" s="1"/>
  <c r="AI8055" i="2"/>
  <c r="AJ8055" i="2" s="1"/>
  <c r="AI8054" i="2"/>
  <c r="AJ8054" i="2" s="1"/>
  <c r="AI8053" i="2"/>
  <c r="AJ8053" i="2" s="1"/>
  <c r="AI8052" i="2"/>
  <c r="AJ8052" i="2" s="1"/>
  <c r="AI8051" i="2"/>
  <c r="AJ8051" i="2" s="1"/>
  <c r="AI8050" i="2"/>
  <c r="AJ8050" i="2" s="1"/>
  <c r="AI8049" i="2"/>
  <c r="AJ8049" i="2" s="1"/>
  <c r="AI8048" i="2"/>
  <c r="AJ8048" i="2" s="1"/>
  <c r="AI8047" i="2"/>
  <c r="AJ8047" i="2" s="1"/>
  <c r="AI8046" i="2"/>
  <c r="AJ8046" i="2" s="1"/>
  <c r="AI8045" i="2"/>
  <c r="AJ8045" i="2" s="1"/>
  <c r="AI8044" i="2"/>
  <c r="AJ8044" i="2" s="1"/>
  <c r="AI8043" i="2"/>
  <c r="AJ8043" i="2" s="1"/>
  <c r="AI8042" i="2"/>
  <c r="AJ8042" i="2" s="1"/>
  <c r="AI8041" i="2"/>
  <c r="AJ8041" i="2" s="1"/>
  <c r="AI8040" i="2"/>
  <c r="AJ8040" i="2" s="1"/>
  <c r="AI8039" i="2"/>
  <c r="AJ8039" i="2" s="1"/>
  <c r="AI8038" i="2"/>
  <c r="AJ8038" i="2" s="1"/>
  <c r="AI8037" i="2"/>
  <c r="AJ8037" i="2" s="1"/>
  <c r="AI8036" i="2"/>
  <c r="AJ8036" i="2" s="1"/>
  <c r="AI8035" i="2"/>
  <c r="AJ8035" i="2" s="1"/>
  <c r="AI8034" i="2"/>
  <c r="AJ8034" i="2" s="1"/>
  <c r="AI8033" i="2"/>
  <c r="AJ8033" i="2" s="1"/>
  <c r="AI8032" i="2"/>
  <c r="AJ8032" i="2" s="1"/>
  <c r="AI8031" i="2"/>
  <c r="AJ8031" i="2" s="1"/>
  <c r="AI8030" i="2"/>
  <c r="AJ8030" i="2" s="1"/>
  <c r="AI8029" i="2"/>
  <c r="AJ8029" i="2" s="1"/>
  <c r="AI8028" i="2"/>
  <c r="AJ8028" i="2" s="1"/>
  <c r="AI8027" i="2"/>
  <c r="AJ8027" i="2" s="1"/>
  <c r="AI8026" i="2"/>
  <c r="AJ8026" i="2" s="1"/>
  <c r="AI8025" i="2"/>
  <c r="AJ8025" i="2" s="1"/>
  <c r="AI8024" i="2"/>
  <c r="AJ8024" i="2" s="1"/>
  <c r="AI8023" i="2"/>
  <c r="AJ8023" i="2" s="1"/>
  <c r="AI8022" i="2"/>
  <c r="AJ8022" i="2" s="1"/>
  <c r="AI8021" i="2"/>
  <c r="AJ8021" i="2" s="1"/>
  <c r="AI8020" i="2"/>
  <c r="AJ8020" i="2" s="1"/>
  <c r="AI8019" i="2"/>
  <c r="AJ8019" i="2" s="1"/>
  <c r="AI8018" i="2"/>
  <c r="AJ8018" i="2" s="1"/>
  <c r="AI8017" i="2"/>
  <c r="AJ8017" i="2" s="1"/>
  <c r="AI8016" i="2"/>
  <c r="AJ8016" i="2" s="1"/>
  <c r="AI8015" i="2"/>
  <c r="AJ8015" i="2" s="1"/>
  <c r="AI8014" i="2"/>
  <c r="AJ8014" i="2" s="1"/>
  <c r="AI8013" i="2"/>
  <c r="AJ8013" i="2" s="1"/>
  <c r="AI8012" i="2"/>
  <c r="AJ8012" i="2" s="1"/>
  <c r="AI8011" i="2"/>
  <c r="AJ8011" i="2" s="1"/>
  <c r="AI8010" i="2"/>
  <c r="AJ8010" i="2" s="1"/>
  <c r="AI8009" i="2"/>
  <c r="AJ8009" i="2" s="1"/>
  <c r="AI8008" i="2"/>
  <c r="AJ8008" i="2" s="1"/>
  <c r="AI8007" i="2"/>
  <c r="AJ8007" i="2" s="1"/>
  <c r="AI8006" i="2"/>
  <c r="AJ8006" i="2" s="1"/>
  <c r="AI8005" i="2"/>
  <c r="AJ8005" i="2" s="1"/>
  <c r="AI8004" i="2"/>
  <c r="AJ8004" i="2" s="1"/>
  <c r="AI8003" i="2"/>
  <c r="AJ8003" i="2" s="1"/>
  <c r="AI8002" i="2"/>
  <c r="AJ8002" i="2" s="1"/>
  <c r="AI8001" i="2"/>
  <c r="AJ8001" i="2" s="1"/>
  <c r="AI8000" i="2"/>
  <c r="AJ8000" i="2" s="1"/>
  <c r="AI7999" i="2"/>
  <c r="AJ7999" i="2" s="1"/>
  <c r="AI7998" i="2"/>
  <c r="AJ7998" i="2" s="1"/>
  <c r="AI7997" i="2"/>
  <c r="AJ7997" i="2" s="1"/>
  <c r="AI7996" i="2"/>
  <c r="AJ7996" i="2" s="1"/>
  <c r="AI7995" i="2"/>
  <c r="AJ7995" i="2" s="1"/>
  <c r="AI7994" i="2"/>
  <c r="AJ7994" i="2" s="1"/>
  <c r="AI7993" i="2"/>
  <c r="AJ7993" i="2" s="1"/>
  <c r="AI7992" i="2"/>
  <c r="AJ7992" i="2" s="1"/>
  <c r="AI7991" i="2"/>
  <c r="AJ7991" i="2" s="1"/>
  <c r="AI7990" i="2"/>
  <c r="AJ7990" i="2" s="1"/>
  <c r="AI7989" i="2"/>
  <c r="AJ7989" i="2" s="1"/>
  <c r="AI7988" i="2"/>
  <c r="AJ7988" i="2" s="1"/>
  <c r="AI7987" i="2"/>
  <c r="AJ7987" i="2" s="1"/>
  <c r="AI7986" i="2"/>
  <c r="AJ7986" i="2" s="1"/>
  <c r="AI7985" i="2"/>
  <c r="AJ7985" i="2" s="1"/>
  <c r="AI7984" i="2"/>
  <c r="AJ7984" i="2" s="1"/>
  <c r="AI7983" i="2"/>
  <c r="AJ7983" i="2" s="1"/>
  <c r="AI7982" i="2"/>
  <c r="AJ7982" i="2" s="1"/>
  <c r="AI7981" i="2"/>
  <c r="AJ7981" i="2" s="1"/>
  <c r="AI7980" i="2"/>
  <c r="AJ7980" i="2" s="1"/>
  <c r="AI7979" i="2"/>
  <c r="AJ7979" i="2" s="1"/>
  <c r="AI7978" i="2"/>
  <c r="AJ7978" i="2" s="1"/>
  <c r="AI7977" i="2"/>
  <c r="AJ7977" i="2" s="1"/>
  <c r="AI7976" i="2"/>
  <c r="AJ7976" i="2" s="1"/>
  <c r="AI7975" i="2"/>
  <c r="AJ7975" i="2" s="1"/>
  <c r="AI7974" i="2"/>
  <c r="AJ7974" i="2" s="1"/>
  <c r="AI7973" i="2"/>
  <c r="AJ7973" i="2" s="1"/>
  <c r="AI7972" i="2"/>
  <c r="AJ7972" i="2" s="1"/>
  <c r="AI7971" i="2"/>
  <c r="AJ7971" i="2" s="1"/>
  <c r="AI7970" i="2"/>
  <c r="AJ7970" i="2" s="1"/>
  <c r="AI7969" i="2"/>
  <c r="AJ7969" i="2" s="1"/>
  <c r="AI7968" i="2"/>
  <c r="AJ7968" i="2" s="1"/>
  <c r="AI7967" i="2"/>
  <c r="AJ7967" i="2" s="1"/>
  <c r="AI7966" i="2"/>
  <c r="AJ7966" i="2" s="1"/>
  <c r="AI7965" i="2"/>
  <c r="AJ7965" i="2" s="1"/>
  <c r="AI7964" i="2"/>
  <c r="AJ7964" i="2" s="1"/>
  <c r="AI7963" i="2"/>
  <c r="AJ7963" i="2" s="1"/>
  <c r="AI7962" i="2"/>
  <c r="AJ7962" i="2" s="1"/>
  <c r="AI7961" i="2"/>
  <c r="AJ7961" i="2" s="1"/>
  <c r="AI7960" i="2"/>
  <c r="AJ7960" i="2" s="1"/>
  <c r="AI7959" i="2"/>
  <c r="AJ7959" i="2" s="1"/>
  <c r="AI7958" i="2"/>
  <c r="AJ7958" i="2" s="1"/>
  <c r="AI7957" i="2"/>
  <c r="AJ7957" i="2" s="1"/>
  <c r="AI7956" i="2"/>
  <c r="AJ7956" i="2" s="1"/>
  <c r="AI7955" i="2"/>
  <c r="AJ7955" i="2" s="1"/>
  <c r="AI7954" i="2"/>
  <c r="AJ7954" i="2" s="1"/>
  <c r="AI7953" i="2"/>
  <c r="AJ7953" i="2" s="1"/>
  <c r="AI7952" i="2"/>
  <c r="AJ7952" i="2" s="1"/>
  <c r="AI7951" i="2"/>
  <c r="AJ7951" i="2" s="1"/>
  <c r="AI7950" i="2"/>
  <c r="AJ7950" i="2" s="1"/>
  <c r="AI7949" i="2"/>
  <c r="AJ7949" i="2" s="1"/>
  <c r="AI7948" i="2"/>
  <c r="AJ7948" i="2" s="1"/>
  <c r="AI7947" i="2"/>
  <c r="AJ7947" i="2" s="1"/>
  <c r="AI7946" i="2"/>
  <c r="AJ7946" i="2" s="1"/>
  <c r="AI7945" i="2"/>
  <c r="AJ7945" i="2" s="1"/>
  <c r="AI7944" i="2"/>
  <c r="AJ7944" i="2" s="1"/>
  <c r="AI7943" i="2"/>
  <c r="AJ7943" i="2" s="1"/>
  <c r="AI7942" i="2"/>
  <c r="AJ7942" i="2" s="1"/>
  <c r="AI7941" i="2"/>
  <c r="AJ7941" i="2" s="1"/>
  <c r="AI7940" i="2"/>
  <c r="AJ7940" i="2" s="1"/>
  <c r="AI7939" i="2"/>
  <c r="AJ7939" i="2" s="1"/>
  <c r="AI7938" i="2"/>
  <c r="AJ7938" i="2" s="1"/>
  <c r="AI7937" i="2"/>
  <c r="AJ7937" i="2" s="1"/>
  <c r="AI7936" i="2"/>
  <c r="AJ7936" i="2" s="1"/>
  <c r="AI7935" i="2"/>
  <c r="AJ7935" i="2" s="1"/>
  <c r="AI7934" i="2"/>
  <c r="AJ7934" i="2" s="1"/>
  <c r="AI7933" i="2"/>
  <c r="AJ7933" i="2" s="1"/>
  <c r="AI7932" i="2"/>
  <c r="AJ7932" i="2" s="1"/>
  <c r="AI7931" i="2"/>
  <c r="AJ7931" i="2" s="1"/>
  <c r="AI7930" i="2"/>
  <c r="AJ7930" i="2" s="1"/>
  <c r="AI7929" i="2"/>
  <c r="AJ7929" i="2" s="1"/>
  <c r="AI7928" i="2"/>
  <c r="AJ7928" i="2" s="1"/>
  <c r="AI7927" i="2"/>
  <c r="AJ7927" i="2" s="1"/>
  <c r="AI7926" i="2"/>
  <c r="AJ7926" i="2" s="1"/>
  <c r="AI7925" i="2"/>
  <c r="AJ7925" i="2" s="1"/>
  <c r="AI7924" i="2"/>
  <c r="AJ7924" i="2" s="1"/>
  <c r="AI7923" i="2"/>
  <c r="AJ7923" i="2" s="1"/>
  <c r="AI7922" i="2"/>
  <c r="AJ7922" i="2" s="1"/>
  <c r="AI7921" i="2"/>
  <c r="AJ7921" i="2" s="1"/>
  <c r="AI7920" i="2"/>
  <c r="AJ7920" i="2" s="1"/>
  <c r="AI7919" i="2"/>
  <c r="AJ7919" i="2" s="1"/>
  <c r="AI7918" i="2"/>
  <c r="AJ7918" i="2" s="1"/>
  <c r="AI7917" i="2"/>
  <c r="AJ7917" i="2" s="1"/>
  <c r="AI7916" i="2"/>
  <c r="AJ7916" i="2" s="1"/>
  <c r="AI7915" i="2"/>
  <c r="AJ7915" i="2" s="1"/>
  <c r="AI7914" i="2"/>
  <c r="AJ7914" i="2" s="1"/>
  <c r="AI7913" i="2"/>
  <c r="AJ7913" i="2" s="1"/>
  <c r="AI7912" i="2"/>
  <c r="AJ7912" i="2" s="1"/>
  <c r="AI7911" i="2"/>
  <c r="AJ7911" i="2" s="1"/>
  <c r="AI7910" i="2"/>
  <c r="AJ7910" i="2" s="1"/>
  <c r="AI7909" i="2"/>
  <c r="AJ7909" i="2" s="1"/>
  <c r="AI7908" i="2"/>
  <c r="AJ7908" i="2" s="1"/>
  <c r="AI7907" i="2"/>
  <c r="AJ7907" i="2" s="1"/>
  <c r="AI7906" i="2"/>
  <c r="AJ7906" i="2" s="1"/>
  <c r="AI7905" i="2"/>
  <c r="AJ7905" i="2" s="1"/>
  <c r="AI7904" i="2"/>
  <c r="AJ7904" i="2" s="1"/>
  <c r="AI7903" i="2"/>
  <c r="AJ7903" i="2" s="1"/>
  <c r="AI7902" i="2"/>
  <c r="AJ7902" i="2" s="1"/>
  <c r="AI7901" i="2"/>
  <c r="AJ7901" i="2" s="1"/>
  <c r="AI7900" i="2"/>
  <c r="AJ7900" i="2" s="1"/>
  <c r="AI7899" i="2"/>
  <c r="AJ7899" i="2" s="1"/>
  <c r="AI7898" i="2"/>
  <c r="AJ7898" i="2" s="1"/>
  <c r="AI7897" i="2"/>
  <c r="AJ7897" i="2" s="1"/>
  <c r="AI7896" i="2"/>
  <c r="AJ7896" i="2" s="1"/>
  <c r="AI7895" i="2"/>
  <c r="AJ7895" i="2" s="1"/>
  <c r="AI7894" i="2"/>
  <c r="AJ7894" i="2" s="1"/>
  <c r="AI7893" i="2"/>
  <c r="AJ7893" i="2" s="1"/>
  <c r="AI7892" i="2"/>
  <c r="AJ7892" i="2" s="1"/>
  <c r="AI7891" i="2"/>
  <c r="AJ7891" i="2" s="1"/>
  <c r="AI7890" i="2"/>
  <c r="AJ7890" i="2" s="1"/>
  <c r="AI7889" i="2"/>
  <c r="AJ7889" i="2" s="1"/>
  <c r="AI7888" i="2"/>
  <c r="AJ7888" i="2" s="1"/>
  <c r="AI7887" i="2"/>
  <c r="AJ7887" i="2" s="1"/>
  <c r="AI7886" i="2"/>
  <c r="AJ7886" i="2" s="1"/>
  <c r="AI7885" i="2"/>
  <c r="AJ7885" i="2" s="1"/>
  <c r="AI7884" i="2"/>
  <c r="AJ7884" i="2" s="1"/>
  <c r="AI7883" i="2"/>
  <c r="AJ7883" i="2" s="1"/>
  <c r="AI7882" i="2"/>
  <c r="AJ7882" i="2" s="1"/>
  <c r="AI7881" i="2"/>
  <c r="AJ7881" i="2" s="1"/>
  <c r="AI7880" i="2"/>
  <c r="AJ7880" i="2" s="1"/>
  <c r="AI7879" i="2"/>
  <c r="AJ7879" i="2" s="1"/>
  <c r="AI7878" i="2"/>
  <c r="AJ7878" i="2" s="1"/>
  <c r="AI7877" i="2"/>
  <c r="AJ7877" i="2" s="1"/>
  <c r="AI7876" i="2"/>
  <c r="AJ7876" i="2" s="1"/>
  <c r="AI7875" i="2"/>
  <c r="AJ7875" i="2" s="1"/>
  <c r="AI7874" i="2"/>
  <c r="AJ7874" i="2" s="1"/>
  <c r="AI7873" i="2"/>
  <c r="AJ7873" i="2" s="1"/>
  <c r="AI7872" i="2"/>
  <c r="AJ7872" i="2" s="1"/>
  <c r="AI7871" i="2"/>
  <c r="AJ7871" i="2" s="1"/>
  <c r="AI7870" i="2"/>
  <c r="AJ7870" i="2" s="1"/>
  <c r="AI7869" i="2"/>
  <c r="AJ7869" i="2" s="1"/>
  <c r="AI7868" i="2"/>
  <c r="AJ7868" i="2" s="1"/>
  <c r="AI7867" i="2"/>
  <c r="AJ7867" i="2" s="1"/>
  <c r="AI7866" i="2"/>
  <c r="AJ7866" i="2" s="1"/>
  <c r="AI7865" i="2"/>
  <c r="AJ7865" i="2" s="1"/>
  <c r="AI7864" i="2"/>
  <c r="AJ7864" i="2" s="1"/>
  <c r="AI7863" i="2"/>
  <c r="AJ7863" i="2" s="1"/>
  <c r="AI7862" i="2"/>
  <c r="AJ7862" i="2" s="1"/>
  <c r="AI7861" i="2"/>
  <c r="AJ7861" i="2" s="1"/>
  <c r="AI7860" i="2"/>
  <c r="AJ7860" i="2" s="1"/>
  <c r="AI7859" i="2"/>
  <c r="AJ7859" i="2" s="1"/>
  <c r="AI7858" i="2"/>
  <c r="AJ7858" i="2" s="1"/>
  <c r="AI7857" i="2"/>
  <c r="AJ7857" i="2" s="1"/>
  <c r="AI7856" i="2"/>
  <c r="AJ7856" i="2" s="1"/>
  <c r="AI7855" i="2"/>
  <c r="AJ7855" i="2" s="1"/>
  <c r="AI7854" i="2"/>
  <c r="AJ7854" i="2" s="1"/>
  <c r="AI7853" i="2"/>
  <c r="AJ7853" i="2" s="1"/>
  <c r="AI7852" i="2"/>
  <c r="AJ7852" i="2" s="1"/>
  <c r="AI7851" i="2"/>
  <c r="AJ7851" i="2" s="1"/>
  <c r="AI7850" i="2"/>
  <c r="AJ7850" i="2" s="1"/>
  <c r="AI7849" i="2"/>
  <c r="AJ7849" i="2" s="1"/>
  <c r="AI7848" i="2"/>
  <c r="AJ7848" i="2" s="1"/>
  <c r="AI7847" i="2"/>
  <c r="AJ7847" i="2" s="1"/>
  <c r="AI7846" i="2"/>
  <c r="AJ7846" i="2" s="1"/>
  <c r="AI7845" i="2"/>
  <c r="AJ7845" i="2" s="1"/>
  <c r="AI7844" i="2"/>
  <c r="AJ7844" i="2" s="1"/>
  <c r="AI7843" i="2"/>
  <c r="AJ7843" i="2" s="1"/>
  <c r="AI7842" i="2"/>
  <c r="AJ7842" i="2" s="1"/>
  <c r="AI7841" i="2"/>
  <c r="AJ7841" i="2" s="1"/>
  <c r="AI7840" i="2"/>
  <c r="AJ7840" i="2" s="1"/>
  <c r="AI7839" i="2"/>
  <c r="AJ7839" i="2" s="1"/>
  <c r="AI7838" i="2"/>
  <c r="AJ7838" i="2" s="1"/>
  <c r="AI7837" i="2"/>
  <c r="AJ7837" i="2" s="1"/>
  <c r="AI7836" i="2"/>
  <c r="AJ7836" i="2" s="1"/>
  <c r="AI7835" i="2"/>
  <c r="AJ7835" i="2" s="1"/>
  <c r="AI7834" i="2"/>
  <c r="AJ7834" i="2" s="1"/>
  <c r="AI7833" i="2"/>
  <c r="AJ7833" i="2" s="1"/>
  <c r="AI7832" i="2"/>
  <c r="AJ7832" i="2" s="1"/>
  <c r="AI7831" i="2"/>
  <c r="AJ7831" i="2" s="1"/>
  <c r="AI7830" i="2"/>
  <c r="AJ7830" i="2" s="1"/>
  <c r="AI7829" i="2"/>
  <c r="AJ7829" i="2" s="1"/>
  <c r="AI7828" i="2"/>
  <c r="AJ7828" i="2" s="1"/>
  <c r="AI7827" i="2"/>
  <c r="AJ7827" i="2" s="1"/>
  <c r="AI7826" i="2"/>
  <c r="AJ7826" i="2" s="1"/>
  <c r="AI7825" i="2"/>
  <c r="AJ7825" i="2" s="1"/>
  <c r="AI7824" i="2"/>
  <c r="AJ7824" i="2" s="1"/>
  <c r="AI7823" i="2"/>
  <c r="AJ7823" i="2" s="1"/>
  <c r="AI7822" i="2"/>
  <c r="AJ7822" i="2" s="1"/>
  <c r="AI7821" i="2"/>
  <c r="AJ7821" i="2" s="1"/>
  <c r="AI7820" i="2"/>
  <c r="AJ7820" i="2" s="1"/>
  <c r="AI7819" i="2"/>
  <c r="AJ7819" i="2" s="1"/>
  <c r="AI7818" i="2"/>
  <c r="AJ7818" i="2" s="1"/>
  <c r="AI7817" i="2"/>
  <c r="AJ7817" i="2" s="1"/>
  <c r="AI7816" i="2"/>
  <c r="AJ7816" i="2" s="1"/>
  <c r="AI7815" i="2"/>
  <c r="AJ7815" i="2" s="1"/>
  <c r="AI7814" i="2"/>
  <c r="AJ7814" i="2" s="1"/>
  <c r="AI7813" i="2"/>
  <c r="AJ7813" i="2" s="1"/>
  <c r="AI7812" i="2"/>
  <c r="AJ7812" i="2" s="1"/>
  <c r="AI7811" i="2"/>
  <c r="AJ7811" i="2" s="1"/>
  <c r="AI7810" i="2"/>
  <c r="AJ7810" i="2" s="1"/>
  <c r="AI7809" i="2"/>
  <c r="AJ7809" i="2" s="1"/>
  <c r="AI7808" i="2"/>
  <c r="AJ7808" i="2" s="1"/>
  <c r="AI7807" i="2"/>
  <c r="AJ7807" i="2" s="1"/>
  <c r="AI7806" i="2"/>
  <c r="AJ7806" i="2" s="1"/>
  <c r="AI7805" i="2"/>
  <c r="AJ7805" i="2" s="1"/>
  <c r="AI7804" i="2"/>
  <c r="AJ7804" i="2" s="1"/>
  <c r="AI7803" i="2"/>
  <c r="AJ7803" i="2" s="1"/>
  <c r="AI7802" i="2"/>
  <c r="AJ7802" i="2" s="1"/>
  <c r="AI7801" i="2"/>
  <c r="AJ7801" i="2" s="1"/>
  <c r="AI7800" i="2"/>
  <c r="AJ7800" i="2" s="1"/>
  <c r="AI7799" i="2"/>
  <c r="AJ7799" i="2" s="1"/>
  <c r="AI7798" i="2"/>
  <c r="AJ7798" i="2" s="1"/>
  <c r="AI7797" i="2"/>
  <c r="AJ7797" i="2" s="1"/>
  <c r="AI7796" i="2"/>
  <c r="AJ7796" i="2" s="1"/>
  <c r="AI7795" i="2"/>
  <c r="AJ7795" i="2" s="1"/>
  <c r="AI7794" i="2"/>
  <c r="AJ7794" i="2" s="1"/>
  <c r="AI7793" i="2"/>
  <c r="AJ7793" i="2" s="1"/>
  <c r="AI7792" i="2"/>
  <c r="AJ7792" i="2" s="1"/>
  <c r="AI7791" i="2"/>
  <c r="AJ7791" i="2" s="1"/>
  <c r="AI7790" i="2"/>
  <c r="AJ7790" i="2" s="1"/>
  <c r="AI7789" i="2"/>
  <c r="AJ7789" i="2" s="1"/>
  <c r="AI7788" i="2"/>
  <c r="AJ7788" i="2" s="1"/>
  <c r="AI7787" i="2"/>
  <c r="AJ7787" i="2" s="1"/>
  <c r="AI7786" i="2"/>
  <c r="AJ7786" i="2" s="1"/>
  <c r="AI7785" i="2"/>
  <c r="AJ7785" i="2" s="1"/>
  <c r="AI7784" i="2"/>
  <c r="AJ7784" i="2" s="1"/>
  <c r="AI7783" i="2"/>
  <c r="AJ7783" i="2" s="1"/>
  <c r="AI7782" i="2"/>
  <c r="AJ7782" i="2" s="1"/>
  <c r="AI7781" i="2"/>
  <c r="AJ7781" i="2" s="1"/>
  <c r="AI7780" i="2"/>
  <c r="AJ7780" i="2" s="1"/>
  <c r="AI7779" i="2"/>
  <c r="AJ7779" i="2" s="1"/>
  <c r="AI7778" i="2"/>
  <c r="AJ7778" i="2" s="1"/>
  <c r="AI7777" i="2"/>
  <c r="AJ7777" i="2" s="1"/>
  <c r="AI7776" i="2"/>
  <c r="AJ7776" i="2" s="1"/>
  <c r="AI7775" i="2"/>
  <c r="AJ7775" i="2" s="1"/>
  <c r="AI7774" i="2"/>
  <c r="AJ7774" i="2" s="1"/>
  <c r="AI7773" i="2"/>
  <c r="AJ7773" i="2" s="1"/>
  <c r="AI7772" i="2"/>
  <c r="AJ7772" i="2" s="1"/>
  <c r="AI7771" i="2"/>
  <c r="AJ7771" i="2" s="1"/>
  <c r="AI7770" i="2"/>
  <c r="AJ7770" i="2" s="1"/>
  <c r="AI7769" i="2"/>
  <c r="AJ7769" i="2" s="1"/>
  <c r="AI7768" i="2"/>
  <c r="AJ7768" i="2" s="1"/>
  <c r="AI7767" i="2"/>
  <c r="AJ7767" i="2" s="1"/>
  <c r="AI7766" i="2"/>
  <c r="AJ7766" i="2" s="1"/>
  <c r="AI7765" i="2"/>
  <c r="AJ7765" i="2" s="1"/>
  <c r="AI7764" i="2"/>
  <c r="AJ7764" i="2" s="1"/>
  <c r="AI7763" i="2"/>
  <c r="AJ7763" i="2" s="1"/>
  <c r="AI7762" i="2"/>
  <c r="AJ7762" i="2" s="1"/>
  <c r="AI7761" i="2"/>
  <c r="AJ7761" i="2" s="1"/>
  <c r="AI7760" i="2"/>
  <c r="AJ7760" i="2" s="1"/>
  <c r="AI7759" i="2"/>
  <c r="AJ7759" i="2" s="1"/>
  <c r="AI7758" i="2"/>
  <c r="AJ7758" i="2" s="1"/>
  <c r="AI7757" i="2"/>
  <c r="AJ7757" i="2" s="1"/>
  <c r="AI7756" i="2"/>
  <c r="AJ7756" i="2" s="1"/>
  <c r="AI7755" i="2"/>
  <c r="AJ7755" i="2" s="1"/>
  <c r="AI7754" i="2"/>
  <c r="AJ7754" i="2" s="1"/>
  <c r="AI7753" i="2"/>
  <c r="AJ7753" i="2" s="1"/>
  <c r="AI7752" i="2"/>
  <c r="AJ7752" i="2" s="1"/>
  <c r="AI7751" i="2"/>
  <c r="AJ7751" i="2" s="1"/>
  <c r="AI7750" i="2"/>
  <c r="AJ7750" i="2" s="1"/>
  <c r="AI7749" i="2"/>
  <c r="AJ7749" i="2" s="1"/>
  <c r="AI7748" i="2"/>
  <c r="AJ7748" i="2" s="1"/>
  <c r="AI7747" i="2"/>
  <c r="AJ7747" i="2" s="1"/>
  <c r="AI7746" i="2"/>
  <c r="AJ7746" i="2" s="1"/>
  <c r="AI7745" i="2"/>
  <c r="AJ7745" i="2" s="1"/>
  <c r="AI7744" i="2"/>
  <c r="AJ7744" i="2" s="1"/>
  <c r="AI7743" i="2"/>
  <c r="AJ7743" i="2" s="1"/>
  <c r="AI7742" i="2"/>
  <c r="AJ7742" i="2" s="1"/>
  <c r="AI7741" i="2"/>
  <c r="AJ7741" i="2" s="1"/>
  <c r="AI7740" i="2"/>
  <c r="AJ7740" i="2" s="1"/>
  <c r="AI7739" i="2"/>
  <c r="AJ7739" i="2" s="1"/>
  <c r="AI7738" i="2"/>
  <c r="AJ7738" i="2" s="1"/>
  <c r="AI7737" i="2"/>
  <c r="AJ7737" i="2" s="1"/>
  <c r="AI7736" i="2"/>
  <c r="AJ7736" i="2" s="1"/>
  <c r="AI7735" i="2"/>
  <c r="AJ7735" i="2" s="1"/>
  <c r="AI7734" i="2"/>
  <c r="AJ7734" i="2" s="1"/>
  <c r="AI7733" i="2"/>
  <c r="AJ7733" i="2" s="1"/>
  <c r="AI7732" i="2"/>
  <c r="AJ7732" i="2" s="1"/>
  <c r="AI7731" i="2"/>
  <c r="AJ7731" i="2" s="1"/>
  <c r="AI7730" i="2"/>
  <c r="AJ7730" i="2" s="1"/>
  <c r="AI7729" i="2"/>
  <c r="AJ7729" i="2" s="1"/>
  <c r="AI7728" i="2"/>
  <c r="AJ7728" i="2" s="1"/>
  <c r="AI7727" i="2"/>
  <c r="AJ7727" i="2" s="1"/>
  <c r="AI7726" i="2"/>
  <c r="AJ7726" i="2" s="1"/>
  <c r="AI7725" i="2"/>
  <c r="AJ7725" i="2" s="1"/>
  <c r="AI7724" i="2"/>
  <c r="AJ7724" i="2" s="1"/>
  <c r="AI7723" i="2"/>
  <c r="AJ7723" i="2" s="1"/>
  <c r="AI7722" i="2"/>
  <c r="AJ7722" i="2" s="1"/>
  <c r="AI7721" i="2"/>
  <c r="AJ7721" i="2" s="1"/>
  <c r="AI7720" i="2"/>
  <c r="AJ7720" i="2" s="1"/>
  <c r="AI7719" i="2"/>
  <c r="AJ7719" i="2" s="1"/>
  <c r="AI7718" i="2"/>
  <c r="AJ7718" i="2" s="1"/>
  <c r="AI7717" i="2"/>
  <c r="AJ7717" i="2" s="1"/>
  <c r="AI7716" i="2"/>
  <c r="AJ7716" i="2" s="1"/>
  <c r="AI7715" i="2"/>
  <c r="AJ7715" i="2" s="1"/>
  <c r="AI7714" i="2"/>
  <c r="AJ7714" i="2" s="1"/>
  <c r="AI7713" i="2"/>
  <c r="AJ7713" i="2" s="1"/>
  <c r="AI7712" i="2"/>
  <c r="AJ7712" i="2" s="1"/>
  <c r="AI7711" i="2"/>
  <c r="AJ7711" i="2" s="1"/>
  <c r="AI7710" i="2"/>
  <c r="AJ7710" i="2" s="1"/>
  <c r="AI7709" i="2"/>
  <c r="AJ7709" i="2" s="1"/>
  <c r="AI7708" i="2"/>
  <c r="AJ7708" i="2" s="1"/>
  <c r="AI7707" i="2"/>
  <c r="AJ7707" i="2" s="1"/>
  <c r="AI7706" i="2"/>
  <c r="AJ7706" i="2" s="1"/>
  <c r="AI7705" i="2"/>
  <c r="AJ7705" i="2" s="1"/>
  <c r="AI7704" i="2"/>
  <c r="AJ7704" i="2" s="1"/>
  <c r="AI7703" i="2"/>
  <c r="AJ7703" i="2" s="1"/>
  <c r="AI7702" i="2"/>
  <c r="AJ7702" i="2" s="1"/>
  <c r="AI7701" i="2"/>
  <c r="AJ7701" i="2" s="1"/>
  <c r="AI7700" i="2"/>
  <c r="AJ7700" i="2" s="1"/>
  <c r="AI7699" i="2"/>
  <c r="AJ7699" i="2" s="1"/>
  <c r="AI7698" i="2"/>
  <c r="AJ7698" i="2" s="1"/>
  <c r="AI7697" i="2"/>
  <c r="AJ7697" i="2" s="1"/>
  <c r="AI7696" i="2"/>
  <c r="AJ7696" i="2" s="1"/>
  <c r="AI7695" i="2"/>
  <c r="AJ7695" i="2" s="1"/>
  <c r="AI7694" i="2"/>
  <c r="AJ7694" i="2" s="1"/>
  <c r="AI7693" i="2"/>
  <c r="AJ7693" i="2" s="1"/>
  <c r="AI7692" i="2"/>
  <c r="AJ7692" i="2" s="1"/>
  <c r="AI7691" i="2"/>
  <c r="AJ7691" i="2" s="1"/>
  <c r="AI7690" i="2"/>
  <c r="AJ7690" i="2" s="1"/>
  <c r="AI7689" i="2"/>
  <c r="AJ7689" i="2" s="1"/>
  <c r="AI7688" i="2"/>
  <c r="AJ7688" i="2" s="1"/>
  <c r="AI7687" i="2"/>
  <c r="AJ7687" i="2" s="1"/>
  <c r="AI7686" i="2"/>
  <c r="AJ7686" i="2" s="1"/>
  <c r="AI7685" i="2"/>
  <c r="AJ7685" i="2" s="1"/>
  <c r="AI7684" i="2"/>
  <c r="AJ7684" i="2" s="1"/>
  <c r="AI7683" i="2"/>
  <c r="AJ7683" i="2" s="1"/>
  <c r="AI7682" i="2"/>
  <c r="AJ7682" i="2" s="1"/>
  <c r="AI7681" i="2"/>
  <c r="AJ7681" i="2" s="1"/>
  <c r="AI7680" i="2"/>
  <c r="AJ7680" i="2" s="1"/>
  <c r="AI7679" i="2"/>
  <c r="AJ7679" i="2" s="1"/>
  <c r="AI7678" i="2"/>
  <c r="AJ7678" i="2" s="1"/>
  <c r="AI7677" i="2"/>
  <c r="AJ7677" i="2" s="1"/>
  <c r="AI7676" i="2"/>
  <c r="AJ7676" i="2" s="1"/>
  <c r="AI7675" i="2"/>
  <c r="AJ7675" i="2" s="1"/>
  <c r="AI7674" i="2"/>
  <c r="AJ7674" i="2" s="1"/>
  <c r="AI7673" i="2"/>
  <c r="AJ7673" i="2" s="1"/>
  <c r="AI7672" i="2"/>
  <c r="AJ7672" i="2" s="1"/>
  <c r="AI7671" i="2"/>
  <c r="AJ7671" i="2" s="1"/>
  <c r="AI7670" i="2"/>
  <c r="AJ7670" i="2" s="1"/>
  <c r="AI7669" i="2"/>
  <c r="AJ7669" i="2" s="1"/>
  <c r="AI7668" i="2"/>
  <c r="AJ7668" i="2" s="1"/>
  <c r="AI7667" i="2"/>
  <c r="AJ7667" i="2" s="1"/>
  <c r="AI7666" i="2"/>
  <c r="AJ7666" i="2" s="1"/>
  <c r="AI7665" i="2"/>
  <c r="AJ7665" i="2" s="1"/>
  <c r="AI7664" i="2"/>
  <c r="AJ7664" i="2" s="1"/>
  <c r="AI7663" i="2"/>
  <c r="AJ7663" i="2" s="1"/>
  <c r="AI7662" i="2"/>
  <c r="AJ7662" i="2" s="1"/>
  <c r="AI7661" i="2"/>
  <c r="AJ7661" i="2" s="1"/>
  <c r="AI7660" i="2"/>
  <c r="AJ7660" i="2" s="1"/>
  <c r="AI7659" i="2"/>
  <c r="AJ7659" i="2" s="1"/>
  <c r="AI7658" i="2"/>
  <c r="AJ7658" i="2" s="1"/>
  <c r="AI7657" i="2"/>
  <c r="AJ7657" i="2" s="1"/>
  <c r="AI7656" i="2"/>
  <c r="AJ7656" i="2" s="1"/>
  <c r="AI7655" i="2"/>
  <c r="AJ7655" i="2" s="1"/>
  <c r="AI7654" i="2"/>
  <c r="AJ7654" i="2" s="1"/>
  <c r="AI7653" i="2"/>
  <c r="AJ7653" i="2" s="1"/>
  <c r="AI7652" i="2"/>
  <c r="AJ7652" i="2" s="1"/>
  <c r="AI7651" i="2"/>
  <c r="AJ7651" i="2" s="1"/>
  <c r="AI7650" i="2"/>
  <c r="AJ7650" i="2" s="1"/>
  <c r="AI7649" i="2"/>
  <c r="AJ7649" i="2" s="1"/>
  <c r="AI7648" i="2"/>
  <c r="AJ7648" i="2" s="1"/>
  <c r="AI7647" i="2"/>
  <c r="AJ7647" i="2" s="1"/>
  <c r="AI7646" i="2"/>
  <c r="AJ7646" i="2" s="1"/>
  <c r="AI7645" i="2"/>
  <c r="AJ7645" i="2" s="1"/>
  <c r="AI7644" i="2"/>
  <c r="AJ7644" i="2" s="1"/>
  <c r="AI7643" i="2"/>
  <c r="AJ7643" i="2" s="1"/>
  <c r="AI7642" i="2"/>
  <c r="AJ7642" i="2" s="1"/>
  <c r="AI7641" i="2"/>
  <c r="AJ7641" i="2" s="1"/>
  <c r="AI7640" i="2"/>
  <c r="AJ7640" i="2" s="1"/>
  <c r="AI7639" i="2"/>
  <c r="AJ7639" i="2" s="1"/>
  <c r="AI7638" i="2"/>
  <c r="AJ7638" i="2" s="1"/>
  <c r="AI7637" i="2"/>
  <c r="AJ7637" i="2" s="1"/>
  <c r="AI7636" i="2"/>
  <c r="AJ7636" i="2" s="1"/>
  <c r="AI7635" i="2"/>
  <c r="AJ7635" i="2" s="1"/>
  <c r="AI7634" i="2"/>
  <c r="AJ7634" i="2" s="1"/>
  <c r="AI7633" i="2"/>
  <c r="AJ7633" i="2" s="1"/>
  <c r="AI7632" i="2"/>
  <c r="AJ7632" i="2" s="1"/>
  <c r="AI7631" i="2"/>
  <c r="AJ7631" i="2" s="1"/>
  <c r="AI7630" i="2"/>
  <c r="AJ7630" i="2" s="1"/>
  <c r="AI7629" i="2"/>
  <c r="AJ7629" i="2" s="1"/>
  <c r="AI7628" i="2"/>
  <c r="AJ7628" i="2" s="1"/>
  <c r="AI7627" i="2"/>
  <c r="AJ7627" i="2" s="1"/>
  <c r="AI7626" i="2"/>
  <c r="AJ7626" i="2" s="1"/>
  <c r="AI7625" i="2"/>
  <c r="AJ7625" i="2" s="1"/>
  <c r="AI7624" i="2"/>
  <c r="AJ7624" i="2" s="1"/>
  <c r="AI7623" i="2"/>
  <c r="AJ7623" i="2" s="1"/>
  <c r="AI7622" i="2"/>
  <c r="AJ7622" i="2" s="1"/>
  <c r="AI7621" i="2"/>
  <c r="AJ7621" i="2" s="1"/>
  <c r="AI7620" i="2"/>
  <c r="AJ7620" i="2" s="1"/>
  <c r="AI7619" i="2"/>
  <c r="AJ7619" i="2" s="1"/>
  <c r="AI7618" i="2"/>
  <c r="AJ7618" i="2" s="1"/>
  <c r="AI7617" i="2"/>
  <c r="AJ7617" i="2" s="1"/>
  <c r="AI7616" i="2"/>
  <c r="AJ7616" i="2" s="1"/>
  <c r="AI7615" i="2"/>
  <c r="AJ7615" i="2" s="1"/>
  <c r="AI7614" i="2"/>
  <c r="AJ7614" i="2" s="1"/>
  <c r="AI7613" i="2"/>
  <c r="AJ7613" i="2" s="1"/>
  <c r="AI7612" i="2"/>
  <c r="AJ7612" i="2" s="1"/>
  <c r="AI7611" i="2"/>
  <c r="AJ7611" i="2" s="1"/>
  <c r="AI7610" i="2"/>
  <c r="AJ7610" i="2" s="1"/>
  <c r="AI7609" i="2"/>
  <c r="AJ7609" i="2" s="1"/>
  <c r="AI7608" i="2"/>
  <c r="AJ7608" i="2" s="1"/>
  <c r="AI7607" i="2"/>
  <c r="AJ7607" i="2" s="1"/>
  <c r="AI7606" i="2"/>
  <c r="AJ7606" i="2" s="1"/>
  <c r="AI7605" i="2"/>
  <c r="AJ7605" i="2" s="1"/>
  <c r="AI7604" i="2"/>
  <c r="AJ7604" i="2" s="1"/>
  <c r="AI7603" i="2"/>
  <c r="AJ7603" i="2" s="1"/>
  <c r="AI7602" i="2"/>
  <c r="AJ7602" i="2" s="1"/>
  <c r="AI7601" i="2"/>
  <c r="AJ7601" i="2" s="1"/>
  <c r="AI7600" i="2"/>
  <c r="AJ7600" i="2" s="1"/>
  <c r="AI7599" i="2"/>
  <c r="AJ7599" i="2" s="1"/>
  <c r="AI7598" i="2"/>
  <c r="AJ7598" i="2" s="1"/>
  <c r="AI7597" i="2"/>
  <c r="AJ7597" i="2" s="1"/>
  <c r="AI7596" i="2"/>
  <c r="AJ7596" i="2" s="1"/>
  <c r="AI7595" i="2"/>
  <c r="AJ7595" i="2" s="1"/>
  <c r="AI7594" i="2"/>
  <c r="AJ7594" i="2" s="1"/>
  <c r="AI7593" i="2"/>
  <c r="AJ7593" i="2" s="1"/>
  <c r="AI7592" i="2"/>
  <c r="AJ7592" i="2" s="1"/>
  <c r="AI7591" i="2"/>
  <c r="AJ7591" i="2" s="1"/>
  <c r="AI7590" i="2"/>
  <c r="AJ7590" i="2" s="1"/>
  <c r="AI7589" i="2"/>
  <c r="AJ7589" i="2" s="1"/>
  <c r="AI7588" i="2"/>
  <c r="AJ7588" i="2" s="1"/>
  <c r="AI7587" i="2"/>
  <c r="AJ7587" i="2" s="1"/>
  <c r="AI7586" i="2"/>
  <c r="AJ7586" i="2" s="1"/>
  <c r="AI7585" i="2"/>
  <c r="AJ7585" i="2" s="1"/>
  <c r="AI7584" i="2"/>
  <c r="AJ7584" i="2" s="1"/>
  <c r="AI7583" i="2"/>
  <c r="AJ7583" i="2" s="1"/>
  <c r="AI7582" i="2"/>
  <c r="AJ7582" i="2" s="1"/>
  <c r="AI7581" i="2"/>
  <c r="AJ7581" i="2" s="1"/>
  <c r="AI7580" i="2"/>
  <c r="AJ7580" i="2" s="1"/>
  <c r="AI7579" i="2"/>
  <c r="AJ7579" i="2" s="1"/>
  <c r="AI7578" i="2"/>
  <c r="AJ7578" i="2" s="1"/>
  <c r="AI7577" i="2"/>
  <c r="AJ7577" i="2" s="1"/>
  <c r="AI7576" i="2"/>
  <c r="AJ7576" i="2" s="1"/>
  <c r="AI7575" i="2"/>
  <c r="AJ7575" i="2" s="1"/>
  <c r="AI7574" i="2"/>
  <c r="AJ7574" i="2" s="1"/>
  <c r="AI7573" i="2"/>
  <c r="AJ7573" i="2" s="1"/>
  <c r="AI7572" i="2"/>
  <c r="AJ7572" i="2" s="1"/>
  <c r="AI7571" i="2"/>
  <c r="AJ7571" i="2" s="1"/>
  <c r="AI7570" i="2"/>
  <c r="AJ7570" i="2" s="1"/>
  <c r="AI7569" i="2"/>
  <c r="AJ7569" i="2" s="1"/>
  <c r="AI7568" i="2"/>
  <c r="AJ7568" i="2" s="1"/>
  <c r="AI7567" i="2"/>
  <c r="AJ7567" i="2" s="1"/>
  <c r="AI7566" i="2"/>
  <c r="AJ7566" i="2" s="1"/>
  <c r="AI7565" i="2"/>
  <c r="AJ7565" i="2" s="1"/>
  <c r="AI7564" i="2"/>
  <c r="AJ7564" i="2" s="1"/>
  <c r="AI7563" i="2"/>
  <c r="AJ7563" i="2" s="1"/>
  <c r="AI7562" i="2"/>
  <c r="AJ7562" i="2" s="1"/>
  <c r="AI7561" i="2"/>
  <c r="AJ7561" i="2" s="1"/>
  <c r="AI7560" i="2"/>
  <c r="AJ7560" i="2" s="1"/>
  <c r="AI7559" i="2"/>
  <c r="AJ7559" i="2" s="1"/>
  <c r="AI7558" i="2"/>
  <c r="AJ7558" i="2" s="1"/>
  <c r="AI7557" i="2"/>
  <c r="AJ7557" i="2" s="1"/>
  <c r="AI7556" i="2"/>
  <c r="AJ7556" i="2" s="1"/>
  <c r="AI7555" i="2"/>
  <c r="AJ7555" i="2" s="1"/>
  <c r="AI7554" i="2"/>
  <c r="AJ7554" i="2" s="1"/>
  <c r="AI7553" i="2"/>
  <c r="AJ7553" i="2" s="1"/>
  <c r="AI7552" i="2"/>
  <c r="AJ7552" i="2" s="1"/>
  <c r="AI7551" i="2"/>
  <c r="AJ7551" i="2" s="1"/>
  <c r="AI7550" i="2"/>
  <c r="AJ7550" i="2" s="1"/>
  <c r="AI7549" i="2"/>
  <c r="AJ7549" i="2" s="1"/>
  <c r="AI7548" i="2"/>
  <c r="AJ7548" i="2" s="1"/>
  <c r="AI7547" i="2"/>
  <c r="AJ7547" i="2" s="1"/>
  <c r="AI7546" i="2"/>
  <c r="AJ7546" i="2" s="1"/>
  <c r="AI7545" i="2"/>
  <c r="AJ7545" i="2" s="1"/>
  <c r="AI7544" i="2"/>
  <c r="AJ7544" i="2" s="1"/>
  <c r="AI7543" i="2"/>
  <c r="AJ7543" i="2" s="1"/>
  <c r="AI7542" i="2"/>
  <c r="AJ7542" i="2" s="1"/>
  <c r="AI7541" i="2"/>
  <c r="AJ7541" i="2" s="1"/>
  <c r="AI7540" i="2"/>
  <c r="AJ7540" i="2" s="1"/>
  <c r="AI7539" i="2"/>
  <c r="AJ7539" i="2" s="1"/>
  <c r="AI7538" i="2"/>
  <c r="AJ7538" i="2" s="1"/>
  <c r="AI7537" i="2"/>
  <c r="AJ7537" i="2" s="1"/>
  <c r="AI7536" i="2"/>
  <c r="AJ7536" i="2" s="1"/>
  <c r="AI7535" i="2"/>
  <c r="AJ7535" i="2" s="1"/>
  <c r="AI7534" i="2"/>
  <c r="AJ7534" i="2" s="1"/>
  <c r="AI7533" i="2"/>
  <c r="AJ7533" i="2" s="1"/>
  <c r="AI7532" i="2"/>
  <c r="AJ7532" i="2" s="1"/>
  <c r="AI7531" i="2"/>
  <c r="AJ7531" i="2" s="1"/>
  <c r="AI7530" i="2"/>
  <c r="AJ7530" i="2" s="1"/>
  <c r="AI7529" i="2"/>
  <c r="AJ7529" i="2" s="1"/>
  <c r="AI7528" i="2"/>
  <c r="AJ7528" i="2" s="1"/>
  <c r="AI7527" i="2"/>
  <c r="AJ7527" i="2" s="1"/>
  <c r="AI7526" i="2"/>
  <c r="AJ7526" i="2" s="1"/>
  <c r="AI7525" i="2"/>
  <c r="AJ7525" i="2" s="1"/>
  <c r="AI7524" i="2"/>
  <c r="AJ7524" i="2" s="1"/>
  <c r="AI7523" i="2"/>
  <c r="AJ7523" i="2" s="1"/>
  <c r="AI7522" i="2"/>
  <c r="AJ7522" i="2" s="1"/>
  <c r="AI7521" i="2"/>
  <c r="AJ7521" i="2" s="1"/>
  <c r="AI7520" i="2"/>
  <c r="AJ7520" i="2" s="1"/>
  <c r="AI7519" i="2"/>
  <c r="AJ7519" i="2" s="1"/>
  <c r="AI7518" i="2"/>
  <c r="AJ7518" i="2" s="1"/>
  <c r="AI7517" i="2"/>
  <c r="AJ7517" i="2" s="1"/>
  <c r="AI7516" i="2"/>
  <c r="AJ7516" i="2" s="1"/>
  <c r="AI7515" i="2"/>
  <c r="AJ7515" i="2" s="1"/>
  <c r="AI7514" i="2"/>
  <c r="AJ7514" i="2" s="1"/>
  <c r="AI7513" i="2"/>
  <c r="AJ7513" i="2" s="1"/>
  <c r="AI7512" i="2"/>
  <c r="AJ7512" i="2" s="1"/>
  <c r="AI7511" i="2"/>
  <c r="AJ7511" i="2" s="1"/>
  <c r="AI7510" i="2"/>
  <c r="AJ7510" i="2" s="1"/>
  <c r="AI7509" i="2"/>
  <c r="AJ7509" i="2" s="1"/>
  <c r="AI7508" i="2"/>
  <c r="AJ7508" i="2" s="1"/>
  <c r="AI7507" i="2"/>
  <c r="AJ7507" i="2" s="1"/>
  <c r="AI7506" i="2"/>
  <c r="AJ7506" i="2" s="1"/>
  <c r="AI7505" i="2"/>
  <c r="AJ7505" i="2" s="1"/>
  <c r="AI7504" i="2"/>
  <c r="AJ7504" i="2" s="1"/>
  <c r="AI7503" i="2"/>
  <c r="AJ7503" i="2" s="1"/>
  <c r="AI7502" i="2"/>
  <c r="AJ7502" i="2" s="1"/>
  <c r="AI7501" i="2"/>
  <c r="AJ7501" i="2" s="1"/>
  <c r="AI7500" i="2"/>
  <c r="AJ7500" i="2" s="1"/>
  <c r="AI7499" i="2"/>
  <c r="AJ7499" i="2" s="1"/>
  <c r="AI7498" i="2"/>
  <c r="AJ7498" i="2" s="1"/>
  <c r="AI7497" i="2"/>
  <c r="AJ7497" i="2" s="1"/>
  <c r="AI7496" i="2"/>
  <c r="AJ7496" i="2" s="1"/>
  <c r="AI7495" i="2"/>
  <c r="AJ7495" i="2" s="1"/>
  <c r="AI7494" i="2"/>
  <c r="AJ7494" i="2" s="1"/>
  <c r="AI7493" i="2"/>
  <c r="AJ7493" i="2" s="1"/>
  <c r="AI7492" i="2"/>
  <c r="AJ7492" i="2" s="1"/>
  <c r="AI7491" i="2"/>
  <c r="AJ7491" i="2" s="1"/>
  <c r="AI7490" i="2"/>
  <c r="AJ7490" i="2" s="1"/>
  <c r="AI7489" i="2"/>
  <c r="AJ7489" i="2" s="1"/>
  <c r="AI7488" i="2"/>
  <c r="AJ7488" i="2" s="1"/>
  <c r="AI7487" i="2"/>
  <c r="AJ7487" i="2" s="1"/>
  <c r="AI7486" i="2"/>
  <c r="AJ7486" i="2" s="1"/>
  <c r="AI7485" i="2"/>
  <c r="AJ7485" i="2" s="1"/>
  <c r="AI7484" i="2"/>
  <c r="AJ7484" i="2" s="1"/>
  <c r="AI7483" i="2"/>
  <c r="AJ7483" i="2" s="1"/>
  <c r="AI7482" i="2"/>
  <c r="AJ7482" i="2" s="1"/>
  <c r="AI7481" i="2"/>
  <c r="AJ7481" i="2" s="1"/>
  <c r="AI7480" i="2"/>
  <c r="AJ7480" i="2" s="1"/>
  <c r="AI7479" i="2"/>
  <c r="AJ7479" i="2" s="1"/>
  <c r="AI7478" i="2"/>
  <c r="AJ7478" i="2" s="1"/>
  <c r="AI7477" i="2"/>
  <c r="AJ7477" i="2" s="1"/>
  <c r="AI7476" i="2"/>
  <c r="AJ7476" i="2" s="1"/>
  <c r="AI7475" i="2"/>
  <c r="AJ7475" i="2" s="1"/>
  <c r="AI7474" i="2"/>
  <c r="AJ7474" i="2" s="1"/>
  <c r="AI7473" i="2"/>
  <c r="AJ7473" i="2" s="1"/>
  <c r="AI7472" i="2"/>
  <c r="AJ7472" i="2" s="1"/>
  <c r="AI7471" i="2"/>
  <c r="AJ7471" i="2" s="1"/>
  <c r="AI7470" i="2"/>
  <c r="AJ7470" i="2" s="1"/>
  <c r="AI7469" i="2"/>
  <c r="AJ7469" i="2" s="1"/>
  <c r="AI7468" i="2"/>
  <c r="AJ7468" i="2" s="1"/>
  <c r="AI7467" i="2"/>
  <c r="AJ7467" i="2" s="1"/>
  <c r="AI7466" i="2"/>
  <c r="AJ7466" i="2" s="1"/>
  <c r="AI7465" i="2"/>
  <c r="AJ7465" i="2" s="1"/>
  <c r="AI7464" i="2"/>
  <c r="AJ7464" i="2" s="1"/>
  <c r="AI7463" i="2"/>
  <c r="AJ7463" i="2" s="1"/>
  <c r="AI7462" i="2"/>
  <c r="AJ7462" i="2" s="1"/>
  <c r="AI7461" i="2"/>
  <c r="AJ7461" i="2" s="1"/>
  <c r="AI7460" i="2"/>
  <c r="AJ7460" i="2" s="1"/>
  <c r="AI7459" i="2"/>
  <c r="AJ7459" i="2" s="1"/>
  <c r="AI7458" i="2"/>
  <c r="AJ7458" i="2" s="1"/>
  <c r="AI7457" i="2"/>
  <c r="AJ7457" i="2" s="1"/>
  <c r="AI7456" i="2"/>
  <c r="AJ7456" i="2" s="1"/>
  <c r="AI7455" i="2"/>
  <c r="AJ7455" i="2" s="1"/>
  <c r="AI7454" i="2"/>
  <c r="AJ7454" i="2" s="1"/>
  <c r="AI7453" i="2"/>
  <c r="AJ7453" i="2" s="1"/>
  <c r="AI7452" i="2"/>
  <c r="AJ7452" i="2" s="1"/>
  <c r="AI7451" i="2"/>
  <c r="AJ7451" i="2" s="1"/>
  <c r="AI7450" i="2"/>
  <c r="AJ7450" i="2" s="1"/>
  <c r="AI7449" i="2"/>
  <c r="AJ7449" i="2" s="1"/>
  <c r="AI7448" i="2"/>
  <c r="AJ7448" i="2" s="1"/>
  <c r="AI7447" i="2"/>
  <c r="AJ7447" i="2" s="1"/>
  <c r="AI7446" i="2"/>
  <c r="AJ7446" i="2" s="1"/>
  <c r="AI7445" i="2"/>
  <c r="AJ7445" i="2" s="1"/>
  <c r="AI7444" i="2"/>
  <c r="AJ7444" i="2" s="1"/>
  <c r="AI7443" i="2"/>
  <c r="AJ7443" i="2" s="1"/>
  <c r="AI7442" i="2"/>
  <c r="AJ7442" i="2" s="1"/>
  <c r="AI7441" i="2"/>
  <c r="AJ7441" i="2" s="1"/>
  <c r="AI7440" i="2"/>
  <c r="AJ7440" i="2" s="1"/>
  <c r="AI7439" i="2"/>
  <c r="AJ7439" i="2" s="1"/>
  <c r="AI7438" i="2"/>
  <c r="AJ7438" i="2" s="1"/>
  <c r="AI7437" i="2"/>
  <c r="AJ7437" i="2" s="1"/>
  <c r="AI7436" i="2"/>
  <c r="AJ7436" i="2" s="1"/>
  <c r="AI7435" i="2"/>
  <c r="AJ7435" i="2" s="1"/>
  <c r="AI7434" i="2"/>
  <c r="AJ7434" i="2" s="1"/>
  <c r="AI7433" i="2"/>
  <c r="AJ7433" i="2" s="1"/>
  <c r="AI7432" i="2"/>
  <c r="AJ7432" i="2" s="1"/>
  <c r="AI7431" i="2"/>
  <c r="AJ7431" i="2" s="1"/>
  <c r="AI7430" i="2"/>
  <c r="AJ7430" i="2" s="1"/>
  <c r="AI7429" i="2"/>
  <c r="AJ7429" i="2" s="1"/>
  <c r="AI7428" i="2"/>
  <c r="AJ7428" i="2" s="1"/>
  <c r="AI7427" i="2"/>
  <c r="AJ7427" i="2" s="1"/>
  <c r="AI7426" i="2"/>
  <c r="AJ7426" i="2" s="1"/>
  <c r="AI7425" i="2"/>
  <c r="AJ7425" i="2" s="1"/>
  <c r="AI7424" i="2"/>
  <c r="AJ7424" i="2" s="1"/>
  <c r="AI7423" i="2"/>
  <c r="AJ7423" i="2" s="1"/>
  <c r="AI7422" i="2"/>
  <c r="AJ7422" i="2" s="1"/>
  <c r="AI7421" i="2"/>
  <c r="AJ7421" i="2" s="1"/>
  <c r="AI7420" i="2"/>
  <c r="AJ7420" i="2" s="1"/>
  <c r="AI7419" i="2"/>
  <c r="AJ7419" i="2" s="1"/>
  <c r="AI7418" i="2"/>
  <c r="AJ7418" i="2" s="1"/>
  <c r="AI7417" i="2"/>
  <c r="AJ7417" i="2" s="1"/>
  <c r="AI7416" i="2"/>
  <c r="AJ7416" i="2" s="1"/>
  <c r="AI7415" i="2"/>
  <c r="AJ7415" i="2" s="1"/>
  <c r="AI7414" i="2"/>
  <c r="AJ7414" i="2" s="1"/>
  <c r="AI7413" i="2"/>
  <c r="AJ7413" i="2" s="1"/>
  <c r="AI7412" i="2"/>
  <c r="AJ7412" i="2" s="1"/>
  <c r="AI7411" i="2"/>
  <c r="AJ7411" i="2" s="1"/>
  <c r="AI7410" i="2"/>
  <c r="AJ7410" i="2" s="1"/>
  <c r="AI7409" i="2"/>
  <c r="AJ7409" i="2" s="1"/>
  <c r="AI7408" i="2"/>
  <c r="AJ7408" i="2" s="1"/>
  <c r="AI7407" i="2"/>
  <c r="AJ7407" i="2" s="1"/>
  <c r="AI7406" i="2"/>
  <c r="AJ7406" i="2" s="1"/>
  <c r="AI7405" i="2"/>
  <c r="AJ7405" i="2" s="1"/>
  <c r="AI7404" i="2"/>
  <c r="AJ7404" i="2" s="1"/>
  <c r="AI7403" i="2"/>
  <c r="AJ7403" i="2" s="1"/>
  <c r="AI7402" i="2"/>
  <c r="AJ7402" i="2" s="1"/>
  <c r="AI7401" i="2"/>
  <c r="AJ7401" i="2" s="1"/>
  <c r="AI7400" i="2"/>
  <c r="AJ7400" i="2" s="1"/>
  <c r="AI7399" i="2"/>
  <c r="AJ7399" i="2" s="1"/>
  <c r="AI7398" i="2"/>
  <c r="AJ7398" i="2" s="1"/>
  <c r="AI7397" i="2"/>
  <c r="AJ7397" i="2" s="1"/>
  <c r="AI7396" i="2"/>
  <c r="AJ7396" i="2" s="1"/>
  <c r="AI7395" i="2"/>
  <c r="AJ7395" i="2" s="1"/>
  <c r="AI7394" i="2"/>
  <c r="AJ7394" i="2" s="1"/>
  <c r="AI7393" i="2"/>
  <c r="AJ7393" i="2" s="1"/>
  <c r="AI7392" i="2"/>
  <c r="AJ7392" i="2" s="1"/>
  <c r="AI7391" i="2"/>
  <c r="AJ7391" i="2" s="1"/>
  <c r="AI7390" i="2"/>
  <c r="AJ7390" i="2" s="1"/>
  <c r="AI7389" i="2"/>
  <c r="AJ7389" i="2" s="1"/>
  <c r="AI7388" i="2"/>
  <c r="AJ7388" i="2" s="1"/>
  <c r="AI7387" i="2"/>
  <c r="AJ7387" i="2" s="1"/>
  <c r="AI7386" i="2"/>
  <c r="AJ7386" i="2" s="1"/>
  <c r="AI7385" i="2"/>
  <c r="AJ7385" i="2" s="1"/>
  <c r="AI7384" i="2"/>
  <c r="AJ7384" i="2" s="1"/>
  <c r="AI7383" i="2"/>
  <c r="AJ7383" i="2" s="1"/>
  <c r="AI7382" i="2"/>
  <c r="AJ7382" i="2" s="1"/>
  <c r="AI7381" i="2"/>
  <c r="AJ7381" i="2" s="1"/>
  <c r="AI7380" i="2"/>
  <c r="AJ7380" i="2" s="1"/>
  <c r="AI7379" i="2"/>
  <c r="AJ7379" i="2" s="1"/>
  <c r="AI7378" i="2"/>
  <c r="AJ7378" i="2" s="1"/>
  <c r="AI7377" i="2"/>
  <c r="AJ7377" i="2" s="1"/>
  <c r="AI7376" i="2"/>
  <c r="AJ7376" i="2" s="1"/>
  <c r="AI7375" i="2"/>
  <c r="AJ7375" i="2" s="1"/>
  <c r="AI7374" i="2"/>
  <c r="AJ7374" i="2" s="1"/>
  <c r="AI7373" i="2"/>
  <c r="AJ7373" i="2" s="1"/>
  <c r="AI7372" i="2"/>
  <c r="AJ7372" i="2" s="1"/>
  <c r="AI7371" i="2"/>
  <c r="AJ7371" i="2" s="1"/>
  <c r="AI7370" i="2"/>
  <c r="AJ7370" i="2" s="1"/>
  <c r="AI7369" i="2"/>
  <c r="AJ7369" i="2" s="1"/>
  <c r="AI7368" i="2"/>
  <c r="AJ7368" i="2" s="1"/>
  <c r="AI7367" i="2"/>
  <c r="AJ7367" i="2" s="1"/>
  <c r="AI7366" i="2"/>
  <c r="AJ7366" i="2" s="1"/>
  <c r="AI7365" i="2"/>
  <c r="AJ7365" i="2" s="1"/>
  <c r="AI7364" i="2"/>
  <c r="AJ7364" i="2" s="1"/>
  <c r="AI7363" i="2"/>
  <c r="AJ7363" i="2" s="1"/>
  <c r="AI7362" i="2"/>
  <c r="AJ7362" i="2" s="1"/>
  <c r="AI7361" i="2"/>
  <c r="AJ7361" i="2" s="1"/>
  <c r="AI7360" i="2"/>
  <c r="AJ7360" i="2" s="1"/>
  <c r="AI7359" i="2"/>
  <c r="AJ7359" i="2" s="1"/>
  <c r="AI7358" i="2"/>
  <c r="AJ7358" i="2" s="1"/>
  <c r="AI7357" i="2"/>
  <c r="AJ7357" i="2" s="1"/>
  <c r="AI7356" i="2"/>
  <c r="AJ7356" i="2" s="1"/>
  <c r="AI7355" i="2"/>
  <c r="AJ7355" i="2" s="1"/>
  <c r="AI7354" i="2"/>
  <c r="AJ7354" i="2" s="1"/>
  <c r="AI7353" i="2"/>
  <c r="AJ7353" i="2" s="1"/>
  <c r="AI7352" i="2"/>
  <c r="AJ7352" i="2" s="1"/>
  <c r="AI7351" i="2"/>
  <c r="AJ7351" i="2" s="1"/>
  <c r="AI7350" i="2"/>
  <c r="AJ7350" i="2" s="1"/>
  <c r="AI7349" i="2"/>
  <c r="AJ7349" i="2" s="1"/>
  <c r="AI7348" i="2"/>
  <c r="AJ7348" i="2" s="1"/>
  <c r="AI7347" i="2"/>
  <c r="AJ7347" i="2" s="1"/>
  <c r="AI7346" i="2"/>
  <c r="AJ7346" i="2" s="1"/>
  <c r="AI7345" i="2"/>
  <c r="AJ7345" i="2" s="1"/>
  <c r="AI7344" i="2"/>
  <c r="AJ7344" i="2" s="1"/>
  <c r="AI7343" i="2"/>
  <c r="AJ7343" i="2" s="1"/>
  <c r="AI7342" i="2"/>
  <c r="AJ7342" i="2" s="1"/>
  <c r="AI7341" i="2"/>
  <c r="AJ7341" i="2" s="1"/>
  <c r="AI7340" i="2"/>
  <c r="AJ7340" i="2" s="1"/>
  <c r="AI7339" i="2"/>
  <c r="AJ7339" i="2" s="1"/>
  <c r="AI7338" i="2"/>
  <c r="AJ7338" i="2" s="1"/>
  <c r="AI7337" i="2"/>
  <c r="AJ7337" i="2" s="1"/>
  <c r="AI7336" i="2"/>
  <c r="AJ7336" i="2" s="1"/>
  <c r="AI7335" i="2"/>
  <c r="AJ7335" i="2" s="1"/>
  <c r="AI7334" i="2"/>
  <c r="AJ7334" i="2" s="1"/>
  <c r="AI7333" i="2"/>
  <c r="AJ7333" i="2" s="1"/>
  <c r="AI7332" i="2"/>
  <c r="AJ7332" i="2" s="1"/>
  <c r="AI7331" i="2"/>
  <c r="AJ7331" i="2" s="1"/>
  <c r="AI7330" i="2"/>
  <c r="AJ7330" i="2" s="1"/>
  <c r="AI7329" i="2"/>
  <c r="AJ7329" i="2" s="1"/>
  <c r="AI7328" i="2"/>
  <c r="AJ7328" i="2" s="1"/>
  <c r="AI7327" i="2"/>
  <c r="AJ7327" i="2" s="1"/>
  <c r="AI7326" i="2"/>
  <c r="AJ7326" i="2" s="1"/>
  <c r="AI7325" i="2"/>
  <c r="AJ7325" i="2" s="1"/>
  <c r="AI7324" i="2"/>
  <c r="AJ7324" i="2" s="1"/>
  <c r="AI7323" i="2"/>
  <c r="AJ7323" i="2" s="1"/>
  <c r="AI7322" i="2"/>
  <c r="AJ7322" i="2" s="1"/>
  <c r="AI7321" i="2"/>
  <c r="AJ7321" i="2" s="1"/>
  <c r="AI7320" i="2"/>
  <c r="AJ7320" i="2" s="1"/>
  <c r="AI7319" i="2"/>
  <c r="AJ7319" i="2" s="1"/>
  <c r="AI7318" i="2"/>
  <c r="AJ7318" i="2" s="1"/>
  <c r="AI7317" i="2"/>
  <c r="AJ7317" i="2" s="1"/>
  <c r="AI7316" i="2"/>
  <c r="AJ7316" i="2" s="1"/>
  <c r="AI7315" i="2"/>
  <c r="AJ7315" i="2" s="1"/>
  <c r="AI7314" i="2"/>
  <c r="AJ7314" i="2" s="1"/>
  <c r="AI7313" i="2"/>
  <c r="AJ7313" i="2" s="1"/>
  <c r="AI7312" i="2"/>
  <c r="AJ7312" i="2" s="1"/>
  <c r="AI7311" i="2"/>
  <c r="AJ7311" i="2" s="1"/>
  <c r="AI7310" i="2"/>
  <c r="AJ7310" i="2" s="1"/>
  <c r="AI7309" i="2"/>
  <c r="AJ7309" i="2" s="1"/>
  <c r="AI7308" i="2"/>
  <c r="AJ7308" i="2" s="1"/>
  <c r="AI7307" i="2"/>
  <c r="AJ7307" i="2" s="1"/>
  <c r="AI7306" i="2"/>
  <c r="AJ7306" i="2" s="1"/>
  <c r="AI7305" i="2"/>
  <c r="AJ7305" i="2" s="1"/>
  <c r="AI7304" i="2"/>
  <c r="AJ7304" i="2" s="1"/>
  <c r="AI7303" i="2"/>
  <c r="AJ7303" i="2" s="1"/>
  <c r="AI7302" i="2"/>
  <c r="AJ7302" i="2" s="1"/>
  <c r="AI7301" i="2"/>
  <c r="AJ7301" i="2" s="1"/>
  <c r="AI7300" i="2"/>
  <c r="AJ7300" i="2" s="1"/>
  <c r="AI7299" i="2"/>
  <c r="AJ7299" i="2" s="1"/>
  <c r="AI7298" i="2"/>
  <c r="AJ7298" i="2" s="1"/>
  <c r="AI7297" i="2"/>
  <c r="AJ7297" i="2" s="1"/>
  <c r="AI7296" i="2"/>
  <c r="AJ7296" i="2" s="1"/>
  <c r="AI7295" i="2"/>
  <c r="AJ7295" i="2" s="1"/>
  <c r="AI7294" i="2"/>
  <c r="AJ7294" i="2" s="1"/>
  <c r="AI7293" i="2"/>
  <c r="AJ7293" i="2" s="1"/>
  <c r="AI7292" i="2"/>
  <c r="AJ7292" i="2" s="1"/>
  <c r="AI7291" i="2"/>
  <c r="AJ7291" i="2" s="1"/>
  <c r="AI7290" i="2"/>
  <c r="AJ7290" i="2" s="1"/>
  <c r="AI7289" i="2"/>
  <c r="AJ7289" i="2" s="1"/>
  <c r="AI7288" i="2"/>
  <c r="AJ7288" i="2" s="1"/>
  <c r="AI7287" i="2"/>
  <c r="AJ7287" i="2" s="1"/>
  <c r="AI7286" i="2"/>
  <c r="AJ7286" i="2" s="1"/>
  <c r="AI7285" i="2"/>
  <c r="AJ7285" i="2" s="1"/>
  <c r="AI7284" i="2"/>
  <c r="AJ7284" i="2" s="1"/>
  <c r="AI7283" i="2"/>
  <c r="AJ7283" i="2" s="1"/>
  <c r="AI7282" i="2"/>
  <c r="AJ7282" i="2" s="1"/>
  <c r="AI7281" i="2"/>
  <c r="AJ7281" i="2" s="1"/>
  <c r="AI7280" i="2"/>
  <c r="AJ7280" i="2" s="1"/>
  <c r="AI7279" i="2"/>
  <c r="AJ7279" i="2" s="1"/>
  <c r="AI7278" i="2"/>
  <c r="AJ7278" i="2" s="1"/>
  <c r="AI7277" i="2"/>
  <c r="AJ7277" i="2" s="1"/>
  <c r="AI7276" i="2"/>
  <c r="AJ7276" i="2" s="1"/>
  <c r="AI7275" i="2"/>
  <c r="AJ7275" i="2" s="1"/>
  <c r="AI7274" i="2"/>
  <c r="AJ7274" i="2" s="1"/>
  <c r="AI7273" i="2"/>
  <c r="AJ7273" i="2" s="1"/>
  <c r="AI7272" i="2"/>
  <c r="AJ7272" i="2" s="1"/>
  <c r="AI7271" i="2"/>
  <c r="AJ7271" i="2" s="1"/>
  <c r="AI7270" i="2"/>
  <c r="AJ7270" i="2" s="1"/>
  <c r="AI7269" i="2"/>
  <c r="AJ7269" i="2" s="1"/>
  <c r="AI7268" i="2"/>
  <c r="AJ7268" i="2" s="1"/>
  <c r="AI7267" i="2"/>
  <c r="AJ7267" i="2" s="1"/>
  <c r="AI7266" i="2"/>
  <c r="AJ7266" i="2" s="1"/>
  <c r="AI7265" i="2"/>
  <c r="AJ7265" i="2" s="1"/>
  <c r="AI7264" i="2"/>
  <c r="AJ7264" i="2" s="1"/>
  <c r="AI7263" i="2"/>
  <c r="AJ7263" i="2" s="1"/>
  <c r="AI7262" i="2"/>
  <c r="AJ7262" i="2" s="1"/>
  <c r="AI7261" i="2"/>
  <c r="AJ7261" i="2" s="1"/>
  <c r="AI7260" i="2"/>
  <c r="AJ7260" i="2" s="1"/>
  <c r="AI7259" i="2"/>
  <c r="AJ7259" i="2" s="1"/>
  <c r="AI7258" i="2"/>
  <c r="AJ7258" i="2" s="1"/>
  <c r="AI7257" i="2"/>
  <c r="AJ7257" i="2" s="1"/>
  <c r="AI7256" i="2"/>
  <c r="AJ7256" i="2" s="1"/>
  <c r="AI7255" i="2"/>
  <c r="AJ7255" i="2" s="1"/>
  <c r="AI7254" i="2"/>
  <c r="AJ7254" i="2" s="1"/>
  <c r="AI7253" i="2"/>
  <c r="AJ7253" i="2" s="1"/>
  <c r="AI7252" i="2"/>
  <c r="AJ7252" i="2" s="1"/>
  <c r="AI7251" i="2"/>
  <c r="AJ7251" i="2" s="1"/>
  <c r="AI7250" i="2"/>
  <c r="AJ7250" i="2" s="1"/>
  <c r="AI7249" i="2"/>
  <c r="AJ7249" i="2" s="1"/>
  <c r="AI7248" i="2"/>
  <c r="AJ7248" i="2" s="1"/>
  <c r="AI7247" i="2"/>
  <c r="AJ7247" i="2" s="1"/>
  <c r="AI7246" i="2"/>
  <c r="AJ7246" i="2" s="1"/>
  <c r="AI7245" i="2"/>
  <c r="AJ7245" i="2" s="1"/>
  <c r="AI7244" i="2"/>
  <c r="AJ7244" i="2" s="1"/>
  <c r="AI7243" i="2"/>
  <c r="AJ7243" i="2" s="1"/>
  <c r="AI7242" i="2"/>
  <c r="AJ7242" i="2" s="1"/>
  <c r="AI7241" i="2"/>
  <c r="AJ7241" i="2" s="1"/>
  <c r="AI7240" i="2"/>
  <c r="AJ7240" i="2" s="1"/>
  <c r="AI7239" i="2"/>
  <c r="AJ7239" i="2" s="1"/>
  <c r="AI7238" i="2"/>
  <c r="AJ7238" i="2" s="1"/>
  <c r="AI7237" i="2"/>
  <c r="AJ7237" i="2" s="1"/>
  <c r="AI7236" i="2"/>
  <c r="AJ7236" i="2" s="1"/>
  <c r="AI7235" i="2"/>
  <c r="AJ7235" i="2" s="1"/>
  <c r="AI7234" i="2"/>
  <c r="AJ7234" i="2" s="1"/>
  <c r="AI7233" i="2"/>
  <c r="AJ7233" i="2" s="1"/>
  <c r="AI7232" i="2"/>
  <c r="AJ7232" i="2" s="1"/>
  <c r="AI7231" i="2"/>
  <c r="AJ7231" i="2" s="1"/>
  <c r="AI7230" i="2"/>
  <c r="AJ7230" i="2" s="1"/>
  <c r="AI7229" i="2"/>
  <c r="AJ7229" i="2" s="1"/>
  <c r="AI7228" i="2"/>
  <c r="AJ7228" i="2" s="1"/>
  <c r="AI7227" i="2"/>
  <c r="AJ7227" i="2" s="1"/>
  <c r="AI7226" i="2"/>
  <c r="AJ7226" i="2" s="1"/>
  <c r="AI7225" i="2"/>
  <c r="AJ7225" i="2" s="1"/>
  <c r="AI7224" i="2"/>
  <c r="AJ7224" i="2" s="1"/>
  <c r="AI7223" i="2"/>
  <c r="AJ7223" i="2" s="1"/>
  <c r="AI7222" i="2"/>
  <c r="AJ7222" i="2" s="1"/>
  <c r="AI7221" i="2"/>
  <c r="AJ7221" i="2" s="1"/>
  <c r="AI7220" i="2"/>
  <c r="AJ7220" i="2" s="1"/>
  <c r="AI7219" i="2"/>
  <c r="AJ7219" i="2" s="1"/>
  <c r="AI7218" i="2"/>
  <c r="AJ7218" i="2" s="1"/>
  <c r="AI7217" i="2"/>
  <c r="AJ7217" i="2" s="1"/>
  <c r="AI7216" i="2"/>
  <c r="AJ7216" i="2" s="1"/>
  <c r="AI7215" i="2"/>
  <c r="AJ7215" i="2" s="1"/>
  <c r="AI7214" i="2"/>
  <c r="AJ7214" i="2" s="1"/>
  <c r="AI7213" i="2"/>
  <c r="AJ7213" i="2" s="1"/>
  <c r="AI7212" i="2"/>
  <c r="AJ7212" i="2" s="1"/>
  <c r="AI7211" i="2"/>
  <c r="AJ7211" i="2" s="1"/>
  <c r="AI7210" i="2"/>
  <c r="AJ7210" i="2" s="1"/>
  <c r="AI7209" i="2"/>
  <c r="AJ7209" i="2" s="1"/>
  <c r="AI7208" i="2"/>
  <c r="AJ7208" i="2" s="1"/>
  <c r="AI7207" i="2"/>
  <c r="AJ7207" i="2" s="1"/>
  <c r="AI7206" i="2"/>
  <c r="AJ7206" i="2" s="1"/>
  <c r="AI7205" i="2"/>
  <c r="AJ7205" i="2" s="1"/>
  <c r="AI7204" i="2"/>
  <c r="AJ7204" i="2" s="1"/>
  <c r="AI7203" i="2"/>
  <c r="AJ7203" i="2" s="1"/>
  <c r="AI7202" i="2"/>
  <c r="AJ7202" i="2" s="1"/>
  <c r="AI7201" i="2"/>
  <c r="AJ7201" i="2" s="1"/>
  <c r="AI7200" i="2"/>
  <c r="AJ7200" i="2" s="1"/>
  <c r="AI7199" i="2"/>
  <c r="AJ7199" i="2" s="1"/>
  <c r="AI7198" i="2"/>
  <c r="AJ7198" i="2" s="1"/>
  <c r="AI7197" i="2"/>
  <c r="AJ7197" i="2" s="1"/>
  <c r="AI7196" i="2"/>
  <c r="AJ7196" i="2" s="1"/>
  <c r="AI7195" i="2"/>
  <c r="AJ7195" i="2" s="1"/>
  <c r="AI7194" i="2"/>
  <c r="AJ7194" i="2" s="1"/>
  <c r="AI7193" i="2"/>
  <c r="AJ7193" i="2" s="1"/>
  <c r="AI7192" i="2"/>
  <c r="AJ7192" i="2" s="1"/>
  <c r="AI7191" i="2"/>
  <c r="AJ7191" i="2" s="1"/>
  <c r="AI7190" i="2"/>
  <c r="AJ7190" i="2" s="1"/>
  <c r="AI7189" i="2"/>
  <c r="AJ7189" i="2" s="1"/>
  <c r="AI7188" i="2"/>
  <c r="AJ7188" i="2" s="1"/>
  <c r="AI7187" i="2"/>
  <c r="AJ7187" i="2" s="1"/>
  <c r="AI7186" i="2"/>
  <c r="AJ7186" i="2" s="1"/>
  <c r="AI7185" i="2"/>
  <c r="AJ7185" i="2" s="1"/>
  <c r="AI7184" i="2"/>
  <c r="AJ7184" i="2" s="1"/>
  <c r="AI7183" i="2"/>
  <c r="AJ7183" i="2" s="1"/>
  <c r="AI7182" i="2"/>
  <c r="AJ7182" i="2" s="1"/>
  <c r="AI7181" i="2"/>
  <c r="AJ7181" i="2" s="1"/>
  <c r="AI7180" i="2"/>
  <c r="AJ7180" i="2" s="1"/>
  <c r="AI7179" i="2"/>
  <c r="AJ7179" i="2" s="1"/>
  <c r="AI7178" i="2"/>
  <c r="AJ7178" i="2" s="1"/>
  <c r="AI7177" i="2"/>
  <c r="AJ7177" i="2" s="1"/>
  <c r="AI7176" i="2"/>
  <c r="AJ7176" i="2" s="1"/>
  <c r="AI7175" i="2"/>
  <c r="AJ7175" i="2" s="1"/>
  <c r="AI7174" i="2"/>
  <c r="AJ7174" i="2" s="1"/>
  <c r="AI7173" i="2"/>
  <c r="AJ7173" i="2" s="1"/>
  <c r="AI7172" i="2"/>
  <c r="AJ7172" i="2" s="1"/>
  <c r="AI7171" i="2"/>
  <c r="AJ7171" i="2" s="1"/>
  <c r="AI7170" i="2"/>
  <c r="AJ7170" i="2" s="1"/>
  <c r="AI7169" i="2"/>
  <c r="AJ7169" i="2" s="1"/>
  <c r="AI7168" i="2"/>
  <c r="AJ7168" i="2" s="1"/>
  <c r="AI7167" i="2"/>
  <c r="AJ7167" i="2" s="1"/>
  <c r="AI7166" i="2"/>
  <c r="AJ7166" i="2" s="1"/>
  <c r="AI7165" i="2"/>
  <c r="AJ7165" i="2" s="1"/>
  <c r="AI7164" i="2"/>
  <c r="AJ7164" i="2" s="1"/>
  <c r="AI7163" i="2"/>
  <c r="AJ7163" i="2" s="1"/>
  <c r="AI7162" i="2"/>
  <c r="AJ7162" i="2" s="1"/>
  <c r="AI7161" i="2"/>
  <c r="AJ7161" i="2" s="1"/>
  <c r="AI7160" i="2"/>
  <c r="AJ7160" i="2" s="1"/>
  <c r="AI7159" i="2"/>
  <c r="AJ7159" i="2" s="1"/>
  <c r="AI7158" i="2"/>
  <c r="AJ7158" i="2" s="1"/>
  <c r="AI7157" i="2"/>
  <c r="AJ7157" i="2" s="1"/>
  <c r="AI7156" i="2"/>
  <c r="AJ7156" i="2" s="1"/>
  <c r="AI7155" i="2"/>
  <c r="AJ7155" i="2" s="1"/>
  <c r="AI7154" i="2"/>
  <c r="AJ7154" i="2" s="1"/>
  <c r="AI7153" i="2"/>
  <c r="AJ7153" i="2" s="1"/>
  <c r="AI7152" i="2"/>
  <c r="AJ7152" i="2" s="1"/>
  <c r="AI7151" i="2"/>
  <c r="AJ7151" i="2" s="1"/>
  <c r="AI7150" i="2"/>
  <c r="AJ7150" i="2" s="1"/>
  <c r="AI7149" i="2"/>
  <c r="AJ7149" i="2" s="1"/>
  <c r="AI7148" i="2"/>
  <c r="AJ7148" i="2" s="1"/>
  <c r="AI7147" i="2"/>
  <c r="AJ7147" i="2" s="1"/>
  <c r="AI7146" i="2"/>
  <c r="AJ7146" i="2" s="1"/>
  <c r="AI7145" i="2"/>
  <c r="AJ7145" i="2" s="1"/>
  <c r="AI7144" i="2"/>
  <c r="AJ7144" i="2" s="1"/>
  <c r="AI7143" i="2"/>
  <c r="AJ7143" i="2" s="1"/>
  <c r="AI7142" i="2"/>
  <c r="AJ7142" i="2" s="1"/>
  <c r="AI7141" i="2"/>
  <c r="AJ7141" i="2" s="1"/>
  <c r="AI7140" i="2"/>
  <c r="AJ7140" i="2" s="1"/>
  <c r="AI7139" i="2"/>
  <c r="AJ7139" i="2" s="1"/>
  <c r="AI7138" i="2"/>
  <c r="AJ7138" i="2" s="1"/>
  <c r="AI7137" i="2"/>
  <c r="AJ7137" i="2" s="1"/>
  <c r="AI7136" i="2"/>
  <c r="AJ7136" i="2" s="1"/>
  <c r="AI7135" i="2"/>
  <c r="AJ7135" i="2" s="1"/>
  <c r="AI7134" i="2"/>
  <c r="AJ7134" i="2" s="1"/>
  <c r="AI7133" i="2"/>
  <c r="AJ7133" i="2" s="1"/>
  <c r="AI7132" i="2"/>
  <c r="AJ7132" i="2" s="1"/>
  <c r="AI7131" i="2"/>
  <c r="AJ7131" i="2" s="1"/>
  <c r="AI7130" i="2"/>
  <c r="AJ7130" i="2" s="1"/>
  <c r="AI7129" i="2"/>
  <c r="AJ7129" i="2" s="1"/>
  <c r="AI7128" i="2"/>
  <c r="AJ7128" i="2" s="1"/>
  <c r="AI7127" i="2"/>
  <c r="AJ7127" i="2" s="1"/>
  <c r="AI7126" i="2"/>
  <c r="AJ7126" i="2" s="1"/>
  <c r="AI7125" i="2"/>
  <c r="AJ7125" i="2" s="1"/>
  <c r="AI7124" i="2"/>
  <c r="AJ7124" i="2" s="1"/>
  <c r="AI7123" i="2"/>
  <c r="AJ7123" i="2" s="1"/>
  <c r="AI7122" i="2"/>
  <c r="AJ7122" i="2" s="1"/>
  <c r="AI7121" i="2"/>
  <c r="AJ7121" i="2" s="1"/>
  <c r="AI7120" i="2"/>
  <c r="AJ7120" i="2" s="1"/>
  <c r="AI7119" i="2"/>
  <c r="AJ7119" i="2" s="1"/>
  <c r="AI7118" i="2"/>
  <c r="AJ7118" i="2" s="1"/>
  <c r="AI7117" i="2"/>
  <c r="AJ7117" i="2" s="1"/>
  <c r="AI7116" i="2"/>
  <c r="AJ7116" i="2" s="1"/>
  <c r="AI7115" i="2"/>
  <c r="AJ7115" i="2" s="1"/>
  <c r="AI7114" i="2"/>
  <c r="AJ7114" i="2" s="1"/>
  <c r="AI7113" i="2"/>
  <c r="AJ7113" i="2" s="1"/>
  <c r="AI7112" i="2"/>
  <c r="AJ7112" i="2" s="1"/>
  <c r="AI7111" i="2"/>
  <c r="AJ7111" i="2" s="1"/>
  <c r="AI7110" i="2"/>
  <c r="AJ7110" i="2" s="1"/>
  <c r="AI7109" i="2"/>
  <c r="AJ7109" i="2" s="1"/>
  <c r="AI7108" i="2"/>
  <c r="AJ7108" i="2" s="1"/>
  <c r="AI7107" i="2"/>
  <c r="AJ7107" i="2" s="1"/>
  <c r="AI7106" i="2"/>
  <c r="AJ7106" i="2" s="1"/>
  <c r="AI7105" i="2"/>
  <c r="AJ7105" i="2" s="1"/>
  <c r="AI7104" i="2"/>
  <c r="AJ7104" i="2" s="1"/>
  <c r="AI7103" i="2"/>
  <c r="AJ7103" i="2" s="1"/>
  <c r="AI7102" i="2"/>
  <c r="AJ7102" i="2" s="1"/>
  <c r="AI7101" i="2"/>
  <c r="AJ7101" i="2" s="1"/>
  <c r="AI7100" i="2"/>
  <c r="AJ7100" i="2" s="1"/>
  <c r="AI7099" i="2"/>
  <c r="AJ7099" i="2" s="1"/>
  <c r="AI7098" i="2"/>
  <c r="AJ7098" i="2" s="1"/>
  <c r="AI7097" i="2"/>
  <c r="AJ7097" i="2" s="1"/>
  <c r="AI7096" i="2"/>
  <c r="AJ7096" i="2" s="1"/>
  <c r="AI7095" i="2"/>
  <c r="AJ7095" i="2" s="1"/>
  <c r="AI7094" i="2"/>
  <c r="AJ7094" i="2" s="1"/>
  <c r="AI7093" i="2"/>
  <c r="AJ7093" i="2" s="1"/>
  <c r="AI7092" i="2"/>
  <c r="AJ7092" i="2" s="1"/>
  <c r="AI7091" i="2"/>
  <c r="AJ7091" i="2" s="1"/>
  <c r="AI7090" i="2"/>
  <c r="AJ7090" i="2" s="1"/>
  <c r="AI7089" i="2"/>
  <c r="AJ7089" i="2" s="1"/>
  <c r="AI7088" i="2"/>
  <c r="AJ7088" i="2" s="1"/>
  <c r="AI7087" i="2"/>
  <c r="AJ7087" i="2" s="1"/>
  <c r="AI7086" i="2"/>
  <c r="AJ7086" i="2" s="1"/>
  <c r="AI7085" i="2"/>
  <c r="AJ7085" i="2" s="1"/>
  <c r="AI7084" i="2"/>
  <c r="AJ7084" i="2" s="1"/>
  <c r="AI7083" i="2"/>
  <c r="AJ7083" i="2" s="1"/>
  <c r="AI7082" i="2"/>
  <c r="AJ7082" i="2" s="1"/>
  <c r="AI7081" i="2"/>
  <c r="AJ7081" i="2" s="1"/>
  <c r="AI7080" i="2"/>
  <c r="AJ7080" i="2" s="1"/>
  <c r="AI7079" i="2"/>
  <c r="AJ7079" i="2" s="1"/>
  <c r="AI7078" i="2"/>
  <c r="AJ7078" i="2" s="1"/>
  <c r="AI7077" i="2"/>
  <c r="AJ7077" i="2" s="1"/>
  <c r="AI7076" i="2"/>
  <c r="AJ7076" i="2" s="1"/>
  <c r="AI7075" i="2"/>
  <c r="AJ7075" i="2" s="1"/>
  <c r="AI7074" i="2"/>
  <c r="AJ7074" i="2" s="1"/>
  <c r="AI7073" i="2"/>
  <c r="AJ7073" i="2" s="1"/>
  <c r="AI7072" i="2"/>
  <c r="AJ7072" i="2" s="1"/>
  <c r="AI7071" i="2"/>
  <c r="AJ7071" i="2" s="1"/>
  <c r="AI7070" i="2"/>
  <c r="AJ7070" i="2" s="1"/>
  <c r="AI7069" i="2"/>
  <c r="AJ7069" i="2" s="1"/>
  <c r="AI7068" i="2"/>
  <c r="AJ7068" i="2" s="1"/>
  <c r="AI7067" i="2"/>
  <c r="AJ7067" i="2" s="1"/>
  <c r="AI7066" i="2"/>
  <c r="AJ7066" i="2" s="1"/>
  <c r="AI7065" i="2"/>
  <c r="AJ7065" i="2" s="1"/>
  <c r="AI7064" i="2"/>
  <c r="AJ7064" i="2" s="1"/>
  <c r="AI7063" i="2"/>
  <c r="AJ7063" i="2" s="1"/>
  <c r="AI7062" i="2"/>
  <c r="AJ7062" i="2" s="1"/>
  <c r="AI7061" i="2"/>
  <c r="AJ7061" i="2" s="1"/>
  <c r="AI7060" i="2"/>
  <c r="AJ7060" i="2" s="1"/>
  <c r="AI7059" i="2"/>
  <c r="AJ7059" i="2" s="1"/>
  <c r="AI7058" i="2"/>
  <c r="AJ7058" i="2" s="1"/>
  <c r="AI7057" i="2"/>
  <c r="AJ7057" i="2" s="1"/>
  <c r="AI7056" i="2"/>
  <c r="AJ7056" i="2" s="1"/>
  <c r="AI7055" i="2"/>
  <c r="AJ7055" i="2" s="1"/>
  <c r="AI7054" i="2"/>
  <c r="AJ7054" i="2" s="1"/>
  <c r="AI7053" i="2"/>
  <c r="AJ7053" i="2" s="1"/>
  <c r="AI7052" i="2"/>
  <c r="AJ7052" i="2" s="1"/>
  <c r="AI7051" i="2"/>
  <c r="AJ7051" i="2" s="1"/>
  <c r="AI7050" i="2"/>
  <c r="AJ7050" i="2" s="1"/>
  <c r="AI7049" i="2"/>
  <c r="AJ7049" i="2" s="1"/>
  <c r="AI7048" i="2"/>
  <c r="AJ7048" i="2" s="1"/>
  <c r="AI7047" i="2"/>
  <c r="AJ7047" i="2" s="1"/>
  <c r="AI7046" i="2"/>
  <c r="AJ7046" i="2" s="1"/>
  <c r="AI7045" i="2"/>
  <c r="AJ7045" i="2" s="1"/>
  <c r="AI7044" i="2"/>
  <c r="AJ7044" i="2" s="1"/>
  <c r="AI7043" i="2"/>
  <c r="AJ7043" i="2" s="1"/>
  <c r="AI7042" i="2"/>
  <c r="AJ7042" i="2" s="1"/>
  <c r="AI7041" i="2"/>
  <c r="AJ7041" i="2" s="1"/>
  <c r="AI7040" i="2"/>
  <c r="AJ7040" i="2" s="1"/>
  <c r="AI7039" i="2"/>
  <c r="AJ7039" i="2" s="1"/>
  <c r="AI7038" i="2"/>
  <c r="AJ7038" i="2" s="1"/>
  <c r="AI7037" i="2"/>
  <c r="AJ7037" i="2" s="1"/>
  <c r="AI7036" i="2"/>
  <c r="AJ7036" i="2" s="1"/>
  <c r="AI7035" i="2"/>
  <c r="AJ7035" i="2" s="1"/>
  <c r="AI7034" i="2"/>
  <c r="AJ7034" i="2" s="1"/>
  <c r="AI7033" i="2"/>
  <c r="AJ7033" i="2" s="1"/>
  <c r="AI7032" i="2"/>
  <c r="AJ7032" i="2" s="1"/>
  <c r="AI7031" i="2"/>
  <c r="AJ7031" i="2" s="1"/>
  <c r="AI7030" i="2"/>
  <c r="AJ7030" i="2" s="1"/>
  <c r="AI7029" i="2"/>
  <c r="AJ7029" i="2" s="1"/>
  <c r="AI7028" i="2"/>
  <c r="AJ7028" i="2" s="1"/>
  <c r="AI7027" i="2"/>
  <c r="AJ7027" i="2" s="1"/>
  <c r="AI7026" i="2"/>
  <c r="AJ7026" i="2" s="1"/>
  <c r="AI7025" i="2"/>
  <c r="AJ7025" i="2" s="1"/>
  <c r="AI7024" i="2"/>
  <c r="AJ7024" i="2" s="1"/>
  <c r="AI7023" i="2"/>
  <c r="AJ7023" i="2" s="1"/>
  <c r="AI7022" i="2"/>
  <c r="AJ7022" i="2" s="1"/>
  <c r="AI7021" i="2"/>
  <c r="AJ7021" i="2" s="1"/>
  <c r="AI7020" i="2"/>
  <c r="AJ7020" i="2" s="1"/>
  <c r="AI7019" i="2"/>
  <c r="AJ7019" i="2" s="1"/>
  <c r="AI7018" i="2"/>
  <c r="AJ7018" i="2" s="1"/>
  <c r="AI7017" i="2"/>
  <c r="AJ7017" i="2" s="1"/>
  <c r="AI7016" i="2"/>
  <c r="AJ7016" i="2" s="1"/>
  <c r="AI7015" i="2"/>
  <c r="AJ7015" i="2" s="1"/>
  <c r="AI7014" i="2"/>
  <c r="AJ7014" i="2" s="1"/>
  <c r="AI7013" i="2"/>
  <c r="AJ7013" i="2" s="1"/>
  <c r="AI7012" i="2"/>
  <c r="AJ7012" i="2" s="1"/>
  <c r="AI7011" i="2"/>
  <c r="AJ7011" i="2" s="1"/>
  <c r="AI7010" i="2"/>
  <c r="AJ7010" i="2" s="1"/>
  <c r="AI7009" i="2"/>
  <c r="AJ7009" i="2" s="1"/>
  <c r="AI7008" i="2"/>
  <c r="AJ7008" i="2" s="1"/>
  <c r="AI7007" i="2"/>
  <c r="AJ7007" i="2" s="1"/>
  <c r="AI7006" i="2"/>
  <c r="AJ7006" i="2" s="1"/>
  <c r="AI7005" i="2"/>
  <c r="AJ7005" i="2" s="1"/>
  <c r="AI7004" i="2"/>
  <c r="AJ7004" i="2" s="1"/>
  <c r="AI7003" i="2"/>
  <c r="AJ7003" i="2" s="1"/>
  <c r="AI7002" i="2"/>
  <c r="AJ7002" i="2" s="1"/>
  <c r="AI7001" i="2"/>
  <c r="AJ7001" i="2" s="1"/>
  <c r="AI7000" i="2"/>
  <c r="AJ7000" i="2" s="1"/>
  <c r="AI6999" i="2"/>
  <c r="AJ6999" i="2" s="1"/>
  <c r="AI6998" i="2"/>
  <c r="AJ6998" i="2" s="1"/>
  <c r="AI6997" i="2"/>
  <c r="AJ6997" i="2" s="1"/>
  <c r="AI6996" i="2"/>
  <c r="AJ6996" i="2" s="1"/>
  <c r="AI6995" i="2"/>
  <c r="AJ6995" i="2" s="1"/>
  <c r="AI6994" i="2"/>
  <c r="AJ6994" i="2" s="1"/>
  <c r="AI6993" i="2"/>
  <c r="AJ6993" i="2" s="1"/>
  <c r="AI6992" i="2"/>
  <c r="AJ6992" i="2" s="1"/>
  <c r="AI6991" i="2"/>
  <c r="AJ6991" i="2" s="1"/>
  <c r="AI6990" i="2"/>
  <c r="AJ6990" i="2" s="1"/>
  <c r="AI6989" i="2"/>
  <c r="AJ6989" i="2" s="1"/>
  <c r="AI6988" i="2"/>
  <c r="AJ6988" i="2" s="1"/>
  <c r="AI6987" i="2"/>
  <c r="AJ6987" i="2" s="1"/>
  <c r="AI6986" i="2"/>
  <c r="AJ6986" i="2" s="1"/>
  <c r="AI6985" i="2"/>
  <c r="AJ6985" i="2" s="1"/>
  <c r="AI6984" i="2"/>
  <c r="AJ6984" i="2" s="1"/>
  <c r="AI6983" i="2"/>
  <c r="AJ6983" i="2" s="1"/>
  <c r="AI6982" i="2"/>
  <c r="AJ6982" i="2" s="1"/>
  <c r="AI6981" i="2"/>
  <c r="AJ6981" i="2" s="1"/>
  <c r="AI6980" i="2"/>
  <c r="AJ6980" i="2" s="1"/>
  <c r="AI6979" i="2"/>
  <c r="AJ6979" i="2" s="1"/>
  <c r="AI6978" i="2"/>
  <c r="AJ6978" i="2" s="1"/>
  <c r="AI6977" i="2"/>
  <c r="AJ6977" i="2" s="1"/>
  <c r="AI6976" i="2"/>
  <c r="AJ6976" i="2" s="1"/>
  <c r="AI6975" i="2"/>
  <c r="AJ6975" i="2" s="1"/>
  <c r="AI6974" i="2"/>
  <c r="AJ6974" i="2" s="1"/>
  <c r="AI6973" i="2"/>
  <c r="AJ6973" i="2" s="1"/>
  <c r="AI6972" i="2"/>
  <c r="AJ6972" i="2" s="1"/>
  <c r="AI6971" i="2"/>
  <c r="AJ6971" i="2" s="1"/>
  <c r="AI6970" i="2"/>
  <c r="AJ6970" i="2" s="1"/>
  <c r="AI6969" i="2"/>
  <c r="AJ6969" i="2" s="1"/>
  <c r="AI6968" i="2"/>
  <c r="AJ6968" i="2" s="1"/>
  <c r="AI6967" i="2"/>
  <c r="AJ6967" i="2" s="1"/>
  <c r="AI6966" i="2"/>
  <c r="AJ6966" i="2" s="1"/>
  <c r="AI6965" i="2"/>
  <c r="AJ6965" i="2" s="1"/>
  <c r="AI6964" i="2"/>
  <c r="AJ6964" i="2" s="1"/>
  <c r="AI6963" i="2"/>
  <c r="AJ6963" i="2" s="1"/>
  <c r="AI6962" i="2"/>
  <c r="AJ6962" i="2" s="1"/>
  <c r="AI6961" i="2"/>
  <c r="AJ6961" i="2" s="1"/>
  <c r="AI6960" i="2"/>
  <c r="AJ6960" i="2" s="1"/>
  <c r="AI6959" i="2"/>
  <c r="AJ6959" i="2" s="1"/>
  <c r="AI6958" i="2"/>
  <c r="AJ6958" i="2" s="1"/>
  <c r="AI6957" i="2"/>
  <c r="AJ6957" i="2" s="1"/>
  <c r="AI6956" i="2"/>
  <c r="AJ6956" i="2" s="1"/>
  <c r="AI6955" i="2"/>
  <c r="AJ6955" i="2" s="1"/>
  <c r="AI6954" i="2"/>
  <c r="AJ6954" i="2" s="1"/>
  <c r="AI6953" i="2"/>
  <c r="AJ6953" i="2" s="1"/>
  <c r="AI6952" i="2"/>
  <c r="AJ6952" i="2" s="1"/>
  <c r="AI6951" i="2"/>
  <c r="AJ6951" i="2" s="1"/>
  <c r="AI6950" i="2"/>
  <c r="AJ6950" i="2" s="1"/>
  <c r="AI6949" i="2"/>
  <c r="AJ6949" i="2" s="1"/>
  <c r="AI6948" i="2"/>
  <c r="AJ6948" i="2" s="1"/>
  <c r="AI6947" i="2"/>
  <c r="AJ6947" i="2" s="1"/>
  <c r="AI6946" i="2"/>
  <c r="AJ6946" i="2" s="1"/>
  <c r="AI6945" i="2"/>
  <c r="AJ6945" i="2" s="1"/>
  <c r="AI6944" i="2"/>
  <c r="AJ6944" i="2" s="1"/>
  <c r="AI6943" i="2"/>
  <c r="AJ6943" i="2" s="1"/>
  <c r="AI6942" i="2"/>
  <c r="AJ6942" i="2" s="1"/>
  <c r="AI6941" i="2"/>
  <c r="AJ6941" i="2" s="1"/>
  <c r="AI6940" i="2"/>
  <c r="AJ6940" i="2" s="1"/>
  <c r="AI6939" i="2"/>
  <c r="AJ6939" i="2" s="1"/>
  <c r="AI6938" i="2"/>
  <c r="AJ6938" i="2" s="1"/>
  <c r="AI6937" i="2"/>
  <c r="AJ6937" i="2" s="1"/>
  <c r="AI6936" i="2"/>
  <c r="AJ6936" i="2" s="1"/>
  <c r="AI6935" i="2"/>
  <c r="AJ6935" i="2" s="1"/>
  <c r="AI6934" i="2"/>
  <c r="AJ6934" i="2" s="1"/>
  <c r="AI6933" i="2"/>
  <c r="AJ6933" i="2" s="1"/>
  <c r="AI6932" i="2"/>
  <c r="AJ6932" i="2" s="1"/>
  <c r="AI6931" i="2"/>
  <c r="AJ6931" i="2" s="1"/>
  <c r="AI6930" i="2"/>
  <c r="AJ6930" i="2" s="1"/>
  <c r="AI6929" i="2"/>
  <c r="AJ6929" i="2" s="1"/>
  <c r="AI6928" i="2"/>
  <c r="AJ6928" i="2" s="1"/>
  <c r="AI6927" i="2"/>
  <c r="AJ6927" i="2" s="1"/>
  <c r="AI6926" i="2"/>
  <c r="AJ6926" i="2" s="1"/>
  <c r="AI6925" i="2"/>
  <c r="AJ6925" i="2" s="1"/>
  <c r="AI6924" i="2"/>
  <c r="AJ6924" i="2" s="1"/>
  <c r="AI6923" i="2"/>
  <c r="AJ6923" i="2" s="1"/>
  <c r="AI6922" i="2"/>
  <c r="AJ6922" i="2" s="1"/>
  <c r="AI6921" i="2"/>
  <c r="AJ6921" i="2" s="1"/>
  <c r="AI6920" i="2"/>
  <c r="AJ6920" i="2" s="1"/>
  <c r="AI6919" i="2"/>
  <c r="AJ6919" i="2" s="1"/>
  <c r="AI6918" i="2"/>
  <c r="AJ6918" i="2" s="1"/>
  <c r="AI6917" i="2"/>
  <c r="AJ6917" i="2" s="1"/>
  <c r="AI6916" i="2"/>
  <c r="AJ6916" i="2" s="1"/>
  <c r="AI6915" i="2"/>
  <c r="AJ6915" i="2" s="1"/>
  <c r="AI6914" i="2"/>
  <c r="AJ6914" i="2" s="1"/>
  <c r="AI6913" i="2"/>
  <c r="AJ6913" i="2" s="1"/>
  <c r="AI6912" i="2"/>
  <c r="AJ6912" i="2" s="1"/>
  <c r="AI6911" i="2"/>
  <c r="AJ6911" i="2" s="1"/>
  <c r="AI6910" i="2"/>
  <c r="AJ6910" i="2" s="1"/>
  <c r="AI6909" i="2"/>
  <c r="AJ6909" i="2" s="1"/>
  <c r="AI6908" i="2"/>
  <c r="AJ6908" i="2" s="1"/>
  <c r="AI6907" i="2"/>
  <c r="AJ6907" i="2" s="1"/>
  <c r="AI6906" i="2"/>
  <c r="AJ6906" i="2" s="1"/>
  <c r="AI6905" i="2"/>
  <c r="AJ6905" i="2" s="1"/>
  <c r="AI6904" i="2"/>
  <c r="AJ6904" i="2" s="1"/>
  <c r="AI6903" i="2"/>
  <c r="AJ6903" i="2" s="1"/>
  <c r="AI6902" i="2"/>
  <c r="AJ6902" i="2" s="1"/>
  <c r="AI6901" i="2"/>
  <c r="AJ6901" i="2" s="1"/>
  <c r="AI6900" i="2"/>
  <c r="AJ6900" i="2" s="1"/>
  <c r="AI6899" i="2"/>
  <c r="AJ6899" i="2" s="1"/>
  <c r="AI6898" i="2"/>
  <c r="AJ6898" i="2" s="1"/>
  <c r="AI6897" i="2"/>
  <c r="AJ6897" i="2" s="1"/>
  <c r="AI6896" i="2"/>
  <c r="AJ6896" i="2" s="1"/>
  <c r="AI6895" i="2"/>
  <c r="AJ6895" i="2" s="1"/>
  <c r="AI6894" i="2"/>
  <c r="AJ6894" i="2" s="1"/>
  <c r="AI6893" i="2"/>
  <c r="AJ6893" i="2" s="1"/>
  <c r="AI6892" i="2"/>
  <c r="AJ6892" i="2" s="1"/>
  <c r="AI6891" i="2"/>
  <c r="AJ6891" i="2" s="1"/>
  <c r="AI6890" i="2"/>
  <c r="AJ6890" i="2" s="1"/>
  <c r="AI6889" i="2"/>
  <c r="AJ6889" i="2" s="1"/>
  <c r="AI6888" i="2"/>
  <c r="AJ6888" i="2" s="1"/>
  <c r="AI6887" i="2"/>
  <c r="AJ6887" i="2" s="1"/>
  <c r="AI6886" i="2"/>
  <c r="AJ6886" i="2" s="1"/>
  <c r="AI6885" i="2"/>
  <c r="AJ6885" i="2" s="1"/>
  <c r="AI6884" i="2"/>
  <c r="AJ6884" i="2" s="1"/>
  <c r="AI6883" i="2"/>
  <c r="AJ6883" i="2" s="1"/>
  <c r="AI6882" i="2"/>
  <c r="AJ6882" i="2" s="1"/>
  <c r="AI6881" i="2"/>
  <c r="AJ6881" i="2" s="1"/>
  <c r="AI6880" i="2"/>
  <c r="AJ6880" i="2" s="1"/>
  <c r="AI6879" i="2"/>
  <c r="AJ6879" i="2" s="1"/>
  <c r="AI6878" i="2"/>
  <c r="AJ6878" i="2" s="1"/>
  <c r="AI6877" i="2"/>
  <c r="AJ6877" i="2" s="1"/>
  <c r="AI6876" i="2"/>
  <c r="AJ6876" i="2" s="1"/>
  <c r="AI6875" i="2"/>
  <c r="AJ6875" i="2" s="1"/>
  <c r="AI6874" i="2"/>
  <c r="AJ6874" i="2" s="1"/>
  <c r="AI6873" i="2"/>
  <c r="AJ6873" i="2" s="1"/>
  <c r="AI6872" i="2"/>
  <c r="AJ6872" i="2" s="1"/>
  <c r="AI6871" i="2"/>
  <c r="AJ6871" i="2" s="1"/>
  <c r="AI6870" i="2"/>
  <c r="AJ6870" i="2" s="1"/>
  <c r="AI6869" i="2"/>
  <c r="AJ6869" i="2" s="1"/>
  <c r="AI6868" i="2"/>
  <c r="AJ6868" i="2" s="1"/>
  <c r="AI6867" i="2"/>
  <c r="AJ6867" i="2" s="1"/>
  <c r="AI6866" i="2"/>
  <c r="AJ6866" i="2" s="1"/>
  <c r="AI6865" i="2"/>
  <c r="AJ6865" i="2" s="1"/>
  <c r="AI6864" i="2"/>
  <c r="AJ6864" i="2" s="1"/>
  <c r="AI6863" i="2"/>
  <c r="AJ6863" i="2" s="1"/>
  <c r="AI6862" i="2"/>
  <c r="AJ6862" i="2" s="1"/>
  <c r="AI6861" i="2"/>
  <c r="AJ6861" i="2" s="1"/>
  <c r="AI6860" i="2"/>
  <c r="AJ6860" i="2" s="1"/>
  <c r="AI6859" i="2"/>
  <c r="AJ6859" i="2" s="1"/>
  <c r="AI6858" i="2"/>
  <c r="AJ6858" i="2" s="1"/>
  <c r="AI6857" i="2"/>
  <c r="AJ6857" i="2" s="1"/>
  <c r="AI6856" i="2"/>
  <c r="AJ6856" i="2" s="1"/>
  <c r="AI6855" i="2"/>
  <c r="AJ6855" i="2" s="1"/>
  <c r="AI6854" i="2"/>
  <c r="AJ6854" i="2" s="1"/>
  <c r="AI6853" i="2"/>
  <c r="AJ6853" i="2" s="1"/>
  <c r="AI6852" i="2"/>
  <c r="AJ6852" i="2" s="1"/>
  <c r="AI6851" i="2"/>
  <c r="AJ6851" i="2" s="1"/>
  <c r="AI6850" i="2"/>
  <c r="AJ6850" i="2" s="1"/>
  <c r="AI6849" i="2"/>
  <c r="AJ6849" i="2" s="1"/>
  <c r="AI6848" i="2"/>
  <c r="AJ6848" i="2" s="1"/>
  <c r="AI6847" i="2"/>
  <c r="AJ6847" i="2" s="1"/>
  <c r="AI6846" i="2"/>
  <c r="AJ6846" i="2" s="1"/>
  <c r="AI6845" i="2"/>
  <c r="AJ6845" i="2" s="1"/>
  <c r="AI6844" i="2"/>
  <c r="AJ6844" i="2" s="1"/>
  <c r="AI6843" i="2"/>
  <c r="AJ6843" i="2" s="1"/>
  <c r="AI6842" i="2"/>
  <c r="AJ6842" i="2" s="1"/>
  <c r="AI6841" i="2"/>
  <c r="AJ6841" i="2" s="1"/>
  <c r="AI6840" i="2"/>
  <c r="AJ6840" i="2" s="1"/>
  <c r="AI6839" i="2"/>
  <c r="AJ6839" i="2" s="1"/>
  <c r="AI6838" i="2"/>
  <c r="AJ6838" i="2" s="1"/>
  <c r="AI6837" i="2"/>
  <c r="AJ6837" i="2" s="1"/>
  <c r="AI6836" i="2"/>
  <c r="AJ6836" i="2" s="1"/>
  <c r="AI6835" i="2"/>
  <c r="AJ6835" i="2" s="1"/>
  <c r="AI6834" i="2"/>
  <c r="AJ6834" i="2" s="1"/>
  <c r="AI6833" i="2"/>
  <c r="AJ6833" i="2" s="1"/>
  <c r="AI6832" i="2"/>
  <c r="AJ6832" i="2" s="1"/>
  <c r="AI6831" i="2"/>
  <c r="AJ6831" i="2" s="1"/>
  <c r="AI6830" i="2"/>
  <c r="AJ6830" i="2" s="1"/>
  <c r="AI6829" i="2"/>
  <c r="AJ6829" i="2" s="1"/>
  <c r="AI6828" i="2"/>
  <c r="AJ6828" i="2" s="1"/>
  <c r="AI6827" i="2"/>
  <c r="AJ6827" i="2" s="1"/>
  <c r="AI6826" i="2"/>
  <c r="AJ6826" i="2" s="1"/>
  <c r="AI6825" i="2"/>
  <c r="AJ6825" i="2" s="1"/>
  <c r="AI6824" i="2"/>
  <c r="AJ6824" i="2" s="1"/>
  <c r="AI6823" i="2"/>
  <c r="AJ6823" i="2" s="1"/>
  <c r="AI6822" i="2"/>
  <c r="AJ6822" i="2" s="1"/>
  <c r="AI6821" i="2"/>
  <c r="AJ6821" i="2" s="1"/>
  <c r="AI6820" i="2"/>
  <c r="AJ6820" i="2" s="1"/>
  <c r="AI6819" i="2"/>
  <c r="AJ6819" i="2" s="1"/>
  <c r="AI6818" i="2"/>
  <c r="AJ6818" i="2" s="1"/>
  <c r="AI6817" i="2"/>
  <c r="AJ6817" i="2" s="1"/>
  <c r="AI6816" i="2"/>
  <c r="AJ6816" i="2" s="1"/>
  <c r="AI6815" i="2"/>
  <c r="AJ6815" i="2" s="1"/>
  <c r="AI6814" i="2"/>
  <c r="AJ6814" i="2" s="1"/>
  <c r="AI6813" i="2"/>
  <c r="AJ6813" i="2" s="1"/>
  <c r="AI6812" i="2"/>
  <c r="AJ6812" i="2" s="1"/>
  <c r="AI6811" i="2"/>
  <c r="AJ6811" i="2" s="1"/>
  <c r="AI6810" i="2"/>
  <c r="AJ6810" i="2" s="1"/>
  <c r="AI6809" i="2"/>
  <c r="AJ6809" i="2" s="1"/>
  <c r="AI6808" i="2"/>
  <c r="AJ6808" i="2" s="1"/>
  <c r="AI6807" i="2"/>
  <c r="AJ6807" i="2" s="1"/>
  <c r="AI6806" i="2"/>
  <c r="AJ6806" i="2" s="1"/>
  <c r="AI6805" i="2"/>
  <c r="AJ6805" i="2" s="1"/>
  <c r="AI6804" i="2"/>
  <c r="AJ6804" i="2" s="1"/>
  <c r="AI6803" i="2"/>
  <c r="AJ6803" i="2" s="1"/>
  <c r="AI6802" i="2"/>
  <c r="AJ6802" i="2" s="1"/>
  <c r="AI6801" i="2"/>
  <c r="AJ6801" i="2" s="1"/>
  <c r="AI6800" i="2"/>
  <c r="AJ6800" i="2" s="1"/>
  <c r="AI6799" i="2"/>
  <c r="AJ6799" i="2" s="1"/>
  <c r="AI6798" i="2"/>
  <c r="AJ6798" i="2" s="1"/>
  <c r="AI6797" i="2"/>
  <c r="AJ6797" i="2" s="1"/>
  <c r="AI6796" i="2"/>
  <c r="AJ6796" i="2" s="1"/>
  <c r="AI6795" i="2"/>
  <c r="AJ6795" i="2" s="1"/>
  <c r="AI6794" i="2"/>
  <c r="AJ6794" i="2" s="1"/>
  <c r="AI6793" i="2"/>
  <c r="AJ6793" i="2" s="1"/>
  <c r="AI6792" i="2"/>
  <c r="AJ6792" i="2" s="1"/>
  <c r="AI6791" i="2"/>
  <c r="AJ6791" i="2" s="1"/>
  <c r="AI6790" i="2"/>
  <c r="AJ6790" i="2" s="1"/>
  <c r="AI6789" i="2"/>
  <c r="AJ6789" i="2" s="1"/>
  <c r="AI6788" i="2"/>
  <c r="AJ6788" i="2" s="1"/>
  <c r="AI6787" i="2"/>
  <c r="AJ6787" i="2" s="1"/>
  <c r="AI6786" i="2"/>
  <c r="AJ6786" i="2" s="1"/>
  <c r="AI6785" i="2"/>
  <c r="AJ6785" i="2" s="1"/>
  <c r="AI6784" i="2"/>
  <c r="AJ6784" i="2" s="1"/>
  <c r="AI6783" i="2"/>
  <c r="AJ6783" i="2" s="1"/>
  <c r="AI6782" i="2"/>
  <c r="AJ6782" i="2" s="1"/>
  <c r="AI6781" i="2"/>
  <c r="AJ6781" i="2" s="1"/>
  <c r="AI6780" i="2"/>
  <c r="AJ6780" i="2" s="1"/>
  <c r="AI6779" i="2"/>
  <c r="AJ6779" i="2" s="1"/>
  <c r="AI6778" i="2"/>
  <c r="AJ6778" i="2" s="1"/>
  <c r="AI6777" i="2"/>
  <c r="AJ6777" i="2" s="1"/>
  <c r="AI6776" i="2"/>
  <c r="AJ6776" i="2" s="1"/>
  <c r="AI6775" i="2"/>
  <c r="AJ6775" i="2" s="1"/>
  <c r="AI6774" i="2"/>
  <c r="AJ6774" i="2" s="1"/>
  <c r="AI6773" i="2"/>
  <c r="AJ6773" i="2" s="1"/>
  <c r="AI6772" i="2"/>
  <c r="AJ6772" i="2" s="1"/>
  <c r="AI6771" i="2"/>
  <c r="AJ6771" i="2" s="1"/>
  <c r="AI6770" i="2"/>
  <c r="AJ6770" i="2" s="1"/>
  <c r="AI6769" i="2"/>
  <c r="AJ6769" i="2" s="1"/>
  <c r="AI6768" i="2"/>
  <c r="AJ6768" i="2" s="1"/>
  <c r="AI6767" i="2"/>
  <c r="AJ6767" i="2" s="1"/>
  <c r="AI6766" i="2"/>
  <c r="AJ6766" i="2" s="1"/>
  <c r="AI6765" i="2"/>
  <c r="AJ6765" i="2" s="1"/>
  <c r="AI6764" i="2"/>
  <c r="AJ6764" i="2" s="1"/>
  <c r="AI6763" i="2"/>
  <c r="AJ6763" i="2" s="1"/>
  <c r="AI6762" i="2"/>
  <c r="AJ6762" i="2" s="1"/>
  <c r="AI6761" i="2"/>
  <c r="AJ6761" i="2" s="1"/>
  <c r="AI6760" i="2"/>
  <c r="AJ6760" i="2" s="1"/>
  <c r="AI6759" i="2"/>
  <c r="AJ6759" i="2" s="1"/>
  <c r="AI6758" i="2"/>
  <c r="AJ6758" i="2" s="1"/>
  <c r="AI6757" i="2"/>
  <c r="AJ6757" i="2" s="1"/>
  <c r="AI6756" i="2"/>
  <c r="AJ6756" i="2" s="1"/>
  <c r="AI6755" i="2"/>
  <c r="AJ6755" i="2" s="1"/>
  <c r="AI6754" i="2"/>
  <c r="AJ6754" i="2" s="1"/>
  <c r="AI6753" i="2"/>
  <c r="AJ6753" i="2" s="1"/>
  <c r="AI6752" i="2"/>
  <c r="AJ6752" i="2" s="1"/>
  <c r="AI6751" i="2"/>
  <c r="AJ6751" i="2" s="1"/>
  <c r="AI6750" i="2"/>
  <c r="AJ6750" i="2" s="1"/>
  <c r="AI6749" i="2"/>
  <c r="AJ6749" i="2" s="1"/>
  <c r="AI6748" i="2"/>
  <c r="AJ6748" i="2" s="1"/>
  <c r="AI6747" i="2"/>
  <c r="AJ6747" i="2" s="1"/>
  <c r="AI6746" i="2"/>
  <c r="AJ6746" i="2" s="1"/>
  <c r="AI6745" i="2"/>
  <c r="AJ6745" i="2" s="1"/>
  <c r="AI6744" i="2"/>
  <c r="AJ6744" i="2" s="1"/>
  <c r="AI6743" i="2"/>
  <c r="AJ6743" i="2" s="1"/>
  <c r="AI6742" i="2"/>
  <c r="AJ6742" i="2" s="1"/>
  <c r="AI6741" i="2"/>
  <c r="AJ6741" i="2" s="1"/>
  <c r="AI6740" i="2"/>
  <c r="AJ6740" i="2" s="1"/>
  <c r="AI6739" i="2"/>
  <c r="AJ6739" i="2" s="1"/>
  <c r="AI6738" i="2"/>
  <c r="AJ6738" i="2" s="1"/>
  <c r="AI6737" i="2"/>
  <c r="AJ6737" i="2" s="1"/>
  <c r="AI6736" i="2"/>
  <c r="AJ6736" i="2" s="1"/>
  <c r="AI6735" i="2"/>
  <c r="AJ6735" i="2" s="1"/>
  <c r="AI6734" i="2"/>
  <c r="AJ6734" i="2" s="1"/>
  <c r="AI6733" i="2"/>
  <c r="AJ6733" i="2" s="1"/>
  <c r="AI6732" i="2"/>
  <c r="AJ6732" i="2" s="1"/>
  <c r="AI6731" i="2"/>
  <c r="AJ6731" i="2" s="1"/>
  <c r="AI6730" i="2"/>
  <c r="AJ6730" i="2" s="1"/>
  <c r="AI6729" i="2"/>
  <c r="AJ6729" i="2" s="1"/>
  <c r="AI6728" i="2"/>
  <c r="AJ6728" i="2" s="1"/>
  <c r="AI6727" i="2"/>
  <c r="AJ6727" i="2" s="1"/>
  <c r="AI6726" i="2"/>
  <c r="AJ6726" i="2" s="1"/>
  <c r="AI6725" i="2"/>
  <c r="AJ6725" i="2" s="1"/>
  <c r="AI6724" i="2"/>
  <c r="AJ6724" i="2" s="1"/>
  <c r="AI6723" i="2"/>
  <c r="AJ6723" i="2" s="1"/>
  <c r="AI6722" i="2"/>
  <c r="AJ6722" i="2" s="1"/>
  <c r="AI6721" i="2"/>
  <c r="AJ6721" i="2" s="1"/>
  <c r="AI6720" i="2"/>
  <c r="AJ6720" i="2" s="1"/>
  <c r="AI6719" i="2"/>
  <c r="AJ6719" i="2" s="1"/>
  <c r="AI6718" i="2"/>
  <c r="AJ6718" i="2" s="1"/>
  <c r="AI6717" i="2"/>
  <c r="AJ6717" i="2" s="1"/>
  <c r="AI6716" i="2"/>
  <c r="AJ6716" i="2" s="1"/>
  <c r="AI6715" i="2"/>
  <c r="AJ6715" i="2" s="1"/>
  <c r="AI6714" i="2"/>
  <c r="AJ6714" i="2" s="1"/>
  <c r="AI6713" i="2"/>
  <c r="AJ6713" i="2" s="1"/>
  <c r="AI6712" i="2"/>
  <c r="AJ6712" i="2" s="1"/>
  <c r="AI6711" i="2"/>
  <c r="AJ6711" i="2" s="1"/>
  <c r="AI6710" i="2"/>
  <c r="AJ6710" i="2" s="1"/>
  <c r="AI6709" i="2"/>
  <c r="AJ6709" i="2" s="1"/>
  <c r="AI6708" i="2"/>
  <c r="AJ6708" i="2" s="1"/>
  <c r="AI6707" i="2"/>
  <c r="AJ6707" i="2" s="1"/>
  <c r="AI6706" i="2"/>
  <c r="AJ6706" i="2" s="1"/>
  <c r="AI6705" i="2"/>
  <c r="AJ6705" i="2" s="1"/>
  <c r="AI6704" i="2"/>
  <c r="AJ6704" i="2" s="1"/>
  <c r="AI6703" i="2"/>
  <c r="AJ6703" i="2" s="1"/>
  <c r="AI6702" i="2"/>
  <c r="AJ6702" i="2" s="1"/>
  <c r="AI6701" i="2"/>
  <c r="AJ6701" i="2" s="1"/>
  <c r="AI6700" i="2"/>
  <c r="AJ6700" i="2" s="1"/>
  <c r="AI6699" i="2"/>
  <c r="AJ6699" i="2" s="1"/>
  <c r="AI6698" i="2"/>
  <c r="AJ6698" i="2" s="1"/>
  <c r="AI6697" i="2"/>
  <c r="AJ6697" i="2" s="1"/>
  <c r="AI6696" i="2"/>
  <c r="AJ6696" i="2" s="1"/>
  <c r="AI6695" i="2"/>
  <c r="AJ6695" i="2" s="1"/>
  <c r="AI6694" i="2"/>
  <c r="AJ6694" i="2" s="1"/>
  <c r="AI6693" i="2"/>
  <c r="AJ6693" i="2" s="1"/>
  <c r="AI6692" i="2"/>
  <c r="AJ6692" i="2" s="1"/>
  <c r="AI6691" i="2"/>
  <c r="AJ6691" i="2" s="1"/>
  <c r="AI6690" i="2"/>
  <c r="AJ6690" i="2" s="1"/>
  <c r="AI6689" i="2"/>
  <c r="AJ6689" i="2" s="1"/>
  <c r="AI6688" i="2"/>
  <c r="AJ6688" i="2" s="1"/>
  <c r="AI6687" i="2"/>
  <c r="AJ6687" i="2" s="1"/>
  <c r="AI6686" i="2"/>
  <c r="AJ6686" i="2" s="1"/>
  <c r="AI6685" i="2"/>
  <c r="AJ6685" i="2" s="1"/>
  <c r="AI6684" i="2"/>
  <c r="AJ6684" i="2" s="1"/>
  <c r="AI6683" i="2"/>
  <c r="AJ6683" i="2" s="1"/>
  <c r="AI6682" i="2"/>
  <c r="AJ6682" i="2" s="1"/>
  <c r="AI6681" i="2"/>
  <c r="AJ6681" i="2" s="1"/>
  <c r="AI6680" i="2"/>
  <c r="AJ6680" i="2" s="1"/>
  <c r="AI6679" i="2"/>
  <c r="AJ6679" i="2" s="1"/>
  <c r="AI6678" i="2"/>
  <c r="AJ6678" i="2" s="1"/>
  <c r="AI6677" i="2"/>
  <c r="AJ6677" i="2" s="1"/>
  <c r="AI6676" i="2"/>
  <c r="AJ6676" i="2" s="1"/>
  <c r="AI6675" i="2"/>
  <c r="AJ6675" i="2" s="1"/>
  <c r="AI6674" i="2"/>
  <c r="AJ6674" i="2" s="1"/>
  <c r="AI6673" i="2"/>
  <c r="AJ6673" i="2" s="1"/>
  <c r="AI6672" i="2"/>
  <c r="AJ6672" i="2" s="1"/>
  <c r="AI6671" i="2"/>
  <c r="AJ6671" i="2" s="1"/>
  <c r="AI6670" i="2"/>
  <c r="AJ6670" i="2" s="1"/>
  <c r="AI6669" i="2"/>
  <c r="AJ6669" i="2" s="1"/>
  <c r="AI6668" i="2"/>
  <c r="AJ6668" i="2" s="1"/>
  <c r="AI6667" i="2"/>
  <c r="AJ6667" i="2" s="1"/>
  <c r="AI6666" i="2"/>
  <c r="AJ6666" i="2" s="1"/>
  <c r="AI6665" i="2"/>
  <c r="AJ6665" i="2" s="1"/>
  <c r="AI6664" i="2"/>
  <c r="AJ6664" i="2" s="1"/>
  <c r="AI6663" i="2"/>
  <c r="AJ6663" i="2" s="1"/>
  <c r="AI6662" i="2"/>
  <c r="AJ6662" i="2" s="1"/>
  <c r="AI6661" i="2"/>
  <c r="AJ6661" i="2" s="1"/>
  <c r="AI6660" i="2"/>
  <c r="AJ6660" i="2" s="1"/>
  <c r="AI6659" i="2"/>
  <c r="AJ6659" i="2" s="1"/>
  <c r="AI6658" i="2"/>
  <c r="AJ6658" i="2" s="1"/>
  <c r="AI6657" i="2"/>
  <c r="AJ6657" i="2" s="1"/>
  <c r="AI6656" i="2"/>
  <c r="AJ6656" i="2" s="1"/>
  <c r="AI6655" i="2"/>
  <c r="AJ6655" i="2" s="1"/>
  <c r="AI6654" i="2"/>
  <c r="AJ6654" i="2" s="1"/>
  <c r="AI6653" i="2"/>
  <c r="AJ6653" i="2" s="1"/>
  <c r="AI6652" i="2"/>
  <c r="AJ6652" i="2" s="1"/>
  <c r="AI6651" i="2"/>
  <c r="AJ6651" i="2" s="1"/>
  <c r="AI6650" i="2"/>
  <c r="AJ6650" i="2" s="1"/>
  <c r="AI6649" i="2"/>
  <c r="AJ6649" i="2" s="1"/>
  <c r="AI6648" i="2"/>
  <c r="AJ6648" i="2" s="1"/>
  <c r="AI6647" i="2"/>
  <c r="AJ6647" i="2" s="1"/>
  <c r="AI6646" i="2"/>
  <c r="AJ6646" i="2" s="1"/>
  <c r="AI6645" i="2"/>
  <c r="AJ6645" i="2" s="1"/>
  <c r="AI6644" i="2"/>
  <c r="AJ6644" i="2" s="1"/>
  <c r="AI6643" i="2"/>
  <c r="AJ6643" i="2" s="1"/>
  <c r="AI6642" i="2"/>
  <c r="AJ6642" i="2" s="1"/>
  <c r="AI6641" i="2"/>
  <c r="AJ6641" i="2" s="1"/>
  <c r="AI6640" i="2"/>
  <c r="AJ6640" i="2" s="1"/>
  <c r="AI6639" i="2"/>
  <c r="AJ6639" i="2" s="1"/>
  <c r="AI6638" i="2"/>
  <c r="AJ6638" i="2" s="1"/>
  <c r="AI6637" i="2"/>
  <c r="AJ6637" i="2" s="1"/>
  <c r="AI6636" i="2"/>
  <c r="AJ6636" i="2" s="1"/>
  <c r="AI6635" i="2"/>
  <c r="AJ6635" i="2" s="1"/>
  <c r="AI6634" i="2"/>
  <c r="AJ6634" i="2" s="1"/>
  <c r="AI6633" i="2"/>
  <c r="AJ6633" i="2" s="1"/>
  <c r="AI6632" i="2"/>
  <c r="AJ6632" i="2" s="1"/>
  <c r="AI6631" i="2"/>
  <c r="AJ6631" i="2" s="1"/>
  <c r="AI6630" i="2"/>
  <c r="AJ6630" i="2" s="1"/>
  <c r="AI6629" i="2"/>
  <c r="AJ6629" i="2" s="1"/>
  <c r="AI6628" i="2"/>
  <c r="AJ6628" i="2" s="1"/>
  <c r="AI6627" i="2"/>
  <c r="AJ6627" i="2" s="1"/>
  <c r="AI6626" i="2"/>
  <c r="AJ6626" i="2" s="1"/>
  <c r="AI6625" i="2"/>
  <c r="AJ6625" i="2" s="1"/>
  <c r="AI6624" i="2"/>
  <c r="AJ6624" i="2" s="1"/>
  <c r="AI6623" i="2"/>
  <c r="AJ6623" i="2" s="1"/>
  <c r="AI6622" i="2"/>
  <c r="AJ6622" i="2" s="1"/>
  <c r="AI6621" i="2"/>
  <c r="AJ6621" i="2" s="1"/>
  <c r="AI6620" i="2"/>
  <c r="AJ6620" i="2" s="1"/>
  <c r="AI6619" i="2"/>
  <c r="AJ6619" i="2" s="1"/>
  <c r="AI6618" i="2"/>
  <c r="AJ6618" i="2" s="1"/>
  <c r="AI6617" i="2"/>
  <c r="AJ6617" i="2" s="1"/>
  <c r="AI6616" i="2"/>
  <c r="AJ6616" i="2" s="1"/>
  <c r="AI6615" i="2"/>
  <c r="AJ6615" i="2" s="1"/>
  <c r="AI6614" i="2"/>
  <c r="AJ6614" i="2" s="1"/>
  <c r="AI6613" i="2"/>
  <c r="AJ6613" i="2" s="1"/>
  <c r="AI6612" i="2"/>
  <c r="AJ6612" i="2" s="1"/>
  <c r="AI6611" i="2"/>
  <c r="AJ6611" i="2" s="1"/>
  <c r="AI6610" i="2"/>
  <c r="AJ6610" i="2" s="1"/>
  <c r="AI6609" i="2"/>
  <c r="AJ6609" i="2" s="1"/>
  <c r="AI6608" i="2"/>
  <c r="AJ6608" i="2" s="1"/>
  <c r="AI6607" i="2"/>
  <c r="AJ6607" i="2" s="1"/>
  <c r="AI6606" i="2"/>
  <c r="AJ6606" i="2" s="1"/>
  <c r="AI6605" i="2"/>
  <c r="AJ6605" i="2" s="1"/>
  <c r="AI6604" i="2"/>
  <c r="AJ6604" i="2" s="1"/>
  <c r="AI6603" i="2"/>
  <c r="AJ6603" i="2" s="1"/>
  <c r="AI6602" i="2"/>
  <c r="AJ6602" i="2" s="1"/>
  <c r="AI6601" i="2"/>
  <c r="AJ6601" i="2" s="1"/>
  <c r="AI6600" i="2"/>
  <c r="AJ6600" i="2" s="1"/>
  <c r="AI6599" i="2"/>
  <c r="AJ6599" i="2" s="1"/>
  <c r="AI6598" i="2"/>
  <c r="AJ6598" i="2" s="1"/>
  <c r="AI6597" i="2"/>
  <c r="AJ6597" i="2" s="1"/>
  <c r="AI6596" i="2"/>
  <c r="AJ6596" i="2" s="1"/>
  <c r="AI6595" i="2"/>
  <c r="AJ6595" i="2" s="1"/>
  <c r="AI6594" i="2"/>
  <c r="AJ6594" i="2" s="1"/>
  <c r="AI6593" i="2"/>
  <c r="AJ6593" i="2" s="1"/>
  <c r="AI6592" i="2"/>
  <c r="AJ6592" i="2" s="1"/>
  <c r="AI6591" i="2"/>
  <c r="AJ6591" i="2" s="1"/>
  <c r="AI6590" i="2"/>
  <c r="AJ6590" i="2" s="1"/>
  <c r="AI6589" i="2"/>
  <c r="AJ6589" i="2" s="1"/>
  <c r="AI6588" i="2"/>
  <c r="AJ6588" i="2" s="1"/>
  <c r="AI6587" i="2"/>
  <c r="AJ6587" i="2" s="1"/>
  <c r="AI6586" i="2"/>
  <c r="AJ6586" i="2" s="1"/>
  <c r="AI6585" i="2"/>
  <c r="AJ6585" i="2" s="1"/>
  <c r="AI6584" i="2"/>
  <c r="AJ6584" i="2" s="1"/>
  <c r="AI6583" i="2"/>
  <c r="AJ6583" i="2" s="1"/>
  <c r="AI6582" i="2"/>
  <c r="AJ6582" i="2" s="1"/>
  <c r="AI6581" i="2"/>
  <c r="AJ6581" i="2" s="1"/>
  <c r="AI6580" i="2"/>
  <c r="AJ6580" i="2" s="1"/>
  <c r="AI6579" i="2"/>
  <c r="AJ6579" i="2" s="1"/>
  <c r="AI6578" i="2"/>
  <c r="AJ6578" i="2" s="1"/>
  <c r="AI6577" i="2"/>
  <c r="AJ6577" i="2" s="1"/>
  <c r="AI6576" i="2"/>
  <c r="AJ6576" i="2" s="1"/>
  <c r="AI6575" i="2"/>
  <c r="AJ6575" i="2" s="1"/>
  <c r="AI6574" i="2"/>
  <c r="AJ6574" i="2" s="1"/>
  <c r="AI6573" i="2"/>
  <c r="AJ6573" i="2" s="1"/>
  <c r="AI6572" i="2"/>
  <c r="AJ6572" i="2" s="1"/>
  <c r="AI6571" i="2"/>
  <c r="AJ6571" i="2" s="1"/>
  <c r="AI6570" i="2"/>
  <c r="AJ6570" i="2" s="1"/>
  <c r="AI6569" i="2"/>
  <c r="AJ6569" i="2" s="1"/>
  <c r="AI6568" i="2"/>
  <c r="AJ6568" i="2" s="1"/>
  <c r="AI6567" i="2"/>
  <c r="AJ6567" i="2" s="1"/>
  <c r="AI6566" i="2"/>
  <c r="AJ6566" i="2" s="1"/>
  <c r="AI6565" i="2"/>
  <c r="AJ6565" i="2" s="1"/>
  <c r="AI6564" i="2"/>
  <c r="AJ6564" i="2" s="1"/>
  <c r="AI6563" i="2"/>
  <c r="AJ6563" i="2" s="1"/>
  <c r="AI6562" i="2"/>
  <c r="AJ6562" i="2" s="1"/>
  <c r="AI6561" i="2"/>
  <c r="AJ6561" i="2" s="1"/>
  <c r="AI6560" i="2"/>
  <c r="AJ6560" i="2" s="1"/>
  <c r="AI6559" i="2"/>
  <c r="AJ6559" i="2" s="1"/>
  <c r="AI6558" i="2"/>
  <c r="AJ6558" i="2" s="1"/>
  <c r="AI6557" i="2"/>
  <c r="AJ6557" i="2" s="1"/>
  <c r="AI6556" i="2"/>
  <c r="AJ6556" i="2" s="1"/>
  <c r="AI6555" i="2"/>
  <c r="AJ6555" i="2" s="1"/>
  <c r="AI6554" i="2"/>
  <c r="AJ6554" i="2" s="1"/>
  <c r="AI6553" i="2"/>
  <c r="AJ6553" i="2" s="1"/>
  <c r="AI6552" i="2"/>
  <c r="AJ6552" i="2" s="1"/>
  <c r="AI6551" i="2"/>
  <c r="AJ6551" i="2" s="1"/>
  <c r="AI6550" i="2"/>
  <c r="AJ6550" i="2" s="1"/>
  <c r="AI6549" i="2"/>
  <c r="AJ6549" i="2" s="1"/>
  <c r="AI6548" i="2"/>
  <c r="AJ6548" i="2" s="1"/>
  <c r="AI6547" i="2"/>
  <c r="AJ6547" i="2" s="1"/>
  <c r="AI6546" i="2"/>
  <c r="AJ6546" i="2" s="1"/>
  <c r="AI6545" i="2"/>
  <c r="AJ6545" i="2" s="1"/>
  <c r="AI6544" i="2"/>
  <c r="AJ6544" i="2" s="1"/>
  <c r="AI6543" i="2"/>
  <c r="AJ6543" i="2" s="1"/>
  <c r="AI6542" i="2"/>
  <c r="AJ6542" i="2" s="1"/>
  <c r="AI6541" i="2"/>
  <c r="AJ6541" i="2" s="1"/>
  <c r="AI6540" i="2"/>
  <c r="AJ6540" i="2" s="1"/>
  <c r="AI6539" i="2"/>
  <c r="AJ6539" i="2" s="1"/>
  <c r="AI6538" i="2"/>
  <c r="AJ6538" i="2" s="1"/>
  <c r="AI6537" i="2"/>
  <c r="AJ6537" i="2" s="1"/>
  <c r="AI6536" i="2"/>
  <c r="AJ6536" i="2" s="1"/>
  <c r="AI6535" i="2"/>
  <c r="AJ6535" i="2" s="1"/>
  <c r="AI6534" i="2"/>
  <c r="AJ6534" i="2" s="1"/>
  <c r="AI6533" i="2"/>
  <c r="AJ6533" i="2" s="1"/>
  <c r="AI6532" i="2"/>
  <c r="AJ6532" i="2" s="1"/>
  <c r="AI6531" i="2"/>
  <c r="AJ6531" i="2" s="1"/>
  <c r="AI6530" i="2"/>
  <c r="AJ6530" i="2" s="1"/>
  <c r="AI6529" i="2"/>
  <c r="AJ6529" i="2" s="1"/>
  <c r="AI6528" i="2"/>
  <c r="AJ6528" i="2" s="1"/>
  <c r="AI6527" i="2"/>
  <c r="AJ6527" i="2" s="1"/>
  <c r="AI6526" i="2"/>
  <c r="AJ6526" i="2" s="1"/>
  <c r="AI6525" i="2"/>
  <c r="AJ6525" i="2" s="1"/>
  <c r="AI6524" i="2"/>
  <c r="AJ6524" i="2" s="1"/>
  <c r="AI6523" i="2"/>
  <c r="AJ6523" i="2" s="1"/>
  <c r="AI6522" i="2"/>
  <c r="AJ6522" i="2" s="1"/>
  <c r="AI6521" i="2"/>
  <c r="AJ6521" i="2" s="1"/>
  <c r="AI6520" i="2"/>
  <c r="AJ6520" i="2" s="1"/>
  <c r="AI6519" i="2"/>
  <c r="AJ6519" i="2" s="1"/>
  <c r="AI6518" i="2"/>
  <c r="AJ6518" i="2" s="1"/>
  <c r="AI6517" i="2"/>
  <c r="AJ6517" i="2" s="1"/>
  <c r="AI6516" i="2"/>
  <c r="AJ6516" i="2" s="1"/>
  <c r="AI6515" i="2"/>
  <c r="AJ6515" i="2" s="1"/>
  <c r="AI6514" i="2"/>
  <c r="AJ6514" i="2" s="1"/>
  <c r="AI6513" i="2"/>
  <c r="AJ6513" i="2" s="1"/>
  <c r="AI6512" i="2"/>
  <c r="AJ6512" i="2" s="1"/>
  <c r="AI6511" i="2"/>
  <c r="AJ6511" i="2" s="1"/>
  <c r="AI6510" i="2"/>
  <c r="AJ6510" i="2" s="1"/>
  <c r="AI6509" i="2"/>
  <c r="AJ6509" i="2" s="1"/>
  <c r="AI6508" i="2"/>
  <c r="AJ6508" i="2" s="1"/>
  <c r="AI6507" i="2"/>
  <c r="AJ6507" i="2" s="1"/>
  <c r="AI6506" i="2"/>
  <c r="AJ6506" i="2" s="1"/>
  <c r="AI6505" i="2"/>
  <c r="AJ6505" i="2" s="1"/>
  <c r="AI6504" i="2"/>
  <c r="AJ6504" i="2" s="1"/>
  <c r="AI6503" i="2"/>
  <c r="AJ6503" i="2" s="1"/>
  <c r="AI6502" i="2"/>
  <c r="AJ6502" i="2" s="1"/>
  <c r="AI6501" i="2"/>
  <c r="AJ6501" i="2" s="1"/>
  <c r="AI6500" i="2"/>
  <c r="AJ6500" i="2" s="1"/>
  <c r="AI6499" i="2"/>
  <c r="AJ6499" i="2" s="1"/>
  <c r="AI6498" i="2"/>
  <c r="AJ6498" i="2" s="1"/>
  <c r="AI6497" i="2"/>
  <c r="AJ6497" i="2" s="1"/>
  <c r="AI6496" i="2"/>
  <c r="AJ6496" i="2" s="1"/>
  <c r="AI6495" i="2"/>
  <c r="AJ6495" i="2" s="1"/>
  <c r="AI6494" i="2"/>
  <c r="AJ6494" i="2" s="1"/>
  <c r="AI6493" i="2"/>
  <c r="AJ6493" i="2" s="1"/>
  <c r="AI6492" i="2"/>
  <c r="AJ6492" i="2" s="1"/>
  <c r="AI6491" i="2"/>
  <c r="AJ6491" i="2" s="1"/>
  <c r="AI6490" i="2"/>
  <c r="AJ6490" i="2" s="1"/>
  <c r="AI6489" i="2"/>
  <c r="AJ6489" i="2" s="1"/>
  <c r="AI6488" i="2"/>
  <c r="AJ6488" i="2" s="1"/>
  <c r="AI6487" i="2"/>
  <c r="AJ6487" i="2" s="1"/>
  <c r="AI6486" i="2"/>
  <c r="AJ6486" i="2" s="1"/>
  <c r="AI6485" i="2"/>
  <c r="AJ6485" i="2" s="1"/>
  <c r="AI6484" i="2"/>
  <c r="AJ6484" i="2" s="1"/>
  <c r="AI6483" i="2"/>
  <c r="AJ6483" i="2" s="1"/>
  <c r="AI6482" i="2"/>
  <c r="AJ6482" i="2" s="1"/>
  <c r="AI6481" i="2"/>
  <c r="AJ6481" i="2" s="1"/>
  <c r="AI6480" i="2"/>
  <c r="AJ6480" i="2" s="1"/>
  <c r="AI6479" i="2"/>
  <c r="AJ6479" i="2" s="1"/>
  <c r="AI6478" i="2"/>
  <c r="AJ6478" i="2" s="1"/>
  <c r="AI6477" i="2"/>
  <c r="AJ6477" i="2" s="1"/>
  <c r="AI6476" i="2"/>
  <c r="AJ6476" i="2" s="1"/>
  <c r="AI6475" i="2"/>
  <c r="AJ6475" i="2" s="1"/>
  <c r="AI6474" i="2"/>
  <c r="AJ6474" i="2" s="1"/>
  <c r="AI6473" i="2"/>
  <c r="AJ6473" i="2" s="1"/>
  <c r="AI6472" i="2"/>
  <c r="AJ6472" i="2" s="1"/>
  <c r="AI6471" i="2"/>
  <c r="AJ6471" i="2" s="1"/>
  <c r="AI6470" i="2"/>
  <c r="AJ6470" i="2" s="1"/>
  <c r="AI6469" i="2"/>
  <c r="AJ6469" i="2" s="1"/>
  <c r="AI6468" i="2"/>
  <c r="AJ6468" i="2" s="1"/>
  <c r="AI6467" i="2"/>
  <c r="AJ6467" i="2" s="1"/>
  <c r="AI6466" i="2"/>
  <c r="AJ6466" i="2" s="1"/>
  <c r="AI6465" i="2"/>
  <c r="AJ6465" i="2" s="1"/>
  <c r="AI6464" i="2"/>
  <c r="AJ6464" i="2" s="1"/>
  <c r="AI6463" i="2"/>
  <c r="AJ6463" i="2" s="1"/>
  <c r="AI6462" i="2"/>
  <c r="AJ6462" i="2" s="1"/>
  <c r="AI6461" i="2"/>
  <c r="AJ6461" i="2" s="1"/>
  <c r="AI6460" i="2"/>
  <c r="AJ6460" i="2" s="1"/>
  <c r="AI6459" i="2"/>
  <c r="AJ6459" i="2" s="1"/>
  <c r="AI6458" i="2"/>
  <c r="AJ6458" i="2" s="1"/>
  <c r="AI6457" i="2"/>
  <c r="AJ6457" i="2" s="1"/>
  <c r="AI6456" i="2"/>
  <c r="AJ6456" i="2" s="1"/>
  <c r="AI6455" i="2"/>
  <c r="AJ6455" i="2" s="1"/>
  <c r="AI6454" i="2"/>
  <c r="AJ6454" i="2" s="1"/>
  <c r="AI6453" i="2"/>
  <c r="AJ6453" i="2" s="1"/>
  <c r="AI6452" i="2"/>
  <c r="AJ6452" i="2" s="1"/>
  <c r="AI6451" i="2"/>
  <c r="AJ6451" i="2" s="1"/>
  <c r="AI6450" i="2"/>
  <c r="AJ6450" i="2" s="1"/>
  <c r="AI6449" i="2"/>
  <c r="AJ6449" i="2" s="1"/>
  <c r="AI6448" i="2"/>
  <c r="AJ6448" i="2" s="1"/>
  <c r="AI6447" i="2"/>
  <c r="AJ6447" i="2" s="1"/>
  <c r="AI6446" i="2"/>
  <c r="AJ6446" i="2" s="1"/>
  <c r="AI6445" i="2"/>
  <c r="AJ6445" i="2" s="1"/>
  <c r="AI6444" i="2"/>
  <c r="AJ6444" i="2" s="1"/>
  <c r="AI6443" i="2"/>
  <c r="AJ6443" i="2" s="1"/>
  <c r="AI6442" i="2"/>
  <c r="AJ6442" i="2" s="1"/>
  <c r="AI6441" i="2"/>
  <c r="AJ6441" i="2" s="1"/>
  <c r="AI6440" i="2"/>
  <c r="AJ6440" i="2" s="1"/>
  <c r="AI6439" i="2"/>
  <c r="AJ6439" i="2" s="1"/>
  <c r="AI6438" i="2"/>
  <c r="AJ6438" i="2" s="1"/>
  <c r="AI6437" i="2"/>
  <c r="AJ6437" i="2" s="1"/>
  <c r="AI6436" i="2"/>
  <c r="AJ6436" i="2" s="1"/>
  <c r="AI6435" i="2"/>
  <c r="AJ6435" i="2" s="1"/>
  <c r="AI6434" i="2"/>
  <c r="AJ6434" i="2" s="1"/>
  <c r="AI6433" i="2"/>
  <c r="AJ6433" i="2" s="1"/>
  <c r="AI6432" i="2"/>
  <c r="AJ6432" i="2" s="1"/>
  <c r="AI6431" i="2"/>
  <c r="AJ6431" i="2" s="1"/>
  <c r="AI6430" i="2"/>
  <c r="AJ6430" i="2" s="1"/>
  <c r="AI6429" i="2"/>
  <c r="AJ6429" i="2" s="1"/>
  <c r="AI6428" i="2"/>
  <c r="AJ6428" i="2" s="1"/>
  <c r="AI6427" i="2"/>
  <c r="AJ6427" i="2" s="1"/>
  <c r="AI6426" i="2"/>
  <c r="AJ6426" i="2" s="1"/>
  <c r="AI6425" i="2"/>
  <c r="AJ6425" i="2" s="1"/>
  <c r="AI6424" i="2"/>
  <c r="AJ6424" i="2" s="1"/>
  <c r="AI6423" i="2"/>
  <c r="AJ6423" i="2" s="1"/>
  <c r="AI6422" i="2"/>
  <c r="AJ6422" i="2" s="1"/>
  <c r="AI6421" i="2"/>
  <c r="AJ6421" i="2" s="1"/>
  <c r="AI6420" i="2"/>
  <c r="AJ6420" i="2" s="1"/>
  <c r="AI6419" i="2"/>
  <c r="AJ6419" i="2" s="1"/>
  <c r="AI6418" i="2"/>
  <c r="AJ6418" i="2" s="1"/>
  <c r="AI6417" i="2"/>
  <c r="AJ6417" i="2" s="1"/>
  <c r="AI6416" i="2"/>
  <c r="AJ6416" i="2" s="1"/>
  <c r="AI6415" i="2"/>
  <c r="AJ6415" i="2" s="1"/>
  <c r="AI6414" i="2"/>
  <c r="AJ6414" i="2" s="1"/>
  <c r="AI6413" i="2"/>
  <c r="AJ6413" i="2" s="1"/>
  <c r="AI6412" i="2"/>
  <c r="AJ6412" i="2" s="1"/>
  <c r="AI6411" i="2"/>
  <c r="AJ6411" i="2" s="1"/>
  <c r="AI6410" i="2"/>
  <c r="AJ6410" i="2" s="1"/>
  <c r="AI6409" i="2"/>
  <c r="AJ6409" i="2" s="1"/>
  <c r="AI6408" i="2"/>
  <c r="AJ6408" i="2" s="1"/>
  <c r="AI6407" i="2"/>
  <c r="AJ6407" i="2" s="1"/>
  <c r="AI6406" i="2"/>
  <c r="AJ6406" i="2" s="1"/>
  <c r="AI6405" i="2"/>
  <c r="AJ6405" i="2" s="1"/>
  <c r="AI6404" i="2"/>
  <c r="AJ6404" i="2" s="1"/>
  <c r="AI6403" i="2"/>
  <c r="AJ6403" i="2" s="1"/>
  <c r="AI6402" i="2"/>
  <c r="AJ6402" i="2" s="1"/>
  <c r="AI6401" i="2"/>
  <c r="AJ6401" i="2" s="1"/>
  <c r="AI6400" i="2"/>
  <c r="AJ6400" i="2" s="1"/>
  <c r="AI6399" i="2"/>
  <c r="AJ6399" i="2" s="1"/>
  <c r="AI6398" i="2"/>
  <c r="AJ6398" i="2" s="1"/>
  <c r="AI6397" i="2"/>
  <c r="AJ6397" i="2" s="1"/>
  <c r="AI6396" i="2"/>
  <c r="AJ6396" i="2" s="1"/>
  <c r="AI6395" i="2"/>
  <c r="AJ6395" i="2" s="1"/>
  <c r="AI6394" i="2"/>
  <c r="AJ6394" i="2" s="1"/>
  <c r="AI6393" i="2"/>
  <c r="AJ6393" i="2" s="1"/>
  <c r="AI6392" i="2"/>
  <c r="AJ6392" i="2" s="1"/>
  <c r="AI6391" i="2"/>
  <c r="AJ6391" i="2" s="1"/>
  <c r="AI6390" i="2"/>
  <c r="AJ6390" i="2" s="1"/>
  <c r="AI6389" i="2"/>
  <c r="AJ6389" i="2" s="1"/>
  <c r="AI6388" i="2"/>
  <c r="AJ6388" i="2" s="1"/>
  <c r="AI6387" i="2"/>
  <c r="AJ6387" i="2" s="1"/>
  <c r="AI6386" i="2"/>
  <c r="AJ6386" i="2" s="1"/>
  <c r="AI6385" i="2"/>
  <c r="AJ6385" i="2" s="1"/>
  <c r="AI6384" i="2"/>
  <c r="AJ6384" i="2" s="1"/>
  <c r="AI6383" i="2"/>
  <c r="AJ6383" i="2" s="1"/>
  <c r="AI6382" i="2"/>
  <c r="AJ6382" i="2" s="1"/>
  <c r="AI6381" i="2"/>
  <c r="AJ6381" i="2" s="1"/>
  <c r="AI6380" i="2"/>
  <c r="AJ6380" i="2" s="1"/>
  <c r="AI6379" i="2"/>
  <c r="AJ6379" i="2" s="1"/>
  <c r="AI6378" i="2"/>
  <c r="AJ6378" i="2" s="1"/>
  <c r="AI6377" i="2"/>
  <c r="AJ6377" i="2" s="1"/>
  <c r="AI6376" i="2"/>
  <c r="AJ6376" i="2" s="1"/>
  <c r="AI6375" i="2"/>
  <c r="AJ6375" i="2" s="1"/>
  <c r="AI6374" i="2"/>
  <c r="AJ6374" i="2" s="1"/>
  <c r="AI6373" i="2"/>
  <c r="AJ6373" i="2" s="1"/>
  <c r="AI6372" i="2"/>
  <c r="AJ6372" i="2" s="1"/>
  <c r="AI6371" i="2"/>
  <c r="AJ6371" i="2" s="1"/>
  <c r="AI6370" i="2"/>
  <c r="AJ6370" i="2" s="1"/>
  <c r="AI6369" i="2"/>
  <c r="AJ6369" i="2" s="1"/>
  <c r="AI6368" i="2"/>
  <c r="AJ6368" i="2" s="1"/>
  <c r="AI6367" i="2"/>
  <c r="AJ6367" i="2" s="1"/>
  <c r="AI6366" i="2"/>
  <c r="AJ6366" i="2" s="1"/>
  <c r="AI6365" i="2"/>
  <c r="AJ6365" i="2" s="1"/>
  <c r="AI6364" i="2"/>
  <c r="AJ6364" i="2" s="1"/>
  <c r="AI6363" i="2"/>
  <c r="AJ6363" i="2" s="1"/>
  <c r="AI6362" i="2"/>
  <c r="AJ6362" i="2" s="1"/>
  <c r="AI6361" i="2"/>
  <c r="AJ6361" i="2" s="1"/>
  <c r="AI6360" i="2"/>
  <c r="AJ6360" i="2" s="1"/>
  <c r="AI6359" i="2"/>
  <c r="AJ6359" i="2" s="1"/>
  <c r="AI6358" i="2"/>
  <c r="AJ6358" i="2" s="1"/>
  <c r="AI6357" i="2"/>
  <c r="AJ6357" i="2" s="1"/>
  <c r="AI6356" i="2"/>
  <c r="AJ6356" i="2" s="1"/>
  <c r="AI6355" i="2"/>
  <c r="AJ6355" i="2" s="1"/>
  <c r="AI6354" i="2"/>
  <c r="AJ6354" i="2" s="1"/>
  <c r="AI6353" i="2"/>
  <c r="AJ6353" i="2" s="1"/>
  <c r="AI6352" i="2"/>
  <c r="AJ6352" i="2" s="1"/>
  <c r="AI6351" i="2"/>
  <c r="AJ6351" i="2" s="1"/>
  <c r="AI6350" i="2"/>
  <c r="AJ6350" i="2" s="1"/>
  <c r="AI6349" i="2"/>
  <c r="AJ6349" i="2" s="1"/>
  <c r="AI6348" i="2"/>
  <c r="AJ6348" i="2" s="1"/>
  <c r="AI6347" i="2"/>
  <c r="AJ6347" i="2" s="1"/>
  <c r="AI6346" i="2"/>
  <c r="AJ6346" i="2" s="1"/>
  <c r="AI6345" i="2"/>
  <c r="AJ6345" i="2" s="1"/>
  <c r="AI6344" i="2"/>
  <c r="AJ6344" i="2" s="1"/>
  <c r="AI6343" i="2"/>
  <c r="AJ6343" i="2" s="1"/>
  <c r="AI6342" i="2"/>
  <c r="AJ6342" i="2" s="1"/>
  <c r="AI6341" i="2"/>
  <c r="AJ6341" i="2" s="1"/>
  <c r="AI6340" i="2"/>
  <c r="AJ6340" i="2" s="1"/>
  <c r="AI6339" i="2"/>
  <c r="AJ6339" i="2" s="1"/>
  <c r="AI6338" i="2"/>
  <c r="AJ6338" i="2" s="1"/>
  <c r="AI6337" i="2"/>
  <c r="AJ6337" i="2" s="1"/>
  <c r="AI6336" i="2"/>
  <c r="AJ6336" i="2" s="1"/>
  <c r="AI6335" i="2"/>
  <c r="AJ6335" i="2" s="1"/>
  <c r="AI6334" i="2"/>
  <c r="AJ6334" i="2" s="1"/>
  <c r="AI6333" i="2"/>
  <c r="AJ6333" i="2" s="1"/>
  <c r="AI6332" i="2"/>
  <c r="AJ6332" i="2" s="1"/>
  <c r="AI6331" i="2"/>
  <c r="AJ6331" i="2" s="1"/>
  <c r="AI6330" i="2"/>
  <c r="AJ6330" i="2" s="1"/>
  <c r="AI6329" i="2"/>
  <c r="AJ6329" i="2" s="1"/>
  <c r="AI6328" i="2"/>
  <c r="AJ6328" i="2" s="1"/>
  <c r="AI6327" i="2"/>
  <c r="AJ6327" i="2" s="1"/>
  <c r="AI6326" i="2"/>
  <c r="AJ6326" i="2" s="1"/>
  <c r="AI6325" i="2"/>
  <c r="AJ6325" i="2" s="1"/>
  <c r="AI6324" i="2"/>
  <c r="AJ6324" i="2" s="1"/>
  <c r="AI6323" i="2"/>
  <c r="AJ6323" i="2" s="1"/>
  <c r="AI6322" i="2"/>
  <c r="AJ6322" i="2" s="1"/>
  <c r="AI6321" i="2"/>
  <c r="AJ6321" i="2" s="1"/>
  <c r="AI6320" i="2"/>
  <c r="AJ6320" i="2" s="1"/>
  <c r="AI6319" i="2"/>
  <c r="AJ6319" i="2" s="1"/>
  <c r="AI6318" i="2"/>
  <c r="AJ6318" i="2" s="1"/>
  <c r="AI6317" i="2"/>
  <c r="AJ6317" i="2" s="1"/>
  <c r="AI6316" i="2"/>
  <c r="AJ6316" i="2" s="1"/>
  <c r="AI6315" i="2"/>
  <c r="AJ6315" i="2" s="1"/>
  <c r="AI6314" i="2"/>
  <c r="AJ6314" i="2" s="1"/>
  <c r="AI6313" i="2"/>
  <c r="AJ6313" i="2" s="1"/>
  <c r="AI6312" i="2"/>
  <c r="AJ6312" i="2" s="1"/>
  <c r="AI6311" i="2"/>
  <c r="AJ6311" i="2" s="1"/>
  <c r="AI6310" i="2"/>
  <c r="AJ6310" i="2" s="1"/>
  <c r="AI6309" i="2"/>
  <c r="AJ6309" i="2" s="1"/>
  <c r="AI6308" i="2"/>
  <c r="AJ6308" i="2" s="1"/>
  <c r="AI6307" i="2"/>
  <c r="AJ6307" i="2" s="1"/>
  <c r="AI6306" i="2"/>
  <c r="AJ6306" i="2" s="1"/>
  <c r="AI6305" i="2"/>
  <c r="AJ6305" i="2" s="1"/>
  <c r="AI6304" i="2"/>
  <c r="AJ6304" i="2" s="1"/>
  <c r="AI6303" i="2"/>
  <c r="AJ6303" i="2" s="1"/>
  <c r="AI6302" i="2"/>
  <c r="AJ6302" i="2" s="1"/>
  <c r="AI6301" i="2"/>
  <c r="AJ6301" i="2" s="1"/>
  <c r="AI6300" i="2"/>
  <c r="AJ6300" i="2" s="1"/>
  <c r="AI6299" i="2"/>
  <c r="AJ6299" i="2" s="1"/>
  <c r="AI6298" i="2"/>
  <c r="AJ6298" i="2" s="1"/>
  <c r="AI6297" i="2"/>
  <c r="AJ6297" i="2" s="1"/>
  <c r="AI6296" i="2"/>
  <c r="AJ6296" i="2" s="1"/>
  <c r="AI6295" i="2"/>
  <c r="AJ6295" i="2" s="1"/>
  <c r="AI6294" i="2"/>
  <c r="AJ6294" i="2" s="1"/>
  <c r="AI6293" i="2"/>
  <c r="AJ6293" i="2" s="1"/>
  <c r="AI6292" i="2"/>
  <c r="AJ6292" i="2" s="1"/>
  <c r="AI6291" i="2"/>
  <c r="AJ6291" i="2" s="1"/>
  <c r="AI6290" i="2"/>
  <c r="AJ6290" i="2" s="1"/>
  <c r="AI6289" i="2"/>
  <c r="AJ6289" i="2" s="1"/>
  <c r="AI6288" i="2"/>
  <c r="AJ6288" i="2" s="1"/>
  <c r="AI6287" i="2"/>
  <c r="AJ6287" i="2" s="1"/>
  <c r="AI6286" i="2"/>
  <c r="AJ6286" i="2" s="1"/>
  <c r="AI6285" i="2"/>
  <c r="AJ6285" i="2" s="1"/>
  <c r="AI6284" i="2"/>
  <c r="AJ6284" i="2" s="1"/>
  <c r="AI6283" i="2"/>
  <c r="AJ6283" i="2" s="1"/>
  <c r="AI6282" i="2"/>
  <c r="AJ6282" i="2" s="1"/>
  <c r="AI6281" i="2"/>
  <c r="AJ6281" i="2" s="1"/>
  <c r="AI6280" i="2"/>
  <c r="AJ6280" i="2" s="1"/>
  <c r="AI6279" i="2"/>
  <c r="AJ6279" i="2" s="1"/>
  <c r="AI6278" i="2"/>
  <c r="AJ6278" i="2" s="1"/>
  <c r="AI6277" i="2"/>
  <c r="AJ6277" i="2" s="1"/>
  <c r="AI6276" i="2"/>
  <c r="AJ6276" i="2" s="1"/>
  <c r="AI6275" i="2"/>
  <c r="AJ6275" i="2" s="1"/>
  <c r="AI6274" i="2"/>
  <c r="AJ6274" i="2" s="1"/>
  <c r="AI6273" i="2"/>
  <c r="AJ6273" i="2" s="1"/>
  <c r="AI6272" i="2"/>
  <c r="AJ6272" i="2" s="1"/>
  <c r="AI6271" i="2"/>
  <c r="AJ6271" i="2" s="1"/>
  <c r="AI6270" i="2"/>
  <c r="AJ6270" i="2" s="1"/>
  <c r="AI6269" i="2"/>
  <c r="AJ6269" i="2" s="1"/>
  <c r="AI6268" i="2"/>
  <c r="AJ6268" i="2" s="1"/>
  <c r="AI6267" i="2"/>
  <c r="AJ6267" i="2" s="1"/>
  <c r="AI6266" i="2"/>
  <c r="AJ6266" i="2" s="1"/>
  <c r="AI6265" i="2"/>
  <c r="AJ6265" i="2" s="1"/>
  <c r="AI6264" i="2"/>
  <c r="AJ6264" i="2" s="1"/>
  <c r="AI6263" i="2"/>
  <c r="AJ6263" i="2" s="1"/>
  <c r="AI6262" i="2"/>
  <c r="AJ6262" i="2" s="1"/>
  <c r="AI6261" i="2"/>
  <c r="AJ6261" i="2" s="1"/>
  <c r="AI6260" i="2"/>
  <c r="AJ6260" i="2" s="1"/>
  <c r="AI6259" i="2"/>
  <c r="AJ6259" i="2" s="1"/>
  <c r="AI6258" i="2"/>
  <c r="AJ6258" i="2" s="1"/>
  <c r="AI6257" i="2"/>
  <c r="AJ6257" i="2" s="1"/>
  <c r="AI6256" i="2"/>
  <c r="AJ6256" i="2" s="1"/>
  <c r="AI6255" i="2"/>
  <c r="AJ6255" i="2" s="1"/>
  <c r="AI6254" i="2"/>
  <c r="AJ6254" i="2" s="1"/>
  <c r="AI6253" i="2"/>
  <c r="AJ6253" i="2" s="1"/>
  <c r="AI6252" i="2"/>
  <c r="AJ6252" i="2" s="1"/>
  <c r="AI6251" i="2"/>
  <c r="AJ6251" i="2" s="1"/>
  <c r="AI6250" i="2"/>
  <c r="AJ6250" i="2" s="1"/>
  <c r="AI6249" i="2"/>
  <c r="AJ6249" i="2" s="1"/>
  <c r="AI6248" i="2"/>
  <c r="AJ6248" i="2" s="1"/>
  <c r="AI6247" i="2"/>
  <c r="AJ6247" i="2" s="1"/>
  <c r="AI6246" i="2"/>
  <c r="AJ6246" i="2" s="1"/>
  <c r="AI6245" i="2"/>
  <c r="AJ6245" i="2" s="1"/>
  <c r="AI6244" i="2"/>
  <c r="AJ6244" i="2" s="1"/>
  <c r="AI6243" i="2"/>
  <c r="AJ6243" i="2" s="1"/>
  <c r="AI6242" i="2"/>
  <c r="AJ6242" i="2" s="1"/>
  <c r="AI6241" i="2"/>
  <c r="AJ6241" i="2" s="1"/>
  <c r="AI6240" i="2"/>
  <c r="AJ6240" i="2" s="1"/>
  <c r="AI6239" i="2"/>
  <c r="AJ6239" i="2" s="1"/>
  <c r="AI6238" i="2"/>
  <c r="AJ6238" i="2" s="1"/>
  <c r="AI6237" i="2"/>
  <c r="AJ6237" i="2" s="1"/>
  <c r="AI6236" i="2"/>
  <c r="AJ6236" i="2" s="1"/>
  <c r="AI6235" i="2"/>
  <c r="AJ6235" i="2" s="1"/>
  <c r="AI6234" i="2"/>
  <c r="AJ6234" i="2" s="1"/>
  <c r="AI6233" i="2"/>
  <c r="AJ6233" i="2" s="1"/>
  <c r="AI6232" i="2"/>
  <c r="AJ6232" i="2" s="1"/>
  <c r="AI6231" i="2"/>
  <c r="AJ6231" i="2" s="1"/>
  <c r="AI6230" i="2"/>
  <c r="AJ6230" i="2" s="1"/>
  <c r="AI6229" i="2"/>
  <c r="AJ6229" i="2" s="1"/>
  <c r="AI6228" i="2"/>
  <c r="AJ6228" i="2" s="1"/>
  <c r="AI6227" i="2"/>
  <c r="AJ6227" i="2" s="1"/>
  <c r="AI6226" i="2"/>
  <c r="AJ6226" i="2" s="1"/>
  <c r="AI6225" i="2"/>
  <c r="AJ6225" i="2" s="1"/>
  <c r="AI6224" i="2"/>
  <c r="AJ6224" i="2" s="1"/>
  <c r="AI6223" i="2"/>
  <c r="AJ6223" i="2" s="1"/>
  <c r="AI6222" i="2"/>
  <c r="AJ6222" i="2" s="1"/>
  <c r="AI6221" i="2"/>
  <c r="AJ6221" i="2" s="1"/>
  <c r="AI6220" i="2"/>
  <c r="AJ6220" i="2" s="1"/>
  <c r="AI6219" i="2"/>
  <c r="AJ6219" i="2" s="1"/>
  <c r="AI6218" i="2"/>
  <c r="AJ6218" i="2" s="1"/>
  <c r="AI6217" i="2"/>
  <c r="AJ6217" i="2" s="1"/>
  <c r="AI6216" i="2"/>
  <c r="AJ6216" i="2" s="1"/>
  <c r="AI6215" i="2"/>
  <c r="AJ6215" i="2" s="1"/>
  <c r="AI6214" i="2"/>
  <c r="AJ6214" i="2" s="1"/>
  <c r="AI6213" i="2"/>
  <c r="AJ6213" i="2" s="1"/>
  <c r="AI6212" i="2"/>
  <c r="AJ6212" i="2" s="1"/>
  <c r="AI6211" i="2"/>
  <c r="AJ6211" i="2" s="1"/>
  <c r="AI6210" i="2"/>
  <c r="AJ6210" i="2" s="1"/>
  <c r="AI6209" i="2"/>
  <c r="AJ6209" i="2" s="1"/>
  <c r="AI6208" i="2"/>
  <c r="AJ6208" i="2" s="1"/>
  <c r="AI6207" i="2"/>
  <c r="AJ6207" i="2" s="1"/>
  <c r="AI6206" i="2"/>
  <c r="AJ6206" i="2" s="1"/>
  <c r="AI6205" i="2"/>
  <c r="AJ6205" i="2" s="1"/>
  <c r="AI6204" i="2"/>
  <c r="AJ6204" i="2" s="1"/>
  <c r="AI6203" i="2"/>
  <c r="AJ6203" i="2" s="1"/>
  <c r="AI6202" i="2"/>
  <c r="AJ6202" i="2" s="1"/>
  <c r="AI6201" i="2"/>
  <c r="AJ6201" i="2" s="1"/>
  <c r="AI6200" i="2"/>
  <c r="AJ6200" i="2" s="1"/>
  <c r="AI6199" i="2"/>
  <c r="AJ6199" i="2" s="1"/>
  <c r="AI6198" i="2"/>
  <c r="AJ6198" i="2" s="1"/>
  <c r="AI6197" i="2"/>
  <c r="AJ6197" i="2" s="1"/>
  <c r="AI6196" i="2"/>
  <c r="AJ6196" i="2" s="1"/>
  <c r="AI6195" i="2"/>
  <c r="AJ6195" i="2" s="1"/>
  <c r="AI6194" i="2"/>
  <c r="AJ6194" i="2" s="1"/>
  <c r="AI6193" i="2"/>
  <c r="AJ6193" i="2" s="1"/>
  <c r="AI6192" i="2"/>
  <c r="AJ6192" i="2" s="1"/>
  <c r="AI6191" i="2"/>
  <c r="AJ6191" i="2" s="1"/>
  <c r="AI6190" i="2"/>
  <c r="AJ6190" i="2" s="1"/>
  <c r="AI6189" i="2"/>
  <c r="AJ6189" i="2" s="1"/>
  <c r="AI6188" i="2"/>
  <c r="AJ6188" i="2" s="1"/>
  <c r="AI6187" i="2"/>
  <c r="AJ6187" i="2" s="1"/>
  <c r="AI6186" i="2"/>
  <c r="AJ6186" i="2" s="1"/>
  <c r="AI6185" i="2"/>
  <c r="AJ6185" i="2" s="1"/>
  <c r="AI6184" i="2"/>
  <c r="AJ6184" i="2" s="1"/>
  <c r="AI6183" i="2"/>
  <c r="AJ6183" i="2" s="1"/>
  <c r="AI6182" i="2"/>
  <c r="AJ6182" i="2" s="1"/>
  <c r="AI6181" i="2"/>
  <c r="AJ6181" i="2" s="1"/>
  <c r="AI6180" i="2"/>
  <c r="AJ6180" i="2" s="1"/>
  <c r="AI6179" i="2"/>
  <c r="AJ6179" i="2" s="1"/>
  <c r="AI6178" i="2"/>
  <c r="AJ6178" i="2" s="1"/>
  <c r="AI6177" i="2"/>
  <c r="AJ6177" i="2" s="1"/>
  <c r="AI6176" i="2"/>
  <c r="AJ6176" i="2" s="1"/>
  <c r="AI6175" i="2"/>
  <c r="AJ6175" i="2" s="1"/>
  <c r="AI6174" i="2"/>
  <c r="AJ6174" i="2" s="1"/>
  <c r="AI6173" i="2"/>
  <c r="AJ6173" i="2" s="1"/>
  <c r="AI6172" i="2"/>
  <c r="AJ6172" i="2" s="1"/>
  <c r="AI6171" i="2"/>
  <c r="AJ6171" i="2" s="1"/>
  <c r="AI6170" i="2"/>
  <c r="AJ6170" i="2" s="1"/>
  <c r="AI6169" i="2"/>
  <c r="AJ6169" i="2" s="1"/>
  <c r="AI6168" i="2"/>
  <c r="AJ6168" i="2" s="1"/>
  <c r="AI6167" i="2"/>
  <c r="AJ6167" i="2" s="1"/>
  <c r="AI6166" i="2"/>
  <c r="AJ6166" i="2" s="1"/>
  <c r="AI6165" i="2"/>
  <c r="AJ6165" i="2" s="1"/>
  <c r="AI6164" i="2"/>
  <c r="AJ6164" i="2" s="1"/>
  <c r="AI6163" i="2"/>
  <c r="AJ6163" i="2" s="1"/>
  <c r="AI6162" i="2"/>
  <c r="AJ6162" i="2" s="1"/>
  <c r="AI6161" i="2"/>
  <c r="AJ6161" i="2" s="1"/>
  <c r="AI6160" i="2"/>
  <c r="AJ6160" i="2" s="1"/>
  <c r="AI6159" i="2"/>
  <c r="AJ6159" i="2" s="1"/>
  <c r="AI6158" i="2"/>
  <c r="AJ6158" i="2" s="1"/>
  <c r="AI6157" i="2"/>
  <c r="AJ6157" i="2" s="1"/>
  <c r="AI6156" i="2"/>
  <c r="AJ6156" i="2" s="1"/>
  <c r="AI6155" i="2"/>
  <c r="AJ6155" i="2" s="1"/>
  <c r="AI6154" i="2"/>
  <c r="AJ6154" i="2" s="1"/>
  <c r="AI6153" i="2"/>
  <c r="AJ6153" i="2" s="1"/>
  <c r="AI6152" i="2"/>
  <c r="AJ6152" i="2" s="1"/>
  <c r="AI6151" i="2"/>
  <c r="AJ6151" i="2" s="1"/>
  <c r="AI6150" i="2"/>
  <c r="AJ6150" i="2" s="1"/>
  <c r="AI6149" i="2"/>
  <c r="AJ6149" i="2" s="1"/>
  <c r="AI6148" i="2"/>
  <c r="AJ6148" i="2" s="1"/>
  <c r="AI6147" i="2"/>
  <c r="AJ6147" i="2" s="1"/>
  <c r="AI6146" i="2"/>
  <c r="AJ6146" i="2" s="1"/>
  <c r="AI6145" i="2"/>
  <c r="AJ6145" i="2" s="1"/>
  <c r="AI6144" i="2"/>
  <c r="AJ6144" i="2" s="1"/>
  <c r="AI6143" i="2"/>
  <c r="AJ6143" i="2" s="1"/>
  <c r="AI6142" i="2"/>
  <c r="AJ6142" i="2" s="1"/>
  <c r="AI6141" i="2"/>
  <c r="AJ6141" i="2" s="1"/>
  <c r="AI6140" i="2"/>
  <c r="AJ6140" i="2" s="1"/>
  <c r="AI6139" i="2"/>
  <c r="AJ6139" i="2" s="1"/>
  <c r="AI6138" i="2"/>
  <c r="AJ6138" i="2" s="1"/>
  <c r="AI6137" i="2"/>
  <c r="AJ6137" i="2" s="1"/>
  <c r="AI6136" i="2"/>
  <c r="AJ6136" i="2" s="1"/>
  <c r="AI6135" i="2"/>
  <c r="AJ6135" i="2" s="1"/>
  <c r="AI6134" i="2"/>
  <c r="AJ6134" i="2" s="1"/>
  <c r="AI6133" i="2"/>
  <c r="AJ6133" i="2" s="1"/>
  <c r="AI6132" i="2"/>
  <c r="AJ6132" i="2" s="1"/>
  <c r="AI6131" i="2"/>
  <c r="AJ6131" i="2" s="1"/>
  <c r="AI6130" i="2"/>
  <c r="AJ6130" i="2" s="1"/>
  <c r="AI6129" i="2"/>
  <c r="AJ6129" i="2" s="1"/>
  <c r="AI6128" i="2"/>
  <c r="AJ6128" i="2" s="1"/>
  <c r="AI6127" i="2"/>
  <c r="AJ6127" i="2" s="1"/>
  <c r="AI6126" i="2"/>
  <c r="AJ6126" i="2" s="1"/>
  <c r="AI6125" i="2"/>
  <c r="AJ6125" i="2" s="1"/>
  <c r="AI6124" i="2"/>
  <c r="AJ6124" i="2" s="1"/>
  <c r="AI6123" i="2"/>
  <c r="AJ6123" i="2" s="1"/>
  <c r="AI6122" i="2"/>
  <c r="AJ6122" i="2" s="1"/>
  <c r="AI6121" i="2"/>
  <c r="AJ6121" i="2" s="1"/>
  <c r="AI6120" i="2"/>
  <c r="AJ6120" i="2" s="1"/>
  <c r="AI6119" i="2"/>
  <c r="AJ6119" i="2" s="1"/>
  <c r="AI6118" i="2"/>
  <c r="AJ6118" i="2" s="1"/>
  <c r="AI6117" i="2"/>
  <c r="AJ6117" i="2" s="1"/>
  <c r="AI6116" i="2"/>
  <c r="AJ6116" i="2" s="1"/>
  <c r="AI6115" i="2"/>
  <c r="AJ6115" i="2" s="1"/>
  <c r="AI6114" i="2"/>
  <c r="AJ6114" i="2" s="1"/>
  <c r="AI6113" i="2"/>
  <c r="AJ6113" i="2" s="1"/>
  <c r="AI6112" i="2"/>
  <c r="AJ6112" i="2" s="1"/>
  <c r="AI6111" i="2"/>
  <c r="AJ6111" i="2" s="1"/>
  <c r="AI6110" i="2"/>
  <c r="AJ6110" i="2" s="1"/>
  <c r="AI6109" i="2"/>
  <c r="AJ6109" i="2" s="1"/>
  <c r="AI6108" i="2"/>
  <c r="AJ6108" i="2" s="1"/>
  <c r="AI6107" i="2"/>
  <c r="AJ6107" i="2" s="1"/>
  <c r="AI6106" i="2"/>
  <c r="AJ6106" i="2" s="1"/>
  <c r="AI6105" i="2"/>
  <c r="AJ6105" i="2" s="1"/>
  <c r="AI6104" i="2"/>
  <c r="AJ6104" i="2" s="1"/>
  <c r="AI6103" i="2"/>
  <c r="AJ6103" i="2" s="1"/>
  <c r="AI6102" i="2"/>
  <c r="AJ6102" i="2" s="1"/>
  <c r="AI6101" i="2"/>
  <c r="AJ6101" i="2" s="1"/>
  <c r="AI6100" i="2"/>
  <c r="AJ6100" i="2" s="1"/>
  <c r="AI6099" i="2"/>
  <c r="AJ6099" i="2" s="1"/>
  <c r="AI6098" i="2"/>
  <c r="AJ6098" i="2" s="1"/>
  <c r="AI6097" i="2"/>
  <c r="AJ6097" i="2" s="1"/>
  <c r="AI6096" i="2"/>
  <c r="AJ6096" i="2" s="1"/>
  <c r="AI6095" i="2"/>
  <c r="AJ6095" i="2" s="1"/>
  <c r="AI6094" i="2"/>
  <c r="AJ6094" i="2" s="1"/>
  <c r="AI6093" i="2"/>
  <c r="AJ6093" i="2" s="1"/>
  <c r="AI6092" i="2"/>
  <c r="AJ6092" i="2" s="1"/>
  <c r="AI6091" i="2"/>
  <c r="AJ6091" i="2" s="1"/>
  <c r="AI6090" i="2"/>
  <c r="AJ6090" i="2" s="1"/>
  <c r="AI6089" i="2"/>
  <c r="AJ6089" i="2" s="1"/>
  <c r="AI6088" i="2"/>
  <c r="AJ6088" i="2" s="1"/>
  <c r="AI6087" i="2"/>
  <c r="AJ6087" i="2" s="1"/>
  <c r="AI6086" i="2"/>
  <c r="AJ6086" i="2" s="1"/>
  <c r="AI6085" i="2"/>
  <c r="AJ6085" i="2" s="1"/>
  <c r="AI6084" i="2"/>
  <c r="AJ6084" i="2" s="1"/>
  <c r="AI6083" i="2"/>
  <c r="AJ6083" i="2" s="1"/>
  <c r="AI6082" i="2"/>
  <c r="AJ6082" i="2" s="1"/>
  <c r="AI6081" i="2"/>
  <c r="AJ6081" i="2" s="1"/>
  <c r="AI6080" i="2"/>
  <c r="AJ6080" i="2" s="1"/>
  <c r="AI6079" i="2"/>
  <c r="AJ6079" i="2" s="1"/>
  <c r="AI6078" i="2"/>
  <c r="AJ6078" i="2" s="1"/>
  <c r="AI6077" i="2"/>
  <c r="AJ6077" i="2" s="1"/>
  <c r="AI6076" i="2"/>
  <c r="AJ6076" i="2" s="1"/>
  <c r="AI6075" i="2"/>
  <c r="AJ6075" i="2" s="1"/>
  <c r="AI6074" i="2"/>
  <c r="AJ6074" i="2" s="1"/>
  <c r="AI6073" i="2"/>
  <c r="AJ6073" i="2" s="1"/>
  <c r="AI6072" i="2"/>
  <c r="AJ6072" i="2" s="1"/>
  <c r="AI6071" i="2"/>
  <c r="AJ6071" i="2" s="1"/>
  <c r="AI6070" i="2"/>
  <c r="AJ6070" i="2" s="1"/>
  <c r="AI6069" i="2"/>
  <c r="AJ6069" i="2" s="1"/>
  <c r="AI6068" i="2"/>
  <c r="AJ6068" i="2" s="1"/>
  <c r="AI6067" i="2"/>
  <c r="AJ6067" i="2" s="1"/>
  <c r="AI6066" i="2"/>
  <c r="AJ6066" i="2" s="1"/>
  <c r="AI6065" i="2"/>
  <c r="AJ6065" i="2" s="1"/>
  <c r="AI6064" i="2"/>
  <c r="AJ6064" i="2" s="1"/>
  <c r="AI6063" i="2"/>
  <c r="AJ6063" i="2" s="1"/>
  <c r="AI6062" i="2"/>
  <c r="AJ6062" i="2" s="1"/>
  <c r="AI6061" i="2"/>
  <c r="AJ6061" i="2" s="1"/>
  <c r="AI6060" i="2"/>
  <c r="AJ6060" i="2" s="1"/>
  <c r="AI6059" i="2"/>
  <c r="AJ6059" i="2" s="1"/>
  <c r="AI6058" i="2"/>
  <c r="AJ6058" i="2" s="1"/>
  <c r="AI6057" i="2"/>
  <c r="AJ6057" i="2" s="1"/>
  <c r="AI6056" i="2"/>
  <c r="AJ6056" i="2" s="1"/>
  <c r="AI6055" i="2"/>
  <c r="AJ6055" i="2" s="1"/>
  <c r="AI6054" i="2"/>
  <c r="AJ6054" i="2" s="1"/>
  <c r="AI6053" i="2"/>
  <c r="AJ6053" i="2" s="1"/>
  <c r="AI6052" i="2"/>
  <c r="AJ6052" i="2" s="1"/>
  <c r="AI6051" i="2"/>
  <c r="AJ6051" i="2" s="1"/>
  <c r="AI6050" i="2"/>
  <c r="AJ6050" i="2" s="1"/>
  <c r="AI6049" i="2"/>
  <c r="AJ6049" i="2" s="1"/>
  <c r="AI6048" i="2"/>
  <c r="AJ6048" i="2" s="1"/>
  <c r="AI6047" i="2"/>
  <c r="AJ6047" i="2" s="1"/>
  <c r="AI6046" i="2"/>
  <c r="AJ6046" i="2" s="1"/>
  <c r="AI6045" i="2"/>
  <c r="AJ6045" i="2" s="1"/>
  <c r="AI6044" i="2"/>
  <c r="AJ6044" i="2" s="1"/>
  <c r="AI6043" i="2"/>
  <c r="AJ6043" i="2" s="1"/>
  <c r="AI6042" i="2"/>
  <c r="AJ6042" i="2" s="1"/>
  <c r="AI6041" i="2"/>
  <c r="AJ6041" i="2" s="1"/>
  <c r="AI6040" i="2"/>
  <c r="AJ6040" i="2" s="1"/>
  <c r="AI6039" i="2"/>
  <c r="AJ6039" i="2" s="1"/>
  <c r="AI6038" i="2"/>
  <c r="AJ6038" i="2" s="1"/>
  <c r="AI6037" i="2"/>
  <c r="AJ6037" i="2" s="1"/>
  <c r="AI6036" i="2"/>
  <c r="AJ6036" i="2" s="1"/>
  <c r="AI6035" i="2"/>
  <c r="AJ6035" i="2" s="1"/>
  <c r="AI6034" i="2"/>
  <c r="AJ6034" i="2" s="1"/>
  <c r="AI6033" i="2"/>
  <c r="AJ6033" i="2" s="1"/>
  <c r="AI6032" i="2"/>
  <c r="AJ6032" i="2" s="1"/>
  <c r="AI6031" i="2"/>
  <c r="AJ6031" i="2" s="1"/>
  <c r="AI6030" i="2"/>
  <c r="AJ6030" i="2" s="1"/>
  <c r="AI6029" i="2"/>
  <c r="AJ6029" i="2" s="1"/>
  <c r="AI6028" i="2"/>
  <c r="AJ6028" i="2" s="1"/>
  <c r="AI6027" i="2"/>
  <c r="AJ6027" i="2" s="1"/>
  <c r="AI6026" i="2"/>
  <c r="AJ6026" i="2" s="1"/>
  <c r="AI6025" i="2"/>
  <c r="AJ6025" i="2" s="1"/>
  <c r="AI6024" i="2"/>
  <c r="AJ6024" i="2" s="1"/>
  <c r="AI6023" i="2"/>
  <c r="AJ6023" i="2" s="1"/>
  <c r="AI6022" i="2"/>
  <c r="AJ6022" i="2" s="1"/>
  <c r="AI6021" i="2"/>
  <c r="AJ6021" i="2" s="1"/>
  <c r="AI6020" i="2"/>
  <c r="AJ6020" i="2" s="1"/>
  <c r="AI6019" i="2"/>
  <c r="AJ6019" i="2" s="1"/>
  <c r="AI6018" i="2"/>
  <c r="AJ6018" i="2" s="1"/>
  <c r="AI6017" i="2"/>
  <c r="AJ6017" i="2" s="1"/>
  <c r="AI6016" i="2"/>
  <c r="AJ6016" i="2" s="1"/>
  <c r="AI6015" i="2"/>
  <c r="AJ6015" i="2" s="1"/>
  <c r="AI6014" i="2"/>
  <c r="AJ6014" i="2" s="1"/>
  <c r="AI6013" i="2"/>
  <c r="AJ6013" i="2" s="1"/>
  <c r="AI6012" i="2"/>
  <c r="AJ6012" i="2" s="1"/>
  <c r="AI6011" i="2"/>
  <c r="AJ6011" i="2" s="1"/>
  <c r="AI6010" i="2"/>
  <c r="AJ6010" i="2" s="1"/>
  <c r="AI6009" i="2"/>
  <c r="AJ6009" i="2" s="1"/>
  <c r="AI6008" i="2"/>
  <c r="AJ6008" i="2" s="1"/>
  <c r="AI6007" i="2"/>
  <c r="AJ6007" i="2" s="1"/>
  <c r="AI6006" i="2"/>
  <c r="AJ6006" i="2" s="1"/>
  <c r="AI6005" i="2"/>
  <c r="AJ6005" i="2" s="1"/>
  <c r="AI6004" i="2"/>
  <c r="AJ6004" i="2" s="1"/>
  <c r="AI6003" i="2"/>
  <c r="AJ6003" i="2" s="1"/>
  <c r="AI6002" i="2"/>
  <c r="AJ6002" i="2" s="1"/>
  <c r="AI6001" i="2"/>
  <c r="AJ6001" i="2" s="1"/>
  <c r="AI6000" i="2"/>
  <c r="AJ6000" i="2" s="1"/>
  <c r="AI5999" i="2"/>
  <c r="AJ5999" i="2" s="1"/>
  <c r="AI5998" i="2"/>
  <c r="AJ5998" i="2" s="1"/>
  <c r="AI5997" i="2"/>
  <c r="AJ5997" i="2" s="1"/>
  <c r="AI5996" i="2"/>
  <c r="AJ5996" i="2" s="1"/>
  <c r="AI5995" i="2"/>
  <c r="AJ5995" i="2" s="1"/>
  <c r="AI5994" i="2"/>
  <c r="AJ5994" i="2" s="1"/>
  <c r="AI5993" i="2"/>
  <c r="AJ5993" i="2" s="1"/>
  <c r="AI5992" i="2"/>
  <c r="AJ5992" i="2" s="1"/>
  <c r="AI5991" i="2"/>
  <c r="AJ5991" i="2" s="1"/>
  <c r="AI5990" i="2"/>
  <c r="AJ5990" i="2" s="1"/>
  <c r="AI5989" i="2"/>
  <c r="AJ5989" i="2" s="1"/>
  <c r="AI5988" i="2"/>
  <c r="AJ5988" i="2" s="1"/>
  <c r="AI5987" i="2"/>
  <c r="AJ5987" i="2" s="1"/>
  <c r="AI5986" i="2"/>
  <c r="AJ5986" i="2" s="1"/>
  <c r="AI5985" i="2"/>
  <c r="AJ5985" i="2" s="1"/>
  <c r="AI5984" i="2"/>
  <c r="AJ5984" i="2" s="1"/>
  <c r="AI5983" i="2"/>
  <c r="AJ5983" i="2" s="1"/>
  <c r="AI5982" i="2"/>
  <c r="AJ5982" i="2" s="1"/>
  <c r="AI5981" i="2"/>
  <c r="AJ5981" i="2" s="1"/>
  <c r="AI5980" i="2"/>
  <c r="AJ5980" i="2" s="1"/>
  <c r="AI5979" i="2"/>
  <c r="AJ5979" i="2" s="1"/>
  <c r="AI5978" i="2"/>
  <c r="AJ5978" i="2" s="1"/>
  <c r="AI5977" i="2"/>
  <c r="AJ5977" i="2" s="1"/>
  <c r="AI5976" i="2"/>
  <c r="AJ5976" i="2" s="1"/>
  <c r="AI5975" i="2"/>
  <c r="AJ5975" i="2" s="1"/>
  <c r="AI5974" i="2"/>
  <c r="AJ5974" i="2" s="1"/>
  <c r="AI5973" i="2"/>
  <c r="AJ5973" i="2" s="1"/>
  <c r="AI5972" i="2"/>
  <c r="AJ5972" i="2" s="1"/>
  <c r="AI5971" i="2"/>
  <c r="AJ5971" i="2" s="1"/>
  <c r="AI5970" i="2"/>
  <c r="AJ5970" i="2" s="1"/>
  <c r="AI5969" i="2"/>
  <c r="AJ5969" i="2" s="1"/>
  <c r="AI5968" i="2"/>
  <c r="AJ5968" i="2" s="1"/>
  <c r="AI5967" i="2"/>
  <c r="AJ5967" i="2" s="1"/>
  <c r="AI5966" i="2"/>
  <c r="AJ5966" i="2" s="1"/>
  <c r="AI5965" i="2"/>
  <c r="AJ5965" i="2" s="1"/>
  <c r="AI5964" i="2"/>
  <c r="AJ5964" i="2" s="1"/>
  <c r="AI5963" i="2"/>
  <c r="AJ5963" i="2" s="1"/>
  <c r="AI5962" i="2"/>
  <c r="AJ5962" i="2" s="1"/>
  <c r="AI5961" i="2"/>
  <c r="AJ5961" i="2" s="1"/>
  <c r="AI5960" i="2"/>
  <c r="AJ5960" i="2" s="1"/>
  <c r="AI5959" i="2"/>
  <c r="AJ5959" i="2" s="1"/>
  <c r="AI5958" i="2"/>
  <c r="AJ5958" i="2" s="1"/>
  <c r="AI5957" i="2"/>
  <c r="AJ5957" i="2" s="1"/>
  <c r="AI5956" i="2"/>
  <c r="AJ5956" i="2" s="1"/>
  <c r="AI5955" i="2"/>
  <c r="AJ5955" i="2" s="1"/>
  <c r="AI5954" i="2"/>
  <c r="AJ5954" i="2" s="1"/>
  <c r="AI5953" i="2"/>
  <c r="AJ5953" i="2" s="1"/>
  <c r="AI5952" i="2"/>
  <c r="AJ5952" i="2" s="1"/>
  <c r="AI5951" i="2"/>
  <c r="AJ5951" i="2" s="1"/>
  <c r="AI5950" i="2"/>
  <c r="AJ5950" i="2" s="1"/>
  <c r="AI5949" i="2"/>
  <c r="AJ5949" i="2" s="1"/>
  <c r="AI5948" i="2"/>
  <c r="AJ5948" i="2" s="1"/>
  <c r="AI5947" i="2"/>
  <c r="AJ5947" i="2" s="1"/>
  <c r="AI5946" i="2"/>
  <c r="AJ5946" i="2" s="1"/>
  <c r="AI5945" i="2"/>
  <c r="AJ5945" i="2" s="1"/>
  <c r="AI5944" i="2"/>
  <c r="AJ5944" i="2" s="1"/>
  <c r="AI5943" i="2"/>
  <c r="AJ5943" i="2" s="1"/>
  <c r="AI5942" i="2"/>
  <c r="AJ5942" i="2" s="1"/>
  <c r="AI5941" i="2"/>
  <c r="AJ5941" i="2" s="1"/>
  <c r="AI5940" i="2"/>
  <c r="AJ5940" i="2" s="1"/>
  <c r="AI5939" i="2"/>
  <c r="AJ5939" i="2" s="1"/>
  <c r="AI5938" i="2"/>
  <c r="AJ5938" i="2" s="1"/>
  <c r="AI5937" i="2"/>
  <c r="AJ5937" i="2" s="1"/>
  <c r="AI5936" i="2"/>
  <c r="AJ5936" i="2" s="1"/>
  <c r="AI5935" i="2"/>
  <c r="AJ5935" i="2" s="1"/>
  <c r="AI5934" i="2"/>
  <c r="AJ5934" i="2" s="1"/>
  <c r="AI5933" i="2"/>
  <c r="AJ5933" i="2" s="1"/>
  <c r="AI5932" i="2"/>
  <c r="AJ5932" i="2" s="1"/>
  <c r="AI5931" i="2"/>
  <c r="AJ5931" i="2" s="1"/>
  <c r="AI5930" i="2"/>
  <c r="AJ5930" i="2" s="1"/>
  <c r="AI5929" i="2"/>
  <c r="AJ5929" i="2" s="1"/>
  <c r="AI5928" i="2"/>
  <c r="AJ5928" i="2" s="1"/>
  <c r="AI5927" i="2"/>
  <c r="AJ5927" i="2" s="1"/>
  <c r="AI5926" i="2"/>
  <c r="AJ5926" i="2" s="1"/>
  <c r="AI5925" i="2"/>
  <c r="AJ5925" i="2" s="1"/>
  <c r="AI5924" i="2"/>
  <c r="AJ5924" i="2" s="1"/>
  <c r="AI5923" i="2"/>
  <c r="AJ5923" i="2" s="1"/>
  <c r="AI5922" i="2"/>
  <c r="AJ5922" i="2" s="1"/>
  <c r="AI5921" i="2"/>
  <c r="AJ5921" i="2" s="1"/>
  <c r="AI5920" i="2"/>
  <c r="AJ5920" i="2" s="1"/>
  <c r="AI5919" i="2"/>
  <c r="AJ5919" i="2" s="1"/>
  <c r="AI5918" i="2"/>
  <c r="AJ5918" i="2" s="1"/>
  <c r="AI5917" i="2"/>
  <c r="AJ5917" i="2" s="1"/>
  <c r="AI5916" i="2"/>
  <c r="AJ5916" i="2" s="1"/>
  <c r="AI5915" i="2"/>
  <c r="AJ5915" i="2" s="1"/>
  <c r="AI5914" i="2"/>
  <c r="AJ5914" i="2" s="1"/>
  <c r="AI5913" i="2"/>
  <c r="AJ5913" i="2" s="1"/>
  <c r="AI5912" i="2"/>
  <c r="AJ5912" i="2" s="1"/>
  <c r="AI5911" i="2"/>
  <c r="AJ5911" i="2" s="1"/>
  <c r="AI5910" i="2"/>
  <c r="AJ5910" i="2" s="1"/>
  <c r="AI5909" i="2"/>
  <c r="AJ5909" i="2" s="1"/>
  <c r="AI5908" i="2"/>
  <c r="AJ5908" i="2" s="1"/>
  <c r="AI5907" i="2"/>
  <c r="AJ5907" i="2" s="1"/>
  <c r="AI5906" i="2"/>
  <c r="AJ5906" i="2" s="1"/>
  <c r="AI5905" i="2"/>
  <c r="AJ5905" i="2" s="1"/>
  <c r="AI5904" i="2"/>
  <c r="AJ5904" i="2" s="1"/>
  <c r="AI5903" i="2"/>
  <c r="AJ5903" i="2" s="1"/>
  <c r="AI5902" i="2"/>
  <c r="AJ5902" i="2" s="1"/>
  <c r="AI5901" i="2"/>
  <c r="AJ5901" i="2" s="1"/>
  <c r="AI5900" i="2"/>
  <c r="AJ5900" i="2" s="1"/>
  <c r="AI5899" i="2"/>
  <c r="AJ5899" i="2" s="1"/>
  <c r="AI5898" i="2"/>
  <c r="AJ5898" i="2" s="1"/>
  <c r="AI5897" i="2"/>
  <c r="AJ5897" i="2" s="1"/>
  <c r="AI5896" i="2"/>
  <c r="AJ5896" i="2" s="1"/>
  <c r="AI5895" i="2"/>
  <c r="AJ5895" i="2" s="1"/>
  <c r="AI5894" i="2"/>
  <c r="AJ5894" i="2" s="1"/>
  <c r="AI5893" i="2"/>
  <c r="AJ5893" i="2" s="1"/>
  <c r="AI5892" i="2"/>
  <c r="AJ5892" i="2" s="1"/>
  <c r="AI5891" i="2"/>
  <c r="AJ5891" i="2" s="1"/>
  <c r="AI5890" i="2"/>
  <c r="AJ5890" i="2" s="1"/>
  <c r="AI5889" i="2"/>
  <c r="AJ5889" i="2" s="1"/>
  <c r="AI5888" i="2"/>
  <c r="AJ5888" i="2" s="1"/>
  <c r="AI5887" i="2"/>
  <c r="AJ5887" i="2" s="1"/>
  <c r="AI5886" i="2"/>
  <c r="AJ5886" i="2" s="1"/>
  <c r="AI5885" i="2"/>
  <c r="AJ5885" i="2" s="1"/>
  <c r="AI5884" i="2"/>
  <c r="AJ5884" i="2" s="1"/>
  <c r="AI5883" i="2"/>
  <c r="AJ5883" i="2" s="1"/>
  <c r="AI5882" i="2"/>
  <c r="AJ5882" i="2" s="1"/>
  <c r="AI5881" i="2"/>
  <c r="AJ5881" i="2" s="1"/>
  <c r="AI5880" i="2"/>
  <c r="AJ5880" i="2" s="1"/>
  <c r="AI5879" i="2"/>
  <c r="AJ5879" i="2" s="1"/>
  <c r="AI5878" i="2"/>
  <c r="AJ5878" i="2" s="1"/>
  <c r="AI5877" i="2"/>
  <c r="AJ5877" i="2" s="1"/>
  <c r="AI5876" i="2"/>
  <c r="AJ5876" i="2" s="1"/>
  <c r="AI5875" i="2"/>
  <c r="AJ5875" i="2" s="1"/>
  <c r="AI5874" i="2"/>
  <c r="AJ5874" i="2" s="1"/>
  <c r="AI5873" i="2"/>
  <c r="AJ5873" i="2" s="1"/>
  <c r="AI5872" i="2"/>
  <c r="AJ5872" i="2" s="1"/>
  <c r="AI5871" i="2"/>
  <c r="AJ5871" i="2" s="1"/>
  <c r="AI5870" i="2"/>
  <c r="AJ5870" i="2" s="1"/>
  <c r="AI5869" i="2"/>
  <c r="AJ5869" i="2" s="1"/>
  <c r="AI5868" i="2"/>
  <c r="AJ5868" i="2" s="1"/>
  <c r="AI5867" i="2"/>
  <c r="AJ5867" i="2" s="1"/>
  <c r="AI5866" i="2"/>
  <c r="AJ5866" i="2" s="1"/>
  <c r="AI5865" i="2"/>
  <c r="AJ5865" i="2" s="1"/>
  <c r="AI5864" i="2"/>
  <c r="AJ5864" i="2" s="1"/>
  <c r="AI5863" i="2"/>
  <c r="AJ5863" i="2" s="1"/>
  <c r="AI5862" i="2"/>
  <c r="AJ5862" i="2" s="1"/>
  <c r="AI5861" i="2"/>
  <c r="AJ5861" i="2" s="1"/>
  <c r="AI5860" i="2"/>
  <c r="AJ5860" i="2" s="1"/>
  <c r="AI5859" i="2"/>
  <c r="AJ5859" i="2" s="1"/>
  <c r="AI5858" i="2"/>
  <c r="AJ5858" i="2" s="1"/>
  <c r="AI5857" i="2"/>
  <c r="AJ5857" i="2" s="1"/>
  <c r="AI5856" i="2"/>
  <c r="AJ5856" i="2" s="1"/>
  <c r="AI5855" i="2"/>
  <c r="AJ5855" i="2" s="1"/>
  <c r="AI5854" i="2"/>
  <c r="AJ5854" i="2" s="1"/>
  <c r="AI5853" i="2"/>
  <c r="AJ5853" i="2" s="1"/>
  <c r="AI5852" i="2"/>
  <c r="AJ5852" i="2" s="1"/>
  <c r="AI5851" i="2"/>
  <c r="AJ5851" i="2" s="1"/>
  <c r="AI5850" i="2"/>
  <c r="AJ5850" i="2" s="1"/>
  <c r="AI5849" i="2"/>
  <c r="AJ5849" i="2" s="1"/>
  <c r="AI5848" i="2"/>
  <c r="AJ5848" i="2" s="1"/>
  <c r="AI5847" i="2"/>
  <c r="AJ5847" i="2" s="1"/>
  <c r="AI5846" i="2"/>
  <c r="AJ5846" i="2" s="1"/>
  <c r="AI5845" i="2"/>
  <c r="AJ5845" i="2" s="1"/>
  <c r="AI5844" i="2"/>
  <c r="AJ5844" i="2" s="1"/>
  <c r="AI5843" i="2"/>
  <c r="AJ5843" i="2" s="1"/>
  <c r="AI5842" i="2"/>
  <c r="AJ5842" i="2" s="1"/>
  <c r="AI5841" i="2"/>
  <c r="AJ5841" i="2" s="1"/>
  <c r="AI5840" i="2"/>
  <c r="AJ5840" i="2" s="1"/>
  <c r="AI5839" i="2"/>
  <c r="AJ5839" i="2" s="1"/>
  <c r="AI5838" i="2"/>
  <c r="AJ5838" i="2" s="1"/>
  <c r="AI5837" i="2"/>
  <c r="AJ5837" i="2" s="1"/>
  <c r="AI5836" i="2"/>
  <c r="AJ5836" i="2" s="1"/>
  <c r="AI5835" i="2"/>
  <c r="AJ5835" i="2" s="1"/>
  <c r="AI5834" i="2"/>
  <c r="AJ5834" i="2" s="1"/>
  <c r="AI5833" i="2"/>
  <c r="AJ5833" i="2" s="1"/>
  <c r="AI5832" i="2"/>
  <c r="AJ5832" i="2" s="1"/>
  <c r="AI5831" i="2"/>
  <c r="AJ5831" i="2" s="1"/>
  <c r="AI5830" i="2"/>
  <c r="AJ5830" i="2" s="1"/>
  <c r="AI5829" i="2"/>
  <c r="AJ5829" i="2" s="1"/>
  <c r="AI5828" i="2"/>
  <c r="AJ5828" i="2" s="1"/>
  <c r="AI5827" i="2"/>
  <c r="AJ5827" i="2" s="1"/>
  <c r="AI5826" i="2"/>
  <c r="AJ5826" i="2" s="1"/>
  <c r="AI5825" i="2"/>
  <c r="AJ5825" i="2" s="1"/>
  <c r="AI5824" i="2"/>
  <c r="AJ5824" i="2" s="1"/>
  <c r="AI5823" i="2"/>
  <c r="AJ5823" i="2" s="1"/>
  <c r="AI5822" i="2"/>
  <c r="AJ5822" i="2" s="1"/>
  <c r="AI5821" i="2"/>
  <c r="AJ5821" i="2" s="1"/>
  <c r="AI5820" i="2"/>
  <c r="AJ5820" i="2" s="1"/>
  <c r="AI5819" i="2"/>
  <c r="AJ5819" i="2" s="1"/>
  <c r="AI5818" i="2"/>
  <c r="AJ5818" i="2" s="1"/>
  <c r="AI5817" i="2"/>
  <c r="AJ5817" i="2" s="1"/>
  <c r="AI5816" i="2"/>
  <c r="AJ5816" i="2" s="1"/>
  <c r="AI5815" i="2"/>
  <c r="AJ5815" i="2" s="1"/>
  <c r="AI5814" i="2"/>
  <c r="AJ5814" i="2" s="1"/>
  <c r="AI5813" i="2"/>
  <c r="AJ5813" i="2" s="1"/>
  <c r="AI5812" i="2"/>
  <c r="AJ5812" i="2" s="1"/>
  <c r="AI5811" i="2"/>
  <c r="AJ5811" i="2" s="1"/>
  <c r="AI5810" i="2"/>
  <c r="AJ5810" i="2" s="1"/>
  <c r="AI5809" i="2"/>
  <c r="AJ5809" i="2" s="1"/>
  <c r="AI5808" i="2"/>
  <c r="AJ5808" i="2" s="1"/>
  <c r="AI5807" i="2"/>
  <c r="AJ5807" i="2" s="1"/>
  <c r="AI5806" i="2"/>
  <c r="AJ5806" i="2" s="1"/>
  <c r="AI5805" i="2"/>
  <c r="AJ5805" i="2" s="1"/>
  <c r="AI5804" i="2"/>
  <c r="AJ5804" i="2" s="1"/>
  <c r="AI5803" i="2"/>
  <c r="AJ5803" i="2" s="1"/>
  <c r="AI5802" i="2"/>
  <c r="AJ5802" i="2" s="1"/>
  <c r="AI5801" i="2"/>
  <c r="AJ5801" i="2" s="1"/>
  <c r="AI5800" i="2"/>
  <c r="AJ5800" i="2" s="1"/>
  <c r="AI5799" i="2"/>
  <c r="AJ5799" i="2" s="1"/>
  <c r="AI5798" i="2"/>
  <c r="AJ5798" i="2" s="1"/>
  <c r="AI5797" i="2"/>
  <c r="AJ5797" i="2" s="1"/>
  <c r="AI5796" i="2"/>
  <c r="AJ5796" i="2" s="1"/>
  <c r="AI5795" i="2"/>
  <c r="AJ5795" i="2" s="1"/>
  <c r="AI5794" i="2"/>
  <c r="AJ5794" i="2" s="1"/>
  <c r="AI5793" i="2"/>
  <c r="AJ5793" i="2" s="1"/>
  <c r="AI5792" i="2"/>
  <c r="AJ5792" i="2" s="1"/>
  <c r="AI5791" i="2"/>
  <c r="AJ5791" i="2" s="1"/>
  <c r="AI5790" i="2"/>
  <c r="AJ5790" i="2" s="1"/>
  <c r="AI5789" i="2"/>
  <c r="AJ5789" i="2" s="1"/>
  <c r="AI5788" i="2"/>
  <c r="AJ5788" i="2" s="1"/>
  <c r="AI5787" i="2"/>
  <c r="AJ5787" i="2" s="1"/>
  <c r="AI5786" i="2"/>
  <c r="AJ5786" i="2" s="1"/>
  <c r="AI5785" i="2"/>
  <c r="AJ5785" i="2" s="1"/>
  <c r="AI5784" i="2"/>
  <c r="AJ5784" i="2" s="1"/>
  <c r="AI5783" i="2"/>
  <c r="AJ5783" i="2" s="1"/>
  <c r="AI5782" i="2"/>
  <c r="AJ5782" i="2" s="1"/>
  <c r="AI5781" i="2"/>
  <c r="AJ5781" i="2" s="1"/>
  <c r="AI5780" i="2"/>
  <c r="AJ5780" i="2" s="1"/>
  <c r="AI5779" i="2"/>
  <c r="AJ5779" i="2" s="1"/>
  <c r="AI5778" i="2"/>
  <c r="AJ5778" i="2" s="1"/>
  <c r="AI5777" i="2"/>
  <c r="AJ5777" i="2" s="1"/>
  <c r="AI5776" i="2"/>
  <c r="AJ5776" i="2" s="1"/>
  <c r="AI5775" i="2"/>
  <c r="AJ5775" i="2" s="1"/>
  <c r="AI5774" i="2"/>
  <c r="AJ5774" i="2" s="1"/>
  <c r="AI5773" i="2"/>
  <c r="AJ5773" i="2" s="1"/>
  <c r="AI5772" i="2"/>
  <c r="AJ5772" i="2" s="1"/>
  <c r="AI5771" i="2"/>
  <c r="AJ5771" i="2" s="1"/>
  <c r="AI5770" i="2"/>
  <c r="AJ5770" i="2" s="1"/>
  <c r="AI5769" i="2"/>
  <c r="AJ5769" i="2" s="1"/>
  <c r="AI5768" i="2"/>
  <c r="AJ5768" i="2" s="1"/>
  <c r="AI5767" i="2"/>
  <c r="AJ5767" i="2" s="1"/>
  <c r="AI5766" i="2"/>
  <c r="AJ5766" i="2" s="1"/>
  <c r="AI5765" i="2"/>
  <c r="AJ5765" i="2" s="1"/>
  <c r="AI5764" i="2"/>
  <c r="AJ5764" i="2" s="1"/>
  <c r="AI5763" i="2"/>
  <c r="AJ5763" i="2" s="1"/>
  <c r="AI5762" i="2"/>
  <c r="AJ5762" i="2" s="1"/>
  <c r="AI5761" i="2"/>
  <c r="AJ5761" i="2" s="1"/>
  <c r="AI5760" i="2"/>
  <c r="AJ5760" i="2" s="1"/>
  <c r="AI5759" i="2"/>
  <c r="AJ5759" i="2" s="1"/>
  <c r="AI5758" i="2"/>
  <c r="AJ5758" i="2" s="1"/>
  <c r="AI5757" i="2"/>
  <c r="AJ5757" i="2" s="1"/>
  <c r="AI5756" i="2"/>
  <c r="AJ5756" i="2" s="1"/>
  <c r="AI5755" i="2"/>
  <c r="AJ5755" i="2" s="1"/>
  <c r="AI5754" i="2"/>
  <c r="AJ5754" i="2" s="1"/>
  <c r="AI5753" i="2"/>
  <c r="AJ5753" i="2" s="1"/>
  <c r="AI5752" i="2"/>
  <c r="AJ5752" i="2" s="1"/>
  <c r="AI5751" i="2"/>
  <c r="AJ5751" i="2" s="1"/>
  <c r="AI5750" i="2"/>
  <c r="AJ5750" i="2" s="1"/>
  <c r="AI5749" i="2"/>
  <c r="AJ5749" i="2" s="1"/>
  <c r="AI5748" i="2"/>
  <c r="AJ5748" i="2" s="1"/>
  <c r="AI5747" i="2"/>
  <c r="AJ5747" i="2" s="1"/>
  <c r="AI5746" i="2"/>
  <c r="AJ5746" i="2" s="1"/>
  <c r="AI5745" i="2"/>
  <c r="AJ5745" i="2" s="1"/>
  <c r="AI5744" i="2"/>
  <c r="AJ5744" i="2" s="1"/>
  <c r="AI5743" i="2"/>
  <c r="AJ5743" i="2" s="1"/>
  <c r="AI5742" i="2"/>
  <c r="AJ5742" i="2" s="1"/>
  <c r="AI5741" i="2"/>
  <c r="AJ5741" i="2" s="1"/>
  <c r="AI5740" i="2"/>
  <c r="AJ5740" i="2" s="1"/>
  <c r="AI5739" i="2"/>
  <c r="AJ5739" i="2" s="1"/>
  <c r="AI5738" i="2"/>
  <c r="AJ5738" i="2" s="1"/>
  <c r="AI5737" i="2"/>
  <c r="AJ5737" i="2" s="1"/>
  <c r="AI5736" i="2"/>
  <c r="AJ5736" i="2" s="1"/>
  <c r="AI5735" i="2"/>
  <c r="AJ5735" i="2" s="1"/>
  <c r="AI5734" i="2"/>
  <c r="AJ5734" i="2" s="1"/>
  <c r="AI5733" i="2"/>
  <c r="AJ5733" i="2" s="1"/>
  <c r="AI5732" i="2"/>
  <c r="AJ5732" i="2" s="1"/>
  <c r="AI5731" i="2"/>
  <c r="AJ5731" i="2" s="1"/>
  <c r="AI5730" i="2"/>
  <c r="AJ5730" i="2" s="1"/>
  <c r="AI5729" i="2"/>
  <c r="AJ5729" i="2" s="1"/>
  <c r="AI5728" i="2"/>
  <c r="AJ5728" i="2" s="1"/>
  <c r="AI5727" i="2"/>
  <c r="AJ5727" i="2" s="1"/>
  <c r="AI5726" i="2"/>
  <c r="AJ5726" i="2" s="1"/>
  <c r="AI5725" i="2"/>
  <c r="AJ5725" i="2" s="1"/>
  <c r="AI5724" i="2"/>
  <c r="AJ5724" i="2" s="1"/>
  <c r="AI5723" i="2"/>
  <c r="AJ5723" i="2" s="1"/>
  <c r="AI5722" i="2"/>
  <c r="AJ5722" i="2" s="1"/>
  <c r="AI5721" i="2"/>
  <c r="AJ5721" i="2" s="1"/>
  <c r="AI5720" i="2"/>
  <c r="AJ5720" i="2" s="1"/>
  <c r="AI5719" i="2"/>
  <c r="AJ5719" i="2" s="1"/>
  <c r="AI5718" i="2"/>
  <c r="AJ5718" i="2" s="1"/>
  <c r="AI5717" i="2"/>
  <c r="AJ5717" i="2" s="1"/>
  <c r="AI5716" i="2"/>
  <c r="AJ5716" i="2" s="1"/>
  <c r="AI5715" i="2"/>
  <c r="AJ5715" i="2" s="1"/>
  <c r="AI5714" i="2"/>
  <c r="AJ5714" i="2" s="1"/>
  <c r="AI5713" i="2"/>
  <c r="AJ5713" i="2" s="1"/>
  <c r="AI5712" i="2"/>
  <c r="AJ5712" i="2" s="1"/>
  <c r="AI5711" i="2"/>
  <c r="AJ5711" i="2" s="1"/>
  <c r="AI5710" i="2"/>
  <c r="AJ5710" i="2" s="1"/>
  <c r="AI5709" i="2"/>
  <c r="AJ5709" i="2" s="1"/>
  <c r="AI5708" i="2"/>
  <c r="AJ5708" i="2" s="1"/>
  <c r="AI5707" i="2"/>
  <c r="AJ5707" i="2" s="1"/>
  <c r="AI5706" i="2"/>
  <c r="AJ5706" i="2" s="1"/>
  <c r="AI5705" i="2"/>
  <c r="AJ5705" i="2" s="1"/>
  <c r="AI5704" i="2"/>
  <c r="AJ5704" i="2" s="1"/>
  <c r="AI5703" i="2"/>
  <c r="AJ5703" i="2" s="1"/>
  <c r="AI5702" i="2"/>
  <c r="AJ5702" i="2" s="1"/>
  <c r="AI5701" i="2"/>
  <c r="AJ5701" i="2" s="1"/>
  <c r="AI5700" i="2"/>
  <c r="AJ5700" i="2" s="1"/>
  <c r="AI5699" i="2"/>
  <c r="AJ5699" i="2" s="1"/>
  <c r="AI5698" i="2"/>
  <c r="AJ5698" i="2" s="1"/>
  <c r="AI5697" i="2"/>
  <c r="AJ5697" i="2" s="1"/>
  <c r="AI5696" i="2"/>
  <c r="AJ5696" i="2" s="1"/>
  <c r="AI5695" i="2"/>
  <c r="AJ5695" i="2" s="1"/>
  <c r="AI5694" i="2"/>
  <c r="AJ5694" i="2" s="1"/>
  <c r="AI5693" i="2"/>
  <c r="AJ5693" i="2" s="1"/>
  <c r="AI5692" i="2"/>
  <c r="AJ5692" i="2" s="1"/>
  <c r="AI5691" i="2"/>
  <c r="AJ5691" i="2" s="1"/>
  <c r="AI5690" i="2"/>
  <c r="AJ5690" i="2" s="1"/>
  <c r="AI5689" i="2"/>
  <c r="AJ5689" i="2" s="1"/>
  <c r="AI5688" i="2"/>
  <c r="AJ5688" i="2" s="1"/>
  <c r="AI5687" i="2"/>
  <c r="AJ5687" i="2" s="1"/>
  <c r="AI5686" i="2"/>
  <c r="AJ5686" i="2" s="1"/>
  <c r="AI5685" i="2"/>
  <c r="AJ5685" i="2" s="1"/>
  <c r="AI5684" i="2"/>
  <c r="AJ5684" i="2" s="1"/>
  <c r="AI5683" i="2"/>
  <c r="AJ5683" i="2" s="1"/>
  <c r="AI5682" i="2"/>
  <c r="AJ5682" i="2" s="1"/>
  <c r="AI5681" i="2"/>
  <c r="AJ5681" i="2" s="1"/>
  <c r="AI5680" i="2"/>
  <c r="AJ5680" i="2" s="1"/>
  <c r="AI5679" i="2"/>
  <c r="AJ5679" i="2" s="1"/>
  <c r="AI5678" i="2"/>
  <c r="AJ5678" i="2" s="1"/>
  <c r="AI5677" i="2"/>
  <c r="AJ5677" i="2" s="1"/>
  <c r="AI5676" i="2"/>
  <c r="AJ5676" i="2" s="1"/>
  <c r="AI5675" i="2"/>
  <c r="AJ5675" i="2" s="1"/>
  <c r="AI5674" i="2"/>
  <c r="AJ5674" i="2" s="1"/>
  <c r="AI5673" i="2"/>
  <c r="AJ5673" i="2" s="1"/>
  <c r="AI5672" i="2"/>
  <c r="AJ5672" i="2" s="1"/>
  <c r="AI5671" i="2"/>
  <c r="AJ5671" i="2" s="1"/>
  <c r="AI5670" i="2"/>
  <c r="AJ5670" i="2" s="1"/>
  <c r="AI5669" i="2"/>
  <c r="AJ5669" i="2" s="1"/>
  <c r="AI5668" i="2"/>
  <c r="AJ5668" i="2" s="1"/>
  <c r="AI5667" i="2"/>
  <c r="AJ5667" i="2" s="1"/>
  <c r="AI5666" i="2"/>
  <c r="AJ5666" i="2" s="1"/>
  <c r="AI5665" i="2"/>
  <c r="AJ5665" i="2" s="1"/>
  <c r="AI5664" i="2"/>
  <c r="AJ5664" i="2" s="1"/>
  <c r="AI5663" i="2"/>
  <c r="AJ5663" i="2" s="1"/>
  <c r="AI5662" i="2"/>
  <c r="AJ5662" i="2" s="1"/>
  <c r="AI5661" i="2"/>
  <c r="AJ5661" i="2" s="1"/>
  <c r="AI5660" i="2"/>
  <c r="AJ5660" i="2" s="1"/>
  <c r="AI5659" i="2"/>
  <c r="AJ5659" i="2" s="1"/>
  <c r="AI5658" i="2"/>
  <c r="AJ5658" i="2" s="1"/>
  <c r="AI5657" i="2"/>
  <c r="AJ5657" i="2" s="1"/>
  <c r="AI5656" i="2"/>
  <c r="AJ5656" i="2" s="1"/>
  <c r="AI5655" i="2"/>
  <c r="AJ5655" i="2" s="1"/>
  <c r="AI5654" i="2"/>
  <c r="AJ5654" i="2" s="1"/>
  <c r="AI5653" i="2"/>
  <c r="AJ5653" i="2" s="1"/>
  <c r="AI5652" i="2"/>
  <c r="AJ5652" i="2" s="1"/>
  <c r="AI5651" i="2"/>
  <c r="AJ5651" i="2" s="1"/>
  <c r="AI5650" i="2"/>
  <c r="AJ5650" i="2" s="1"/>
  <c r="AI5649" i="2"/>
  <c r="AJ5649" i="2" s="1"/>
  <c r="AI5648" i="2"/>
  <c r="AJ5648" i="2" s="1"/>
  <c r="AI5647" i="2"/>
  <c r="AJ5647" i="2" s="1"/>
  <c r="AI5646" i="2"/>
  <c r="AJ5646" i="2" s="1"/>
  <c r="AI5645" i="2"/>
  <c r="AJ5645" i="2" s="1"/>
  <c r="AI5644" i="2"/>
  <c r="AJ5644" i="2" s="1"/>
  <c r="AI5643" i="2"/>
  <c r="AJ5643" i="2" s="1"/>
  <c r="AI5642" i="2"/>
  <c r="AJ5642" i="2" s="1"/>
  <c r="AI5641" i="2"/>
  <c r="AJ5641" i="2" s="1"/>
  <c r="AI5640" i="2"/>
  <c r="AJ5640" i="2" s="1"/>
  <c r="AI5639" i="2"/>
  <c r="AJ5639" i="2" s="1"/>
  <c r="AI5638" i="2"/>
  <c r="AJ5638" i="2" s="1"/>
  <c r="AI5637" i="2"/>
  <c r="AJ5637" i="2" s="1"/>
  <c r="AI5636" i="2"/>
  <c r="AJ5636" i="2" s="1"/>
  <c r="AI5635" i="2"/>
  <c r="AJ5635" i="2" s="1"/>
  <c r="AI5634" i="2"/>
  <c r="AJ5634" i="2" s="1"/>
  <c r="AI5633" i="2"/>
  <c r="AJ5633" i="2" s="1"/>
  <c r="AI5632" i="2"/>
  <c r="AJ5632" i="2" s="1"/>
  <c r="AI5631" i="2"/>
  <c r="AJ5631" i="2" s="1"/>
  <c r="AI5630" i="2"/>
  <c r="AJ5630" i="2" s="1"/>
  <c r="AI5629" i="2"/>
  <c r="AJ5629" i="2" s="1"/>
  <c r="AI5628" i="2"/>
  <c r="AJ5628" i="2" s="1"/>
  <c r="AI5627" i="2"/>
  <c r="AJ5627" i="2" s="1"/>
  <c r="AI5626" i="2"/>
  <c r="AJ5626" i="2" s="1"/>
  <c r="AI5625" i="2"/>
  <c r="AJ5625" i="2" s="1"/>
  <c r="AI5624" i="2"/>
  <c r="AJ5624" i="2" s="1"/>
  <c r="AI5623" i="2"/>
  <c r="AJ5623" i="2" s="1"/>
  <c r="AI5622" i="2"/>
  <c r="AJ5622" i="2" s="1"/>
  <c r="AI5621" i="2"/>
  <c r="AJ5621" i="2" s="1"/>
  <c r="AI5620" i="2"/>
  <c r="AJ5620" i="2" s="1"/>
  <c r="AI5619" i="2"/>
  <c r="AJ5619" i="2" s="1"/>
  <c r="AI5618" i="2"/>
  <c r="AJ5618" i="2" s="1"/>
  <c r="AI5617" i="2"/>
  <c r="AJ5617" i="2" s="1"/>
  <c r="AI5616" i="2"/>
  <c r="AJ5616" i="2" s="1"/>
  <c r="AI5615" i="2"/>
  <c r="AJ5615" i="2" s="1"/>
  <c r="AI5614" i="2"/>
  <c r="AJ5614" i="2" s="1"/>
  <c r="AI5613" i="2"/>
  <c r="AJ5613" i="2" s="1"/>
  <c r="AI5612" i="2"/>
  <c r="AJ5612" i="2" s="1"/>
  <c r="AI5611" i="2"/>
  <c r="AJ5611" i="2" s="1"/>
  <c r="AI5610" i="2"/>
  <c r="AJ5610" i="2" s="1"/>
  <c r="AI5609" i="2"/>
  <c r="AJ5609" i="2" s="1"/>
  <c r="AI5608" i="2"/>
  <c r="AJ5608" i="2" s="1"/>
  <c r="AI5607" i="2"/>
  <c r="AJ5607" i="2" s="1"/>
  <c r="AI5606" i="2"/>
  <c r="AJ5606" i="2" s="1"/>
  <c r="AI5605" i="2"/>
  <c r="AJ5605" i="2" s="1"/>
  <c r="AI5604" i="2"/>
  <c r="AJ5604" i="2" s="1"/>
  <c r="AI5603" i="2"/>
  <c r="AJ5603" i="2" s="1"/>
  <c r="AI5602" i="2"/>
  <c r="AJ5602" i="2" s="1"/>
  <c r="AI5601" i="2"/>
  <c r="AJ5601" i="2" s="1"/>
  <c r="AI5600" i="2"/>
  <c r="AJ5600" i="2" s="1"/>
  <c r="AI5599" i="2"/>
  <c r="AJ5599" i="2" s="1"/>
  <c r="AI5598" i="2"/>
  <c r="AJ5598" i="2" s="1"/>
  <c r="AI5597" i="2"/>
  <c r="AJ5597" i="2" s="1"/>
  <c r="AI5596" i="2"/>
  <c r="AJ5596" i="2" s="1"/>
  <c r="AI5595" i="2"/>
  <c r="AJ5595" i="2" s="1"/>
  <c r="AI5594" i="2"/>
  <c r="AJ5594" i="2" s="1"/>
  <c r="AI5593" i="2"/>
  <c r="AJ5593" i="2" s="1"/>
  <c r="AI5592" i="2"/>
  <c r="AJ5592" i="2" s="1"/>
  <c r="AI5591" i="2"/>
  <c r="AJ5591" i="2" s="1"/>
  <c r="AI5590" i="2"/>
  <c r="AJ5590" i="2" s="1"/>
  <c r="AI5589" i="2"/>
  <c r="AJ5589" i="2" s="1"/>
  <c r="AI5588" i="2"/>
  <c r="AJ5588" i="2" s="1"/>
  <c r="AI5587" i="2"/>
  <c r="AJ5587" i="2" s="1"/>
  <c r="AI5586" i="2"/>
  <c r="AJ5586" i="2" s="1"/>
  <c r="AI5585" i="2"/>
  <c r="AJ5585" i="2" s="1"/>
  <c r="AI5584" i="2"/>
  <c r="AJ5584" i="2" s="1"/>
  <c r="AI5583" i="2"/>
  <c r="AJ5583" i="2" s="1"/>
  <c r="AI5582" i="2"/>
  <c r="AJ5582" i="2" s="1"/>
  <c r="AI5581" i="2"/>
  <c r="AJ5581" i="2" s="1"/>
  <c r="AI5580" i="2"/>
  <c r="AJ5580" i="2" s="1"/>
  <c r="AI5579" i="2"/>
  <c r="AJ5579" i="2" s="1"/>
  <c r="AI5578" i="2"/>
  <c r="AJ5578" i="2" s="1"/>
  <c r="AI5577" i="2"/>
  <c r="AJ5577" i="2" s="1"/>
  <c r="AI5576" i="2"/>
  <c r="AJ5576" i="2" s="1"/>
  <c r="AI5575" i="2"/>
  <c r="AJ5575" i="2" s="1"/>
  <c r="AI5574" i="2"/>
  <c r="AJ5574" i="2" s="1"/>
  <c r="AI5573" i="2"/>
  <c r="AJ5573" i="2" s="1"/>
  <c r="AI5572" i="2"/>
  <c r="AJ5572" i="2" s="1"/>
  <c r="AI5571" i="2"/>
  <c r="AJ5571" i="2" s="1"/>
  <c r="AI5570" i="2"/>
  <c r="AJ5570" i="2" s="1"/>
  <c r="AI5569" i="2"/>
  <c r="AJ5569" i="2" s="1"/>
  <c r="AI5568" i="2"/>
  <c r="AJ5568" i="2" s="1"/>
  <c r="AI5567" i="2"/>
  <c r="AJ5567" i="2" s="1"/>
  <c r="AI5566" i="2"/>
  <c r="AJ5566" i="2" s="1"/>
  <c r="AI5565" i="2"/>
  <c r="AJ5565" i="2" s="1"/>
  <c r="AI5564" i="2"/>
  <c r="AJ5564" i="2" s="1"/>
  <c r="AI5563" i="2"/>
  <c r="AJ5563" i="2" s="1"/>
  <c r="AI5562" i="2"/>
  <c r="AJ5562" i="2" s="1"/>
  <c r="AI5561" i="2"/>
  <c r="AJ5561" i="2" s="1"/>
  <c r="AI5560" i="2"/>
  <c r="AJ5560" i="2" s="1"/>
  <c r="AI5559" i="2"/>
  <c r="AJ5559" i="2" s="1"/>
  <c r="AI5558" i="2"/>
  <c r="AJ5558" i="2" s="1"/>
  <c r="AI5557" i="2"/>
  <c r="AJ5557" i="2" s="1"/>
  <c r="AI5556" i="2"/>
  <c r="AJ5556" i="2" s="1"/>
  <c r="AI5555" i="2"/>
  <c r="AJ5555" i="2" s="1"/>
  <c r="AI5554" i="2"/>
  <c r="AJ5554" i="2" s="1"/>
  <c r="AI5553" i="2"/>
  <c r="AJ5553" i="2" s="1"/>
  <c r="AI5552" i="2"/>
  <c r="AJ5552" i="2" s="1"/>
  <c r="AI5551" i="2"/>
  <c r="AJ5551" i="2" s="1"/>
  <c r="AI5550" i="2"/>
  <c r="AJ5550" i="2" s="1"/>
  <c r="AI5549" i="2"/>
  <c r="AJ5549" i="2" s="1"/>
  <c r="AI5548" i="2"/>
  <c r="AJ5548" i="2" s="1"/>
  <c r="AI5547" i="2"/>
  <c r="AJ5547" i="2" s="1"/>
  <c r="AI5546" i="2"/>
  <c r="AJ5546" i="2" s="1"/>
  <c r="AI5545" i="2"/>
  <c r="AJ5545" i="2" s="1"/>
  <c r="AI5544" i="2"/>
  <c r="AJ5544" i="2" s="1"/>
  <c r="AI5543" i="2"/>
  <c r="AJ5543" i="2" s="1"/>
  <c r="AI5542" i="2"/>
  <c r="AJ5542" i="2" s="1"/>
  <c r="AI5541" i="2"/>
  <c r="AJ5541" i="2" s="1"/>
  <c r="AI5540" i="2"/>
  <c r="AJ5540" i="2" s="1"/>
  <c r="AI5539" i="2"/>
  <c r="AJ5539" i="2" s="1"/>
  <c r="AI5538" i="2"/>
  <c r="AJ5538" i="2" s="1"/>
  <c r="AI5537" i="2"/>
  <c r="AJ5537" i="2" s="1"/>
  <c r="AI5536" i="2"/>
  <c r="AJ5536" i="2" s="1"/>
  <c r="AI5535" i="2"/>
  <c r="AJ5535" i="2" s="1"/>
  <c r="AI5534" i="2"/>
  <c r="AJ5534" i="2" s="1"/>
  <c r="AI5533" i="2"/>
  <c r="AJ5533" i="2" s="1"/>
  <c r="AI5532" i="2"/>
  <c r="AJ5532" i="2" s="1"/>
  <c r="AI5531" i="2"/>
  <c r="AJ5531" i="2" s="1"/>
  <c r="AI5530" i="2"/>
  <c r="AJ5530" i="2" s="1"/>
  <c r="AI5529" i="2"/>
  <c r="AJ5529" i="2" s="1"/>
  <c r="AI5528" i="2"/>
  <c r="AJ5528" i="2" s="1"/>
  <c r="AI5527" i="2"/>
  <c r="AJ5527" i="2" s="1"/>
  <c r="AI5526" i="2"/>
  <c r="AJ5526" i="2" s="1"/>
  <c r="AI5525" i="2"/>
  <c r="AJ5525" i="2" s="1"/>
  <c r="AI5524" i="2"/>
  <c r="AJ5524" i="2" s="1"/>
  <c r="AI5523" i="2"/>
  <c r="AJ5523" i="2" s="1"/>
  <c r="AI5522" i="2"/>
  <c r="AJ5522" i="2" s="1"/>
  <c r="AI5521" i="2"/>
  <c r="AJ5521" i="2" s="1"/>
  <c r="AI5520" i="2"/>
  <c r="AJ5520" i="2" s="1"/>
  <c r="AI5519" i="2"/>
  <c r="AJ5519" i="2" s="1"/>
  <c r="AI5518" i="2"/>
  <c r="AJ5518" i="2" s="1"/>
  <c r="AI5517" i="2"/>
  <c r="AJ5517" i="2" s="1"/>
  <c r="AI5516" i="2"/>
  <c r="AJ5516" i="2" s="1"/>
  <c r="AI5515" i="2"/>
  <c r="AJ5515" i="2" s="1"/>
  <c r="AI5514" i="2"/>
  <c r="AJ5514" i="2" s="1"/>
  <c r="AI5513" i="2"/>
  <c r="AJ5513" i="2" s="1"/>
  <c r="AI5512" i="2"/>
  <c r="AJ5512" i="2" s="1"/>
  <c r="AI5511" i="2"/>
  <c r="AJ5511" i="2" s="1"/>
  <c r="AI5510" i="2"/>
  <c r="AJ5510" i="2" s="1"/>
  <c r="AI5509" i="2"/>
  <c r="AJ5509" i="2" s="1"/>
  <c r="AI5508" i="2"/>
  <c r="AJ5508" i="2" s="1"/>
  <c r="AI5507" i="2"/>
  <c r="AJ5507" i="2" s="1"/>
  <c r="AI5506" i="2"/>
  <c r="AJ5506" i="2" s="1"/>
  <c r="AI5505" i="2"/>
  <c r="AJ5505" i="2" s="1"/>
  <c r="AI5504" i="2"/>
  <c r="AJ5504" i="2" s="1"/>
  <c r="AI5503" i="2"/>
  <c r="AJ5503" i="2" s="1"/>
  <c r="AI5502" i="2"/>
  <c r="AJ5502" i="2" s="1"/>
  <c r="AI5501" i="2"/>
  <c r="AJ5501" i="2" s="1"/>
  <c r="AI5500" i="2"/>
  <c r="AJ5500" i="2" s="1"/>
  <c r="AI5499" i="2"/>
  <c r="AJ5499" i="2" s="1"/>
  <c r="AI5498" i="2"/>
  <c r="AJ5498" i="2" s="1"/>
  <c r="AI5497" i="2"/>
  <c r="AJ5497" i="2" s="1"/>
  <c r="AI5496" i="2"/>
  <c r="AJ5496" i="2" s="1"/>
  <c r="AI5495" i="2"/>
  <c r="AJ5495" i="2" s="1"/>
  <c r="AI5494" i="2"/>
  <c r="AJ5494" i="2" s="1"/>
  <c r="AI5493" i="2"/>
  <c r="AJ5493" i="2" s="1"/>
  <c r="AI5492" i="2"/>
  <c r="AJ5492" i="2" s="1"/>
  <c r="AI5491" i="2"/>
  <c r="AJ5491" i="2" s="1"/>
  <c r="AI5490" i="2"/>
  <c r="AJ5490" i="2" s="1"/>
  <c r="AI5489" i="2"/>
  <c r="AJ5489" i="2" s="1"/>
  <c r="AI5488" i="2"/>
  <c r="AJ5488" i="2" s="1"/>
  <c r="AI5487" i="2"/>
  <c r="AJ5487" i="2" s="1"/>
  <c r="AI5486" i="2"/>
  <c r="AJ5486" i="2" s="1"/>
  <c r="AI5485" i="2"/>
  <c r="AJ5485" i="2" s="1"/>
  <c r="AI5484" i="2"/>
  <c r="AJ5484" i="2" s="1"/>
  <c r="AI5483" i="2"/>
  <c r="AJ5483" i="2" s="1"/>
  <c r="AI5482" i="2"/>
  <c r="AJ5482" i="2" s="1"/>
  <c r="AI5481" i="2"/>
  <c r="AJ5481" i="2" s="1"/>
  <c r="AI5480" i="2"/>
  <c r="AJ5480" i="2" s="1"/>
  <c r="AI5479" i="2"/>
  <c r="AJ5479" i="2" s="1"/>
  <c r="AI5478" i="2"/>
  <c r="AJ5478" i="2" s="1"/>
  <c r="AI5477" i="2"/>
  <c r="AJ5477" i="2" s="1"/>
  <c r="AI5476" i="2"/>
  <c r="AJ5476" i="2" s="1"/>
  <c r="AI5475" i="2"/>
  <c r="AJ5475" i="2" s="1"/>
  <c r="AI5474" i="2"/>
  <c r="AJ5474" i="2" s="1"/>
  <c r="AI5473" i="2"/>
  <c r="AJ5473" i="2" s="1"/>
  <c r="AI5472" i="2"/>
  <c r="AJ5472" i="2" s="1"/>
  <c r="AI5471" i="2"/>
  <c r="AJ5471" i="2" s="1"/>
  <c r="AI5470" i="2"/>
  <c r="AJ5470" i="2" s="1"/>
  <c r="AI5469" i="2"/>
  <c r="AJ5469" i="2" s="1"/>
  <c r="AI5468" i="2"/>
  <c r="AJ5468" i="2" s="1"/>
  <c r="AI5467" i="2"/>
  <c r="AJ5467" i="2" s="1"/>
  <c r="AI5466" i="2"/>
  <c r="AJ5466" i="2" s="1"/>
  <c r="AI5465" i="2"/>
  <c r="AJ5465" i="2" s="1"/>
  <c r="AI5464" i="2"/>
  <c r="AJ5464" i="2" s="1"/>
  <c r="AI5463" i="2"/>
  <c r="AJ5463" i="2" s="1"/>
  <c r="AI5462" i="2"/>
  <c r="AJ5462" i="2" s="1"/>
  <c r="AI5461" i="2"/>
  <c r="AJ5461" i="2" s="1"/>
  <c r="AI5460" i="2"/>
  <c r="AJ5460" i="2" s="1"/>
  <c r="AI5459" i="2"/>
  <c r="AJ5459" i="2" s="1"/>
  <c r="AI5458" i="2"/>
  <c r="AJ5458" i="2" s="1"/>
  <c r="AI5457" i="2"/>
  <c r="AJ5457" i="2" s="1"/>
  <c r="AI5456" i="2"/>
  <c r="AJ5456" i="2" s="1"/>
  <c r="AI5455" i="2"/>
  <c r="AJ5455" i="2" s="1"/>
  <c r="AI5454" i="2"/>
  <c r="AJ5454" i="2" s="1"/>
  <c r="AI5453" i="2"/>
  <c r="AJ5453" i="2" s="1"/>
  <c r="AI5452" i="2"/>
  <c r="AJ5452" i="2" s="1"/>
  <c r="AI5451" i="2"/>
  <c r="AJ5451" i="2" s="1"/>
  <c r="AI5450" i="2"/>
  <c r="AJ5450" i="2" s="1"/>
  <c r="AI5449" i="2"/>
  <c r="AJ5449" i="2" s="1"/>
  <c r="AI5448" i="2"/>
  <c r="AJ5448" i="2" s="1"/>
  <c r="AI5447" i="2"/>
  <c r="AJ5447" i="2" s="1"/>
  <c r="AI5446" i="2"/>
  <c r="AJ5446" i="2" s="1"/>
  <c r="AI5445" i="2"/>
  <c r="AJ5445" i="2" s="1"/>
  <c r="AI5444" i="2"/>
  <c r="AJ5444" i="2" s="1"/>
  <c r="AI5443" i="2"/>
  <c r="AJ5443" i="2" s="1"/>
  <c r="AI5442" i="2"/>
  <c r="AJ5442" i="2" s="1"/>
  <c r="AI5441" i="2"/>
  <c r="AJ5441" i="2" s="1"/>
  <c r="AI5440" i="2"/>
  <c r="AJ5440" i="2" s="1"/>
  <c r="AI5439" i="2"/>
  <c r="AJ5439" i="2" s="1"/>
  <c r="AI5438" i="2"/>
  <c r="AJ5438" i="2" s="1"/>
  <c r="AI5437" i="2"/>
  <c r="AJ5437" i="2" s="1"/>
  <c r="AI5436" i="2"/>
  <c r="AJ5436" i="2" s="1"/>
  <c r="AI5435" i="2"/>
  <c r="AJ5435" i="2" s="1"/>
  <c r="AI5434" i="2"/>
  <c r="AJ5434" i="2" s="1"/>
  <c r="AI5433" i="2"/>
  <c r="AJ5433" i="2" s="1"/>
  <c r="AI5432" i="2"/>
  <c r="AJ5432" i="2" s="1"/>
  <c r="AI5431" i="2"/>
  <c r="AJ5431" i="2" s="1"/>
  <c r="AI5430" i="2"/>
  <c r="AJ5430" i="2" s="1"/>
  <c r="AI5429" i="2"/>
  <c r="AJ5429" i="2" s="1"/>
  <c r="AI5428" i="2"/>
  <c r="AJ5428" i="2" s="1"/>
  <c r="AI5427" i="2"/>
  <c r="AJ5427" i="2" s="1"/>
  <c r="AI5426" i="2"/>
  <c r="AJ5426" i="2" s="1"/>
  <c r="AI5425" i="2"/>
  <c r="AJ5425" i="2" s="1"/>
  <c r="AI5424" i="2"/>
  <c r="AJ5424" i="2" s="1"/>
  <c r="AI5423" i="2"/>
  <c r="AJ5423" i="2" s="1"/>
  <c r="AI5422" i="2"/>
  <c r="AJ5422" i="2" s="1"/>
  <c r="AI5421" i="2"/>
  <c r="AJ5421" i="2" s="1"/>
  <c r="AI5420" i="2"/>
  <c r="AJ5420" i="2" s="1"/>
  <c r="AI5419" i="2"/>
  <c r="AJ5419" i="2" s="1"/>
  <c r="AI5418" i="2"/>
  <c r="AJ5418" i="2" s="1"/>
  <c r="AI5417" i="2"/>
  <c r="AJ5417" i="2" s="1"/>
  <c r="AI5416" i="2"/>
  <c r="AJ5416" i="2" s="1"/>
  <c r="AI5415" i="2"/>
  <c r="AJ5415" i="2" s="1"/>
  <c r="AI5414" i="2"/>
  <c r="AJ5414" i="2" s="1"/>
  <c r="AI5413" i="2"/>
  <c r="AJ5413" i="2" s="1"/>
  <c r="AI5412" i="2"/>
  <c r="AJ5412" i="2" s="1"/>
  <c r="AI5411" i="2"/>
  <c r="AJ5411" i="2" s="1"/>
  <c r="AI5410" i="2"/>
  <c r="AJ5410" i="2" s="1"/>
  <c r="AI5409" i="2"/>
  <c r="AJ5409" i="2" s="1"/>
  <c r="AI5408" i="2"/>
  <c r="AJ5408" i="2" s="1"/>
  <c r="AI5407" i="2"/>
  <c r="AJ5407" i="2" s="1"/>
  <c r="AI5406" i="2"/>
  <c r="AJ5406" i="2" s="1"/>
  <c r="AI5405" i="2"/>
  <c r="AJ5405" i="2" s="1"/>
  <c r="AI5404" i="2"/>
  <c r="AJ5404" i="2" s="1"/>
  <c r="AI5403" i="2"/>
  <c r="AJ5403" i="2" s="1"/>
  <c r="AI5402" i="2"/>
  <c r="AJ5402" i="2" s="1"/>
  <c r="AI5401" i="2"/>
  <c r="AJ5401" i="2" s="1"/>
  <c r="AI5400" i="2"/>
  <c r="AJ5400" i="2" s="1"/>
  <c r="AI5399" i="2"/>
  <c r="AJ5399" i="2" s="1"/>
  <c r="AI5398" i="2"/>
  <c r="AJ5398" i="2" s="1"/>
  <c r="AI5397" i="2"/>
  <c r="AJ5397" i="2" s="1"/>
  <c r="AI5396" i="2"/>
  <c r="AJ5396" i="2" s="1"/>
  <c r="AI5395" i="2"/>
  <c r="AJ5395" i="2" s="1"/>
  <c r="AI5394" i="2"/>
  <c r="AJ5394" i="2" s="1"/>
  <c r="AI5393" i="2"/>
  <c r="AJ5393" i="2" s="1"/>
  <c r="AI5392" i="2"/>
  <c r="AJ5392" i="2" s="1"/>
  <c r="AI5391" i="2"/>
  <c r="AJ5391" i="2" s="1"/>
  <c r="AI5390" i="2"/>
  <c r="AJ5390" i="2" s="1"/>
  <c r="AI5389" i="2"/>
  <c r="AJ5389" i="2" s="1"/>
  <c r="AI5388" i="2"/>
  <c r="AJ5388" i="2" s="1"/>
  <c r="AI5387" i="2"/>
  <c r="AJ5387" i="2" s="1"/>
  <c r="AI5386" i="2"/>
  <c r="AJ5386" i="2" s="1"/>
  <c r="AI5385" i="2"/>
  <c r="AJ5385" i="2" s="1"/>
  <c r="AI5384" i="2"/>
  <c r="AJ5384" i="2" s="1"/>
  <c r="AI5383" i="2"/>
  <c r="AJ5383" i="2" s="1"/>
  <c r="AI5382" i="2"/>
  <c r="AJ5382" i="2" s="1"/>
  <c r="AI5381" i="2"/>
  <c r="AJ5381" i="2" s="1"/>
  <c r="AI5380" i="2"/>
  <c r="AJ5380" i="2" s="1"/>
  <c r="AI5379" i="2"/>
  <c r="AJ5379" i="2" s="1"/>
  <c r="AI5378" i="2"/>
  <c r="AJ5378" i="2" s="1"/>
  <c r="AI5377" i="2"/>
  <c r="AJ5377" i="2" s="1"/>
  <c r="AI5376" i="2"/>
  <c r="AJ5376" i="2" s="1"/>
  <c r="AI5375" i="2"/>
  <c r="AJ5375" i="2" s="1"/>
  <c r="AI5374" i="2"/>
  <c r="AJ5374" i="2" s="1"/>
  <c r="AI5373" i="2"/>
  <c r="AJ5373" i="2" s="1"/>
  <c r="AI5372" i="2"/>
  <c r="AJ5372" i="2" s="1"/>
  <c r="AI5371" i="2"/>
  <c r="AJ5371" i="2" s="1"/>
  <c r="AI5370" i="2"/>
  <c r="AJ5370" i="2" s="1"/>
  <c r="AI5369" i="2"/>
  <c r="AJ5369" i="2" s="1"/>
  <c r="AI5368" i="2"/>
  <c r="AJ5368" i="2" s="1"/>
  <c r="AI5367" i="2"/>
  <c r="AJ5367" i="2" s="1"/>
  <c r="AI5366" i="2"/>
  <c r="AJ5366" i="2" s="1"/>
  <c r="AI5365" i="2"/>
  <c r="AJ5365" i="2" s="1"/>
  <c r="AI5364" i="2"/>
  <c r="AJ5364" i="2" s="1"/>
  <c r="AI5363" i="2"/>
  <c r="AJ5363" i="2" s="1"/>
  <c r="AI5362" i="2"/>
  <c r="AJ5362" i="2" s="1"/>
  <c r="AI5361" i="2"/>
  <c r="AJ5361" i="2" s="1"/>
  <c r="AI5360" i="2"/>
  <c r="AJ5360" i="2" s="1"/>
  <c r="AI5359" i="2"/>
  <c r="AJ5359" i="2" s="1"/>
  <c r="AI5358" i="2"/>
  <c r="AJ5358" i="2" s="1"/>
  <c r="AI5357" i="2"/>
  <c r="AJ5357" i="2" s="1"/>
  <c r="AI5356" i="2"/>
  <c r="AJ5356" i="2" s="1"/>
  <c r="AI5355" i="2"/>
  <c r="AJ5355" i="2" s="1"/>
  <c r="AI5354" i="2"/>
  <c r="AJ5354" i="2" s="1"/>
  <c r="AI5353" i="2"/>
  <c r="AJ5353" i="2" s="1"/>
  <c r="AI5352" i="2"/>
  <c r="AJ5352" i="2" s="1"/>
  <c r="AI5351" i="2"/>
  <c r="AJ5351" i="2" s="1"/>
  <c r="AI5350" i="2"/>
  <c r="AJ5350" i="2" s="1"/>
  <c r="AI5349" i="2"/>
  <c r="AJ5349" i="2" s="1"/>
  <c r="AI5348" i="2"/>
  <c r="AJ5348" i="2" s="1"/>
  <c r="AI5347" i="2"/>
  <c r="AJ5347" i="2" s="1"/>
  <c r="AI5346" i="2"/>
  <c r="AJ5346" i="2" s="1"/>
  <c r="AI5345" i="2"/>
  <c r="AJ5345" i="2" s="1"/>
  <c r="AI5344" i="2"/>
  <c r="AJ5344" i="2" s="1"/>
  <c r="AI5343" i="2"/>
  <c r="AJ5343" i="2" s="1"/>
  <c r="AI5342" i="2"/>
  <c r="AJ5342" i="2" s="1"/>
  <c r="AI5341" i="2"/>
  <c r="AJ5341" i="2" s="1"/>
  <c r="AI5340" i="2"/>
  <c r="AJ5340" i="2" s="1"/>
  <c r="AI5339" i="2"/>
  <c r="AJ5339" i="2" s="1"/>
  <c r="AI5338" i="2"/>
  <c r="AJ5338" i="2" s="1"/>
  <c r="AI5337" i="2"/>
  <c r="AJ5337" i="2" s="1"/>
  <c r="AI5336" i="2"/>
  <c r="AJ5336" i="2" s="1"/>
  <c r="AI5335" i="2"/>
  <c r="AJ5335" i="2" s="1"/>
  <c r="AI5334" i="2"/>
  <c r="AJ5334" i="2" s="1"/>
  <c r="AI5333" i="2"/>
  <c r="AJ5333" i="2" s="1"/>
  <c r="AI5332" i="2"/>
  <c r="AJ5332" i="2" s="1"/>
  <c r="AI5331" i="2"/>
  <c r="AJ5331" i="2" s="1"/>
  <c r="AI5330" i="2"/>
  <c r="AJ5330" i="2" s="1"/>
  <c r="AI5329" i="2"/>
  <c r="AJ5329" i="2" s="1"/>
  <c r="AI5328" i="2"/>
  <c r="AJ5328" i="2" s="1"/>
  <c r="AI5327" i="2"/>
  <c r="AJ5327" i="2" s="1"/>
  <c r="AI5326" i="2"/>
  <c r="AJ5326" i="2" s="1"/>
  <c r="AI5325" i="2"/>
  <c r="AJ5325" i="2" s="1"/>
  <c r="AI5324" i="2"/>
  <c r="AJ5324" i="2" s="1"/>
  <c r="AI5323" i="2"/>
  <c r="AJ5323" i="2" s="1"/>
  <c r="AI5322" i="2"/>
  <c r="AJ5322" i="2" s="1"/>
  <c r="AI5321" i="2"/>
  <c r="AJ5321" i="2" s="1"/>
  <c r="AI5320" i="2"/>
  <c r="AJ5320" i="2" s="1"/>
  <c r="AI5319" i="2"/>
  <c r="AJ5319" i="2" s="1"/>
  <c r="AI5318" i="2"/>
  <c r="AJ5318" i="2" s="1"/>
  <c r="AI5317" i="2"/>
  <c r="AJ5317" i="2" s="1"/>
  <c r="AI5316" i="2"/>
  <c r="AJ5316" i="2" s="1"/>
  <c r="AI5315" i="2"/>
  <c r="AJ5315" i="2" s="1"/>
  <c r="AI5314" i="2"/>
  <c r="AJ5314" i="2" s="1"/>
  <c r="AI5313" i="2"/>
  <c r="AJ5313" i="2" s="1"/>
  <c r="AI5312" i="2"/>
  <c r="AJ5312" i="2" s="1"/>
  <c r="AI5311" i="2"/>
  <c r="AJ5311" i="2" s="1"/>
  <c r="AI5310" i="2"/>
  <c r="AJ5310" i="2" s="1"/>
  <c r="AI5309" i="2"/>
  <c r="AJ5309" i="2" s="1"/>
  <c r="AI5308" i="2"/>
  <c r="AJ5308" i="2" s="1"/>
  <c r="AI5307" i="2"/>
  <c r="AJ5307" i="2" s="1"/>
  <c r="AI5306" i="2"/>
  <c r="AJ5306" i="2" s="1"/>
  <c r="AI5305" i="2"/>
  <c r="AJ5305" i="2" s="1"/>
  <c r="AI5304" i="2"/>
  <c r="AJ5304" i="2" s="1"/>
  <c r="AI5303" i="2"/>
  <c r="AJ5303" i="2" s="1"/>
  <c r="AI5302" i="2"/>
  <c r="AJ5302" i="2" s="1"/>
  <c r="AI5301" i="2"/>
  <c r="AJ5301" i="2" s="1"/>
  <c r="AI5300" i="2"/>
  <c r="AJ5300" i="2" s="1"/>
  <c r="AI5299" i="2"/>
  <c r="AJ5299" i="2" s="1"/>
  <c r="AI5298" i="2"/>
  <c r="AJ5298" i="2" s="1"/>
  <c r="AI5297" i="2"/>
  <c r="AJ5297" i="2" s="1"/>
  <c r="AI5296" i="2"/>
  <c r="AJ5296" i="2" s="1"/>
  <c r="AI5295" i="2"/>
  <c r="AJ5295" i="2" s="1"/>
  <c r="AI5294" i="2"/>
  <c r="AJ5294" i="2" s="1"/>
  <c r="AI5293" i="2"/>
  <c r="AJ5293" i="2" s="1"/>
  <c r="AI5292" i="2"/>
  <c r="AJ5292" i="2" s="1"/>
  <c r="AI5291" i="2"/>
  <c r="AJ5291" i="2" s="1"/>
  <c r="AI5290" i="2"/>
  <c r="AJ5290" i="2" s="1"/>
  <c r="AI5289" i="2"/>
  <c r="AJ5289" i="2" s="1"/>
  <c r="AI5288" i="2"/>
  <c r="AJ5288" i="2" s="1"/>
  <c r="AI5287" i="2"/>
  <c r="AJ5287" i="2" s="1"/>
  <c r="AI5286" i="2"/>
  <c r="AJ5286" i="2" s="1"/>
  <c r="AI5285" i="2"/>
  <c r="AJ5285" i="2" s="1"/>
  <c r="AI5284" i="2"/>
  <c r="AJ5284" i="2" s="1"/>
  <c r="AI5283" i="2"/>
  <c r="AJ5283" i="2" s="1"/>
  <c r="AI5282" i="2"/>
  <c r="AJ5282" i="2" s="1"/>
  <c r="AI5281" i="2"/>
  <c r="AJ5281" i="2" s="1"/>
  <c r="AI5280" i="2"/>
  <c r="AJ5280" i="2" s="1"/>
  <c r="AI5279" i="2"/>
  <c r="AJ5279" i="2" s="1"/>
  <c r="AI5278" i="2"/>
  <c r="AJ5278" i="2" s="1"/>
  <c r="AI5277" i="2"/>
  <c r="AJ5277" i="2" s="1"/>
  <c r="AI5276" i="2"/>
  <c r="AJ5276" i="2" s="1"/>
  <c r="AI5275" i="2"/>
  <c r="AJ5275" i="2" s="1"/>
  <c r="AI5274" i="2"/>
  <c r="AJ5274" i="2" s="1"/>
  <c r="AI5273" i="2"/>
  <c r="AJ5273" i="2" s="1"/>
  <c r="AI5272" i="2"/>
  <c r="AJ5272" i="2" s="1"/>
  <c r="AI5271" i="2"/>
  <c r="AJ5271" i="2" s="1"/>
  <c r="AI5270" i="2"/>
  <c r="AJ5270" i="2" s="1"/>
  <c r="AI5269" i="2"/>
  <c r="AJ5269" i="2" s="1"/>
  <c r="AI5268" i="2"/>
  <c r="AJ5268" i="2" s="1"/>
  <c r="AI5267" i="2"/>
  <c r="AJ5267" i="2" s="1"/>
  <c r="AI5266" i="2"/>
  <c r="AJ5266" i="2" s="1"/>
  <c r="AI5265" i="2"/>
  <c r="AJ5265" i="2" s="1"/>
  <c r="AI5264" i="2"/>
  <c r="AJ5264" i="2" s="1"/>
  <c r="AI5263" i="2"/>
  <c r="AJ5263" i="2" s="1"/>
  <c r="AI5262" i="2"/>
  <c r="AJ5262" i="2" s="1"/>
  <c r="AI5261" i="2"/>
  <c r="AJ5261" i="2" s="1"/>
  <c r="AI5260" i="2"/>
  <c r="AJ5260" i="2" s="1"/>
  <c r="AI5259" i="2"/>
  <c r="AJ5259" i="2" s="1"/>
  <c r="AI5258" i="2"/>
  <c r="AJ5258" i="2" s="1"/>
  <c r="AI5257" i="2"/>
  <c r="AJ5257" i="2" s="1"/>
  <c r="AI5256" i="2"/>
  <c r="AJ5256" i="2" s="1"/>
  <c r="AI5255" i="2"/>
  <c r="AJ5255" i="2" s="1"/>
  <c r="AI5254" i="2"/>
  <c r="AJ5254" i="2" s="1"/>
  <c r="AI5253" i="2"/>
  <c r="AJ5253" i="2" s="1"/>
  <c r="AI5252" i="2"/>
  <c r="AJ5252" i="2" s="1"/>
  <c r="AI5251" i="2"/>
  <c r="AJ5251" i="2" s="1"/>
  <c r="AI5250" i="2"/>
  <c r="AJ5250" i="2" s="1"/>
  <c r="AI5249" i="2"/>
  <c r="AJ5249" i="2" s="1"/>
  <c r="AI5248" i="2"/>
  <c r="AJ5248" i="2" s="1"/>
  <c r="AI5247" i="2"/>
  <c r="AJ5247" i="2" s="1"/>
  <c r="AI5246" i="2"/>
  <c r="AJ5246" i="2" s="1"/>
  <c r="AI5245" i="2"/>
  <c r="AJ5245" i="2" s="1"/>
  <c r="AI5244" i="2"/>
  <c r="AJ5244" i="2" s="1"/>
  <c r="AI5243" i="2"/>
  <c r="AJ5243" i="2" s="1"/>
  <c r="AI5242" i="2"/>
  <c r="AJ5242" i="2" s="1"/>
  <c r="AI5241" i="2"/>
  <c r="AJ5241" i="2" s="1"/>
  <c r="AI5240" i="2"/>
  <c r="AJ5240" i="2" s="1"/>
  <c r="AI5239" i="2"/>
  <c r="AJ5239" i="2" s="1"/>
  <c r="AI5238" i="2"/>
  <c r="AJ5238" i="2" s="1"/>
  <c r="AI5237" i="2"/>
  <c r="AJ5237" i="2" s="1"/>
  <c r="AI5236" i="2"/>
  <c r="AJ5236" i="2" s="1"/>
  <c r="AI5235" i="2"/>
  <c r="AJ5235" i="2" s="1"/>
  <c r="AI5234" i="2"/>
  <c r="AJ5234" i="2" s="1"/>
  <c r="AI5233" i="2"/>
  <c r="AJ5233" i="2" s="1"/>
  <c r="AI5232" i="2"/>
  <c r="AJ5232" i="2" s="1"/>
  <c r="AI5231" i="2"/>
  <c r="AJ5231" i="2" s="1"/>
  <c r="AI5230" i="2"/>
  <c r="AJ5230" i="2" s="1"/>
  <c r="AI5229" i="2"/>
  <c r="AJ5229" i="2" s="1"/>
  <c r="AI5228" i="2"/>
  <c r="AJ5228" i="2" s="1"/>
  <c r="AI5227" i="2"/>
  <c r="AJ5227" i="2" s="1"/>
  <c r="AI5226" i="2"/>
  <c r="AJ5226" i="2" s="1"/>
  <c r="AI5225" i="2"/>
  <c r="AJ5225" i="2" s="1"/>
  <c r="AI5224" i="2"/>
  <c r="AJ5224" i="2" s="1"/>
  <c r="AI5223" i="2"/>
  <c r="AJ5223" i="2" s="1"/>
  <c r="AI5222" i="2"/>
  <c r="AJ5222" i="2" s="1"/>
  <c r="AI5221" i="2"/>
  <c r="AJ5221" i="2" s="1"/>
  <c r="AI5220" i="2"/>
  <c r="AJ5220" i="2" s="1"/>
  <c r="AI5219" i="2"/>
  <c r="AJ5219" i="2" s="1"/>
  <c r="AI5218" i="2"/>
  <c r="AJ5218" i="2" s="1"/>
  <c r="AI5217" i="2"/>
  <c r="AJ5217" i="2" s="1"/>
  <c r="AI5216" i="2"/>
  <c r="AJ5216" i="2" s="1"/>
  <c r="AI5215" i="2"/>
  <c r="AJ5215" i="2" s="1"/>
  <c r="AI5214" i="2"/>
  <c r="AJ5214" i="2" s="1"/>
  <c r="AI5213" i="2"/>
  <c r="AJ5213" i="2" s="1"/>
  <c r="AI5212" i="2"/>
  <c r="AJ5212" i="2" s="1"/>
  <c r="AI5211" i="2"/>
  <c r="AJ5211" i="2" s="1"/>
  <c r="AI5210" i="2"/>
  <c r="AJ5210" i="2" s="1"/>
  <c r="AI5209" i="2"/>
  <c r="AJ5209" i="2" s="1"/>
  <c r="AI5208" i="2"/>
  <c r="AJ5208" i="2" s="1"/>
  <c r="AI5207" i="2"/>
  <c r="AJ5207" i="2" s="1"/>
  <c r="AI5206" i="2"/>
  <c r="AJ5206" i="2" s="1"/>
  <c r="AI5205" i="2"/>
  <c r="AJ5205" i="2" s="1"/>
  <c r="AI5204" i="2"/>
  <c r="AJ5204" i="2" s="1"/>
  <c r="AI5203" i="2"/>
  <c r="AJ5203" i="2" s="1"/>
  <c r="AI5202" i="2"/>
  <c r="AJ5202" i="2" s="1"/>
  <c r="AI5201" i="2"/>
  <c r="AJ5201" i="2" s="1"/>
  <c r="AI5200" i="2"/>
  <c r="AJ5200" i="2" s="1"/>
  <c r="AI5199" i="2"/>
  <c r="AJ5199" i="2" s="1"/>
  <c r="AI5198" i="2"/>
  <c r="AJ5198" i="2" s="1"/>
  <c r="AI5197" i="2"/>
  <c r="AJ5197" i="2" s="1"/>
  <c r="AI5196" i="2"/>
  <c r="AJ5196" i="2" s="1"/>
  <c r="AI5195" i="2"/>
  <c r="AJ5195" i="2" s="1"/>
  <c r="AI5194" i="2"/>
  <c r="AJ5194" i="2" s="1"/>
  <c r="AI5193" i="2"/>
  <c r="AJ5193" i="2" s="1"/>
  <c r="AI5192" i="2"/>
  <c r="AJ5192" i="2" s="1"/>
  <c r="AI5191" i="2"/>
  <c r="AJ5191" i="2" s="1"/>
  <c r="AI5190" i="2"/>
  <c r="AJ5190" i="2" s="1"/>
  <c r="AI5189" i="2"/>
  <c r="AJ5189" i="2" s="1"/>
  <c r="AI5188" i="2"/>
  <c r="AJ5188" i="2" s="1"/>
  <c r="AI5187" i="2"/>
  <c r="AJ5187" i="2" s="1"/>
  <c r="AI5186" i="2"/>
  <c r="AJ5186" i="2" s="1"/>
  <c r="AI5185" i="2"/>
  <c r="AJ5185" i="2" s="1"/>
  <c r="AI5184" i="2"/>
  <c r="AJ5184" i="2" s="1"/>
  <c r="AI5183" i="2"/>
  <c r="AJ5183" i="2" s="1"/>
  <c r="AI5182" i="2"/>
  <c r="AJ5182" i="2" s="1"/>
  <c r="AI5181" i="2"/>
  <c r="AJ5181" i="2" s="1"/>
  <c r="AI5180" i="2"/>
  <c r="AJ5180" i="2" s="1"/>
  <c r="AI5179" i="2"/>
  <c r="AJ5179" i="2" s="1"/>
  <c r="AI5178" i="2"/>
  <c r="AJ5178" i="2" s="1"/>
  <c r="AI5177" i="2"/>
  <c r="AJ5177" i="2" s="1"/>
  <c r="AI5176" i="2"/>
  <c r="AJ5176" i="2" s="1"/>
  <c r="AI5175" i="2"/>
  <c r="AJ5175" i="2" s="1"/>
  <c r="AI5174" i="2"/>
  <c r="AJ5174" i="2" s="1"/>
  <c r="AI5173" i="2"/>
  <c r="AJ5173" i="2" s="1"/>
  <c r="AI5172" i="2"/>
  <c r="AJ5172" i="2" s="1"/>
  <c r="AI5171" i="2"/>
  <c r="AJ5171" i="2" s="1"/>
  <c r="AI5170" i="2"/>
  <c r="AJ5170" i="2" s="1"/>
  <c r="AI5169" i="2"/>
  <c r="AJ5169" i="2" s="1"/>
  <c r="AI5168" i="2"/>
  <c r="AJ5168" i="2" s="1"/>
  <c r="AI5167" i="2"/>
  <c r="AJ5167" i="2" s="1"/>
  <c r="AI5166" i="2"/>
  <c r="AJ5166" i="2" s="1"/>
  <c r="AI5165" i="2"/>
  <c r="AJ5165" i="2" s="1"/>
  <c r="AI5164" i="2"/>
  <c r="AJ5164" i="2" s="1"/>
  <c r="AI5163" i="2"/>
  <c r="AJ5163" i="2" s="1"/>
  <c r="AI5162" i="2"/>
  <c r="AJ5162" i="2" s="1"/>
  <c r="AI5161" i="2"/>
  <c r="AJ5161" i="2" s="1"/>
  <c r="AI5160" i="2"/>
  <c r="AJ5160" i="2" s="1"/>
  <c r="AI5159" i="2"/>
  <c r="AJ5159" i="2" s="1"/>
  <c r="AI5158" i="2"/>
  <c r="AJ5158" i="2" s="1"/>
  <c r="AI5157" i="2"/>
  <c r="AJ5157" i="2" s="1"/>
  <c r="AI5156" i="2"/>
  <c r="AJ5156" i="2" s="1"/>
  <c r="AI5155" i="2"/>
  <c r="AJ5155" i="2" s="1"/>
  <c r="AI5154" i="2"/>
  <c r="AJ5154" i="2" s="1"/>
  <c r="AI5153" i="2"/>
  <c r="AJ5153" i="2" s="1"/>
  <c r="AI5152" i="2"/>
  <c r="AJ5152" i="2" s="1"/>
  <c r="AI5151" i="2"/>
  <c r="AJ5151" i="2" s="1"/>
  <c r="AI5150" i="2"/>
  <c r="AJ5150" i="2" s="1"/>
  <c r="AI5149" i="2"/>
  <c r="AJ5149" i="2" s="1"/>
  <c r="AI5148" i="2"/>
  <c r="AJ5148" i="2" s="1"/>
  <c r="AI5147" i="2"/>
  <c r="AJ5147" i="2" s="1"/>
  <c r="AI5146" i="2"/>
  <c r="AJ5146" i="2" s="1"/>
  <c r="AI5145" i="2"/>
  <c r="AJ5145" i="2" s="1"/>
  <c r="AI5144" i="2"/>
  <c r="AJ5144" i="2" s="1"/>
  <c r="AI5143" i="2"/>
  <c r="AJ5143" i="2" s="1"/>
  <c r="AI5142" i="2"/>
  <c r="AJ5142" i="2" s="1"/>
  <c r="AI5141" i="2"/>
  <c r="AJ5141" i="2" s="1"/>
  <c r="AI5140" i="2"/>
  <c r="AJ5140" i="2" s="1"/>
  <c r="AI5139" i="2"/>
  <c r="AJ5139" i="2" s="1"/>
  <c r="AI5138" i="2"/>
  <c r="AJ5138" i="2" s="1"/>
  <c r="AI5137" i="2"/>
  <c r="AJ5137" i="2" s="1"/>
  <c r="AI5136" i="2"/>
  <c r="AJ5136" i="2" s="1"/>
  <c r="AI5135" i="2"/>
  <c r="AJ5135" i="2" s="1"/>
  <c r="AI5134" i="2"/>
  <c r="AJ5134" i="2" s="1"/>
  <c r="AI5133" i="2"/>
  <c r="AJ5133" i="2" s="1"/>
  <c r="AI5132" i="2"/>
  <c r="AJ5132" i="2" s="1"/>
  <c r="AI5131" i="2"/>
  <c r="AJ5131" i="2" s="1"/>
  <c r="AI5130" i="2"/>
  <c r="AJ5130" i="2" s="1"/>
  <c r="AI5129" i="2"/>
  <c r="AJ5129" i="2" s="1"/>
  <c r="AI5128" i="2"/>
  <c r="AJ5128" i="2" s="1"/>
  <c r="AI5127" i="2"/>
  <c r="AJ5127" i="2" s="1"/>
  <c r="AI5126" i="2"/>
  <c r="AJ5126" i="2" s="1"/>
  <c r="AI5125" i="2"/>
  <c r="AJ5125" i="2" s="1"/>
  <c r="AI5124" i="2"/>
  <c r="AJ5124" i="2" s="1"/>
  <c r="AI5123" i="2"/>
  <c r="AJ5123" i="2" s="1"/>
  <c r="AI5122" i="2"/>
  <c r="AJ5122" i="2" s="1"/>
  <c r="AI5121" i="2"/>
  <c r="AJ5121" i="2" s="1"/>
  <c r="AI5120" i="2"/>
  <c r="AJ5120" i="2" s="1"/>
  <c r="AI5119" i="2"/>
  <c r="AJ5119" i="2" s="1"/>
  <c r="AI5118" i="2"/>
  <c r="AJ5118" i="2" s="1"/>
  <c r="AI5117" i="2"/>
  <c r="AJ5117" i="2" s="1"/>
  <c r="AI5116" i="2"/>
  <c r="AJ5116" i="2" s="1"/>
  <c r="AI5115" i="2"/>
  <c r="AJ5115" i="2" s="1"/>
  <c r="AI5114" i="2"/>
  <c r="AJ5114" i="2" s="1"/>
  <c r="AI5113" i="2"/>
  <c r="AJ5113" i="2" s="1"/>
  <c r="AI5112" i="2"/>
  <c r="AJ5112" i="2" s="1"/>
  <c r="AI5111" i="2"/>
  <c r="AJ5111" i="2" s="1"/>
  <c r="AI5110" i="2"/>
  <c r="AJ5110" i="2" s="1"/>
  <c r="AI5109" i="2"/>
  <c r="AJ5109" i="2" s="1"/>
  <c r="AI5108" i="2"/>
  <c r="AJ5108" i="2" s="1"/>
  <c r="AI5107" i="2"/>
  <c r="AJ5107" i="2" s="1"/>
  <c r="AI5106" i="2"/>
  <c r="AJ5106" i="2" s="1"/>
  <c r="AI5105" i="2"/>
  <c r="AJ5105" i="2" s="1"/>
  <c r="AI5104" i="2"/>
  <c r="AJ5104" i="2" s="1"/>
  <c r="AI5103" i="2"/>
  <c r="AJ5103" i="2" s="1"/>
  <c r="AI5102" i="2"/>
  <c r="AJ5102" i="2" s="1"/>
  <c r="AI5101" i="2"/>
  <c r="AJ5101" i="2" s="1"/>
  <c r="AI5100" i="2"/>
  <c r="AJ5100" i="2" s="1"/>
  <c r="AI5099" i="2"/>
  <c r="AJ5099" i="2" s="1"/>
  <c r="AI5098" i="2"/>
  <c r="AJ5098" i="2" s="1"/>
  <c r="AI5097" i="2"/>
  <c r="AJ5097" i="2" s="1"/>
  <c r="AI5096" i="2"/>
  <c r="AJ5096" i="2" s="1"/>
  <c r="AI5095" i="2"/>
  <c r="AJ5095" i="2" s="1"/>
  <c r="AI5094" i="2"/>
  <c r="AJ5094" i="2" s="1"/>
  <c r="AI5093" i="2"/>
  <c r="AJ5093" i="2" s="1"/>
  <c r="AI5092" i="2"/>
  <c r="AJ5092" i="2" s="1"/>
  <c r="AI5091" i="2"/>
  <c r="AJ5091" i="2" s="1"/>
  <c r="AI5090" i="2"/>
  <c r="AJ5090" i="2" s="1"/>
  <c r="AI5089" i="2"/>
  <c r="AJ5089" i="2" s="1"/>
  <c r="AI5088" i="2"/>
  <c r="AJ5088" i="2" s="1"/>
  <c r="AI5087" i="2"/>
  <c r="AJ5087" i="2" s="1"/>
  <c r="AI5086" i="2"/>
  <c r="AJ5086" i="2" s="1"/>
  <c r="AI5085" i="2"/>
  <c r="AJ5085" i="2" s="1"/>
  <c r="AI5084" i="2"/>
  <c r="AJ5084" i="2" s="1"/>
  <c r="AI5083" i="2"/>
  <c r="AJ5083" i="2" s="1"/>
  <c r="AI5082" i="2"/>
  <c r="AJ5082" i="2" s="1"/>
  <c r="AI5081" i="2"/>
  <c r="AJ5081" i="2" s="1"/>
  <c r="AI5080" i="2"/>
  <c r="AJ5080" i="2" s="1"/>
  <c r="AI5079" i="2"/>
  <c r="AJ5079" i="2" s="1"/>
  <c r="AI5078" i="2"/>
  <c r="AJ5078" i="2" s="1"/>
  <c r="AI5077" i="2"/>
  <c r="AJ5077" i="2" s="1"/>
  <c r="AI5076" i="2"/>
  <c r="AJ5076" i="2" s="1"/>
  <c r="AI5075" i="2"/>
  <c r="AJ5075" i="2" s="1"/>
  <c r="AI5074" i="2"/>
  <c r="AJ5074" i="2" s="1"/>
  <c r="AI5073" i="2"/>
  <c r="AJ5073" i="2" s="1"/>
  <c r="AI5072" i="2"/>
  <c r="AJ5072" i="2" s="1"/>
  <c r="AI5071" i="2"/>
  <c r="AJ5071" i="2" s="1"/>
  <c r="AI5070" i="2"/>
  <c r="AJ5070" i="2" s="1"/>
  <c r="AI5069" i="2"/>
  <c r="AJ5069" i="2" s="1"/>
  <c r="AI5068" i="2"/>
  <c r="AJ5068" i="2" s="1"/>
  <c r="AI5067" i="2"/>
  <c r="AJ5067" i="2" s="1"/>
  <c r="AI5066" i="2"/>
  <c r="AJ5066" i="2" s="1"/>
  <c r="AI5065" i="2"/>
  <c r="AJ5065" i="2" s="1"/>
  <c r="AI5064" i="2"/>
  <c r="AJ5064" i="2" s="1"/>
  <c r="AI5063" i="2"/>
  <c r="AJ5063" i="2" s="1"/>
  <c r="AI5062" i="2"/>
  <c r="AJ5062" i="2" s="1"/>
  <c r="AI5061" i="2"/>
  <c r="AJ5061" i="2" s="1"/>
  <c r="AI5060" i="2"/>
  <c r="AJ5060" i="2" s="1"/>
  <c r="AI5059" i="2"/>
  <c r="AJ5059" i="2" s="1"/>
  <c r="AI5058" i="2"/>
  <c r="AJ5058" i="2" s="1"/>
  <c r="AI5057" i="2"/>
  <c r="AJ5057" i="2" s="1"/>
  <c r="AI5056" i="2"/>
  <c r="AJ5056" i="2" s="1"/>
  <c r="AI5055" i="2"/>
  <c r="AJ5055" i="2" s="1"/>
  <c r="AI5054" i="2"/>
  <c r="AJ5054" i="2" s="1"/>
  <c r="AI5053" i="2"/>
  <c r="AJ5053" i="2" s="1"/>
  <c r="AI5052" i="2"/>
  <c r="AJ5052" i="2" s="1"/>
  <c r="AI5051" i="2"/>
  <c r="AJ5051" i="2" s="1"/>
  <c r="AI5050" i="2"/>
  <c r="AJ5050" i="2" s="1"/>
  <c r="AI5049" i="2"/>
  <c r="AJ5049" i="2" s="1"/>
  <c r="AI5048" i="2"/>
  <c r="AJ5048" i="2" s="1"/>
  <c r="AI5047" i="2"/>
  <c r="AJ5047" i="2" s="1"/>
  <c r="AI5046" i="2"/>
  <c r="AJ5046" i="2" s="1"/>
  <c r="AI5045" i="2"/>
  <c r="AJ5045" i="2" s="1"/>
  <c r="AI5044" i="2"/>
  <c r="AJ5044" i="2" s="1"/>
  <c r="AI5043" i="2"/>
  <c r="AJ5043" i="2" s="1"/>
  <c r="AI5042" i="2"/>
  <c r="AJ5042" i="2" s="1"/>
  <c r="AI5041" i="2"/>
  <c r="AJ5041" i="2" s="1"/>
  <c r="AI5040" i="2"/>
  <c r="AJ5040" i="2" s="1"/>
  <c r="AI5039" i="2"/>
  <c r="AJ5039" i="2" s="1"/>
  <c r="AI5038" i="2"/>
  <c r="AJ5038" i="2" s="1"/>
  <c r="AI5037" i="2"/>
  <c r="AJ5037" i="2" s="1"/>
  <c r="AI5036" i="2"/>
  <c r="AJ5036" i="2" s="1"/>
  <c r="AI5035" i="2"/>
  <c r="AJ5035" i="2" s="1"/>
  <c r="AI5034" i="2"/>
  <c r="AJ5034" i="2" s="1"/>
  <c r="AI5033" i="2"/>
  <c r="AJ5033" i="2" s="1"/>
  <c r="AI5032" i="2"/>
  <c r="AJ5032" i="2" s="1"/>
  <c r="AI5031" i="2"/>
  <c r="AJ5031" i="2" s="1"/>
  <c r="AI5030" i="2"/>
  <c r="AJ5030" i="2" s="1"/>
  <c r="AI5029" i="2"/>
  <c r="AJ5029" i="2" s="1"/>
  <c r="AI5028" i="2"/>
  <c r="AJ5028" i="2" s="1"/>
  <c r="AI5027" i="2"/>
  <c r="AJ5027" i="2" s="1"/>
  <c r="AI5026" i="2"/>
  <c r="AJ5026" i="2" s="1"/>
  <c r="AI5025" i="2"/>
  <c r="AJ5025" i="2" s="1"/>
  <c r="AI5024" i="2"/>
  <c r="AJ5024" i="2" s="1"/>
  <c r="AI5023" i="2"/>
  <c r="AJ5023" i="2" s="1"/>
  <c r="AI5022" i="2"/>
  <c r="AJ5022" i="2" s="1"/>
  <c r="AI5021" i="2"/>
  <c r="AJ5021" i="2" s="1"/>
  <c r="AI5020" i="2"/>
  <c r="AJ5020" i="2" s="1"/>
  <c r="AI5019" i="2"/>
  <c r="AJ5019" i="2" s="1"/>
  <c r="AI5018" i="2"/>
  <c r="AJ5018" i="2" s="1"/>
  <c r="AI5017" i="2"/>
  <c r="AJ5017" i="2" s="1"/>
  <c r="AI5016" i="2"/>
  <c r="AJ5016" i="2" s="1"/>
  <c r="AI5015" i="2"/>
  <c r="AJ5015" i="2" s="1"/>
  <c r="AI5014" i="2"/>
  <c r="AJ5014" i="2" s="1"/>
  <c r="AI5013" i="2"/>
  <c r="AJ5013" i="2" s="1"/>
  <c r="AI5012" i="2"/>
  <c r="AJ5012" i="2" s="1"/>
  <c r="AI5011" i="2"/>
  <c r="AJ5011" i="2" s="1"/>
  <c r="AI5010" i="2"/>
  <c r="AJ5010" i="2" s="1"/>
  <c r="AI5009" i="2"/>
  <c r="AJ5009" i="2" s="1"/>
  <c r="AI5008" i="2"/>
  <c r="AJ5008" i="2" s="1"/>
  <c r="AI5007" i="2"/>
  <c r="AJ5007" i="2" s="1"/>
  <c r="AI5006" i="2"/>
  <c r="AJ5006" i="2" s="1"/>
  <c r="AI5005" i="2"/>
  <c r="AJ5005" i="2" s="1"/>
  <c r="AI5004" i="2"/>
  <c r="AJ5004" i="2" s="1"/>
  <c r="AI5003" i="2"/>
  <c r="AJ5003" i="2" s="1"/>
  <c r="AI5002" i="2"/>
  <c r="AJ5002" i="2" s="1"/>
  <c r="AI5001" i="2"/>
  <c r="AJ5001" i="2" s="1"/>
  <c r="AI5000" i="2"/>
  <c r="AJ5000" i="2" s="1"/>
  <c r="AI4999" i="2"/>
  <c r="AJ4999" i="2" s="1"/>
  <c r="AI4998" i="2"/>
  <c r="AJ4998" i="2" s="1"/>
  <c r="AI4997" i="2"/>
  <c r="AJ4997" i="2" s="1"/>
  <c r="AI4996" i="2"/>
  <c r="AJ4996" i="2" s="1"/>
  <c r="AI4995" i="2"/>
  <c r="AJ4995" i="2" s="1"/>
  <c r="AI4994" i="2"/>
  <c r="AJ4994" i="2" s="1"/>
  <c r="AI4993" i="2"/>
  <c r="AJ4993" i="2" s="1"/>
  <c r="AI4992" i="2"/>
  <c r="AJ4992" i="2" s="1"/>
  <c r="AI4991" i="2"/>
  <c r="AJ4991" i="2" s="1"/>
  <c r="AI4990" i="2"/>
  <c r="AJ4990" i="2" s="1"/>
  <c r="AI4989" i="2"/>
  <c r="AJ4989" i="2" s="1"/>
  <c r="AI4988" i="2"/>
  <c r="AJ4988" i="2" s="1"/>
  <c r="AI4987" i="2"/>
  <c r="AJ4987" i="2" s="1"/>
  <c r="AI4986" i="2"/>
  <c r="AJ4986" i="2" s="1"/>
  <c r="AI4985" i="2"/>
  <c r="AJ4985" i="2" s="1"/>
  <c r="AI4984" i="2"/>
  <c r="AJ4984" i="2" s="1"/>
  <c r="AI4983" i="2"/>
  <c r="AJ4983" i="2" s="1"/>
  <c r="AI4982" i="2"/>
  <c r="AJ4982" i="2" s="1"/>
  <c r="AI4981" i="2"/>
  <c r="AJ4981" i="2" s="1"/>
  <c r="AI4980" i="2"/>
  <c r="AJ4980" i="2" s="1"/>
  <c r="AI4979" i="2"/>
  <c r="AJ4979" i="2" s="1"/>
  <c r="AI4978" i="2"/>
  <c r="AJ4978" i="2" s="1"/>
  <c r="AI4977" i="2"/>
  <c r="AJ4977" i="2" s="1"/>
  <c r="AI4976" i="2"/>
  <c r="AJ4976" i="2" s="1"/>
  <c r="AI4975" i="2"/>
  <c r="AJ4975" i="2" s="1"/>
  <c r="AI4974" i="2"/>
  <c r="AJ4974" i="2" s="1"/>
  <c r="AI4973" i="2"/>
  <c r="AJ4973" i="2" s="1"/>
  <c r="AI4972" i="2"/>
  <c r="AJ4972" i="2" s="1"/>
  <c r="AI4971" i="2"/>
  <c r="AJ4971" i="2" s="1"/>
  <c r="AI4970" i="2"/>
  <c r="AJ4970" i="2" s="1"/>
  <c r="AI4969" i="2"/>
  <c r="AJ4969" i="2" s="1"/>
  <c r="AI4968" i="2"/>
  <c r="AJ4968" i="2" s="1"/>
  <c r="AI4967" i="2"/>
  <c r="AJ4967" i="2" s="1"/>
  <c r="AI4966" i="2"/>
  <c r="AJ4966" i="2" s="1"/>
  <c r="AI4965" i="2"/>
  <c r="AJ4965" i="2" s="1"/>
  <c r="AI4964" i="2"/>
  <c r="AJ4964" i="2" s="1"/>
  <c r="AI4963" i="2"/>
  <c r="AJ4963" i="2" s="1"/>
  <c r="AI4962" i="2"/>
  <c r="AJ4962" i="2" s="1"/>
  <c r="AI4961" i="2"/>
  <c r="AJ4961" i="2" s="1"/>
  <c r="AI4960" i="2"/>
  <c r="AJ4960" i="2" s="1"/>
  <c r="AI4959" i="2"/>
  <c r="AJ4959" i="2" s="1"/>
  <c r="AI4958" i="2"/>
  <c r="AJ4958" i="2" s="1"/>
  <c r="AI4957" i="2"/>
  <c r="AJ4957" i="2" s="1"/>
  <c r="AI4956" i="2"/>
  <c r="AJ4956" i="2" s="1"/>
  <c r="AI4955" i="2"/>
  <c r="AJ4955" i="2" s="1"/>
  <c r="AI4954" i="2"/>
  <c r="AJ4954" i="2" s="1"/>
  <c r="AI4953" i="2"/>
  <c r="AJ4953" i="2" s="1"/>
  <c r="AI4952" i="2"/>
  <c r="AJ4952" i="2" s="1"/>
  <c r="AI4951" i="2"/>
  <c r="AJ4951" i="2" s="1"/>
  <c r="AI4950" i="2"/>
  <c r="AJ4950" i="2" s="1"/>
  <c r="AI4949" i="2"/>
  <c r="AJ4949" i="2" s="1"/>
  <c r="AI4948" i="2"/>
  <c r="AJ4948" i="2" s="1"/>
  <c r="AI4947" i="2"/>
  <c r="AJ4947" i="2" s="1"/>
  <c r="AI4946" i="2"/>
  <c r="AJ4946" i="2" s="1"/>
  <c r="AI4945" i="2"/>
  <c r="AJ4945" i="2" s="1"/>
  <c r="AI4944" i="2"/>
  <c r="AJ4944" i="2" s="1"/>
  <c r="AI4943" i="2"/>
  <c r="AJ4943" i="2" s="1"/>
  <c r="AI4942" i="2"/>
  <c r="AJ4942" i="2" s="1"/>
  <c r="AI4941" i="2"/>
  <c r="AJ4941" i="2" s="1"/>
  <c r="AI4940" i="2"/>
  <c r="AJ4940" i="2" s="1"/>
  <c r="AI4939" i="2"/>
  <c r="AJ4939" i="2" s="1"/>
  <c r="AI4938" i="2"/>
  <c r="AJ4938" i="2" s="1"/>
  <c r="AI4937" i="2"/>
  <c r="AJ4937" i="2" s="1"/>
  <c r="AI4936" i="2"/>
  <c r="AJ4936" i="2" s="1"/>
  <c r="AI4935" i="2"/>
  <c r="AJ4935" i="2" s="1"/>
  <c r="AI4934" i="2"/>
  <c r="AJ4934" i="2" s="1"/>
  <c r="AI4933" i="2"/>
  <c r="AJ4933" i="2" s="1"/>
  <c r="AI4932" i="2"/>
  <c r="AJ4932" i="2" s="1"/>
  <c r="AI4931" i="2"/>
  <c r="AJ4931" i="2" s="1"/>
  <c r="AI4930" i="2"/>
  <c r="AJ4930" i="2" s="1"/>
  <c r="AI4929" i="2"/>
  <c r="AJ4929" i="2" s="1"/>
  <c r="AI4928" i="2"/>
  <c r="AJ4928" i="2" s="1"/>
  <c r="AI4927" i="2"/>
  <c r="AJ4927" i="2" s="1"/>
  <c r="AI4926" i="2"/>
  <c r="AJ4926" i="2" s="1"/>
  <c r="AI4925" i="2"/>
  <c r="AJ4925" i="2" s="1"/>
  <c r="AI4924" i="2"/>
  <c r="AJ4924" i="2" s="1"/>
  <c r="AI4923" i="2"/>
  <c r="AJ4923" i="2" s="1"/>
  <c r="AI4922" i="2"/>
  <c r="AJ4922" i="2" s="1"/>
  <c r="AI4921" i="2"/>
  <c r="AJ4921" i="2" s="1"/>
  <c r="AI4920" i="2"/>
  <c r="AJ4920" i="2" s="1"/>
  <c r="AI4919" i="2"/>
  <c r="AJ4919" i="2" s="1"/>
  <c r="AI4918" i="2"/>
  <c r="AJ4918" i="2" s="1"/>
  <c r="AI4917" i="2"/>
  <c r="AJ4917" i="2" s="1"/>
  <c r="AI4916" i="2"/>
  <c r="AJ4916" i="2" s="1"/>
  <c r="AI4915" i="2"/>
  <c r="AJ4915" i="2" s="1"/>
  <c r="AI4914" i="2"/>
  <c r="AJ4914" i="2" s="1"/>
  <c r="AI4913" i="2"/>
  <c r="AJ4913" i="2" s="1"/>
  <c r="AI4912" i="2"/>
  <c r="AJ4912" i="2" s="1"/>
  <c r="AI4911" i="2"/>
  <c r="AJ4911" i="2" s="1"/>
  <c r="AI4910" i="2"/>
  <c r="AJ4910" i="2" s="1"/>
  <c r="AI4909" i="2"/>
  <c r="AJ4909" i="2" s="1"/>
  <c r="AI4908" i="2"/>
  <c r="AJ4908" i="2" s="1"/>
  <c r="AI4907" i="2"/>
  <c r="AJ4907" i="2" s="1"/>
  <c r="AI4906" i="2"/>
  <c r="AJ4906" i="2" s="1"/>
  <c r="AI4905" i="2"/>
  <c r="AJ4905" i="2" s="1"/>
  <c r="AI4904" i="2"/>
  <c r="AJ4904" i="2" s="1"/>
  <c r="AI4903" i="2"/>
  <c r="AJ4903" i="2" s="1"/>
  <c r="AI4902" i="2"/>
  <c r="AJ4902" i="2" s="1"/>
  <c r="AI4901" i="2"/>
  <c r="AJ4901" i="2" s="1"/>
  <c r="AI4900" i="2"/>
  <c r="AJ4900" i="2" s="1"/>
  <c r="AI4899" i="2"/>
  <c r="AJ4899" i="2" s="1"/>
  <c r="AI4898" i="2"/>
  <c r="AJ4898" i="2" s="1"/>
  <c r="AI4897" i="2"/>
  <c r="AJ4897" i="2" s="1"/>
  <c r="AI4896" i="2"/>
  <c r="AJ4896" i="2" s="1"/>
  <c r="AI4895" i="2"/>
  <c r="AJ4895" i="2" s="1"/>
  <c r="AI4894" i="2"/>
  <c r="AJ4894" i="2" s="1"/>
  <c r="AI4893" i="2"/>
  <c r="AJ4893" i="2" s="1"/>
  <c r="AI4892" i="2"/>
  <c r="AJ4892" i="2" s="1"/>
  <c r="AI4891" i="2"/>
  <c r="AJ4891" i="2" s="1"/>
  <c r="AI4890" i="2"/>
  <c r="AJ4890" i="2" s="1"/>
  <c r="AI4889" i="2"/>
  <c r="AJ4889" i="2" s="1"/>
  <c r="AI4888" i="2"/>
  <c r="AJ4888" i="2" s="1"/>
  <c r="AI4887" i="2"/>
  <c r="AJ4887" i="2" s="1"/>
  <c r="AI4886" i="2"/>
  <c r="AJ4886" i="2" s="1"/>
  <c r="AI4885" i="2"/>
  <c r="AJ4885" i="2" s="1"/>
  <c r="AI4884" i="2"/>
  <c r="AJ4884" i="2" s="1"/>
  <c r="AI4883" i="2"/>
  <c r="AJ4883" i="2" s="1"/>
  <c r="AI4882" i="2"/>
  <c r="AJ4882" i="2" s="1"/>
  <c r="AI4881" i="2"/>
  <c r="AJ4881" i="2" s="1"/>
  <c r="AI4880" i="2"/>
  <c r="AJ4880" i="2" s="1"/>
  <c r="AI4879" i="2"/>
  <c r="AJ4879" i="2" s="1"/>
  <c r="AI4878" i="2"/>
  <c r="AJ4878" i="2" s="1"/>
  <c r="AI4877" i="2"/>
  <c r="AJ4877" i="2" s="1"/>
  <c r="AI4876" i="2"/>
  <c r="AJ4876" i="2" s="1"/>
  <c r="AI4875" i="2"/>
  <c r="AJ4875" i="2" s="1"/>
  <c r="AI4874" i="2"/>
  <c r="AJ4874" i="2" s="1"/>
  <c r="AI4873" i="2"/>
  <c r="AJ4873" i="2" s="1"/>
  <c r="AI4872" i="2"/>
  <c r="AJ4872" i="2" s="1"/>
  <c r="AI4871" i="2"/>
  <c r="AJ4871" i="2" s="1"/>
  <c r="AI4870" i="2"/>
  <c r="AJ4870" i="2" s="1"/>
  <c r="AI4869" i="2"/>
  <c r="AJ4869" i="2" s="1"/>
  <c r="AI4868" i="2"/>
  <c r="AJ4868" i="2" s="1"/>
  <c r="AI4867" i="2"/>
  <c r="AJ4867" i="2" s="1"/>
  <c r="AI4866" i="2"/>
  <c r="AJ4866" i="2" s="1"/>
  <c r="AI4865" i="2"/>
  <c r="AJ4865" i="2" s="1"/>
  <c r="AI4864" i="2"/>
  <c r="AJ4864" i="2" s="1"/>
  <c r="AI4863" i="2"/>
  <c r="AJ4863" i="2" s="1"/>
  <c r="AI4862" i="2"/>
  <c r="AJ4862" i="2" s="1"/>
  <c r="AI4861" i="2"/>
  <c r="AJ4861" i="2" s="1"/>
  <c r="AI4860" i="2"/>
  <c r="AJ4860" i="2" s="1"/>
  <c r="AI4859" i="2"/>
  <c r="AJ4859" i="2" s="1"/>
  <c r="AI4858" i="2"/>
  <c r="AJ4858" i="2" s="1"/>
  <c r="AI4857" i="2"/>
  <c r="AJ4857" i="2" s="1"/>
  <c r="AI4856" i="2"/>
  <c r="AJ4856" i="2" s="1"/>
  <c r="AI4855" i="2"/>
  <c r="AJ4855" i="2" s="1"/>
  <c r="AI4854" i="2"/>
  <c r="AJ4854" i="2" s="1"/>
  <c r="AI4853" i="2"/>
  <c r="AJ4853" i="2" s="1"/>
  <c r="AI4852" i="2"/>
  <c r="AJ4852" i="2" s="1"/>
  <c r="AI4851" i="2"/>
  <c r="AJ4851" i="2" s="1"/>
  <c r="AI4850" i="2"/>
  <c r="AJ4850" i="2" s="1"/>
  <c r="AI4849" i="2"/>
  <c r="AJ4849" i="2" s="1"/>
  <c r="AI4848" i="2"/>
  <c r="AJ4848" i="2" s="1"/>
  <c r="AI4847" i="2"/>
  <c r="AJ4847" i="2" s="1"/>
  <c r="AI4846" i="2"/>
  <c r="AJ4846" i="2" s="1"/>
  <c r="AI4845" i="2"/>
  <c r="AJ4845" i="2" s="1"/>
  <c r="AI4844" i="2"/>
  <c r="AJ4844" i="2" s="1"/>
  <c r="AI4843" i="2"/>
  <c r="AJ4843" i="2" s="1"/>
  <c r="AI4842" i="2"/>
  <c r="AJ4842" i="2" s="1"/>
  <c r="AI4841" i="2"/>
  <c r="AJ4841" i="2" s="1"/>
  <c r="AI4840" i="2"/>
  <c r="AJ4840" i="2" s="1"/>
  <c r="AI4839" i="2"/>
  <c r="AJ4839" i="2" s="1"/>
  <c r="AI4838" i="2"/>
  <c r="AJ4838" i="2" s="1"/>
  <c r="AI4837" i="2"/>
  <c r="AJ4837" i="2" s="1"/>
  <c r="AI4836" i="2"/>
  <c r="AJ4836" i="2" s="1"/>
  <c r="AI4835" i="2"/>
  <c r="AJ4835" i="2" s="1"/>
  <c r="AI4834" i="2"/>
  <c r="AJ4834" i="2" s="1"/>
  <c r="AI4833" i="2"/>
  <c r="AJ4833" i="2" s="1"/>
  <c r="AI4832" i="2"/>
  <c r="AJ4832" i="2" s="1"/>
  <c r="AI4831" i="2"/>
  <c r="AJ4831" i="2" s="1"/>
  <c r="AI4830" i="2"/>
  <c r="AJ4830" i="2" s="1"/>
  <c r="AI4829" i="2"/>
  <c r="AJ4829" i="2" s="1"/>
  <c r="AI4828" i="2"/>
  <c r="AJ4828" i="2" s="1"/>
  <c r="AI4827" i="2"/>
  <c r="AJ4827" i="2" s="1"/>
  <c r="AI4826" i="2"/>
  <c r="AJ4826" i="2" s="1"/>
  <c r="AI4825" i="2"/>
  <c r="AJ4825" i="2" s="1"/>
  <c r="AI4824" i="2"/>
  <c r="AJ4824" i="2" s="1"/>
  <c r="AI4823" i="2"/>
  <c r="AJ4823" i="2" s="1"/>
  <c r="AI4822" i="2"/>
  <c r="AJ4822" i="2" s="1"/>
  <c r="AI4821" i="2"/>
  <c r="AJ4821" i="2" s="1"/>
  <c r="AI4820" i="2"/>
  <c r="AJ4820" i="2" s="1"/>
  <c r="AI4819" i="2"/>
  <c r="AJ4819" i="2" s="1"/>
  <c r="AI4818" i="2"/>
  <c r="AJ4818" i="2" s="1"/>
  <c r="AI4817" i="2"/>
  <c r="AJ4817" i="2" s="1"/>
  <c r="AI4816" i="2"/>
  <c r="AJ4816" i="2" s="1"/>
  <c r="AI4815" i="2"/>
  <c r="AJ4815" i="2" s="1"/>
  <c r="AI4814" i="2"/>
  <c r="AJ4814" i="2" s="1"/>
  <c r="AI4813" i="2"/>
  <c r="AJ4813" i="2" s="1"/>
  <c r="AI4812" i="2"/>
  <c r="AJ4812" i="2" s="1"/>
  <c r="AI4811" i="2"/>
  <c r="AJ4811" i="2" s="1"/>
  <c r="AI4810" i="2"/>
  <c r="AJ4810" i="2" s="1"/>
  <c r="AI4809" i="2"/>
  <c r="AJ4809" i="2" s="1"/>
  <c r="AI4808" i="2"/>
  <c r="AJ4808" i="2" s="1"/>
  <c r="AI4807" i="2"/>
  <c r="AJ4807" i="2" s="1"/>
  <c r="AI4806" i="2"/>
  <c r="AJ4806" i="2" s="1"/>
  <c r="AI4805" i="2"/>
  <c r="AJ4805" i="2" s="1"/>
  <c r="AI4804" i="2"/>
  <c r="AJ4804" i="2" s="1"/>
  <c r="AI4803" i="2"/>
  <c r="AJ4803" i="2" s="1"/>
  <c r="AI4802" i="2"/>
  <c r="AJ4802" i="2" s="1"/>
  <c r="AI4801" i="2"/>
  <c r="AJ4801" i="2" s="1"/>
  <c r="AI4800" i="2"/>
  <c r="AJ4800" i="2" s="1"/>
  <c r="AI4799" i="2"/>
  <c r="AJ4799" i="2" s="1"/>
  <c r="AI4798" i="2"/>
  <c r="AJ4798" i="2" s="1"/>
  <c r="AI4797" i="2"/>
  <c r="AJ4797" i="2" s="1"/>
  <c r="AI4796" i="2"/>
  <c r="AJ4796" i="2" s="1"/>
  <c r="AI4795" i="2"/>
  <c r="AJ4795" i="2" s="1"/>
  <c r="AI4794" i="2"/>
  <c r="AJ4794" i="2" s="1"/>
  <c r="AI4793" i="2"/>
  <c r="AJ4793" i="2" s="1"/>
  <c r="AI4792" i="2"/>
  <c r="AJ4792" i="2" s="1"/>
  <c r="AI4791" i="2"/>
  <c r="AJ4791" i="2" s="1"/>
  <c r="AI4790" i="2"/>
  <c r="AJ4790" i="2" s="1"/>
  <c r="AI4789" i="2"/>
  <c r="AJ4789" i="2" s="1"/>
  <c r="AI4788" i="2"/>
  <c r="AJ4788" i="2" s="1"/>
  <c r="AI4787" i="2"/>
  <c r="AJ4787" i="2" s="1"/>
  <c r="AI4786" i="2"/>
  <c r="AJ4786" i="2" s="1"/>
  <c r="AI4785" i="2"/>
  <c r="AJ4785" i="2" s="1"/>
  <c r="AI4784" i="2"/>
  <c r="AJ4784" i="2" s="1"/>
  <c r="AI4783" i="2"/>
  <c r="AJ4783" i="2" s="1"/>
  <c r="AI4782" i="2"/>
  <c r="AJ4782" i="2" s="1"/>
  <c r="AI4781" i="2"/>
  <c r="AJ4781" i="2" s="1"/>
  <c r="AI4780" i="2"/>
  <c r="AJ4780" i="2" s="1"/>
  <c r="AI4779" i="2"/>
  <c r="AJ4779" i="2" s="1"/>
  <c r="AI4778" i="2"/>
  <c r="AJ4778" i="2" s="1"/>
  <c r="AI4777" i="2"/>
  <c r="AJ4777" i="2" s="1"/>
  <c r="AI4776" i="2"/>
  <c r="AJ4776" i="2" s="1"/>
  <c r="AI4775" i="2"/>
  <c r="AJ4775" i="2" s="1"/>
  <c r="AI4774" i="2"/>
  <c r="AJ4774" i="2" s="1"/>
  <c r="AI4773" i="2"/>
  <c r="AJ4773" i="2" s="1"/>
  <c r="AI4772" i="2"/>
  <c r="AJ4772" i="2" s="1"/>
  <c r="AI4771" i="2"/>
  <c r="AJ4771" i="2" s="1"/>
  <c r="AI4770" i="2"/>
  <c r="AJ4770" i="2" s="1"/>
  <c r="AI4769" i="2"/>
  <c r="AJ4769" i="2" s="1"/>
  <c r="AI4768" i="2"/>
  <c r="AJ4768" i="2" s="1"/>
  <c r="AI4767" i="2"/>
  <c r="AJ4767" i="2" s="1"/>
  <c r="AI4766" i="2"/>
  <c r="AJ4766" i="2" s="1"/>
  <c r="AI4765" i="2"/>
  <c r="AJ4765" i="2" s="1"/>
  <c r="AI4764" i="2"/>
  <c r="AJ4764" i="2" s="1"/>
  <c r="AI4763" i="2"/>
  <c r="AJ4763" i="2" s="1"/>
  <c r="AI4762" i="2"/>
  <c r="AJ4762" i="2" s="1"/>
  <c r="AI4761" i="2"/>
  <c r="AJ4761" i="2" s="1"/>
  <c r="AI4760" i="2"/>
  <c r="AJ4760" i="2" s="1"/>
  <c r="AI4759" i="2"/>
  <c r="AJ4759" i="2" s="1"/>
  <c r="AI4758" i="2"/>
  <c r="AJ4758" i="2" s="1"/>
  <c r="AI4757" i="2"/>
  <c r="AJ4757" i="2" s="1"/>
  <c r="AI4756" i="2"/>
  <c r="AJ4756" i="2" s="1"/>
  <c r="AI4755" i="2"/>
  <c r="AJ4755" i="2" s="1"/>
  <c r="AI4754" i="2"/>
  <c r="AJ4754" i="2" s="1"/>
  <c r="AI4753" i="2"/>
  <c r="AJ4753" i="2" s="1"/>
  <c r="AI4752" i="2"/>
  <c r="AJ4752" i="2" s="1"/>
  <c r="AI4751" i="2"/>
  <c r="AJ4751" i="2" s="1"/>
  <c r="AI4750" i="2"/>
  <c r="AJ4750" i="2" s="1"/>
  <c r="AI4749" i="2"/>
  <c r="AJ4749" i="2" s="1"/>
  <c r="AI4748" i="2"/>
  <c r="AJ4748" i="2" s="1"/>
  <c r="AI4747" i="2"/>
  <c r="AJ4747" i="2" s="1"/>
  <c r="AI4746" i="2"/>
  <c r="AJ4746" i="2" s="1"/>
  <c r="AI4745" i="2"/>
  <c r="AJ4745" i="2" s="1"/>
  <c r="AI4744" i="2"/>
  <c r="AJ4744" i="2" s="1"/>
  <c r="AI4743" i="2"/>
  <c r="AJ4743" i="2" s="1"/>
  <c r="AI4742" i="2"/>
  <c r="AJ4742" i="2" s="1"/>
  <c r="AI4741" i="2"/>
  <c r="AJ4741" i="2" s="1"/>
  <c r="AI4740" i="2"/>
  <c r="AJ4740" i="2" s="1"/>
  <c r="AI4739" i="2"/>
  <c r="AJ4739" i="2" s="1"/>
  <c r="AI4738" i="2"/>
  <c r="AJ4738" i="2" s="1"/>
  <c r="AI4737" i="2"/>
  <c r="AJ4737" i="2" s="1"/>
  <c r="AI4736" i="2"/>
  <c r="AJ4736" i="2" s="1"/>
  <c r="AI4735" i="2"/>
  <c r="AJ4735" i="2" s="1"/>
  <c r="AI4734" i="2"/>
  <c r="AJ4734" i="2" s="1"/>
  <c r="AI4733" i="2"/>
  <c r="AJ4733" i="2" s="1"/>
  <c r="AI4732" i="2"/>
  <c r="AJ4732" i="2" s="1"/>
  <c r="AI4731" i="2"/>
  <c r="AJ4731" i="2" s="1"/>
  <c r="AI4730" i="2"/>
  <c r="AJ4730" i="2" s="1"/>
  <c r="AI4729" i="2"/>
  <c r="AJ4729" i="2" s="1"/>
  <c r="AI4728" i="2"/>
  <c r="AJ4728" i="2" s="1"/>
  <c r="AI4727" i="2"/>
  <c r="AJ4727" i="2" s="1"/>
  <c r="AI4726" i="2"/>
  <c r="AJ4726" i="2" s="1"/>
  <c r="AI4725" i="2"/>
  <c r="AJ4725" i="2" s="1"/>
  <c r="AI4724" i="2"/>
  <c r="AJ4724" i="2" s="1"/>
  <c r="AI4723" i="2"/>
  <c r="AJ4723" i="2" s="1"/>
  <c r="AI4722" i="2"/>
  <c r="AJ4722" i="2" s="1"/>
  <c r="AI4721" i="2"/>
  <c r="AJ4721" i="2" s="1"/>
  <c r="AI4720" i="2"/>
  <c r="AJ4720" i="2" s="1"/>
  <c r="AI4719" i="2"/>
  <c r="AJ4719" i="2" s="1"/>
  <c r="AI4718" i="2"/>
  <c r="AJ4718" i="2" s="1"/>
  <c r="AI4717" i="2"/>
  <c r="AJ4717" i="2" s="1"/>
  <c r="AI4716" i="2"/>
  <c r="AJ4716" i="2" s="1"/>
  <c r="AI4715" i="2"/>
  <c r="AJ4715" i="2" s="1"/>
  <c r="AI4714" i="2"/>
  <c r="AJ4714" i="2" s="1"/>
  <c r="AI4713" i="2"/>
  <c r="AJ4713" i="2" s="1"/>
  <c r="AI4712" i="2"/>
  <c r="AJ4712" i="2" s="1"/>
  <c r="AI4711" i="2"/>
  <c r="AJ4711" i="2" s="1"/>
  <c r="AI4710" i="2"/>
  <c r="AJ4710" i="2" s="1"/>
  <c r="AI4709" i="2"/>
  <c r="AJ4709" i="2" s="1"/>
  <c r="AI4708" i="2"/>
  <c r="AJ4708" i="2" s="1"/>
  <c r="AI4707" i="2"/>
  <c r="AJ4707" i="2" s="1"/>
  <c r="AI4706" i="2"/>
  <c r="AJ4706" i="2" s="1"/>
  <c r="AI4705" i="2"/>
  <c r="AJ4705" i="2" s="1"/>
  <c r="AI4704" i="2"/>
  <c r="AJ4704" i="2" s="1"/>
  <c r="AI4703" i="2"/>
  <c r="AJ4703" i="2" s="1"/>
  <c r="AI4702" i="2"/>
  <c r="AJ4702" i="2" s="1"/>
  <c r="AI4701" i="2"/>
  <c r="AJ4701" i="2" s="1"/>
  <c r="AI4700" i="2"/>
  <c r="AJ4700" i="2" s="1"/>
  <c r="AI4699" i="2"/>
  <c r="AJ4699" i="2" s="1"/>
  <c r="AI4698" i="2"/>
  <c r="AJ4698" i="2" s="1"/>
  <c r="AI4697" i="2"/>
  <c r="AJ4697" i="2" s="1"/>
  <c r="AI4696" i="2"/>
  <c r="AJ4696" i="2" s="1"/>
  <c r="AI4695" i="2"/>
  <c r="AJ4695" i="2" s="1"/>
  <c r="AI4694" i="2"/>
  <c r="AJ4694" i="2" s="1"/>
  <c r="AI4693" i="2"/>
  <c r="AJ4693" i="2" s="1"/>
  <c r="AI4692" i="2"/>
  <c r="AJ4692" i="2" s="1"/>
  <c r="AI4691" i="2"/>
  <c r="AJ4691" i="2" s="1"/>
  <c r="AI4690" i="2"/>
  <c r="AJ4690" i="2" s="1"/>
  <c r="AI4689" i="2"/>
  <c r="AJ4689" i="2" s="1"/>
  <c r="AI4688" i="2"/>
  <c r="AJ4688" i="2" s="1"/>
  <c r="AI4687" i="2"/>
  <c r="AJ4687" i="2" s="1"/>
  <c r="AI4686" i="2"/>
  <c r="AJ4686" i="2" s="1"/>
  <c r="AI4685" i="2"/>
  <c r="AJ4685" i="2" s="1"/>
  <c r="AI4684" i="2"/>
  <c r="AJ4684" i="2" s="1"/>
  <c r="AI4683" i="2"/>
  <c r="AJ4683" i="2" s="1"/>
  <c r="AI4682" i="2"/>
  <c r="AJ4682" i="2" s="1"/>
  <c r="AI4681" i="2"/>
  <c r="AJ4681" i="2" s="1"/>
  <c r="AI4680" i="2"/>
  <c r="AJ4680" i="2" s="1"/>
  <c r="AI4679" i="2"/>
  <c r="AJ4679" i="2" s="1"/>
  <c r="AI4678" i="2"/>
  <c r="AJ4678" i="2" s="1"/>
  <c r="AI4677" i="2"/>
  <c r="AJ4677" i="2" s="1"/>
  <c r="AI4676" i="2"/>
  <c r="AJ4676" i="2" s="1"/>
  <c r="AI4675" i="2"/>
  <c r="AJ4675" i="2" s="1"/>
  <c r="AI4674" i="2"/>
  <c r="AJ4674" i="2" s="1"/>
  <c r="AI4673" i="2"/>
  <c r="AJ4673" i="2" s="1"/>
  <c r="AI4672" i="2"/>
  <c r="AJ4672" i="2" s="1"/>
  <c r="AI4671" i="2"/>
  <c r="AJ4671" i="2" s="1"/>
  <c r="AI4670" i="2"/>
  <c r="AJ4670" i="2" s="1"/>
  <c r="AI4669" i="2"/>
  <c r="AJ4669" i="2" s="1"/>
  <c r="AI4668" i="2"/>
  <c r="AJ4668" i="2" s="1"/>
  <c r="AI4667" i="2"/>
  <c r="AJ4667" i="2" s="1"/>
  <c r="AI4666" i="2"/>
  <c r="AJ4666" i="2" s="1"/>
  <c r="AI4665" i="2"/>
  <c r="AJ4665" i="2" s="1"/>
  <c r="AI4664" i="2"/>
  <c r="AJ4664" i="2" s="1"/>
  <c r="AI4663" i="2"/>
  <c r="AJ4663" i="2" s="1"/>
  <c r="AI4662" i="2"/>
  <c r="AJ4662" i="2" s="1"/>
  <c r="AI4661" i="2"/>
  <c r="AJ4661" i="2" s="1"/>
  <c r="AI4660" i="2"/>
  <c r="AJ4660" i="2" s="1"/>
  <c r="AI4659" i="2"/>
  <c r="AJ4659" i="2" s="1"/>
  <c r="AI4658" i="2"/>
  <c r="AJ4658" i="2" s="1"/>
  <c r="AI4657" i="2"/>
  <c r="AJ4657" i="2" s="1"/>
  <c r="AI4656" i="2"/>
  <c r="AJ4656" i="2" s="1"/>
  <c r="AI4655" i="2"/>
  <c r="AJ4655" i="2" s="1"/>
  <c r="AI4654" i="2"/>
  <c r="AJ4654" i="2" s="1"/>
  <c r="AI4653" i="2"/>
  <c r="AJ4653" i="2" s="1"/>
  <c r="AI4652" i="2"/>
  <c r="AJ4652" i="2" s="1"/>
  <c r="AI4651" i="2"/>
  <c r="AJ4651" i="2" s="1"/>
  <c r="AI4650" i="2"/>
  <c r="AJ4650" i="2" s="1"/>
  <c r="AI4649" i="2"/>
  <c r="AJ4649" i="2" s="1"/>
  <c r="AI4648" i="2"/>
  <c r="AJ4648" i="2" s="1"/>
  <c r="AI4647" i="2"/>
  <c r="AJ4647" i="2" s="1"/>
  <c r="AI4646" i="2"/>
  <c r="AJ4646" i="2" s="1"/>
  <c r="AI4645" i="2"/>
  <c r="AJ4645" i="2" s="1"/>
  <c r="AI4644" i="2"/>
  <c r="AJ4644" i="2" s="1"/>
  <c r="AI4643" i="2"/>
  <c r="AJ4643" i="2" s="1"/>
  <c r="AI4642" i="2"/>
  <c r="AJ4642" i="2" s="1"/>
  <c r="AI4641" i="2"/>
  <c r="AJ4641" i="2" s="1"/>
  <c r="AI4640" i="2"/>
  <c r="AJ4640" i="2" s="1"/>
  <c r="AI4639" i="2"/>
  <c r="AJ4639" i="2" s="1"/>
  <c r="AI4638" i="2"/>
  <c r="AJ4638" i="2" s="1"/>
  <c r="AI4637" i="2"/>
  <c r="AJ4637" i="2" s="1"/>
  <c r="AI4636" i="2"/>
  <c r="AJ4636" i="2" s="1"/>
  <c r="AI4635" i="2"/>
  <c r="AJ4635" i="2" s="1"/>
  <c r="AI4634" i="2"/>
  <c r="AJ4634" i="2" s="1"/>
  <c r="AI4633" i="2"/>
  <c r="AJ4633" i="2" s="1"/>
  <c r="AI4632" i="2"/>
  <c r="AJ4632" i="2" s="1"/>
  <c r="AI4631" i="2"/>
  <c r="AJ4631" i="2" s="1"/>
  <c r="AI4630" i="2"/>
  <c r="AJ4630" i="2" s="1"/>
  <c r="AI4629" i="2"/>
  <c r="AJ4629" i="2" s="1"/>
  <c r="AI4628" i="2"/>
  <c r="AJ4628" i="2" s="1"/>
  <c r="AI4627" i="2"/>
  <c r="AJ4627" i="2" s="1"/>
  <c r="AI4626" i="2"/>
  <c r="AJ4626" i="2" s="1"/>
  <c r="AI4625" i="2"/>
  <c r="AJ4625" i="2" s="1"/>
  <c r="AI4624" i="2"/>
  <c r="AJ4624" i="2" s="1"/>
  <c r="AI4623" i="2"/>
  <c r="AJ4623" i="2" s="1"/>
  <c r="AI4622" i="2"/>
  <c r="AJ4622" i="2" s="1"/>
  <c r="AI4621" i="2"/>
  <c r="AJ4621" i="2" s="1"/>
  <c r="AI4620" i="2"/>
  <c r="AJ4620" i="2" s="1"/>
  <c r="AI4619" i="2"/>
  <c r="AJ4619" i="2" s="1"/>
  <c r="AI4618" i="2"/>
  <c r="AJ4618" i="2" s="1"/>
  <c r="AI4617" i="2"/>
  <c r="AJ4617" i="2" s="1"/>
  <c r="AI4616" i="2"/>
  <c r="AJ4616" i="2" s="1"/>
  <c r="AI4615" i="2"/>
  <c r="AJ4615" i="2" s="1"/>
  <c r="AI4614" i="2"/>
  <c r="AJ4614" i="2" s="1"/>
  <c r="AI4613" i="2"/>
  <c r="AJ4613" i="2" s="1"/>
  <c r="AI4612" i="2"/>
  <c r="AJ4612" i="2" s="1"/>
  <c r="AI4611" i="2"/>
  <c r="AJ4611" i="2" s="1"/>
  <c r="AI4610" i="2"/>
  <c r="AJ4610" i="2" s="1"/>
  <c r="AI4609" i="2"/>
  <c r="AJ4609" i="2" s="1"/>
  <c r="AI4608" i="2"/>
  <c r="AJ4608" i="2" s="1"/>
  <c r="AI4607" i="2"/>
  <c r="AJ4607" i="2" s="1"/>
  <c r="AI4606" i="2"/>
  <c r="AJ4606" i="2" s="1"/>
  <c r="AI4605" i="2"/>
  <c r="AJ4605" i="2" s="1"/>
  <c r="AI4604" i="2"/>
  <c r="AJ4604" i="2" s="1"/>
  <c r="AI4603" i="2"/>
  <c r="AJ4603" i="2" s="1"/>
  <c r="AI4602" i="2"/>
  <c r="AJ4602" i="2" s="1"/>
  <c r="AI4601" i="2"/>
  <c r="AJ4601" i="2" s="1"/>
  <c r="AI4600" i="2"/>
  <c r="AJ4600" i="2" s="1"/>
  <c r="AI4599" i="2"/>
  <c r="AJ4599" i="2" s="1"/>
  <c r="AI4598" i="2"/>
  <c r="AJ4598" i="2" s="1"/>
  <c r="AI4597" i="2"/>
  <c r="AJ4597" i="2" s="1"/>
  <c r="AI4596" i="2"/>
  <c r="AJ4596" i="2" s="1"/>
  <c r="AI4595" i="2"/>
  <c r="AJ4595" i="2" s="1"/>
  <c r="AI4594" i="2"/>
  <c r="AJ4594" i="2" s="1"/>
  <c r="AI4593" i="2"/>
  <c r="AJ4593" i="2" s="1"/>
  <c r="AI4592" i="2"/>
  <c r="AJ4592" i="2" s="1"/>
  <c r="AI4591" i="2"/>
  <c r="AJ4591" i="2" s="1"/>
  <c r="AI4590" i="2"/>
  <c r="AJ4590" i="2" s="1"/>
  <c r="AI4589" i="2"/>
  <c r="AJ4589" i="2" s="1"/>
  <c r="AI4588" i="2"/>
  <c r="AJ4588" i="2" s="1"/>
  <c r="AI4587" i="2"/>
  <c r="AJ4587" i="2" s="1"/>
  <c r="AI4586" i="2"/>
  <c r="AJ4586" i="2" s="1"/>
  <c r="AI4585" i="2"/>
  <c r="AJ4585" i="2" s="1"/>
  <c r="AI4584" i="2"/>
  <c r="AJ4584" i="2" s="1"/>
  <c r="AI4583" i="2"/>
  <c r="AJ4583" i="2" s="1"/>
  <c r="AI4582" i="2"/>
  <c r="AJ4582" i="2" s="1"/>
  <c r="AI4581" i="2"/>
  <c r="AJ4581" i="2" s="1"/>
  <c r="AI4580" i="2"/>
  <c r="AJ4580" i="2" s="1"/>
  <c r="AI4579" i="2"/>
  <c r="AJ4579" i="2" s="1"/>
  <c r="AI4578" i="2"/>
  <c r="AJ4578" i="2" s="1"/>
  <c r="AI4577" i="2"/>
  <c r="AJ4577" i="2" s="1"/>
  <c r="AI4576" i="2"/>
  <c r="AJ4576" i="2" s="1"/>
  <c r="AI4575" i="2"/>
  <c r="AJ4575" i="2" s="1"/>
  <c r="AI4574" i="2"/>
  <c r="AJ4574" i="2" s="1"/>
  <c r="AI4573" i="2"/>
  <c r="AJ4573" i="2" s="1"/>
  <c r="AI4572" i="2"/>
  <c r="AJ4572" i="2" s="1"/>
  <c r="AI4571" i="2"/>
  <c r="AJ4571" i="2" s="1"/>
  <c r="AI4570" i="2"/>
  <c r="AJ4570" i="2" s="1"/>
  <c r="AI4569" i="2"/>
  <c r="AJ4569" i="2" s="1"/>
  <c r="AI4568" i="2"/>
  <c r="AJ4568" i="2" s="1"/>
  <c r="AI4567" i="2"/>
  <c r="AJ4567" i="2" s="1"/>
  <c r="AI4566" i="2"/>
  <c r="AJ4566" i="2" s="1"/>
  <c r="AI4565" i="2"/>
  <c r="AJ4565" i="2" s="1"/>
  <c r="AI4564" i="2"/>
  <c r="AJ4564" i="2" s="1"/>
  <c r="AI4563" i="2"/>
  <c r="AJ4563" i="2" s="1"/>
  <c r="AI4562" i="2"/>
  <c r="AJ4562" i="2" s="1"/>
  <c r="AI4561" i="2"/>
  <c r="AJ4561" i="2" s="1"/>
  <c r="AI4560" i="2"/>
  <c r="AJ4560" i="2" s="1"/>
  <c r="AI4559" i="2"/>
  <c r="AJ4559" i="2" s="1"/>
  <c r="AI4558" i="2"/>
  <c r="AJ4558" i="2" s="1"/>
  <c r="AI4557" i="2"/>
  <c r="AJ4557" i="2" s="1"/>
  <c r="AI4556" i="2"/>
  <c r="AJ4556" i="2" s="1"/>
  <c r="AI4555" i="2"/>
  <c r="AJ4555" i="2" s="1"/>
  <c r="AI4554" i="2"/>
  <c r="AJ4554" i="2" s="1"/>
  <c r="AI4553" i="2"/>
  <c r="AJ4553" i="2" s="1"/>
  <c r="AI4552" i="2"/>
  <c r="AJ4552" i="2" s="1"/>
  <c r="AI4551" i="2"/>
  <c r="AJ4551" i="2" s="1"/>
  <c r="AI4550" i="2"/>
  <c r="AJ4550" i="2" s="1"/>
  <c r="AI4549" i="2"/>
  <c r="AJ4549" i="2" s="1"/>
  <c r="AI4548" i="2"/>
  <c r="AJ4548" i="2" s="1"/>
  <c r="AI4547" i="2"/>
  <c r="AJ4547" i="2" s="1"/>
  <c r="AI4546" i="2"/>
  <c r="AJ4546" i="2" s="1"/>
  <c r="AI4545" i="2"/>
  <c r="AJ4545" i="2" s="1"/>
  <c r="AI4544" i="2"/>
  <c r="AJ4544" i="2" s="1"/>
  <c r="AI4543" i="2"/>
  <c r="AJ4543" i="2" s="1"/>
  <c r="AI4542" i="2"/>
  <c r="AJ4542" i="2" s="1"/>
  <c r="AI4541" i="2"/>
  <c r="AJ4541" i="2" s="1"/>
  <c r="AI4540" i="2"/>
  <c r="AJ4540" i="2" s="1"/>
  <c r="AI4539" i="2"/>
  <c r="AJ4539" i="2" s="1"/>
  <c r="AI4538" i="2"/>
  <c r="AJ4538" i="2" s="1"/>
  <c r="AI4537" i="2"/>
  <c r="AJ4537" i="2" s="1"/>
  <c r="AI4536" i="2"/>
  <c r="AJ4536" i="2" s="1"/>
  <c r="AI4535" i="2"/>
  <c r="AJ4535" i="2" s="1"/>
  <c r="AI4534" i="2"/>
  <c r="AJ4534" i="2" s="1"/>
  <c r="AI4533" i="2"/>
  <c r="AJ4533" i="2" s="1"/>
  <c r="AI4532" i="2"/>
  <c r="AJ4532" i="2" s="1"/>
  <c r="AI4531" i="2"/>
  <c r="AJ4531" i="2" s="1"/>
  <c r="AI4530" i="2"/>
  <c r="AJ4530" i="2" s="1"/>
  <c r="AI4529" i="2"/>
  <c r="AJ4529" i="2" s="1"/>
  <c r="AI4528" i="2"/>
  <c r="AJ4528" i="2" s="1"/>
  <c r="AI4527" i="2"/>
  <c r="AJ4527" i="2" s="1"/>
  <c r="AI4526" i="2"/>
  <c r="AJ4526" i="2" s="1"/>
  <c r="AI4525" i="2"/>
  <c r="AJ4525" i="2" s="1"/>
  <c r="AI4524" i="2"/>
  <c r="AJ4524" i="2" s="1"/>
  <c r="AI4523" i="2"/>
  <c r="AJ4523" i="2" s="1"/>
  <c r="AI4522" i="2"/>
  <c r="AJ4522" i="2" s="1"/>
  <c r="AI4521" i="2"/>
  <c r="AJ4521" i="2" s="1"/>
  <c r="AI4520" i="2"/>
  <c r="AJ4520" i="2" s="1"/>
  <c r="AI4519" i="2"/>
  <c r="AJ4519" i="2" s="1"/>
  <c r="AI4518" i="2"/>
  <c r="AJ4518" i="2" s="1"/>
  <c r="AI4517" i="2"/>
  <c r="AJ4517" i="2" s="1"/>
  <c r="AI4516" i="2"/>
  <c r="AJ4516" i="2" s="1"/>
  <c r="AI4515" i="2"/>
  <c r="AJ4515" i="2" s="1"/>
  <c r="AI4514" i="2"/>
  <c r="AJ4514" i="2" s="1"/>
  <c r="AI4513" i="2"/>
  <c r="AJ4513" i="2" s="1"/>
  <c r="AI4512" i="2"/>
  <c r="AJ4512" i="2" s="1"/>
  <c r="AI4511" i="2"/>
  <c r="AJ4511" i="2" s="1"/>
  <c r="AI4510" i="2"/>
  <c r="AJ4510" i="2" s="1"/>
  <c r="AI4509" i="2"/>
  <c r="AJ4509" i="2" s="1"/>
  <c r="AI4508" i="2"/>
  <c r="AJ4508" i="2" s="1"/>
  <c r="AI4507" i="2"/>
  <c r="AJ4507" i="2" s="1"/>
  <c r="AI4506" i="2"/>
  <c r="AJ4506" i="2" s="1"/>
  <c r="AI4505" i="2"/>
  <c r="AJ4505" i="2" s="1"/>
  <c r="AI4504" i="2"/>
  <c r="AJ4504" i="2" s="1"/>
  <c r="AI4503" i="2"/>
  <c r="AJ4503" i="2" s="1"/>
  <c r="AI4502" i="2"/>
  <c r="AJ4502" i="2" s="1"/>
  <c r="AI4501" i="2"/>
  <c r="AJ4501" i="2" s="1"/>
  <c r="AI4500" i="2"/>
  <c r="AJ4500" i="2" s="1"/>
  <c r="AI4499" i="2"/>
  <c r="AJ4499" i="2" s="1"/>
  <c r="AI4498" i="2"/>
  <c r="AJ4498" i="2" s="1"/>
  <c r="AI4497" i="2"/>
  <c r="AJ4497" i="2" s="1"/>
  <c r="AI4496" i="2"/>
  <c r="AJ4496" i="2" s="1"/>
  <c r="AI4495" i="2"/>
  <c r="AJ4495" i="2" s="1"/>
  <c r="AI4494" i="2"/>
  <c r="AJ4494" i="2" s="1"/>
  <c r="AI4493" i="2"/>
  <c r="AJ4493" i="2" s="1"/>
  <c r="AI4492" i="2"/>
  <c r="AJ4492" i="2" s="1"/>
  <c r="AI4491" i="2"/>
  <c r="AJ4491" i="2" s="1"/>
  <c r="AI4490" i="2"/>
  <c r="AJ4490" i="2" s="1"/>
  <c r="AI4489" i="2"/>
  <c r="AJ4489" i="2" s="1"/>
  <c r="AI4488" i="2"/>
  <c r="AJ4488" i="2" s="1"/>
  <c r="AI4487" i="2"/>
  <c r="AJ4487" i="2" s="1"/>
  <c r="AI4486" i="2"/>
  <c r="AJ4486" i="2" s="1"/>
  <c r="AI4485" i="2"/>
  <c r="AJ4485" i="2" s="1"/>
  <c r="AI4484" i="2"/>
  <c r="AJ4484" i="2" s="1"/>
  <c r="AI4483" i="2"/>
  <c r="AJ4483" i="2" s="1"/>
  <c r="AI4482" i="2"/>
  <c r="AJ4482" i="2" s="1"/>
  <c r="AI4481" i="2"/>
  <c r="AJ4481" i="2" s="1"/>
  <c r="AI4480" i="2"/>
  <c r="AJ4480" i="2" s="1"/>
  <c r="AI4479" i="2"/>
  <c r="AJ4479" i="2" s="1"/>
  <c r="AI4478" i="2"/>
  <c r="AJ4478" i="2" s="1"/>
  <c r="AI4477" i="2"/>
  <c r="AJ4477" i="2" s="1"/>
  <c r="AI4476" i="2"/>
  <c r="AJ4476" i="2" s="1"/>
  <c r="AI4475" i="2"/>
  <c r="AJ4475" i="2" s="1"/>
  <c r="AI4474" i="2"/>
  <c r="AJ4474" i="2" s="1"/>
  <c r="AI4473" i="2"/>
  <c r="AJ4473" i="2" s="1"/>
  <c r="AI4472" i="2"/>
  <c r="AJ4472" i="2" s="1"/>
  <c r="AI4471" i="2"/>
  <c r="AJ4471" i="2" s="1"/>
  <c r="AI4470" i="2"/>
  <c r="AJ4470" i="2" s="1"/>
  <c r="AI4469" i="2"/>
  <c r="AJ4469" i="2" s="1"/>
  <c r="AI4468" i="2"/>
  <c r="AJ4468" i="2" s="1"/>
  <c r="AI4467" i="2"/>
  <c r="AJ4467" i="2" s="1"/>
  <c r="AI4466" i="2"/>
  <c r="AJ4466" i="2" s="1"/>
  <c r="AI4465" i="2"/>
  <c r="AJ4465" i="2" s="1"/>
  <c r="AI4464" i="2"/>
  <c r="AJ4464" i="2" s="1"/>
  <c r="AI4463" i="2"/>
  <c r="AJ4463" i="2" s="1"/>
  <c r="AI4462" i="2"/>
  <c r="AJ4462" i="2" s="1"/>
  <c r="AI4461" i="2"/>
  <c r="AJ4461" i="2" s="1"/>
  <c r="AI4460" i="2"/>
  <c r="AJ4460" i="2" s="1"/>
  <c r="AI4459" i="2"/>
  <c r="AJ4459" i="2" s="1"/>
  <c r="AI4458" i="2"/>
  <c r="AJ4458" i="2" s="1"/>
  <c r="AI4457" i="2"/>
  <c r="AJ4457" i="2" s="1"/>
  <c r="AI4456" i="2"/>
  <c r="AJ4456" i="2" s="1"/>
  <c r="AI4455" i="2"/>
  <c r="AJ4455" i="2" s="1"/>
  <c r="AI4454" i="2"/>
  <c r="AJ4454" i="2" s="1"/>
  <c r="AI4453" i="2"/>
  <c r="AJ4453" i="2" s="1"/>
  <c r="AI4452" i="2"/>
  <c r="AJ4452" i="2" s="1"/>
  <c r="AI4451" i="2"/>
  <c r="AJ4451" i="2" s="1"/>
  <c r="AI4450" i="2"/>
  <c r="AJ4450" i="2" s="1"/>
  <c r="AI4449" i="2"/>
  <c r="AJ4449" i="2" s="1"/>
  <c r="AI4448" i="2"/>
  <c r="AJ4448" i="2" s="1"/>
  <c r="AI4447" i="2"/>
  <c r="AJ4447" i="2" s="1"/>
  <c r="AI4446" i="2"/>
  <c r="AJ4446" i="2" s="1"/>
  <c r="AI4445" i="2"/>
  <c r="AJ4445" i="2" s="1"/>
  <c r="AI4444" i="2"/>
  <c r="AJ4444" i="2" s="1"/>
  <c r="AI4443" i="2"/>
  <c r="AJ4443" i="2" s="1"/>
  <c r="AI4442" i="2"/>
  <c r="AJ4442" i="2" s="1"/>
  <c r="AI4441" i="2"/>
  <c r="AJ4441" i="2" s="1"/>
  <c r="AI4440" i="2"/>
  <c r="AJ4440" i="2" s="1"/>
  <c r="AI4439" i="2"/>
  <c r="AJ4439" i="2" s="1"/>
  <c r="AI4438" i="2"/>
  <c r="AJ4438" i="2" s="1"/>
  <c r="AI4437" i="2"/>
  <c r="AJ4437" i="2" s="1"/>
  <c r="AI4436" i="2"/>
  <c r="AJ4436" i="2" s="1"/>
  <c r="AI4435" i="2"/>
  <c r="AJ4435" i="2" s="1"/>
  <c r="AI4434" i="2"/>
  <c r="AJ4434" i="2" s="1"/>
  <c r="AI4433" i="2"/>
  <c r="AJ4433" i="2" s="1"/>
  <c r="AI4432" i="2"/>
  <c r="AJ4432" i="2" s="1"/>
  <c r="AI4431" i="2"/>
  <c r="AJ4431" i="2" s="1"/>
  <c r="AI4430" i="2"/>
  <c r="AJ4430" i="2" s="1"/>
  <c r="AI4429" i="2"/>
  <c r="AJ4429" i="2" s="1"/>
  <c r="AI4428" i="2"/>
  <c r="AJ4428" i="2" s="1"/>
  <c r="AI4427" i="2"/>
  <c r="AJ4427" i="2" s="1"/>
  <c r="AI4426" i="2"/>
  <c r="AJ4426" i="2" s="1"/>
  <c r="AI4425" i="2"/>
  <c r="AJ4425" i="2" s="1"/>
  <c r="AI4424" i="2"/>
  <c r="AJ4424" i="2" s="1"/>
  <c r="AI4423" i="2"/>
  <c r="AJ4423" i="2" s="1"/>
  <c r="AI4422" i="2"/>
  <c r="AJ4422" i="2" s="1"/>
  <c r="AI4421" i="2"/>
  <c r="AJ4421" i="2" s="1"/>
  <c r="AI4420" i="2"/>
  <c r="AJ4420" i="2" s="1"/>
  <c r="AI4419" i="2"/>
  <c r="AJ4419" i="2" s="1"/>
  <c r="AI4418" i="2"/>
  <c r="AJ4418" i="2" s="1"/>
  <c r="AI4417" i="2"/>
  <c r="AJ4417" i="2" s="1"/>
  <c r="AI4416" i="2"/>
  <c r="AJ4416" i="2" s="1"/>
  <c r="AI4415" i="2"/>
  <c r="AJ4415" i="2" s="1"/>
  <c r="AI4414" i="2"/>
  <c r="AJ4414" i="2" s="1"/>
  <c r="AI4413" i="2"/>
  <c r="AJ4413" i="2" s="1"/>
  <c r="AI4412" i="2"/>
  <c r="AJ4412" i="2" s="1"/>
  <c r="AI4411" i="2"/>
  <c r="AJ4411" i="2" s="1"/>
  <c r="AI4410" i="2"/>
  <c r="AJ4410" i="2" s="1"/>
  <c r="AI4409" i="2"/>
  <c r="AJ4409" i="2" s="1"/>
  <c r="AI4408" i="2"/>
  <c r="AJ4408" i="2" s="1"/>
  <c r="AI4407" i="2"/>
  <c r="AJ4407" i="2" s="1"/>
  <c r="AI4406" i="2"/>
  <c r="AJ4406" i="2" s="1"/>
  <c r="AI4405" i="2"/>
  <c r="AJ4405" i="2" s="1"/>
  <c r="AI4404" i="2"/>
  <c r="AJ4404" i="2" s="1"/>
  <c r="AI4403" i="2"/>
  <c r="AJ4403" i="2" s="1"/>
  <c r="AI4402" i="2"/>
  <c r="AJ4402" i="2" s="1"/>
  <c r="AI4401" i="2"/>
  <c r="AJ4401" i="2" s="1"/>
  <c r="AI4400" i="2"/>
  <c r="AJ4400" i="2" s="1"/>
  <c r="AI4399" i="2"/>
  <c r="AJ4399" i="2" s="1"/>
  <c r="AI4398" i="2"/>
  <c r="AJ4398" i="2" s="1"/>
  <c r="AI4397" i="2"/>
  <c r="AJ4397" i="2" s="1"/>
  <c r="AI4396" i="2"/>
  <c r="AJ4396" i="2" s="1"/>
  <c r="AI4395" i="2"/>
  <c r="AJ4395" i="2" s="1"/>
  <c r="AI4394" i="2"/>
  <c r="AJ4394" i="2" s="1"/>
  <c r="AI4393" i="2"/>
  <c r="AJ4393" i="2" s="1"/>
  <c r="AI4392" i="2"/>
  <c r="AJ4392" i="2" s="1"/>
  <c r="AI4391" i="2"/>
  <c r="AJ4391" i="2" s="1"/>
  <c r="AI4390" i="2"/>
  <c r="AJ4390" i="2" s="1"/>
  <c r="AI4389" i="2"/>
  <c r="AJ4389" i="2" s="1"/>
  <c r="AI4388" i="2"/>
  <c r="AJ4388" i="2" s="1"/>
  <c r="AI4387" i="2"/>
  <c r="AJ4387" i="2" s="1"/>
  <c r="AI4386" i="2"/>
  <c r="AJ4386" i="2" s="1"/>
  <c r="AI4385" i="2"/>
  <c r="AJ4385" i="2" s="1"/>
  <c r="AI4384" i="2"/>
  <c r="AJ4384" i="2" s="1"/>
  <c r="AI4383" i="2"/>
  <c r="AJ4383" i="2" s="1"/>
  <c r="AI4382" i="2"/>
  <c r="AJ4382" i="2" s="1"/>
  <c r="AI4381" i="2"/>
  <c r="AJ4381" i="2" s="1"/>
  <c r="AI4380" i="2"/>
  <c r="AJ4380" i="2" s="1"/>
  <c r="AI4379" i="2"/>
  <c r="AJ4379" i="2" s="1"/>
  <c r="AI4378" i="2"/>
  <c r="AJ4378" i="2" s="1"/>
  <c r="AI4377" i="2"/>
  <c r="AJ4377" i="2" s="1"/>
  <c r="AI4376" i="2"/>
  <c r="AJ4376" i="2" s="1"/>
  <c r="AI4375" i="2"/>
  <c r="AJ4375" i="2" s="1"/>
  <c r="AI4374" i="2"/>
  <c r="AJ4374" i="2" s="1"/>
  <c r="AI4373" i="2"/>
  <c r="AJ4373" i="2" s="1"/>
  <c r="AI4372" i="2"/>
  <c r="AJ4372" i="2" s="1"/>
  <c r="AI4371" i="2"/>
  <c r="AJ4371" i="2" s="1"/>
  <c r="AI4370" i="2"/>
  <c r="AJ4370" i="2" s="1"/>
  <c r="AI4369" i="2"/>
  <c r="AJ4369" i="2" s="1"/>
  <c r="AI4368" i="2"/>
  <c r="AJ4368" i="2" s="1"/>
  <c r="AI4367" i="2"/>
  <c r="AJ4367" i="2" s="1"/>
  <c r="AI4366" i="2"/>
  <c r="AJ4366" i="2" s="1"/>
  <c r="AI4365" i="2"/>
  <c r="AJ4365" i="2" s="1"/>
  <c r="AI4364" i="2"/>
  <c r="AJ4364" i="2" s="1"/>
  <c r="AI4363" i="2"/>
  <c r="AJ4363" i="2" s="1"/>
  <c r="AI4362" i="2"/>
  <c r="AJ4362" i="2" s="1"/>
  <c r="AI4361" i="2"/>
  <c r="AJ4361" i="2" s="1"/>
  <c r="AI4360" i="2"/>
  <c r="AJ4360" i="2" s="1"/>
  <c r="AI4359" i="2"/>
  <c r="AJ4359" i="2" s="1"/>
  <c r="AI4358" i="2"/>
  <c r="AJ4358" i="2" s="1"/>
  <c r="AI4357" i="2"/>
  <c r="AJ4357" i="2" s="1"/>
  <c r="AI4356" i="2"/>
  <c r="AJ4356" i="2" s="1"/>
  <c r="AI4355" i="2"/>
  <c r="AJ4355" i="2" s="1"/>
  <c r="AI4354" i="2"/>
  <c r="AJ4354" i="2" s="1"/>
  <c r="AI4353" i="2"/>
  <c r="AJ4353" i="2" s="1"/>
  <c r="AI4352" i="2"/>
  <c r="AJ4352" i="2" s="1"/>
  <c r="AI4351" i="2"/>
  <c r="AJ4351" i="2" s="1"/>
  <c r="AI4350" i="2"/>
  <c r="AJ4350" i="2" s="1"/>
  <c r="AI4349" i="2"/>
  <c r="AJ4349" i="2" s="1"/>
  <c r="AI4348" i="2"/>
  <c r="AJ4348" i="2" s="1"/>
  <c r="AI4347" i="2"/>
  <c r="AJ4347" i="2" s="1"/>
  <c r="AI4346" i="2"/>
  <c r="AJ4346" i="2" s="1"/>
  <c r="AI4345" i="2"/>
  <c r="AJ4345" i="2" s="1"/>
  <c r="AI4344" i="2"/>
  <c r="AJ4344" i="2" s="1"/>
  <c r="AI4343" i="2"/>
  <c r="AJ4343" i="2" s="1"/>
  <c r="AI4342" i="2"/>
  <c r="AJ4342" i="2" s="1"/>
  <c r="AI4341" i="2"/>
  <c r="AJ4341" i="2" s="1"/>
  <c r="AI4340" i="2"/>
  <c r="AJ4340" i="2" s="1"/>
  <c r="AI4339" i="2"/>
  <c r="AJ4339" i="2" s="1"/>
  <c r="AI4338" i="2"/>
  <c r="AJ4338" i="2" s="1"/>
  <c r="AI4337" i="2"/>
  <c r="AJ4337" i="2" s="1"/>
  <c r="AI4336" i="2"/>
  <c r="AJ4336" i="2" s="1"/>
  <c r="AI4335" i="2"/>
  <c r="AJ4335" i="2" s="1"/>
  <c r="AI4334" i="2"/>
  <c r="AJ4334" i="2" s="1"/>
  <c r="AI4333" i="2"/>
  <c r="AJ4333" i="2" s="1"/>
  <c r="AI4332" i="2"/>
  <c r="AJ4332" i="2" s="1"/>
  <c r="AI4331" i="2"/>
  <c r="AJ4331" i="2" s="1"/>
  <c r="AI4330" i="2"/>
  <c r="AJ4330" i="2" s="1"/>
  <c r="AI4329" i="2"/>
  <c r="AJ4329" i="2" s="1"/>
  <c r="AI4328" i="2"/>
  <c r="AJ4328" i="2" s="1"/>
  <c r="AI4327" i="2"/>
  <c r="AJ4327" i="2" s="1"/>
  <c r="AI4326" i="2"/>
  <c r="AJ4326" i="2" s="1"/>
  <c r="AI4325" i="2"/>
  <c r="AJ4325" i="2" s="1"/>
  <c r="AI4324" i="2"/>
  <c r="AJ4324" i="2" s="1"/>
  <c r="AI4323" i="2"/>
  <c r="AJ4323" i="2" s="1"/>
  <c r="AI4322" i="2"/>
  <c r="AJ4322" i="2" s="1"/>
  <c r="AI4321" i="2"/>
  <c r="AJ4321" i="2" s="1"/>
  <c r="AI4320" i="2"/>
  <c r="AJ4320" i="2" s="1"/>
  <c r="AI4319" i="2"/>
  <c r="AJ4319" i="2" s="1"/>
  <c r="AI4318" i="2"/>
  <c r="AJ4318" i="2" s="1"/>
  <c r="AI4317" i="2"/>
  <c r="AJ4317" i="2" s="1"/>
  <c r="AI4316" i="2"/>
  <c r="AJ4316" i="2" s="1"/>
  <c r="AI4315" i="2"/>
  <c r="AJ4315" i="2" s="1"/>
  <c r="AI4314" i="2"/>
  <c r="AJ4314" i="2" s="1"/>
  <c r="AI4313" i="2"/>
  <c r="AJ4313" i="2" s="1"/>
  <c r="AI4312" i="2"/>
  <c r="AJ4312" i="2" s="1"/>
  <c r="AI4311" i="2"/>
  <c r="AJ4311" i="2" s="1"/>
  <c r="AI4310" i="2"/>
  <c r="AJ4310" i="2" s="1"/>
  <c r="AI4309" i="2"/>
  <c r="AJ4309" i="2" s="1"/>
  <c r="AI4308" i="2"/>
  <c r="AJ4308" i="2" s="1"/>
  <c r="AI4307" i="2"/>
  <c r="AJ4307" i="2" s="1"/>
  <c r="AI4306" i="2"/>
  <c r="AJ4306" i="2" s="1"/>
  <c r="AI4305" i="2"/>
  <c r="AJ4305" i="2" s="1"/>
  <c r="AI4304" i="2"/>
  <c r="AJ4304" i="2" s="1"/>
  <c r="AI4303" i="2"/>
  <c r="AJ4303" i="2" s="1"/>
  <c r="AI4302" i="2"/>
  <c r="AJ4302" i="2" s="1"/>
  <c r="AI4301" i="2"/>
  <c r="AJ4301" i="2" s="1"/>
  <c r="AI4300" i="2"/>
  <c r="AJ4300" i="2" s="1"/>
  <c r="AI4299" i="2"/>
  <c r="AJ4299" i="2" s="1"/>
  <c r="AI4298" i="2"/>
  <c r="AJ4298" i="2" s="1"/>
  <c r="AI4297" i="2"/>
  <c r="AJ4297" i="2" s="1"/>
  <c r="AI4296" i="2"/>
  <c r="AJ4296" i="2" s="1"/>
  <c r="AI4295" i="2"/>
  <c r="AJ4295" i="2" s="1"/>
  <c r="AI4294" i="2"/>
  <c r="AJ4294" i="2" s="1"/>
  <c r="AI4293" i="2"/>
  <c r="AJ4293" i="2" s="1"/>
  <c r="AI4292" i="2"/>
  <c r="AJ4292" i="2" s="1"/>
  <c r="AI4291" i="2"/>
  <c r="AJ4291" i="2" s="1"/>
  <c r="AI4290" i="2"/>
  <c r="AJ4290" i="2" s="1"/>
  <c r="AI4289" i="2"/>
  <c r="AJ4289" i="2" s="1"/>
  <c r="AI4288" i="2"/>
  <c r="AJ4288" i="2" s="1"/>
  <c r="AI4287" i="2"/>
  <c r="AJ4287" i="2" s="1"/>
  <c r="AI4286" i="2"/>
  <c r="AJ4286" i="2" s="1"/>
  <c r="AI4285" i="2"/>
  <c r="AJ4285" i="2" s="1"/>
  <c r="AI4284" i="2"/>
  <c r="AJ4284" i="2" s="1"/>
  <c r="AI4283" i="2"/>
  <c r="AJ4283" i="2" s="1"/>
  <c r="AI4282" i="2"/>
  <c r="AJ4282" i="2" s="1"/>
  <c r="AI4281" i="2"/>
  <c r="AJ4281" i="2" s="1"/>
  <c r="AI4280" i="2"/>
  <c r="AJ4280" i="2" s="1"/>
  <c r="AI4279" i="2"/>
  <c r="AJ4279" i="2" s="1"/>
  <c r="AI4278" i="2"/>
  <c r="AJ4278" i="2" s="1"/>
  <c r="AI4277" i="2"/>
  <c r="AJ4277" i="2" s="1"/>
  <c r="AI4276" i="2"/>
  <c r="AJ4276" i="2" s="1"/>
  <c r="AI4275" i="2"/>
  <c r="AJ4275" i="2" s="1"/>
  <c r="AI4274" i="2"/>
  <c r="AJ4274" i="2" s="1"/>
  <c r="AI4273" i="2"/>
  <c r="AJ4273" i="2" s="1"/>
  <c r="AI4272" i="2"/>
  <c r="AJ4272" i="2" s="1"/>
  <c r="AI4271" i="2"/>
  <c r="AJ4271" i="2" s="1"/>
  <c r="AI4270" i="2"/>
  <c r="AJ4270" i="2" s="1"/>
  <c r="AI4269" i="2"/>
  <c r="AJ4269" i="2" s="1"/>
  <c r="AI4268" i="2"/>
  <c r="AJ4268" i="2" s="1"/>
  <c r="AI4267" i="2"/>
  <c r="AJ4267" i="2" s="1"/>
  <c r="AI4266" i="2"/>
  <c r="AJ4266" i="2" s="1"/>
  <c r="AI4265" i="2"/>
  <c r="AJ4265" i="2" s="1"/>
  <c r="AI4264" i="2"/>
  <c r="AJ4264" i="2" s="1"/>
  <c r="AI4263" i="2"/>
  <c r="AJ4263" i="2" s="1"/>
  <c r="AI4262" i="2"/>
  <c r="AJ4262" i="2" s="1"/>
  <c r="AI4261" i="2"/>
  <c r="AJ4261" i="2" s="1"/>
  <c r="AI4260" i="2"/>
  <c r="AJ4260" i="2" s="1"/>
  <c r="AI4259" i="2"/>
  <c r="AJ4259" i="2" s="1"/>
  <c r="AI4258" i="2"/>
  <c r="AJ4258" i="2" s="1"/>
  <c r="AI4257" i="2"/>
  <c r="AJ4257" i="2" s="1"/>
  <c r="AI4256" i="2"/>
  <c r="AJ4256" i="2" s="1"/>
  <c r="AI4255" i="2"/>
  <c r="AJ4255" i="2" s="1"/>
  <c r="AI4254" i="2"/>
  <c r="AJ4254" i="2" s="1"/>
  <c r="AI4253" i="2"/>
  <c r="AJ4253" i="2" s="1"/>
  <c r="AI4252" i="2"/>
  <c r="AJ4252" i="2" s="1"/>
  <c r="AI4251" i="2"/>
  <c r="AJ4251" i="2" s="1"/>
  <c r="AI4250" i="2"/>
  <c r="AJ4250" i="2" s="1"/>
  <c r="AI4249" i="2"/>
  <c r="AJ4249" i="2" s="1"/>
  <c r="AI4248" i="2"/>
  <c r="AJ4248" i="2" s="1"/>
  <c r="AI4247" i="2"/>
  <c r="AJ4247" i="2" s="1"/>
  <c r="AI4246" i="2"/>
  <c r="AJ4246" i="2" s="1"/>
  <c r="AI4245" i="2"/>
  <c r="AJ4245" i="2" s="1"/>
  <c r="AI4244" i="2"/>
  <c r="AJ4244" i="2" s="1"/>
  <c r="AI4243" i="2"/>
  <c r="AJ4243" i="2" s="1"/>
  <c r="AI4242" i="2"/>
  <c r="AJ4242" i="2" s="1"/>
  <c r="AI4241" i="2"/>
  <c r="AJ4241" i="2" s="1"/>
  <c r="AI4240" i="2"/>
  <c r="AJ4240" i="2" s="1"/>
  <c r="AI4239" i="2"/>
  <c r="AJ4239" i="2" s="1"/>
  <c r="AI4238" i="2"/>
  <c r="AJ4238" i="2" s="1"/>
  <c r="AI4237" i="2"/>
  <c r="AJ4237" i="2" s="1"/>
  <c r="AI4236" i="2"/>
  <c r="AJ4236" i="2" s="1"/>
  <c r="AI4235" i="2"/>
  <c r="AJ4235" i="2" s="1"/>
  <c r="AI4234" i="2"/>
  <c r="AJ4234" i="2" s="1"/>
  <c r="AI4233" i="2"/>
  <c r="AJ4233" i="2" s="1"/>
  <c r="AI4232" i="2"/>
  <c r="AJ4232" i="2" s="1"/>
  <c r="AI4231" i="2"/>
  <c r="AJ4231" i="2" s="1"/>
  <c r="AI4230" i="2"/>
  <c r="AJ4230" i="2" s="1"/>
  <c r="AI4229" i="2"/>
  <c r="AJ4229" i="2" s="1"/>
  <c r="AI4228" i="2"/>
  <c r="AJ4228" i="2" s="1"/>
  <c r="AI4227" i="2"/>
  <c r="AJ4227" i="2" s="1"/>
  <c r="AI4226" i="2"/>
  <c r="AJ4226" i="2" s="1"/>
  <c r="AI4225" i="2"/>
  <c r="AJ4225" i="2" s="1"/>
  <c r="AI4224" i="2"/>
  <c r="AJ4224" i="2" s="1"/>
  <c r="AI4223" i="2"/>
  <c r="AJ4223" i="2" s="1"/>
  <c r="AI4222" i="2"/>
  <c r="AJ4222" i="2" s="1"/>
  <c r="AI4221" i="2"/>
  <c r="AJ4221" i="2" s="1"/>
  <c r="AI4220" i="2"/>
  <c r="AJ4220" i="2" s="1"/>
  <c r="AI4219" i="2"/>
  <c r="AJ4219" i="2" s="1"/>
  <c r="AI4218" i="2"/>
  <c r="AJ4218" i="2" s="1"/>
  <c r="AI4217" i="2"/>
  <c r="AJ4217" i="2" s="1"/>
  <c r="AI4216" i="2"/>
  <c r="AJ4216" i="2" s="1"/>
  <c r="AI4215" i="2"/>
  <c r="AJ4215" i="2" s="1"/>
  <c r="AI4214" i="2"/>
  <c r="AJ4214" i="2" s="1"/>
  <c r="AI4213" i="2"/>
  <c r="AJ4213" i="2" s="1"/>
  <c r="AI4212" i="2"/>
  <c r="AJ4212" i="2" s="1"/>
  <c r="AI4211" i="2"/>
  <c r="AJ4211" i="2" s="1"/>
  <c r="AI4210" i="2"/>
  <c r="AJ4210" i="2" s="1"/>
  <c r="AI4209" i="2"/>
  <c r="AJ4209" i="2" s="1"/>
  <c r="AI4208" i="2"/>
  <c r="AJ4208" i="2" s="1"/>
  <c r="AI4207" i="2"/>
  <c r="AJ4207" i="2" s="1"/>
  <c r="AI4206" i="2"/>
  <c r="AJ4206" i="2" s="1"/>
  <c r="AI4205" i="2"/>
  <c r="AJ4205" i="2" s="1"/>
  <c r="AI4204" i="2"/>
  <c r="AJ4204" i="2" s="1"/>
  <c r="AI4203" i="2"/>
  <c r="AJ4203" i="2" s="1"/>
  <c r="AI4202" i="2"/>
  <c r="AJ4202" i="2" s="1"/>
  <c r="AI4201" i="2"/>
  <c r="AJ4201" i="2" s="1"/>
  <c r="AI4200" i="2"/>
  <c r="AJ4200" i="2" s="1"/>
  <c r="AI4199" i="2"/>
  <c r="AJ4199" i="2" s="1"/>
  <c r="AI4198" i="2"/>
  <c r="AJ4198" i="2" s="1"/>
  <c r="AI4197" i="2"/>
  <c r="AJ4197" i="2" s="1"/>
  <c r="AI4196" i="2"/>
  <c r="AJ4196" i="2" s="1"/>
  <c r="AI4195" i="2"/>
  <c r="AJ4195" i="2" s="1"/>
  <c r="AI4194" i="2"/>
  <c r="AJ4194" i="2" s="1"/>
  <c r="AI4193" i="2"/>
  <c r="AJ4193" i="2" s="1"/>
  <c r="AI4192" i="2"/>
  <c r="AJ4192" i="2" s="1"/>
  <c r="AI4191" i="2"/>
  <c r="AJ4191" i="2" s="1"/>
  <c r="AI4190" i="2"/>
  <c r="AJ4190" i="2" s="1"/>
  <c r="AI4189" i="2"/>
  <c r="AJ4189" i="2" s="1"/>
  <c r="AI4188" i="2"/>
  <c r="AJ4188" i="2" s="1"/>
  <c r="AI4187" i="2"/>
  <c r="AJ4187" i="2" s="1"/>
  <c r="AI4186" i="2"/>
  <c r="AJ4186" i="2" s="1"/>
  <c r="AI4185" i="2"/>
  <c r="AJ4185" i="2" s="1"/>
  <c r="AI4184" i="2"/>
  <c r="AJ4184" i="2" s="1"/>
  <c r="AI4183" i="2"/>
  <c r="AJ4183" i="2" s="1"/>
  <c r="AI4182" i="2"/>
  <c r="AJ4182" i="2" s="1"/>
  <c r="AI4181" i="2"/>
  <c r="AJ4181" i="2" s="1"/>
  <c r="AI4180" i="2"/>
  <c r="AJ4180" i="2" s="1"/>
  <c r="AI4179" i="2"/>
  <c r="AJ4179" i="2" s="1"/>
  <c r="AI4178" i="2"/>
  <c r="AJ4178" i="2" s="1"/>
  <c r="AI4177" i="2"/>
  <c r="AJ4177" i="2" s="1"/>
  <c r="AI4176" i="2"/>
  <c r="AJ4176" i="2" s="1"/>
  <c r="AI4175" i="2"/>
  <c r="AJ4175" i="2" s="1"/>
  <c r="AI4174" i="2"/>
  <c r="AJ4174" i="2" s="1"/>
  <c r="AI4173" i="2"/>
  <c r="AJ4173" i="2" s="1"/>
  <c r="AI4172" i="2"/>
  <c r="AJ4172" i="2" s="1"/>
  <c r="AI4171" i="2"/>
  <c r="AJ4171" i="2" s="1"/>
  <c r="AI4170" i="2"/>
  <c r="AJ4170" i="2" s="1"/>
  <c r="AI4169" i="2"/>
  <c r="AJ4169" i="2" s="1"/>
  <c r="AI4168" i="2"/>
  <c r="AJ4168" i="2" s="1"/>
  <c r="AI4167" i="2"/>
  <c r="AJ4167" i="2" s="1"/>
  <c r="AI4166" i="2"/>
  <c r="AJ4166" i="2" s="1"/>
  <c r="AI4165" i="2"/>
  <c r="AJ4165" i="2" s="1"/>
  <c r="AI4164" i="2"/>
  <c r="AJ4164" i="2" s="1"/>
  <c r="AI4163" i="2"/>
  <c r="AJ4163" i="2" s="1"/>
  <c r="AI4162" i="2"/>
  <c r="AJ4162" i="2" s="1"/>
  <c r="AI4161" i="2"/>
  <c r="AJ4161" i="2" s="1"/>
  <c r="AI4160" i="2"/>
  <c r="AJ4160" i="2" s="1"/>
  <c r="AI4159" i="2"/>
  <c r="AJ4159" i="2" s="1"/>
  <c r="AI4158" i="2"/>
  <c r="AJ4158" i="2" s="1"/>
  <c r="AI4157" i="2"/>
  <c r="AJ4157" i="2" s="1"/>
  <c r="AI4156" i="2"/>
  <c r="AJ4156" i="2" s="1"/>
  <c r="AI4155" i="2"/>
  <c r="AJ4155" i="2" s="1"/>
  <c r="AI4154" i="2"/>
  <c r="AJ4154" i="2" s="1"/>
  <c r="AI4153" i="2"/>
  <c r="AJ4153" i="2" s="1"/>
  <c r="AI4152" i="2"/>
  <c r="AJ4152" i="2" s="1"/>
  <c r="AI4151" i="2"/>
  <c r="AJ4151" i="2" s="1"/>
  <c r="AI4150" i="2"/>
  <c r="AJ4150" i="2" s="1"/>
  <c r="AI4149" i="2"/>
  <c r="AJ4149" i="2" s="1"/>
  <c r="AI4148" i="2"/>
  <c r="AJ4148" i="2" s="1"/>
  <c r="AI4147" i="2"/>
  <c r="AJ4147" i="2" s="1"/>
  <c r="AI4146" i="2"/>
  <c r="AJ4146" i="2" s="1"/>
  <c r="AI4145" i="2"/>
  <c r="AJ4145" i="2" s="1"/>
  <c r="AI4144" i="2"/>
  <c r="AJ4144" i="2" s="1"/>
  <c r="AI4143" i="2"/>
  <c r="AJ4143" i="2" s="1"/>
  <c r="AI4142" i="2"/>
  <c r="AJ4142" i="2" s="1"/>
  <c r="AI4141" i="2"/>
  <c r="AJ4141" i="2" s="1"/>
  <c r="AI4140" i="2"/>
  <c r="AJ4140" i="2" s="1"/>
  <c r="AI4139" i="2"/>
  <c r="AJ4139" i="2" s="1"/>
  <c r="AI4138" i="2"/>
  <c r="AJ4138" i="2" s="1"/>
  <c r="AI4137" i="2"/>
  <c r="AJ4137" i="2" s="1"/>
  <c r="AI4136" i="2"/>
  <c r="AJ4136" i="2" s="1"/>
  <c r="AI4135" i="2"/>
  <c r="AJ4135" i="2" s="1"/>
  <c r="AI4134" i="2"/>
  <c r="AJ4134" i="2" s="1"/>
  <c r="AI4133" i="2"/>
  <c r="AJ4133" i="2" s="1"/>
  <c r="AI4132" i="2"/>
  <c r="AJ4132" i="2" s="1"/>
  <c r="AI4131" i="2"/>
  <c r="AJ4131" i="2" s="1"/>
  <c r="AI4130" i="2"/>
  <c r="AJ4130" i="2" s="1"/>
  <c r="AI4129" i="2"/>
  <c r="AJ4129" i="2" s="1"/>
  <c r="AI4128" i="2"/>
  <c r="AJ4128" i="2" s="1"/>
  <c r="AI4127" i="2"/>
  <c r="AJ4127" i="2" s="1"/>
  <c r="AI4126" i="2"/>
  <c r="AJ4126" i="2" s="1"/>
  <c r="AI4125" i="2"/>
  <c r="AJ4125" i="2" s="1"/>
  <c r="AI4124" i="2"/>
  <c r="AJ4124" i="2" s="1"/>
  <c r="AI4123" i="2"/>
  <c r="AJ4123" i="2" s="1"/>
  <c r="AI4122" i="2"/>
  <c r="AJ4122" i="2" s="1"/>
  <c r="AI4121" i="2"/>
  <c r="AJ4121" i="2" s="1"/>
  <c r="AI4120" i="2"/>
  <c r="AJ4120" i="2" s="1"/>
  <c r="AI4119" i="2"/>
  <c r="AJ4119" i="2" s="1"/>
  <c r="AI4118" i="2"/>
  <c r="AJ4118" i="2" s="1"/>
  <c r="AI4117" i="2"/>
  <c r="AJ4117" i="2" s="1"/>
  <c r="AI4116" i="2"/>
  <c r="AJ4116" i="2" s="1"/>
  <c r="AI4115" i="2"/>
  <c r="AJ4115" i="2" s="1"/>
  <c r="AI4114" i="2"/>
  <c r="AJ4114" i="2" s="1"/>
  <c r="AI4113" i="2"/>
  <c r="AJ4113" i="2" s="1"/>
  <c r="AI4112" i="2"/>
  <c r="AJ4112" i="2" s="1"/>
  <c r="AI4111" i="2"/>
  <c r="AJ4111" i="2" s="1"/>
  <c r="AI4110" i="2"/>
  <c r="AJ4110" i="2" s="1"/>
  <c r="AI4109" i="2"/>
  <c r="AJ4109" i="2" s="1"/>
  <c r="AI4108" i="2"/>
  <c r="AJ4108" i="2" s="1"/>
  <c r="AI4107" i="2"/>
  <c r="AJ4107" i="2" s="1"/>
  <c r="AI4106" i="2"/>
  <c r="AJ4106" i="2" s="1"/>
  <c r="AI4105" i="2"/>
  <c r="AJ4105" i="2" s="1"/>
  <c r="AI4104" i="2"/>
  <c r="AJ4104" i="2" s="1"/>
  <c r="AI4103" i="2"/>
  <c r="AJ4103" i="2" s="1"/>
  <c r="AI4102" i="2"/>
  <c r="AJ4102" i="2" s="1"/>
  <c r="AI4101" i="2"/>
  <c r="AJ4101" i="2" s="1"/>
  <c r="AI4100" i="2"/>
  <c r="AJ4100" i="2" s="1"/>
  <c r="AI4099" i="2"/>
  <c r="AJ4099" i="2" s="1"/>
  <c r="AI4098" i="2"/>
  <c r="AJ4098" i="2" s="1"/>
  <c r="AI4097" i="2"/>
  <c r="AJ4097" i="2" s="1"/>
  <c r="AI4096" i="2"/>
  <c r="AJ4096" i="2" s="1"/>
  <c r="AI4095" i="2"/>
  <c r="AJ4095" i="2" s="1"/>
  <c r="AI4094" i="2"/>
  <c r="AJ4094" i="2" s="1"/>
  <c r="AI4093" i="2"/>
  <c r="AJ4093" i="2" s="1"/>
  <c r="AI4092" i="2"/>
  <c r="AJ4092" i="2" s="1"/>
  <c r="AI4091" i="2"/>
  <c r="AJ4091" i="2" s="1"/>
  <c r="AI4090" i="2"/>
  <c r="AJ4090" i="2" s="1"/>
  <c r="AI4089" i="2"/>
  <c r="AJ4089" i="2" s="1"/>
  <c r="AI4088" i="2"/>
  <c r="AJ4088" i="2" s="1"/>
  <c r="AI4087" i="2"/>
  <c r="AJ4087" i="2" s="1"/>
  <c r="AI4086" i="2"/>
  <c r="AJ4086" i="2" s="1"/>
  <c r="AI4085" i="2"/>
  <c r="AJ4085" i="2" s="1"/>
  <c r="AI4084" i="2"/>
  <c r="AJ4084" i="2" s="1"/>
  <c r="AI4083" i="2"/>
  <c r="AJ4083" i="2" s="1"/>
  <c r="AI4082" i="2"/>
  <c r="AJ4082" i="2" s="1"/>
  <c r="AI4081" i="2"/>
  <c r="AJ4081" i="2" s="1"/>
  <c r="AI4080" i="2"/>
  <c r="AJ4080" i="2" s="1"/>
  <c r="AI4079" i="2"/>
  <c r="AJ4079" i="2" s="1"/>
  <c r="AI4078" i="2"/>
  <c r="AJ4078" i="2" s="1"/>
  <c r="AI4077" i="2"/>
  <c r="AJ4077" i="2" s="1"/>
  <c r="AI4076" i="2"/>
  <c r="AJ4076" i="2" s="1"/>
  <c r="AI4075" i="2"/>
  <c r="AJ4075" i="2" s="1"/>
  <c r="AI4074" i="2"/>
  <c r="AJ4074" i="2" s="1"/>
  <c r="AI4073" i="2"/>
  <c r="AJ4073" i="2" s="1"/>
  <c r="AI4072" i="2"/>
  <c r="AJ4072" i="2" s="1"/>
  <c r="AI4071" i="2"/>
  <c r="AJ4071" i="2" s="1"/>
  <c r="AI4070" i="2"/>
  <c r="AJ4070" i="2" s="1"/>
  <c r="AI4069" i="2"/>
  <c r="AJ4069" i="2" s="1"/>
  <c r="AI4068" i="2"/>
  <c r="AJ4068" i="2" s="1"/>
  <c r="AI4067" i="2"/>
  <c r="AJ4067" i="2" s="1"/>
  <c r="AI4066" i="2"/>
  <c r="AJ4066" i="2" s="1"/>
  <c r="AI4065" i="2"/>
  <c r="AJ4065" i="2" s="1"/>
  <c r="AI4064" i="2"/>
  <c r="AJ4064" i="2" s="1"/>
  <c r="AI4063" i="2"/>
  <c r="AJ4063" i="2" s="1"/>
  <c r="AI4062" i="2"/>
  <c r="AJ4062" i="2" s="1"/>
  <c r="AI4061" i="2"/>
  <c r="AJ4061" i="2" s="1"/>
  <c r="AI4060" i="2"/>
  <c r="AJ4060" i="2" s="1"/>
  <c r="AI4059" i="2"/>
  <c r="AJ4059" i="2" s="1"/>
  <c r="AI4058" i="2"/>
  <c r="AJ4058" i="2" s="1"/>
  <c r="AI4057" i="2"/>
  <c r="AJ4057" i="2" s="1"/>
  <c r="AI4056" i="2"/>
  <c r="AJ4056" i="2" s="1"/>
  <c r="AI4055" i="2"/>
  <c r="AJ4055" i="2" s="1"/>
  <c r="AI4054" i="2"/>
  <c r="AJ4054" i="2" s="1"/>
  <c r="AI4053" i="2"/>
  <c r="AJ4053" i="2" s="1"/>
  <c r="AI4052" i="2"/>
  <c r="AJ4052" i="2" s="1"/>
  <c r="AI4051" i="2"/>
  <c r="AJ4051" i="2" s="1"/>
  <c r="AI4050" i="2"/>
  <c r="AJ4050" i="2" s="1"/>
  <c r="AI4049" i="2"/>
  <c r="AJ4049" i="2" s="1"/>
  <c r="AI4048" i="2"/>
  <c r="AJ4048" i="2" s="1"/>
  <c r="AI4047" i="2"/>
  <c r="AJ4047" i="2" s="1"/>
  <c r="AI4046" i="2"/>
  <c r="AJ4046" i="2" s="1"/>
  <c r="AI4045" i="2"/>
  <c r="AJ4045" i="2" s="1"/>
  <c r="AI4044" i="2"/>
  <c r="AJ4044" i="2" s="1"/>
  <c r="AI4043" i="2"/>
  <c r="AJ4043" i="2" s="1"/>
  <c r="AI4042" i="2"/>
  <c r="AJ4042" i="2" s="1"/>
  <c r="AI4041" i="2"/>
  <c r="AJ4041" i="2" s="1"/>
  <c r="AI4040" i="2"/>
  <c r="AJ4040" i="2" s="1"/>
  <c r="AI4039" i="2"/>
  <c r="AJ4039" i="2" s="1"/>
  <c r="AI4038" i="2"/>
  <c r="AJ4038" i="2" s="1"/>
  <c r="AI4037" i="2"/>
  <c r="AJ4037" i="2" s="1"/>
  <c r="AI4036" i="2"/>
  <c r="AJ4036" i="2" s="1"/>
  <c r="AI4035" i="2"/>
  <c r="AJ4035" i="2" s="1"/>
  <c r="AI4034" i="2"/>
  <c r="AJ4034" i="2" s="1"/>
  <c r="AI4033" i="2"/>
  <c r="AJ4033" i="2" s="1"/>
  <c r="AI4032" i="2"/>
  <c r="AJ4032" i="2" s="1"/>
  <c r="AI4031" i="2"/>
  <c r="AJ4031" i="2" s="1"/>
  <c r="AI4030" i="2"/>
  <c r="AJ4030" i="2" s="1"/>
  <c r="AI4029" i="2"/>
  <c r="AJ4029" i="2" s="1"/>
  <c r="AI4028" i="2"/>
  <c r="AJ4028" i="2" s="1"/>
  <c r="AI4027" i="2"/>
  <c r="AJ4027" i="2" s="1"/>
  <c r="AI4026" i="2"/>
  <c r="AJ4026" i="2" s="1"/>
  <c r="AI4025" i="2"/>
  <c r="AJ4025" i="2" s="1"/>
  <c r="AI4024" i="2"/>
  <c r="AJ4024" i="2" s="1"/>
  <c r="AI4023" i="2"/>
  <c r="AJ4023" i="2" s="1"/>
  <c r="AI4022" i="2"/>
  <c r="AJ4022" i="2" s="1"/>
  <c r="AI4021" i="2"/>
  <c r="AJ4021" i="2" s="1"/>
  <c r="AI4020" i="2"/>
  <c r="AJ4020" i="2" s="1"/>
  <c r="AI4019" i="2"/>
  <c r="AJ4019" i="2" s="1"/>
  <c r="AI4018" i="2"/>
  <c r="AJ4018" i="2" s="1"/>
  <c r="AI4017" i="2"/>
  <c r="AJ4017" i="2" s="1"/>
  <c r="AI4016" i="2"/>
  <c r="AJ4016" i="2" s="1"/>
  <c r="AI4015" i="2"/>
  <c r="AJ4015" i="2" s="1"/>
  <c r="AI4014" i="2"/>
  <c r="AJ4014" i="2" s="1"/>
  <c r="AI4013" i="2"/>
  <c r="AJ4013" i="2" s="1"/>
  <c r="AI4012" i="2"/>
  <c r="AJ4012" i="2" s="1"/>
  <c r="AI4011" i="2"/>
  <c r="AJ4011" i="2" s="1"/>
  <c r="AI4010" i="2"/>
  <c r="AJ4010" i="2" s="1"/>
  <c r="AI4009" i="2"/>
  <c r="AJ4009" i="2" s="1"/>
  <c r="AI4008" i="2"/>
  <c r="AJ4008" i="2" s="1"/>
  <c r="AI4007" i="2"/>
  <c r="AJ4007" i="2" s="1"/>
  <c r="AI4006" i="2"/>
  <c r="AJ4006" i="2" s="1"/>
  <c r="AI4005" i="2"/>
  <c r="AJ4005" i="2" s="1"/>
  <c r="AI4004" i="2"/>
  <c r="AJ4004" i="2" s="1"/>
  <c r="AI4003" i="2"/>
  <c r="AJ4003" i="2" s="1"/>
  <c r="AI4002" i="2"/>
  <c r="AJ4002" i="2" s="1"/>
  <c r="AI4001" i="2"/>
  <c r="AJ4001" i="2" s="1"/>
  <c r="AI4000" i="2"/>
  <c r="AJ4000" i="2" s="1"/>
  <c r="AI3999" i="2"/>
  <c r="AJ3999" i="2" s="1"/>
  <c r="AI3998" i="2"/>
  <c r="AJ3998" i="2" s="1"/>
  <c r="AI3997" i="2"/>
  <c r="AJ3997" i="2" s="1"/>
  <c r="AI3996" i="2"/>
  <c r="AJ3996" i="2" s="1"/>
  <c r="AI3995" i="2"/>
  <c r="AJ3995" i="2" s="1"/>
  <c r="AI3994" i="2"/>
  <c r="AJ3994" i="2" s="1"/>
  <c r="AI3993" i="2"/>
  <c r="AJ3993" i="2" s="1"/>
  <c r="AI3992" i="2"/>
  <c r="AJ3992" i="2" s="1"/>
  <c r="AI3991" i="2"/>
  <c r="AJ3991" i="2" s="1"/>
  <c r="AI3990" i="2"/>
  <c r="AJ3990" i="2" s="1"/>
  <c r="AI3989" i="2"/>
  <c r="AJ3989" i="2" s="1"/>
  <c r="AI3988" i="2"/>
  <c r="AJ3988" i="2" s="1"/>
  <c r="AI3987" i="2"/>
  <c r="AJ3987" i="2" s="1"/>
  <c r="AI3986" i="2"/>
  <c r="AJ3986" i="2" s="1"/>
  <c r="AI3985" i="2"/>
  <c r="AJ3985" i="2" s="1"/>
  <c r="AI3984" i="2"/>
  <c r="AJ3984" i="2" s="1"/>
  <c r="AI3983" i="2"/>
  <c r="AJ3983" i="2" s="1"/>
  <c r="AI3982" i="2"/>
  <c r="AJ3982" i="2" s="1"/>
  <c r="AI3981" i="2"/>
  <c r="AJ3981" i="2" s="1"/>
  <c r="AI3980" i="2"/>
  <c r="AJ3980" i="2" s="1"/>
  <c r="AI3979" i="2"/>
  <c r="AJ3979" i="2" s="1"/>
  <c r="AI3978" i="2"/>
  <c r="AJ3978" i="2" s="1"/>
  <c r="AI3977" i="2"/>
  <c r="AJ3977" i="2" s="1"/>
  <c r="AI3976" i="2"/>
  <c r="AJ3976" i="2" s="1"/>
  <c r="AI3975" i="2"/>
  <c r="AJ3975" i="2" s="1"/>
  <c r="AI3974" i="2"/>
  <c r="AJ3974" i="2" s="1"/>
  <c r="AI3973" i="2"/>
  <c r="AJ3973" i="2" s="1"/>
  <c r="AI3972" i="2"/>
  <c r="AJ3972" i="2" s="1"/>
  <c r="AI3971" i="2"/>
  <c r="AJ3971" i="2" s="1"/>
  <c r="AI3970" i="2"/>
  <c r="AJ3970" i="2" s="1"/>
  <c r="AI3969" i="2"/>
  <c r="AJ3969" i="2" s="1"/>
  <c r="AI3968" i="2"/>
  <c r="AJ3968" i="2" s="1"/>
  <c r="AI3967" i="2"/>
  <c r="AJ3967" i="2" s="1"/>
  <c r="AI3966" i="2"/>
  <c r="AJ3966" i="2" s="1"/>
  <c r="AI3965" i="2"/>
  <c r="AJ3965" i="2" s="1"/>
  <c r="AI3964" i="2"/>
  <c r="AJ3964" i="2" s="1"/>
  <c r="AI3963" i="2"/>
  <c r="AJ3963" i="2" s="1"/>
  <c r="AI3962" i="2"/>
  <c r="AJ3962" i="2" s="1"/>
  <c r="AI3961" i="2"/>
  <c r="AJ3961" i="2" s="1"/>
  <c r="AI3960" i="2"/>
  <c r="AJ3960" i="2" s="1"/>
  <c r="AI3959" i="2"/>
  <c r="AJ3959" i="2" s="1"/>
  <c r="AI3958" i="2"/>
  <c r="AJ3958" i="2" s="1"/>
  <c r="AI3957" i="2"/>
  <c r="AJ3957" i="2" s="1"/>
  <c r="AI3956" i="2"/>
  <c r="AJ3956" i="2" s="1"/>
  <c r="AI3955" i="2"/>
  <c r="AJ3955" i="2" s="1"/>
  <c r="AI3954" i="2"/>
  <c r="AJ3954" i="2" s="1"/>
  <c r="AI3953" i="2"/>
  <c r="AJ3953" i="2" s="1"/>
  <c r="AI3952" i="2"/>
  <c r="AJ3952" i="2" s="1"/>
  <c r="AI3951" i="2"/>
  <c r="AJ3951" i="2" s="1"/>
  <c r="AI3950" i="2"/>
  <c r="AJ3950" i="2" s="1"/>
  <c r="AI3949" i="2"/>
  <c r="AJ3949" i="2" s="1"/>
  <c r="AI3948" i="2"/>
  <c r="AJ3948" i="2" s="1"/>
  <c r="AI3947" i="2"/>
  <c r="AJ3947" i="2" s="1"/>
  <c r="AI3946" i="2"/>
  <c r="AJ3946" i="2" s="1"/>
  <c r="AI3945" i="2"/>
  <c r="AJ3945" i="2" s="1"/>
  <c r="AI3944" i="2"/>
  <c r="AJ3944" i="2" s="1"/>
  <c r="AI3943" i="2"/>
  <c r="AJ3943" i="2" s="1"/>
  <c r="AI3942" i="2"/>
  <c r="AJ3942" i="2" s="1"/>
  <c r="AI3941" i="2"/>
  <c r="AJ3941" i="2" s="1"/>
  <c r="AI3940" i="2"/>
  <c r="AJ3940" i="2" s="1"/>
  <c r="AI3939" i="2"/>
  <c r="AJ3939" i="2" s="1"/>
  <c r="AI3938" i="2"/>
  <c r="AJ3938" i="2" s="1"/>
  <c r="AI3937" i="2"/>
  <c r="AJ3937" i="2" s="1"/>
  <c r="AI3936" i="2"/>
  <c r="AJ3936" i="2" s="1"/>
  <c r="AI3935" i="2"/>
  <c r="AJ3935" i="2" s="1"/>
  <c r="AI3934" i="2"/>
  <c r="AJ3934" i="2" s="1"/>
  <c r="AI3933" i="2"/>
  <c r="AJ3933" i="2" s="1"/>
  <c r="AI3932" i="2"/>
  <c r="AJ3932" i="2" s="1"/>
  <c r="AI3931" i="2"/>
  <c r="AJ3931" i="2" s="1"/>
  <c r="AI3930" i="2"/>
  <c r="AJ3930" i="2" s="1"/>
  <c r="AI3929" i="2"/>
  <c r="AJ3929" i="2" s="1"/>
  <c r="AI3928" i="2"/>
  <c r="AJ3928" i="2" s="1"/>
  <c r="AI3927" i="2"/>
  <c r="AJ3927" i="2" s="1"/>
  <c r="AI3926" i="2"/>
  <c r="AJ3926" i="2" s="1"/>
  <c r="AI3925" i="2"/>
  <c r="AJ3925" i="2" s="1"/>
  <c r="AI3924" i="2"/>
  <c r="AJ3924" i="2" s="1"/>
  <c r="AI3923" i="2"/>
  <c r="AJ3923" i="2" s="1"/>
  <c r="AI3922" i="2"/>
  <c r="AJ3922" i="2" s="1"/>
  <c r="AI3921" i="2"/>
  <c r="AJ3921" i="2" s="1"/>
  <c r="AI3920" i="2"/>
  <c r="AJ3920" i="2" s="1"/>
  <c r="AI3919" i="2"/>
  <c r="AJ3919" i="2" s="1"/>
  <c r="AI3918" i="2"/>
  <c r="AJ3918" i="2" s="1"/>
  <c r="AI3917" i="2"/>
  <c r="AJ3917" i="2" s="1"/>
  <c r="AI3916" i="2"/>
  <c r="AJ3916" i="2" s="1"/>
  <c r="AI3915" i="2"/>
  <c r="AJ3915" i="2" s="1"/>
  <c r="AI3914" i="2"/>
  <c r="AJ3914" i="2" s="1"/>
  <c r="AI3913" i="2"/>
  <c r="AJ3913" i="2" s="1"/>
  <c r="AI3912" i="2"/>
  <c r="AJ3912" i="2" s="1"/>
  <c r="AI3911" i="2"/>
  <c r="AJ3911" i="2" s="1"/>
  <c r="AI3910" i="2"/>
  <c r="AJ3910" i="2" s="1"/>
  <c r="AI3909" i="2"/>
  <c r="AJ3909" i="2" s="1"/>
  <c r="AI3908" i="2"/>
  <c r="AJ3908" i="2" s="1"/>
  <c r="AI3907" i="2"/>
  <c r="AJ3907" i="2" s="1"/>
  <c r="AI3906" i="2"/>
  <c r="AJ3906" i="2" s="1"/>
  <c r="AI3905" i="2"/>
  <c r="AJ3905" i="2" s="1"/>
  <c r="AI3904" i="2"/>
  <c r="AJ3904" i="2" s="1"/>
  <c r="AI3903" i="2"/>
  <c r="AJ3903" i="2" s="1"/>
  <c r="AI3902" i="2"/>
  <c r="AJ3902" i="2" s="1"/>
  <c r="AI3901" i="2"/>
  <c r="AJ3901" i="2" s="1"/>
  <c r="AI3900" i="2"/>
  <c r="AJ3900" i="2" s="1"/>
  <c r="AI3899" i="2"/>
  <c r="AJ3899" i="2" s="1"/>
  <c r="AI3898" i="2"/>
  <c r="AJ3898" i="2" s="1"/>
  <c r="AI3897" i="2"/>
  <c r="AJ3897" i="2" s="1"/>
  <c r="AI3896" i="2"/>
  <c r="AJ3896" i="2" s="1"/>
  <c r="AI3895" i="2"/>
  <c r="AJ3895" i="2" s="1"/>
  <c r="AI3894" i="2"/>
  <c r="AJ3894" i="2" s="1"/>
  <c r="AI3893" i="2"/>
  <c r="AJ3893" i="2" s="1"/>
  <c r="AI3892" i="2"/>
  <c r="AJ3892" i="2" s="1"/>
  <c r="AI3891" i="2"/>
  <c r="AJ3891" i="2" s="1"/>
  <c r="AI3890" i="2"/>
  <c r="AJ3890" i="2" s="1"/>
  <c r="AI3889" i="2"/>
  <c r="AJ3889" i="2" s="1"/>
  <c r="AI3888" i="2"/>
  <c r="AJ3888" i="2" s="1"/>
  <c r="AI3887" i="2"/>
  <c r="AJ3887" i="2" s="1"/>
  <c r="AI3886" i="2"/>
  <c r="AJ3886" i="2" s="1"/>
  <c r="AI3885" i="2"/>
  <c r="AJ3885" i="2" s="1"/>
  <c r="AI3884" i="2"/>
  <c r="AJ3884" i="2" s="1"/>
  <c r="AI3883" i="2"/>
  <c r="AJ3883" i="2" s="1"/>
  <c r="AI3882" i="2"/>
  <c r="AJ3882" i="2" s="1"/>
  <c r="AI3881" i="2"/>
  <c r="AJ3881" i="2" s="1"/>
  <c r="AI3880" i="2"/>
  <c r="AJ3880" i="2" s="1"/>
  <c r="AI3879" i="2"/>
  <c r="AJ3879" i="2" s="1"/>
  <c r="AI3878" i="2"/>
  <c r="AJ3878" i="2" s="1"/>
  <c r="AI3877" i="2"/>
  <c r="AJ3877" i="2" s="1"/>
  <c r="AI3876" i="2"/>
  <c r="AJ3876" i="2" s="1"/>
  <c r="AI3875" i="2"/>
  <c r="AJ3875" i="2" s="1"/>
  <c r="AI3874" i="2"/>
  <c r="AJ3874" i="2" s="1"/>
  <c r="AI3873" i="2"/>
  <c r="AJ3873" i="2" s="1"/>
  <c r="AI3872" i="2"/>
  <c r="AJ3872" i="2" s="1"/>
  <c r="AI3871" i="2"/>
  <c r="AJ3871" i="2" s="1"/>
  <c r="AI3870" i="2"/>
  <c r="AJ3870" i="2" s="1"/>
  <c r="AI3869" i="2"/>
  <c r="AJ3869" i="2" s="1"/>
  <c r="AI3868" i="2"/>
  <c r="AJ3868" i="2" s="1"/>
  <c r="AI3867" i="2"/>
  <c r="AJ3867" i="2" s="1"/>
  <c r="AI3866" i="2"/>
  <c r="AJ3866" i="2" s="1"/>
  <c r="AI3865" i="2"/>
  <c r="AJ3865" i="2" s="1"/>
  <c r="AI3864" i="2"/>
  <c r="AJ3864" i="2" s="1"/>
  <c r="AI3863" i="2"/>
  <c r="AJ3863" i="2" s="1"/>
  <c r="AI3862" i="2"/>
  <c r="AJ3862" i="2" s="1"/>
  <c r="AI3861" i="2"/>
  <c r="AJ3861" i="2" s="1"/>
  <c r="AI3860" i="2"/>
  <c r="AJ3860" i="2" s="1"/>
  <c r="AI3859" i="2"/>
  <c r="AJ3859" i="2" s="1"/>
  <c r="AI3858" i="2"/>
  <c r="AJ3858" i="2" s="1"/>
  <c r="AI3857" i="2"/>
  <c r="AJ3857" i="2" s="1"/>
  <c r="AI3856" i="2"/>
  <c r="AJ3856" i="2" s="1"/>
  <c r="AI3855" i="2"/>
  <c r="AJ3855" i="2" s="1"/>
  <c r="AI3854" i="2"/>
  <c r="AJ3854" i="2" s="1"/>
  <c r="AI3853" i="2"/>
  <c r="AJ3853" i="2" s="1"/>
  <c r="AI3852" i="2"/>
  <c r="AJ3852" i="2" s="1"/>
  <c r="AI3851" i="2"/>
  <c r="AJ3851" i="2" s="1"/>
  <c r="AI3850" i="2"/>
  <c r="AJ3850" i="2" s="1"/>
  <c r="AI3849" i="2"/>
  <c r="AJ3849" i="2" s="1"/>
  <c r="AI3848" i="2"/>
  <c r="AJ3848" i="2" s="1"/>
  <c r="AI3847" i="2"/>
  <c r="AJ3847" i="2" s="1"/>
  <c r="AI3846" i="2"/>
  <c r="AJ3846" i="2" s="1"/>
  <c r="AI3845" i="2"/>
  <c r="AJ3845" i="2" s="1"/>
  <c r="AI3844" i="2"/>
  <c r="AJ3844" i="2" s="1"/>
  <c r="AI3843" i="2"/>
  <c r="AJ3843" i="2" s="1"/>
  <c r="AI3842" i="2"/>
  <c r="AJ3842" i="2" s="1"/>
  <c r="AI3841" i="2"/>
  <c r="AJ3841" i="2" s="1"/>
  <c r="AI3840" i="2"/>
  <c r="AJ3840" i="2" s="1"/>
  <c r="AI3839" i="2"/>
  <c r="AJ3839" i="2" s="1"/>
  <c r="AI3838" i="2"/>
  <c r="AJ3838" i="2" s="1"/>
  <c r="AI3837" i="2"/>
  <c r="AJ3837" i="2" s="1"/>
  <c r="AI3836" i="2"/>
  <c r="AJ3836" i="2" s="1"/>
  <c r="AI3835" i="2"/>
  <c r="AJ3835" i="2" s="1"/>
  <c r="AI3834" i="2"/>
  <c r="AJ3834" i="2" s="1"/>
  <c r="AI3833" i="2"/>
  <c r="AJ3833" i="2" s="1"/>
  <c r="AI3832" i="2"/>
  <c r="AJ3832" i="2" s="1"/>
  <c r="AI3831" i="2"/>
  <c r="AJ3831" i="2" s="1"/>
  <c r="AI3830" i="2"/>
  <c r="AJ3830" i="2" s="1"/>
  <c r="AI3829" i="2"/>
  <c r="AJ3829" i="2" s="1"/>
  <c r="AI3828" i="2"/>
  <c r="AJ3828" i="2" s="1"/>
  <c r="AI3827" i="2"/>
  <c r="AJ3827" i="2" s="1"/>
  <c r="AI3826" i="2"/>
  <c r="AJ3826" i="2" s="1"/>
  <c r="AI3825" i="2"/>
  <c r="AJ3825" i="2" s="1"/>
  <c r="AI3824" i="2"/>
  <c r="AJ3824" i="2" s="1"/>
  <c r="AI3823" i="2"/>
  <c r="AJ3823" i="2" s="1"/>
  <c r="AI3822" i="2"/>
  <c r="AJ3822" i="2" s="1"/>
  <c r="AI3821" i="2"/>
  <c r="AJ3821" i="2" s="1"/>
  <c r="AI3820" i="2"/>
  <c r="AJ3820" i="2" s="1"/>
  <c r="AI3819" i="2"/>
  <c r="AJ3819" i="2" s="1"/>
  <c r="AI3818" i="2"/>
  <c r="AJ3818" i="2" s="1"/>
  <c r="AI3817" i="2"/>
  <c r="AJ3817" i="2" s="1"/>
  <c r="AI3816" i="2"/>
  <c r="AJ3816" i="2" s="1"/>
  <c r="AI3815" i="2"/>
  <c r="AJ3815" i="2" s="1"/>
  <c r="AI3814" i="2"/>
  <c r="AJ3814" i="2" s="1"/>
  <c r="AI3813" i="2"/>
  <c r="AJ3813" i="2" s="1"/>
  <c r="AI3812" i="2"/>
  <c r="AJ3812" i="2" s="1"/>
  <c r="AI3811" i="2"/>
  <c r="AJ3811" i="2" s="1"/>
  <c r="AI3810" i="2"/>
  <c r="AJ3810" i="2" s="1"/>
  <c r="AI3809" i="2"/>
  <c r="AJ3809" i="2" s="1"/>
  <c r="AI3808" i="2"/>
  <c r="AJ3808" i="2" s="1"/>
  <c r="AI3807" i="2"/>
  <c r="AJ3807" i="2" s="1"/>
  <c r="AI3806" i="2"/>
  <c r="AJ3806" i="2" s="1"/>
  <c r="AI3805" i="2"/>
  <c r="AJ3805" i="2" s="1"/>
  <c r="AI3804" i="2"/>
  <c r="AJ3804" i="2" s="1"/>
  <c r="AI3803" i="2"/>
  <c r="AJ3803" i="2" s="1"/>
  <c r="AI3802" i="2"/>
  <c r="AJ3802" i="2" s="1"/>
  <c r="AI3801" i="2"/>
  <c r="AJ3801" i="2" s="1"/>
  <c r="AI3800" i="2"/>
  <c r="AJ3800" i="2" s="1"/>
  <c r="AI3799" i="2"/>
  <c r="AJ3799" i="2" s="1"/>
  <c r="AI3798" i="2"/>
  <c r="AJ3798" i="2" s="1"/>
  <c r="AI3797" i="2"/>
  <c r="AJ3797" i="2" s="1"/>
  <c r="AI3796" i="2"/>
  <c r="AJ3796" i="2" s="1"/>
  <c r="AI3795" i="2"/>
  <c r="AJ3795" i="2" s="1"/>
  <c r="AI3794" i="2"/>
  <c r="AJ3794" i="2" s="1"/>
  <c r="AI3793" i="2"/>
  <c r="AJ3793" i="2" s="1"/>
  <c r="AI3792" i="2"/>
  <c r="AJ3792" i="2" s="1"/>
  <c r="AI3791" i="2"/>
  <c r="AJ3791" i="2" s="1"/>
  <c r="AI3790" i="2"/>
  <c r="AJ3790" i="2" s="1"/>
  <c r="AI3789" i="2"/>
  <c r="AJ3789" i="2" s="1"/>
  <c r="AI3788" i="2"/>
  <c r="AJ3788" i="2" s="1"/>
  <c r="AI3787" i="2"/>
  <c r="AJ3787" i="2" s="1"/>
  <c r="AI3786" i="2"/>
  <c r="AJ3786" i="2" s="1"/>
  <c r="AI3785" i="2"/>
  <c r="AJ3785" i="2" s="1"/>
  <c r="AI3784" i="2"/>
  <c r="AJ3784" i="2" s="1"/>
  <c r="AI3783" i="2"/>
  <c r="AJ3783" i="2" s="1"/>
  <c r="AI3782" i="2"/>
  <c r="AJ3782" i="2" s="1"/>
  <c r="AI3781" i="2"/>
  <c r="AJ3781" i="2" s="1"/>
  <c r="AI3780" i="2"/>
  <c r="AJ3780" i="2" s="1"/>
  <c r="AI3779" i="2"/>
  <c r="AJ3779" i="2" s="1"/>
  <c r="AI3778" i="2"/>
  <c r="AJ3778" i="2" s="1"/>
  <c r="AI3777" i="2"/>
  <c r="AJ3777" i="2" s="1"/>
  <c r="AI3776" i="2"/>
  <c r="AJ3776" i="2" s="1"/>
  <c r="AI3775" i="2"/>
  <c r="AJ3775" i="2" s="1"/>
  <c r="AI3774" i="2"/>
  <c r="AJ3774" i="2" s="1"/>
  <c r="AI3773" i="2"/>
  <c r="AJ3773" i="2" s="1"/>
  <c r="AI3772" i="2"/>
  <c r="AJ3772" i="2" s="1"/>
  <c r="AI3771" i="2"/>
  <c r="AJ3771" i="2" s="1"/>
  <c r="AI3770" i="2"/>
  <c r="AJ3770" i="2" s="1"/>
  <c r="AI3769" i="2"/>
  <c r="AJ3769" i="2" s="1"/>
  <c r="AI3768" i="2"/>
  <c r="AJ3768" i="2" s="1"/>
  <c r="AI3767" i="2"/>
  <c r="AJ3767" i="2" s="1"/>
  <c r="AI3766" i="2"/>
  <c r="AJ3766" i="2" s="1"/>
  <c r="AI3765" i="2"/>
  <c r="AJ3765" i="2" s="1"/>
  <c r="AI3764" i="2"/>
  <c r="AJ3764" i="2" s="1"/>
  <c r="AI3763" i="2"/>
  <c r="AJ3763" i="2" s="1"/>
  <c r="AI3762" i="2"/>
  <c r="AJ3762" i="2" s="1"/>
  <c r="AI3761" i="2"/>
  <c r="AJ3761" i="2" s="1"/>
  <c r="AI3760" i="2"/>
  <c r="AJ3760" i="2" s="1"/>
  <c r="AI3759" i="2"/>
  <c r="AJ3759" i="2" s="1"/>
  <c r="AI3758" i="2"/>
  <c r="AJ3758" i="2" s="1"/>
  <c r="AI3757" i="2"/>
  <c r="AJ3757" i="2" s="1"/>
  <c r="AI3756" i="2"/>
  <c r="AJ3756" i="2" s="1"/>
  <c r="AI3755" i="2"/>
  <c r="AJ3755" i="2" s="1"/>
  <c r="AI3754" i="2"/>
  <c r="AJ3754" i="2" s="1"/>
  <c r="AI3753" i="2"/>
  <c r="AJ3753" i="2" s="1"/>
  <c r="AI3752" i="2"/>
  <c r="AJ3752" i="2" s="1"/>
  <c r="AI3751" i="2"/>
  <c r="AJ3751" i="2" s="1"/>
  <c r="AI3750" i="2"/>
  <c r="AJ3750" i="2" s="1"/>
  <c r="AI3749" i="2"/>
  <c r="AJ3749" i="2" s="1"/>
  <c r="AI3748" i="2"/>
  <c r="AJ3748" i="2" s="1"/>
  <c r="AI3747" i="2"/>
  <c r="AJ3747" i="2" s="1"/>
  <c r="AI3746" i="2"/>
  <c r="AJ3746" i="2" s="1"/>
  <c r="AI3745" i="2"/>
  <c r="AJ3745" i="2" s="1"/>
  <c r="AI3744" i="2"/>
  <c r="AJ3744" i="2" s="1"/>
  <c r="AI3743" i="2"/>
  <c r="AJ3743" i="2" s="1"/>
  <c r="AI3742" i="2"/>
  <c r="AJ3742" i="2" s="1"/>
  <c r="AI3741" i="2"/>
  <c r="AJ3741" i="2" s="1"/>
  <c r="AI3740" i="2"/>
  <c r="AJ3740" i="2" s="1"/>
  <c r="AI3739" i="2"/>
  <c r="AJ3739" i="2" s="1"/>
  <c r="AI3738" i="2"/>
  <c r="AJ3738" i="2" s="1"/>
  <c r="AI3737" i="2"/>
  <c r="AJ3737" i="2" s="1"/>
  <c r="AI3736" i="2"/>
  <c r="AJ3736" i="2" s="1"/>
  <c r="AI3735" i="2"/>
  <c r="AJ3735" i="2" s="1"/>
  <c r="AI3734" i="2"/>
  <c r="AJ3734" i="2" s="1"/>
  <c r="AI3733" i="2"/>
  <c r="AJ3733" i="2" s="1"/>
  <c r="AI3732" i="2"/>
  <c r="AJ3732" i="2" s="1"/>
  <c r="AI3731" i="2"/>
  <c r="AJ3731" i="2" s="1"/>
  <c r="AI3730" i="2"/>
  <c r="AJ3730" i="2" s="1"/>
  <c r="AI3729" i="2"/>
  <c r="AJ3729" i="2" s="1"/>
  <c r="AI3728" i="2"/>
  <c r="AJ3728" i="2" s="1"/>
  <c r="AI3727" i="2"/>
  <c r="AJ3727" i="2" s="1"/>
  <c r="AI3726" i="2"/>
  <c r="AJ3726" i="2" s="1"/>
  <c r="AI3725" i="2"/>
  <c r="AJ3725" i="2" s="1"/>
  <c r="AI3724" i="2"/>
  <c r="AJ3724" i="2" s="1"/>
  <c r="AI3723" i="2"/>
  <c r="AJ3723" i="2" s="1"/>
  <c r="AI3722" i="2"/>
  <c r="AJ3722" i="2" s="1"/>
  <c r="AI3721" i="2"/>
  <c r="AJ3721" i="2" s="1"/>
  <c r="AI3720" i="2"/>
  <c r="AJ3720" i="2" s="1"/>
  <c r="AI3719" i="2"/>
  <c r="AJ3719" i="2" s="1"/>
  <c r="AI3718" i="2"/>
  <c r="AJ3718" i="2" s="1"/>
  <c r="AI3717" i="2"/>
  <c r="AJ3717" i="2" s="1"/>
  <c r="AI3716" i="2"/>
  <c r="AJ3716" i="2" s="1"/>
  <c r="AI3715" i="2"/>
  <c r="AJ3715" i="2" s="1"/>
  <c r="AI3714" i="2"/>
  <c r="AJ3714" i="2" s="1"/>
  <c r="AI3713" i="2"/>
  <c r="AJ3713" i="2" s="1"/>
  <c r="AI3712" i="2"/>
  <c r="AJ3712" i="2" s="1"/>
  <c r="AI3711" i="2"/>
  <c r="AJ3711" i="2" s="1"/>
  <c r="AI3710" i="2"/>
  <c r="AJ3710" i="2" s="1"/>
  <c r="AI3709" i="2"/>
  <c r="AJ3709" i="2" s="1"/>
  <c r="AI3708" i="2"/>
  <c r="AJ3708" i="2" s="1"/>
  <c r="AI3707" i="2"/>
  <c r="AJ3707" i="2" s="1"/>
  <c r="AI3706" i="2"/>
  <c r="AJ3706" i="2" s="1"/>
  <c r="AI3705" i="2"/>
  <c r="AJ3705" i="2" s="1"/>
  <c r="AI3704" i="2"/>
  <c r="AJ3704" i="2" s="1"/>
  <c r="AI3703" i="2"/>
  <c r="AJ3703" i="2" s="1"/>
  <c r="AI3702" i="2"/>
  <c r="AJ3702" i="2" s="1"/>
  <c r="AI3701" i="2"/>
  <c r="AJ3701" i="2" s="1"/>
  <c r="AI3700" i="2"/>
  <c r="AJ3700" i="2" s="1"/>
  <c r="AI3699" i="2"/>
  <c r="AJ3699" i="2" s="1"/>
  <c r="AI3698" i="2"/>
  <c r="AJ3698" i="2" s="1"/>
  <c r="AI3697" i="2"/>
  <c r="AJ3697" i="2" s="1"/>
  <c r="AI3696" i="2"/>
  <c r="AJ3696" i="2" s="1"/>
  <c r="AI3695" i="2"/>
  <c r="AJ3695" i="2" s="1"/>
  <c r="AI3694" i="2"/>
  <c r="AJ3694" i="2" s="1"/>
  <c r="AI3693" i="2"/>
  <c r="AJ3693" i="2" s="1"/>
  <c r="AI3692" i="2"/>
  <c r="AJ3692" i="2" s="1"/>
  <c r="AI3691" i="2"/>
  <c r="AJ3691" i="2" s="1"/>
  <c r="AI3690" i="2"/>
  <c r="AJ3690" i="2" s="1"/>
  <c r="AI3689" i="2"/>
  <c r="AJ3689" i="2" s="1"/>
  <c r="AI3688" i="2"/>
  <c r="AJ3688" i="2" s="1"/>
  <c r="AI3687" i="2"/>
  <c r="AJ3687" i="2" s="1"/>
  <c r="AI3686" i="2"/>
  <c r="AJ3686" i="2" s="1"/>
  <c r="AI3685" i="2"/>
  <c r="AJ3685" i="2" s="1"/>
  <c r="AI3684" i="2"/>
  <c r="AJ3684" i="2" s="1"/>
  <c r="AI3683" i="2"/>
  <c r="AJ3683" i="2" s="1"/>
  <c r="AI3682" i="2"/>
  <c r="AJ3682" i="2" s="1"/>
  <c r="AI3681" i="2"/>
  <c r="AJ3681" i="2" s="1"/>
  <c r="AI3680" i="2"/>
  <c r="AJ3680" i="2" s="1"/>
  <c r="AI3679" i="2"/>
  <c r="AJ3679" i="2" s="1"/>
  <c r="AI3678" i="2"/>
  <c r="AJ3678" i="2" s="1"/>
  <c r="AI3677" i="2"/>
  <c r="AJ3677" i="2" s="1"/>
  <c r="AI3676" i="2"/>
  <c r="AJ3676" i="2" s="1"/>
  <c r="AI3675" i="2"/>
  <c r="AJ3675" i="2" s="1"/>
  <c r="AI3674" i="2"/>
  <c r="AJ3674" i="2" s="1"/>
  <c r="AI3673" i="2"/>
  <c r="AJ3673" i="2" s="1"/>
  <c r="AI3672" i="2"/>
  <c r="AJ3672" i="2" s="1"/>
  <c r="AI3671" i="2"/>
  <c r="AJ3671" i="2" s="1"/>
  <c r="AI3670" i="2"/>
  <c r="AJ3670" i="2" s="1"/>
  <c r="AI3669" i="2"/>
  <c r="AJ3669" i="2" s="1"/>
  <c r="AI3668" i="2"/>
  <c r="AJ3668" i="2" s="1"/>
  <c r="AI3667" i="2"/>
  <c r="AJ3667" i="2" s="1"/>
  <c r="AI3666" i="2"/>
  <c r="AJ3666" i="2" s="1"/>
  <c r="AI3665" i="2"/>
  <c r="AJ3665" i="2" s="1"/>
  <c r="AI3664" i="2"/>
  <c r="AJ3664" i="2" s="1"/>
  <c r="AI3663" i="2"/>
  <c r="AJ3663" i="2" s="1"/>
  <c r="AI3662" i="2"/>
  <c r="AJ3662" i="2" s="1"/>
  <c r="AI3661" i="2"/>
  <c r="AJ3661" i="2" s="1"/>
  <c r="AI3660" i="2"/>
  <c r="AJ3660" i="2" s="1"/>
  <c r="AI3659" i="2"/>
  <c r="AJ3659" i="2" s="1"/>
  <c r="AI3658" i="2"/>
  <c r="AJ3658" i="2" s="1"/>
  <c r="AI3657" i="2"/>
  <c r="AJ3657" i="2" s="1"/>
  <c r="AI3656" i="2"/>
  <c r="AJ3656" i="2" s="1"/>
  <c r="AI3655" i="2"/>
  <c r="AJ3655" i="2" s="1"/>
  <c r="AI3654" i="2"/>
  <c r="AJ3654" i="2" s="1"/>
  <c r="AI3653" i="2"/>
  <c r="AJ3653" i="2" s="1"/>
  <c r="AI3652" i="2"/>
  <c r="AJ3652" i="2" s="1"/>
  <c r="AI3651" i="2"/>
  <c r="AJ3651" i="2" s="1"/>
  <c r="AI3650" i="2"/>
  <c r="AJ3650" i="2" s="1"/>
  <c r="AI3649" i="2"/>
  <c r="AJ3649" i="2" s="1"/>
  <c r="AI3648" i="2"/>
  <c r="AJ3648" i="2" s="1"/>
  <c r="AI3647" i="2"/>
  <c r="AJ3647" i="2" s="1"/>
  <c r="AI3646" i="2"/>
  <c r="AJ3646" i="2" s="1"/>
  <c r="AI3645" i="2"/>
  <c r="AJ3645" i="2" s="1"/>
  <c r="AI3644" i="2"/>
  <c r="AJ3644" i="2" s="1"/>
  <c r="AI3643" i="2"/>
  <c r="AJ3643" i="2" s="1"/>
  <c r="AI3642" i="2"/>
  <c r="AJ3642" i="2" s="1"/>
  <c r="AI3641" i="2"/>
  <c r="AJ3641" i="2" s="1"/>
  <c r="AI3640" i="2"/>
  <c r="AJ3640" i="2" s="1"/>
  <c r="AI3639" i="2"/>
  <c r="AJ3639" i="2" s="1"/>
  <c r="AI3638" i="2"/>
  <c r="AJ3638" i="2" s="1"/>
  <c r="AI3637" i="2"/>
  <c r="AJ3637" i="2" s="1"/>
  <c r="AI3636" i="2"/>
  <c r="AJ3636" i="2" s="1"/>
  <c r="AI3635" i="2"/>
  <c r="AJ3635" i="2" s="1"/>
  <c r="AI3634" i="2"/>
  <c r="AJ3634" i="2" s="1"/>
  <c r="AI3633" i="2"/>
  <c r="AJ3633" i="2" s="1"/>
  <c r="AI3632" i="2"/>
  <c r="AJ3632" i="2" s="1"/>
  <c r="AI3631" i="2"/>
  <c r="AJ3631" i="2" s="1"/>
  <c r="AI3630" i="2"/>
  <c r="AJ3630" i="2" s="1"/>
  <c r="AI3629" i="2"/>
  <c r="AJ3629" i="2" s="1"/>
  <c r="AI3628" i="2"/>
  <c r="AJ3628" i="2" s="1"/>
  <c r="AI3627" i="2"/>
  <c r="AJ3627" i="2" s="1"/>
  <c r="AI3626" i="2"/>
  <c r="AJ3626" i="2" s="1"/>
  <c r="AI3625" i="2"/>
  <c r="AJ3625" i="2" s="1"/>
  <c r="AI3624" i="2"/>
  <c r="AJ3624" i="2" s="1"/>
  <c r="AI3623" i="2"/>
  <c r="AJ3623" i="2" s="1"/>
  <c r="AI3622" i="2"/>
  <c r="AJ3622" i="2" s="1"/>
  <c r="AI3621" i="2"/>
  <c r="AJ3621" i="2" s="1"/>
  <c r="AI3620" i="2"/>
  <c r="AJ3620" i="2" s="1"/>
  <c r="AI3619" i="2"/>
  <c r="AJ3619" i="2" s="1"/>
  <c r="AI3618" i="2"/>
  <c r="AJ3618" i="2" s="1"/>
  <c r="AI3617" i="2"/>
  <c r="AJ3617" i="2" s="1"/>
  <c r="AI3616" i="2"/>
  <c r="AJ3616" i="2" s="1"/>
  <c r="AI3615" i="2"/>
  <c r="AJ3615" i="2" s="1"/>
  <c r="AI3614" i="2"/>
  <c r="AJ3614" i="2" s="1"/>
  <c r="AI3613" i="2"/>
  <c r="AJ3613" i="2" s="1"/>
  <c r="AI3612" i="2"/>
  <c r="AJ3612" i="2" s="1"/>
  <c r="AI3611" i="2"/>
  <c r="AJ3611" i="2" s="1"/>
  <c r="AI3610" i="2"/>
  <c r="AJ3610" i="2" s="1"/>
  <c r="AI3609" i="2"/>
  <c r="AJ3609" i="2" s="1"/>
  <c r="AI3608" i="2"/>
  <c r="AJ3608" i="2" s="1"/>
  <c r="AI3607" i="2"/>
  <c r="AJ3607" i="2" s="1"/>
  <c r="AI3606" i="2"/>
  <c r="AJ3606" i="2" s="1"/>
  <c r="AI3605" i="2"/>
  <c r="AJ3605" i="2" s="1"/>
  <c r="AI3604" i="2"/>
  <c r="AJ3604" i="2" s="1"/>
  <c r="AI3603" i="2"/>
  <c r="AJ3603" i="2" s="1"/>
  <c r="AI3602" i="2"/>
  <c r="AJ3602" i="2" s="1"/>
  <c r="AI3601" i="2"/>
  <c r="AJ3601" i="2" s="1"/>
  <c r="AI3600" i="2"/>
  <c r="AJ3600" i="2" s="1"/>
  <c r="AI3599" i="2"/>
  <c r="AJ3599" i="2" s="1"/>
  <c r="AI3598" i="2"/>
  <c r="AJ3598" i="2" s="1"/>
  <c r="AI3597" i="2"/>
  <c r="AJ3597" i="2" s="1"/>
  <c r="AI3596" i="2"/>
  <c r="AJ3596" i="2" s="1"/>
  <c r="AI3595" i="2"/>
  <c r="AJ3595" i="2" s="1"/>
  <c r="AI3594" i="2"/>
  <c r="AJ3594" i="2" s="1"/>
  <c r="AI3593" i="2"/>
  <c r="AJ3593" i="2" s="1"/>
  <c r="AI3592" i="2"/>
  <c r="AJ3592" i="2" s="1"/>
  <c r="AI3591" i="2"/>
  <c r="AJ3591" i="2" s="1"/>
  <c r="AI3590" i="2"/>
  <c r="AJ3590" i="2" s="1"/>
  <c r="AI3589" i="2"/>
  <c r="AJ3589" i="2" s="1"/>
  <c r="AI3588" i="2"/>
  <c r="AJ3588" i="2" s="1"/>
  <c r="AI3587" i="2"/>
  <c r="AJ3587" i="2" s="1"/>
  <c r="AI3586" i="2"/>
  <c r="AJ3586" i="2" s="1"/>
  <c r="AI3585" i="2"/>
  <c r="AJ3585" i="2" s="1"/>
  <c r="AI3584" i="2"/>
  <c r="AJ3584" i="2" s="1"/>
  <c r="AI3583" i="2"/>
  <c r="AJ3583" i="2" s="1"/>
  <c r="AI3582" i="2"/>
  <c r="AJ3582" i="2" s="1"/>
  <c r="AI3581" i="2"/>
  <c r="AJ3581" i="2" s="1"/>
  <c r="AI3580" i="2"/>
  <c r="AJ3580" i="2" s="1"/>
  <c r="AI3579" i="2"/>
  <c r="AJ3579" i="2" s="1"/>
  <c r="AI3578" i="2"/>
  <c r="AJ3578" i="2" s="1"/>
  <c r="AI3577" i="2"/>
  <c r="AJ3577" i="2" s="1"/>
  <c r="AI3576" i="2"/>
  <c r="AJ3576" i="2" s="1"/>
  <c r="AI3575" i="2"/>
  <c r="AJ3575" i="2" s="1"/>
  <c r="AI3574" i="2"/>
  <c r="AJ3574" i="2" s="1"/>
  <c r="AI3573" i="2"/>
  <c r="AJ3573" i="2" s="1"/>
  <c r="AI3572" i="2"/>
  <c r="AJ3572" i="2" s="1"/>
  <c r="AI3571" i="2"/>
  <c r="AJ3571" i="2" s="1"/>
  <c r="AI3570" i="2"/>
  <c r="AJ3570" i="2" s="1"/>
  <c r="AI3569" i="2"/>
  <c r="AJ3569" i="2" s="1"/>
  <c r="AI3568" i="2"/>
  <c r="AJ3568" i="2" s="1"/>
  <c r="AI3567" i="2"/>
  <c r="AJ3567" i="2" s="1"/>
  <c r="AI3566" i="2"/>
  <c r="AJ3566" i="2" s="1"/>
  <c r="AI3565" i="2"/>
  <c r="AJ3565" i="2" s="1"/>
  <c r="AI3564" i="2"/>
  <c r="AJ3564" i="2" s="1"/>
  <c r="AI3563" i="2"/>
  <c r="AJ3563" i="2" s="1"/>
  <c r="AI3562" i="2"/>
  <c r="AJ3562" i="2" s="1"/>
  <c r="AI3561" i="2"/>
  <c r="AJ3561" i="2" s="1"/>
  <c r="AI3560" i="2"/>
  <c r="AJ3560" i="2" s="1"/>
  <c r="AI3559" i="2"/>
  <c r="AJ3559" i="2" s="1"/>
  <c r="AI3558" i="2"/>
  <c r="AJ3558" i="2" s="1"/>
  <c r="AI3557" i="2"/>
  <c r="AJ3557" i="2" s="1"/>
  <c r="AI3556" i="2"/>
  <c r="AJ3556" i="2" s="1"/>
  <c r="AI3555" i="2"/>
  <c r="AJ3555" i="2" s="1"/>
  <c r="AI3554" i="2"/>
  <c r="AJ3554" i="2" s="1"/>
  <c r="AI3553" i="2"/>
  <c r="AJ3553" i="2" s="1"/>
  <c r="AI3552" i="2"/>
  <c r="AJ3552" i="2" s="1"/>
  <c r="AI3551" i="2"/>
  <c r="AJ3551" i="2" s="1"/>
  <c r="AI3550" i="2"/>
  <c r="AJ3550" i="2" s="1"/>
  <c r="AI3549" i="2"/>
  <c r="AJ3549" i="2" s="1"/>
  <c r="AI3548" i="2"/>
  <c r="AJ3548" i="2" s="1"/>
  <c r="AI3547" i="2"/>
  <c r="AJ3547" i="2" s="1"/>
  <c r="AI3546" i="2"/>
  <c r="AJ3546" i="2" s="1"/>
  <c r="AI3545" i="2"/>
  <c r="AJ3545" i="2" s="1"/>
  <c r="AI3544" i="2"/>
  <c r="AJ3544" i="2" s="1"/>
  <c r="AI3543" i="2"/>
  <c r="AJ3543" i="2" s="1"/>
  <c r="AI3542" i="2"/>
  <c r="AJ3542" i="2" s="1"/>
  <c r="AI3541" i="2"/>
  <c r="AJ3541" i="2" s="1"/>
  <c r="AI3540" i="2"/>
  <c r="AJ3540" i="2" s="1"/>
  <c r="AI3539" i="2"/>
  <c r="AJ3539" i="2" s="1"/>
  <c r="AI3538" i="2"/>
  <c r="AJ3538" i="2" s="1"/>
  <c r="AI3537" i="2"/>
  <c r="AJ3537" i="2" s="1"/>
  <c r="AI3536" i="2"/>
  <c r="AJ3536" i="2" s="1"/>
  <c r="AI3535" i="2"/>
  <c r="AJ3535" i="2" s="1"/>
  <c r="AI3534" i="2"/>
  <c r="AJ3534" i="2" s="1"/>
  <c r="AI3533" i="2"/>
  <c r="AJ3533" i="2" s="1"/>
  <c r="AI3532" i="2"/>
  <c r="AJ3532" i="2" s="1"/>
  <c r="AI3531" i="2"/>
  <c r="AJ3531" i="2" s="1"/>
  <c r="AI3530" i="2"/>
  <c r="AJ3530" i="2" s="1"/>
  <c r="AI3529" i="2"/>
  <c r="AJ3529" i="2" s="1"/>
  <c r="AI3528" i="2"/>
  <c r="AJ3528" i="2" s="1"/>
  <c r="AI3527" i="2"/>
  <c r="AJ3527" i="2" s="1"/>
  <c r="AI3526" i="2"/>
  <c r="AJ3526" i="2" s="1"/>
  <c r="AI3525" i="2"/>
  <c r="AJ3525" i="2" s="1"/>
  <c r="AI3524" i="2"/>
  <c r="AJ3524" i="2" s="1"/>
  <c r="AI3523" i="2"/>
  <c r="AJ3523" i="2" s="1"/>
  <c r="AI3522" i="2"/>
  <c r="AJ3522" i="2" s="1"/>
  <c r="AI3521" i="2"/>
  <c r="AJ3521" i="2" s="1"/>
  <c r="AI3520" i="2"/>
  <c r="AJ3520" i="2" s="1"/>
  <c r="AI3519" i="2"/>
  <c r="AJ3519" i="2" s="1"/>
  <c r="AI3518" i="2"/>
  <c r="AJ3518" i="2" s="1"/>
  <c r="AI3517" i="2"/>
  <c r="AJ3517" i="2" s="1"/>
  <c r="AI3516" i="2"/>
  <c r="AJ3516" i="2" s="1"/>
  <c r="AI3515" i="2"/>
  <c r="AJ3515" i="2" s="1"/>
  <c r="AI3514" i="2"/>
  <c r="AJ3514" i="2" s="1"/>
  <c r="AI3513" i="2"/>
  <c r="AJ3513" i="2" s="1"/>
  <c r="AI3512" i="2"/>
  <c r="AJ3512" i="2" s="1"/>
  <c r="AI3511" i="2"/>
  <c r="AJ3511" i="2" s="1"/>
  <c r="AI3510" i="2"/>
  <c r="AJ3510" i="2" s="1"/>
  <c r="AI3509" i="2"/>
  <c r="AJ3509" i="2" s="1"/>
  <c r="AI3508" i="2"/>
  <c r="AJ3508" i="2" s="1"/>
  <c r="AI3507" i="2"/>
  <c r="AJ3507" i="2" s="1"/>
  <c r="AI3506" i="2"/>
  <c r="AJ3506" i="2" s="1"/>
  <c r="AI3505" i="2"/>
  <c r="AJ3505" i="2" s="1"/>
  <c r="AI3504" i="2"/>
  <c r="AJ3504" i="2" s="1"/>
  <c r="AI3503" i="2"/>
  <c r="AJ3503" i="2" s="1"/>
  <c r="AI3502" i="2"/>
  <c r="AJ3502" i="2" s="1"/>
  <c r="AI3501" i="2"/>
  <c r="AJ3501" i="2" s="1"/>
  <c r="AI3500" i="2"/>
  <c r="AJ3500" i="2" s="1"/>
  <c r="AI3499" i="2"/>
  <c r="AJ3499" i="2" s="1"/>
  <c r="AI3498" i="2"/>
  <c r="AJ3498" i="2" s="1"/>
  <c r="AI3497" i="2"/>
  <c r="AJ3497" i="2" s="1"/>
  <c r="AI3496" i="2"/>
  <c r="AJ3496" i="2" s="1"/>
  <c r="AI3495" i="2"/>
  <c r="AJ3495" i="2" s="1"/>
  <c r="AI3494" i="2"/>
  <c r="AJ3494" i="2" s="1"/>
  <c r="AI3493" i="2"/>
  <c r="AJ3493" i="2" s="1"/>
  <c r="AI3492" i="2"/>
  <c r="AJ3492" i="2" s="1"/>
  <c r="AI3491" i="2"/>
  <c r="AJ3491" i="2" s="1"/>
  <c r="AI3490" i="2"/>
  <c r="AJ3490" i="2" s="1"/>
  <c r="AI3489" i="2"/>
  <c r="AJ3489" i="2" s="1"/>
  <c r="AI3488" i="2"/>
  <c r="AJ3488" i="2" s="1"/>
  <c r="AI3487" i="2"/>
  <c r="AJ3487" i="2" s="1"/>
  <c r="AI3486" i="2"/>
  <c r="AJ3486" i="2" s="1"/>
  <c r="AI3485" i="2"/>
  <c r="AJ3485" i="2" s="1"/>
  <c r="AI3484" i="2"/>
  <c r="AJ3484" i="2" s="1"/>
  <c r="AI3483" i="2"/>
  <c r="AJ3483" i="2" s="1"/>
  <c r="AI3482" i="2"/>
  <c r="AJ3482" i="2" s="1"/>
  <c r="AI3481" i="2"/>
  <c r="AJ3481" i="2" s="1"/>
  <c r="AI3480" i="2"/>
  <c r="AJ3480" i="2" s="1"/>
  <c r="AI3479" i="2"/>
  <c r="AJ3479" i="2" s="1"/>
  <c r="AI3478" i="2"/>
  <c r="AJ3478" i="2" s="1"/>
  <c r="AI3477" i="2"/>
  <c r="AJ3477" i="2" s="1"/>
  <c r="AI3476" i="2"/>
  <c r="AJ3476" i="2" s="1"/>
  <c r="AI3475" i="2"/>
  <c r="AJ3475" i="2" s="1"/>
  <c r="AI3474" i="2"/>
  <c r="AJ3474" i="2" s="1"/>
  <c r="AI3473" i="2"/>
  <c r="AJ3473" i="2" s="1"/>
  <c r="AI3472" i="2"/>
  <c r="AJ3472" i="2" s="1"/>
  <c r="AI3471" i="2"/>
  <c r="AJ3471" i="2" s="1"/>
  <c r="AI3470" i="2"/>
  <c r="AJ3470" i="2" s="1"/>
  <c r="AI3469" i="2"/>
  <c r="AJ3469" i="2" s="1"/>
  <c r="AI3468" i="2"/>
  <c r="AJ3468" i="2" s="1"/>
  <c r="AI3467" i="2"/>
  <c r="AJ3467" i="2" s="1"/>
  <c r="AI3466" i="2"/>
  <c r="AJ3466" i="2" s="1"/>
  <c r="AI3465" i="2"/>
  <c r="AJ3465" i="2" s="1"/>
  <c r="AI3464" i="2"/>
  <c r="AJ3464" i="2" s="1"/>
  <c r="AI3463" i="2"/>
  <c r="AJ3463" i="2" s="1"/>
  <c r="AI3462" i="2"/>
  <c r="AJ3462" i="2" s="1"/>
  <c r="AI3461" i="2"/>
  <c r="AJ3461" i="2" s="1"/>
  <c r="AI3460" i="2"/>
  <c r="AJ3460" i="2" s="1"/>
  <c r="AI3459" i="2"/>
  <c r="AJ3459" i="2" s="1"/>
  <c r="AI3458" i="2"/>
  <c r="AJ3458" i="2" s="1"/>
  <c r="AI3457" i="2"/>
  <c r="AJ3457" i="2" s="1"/>
  <c r="AI3456" i="2"/>
  <c r="AJ3456" i="2" s="1"/>
  <c r="AI3455" i="2"/>
  <c r="AJ3455" i="2" s="1"/>
  <c r="AI3454" i="2"/>
  <c r="AJ3454" i="2" s="1"/>
  <c r="AI3453" i="2"/>
  <c r="AJ3453" i="2" s="1"/>
  <c r="AI3452" i="2"/>
  <c r="AJ3452" i="2" s="1"/>
  <c r="AI3451" i="2"/>
  <c r="AJ3451" i="2" s="1"/>
  <c r="AI3450" i="2"/>
  <c r="AJ3450" i="2" s="1"/>
  <c r="AI3449" i="2"/>
  <c r="AJ3449" i="2" s="1"/>
  <c r="AI3448" i="2"/>
  <c r="AJ3448" i="2" s="1"/>
  <c r="AI3447" i="2"/>
  <c r="AJ3447" i="2" s="1"/>
  <c r="AI3446" i="2"/>
  <c r="AJ3446" i="2" s="1"/>
  <c r="AI3445" i="2"/>
  <c r="AJ3445" i="2" s="1"/>
  <c r="AI3444" i="2"/>
  <c r="AJ3444" i="2" s="1"/>
  <c r="AI3443" i="2"/>
  <c r="AJ3443" i="2" s="1"/>
  <c r="AI3442" i="2"/>
  <c r="AJ3442" i="2" s="1"/>
  <c r="AI3441" i="2"/>
  <c r="AJ3441" i="2" s="1"/>
  <c r="AI3440" i="2"/>
  <c r="AJ3440" i="2" s="1"/>
  <c r="AI3439" i="2"/>
  <c r="AJ3439" i="2" s="1"/>
  <c r="AI3438" i="2"/>
  <c r="AJ3438" i="2" s="1"/>
  <c r="AI3437" i="2"/>
  <c r="AJ3437" i="2" s="1"/>
  <c r="AI3436" i="2"/>
  <c r="AJ3436" i="2" s="1"/>
  <c r="AI3435" i="2"/>
  <c r="AJ3435" i="2" s="1"/>
  <c r="AI3434" i="2"/>
  <c r="AJ3434" i="2" s="1"/>
  <c r="AI3433" i="2"/>
  <c r="AJ3433" i="2" s="1"/>
  <c r="AI3432" i="2"/>
  <c r="AJ3432" i="2" s="1"/>
  <c r="AI3431" i="2"/>
  <c r="AJ3431" i="2" s="1"/>
  <c r="AI3430" i="2"/>
  <c r="AJ3430" i="2" s="1"/>
  <c r="AI3429" i="2"/>
  <c r="AJ3429" i="2" s="1"/>
  <c r="AI3428" i="2"/>
  <c r="AJ3428" i="2" s="1"/>
  <c r="AI3427" i="2"/>
  <c r="AJ3427" i="2" s="1"/>
  <c r="AI3426" i="2"/>
  <c r="AJ3426" i="2" s="1"/>
  <c r="AI3425" i="2"/>
  <c r="AJ3425" i="2" s="1"/>
  <c r="AI3424" i="2"/>
  <c r="AJ3424" i="2" s="1"/>
  <c r="AI3423" i="2"/>
  <c r="AJ3423" i="2" s="1"/>
  <c r="AI3422" i="2"/>
  <c r="AJ3422" i="2" s="1"/>
  <c r="AI3421" i="2"/>
  <c r="AJ3421" i="2" s="1"/>
  <c r="AI3420" i="2"/>
  <c r="AJ3420" i="2" s="1"/>
  <c r="AI3419" i="2"/>
  <c r="AJ3419" i="2" s="1"/>
  <c r="AI3418" i="2"/>
  <c r="AJ3418" i="2" s="1"/>
  <c r="AI3417" i="2"/>
  <c r="AJ3417" i="2" s="1"/>
  <c r="AI3416" i="2"/>
  <c r="AJ3416" i="2" s="1"/>
  <c r="AI3415" i="2"/>
  <c r="AJ3415" i="2" s="1"/>
  <c r="AI3414" i="2"/>
  <c r="AJ3414" i="2" s="1"/>
  <c r="AI3413" i="2"/>
  <c r="AJ3413" i="2" s="1"/>
  <c r="AI3412" i="2"/>
  <c r="AJ3412" i="2" s="1"/>
  <c r="AI3411" i="2"/>
  <c r="AJ3411" i="2" s="1"/>
  <c r="AI3410" i="2"/>
  <c r="AJ3410" i="2" s="1"/>
  <c r="AI3409" i="2"/>
  <c r="AJ3409" i="2" s="1"/>
  <c r="AI3408" i="2"/>
  <c r="AJ3408" i="2" s="1"/>
  <c r="AI3407" i="2"/>
  <c r="AJ3407" i="2" s="1"/>
  <c r="AI3406" i="2"/>
  <c r="AJ3406" i="2" s="1"/>
  <c r="AI3405" i="2"/>
  <c r="AJ3405" i="2" s="1"/>
  <c r="AI3404" i="2"/>
  <c r="AJ3404" i="2" s="1"/>
  <c r="AI3403" i="2"/>
  <c r="AJ3403" i="2" s="1"/>
  <c r="AI3402" i="2"/>
  <c r="AJ3402" i="2" s="1"/>
  <c r="AI3401" i="2"/>
  <c r="AJ3401" i="2" s="1"/>
  <c r="AI3400" i="2"/>
  <c r="AJ3400" i="2" s="1"/>
  <c r="AI3399" i="2"/>
  <c r="AJ3399" i="2" s="1"/>
  <c r="AI3398" i="2"/>
  <c r="AJ3398" i="2" s="1"/>
  <c r="AI3397" i="2"/>
  <c r="AJ3397" i="2" s="1"/>
  <c r="AI3396" i="2"/>
  <c r="AJ3396" i="2" s="1"/>
  <c r="AI3395" i="2"/>
  <c r="AJ3395" i="2" s="1"/>
  <c r="AI3394" i="2"/>
  <c r="AJ3394" i="2" s="1"/>
  <c r="AI3393" i="2"/>
  <c r="AJ3393" i="2" s="1"/>
  <c r="AI3392" i="2"/>
  <c r="AJ3392" i="2" s="1"/>
  <c r="AI3391" i="2"/>
  <c r="AJ3391" i="2" s="1"/>
  <c r="AI3390" i="2"/>
  <c r="AJ3390" i="2" s="1"/>
  <c r="AI3389" i="2"/>
  <c r="AJ3389" i="2" s="1"/>
  <c r="AI3388" i="2"/>
  <c r="AJ3388" i="2" s="1"/>
  <c r="AI3387" i="2"/>
  <c r="AJ3387" i="2" s="1"/>
  <c r="AI3386" i="2"/>
  <c r="AJ3386" i="2" s="1"/>
  <c r="AI3385" i="2"/>
  <c r="AJ3385" i="2" s="1"/>
  <c r="AI3384" i="2"/>
  <c r="AJ3384" i="2" s="1"/>
  <c r="AI3383" i="2"/>
  <c r="AJ3383" i="2" s="1"/>
  <c r="AI3382" i="2"/>
  <c r="AJ3382" i="2" s="1"/>
  <c r="AI3381" i="2"/>
  <c r="AJ3381" i="2" s="1"/>
  <c r="AI3380" i="2"/>
  <c r="AJ3380" i="2" s="1"/>
  <c r="AI3379" i="2"/>
  <c r="AJ3379" i="2" s="1"/>
  <c r="AI3378" i="2"/>
  <c r="AJ3378" i="2" s="1"/>
  <c r="AI3377" i="2"/>
  <c r="AJ3377" i="2" s="1"/>
  <c r="AI3376" i="2"/>
  <c r="AJ3376" i="2" s="1"/>
  <c r="AI3375" i="2"/>
  <c r="AJ3375" i="2" s="1"/>
  <c r="AI3374" i="2"/>
  <c r="AJ3374" i="2" s="1"/>
  <c r="AI3373" i="2"/>
  <c r="AJ3373" i="2" s="1"/>
  <c r="AI3372" i="2"/>
  <c r="AJ3372" i="2" s="1"/>
  <c r="AI3371" i="2"/>
  <c r="AJ3371" i="2" s="1"/>
  <c r="AI3370" i="2"/>
  <c r="AJ3370" i="2" s="1"/>
  <c r="AI3369" i="2"/>
  <c r="AJ3369" i="2" s="1"/>
  <c r="AI3368" i="2"/>
  <c r="AJ3368" i="2" s="1"/>
  <c r="AI3367" i="2"/>
  <c r="AJ3367" i="2" s="1"/>
  <c r="AI3366" i="2"/>
  <c r="AJ3366" i="2" s="1"/>
  <c r="AI3365" i="2"/>
  <c r="AJ3365" i="2" s="1"/>
  <c r="AI3364" i="2"/>
  <c r="AJ3364" i="2" s="1"/>
  <c r="AI3363" i="2"/>
  <c r="AJ3363" i="2" s="1"/>
  <c r="AI3362" i="2"/>
  <c r="AJ3362" i="2" s="1"/>
  <c r="AI3361" i="2"/>
  <c r="AJ3361" i="2" s="1"/>
  <c r="AI3360" i="2"/>
  <c r="AJ3360" i="2" s="1"/>
  <c r="AI3359" i="2"/>
  <c r="AJ3359" i="2" s="1"/>
  <c r="AI3358" i="2"/>
  <c r="AJ3358" i="2" s="1"/>
  <c r="AI3357" i="2"/>
  <c r="AJ3357" i="2" s="1"/>
  <c r="AI3356" i="2"/>
  <c r="AJ3356" i="2" s="1"/>
  <c r="AI3355" i="2"/>
  <c r="AJ3355" i="2" s="1"/>
  <c r="AI3354" i="2"/>
  <c r="AJ3354" i="2" s="1"/>
  <c r="AI3353" i="2"/>
  <c r="AJ3353" i="2" s="1"/>
  <c r="AI3352" i="2"/>
  <c r="AJ3352" i="2" s="1"/>
  <c r="AI3351" i="2"/>
  <c r="AJ3351" i="2" s="1"/>
  <c r="AI3350" i="2"/>
  <c r="AJ3350" i="2" s="1"/>
  <c r="AI3349" i="2"/>
  <c r="AJ3349" i="2" s="1"/>
  <c r="AI3348" i="2"/>
  <c r="AJ3348" i="2" s="1"/>
  <c r="AI3347" i="2"/>
  <c r="AJ3347" i="2" s="1"/>
  <c r="AI3346" i="2"/>
  <c r="AJ3346" i="2" s="1"/>
  <c r="AI3345" i="2"/>
  <c r="AJ3345" i="2" s="1"/>
  <c r="AI3344" i="2"/>
  <c r="AJ3344" i="2" s="1"/>
  <c r="AI3343" i="2"/>
  <c r="AJ3343" i="2" s="1"/>
  <c r="AI3342" i="2"/>
  <c r="AJ3342" i="2" s="1"/>
  <c r="AI3341" i="2"/>
  <c r="AJ3341" i="2" s="1"/>
  <c r="AI3340" i="2"/>
  <c r="AJ3340" i="2" s="1"/>
  <c r="AI3339" i="2"/>
  <c r="AJ3339" i="2" s="1"/>
  <c r="AI3338" i="2"/>
  <c r="AJ3338" i="2" s="1"/>
  <c r="AI3337" i="2"/>
  <c r="AJ3337" i="2" s="1"/>
  <c r="AI3336" i="2"/>
  <c r="AJ3336" i="2" s="1"/>
  <c r="AI3335" i="2"/>
  <c r="AJ3335" i="2" s="1"/>
  <c r="AI3334" i="2"/>
  <c r="AJ3334" i="2" s="1"/>
  <c r="AI3333" i="2"/>
  <c r="AJ3333" i="2" s="1"/>
  <c r="AI3332" i="2"/>
  <c r="AJ3332" i="2" s="1"/>
  <c r="AI3331" i="2"/>
  <c r="AJ3331" i="2" s="1"/>
  <c r="AI3330" i="2"/>
  <c r="AJ3330" i="2" s="1"/>
  <c r="AI3329" i="2"/>
  <c r="AJ3329" i="2" s="1"/>
  <c r="AI3328" i="2"/>
  <c r="AJ3328" i="2" s="1"/>
  <c r="AI3327" i="2"/>
  <c r="AJ3327" i="2" s="1"/>
  <c r="AI3326" i="2"/>
  <c r="AJ3326" i="2" s="1"/>
  <c r="AI3325" i="2"/>
  <c r="AJ3325" i="2" s="1"/>
  <c r="AI3324" i="2"/>
  <c r="AJ3324" i="2" s="1"/>
  <c r="AI3323" i="2"/>
  <c r="AJ3323" i="2" s="1"/>
  <c r="AI3322" i="2"/>
  <c r="AJ3322" i="2" s="1"/>
  <c r="AI3321" i="2"/>
  <c r="AJ3321" i="2" s="1"/>
  <c r="AI3320" i="2"/>
  <c r="AJ3320" i="2" s="1"/>
  <c r="AI3319" i="2"/>
  <c r="AJ3319" i="2" s="1"/>
  <c r="AI3318" i="2"/>
  <c r="AJ3318" i="2" s="1"/>
  <c r="AI3317" i="2"/>
  <c r="AJ3317" i="2" s="1"/>
  <c r="AI3316" i="2"/>
  <c r="AJ3316" i="2" s="1"/>
  <c r="AI3315" i="2"/>
  <c r="AJ3315" i="2" s="1"/>
  <c r="AI3314" i="2"/>
  <c r="AJ3314" i="2" s="1"/>
  <c r="AI3313" i="2"/>
  <c r="AJ3313" i="2" s="1"/>
  <c r="AI3312" i="2"/>
  <c r="AJ3312" i="2" s="1"/>
  <c r="AI3311" i="2"/>
  <c r="AJ3311" i="2" s="1"/>
  <c r="AI3310" i="2"/>
  <c r="AJ3310" i="2" s="1"/>
  <c r="AI3309" i="2"/>
  <c r="AJ3309" i="2" s="1"/>
  <c r="AI3308" i="2"/>
  <c r="AJ3308" i="2" s="1"/>
  <c r="AI3307" i="2"/>
  <c r="AJ3307" i="2" s="1"/>
  <c r="AI3306" i="2"/>
  <c r="AJ3306" i="2" s="1"/>
  <c r="AI3305" i="2"/>
  <c r="AJ3305" i="2" s="1"/>
  <c r="AI3304" i="2"/>
  <c r="AJ3304" i="2" s="1"/>
  <c r="AI3303" i="2"/>
  <c r="AJ3303" i="2" s="1"/>
  <c r="AI3302" i="2"/>
  <c r="AJ3302" i="2" s="1"/>
  <c r="AI3301" i="2"/>
  <c r="AJ3301" i="2" s="1"/>
  <c r="AI3300" i="2"/>
  <c r="AJ3300" i="2" s="1"/>
  <c r="AI3299" i="2"/>
  <c r="AJ3299" i="2" s="1"/>
  <c r="AI3298" i="2"/>
  <c r="AJ3298" i="2" s="1"/>
  <c r="AI3297" i="2"/>
  <c r="AJ3297" i="2" s="1"/>
  <c r="AI3296" i="2"/>
  <c r="AJ3296" i="2" s="1"/>
  <c r="AI3295" i="2"/>
  <c r="AJ3295" i="2" s="1"/>
  <c r="AI3294" i="2"/>
  <c r="AJ3294" i="2" s="1"/>
  <c r="AI3293" i="2"/>
  <c r="AJ3293" i="2" s="1"/>
  <c r="AI3292" i="2"/>
  <c r="AJ3292" i="2" s="1"/>
  <c r="AI3291" i="2"/>
  <c r="AJ3291" i="2" s="1"/>
  <c r="AI3290" i="2"/>
  <c r="AJ3290" i="2" s="1"/>
  <c r="AI3289" i="2"/>
  <c r="AJ3289" i="2" s="1"/>
  <c r="AI3288" i="2"/>
  <c r="AJ3288" i="2" s="1"/>
  <c r="AI3287" i="2"/>
  <c r="AJ3287" i="2" s="1"/>
  <c r="AI3286" i="2"/>
  <c r="AJ3286" i="2" s="1"/>
  <c r="AI3285" i="2"/>
  <c r="AJ3285" i="2" s="1"/>
  <c r="AI3284" i="2"/>
  <c r="AJ3284" i="2" s="1"/>
  <c r="AI3283" i="2"/>
  <c r="AJ3283" i="2" s="1"/>
  <c r="AI3282" i="2"/>
  <c r="AJ3282" i="2" s="1"/>
  <c r="AI3281" i="2"/>
  <c r="AJ3281" i="2" s="1"/>
  <c r="AI3280" i="2"/>
  <c r="AJ3280" i="2" s="1"/>
  <c r="AI3279" i="2"/>
  <c r="AJ3279" i="2" s="1"/>
  <c r="AI3278" i="2"/>
  <c r="AJ3278" i="2" s="1"/>
  <c r="AI3277" i="2"/>
  <c r="AJ3277" i="2" s="1"/>
  <c r="AI3276" i="2"/>
  <c r="AJ3276" i="2" s="1"/>
  <c r="AI3275" i="2"/>
  <c r="AJ3275" i="2" s="1"/>
  <c r="AI3274" i="2"/>
  <c r="AJ3274" i="2" s="1"/>
  <c r="AI3273" i="2"/>
  <c r="AJ3273" i="2" s="1"/>
  <c r="AI3272" i="2"/>
  <c r="AJ3272" i="2" s="1"/>
  <c r="AI3271" i="2"/>
  <c r="AJ3271" i="2" s="1"/>
  <c r="AI3270" i="2"/>
  <c r="AJ3270" i="2" s="1"/>
  <c r="AI3269" i="2"/>
  <c r="AJ3269" i="2" s="1"/>
  <c r="AI3268" i="2"/>
  <c r="AJ3268" i="2" s="1"/>
  <c r="AI3267" i="2"/>
  <c r="AJ3267" i="2" s="1"/>
  <c r="AI3266" i="2"/>
  <c r="AJ3266" i="2" s="1"/>
  <c r="AI3265" i="2"/>
  <c r="AJ3265" i="2" s="1"/>
  <c r="AI3264" i="2"/>
  <c r="AJ3264" i="2" s="1"/>
  <c r="AI3263" i="2"/>
  <c r="AJ3263" i="2" s="1"/>
  <c r="AI3262" i="2"/>
  <c r="AJ3262" i="2" s="1"/>
  <c r="AI3261" i="2"/>
  <c r="AJ3261" i="2" s="1"/>
  <c r="AI3260" i="2"/>
  <c r="AJ3260" i="2" s="1"/>
  <c r="AI3259" i="2"/>
  <c r="AJ3259" i="2" s="1"/>
  <c r="AI3258" i="2"/>
  <c r="AJ3258" i="2" s="1"/>
  <c r="AI3257" i="2"/>
  <c r="AJ3257" i="2" s="1"/>
  <c r="AI3256" i="2"/>
  <c r="AJ3256" i="2" s="1"/>
  <c r="AI3255" i="2"/>
  <c r="AJ3255" i="2" s="1"/>
  <c r="AI3254" i="2"/>
  <c r="AJ3254" i="2" s="1"/>
  <c r="AI3253" i="2"/>
  <c r="AJ3253" i="2" s="1"/>
  <c r="AI3252" i="2"/>
  <c r="AJ3252" i="2" s="1"/>
  <c r="AI3251" i="2"/>
  <c r="AJ3251" i="2" s="1"/>
  <c r="AI3250" i="2"/>
  <c r="AJ3250" i="2" s="1"/>
  <c r="AI3249" i="2"/>
  <c r="AJ3249" i="2" s="1"/>
  <c r="AI3248" i="2"/>
  <c r="AJ3248" i="2" s="1"/>
  <c r="AI3247" i="2"/>
  <c r="AJ3247" i="2" s="1"/>
  <c r="AI3246" i="2"/>
  <c r="AJ3246" i="2" s="1"/>
  <c r="AI3245" i="2"/>
  <c r="AJ3245" i="2" s="1"/>
  <c r="AI3244" i="2"/>
  <c r="AJ3244" i="2" s="1"/>
  <c r="AI3243" i="2"/>
  <c r="AJ3243" i="2" s="1"/>
  <c r="AI3242" i="2"/>
  <c r="AJ3242" i="2" s="1"/>
  <c r="AI3241" i="2"/>
  <c r="AJ3241" i="2" s="1"/>
  <c r="AI3240" i="2"/>
  <c r="AJ3240" i="2" s="1"/>
  <c r="AI3239" i="2"/>
  <c r="AJ3239" i="2" s="1"/>
  <c r="AI3238" i="2"/>
  <c r="AJ3238" i="2" s="1"/>
  <c r="AI3237" i="2"/>
  <c r="AJ3237" i="2" s="1"/>
  <c r="AI3236" i="2"/>
  <c r="AJ3236" i="2" s="1"/>
  <c r="AI3235" i="2"/>
  <c r="AJ3235" i="2" s="1"/>
  <c r="AI3234" i="2"/>
  <c r="AJ3234" i="2" s="1"/>
  <c r="AI3233" i="2"/>
  <c r="AJ3233" i="2" s="1"/>
  <c r="AI3232" i="2"/>
  <c r="AJ3232" i="2" s="1"/>
  <c r="AI3231" i="2"/>
  <c r="AJ3231" i="2" s="1"/>
  <c r="AI3230" i="2"/>
  <c r="AJ3230" i="2" s="1"/>
  <c r="AI3229" i="2"/>
  <c r="AJ3229" i="2" s="1"/>
  <c r="AI3228" i="2"/>
  <c r="AJ3228" i="2" s="1"/>
  <c r="AI3227" i="2"/>
  <c r="AJ3227" i="2" s="1"/>
  <c r="AI3226" i="2"/>
  <c r="AJ3226" i="2" s="1"/>
  <c r="AI3225" i="2"/>
  <c r="AJ3225" i="2" s="1"/>
  <c r="AI3224" i="2"/>
  <c r="AJ3224" i="2" s="1"/>
  <c r="AI3223" i="2"/>
  <c r="AJ3223" i="2" s="1"/>
  <c r="AI3222" i="2"/>
  <c r="AJ3222" i="2" s="1"/>
  <c r="AI3221" i="2"/>
  <c r="AJ3221" i="2" s="1"/>
  <c r="AI3220" i="2"/>
  <c r="AJ3220" i="2" s="1"/>
  <c r="AI3219" i="2"/>
  <c r="AJ3219" i="2" s="1"/>
  <c r="AI3218" i="2"/>
  <c r="AJ3218" i="2" s="1"/>
  <c r="AI3217" i="2"/>
  <c r="AJ3217" i="2" s="1"/>
  <c r="AI3216" i="2"/>
  <c r="AJ3216" i="2" s="1"/>
  <c r="AI3215" i="2"/>
  <c r="AJ3215" i="2" s="1"/>
  <c r="AI3214" i="2"/>
  <c r="AJ3214" i="2" s="1"/>
  <c r="AI3213" i="2"/>
  <c r="AJ3213" i="2" s="1"/>
  <c r="AI3212" i="2"/>
  <c r="AJ3212" i="2" s="1"/>
  <c r="AI3211" i="2"/>
  <c r="AJ3211" i="2" s="1"/>
  <c r="AI3210" i="2"/>
  <c r="AJ3210" i="2" s="1"/>
  <c r="AI3209" i="2"/>
  <c r="AJ3209" i="2" s="1"/>
  <c r="AI3208" i="2"/>
  <c r="AJ3208" i="2" s="1"/>
  <c r="AI3207" i="2"/>
  <c r="AJ3207" i="2" s="1"/>
  <c r="AI3206" i="2"/>
  <c r="AJ3206" i="2" s="1"/>
  <c r="AI3205" i="2"/>
  <c r="AJ3205" i="2" s="1"/>
  <c r="AI3204" i="2"/>
  <c r="AJ3204" i="2" s="1"/>
  <c r="AI3203" i="2"/>
  <c r="AJ3203" i="2" s="1"/>
  <c r="AI3202" i="2"/>
  <c r="AJ3202" i="2" s="1"/>
  <c r="AI3201" i="2"/>
  <c r="AJ3201" i="2" s="1"/>
  <c r="AI3200" i="2"/>
  <c r="AJ3200" i="2" s="1"/>
  <c r="AI3199" i="2"/>
  <c r="AJ3199" i="2" s="1"/>
  <c r="AI3198" i="2"/>
  <c r="AJ3198" i="2" s="1"/>
  <c r="AI3197" i="2"/>
  <c r="AJ3197" i="2" s="1"/>
  <c r="AI3196" i="2"/>
  <c r="AJ3196" i="2" s="1"/>
  <c r="AI3195" i="2"/>
  <c r="AJ3195" i="2" s="1"/>
  <c r="AI3194" i="2"/>
  <c r="AJ3194" i="2" s="1"/>
  <c r="AI3193" i="2"/>
  <c r="AJ3193" i="2" s="1"/>
  <c r="AI3192" i="2"/>
  <c r="AJ3192" i="2" s="1"/>
  <c r="AI3191" i="2"/>
  <c r="AJ3191" i="2" s="1"/>
  <c r="AI3190" i="2"/>
  <c r="AJ3190" i="2" s="1"/>
  <c r="AI3189" i="2"/>
  <c r="AJ3189" i="2" s="1"/>
  <c r="AI3188" i="2"/>
  <c r="AJ3188" i="2" s="1"/>
  <c r="AI3187" i="2"/>
  <c r="AJ3187" i="2" s="1"/>
  <c r="AI3186" i="2"/>
  <c r="AJ3186" i="2" s="1"/>
  <c r="AI3185" i="2"/>
  <c r="AJ3185" i="2" s="1"/>
  <c r="AI3184" i="2"/>
  <c r="AJ3184" i="2" s="1"/>
  <c r="AI3183" i="2"/>
  <c r="AJ3183" i="2" s="1"/>
  <c r="AI3182" i="2"/>
  <c r="AJ3182" i="2" s="1"/>
  <c r="AI3181" i="2"/>
  <c r="AJ3181" i="2" s="1"/>
  <c r="AI3180" i="2"/>
  <c r="AJ3180" i="2" s="1"/>
  <c r="AI3179" i="2"/>
  <c r="AJ3179" i="2" s="1"/>
  <c r="AI3178" i="2"/>
  <c r="AJ3178" i="2" s="1"/>
  <c r="AI3177" i="2"/>
  <c r="AJ3177" i="2" s="1"/>
  <c r="AI3176" i="2"/>
  <c r="AJ3176" i="2" s="1"/>
  <c r="AI3175" i="2"/>
  <c r="AJ3175" i="2" s="1"/>
  <c r="AI3174" i="2"/>
  <c r="AJ3174" i="2" s="1"/>
  <c r="AI3173" i="2"/>
  <c r="AJ3173" i="2" s="1"/>
  <c r="AI3172" i="2"/>
  <c r="AJ3172" i="2" s="1"/>
  <c r="AI3171" i="2"/>
  <c r="AJ3171" i="2" s="1"/>
  <c r="AI3170" i="2"/>
  <c r="AJ3170" i="2" s="1"/>
  <c r="AI3169" i="2"/>
  <c r="AJ3169" i="2" s="1"/>
  <c r="AI3168" i="2"/>
  <c r="AJ3168" i="2" s="1"/>
  <c r="AI3167" i="2"/>
  <c r="AJ3167" i="2" s="1"/>
  <c r="AI3166" i="2"/>
  <c r="AJ3166" i="2" s="1"/>
  <c r="AI3165" i="2"/>
  <c r="AJ3165" i="2" s="1"/>
  <c r="AI3164" i="2"/>
  <c r="AJ3164" i="2" s="1"/>
  <c r="AI3163" i="2"/>
  <c r="AJ3163" i="2" s="1"/>
  <c r="AI3162" i="2"/>
  <c r="AJ3162" i="2" s="1"/>
  <c r="AI3161" i="2"/>
  <c r="AJ3161" i="2" s="1"/>
  <c r="AI3160" i="2"/>
  <c r="AJ3160" i="2" s="1"/>
  <c r="AI3159" i="2"/>
  <c r="AJ3159" i="2" s="1"/>
  <c r="AI3158" i="2"/>
  <c r="AJ3158" i="2" s="1"/>
  <c r="AI3157" i="2"/>
  <c r="AJ3157" i="2" s="1"/>
  <c r="AI3156" i="2"/>
  <c r="AJ3156" i="2" s="1"/>
  <c r="AI3155" i="2"/>
  <c r="AJ3155" i="2" s="1"/>
  <c r="AI3154" i="2"/>
  <c r="AJ3154" i="2" s="1"/>
  <c r="AI3153" i="2"/>
  <c r="AJ3153" i="2" s="1"/>
  <c r="AI3152" i="2"/>
  <c r="AJ3152" i="2" s="1"/>
  <c r="AI3151" i="2"/>
  <c r="AJ3151" i="2" s="1"/>
  <c r="AI3150" i="2"/>
  <c r="AJ3150" i="2" s="1"/>
  <c r="AI3149" i="2"/>
  <c r="AJ3149" i="2" s="1"/>
  <c r="AI3148" i="2"/>
  <c r="AJ3148" i="2" s="1"/>
  <c r="AI3147" i="2"/>
  <c r="AJ3147" i="2" s="1"/>
  <c r="AI3146" i="2"/>
  <c r="AJ3146" i="2" s="1"/>
  <c r="AI3145" i="2"/>
  <c r="AJ3145" i="2" s="1"/>
  <c r="AI3144" i="2"/>
  <c r="AJ3144" i="2" s="1"/>
  <c r="AI3143" i="2"/>
  <c r="AJ3143" i="2" s="1"/>
  <c r="AI3142" i="2"/>
  <c r="AJ3142" i="2" s="1"/>
  <c r="AI3141" i="2"/>
  <c r="AJ3141" i="2" s="1"/>
  <c r="AI3140" i="2"/>
  <c r="AJ3140" i="2" s="1"/>
  <c r="AI3139" i="2"/>
  <c r="AJ3139" i="2" s="1"/>
  <c r="AI3138" i="2"/>
  <c r="AJ3138" i="2" s="1"/>
  <c r="AI3137" i="2"/>
  <c r="AJ3137" i="2" s="1"/>
  <c r="AI3136" i="2"/>
  <c r="AJ3136" i="2" s="1"/>
  <c r="AI3135" i="2"/>
  <c r="AJ3135" i="2" s="1"/>
  <c r="AI3134" i="2"/>
  <c r="AJ3134" i="2" s="1"/>
  <c r="AI3133" i="2"/>
  <c r="AJ3133" i="2" s="1"/>
  <c r="AI3132" i="2"/>
  <c r="AJ3132" i="2" s="1"/>
  <c r="AI3131" i="2"/>
  <c r="AJ3131" i="2" s="1"/>
  <c r="AI3130" i="2"/>
  <c r="AJ3130" i="2" s="1"/>
  <c r="AI3129" i="2"/>
  <c r="AJ3129" i="2" s="1"/>
  <c r="AI3128" i="2"/>
  <c r="AJ3128" i="2" s="1"/>
  <c r="AI3127" i="2"/>
  <c r="AJ3127" i="2" s="1"/>
  <c r="AI3126" i="2"/>
  <c r="AJ3126" i="2" s="1"/>
  <c r="AI3125" i="2"/>
  <c r="AJ3125" i="2" s="1"/>
  <c r="AI3124" i="2"/>
  <c r="AJ3124" i="2" s="1"/>
  <c r="AI3123" i="2"/>
  <c r="AJ3123" i="2" s="1"/>
  <c r="AI3122" i="2"/>
  <c r="AJ3122" i="2" s="1"/>
  <c r="AI3121" i="2"/>
  <c r="AJ3121" i="2" s="1"/>
  <c r="AI3120" i="2"/>
  <c r="AJ3120" i="2" s="1"/>
  <c r="AI3119" i="2"/>
  <c r="AJ3119" i="2" s="1"/>
  <c r="AI3118" i="2"/>
  <c r="AJ3118" i="2" s="1"/>
  <c r="AI3117" i="2"/>
  <c r="AJ3117" i="2" s="1"/>
  <c r="AI3116" i="2"/>
  <c r="AJ3116" i="2" s="1"/>
  <c r="AI3115" i="2"/>
  <c r="AJ3115" i="2" s="1"/>
  <c r="AI3114" i="2"/>
  <c r="AJ3114" i="2" s="1"/>
  <c r="AI3113" i="2"/>
  <c r="AJ3113" i="2" s="1"/>
  <c r="AI3112" i="2"/>
  <c r="AJ3112" i="2" s="1"/>
  <c r="AI3111" i="2"/>
  <c r="AJ3111" i="2" s="1"/>
  <c r="AI3110" i="2"/>
  <c r="AJ3110" i="2" s="1"/>
  <c r="AI3109" i="2"/>
  <c r="AJ3109" i="2" s="1"/>
  <c r="AI3108" i="2"/>
  <c r="AJ3108" i="2" s="1"/>
  <c r="AI3107" i="2"/>
  <c r="AJ3107" i="2" s="1"/>
  <c r="AI3106" i="2"/>
  <c r="AJ3106" i="2" s="1"/>
  <c r="AI3105" i="2"/>
  <c r="AJ3105" i="2" s="1"/>
  <c r="AI3104" i="2"/>
  <c r="AJ3104" i="2" s="1"/>
  <c r="AI3103" i="2"/>
  <c r="AJ3103" i="2" s="1"/>
  <c r="AI3102" i="2"/>
  <c r="AJ3102" i="2" s="1"/>
  <c r="AI3101" i="2"/>
  <c r="AJ3101" i="2" s="1"/>
  <c r="AI3100" i="2"/>
  <c r="AJ3100" i="2" s="1"/>
  <c r="AI3099" i="2"/>
  <c r="AJ3099" i="2" s="1"/>
  <c r="AI3098" i="2"/>
  <c r="AJ3098" i="2" s="1"/>
  <c r="AI3097" i="2"/>
  <c r="AJ3097" i="2" s="1"/>
  <c r="AI3096" i="2"/>
  <c r="AJ3096" i="2" s="1"/>
  <c r="AI3095" i="2"/>
  <c r="AJ3095" i="2" s="1"/>
  <c r="AI3094" i="2"/>
  <c r="AJ3094" i="2" s="1"/>
  <c r="AI3093" i="2"/>
  <c r="AJ3093" i="2" s="1"/>
  <c r="AI3092" i="2"/>
  <c r="AJ3092" i="2" s="1"/>
  <c r="AI3091" i="2"/>
  <c r="AJ3091" i="2" s="1"/>
  <c r="AI3090" i="2"/>
  <c r="AJ3090" i="2" s="1"/>
  <c r="AI3089" i="2"/>
  <c r="AJ3089" i="2" s="1"/>
  <c r="AI3088" i="2"/>
  <c r="AJ3088" i="2" s="1"/>
  <c r="AI3087" i="2"/>
  <c r="AJ3087" i="2" s="1"/>
  <c r="AI3086" i="2"/>
  <c r="AJ3086" i="2" s="1"/>
  <c r="AI3085" i="2"/>
  <c r="AJ3085" i="2" s="1"/>
  <c r="AI3084" i="2"/>
  <c r="AJ3084" i="2" s="1"/>
  <c r="AI3083" i="2"/>
  <c r="AJ3083" i="2" s="1"/>
  <c r="AI3082" i="2"/>
  <c r="AJ3082" i="2" s="1"/>
  <c r="AI3081" i="2"/>
  <c r="AJ3081" i="2" s="1"/>
  <c r="AI3080" i="2"/>
  <c r="AJ3080" i="2" s="1"/>
  <c r="AI3079" i="2"/>
  <c r="AJ3079" i="2" s="1"/>
  <c r="AI3078" i="2"/>
  <c r="AJ3078" i="2" s="1"/>
  <c r="AI3077" i="2"/>
  <c r="AJ3077" i="2" s="1"/>
  <c r="AI3076" i="2"/>
  <c r="AJ3076" i="2" s="1"/>
  <c r="AI3075" i="2"/>
  <c r="AJ3075" i="2" s="1"/>
  <c r="AI3074" i="2"/>
  <c r="AJ3074" i="2" s="1"/>
  <c r="AI3073" i="2"/>
  <c r="AJ3073" i="2" s="1"/>
  <c r="AI3072" i="2"/>
  <c r="AJ3072" i="2" s="1"/>
  <c r="AI3071" i="2"/>
  <c r="AJ3071" i="2" s="1"/>
  <c r="AI3070" i="2"/>
  <c r="AJ3070" i="2" s="1"/>
  <c r="AI3069" i="2"/>
  <c r="AJ3069" i="2" s="1"/>
  <c r="AI3068" i="2"/>
  <c r="AJ3068" i="2" s="1"/>
  <c r="AI3067" i="2"/>
  <c r="AJ3067" i="2" s="1"/>
  <c r="AI3066" i="2"/>
  <c r="AJ3066" i="2" s="1"/>
  <c r="AI3065" i="2"/>
  <c r="AJ3065" i="2" s="1"/>
  <c r="AI3064" i="2"/>
  <c r="AJ3064" i="2" s="1"/>
  <c r="AI3063" i="2"/>
  <c r="AJ3063" i="2" s="1"/>
  <c r="AI3062" i="2"/>
  <c r="AJ3062" i="2" s="1"/>
  <c r="AI3061" i="2"/>
  <c r="AJ3061" i="2" s="1"/>
  <c r="AI3060" i="2"/>
  <c r="AJ3060" i="2" s="1"/>
  <c r="AI3059" i="2"/>
  <c r="AJ3059" i="2" s="1"/>
  <c r="AI3058" i="2"/>
  <c r="AJ3058" i="2" s="1"/>
  <c r="AI3057" i="2"/>
  <c r="AJ3057" i="2" s="1"/>
  <c r="AI3056" i="2"/>
  <c r="AJ3056" i="2" s="1"/>
  <c r="AI3055" i="2"/>
  <c r="AJ3055" i="2" s="1"/>
  <c r="AI3054" i="2"/>
  <c r="AJ3054" i="2" s="1"/>
  <c r="AI3053" i="2"/>
  <c r="AJ3053" i="2" s="1"/>
  <c r="AI3052" i="2"/>
  <c r="AJ3052" i="2" s="1"/>
  <c r="AI3051" i="2"/>
  <c r="AJ3051" i="2" s="1"/>
  <c r="AI3050" i="2"/>
  <c r="AJ3050" i="2" s="1"/>
  <c r="AI3049" i="2"/>
  <c r="AJ3049" i="2" s="1"/>
  <c r="AI3048" i="2"/>
  <c r="AJ3048" i="2" s="1"/>
  <c r="AI3047" i="2"/>
  <c r="AJ3047" i="2" s="1"/>
  <c r="AI3046" i="2"/>
  <c r="AJ3046" i="2" s="1"/>
  <c r="AI3045" i="2"/>
  <c r="AJ3045" i="2" s="1"/>
  <c r="AI3044" i="2"/>
  <c r="AJ3044" i="2" s="1"/>
  <c r="AI3043" i="2"/>
  <c r="AJ3043" i="2" s="1"/>
  <c r="AI3042" i="2"/>
  <c r="AJ3042" i="2" s="1"/>
  <c r="AI3041" i="2"/>
  <c r="AJ3041" i="2" s="1"/>
  <c r="AI3040" i="2"/>
  <c r="AJ3040" i="2" s="1"/>
  <c r="AI3039" i="2"/>
  <c r="AJ3039" i="2" s="1"/>
  <c r="AI3038" i="2"/>
  <c r="AJ3038" i="2" s="1"/>
  <c r="AI3037" i="2"/>
  <c r="AJ3037" i="2" s="1"/>
  <c r="AI3036" i="2"/>
  <c r="AJ3036" i="2" s="1"/>
  <c r="AI3035" i="2"/>
  <c r="AJ3035" i="2" s="1"/>
  <c r="AI3034" i="2"/>
  <c r="AJ3034" i="2" s="1"/>
  <c r="AI3033" i="2"/>
  <c r="AJ3033" i="2" s="1"/>
  <c r="AI3032" i="2"/>
  <c r="AJ3032" i="2" s="1"/>
  <c r="AI3031" i="2"/>
  <c r="AJ3031" i="2" s="1"/>
  <c r="AI3030" i="2"/>
  <c r="AJ3030" i="2" s="1"/>
  <c r="AI3029" i="2"/>
  <c r="AJ3029" i="2" s="1"/>
  <c r="AI3028" i="2"/>
  <c r="AJ3028" i="2" s="1"/>
  <c r="AI3027" i="2"/>
  <c r="AJ3027" i="2" s="1"/>
  <c r="AI3026" i="2"/>
  <c r="AJ3026" i="2" s="1"/>
  <c r="AI3025" i="2"/>
  <c r="AJ3025" i="2" s="1"/>
  <c r="AI3024" i="2"/>
  <c r="AJ3024" i="2" s="1"/>
  <c r="AI3023" i="2"/>
  <c r="AJ3023" i="2" s="1"/>
  <c r="AI3022" i="2"/>
  <c r="AJ3022" i="2" s="1"/>
  <c r="AI3021" i="2"/>
  <c r="AJ3021" i="2" s="1"/>
  <c r="AI3020" i="2"/>
  <c r="AJ3020" i="2" s="1"/>
  <c r="AI3019" i="2"/>
  <c r="AJ3019" i="2" s="1"/>
  <c r="AI3018" i="2"/>
  <c r="AJ3018" i="2" s="1"/>
  <c r="AI3017" i="2"/>
  <c r="AJ3017" i="2" s="1"/>
  <c r="AI3016" i="2"/>
  <c r="AJ3016" i="2" s="1"/>
  <c r="AI3015" i="2"/>
  <c r="AJ3015" i="2" s="1"/>
  <c r="AI3014" i="2"/>
  <c r="AJ3014" i="2" s="1"/>
  <c r="AI3013" i="2"/>
  <c r="AJ3013" i="2" s="1"/>
  <c r="AI3012" i="2"/>
  <c r="AJ3012" i="2" s="1"/>
  <c r="AI3011" i="2"/>
  <c r="AJ3011" i="2" s="1"/>
  <c r="AI3010" i="2"/>
  <c r="AJ3010" i="2" s="1"/>
  <c r="AI3009" i="2"/>
  <c r="AJ3009" i="2" s="1"/>
  <c r="AI3008" i="2"/>
  <c r="AJ3008" i="2" s="1"/>
  <c r="AI3007" i="2"/>
  <c r="AJ3007" i="2" s="1"/>
  <c r="AI3006" i="2"/>
  <c r="AJ3006" i="2" s="1"/>
  <c r="AI3005" i="2"/>
  <c r="AJ3005" i="2" s="1"/>
  <c r="AI3004" i="2"/>
  <c r="AJ3004" i="2" s="1"/>
  <c r="AI3003" i="2"/>
  <c r="AJ3003" i="2" s="1"/>
  <c r="AI3002" i="2"/>
  <c r="AJ3002" i="2" s="1"/>
  <c r="AI3001" i="2"/>
  <c r="AJ3001" i="2" s="1"/>
  <c r="AI3000" i="2"/>
  <c r="AJ3000" i="2" s="1"/>
  <c r="AI2999" i="2"/>
  <c r="AJ2999" i="2" s="1"/>
  <c r="AI2998" i="2"/>
  <c r="AJ2998" i="2" s="1"/>
  <c r="AI2997" i="2"/>
  <c r="AJ2997" i="2" s="1"/>
  <c r="AI2996" i="2"/>
  <c r="AJ2996" i="2" s="1"/>
  <c r="AI2995" i="2"/>
  <c r="AJ2995" i="2" s="1"/>
  <c r="AI2994" i="2"/>
  <c r="AJ2994" i="2" s="1"/>
  <c r="AI2993" i="2"/>
  <c r="AJ2993" i="2" s="1"/>
  <c r="AI2992" i="2"/>
  <c r="AJ2992" i="2" s="1"/>
  <c r="AI2991" i="2"/>
  <c r="AJ2991" i="2" s="1"/>
  <c r="AI2990" i="2"/>
  <c r="AJ2990" i="2" s="1"/>
  <c r="AI2989" i="2"/>
  <c r="AJ2989" i="2" s="1"/>
  <c r="AI2988" i="2"/>
  <c r="AJ2988" i="2" s="1"/>
  <c r="AI2987" i="2"/>
  <c r="AJ2987" i="2" s="1"/>
  <c r="AI2986" i="2"/>
  <c r="AJ2986" i="2" s="1"/>
  <c r="AI2985" i="2"/>
  <c r="AJ2985" i="2" s="1"/>
  <c r="AI2984" i="2"/>
  <c r="AJ2984" i="2" s="1"/>
  <c r="AI2983" i="2"/>
  <c r="AJ2983" i="2" s="1"/>
  <c r="AI2982" i="2"/>
  <c r="AJ2982" i="2" s="1"/>
  <c r="AI2981" i="2"/>
  <c r="AJ2981" i="2" s="1"/>
  <c r="AI2980" i="2"/>
  <c r="AJ2980" i="2" s="1"/>
  <c r="AI2979" i="2"/>
  <c r="AJ2979" i="2" s="1"/>
  <c r="AI2978" i="2"/>
  <c r="AJ2978" i="2" s="1"/>
  <c r="AI2977" i="2"/>
  <c r="AJ2977" i="2" s="1"/>
  <c r="AI2976" i="2"/>
  <c r="AJ2976" i="2" s="1"/>
  <c r="AI2975" i="2"/>
  <c r="AJ2975" i="2" s="1"/>
  <c r="AI2974" i="2"/>
  <c r="AJ2974" i="2" s="1"/>
  <c r="AI2973" i="2"/>
  <c r="AJ2973" i="2" s="1"/>
  <c r="AI2972" i="2"/>
  <c r="AJ2972" i="2" s="1"/>
  <c r="AI2971" i="2"/>
  <c r="AJ2971" i="2" s="1"/>
  <c r="AI2970" i="2"/>
  <c r="AJ2970" i="2" s="1"/>
  <c r="AI2969" i="2"/>
  <c r="AJ2969" i="2" s="1"/>
  <c r="AI2968" i="2"/>
  <c r="AJ2968" i="2" s="1"/>
  <c r="AI2967" i="2"/>
  <c r="AJ2967" i="2" s="1"/>
  <c r="AI2966" i="2"/>
  <c r="AJ2966" i="2" s="1"/>
  <c r="AI2965" i="2"/>
  <c r="AJ2965" i="2" s="1"/>
  <c r="AI2964" i="2"/>
  <c r="AJ2964" i="2" s="1"/>
  <c r="AI2963" i="2"/>
  <c r="AJ2963" i="2" s="1"/>
  <c r="AI2962" i="2"/>
  <c r="AJ2962" i="2" s="1"/>
  <c r="AI2961" i="2"/>
  <c r="AJ2961" i="2" s="1"/>
  <c r="AI2960" i="2"/>
  <c r="AJ2960" i="2" s="1"/>
  <c r="AI2959" i="2"/>
  <c r="AJ2959" i="2" s="1"/>
  <c r="AI2958" i="2"/>
  <c r="AJ2958" i="2" s="1"/>
  <c r="AI2957" i="2"/>
  <c r="AJ2957" i="2" s="1"/>
  <c r="AI2956" i="2"/>
  <c r="AJ2956" i="2" s="1"/>
  <c r="AI2955" i="2"/>
  <c r="AJ2955" i="2" s="1"/>
  <c r="AI2954" i="2"/>
  <c r="AJ2954" i="2" s="1"/>
  <c r="AI2953" i="2"/>
  <c r="AJ2953" i="2" s="1"/>
  <c r="AI2952" i="2"/>
  <c r="AJ2952" i="2" s="1"/>
  <c r="AI2951" i="2"/>
  <c r="AJ2951" i="2" s="1"/>
  <c r="AI2950" i="2"/>
  <c r="AJ2950" i="2" s="1"/>
  <c r="AI2949" i="2"/>
  <c r="AJ2949" i="2" s="1"/>
  <c r="AI2948" i="2"/>
  <c r="AJ2948" i="2" s="1"/>
  <c r="AI2947" i="2"/>
  <c r="AJ2947" i="2" s="1"/>
  <c r="AI2946" i="2"/>
  <c r="AJ2946" i="2" s="1"/>
  <c r="AI2945" i="2"/>
  <c r="AJ2945" i="2" s="1"/>
  <c r="AI2944" i="2"/>
  <c r="AJ2944" i="2" s="1"/>
  <c r="AI2943" i="2"/>
  <c r="AJ2943" i="2" s="1"/>
  <c r="AI2942" i="2"/>
  <c r="AJ2942" i="2" s="1"/>
  <c r="AI2941" i="2"/>
  <c r="AJ2941" i="2" s="1"/>
  <c r="AI2940" i="2"/>
  <c r="AJ2940" i="2" s="1"/>
  <c r="AI2939" i="2"/>
  <c r="AJ2939" i="2" s="1"/>
  <c r="AI2938" i="2"/>
  <c r="AJ2938" i="2" s="1"/>
  <c r="AI2937" i="2"/>
  <c r="AJ2937" i="2" s="1"/>
  <c r="AI2936" i="2"/>
  <c r="AJ2936" i="2" s="1"/>
  <c r="AI2935" i="2"/>
  <c r="AJ2935" i="2" s="1"/>
  <c r="AI2934" i="2"/>
  <c r="AJ2934" i="2" s="1"/>
  <c r="AI2933" i="2"/>
  <c r="AJ2933" i="2" s="1"/>
  <c r="AI2932" i="2"/>
  <c r="AJ2932" i="2" s="1"/>
  <c r="AI2931" i="2"/>
  <c r="AJ2931" i="2" s="1"/>
  <c r="AI2930" i="2"/>
  <c r="AJ2930" i="2" s="1"/>
  <c r="AI2929" i="2"/>
  <c r="AJ2929" i="2" s="1"/>
  <c r="AI2928" i="2"/>
  <c r="AJ2928" i="2" s="1"/>
  <c r="AI2927" i="2"/>
  <c r="AJ2927" i="2" s="1"/>
  <c r="AI2926" i="2"/>
  <c r="AJ2926" i="2" s="1"/>
  <c r="AI2925" i="2"/>
  <c r="AJ2925" i="2" s="1"/>
  <c r="AI2924" i="2"/>
  <c r="AJ2924" i="2" s="1"/>
  <c r="AI2923" i="2"/>
  <c r="AJ2923" i="2" s="1"/>
  <c r="AI2922" i="2"/>
  <c r="AJ2922" i="2" s="1"/>
  <c r="AI2921" i="2"/>
  <c r="AJ2921" i="2" s="1"/>
  <c r="AI2920" i="2"/>
  <c r="AJ2920" i="2" s="1"/>
  <c r="AI2919" i="2"/>
  <c r="AJ2919" i="2" s="1"/>
  <c r="AI2918" i="2"/>
  <c r="AJ2918" i="2" s="1"/>
  <c r="AI2917" i="2"/>
  <c r="AJ2917" i="2" s="1"/>
  <c r="AI2916" i="2"/>
  <c r="AJ2916" i="2" s="1"/>
  <c r="AI2915" i="2"/>
  <c r="AJ2915" i="2" s="1"/>
  <c r="AI2914" i="2"/>
  <c r="AJ2914" i="2" s="1"/>
  <c r="AI2913" i="2"/>
  <c r="AJ2913" i="2" s="1"/>
  <c r="AI2912" i="2"/>
  <c r="AJ2912" i="2" s="1"/>
  <c r="AI2911" i="2"/>
  <c r="AJ2911" i="2" s="1"/>
  <c r="AI2910" i="2"/>
  <c r="AJ2910" i="2" s="1"/>
  <c r="AI2909" i="2"/>
  <c r="AJ2909" i="2" s="1"/>
  <c r="AI2908" i="2"/>
  <c r="AJ2908" i="2" s="1"/>
  <c r="AI2907" i="2"/>
  <c r="AJ2907" i="2" s="1"/>
  <c r="AI2906" i="2"/>
  <c r="AJ2906" i="2" s="1"/>
  <c r="AI2905" i="2"/>
  <c r="AJ2905" i="2" s="1"/>
  <c r="AI2904" i="2"/>
  <c r="AJ2904" i="2" s="1"/>
  <c r="AI2903" i="2"/>
  <c r="AJ2903" i="2" s="1"/>
  <c r="AI2902" i="2"/>
  <c r="AJ2902" i="2" s="1"/>
  <c r="AI2901" i="2"/>
  <c r="AJ2901" i="2" s="1"/>
  <c r="AI2900" i="2"/>
  <c r="AJ2900" i="2" s="1"/>
  <c r="AI2899" i="2"/>
  <c r="AJ2899" i="2" s="1"/>
  <c r="AI2898" i="2"/>
  <c r="AJ2898" i="2" s="1"/>
  <c r="AI2897" i="2"/>
  <c r="AJ2897" i="2" s="1"/>
  <c r="AI2896" i="2"/>
  <c r="AJ2896" i="2" s="1"/>
  <c r="AI2895" i="2"/>
  <c r="AJ2895" i="2" s="1"/>
  <c r="AI2894" i="2"/>
  <c r="AJ2894" i="2" s="1"/>
  <c r="AI2893" i="2"/>
  <c r="AJ2893" i="2" s="1"/>
  <c r="AI2892" i="2"/>
  <c r="AJ2892" i="2" s="1"/>
  <c r="AI2891" i="2"/>
  <c r="AJ2891" i="2" s="1"/>
  <c r="AI2890" i="2"/>
  <c r="AJ2890" i="2" s="1"/>
  <c r="AI2889" i="2"/>
  <c r="AJ2889" i="2" s="1"/>
  <c r="AI2888" i="2"/>
  <c r="AJ2888" i="2" s="1"/>
  <c r="AI2887" i="2"/>
  <c r="AJ2887" i="2" s="1"/>
  <c r="AI2886" i="2"/>
  <c r="AJ2886" i="2" s="1"/>
  <c r="AI2885" i="2"/>
  <c r="AJ2885" i="2" s="1"/>
  <c r="AI2884" i="2"/>
  <c r="AJ2884" i="2" s="1"/>
  <c r="AI2883" i="2"/>
  <c r="AJ2883" i="2" s="1"/>
  <c r="AI2882" i="2"/>
  <c r="AJ2882" i="2" s="1"/>
  <c r="AI2881" i="2"/>
  <c r="AJ2881" i="2" s="1"/>
  <c r="AI2880" i="2"/>
  <c r="AJ2880" i="2" s="1"/>
  <c r="AI2879" i="2"/>
  <c r="AJ2879" i="2" s="1"/>
  <c r="AI2878" i="2"/>
  <c r="AJ2878" i="2" s="1"/>
  <c r="AI2877" i="2"/>
  <c r="AJ2877" i="2" s="1"/>
  <c r="AI2876" i="2"/>
  <c r="AJ2876" i="2" s="1"/>
  <c r="AI2875" i="2"/>
  <c r="AJ2875" i="2" s="1"/>
  <c r="AI2874" i="2"/>
  <c r="AJ2874" i="2" s="1"/>
  <c r="AI2873" i="2"/>
  <c r="AJ2873" i="2" s="1"/>
  <c r="AI2872" i="2"/>
  <c r="AJ2872" i="2" s="1"/>
  <c r="AI2871" i="2"/>
  <c r="AJ2871" i="2" s="1"/>
  <c r="AI2870" i="2"/>
  <c r="AJ2870" i="2" s="1"/>
  <c r="AI2869" i="2"/>
  <c r="AJ2869" i="2" s="1"/>
  <c r="AI2868" i="2"/>
  <c r="AJ2868" i="2" s="1"/>
  <c r="AI2867" i="2"/>
  <c r="AJ2867" i="2" s="1"/>
  <c r="AI2866" i="2"/>
  <c r="AJ2866" i="2" s="1"/>
  <c r="AI2865" i="2"/>
  <c r="AJ2865" i="2" s="1"/>
  <c r="AI2864" i="2"/>
  <c r="AJ2864" i="2" s="1"/>
  <c r="AI2863" i="2"/>
  <c r="AJ2863" i="2" s="1"/>
  <c r="AI2862" i="2"/>
  <c r="AJ2862" i="2" s="1"/>
  <c r="AI2861" i="2"/>
  <c r="AJ2861" i="2" s="1"/>
  <c r="AI2860" i="2"/>
  <c r="AJ2860" i="2" s="1"/>
  <c r="AI2859" i="2"/>
  <c r="AJ2859" i="2" s="1"/>
  <c r="AI2858" i="2"/>
  <c r="AJ2858" i="2" s="1"/>
  <c r="AI2857" i="2"/>
  <c r="AJ2857" i="2" s="1"/>
  <c r="AI2856" i="2"/>
  <c r="AJ2856" i="2" s="1"/>
  <c r="AI2855" i="2"/>
  <c r="AJ2855" i="2" s="1"/>
  <c r="AI2854" i="2"/>
  <c r="AJ2854" i="2" s="1"/>
  <c r="AI2853" i="2"/>
  <c r="AJ2853" i="2" s="1"/>
  <c r="AI2852" i="2"/>
  <c r="AJ2852" i="2" s="1"/>
  <c r="AI2851" i="2"/>
  <c r="AJ2851" i="2" s="1"/>
  <c r="AI2850" i="2"/>
  <c r="AJ2850" i="2" s="1"/>
  <c r="AI2849" i="2"/>
  <c r="AJ2849" i="2" s="1"/>
  <c r="AI2848" i="2"/>
  <c r="AJ2848" i="2" s="1"/>
  <c r="AI2847" i="2"/>
  <c r="AJ2847" i="2" s="1"/>
  <c r="AI2846" i="2"/>
  <c r="AJ2846" i="2" s="1"/>
  <c r="AI2845" i="2"/>
  <c r="AJ2845" i="2" s="1"/>
  <c r="AI2844" i="2"/>
  <c r="AJ2844" i="2" s="1"/>
  <c r="AI2843" i="2"/>
  <c r="AJ2843" i="2" s="1"/>
  <c r="AI2842" i="2"/>
  <c r="AJ2842" i="2" s="1"/>
  <c r="AI2841" i="2"/>
  <c r="AJ2841" i="2" s="1"/>
  <c r="AI2840" i="2"/>
  <c r="AJ2840" i="2" s="1"/>
  <c r="AI2839" i="2"/>
  <c r="AJ2839" i="2" s="1"/>
  <c r="AI2838" i="2"/>
  <c r="AJ2838" i="2" s="1"/>
  <c r="AI2837" i="2"/>
  <c r="AJ2837" i="2" s="1"/>
  <c r="AI2836" i="2"/>
  <c r="AJ2836" i="2" s="1"/>
  <c r="AI2835" i="2"/>
  <c r="AJ2835" i="2" s="1"/>
  <c r="AI2834" i="2"/>
  <c r="AJ2834" i="2" s="1"/>
  <c r="AI2833" i="2"/>
  <c r="AJ2833" i="2" s="1"/>
  <c r="AI2832" i="2"/>
  <c r="AJ2832" i="2" s="1"/>
  <c r="AI2831" i="2"/>
  <c r="AJ2831" i="2" s="1"/>
  <c r="AI2830" i="2"/>
  <c r="AJ2830" i="2" s="1"/>
  <c r="AI2829" i="2"/>
  <c r="AJ2829" i="2" s="1"/>
  <c r="AI2828" i="2"/>
  <c r="AJ2828" i="2" s="1"/>
  <c r="AI2827" i="2"/>
  <c r="AJ2827" i="2" s="1"/>
  <c r="AI2826" i="2"/>
  <c r="AJ2826" i="2" s="1"/>
  <c r="AI2825" i="2"/>
  <c r="AJ2825" i="2" s="1"/>
  <c r="AI2824" i="2"/>
  <c r="AJ2824" i="2" s="1"/>
  <c r="AI2823" i="2"/>
  <c r="AJ2823" i="2" s="1"/>
  <c r="AI2822" i="2"/>
  <c r="AJ2822" i="2" s="1"/>
  <c r="AI2821" i="2"/>
  <c r="AJ2821" i="2" s="1"/>
  <c r="AI2820" i="2"/>
  <c r="AJ2820" i="2" s="1"/>
  <c r="AI2819" i="2"/>
  <c r="AJ2819" i="2" s="1"/>
  <c r="AI2818" i="2"/>
  <c r="AJ2818" i="2" s="1"/>
  <c r="AI2817" i="2"/>
  <c r="AJ2817" i="2" s="1"/>
  <c r="AI2816" i="2"/>
  <c r="AJ2816" i="2" s="1"/>
  <c r="AI2815" i="2"/>
  <c r="AJ2815" i="2" s="1"/>
  <c r="AI2814" i="2"/>
  <c r="AJ2814" i="2" s="1"/>
  <c r="AI2813" i="2"/>
  <c r="AJ2813" i="2" s="1"/>
  <c r="AI2812" i="2"/>
  <c r="AJ2812" i="2" s="1"/>
  <c r="AI2811" i="2"/>
  <c r="AJ2811" i="2" s="1"/>
  <c r="AI2810" i="2"/>
  <c r="AJ2810" i="2" s="1"/>
  <c r="AI2809" i="2"/>
  <c r="AJ2809" i="2" s="1"/>
  <c r="AI2808" i="2"/>
  <c r="AJ2808" i="2" s="1"/>
  <c r="AI2807" i="2"/>
  <c r="AJ2807" i="2" s="1"/>
  <c r="AI2806" i="2"/>
  <c r="AJ2806" i="2" s="1"/>
  <c r="AI2805" i="2"/>
  <c r="AJ2805" i="2" s="1"/>
  <c r="AI2804" i="2"/>
  <c r="AJ2804" i="2" s="1"/>
  <c r="AI2803" i="2"/>
  <c r="AJ2803" i="2" s="1"/>
  <c r="AI2802" i="2"/>
  <c r="AJ2802" i="2" s="1"/>
  <c r="AI2801" i="2"/>
  <c r="AJ2801" i="2" s="1"/>
  <c r="AI2800" i="2"/>
  <c r="AJ2800" i="2" s="1"/>
  <c r="AI2799" i="2"/>
  <c r="AJ2799" i="2" s="1"/>
  <c r="AI2798" i="2"/>
  <c r="AJ2798" i="2" s="1"/>
  <c r="AI2797" i="2"/>
  <c r="AJ2797" i="2" s="1"/>
  <c r="AI2796" i="2"/>
  <c r="AJ2796" i="2" s="1"/>
  <c r="AI2795" i="2"/>
  <c r="AJ2795" i="2" s="1"/>
  <c r="AI2794" i="2"/>
  <c r="AJ2794" i="2" s="1"/>
  <c r="AI2793" i="2"/>
  <c r="AJ2793" i="2" s="1"/>
  <c r="AI2792" i="2"/>
  <c r="AJ2792" i="2" s="1"/>
  <c r="AI2791" i="2"/>
  <c r="AJ2791" i="2" s="1"/>
  <c r="AI2790" i="2"/>
  <c r="AJ2790" i="2" s="1"/>
  <c r="AI2789" i="2"/>
  <c r="AJ2789" i="2" s="1"/>
  <c r="AI2788" i="2"/>
  <c r="AJ2788" i="2" s="1"/>
  <c r="AI2787" i="2"/>
  <c r="AJ2787" i="2" s="1"/>
  <c r="AI2786" i="2"/>
  <c r="AJ2786" i="2" s="1"/>
  <c r="AI2785" i="2"/>
  <c r="AJ2785" i="2" s="1"/>
  <c r="AI2784" i="2"/>
  <c r="AJ2784" i="2" s="1"/>
  <c r="AI2783" i="2"/>
  <c r="AJ2783" i="2" s="1"/>
  <c r="AI2782" i="2"/>
  <c r="AJ2782" i="2" s="1"/>
  <c r="AI2781" i="2"/>
  <c r="AJ2781" i="2" s="1"/>
  <c r="AI2780" i="2"/>
  <c r="AJ2780" i="2" s="1"/>
  <c r="AI2779" i="2"/>
  <c r="AJ2779" i="2" s="1"/>
  <c r="AI2778" i="2"/>
  <c r="AJ2778" i="2" s="1"/>
  <c r="AI2777" i="2"/>
  <c r="AJ2777" i="2" s="1"/>
  <c r="AI2776" i="2"/>
  <c r="AJ2776" i="2" s="1"/>
  <c r="AI2775" i="2"/>
  <c r="AJ2775" i="2" s="1"/>
  <c r="AI2774" i="2"/>
  <c r="AJ2774" i="2" s="1"/>
  <c r="AI2773" i="2"/>
  <c r="AJ2773" i="2" s="1"/>
  <c r="AI2772" i="2"/>
  <c r="AJ2772" i="2" s="1"/>
  <c r="AI2771" i="2"/>
  <c r="AJ2771" i="2" s="1"/>
  <c r="AI2770" i="2"/>
  <c r="AJ2770" i="2" s="1"/>
  <c r="AI2769" i="2"/>
  <c r="AJ2769" i="2" s="1"/>
  <c r="AI2768" i="2"/>
  <c r="AJ2768" i="2" s="1"/>
  <c r="AI2767" i="2"/>
  <c r="AJ2767" i="2" s="1"/>
  <c r="AI2766" i="2"/>
  <c r="AJ2766" i="2" s="1"/>
  <c r="AI2765" i="2"/>
  <c r="AJ2765" i="2" s="1"/>
  <c r="AI2764" i="2"/>
  <c r="AJ2764" i="2" s="1"/>
  <c r="AI2763" i="2"/>
  <c r="AJ2763" i="2" s="1"/>
  <c r="AI2762" i="2"/>
  <c r="AJ2762" i="2" s="1"/>
  <c r="AI2761" i="2"/>
  <c r="AJ2761" i="2" s="1"/>
  <c r="AI2760" i="2"/>
  <c r="AJ2760" i="2" s="1"/>
  <c r="AI2759" i="2"/>
  <c r="AJ2759" i="2" s="1"/>
  <c r="AI2758" i="2"/>
  <c r="AJ2758" i="2" s="1"/>
  <c r="AI2757" i="2"/>
  <c r="AJ2757" i="2" s="1"/>
  <c r="AI2756" i="2"/>
  <c r="AJ2756" i="2" s="1"/>
  <c r="AI2755" i="2"/>
  <c r="AJ2755" i="2" s="1"/>
  <c r="AI2754" i="2"/>
  <c r="AJ2754" i="2" s="1"/>
  <c r="AI2753" i="2"/>
  <c r="AJ2753" i="2" s="1"/>
  <c r="AI2752" i="2"/>
  <c r="AJ2752" i="2" s="1"/>
  <c r="AI2751" i="2"/>
  <c r="AJ2751" i="2" s="1"/>
  <c r="AI2750" i="2"/>
  <c r="AJ2750" i="2" s="1"/>
  <c r="AI2749" i="2"/>
  <c r="AJ2749" i="2" s="1"/>
  <c r="AI2748" i="2"/>
  <c r="AJ2748" i="2" s="1"/>
  <c r="AI2747" i="2"/>
  <c r="AJ2747" i="2" s="1"/>
  <c r="AI2746" i="2"/>
  <c r="AJ2746" i="2" s="1"/>
  <c r="AI2745" i="2"/>
  <c r="AJ2745" i="2" s="1"/>
  <c r="AI2744" i="2"/>
  <c r="AJ2744" i="2" s="1"/>
  <c r="AI2743" i="2"/>
  <c r="AJ2743" i="2" s="1"/>
  <c r="AI2742" i="2"/>
  <c r="AJ2742" i="2" s="1"/>
  <c r="AI2741" i="2"/>
  <c r="AJ2741" i="2" s="1"/>
  <c r="AI2740" i="2"/>
  <c r="AJ2740" i="2" s="1"/>
  <c r="AI2739" i="2"/>
  <c r="AJ2739" i="2" s="1"/>
  <c r="AI2738" i="2"/>
  <c r="AJ2738" i="2" s="1"/>
  <c r="AI2737" i="2"/>
  <c r="AJ2737" i="2" s="1"/>
  <c r="AI2736" i="2"/>
  <c r="AJ2736" i="2" s="1"/>
  <c r="AI2735" i="2"/>
  <c r="AJ2735" i="2" s="1"/>
  <c r="AI2734" i="2"/>
  <c r="AJ2734" i="2" s="1"/>
  <c r="AI2733" i="2"/>
  <c r="AJ2733" i="2" s="1"/>
  <c r="AI2732" i="2"/>
  <c r="AJ2732" i="2" s="1"/>
  <c r="AI2731" i="2"/>
  <c r="AJ2731" i="2" s="1"/>
  <c r="AI2730" i="2"/>
  <c r="AJ2730" i="2" s="1"/>
  <c r="AI2729" i="2"/>
  <c r="AJ2729" i="2" s="1"/>
  <c r="AI2728" i="2"/>
  <c r="AJ2728" i="2" s="1"/>
  <c r="AI2727" i="2"/>
  <c r="AJ2727" i="2" s="1"/>
  <c r="AI2726" i="2"/>
  <c r="AJ2726" i="2" s="1"/>
  <c r="AI2725" i="2"/>
  <c r="AJ2725" i="2" s="1"/>
  <c r="AI2724" i="2"/>
  <c r="AJ2724" i="2" s="1"/>
  <c r="AI2723" i="2"/>
  <c r="AJ2723" i="2" s="1"/>
  <c r="AI2722" i="2"/>
  <c r="AJ2722" i="2" s="1"/>
  <c r="AI2721" i="2"/>
  <c r="AJ2721" i="2" s="1"/>
  <c r="AI2720" i="2"/>
  <c r="AJ2720" i="2" s="1"/>
  <c r="AI2719" i="2"/>
  <c r="AJ2719" i="2" s="1"/>
  <c r="AI2718" i="2"/>
  <c r="AJ2718" i="2" s="1"/>
  <c r="AI2717" i="2"/>
  <c r="AJ2717" i="2" s="1"/>
  <c r="AI2716" i="2"/>
  <c r="AJ2716" i="2" s="1"/>
  <c r="AI2715" i="2"/>
  <c r="AJ2715" i="2" s="1"/>
  <c r="AI2714" i="2"/>
  <c r="AJ2714" i="2" s="1"/>
  <c r="AI2713" i="2"/>
  <c r="AJ2713" i="2" s="1"/>
  <c r="AI2712" i="2"/>
  <c r="AJ2712" i="2" s="1"/>
  <c r="AI2711" i="2"/>
  <c r="AJ2711" i="2" s="1"/>
  <c r="AI2710" i="2"/>
  <c r="AJ2710" i="2" s="1"/>
  <c r="AI2709" i="2"/>
  <c r="AJ2709" i="2" s="1"/>
  <c r="AI2708" i="2"/>
  <c r="AJ2708" i="2" s="1"/>
  <c r="AI2707" i="2"/>
  <c r="AJ2707" i="2" s="1"/>
  <c r="AI2706" i="2"/>
  <c r="AJ2706" i="2" s="1"/>
  <c r="AI2705" i="2"/>
  <c r="AJ2705" i="2" s="1"/>
  <c r="AI2704" i="2"/>
  <c r="AJ2704" i="2" s="1"/>
  <c r="AI2703" i="2"/>
  <c r="AJ2703" i="2" s="1"/>
  <c r="AI2702" i="2"/>
  <c r="AJ2702" i="2" s="1"/>
  <c r="AI2701" i="2"/>
  <c r="AJ2701" i="2" s="1"/>
  <c r="AI2700" i="2"/>
  <c r="AJ2700" i="2" s="1"/>
  <c r="AI2699" i="2"/>
  <c r="AJ2699" i="2" s="1"/>
  <c r="AI2698" i="2"/>
  <c r="AJ2698" i="2" s="1"/>
  <c r="AI2697" i="2"/>
  <c r="AJ2697" i="2" s="1"/>
  <c r="AI2696" i="2"/>
  <c r="AJ2696" i="2" s="1"/>
  <c r="AI2695" i="2"/>
  <c r="AJ2695" i="2" s="1"/>
  <c r="AI2694" i="2"/>
  <c r="AJ2694" i="2" s="1"/>
  <c r="AI2693" i="2"/>
  <c r="AJ2693" i="2" s="1"/>
  <c r="AI2692" i="2"/>
  <c r="AJ2692" i="2" s="1"/>
  <c r="AI2691" i="2"/>
  <c r="AJ2691" i="2" s="1"/>
  <c r="AI2690" i="2"/>
  <c r="AJ2690" i="2" s="1"/>
  <c r="AI2689" i="2"/>
  <c r="AJ2689" i="2" s="1"/>
  <c r="AI2688" i="2"/>
  <c r="AJ2688" i="2" s="1"/>
  <c r="AI2687" i="2"/>
  <c r="AJ2687" i="2" s="1"/>
  <c r="AI2686" i="2"/>
  <c r="AJ2686" i="2" s="1"/>
  <c r="AI2685" i="2"/>
  <c r="AJ2685" i="2" s="1"/>
  <c r="AI2684" i="2"/>
  <c r="AJ2684" i="2" s="1"/>
  <c r="AI2683" i="2"/>
  <c r="AJ2683" i="2" s="1"/>
  <c r="AI2682" i="2"/>
  <c r="AJ2682" i="2" s="1"/>
  <c r="AI2681" i="2"/>
  <c r="AJ2681" i="2" s="1"/>
  <c r="AI2680" i="2"/>
  <c r="AJ2680" i="2" s="1"/>
  <c r="AI2679" i="2"/>
  <c r="AJ2679" i="2" s="1"/>
  <c r="AI2678" i="2"/>
  <c r="AJ2678" i="2" s="1"/>
  <c r="AI2677" i="2"/>
  <c r="AJ2677" i="2" s="1"/>
  <c r="AI2676" i="2"/>
  <c r="AJ2676" i="2" s="1"/>
  <c r="AI2675" i="2"/>
  <c r="AJ2675" i="2" s="1"/>
  <c r="AI2674" i="2"/>
  <c r="AJ2674" i="2" s="1"/>
  <c r="AI2673" i="2"/>
  <c r="AJ2673" i="2" s="1"/>
  <c r="AI2672" i="2"/>
  <c r="AJ2672" i="2" s="1"/>
  <c r="AI2671" i="2"/>
  <c r="AJ2671" i="2" s="1"/>
  <c r="AI2670" i="2"/>
  <c r="AJ2670" i="2" s="1"/>
  <c r="AI2669" i="2"/>
  <c r="AJ2669" i="2" s="1"/>
  <c r="AI2668" i="2"/>
  <c r="AJ2668" i="2" s="1"/>
  <c r="AI2667" i="2"/>
  <c r="AJ2667" i="2" s="1"/>
  <c r="AI2666" i="2"/>
  <c r="AJ2666" i="2" s="1"/>
  <c r="AI2665" i="2"/>
  <c r="AJ2665" i="2" s="1"/>
  <c r="AI2664" i="2"/>
  <c r="AJ2664" i="2" s="1"/>
  <c r="AI2663" i="2"/>
  <c r="AJ2663" i="2" s="1"/>
  <c r="AI2662" i="2"/>
  <c r="AJ2662" i="2" s="1"/>
  <c r="AI2661" i="2"/>
  <c r="AJ2661" i="2" s="1"/>
  <c r="AI2660" i="2"/>
  <c r="AJ2660" i="2" s="1"/>
  <c r="AI2659" i="2"/>
  <c r="AJ2659" i="2" s="1"/>
  <c r="AI2658" i="2"/>
  <c r="AJ2658" i="2" s="1"/>
  <c r="AI2657" i="2"/>
  <c r="AJ2657" i="2" s="1"/>
  <c r="AI2656" i="2"/>
  <c r="AJ2656" i="2" s="1"/>
  <c r="AI2655" i="2"/>
  <c r="AJ2655" i="2" s="1"/>
  <c r="AI2654" i="2"/>
  <c r="AJ2654" i="2" s="1"/>
  <c r="AI2653" i="2"/>
  <c r="AJ2653" i="2" s="1"/>
  <c r="AI2652" i="2"/>
  <c r="AJ2652" i="2" s="1"/>
  <c r="AI2651" i="2"/>
  <c r="AJ2651" i="2" s="1"/>
  <c r="AI2650" i="2"/>
  <c r="AJ2650" i="2" s="1"/>
  <c r="AI2649" i="2"/>
  <c r="AJ2649" i="2" s="1"/>
  <c r="AI2648" i="2"/>
  <c r="AJ2648" i="2" s="1"/>
  <c r="AI2647" i="2"/>
  <c r="AJ2647" i="2" s="1"/>
  <c r="AI2646" i="2"/>
  <c r="AJ2646" i="2" s="1"/>
  <c r="AI2645" i="2"/>
  <c r="AJ2645" i="2" s="1"/>
  <c r="AI2644" i="2"/>
  <c r="AJ2644" i="2" s="1"/>
  <c r="AI2643" i="2"/>
  <c r="AJ2643" i="2" s="1"/>
  <c r="AI2642" i="2"/>
  <c r="AJ2642" i="2" s="1"/>
  <c r="AI2641" i="2"/>
  <c r="AJ2641" i="2" s="1"/>
  <c r="AI2640" i="2"/>
  <c r="AJ2640" i="2" s="1"/>
  <c r="AI2639" i="2"/>
  <c r="AJ2639" i="2" s="1"/>
  <c r="AI2638" i="2"/>
  <c r="AJ2638" i="2" s="1"/>
  <c r="AI2637" i="2"/>
  <c r="AJ2637" i="2" s="1"/>
  <c r="AI2636" i="2"/>
  <c r="AJ2636" i="2" s="1"/>
  <c r="AI2635" i="2"/>
  <c r="AJ2635" i="2" s="1"/>
  <c r="AI2634" i="2"/>
  <c r="AJ2634" i="2" s="1"/>
  <c r="AI2633" i="2"/>
  <c r="AJ2633" i="2" s="1"/>
  <c r="AI2632" i="2"/>
  <c r="AJ2632" i="2" s="1"/>
  <c r="AI2631" i="2"/>
  <c r="AJ2631" i="2" s="1"/>
  <c r="AI2630" i="2"/>
  <c r="AJ2630" i="2" s="1"/>
  <c r="AI2629" i="2"/>
  <c r="AJ2629" i="2" s="1"/>
  <c r="AI2628" i="2"/>
  <c r="AJ2628" i="2" s="1"/>
  <c r="AI2627" i="2"/>
  <c r="AJ2627" i="2" s="1"/>
  <c r="AI2626" i="2"/>
  <c r="AJ2626" i="2" s="1"/>
  <c r="AI2625" i="2"/>
  <c r="AJ2625" i="2" s="1"/>
  <c r="AI2624" i="2"/>
  <c r="AJ2624" i="2" s="1"/>
  <c r="AI2623" i="2"/>
  <c r="AJ2623" i="2" s="1"/>
  <c r="AI2622" i="2"/>
  <c r="AJ2622" i="2" s="1"/>
  <c r="AI2621" i="2"/>
  <c r="AJ2621" i="2" s="1"/>
  <c r="AI2620" i="2"/>
  <c r="AJ2620" i="2" s="1"/>
  <c r="AI2619" i="2"/>
  <c r="AJ2619" i="2" s="1"/>
  <c r="AI2618" i="2"/>
  <c r="AJ2618" i="2" s="1"/>
  <c r="AI2617" i="2"/>
  <c r="AJ2617" i="2" s="1"/>
  <c r="AI2616" i="2"/>
  <c r="AJ2616" i="2" s="1"/>
  <c r="AI2615" i="2"/>
  <c r="AJ2615" i="2" s="1"/>
  <c r="AI2614" i="2"/>
  <c r="AJ2614" i="2" s="1"/>
  <c r="AI2613" i="2"/>
  <c r="AJ2613" i="2" s="1"/>
  <c r="AI2612" i="2"/>
  <c r="AJ2612" i="2" s="1"/>
  <c r="AI2611" i="2"/>
  <c r="AJ2611" i="2" s="1"/>
  <c r="AI2610" i="2"/>
  <c r="AJ2610" i="2" s="1"/>
  <c r="AI2609" i="2"/>
  <c r="AJ2609" i="2" s="1"/>
  <c r="AI2608" i="2"/>
  <c r="AJ2608" i="2" s="1"/>
  <c r="AI2607" i="2"/>
  <c r="AJ2607" i="2" s="1"/>
  <c r="AI2606" i="2"/>
  <c r="AJ2606" i="2" s="1"/>
  <c r="AI2605" i="2"/>
  <c r="AJ2605" i="2" s="1"/>
  <c r="AI2604" i="2"/>
  <c r="AJ2604" i="2" s="1"/>
  <c r="AI2603" i="2"/>
  <c r="AJ2603" i="2" s="1"/>
  <c r="AI2602" i="2"/>
  <c r="AJ2602" i="2" s="1"/>
  <c r="AI2601" i="2"/>
  <c r="AJ2601" i="2" s="1"/>
  <c r="AI2600" i="2"/>
  <c r="AJ2600" i="2" s="1"/>
  <c r="AI2599" i="2"/>
  <c r="AJ2599" i="2" s="1"/>
  <c r="AI2598" i="2"/>
  <c r="AJ2598" i="2" s="1"/>
  <c r="AI2597" i="2"/>
  <c r="AJ2597" i="2" s="1"/>
  <c r="AI2596" i="2"/>
  <c r="AJ2596" i="2" s="1"/>
  <c r="AI2595" i="2"/>
  <c r="AJ2595" i="2" s="1"/>
  <c r="AI2594" i="2"/>
  <c r="AJ2594" i="2" s="1"/>
  <c r="AI2593" i="2"/>
  <c r="AJ2593" i="2" s="1"/>
  <c r="AI2592" i="2"/>
  <c r="AJ2592" i="2" s="1"/>
  <c r="AI2591" i="2"/>
  <c r="AJ2591" i="2" s="1"/>
  <c r="AI2590" i="2"/>
  <c r="AJ2590" i="2" s="1"/>
  <c r="AI2589" i="2"/>
  <c r="AJ2589" i="2" s="1"/>
  <c r="AI2588" i="2"/>
  <c r="AJ2588" i="2" s="1"/>
  <c r="AI2587" i="2"/>
  <c r="AJ2587" i="2" s="1"/>
  <c r="AI2586" i="2"/>
  <c r="AJ2586" i="2" s="1"/>
  <c r="AI2585" i="2"/>
  <c r="AJ2585" i="2" s="1"/>
  <c r="AI2584" i="2"/>
  <c r="AJ2584" i="2" s="1"/>
  <c r="AI2583" i="2"/>
  <c r="AJ2583" i="2" s="1"/>
  <c r="AI2582" i="2"/>
  <c r="AJ2582" i="2" s="1"/>
  <c r="AI2581" i="2"/>
  <c r="AJ2581" i="2" s="1"/>
  <c r="AI2580" i="2"/>
  <c r="AJ2580" i="2" s="1"/>
  <c r="AI2579" i="2"/>
  <c r="AJ2579" i="2" s="1"/>
  <c r="AI2578" i="2"/>
  <c r="AJ2578" i="2" s="1"/>
  <c r="AI2577" i="2"/>
  <c r="AJ2577" i="2" s="1"/>
  <c r="AI2576" i="2"/>
  <c r="AJ2576" i="2" s="1"/>
  <c r="AI2575" i="2"/>
  <c r="AJ2575" i="2" s="1"/>
  <c r="AI2574" i="2"/>
  <c r="AJ2574" i="2" s="1"/>
  <c r="AI2573" i="2"/>
  <c r="AJ2573" i="2" s="1"/>
  <c r="AI2572" i="2"/>
  <c r="AJ2572" i="2" s="1"/>
  <c r="AI2571" i="2"/>
  <c r="AJ2571" i="2" s="1"/>
  <c r="AI2570" i="2"/>
  <c r="AJ2570" i="2" s="1"/>
  <c r="AI2569" i="2"/>
  <c r="AJ2569" i="2" s="1"/>
  <c r="AI2568" i="2"/>
  <c r="AJ2568" i="2" s="1"/>
  <c r="AI2567" i="2"/>
  <c r="AJ2567" i="2" s="1"/>
  <c r="AI2566" i="2"/>
  <c r="AJ2566" i="2" s="1"/>
  <c r="AI2565" i="2"/>
  <c r="AJ2565" i="2" s="1"/>
  <c r="AI2564" i="2"/>
  <c r="AJ2564" i="2" s="1"/>
  <c r="AI2563" i="2"/>
  <c r="AJ2563" i="2" s="1"/>
  <c r="AI2562" i="2"/>
  <c r="AJ2562" i="2" s="1"/>
  <c r="AI2561" i="2"/>
  <c r="AJ2561" i="2" s="1"/>
  <c r="AI2560" i="2"/>
  <c r="AJ2560" i="2" s="1"/>
  <c r="AI2559" i="2"/>
  <c r="AJ2559" i="2" s="1"/>
  <c r="AI2558" i="2"/>
  <c r="AJ2558" i="2" s="1"/>
  <c r="AI2557" i="2"/>
  <c r="AJ2557" i="2" s="1"/>
  <c r="AI2556" i="2"/>
  <c r="AJ2556" i="2" s="1"/>
  <c r="AI2555" i="2"/>
  <c r="AJ2555" i="2" s="1"/>
  <c r="AI2554" i="2"/>
  <c r="AJ2554" i="2" s="1"/>
  <c r="AI2553" i="2"/>
  <c r="AJ2553" i="2" s="1"/>
  <c r="AI2552" i="2"/>
  <c r="AJ2552" i="2" s="1"/>
  <c r="AI2551" i="2"/>
  <c r="AJ2551" i="2" s="1"/>
  <c r="AI2550" i="2"/>
  <c r="AJ2550" i="2" s="1"/>
  <c r="AI2549" i="2"/>
  <c r="AJ2549" i="2" s="1"/>
  <c r="AI2548" i="2"/>
  <c r="AJ2548" i="2" s="1"/>
  <c r="AI2547" i="2"/>
  <c r="AJ2547" i="2" s="1"/>
  <c r="AI2546" i="2"/>
  <c r="AJ2546" i="2" s="1"/>
  <c r="AI2545" i="2"/>
  <c r="AJ2545" i="2" s="1"/>
  <c r="AI2544" i="2"/>
  <c r="AJ2544" i="2" s="1"/>
  <c r="AI2543" i="2"/>
  <c r="AJ2543" i="2" s="1"/>
  <c r="AI2542" i="2"/>
  <c r="AJ2542" i="2" s="1"/>
  <c r="AI2541" i="2"/>
  <c r="AJ2541" i="2" s="1"/>
  <c r="AI2540" i="2"/>
  <c r="AJ2540" i="2" s="1"/>
  <c r="AI2539" i="2"/>
  <c r="AJ2539" i="2" s="1"/>
  <c r="AI2538" i="2"/>
  <c r="AJ2538" i="2" s="1"/>
  <c r="AI2537" i="2"/>
  <c r="AJ2537" i="2" s="1"/>
  <c r="AI2536" i="2"/>
  <c r="AJ2536" i="2" s="1"/>
  <c r="AI2535" i="2"/>
  <c r="AJ2535" i="2" s="1"/>
  <c r="AI2534" i="2"/>
  <c r="AJ2534" i="2" s="1"/>
  <c r="AI2533" i="2"/>
  <c r="AJ2533" i="2" s="1"/>
  <c r="AI2532" i="2"/>
  <c r="AJ2532" i="2" s="1"/>
  <c r="AI2531" i="2"/>
  <c r="AJ2531" i="2" s="1"/>
  <c r="AI2530" i="2"/>
  <c r="AJ2530" i="2" s="1"/>
  <c r="AI2529" i="2"/>
  <c r="AJ2529" i="2" s="1"/>
  <c r="AI2528" i="2"/>
  <c r="AJ2528" i="2" s="1"/>
  <c r="AI2527" i="2"/>
  <c r="AJ2527" i="2" s="1"/>
  <c r="AI2526" i="2"/>
  <c r="AJ2526" i="2" s="1"/>
  <c r="AI2525" i="2"/>
  <c r="AJ2525" i="2" s="1"/>
  <c r="AI2524" i="2"/>
  <c r="AJ2524" i="2" s="1"/>
  <c r="AI2523" i="2"/>
  <c r="AJ2523" i="2" s="1"/>
  <c r="AI2522" i="2"/>
  <c r="AJ2522" i="2" s="1"/>
  <c r="AI2521" i="2"/>
  <c r="AJ2521" i="2" s="1"/>
  <c r="AI2520" i="2"/>
  <c r="AJ2520" i="2" s="1"/>
  <c r="AI2519" i="2"/>
  <c r="AJ2519" i="2" s="1"/>
  <c r="AI2518" i="2"/>
  <c r="AJ2518" i="2" s="1"/>
  <c r="AI2517" i="2"/>
  <c r="AJ2517" i="2" s="1"/>
  <c r="AI2516" i="2"/>
  <c r="AJ2516" i="2" s="1"/>
  <c r="AI2515" i="2"/>
  <c r="AJ2515" i="2" s="1"/>
  <c r="AI2514" i="2"/>
  <c r="AJ2514" i="2" s="1"/>
  <c r="AI2513" i="2"/>
  <c r="AJ2513" i="2" s="1"/>
  <c r="AI2512" i="2"/>
  <c r="AJ2512" i="2" s="1"/>
  <c r="AI2511" i="2"/>
  <c r="AJ2511" i="2" s="1"/>
  <c r="AI2510" i="2"/>
  <c r="AJ2510" i="2" s="1"/>
  <c r="AI2509" i="2"/>
  <c r="AJ2509" i="2" s="1"/>
  <c r="AI2508" i="2"/>
  <c r="AJ2508" i="2" s="1"/>
  <c r="AI2507" i="2"/>
  <c r="AJ2507" i="2" s="1"/>
  <c r="AI2506" i="2"/>
  <c r="AJ2506" i="2" s="1"/>
  <c r="AI2505" i="2"/>
  <c r="AJ2505" i="2" s="1"/>
  <c r="AI2504" i="2"/>
  <c r="AJ2504" i="2" s="1"/>
  <c r="AI2503" i="2"/>
  <c r="AJ2503" i="2" s="1"/>
  <c r="AI2502" i="2"/>
  <c r="AJ2502" i="2" s="1"/>
  <c r="AI2501" i="2"/>
  <c r="AJ2501" i="2" s="1"/>
  <c r="AI2500" i="2"/>
  <c r="AJ2500" i="2" s="1"/>
  <c r="AI2499" i="2"/>
  <c r="AJ2499" i="2" s="1"/>
  <c r="AI2498" i="2"/>
  <c r="AJ2498" i="2" s="1"/>
  <c r="AI2497" i="2"/>
  <c r="AJ2497" i="2" s="1"/>
  <c r="AI2496" i="2"/>
  <c r="AJ2496" i="2" s="1"/>
  <c r="AI2495" i="2"/>
  <c r="AJ2495" i="2" s="1"/>
  <c r="AI2494" i="2"/>
  <c r="AJ2494" i="2" s="1"/>
  <c r="AI2493" i="2"/>
  <c r="AJ2493" i="2" s="1"/>
  <c r="AI2492" i="2"/>
  <c r="AJ2492" i="2" s="1"/>
  <c r="AI2491" i="2"/>
  <c r="AJ2491" i="2" s="1"/>
  <c r="AI2490" i="2"/>
  <c r="AJ2490" i="2" s="1"/>
  <c r="AI2489" i="2"/>
  <c r="AJ2489" i="2" s="1"/>
  <c r="AI2488" i="2"/>
  <c r="AJ2488" i="2" s="1"/>
  <c r="AI2487" i="2"/>
  <c r="AJ2487" i="2" s="1"/>
  <c r="AI2486" i="2"/>
  <c r="AJ2486" i="2" s="1"/>
  <c r="AI2485" i="2"/>
  <c r="AJ2485" i="2" s="1"/>
  <c r="AI2484" i="2"/>
  <c r="AJ2484" i="2" s="1"/>
  <c r="AI2483" i="2"/>
  <c r="AJ2483" i="2" s="1"/>
  <c r="AI2482" i="2"/>
  <c r="AJ2482" i="2" s="1"/>
  <c r="AI2481" i="2"/>
  <c r="AJ2481" i="2" s="1"/>
  <c r="AI2480" i="2"/>
  <c r="AJ2480" i="2" s="1"/>
  <c r="AI2479" i="2"/>
  <c r="AJ2479" i="2" s="1"/>
  <c r="AI2478" i="2"/>
  <c r="AJ2478" i="2" s="1"/>
  <c r="AI2477" i="2"/>
  <c r="AJ2477" i="2" s="1"/>
  <c r="AI2476" i="2"/>
  <c r="AJ2476" i="2" s="1"/>
  <c r="AI2475" i="2"/>
  <c r="AJ2475" i="2" s="1"/>
  <c r="AI2474" i="2"/>
  <c r="AJ2474" i="2" s="1"/>
  <c r="AI2473" i="2"/>
  <c r="AJ2473" i="2" s="1"/>
  <c r="AI2472" i="2"/>
  <c r="AJ2472" i="2" s="1"/>
  <c r="AI2471" i="2"/>
  <c r="AJ2471" i="2" s="1"/>
  <c r="AI2470" i="2"/>
  <c r="AJ2470" i="2" s="1"/>
  <c r="AI2469" i="2"/>
  <c r="AJ2469" i="2" s="1"/>
  <c r="AI2468" i="2"/>
  <c r="AJ2468" i="2" s="1"/>
  <c r="AI2467" i="2"/>
  <c r="AJ2467" i="2" s="1"/>
  <c r="AI2466" i="2"/>
  <c r="AJ2466" i="2" s="1"/>
  <c r="AI2465" i="2"/>
  <c r="AJ2465" i="2" s="1"/>
  <c r="AI2464" i="2"/>
  <c r="AJ2464" i="2" s="1"/>
  <c r="AI2463" i="2"/>
  <c r="AJ2463" i="2" s="1"/>
  <c r="AI2462" i="2"/>
  <c r="AJ2462" i="2" s="1"/>
  <c r="AI2461" i="2"/>
  <c r="AJ2461" i="2" s="1"/>
  <c r="AI2460" i="2"/>
  <c r="AJ2460" i="2" s="1"/>
  <c r="AI2459" i="2"/>
  <c r="AJ2459" i="2" s="1"/>
  <c r="AI2458" i="2"/>
  <c r="AJ2458" i="2" s="1"/>
  <c r="AI2457" i="2"/>
  <c r="AJ2457" i="2" s="1"/>
  <c r="AI2456" i="2"/>
  <c r="AJ2456" i="2" s="1"/>
  <c r="AI2455" i="2"/>
  <c r="AJ2455" i="2" s="1"/>
  <c r="AI2454" i="2"/>
  <c r="AJ2454" i="2" s="1"/>
  <c r="AI2453" i="2"/>
  <c r="AJ2453" i="2" s="1"/>
  <c r="AI2452" i="2"/>
  <c r="AJ2452" i="2" s="1"/>
  <c r="AI2451" i="2"/>
  <c r="AJ2451" i="2" s="1"/>
  <c r="AI2450" i="2"/>
  <c r="AJ2450" i="2" s="1"/>
  <c r="AI2449" i="2"/>
  <c r="AJ2449" i="2" s="1"/>
  <c r="AI2448" i="2"/>
  <c r="AJ2448" i="2" s="1"/>
  <c r="AI2447" i="2"/>
  <c r="AJ2447" i="2" s="1"/>
  <c r="AI2446" i="2"/>
  <c r="AJ2446" i="2" s="1"/>
  <c r="AI2445" i="2"/>
  <c r="AJ2445" i="2" s="1"/>
  <c r="AI2444" i="2"/>
  <c r="AJ2444" i="2" s="1"/>
  <c r="AI2443" i="2"/>
  <c r="AJ2443" i="2" s="1"/>
  <c r="AI2442" i="2"/>
  <c r="AJ2442" i="2" s="1"/>
  <c r="AI2441" i="2"/>
  <c r="AJ2441" i="2" s="1"/>
  <c r="AI2440" i="2"/>
  <c r="AJ2440" i="2" s="1"/>
  <c r="AI2439" i="2"/>
  <c r="AJ2439" i="2" s="1"/>
  <c r="AI2438" i="2"/>
  <c r="AJ2438" i="2" s="1"/>
  <c r="AI2437" i="2"/>
  <c r="AJ2437" i="2" s="1"/>
  <c r="AI2436" i="2"/>
  <c r="AJ2436" i="2" s="1"/>
  <c r="AI2435" i="2"/>
  <c r="AJ2435" i="2" s="1"/>
  <c r="AI2434" i="2"/>
  <c r="AJ2434" i="2" s="1"/>
  <c r="AI2433" i="2"/>
  <c r="AJ2433" i="2" s="1"/>
  <c r="AI2432" i="2"/>
  <c r="AJ2432" i="2" s="1"/>
  <c r="AI2431" i="2"/>
  <c r="AJ2431" i="2" s="1"/>
  <c r="AI2430" i="2"/>
  <c r="AJ2430" i="2" s="1"/>
  <c r="AI2429" i="2"/>
  <c r="AJ2429" i="2" s="1"/>
  <c r="AI2428" i="2"/>
  <c r="AJ2428" i="2" s="1"/>
  <c r="AI2427" i="2"/>
  <c r="AJ2427" i="2" s="1"/>
  <c r="AI2426" i="2"/>
  <c r="AJ2426" i="2" s="1"/>
  <c r="AI2425" i="2"/>
  <c r="AJ2425" i="2" s="1"/>
  <c r="AI2424" i="2"/>
  <c r="AJ2424" i="2" s="1"/>
  <c r="AI2423" i="2"/>
  <c r="AJ2423" i="2" s="1"/>
  <c r="AI2422" i="2"/>
  <c r="AJ2422" i="2" s="1"/>
  <c r="AI2421" i="2"/>
  <c r="AJ2421" i="2" s="1"/>
  <c r="AI2420" i="2"/>
  <c r="AJ2420" i="2" s="1"/>
  <c r="AI2419" i="2"/>
  <c r="AJ2419" i="2" s="1"/>
  <c r="AI2418" i="2"/>
  <c r="AJ2418" i="2" s="1"/>
  <c r="AI2417" i="2"/>
  <c r="AJ2417" i="2" s="1"/>
  <c r="AI2416" i="2"/>
  <c r="AJ2416" i="2" s="1"/>
  <c r="AI2415" i="2"/>
  <c r="AJ2415" i="2" s="1"/>
  <c r="AI2414" i="2"/>
  <c r="AJ2414" i="2" s="1"/>
  <c r="AI2413" i="2"/>
  <c r="AJ2413" i="2" s="1"/>
  <c r="AI2412" i="2"/>
  <c r="AJ2412" i="2" s="1"/>
  <c r="AI2411" i="2"/>
  <c r="AJ2411" i="2" s="1"/>
  <c r="AI2410" i="2"/>
  <c r="AJ2410" i="2" s="1"/>
  <c r="AI2409" i="2"/>
  <c r="AJ2409" i="2" s="1"/>
  <c r="AI2408" i="2"/>
  <c r="AJ2408" i="2" s="1"/>
  <c r="AI2407" i="2"/>
  <c r="AJ2407" i="2" s="1"/>
  <c r="AI2406" i="2"/>
  <c r="AJ2406" i="2" s="1"/>
  <c r="AI2405" i="2"/>
  <c r="AJ2405" i="2" s="1"/>
  <c r="AI2404" i="2"/>
  <c r="AJ2404" i="2" s="1"/>
  <c r="AI2403" i="2"/>
  <c r="AJ2403" i="2" s="1"/>
  <c r="AI2402" i="2"/>
  <c r="AJ2402" i="2" s="1"/>
  <c r="AI2401" i="2"/>
  <c r="AJ2401" i="2" s="1"/>
  <c r="AI2400" i="2"/>
  <c r="AJ2400" i="2" s="1"/>
  <c r="AI2399" i="2"/>
  <c r="AJ2399" i="2" s="1"/>
  <c r="AI2398" i="2"/>
  <c r="AJ2398" i="2" s="1"/>
  <c r="AI2397" i="2"/>
  <c r="AJ2397" i="2" s="1"/>
  <c r="AI2396" i="2"/>
  <c r="AJ2396" i="2" s="1"/>
  <c r="AI2395" i="2"/>
  <c r="AJ2395" i="2" s="1"/>
  <c r="AI2394" i="2"/>
  <c r="AJ2394" i="2" s="1"/>
  <c r="AI2393" i="2"/>
  <c r="AJ2393" i="2" s="1"/>
  <c r="AI2392" i="2"/>
  <c r="AJ2392" i="2" s="1"/>
  <c r="AI2391" i="2"/>
  <c r="AJ2391" i="2" s="1"/>
  <c r="AI2390" i="2"/>
  <c r="AJ2390" i="2" s="1"/>
  <c r="AI2389" i="2"/>
  <c r="AJ2389" i="2" s="1"/>
  <c r="AI2388" i="2"/>
  <c r="AJ2388" i="2" s="1"/>
  <c r="AI2387" i="2"/>
  <c r="AJ2387" i="2" s="1"/>
  <c r="AI2386" i="2"/>
  <c r="AJ2386" i="2" s="1"/>
  <c r="AI2385" i="2"/>
  <c r="AJ2385" i="2" s="1"/>
  <c r="AI2384" i="2"/>
  <c r="AJ2384" i="2" s="1"/>
  <c r="AI2383" i="2"/>
  <c r="AJ2383" i="2" s="1"/>
  <c r="AI2382" i="2"/>
  <c r="AJ2382" i="2" s="1"/>
  <c r="AI2381" i="2"/>
  <c r="AJ2381" i="2" s="1"/>
  <c r="AI2380" i="2"/>
  <c r="AJ2380" i="2" s="1"/>
  <c r="AI2379" i="2"/>
  <c r="AJ2379" i="2" s="1"/>
  <c r="AI2378" i="2"/>
  <c r="AJ2378" i="2" s="1"/>
  <c r="AI2377" i="2"/>
  <c r="AJ2377" i="2" s="1"/>
  <c r="AI2376" i="2"/>
  <c r="AJ2376" i="2" s="1"/>
  <c r="AI2375" i="2"/>
  <c r="AJ2375" i="2" s="1"/>
  <c r="AI2374" i="2"/>
  <c r="AJ2374" i="2" s="1"/>
  <c r="AI2373" i="2"/>
  <c r="AJ2373" i="2" s="1"/>
  <c r="AI2372" i="2"/>
  <c r="AJ2372" i="2" s="1"/>
  <c r="AI2371" i="2"/>
  <c r="AJ2371" i="2" s="1"/>
  <c r="AI2370" i="2"/>
  <c r="AJ2370" i="2" s="1"/>
  <c r="AI2369" i="2"/>
  <c r="AJ2369" i="2" s="1"/>
  <c r="AI2368" i="2"/>
  <c r="AJ2368" i="2" s="1"/>
  <c r="AI2367" i="2"/>
  <c r="AJ2367" i="2" s="1"/>
  <c r="AI2366" i="2"/>
  <c r="AJ2366" i="2" s="1"/>
  <c r="AI2365" i="2"/>
  <c r="AJ2365" i="2" s="1"/>
  <c r="AI2364" i="2"/>
  <c r="AJ2364" i="2" s="1"/>
  <c r="AI2363" i="2"/>
  <c r="AJ2363" i="2" s="1"/>
  <c r="AI2362" i="2"/>
  <c r="AJ2362" i="2" s="1"/>
  <c r="AI2361" i="2"/>
  <c r="AJ2361" i="2" s="1"/>
  <c r="AI2360" i="2"/>
  <c r="AJ2360" i="2" s="1"/>
  <c r="AI2359" i="2"/>
  <c r="AJ2359" i="2" s="1"/>
  <c r="AI2358" i="2"/>
  <c r="AJ2358" i="2" s="1"/>
  <c r="AI2357" i="2"/>
  <c r="AJ2357" i="2" s="1"/>
  <c r="AI2356" i="2"/>
  <c r="AJ2356" i="2" s="1"/>
  <c r="AI2355" i="2"/>
  <c r="AJ2355" i="2" s="1"/>
  <c r="AI2354" i="2"/>
  <c r="AJ2354" i="2" s="1"/>
  <c r="AI2353" i="2"/>
  <c r="AJ2353" i="2" s="1"/>
  <c r="AI2352" i="2"/>
  <c r="AJ2352" i="2" s="1"/>
  <c r="AI2351" i="2"/>
  <c r="AJ2351" i="2" s="1"/>
  <c r="AI2350" i="2"/>
  <c r="AJ2350" i="2" s="1"/>
  <c r="AI2349" i="2"/>
  <c r="AJ2349" i="2" s="1"/>
  <c r="AI2348" i="2"/>
  <c r="AJ2348" i="2" s="1"/>
  <c r="AI2347" i="2"/>
  <c r="AJ2347" i="2" s="1"/>
  <c r="AI2346" i="2"/>
  <c r="AJ2346" i="2" s="1"/>
  <c r="AI2345" i="2"/>
  <c r="AJ2345" i="2" s="1"/>
  <c r="AI2344" i="2"/>
  <c r="AJ2344" i="2" s="1"/>
  <c r="AI2343" i="2"/>
  <c r="AJ2343" i="2" s="1"/>
  <c r="AI2342" i="2"/>
  <c r="AJ2342" i="2" s="1"/>
  <c r="AI2341" i="2"/>
  <c r="AJ2341" i="2" s="1"/>
  <c r="AI2340" i="2"/>
  <c r="AJ2340" i="2" s="1"/>
  <c r="AI2339" i="2"/>
  <c r="AJ2339" i="2" s="1"/>
  <c r="AI2338" i="2"/>
  <c r="AJ2338" i="2" s="1"/>
  <c r="AI2337" i="2"/>
  <c r="AJ2337" i="2" s="1"/>
  <c r="AI2336" i="2"/>
  <c r="AJ2336" i="2" s="1"/>
  <c r="AI2335" i="2"/>
  <c r="AJ2335" i="2" s="1"/>
  <c r="AI2334" i="2"/>
  <c r="AJ2334" i="2" s="1"/>
  <c r="AI2333" i="2"/>
  <c r="AJ2333" i="2" s="1"/>
  <c r="AI2332" i="2"/>
  <c r="AJ2332" i="2" s="1"/>
  <c r="AI2331" i="2"/>
  <c r="AJ2331" i="2" s="1"/>
  <c r="AI2330" i="2"/>
  <c r="AJ2330" i="2" s="1"/>
  <c r="AI2329" i="2"/>
  <c r="AJ2329" i="2" s="1"/>
  <c r="AI2328" i="2"/>
  <c r="AJ2328" i="2" s="1"/>
  <c r="AI2327" i="2"/>
  <c r="AJ2327" i="2" s="1"/>
  <c r="AI2326" i="2"/>
  <c r="AJ2326" i="2" s="1"/>
  <c r="AI2325" i="2"/>
  <c r="AJ2325" i="2" s="1"/>
  <c r="AI2324" i="2"/>
  <c r="AJ2324" i="2" s="1"/>
  <c r="AI2323" i="2"/>
  <c r="AJ2323" i="2" s="1"/>
  <c r="AI2322" i="2"/>
  <c r="AJ2322" i="2" s="1"/>
  <c r="AI2321" i="2"/>
  <c r="AJ2321" i="2" s="1"/>
  <c r="AI2320" i="2"/>
  <c r="AJ2320" i="2" s="1"/>
  <c r="AI2319" i="2"/>
  <c r="AJ2319" i="2" s="1"/>
  <c r="AI2318" i="2"/>
  <c r="AJ2318" i="2" s="1"/>
  <c r="AI2317" i="2"/>
  <c r="AJ2317" i="2" s="1"/>
  <c r="AI2316" i="2"/>
  <c r="AJ2316" i="2" s="1"/>
  <c r="AI2315" i="2"/>
  <c r="AJ2315" i="2" s="1"/>
  <c r="AI2314" i="2"/>
  <c r="AJ2314" i="2" s="1"/>
  <c r="AI2313" i="2"/>
  <c r="AJ2313" i="2" s="1"/>
  <c r="AI2312" i="2"/>
  <c r="AJ2312" i="2" s="1"/>
  <c r="AI2311" i="2"/>
  <c r="AJ2311" i="2" s="1"/>
  <c r="AI2310" i="2"/>
  <c r="AJ2310" i="2" s="1"/>
  <c r="AI2309" i="2"/>
  <c r="AJ2309" i="2" s="1"/>
  <c r="AI2308" i="2"/>
  <c r="AJ2308" i="2" s="1"/>
  <c r="AI2307" i="2"/>
  <c r="AJ2307" i="2" s="1"/>
  <c r="AI2306" i="2"/>
  <c r="AJ2306" i="2" s="1"/>
  <c r="AI2305" i="2"/>
  <c r="AJ2305" i="2" s="1"/>
  <c r="AI2304" i="2"/>
  <c r="AJ2304" i="2" s="1"/>
  <c r="AI2303" i="2"/>
  <c r="AJ2303" i="2" s="1"/>
  <c r="AI2302" i="2"/>
  <c r="AJ2302" i="2" s="1"/>
  <c r="AI2301" i="2"/>
  <c r="AJ2301" i="2" s="1"/>
  <c r="AI2300" i="2"/>
  <c r="AJ2300" i="2" s="1"/>
  <c r="AI2299" i="2"/>
  <c r="AJ2299" i="2" s="1"/>
  <c r="AI2298" i="2"/>
  <c r="AJ2298" i="2" s="1"/>
  <c r="AI2297" i="2"/>
  <c r="AJ2297" i="2" s="1"/>
  <c r="AI2296" i="2"/>
  <c r="AJ2296" i="2" s="1"/>
  <c r="AI2295" i="2"/>
  <c r="AJ2295" i="2" s="1"/>
  <c r="AI2294" i="2"/>
  <c r="AJ2294" i="2" s="1"/>
  <c r="AI2293" i="2"/>
  <c r="AJ2293" i="2" s="1"/>
  <c r="AI2292" i="2"/>
  <c r="AJ2292" i="2" s="1"/>
  <c r="AI2291" i="2"/>
  <c r="AJ2291" i="2" s="1"/>
  <c r="AI2290" i="2"/>
  <c r="AJ2290" i="2" s="1"/>
  <c r="AI2289" i="2"/>
  <c r="AJ2289" i="2" s="1"/>
  <c r="AI2288" i="2"/>
  <c r="AJ2288" i="2" s="1"/>
  <c r="AI2287" i="2"/>
  <c r="AJ2287" i="2" s="1"/>
  <c r="AI2286" i="2"/>
  <c r="AJ2286" i="2" s="1"/>
  <c r="AI2285" i="2"/>
  <c r="AJ2285" i="2" s="1"/>
  <c r="AI2284" i="2"/>
  <c r="AJ2284" i="2" s="1"/>
  <c r="AI2283" i="2"/>
  <c r="AJ2283" i="2" s="1"/>
  <c r="AI2282" i="2"/>
  <c r="AJ2282" i="2" s="1"/>
  <c r="AI2281" i="2"/>
  <c r="AJ2281" i="2" s="1"/>
  <c r="AI2280" i="2"/>
  <c r="AJ2280" i="2" s="1"/>
  <c r="AI2279" i="2"/>
  <c r="AJ2279" i="2" s="1"/>
  <c r="AI2278" i="2"/>
  <c r="AJ2278" i="2" s="1"/>
  <c r="AI2277" i="2"/>
  <c r="AJ2277" i="2" s="1"/>
  <c r="AI2276" i="2"/>
  <c r="AJ2276" i="2" s="1"/>
  <c r="AI2275" i="2"/>
  <c r="AJ2275" i="2" s="1"/>
  <c r="AI2274" i="2"/>
  <c r="AJ2274" i="2" s="1"/>
  <c r="AI2273" i="2"/>
  <c r="AJ2273" i="2" s="1"/>
  <c r="AI2272" i="2"/>
  <c r="AJ2272" i="2" s="1"/>
  <c r="AI2271" i="2"/>
  <c r="AJ2271" i="2" s="1"/>
  <c r="AI2270" i="2"/>
  <c r="AJ2270" i="2" s="1"/>
  <c r="AI2269" i="2"/>
  <c r="AJ2269" i="2" s="1"/>
  <c r="AI2268" i="2"/>
  <c r="AJ2268" i="2" s="1"/>
  <c r="AI2267" i="2"/>
  <c r="AJ2267" i="2" s="1"/>
  <c r="AI2266" i="2"/>
  <c r="AJ2266" i="2" s="1"/>
  <c r="AI2265" i="2"/>
  <c r="AJ2265" i="2" s="1"/>
  <c r="AI2264" i="2"/>
  <c r="AJ2264" i="2" s="1"/>
  <c r="AI2263" i="2"/>
  <c r="AJ2263" i="2" s="1"/>
  <c r="AI2262" i="2"/>
  <c r="AJ2262" i="2" s="1"/>
  <c r="AI2261" i="2"/>
  <c r="AJ2261" i="2" s="1"/>
  <c r="AI2260" i="2"/>
  <c r="AJ2260" i="2" s="1"/>
  <c r="AI2259" i="2"/>
  <c r="AJ2259" i="2" s="1"/>
  <c r="AI2258" i="2"/>
  <c r="AJ2258" i="2" s="1"/>
  <c r="AI2257" i="2"/>
  <c r="AJ2257" i="2" s="1"/>
  <c r="AI2256" i="2"/>
  <c r="AJ2256" i="2" s="1"/>
  <c r="AI2255" i="2"/>
  <c r="AJ2255" i="2" s="1"/>
  <c r="AI2254" i="2"/>
  <c r="AJ2254" i="2" s="1"/>
  <c r="AI2253" i="2"/>
  <c r="AJ2253" i="2" s="1"/>
  <c r="AI2252" i="2"/>
  <c r="AJ2252" i="2" s="1"/>
  <c r="AI2251" i="2"/>
  <c r="AJ2251" i="2" s="1"/>
  <c r="AI2250" i="2"/>
  <c r="AJ2250" i="2" s="1"/>
  <c r="AI2249" i="2"/>
  <c r="AJ2249" i="2" s="1"/>
  <c r="AI2248" i="2"/>
  <c r="AJ2248" i="2" s="1"/>
  <c r="AI2247" i="2"/>
  <c r="AJ2247" i="2" s="1"/>
  <c r="AI2246" i="2"/>
  <c r="AJ2246" i="2" s="1"/>
  <c r="AI2245" i="2"/>
  <c r="AJ2245" i="2" s="1"/>
  <c r="AI2244" i="2"/>
  <c r="AJ2244" i="2" s="1"/>
  <c r="AI2243" i="2"/>
  <c r="AJ2243" i="2" s="1"/>
  <c r="AI2242" i="2"/>
  <c r="AJ2242" i="2" s="1"/>
  <c r="AI2241" i="2"/>
  <c r="AJ2241" i="2" s="1"/>
  <c r="AI2240" i="2"/>
  <c r="AJ2240" i="2" s="1"/>
  <c r="AI2239" i="2"/>
  <c r="AJ2239" i="2" s="1"/>
  <c r="AI2238" i="2"/>
  <c r="AJ2238" i="2" s="1"/>
  <c r="AI2237" i="2"/>
  <c r="AJ2237" i="2" s="1"/>
  <c r="AI2236" i="2"/>
  <c r="AJ2236" i="2" s="1"/>
  <c r="AI2235" i="2"/>
  <c r="AJ2235" i="2" s="1"/>
  <c r="AI2234" i="2"/>
  <c r="AJ2234" i="2" s="1"/>
  <c r="AI2233" i="2"/>
  <c r="AJ2233" i="2" s="1"/>
  <c r="AI2232" i="2"/>
  <c r="AJ2232" i="2" s="1"/>
  <c r="AI2231" i="2"/>
  <c r="AJ2231" i="2" s="1"/>
  <c r="AI2230" i="2"/>
  <c r="AJ2230" i="2" s="1"/>
  <c r="AI2229" i="2"/>
  <c r="AJ2229" i="2" s="1"/>
  <c r="AI2228" i="2"/>
  <c r="AJ2228" i="2" s="1"/>
  <c r="AI2227" i="2"/>
  <c r="AJ2227" i="2" s="1"/>
  <c r="AI2226" i="2"/>
  <c r="AJ2226" i="2" s="1"/>
  <c r="AI2225" i="2"/>
  <c r="AJ2225" i="2" s="1"/>
  <c r="AI2224" i="2"/>
  <c r="AJ2224" i="2" s="1"/>
  <c r="AI2223" i="2"/>
  <c r="AJ2223" i="2" s="1"/>
  <c r="AI2222" i="2"/>
  <c r="AJ2222" i="2" s="1"/>
  <c r="AI2221" i="2"/>
  <c r="AJ2221" i="2" s="1"/>
  <c r="AI2220" i="2"/>
  <c r="AJ2220" i="2" s="1"/>
  <c r="AI2219" i="2"/>
  <c r="AJ2219" i="2" s="1"/>
  <c r="AI2218" i="2"/>
  <c r="AJ2218" i="2" s="1"/>
  <c r="AI2217" i="2"/>
  <c r="AJ2217" i="2" s="1"/>
  <c r="AI2216" i="2"/>
  <c r="AJ2216" i="2" s="1"/>
  <c r="AI2215" i="2"/>
  <c r="AJ2215" i="2" s="1"/>
  <c r="AI2214" i="2"/>
  <c r="AJ2214" i="2" s="1"/>
  <c r="AI2213" i="2"/>
  <c r="AJ2213" i="2" s="1"/>
  <c r="AI2212" i="2"/>
  <c r="AJ2212" i="2" s="1"/>
  <c r="AI2211" i="2"/>
  <c r="AJ2211" i="2" s="1"/>
  <c r="AI2210" i="2"/>
  <c r="AJ2210" i="2" s="1"/>
  <c r="AI2209" i="2"/>
  <c r="AJ2209" i="2" s="1"/>
  <c r="AI2208" i="2"/>
  <c r="AJ2208" i="2" s="1"/>
  <c r="AI2207" i="2"/>
  <c r="AJ2207" i="2" s="1"/>
  <c r="AI2206" i="2"/>
  <c r="AJ2206" i="2" s="1"/>
  <c r="AI2205" i="2"/>
  <c r="AJ2205" i="2" s="1"/>
  <c r="AI2204" i="2"/>
  <c r="AJ2204" i="2" s="1"/>
  <c r="AI2203" i="2"/>
  <c r="AJ2203" i="2" s="1"/>
  <c r="AI2202" i="2"/>
  <c r="AJ2202" i="2" s="1"/>
  <c r="AI2201" i="2"/>
  <c r="AJ2201" i="2" s="1"/>
  <c r="AI2200" i="2"/>
  <c r="AJ2200" i="2" s="1"/>
  <c r="AI2199" i="2"/>
  <c r="AJ2199" i="2" s="1"/>
  <c r="AI2198" i="2"/>
  <c r="AJ2198" i="2" s="1"/>
  <c r="AI2197" i="2"/>
  <c r="AJ2197" i="2" s="1"/>
  <c r="AI2196" i="2"/>
  <c r="AJ2196" i="2" s="1"/>
  <c r="AI2195" i="2"/>
  <c r="AJ2195" i="2" s="1"/>
  <c r="AI2194" i="2"/>
  <c r="AJ2194" i="2" s="1"/>
  <c r="AI2193" i="2"/>
  <c r="AJ2193" i="2" s="1"/>
  <c r="AI2192" i="2"/>
  <c r="AJ2192" i="2" s="1"/>
  <c r="AI2191" i="2"/>
  <c r="AJ2191" i="2" s="1"/>
  <c r="AI2190" i="2"/>
  <c r="AJ2190" i="2" s="1"/>
  <c r="AI2189" i="2"/>
  <c r="AJ2189" i="2" s="1"/>
  <c r="AI2188" i="2"/>
  <c r="AJ2188" i="2" s="1"/>
  <c r="AI2187" i="2"/>
  <c r="AJ2187" i="2" s="1"/>
  <c r="AI2186" i="2"/>
  <c r="AJ2186" i="2" s="1"/>
  <c r="AI2185" i="2"/>
  <c r="AJ2185" i="2" s="1"/>
  <c r="AI2184" i="2"/>
  <c r="AJ2184" i="2" s="1"/>
  <c r="AI2183" i="2"/>
  <c r="AJ2183" i="2" s="1"/>
  <c r="AI2182" i="2"/>
  <c r="AJ2182" i="2" s="1"/>
  <c r="AI2181" i="2"/>
  <c r="AJ2181" i="2" s="1"/>
  <c r="AI2180" i="2"/>
  <c r="AJ2180" i="2" s="1"/>
  <c r="AI2179" i="2"/>
  <c r="AJ2179" i="2" s="1"/>
  <c r="AI2178" i="2"/>
  <c r="AJ2178" i="2" s="1"/>
  <c r="AI2177" i="2"/>
  <c r="AJ2177" i="2" s="1"/>
  <c r="AI2176" i="2"/>
  <c r="AJ2176" i="2" s="1"/>
  <c r="AI2175" i="2"/>
  <c r="AJ2175" i="2" s="1"/>
  <c r="AI2174" i="2"/>
  <c r="AJ2174" i="2" s="1"/>
  <c r="AI2173" i="2"/>
  <c r="AJ2173" i="2" s="1"/>
  <c r="AI2172" i="2"/>
  <c r="AJ2172" i="2" s="1"/>
  <c r="AI2171" i="2"/>
  <c r="AJ2171" i="2" s="1"/>
  <c r="AI2170" i="2"/>
  <c r="AJ2170" i="2" s="1"/>
  <c r="AI2169" i="2"/>
  <c r="AJ2169" i="2" s="1"/>
  <c r="AI2168" i="2"/>
  <c r="AJ2168" i="2" s="1"/>
  <c r="AI2167" i="2"/>
  <c r="AJ2167" i="2" s="1"/>
  <c r="AI2166" i="2"/>
  <c r="AJ2166" i="2" s="1"/>
  <c r="AI2165" i="2"/>
  <c r="AJ2165" i="2" s="1"/>
  <c r="AI2164" i="2"/>
  <c r="AJ2164" i="2" s="1"/>
  <c r="AI2163" i="2"/>
  <c r="AJ2163" i="2" s="1"/>
  <c r="AI2162" i="2"/>
  <c r="AJ2162" i="2" s="1"/>
  <c r="AI2161" i="2"/>
  <c r="AJ2161" i="2" s="1"/>
  <c r="AI2160" i="2"/>
  <c r="AJ2160" i="2" s="1"/>
  <c r="AI2159" i="2"/>
  <c r="AJ2159" i="2" s="1"/>
  <c r="AI2158" i="2"/>
  <c r="AJ2158" i="2" s="1"/>
  <c r="AI2157" i="2"/>
  <c r="AJ2157" i="2" s="1"/>
  <c r="AI2156" i="2"/>
  <c r="AJ2156" i="2" s="1"/>
  <c r="AI2155" i="2"/>
  <c r="AJ2155" i="2" s="1"/>
  <c r="AI2154" i="2"/>
  <c r="AJ2154" i="2" s="1"/>
  <c r="AI2153" i="2"/>
  <c r="AJ2153" i="2" s="1"/>
  <c r="AI2152" i="2"/>
  <c r="AJ2152" i="2" s="1"/>
  <c r="AI2151" i="2"/>
  <c r="AJ2151" i="2" s="1"/>
  <c r="AI2150" i="2"/>
  <c r="AJ2150" i="2" s="1"/>
  <c r="AI2149" i="2"/>
  <c r="AJ2149" i="2" s="1"/>
  <c r="AI2148" i="2"/>
  <c r="AJ2148" i="2" s="1"/>
  <c r="AI2147" i="2"/>
  <c r="AJ2147" i="2" s="1"/>
  <c r="AI2146" i="2"/>
  <c r="AJ2146" i="2" s="1"/>
  <c r="AI2145" i="2"/>
  <c r="AJ2145" i="2" s="1"/>
  <c r="AI2144" i="2"/>
  <c r="AJ2144" i="2" s="1"/>
  <c r="AI2143" i="2"/>
  <c r="AJ2143" i="2" s="1"/>
  <c r="AI2142" i="2"/>
  <c r="AJ2142" i="2" s="1"/>
  <c r="AI2141" i="2"/>
  <c r="AJ2141" i="2" s="1"/>
  <c r="AI2140" i="2"/>
  <c r="AJ2140" i="2" s="1"/>
  <c r="AI2139" i="2"/>
  <c r="AJ2139" i="2" s="1"/>
  <c r="AI2138" i="2"/>
  <c r="AJ2138" i="2" s="1"/>
  <c r="AI2137" i="2"/>
  <c r="AJ2137" i="2" s="1"/>
  <c r="AI2136" i="2"/>
  <c r="AJ2136" i="2" s="1"/>
  <c r="AI2135" i="2"/>
  <c r="AJ2135" i="2" s="1"/>
  <c r="AI2134" i="2"/>
  <c r="AJ2134" i="2" s="1"/>
  <c r="AI2133" i="2"/>
  <c r="AJ2133" i="2" s="1"/>
  <c r="AI2132" i="2"/>
  <c r="AJ2132" i="2" s="1"/>
  <c r="AI2131" i="2"/>
  <c r="AJ2131" i="2" s="1"/>
  <c r="AI2130" i="2"/>
  <c r="AJ2130" i="2" s="1"/>
  <c r="AI2129" i="2"/>
  <c r="AJ2129" i="2" s="1"/>
  <c r="AI2128" i="2"/>
  <c r="AJ2128" i="2" s="1"/>
  <c r="AI2127" i="2"/>
  <c r="AJ2127" i="2" s="1"/>
  <c r="AI2126" i="2"/>
  <c r="AJ2126" i="2" s="1"/>
  <c r="AI2125" i="2"/>
  <c r="AJ2125" i="2" s="1"/>
  <c r="AI2124" i="2"/>
  <c r="AJ2124" i="2" s="1"/>
  <c r="AI2123" i="2"/>
  <c r="AJ2123" i="2" s="1"/>
  <c r="AI2122" i="2"/>
  <c r="AJ2122" i="2" s="1"/>
  <c r="AI2121" i="2"/>
  <c r="AJ2121" i="2" s="1"/>
  <c r="AI2120" i="2"/>
  <c r="AJ2120" i="2" s="1"/>
  <c r="AI2119" i="2"/>
  <c r="AJ2119" i="2" s="1"/>
  <c r="AI2118" i="2"/>
  <c r="AJ2118" i="2" s="1"/>
  <c r="AI2117" i="2"/>
  <c r="AJ2117" i="2" s="1"/>
  <c r="AI2116" i="2"/>
  <c r="AJ2116" i="2" s="1"/>
  <c r="AI2115" i="2"/>
  <c r="AJ2115" i="2" s="1"/>
  <c r="AI2114" i="2"/>
  <c r="AJ2114" i="2" s="1"/>
  <c r="AI2113" i="2"/>
  <c r="AJ2113" i="2" s="1"/>
  <c r="AI2112" i="2"/>
  <c r="AJ2112" i="2" s="1"/>
  <c r="AI2111" i="2"/>
  <c r="AJ2111" i="2" s="1"/>
  <c r="AI2110" i="2"/>
  <c r="AJ2110" i="2" s="1"/>
  <c r="AI2109" i="2"/>
  <c r="AJ2109" i="2" s="1"/>
  <c r="AI2108" i="2"/>
  <c r="AJ2108" i="2" s="1"/>
  <c r="AI2107" i="2"/>
  <c r="AJ2107" i="2" s="1"/>
  <c r="AI2106" i="2"/>
  <c r="AJ2106" i="2" s="1"/>
  <c r="AI2105" i="2"/>
  <c r="AJ2105" i="2" s="1"/>
  <c r="AI2104" i="2"/>
  <c r="AJ2104" i="2" s="1"/>
  <c r="AI2103" i="2"/>
  <c r="AJ2103" i="2" s="1"/>
  <c r="AI2102" i="2"/>
  <c r="AJ2102" i="2" s="1"/>
  <c r="AI2101" i="2"/>
  <c r="AJ2101" i="2" s="1"/>
  <c r="AI2100" i="2"/>
  <c r="AJ2100" i="2" s="1"/>
  <c r="AI2099" i="2"/>
  <c r="AJ2099" i="2" s="1"/>
  <c r="AI2098" i="2"/>
  <c r="AJ2098" i="2" s="1"/>
  <c r="AI2097" i="2"/>
  <c r="AJ2097" i="2" s="1"/>
  <c r="AI2096" i="2"/>
  <c r="AJ2096" i="2" s="1"/>
  <c r="AI2095" i="2"/>
  <c r="AJ2095" i="2" s="1"/>
  <c r="AI2094" i="2"/>
  <c r="AJ2094" i="2" s="1"/>
  <c r="AI2093" i="2"/>
  <c r="AJ2093" i="2" s="1"/>
  <c r="AI2092" i="2"/>
  <c r="AJ2092" i="2" s="1"/>
  <c r="AI2091" i="2"/>
  <c r="AJ2091" i="2" s="1"/>
  <c r="AI2090" i="2"/>
  <c r="AJ2090" i="2" s="1"/>
  <c r="AI2089" i="2"/>
  <c r="AJ2089" i="2" s="1"/>
  <c r="AI2088" i="2"/>
  <c r="AJ2088" i="2" s="1"/>
  <c r="AI2087" i="2"/>
  <c r="AJ2087" i="2" s="1"/>
  <c r="AI2086" i="2"/>
  <c r="AJ2086" i="2" s="1"/>
  <c r="AI2085" i="2"/>
  <c r="AJ2085" i="2" s="1"/>
  <c r="AI2084" i="2"/>
  <c r="AJ2084" i="2" s="1"/>
  <c r="AI2083" i="2"/>
  <c r="AJ2083" i="2" s="1"/>
  <c r="AI2082" i="2"/>
  <c r="AJ2082" i="2" s="1"/>
  <c r="AI2081" i="2"/>
  <c r="AJ2081" i="2" s="1"/>
  <c r="AI2080" i="2"/>
  <c r="AJ2080" i="2" s="1"/>
  <c r="AI2079" i="2"/>
  <c r="AJ2079" i="2" s="1"/>
  <c r="AI2078" i="2"/>
  <c r="AJ2078" i="2" s="1"/>
  <c r="AI2077" i="2"/>
  <c r="AJ2077" i="2" s="1"/>
  <c r="AI2076" i="2"/>
  <c r="AJ2076" i="2" s="1"/>
  <c r="AI2075" i="2"/>
  <c r="AJ2075" i="2" s="1"/>
  <c r="AI2074" i="2"/>
  <c r="AJ2074" i="2" s="1"/>
  <c r="AI2073" i="2"/>
  <c r="AJ2073" i="2" s="1"/>
  <c r="AI2072" i="2"/>
  <c r="AJ2072" i="2" s="1"/>
  <c r="AI2071" i="2"/>
  <c r="AJ2071" i="2" s="1"/>
  <c r="AI2070" i="2"/>
  <c r="AJ2070" i="2" s="1"/>
  <c r="AI2069" i="2"/>
  <c r="AJ2069" i="2" s="1"/>
  <c r="AI2068" i="2"/>
  <c r="AJ2068" i="2" s="1"/>
  <c r="AI2067" i="2"/>
  <c r="AJ2067" i="2" s="1"/>
  <c r="AI2066" i="2"/>
  <c r="AJ2066" i="2" s="1"/>
  <c r="AI2065" i="2"/>
  <c r="AJ2065" i="2" s="1"/>
  <c r="AI2064" i="2"/>
  <c r="AJ2064" i="2" s="1"/>
  <c r="AI2063" i="2"/>
  <c r="AJ2063" i="2" s="1"/>
  <c r="AI2062" i="2"/>
  <c r="AJ2062" i="2" s="1"/>
  <c r="AI2061" i="2"/>
  <c r="AJ2061" i="2" s="1"/>
  <c r="AI2060" i="2"/>
  <c r="AJ2060" i="2" s="1"/>
  <c r="AI2059" i="2"/>
  <c r="AJ2059" i="2" s="1"/>
  <c r="AI2058" i="2"/>
  <c r="AJ2058" i="2" s="1"/>
  <c r="AI2057" i="2"/>
  <c r="AJ2057" i="2" s="1"/>
  <c r="AI2056" i="2"/>
  <c r="AJ2056" i="2" s="1"/>
  <c r="AI2055" i="2"/>
  <c r="AJ2055" i="2" s="1"/>
  <c r="AI2054" i="2"/>
  <c r="AJ2054" i="2" s="1"/>
  <c r="AI2053" i="2"/>
  <c r="AJ2053" i="2" s="1"/>
  <c r="AI2052" i="2"/>
  <c r="AJ2052" i="2" s="1"/>
  <c r="AI2051" i="2"/>
  <c r="AJ2051" i="2" s="1"/>
  <c r="AI2050" i="2"/>
  <c r="AJ2050" i="2" s="1"/>
  <c r="AI2049" i="2"/>
  <c r="AJ2049" i="2" s="1"/>
  <c r="AI2048" i="2"/>
  <c r="AJ2048" i="2" s="1"/>
  <c r="AI2047" i="2"/>
  <c r="AJ2047" i="2" s="1"/>
  <c r="AI2046" i="2"/>
  <c r="AJ2046" i="2" s="1"/>
  <c r="AI2045" i="2"/>
  <c r="AJ2045" i="2" s="1"/>
  <c r="AI2044" i="2"/>
  <c r="AJ2044" i="2" s="1"/>
  <c r="AI2043" i="2"/>
  <c r="AJ2043" i="2" s="1"/>
  <c r="AI2042" i="2"/>
  <c r="AJ2042" i="2" s="1"/>
  <c r="AI2041" i="2"/>
  <c r="AJ2041" i="2" s="1"/>
  <c r="AI2040" i="2"/>
  <c r="AJ2040" i="2" s="1"/>
  <c r="AI2039" i="2"/>
  <c r="AJ2039" i="2" s="1"/>
  <c r="AI2038" i="2"/>
  <c r="AJ2038" i="2" s="1"/>
  <c r="AI2037" i="2"/>
  <c r="AJ2037" i="2" s="1"/>
  <c r="AI2036" i="2"/>
  <c r="AJ2036" i="2" s="1"/>
  <c r="AI2035" i="2"/>
  <c r="AJ2035" i="2" s="1"/>
  <c r="AI2034" i="2"/>
  <c r="AJ2034" i="2" s="1"/>
  <c r="AI2033" i="2"/>
  <c r="AJ2033" i="2" s="1"/>
  <c r="AI2032" i="2"/>
  <c r="AJ2032" i="2" s="1"/>
  <c r="AI2031" i="2"/>
  <c r="AJ2031" i="2" s="1"/>
  <c r="AI2030" i="2"/>
  <c r="AJ2030" i="2" s="1"/>
  <c r="AI2029" i="2"/>
  <c r="AJ2029" i="2" s="1"/>
  <c r="AI2028" i="2"/>
  <c r="AJ2028" i="2" s="1"/>
  <c r="AI2027" i="2"/>
  <c r="AJ2027" i="2" s="1"/>
  <c r="AI2026" i="2"/>
  <c r="AJ2026" i="2" s="1"/>
  <c r="AI2025" i="2"/>
  <c r="AJ2025" i="2" s="1"/>
  <c r="AI2024" i="2"/>
  <c r="AJ2024" i="2" s="1"/>
  <c r="AI2023" i="2"/>
  <c r="AJ2023" i="2" s="1"/>
  <c r="AI2022" i="2"/>
  <c r="AJ2022" i="2" s="1"/>
  <c r="AI2021" i="2"/>
  <c r="AJ2021" i="2" s="1"/>
  <c r="AI2020" i="2"/>
  <c r="AJ2020" i="2" s="1"/>
  <c r="AI2019" i="2"/>
  <c r="AJ2019" i="2" s="1"/>
  <c r="AI2018" i="2"/>
  <c r="AJ2018" i="2" s="1"/>
  <c r="AI2017" i="2"/>
  <c r="AJ2017" i="2" s="1"/>
  <c r="AI2016" i="2"/>
  <c r="AJ2016" i="2" s="1"/>
  <c r="AI2015" i="2"/>
  <c r="AJ2015" i="2" s="1"/>
  <c r="AI2014" i="2"/>
  <c r="AJ2014" i="2" s="1"/>
  <c r="AI2013" i="2"/>
  <c r="AJ2013" i="2" s="1"/>
  <c r="AI2012" i="2"/>
  <c r="AJ2012" i="2" s="1"/>
  <c r="AI2011" i="2"/>
  <c r="AJ2011" i="2" s="1"/>
  <c r="AI2010" i="2"/>
  <c r="AJ2010" i="2" s="1"/>
  <c r="AI2009" i="2"/>
  <c r="AJ2009" i="2" s="1"/>
  <c r="AI2008" i="2"/>
  <c r="AJ2008" i="2" s="1"/>
  <c r="AI2007" i="2"/>
  <c r="AJ2007" i="2" s="1"/>
  <c r="AI2006" i="2"/>
  <c r="AJ2006" i="2" s="1"/>
  <c r="AI2005" i="2"/>
  <c r="AJ2005" i="2" s="1"/>
  <c r="AI2004" i="2"/>
  <c r="AJ2004" i="2" s="1"/>
  <c r="AI2003" i="2"/>
  <c r="AJ2003" i="2" s="1"/>
  <c r="AI2002" i="2"/>
  <c r="AJ2002" i="2" s="1"/>
  <c r="AI2001" i="2"/>
  <c r="AJ2001" i="2" s="1"/>
  <c r="AI2000" i="2"/>
  <c r="AJ2000" i="2" s="1"/>
  <c r="AI1999" i="2"/>
  <c r="AJ1999" i="2" s="1"/>
  <c r="AI1998" i="2"/>
  <c r="AJ1998" i="2" s="1"/>
  <c r="AI1997" i="2"/>
  <c r="AJ1997" i="2" s="1"/>
  <c r="AI1996" i="2"/>
  <c r="AJ1996" i="2" s="1"/>
  <c r="AI1995" i="2"/>
  <c r="AJ1995" i="2" s="1"/>
  <c r="AI1994" i="2"/>
  <c r="AJ1994" i="2" s="1"/>
  <c r="AI1993" i="2"/>
  <c r="AJ1993" i="2" s="1"/>
  <c r="AI1992" i="2"/>
  <c r="AJ1992" i="2" s="1"/>
  <c r="AI1991" i="2"/>
  <c r="AJ1991" i="2" s="1"/>
  <c r="AI1990" i="2"/>
  <c r="AJ1990" i="2" s="1"/>
  <c r="AI1989" i="2"/>
  <c r="AJ1989" i="2" s="1"/>
  <c r="AI1988" i="2"/>
  <c r="AJ1988" i="2" s="1"/>
  <c r="AI1987" i="2"/>
  <c r="AJ1987" i="2" s="1"/>
  <c r="AI1986" i="2"/>
  <c r="AJ1986" i="2" s="1"/>
  <c r="AI1985" i="2"/>
  <c r="AJ1985" i="2" s="1"/>
  <c r="AI1984" i="2"/>
  <c r="AJ1984" i="2" s="1"/>
  <c r="AI1983" i="2"/>
  <c r="AJ1983" i="2" s="1"/>
  <c r="AI1982" i="2"/>
  <c r="AJ1982" i="2" s="1"/>
  <c r="AI1981" i="2"/>
  <c r="AJ1981" i="2" s="1"/>
  <c r="AI1980" i="2"/>
  <c r="AJ1980" i="2" s="1"/>
  <c r="AI1979" i="2"/>
  <c r="AJ1979" i="2" s="1"/>
  <c r="AI1978" i="2"/>
  <c r="AJ1978" i="2" s="1"/>
  <c r="AI1977" i="2"/>
  <c r="AJ1977" i="2" s="1"/>
  <c r="AI1976" i="2"/>
  <c r="AJ1976" i="2" s="1"/>
  <c r="AI1975" i="2"/>
  <c r="AJ1975" i="2" s="1"/>
  <c r="AI1974" i="2"/>
  <c r="AJ1974" i="2" s="1"/>
  <c r="AI1973" i="2"/>
  <c r="AJ1973" i="2" s="1"/>
  <c r="AI1972" i="2"/>
  <c r="AJ1972" i="2" s="1"/>
  <c r="AI1971" i="2"/>
  <c r="AJ1971" i="2" s="1"/>
  <c r="AI1970" i="2"/>
  <c r="AJ1970" i="2" s="1"/>
  <c r="AI1969" i="2"/>
  <c r="AJ1969" i="2" s="1"/>
  <c r="AI1968" i="2"/>
  <c r="AJ1968" i="2" s="1"/>
  <c r="AI1967" i="2"/>
  <c r="AJ1967" i="2" s="1"/>
  <c r="AI1966" i="2"/>
  <c r="AJ1966" i="2" s="1"/>
  <c r="AI1965" i="2"/>
  <c r="AJ1965" i="2" s="1"/>
  <c r="AI1964" i="2"/>
  <c r="AJ1964" i="2" s="1"/>
  <c r="AI1963" i="2"/>
  <c r="AJ1963" i="2" s="1"/>
  <c r="AI1962" i="2"/>
  <c r="AJ1962" i="2" s="1"/>
  <c r="AI1961" i="2"/>
  <c r="AJ1961" i="2" s="1"/>
  <c r="AI1960" i="2"/>
  <c r="AJ1960" i="2" s="1"/>
  <c r="AI1959" i="2"/>
  <c r="AJ1959" i="2" s="1"/>
  <c r="AI1958" i="2"/>
  <c r="AJ1958" i="2" s="1"/>
  <c r="AI1957" i="2"/>
  <c r="AJ1957" i="2" s="1"/>
  <c r="AI1956" i="2"/>
  <c r="AJ1956" i="2" s="1"/>
  <c r="AI1955" i="2"/>
  <c r="AJ1955" i="2" s="1"/>
  <c r="AI1954" i="2"/>
  <c r="AJ1954" i="2" s="1"/>
  <c r="AI1953" i="2"/>
  <c r="AJ1953" i="2" s="1"/>
  <c r="AI1952" i="2"/>
  <c r="AJ1952" i="2" s="1"/>
  <c r="AI1951" i="2"/>
  <c r="AJ1951" i="2" s="1"/>
  <c r="AI1950" i="2"/>
  <c r="AJ1950" i="2" s="1"/>
  <c r="AI1949" i="2"/>
  <c r="AJ1949" i="2" s="1"/>
  <c r="AI1948" i="2"/>
  <c r="AJ1948" i="2" s="1"/>
  <c r="AI1947" i="2"/>
  <c r="AJ1947" i="2" s="1"/>
  <c r="AI1946" i="2"/>
  <c r="AJ1946" i="2" s="1"/>
  <c r="AI1945" i="2"/>
  <c r="AJ1945" i="2" s="1"/>
  <c r="AI1944" i="2"/>
  <c r="AJ1944" i="2" s="1"/>
  <c r="AI1943" i="2"/>
  <c r="AJ1943" i="2" s="1"/>
  <c r="AI1942" i="2"/>
  <c r="AJ1942" i="2" s="1"/>
  <c r="AI1941" i="2"/>
  <c r="AJ1941" i="2" s="1"/>
  <c r="AI1940" i="2"/>
  <c r="AJ1940" i="2" s="1"/>
  <c r="AI1939" i="2"/>
  <c r="AJ1939" i="2" s="1"/>
  <c r="AI1938" i="2"/>
  <c r="AJ1938" i="2" s="1"/>
  <c r="AI1937" i="2"/>
  <c r="AJ1937" i="2" s="1"/>
  <c r="AI1936" i="2"/>
  <c r="AJ1936" i="2" s="1"/>
  <c r="AI1935" i="2"/>
  <c r="AJ1935" i="2" s="1"/>
  <c r="AI1934" i="2"/>
  <c r="AJ1934" i="2" s="1"/>
  <c r="AI1933" i="2"/>
  <c r="AJ1933" i="2" s="1"/>
  <c r="AI1932" i="2"/>
  <c r="AJ1932" i="2" s="1"/>
  <c r="AI1931" i="2"/>
  <c r="AJ1931" i="2" s="1"/>
  <c r="AI1930" i="2"/>
  <c r="AJ1930" i="2" s="1"/>
  <c r="AI1929" i="2"/>
  <c r="AJ1929" i="2" s="1"/>
  <c r="AI1928" i="2"/>
  <c r="AJ1928" i="2" s="1"/>
  <c r="AI1927" i="2"/>
  <c r="AJ1927" i="2" s="1"/>
  <c r="AI1926" i="2"/>
  <c r="AJ1926" i="2" s="1"/>
  <c r="AI1925" i="2"/>
  <c r="AJ1925" i="2" s="1"/>
  <c r="AI1924" i="2"/>
  <c r="AJ1924" i="2" s="1"/>
  <c r="AI1923" i="2"/>
  <c r="AJ1923" i="2" s="1"/>
  <c r="AI1922" i="2"/>
  <c r="AJ1922" i="2" s="1"/>
  <c r="AI1921" i="2"/>
  <c r="AJ1921" i="2" s="1"/>
  <c r="AI1920" i="2"/>
  <c r="AJ1920" i="2" s="1"/>
  <c r="AI1919" i="2"/>
  <c r="AJ1919" i="2" s="1"/>
  <c r="AI1918" i="2"/>
  <c r="AJ1918" i="2" s="1"/>
  <c r="AI1917" i="2"/>
  <c r="AJ1917" i="2" s="1"/>
  <c r="AI1916" i="2"/>
  <c r="AJ1916" i="2" s="1"/>
  <c r="AI1915" i="2"/>
  <c r="AJ1915" i="2" s="1"/>
  <c r="AI1914" i="2"/>
  <c r="AJ1914" i="2" s="1"/>
  <c r="AI1913" i="2"/>
  <c r="AJ1913" i="2" s="1"/>
  <c r="AI1912" i="2"/>
  <c r="AJ1912" i="2" s="1"/>
  <c r="AI1911" i="2"/>
  <c r="AJ1911" i="2" s="1"/>
  <c r="AI1910" i="2"/>
  <c r="AJ1910" i="2" s="1"/>
  <c r="AI1909" i="2"/>
  <c r="AJ1909" i="2" s="1"/>
  <c r="AI1908" i="2"/>
  <c r="AJ1908" i="2" s="1"/>
  <c r="AI1907" i="2"/>
  <c r="AJ1907" i="2" s="1"/>
  <c r="AI1906" i="2"/>
  <c r="AJ1906" i="2" s="1"/>
  <c r="AI1905" i="2"/>
  <c r="AJ1905" i="2" s="1"/>
  <c r="AI1904" i="2"/>
  <c r="AJ1904" i="2" s="1"/>
  <c r="AI1903" i="2"/>
  <c r="AJ1903" i="2" s="1"/>
  <c r="AI1902" i="2"/>
  <c r="AJ1902" i="2" s="1"/>
  <c r="AI1901" i="2"/>
  <c r="AJ1901" i="2" s="1"/>
  <c r="AI1900" i="2"/>
  <c r="AJ1900" i="2" s="1"/>
  <c r="AI1899" i="2"/>
  <c r="AJ1899" i="2" s="1"/>
  <c r="AI1898" i="2"/>
  <c r="AJ1898" i="2" s="1"/>
  <c r="AI1897" i="2"/>
  <c r="AJ1897" i="2" s="1"/>
  <c r="AI1896" i="2"/>
  <c r="AJ1896" i="2" s="1"/>
  <c r="AI1895" i="2"/>
  <c r="AJ1895" i="2" s="1"/>
  <c r="AI1894" i="2"/>
  <c r="AJ1894" i="2" s="1"/>
  <c r="AI1893" i="2"/>
  <c r="AJ1893" i="2" s="1"/>
  <c r="AI1892" i="2"/>
  <c r="AJ1892" i="2" s="1"/>
  <c r="AI1891" i="2"/>
  <c r="AJ1891" i="2" s="1"/>
  <c r="AI1890" i="2"/>
  <c r="AJ1890" i="2" s="1"/>
  <c r="AI1889" i="2"/>
  <c r="AJ1889" i="2" s="1"/>
  <c r="AI1888" i="2"/>
  <c r="AJ1888" i="2" s="1"/>
  <c r="AI1887" i="2"/>
  <c r="AJ1887" i="2" s="1"/>
  <c r="AI1886" i="2"/>
  <c r="AJ1886" i="2" s="1"/>
  <c r="AI1885" i="2"/>
  <c r="AJ1885" i="2" s="1"/>
  <c r="AI1884" i="2"/>
  <c r="AJ1884" i="2" s="1"/>
  <c r="AI1883" i="2"/>
  <c r="AJ1883" i="2" s="1"/>
  <c r="AI1882" i="2"/>
  <c r="AJ1882" i="2" s="1"/>
  <c r="AI1881" i="2"/>
  <c r="AJ1881" i="2" s="1"/>
  <c r="AI1880" i="2"/>
  <c r="AJ1880" i="2" s="1"/>
  <c r="AI1879" i="2"/>
  <c r="AJ1879" i="2" s="1"/>
  <c r="AI1878" i="2"/>
  <c r="AJ1878" i="2" s="1"/>
  <c r="AI1877" i="2"/>
  <c r="AJ1877" i="2" s="1"/>
  <c r="AI1876" i="2"/>
  <c r="AJ1876" i="2" s="1"/>
  <c r="AI1875" i="2"/>
  <c r="AJ1875" i="2" s="1"/>
  <c r="AI1874" i="2"/>
  <c r="AJ1874" i="2" s="1"/>
  <c r="AI1873" i="2"/>
  <c r="AJ1873" i="2" s="1"/>
  <c r="AI1872" i="2"/>
  <c r="AJ1872" i="2" s="1"/>
  <c r="AI1871" i="2"/>
  <c r="AJ1871" i="2" s="1"/>
  <c r="AI1870" i="2"/>
  <c r="AJ1870" i="2" s="1"/>
  <c r="AI1869" i="2"/>
  <c r="AJ1869" i="2" s="1"/>
  <c r="AI1868" i="2"/>
  <c r="AJ1868" i="2" s="1"/>
  <c r="AI1867" i="2"/>
  <c r="AJ1867" i="2" s="1"/>
  <c r="AI1866" i="2"/>
  <c r="AJ1866" i="2" s="1"/>
  <c r="AI1865" i="2"/>
  <c r="AJ1865" i="2" s="1"/>
  <c r="AI1864" i="2"/>
  <c r="AJ1864" i="2" s="1"/>
  <c r="AI1863" i="2"/>
  <c r="AJ1863" i="2" s="1"/>
  <c r="AI1862" i="2"/>
  <c r="AJ1862" i="2" s="1"/>
  <c r="AI1861" i="2"/>
  <c r="AJ1861" i="2" s="1"/>
  <c r="AI1860" i="2"/>
  <c r="AJ1860" i="2" s="1"/>
  <c r="AI1859" i="2"/>
  <c r="AJ1859" i="2" s="1"/>
  <c r="AI1858" i="2"/>
  <c r="AJ1858" i="2" s="1"/>
  <c r="AI1857" i="2"/>
  <c r="AJ1857" i="2" s="1"/>
  <c r="AI1856" i="2"/>
  <c r="AJ1856" i="2" s="1"/>
  <c r="AI1855" i="2"/>
  <c r="AJ1855" i="2" s="1"/>
  <c r="AI1854" i="2"/>
  <c r="AJ1854" i="2" s="1"/>
  <c r="AI1853" i="2"/>
  <c r="AJ1853" i="2" s="1"/>
  <c r="AI1852" i="2"/>
  <c r="AJ1852" i="2" s="1"/>
  <c r="AI1851" i="2"/>
  <c r="AJ1851" i="2" s="1"/>
  <c r="AI1850" i="2"/>
  <c r="AJ1850" i="2" s="1"/>
  <c r="AI1849" i="2"/>
  <c r="AJ1849" i="2" s="1"/>
  <c r="AI1848" i="2"/>
  <c r="AJ1848" i="2" s="1"/>
  <c r="AI1847" i="2"/>
  <c r="AJ1847" i="2" s="1"/>
  <c r="AI1846" i="2"/>
  <c r="AJ1846" i="2" s="1"/>
  <c r="AI1845" i="2"/>
  <c r="AJ1845" i="2" s="1"/>
  <c r="AI1844" i="2"/>
  <c r="AJ1844" i="2" s="1"/>
  <c r="AI1843" i="2"/>
  <c r="AJ1843" i="2" s="1"/>
  <c r="AI1842" i="2"/>
  <c r="AJ1842" i="2" s="1"/>
  <c r="AI1841" i="2"/>
  <c r="AJ1841" i="2" s="1"/>
  <c r="AI1840" i="2"/>
  <c r="AJ1840" i="2" s="1"/>
  <c r="AI1839" i="2"/>
  <c r="AJ1839" i="2" s="1"/>
  <c r="AI1838" i="2"/>
  <c r="AJ1838" i="2" s="1"/>
  <c r="AI1837" i="2"/>
  <c r="AJ1837" i="2" s="1"/>
  <c r="AI1836" i="2"/>
  <c r="AJ1836" i="2" s="1"/>
  <c r="AI1835" i="2"/>
  <c r="AJ1835" i="2" s="1"/>
  <c r="AI1834" i="2"/>
  <c r="AJ1834" i="2" s="1"/>
  <c r="AI1833" i="2"/>
  <c r="AJ1833" i="2" s="1"/>
  <c r="AI1832" i="2"/>
  <c r="AJ1832" i="2" s="1"/>
  <c r="AI1831" i="2"/>
  <c r="AJ1831" i="2" s="1"/>
  <c r="AI1830" i="2"/>
  <c r="AJ1830" i="2" s="1"/>
  <c r="AI1829" i="2"/>
  <c r="AJ1829" i="2" s="1"/>
  <c r="AI1828" i="2"/>
  <c r="AJ1828" i="2" s="1"/>
  <c r="AI1827" i="2"/>
  <c r="AJ1827" i="2" s="1"/>
  <c r="AI1826" i="2"/>
  <c r="AJ1826" i="2" s="1"/>
  <c r="AI1825" i="2"/>
  <c r="AJ1825" i="2" s="1"/>
  <c r="AI1824" i="2"/>
  <c r="AJ1824" i="2" s="1"/>
  <c r="AI1823" i="2"/>
  <c r="AJ1823" i="2" s="1"/>
  <c r="AI1822" i="2"/>
  <c r="AJ1822" i="2" s="1"/>
  <c r="AI1821" i="2"/>
  <c r="AJ1821" i="2" s="1"/>
  <c r="AI1820" i="2"/>
  <c r="AJ1820" i="2" s="1"/>
  <c r="AI1819" i="2"/>
  <c r="AJ1819" i="2" s="1"/>
  <c r="AI1818" i="2"/>
  <c r="AJ1818" i="2" s="1"/>
  <c r="AI1817" i="2"/>
  <c r="AJ1817" i="2" s="1"/>
  <c r="AI1816" i="2"/>
  <c r="AJ1816" i="2" s="1"/>
  <c r="AI1815" i="2"/>
  <c r="AJ1815" i="2" s="1"/>
  <c r="AI1814" i="2"/>
  <c r="AJ1814" i="2" s="1"/>
  <c r="AI1813" i="2"/>
  <c r="AJ1813" i="2" s="1"/>
  <c r="AI1812" i="2"/>
  <c r="AJ1812" i="2" s="1"/>
  <c r="AI1811" i="2"/>
  <c r="AJ1811" i="2" s="1"/>
  <c r="AI1810" i="2"/>
  <c r="AJ1810" i="2" s="1"/>
  <c r="AI1809" i="2"/>
  <c r="AJ1809" i="2" s="1"/>
  <c r="AI1808" i="2"/>
  <c r="AJ1808" i="2" s="1"/>
  <c r="AI1807" i="2"/>
  <c r="AJ1807" i="2" s="1"/>
  <c r="AI1806" i="2"/>
  <c r="AJ1806" i="2" s="1"/>
  <c r="AI1805" i="2"/>
  <c r="AJ1805" i="2" s="1"/>
  <c r="AI1804" i="2"/>
  <c r="AJ1804" i="2" s="1"/>
  <c r="AI1803" i="2"/>
  <c r="AJ1803" i="2" s="1"/>
  <c r="AI1802" i="2"/>
  <c r="AJ1802" i="2" s="1"/>
  <c r="AI1801" i="2"/>
  <c r="AJ1801" i="2" s="1"/>
  <c r="AI1800" i="2"/>
  <c r="AJ1800" i="2" s="1"/>
  <c r="AI1799" i="2"/>
  <c r="AJ1799" i="2" s="1"/>
  <c r="AI1798" i="2"/>
  <c r="AJ1798" i="2" s="1"/>
  <c r="AI1797" i="2"/>
  <c r="AJ1797" i="2" s="1"/>
  <c r="AI1796" i="2"/>
  <c r="AJ1796" i="2" s="1"/>
  <c r="AI1795" i="2"/>
  <c r="AJ1795" i="2" s="1"/>
  <c r="AI1794" i="2"/>
  <c r="AJ1794" i="2" s="1"/>
  <c r="AI1793" i="2"/>
  <c r="AJ1793" i="2" s="1"/>
  <c r="AI1792" i="2"/>
  <c r="AJ1792" i="2" s="1"/>
  <c r="AI1791" i="2"/>
  <c r="AJ1791" i="2" s="1"/>
  <c r="AI1790" i="2"/>
  <c r="AJ1790" i="2" s="1"/>
  <c r="AI1789" i="2"/>
  <c r="AJ1789" i="2" s="1"/>
  <c r="AI1788" i="2"/>
  <c r="AJ1788" i="2" s="1"/>
  <c r="AI1787" i="2"/>
  <c r="AJ1787" i="2" s="1"/>
  <c r="AI1786" i="2"/>
  <c r="AJ1786" i="2" s="1"/>
  <c r="AI1785" i="2"/>
  <c r="AJ1785" i="2" s="1"/>
  <c r="AI1784" i="2"/>
  <c r="AJ1784" i="2" s="1"/>
  <c r="AI1783" i="2"/>
  <c r="AJ1783" i="2" s="1"/>
  <c r="AI1782" i="2"/>
  <c r="AJ1782" i="2" s="1"/>
  <c r="AI1781" i="2"/>
  <c r="AJ1781" i="2" s="1"/>
  <c r="AI1780" i="2"/>
  <c r="AJ1780" i="2" s="1"/>
  <c r="AI1779" i="2"/>
  <c r="AJ1779" i="2" s="1"/>
  <c r="AI1778" i="2"/>
  <c r="AJ1778" i="2" s="1"/>
  <c r="AI1777" i="2"/>
  <c r="AJ1777" i="2" s="1"/>
  <c r="AI1776" i="2"/>
  <c r="AJ1776" i="2" s="1"/>
  <c r="AI1775" i="2"/>
  <c r="AJ1775" i="2" s="1"/>
  <c r="AI1774" i="2"/>
  <c r="AJ1774" i="2" s="1"/>
  <c r="AI1773" i="2"/>
  <c r="AJ1773" i="2" s="1"/>
  <c r="AI1772" i="2"/>
  <c r="AJ1772" i="2" s="1"/>
  <c r="AI1771" i="2"/>
  <c r="AJ1771" i="2" s="1"/>
  <c r="AI1770" i="2"/>
  <c r="AJ1770" i="2" s="1"/>
  <c r="AI1769" i="2"/>
  <c r="AJ1769" i="2" s="1"/>
  <c r="AI1768" i="2"/>
  <c r="AJ1768" i="2" s="1"/>
  <c r="AI1767" i="2"/>
  <c r="AJ1767" i="2" s="1"/>
  <c r="AI1766" i="2"/>
  <c r="AJ1766" i="2" s="1"/>
  <c r="AI1765" i="2"/>
  <c r="AJ1765" i="2" s="1"/>
  <c r="AI1764" i="2"/>
  <c r="AJ1764" i="2" s="1"/>
  <c r="AI1763" i="2"/>
  <c r="AJ1763" i="2" s="1"/>
  <c r="AI1762" i="2"/>
  <c r="AJ1762" i="2" s="1"/>
  <c r="AI1761" i="2"/>
  <c r="AJ1761" i="2" s="1"/>
  <c r="AI1760" i="2"/>
  <c r="AJ1760" i="2" s="1"/>
  <c r="AI1759" i="2"/>
  <c r="AJ1759" i="2" s="1"/>
  <c r="AI1758" i="2"/>
  <c r="AJ1758" i="2" s="1"/>
  <c r="AI1757" i="2"/>
  <c r="AJ1757" i="2" s="1"/>
  <c r="AI1756" i="2"/>
  <c r="AJ1756" i="2" s="1"/>
  <c r="AI1755" i="2"/>
  <c r="AJ1755" i="2" s="1"/>
  <c r="AI1754" i="2"/>
  <c r="AJ1754" i="2" s="1"/>
  <c r="AI1753" i="2"/>
  <c r="AJ1753" i="2" s="1"/>
  <c r="AI1752" i="2"/>
  <c r="AJ1752" i="2" s="1"/>
  <c r="AI1751" i="2"/>
  <c r="AJ1751" i="2" s="1"/>
  <c r="AI1750" i="2"/>
  <c r="AJ1750" i="2" s="1"/>
  <c r="AI1749" i="2"/>
  <c r="AJ1749" i="2" s="1"/>
  <c r="AI1748" i="2"/>
  <c r="AJ1748" i="2" s="1"/>
  <c r="AI1747" i="2"/>
  <c r="AJ1747" i="2" s="1"/>
  <c r="AI1746" i="2"/>
  <c r="AJ1746" i="2" s="1"/>
  <c r="AI1745" i="2"/>
  <c r="AJ1745" i="2" s="1"/>
  <c r="AI1744" i="2"/>
  <c r="AJ1744" i="2" s="1"/>
  <c r="AI1743" i="2"/>
  <c r="AJ1743" i="2" s="1"/>
  <c r="AI1742" i="2"/>
  <c r="AJ1742" i="2" s="1"/>
  <c r="AI1741" i="2"/>
  <c r="AJ1741" i="2" s="1"/>
  <c r="AI1740" i="2"/>
  <c r="AJ1740" i="2" s="1"/>
  <c r="AI1739" i="2"/>
  <c r="AJ1739" i="2" s="1"/>
  <c r="AI1738" i="2"/>
  <c r="AJ1738" i="2" s="1"/>
  <c r="AI1737" i="2"/>
  <c r="AJ1737" i="2" s="1"/>
  <c r="AI1736" i="2"/>
  <c r="AJ1736" i="2" s="1"/>
  <c r="AI1735" i="2"/>
  <c r="AJ1735" i="2" s="1"/>
  <c r="AI1734" i="2"/>
  <c r="AJ1734" i="2" s="1"/>
  <c r="AI1733" i="2"/>
  <c r="AJ1733" i="2" s="1"/>
  <c r="AI1732" i="2"/>
  <c r="AJ1732" i="2" s="1"/>
  <c r="AI1731" i="2"/>
  <c r="AJ1731" i="2" s="1"/>
  <c r="AI1730" i="2"/>
  <c r="AJ1730" i="2" s="1"/>
  <c r="AI1729" i="2"/>
  <c r="AJ1729" i="2" s="1"/>
  <c r="AI1728" i="2"/>
  <c r="AJ1728" i="2" s="1"/>
  <c r="AI1727" i="2"/>
  <c r="AJ1727" i="2" s="1"/>
  <c r="AI1726" i="2"/>
  <c r="AJ1726" i="2" s="1"/>
  <c r="AI1725" i="2"/>
  <c r="AJ1725" i="2" s="1"/>
  <c r="AI1724" i="2"/>
  <c r="AJ1724" i="2" s="1"/>
  <c r="AI1723" i="2"/>
  <c r="AJ1723" i="2" s="1"/>
  <c r="AI1722" i="2"/>
  <c r="AJ1722" i="2" s="1"/>
  <c r="AI1721" i="2"/>
  <c r="AJ1721" i="2" s="1"/>
  <c r="AI1720" i="2"/>
  <c r="AJ1720" i="2" s="1"/>
  <c r="AI1719" i="2"/>
  <c r="AJ1719" i="2" s="1"/>
  <c r="AI1718" i="2"/>
  <c r="AJ1718" i="2" s="1"/>
  <c r="AI1717" i="2"/>
  <c r="AJ1717" i="2" s="1"/>
  <c r="AI1716" i="2"/>
  <c r="AJ1716" i="2" s="1"/>
  <c r="AI1715" i="2"/>
  <c r="AJ1715" i="2" s="1"/>
  <c r="AI1714" i="2"/>
  <c r="AJ1714" i="2" s="1"/>
  <c r="AI1713" i="2"/>
  <c r="AJ1713" i="2" s="1"/>
  <c r="AI1712" i="2"/>
  <c r="AJ1712" i="2" s="1"/>
  <c r="AI1711" i="2"/>
  <c r="AJ1711" i="2" s="1"/>
  <c r="AI1710" i="2"/>
  <c r="AJ1710" i="2" s="1"/>
  <c r="AI1709" i="2"/>
  <c r="AJ1709" i="2" s="1"/>
  <c r="AI1708" i="2"/>
  <c r="AJ1708" i="2" s="1"/>
  <c r="AI1707" i="2"/>
  <c r="AJ1707" i="2" s="1"/>
  <c r="AI1706" i="2"/>
  <c r="AJ1706" i="2" s="1"/>
  <c r="AI1705" i="2"/>
  <c r="AJ1705" i="2" s="1"/>
  <c r="AI1704" i="2"/>
  <c r="AJ1704" i="2" s="1"/>
  <c r="AI1703" i="2"/>
  <c r="AJ1703" i="2" s="1"/>
  <c r="AI1702" i="2"/>
  <c r="AJ1702" i="2" s="1"/>
  <c r="AI1701" i="2"/>
  <c r="AJ1701" i="2" s="1"/>
  <c r="AI1700" i="2"/>
  <c r="AJ1700" i="2" s="1"/>
  <c r="AI1699" i="2"/>
  <c r="AJ1699" i="2" s="1"/>
  <c r="AI1698" i="2"/>
  <c r="AJ1698" i="2" s="1"/>
  <c r="AI1697" i="2"/>
  <c r="AJ1697" i="2" s="1"/>
  <c r="AI1696" i="2"/>
  <c r="AJ1696" i="2" s="1"/>
  <c r="AI1695" i="2"/>
  <c r="AJ1695" i="2" s="1"/>
  <c r="AI1694" i="2"/>
  <c r="AJ1694" i="2" s="1"/>
  <c r="AI1693" i="2"/>
  <c r="AJ1693" i="2" s="1"/>
  <c r="AI1692" i="2"/>
  <c r="AJ1692" i="2" s="1"/>
  <c r="AI1691" i="2"/>
  <c r="AJ1691" i="2" s="1"/>
  <c r="AI1690" i="2"/>
  <c r="AJ1690" i="2" s="1"/>
  <c r="AI1689" i="2"/>
  <c r="AJ1689" i="2" s="1"/>
  <c r="AI1688" i="2"/>
  <c r="AJ1688" i="2" s="1"/>
  <c r="AI1687" i="2"/>
  <c r="AJ1687" i="2" s="1"/>
  <c r="AI1686" i="2"/>
  <c r="AJ1686" i="2" s="1"/>
  <c r="AI1685" i="2"/>
  <c r="AJ1685" i="2" s="1"/>
  <c r="AI1684" i="2"/>
  <c r="AJ1684" i="2" s="1"/>
  <c r="AI1683" i="2"/>
  <c r="AJ1683" i="2" s="1"/>
  <c r="AI1682" i="2"/>
  <c r="AJ1682" i="2" s="1"/>
  <c r="AI1681" i="2"/>
  <c r="AJ1681" i="2" s="1"/>
  <c r="AI1680" i="2"/>
  <c r="AJ1680" i="2" s="1"/>
  <c r="AI1679" i="2"/>
  <c r="AJ1679" i="2" s="1"/>
  <c r="AI1678" i="2"/>
  <c r="AJ1678" i="2" s="1"/>
  <c r="AI1677" i="2"/>
  <c r="AJ1677" i="2" s="1"/>
  <c r="AI1676" i="2"/>
  <c r="AJ1676" i="2" s="1"/>
  <c r="AI1675" i="2"/>
  <c r="AJ1675" i="2" s="1"/>
  <c r="AI1674" i="2"/>
  <c r="AJ1674" i="2" s="1"/>
  <c r="AI1673" i="2"/>
  <c r="AJ1673" i="2" s="1"/>
  <c r="AI1672" i="2"/>
  <c r="AJ1672" i="2" s="1"/>
  <c r="AI1671" i="2"/>
  <c r="AJ1671" i="2" s="1"/>
  <c r="AI1670" i="2"/>
  <c r="AJ1670" i="2" s="1"/>
  <c r="AI1669" i="2"/>
  <c r="AJ1669" i="2" s="1"/>
  <c r="AI1668" i="2"/>
  <c r="AJ1668" i="2" s="1"/>
  <c r="AI1667" i="2"/>
  <c r="AJ1667" i="2" s="1"/>
  <c r="AI1666" i="2"/>
  <c r="AJ1666" i="2" s="1"/>
  <c r="AI1665" i="2"/>
  <c r="AJ1665" i="2" s="1"/>
  <c r="AI1664" i="2"/>
  <c r="AJ1664" i="2" s="1"/>
  <c r="AI1663" i="2"/>
  <c r="AJ1663" i="2" s="1"/>
  <c r="AI1662" i="2"/>
  <c r="AJ1662" i="2" s="1"/>
  <c r="AI1661" i="2"/>
  <c r="AJ1661" i="2" s="1"/>
  <c r="AI1660" i="2"/>
  <c r="AJ1660" i="2" s="1"/>
  <c r="AI1659" i="2"/>
  <c r="AJ1659" i="2" s="1"/>
  <c r="AI1658" i="2"/>
  <c r="AJ1658" i="2" s="1"/>
  <c r="AI1657" i="2"/>
  <c r="AJ1657" i="2" s="1"/>
  <c r="AI1656" i="2"/>
  <c r="AJ1656" i="2" s="1"/>
  <c r="AI1655" i="2"/>
  <c r="AJ1655" i="2" s="1"/>
  <c r="AI1654" i="2"/>
  <c r="AJ1654" i="2" s="1"/>
  <c r="AI1653" i="2"/>
  <c r="AJ1653" i="2" s="1"/>
  <c r="AI1652" i="2"/>
  <c r="AJ1652" i="2" s="1"/>
  <c r="AI1651" i="2"/>
  <c r="AJ1651" i="2" s="1"/>
  <c r="AI1650" i="2"/>
  <c r="AJ1650" i="2" s="1"/>
  <c r="AI1649" i="2"/>
  <c r="AJ1649" i="2" s="1"/>
  <c r="AI1648" i="2"/>
  <c r="AJ1648" i="2" s="1"/>
  <c r="AI1647" i="2"/>
  <c r="AJ1647" i="2" s="1"/>
  <c r="AI1646" i="2"/>
  <c r="AJ1646" i="2" s="1"/>
  <c r="AI1645" i="2"/>
  <c r="AJ1645" i="2" s="1"/>
  <c r="AI1644" i="2"/>
  <c r="AJ1644" i="2" s="1"/>
  <c r="AI1643" i="2"/>
  <c r="AJ1643" i="2" s="1"/>
  <c r="AI1642" i="2"/>
  <c r="AJ1642" i="2" s="1"/>
  <c r="AI1641" i="2"/>
  <c r="AJ1641" i="2" s="1"/>
  <c r="AI1640" i="2"/>
  <c r="AJ1640" i="2" s="1"/>
  <c r="AI1639" i="2"/>
  <c r="AJ1639" i="2" s="1"/>
  <c r="AI1638" i="2"/>
  <c r="AJ1638" i="2" s="1"/>
  <c r="AI1637" i="2"/>
  <c r="AJ1637" i="2" s="1"/>
  <c r="AI1636" i="2"/>
  <c r="AJ1636" i="2" s="1"/>
  <c r="AI1635" i="2"/>
  <c r="AJ1635" i="2" s="1"/>
  <c r="AI1634" i="2"/>
  <c r="AJ1634" i="2" s="1"/>
  <c r="AI1633" i="2"/>
  <c r="AJ1633" i="2" s="1"/>
  <c r="AI1632" i="2"/>
  <c r="AJ1632" i="2" s="1"/>
  <c r="AI1631" i="2"/>
  <c r="AJ1631" i="2" s="1"/>
  <c r="AI1630" i="2"/>
  <c r="AJ1630" i="2" s="1"/>
  <c r="AI1629" i="2"/>
  <c r="AJ1629" i="2" s="1"/>
  <c r="AI1628" i="2"/>
  <c r="AJ1628" i="2" s="1"/>
  <c r="AI1627" i="2"/>
  <c r="AJ1627" i="2" s="1"/>
  <c r="AI1626" i="2"/>
  <c r="AJ1626" i="2" s="1"/>
  <c r="AI1625" i="2"/>
  <c r="AJ1625" i="2" s="1"/>
  <c r="AI1624" i="2"/>
  <c r="AJ1624" i="2" s="1"/>
  <c r="AI1623" i="2"/>
  <c r="AJ1623" i="2" s="1"/>
  <c r="AI1622" i="2"/>
  <c r="AJ1622" i="2" s="1"/>
  <c r="AI1621" i="2"/>
  <c r="AJ1621" i="2" s="1"/>
  <c r="AI1620" i="2"/>
  <c r="AJ1620" i="2" s="1"/>
  <c r="AI1619" i="2"/>
  <c r="AJ1619" i="2" s="1"/>
  <c r="AI1618" i="2"/>
  <c r="AJ1618" i="2" s="1"/>
  <c r="AI1617" i="2"/>
  <c r="AJ1617" i="2" s="1"/>
  <c r="AI1616" i="2"/>
  <c r="AJ1616" i="2" s="1"/>
  <c r="AI1615" i="2"/>
  <c r="AJ1615" i="2" s="1"/>
  <c r="AI1614" i="2"/>
  <c r="AJ1614" i="2" s="1"/>
  <c r="AI1613" i="2"/>
  <c r="AJ1613" i="2" s="1"/>
  <c r="AI1612" i="2"/>
  <c r="AJ1612" i="2" s="1"/>
  <c r="AI1611" i="2"/>
  <c r="AJ1611" i="2" s="1"/>
  <c r="AI1610" i="2"/>
  <c r="AJ1610" i="2" s="1"/>
  <c r="AI1609" i="2"/>
  <c r="AJ1609" i="2" s="1"/>
  <c r="AI1608" i="2"/>
  <c r="AJ1608" i="2" s="1"/>
  <c r="AI1607" i="2"/>
  <c r="AJ1607" i="2" s="1"/>
  <c r="AI1606" i="2"/>
  <c r="AJ1606" i="2" s="1"/>
  <c r="AI1605" i="2"/>
  <c r="AJ1605" i="2" s="1"/>
  <c r="AI1604" i="2"/>
  <c r="AJ1604" i="2" s="1"/>
  <c r="AI1603" i="2"/>
  <c r="AJ1603" i="2" s="1"/>
  <c r="AI1602" i="2"/>
  <c r="AJ1602" i="2" s="1"/>
  <c r="AI1601" i="2"/>
  <c r="AJ1601" i="2" s="1"/>
  <c r="AI1600" i="2"/>
  <c r="AJ1600" i="2" s="1"/>
  <c r="AI1599" i="2"/>
  <c r="AJ1599" i="2" s="1"/>
  <c r="AI1598" i="2"/>
  <c r="AJ1598" i="2" s="1"/>
  <c r="AI1597" i="2"/>
  <c r="AJ1597" i="2" s="1"/>
  <c r="AI1596" i="2"/>
  <c r="AJ1596" i="2" s="1"/>
  <c r="AI1595" i="2"/>
  <c r="AJ1595" i="2" s="1"/>
  <c r="AI1594" i="2"/>
  <c r="AJ1594" i="2" s="1"/>
  <c r="AI1593" i="2"/>
  <c r="AJ1593" i="2" s="1"/>
  <c r="AI1592" i="2"/>
  <c r="AJ1592" i="2" s="1"/>
  <c r="AI1591" i="2"/>
  <c r="AJ1591" i="2" s="1"/>
  <c r="AI1590" i="2"/>
  <c r="AJ1590" i="2" s="1"/>
  <c r="AI1589" i="2"/>
  <c r="AJ1589" i="2" s="1"/>
  <c r="AI1588" i="2"/>
  <c r="AJ1588" i="2" s="1"/>
  <c r="AI1587" i="2"/>
  <c r="AJ1587" i="2" s="1"/>
  <c r="AI1586" i="2"/>
  <c r="AJ1586" i="2" s="1"/>
  <c r="AI1585" i="2"/>
  <c r="AJ1585" i="2" s="1"/>
  <c r="AI1584" i="2"/>
  <c r="AJ1584" i="2" s="1"/>
  <c r="AI1583" i="2"/>
  <c r="AJ1583" i="2" s="1"/>
  <c r="AI1582" i="2"/>
  <c r="AJ1582" i="2" s="1"/>
  <c r="AI1581" i="2"/>
  <c r="AJ1581" i="2" s="1"/>
  <c r="AI1580" i="2"/>
  <c r="AJ1580" i="2" s="1"/>
  <c r="AI1579" i="2"/>
  <c r="AJ1579" i="2" s="1"/>
  <c r="AI1578" i="2"/>
  <c r="AJ1578" i="2" s="1"/>
  <c r="AI1577" i="2"/>
  <c r="AJ1577" i="2" s="1"/>
  <c r="AI1576" i="2"/>
  <c r="AJ1576" i="2" s="1"/>
  <c r="AI1575" i="2"/>
  <c r="AJ1575" i="2" s="1"/>
  <c r="AI1574" i="2"/>
  <c r="AJ1574" i="2" s="1"/>
  <c r="AI1573" i="2"/>
  <c r="AJ1573" i="2" s="1"/>
  <c r="AI1572" i="2"/>
  <c r="AJ1572" i="2" s="1"/>
  <c r="AI1571" i="2"/>
  <c r="AJ1571" i="2" s="1"/>
  <c r="AI1570" i="2"/>
  <c r="AJ1570" i="2" s="1"/>
  <c r="AI1569" i="2"/>
  <c r="AJ1569" i="2" s="1"/>
  <c r="AI1568" i="2"/>
  <c r="AJ1568" i="2" s="1"/>
  <c r="AI1567" i="2"/>
  <c r="AJ1567" i="2" s="1"/>
  <c r="AI1566" i="2"/>
  <c r="AJ1566" i="2" s="1"/>
  <c r="AI1565" i="2"/>
  <c r="AJ1565" i="2" s="1"/>
  <c r="AI1564" i="2"/>
  <c r="AJ1564" i="2" s="1"/>
  <c r="AI1563" i="2"/>
  <c r="AJ1563" i="2" s="1"/>
  <c r="AI1562" i="2"/>
  <c r="AJ1562" i="2" s="1"/>
  <c r="AI1561" i="2"/>
  <c r="AJ1561" i="2" s="1"/>
  <c r="AI1560" i="2"/>
  <c r="AJ1560" i="2" s="1"/>
  <c r="AI1559" i="2"/>
  <c r="AJ1559" i="2" s="1"/>
  <c r="AI1558" i="2"/>
  <c r="AJ1558" i="2" s="1"/>
  <c r="AI1557" i="2"/>
  <c r="AJ1557" i="2" s="1"/>
  <c r="AI1556" i="2"/>
  <c r="AJ1556" i="2" s="1"/>
  <c r="AI1555" i="2"/>
  <c r="AJ1555" i="2" s="1"/>
  <c r="AI1554" i="2"/>
  <c r="AJ1554" i="2" s="1"/>
  <c r="AI1553" i="2"/>
  <c r="AJ1553" i="2" s="1"/>
  <c r="AI1552" i="2"/>
  <c r="AJ1552" i="2" s="1"/>
  <c r="AI1551" i="2"/>
  <c r="AJ1551" i="2" s="1"/>
  <c r="AI1550" i="2"/>
  <c r="AJ1550" i="2" s="1"/>
  <c r="AI1549" i="2"/>
  <c r="AJ1549" i="2" s="1"/>
  <c r="AI1548" i="2"/>
  <c r="AJ1548" i="2" s="1"/>
  <c r="AI1547" i="2"/>
  <c r="AJ1547" i="2" s="1"/>
  <c r="AI1546" i="2"/>
  <c r="AJ1546" i="2" s="1"/>
  <c r="AI1545" i="2"/>
  <c r="AJ1545" i="2" s="1"/>
  <c r="AI1544" i="2"/>
  <c r="AJ1544" i="2" s="1"/>
  <c r="AI1543" i="2"/>
  <c r="AJ1543" i="2" s="1"/>
  <c r="AI1542" i="2"/>
  <c r="AJ1542" i="2" s="1"/>
  <c r="AI1541" i="2"/>
  <c r="AJ1541" i="2" s="1"/>
  <c r="AI1540" i="2"/>
  <c r="AJ1540" i="2" s="1"/>
  <c r="AI1539" i="2"/>
  <c r="AJ1539" i="2" s="1"/>
  <c r="AI1538" i="2"/>
  <c r="AJ1538" i="2" s="1"/>
  <c r="AI1537" i="2"/>
  <c r="AJ1537" i="2" s="1"/>
  <c r="AI1536" i="2"/>
  <c r="AJ1536" i="2" s="1"/>
  <c r="AI1535" i="2"/>
  <c r="AJ1535" i="2" s="1"/>
  <c r="AI1534" i="2"/>
  <c r="AJ1534" i="2" s="1"/>
  <c r="AI1533" i="2"/>
  <c r="AJ1533" i="2" s="1"/>
  <c r="AI1532" i="2"/>
  <c r="AJ1532" i="2" s="1"/>
  <c r="AI1531" i="2"/>
  <c r="AJ1531" i="2" s="1"/>
  <c r="AI1530" i="2"/>
  <c r="AJ1530" i="2" s="1"/>
  <c r="AI1529" i="2"/>
  <c r="AJ1529" i="2" s="1"/>
  <c r="AI1528" i="2"/>
  <c r="AJ1528" i="2" s="1"/>
  <c r="AI1527" i="2"/>
  <c r="AJ1527" i="2" s="1"/>
  <c r="AI1526" i="2"/>
  <c r="AJ1526" i="2" s="1"/>
  <c r="AI1525" i="2"/>
  <c r="AJ1525" i="2" s="1"/>
  <c r="AI1524" i="2"/>
  <c r="AJ1524" i="2" s="1"/>
  <c r="AI1523" i="2"/>
  <c r="AJ1523" i="2" s="1"/>
  <c r="AI1522" i="2"/>
  <c r="AJ1522" i="2" s="1"/>
  <c r="AI1521" i="2"/>
  <c r="AJ1521" i="2" s="1"/>
  <c r="AI1520" i="2"/>
  <c r="AJ1520" i="2" s="1"/>
  <c r="AI1519" i="2"/>
  <c r="AJ1519" i="2" s="1"/>
  <c r="AI1518" i="2"/>
  <c r="AJ1518" i="2" s="1"/>
  <c r="AI1517" i="2"/>
  <c r="AJ1517" i="2" s="1"/>
  <c r="AI1516" i="2"/>
  <c r="AJ1516" i="2" s="1"/>
  <c r="AI1515" i="2"/>
  <c r="AJ1515" i="2" s="1"/>
  <c r="AI1514" i="2"/>
  <c r="AJ1514" i="2" s="1"/>
  <c r="AI1513" i="2"/>
  <c r="AJ1513" i="2" s="1"/>
  <c r="AI1512" i="2"/>
  <c r="AJ1512" i="2" s="1"/>
  <c r="AI1511" i="2"/>
  <c r="AJ1511" i="2" s="1"/>
  <c r="AI1510" i="2"/>
  <c r="AJ1510" i="2" s="1"/>
  <c r="AI1509" i="2"/>
  <c r="AJ1509" i="2" s="1"/>
  <c r="AI1508" i="2"/>
  <c r="AJ1508" i="2" s="1"/>
  <c r="AI1507" i="2"/>
  <c r="AJ1507" i="2" s="1"/>
  <c r="AI1506" i="2"/>
  <c r="AJ1506" i="2" s="1"/>
  <c r="AI1505" i="2"/>
  <c r="AJ1505" i="2" s="1"/>
  <c r="AI1504" i="2"/>
  <c r="AJ1504" i="2" s="1"/>
  <c r="AI1503" i="2"/>
  <c r="AJ1503" i="2" s="1"/>
  <c r="AI1502" i="2"/>
  <c r="AJ1502" i="2" s="1"/>
  <c r="AI1501" i="2"/>
  <c r="AJ1501" i="2" s="1"/>
  <c r="AI1500" i="2"/>
  <c r="AJ1500" i="2" s="1"/>
  <c r="AI1499" i="2"/>
  <c r="AJ1499" i="2" s="1"/>
  <c r="AI1498" i="2"/>
  <c r="AJ1498" i="2" s="1"/>
  <c r="AI1497" i="2"/>
  <c r="AJ1497" i="2" s="1"/>
  <c r="AI1496" i="2"/>
  <c r="AJ1496" i="2" s="1"/>
  <c r="AI1495" i="2"/>
  <c r="AJ1495" i="2" s="1"/>
  <c r="AI1494" i="2"/>
  <c r="AJ1494" i="2" s="1"/>
  <c r="AI1493" i="2"/>
  <c r="AJ1493" i="2" s="1"/>
  <c r="AI1492" i="2"/>
  <c r="AJ1492" i="2" s="1"/>
  <c r="AI1491" i="2"/>
  <c r="AJ1491" i="2" s="1"/>
  <c r="AI1490" i="2"/>
  <c r="AJ1490" i="2" s="1"/>
  <c r="AI1489" i="2"/>
  <c r="AJ1489" i="2" s="1"/>
  <c r="AI1488" i="2"/>
  <c r="AJ1488" i="2" s="1"/>
  <c r="AI1487" i="2"/>
  <c r="AJ1487" i="2" s="1"/>
  <c r="AI1486" i="2"/>
  <c r="AJ1486" i="2" s="1"/>
  <c r="AI1485" i="2"/>
  <c r="AJ1485" i="2" s="1"/>
  <c r="AI1484" i="2"/>
  <c r="AJ1484" i="2" s="1"/>
  <c r="AI1483" i="2"/>
  <c r="AJ1483" i="2" s="1"/>
  <c r="AI1482" i="2"/>
  <c r="AJ1482" i="2" s="1"/>
  <c r="AI1481" i="2"/>
  <c r="AJ1481" i="2" s="1"/>
  <c r="AI1480" i="2"/>
  <c r="AJ1480" i="2" s="1"/>
  <c r="AI1479" i="2"/>
  <c r="AJ1479" i="2" s="1"/>
  <c r="AI1478" i="2"/>
  <c r="AJ1478" i="2" s="1"/>
  <c r="AI1477" i="2"/>
  <c r="AJ1477" i="2" s="1"/>
  <c r="AI1476" i="2"/>
  <c r="AJ1476" i="2" s="1"/>
  <c r="AI1475" i="2"/>
  <c r="AJ1475" i="2" s="1"/>
  <c r="AI1474" i="2"/>
  <c r="AJ1474" i="2" s="1"/>
  <c r="AI1473" i="2"/>
  <c r="AJ1473" i="2" s="1"/>
  <c r="AI1472" i="2"/>
  <c r="AJ1472" i="2" s="1"/>
  <c r="AI1471" i="2"/>
  <c r="AJ1471" i="2" s="1"/>
  <c r="AI1470" i="2"/>
  <c r="AJ1470" i="2" s="1"/>
  <c r="AI1469" i="2"/>
  <c r="AJ1469" i="2" s="1"/>
  <c r="AI1468" i="2"/>
  <c r="AJ1468" i="2" s="1"/>
  <c r="AI1467" i="2"/>
  <c r="AJ1467" i="2" s="1"/>
  <c r="AI1466" i="2"/>
  <c r="AJ1466" i="2" s="1"/>
  <c r="AI1465" i="2"/>
  <c r="AJ1465" i="2" s="1"/>
  <c r="AI1464" i="2"/>
  <c r="AJ1464" i="2" s="1"/>
  <c r="AI1463" i="2"/>
  <c r="AJ1463" i="2" s="1"/>
  <c r="AI1462" i="2"/>
  <c r="AJ1462" i="2" s="1"/>
  <c r="AI1461" i="2"/>
  <c r="AJ1461" i="2" s="1"/>
  <c r="AI1460" i="2"/>
  <c r="AJ1460" i="2" s="1"/>
  <c r="AI1459" i="2"/>
  <c r="AJ1459" i="2" s="1"/>
  <c r="AI1458" i="2"/>
  <c r="AJ1458" i="2" s="1"/>
  <c r="AI1457" i="2"/>
  <c r="AJ1457" i="2" s="1"/>
  <c r="AI1456" i="2"/>
  <c r="AJ1456" i="2" s="1"/>
  <c r="AI1455" i="2"/>
  <c r="AJ1455" i="2" s="1"/>
  <c r="AI1454" i="2"/>
  <c r="AJ1454" i="2" s="1"/>
  <c r="AI1453" i="2"/>
  <c r="AJ1453" i="2" s="1"/>
  <c r="AI1452" i="2"/>
  <c r="AJ1452" i="2" s="1"/>
  <c r="AI1451" i="2"/>
  <c r="AJ1451" i="2" s="1"/>
  <c r="AI1450" i="2"/>
  <c r="AJ1450" i="2" s="1"/>
  <c r="AI1449" i="2"/>
  <c r="AJ1449" i="2" s="1"/>
  <c r="AI1448" i="2"/>
  <c r="AJ1448" i="2" s="1"/>
  <c r="AI1447" i="2"/>
  <c r="AJ1447" i="2" s="1"/>
  <c r="AI1446" i="2"/>
  <c r="AJ1446" i="2" s="1"/>
  <c r="AI1445" i="2"/>
  <c r="AJ1445" i="2" s="1"/>
  <c r="AI1444" i="2"/>
  <c r="AJ1444" i="2" s="1"/>
  <c r="AI1443" i="2"/>
  <c r="AJ1443" i="2" s="1"/>
  <c r="AI1442" i="2"/>
  <c r="AJ1442" i="2" s="1"/>
  <c r="AI1441" i="2"/>
  <c r="AJ1441" i="2" s="1"/>
  <c r="AI1440" i="2"/>
  <c r="AJ1440" i="2" s="1"/>
  <c r="AI1439" i="2"/>
  <c r="AJ1439" i="2" s="1"/>
  <c r="AI1438" i="2"/>
  <c r="AJ1438" i="2" s="1"/>
  <c r="AI1437" i="2"/>
  <c r="AJ1437" i="2" s="1"/>
  <c r="AI1436" i="2"/>
  <c r="AJ1436" i="2" s="1"/>
  <c r="AI1435" i="2"/>
  <c r="AJ1435" i="2" s="1"/>
  <c r="AI1434" i="2"/>
  <c r="AJ1434" i="2" s="1"/>
  <c r="AI1433" i="2"/>
  <c r="AJ1433" i="2" s="1"/>
  <c r="AI1432" i="2"/>
  <c r="AJ1432" i="2" s="1"/>
  <c r="AI1431" i="2"/>
  <c r="AJ1431" i="2" s="1"/>
  <c r="AI1430" i="2"/>
  <c r="AJ1430" i="2" s="1"/>
  <c r="AI1429" i="2"/>
  <c r="AJ1429" i="2" s="1"/>
  <c r="AI1428" i="2"/>
  <c r="AJ1428" i="2" s="1"/>
  <c r="AI1427" i="2"/>
  <c r="AJ1427" i="2" s="1"/>
  <c r="AI1426" i="2"/>
  <c r="AJ1426" i="2" s="1"/>
  <c r="AI1425" i="2"/>
  <c r="AJ1425" i="2" s="1"/>
  <c r="AI1424" i="2"/>
  <c r="AJ1424" i="2" s="1"/>
  <c r="AI1423" i="2"/>
  <c r="AJ1423" i="2" s="1"/>
  <c r="AI1422" i="2"/>
  <c r="AJ1422" i="2" s="1"/>
  <c r="AI1421" i="2"/>
  <c r="AJ1421" i="2" s="1"/>
  <c r="AI1420" i="2"/>
  <c r="AJ1420" i="2" s="1"/>
  <c r="AI1419" i="2"/>
  <c r="AJ1419" i="2" s="1"/>
  <c r="AI1418" i="2"/>
  <c r="AJ1418" i="2" s="1"/>
  <c r="AI1417" i="2"/>
  <c r="AJ1417" i="2" s="1"/>
  <c r="AI1416" i="2"/>
  <c r="AJ1416" i="2" s="1"/>
  <c r="AI1415" i="2"/>
  <c r="AJ1415" i="2" s="1"/>
  <c r="AI1414" i="2"/>
  <c r="AJ1414" i="2" s="1"/>
  <c r="AI1413" i="2"/>
  <c r="AJ1413" i="2" s="1"/>
  <c r="AI1412" i="2"/>
  <c r="AJ1412" i="2" s="1"/>
  <c r="AI1411" i="2"/>
  <c r="AJ1411" i="2" s="1"/>
  <c r="AI1410" i="2"/>
  <c r="AJ1410" i="2" s="1"/>
  <c r="AI1409" i="2"/>
  <c r="AJ1409" i="2" s="1"/>
  <c r="AI1408" i="2"/>
  <c r="AJ1408" i="2" s="1"/>
  <c r="AI1407" i="2"/>
  <c r="AJ1407" i="2" s="1"/>
  <c r="AI1406" i="2"/>
  <c r="AJ1406" i="2" s="1"/>
  <c r="AI1405" i="2"/>
  <c r="AJ1405" i="2" s="1"/>
  <c r="AI1404" i="2"/>
  <c r="AJ1404" i="2" s="1"/>
  <c r="AI1403" i="2"/>
  <c r="AJ1403" i="2" s="1"/>
  <c r="AI1402" i="2"/>
  <c r="AJ1402" i="2" s="1"/>
  <c r="AI1401" i="2"/>
  <c r="AJ1401" i="2" s="1"/>
  <c r="AI1400" i="2"/>
  <c r="AJ1400" i="2" s="1"/>
  <c r="AI1399" i="2"/>
  <c r="AJ1399" i="2" s="1"/>
  <c r="AI1398" i="2"/>
  <c r="AJ1398" i="2" s="1"/>
  <c r="AI1397" i="2"/>
  <c r="AJ1397" i="2" s="1"/>
  <c r="AI1396" i="2"/>
  <c r="AJ1396" i="2" s="1"/>
  <c r="AI1395" i="2"/>
  <c r="AJ1395" i="2" s="1"/>
  <c r="AI1394" i="2"/>
  <c r="AJ1394" i="2" s="1"/>
  <c r="AI1393" i="2"/>
  <c r="AJ1393" i="2" s="1"/>
  <c r="AI1392" i="2"/>
  <c r="AJ1392" i="2" s="1"/>
  <c r="AI1391" i="2"/>
  <c r="AJ1391" i="2" s="1"/>
  <c r="AI1390" i="2"/>
  <c r="AJ1390" i="2" s="1"/>
  <c r="AI1389" i="2"/>
  <c r="AJ1389" i="2" s="1"/>
  <c r="AI1388" i="2"/>
  <c r="AJ1388" i="2" s="1"/>
  <c r="AI1387" i="2"/>
  <c r="AJ1387" i="2" s="1"/>
  <c r="AI1386" i="2"/>
  <c r="AJ1386" i="2" s="1"/>
  <c r="AI1385" i="2"/>
  <c r="AJ1385" i="2" s="1"/>
  <c r="AI1384" i="2"/>
  <c r="AJ1384" i="2" s="1"/>
  <c r="AI1383" i="2"/>
  <c r="AJ1383" i="2" s="1"/>
  <c r="AI1382" i="2"/>
  <c r="AJ1382" i="2" s="1"/>
  <c r="AI1381" i="2"/>
  <c r="AJ1381" i="2" s="1"/>
  <c r="AI1380" i="2"/>
  <c r="AJ1380" i="2" s="1"/>
  <c r="AI1379" i="2"/>
  <c r="AJ1379" i="2" s="1"/>
  <c r="AI1378" i="2"/>
  <c r="AJ1378" i="2" s="1"/>
  <c r="AI1377" i="2"/>
  <c r="AJ1377" i="2" s="1"/>
  <c r="AI1376" i="2"/>
  <c r="AJ1376" i="2" s="1"/>
  <c r="AI1375" i="2"/>
  <c r="AJ1375" i="2" s="1"/>
  <c r="AI1374" i="2"/>
  <c r="AJ1374" i="2" s="1"/>
  <c r="AI1373" i="2"/>
  <c r="AJ1373" i="2" s="1"/>
  <c r="AI1372" i="2"/>
  <c r="AJ1372" i="2" s="1"/>
  <c r="AI1371" i="2"/>
  <c r="AJ1371" i="2" s="1"/>
  <c r="AI1370" i="2"/>
  <c r="AJ1370" i="2" s="1"/>
  <c r="AI1369" i="2"/>
  <c r="AJ1369" i="2" s="1"/>
  <c r="AI1368" i="2"/>
  <c r="AJ1368" i="2" s="1"/>
  <c r="AI1367" i="2"/>
  <c r="AJ1367" i="2" s="1"/>
  <c r="AI1366" i="2"/>
  <c r="AJ1366" i="2" s="1"/>
  <c r="AI1365" i="2"/>
  <c r="AJ1365" i="2" s="1"/>
  <c r="AI1364" i="2"/>
  <c r="AJ1364" i="2" s="1"/>
  <c r="AI1363" i="2"/>
  <c r="AJ1363" i="2" s="1"/>
  <c r="AI1362" i="2"/>
  <c r="AJ1362" i="2" s="1"/>
  <c r="AI1361" i="2"/>
  <c r="AJ1361" i="2" s="1"/>
  <c r="AI1360" i="2"/>
  <c r="AJ1360" i="2" s="1"/>
  <c r="AI1359" i="2"/>
  <c r="AJ1359" i="2" s="1"/>
  <c r="AI1358" i="2"/>
  <c r="AJ1358" i="2" s="1"/>
  <c r="AI1357" i="2"/>
  <c r="AJ1357" i="2" s="1"/>
  <c r="AI1356" i="2"/>
  <c r="AJ1356" i="2" s="1"/>
  <c r="AI1355" i="2"/>
  <c r="AJ1355" i="2" s="1"/>
  <c r="AI1354" i="2"/>
  <c r="AJ1354" i="2" s="1"/>
  <c r="AI1353" i="2"/>
  <c r="AJ1353" i="2" s="1"/>
  <c r="AI1352" i="2"/>
  <c r="AJ1352" i="2" s="1"/>
  <c r="AI1351" i="2"/>
  <c r="AJ1351" i="2" s="1"/>
  <c r="AI1350" i="2"/>
  <c r="AJ1350" i="2" s="1"/>
  <c r="AI1349" i="2"/>
  <c r="AJ1349" i="2" s="1"/>
  <c r="AI1348" i="2"/>
  <c r="AJ1348" i="2" s="1"/>
  <c r="AI1347" i="2"/>
  <c r="AJ1347" i="2" s="1"/>
  <c r="AI1346" i="2"/>
  <c r="AJ1346" i="2" s="1"/>
  <c r="AI1345" i="2"/>
  <c r="AJ1345" i="2" s="1"/>
  <c r="AI1344" i="2"/>
  <c r="AJ1344" i="2" s="1"/>
  <c r="AI1343" i="2"/>
  <c r="AJ1343" i="2" s="1"/>
  <c r="AI1342" i="2"/>
  <c r="AJ1342" i="2" s="1"/>
  <c r="AI1341" i="2"/>
  <c r="AJ1341" i="2" s="1"/>
  <c r="AI1340" i="2"/>
  <c r="AJ1340" i="2" s="1"/>
  <c r="AI1339" i="2"/>
  <c r="AJ1339" i="2" s="1"/>
  <c r="AI1338" i="2"/>
  <c r="AJ1338" i="2" s="1"/>
  <c r="AI1337" i="2"/>
  <c r="AJ1337" i="2" s="1"/>
  <c r="AI1336" i="2"/>
  <c r="AJ1336" i="2" s="1"/>
  <c r="AI1335" i="2"/>
  <c r="AJ1335" i="2" s="1"/>
  <c r="AI1334" i="2"/>
  <c r="AJ1334" i="2" s="1"/>
  <c r="AI1333" i="2"/>
  <c r="AJ1333" i="2" s="1"/>
  <c r="AI1332" i="2"/>
  <c r="AJ1332" i="2" s="1"/>
  <c r="AI1331" i="2"/>
  <c r="AJ1331" i="2" s="1"/>
  <c r="AI1330" i="2"/>
  <c r="AJ1330" i="2" s="1"/>
  <c r="AI1329" i="2"/>
  <c r="AJ1329" i="2" s="1"/>
  <c r="AI1328" i="2"/>
  <c r="AJ1328" i="2" s="1"/>
  <c r="AI1327" i="2"/>
  <c r="AJ1327" i="2" s="1"/>
  <c r="AI1326" i="2"/>
  <c r="AJ1326" i="2" s="1"/>
  <c r="AI1325" i="2"/>
  <c r="AJ1325" i="2" s="1"/>
  <c r="AI1324" i="2"/>
  <c r="AJ1324" i="2" s="1"/>
  <c r="AI1323" i="2"/>
  <c r="AJ1323" i="2" s="1"/>
  <c r="AI1322" i="2"/>
  <c r="AJ1322" i="2" s="1"/>
  <c r="AI1321" i="2"/>
  <c r="AJ1321" i="2" s="1"/>
  <c r="AI1320" i="2"/>
  <c r="AJ1320" i="2" s="1"/>
  <c r="AI1319" i="2"/>
  <c r="AJ1319" i="2" s="1"/>
  <c r="AI1318" i="2"/>
  <c r="AJ1318" i="2" s="1"/>
  <c r="AI1317" i="2"/>
  <c r="AJ1317" i="2" s="1"/>
  <c r="AI1316" i="2"/>
  <c r="AJ1316" i="2" s="1"/>
  <c r="AI1315" i="2"/>
  <c r="AJ1315" i="2" s="1"/>
  <c r="AI1314" i="2"/>
  <c r="AJ1314" i="2" s="1"/>
  <c r="AI1313" i="2"/>
  <c r="AJ1313" i="2" s="1"/>
  <c r="AI1312" i="2"/>
  <c r="AJ1312" i="2" s="1"/>
  <c r="AI1311" i="2"/>
  <c r="AJ1311" i="2" s="1"/>
  <c r="AI1310" i="2"/>
  <c r="AJ1310" i="2" s="1"/>
  <c r="AI1309" i="2"/>
  <c r="AJ1309" i="2" s="1"/>
  <c r="AI1308" i="2"/>
  <c r="AJ1308" i="2" s="1"/>
  <c r="AI1307" i="2"/>
  <c r="AJ1307" i="2" s="1"/>
  <c r="AI1306" i="2"/>
  <c r="AJ1306" i="2" s="1"/>
  <c r="AI1305" i="2"/>
  <c r="AJ1305" i="2" s="1"/>
  <c r="AI1304" i="2"/>
  <c r="AJ1304" i="2" s="1"/>
  <c r="AI1303" i="2"/>
  <c r="AJ1303" i="2" s="1"/>
  <c r="AI1302" i="2"/>
  <c r="AJ1302" i="2" s="1"/>
  <c r="AI1301" i="2"/>
  <c r="AJ1301" i="2" s="1"/>
  <c r="AI1300" i="2"/>
  <c r="AJ1300" i="2" s="1"/>
  <c r="AI1299" i="2"/>
  <c r="AJ1299" i="2" s="1"/>
  <c r="AI1298" i="2"/>
  <c r="AJ1298" i="2" s="1"/>
  <c r="AI1297" i="2"/>
  <c r="AJ1297" i="2" s="1"/>
  <c r="AI1296" i="2"/>
  <c r="AJ1296" i="2" s="1"/>
  <c r="AI1295" i="2"/>
  <c r="AJ1295" i="2" s="1"/>
  <c r="AI1294" i="2"/>
  <c r="AJ1294" i="2" s="1"/>
  <c r="AI1293" i="2"/>
  <c r="AJ1293" i="2" s="1"/>
  <c r="AI1292" i="2"/>
  <c r="AJ1292" i="2" s="1"/>
  <c r="AI1291" i="2"/>
  <c r="AJ1291" i="2" s="1"/>
  <c r="AI1290" i="2"/>
  <c r="AJ1290" i="2" s="1"/>
  <c r="AI1289" i="2"/>
  <c r="AJ1289" i="2" s="1"/>
  <c r="AI1288" i="2"/>
  <c r="AJ1288" i="2" s="1"/>
  <c r="AI1287" i="2"/>
  <c r="AJ1287" i="2" s="1"/>
  <c r="AI1286" i="2"/>
  <c r="AJ1286" i="2" s="1"/>
  <c r="AI1285" i="2"/>
  <c r="AJ1285" i="2" s="1"/>
  <c r="AI1284" i="2"/>
  <c r="AJ1284" i="2" s="1"/>
  <c r="AI1283" i="2"/>
  <c r="AJ1283" i="2" s="1"/>
  <c r="AI1282" i="2"/>
  <c r="AJ1282" i="2" s="1"/>
  <c r="AI1281" i="2"/>
  <c r="AJ1281" i="2" s="1"/>
  <c r="AI1280" i="2"/>
  <c r="AJ1280" i="2" s="1"/>
  <c r="AI1279" i="2"/>
  <c r="AJ1279" i="2" s="1"/>
  <c r="AI1278" i="2"/>
  <c r="AJ1278" i="2" s="1"/>
  <c r="AI1277" i="2"/>
  <c r="AJ1277" i="2" s="1"/>
  <c r="AI1276" i="2"/>
  <c r="AJ1276" i="2" s="1"/>
  <c r="AI1275" i="2"/>
  <c r="AJ1275" i="2" s="1"/>
  <c r="AI1274" i="2"/>
  <c r="AJ1274" i="2" s="1"/>
  <c r="AI1273" i="2"/>
  <c r="AJ1273" i="2" s="1"/>
  <c r="AI1272" i="2"/>
  <c r="AJ1272" i="2" s="1"/>
  <c r="AI1271" i="2"/>
  <c r="AJ1271" i="2" s="1"/>
  <c r="AI1270" i="2"/>
  <c r="AJ1270" i="2" s="1"/>
  <c r="AI1269" i="2"/>
  <c r="AJ1269" i="2" s="1"/>
  <c r="AI1268" i="2"/>
  <c r="AJ1268" i="2" s="1"/>
  <c r="AI1267" i="2"/>
  <c r="AJ1267" i="2" s="1"/>
  <c r="AI1266" i="2"/>
  <c r="AJ1266" i="2" s="1"/>
  <c r="AI1265" i="2"/>
  <c r="AJ1265" i="2" s="1"/>
  <c r="AI1264" i="2"/>
  <c r="AJ1264" i="2" s="1"/>
  <c r="AI1263" i="2"/>
  <c r="AJ1263" i="2" s="1"/>
  <c r="AI1262" i="2"/>
  <c r="AJ1262" i="2" s="1"/>
  <c r="AI1261" i="2"/>
  <c r="AJ1261" i="2" s="1"/>
  <c r="AI1260" i="2"/>
  <c r="AJ1260" i="2" s="1"/>
  <c r="AI1259" i="2"/>
  <c r="AJ1259" i="2" s="1"/>
  <c r="AI1258" i="2"/>
  <c r="AJ1258" i="2" s="1"/>
  <c r="AI1257" i="2"/>
  <c r="AJ1257" i="2" s="1"/>
  <c r="AI1256" i="2"/>
  <c r="AJ1256" i="2" s="1"/>
  <c r="AI1255" i="2"/>
  <c r="AJ1255" i="2" s="1"/>
  <c r="AI1254" i="2"/>
  <c r="AJ1254" i="2" s="1"/>
  <c r="AI1253" i="2"/>
  <c r="AJ1253" i="2" s="1"/>
  <c r="AI1252" i="2"/>
  <c r="AJ1252" i="2" s="1"/>
  <c r="AI1251" i="2"/>
  <c r="AJ1251" i="2" s="1"/>
  <c r="AI1250" i="2"/>
  <c r="AJ1250" i="2" s="1"/>
  <c r="AI1249" i="2"/>
  <c r="AJ1249" i="2" s="1"/>
  <c r="AI1248" i="2"/>
  <c r="AJ1248" i="2" s="1"/>
  <c r="AI1247" i="2"/>
  <c r="AJ1247" i="2" s="1"/>
  <c r="AI1246" i="2"/>
  <c r="AJ1246" i="2" s="1"/>
  <c r="AI1245" i="2"/>
  <c r="AJ1245" i="2" s="1"/>
  <c r="AI1244" i="2"/>
  <c r="AJ1244" i="2" s="1"/>
  <c r="AI1243" i="2"/>
  <c r="AJ1243" i="2" s="1"/>
  <c r="AI1242" i="2"/>
  <c r="AJ1242" i="2" s="1"/>
  <c r="AI1241" i="2"/>
  <c r="AJ1241" i="2" s="1"/>
  <c r="AI1240" i="2"/>
  <c r="AJ1240" i="2" s="1"/>
  <c r="AI1239" i="2"/>
  <c r="AJ1239" i="2" s="1"/>
  <c r="AI1238" i="2"/>
  <c r="AJ1238" i="2" s="1"/>
  <c r="AI1237" i="2"/>
  <c r="AJ1237" i="2" s="1"/>
  <c r="AI1236" i="2"/>
  <c r="AJ1236" i="2" s="1"/>
  <c r="AI1235" i="2"/>
  <c r="AJ1235" i="2" s="1"/>
  <c r="AI1234" i="2"/>
  <c r="AJ1234" i="2" s="1"/>
  <c r="AI1233" i="2"/>
  <c r="AJ1233" i="2" s="1"/>
  <c r="AI1232" i="2"/>
  <c r="AJ1232" i="2" s="1"/>
  <c r="AI1231" i="2"/>
  <c r="AJ1231" i="2" s="1"/>
  <c r="AI1230" i="2"/>
  <c r="AJ1230" i="2" s="1"/>
  <c r="AI1229" i="2"/>
  <c r="AJ1229" i="2" s="1"/>
  <c r="AI1228" i="2"/>
  <c r="AJ1228" i="2" s="1"/>
  <c r="AI1227" i="2"/>
  <c r="AJ1227" i="2" s="1"/>
  <c r="AI1226" i="2"/>
  <c r="AJ1226" i="2" s="1"/>
  <c r="AI1225" i="2"/>
  <c r="AJ1225" i="2" s="1"/>
  <c r="AI1224" i="2"/>
  <c r="AJ1224" i="2" s="1"/>
  <c r="AI1223" i="2"/>
  <c r="AJ1223" i="2" s="1"/>
  <c r="AI1222" i="2"/>
  <c r="AJ1222" i="2" s="1"/>
  <c r="AI1221" i="2"/>
  <c r="AJ1221" i="2" s="1"/>
  <c r="AI1220" i="2"/>
  <c r="AJ1220" i="2" s="1"/>
  <c r="AI1219" i="2"/>
  <c r="AJ1219" i="2" s="1"/>
  <c r="AI1218" i="2"/>
  <c r="AJ1218" i="2" s="1"/>
  <c r="AI1217" i="2"/>
  <c r="AJ1217" i="2" s="1"/>
  <c r="AI1216" i="2"/>
  <c r="AJ1216" i="2" s="1"/>
  <c r="AI1215" i="2"/>
  <c r="AJ1215" i="2" s="1"/>
  <c r="AI1214" i="2"/>
  <c r="AJ1214" i="2" s="1"/>
  <c r="AI1213" i="2"/>
  <c r="AJ1213" i="2" s="1"/>
  <c r="AI1212" i="2"/>
  <c r="AJ1212" i="2" s="1"/>
  <c r="AI1211" i="2"/>
  <c r="AJ1211" i="2" s="1"/>
  <c r="AI1210" i="2"/>
  <c r="AJ1210" i="2" s="1"/>
  <c r="AI1209" i="2"/>
  <c r="AJ1209" i="2" s="1"/>
  <c r="AI1208" i="2"/>
  <c r="AJ1208" i="2" s="1"/>
  <c r="AI1207" i="2"/>
  <c r="AJ1207" i="2" s="1"/>
  <c r="AI1206" i="2"/>
  <c r="AJ1206" i="2" s="1"/>
  <c r="AI1205" i="2"/>
  <c r="AJ1205" i="2" s="1"/>
  <c r="AI1204" i="2"/>
  <c r="AJ1204" i="2" s="1"/>
  <c r="AI1203" i="2"/>
  <c r="AJ1203" i="2" s="1"/>
  <c r="AI1202" i="2"/>
  <c r="AJ1202" i="2" s="1"/>
  <c r="AI1201" i="2"/>
  <c r="AJ1201" i="2" s="1"/>
  <c r="AI1200" i="2"/>
  <c r="AJ1200" i="2" s="1"/>
  <c r="AI1199" i="2"/>
  <c r="AJ1199" i="2" s="1"/>
  <c r="AI1198" i="2"/>
  <c r="AJ1198" i="2" s="1"/>
  <c r="AI1197" i="2"/>
  <c r="AJ1197" i="2" s="1"/>
  <c r="AI1196" i="2"/>
  <c r="AJ1196" i="2" s="1"/>
  <c r="AI1195" i="2"/>
  <c r="AJ1195" i="2" s="1"/>
  <c r="AI1194" i="2"/>
  <c r="AJ1194" i="2" s="1"/>
  <c r="AI1193" i="2"/>
  <c r="AJ1193" i="2" s="1"/>
  <c r="AI1192" i="2"/>
  <c r="AJ1192" i="2" s="1"/>
  <c r="AI1191" i="2"/>
  <c r="AJ1191" i="2" s="1"/>
  <c r="AI1190" i="2"/>
  <c r="AJ1190" i="2" s="1"/>
  <c r="AI1189" i="2"/>
  <c r="AJ1189" i="2" s="1"/>
  <c r="AI1188" i="2"/>
  <c r="AJ1188" i="2" s="1"/>
  <c r="AI1187" i="2"/>
  <c r="AJ1187" i="2" s="1"/>
  <c r="AI1186" i="2"/>
  <c r="AJ1186" i="2" s="1"/>
  <c r="AI1185" i="2"/>
  <c r="AJ1185" i="2" s="1"/>
  <c r="AI1184" i="2"/>
  <c r="AJ1184" i="2" s="1"/>
  <c r="AI1183" i="2"/>
  <c r="AJ1183" i="2" s="1"/>
  <c r="AI1182" i="2"/>
  <c r="AJ1182" i="2" s="1"/>
  <c r="AI1181" i="2"/>
  <c r="AJ1181" i="2" s="1"/>
  <c r="AI1180" i="2"/>
  <c r="AJ1180" i="2" s="1"/>
  <c r="AI1179" i="2"/>
  <c r="AJ1179" i="2" s="1"/>
  <c r="AI1178" i="2"/>
  <c r="AJ1178" i="2" s="1"/>
  <c r="AI1177" i="2"/>
  <c r="AJ1177" i="2" s="1"/>
  <c r="AI1176" i="2"/>
  <c r="AJ1176" i="2" s="1"/>
  <c r="AI1175" i="2"/>
  <c r="AJ1175" i="2" s="1"/>
  <c r="AI1174" i="2"/>
  <c r="AJ1174" i="2" s="1"/>
  <c r="AI1173" i="2"/>
  <c r="AJ1173" i="2" s="1"/>
  <c r="AI1172" i="2"/>
  <c r="AJ1172" i="2" s="1"/>
  <c r="AI1171" i="2"/>
  <c r="AJ1171" i="2" s="1"/>
  <c r="AI1170" i="2"/>
  <c r="AJ1170" i="2" s="1"/>
  <c r="AI1169" i="2"/>
  <c r="AJ1169" i="2" s="1"/>
  <c r="AI1168" i="2"/>
  <c r="AJ1168" i="2" s="1"/>
  <c r="AI1167" i="2"/>
  <c r="AJ1167" i="2" s="1"/>
  <c r="AI1166" i="2"/>
  <c r="AJ1166" i="2" s="1"/>
  <c r="AI1165" i="2"/>
  <c r="AJ1165" i="2" s="1"/>
  <c r="AI1164" i="2"/>
  <c r="AJ1164" i="2" s="1"/>
  <c r="AI1163" i="2"/>
  <c r="AJ1163" i="2" s="1"/>
  <c r="AI1162" i="2"/>
  <c r="AJ1162" i="2" s="1"/>
  <c r="AI1161" i="2"/>
  <c r="AJ1161" i="2" s="1"/>
  <c r="AI1160" i="2"/>
  <c r="AJ1160" i="2" s="1"/>
  <c r="AI1159" i="2"/>
  <c r="AJ1159" i="2" s="1"/>
  <c r="AI1158" i="2"/>
  <c r="AJ1158" i="2" s="1"/>
  <c r="AI1157" i="2"/>
  <c r="AJ1157" i="2" s="1"/>
  <c r="AI1156" i="2"/>
  <c r="AJ1156" i="2" s="1"/>
  <c r="AI1155" i="2"/>
  <c r="AJ1155" i="2" s="1"/>
  <c r="AI1154" i="2"/>
  <c r="AJ1154" i="2" s="1"/>
  <c r="AI1153" i="2"/>
  <c r="AJ1153" i="2" s="1"/>
  <c r="AI1152" i="2"/>
  <c r="AJ1152" i="2" s="1"/>
  <c r="AI1151" i="2"/>
  <c r="AJ1151" i="2" s="1"/>
  <c r="AI1150" i="2"/>
  <c r="AJ1150" i="2" s="1"/>
  <c r="AI1149" i="2"/>
  <c r="AJ1149" i="2" s="1"/>
  <c r="AI1148" i="2"/>
  <c r="AJ1148" i="2" s="1"/>
  <c r="AI1147" i="2"/>
  <c r="AJ1147" i="2" s="1"/>
  <c r="AI1146" i="2"/>
  <c r="AJ1146" i="2" s="1"/>
  <c r="AI1145" i="2"/>
  <c r="AJ1145" i="2" s="1"/>
  <c r="AI1144" i="2"/>
  <c r="AJ1144" i="2" s="1"/>
  <c r="AI1143" i="2"/>
  <c r="AJ1143" i="2" s="1"/>
  <c r="AI1142" i="2"/>
  <c r="AJ1142" i="2" s="1"/>
  <c r="AI1141" i="2"/>
  <c r="AJ1141" i="2" s="1"/>
  <c r="AI1140" i="2"/>
  <c r="AJ1140" i="2" s="1"/>
  <c r="AI1139" i="2"/>
  <c r="AJ1139" i="2" s="1"/>
  <c r="AI1138" i="2"/>
  <c r="AJ1138" i="2" s="1"/>
  <c r="AI1137" i="2"/>
  <c r="AJ1137" i="2" s="1"/>
  <c r="AI1136" i="2"/>
  <c r="AJ1136" i="2" s="1"/>
  <c r="AI1135" i="2"/>
  <c r="AJ1135" i="2" s="1"/>
  <c r="AI1134" i="2"/>
  <c r="AJ1134" i="2" s="1"/>
  <c r="AI1133" i="2"/>
  <c r="AJ1133" i="2" s="1"/>
  <c r="AI1132" i="2"/>
  <c r="AJ1132" i="2" s="1"/>
  <c r="AI1131" i="2"/>
  <c r="AJ1131" i="2" s="1"/>
  <c r="AI1130" i="2"/>
  <c r="AJ1130" i="2" s="1"/>
  <c r="AI1129" i="2"/>
  <c r="AJ1129" i="2" s="1"/>
  <c r="AI1128" i="2"/>
  <c r="AJ1128" i="2" s="1"/>
  <c r="AI1127" i="2"/>
  <c r="AJ1127" i="2" s="1"/>
  <c r="AI1126" i="2"/>
  <c r="AJ1126" i="2" s="1"/>
  <c r="AI1125" i="2"/>
  <c r="AJ1125" i="2" s="1"/>
  <c r="AI1124" i="2"/>
  <c r="AJ1124" i="2" s="1"/>
  <c r="AI1123" i="2"/>
  <c r="AJ1123" i="2" s="1"/>
  <c r="AI1122" i="2"/>
  <c r="AJ1122" i="2" s="1"/>
  <c r="AI1121" i="2"/>
  <c r="AJ1121" i="2" s="1"/>
  <c r="AI1120" i="2"/>
  <c r="AJ1120" i="2" s="1"/>
  <c r="AI1119" i="2"/>
  <c r="AJ1119" i="2" s="1"/>
  <c r="AI1118" i="2"/>
  <c r="AJ1118" i="2" s="1"/>
  <c r="AI1117" i="2"/>
  <c r="AJ1117" i="2" s="1"/>
  <c r="AI1116" i="2"/>
  <c r="AJ1116" i="2" s="1"/>
  <c r="AI1115" i="2"/>
  <c r="AJ1115" i="2" s="1"/>
  <c r="AI1114" i="2"/>
  <c r="AJ1114" i="2" s="1"/>
  <c r="AI1113" i="2"/>
  <c r="AJ1113" i="2" s="1"/>
  <c r="AI1112" i="2"/>
  <c r="AJ1112" i="2" s="1"/>
  <c r="AI1111" i="2"/>
  <c r="AJ1111" i="2" s="1"/>
  <c r="AI1110" i="2"/>
  <c r="AJ1110" i="2" s="1"/>
  <c r="AI1109" i="2"/>
  <c r="AJ1109" i="2" s="1"/>
  <c r="AI1108" i="2"/>
  <c r="AJ1108" i="2" s="1"/>
  <c r="AI1107" i="2"/>
  <c r="AJ1107" i="2" s="1"/>
  <c r="AI1106" i="2"/>
  <c r="AJ1106" i="2" s="1"/>
  <c r="AI1105" i="2"/>
  <c r="AJ1105" i="2" s="1"/>
  <c r="AI1104" i="2"/>
  <c r="AJ1104" i="2" s="1"/>
  <c r="AI1103" i="2"/>
  <c r="AJ1103" i="2" s="1"/>
  <c r="AI1102" i="2"/>
  <c r="AJ1102" i="2" s="1"/>
  <c r="AI1101" i="2"/>
  <c r="AJ1101" i="2" s="1"/>
  <c r="AI1100" i="2"/>
  <c r="AJ1100" i="2" s="1"/>
  <c r="AI1099" i="2"/>
  <c r="AJ1099" i="2" s="1"/>
  <c r="AI1098" i="2"/>
  <c r="AJ1098" i="2" s="1"/>
  <c r="AI1097" i="2"/>
  <c r="AJ1097" i="2" s="1"/>
  <c r="AI1096" i="2"/>
  <c r="AJ1096" i="2" s="1"/>
  <c r="AI1095" i="2"/>
  <c r="AJ1095" i="2" s="1"/>
  <c r="AI1094" i="2"/>
  <c r="AJ1094" i="2" s="1"/>
  <c r="AI1093" i="2"/>
  <c r="AJ1093" i="2" s="1"/>
  <c r="AI1092" i="2"/>
  <c r="AJ1092" i="2" s="1"/>
  <c r="AI1091" i="2"/>
  <c r="AJ1091" i="2" s="1"/>
  <c r="AI1090" i="2"/>
  <c r="AJ1090" i="2" s="1"/>
  <c r="AI1089" i="2"/>
  <c r="AJ1089" i="2" s="1"/>
  <c r="AI1088" i="2"/>
  <c r="AJ1088" i="2" s="1"/>
  <c r="AI1087" i="2"/>
  <c r="AJ1087" i="2" s="1"/>
  <c r="AI1086" i="2"/>
  <c r="AJ1086" i="2" s="1"/>
  <c r="AI1085" i="2"/>
  <c r="AJ1085" i="2" s="1"/>
  <c r="AI1084" i="2"/>
  <c r="AJ1084" i="2" s="1"/>
  <c r="AI1083" i="2"/>
  <c r="AJ1083" i="2" s="1"/>
  <c r="AI1082" i="2"/>
  <c r="AJ1082" i="2" s="1"/>
  <c r="AI1081" i="2"/>
  <c r="AJ1081" i="2" s="1"/>
  <c r="AI1080" i="2"/>
  <c r="AJ1080" i="2" s="1"/>
  <c r="AI1079" i="2"/>
  <c r="AJ1079" i="2" s="1"/>
  <c r="AI1078" i="2"/>
  <c r="AJ1078" i="2" s="1"/>
  <c r="AI1077" i="2"/>
  <c r="AJ1077" i="2" s="1"/>
  <c r="AI1076" i="2"/>
  <c r="AJ1076" i="2" s="1"/>
  <c r="AI1075" i="2"/>
  <c r="AJ1075" i="2" s="1"/>
  <c r="AI1074" i="2"/>
  <c r="AJ1074" i="2" s="1"/>
  <c r="AI1073" i="2"/>
  <c r="AJ1073" i="2" s="1"/>
  <c r="AI1072" i="2"/>
  <c r="AJ1072" i="2" s="1"/>
  <c r="AI1071" i="2"/>
  <c r="AJ1071" i="2" s="1"/>
  <c r="AI1070" i="2"/>
  <c r="AJ1070" i="2" s="1"/>
  <c r="AI1069" i="2"/>
  <c r="AJ1069" i="2" s="1"/>
  <c r="AI1068" i="2"/>
  <c r="AJ1068" i="2" s="1"/>
  <c r="AI1067" i="2"/>
  <c r="AJ1067" i="2" s="1"/>
  <c r="AI1066" i="2"/>
  <c r="AJ1066" i="2" s="1"/>
  <c r="AI1065" i="2"/>
  <c r="AJ1065" i="2" s="1"/>
  <c r="AI1064" i="2"/>
  <c r="AJ1064" i="2" s="1"/>
  <c r="AI1063" i="2"/>
  <c r="AJ1063" i="2" s="1"/>
  <c r="AI1062" i="2"/>
  <c r="AJ1062" i="2" s="1"/>
  <c r="AI1061" i="2"/>
  <c r="AJ1061" i="2" s="1"/>
  <c r="AI1060" i="2"/>
  <c r="AJ1060" i="2" s="1"/>
  <c r="AI1059" i="2"/>
  <c r="AJ1059" i="2" s="1"/>
  <c r="AI1058" i="2"/>
  <c r="AJ1058" i="2" s="1"/>
  <c r="AI1057" i="2"/>
  <c r="AJ1057" i="2" s="1"/>
  <c r="AI1056" i="2"/>
  <c r="AJ1056" i="2" s="1"/>
  <c r="AI1055" i="2"/>
  <c r="AJ1055" i="2" s="1"/>
  <c r="AI1054" i="2"/>
  <c r="AJ1054" i="2" s="1"/>
  <c r="AI1053" i="2"/>
  <c r="AJ1053" i="2" s="1"/>
  <c r="AI1052" i="2"/>
  <c r="AJ1052" i="2" s="1"/>
  <c r="AI1051" i="2"/>
  <c r="AJ1051" i="2" s="1"/>
  <c r="AI1050" i="2"/>
  <c r="AJ1050" i="2" s="1"/>
  <c r="AI1049" i="2"/>
  <c r="AJ1049" i="2" s="1"/>
  <c r="AI1048" i="2"/>
  <c r="AJ1048" i="2" s="1"/>
  <c r="AI1047" i="2"/>
  <c r="AJ1047" i="2" s="1"/>
  <c r="AI1046" i="2"/>
  <c r="AJ1046" i="2" s="1"/>
  <c r="AI1045" i="2"/>
  <c r="AJ1045" i="2" s="1"/>
  <c r="AI1044" i="2"/>
  <c r="AJ1044" i="2" s="1"/>
  <c r="AI1043" i="2"/>
  <c r="AJ1043" i="2" s="1"/>
  <c r="AI1042" i="2"/>
  <c r="AJ1042" i="2" s="1"/>
  <c r="AI1041" i="2"/>
  <c r="AJ1041" i="2" s="1"/>
  <c r="AI1040" i="2"/>
  <c r="AJ1040" i="2" s="1"/>
  <c r="AI1039" i="2"/>
  <c r="AJ1039" i="2" s="1"/>
  <c r="AI1038" i="2"/>
  <c r="AJ1038" i="2" s="1"/>
  <c r="AI1037" i="2"/>
  <c r="AJ1037" i="2" s="1"/>
  <c r="AI1036" i="2"/>
  <c r="AJ1036" i="2" s="1"/>
  <c r="AI1035" i="2"/>
  <c r="AJ1035" i="2" s="1"/>
  <c r="AI1034" i="2"/>
  <c r="AJ1034" i="2" s="1"/>
  <c r="AI1033" i="2"/>
  <c r="AJ1033" i="2" s="1"/>
  <c r="AI1032" i="2"/>
  <c r="AJ1032" i="2" s="1"/>
  <c r="AI1031" i="2"/>
  <c r="AJ1031" i="2" s="1"/>
  <c r="AI1030" i="2"/>
  <c r="AJ1030" i="2" s="1"/>
  <c r="AI1029" i="2"/>
  <c r="AJ1029" i="2" s="1"/>
  <c r="AI1028" i="2"/>
  <c r="AJ1028" i="2" s="1"/>
  <c r="AI1027" i="2"/>
  <c r="AJ1027" i="2" s="1"/>
  <c r="AI1026" i="2"/>
  <c r="AJ1026" i="2" s="1"/>
  <c r="AI1025" i="2"/>
  <c r="AJ1025" i="2" s="1"/>
  <c r="AI1024" i="2"/>
  <c r="AJ1024" i="2" s="1"/>
  <c r="AI1023" i="2"/>
  <c r="AJ1023" i="2" s="1"/>
  <c r="AI1022" i="2"/>
  <c r="AJ1022" i="2" s="1"/>
  <c r="AI1021" i="2"/>
  <c r="AJ1021" i="2" s="1"/>
  <c r="AI1020" i="2"/>
  <c r="AJ1020" i="2" s="1"/>
  <c r="AI1019" i="2"/>
  <c r="AJ1019" i="2" s="1"/>
  <c r="AI1018" i="2"/>
  <c r="AJ1018" i="2" s="1"/>
  <c r="AI1017" i="2"/>
  <c r="AJ1017" i="2" s="1"/>
  <c r="AI1016" i="2"/>
  <c r="AJ1016" i="2" s="1"/>
  <c r="AI1015" i="2"/>
  <c r="AJ1015" i="2" s="1"/>
  <c r="AI1014" i="2"/>
  <c r="AJ1014" i="2" s="1"/>
  <c r="AI1013" i="2"/>
  <c r="AJ1013" i="2" s="1"/>
  <c r="AI1012" i="2"/>
  <c r="AJ1012" i="2" s="1"/>
  <c r="AI1011" i="2"/>
  <c r="AJ1011" i="2" s="1"/>
  <c r="AI1010" i="2"/>
  <c r="AJ1010" i="2" s="1"/>
  <c r="AI1009" i="2"/>
  <c r="AJ1009" i="2" s="1"/>
  <c r="AI1008" i="2"/>
  <c r="AJ1008" i="2" s="1"/>
  <c r="AI1007" i="2"/>
  <c r="AJ1007" i="2" s="1"/>
  <c r="AI1006" i="2"/>
  <c r="AJ1006" i="2" s="1"/>
  <c r="AI1005" i="2"/>
  <c r="AJ1005" i="2" s="1"/>
  <c r="AI1004" i="2"/>
  <c r="AJ1004" i="2" s="1"/>
  <c r="AI1003" i="2"/>
  <c r="AJ1003" i="2" s="1"/>
  <c r="AI1002" i="2"/>
  <c r="AJ1002" i="2" s="1"/>
  <c r="AI1001" i="2"/>
  <c r="AJ1001" i="2" s="1"/>
  <c r="AI1000" i="2"/>
  <c r="AJ1000" i="2" s="1"/>
  <c r="AI999" i="2"/>
  <c r="AJ999" i="2" s="1"/>
  <c r="AI998" i="2"/>
  <c r="AJ998" i="2" s="1"/>
  <c r="AI997" i="2"/>
  <c r="AJ997" i="2" s="1"/>
  <c r="AI996" i="2"/>
  <c r="AJ996" i="2" s="1"/>
  <c r="AI995" i="2"/>
  <c r="AJ995" i="2" s="1"/>
  <c r="AI994" i="2"/>
  <c r="AJ994" i="2" s="1"/>
  <c r="AI993" i="2"/>
  <c r="AJ993" i="2" s="1"/>
  <c r="AI992" i="2"/>
  <c r="AJ992" i="2" s="1"/>
  <c r="AI991" i="2"/>
  <c r="AJ991" i="2" s="1"/>
  <c r="AI990" i="2"/>
  <c r="AJ990" i="2" s="1"/>
  <c r="AI989" i="2"/>
  <c r="AJ989" i="2" s="1"/>
  <c r="AI988" i="2"/>
  <c r="AJ988" i="2" s="1"/>
  <c r="AI987" i="2"/>
  <c r="AJ987" i="2" s="1"/>
  <c r="AI986" i="2"/>
  <c r="AJ986" i="2" s="1"/>
  <c r="AI985" i="2"/>
  <c r="AJ985" i="2" s="1"/>
  <c r="AI984" i="2"/>
  <c r="AJ984" i="2" s="1"/>
  <c r="AI983" i="2"/>
  <c r="AJ983" i="2" s="1"/>
  <c r="AI982" i="2"/>
  <c r="AJ982" i="2" s="1"/>
  <c r="AI981" i="2"/>
  <c r="AJ981" i="2" s="1"/>
  <c r="AI980" i="2"/>
  <c r="AJ980" i="2" s="1"/>
  <c r="AI979" i="2"/>
  <c r="AJ979" i="2" s="1"/>
  <c r="AI978" i="2"/>
  <c r="AJ978" i="2" s="1"/>
  <c r="AI977" i="2"/>
  <c r="AJ977" i="2" s="1"/>
  <c r="AI976" i="2"/>
  <c r="AJ976" i="2" s="1"/>
  <c r="AI975" i="2"/>
  <c r="AJ975" i="2" s="1"/>
  <c r="AI974" i="2"/>
  <c r="AJ974" i="2" s="1"/>
  <c r="AI973" i="2"/>
  <c r="AJ973" i="2" s="1"/>
  <c r="AI972" i="2"/>
  <c r="AJ972" i="2" s="1"/>
  <c r="AI971" i="2"/>
  <c r="AJ971" i="2" s="1"/>
  <c r="AI970" i="2"/>
  <c r="AJ970" i="2" s="1"/>
  <c r="AI969" i="2"/>
  <c r="AJ969" i="2" s="1"/>
  <c r="AI968" i="2"/>
  <c r="AJ968" i="2" s="1"/>
  <c r="AI967" i="2"/>
  <c r="AJ967" i="2" s="1"/>
  <c r="AI966" i="2"/>
  <c r="AJ966" i="2" s="1"/>
  <c r="AI965" i="2"/>
  <c r="AJ965" i="2" s="1"/>
  <c r="AI964" i="2"/>
  <c r="AJ964" i="2" s="1"/>
  <c r="AI963" i="2"/>
  <c r="AJ963" i="2" s="1"/>
  <c r="AI962" i="2"/>
  <c r="AJ962" i="2" s="1"/>
  <c r="AI961" i="2"/>
  <c r="AJ961" i="2" s="1"/>
  <c r="AI960" i="2"/>
  <c r="AJ960" i="2" s="1"/>
  <c r="AI959" i="2"/>
  <c r="AJ959" i="2" s="1"/>
  <c r="AI958" i="2"/>
  <c r="AJ958" i="2" s="1"/>
  <c r="AI957" i="2"/>
  <c r="AJ957" i="2" s="1"/>
  <c r="AI956" i="2"/>
  <c r="AJ956" i="2" s="1"/>
  <c r="AI955" i="2"/>
  <c r="AJ955" i="2" s="1"/>
  <c r="AI954" i="2"/>
  <c r="AJ954" i="2" s="1"/>
  <c r="AI953" i="2"/>
  <c r="AJ953" i="2" s="1"/>
  <c r="AI952" i="2"/>
  <c r="AJ952" i="2" s="1"/>
  <c r="AI951" i="2"/>
  <c r="AJ951" i="2" s="1"/>
  <c r="AI950" i="2"/>
  <c r="AJ950" i="2" s="1"/>
  <c r="AI949" i="2"/>
  <c r="AJ949" i="2" s="1"/>
  <c r="AI948" i="2"/>
  <c r="AJ948" i="2" s="1"/>
  <c r="AI947" i="2"/>
  <c r="AJ947" i="2" s="1"/>
  <c r="AI946" i="2"/>
  <c r="AJ946" i="2" s="1"/>
  <c r="AI945" i="2"/>
  <c r="AJ945" i="2" s="1"/>
  <c r="AI944" i="2"/>
  <c r="AJ944" i="2" s="1"/>
  <c r="AI943" i="2"/>
  <c r="AJ943" i="2" s="1"/>
  <c r="AI942" i="2"/>
  <c r="AJ942" i="2" s="1"/>
  <c r="AI941" i="2"/>
  <c r="AJ941" i="2" s="1"/>
  <c r="AI940" i="2"/>
  <c r="AJ940" i="2" s="1"/>
  <c r="AI939" i="2"/>
  <c r="AJ939" i="2" s="1"/>
  <c r="AI938" i="2"/>
  <c r="AJ938" i="2" s="1"/>
  <c r="AI937" i="2"/>
  <c r="AJ937" i="2" s="1"/>
  <c r="AI936" i="2"/>
  <c r="AJ936" i="2" s="1"/>
  <c r="AI935" i="2"/>
  <c r="AJ935" i="2" s="1"/>
  <c r="AI934" i="2"/>
  <c r="AJ934" i="2" s="1"/>
  <c r="AI933" i="2"/>
  <c r="AJ933" i="2" s="1"/>
  <c r="AI932" i="2"/>
  <c r="AJ932" i="2" s="1"/>
  <c r="AI931" i="2"/>
  <c r="AJ931" i="2" s="1"/>
  <c r="AI930" i="2"/>
  <c r="AJ930" i="2" s="1"/>
  <c r="AI929" i="2"/>
  <c r="AJ929" i="2" s="1"/>
  <c r="AI928" i="2"/>
  <c r="AJ928" i="2" s="1"/>
  <c r="AI927" i="2"/>
  <c r="AJ927" i="2" s="1"/>
  <c r="AI926" i="2"/>
  <c r="AJ926" i="2" s="1"/>
  <c r="AI925" i="2"/>
  <c r="AJ925" i="2" s="1"/>
  <c r="AI924" i="2"/>
  <c r="AJ924" i="2" s="1"/>
  <c r="AI923" i="2"/>
  <c r="AJ923" i="2" s="1"/>
  <c r="AI922" i="2"/>
  <c r="AJ922" i="2" s="1"/>
  <c r="AI921" i="2"/>
  <c r="AJ921" i="2" s="1"/>
  <c r="AI920" i="2"/>
  <c r="AJ920" i="2" s="1"/>
  <c r="AI919" i="2"/>
  <c r="AJ919" i="2" s="1"/>
  <c r="AI918" i="2"/>
  <c r="AJ918" i="2" s="1"/>
  <c r="AI917" i="2"/>
  <c r="AJ917" i="2" s="1"/>
  <c r="AI916" i="2"/>
  <c r="AJ916" i="2" s="1"/>
  <c r="AI915" i="2"/>
  <c r="AJ915" i="2" s="1"/>
  <c r="AI914" i="2"/>
  <c r="AJ914" i="2" s="1"/>
  <c r="AI913" i="2"/>
  <c r="AJ913" i="2" s="1"/>
  <c r="AI912" i="2"/>
  <c r="AJ912" i="2" s="1"/>
  <c r="AI911" i="2"/>
  <c r="AJ911" i="2" s="1"/>
  <c r="AI910" i="2"/>
  <c r="AJ910" i="2" s="1"/>
  <c r="AI909" i="2"/>
  <c r="AJ909" i="2" s="1"/>
  <c r="AI908" i="2"/>
  <c r="AJ908" i="2" s="1"/>
  <c r="AI907" i="2"/>
  <c r="AJ907" i="2" s="1"/>
  <c r="AI906" i="2"/>
  <c r="AJ906" i="2" s="1"/>
  <c r="AI905" i="2"/>
  <c r="AJ905" i="2" s="1"/>
  <c r="AI904" i="2"/>
  <c r="AJ904" i="2" s="1"/>
  <c r="AI903" i="2"/>
  <c r="AJ903" i="2" s="1"/>
  <c r="AI902" i="2"/>
  <c r="AJ902" i="2" s="1"/>
  <c r="AI901" i="2"/>
  <c r="AJ901" i="2" s="1"/>
  <c r="AI900" i="2"/>
  <c r="AJ900" i="2" s="1"/>
  <c r="AI899" i="2"/>
  <c r="AJ899" i="2" s="1"/>
  <c r="AI898" i="2"/>
  <c r="AJ898" i="2" s="1"/>
  <c r="AI897" i="2"/>
  <c r="AJ897" i="2" s="1"/>
  <c r="AI896" i="2"/>
  <c r="AJ896" i="2" s="1"/>
  <c r="AI895" i="2"/>
  <c r="AJ895" i="2" s="1"/>
  <c r="AI894" i="2"/>
  <c r="AJ894" i="2" s="1"/>
  <c r="AI893" i="2"/>
  <c r="AJ893" i="2" s="1"/>
  <c r="AI892" i="2"/>
  <c r="AJ892" i="2" s="1"/>
  <c r="AI891" i="2"/>
  <c r="AJ891" i="2" s="1"/>
  <c r="AI890" i="2"/>
  <c r="AJ890" i="2" s="1"/>
  <c r="AI889" i="2"/>
  <c r="AJ889" i="2" s="1"/>
  <c r="AI888" i="2"/>
  <c r="AJ888" i="2" s="1"/>
  <c r="AI887" i="2"/>
  <c r="AJ887" i="2" s="1"/>
  <c r="AI886" i="2"/>
  <c r="AJ886" i="2" s="1"/>
  <c r="AI885" i="2"/>
  <c r="AJ885" i="2" s="1"/>
  <c r="AI884" i="2"/>
  <c r="AJ884" i="2" s="1"/>
  <c r="AI883" i="2"/>
  <c r="AJ883" i="2" s="1"/>
  <c r="AI882" i="2"/>
  <c r="AJ882" i="2" s="1"/>
  <c r="AI881" i="2"/>
  <c r="AJ881" i="2" s="1"/>
  <c r="AI880" i="2"/>
  <c r="AJ880" i="2" s="1"/>
  <c r="AI879" i="2"/>
  <c r="AJ879" i="2" s="1"/>
  <c r="AI878" i="2"/>
  <c r="AJ878" i="2" s="1"/>
  <c r="AI877" i="2"/>
  <c r="AJ877" i="2" s="1"/>
  <c r="AI876" i="2"/>
  <c r="AJ876" i="2" s="1"/>
  <c r="AI875" i="2"/>
  <c r="AJ875" i="2" s="1"/>
  <c r="AI874" i="2"/>
  <c r="AJ874" i="2" s="1"/>
  <c r="AI873" i="2"/>
  <c r="AJ873" i="2" s="1"/>
  <c r="AI872" i="2"/>
  <c r="AJ872" i="2" s="1"/>
  <c r="AI871" i="2"/>
  <c r="AJ871" i="2" s="1"/>
  <c r="AI870" i="2"/>
  <c r="AJ870" i="2" s="1"/>
  <c r="AI869" i="2"/>
  <c r="AJ869" i="2" s="1"/>
  <c r="AI868" i="2"/>
  <c r="AJ868" i="2" s="1"/>
  <c r="AI867" i="2"/>
  <c r="AJ867" i="2" s="1"/>
  <c r="AI866" i="2"/>
  <c r="AJ866" i="2" s="1"/>
  <c r="AI865" i="2"/>
  <c r="AJ865" i="2" s="1"/>
  <c r="AI864" i="2"/>
  <c r="AJ864" i="2" s="1"/>
  <c r="AI863" i="2"/>
  <c r="AJ863" i="2" s="1"/>
  <c r="AI862" i="2"/>
  <c r="AJ862" i="2" s="1"/>
  <c r="AI861" i="2"/>
  <c r="AJ861" i="2" s="1"/>
  <c r="AI860" i="2"/>
  <c r="AJ860" i="2" s="1"/>
  <c r="AI859" i="2"/>
  <c r="AJ859" i="2" s="1"/>
  <c r="AI858" i="2"/>
  <c r="AJ858" i="2" s="1"/>
  <c r="AI857" i="2"/>
  <c r="AJ857" i="2" s="1"/>
  <c r="AI856" i="2"/>
  <c r="AJ856" i="2" s="1"/>
  <c r="AI855" i="2"/>
  <c r="AJ855" i="2" s="1"/>
  <c r="AI854" i="2"/>
  <c r="AJ854" i="2" s="1"/>
  <c r="AI853" i="2"/>
  <c r="AJ853" i="2" s="1"/>
  <c r="AI852" i="2"/>
  <c r="AJ852" i="2" s="1"/>
  <c r="AI851" i="2"/>
  <c r="AJ851" i="2" s="1"/>
  <c r="AI850" i="2"/>
  <c r="AJ850" i="2" s="1"/>
  <c r="AI849" i="2"/>
  <c r="AJ849" i="2" s="1"/>
  <c r="AI848" i="2"/>
  <c r="AJ848" i="2" s="1"/>
  <c r="AI847" i="2"/>
  <c r="AJ847" i="2" s="1"/>
  <c r="AI846" i="2"/>
  <c r="AJ846" i="2" s="1"/>
  <c r="AI845" i="2"/>
  <c r="AJ845" i="2" s="1"/>
  <c r="AI844" i="2"/>
  <c r="AJ844" i="2" s="1"/>
  <c r="AI843" i="2"/>
  <c r="AJ843" i="2" s="1"/>
  <c r="AI842" i="2"/>
  <c r="AJ842" i="2" s="1"/>
  <c r="AI841" i="2"/>
  <c r="AJ841" i="2" s="1"/>
  <c r="AI840" i="2"/>
  <c r="AJ840" i="2" s="1"/>
  <c r="AI839" i="2"/>
  <c r="AJ839" i="2" s="1"/>
  <c r="AI838" i="2"/>
  <c r="AJ838" i="2" s="1"/>
  <c r="AI837" i="2"/>
  <c r="AJ837" i="2" s="1"/>
  <c r="AI836" i="2"/>
  <c r="AJ836" i="2" s="1"/>
  <c r="AI835" i="2"/>
  <c r="AJ835" i="2" s="1"/>
  <c r="AI834" i="2"/>
  <c r="AJ834" i="2" s="1"/>
  <c r="AI833" i="2"/>
  <c r="AJ833" i="2" s="1"/>
  <c r="AI832" i="2"/>
  <c r="AJ832" i="2" s="1"/>
  <c r="AI831" i="2"/>
  <c r="AJ831" i="2" s="1"/>
  <c r="AI830" i="2"/>
  <c r="AJ830" i="2" s="1"/>
  <c r="AI829" i="2"/>
  <c r="AJ829" i="2" s="1"/>
  <c r="AI828" i="2"/>
  <c r="AJ828" i="2" s="1"/>
  <c r="AI827" i="2"/>
  <c r="AJ827" i="2" s="1"/>
  <c r="AI826" i="2"/>
  <c r="AJ826" i="2" s="1"/>
  <c r="AI825" i="2"/>
  <c r="AJ825" i="2" s="1"/>
  <c r="AI824" i="2"/>
  <c r="AJ824" i="2" s="1"/>
  <c r="AI823" i="2"/>
  <c r="AJ823" i="2" s="1"/>
  <c r="AI822" i="2"/>
  <c r="AJ822" i="2" s="1"/>
  <c r="AI821" i="2"/>
  <c r="AJ821" i="2" s="1"/>
  <c r="AI820" i="2"/>
  <c r="AJ820" i="2" s="1"/>
  <c r="AI819" i="2"/>
  <c r="AJ819" i="2" s="1"/>
  <c r="AI818" i="2"/>
  <c r="AJ818" i="2" s="1"/>
  <c r="AI817" i="2"/>
  <c r="AJ817" i="2" s="1"/>
  <c r="AI816" i="2"/>
  <c r="AJ816" i="2" s="1"/>
  <c r="AI815" i="2"/>
  <c r="AJ815" i="2" s="1"/>
  <c r="AI814" i="2"/>
  <c r="AJ814" i="2" s="1"/>
  <c r="AI813" i="2"/>
  <c r="AJ813" i="2" s="1"/>
  <c r="AI812" i="2"/>
  <c r="AJ812" i="2" s="1"/>
  <c r="AI811" i="2"/>
  <c r="AJ811" i="2" s="1"/>
  <c r="AI810" i="2"/>
  <c r="AJ810" i="2" s="1"/>
  <c r="AI809" i="2"/>
  <c r="AJ809" i="2" s="1"/>
  <c r="AI808" i="2"/>
  <c r="AJ808" i="2" s="1"/>
  <c r="AI807" i="2"/>
  <c r="AJ807" i="2" s="1"/>
  <c r="AI806" i="2"/>
  <c r="AJ806" i="2" s="1"/>
  <c r="AI805" i="2"/>
  <c r="AJ805" i="2" s="1"/>
  <c r="AI804" i="2"/>
  <c r="AJ804" i="2" s="1"/>
  <c r="AI803" i="2"/>
  <c r="AJ803" i="2" s="1"/>
  <c r="AI802" i="2"/>
  <c r="AJ802" i="2" s="1"/>
  <c r="AI801" i="2"/>
  <c r="AJ801" i="2" s="1"/>
  <c r="AI800" i="2"/>
  <c r="AJ800" i="2" s="1"/>
  <c r="AI799" i="2"/>
  <c r="AJ799" i="2" s="1"/>
  <c r="AI798" i="2"/>
  <c r="AJ798" i="2" s="1"/>
  <c r="AI797" i="2"/>
  <c r="AJ797" i="2" s="1"/>
  <c r="AI796" i="2"/>
  <c r="AJ796" i="2" s="1"/>
  <c r="AI795" i="2"/>
  <c r="AJ795" i="2" s="1"/>
  <c r="AI794" i="2"/>
  <c r="AJ794" i="2" s="1"/>
  <c r="AI793" i="2"/>
  <c r="AJ793" i="2" s="1"/>
  <c r="AI792" i="2"/>
  <c r="AJ792" i="2" s="1"/>
  <c r="AI791" i="2"/>
  <c r="AJ791" i="2" s="1"/>
  <c r="AI790" i="2"/>
  <c r="AJ790" i="2" s="1"/>
  <c r="AI789" i="2"/>
  <c r="AJ789" i="2" s="1"/>
  <c r="AI788" i="2"/>
  <c r="AJ788" i="2" s="1"/>
  <c r="AI787" i="2"/>
  <c r="AJ787" i="2" s="1"/>
  <c r="AI786" i="2"/>
  <c r="AJ786" i="2" s="1"/>
  <c r="AI785" i="2"/>
  <c r="AJ785" i="2" s="1"/>
  <c r="AI784" i="2"/>
  <c r="AJ784" i="2" s="1"/>
  <c r="AI783" i="2"/>
  <c r="AJ783" i="2" s="1"/>
  <c r="AI782" i="2"/>
  <c r="AJ782" i="2" s="1"/>
  <c r="AI781" i="2"/>
  <c r="AJ781" i="2" s="1"/>
  <c r="AI780" i="2"/>
  <c r="AJ780" i="2" s="1"/>
  <c r="AI779" i="2"/>
  <c r="AJ779" i="2" s="1"/>
  <c r="AI778" i="2"/>
  <c r="AJ778" i="2" s="1"/>
  <c r="AI777" i="2"/>
  <c r="AJ777" i="2" s="1"/>
  <c r="AI776" i="2"/>
  <c r="AJ776" i="2" s="1"/>
  <c r="AI775" i="2"/>
  <c r="AJ775" i="2" s="1"/>
  <c r="AI774" i="2"/>
  <c r="AJ774" i="2" s="1"/>
  <c r="AI773" i="2"/>
  <c r="AJ773" i="2" s="1"/>
  <c r="AI772" i="2"/>
  <c r="AJ772" i="2" s="1"/>
  <c r="AI771" i="2"/>
  <c r="AJ771" i="2" s="1"/>
  <c r="AI770" i="2"/>
  <c r="AJ770" i="2" s="1"/>
  <c r="AI769" i="2"/>
  <c r="AJ769" i="2" s="1"/>
  <c r="AI768" i="2"/>
  <c r="AJ768" i="2" s="1"/>
  <c r="AI767" i="2"/>
  <c r="AJ767" i="2" s="1"/>
  <c r="AI766" i="2"/>
  <c r="AJ766" i="2" s="1"/>
  <c r="AI765" i="2"/>
  <c r="AJ765" i="2" s="1"/>
  <c r="AI764" i="2"/>
  <c r="AJ764" i="2" s="1"/>
  <c r="AI763" i="2"/>
  <c r="AJ763" i="2" s="1"/>
  <c r="AI762" i="2"/>
  <c r="AJ762" i="2" s="1"/>
  <c r="AI761" i="2"/>
  <c r="AJ761" i="2" s="1"/>
  <c r="AI760" i="2"/>
  <c r="AJ760" i="2" s="1"/>
  <c r="AI759" i="2"/>
  <c r="AJ759" i="2" s="1"/>
  <c r="AI758" i="2"/>
  <c r="AJ758" i="2" s="1"/>
  <c r="AI757" i="2"/>
  <c r="AJ757" i="2" s="1"/>
  <c r="AI756" i="2"/>
  <c r="AJ756" i="2" s="1"/>
  <c r="AI755" i="2"/>
  <c r="AJ755" i="2" s="1"/>
  <c r="AI754" i="2"/>
  <c r="AJ754" i="2" s="1"/>
  <c r="AI753" i="2"/>
  <c r="AJ753" i="2" s="1"/>
  <c r="AI752" i="2"/>
  <c r="AJ752" i="2" s="1"/>
  <c r="AI751" i="2"/>
  <c r="AJ751" i="2" s="1"/>
  <c r="AI750" i="2"/>
  <c r="AJ750" i="2" s="1"/>
  <c r="AI749" i="2"/>
  <c r="AJ749" i="2" s="1"/>
  <c r="AI748" i="2"/>
  <c r="AJ748" i="2" s="1"/>
  <c r="AI747" i="2"/>
  <c r="AJ747" i="2" s="1"/>
  <c r="AI746" i="2"/>
  <c r="AJ746" i="2" s="1"/>
  <c r="AI745" i="2"/>
  <c r="AJ745" i="2" s="1"/>
  <c r="AI744" i="2"/>
  <c r="AJ744" i="2" s="1"/>
  <c r="AI743" i="2"/>
  <c r="AJ743" i="2" s="1"/>
  <c r="AI742" i="2"/>
  <c r="AJ742" i="2" s="1"/>
  <c r="AI741" i="2"/>
  <c r="AJ741" i="2" s="1"/>
  <c r="AI740" i="2"/>
  <c r="AJ740" i="2" s="1"/>
  <c r="AI739" i="2"/>
  <c r="AJ739" i="2" s="1"/>
  <c r="AI738" i="2"/>
  <c r="AJ738" i="2" s="1"/>
  <c r="AI737" i="2"/>
  <c r="AJ737" i="2" s="1"/>
  <c r="AI736" i="2"/>
  <c r="AJ736" i="2" s="1"/>
  <c r="AI735" i="2"/>
  <c r="AJ735" i="2" s="1"/>
  <c r="AI734" i="2"/>
  <c r="AJ734" i="2" s="1"/>
  <c r="AI733" i="2"/>
  <c r="AJ733" i="2" s="1"/>
  <c r="AI732" i="2"/>
  <c r="AJ732" i="2" s="1"/>
  <c r="AI731" i="2"/>
  <c r="AJ731" i="2" s="1"/>
  <c r="AI730" i="2"/>
  <c r="AJ730" i="2" s="1"/>
  <c r="AI729" i="2"/>
  <c r="AJ729" i="2" s="1"/>
  <c r="AI728" i="2"/>
  <c r="AJ728" i="2" s="1"/>
  <c r="AI727" i="2"/>
  <c r="AJ727" i="2" s="1"/>
  <c r="AI726" i="2"/>
  <c r="AJ726" i="2" s="1"/>
  <c r="AI725" i="2"/>
  <c r="AJ725" i="2" s="1"/>
  <c r="AI724" i="2"/>
  <c r="AJ724" i="2" s="1"/>
  <c r="AI723" i="2"/>
  <c r="AJ723" i="2" s="1"/>
  <c r="AI722" i="2"/>
  <c r="AJ722" i="2" s="1"/>
  <c r="AI721" i="2"/>
  <c r="AJ721" i="2" s="1"/>
  <c r="AI720" i="2"/>
  <c r="AJ720" i="2" s="1"/>
  <c r="AI719" i="2"/>
  <c r="AJ719" i="2" s="1"/>
  <c r="AI718" i="2"/>
  <c r="AJ718" i="2" s="1"/>
  <c r="AI717" i="2"/>
  <c r="AJ717" i="2" s="1"/>
  <c r="AI716" i="2"/>
  <c r="AJ716" i="2" s="1"/>
  <c r="AI715" i="2"/>
  <c r="AJ715" i="2" s="1"/>
  <c r="AI714" i="2"/>
  <c r="AJ714" i="2" s="1"/>
  <c r="AI713" i="2"/>
  <c r="AJ713" i="2" s="1"/>
  <c r="AI712" i="2"/>
  <c r="AJ712" i="2" s="1"/>
  <c r="AI711" i="2"/>
  <c r="AJ711" i="2" s="1"/>
  <c r="AI710" i="2"/>
  <c r="AJ710" i="2" s="1"/>
  <c r="AI709" i="2"/>
  <c r="AJ709" i="2" s="1"/>
  <c r="AI708" i="2"/>
  <c r="AJ708" i="2" s="1"/>
  <c r="AI707" i="2"/>
  <c r="AJ707" i="2" s="1"/>
  <c r="AI706" i="2"/>
  <c r="AJ706" i="2" s="1"/>
  <c r="AI705" i="2"/>
  <c r="AJ705" i="2" s="1"/>
  <c r="AI704" i="2"/>
  <c r="AJ704" i="2" s="1"/>
  <c r="AI703" i="2"/>
  <c r="AJ703" i="2" s="1"/>
  <c r="AI702" i="2"/>
  <c r="AJ702" i="2" s="1"/>
  <c r="AI701" i="2"/>
  <c r="AJ701" i="2" s="1"/>
  <c r="AI700" i="2"/>
  <c r="AJ700" i="2" s="1"/>
  <c r="AI699" i="2"/>
  <c r="AJ699" i="2" s="1"/>
  <c r="AI698" i="2"/>
  <c r="AJ698" i="2" s="1"/>
  <c r="AI697" i="2"/>
  <c r="AJ697" i="2" s="1"/>
  <c r="AI696" i="2"/>
  <c r="AJ696" i="2" s="1"/>
  <c r="AI695" i="2"/>
  <c r="AJ695" i="2" s="1"/>
  <c r="AI694" i="2"/>
  <c r="AJ694" i="2" s="1"/>
  <c r="AI693" i="2"/>
  <c r="AJ693" i="2" s="1"/>
  <c r="AI692" i="2"/>
  <c r="AJ692" i="2" s="1"/>
  <c r="AI691" i="2"/>
  <c r="AJ691" i="2" s="1"/>
  <c r="AI690" i="2"/>
  <c r="AJ690" i="2" s="1"/>
  <c r="AI689" i="2"/>
  <c r="AJ689" i="2" s="1"/>
  <c r="AI688" i="2"/>
  <c r="AJ688" i="2" s="1"/>
  <c r="AI687" i="2"/>
  <c r="AJ687" i="2" s="1"/>
  <c r="AI686" i="2"/>
  <c r="AJ686" i="2" s="1"/>
  <c r="AI685" i="2"/>
  <c r="AJ685" i="2" s="1"/>
  <c r="AI684" i="2"/>
  <c r="AJ684" i="2" s="1"/>
  <c r="AI683" i="2"/>
  <c r="AJ683" i="2" s="1"/>
  <c r="AI682" i="2"/>
  <c r="AJ682" i="2" s="1"/>
  <c r="AI681" i="2"/>
  <c r="AJ681" i="2" s="1"/>
  <c r="AI680" i="2"/>
  <c r="AJ680" i="2" s="1"/>
  <c r="AI679" i="2"/>
  <c r="AJ679" i="2" s="1"/>
  <c r="AI678" i="2"/>
  <c r="AJ678" i="2" s="1"/>
  <c r="AI677" i="2"/>
  <c r="AJ677" i="2" s="1"/>
  <c r="AI676" i="2"/>
  <c r="AJ676" i="2" s="1"/>
  <c r="AI675" i="2"/>
  <c r="AJ675" i="2" s="1"/>
  <c r="AI674" i="2"/>
  <c r="AJ674" i="2" s="1"/>
  <c r="AI673" i="2"/>
  <c r="AJ673" i="2" s="1"/>
  <c r="AI672" i="2"/>
  <c r="AJ672" i="2" s="1"/>
  <c r="AI671" i="2"/>
  <c r="AJ671" i="2" s="1"/>
  <c r="AI670" i="2"/>
  <c r="AJ670" i="2" s="1"/>
  <c r="AI669" i="2"/>
  <c r="AJ669" i="2" s="1"/>
  <c r="AI668" i="2"/>
  <c r="AJ668" i="2" s="1"/>
  <c r="AI667" i="2"/>
  <c r="AJ667" i="2" s="1"/>
  <c r="AI666" i="2"/>
  <c r="AJ666" i="2" s="1"/>
  <c r="AI665" i="2"/>
  <c r="AJ665" i="2" s="1"/>
  <c r="AI664" i="2"/>
  <c r="AJ664" i="2" s="1"/>
  <c r="AI663" i="2"/>
  <c r="AJ663" i="2" s="1"/>
  <c r="AI662" i="2"/>
  <c r="AJ662" i="2" s="1"/>
  <c r="AI661" i="2"/>
  <c r="AJ661" i="2" s="1"/>
  <c r="AI660" i="2"/>
  <c r="AJ660" i="2" s="1"/>
  <c r="AI659" i="2"/>
  <c r="AJ659" i="2" s="1"/>
  <c r="AI658" i="2"/>
  <c r="AJ658" i="2" s="1"/>
  <c r="AI657" i="2"/>
  <c r="AJ657" i="2" s="1"/>
  <c r="AI656" i="2"/>
  <c r="AJ656" i="2" s="1"/>
  <c r="AI655" i="2"/>
  <c r="AJ655" i="2" s="1"/>
  <c r="AI654" i="2"/>
  <c r="AJ654" i="2" s="1"/>
  <c r="AI653" i="2"/>
  <c r="AJ653" i="2" s="1"/>
  <c r="AI652" i="2"/>
  <c r="AJ652" i="2" s="1"/>
  <c r="AI651" i="2"/>
  <c r="AJ651" i="2" s="1"/>
  <c r="AI650" i="2"/>
  <c r="AJ650" i="2" s="1"/>
  <c r="AI649" i="2"/>
  <c r="AJ649" i="2" s="1"/>
  <c r="AI648" i="2"/>
  <c r="AJ648" i="2" s="1"/>
  <c r="AI647" i="2"/>
  <c r="AJ647" i="2" s="1"/>
  <c r="AI646" i="2"/>
  <c r="AJ646" i="2" s="1"/>
  <c r="AI645" i="2"/>
  <c r="AJ645" i="2" s="1"/>
  <c r="AI644" i="2"/>
  <c r="AJ644" i="2" s="1"/>
  <c r="AI643" i="2"/>
  <c r="AJ643" i="2" s="1"/>
  <c r="AI642" i="2"/>
  <c r="AJ642" i="2" s="1"/>
  <c r="AI641" i="2"/>
  <c r="AJ641" i="2" s="1"/>
  <c r="AI640" i="2"/>
  <c r="AJ640" i="2" s="1"/>
  <c r="AI639" i="2"/>
  <c r="AJ639" i="2" s="1"/>
  <c r="AI638" i="2"/>
  <c r="AJ638" i="2" s="1"/>
  <c r="AI637" i="2"/>
  <c r="AJ637" i="2" s="1"/>
  <c r="AI636" i="2"/>
  <c r="AJ636" i="2" s="1"/>
  <c r="AI635" i="2"/>
  <c r="AJ635" i="2" s="1"/>
  <c r="AI634" i="2"/>
  <c r="AJ634" i="2" s="1"/>
  <c r="AI633" i="2"/>
  <c r="AJ633" i="2" s="1"/>
  <c r="AI632" i="2"/>
  <c r="AJ632" i="2" s="1"/>
  <c r="AI631" i="2"/>
  <c r="AJ631" i="2" s="1"/>
  <c r="AI630" i="2"/>
  <c r="AJ630" i="2" s="1"/>
  <c r="AI629" i="2"/>
  <c r="AJ629" i="2" s="1"/>
  <c r="AI628" i="2"/>
  <c r="AJ628" i="2" s="1"/>
  <c r="AI627" i="2"/>
  <c r="AJ627" i="2" s="1"/>
  <c r="AI626" i="2"/>
  <c r="AJ626" i="2" s="1"/>
  <c r="AI625" i="2"/>
  <c r="AJ625" i="2" s="1"/>
  <c r="AI624" i="2"/>
  <c r="AJ624" i="2" s="1"/>
  <c r="AI623" i="2"/>
  <c r="AJ623" i="2" s="1"/>
  <c r="AI622" i="2"/>
  <c r="AJ622" i="2" s="1"/>
  <c r="AI621" i="2"/>
  <c r="AJ621" i="2" s="1"/>
  <c r="AI620" i="2"/>
  <c r="AJ620" i="2" s="1"/>
  <c r="AI619" i="2"/>
  <c r="AJ619" i="2" s="1"/>
  <c r="AI618" i="2"/>
  <c r="AJ618" i="2" s="1"/>
  <c r="AI617" i="2"/>
  <c r="AJ617" i="2" s="1"/>
  <c r="AI616" i="2"/>
  <c r="AJ616" i="2" s="1"/>
  <c r="AI615" i="2"/>
  <c r="AJ615" i="2" s="1"/>
  <c r="AI614" i="2"/>
  <c r="AJ614" i="2" s="1"/>
  <c r="AI613" i="2"/>
  <c r="AJ613" i="2" s="1"/>
  <c r="AI612" i="2"/>
  <c r="AJ612" i="2" s="1"/>
  <c r="AI611" i="2"/>
  <c r="AJ611" i="2" s="1"/>
  <c r="AI610" i="2"/>
  <c r="AJ610" i="2" s="1"/>
  <c r="AI609" i="2"/>
  <c r="AJ609" i="2" s="1"/>
  <c r="AI608" i="2"/>
  <c r="AJ608" i="2" s="1"/>
  <c r="AI607" i="2"/>
  <c r="AJ607" i="2" s="1"/>
  <c r="AI606" i="2"/>
  <c r="AJ606" i="2" s="1"/>
  <c r="AI605" i="2"/>
  <c r="AJ605" i="2" s="1"/>
  <c r="AI604" i="2"/>
  <c r="AJ604" i="2" s="1"/>
  <c r="AI603" i="2"/>
  <c r="AJ603" i="2" s="1"/>
  <c r="AI602" i="2"/>
  <c r="AJ602" i="2" s="1"/>
  <c r="AI601" i="2"/>
  <c r="AJ601" i="2" s="1"/>
  <c r="AI600" i="2"/>
  <c r="AJ600" i="2" s="1"/>
  <c r="AI599" i="2"/>
  <c r="AJ599" i="2" s="1"/>
  <c r="AI598" i="2"/>
  <c r="AJ598" i="2" s="1"/>
  <c r="AI597" i="2"/>
  <c r="AJ597" i="2" s="1"/>
  <c r="AI596" i="2"/>
  <c r="AJ596" i="2" s="1"/>
  <c r="AI595" i="2"/>
  <c r="AJ595" i="2" s="1"/>
  <c r="AI594" i="2"/>
  <c r="AJ594" i="2" s="1"/>
  <c r="AI593" i="2"/>
  <c r="AJ593" i="2" s="1"/>
  <c r="AI592" i="2"/>
  <c r="AJ592" i="2" s="1"/>
  <c r="AI591" i="2"/>
  <c r="AJ591" i="2" s="1"/>
  <c r="AI590" i="2"/>
  <c r="AJ590" i="2" s="1"/>
  <c r="AI589" i="2"/>
  <c r="AJ589" i="2" s="1"/>
  <c r="AI588" i="2"/>
  <c r="AJ588" i="2" s="1"/>
  <c r="AI587" i="2"/>
  <c r="AJ587" i="2" s="1"/>
  <c r="AI586" i="2"/>
  <c r="AJ586" i="2" s="1"/>
  <c r="AI585" i="2"/>
  <c r="AJ585" i="2" s="1"/>
  <c r="AI584" i="2"/>
  <c r="AJ584" i="2" s="1"/>
  <c r="AI583" i="2"/>
  <c r="AJ583" i="2" s="1"/>
  <c r="AI582" i="2"/>
  <c r="AJ582" i="2" s="1"/>
  <c r="AI581" i="2"/>
  <c r="AJ581" i="2" s="1"/>
  <c r="AI580" i="2"/>
  <c r="AJ580" i="2" s="1"/>
  <c r="AI579" i="2"/>
  <c r="AJ579" i="2" s="1"/>
  <c r="AI578" i="2"/>
  <c r="AJ578" i="2" s="1"/>
  <c r="AI577" i="2"/>
  <c r="AJ577" i="2" s="1"/>
  <c r="AI576" i="2"/>
  <c r="AJ576" i="2" s="1"/>
  <c r="AI575" i="2"/>
  <c r="AJ575" i="2" s="1"/>
  <c r="AI574" i="2"/>
  <c r="AJ574" i="2" s="1"/>
  <c r="AI573" i="2"/>
  <c r="AJ573" i="2" s="1"/>
  <c r="AI572" i="2"/>
  <c r="AJ572" i="2" s="1"/>
  <c r="AI571" i="2"/>
  <c r="AJ571" i="2" s="1"/>
  <c r="AI570" i="2"/>
  <c r="AJ570" i="2" s="1"/>
  <c r="AI569" i="2"/>
  <c r="AJ569" i="2" s="1"/>
  <c r="AI568" i="2"/>
  <c r="AJ568" i="2" s="1"/>
  <c r="AI567" i="2"/>
  <c r="AJ567" i="2" s="1"/>
  <c r="AI566" i="2"/>
  <c r="AJ566" i="2" s="1"/>
  <c r="AI565" i="2"/>
  <c r="AJ565" i="2" s="1"/>
  <c r="AI564" i="2"/>
  <c r="AJ564" i="2" s="1"/>
  <c r="AI563" i="2"/>
  <c r="AJ563" i="2" s="1"/>
  <c r="AI562" i="2"/>
  <c r="AJ562" i="2" s="1"/>
  <c r="AI561" i="2"/>
  <c r="AJ561" i="2" s="1"/>
  <c r="AI560" i="2"/>
  <c r="AJ560" i="2" s="1"/>
  <c r="AI559" i="2"/>
  <c r="AJ559" i="2" s="1"/>
  <c r="AI558" i="2"/>
  <c r="AJ558" i="2" s="1"/>
  <c r="AI557" i="2"/>
  <c r="AJ557" i="2" s="1"/>
  <c r="AI556" i="2"/>
  <c r="AJ556" i="2" s="1"/>
  <c r="AI555" i="2"/>
  <c r="AJ555" i="2" s="1"/>
  <c r="AI554" i="2"/>
  <c r="AJ554" i="2" s="1"/>
  <c r="AI553" i="2"/>
  <c r="AJ553" i="2" s="1"/>
  <c r="AI552" i="2"/>
  <c r="AJ552" i="2" s="1"/>
  <c r="AI551" i="2"/>
  <c r="AJ551" i="2" s="1"/>
  <c r="AI550" i="2"/>
  <c r="AJ550" i="2" s="1"/>
  <c r="AI549" i="2"/>
  <c r="AJ549" i="2" s="1"/>
  <c r="AI548" i="2"/>
  <c r="AJ548" i="2" s="1"/>
  <c r="AI547" i="2"/>
  <c r="AJ547" i="2" s="1"/>
  <c r="AI546" i="2"/>
  <c r="AJ546" i="2" s="1"/>
  <c r="AI545" i="2"/>
  <c r="AJ545" i="2" s="1"/>
  <c r="AI544" i="2"/>
  <c r="AJ544" i="2" s="1"/>
  <c r="AI543" i="2"/>
  <c r="AJ543" i="2" s="1"/>
  <c r="AI542" i="2"/>
  <c r="AJ542" i="2" s="1"/>
  <c r="AI541" i="2"/>
  <c r="AJ541" i="2" s="1"/>
  <c r="AI540" i="2"/>
  <c r="AJ540" i="2" s="1"/>
  <c r="AI539" i="2"/>
  <c r="AJ539" i="2" s="1"/>
  <c r="AI538" i="2"/>
  <c r="AJ538" i="2" s="1"/>
  <c r="AI537" i="2"/>
  <c r="AJ537" i="2" s="1"/>
  <c r="AI536" i="2"/>
  <c r="AJ536" i="2" s="1"/>
  <c r="AI535" i="2"/>
  <c r="AJ535" i="2" s="1"/>
  <c r="AI534" i="2"/>
  <c r="AJ534" i="2" s="1"/>
  <c r="AI533" i="2"/>
  <c r="AJ533" i="2" s="1"/>
  <c r="AI532" i="2"/>
  <c r="AJ532" i="2" s="1"/>
  <c r="AI531" i="2"/>
  <c r="AJ531" i="2" s="1"/>
  <c r="AI530" i="2"/>
  <c r="AJ530" i="2" s="1"/>
  <c r="AI529" i="2"/>
  <c r="AJ529" i="2" s="1"/>
  <c r="AI528" i="2"/>
  <c r="AJ528" i="2" s="1"/>
  <c r="AI527" i="2"/>
  <c r="AJ527" i="2" s="1"/>
  <c r="AI526" i="2"/>
  <c r="AJ526" i="2" s="1"/>
  <c r="AI525" i="2"/>
  <c r="AJ525" i="2" s="1"/>
  <c r="AI524" i="2"/>
  <c r="AJ524" i="2" s="1"/>
  <c r="AI523" i="2"/>
  <c r="AJ523" i="2" s="1"/>
  <c r="AI522" i="2"/>
  <c r="AJ522" i="2" s="1"/>
  <c r="AI521" i="2"/>
  <c r="AJ521" i="2" s="1"/>
  <c r="AI520" i="2"/>
  <c r="AJ520" i="2" s="1"/>
  <c r="AI519" i="2"/>
  <c r="AJ519" i="2" s="1"/>
  <c r="AI518" i="2"/>
  <c r="AJ518" i="2" s="1"/>
  <c r="AI517" i="2"/>
  <c r="AJ517" i="2" s="1"/>
  <c r="AI516" i="2"/>
  <c r="AJ516" i="2" s="1"/>
  <c r="AI515" i="2"/>
  <c r="AJ515" i="2" s="1"/>
  <c r="AI514" i="2"/>
  <c r="AJ514" i="2" s="1"/>
  <c r="AI513" i="2"/>
  <c r="AJ513" i="2" s="1"/>
  <c r="AI512" i="2"/>
  <c r="AJ512" i="2" s="1"/>
  <c r="AI511" i="2"/>
  <c r="AJ511" i="2" s="1"/>
  <c r="AI510" i="2"/>
  <c r="AJ510" i="2" s="1"/>
  <c r="AI509" i="2"/>
  <c r="AJ509" i="2" s="1"/>
  <c r="AI508" i="2"/>
  <c r="AJ508" i="2" s="1"/>
  <c r="AI507" i="2"/>
  <c r="AJ507" i="2" s="1"/>
  <c r="AI506" i="2"/>
  <c r="AJ506" i="2" s="1"/>
  <c r="AI505" i="2"/>
  <c r="AJ505" i="2" s="1"/>
  <c r="AI504" i="2"/>
  <c r="AJ504" i="2" s="1"/>
  <c r="AI503" i="2"/>
  <c r="AJ503" i="2" s="1"/>
  <c r="AI502" i="2"/>
  <c r="AJ502" i="2" s="1"/>
  <c r="AI501" i="2"/>
  <c r="AJ501" i="2" s="1"/>
  <c r="AI500" i="2"/>
  <c r="AJ500" i="2" s="1"/>
  <c r="AI499" i="2"/>
  <c r="AJ499" i="2" s="1"/>
  <c r="AI498" i="2"/>
  <c r="AJ498" i="2" s="1"/>
  <c r="AI497" i="2"/>
  <c r="AJ497" i="2" s="1"/>
  <c r="AI496" i="2"/>
  <c r="AJ496" i="2" s="1"/>
  <c r="AI495" i="2"/>
  <c r="AJ495" i="2" s="1"/>
  <c r="AI494" i="2"/>
  <c r="AJ494" i="2" s="1"/>
  <c r="AI493" i="2"/>
  <c r="AJ493" i="2" s="1"/>
  <c r="AI492" i="2"/>
  <c r="AJ492" i="2" s="1"/>
  <c r="AI491" i="2"/>
  <c r="AJ491" i="2" s="1"/>
  <c r="AI490" i="2"/>
  <c r="AJ490" i="2" s="1"/>
  <c r="AI489" i="2"/>
  <c r="AJ489" i="2" s="1"/>
  <c r="AI488" i="2"/>
  <c r="AJ488" i="2" s="1"/>
  <c r="AI487" i="2"/>
  <c r="AJ487" i="2" s="1"/>
  <c r="AI486" i="2"/>
  <c r="AJ486" i="2" s="1"/>
  <c r="AI485" i="2"/>
  <c r="AJ485" i="2" s="1"/>
  <c r="AI484" i="2"/>
  <c r="AJ484" i="2" s="1"/>
  <c r="AI483" i="2"/>
  <c r="AJ483" i="2" s="1"/>
  <c r="AI482" i="2"/>
  <c r="AJ482" i="2" s="1"/>
  <c r="AI481" i="2"/>
  <c r="AJ481" i="2" s="1"/>
  <c r="AI480" i="2"/>
  <c r="AJ480" i="2" s="1"/>
  <c r="AI479" i="2"/>
  <c r="AJ479" i="2" s="1"/>
  <c r="AI478" i="2"/>
  <c r="AJ478" i="2" s="1"/>
  <c r="AI477" i="2"/>
  <c r="AJ477" i="2" s="1"/>
  <c r="AI476" i="2"/>
  <c r="AJ476" i="2" s="1"/>
  <c r="AI475" i="2"/>
  <c r="AJ475" i="2" s="1"/>
  <c r="AI474" i="2"/>
  <c r="AJ474" i="2" s="1"/>
  <c r="AI473" i="2"/>
  <c r="AJ473" i="2" s="1"/>
  <c r="AI472" i="2"/>
  <c r="AJ472" i="2" s="1"/>
  <c r="AI471" i="2"/>
  <c r="AJ471" i="2" s="1"/>
  <c r="AI470" i="2"/>
  <c r="AJ470" i="2" s="1"/>
  <c r="AI469" i="2"/>
  <c r="AJ469" i="2" s="1"/>
  <c r="AI468" i="2"/>
  <c r="AJ468" i="2" s="1"/>
  <c r="AI467" i="2"/>
  <c r="AJ467" i="2" s="1"/>
  <c r="AI466" i="2"/>
  <c r="AJ466" i="2" s="1"/>
  <c r="AI465" i="2"/>
  <c r="AJ465" i="2" s="1"/>
  <c r="AI464" i="2"/>
  <c r="AJ464" i="2" s="1"/>
  <c r="AI463" i="2"/>
  <c r="AJ463" i="2" s="1"/>
  <c r="AI462" i="2"/>
  <c r="AJ462" i="2" s="1"/>
  <c r="AI461" i="2"/>
  <c r="AJ461" i="2" s="1"/>
  <c r="AI460" i="2"/>
  <c r="AJ460" i="2" s="1"/>
  <c r="AI459" i="2"/>
  <c r="AJ459" i="2" s="1"/>
  <c r="AI458" i="2"/>
  <c r="AJ458" i="2" s="1"/>
  <c r="AI457" i="2"/>
  <c r="AJ457" i="2" s="1"/>
  <c r="AI456" i="2"/>
  <c r="AJ456" i="2" s="1"/>
  <c r="AI455" i="2"/>
  <c r="AJ455" i="2" s="1"/>
  <c r="AI454" i="2"/>
  <c r="AJ454" i="2" s="1"/>
  <c r="AI453" i="2"/>
  <c r="AJ453" i="2" s="1"/>
  <c r="AI452" i="2"/>
  <c r="AJ452" i="2" s="1"/>
  <c r="AI451" i="2"/>
  <c r="AJ451" i="2" s="1"/>
  <c r="AI450" i="2"/>
  <c r="AJ450" i="2" s="1"/>
  <c r="AI449" i="2"/>
  <c r="AJ449" i="2" s="1"/>
  <c r="AI448" i="2"/>
  <c r="AJ448" i="2" s="1"/>
  <c r="AI447" i="2"/>
  <c r="AJ447" i="2" s="1"/>
  <c r="AI446" i="2"/>
  <c r="AJ446" i="2" s="1"/>
  <c r="AI445" i="2"/>
  <c r="AJ445" i="2" s="1"/>
  <c r="AI444" i="2"/>
  <c r="AJ444" i="2" s="1"/>
  <c r="AI443" i="2"/>
  <c r="AJ443" i="2" s="1"/>
  <c r="AI442" i="2"/>
  <c r="AJ442" i="2" s="1"/>
  <c r="AI441" i="2"/>
  <c r="AJ441" i="2" s="1"/>
  <c r="AI440" i="2"/>
  <c r="AJ440" i="2" s="1"/>
  <c r="AI439" i="2"/>
  <c r="AJ439" i="2" s="1"/>
  <c r="AI438" i="2"/>
  <c r="AJ438" i="2" s="1"/>
  <c r="AI437" i="2"/>
  <c r="AJ437" i="2" s="1"/>
  <c r="AI436" i="2"/>
  <c r="AJ436" i="2" s="1"/>
  <c r="AI435" i="2"/>
  <c r="AJ435" i="2" s="1"/>
  <c r="AI434" i="2"/>
  <c r="AJ434" i="2" s="1"/>
  <c r="AI433" i="2"/>
  <c r="AJ433" i="2" s="1"/>
  <c r="AI432" i="2"/>
  <c r="AJ432" i="2" s="1"/>
  <c r="AI431" i="2"/>
  <c r="AJ431" i="2" s="1"/>
  <c r="AI430" i="2"/>
  <c r="AJ430" i="2" s="1"/>
  <c r="AI429" i="2"/>
  <c r="AJ429" i="2" s="1"/>
  <c r="AI428" i="2"/>
  <c r="AJ428" i="2" s="1"/>
  <c r="AI427" i="2"/>
  <c r="AJ427" i="2" s="1"/>
  <c r="AI426" i="2"/>
  <c r="AJ426" i="2" s="1"/>
  <c r="AI425" i="2"/>
  <c r="AJ425" i="2" s="1"/>
  <c r="AI424" i="2"/>
  <c r="AJ424" i="2" s="1"/>
  <c r="AI423" i="2"/>
  <c r="AJ423" i="2" s="1"/>
  <c r="AI422" i="2"/>
  <c r="AJ422" i="2" s="1"/>
  <c r="AI421" i="2"/>
  <c r="AJ421" i="2" s="1"/>
  <c r="AI420" i="2"/>
  <c r="AJ420" i="2" s="1"/>
  <c r="AI419" i="2"/>
  <c r="AJ419" i="2" s="1"/>
  <c r="AI418" i="2"/>
  <c r="AJ418" i="2" s="1"/>
  <c r="AI417" i="2"/>
  <c r="AJ417" i="2" s="1"/>
  <c r="AI416" i="2"/>
  <c r="AJ416" i="2" s="1"/>
  <c r="AI415" i="2"/>
  <c r="AJ415" i="2" s="1"/>
  <c r="AI414" i="2"/>
  <c r="AJ414" i="2" s="1"/>
  <c r="AI413" i="2"/>
  <c r="AJ413" i="2" s="1"/>
  <c r="AI412" i="2"/>
  <c r="AJ412" i="2" s="1"/>
  <c r="AI411" i="2"/>
  <c r="AJ411" i="2" s="1"/>
  <c r="AI410" i="2"/>
  <c r="AJ410" i="2" s="1"/>
  <c r="AI409" i="2"/>
  <c r="AJ409" i="2" s="1"/>
  <c r="AI408" i="2"/>
  <c r="AJ408" i="2" s="1"/>
  <c r="AI407" i="2"/>
  <c r="AJ407" i="2" s="1"/>
  <c r="AI406" i="2"/>
  <c r="AJ406" i="2" s="1"/>
  <c r="AI405" i="2"/>
  <c r="AJ405" i="2" s="1"/>
  <c r="AI404" i="2"/>
  <c r="AJ404" i="2" s="1"/>
  <c r="AI403" i="2"/>
  <c r="AJ403" i="2" s="1"/>
  <c r="AI402" i="2"/>
  <c r="AJ402" i="2" s="1"/>
  <c r="AI401" i="2"/>
  <c r="AJ401" i="2" s="1"/>
  <c r="AI400" i="2"/>
  <c r="AJ400" i="2" s="1"/>
  <c r="AI399" i="2"/>
  <c r="AJ399" i="2" s="1"/>
  <c r="AI398" i="2"/>
  <c r="AJ398" i="2" s="1"/>
  <c r="AI397" i="2"/>
  <c r="AJ397" i="2" s="1"/>
  <c r="AI396" i="2"/>
  <c r="AJ396" i="2" s="1"/>
  <c r="AI395" i="2"/>
  <c r="AJ395" i="2" s="1"/>
  <c r="AI394" i="2"/>
  <c r="AJ394" i="2" s="1"/>
  <c r="AI393" i="2"/>
  <c r="AJ393" i="2" s="1"/>
  <c r="AI392" i="2"/>
  <c r="AJ392" i="2" s="1"/>
  <c r="AI391" i="2"/>
  <c r="AJ391" i="2" s="1"/>
  <c r="AI390" i="2"/>
  <c r="AJ390" i="2" s="1"/>
  <c r="AI389" i="2"/>
  <c r="AJ389" i="2" s="1"/>
  <c r="AI388" i="2"/>
  <c r="AJ388" i="2" s="1"/>
  <c r="AI387" i="2"/>
  <c r="AJ387" i="2" s="1"/>
  <c r="AI386" i="2"/>
  <c r="AJ386" i="2" s="1"/>
  <c r="AI385" i="2"/>
  <c r="AJ385" i="2" s="1"/>
  <c r="AI384" i="2"/>
  <c r="AJ384" i="2" s="1"/>
  <c r="AI383" i="2"/>
  <c r="AJ383" i="2" s="1"/>
  <c r="AI382" i="2"/>
  <c r="AJ382" i="2" s="1"/>
  <c r="AI381" i="2"/>
  <c r="AJ381" i="2" s="1"/>
  <c r="AI380" i="2"/>
  <c r="AJ380" i="2" s="1"/>
  <c r="AI379" i="2"/>
  <c r="AJ379" i="2" s="1"/>
  <c r="AI378" i="2"/>
  <c r="AJ378" i="2" s="1"/>
  <c r="AI377" i="2"/>
  <c r="AJ377" i="2" s="1"/>
  <c r="AI376" i="2"/>
  <c r="AJ376" i="2" s="1"/>
  <c r="AI375" i="2"/>
  <c r="AJ375" i="2" s="1"/>
  <c r="AI374" i="2"/>
  <c r="AJ374" i="2" s="1"/>
  <c r="AI373" i="2"/>
  <c r="AJ373" i="2" s="1"/>
  <c r="AI372" i="2"/>
  <c r="AJ372" i="2" s="1"/>
  <c r="AI371" i="2"/>
  <c r="AJ371" i="2" s="1"/>
  <c r="AI370" i="2"/>
  <c r="AJ370" i="2" s="1"/>
  <c r="AI369" i="2"/>
  <c r="AJ369" i="2" s="1"/>
  <c r="AI368" i="2"/>
  <c r="AJ368" i="2" s="1"/>
  <c r="AI367" i="2"/>
  <c r="AJ367" i="2" s="1"/>
  <c r="AI366" i="2"/>
  <c r="AJ366" i="2" s="1"/>
  <c r="AI365" i="2"/>
  <c r="AJ365" i="2" s="1"/>
  <c r="AI364" i="2"/>
  <c r="AJ364" i="2" s="1"/>
  <c r="AI363" i="2"/>
  <c r="AJ363" i="2" s="1"/>
  <c r="AI362" i="2"/>
  <c r="AJ362" i="2" s="1"/>
  <c r="AI361" i="2"/>
  <c r="AJ361" i="2" s="1"/>
  <c r="AI360" i="2"/>
  <c r="AJ360" i="2" s="1"/>
  <c r="AI359" i="2"/>
  <c r="AJ359" i="2" s="1"/>
  <c r="AI358" i="2"/>
  <c r="AJ358" i="2" s="1"/>
  <c r="AI357" i="2"/>
  <c r="AJ357" i="2" s="1"/>
  <c r="AI356" i="2"/>
  <c r="AJ356" i="2" s="1"/>
  <c r="AI355" i="2"/>
  <c r="AJ355" i="2" s="1"/>
  <c r="AI354" i="2"/>
  <c r="AJ354" i="2" s="1"/>
  <c r="AI353" i="2"/>
  <c r="AJ353" i="2" s="1"/>
  <c r="AI352" i="2"/>
  <c r="AJ352" i="2" s="1"/>
  <c r="AI351" i="2"/>
  <c r="AJ351" i="2" s="1"/>
  <c r="AI350" i="2"/>
  <c r="AJ350" i="2" s="1"/>
  <c r="AI349" i="2"/>
  <c r="AJ349" i="2" s="1"/>
  <c r="AI348" i="2"/>
  <c r="AJ348" i="2" s="1"/>
  <c r="AI347" i="2"/>
  <c r="AJ347" i="2" s="1"/>
  <c r="AI346" i="2"/>
  <c r="AJ346" i="2" s="1"/>
  <c r="AI345" i="2"/>
  <c r="AJ345" i="2" s="1"/>
  <c r="AI344" i="2"/>
  <c r="AJ344" i="2" s="1"/>
  <c r="AI343" i="2"/>
  <c r="AJ343" i="2" s="1"/>
  <c r="AI342" i="2"/>
  <c r="AJ342" i="2" s="1"/>
  <c r="AI341" i="2"/>
  <c r="AJ341" i="2" s="1"/>
  <c r="AI340" i="2"/>
  <c r="AJ340" i="2" s="1"/>
  <c r="AI339" i="2"/>
  <c r="AJ339" i="2" s="1"/>
  <c r="AI338" i="2"/>
  <c r="AJ338" i="2" s="1"/>
  <c r="AI337" i="2"/>
  <c r="AJ337" i="2" s="1"/>
  <c r="AI336" i="2"/>
  <c r="AJ336" i="2" s="1"/>
  <c r="AI335" i="2"/>
  <c r="AJ335" i="2" s="1"/>
  <c r="AI334" i="2"/>
  <c r="AJ334" i="2" s="1"/>
  <c r="AI333" i="2"/>
  <c r="AJ333" i="2" s="1"/>
  <c r="AI332" i="2"/>
  <c r="AJ332" i="2" s="1"/>
  <c r="AI331" i="2"/>
  <c r="AJ331" i="2" s="1"/>
  <c r="AI330" i="2"/>
  <c r="AJ330" i="2" s="1"/>
  <c r="AI329" i="2"/>
  <c r="AJ329" i="2" s="1"/>
  <c r="AI328" i="2"/>
  <c r="AJ328" i="2" s="1"/>
  <c r="AI327" i="2"/>
  <c r="AJ327" i="2" s="1"/>
  <c r="AI326" i="2"/>
  <c r="AJ326" i="2" s="1"/>
  <c r="AI325" i="2"/>
  <c r="AJ325" i="2" s="1"/>
  <c r="AI324" i="2"/>
  <c r="AJ324" i="2" s="1"/>
  <c r="AI323" i="2"/>
  <c r="AJ323" i="2" s="1"/>
  <c r="AI322" i="2"/>
  <c r="AJ322" i="2" s="1"/>
  <c r="AI321" i="2"/>
  <c r="AJ321" i="2" s="1"/>
  <c r="AI320" i="2"/>
  <c r="AJ320" i="2" s="1"/>
  <c r="AI319" i="2"/>
  <c r="AJ319" i="2" s="1"/>
  <c r="AI318" i="2"/>
  <c r="AJ318" i="2" s="1"/>
  <c r="AI317" i="2"/>
  <c r="AJ317" i="2" s="1"/>
  <c r="AI316" i="2"/>
  <c r="AJ316" i="2" s="1"/>
  <c r="AI315" i="2"/>
  <c r="AJ315" i="2" s="1"/>
  <c r="AI314" i="2"/>
  <c r="AJ314" i="2" s="1"/>
  <c r="AI313" i="2"/>
  <c r="AJ313" i="2" s="1"/>
  <c r="AI312" i="2"/>
  <c r="AJ312" i="2" s="1"/>
  <c r="AI311" i="2"/>
  <c r="AJ311" i="2" s="1"/>
  <c r="AI310" i="2"/>
  <c r="AJ310" i="2" s="1"/>
  <c r="AI309" i="2"/>
  <c r="AJ309" i="2" s="1"/>
  <c r="AI308" i="2"/>
  <c r="AJ308" i="2" s="1"/>
  <c r="AI307" i="2"/>
  <c r="AJ307" i="2" s="1"/>
  <c r="AI306" i="2"/>
  <c r="AJ306" i="2" s="1"/>
  <c r="AI305" i="2"/>
  <c r="AJ305" i="2" s="1"/>
  <c r="AI304" i="2"/>
  <c r="AJ304" i="2" s="1"/>
  <c r="AI303" i="2"/>
  <c r="AJ303" i="2" s="1"/>
  <c r="AI302" i="2"/>
  <c r="AJ302" i="2" s="1"/>
  <c r="AI301" i="2"/>
  <c r="AJ301" i="2" s="1"/>
  <c r="AI300" i="2"/>
  <c r="AJ300" i="2" s="1"/>
  <c r="AI299" i="2"/>
  <c r="AJ299" i="2" s="1"/>
  <c r="AI298" i="2"/>
  <c r="AJ298" i="2" s="1"/>
  <c r="AI297" i="2"/>
  <c r="AJ297" i="2" s="1"/>
  <c r="AI296" i="2"/>
  <c r="AJ296" i="2" s="1"/>
  <c r="AI295" i="2"/>
  <c r="AJ295" i="2" s="1"/>
  <c r="AI294" i="2"/>
  <c r="AJ294" i="2" s="1"/>
  <c r="AI293" i="2"/>
  <c r="AJ293" i="2" s="1"/>
  <c r="AI292" i="2"/>
  <c r="AJ292" i="2" s="1"/>
  <c r="AI291" i="2"/>
  <c r="AJ291" i="2" s="1"/>
  <c r="AI290" i="2"/>
  <c r="AJ290" i="2" s="1"/>
  <c r="AI289" i="2"/>
  <c r="AJ289" i="2" s="1"/>
  <c r="AI288" i="2"/>
  <c r="AJ288" i="2" s="1"/>
  <c r="AI287" i="2"/>
  <c r="AJ287" i="2" s="1"/>
  <c r="AI286" i="2"/>
  <c r="AJ286" i="2" s="1"/>
  <c r="AI285" i="2"/>
  <c r="AJ285" i="2" s="1"/>
  <c r="AI284" i="2"/>
  <c r="AJ284" i="2" s="1"/>
  <c r="AI283" i="2"/>
  <c r="AJ283" i="2" s="1"/>
  <c r="AI282" i="2"/>
  <c r="AJ282" i="2" s="1"/>
  <c r="AI281" i="2"/>
  <c r="AJ281" i="2" s="1"/>
  <c r="AI280" i="2"/>
  <c r="AJ280" i="2" s="1"/>
  <c r="AI279" i="2"/>
  <c r="AJ279" i="2" s="1"/>
  <c r="AI278" i="2"/>
  <c r="AJ278" i="2" s="1"/>
  <c r="AI277" i="2"/>
  <c r="AJ277" i="2" s="1"/>
  <c r="AI276" i="2"/>
  <c r="AJ276" i="2" s="1"/>
  <c r="AI275" i="2"/>
  <c r="AJ275" i="2" s="1"/>
  <c r="AI274" i="2"/>
  <c r="AJ274" i="2" s="1"/>
  <c r="AI273" i="2"/>
  <c r="AJ273" i="2" s="1"/>
  <c r="AI272" i="2"/>
  <c r="AJ272" i="2" s="1"/>
  <c r="AI271" i="2"/>
  <c r="AJ271" i="2" s="1"/>
  <c r="AI270" i="2"/>
  <c r="AJ270" i="2" s="1"/>
  <c r="AI269" i="2"/>
  <c r="AJ269" i="2" s="1"/>
  <c r="AI268" i="2"/>
  <c r="AJ268" i="2" s="1"/>
  <c r="AI267" i="2"/>
  <c r="AJ267" i="2" s="1"/>
  <c r="AI266" i="2"/>
  <c r="AJ266" i="2" s="1"/>
  <c r="AI265" i="2"/>
  <c r="AJ265" i="2" s="1"/>
  <c r="AI264" i="2"/>
  <c r="AJ264" i="2" s="1"/>
  <c r="AI263" i="2"/>
  <c r="AJ263" i="2" s="1"/>
  <c r="AI262" i="2"/>
  <c r="AJ262" i="2" s="1"/>
  <c r="AI261" i="2"/>
  <c r="AJ261" i="2" s="1"/>
  <c r="AI260" i="2"/>
  <c r="AJ260" i="2" s="1"/>
  <c r="AI259" i="2"/>
  <c r="AJ259" i="2" s="1"/>
  <c r="AI258" i="2"/>
  <c r="AJ258" i="2" s="1"/>
  <c r="AI257" i="2"/>
  <c r="AJ257" i="2" s="1"/>
  <c r="AI256" i="2"/>
  <c r="AJ256" i="2" s="1"/>
  <c r="AI255" i="2"/>
  <c r="AJ255" i="2" s="1"/>
  <c r="AI254" i="2"/>
  <c r="AJ254" i="2" s="1"/>
  <c r="AI253" i="2"/>
  <c r="AJ253" i="2" s="1"/>
  <c r="AI252" i="2"/>
  <c r="AJ252" i="2" s="1"/>
  <c r="AI251" i="2"/>
  <c r="AJ251" i="2" s="1"/>
  <c r="AI250" i="2"/>
  <c r="AJ250" i="2" s="1"/>
  <c r="AI249" i="2"/>
  <c r="AJ249" i="2" s="1"/>
  <c r="AI248" i="2"/>
  <c r="AJ248" i="2" s="1"/>
  <c r="AI247" i="2"/>
  <c r="AJ247" i="2" s="1"/>
  <c r="AI246" i="2"/>
  <c r="AJ246" i="2" s="1"/>
  <c r="AI245" i="2"/>
  <c r="AJ245" i="2" s="1"/>
  <c r="AI244" i="2"/>
  <c r="AJ244" i="2" s="1"/>
  <c r="AI243" i="2"/>
  <c r="AJ243" i="2" s="1"/>
  <c r="AI242" i="2"/>
  <c r="AJ242" i="2" s="1"/>
  <c r="AI241" i="2"/>
  <c r="AJ241" i="2" s="1"/>
  <c r="AI240" i="2"/>
  <c r="AJ240" i="2" s="1"/>
  <c r="AI239" i="2"/>
  <c r="AJ239" i="2" s="1"/>
  <c r="AI238" i="2"/>
  <c r="AJ238" i="2" s="1"/>
  <c r="AI237" i="2"/>
  <c r="AJ237" i="2" s="1"/>
  <c r="AI236" i="2"/>
  <c r="AJ236" i="2" s="1"/>
  <c r="AI235" i="2"/>
  <c r="AJ235" i="2" s="1"/>
  <c r="AI234" i="2"/>
  <c r="AJ234" i="2" s="1"/>
  <c r="AI233" i="2"/>
  <c r="AJ233" i="2" s="1"/>
  <c r="AI232" i="2"/>
  <c r="AJ232" i="2" s="1"/>
  <c r="AI231" i="2"/>
  <c r="AJ231" i="2" s="1"/>
  <c r="AI230" i="2"/>
  <c r="AJ230" i="2" s="1"/>
  <c r="AI229" i="2"/>
  <c r="AJ229" i="2" s="1"/>
  <c r="AI228" i="2"/>
  <c r="AJ228" i="2" s="1"/>
  <c r="AI227" i="2"/>
  <c r="AJ227" i="2" s="1"/>
  <c r="AI226" i="2"/>
  <c r="AJ226" i="2" s="1"/>
  <c r="AI225" i="2"/>
  <c r="AJ225" i="2" s="1"/>
  <c r="AI224" i="2"/>
  <c r="AJ224" i="2" s="1"/>
  <c r="AI223" i="2"/>
  <c r="AJ223" i="2" s="1"/>
  <c r="AI222" i="2"/>
  <c r="AJ222" i="2" s="1"/>
  <c r="AI221" i="2"/>
  <c r="AJ221" i="2" s="1"/>
  <c r="AI220" i="2"/>
  <c r="AJ220" i="2" s="1"/>
  <c r="AI219" i="2"/>
  <c r="AJ219" i="2" s="1"/>
  <c r="AI218" i="2"/>
  <c r="AJ218" i="2" s="1"/>
  <c r="AI217" i="2"/>
  <c r="AJ217" i="2" s="1"/>
  <c r="AI216" i="2"/>
  <c r="AJ216" i="2" s="1"/>
  <c r="AI215" i="2"/>
  <c r="AJ215" i="2" s="1"/>
  <c r="AI214" i="2"/>
  <c r="AJ214" i="2" s="1"/>
  <c r="AI213" i="2"/>
  <c r="AJ213" i="2" s="1"/>
  <c r="AI212" i="2"/>
  <c r="AJ212" i="2" s="1"/>
  <c r="AI211" i="2"/>
  <c r="AJ211" i="2" s="1"/>
  <c r="AI210" i="2"/>
  <c r="AJ210" i="2" s="1"/>
  <c r="AI209" i="2"/>
  <c r="AJ209" i="2" s="1"/>
  <c r="AI208" i="2"/>
  <c r="AJ208" i="2" s="1"/>
  <c r="AI207" i="2"/>
  <c r="AJ207" i="2" s="1"/>
  <c r="AI206" i="2"/>
  <c r="AJ206" i="2" s="1"/>
  <c r="AI205" i="2"/>
  <c r="AJ205" i="2" s="1"/>
  <c r="AI204" i="2"/>
  <c r="AJ204" i="2" s="1"/>
  <c r="AI203" i="2"/>
  <c r="AJ203" i="2" s="1"/>
  <c r="AI202" i="2"/>
  <c r="AJ202" i="2" s="1"/>
  <c r="AI201" i="2"/>
  <c r="AJ201" i="2" s="1"/>
  <c r="AI200" i="2"/>
  <c r="AJ200" i="2" s="1"/>
  <c r="AI199" i="2"/>
  <c r="AJ199" i="2" s="1"/>
  <c r="AI198" i="2"/>
  <c r="AJ198" i="2" s="1"/>
  <c r="AI197" i="2"/>
  <c r="AJ197" i="2" s="1"/>
  <c r="AI196" i="2"/>
  <c r="AJ196" i="2" s="1"/>
  <c r="AI195" i="2"/>
  <c r="AJ195" i="2" s="1"/>
  <c r="AI194" i="2"/>
  <c r="AJ194" i="2" s="1"/>
  <c r="AI193" i="2"/>
  <c r="AJ193" i="2" s="1"/>
  <c r="AI192" i="2"/>
  <c r="AJ192" i="2" s="1"/>
  <c r="AI191" i="2"/>
  <c r="AJ191" i="2" s="1"/>
  <c r="AI190" i="2"/>
  <c r="AJ190" i="2" s="1"/>
  <c r="AI189" i="2"/>
  <c r="AJ189" i="2" s="1"/>
  <c r="AI188" i="2"/>
  <c r="AJ188" i="2" s="1"/>
  <c r="AI187" i="2"/>
  <c r="AJ187" i="2" s="1"/>
  <c r="AI186" i="2"/>
  <c r="AJ186" i="2" s="1"/>
  <c r="AI185" i="2"/>
  <c r="AJ185" i="2" s="1"/>
  <c r="AI184" i="2"/>
  <c r="AJ184" i="2" s="1"/>
  <c r="AI183" i="2"/>
  <c r="AJ183" i="2" s="1"/>
  <c r="AI182" i="2"/>
  <c r="AJ182" i="2" s="1"/>
  <c r="AI181" i="2"/>
  <c r="AJ181" i="2" s="1"/>
  <c r="AI180" i="2"/>
  <c r="AJ180" i="2" s="1"/>
  <c r="AI179" i="2"/>
  <c r="AJ179" i="2" s="1"/>
  <c r="AI178" i="2"/>
  <c r="AJ178" i="2" s="1"/>
  <c r="AI177" i="2"/>
  <c r="AJ177" i="2" s="1"/>
  <c r="AI176" i="2"/>
  <c r="AJ176" i="2" s="1"/>
  <c r="AI175" i="2"/>
  <c r="AJ175" i="2" s="1"/>
  <c r="AI174" i="2"/>
  <c r="AJ174" i="2" s="1"/>
  <c r="AI173" i="2"/>
  <c r="AJ173" i="2" s="1"/>
  <c r="AI172" i="2"/>
  <c r="AJ172" i="2" s="1"/>
  <c r="AI171" i="2"/>
  <c r="AJ171" i="2" s="1"/>
  <c r="AI170" i="2"/>
  <c r="AJ170" i="2" s="1"/>
  <c r="AI169" i="2"/>
  <c r="AJ169" i="2" s="1"/>
  <c r="AI168" i="2"/>
  <c r="AJ168" i="2" s="1"/>
  <c r="AI167" i="2"/>
  <c r="AJ167" i="2" s="1"/>
  <c r="AI166" i="2"/>
  <c r="AJ166" i="2" s="1"/>
  <c r="AI165" i="2"/>
  <c r="AJ165" i="2" s="1"/>
  <c r="AI164" i="2"/>
  <c r="AJ164" i="2" s="1"/>
  <c r="AI163" i="2"/>
  <c r="AJ163" i="2" s="1"/>
  <c r="AI162" i="2"/>
  <c r="AJ162" i="2" s="1"/>
  <c r="AI161" i="2"/>
  <c r="AJ161" i="2" s="1"/>
  <c r="AI160" i="2"/>
  <c r="AJ160" i="2" s="1"/>
  <c r="AI159" i="2"/>
  <c r="AJ159" i="2" s="1"/>
  <c r="AI158" i="2"/>
  <c r="AJ158" i="2" s="1"/>
  <c r="AI157" i="2"/>
  <c r="AJ157" i="2" s="1"/>
  <c r="AI156" i="2"/>
  <c r="AJ156" i="2" s="1"/>
  <c r="AI155" i="2"/>
  <c r="AJ155" i="2" s="1"/>
  <c r="AI154" i="2"/>
  <c r="AJ154" i="2" s="1"/>
  <c r="AI153" i="2"/>
  <c r="AJ153" i="2" s="1"/>
  <c r="AI152" i="2"/>
  <c r="AJ152" i="2" s="1"/>
  <c r="AI151" i="2"/>
  <c r="AJ151" i="2" s="1"/>
  <c r="AI150" i="2"/>
  <c r="AJ150" i="2" s="1"/>
  <c r="AI149" i="2"/>
  <c r="AJ149" i="2" s="1"/>
  <c r="AI148" i="2"/>
  <c r="AJ148" i="2" s="1"/>
  <c r="AI147" i="2"/>
  <c r="AJ147" i="2" s="1"/>
  <c r="AI146" i="2"/>
  <c r="AJ146" i="2" s="1"/>
  <c r="AI145" i="2"/>
  <c r="AJ145" i="2" s="1"/>
  <c r="AI144" i="2"/>
  <c r="AJ144" i="2" s="1"/>
  <c r="AI143" i="2"/>
  <c r="AJ143" i="2" s="1"/>
  <c r="AI142" i="2"/>
  <c r="AJ142" i="2" s="1"/>
  <c r="AI141" i="2"/>
  <c r="AJ141" i="2" s="1"/>
  <c r="AI140" i="2"/>
  <c r="AJ140" i="2" s="1"/>
  <c r="AI139" i="2"/>
  <c r="AJ139" i="2" s="1"/>
  <c r="AI138" i="2"/>
  <c r="AJ138" i="2" s="1"/>
  <c r="AI137" i="2"/>
  <c r="AJ137" i="2" s="1"/>
  <c r="AI136" i="2"/>
  <c r="AJ136" i="2" s="1"/>
  <c r="AI135" i="2"/>
  <c r="AJ135" i="2" s="1"/>
  <c r="AI134" i="2"/>
  <c r="AJ134" i="2" s="1"/>
  <c r="AI133" i="2"/>
  <c r="AJ133" i="2" s="1"/>
  <c r="AI132" i="2"/>
  <c r="AJ132" i="2" s="1"/>
  <c r="AI131" i="2"/>
  <c r="AJ131" i="2" s="1"/>
  <c r="AI130" i="2"/>
  <c r="AJ130" i="2" s="1"/>
  <c r="AI129" i="2"/>
  <c r="AJ129" i="2" s="1"/>
  <c r="AI128" i="2"/>
  <c r="AJ128" i="2" s="1"/>
  <c r="AI127" i="2"/>
  <c r="AJ127" i="2" s="1"/>
  <c r="AI126" i="2"/>
  <c r="AJ126" i="2" s="1"/>
  <c r="AI125" i="2"/>
  <c r="AJ125" i="2" s="1"/>
  <c r="AI124" i="2"/>
  <c r="AJ124" i="2" s="1"/>
  <c r="AI123" i="2"/>
  <c r="AJ123" i="2" s="1"/>
  <c r="AI122" i="2"/>
  <c r="AJ122" i="2" s="1"/>
  <c r="AI121" i="2"/>
  <c r="AJ121" i="2" s="1"/>
  <c r="AI120" i="2"/>
  <c r="AJ120" i="2" s="1"/>
  <c r="AI119" i="2"/>
  <c r="AJ119" i="2" s="1"/>
  <c r="AI118" i="2"/>
  <c r="AJ118" i="2" s="1"/>
  <c r="AI117" i="2"/>
  <c r="AJ117" i="2" s="1"/>
  <c r="AI116" i="2"/>
  <c r="AJ116" i="2" s="1"/>
  <c r="AI115" i="2"/>
  <c r="AJ115" i="2" s="1"/>
  <c r="AI114" i="2"/>
  <c r="AJ114" i="2" s="1"/>
  <c r="AI113" i="2"/>
  <c r="AJ113" i="2" s="1"/>
  <c r="AI112" i="2"/>
  <c r="AJ112" i="2" s="1"/>
  <c r="AI111" i="2"/>
  <c r="AJ111" i="2" s="1"/>
  <c r="AI110" i="2"/>
  <c r="AJ110" i="2" s="1"/>
  <c r="AI109" i="2"/>
  <c r="AJ109" i="2" s="1"/>
  <c r="AI108" i="2"/>
  <c r="AJ108" i="2" s="1"/>
  <c r="AI107" i="2"/>
  <c r="AJ107" i="2" s="1"/>
  <c r="AI106" i="2"/>
  <c r="AJ106" i="2" s="1"/>
  <c r="AI105" i="2"/>
  <c r="AJ105" i="2" s="1"/>
  <c r="AI104" i="2"/>
  <c r="AJ104" i="2" s="1"/>
  <c r="AI103" i="2"/>
  <c r="AJ103" i="2" s="1"/>
  <c r="AI102" i="2"/>
  <c r="AJ102" i="2" s="1"/>
  <c r="AI101" i="2"/>
  <c r="AJ101" i="2" s="1"/>
  <c r="AI100" i="2"/>
  <c r="AJ100" i="2" s="1"/>
  <c r="AI99" i="2"/>
  <c r="AJ99" i="2" s="1"/>
  <c r="AI98" i="2"/>
  <c r="AJ98" i="2" s="1"/>
  <c r="AI97" i="2"/>
  <c r="AJ97" i="2" s="1"/>
  <c r="AI96" i="2"/>
  <c r="AJ96" i="2" s="1"/>
  <c r="AI95" i="2"/>
  <c r="AJ95" i="2" s="1"/>
  <c r="AI94" i="2"/>
  <c r="AJ94" i="2" s="1"/>
  <c r="AI93" i="2"/>
  <c r="AJ93" i="2" s="1"/>
  <c r="AI92" i="2"/>
  <c r="AJ92" i="2" s="1"/>
  <c r="AI91" i="2"/>
  <c r="AJ91" i="2" s="1"/>
  <c r="AI90" i="2"/>
  <c r="AJ90" i="2" s="1"/>
  <c r="AI89" i="2"/>
  <c r="AJ89" i="2" s="1"/>
  <c r="AI88" i="2"/>
  <c r="AJ88" i="2" s="1"/>
  <c r="AI87" i="2"/>
  <c r="AJ87" i="2" s="1"/>
  <c r="AI86" i="2"/>
  <c r="AJ86" i="2" s="1"/>
  <c r="AI85" i="2"/>
  <c r="AJ85" i="2" s="1"/>
  <c r="AI84" i="2"/>
  <c r="AJ84" i="2" s="1"/>
  <c r="AI83" i="2"/>
  <c r="AJ83" i="2" s="1"/>
  <c r="AI82" i="2"/>
  <c r="AJ82" i="2" s="1"/>
  <c r="AI81" i="2"/>
  <c r="AJ81" i="2" s="1"/>
  <c r="AI80" i="2"/>
  <c r="AJ80" i="2" s="1"/>
  <c r="AI79" i="2"/>
  <c r="AJ79" i="2" s="1"/>
  <c r="AI78" i="2"/>
  <c r="AJ78" i="2" s="1"/>
  <c r="AI77" i="2"/>
  <c r="AJ77" i="2" s="1"/>
  <c r="AI76" i="2"/>
  <c r="AJ76" i="2" s="1"/>
  <c r="AI75" i="2"/>
  <c r="AJ75" i="2" s="1"/>
  <c r="AI74" i="2"/>
  <c r="AJ74" i="2" s="1"/>
  <c r="AI73" i="2"/>
  <c r="AJ73" i="2" s="1"/>
  <c r="AI72" i="2"/>
  <c r="AJ72" i="2" s="1"/>
  <c r="AI71" i="2"/>
  <c r="AJ71" i="2" s="1"/>
  <c r="AI70" i="2"/>
  <c r="AJ70" i="2" s="1"/>
  <c r="AI69" i="2"/>
  <c r="AJ69" i="2" s="1"/>
  <c r="AI68" i="2"/>
  <c r="AJ68" i="2" s="1"/>
  <c r="AI67" i="2"/>
  <c r="AJ67" i="2" s="1"/>
  <c r="AI66" i="2"/>
  <c r="AJ66" i="2" s="1"/>
  <c r="AI65" i="2"/>
  <c r="AJ65" i="2" s="1"/>
  <c r="AI64" i="2"/>
  <c r="AJ64" i="2" s="1"/>
  <c r="AI63" i="2"/>
  <c r="AJ63" i="2" s="1"/>
  <c r="AI62" i="2"/>
  <c r="AJ62" i="2" s="1"/>
  <c r="AI61" i="2"/>
  <c r="AJ61" i="2" s="1"/>
  <c r="AI60" i="2"/>
  <c r="AJ60" i="2" s="1"/>
  <c r="AI59" i="2"/>
  <c r="AJ59" i="2" s="1"/>
  <c r="AI58" i="2"/>
  <c r="AJ58" i="2" s="1"/>
  <c r="AI57" i="2"/>
  <c r="AJ57" i="2" s="1"/>
  <c r="AI56" i="2"/>
  <c r="AJ56" i="2" s="1"/>
  <c r="AI55" i="2"/>
  <c r="AJ55" i="2" s="1"/>
  <c r="AI54" i="2"/>
  <c r="AJ54" i="2" s="1"/>
  <c r="AI53" i="2"/>
  <c r="AJ53" i="2" s="1"/>
  <c r="AI52" i="2"/>
  <c r="AJ52" i="2" s="1"/>
  <c r="AI51" i="2"/>
  <c r="AJ51" i="2" s="1"/>
  <c r="AI50" i="2"/>
  <c r="AJ50" i="2" s="1"/>
  <c r="AI49" i="2"/>
  <c r="AJ49" i="2" s="1"/>
  <c r="AI48" i="2"/>
  <c r="AJ48" i="2" s="1"/>
  <c r="AI47" i="2"/>
  <c r="AJ47" i="2" s="1"/>
  <c r="AI46" i="2"/>
  <c r="AJ46" i="2" s="1"/>
  <c r="AI45" i="2"/>
  <c r="AJ45" i="2" s="1"/>
  <c r="AI44" i="2"/>
  <c r="AJ44" i="2" s="1"/>
  <c r="AI43" i="2"/>
  <c r="AJ43" i="2" s="1"/>
  <c r="AI42" i="2"/>
  <c r="AJ42" i="2" s="1"/>
  <c r="AI41" i="2"/>
  <c r="AJ41" i="2" s="1"/>
  <c r="AI40" i="2"/>
  <c r="AJ40" i="2" s="1"/>
  <c r="AI39" i="2"/>
  <c r="AJ39" i="2" s="1"/>
  <c r="AI38" i="2"/>
  <c r="AJ38" i="2" s="1"/>
  <c r="AI37" i="2"/>
  <c r="AJ37" i="2" s="1"/>
  <c r="AI36" i="2"/>
  <c r="AJ36" i="2" s="1"/>
  <c r="AI35" i="2"/>
  <c r="AJ35" i="2" s="1"/>
  <c r="AI34" i="2"/>
  <c r="AJ34" i="2" s="1"/>
  <c r="AI33" i="2"/>
  <c r="AJ33" i="2" s="1"/>
  <c r="AI32" i="2"/>
  <c r="AJ32" i="2" s="1"/>
  <c r="AI31" i="2"/>
  <c r="AJ31" i="2" s="1"/>
  <c r="AI30" i="2"/>
  <c r="AJ30" i="2" s="1"/>
  <c r="AI29" i="2"/>
  <c r="AJ29" i="2" s="1"/>
  <c r="AI28" i="2"/>
  <c r="AJ28" i="2" s="1"/>
  <c r="AI27" i="2"/>
  <c r="AJ27" i="2" s="1"/>
  <c r="AI26" i="2"/>
  <c r="AJ26" i="2" s="1"/>
  <c r="AI25" i="2"/>
  <c r="AJ25" i="2" s="1"/>
  <c r="AI24" i="2"/>
  <c r="AJ24" i="2" s="1"/>
  <c r="AI23" i="2"/>
  <c r="AJ23" i="2" s="1"/>
  <c r="AI22" i="2"/>
  <c r="AJ22" i="2" s="1"/>
  <c r="AI21" i="2"/>
  <c r="AJ21" i="2" s="1"/>
  <c r="AI20" i="2"/>
  <c r="AJ20" i="2" s="1"/>
  <c r="AI19" i="2"/>
  <c r="AJ19" i="2" s="1"/>
  <c r="AI18" i="2"/>
  <c r="AJ18" i="2" s="1"/>
  <c r="AI17" i="2"/>
  <c r="AJ17" i="2" s="1"/>
  <c r="AI16" i="2"/>
  <c r="AJ16" i="2" s="1"/>
  <c r="AI15" i="2"/>
  <c r="AJ15" i="2" s="1"/>
  <c r="AI14" i="2"/>
  <c r="AJ14" i="2" s="1"/>
  <c r="AI13" i="2"/>
  <c r="AJ13" i="2" s="1"/>
  <c r="AI12" i="2"/>
  <c r="AJ12" i="2" s="1"/>
  <c r="AI11" i="2"/>
  <c r="AJ11" i="2" s="1"/>
  <c r="AI10" i="2"/>
  <c r="AJ10" i="2" s="1"/>
  <c r="AI9" i="2"/>
  <c r="AJ9" i="2" s="1"/>
  <c r="AI8" i="2"/>
  <c r="AJ8" i="2" s="1"/>
  <c r="AI7" i="2"/>
  <c r="AJ7" i="2" s="1"/>
  <c r="AI6" i="2"/>
  <c r="AJ6" i="2" s="1"/>
  <c r="AL8767" i="2" l="1"/>
  <c r="AL8769" i="2" s="1"/>
  <c r="AH8767" i="2"/>
  <c r="AH8769" i="2" s="1"/>
  <c r="AG8767" i="2"/>
  <c r="AG8769" i="2" s="1"/>
</calcChain>
</file>

<file path=xl/sharedStrings.xml><?xml version="1.0" encoding="utf-8"?>
<sst xmlns="http://schemas.openxmlformats.org/spreadsheetml/2006/main" count="35082" uniqueCount="17567">
  <si>
    <t>Date</t>
  </si>
  <si>
    <t>Oregon</t>
  </si>
  <si>
    <t>Season</t>
  </si>
  <si>
    <t>Sch 016</t>
  </si>
  <si>
    <t>Sch 024</t>
  </si>
  <si>
    <t>Sch 036Sec</t>
  </si>
  <si>
    <t>Sch 036Pri</t>
  </si>
  <si>
    <t>Boise</t>
  </si>
  <si>
    <t>Sch 048Sec</t>
  </si>
  <si>
    <t>Sch 048Pri</t>
  </si>
  <si>
    <t>Sch 040</t>
  </si>
  <si>
    <t>St. Lights</t>
  </si>
  <si>
    <t>On-Peak</t>
  </si>
  <si>
    <t>Off-Peak</t>
  </si>
  <si>
    <t>Irrigation</t>
  </si>
  <si>
    <t>Month</t>
  </si>
  <si>
    <t>Residential</t>
  </si>
  <si>
    <t>Hourly Temperature adjusted loads - kWh at generator - From Hourly Weather Adjust</t>
  </si>
  <si>
    <t>Final Hourly Loads</t>
  </si>
  <si>
    <t>Final Hourly Loads for Summary Sheet - kWh at Meter</t>
  </si>
  <si>
    <t>Date Lookup</t>
  </si>
  <si>
    <t>Hour8760</t>
  </si>
  <si>
    <t>Year_Month</t>
  </si>
  <si>
    <t>Year</t>
  </si>
  <si>
    <t>Day</t>
  </si>
  <si>
    <t>Hour - Unadjusted</t>
  </si>
  <si>
    <t>California</t>
  </si>
  <si>
    <t>Idaho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</si>
  <si>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</si>
  <si>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</si>
  <si>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</si>
  <si>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</si>
  <si>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</si>
  <si>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</si>
  <si>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</si>
  <si>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MonthDayHour</t>
  </si>
  <si>
    <t>2018July011</t>
  </si>
  <si>
    <t>July</t>
  </si>
  <si>
    <t>July011</t>
  </si>
  <si>
    <t>2018July012</t>
  </si>
  <si>
    <t>July012</t>
  </si>
  <si>
    <t>2018July013</t>
  </si>
  <si>
    <t>July013</t>
  </si>
  <si>
    <t>2018July014</t>
  </si>
  <si>
    <t>July014</t>
  </si>
  <si>
    <t>2018July015</t>
  </si>
  <si>
    <t>July015</t>
  </si>
  <si>
    <t>2018July016</t>
  </si>
  <si>
    <t>July016</t>
  </si>
  <si>
    <t>2018July017</t>
  </si>
  <si>
    <t>July017</t>
  </si>
  <si>
    <t>2018July018</t>
  </si>
  <si>
    <t>July018</t>
  </si>
  <si>
    <t>2018July019</t>
  </si>
  <si>
    <t>July019</t>
  </si>
  <si>
    <t>2018July0110</t>
  </si>
  <si>
    <t>July0110</t>
  </si>
  <si>
    <t>2018July0111</t>
  </si>
  <si>
    <t>July0111</t>
  </si>
  <si>
    <t>2018July0112</t>
  </si>
  <si>
    <t>July0112</t>
  </si>
  <si>
    <t>2018July0113</t>
  </si>
  <si>
    <t>July0113</t>
  </si>
  <si>
    <t>2018July0114</t>
  </si>
  <si>
    <t>July0114</t>
  </si>
  <si>
    <t>2018July0115</t>
  </si>
  <si>
    <t>July0115</t>
  </si>
  <si>
    <t>2018July0116</t>
  </si>
  <si>
    <t>July0116</t>
  </si>
  <si>
    <t>2018July0117</t>
  </si>
  <si>
    <t>July0117</t>
  </si>
  <si>
    <t>2018July0118</t>
  </si>
  <si>
    <t>July0118</t>
  </si>
  <si>
    <t>2018July0119</t>
  </si>
  <si>
    <t>July0119</t>
  </si>
  <si>
    <t>2018July0120</t>
  </si>
  <si>
    <t>July0120</t>
  </si>
  <si>
    <t>2018July0121</t>
  </si>
  <si>
    <t>July0121</t>
  </si>
  <si>
    <t>2018July0122</t>
  </si>
  <si>
    <t>July0122</t>
  </si>
  <si>
    <t>2018July0123</t>
  </si>
  <si>
    <t>July0123</t>
  </si>
  <si>
    <t>2018July0124</t>
  </si>
  <si>
    <t>July0124</t>
  </si>
  <si>
    <t>2018July021</t>
  </si>
  <si>
    <t>July021</t>
  </si>
  <si>
    <t>2018July022</t>
  </si>
  <si>
    <t>July022</t>
  </si>
  <si>
    <t>2018July023</t>
  </si>
  <si>
    <t>July023</t>
  </si>
  <si>
    <t>2018July024</t>
  </si>
  <si>
    <t>July024</t>
  </si>
  <si>
    <t>2018July025</t>
  </si>
  <si>
    <t>July025</t>
  </si>
  <si>
    <t>2018July026</t>
  </si>
  <si>
    <t>July026</t>
  </si>
  <si>
    <t>2018July027</t>
  </si>
  <si>
    <t>July027</t>
  </si>
  <si>
    <t>2018July028</t>
  </si>
  <si>
    <t>July028</t>
  </si>
  <si>
    <t>2018July029</t>
  </si>
  <si>
    <t>July029</t>
  </si>
  <si>
    <t>2018July0210</t>
  </si>
  <si>
    <t>July0210</t>
  </si>
  <si>
    <t>2018July0211</t>
  </si>
  <si>
    <t>July0211</t>
  </si>
  <si>
    <t>2018July0212</t>
  </si>
  <si>
    <t>July0212</t>
  </si>
  <si>
    <t>2018July0213</t>
  </si>
  <si>
    <t>July0213</t>
  </si>
  <si>
    <t>2018July0214</t>
  </si>
  <si>
    <t>July0214</t>
  </si>
  <si>
    <t>2018July0215</t>
  </si>
  <si>
    <t>July0215</t>
  </si>
  <si>
    <t>2018July0216</t>
  </si>
  <si>
    <t>July0216</t>
  </si>
  <si>
    <t>2018July0217</t>
  </si>
  <si>
    <t>July0217</t>
  </si>
  <si>
    <t>2018July0218</t>
  </si>
  <si>
    <t>July0218</t>
  </si>
  <si>
    <t>2018July0219</t>
  </si>
  <si>
    <t>July0219</t>
  </si>
  <si>
    <t>2018July0220</t>
  </si>
  <si>
    <t>July0220</t>
  </si>
  <si>
    <t>2018July0221</t>
  </si>
  <si>
    <t>July0221</t>
  </si>
  <si>
    <t>2018July0222</t>
  </si>
  <si>
    <t>July0222</t>
  </si>
  <si>
    <t>2018July0223</t>
  </si>
  <si>
    <t>July0223</t>
  </si>
  <si>
    <t>2018July0224</t>
  </si>
  <si>
    <t>July0224</t>
  </si>
  <si>
    <t>2018July031</t>
  </si>
  <si>
    <t>July031</t>
  </si>
  <si>
    <t>2018July032</t>
  </si>
  <si>
    <t>July032</t>
  </si>
  <si>
    <t>2018July033</t>
  </si>
  <si>
    <t>July033</t>
  </si>
  <si>
    <t>2018July034</t>
  </si>
  <si>
    <t>July034</t>
  </si>
  <si>
    <t>2018July035</t>
  </si>
  <si>
    <t>July035</t>
  </si>
  <si>
    <t>2018July036</t>
  </si>
  <si>
    <t>July036</t>
  </si>
  <si>
    <t>2018July037</t>
  </si>
  <si>
    <t>July037</t>
  </si>
  <si>
    <t>2018July038</t>
  </si>
  <si>
    <t>July038</t>
  </si>
  <si>
    <t>2018July039</t>
  </si>
  <si>
    <t>July039</t>
  </si>
  <si>
    <t>2018July0310</t>
  </si>
  <si>
    <t>July0310</t>
  </si>
  <si>
    <t>2018July0311</t>
  </si>
  <si>
    <t>July0311</t>
  </si>
  <si>
    <t>2018July0312</t>
  </si>
  <si>
    <t>July0312</t>
  </si>
  <si>
    <t>2018July0313</t>
  </si>
  <si>
    <t>July0313</t>
  </si>
  <si>
    <t>2018July0314</t>
  </si>
  <si>
    <t>July0314</t>
  </si>
  <si>
    <t>2018July0315</t>
  </si>
  <si>
    <t>July0315</t>
  </si>
  <si>
    <t>2018July0316</t>
  </si>
  <si>
    <t>July0316</t>
  </si>
  <si>
    <t>2018July0317</t>
  </si>
  <si>
    <t>July0317</t>
  </si>
  <si>
    <t>2018July0318</t>
  </si>
  <si>
    <t>July0318</t>
  </si>
  <si>
    <t>2018July0319</t>
  </si>
  <si>
    <t>July0319</t>
  </si>
  <si>
    <t>2018July0320</t>
  </si>
  <si>
    <t>July0320</t>
  </si>
  <si>
    <t>2018July0321</t>
  </si>
  <si>
    <t>July0321</t>
  </si>
  <si>
    <t>2018July0322</t>
  </si>
  <si>
    <t>July0322</t>
  </si>
  <si>
    <t>2018July0323</t>
  </si>
  <si>
    <t>July0323</t>
  </si>
  <si>
    <t>2018July0324</t>
  </si>
  <si>
    <t>July0324</t>
  </si>
  <si>
    <t>2018July041</t>
  </si>
  <si>
    <t>July041</t>
  </si>
  <si>
    <t>2018July042</t>
  </si>
  <si>
    <t>July042</t>
  </si>
  <si>
    <t>2018July043</t>
  </si>
  <si>
    <t>July043</t>
  </si>
  <si>
    <t>2018July044</t>
  </si>
  <si>
    <t>July044</t>
  </si>
  <si>
    <t>2018July045</t>
  </si>
  <si>
    <t>July045</t>
  </si>
  <si>
    <t>2018July046</t>
  </si>
  <si>
    <t>July046</t>
  </si>
  <si>
    <t>2018July047</t>
  </si>
  <si>
    <t>July047</t>
  </si>
  <si>
    <t>2018July048</t>
  </si>
  <si>
    <t>July048</t>
  </si>
  <si>
    <t>2018July049</t>
  </si>
  <si>
    <t>July049</t>
  </si>
  <si>
    <t>2018July0410</t>
  </si>
  <si>
    <t>July0410</t>
  </si>
  <si>
    <t>2018July0411</t>
  </si>
  <si>
    <t>July0411</t>
  </si>
  <si>
    <t>2018July0412</t>
  </si>
  <si>
    <t>July0412</t>
  </si>
  <si>
    <t>2018July0413</t>
  </si>
  <si>
    <t>July0413</t>
  </si>
  <si>
    <t>2018July0414</t>
  </si>
  <si>
    <t>July0414</t>
  </si>
  <si>
    <t>2018July0415</t>
  </si>
  <si>
    <t>July0415</t>
  </si>
  <si>
    <t>2018July0416</t>
  </si>
  <si>
    <t>July0416</t>
  </si>
  <si>
    <t>2018July0417</t>
  </si>
  <si>
    <t>July0417</t>
  </si>
  <si>
    <t>2018July0418</t>
  </si>
  <si>
    <t>July0418</t>
  </si>
  <si>
    <t>2018July0419</t>
  </si>
  <si>
    <t>July0419</t>
  </si>
  <si>
    <t>2018July0420</t>
  </si>
  <si>
    <t>July0420</t>
  </si>
  <si>
    <t>2018July0421</t>
  </si>
  <si>
    <t>July0421</t>
  </si>
  <si>
    <t>2018July0422</t>
  </si>
  <si>
    <t>July0422</t>
  </si>
  <si>
    <t>2018July0423</t>
  </si>
  <si>
    <t>July0423</t>
  </si>
  <si>
    <t>2018July0424</t>
  </si>
  <si>
    <t>July0424</t>
  </si>
  <si>
    <t>2018July051</t>
  </si>
  <si>
    <t>July051</t>
  </si>
  <si>
    <t>2018July052</t>
  </si>
  <si>
    <t>July052</t>
  </si>
  <si>
    <t>2018July053</t>
  </si>
  <si>
    <t>July053</t>
  </si>
  <si>
    <t>2018July054</t>
  </si>
  <si>
    <t>July054</t>
  </si>
  <si>
    <t>2018July055</t>
  </si>
  <si>
    <t>July055</t>
  </si>
  <si>
    <t>2018July056</t>
  </si>
  <si>
    <t>July056</t>
  </si>
  <si>
    <t>2018July057</t>
  </si>
  <si>
    <t>July057</t>
  </si>
  <si>
    <t>2018July058</t>
  </si>
  <si>
    <t>July058</t>
  </si>
  <si>
    <t>2018July059</t>
  </si>
  <si>
    <t>July059</t>
  </si>
  <si>
    <t>2018July0510</t>
  </si>
  <si>
    <t>July0510</t>
  </si>
  <si>
    <t>2018July0511</t>
  </si>
  <si>
    <t>July0511</t>
  </si>
  <si>
    <t>2018July0512</t>
  </si>
  <si>
    <t>July0512</t>
  </si>
  <si>
    <t>2018July0513</t>
  </si>
  <si>
    <t>July0513</t>
  </si>
  <si>
    <t>2018July0514</t>
  </si>
  <si>
    <t>July0514</t>
  </si>
  <si>
    <t>2018July0515</t>
  </si>
  <si>
    <t>July0515</t>
  </si>
  <si>
    <t>2018July0516</t>
  </si>
  <si>
    <t>July0516</t>
  </si>
  <si>
    <t>2018July0517</t>
  </si>
  <si>
    <t>July0517</t>
  </si>
  <si>
    <t>2018July0518</t>
  </si>
  <si>
    <t>July0518</t>
  </si>
  <si>
    <t>2018July0519</t>
  </si>
  <si>
    <t>July0519</t>
  </si>
  <si>
    <t>2018July0520</t>
  </si>
  <si>
    <t>July0520</t>
  </si>
  <si>
    <t>2018July0521</t>
  </si>
  <si>
    <t>July0521</t>
  </si>
  <si>
    <t>2018July0522</t>
  </si>
  <si>
    <t>July0522</t>
  </si>
  <si>
    <t>2018July0523</t>
  </si>
  <si>
    <t>July0523</t>
  </si>
  <si>
    <t>2018July0524</t>
  </si>
  <si>
    <t>July0524</t>
  </si>
  <si>
    <t>2018July061</t>
  </si>
  <si>
    <t>July061</t>
  </si>
  <si>
    <t>2018July062</t>
  </si>
  <si>
    <t>July062</t>
  </si>
  <si>
    <t>2018July063</t>
  </si>
  <si>
    <t>July063</t>
  </si>
  <si>
    <t>2018July064</t>
  </si>
  <si>
    <t>July064</t>
  </si>
  <si>
    <t>2018July065</t>
  </si>
  <si>
    <t>July065</t>
  </si>
  <si>
    <t>2018July066</t>
  </si>
  <si>
    <t>July066</t>
  </si>
  <si>
    <t>2018July067</t>
  </si>
  <si>
    <t>July067</t>
  </si>
  <si>
    <t>2018July068</t>
  </si>
  <si>
    <t>July068</t>
  </si>
  <si>
    <t>2018July069</t>
  </si>
  <si>
    <t>July069</t>
  </si>
  <si>
    <t>2018July0610</t>
  </si>
  <si>
    <t>July0610</t>
  </si>
  <si>
    <t>2018July0611</t>
  </si>
  <si>
    <t>July0611</t>
  </si>
  <si>
    <t>2018July0612</t>
  </si>
  <si>
    <t>July0612</t>
  </si>
  <si>
    <t>2018July0613</t>
  </si>
  <si>
    <t>July0613</t>
  </si>
  <si>
    <t>2018July0614</t>
  </si>
  <si>
    <t>July0614</t>
  </si>
  <si>
    <t>2018July0615</t>
  </si>
  <si>
    <t>July0615</t>
  </si>
  <si>
    <t>2018July0616</t>
  </si>
  <si>
    <t>July0616</t>
  </si>
  <si>
    <t>2018July0617</t>
  </si>
  <si>
    <t>July0617</t>
  </si>
  <si>
    <t>2018July0618</t>
  </si>
  <si>
    <t>July0618</t>
  </si>
  <si>
    <t>2018July0619</t>
  </si>
  <si>
    <t>July0619</t>
  </si>
  <si>
    <t>2018July0620</t>
  </si>
  <si>
    <t>July0620</t>
  </si>
  <si>
    <t>2018July0621</t>
  </si>
  <si>
    <t>July0621</t>
  </si>
  <si>
    <t>2018July0622</t>
  </si>
  <si>
    <t>July0622</t>
  </si>
  <si>
    <t>2018July0623</t>
  </si>
  <si>
    <t>July0623</t>
  </si>
  <si>
    <t>2018July0624</t>
  </si>
  <si>
    <t>July0624</t>
  </si>
  <si>
    <t>2018July071</t>
  </si>
  <si>
    <t>July071</t>
  </si>
  <si>
    <t>2018July072</t>
  </si>
  <si>
    <t>July072</t>
  </si>
  <si>
    <t>2018July073</t>
  </si>
  <si>
    <t>July073</t>
  </si>
  <si>
    <t>2018July074</t>
  </si>
  <si>
    <t>July074</t>
  </si>
  <si>
    <t>2018July075</t>
  </si>
  <si>
    <t>July075</t>
  </si>
  <si>
    <t>2018July076</t>
  </si>
  <si>
    <t>July076</t>
  </si>
  <si>
    <t>2018July077</t>
  </si>
  <si>
    <t>July077</t>
  </si>
  <si>
    <t>2018July078</t>
  </si>
  <si>
    <t>July078</t>
  </si>
  <si>
    <t>2018July079</t>
  </si>
  <si>
    <t>July079</t>
  </si>
  <si>
    <t>2018July0710</t>
  </si>
  <si>
    <t>July0710</t>
  </si>
  <si>
    <t>2018July0711</t>
  </si>
  <si>
    <t>July0711</t>
  </si>
  <si>
    <t>2018July0712</t>
  </si>
  <si>
    <t>July0712</t>
  </si>
  <si>
    <t>2018July0713</t>
  </si>
  <si>
    <t>July0713</t>
  </si>
  <si>
    <t>2018July0714</t>
  </si>
  <si>
    <t>July0714</t>
  </si>
  <si>
    <t>2018July0715</t>
  </si>
  <si>
    <t>July0715</t>
  </si>
  <si>
    <t>2018July0716</t>
  </si>
  <si>
    <t>July0716</t>
  </si>
  <si>
    <t>2018July0717</t>
  </si>
  <si>
    <t>July0717</t>
  </si>
  <si>
    <t>2018July0718</t>
  </si>
  <si>
    <t>July0718</t>
  </si>
  <si>
    <t>2018July0719</t>
  </si>
  <si>
    <t>July0719</t>
  </si>
  <si>
    <t>2018July0720</t>
  </si>
  <si>
    <t>July0720</t>
  </si>
  <si>
    <t>2018July0721</t>
  </si>
  <si>
    <t>July0721</t>
  </si>
  <si>
    <t>2018July0722</t>
  </si>
  <si>
    <t>July0722</t>
  </si>
  <si>
    <t>2018July0723</t>
  </si>
  <si>
    <t>July0723</t>
  </si>
  <si>
    <t>2018July0724</t>
  </si>
  <si>
    <t>July0724</t>
  </si>
  <si>
    <t>2018July081</t>
  </si>
  <si>
    <t>July081</t>
  </si>
  <si>
    <t>2018July082</t>
  </si>
  <si>
    <t>July082</t>
  </si>
  <si>
    <t>2018July083</t>
  </si>
  <si>
    <t>July083</t>
  </si>
  <si>
    <t>2018July084</t>
  </si>
  <si>
    <t>July084</t>
  </si>
  <si>
    <t>2018July085</t>
  </si>
  <si>
    <t>July085</t>
  </si>
  <si>
    <t>2018July086</t>
  </si>
  <si>
    <t>July086</t>
  </si>
  <si>
    <t>2018July087</t>
  </si>
  <si>
    <t>July087</t>
  </si>
  <si>
    <t>2018July088</t>
  </si>
  <si>
    <t>July088</t>
  </si>
  <si>
    <t>2018July089</t>
  </si>
  <si>
    <t>July089</t>
  </si>
  <si>
    <t>2018July0810</t>
  </si>
  <si>
    <t>July0810</t>
  </si>
  <si>
    <t>2018July0811</t>
  </si>
  <si>
    <t>July0811</t>
  </si>
  <si>
    <t>2018July0812</t>
  </si>
  <si>
    <t>July0812</t>
  </si>
  <si>
    <t>2018July0813</t>
  </si>
  <si>
    <t>July0813</t>
  </si>
  <si>
    <t>2018July0814</t>
  </si>
  <si>
    <t>July0814</t>
  </si>
  <si>
    <t>2018July0815</t>
  </si>
  <si>
    <t>July0815</t>
  </si>
  <si>
    <t>2018July0816</t>
  </si>
  <si>
    <t>July0816</t>
  </si>
  <si>
    <t>2018July0817</t>
  </si>
  <si>
    <t>July0817</t>
  </si>
  <si>
    <t>2018July0818</t>
  </si>
  <si>
    <t>July0818</t>
  </si>
  <si>
    <t>2018July0819</t>
  </si>
  <si>
    <t>July0819</t>
  </si>
  <si>
    <t>2018July0820</t>
  </si>
  <si>
    <t>July0820</t>
  </si>
  <si>
    <t>2018July0821</t>
  </si>
  <si>
    <t>July0821</t>
  </si>
  <si>
    <t>2018July0822</t>
  </si>
  <si>
    <t>July0822</t>
  </si>
  <si>
    <t>2018July0823</t>
  </si>
  <si>
    <t>July0823</t>
  </si>
  <si>
    <t>2018July0824</t>
  </si>
  <si>
    <t>July0824</t>
  </si>
  <si>
    <t>2018July091</t>
  </si>
  <si>
    <t>July091</t>
  </si>
  <si>
    <t>2018July092</t>
  </si>
  <si>
    <t>July092</t>
  </si>
  <si>
    <t>2018July093</t>
  </si>
  <si>
    <t>July093</t>
  </si>
  <si>
    <t>2018July094</t>
  </si>
  <si>
    <t>July094</t>
  </si>
  <si>
    <t>2018July095</t>
  </si>
  <si>
    <t>July095</t>
  </si>
  <si>
    <t>2018July096</t>
  </si>
  <si>
    <t>July096</t>
  </si>
  <si>
    <t>2018July097</t>
  </si>
  <si>
    <t>July097</t>
  </si>
  <si>
    <t>2018July098</t>
  </si>
  <si>
    <t>July098</t>
  </si>
  <si>
    <t>2018July099</t>
  </si>
  <si>
    <t>July099</t>
  </si>
  <si>
    <t>2018July0910</t>
  </si>
  <si>
    <t>July0910</t>
  </si>
  <si>
    <t>2018July0911</t>
  </si>
  <si>
    <t>July0911</t>
  </si>
  <si>
    <t>2018July0912</t>
  </si>
  <si>
    <t>July0912</t>
  </si>
  <si>
    <t>2018July0913</t>
  </si>
  <si>
    <t>July0913</t>
  </si>
  <si>
    <t>2018July0914</t>
  </si>
  <si>
    <t>July0914</t>
  </si>
  <si>
    <t>2018July0915</t>
  </si>
  <si>
    <t>July0915</t>
  </si>
  <si>
    <t>2018July0916</t>
  </si>
  <si>
    <t>July0916</t>
  </si>
  <si>
    <t>2018July0917</t>
  </si>
  <si>
    <t>July0917</t>
  </si>
  <si>
    <t>2018July0918</t>
  </si>
  <si>
    <t>July0918</t>
  </si>
  <si>
    <t>2018July0919</t>
  </si>
  <si>
    <t>July0919</t>
  </si>
  <si>
    <t>2018July0920</t>
  </si>
  <si>
    <t>July0920</t>
  </si>
  <si>
    <t>2018July0921</t>
  </si>
  <si>
    <t>July0921</t>
  </si>
  <si>
    <t>2018July0922</t>
  </si>
  <si>
    <t>July0922</t>
  </si>
  <si>
    <t>2018July0923</t>
  </si>
  <si>
    <t>July0923</t>
  </si>
  <si>
    <t>2018July0924</t>
  </si>
  <si>
    <t>July0924</t>
  </si>
  <si>
    <t>2018July101</t>
  </si>
  <si>
    <t>July101</t>
  </si>
  <si>
    <t>2018July102</t>
  </si>
  <si>
    <t>July102</t>
  </si>
  <si>
    <t>2018July103</t>
  </si>
  <si>
    <t>July103</t>
  </si>
  <si>
    <t>2018July104</t>
  </si>
  <si>
    <t>July104</t>
  </si>
  <si>
    <t>2018July105</t>
  </si>
  <si>
    <t>July105</t>
  </si>
  <si>
    <t>2018July106</t>
  </si>
  <si>
    <t>July106</t>
  </si>
  <si>
    <t>2018July107</t>
  </si>
  <si>
    <t>July107</t>
  </si>
  <si>
    <t>2018July108</t>
  </si>
  <si>
    <t>July108</t>
  </si>
  <si>
    <t>2018July109</t>
  </si>
  <si>
    <t>July109</t>
  </si>
  <si>
    <t>2018July1010</t>
  </si>
  <si>
    <t>July1010</t>
  </si>
  <si>
    <t>2018July1011</t>
  </si>
  <si>
    <t>July1011</t>
  </si>
  <si>
    <t>2018July1012</t>
  </si>
  <si>
    <t>July1012</t>
  </si>
  <si>
    <t>2018July1013</t>
  </si>
  <si>
    <t>July1013</t>
  </si>
  <si>
    <t>2018July1014</t>
  </si>
  <si>
    <t>July1014</t>
  </si>
  <si>
    <t>2018July1015</t>
  </si>
  <si>
    <t>July1015</t>
  </si>
  <si>
    <t>2018July1016</t>
  </si>
  <si>
    <t>July1016</t>
  </si>
  <si>
    <t>2018July1017</t>
  </si>
  <si>
    <t>July1017</t>
  </si>
  <si>
    <t>2018July1018</t>
  </si>
  <si>
    <t>July1018</t>
  </si>
  <si>
    <t>2018July1019</t>
  </si>
  <si>
    <t>July1019</t>
  </si>
  <si>
    <t>2018July1020</t>
  </si>
  <si>
    <t>July1020</t>
  </si>
  <si>
    <t>2018July1021</t>
  </si>
  <si>
    <t>July1021</t>
  </si>
  <si>
    <t>2018July1022</t>
  </si>
  <si>
    <t>July1022</t>
  </si>
  <si>
    <t>2018July1023</t>
  </si>
  <si>
    <t>July1023</t>
  </si>
  <si>
    <t>2018July1024</t>
  </si>
  <si>
    <t>July1024</t>
  </si>
  <si>
    <t>2018July111</t>
  </si>
  <si>
    <t>July111</t>
  </si>
  <si>
    <t>2018July112</t>
  </si>
  <si>
    <t>July112</t>
  </si>
  <si>
    <t>2018July113</t>
  </si>
  <si>
    <t>July113</t>
  </si>
  <si>
    <t>2018July114</t>
  </si>
  <si>
    <t>July114</t>
  </si>
  <si>
    <t>2018July115</t>
  </si>
  <si>
    <t>July115</t>
  </si>
  <si>
    <t>2018July116</t>
  </si>
  <si>
    <t>July116</t>
  </si>
  <si>
    <t>2018July117</t>
  </si>
  <si>
    <t>July117</t>
  </si>
  <si>
    <t>2018July118</t>
  </si>
  <si>
    <t>July118</t>
  </si>
  <si>
    <t>2018July119</t>
  </si>
  <si>
    <t>July119</t>
  </si>
  <si>
    <t>2018July1110</t>
  </si>
  <si>
    <t>July1110</t>
  </si>
  <si>
    <t>2018July1111</t>
  </si>
  <si>
    <t>July1111</t>
  </si>
  <si>
    <t>2018July1112</t>
  </si>
  <si>
    <t>July1112</t>
  </si>
  <si>
    <t>2018July1113</t>
  </si>
  <si>
    <t>July1113</t>
  </si>
  <si>
    <t>2018July1114</t>
  </si>
  <si>
    <t>July1114</t>
  </si>
  <si>
    <t>2018July1115</t>
  </si>
  <si>
    <t>July1115</t>
  </si>
  <si>
    <t>2018July1116</t>
  </si>
  <si>
    <t>July1116</t>
  </si>
  <si>
    <t>2018July1117</t>
  </si>
  <si>
    <t>July1117</t>
  </si>
  <si>
    <t>2018July1118</t>
  </si>
  <si>
    <t>July1118</t>
  </si>
  <si>
    <t>2018July1119</t>
  </si>
  <si>
    <t>July1119</t>
  </si>
  <si>
    <t>2018July1120</t>
  </si>
  <si>
    <t>July1120</t>
  </si>
  <si>
    <t>2018July1121</t>
  </si>
  <si>
    <t>July1121</t>
  </si>
  <si>
    <t>2018July1122</t>
  </si>
  <si>
    <t>July1122</t>
  </si>
  <si>
    <t>2018July1123</t>
  </si>
  <si>
    <t>July1123</t>
  </si>
  <si>
    <t>2018July1124</t>
  </si>
  <si>
    <t>July1124</t>
  </si>
  <si>
    <t>2018July121</t>
  </si>
  <si>
    <t>July121</t>
  </si>
  <si>
    <t>2018July122</t>
  </si>
  <si>
    <t>July122</t>
  </si>
  <si>
    <t>2018July123</t>
  </si>
  <si>
    <t>July123</t>
  </si>
  <si>
    <t>2018July124</t>
  </si>
  <si>
    <t>July124</t>
  </si>
  <si>
    <t>2018July125</t>
  </si>
  <si>
    <t>July125</t>
  </si>
  <si>
    <t>2018July126</t>
  </si>
  <si>
    <t>July126</t>
  </si>
  <si>
    <t>2018July127</t>
  </si>
  <si>
    <t>July127</t>
  </si>
  <si>
    <t>2018July128</t>
  </si>
  <si>
    <t>July128</t>
  </si>
  <si>
    <t>2018July129</t>
  </si>
  <si>
    <t>July129</t>
  </si>
  <si>
    <t>2018July1210</t>
  </si>
  <si>
    <t>July1210</t>
  </si>
  <si>
    <t>2018July1211</t>
  </si>
  <si>
    <t>July1211</t>
  </si>
  <si>
    <t>2018July1212</t>
  </si>
  <si>
    <t>July1212</t>
  </si>
  <si>
    <t>2018July1213</t>
  </si>
  <si>
    <t>July1213</t>
  </si>
  <si>
    <t>2018July1214</t>
  </si>
  <si>
    <t>July1214</t>
  </si>
  <si>
    <t>2018July1215</t>
  </si>
  <si>
    <t>July1215</t>
  </si>
  <si>
    <t>2018July1216</t>
  </si>
  <si>
    <t>July1216</t>
  </si>
  <si>
    <t>2018July1217</t>
  </si>
  <si>
    <t>July1217</t>
  </si>
  <si>
    <t>2018July1218</t>
  </si>
  <si>
    <t>July1218</t>
  </si>
  <si>
    <t>2018July1219</t>
  </si>
  <si>
    <t>July1219</t>
  </si>
  <si>
    <t>2018July1220</t>
  </si>
  <si>
    <t>July1220</t>
  </si>
  <si>
    <t>2018July1221</t>
  </si>
  <si>
    <t>July1221</t>
  </si>
  <si>
    <t>2018July1222</t>
  </si>
  <si>
    <t>July1222</t>
  </si>
  <si>
    <t>2018July1223</t>
  </si>
  <si>
    <t>July1223</t>
  </si>
  <si>
    <t>2018July1224</t>
  </si>
  <si>
    <t>July1224</t>
  </si>
  <si>
    <t>2018July131</t>
  </si>
  <si>
    <t>July131</t>
  </si>
  <si>
    <t>2018July132</t>
  </si>
  <si>
    <t>July132</t>
  </si>
  <si>
    <t>2018July133</t>
  </si>
  <si>
    <t>July133</t>
  </si>
  <si>
    <t>2018July134</t>
  </si>
  <si>
    <t>July134</t>
  </si>
  <si>
    <t>2018July135</t>
  </si>
  <si>
    <t>July135</t>
  </si>
  <si>
    <t>2018July136</t>
  </si>
  <si>
    <t>July136</t>
  </si>
  <si>
    <t>2018July137</t>
  </si>
  <si>
    <t>July137</t>
  </si>
  <si>
    <t>2018July138</t>
  </si>
  <si>
    <t>July138</t>
  </si>
  <si>
    <t>2018July139</t>
  </si>
  <si>
    <t>July139</t>
  </si>
  <si>
    <t>2018July1310</t>
  </si>
  <si>
    <t>July1310</t>
  </si>
  <si>
    <t>2018July1311</t>
  </si>
  <si>
    <t>July1311</t>
  </si>
  <si>
    <t>2018July1312</t>
  </si>
  <si>
    <t>July1312</t>
  </si>
  <si>
    <t>2018July1313</t>
  </si>
  <si>
    <t>July1313</t>
  </si>
  <si>
    <t>2018July1314</t>
  </si>
  <si>
    <t>July1314</t>
  </si>
  <si>
    <t>2018July1315</t>
  </si>
  <si>
    <t>July1315</t>
  </si>
  <si>
    <t>2018July1316</t>
  </si>
  <si>
    <t>July1316</t>
  </si>
  <si>
    <t>2018July1317</t>
  </si>
  <si>
    <t>July1317</t>
  </si>
  <si>
    <t>2018July1318</t>
  </si>
  <si>
    <t>July1318</t>
  </si>
  <si>
    <t>2018July1319</t>
  </si>
  <si>
    <t>July1319</t>
  </si>
  <si>
    <t>2018July1320</t>
  </si>
  <si>
    <t>July1320</t>
  </si>
  <si>
    <t>2018July1321</t>
  </si>
  <si>
    <t>July1321</t>
  </si>
  <si>
    <t>2018July1322</t>
  </si>
  <si>
    <t>July1322</t>
  </si>
  <si>
    <t>2018July1323</t>
  </si>
  <si>
    <t>July1323</t>
  </si>
  <si>
    <t>2018July1324</t>
  </si>
  <si>
    <t>July1324</t>
  </si>
  <si>
    <t>2018July141</t>
  </si>
  <si>
    <t>July141</t>
  </si>
  <si>
    <t>2018July142</t>
  </si>
  <si>
    <t>July142</t>
  </si>
  <si>
    <t>2018July143</t>
  </si>
  <si>
    <t>July143</t>
  </si>
  <si>
    <t>2018July144</t>
  </si>
  <si>
    <t>July144</t>
  </si>
  <si>
    <t>2018July145</t>
  </si>
  <si>
    <t>July145</t>
  </si>
  <si>
    <t>2018July146</t>
  </si>
  <si>
    <t>July146</t>
  </si>
  <si>
    <t>2018July147</t>
  </si>
  <si>
    <t>July147</t>
  </si>
  <si>
    <t>2018July148</t>
  </si>
  <si>
    <t>July148</t>
  </si>
  <si>
    <t>2018July149</t>
  </si>
  <si>
    <t>July149</t>
  </si>
  <si>
    <t>2018July1410</t>
  </si>
  <si>
    <t>July1410</t>
  </si>
  <si>
    <t>2018July1411</t>
  </si>
  <si>
    <t>July1411</t>
  </si>
  <si>
    <t>2018July1412</t>
  </si>
  <si>
    <t>July1412</t>
  </si>
  <si>
    <t>2018July1413</t>
  </si>
  <si>
    <t>July1413</t>
  </si>
  <si>
    <t>2018July1414</t>
  </si>
  <si>
    <t>July1414</t>
  </si>
  <si>
    <t>2018July1415</t>
  </si>
  <si>
    <t>July1415</t>
  </si>
  <si>
    <t>2018July1416</t>
  </si>
  <si>
    <t>July1416</t>
  </si>
  <si>
    <t>2018July1417</t>
  </si>
  <si>
    <t>July1417</t>
  </si>
  <si>
    <t>2018July1418</t>
  </si>
  <si>
    <t>July1418</t>
  </si>
  <si>
    <t>2018July1419</t>
  </si>
  <si>
    <t>July1419</t>
  </si>
  <si>
    <t>2018July1420</t>
  </si>
  <si>
    <t>July1420</t>
  </si>
  <si>
    <t>2018July1421</t>
  </si>
  <si>
    <t>July1421</t>
  </si>
  <si>
    <t>2018July1422</t>
  </si>
  <si>
    <t>July1422</t>
  </si>
  <si>
    <t>2018July1423</t>
  </si>
  <si>
    <t>July1423</t>
  </si>
  <si>
    <t>2018July1424</t>
  </si>
  <si>
    <t>July1424</t>
  </si>
  <si>
    <t>2018July151</t>
  </si>
  <si>
    <t>July151</t>
  </si>
  <si>
    <t>2018July152</t>
  </si>
  <si>
    <t>July152</t>
  </si>
  <si>
    <t>2018July153</t>
  </si>
  <si>
    <t>July153</t>
  </si>
  <si>
    <t>2018July154</t>
  </si>
  <si>
    <t>July154</t>
  </si>
  <si>
    <t>2018July155</t>
  </si>
  <si>
    <t>July155</t>
  </si>
  <si>
    <t>2018July156</t>
  </si>
  <si>
    <t>July156</t>
  </si>
  <si>
    <t>2018July157</t>
  </si>
  <si>
    <t>July157</t>
  </si>
  <si>
    <t>2018July158</t>
  </si>
  <si>
    <t>July158</t>
  </si>
  <si>
    <t>2018July159</t>
  </si>
  <si>
    <t>July159</t>
  </si>
  <si>
    <t>2018July1510</t>
  </si>
  <si>
    <t>July1510</t>
  </si>
  <si>
    <t>2018July1511</t>
  </si>
  <si>
    <t>July1511</t>
  </si>
  <si>
    <t>2018July1512</t>
  </si>
  <si>
    <t>July1512</t>
  </si>
  <si>
    <t>2018July1513</t>
  </si>
  <si>
    <t>July1513</t>
  </si>
  <si>
    <t>2018July1514</t>
  </si>
  <si>
    <t>July1514</t>
  </si>
  <si>
    <t>2018July1515</t>
  </si>
  <si>
    <t>July1515</t>
  </si>
  <si>
    <t>2018July1516</t>
  </si>
  <si>
    <t>July1516</t>
  </si>
  <si>
    <t>2018July1517</t>
  </si>
  <si>
    <t>July1517</t>
  </si>
  <si>
    <t>2018July1518</t>
  </si>
  <si>
    <t>July1518</t>
  </si>
  <si>
    <t>2018July1519</t>
  </si>
  <si>
    <t>July1519</t>
  </si>
  <si>
    <t>2018July1520</t>
  </si>
  <si>
    <t>July1520</t>
  </si>
  <si>
    <t>2018July1521</t>
  </si>
  <si>
    <t>July1521</t>
  </si>
  <si>
    <t>2018July1522</t>
  </si>
  <si>
    <t>July1522</t>
  </si>
  <si>
    <t>2018July1523</t>
  </si>
  <si>
    <t>July1523</t>
  </si>
  <si>
    <t>2018July1524</t>
  </si>
  <si>
    <t>July1524</t>
  </si>
  <si>
    <t>2018July161</t>
  </si>
  <si>
    <t>July161</t>
  </si>
  <si>
    <t>2018July162</t>
  </si>
  <si>
    <t>July162</t>
  </si>
  <si>
    <t>2018July163</t>
  </si>
  <si>
    <t>July163</t>
  </si>
  <si>
    <t>2018July164</t>
  </si>
  <si>
    <t>July164</t>
  </si>
  <si>
    <t>2018July165</t>
  </si>
  <si>
    <t>July165</t>
  </si>
  <si>
    <t>2018July166</t>
  </si>
  <si>
    <t>July166</t>
  </si>
  <si>
    <t>2018July167</t>
  </si>
  <si>
    <t>July167</t>
  </si>
  <si>
    <t>2018July168</t>
  </si>
  <si>
    <t>July168</t>
  </si>
  <si>
    <t>2018July169</t>
  </si>
  <si>
    <t>July169</t>
  </si>
  <si>
    <t>2018July1610</t>
  </si>
  <si>
    <t>July1610</t>
  </si>
  <si>
    <t>2018July1611</t>
  </si>
  <si>
    <t>July1611</t>
  </si>
  <si>
    <t>2018July1612</t>
  </si>
  <si>
    <t>July1612</t>
  </si>
  <si>
    <t>2018July1613</t>
  </si>
  <si>
    <t>July1613</t>
  </si>
  <si>
    <t>2018July1614</t>
  </si>
  <si>
    <t>July1614</t>
  </si>
  <si>
    <t>2018July1615</t>
  </si>
  <si>
    <t>July1615</t>
  </si>
  <si>
    <t>2018July1616</t>
  </si>
  <si>
    <t>July1616</t>
  </si>
  <si>
    <t>2018July1617</t>
  </si>
  <si>
    <t>July1617</t>
  </si>
  <si>
    <t>2018July1618</t>
  </si>
  <si>
    <t>July1618</t>
  </si>
  <si>
    <t>2018July1619</t>
  </si>
  <si>
    <t>July1619</t>
  </si>
  <si>
    <t>2018July1620</t>
  </si>
  <si>
    <t>July1620</t>
  </si>
  <si>
    <t>2018July1621</t>
  </si>
  <si>
    <t>July1621</t>
  </si>
  <si>
    <t>2018July1622</t>
  </si>
  <si>
    <t>July1622</t>
  </si>
  <si>
    <t>2018July1623</t>
  </si>
  <si>
    <t>July1623</t>
  </si>
  <si>
    <t>2018July1624</t>
  </si>
  <si>
    <t>July1624</t>
  </si>
  <si>
    <t>2018July171</t>
  </si>
  <si>
    <t>July171</t>
  </si>
  <si>
    <t>2018July172</t>
  </si>
  <si>
    <t>July172</t>
  </si>
  <si>
    <t>2018July173</t>
  </si>
  <si>
    <t>July173</t>
  </si>
  <si>
    <t>2018July174</t>
  </si>
  <si>
    <t>July174</t>
  </si>
  <si>
    <t>2018July175</t>
  </si>
  <si>
    <t>July175</t>
  </si>
  <si>
    <t>2018July176</t>
  </si>
  <si>
    <t>July176</t>
  </si>
  <si>
    <t>2018July177</t>
  </si>
  <si>
    <t>July177</t>
  </si>
  <si>
    <t>2018July178</t>
  </si>
  <si>
    <t>July178</t>
  </si>
  <si>
    <t>2018July179</t>
  </si>
  <si>
    <t>July179</t>
  </si>
  <si>
    <t>2018July1710</t>
  </si>
  <si>
    <t>July1710</t>
  </si>
  <si>
    <t>2018July1711</t>
  </si>
  <si>
    <t>July1711</t>
  </si>
  <si>
    <t>2018July1712</t>
  </si>
  <si>
    <t>July1712</t>
  </si>
  <si>
    <t>2018July1713</t>
  </si>
  <si>
    <t>July1713</t>
  </si>
  <si>
    <t>2018July1714</t>
  </si>
  <si>
    <t>July1714</t>
  </si>
  <si>
    <t>2018July1715</t>
  </si>
  <si>
    <t>July1715</t>
  </si>
  <si>
    <t>2018July1716</t>
  </si>
  <si>
    <t>July1716</t>
  </si>
  <si>
    <t>2018July1717</t>
  </si>
  <si>
    <t>July1717</t>
  </si>
  <si>
    <t>2018July1718</t>
  </si>
  <si>
    <t>July1718</t>
  </si>
  <si>
    <t>2018July1719</t>
  </si>
  <si>
    <t>July1719</t>
  </si>
  <si>
    <t>2018July1720</t>
  </si>
  <si>
    <t>July1720</t>
  </si>
  <si>
    <t>2018July1721</t>
  </si>
  <si>
    <t>July1721</t>
  </si>
  <si>
    <t>2018July1722</t>
  </si>
  <si>
    <t>July1722</t>
  </si>
  <si>
    <t>2018July1723</t>
  </si>
  <si>
    <t>July1723</t>
  </si>
  <si>
    <t>2018July1724</t>
  </si>
  <si>
    <t>July1724</t>
  </si>
  <si>
    <t>2018July181</t>
  </si>
  <si>
    <t>July181</t>
  </si>
  <si>
    <t>2018July182</t>
  </si>
  <si>
    <t>July182</t>
  </si>
  <si>
    <t>2018July183</t>
  </si>
  <si>
    <t>July183</t>
  </si>
  <si>
    <t>2018July184</t>
  </si>
  <si>
    <t>July184</t>
  </si>
  <si>
    <t>2018July185</t>
  </si>
  <si>
    <t>July185</t>
  </si>
  <si>
    <t>2018July186</t>
  </si>
  <si>
    <t>July186</t>
  </si>
  <si>
    <t>2018July187</t>
  </si>
  <si>
    <t>July187</t>
  </si>
  <si>
    <t>2018July188</t>
  </si>
  <si>
    <t>July188</t>
  </si>
  <si>
    <t>2018July189</t>
  </si>
  <si>
    <t>July189</t>
  </si>
  <si>
    <t>2018July1810</t>
  </si>
  <si>
    <t>July1810</t>
  </si>
  <si>
    <t>2018July1811</t>
  </si>
  <si>
    <t>July1811</t>
  </si>
  <si>
    <t>2018July1812</t>
  </si>
  <si>
    <t>July1812</t>
  </si>
  <si>
    <t>2018July1813</t>
  </si>
  <si>
    <t>July1813</t>
  </si>
  <si>
    <t>2018July1814</t>
  </si>
  <si>
    <t>July1814</t>
  </si>
  <si>
    <t>2018July1815</t>
  </si>
  <si>
    <t>July1815</t>
  </si>
  <si>
    <t>2018July1816</t>
  </si>
  <si>
    <t>July1816</t>
  </si>
  <si>
    <t>2018July1817</t>
  </si>
  <si>
    <t>July1817</t>
  </si>
  <si>
    <t>2018July1818</t>
  </si>
  <si>
    <t>July1818</t>
  </si>
  <si>
    <t>2018July1819</t>
  </si>
  <si>
    <t>July1819</t>
  </si>
  <si>
    <t>2018July1820</t>
  </si>
  <si>
    <t>July1820</t>
  </si>
  <si>
    <t>2018July1821</t>
  </si>
  <si>
    <t>July1821</t>
  </si>
  <si>
    <t>2018July1822</t>
  </si>
  <si>
    <t>July1822</t>
  </si>
  <si>
    <t>2018July1823</t>
  </si>
  <si>
    <t>July1823</t>
  </si>
  <si>
    <t>2018July1824</t>
  </si>
  <si>
    <t>July1824</t>
  </si>
  <si>
    <t>2018July191</t>
  </si>
  <si>
    <t>July191</t>
  </si>
  <si>
    <t>2018July192</t>
  </si>
  <si>
    <t>July192</t>
  </si>
  <si>
    <t>2018July193</t>
  </si>
  <si>
    <t>July193</t>
  </si>
  <si>
    <t>2018July194</t>
  </si>
  <si>
    <t>July194</t>
  </si>
  <si>
    <t>2018July195</t>
  </si>
  <si>
    <t>July195</t>
  </si>
  <si>
    <t>2018July196</t>
  </si>
  <si>
    <t>July196</t>
  </si>
  <si>
    <t>2018July197</t>
  </si>
  <si>
    <t>July197</t>
  </si>
  <si>
    <t>2018July198</t>
  </si>
  <si>
    <t>July198</t>
  </si>
  <si>
    <t>2018July199</t>
  </si>
  <si>
    <t>July199</t>
  </si>
  <si>
    <t>2018July1910</t>
  </si>
  <si>
    <t>July1910</t>
  </si>
  <si>
    <t>2018July1911</t>
  </si>
  <si>
    <t>July1911</t>
  </si>
  <si>
    <t>2018July1912</t>
  </si>
  <si>
    <t>July1912</t>
  </si>
  <si>
    <t>2018July1913</t>
  </si>
  <si>
    <t>July1913</t>
  </si>
  <si>
    <t>2018July1914</t>
  </si>
  <si>
    <t>July1914</t>
  </si>
  <si>
    <t>2018July1915</t>
  </si>
  <si>
    <t>July1915</t>
  </si>
  <si>
    <t>2018July1916</t>
  </si>
  <si>
    <t>July1916</t>
  </si>
  <si>
    <t>2018July1917</t>
  </si>
  <si>
    <t>July1917</t>
  </si>
  <si>
    <t>2018July1918</t>
  </si>
  <si>
    <t>July1918</t>
  </si>
  <si>
    <t>2018July1919</t>
  </si>
  <si>
    <t>July1919</t>
  </si>
  <si>
    <t>2018July1920</t>
  </si>
  <si>
    <t>July1920</t>
  </si>
  <si>
    <t>2018July1921</t>
  </si>
  <si>
    <t>July1921</t>
  </si>
  <si>
    <t>2018July1922</t>
  </si>
  <si>
    <t>July1922</t>
  </si>
  <si>
    <t>2018July1923</t>
  </si>
  <si>
    <t>July1923</t>
  </si>
  <si>
    <t>2018July1924</t>
  </si>
  <si>
    <t>July1924</t>
  </si>
  <si>
    <t>2018July201</t>
  </si>
  <si>
    <t>July201</t>
  </si>
  <si>
    <t>2018July202</t>
  </si>
  <si>
    <t>July202</t>
  </si>
  <si>
    <t>2018July203</t>
  </si>
  <si>
    <t>July203</t>
  </si>
  <si>
    <t>2018July204</t>
  </si>
  <si>
    <t>July204</t>
  </si>
  <si>
    <t>2018July205</t>
  </si>
  <si>
    <t>July205</t>
  </si>
  <si>
    <t>2018July206</t>
  </si>
  <si>
    <t>July206</t>
  </si>
  <si>
    <t>2018July207</t>
  </si>
  <si>
    <t>July207</t>
  </si>
  <si>
    <t>2018July208</t>
  </si>
  <si>
    <t>July208</t>
  </si>
  <si>
    <t>2018July209</t>
  </si>
  <si>
    <t>July209</t>
  </si>
  <si>
    <t>2018July2010</t>
  </si>
  <si>
    <t>July2010</t>
  </si>
  <si>
    <t>2018July2011</t>
  </si>
  <si>
    <t>July2011</t>
  </si>
  <si>
    <t>2018July2012</t>
  </si>
  <si>
    <t>July2012</t>
  </si>
  <si>
    <t>2018July2013</t>
  </si>
  <si>
    <t>July2013</t>
  </si>
  <si>
    <t>2018July2014</t>
  </si>
  <si>
    <t>July2014</t>
  </si>
  <si>
    <t>2018July2015</t>
  </si>
  <si>
    <t>July2015</t>
  </si>
  <si>
    <t>2018July2016</t>
  </si>
  <si>
    <t>July2016</t>
  </si>
  <si>
    <t>2018July2017</t>
  </si>
  <si>
    <t>July2017</t>
  </si>
  <si>
    <t>2018July2018</t>
  </si>
  <si>
    <t>July2018</t>
  </si>
  <si>
    <t>2018July2019</t>
  </si>
  <si>
    <t>July2019</t>
  </si>
  <si>
    <t>2018July2020</t>
  </si>
  <si>
    <t>July2020</t>
  </si>
  <si>
    <t>2018July2021</t>
  </si>
  <si>
    <t>July2021</t>
  </si>
  <si>
    <t>2018July2022</t>
  </si>
  <si>
    <t>July2022</t>
  </si>
  <si>
    <t>2018July2023</t>
  </si>
  <si>
    <t>July2023</t>
  </si>
  <si>
    <t>2018July2024</t>
  </si>
  <si>
    <t>July2024</t>
  </si>
  <si>
    <t>2018July211</t>
  </si>
  <si>
    <t>July211</t>
  </si>
  <si>
    <t>2018July212</t>
  </si>
  <si>
    <t>July212</t>
  </si>
  <si>
    <t>2018July213</t>
  </si>
  <si>
    <t>July213</t>
  </si>
  <si>
    <t>2018July214</t>
  </si>
  <si>
    <t>July214</t>
  </si>
  <si>
    <t>2018July215</t>
  </si>
  <si>
    <t>July215</t>
  </si>
  <si>
    <t>2018July216</t>
  </si>
  <si>
    <t>July216</t>
  </si>
  <si>
    <t>2018July217</t>
  </si>
  <si>
    <t>July217</t>
  </si>
  <si>
    <t>2018July218</t>
  </si>
  <si>
    <t>July218</t>
  </si>
  <si>
    <t>2018July219</t>
  </si>
  <si>
    <t>July219</t>
  </si>
  <si>
    <t>2018July2110</t>
  </si>
  <si>
    <t>July2110</t>
  </si>
  <si>
    <t>2018July2111</t>
  </si>
  <si>
    <t>July2111</t>
  </si>
  <si>
    <t>2018July2112</t>
  </si>
  <si>
    <t>July2112</t>
  </si>
  <si>
    <t>2018July2113</t>
  </si>
  <si>
    <t>July2113</t>
  </si>
  <si>
    <t>2018July2114</t>
  </si>
  <si>
    <t>July2114</t>
  </si>
  <si>
    <t>2018July2115</t>
  </si>
  <si>
    <t>July2115</t>
  </si>
  <si>
    <t>2018July2116</t>
  </si>
  <si>
    <t>July2116</t>
  </si>
  <si>
    <t>2018July2117</t>
  </si>
  <si>
    <t>July2117</t>
  </si>
  <si>
    <t>2018July2118</t>
  </si>
  <si>
    <t>July2118</t>
  </si>
  <si>
    <t>2018July2119</t>
  </si>
  <si>
    <t>July2119</t>
  </si>
  <si>
    <t>2018July2120</t>
  </si>
  <si>
    <t>July2120</t>
  </si>
  <si>
    <t>2018July2121</t>
  </si>
  <si>
    <t>July2121</t>
  </si>
  <si>
    <t>2018July2122</t>
  </si>
  <si>
    <t>July2122</t>
  </si>
  <si>
    <t>2018July2123</t>
  </si>
  <si>
    <t>July2123</t>
  </si>
  <si>
    <t>2018July2124</t>
  </si>
  <si>
    <t>July2124</t>
  </si>
  <si>
    <t>2018July221</t>
  </si>
  <si>
    <t>July221</t>
  </si>
  <si>
    <t>2018July222</t>
  </si>
  <si>
    <t>July222</t>
  </si>
  <si>
    <t>2018July223</t>
  </si>
  <si>
    <t>July223</t>
  </si>
  <si>
    <t>2018July224</t>
  </si>
  <si>
    <t>July224</t>
  </si>
  <si>
    <t>2018July225</t>
  </si>
  <si>
    <t>July225</t>
  </si>
  <si>
    <t>2018July226</t>
  </si>
  <si>
    <t>July226</t>
  </si>
  <si>
    <t>2018July227</t>
  </si>
  <si>
    <t>July227</t>
  </si>
  <si>
    <t>2018July228</t>
  </si>
  <si>
    <t>July228</t>
  </si>
  <si>
    <t>2018July229</t>
  </si>
  <si>
    <t>July229</t>
  </si>
  <si>
    <t>2018July2210</t>
  </si>
  <si>
    <t>July2210</t>
  </si>
  <si>
    <t>2018July2211</t>
  </si>
  <si>
    <t>July2211</t>
  </si>
  <si>
    <t>2018July2212</t>
  </si>
  <si>
    <t>July2212</t>
  </si>
  <si>
    <t>2018July2213</t>
  </si>
  <si>
    <t>July2213</t>
  </si>
  <si>
    <t>2018July2214</t>
  </si>
  <si>
    <t>July2214</t>
  </si>
  <si>
    <t>2018July2215</t>
  </si>
  <si>
    <t>July2215</t>
  </si>
  <si>
    <t>2018July2216</t>
  </si>
  <si>
    <t>July2216</t>
  </si>
  <si>
    <t>2018July2217</t>
  </si>
  <si>
    <t>July2217</t>
  </si>
  <si>
    <t>2018July2218</t>
  </si>
  <si>
    <t>July2218</t>
  </si>
  <si>
    <t>2018July2219</t>
  </si>
  <si>
    <t>July2219</t>
  </si>
  <si>
    <t>2018July2220</t>
  </si>
  <si>
    <t>July2220</t>
  </si>
  <si>
    <t>2018July2221</t>
  </si>
  <si>
    <t>July2221</t>
  </si>
  <si>
    <t>2018July2222</t>
  </si>
  <si>
    <t>July2222</t>
  </si>
  <si>
    <t>2018July2223</t>
  </si>
  <si>
    <t>July2223</t>
  </si>
  <si>
    <t>2018July2224</t>
  </si>
  <si>
    <t>July2224</t>
  </si>
  <si>
    <t>2018July231</t>
  </si>
  <si>
    <t>July231</t>
  </si>
  <si>
    <t>2018July232</t>
  </si>
  <si>
    <t>July232</t>
  </si>
  <si>
    <t>2018July233</t>
  </si>
  <si>
    <t>July233</t>
  </si>
  <si>
    <t>2018July234</t>
  </si>
  <si>
    <t>July234</t>
  </si>
  <si>
    <t>2018July235</t>
  </si>
  <si>
    <t>July235</t>
  </si>
  <si>
    <t>2018July236</t>
  </si>
  <si>
    <t>July236</t>
  </si>
  <si>
    <t>2018July237</t>
  </si>
  <si>
    <t>July237</t>
  </si>
  <si>
    <t>2018July238</t>
  </si>
  <si>
    <t>July238</t>
  </si>
  <si>
    <t>2018July239</t>
  </si>
  <si>
    <t>July239</t>
  </si>
  <si>
    <t>2018July2310</t>
  </si>
  <si>
    <t>July2310</t>
  </si>
  <si>
    <t>2018July2311</t>
  </si>
  <si>
    <t>July2311</t>
  </si>
  <si>
    <t>2018July2312</t>
  </si>
  <si>
    <t>July2312</t>
  </si>
  <si>
    <t>2018July2313</t>
  </si>
  <si>
    <t>July2313</t>
  </si>
  <si>
    <t>2018July2314</t>
  </si>
  <si>
    <t>July2314</t>
  </si>
  <si>
    <t>2018July2315</t>
  </si>
  <si>
    <t>July2315</t>
  </si>
  <si>
    <t>2018July2316</t>
  </si>
  <si>
    <t>July2316</t>
  </si>
  <si>
    <t>2018July2317</t>
  </si>
  <si>
    <t>July2317</t>
  </si>
  <si>
    <t>2018July2318</t>
  </si>
  <si>
    <t>July2318</t>
  </si>
  <si>
    <t>2018July2319</t>
  </si>
  <si>
    <t>July2319</t>
  </si>
  <si>
    <t>2018July2320</t>
  </si>
  <si>
    <t>July2320</t>
  </si>
  <si>
    <t>2018July2321</t>
  </si>
  <si>
    <t>July2321</t>
  </si>
  <si>
    <t>2018July2322</t>
  </si>
  <si>
    <t>July2322</t>
  </si>
  <si>
    <t>2018July2323</t>
  </si>
  <si>
    <t>July2323</t>
  </si>
  <si>
    <t>2018July2324</t>
  </si>
  <si>
    <t>July2324</t>
  </si>
  <si>
    <t>2018July241</t>
  </si>
  <si>
    <t>July241</t>
  </si>
  <si>
    <t>2018July242</t>
  </si>
  <si>
    <t>July242</t>
  </si>
  <si>
    <t>2018July243</t>
  </si>
  <si>
    <t>July243</t>
  </si>
  <si>
    <t>2018July244</t>
  </si>
  <si>
    <t>July244</t>
  </si>
  <si>
    <t>2018July245</t>
  </si>
  <si>
    <t>July245</t>
  </si>
  <si>
    <t>2018July246</t>
  </si>
  <si>
    <t>July246</t>
  </si>
  <si>
    <t>2018July247</t>
  </si>
  <si>
    <t>July247</t>
  </si>
  <si>
    <t>2018July248</t>
  </si>
  <si>
    <t>July248</t>
  </si>
  <si>
    <t>2018July249</t>
  </si>
  <si>
    <t>July249</t>
  </si>
  <si>
    <t>2018July2410</t>
  </si>
  <si>
    <t>July2410</t>
  </si>
  <si>
    <t>2018July2411</t>
  </si>
  <si>
    <t>July2411</t>
  </si>
  <si>
    <t>2018July2412</t>
  </si>
  <si>
    <t>July2412</t>
  </si>
  <si>
    <t>2018July2413</t>
  </si>
  <si>
    <t>July2413</t>
  </si>
  <si>
    <t>2018July2414</t>
  </si>
  <si>
    <t>July2414</t>
  </si>
  <si>
    <t>2018July2415</t>
  </si>
  <si>
    <t>July2415</t>
  </si>
  <si>
    <t>2018July2416</t>
  </si>
  <si>
    <t>July2416</t>
  </si>
  <si>
    <t>2018July2417</t>
  </si>
  <si>
    <t>July2417</t>
  </si>
  <si>
    <t>2018July2418</t>
  </si>
  <si>
    <t>July2418</t>
  </si>
  <si>
    <t>2018July2419</t>
  </si>
  <si>
    <t>July2419</t>
  </si>
  <si>
    <t>2018July2420</t>
  </si>
  <si>
    <t>July2420</t>
  </si>
  <si>
    <t>2018July2421</t>
  </si>
  <si>
    <t>July2421</t>
  </si>
  <si>
    <t>2018July2422</t>
  </si>
  <si>
    <t>July2422</t>
  </si>
  <si>
    <t>2018July2423</t>
  </si>
  <si>
    <t>July2423</t>
  </si>
  <si>
    <t>2018July2424</t>
  </si>
  <si>
    <t>July2424</t>
  </si>
  <si>
    <t>2018July251</t>
  </si>
  <si>
    <t>July251</t>
  </si>
  <si>
    <t>2018July252</t>
  </si>
  <si>
    <t>July252</t>
  </si>
  <si>
    <t>2018July253</t>
  </si>
  <si>
    <t>July253</t>
  </si>
  <si>
    <t>2018July254</t>
  </si>
  <si>
    <t>July254</t>
  </si>
  <si>
    <t>2018July255</t>
  </si>
  <si>
    <t>July255</t>
  </si>
  <si>
    <t>2018July256</t>
  </si>
  <si>
    <t>July256</t>
  </si>
  <si>
    <t>2018July257</t>
  </si>
  <si>
    <t>July257</t>
  </si>
  <si>
    <t>2018July258</t>
  </si>
  <si>
    <t>July258</t>
  </si>
  <si>
    <t>2018July259</t>
  </si>
  <si>
    <t>July259</t>
  </si>
  <si>
    <t>2018July2510</t>
  </si>
  <si>
    <t>July2510</t>
  </si>
  <si>
    <t>2018July2511</t>
  </si>
  <si>
    <t>July2511</t>
  </si>
  <si>
    <t>2018July2512</t>
  </si>
  <si>
    <t>July2512</t>
  </si>
  <si>
    <t>2018July2513</t>
  </si>
  <si>
    <t>July2513</t>
  </si>
  <si>
    <t>2018July2514</t>
  </si>
  <si>
    <t>July2514</t>
  </si>
  <si>
    <t>2018July2515</t>
  </si>
  <si>
    <t>July2515</t>
  </si>
  <si>
    <t>2018July2516</t>
  </si>
  <si>
    <t>July2516</t>
  </si>
  <si>
    <t>2018July2517</t>
  </si>
  <si>
    <t>July2517</t>
  </si>
  <si>
    <t>2018July2518</t>
  </si>
  <si>
    <t>July2518</t>
  </si>
  <si>
    <t>2018July2519</t>
  </si>
  <si>
    <t>July2519</t>
  </si>
  <si>
    <t>2018July2520</t>
  </si>
  <si>
    <t>July2520</t>
  </si>
  <si>
    <t>2018July2521</t>
  </si>
  <si>
    <t>July2521</t>
  </si>
  <si>
    <t>2018July2522</t>
  </si>
  <si>
    <t>July2522</t>
  </si>
  <si>
    <t>2018July2523</t>
  </si>
  <si>
    <t>July2523</t>
  </si>
  <si>
    <t>2018July2524</t>
  </si>
  <si>
    <t>July2524</t>
  </si>
  <si>
    <t>2018July261</t>
  </si>
  <si>
    <t>July261</t>
  </si>
  <si>
    <t>2018July262</t>
  </si>
  <si>
    <t>July262</t>
  </si>
  <si>
    <t>2018July263</t>
  </si>
  <si>
    <t>July263</t>
  </si>
  <si>
    <t>2018July264</t>
  </si>
  <si>
    <t>July264</t>
  </si>
  <si>
    <t>2018July265</t>
  </si>
  <si>
    <t>July265</t>
  </si>
  <si>
    <t>2018July266</t>
  </si>
  <si>
    <t>July266</t>
  </si>
  <si>
    <t>2018July267</t>
  </si>
  <si>
    <t>July267</t>
  </si>
  <si>
    <t>2018July268</t>
  </si>
  <si>
    <t>July268</t>
  </si>
  <si>
    <t>2018July269</t>
  </si>
  <si>
    <t>July269</t>
  </si>
  <si>
    <t>2018July2610</t>
  </si>
  <si>
    <t>July2610</t>
  </si>
  <si>
    <t>2018July2611</t>
  </si>
  <si>
    <t>July2611</t>
  </si>
  <si>
    <t>2018July2612</t>
  </si>
  <si>
    <t>July2612</t>
  </si>
  <si>
    <t>2018July2613</t>
  </si>
  <si>
    <t>July2613</t>
  </si>
  <si>
    <t>2018July2614</t>
  </si>
  <si>
    <t>July2614</t>
  </si>
  <si>
    <t>2018July2615</t>
  </si>
  <si>
    <t>July2615</t>
  </si>
  <si>
    <t>2018July2616</t>
  </si>
  <si>
    <t>July2616</t>
  </si>
  <si>
    <t>2018July2617</t>
  </si>
  <si>
    <t>July2617</t>
  </si>
  <si>
    <t>2018July2618</t>
  </si>
  <si>
    <t>July2618</t>
  </si>
  <si>
    <t>2018July2619</t>
  </si>
  <si>
    <t>July2619</t>
  </si>
  <si>
    <t>2018July2620</t>
  </si>
  <si>
    <t>July2620</t>
  </si>
  <si>
    <t>2018July2621</t>
  </si>
  <si>
    <t>July2621</t>
  </si>
  <si>
    <t>2018July2622</t>
  </si>
  <si>
    <t>July2622</t>
  </si>
  <si>
    <t>2018July2623</t>
  </si>
  <si>
    <t>July2623</t>
  </si>
  <si>
    <t>2018July2624</t>
  </si>
  <si>
    <t>July2624</t>
  </si>
  <si>
    <t>2018July271</t>
  </si>
  <si>
    <t>July271</t>
  </si>
  <si>
    <t>2018July272</t>
  </si>
  <si>
    <t>July272</t>
  </si>
  <si>
    <t>2018July273</t>
  </si>
  <si>
    <t>July273</t>
  </si>
  <si>
    <t>2018July274</t>
  </si>
  <si>
    <t>July274</t>
  </si>
  <si>
    <t>2018July275</t>
  </si>
  <si>
    <t>July275</t>
  </si>
  <si>
    <t>2018July276</t>
  </si>
  <si>
    <t>July276</t>
  </si>
  <si>
    <t>2018July277</t>
  </si>
  <si>
    <t>July277</t>
  </si>
  <si>
    <t>2018July278</t>
  </si>
  <si>
    <t>July278</t>
  </si>
  <si>
    <t>2018July279</t>
  </si>
  <si>
    <t>July279</t>
  </si>
  <si>
    <t>2018July2710</t>
  </si>
  <si>
    <t>July2710</t>
  </si>
  <si>
    <t>2018July2711</t>
  </si>
  <si>
    <t>July2711</t>
  </si>
  <si>
    <t>2018July2712</t>
  </si>
  <si>
    <t>July2712</t>
  </si>
  <si>
    <t>2018July2713</t>
  </si>
  <si>
    <t>July2713</t>
  </si>
  <si>
    <t>2018July2714</t>
  </si>
  <si>
    <t>July2714</t>
  </si>
  <si>
    <t>2018July2715</t>
  </si>
  <si>
    <t>July2715</t>
  </si>
  <si>
    <t>2018July2716</t>
  </si>
  <si>
    <t>July2716</t>
  </si>
  <si>
    <t>2018July2717</t>
  </si>
  <si>
    <t>July2717</t>
  </si>
  <si>
    <t>2018July2718</t>
  </si>
  <si>
    <t>July2718</t>
  </si>
  <si>
    <t>2018July2719</t>
  </si>
  <si>
    <t>July2719</t>
  </si>
  <si>
    <t>2018July2720</t>
  </si>
  <si>
    <t>July2720</t>
  </si>
  <si>
    <t>2018July2721</t>
  </si>
  <si>
    <t>July2721</t>
  </si>
  <si>
    <t>2018July2722</t>
  </si>
  <si>
    <t>July2722</t>
  </si>
  <si>
    <t>2018July2723</t>
  </si>
  <si>
    <t>July2723</t>
  </si>
  <si>
    <t>2018July2724</t>
  </si>
  <si>
    <t>July2724</t>
  </si>
  <si>
    <t>2018July281</t>
  </si>
  <si>
    <t>July281</t>
  </si>
  <si>
    <t>2018July282</t>
  </si>
  <si>
    <t>July282</t>
  </si>
  <si>
    <t>2018July283</t>
  </si>
  <si>
    <t>July283</t>
  </si>
  <si>
    <t>2018July284</t>
  </si>
  <si>
    <t>July284</t>
  </si>
  <si>
    <t>2018July285</t>
  </si>
  <si>
    <t>July285</t>
  </si>
  <si>
    <t>2018July286</t>
  </si>
  <si>
    <t>July286</t>
  </si>
  <si>
    <t>2018July287</t>
  </si>
  <si>
    <t>July287</t>
  </si>
  <si>
    <t>2018July288</t>
  </si>
  <si>
    <t>July288</t>
  </si>
  <si>
    <t>2018July289</t>
  </si>
  <si>
    <t>July289</t>
  </si>
  <si>
    <t>2018July2810</t>
  </si>
  <si>
    <t>July2810</t>
  </si>
  <si>
    <t>2018July2811</t>
  </si>
  <si>
    <t>July2811</t>
  </si>
  <si>
    <t>2018July2812</t>
  </si>
  <si>
    <t>July2812</t>
  </si>
  <si>
    <t>2018July2813</t>
  </si>
  <si>
    <t>July2813</t>
  </si>
  <si>
    <t>2018July2814</t>
  </si>
  <si>
    <t>July2814</t>
  </si>
  <si>
    <t>2018July2815</t>
  </si>
  <si>
    <t>July2815</t>
  </si>
  <si>
    <t>2018July2816</t>
  </si>
  <si>
    <t>July2816</t>
  </si>
  <si>
    <t>2018July2817</t>
  </si>
  <si>
    <t>July2817</t>
  </si>
  <si>
    <t>2018July2818</t>
  </si>
  <si>
    <t>July2818</t>
  </si>
  <si>
    <t>2018July2819</t>
  </si>
  <si>
    <t>July2819</t>
  </si>
  <si>
    <t>2018July2820</t>
  </si>
  <si>
    <t>July2820</t>
  </si>
  <si>
    <t>2018July2821</t>
  </si>
  <si>
    <t>July2821</t>
  </si>
  <si>
    <t>2018July2822</t>
  </si>
  <si>
    <t>July2822</t>
  </si>
  <si>
    <t>2018July2823</t>
  </si>
  <si>
    <t>July2823</t>
  </si>
  <si>
    <t>2018July2824</t>
  </si>
  <si>
    <t>July2824</t>
  </si>
  <si>
    <t>2018July291</t>
  </si>
  <si>
    <t>July291</t>
  </si>
  <si>
    <t>2018July292</t>
  </si>
  <si>
    <t>July292</t>
  </si>
  <si>
    <t>2018July293</t>
  </si>
  <si>
    <t>July293</t>
  </si>
  <si>
    <t>2018July294</t>
  </si>
  <si>
    <t>July294</t>
  </si>
  <si>
    <t>2018July295</t>
  </si>
  <si>
    <t>July295</t>
  </si>
  <si>
    <t>2018July296</t>
  </si>
  <si>
    <t>July296</t>
  </si>
  <si>
    <t>2018July297</t>
  </si>
  <si>
    <t>July297</t>
  </si>
  <si>
    <t>2018July298</t>
  </si>
  <si>
    <t>July298</t>
  </si>
  <si>
    <t>2018July299</t>
  </si>
  <si>
    <t>July299</t>
  </si>
  <si>
    <t>2018July2910</t>
  </si>
  <si>
    <t>July2910</t>
  </si>
  <si>
    <t>2018July2911</t>
  </si>
  <si>
    <t>July2911</t>
  </si>
  <si>
    <t>2018July2912</t>
  </si>
  <si>
    <t>July2912</t>
  </si>
  <si>
    <t>2018July2913</t>
  </si>
  <si>
    <t>July2913</t>
  </si>
  <si>
    <t>2018July2914</t>
  </si>
  <si>
    <t>July2914</t>
  </si>
  <si>
    <t>2018July2915</t>
  </si>
  <si>
    <t>July2915</t>
  </si>
  <si>
    <t>2018July2916</t>
  </si>
  <si>
    <t>July2916</t>
  </si>
  <si>
    <t>2018July2917</t>
  </si>
  <si>
    <t>July2917</t>
  </si>
  <si>
    <t>2018July2918</t>
  </si>
  <si>
    <t>July2918</t>
  </si>
  <si>
    <t>2018July2919</t>
  </si>
  <si>
    <t>July2919</t>
  </si>
  <si>
    <t>2018July2920</t>
  </si>
  <si>
    <t>July2920</t>
  </si>
  <si>
    <t>2018July2921</t>
  </si>
  <si>
    <t>July2921</t>
  </si>
  <si>
    <t>2018July2922</t>
  </si>
  <si>
    <t>July2922</t>
  </si>
  <si>
    <t>2018July2923</t>
  </si>
  <si>
    <t>July2923</t>
  </si>
  <si>
    <t>2018July2924</t>
  </si>
  <si>
    <t>July2924</t>
  </si>
  <si>
    <t>2018July301</t>
  </si>
  <si>
    <t>July301</t>
  </si>
  <si>
    <t>2018July302</t>
  </si>
  <si>
    <t>July302</t>
  </si>
  <si>
    <t>2018July303</t>
  </si>
  <si>
    <t>July303</t>
  </si>
  <si>
    <t>2018July304</t>
  </si>
  <si>
    <t>July304</t>
  </si>
  <si>
    <t>2018July305</t>
  </si>
  <si>
    <t>July305</t>
  </si>
  <si>
    <t>2018July306</t>
  </si>
  <si>
    <t>July306</t>
  </si>
  <si>
    <t>2018July307</t>
  </si>
  <si>
    <t>July307</t>
  </si>
  <si>
    <t>2018July308</t>
  </si>
  <si>
    <t>July308</t>
  </si>
  <si>
    <t>2018July309</t>
  </si>
  <si>
    <t>July309</t>
  </si>
  <si>
    <t>2018July3010</t>
  </si>
  <si>
    <t>July3010</t>
  </si>
  <si>
    <t>2018July3011</t>
  </si>
  <si>
    <t>July3011</t>
  </si>
  <si>
    <t>2018July3012</t>
  </si>
  <si>
    <t>July3012</t>
  </si>
  <si>
    <t>2018July3013</t>
  </si>
  <si>
    <t>July3013</t>
  </si>
  <si>
    <t>2018July3014</t>
  </si>
  <si>
    <t>July3014</t>
  </si>
  <si>
    <t>2018July3015</t>
  </si>
  <si>
    <t>July3015</t>
  </si>
  <si>
    <t>2018July3016</t>
  </si>
  <si>
    <t>July3016</t>
  </si>
  <si>
    <t>2018July3017</t>
  </si>
  <si>
    <t>July3017</t>
  </si>
  <si>
    <t>2018July3018</t>
  </si>
  <si>
    <t>July3018</t>
  </si>
  <si>
    <t>2018July3019</t>
  </si>
  <si>
    <t>July3019</t>
  </si>
  <si>
    <t>2018July3020</t>
  </si>
  <si>
    <t>July3020</t>
  </si>
  <si>
    <t>2018July3021</t>
  </si>
  <si>
    <t>July3021</t>
  </si>
  <si>
    <t>2018July3022</t>
  </si>
  <si>
    <t>July3022</t>
  </si>
  <si>
    <t>2018July3023</t>
  </si>
  <si>
    <t>July3023</t>
  </si>
  <si>
    <t>2018July3024</t>
  </si>
  <si>
    <t>July3024</t>
  </si>
  <si>
    <t>2018July311</t>
  </si>
  <si>
    <t>July311</t>
  </si>
  <si>
    <t>2018July312</t>
  </si>
  <si>
    <t>July312</t>
  </si>
  <si>
    <t>2018July313</t>
  </si>
  <si>
    <t>July313</t>
  </si>
  <si>
    <t>2018July314</t>
  </si>
  <si>
    <t>July314</t>
  </si>
  <si>
    <t>2018July315</t>
  </si>
  <si>
    <t>July315</t>
  </si>
  <si>
    <t>2018July316</t>
  </si>
  <si>
    <t>July316</t>
  </si>
  <si>
    <t>2018July317</t>
  </si>
  <si>
    <t>July317</t>
  </si>
  <si>
    <t>2018July318</t>
  </si>
  <si>
    <t>July318</t>
  </si>
  <si>
    <t>2018July319</t>
  </si>
  <si>
    <t>July319</t>
  </si>
  <si>
    <t>2018July3110</t>
  </si>
  <si>
    <t>July3110</t>
  </si>
  <si>
    <t>2018July3111</t>
  </si>
  <si>
    <t>July3111</t>
  </si>
  <si>
    <t>2018July3112</t>
  </si>
  <si>
    <t>July3112</t>
  </si>
  <si>
    <t>2018July3113</t>
  </si>
  <si>
    <t>July3113</t>
  </si>
  <si>
    <t>2018July3114</t>
  </si>
  <si>
    <t>July3114</t>
  </si>
  <si>
    <t>2018July3115</t>
  </si>
  <si>
    <t>July3115</t>
  </si>
  <si>
    <t>2018July3116</t>
  </si>
  <si>
    <t>July3116</t>
  </si>
  <si>
    <t>2018July3117</t>
  </si>
  <si>
    <t>July3117</t>
  </si>
  <si>
    <t>2018July3118</t>
  </si>
  <si>
    <t>July3118</t>
  </si>
  <si>
    <t>2018July3119</t>
  </si>
  <si>
    <t>July3119</t>
  </si>
  <si>
    <t>2018July3120</t>
  </si>
  <si>
    <t>July3120</t>
  </si>
  <si>
    <t>2018July3121</t>
  </si>
  <si>
    <t>July3121</t>
  </si>
  <si>
    <t>2018July3122</t>
  </si>
  <si>
    <t>July3122</t>
  </si>
  <si>
    <t>2018July3123</t>
  </si>
  <si>
    <t>July3123</t>
  </si>
  <si>
    <t>2018July3124</t>
  </si>
  <si>
    <t>July3124</t>
  </si>
  <si>
    <t>2018August011</t>
  </si>
  <si>
    <t>August</t>
  </si>
  <si>
    <t>August011</t>
  </si>
  <si>
    <t>2018August012</t>
  </si>
  <si>
    <t>August012</t>
  </si>
  <si>
    <t>2018August013</t>
  </si>
  <si>
    <t>August013</t>
  </si>
  <si>
    <t>2018August014</t>
  </si>
  <si>
    <t>August014</t>
  </si>
  <si>
    <t>2018August015</t>
  </si>
  <si>
    <t>August015</t>
  </si>
  <si>
    <t>2018August016</t>
  </si>
  <si>
    <t>August016</t>
  </si>
  <si>
    <t>2018August017</t>
  </si>
  <si>
    <t>August017</t>
  </si>
  <si>
    <t>2018August018</t>
  </si>
  <si>
    <t>August018</t>
  </si>
  <si>
    <t>2018August019</t>
  </si>
  <si>
    <t>August019</t>
  </si>
  <si>
    <t>2018August0110</t>
  </si>
  <si>
    <t>August0110</t>
  </si>
  <si>
    <t>2018August0111</t>
  </si>
  <si>
    <t>August0111</t>
  </si>
  <si>
    <t>2018August0112</t>
  </si>
  <si>
    <t>August0112</t>
  </si>
  <si>
    <t>2018August0113</t>
  </si>
  <si>
    <t>August0113</t>
  </si>
  <si>
    <t>2018August0114</t>
  </si>
  <si>
    <t>August0114</t>
  </si>
  <si>
    <t>2018August0115</t>
  </si>
  <si>
    <t>August0115</t>
  </si>
  <si>
    <t>2018August0116</t>
  </si>
  <si>
    <t>August0116</t>
  </si>
  <si>
    <t>2018August0117</t>
  </si>
  <si>
    <t>August0117</t>
  </si>
  <si>
    <t>2018August0118</t>
  </si>
  <si>
    <t>August0118</t>
  </si>
  <si>
    <t>2018August0119</t>
  </si>
  <si>
    <t>August0119</t>
  </si>
  <si>
    <t>2018August0120</t>
  </si>
  <si>
    <t>August0120</t>
  </si>
  <si>
    <t>2018August0121</t>
  </si>
  <si>
    <t>August0121</t>
  </si>
  <si>
    <t>2018August0122</t>
  </si>
  <si>
    <t>August0122</t>
  </si>
  <si>
    <t>2018August0123</t>
  </si>
  <si>
    <t>August0123</t>
  </si>
  <si>
    <t>2018August0124</t>
  </si>
  <si>
    <t>August0124</t>
  </si>
  <si>
    <t>2018August021</t>
  </si>
  <si>
    <t>August021</t>
  </si>
  <si>
    <t>2018August022</t>
  </si>
  <si>
    <t>August022</t>
  </si>
  <si>
    <t>2018August023</t>
  </si>
  <si>
    <t>August023</t>
  </si>
  <si>
    <t>2018August024</t>
  </si>
  <si>
    <t>August024</t>
  </si>
  <si>
    <t>2018August025</t>
  </si>
  <si>
    <t>August025</t>
  </si>
  <si>
    <t>2018August026</t>
  </si>
  <si>
    <t>August026</t>
  </si>
  <si>
    <t>2018August027</t>
  </si>
  <si>
    <t>August027</t>
  </si>
  <si>
    <t>2018August028</t>
  </si>
  <si>
    <t>August028</t>
  </si>
  <si>
    <t>2018August029</t>
  </si>
  <si>
    <t>August029</t>
  </si>
  <si>
    <t>2018August0210</t>
  </si>
  <si>
    <t>August0210</t>
  </si>
  <si>
    <t>2018August0211</t>
  </si>
  <si>
    <t>August0211</t>
  </si>
  <si>
    <t>2018August0212</t>
  </si>
  <si>
    <t>August0212</t>
  </si>
  <si>
    <t>2018August0213</t>
  </si>
  <si>
    <t>August0213</t>
  </si>
  <si>
    <t>2018August0214</t>
  </si>
  <si>
    <t>August0214</t>
  </si>
  <si>
    <t>2018August0215</t>
  </si>
  <si>
    <t>August0215</t>
  </si>
  <si>
    <t>2018August0216</t>
  </si>
  <si>
    <t>August0216</t>
  </si>
  <si>
    <t>2018August0217</t>
  </si>
  <si>
    <t>August0217</t>
  </si>
  <si>
    <t>2018August0218</t>
  </si>
  <si>
    <t>August0218</t>
  </si>
  <si>
    <t>2018August0219</t>
  </si>
  <si>
    <t>August0219</t>
  </si>
  <si>
    <t>2018August0220</t>
  </si>
  <si>
    <t>August0220</t>
  </si>
  <si>
    <t>2018August0221</t>
  </si>
  <si>
    <t>August0221</t>
  </si>
  <si>
    <t>2018August0222</t>
  </si>
  <si>
    <t>August0222</t>
  </si>
  <si>
    <t>2018August0223</t>
  </si>
  <si>
    <t>August0223</t>
  </si>
  <si>
    <t>2018August0224</t>
  </si>
  <si>
    <t>August0224</t>
  </si>
  <si>
    <t>2018August031</t>
  </si>
  <si>
    <t>August031</t>
  </si>
  <si>
    <t>2018August032</t>
  </si>
  <si>
    <t>August032</t>
  </si>
  <si>
    <t>2018August033</t>
  </si>
  <si>
    <t>August033</t>
  </si>
  <si>
    <t>2018August034</t>
  </si>
  <si>
    <t>August034</t>
  </si>
  <si>
    <t>2018August035</t>
  </si>
  <si>
    <t>August035</t>
  </si>
  <si>
    <t>2018August036</t>
  </si>
  <si>
    <t>August036</t>
  </si>
  <si>
    <t>2018August037</t>
  </si>
  <si>
    <t>August037</t>
  </si>
  <si>
    <t>2018August038</t>
  </si>
  <si>
    <t>August038</t>
  </si>
  <si>
    <t>2018August039</t>
  </si>
  <si>
    <t>August039</t>
  </si>
  <si>
    <t>2018August0310</t>
  </si>
  <si>
    <t>August0310</t>
  </si>
  <si>
    <t>2018August0311</t>
  </si>
  <si>
    <t>August0311</t>
  </si>
  <si>
    <t>2018August0312</t>
  </si>
  <si>
    <t>August0312</t>
  </si>
  <si>
    <t>2018August0313</t>
  </si>
  <si>
    <t>August0313</t>
  </si>
  <si>
    <t>2018August0314</t>
  </si>
  <si>
    <t>August0314</t>
  </si>
  <si>
    <t>2018August0315</t>
  </si>
  <si>
    <t>August0315</t>
  </si>
  <si>
    <t>2018August0316</t>
  </si>
  <si>
    <t>August0316</t>
  </si>
  <si>
    <t>2018August0317</t>
  </si>
  <si>
    <t>August0317</t>
  </si>
  <si>
    <t>2018August0318</t>
  </si>
  <si>
    <t>August0318</t>
  </si>
  <si>
    <t>2018August0319</t>
  </si>
  <si>
    <t>August0319</t>
  </si>
  <si>
    <t>2018August0320</t>
  </si>
  <si>
    <t>August0320</t>
  </si>
  <si>
    <t>2018August0321</t>
  </si>
  <si>
    <t>August0321</t>
  </si>
  <si>
    <t>2018August0322</t>
  </si>
  <si>
    <t>August0322</t>
  </si>
  <si>
    <t>2018August0323</t>
  </si>
  <si>
    <t>August0323</t>
  </si>
  <si>
    <t>2018August0324</t>
  </si>
  <si>
    <t>August0324</t>
  </si>
  <si>
    <t>2018August041</t>
  </si>
  <si>
    <t>August041</t>
  </si>
  <si>
    <t>2018August042</t>
  </si>
  <si>
    <t>August042</t>
  </si>
  <si>
    <t>2018August043</t>
  </si>
  <si>
    <t>August043</t>
  </si>
  <si>
    <t>2018August044</t>
  </si>
  <si>
    <t>August044</t>
  </si>
  <si>
    <t>2018August045</t>
  </si>
  <si>
    <t>August045</t>
  </si>
  <si>
    <t>2018August046</t>
  </si>
  <si>
    <t>August046</t>
  </si>
  <si>
    <t>2018August047</t>
  </si>
  <si>
    <t>August047</t>
  </si>
  <si>
    <t>2018August048</t>
  </si>
  <si>
    <t>August048</t>
  </si>
  <si>
    <t>2018August049</t>
  </si>
  <si>
    <t>August049</t>
  </si>
  <si>
    <t>2018August0410</t>
  </si>
  <si>
    <t>August0410</t>
  </si>
  <si>
    <t>2018August0411</t>
  </si>
  <si>
    <t>August0411</t>
  </si>
  <si>
    <t>2018August0412</t>
  </si>
  <si>
    <t>August0412</t>
  </si>
  <si>
    <t>2018August0413</t>
  </si>
  <si>
    <t>August0413</t>
  </si>
  <si>
    <t>2018August0414</t>
  </si>
  <si>
    <t>August0414</t>
  </si>
  <si>
    <t>2018August0415</t>
  </si>
  <si>
    <t>August0415</t>
  </si>
  <si>
    <t>2018August0416</t>
  </si>
  <si>
    <t>August0416</t>
  </si>
  <si>
    <t>2018August0417</t>
  </si>
  <si>
    <t>August0417</t>
  </si>
  <si>
    <t>2018August0418</t>
  </si>
  <si>
    <t>August0418</t>
  </si>
  <si>
    <t>2018August0419</t>
  </si>
  <si>
    <t>August0419</t>
  </si>
  <si>
    <t>2018August0420</t>
  </si>
  <si>
    <t>August0420</t>
  </si>
  <si>
    <t>2018August0421</t>
  </si>
  <si>
    <t>August0421</t>
  </si>
  <si>
    <t>2018August0422</t>
  </si>
  <si>
    <t>August0422</t>
  </si>
  <si>
    <t>2018August0423</t>
  </si>
  <si>
    <t>August0423</t>
  </si>
  <si>
    <t>2018August0424</t>
  </si>
  <si>
    <t>August0424</t>
  </si>
  <si>
    <t>2018August051</t>
  </si>
  <si>
    <t>August051</t>
  </si>
  <si>
    <t>2018August052</t>
  </si>
  <si>
    <t>August052</t>
  </si>
  <si>
    <t>2018August053</t>
  </si>
  <si>
    <t>August053</t>
  </si>
  <si>
    <t>2018August054</t>
  </si>
  <si>
    <t>August054</t>
  </si>
  <si>
    <t>2018August055</t>
  </si>
  <si>
    <t>August055</t>
  </si>
  <si>
    <t>2018August056</t>
  </si>
  <si>
    <t>August056</t>
  </si>
  <si>
    <t>2018August057</t>
  </si>
  <si>
    <t>August057</t>
  </si>
  <si>
    <t>2018August058</t>
  </si>
  <si>
    <t>August058</t>
  </si>
  <si>
    <t>2018August059</t>
  </si>
  <si>
    <t>August059</t>
  </si>
  <si>
    <t>2018August0510</t>
  </si>
  <si>
    <t>August0510</t>
  </si>
  <si>
    <t>2018August0511</t>
  </si>
  <si>
    <t>August0511</t>
  </si>
  <si>
    <t>2018August0512</t>
  </si>
  <si>
    <t>August0512</t>
  </si>
  <si>
    <t>2018August0513</t>
  </si>
  <si>
    <t>August0513</t>
  </si>
  <si>
    <t>2018August0514</t>
  </si>
  <si>
    <t>August0514</t>
  </si>
  <si>
    <t>2018August0515</t>
  </si>
  <si>
    <t>August0515</t>
  </si>
  <si>
    <t>2018August0516</t>
  </si>
  <si>
    <t>August0516</t>
  </si>
  <si>
    <t>2018August0517</t>
  </si>
  <si>
    <t>August0517</t>
  </si>
  <si>
    <t>2018August0518</t>
  </si>
  <si>
    <t>August0518</t>
  </si>
  <si>
    <t>2018August0519</t>
  </si>
  <si>
    <t>August0519</t>
  </si>
  <si>
    <t>2018August0520</t>
  </si>
  <si>
    <t>August0520</t>
  </si>
  <si>
    <t>2018August0521</t>
  </si>
  <si>
    <t>August0521</t>
  </si>
  <si>
    <t>2018August0522</t>
  </si>
  <si>
    <t>August0522</t>
  </si>
  <si>
    <t>2018August0523</t>
  </si>
  <si>
    <t>August0523</t>
  </si>
  <si>
    <t>2018August0524</t>
  </si>
  <si>
    <t>August0524</t>
  </si>
  <si>
    <t>2018August061</t>
  </si>
  <si>
    <t>August061</t>
  </si>
  <si>
    <t>2018August062</t>
  </si>
  <si>
    <t>August062</t>
  </si>
  <si>
    <t>2018August063</t>
  </si>
  <si>
    <t>August063</t>
  </si>
  <si>
    <t>2018August064</t>
  </si>
  <si>
    <t>August064</t>
  </si>
  <si>
    <t>2018August065</t>
  </si>
  <si>
    <t>August065</t>
  </si>
  <si>
    <t>2018August066</t>
  </si>
  <si>
    <t>August066</t>
  </si>
  <si>
    <t>2018August067</t>
  </si>
  <si>
    <t>August067</t>
  </si>
  <si>
    <t>2018August068</t>
  </si>
  <si>
    <t>August068</t>
  </si>
  <si>
    <t>2018August069</t>
  </si>
  <si>
    <t>August069</t>
  </si>
  <si>
    <t>2018August0610</t>
  </si>
  <si>
    <t>August0610</t>
  </si>
  <si>
    <t>2018August0611</t>
  </si>
  <si>
    <t>August0611</t>
  </si>
  <si>
    <t>2018August0612</t>
  </si>
  <si>
    <t>August0612</t>
  </si>
  <si>
    <t>2018August0613</t>
  </si>
  <si>
    <t>August0613</t>
  </si>
  <si>
    <t>2018August0614</t>
  </si>
  <si>
    <t>August0614</t>
  </si>
  <si>
    <t>2018August0615</t>
  </si>
  <si>
    <t>August0615</t>
  </si>
  <si>
    <t>2018August0616</t>
  </si>
  <si>
    <t>August0616</t>
  </si>
  <si>
    <t>2018August0617</t>
  </si>
  <si>
    <t>August0617</t>
  </si>
  <si>
    <t>2018August0618</t>
  </si>
  <si>
    <t>August0618</t>
  </si>
  <si>
    <t>2018August0619</t>
  </si>
  <si>
    <t>August0619</t>
  </si>
  <si>
    <t>2018August0620</t>
  </si>
  <si>
    <t>August0620</t>
  </si>
  <si>
    <t>2018August0621</t>
  </si>
  <si>
    <t>August0621</t>
  </si>
  <si>
    <t>2018August0622</t>
  </si>
  <si>
    <t>August0622</t>
  </si>
  <si>
    <t>2018August0623</t>
  </si>
  <si>
    <t>August0623</t>
  </si>
  <si>
    <t>2018August0624</t>
  </si>
  <si>
    <t>August0624</t>
  </si>
  <si>
    <t>2018August071</t>
  </si>
  <si>
    <t>August071</t>
  </si>
  <si>
    <t>2018August072</t>
  </si>
  <si>
    <t>August072</t>
  </si>
  <si>
    <t>2018August073</t>
  </si>
  <si>
    <t>August073</t>
  </si>
  <si>
    <t>2018August074</t>
  </si>
  <si>
    <t>August074</t>
  </si>
  <si>
    <t>2018August075</t>
  </si>
  <si>
    <t>August075</t>
  </si>
  <si>
    <t>2018August076</t>
  </si>
  <si>
    <t>August076</t>
  </si>
  <si>
    <t>2018August077</t>
  </si>
  <si>
    <t>August077</t>
  </si>
  <si>
    <t>2018August078</t>
  </si>
  <si>
    <t>August078</t>
  </si>
  <si>
    <t>2018August079</t>
  </si>
  <si>
    <t>August079</t>
  </si>
  <si>
    <t>2018August0710</t>
  </si>
  <si>
    <t>August0710</t>
  </si>
  <si>
    <t>2018August0711</t>
  </si>
  <si>
    <t>August0711</t>
  </si>
  <si>
    <t>2018August0712</t>
  </si>
  <si>
    <t>August0712</t>
  </si>
  <si>
    <t>2018August0713</t>
  </si>
  <si>
    <t>August0713</t>
  </si>
  <si>
    <t>2018August0714</t>
  </si>
  <si>
    <t>August0714</t>
  </si>
  <si>
    <t>2018August0715</t>
  </si>
  <si>
    <t>August0715</t>
  </si>
  <si>
    <t>2018August0716</t>
  </si>
  <si>
    <t>August0716</t>
  </si>
  <si>
    <t>2018August0717</t>
  </si>
  <si>
    <t>August0717</t>
  </si>
  <si>
    <t>2018August0718</t>
  </si>
  <si>
    <t>August0718</t>
  </si>
  <si>
    <t>2018August0719</t>
  </si>
  <si>
    <t>August0719</t>
  </si>
  <si>
    <t>2018August0720</t>
  </si>
  <si>
    <t>August0720</t>
  </si>
  <si>
    <t>2018August0721</t>
  </si>
  <si>
    <t>August0721</t>
  </si>
  <si>
    <t>2018August0722</t>
  </si>
  <si>
    <t>August0722</t>
  </si>
  <si>
    <t>2018August0723</t>
  </si>
  <si>
    <t>August0723</t>
  </si>
  <si>
    <t>2018August0724</t>
  </si>
  <si>
    <t>August0724</t>
  </si>
  <si>
    <t>2018August081</t>
  </si>
  <si>
    <t>August081</t>
  </si>
  <si>
    <t>2018August082</t>
  </si>
  <si>
    <t>August082</t>
  </si>
  <si>
    <t>2018August083</t>
  </si>
  <si>
    <t>August083</t>
  </si>
  <si>
    <t>2018August084</t>
  </si>
  <si>
    <t>August084</t>
  </si>
  <si>
    <t>2018August085</t>
  </si>
  <si>
    <t>August085</t>
  </si>
  <si>
    <t>2018August086</t>
  </si>
  <si>
    <t>August086</t>
  </si>
  <si>
    <t>2018August087</t>
  </si>
  <si>
    <t>August087</t>
  </si>
  <si>
    <t>2018August088</t>
  </si>
  <si>
    <t>August088</t>
  </si>
  <si>
    <t>2018August089</t>
  </si>
  <si>
    <t>August089</t>
  </si>
  <si>
    <t>2018August0810</t>
  </si>
  <si>
    <t>August0810</t>
  </si>
  <si>
    <t>2018August0811</t>
  </si>
  <si>
    <t>August0811</t>
  </si>
  <si>
    <t>2018August0812</t>
  </si>
  <si>
    <t>August0812</t>
  </si>
  <si>
    <t>2018August0813</t>
  </si>
  <si>
    <t>August0813</t>
  </si>
  <si>
    <t>2018August0814</t>
  </si>
  <si>
    <t>August0814</t>
  </si>
  <si>
    <t>2018August0815</t>
  </si>
  <si>
    <t>August0815</t>
  </si>
  <si>
    <t>2018August0816</t>
  </si>
  <si>
    <t>August0816</t>
  </si>
  <si>
    <t>2018August0817</t>
  </si>
  <si>
    <t>August0817</t>
  </si>
  <si>
    <t>2018August0818</t>
  </si>
  <si>
    <t>August0818</t>
  </si>
  <si>
    <t>2018August0819</t>
  </si>
  <si>
    <t>August0819</t>
  </si>
  <si>
    <t>2018August0820</t>
  </si>
  <si>
    <t>August0820</t>
  </si>
  <si>
    <t>2018August0821</t>
  </si>
  <si>
    <t>August0821</t>
  </si>
  <si>
    <t>2018August0822</t>
  </si>
  <si>
    <t>August0822</t>
  </si>
  <si>
    <t>2018August0823</t>
  </si>
  <si>
    <t>August0823</t>
  </si>
  <si>
    <t>2018August0824</t>
  </si>
  <si>
    <t>August0824</t>
  </si>
  <si>
    <t>2018August091</t>
  </si>
  <si>
    <t>August091</t>
  </si>
  <si>
    <t>2018August092</t>
  </si>
  <si>
    <t>August092</t>
  </si>
  <si>
    <t>2018August093</t>
  </si>
  <si>
    <t>August093</t>
  </si>
  <si>
    <t>2018August094</t>
  </si>
  <si>
    <t>August094</t>
  </si>
  <si>
    <t>2018August095</t>
  </si>
  <si>
    <t>August095</t>
  </si>
  <si>
    <t>2018August096</t>
  </si>
  <si>
    <t>August096</t>
  </si>
  <si>
    <t>2018August097</t>
  </si>
  <si>
    <t>August097</t>
  </si>
  <si>
    <t>2018August098</t>
  </si>
  <si>
    <t>August098</t>
  </si>
  <si>
    <t>2018August099</t>
  </si>
  <si>
    <t>August099</t>
  </si>
  <si>
    <t>2018August0910</t>
  </si>
  <si>
    <t>August0910</t>
  </si>
  <si>
    <t>2018August0911</t>
  </si>
  <si>
    <t>August0911</t>
  </si>
  <si>
    <t>2018August0912</t>
  </si>
  <si>
    <t>August0912</t>
  </si>
  <si>
    <t>2018August0913</t>
  </si>
  <si>
    <t>August0913</t>
  </si>
  <si>
    <t>2018August0914</t>
  </si>
  <si>
    <t>August0914</t>
  </si>
  <si>
    <t>2018August0915</t>
  </si>
  <si>
    <t>August0915</t>
  </si>
  <si>
    <t>2018August0916</t>
  </si>
  <si>
    <t>August0916</t>
  </si>
  <si>
    <t>2018August0917</t>
  </si>
  <si>
    <t>August0917</t>
  </si>
  <si>
    <t>2018August0918</t>
  </si>
  <si>
    <t>August0918</t>
  </si>
  <si>
    <t>2018August0919</t>
  </si>
  <si>
    <t>August0919</t>
  </si>
  <si>
    <t>2018August0920</t>
  </si>
  <si>
    <t>August0920</t>
  </si>
  <si>
    <t>2018August0921</t>
  </si>
  <si>
    <t>August0921</t>
  </si>
  <si>
    <t>2018August0922</t>
  </si>
  <si>
    <t>August0922</t>
  </si>
  <si>
    <t>2018August0923</t>
  </si>
  <si>
    <t>August0923</t>
  </si>
  <si>
    <t>2018August0924</t>
  </si>
  <si>
    <t>August0924</t>
  </si>
  <si>
    <t>2018August101</t>
  </si>
  <si>
    <t>August101</t>
  </si>
  <si>
    <t>2018August102</t>
  </si>
  <si>
    <t>August102</t>
  </si>
  <si>
    <t>2018August103</t>
  </si>
  <si>
    <t>August103</t>
  </si>
  <si>
    <t>2018August104</t>
  </si>
  <si>
    <t>August104</t>
  </si>
  <si>
    <t>2018August105</t>
  </si>
  <si>
    <t>August105</t>
  </si>
  <si>
    <t>2018August106</t>
  </si>
  <si>
    <t>August106</t>
  </si>
  <si>
    <t>2018August107</t>
  </si>
  <si>
    <t>August107</t>
  </si>
  <si>
    <t>2018August108</t>
  </si>
  <si>
    <t>August108</t>
  </si>
  <si>
    <t>2018August109</t>
  </si>
  <si>
    <t>August109</t>
  </si>
  <si>
    <t>2018August1010</t>
  </si>
  <si>
    <t>August1010</t>
  </si>
  <si>
    <t>2018August1011</t>
  </si>
  <si>
    <t>August1011</t>
  </si>
  <si>
    <t>2018August1012</t>
  </si>
  <si>
    <t>August1012</t>
  </si>
  <si>
    <t>2018August1013</t>
  </si>
  <si>
    <t>August1013</t>
  </si>
  <si>
    <t>2018August1014</t>
  </si>
  <si>
    <t>August1014</t>
  </si>
  <si>
    <t>2018August1015</t>
  </si>
  <si>
    <t>August1015</t>
  </si>
  <si>
    <t>2018August1016</t>
  </si>
  <si>
    <t>August1016</t>
  </si>
  <si>
    <t>2018August1017</t>
  </si>
  <si>
    <t>August1017</t>
  </si>
  <si>
    <t>2018August1018</t>
  </si>
  <si>
    <t>August1018</t>
  </si>
  <si>
    <t>2018August1019</t>
  </si>
  <si>
    <t>August1019</t>
  </si>
  <si>
    <t>2018August1020</t>
  </si>
  <si>
    <t>August1020</t>
  </si>
  <si>
    <t>2018August1021</t>
  </si>
  <si>
    <t>August1021</t>
  </si>
  <si>
    <t>2018August1022</t>
  </si>
  <si>
    <t>August1022</t>
  </si>
  <si>
    <t>2018August1023</t>
  </si>
  <si>
    <t>August1023</t>
  </si>
  <si>
    <t>2018August1024</t>
  </si>
  <si>
    <t>August1024</t>
  </si>
  <si>
    <t>2018August111</t>
  </si>
  <si>
    <t>August111</t>
  </si>
  <si>
    <t>2018August112</t>
  </si>
  <si>
    <t>August112</t>
  </si>
  <si>
    <t>2018August113</t>
  </si>
  <si>
    <t>August113</t>
  </si>
  <si>
    <t>2018August114</t>
  </si>
  <si>
    <t>August114</t>
  </si>
  <si>
    <t>2018August115</t>
  </si>
  <si>
    <t>August115</t>
  </si>
  <si>
    <t>2018August116</t>
  </si>
  <si>
    <t>August116</t>
  </si>
  <si>
    <t>2018August117</t>
  </si>
  <si>
    <t>August117</t>
  </si>
  <si>
    <t>2018August118</t>
  </si>
  <si>
    <t>August118</t>
  </si>
  <si>
    <t>2018August119</t>
  </si>
  <si>
    <t>August119</t>
  </si>
  <si>
    <t>2018August1110</t>
  </si>
  <si>
    <t>August1110</t>
  </si>
  <si>
    <t>2018August1111</t>
  </si>
  <si>
    <t>August1111</t>
  </si>
  <si>
    <t>2018August1112</t>
  </si>
  <si>
    <t>August1112</t>
  </si>
  <si>
    <t>2018August1113</t>
  </si>
  <si>
    <t>August1113</t>
  </si>
  <si>
    <t>2018August1114</t>
  </si>
  <si>
    <t>August1114</t>
  </si>
  <si>
    <t>2018August1115</t>
  </si>
  <si>
    <t>August1115</t>
  </si>
  <si>
    <t>2018August1116</t>
  </si>
  <si>
    <t>August1116</t>
  </si>
  <si>
    <t>2018August1117</t>
  </si>
  <si>
    <t>August1117</t>
  </si>
  <si>
    <t>2018August1118</t>
  </si>
  <si>
    <t>August1118</t>
  </si>
  <si>
    <t>2018August1119</t>
  </si>
  <si>
    <t>August1119</t>
  </si>
  <si>
    <t>2018August1120</t>
  </si>
  <si>
    <t>August1120</t>
  </si>
  <si>
    <t>2018August1121</t>
  </si>
  <si>
    <t>August1121</t>
  </si>
  <si>
    <t>2018August1122</t>
  </si>
  <si>
    <t>August1122</t>
  </si>
  <si>
    <t>2018August1123</t>
  </si>
  <si>
    <t>August1123</t>
  </si>
  <si>
    <t>2018August1124</t>
  </si>
  <si>
    <t>August1124</t>
  </si>
  <si>
    <t>2018August121</t>
  </si>
  <si>
    <t>August121</t>
  </si>
  <si>
    <t>2018August122</t>
  </si>
  <si>
    <t>August122</t>
  </si>
  <si>
    <t>2018August123</t>
  </si>
  <si>
    <t>August123</t>
  </si>
  <si>
    <t>2018August124</t>
  </si>
  <si>
    <t>August124</t>
  </si>
  <si>
    <t>2018August125</t>
  </si>
  <si>
    <t>August125</t>
  </si>
  <si>
    <t>2018August126</t>
  </si>
  <si>
    <t>August126</t>
  </si>
  <si>
    <t>2018August127</t>
  </si>
  <si>
    <t>August127</t>
  </si>
  <si>
    <t>2018August128</t>
  </si>
  <si>
    <t>August128</t>
  </si>
  <si>
    <t>2018August129</t>
  </si>
  <si>
    <t>August129</t>
  </si>
  <si>
    <t>2018August1210</t>
  </si>
  <si>
    <t>August1210</t>
  </si>
  <si>
    <t>2018August1211</t>
  </si>
  <si>
    <t>August1211</t>
  </si>
  <si>
    <t>2018August1212</t>
  </si>
  <si>
    <t>August1212</t>
  </si>
  <si>
    <t>2018August1213</t>
  </si>
  <si>
    <t>August1213</t>
  </si>
  <si>
    <t>2018August1214</t>
  </si>
  <si>
    <t>August1214</t>
  </si>
  <si>
    <t>2018August1215</t>
  </si>
  <si>
    <t>August1215</t>
  </si>
  <si>
    <t>2018August1216</t>
  </si>
  <si>
    <t>August1216</t>
  </si>
  <si>
    <t>2018August1217</t>
  </si>
  <si>
    <t>August1217</t>
  </si>
  <si>
    <t>2018August1218</t>
  </si>
  <si>
    <t>August1218</t>
  </si>
  <si>
    <t>2018August1219</t>
  </si>
  <si>
    <t>August1219</t>
  </si>
  <si>
    <t>2018August1220</t>
  </si>
  <si>
    <t>August1220</t>
  </si>
  <si>
    <t>2018August1221</t>
  </si>
  <si>
    <t>August1221</t>
  </si>
  <si>
    <t>2018August1222</t>
  </si>
  <si>
    <t>August1222</t>
  </si>
  <si>
    <t>2018August1223</t>
  </si>
  <si>
    <t>August1223</t>
  </si>
  <si>
    <t>2018August1224</t>
  </si>
  <si>
    <t>August1224</t>
  </si>
  <si>
    <t>2018August131</t>
  </si>
  <si>
    <t>August131</t>
  </si>
  <si>
    <t>2018August132</t>
  </si>
  <si>
    <t>August132</t>
  </si>
  <si>
    <t>2018August133</t>
  </si>
  <si>
    <t>August133</t>
  </si>
  <si>
    <t>2018August134</t>
  </si>
  <si>
    <t>August134</t>
  </si>
  <si>
    <t>2018August135</t>
  </si>
  <si>
    <t>August135</t>
  </si>
  <si>
    <t>2018August136</t>
  </si>
  <si>
    <t>August136</t>
  </si>
  <si>
    <t>2018August137</t>
  </si>
  <si>
    <t>August137</t>
  </si>
  <si>
    <t>2018August138</t>
  </si>
  <si>
    <t>August138</t>
  </si>
  <si>
    <t>2018August139</t>
  </si>
  <si>
    <t>August139</t>
  </si>
  <si>
    <t>2018August1310</t>
  </si>
  <si>
    <t>August1310</t>
  </si>
  <si>
    <t>2018August1311</t>
  </si>
  <si>
    <t>August1311</t>
  </si>
  <si>
    <t>2018August1312</t>
  </si>
  <si>
    <t>August1312</t>
  </si>
  <si>
    <t>2018August1313</t>
  </si>
  <si>
    <t>August1313</t>
  </si>
  <si>
    <t>2018August1314</t>
  </si>
  <si>
    <t>August1314</t>
  </si>
  <si>
    <t>2018August1315</t>
  </si>
  <si>
    <t>August1315</t>
  </si>
  <si>
    <t>2018August1316</t>
  </si>
  <si>
    <t>August1316</t>
  </si>
  <si>
    <t>2018August1317</t>
  </si>
  <si>
    <t>August1317</t>
  </si>
  <si>
    <t>2018August1318</t>
  </si>
  <si>
    <t>August1318</t>
  </si>
  <si>
    <t>2018August1319</t>
  </si>
  <si>
    <t>August1319</t>
  </si>
  <si>
    <t>2018August1320</t>
  </si>
  <si>
    <t>August1320</t>
  </si>
  <si>
    <t>2018August1321</t>
  </si>
  <si>
    <t>August1321</t>
  </si>
  <si>
    <t>2018August1322</t>
  </si>
  <si>
    <t>August1322</t>
  </si>
  <si>
    <t>2018August1323</t>
  </si>
  <si>
    <t>August1323</t>
  </si>
  <si>
    <t>2018August1324</t>
  </si>
  <si>
    <t>August1324</t>
  </si>
  <si>
    <t>2018August141</t>
  </si>
  <si>
    <t>August141</t>
  </si>
  <si>
    <t>2018August142</t>
  </si>
  <si>
    <t>August142</t>
  </si>
  <si>
    <t>2018August143</t>
  </si>
  <si>
    <t>August143</t>
  </si>
  <si>
    <t>2018August144</t>
  </si>
  <si>
    <t>August144</t>
  </si>
  <si>
    <t>2018August145</t>
  </si>
  <si>
    <t>August145</t>
  </si>
  <si>
    <t>2018August146</t>
  </si>
  <si>
    <t>August146</t>
  </si>
  <si>
    <t>2018August147</t>
  </si>
  <si>
    <t>August147</t>
  </si>
  <si>
    <t>2018August148</t>
  </si>
  <si>
    <t>August148</t>
  </si>
  <si>
    <t>2018August149</t>
  </si>
  <si>
    <t>August149</t>
  </si>
  <si>
    <t>2018August1410</t>
  </si>
  <si>
    <t>August1410</t>
  </si>
  <si>
    <t>2018August1411</t>
  </si>
  <si>
    <t>August1411</t>
  </si>
  <si>
    <t>2018August1412</t>
  </si>
  <si>
    <t>August1412</t>
  </si>
  <si>
    <t>2018August1413</t>
  </si>
  <si>
    <t>August1413</t>
  </si>
  <si>
    <t>2018August1414</t>
  </si>
  <si>
    <t>August1414</t>
  </si>
  <si>
    <t>2018August1415</t>
  </si>
  <si>
    <t>August1415</t>
  </si>
  <si>
    <t>2018August1416</t>
  </si>
  <si>
    <t>August1416</t>
  </si>
  <si>
    <t>2018August1417</t>
  </si>
  <si>
    <t>August1417</t>
  </si>
  <si>
    <t>2018August1418</t>
  </si>
  <si>
    <t>August1418</t>
  </si>
  <si>
    <t>2018August1419</t>
  </si>
  <si>
    <t>August1419</t>
  </si>
  <si>
    <t>2018August1420</t>
  </si>
  <si>
    <t>August1420</t>
  </si>
  <si>
    <t>2018August1421</t>
  </si>
  <si>
    <t>August1421</t>
  </si>
  <si>
    <t>2018August1422</t>
  </si>
  <si>
    <t>August1422</t>
  </si>
  <si>
    <t>2018August1423</t>
  </si>
  <si>
    <t>August1423</t>
  </si>
  <si>
    <t>2018August1424</t>
  </si>
  <si>
    <t>August1424</t>
  </si>
  <si>
    <t>2018August151</t>
  </si>
  <si>
    <t>August151</t>
  </si>
  <si>
    <t>2018August152</t>
  </si>
  <si>
    <t>August152</t>
  </si>
  <si>
    <t>2018August153</t>
  </si>
  <si>
    <t>August153</t>
  </si>
  <si>
    <t>2018August154</t>
  </si>
  <si>
    <t>August154</t>
  </si>
  <si>
    <t>2018August155</t>
  </si>
  <si>
    <t>August155</t>
  </si>
  <si>
    <t>2018August156</t>
  </si>
  <si>
    <t>August156</t>
  </si>
  <si>
    <t>2018August157</t>
  </si>
  <si>
    <t>August157</t>
  </si>
  <si>
    <t>2018August158</t>
  </si>
  <si>
    <t>August158</t>
  </si>
  <si>
    <t>2018August159</t>
  </si>
  <si>
    <t>August159</t>
  </si>
  <si>
    <t>2018August1510</t>
  </si>
  <si>
    <t>August1510</t>
  </si>
  <si>
    <t>2018August1511</t>
  </si>
  <si>
    <t>August1511</t>
  </si>
  <si>
    <t>2018August1512</t>
  </si>
  <si>
    <t>August1512</t>
  </si>
  <si>
    <t>2018August1513</t>
  </si>
  <si>
    <t>August1513</t>
  </si>
  <si>
    <t>2018August1514</t>
  </si>
  <si>
    <t>August1514</t>
  </si>
  <si>
    <t>2018August1515</t>
  </si>
  <si>
    <t>August1515</t>
  </si>
  <si>
    <t>2018August1516</t>
  </si>
  <si>
    <t>August1516</t>
  </si>
  <si>
    <t>2018August1517</t>
  </si>
  <si>
    <t>August1517</t>
  </si>
  <si>
    <t>2018August1518</t>
  </si>
  <si>
    <t>August1518</t>
  </si>
  <si>
    <t>2018August1519</t>
  </si>
  <si>
    <t>August1519</t>
  </si>
  <si>
    <t>2018August1520</t>
  </si>
  <si>
    <t>August1520</t>
  </si>
  <si>
    <t>2018August1521</t>
  </si>
  <si>
    <t>August1521</t>
  </si>
  <si>
    <t>2018August1522</t>
  </si>
  <si>
    <t>August1522</t>
  </si>
  <si>
    <t>2018August1523</t>
  </si>
  <si>
    <t>August1523</t>
  </si>
  <si>
    <t>2018August1524</t>
  </si>
  <si>
    <t>August1524</t>
  </si>
  <si>
    <t>2018August161</t>
  </si>
  <si>
    <t>August161</t>
  </si>
  <si>
    <t>2018August162</t>
  </si>
  <si>
    <t>August162</t>
  </si>
  <si>
    <t>2018August163</t>
  </si>
  <si>
    <t>August163</t>
  </si>
  <si>
    <t>2018August164</t>
  </si>
  <si>
    <t>August164</t>
  </si>
  <si>
    <t>2018August165</t>
  </si>
  <si>
    <t>August165</t>
  </si>
  <si>
    <t>2018August166</t>
  </si>
  <si>
    <t>August166</t>
  </si>
  <si>
    <t>2018August167</t>
  </si>
  <si>
    <t>August167</t>
  </si>
  <si>
    <t>2018August168</t>
  </si>
  <si>
    <t>August168</t>
  </si>
  <si>
    <t>2018August169</t>
  </si>
  <si>
    <t>August169</t>
  </si>
  <si>
    <t>2018August1610</t>
  </si>
  <si>
    <t>August1610</t>
  </si>
  <si>
    <t>2018August1611</t>
  </si>
  <si>
    <t>August1611</t>
  </si>
  <si>
    <t>2018August1612</t>
  </si>
  <si>
    <t>August1612</t>
  </si>
  <si>
    <t>2018August1613</t>
  </si>
  <si>
    <t>August1613</t>
  </si>
  <si>
    <t>2018August1614</t>
  </si>
  <si>
    <t>August1614</t>
  </si>
  <si>
    <t>2018August1615</t>
  </si>
  <si>
    <t>August1615</t>
  </si>
  <si>
    <t>2018August1616</t>
  </si>
  <si>
    <t>August1616</t>
  </si>
  <si>
    <t>2018August1617</t>
  </si>
  <si>
    <t>August1617</t>
  </si>
  <si>
    <t>2018August1618</t>
  </si>
  <si>
    <t>August1618</t>
  </si>
  <si>
    <t>2018August1619</t>
  </si>
  <si>
    <t>August1619</t>
  </si>
  <si>
    <t>2018August1620</t>
  </si>
  <si>
    <t>August1620</t>
  </si>
  <si>
    <t>2018August1621</t>
  </si>
  <si>
    <t>August1621</t>
  </si>
  <si>
    <t>2018August1622</t>
  </si>
  <si>
    <t>August1622</t>
  </si>
  <si>
    <t>2018August1623</t>
  </si>
  <si>
    <t>August1623</t>
  </si>
  <si>
    <t>2018August1624</t>
  </si>
  <si>
    <t>August1624</t>
  </si>
  <si>
    <t>2018August171</t>
  </si>
  <si>
    <t>August171</t>
  </si>
  <si>
    <t>2018August172</t>
  </si>
  <si>
    <t>August172</t>
  </si>
  <si>
    <t>2018August173</t>
  </si>
  <si>
    <t>August173</t>
  </si>
  <si>
    <t>2018August174</t>
  </si>
  <si>
    <t>August174</t>
  </si>
  <si>
    <t>2018August175</t>
  </si>
  <si>
    <t>August175</t>
  </si>
  <si>
    <t>2018August176</t>
  </si>
  <si>
    <t>August176</t>
  </si>
  <si>
    <t>2018August177</t>
  </si>
  <si>
    <t>August177</t>
  </si>
  <si>
    <t>2018August178</t>
  </si>
  <si>
    <t>August178</t>
  </si>
  <si>
    <t>2018August179</t>
  </si>
  <si>
    <t>August179</t>
  </si>
  <si>
    <t>2018August1710</t>
  </si>
  <si>
    <t>August1710</t>
  </si>
  <si>
    <t>2018August1711</t>
  </si>
  <si>
    <t>August1711</t>
  </si>
  <si>
    <t>2018August1712</t>
  </si>
  <si>
    <t>August1712</t>
  </si>
  <si>
    <t>2018August1713</t>
  </si>
  <si>
    <t>August1713</t>
  </si>
  <si>
    <t>2018August1714</t>
  </si>
  <si>
    <t>August1714</t>
  </si>
  <si>
    <t>2018August1715</t>
  </si>
  <si>
    <t>August1715</t>
  </si>
  <si>
    <t>2018August1716</t>
  </si>
  <si>
    <t>August1716</t>
  </si>
  <si>
    <t>2018August1717</t>
  </si>
  <si>
    <t>August1717</t>
  </si>
  <si>
    <t>2018August1718</t>
  </si>
  <si>
    <t>August1718</t>
  </si>
  <si>
    <t>2018August1719</t>
  </si>
  <si>
    <t>August1719</t>
  </si>
  <si>
    <t>2018August1720</t>
  </si>
  <si>
    <t>August1720</t>
  </si>
  <si>
    <t>2018August1721</t>
  </si>
  <si>
    <t>August1721</t>
  </si>
  <si>
    <t>2018August1722</t>
  </si>
  <si>
    <t>August1722</t>
  </si>
  <si>
    <t>2018August1723</t>
  </si>
  <si>
    <t>August1723</t>
  </si>
  <si>
    <t>2018August1724</t>
  </si>
  <si>
    <t>August1724</t>
  </si>
  <si>
    <t>2018August181</t>
  </si>
  <si>
    <t>August181</t>
  </si>
  <si>
    <t>2018August182</t>
  </si>
  <si>
    <t>August182</t>
  </si>
  <si>
    <t>2018August183</t>
  </si>
  <si>
    <t>August183</t>
  </si>
  <si>
    <t>2018August184</t>
  </si>
  <si>
    <t>August184</t>
  </si>
  <si>
    <t>2018August185</t>
  </si>
  <si>
    <t>August185</t>
  </si>
  <si>
    <t>2018August186</t>
  </si>
  <si>
    <t>August186</t>
  </si>
  <si>
    <t>2018August187</t>
  </si>
  <si>
    <t>August187</t>
  </si>
  <si>
    <t>2018August188</t>
  </si>
  <si>
    <t>August188</t>
  </si>
  <si>
    <t>2018August189</t>
  </si>
  <si>
    <t>August189</t>
  </si>
  <si>
    <t>2018August1810</t>
  </si>
  <si>
    <t>August1810</t>
  </si>
  <si>
    <t>2018August1811</t>
  </si>
  <si>
    <t>August1811</t>
  </si>
  <si>
    <t>2018August1812</t>
  </si>
  <si>
    <t>August1812</t>
  </si>
  <si>
    <t>2018August1813</t>
  </si>
  <si>
    <t>August1813</t>
  </si>
  <si>
    <t>2018August1814</t>
  </si>
  <si>
    <t>August1814</t>
  </si>
  <si>
    <t>2018August1815</t>
  </si>
  <si>
    <t>August1815</t>
  </si>
  <si>
    <t>2018August1816</t>
  </si>
  <si>
    <t>August1816</t>
  </si>
  <si>
    <t>2018August1817</t>
  </si>
  <si>
    <t>August1817</t>
  </si>
  <si>
    <t>2018August1818</t>
  </si>
  <si>
    <t>August1818</t>
  </si>
  <si>
    <t>2018August1819</t>
  </si>
  <si>
    <t>August1819</t>
  </si>
  <si>
    <t>2018August1820</t>
  </si>
  <si>
    <t>August1820</t>
  </si>
  <si>
    <t>2018August1821</t>
  </si>
  <si>
    <t>August1821</t>
  </si>
  <si>
    <t>2018August1822</t>
  </si>
  <si>
    <t>August1822</t>
  </si>
  <si>
    <t>2018August1823</t>
  </si>
  <si>
    <t>August1823</t>
  </si>
  <si>
    <t>2018August1824</t>
  </si>
  <si>
    <t>August1824</t>
  </si>
  <si>
    <t>2018August191</t>
  </si>
  <si>
    <t>August191</t>
  </si>
  <si>
    <t>2018August192</t>
  </si>
  <si>
    <t>August192</t>
  </si>
  <si>
    <t>2018August193</t>
  </si>
  <si>
    <t>August193</t>
  </si>
  <si>
    <t>2018August194</t>
  </si>
  <si>
    <t>August194</t>
  </si>
  <si>
    <t>2018August195</t>
  </si>
  <si>
    <t>August195</t>
  </si>
  <si>
    <t>2018August196</t>
  </si>
  <si>
    <t>August196</t>
  </si>
  <si>
    <t>2018August197</t>
  </si>
  <si>
    <t>August197</t>
  </si>
  <si>
    <t>2018August198</t>
  </si>
  <si>
    <t>August198</t>
  </si>
  <si>
    <t>2018August199</t>
  </si>
  <si>
    <t>August199</t>
  </si>
  <si>
    <t>2018August1910</t>
  </si>
  <si>
    <t>August1910</t>
  </si>
  <si>
    <t>2018August1911</t>
  </si>
  <si>
    <t>August1911</t>
  </si>
  <si>
    <t>2018August1912</t>
  </si>
  <si>
    <t>August1912</t>
  </si>
  <si>
    <t>2018August1913</t>
  </si>
  <si>
    <t>August1913</t>
  </si>
  <si>
    <t>2018August1914</t>
  </si>
  <si>
    <t>August1914</t>
  </si>
  <si>
    <t>2018August1915</t>
  </si>
  <si>
    <t>August1915</t>
  </si>
  <si>
    <t>2018August1916</t>
  </si>
  <si>
    <t>August1916</t>
  </si>
  <si>
    <t>2018August1917</t>
  </si>
  <si>
    <t>August1917</t>
  </si>
  <si>
    <t>2018August1918</t>
  </si>
  <si>
    <t>August1918</t>
  </si>
  <si>
    <t>2018August1919</t>
  </si>
  <si>
    <t>August1919</t>
  </si>
  <si>
    <t>2018August1920</t>
  </si>
  <si>
    <t>August1920</t>
  </si>
  <si>
    <t>2018August1921</t>
  </si>
  <si>
    <t>August1921</t>
  </si>
  <si>
    <t>2018August1922</t>
  </si>
  <si>
    <t>August1922</t>
  </si>
  <si>
    <t>2018August1923</t>
  </si>
  <si>
    <t>August1923</t>
  </si>
  <si>
    <t>2018August1924</t>
  </si>
  <si>
    <t>August1924</t>
  </si>
  <si>
    <t>2018August201</t>
  </si>
  <si>
    <t>August201</t>
  </si>
  <si>
    <t>2018August202</t>
  </si>
  <si>
    <t>August202</t>
  </si>
  <si>
    <t>2018August203</t>
  </si>
  <si>
    <t>August203</t>
  </si>
  <si>
    <t>2018August204</t>
  </si>
  <si>
    <t>August204</t>
  </si>
  <si>
    <t>2018August205</t>
  </si>
  <si>
    <t>August205</t>
  </si>
  <si>
    <t>2018August206</t>
  </si>
  <si>
    <t>August206</t>
  </si>
  <si>
    <t>2018August207</t>
  </si>
  <si>
    <t>August207</t>
  </si>
  <si>
    <t>2018August208</t>
  </si>
  <si>
    <t>August208</t>
  </si>
  <si>
    <t>2018August209</t>
  </si>
  <si>
    <t>August209</t>
  </si>
  <si>
    <t>2018August2010</t>
  </si>
  <si>
    <t>August2010</t>
  </si>
  <si>
    <t>2018August2011</t>
  </si>
  <si>
    <t>August2011</t>
  </si>
  <si>
    <t>2018August2012</t>
  </si>
  <si>
    <t>August2012</t>
  </si>
  <si>
    <t>2018August2013</t>
  </si>
  <si>
    <t>August2013</t>
  </si>
  <si>
    <t>2018August2014</t>
  </si>
  <si>
    <t>August2014</t>
  </si>
  <si>
    <t>2018August2015</t>
  </si>
  <si>
    <t>August2015</t>
  </si>
  <si>
    <t>2018August2016</t>
  </si>
  <si>
    <t>August2016</t>
  </si>
  <si>
    <t>2018August2017</t>
  </si>
  <si>
    <t>August2017</t>
  </si>
  <si>
    <t>2018August2018</t>
  </si>
  <si>
    <t>August2018</t>
  </si>
  <si>
    <t>2018August2019</t>
  </si>
  <si>
    <t>August2019</t>
  </si>
  <si>
    <t>2018August2020</t>
  </si>
  <si>
    <t>August2020</t>
  </si>
  <si>
    <t>2018August2021</t>
  </si>
  <si>
    <t>August2021</t>
  </si>
  <si>
    <t>2018August2022</t>
  </si>
  <si>
    <t>August2022</t>
  </si>
  <si>
    <t>2018August2023</t>
  </si>
  <si>
    <t>August2023</t>
  </si>
  <si>
    <t>2018August2024</t>
  </si>
  <si>
    <t>August2024</t>
  </si>
  <si>
    <t>2018August211</t>
  </si>
  <si>
    <t>August211</t>
  </si>
  <si>
    <t>2018August212</t>
  </si>
  <si>
    <t>August212</t>
  </si>
  <si>
    <t>2018August213</t>
  </si>
  <si>
    <t>August213</t>
  </si>
  <si>
    <t>2018August214</t>
  </si>
  <si>
    <t>August214</t>
  </si>
  <si>
    <t>2018August215</t>
  </si>
  <si>
    <t>August215</t>
  </si>
  <si>
    <t>2018August216</t>
  </si>
  <si>
    <t>August216</t>
  </si>
  <si>
    <t>2018August217</t>
  </si>
  <si>
    <t>August217</t>
  </si>
  <si>
    <t>2018August218</t>
  </si>
  <si>
    <t>August218</t>
  </si>
  <si>
    <t>2018August219</t>
  </si>
  <si>
    <t>August219</t>
  </si>
  <si>
    <t>2018August2110</t>
  </si>
  <si>
    <t>August2110</t>
  </si>
  <si>
    <t>2018August2111</t>
  </si>
  <si>
    <t>August2111</t>
  </si>
  <si>
    <t>2018August2112</t>
  </si>
  <si>
    <t>August2112</t>
  </si>
  <si>
    <t>2018August2113</t>
  </si>
  <si>
    <t>August2113</t>
  </si>
  <si>
    <t>2018August2114</t>
  </si>
  <si>
    <t>August2114</t>
  </si>
  <si>
    <t>2018August2115</t>
  </si>
  <si>
    <t>August2115</t>
  </si>
  <si>
    <t>2018August2116</t>
  </si>
  <si>
    <t>August2116</t>
  </si>
  <si>
    <t>2018August2117</t>
  </si>
  <si>
    <t>August2117</t>
  </si>
  <si>
    <t>2018August2118</t>
  </si>
  <si>
    <t>August2118</t>
  </si>
  <si>
    <t>2018August2119</t>
  </si>
  <si>
    <t>August2119</t>
  </si>
  <si>
    <t>2018August2120</t>
  </si>
  <si>
    <t>August2120</t>
  </si>
  <si>
    <t>2018August2121</t>
  </si>
  <si>
    <t>August2121</t>
  </si>
  <si>
    <t>2018August2122</t>
  </si>
  <si>
    <t>August2122</t>
  </si>
  <si>
    <t>2018August2123</t>
  </si>
  <si>
    <t>August2123</t>
  </si>
  <si>
    <t>2018August2124</t>
  </si>
  <si>
    <t>August2124</t>
  </si>
  <si>
    <t>2018August221</t>
  </si>
  <si>
    <t>August221</t>
  </si>
  <si>
    <t>2018August222</t>
  </si>
  <si>
    <t>August222</t>
  </si>
  <si>
    <t>2018August223</t>
  </si>
  <si>
    <t>August223</t>
  </si>
  <si>
    <t>2018August224</t>
  </si>
  <si>
    <t>August224</t>
  </si>
  <si>
    <t>2018August225</t>
  </si>
  <si>
    <t>August225</t>
  </si>
  <si>
    <t>2018August226</t>
  </si>
  <si>
    <t>August226</t>
  </si>
  <si>
    <t>2018August227</t>
  </si>
  <si>
    <t>August227</t>
  </si>
  <si>
    <t>2018August228</t>
  </si>
  <si>
    <t>August228</t>
  </si>
  <si>
    <t>2018August229</t>
  </si>
  <si>
    <t>August229</t>
  </si>
  <si>
    <t>2018August2210</t>
  </si>
  <si>
    <t>August2210</t>
  </si>
  <si>
    <t>2018August2211</t>
  </si>
  <si>
    <t>August2211</t>
  </si>
  <si>
    <t>2018August2212</t>
  </si>
  <si>
    <t>August2212</t>
  </si>
  <si>
    <t>2018August2213</t>
  </si>
  <si>
    <t>August2213</t>
  </si>
  <si>
    <t>2018August2214</t>
  </si>
  <si>
    <t>August2214</t>
  </si>
  <si>
    <t>2018August2215</t>
  </si>
  <si>
    <t>August2215</t>
  </si>
  <si>
    <t>2018August2216</t>
  </si>
  <si>
    <t>August2216</t>
  </si>
  <si>
    <t>2018August2217</t>
  </si>
  <si>
    <t>August2217</t>
  </si>
  <si>
    <t>2018August2218</t>
  </si>
  <si>
    <t>August2218</t>
  </si>
  <si>
    <t>2018August2219</t>
  </si>
  <si>
    <t>August2219</t>
  </si>
  <si>
    <t>2018August2220</t>
  </si>
  <si>
    <t>August2220</t>
  </si>
  <si>
    <t>2018August2221</t>
  </si>
  <si>
    <t>August2221</t>
  </si>
  <si>
    <t>2018August2222</t>
  </si>
  <si>
    <t>August2222</t>
  </si>
  <si>
    <t>2018August2223</t>
  </si>
  <si>
    <t>August2223</t>
  </si>
  <si>
    <t>2018August2224</t>
  </si>
  <si>
    <t>August2224</t>
  </si>
  <si>
    <t>2018August231</t>
  </si>
  <si>
    <t>August231</t>
  </si>
  <si>
    <t>2018August232</t>
  </si>
  <si>
    <t>August232</t>
  </si>
  <si>
    <t>2018August233</t>
  </si>
  <si>
    <t>August233</t>
  </si>
  <si>
    <t>2018August234</t>
  </si>
  <si>
    <t>August234</t>
  </si>
  <si>
    <t>2018August235</t>
  </si>
  <si>
    <t>August235</t>
  </si>
  <si>
    <t>2018August236</t>
  </si>
  <si>
    <t>August236</t>
  </si>
  <si>
    <t>2018August237</t>
  </si>
  <si>
    <t>August237</t>
  </si>
  <si>
    <t>2018August238</t>
  </si>
  <si>
    <t>August238</t>
  </si>
  <si>
    <t>2018August239</t>
  </si>
  <si>
    <t>August239</t>
  </si>
  <si>
    <t>2018August2310</t>
  </si>
  <si>
    <t>August2310</t>
  </si>
  <si>
    <t>2018August2311</t>
  </si>
  <si>
    <t>August2311</t>
  </si>
  <si>
    <t>2018August2312</t>
  </si>
  <si>
    <t>August2312</t>
  </si>
  <si>
    <t>2018August2313</t>
  </si>
  <si>
    <t>August2313</t>
  </si>
  <si>
    <t>2018August2314</t>
  </si>
  <si>
    <t>August2314</t>
  </si>
  <si>
    <t>2018August2315</t>
  </si>
  <si>
    <t>August2315</t>
  </si>
  <si>
    <t>2018August2316</t>
  </si>
  <si>
    <t>August2316</t>
  </si>
  <si>
    <t>2018August2317</t>
  </si>
  <si>
    <t>August2317</t>
  </si>
  <si>
    <t>2018August2318</t>
  </si>
  <si>
    <t>August2318</t>
  </si>
  <si>
    <t>2018August2319</t>
  </si>
  <si>
    <t>August2319</t>
  </si>
  <si>
    <t>2018August2320</t>
  </si>
  <si>
    <t>August2320</t>
  </si>
  <si>
    <t>2018August2321</t>
  </si>
  <si>
    <t>August2321</t>
  </si>
  <si>
    <t>2018August2322</t>
  </si>
  <si>
    <t>August2322</t>
  </si>
  <si>
    <t>2018August2323</t>
  </si>
  <si>
    <t>August2323</t>
  </si>
  <si>
    <t>2018August2324</t>
  </si>
  <si>
    <t>August2324</t>
  </si>
  <si>
    <t>2018August241</t>
  </si>
  <si>
    <t>August241</t>
  </si>
  <si>
    <t>2018August242</t>
  </si>
  <si>
    <t>August242</t>
  </si>
  <si>
    <t>2018August243</t>
  </si>
  <si>
    <t>August243</t>
  </si>
  <si>
    <t>2018August244</t>
  </si>
  <si>
    <t>August244</t>
  </si>
  <si>
    <t>2018August245</t>
  </si>
  <si>
    <t>August245</t>
  </si>
  <si>
    <t>2018August246</t>
  </si>
  <si>
    <t>August246</t>
  </si>
  <si>
    <t>2018August247</t>
  </si>
  <si>
    <t>August247</t>
  </si>
  <si>
    <t>2018August248</t>
  </si>
  <si>
    <t>August248</t>
  </si>
  <si>
    <t>2018August249</t>
  </si>
  <si>
    <t>August249</t>
  </si>
  <si>
    <t>2018August2410</t>
  </si>
  <si>
    <t>August2410</t>
  </si>
  <si>
    <t>2018August2411</t>
  </si>
  <si>
    <t>August2411</t>
  </si>
  <si>
    <t>2018August2412</t>
  </si>
  <si>
    <t>August2412</t>
  </si>
  <si>
    <t>2018August2413</t>
  </si>
  <si>
    <t>August2413</t>
  </si>
  <si>
    <t>2018August2414</t>
  </si>
  <si>
    <t>August2414</t>
  </si>
  <si>
    <t>2018August2415</t>
  </si>
  <si>
    <t>August2415</t>
  </si>
  <si>
    <t>2018August2416</t>
  </si>
  <si>
    <t>August2416</t>
  </si>
  <si>
    <t>2018August2417</t>
  </si>
  <si>
    <t>August2417</t>
  </si>
  <si>
    <t>2018August2418</t>
  </si>
  <si>
    <t>August2418</t>
  </si>
  <si>
    <t>2018August2419</t>
  </si>
  <si>
    <t>August2419</t>
  </si>
  <si>
    <t>2018August2420</t>
  </si>
  <si>
    <t>August2420</t>
  </si>
  <si>
    <t>2018August2421</t>
  </si>
  <si>
    <t>August2421</t>
  </si>
  <si>
    <t>2018August2422</t>
  </si>
  <si>
    <t>August2422</t>
  </si>
  <si>
    <t>2018August2423</t>
  </si>
  <si>
    <t>August2423</t>
  </si>
  <si>
    <t>2018August2424</t>
  </si>
  <si>
    <t>August2424</t>
  </si>
  <si>
    <t>2018August251</t>
  </si>
  <si>
    <t>August251</t>
  </si>
  <si>
    <t>2018August252</t>
  </si>
  <si>
    <t>August252</t>
  </si>
  <si>
    <t>2018August253</t>
  </si>
  <si>
    <t>August253</t>
  </si>
  <si>
    <t>2018August254</t>
  </si>
  <si>
    <t>August254</t>
  </si>
  <si>
    <t>2018August255</t>
  </si>
  <si>
    <t>August255</t>
  </si>
  <si>
    <t>2018August256</t>
  </si>
  <si>
    <t>August256</t>
  </si>
  <si>
    <t>2018August257</t>
  </si>
  <si>
    <t>August257</t>
  </si>
  <si>
    <t>2018August258</t>
  </si>
  <si>
    <t>August258</t>
  </si>
  <si>
    <t>2018August259</t>
  </si>
  <si>
    <t>August259</t>
  </si>
  <si>
    <t>2018August2510</t>
  </si>
  <si>
    <t>August2510</t>
  </si>
  <si>
    <t>2018August2511</t>
  </si>
  <si>
    <t>August2511</t>
  </si>
  <si>
    <t>2018August2512</t>
  </si>
  <si>
    <t>August2512</t>
  </si>
  <si>
    <t>2018August2513</t>
  </si>
  <si>
    <t>August2513</t>
  </si>
  <si>
    <t>2018August2514</t>
  </si>
  <si>
    <t>August2514</t>
  </si>
  <si>
    <t>2018August2515</t>
  </si>
  <si>
    <t>August2515</t>
  </si>
  <si>
    <t>2018August2516</t>
  </si>
  <si>
    <t>August2516</t>
  </si>
  <si>
    <t>2018August2517</t>
  </si>
  <si>
    <t>August2517</t>
  </si>
  <si>
    <t>2018August2518</t>
  </si>
  <si>
    <t>August2518</t>
  </si>
  <si>
    <t>2018August2519</t>
  </si>
  <si>
    <t>August2519</t>
  </si>
  <si>
    <t>2018August2520</t>
  </si>
  <si>
    <t>August2520</t>
  </si>
  <si>
    <t>2018August2521</t>
  </si>
  <si>
    <t>August2521</t>
  </si>
  <si>
    <t>2018August2522</t>
  </si>
  <si>
    <t>August2522</t>
  </si>
  <si>
    <t>2018August2523</t>
  </si>
  <si>
    <t>August2523</t>
  </si>
  <si>
    <t>2018August2524</t>
  </si>
  <si>
    <t>August2524</t>
  </si>
  <si>
    <t>2018August261</t>
  </si>
  <si>
    <t>August261</t>
  </si>
  <si>
    <t>2018August262</t>
  </si>
  <si>
    <t>August262</t>
  </si>
  <si>
    <t>2018August263</t>
  </si>
  <si>
    <t>August263</t>
  </si>
  <si>
    <t>2018August264</t>
  </si>
  <si>
    <t>August264</t>
  </si>
  <si>
    <t>2018August265</t>
  </si>
  <si>
    <t>August265</t>
  </si>
  <si>
    <t>2018August266</t>
  </si>
  <si>
    <t>August266</t>
  </si>
  <si>
    <t>2018August267</t>
  </si>
  <si>
    <t>August267</t>
  </si>
  <si>
    <t>2018August268</t>
  </si>
  <si>
    <t>August268</t>
  </si>
  <si>
    <t>2018August269</t>
  </si>
  <si>
    <t>August269</t>
  </si>
  <si>
    <t>2018August2610</t>
  </si>
  <si>
    <t>August2610</t>
  </si>
  <si>
    <t>2018August2611</t>
  </si>
  <si>
    <t>August2611</t>
  </si>
  <si>
    <t>2018August2612</t>
  </si>
  <si>
    <t>August2612</t>
  </si>
  <si>
    <t>2018August2613</t>
  </si>
  <si>
    <t>August2613</t>
  </si>
  <si>
    <t>2018August2614</t>
  </si>
  <si>
    <t>August2614</t>
  </si>
  <si>
    <t>2018August2615</t>
  </si>
  <si>
    <t>August2615</t>
  </si>
  <si>
    <t>2018August2616</t>
  </si>
  <si>
    <t>August2616</t>
  </si>
  <si>
    <t>2018August2617</t>
  </si>
  <si>
    <t>August2617</t>
  </si>
  <si>
    <t>2018August2618</t>
  </si>
  <si>
    <t>August2618</t>
  </si>
  <si>
    <t>2018August2619</t>
  </si>
  <si>
    <t>August2619</t>
  </si>
  <si>
    <t>2018August2620</t>
  </si>
  <si>
    <t>August2620</t>
  </si>
  <si>
    <t>2018August2621</t>
  </si>
  <si>
    <t>August2621</t>
  </si>
  <si>
    <t>2018August2622</t>
  </si>
  <si>
    <t>August2622</t>
  </si>
  <si>
    <t>2018August2623</t>
  </si>
  <si>
    <t>August2623</t>
  </si>
  <si>
    <t>2018August2624</t>
  </si>
  <si>
    <t>August2624</t>
  </si>
  <si>
    <t>2018August271</t>
  </si>
  <si>
    <t>August271</t>
  </si>
  <si>
    <t>2018August272</t>
  </si>
  <si>
    <t>August272</t>
  </si>
  <si>
    <t>2018August273</t>
  </si>
  <si>
    <t>August273</t>
  </si>
  <si>
    <t>2018August274</t>
  </si>
  <si>
    <t>August274</t>
  </si>
  <si>
    <t>2018August275</t>
  </si>
  <si>
    <t>August275</t>
  </si>
  <si>
    <t>2018August276</t>
  </si>
  <si>
    <t>August276</t>
  </si>
  <si>
    <t>2018August277</t>
  </si>
  <si>
    <t>August277</t>
  </si>
  <si>
    <t>2018August278</t>
  </si>
  <si>
    <t>August278</t>
  </si>
  <si>
    <t>2018August279</t>
  </si>
  <si>
    <t>August279</t>
  </si>
  <si>
    <t>2018August2710</t>
  </si>
  <si>
    <t>August2710</t>
  </si>
  <si>
    <t>2018August2711</t>
  </si>
  <si>
    <t>August2711</t>
  </si>
  <si>
    <t>2018August2712</t>
  </si>
  <si>
    <t>August2712</t>
  </si>
  <si>
    <t>2018August2713</t>
  </si>
  <si>
    <t>August2713</t>
  </si>
  <si>
    <t>2018August2714</t>
  </si>
  <si>
    <t>August2714</t>
  </si>
  <si>
    <t>2018August2715</t>
  </si>
  <si>
    <t>August2715</t>
  </si>
  <si>
    <t>2018August2716</t>
  </si>
  <si>
    <t>August2716</t>
  </si>
  <si>
    <t>2018August2717</t>
  </si>
  <si>
    <t>August2717</t>
  </si>
  <si>
    <t>2018August2718</t>
  </si>
  <si>
    <t>August2718</t>
  </si>
  <si>
    <t>2018August2719</t>
  </si>
  <si>
    <t>August2719</t>
  </si>
  <si>
    <t>2018August2720</t>
  </si>
  <si>
    <t>August2720</t>
  </si>
  <si>
    <t>2018August2721</t>
  </si>
  <si>
    <t>August2721</t>
  </si>
  <si>
    <t>2018August2722</t>
  </si>
  <si>
    <t>August2722</t>
  </si>
  <si>
    <t>2018August2723</t>
  </si>
  <si>
    <t>August2723</t>
  </si>
  <si>
    <t>2018August2724</t>
  </si>
  <si>
    <t>August2724</t>
  </si>
  <si>
    <t>2018August281</t>
  </si>
  <si>
    <t>August281</t>
  </si>
  <si>
    <t>2018August282</t>
  </si>
  <si>
    <t>August282</t>
  </si>
  <si>
    <t>2018August283</t>
  </si>
  <si>
    <t>August283</t>
  </si>
  <si>
    <t>2018August284</t>
  </si>
  <si>
    <t>August284</t>
  </si>
  <si>
    <t>2018August285</t>
  </si>
  <si>
    <t>August285</t>
  </si>
  <si>
    <t>2018August286</t>
  </si>
  <si>
    <t>August286</t>
  </si>
  <si>
    <t>2018August287</t>
  </si>
  <si>
    <t>August287</t>
  </si>
  <si>
    <t>2018August288</t>
  </si>
  <si>
    <t>August288</t>
  </si>
  <si>
    <t>2018August289</t>
  </si>
  <si>
    <t>August289</t>
  </si>
  <si>
    <t>2018August2810</t>
  </si>
  <si>
    <t>August2810</t>
  </si>
  <si>
    <t>2018August2811</t>
  </si>
  <si>
    <t>August2811</t>
  </si>
  <si>
    <t>2018August2812</t>
  </si>
  <si>
    <t>August2812</t>
  </si>
  <si>
    <t>2018August2813</t>
  </si>
  <si>
    <t>August2813</t>
  </si>
  <si>
    <t>2018August2814</t>
  </si>
  <si>
    <t>August2814</t>
  </si>
  <si>
    <t>2018August2815</t>
  </si>
  <si>
    <t>August2815</t>
  </si>
  <si>
    <t>2018August2816</t>
  </si>
  <si>
    <t>August2816</t>
  </si>
  <si>
    <t>2018August2817</t>
  </si>
  <si>
    <t>August2817</t>
  </si>
  <si>
    <t>2018August2818</t>
  </si>
  <si>
    <t>August2818</t>
  </si>
  <si>
    <t>2018August2819</t>
  </si>
  <si>
    <t>August2819</t>
  </si>
  <si>
    <t>2018August2820</t>
  </si>
  <si>
    <t>August2820</t>
  </si>
  <si>
    <t>2018August2821</t>
  </si>
  <si>
    <t>August2821</t>
  </si>
  <si>
    <t>2018August2822</t>
  </si>
  <si>
    <t>August2822</t>
  </si>
  <si>
    <t>2018August2823</t>
  </si>
  <si>
    <t>August2823</t>
  </si>
  <si>
    <t>2018August2824</t>
  </si>
  <si>
    <t>August2824</t>
  </si>
  <si>
    <t>2018August291</t>
  </si>
  <si>
    <t>August291</t>
  </si>
  <si>
    <t>2018August292</t>
  </si>
  <si>
    <t>August292</t>
  </si>
  <si>
    <t>2018August293</t>
  </si>
  <si>
    <t>August293</t>
  </si>
  <si>
    <t>2018August294</t>
  </si>
  <si>
    <t>August294</t>
  </si>
  <si>
    <t>2018August295</t>
  </si>
  <si>
    <t>August295</t>
  </si>
  <si>
    <t>2018August296</t>
  </si>
  <si>
    <t>August296</t>
  </si>
  <si>
    <t>2018August297</t>
  </si>
  <si>
    <t>August297</t>
  </si>
  <si>
    <t>2018August298</t>
  </si>
  <si>
    <t>August298</t>
  </si>
  <si>
    <t>2018August299</t>
  </si>
  <si>
    <t>August299</t>
  </si>
  <si>
    <t>2018August2910</t>
  </si>
  <si>
    <t>August2910</t>
  </si>
  <si>
    <t>2018August2911</t>
  </si>
  <si>
    <t>August2911</t>
  </si>
  <si>
    <t>2018August2912</t>
  </si>
  <si>
    <t>August2912</t>
  </si>
  <si>
    <t>2018August2913</t>
  </si>
  <si>
    <t>August2913</t>
  </si>
  <si>
    <t>2018August2914</t>
  </si>
  <si>
    <t>August2914</t>
  </si>
  <si>
    <t>2018August2915</t>
  </si>
  <si>
    <t>August2915</t>
  </si>
  <si>
    <t>2018August2916</t>
  </si>
  <si>
    <t>August2916</t>
  </si>
  <si>
    <t>2018August2917</t>
  </si>
  <si>
    <t>August2917</t>
  </si>
  <si>
    <t>2018August2918</t>
  </si>
  <si>
    <t>August2918</t>
  </si>
  <si>
    <t>2018August2919</t>
  </si>
  <si>
    <t>August2919</t>
  </si>
  <si>
    <t>2018August2920</t>
  </si>
  <si>
    <t>August2920</t>
  </si>
  <si>
    <t>2018August2921</t>
  </si>
  <si>
    <t>August2921</t>
  </si>
  <si>
    <t>2018August2922</t>
  </si>
  <si>
    <t>August2922</t>
  </si>
  <si>
    <t>2018August2923</t>
  </si>
  <si>
    <t>August2923</t>
  </si>
  <si>
    <t>2018August2924</t>
  </si>
  <si>
    <t>August2924</t>
  </si>
  <si>
    <t>2018August301</t>
  </si>
  <si>
    <t>August301</t>
  </si>
  <si>
    <t>2018August302</t>
  </si>
  <si>
    <t>August302</t>
  </si>
  <si>
    <t>2018August303</t>
  </si>
  <si>
    <t>August303</t>
  </si>
  <si>
    <t>2018August304</t>
  </si>
  <si>
    <t>August304</t>
  </si>
  <si>
    <t>2018August305</t>
  </si>
  <si>
    <t>August305</t>
  </si>
  <si>
    <t>2018August306</t>
  </si>
  <si>
    <t>August306</t>
  </si>
  <si>
    <t>2018August307</t>
  </si>
  <si>
    <t>August307</t>
  </si>
  <si>
    <t>2018August308</t>
  </si>
  <si>
    <t>August308</t>
  </si>
  <si>
    <t>2018August309</t>
  </si>
  <si>
    <t>August309</t>
  </si>
  <si>
    <t>2018August3010</t>
  </si>
  <si>
    <t>August3010</t>
  </si>
  <si>
    <t>2018August3011</t>
  </si>
  <si>
    <t>August3011</t>
  </si>
  <si>
    <t>2018August3012</t>
  </si>
  <si>
    <t>August3012</t>
  </si>
  <si>
    <t>2018August3013</t>
  </si>
  <si>
    <t>August3013</t>
  </si>
  <si>
    <t>2018August3014</t>
  </si>
  <si>
    <t>August3014</t>
  </si>
  <si>
    <t>2018August3015</t>
  </si>
  <si>
    <t>August3015</t>
  </si>
  <si>
    <t>2018August3016</t>
  </si>
  <si>
    <t>August3016</t>
  </si>
  <si>
    <t>2018August3017</t>
  </si>
  <si>
    <t>August3017</t>
  </si>
  <si>
    <t>2018August3018</t>
  </si>
  <si>
    <t>August3018</t>
  </si>
  <si>
    <t>2018August3019</t>
  </si>
  <si>
    <t>August3019</t>
  </si>
  <si>
    <t>2018August3020</t>
  </si>
  <si>
    <t>August3020</t>
  </si>
  <si>
    <t>2018August3021</t>
  </si>
  <si>
    <t>August3021</t>
  </si>
  <si>
    <t>2018August3022</t>
  </si>
  <si>
    <t>August3022</t>
  </si>
  <si>
    <t>2018August3023</t>
  </si>
  <si>
    <t>August3023</t>
  </si>
  <si>
    <t>2018August3024</t>
  </si>
  <si>
    <t>August3024</t>
  </si>
  <si>
    <t>2018August311</t>
  </si>
  <si>
    <t>August311</t>
  </si>
  <si>
    <t>2018August312</t>
  </si>
  <si>
    <t>August312</t>
  </si>
  <si>
    <t>2018August313</t>
  </si>
  <si>
    <t>August313</t>
  </si>
  <si>
    <t>2018August314</t>
  </si>
  <si>
    <t>August314</t>
  </si>
  <si>
    <t>2018August315</t>
  </si>
  <si>
    <t>August315</t>
  </si>
  <si>
    <t>2018August316</t>
  </si>
  <si>
    <t>August316</t>
  </si>
  <si>
    <t>2018August317</t>
  </si>
  <si>
    <t>August317</t>
  </si>
  <si>
    <t>2018August318</t>
  </si>
  <si>
    <t>August318</t>
  </si>
  <si>
    <t>2018August319</t>
  </si>
  <si>
    <t>August319</t>
  </si>
  <si>
    <t>2018August3110</t>
  </si>
  <si>
    <t>August3110</t>
  </si>
  <si>
    <t>2018August3111</t>
  </si>
  <si>
    <t>August3111</t>
  </si>
  <si>
    <t>2018August3112</t>
  </si>
  <si>
    <t>August3112</t>
  </si>
  <si>
    <t>2018August3113</t>
  </si>
  <si>
    <t>August3113</t>
  </si>
  <si>
    <t>2018August3114</t>
  </si>
  <si>
    <t>August3114</t>
  </si>
  <si>
    <t>2018August3115</t>
  </si>
  <si>
    <t>August3115</t>
  </si>
  <si>
    <t>2018August3116</t>
  </si>
  <si>
    <t>August3116</t>
  </si>
  <si>
    <t>2018August3117</t>
  </si>
  <si>
    <t>August3117</t>
  </si>
  <si>
    <t>2018August3118</t>
  </si>
  <si>
    <t>August3118</t>
  </si>
  <si>
    <t>2018August3119</t>
  </si>
  <si>
    <t>August3119</t>
  </si>
  <si>
    <t>2018August3120</t>
  </si>
  <si>
    <t>August3120</t>
  </si>
  <si>
    <t>2018August3121</t>
  </si>
  <si>
    <t>August3121</t>
  </si>
  <si>
    <t>2018August3122</t>
  </si>
  <si>
    <t>August3122</t>
  </si>
  <si>
    <t>2018August3123</t>
  </si>
  <si>
    <t>August3123</t>
  </si>
  <si>
    <t>2018August3124</t>
  </si>
  <si>
    <t>August3124</t>
  </si>
  <si>
    <t>2018September011</t>
  </si>
  <si>
    <t>September</t>
  </si>
  <si>
    <t>September011</t>
  </si>
  <si>
    <t>2018September012</t>
  </si>
  <si>
    <t>September012</t>
  </si>
  <si>
    <t>2018September013</t>
  </si>
  <si>
    <t>September013</t>
  </si>
  <si>
    <t>2018September014</t>
  </si>
  <si>
    <t>September014</t>
  </si>
  <si>
    <t>2018September015</t>
  </si>
  <si>
    <t>September015</t>
  </si>
  <si>
    <t>2018September016</t>
  </si>
  <si>
    <t>September016</t>
  </si>
  <si>
    <t>2018September017</t>
  </si>
  <si>
    <t>September017</t>
  </si>
  <si>
    <t>2018September018</t>
  </si>
  <si>
    <t>September018</t>
  </si>
  <si>
    <t>2018September019</t>
  </si>
  <si>
    <t>September019</t>
  </si>
  <si>
    <t>2018September0110</t>
  </si>
  <si>
    <t>September0110</t>
  </si>
  <si>
    <t>2018September0111</t>
  </si>
  <si>
    <t>September0111</t>
  </si>
  <si>
    <t>2018September0112</t>
  </si>
  <si>
    <t>September0112</t>
  </si>
  <si>
    <t>2018September0113</t>
  </si>
  <si>
    <t>September0113</t>
  </si>
  <si>
    <t>2018September0114</t>
  </si>
  <si>
    <t>September0114</t>
  </si>
  <si>
    <t>2018September0115</t>
  </si>
  <si>
    <t>September0115</t>
  </si>
  <si>
    <t>2018September0116</t>
  </si>
  <si>
    <t>September0116</t>
  </si>
  <si>
    <t>2018September0117</t>
  </si>
  <si>
    <t>September0117</t>
  </si>
  <si>
    <t>2018September0118</t>
  </si>
  <si>
    <t>September0118</t>
  </si>
  <si>
    <t>2018September0119</t>
  </si>
  <si>
    <t>September0119</t>
  </si>
  <si>
    <t>2018September0120</t>
  </si>
  <si>
    <t>September0120</t>
  </si>
  <si>
    <t>2018September0121</t>
  </si>
  <si>
    <t>September0121</t>
  </si>
  <si>
    <t>2018September0122</t>
  </si>
  <si>
    <t>September0122</t>
  </si>
  <si>
    <t>2018September0123</t>
  </si>
  <si>
    <t>September0123</t>
  </si>
  <si>
    <t>2018September0124</t>
  </si>
  <si>
    <t>September0124</t>
  </si>
  <si>
    <t>2018September021</t>
  </si>
  <si>
    <t>September021</t>
  </si>
  <si>
    <t>2018September022</t>
  </si>
  <si>
    <t>September022</t>
  </si>
  <si>
    <t>2018September023</t>
  </si>
  <si>
    <t>September023</t>
  </si>
  <si>
    <t>2018September024</t>
  </si>
  <si>
    <t>September024</t>
  </si>
  <si>
    <t>2018September025</t>
  </si>
  <si>
    <t>September025</t>
  </si>
  <si>
    <t>2018September026</t>
  </si>
  <si>
    <t>September026</t>
  </si>
  <si>
    <t>2018September027</t>
  </si>
  <si>
    <t>September027</t>
  </si>
  <si>
    <t>2018September028</t>
  </si>
  <si>
    <t>September028</t>
  </si>
  <si>
    <t>2018September029</t>
  </si>
  <si>
    <t>September029</t>
  </si>
  <si>
    <t>2018September0210</t>
  </si>
  <si>
    <t>September0210</t>
  </si>
  <si>
    <t>2018September0211</t>
  </si>
  <si>
    <t>September0211</t>
  </si>
  <si>
    <t>2018September0212</t>
  </si>
  <si>
    <t>September0212</t>
  </si>
  <si>
    <t>2018September0213</t>
  </si>
  <si>
    <t>September0213</t>
  </si>
  <si>
    <t>2018September0214</t>
  </si>
  <si>
    <t>September0214</t>
  </si>
  <si>
    <t>2018September0215</t>
  </si>
  <si>
    <t>September0215</t>
  </si>
  <si>
    <t>2018September0216</t>
  </si>
  <si>
    <t>September0216</t>
  </si>
  <si>
    <t>2018September0217</t>
  </si>
  <si>
    <t>September0217</t>
  </si>
  <si>
    <t>2018September0218</t>
  </si>
  <si>
    <t>September0218</t>
  </si>
  <si>
    <t>2018September0219</t>
  </si>
  <si>
    <t>September0219</t>
  </si>
  <si>
    <t>2018September0220</t>
  </si>
  <si>
    <t>September0220</t>
  </si>
  <si>
    <t>2018September0221</t>
  </si>
  <si>
    <t>September0221</t>
  </si>
  <si>
    <t>2018September0222</t>
  </si>
  <si>
    <t>September0222</t>
  </si>
  <si>
    <t>2018September0223</t>
  </si>
  <si>
    <t>September0223</t>
  </si>
  <si>
    <t>2018September0224</t>
  </si>
  <si>
    <t>September0224</t>
  </si>
  <si>
    <t>2018September031</t>
  </si>
  <si>
    <t>September031</t>
  </si>
  <si>
    <t>2018September032</t>
  </si>
  <si>
    <t>September032</t>
  </si>
  <si>
    <t>2018September033</t>
  </si>
  <si>
    <t>September033</t>
  </si>
  <si>
    <t>2018September034</t>
  </si>
  <si>
    <t>September034</t>
  </si>
  <si>
    <t>2018September035</t>
  </si>
  <si>
    <t>September035</t>
  </si>
  <si>
    <t>2018September036</t>
  </si>
  <si>
    <t>September036</t>
  </si>
  <si>
    <t>2018September037</t>
  </si>
  <si>
    <t>September037</t>
  </si>
  <si>
    <t>2018September038</t>
  </si>
  <si>
    <t>September038</t>
  </si>
  <si>
    <t>2018September039</t>
  </si>
  <si>
    <t>September039</t>
  </si>
  <si>
    <t>2018September0310</t>
  </si>
  <si>
    <t>September0310</t>
  </si>
  <si>
    <t>2018September0311</t>
  </si>
  <si>
    <t>September0311</t>
  </si>
  <si>
    <t>2018September0312</t>
  </si>
  <si>
    <t>September0312</t>
  </si>
  <si>
    <t>2018September0313</t>
  </si>
  <si>
    <t>September0313</t>
  </si>
  <si>
    <t>2018September0314</t>
  </si>
  <si>
    <t>September0314</t>
  </si>
  <si>
    <t>2018September0315</t>
  </si>
  <si>
    <t>September0315</t>
  </si>
  <si>
    <t>2018September0316</t>
  </si>
  <si>
    <t>September0316</t>
  </si>
  <si>
    <t>2018September0317</t>
  </si>
  <si>
    <t>September0317</t>
  </si>
  <si>
    <t>2018September0318</t>
  </si>
  <si>
    <t>September0318</t>
  </si>
  <si>
    <t>2018September0319</t>
  </si>
  <si>
    <t>September0319</t>
  </si>
  <si>
    <t>2018September0320</t>
  </si>
  <si>
    <t>September0320</t>
  </si>
  <si>
    <t>2018September0321</t>
  </si>
  <si>
    <t>September0321</t>
  </si>
  <si>
    <t>2018September0322</t>
  </si>
  <si>
    <t>September0322</t>
  </si>
  <si>
    <t>2018September0323</t>
  </si>
  <si>
    <t>September0323</t>
  </si>
  <si>
    <t>2018September0324</t>
  </si>
  <si>
    <t>September0324</t>
  </si>
  <si>
    <t>2018September041</t>
  </si>
  <si>
    <t>September041</t>
  </si>
  <si>
    <t>2018September042</t>
  </si>
  <si>
    <t>September042</t>
  </si>
  <si>
    <t>2018September043</t>
  </si>
  <si>
    <t>September043</t>
  </si>
  <si>
    <t>2018September044</t>
  </si>
  <si>
    <t>September044</t>
  </si>
  <si>
    <t>2018September045</t>
  </si>
  <si>
    <t>September045</t>
  </si>
  <si>
    <t>2018September046</t>
  </si>
  <si>
    <t>September046</t>
  </si>
  <si>
    <t>2018September047</t>
  </si>
  <si>
    <t>September047</t>
  </si>
  <si>
    <t>2018September048</t>
  </si>
  <si>
    <t>September048</t>
  </si>
  <si>
    <t>2018September049</t>
  </si>
  <si>
    <t>September049</t>
  </si>
  <si>
    <t>2018September0410</t>
  </si>
  <si>
    <t>September0410</t>
  </si>
  <si>
    <t>2018September0411</t>
  </si>
  <si>
    <t>September0411</t>
  </si>
  <si>
    <t>2018September0412</t>
  </si>
  <si>
    <t>September0412</t>
  </si>
  <si>
    <t>2018September0413</t>
  </si>
  <si>
    <t>September0413</t>
  </si>
  <si>
    <t>2018September0414</t>
  </si>
  <si>
    <t>September0414</t>
  </si>
  <si>
    <t>2018September0415</t>
  </si>
  <si>
    <t>September0415</t>
  </si>
  <si>
    <t>2018September0416</t>
  </si>
  <si>
    <t>September0416</t>
  </si>
  <si>
    <t>2018September0417</t>
  </si>
  <si>
    <t>September0417</t>
  </si>
  <si>
    <t>2018September0418</t>
  </si>
  <si>
    <t>September0418</t>
  </si>
  <si>
    <t>2018September0419</t>
  </si>
  <si>
    <t>September0419</t>
  </si>
  <si>
    <t>2018September0420</t>
  </si>
  <si>
    <t>September0420</t>
  </si>
  <si>
    <t>2018September0421</t>
  </si>
  <si>
    <t>September0421</t>
  </si>
  <si>
    <t>2018September0422</t>
  </si>
  <si>
    <t>September0422</t>
  </si>
  <si>
    <t>2018September0423</t>
  </si>
  <si>
    <t>September0423</t>
  </si>
  <si>
    <t>2018September0424</t>
  </si>
  <si>
    <t>September0424</t>
  </si>
  <si>
    <t>2018September051</t>
  </si>
  <si>
    <t>September051</t>
  </si>
  <si>
    <t>2018September052</t>
  </si>
  <si>
    <t>September052</t>
  </si>
  <si>
    <t>2018September053</t>
  </si>
  <si>
    <t>September053</t>
  </si>
  <si>
    <t>2018September054</t>
  </si>
  <si>
    <t>September054</t>
  </si>
  <si>
    <t>2018September055</t>
  </si>
  <si>
    <t>September055</t>
  </si>
  <si>
    <t>2018September056</t>
  </si>
  <si>
    <t>September056</t>
  </si>
  <si>
    <t>2018September057</t>
  </si>
  <si>
    <t>September057</t>
  </si>
  <si>
    <t>2018September058</t>
  </si>
  <si>
    <t>September058</t>
  </si>
  <si>
    <t>2018September059</t>
  </si>
  <si>
    <t>September059</t>
  </si>
  <si>
    <t>2018September0510</t>
  </si>
  <si>
    <t>September0510</t>
  </si>
  <si>
    <t>2018September0511</t>
  </si>
  <si>
    <t>September0511</t>
  </si>
  <si>
    <t>2018September0512</t>
  </si>
  <si>
    <t>September0512</t>
  </si>
  <si>
    <t>2018September0513</t>
  </si>
  <si>
    <t>September0513</t>
  </si>
  <si>
    <t>2018September0514</t>
  </si>
  <si>
    <t>September0514</t>
  </si>
  <si>
    <t>2018September0515</t>
  </si>
  <si>
    <t>September0515</t>
  </si>
  <si>
    <t>2018September0516</t>
  </si>
  <si>
    <t>September0516</t>
  </si>
  <si>
    <t>2018September0517</t>
  </si>
  <si>
    <t>September0517</t>
  </si>
  <si>
    <t>2018September0518</t>
  </si>
  <si>
    <t>September0518</t>
  </si>
  <si>
    <t>2018September0519</t>
  </si>
  <si>
    <t>September0519</t>
  </si>
  <si>
    <t>2018September0520</t>
  </si>
  <si>
    <t>September0520</t>
  </si>
  <si>
    <t>2018September0521</t>
  </si>
  <si>
    <t>September0521</t>
  </si>
  <si>
    <t>2018September0522</t>
  </si>
  <si>
    <t>September0522</t>
  </si>
  <si>
    <t>2018September0523</t>
  </si>
  <si>
    <t>September0523</t>
  </si>
  <si>
    <t>2018September0524</t>
  </si>
  <si>
    <t>September0524</t>
  </si>
  <si>
    <t>2018September061</t>
  </si>
  <si>
    <t>September061</t>
  </si>
  <si>
    <t>2018September062</t>
  </si>
  <si>
    <t>September062</t>
  </si>
  <si>
    <t>2018September063</t>
  </si>
  <si>
    <t>September063</t>
  </si>
  <si>
    <t>2018September064</t>
  </si>
  <si>
    <t>September064</t>
  </si>
  <si>
    <t>2018September065</t>
  </si>
  <si>
    <t>September065</t>
  </si>
  <si>
    <t>2018September066</t>
  </si>
  <si>
    <t>September066</t>
  </si>
  <si>
    <t>2018September067</t>
  </si>
  <si>
    <t>September067</t>
  </si>
  <si>
    <t>2018September068</t>
  </si>
  <si>
    <t>September068</t>
  </si>
  <si>
    <t>2018September069</t>
  </si>
  <si>
    <t>September069</t>
  </si>
  <si>
    <t>2018September0610</t>
  </si>
  <si>
    <t>September0610</t>
  </si>
  <si>
    <t>2018September0611</t>
  </si>
  <si>
    <t>September0611</t>
  </si>
  <si>
    <t>2018September0612</t>
  </si>
  <si>
    <t>September0612</t>
  </si>
  <si>
    <t>2018September0613</t>
  </si>
  <si>
    <t>September0613</t>
  </si>
  <si>
    <t>2018September0614</t>
  </si>
  <si>
    <t>September0614</t>
  </si>
  <si>
    <t>2018September0615</t>
  </si>
  <si>
    <t>September0615</t>
  </si>
  <si>
    <t>2018September0616</t>
  </si>
  <si>
    <t>September0616</t>
  </si>
  <si>
    <t>2018September0617</t>
  </si>
  <si>
    <t>September0617</t>
  </si>
  <si>
    <t>2018September0618</t>
  </si>
  <si>
    <t>September0618</t>
  </si>
  <si>
    <t>2018September0619</t>
  </si>
  <si>
    <t>September0619</t>
  </si>
  <si>
    <t>2018September0620</t>
  </si>
  <si>
    <t>September0620</t>
  </si>
  <si>
    <t>2018September0621</t>
  </si>
  <si>
    <t>September0621</t>
  </si>
  <si>
    <t>2018September0622</t>
  </si>
  <si>
    <t>September0622</t>
  </si>
  <si>
    <t>2018September0623</t>
  </si>
  <si>
    <t>September0623</t>
  </si>
  <si>
    <t>2018September0624</t>
  </si>
  <si>
    <t>September0624</t>
  </si>
  <si>
    <t>2018September071</t>
  </si>
  <si>
    <t>September071</t>
  </si>
  <si>
    <t>2018September072</t>
  </si>
  <si>
    <t>September072</t>
  </si>
  <si>
    <t>2018September073</t>
  </si>
  <si>
    <t>September073</t>
  </si>
  <si>
    <t>2018September074</t>
  </si>
  <si>
    <t>September074</t>
  </si>
  <si>
    <t>2018September075</t>
  </si>
  <si>
    <t>September075</t>
  </si>
  <si>
    <t>2018September076</t>
  </si>
  <si>
    <t>September076</t>
  </si>
  <si>
    <t>2018September077</t>
  </si>
  <si>
    <t>September077</t>
  </si>
  <si>
    <t>2018September078</t>
  </si>
  <si>
    <t>September078</t>
  </si>
  <si>
    <t>2018September079</t>
  </si>
  <si>
    <t>September079</t>
  </si>
  <si>
    <t>2018September0710</t>
  </si>
  <si>
    <t>September0710</t>
  </si>
  <si>
    <t>2018September0711</t>
  </si>
  <si>
    <t>September0711</t>
  </si>
  <si>
    <t>2018September0712</t>
  </si>
  <si>
    <t>September0712</t>
  </si>
  <si>
    <t>2018September0713</t>
  </si>
  <si>
    <t>September0713</t>
  </si>
  <si>
    <t>2018September0714</t>
  </si>
  <si>
    <t>September0714</t>
  </si>
  <si>
    <t>2018September0715</t>
  </si>
  <si>
    <t>September0715</t>
  </si>
  <si>
    <t>2018September0716</t>
  </si>
  <si>
    <t>September0716</t>
  </si>
  <si>
    <t>2018September0717</t>
  </si>
  <si>
    <t>September0717</t>
  </si>
  <si>
    <t>2018September0718</t>
  </si>
  <si>
    <t>September0718</t>
  </si>
  <si>
    <t>2018September0719</t>
  </si>
  <si>
    <t>September0719</t>
  </si>
  <si>
    <t>2018September0720</t>
  </si>
  <si>
    <t>September0720</t>
  </si>
  <si>
    <t>2018September0721</t>
  </si>
  <si>
    <t>September0721</t>
  </si>
  <si>
    <t>2018September0722</t>
  </si>
  <si>
    <t>September0722</t>
  </si>
  <si>
    <t>2018September0723</t>
  </si>
  <si>
    <t>September0723</t>
  </si>
  <si>
    <t>2018September0724</t>
  </si>
  <si>
    <t>September0724</t>
  </si>
  <si>
    <t>2018September081</t>
  </si>
  <si>
    <t>September081</t>
  </si>
  <si>
    <t>2018September082</t>
  </si>
  <si>
    <t>September082</t>
  </si>
  <si>
    <t>2018September083</t>
  </si>
  <si>
    <t>September083</t>
  </si>
  <si>
    <t>2018September084</t>
  </si>
  <si>
    <t>September084</t>
  </si>
  <si>
    <t>2018September085</t>
  </si>
  <si>
    <t>September085</t>
  </si>
  <si>
    <t>2018September086</t>
  </si>
  <si>
    <t>September086</t>
  </si>
  <si>
    <t>2018September087</t>
  </si>
  <si>
    <t>September087</t>
  </si>
  <si>
    <t>2018September088</t>
  </si>
  <si>
    <t>September088</t>
  </si>
  <si>
    <t>2018September089</t>
  </si>
  <si>
    <t>September089</t>
  </si>
  <si>
    <t>2018September0810</t>
  </si>
  <si>
    <t>September0810</t>
  </si>
  <si>
    <t>2018September0811</t>
  </si>
  <si>
    <t>September0811</t>
  </si>
  <si>
    <t>2018September0812</t>
  </si>
  <si>
    <t>September0812</t>
  </si>
  <si>
    <t>2018September0813</t>
  </si>
  <si>
    <t>September0813</t>
  </si>
  <si>
    <t>2018September0814</t>
  </si>
  <si>
    <t>September0814</t>
  </si>
  <si>
    <t>2018September0815</t>
  </si>
  <si>
    <t>September0815</t>
  </si>
  <si>
    <t>2018September0816</t>
  </si>
  <si>
    <t>September0816</t>
  </si>
  <si>
    <t>2018September0817</t>
  </si>
  <si>
    <t>September0817</t>
  </si>
  <si>
    <t>2018September0818</t>
  </si>
  <si>
    <t>September0818</t>
  </si>
  <si>
    <t>2018September0819</t>
  </si>
  <si>
    <t>September0819</t>
  </si>
  <si>
    <t>2018September0820</t>
  </si>
  <si>
    <t>September0820</t>
  </si>
  <si>
    <t>2018September0821</t>
  </si>
  <si>
    <t>September0821</t>
  </si>
  <si>
    <t>2018September0822</t>
  </si>
  <si>
    <t>September0822</t>
  </si>
  <si>
    <t>2018September0823</t>
  </si>
  <si>
    <t>September0823</t>
  </si>
  <si>
    <t>2018September0824</t>
  </si>
  <si>
    <t>September0824</t>
  </si>
  <si>
    <t>2018September091</t>
  </si>
  <si>
    <t>September091</t>
  </si>
  <si>
    <t>2018September092</t>
  </si>
  <si>
    <t>September092</t>
  </si>
  <si>
    <t>2018September093</t>
  </si>
  <si>
    <t>September093</t>
  </si>
  <si>
    <t>2018September094</t>
  </si>
  <si>
    <t>September094</t>
  </si>
  <si>
    <t>2018September095</t>
  </si>
  <si>
    <t>September095</t>
  </si>
  <si>
    <t>2018September096</t>
  </si>
  <si>
    <t>September096</t>
  </si>
  <si>
    <t>2018September097</t>
  </si>
  <si>
    <t>September097</t>
  </si>
  <si>
    <t>2018September098</t>
  </si>
  <si>
    <t>September098</t>
  </si>
  <si>
    <t>2018September099</t>
  </si>
  <si>
    <t>September099</t>
  </si>
  <si>
    <t>2018September0910</t>
  </si>
  <si>
    <t>September0910</t>
  </si>
  <si>
    <t>2018September0911</t>
  </si>
  <si>
    <t>September0911</t>
  </si>
  <si>
    <t>2018September0912</t>
  </si>
  <si>
    <t>September0912</t>
  </si>
  <si>
    <t>2018September0913</t>
  </si>
  <si>
    <t>September0913</t>
  </si>
  <si>
    <t>2018September0914</t>
  </si>
  <si>
    <t>September0914</t>
  </si>
  <si>
    <t>2018September0915</t>
  </si>
  <si>
    <t>September0915</t>
  </si>
  <si>
    <t>2018September0916</t>
  </si>
  <si>
    <t>September0916</t>
  </si>
  <si>
    <t>2018September0917</t>
  </si>
  <si>
    <t>September0917</t>
  </si>
  <si>
    <t>2018September0918</t>
  </si>
  <si>
    <t>September0918</t>
  </si>
  <si>
    <t>2018September0919</t>
  </si>
  <si>
    <t>September0919</t>
  </si>
  <si>
    <t>2018September0920</t>
  </si>
  <si>
    <t>September0920</t>
  </si>
  <si>
    <t>2018September0921</t>
  </si>
  <si>
    <t>September0921</t>
  </si>
  <si>
    <t>2018September0922</t>
  </si>
  <si>
    <t>September0922</t>
  </si>
  <si>
    <t>2018September0923</t>
  </si>
  <si>
    <t>September0923</t>
  </si>
  <si>
    <t>2018September0924</t>
  </si>
  <si>
    <t>September0924</t>
  </si>
  <si>
    <t>2018September101</t>
  </si>
  <si>
    <t>September101</t>
  </si>
  <si>
    <t>2018September102</t>
  </si>
  <si>
    <t>September102</t>
  </si>
  <si>
    <t>2018September103</t>
  </si>
  <si>
    <t>September103</t>
  </si>
  <si>
    <t>2018September104</t>
  </si>
  <si>
    <t>September104</t>
  </si>
  <si>
    <t>2018September105</t>
  </si>
  <si>
    <t>September105</t>
  </si>
  <si>
    <t>2018September106</t>
  </si>
  <si>
    <t>September106</t>
  </si>
  <si>
    <t>2018September107</t>
  </si>
  <si>
    <t>September107</t>
  </si>
  <si>
    <t>2018September108</t>
  </si>
  <si>
    <t>September108</t>
  </si>
  <si>
    <t>2018September109</t>
  </si>
  <si>
    <t>September109</t>
  </si>
  <si>
    <t>2018September1010</t>
  </si>
  <si>
    <t>September1010</t>
  </si>
  <si>
    <t>2018September1011</t>
  </si>
  <si>
    <t>September1011</t>
  </si>
  <si>
    <t>2018September1012</t>
  </si>
  <si>
    <t>September1012</t>
  </si>
  <si>
    <t>2018September1013</t>
  </si>
  <si>
    <t>September1013</t>
  </si>
  <si>
    <t>2018September1014</t>
  </si>
  <si>
    <t>September1014</t>
  </si>
  <si>
    <t>2018September1015</t>
  </si>
  <si>
    <t>September1015</t>
  </si>
  <si>
    <t>2018September1016</t>
  </si>
  <si>
    <t>September1016</t>
  </si>
  <si>
    <t>2018September1017</t>
  </si>
  <si>
    <t>September1017</t>
  </si>
  <si>
    <t>2018September1018</t>
  </si>
  <si>
    <t>September1018</t>
  </si>
  <si>
    <t>2018September1019</t>
  </si>
  <si>
    <t>September1019</t>
  </si>
  <si>
    <t>2018September1020</t>
  </si>
  <si>
    <t>September1020</t>
  </si>
  <si>
    <t>2018September1021</t>
  </si>
  <si>
    <t>September1021</t>
  </si>
  <si>
    <t>2018September1022</t>
  </si>
  <si>
    <t>September1022</t>
  </si>
  <si>
    <t>2018September1023</t>
  </si>
  <si>
    <t>September1023</t>
  </si>
  <si>
    <t>2018September1024</t>
  </si>
  <si>
    <t>September1024</t>
  </si>
  <si>
    <t>2018September111</t>
  </si>
  <si>
    <t>September111</t>
  </si>
  <si>
    <t>2018September112</t>
  </si>
  <si>
    <t>September112</t>
  </si>
  <si>
    <t>2018September113</t>
  </si>
  <si>
    <t>September113</t>
  </si>
  <si>
    <t>2018September114</t>
  </si>
  <si>
    <t>September114</t>
  </si>
  <si>
    <t>2018September115</t>
  </si>
  <si>
    <t>September115</t>
  </si>
  <si>
    <t>2018September116</t>
  </si>
  <si>
    <t>September116</t>
  </si>
  <si>
    <t>2018September117</t>
  </si>
  <si>
    <t>September117</t>
  </si>
  <si>
    <t>2018September118</t>
  </si>
  <si>
    <t>September118</t>
  </si>
  <si>
    <t>2018September119</t>
  </si>
  <si>
    <t>September119</t>
  </si>
  <si>
    <t>2018September1110</t>
  </si>
  <si>
    <t>September1110</t>
  </si>
  <si>
    <t>2018September1111</t>
  </si>
  <si>
    <t>September1111</t>
  </si>
  <si>
    <t>2018September1112</t>
  </si>
  <si>
    <t>September1112</t>
  </si>
  <si>
    <t>2018September1113</t>
  </si>
  <si>
    <t>September1113</t>
  </si>
  <si>
    <t>2018September1114</t>
  </si>
  <si>
    <t>September1114</t>
  </si>
  <si>
    <t>2018September1115</t>
  </si>
  <si>
    <t>September1115</t>
  </si>
  <si>
    <t>2018September1116</t>
  </si>
  <si>
    <t>September1116</t>
  </si>
  <si>
    <t>2018September1117</t>
  </si>
  <si>
    <t>September1117</t>
  </si>
  <si>
    <t>2018September1118</t>
  </si>
  <si>
    <t>September1118</t>
  </si>
  <si>
    <t>2018September1119</t>
  </si>
  <si>
    <t>September1119</t>
  </si>
  <si>
    <t>2018September1120</t>
  </si>
  <si>
    <t>September1120</t>
  </si>
  <si>
    <t>2018September1121</t>
  </si>
  <si>
    <t>September1121</t>
  </si>
  <si>
    <t>2018September1122</t>
  </si>
  <si>
    <t>September1122</t>
  </si>
  <si>
    <t>2018September1123</t>
  </si>
  <si>
    <t>September1123</t>
  </si>
  <si>
    <t>2018September1124</t>
  </si>
  <si>
    <t>September1124</t>
  </si>
  <si>
    <t>2018September121</t>
  </si>
  <si>
    <t>September121</t>
  </si>
  <si>
    <t>2018September122</t>
  </si>
  <si>
    <t>September122</t>
  </si>
  <si>
    <t>2018September123</t>
  </si>
  <si>
    <t>September123</t>
  </si>
  <si>
    <t>2018September124</t>
  </si>
  <si>
    <t>September124</t>
  </si>
  <si>
    <t>2018September125</t>
  </si>
  <si>
    <t>September125</t>
  </si>
  <si>
    <t>2018September126</t>
  </si>
  <si>
    <t>September126</t>
  </si>
  <si>
    <t>2018September127</t>
  </si>
  <si>
    <t>September127</t>
  </si>
  <si>
    <t>2018September128</t>
  </si>
  <si>
    <t>September128</t>
  </si>
  <si>
    <t>2018September129</t>
  </si>
  <si>
    <t>September129</t>
  </si>
  <si>
    <t>2018September1210</t>
  </si>
  <si>
    <t>September1210</t>
  </si>
  <si>
    <t>2018September1211</t>
  </si>
  <si>
    <t>September1211</t>
  </si>
  <si>
    <t>2018September1212</t>
  </si>
  <si>
    <t>September1212</t>
  </si>
  <si>
    <t>2018September1213</t>
  </si>
  <si>
    <t>September1213</t>
  </si>
  <si>
    <t>2018September1214</t>
  </si>
  <si>
    <t>September1214</t>
  </si>
  <si>
    <t>2018September1215</t>
  </si>
  <si>
    <t>September1215</t>
  </si>
  <si>
    <t>2018September1216</t>
  </si>
  <si>
    <t>September1216</t>
  </si>
  <si>
    <t>2018September1217</t>
  </si>
  <si>
    <t>September1217</t>
  </si>
  <si>
    <t>2018September1218</t>
  </si>
  <si>
    <t>September1218</t>
  </si>
  <si>
    <t>2018September1219</t>
  </si>
  <si>
    <t>September1219</t>
  </si>
  <si>
    <t>2018September1220</t>
  </si>
  <si>
    <t>September1220</t>
  </si>
  <si>
    <t>2018September1221</t>
  </si>
  <si>
    <t>September1221</t>
  </si>
  <si>
    <t>2018September1222</t>
  </si>
  <si>
    <t>September1222</t>
  </si>
  <si>
    <t>2018September1223</t>
  </si>
  <si>
    <t>September1223</t>
  </si>
  <si>
    <t>2018September1224</t>
  </si>
  <si>
    <t>September1224</t>
  </si>
  <si>
    <t>2018September131</t>
  </si>
  <si>
    <t>September131</t>
  </si>
  <si>
    <t>2018September132</t>
  </si>
  <si>
    <t>September132</t>
  </si>
  <si>
    <t>2018September133</t>
  </si>
  <si>
    <t>September133</t>
  </si>
  <si>
    <t>2018September134</t>
  </si>
  <si>
    <t>September134</t>
  </si>
  <si>
    <t>2018September135</t>
  </si>
  <si>
    <t>September135</t>
  </si>
  <si>
    <t>2018September136</t>
  </si>
  <si>
    <t>September136</t>
  </si>
  <si>
    <t>2018September137</t>
  </si>
  <si>
    <t>September137</t>
  </si>
  <si>
    <t>2018September138</t>
  </si>
  <si>
    <t>September138</t>
  </si>
  <si>
    <t>2018September139</t>
  </si>
  <si>
    <t>September139</t>
  </si>
  <si>
    <t>2018September1310</t>
  </si>
  <si>
    <t>September1310</t>
  </si>
  <si>
    <t>2018September1311</t>
  </si>
  <si>
    <t>September1311</t>
  </si>
  <si>
    <t>2018September1312</t>
  </si>
  <si>
    <t>September1312</t>
  </si>
  <si>
    <t>2018September1313</t>
  </si>
  <si>
    <t>September1313</t>
  </si>
  <si>
    <t>2018September1314</t>
  </si>
  <si>
    <t>September1314</t>
  </si>
  <si>
    <t>2018September1315</t>
  </si>
  <si>
    <t>September1315</t>
  </si>
  <si>
    <t>2018September1316</t>
  </si>
  <si>
    <t>September1316</t>
  </si>
  <si>
    <t>2018September1317</t>
  </si>
  <si>
    <t>September1317</t>
  </si>
  <si>
    <t>2018September1318</t>
  </si>
  <si>
    <t>September1318</t>
  </si>
  <si>
    <t>2018September1319</t>
  </si>
  <si>
    <t>September1319</t>
  </si>
  <si>
    <t>2018September1320</t>
  </si>
  <si>
    <t>September1320</t>
  </si>
  <si>
    <t>2018September1321</t>
  </si>
  <si>
    <t>September1321</t>
  </si>
  <si>
    <t>2018September1322</t>
  </si>
  <si>
    <t>September1322</t>
  </si>
  <si>
    <t>2018September1323</t>
  </si>
  <si>
    <t>September1323</t>
  </si>
  <si>
    <t>2018September1324</t>
  </si>
  <si>
    <t>September1324</t>
  </si>
  <si>
    <t>2018September141</t>
  </si>
  <si>
    <t>September141</t>
  </si>
  <si>
    <t>2018September142</t>
  </si>
  <si>
    <t>September142</t>
  </si>
  <si>
    <t>2018September143</t>
  </si>
  <si>
    <t>September143</t>
  </si>
  <si>
    <t>2018September144</t>
  </si>
  <si>
    <t>September144</t>
  </si>
  <si>
    <t>2018September145</t>
  </si>
  <si>
    <t>September145</t>
  </si>
  <si>
    <t>2018September146</t>
  </si>
  <si>
    <t>September146</t>
  </si>
  <si>
    <t>2018September147</t>
  </si>
  <si>
    <t>September147</t>
  </si>
  <si>
    <t>2018September148</t>
  </si>
  <si>
    <t>September148</t>
  </si>
  <si>
    <t>2018September149</t>
  </si>
  <si>
    <t>September149</t>
  </si>
  <si>
    <t>2018September1410</t>
  </si>
  <si>
    <t>September1410</t>
  </si>
  <si>
    <t>2018September1411</t>
  </si>
  <si>
    <t>September1411</t>
  </si>
  <si>
    <t>2018September1412</t>
  </si>
  <si>
    <t>September1412</t>
  </si>
  <si>
    <t>2018September1413</t>
  </si>
  <si>
    <t>September1413</t>
  </si>
  <si>
    <t>2018September1414</t>
  </si>
  <si>
    <t>September1414</t>
  </si>
  <si>
    <t>2018September1415</t>
  </si>
  <si>
    <t>September1415</t>
  </si>
  <si>
    <t>2018September1416</t>
  </si>
  <si>
    <t>September1416</t>
  </si>
  <si>
    <t>2018September1417</t>
  </si>
  <si>
    <t>September1417</t>
  </si>
  <si>
    <t>2018September1418</t>
  </si>
  <si>
    <t>September1418</t>
  </si>
  <si>
    <t>2018September1419</t>
  </si>
  <si>
    <t>September1419</t>
  </si>
  <si>
    <t>2018September1420</t>
  </si>
  <si>
    <t>September1420</t>
  </si>
  <si>
    <t>2018September1421</t>
  </si>
  <si>
    <t>September1421</t>
  </si>
  <si>
    <t>2018September1422</t>
  </si>
  <si>
    <t>September1422</t>
  </si>
  <si>
    <t>2018September1423</t>
  </si>
  <si>
    <t>September1423</t>
  </si>
  <si>
    <t>2018September1424</t>
  </si>
  <si>
    <t>September1424</t>
  </si>
  <si>
    <t>2018September151</t>
  </si>
  <si>
    <t>September151</t>
  </si>
  <si>
    <t>2018September152</t>
  </si>
  <si>
    <t>September152</t>
  </si>
  <si>
    <t>2018September153</t>
  </si>
  <si>
    <t>September153</t>
  </si>
  <si>
    <t>2018September154</t>
  </si>
  <si>
    <t>September154</t>
  </si>
  <si>
    <t>2018September155</t>
  </si>
  <si>
    <t>September155</t>
  </si>
  <si>
    <t>2018September156</t>
  </si>
  <si>
    <t>September156</t>
  </si>
  <si>
    <t>2018September157</t>
  </si>
  <si>
    <t>September157</t>
  </si>
  <si>
    <t>2018September158</t>
  </si>
  <si>
    <t>September158</t>
  </si>
  <si>
    <t>2018September159</t>
  </si>
  <si>
    <t>September159</t>
  </si>
  <si>
    <t>2018September1510</t>
  </si>
  <si>
    <t>September1510</t>
  </si>
  <si>
    <t>2018September1511</t>
  </si>
  <si>
    <t>September1511</t>
  </si>
  <si>
    <t>2018September1512</t>
  </si>
  <si>
    <t>September1512</t>
  </si>
  <si>
    <t>2018September1513</t>
  </si>
  <si>
    <t>September1513</t>
  </si>
  <si>
    <t>2018September1514</t>
  </si>
  <si>
    <t>September1514</t>
  </si>
  <si>
    <t>2018September1515</t>
  </si>
  <si>
    <t>September1515</t>
  </si>
  <si>
    <t>2018September1516</t>
  </si>
  <si>
    <t>September1516</t>
  </si>
  <si>
    <t>2018September1517</t>
  </si>
  <si>
    <t>September1517</t>
  </si>
  <si>
    <t>2018September1518</t>
  </si>
  <si>
    <t>September1518</t>
  </si>
  <si>
    <t>2018September1519</t>
  </si>
  <si>
    <t>September1519</t>
  </si>
  <si>
    <t>2018September1520</t>
  </si>
  <si>
    <t>September1520</t>
  </si>
  <si>
    <t>2018September1521</t>
  </si>
  <si>
    <t>September1521</t>
  </si>
  <si>
    <t>2018September1522</t>
  </si>
  <si>
    <t>September1522</t>
  </si>
  <si>
    <t>2018September1523</t>
  </si>
  <si>
    <t>September1523</t>
  </si>
  <si>
    <t>2018September1524</t>
  </si>
  <si>
    <t>September1524</t>
  </si>
  <si>
    <t>2018September161</t>
  </si>
  <si>
    <t>September161</t>
  </si>
  <si>
    <t>2018September162</t>
  </si>
  <si>
    <t>September162</t>
  </si>
  <si>
    <t>2018September163</t>
  </si>
  <si>
    <t>September163</t>
  </si>
  <si>
    <t>2018September164</t>
  </si>
  <si>
    <t>September164</t>
  </si>
  <si>
    <t>2018September165</t>
  </si>
  <si>
    <t>September165</t>
  </si>
  <si>
    <t>2018September166</t>
  </si>
  <si>
    <t>September166</t>
  </si>
  <si>
    <t>2018September167</t>
  </si>
  <si>
    <t>September167</t>
  </si>
  <si>
    <t>2018September168</t>
  </si>
  <si>
    <t>September168</t>
  </si>
  <si>
    <t>2018September169</t>
  </si>
  <si>
    <t>September169</t>
  </si>
  <si>
    <t>2018September1610</t>
  </si>
  <si>
    <t>September1610</t>
  </si>
  <si>
    <t>2018September1611</t>
  </si>
  <si>
    <t>September1611</t>
  </si>
  <si>
    <t>2018September1612</t>
  </si>
  <si>
    <t>September1612</t>
  </si>
  <si>
    <t>2018September1613</t>
  </si>
  <si>
    <t>September1613</t>
  </si>
  <si>
    <t>2018September1614</t>
  </si>
  <si>
    <t>September1614</t>
  </si>
  <si>
    <t>2018September1615</t>
  </si>
  <si>
    <t>September1615</t>
  </si>
  <si>
    <t>2018September1616</t>
  </si>
  <si>
    <t>September1616</t>
  </si>
  <si>
    <t>2018September1617</t>
  </si>
  <si>
    <t>September1617</t>
  </si>
  <si>
    <t>2018September1618</t>
  </si>
  <si>
    <t>September1618</t>
  </si>
  <si>
    <t>2018September1619</t>
  </si>
  <si>
    <t>September1619</t>
  </si>
  <si>
    <t>2018September1620</t>
  </si>
  <si>
    <t>September1620</t>
  </si>
  <si>
    <t>2018September1621</t>
  </si>
  <si>
    <t>September1621</t>
  </si>
  <si>
    <t>2018September1622</t>
  </si>
  <si>
    <t>September1622</t>
  </si>
  <si>
    <t>2018September1623</t>
  </si>
  <si>
    <t>September1623</t>
  </si>
  <si>
    <t>2018September1624</t>
  </si>
  <si>
    <t>September1624</t>
  </si>
  <si>
    <t>2018September171</t>
  </si>
  <si>
    <t>September171</t>
  </si>
  <si>
    <t>2018September172</t>
  </si>
  <si>
    <t>September172</t>
  </si>
  <si>
    <t>2018September173</t>
  </si>
  <si>
    <t>September173</t>
  </si>
  <si>
    <t>2018September174</t>
  </si>
  <si>
    <t>September174</t>
  </si>
  <si>
    <t>2018September175</t>
  </si>
  <si>
    <t>September175</t>
  </si>
  <si>
    <t>2018September176</t>
  </si>
  <si>
    <t>September176</t>
  </si>
  <si>
    <t>2018September177</t>
  </si>
  <si>
    <t>September177</t>
  </si>
  <si>
    <t>2018September178</t>
  </si>
  <si>
    <t>September178</t>
  </si>
  <si>
    <t>2018September179</t>
  </si>
  <si>
    <t>September179</t>
  </si>
  <si>
    <t>2018September1710</t>
  </si>
  <si>
    <t>September1710</t>
  </si>
  <si>
    <t>2018September1711</t>
  </si>
  <si>
    <t>September1711</t>
  </si>
  <si>
    <t>2018September1712</t>
  </si>
  <si>
    <t>September1712</t>
  </si>
  <si>
    <t>2018September1713</t>
  </si>
  <si>
    <t>September1713</t>
  </si>
  <si>
    <t>2018September1714</t>
  </si>
  <si>
    <t>September1714</t>
  </si>
  <si>
    <t>2018September1715</t>
  </si>
  <si>
    <t>September1715</t>
  </si>
  <si>
    <t>2018September1716</t>
  </si>
  <si>
    <t>September1716</t>
  </si>
  <si>
    <t>2018September1717</t>
  </si>
  <si>
    <t>September1717</t>
  </si>
  <si>
    <t>2018September1718</t>
  </si>
  <si>
    <t>September1718</t>
  </si>
  <si>
    <t>2018September1719</t>
  </si>
  <si>
    <t>September1719</t>
  </si>
  <si>
    <t>2018September1720</t>
  </si>
  <si>
    <t>September1720</t>
  </si>
  <si>
    <t>2018September1721</t>
  </si>
  <si>
    <t>September1721</t>
  </si>
  <si>
    <t>2018September1722</t>
  </si>
  <si>
    <t>September1722</t>
  </si>
  <si>
    <t>2018September1723</t>
  </si>
  <si>
    <t>September1723</t>
  </si>
  <si>
    <t>2018September1724</t>
  </si>
  <si>
    <t>September1724</t>
  </si>
  <si>
    <t>2018September181</t>
  </si>
  <si>
    <t>September181</t>
  </si>
  <si>
    <t>2018September182</t>
  </si>
  <si>
    <t>September182</t>
  </si>
  <si>
    <t>2018September183</t>
  </si>
  <si>
    <t>September183</t>
  </si>
  <si>
    <t>2018September184</t>
  </si>
  <si>
    <t>September184</t>
  </si>
  <si>
    <t>2018September185</t>
  </si>
  <si>
    <t>September185</t>
  </si>
  <si>
    <t>2018September186</t>
  </si>
  <si>
    <t>September186</t>
  </si>
  <si>
    <t>2018September187</t>
  </si>
  <si>
    <t>September187</t>
  </si>
  <si>
    <t>2018September188</t>
  </si>
  <si>
    <t>September188</t>
  </si>
  <si>
    <t>2018September189</t>
  </si>
  <si>
    <t>September189</t>
  </si>
  <si>
    <t>2018September1810</t>
  </si>
  <si>
    <t>September1810</t>
  </si>
  <si>
    <t>2018September1811</t>
  </si>
  <si>
    <t>September1811</t>
  </si>
  <si>
    <t>2018September1812</t>
  </si>
  <si>
    <t>September1812</t>
  </si>
  <si>
    <t>2018September1813</t>
  </si>
  <si>
    <t>September1813</t>
  </si>
  <si>
    <t>2018September1814</t>
  </si>
  <si>
    <t>September1814</t>
  </si>
  <si>
    <t>2018September1815</t>
  </si>
  <si>
    <t>September1815</t>
  </si>
  <si>
    <t>2018September1816</t>
  </si>
  <si>
    <t>September1816</t>
  </si>
  <si>
    <t>2018September1817</t>
  </si>
  <si>
    <t>September1817</t>
  </si>
  <si>
    <t>2018September1818</t>
  </si>
  <si>
    <t>September1818</t>
  </si>
  <si>
    <t>2018September1819</t>
  </si>
  <si>
    <t>September1819</t>
  </si>
  <si>
    <t>2018September1820</t>
  </si>
  <si>
    <t>September1820</t>
  </si>
  <si>
    <t>2018September1821</t>
  </si>
  <si>
    <t>September1821</t>
  </si>
  <si>
    <t>2018September1822</t>
  </si>
  <si>
    <t>September1822</t>
  </si>
  <si>
    <t>2018September1823</t>
  </si>
  <si>
    <t>September1823</t>
  </si>
  <si>
    <t>2018September1824</t>
  </si>
  <si>
    <t>September1824</t>
  </si>
  <si>
    <t>2018September191</t>
  </si>
  <si>
    <t>September191</t>
  </si>
  <si>
    <t>2018September192</t>
  </si>
  <si>
    <t>September192</t>
  </si>
  <si>
    <t>2018September193</t>
  </si>
  <si>
    <t>September193</t>
  </si>
  <si>
    <t>2018September194</t>
  </si>
  <si>
    <t>September194</t>
  </si>
  <si>
    <t>2018September195</t>
  </si>
  <si>
    <t>September195</t>
  </si>
  <si>
    <t>2018September196</t>
  </si>
  <si>
    <t>September196</t>
  </si>
  <si>
    <t>2018September197</t>
  </si>
  <si>
    <t>September197</t>
  </si>
  <si>
    <t>2018September198</t>
  </si>
  <si>
    <t>September198</t>
  </si>
  <si>
    <t>2018September199</t>
  </si>
  <si>
    <t>September199</t>
  </si>
  <si>
    <t>2018September1910</t>
  </si>
  <si>
    <t>September1910</t>
  </si>
  <si>
    <t>2018September1911</t>
  </si>
  <si>
    <t>September1911</t>
  </si>
  <si>
    <t>2018September1912</t>
  </si>
  <si>
    <t>September1912</t>
  </si>
  <si>
    <t>2018September1913</t>
  </si>
  <si>
    <t>September1913</t>
  </si>
  <si>
    <t>2018September1914</t>
  </si>
  <si>
    <t>September1914</t>
  </si>
  <si>
    <t>2018September1915</t>
  </si>
  <si>
    <t>September1915</t>
  </si>
  <si>
    <t>2018September1916</t>
  </si>
  <si>
    <t>September1916</t>
  </si>
  <si>
    <t>2018September1917</t>
  </si>
  <si>
    <t>September1917</t>
  </si>
  <si>
    <t>2018September1918</t>
  </si>
  <si>
    <t>September1918</t>
  </si>
  <si>
    <t>2018September1919</t>
  </si>
  <si>
    <t>September1919</t>
  </si>
  <si>
    <t>2018September1920</t>
  </si>
  <si>
    <t>September1920</t>
  </si>
  <si>
    <t>2018September1921</t>
  </si>
  <si>
    <t>September1921</t>
  </si>
  <si>
    <t>2018September1922</t>
  </si>
  <si>
    <t>September1922</t>
  </si>
  <si>
    <t>2018September1923</t>
  </si>
  <si>
    <t>September1923</t>
  </si>
  <si>
    <t>2018September1924</t>
  </si>
  <si>
    <t>September1924</t>
  </si>
  <si>
    <t>2018September201</t>
  </si>
  <si>
    <t>September201</t>
  </si>
  <si>
    <t>2018September202</t>
  </si>
  <si>
    <t>September202</t>
  </si>
  <si>
    <t>2018September203</t>
  </si>
  <si>
    <t>September203</t>
  </si>
  <si>
    <t>2018September204</t>
  </si>
  <si>
    <t>September204</t>
  </si>
  <si>
    <t>2018September205</t>
  </si>
  <si>
    <t>September205</t>
  </si>
  <si>
    <t>2018September206</t>
  </si>
  <si>
    <t>September206</t>
  </si>
  <si>
    <t>2018September207</t>
  </si>
  <si>
    <t>September207</t>
  </si>
  <si>
    <t>2018September208</t>
  </si>
  <si>
    <t>September208</t>
  </si>
  <si>
    <t>2018September209</t>
  </si>
  <si>
    <t>September209</t>
  </si>
  <si>
    <t>2018September2010</t>
  </si>
  <si>
    <t>September2010</t>
  </si>
  <si>
    <t>2018September2011</t>
  </si>
  <si>
    <t>September2011</t>
  </si>
  <si>
    <t>2018September2012</t>
  </si>
  <si>
    <t>September2012</t>
  </si>
  <si>
    <t>2018September2013</t>
  </si>
  <si>
    <t>September2013</t>
  </si>
  <si>
    <t>2018September2014</t>
  </si>
  <si>
    <t>September2014</t>
  </si>
  <si>
    <t>2018September2015</t>
  </si>
  <si>
    <t>September2015</t>
  </si>
  <si>
    <t>2018September2016</t>
  </si>
  <si>
    <t>September2016</t>
  </si>
  <si>
    <t>2018September2017</t>
  </si>
  <si>
    <t>September2017</t>
  </si>
  <si>
    <t>2018September2018</t>
  </si>
  <si>
    <t>September2018</t>
  </si>
  <si>
    <t>2018September2019</t>
  </si>
  <si>
    <t>September2019</t>
  </si>
  <si>
    <t>2018September2020</t>
  </si>
  <si>
    <t>September2020</t>
  </si>
  <si>
    <t>2018September2021</t>
  </si>
  <si>
    <t>September2021</t>
  </si>
  <si>
    <t>2018September2022</t>
  </si>
  <si>
    <t>September2022</t>
  </si>
  <si>
    <t>2018September2023</t>
  </si>
  <si>
    <t>September2023</t>
  </si>
  <si>
    <t>2018September2024</t>
  </si>
  <si>
    <t>September2024</t>
  </si>
  <si>
    <t>2018September211</t>
  </si>
  <si>
    <t>September211</t>
  </si>
  <si>
    <t>2018September212</t>
  </si>
  <si>
    <t>September212</t>
  </si>
  <si>
    <t>2018September213</t>
  </si>
  <si>
    <t>September213</t>
  </si>
  <si>
    <t>2018September214</t>
  </si>
  <si>
    <t>September214</t>
  </si>
  <si>
    <t>2018September215</t>
  </si>
  <si>
    <t>September215</t>
  </si>
  <si>
    <t>2018September216</t>
  </si>
  <si>
    <t>September216</t>
  </si>
  <si>
    <t>2018September217</t>
  </si>
  <si>
    <t>September217</t>
  </si>
  <si>
    <t>2018September218</t>
  </si>
  <si>
    <t>September218</t>
  </si>
  <si>
    <t>2018September219</t>
  </si>
  <si>
    <t>September219</t>
  </si>
  <si>
    <t>2018September2110</t>
  </si>
  <si>
    <t>September2110</t>
  </si>
  <si>
    <t>2018September2111</t>
  </si>
  <si>
    <t>September2111</t>
  </si>
  <si>
    <t>2018September2112</t>
  </si>
  <si>
    <t>September2112</t>
  </si>
  <si>
    <t>2018September2113</t>
  </si>
  <si>
    <t>September2113</t>
  </si>
  <si>
    <t>2018September2114</t>
  </si>
  <si>
    <t>September2114</t>
  </si>
  <si>
    <t>2018September2115</t>
  </si>
  <si>
    <t>September2115</t>
  </si>
  <si>
    <t>2018September2116</t>
  </si>
  <si>
    <t>September2116</t>
  </si>
  <si>
    <t>2018September2117</t>
  </si>
  <si>
    <t>September2117</t>
  </si>
  <si>
    <t>2018September2118</t>
  </si>
  <si>
    <t>September2118</t>
  </si>
  <si>
    <t>2018September2119</t>
  </si>
  <si>
    <t>September2119</t>
  </si>
  <si>
    <t>2018September2120</t>
  </si>
  <si>
    <t>September2120</t>
  </si>
  <si>
    <t>2018September2121</t>
  </si>
  <si>
    <t>September2121</t>
  </si>
  <si>
    <t>2018September2122</t>
  </si>
  <si>
    <t>September2122</t>
  </si>
  <si>
    <t>2018September2123</t>
  </si>
  <si>
    <t>September2123</t>
  </si>
  <si>
    <t>2018September2124</t>
  </si>
  <si>
    <t>September2124</t>
  </si>
  <si>
    <t>2018September221</t>
  </si>
  <si>
    <t>September221</t>
  </si>
  <si>
    <t>2018September222</t>
  </si>
  <si>
    <t>September222</t>
  </si>
  <si>
    <t>2018September223</t>
  </si>
  <si>
    <t>September223</t>
  </si>
  <si>
    <t>2018September224</t>
  </si>
  <si>
    <t>September224</t>
  </si>
  <si>
    <t>2018September225</t>
  </si>
  <si>
    <t>September225</t>
  </si>
  <si>
    <t>2018September226</t>
  </si>
  <si>
    <t>September226</t>
  </si>
  <si>
    <t>2018September227</t>
  </si>
  <si>
    <t>September227</t>
  </si>
  <si>
    <t>2018September228</t>
  </si>
  <si>
    <t>September228</t>
  </si>
  <si>
    <t>2018September229</t>
  </si>
  <si>
    <t>September229</t>
  </si>
  <si>
    <t>2018September2210</t>
  </si>
  <si>
    <t>September2210</t>
  </si>
  <si>
    <t>2018September2211</t>
  </si>
  <si>
    <t>September2211</t>
  </si>
  <si>
    <t>2018September2212</t>
  </si>
  <si>
    <t>September2212</t>
  </si>
  <si>
    <t>2018September2213</t>
  </si>
  <si>
    <t>September2213</t>
  </si>
  <si>
    <t>2018September2214</t>
  </si>
  <si>
    <t>September2214</t>
  </si>
  <si>
    <t>2018September2215</t>
  </si>
  <si>
    <t>September2215</t>
  </si>
  <si>
    <t>2018September2216</t>
  </si>
  <si>
    <t>September2216</t>
  </si>
  <si>
    <t>2018September2217</t>
  </si>
  <si>
    <t>September2217</t>
  </si>
  <si>
    <t>2018September2218</t>
  </si>
  <si>
    <t>September2218</t>
  </si>
  <si>
    <t>2018September2219</t>
  </si>
  <si>
    <t>September2219</t>
  </si>
  <si>
    <t>2018September2220</t>
  </si>
  <si>
    <t>September2220</t>
  </si>
  <si>
    <t>2018September2221</t>
  </si>
  <si>
    <t>September2221</t>
  </si>
  <si>
    <t>2018September2222</t>
  </si>
  <si>
    <t>September2222</t>
  </si>
  <si>
    <t>2018September2223</t>
  </si>
  <si>
    <t>September2223</t>
  </si>
  <si>
    <t>2018September2224</t>
  </si>
  <si>
    <t>September2224</t>
  </si>
  <si>
    <t>2018September231</t>
  </si>
  <si>
    <t>September231</t>
  </si>
  <si>
    <t>2018September232</t>
  </si>
  <si>
    <t>September232</t>
  </si>
  <si>
    <t>2018September233</t>
  </si>
  <si>
    <t>September233</t>
  </si>
  <si>
    <t>2018September234</t>
  </si>
  <si>
    <t>September234</t>
  </si>
  <si>
    <t>2018September235</t>
  </si>
  <si>
    <t>September235</t>
  </si>
  <si>
    <t>2018September236</t>
  </si>
  <si>
    <t>September236</t>
  </si>
  <si>
    <t>2018September237</t>
  </si>
  <si>
    <t>September237</t>
  </si>
  <si>
    <t>2018September238</t>
  </si>
  <si>
    <t>September238</t>
  </si>
  <si>
    <t>2018September239</t>
  </si>
  <si>
    <t>September239</t>
  </si>
  <si>
    <t>2018September2310</t>
  </si>
  <si>
    <t>September2310</t>
  </si>
  <si>
    <t>2018September2311</t>
  </si>
  <si>
    <t>September2311</t>
  </si>
  <si>
    <t>2018September2312</t>
  </si>
  <si>
    <t>September2312</t>
  </si>
  <si>
    <t>2018September2313</t>
  </si>
  <si>
    <t>September2313</t>
  </si>
  <si>
    <t>2018September2314</t>
  </si>
  <si>
    <t>September2314</t>
  </si>
  <si>
    <t>2018September2315</t>
  </si>
  <si>
    <t>September2315</t>
  </si>
  <si>
    <t>2018September2316</t>
  </si>
  <si>
    <t>September2316</t>
  </si>
  <si>
    <t>2018September2317</t>
  </si>
  <si>
    <t>September2317</t>
  </si>
  <si>
    <t>2018September2318</t>
  </si>
  <si>
    <t>September2318</t>
  </si>
  <si>
    <t>2018September2319</t>
  </si>
  <si>
    <t>September2319</t>
  </si>
  <si>
    <t>2018September2320</t>
  </si>
  <si>
    <t>September2320</t>
  </si>
  <si>
    <t>2018September2321</t>
  </si>
  <si>
    <t>September2321</t>
  </si>
  <si>
    <t>2018September2322</t>
  </si>
  <si>
    <t>September2322</t>
  </si>
  <si>
    <t>2018September2323</t>
  </si>
  <si>
    <t>September2323</t>
  </si>
  <si>
    <t>2018September2324</t>
  </si>
  <si>
    <t>September2324</t>
  </si>
  <si>
    <t>2018September241</t>
  </si>
  <si>
    <t>September241</t>
  </si>
  <si>
    <t>2018September242</t>
  </si>
  <si>
    <t>September242</t>
  </si>
  <si>
    <t>2018September243</t>
  </si>
  <si>
    <t>September243</t>
  </si>
  <si>
    <t>2018September244</t>
  </si>
  <si>
    <t>September244</t>
  </si>
  <si>
    <t>2018September245</t>
  </si>
  <si>
    <t>September245</t>
  </si>
  <si>
    <t>2018September246</t>
  </si>
  <si>
    <t>September246</t>
  </si>
  <si>
    <t>2018September247</t>
  </si>
  <si>
    <t>September247</t>
  </si>
  <si>
    <t>2018September248</t>
  </si>
  <si>
    <t>September248</t>
  </si>
  <si>
    <t>2018September249</t>
  </si>
  <si>
    <t>September249</t>
  </si>
  <si>
    <t>2018September2410</t>
  </si>
  <si>
    <t>September2410</t>
  </si>
  <si>
    <t>2018September2411</t>
  </si>
  <si>
    <t>September2411</t>
  </si>
  <si>
    <t>2018September2412</t>
  </si>
  <si>
    <t>September2412</t>
  </si>
  <si>
    <t>2018September2413</t>
  </si>
  <si>
    <t>September2413</t>
  </si>
  <si>
    <t>2018September2414</t>
  </si>
  <si>
    <t>September2414</t>
  </si>
  <si>
    <t>2018September2415</t>
  </si>
  <si>
    <t>September2415</t>
  </si>
  <si>
    <t>2018September2416</t>
  </si>
  <si>
    <t>September2416</t>
  </si>
  <si>
    <t>2018September2417</t>
  </si>
  <si>
    <t>September2417</t>
  </si>
  <si>
    <t>2018September2418</t>
  </si>
  <si>
    <t>September2418</t>
  </si>
  <si>
    <t>2018September2419</t>
  </si>
  <si>
    <t>September2419</t>
  </si>
  <si>
    <t>2018September2420</t>
  </si>
  <si>
    <t>September2420</t>
  </si>
  <si>
    <t>2018September2421</t>
  </si>
  <si>
    <t>September2421</t>
  </si>
  <si>
    <t>2018September2422</t>
  </si>
  <si>
    <t>September2422</t>
  </si>
  <si>
    <t>2018September2423</t>
  </si>
  <si>
    <t>September2423</t>
  </si>
  <si>
    <t>2018September2424</t>
  </si>
  <si>
    <t>September2424</t>
  </si>
  <si>
    <t>2018September251</t>
  </si>
  <si>
    <t>September251</t>
  </si>
  <si>
    <t>2018September252</t>
  </si>
  <si>
    <t>September252</t>
  </si>
  <si>
    <t>2018September253</t>
  </si>
  <si>
    <t>September253</t>
  </si>
  <si>
    <t>2018September254</t>
  </si>
  <si>
    <t>September254</t>
  </si>
  <si>
    <t>2018September255</t>
  </si>
  <si>
    <t>September255</t>
  </si>
  <si>
    <t>2018September256</t>
  </si>
  <si>
    <t>September256</t>
  </si>
  <si>
    <t>2018September257</t>
  </si>
  <si>
    <t>September257</t>
  </si>
  <si>
    <t>2018September258</t>
  </si>
  <si>
    <t>September258</t>
  </si>
  <si>
    <t>2018September259</t>
  </si>
  <si>
    <t>September259</t>
  </si>
  <si>
    <t>2018September2510</t>
  </si>
  <si>
    <t>September2510</t>
  </si>
  <si>
    <t>2018September2511</t>
  </si>
  <si>
    <t>September2511</t>
  </si>
  <si>
    <t>2018September2512</t>
  </si>
  <si>
    <t>September2512</t>
  </si>
  <si>
    <t>2018September2513</t>
  </si>
  <si>
    <t>September2513</t>
  </si>
  <si>
    <t>2018September2514</t>
  </si>
  <si>
    <t>September2514</t>
  </si>
  <si>
    <t>2018September2515</t>
  </si>
  <si>
    <t>September2515</t>
  </si>
  <si>
    <t>2018September2516</t>
  </si>
  <si>
    <t>September2516</t>
  </si>
  <si>
    <t>2018September2517</t>
  </si>
  <si>
    <t>September2517</t>
  </si>
  <si>
    <t>2018September2518</t>
  </si>
  <si>
    <t>September2518</t>
  </si>
  <si>
    <t>2018September2519</t>
  </si>
  <si>
    <t>September2519</t>
  </si>
  <si>
    <t>2018September2520</t>
  </si>
  <si>
    <t>September2520</t>
  </si>
  <si>
    <t>2018September2521</t>
  </si>
  <si>
    <t>September2521</t>
  </si>
  <si>
    <t>2018September2522</t>
  </si>
  <si>
    <t>September2522</t>
  </si>
  <si>
    <t>2018September2523</t>
  </si>
  <si>
    <t>September2523</t>
  </si>
  <si>
    <t>2018September2524</t>
  </si>
  <si>
    <t>September2524</t>
  </si>
  <si>
    <t>2018September261</t>
  </si>
  <si>
    <t>September261</t>
  </si>
  <si>
    <t>2018September262</t>
  </si>
  <si>
    <t>September262</t>
  </si>
  <si>
    <t>2018September263</t>
  </si>
  <si>
    <t>September263</t>
  </si>
  <si>
    <t>2018September264</t>
  </si>
  <si>
    <t>September264</t>
  </si>
  <si>
    <t>2018September265</t>
  </si>
  <si>
    <t>September265</t>
  </si>
  <si>
    <t>2018September266</t>
  </si>
  <si>
    <t>September266</t>
  </si>
  <si>
    <t>2018September267</t>
  </si>
  <si>
    <t>September267</t>
  </si>
  <si>
    <t>2018September268</t>
  </si>
  <si>
    <t>September268</t>
  </si>
  <si>
    <t>2018September269</t>
  </si>
  <si>
    <t>September269</t>
  </si>
  <si>
    <t>2018September2610</t>
  </si>
  <si>
    <t>September2610</t>
  </si>
  <si>
    <t>2018September2611</t>
  </si>
  <si>
    <t>September2611</t>
  </si>
  <si>
    <t>2018September2612</t>
  </si>
  <si>
    <t>September2612</t>
  </si>
  <si>
    <t>2018September2613</t>
  </si>
  <si>
    <t>September2613</t>
  </si>
  <si>
    <t>2018September2614</t>
  </si>
  <si>
    <t>September2614</t>
  </si>
  <si>
    <t>2018September2615</t>
  </si>
  <si>
    <t>September2615</t>
  </si>
  <si>
    <t>2018September2616</t>
  </si>
  <si>
    <t>September2616</t>
  </si>
  <si>
    <t>2018September2617</t>
  </si>
  <si>
    <t>September2617</t>
  </si>
  <si>
    <t>2018September2618</t>
  </si>
  <si>
    <t>September2618</t>
  </si>
  <si>
    <t>2018September2619</t>
  </si>
  <si>
    <t>September2619</t>
  </si>
  <si>
    <t>2018September2620</t>
  </si>
  <si>
    <t>September2620</t>
  </si>
  <si>
    <t>2018September2621</t>
  </si>
  <si>
    <t>September2621</t>
  </si>
  <si>
    <t>2018September2622</t>
  </si>
  <si>
    <t>September2622</t>
  </si>
  <si>
    <t>2018September2623</t>
  </si>
  <si>
    <t>September2623</t>
  </si>
  <si>
    <t>2018September2624</t>
  </si>
  <si>
    <t>September2624</t>
  </si>
  <si>
    <t>2018September271</t>
  </si>
  <si>
    <t>September271</t>
  </si>
  <si>
    <t>2018September272</t>
  </si>
  <si>
    <t>September272</t>
  </si>
  <si>
    <t>2018September273</t>
  </si>
  <si>
    <t>September273</t>
  </si>
  <si>
    <t>2018September274</t>
  </si>
  <si>
    <t>September274</t>
  </si>
  <si>
    <t>2018September275</t>
  </si>
  <si>
    <t>September275</t>
  </si>
  <si>
    <t>2018September276</t>
  </si>
  <si>
    <t>September276</t>
  </si>
  <si>
    <t>2018September277</t>
  </si>
  <si>
    <t>September277</t>
  </si>
  <si>
    <t>2018September278</t>
  </si>
  <si>
    <t>September278</t>
  </si>
  <si>
    <t>2018September279</t>
  </si>
  <si>
    <t>September279</t>
  </si>
  <si>
    <t>2018September2710</t>
  </si>
  <si>
    <t>September2710</t>
  </si>
  <si>
    <t>2018September2711</t>
  </si>
  <si>
    <t>September2711</t>
  </si>
  <si>
    <t>2018September2712</t>
  </si>
  <si>
    <t>September2712</t>
  </si>
  <si>
    <t>2018September2713</t>
  </si>
  <si>
    <t>September2713</t>
  </si>
  <si>
    <t>2018September2714</t>
  </si>
  <si>
    <t>September2714</t>
  </si>
  <si>
    <t>2018September2715</t>
  </si>
  <si>
    <t>September2715</t>
  </si>
  <si>
    <t>2018September2716</t>
  </si>
  <si>
    <t>September2716</t>
  </si>
  <si>
    <t>2018September2717</t>
  </si>
  <si>
    <t>September2717</t>
  </si>
  <si>
    <t>2018September2718</t>
  </si>
  <si>
    <t>September2718</t>
  </si>
  <si>
    <t>2018September2719</t>
  </si>
  <si>
    <t>September2719</t>
  </si>
  <si>
    <t>2018September2720</t>
  </si>
  <si>
    <t>September2720</t>
  </si>
  <si>
    <t>2018September2721</t>
  </si>
  <si>
    <t>September2721</t>
  </si>
  <si>
    <t>2018September2722</t>
  </si>
  <si>
    <t>September2722</t>
  </si>
  <si>
    <t>2018September2723</t>
  </si>
  <si>
    <t>September2723</t>
  </si>
  <si>
    <t>2018September2724</t>
  </si>
  <si>
    <t>September2724</t>
  </si>
  <si>
    <t>2018September281</t>
  </si>
  <si>
    <t>September281</t>
  </si>
  <si>
    <t>2018September282</t>
  </si>
  <si>
    <t>September282</t>
  </si>
  <si>
    <t>2018September283</t>
  </si>
  <si>
    <t>September283</t>
  </si>
  <si>
    <t>2018September284</t>
  </si>
  <si>
    <t>September284</t>
  </si>
  <si>
    <t>2018September285</t>
  </si>
  <si>
    <t>September285</t>
  </si>
  <si>
    <t>2018September286</t>
  </si>
  <si>
    <t>September286</t>
  </si>
  <si>
    <t>2018September287</t>
  </si>
  <si>
    <t>September287</t>
  </si>
  <si>
    <t>2018September288</t>
  </si>
  <si>
    <t>September288</t>
  </si>
  <si>
    <t>2018September289</t>
  </si>
  <si>
    <t>September289</t>
  </si>
  <si>
    <t>2018September2810</t>
  </si>
  <si>
    <t>September2810</t>
  </si>
  <si>
    <t>2018September2811</t>
  </si>
  <si>
    <t>September2811</t>
  </si>
  <si>
    <t>2018September2812</t>
  </si>
  <si>
    <t>September2812</t>
  </si>
  <si>
    <t>2018September2813</t>
  </si>
  <si>
    <t>September2813</t>
  </si>
  <si>
    <t>2018September2814</t>
  </si>
  <si>
    <t>September2814</t>
  </si>
  <si>
    <t>2018September2815</t>
  </si>
  <si>
    <t>September2815</t>
  </si>
  <si>
    <t>2018September2816</t>
  </si>
  <si>
    <t>September2816</t>
  </si>
  <si>
    <t>2018September2817</t>
  </si>
  <si>
    <t>September2817</t>
  </si>
  <si>
    <t>2018September2818</t>
  </si>
  <si>
    <t>September2818</t>
  </si>
  <si>
    <t>2018September2819</t>
  </si>
  <si>
    <t>September2819</t>
  </si>
  <si>
    <t>2018September2820</t>
  </si>
  <si>
    <t>September2820</t>
  </si>
  <si>
    <t>2018September2821</t>
  </si>
  <si>
    <t>September2821</t>
  </si>
  <si>
    <t>2018September2822</t>
  </si>
  <si>
    <t>September2822</t>
  </si>
  <si>
    <t>2018September2823</t>
  </si>
  <si>
    <t>September2823</t>
  </si>
  <si>
    <t>2018September2824</t>
  </si>
  <si>
    <t>September2824</t>
  </si>
  <si>
    <t>2018September291</t>
  </si>
  <si>
    <t>September291</t>
  </si>
  <si>
    <t>2018September292</t>
  </si>
  <si>
    <t>September292</t>
  </si>
  <si>
    <t>2018September293</t>
  </si>
  <si>
    <t>September293</t>
  </si>
  <si>
    <t>2018September294</t>
  </si>
  <si>
    <t>September294</t>
  </si>
  <si>
    <t>2018September295</t>
  </si>
  <si>
    <t>September295</t>
  </si>
  <si>
    <t>2018September296</t>
  </si>
  <si>
    <t>September296</t>
  </si>
  <si>
    <t>2018September297</t>
  </si>
  <si>
    <t>September297</t>
  </si>
  <si>
    <t>2018September298</t>
  </si>
  <si>
    <t>September298</t>
  </si>
  <si>
    <t>2018September299</t>
  </si>
  <si>
    <t>September299</t>
  </si>
  <si>
    <t>2018September2910</t>
  </si>
  <si>
    <t>September2910</t>
  </si>
  <si>
    <t>2018September2911</t>
  </si>
  <si>
    <t>September2911</t>
  </si>
  <si>
    <t>2018September2912</t>
  </si>
  <si>
    <t>September2912</t>
  </si>
  <si>
    <t>2018September2913</t>
  </si>
  <si>
    <t>September2913</t>
  </si>
  <si>
    <t>2018September2914</t>
  </si>
  <si>
    <t>September2914</t>
  </si>
  <si>
    <t>2018September2915</t>
  </si>
  <si>
    <t>September2915</t>
  </si>
  <si>
    <t>2018September2916</t>
  </si>
  <si>
    <t>September2916</t>
  </si>
  <si>
    <t>2018September2917</t>
  </si>
  <si>
    <t>September2917</t>
  </si>
  <si>
    <t>2018September2918</t>
  </si>
  <si>
    <t>September2918</t>
  </si>
  <si>
    <t>2018September2919</t>
  </si>
  <si>
    <t>September2919</t>
  </si>
  <si>
    <t>2018September2920</t>
  </si>
  <si>
    <t>September2920</t>
  </si>
  <si>
    <t>2018September2921</t>
  </si>
  <si>
    <t>September2921</t>
  </si>
  <si>
    <t>2018September2922</t>
  </si>
  <si>
    <t>September2922</t>
  </si>
  <si>
    <t>2018September2923</t>
  </si>
  <si>
    <t>September2923</t>
  </si>
  <si>
    <t>2018September2924</t>
  </si>
  <si>
    <t>September2924</t>
  </si>
  <si>
    <t>2018September301</t>
  </si>
  <si>
    <t>September301</t>
  </si>
  <si>
    <t>2018September302</t>
  </si>
  <si>
    <t>September302</t>
  </si>
  <si>
    <t>2018September303</t>
  </si>
  <si>
    <t>September303</t>
  </si>
  <si>
    <t>2018September304</t>
  </si>
  <si>
    <t>September304</t>
  </si>
  <si>
    <t>2018September305</t>
  </si>
  <si>
    <t>September305</t>
  </si>
  <si>
    <t>2018September306</t>
  </si>
  <si>
    <t>September306</t>
  </si>
  <si>
    <t>2018September307</t>
  </si>
  <si>
    <t>September307</t>
  </si>
  <si>
    <t>2018September308</t>
  </si>
  <si>
    <t>September308</t>
  </si>
  <si>
    <t>2018September309</t>
  </si>
  <si>
    <t>September309</t>
  </si>
  <si>
    <t>2018September3010</t>
  </si>
  <si>
    <t>September3010</t>
  </si>
  <si>
    <t>2018September3011</t>
  </si>
  <si>
    <t>September3011</t>
  </si>
  <si>
    <t>2018September3012</t>
  </si>
  <si>
    <t>September3012</t>
  </si>
  <si>
    <t>2018September3013</t>
  </si>
  <si>
    <t>September3013</t>
  </si>
  <si>
    <t>2018September3014</t>
  </si>
  <si>
    <t>September3014</t>
  </si>
  <si>
    <t>2018September3015</t>
  </si>
  <si>
    <t>September3015</t>
  </si>
  <si>
    <t>2018September3016</t>
  </si>
  <si>
    <t>September3016</t>
  </si>
  <si>
    <t>2018September3017</t>
  </si>
  <si>
    <t>September3017</t>
  </si>
  <si>
    <t>2018September3018</t>
  </si>
  <si>
    <t>September3018</t>
  </si>
  <si>
    <t>2018September3019</t>
  </si>
  <si>
    <t>September3019</t>
  </si>
  <si>
    <t>2018September3020</t>
  </si>
  <si>
    <t>September3020</t>
  </si>
  <si>
    <t>2018September3021</t>
  </si>
  <si>
    <t>September3021</t>
  </si>
  <si>
    <t>2018September3022</t>
  </si>
  <si>
    <t>September3022</t>
  </si>
  <si>
    <t>2018September3023</t>
  </si>
  <si>
    <t>September3023</t>
  </si>
  <si>
    <t>2018September3024</t>
  </si>
  <si>
    <t>September3024</t>
  </si>
  <si>
    <t>2018October011</t>
  </si>
  <si>
    <t>October</t>
  </si>
  <si>
    <t>October011</t>
  </si>
  <si>
    <t>2018October012</t>
  </si>
  <si>
    <t>October012</t>
  </si>
  <si>
    <t>2018October013</t>
  </si>
  <si>
    <t>October013</t>
  </si>
  <si>
    <t>2018October014</t>
  </si>
  <si>
    <t>October014</t>
  </si>
  <si>
    <t>2018October015</t>
  </si>
  <si>
    <t>October015</t>
  </si>
  <si>
    <t>2018October016</t>
  </si>
  <si>
    <t>October016</t>
  </si>
  <si>
    <t>2018October017</t>
  </si>
  <si>
    <t>October017</t>
  </si>
  <si>
    <t>2018October018</t>
  </si>
  <si>
    <t>October018</t>
  </si>
  <si>
    <t>2018October019</t>
  </si>
  <si>
    <t>October019</t>
  </si>
  <si>
    <t>2018October0110</t>
  </si>
  <si>
    <t>October0110</t>
  </si>
  <si>
    <t>2018October0111</t>
  </si>
  <si>
    <t>October0111</t>
  </si>
  <si>
    <t>2018October0112</t>
  </si>
  <si>
    <t>October0112</t>
  </si>
  <si>
    <t>2018October0113</t>
  </si>
  <si>
    <t>October0113</t>
  </si>
  <si>
    <t>2018October0114</t>
  </si>
  <si>
    <t>October0114</t>
  </si>
  <si>
    <t>2018October0115</t>
  </si>
  <si>
    <t>October0115</t>
  </si>
  <si>
    <t>2018October0116</t>
  </si>
  <si>
    <t>October0116</t>
  </si>
  <si>
    <t>2018October0117</t>
  </si>
  <si>
    <t>October0117</t>
  </si>
  <si>
    <t>2018October0118</t>
  </si>
  <si>
    <t>October0118</t>
  </si>
  <si>
    <t>2018October0119</t>
  </si>
  <si>
    <t>October0119</t>
  </si>
  <si>
    <t>2018October0120</t>
  </si>
  <si>
    <t>October0120</t>
  </si>
  <si>
    <t>2018October0121</t>
  </si>
  <si>
    <t>October0121</t>
  </si>
  <si>
    <t>2018October0122</t>
  </si>
  <si>
    <t>October0122</t>
  </si>
  <si>
    <t>2018October0123</t>
  </si>
  <si>
    <t>October0123</t>
  </si>
  <si>
    <t>2018October0124</t>
  </si>
  <si>
    <t>October0124</t>
  </si>
  <si>
    <t>2018October021</t>
  </si>
  <si>
    <t>October021</t>
  </si>
  <si>
    <t>2018October022</t>
  </si>
  <si>
    <t>October022</t>
  </si>
  <si>
    <t>2018October023</t>
  </si>
  <si>
    <t>October023</t>
  </si>
  <si>
    <t>2018October024</t>
  </si>
  <si>
    <t>October024</t>
  </si>
  <si>
    <t>2018October025</t>
  </si>
  <si>
    <t>October025</t>
  </si>
  <si>
    <t>2018October026</t>
  </si>
  <si>
    <t>October026</t>
  </si>
  <si>
    <t>2018October027</t>
  </si>
  <si>
    <t>October027</t>
  </si>
  <si>
    <t>2018October028</t>
  </si>
  <si>
    <t>October028</t>
  </si>
  <si>
    <t>2018October029</t>
  </si>
  <si>
    <t>October029</t>
  </si>
  <si>
    <t>2018October0210</t>
  </si>
  <si>
    <t>October0210</t>
  </si>
  <si>
    <t>2018October0211</t>
  </si>
  <si>
    <t>October0211</t>
  </si>
  <si>
    <t>2018October0212</t>
  </si>
  <si>
    <t>October0212</t>
  </si>
  <si>
    <t>2018October0213</t>
  </si>
  <si>
    <t>October0213</t>
  </si>
  <si>
    <t>2018October0214</t>
  </si>
  <si>
    <t>October0214</t>
  </si>
  <si>
    <t>2018October0215</t>
  </si>
  <si>
    <t>October0215</t>
  </si>
  <si>
    <t>2018October0216</t>
  </si>
  <si>
    <t>October0216</t>
  </si>
  <si>
    <t>2018October0217</t>
  </si>
  <si>
    <t>October0217</t>
  </si>
  <si>
    <t>2018October0218</t>
  </si>
  <si>
    <t>October0218</t>
  </si>
  <si>
    <t>2018October0219</t>
  </si>
  <si>
    <t>October0219</t>
  </si>
  <si>
    <t>2018October0220</t>
  </si>
  <si>
    <t>October0220</t>
  </si>
  <si>
    <t>2018October0221</t>
  </si>
  <si>
    <t>October0221</t>
  </si>
  <si>
    <t>2018October0222</t>
  </si>
  <si>
    <t>October0222</t>
  </si>
  <si>
    <t>2018October0223</t>
  </si>
  <si>
    <t>October0223</t>
  </si>
  <si>
    <t>2018October0224</t>
  </si>
  <si>
    <t>October0224</t>
  </si>
  <si>
    <t>2018October031</t>
  </si>
  <si>
    <t>October031</t>
  </si>
  <si>
    <t>2018October032</t>
  </si>
  <si>
    <t>October032</t>
  </si>
  <si>
    <t>2018October033</t>
  </si>
  <si>
    <t>October033</t>
  </si>
  <si>
    <t>2018October034</t>
  </si>
  <si>
    <t>October034</t>
  </si>
  <si>
    <t>2018October035</t>
  </si>
  <si>
    <t>October035</t>
  </si>
  <si>
    <t>2018October036</t>
  </si>
  <si>
    <t>October036</t>
  </si>
  <si>
    <t>2018October037</t>
  </si>
  <si>
    <t>October037</t>
  </si>
  <si>
    <t>2018October038</t>
  </si>
  <si>
    <t>October038</t>
  </si>
  <si>
    <t>2018October039</t>
  </si>
  <si>
    <t>October039</t>
  </si>
  <si>
    <t>2018October0310</t>
  </si>
  <si>
    <t>October0310</t>
  </si>
  <si>
    <t>2018October0311</t>
  </si>
  <si>
    <t>October0311</t>
  </si>
  <si>
    <t>2018October0312</t>
  </si>
  <si>
    <t>October0312</t>
  </si>
  <si>
    <t>2018October0313</t>
  </si>
  <si>
    <t>October0313</t>
  </si>
  <si>
    <t>2018October0314</t>
  </si>
  <si>
    <t>October0314</t>
  </si>
  <si>
    <t>2018October0315</t>
  </si>
  <si>
    <t>October0315</t>
  </si>
  <si>
    <t>2018October0316</t>
  </si>
  <si>
    <t>October0316</t>
  </si>
  <si>
    <t>2018October0317</t>
  </si>
  <si>
    <t>October0317</t>
  </si>
  <si>
    <t>2018October0318</t>
  </si>
  <si>
    <t>October0318</t>
  </si>
  <si>
    <t>2018October0319</t>
  </si>
  <si>
    <t>October0319</t>
  </si>
  <si>
    <t>2018October0320</t>
  </si>
  <si>
    <t>October0320</t>
  </si>
  <si>
    <t>2018October0321</t>
  </si>
  <si>
    <t>October0321</t>
  </si>
  <si>
    <t>2018October0322</t>
  </si>
  <si>
    <t>October0322</t>
  </si>
  <si>
    <t>2018October0323</t>
  </si>
  <si>
    <t>October0323</t>
  </si>
  <si>
    <t>2018October0324</t>
  </si>
  <si>
    <t>October0324</t>
  </si>
  <si>
    <t>2018October041</t>
  </si>
  <si>
    <t>October041</t>
  </si>
  <si>
    <t>2018October042</t>
  </si>
  <si>
    <t>October042</t>
  </si>
  <si>
    <t>2018October043</t>
  </si>
  <si>
    <t>October043</t>
  </si>
  <si>
    <t>2018October044</t>
  </si>
  <si>
    <t>October044</t>
  </si>
  <si>
    <t>2018October045</t>
  </si>
  <si>
    <t>October045</t>
  </si>
  <si>
    <t>2018October046</t>
  </si>
  <si>
    <t>October046</t>
  </si>
  <si>
    <t>2018October047</t>
  </si>
  <si>
    <t>October047</t>
  </si>
  <si>
    <t>2018October048</t>
  </si>
  <si>
    <t>October048</t>
  </si>
  <si>
    <t>2018October049</t>
  </si>
  <si>
    <t>October049</t>
  </si>
  <si>
    <t>2018October0410</t>
  </si>
  <si>
    <t>October0410</t>
  </si>
  <si>
    <t>2018October0411</t>
  </si>
  <si>
    <t>October0411</t>
  </si>
  <si>
    <t>2018October0412</t>
  </si>
  <si>
    <t>October0412</t>
  </si>
  <si>
    <t>2018October0413</t>
  </si>
  <si>
    <t>October0413</t>
  </si>
  <si>
    <t>2018October0414</t>
  </si>
  <si>
    <t>October0414</t>
  </si>
  <si>
    <t>2018October0415</t>
  </si>
  <si>
    <t>October0415</t>
  </si>
  <si>
    <t>2018October0416</t>
  </si>
  <si>
    <t>October0416</t>
  </si>
  <si>
    <t>2018October0417</t>
  </si>
  <si>
    <t>October0417</t>
  </si>
  <si>
    <t>2018October0418</t>
  </si>
  <si>
    <t>October0418</t>
  </si>
  <si>
    <t>2018October0419</t>
  </si>
  <si>
    <t>October0419</t>
  </si>
  <si>
    <t>2018October0420</t>
  </si>
  <si>
    <t>October0420</t>
  </si>
  <si>
    <t>2018October0421</t>
  </si>
  <si>
    <t>October0421</t>
  </si>
  <si>
    <t>2018October0422</t>
  </si>
  <si>
    <t>October0422</t>
  </si>
  <si>
    <t>2018October0423</t>
  </si>
  <si>
    <t>October0423</t>
  </si>
  <si>
    <t>2018October0424</t>
  </si>
  <si>
    <t>October0424</t>
  </si>
  <si>
    <t>2018October051</t>
  </si>
  <si>
    <t>October051</t>
  </si>
  <si>
    <t>2018October052</t>
  </si>
  <si>
    <t>October052</t>
  </si>
  <si>
    <t>2018October053</t>
  </si>
  <si>
    <t>October053</t>
  </si>
  <si>
    <t>2018October054</t>
  </si>
  <si>
    <t>October054</t>
  </si>
  <si>
    <t>2018October055</t>
  </si>
  <si>
    <t>October055</t>
  </si>
  <si>
    <t>2018October056</t>
  </si>
  <si>
    <t>October056</t>
  </si>
  <si>
    <t>2018October057</t>
  </si>
  <si>
    <t>October057</t>
  </si>
  <si>
    <t>2018October058</t>
  </si>
  <si>
    <t>October058</t>
  </si>
  <si>
    <t>2018October059</t>
  </si>
  <si>
    <t>October059</t>
  </si>
  <si>
    <t>2018October0510</t>
  </si>
  <si>
    <t>October0510</t>
  </si>
  <si>
    <t>2018October0511</t>
  </si>
  <si>
    <t>October0511</t>
  </si>
  <si>
    <t>2018October0512</t>
  </si>
  <si>
    <t>October0512</t>
  </si>
  <si>
    <t>2018October0513</t>
  </si>
  <si>
    <t>October0513</t>
  </si>
  <si>
    <t>2018October0514</t>
  </si>
  <si>
    <t>October0514</t>
  </si>
  <si>
    <t>2018October0515</t>
  </si>
  <si>
    <t>October0515</t>
  </si>
  <si>
    <t>2018October0516</t>
  </si>
  <si>
    <t>October0516</t>
  </si>
  <si>
    <t>2018October0517</t>
  </si>
  <si>
    <t>October0517</t>
  </si>
  <si>
    <t>2018October0518</t>
  </si>
  <si>
    <t>October0518</t>
  </si>
  <si>
    <t>2018October0519</t>
  </si>
  <si>
    <t>October0519</t>
  </si>
  <si>
    <t>2018October0520</t>
  </si>
  <si>
    <t>October0520</t>
  </si>
  <si>
    <t>2018October0521</t>
  </si>
  <si>
    <t>October0521</t>
  </si>
  <si>
    <t>2018October0522</t>
  </si>
  <si>
    <t>October0522</t>
  </si>
  <si>
    <t>2018October0523</t>
  </si>
  <si>
    <t>October0523</t>
  </si>
  <si>
    <t>2018October0524</t>
  </si>
  <si>
    <t>October0524</t>
  </si>
  <si>
    <t>2018October061</t>
  </si>
  <si>
    <t>October061</t>
  </si>
  <si>
    <t>2018October062</t>
  </si>
  <si>
    <t>October062</t>
  </si>
  <si>
    <t>2018October063</t>
  </si>
  <si>
    <t>October063</t>
  </si>
  <si>
    <t>2018October064</t>
  </si>
  <si>
    <t>October064</t>
  </si>
  <si>
    <t>2018October065</t>
  </si>
  <si>
    <t>October065</t>
  </si>
  <si>
    <t>2018October066</t>
  </si>
  <si>
    <t>October066</t>
  </si>
  <si>
    <t>2018October067</t>
  </si>
  <si>
    <t>October067</t>
  </si>
  <si>
    <t>2018October068</t>
  </si>
  <si>
    <t>October068</t>
  </si>
  <si>
    <t>2018October069</t>
  </si>
  <si>
    <t>October069</t>
  </si>
  <si>
    <t>2018October0610</t>
  </si>
  <si>
    <t>October0610</t>
  </si>
  <si>
    <t>2018October0611</t>
  </si>
  <si>
    <t>October0611</t>
  </si>
  <si>
    <t>2018October0612</t>
  </si>
  <si>
    <t>October0612</t>
  </si>
  <si>
    <t>2018October0613</t>
  </si>
  <si>
    <t>October0613</t>
  </si>
  <si>
    <t>2018October0614</t>
  </si>
  <si>
    <t>October0614</t>
  </si>
  <si>
    <t>2018October0615</t>
  </si>
  <si>
    <t>October0615</t>
  </si>
  <si>
    <t>2018October0616</t>
  </si>
  <si>
    <t>October0616</t>
  </si>
  <si>
    <t>2018October0617</t>
  </si>
  <si>
    <t>October0617</t>
  </si>
  <si>
    <t>2018October0618</t>
  </si>
  <si>
    <t>October0618</t>
  </si>
  <si>
    <t>2018October0619</t>
  </si>
  <si>
    <t>October0619</t>
  </si>
  <si>
    <t>2018October0620</t>
  </si>
  <si>
    <t>October0620</t>
  </si>
  <si>
    <t>2018October0621</t>
  </si>
  <si>
    <t>October0621</t>
  </si>
  <si>
    <t>2018October0622</t>
  </si>
  <si>
    <t>October0622</t>
  </si>
  <si>
    <t>2018October0623</t>
  </si>
  <si>
    <t>October0623</t>
  </si>
  <si>
    <t>2018October0624</t>
  </si>
  <si>
    <t>October0624</t>
  </si>
  <si>
    <t>2018October071</t>
  </si>
  <si>
    <t>October071</t>
  </si>
  <si>
    <t>2018October072</t>
  </si>
  <si>
    <t>October072</t>
  </si>
  <si>
    <t>2018October073</t>
  </si>
  <si>
    <t>October073</t>
  </si>
  <si>
    <t>2018October074</t>
  </si>
  <si>
    <t>October074</t>
  </si>
  <si>
    <t>2018October075</t>
  </si>
  <si>
    <t>October075</t>
  </si>
  <si>
    <t>2018October076</t>
  </si>
  <si>
    <t>October076</t>
  </si>
  <si>
    <t>2018October077</t>
  </si>
  <si>
    <t>October077</t>
  </si>
  <si>
    <t>2018October078</t>
  </si>
  <si>
    <t>October078</t>
  </si>
  <si>
    <t>2018October079</t>
  </si>
  <si>
    <t>October079</t>
  </si>
  <si>
    <t>2018October0710</t>
  </si>
  <si>
    <t>October0710</t>
  </si>
  <si>
    <t>2018October0711</t>
  </si>
  <si>
    <t>October0711</t>
  </si>
  <si>
    <t>2018October0712</t>
  </si>
  <si>
    <t>October0712</t>
  </si>
  <si>
    <t>2018October0713</t>
  </si>
  <si>
    <t>October0713</t>
  </si>
  <si>
    <t>2018October0714</t>
  </si>
  <si>
    <t>October0714</t>
  </si>
  <si>
    <t>2018October0715</t>
  </si>
  <si>
    <t>October0715</t>
  </si>
  <si>
    <t>2018October0716</t>
  </si>
  <si>
    <t>October0716</t>
  </si>
  <si>
    <t>2018October0717</t>
  </si>
  <si>
    <t>October0717</t>
  </si>
  <si>
    <t>2018October0718</t>
  </si>
  <si>
    <t>October0718</t>
  </si>
  <si>
    <t>2018October0719</t>
  </si>
  <si>
    <t>October0719</t>
  </si>
  <si>
    <t>2018October0720</t>
  </si>
  <si>
    <t>October0720</t>
  </si>
  <si>
    <t>2018October0721</t>
  </si>
  <si>
    <t>October0721</t>
  </si>
  <si>
    <t>2018October0722</t>
  </si>
  <si>
    <t>October0722</t>
  </si>
  <si>
    <t>2018October0723</t>
  </si>
  <si>
    <t>October0723</t>
  </si>
  <si>
    <t>2018October0724</t>
  </si>
  <si>
    <t>October0724</t>
  </si>
  <si>
    <t>2018October081</t>
  </si>
  <si>
    <t>October081</t>
  </si>
  <si>
    <t>2018October082</t>
  </si>
  <si>
    <t>October082</t>
  </si>
  <si>
    <t>2018October083</t>
  </si>
  <si>
    <t>October083</t>
  </si>
  <si>
    <t>2018October084</t>
  </si>
  <si>
    <t>October084</t>
  </si>
  <si>
    <t>2018October085</t>
  </si>
  <si>
    <t>October085</t>
  </si>
  <si>
    <t>2018October086</t>
  </si>
  <si>
    <t>October086</t>
  </si>
  <si>
    <t>2018October087</t>
  </si>
  <si>
    <t>October087</t>
  </si>
  <si>
    <t>2018October088</t>
  </si>
  <si>
    <t>October088</t>
  </si>
  <si>
    <t>2018October089</t>
  </si>
  <si>
    <t>October089</t>
  </si>
  <si>
    <t>2018October0810</t>
  </si>
  <si>
    <t>October0810</t>
  </si>
  <si>
    <t>2018October0811</t>
  </si>
  <si>
    <t>October0811</t>
  </si>
  <si>
    <t>2018October0812</t>
  </si>
  <si>
    <t>October0812</t>
  </si>
  <si>
    <t>2018October0813</t>
  </si>
  <si>
    <t>October0813</t>
  </si>
  <si>
    <t>2018October0814</t>
  </si>
  <si>
    <t>October0814</t>
  </si>
  <si>
    <t>2018October0815</t>
  </si>
  <si>
    <t>October0815</t>
  </si>
  <si>
    <t>2018October0816</t>
  </si>
  <si>
    <t>October0816</t>
  </si>
  <si>
    <t>2018October0817</t>
  </si>
  <si>
    <t>October0817</t>
  </si>
  <si>
    <t>2018October0818</t>
  </si>
  <si>
    <t>October0818</t>
  </si>
  <si>
    <t>2018October0819</t>
  </si>
  <si>
    <t>October0819</t>
  </si>
  <si>
    <t>2018October0820</t>
  </si>
  <si>
    <t>October0820</t>
  </si>
  <si>
    <t>2018October0821</t>
  </si>
  <si>
    <t>October0821</t>
  </si>
  <si>
    <t>2018October0822</t>
  </si>
  <si>
    <t>October0822</t>
  </si>
  <si>
    <t>2018October0823</t>
  </si>
  <si>
    <t>October0823</t>
  </si>
  <si>
    <t>2018October0824</t>
  </si>
  <si>
    <t>October0824</t>
  </si>
  <si>
    <t>2018October091</t>
  </si>
  <si>
    <t>October091</t>
  </si>
  <si>
    <t>2018October092</t>
  </si>
  <si>
    <t>October092</t>
  </si>
  <si>
    <t>2018October093</t>
  </si>
  <si>
    <t>October093</t>
  </si>
  <si>
    <t>2018October094</t>
  </si>
  <si>
    <t>October094</t>
  </si>
  <si>
    <t>2018October095</t>
  </si>
  <si>
    <t>October095</t>
  </si>
  <si>
    <t>2018October096</t>
  </si>
  <si>
    <t>October096</t>
  </si>
  <si>
    <t>2018October097</t>
  </si>
  <si>
    <t>October097</t>
  </si>
  <si>
    <t>2018October098</t>
  </si>
  <si>
    <t>October098</t>
  </si>
  <si>
    <t>2018October099</t>
  </si>
  <si>
    <t>October099</t>
  </si>
  <si>
    <t>2018October0910</t>
  </si>
  <si>
    <t>October0910</t>
  </si>
  <si>
    <t>2018October0911</t>
  </si>
  <si>
    <t>October0911</t>
  </si>
  <si>
    <t>2018October0912</t>
  </si>
  <si>
    <t>October0912</t>
  </si>
  <si>
    <t>2018October0913</t>
  </si>
  <si>
    <t>October0913</t>
  </si>
  <si>
    <t>2018October0914</t>
  </si>
  <si>
    <t>October0914</t>
  </si>
  <si>
    <t>2018October0915</t>
  </si>
  <si>
    <t>October0915</t>
  </si>
  <si>
    <t>2018October0916</t>
  </si>
  <si>
    <t>October0916</t>
  </si>
  <si>
    <t>2018October0917</t>
  </si>
  <si>
    <t>October0917</t>
  </si>
  <si>
    <t>2018October0918</t>
  </si>
  <si>
    <t>October0918</t>
  </si>
  <si>
    <t>2018October0919</t>
  </si>
  <si>
    <t>October0919</t>
  </si>
  <si>
    <t>2018October0920</t>
  </si>
  <si>
    <t>October0920</t>
  </si>
  <si>
    <t>2018October0921</t>
  </si>
  <si>
    <t>October0921</t>
  </si>
  <si>
    <t>2018October0922</t>
  </si>
  <si>
    <t>October0922</t>
  </si>
  <si>
    <t>2018October0923</t>
  </si>
  <si>
    <t>October0923</t>
  </si>
  <si>
    <t>2018October0924</t>
  </si>
  <si>
    <t>October0924</t>
  </si>
  <si>
    <t>2018October101</t>
  </si>
  <si>
    <t>October101</t>
  </si>
  <si>
    <t>2018October102</t>
  </si>
  <si>
    <t>October102</t>
  </si>
  <si>
    <t>2018October103</t>
  </si>
  <si>
    <t>October103</t>
  </si>
  <si>
    <t>2018October104</t>
  </si>
  <si>
    <t>October104</t>
  </si>
  <si>
    <t>2018October105</t>
  </si>
  <si>
    <t>October105</t>
  </si>
  <si>
    <t>2018October106</t>
  </si>
  <si>
    <t>October106</t>
  </si>
  <si>
    <t>2018October107</t>
  </si>
  <si>
    <t>October107</t>
  </si>
  <si>
    <t>2018October108</t>
  </si>
  <si>
    <t>October108</t>
  </si>
  <si>
    <t>2018October109</t>
  </si>
  <si>
    <t>October109</t>
  </si>
  <si>
    <t>2018October1010</t>
  </si>
  <si>
    <t>October1010</t>
  </si>
  <si>
    <t>2018October1011</t>
  </si>
  <si>
    <t>October1011</t>
  </si>
  <si>
    <t>2018October1012</t>
  </si>
  <si>
    <t>October1012</t>
  </si>
  <si>
    <t>2018October1013</t>
  </si>
  <si>
    <t>October1013</t>
  </si>
  <si>
    <t>2018October1014</t>
  </si>
  <si>
    <t>October1014</t>
  </si>
  <si>
    <t>2018October1015</t>
  </si>
  <si>
    <t>October1015</t>
  </si>
  <si>
    <t>2018October1016</t>
  </si>
  <si>
    <t>October1016</t>
  </si>
  <si>
    <t>2018October1017</t>
  </si>
  <si>
    <t>October1017</t>
  </si>
  <si>
    <t>2018October1018</t>
  </si>
  <si>
    <t>October1018</t>
  </si>
  <si>
    <t>2018October1019</t>
  </si>
  <si>
    <t>October1019</t>
  </si>
  <si>
    <t>2018October1020</t>
  </si>
  <si>
    <t>October1020</t>
  </si>
  <si>
    <t>2018October1021</t>
  </si>
  <si>
    <t>October1021</t>
  </si>
  <si>
    <t>2018October1022</t>
  </si>
  <si>
    <t>October1022</t>
  </si>
  <si>
    <t>2018October1023</t>
  </si>
  <si>
    <t>October1023</t>
  </si>
  <si>
    <t>2018October1024</t>
  </si>
  <si>
    <t>October1024</t>
  </si>
  <si>
    <t>2018October111</t>
  </si>
  <si>
    <t>October111</t>
  </si>
  <si>
    <t>2018October112</t>
  </si>
  <si>
    <t>October112</t>
  </si>
  <si>
    <t>2018October113</t>
  </si>
  <si>
    <t>October113</t>
  </si>
  <si>
    <t>2018October114</t>
  </si>
  <si>
    <t>October114</t>
  </si>
  <si>
    <t>2018October115</t>
  </si>
  <si>
    <t>October115</t>
  </si>
  <si>
    <t>2018October116</t>
  </si>
  <si>
    <t>October116</t>
  </si>
  <si>
    <t>2018October117</t>
  </si>
  <si>
    <t>October117</t>
  </si>
  <si>
    <t>2018October118</t>
  </si>
  <si>
    <t>October118</t>
  </si>
  <si>
    <t>2018October119</t>
  </si>
  <si>
    <t>October119</t>
  </si>
  <si>
    <t>2018October1110</t>
  </si>
  <si>
    <t>October1110</t>
  </si>
  <si>
    <t>2018October1111</t>
  </si>
  <si>
    <t>October1111</t>
  </si>
  <si>
    <t>2018October1112</t>
  </si>
  <si>
    <t>October1112</t>
  </si>
  <si>
    <t>2018October1113</t>
  </si>
  <si>
    <t>October1113</t>
  </si>
  <si>
    <t>2018October1114</t>
  </si>
  <si>
    <t>October1114</t>
  </si>
  <si>
    <t>2018October1115</t>
  </si>
  <si>
    <t>October1115</t>
  </si>
  <si>
    <t>2018October1116</t>
  </si>
  <si>
    <t>October1116</t>
  </si>
  <si>
    <t>2018October1117</t>
  </si>
  <si>
    <t>October1117</t>
  </si>
  <si>
    <t>2018October1118</t>
  </si>
  <si>
    <t>October1118</t>
  </si>
  <si>
    <t>2018October1119</t>
  </si>
  <si>
    <t>October1119</t>
  </si>
  <si>
    <t>2018October1120</t>
  </si>
  <si>
    <t>October1120</t>
  </si>
  <si>
    <t>2018October1121</t>
  </si>
  <si>
    <t>October1121</t>
  </si>
  <si>
    <t>2018October1122</t>
  </si>
  <si>
    <t>October1122</t>
  </si>
  <si>
    <t>2018October1123</t>
  </si>
  <si>
    <t>October1123</t>
  </si>
  <si>
    <t>2018October1124</t>
  </si>
  <si>
    <t>October1124</t>
  </si>
  <si>
    <t>2018October121</t>
  </si>
  <si>
    <t>October121</t>
  </si>
  <si>
    <t>2018October122</t>
  </si>
  <si>
    <t>October122</t>
  </si>
  <si>
    <t>2018October123</t>
  </si>
  <si>
    <t>October123</t>
  </si>
  <si>
    <t>2018October124</t>
  </si>
  <si>
    <t>October124</t>
  </si>
  <si>
    <t>2018October125</t>
  </si>
  <si>
    <t>October125</t>
  </si>
  <si>
    <t>2018October126</t>
  </si>
  <si>
    <t>October126</t>
  </si>
  <si>
    <t>2018October127</t>
  </si>
  <si>
    <t>October127</t>
  </si>
  <si>
    <t>2018October128</t>
  </si>
  <si>
    <t>October128</t>
  </si>
  <si>
    <t>2018October129</t>
  </si>
  <si>
    <t>October129</t>
  </si>
  <si>
    <t>2018October1210</t>
  </si>
  <si>
    <t>October1210</t>
  </si>
  <si>
    <t>2018October1211</t>
  </si>
  <si>
    <t>October1211</t>
  </si>
  <si>
    <t>2018October1212</t>
  </si>
  <si>
    <t>October1212</t>
  </si>
  <si>
    <t>2018October1213</t>
  </si>
  <si>
    <t>October1213</t>
  </si>
  <si>
    <t>2018October1214</t>
  </si>
  <si>
    <t>October1214</t>
  </si>
  <si>
    <t>2018October1215</t>
  </si>
  <si>
    <t>October1215</t>
  </si>
  <si>
    <t>2018October1216</t>
  </si>
  <si>
    <t>October1216</t>
  </si>
  <si>
    <t>2018October1217</t>
  </si>
  <si>
    <t>October1217</t>
  </si>
  <si>
    <t>2018October1218</t>
  </si>
  <si>
    <t>October1218</t>
  </si>
  <si>
    <t>2018October1219</t>
  </si>
  <si>
    <t>October1219</t>
  </si>
  <si>
    <t>2018October1220</t>
  </si>
  <si>
    <t>October1220</t>
  </si>
  <si>
    <t>2018October1221</t>
  </si>
  <si>
    <t>October1221</t>
  </si>
  <si>
    <t>2018October1222</t>
  </si>
  <si>
    <t>October1222</t>
  </si>
  <si>
    <t>2018October1223</t>
  </si>
  <si>
    <t>October1223</t>
  </si>
  <si>
    <t>2018October1224</t>
  </si>
  <si>
    <t>October1224</t>
  </si>
  <si>
    <t>2018October131</t>
  </si>
  <si>
    <t>October131</t>
  </si>
  <si>
    <t>2018October132</t>
  </si>
  <si>
    <t>October132</t>
  </si>
  <si>
    <t>2018October133</t>
  </si>
  <si>
    <t>October133</t>
  </si>
  <si>
    <t>2018October134</t>
  </si>
  <si>
    <t>October134</t>
  </si>
  <si>
    <t>2018October135</t>
  </si>
  <si>
    <t>October135</t>
  </si>
  <si>
    <t>2018October136</t>
  </si>
  <si>
    <t>October136</t>
  </si>
  <si>
    <t>2018October137</t>
  </si>
  <si>
    <t>October137</t>
  </si>
  <si>
    <t>2018October138</t>
  </si>
  <si>
    <t>October138</t>
  </si>
  <si>
    <t>2018October139</t>
  </si>
  <si>
    <t>October139</t>
  </si>
  <si>
    <t>2018October1310</t>
  </si>
  <si>
    <t>October1310</t>
  </si>
  <si>
    <t>2018October1311</t>
  </si>
  <si>
    <t>October1311</t>
  </si>
  <si>
    <t>2018October1312</t>
  </si>
  <si>
    <t>October1312</t>
  </si>
  <si>
    <t>2018October1313</t>
  </si>
  <si>
    <t>October1313</t>
  </si>
  <si>
    <t>2018October1314</t>
  </si>
  <si>
    <t>October1314</t>
  </si>
  <si>
    <t>2018October1315</t>
  </si>
  <si>
    <t>October1315</t>
  </si>
  <si>
    <t>2018October1316</t>
  </si>
  <si>
    <t>October1316</t>
  </si>
  <si>
    <t>2018October1317</t>
  </si>
  <si>
    <t>October1317</t>
  </si>
  <si>
    <t>2018October1318</t>
  </si>
  <si>
    <t>October1318</t>
  </si>
  <si>
    <t>2018October1319</t>
  </si>
  <si>
    <t>October1319</t>
  </si>
  <si>
    <t>2018October1320</t>
  </si>
  <si>
    <t>October1320</t>
  </si>
  <si>
    <t>2018October1321</t>
  </si>
  <si>
    <t>October1321</t>
  </si>
  <si>
    <t>2018October1322</t>
  </si>
  <si>
    <t>October1322</t>
  </si>
  <si>
    <t>2018October1323</t>
  </si>
  <si>
    <t>October1323</t>
  </si>
  <si>
    <t>2018October1324</t>
  </si>
  <si>
    <t>October1324</t>
  </si>
  <si>
    <t>2018October141</t>
  </si>
  <si>
    <t>October141</t>
  </si>
  <si>
    <t>2018October142</t>
  </si>
  <si>
    <t>October142</t>
  </si>
  <si>
    <t>2018October143</t>
  </si>
  <si>
    <t>October143</t>
  </si>
  <si>
    <t>2018October144</t>
  </si>
  <si>
    <t>October144</t>
  </si>
  <si>
    <t>2018October145</t>
  </si>
  <si>
    <t>October145</t>
  </si>
  <si>
    <t>2018October146</t>
  </si>
  <si>
    <t>October146</t>
  </si>
  <si>
    <t>2018October147</t>
  </si>
  <si>
    <t>October147</t>
  </si>
  <si>
    <t>2018October148</t>
  </si>
  <si>
    <t>October148</t>
  </si>
  <si>
    <t>2018October149</t>
  </si>
  <si>
    <t>October149</t>
  </si>
  <si>
    <t>2018October1410</t>
  </si>
  <si>
    <t>October1410</t>
  </si>
  <si>
    <t>2018October1411</t>
  </si>
  <si>
    <t>October1411</t>
  </si>
  <si>
    <t>2018October1412</t>
  </si>
  <si>
    <t>October1412</t>
  </si>
  <si>
    <t>2018October1413</t>
  </si>
  <si>
    <t>October1413</t>
  </si>
  <si>
    <t>2018October1414</t>
  </si>
  <si>
    <t>October1414</t>
  </si>
  <si>
    <t>2018October1415</t>
  </si>
  <si>
    <t>October1415</t>
  </si>
  <si>
    <t>2018October1416</t>
  </si>
  <si>
    <t>October1416</t>
  </si>
  <si>
    <t>2018October1417</t>
  </si>
  <si>
    <t>October1417</t>
  </si>
  <si>
    <t>2018October1418</t>
  </si>
  <si>
    <t>October1418</t>
  </si>
  <si>
    <t>2018October1419</t>
  </si>
  <si>
    <t>October1419</t>
  </si>
  <si>
    <t>2018October1420</t>
  </si>
  <si>
    <t>October1420</t>
  </si>
  <si>
    <t>2018October1421</t>
  </si>
  <si>
    <t>October1421</t>
  </si>
  <si>
    <t>2018October1422</t>
  </si>
  <si>
    <t>October1422</t>
  </si>
  <si>
    <t>2018October1423</t>
  </si>
  <si>
    <t>October1423</t>
  </si>
  <si>
    <t>2018October1424</t>
  </si>
  <si>
    <t>October1424</t>
  </si>
  <si>
    <t>2018October151</t>
  </si>
  <si>
    <t>October151</t>
  </si>
  <si>
    <t>2018October152</t>
  </si>
  <si>
    <t>October152</t>
  </si>
  <si>
    <t>2018October153</t>
  </si>
  <si>
    <t>October153</t>
  </si>
  <si>
    <t>2018October154</t>
  </si>
  <si>
    <t>October154</t>
  </si>
  <si>
    <t>2018October155</t>
  </si>
  <si>
    <t>October155</t>
  </si>
  <si>
    <t>2018October156</t>
  </si>
  <si>
    <t>October156</t>
  </si>
  <si>
    <t>2018October157</t>
  </si>
  <si>
    <t>October157</t>
  </si>
  <si>
    <t>2018October158</t>
  </si>
  <si>
    <t>October158</t>
  </si>
  <si>
    <t>2018October159</t>
  </si>
  <si>
    <t>October159</t>
  </si>
  <si>
    <t>2018October1510</t>
  </si>
  <si>
    <t>October1510</t>
  </si>
  <si>
    <t>2018October1511</t>
  </si>
  <si>
    <t>October1511</t>
  </si>
  <si>
    <t>2018October1512</t>
  </si>
  <si>
    <t>October1512</t>
  </si>
  <si>
    <t>2018October1513</t>
  </si>
  <si>
    <t>October1513</t>
  </si>
  <si>
    <t>2018October1514</t>
  </si>
  <si>
    <t>October1514</t>
  </si>
  <si>
    <t>2018October1515</t>
  </si>
  <si>
    <t>October1515</t>
  </si>
  <si>
    <t>2018October1516</t>
  </si>
  <si>
    <t>October1516</t>
  </si>
  <si>
    <t>2018October1517</t>
  </si>
  <si>
    <t>October1517</t>
  </si>
  <si>
    <t>2018October1518</t>
  </si>
  <si>
    <t>October1518</t>
  </si>
  <si>
    <t>2018October1519</t>
  </si>
  <si>
    <t>October1519</t>
  </si>
  <si>
    <t>2018October1520</t>
  </si>
  <si>
    <t>October1520</t>
  </si>
  <si>
    <t>2018October1521</t>
  </si>
  <si>
    <t>October1521</t>
  </si>
  <si>
    <t>2018October1522</t>
  </si>
  <si>
    <t>October1522</t>
  </si>
  <si>
    <t>2018October1523</t>
  </si>
  <si>
    <t>October1523</t>
  </si>
  <si>
    <t>2018October1524</t>
  </si>
  <si>
    <t>October1524</t>
  </si>
  <si>
    <t>2018October161</t>
  </si>
  <si>
    <t>October161</t>
  </si>
  <si>
    <t>2018October162</t>
  </si>
  <si>
    <t>October162</t>
  </si>
  <si>
    <t>2018October163</t>
  </si>
  <si>
    <t>October163</t>
  </si>
  <si>
    <t>2018October164</t>
  </si>
  <si>
    <t>October164</t>
  </si>
  <si>
    <t>2018October165</t>
  </si>
  <si>
    <t>October165</t>
  </si>
  <si>
    <t>2018October166</t>
  </si>
  <si>
    <t>October166</t>
  </si>
  <si>
    <t>2018October167</t>
  </si>
  <si>
    <t>October167</t>
  </si>
  <si>
    <t>2018October168</t>
  </si>
  <si>
    <t>October168</t>
  </si>
  <si>
    <t>2018October169</t>
  </si>
  <si>
    <t>October169</t>
  </si>
  <si>
    <t>2018October1610</t>
  </si>
  <si>
    <t>October1610</t>
  </si>
  <si>
    <t>2018October1611</t>
  </si>
  <si>
    <t>October1611</t>
  </si>
  <si>
    <t>2018October1612</t>
  </si>
  <si>
    <t>October1612</t>
  </si>
  <si>
    <t>2018October1613</t>
  </si>
  <si>
    <t>October1613</t>
  </si>
  <si>
    <t>2018October1614</t>
  </si>
  <si>
    <t>October1614</t>
  </si>
  <si>
    <t>2018October1615</t>
  </si>
  <si>
    <t>October1615</t>
  </si>
  <si>
    <t>2018October1616</t>
  </si>
  <si>
    <t>October1616</t>
  </si>
  <si>
    <t>2018October1617</t>
  </si>
  <si>
    <t>October1617</t>
  </si>
  <si>
    <t>2018October1618</t>
  </si>
  <si>
    <t>October1618</t>
  </si>
  <si>
    <t>2018October1619</t>
  </si>
  <si>
    <t>October1619</t>
  </si>
  <si>
    <t>2018October1620</t>
  </si>
  <si>
    <t>October1620</t>
  </si>
  <si>
    <t>2018October1621</t>
  </si>
  <si>
    <t>October1621</t>
  </si>
  <si>
    <t>2018October1622</t>
  </si>
  <si>
    <t>October1622</t>
  </si>
  <si>
    <t>2018October1623</t>
  </si>
  <si>
    <t>October1623</t>
  </si>
  <si>
    <t>2018October1624</t>
  </si>
  <si>
    <t>October1624</t>
  </si>
  <si>
    <t>2018October171</t>
  </si>
  <si>
    <t>October171</t>
  </si>
  <si>
    <t>2018October172</t>
  </si>
  <si>
    <t>October172</t>
  </si>
  <si>
    <t>2018October173</t>
  </si>
  <si>
    <t>October173</t>
  </si>
  <si>
    <t>2018October174</t>
  </si>
  <si>
    <t>October174</t>
  </si>
  <si>
    <t>2018October175</t>
  </si>
  <si>
    <t>October175</t>
  </si>
  <si>
    <t>2018October176</t>
  </si>
  <si>
    <t>October176</t>
  </si>
  <si>
    <t>2018October177</t>
  </si>
  <si>
    <t>October177</t>
  </si>
  <si>
    <t>2018October178</t>
  </si>
  <si>
    <t>October178</t>
  </si>
  <si>
    <t>2018October179</t>
  </si>
  <si>
    <t>October179</t>
  </si>
  <si>
    <t>2018October1710</t>
  </si>
  <si>
    <t>October1710</t>
  </si>
  <si>
    <t>2018October1711</t>
  </si>
  <si>
    <t>October1711</t>
  </si>
  <si>
    <t>2018October1712</t>
  </si>
  <si>
    <t>October1712</t>
  </si>
  <si>
    <t>2018October1713</t>
  </si>
  <si>
    <t>October1713</t>
  </si>
  <si>
    <t>2018October1714</t>
  </si>
  <si>
    <t>October1714</t>
  </si>
  <si>
    <t>2018October1715</t>
  </si>
  <si>
    <t>October1715</t>
  </si>
  <si>
    <t>2018October1716</t>
  </si>
  <si>
    <t>October1716</t>
  </si>
  <si>
    <t>2018October1717</t>
  </si>
  <si>
    <t>October1717</t>
  </si>
  <si>
    <t>2018October1718</t>
  </si>
  <si>
    <t>October1718</t>
  </si>
  <si>
    <t>2018October1719</t>
  </si>
  <si>
    <t>October1719</t>
  </si>
  <si>
    <t>2018October1720</t>
  </si>
  <si>
    <t>October1720</t>
  </si>
  <si>
    <t>2018October1721</t>
  </si>
  <si>
    <t>October1721</t>
  </si>
  <si>
    <t>2018October1722</t>
  </si>
  <si>
    <t>October1722</t>
  </si>
  <si>
    <t>2018October1723</t>
  </si>
  <si>
    <t>October1723</t>
  </si>
  <si>
    <t>2018October1724</t>
  </si>
  <si>
    <t>October1724</t>
  </si>
  <si>
    <t>2018October181</t>
  </si>
  <si>
    <t>October181</t>
  </si>
  <si>
    <t>2018October182</t>
  </si>
  <si>
    <t>October182</t>
  </si>
  <si>
    <t>2018October183</t>
  </si>
  <si>
    <t>October183</t>
  </si>
  <si>
    <t>2018October184</t>
  </si>
  <si>
    <t>October184</t>
  </si>
  <si>
    <t>2018October185</t>
  </si>
  <si>
    <t>October185</t>
  </si>
  <si>
    <t>2018October186</t>
  </si>
  <si>
    <t>October186</t>
  </si>
  <si>
    <t>2018October187</t>
  </si>
  <si>
    <t>October187</t>
  </si>
  <si>
    <t>2018October188</t>
  </si>
  <si>
    <t>October188</t>
  </si>
  <si>
    <t>2018October189</t>
  </si>
  <si>
    <t>October189</t>
  </si>
  <si>
    <t>2018October1810</t>
  </si>
  <si>
    <t>October1810</t>
  </si>
  <si>
    <t>2018October1811</t>
  </si>
  <si>
    <t>October1811</t>
  </si>
  <si>
    <t>2018October1812</t>
  </si>
  <si>
    <t>October1812</t>
  </si>
  <si>
    <t>2018October1813</t>
  </si>
  <si>
    <t>October1813</t>
  </si>
  <si>
    <t>2018October1814</t>
  </si>
  <si>
    <t>October1814</t>
  </si>
  <si>
    <t>2018October1815</t>
  </si>
  <si>
    <t>October1815</t>
  </si>
  <si>
    <t>2018October1816</t>
  </si>
  <si>
    <t>October1816</t>
  </si>
  <si>
    <t>2018October1817</t>
  </si>
  <si>
    <t>October1817</t>
  </si>
  <si>
    <t>2018October1818</t>
  </si>
  <si>
    <t>October1818</t>
  </si>
  <si>
    <t>2018October1819</t>
  </si>
  <si>
    <t>October1819</t>
  </si>
  <si>
    <t>2018October1820</t>
  </si>
  <si>
    <t>October1820</t>
  </si>
  <si>
    <t>2018October1821</t>
  </si>
  <si>
    <t>October1821</t>
  </si>
  <si>
    <t>2018October1822</t>
  </si>
  <si>
    <t>October1822</t>
  </si>
  <si>
    <t>2018October1823</t>
  </si>
  <si>
    <t>October1823</t>
  </si>
  <si>
    <t>2018October1824</t>
  </si>
  <si>
    <t>October1824</t>
  </si>
  <si>
    <t>2018October191</t>
  </si>
  <si>
    <t>October191</t>
  </si>
  <si>
    <t>2018October192</t>
  </si>
  <si>
    <t>October192</t>
  </si>
  <si>
    <t>2018October193</t>
  </si>
  <si>
    <t>October193</t>
  </si>
  <si>
    <t>2018October194</t>
  </si>
  <si>
    <t>October194</t>
  </si>
  <si>
    <t>2018October195</t>
  </si>
  <si>
    <t>October195</t>
  </si>
  <si>
    <t>2018October196</t>
  </si>
  <si>
    <t>October196</t>
  </si>
  <si>
    <t>2018October197</t>
  </si>
  <si>
    <t>October197</t>
  </si>
  <si>
    <t>2018October198</t>
  </si>
  <si>
    <t>October198</t>
  </si>
  <si>
    <t>2018October199</t>
  </si>
  <si>
    <t>October199</t>
  </si>
  <si>
    <t>2018October1910</t>
  </si>
  <si>
    <t>October1910</t>
  </si>
  <si>
    <t>2018October1911</t>
  </si>
  <si>
    <t>October1911</t>
  </si>
  <si>
    <t>2018October1912</t>
  </si>
  <si>
    <t>October1912</t>
  </si>
  <si>
    <t>2018October1913</t>
  </si>
  <si>
    <t>October1913</t>
  </si>
  <si>
    <t>2018October1914</t>
  </si>
  <si>
    <t>October1914</t>
  </si>
  <si>
    <t>2018October1915</t>
  </si>
  <si>
    <t>October1915</t>
  </si>
  <si>
    <t>2018October1916</t>
  </si>
  <si>
    <t>October1916</t>
  </si>
  <si>
    <t>2018October1917</t>
  </si>
  <si>
    <t>October1917</t>
  </si>
  <si>
    <t>2018October1918</t>
  </si>
  <si>
    <t>October1918</t>
  </si>
  <si>
    <t>2018October1919</t>
  </si>
  <si>
    <t>October1919</t>
  </si>
  <si>
    <t>2018October1920</t>
  </si>
  <si>
    <t>October1920</t>
  </si>
  <si>
    <t>2018October1921</t>
  </si>
  <si>
    <t>October1921</t>
  </si>
  <si>
    <t>2018October1922</t>
  </si>
  <si>
    <t>October1922</t>
  </si>
  <si>
    <t>2018October1923</t>
  </si>
  <si>
    <t>October1923</t>
  </si>
  <si>
    <t>2018October1924</t>
  </si>
  <si>
    <t>October1924</t>
  </si>
  <si>
    <t>2018October201</t>
  </si>
  <si>
    <t>October201</t>
  </si>
  <si>
    <t>2018October202</t>
  </si>
  <si>
    <t>October202</t>
  </si>
  <si>
    <t>2018October203</t>
  </si>
  <si>
    <t>October203</t>
  </si>
  <si>
    <t>2018October204</t>
  </si>
  <si>
    <t>October204</t>
  </si>
  <si>
    <t>2018October205</t>
  </si>
  <si>
    <t>October205</t>
  </si>
  <si>
    <t>2018October206</t>
  </si>
  <si>
    <t>October206</t>
  </si>
  <si>
    <t>2018October207</t>
  </si>
  <si>
    <t>October207</t>
  </si>
  <si>
    <t>2018October208</t>
  </si>
  <si>
    <t>October208</t>
  </si>
  <si>
    <t>2018October209</t>
  </si>
  <si>
    <t>October209</t>
  </si>
  <si>
    <t>2018October2010</t>
  </si>
  <si>
    <t>October2010</t>
  </si>
  <si>
    <t>2018October2011</t>
  </si>
  <si>
    <t>October2011</t>
  </si>
  <si>
    <t>2018October2012</t>
  </si>
  <si>
    <t>October2012</t>
  </si>
  <si>
    <t>2018October2013</t>
  </si>
  <si>
    <t>October2013</t>
  </si>
  <si>
    <t>2018October2014</t>
  </si>
  <si>
    <t>October2014</t>
  </si>
  <si>
    <t>2018October2015</t>
  </si>
  <si>
    <t>October2015</t>
  </si>
  <si>
    <t>2018October2016</t>
  </si>
  <si>
    <t>October2016</t>
  </si>
  <si>
    <t>2018October2017</t>
  </si>
  <si>
    <t>October2017</t>
  </si>
  <si>
    <t>2018October2018</t>
  </si>
  <si>
    <t>October2018</t>
  </si>
  <si>
    <t>2018October2019</t>
  </si>
  <si>
    <t>October2019</t>
  </si>
  <si>
    <t>2018October2020</t>
  </si>
  <si>
    <t>October2020</t>
  </si>
  <si>
    <t>2018October2021</t>
  </si>
  <si>
    <t>October2021</t>
  </si>
  <si>
    <t>2018October2022</t>
  </si>
  <si>
    <t>October2022</t>
  </si>
  <si>
    <t>2018October2023</t>
  </si>
  <si>
    <t>October2023</t>
  </si>
  <si>
    <t>2018October2024</t>
  </si>
  <si>
    <t>October2024</t>
  </si>
  <si>
    <t>2018October211</t>
  </si>
  <si>
    <t>October211</t>
  </si>
  <si>
    <t>2018October212</t>
  </si>
  <si>
    <t>October212</t>
  </si>
  <si>
    <t>2018October213</t>
  </si>
  <si>
    <t>October213</t>
  </si>
  <si>
    <t>2018October214</t>
  </si>
  <si>
    <t>October214</t>
  </si>
  <si>
    <t>2018October215</t>
  </si>
  <si>
    <t>October215</t>
  </si>
  <si>
    <t>2018October216</t>
  </si>
  <si>
    <t>October216</t>
  </si>
  <si>
    <t>2018October217</t>
  </si>
  <si>
    <t>October217</t>
  </si>
  <si>
    <t>2018October218</t>
  </si>
  <si>
    <t>October218</t>
  </si>
  <si>
    <t>2018October219</t>
  </si>
  <si>
    <t>October219</t>
  </si>
  <si>
    <t>2018October2110</t>
  </si>
  <si>
    <t>October2110</t>
  </si>
  <si>
    <t>2018October2111</t>
  </si>
  <si>
    <t>October2111</t>
  </si>
  <si>
    <t>2018October2112</t>
  </si>
  <si>
    <t>October2112</t>
  </si>
  <si>
    <t>2018October2113</t>
  </si>
  <si>
    <t>October2113</t>
  </si>
  <si>
    <t>2018October2114</t>
  </si>
  <si>
    <t>October2114</t>
  </si>
  <si>
    <t>2018October2115</t>
  </si>
  <si>
    <t>October2115</t>
  </si>
  <si>
    <t>2018October2116</t>
  </si>
  <si>
    <t>October2116</t>
  </si>
  <si>
    <t>2018October2117</t>
  </si>
  <si>
    <t>October2117</t>
  </si>
  <si>
    <t>2018October2118</t>
  </si>
  <si>
    <t>October2118</t>
  </si>
  <si>
    <t>2018October2119</t>
  </si>
  <si>
    <t>October2119</t>
  </si>
  <si>
    <t>2018October2120</t>
  </si>
  <si>
    <t>October2120</t>
  </si>
  <si>
    <t>2018October2121</t>
  </si>
  <si>
    <t>October2121</t>
  </si>
  <si>
    <t>2018October2122</t>
  </si>
  <si>
    <t>October2122</t>
  </si>
  <si>
    <t>2018October2123</t>
  </si>
  <si>
    <t>October2123</t>
  </si>
  <si>
    <t>2018October2124</t>
  </si>
  <si>
    <t>October2124</t>
  </si>
  <si>
    <t>2018October221</t>
  </si>
  <si>
    <t>October221</t>
  </si>
  <si>
    <t>2018October222</t>
  </si>
  <si>
    <t>October222</t>
  </si>
  <si>
    <t>2018October223</t>
  </si>
  <si>
    <t>October223</t>
  </si>
  <si>
    <t>2018October224</t>
  </si>
  <si>
    <t>October224</t>
  </si>
  <si>
    <t>2018October225</t>
  </si>
  <si>
    <t>October225</t>
  </si>
  <si>
    <t>2018October226</t>
  </si>
  <si>
    <t>October226</t>
  </si>
  <si>
    <t>2018October227</t>
  </si>
  <si>
    <t>October227</t>
  </si>
  <si>
    <t>2018October228</t>
  </si>
  <si>
    <t>October228</t>
  </si>
  <si>
    <t>2018October229</t>
  </si>
  <si>
    <t>October229</t>
  </si>
  <si>
    <t>2018October2210</t>
  </si>
  <si>
    <t>October2210</t>
  </si>
  <si>
    <t>2018October2211</t>
  </si>
  <si>
    <t>October2211</t>
  </si>
  <si>
    <t>2018October2212</t>
  </si>
  <si>
    <t>October2212</t>
  </si>
  <si>
    <t>2018October2213</t>
  </si>
  <si>
    <t>October2213</t>
  </si>
  <si>
    <t>2018October2214</t>
  </si>
  <si>
    <t>October2214</t>
  </si>
  <si>
    <t>2018October2215</t>
  </si>
  <si>
    <t>October2215</t>
  </si>
  <si>
    <t>2018October2216</t>
  </si>
  <si>
    <t>October2216</t>
  </si>
  <si>
    <t>2018October2217</t>
  </si>
  <si>
    <t>October2217</t>
  </si>
  <si>
    <t>2018October2218</t>
  </si>
  <si>
    <t>October2218</t>
  </si>
  <si>
    <t>2018October2219</t>
  </si>
  <si>
    <t>October2219</t>
  </si>
  <si>
    <t>2018October2220</t>
  </si>
  <si>
    <t>October2220</t>
  </si>
  <si>
    <t>2018October2221</t>
  </si>
  <si>
    <t>October2221</t>
  </si>
  <si>
    <t>2018October2222</t>
  </si>
  <si>
    <t>October2222</t>
  </si>
  <si>
    <t>2018October2223</t>
  </si>
  <si>
    <t>October2223</t>
  </si>
  <si>
    <t>2018October2224</t>
  </si>
  <si>
    <t>October2224</t>
  </si>
  <si>
    <t>2018October231</t>
  </si>
  <si>
    <t>October231</t>
  </si>
  <si>
    <t>2018October232</t>
  </si>
  <si>
    <t>October232</t>
  </si>
  <si>
    <t>2018October233</t>
  </si>
  <si>
    <t>October233</t>
  </si>
  <si>
    <t>2018October234</t>
  </si>
  <si>
    <t>October234</t>
  </si>
  <si>
    <t>2018October235</t>
  </si>
  <si>
    <t>October235</t>
  </si>
  <si>
    <t>2018October236</t>
  </si>
  <si>
    <t>October236</t>
  </si>
  <si>
    <t>2018October237</t>
  </si>
  <si>
    <t>October237</t>
  </si>
  <si>
    <t>2018October238</t>
  </si>
  <si>
    <t>October238</t>
  </si>
  <si>
    <t>2018October239</t>
  </si>
  <si>
    <t>October239</t>
  </si>
  <si>
    <t>2018October2310</t>
  </si>
  <si>
    <t>October2310</t>
  </si>
  <si>
    <t>2018October2311</t>
  </si>
  <si>
    <t>October2311</t>
  </si>
  <si>
    <t>2018October2312</t>
  </si>
  <si>
    <t>October2312</t>
  </si>
  <si>
    <t>2018October2313</t>
  </si>
  <si>
    <t>October2313</t>
  </si>
  <si>
    <t>2018October2314</t>
  </si>
  <si>
    <t>October2314</t>
  </si>
  <si>
    <t>2018October2315</t>
  </si>
  <si>
    <t>October2315</t>
  </si>
  <si>
    <t>2018October2316</t>
  </si>
  <si>
    <t>October2316</t>
  </si>
  <si>
    <t>2018October2317</t>
  </si>
  <si>
    <t>October2317</t>
  </si>
  <si>
    <t>2018October2318</t>
  </si>
  <si>
    <t>October2318</t>
  </si>
  <si>
    <t>2018October2319</t>
  </si>
  <si>
    <t>October2319</t>
  </si>
  <si>
    <t>2018October2320</t>
  </si>
  <si>
    <t>October2320</t>
  </si>
  <si>
    <t>2018October2321</t>
  </si>
  <si>
    <t>October2321</t>
  </si>
  <si>
    <t>2018October2322</t>
  </si>
  <si>
    <t>October2322</t>
  </si>
  <si>
    <t>2018October2323</t>
  </si>
  <si>
    <t>October2323</t>
  </si>
  <si>
    <t>2018October2324</t>
  </si>
  <si>
    <t>October2324</t>
  </si>
  <si>
    <t>2018October241</t>
  </si>
  <si>
    <t>October241</t>
  </si>
  <si>
    <t>2018October242</t>
  </si>
  <si>
    <t>October242</t>
  </si>
  <si>
    <t>2018October243</t>
  </si>
  <si>
    <t>October243</t>
  </si>
  <si>
    <t>2018October244</t>
  </si>
  <si>
    <t>October244</t>
  </si>
  <si>
    <t>2018October245</t>
  </si>
  <si>
    <t>October245</t>
  </si>
  <si>
    <t>2018October246</t>
  </si>
  <si>
    <t>October246</t>
  </si>
  <si>
    <t>2018October247</t>
  </si>
  <si>
    <t>October247</t>
  </si>
  <si>
    <t>2018October248</t>
  </si>
  <si>
    <t>October248</t>
  </si>
  <si>
    <t>2018October249</t>
  </si>
  <si>
    <t>October249</t>
  </si>
  <si>
    <t>2018October2410</t>
  </si>
  <si>
    <t>October2410</t>
  </si>
  <si>
    <t>2018October2411</t>
  </si>
  <si>
    <t>October2411</t>
  </si>
  <si>
    <t>2018October2412</t>
  </si>
  <si>
    <t>October2412</t>
  </si>
  <si>
    <t>2018October2413</t>
  </si>
  <si>
    <t>October2413</t>
  </si>
  <si>
    <t>2018October2414</t>
  </si>
  <si>
    <t>October2414</t>
  </si>
  <si>
    <t>2018October2415</t>
  </si>
  <si>
    <t>October2415</t>
  </si>
  <si>
    <t>2018October2416</t>
  </si>
  <si>
    <t>October2416</t>
  </si>
  <si>
    <t>2018October2417</t>
  </si>
  <si>
    <t>October2417</t>
  </si>
  <si>
    <t>2018October2418</t>
  </si>
  <si>
    <t>October2418</t>
  </si>
  <si>
    <t>2018October2419</t>
  </si>
  <si>
    <t>October2419</t>
  </si>
  <si>
    <t>2018October2420</t>
  </si>
  <si>
    <t>October2420</t>
  </si>
  <si>
    <t>2018October2421</t>
  </si>
  <si>
    <t>October2421</t>
  </si>
  <si>
    <t>2018October2422</t>
  </si>
  <si>
    <t>October2422</t>
  </si>
  <si>
    <t>2018October2423</t>
  </si>
  <si>
    <t>October2423</t>
  </si>
  <si>
    <t>2018October2424</t>
  </si>
  <si>
    <t>October2424</t>
  </si>
  <si>
    <t>2018October251</t>
  </si>
  <si>
    <t>October251</t>
  </si>
  <si>
    <t>2018October252</t>
  </si>
  <si>
    <t>October252</t>
  </si>
  <si>
    <t>2018October253</t>
  </si>
  <si>
    <t>October253</t>
  </si>
  <si>
    <t>2018October254</t>
  </si>
  <si>
    <t>October254</t>
  </si>
  <si>
    <t>2018October255</t>
  </si>
  <si>
    <t>October255</t>
  </si>
  <si>
    <t>2018October256</t>
  </si>
  <si>
    <t>October256</t>
  </si>
  <si>
    <t>2018October257</t>
  </si>
  <si>
    <t>October257</t>
  </si>
  <si>
    <t>2018October258</t>
  </si>
  <si>
    <t>October258</t>
  </si>
  <si>
    <t>2018October259</t>
  </si>
  <si>
    <t>October259</t>
  </si>
  <si>
    <t>2018October2510</t>
  </si>
  <si>
    <t>October2510</t>
  </si>
  <si>
    <t>2018October2511</t>
  </si>
  <si>
    <t>October2511</t>
  </si>
  <si>
    <t>2018October2512</t>
  </si>
  <si>
    <t>October2512</t>
  </si>
  <si>
    <t>2018October2513</t>
  </si>
  <si>
    <t>October2513</t>
  </si>
  <si>
    <t>2018October2514</t>
  </si>
  <si>
    <t>October2514</t>
  </si>
  <si>
    <t>2018October2515</t>
  </si>
  <si>
    <t>October2515</t>
  </si>
  <si>
    <t>2018October2516</t>
  </si>
  <si>
    <t>October2516</t>
  </si>
  <si>
    <t>2018October2517</t>
  </si>
  <si>
    <t>October2517</t>
  </si>
  <si>
    <t>2018October2518</t>
  </si>
  <si>
    <t>October2518</t>
  </si>
  <si>
    <t>2018October2519</t>
  </si>
  <si>
    <t>October2519</t>
  </si>
  <si>
    <t>2018October2520</t>
  </si>
  <si>
    <t>October2520</t>
  </si>
  <si>
    <t>2018October2521</t>
  </si>
  <si>
    <t>October2521</t>
  </si>
  <si>
    <t>2018October2522</t>
  </si>
  <si>
    <t>October2522</t>
  </si>
  <si>
    <t>2018October2523</t>
  </si>
  <si>
    <t>October2523</t>
  </si>
  <si>
    <t>2018October2524</t>
  </si>
  <si>
    <t>October2524</t>
  </si>
  <si>
    <t>2018October261</t>
  </si>
  <si>
    <t>October261</t>
  </si>
  <si>
    <t>2018October262</t>
  </si>
  <si>
    <t>October262</t>
  </si>
  <si>
    <t>2018October263</t>
  </si>
  <si>
    <t>October263</t>
  </si>
  <si>
    <t>2018October264</t>
  </si>
  <si>
    <t>October264</t>
  </si>
  <si>
    <t>2018October265</t>
  </si>
  <si>
    <t>October265</t>
  </si>
  <si>
    <t>2018October266</t>
  </si>
  <si>
    <t>October266</t>
  </si>
  <si>
    <t>2018October267</t>
  </si>
  <si>
    <t>October267</t>
  </si>
  <si>
    <t>2018October268</t>
  </si>
  <si>
    <t>October268</t>
  </si>
  <si>
    <t>2018October269</t>
  </si>
  <si>
    <t>October269</t>
  </si>
  <si>
    <t>2018October2610</t>
  </si>
  <si>
    <t>October2610</t>
  </si>
  <si>
    <t>2018October2611</t>
  </si>
  <si>
    <t>October2611</t>
  </si>
  <si>
    <t>2018October2612</t>
  </si>
  <si>
    <t>October2612</t>
  </si>
  <si>
    <t>2018October2613</t>
  </si>
  <si>
    <t>October2613</t>
  </si>
  <si>
    <t>2018October2614</t>
  </si>
  <si>
    <t>October2614</t>
  </si>
  <si>
    <t>2018October2615</t>
  </si>
  <si>
    <t>October2615</t>
  </si>
  <si>
    <t>2018October2616</t>
  </si>
  <si>
    <t>October2616</t>
  </si>
  <si>
    <t>2018October2617</t>
  </si>
  <si>
    <t>October2617</t>
  </si>
  <si>
    <t>2018October2618</t>
  </si>
  <si>
    <t>October2618</t>
  </si>
  <si>
    <t>2018October2619</t>
  </si>
  <si>
    <t>October2619</t>
  </si>
  <si>
    <t>2018October2620</t>
  </si>
  <si>
    <t>October2620</t>
  </si>
  <si>
    <t>2018October2621</t>
  </si>
  <si>
    <t>October2621</t>
  </si>
  <si>
    <t>2018October2622</t>
  </si>
  <si>
    <t>October2622</t>
  </si>
  <si>
    <t>2018October2623</t>
  </si>
  <si>
    <t>October2623</t>
  </si>
  <si>
    <t>2018October2624</t>
  </si>
  <si>
    <t>October2624</t>
  </si>
  <si>
    <t>2018October271</t>
  </si>
  <si>
    <t>October271</t>
  </si>
  <si>
    <t>2018October272</t>
  </si>
  <si>
    <t>October272</t>
  </si>
  <si>
    <t>2018October273</t>
  </si>
  <si>
    <t>October273</t>
  </si>
  <si>
    <t>2018October274</t>
  </si>
  <si>
    <t>October274</t>
  </si>
  <si>
    <t>2018October275</t>
  </si>
  <si>
    <t>October275</t>
  </si>
  <si>
    <t>2018October276</t>
  </si>
  <si>
    <t>October276</t>
  </si>
  <si>
    <t>2018October277</t>
  </si>
  <si>
    <t>October277</t>
  </si>
  <si>
    <t>2018October278</t>
  </si>
  <si>
    <t>October278</t>
  </si>
  <si>
    <t>2018October279</t>
  </si>
  <si>
    <t>October279</t>
  </si>
  <si>
    <t>2018October2710</t>
  </si>
  <si>
    <t>October2710</t>
  </si>
  <si>
    <t>2018October2711</t>
  </si>
  <si>
    <t>October2711</t>
  </si>
  <si>
    <t>2018October2712</t>
  </si>
  <si>
    <t>October2712</t>
  </si>
  <si>
    <t>2018October2713</t>
  </si>
  <si>
    <t>October2713</t>
  </si>
  <si>
    <t>2018October2714</t>
  </si>
  <si>
    <t>October2714</t>
  </si>
  <si>
    <t>2018October2715</t>
  </si>
  <si>
    <t>October2715</t>
  </si>
  <si>
    <t>2018October2716</t>
  </si>
  <si>
    <t>October2716</t>
  </si>
  <si>
    <t>2018October2717</t>
  </si>
  <si>
    <t>October2717</t>
  </si>
  <si>
    <t>2018October2718</t>
  </si>
  <si>
    <t>October2718</t>
  </si>
  <si>
    <t>2018October2719</t>
  </si>
  <si>
    <t>October2719</t>
  </si>
  <si>
    <t>2018October2720</t>
  </si>
  <si>
    <t>October2720</t>
  </si>
  <si>
    <t>2018October2721</t>
  </si>
  <si>
    <t>October2721</t>
  </si>
  <si>
    <t>2018October2722</t>
  </si>
  <si>
    <t>October2722</t>
  </si>
  <si>
    <t>2018October2723</t>
  </si>
  <si>
    <t>October2723</t>
  </si>
  <si>
    <t>2018October2724</t>
  </si>
  <si>
    <t>October2724</t>
  </si>
  <si>
    <t>2018October281</t>
  </si>
  <si>
    <t>October281</t>
  </si>
  <si>
    <t>2018October282</t>
  </si>
  <si>
    <t>October282</t>
  </si>
  <si>
    <t>2018October283</t>
  </si>
  <si>
    <t>October283</t>
  </si>
  <si>
    <t>2018October284</t>
  </si>
  <si>
    <t>October284</t>
  </si>
  <si>
    <t>2018October285</t>
  </si>
  <si>
    <t>October285</t>
  </si>
  <si>
    <t>2018October286</t>
  </si>
  <si>
    <t>October286</t>
  </si>
  <si>
    <t>2018October287</t>
  </si>
  <si>
    <t>October287</t>
  </si>
  <si>
    <t>2018October288</t>
  </si>
  <si>
    <t>October288</t>
  </si>
  <si>
    <t>2018October289</t>
  </si>
  <si>
    <t>October289</t>
  </si>
  <si>
    <t>2018October2810</t>
  </si>
  <si>
    <t>October2810</t>
  </si>
  <si>
    <t>2018October2811</t>
  </si>
  <si>
    <t>October2811</t>
  </si>
  <si>
    <t>2018October2812</t>
  </si>
  <si>
    <t>October2812</t>
  </si>
  <si>
    <t>2018October2813</t>
  </si>
  <si>
    <t>October2813</t>
  </si>
  <si>
    <t>2018October2814</t>
  </si>
  <si>
    <t>October2814</t>
  </si>
  <si>
    <t>2018October2815</t>
  </si>
  <si>
    <t>October2815</t>
  </si>
  <si>
    <t>2018October2816</t>
  </si>
  <si>
    <t>October2816</t>
  </si>
  <si>
    <t>2018October2817</t>
  </si>
  <si>
    <t>October2817</t>
  </si>
  <si>
    <t>2018October2818</t>
  </si>
  <si>
    <t>October2818</t>
  </si>
  <si>
    <t>2018October2819</t>
  </si>
  <si>
    <t>October2819</t>
  </si>
  <si>
    <t>2018October2820</t>
  </si>
  <si>
    <t>October2820</t>
  </si>
  <si>
    <t>2018October2821</t>
  </si>
  <si>
    <t>October2821</t>
  </si>
  <si>
    <t>2018October2822</t>
  </si>
  <si>
    <t>October2822</t>
  </si>
  <si>
    <t>2018October2823</t>
  </si>
  <si>
    <t>October2823</t>
  </si>
  <si>
    <t>2018October2824</t>
  </si>
  <si>
    <t>October2824</t>
  </si>
  <si>
    <t>2018October291</t>
  </si>
  <si>
    <t>October291</t>
  </si>
  <si>
    <t>2018October292</t>
  </si>
  <si>
    <t>October292</t>
  </si>
  <si>
    <t>2018October293</t>
  </si>
  <si>
    <t>October293</t>
  </si>
  <si>
    <t>2018October294</t>
  </si>
  <si>
    <t>October294</t>
  </si>
  <si>
    <t>2018October295</t>
  </si>
  <si>
    <t>October295</t>
  </si>
  <si>
    <t>2018October296</t>
  </si>
  <si>
    <t>October296</t>
  </si>
  <si>
    <t>2018October297</t>
  </si>
  <si>
    <t>October297</t>
  </si>
  <si>
    <t>2018October298</t>
  </si>
  <si>
    <t>October298</t>
  </si>
  <si>
    <t>2018October299</t>
  </si>
  <si>
    <t>October299</t>
  </si>
  <si>
    <t>2018October2910</t>
  </si>
  <si>
    <t>October2910</t>
  </si>
  <si>
    <t>2018October2911</t>
  </si>
  <si>
    <t>October2911</t>
  </si>
  <si>
    <t>2018October2912</t>
  </si>
  <si>
    <t>October2912</t>
  </si>
  <si>
    <t>2018October2913</t>
  </si>
  <si>
    <t>October2913</t>
  </si>
  <si>
    <t>2018October2914</t>
  </si>
  <si>
    <t>October2914</t>
  </si>
  <si>
    <t>2018October2915</t>
  </si>
  <si>
    <t>October2915</t>
  </si>
  <si>
    <t>2018October2916</t>
  </si>
  <si>
    <t>October2916</t>
  </si>
  <si>
    <t>2018October2917</t>
  </si>
  <si>
    <t>October2917</t>
  </si>
  <si>
    <t>2018October2918</t>
  </si>
  <si>
    <t>October2918</t>
  </si>
  <si>
    <t>2018October2919</t>
  </si>
  <si>
    <t>October2919</t>
  </si>
  <si>
    <t>2018October2920</t>
  </si>
  <si>
    <t>October2920</t>
  </si>
  <si>
    <t>2018October2921</t>
  </si>
  <si>
    <t>October2921</t>
  </si>
  <si>
    <t>2018October2922</t>
  </si>
  <si>
    <t>October2922</t>
  </si>
  <si>
    <t>2018October2923</t>
  </si>
  <si>
    <t>October2923</t>
  </si>
  <si>
    <t>2018October2924</t>
  </si>
  <si>
    <t>October2924</t>
  </si>
  <si>
    <t>2018October301</t>
  </si>
  <si>
    <t>October301</t>
  </si>
  <si>
    <t>2018October302</t>
  </si>
  <si>
    <t>October302</t>
  </si>
  <si>
    <t>2018October303</t>
  </si>
  <si>
    <t>October303</t>
  </si>
  <si>
    <t>2018October304</t>
  </si>
  <si>
    <t>October304</t>
  </si>
  <si>
    <t>2018October305</t>
  </si>
  <si>
    <t>October305</t>
  </si>
  <si>
    <t>2018October306</t>
  </si>
  <si>
    <t>October306</t>
  </si>
  <si>
    <t>2018October307</t>
  </si>
  <si>
    <t>October307</t>
  </si>
  <si>
    <t>2018October308</t>
  </si>
  <si>
    <t>October308</t>
  </si>
  <si>
    <t>2018October309</t>
  </si>
  <si>
    <t>October309</t>
  </si>
  <si>
    <t>2018October3010</t>
  </si>
  <si>
    <t>October3010</t>
  </si>
  <si>
    <t>2018October3011</t>
  </si>
  <si>
    <t>October3011</t>
  </si>
  <si>
    <t>2018October3012</t>
  </si>
  <si>
    <t>October3012</t>
  </si>
  <si>
    <t>2018October3013</t>
  </si>
  <si>
    <t>October3013</t>
  </si>
  <si>
    <t>2018October3014</t>
  </si>
  <si>
    <t>October3014</t>
  </si>
  <si>
    <t>2018October3015</t>
  </si>
  <si>
    <t>October3015</t>
  </si>
  <si>
    <t>2018October3016</t>
  </si>
  <si>
    <t>October3016</t>
  </si>
  <si>
    <t>2018October3017</t>
  </si>
  <si>
    <t>October3017</t>
  </si>
  <si>
    <t>2018October3018</t>
  </si>
  <si>
    <t>October3018</t>
  </si>
  <si>
    <t>2018October3019</t>
  </si>
  <si>
    <t>October3019</t>
  </si>
  <si>
    <t>2018October3020</t>
  </si>
  <si>
    <t>October3020</t>
  </si>
  <si>
    <t>2018October3021</t>
  </si>
  <si>
    <t>October3021</t>
  </si>
  <si>
    <t>2018October3022</t>
  </si>
  <si>
    <t>October3022</t>
  </si>
  <si>
    <t>2018October3023</t>
  </si>
  <si>
    <t>October3023</t>
  </si>
  <si>
    <t>2018October3024</t>
  </si>
  <si>
    <t>October3024</t>
  </si>
  <si>
    <t>2018October311</t>
  </si>
  <si>
    <t>October311</t>
  </si>
  <si>
    <t>2018October312</t>
  </si>
  <si>
    <t>October312</t>
  </si>
  <si>
    <t>2018October313</t>
  </si>
  <si>
    <t>October313</t>
  </si>
  <si>
    <t>2018October314</t>
  </si>
  <si>
    <t>October314</t>
  </si>
  <si>
    <t>2018October315</t>
  </si>
  <si>
    <t>October315</t>
  </si>
  <si>
    <t>2018October316</t>
  </si>
  <si>
    <t>October316</t>
  </si>
  <si>
    <t>2018October317</t>
  </si>
  <si>
    <t>October317</t>
  </si>
  <si>
    <t>2018October318</t>
  </si>
  <si>
    <t>October318</t>
  </si>
  <si>
    <t>2018October319</t>
  </si>
  <si>
    <t>October319</t>
  </si>
  <si>
    <t>2018October3110</t>
  </si>
  <si>
    <t>October3110</t>
  </si>
  <si>
    <t>2018October3111</t>
  </si>
  <si>
    <t>October3111</t>
  </si>
  <si>
    <t>2018October3112</t>
  </si>
  <si>
    <t>October3112</t>
  </si>
  <si>
    <t>2018October3113</t>
  </si>
  <si>
    <t>October3113</t>
  </si>
  <si>
    <t>2018October3114</t>
  </si>
  <si>
    <t>October3114</t>
  </si>
  <si>
    <t>2018October3115</t>
  </si>
  <si>
    <t>October3115</t>
  </si>
  <si>
    <t>2018October3116</t>
  </si>
  <si>
    <t>October3116</t>
  </si>
  <si>
    <t>2018October3117</t>
  </si>
  <si>
    <t>October3117</t>
  </si>
  <si>
    <t>2018October3118</t>
  </si>
  <si>
    <t>October3118</t>
  </si>
  <si>
    <t>2018October3119</t>
  </si>
  <si>
    <t>October3119</t>
  </si>
  <si>
    <t>2018October3120</t>
  </si>
  <si>
    <t>October3120</t>
  </si>
  <si>
    <t>2018October3121</t>
  </si>
  <si>
    <t>October3121</t>
  </si>
  <si>
    <t>2018October3122</t>
  </si>
  <si>
    <t>October3122</t>
  </si>
  <si>
    <t>2018October3123</t>
  </si>
  <si>
    <t>October3123</t>
  </si>
  <si>
    <t>2018October3124</t>
  </si>
  <si>
    <t>October3124</t>
  </si>
  <si>
    <t>2018November011</t>
  </si>
  <si>
    <t>November</t>
  </si>
  <si>
    <t>November011</t>
  </si>
  <si>
    <t>2018November012</t>
  </si>
  <si>
    <t>November012</t>
  </si>
  <si>
    <t>2018November013</t>
  </si>
  <si>
    <t>November013</t>
  </si>
  <si>
    <t>2018November014</t>
  </si>
  <si>
    <t>November014</t>
  </si>
  <si>
    <t>2018November015</t>
  </si>
  <si>
    <t>November015</t>
  </si>
  <si>
    <t>2018November016</t>
  </si>
  <si>
    <t>November016</t>
  </si>
  <si>
    <t>2018November017</t>
  </si>
  <si>
    <t>November017</t>
  </si>
  <si>
    <t>2018November018</t>
  </si>
  <si>
    <t>November018</t>
  </si>
  <si>
    <t>2018November019</t>
  </si>
  <si>
    <t>November019</t>
  </si>
  <si>
    <t>2018November0110</t>
  </si>
  <si>
    <t>November0110</t>
  </si>
  <si>
    <t>2018November0111</t>
  </si>
  <si>
    <t>November0111</t>
  </si>
  <si>
    <t>2018November0112</t>
  </si>
  <si>
    <t>November0112</t>
  </si>
  <si>
    <t>2018November0113</t>
  </si>
  <si>
    <t>November0113</t>
  </si>
  <si>
    <t>2018November0114</t>
  </si>
  <si>
    <t>November0114</t>
  </si>
  <si>
    <t>2018November0115</t>
  </si>
  <si>
    <t>November0115</t>
  </si>
  <si>
    <t>2018November0116</t>
  </si>
  <si>
    <t>November0116</t>
  </si>
  <si>
    <t>2018November0117</t>
  </si>
  <si>
    <t>November0117</t>
  </si>
  <si>
    <t>2018November0118</t>
  </si>
  <si>
    <t>November0118</t>
  </si>
  <si>
    <t>2018November0119</t>
  </si>
  <si>
    <t>November0119</t>
  </si>
  <si>
    <t>2018November0120</t>
  </si>
  <si>
    <t>November0120</t>
  </si>
  <si>
    <t>2018November0121</t>
  </si>
  <si>
    <t>November0121</t>
  </si>
  <si>
    <t>2018November0122</t>
  </si>
  <si>
    <t>November0122</t>
  </si>
  <si>
    <t>2018November0123</t>
  </si>
  <si>
    <t>November0123</t>
  </si>
  <si>
    <t>2018November0124</t>
  </si>
  <si>
    <t>November0124</t>
  </si>
  <si>
    <t>2018November021</t>
  </si>
  <si>
    <t>November021</t>
  </si>
  <si>
    <t>2018November022</t>
  </si>
  <si>
    <t>November022</t>
  </si>
  <si>
    <t>2018November023</t>
  </si>
  <si>
    <t>November023</t>
  </si>
  <si>
    <t>2018November024</t>
  </si>
  <si>
    <t>November024</t>
  </si>
  <si>
    <t>2018November025</t>
  </si>
  <si>
    <t>November025</t>
  </si>
  <si>
    <t>2018November026</t>
  </si>
  <si>
    <t>November026</t>
  </si>
  <si>
    <t>2018November027</t>
  </si>
  <si>
    <t>November027</t>
  </si>
  <si>
    <t>2018November028</t>
  </si>
  <si>
    <t>November028</t>
  </si>
  <si>
    <t>2018November029</t>
  </si>
  <si>
    <t>November029</t>
  </si>
  <si>
    <t>2018November0210</t>
  </si>
  <si>
    <t>November0210</t>
  </si>
  <si>
    <t>2018November0211</t>
  </si>
  <si>
    <t>November0211</t>
  </si>
  <si>
    <t>2018November0212</t>
  </si>
  <si>
    <t>November0212</t>
  </si>
  <si>
    <t>2018November0213</t>
  </si>
  <si>
    <t>November0213</t>
  </si>
  <si>
    <t>2018November0214</t>
  </si>
  <si>
    <t>November0214</t>
  </si>
  <si>
    <t>2018November0215</t>
  </si>
  <si>
    <t>November0215</t>
  </si>
  <si>
    <t>2018November0216</t>
  </si>
  <si>
    <t>November0216</t>
  </si>
  <si>
    <t>2018November0217</t>
  </si>
  <si>
    <t>November0217</t>
  </si>
  <si>
    <t>2018November0218</t>
  </si>
  <si>
    <t>November0218</t>
  </si>
  <si>
    <t>2018November0219</t>
  </si>
  <si>
    <t>November0219</t>
  </si>
  <si>
    <t>2018November0220</t>
  </si>
  <si>
    <t>November0220</t>
  </si>
  <si>
    <t>2018November0221</t>
  </si>
  <si>
    <t>November0221</t>
  </si>
  <si>
    <t>2018November0222</t>
  </si>
  <si>
    <t>November0222</t>
  </si>
  <si>
    <t>2018November0223</t>
  </si>
  <si>
    <t>November0223</t>
  </si>
  <si>
    <t>2018November0224</t>
  </si>
  <si>
    <t>November0224</t>
  </si>
  <si>
    <t>2018November031</t>
  </si>
  <si>
    <t>November031</t>
  </si>
  <si>
    <t>2018November032</t>
  </si>
  <si>
    <t>November032</t>
  </si>
  <si>
    <t>2018November033</t>
  </si>
  <si>
    <t>November033</t>
  </si>
  <si>
    <t>2018November034</t>
  </si>
  <si>
    <t>November034</t>
  </si>
  <si>
    <t>2018November035</t>
  </si>
  <si>
    <t>November035</t>
  </si>
  <si>
    <t>2018November036</t>
  </si>
  <si>
    <t>November036</t>
  </si>
  <si>
    <t>2018November037</t>
  </si>
  <si>
    <t>November037</t>
  </si>
  <si>
    <t>2018November038</t>
  </si>
  <si>
    <t>November038</t>
  </si>
  <si>
    <t>2018November039</t>
  </si>
  <si>
    <t>November039</t>
  </si>
  <si>
    <t>2018November0310</t>
  </si>
  <si>
    <t>November0310</t>
  </si>
  <si>
    <t>2018November0311</t>
  </si>
  <si>
    <t>November0311</t>
  </si>
  <si>
    <t>2018November0312</t>
  </si>
  <si>
    <t>November0312</t>
  </si>
  <si>
    <t>2018November0313</t>
  </si>
  <si>
    <t>November0313</t>
  </si>
  <si>
    <t>2018November0314</t>
  </si>
  <si>
    <t>November0314</t>
  </si>
  <si>
    <t>2018November0315</t>
  </si>
  <si>
    <t>November0315</t>
  </si>
  <si>
    <t>2018November0316</t>
  </si>
  <si>
    <t>November0316</t>
  </si>
  <si>
    <t>2018November0317</t>
  </si>
  <si>
    <t>November0317</t>
  </si>
  <si>
    <t>2018November0318</t>
  </si>
  <si>
    <t>November0318</t>
  </si>
  <si>
    <t>2018November0319</t>
  </si>
  <si>
    <t>November0319</t>
  </si>
  <si>
    <t>2018November0320</t>
  </si>
  <si>
    <t>November0320</t>
  </si>
  <si>
    <t>2018November0321</t>
  </si>
  <si>
    <t>November0321</t>
  </si>
  <si>
    <t>2018November0322</t>
  </si>
  <si>
    <t>November0322</t>
  </si>
  <si>
    <t>2018November0323</t>
  </si>
  <si>
    <t>November0323</t>
  </si>
  <si>
    <t>2018November0324</t>
  </si>
  <si>
    <t>November0324</t>
  </si>
  <si>
    <t>2018November041</t>
  </si>
  <si>
    <t>November041</t>
  </si>
  <si>
    <t>2018November042</t>
  </si>
  <si>
    <t>November042</t>
  </si>
  <si>
    <t>November043</t>
  </si>
  <si>
    <t>2018November043</t>
  </si>
  <si>
    <t>November044</t>
  </si>
  <si>
    <t>2018November044</t>
  </si>
  <si>
    <t>November045</t>
  </si>
  <si>
    <t>2018November045</t>
  </si>
  <si>
    <t>November046</t>
  </si>
  <si>
    <t>2018November046</t>
  </si>
  <si>
    <t>November047</t>
  </si>
  <si>
    <t>2018November047</t>
  </si>
  <si>
    <t>November048</t>
  </si>
  <si>
    <t>2018November048</t>
  </si>
  <si>
    <t>November049</t>
  </si>
  <si>
    <t>2018November049</t>
  </si>
  <si>
    <t>November0410</t>
  </si>
  <si>
    <t>2018November0410</t>
  </si>
  <si>
    <t>November0411</t>
  </si>
  <si>
    <t>2018November0411</t>
  </si>
  <si>
    <t>November0412</t>
  </si>
  <si>
    <t>2018November0412</t>
  </si>
  <si>
    <t>November0413</t>
  </si>
  <si>
    <t>2018November0413</t>
  </si>
  <si>
    <t>November0414</t>
  </si>
  <si>
    <t>2018November0414</t>
  </si>
  <si>
    <t>November0415</t>
  </si>
  <si>
    <t>2018November0415</t>
  </si>
  <si>
    <t>November0416</t>
  </si>
  <si>
    <t>2018November0416</t>
  </si>
  <si>
    <t>November0417</t>
  </si>
  <si>
    <t>2018November0417</t>
  </si>
  <si>
    <t>November0418</t>
  </si>
  <si>
    <t>2018November0418</t>
  </si>
  <si>
    <t>November0419</t>
  </si>
  <si>
    <t>2018November0419</t>
  </si>
  <si>
    <t>November0420</t>
  </si>
  <si>
    <t>2018November0420</t>
  </si>
  <si>
    <t>November0421</t>
  </si>
  <si>
    <t>2018November0421</t>
  </si>
  <si>
    <t>November0422</t>
  </si>
  <si>
    <t>2018November0422</t>
  </si>
  <si>
    <t>November0423</t>
  </si>
  <si>
    <t>2018November0423</t>
  </si>
  <si>
    <t>November0424</t>
  </si>
  <si>
    <t>2018November0424</t>
  </si>
  <si>
    <t>November051</t>
  </si>
  <si>
    <t>2018November051</t>
  </si>
  <si>
    <t>November052</t>
  </si>
  <si>
    <t>2018November052</t>
  </si>
  <si>
    <t>November053</t>
  </si>
  <si>
    <t>2018November053</t>
  </si>
  <si>
    <t>November054</t>
  </si>
  <si>
    <t>2018November054</t>
  </si>
  <si>
    <t>November055</t>
  </si>
  <si>
    <t>2018November055</t>
  </si>
  <si>
    <t>November056</t>
  </si>
  <si>
    <t>2018November056</t>
  </si>
  <si>
    <t>November057</t>
  </si>
  <si>
    <t>2018November057</t>
  </si>
  <si>
    <t>November058</t>
  </si>
  <si>
    <t>2018November058</t>
  </si>
  <si>
    <t>November059</t>
  </si>
  <si>
    <t>2018November059</t>
  </si>
  <si>
    <t>November0510</t>
  </si>
  <si>
    <t>2018November0510</t>
  </si>
  <si>
    <t>November0511</t>
  </si>
  <si>
    <t>2018November0511</t>
  </si>
  <si>
    <t>November0512</t>
  </si>
  <si>
    <t>2018November0512</t>
  </si>
  <si>
    <t>November0513</t>
  </si>
  <si>
    <t>2018November0513</t>
  </si>
  <si>
    <t>November0514</t>
  </si>
  <si>
    <t>2018November0514</t>
  </si>
  <si>
    <t>November0515</t>
  </si>
  <si>
    <t>2018November0515</t>
  </si>
  <si>
    <t>November0516</t>
  </si>
  <si>
    <t>2018November0516</t>
  </si>
  <si>
    <t>November0517</t>
  </si>
  <si>
    <t>2018November0517</t>
  </si>
  <si>
    <t>November0518</t>
  </si>
  <si>
    <t>2018November0518</t>
  </si>
  <si>
    <t>November0519</t>
  </si>
  <si>
    <t>2018November0519</t>
  </si>
  <si>
    <t>November0520</t>
  </si>
  <si>
    <t>2018November0520</t>
  </si>
  <si>
    <t>November0521</t>
  </si>
  <si>
    <t>2018November0521</t>
  </si>
  <si>
    <t>November0522</t>
  </si>
  <si>
    <t>2018November0522</t>
  </si>
  <si>
    <t>November0523</t>
  </si>
  <si>
    <t>2018November0523</t>
  </si>
  <si>
    <t>November0524</t>
  </si>
  <si>
    <t>2018November0524</t>
  </si>
  <si>
    <t>November061</t>
  </si>
  <si>
    <t>2018November061</t>
  </si>
  <si>
    <t>November062</t>
  </si>
  <si>
    <t>2018November062</t>
  </si>
  <si>
    <t>November063</t>
  </si>
  <si>
    <t>2018November063</t>
  </si>
  <si>
    <t>November064</t>
  </si>
  <si>
    <t>2018November064</t>
  </si>
  <si>
    <t>November065</t>
  </si>
  <si>
    <t>2018November065</t>
  </si>
  <si>
    <t>November066</t>
  </si>
  <si>
    <t>2018November066</t>
  </si>
  <si>
    <t>November067</t>
  </si>
  <si>
    <t>2018November067</t>
  </si>
  <si>
    <t>November068</t>
  </si>
  <si>
    <t>2018November068</t>
  </si>
  <si>
    <t>November069</t>
  </si>
  <si>
    <t>2018November069</t>
  </si>
  <si>
    <t>November0610</t>
  </si>
  <si>
    <t>2018November0610</t>
  </si>
  <si>
    <t>November0611</t>
  </si>
  <si>
    <t>2018November0611</t>
  </si>
  <si>
    <t>November0612</t>
  </si>
  <si>
    <t>2018November0612</t>
  </si>
  <si>
    <t>November0613</t>
  </si>
  <si>
    <t>2018November0613</t>
  </si>
  <si>
    <t>November0614</t>
  </si>
  <si>
    <t>2018November0614</t>
  </si>
  <si>
    <t>November0615</t>
  </si>
  <si>
    <t>2018November0615</t>
  </si>
  <si>
    <t>November0616</t>
  </si>
  <si>
    <t>2018November0616</t>
  </si>
  <si>
    <t>November0617</t>
  </si>
  <si>
    <t>2018November0617</t>
  </si>
  <si>
    <t>November0618</t>
  </si>
  <si>
    <t>2018November0618</t>
  </si>
  <si>
    <t>November0619</t>
  </si>
  <si>
    <t>2018November0619</t>
  </si>
  <si>
    <t>November0620</t>
  </si>
  <si>
    <t>2018November0620</t>
  </si>
  <si>
    <t>November0621</t>
  </si>
  <si>
    <t>2018November0621</t>
  </si>
  <si>
    <t>November0622</t>
  </si>
  <si>
    <t>2018November0622</t>
  </si>
  <si>
    <t>November0623</t>
  </si>
  <si>
    <t>2018November0623</t>
  </si>
  <si>
    <t>November0624</t>
  </si>
  <si>
    <t>2018November0624</t>
  </si>
  <si>
    <t>November071</t>
  </si>
  <si>
    <t>2018November071</t>
  </si>
  <si>
    <t>November072</t>
  </si>
  <si>
    <t>2018November072</t>
  </si>
  <si>
    <t>November073</t>
  </si>
  <si>
    <t>2018November073</t>
  </si>
  <si>
    <t>November074</t>
  </si>
  <si>
    <t>2018November074</t>
  </si>
  <si>
    <t>November075</t>
  </si>
  <si>
    <t>2018November075</t>
  </si>
  <si>
    <t>November076</t>
  </si>
  <si>
    <t>2018November076</t>
  </si>
  <si>
    <t>November077</t>
  </si>
  <si>
    <t>2018November077</t>
  </si>
  <si>
    <t>November078</t>
  </si>
  <si>
    <t>2018November078</t>
  </si>
  <si>
    <t>November079</t>
  </si>
  <si>
    <t>2018November079</t>
  </si>
  <si>
    <t>November0710</t>
  </si>
  <si>
    <t>2018November0710</t>
  </si>
  <si>
    <t>November0711</t>
  </si>
  <si>
    <t>2018November0711</t>
  </si>
  <si>
    <t>November0712</t>
  </si>
  <si>
    <t>2018November0712</t>
  </si>
  <si>
    <t>November0713</t>
  </si>
  <si>
    <t>2018November0713</t>
  </si>
  <si>
    <t>November0714</t>
  </si>
  <si>
    <t>2018November0714</t>
  </si>
  <si>
    <t>November0715</t>
  </si>
  <si>
    <t>2018November0715</t>
  </si>
  <si>
    <t>November0716</t>
  </si>
  <si>
    <t>2018November0716</t>
  </si>
  <si>
    <t>November0717</t>
  </si>
  <si>
    <t>2018November0717</t>
  </si>
  <si>
    <t>November0718</t>
  </si>
  <si>
    <t>2018November0718</t>
  </si>
  <si>
    <t>November0719</t>
  </si>
  <si>
    <t>2018November0719</t>
  </si>
  <si>
    <t>November0720</t>
  </si>
  <si>
    <t>2018November0720</t>
  </si>
  <si>
    <t>November0721</t>
  </si>
  <si>
    <t>2018November0721</t>
  </si>
  <si>
    <t>November0722</t>
  </si>
  <si>
    <t>2018November0722</t>
  </si>
  <si>
    <t>November0723</t>
  </si>
  <si>
    <t>2018November0723</t>
  </si>
  <si>
    <t>November0724</t>
  </si>
  <si>
    <t>2018November0724</t>
  </si>
  <si>
    <t>November081</t>
  </si>
  <si>
    <t>2018November081</t>
  </si>
  <si>
    <t>November082</t>
  </si>
  <si>
    <t>2018November082</t>
  </si>
  <si>
    <t>November083</t>
  </si>
  <si>
    <t>2018November083</t>
  </si>
  <si>
    <t>November084</t>
  </si>
  <si>
    <t>2018November084</t>
  </si>
  <si>
    <t>November085</t>
  </si>
  <si>
    <t>2018November085</t>
  </si>
  <si>
    <t>November086</t>
  </si>
  <si>
    <t>2018November086</t>
  </si>
  <si>
    <t>November087</t>
  </si>
  <si>
    <t>2018November087</t>
  </si>
  <si>
    <t>November088</t>
  </si>
  <si>
    <t>2018November088</t>
  </si>
  <si>
    <t>November089</t>
  </si>
  <si>
    <t>2018November089</t>
  </si>
  <si>
    <t>November0810</t>
  </si>
  <si>
    <t>2018November0810</t>
  </si>
  <si>
    <t>November0811</t>
  </si>
  <si>
    <t>2018November0811</t>
  </si>
  <si>
    <t>November0812</t>
  </si>
  <si>
    <t>2018November0812</t>
  </si>
  <si>
    <t>November0813</t>
  </si>
  <si>
    <t>2018November0813</t>
  </si>
  <si>
    <t>November0814</t>
  </si>
  <si>
    <t>2018November0814</t>
  </si>
  <si>
    <t>November0815</t>
  </si>
  <si>
    <t>2018November0815</t>
  </si>
  <si>
    <t>November0816</t>
  </si>
  <si>
    <t>2018November0816</t>
  </si>
  <si>
    <t>November0817</t>
  </si>
  <si>
    <t>2018November0817</t>
  </si>
  <si>
    <t>November0818</t>
  </si>
  <si>
    <t>2018November0818</t>
  </si>
  <si>
    <t>November0819</t>
  </si>
  <si>
    <t>2018November0819</t>
  </si>
  <si>
    <t>November0820</t>
  </si>
  <si>
    <t>2018November0820</t>
  </si>
  <si>
    <t>November0821</t>
  </si>
  <si>
    <t>2018November0821</t>
  </si>
  <si>
    <t>November0822</t>
  </si>
  <si>
    <t>2018November0822</t>
  </si>
  <si>
    <t>November0823</t>
  </si>
  <si>
    <t>2018November0823</t>
  </si>
  <si>
    <t>November0824</t>
  </si>
  <si>
    <t>2018November0824</t>
  </si>
  <si>
    <t>November091</t>
  </si>
  <si>
    <t>2018November091</t>
  </si>
  <si>
    <t>November092</t>
  </si>
  <si>
    <t>2018November092</t>
  </si>
  <si>
    <t>November093</t>
  </si>
  <si>
    <t>2018November093</t>
  </si>
  <si>
    <t>November094</t>
  </si>
  <si>
    <t>2018November094</t>
  </si>
  <si>
    <t>November095</t>
  </si>
  <si>
    <t>2018November095</t>
  </si>
  <si>
    <t>November096</t>
  </si>
  <si>
    <t>2018November096</t>
  </si>
  <si>
    <t>November097</t>
  </si>
  <si>
    <t>2018November097</t>
  </si>
  <si>
    <t>November098</t>
  </si>
  <si>
    <t>2018November098</t>
  </si>
  <si>
    <t>November099</t>
  </si>
  <si>
    <t>2018November099</t>
  </si>
  <si>
    <t>November0910</t>
  </si>
  <si>
    <t>2018November0910</t>
  </si>
  <si>
    <t>November0911</t>
  </si>
  <si>
    <t>2018November0911</t>
  </si>
  <si>
    <t>November0912</t>
  </si>
  <si>
    <t>2018November0912</t>
  </si>
  <si>
    <t>November0913</t>
  </si>
  <si>
    <t>2018November0913</t>
  </si>
  <si>
    <t>November0914</t>
  </si>
  <si>
    <t>2018November0914</t>
  </si>
  <si>
    <t>November0915</t>
  </si>
  <si>
    <t>2018November0915</t>
  </si>
  <si>
    <t>November0916</t>
  </si>
  <si>
    <t>2018November0916</t>
  </si>
  <si>
    <t>November0917</t>
  </si>
  <si>
    <t>2018November0917</t>
  </si>
  <si>
    <t>November0918</t>
  </si>
  <si>
    <t>2018November0918</t>
  </si>
  <si>
    <t>November0919</t>
  </si>
  <si>
    <t>2018November0919</t>
  </si>
  <si>
    <t>November0920</t>
  </si>
  <si>
    <t>2018November0920</t>
  </si>
  <si>
    <t>November0921</t>
  </si>
  <si>
    <t>2018November0921</t>
  </si>
  <si>
    <t>November0922</t>
  </si>
  <si>
    <t>2018November0922</t>
  </si>
  <si>
    <t>November0923</t>
  </si>
  <si>
    <t>2018November0923</t>
  </si>
  <si>
    <t>November0924</t>
  </si>
  <si>
    <t>2018November0924</t>
  </si>
  <si>
    <t>November101</t>
  </si>
  <si>
    <t>2018November101</t>
  </si>
  <si>
    <t>November102</t>
  </si>
  <si>
    <t>2018November102</t>
  </si>
  <si>
    <t>November103</t>
  </si>
  <si>
    <t>2018November103</t>
  </si>
  <si>
    <t>November104</t>
  </si>
  <si>
    <t>2018November104</t>
  </si>
  <si>
    <t>November105</t>
  </si>
  <si>
    <t>2018November105</t>
  </si>
  <si>
    <t>November106</t>
  </si>
  <si>
    <t>2018November106</t>
  </si>
  <si>
    <t>November107</t>
  </si>
  <si>
    <t>2018November107</t>
  </si>
  <si>
    <t>November108</t>
  </si>
  <si>
    <t>2018November108</t>
  </si>
  <si>
    <t>November109</t>
  </si>
  <si>
    <t>2018November109</t>
  </si>
  <si>
    <t>November1010</t>
  </si>
  <si>
    <t>2018November1010</t>
  </si>
  <si>
    <t>November1011</t>
  </si>
  <si>
    <t>2018November1011</t>
  </si>
  <si>
    <t>November1012</t>
  </si>
  <si>
    <t>2018November1012</t>
  </si>
  <si>
    <t>November1013</t>
  </si>
  <si>
    <t>2018November1013</t>
  </si>
  <si>
    <t>November1014</t>
  </si>
  <si>
    <t>2018November1014</t>
  </si>
  <si>
    <t>November1015</t>
  </si>
  <si>
    <t>2018November1015</t>
  </si>
  <si>
    <t>November1016</t>
  </si>
  <si>
    <t>2018November1016</t>
  </si>
  <si>
    <t>November1017</t>
  </si>
  <si>
    <t>2018November1017</t>
  </si>
  <si>
    <t>November1018</t>
  </si>
  <si>
    <t>2018November1018</t>
  </si>
  <si>
    <t>November1019</t>
  </si>
  <si>
    <t>2018November1019</t>
  </si>
  <si>
    <t>November1020</t>
  </si>
  <si>
    <t>2018November1020</t>
  </si>
  <si>
    <t>November1021</t>
  </si>
  <si>
    <t>2018November1021</t>
  </si>
  <si>
    <t>November1022</t>
  </si>
  <si>
    <t>2018November1022</t>
  </si>
  <si>
    <t>November1023</t>
  </si>
  <si>
    <t>2018November1023</t>
  </si>
  <si>
    <t>November1024</t>
  </si>
  <si>
    <t>2018November1024</t>
  </si>
  <si>
    <t>November111</t>
  </si>
  <si>
    <t>2018November111</t>
  </si>
  <si>
    <t>November112</t>
  </si>
  <si>
    <t>2018November112</t>
  </si>
  <si>
    <t>November113</t>
  </si>
  <si>
    <t>2018November113</t>
  </si>
  <si>
    <t>November114</t>
  </si>
  <si>
    <t>2018November114</t>
  </si>
  <si>
    <t>November115</t>
  </si>
  <si>
    <t>2018November115</t>
  </si>
  <si>
    <t>November116</t>
  </si>
  <si>
    <t>2018November116</t>
  </si>
  <si>
    <t>November117</t>
  </si>
  <si>
    <t>2018November117</t>
  </si>
  <si>
    <t>November118</t>
  </si>
  <si>
    <t>2018November118</t>
  </si>
  <si>
    <t>November119</t>
  </si>
  <si>
    <t>2018November119</t>
  </si>
  <si>
    <t>November1110</t>
  </si>
  <si>
    <t>2018November1110</t>
  </si>
  <si>
    <t>November1111</t>
  </si>
  <si>
    <t>2018November1111</t>
  </si>
  <si>
    <t>November1112</t>
  </si>
  <si>
    <t>2018November1112</t>
  </si>
  <si>
    <t>November1113</t>
  </si>
  <si>
    <t>2018November1113</t>
  </si>
  <si>
    <t>November1114</t>
  </si>
  <si>
    <t>2018November1114</t>
  </si>
  <si>
    <t>November1115</t>
  </si>
  <si>
    <t>2018November1115</t>
  </si>
  <si>
    <t>November1116</t>
  </si>
  <si>
    <t>2018November1116</t>
  </si>
  <si>
    <t>November1117</t>
  </si>
  <si>
    <t>2018November1117</t>
  </si>
  <si>
    <t>November1118</t>
  </si>
  <si>
    <t>2018November1118</t>
  </si>
  <si>
    <t>November1119</t>
  </si>
  <si>
    <t>2018November1119</t>
  </si>
  <si>
    <t>November1120</t>
  </si>
  <si>
    <t>2018November1120</t>
  </si>
  <si>
    <t>November1121</t>
  </si>
  <si>
    <t>2018November1121</t>
  </si>
  <si>
    <t>November1122</t>
  </si>
  <si>
    <t>2018November1122</t>
  </si>
  <si>
    <t>November1123</t>
  </si>
  <si>
    <t>2018November1123</t>
  </si>
  <si>
    <t>November1124</t>
  </si>
  <si>
    <t>2018November1124</t>
  </si>
  <si>
    <t>November121</t>
  </si>
  <si>
    <t>2018November121</t>
  </si>
  <si>
    <t>November122</t>
  </si>
  <si>
    <t>2018November122</t>
  </si>
  <si>
    <t>November123</t>
  </si>
  <si>
    <t>2018November123</t>
  </si>
  <si>
    <t>November124</t>
  </si>
  <si>
    <t>2018November124</t>
  </si>
  <si>
    <t>November125</t>
  </si>
  <si>
    <t>2018November125</t>
  </si>
  <si>
    <t>November126</t>
  </si>
  <si>
    <t>2018November126</t>
  </si>
  <si>
    <t>November127</t>
  </si>
  <si>
    <t>2018November127</t>
  </si>
  <si>
    <t>November128</t>
  </si>
  <si>
    <t>2018November128</t>
  </si>
  <si>
    <t>November129</t>
  </si>
  <si>
    <t>2018November129</t>
  </si>
  <si>
    <t>November1210</t>
  </si>
  <si>
    <t>2018November1210</t>
  </si>
  <si>
    <t>November1211</t>
  </si>
  <si>
    <t>2018November1211</t>
  </si>
  <si>
    <t>November1212</t>
  </si>
  <si>
    <t>2018November1212</t>
  </si>
  <si>
    <t>November1213</t>
  </si>
  <si>
    <t>2018November1213</t>
  </si>
  <si>
    <t>November1214</t>
  </si>
  <si>
    <t>2018November1214</t>
  </si>
  <si>
    <t>November1215</t>
  </si>
  <si>
    <t>2018November1215</t>
  </si>
  <si>
    <t>November1216</t>
  </si>
  <si>
    <t>2018November1216</t>
  </si>
  <si>
    <t>November1217</t>
  </si>
  <si>
    <t>2018November1217</t>
  </si>
  <si>
    <t>November1218</t>
  </si>
  <si>
    <t>2018November1218</t>
  </si>
  <si>
    <t>November1219</t>
  </si>
  <si>
    <t>2018November1219</t>
  </si>
  <si>
    <t>November1220</t>
  </si>
  <si>
    <t>2018November1220</t>
  </si>
  <si>
    <t>November1221</t>
  </si>
  <si>
    <t>2018November1221</t>
  </si>
  <si>
    <t>November1222</t>
  </si>
  <si>
    <t>2018November1222</t>
  </si>
  <si>
    <t>November1223</t>
  </si>
  <si>
    <t>2018November1223</t>
  </si>
  <si>
    <t>November1224</t>
  </si>
  <si>
    <t>2018November1224</t>
  </si>
  <si>
    <t>November131</t>
  </si>
  <si>
    <t>2018November131</t>
  </si>
  <si>
    <t>November132</t>
  </si>
  <si>
    <t>2018November132</t>
  </si>
  <si>
    <t>November133</t>
  </si>
  <si>
    <t>2018November133</t>
  </si>
  <si>
    <t>November134</t>
  </si>
  <si>
    <t>2018November134</t>
  </si>
  <si>
    <t>November135</t>
  </si>
  <si>
    <t>2018November135</t>
  </si>
  <si>
    <t>November136</t>
  </si>
  <si>
    <t>2018November136</t>
  </si>
  <si>
    <t>November137</t>
  </si>
  <si>
    <t>2018November137</t>
  </si>
  <si>
    <t>November138</t>
  </si>
  <si>
    <t>2018November138</t>
  </si>
  <si>
    <t>November139</t>
  </si>
  <si>
    <t>2018November139</t>
  </si>
  <si>
    <t>November1310</t>
  </si>
  <si>
    <t>2018November1310</t>
  </si>
  <si>
    <t>November1311</t>
  </si>
  <si>
    <t>2018November1311</t>
  </si>
  <si>
    <t>November1312</t>
  </si>
  <si>
    <t>2018November1312</t>
  </si>
  <si>
    <t>November1313</t>
  </si>
  <si>
    <t>2018November1313</t>
  </si>
  <si>
    <t>November1314</t>
  </si>
  <si>
    <t>2018November1314</t>
  </si>
  <si>
    <t>November1315</t>
  </si>
  <si>
    <t>2018November1315</t>
  </si>
  <si>
    <t>November1316</t>
  </si>
  <si>
    <t>2018November1316</t>
  </si>
  <si>
    <t>November1317</t>
  </si>
  <si>
    <t>2018November1317</t>
  </si>
  <si>
    <t>November1318</t>
  </si>
  <si>
    <t>2018November1318</t>
  </si>
  <si>
    <t>November1319</t>
  </si>
  <si>
    <t>2018November1319</t>
  </si>
  <si>
    <t>November1320</t>
  </si>
  <si>
    <t>2018November1320</t>
  </si>
  <si>
    <t>November1321</t>
  </si>
  <si>
    <t>2018November1321</t>
  </si>
  <si>
    <t>November1322</t>
  </si>
  <si>
    <t>2018November1322</t>
  </si>
  <si>
    <t>November1323</t>
  </si>
  <si>
    <t>2018November1323</t>
  </si>
  <si>
    <t>November1324</t>
  </si>
  <si>
    <t>2018November1324</t>
  </si>
  <si>
    <t>November141</t>
  </si>
  <si>
    <t>2018November141</t>
  </si>
  <si>
    <t>November142</t>
  </si>
  <si>
    <t>2018November142</t>
  </si>
  <si>
    <t>November143</t>
  </si>
  <si>
    <t>2018November143</t>
  </si>
  <si>
    <t>November144</t>
  </si>
  <si>
    <t>2018November144</t>
  </si>
  <si>
    <t>November145</t>
  </si>
  <si>
    <t>2018November145</t>
  </si>
  <si>
    <t>November146</t>
  </si>
  <si>
    <t>2018November146</t>
  </si>
  <si>
    <t>November147</t>
  </si>
  <si>
    <t>2018November147</t>
  </si>
  <si>
    <t>November148</t>
  </si>
  <si>
    <t>2018November148</t>
  </si>
  <si>
    <t>November149</t>
  </si>
  <si>
    <t>2018November149</t>
  </si>
  <si>
    <t>November1410</t>
  </si>
  <si>
    <t>2018November1410</t>
  </si>
  <si>
    <t>November1411</t>
  </si>
  <si>
    <t>2018November1411</t>
  </si>
  <si>
    <t>November1412</t>
  </si>
  <si>
    <t>2018November1412</t>
  </si>
  <si>
    <t>November1413</t>
  </si>
  <si>
    <t>2018November1413</t>
  </si>
  <si>
    <t>November1414</t>
  </si>
  <si>
    <t>2018November1414</t>
  </si>
  <si>
    <t>November1415</t>
  </si>
  <si>
    <t>2018November1415</t>
  </si>
  <si>
    <t>November1416</t>
  </si>
  <si>
    <t>2018November1416</t>
  </si>
  <si>
    <t>November1417</t>
  </si>
  <si>
    <t>2018November1417</t>
  </si>
  <si>
    <t>November1418</t>
  </si>
  <si>
    <t>2018November1418</t>
  </si>
  <si>
    <t>November1419</t>
  </si>
  <si>
    <t>2018November1419</t>
  </si>
  <si>
    <t>November1420</t>
  </si>
  <si>
    <t>2018November1420</t>
  </si>
  <si>
    <t>November1421</t>
  </si>
  <si>
    <t>2018November1421</t>
  </si>
  <si>
    <t>November1422</t>
  </si>
  <si>
    <t>2018November1422</t>
  </si>
  <si>
    <t>November1423</t>
  </si>
  <si>
    <t>2018November1423</t>
  </si>
  <si>
    <t>November1424</t>
  </si>
  <si>
    <t>2018November1424</t>
  </si>
  <si>
    <t>November151</t>
  </si>
  <si>
    <t>2018November151</t>
  </si>
  <si>
    <t>November152</t>
  </si>
  <si>
    <t>2018November152</t>
  </si>
  <si>
    <t>November153</t>
  </si>
  <si>
    <t>2018November153</t>
  </si>
  <si>
    <t>November154</t>
  </si>
  <si>
    <t>2018November154</t>
  </si>
  <si>
    <t>November155</t>
  </si>
  <si>
    <t>2018November155</t>
  </si>
  <si>
    <t>November156</t>
  </si>
  <si>
    <t>2018November156</t>
  </si>
  <si>
    <t>November157</t>
  </si>
  <si>
    <t>2018November157</t>
  </si>
  <si>
    <t>November158</t>
  </si>
  <si>
    <t>2018November158</t>
  </si>
  <si>
    <t>November159</t>
  </si>
  <si>
    <t>2018November159</t>
  </si>
  <si>
    <t>November1510</t>
  </si>
  <si>
    <t>2018November1510</t>
  </si>
  <si>
    <t>November1511</t>
  </si>
  <si>
    <t>2018November1511</t>
  </si>
  <si>
    <t>November1512</t>
  </si>
  <si>
    <t>2018November1512</t>
  </si>
  <si>
    <t>November1513</t>
  </si>
  <si>
    <t>2018November1513</t>
  </si>
  <si>
    <t>November1514</t>
  </si>
  <si>
    <t>2018November1514</t>
  </si>
  <si>
    <t>November1515</t>
  </si>
  <si>
    <t>2018November1515</t>
  </si>
  <si>
    <t>November1516</t>
  </si>
  <si>
    <t>2018November1516</t>
  </si>
  <si>
    <t>November1517</t>
  </si>
  <si>
    <t>2018November1517</t>
  </si>
  <si>
    <t>November1518</t>
  </si>
  <si>
    <t>2018November1518</t>
  </si>
  <si>
    <t>November1519</t>
  </si>
  <si>
    <t>2018November1519</t>
  </si>
  <si>
    <t>November1520</t>
  </si>
  <si>
    <t>2018November1520</t>
  </si>
  <si>
    <t>November1521</t>
  </si>
  <si>
    <t>2018November1521</t>
  </si>
  <si>
    <t>November1522</t>
  </si>
  <si>
    <t>2018November1522</t>
  </si>
  <si>
    <t>November1523</t>
  </si>
  <si>
    <t>2018November1523</t>
  </si>
  <si>
    <t>November1524</t>
  </si>
  <si>
    <t>2018November1524</t>
  </si>
  <si>
    <t>November161</t>
  </si>
  <si>
    <t>2018November161</t>
  </si>
  <si>
    <t>November162</t>
  </si>
  <si>
    <t>2018November162</t>
  </si>
  <si>
    <t>November163</t>
  </si>
  <si>
    <t>2018November163</t>
  </si>
  <si>
    <t>November164</t>
  </si>
  <si>
    <t>2018November164</t>
  </si>
  <si>
    <t>November165</t>
  </si>
  <si>
    <t>2018November165</t>
  </si>
  <si>
    <t>November166</t>
  </si>
  <si>
    <t>2018November166</t>
  </si>
  <si>
    <t>November167</t>
  </si>
  <si>
    <t>2018November167</t>
  </si>
  <si>
    <t>November168</t>
  </si>
  <si>
    <t>2018November168</t>
  </si>
  <si>
    <t>November169</t>
  </si>
  <si>
    <t>2018November169</t>
  </si>
  <si>
    <t>November1610</t>
  </si>
  <si>
    <t>2018November1610</t>
  </si>
  <si>
    <t>November1611</t>
  </si>
  <si>
    <t>2018November1611</t>
  </si>
  <si>
    <t>November1612</t>
  </si>
  <si>
    <t>2018November1612</t>
  </si>
  <si>
    <t>November1613</t>
  </si>
  <si>
    <t>2018November1613</t>
  </si>
  <si>
    <t>November1614</t>
  </si>
  <si>
    <t>2018November1614</t>
  </si>
  <si>
    <t>November1615</t>
  </si>
  <si>
    <t>2018November1615</t>
  </si>
  <si>
    <t>November1616</t>
  </si>
  <si>
    <t>2018November1616</t>
  </si>
  <si>
    <t>November1617</t>
  </si>
  <si>
    <t>2018November1617</t>
  </si>
  <si>
    <t>November1618</t>
  </si>
  <si>
    <t>2018November1618</t>
  </si>
  <si>
    <t>November1619</t>
  </si>
  <si>
    <t>2018November1619</t>
  </si>
  <si>
    <t>November1620</t>
  </si>
  <si>
    <t>2018November1620</t>
  </si>
  <si>
    <t>November1621</t>
  </si>
  <si>
    <t>2018November1621</t>
  </si>
  <si>
    <t>November1622</t>
  </si>
  <si>
    <t>2018November1622</t>
  </si>
  <si>
    <t>November1623</t>
  </si>
  <si>
    <t>2018November1623</t>
  </si>
  <si>
    <t>November1624</t>
  </si>
  <si>
    <t>2018November1624</t>
  </si>
  <si>
    <t>November171</t>
  </si>
  <si>
    <t>2018November171</t>
  </si>
  <si>
    <t>November172</t>
  </si>
  <si>
    <t>2018November172</t>
  </si>
  <si>
    <t>November173</t>
  </si>
  <si>
    <t>2018November173</t>
  </si>
  <si>
    <t>November174</t>
  </si>
  <si>
    <t>2018November174</t>
  </si>
  <si>
    <t>November175</t>
  </si>
  <si>
    <t>2018November175</t>
  </si>
  <si>
    <t>November176</t>
  </si>
  <si>
    <t>2018November176</t>
  </si>
  <si>
    <t>November177</t>
  </si>
  <si>
    <t>2018November177</t>
  </si>
  <si>
    <t>November178</t>
  </si>
  <si>
    <t>2018November178</t>
  </si>
  <si>
    <t>November179</t>
  </si>
  <si>
    <t>2018November179</t>
  </si>
  <si>
    <t>November1710</t>
  </si>
  <si>
    <t>2018November1710</t>
  </si>
  <si>
    <t>November1711</t>
  </si>
  <si>
    <t>2018November1711</t>
  </si>
  <si>
    <t>November1712</t>
  </si>
  <si>
    <t>2018November1712</t>
  </si>
  <si>
    <t>November1713</t>
  </si>
  <si>
    <t>2018November1713</t>
  </si>
  <si>
    <t>November1714</t>
  </si>
  <si>
    <t>2018November1714</t>
  </si>
  <si>
    <t>November1715</t>
  </si>
  <si>
    <t>2018November1715</t>
  </si>
  <si>
    <t>November1716</t>
  </si>
  <si>
    <t>2018November1716</t>
  </si>
  <si>
    <t>November1717</t>
  </si>
  <si>
    <t>2018November1717</t>
  </si>
  <si>
    <t>November1718</t>
  </si>
  <si>
    <t>2018November1718</t>
  </si>
  <si>
    <t>November1719</t>
  </si>
  <si>
    <t>2018November1719</t>
  </si>
  <si>
    <t>November1720</t>
  </si>
  <si>
    <t>2018November1720</t>
  </si>
  <si>
    <t>November1721</t>
  </si>
  <si>
    <t>2018November1721</t>
  </si>
  <si>
    <t>November1722</t>
  </si>
  <si>
    <t>2018November1722</t>
  </si>
  <si>
    <t>November1723</t>
  </si>
  <si>
    <t>2018November1723</t>
  </si>
  <si>
    <t>November1724</t>
  </si>
  <si>
    <t>2018November1724</t>
  </si>
  <si>
    <t>November181</t>
  </si>
  <si>
    <t>2018November181</t>
  </si>
  <si>
    <t>November182</t>
  </si>
  <si>
    <t>2018November182</t>
  </si>
  <si>
    <t>November183</t>
  </si>
  <si>
    <t>2018November183</t>
  </si>
  <si>
    <t>November184</t>
  </si>
  <si>
    <t>2018November184</t>
  </si>
  <si>
    <t>November185</t>
  </si>
  <si>
    <t>2018November185</t>
  </si>
  <si>
    <t>November186</t>
  </si>
  <si>
    <t>2018November186</t>
  </si>
  <si>
    <t>November187</t>
  </si>
  <si>
    <t>2018November187</t>
  </si>
  <si>
    <t>November188</t>
  </si>
  <si>
    <t>2018November188</t>
  </si>
  <si>
    <t>November189</t>
  </si>
  <si>
    <t>2018November189</t>
  </si>
  <si>
    <t>November1810</t>
  </si>
  <si>
    <t>2018November1810</t>
  </si>
  <si>
    <t>November1811</t>
  </si>
  <si>
    <t>2018November1811</t>
  </si>
  <si>
    <t>November1812</t>
  </si>
  <si>
    <t>2018November1812</t>
  </si>
  <si>
    <t>November1813</t>
  </si>
  <si>
    <t>2018November1813</t>
  </si>
  <si>
    <t>November1814</t>
  </si>
  <si>
    <t>2018November1814</t>
  </si>
  <si>
    <t>November1815</t>
  </si>
  <si>
    <t>2018November1815</t>
  </si>
  <si>
    <t>November1816</t>
  </si>
  <si>
    <t>2018November1816</t>
  </si>
  <si>
    <t>November1817</t>
  </si>
  <si>
    <t>2018November1817</t>
  </si>
  <si>
    <t>November1818</t>
  </si>
  <si>
    <t>2018November1818</t>
  </si>
  <si>
    <t>November1819</t>
  </si>
  <si>
    <t>2018November1819</t>
  </si>
  <si>
    <t>November1820</t>
  </si>
  <si>
    <t>2018November1820</t>
  </si>
  <si>
    <t>November1821</t>
  </si>
  <si>
    <t>2018November1821</t>
  </si>
  <si>
    <t>November1822</t>
  </si>
  <si>
    <t>2018November1822</t>
  </si>
  <si>
    <t>November1823</t>
  </si>
  <si>
    <t>2018November1823</t>
  </si>
  <si>
    <t>November1824</t>
  </si>
  <si>
    <t>2018November1824</t>
  </si>
  <si>
    <t>November191</t>
  </si>
  <si>
    <t>2018November191</t>
  </si>
  <si>
    <t>November192</t>
  </si>
  <si>
    <t>2018November192</t>
  </si>
  <si>
    <t>November193</t>
  </si>
  <si>
    <t>2018November193</t>
  </si>
  <si>
    <t>November194</t>
  </si>
  <si>
    <t>2018November194</t>
  </si>
  <si>
    <t>November195</t>
  </si>
  <si>
    <t>2018November195</t>
  </si>
  <si>
    <t>November196</t>
  </si>
  <si>
    <t>2018November196</t>
  </si>
  <si>
    <t>November197</t>
  </si>
  <si>
    <t>2018November197</t>
  </si>
  <si>
    <t>November198</t>
  </si>
  <si>
    <t>2018November198</t>
  </si>
  <si>
    <t>November199</t>
  </si>
  <si>
    <t>2018November199</t>
  </si>
  <si>
    <t>November1910</t>
  </si>
  <si>
    <t>2018November1910</t>
  </si>
  <si>
    <t>November1911</t>
  </si>
  <si>
    <t>2018November1911</t>
  </si>
  <si>
    <t>November1912</t>
  </si>
  <si>
    <t>2018November1912</t>
  </si>
  <si>
    <t>November1913</t>
  </si>
  <si>
    <t>2018November1913</t>
  </si>
  <si>
    <t>November1914</t>
  </si>
  <si>
    <t>2018November1914</t>
  </si>
  <si>
    <t>November1915</t>
  </si>
  <si>
    <t>2018November1915</t>
  </si>
  <si>
    <t>November1916</t>
  </si>
  <si>
    <t>2018November1916</t>
  </si>
  <si>
    <t>November1917</t>
  </si>
  <si>
    <t>2018November1917</t>
  </si>
  <si>
    <t>November1918</t>
  </si>
  <si>
    <t>2018November1918</t>
  </si>
  <si>
    <t>November1919</t>
  </si>
  <si>
    <t>2018November1919</t>
  </si>
  <si>
    <t>November1920</t>
  </si>
  <si>
    <t>2018November1920</t>
  </si>
  <si>
    <t>November1921</t>
  </si>
  <si>
    <t>2018November1921</t>
  </si>
  <si>
    <t>November1922</t>
  </si>
  <si>
    <t>2018November1922</t>
  </si>
  <si>
    <t>November1923</t>
  </si>
  <si>
    <t>2018November1923</t>
  </si>
  <si>
    <t>November1924</t>
  </si>
  <si>
    <t>2018November1924</t>
  </si>
  <si>
    <t>November201</t>
  </si>
  <si>
    <t>2018November201</t>
  </si>
  <si>
    <t>November202</t>
  </si>
  <si>
    <t>2018November202</t>
  </si>
  <si>
    <t>November203</t>
  </si>
  <si>
    <t>2018November203</t>
  </si>
  <si>
    <t>November204</t>
  </si>
  <si>
    <t>2018November204</t>
  </si>
  <si>
    <t>November205</t>
  </si>
  <si>
    <t>2018November205</t>
  </si>
  <si>
    <t>November206</t>
  </si>
  <si>
    <t>2018November206</t>
  </si>
  <si>
    <t>November207</t>
  </si>
  <si>
    <t>2018November207</t>
  </si>
  <si>
    <t>November208</t>
  </si>
  <si>
    <t>2018November208</t>
  </si>
  <si>
    <t>November209</t>
  </si>
  <si>
    <t>2018November209</t>
  </si>
  <si>
    <t>November2010</t>
  </si>
  <si>
    <t>2018November2010</t>
  </si>
  <si>
    <t>November2011</t>
  </si>
  <si>
    <t>2018November2011</t>
  </si>
  <si>
    <t>November2012</t>
  </si>
  <si>
    <t>2018November2012</t>
  </si>
  <si>
    <t>November2013</t>
  </si>
  <si>
    <t>2018November2013</t>
  </si>
  <si>
    <t>November2014</t>
  </si>
  <si>
    <t>2018November2014</t>
  </si>
  <si>
    <t>November2015</t>
  </si>
  <si>
    <t>2018November2015</t>
  </si>
  <si>
    <t>November2016</t>
  </si>
  <si>
    <t>2018November2016</t>
  </si>
  <si>
    <t>November2017</t>
  </si>
  <si>
    <t>2018November2017</t>
  </si>
  <si>
    <t>November2018</t>
  </si>
  <si>
    <t>2018November2018</t>
  </si>
  <si>
    <t>November2019</t>
  </si>
  <si>
    <t>2018November2019</t>
  </si>
  <si>
    <t>November2020</t>
  </si>
  <si>
    <t>2018November2020</t>
  </si>
  <si>
    <t>November2021</t>
  </si>
  <si>
    <t>2018November2021</t>
  </si>
  <si>
    <t>November2022</t>
  </si>
  <si>
    <t>2018November2022</t>
  </si>
  <si>
    <t>November2023</t>
  </si>
  <si>
    <t>2018November2023</t>
  </si>
  <si>
    <t>November2024</t>
  </si>
  <si>
    <t>2018November2024</t>
  </si>
  <si>
    <t>November211</t>
  </si>
  <si>
    <t>2018November211</t>
  </si>
  <si>
    <t>November212</t>
  </si>
  <si>
    <t>2018November212</t>
  </si>
  <si>
    <t>November213</t>
  </si>
  <si>
    <t>2018November213</t>
  </si>
  <si>
    <t>November214</t>
  </si>
  <si>
    <t>2018November214</t>
  </si>
  <si>
    <t>November215</t>
  </si>
  <si>
    <t>2018November215</t>
  </si>
  <si>
    <t>November216</t>
  </si>
  <si>
    <t>2018November216</t>
  </si>
  <si>
    <t>November217</t>
  </si>
  <si>
    <t>2018November217</t>
  </si>
  <si>
    <t>November218</t>
  </si>
  <si>
    <t>2018November218</t>
  </si>
  <si>
    <t>November219</t>
  </si>
  <si>
    <t>2018November219</t>
  </si>
  <si>
    <t>November2110</t>
  </si>
  <si>
    <t>2018November2110</t>
  </si>
  <si>
    <t>November2111</t>
  </si>
  <si>
    <t>2018November2111</t>
  </si>
  <si>
    <t>November2112</t>
  </si>
  <si>
    <t>2018November2112</t>
  </si>
  <si>
    <t>November2113</t>
  </si>
  <si>
    <t>2018November2113</t>
  </si>
  <si>
    <t>November2114</t>
  </si>
  <si>
    <t>2018November2114</t>
  </si>
  <si>
    <t>November2115</t>
  </si>
  <si>
    <t>2018November2115</t>
  </si>
  <si>
    <t>November2116</t>
  </si>
  <si>
    <t>2018November2116</t>
  </si>
  <si>
    <t>November2117</t>
  </si>
  <si>
    <t>2018November2117</t>
  </si>
  <si>
    <t>November2118</t>
  </si>
  <si>
    <t>2018November2118</t>
  </si>
  <si>
    <t>November2119</t>
  </si>
  <si>
    <t>2018November2119</t>
  </si>
  <si>
    <t>November2120</t>
  </si>
  <si>
    <t>2018November2120</t>
  </si>
  <si>
    <t>November2121</t>
  </si>
  <si>
    <t>2018November2121</t>
  </si>
  <si>
    <t>November2122</t>
  </si>
  <si>
    <t>2018November2122</t>
  </si>
  <si>
    <t>November2123</t>
  </si>
  <si>
    <t>2018November2123</t>
  </si>
  <si>
    <t>November2124</t>
  </si>
  <si>
    <t>2018November2124</t>
  </si>
  <si>
    <t>November221</t>
  </si>
  <si>
    <t>2018November221</t>
  </si>
  <si>
    <t>November222</t>
  </si>
  <si>
    <t>2018November222</t>
  </si>
  <si>
    <t>November223</t>
  </si>
  <si>
    <t>2018November223</t>
  </si>
  <si>
    <t>November224</t>
  </si>
  <si>
    <t>2018November224</t>
  </si>
  <si>
    <t>November225</t>
  </si>
  <si>
    <t>2018November225</t>
  </si>
  <si>
    <t>November226</t>
  </si>
  <si>
    <t>2018November226</t>
  </si>
  <si>
    <t>November227</t>
  </si>
  <si>
    <t>2018November227</t>
  </si>
  <si>
    <t>November228</t>
  </si>
  <si>
    <t>2018November228</t>
  </si>
  <si>
    <t>November229</t>
  </si>
  <si>
    <t>2018November229</t>
  </si>
  <si>
    <t>November2210</t>
  </si>
  <si>
    <t>2018November2210</t>
  </si>
  <si>
    <t>November2211</t>
  </si>
  <si>
    <t>2018November2211</t>
  </si>
  <si>
    <t>November2212</t>
  </si>
  <si>
    <t>2018November2212</t>
  </si>
  <si>
    <t>November2213</t>
  </si>
  <si>
    <t>2018November2213</t>
  </si>
  <si>
    <t>November2214</t>
  </si>
  <si>
    <t>2018November2214</t>
  </si>
  <si>
    <t>November2215</t>
  </si>
  <si>
    <t>2018November2215</t>
  </si>
  <si>
    <t>November2216</t>
  </si>
  <si>
    <t>2018November2216</t>
  </si>
  <si>
    <t>November2217</t>
  </si>
  <si>
    <t>2018November2217</t>
  </si>
  <si>
    <t>November2218</t>
  </si>
  <si>
    <t>2018November2218</t>
  </si>
  <si>
    <t>November2219</t>
  </si>
  <si>
    <t>2018November2219</t>
  </si>
  <si>
    <t>November2220</t>
  </si>
  <si>
    <t>2018November2220</t>
  </si>
  <si>
    <t>November2221</t>
  </si>
  <si>
    <t>2018November2221</t>
  </si>
  <si>
    <t>November2222</t>
  </si>
  <si>
    <t>2018November2222</t>
  </si>
  <si>
    <t>November2223</t>
  </si>
  <si>
    <t>2018November2223</t>
  </si>
  <si>
    <t>November2224</t>
  </si>
  <si>
    <t>2018November2224</t>
  </si>
  <si>
    <t>November231</t>
  </si>
  <si>
    <t>2018November231</t>
  </si>
  <si>
    <t>November232</t>
  </si>
  <si>
    <t>2018November232</t>
  </si>
  <si>
    <t>November233</t>
  </si>
  <si>
    <t>2018November233</t>
  </si>
  <si>
    <t>November234</t>
  </si>
  <si>
    <t>2018November234</t>
  </si>
  <si>
    <t>November235</t>
  </si>
  <si>
    <t>2018November235</t>
  </si>
  <si>
    <t>November236</t>
  </si>
  <si>
    <t>2018November236</t>
  </si>
  <si>
    <t>November237</t>
  </si>
  <si>
    <t>2018November237</t>
  </si>
  <si>
    <t>November238</t>
  </si>
  <si>
    <t>2018November238</t>
  </si>
  <si>
    <t>November239</t>
  </si>
  <si>
    <t>2018November239</t>
  </si>
  <si>
    <t>November2310</t>
  </si>
  <si>
    <t>2018November2310</t>
  </si>
  <si>
    <t>November2311</t>
  </si>
  <si>
    <t>2018November2311</t>
  </si>
  <si>
    <t>November2312</t>
  </si>
  <si>
    <t>2018November2312</t>
  </si>
  <si>
    <t>November2313</t>
  </si>
  <si>
    <t>2018November2313</t>
  </si>
  <si>
    <t>November2314</t>
  </si>
  <si>
    <t>2018November2314</t>
  </si>
  <si>
    <t>November2315</t>
  </si>
  <si>
    <t>2018November2315</t>
  </si>
  <si>
    <t>November2316</t>
  </si>
  <si>
    <t>2018November2316</t>
  </si>
  <si>
    <t>November2317</t>
  </si>
  <si>
    <t>2018November2317</t>
  </si>
  <si>
    <t>November2318</t>
  </si>
  <si>
    <t>2018November2318</t>
  </si>
  <si>
    <t>November2319</t>
  </si>
  <si>
    <t>2018November2319</t>
  </si>
  <si>
    <t>November2320</t>
  </si>
  <si>
    <t>2018November2320</t>
  </si>
  <si>
    <t>November2321</t>
  </si>
  <si>
    <t>2018November2321</t>
  </si>
  <si>
    <t>November2322</t>
  </si>
  <si>
    <t>2018November2322</t>
  </si>
  <si>
    <t>November2323</t>
  </si>
  <si>
    <t>2018November2323</t>
  </si>
  <si>
    <t>November2324</t>
  </si>
  <si>
    <t>2018November2324</t>
  </si>
  <si>
    <t>November241</t>
  </si>
  <si>
    <t>2018November241</t>
  </si>
  <si>
    <t>November242</t>
  </si>
  <si>
    <t>2018November242</t>
  </si>
  <si>
    <t>November243</t>
  </si>
  <si>
    <t>2018November243</t>
  </si>
  <si>
    <t>November244</t>
  </si>
  <si>
    <t>2018November244</t>
  </si>
  <si>
    <t>November245</t>
  </si>
  <si>
    <t>2018November245</t>
  </si>
  <si>
    <t>November246</t>
  </si>
  <si>
    <t>2018November246</t>
  </si>
  <si>
    <t>November247</t>
  </si>
  <si>
    <t>2018November247</t>
  </si>
  <si>
    <t>November248</t>
  </si>
  <si>
    <t>2018November248</t>
  </si>
  <si>
    <t>November249</t>
  </si>
  <si>
    <t>2018November249</t>
  </si>
  <si>
    <t>November2410</t>
  </si>
  <si>
    <t>2018November2410</t>
  </si>
  <si>
    <t>November2411</t>
  </si>
  <si>
    <t>2018November2411</t>
  </si>
  <si>
    <t>November2412</t>
  </si>
  <si>
    <t>2018November2412</t>
  </si>
  <si>
    <t>November2413</t>
  </si>
  <si>
    <t>2018November2413</t>
  </si>
  <si>
    <t>November2414</t>
  </si>
  <si>
    <t>2018November2414</t>
  </si>
  <si>
    <t>November2415</t>
  </si>
  <si>
    <t>2018November2415</t>
  </si>
  <si>
    <t>November2416</t>
  </si>
  <si>
    <t>2018November2416</t>
  </si>
  <si>
    <t>November2417</t>
  </si>
  <si>
    <t>2018November2417</t>
  </si>
  <si>
    <t>November2418</t>
  </si>
  <si>
    <t>2018November2418</t>
  </si>
  <si>
    <t>November2419</t>
  </si>
  <si>
    <t>2018November2419</t>
  </si>
  <si>
    <t>November2420</t>
  </si>
  <si>
    <t>2018November2420</t>
  </si>
  <si>
    <t>November2421</t>
  </si>
  <si>
    <t>2018November2421</t>
  </si>
  <si>
    <t>November2422</t>
  </si>
  <si>
    <t>2018November2422</t>
  </si>
  <si>
    <t>November2423</t>
  </si>
  <si>
    <t>2018November2423</t>
  </si>
  <si>
    <t>November2424</t>
  </si>
  <si>
    <t>2018November2424</t>
  </si>
  <si>
    <t>November251</t>
  </si>
  <si>
    <t>2018November251</t>
  </si>
  <si>
    <t>November252</t>
  </si>
  <si>
    <t>2018November252</t>
  </si>
  <si>
    <t>November253</t>
  </si>
  <si>
    <t>2018November253</t>
  </si>
  <si>
    <t>November254</t>
  </si>
  <si>
    <t>2018November254</t>
  </si>
  <si>
    <t>November255</t>
  </si>
  <si>
    <t>2018November255</t>
  </si>
  <si>
    <t>November256</t>
  </si>
  <si>
    <t>2018November256</t>
  </si>
  <si>
    <t>November257</t>
  </si>
  <si>
    <t>2018November257</t>
  </si>
  <si>
    <t>November258</t>
  </si>
  <si>
    <t>2018November258</t>
  </si>
  <si>
    <t>November259</t>
  </si>
  <si>
    <t>2018November259</t>
  </si>
  <si>
    <t>November2510</t>
  </si>
  <si>
    <t>2018November2510</t>
  </si>
  <si>
    <t>November2511</t>
  </si>
  <si>
    <t>2018November2511</t>
  </si>
  <si>
    <t>November2512</t>
  </si>
  <si>
    <t>2018November2512</t>
  </si>
  <si>
    <t>November2513</t>
  </si>
  <si>
    <t>2018November2513</t>
  </si>
  <si>
    <t>November2514</t>
  </si>
  <si>
    <t>2018November2514</t>
  </si>
  <si>
    <t>November2515</t>
  </si>
  <si>
    <t>2018November2515</t>
  </si>
  <si>
    <t>November2516</t>
  </si>
  <si>
    <t>2018November2516</t>
  </si>
  <si>
    <t>November2517</t>
  </si>
  <si>
    <t>2018November2517</t>
  </si>
  <si>
    <t>November2518</t>
  </si>
  <si>
    <t>2018November2518</t>
  </si>
  <si>
    <t>November2519</t>
  </si>
  <si>
    <t>2018November2519</t>
  </si>
  <si>
    <t>November2520</t>
  </si>
  <si>
    <t>2018November2520</t>
  </si>
  <si>
    <t>November2521</t>
  </si>
  <si>
    <t>2018November2521</t>
  </si>
  <si>
    <t>November2522</t>
  </si>
  <si>
    <t>2018November2522</t>
  </si>
  <si>
    <t>November2523</t>
  </si>
  <si>
    <t>2018November2523</t>
  </si>
  <si>
    <t>November2524</t>
  </si>
  <si>
    <t>2018November2524</t>
  </si>
  <si>
    <t>November261</t>
  </si>
  <si>
    <t>2018November261</t>
  </si>
  <si>
    <t>November262</t>
  </si>
  <si>
    <t>2018November262</t>
  </si>
  <si>
    <t>November263</t>
  </si>
  <si>
    <t>2018November263</t>
  </si>
  <si>
    <t>November264</t>
  </si>
  <si>
    <t>2018November264</t>
  </si>
  <si>
    <t>November265</t>
  </si>
  <si>
    <t>2018November265</t>
  </si>
  <si>
    <t>November266</t>
  </si>
  <si>
    <t>2018November266</t>
  </si>
  <si>
    <t>November267</t>
  </si>
  <si>
    <t>2018November267</t>
  </si>
  <si>
    <t>November268</t>
  </si>
  <si>
    <t>2018November268</t>
  </si>
  <si>
    <t>November269</t>
  </si>
  <si>
    <t>2018November269</t>
  </si>
  <si>
    <t>November2610</t>
  </si>
  <si>
    <t>2018November2610</t>
  </si>
  <si>
    <t>November2611</t>
  </si>
  <si>
    <t>2018November2611</t>
  </si>
  <si>
    <t>November2612</t>
  </si>
  <si>
    <t>2018November2612</t>
  </si>
  <si>
    <t>November2613</t>
  </si>
  <si>
    <t>2018November2613</t>
  </si>
  <si>
    <t>November2614</t>
  </si>
  <si>
    <t>2018November2614</t>
  </si>
  <si>
    <t>November2615</t>
  </si>
  <si>
    <t>2018November2615</t>
  </si>
  <si>
    <t>November2616</t>
  </si>
  <si>
    <t>2018November2616</t>
  </si>
  <si>
    <t>November2617</t>
  </si>
  <si>
    <t>2018November2617</t>
  </si>
  <si>
    <t>November2618</t>
  </si>
  <si>
    <t>2018November2618</t>
  </si>
  <si>
    <t>November2619</t>
  </si>
  <si>
    <t>2018November2619</t>
  </si>
  <si>
    <t>November2620</t>
  </si>
  <si>
    <t>2018November2620</t>
  </si>
  <si>
    <t>November2621</t>
  </si>
  <si>
    <t>2018November2621</t>
  </si>
  <si>
    <t>November2622</t>
  </si>
  <si>
    <t>2018November2622</t>
  </si>
  <si>
    <t>November2623</t>
  </si>
  <si>
    <t>2018November2623</t>
  </si>
  <si>
    <t>November2624</t>
  </si>
  <si>
    <t>2018November2624</t>
  </si>
  <si>
    <t>November271</t>
  </si>
  <si>
    <t>2018November271</t>
  </si>
  <si>
    <t>November272</t>
  </si>
  <si>
    <t>2018November272</t>
  </si>
  <si>
    <t>November273</t>
  </si>
  <si>
    <t>2018November273</t>
  </si>
  <si>
    <t>November274</t>
  </si>
  <si>
    <t>2018November274</t>
  </si>
  <si>
    <t>November275</t>
  </si>
  <si>
    <t>2018November275</t>
  </si>
  <si>
    <t>November276</t>
  </si>
  <si>
    <t>2018November276</t>
  </si>
  <si>
    <t>November277</t>
  </si>
  <si>
    <t>2018November277</t>
  </si>
  <si>
    <t>November278</t>
  </si>
  <si>
    <t>2018November278</t>
  </si>
  <si>
    <t>November279</t>
  </si>
  <si>
    <t>2018November279</t>
  </si>
  <si>
    <t>November2710</t>
  </si>
  <si>
    <t>2018November2710</t>
  </si>
  <si>
    <t>November2711</t>
  </si>
  <si>
    <t>2018November2711</t>
  </si>
  <si>
    <t>November2712</t>
  </si>
  <si>
    <t>2018November2712</t>
  </si>
  <si>
    <t>November2713</t>
  </si>
  <si>
    <t>2018November2713</t>
  </si>
  <si>
    <t>November2714</t>
  </si>
  <si>
    <t>2018November2714</t>
  </si>
  <si>
    <t>November2715</t>
  </si>
  <si>
    <t>2018November2715</t>
  </si>
  <si>
    <t>November2716</t>
  </si>
  <si>
    <t>2018November2716</t>
  </si>
  <si>
    <t>November2717</t>
  </si>
  <si>
    <t>2018November2717</t>
  </si>
  <si>
    <t>November2718</t>
  </si>
  <si>
    <t>2018November2718</t>
  </si>
  <si>
    <t>November2719</t>
  </si>
  <si>
    <t>2018November2719</t>
  </si>
  <si>
    <t>November2720</t>
  </si>
  <si>
    <t>2018November2720</t>
  </si>
  <si>
    <t>November2721</t>
  </si>
  <si>
    <t>2018November2721</t>
  </si>
  <si>
    <t>November2722</t>
  </si>
  <si>
    <t>2018November2722</t>
  </si>
  <si>
    <t>November2723</t>
  </si>
  <si>
    <t>2018November2723</t>
  </si>
  <si>
    <t>November2724</t>
  </si>
  <si>
    <t>2018November2724</t>
  </si>
  <si>
    <t>November281</t>
  </si>
  <si>
    <t>2018November281</t>
  </si>
  <si>
    <t>November282</t>
  </si>
  <si>
    <t>2018November282</t>
  </si>
  <si>
    <t>November283</t>
  </si>
  <si>
    <t>2018November283</t>
  </si>
  <si>
    <t>November284</t>
  </si>
  <si>
    <t>2018November284</t>
  </si>
  <si>
    <t>November285</t>
  </si>
  <si>
    <t>2018November285</t>
  </si>
  <si>
    <t>November286</t>
  </si>
  <si>
    <t>2018November286</t>
  </si>
  <si>
    <t>November287</t>
  </si>
  <si>
    <t>2018November287</t>
  </si>
  <si>
    <t>November288</t>
  </si>
  <si>
    <t>2018November288</t>
  </si>
  <si>
    <t>November289</t>
  </si>
  <si>
    <t>2018November289</t>
  </si>
  <si>
    <t>November2810</t>
  </si>
  <si>
    <t>2018November2810</t>
  </si>
  <si>
    <t>November2811</t>
  </si>
  <si>
    <t>2018November2811</t>
  </si>
  <si>
    <t>November2812</t>
  </si>
  <si>
    <t>2018November2812</t>
  </si>
  <si>
    <t>November2813</t>
  </si>
  <si>
    <t>2018November2813</t>
  </si>
  <si>
    <t>November2814</t>
  </si>
  <si>
    <t>2018November2814</t>
  </si>
  <si>
    <t>November2815</t>
  </si>
  <si>
    <t>2018November2815</t>
  </si>
  <si>
    <t>November2816</t>
  </si>
  <si>
    <t>2018November2816</t>
  </si>
  <si>
    <t>November2817</t>
  </si>
  <si>
    <t>2018November2817</t>
  </si>
  <si>
    <t>November2818</t>
  </si>
  <si>
    <t>2018November2818</t>
  </si>
  <si>
    <t>November2819</t>
  </si>
  <si>
    <t>2018November2819</t>
  </si>
  <si>
    <t>November2820</t>
  </si>
  <si>
    <t>2018November2820</t>
  </si>
  <si>
    <t>November2821</t>
  </si>
  <si>
    <t>2018November2821</t>
  </si>
  <si>
    <t>November2822</t>
  </si>
  <si>
    <t>2018November2822</t>
  </si>
  <si>
    <t>November2823</t>
  </si>
  <si>
    <t>2018November2823</t>
  </si>
  <si>
    <t>November2824</t>
  </si>
  <si>
    <t>2018November2824</t>
  </si>
  <si>
    <t>November291</t>
  </si>
  <si>
    <t>2018November291</t>
  </si>
  <si>
    <t>November292</t>
  </si>
  <si>
    <t>2018November292</t>
  </si>
  <si>
    <t>November293</t>
  </si>
  <si>
    <t>2018November293</t>
  </si>
  <si>
    <t>November294</t>
  </si>
  <si>
    <t>2018November294</t>
  </si>
  <si>
    <t>November295</t>
  </si>
  <si>
    <t>2018November295</t>
  </si>
  <si>
    <t>November296</t>
  </si>
  <si>
    <t>2018November296</t>
  </si>
  <si>
    <t>November297</t>
  </si>
  <si>
    <t>2018November297</t>
  </si>
  <si>
    <t>November298</t>
  </si>
  <si>
    <t>2018November298</t>
  </si>
  <si>
    <t>November299</t>
  </si>
  <si>
    <t>2018November299</t>
  </si>
  <si>
    <t>November2910</t>
  </si>
  <si>
    <t>2018November2910</t>
  </si>
  <si>
    <t>November2911</t>
  </si>
  <si>
    <t>2018November2911</t>
  </si>
  <si>
    <t>November2912</t>
  </si>
  <si>
    <t>2018November2912</t>
  </si>
  <si>
    <t>November2913</t>
  </si>
  <si>
    <t>2018November2913</t>
  </si>
  <si>
    <t>November2914</t>
  </si>
  <si>
    <t>2018November2914</t>
  </si>
  <si>
    <t>November2915</t>
  </si>
  <si>
    <t>2018November2915</t>
  </si>
  <si>
    <t>November2916</t>
  </si>
  <si>
    <t>2018November2916</t>
  </si>
  <si>
    <t>November2917</t>
  </si>
  <si>
    <t>2018November2917</t>
  </si>
  <si>
    <t>November2918</t>
  </si>
  <si>
    <t>2018November2918</t>
  </si>
  <si>
    <t>November2919</t>
  </si>
  <si>
    <t>2018November2919</t>
  </si>
  <si>
    <t>November2920</t>
  </si>
  <si>
    <t>2018November2920</t>
  </si>
  <si>
    <t>November2921</t>
  </si>
  <si>
    <t>2018November2921</t>
  </si>
  <si>
    <t>November2922</t>
  </si>
  <si>
    <t>2018November2922</t>
  </si>
  <si>
    <t>November2923</t>
  </si>
  <si>
    <t>2018November2923</t>
  </si>
  <si>
    <t>November2924</t>
  </si>
  <si>
    <t>2018November2924</t>
  </si>
  <si>
    <t>November301</t>
  </si>
  <si>
    <t>2018November301</t>
  </si>
  <si>
    <t>November302</t>
  </si>
  <si>
    <t>2018November302</t>
  </si>
  <si>
    <t>November303</t>
  </si>
  <si>
    <t>2018November303</t>
  </si>
  <si>
    <t>November304</t>
  </si>
  <si>
    <t>2018November304</t>
  </si>
  <si>
    <t>November305</t>
  </si>
  <si>
    <t>2018November305</t>
  </si>
  <si>
    <t>November306</t>
  </si>
  <si>
    <t>2018November306</t>
  </si>
  <si>
    <t>November307</t>
  </si>
  <si>
    <t>2018November307</t>
  </si>
  <si>
    <t>November308</t>
  </si>
  <si>
    <t>2018November308</t>
  </si>
  <si>
    <t>November309</t>
  </si>
  <si>
    <t>2018November309</t>
  </si>
  <si>
    <t>November3010</t>
  </si>
  <si>
    <t>2018November3010</t>
  </si>
  <si>
    <t>November3011</t>
  </si>
  <si>
    <t>2018November3011</t>
  </si>
  <si>
    <t>November3012</t>
  </si>
  <si>
    <t>2018November3012</t>
  </si>
  <si>
    <t>November3013</t>
  </si>
  <si>
    <t>2018November3013</t>
  </si>
  <si>
    <t>November3014</t>
  </si>
  <si>
    <t>2018November3014</t>
  </si>
  <si>
    <t>November3015</t>
  </si>
  <si>
    <t>2018November3015</t>
  </si>
  <si>
    <t>November3016</t>
  </si>
  <si>
    <t>2018November3016</t>
  </si>
  <si>
    <t>November3017</t>
  </si>
  <si>
    <t>2018November3017</t>
  </si>
  <si>
    <t>November3018</t>
  </si>
  <si>
    <t>2018November3018</t>
  </si>
  <si>
    <t>November3019</t>
  </si>
  <si>
    <t>2018November3019</t>
  </si>
  <si>
    <t>November3020</t>
  </si>
  <si>
    <t>2018November3020</t>
  </si>
  <si>
    <t>November3021</t>
  </si>
  <si>
    <t>2018November3021</t>
  </si>
  <si>
    <t>November3022</t>
  </si>
  <si>
    <t>2018November3022</t>
  </si>
  <si>
    <t>November3023</t>
  </si>
  <si>
    <t>2018November3023</t>
  </si>
  <si>
    <t>November3024</t>
  </si>
  <si>
    <t>2018November3024</t>
  </si>
  <si>
    <t>December</t>
  </si>
  <si>
    <t>December011</t>
  </si>
  <si>
    <t>2018December011</t>
  </si>
  <si>
    <t>December012</t>
  </si>
  <si>
    <t>2018December012</t>
  </si>
  <si>
    <t>December013</t>
  </si>
  <si>
    <t>2018December013</t>
  </si>
  <si>
    <t>December014</t>
  </si>
  <si>
    <t>2018December014</t>
  </si>
  <si>
    <t>December015</t>
  </si>
  <si>
    <t>2018December015</t>
  </si>
  <si>
    <t>December016</t>
  </si>
  <si>
    <t>2018December016</t>
  </si>
  <si>
    <t>December017</t>
  </si>
  <si>
    <t>2018December017</t>
  </si>
  <si>
    <t>December018</t>
  </si>
  <si>
    <t>2018December018</t>
  </si>
  <si>
    <t>December019</t>
  </si>
  <si>
    <t>2018December019</t>
  </si>
  <si>
    <t>December0110</t>
  </si>
  <si>
    <t>2018December0110</t>
  </si>
  <si>
    <t>December0111</t>
  </si>
  <si>
    <t>2018December0111</t>
  </si>
  <si>
    <t>December0112</t>
  </si>
  <si>
    <t>2018December0112</t>
  </si>
  <si>
    <t>December0113</t>
  </si>
  <si>
    <t>2018December0113</t>
  </si>
  <si>
    <t>December0114</t>
  </si>
  <si>
    <t>2018December0114</t>
  </si>
  <si>
    <t>December0115</t>
  </si>
  <si>
    <t>2018December0115</t>
  </si>
  <si>
    <t>December0116</t>
  </si>
  <si>
    <t>2018December0116</t>
  </si>
  <si>
    <t>December0117</t>
  </si>
  <si>
    <t>2018December0117</t>
  </si>
  <si>
    <t>December0118</t>
  </si>
  <si>
    <t>2018December0118</t>
  </si>
  <si>
    <t>December0119</t>
  </si>
  <si>
    <t>2018December0119</t>
  </si>
  <si>
    <t>December0120</t>
  </si>
  <si>
    <t>2018December0120</t>
  </si>
  <si>
    <t>December0121</t>
  </si>
  <si>
    <t>2018December0121</t>
  </si>
  <si>
    <t>December0122</t>
  </si>
  <si>
    <t>2018December0122</t>
  </si>
  <si>
    <t>December0123</t>
  </si>
  <si>
    <t>2018December0123</t>
  </si>
  <si>
    <t>December0124</t>
  </si>
  <si>
    <t>2018December0124</t>
  </si>
  <si>
    <t>December021</t>
  </si>
  <si>
    <t>2018December021</t>
  </si>
  <si>
    <t>December022</t>
  </si>
  <si>
    <t>2018December022</t>
  </si>
  <si>
    <t>December023</t>
  </si>
  <si>
    <t>2018December023</t>
  </si>
  <si>
    <t>December024</t>
  </si>
  <si>
    <t>2018December024</t>
  </si>
  <si>
    <t>December025</t>
  </si>
  <si>
    <t>2018December025</t>
  </si>
  <si>
    <t>December026</t>
  </si>
  <si>
    <t>2018December026</t>
  </si>
  <si>
    <t>December027</t>
  </si>
  <si>
    <t>2018December027</t>
  </si>
  <si>
    <t>December028</t>
  </si>
  <si>
    <t>2018December028</t>
  </si>
  <si>
    <t>December029</t>
  </si>
  <si>
    <t>2018December029</t>
  </si>
  <si>
    <t>December0210</t>
  </si>
  <si>
    <t>2018December0210</t>
  </si>
  <si>
    <t>December0211</t>
  </si>
  <si>
    <t>2018December0211</t>
  </si>
  <si>
    <t>December0212</t>
  </si>
  <si>
    <t>2018December0212</t>
  </si>
  <si>
    <t>December0213</t>
  </si>
  <si>
    <t>2018December0213</t>
  </si>
  <si>
    <t>December0214</t>
  </si>
  <si>
    <t>2018December0214</t>
  </si>
  <si>
    <t>December0215</t>
  </si>
  <si>
    <t>2018December0215</t>
  </si>
  <si>
    <t>December0216</t>
  </si>
  <si>
    <t>2018December0216</t>
  </si>
  <si>
    <t>December0217</t>
  </si>
  <si>
    <t>2018December0217</t>
  </si>
  <si>
    <t>December0218</t>
  </si>
  <si>
    <t>2018December0218</t>
  </si>
  <si>
    <t>December0219</t>
  </si>
  <si>
    <t>2018December0219</t>
  </si>
  <si>
    <t>December0220</t>
  </si>
  <si>
    <t>2018December0220</t>
  </si>
  <si>
    <t>December0221</t>
  </si>
  <si>
    <t>2018December0221</t>
  </si>
  <si>
    <t>December0222</t>
  </si>
  <si>
    <t>2018December0222</t>
  </si>
  <si>
    <t>December0223</t>
  </si>
  <si>
    <t>2018December0223</t>
  </si>
  <si>
    <t>December0224</t>
  </si>
  <si>
    <t>2018December0224</t>
  </si>
  <si>
    <t>December031</t>
  </si>
  <si>
    <t>2018December031</t>
  </si>
  <si>
    <t>December032</t>
  </si>
  <si>
    <t>2018December032</t>
  </si>
  <si>
    <t>December033</t>
  </si>
  <si>
    <t>2018December033</t>
  </si>
  <si>
    <t>December034</t>
  </si>
  <si>
    <t>2018December034</t>
  </si>
  <si>
    <t>December035</t>
  </si>
  <si>
    <t>2018December035</t>
  </si>
  <si>
    <t>December036</t>
  </si>
  <si>
    <t>2018December036</t>
  </si>
  <si>
    <t>December037</t>
  </si>
  <si>
    <t>2018December037</t>
  </si>
  <si>
    <t>December038</t>
  </si>
  <si>
    <t>2018December038</t>
  </si>
  <si>
    <t>December039</t>
  </si>
  <si>
    <t>2018December039</t>
  </si>
  <si>
    <t>December0310</t>
  </si>
  <si>
    <t>2018December0310</t>
  </si>
  <si>
    <t>December0311</t>
  </si>
  <si>
    <t>2018December0311</t>
  </si>
  <si>
    <t>December0312</t>
  </si>
  <si>
    <t>2018December0312</t>
  </si>
  <si>
    <t>December0313</t>
  </si>
  <si>
    <t>2018December0313</t>
  </si>
  <si>
    <t>December0314</t>
  </si>
  <si>
    <t>2018December0314</t>
  </si>
  <si>
    <t>December0315</t>
  </si>
  <si>
    <t>2018December0315</t>
  </si>
  <si>
    <t>December0316</t>
  </si>
  <si>
    <t>2018December0316</t>
  </si>
  <si>
    <t>December0317</t>
  </si>
  <si>
    <t>2018December0317</t>
  </si>
  <si>
    <t>December0318</t>
  </si>
  <si>
    <t>2018December0318</t>
  </si>
  <si>
    <t>December0319</t>
  </si>
  <si>
    <t>2018December0319</t>
  </si>
  <si>
    <t>December0320</t>
  </si>
  <si>
    <t>2018December0320</t>
  </si>
  <si>
    <t>December0321</t>
  </si>
  <si>
    <t>2018December0321</t>
  </si>
  <si>
    <t>December0322</t>
  </si>
  <si>
    <t>2018December0322</t>
  </si>
  <si>
    <t>December0323</t>
  </si>
  <si>
    <t>2018December0323</t>
  </si>
  <si>
    <t>December0324</t>
  </si>
  <si>
    <t>2018December0324</t>
  </si>
  <si>
    <t>December041</t>
  </si>
  <si>
    <t>2018December041</t>
  </si>
  <si>
    <t>December042</t>
  </si>
  <si>
    <t>2018December042</t>
  </si>
  <si>
    <t>December043</t>
  </si>
  <si>
    <t>2018December043</t>
  </si>
  <si>
    <t>December044</t>
  </si>
  <si>
    <t>2018December044</t>
  </si>
  <si>
    <t>December045</t>
  </si>
  <si>
    <t>2018December045</t>
  </si>
  <si>
    <t>December046</t>
  </si>
  <si>
    <t>2018December046</t>
  </si>
  <si>
    <t>December047</t>
  </si>
  <si>
    <t>2018December047</t>
  </si>
  <si>
    <t>December048</t>
  </si>
  <si>
    <t>2018December048</t>
  </si>
  <si>
    <t>December049</t>
  </si>
  <si>
    <t>2018December049</t>
  </si>
  <si>
    <t>December0410</t>
  </si>
  <si>
    <t>2018December0410</t>
  </si>
  <si>
    <t>December0411</t>
  </si>
  <si>
    <t>2018December0411</t>
  </si>
  <si>
    <t>December0412</t>
  </si>
  <si>
    <t>2018December0412</t>
  </si>
  <si>
    <t>December0413</t>
  </si>
  <si>
    <t>2018December0413</t>
  </si>
  <si>
    <t>December0414</t>
  </si>
  <si>
    <t>2018December0414</t>
  </si>
  <si>
    <t>December0415</t>
  </si>
  <si>
    <t>2018December0415</t>
  </si>
  <si>
    <t>December0416</t>
  </si>
  <si>
    <t>2018December0416</t>
  </si>
  <si>
    <t>December0417</t>
  </si>
  <si>
    <t>2018December0417</t>
  </si>
  <si>
    <t>December0418</t>
  </si>
  <si>
    <t>2018December0418</t>
  </si>
  <si>
    <t>December0419</t>
  </si>
  <si>
    <t>2018December0419</t>
  </si>
  <si>
    <t>December0420</t>
  </si>
  <si>
    <t>2018December0420</t>
  </si>
  <si>
    <t>December0421</t>
  </si>
  <si>
    <t>2018December0421</t>
  </si>
  <si>
    <t>December0422</t>
  </si>
  <si>
    <t>2018December0422</t>
  </si>
  <si>
    <t>December0423</t>
  </si>
  <si>
    <t>2018December0423</t>
  </si>
  <si>
    <t>December0424</t>
  </si>
  <si>
    <t>2018December0424</t>
  </si>
  <si>
    <t>December051</t>
  </si>
  <si>
    <t>2018December051</t>
  </si>
  <si>
    <t>December052</t>
  </si>
  <si>
    <t>2018December052</t>
  </si>
  <si>
    <t>December053</t>
  </si>
  <si>
    <t>2018December053</t>
  </si>
  <si>
    <t>December054</t>
  </si>
  <si>
    <t>2018December054</t>
  </si>
  <si>
    <t>December055</t>
  </si>
  <si>
    <t>2018December055</t>
  </si>
  <si>
    <t>December056</t>
  </si>
  <si>
    <t>2018December056</t>
  </si>
  <si>
    <t>December057</t>
  </si>
  <si>
    <t>2018December057</t>
  </si>
  <si>
    <t>December058</t>
  </si>
  <si>
    <t>2018December058</t>
  </si>
  <si>
    <t>December059</t>
  </si>
  <si>
    <t>2018December059</t>
  </si>
  <si>
    <t>December0510</t>
  </si>
  <si>
    <t>2018December0510</t>
  </si>
  <si>
    <t>December0511</t>
  </si>
  <si>
    <t>2018December0511</t>
  </si>
  <si>
    <t>December0512</t>
  </si>
  <si>
    <t>2018December0512</t>
  </si>
  <si>
    <t>December0513</t>
  </si>
  <si>
    <t>2018December0513</t>
  </si>
  <si>
    <t>December0514</t>
  </si>
  <si>
    <t>2018December0514</t>
  </si>
  <si>
    <t>December0515</t>
  </si>
  <si>
    <t>2018December0515</t>
  </si>
  <si>
    <t>December0516</t>
  </si>
  <si>
    <t>2018December0516</t>
  </si>
  <si>
    <t>December0517</t>
  </si>
  <si>
    <t>2018December0517</t>
  </si>
  <si>
    <t>December0518</t>
  </si>
  <si>
    <t>2018December0518</t>
  </si>
  <si>
    <t>December0519</t>
  </si>
  <si>
    <t>2018December0519</t>
  </si>
  <si>
    <t>December0520</t>
  </si>
  <si>
    <t>2018December0520</t>
  </si>
  <si>
    <t>December0521</t>
  </si>
  <si>
    <t>2018December0521</t>
  </si>
  <si>
    <t>December0522</t>
  </si>
  <si>
    <t>2018December0522</t>
  </si>
  <si>
    <t>December0523</t>
  </si>
  <si>
    <t>2018December0523</t>
  </si>
  <si>
    <t>December0524</t>
  </si>
  <si>
    <t>2018December0524</t>
  </si>
  <si>
    <t>December061</t>
  </si>
  <si>
    <t>2018December061</t>
  </si>
  <si>
    <t>December062</t>
  </si>
  <si>
    <t>2018December062</t>
  </si>
  <si>
    <t>December063</t>
  </si>
  <si>
    <t>2018December063</t>
  </si>
  <si>
    <t>December064</t>
  </si>
  <si>
    <t>2018December064</t>
  </si>
  <si>
    <t>December065</t>
  </si>
  <si>
    <t>2018December065</t>
  </si>
  <si>
    <t>December066</t>
  </si>
  <si>
    <t>2018December066</t>
  </si>
  <si>
    <t>December067</t>
  </si>
  <si>
    <t>2018December067</t>
  </si>
  <si>
    <t>December068</t>
  </si>
  <si>
    <t>2018December068</t>
  </si>
  <si>
    <t>December069</t>
  </si>
  <si>
    <t>2018December069</t>
  </si>
  <si>
    <t>December0610</t>
  </si>
  <si>
    <t>2018December0610</t>
  </si>
  <si>
    <t>December0611</t>
  </si>
  <si>
    <t>2018December0611</t>
  </si>
  <si>
    <t>December0612</t>
  </si>
  <si>
    <t>2018December0612</t>
  </si>
  <si>
    <t>December0613</t>
  </si>
  <si>
    <t>2018December0613</t>
  </si>
  <si>
    <t>December0614</t>
  </si>
  <si>
    <t>2018December0614</t>
  </si>
  <si>
    <t>December0615</t>
  </si>
  <si>
    <t>2018December0615</t>
  </si>
  <si>
    <t>December0616</t>
  </si>
  <si>
    <t>2018December0616</t>
  </si>
  <si>
    <t>December0617</t>
  </si>
  <si>
    <t>2018December0617</t>
  </si>
  <si>
    <t>December0618</t>
  </si>
  <si>
    <t>2018December0618</t>
  </si>
  <si>
    <t>December0619</t>
  </si>
  <si>
    <t>2018December0619</t>
  </si>
  <si>
    <t>December0620</t>
  </si>
  <si>
    <t>2018December0620</t>
  </si>
  <si>
    <t>December0621</t>
  </si>
  <si>
    <t>2018December0621</t>
  </si>
  <si>
    <t>December0622</t>
  </si>
  <si>
    <t>2018December0622</t>
  </si>
  <si>
    <t>December0623</t>
  </si>
  <si>
    <t>2018December0623</t>
  </si>
  <si>
    <t>December0624</t>
  </si>
  <si>
    <t>2018December0624</t>
  </si>
  <si>
    <t>December071</t>
  </si>
  <si>
    <t>2018December071</t>
  </si>
  <si>
    <t>December072</t>
  </si>
  <si>
    <t>2018December072</t>
  </si>
  <si>
    <t>December073</t>
  </si>
  <si>
    <t>2018December073</t>
  </si>
  <si>
    <t>December074</t>
  </si>
  <si>
    <t>2018December074</t>
  </si>
  <si>
    <t>December075</t>
  </si>
  <si>
    <t>2018December075</t>
  </si>
  <si>
    <t>December076</t>
  </si>
  <si>
    <t>2018December076</t>
  </si>
  <si>
    <t>December077</t>
  </si>
  <si>
    <t>2018December077</t>
  </si>
  <si>
    <t>December078</t>
  </si>
  <si>
    <t>2018December078</t>
  </si>
  <si>
    <t>December079</t>
  </si>
  <si>
    <t>2018December079</t>
  </si>
  <si>
    <t>December0710</t>
  </si>
  <si>
    <t>2018December0710</t>
  </si>
  <si>
    <t>December0711</t>
  </si>
  <si>
    <t>2018December0711</t>
  </si>
  <si>
    <t>December0712</t>
  </si>
  <si>
    <t>2018December0712</t>
  </si>
  <si>
    <t>December0713</t>
  </si>
  <si>
    <t>2018December0713</t>
  </si>
  <si>
    <t>December0714</t>
  </si>
  <si>
    <t>2018December0714</t>
  </si>
  <si>
    <t>December0715</t>
  </si>
  <si>
    <t>2018December0715</t>
  </si>
  <si>
    <t>December0716</t>
  </si>
  <si>
    <t>2018December0716</t>
  </si>
  <si>
    <t>December0717</t>
  </si>
  <si>
    <t>2018December0717</t>
  </si>
  <si>
    <t>December0718</t>
  </si>
  <si>
    <t>2018December0718</t>
  </si>
  <si>
    <t>December0719</t>
  </si>
  <si>
    <t>2018December0719</t>
  </si>
  <si>
    <t>December0720</t>
  </si>
  <si>
    <t>2018December0720</t>
  </si>
  <si>
    <t>December0721</t>
  </si>
  <si>
    <t>2018December0721</t>
  </si>
  <si>
    <t>December0722</t>
  </si>
  <si>
    <t>2018December0722</t>
  </si>
  <si>
    <t>December0723</t>
  </si>
  <si>
    <t>2018December0723</t>
  </si>
  <si>
    <t>December0724</t>
  </si>
  <si>
    <t>2018December0724</t>
  </si>
  <si>
    <t>December081</t>
  </si>
  <si>
    <t>2018December081</t>
  </si>
  <si>
    <t>December082</t>
  </si>
  <si>
    <t>2018December082</t>
  </si>
  <si>
    <t>December083</t>
  </si>
  <si>
    <t>2018December083</t>
  </si>
  <si>
    <t>December084</t>
  </si>
  <si>
    <t>2018December084</t>
  </si>
  <si>
    <t>December085</t>
  </si>
  <si>
    <t>2018December085</t>
  </si>
  <si>
    <t>December086</t>
  </si>
  <si>
    <t>2018December086</t>
  </si>
  <si>
    <t>December087</t>
  </si>
  <si>
    <t>2018December087</t>
  </si>
  <si>
    <t>December088</t>
  </si>
  <si>
    <t>2018December088</t>
  </si>
  <si>
    <t>December089</t>
  </si>
  <si>
    <t>2018December089</t>
  </si>
  <si>
    <t>December0810</t>
  </si>
  <si>
    <t>2018December0810</t>
  </si>
  <si>
    <t>December0811</t>
  </si>
  <si>
    <t>2018December0811</t>
  </si>
  <si>
    <t>December0812</t>
  </si>
  <si>
    <t>2018December0812</t>
  </si>
  <si>
    <t>December0813</t>
  </si>
  <si>
    <t>2018December0813</t>
  </si>
  <si>
    <t>December0814</t>
  </si>
  <si>
    <t>2018December0814</t>
  </si>
  <si>
    <t>December0815</t>
  </si>
  <si>
    <t>2018December0815</t>
  </si>
  <si>
    <t>December0816</t>
  </si>
  <si>
    <t>2018December0816</t>
  </si>
  <si>
    <t>December0817</t>
  </si>
  <si>
    <t>2018December0817</t>
  </si>
  <si>
    <t>December0818</t>
  </si>
  <si>
    <t>2018December0818</t>
  </si>
  <si>
    <t>December0819</t>
  </si>
  <si>
    <t>2018December0819</t>
  </si>
  <si>
    <t>December0820</t>
  </si>
  <si>
    <t>2018December0820</t>
  </si>
  <si>
    <t>December0821</t>
  </si>
  <si>
    <t>2018December0821</t>
  </si>
  <si>
    <t>December0822</t>
  </si>
  <si>
    <t>2018December0822</t>
  </si>
  <si>
    <t>December0823</t>
  </si>
  <si>
    <t>2018December0823</t>
  </si>
  <si>
    <t>December0824</t>
  </si>
  <si>
    <t>2018December0824</t>
  </si>
  <si>
    <t>December091</t>
  </si>
  <si>
    <t>2018December091</t>
  </si>
  <si>
    <t>December092</t>
  </si>
  <si>
    <t>2018December092</t>
  </si>
  <si>
    <t>December093</t>
  </si>
  <si>
    <t>2018December093</t>
  </si>
  <si>
    <t>December094</t>
  </si>
  <si>
    <t>2018December094</t>
  </si>
  <si>
    <t>December095</t>
  </si>
  <si>
    <t>2018December095</t>
  </si>
  <si>
    <t>December096</t>
  </si>
  <si>
    <t>2018December096</t>
  </si>
  <si>
    <t>December097</t>
  </si>
  <si>
    <t>2018December097</t>
  </si>
  <si>
    <t>December098</t>
  </si>
  <si>
    <t>2018December098</t>
  </si>
  <si>
    <t>December099</t>
  </si>
  <si>
    <t>2018December099</t>
  </si>
  <si>
    <t>December0910</t>
  </si>
  <si>
    <t>2018December0910</t>
  </si>
  <si>
    <t>December0911</t>
  </si>
  <si>
    <t>2018December0911</t>
  </si>
  <si>
    <t>December0912</t>
  </si>
  <si>
    <t>2018December0912</t>
  </si>
  <si>
    <t>December0913</t>
  </si>
  <si>
    <t>2018December0913</t>
  </si>
  <si>
    <t>December0914</t>
  </si>
  <si>
    <t>2018December0914</t>
  </si>
  <si>
    <t>December0915</t>
  </si>
  <si>
    <t>2018December0915</t>
  </si>
  <si>
    <t>December0916</t>
  </si>
  <si>
    <t>2018December0916</t>
  </si>
  <si>
    <t>December0917</t>
  </si>
  <si>
    <t>2018December0917</t>
  </si>
  <si>
    <t>December0918</t>
  </si>
  <si>
    <t>2018December0918</t>
  </si>
  <si>
    <t>December0919</t>
  </si>
  <si>
    <t>2018December0919</t>
  </si>
  <si>
    <t>December0920</t>
  </si>
  <si>
    <t>2018December0920</t>
  </si>
  <si>
    <t>December0921</t>
  </si>
  <si>
    <t>2018December0921</t>
  </si>
  <si>
    <t>December0922</t>
  </si>
  <si>
    <t>2018December0922</t>
  </si>
  <si>
    <t>December0923</t>
  </si>
  <si>
    <t>2018December0923</t>
  </si>
  <si>
    <t>December0924</t>
  </si>
  <si>
    <t>2018December0924</t>
  </si>
  <si>
    <t>December101</t>
  </si>
  <si>
    <t>2018December101</t>
  </si>
  <si>
    <t>December102</t>
  </si>
  <si>
    <t>2018December102</t>
  </si>
  <si>
    <t>December103</t>
  </si>
  <si>
    <t>2018December103</t>
  </si>
  <si>
    <t>December104</t>
  </si>
  <si>
    <t>2018December104</t>
  </si>
  <si>
    <t>December105</t>
  </si>
  <si>
    <t>2018December105</t>
  </si>
  <si>
    <t>December106</t>
  </si>
  <si>
    <t>2018December106</t>
  </si>
  <si>
    <t>December107</t>
  </si>
  <si>
    <t>2018December107</t>
  </si>
  <si>
    <t>December108</t>
  </si>
  <si>
    <t>2018December108</t>
  </si>
  <si>
    <t>December109</t>
  </si>
  <si>
    <t>2018December109</t>
  </si>
  <si>
    <t>December1010</t>
  </si>
  <si>
    <t>2018December1010</t>
  </si>
  <si>
    <t>December1011</t>
  </si>
  <si>
    <t>2018December1011</t>
  </si>
  <si>
    <t>December1012</t>
  </si>
  <si>
    <t>2018December1012</t>
  </si>
  <si>
    <t>December1013</t>
  </si>
  <si>
    <t>2018December1013</t>
  </si>
  <si>
    <t>December1014</t>
  </si>
  <si>
    <t>2018December1014</t>
  </si>
  <si>
    <t>December1015</t>
  </si>
  <si>
    <t>2018December1015</t>
  </si>
  <si>
    <t>December1016</t>
  </si>
  <si>
    <t>2018December1016</t>
  </si>
  <si>
    <t>December1017</t>
  </si>
  <si>
    <t>2018December1017</t>
  </si>
  <si>
    <t>December1018</t>
  </si>
  <si>
    <t>2018December1018</t>
  </si>
  <si>
    <t>December1019</t>
  </si>
  <si>
    <t>2018December1019</t>
  </si>
  <si>
    <t>December1020</t>
  </si>
  <si>
    <t>2018December1020</t>
  </si>
  <si>
    <t>December1021</t>
  </si>
  <si>
    <t>2018December1021</t>
  </si>
  <si>
    <t>December1022</t>
  </si>
  <si>
    <t>2018December1022</t>
  </si>
  <si>
    <t>December1023</t>
  </si>
  <si>
    <t>2018December1023</t>
  </si>
  <si>
    <t>December1024</t>
  </si>
  <si>
    <t>2018December1024</t>
  </si>
  <si>
    <t>December111</t>
  </si>
  <si>
    <t>2018December111</t>
  </si>
  <si>
    <t>December112</t>
  </si>
  <si>
    <t>2018December112</t>
  </si>
  <si>
    <t>December113</t>
  </si>
  <si>
    <t>2018December113</t>
  </si>
  <si>
    <t>December114</t>
  </si>
  <si>
    <t>2018December114</t>
  </si>
  <si>
    <t>December115</t>
  </si>
  <si>
    <t>2018December115</t>
  </si>
  <si>
    <t>December116</t>
  </si>
  <si>
    <t>2018December116</t>
  </si>
  <si>
    <t>December117</t>
  </si>
  <si>
    <t>2018December117</t>
  </si>
  <si>
    <t>December118</t>
  </si>
  <si>
    <t>2018December118</t>
  </si>
  <si>
    <t>December119</t>
  </si>
  <si>
    <t>2018December119</t>
  </si>
  <si>
    <t>December1110</t>
  </si>
  <si>
    <t>2018December1110</t>
  </si>
  <si>
    <t>December1111</t>
  </si>
  <si>
    <t>2018December1111</t>
  </si>
  <si>
    <t>December1112</t>
  </si>
  <si>
    <t>2018December1112</t>
  </si>
  <si>
    <t>December1113</t>
  </si>
  <si>
    <t>2018December1113</t>
  </si>
  <si>
    <t>December1114</t>
  </si>
  <si>
    <t>2018December1114</t>
  </si>
  <si>
    <t>December1115</t>
  </si>
  <si>
    <t>2018December1115</t>
  </si>
  <si>
    <t>December1116</t>
  </si>
  <si>
    <t>2018December1116</t>
  </si>
  <si>
    <t>December1117</t>
  </si>
  <si>
    <t>2018December1117</t>
  </si>
  <si>
    <t>December1118</t>
  </si>
  <si>
    <t>2018December1118</t>
  </si>
  <si>
    <t>December1119</t>
  </si>
  <si>
    <t>2018December1119</t>
  </si>
  <si>
    <t>December1120</t>
  </si>
  <si>
    <t>2018December1120</t>
  </si>
  <si>
    <t>December1121</t>
  </si>
  <si>
    <t>2018December1121</t>
  </si>
  <si>
    <t>December1122</t>
  </si>
  <si>
    <t>2018December1122</t>
  </si>
  <si>
    <t>December1123</t>
  </si>
  <si>
    <t>2018December1123</t>
  </si>
  <si>
    <t>December1124</t>
  </si>
  <si>
    <t>2018December1124</t>
  </si>
  <si>
    <t>December121</t>
  </si>
  <si>
    <t>2018December121</t>
  </si>
  <si>
    <t>December122</t>
  </si>
  <si>
    <t>2018December122</t>
  </si>
  <si>
    <t>December123</t>
  </si>
  <si>
    <t>2018December123</t>
  </si>
  <si>
    <t>December124</t>
  </si>
  <si>
    <t>2018December124</t>
  </si>
  <si>
    <t>December125</t>
  </si>
  <si>
    <t>2018December125</t>
  </si>
  <si>
    <t>December126</t>
  </si>
  <si>
    <t>2018December126</t>
  </si>
  <si>
    <t>December127</t>
  </si>
  <si>
    <t>2018December127</t>
  </si>
  <si>
    <t>December128</t>
  </si>
  <si>
    <t>2018December128</t>
  </si>
  <si>
    <t>December129</t>
  </si>
  <si>
    <t>2018December129</t>
  </si>
  <si>
    <t>December1210</t>
  </si>
  <si>
    <t>2018December1210</t>
  </si>
  <si>
    <t>December1211</t>
  </si>
  <si>
    <t>2018December1211</t>
  </si>
  <si>
    <t>December1212</t>
  </si>
  <si>
    <t>2018December1212</t>
  </si>
  <si>
    <t>December1213</t>
  </si>
  <si>
    <t>2018December1213</t>
  </si>
  <si>
    <t>December1214</t>
  </si>
  <si>
    <t>2018December1214</t>
  </si>
  <si>
    <t>December1215</t>
  </si>
  <si>
    <t>2018December1215</t>
  </si>
  <si>
    <t>December1216</t>
  </si>
  <si>
    <t>2018December1216</t>
  </si>
  <si>
    <t>December1217</t>
  </si>
  <si>
    <t>2018December1217</t>
  </si>
  <si>
    <t>December1218</t>
  </si>
  <si>
    <t>2018December1218</t>
  </si>
  <si>
    <t>December1219</t>
  </si>
  <si>
    <t>2018December1219</t>
  </si>
  <si>
    <t>December1220</t>
  </si>
  <si>
    <t>2018December1220</t>
  </si>
  <si>
    <t>December1221</t>
  </si>
  <si>
    <t>2018December1221</t>
  </si>
  <si>
    <t>December1222</t>
  </si>
  <si>
    <t>2018December1222</t>
  </si>
  <si>
    <t>December1223</t>
  </si>
  <si>
    <t>2018December1223</t>
  </si>
  <si>
    <t>December1224</t>
  </si>
  <si>
    <t>2018December1224</t>
  </si>
  <si>
    <t>December131</t>
  </si>
  <si>
    <t>2018December131</t>
  </si>
  <si>
    <t>December132</t>
  </si>
  <si>
    <t>2018December132</t>
  </si>
  <si>
    <t>December133</t>
  </si>
  <si>
    <t>2018December133</t>
  </si>
  <si>
    <t>December134</t>
  </si>
  <si>
    <t>2018December134</t>
  </si>
  <si>
    <t>December135</t>
  </si>
  <si>
    <t>2018December135</t>
  </si>
  <si>
    <t>December136</t>
  </si>
  <si>
    <t>2018December136</t>
  </si>
  <si>
    <t>December137</t>
  </si>
  <si>
    <t>2018December137</t>
  </si>
  <si>
    <t>December138</t>
  </si>
  <si>
    <t>2018December138</t>
  </si>
  <si>
    <t>December139</t>
  </si>
  <si>
    <t>2018December139</t>
  </si>
  <si>
    <t>December1310</t>
  </si>
  <si>
    <t>2018December1310</t>
  </si>
  <si>
    <t>December1311</t>
  </si>
  <si>
    <t>2018December1311</t>
  </si>
  <si>
    <t>December1312</t>
  </si>
  <si>
    <t>2018December1312</t>
  </si>
  <si>
    <t>December1313</t>
  </si>
  <si>
    <t>2018December1313</t>
  </si>
  <si>
    <t>December1314</t>
  </si>
  <si>
    <t>2018December1314</t>
  </si>
  <si>
    <t>December1315</t>
  </si>
  <si>
    <t>2018December1315</t>
  </si>
  <si>
    <t>December1316</t>
  </si>
  <si>
    <t>2018December1316</t>
  </si>
  <si>
    <t>December1317</t>
  </si>
  <si>
    <t>2018December1317</t>
  </si>
  <si>
    <t>December1318</t>
  </si>
  <si>
    <t>2018December1318</t>
  </si>
  <si>
    <t>December1319</t>
  </si>
  <si>
    <t>2018December1319</t>
  </si>
  <si>
    <t>December1320</t>
  </si>
  <si>
    <t>2018December1320</t>
  </si>
  <si>
    <t>December1321</t>
  </si>
  <si>
    <t>2018December1321</t>
  </si>
  <si>
    <t>December1322</t>
  </si>
  <si>
    <t>2018December1322</t>
  </si>
  <si>
    <t>December1323</t>
  </si>
  <si>
    <t>2018December1323</t>
  </si>
  <si>
    <t>December1324</t>
  </si>
  <si>
    <t>2018December1324</t>
  </si>
  <si>
    <t>December141</t>
  </si>
  <si>
    <t>2018December141</t>
  </si>
  <si>
    <t>December142</t>
  </si>
  <si>
    <t>2018December142</t>
  </si>
  <si>
    <t>December143</t>
  </si>
  <si>
    <t>2018December143</t>
  </si>
  <si>
    <t>December144</t>
  </si>
  <si>
    <t>2018December144</t>
  </si>
  <si>
    <t>December145</t>
  </si>
  <si>
    <t>2018December145</t>
  </si>
  <si>
    <t>December146</t>
  </si>
  <si>
    <t>2018December146</t>
  </si>
  <si>
    <t>December147</t>
  </si>
  <si>
    <t>2018December147</t>
  </si>
  <si>
    <t>December148</t>
  </si>
  <si>
    <t>2018December148</t>
  </si>
  <si>
    <t>December149</t>
  </si>
  <si>
    <t>2018December149</t>
  </si>
  <si>
    <t>December1410</t>
  </si>
  <si>
    <t>2018December1410</t>
  </si>
  <si>
    <t>December1411</t>
  </si>
  <si>
    <t>2018December1411</t>
  </si>
  <si>
    <t>December1412</t>
  </si>
  <si>
    <t>2018December1412</t>
  </si>
  <si>
    <t>December1413</t>
  </si>
  <si>
    <t>2018December1413</t>
  </si>
  <si>
    <t>December1414</t>
  </si>
  <si>
    <t>2018December1414</t>
  </si>
  <si>
    <t>December1415</t>
  </si>
  <si>
    <t>2018December1415</t>
  </si>
  <si>
    <t>December1416</t>
  </si>
  <si>
    <t>2018December1416</t>
  </si>
  <si>
    <t>December1417</t>
  </si>
  <si>
    <t>2018December1417</t>
  </si>
  <si>
    <t>December1418</t>
  </si>
  <si>
    <t>2018December1418</t>
  </si>
  <si>
    <t>December1419</t>
  </si>
  <si>
    <t>2018December1419</t>
  </si>
  <si>
    <t>December1420</t>
  </si>
  <si>
    <t>2018December1420</t>
  </si>
  <si>
    <t>December1421</t>
  </si>
  <si>
    <t>2018December1421</t>
  </si>
  <si>
    <t>December1422</t>
  </si>
  <si>
    <t>2018December1422</t>
  </si>
  <si>
    <t>December1423</t>
  </si>
  <si>
    <t>2018December1423</t>
  </si>
  <si>
    <t>December1424</t>
  </si>
  <si>
    <t>2018December1424</t>
  </si>
  <si>
    <t>December151</t>
  </si>
  <si>
    <t>2018December151</t>
  </si>
  <si>
    <t>December152</t>
  </si>
  <si>
    <t>2018December152</t>
  </si>
  <si>
    <t>December153</t>
  </si>
  <si>
    <t>2018December153</t>
  </si>
  <si>
    <t>December154</t>
  </si>
  <si>
    <t>2018December154</t>
  </si>
  <si>
    <t>December155</t>
  </si>
  <si>
    <t>2018December155</t>
  </si>
  <si>
    <t>December156</t>
  </si>
  <si>
    <t>2018December156</t>
  </si>
  <si>
    <t>December157</t>
  </si>
  <si>
    <t>2018December157</t>
  </si>
  <si>
    <t>December158</t>
  </si>
  <si>
    <t>2018December158</t>
  </si>
  <si>
    <t>December159</t>
  </si>
  <si>
    <t>2018December159</t>
  </si>
  <si>
    <t>December1510</t>
  </si>
  <si>
    <t>2018December1510</t>
  </si>
  <si>
    <t>December1511</t>
  </si>
  <si>
    <t>2018December1511</t>
  </si>
  <si>
    <t>December1512</t>
  </si>
  <si>
    <t>2018December1512</t>
  </si>
  <si>
    <t>December1513</t>
  </si>
  <si>
    <t>2018December1513</t>
  </si>
  <si>
    <t>December1514</t>
  </si>
  <si>
    <t>2018December1514</t>
  </si>
  <si>
    <t>December1515</t>
  </si>
  <si>
    <t>2018December1515</t>
  </si>
  <si>
    <t>December1516</t>
  </si>
  <si>
    <t>2018December1516</t>
  </si>
  <si>
    <t>December1517</t>
  </si>
  <si>
    <t>2018December1517</t>
  </si>
  <si>
    <t>December1518</t>
  </si>
  <si>
    <t>2018December1518</t>
  </si>
  <si>
    <t>December1519</t>
  </si>
  <si>
    <t>2018December1519</t>
  </si>
  <si>
    <t>December1520</t>
  </si>
  <si>
    <t>2018December1520</t>
  </si>
  <si>
    <t>December1521</t>
  </si>
  <si>
    <t>2018December1521</t>
  </si>
  <si>
    <t>December1522</t>
  </si>
  <si>
    <t>2018December1522</t>
  </si>
  <si>
    <t>December1523</t>
  </si>
  <si>
    <t>2018December1523</t>
  </si>
  <si>
    <t>December1524</t>
  </si>
  <si>
    <t>2018December1524</t>
  </si>
  <si>
    <t>December161</t>
  </si>
  <si>
    <t>2018December161</t>
  </si>
  <si>
    <t>December162</t>
  </si>
  <si>
    <t>2018December162</t>
  </si>
  <si>
    <t>December163</t>
  </si>
  <si>
    <t>2018December163</t>
  </si>
  <si>
    <t>December164</t>
  </si>
  <si>
    <t>2018December164</t>
  </si>
  <si>
    <t>December165</t>
  </si>
  <si>
    <t>2018December165</t>
  </si>
  <si>
    <t>December166</t>
  </si>
  <si>
    <t>2018December166</t>
  </si>
  <si>
    <t>December167</t>
  </si>
  <si>
    <t>2018December167</t>
  </si>
  <si>
    <t>December168</t>
  </si>
  <si>
    <t>2018December168</t>
  </si>
  <si>
    <t>December169</t>
  </si>
  <si>
    <t>2018December169</t>
  </si>
  <si>
    <t>December1610</t>
  </si>
  <si>
    <t>2018December1610</t>
  </si>
  <si>
    <t>December1611</t>
  </si>
  <si>
    <t>2018December1611</t>
  </si>
  <si>
    <t>December1612</t>
  </si>
  <si>
    <t>2018December1612</t>
  </si>
  <si>
    <t>December1613</t>
  </si>
  <si>
    <t>2018December1613</t>
  </si>
  <si>
    <t>December1614</t>
  </si>
  <si>
    <t>2018December1614</t>
  </si>
  <si>
    <t>December1615</t>
  </si>
  <si>
    <t>2018December1615</t>
  </si>
  <si>
    <t>December1616</t>
  </si>
  <si>
    <t>2018December1616</t>
  </si>
  <si>
    <t>December1617</t>
  </si>
  <si>
    <t>2018December1617</t>
  </si>
  <si>
    <t>December1618</t>
  </si>
  <si>
    <t>2018December1618</t>
  </si>
  <si>
    <t>December1619</t>
  </si>
  <si>
    <t>2018December1619</t>
  </si>
  <si>
    <t>December1620</t>
  </si>
  <si>
    <t>2018December1620</t>
  </si>
  <si>
    <t>December1621</t>
  </si>
  <si>
    <t>2018December1621</t>
  </si>
  <si>
    <t>December1622</t>
  </si>
  <si>
    <t>2018December1622</t>
  </si>
  <si>
    <t>December1623</t>
  </si>
  <si>
    <t>2018December1623</t>
  </si>
  <si>
    <t>December1624</t>
  </si>
  <si>
    <t>2018December1624</t>
  </si>
  <si>
    <t>December171</t>
  </si>
  <si>
    <t>2018December171</t>
  </si>
  <si>
    <t>December172</t>
  </si>
  <si>
    <t>2018December172</t>
  </si>
  <si>
    <t>December173</t>
  </si>
  <si>
    <t>2018December173</t>
  </si>
  <si>
    <t>December174</t>
  </si>
  <si>
    <t>2018December174</t>
  </si>
  <si>
    <t>December175</t>
  </si>
  <si>
    <t>2018December175</t>
  </si>
  <si>
    <t>December176</t>
  </si>
  <si>
    <t>2018December176</t>
  </si>
  <si>
    <t>December177</t>
  </si>
  <si>
    <t>2018December177</t>
  </si>
  <si>
    <t>December178</t>
  </si>
  <si>
    <t>2018December178</t>
  </si>
  <si>
    <t>December179</t>
  </si>
  <si>
    <t>2018December179</t>
  </si>
  <si>
    <t>December1710</t>
  </si>
  <si>
    <t>2018December1710</t>
  </si>
  <si>
    <t>December1711</t>
  </si>
  <si>
    <t>2018December1711</t>
  </si>
  <si>
    <t>December1712</t>
  </si>
  <si>
    <t>2018December1712</t>
  </si>
  <si>
    <t>December1713</t>
  </si>
  <si>
    <t>2018December1713</t>
  </si>
  <si>
    <t>December1714</t>
  </si>
  <si>
    <t>2018December1714</t>
  </si>
  <si>
    <t>December1715</t>
  </si>
  <si>
    <t>2018December1715</t>
  </si>
  <si>
    <t>December1716</t>
  </si>
  <si>
    <t>2018December1716</t>
  </si>
  <si>
    <t>December1717</t>
  </si>
  <si>
    <t>2018December1717</t>
  </si>
  <si>
    <t>December1718</t>
  </si>
  <si>
    <t>2018December1718</t>
  </si>
  <si>
    <t>December1719</t>
  </si>
  <si>
    <t>2018December1719</t>
  </si>
  <si>
    <t>December1720</t>
  </si>
  <si>
    <t>2018December1720</t>
  </si>
  <si>
    <t>December1721</t>
  </si>
  <si>
    <t>2018December1721</t>
  </si>
  <si>
    <t>December1722</t>
  </si>
  <si>
    <t>2018December1722</t>
  </si>
  <si>
    <t>December1723</t>
  </si>
  <si>
    <t>2018December1723</t>
  </si>
  <si>
    <t>December1724</t>
  </si>
  <si>
    <t>2018December1724</t>
  </si>
  <si>
    <t>December181</t>
  </si>
  <si>
    <t>2018December181</t>
  </si>
  <si>
    <t>December182</t>
  </si>
  <si>
    <t>2018December182</t>
  </si>
  <si>
    <t>December183</t>
  </si>
  <si>
    <t>2018December183</t>
  </si>
  <si>
    <t>December184</t>
  </si>
  <si>
    <t>2018December184</t>
  </si>
  <si>
    <t>December185</t>
  </si>
  <si>
    <t>2018December185</t>
  </si>
  <si>
    <t>December186</t>
  </si>
  <si>
    <t>2018December186</t>
  </si>
  <si>
    <t>December187</t>
  </si>
  <si>
    <t>2018December187</t>
  </si>
  <si>
    <t>December188</t>
  </si>
  <si>
    <t>2018December188</t>
  </si>
  <si>
    <t>December189</t>
  </si>
  <si>
    <t>2018December189</t>
  </si>
  <si>
    <t>December1810</t>
  </si>
  <si>
    <t>2018December1810</t>
  </si>
  <si>
    <t>December1811</t>
  </si>
  <si>
    <t>2018December1811</t>
  </si>
  <si>
    <t>December1812</t>
  </si>
  <si>
    <t>2018December1812</t>
  </si>
  <si>
    <t>December1813</t>
  </si>
  <si>
    <t>2018December1813</t>
  </si>
  <si>
    <t>December1814</t>
  </si>
  <si>
    <t>2018December1814</t>
  </si>
  <si>
    <t>December1815</t>
  </si>
  <si>
    <t>2018December1815</t>
  </si>
  <si>
    <t>December1816</t>
  </si>
  <si>
    <t>2018December1816</t>
  </si>
  <si>
    <t>December1817</t>
  </si>
  <si>
    <t>2018December1817</t>
  </si>
  <si>
    <t>December1818</t>
  </si>
  <si>
    <t>2018December1818</t>
  </si>
  <si>
    <t>December1819</t>
  </si>
  <si>
    <t>2018December1819</t>
  </si>
  <si>
    <t>December1820</t>
  </si>
  <si>
    <t>2018December1820</t>
  </si>
  <si>
    <t>December1821</t>
  </si>
  <si>
    <t>2018December1821</t>
  </si>
  <si>
    <t>December1822</t>
  </si>
  <si>
    <t>2018December1822</t>
  </si>
  <si>
    <t>December1823</t>
  </si>
  <si>
    <t>2018December1823</t>
  </si>
  <si>
    <t>December1824</t>
  </si>
  <si>
    <t>2018December1824</t>
  </si>
  <si>
    <t>December191</t>
  </si>
  <si>
    <t>2018December191</t>
  </si>
  <si>
    <t>December192</t>
  </si>
  <si>
    <t>2018December192</t>
  </si>
  <si>
    <t>December193</t>
  </si>
  <si>
    <t>2018December193</t>
  </si>
  <si>
    <t>December194</t>
  </si>
  <si>
    <t>2018December194</t>
  </si>
  <si>
    <t>December195</t>
  </si>
  <si>
    <t>2018December195</t>
  </si>
  <si>
    <t>December196</t>
  </si>
  <si>
    <t>2018December196</t>
  </si>
  <si>
    <t>December197</t>
  </si>
  <si>
    <t>2018December197</t>
  </si>
  <si>
    <t>December198</t>
  </si>
  <si>
    <t>2018December198</t>
  </si>
  <si>
    <t>December199</t>
  </si>
  <si>
    <t>2018December199</t>
  </si>
  <si>
    <t>December1910</t>
  </si>
  <si>
    <t>2018December1910</t>
  </si>
  <si>
    <t>December1911</t>
  </si>
  <si>
    <t>2018December1911</t>
  </si>
  <si>
    <t>December1912</t>
  </si>
  <si>
    <t>2018December1912</t>
  </si>
  <si>
    <t>December1913</t>
  </si>
  <si>
    <t>2018December1913</t>
  </si>
  <si>
    <t>December1914</t>
  </si>
  <si>
    <t>2018December1914</t>
  </si>
  <si>
    <t>December1915</t>
  </si>
  <si>
    <t>2018December1915</t>
  </si>
  <si>
    <t>December1916</t>
  </si>
  <si>
    <t>2018December1916</t>
  </si>
  <si>
    <t>December1917</t>
  </si>
  <si>
    <t>2018December1917</t>
  </si>
  <si>
    <t>December1918</t>
  </si>
  <si>
    <t>2018December1918</t>
  </si>
  <si>
    <t>December1919</t>
  </si>
  <si>
    <t>2018December1919</t>
  </si>
  <si>
    <t>December1920</t>
  </si>
  <si>
    <t>2018December1920</t>
  </si>
  <si>
    <t>December1921</t>
  </si>
  <si>
    <t>2018December1921</t>
  </si>
  <si>
    <t>December1922</t>
  </si>
  <si>
    <t>2018December1922</t>
  </si>
  <si>
    <t>December1923</t>
  </si>
  <si>
    <t>2018December1923</t>
  </si>
  <si>
    <t>December1924</t>
  </si>
  <si>
    <t>2018December1924</t>
  </si>
  <si>
    <t>December201</t>
  </si>
  <si>
    <t>2018December201</t>
  </si>
  <si>
    <t>December202</t>
  </si>
  <si>
    <t>2018December202</t>
  </si>
  <si>
    <t>December203</t>
  </si>
  <si>
    <t>2018December203</t>
  </si>
  <si>
    <t>December204</t>
  </si>
  <si>
    <t>2018December204</t>
  </si>
  <si>
    <t>December205</t>
  </si>
  <si>
    <t>2018December205</t>
  </si>
  <si>
    <t>December206</t>
  </si>
  <si>
    <t>2018December206</t>
  </si>
  <si>
    <t>December207</t>
  </si>
  <si>
    <t>2018December207</t>
  </si>
  <si>
    <t>December208</t>
  </si>
  <si>
    <t>2018December208</t>
  </si>
  <si>
    <t>December209</t>
  </si>
  <si>
    <t>2018December209</t>
  </si>
  <si>
    <t>December2010</t>
  </si>
  <si>
    <t>2018December2010</t>
  </si>
  <si>
    <t>December2011</t>
  </si>
  <si>
    <t>2018December2011</t>
  </si>
  <si>
    <t>December2012</t>
  </si>
  <si>
    <t>2018December2012</t>
  </si>
  <si>
    <t>December2013</t>
  </si>
  <si>
    <t>2018December2013</t>
  </si>
  <si>
    <t>December2014</t>
  </si>
  <si>
    <t>2018December2014</t>
  </si>
  <si>
    <t>December2015</t>
  </si>
  <si>
    <t>2018December2015</t>
  </si>
  <si>
    <t>December2016</t>
  </si>
  <si>
    <t>2018December2016</t>
  </si>
  <si>
    <t>December2017</t>
  </si>
  <si>
    <t>2018December2017</t>
  </si>
  <si>
    <t>December2018</t>
  </si>
  <si>
    <t>2018December2018</t>
  </si>
  <si>
    <t>December2019</t>
  </si>
  <si>
    <t>2018December2019</t>
  </si>
  <si>
    <t>December2020</t>
  </si>
  <si>
    <t>2018December2020</t>
  </si>
  <si>
    <t>December2021</t>
  </si>
  <si>
    <t>2018December2021</t>
  </si>
  <si>
    <t>December2022</t>
  </si>
  <si>
    <t>2018December2022</t>
  </si>
  <si>
    <t>December2023</t>
  </si>
  <si>
    <t>2018December2023</t>
  </si>
  <si>
    <t>December2024</t>
  </si>
  <si>
    <t>2018December2024</t>
  </si>
  <si>
    <t>December211</t>
  </si>
  <si>
    <t>2018December211</t>
  </si>
  <si>
    <t>December212</t>
  </si>
  <si>
    <t>2018December212</t>
  </si>
  <si>
    <t>December213</t>
  </si>
  <si>
    <t>2018December213</t>
  </si>
  <si>
    <t>December214</t>
  </si>
  <si>
    <t>2018December214</t>
  </si>
  <si>
    <t>December215</t>
  </si>
  <si>
    <t>2018December215</t>
  </si>
  <si>
    <t>December216</t>
  </si>
  <si>
    <t>2018December216</t>
  </si>
  <si>
    <t>December217</t>
  </si>
  <si>
    <t>2018December217</t>
  </si>
  <si>
    <t>December218</t>
  </si>
  <si>
    <t>2018December218</t>
  </si>
  <si>
    <t>December219</t>
  </si>
  <si>
    <t>2018December219</t>
  </si>
  <si>
    <t>December2110</t>
  </si>
  <si>
    <t>2018December2110</t>
  </si>
  <si>
    <t>December2111</t>
  </si>
  <si>
    <t>2018December2111</t>
  </si>
  <si>
    <t>December2112</t>
  </si>
  <si>
    <t>2018December2112</t>
  </si>
  <si>
    <t>December2113</t>
  </si>
  <si>
    <t>2018December2113</t>
  </si>
  <si>
    <t>December2114</t>
  </si>
  <si>
    <t>2018December2114</t>
  </si>
  <si>
    <t>December2115</t>
  </si>
  <si>
    <t>2018December2115</t>
  </si>
  <si>
    <t>December2116</t>
  </si>
  <si>
    <t>2018December2116</t>
  </si>
  <si>
    <t>December2117</t>
  </si>
  <si>
    <t>2018December2117</t>
  </si>
  <si>
    <t>December2118</t>
  </si>
  <si>
    <t>2018December2118</t>
  </si>
  <si>
    <t>December2119</t>
  </si>
  <si>
    <t>2018December2119</t>
  </si>
  <si>
    <t>December2120</t>
  </si>
  <si>
    <t>2018December2120</t>
  </si>
  <si>
    <t>December2121</t>
  </si>
  <si>
    <t>2018December2121</t>
  </si>
  <si>
    <t>December2122</t>
  </si>
  <si>
    <t>2018December2122</t>
  </si>
  <si>
    <t>December2123</t>
  </si>
  <si>
    <t>2018December2123</t>
  </si>
  <si>
    <t>December2124</t>
  </si>
  <si>
    <t>2018December2124</t>
  </si>
  <si>
    <t>December221</t>
  </si>
  <si>
    <t>2018December221</t>
  </si>
  <si>
    <t>December222</t>
  </si>
  <si>
    <t>2018December222</t>
  </si>
  <si>
    <t>December223</t>
  </si>
  <si>
    <t>2018December223</t>
  </si>
  <si>
    <t>December224</t>
  </si>
  <si>
    <t>2018December224</t>
  </si>
  <si>
    <t>December225</t>
  </si>
  <si>
    <t>2018December225</t>
  </si>
  <si>
    <t>December226</t>
  </si>
  <si>
    <t>2018December226</t>
  </si>
  <si>
    <t>December227</t>
  </si>
  <si>
    <t>2018December227</t>
  </si>
  <si>
    <t>December228</t>
  </si>
  <si>
    <t>2018December228</t>
  </si>
  <si>
    <t>December229</t>
  </si>
  <si>
    <t>2018December229</t>
  </si>
  <si>
    <t>December2210</t>
  </si>
  <si>
    <t>2018December2210</t>
  </si>
  <si>
    <t>December2211</t>
  </si>
  <si>
    <t>2018December2211</t>
  </si>
  <si>
    <t>December2212</t>
  </si>
  <si>
    <t>2018December2212</t>
  </si>
  <si>
    <t>December2213</t>
  </si>
  <si>
    <t>2018December2213</t>
  </si>
  <si>
    <t>December2214</t>
  </si>
  <si>
    <t>2018December2214</t>
  </si>
  <si>
    <t>December2215</t>
  </si>
  <si>
    <t>2018December2215</t>
  </si>
  <si>
    <t>December2216</t>
  </si>
  <si>
    <t>2018December2216</t>
  </si>
  <si>
    <t>December2217</t>
  </si>
  <si>
    <t>2018December2217</t>
  </si>
  <si>
    <t>December2218</t>
  </si>
  <si>
    <t>2018December2218</t>
  </si>
  <si>
    <t>December2219</t>
  </si>
  <si>
    <t>2018December2219</t>
  </si>
  <si>
    <t>December2220</t>
  </si>
  <si>
    <t>2018December2220</t>
  </si>
  <si>
    <t>December2221</t>
  </si>
  <si>
    <t>2018December2221</t>
  </si>
  <si>
    <t>December2222</t>
  </si>
  <si>
    <t>2018December2222</t>
  </si>
  <si>
    <t>December2223</t>
  </si>
  <si>
    <t>2018December2223</t>
  </si>
  <si>
    <t>December2224</t>
  </si>
  <si>
    <t>2018December2224</t>
  </si>
  <si>
    <t>December231</t>
  </si>
  <si>
    <t>2018December231</t>
  </si>
  <si>
    <t>December232</t>
  </si>
  <si>
    <t>2018December232</t>
  </si>
  <si>
    <t>December233</t>
  </si>
  <si>
    <t>2018December233</t>
  </si>
  <si>
    <t>December234</t>
  </si>
  <si>
    <t>2018December234</t>
  </si>
  <si>
    <t>December235</t>
  </si>
  <si>
    <t>2018December235</t>
  </si>
  <si>
    <t>December236</t>
  </si>
  <si>
    <t>2018December236</t>
  </si>
  <si>
    <t>December237</t>
  </si>
  <si>
    <t>2018December237</t>
  </si>
  <si>
    <t>December238</t>
  </si>
  <si>
    <t>2018December238</t>
  </si>
  <si>
    <t>December239</t>
  </si>
  <si>
    <t>2018December239</t>
  </si>
  <si>
    <t>December2310</t>
  </si>
  <si>
    <t>2018December2310</t>
  </si>
  <si>
    <t>December2311</t>
  </si>
  <si>
    <t>2018December2311</t>
  </si>
  <si>
    <t>December2312</t>
  </si>
  <si>
    <t>2018December2312</t>
  </si>
  <si>
    <t>December2313</t>
  </si>
  <si>
    <t>2018December2313</t>
  </si>
  <si>
    <t>December2314</t>
  </si>
  <si>
    <t>2018December2314</t>
  </si>
  <si>
    <t>December2315</t>
  </si>
  <si>
    <t>2018December2315</t>
  </si>
  <si>
    <t>December2316</t>
  </si>
  <si>
    <t>2018December2316</t>
  </si>
  <si>
    <t>December2317</t>
  </si>
  <si>
    <t>2018December2317</t>
  </si>
  <si>
    <t>December2318</t>
  </si>
  <si>
    <t>2018December2318</t>
  </si>
  <si>
    <t>December2319</t>
  </si>
  <si>
    <t>2018December2319</t>
  </si>
  <si>
    <t>December2320</t>
  </si>
  <si>
    <t>2018December2320</t>
  </si>
  <si>
    <t>December2321</t>
  </si>
  <si>
    <t>2018December2321</t>
  </si>
  <si>
    <t>December2322</t>
  </si>
  <si>
    <t>2018December2322</t>
  </si>
  <si>
    <t>December2323</t>
  </si>
  <si>
    <t>2018December2323</t>
  </si>
  <si>
    <t>December2324</t>
  </si>
  <si>
    <t>2018December2324</t>
  </si>
  <si>
    <t>December241</t>
  </si>
  <si>
    <t>2018December241</t>
  </si>
  <si>
    <t>December242</t>
  </si>
  <si>
    <t>2018December242</t>
  </si>
  <si>
    <t>December243</t>
  </si>
  <si>
    <t>2018December243</t>
  </si>
  <si>
    <t>December244</t>
  </si>
  <si>
    <t>2018December244</t>
  </si>
  <si>
    <t>December245</t>
  </si>
  <si>
    <t>2018December245</t>
  </si>
  <si>
    <t>December246</t>
  </si>
  <si>
    <t>2018December246</t>
  </si>
  <si>
    <t>December247</t>
  </si>
  <si>
    <t>2018December247</t>
  </si>
  <si>
    <t>December248</t>
  </si>
  <si>
    <t>2018December248</t>
  </si>
  <si>
    <t>December249</t>
  </si>
  <si>
    <t>2018December249</t>
  </si>
  <si>
    <t>December2410</t>
  </si>
  <si>
    <t>2018December2410</t>
  </si>
  <si>
    <t>December2411</t>
  </si>
  <si>
    <t>2018December2411</t>
  </si>
  <si>
    <t>December2412</t>
  </si>
  <si>
    <t>2018December2412</t>
  </si>
  <si>
    <t>December2413</t>
  </si>
  <si>
    <t>2018December2413</t>
  </si>
  <si>
    <t>December2414</t>
  </si>
  <si>
    <t>2018December2414</t>
  </si>
  <si>
    <t>December2415</t>
  </si>
  <si>
    <t>2018December2415</t>
  </si>
  <si>
    <t>December2416</t>
  </si>
  <si>
    <t>2018December2416</t>
  </si>
  <si>
    <t>December2417</t>
  </si>
  <si>
    <t>2018December2417</t>
  </si>
  <si>
    <t>December2418</t>
  </si>
  <si>
    <t>2018December2418</t>
  </si>
  <si>
    <t>December2419</t>
  </si>
  <si>
    <t>2018December2419</t>
  </si>
  <si>
    <t>December2420</t>
  </si>
  <si>
    <t>2018December2420</t>
  </si>
  <si>
    <t>December2421</t>
  </si>
  <si>
    <t>2018December2421</t>
  </si>
  <si>
    <t>December2422</t>
  </si>
  <si>
    <t>2018December2422</t>
  </si>
  <si>
    <t>December2423</t>
  </si>
  <si>
    <t>2018December2423</t>
  </si>
  <si>
    <t>December2424</t>
  </si>
  <si>
    <t>2018December2424</t>
  </si>
  <si>
    <t>December251</t>
  </si>
  <si>
    <t>2018December251</t>
  </si>
  <si>
    <t>December252</t>
  </si>
  <si>
    <t>2018December252</t>
  </si>
  <si>
    <t>December253</t>
  </si>
  <si>
    <t>2018December253</t>
  </si>
  <si>
    <t>December254</t>
  </si>
  <si>
    <t>2018December254</t>
  </si>
  <si>
    <t>December255</t>
  </si>
  <si>
    <t>2018December255</t>
  </si>
  <si>
    <t>December256</t>
  </si>
  <si>
    <t>2018December256</t>
  </si>
  <si>
    <t>December257</t>
  </si>
  <si>
    <t>2018December257</t>
  </si>
  <si>
    <t>December258</t>
  </si>
  <si>
    <t>2018December258</t>
  </si>
  <si>
    <t>December259</t>
  </si>
  <si>
    <t>2018December259</t>
  </si>
  <si>
    <t>December2510</t>
  </si>
  <si>
    <t>2018December2510</t>
  </si>
  <si>
    <t>December2511</t>
  </si>
  <si>
    <t>2018December2511</t>
  </si>
  <si>
    <t>December2512</t>
  </si>
  <si>
    <t>2018December2512</t>
  </si>
  <si>
    <t>December2513</t>
  </si>
  <si>
    <t>2018December2513</t>
  </si>
  <si>
    <t>December2514</t>
  </si>
  <si>
    <t>2018December2514</t>
  </si>
  <si>
    <t>December2515</t>
  </si>
  <si>
    <t>2018December2515</t>
  </si>
  <si>
    <t>December2516</t>
  </si>
  <si>
    <t>2018December2516</t>
  </si>
  <si>
    <t>December2517</t>
  </si>
  <si>
    <t>2018December2517</t>
  </si>
  <si>
    <t>December2518</t>
  </si>
  <si>
    <t>2018December2518</t>
  </si>
  <si>
    <t>December2519</t>
  </si>
  <si>
    <t>2018December2519</t>
  </si>
  <si>
    <t>December2520</t>
  </si>
  <si>
    <t>2018December2520</t>
  </si>
  <si>
    <t>December2521</t>
  </si>
  <si>
    <t>2018December2521</t>
  </si>
  <si>
    <t>December2522</t>
  </si>
  <si>
    <t>2018December2522</t>
  </si>
  <si>
    <t>December2523</t>
  </si>
  <si>
    <t>2018December2523</t>
  </si>
  <si>
    <t>December2524</t>
  </si>
  <si>
    <t>2018December2524</t>
  </si>
  <si>
    <t>December261</t>
  </si>
  <si>
    <t>2018December261</t>
  </si>
  <si>
    <t>December262</t>
  </si>
  <si>
    <t>2018December262</t>
  </si>
  <si>
    <t>December263</t>
  </si>
  <si>
    <t>2018December263</t>
  </si>
  <si>
    <t>December264</t>
  </si>
  <si>
    <t>2018December264</t>
  </si>
  <si>
    <t>December265</t>
  </si>
  <si>
    <t>2018December265</t>
  </si>
  <si>
    <t>December266</t>
  </si>
  <si>
    <t>2018December266</t>
  </si>
  <si>
    <t>December267</t>
  </si>
  <si>
    <t>2018December267</t>
  </si>
  <si>
    <t>December268</t>
  </si>
  <si>
    <t>2018December268</t>
  </si>
  <si>
    <t>December269</t>
  </si>
  <si>
    <t>2018December269</t>
  </si>
  <si>
    <t>December2610</t>
  </si>
  <si>
    <t>2018December2610</t>
  </si>
  <si>
    <t>December2611</t>
  </si>
  <si>
    <t>2018December2611</t>
  </si>
  <si>
    <t>December2612</t>
  </si>
  <si>
    <t>2018December2612</t>
  </si>
  <si>
    <t>December2613</t>
  </si>
  <si>
    <t>2018December2613</t>
  </si>
  <si>
    <t>December2614</t>
  </si>
  <si>
    <t>2018December2614</t>
  </si>
  <si>
    <t>December2615</t>
  </si>
  <si>
    <t>2018December2615</t>
  </si>
  <si>
    <t>December2616</t>
  </si>
  <si>
    <t>2018December2616</t>
  </si>
  <si>
    <t>December2617</t>
  </si>
  <si>
    <t>2018December2617</t>
  </si>
  <si>
    <t>December2618</t>
  </si>
  <si>
    <t>2018December2618</t>
  </si>
  <si>
    <t>December2619</t>
  </si>
  <si>
    <t>2018December2619</t>
  </si>
  <si>
    <t>December2620</t>
  </si>
  <si>
    <t>2018December2620</t>
  </si>
  <si>
    <t>December2621</t>
  </si>
  <si>
    <t>2018December2621</t>
  </si>
  <si>
    <t>December2622</t>
  </si>
  <si>
    <t>2018December2622</t>
  </si>
  <si>
    <t>December2623</t>
  </si>
  <si>
    <t>2018December2623</t>
  </si>
  <si>
    <t>December2624</t>
  </si>
  <si>
    <t>2018December2624</t>
  </si>
  <si>
    <t>December271</t>
  </si>
  <si>
    <t>2018December271</t>
  </si>
  <si>
    <t>December272</t>
  </si>
  <si>
    <t>2018December272</t>
  </si>
  <si>
    <t>December273</t>
  </si>
  <si>
    <t>2018December273</t>
  </si>
  <si>
    <t>December274</t>
  </si>
  <si>
    <t>2018December274</t>
  </si>
  <si>
    <t>December275</t>
  </si>
  <si>
    <t>2018December275</t>
  </si>
  <si>
    <t>December276</t>
  </si>
  <si>
    <t>2018December276</t>
  </si>
  <si>
    <t>December277</t>
  </si>
  <si>
    <t>2018December277</t>
  </si>
  <si>
    <t>December278</t>
  </si>
  <si>
    <t>2018December278</t>
  </si>
  <si>
    <t>December279</t>
  </si>
  <si>
    <t>2018December279</t>
  </si>
  <si>
    <t>December2710</t>
  </si>
  <si>
    <t>2018December2710</t>
  </si>
  <si>
    <t>December2711</t>
  </si>
  <si>
    <t>2018December2711</t>
  </si>
  <si>
    <t>December2712</t>
  </si>
  <si>
    <t>2018December2712</t>
  </si>
  <si>
    <t>December2713</t>
  </si>
  <si>
    <t>2018December2713</t>
  </si>
  <si>
    <t>December2714</t>
  </si>
  <si>
    <t>2018December2714</t>
  </si>
  <si>
    <t>December2715</t>
  </si>
  <si>
    <t>2018December2715</t>
  </si>
  <si>
    <t>December2716</t>
  </si>
  <si>
    <t>2018December2716</t>
  </si>
  <si>
    <t>December2717</t>
  </si>
  <si>
    <t>2018December2717</t>
  </si>
  <si>
    <t>December2718</t>
  </si>
  <si>
    <t>2018December2718</t>
  </si>
  <si>
    <t>December2719</t>
  </si>
  <si>
    <t>2018December2719</t>
  </si>
  <si>
    <t>December2720</t>
  </si>
  <si>
    <t>2018December2720</t>
  </si>
  <si>
    <t>December2721</t>
  </si>
  <si>
    <t>2018December2721</t>
  </si>
  <si>
    <t>December2722</t>
  </si>
  <si>
    <t>2018December2722</t>
  </si>
  <si>
    <t>December2723</t>
  </si>
  <si>
    <t>2018December2723</t>
  </si>
  <si>
    <t>December2724</t>
  </si>
  <si>
    <t>2018December2724</t>
  </si>
  <si>
    <t>December281</t>
  </si>
  <si>
    <t>2018December281</t>
  </si>
  <si>
    <t>December282</t>
  </si>
  <si>
    <t>2018December282</t>
  </si>
  <si>
    <t>December283</t>
  </si>
  <si>
    <t>2018December283</t>
  </si>
  <si>
    <t>December284</t>
  </si>
  <si>
    <t>2018December284</t>
  </si>
  <si>
    <t>December285</t>
  </si>
  <si>
    <t>2018December285</t>
  </si>
  <si>
    <t>December286</t>
  </si>
  <si>
    <t>2018December286</t>
  </si>
  <si>
    <t>December287</t>
  </si>
  <si>
    <t>2018December287</t>
  </si>
  <si>
    <t>December288</t>
  </si>
  <si>
    <t>2018December288</t>
  </si>
  <si>
    <t>December289</t>
  </si>
  <si>
    <t>2018December289</t>
  </si>
  <si>
    <t>December2810</t>
  </si>
  <si>
    <t>2018December2810</t>
  </si>
  <si>
    <t>December2811</t>
  </si>
  <si>
    <t>2018December2811</t>
  </si>
  <si>
    <t>December2812</t>
  </si>
  <si>
    <t>2018December2812</t>
  </si>
  <si>
    <t>December2813</t>
  </si>
  <si>
    <t>2018December2813</t>
  </si>
  <si>
    <t>December2814</t>
  </si>
  <si>
    <t>2018December2814</t>
  </si>
  <si>
    <t>December2815</t>
  </si>
  <si>
    <t>2018December2815</t>
  </si>
  <si>
    <t>December2816</t>
  </si>
  <si>
    <t>2018December2816</t>
  </si>
  <si>
    <t>December2817</t>
  </si>
  <si>
    <t>2018December2817</t>
  </si>
  <si>
    <t>December2818</t>
  </si>
  <si>
    <t>2018December2818</t>
  </si>
  <si>
    <t>December2819</t>
  </si>
  <si>
    <t>2018December2819</t>
  </si>
  <si>
    <t>December2820</t>
  </si>
  <si>
    <t>2018December2820</t>
  </si>
  <si>
    <t>December2821</t>
  </si>
  <si>
    <t>2018December2821</t>
  </si>
  <si>
    <t>December2822</t>
  </si>
  <si>
    <t>2018December2822</t>
  </si>
  <si>
    <t>December2823</t>
  </si>
  <si>
    <t>2018December2823</t>
  </si>
  <si>
    <t>December2824</t>
  </si>
  <si>
    <t>2018December2824</t>
  </si>
  <si>
    <t>December291</t>
  </si>
  <si>
    <t>2018December291</t>
  </si>
  <si>
    <t>December292</t>
  </si>
  <si>
    <t>2018December292</t>
  </si>
  <si>
    <t>December293</t>
  </si>
  <si>
    <t>2018December293</t>
  </si>
  <si>
    <t>December294</t>
  </si>
  <si>
    <t>2018December294</t>
  </si>
  <si>
    <t>December295</t>
  </si>
  <si>
    <t>2018December295</t>
  </si>
  <si>
    <t>December296</t>
  </si>
  <si>
    <t>2018December296</t>
  </si>
  <si>
    <t>December297</t>
  </si>
  <si>
    <t>2018December297</t>
  </si>
  <si>
    <t>December298</t>
  </si>
  <si>
    <t>2018December298</t>
  </si>
  <si>
    <t>December299</t>
  </si>
  <si>
    <t>2018December299</t>
  </si>
  <si>
    <t>December2910</t>
  </si>
  <si>
    <t>2018December2910</t>
  </si>
  <si>
    <t>December2911</t>
  </si>
  <si>
    <t>2018December2911</t>
  </si>
  <si>
    <t>December2912</t>
  </si>
  <si>
    <t>2018December2912</t>
  </si>
  <si>
    <t>December2913</t>
  </si>
  <si>
    <t>2018December2913</t>
  </si>
  <si>
    <t>December2914</t>
  </si>
  <si>
    <t>2018December2914</t>
  </si>
  <si>
    <t>December2915</t>
  </si>
  <si>
    <t>2018December2915</t>
  </si>
  <si>
    <t>December2916</t>
  </si>
  <si>
    <t>2018December2916</t>
  </si>
  <si>
    <t>December2917</t>
  </si>
  <si>
    <t>2018December2917</t>
  </si>
  <si>
    <t>December2918</t>
  </si>
  <si>
    <t>2018December2918</t>
  </si>
  <si>
    <t>December2919</t>
  </si>
  <si>
    <t>2018December2919</t>
  </si>
  <si>
    <t>December2920</t>
  </si>
  <si>
    <t>2018December2920</t>
  </si>
  <si>
    <t>December2921</t>
  </si>
  <si>
    <t>2018December2921</t>
  </si>
  <si>
    <t>December2922</t>
  </si>
  <si>
    <t>2018December2922</t>
  </si>
  <si>
    <t>December2923</t>
  </si>
  <si>
    <t>2018December2923</t>
  </si>
  <si>
    <t>December2924</t>
  </si>
  <si>
    <t>2018December2924</t>
  </si>
  <si>
    <t>December301</t>
  </si>
  <si>
    <t>2018December301</t>
  </si>
  <si>
    <t>December302</t>
  </si>
  <si>
    <t>2018December302</t>
  </si>
  <si>
    <t>December303</t>
  </si>
  <si>
    <t>2018December303</t>
  </si>
  <si>
    <t>December304</t>
  </si>
  <si>
    <t>2018December304</t>
  </si>
  <si>
    <t>December305</t>
  </si>
  <si>
    <t>2018December305</t>
  </si>
  <si>
    <t>December306</t>
  </si>
  <si>
    <t>2018December306</t>
  </si>
  <si>
    <t>December307</t>
  </si>
  <si>
    <t>2018December307</t>
  </si>
  <si>
    <t>December308</t>
  </si>
  <si>
    <t>2018December308</t>
  </si>
  <si>
    <t>December309</t>
  </si>
  <si>
    <t>2018December309</t>
  </si>
  <si>
    <t>December3010</t>
  </si>
  <si>
    <t>2018December3010</t>
  </si>
  <si>
    <t>December3011</t>
  </si>
  <si>
    <t>2018December3011</t>
  </si>
  <si>
    <t>December3012</t>
  </si>
  <si>
    <t>2018December3012</t>
  </si>
  <si>
    <t>December3013</t>
  </si>
  <si>
    <t>2018December3013</t>
  </si>
  <si>
    <t>December3014</t>
  </si>
  <si>
    <t>2018December3014</t>
  </si>
  <si>
    <t>December3015</t>
  </si>
  <si>
    <t>2018December3015</t>
  </si>
  <si>
    <t>December3016</t>
  </si>
  <si>
    <t>2018December3016</t>
  </si>
  <si>
    <t>December3017</t>
  </si>
  <si>
    <t>2018December3017</t>
  </si>
  <si>
    <t>December3018</t>
  </si>
  <si>
    <t>2018December3018</t>
  </si>
  <si>
    <t>December3019</t>
  </si>
  <si>
    <t>2018December3019</t>
  </si>
  <si>
    <t>December3020</t>
  </si>
  <si>
    <t>2018December3020</t>
  </si>
  <si>
    <t>December3021</t>
  </si>
  <si>
    <t>2018December3021</t>
  </si>
  <si>
    <t>December3022</t>
  </si>
  <si>
    <t>2018December3022</t>
  </si>
  <si>
    <t>December3023</t>
  </si>
  <si>
    <t>2018December3023</t>
  </si>
  <si>
    <t>December3024</t>
  </si>
  <si>
    <t>2018December3024</t>
  </si>
  <si>
    <t>December311</t>
  </si>
  <si>
    <t>2018December311</t>
  </si>
  <si>
    <t>December312</t>
  </si>
  <si>
    <t>2018December312</t>
  </si>
  <si>
    <t>December313</t>
  </si>
  <si>
    <t>2018December313</t>
  </si>
  <si>
    <t>December314</t>
  </si>
  <si>
    <t>2018December314</t>
  </si>
  <si>
    <t>December315</t>
  </si>
  <si>
    <t>2018December315</t>
  </si>
  <si>
    <t>December316</t>
  </si>
  <si>
    <t>2018December316</t>
  </si>
  <si>
    <t>December317</t>
  </si>
  <si>
    <t>2018December317</t>
  </si>
  <si>
    <t>December318</t>
  </si>
  <si>
    <t>2018December318</t>
  </si>
  <si>
    <t>December319</t>
  </si>
  <si>
    <t>2018December319</t>
  </si>
  <si>
    <t>December3110</t>
  </si>
  <si>
    <t>2018December3110</t>
  </si>
  <si>
    <t>December3111</t>
  </si>
  <si>
    <t>2018December3111</t>
  </si>
  <si>
    <t>December3112</t>
  </si>
  <si>
    <t>2018December3112</t>
  </si>
  <si>
    <t>December3113</t>
  </si>
  <si>
    <t>2018December3113</t>
  </si>
  <si>
    <t>December3114</t>
  </si>
  <si>
    <t>2018December3114</t>
  </si>
  <si>
    <t>December3115</t>
  </si>
  <si>
    <t>2018December3115</t>
  </si>
  <si>
    <t>December3116</t>
  </si>
  <si>
    <t>2018December3116</t>
  </si>
  <si>
    <t>December3117</t>
  </si>
  <si>
    <t>2018December3117</t>
  </si>
  <si>
    <t>December3118</t>
  </si>
  <si>
    <t>2018December3118</t>
  </si>
  <si>
    <t>December3119</t>
  </si>
  <si>
    <t>2018December3119</t>
  </si>
  <si>
    <t>December3120</t>
  </si>
  <si>
    <t>2018December3120</t>
  </si>
  <si>
    <t>December3121</t>
  </si>
  <si>
    <t>2018December3121</t>
  </si>
  <si>
    <t>December3122</t>
  </si>
  <si>
    <t>2018December3122</t>
  </si>
  <si>
    <t>December3123</t>
  </si>
  <si>
    <t>2018December3123</t>
  </si>
  <si>
    <t>December3124</t>
  </si>
  <si>
    <t>2018December3124</t>
  </si>
  <si>
    <t>January</t>
  </si>
  <si>
    <t>January011</t>
  </si>
  <si>
    <t>2019January011</t>
  </si>
  <si>
    <t>January012</t>
  </si>
  <si>
    <t>2019January012</t>
  </si>
  <si>
    <t>January013</t>
  </si>
  <si>
    <t>2019January013</t>
  </si>
  <si>
    <t>January014</t>
  </si>
  <si>
    <t>2019January014</t>
  </si>
  <si>
    <t>January015</t>
  </si>
  <si>
    <t>2019January015</t>
  </si>
  <si>
    <t>January016</t>
  </si>
  <si>
    <t>2019January016</t>
  </si>
  <si>
    <t>January017</t>
  </si>
  <si>
    <t>2019January017</t>
  </si>
  <si>
    <t>January018</t>
  </si>
  <si>
    <t>2019January018</t>
  </si>
  <si>
    <t>January019</t>
  </si>
  <si>
    <t>2019January019</t>
  </si>
  <si>
    <t>January0110</t>
  </si>
  <si>
    <t>2019January0110</t>
  </si>
  <si>
    <t>January0111</t>
  </si>
  <si>
    <t>2019January0111</t>
  </si>
  <si>
    <t>January0112</t>
  </si>
  <si>
    <t>2019January0112</t>
  </si>
  <si>
    <t>January0113</t>
  </si>
  <si>
    <t>2019January0113</t>
  </si>
  <si>
    <t>January0114</t>
  </si>
  <si>
    <t>2019January0114</t>
  </si>
  <si>
    <t>January0115</t>
  </si>
  <si>
    <t>2019January0115</t>
  </si>
  <si>
    <t>January0116</t>
  </si>
  <si>
    <t>2019January0116</t>
  </si>
  <si>
    <t>January0117</t>
  </si>
  <si>
    <t>2019January0117</t>
  </si>
  <si>
    <t>January0118</t>
  </si>
  <si>
    <t>2019January0118</t>
  </si>
  <si>
    <t>January0119</t>
  </si>
  <si>
    <t>2019January0119</t>
  </si>
  <si>
    <t>January0120</t>
  </si>
  <si>
    <t>2019January0120</t>
  </si>
  <si>
    <t>January0121</t>
  </si>
  <si>
    <t>2019January0121</t>
  </si>
  <si>
    <t>January0122</t>
  </si>
  <si>
    <t>2019January0122</t>
  </si>
  <si>
    <t>January0123</t>
  </si>
  <si>
    <t>2019January0123</t>
  </si>
  <si>
    <t>January0124</t>
  </si>
  <si>
    <t>2019January0124</t>
  </si>
  <si>
    <t>January021</t>
  </si>
  <si>
    <t>2019January021</t>
  </si>
  <si>
    <t>January022</t>
  </si>
  <si>
    <t>2019January022</t>
  </si>
  <si>
    <t>January023</t>
  </si>
  <si>
    <t>2019January023</t>
  </si>
  <si>
    <t>January024</t>
  </si>
  <si>
    <t>2019January024</t>
  </si>
  <si>
    <t>January025</t>
  </si>
  <si>
    <t>2019January025</t>
  </si>
  <si>
    <t>January026</t>
  </si>
  <si>
    <t>2019January026</t>
  </si>
  <si>
    <t>January027</t>
  </si>
  <si>
    <t>2019January027</t>
  </si>
  <si>
    <t>January028</t>
  </si>
  <si>
    <t>2019January028</t>
  </si>
  <si>
    <t>January029</t>
  </si>
  <si>
    <t>2019January029</t>
  </si>
  <si>
    <t>January0210</t>
  </si>
  <si>
    <t>2019January0210</t>
  </si>
  <si>
    <t>January0211</t>
  </si>
  <si>
    <t>2019January0211</t>
  </si>
  <si>
    <t>January0212</t>
  </si>
  <si>
    <t>2019January0212</t>
  </si>
  <si>
    <t>January0213</t>
  </si>
  <si>
    <t>2019January0213</t>
  </si>
  <si>
    <t>January0214</t>
  </si>
  <si>
    <t>2019January0214</t>
  </si>
  <si>
    <t>January0215</t>
  </si>
  <si>
    <t>2019January0215</t>
  </si>
  <si>
    <t>January0216</t>
  </si>
  <si>
    <t>2019January0216</t>
  </si>
  <si>
    <t>January0217</t>
  </si>
  <si>
    <t>2019January0217</t>
  </si>
  <si>
    <t>January0218</t>
  </si>
  <si>
    <t>2019January0218</t>
  </si>
  <si>
    <t>January0219</t>
  </si>
  <si>
    <t>2019January0219</t>
  </si>
  <si>
    <t>January0220</t>
  </si>
  <si>
    <t>2019January0220</t>
  </si>
  <si>
    <t>January0221</t>
  </si>
  <si>
    <t>2019January0221</t>
  </si>
  <si>
    <t>January0222</t>
  </si>
  <si>
    <t>2019January0222</t>
  </si>
  <si>
    <t>January0223</t>
  </si>
  <si>
    <t>2019January0223</t>
  </si>
  <si>
    <t>January0224</t>
  </si>
  <si>
    <t>2019January0224</t>
  </si>
  <si>
    <t>January031</t>
  </si>
  <si>
    <t>2019January031</t>
  </si>
  <si>
    <t>January032</t>
  </si>
  <si>
    <t>2019January032</t>
  </si>
  <si>
    <t>January033</t>
  </si>
  <si>
    <t>2019January033</t>
  </si>
  <si>
    <t>January034</t>
  </si>
  <si>
    <t>2019January034</t>
  </si>
  <si>
    <t>January035</t>
  </si>
  <si>
    <t>2019January035</t>
  </si>
  <si>
    <t>January036</t>
  </si>
  <si>
    <t>2019January036</t>
  </si>
  <si>
    <t>January037</t>
  </si>
  <si>
    <t>2019January037</t>
  </si>
  <si>
    <t>January038</t>
  </si>
  <si>
    <t>2019January038</t>
  </si>
  <si>
    <t>January039</t>
  </si>
  <si>
    <t>2019January039</t>
  </si>
  <si>
    <t>January0310</t>
  </si>
  <si>
    <t>2019January0310</t>
  </si>
  <si>
    <t>January0311</t>
  </si>
  <si>
    <t>2019January0311</t>
  </si>
  <si>
    <t>January0312</t>
  </si>
  <si>
    <t>2019January0312</t>
  </si>
  <si>
    <t>January0313</t>
  </si>
  <si>
    <t>2019January0313</t>
  </si>
  <si>
    <t>January0314</t>
  </si>
  <si>
    <t>2019January0314</t>
  </si>
  <si>
    <t>January0315</t>
  </si>
  <si>
    <t>2019January0315</t>
  </si>
  <si>
    <t>January0316</t>
  </si>
  <si>
    <t>2019January0316</t>
  </si>
  <si>
    <t>January0317</t>
  </si>
  <si>
    <t>2019January0317</t>
  </si>
  <si>
    <t>January0318</t>
  </si>
  <si>
    <t>2019January0318</t>
  </si>
  <si>
    <t>January0319</t>
  </si>
  <si>
    <t>2019January0319</t>
  </si>
  <si>
    <t>January0320</t>
  </si>
  <si>
    <t>2019January0320</t>
  </si>
  <si>
    <t>January0321</t>
  </si>
  <si>
    <t>2019January0321</t>
  </si>
  <si>
    <t>January0322</t>
  </si>
  <si>
    <t>2019January0322</t>
  </si>
  <si>
    <t>January0323</t>
  </si>
  <si>
    <t>2019January0323</t>
  </si>
  <si>
    <t>January0324</t>
  </si>
  <si>
    <t>2019January0324</t>
  </si>
  <si>
    <t>January041</t>
  </si>
  <si>
    <t>2019January041</t>
  </si>
  <si>
    <t>January042</t>
  </si>
  <si>
    <t>2019January042</t>
  </si>
  <si>
    <t>January043</t>
  </si>
  <si>
    <t>2019January043</t>
  </si>
  <si>
    <t>January044</t>
  </si>
  <si>
    <t>2019January044</t>
  </si>
  <si>
    <t>January045</t>
  </si>
  <si>
    <t>2019January045</t>
  </si>
  <si>
    <t>January046</t>
  </si>
  <si>
    <t>2019January046</t>
  </si>
  <si>
    <t>January047</t>
  </si>
  <si>
    <t>2019January047</t>
  </si>
  <si>
    <t>January048</t>
  </si>
  <si>
    <t>2019January048</t>
  </si>
  <si>
    <t>January049</t>
  </si>
  <si>
    <t>2019January049</t>
  </si>
  <si>
    <t>January0410</t>
  </si>
  <si>
    <t>2019January0410</t>
  </si>
  <si>
    <t>January0411</t>
  </si>
  <si>
    <t>2019January0411</t>
  </si>
  <si>
    <t>January0412</t>
  </si>
  <si>
    <t>2019January0412</t>
  </si>
  <si>
    <t>January0413</t>
  </si>
  <si>
    <t>2019January0413</t>
  </si>
  <si>
    <t>January0414</t>
  </si>
  <si>
    <t>2019January0414</t>
  </si>
  <si>
    <t>January0415</t>
  </si>
  <si>
    <t>2019January0415</t>
  </si>
  <si>
    <t>January0416</t>
  </si>
  <si>
    <t>2019January0416</t>
  </si>
  <si>
    <t>January0417</t>
  </si>
  <si>
    <t>2019January0417</t>
  </si>
  <si>
    <t>January0418</t>
  </si>
  <si>
    <t>2019January0418</t>
  </si>
  <si>
    <t>January0419</t>
  </si>
  <si>
    <t>2019January0419</t>
  </si>
  <si>
    <t>January0420</t>
  </si>
  <si>
    <t>2019January0420</t>
  </si>
  <si>
    <t>January0421</t>
  </si>
  <si>
    <t>2019January0421</t>
  </si>
  <si>
    <t>January0422</t>
  </si>
  <si>
    <t>2019January0422</t>
  </si>
  <si>
    <t>January0423</t>
  </si>
  <si>
    <t>2019January0423</t>
  </si>
  <si>
    <t>January0424</t>
  </si>
  <si>
    <t>2019January0424</t>
  </si>
  <si>
    <t>January051</t>
  </si>
  <si>
    <t>2019January051</t>
  </si>
  <si>
    <t>January052</t>
  </si>
  <si>
    <t>2019January052</t>
  </si>
  <si>
    <t>January053</t>
  </si>
  <si>
    <t>2019January053</t>
  </si>
  <si>
    <t>January054</t>
  </si>
  <si>
    <t>2019January054</t>
  </si>
  <si>
    <t>January055</t>
  </si>
  <si>
    <t>2019January055</t>
  </si>
  <si>
    <t>January056</t>
  </si>
  <si>
    <t>2019January056</t>
  </si>
  <si>
    <t>January057</t>
  </si>
  <si>
    <t>2019January057</t>
  </si>
  <si>
    <t>January058</t>
  </si>
  <si>
    <t>2019January058</t>
  </si>
  <si>
    <t>January059</t>
  </si>
  <si>
    <t>2019January059</t>
  </si>
  <si>
    <t>January0510</t>
  </si>
  <si>
    <t>2019January0510</t>
  </si>
  <si>
    <t>January0511</t>
  </si>
  <si>
    <t>2019January0511</t>
  </si>
  <si>
    <t>January0512</t>
  </si>
  <si>
    <t>2019January0512</t>
  </si>
  <si>
    <t>January0513</t>
  </si>
  <si>
    <t>2019January0513</t>
  </si>
  <si>
    <t>January0514</t>
  </si>
  <si>
    <t>2019January0514</t>
  </si>
  <si>
    <t>January0515</t>
  </si>
  <si>
    <t>2019January0515</t>
  </si>
  <si>
    <t>January0516</t>
  </si>
  <si>
    <t>2019January0516</t>
  </si>
  <si>
    <t>January0517</t>
  </si>
  <si>
    <t>2019January0517</t>
  </si>
  <si>
    <t>January0518</t>
  </si>
  <si>
    <t>2019January0518</t>
  </si>
  <si>
    <t>January0519</t>
  </si>
  <si>
    <t>2019January0519</t>
  </si>
  <si>
    <t>January0520</t>
  </si>
  <si>
    <t>2019January0520</t>
  </si>
  <si>
    <t>January0521</t>
  </si>
  <si>
    <t>2019January0521</t>
  </si>
  <si>
    <t>January0522</t>
  </si>
  <si>
    <t>2019January0522</t>
  </si>
  <si>
    <t>January0523</t>
  </si>
  <si>
    <t>2019January0523</t>
  </si>
  <si>
    <t>January0524</t>
  </si>
  <si>
    <t>2019January0524</t>
  </si>
  <si>
    <t>January061</t>
  </si>
  <si>
    <t>2019January061</t>
  </si>
  <si>
    <t>January062</t>
  </si>
  <si>
    <t>2019January062</t>
  </si>
  <si>
    <t>January063</t>
  </si>
  <si>
    <t>2019January063</t>
  </si>
  <si>
    <t>January064</t>
  </si>
  <si>
    <t>2019January064</t>
  </si>
  <si>
    <t>January065</t>
  </si>
  <si>
    <t>2019January065</t>
  </si>
  <si>
    <t>January066</t>
  </si>
  <si>
    <t>2019January066</t>
  </si>
  <si>
    <t>January067</t>
  </si>
  <si>
    <t>2019January067</t>
  </si>
  <si>
    <t>January068</t>
  </si>
  <si>
    <t>2019January068</t>
  </si>
  <si>
    <t>January069</t>
  </si>
  <si>
    <t>2019January069</t>
  </si>
  <si>
    <t>January0610</t>
  </si>
  <si>
    <t>2019January0610</t>
  </si>
  <si>
    <t>January0611</t>
  </si>
  <si>
    <t>2019January0611</t>
  </si>
  <si>
    <t>January0612</t>
  </si>
  <si>
    <t>2019January0612</t>
  </si>
  <si>
    <t>January0613</t>
  </si>
  <si>
    <t>2019January0613</t>
  </si>
  <si>
    <t>January0614</t>
  </si>
  <si>
    <t>2019January0614</t>
  </si>
  <si>
    <t>January0615</t>
  </si>
  <si>
    <t>2019January0615</t>
  </si>
  <si>
    <t>January0616</t>
  </si>
  <si>
    <t>2019January0616</t>
  </si>
  <si>
    <t>January0617</t>
  </si>
  <si>
    <t>2019January0617</t>
  </si>
  <si>
    <t>January0618</t>
  </si>
  <si>
    <t>2019January0618</t>
  </si>
  <si>
    <t>January0619</t>
  </si>
  <si>
    <t>2019January0619</t>
  </si>
  <si>
    <t>January0620</t>
  </si>
  <si>
    <t>2019January0620</t>
  </si>
  <si>
    <t>January0621</t>
  </si>
  <si>
    <t>2019January0621</t>
  </si>
  <si>
    <t>January0622</t>
  </si>
  <si>
    <t>2019January0622</t>
  </si>
  <si>
    <t>January0623</t>
  </si>
  <si>
    <t>2019January0623</t>
  </si>
  <si>
    <t>January0624</t>
  </si>
  <si>
    <t>2019January0624</t>
  </si>
  <si>
    <t>January071</t>
  </si>
  <si>
    <t>2019January071</t>
  </si>
  <si>
    <t>January072</t>
  </si>
  <si>
    <t>2019January072</t>
  </si>
  <si>
    <t>January073</t>
  </si>
  <si>
    <t>2019January073</t>
  </si>
  <si>
    <t>January074</t>
  </si>
  <si>
    <t>2019January074</t>
  </si>
  <si>
    <t>January075</t>
  </si>
  <si>
    <t>2019January075</t>
  </si>
  <si>
    <t>January076</t>
  </si>
  <si>
    <t>2019January076</t>
  </si>
  <si>
    <t>January077</t>
  </si>
  <si>
    <t>2019January077</t>
  </si>
  <si>
    <t>January078</t>
  </si>
  <si>
    <t>2019January078</t>
  </si>
  <si>
    <t>January079</t>
  </si>
  <si>
    <t>2019January079</t>
  </si>
  <si>
    <t>January0710</t>
  </si>
  <si>
    <t>2019January0710</t>
  </si>
  <si>
    <t>January0711</t>
  </si>
  <si>
    <t>2019January0711</t>
  </si>
  <si>
    <t>January0712</t>
  </si>
  <si>
    <t>2019January0712</t>
  </si>
  <si>
    <t>January0713</t>
  </si>
  <si>
    <t>2019January0713</t>
  </si>
  <si>
    <t>January0714</t>
  </si>
  <si>
    <t>2019January0714</t>
  </si>
  <si>
    <t>January0715</t>
  </si>
  <si>
    <t>2019January0715</t>
  </si>
  <si>
    <t>January0716</t>
  </si>
  <si>
    <t>2019January0716</t>
  </si>
  <si>
    <t>January0717</t>
  </si>
  <si>
    <t>2019January0717</t>
  </si>
  <si>
    <t>January0718</t>
  </si>
  <si>
    <t>2019January0718</t>
  </si>
  <si>
    <t>January0719</t>
  </si>
  <si>
    <t>2019January0719</t>
  </si>
  <si>
    <t>January0720</t>
  </si>
  <si>
    <t>2019January0720</t>
  </si>
  <si>
    <t>January0721</t>
  </si>
  <si>
    <t>2019January0721</t>
  </si>
  <si>
    <t>January0722</t>
  </si>
  <si>
    <t>2019January0722</t>
  </si>
  <si>
    <t>January0723</t>
  </si>
  <si>
    <t>2019January0723</t>
  </si>
  <si>
    <t>January0724</t>
  </si>
  <si>
    <t>2019January0724</t>
  </si>
  <si>
    <t>January081</t>
  </si>
  <si>
    <t>2019January081</t>
  </si>
  <si>
    <t>January082</t>
  </si>
  <si>
    <t>2019January082</t>
  </si>
  <si>
    <t>January083</t>
  </si>
  <si>
    <t>2019January083</t>
  </si>
  <si>
    <t>January084</t>
  </si>
  <si>
    <t>2019January084</t>
  </si>
  <si>
    <t>January085</t>
  </si>
  <si>
    <t>2019January085</t>
  </si>
  <si>
    <t>January086</t>
  </si>
  <si>
    <t>2019January086</t>
  </si>
  <si>
    <t>January087</t>
  </si>
  <si>
    <t>2019January087</t>
  </si>
  <si>
    <t>January088</t>
  </si>
  <si>
    <t>2019January088</t>
  </si>
  <si>
    <t>January089</t>
  </si>
  <si>
    <t>2019January089</t>
  </si>
  <si>
    <t>January0810</t>
  </si>
  <si>
    <t>2019January0810</t>
  </si>
  <si>
    <t>January0811</t>
  </si>
  <si>
    <t>2019January0811</t>
  </si>
  <si>
    <t>January0812</t>
  </si>
  <si>
    <t>2019January0812</t>
  </si>
  <si>
    <t>January0813</t>
  </si>
  <si>
    <t>2019January0813</t>
  </si>
  <si>
    <t>January0814</t>
  </si>
  <si>
    <t>2019January0814</t>
  </si>
  <si>
    <t>January0815</t>
  </si>
  <si>
    <t>2019January0815</t>
  </si>
  <si>
    <t>January0816</t>
  </si>
  <si>
    <t>2019January0816</t>
  </si>
  <si>
    <t>January0817</t>
  </si>
  <si>
    <t>2019January0817</t>
  </si>
  <si>
    <t>January0818</t>
  </si>
  <si>
    <t>2019January0818</t>
  </si>
  <si>
    <t>January0819</t>
  </si>
  <si>
    <t>2019January0819</t>
  </si>
  <si>
    <t>January0820</t>
  </si>
  <si>
    <t>2019January0820</t>
  </si>
  <si>
    <t>January0821</t>
  </si>
  <si>
    <t>2019January0821</t>
  </si>
  <si>
    <t>January0822</t>
  </si>
  <si>
    <t>2019January0822</t>
  </si>
  <si>
    <t>January0823</t>
  </si>
  <si>
    <t>2019January0823</t>
  </si>
  <si>
    <t>January0824</t>
  </si>
  <si>
    <t>2019January0824</t>
  </si>
  <si>
    <t>January091</t>
  </si>
  <si>
    <t>2019January091</t>
  </si>
  <si>
    <t>January092</t>
  </si>
  <si>
    <t>2019January092</t>
  </si>
  <si>
    <t>January093</t>
  </si>
  <si>
    <t>2019January093</t>
  </si>
  <si>
    <t>January094</t>
  </si>
  <si>
    <t>2019January094</t>
  </si>
  <si>
    <t>January095</t>
  </si>
  <si>
    <t>2019January095</t>
  </si>
  <si>
    <t>January096</t>
  </si>
  <si>
    <t>2019January096</t>
  </si>
  <si>
    <t>January097</t>
  </si>
  <si>
    <t>2019January097</t>
  </si>
  <si>
    <t>January098</t>
  </si>
  <si>
    <t>2019January098</t>
  </si>
  <si>
    <t>January099</t>
  </si>
  <si>
    <t>2019January099</t>
  </si>
  <si>
    <t>January0910</t>
  </si>
  <si>
    <t>2019January0910</t>
  </si>
  <si>
    <t>January0911</t>
  </si>
  <si>
    <t>2019January0911</t>
  </si>
  <si>
    <t>January0912</t>
  </si>
  <si>
    <t>2019January0912</t>
  </si>
  <si>
    <t>January0913</t>
  </si>
  <si>
    <t>2019January0913</t>
  </si>
  <si>
    <t>January0914</t>
  </si>
  <si>
    <t>2019January0914</t>
  </si>
  <si>
    <t>January0915</t>
  </si>
  <si>
    <t>2019January0915</t>
  </si>
  <si>
    <t>January0916</t>
  </si>
  <si>
    <t>2019January0916</t>
  </si>
  <si>
    <t>January0917</t>
  </si>
  <si>
    <t>2019January0917</t>
  </si>
  <si>
    <t>January0918</t>
  </si>
  <si>
    <t>2019January0918</t>
  </si>
  <si>
    <t>January0919</t>
  </si>
  <si>
    <t>2019January0919</t>
  </si>
  <si>
    <t>January0920</t>
  </si>
  <si>
    <t>2019January0920</t>
  </si>
  <si>
    <t>January0921</t>
  </si>
  <si>
    <t>2019January0921</t>
  </si>
  <si>
    <t>January0922</t>
  </si>
  <si>
    <t>2019January0922</t>
  </si>
  <si>
    <t>January0923</t>
  </si>
  <si>
    <t>2019January0923</t>
  </si>
  <si>
    <t>January0924</t>
  </si>
  <si>
    <t>2019January0924</t>
  </si>
  <si>
    <t>January101</t>
  </si>
  <si>
    <t>2019January101</t>
  </si>
  <si>
    <t>January102</t>
  </si>
  <si>
    <t>2019January102</t>
  </si>
  <si>
    <t>January103</t>
  </si>
  <si>
    <t>2019January103</t>
  </si>
  <si>
    <t>January104</t>
  </si>
  <si>
    <t>2019January104</t>
  </si>
  <si>
    <t>January105</t>
  </si>
  <si>
    <t>2019January105</t>
  </si>
  <si>
    <t>January106</t>
  </si>
  <si>
    <t>2019January106</t>
  </si>
  <si>
    <t>January107</t>
  </si>
  <si>
    <t>2019January107</t>
  </si>
  <si>
    <t>January108</t>
  </si>
  <si>
    <t>2019January108</t>
  </si>
  <si>
    <t>January109</t>
  </si>
  <si>
    <t>2019January109</t>
  </si>
  <si>
    <t>January1010</t>
  </si>
  <si>
    <t>2019January1010</t>
  </si>
  <si>
    <t>January1011</t>
  </si>
  <si>
    <t>2019January1011</t>
  </si>
  <si>
    <t>January1012</t>
  </si>
  <si>
    <t>2019January1012</t>
  </si>
  <si>
    <t>January1013</t>
  </si>
  <si>
    <t>2019January1013</t>
  </si>
  <si>
    <t>January1014</t>
  </si>
  <si>
    <t>2019January1014</t>
  </si>
  <si>
    <t>January1015</t>
  </si>
  <si>
    <t>2019January1015</t>
  </si>
  <si>
    <t>January1016</t>
  </si>
  <si>
    <t>2019January1016</t>
  </si>
  <si>
    <t>January1017</t>
  </si>
  <si>
    <t>2019January1017</t>
  </si>
  <si>
    <t>January1018</t>
  </si>
  <si>
    <t>2019January1018</t>
  </si>
  <si>
    <t>January1019</t>
  </si>
  <si>
    <t>2019January1019</t>
  </si>
  <si>
    <t>January1020</t>
  </si>
  <si>
    <t>2019January1020</t>
  </si>
  <si>
    <t>January1021</t>
  </si>
  <si>
    <t>2019January1021</t>
  </si>
  <si>
    <t>January1022</t>
  </si>
  <si>
    <t>2019January1022</t>
  </si>
  <si>
    <t>January1023</t>
  </si>
  <si>
    <t>2019January1023</t>
  </si>
  <si>
    <t>January1024</t>
  </si>
  <si>
    <t>2019January1024</t>
  </si>
  <si>
    <t>January111</t>
  </si>
  <si>
    <t>2019January111</t>
  </si>
  <si>
    <t>January112</t>
  </si>
  <si>
    <t>2019January112</t>
  </si>
  <si>
    <t>January113</t>
  </si>
  <si>
    <t>2019January113</t>
  </si>
  <si>
    <t>January114</t>
  </si>
  <si>
    <t>2019January114</t>
  </si>
  <si>
    <t>January115</t>
  </si>
  <si>
    <t>2019January115</t>
  </si>
  <si>
    <t>January116</t>
  </si>
  <si>
    <t>2019January116</t>
  </si>
  <si>
    <t>January117</t>
  </si>
  <si>
    <t>2019January117</t>
  </si>
  <si>
    <t>January118</t>
  </si>
  <si>
    <t>2019January118</t>
  </si>
  <si>
    <t>January119</t>
  </si>
  <si>
    <t>2019January119</t>
  </si>
  <si>
    <t>January1110</t>
  </si>
  <si>
    <t>2019January1110</t>
  </si>
  <si>
    <t>January1111</t>
  </si>
  <si>
    <t>2019January1111</t>
  </si>
  <si>
    <t>January1112</t>
  </si>
  <si>
    <t>2019January1112</t>
  </si>
  <si>
    <t>January1113</t>
  </si>
  <si>
    <t>2019January1113</t>
  </si>
  <si>
    <t>January1114</t>
  </si>
  <si>
    <t>2019January1114</t>
  </si>
  <si>
    <t>January1115</t>
  </si>
  <si>
    <t>2019January1115</t>
  </si>
  <si>
    <t>January1116</t>
  </si>
  <si>
    <t>2019January1116</t>
  </si>
  <si>
    <t>January1117</t>
  </si>
  <si>
    <t>2019January1117</t>
  </si>
  <si>
    <t>January1118</t>
  </si>
  <si>
    <t>2019January1118</t>
  </si>
  <si>
    <t>January1119</t>
  </si>
  <si>
    <t>2019January1119</t>
  </si>
  <si>
    <t>January1120</t>
  </si>
  <si>
    <t>2019January1120</t>
  </si>
  <si>
    <t>January1121</t>
  </si>
  <si>
    <t>2019January1121</t>
  </si>
  <si>
    <t>January1122</t>
  </si>
  <si>
    <t>2019January1122</t>
  </si>
  <si>
    <t>January1123</t>
  </si>
  <si>
    <t>2019January1123</t>
  </si>
  <si>
    <t>January1124</t>
  </si>
  <si>
    <t>2019January1124</t>
  </si>
  <si>
    <t>January121</t>
  </si>
  <si>
    <t>2019January121</t>
  </si>
  <si>
    <t>January122</t>
  </si>
  <si>
    <t>2019January122</t>
  </si>
  <si>
    <t>January123</t>
  </si>
  <si>
    <t>2019January123</t>
  </si>
  <si>
    <t>January124</t>
  </si>
  <si>
    <t>2019January124</t>
  </si>
  <si>
    <t>January125</t>
  </si>
  <si>
    <t>2019January125</t>
  </si>
  <si>
    <t>January126</t>
  </si>
  <si>
    <t>2019January126</t>
  </si>
  <si>
    <t>January127</t>
  </si>
  <si>
    <t>2019January127</t>
  </si>
  <si>
    <t>January128</t>
  </si>
  <si>
    <t>2019January128</t>
  </si>
  <si>
    <t>January129</t>
  </si>
  <si>
    <t>2019January129</t>
  </si>
  <si>
    <t>January1210</t>
  </si>
  <si>
    <t>2019January1210</t>
  </si>
  <si>
    <t>January1211</t>
  </si>
  <si>
    <t>2019January1211</t>
  </si>
  <si>
    <t>January1212</t>
  </si>
  <si>
    <t>2019January1212</t>
  </si>
  <si>
    <t>January1213</t>
  </si>
  <si>
    <t>2019January1213</t>
  </si>
  <si>
    <t>January1214</t>
  </si>
  <si>
    <t>2019January1214</t>
  </si>
  <si>
    <t>January1215</t>
  </si>
  <si>
    <t>2019January1215</t>
  </si>
  <si>
    <t>January1216</t>
  </si>
  <si>
    <t>2019January1216</t>
  </si>
  <si>
    <t>January1217</t>
  </si>
  <si>
    <t>2019January1217</t>
  </si>
  <si>
    <t>January1218</t>
  </si>
  <si>
    <t>2019January1218</t>
  </si>
  <si>
    <t>January1219</t>
  </si>
  <si>
    <t>2019January1219</t>
  </si>
  <si>
    <t>January1220</t>
  </si>
  <si>
    <t>2019January1220</t>
  </si>
  <si>
    <t>January1221</t>
  </si>
  <si>
    <t>2019January1221</t>
  </si>
  <si>
    <t>January1222</t>
  </si>
  <si>
    <t>2019January1222</t>
  </si>
  <si>
    <t>January1223</t>
  </si>
  <si>
    <t>2019January1223</t>
  </si>
  <si>
    <t>January1224</t>
  </si>
  <si>
    <t>2019January1224</t>
  </si>
  <si>
    <t>January131</t>
  </si>
  <si>
    <t>2019January131</t>
  </si>
  <si>
    <t>January132</t>
  </si>
  <si>
    <t>2019January132</t>
  </si>
  <si>
    <t>January133</t>
  </si>
  <si>
    <t>2019January133</t>
  </si>
  <si>
    <t>January134</t>
  </si>
  <si>
    <t>2019January134</t>
  </si>
  <si>
    <t>January135</t>
  </si>
  <si>
    <t>2019January135</t>
  </si>
  <si>
    <t>January136</t>
  </si>
  <si>
    <t>2019January136</t>
  </si>
  <si>
    <t>January137</t>
  </si>
  <si>
    <t>2019January137</t>
  </si>
  <si>
    <t>January138</t>
  </si>
  <si>
    <t>2019January138</t>
  </si>
  <si>
    <t>January139</t>
  </si>
  <si>
    <t>2019January139</t>
  </si>
  <si>
    <t>January1310</t>
  </si>
  <si>
    <t>2019January1310</t>
  </si>
  <si>
    <t>January1311</t>
  </si>
  <si>
    <t>2019January1311</t>
  </si>
  <si>
    <t>January1312</t>
  </si>
  <si>
    <t>2019January1312</t>
  </si>
  <si>
    <t>January1313</t>
  </si>
  <si>
    <t>2019January1313</t>
  </si>
  <si>
    <t>January1314</t>
  </si>
  <si>
    <t>2019January1314</t>
  </si>
  <si>
    <t>January1315</t>
  </si>
  <si>
    <t>2019January1315</t>
  </si>
  <si>
    <t>January1316</t>
  </si>
  <si>
    <t>2019January1316</t>
  </si>
  <si>
    <t>January1317</t>
  </si>
  <si>
    <t>2019January1317</t>
  </si>
  <si>
    <t>January1318</t>
  </si>
  <si>
    <t>2019January1318</t>
  </si>
  <si>
    <t>January1319</t>
  </si>
  <si>
    <t>2019January1319</t>
  </si>
  <si>
    <t>January1320</t>
  </si>
  <si>
    <t>2019January1320</t>
  </si>
  <si>
    <t>January1321</t>
  </si>
  <si>
    <t>2019January1321</t>
  </si>
  <si>
    <t>January1322</t>
  </si>
  <si>
    <t>2019January1322</t>
  </si>
  <si>
    <t>January1323</t>
  </si>
  <si>
    <t>2019January1323</t>
  </si>
  <si>
    <t>January1324</t>
  </si>
  <si>
    <t>2019January1324</t>
  </si>
  <si>
    <t>January141</t>
  </si>
  <si>
    <t>2019January141</t>
  </si>
  <si>
    <t>January142</t>
  </si>
  <si>
    <t>2019January142</t>
  </si>
  <si>
    <t>January143</t>
  </si>
  <si>
    <t>2019January143</t>
  </si>
  <si>
    <t>January144</t>
  </si>
  <si>
    <t>2019January144</t>
  </si>
  <si>
    <t>January145</t>
  </si>
  <si>
    <t>2019January145</t>
  </si>
  <si>
    <t>January146</t>
  </si>
  <si>
    <t>2019January146</t>
  </si>
  <si>
    <t>January147</t>
  </si>
  <si>
    <t>2019January147</t>
  </si>
  <si>
    <t>January148</t>
  </si>
  <si>
    <t>2019January148</t>
  </si>
  <si>
    <t>January149</t>
  </si>
  <si>
    <t>2019January149</t>
  </si>
  <si>
    <t>January1410</t>
  </si>
  <si>
    <t>2019January1410</t>
  </si>
  <si>
    <t>January1411</t>
  </si>
  <si>
    <t>2019January1411</t>
  </si>
  <si>
    <t>January1412</t>
  </si>
  <si>
    <t>2019January1412</t>
  </si>
  <si>
    <t>January1413</t>
  </si>
  <si>
    <t>2019January1413</t>
  </si>
  <si>
    <t>January1414</t>
  </si>
  <si>
    <t>2019January1414</t>
  </si>
  <si>
    <t>January1415</t>
  </si>
  <si>
    <t>2019January1415</t>
  </si>
  <si>
    <t>January1416</t>
  </si>
  <si>
    <t>2019January1416</t>
  </si>
  <si>
    <t>January1417</t>
  </si>
  <si>
    <t>2019January1417</t>
  </si>
  <si>
    <t>January1418</t>
  </si>
  <si>
    <t>2019January1418</t>
  </si>
  <si>
    <t>January1419</t>
  </si>
  <si>
    <t>2019January1419</t>
  </si>
  <si>
    <t>January1420</t>
  </si>
  <si>
    <t>2019January1420</t>
  </si>
  <si>
    <t>January1421</t>
  </si>
  <si>
    <t>2019January1421</t>
  </si>
  <si>
    <t>January1422</t>
  </si>
  <si>
    <t>2019January1422</t>
  </si>
  <si>
    <t>January1423</t>
  </si>
  <si>
    <t>2019January1423</t>
  </si>
  <si>
    <t>January1424</t>
  </si>
  <si>
    <t>2019January1424</t>
  </si>
  <si>
    <t>January151</t>
  </si>
  <si>
    <t>2019January151</t>
  </si>
  <si>
    <t>January152</t>
  </si>
  <si>
    <t>2019January152</t>
  </si>
  <si>
    <t>January153</t>
  </si>
  <si>
    <t>2019January153</t>
  </si>
  <si>
    <t>January154</t>
  </si>
  <si>
    <t>2019January154</t>
  </si>
  <si>
    <t>January155</t>
  </si>
  <si>
    <t>2019January155</t>
  </si>
  <si>
    <t>January156</t>
  </si>
  <si>
    <t>2019January156</t>
  </si>
  <si>
    <t>January157</t>
  </si>
  <si>
    <t>2019January157</t>
  </si>
  <si>
    <t>January158</t>
  </si>
  <si>
    <t>2019January158</t>
  </si>
  <si>
    <t>January159</t>
  </si>
  <si>
    <t>2019January159</t>
  </si>
  <si>
    <t>January1510</t>
  </si>
  <si>
    <t>2019January1510</t>
  </si>
  <si>
    <t>January1511</t>
  </si>
  <si>
    <t>2019January1511</t>
  </si>
  <si>
    <t>January1512</t>
  </si>
  <si>
    <t>2019January1512</t>
  </si>
  <si>
    <t>January1513</t>
  </si>
  <si>
    <t>2019January1513</t>
  </si>
  <si>
    <t>January1514</t>
  </si>
  <si>
    <t>2019January1514</t>
  </si>
  <si>
    <t>January1515</t>
  </si>
  <si>
    <t>2019January1515</t>
  </si>
  <si>
    <t>January1516</t>
  </si>
  <si>
    <t>2019January1516</t>
  </si>
  <si>
    <t>January1517</t>
  </si>
  <si>
    <t>2019January1517</t>
  </si>
  <si>
    <t>January1518</t>
  </si>
  <si>
    <t>2019January1518</t>
  </si>
  <si>
    <t>January1519</t>
  </si>
  <si>
    <t>2019January1519</t>
  </si>
  <si>
    <t>January1520</t>
  </si>
  <si>
    <t>2019January1520</t>
  </si>
  <si>
    <t>January1521</t>
  </si>
  <si>
    <t>2019January1521</t>
  </si>
  <si>
    <t>January1522</t>
  </si>
  <si>
    <t>2019January1522</t>
  </si>
  <si>
    <t>January1523</t>
  </si>
  <si>
    <t>2019January1523</t>
  </si>
  <si>
    <t>January1524</t>
  </si>
  <si>
    <t>2019January1524</t>
  </si>
  <si>
    <t>January161</t>
  </si>
  <si>
    <t>2019January161</t>
  </si>
  <si>
    <t>January162</t>
  </si>
  <si>
    <t>2019January162</t>
  </si>
  <si>
    <t>January163</t>
  </si>
  <si>
    <t>2019January163</t>
  </si>
  <si>
    <t>January164</t>
  </si>
  <si>
    <t>2019January164</t>
  </si>
  <si>
    <t>January165</t>
  </si>
  <si>
    <t>2019January165</t>
  </si>
  <si>
    <t>January166</t>
  </si>
  <si>
    <t>2019January166</t>
  </si>
  <si>
    <t>January167</t>
  </si>
  <si>
    <t>2019January167</t>
  </si>
  <si>
    <t>January168</t>
  </si>
  <si>
    <t>2019January168</t>
  </si>
  <si>
    <t>January169</t>
  </si>
  <si>
    <t>2019January169</t>
  </si>
  <si>
    <t>January1610</t>
  </si>
  <si>
    <t>2019January1610</t>
  </si>
  <si>
    <t>January1611</t>
  </si>
  <si>
    <t>2019January1611</t>
  </si>
  <si>
    <t>January1612</t>
  </si>
  <si>
    <t>2019January1612</t>
  </si>
  <si>
    <t>January1613</t>
  </si>
  <si>
    <t>2019January1613</t>
  </si>
  <si>
    <t>January1614</t>
  </si>
  <si>
    <t>2019January1614</t>
  </si>
  <si>
    <t>January1615</t>
  </si>
  <si>
    <t>2019January1615</t>
  </si>
  <si>
    <t>January1616</t>
  </si>
  <si>
    <t>2019January1616</t>
  </si>
  <si>
    <t>January1617</t>
  </si>
  <si>
    <t>2019January1617</t>
  </si>
  <si>
    <t>January1618</t>
  </si>
  <si>
    <t>2019January1618</t>
  </si>
  <si>
    <t>January1619</t>
  </si>
  <si>
    <t>2019January1619</t>
  </si>
  <si>
    <t>January1620</t>
  </si>
  <si>
    <t>2019January1620</t>
  </si>
  <si>
    <t>January1621</t>
  </si>
  <si>
    <t>2019January1621</t>
  </si>
  <si>
    <t>January1622</t>
  </si>
  <si>
    <t>2019January1622</t>
  </si>
  <si>
    <t>January1623</t>
  </si>
  <si>
    <t>2019January1623</t>
  </si>
  <si>
    <t>January1624</t>
  </si>
  <si>
    <t>2019January1624</t>
  </si>
  <si>
    <t>January171</t>
  </si>
  <si>
    <t>2019January171</t>
  </si>
  <si>
    <t>January172</t>
  </si>
  <si>
    <t>2019January172</t>
  </si>
  <si>
    <t>January173</t>
  </si>
  <si>
    <t>2019January173</t>
  </si>
  <si>
    <t>January174</t>
  </si>
  <si>
    <t>2019January174</t>
  </si>
  <si>
    <t>January175</t>
  </si>
  <si>
    <t>2019January175</t>
  </si>
  <si>
    <t>January176</t>
  </si>
  <si>
    <t>2019January176</t>
  </si>
  <si>
    <t>January177</t>
  </si>
  <si>
    <t>2019January177</t>
  </si>
  <si>
    <t>January178</t>
  </si>
  <si>
    <t>2019January178</t>
  </si>
  <si>
    <t>January179</t>
  </si>
  <si>
    <t>2019January179</t>
  </si>
  <si>
    <t>January1710</t>
  </si>
  <si>
    <t>2019January1710</t>
  </si>
  <si>
    <t>January1711</t>
  </si>
  <si>
    <t>2019January1711</t>
  </si>
  <si>
    <t>January1712</t>
  </si>
  <si>
    <t>2019January1712</t>
  </si>
  <si>
    <t>January1713</t>
  </si>
  <si>
    <t>2019January1713</t>
  </si>
  <si>
    <t>January1714</t>
  </si>
  <si>
    <t>2019January1714</t>
  </si>
  <si>
    <t>January1715</t>
  </si>
  <si>
    <t>2019January1715</t>
  </si>
  <si>
    <t>January1716</t>
  </si>
  <si>
    <t>2019January1716</t>
  </si>
  <si>
    <t>January1717</t>
  </si>
  <si>
    <t>2019January1717</t>
  </si>
  <si>
    <t>January1718</t>
  </si>
  <si>
    <t>2019January1718</t>
  </si>
  <si>
    <t>January1719</t>
  </si>
  <si>
    <t>2019January1719</t>
  </si>
  <si>
    <t>January1720</t>
  </si>
  <si>
    <t>2019January1720</t>
  </si>
  <si>
    <t>January1721</t>
  </si>
  <si>
    <t>2019January1721</t>
  </si>
  <si>
    <t>January1722</t>
  </si>
  <si>
    <t>2019January1722</t>
  </si>
  <si>
    <t>January1723</t>
  </si>
  <si>
    <t>2019January1723</t>
  </si>
  <si>
    <t>January1724</t>
  </si>
  <si>
    <t>2019January1724</t>
  </si>
  <si>
    <t>January181</t>
  </si>
  <si>
    <t>2019January181</t>
  </si>
  <si>
    <t>January182</t>
  </si>
  <si>
    <t>2019January182</t>
  </si>
  <si>
    <t>January183</t>
  </si>
  <si>
    <t>2019January183</t>
  </si>
  <si>
    <t>January184</t>
  </si>
  <si>
    <t>2019January184</t>
  </si>
  <si>
    <t>January185</t>
  </si>
  <si>
    <t>2019January185</t>
  </si>
  <si>
    <t>January186</t>
  </si>
  <si>
    <t>2019January186</t>
  </si>
  <si>
    <t>January187</t>
  </si>
  <si>
    <t>2019January187</t>
  </si>
  <si>
    <t>January188</t>
  </si>
  <si>
    <t>2019January188</t>
  </si>
  <si>
    <t>January189</t>
  </si>
  <si>
    <t>2019January189</t>
  </si>
  <si>
    <t>January1810</t>
  </si>
  <si>
    <t>2019January1810</t>
  </si>
  <si>
    <t>January1811</t>
  </si>
  <si>
    <t>2019January1811</t>
  </si>
  <si>
    <t>January1812</t>
  </si>
  <si>
    <t>2019January1812</t>
  </si>
  <si>
    <t>January1813</t>
  </si>
  <si>
    <t>2019January1813</t>
  </si>
  <si>
    <t>January1814</t>
  </si>
  <si>
    <t>2019January1814</t>
  </si>
  <si>
    <t>January1815</t>
  </si>
  <si>
    <t>2019January1815</t>
  </si>
  <si>
    <t>January1816</t>
  </si>
  <si>
    <t>2019January1816</t>
  </si>
  <si>
    <t>January1817</t>
  </si>
  <si>
    <t>2019January1817</t>
  </si>
  <si>
    <t>January1818</t>
  </si>
  <si>
    <t>2019January1818</t>
  </si>
  <si>
    <t>January1819</t>
  </si>
  <si>
    <t>2019January1819</t>
  </si>
  <si>
    <t>January1820</t>
  </si>
  <si>
    <t>2019January1820</t>
  </si>
  <si>
    <t>January1821</t>
  </si>
  <si>
    <t>2019January1821</t>
  </si>
  <si>
    <t>January1822</t>
  </si>
  <si>
    <t>2019January1822</t>
  </si>
  <si>
    <t>January1823</t>
  </si>
  <si>
    <t>2019January1823</t>
  </si>
  <si>
    <t>January1824</t>
  </si>
  <si>
    <t>2019January1824</t>
  </si>
  <si>
    <t>January191</t>
  </si>
  <si>
    <t>2019January191</t>
  </si>
  <si>
    <t>January192</t>
  </si>
  <si>
    <t>2019January192</t>
  </si>
  <si>
    <t>January193</t>
  </si>
  <si>
    <t>2019January193</t>
  </si>
  <si>
    <t>January194</t>
  </si>
  <si>
    <t>2019January194</t>
  </si>
  <si>
    <t>January195</t>
  </si>
  <si>
    <t>2019January195</t>
  </si>
  <si>
    <t>January196</t>
  </si>
  <si>
    <t>2019January196</t>
  </si>
  <si>
    <t>January197</t>
  </si>
  <si>
    <t>2019January197</t>
  </si>
  <si>
    <t>January198</t>
  </si>
  <si>
    <t>2019January198</t>
  </si>
  <si>
    <t>January199</t>
  </si>
  <si>
    <t>2019January199</t>
  </si>
  <si>
    <t>January1910</t>
  </si>
  <si>
    <t>2019January1910</t>
  </si>
  <si>
    <t>January1911</t>
  </si>
  <si>
    <t>2019January1911</t>
  </si>
  <si>
    <t>January1912</t>
  </si>
  <si>
    <t>2019January1912</t>
  </si>
  <si>
    <t>January1913</t>
  </si>
  <si>
    <t>2019January1913</t>
  </si>
  <si>
    <t>January1914</t>
  </si>
  <si>
    <t>2019January1914</t>
  </si>
  <si>
    <t>January1915</t>
  </si>
  <si>
    <t>2019January1915</t>
  </si>
  <si>
    <t>January1916</t>
  </si>
  <si>
    <t>2019January1916</t>
  </si>
  <si>
    <t>January1917</t>
  </si>
  <si>
    <t>2019January1917</t>
  </si>
  <si>
    <t>January1918</t>
  </si>
  <si>
    <t>2019January1918</t>
  </si>
  <si>
    <t>January1919</t>
  </si>
  <si>
    <t>2019January1919</t>
  </si>
  <si>
    <t>January1920</t>
  </si>
  <si>
    <t>2019January1920</t>
  </si>
  <si>
    <t>January1921</t>
  </si>
  <si>
    <t>2019January1921</t>
  </si>
  <si>
    <t>January1922</t>
  </si>
  <si>
    <t>2019January1922</t>
  </si>
  <si>
    <t>January1923</t>
  </si>
  <si>
    <t>2019January1923</t>
  </si>
  <si>
    <t>January1924</t>
  </si>
  <si>
    <t>2019January1924</t>
  </si>
  <si>
    <t>January201</t>
  </si>
  <si>
    <t>2019January201</t>
  </si>
  <si>
    <t>January202</t>
  </si>
  <si>
    <t>2019January202</t>
  </si>
  <si>
    <t>January203</t>
  </si>
  <si>
    <t>2019January203</t>
  </si>
  <si>
    <t>January204</t>
  </si>
  <si>
    <t>2019January204</t>
  </si>
  <si>
    <t>January205</t>
  </si>
  <si>
    <t>2019January205</t>
  </si>
  <si>
    <t>January206</t>
  </si>
  <si>
    <t>2019January206</t>
  </si>
  <si>
    <t>January207</t>
  </si>
  <si>
    <t>2019January207</t>
  </si>
  <si>
    <t>January208</t>
  </si>
  <si>
    <t>2019January208</t>
  </si>
  <si>
    <t>January209</t>
  </si>
  <si>
    <t>2019January209</t>
  </si>
  <si>
    <t>January2010</t>
  </si>
  <si>
    <t>2019January2010</t>
  </si>
  <si>
    <t>January2011</t>
  </si>
  <si>
    <t>2019January2011</t>
  </si>
  <si>
    <t>January2012</t>
  </si>
  <si>
    <t>2019January2012</t>
  </si>
  <si>
    <t>January2013</t>
  </si>
  <si>
    <t>2019January2013</t>
  </si>
  <si>
    <t>January2014</t>
  </si>
  <si>
    <t>2019January2014</t>
  </si>
  <si>
    <t>January2015</t>
  </si>
  <si>
    <t>2019January2015</t>
  </si>
  <si>
    <t>January2016</t>
  </si>
  <si>
    <t>2019January2016</t>
  </si>
  <si>
    <t>January2017</t>
  </si>
  <si>
    <t>2019January2017</t>
  </si>
  <si>
    <t>January2018</t>
  </si>
  <si>
    <t>2019January2018</t>
  </si>
  <si>
    <t>January2019</t>
  </si>
  <si>
    <t>2019January2019</t>
  </si>
  <si>
    <t>January2020</t>
  </si>
  <si>
    <t>2019January2020</t>
  </si>
  <si>
    <t>January2021</t>
  </si>
  <si>
    <t>2019January2021</t>
  </si>
  <si>
    <t>January2022</t>
  </si>
  <si>
    <t>2019January2022</t>
  </si>
  <si>
    <t>January2023</t>
  </si>
  <si>
    <t>2019January2023</t>
  </si>
  <si>
    <t>January2024</t>
  </si>
  <si>
    <t>2019January2024</t>
  </si>
  <si>
    <t>January211</t>
  </si>
  <si>
    <t>2019January211</t>
  </si>
  <si>
    <t>January212</t>
  </si>
  <si>
    <t>2019January212</t>
  </si>
  <si>
    <t>January213</t>
  </si>
  <si>
    <t>2019January213</t>
  </si>
  <si>
    <t>January214</t>
  </si>
  <si>
    <t>2019January214</t>
  </si>
  <si>
    <t>January215</t>
  </si>
  <si>
    <t>2019January215</t>
  </si>
  <si>
    <t>January216</t>
  </si>
  <si>
    <t>2019January216</t>
  </si>
  <si>
    <t>January217</t>
  </si>
  <si>
    <t>2019January217</t>
  </si>
  <si>
    <t>January218</t>
  </si>
  <si>
    <t>2019January218</t>
  </si>
  <si>
    <t>January219</t>
  </si>
  <si>
    <t>2019January219</t>
  </si>
  <si>
    <t>January2110</t>
  </si>
  <si>
    <t>2019January2110</t>
  </si>
  <si>
    <t>January2111</t>
  </si>
  <si>
    <t>2019January2111</t>
  </si>
  <si>
    <t>January2112</t>
  </si>
  <si>
    <t>2019January2112</t>
  </si>
  <si>
    <t>January2113</t>
  </si>
  <si>
    <t>2019January2113</t>
  </si>
  <si>
    <t>January2114</t>
  </si>
  <si>
    <t>2019January2114</t>
  </si>
  <si>
    <t>January2115</t>
  </si>
  <si>
    <t>2019January2115</t>
  </si>
  <si>
    <t>January2116</t>
  </si>
  <si>
    <t>2019January2116</t>
  </si>
  <si>
    <t>January2117</t>
  </si>
  <si>
    <t>2019January2117</t>
  </si>
  <si>
    <t>January2118</t>
  </si>
  <si>
    <t>2019January2118</t>
  </si>
  <si>
    <t>January2119</t>
  </si>
  <si>
    <t>2019January2119</t>
  </si>
  <si>
    <t>January2120</t>
  </si>
  <si>
    <t>2019January2120</t>
  </si>
  <si>
    <t>January2121</t>
  </si>
  <si>
    <t>2019January2121</t>
  </si>
  <si>
    <t>January2122</t>
  </si>
  <si>
    <t>2019January2122</t>
  </si>
  <si>
    <t>January2123</t>
  </si>
  <si>
    <t>2019January2123</t>
  </si>
  <si>
    <t>January2124</t>
  </si>
  <si>
    <t>2019January2124</t>
  </si>
  <si>
    <t>January221</t>
  </si>
  <si>
    <t>2019January221</t>
  </si>
  <si>
    <t>January222</t>
  </si>
  <si>
    <t>2019January222</t>
  </si>
  <si>
    <t>January223</t>
  </si>
  <si>
    <t>2019January223</t>
  </si>
  <si>
    <t>January224</t>
  </si>
  <si>
    <t>2019January224</t>
  </si>
  <si>
    <t>January225</t>
  </si>
  <si>
    <t>2019January225</t>
  </si>
  <si>
    <t>January226</t>
  </si>
  <si>
    <t>2019January226</t>
  </si>
  <si>
    <t>January227</t>
  </si>
  <si>
    <t>2019January227</t>
  </si>
  <si>
    <t>January228</t>
  </si>
  <si>
    <t>2019January228</t>
  </si>
  <si>
    <t>January229</t>
  </si>
  <si>
    <t>2019January229</t>
  </si>
  <si>
    <t>January2210</t>
  </si>
  <si>
    <t>2019January2210</t>
  </si>
  <si>
    <t>January2211</t>
  </si>
  <si>
    <t>2019January2211</t>
  </si>
  <si>
    <t>January2212</t>
  </si>
  <si>
    <t>2019January2212</t>
  </si>
  <si>
    <t>January2213</t>
  </si>
  <si>
    <t>2019January2213</t>
  </si>
  <si>
    <t>January2214</t>
  </si>
  <si>
    <t>2019January2214</t>
  </si>
  <si>
    <t>January2215</t>
  </si>
  <si>
    <t>2019January2215</t>
  </si>
  <si>
    <t>January2216</t>
  </si>
  <si>
    <t>2019January2216</t>
  </si>
  <si>
    <t>January2217</t>
  </si>
  <si>
    <t>2019January2217</t>
  </si>
  <si>
    <t>January2218</t>
  </si>
  <si>
    <t>2019January2218</t>
  </si>
  <si>
    <t>January2219</t>
  </si>
  <si>
    <t>2019January2219</t>
  </si>
  <si>
    <t>January2220</t>
  </si>
  <si>
    <t>2019January2220</t>
  </si>
  <si>
    <t>January2221</t>
  </si>
  <si>
    <t>2019January2221</t>
  </si>
  <si>
    <t>January2222</t>
  </si>
  <si>
    <t>2019January2222</t>
  </si>
  <si>
    <t>January2223</t>
  </si>
  <si>
    <t>2019January2223</t>
  </si>
  <si>
    <t>January2224</t>
  </si>
  <si>
    <t>2019January2224</t>
  </si>
  <si>
    <t>January231</t>
  </si>
  <si>
    <t>2019January231</t>
  </si>
  <si>
    <t>January232</t>
  </si>
  <si>
    <t>2019January232</t>
  </si>
  <si>
    <t>January233</t>
  </si>
  <si>
    <t>2019January233</t>
  </si>
  <si>
    <t>January234</t>
  </si>
  <si>
    <t>2019January234</t>
  </si>
  <si>
    <t>January235</t>
  </si>
  <si>
    <t>2019January235</t>
  </si>
  <si>
    <t>January236</t>
  </si>
  <si>
    <t>2019January236</t>
  </si>
  <si>
    <t>January237</t>
  </si>
  <si>
    <t>2019January237</t>
  </si>
  <si>
    <t>January238</t>
  </si>
  <si>
    <t>2019January238</t>
  </si>
  <si>
    <t>January239</t>
  </si>
  <si>
    <t>2019January239</t>
  </si>
  <si>
    <t>January2310</t>
  </si>
  <si>
    <t>2019January2310</t>
  </si>
  <si>
    <t>January2311</t>
  </si>
  <si>
    <t>2019January2311</t>
  </si>
  <si>
    <t>January2312</t>
  </si>
  <si>
    <t>2019January2312</t>
  </si>
  <si>
    <t>January2313</t>
  </si>
  <si>
    <t>2019January2313</t>
  </si>
  <si>
    <t>January2314</t>
  </si>
  <si>
    <t>2019January2314</t>
  </si>
  <si>
    <t>January2315</t>
  </si>
  <si>
    <t>2019January2315</t>
  </si>
  <si>
    <t>January2316</t>
  </si>
  <si>
    <t>2019January2316</t>
  </si>
  <si>
    <t>January2317</t>
  </si>
  <si>
    <t>2019January2317</t>
  </si>
  <si>
    <t>January2318</t>
  </si>
  <si>
    <t>2019January2318</t>
  </si>
  <si>
    <t>January2319</t>
  </si>
  <si>
    <t>2019January2319</t>
  </si>
  <si>
    <t>January2320</t>
  </si>
  <si>
    <t>2019January2320</t>
  </si>
  <si>
    <t>January2321</t>
  </si>
  <si>
    <t>2019January2321</t>
  </si>
  <si>
    <t>January2322</t>
  </si>
  <si>
    <t>2019January2322</t>
  </si>
  <si>
    <t>January2323</t>
  </si>
  <si>
    <t>2019January2323</t>
  </si>
  <si>
    <t>January2324</t>
  </si>
  <si>
    <t>2019January2324</t>
  </si>
  <si>
    <t>January241</t>
  </si>
  <si>
    <t>2019January241</t>
  </si>
  <si>
    <t>January242</t>
  </si>
  <si>
    <t>2019January242</t>
  </si>
  <si>
    <t>January243</t>
  </si>
  <si>
    <t>2019January243</t>
  </si>
  <si>
    <t>January244</t>
  </si>
  <si>
    <t>2019January244</t>
  </si>
  <si>
    <t>January245</t>
  </si>
  <si>
    <t>2019January245</t>
  </si>
  <si>
    <t>January246</t>
  </si>
  <si>
    <t>2019January246</t>
  </si>
  <si>
    <t>January247</t>
  </si>
  <si>
    <t>2019January247</t>
  </si>
  <si>
    <t>January248</t>
  </si>
  <si>
    <t>2019January248</t>
  </si>
  <si>
    <t>January249</t>
  </si>
  <si>
    <t>2019January249</t>
  </si>
  <si>
    <t>January2410</t>
  </si>
  <si>
    <t>2019January2410</t>
  </si>
  <si>
    <t>January2411</t>
  </si>
  <si>
    <t>2019January2411</t>
  </si>
  <si>
    <t>January2412</t>
  </si>
  <si>
    <t>2019January2412</t>
  </si>
  <si>
    <t>January2413</t>
  </si>
  <si>
    <t>2019January2413</t>
  </si>
  <si>
    <t>January2414</t>
  </si>
  <si>
    <t>2019January2414</t>
  </si>
  <si>
    <t>January2415</t>
  </si>
  <si>
    <t>2019January2415</t>
  </si>
  <si>
    <t>January2416</t>
  </si>
  <si>
    <t>2019January2416</t>
  </si>
  <si>
    <t>January2417</t>
  </si>
  <si>
    <t>2019January2417</t>
  </si>
  <si>
    <t>January2418</t>
  </si>
  <si>
    <t>2019January2418</t>
  </si>
  <si>
    <t>January2419</t>
  </si>
  <si>
    <t>2019January2419</t>
  </si>
  <si>
    <t>January2420</t>
  </si>
  <si>
    <t>2019January2420</t>
  </si>
  <si>
    <t>January2421</t>
  </si>
  <si>
    <t>2019January2421</t>
  </si>
  <si>
    <t>January2422</t>
  </si>
  <si>
    <t>2019January2422</t>
  </si>
  <si>
    <t>January2423</t>
  </si>
  <si>
    <t>2019January2423</t>
  </si>
  <si>
    <t>January2424</t>
  </si>
  <si>
    <t>2019January2424</t>
  </si>
  <si>
    <t>January251</t>
  </si>
  <si>
    <t>2019January251</t>
  </si>
  <si>
    <t>January252</t>
  </si>
  <si>
    <t>2019January252</t>
  </si>
  <si>
    <t>January253</t>
  </si>
  <si>
    <t>2019January253</t>
  </si>
  <si>
    <t>January254</t>
  </si>
  <si>
    <t>2019January254</t>
  </si>
  <si>
    <t>January255</t>
  </si>
  <si>
    <t>2019January255</t>
  </si>
  <si>
    <t>January256</t>
  </si>
  <si>
    <t>2019January256</t>
  </si>
  <si>
    <t>January257</t>
  </si>
  <si>
    <t>2019January257</t>
  </si>
  <si>
    <t>January258</t>
  </si>
  <si>
    <t>2019January258</t>
  </si>
  <si>
    <t>January259</t>
  </si>
  <si>
    <t>2019January259</t>
  </si>
  <si>
    <t>January2510</t>
  </si>
  <si>
    <t>2019January2510</t>
  </si>
  <si>
    <t>January2511</t>
  </si>
  <si>
    <t>2019January2511</t>
  </si>
  <si>
    <t>January2512</t>
  </si>
  <si>
    <t>2019January2512</t>
  </si>
  <si>
    <t>January2513</t>
  </si>
  <si>
    <t>2019January2513</t>
  </si>
  <si>
    <t>January2514</t>
  </si>
  <si>
    <t>2019January2514</t>
  </si>
  <si>
    <t>January2515</t>
  </si>
  <si>
    <t>2019January2515</t>
  </si>
  <si>
    <t>January2516</t>
  </si>
  <si>
    <t>2019January2516</t>
  </si>
  <si>
    <t>January2517</t>
  </si>
  <si>
    <t>2019January2517</t>
  </si>
  <si>
    <t>January2518</t>
  </si>
  <si>
    <t>2019January2518</t>
  </si>
  <si>
    <t>January2519</t>
  </si>
  <si>
    <t>2019January2519</t>
  </si>
  <si>
    <t>January2520</t>
  </si>
  <si>
    <t>2019January2520</t>
  </si>
  <si>
    <t>January2521</t>
  </si>
  <si>
    <t>2019January2521</t>
  </si>
  <si>
    <t>January2522</t>
  </si>
  <si>
    <t>2019January2522</t>
  </si>
  <si>
    <t>January2523</t>
  </si>
  <si>
    <t>2019January2523</t>
  </si>
  <si>
    <t>January2524</t>
  </si>
  <si>
    <t>2019January2524</t>
  </si>
  <si>
    <t>January261</t>
  </si>
  <si>
    <t>2019January261</t>
  </si>
  <si>
    <t>January262</t>
  </si>
  <si>
    <t>2019January262</t>
  </si>
  <si>
    <t>January263</t>
  </si>
  <si>
    <t>2019January263</t>
  </si>
  <si>
    <t>January264</t>
  </si>
  <si>
    <t>2019January264</t>
  </si>
  <si>
    <t>January265</t>
  </si>
  <si>
    <t>2019January265</t>
  </si>
  <si>
    <t>January266</t>
  </si>
  <si>
    <t>2019January266</t>
  </si>
  <si>
    <t>January267</t>
  </si>
  <si>
    <t>2019January267</t>
  </si>
  <si>
    <t>January268</t>
  </si>
  <si>
    <t>2019January268</t>
  </si>
  <si>
    <t>January269</t>
  </si>
  <si>
    <t>2019January269</t>
  </si>
  <si>
    <t>January2610</t>
  </si>
  <si>
    <t>2019January2610</t>
  </si>
  <si>
    <t>January2611</t>
  </si>
  <si>
    <t>2019January2611</t>
  </si>
  <si>
    <t>January2612</t>
  </si>
  <si>
    <t>2019January2612</t>
  </si>
  <si>
    <t>January2613</t>
  </si>
  <si>
    <t>2019January2613</t>
  </si>
  <si>
    <t>January2614</t>
  </si>
  <si>
    <t>2019January2614</t>
  </si>
  <si>
    <t>January2615</t>
  </si>
  <si>
    <t>2019January2615</t>
  </si>
  <si>
    <t>January2616</t>
  </si>
  <si>
    <t>2019January2616</t>
  </si>
  <si>
    <t>January2617</t>
  </si>
  <si>
    <t>2019January2617</t>
  </si>
  <si>
    <t>January2618</t>
  </si>
  <si>
    <t>2019January2618</t>
  </si>
  <si>
    <t>January2619</t>
  </si>
  <si>
    <t>2019January2619</t>
  </si>
  <si>
    <t>January2620</t>
  </si>
  <si>
    <t>2019January2620</t>
  </si>
  <si>
    <t>January2621</t>
  </si>
  <si>
    <t>2019January2621</t>
  </si>
  <si>
    <t>January2622</t>
  </si>
  <si>
    <t>2019January2622</t>
  </si>
  <si>
    <t>January2623</t>
  </si>
  <si>
    <t>2019January2623</t>
  </si>
  <si>
    <t>January2624</t>
  </si>
  <si>
    <t>2019January2624</t>
  </si>
  <si>
    <t>January271</t>
  </si>
  <si>
    <t>2019January271</t>
  </si>
  <si>
    <t>January272</t>
  </si>
  <si>
    <t>2019January272</t>
  </si>
  <si>
    <t>January273</t>
  </si>
  <si>
    <t>2019January273</t>
  </si>
  <si>
    <t>January274</t>
  </si>
  <si>
    <t>2019January274</t>
  </si>
  <si>
    <t>January275</t>
  </si>
  <si>
    <t>2019January275</t>
  </si>
  <si>
    <t>January276</t>
  </si>
  <si>
    <t>2019January276</t>
  </si>
  <si>
    <t>January277</t>
  </si>
  <si>
    <t>2019January277</t>
  </si>
  <si>
    <t>January278</t>
  </si>
  <si>
    <t>2019January278</t>
  </si>
  <si>
    <t>January279</t>
  </si>
  <si>
    <t>2019January279</t>
  </si>
  <si>
    <t>January2710</t>
  </si>
  <si>
    <t>2019January2710</t>
  </si>
  <si>
    <t>January2711</t>
  </si>
  <si>
    <t>2019January2711</t>
  </si>
  <si>
    <t>January2712</t>
  </si>
  <si>
    <t>2019January2712</t>
  </si>
  <si>
    <t>January2713</t>
  </si>
  <si>
    <t>2019January2713</t>
  </si>
  <si>
    <t>January2714</t>
  </si>
  <si>
    <t>2019January2714</t>
  </si>
  <si>
    <t>January2715</t>
  </si>
  <si>
    <t>2019January2715</t>
  </si>
  <si>
    <t>January2716</t>
  </si>
  <si>
    <t>2019January2716</t>
  </si>
  <si>
    <t>January2717</t>
  </si>
  <si>
    <t>2019January2717</t>
  </si>
  <si>
    <t>January2718</t>
  </si>
  <si>
    <t>2019January2718</t>
  </si>
  <si>
    <t>January2719</t>
  </si>
  <si>
    <t>2019January2719</t>
  </si>
  <si>
    <t>January2720</t>
  </si>
  <si>
    <t>2019January2720</t>
  </si>
  <si>
    <t>January2721</t>
  </si>
  <si>
    <t>2019January2721</t>
  </si>
  <si>
    <t>January2722</t>
  </si>
  <si>
    <t>2019January2722</t>
  </si>
  <si>
    <t>January2723</t>
  </si>
  <si>
    <t>2019January2723</t>
  </si>
  <si>
    <t>January2724</t>
  </si>
  <si>
    <t>2019January2724</t>
  </si>
  <si>
    <t>January281</t>
  </si>
  <si>
    <t>2019January281</t>
  </si>
  <si>
    <t>January282</t>
  </si>
  <si>
    <t>2019January282</t>
  </si>
  <si>
    <t>January283</t>
  </si>
  <si>
    <t>2019January283</t>
  </si>
  <si>
    <t>January284</t>
  </si>
  <si>
    <t>2019January284</t>
  </si>
  <si>
    <t>January285</t>
  </si>
  <si>
    <t>2019January285</t>
  </si>
  <si>
    <t>January286</t>
  </si>
  <si>
    <t>2019January286</t>
  </si>
  <si>
    <t>January287</t>
  </si>
  <si>
    <t>2019January287</t>
  </si>
  <si>
    <t>January288</t>
  </si>
  <si>
    <t>2019January288</t>
  </si>
  <si>
    <t>January289</t>
  </si>
  <si>
    <t>2019January289</t>
  </si>
  <si>
    <t>January2810</t>
  </si>
  <si>
    <t>2019January2810</t>
  </si>
  <si>
    <t>January2811</t>
  </si>
  <si>
    <t>2019January2811</t>
  </si>
  <si>
    <t>January2812</t>
  </si>
  <si>
    <t>2019January2812</t>
  </si>
  <si>
    <t>January2813</t>
  </si>
  <si>
    <t>2019January2813</t>
  </si>
  <si>
    <t>January2814</t>
  </si>
  <si>
    <t>2019January2814</t>
  </si>
  <si>
    <t>January2815</t>
  </si>
  <si>
    <t>2019January2815</t>
  </si>
  <si>
    <t>January2816</t>
  </si>
  <si>
    <t>2019January2816</t>
  </si>
  <si>
    <t>January2817</t>
  </si>
  <si>
    <t>2019January2817</t>
  </si>
  <si>
    <t>January2818</t>
  </si>
  <si>
    <t>2019January2818</t>
  </si>
  <si>
    <t>January2819</t>
  </si>
  <si>
    <t>2019January2819</t>
  </si>
  <si>
    <t>January2820</t>
  </si>
  <si>
    <t>2019January2820</t>
  </si>
  <si>
    <t>January2821</t>
  </si>
  <si>
    <t>2019January2821</t>
  </si>
  <si>
    <t>January2822</t>
  </si>
  <si>
    <t>2019January2822</t>
  </si>
  <si>
    <t>January2823</t>
  </si>
  <si>
    <t>2019January2823</t>
  </si>
  <si>
    <t>January2824</t>
  </si>
  <si>
    <t>2019January2824</t>
  </si>
  <si>
    <t>January291</t>
  </si>
  <si>
    <t>2019January291</t>
  </si>
  <si>
    <t>January292</t>
  </si>
  <si>
    <t>2019January292</t>
  </si>
  <si>
    <t>January293</t>
  </si>
  <si>
    <t>2019January293</t>
  </si>
  <si>
    <t>January294</t>
  </si>
  <si>
    <t>2019January294</t>
  </si>
  <si>
    <t>January295</t>
  </si>
  <si>
    <t>2019January295</t>
  </si>
  <si>
    <t>January296</t>
  </si>
  <si>
    <t>2019January296</t>
  </si>
  <si>
    <t>January297</t>
  </si>
  <si>
    <t>2019January297</t>
  </si>
  <si>
    <t>January298</t>
  </si>
  <si>
    <t>2019January298</t>
  </si>
  <si>
    <t>January299</t>
  </si>
  <si>
    <t>2019January299</t>
  </si>
  <si>
    <t>January2910</t>
  </si>
  <si>
    <t>2019January2910</t>
  </si>
  <si>
    <t>January2911</t>
  </si>
  <si>
    <t>2019January2911</t>
  </si>
  <si>
    <t>January2912</t>
  </si>
  <si>
    <t>2019January2912</t>
  </si>
  <si>
    <t>January2913</t>
  </si>
  <si>
    <t>2019January2913</t>
  </si>
  <si>
    <t>January2914</t>
  </si>
  <si>
    <t>2019January2914</t>
  </si>
  <si>
    <t>January2915</t>
  </si>
  <si>
    <t>2019January2915</t>
  </si>
  <si>
    <t>January2916</t>
  </si>
  <si>
    <t>2019January2916</t>
  </si>
  <si>
    <t>January2917</t>
  </si>
  <si>
    <t>2019January2917</t>
  </si>
  <si>
    <t>January2918</t>
  </si>
  <si>
    <t>2019January2918</t>
  </si>
  <si>
    <t>January2919</t>
  </si>
  <si>
    <t>2019January2919</t>
  </si>
  <si>
    <t>January2920</t>
  </si>
  <si>
    <t>2019January2920</t>
  </si>
  <si>
    <t>January2921</t>
  </si>
  <si>
    <t>2019January2921</t>
  </si>
  <si>
    <t>January2922</t>
  </si>
  <si>
    <t>2019January2922</t>
  </si>
  <si>
    <t>January2923</t>
  </si>
  <si>
    <t>2019January2923</t>
  </si>
  <si>
    <t>January2924</t>
  </si>
  <si>
    <t>2019January2924</t>
  </si>
  <si>
    <t>January301</t>
  </si>
  <si>
    <t>2019January301</t>
  </si>
  <si>
    <t>January302</t>
  </si>
  <si>
    <t>2019January302</t>
  </si>
  <si>
    <t>January303</t>
  </si>
  <si>
    <t>2019January303</t>
  </si>
  <si>
    <t>January304</t>
  </si>
  <si>
    <t>2019January304</t>
  </si>
  <si>
    <t>January305</t>
  </si>
  <si>
    <t>2019January305</t>
  </si>
  <si>
    <t>January306</t>
  </si>
  <si>
    <t>2019January306</t>
  </si>
  <si>
    <t>January307</t>
  </si>
  <si>
    <t>2019January307</t>
  </si>
  <si>
    <t>January308</t>
  </si>
  <si>
    <t>2019January308</t>
  </si>
  <si>
    <t>January309</t>
  </si>
  <si>
    <t>2019January309</t>
  </si>
  <si>
    <t>January3010</t>
  </si>
  <si>
    <t>2019January3010</t>
  </si>
  <si>
    <t>January3011</t>
  </si>
  <si>
    <t>2019January3011</t>
  </si>
  <si>
    <t>January3012</t>
  </si>
  <si>
    <t>2019January3012</t>
  </si>
  <si>
    <t>January3013</t>
  </si>
  <si>
    <t>2019January3013</t>
  </si>
  <si>
    <t>January3014</t>
  </si>
  <si>
    <t>2019January3014</t>
  </si>
  <si>
    <t>January3015</t>
  </si>
  <si>
    <t>2019January3015</t>
  </si>
  <si>
    <t>January3016</t>
  </si>
  <si>
    <t>2019January3016</t>
  </si>
  <si>
    <t>January3017</t>
  </si>
  <si>
    <t>2019January3017</t>
  </si>
  <si>
    <t>January3018</t>
  </si>
  <si>
    <t>2019January3018</t>
  </si>
  <si>
    <t>January3019</t>
  </si>
  <si>
    <t>2019January3019</t>
  </si>
  <si>
    <t>January3020</t>
  </si>
  <si>
    <t>2019January3020</t>
  </si>
  <si>
    <t>January3021</t>
  </si>
  <si>
    <t>2019January3021</t>
  </si>
  <si>
    <t>January3022</t>
  </si>
  <si>
    <t>2019January3022</t>
  </si>
  <si>
    <t>January3023</t>
  </si>
  <si>
    <t>2019January3023</t>
  </si>
  <si>
    <t>January3024</t>
  </si>
  <si>
    <t>2019January3024</t>
  </si>
  <si>
    <t>January311</t>
  </si>
  <si>
    <t>2019January311</t>
  </si>
  <si>
    <t>January312</t>
  </si>
  <si>
    <t>2019January312</t>
  </si>
  <si>
    <t>January313</t>
  </si>
  <si>
    <t>2019January313</t>
  </si>
  <si>
    <t>January314</t>
  </si>
  <si>
    <t>2019January314</t>
  </si>
  <si>
    <t>January315</t>
  </si>
  <si>
    <t>2019January315</t>
  </si>
  <si>
    <t>January316</t>
  </si>
  <si>
    <t>2019January316</t>
  </si>
  <si>
    <t>January317</t>
  </si>
  <si>
    <t>2019January317</t>
  </si>
  <si>
    <t>January318</t>
  </si>
  <si>
    <t>2019January318</t>
  </si>
  <si>
    <t>January319</t>
  </si>
  <si>
    <t>2019January319</t>
  </si>
  <si>
    <t>January3110</t>
  </si>
  <si>
    <t>2019January3110</t>
  </si>
  <si>
    <t>January3111</t>
  </si>
  <si>
    <t>2019January3111</t>
  </si>
  <si>
    <t>January3112</t>
  </si>
  <si>
    <t>2019January3112</t>
  </si>
  <si>
    <t>January3113</t>
  </si>
  <si>
    <t>2019January3113</t>
  </si>
  <si>
    <t>January3114</t>
  </si>
  <si>
    <t>2019January3114</t>
  </si>
  <si>
    <t>January3115</t>
  </si>
  <si>
    <t>2019January3115</t>
  </si>
  <si>
    <t>January3116</t>
  </si>
  <si>
    <t>2019January3116</t>
  </si>
  <si>
    <t>January3117</t>
  </si>
  <si>
    <t>2019January3117</t>
  </si>
  <si>
    <t>January3118</t>
  </si>
  <si>
    <t>2019January3118</t>
  </si>
  <si>
    <t>January3119</t>
  </si>
  <si>
    <t>2019January3119</t>
  </si>
  <si>
    <t>January3120</t>
  </si>
  <si>
    <t>2019January3120</t>
  </si>
  <si>
    <t>January3121</t>
  </si>
  <si>
    <t>2019January3121</t>
  </si>
  <si>
    <t>January3122</t>
  </si>
  <si>
    <t>2019January3122</t>
  </si>
  <si>
    <t>January3123</t>
  </si>
  <si>
    <t>2019January3123</t>
  </si>
  <si>
    <t>January3124</t>
  </si>
  <si>
    <t>2019January3124</t>
  </si>
  <si>
    <t>February</t>
  </si>
  <si>
    <t>February011</t>
  </si>
  <si>
    <t>2019February011</t>
  </si>
  <si>
    <t>February012</t>
  </si>
  <si>
    <t>2019February012</t>
  </si>
  <si>
    <t>February013</t>
  </si>
  <si>
    <t>2019February013</t>
  </si>
  <si>
    <t>February014</t>
  </si>
  <si>
    <t>2019February014</t>
  </si>
  <si>
    <t>February015</t>
  </si>
  <si>
    <t>2019February015</t>
  </si>
  <si>
    <t>February016</t>
  </si>
  <si>
    <t>2019February016</t>
  </si>
  <si>
    <t>February017</t>
  </si>
  <si>
    <t>2019February017</t>
  </si>
  <si>
    <t>February018</t>
  </si>
  <si>
    <t>2019February018</t>
  </si>
  <si>
    <t>February019</t>
  </si>
  <si>
    <t>2019February019</t>
  </si>
  <si>
    <t>February0110</t>
  </si>
  <si>
    <t>2019February0110</t>
  </si>
  <si>
    <t>February0111</t>
  </si>
  <si>
    <t>2019February0111</t>
  </si>
  <si>
    <t>February0112</t>
  </si>
  <si>
    <t>2019February0112</t>
  </si>
  <si>
    <t>February0113</t>
  </si>
  <si>
    <t>2019February0113</t>
  </si>
  <si>
    <t>February0114</t>
  </si>
  <si>
    <t>2019February0114</t>
  </si>
  <si>
    <t>February0115</t>
  </si>
  <si>
    <t>2019February0115</t>
  </si>
  <si>
    <t>February0116</t>
  </si>
  <si>
    <t>2019February0116</t>
  </si>
  <si>
    <t>February0117</t>
  </si>
  <si>
    <t>2019February0117</t>
  </si>
  <si>
    <t>February0118</t>
  </si>
  <si>
    <t>2019February0118</t>
  </si>
  <si>
    <t>February0119</t>
  </si>
  <si>
    <t>2019February0119</t>
  </si>
  <si>
    <t>February0120</t>
  </si>
  <si>
    <t>2019February0120</t>
  </si>
  <si>
    <t>February0121</t>
  </si>
  <si>
    <t>2019February0121</t>
  </si>
  <si>
    <t>February0122</t>
  </si>
  <si>
    <t>2019February0122</t>
  </si>
  <si>
    <t>February0123</t>
  </si>
  <si>
    <t>2019February0123</t>
  </si>
  <si>
    <t>February0124</t>
  </si>
  <si>
    <t>2019February0124</t>
  </si>
  <si>
    <t>February021</t>
  </si>
  <si>
    <t>2019February021</t>
  </si>
  <si>
    <t>February022</t>
  </si>
  <si>
    <t>2019February022</t>
  </si>
  <si>
    <t>February023</t>
  </si>
  <si>
    <t>2019February023</t>
  </si>
  <si>
    <t>February024</t>
  </si>
  <si>
    <t>2019February024</t>
  </si>
  <si>
    <t>February025</t>
  </si>
  <si>
    <t>2019February025</t>
  </si>
  <si>
    <t>February026</t>
  </si>
  <si>
    <t>2019February026</t>
  </si>
  <si>
    <t>February027</t>
  </si>
  <si>
    <t>2019February027</t>
  </si>
  <si>
    <t>February028</t>
  </si>
  <si>
    <t>2019February028</t>
  </si>
  <si>
    <t>February029</t>
  </si>
  <si>
    <t>2019February029</t>
  </si>
  <si>
    <t>February0210</t>
  </si>
  <si>
    <t>2019February0210</t>
  </si>
  <si>
    <t>February0211</t>
  </si>
  <si>
    <t>2019February0211</t>
  </si>
  <si>
    <t>February0212</t>
  </si>
  <si>
    <t>2019February0212</t>
  </si>
  <si>
    <t>February0213</t>
  </si>
  <si>
    <t>2019February0213</t>
  </si>
  <si>
    <t>February0214</t>
  </si>
  <si>
    <t>2019February0214</t>
  </si>
  <si>
    <t>February0215</t>
  </si>
  <si>
    <t>2019February0215</t>
  </si>
  <si>
    <t>February0216</t>
  </si>
  <si>
    <t>2019February0216</t>
  </si>
  <si>
    <t>February0217</t>
  </si>
  <si>
    <t>2019February0217</t>
  </si>
  <si>
    <t>February0218</t>
  </si>
  <si>
    <t>2019February0218</t>
  </si>
  <si>
    <t>February0219</t>
  </si>
  <si>
    <t>2019February0219</t>
  </si>
  <si>
    <t>February0220</t>
  </si>
  <si>
    <t>2019February0220</t>
  </si>
  <si>
    <t>February0221</t>
  </si>
  <si>
    <t>2019February0221</t>
  </si>
  <si>
    <t>February0222</t>
  </si>
  <si>
    <t>2019February0222</t>
  </si>
  <si>
    <t>February0223</t>
  </si>
  <si>
    <t>2019February0223</t>
  </si>
  <si>
    <t>February0224</t>
  </si>
  <si>
    <t>2019February0224</t>
  </si>
  <si>
    <t>February031</t>
  </si>
  <si>
    <t>2019February031</t>
  </si>
  <si>
    <t>February032</t>
  </si>
  <si>
    <t>2019February032</t>
  </si>
  <si>
    <t>February033</t>
  </si>
  <si>
    <t>2019February033</t>
  </si>
  <si>
    <t>February034</t>
  </si>
  <si>
    <t>2019February034</t>
  </si>
  <si>
    <t>February035</t>
  </si>
  <si>
    <t>2019February035</t>
  </si>
  <si>
    <t>February036</t>
  </si>
  <si>
    <t>2019February036</t>
  </si>
  <si>
    <t>February037</t>
  </si>
  <si>
    <t>2019February037</t>
  </si>
  <si>
    <t>February038</t>
  </si>
  <si>
    <t>2019February038</t>
  </si>
  <si>
    <t>February039</t>
  </si>
  <si>
    <t>2019February039</t>
  </si>
  <si>
    <t>February0310</t>
  </si>
  <si>
    <t>2019February0310</t>
  </si>
  <si>
    <t>February0311</t>
  </si>
  <si>
    <t>2019February0311</t>
  </si>
  <si>
    <t>February0312</t>
  </si>
  <si>
    <t>2019February0312</t>
  </si>
  <si>
    <t>February0313</t>
  </si>
  <si>
    <t>2019February0313</t>
  </si>
  <si>
    <t>February0314</t>
  </si>
  <si>
    <t>2019February0314</t>
  </si>
  <si>
    <t>February0315</t>
  </si>
  <si>
    <t>2019February0315</t>
  </si>
  <si>
    <t>February0316</t>
  </si>
  <si>
    <t>2019February0316</t>
  </si>
  <si>
    <t>February0317</t>
  </si>
  <si>
    <t>2019February0317</t>
  </si>
  <si>
    <t>February0318</t>
  </si>
  <si>
    <t>2019February0318</t>
  </si>
  <si>
    <t>February0319</t>
  </si>
  <si>
    <t>2019February0319</t>
  </si>
  <si>
    <t>February0320</t>
  </si>
  <si>
    <t>2019February0320</t>
  </si>
  <si>
    <t>February0321</t>
  </si>
  <si>
    <t>2019February0321</t>
  </si>
  <si>
    <t>February0322</t>
  </si>
  <si>
    <t>2019February0322</t>
  </si>
  <si>
    <t>February0323</t>
  </si>
  <si>
    <t>2019February0323</t>
  </si>
  <si>
    <t>February0324</t>
  </si>
  <si>
    <t>2019February0324</t>
  </si>
  <si>
    <t>February041</t>
  </si>
  <si>
    <t>2019February041</t>
  </si>
  <si>
    <t>February042</t>
  </si>
  <si>
    <t>2019February042</t>
  </si>
  <si>
    <t>February043</t>
  </si>
  <si>
    <t>2019February043</t>
  </si>
  <si>
    <t>February044</t>
  </si>
  <si>
    <t>2019February044</t>
  </si>
  <si>
    <t>February045</t>
  </si>
  <si>
    <t>2019February045</t>
  </si>
  <si>
    <t>February046</t>
  </si>
  <si>
    <t>2019February046</t>
  </si>
  <si>
    <t>February047</t>
  </si>
  <si>
    <t>2019February047</t>
  </si>
  <si>
    <t>February048</t>
  </si>
  <si>
    <t>2019February048</t>
  </si>
  <si>
    <t>February049</t>
  </si>
  <si>
    <t>2019February049</t>
  </si>
  <si>
    <t>February0410</t>
  </si>
  <si>
    <t>2019February0410</t>
  </si>
  <si>
    <t>February0411</t>
  </si>
  <si>
    <t>2019February0411</t>
  </si>
  <si>
    <t>February0412</t>
  </si>
  <si>
    <t>2019February0412</t>
  </si>
  <si>
    <t>February0413</t>
  </si>
  <si>
    <t>2019February0413</t>
  </si>
  <si>
    <t>February0414</t>
  </si>
  <si>
    <t>2019February0414</t>
  </si>
  <si>
    <t>February0415</t>
  </si>
  <si>
    <t>2019February0415</t>
  </si>
  <si>
    <t>February0416</t>
  </si>
  <si>
    <t>2019February0416</t>
  </si>
  <si>
    <t>February0417</t>
  </si>
  <si>
    <t>2019February0417</t>
  </si>
  <si>
    <t>February0418</t>
  </si>
  <si>
    <t>2019February0418</t>
  </si>
  <si>
    <t>February0419</t>
  </si>
  <si>
    <t>2019February0419</t>
  </si>
  <si>
    <t>February0420</t>
  </si>
  <si>
    <t>2019February0420</t>
  </si>
  <si>
    <t>February0421</t>
  </si>
  <si>
    <t>2019February0421</t>
  </si>
  <si>
    <t>February0422</t>
  </si>
  <si>
    <t>2019February0422</t>
  </si>
  <si>
    <t>February0423</t>
  </si>
  <si>
    <t>2019February0423</t>
  </si>
  <si>
    <t>February0424</t>
  </si>
  <si>
    <t>2019February0424</t>
  </si>
  <si>
    <t>February051</t>
  </si>
  <si>
    <t>2019February051</t>
  </si>
  <si>
    <t>February052</t>
  </si>
  <si>
    <t>2019February052</t>
  </si>
  <si>
    <t>February053</t>
  </si>
  <si>
    <t>2019February053</t>
  </si>
  <si>
    <t>February054</t>
  </si>
  <si>
    <t>2019February054</t>
  </si>
  <si>
    <t>February055</t>
  </si>
  <si>
    <t>2019February055</t>
  </si>
  <si>
    <t>February056</t>
  </si>
  <si>
    <t>2019February056</t>
  </si>
  <si>
    <t>February057</t>
  </si>
  <si>
    <t>2019February057</t>
  </si>
  <si>
    <t>February058</t>
  </si>
  <si>
    <t>2019February058</t>
  </si>
  <si>
    <t>February059</t>
  </si>
  <si>
    <t>2019February059</t>
  </si>
  <si>
    <t>February0510</t>
  </si>
  <si>
    <t>2019February0510</t>
  </si>
  <si>
    <t>February0511</t>
  </si>
  <si>
    <t>2019February0511</t>
  </si>
  <si>
    <t>February0512</t>
  </si>
  <si>
    <t>2019February0512</t>
  </si>
  <si>
    <t>February0513</t>
  </si>
  <si>
    <t>2019February0513</t>
  </si>
  <si>
    <t>February0514</t>
  </si>
  <si>
    <t>2019February0514</t>
  </si>
  <si>
    <t>February0515</t>
  </si>
  <si>
    <t>2019February0515</t>
  </si>
  <si>
    <t>February0516</t>
  </si>
  <si>
    <t>2019February0516</t>
  </si>
  <si>
    <t>February0517</t>
  </si>
  <si>
    <t>2019February0517</t>
  </si>
  <si>
    <t>February0518</t>
  </si>
  <si>
    <t>2019February0518</t>
  </si>
  <si>
    <t>February0519</t>
  </si>
  <si>
    <t>2019February0519</t>
  </si>
  <si>
    <t>February0520</t>
  </si>
  <si>
    <t>2019February0520</t>
  </si>
  <si>
    <t>February0521</t>
  </si>
  <si>
    <t>2019February0521</t>
  </si>
  <si>
    <t>February0522</t>
  </si>
  <si>
    <t>2019February0522</t>
  </si>
  <si>
    <t>February0523</t>
  </si>
  <si>
    <t>2019February0523</t>
  </si>
  <si>
    <t>February0524</t>
  </si>
  <si>
    <t>2019February0524</t>
  </si>
  <si>
    <t>February061</t>
  </si>
  <si>
    <t>2019February061</t>
  </si>
  <si>
    <t>February062</t>
  </si>
  <si>
    <t>2019February062</t>
  </si>
  <si>
    <t>February063</t>
  </si>
  <si>
    <t>2019February063</t>
  </si>
  <si>
    <t>February064</t>
  </si>
  <si>
    <t>2019February064</t>
  </si>
  <si>
    <t>February065</t>
  </si>
  <si>
    <t>2019February065</t>
  </si>
  <si>
    <t>February066</t>
  </si>
  <si>
    <t>2019February066</t>
  </si>
  <si>
    <t>February067</t>
  </si>
  <si>
    <t>2019February067</t>
  </si>
  <si>
    <t>February068</t>
  </si>
  <si>
    <t>2019February068</t>
  </si>
  <si>
    <t>February069</t>
  </si>
  <si>
    <t>2019February069</t>
  </si>
  <si>
    <t>February0610</t>
  </si>
  <si>
    <t>2019February0610</t>
  </si>
  <si>
    <t>February0611</t>
  </si>
  <si>
    <t>2019February0611</t>
  </si>
  <si>
    <t>February0612</t>
  </si>
  <si>
    <t>2019February0612</t>
  </si>
  <si>
    <t>February0613</t>
  </si>
  <si>
    <t>2019February0613</t>
  </si>
  <si>
    <t>February0614</t>
  </si>
  <si>
    <t>2019February0614</t>
  </si>
  <si>
    <t>February0615</t>
  </si>
  <si>
    <t>2019February0615</t>
  </si>
  <si>
    <t>February0616</t>
  </si>
  <si>
    <t>2019February0616</t>
  </si>
  <si>
    <t>February0617</t>
  </si>
  <si>
    <t>2019February0617</t>
  </si>
  <si>
    <t>February0618</t>
  </si>
  <si>
    <t>2019February0618</t>
  </si>
  <si>
    <t>February0619</t>
  </si>
  <si>
    <t>2019February0619</t>
  </si>
  <si>
    <t>February0620</t>
  </si>
  <si>
    <t>2019February0620</t>
  </si>
  <si>
    <t>February0621</t>
  </si>
  <si>
    <t>2019February0621</t>
  </si>
  <si>
    <t>February0622</t>
  </si>
  <si>
    <t>2019February0622</t>
  </si>
  <si>
    <t>February0623</t>
  </si>
  <si>
    <t>2019February0623</t>
  </si>
  <si>
    <t>February0624</t>
  </si>
  <si>
    <t>2019February0624</t>
  </si>
  <si>
    <t>February071</t>
  </si>
  <si>
    <t>2019February071</t>
  </si>
  <si>
    <t>February072</t>
  </si>
  <si>
    <t>2019February072</t>
  </si>
  <si>
    <t>February073</t>
  </si>
  <si>
    <t>2019February073</t>
  </si>
  <si>
    <t>February074</t>
  </si>
  <si>
    <t>2019February074</t>
  </si>
  <si>
    <t>February075</t>
  </si>
  <si>
    <t>2019February075</t>
  </si>
  <si>
    <t>February076</t>
  </si>
  <si>
    <t>2019February076</t>
  </si>
  <si>
    <t>February077</t>
  </si>
  <si>
    <t>2019February077</t>
  </si>
  <si>
    <t>February078</t>
  </si>
  <si>
    <t>2019February078</t>
  </si>
  <si>
    <t>February079</t>
  </si>
  <si>
    <t>2019February079</t>
  </si>
  <si>
    <t>February0710</t>
  </si>
  <si>
    <t>2019February0710</t>
  </si>
  <si>
    <t>February0711</t>
  </si>
  <si>
    <t>2019February0711</t>
  </si>
  <si>
    <t>February0712</t>
  </si>
  <si>
    <t>2019February0712</t>
  </si>
  <si>
    <t>February0713</t>
  </si>
  <si>
    <t>2019February0713</t>
  </si>
  <si>
    <t>February0714</t>
  </si>
  <si>
    <t>2019February0714</t>
  </si>
  <si>
    <t>February0715</t>
  </si>
  <si>
    <t>2019February0715</t>
  </si>
  <si>
    <t>February0716</t>
  </si>
  <si>
    <t>2019February0716</t>
  </si>
  <si>
    <t>February0717</t>
  </si>
  <si>
    <t>2019February0717</t>
  </si>
  <si>
    <t>February0718</t>
  </si>
  <si>
    <t>2019February0718</t>
  </si>
  <si>
    <t>February0719</t>
  </si>
  <si>
    <t>2019February0719</t>
  </si>
  <si>
    <t>February0720</t>
  </si>
  <si>
    <t>2019February0720</t>
  </si>
  <si>
    <t>February0721</t>
  </si>
  <si>
    <t>2019February0721</t>
  </si>
  <si>
    <t>February0722</t>
  </si>
  <si>
    <t>2019February0722</t>
  </si>
  <si>
    <t>February0723</t>
  </si>
  <si>
    <t>2019February0723</t>
  </si>
  <si>
    <t>February0724</t>
  </si>
  <si>
    <t>2019February0724</t>
  </si>
  <si>
    <t>February081</t>
  </si>
  <si>
    <t>2019February081</t>
  </si>
  <si>
    <t>February082</t>
  </si>
  <si>
    <t>2019February082</t>
  </si>
  <si>
    <t>February083</t>
  </si>
  <si>
    <t>2019February083</t>
  </si>
  <si>
    <t>February084</t>
  </si>
  <si>
    <t>2019February084</t>
  </si>
  <si>
    <t>February085</t>
  </si>
  <si>
    <t>2019February085</t>
  </si>
  <si>
    <t>February086</t>
  </si>
  <si>
    <t>2019February086</t>
  </si>
  <si>
    <t>February087</t>
  </si>
  <si>
    <t>2019February087</t>
  </si>
  <si>
    <t>February088</t>
  </si>
  <si>
    <t>2019February088</t>
  </si>
  <si>
    <t>February089</t>
  </si>
  <si>
    <t>2019February089</t>
  </si>
  <si>
    <t>February0810</t>
  </si>
  <si>
    <t>2019February0810</t>
  </si>
  <si>
    <t>February0811</t>
  </si>
  <si>
    <t>2019February0811</t>
  </si>
  <si>
    <t>February0812</t>
  </si>
  <si>
    <t>2019February0812</t>
  </si>
  <si>
    <t>February0813</t>
  </si>
  <si>
    <t>2019February0813</t>
  </si>
  <si>
    <t>February0814</t>
  </si>
  <si>
    <t>2019February0814</t>
  </si>
  <si>
    <t>February0815</t>
  </si>
  <si>
    <t>2019February0815</t>
  </si>
  <si>
    <t>February0816</t>
  </si>
  <si>
    <t>2019February0816</t>
  </si>
  <si>
    <t>February0817</t>
  </si>
  <si>
    <t>2019February0817</t>
  </si>
  <si>
    <t>February0818</t>
  </si>
  <si>
    <t>2019February0818</t>
  </si>
  <si>
    <t>February0819</t>
  </si>
  <si>
    <t>2019February0819</t>
  </si>
  <si>
    <t>February0820</t>
  </si>
  <si>
    <t>2019February0820</t>
  </si>
  <si>
    <t>February0821</t>
  </si>
  <si>
    <t>2019February0821</t>
  </si>
  <si>
    <t>February0822</t>
  </si>
  <si>
    <t>2019February0822</t>
  </si>
  <si>
    <t>February0823</t>
  </si>
  <si>
    <t>2019February0823</t>
  </si>
  <si>
    <t>February0824</t>
  </si>
  <si>
    <t>2019February0824</t>
  </si>
  <si>
    <t>February091</t>
  </si>
  <si>
    <t>2019February091</t>
  </si>
  <si>
    <t>February092</t>
  </si>
  <si>
    <t>2019February092</t>
  </si>
  <si>
    <t>February093</t>
  </si>
  <si>
    <t>2019February093</t>
  </si>
  <si>
    <t>February094</t>
  </si>
  <si>
    <t>2019February094</t>
  </si>
  <si>
    <t>February095</t>
  </si>
  <si>
    <t>2019February095</t>
  </si>
  <si>
    <t>February096</t>
  </si>
  <si>
    <t>2019February096</t>
  </si>
  <si>
    <t>February097</t>
  </si>
  <si>
    <t>2019February097</t>
  </si>
  <si>
    <t>February098</t>
  </si>
  <si>
    <t>2019February098</t>
  </si>
  <si>
    <t>February099</t>
  </si>
  <si>
    <t>2019February099</t>
  </si>
  <si>
    <t>February0910</t>
  </si>
  <si>
    <t>2019February0910</t>
  </si>
  <si>
    <t>February0911</t>
  </si>
  <si>
    <t>2019February0911</t>
  </si>
  <si>
    <t>February0912</t>
  </si>
  <si>
    <t>2019February0912</t>
  </si>
  <si>
    <t>February0913</t>
  </si>
  <si>
    <t>2019February0913</t>
  </si>
  <si>
    <t>February0914</t>
  </si>
  <si>
    <t>2019February0914</t>
  </si>
  <si>
    <t>February0915</t>
  </si>
  <si>
    <t>2019February0915</t>
  </si>
  <si>
    <t>February0916</t>
  </si>
  <si>
    <t>2019February0916</t>
  </si>
  <si>
    <t>February0917</t>
  </si>
  <si>
    <t>2019February0917</t>
  </si>
  <si>
    <t>February0918</t>
  </si>
  <si>
    <t>2019February0918</t>
  </si>
  <si>
    <t>February0919</t>
  </si>
  <si>
    <t>2019February0919</t>
  </si>
  <si>
    <t>February0920</t>
  </si>
  <si>
    <t>2019February0920</t>
  </si>
  <si>
    <t>February0921</t>
  </si>
  <si>
    <t>2019February0921</t>
  </si>
  <si>
    <t>February0922</t>
  </si>
  <si>
    <t>2019February0922</t>
  </si>
  <si>
    <t>February0923</t>
  </si>
  <si>
    <t>2019February0923</t>
  </si>
  <si>
    <t>February0924</t>
  </si>
  <si>
    <t>2019February0924</t>
  </si>
  <si>
    <t>February101</t>
  </si>
  <si>
    <t>2019February101</t>
  </si>
  <si>
    <t>February102</t>
  </si>
  <si>
    <t>2019February102</t>
  </si>
  <si>
    <t>February103</t>
  </si>
  <si>
    <t>2019February103</t>
  </si>
  <si>
    <t>February104</t>
  </si>
  <si>
    <t>2019February104</t>
  </si>
  <si>
    <t>February105</t>
  </si>
  <si>
    <t>2019February105</t>
  </si>
  <si>
    <t>February106</t>
  </si>
  <si>
    <t>2019February106</t>
  </si>
  <si>
    <t>February107</t>
  </si>
  <si>
    <t>2019February107</t>
  </si>
  <si>
    <t>February108</t>
  </si>
  <si>
    <t>2019February108</t>
  </si>
  <si>
    <t>February109</t>
  </si>
  <si>
    <t>2019February109</t>
  </si>
  <si>
    <t>February1010</t>
  </si>
  <si>
    <t>2019February1010</t>
  </si>
  <si>
    <t>February1011</t>
  </si>
  <si>
    <t>2019February1011</t>
  </si>
  <si>
    <t>February1012</t>
  </si>
  <si>
    <t>2019February1012</t>
  </si>
  <si>
    <t>February1013</t>
  </si>
  <si>
    <t>2019February1013</t>
  </si>
  <si>
    <t>February1014</t>
  </si>
  <si>
    <t>2019February1014</t>
  </si>
  <si>
    <t>February1015</t>
  </si>
  <si>
    <t>2019February1015</t>
  </si>
  <si>
    <t>February1016</t>
  </si>
  <si>
    <t>2019February1016</t>
  </si>
  <si>
    <t>February1017</t>
  </si>
  <si>
    <t>2019February1017</t>
  </si>
  <si>
    <t>February1018</t>
  </si>
  <si>
    <t>2019February1018</t>
  </si>
  <si>
    <t>February1019</t>
  </si>
  <si>
    <t>2019February1019</t>
  </si>
  <si>
    <t>February1020</t>
  </si>
  <si>
    <t>2019February1020</t>
  </si>
  <si>
    <t>February1021</t>
  </si>
  <si>
    <t>2019February1021</t>
  </si>
  <si>
    <t>February1022</t>
  </si>
  <si>
    <t>2019February1022</t>
  </si>
  <si>
    <t>February1023</t>
  </si>
  <si>
    <t>2019February1023</t>
  </si>
  <si>
    <t>February1024</t>
  </si>
  <si>
    <t>2019February1024</t>
  </si>
  <si>
    <t>February111</t>
  </si>
  <si>
    <t>2019February111</t>
  </si>
  <si>
    <t>February112</t>
  </si>
  <si>
    <t>2019February112</t>
  </si>
  <si>
    <t>February113</t>
  </si>
  <si>
    <t>2019February113</t>
  </si>
  <si>
    <t>February114</t>
  </si>
  <si>
    <t>2019February114</t>
  </si>
  <si>
    <t>February115</t>
  </si>
  <si>
    <t>2019February115</t>
  </si>
  <si>
    <t>February116</t>
  </si>
  <si>
    <t>2019February116</t>
  </si>
  <si>
    <t>February117</t>
  </si>
  <si>
    <t>2019February117</t>
  </si>
  <si>
    <t>February118</t>
  </si>
  <si>
    <t>2019February118</t>
  </si>
  <si>
    <t>February119</t>
  </si>
  <si>
    <t>2019February119</t>
  </si>
  <si>
    <t>February1110</t>
  </si>
  <si>
    <t>2019February1110</t>
  </si>
  <si>
    <t>February1111</t>
  </si>
  <si>
    <t>2019February1111</t>
  </si>
  <si>
    <t>February1112</t>
  </si>
  <si>
    <t>2019February1112</t>
  </si>
  <si>
    <t>February1113</t>
  </si>
  <si>
    <t>2019February1113</t>
  </si>
  <si>
    <t>February1114</t>
  </si>
  <si>
    <t>2019February1114</t>
  </si>
  <si>
    <t>February1115</t>
  </si>
  <si>
    <t>2019February1115</t>
  </si>
  <si>
    <t>February1116</t>
  </si>
  <si>
    <t>2019February1116</t>
  </si>
  <si>
    <t>February1117</t>
  </si>
  <si>
    <t>2019February1117</t>
  </si>
  <si>
    <t>February1118</t>
  </si>
  <si>
    <t>2019February1118</t>
  </si>
  <si>
    <t>February1119</t>
  </si>
  <si>
    <t>2019February1119</t>
  </si>
  <si>
    <t>February1120</t>
  </si>
  <si>
    <t>2019February1120</t>
  </si>
  <si>
    <t>February1121</t>
  </si>
  <si>
    <t>2019February1121</t>
  </si>
  <si>
    <t>February1122</t>
  </si>
  <si>
    <t>2019February1122</t>
  </si>
  <si>
    <t>February1123</t>
  </si>
  <si>
    <t>2019February1123</t>
  </si>
  <si>
    <t>February1124</t>
  </si>
  <si>
    <t>2019February1124</t>
  </si>
  <si>
    <t>February121</t>
  </si>
  <si>
    <t>2019February121</t>
  </si>
  <si>
    <t>February122</t>
  </si>
  <si>
    <t>2019February122</t>
  </si>
  <si>
    <t>February123</t>
  </si>
  <si>
    <t>2019February123</t>
  </si>
  <si>
    <t>February124</t>
  </si>
  <si>
    <t>2019February124</t>
  </si>
  <si>
    <t>February125</t>
  </si>
  <si>
    <t>2019February125</t>
  </si>
  <si>
    <t>February126</t>
  </si>
  <si>
    <t>2019February126</t>
  </si>
  <si>
    <t>February127</t>
  </si>
  <si>
    <t>2019February127</t>
  </si>
  <si>
    <t>February128</t>
  </si>
  <si>
    <t>2019February128</t>
  </si>
  <si>
    <t>February129</t>
  </si>
  <si>
    <t>2019February129</t>
  </si>
  <si>
    <t>February1210</t>
  </si>
  <si>
    <t>2019February1210</t>
  </si>
  <si>
    <t>February1211</t>
  </si>
  <si>
    <t>2019February1211</t>
  </si>
  <si>
    <t>February1212</t>
  </si>
  <si>
    <t>2019February1212</t>
  </si>
  <si>
    <t>February1213</t>
  </si>
  <si>
    <t>2019February1213</t>
  </si>
  <si>
    <t>February1214</t>
  </si>
  <si>
    <t>2019February1214</t>
  </si>
  <si>
    <t>February1215</t>
  </si>
  <si>
    <t>2019February1215</t>
  </si>
  <si>
    <t>February1216</t>
  </si>
  <si>
    <t>2019February1216</t>
  </si>
  <si>
    <t>February1217</t>
  </si>
  <si>
    <t>2019February1217</t>
  </si>
  <si>
    <t>February1218</t>
  </si>
  <si>
    <t>2019February1218</t>
  </si>
  <si>
    <t>February1219</t>
  </si>
  <si>
    <t>2019February1219</t>
  </si>
  <si>
    <t>February1220</t>
  </si>
  <si>
    <t>2019February1220</t>
  </si>
  <si>
    <t>February1221</t>
  </si>
  <si>
    <t>2019February1221</t>
  </si>
  <si>
    <t>February1222</t>
  </si>
  <si>
    <t>2019February1222</t>
  </si>
  <si>
    <t>February1223</t>
  </si>
  <si>
    <t>2019February1223</t>
  </si>
  <si>
    <t>February1224</t>
  </si>
  <si>
    <t>2019February1224</t>
  </si>
  <si>
    <t>February131</t>
  </si>
  <si>
    <t>2019February131</t>
  </si>
  <si>
    <t>February132</t>
  </si>
  <si>
    <t>2019February132</t>
  </si>
  <si>
    <t>February133</t>
  </si>
  <si>
    <t>2019February133</t>
  </si>
  <si>
    <t>February134</t>
  </si>
  <si>
    <t>2019February134</t>
  </si>
  <si>
    <t>February135</t>
  </si>
  <si>
    <t>2019February135</t>
  </si>
  <si>
    <t>February136</t>
  </si>
  <si>
    <t>2019February136</t>
  </si>
  <si>
    <t>February137</t>
  </si>
  <si>
    <t>2019February137</t>
  </si>
  <si>
    <t>February138</t>
  </si>
  <si>
    <t>2019February138</t>
  </si>
  <si>
    <t>February139</t>
  </si>
  <si>
    <t>2019February139</t>
  </si>
  <si>
    <t>February1310</t>
  </si>
  <si>
    <t>2019February1310</t>
  </si>
  <si>
    <t>February1311</t>
  </si>
  <si>
    <t>2019February1311</t>
  </si>
  <si>
    <t>February1312</t>
  </si>
  <si>
    <t>2019February1312</t>
  </si>
  <si>
    <t>February1313</t>
  </si>
  <si>
    <t>2019February1313</t>
  </si>
  <si>
    <t>February1314</t>
  </si>
  <si>
    <t>2019February1314</t>
  </si>
  <si>
    <t>February1315</t>
  </si>
  <si>
    <t>2019February1315</t>
  </si>
  <si>
    <t>February1316</t>
  </si>
  <si>
    <t>2019February1316</t>
  </si>
  <si>
    <t>February1317</t>
  </si>
  <si>
    <t>2019February1317</t>
  </si>
  <si>
    <t>February1318</t>
  </si>
  <si>
    <t>2019February1318</t>
  </si>
  <si>
    <t>February1319</t>
  </si>
  <si>
    <t>2019February1319</t>
  </si>
  <si>
    <t>February1320</t>
  </si>
  <si>
    <t>2019February1320</t>
  </si>
  <si>
    <t>February1321</t>
  </si>
  <si>
    <t>2019February1321</t>
  </si>
  <si>
    <t>February1322</t>
  </si>
  <si>
    <t>2019February1322</t>
  </si>
  <si>
    <t>February1323</t>
  </si>
  <si>
    <t>2019February1323</t>
  </si>
  <si>
    <t>February1324</t>
  </si>
  <si>
    <t>2019February1324</t>
  </si>
  <si>
    <t>February141</t>
  </si>
  <si>
    <t>2019February141</t>
  </si>
  <si>
    <t>February142</t>
  </si>
  <si>
    <t>2019February142</t>
  </si>
  <si>
    <t>February143</t>
  </si>
  <si>
    <t>2019February143</t>
  </si>
  <si>
    <t>February144</t>
  </si>
  <si>
    <t>2019February144</t>
  </si>
  <si>
    <t>February145</t>
  </si>
  <si>
    <t>2019February145</t>
  </si>
  <si>
    <t>February146</t>
  </si>
  <si>
    <t>2019February146</t>
  </si>
  <si>
    <t>February147</t>
  </si>
  <si>
    <t>2019February147</t>
  </si>
  <si>
    <t>February148</t>
  </si>
  <si>
    <t>2019February148</t>
  </si>
  <si>
    <t>February149</t>
  </si>
  <si>
    <t>2019February149</t>
  </si>
  <si>
    <t>February1410</t>
  </si>
  <si>
    <t>2019February1410</t>
  </si>
  <si>
    <t>February1411</t>
  </si>
  <si>
    <t>2019February1411</t>
  </si>
  <si>
    <t>February1412</t>
  </si>
  <si>
    <t>2019February1412</t>
  </si>
  <si>
    <t>February1413</t>
  </si>
  <si>
    <t>2019February1413</t>
  </si>
  <si>
    <t>February1414</t>
  </si>
  <si>
    <t>2019February1414</t>
  </si>
  <si>
    <t>February1415</t>
  </si>
  <si>
    <t>2019February1415</t>
  </si>
  <si>
    <t>February1416</t>
  </si>
  <si>
    <t>2019February1416</t>
  </si>
  <si>
    <t>February1417</t>
  </si>
  <si>
    <t>2019February1417</t>
  </si>
  <si>
    <t>February1418</t>
  </si>
  <si>
    <t>2019February1418</t>
  </si>
  <si>
    <t>February1419</t>
  </si>
  <si>
    <t>2019February1419</t>
  </si>
  <si>
    <t>February1420</t>
  </si>
  <si>
    <t>2019February1420</t>
  </si>
  <si>
    <t>February1421</t>
  </si>
  <si>
    <t>2019February1421</t>
  </si>
  <si>
    <t>February1422</t>
  </si>
  <si>
    <t>2019February1422</t>
  </si>
  <si>
    <t>February1423</t>
  </si>
  <si>
    <t>2019February1423</t>
  </si>
  <si>
    <t>February1424</t>
  </si>
  <si>
    <t>2019February1424</t>
  </si>
  <si>
    <t>February151</t>
  </si>
  <si>
    <t>2019February151</t>
  </si>
  <si>
    <t>February152</t>
  </si>
  <si>
    <t>2019February152</t>
  </si>
  <si>
    <t>February153</t>
  </si>
  <si>
    <t>2019February153</t>
  </si>
  <si>
    <t>February154</t>
  </si>
  <si>
    <t>2019February154</t>
  </si>
  <si>
    <t>February155</t>
  </si>
  <si>
    <t>2019February155</t>
  </si>
  <si>
    <t>February156</t>
  </si>
  <si>
    <t>2019February156</t>
  </si>
  <si>
    <t>February157</t>
  </si>
  <si>
    <t>2019February157</t>
  </si>
  <si>
    <t>February158</t>
  </si>
  <si>
    <t>2019February158</t>
  </si>
  <si>
    <t>February159</t>
  </si>
  <si>
    <t>2019February159</t>
  </si>
  <si>
    <t>February1510</t>
  </si>
  <si>
    <t>2019February1510</t>
  </si>
  <si>
    <t>February1511</t>
  </si>
  <si>
    <t>2019February1511</t>
  </si>
  <si>
    <t>February1512</t>
  </si>
  <si>
    <t>2019February1512</t>
  </si>
  <si>
    <t>February1513</t>
  </si>
  <si>
    <t>2019February1513</t>
  </si>
  <si>
    <t>February1514</t>
  </si>
  <si>
    <t>2019February1514</t>
  </si>
  <si>
    <t>February1515</t>
  </si>
  <si>
    <t>2019February1515</t>
  </si>
  <si>
    <t>February1516</t>
  </si>
  <si>
    <t>2019February1516</t>
  </si>
  <si>
    <t>February1517</t>
  </si>
  <si>
    <t>2019February1517</t>
  </si>
  <si>
    <t>February1518</t>
  </si>
  <si>
    <t>2019February1518</t>
  </si>
  <si>
    <t>February1519</t>
  </si>
  <si>
    <t>2019February1519</t>
  </si>
  <si>
    <t>February1520</t>
  </si>
  <si>
    <t>2019February1520</t>
  </si>
  <si>
    <t>February1521</t>
  </si>
  <si>
    <t>2019February1521</t>
  </si>
  <si>
    <t>February1522</t>
  </si>
  <si>
    <t>2019February1522</t>
  </si>
  <si>
    <t>February1523</t>
  </si>
  <si>
    <t>2019February1523</t>
  </si>
  <si>
    <t>February1524</t>
  </si>
  <si>
    <t>2019February1524</t>
  </si>
  <si>
    <t>February161</t>
  </si>
  <si>
    <t>2019February161</t>
  </si>
  <si>
    <t>February162</t>
  </si>
  <si>
    <t>2019February162</t>
  </si>
  <si>
    <t>February163</t>
  </si>
  <si>
    <t>2019February163</t>
  </si>
  <si>
    <t>February164</t>
  </si>
  <si>
    <t>2019February164</t>
  </si>
  <si>
    <t>February165</t>
  </si>
  <si>
    <t>2019February165</t>
  </si>
  <si>
    <t>February166</t>
  </si>
  <si>
    <t>2019February166</t>
  </si>
  <si>
    <t>February167</t>
  </si>
  <si>
    <t>2019February167</t>
  </si>
  <si>
    <t>February168</t>
  </si>
  <si>
    <t>2019February168</t>
  </si>
  <si>
    <t>February169</t>
  </si>
  <si>
    <t>2019February169</t>
  </si>
  <si>
    <t>February1610</t>
  </si>
  <si>
    <t>2019February1610</t>
  </si>
  <si>
    <t>February1611</t>
  </si>
  <si>
    <t>2019February1611</t>
  </si>
  <si>
    <t>February1612</t>
  </si>
  <si>
    <t>2019February1612</t>
  </si>
  <si>
    <t>February1613</t>
  </si>
  <si>
    <t>2019February1613</t>
  </si>
  <si>
    <t>February1614</t>
  </si>
  <si>
    <t>2019February1614</t>
  </si>
  <si>
    <t>February1615</t>
  </si>
  <si>
    <t>2019February1615</t>
  </si>
  <si>
    <t>February1616</t>
  </si>
  <si>
    <t>2019February1616</t>
  </si>
  <si>
    <t>February1617</t>
  </si>
  <si>
    <t>2019February1617</t>
  </si>
  <si>
    <t>February1618</t>
  </si>
  <si>
    <t>2019February1618</t>
  </si>
  <si>
    <t>February1619</t>
  </si>
  <si>
    <t>2019February1619</t>
  </si>
  <si>
    <t>February1620</t>
  </si>
  <si>
    <t>2019February1620</t>
  </si>
  <si>
    <t>February1621</t>
  </si>
  <si>
    <t>2019February1621</t>
  </si>
  <si>
    <t>February1622</t>
  </si>
  <si>
    <t>2019February1622</t>
  </si>
  <si>
    <t>February1623</t>
  </si>
  <si>
    <t>2019February1623</t>
  </si>
  <si>
    <t>February1624</t>
  </si>
  <si>
    <t>2019February1624</t>
  </si>
  <si>
    <t>February171</t>
  </si>
  <si>
    <t>2019February171</t>
  </si>
  <si>
    <t>February172</t>
  </si>
  <si>
    <t>2019February172</t>
  </si>
  <si>
    <t>February173</t>
  </si>
  <si>
    <t>2019February173</t>
  </si>
  <si>
    <t>February174</t>
  </si>
  <si>
    <t>2019February174</t>
  </si>
  <si>
    <t>February175</t>
  </si>
  <si>
    <t>2019February175</t>
  </si>
  <si>
    <t>February176</t>
  </si>
  <si>
    <t>2019February176</t>
  </si>
  <si>
    <t>February177</t>
  </si>
  <si>
    <t>2019February177</t>
  </si>
  <si>
    <t>February178</t>
  </si>
  <si>
    <t>2019February178</t>
  </si>
  <si>
    <t>February179</t>
  </si>
  <si>
    <t>2019February179</t>
  </si>
  <si>
    <t>February1710</t>
  </si>
  <si>
    <t>2019February1710</t>
  </si>
  <si>
    <t>February1711</t>
  </si>
  <si>
    <t>2019February1711</t>
  </si>
  <si>
    <t>February1712</t>
  </si>
  <si>
    <t>2019February1712</t>
  </si>
  <si>
    <t>February1713</t>
  </si>
  <si>
    <t>2019February1713</t>
  </si>
  <si>
    <t>February1714</t>
  </si>
  <si>
    <t>2019February1714</t>
  </si>
  <si>
    <t>February1715</t>
  </si>
  <si>
    <t>2019February1715</t>
  </si>
  <si>
    <t>February1716</t>
  </si>
  <si>
    <t>2019February1716</t>
  </si>
  <si>
    <t>February1717</t>
  </si>
  <si>
    <t>2019February1717</t>
  </si>
  <si>
    <t>February1718</t>
  </si>
  <si>
    <t>2019February1718</t>
  </si>
  <si>
    <t>February1719</t>
  </si>
  <si>
    <t>2019February1719</t>
  </si>
  <si>
    <t>February1720</t>
  </si>
  <si>
    <t>2019February1720</t>
  </si>
  <si>
    <t>February1721</t>
  </si>
  <si>
    <t>2019February1721</t>
  </si>
  <si>
    <t>February1722</t>
  </si>
  <si>
    <t>2019February1722</t>
  </si>
  <si>
    <t>February1723</t>
  </si>
  <si>
    <t>2019February1723</t>
  </si>
  <si>
    <t>February1724</t>
  </si>
  <si>
    <t>2019February1724</t>
  </si>
  <si>
    <t>February181</t>
  </si>
  <si>
    <t>2019February181</t>
  </si>
  <si>
    <t>February182</t>
  </si>
  <si>
    <t>2019February182</t>
  </si>
  <si>
    <t>February183</t>
  </si>
  <si>
    <t>2019February183</t>
  </si>
  <si>
    <t>February184</t>
  </si>
  <si>
    <t>2019February184</t>
  </si>
  <si>
    <t>February185</t>
  </si>
  <si>
    <t>2019February185</t>
  </si>
  <si>
    <t>February186</t>
  </si>
  <si>
    <t>2019February186</t>
  </si>
  <si>
    <t>February187</t>
  </si>
  <si>
    <t>2019February187</t>
  </si>
  <si>
    <t>February188</t>
  </si>
  <si>
    <t>2019February188</t>
  </si>
  <si>
    <t>February189</t>
  </si>
  <si>
    <t>2019February189</t>
  </si>
  <si>
    <t>February1810</t>
  </si>
  <si>
    <t>2019February1810</t>
  </si>
  <si>
    <t>February1811</t>
  </si>
  <si>
    <t>2019February1811</t>
  </si>
  <si>
    <t>February1812</t>
  </si>
  <si>
    <t>2019February1812</t>
  </si>
  <si>
    <t>February1813</t>
  </si>
  <si>
    <t>2019February1813</t>
  </si>
  <si>
    <t>February1814</t>
  </si>
  <si>
    <t>2019February1814</t>
  </si>
  <si>
    <t>February1815</t>
  </si>
  <si>
    <t>2019February1815</t>
  </si>
  <si>
    <t>February1816</t>
  </si>
  <si>
    <t>2019February1816</t>
  </si>
  <si>
    <t>February1817</t>
  </si>
  <si>
    <t>2019February1817</t>
  </si>
  <si>
    <t>February1818</t>
  </si>
  <si>
    <t>2019February1818</t>
  </si>
  <si>
    <t>February1819</t>
  </si>
  <si>
    <t>2019February1819</t>
  </si>
  <si>
    <t>February1820</t>
  </si>
  <si>
    <t>2019February1820</t>
  </si>
  <si>
    <t>February1821</t>
  </si>
  <si>
    <t>2019February1821</t>
  </si>
  <si>
    <t>February1822</t>
  </si>
  <si>
    <t>2019February1822</t>
  </si>
  <si>
    <t>February1823</t>
  </si>
  <si>
    <t>2019February1823</t>
  </si>
  <si>
    <t>February1824</t>
  </si>
  <si>
    <t>2019February1824</t>
  </si>
  <si>
    <t>February191</t>
  </si>
  <si>
    <t>2019February191</t>
  </si>
  <si>
    <t>February192</t>
  </si>
  <si>
    <t>2019February192</t>
  </si>
  <si>
    <t>February193</t>
  </si>
  <si>
    <t>2019February193</t>
  </si>
  <si>
    <t>February194</t>
  </si>
  <si>
    <t>2019February194</t>
  </si>
  <si>
    <t>February195</t>
  </si>
  <si>
    <t>2019February195</t>
  </si>
  <si>
    <t>February196</t>
  </si>
  <si>
    <t>2019February196</t>
  </si>
  <si>
    <t>February197</t>
  </si>
  <si>
    <t>2019February197</t>
  </si>
  <si>
    <t>February198</t>
  </si>
  <si>
    <t>2019February198</t>
  </si>
  <si>
    <t>February199</t>
  </si>
  <si>
    <t>2019February199</t>
  </si>
  <si>
    <t>February1910</t>
  </si>
  <si>
    <t>2019February1910</t>
  </si>
  <si>
    <t>February1911</t>
  </si>
  <si>
    <t>2019February1911</t>
  </si>
  <si>
    <t>February1912</t>
  </si>
  <si>
    <t>2019February1912</t>
  </si>
  <si>
    <t>February1913</t>
  </si>
  <si>
    <t>2019February1913</t>
  </si>
  <si>
    <t>February1914</t>
  </si>
  <si>
    <t>2019February1914</t>
  </si>
  <si>
    <t>February1915</t>
  </si>
  <si>
    <t>2019February1915</t>
  </si>
  <si>
    <t>February1916</t>
  </si>
  <si>
    <t>2019February1916</t>
  </si>
  <si>
    <t>February1917</t>
  </si>
  <si>
    <t>2019February1917</t>
  </si>
  <si>
    <t>February1918</t>
  </si>
  <si>
    <t>2019February1918</t>
  </si>
  <si>
    <t>February1919</t>
  </si>
  <si>
    <t>2019February1919</t>
  </si>
  <si>
    <t>February1920</t>
  </si>
  <si>
    <t>2019February1920</t>
  </si>
  <si>
    <t>February1921</t>
  </si>
  <si>
    <t>2019February1921</t>
  </si>
  <si>
    <t>February1922</t>
  </si>
  <si>
    <t>2019February1922</t>
  </si>
  <si>
    <t>February1923</t>
  </si>
  <si>
    <t>2019February1923</t>
  </si>
  <si>
    <t>February1924</t>
  </si>
  <si>
    <t>2019February1924</t>
  </si>
  <si>
    <t>February201</t>
  </si>
  <si>
    <t>2019February201</t>
  </si>
  <si>
    <t>February202</t>
  </si>
  <si>
    <t>2019February202</t>
  </si>
  <si>
    <t>February203</t>
  </si>
  <si>
    <t>2019February203</t>
  </si>
  <si>
    <t>February204</t>
  </si>
  <si>
    <t>2019February204</t>
  </si>
  <si>
    <t>February205</t>
  </si>
  <si>
    <t>2019February205</t>
  </si>
  <si>
    <t>February206</t>
  </si>
  <si>
    <t>2019February206</t>
  </si>
  <si>
    <t>February207</t>
  </si>
  <si>
    <t>2019February207</t>
  </si>
  <si>
    <t>February208</t>
  </si>
  <si>
    <t>2019February208</t>
  </si>
  <si>
    <t>February209</t>
  </si>
  <si>
    <t>2019February209</t>
  </si>
  <si>
    <t>February2010</t>
  </si>
  <si>
    <t>2019February2010</t>
  </si>
  <si>
    <t>February2011</t>
  </si>
  <si>
    <t>2019February2011</t>
  </si>
  <si>
    <t>February2012</t>
  </si>
  <si>
    <t>2019February2012</t>
  </si>
  <si>
    <t>February2013</t>
  </si>
  <si>
    <t>2019February2013</t>
  </si>
  <si>
    <t>February2014</t>
  </si>
  <si>
    <t>2019February2014</t>
  </si>
  <si>
    <t>February2015</t>
  </si>
  <si>
    <t>2019February2015</t>
  </si>
  <si>
    <t>February2016</t>
  </si>
  <si>
    <t>2019February2016</t>
  </si>
  <si>
    <t>February2017</t>
  </si>
  <si>
    <t>2019February2017</t>
  </si>
  <si>
    <t>February2018</t>
  </si>
  <si>
    <t>2019February2018</t>
  </si>
  <si>
    <t>February2019</t>
  </si>
  <si>
    <t>2019February2019</t>
  </si>
  <si>
    <t>February2020</t>
  </si>
  <si>
    <t>2019February2020</t>
  </si>
  <si>
    <t>February2021</t>
  </si>
  <si>
    <t>2019February2021</t>
  </si>
  <si>
    <t>February2022</t>
  </si>
  <si>
    <t>2019February2022</t>
  </si>
  <si>
    <t>February2023</t>
  </si>
  <si>
    <t>2019February2023</t>
  </si>
  <si>
    <t>February2024</t>
  </si>
  <si>
    <t>2019February2024</t>
  </si>
  <si>
    <t>February211</t>
  </si>
  <si>
    <t>2019February211</t>
  </si>
  <si>
    <t>February212</t>
  </si>
  <si>
    <t>2019February212</t>
  </si>
  <si>
    <t>February213</t>
  </si>
  <si>
    <t>2019February213</t>
  </si>
  <si>
    <t>February214</t>
  </si>
  <si>
    <t>2019February214</t>
  </si>
  <si>
    <t>February215</t>
  </si>
  <si>
    <t>2019February215</t>
  </si>
  <si>
    <t>February216</t>
  </si>
  <si>
    <t>2019February216</t>
  </si>
  <si>
    <t>February217</t>
  </si>
  <si>
    <t>2019February217</t>
  </si>
  <si>
    <t>February218</t>
  </si>
  <si>
    <t>2019February218</t>
  </si>
  <si>
    <t>February219</t>
  </si>
  <si>
    <t>2019February219</t>
  </si>
  <si>
    <t>February2110</t>
  </si>
  <si>
    <t>2019February2110</t>
  </si>
  <si>
    <t>February2111</t>
  </si>
  <si>
    <t>2019February2111</t>
  </si>
  <si>
    <t>February2112</t>
  </si>
  <si>
    <t>2019February2112</t>
  </si>
  <si>
    <t>February2113</t>
  </si>
  <si>
    <t>2019February2113</t>
  </si>
  <si>
    <t>February2114</t>
  </si>
  <si>
    <t>2019February2114</t>
  </si>
  <si>
    <t>February2115</t>
  </si>
  <si>
    <t>2019February2115</t>
  </si>
  <si>
    <t>February2116</t>
  </si>
  <si>
    <t>2019February2116</t>
  </si>
  <si>
    <t>February2117</t>
  </si>
  <si>
    <t>2019February2117</t>
  </si>
  <si>
    <t>February2118</t>
  </si>
  <si>
    <t>2019February2118</t>
  </si>
  <si>
    <t>February2119</t>
  </si>
  <si>
    <t>2019February2119</t>
  </si>
  <si>
    <t>February2120</t>
  </si>
  <si>
    <t>2019February2120</t>
  </si>
  <si>
    <t>February2121</t>
  </si>
  <si>
    <t>2019February2121</t>
  </si>
  <si>
    <t>February2122</t>
  </si>
  <si>
    <t>2019February2122</t>
  </si>
  <si>
    <t>February2123</t>
  </si>
  <si>
    <t>2019February2123</t>
  </si>
  <si>
    <t>February2124</t>
  </si>
  <si>
    <t>2019February2124</t>
  </si>
  <si>
    <t>February221</t>
  </si>
  <si>
    <t>2019February221</t>
  </si>
  <si>
    <t>February222</t>
  </si>
  <si>
    <t>2019February222</t>
  </si>
  <si>
    <t>February223</t>
  </si>
  <si>
    <t>2019February223</t>
  </si>
  <si>
    <t>February224</t>
  </si>
  <si>
    <t>2019February224</t>
  </si>
  <si>
    <t>February225</t>
  </si>
  <si>
    <t>2019February225</t>
  </si>
  <si>
    <t>February226</t>
  </si>
  <si>
    <t>2019February226</t>
  </si>
  <si>
    <t>February227</t>
  </si>
  <si>
    <t>2019February227</t>
  </si>
  <si>
    <t>February228</t>
  </si>
  <si>
    <t>2019February228</t>
  </si>
  <si>
    <t>February229</t>
  </si>
  <si>
    <t>2019February229</t>
  </si>
  <si>
    <t>February2210</t>
  </si>
  <si>
    <t>2019February2210</t>
  </si>
  <si>
    <t>February2211</t>
  </si>
  <si>
    <t>2019February2211</t>
  </si>
  <si>
    <t>February2212</t>
  </si>
  <si>
    <t>2019February2212</t>
  </si>
  <si>
    <t>February2213</t>
  </si>
  <si>
    <t>2019February2213</t>
  </si>
  <si>
    <t>February2214</t>
  </si>
  <si>
    <t>2019February2214</t>
  </si>
  <si>
    <t>February2215</t>
  </si>
  <si>
    <t>2019February2215</t>
  </si>
  <si>
    <t>February2216</t>
  </si>
  <si>
    <t>2019February2216</t>
  </si>
  <si>
    <t>February2217</t>
  </si>
  <si>
    <t>2019February2217</t>
  </si>
  <si>
    <t>February2218</t>
  </si>
  <si>
    <t>2019February2218</t>
  </si>
  <si>
    <t>February2219</t>
  </si>
  <si>
    <t>2019February2219</t>
  </si>
  <si>
    <t>February2220</t>
  </si>
  <si>
    <t>2019February2220</t>
  </si>
  <si>
    <t>February2221</t>
  </si>
  <si>
    <t>2019February2221</t>
  </si>
  <si>
    <t>February2222</t>
  </si>
  <si>
    <t>2019February2222</t>
  </si>
  <si>
    <t>February2223</t>
  </si>
  <si>
    <t>2019February2223</t>
  </si>
  <si>
    <t>February2224</t>
  </si>
  <si>
    <t>2019February2224</t>
  </si>
  <si>
    <t>February231</t>
  </si>
  <si>
    <t>2019February231</t>
  </si>
  <si>
    <t>February232</t>
  </si>
  <si>
    <t>2019February232</t>
  </si>
  <si>
    <t>February233</t>
  </si>
  <si>
    <t>2019February233</t>
  </si>
  <si>
    <t>February234</t>
  </si>
  <si>
    <t>2019February234</t>
  </si>
  <si>
    <t>February235</t>
  </si>
  <si>
    <t>2019February235</t>
  </si>
  <si>
    <t>February236</t>
  </si>
  <si>
    <t>2019February236</t>
  </si>
  <si>
    <t>February237</t>
  </si>
  <si>
    <t>2019February237</t>
  </si>
  <si>
    <t>February238</t>
  </si>
  <si>
    <t>2019February238</t>
  </si>
  <si>
    <t>February239</t>
  </si>
  <si>
    <t>2019February239</t>
  </si>
  <si>
    <t>February2310</t>
  </si>
  <si>
    <t>2019February2310</t>
  </si>
  <si>
    <t>February2311</t>
  </si>
  <si>
    <t>2019February2311</t>
  </si>
  <si>
    <t>February2312</t>
  </si>
  <si>
    <t>2019February2312</t>
  </si>
  <si>
    <t>February2313</t>
  </si>
  <si>
    <t>2019February2313</t>
  </si>
  <si>
    <t>February2314</t>
  </si>
  <si>
    <t>2019February2314</t>
  </si>
  <si>
    <t>February2315</t>
  </si>
  <si>
    <t>2019February2315</t>
  </si>
  <si>
    <t>February2316</t>
  </si>
  <si>
    <t>2019February2316</t>
  </si>
  <si>
    <t>February2317</t>
  </si>
  <si>
    <t>2019February2317</t>
  </si>
  <si>
    <t>February2318</t>
  </si>
  <si>
    <t>2019February2318</t>
  </si>
  <si>
    <t>February2319</t>
  </si>
  <si>
    <t>2019February2319</t>
  </si>
  <si>
    <t>February2320</t>
  </si>
  <si>
    <t>2019February2320</t>
  </si>
  <si>
    <t>February2321</t>
  </si>
  <si>
    <t>2019February2321</t>
  </si>
  <si>
    <t>February2322</t>
  </si>
  <si>
    <t>2019February2322</t>
  </si>
  <si>
    <t>February2323</t>
  </si>
  <si>
    <t>2019February2323</t>
  </si>
  <si>
    <t>February2324</t>
  </si>
  <si>
    <t>2019February2324</t>
  </si>
  <si>
    <t>February241</t>
  </si>
  <si>
    <t>2019February241</t>
  </si>
  <si>
    <t>February242</t>
  </si>
  <si>
    <t>2019February242</t>
  </si>
  <si>
    <t>February243</t>
  </si>
  <si>
    <t>2019February243</t>
  </si>
  <si>
    <t>February244</t>
  </si>
  <si>
    <t>2019February244</t>
  </si>
  <si>
    <t>February245</t>
  </si>
  <si>
    <t>2019February245</t>
  </si>
  <si>
    <t>February246</t>
  </si>
  <si>
    <t>2019February246</t>
  </si>
  <si>
    <t>February247</t>
  </si>
  <si>
    <t>2019February247</t>
  </si>
  <si>
    <t>February248</t>
  </si>
  <si>
    <t>2019February248</t>
  </si>
  <si>
    <t>February249</t>
  </si>
  <si>
    <t>2019February249</t>
  </si>
  <si>
    <t>February2410</t>
  </si>
  <si>
    <t>2019February2410</t>
  </si>
  <si>
    <t>February2411</t>
  </si>
  <si>
    <t>2019February2411</t>
  </si>
  <si>
    <t>February2412</t>
  </si>
  <si>
    <t>2019February2412</t>
  </si>
  <si>
    <t>February2413</t>
  </si>
  <si>
    <t>2019February2413</t>
  </si>
  <si>
    <t>February2414</t>
  </si>
  <si>
    <t>2019February2414</t>
  </si>
  <si>
    <t>February2415</t>
  </si>
  <si>
    <t>2019February2415</t>
  </si>
  <si>
    <t>February2416</t>
  </si>
  <si>
    <t>2019February2416</t>
  </si>
  <si>
    <t>February2417</t>
  </si>
  <si>
    <t>2019February2417</t>
  </si>
  <si>
    <t>February2418</t>
  </si>
  <si>
    <t>2019February2418</t>
  </si>
  <si>
    <t>February2419</t>
  </si>
  <si>
    <t>2019February2419</t>
  </si>
  <si>
    <t>February2420</t>
  </si>
  <si>
    <t>2019February2420</t>
  </si>
  <si>
    <t>February2421</t>
  </si>
  <si>
    <t>2019February2421</t>
  </si>
  <si>
    <t>February2422</t>
  </si>
  <si>
    <t>2019February2422</t>
  </si>
  <si>
    <t>February2423</t>
  </si>
  <si>
    <t>2019February2423</t>
  </si>
  <si>
    <t>February2424</t>
  </si>
  <si>
    <t>2019February2424</t>
  </si>
  <si>
    <t>February251</t>
  </si>
  <si>
    <t>2019February251</t>
  </si>
  <si>
    <t>February252</t>
  </si>
  <si>
    <t>2019February252</t>
  </si>
  <si>
    <t>February253</t>
  </si>
  <si>
    <t>2019February253</t>
  </si>
  <si>
    <t>February254</t>
  </si>
  <si>
    <t>2019February254</t>
  </si>
  <si>
    <t>February255</t>
  </si>
  <si>
    <t>2019February255</t>
  </si>
  <si>
    <t>February256</t>
  </si>
  <si>
    <t>2019February256</t>
  </si>
  <si>
    <t>February257</t>
  </si>
  <si>
    <t>2019February257</t>
  </si>
  <si>
    <t>February258</t>
  </si>
  <si>
    <t>2019February258</t>
  </si>
  <si>
    <t>February259</t>
  </si>
  <si>
    <t>2019February259</t>
  </si>
  <si>
    <t>February2510</t>
  </si>
  <si>
    <t>2019February2510</t>
  </si>
  <si>
    <t>February2511</t>
  </si>
  <si>
    <t>2019February2511</t>
  </si>
  <si>
    <t>February2512</t>
  </si>
  <si>
    <t>2019February2512</t>
  </si>
  <si>
    <t>February2513</t>
  </si>
  <si>
    <t>2019February2513</t>
  </si>
  <si>
    <t>February2514</t>
  </si>
  <si>
    <t>2019February2514</t>
  </si>
  <si>
    <t>February2515</t>
  </si>
  <si>
    <t>2019February2515</t>
  </si>
  <si>
    <t>February2516</t>
  </si>
  <si>
    <t>2019February2516</t>
  </si>
  <si>
    <t>February2517</t>
  </si>
  <si>
    <t>2019February2517</t>
  </si>
  <si>
    <t>February2518</t>
  </si>
  <si>
    <t>2019February2518</t>
  </si>
  <si>
    <t>February2519</t>
  </si>
  <si>
    <t>2019February2519</t>
  </si>
  <si>
    <t>February2520</t>
  </si>
  <si>
    <t>2019February2520</t>
  </si>
  <si>
    <t>February2521</t>
  </si>
  <si>
    <t>2019February2521</t>
  </si>
  <si>
    <t>February2522</t>
  </si>
  <si>
    <t>2019February2522</t>
  </si>
  <si>
    <t>February2523</t>
  </si>
  <si>
    <t>2019February2523</t>
  </si>
  <si>
    <t>February2524</t>
  </si>
  <si>
    <t>2019February2524</t>
  </si>
  <si>
    <t>February261</t>
  </si>
  <si>
    <t>2019February261</t>
  </si>
  <si>
    <t>February262</t>
  </si>
  <si>
    <t>2019February262</t>
  </si>
  <si>
    <t>February263</t>
  </si>
  <si>
    <t>2019February263</t>
  </si>
  <si>
    <t>February264</t>
  </si>
  <si>
    <t>2019February264</t>
  </si>
  <si>
    <t>February265</t>
  </si>
  <si>
    <t>2019February265</t>
  </si>
  <si>
    <t>February266</t>
  </si>
  <si>
    <t>2019February266</t>
  </si>
  <si>
    <t>February267</t>
  </si>
  <si>
    <t>2019February267</t>
  </si>
  <si>
    <t>February268</t>
  </si>
  <si>
    <t>2019February268</t>
  </si>
  <si>
    <t>February269</t>
  </si>
  <si>
    <t>2019February269</t>
  </si>
  <si>
    <t>February2610</t>
  </si>
  <si>
    <t>2019February2610</t>
  </si>
  <si>
    <t>February2611</t>
  </si>
  <si>
    <t>2019February2611</t>
  </si>
  <si>
    <t>February2612</t>
  </si>
  <si>
    <t>2019February2612</t>
  </si>
  <si>
    <t>February2613</t>
  </si>
  <si>
    <t>2019February2613</t>
  </si>
  <si>
    <t>February2614</t>
  </si>
  <si>
    <t>2019February2614</t>
  </si>
  <si>
    <t>February2615</t>
  </si>
  <si>
    <t>2019February2615</t>
  </si>
  <si>
    <t>February2616</t>
  </si>
  <si>
    <t>2019February2616</t>
  </si>
  <si>
    <t>February2617</t>
  </si>
  <si>
    <t>2019February2617</t>
  </si>
  <si>
    <t>February2618</t>
  </si>
  <si>
    <t>2019February2618</t>
  </si>
  <si>
    <t>February2619</t>
  </si>
  <si>
    <t>2019February2619</t>
  </si>
  <si>
    <t>February2620</t>
  </si>
  <si>
    <t>2019February2620</t>
  </si>
  <si>
    <t>February2621</t>
  </si>
  <si>
    <t>2019February2621</t>
  </si>
  <si>
    <t>February2622</t>
  </si>
  <si>
    <t>2019February2622</t>
  </si>
  <si>
    <t>February2623</t>
  </si>
  <si>
    <t>2019February2623</t>
  </si>
  <si>
    <t>February2624</t>
  </si>
  <si>
    <t>2019February2624</t>
  </si>
  <si>
    <t>February271</t>
  </si>
  <si>
    <t>2019February271</t>
  </si>
  <si>
    <t>February272</t>
  </si>
  <si>
    <t>2019February272</t>
  </si>
  <si>
    <t>February273</t>
  </si>
  <si>
    <t>2019February273</t>
  </si>
  <si>
    <t>February274</t>
  </si>
  <si>
    <t>2019February274</t>
  </si>
  <si>
    <t>February275</t>
  </si>
  <si>
    <t>2019February275</t>
  </si>
  <si>
    <t>February276</t>
  </si>
  <si>
    <t>2019February276</t>
  </si>
  <si>
    <t>February277</t>
  </si>
  <si>
    <t>2019February277</t>
  </si>
  <si>
    <t>February278</t>
  </si>
  <si>
    <t>2019February278</t>
  </si>
  <si>
    <t>February279</t>
  </si>
  <si>
    <t>2019February279</t>
  </si>
  <si>
    <t>February2710</t>
  </si>
  <si>
    <t>2019February2710</t>
  </si>
  <si>
    <t>February2711</t>
  </si>
  <si>
    <t>2019February2711</t>
  </si>
  <si>
    <t>February2712</t>
  </si>
  <si>
    <t>2019February2712</t>
  </si>
  <si>
    <t>February2713</t>
  </si>
  <si>
    <t>2019February2713</t>
  </si>
  <si>
    <t>February2714</t>
  </si>
  <si>
    <t>2019February2714</t>
  </si>
  <si>
    <t>February2715</t>
  </si>
  <si>
    <t>2019February2715</t>
  </si>
  <si>
    <t>February2716</t>
  </si>
  <si>
    <t>2019February2716</t>
  </si>
  <si>
    <t>February2717</t>
  </si>
  <si>
    <t>2019February2717</t>
  </si>
  <si>
    <t>February2718</t>
  </si>
  <si>
    <t>2019February2718</t>
  </si>
  <si>
    <t>February2719</t>
  </si>
  <si>
    <t>2019February2719</t>
  </si>
  <si>
    <t>February2720</t>
  </si>
  <si>
    <t>2019February2720</t>
  </si>
  <si>
    <t>February2721</t>
  </si>
  <si>
    <t>2019February2721</t>
  </si>
  <si>
    <t>February2722</t>
  </si>
  <si>
    <t>2019February2722</t>
  </si>
  <si>
    <t>February2723</t>
  </si>
  <si>
    <t>2019February2723</t>
  </si>
  <si>
    <t>February2724</t>
  </si>
  <si>
    <t>2019February2724</t>
  </si>
  <si>
    <t>February281</t>
  </si>
  <si>
    <t>2019February281</t>
  </si>
  <si>
    <t>February282</t>
  </si>
  <si>
    <t>2019February282</t>
  </si>
  <si>
    <t>February283</t>
  </si>
  <si>
    <t>2019February283</t>
  </si>
  <si>
    <t>February284</t>
  </si>
  <si>
    <t>2019February284</t>
  </si>
  <si>
    <t>February285</t>
  </si>
  <si>
    <t>2019February285</t>
  </si>
  <si>
    <t>February286</t>
  </si>
  <si>
    <t>2019February286</t>
  </si>
  <si>
    <t>February287</t>
  </si>
  <si>
    <t>2019February287</t>
  </si>
  <si>
    <t>February288</t>
  </si>
  <si>
    <t>2019February288</t>
  </si>
  <si>
    <t>February289</t>
  </si>
  <si>
    <t>2019February289</t>
  </si>
  <si>
    <t>February2810</t>
  </si>
  <si>
    <t>2019February2810</t>
  </si>
  <si>
    <t>February2811</t>
  </si>
  <si>
    <t>2019February2811</t>
  </si>
  <si>
    <t>February2812</t>
  </si>
  <si>
    <t>2019February2812</t>
  </si>
  <si>
    <t>February2813</t>
  </si>
  <si>
    <t>2019February2813</t>
  </si>
  <si>
    <t>February2814</t>
  </si>
  <si>
    <t>2019February2814</t>
  </si>
  <si>
    <t>February2815</t>
  </si>
  <si>
    <t>2019February2815</t>
  </si>
  <si>
    <t>February2816</t>
  </si>
  <si>
    <t>2019February2816</t>
  </si>
  <si>
    <t>February2817</t>
  </si>
  <si>
    <t>2019February2817</t>
  </si>
  <si>
    <t>February2818</t>
  </si>
  <si>
    <t>2019February2818</t>
  </si>
  <si>
    <t>February2819</t>
  </si>
  <si>
    <t>2019February2819</t>
  </si>
  <si>
    <t>February2820</t>
  </si>
  <si>
    <t>2019February2820</t>
  </si>
  <si>
    <t>February2821</t>
  </si>
  <si>
    <t>2019February2821</t>
  </si>
  <si>
    <t>February2822</t>
  </si>
  <si>
    <t>2019February2822</t>
  </si>
  <si>
    <t>February2823</t>
  </si>
  <si>
    <t>2019February2823</t>
  </si>
  <si>
    <t>February2824</t>
  </si>
  <si>
    <t>2019February2824</t>
  </si>
  <si>
    <t>March</t>
  </si>
  <si>
    <t>March011</t>
  </si>
  <si>
    <t>2019March011</t>
  </si>
  <si>
    <t>March012</t>
  </si>
  <si>
    <t>2019March012</t>
  </si>
  <si>
    <t>March013</t>
  </si>
  <si>
    <t>2019March013</t>
  </si>
  <si>
    <t>March014</t>
  </si>
  <si>
    <t>2019March014</t>
  </si>
  <si>
    <t>March015</t>
  </si>
  <si>
    <t>2019March015</t>
  </si>
  <si>
    <t>March016</t>
  </si>
  <si>
    <t>2019March016</t>
  </si>
  <si>
    <t>March017</t>
  </si>
  <si>
    <t>2019March017</t>
  </si>
  <si>
    <t>March018</t>
  </si>
  <si>
    <t>2019March018</t>
  </si>
  <si>
    <t>March019</t>
  </si>
  <si>
    <t>2019March019</t>
  </si>
  <si>
    <t>March0110</t>
  </si>
  <si>
    <t>2019March0110</t>
  </si>
  <si>
    <t>March0111</t>
  </si>
  <si>
    <t>2019March0111</t>
  </si>
  <si>
    <t>March0112</t>
  </si>
  <si>
    <t>2019March0112</t>
  </si>
  <si>
    <t>March0113</t>
  </si>
  <si>
    <t>2019March0113</t>
  </si>
  <si>
    <t>March0114</t>
  </si>
  <si>
    <t>2019March0114</t>
  </si>
  <si>
    <t>March0115</t>
  </si>
  <si>
    <t>2019March0115</t>
  </si>
  <si>
    <t>March0116</t>
  </si>
  <si>
    <t>2019March0116</t>
  </si>
  <si>
    <t>March0117</t>
  </si>
  <si>
    <t>2019March0117</t>
  </si>
  <si>
    <t>March0118</t>
  </si>
  <si>
    <t>2019March0118</t>
  </si>
  <si>
    <t>March0119</t>
  </si>
  <si>
    <t>2019March0119</t>
  </si>
  <si>
    <t>March0120</t>
  </si>
  <si>
    <t>2019March0120</t>
  </si>
  <si>
    <t>March0121</t>
  </si>
  <si>
    <t>2019March0121</t>
  </si>
  <si>
    <t>March0122</t>
  </si>
  <si>
    <t>2019March0122</t>
  </si>
  <si>
    <t>March0123</t>
  </si>
  <si>
    <t>2019March0123</t>
  </si>
  <si>
    <t>March0124</t>
  </si>
  <si>
    <t>2019March0124</t>
  </si>
  <si>
    <t>March021</t>
  </si>
  <si>
    <t>2019March021</t>
  </si>
  <si>
    <t>March022</t>
  </si>
  <si>
    <t>2019March022</t>
  </si>
  <si>
    <t>March023</t>
  </si>
  <si>
    <t>2019March023</t>
  </si>
  <si>
    <t>March024</t>
  </si>
  <si>
    <t>2019March024</t>
  </si>
  <si>
    <t>March025</t>
  </si>
  <si>
    <t>2019March025</t>
  </si>
  <si>
    <t>March026</t>
  </si>
  <si>
    <t>2019March026</t>
  </si>
  <si>
    <t>March027</t>
  </si>
  <si>
    <t>2019March027</t>
  </si>
  <si>
    <t>March028</t>
  </si>
  <si>
    <t>2019March028</t>
  </si>
  <si>
    <t>March029</t>
  </si>
  <si>
    <t>2019March029</t>
  </si>
  <si>
    <t>March0210</t>
  </si>
  <si>
    <t>2019March0210</t>
  </si>
  <si>
    <t>March0211</t>
  </si>
  <si>
    <t>2019March0211</t>
  </si>
  <si>
    <t>March0212</t>
  </si>
  <si>
    <t>2019March0212</t>
  </si>
  <si>
    <t>March0213</t>
  </si>
  <si>
    <t>2019March0213</t>
  </si>
  <si>
    <t>March0214</t>
  </si>
  <si>
    <t>2019March0214</t>
  </si>
  <si>
    <t>March0215</t>
  </si>
  <si>
    <t>2019March0215</t>
  </si>
  <si>
    <t>March0216</t>
  </si>
  <si>
    <t>2019March0216</t>
  </si>
  <si>
    <t>March0217</t>
  </si>
  <si>
    <t>2019March0217</t>
  </si>
  <si>
    <t>March0218</t>
  </si>
  <si>
    <t>2019March0218</t>
  </si>
  <si>
    <t>March0219</t>
  </si>
  <si>
    <t>2019March0219</t>
  </si>
  <si>
    <t>March0220</t>
  </si>
  <si>
    <t>2019March0220</t>
  </si>
  <si>
    <t>March0221</t>
  </si>
  <si>
    <t>2019March0221</t>
  </si>
  <si>
    <t>March0222</t>
  </si>
  <si>
    <t>2019March0222</t>
  </si>
  <si>
    <t>March0223</t>
  </si>
  <si>
    <t>2019March0223</t>
  </si>
  <si>
    <t>March0224</t>
  </si>
  <si>
    <t>2019March0224</t>
  </si>
  <si>
    <t>March031</t>
  </si>
  <si>
    <t>2019March031</t>
  </si>
  <si>
    <t>March032</t>
  </si>
  <si>
    <t>2019March032</t>
  </si>
  <si>
    <t>March033</t>
  </si>
  <si>
    <t>2019March033</t>
  </si>
  <si>
    <t>March034</t>
  </si>
  <si>
    <t>2019March034</t>
  </si>
  <si>
    <t>March035</t>
  </si>
  <si>
    <t>2019March035</t>
  </si>
  <si>
    <t>March036</t>
  </si>
  <si>
    <t>2019March036</t>
  </si>
  <si>
    <t>March037</t>
  </si>
  <si>
    <t>2019March037</t>
  </si>
  <si>
    <t>March038</t>
  </si>
  <si>
    <t>2019March038</t>
  </si>
  <si>
    <t>March039</t>
  </si>
  <si>
    <t>2019March039</t>
  </si>
  <si>
    <t>March0310</t>
  </si>
  <si>
    <t>2019March0310</t>
  </si>
  <si>
    <t>March0311</t>
  </si>
  <si>
    <t>2019March0311</t>
  </si>
  <si>
    <t>March0312</t>
  </si>
  <si>
    <t>2019March0312</t>
  </si>
  <si>
    <t>March0313</t>
  </si>
  <si>
    <t>2019March0313</t>
  </si>
  <si>
    <t>March0314</t>
  </si>
  <si>
    <t>2019March0314</t>
  </si>
  <si>
    <t>March0315</t>
  </si>
  <si>
    <t>2019March0315</t>
  </si>
  <si>
    <t>March0316</t>
  </si>
  <si>
    <t>2019March0316</t>
  </si>
  <si>
    <t>March0317</t>
  </si>
  <si>
    <t>2019March0317</t>
  </si>
  <si>
    <t>March0318</t>
  </si>
  <si>
    <t>2019March0318</t>
  </si>
  <si>
    <t>March0319</t>
  </si>
  <si>
    <t>2019March0319</t>
  </si>
  <si>
    <t>March0320</t>
  </si>
  <si>
    <t>2019March0320</t>
  </si>
  <si>
    <t>March0321</t>
  </si>
  <si>
    <t>2019March0321</t>
  </si>
  <si>
    <t>March0322</t>
  </si>
  <si>
    <t>2019March0322</t>
  </si>
  <si>
    <t>March0323</t>
  </si>
  <si>
    <t>2019March0323</t>
  </si>
  <si>
    <t>March0324</t>
  </si>
  <si>
    <t>2019March0324</t>
  </si>
  <si>
    <t>March041</t>
  </si>
  <si>
    <t>2019March041</t>
  </si>
  <si>
    <t>March042</t>
  </si>
  <si>
    <t>2019March042</t>
  </si>
  <si>
    <t>March043</t>
  </si>
  <si>
    <t>2019March043</t>
  </si>
  <si>
    <t>March044</t>
  </si>
  <si>
    <t>2019March044</t>
  </si>
  <si>
    <t>March045</t>
  </si>
  <si>
    <t>2019March045</t>
  </si>
  <si>
    <t>March046</t>
  </si>
  <si>
    <t>2019March046</t>
  </si>
  <si>
    <t>March047</t>
  </si>
  <si>
    <t>2019March047</t>
  </si>
  <si>
    <t>March048</t>
  </si>
  <si>
    <t>2019March048</t>
  </si>
  <si>
    <t>March049</t>
  </si>
  <si>
    <t>2019March049</t>
  </si>
  <si>
    <t>March0410</t>
  </si>
  <si>
    <t>2019March0410</t>
  </si>
  <si>
    <t>March0411</t>
  </si>
  <si>
    <t>2019March0411</t>
  </si>
  <si>
    <t>March0412</t>
  </si>
  <si>
    <t>2019March0412</t>
  </si>
  <si>
    <t>March0413</t>
  </si>
  <si>
    <t>2019March0413</t>
  </si>
  <si>
    <t>March0414</t>
  </si>
  <si>
    <t>2019March0414</t>
  </si>
  <si>
    <t>March0415</t>
  </si>
  <si>
    <t>2019March0415</t>
  </si>
  <si>
    <t>March0416</t>
  </si>
  <si>
    <t>2019March0416</t>
  </si>
  <si>
    <t>March0417</t>
  </si>
  <si>
    <t>2019March0417</t>
  </si>
  <si>
    <t>March0418</t>
  </si>
  <si>
    <t>2019March0418</t>
  </si>
  <si>
    <t>March0419</t>
  </si>
  <si>
    <t>2019March0419</t>
  </si>
  <si>
    <t>March0420</t>
  </si>
  <si>
    <t>2019March0420</t>
  </si>
  <si>
    <t>March0421</t>
  </si>
  <si>
    <t>2019March0421</t>
  </si>
  <si>
    <t>March0422</t>
  </si>
  <si>
    <t>2019March0422</t>
  </si>
  <si>
    <t>March0423</t>
  </si>
  <si>
    <t>2019March0423</t>
  </si>
  <si>
    <t>March0424</t>
  </si>
  <si>
    <t>2019March0424</t>
  </si>
  <si>
    <t>March051</t>
  </si>
  <si>
    <t>2019March051</t>
  </si>
  <si>
    <t>March052</t>
  </si>
  <si>
    <t>2019March052</t>
  </si>
  <si>
    <t>March053</t>
  </si>
  <si>
    <t>2019March053</t>
  </si>
  <si>
    <t>March054</t>
  </si>
  <si>
    <t>2019March054</t>
  </si>
  <si>
    <t>March055</t>
  </si>
  <si>
    <t>2019March055</t>
  </si>
  <si>
    <t>March056</t>
  </si>
  <si>
    <t>2019March056</t>
  </si>
  <si>
    <t>March057</t>
  </si>
  <si>
    <t>2019March057</t>
  </si>
  <si>
    <t>March058</t>
  </si>
  <si>
    <t>2019March058</t>
  </si>
  <si>
    <t>March059</t>
  </si>
  <si>
    <t>2019March059</t>
  </si>
  <si>
    <t>March0510</t>
  </si>
  <si>
    <t>2019March0510</t>
  </si>
  <si>
    <t>March0511</t>
  </si>
  <si>
    <t>2019March0511</t>
  </si>
  <si>
    <t>March0512</t>
  </si>
  <si>
    <t>2019March0512</t>
  </si>
  <si>
    <t>March0513</t>
  </si>
  <si>
    <t>2019March0513</t>
  </si>
  <si>
    <t>March0514</t>
  </si>
  <si>
    <t>2019March0514</t>
  </si>
  <si>
    <t>March0515</t>
  </si>
  <si>
    <t>2019March0515</t>
  </si>
  <si>
    <t>March0516</t>
  </si>
  <si>
    <t>2019March0516</t>
  </si>
  <si>
    <t>March0517</t>
  </si>
  <si>
    <t>2019March0517</t>
  </si>
  <si>
    <t>March0518</t>
  </si>
  <si>
    <t>2019March0518</t>
  </si>
  <si>
    <t>March0519</t>
  </si>
  <si>
    <t>2019March0519</t>
  </si>
  <si>
    <t>March0520</t>
  </si>
  <si>
    <t>2019March0520</t>
  </si>
  <si>
    <t>March0521</t>
  </si>
  <si>
    <t>2019March0521</t>
  </si>
  <si>
    <t>March0522</t>
  </si>
  <si>
    <t>2019March0522</t>
  </si>
  <si>
    <t>March0523</t>
  </si>
  <si>
    <t>2019March0523</t>
  </si>
  <si>
    <t>March0524</t>
  </si>
  <si>
    <t>2019March0524</t>
  </si>
  <si>
    <t>March061</t>
  </si>
  <si>
    <t>2019March061</t>
  </si>
  <si>
    <t>March062</t>
  </si>
  <si>
    <t>2019March062</t>
  </si>
  <si>
    <t>March063</t>
  </si>
  <si>
    <t>2019March063</t>
  </si>
  <si>
    <t>March064</t>
  </si>
  <si>
    <t>2019March064</t>
  </si>
  <si>
    <t>March065</t>
  </si>
  <si>
    <t>2019March065</t>
  </si>
  <si>
    <t>March066</t>
  </si>
  <si>
    <t>2019March066</t>
  </si>
  <si>
    <t>March067</t>
  </si>
  <si>
    <t>2019March067</t>
  </si>
  <si>
    <t>March068</t>
  </si>
  <si>
    <t>2019March068</t>
  </si>
  <si>
    <t>March069</t>
  </si>
  <si>
    <t>2019March069</t>
  </si>
  <si>
    <t>March0610</t>
  </si>
  <si>
    <t>2019March0610</t>
  </si>
  <si>
    <t>March0611</t>
  </si>
  <si>
    <t>2019March0611</t>
  </si>
  <si>
    <t>March0612</t>
  </si>
  <si>
    <t>2019March0612</t>
  </si>
  <si>
    <t>March0613</t>
  </si>
  <si>
    <t>2019March0613</t>
  </si>
  <si>
    <t>March0614</t>
  </si>
  <si>
    <t>2019March0614</t>
  </si>
  <si>
    <t>March0615</t>
  </si>
  <si>
    <t>2019March0615</t>
  </si>
  <si>
    <t>March0616</t>
  </si>
  <si>
    <t>2019March0616</t>
  </si>
  <si>
    <t>March0617</t>
  </si>
  <si>
    <t>2019March0617</t>
  </si>
  <si>
    <t>March0618</t>
  </si>
  <si>
    <t>2019March0618</t>
  </si>
  <si>
    <t>March0619</t>
  </si>
  <si>
    <t>2019March0619</t>
  </si>
  <si>
    <t>March0620</t>
  </si>
  <si>
    <t>2019March0620</t>
  </si>
  <si>
    <t>March0621</t>
  </si>
  <si>
    <t>2019March0621</t>
  </si>
  <si>
    <t>March0622</t>
  </si>
  <si>
    <t>2019March0622</t>
  </si>
  <si>
    <t>March0623</t>
  </si>
  <si>
    <t>2019March0623</t>
  </si>
  <si>
    <t>March0624</t>
  </si>
  <si>
    <t>2019March0624</t>
  </si>
  <si>
    <t>March071</t>
  </si>
  <si>
    <t>2019March071</t>
  </si>
  <si>
    <t>March072</t>
  </si>
  <si>
    <t>2019March072</t>
  </si>
  <si>
    <t>March073</t>
  </si>
  <si>
    <t>2019March073</t>
  </si>
  <si>
    <t>March074</t>
  </si>
  <si>
    <t>2019March074</t>
  </si>
  <si>
    <t>March075</t>
  </si>
  <si>
    <t>2019March075</t>
  </si>
  <si>
    <t>March076</t>
  </si>
  <si>
    <t>2019March076</t>
  </si>
  <si>
    <t>March077</t>
  </si>
  <si>
    <t>2019March077</t>
  </si>
  <si>
    <t>March078</t>
  </si>
  <si>
    <t>2019March078</t>
  </si>
  <si>
    <t>March079</t>
  </si>
  <si>
    <t>2019March079</t>
  </si>
  <si>
    <t>March0710</t>
  </si>
  <si>
    <t>2019March0710</t>
  </si>
  <si>
    <t>March0711</t>
  </si>
  <si>
    <t>2019March0711</t>
  </si>
  <si>
    <t>March0712</t>
  </si>
  <si>
    <t>2019March0712</t>
  </si>
  <si>
    <t>March0713</t>
  </si>
  <si>
    <t>2019March0713</t>
  </si>
  <si>
    <t>March0714</t>
  </si>
  <si>
    <t>2019March0714</t>
  </si>
  <si>
    <t>March0715</t>
  </si>
  <si>
    <t>2019March0715</t>
  </si>
  <si>
    <t>March0716</t>
  </si>
  <si>
    <t>2019March0716</t>
  </si>
  <si>
    <t>March0717</t>
  </si>
  <si>
    <t>2019March0717</t>
  </si>
  <si>
    <t>March0718</t>
  </si>
  <si>
    <t>2019March0718</t>
  </si>
  <si>
    <t>March0719</t>
  </si>
  <si>
    <t>2019March0719</t>
  </si>
  <si>
    <t>March0720</t>
  </si>
  <si>
    <t>2019March0720</t>
  </si>
  <si>
    <t>March0721</t>
  </si>
  <si>
    <t>2019March0721</t>
  </si>
  <si>
    <t>March0722</t>
  </si>
  <si>
    <t>2019March0722</t>
  </si>
  <si>
    <t>March0723</t>
  </si>
  <si>
    <t>2019March0723</t>
  </si>
  <si>
    <t>March0724</t>
  </si>
  <si>
    <t>2019March0724</t>
  </si>
  <si>
    <t>March081</t>
  </si>
  <si>
    <t>2019March081</t>
  </si>
  <si>
    <t>March082</t>
  </si>
  <si>
    <t>2019March082</t>
  </si>
  <si>
    <t>March083</t>
  </si>
  <si>
    <t>2019March083</t>
  </si>
  <si>
    <t>March084</t>
  </si>
  <si>
    <t>2019March084</t>
  </si>
  <si>
    <t>March085</t>
  </si>
  <si>
    <t>2019March085</t>
  </si>
  <si>
    <t>March086</t>
  </si>
  <si>
    <t>2019March086</t>
  </si>
  <si>
    <t>March087</t>
  </si>
  <si>
    <t>2019March087</t>
  </si>
  <si>
    <t>March088</t>
  </si>
  <si>
    <t>2019March088</t>
  </si>
  <si>
    <t>March089</t>
  </si>
  <si>
    <t>2019March089</t>
  </si>
  <si>
    <t>March0810</t>
  </si>
  <si>
    <t>2019March0810</t>
  </si>
  <si>
    <t>March0811</t>
  </si>
  <si>
    <t>2019March0811</t>
  </si>
  <si>
    <t>March0812</t>
  </si>
  <si>
    <t>2019March0812</t>
  </si>
  <si>
    <t>March0813</t>
  </si>
  <si>
    <t>2019March0813</t>
  </si>
  <si>
    <t>March0814</t>
  </si>
  <si>
    <t>2019March0814</t>
  </si>
  <si>
    <t>March0815</t>
  </si>
  <si>
    <t>2019March0815</t>
  </si>
  <si>
    <t>March0816</t>
  </si>
  <si>
    <t>2019March0816</t>
  </si>
  <si>
    <t>March0817</t>
  </si>
  <si>
    <t>2019March0817</t>
  </si>
  <si>
    <t>March0818</t>
  </si>
  <si>
    <t>2019March0818</t>
  </si>
  <si>
    <t>March0819</t>
  </si>
  <si>
    <t>2019March0819</t>
  </si>
  <si>
    <t>March0820</t>
  </si>
  <si>
    <t>2019March0820</t>
  </si>
  <si>
    <t>March0821</t>
  </si>
  <si>
    <t>2019March0821</t>
  </si>
  <si>
    <t>March0822</t>
  </si>
  <si>
    <t>2019March0822</t>
  </si>
  <si>
    <t>March0823</t>
  </si>
  <si>
    <t>2019March0823</t>
  </si>
  <si>
    <t>March0824</t>
  </si>
  <si>
    <t>2019March0824</t>
  </si>
  <si>
    <t>March091</t>
  </si>
  <si>
    <t>2019March091</t>
  </si>
  <si>
    <t>March092</t>
  </si>
  <si>
    <t>2019March092</t>
  </si>
  <si>
    <t>March093</t>
  </si>
  <si>
    <t>2019March093</t>
  </si>
  <si>
    <t>March094</t>
  </si>
  <si>
    <t>2019March094</t>
  </si>
  <si>
    <t>March095</t>
  </si>
  <si>
    <t>2019March095</t>
  </si>
  <si>
    <t>March096</t>
  </si>
  <si>
    <t>2019March096</t>
  </si>
  <si>
    <t>March097</t>
  </si>
  <si>
    <t>2019March097</t>
  </si>
  <si>
    <t>March098</t>
  </si>
  <si>
    <t>2019March098</t>
  </si>
  <si>
    <t>March099</t>
  </si>
  <si>
    <t>2019March099</t>
  </si>
  <si>
    <t>March0910</t>
  </si>
  <si>
    <t>2019March0910</t>
  </si>
  <si>
    <t>March0911</t>
  </si>
  <si>
    <t>2019March0911</t>
  </si>
  <si>
    <t>March0912</t>
  </si>
  <si>
    <t>2019March0912</t>
  </si>
  <si>
    <t>March0913</t>
  </si>
  <si>
    <t>2019March0913</t>
  </si>
  <si>
    <t>March0914</t>
  </si>
  <si>
    <t>2019March0914</t>
  </si>
  <si>
    <t>March0915</t>
  </si>
  <si>
    <t>2019March0915</t>
  </si>
  <si>
    <t>March0916</t>
  </si>
  <si>
    <t>2019March0916</t>
  </si>
  <si>
    <t>March0917</t>
  </si>
  <si>
    <t>2019March0917</t>
  </si>
  <si>
    <t>March0918</t>
  </si>
  <si>
    <t>2019March0918</t>
  </si>
  <si>
    <t>March0919</t>
  </si>
  <si>
    <t>2019March0919</t>
  </si>
  <si>
    <t>March0920</t>
  </si>
  <si>
    <t>2019March0920</t>
  </si>
  <si>
    <t>March0921</t>
  </si>
  <si>
    <t>2019March0921</t>
  </si>
  <si>
    <t>March0922</t>
  </si>
  <si>
    <t>2019March0922</t>
  </si>
  <si>
    <t>March0923</t>
  </si>
  <si>
    <t>2019March0923</t>
  </si>
  <si>
    <t>March0924</t>
  </si>
  <si>
    <t>2019March0924</t>
  </si>
  <si>
    <t>March101</t>
  </si>
  <si>
    <t>2019March101</t>
  </si>
  <si>
    <t>March102</t>
  </si>
  <si>
    <t>2019March103</t>
  </si>
  <si>
    <t>March103</t>
  </si>
  <si>
    <t>2019March104</t>
  </si>
  <si>
    <t>March104</t>
  </si>
  <si>
    <t>2019March105</t>
  </si>
  <si>
    <t>March105</t>
  </si>
  <si>
    <t>2019March106</t>
  </si>
  <si>
    <t>March106</t>
  </si>
  <si>
    <t>2019March107</t>
  </si>
  <si>
    <t>March107</t>
  </si>
  <si>
    <t>2019March108</t>
  </si>
  <si>
    <t>March108</t>
  </si>
  <si>
    <t>2019March109</t>
  </si>
  <si>
    <t>March109</t>
  </si>
  <si>
    <t>2019March1010</t>
  </si>
  <si>
    <t>March1010</t>
  </si>
  <si>
    <t>2019March1011</t>
  </si>
  <si>
    <t>March1011</t>
  </si>
  <si>
    <t>2019March1012</t>
  </si>
  <si>
    <t>March1012</t>
  </si>
  <si>
    <t>2019March1013</t>
  </si>
  <si>
    <t>March1013</t>
  </si>
  <si>
    <t>2019March1014</t>
  </si>
  <si>
    <t>March1014</t>
  </si>
  <si>
    <t>2019March1015</t>
  </si>
  <si>
    <t>March1015</t>
  </si>
  <si>
    <t>2019March1016</t>
  </si>
  <si>
    <t>March1016</t>
  </si>
  <si>
    <t>2019March1017</t>
  </si>
  <si>
    <t>March1017</t>
  </si>
  <si>
    <t>2019March1018</t>
  </si>
  <si>
    <t>March1018</t>
  </si>
  <si>
    <t>2019March1019</t>
  </si>
  <si>
    <t>March1019</t>
  </si>
  <si>
    <t>2019March1020</t>
  </si>
  <si>
    <t>March1020</t>
  </si>
  <si>
    <t>2019March1021</t>
  </si>
  <si>
    <t>March1021</t>
  </si>
  <si>
    <t>2019March1022</t>
  </si>
  <si>
    <t>March1022</t>
  </si>
  <si>
    <t>2019March1023</t>
  </si>
  <si>
    <t>March1023</t>
  </si>
  <si>
    <t>2019March1024</t>
  </si>
  <si>
    <t>March1024</t>
  </si>
  <si>
    <t>2019March111</t>
  </si>
  <si>
    <t>March111</t>
  </si>
  <si>
    <t>2019March112</t>
  </si>
  <si>
    <t>March112</t>
  </si>
  <si>
    <t>2019March113</t>
  </si>
  <si>
    <t>March113</t>
  </si>
  <si>
    <t>2019March114</t>
  </si>
  <si>
    <t>March114</t>
  </si>
  <si>
    <t>2019March115</t>
  </si>
  <si>
    <t>March115</t>
  </si>
  <si>
    <t>2019March116</t>
  </si>
  <si>
    <t>March116</t>
  </si>
  <si>
    <t>2019March117</t>
  </si>
  <si>
    <t>March117</t>
  </si>
  <si>
    <t>2019March118</t>
  </si>
  <si>
    <t>March118</t>
  </si>
  <si>
    <t>2019March119</t>
  </si>
  <si>
    <t>March119</t>
  </si>
  <si>
    <t>2019March1110</t>
  </si>
  <si>
    <t>March1110</t>
  </si>
  <si>
    <t>2019March1111</t>
  </si>
  <si>
    <t>March1111</t>
  </si>
  <si>
    <t>2019March1112</t>
  </si>
  <si>
    <t>March1112</t>
  </si>
  <si>
    <t>2019March1113</t>
  </si>
  <si>
    <t>March1113</t>
  </si>
  <si>
    <t>2019March1114</t>
  </si>
  <si>
    <t>March1114</t>
  </si>
  <si>
    <t>2019March1115</t>
  </si>
  <si>
    <t>March1115</t>
  </si>
  <si>
    <t>2019March1116</t>
  </si>
  <si>
    <t>March1116</t>
  </si>
  <si>
    <t>2019March1117</t>
  </si>
  <si>
    <t>March1117</t>
  </si>
  <si>
    <t>2019March1118</t>
  </si>
  <si>
    <t>March1118</t>
  </si>
  <si>
    <t>2019March1119</t>
  </si>
  <si>
    <t>March1119</t>
  </si>
  <si>
    <t>2019March1120</t>
  </si>
  <si>
    <t>March1120</t>
  </si>
  <si>
    <t>2019March1121</t>
  </si>
  <si>
    <t>March1121</t>
  </si>
  <si>
    <t>2019March1122</t>
  </si>
  <si>
    <t>March1122</t>
  </si>
  <si>
    <t>2019March1123</t>
  </si>
  <si>
    <t>March1123</t>
  </si>
  <si>
    <t>2019March1124</t>
  </si>
  <si>
    <t>March1124</t>
  </si>
  <si>
    <t>2019March121</t>
  </si>
  <si>
    <t>March121</t>
  </si>
  <si>
    <t>2019March122</t>
  </si>
  <si>
    <t>March122</t>
  </si>
  <si>
    <t>2019March123</t>
  </si>
  <si>
    <t>March123</t>
  </si>
  <si>
    <t>2019March124</t>
  </si>
  <si>
    <t>March124</t>
  </si>
  <si>
    <t>2019March125</t>
  </si>
  <si>
    <t>March125</t>
  </si>
  <si>
    <t>2019March126</t>
  </si>
  <si>
    <t>March126</t>
  </si>
  <si>
    <t>2019March127</t>
  </si>
  <si>
    <t>March127</t>
  </si>
  <si>
    <t>2019March128</t>
  </si>
  <si>
    <t>March128</t>
  </si>
  <si>
    <t>2019March129</t>
  </si>
  <si>
    <t>March129</t>
  </si>
  <si>
    <t>2019March1210</t>
  </si>
  <si>
    <t>March1210</t>
  </si>
  <si>
    <t>2019March1211</t>
  </si>
  <si>
    <t>March1211</t>
  </si>
  <si>
    <t>2019March1212</t>
  </si>
  <si>
    <t>March1212</t>
  </si>
  <si>
    <t>2019March1213</t>
  </si>
  <si>
    <t>March1213</t>
  </si>
  <si>
    <t>2019March1214</t>
  </si>
  <si>
    <t>March1214</t>
  </si>
  <si>
    <t>2019March1215</t>
  </si>
  <si>
    <t>March1215</t>
  </si>
  <si>
    <t>2019March1216</t>
  </si>
  <si>
    <t>March1216</t>
  </si>
  <si>
    <t>2019March1217</t>
  </si>
  <si>
    <t>March1217</t>
  </si>
  <si>
    <t>2019March1218</t>
  </si>
  <si>
    <t>March1218</t>
  </si>
  <si>
    <t>2019March1219</t>
  </si>
  <si>
    <t>March1219</t>
  </si>
  <si>
    <t>2019March1220</t>
  </si>
  <si>
    <t>March1220</t>
  </si>
  <si>
    <t>2019March1221</t>
  </si>
  <si>
    <t>March1221</t>
  </si>
  <si>
    <t>2019March1222</t>
  </si>
  <si>
    <t>March1222</t>
  </si>
  <si>
    <t>2019March1223</t>
  </si>
  <si>
    <t>March1223</t>
  </si>
  <si>
    <t>2019March1224</t>
  </si>
  <si>
    <t>March1224</t>
  </si>
  <si>
    <t>2019March131</t>
  </si>
  <si>
    <t>March131</t>
  </si>
  <si>
    <t>2019March132</t>
  </si>
  <si>
    <t>March132</t>
  </si>
  <si>
    <t>2019March133</t>
  </si>
  <si>
    <t>March133</t>
  </si>
  <si>
    <t>2019March134</t>
  </si>
  <si>
    <t>March134</t>
  </si>
  <si>
    <t>2019March135</t>
  </si>
  <si>
    <t>March135</t>
  </si>
  <si>
    <t>2019March136</t>
  </si>
  <si>
    <t>March136</t>
  </si>
  <si>
    <t>2019March137</t>
  </si>
  <si>
    <t>March137</t>
  </si>
  <si>
    <t>2019March138</t>
  </si>
  <si>
    <t>March138</t>
  </si>
  <si>
    <t>2019March139</t>
  </si>
  <si>
    <t>March139</t>
  </si>
  <si>
    <t>2019March1310</t>
  </si>
  <si>
    <t>March1310</t>
  </si>
  <si>
    <t>2019March1311</t>
  </si>
  <si>
    <t>March1311</t>
  </si>
  <si>
    <t>2019March1312</t>
  </si>
  <si>
    <t>March1312</t>
  </si>
  <si>
    <t>2019March1313</t>
  </si>
  <si>
    <t>March1313</t>
  </si>
  <si>
    <t>2019March1314</t>
  </si>
  <si>
    <t>March1314</t>
  </si>
  <si>
    <t>2019March1315</t>
  </si>
  <si>
    <t>March1315</t>
  </si>
  <si>
    <t>2019March1316</t>
  </si>
  <si>
    <t>March1316</t>
  </si>
  <si>
    <t>2019March1317</t>
  </si>
  <si>
    <t>March1317</t>
  </si>
  <si>
    <t>2019March1318</t>
  </si>
  <si>
    <t>March1318</t>
  </si>
  <si>
    <t>2019March1319</t>
  </si>
  <si>
    <t>March1319</t>
  </si>
  <si>
    <t>2019March1320</t>
  </si>
  <si>
    <t>March1320</t>
  </si>
  <si>
    <t>2019March1321</t>
  </si>
  <si>
    <t>March1321</t>
  </si>
  <si>
    <t>2019March1322</t>
  </si>
  <si>
    <t>March1322</t>
  </si>
  <si>
    <t>2019March1323</t>
  </si>
  <si>
    <t>March1323</t>
  </si>
  <si>
    <t>2019March1324</t>
  </si>
  <si>
    <t>March1324</t>
  </si>
  <si>
    <t>2019March141</t>
  </si>
  <si>
    <t>March141</t>
  </si>
  <si>
    <t>2019March142</t>
  </si>
  <si>
    <t>March142</t>
  </si>
  <si>
    <t>2019March143</t>
  </si>
  <si>
    <t>March143</t>
  </si>
  <si>
    <t>2019March144</t>
  </si>
  <si>
    <t>March144</t>
  </si>
  <si>
    <t>2019March145</t>
  </si>
  <si>
    <t>March145</t>
  </si>
  <si>
    <t>2019March146</t>
  </si>
  <si>
    <t>March146</t>
  </si>
  <si>
    <t>2019March147</t>
  </si>
  <si>
    <t>March147</t>
  </si>
  <si>
    <t>2019March148</t>
  </si>
  <si>
    <t>March148</t>
  </si>
  <si>
    <t>2019March149</t>
  </si>
  <si>
    <t>March149</t>
  </si>
  <si>
    <t>2019March1410</t>
  </si>
  <si>
    <t>March1410</t>
  </si>
  <si>
    <t>2019March1411</t>
  </si>
  <si>
    <t>March1411</t>
  </si>
  <si>
    <t>2019March1412</t>
  </si>
  <si>
    <t>March1412</t>
  </si>
  <si>
    <t>2019March1413</t>
  </si>
  <si>
    <t>March1413</t>
  </si>
  <si>
    <t>2019March1414</t>
  </si>
  <si>
    <t>March1414</t>
  </si>
  <si>
    <t>2019March1415</t>
  </si>
  <si>
    <t>March1415</t>
  </si>
  <si>
    <t>2019March1416</t>
  </si>
  <si>
    <t>March1416</t>
  </si>
  <si>
    <t>2019March1417</t>
  </si>
  <si>
    <t>March1417</t>
  </si>
  <si>
    <t>2019March1418</t>
  </si>
  <si>
    <t>March1418</t>
  </si>
  <si>
    <t>2019March1419</t>
  </si>
  <si>
    <t>March1419</t>
  </si>
  <si>
    <t>2019March1420</t>
  </si>
  <si>
    <t>March1420</t>
  </si>
  <si>
    <t>2019March1421</t>
  </si>
  <si>
    <t>March1421</t>
  </si>
  <si>
    <t>2019March1422</t>
  </si>
  <si>
    <t>March1422</t>
  </si>
  <si>
    <t>2019March1423</t>
  </si>
  <si>
    <t>March1423</t>
  </si>
  <si>
    <t>2019March1424</t>
  </si>
  <si>
    <t>March1424</t>
  </si>
  <si>
    <t>2019March151</t>
  </si>
  <si>
    <t>March151</t>
  </si>
  <si>
    <t>2019March152</t>
  </si>
  <si>
    <t>March152</t>
  </si>
  <si>
    <t>2019March153</t>
  </si>
  <si>
    <t>March153</t>
  </si>
  <si>
    <t>2019March154</t>
  </si>
  <si>
    <t>March154</t>
  </si>
  <si>
    <t>2019March155</t>
  </si>
  <si>
    <t>March155</t>
  </si>
  <si>
    <t>2019March156</t>
  </si>
  <si>
    <t>March156</t>
  </si>
  <si>
    <t>2019March157</t>
  </si>
  <si>
    <t>March157</t>
  </si>
  <si>
    <t>2019March158</t>
  </si>
  <si>
    <t>March158</t>
  </si>
  <si>
    <t>2019March159</t>
  </si>
  <si>
    <t>March159</t>
  </si>
  <si>
    <t>2019March1510</t>
  </si>
  <si>
    <t>March1510</t>
  </si>
  <si>
    <t>2019March1511</t>
  </si>
  <si>
    <t>March1511</t>
  </si>
  <si>
    <t>2019March1512</t>
  </si>
  <si>
    <t>March1512</t>
  </si>
  <si>
    <t>2019March1513</t>
  </si>
  <si>
    <t>March1513</t>
  </si>
  <si>
    <t>2019March1514</t>
  </si>
  <si>
    <t>March1514</t>
  </si>
  <si>
    <t>2019March1515</t>
  </si>
  <si>
    <t>March1515</t>
  </si>
  <si>
    <t>2019March1516</t>
  </si>
  <si>
    <t>March1516</t>
  </si>
  <si>
    <t>2019March1517</t>
  </si>
  <si>
    <t>March1517</t>
  </si>
  <si>
    <t>2019March1518</t>
  </si>
  <si>
    <t>March1518</t>
  </si>
  <si>
    <t>2019March1519</t>
  </si>
  <si>
    <t>March1519</t>
  </si>
  <si>
    <t>2019March1520</t>
  </si>
  <si>
    <t>March1520</t>
  </si>
  <si>
    <t>2019March1521</t>
  </si>
  <si>
    <t>March1521</t>
  </si>
  <si>
    <t>2019March1522</t>
  </si>
  <si>
    <t>March1522</t>
  </si>
  <si>
    <t>2019March1523</t>
  </si>
  <si>
    <t>March1523</t>
  </si>
  <si>
    <t>2019March1524</t>
  </si>
  <si>
    <t>March1524</t>
  </si>
  <si>
    <t>2019March161</t>
  </si>
  <si>
    <t>March161</t>
  </si>
  <si>
    <t>2019March162</t>
  </si>
  <si>
    <t>March162</t>
  </si>
  <si>
    <t>2019March163</t>
  </si>
  <si>
    <t>March163</t>
  </si>
  <si>
    <t>2019March164</t>
  </si>
  <si>
    <t>March164</t>
  </si>
  <si>
    <t>2019March165</t>
  </si>
  <si>
    <t>March165</t>
  </si>
  <si>
    <t>2019March166</t>
  </si>
  <si>
    <t>March166</t>
  </si>
  <si>
    <t>2019March167</t>
  </si>
  <si>
    <t>March167</t>
  </si>
  <si>
    <t>2019March168</t>
  </si>
  <si>
    <t>March168</t>
  </si>
  <si>
    <t>2019March169</t>
  </si>
  <si>
    <t>March169</t>
  </si>
  <si>
    <t>2019March1610</t>
  </si>
  <si>
    <t>March1610</t>
  </si>
  <si>
    <t>2019March1611</t>
  </si>
  <si>
    <t>March1611</t>
  </si>
  <si>
    <t>2019March1612</t>
  </si>
  <si>
    <t>March1612</t>
  </si>
  <si>
    <t>2019March1613</t>
  </si>
  <si>
    <t>March1613</t>
  </si>
  <si>
    <t>2019March1614</t>
  </si>
  <si>
    <t>March1614</t>
  </si>
  <si>
    <t>2019March1615</t>
  </si>
  <si>
    <t>March1615</t>
  </si>
  <si>
    <t>2019March1616</t>
  </si>
  <si>
    <t>March1616</t>
  </si>
  <si>
    <t>2019March1617</t>
  </si>
  <si>
    <t>March1617</t>
  </si>
  <si>
    <t>2019March1618</t>
  </si>
  <si>
    <t>March1618</t>
  </si>
  <si>
    <t>2019March1619</t>
  </si>
  <si>
    <t>March1619</t>
  </si>
  <si>
    <t>2019March1620</t>
  </si>
  <si>
    <t>March1620</t>
  </si>
  <si>
    <t>2019March1621</t>
  </si>
  <si>
    <t>March1621</t>
  </si>
  <si>
    <t>2019March1622</t>
  </si>
  <si>
    <t>March1622</t>
  </si>
  <si>
    <t>2019March1623</t>
  </si>
  <si>
    <t>March1623</t>
  </si>
  <si>
    <t>2019March1624</t>
  </si>
  <si>
    <t>March1624</t>
  </si>
  <si>
    <t>2019March171</t>
  </si>
  <si>
    <t>March171</t>
  </si>
  <si>
    <t>2019March172</t>
  </si>
  <si>
    <t>March172</t>
  </si>
  <si>
    <t>2019March173</t>
  </si>
  <si>
    <t>March173</t>
  </si>
  <si>
    <t>2019March174</t>
  </si>
  <si>
    <t>March174</t>
  </si>
  <si>
    <t>2019March175</t>
  </si>
  <si>
    <t>March175</t>
  </si>
  <si>
    <t>2019March176</t>
  </si>
  <si>
    <t>March176</t>
  </si>
  <si>
    <t>2019March177</t>
  </si>
  <si>
    <t>March177</t>
  </si>
  <si>
    <t>2019March178</t>
  </si>
  <si>
    <t>March178</t>
  </si>
  <si>
    <t>2019March179</t>
  </si>
  <si>
    <t>March179</t>
  </si>
  <si>
    <t>2019March1710</t>
  </si>
  <si>
    <t>March1710</t>
  </si>
  <si>
    <t>2019March1711</t>
  </si>
  <si>
    <t>March1711</t>
  </si>
  <si>
    <t>2019March1712</t>
  </si>
  <si>
    <t>March1712</t>
  </si>
  <si>
    <t>2019March1713</t>
  </si>
  <si>
    <t>March1713</t>
  </si>
  <si>
    <t>2019March1714</t>
  </si>
  <si>
    <t>March1714</t>
  </si>
  <si>
    <t>2019March1715</t>
  </si>
  <si>
    <t>March1715</t>
  </si>
  <si>
    <t>2019March1716</t>
  </si>
  <si>
    <t>March1716</t>
  </si>
  <si>
    <t>2019March1717</t>
  </si>
  <si>
    <t>March1717</t>
  </si>
  <si>
    <t>2019March1718</t>
  </si>
  <si>
    <t>March1718</t>
  </si>
  <si>
    <t>2019March1719</t>
  </si>
  <si>
    <t>March1719</t>
  </si>
  <si>
    <t>2019March1720</t>
  </si>
  <si>
    <t>March1720</t>
  </si>
  <si>
    <t>2019March1721</t>
  </si>
  <si>
    <t>March1721</t>
  </si>
  <si>
    <t>2019March1722</t>
  </si>
  <si>
    <t>March1722</t>
  </si>
  <si>
    <t>2019March1723</t>
  </si>
  <si>
    <t>March1723</t>
  </si>
  <si>
    <t>2019March1724</t>
  </si>
  <si>
    <t>March1724</t>
  </si>
  <si>
    <t>2019March181</t>
  </si>
  <si>
    <t>March181</t>
  </si>
  <si>
    <t>2019March182</t>
  </si>
  <si>
    <t>March182</t>
  </si>
  <si>
    <t>2019March183</t>
  </si>
  <si>
    <t>March183</t>
  </si>
  <si>
    <t>2019March184</t>
  </si>
  <si>
    <t>March184</t>
  </si>
  <si>
    <t>2019March185</t>
  </si>
  <si>
    <t>March185</t>
  </si>
  <si>
    <t>2019March186</t>
  </si>
  <si>
    <t>March186</t>
  </si>
  <si>
    <t>2019March187</t>
  </si>
  <si>
    <t>March187</t>
  </si>
  <si>
    <t>2019March188</t>
  </si>
  <si>
    <t>March188</t>
  </si>
  <si>
    <t>2019March189</t>
  </si>
  <si>
    <t>March189</t>
  </si>
  <si>
    <t>2019March1810</t>
  </si>
  <si>
    <t>March1810</t>
  </si>
  <si>
    <t>2019March1811</t>
  </si>
  <si>
    <t>March1811</t>
  </si>
  <si>
    <t>2019March1812</t>
  </si>
  <si>
    <t>March1812</t>
  </si>
  <si>
    <t>2019March1813</t>
  </si>
  <si>
    <t>March1813</t>
  </si>
  <si>
    <t>2019March1814</t>
  </si>
  <si>
    <t>March1814</t>
  </si>
  <si>
    <t>2019March1815</t>
  </si>
  <si>
    <t>March1815</t>
  </si>
  <si>
    <t>2019March1816</t>
  </si>
  <si>
    <t>March1816</t>
  </si>
  <si>
    <t>2019March1817</t>
  </si>
  <si>
    <t>March1817</t>
  </si>
  <si>
    <t>2019March1818</t>
  </si>
  <si>
    <t>March1818</t>
  </si>
  <si>
    <t>2019March1819</t>
  </si>
  <si>
    <t>March1819</t>
  </si>
  <si>
    <t>2019March1820</t>
  </si>
  <si>
    <t>March1820</t>
  </si>
  <si>
    <t>2019March1821</t>
  </si>
  <si>
    <t>March1821</t>
  </si>
  <si>
    <t>2019March1822</t>
  </si>
  <si>
    <t>March1822</t>
  </si>
  <si>
    <t>2019March1823</t>
  </si>
  <si>
    <t>March1823</t>
  </si>
  <si>
    <t>2019March1824</t>
  </si>
  <si>
    <t>March1824</t>
  </si>
  <si>
    <t>2019March191</t>
  </si>
  <si>
    <t>March191</t>
  </si>
  <si>
    <t>2019March192</t>
  </si>
  <si>
    <t>March192</t>
  </si>
  <si>
    <t>2019March193</t>
  </si>
  <si>
    <t>March193</t>
  </si>
  <si>
    <t>2019March194</t>
  </si>
  <si>
    <t>March194</t>
  </si>
  <si>
    <t>2019March195</t>
  </si>
  <si>
    <t>March195</t>
  </si>
  <si>
    <t>2019March196</t>
  </si>
  <si>
    <t>March196</t>
  </si>
  <si>
    <t>2019March197</t>
  </si>
  <si>
    <t>March197</t>
  </si>
  <si>
    <t>2019March198</t>
  </si>
  <si>
    <t>March198</t>
  </si>
  <si>
    <t>2019March199</t>
  </si>
  <si>
    <t>March199</t>
  </si>
  <si>
    <t>2019March1910</t>
  </si>
  <si>
    <t>March1910</t>
  </si>
  <si>
    <t>2019March1911</t>
  </si>
  <si>
    <t>March1911</t>
  </si>
  <si>
    <t>2019March1912</t>
  </si>
  <si>
    <t>March1912</t>
  </si>
  <si>
    <t>2019March1913</t>
  </si>
  <si>
    <t>March1913</t>
  </si>
  <si>
    <t>2019March1914</t>
  </si>
  <si>
    <t>March1914</t>
  </si>
  <si>
    <t>2019March1915</t>
  </si>
  <si>
    <t>March1915</t>
  </si>
  <si>
    <t>2019March1916</t>
  </si>
  <si>
    <t>March1916</t>
  </si>
  <si>
    <t>2019March1917</t>
  </si>
  <si>
    <t>March1917</t>
  </si>
  <si>
    <t>2019March1918</t>
  </si>
  <si>
    <t>March1918</t>
  </si>
  <si>
    <t>2019March1919</t>
  </si>
  <si>
    <t>March1919</t>
  </si>
  <si>
    <t>2019March1920</t>
  </si>
  <si>
    <t>March1920</t>
  </si>
  <si>
    <t>2019March1921</t>
  </si>
  <si>
    <t>March1921</t>
  </si>
  <si>
    <t>2019March1922</t>
  </si>
  <si>
    <t>March1922</t>
  </si>
  <si>
    <t>2019March1923</t>
  </si>
  <si>
    <t>March1923</t>
  </si>
  <si>
    <t>2019March1924</t>
  </si>
  <si>
    <t>March1924</t>
  </si>
  <si>
    <t>2019March201</t>
  </si>
  <si>
    <t>March201</t>
  </si>
  <si>
    <t>2019March202</t>
  </si>
  <si>
    <t>March202</t>
  </si>
  <si>
    <t>2019March203</t>
  </si>
  <si>
    <t>March203</t>
  </si>
  <si>
    <t>2019March204</t>
  </si>
  <si>
    <t>March204</t>
  </si>
  <si>
    <t>2019March205</t>
  </si>
  <si>
    <t>March205</t>
  </si>
  <si>
    <t>2019March206</t>
  </si>
  <si>
    <t>March206</t>
  </si>
  <si>
    <t>2019March207</t>
  </si>
  <si>
    <t>March207</t>
  </si>
  <si>
    <t>2019March208</t>
  </si>
  <si>
    <t>March208</t>
  </si>
  <si>
    <t>2019March209</t>
  </si>
  <si>
    <t>March209</t>
  </si>
  <si>
    <t>2019March2010</t>
  </si>
  <si>
    <t>March2010</t>
  </si>
  <si>
    <t>2019March2011</t>
  </si>
  <si>
    <t>March2011</t>
  </si>
  <si>
    <t>2019March2012</t>
  </si>
  <si>
    <t>March2012</t>
  </si>
  <si>
    <t>2019March2013</t>
  </si>
  <si>
    <t>March2013</t>
  </si>
  <si>
    <t>2019March2014</t>
  </si>
  <si>
    <t>March2014</t>
  </si>
  <si>
    <t>2019March2015</t>
  </si>
  <si>
    <t>March2015</t>
  </si>
  <si>
    <t>2019March2016</t>
  </si>
  <si>
    <t>March2016</t>
  </si>
  <si>
    <t>2019March2017</t>
  </si>
  <si>
    <t>March2017</t>
  </si>
  <si>
    <t>2019March2018</t>
  </si>
  <si>
    <t>March2018</t>
  </si>
  <si>
    <t>2019March2019</t>
  </si>
  <si>
    <t>March2019</t>
  </si>
  <si>
    <t>2019March2020</t>
  </si>
  <si>
    <t>March2020</t>
  </si>
  <si>
    <t>2019March2021</t>
  </si>
  <si>
    <t>March2021</t>
  </si>
  <si>
    <t>2019March2022</t>
  </si>
  <si>
    <t>March2022</t>
  </si>
  <si>
    <t>2019March2023</t>
  </si>
  <si>
    <t>March2023</t>
  </si>
  <si>
    <t>2019March2024</t>
  </si>
  <si>
    <t>March2024</t>
  </si>
  <si>
    <t>2019March211</t>
  </si>
  <si>
    <t>March211</t>
  </si>
  <si>
    <t>2019March212</t>
  </si>
  <si>
    <t>March212</t>
  </si>
  <si>
    <t>2019March213</t>
  </si>
  <si>
    <t>March213</t>
  </si>
  <si>
    <t>2019March214</t>
  </si>
  <si>
    <t>March214</t>
  </si>
  <si>
    <t>2019March215</t>
  </si>
  <si>
    <t>March215</t>
  </si>
  <si>
    <t>2019March216</t>
  </si>
  <si>
    <t>March216</t>
  </si>
  <si>
    <t>2019March217</t>
  </si>
  <si>
    <t>March217</t>
  </si>
  <si>
    <t>2019March218</t>
  </si>
  <si>
    <t>March218</t>
  </si>
  <si>
    <t>2019March219</t>
  </si>
  <si>
    <t>March219</t>
  </si>
  <si>
    <t>2019March2110</t>
  </si>
  <si>
    <t>March2110</t>
  </si>
  <si>
    <t>2019March2111</t>
  </si>
  <si>
    <t>March2111</t>
  </si>
  <si>
    <t>2019March2112</t>
  </si>
  <si>
    <t>March2112</t>
  </si>
  <si>
    <t>2019March2113</t>
  </si>
  <si>
    <t>March2113</t>
  </si>
  <si>
    <t>2019March2114</t>
  </si>
  <si>
    <t>March2114</t>
  </si>
  <si>
    <t>2019March2115</t>
  </si>
  <si>
    <t>March2115</t>
  </si>
  <si>
    <t>2019March2116</t>
  </si>
  <si>
    <t>March2116</t>
  </si>
  <si>
    <t>2019March2117</t>
  </si>
  <si>
    <t>March2117</t>
  </si>
  <si>
    <t>2019March2118</t>
  </si>
  <si>
    <t>March2118</t>
  </si>
  <si>
    <t>2019March2119</t>
  </si>
  <si>
    <t>March2119</t>
  </si>
  <si>
    <t>2019March2120</t>
  </si>
  <si>
    <t>March2120</t>
  </si>
  <si>
    <t>2019March2121</t>
  </si>
  <si>
    <t>March2121</t>
  </si>
  <si>
    <t>2019March2122</t>
  </si>
  <si>
    <t>March2122</t>
  </si>
  <si>
    <t>2019March2123</t>
  </si>
  <si>
    <t>March2123</t>
  </si>
  <si>
    <t>2019March2124</t>
  </si>
  <si>
    <t>March2124</t>
  </si>
  <si>
    <t>2019March221</t>
  </si>
  <si>
    <t>March221</t>
  </si>
  <si>
    <t>2019March222</t>
  </si>
  <si>
    <t>March222</t>
  </si>
  <si>
    <t>2019March223</t>
  </si>
  <si>
    <t>March223</t>
  </si>
  <si>
    <t>2019March224</t>
  </si>
  <si>
    <t>March224</t>
  </si>
  <si>
    <t>2019March225</t>
  </si>
  <si>
    <t>March225</t>
  </si>
  <si>
    <t>2019March226</t>
  </si>
  <si>
    <t>March226</t>
  </si>
  <si>
    <t>2019March227</t>
  </si>
  <si>
    <t>March227</t>
  </si>
  <si>
    <t>2019March228</t>
  </si>
  <si>
    <t>March228</t>
  </si>
  <si>
    <t>2019March229</t>
  </si>
  <si>
    <t>March229</t>
  </si>
  <si>
    <t>2019March2210</t>
  </si>
  <si>
    <t>March2210</t>
  </si>
  <si>
    <t>2019March2211</t>
  </si>
  <si>
    <t>March2211</t>
  </si>
  <si>
    <t>2019March2212</t>
  </si>
  <si>
    <t>March2212</t>
  </si>
  <si>
    <t>2019March2213</t>
  </si>
  <si>
    <t>March2213</t>
  </si>
  <si>
    <t>2019March2214</t>
  </si>
  <si>
    <t>March2214</t>
  </si>
  <si>
    <t>2019March2215</t>
  </si>
  <si>
    <t>March2215</t>
  </si>
  <si>
    <t>2019March2216</t>
  </si>
  <si>
    <t>March2216</t>
  </si>
  <si>
    <t>2019March2217</t>
  </si>
  <si>
    <t>March2217</t>
  </si>
  <si>
    <t>2019March2218</t>
  </si>
  <si>
    <t>March2218</t>
  </si>
  <si>
    <t>2019March2219</t>
  </si>
  <si>
    <t>March2219</t>
  </si>
  <si>
    <t>2019March2220</t>
  </si>
  <si>
    <t>March2220</t>
  </si>
  <si>
    <t>2019March2221</t>
  </si>
  <si>
    <t>March2221</t>
  </si>
  <si>
    <t>2019March2222</t>
  </si>
  <si>
    <t>March2222</t>
  </si>
  <si>
    <t>2019March2223</t>
  </si>
  <si>
    <t>March2223</t>
  </si>
  <si>
    <t>2019March2224</t>
  </si>
  <si>
    <t>March2224</t>
  </si>
  <si>
    <t>2019March231</t>
  </si>
  <si>
    <t>March231</t>
  </si>
  <si>
    <t>2019March232</t>
  </si>
  <si>
    <t>March232</t>
  </si>
  <si>
    <t>2019March233</t>
  </si>
  <si>
    <t>March233</t>
  </si>
  <si>
    <t>2019March234</t>
  </si>
  <si>
    <t>March234</t>
  </si>
  <si>
    <t>2019March235</t>
  </si>
  <si>
    <t>March235</t>
  </si>
  <si>
    <t>2019March236</t>
  </si>
  <si>
    <t>March236</t>
  </si>
  <si>
    <t>2019March237</t>
  </si>
  <si>
    <t>March237</t>
  </si>
  <si>
    <t>2019March238</t>
  </si>
  <si>
    <t>March238</t>
  </si>
  <si>
    <t>2019March239</t>
  </si>
  <si>
    <t>March239</t>
  </si>
  <si>
    <t>2019March2310</t>
  </si>
  <si>
    <t>March2310</t>
  </si>
  <si>
    <t>2019March2311</t>
  </si>
  <si>
    <t>March2311</t>
  </si>
  <si>
    <t>2019March2312</t>
  </si>
  <si>
    <t>March2312</t>
  </si>
  <si>
    <t>2019March2313</t>
  </si>
  <si>
    <t>March2313</t>
  </si>
  <si>
    <t>2019March2314</t>
  </si>
  <si>
    <t>March2314</t>
  </si>
  <si>
    <t>2019March2315</t>
  </si>
  <si>
    <t>March2315</t>
  </si>
  <si>
    <t>2019March2316</t>
  </si>
  <si>
    <t>March2316</t>
  </si>
  <si>
    <t>2019March2317</t>
  </si>
  <si>
    <t>March2317</t>
  </si>
  <si>
    <t>2019March2318</t>
  </si>
  <si>
    <t>March2318</t>
  </si>
  <si>
    <t>2019March2319</t>
  </si>
  <si>
    <t>March2319</t>
  </si>
  <si>
    <t>2019March2320</t>
  </si>
  <si>
    <t>March2320</t>
  </si>
  <si>
    <t>2019March2321</t>
  </si>
  <si>
    <t>March2321</t>
  </si>
  <si>
    <t>2019March2322</t>
  </si>
  <si>
    <t>March2322</t>
  </si>
  <si>
    <t>2019March2323</t>
  </si>
  <si>
    <t>March2323</t>
  </si>
  <si>
    <t>2019March2324</t>
  </si>
  <si>
    <t>March2324</t>
  </si>
  <si>
    <t>2019March241</t>
  </si>
  <si>
    <t>March241</t>
  </si>
  <si>
    <t>2019March242</t>
  </si>
  <si>
    <t>March242</t>
  </si>
  <si>
    <t>2019March243</t>
  </si>
  <si>
    <t>March243</t>
  </si>
  <si>
    <t>2019March244</t>
  </si>
  <si>
    <t>March244</t>
  </si>
  <si>
    <t>2019March245</t>
  </si>
  <si>
    <t>March245</t>
  </si>
  <si>
    <t>2019March246</t>
  </si>
  <si>
    <t>March246</t>
  </si>
  <si>
    <t>2019March247</t>
  </si>
  <si>
    <t>March247</t>
  </si>
  <si>
    <t>2019March248</t>
  </si>
  <si>
    <t>March248</t>
  </si>
  <si>
    <t>2019March249</t>
  </si>
  <si>
    <t>March249</t>
  </si>
  <si>
    <t>2019March2410</t>
  </si>
  <si>
    <t>March2410</t>
  </si>
  <si>
    <t>2019March2411</t>
  </si>
  <si>
    <t>March2411</t>
  </si>
  <si>
    <t>2019March2412</t>
  </si>
  <si>
    <t>March2412</t>
  </si>
  <si>
    <t>2019March2413</t>
  </si>
  <si>
    <t>March2413</t>
  </si>
  <si>
    <t>2019March2414</t>
  </si>
  <si>
    <t>March2414</t>
  </si>
  <si>
    <t>2019March2415</t>
  </si>
  <si>
    <t>March2415</t>
  </si>
  <si>
    <t>2019March2416</t>
  </si>
  <si>
    <t>March2416</t>
  </si>
  <si>
    <t>2019March2417</t>
  </si>
  <si>
    <t>March2417</t>
  </si>
  <si>
    <t>2019March2418</t>
  </si>
  <si>
    <t>March2418</t>
  </si>
  <si>
    <t>2019March2419</t>
  </si>
  <si>
    <t>March2419</t>
  </si>
  <si>
    <t>2019March2420</t>
  </si>
  <si>
    <t>March2420</t>
  </si>
  <si>
    <t>2019March2421</t>
  </si>
  <si>
    <t>March2421</t>
  </si>
  <si>
    <t>2019March2422</t>
  </si>
  <si>
    <t>March2422</t>
  </si>
  <si>
    <t>2019March2423</t>
  </si>
  <si>
    <t>March2423</t>
  </si>
  <si>
    <t>2019March2424</t>
  </si>
  <si>
    <t>March2424</t>
  </si>
  <si>
    <t>2019March251</t>
  </si>
  <si>
    <t>March251</t>
  </si>
  <si>
    <t>2019March252</t>
  </si>
  <si>
    <t>March252</t>
  </si>
  <si>
    <t>2019March253</t>
  </si>
  <si>
    <t>March253</t>
  </si>
  <si>
    <t>2019March254</t>
  </si>
  <si>
    <t>March254</t>
  </si>
  <si>
    <t>2019March255</t>
  </si>
  <si>
    <t>March255</t>
  </si>
  <si>
    <t>2019March256</t>
  </si>
  <si>
    <t>March256</t>
  </si>
  <si>
    <t>2019March257</t>
  </si>
  <si>
    <t>March257</t>
  </si>
  <si>
    <t>2019March258</t>
  </si>
  <si>
    <t>March258</t>
  </si>
  <si>
    <t>2019March259</t>
  </si>
  <si>
    <t>March259</t>
  </si>
  <si>
    <t>2019March2510</t>
  </si>
  <si>
    <t>March2510</t>
  </si>
  <si>
    <t>2019March2511</t>
  </si>
  <si>
    <t>March2511</t>
  </si>
  <si>
    <t>2019March2512</t>
  </si>
  <si>
    <t>March2512</t>
  </si>
  <si>
    <t>2019March2513</t>
  </si>
  <si>
    <t>March2513</t>
  </si>
  <si>
    <t>2019March2514</t>
  </si>
  <si>
    <t>March2514</t>
  </si>
  <si>
    <t>2019March2515</t>
  </si>
  <si>
    <t>March2515</t>
  </si>
  <si>
    <t>2019March2516</t>
  </si>
  <si>
    <t>March2516</t>
  </si>
  <si>
    <t>2019March2517</t>
  </si>
  <si>
    <t>March2517</t>
  </si>
  <si>
    <t>2019March2518</t>
  </si>
  <si>
    <t>March2518</t>
  </si>
  <si>
    <t>2019March2519</t>
  </si>
  <si>
    <t>March2519</t>
  </si>
  <si>
    <t>2019March2520</t>
  </si>
  <si>
    <t>March2520</t>
  </si>
  <si>
    <t>2019March2521</t>
  </si>
  <si>
    <t>March2521</t>
  </si>
  <si>
    <t>2019March2522</t>
  </si>
  <si>
    <t>March2522</t>
  </si>
  <si>
    <t>2019March2523</t>
  </si>
  <si>
    <t>March2523</t>
  </si>
  <si>
    <t>2019March2524</t>
  </si>
  <si>
    <t>March2524</t>
  </si>
  <si>
    <t>2019March261</t>
  </si>
  <si>
    <t>March261</t>
  </si>
  <si>
    <t>2019March262</t>
  </si>
  <si>
    <t>March262</t>
  </si>
  <si>
    <t>2019March263</t>
  </si>
  <si>
    <t>March263</t>
  </si>
  <si>
    <t>2019March264</t>
  </si>
  <si>
    <t>March264</t>
  </si>
  <si>
    <t>2019March265</t>
  </si>
  <si>
    <t>March265</t>
  </si>
  <si>
    <t>2019March266</t>
  </si>
  <si>
    <t>March266</t>
  </si>
  <si>
    <t>2019March267</t>
  </si>
  <si>
    <t>March267</t>
  </si>
  <si>
    <t>2019March268</t>
  </si>
  <si>
    <t>March268</t>
  </si>
  <si>
    <t>2019March269</t>
  </si>
  <si>
    <t>March269</t>
  </si>
  <si>
    <t>2019March2610</t>
  </si>
  <si>
    <t>March2610</t>
  </si>
  <si>
    <t>2019March2611</t>
  </si>
  <si>
    <t>March2611</t>
  </si>
  <si>
    <t>2019March2612</t>
  </si>
  <si>
    <t>March2612</t>
  </si>
  <si>
    <t>2019March2613</t>
  </si>
  <si>
    <t>March2613</t>
  </si>
  <si>
    <t>2019March2614</t>
  </si>
  <si>
    <t>March2614</t>
  </si>
  <si>
    <t>2019March2615</t>
  </si>
  <si>
    <t>March2615</t>
  </si>
  <si>
    <t>2019March2616</t>
  </si>
  <si>
    <t>March2616</t>
  </si>
  <si>
    <t>2019March2617</t>
  </si>
  <si>
    <t>March2617</t>
  </si>
  <si>
    <t>2019March2618</t>
  </si>
  <si>
    <t>March2618</t>
  </si>
  <si>
    <t>2019March2619</t>
  </si>
  <si>
    <t>March2619</t>
  </si>
  <si>
    <t>2019March2620</t>
  </si>
  <si>
    <t>March2620</t>
  </si>
  <si>
    <t>2019March2621</t>
  </si>
  <si>
    <t>March2621</t>
  </si>
  <si>
    <t>2019March2622</t>
  </si>
  <si>
    <t>March2622</t>
  </si>
  <si>
    <t>2019March2623</t>
  </si>
  <si>
    <t>March2623</t>
  </si>
  <si>
    <t>2019March2624</t>
  </si>
  <si>
    <t>March2624</t>
  </si>
  <si>
    <t>2019March271</t>
  </si>
  <si>
    <t>March271</t>
  </si>
  <si>
    <t>2019March272</t>
  </si>
  <si>
    <t>March272</t>
  </si>
  <si>
    <t>2019March273</t>
  </si>
  <si>
    <t>March273</t>
  </si>
  <si>
    <t>2019March274</t>
  </si>
  <si>
    <t>March274</t>
  </si>
  <si>
    <t>2019March275</t>
  </si>
  <si>
    <t>March275</t>
  </si>
  <si>
    <t>2019March276</t>
  </si>
  <si>
    <t>March276</t>
  </si>
  <si>
    <t>2019March277</t>
  </si>
  <si>
    <t>March277</t>
  </si>
  <si>
    <t>2019March278</t>
  </si>
  <si>
    <t>March278</t>
  </si>
  <si>
    <t>2019March279</t>
  </si>
  <si>
    <t>March279</t>
  </si>
  <si>
    <t>2019March2710</t>
  </si>
  <si>
    <t>March2710</t>
  </si>
  <si>
    <t>2019March2711</t>
  </si>
  <si>
    <t>March2711</t>
  </si>
  <si>
    <t>2019March2712</t>
  </si>
  <si>
    <t>March2712</t>
  </si>
  <si>
    <t>2019March2713</t>
  </si>
  <si>
    <t>March2713</t>
  </si>
  <si>
    <t>2019March2714</t>
  </si>
  <si>
    <t>March2714</t>
  </si>
  <si>
    <t>2019March2715</t>
  </si>
  <si>
    <t>March2715</t>
  </si>
  <si>
    <t>2019March2716</t>
  </si>
  <si>
    <t>March2716</t>
  </si>
  <si>
    <t>2019March2717</t>
  </si>
  <si>
    <t>March2717</t>
  </si>
  <si>
    <t>2019March2718</t>
  </si>
  <si>
    <t>March2718</t>
  </si>
  <si>
    <t>2019March2719</t>
  </si>
  <si>
    <t>March2719</t>
  </si>
  <si>
    <t>2019March2720</t>
  </si>
  <si>
    <t>March2720</t>
  </si>
  <si>
    <t>2019March2721</t>
  </si>
  <si>
    <t>March2721</t>
  </si>
  <si>
    <t>2019March2722</t>
  </si>
  <si>
    <t>March2722</t>
  </si>
  <si>
    <t>2019March2723</t>
  </si>
  <si>
    <t>March2723</t>
  </si>
  <si>
    <t>2019March2724</t>
  </si>
  <si>
    <t>March2724</t>
  </si>
  <si>
    <t>2019March281</t>
  </si>
  <si>
    <t>March281</t>
  </si>
  <si>
    <t>2019March282</t>
  </si>
  <si>
    <t>March282</t>
  </si>
  <si>
    <t>2019March283</t>
  </si>
  <si>
    <t>March283</t>
  </si>
  <si>
    <t>2019March284</t>
  </si>
  <si>
    <t>March284</t>
  </si>
  <si>
    <t>2019March285</t>
  </si>
  <si>
    <t>March285</t>
  </si>
  <si>
    <t>2019March286</t>
  </si>
  <si>
    <t>March286</t>
  </si>
  <si>
    <t>2019March287</t>
  </si>
  <si>
    <t>March287</t>
  </si>
  <si>
    <t>2019March288</t>
  </si>
  <si>
    <t>March288</t>
  </si>
  <si>
    <t>2019March289</t>
  </si>
  <si>
    <t>March289</t>
  </si>
  <si>
    <t>2019March2810</t>
  </si>
  <si>
    <t>March2810</t>
  </si>
  <si>
    <t>2019March2811</t>
  </si>
  <si>
    <t>March2811</t>
  </si>
  <si>
    <t>2019March2812</t>
  </si>
  <si>
    <t>March2812</t>
  </si>
  <si>
    <t>2019March2813</t>
  </si>
  <si>
    <t>March2813</t>
  </si>
  <si>
    <t>2019March2814</t>
  </si>
  <si>
    <t>March2814</t>
  </si>
  <si>
    <t>2019March2815</t>
  </si>
  <si>
    <t>March2815</t>
  </si>
  <si>
    <t>2019March2816</t>
  </si>
  <si>
    <t>March2816</t>
  </si>
  <si>
    <t>2019March2817</t>
  </si>
  <si>
    <t>March2817</t>
  </si>
  <si>
    <t>2019March2818</t>
  </si>
  <si>
    <t>March2818</t>
  </si>
  <si>
    <t>2019March2819</t>
  </si>
  <si>
    <t>March2819</t>
  </si>
  <si>
    <t>2019March2820</t>
  </si>
  <si>
    <t>March2820</t>
  </si>
  <si>
    <t>2019March2821</t>
  </si>
  <si>
    <t>March2821</t>
  </si>
  <si>
    <t>2019March2822</t>
  </si>
  <si>
    <t>March2822</t>
  </si>
  <si>
    <t>2019March2823</t>
  </si>
  <si>
    <t>March2823</t>
  </si>
  <si>
    <t>2019March2824</t>
  </si>
  <si>
    <t>March2824</t>
  </si>
  <si>
    <t>2019March291</t>
  </si>
  <si>
    <t>March291</t>
  </si>
  <si>
    <t>2019March292</t>
  </si>
  <si>
    <t>March292</t>
  </si>
  <si>
    <t>2019March293</t>
  </si>
  <si>
    <t>March293</t>
  </si>
  <si>
    <t>2019March294</t>
  </si>
  <si>
    <t>March294</t>
  </si>
  <si>
    <t>2019March295</t>
  </si>
  <si>
    <t>March295</t>
  </si>
  <si>
    <t>2019March296</t>
  </si>
  <si>
    <t>March296</t>
  </si>
  <si>
    <t>2019March297</t>
  </si>
  <si>
    <t>March297</t>
  </si>
  <si>
    <t>2019March298</t>
  </si>
  <si>
    <t>March298</t>
  </si>
  <si>
    <t>2019March299</t>
  </si>
  <si>
    <t>March299</t>
  </si>
  <si>
    <t>2019March2910</t>
  </si>
  <si>
    <t>March2910</t>
  </si>
  <si>
    <t>2019March2911</t>
  </si>
  <si>
    <t>March2911</t>
  </si>
  <si>
    <t>2019March2912</t>
  </si>
  <si>
    <t>March2912</t>
  </si>
  <si>
    <t>2019March2913</t>
  </si>
  <si>
    <t>March2913</t>
  </si>
  <si>
    <t>2019March2914</t>
  </si>
  <si>
    <t>March2914</t>
  </si>
  <si>
    <t>2019March2915</t>
  </si>
  <si>
    <t>March2915</t>
  </si>
  <si>
    <t>2019March2916</t>
  </si>
  <si>
    <t>March2916</t>
  </si>
  <si>
    <t>2019March2917</t>
  </si>
  <si>
    <t>March2917</t>
  </si>
  <si>
    <t>2019March2918</t>
  </si>
  <si>
    <t>March2918</t>
  </si>
  <si>
    <t>2019March2919</t>
  </si>
  <si>
    <t>March2919</t>
  </si>
  <si>
    <t>2019March2920</t>
  </si>
  <si>
    <t>March2920</t>
  </si>
  <si>
    <t>2019March2921</t>
  </si>
  <si>
    <t>March2921</t>
  </si>
  <si>
    <t>2019March2922</t>
  </si>
  <si>
    <t>March2922</t>
  </si>
  <si>
    <t>2019March2923</t>
  </si>
  <si>
    <t>March2923</t>
  </si>
  <si>
    <t>2019March2924</t>
  </si>
  <si>
    <t>March2924</t>
  </si>
  <si>
    <t>2019March301</t>
  </si>
  <si>
    <t>March301</t>
  </si>
  <si>
    <t>2019March302</t>
  </si>
  <si>
    <t>March302</t>
  </si>
  <si>
    <t>2019March303</t>
  </si>
  <si>
    <t>March303</t>
  </si>
  <si>
    <t>2019March304</t>
  </si>
  <si>
    <t>March304</t>
  </si>
  <si>
    <t>2019March305</t>
  </si>
  <si>
    <t>March305</t>
  </si>
  <si>
    <t>2019March306</t>
  </si>
  <si>
    <t>March306</t>
  </si>
  <si>
    <t>2019March307</t>
  </si>
  <si>
    <t>March307</t>
  </si>
  <si>
    <t>2019March308</t>
  </si>
  <si>
    <t>March308</t>
  </si>
  <si>
    <t>2019March309</t>
  </si>
  <si>
    <t>March309</t>
  </si>
  <si>
    <t>2019March3010</t>
  </si>
  <si>
    <t>March3010</t>
  </si>
  <si>
    <t>2019March3011</t>
  </si>
  <si>
    <t>March3011</t>
  </si>
  <si>
    <t>2019March3012</t>
  </si>
  <si>
    <t>March3012</t>
  </si>
  <si>
    <t>2019March3013</t>
  </si>
  <si>
    <t>March3013</t>
  </si>
  <si>
    <t>2019March3014</t>
  </si>
  <si>
    <t>March3014</t>
  </si>
  <si>
    <t>2019March3015</t>
  </si>
  <si>
    <t>March3015</t>
  </si>
  <si>
    <t>2019March3016</t>
  </si>
  <si>
    <t>March3016</t>
  </si>
  <si>
    <t>2019March3017</t>
  </si>
  <si>
    <t>March3017</t>
  </si>
  <si>
    <t>2019March3018</t>
  </si>
  <si>
    <t>March3018</t>
  </si>
  <si>
    <t>2019March3019</t>
  </si>
  <si>
    <t>March3019</t>
  </si>
  <si>
    <t>2019March3020</t>
  </si>
  <si>
    <t>March3020</t>
  </si>
  <si>
    <t>2019March3021</t>
  </si>
  <si>
    <t>March3021</t>
  </si>
  <si>
    <t>2019March3022</t>
  </si>
  <si>
    <t>March3022</t>
  </si>
  <si>
    <t>2019March3023</t>
  </si>
  <si>
    <t>March3023</t>
  </si>
  <si>
    <t>2019March3024</t>
  </si>
  <si>
    <t>March3024</t>
  </si>
  <si>
    <t>2019March311</t>
  </si>
  <si>
    <t>March311</t>
  </si>
  <si>
    <t>2019March312</t>
  </si>
  <si>
    <t>March312</t>
  </si>
  <si>
    <t>2019March313</t>
  </si>
  <si>
    <t>March313</t>
  </si>
  <si>
    <t>2019March314</t>
  </si>
  <si>
    <t>March314</t>
  </si>
  <si>
    <t>2019March315</t>
  </si>
  <si>
    <t>March315</t>
  </si>
  <si>
    <t>2019March316</t>
  </si>
  <si>
    <t>March316</t>
  </si>
  <si>
    <t>2019March317</t>
  </si>
  <si>
    <t>March317</t>
  </si>
  <si>
    <t>2019March318</t>
  </si>
  <si>
    <t>March318</t>
  </si>
  <si>
    <t>2019March319</t>
  </si>
  <si>
    <t>March319</t>
  </si>
  <si>
    <t>2019March3110</t>
  </si>
  <si>
    <t>March3110</t>
  </si>
  <si>
    <t>2019March3111</t>
  </si>
  <si>
    <t>March3111</t>
  </si>
  <si>
    <t>2019March3112</t>
  </si>
  <si>
    <t>March3112</t>
  </si>
  <si>
    <t>2019March3113</t>
  </si>
  <si>
    <t>March3113</t>
  </si>
  <si>
    <t>2019March3114</t>
  </si>
  <si>
    <t>March3114</t>
  </si>
  <si>
    <t>2019March3115</t>
  </si>
  <si>
    <t>March3115</t>
  </si>
  <si>
    <t>2019March3116</t>
  </si>
  <si>
    <t>March3116</t>
  </si>
  <si>
    <t>2019March3117</t>
  </si>
  <si>
    <t>March3117</t>
  </si>
  <si>
    <t>2019March3118</t>
  </si>
  <si>
    <t>March3118</t>
  </si>
  <si>
    <t>2019March3119</t>
  </si>
  <si>
    <t>March3119</t>
  </si>
  <si>
    <t>2019March3120</t>
  </si>
  <si>
    <t>March3120</t>
  </si>
  <si>
    <t>2019March3121</t>
  </si>
  <si>
    <t>March3121</t>
  </si>
  <si>
    <t>2019March3122</t>
  </si>
  <si>
    <t>March3122</t>
  </si>
  <si>
    <t>2019March3123</t>
  </si>
  <si>
    <t>March3123</t>
  </si>
  <si>
    <t>2019March3124</t>
  </si>
  <si>
    <t>March3124</t>
  </si>
  <si>
    <t>2019April011</t>
  </si>
  <si>
    <t>April</t>
  </si>
  <si>
    <t>April011</t>
  </si>
  <si>
    <t>2019April012</t>
  </si>
  <si>
    <t>April012</t>
  </si>
  <si>
    <t>2019April013</t>
  </si>
  <si>
    <t>April013</t>
  </si>
  <si>
    <t>2019April014</t>
  </si>
  <si>
    <t>April014</t>
  </si>
  <si>
    <t>2019April015</t>
  </si>
  <si>
    <t>April015</t>
  </si>
  <si>
    <t>2019April016</t>
  </si>
  <si>
    <t>April016</t>
  </si>
  <si>
    <t>2019April017</t>
  </si>
  <si>
    <t>April017</t>
  </si>
  <si>
    <t>2019April018</t>
  </si>
  <si>
    <t>April018</t>
  </si>
  <si>
    <t>2019April019</t>
  </si>
  <si>
    <t>April019</t>
  </si>
  <si>
    <t>2019April0110</t>
  </si>
  <si>
    <t>April0110</t>
  </si>
  <si>
    <t>2019April0111</t>
  </si>
  <si>
    <t>April0111</t>
  </si>
  <si>
    <t>2019April0112</t>
  </si>
  <si>
    <t>April0112</t>
  </si>
  <si>
    <t>2019April0113</t>
  </si>
  <si>
    <t>April0113</t>
  </si>
  <si>
    <t>2019April0114</t>
  </si>
  <si>
    <t>April0114</t>
  </si>
  <si>
    <t>2019April0115</t>
  </si>
  <si>
    <t>April0115</t>
  </si>
  <si>
    <t>2019April0116</t>
  </si>
  <si>
    <t>April0116</t>
  </si>
  <si>
    <t>2019April0117</t>
  </si>
  <si>
    <t>April0117</t>
  </si>
  <si>
    <t>2019April0118</t>
  </si>
  <si>
    <t>April0118</t>
  </si>
  <si>
    <t>2019April0119</t>
  </si>
  <si>
    <t>April0119</t>
  </si>
  <si>
    <t>2019April0120</t>
  </si>
  <si>
    <t>April0120</t>
  </si>
  <si>
    <t>2019April0121</t>
  </si>
  <si>
    <t>April0121</t>
  </si>
  <si>
    <t>2019April0122</t>
  </si>
  <si>
    <t>April0122</t>
  </si>
  <si>
    <t>2019April0123</t>
  </si>
  <si>
    <t>April0123</t>
  </si>
  <si>
    <t>2019April0124</t>
  </si>
  <si>
    <t>April0124</t>
  </si>
  <si>
    <t>2019April021</t>
  </si>
  <si>
    <t>April021</t>
  </si>
  <si>
    <t>2019April022</t>
  </si>
  <si>
    <t>April022</t>
  </si>
  <si>
    <t>2019April023</t>
  </si>
  <si>
    <t>April023</t>
  </si>
  <si>
    <t>2019April024</t>
  </si>
  <si>
    <t>April024</t>
  </si>
  <si>
    <t>2019April025</t>
  </si>
  <si>
    <t>April025</t>
  </si>
  <si>
    <t>2019April026</t>
  </si>
  <si>
    <t>April026</t>
  </si>
  <si>
    <t>2019April027</t>
  </si>
  <si>
    <t>April027</t>
  </si>
  <si>
    <t>2019April028</t>
  </si>
  <si>
    <t>April028</t>
  </si>
  <si>
    <t>2019April029</t>
  </si>
  <si>
    <t>April029</t>
  </si>
  <si>
    <t>2019April0210</t>
  </si>
  <si>
    <t>April0210</t>
  </si>
  <si>
    <t>2019April0211</t>
  </si>
  <si>
    <t>April0211</t>
  </si>
  <si>
    <t>2019April0212</t>
  </si>
  <si>
    <t>April0212</t>
  </si>
  <si>
    <t>2019April0213</t>
  </si>
  <si>
    <t>April0213</t>
  </si>
  <si>
    <t>2019April0214</t>
  </si>
  <si>
    <t>April0214</t>
  </si>
  <si>
    <t>2019April0215</t>
  </si>
  <si>
    <t>April0215</t>
  </si>
  <si>
    <t>2019April0216</t>
  </si>
  <si>
    <t>April0216</t>
  </si>
  <si>
    <t>2019April0217</t>
  </si>
  <si>
    <t>April0217</t>
  </si>
  <si>
    <t>2019April0218</t>
  </si>
  <si>
    <t>April0218</t>
  </si>
  <si>
    <t>2019April0219</t>
  </si>
  <si>
    <t>April0219</t>
  </si>
  <si>
    <t>2019April0220</t>
  </si>
  <si>
    <t>April0220</t>
  </si>
  <si>
    <t>2019April0221</t>
  </si>
  <si>
    <t>April0221</t>
  </si>
  <si>
    <t>2019April0222</t>
  </si>
  <si>
    <t>April0222</t>
  </si>
  <si>
    <t>2019April0223</t>
  </si>
  <si>
    <t>April0223</t>
  </si>
  <si>
    <t>2019April0224</t>
  </si>
  <si>
    <t>April0224</t>
  </si>
  <si>
    <t>2019April031</t>
  </si>
  <si>
    <t>April031</t>
  </si>
  <si>
    <t>2019April032</t>
  </si>
  <si>
    <t>April032</t>
  </si>
  <si>
    <t>2019April033</t>
  </si>
  <si>
    <t>April033</t>
  </si>
  <si>
    <t>2019April034</t>
  </si>
  <si>
    <t>April034</t>
  </si>
  <si>
    <t>2019April035</t>
  </si>
  <si>
    <t>April035</t>
  </si>
  <si>
    <t>2019April036</t>
  </si>
  <si>
    <t>April036</t>
  </si>
  <si>
    <t>2019April037</t>
  </si>
  <si>
    <t>April037</t>
  </si>
  <si>
    <t>2019April038</t>
  </si>
  <si>
    <t>April038</t>
  </si>
  <si>
    <t>2019April039</t>
  </si>
  <si>
    <t>April039</t>
  </si>
  <si>
    <t>2019April0310</t>
  </si>
  <si>
    <t>April0310</t>
  </si>
  <si>
    <t>2019April0311</t>
  </si>
  <si>
    <t>April0311</t>
  </si>
  <si>
    <t>2019April0312</t>
  </si>
  <si>
    <t>April0312</t>
  </si>
  <si>
    <t>2019April0313</t>
  </si>
  <si>
    <t>April0313</t>
  </si>
  <si>
    <t>2019April0314</t>
  </si>
  <si>
    <t>April0314</t>
  </si>
  <si>
    <t>2019April0315</t>
  </si>
  <si>
    <t>April0315</t>
  </si>
  <si>
    <t>2019April0316</t>
  </si>
  <si>
    <t>April0316</t>
  </si>
  <si>
    <t>2019April0317</t>
  </si>
  <si>
    <t>April0317</t>
  </si>
  <si>
    <t>2019April0318</t>
  </si>
  <si>
    <t>April0318</t>
  </si>
  <si>
    <t>2019April0319</t>
  </si>
  <si>
    <t>April0319</t>
  </si>
  <si>
    <t>2019April0320</t>
  </si>
  <si>
    <t>April0320</t>
  </si>
  <si>
    <t>2019April0321</t>
  </si>
  <si>
    <t>April0321</t>
  </si>
  <si>
    <t>2019April0322</t>
  </si>
  <si>
    <t>April0322</t>
  </si>
  <si>
    <t>2019April0323</t>
  </si>
  <si>
    <t>April0323</t>
  </si>
  <si>
    <t>2019April0324</t>
  </si>
  <si>
    <t>April0324</t>
  </si>
  <si>
    <t>2019April041</t>
  </si>
  <si>
    <t>April041</t>
  </si>
  <si>
    <t>2019April042</t>
  </si>
  <si>
    <t>April042</t>
  </si>
  <si>
    <t>2019April043</t>
  </si>
  <si>
    <t>April043</t>
  </si>
  <si>
    <t>2019April044</t>
  </si>
  <si>
    <t>April044</t>
  </si>
  <si>
    <t>2019April045</t>
  </si>
  <si>
    <t>April045</t>
  </si>
  <si>
    <t>2019April046</t>
  </si>
  <si>
    <t>April046</t>
  </si>
  <si>
    <t>2019April047</t>
  </si>
  <si>
    <t>April047</t>
  </si>
  <si>
    <t>2019April048</t>
  </si>
  <si>
    <t>April048</t>
  </si>
  <si>
    <t>2019April049</t>
  </si>
  <si>
    <t>April049</t>
  </si>
  <si>
    <t>2019April0410</t>
  </si>
  <si>
    <t>April0410</t>
  </si>
  <si>
    <t>2019April0411</t>
  </si>
  <si>
    <t>April0411</t>
  </si>
  <si>
    <t>2019April0412</t>
  </si>
  <si>
    <t>April0412</t>
  </si>
  <si>
    <t>2019April0413</t>
  </si>
  <si>
    <t>April0413</t>
  </si>
  <si>
    <t>2019April0414</t>
  </si>
  <si>
    <t>April0414</t>
  </si>
  <si>
    <t>2019April0415</t>
  </si>
  <si>
    <t>April0415</t>
  </si>
  <si>
    <t>2019April0416</t>
  </si>
  <si>
    <t>April0416</t>
  </si>
  <si>
    <t>2019April0417</t>
  </si>
  <si>
    <t>April0417</t>
  </si>
  <si>
    <t>2019April0418</t>
  </si>
  <si>
    <t>April0418</t>
  </si>
  <si>
    <t>2019April0419</t>
  </si>
  <si>
    <t>April0419</t>
  </si>
  <si>
    <t>2019April0420</t>
  </si>
  <si>
    <t>April0420</t>
  </si>
  <si>
    <t>2019April0421</t>
  </si>
  <si>
    <t>April0421</t>
  </si>
  <si>
    <t>2019April0422</t>
  </si>
  <si>
    <t>April0422</t>
  </si>
  <si>
    <t>2019April0423</t>
  </si>
  <si>
    <t>April0423</t>
  </si>
  <si>
    <t>2019April0424</t>
  </si>
  <si>
    <t>April0424</t>
  </si>
  <si>
    <t>2019April051</t>
  </si>
  <si>
    <t>April051</t>
  </si>
  <si>
    <t>2019April052</t>
  </si>
  <si>
    <t>April052</t>
  </si>
  <si>
    <t>2019April053</t>
  </si>
  <si>
    <t>April053</t>
  </si>
  <si>
    <t>2019April054</t>
  </si>
  <si>
    <t>April054</t>
  </si>
  <si>
    <t>2019April055</t>
  </si>
  <si>
    <t>April055</t>
  </si>
  <si>
    <t>2019April056</t>
  </si>
  <si>
    <t>April056</t>
  </si>
  <si>
    <t>2019April057</t>
  </si>
  <si>
    <t>April057</t>
  </si>
  <si>
    <t>2019April058</t>
  </si>
  <si>
    <t>April058</t>
  </si>
  <si>
    <t>2019April059</t>
  </si>
  <si>
    <t>April059</t>
  </si>
  <si>
    <t>2019April0510</t>
  </si>
  <si>
    <t>April0510</t>
  </si>
  <si>
    <t>2019April0511</t>
  </si>
  <si>
    <t>April0511</t>
  </si>
  <si>
    <t>2019April0512</t>
  </si>
  <si>
    <t>April0512</t>
  </si>
  <si>
    <t>2019April0513</t>
  </si>
  <si>
    <t>April0513</t>
  </si>
  <si>
    <t>2019April0514</t>
  </si>
  <si>
    <t>April0514</t>
  </si>
  <si>
    <t>2019April0515</t>
  </si>
  <si>
    <t>April0515</t>
  </si>
  <si>
    <t>2019April0516</t>
  </si>
  <si>
    <t>April0516</t>
  </si>
  <si>
    <t>2019April0517</t>
  </si>
  <si>
    <t>April0517</t>
  </si>
  <si>
    <t>2019April0518</t>
  </si>
  <si>
    <t>April0518</t>
  </si>
  <si>
    <t>2019April0519</t>
  </si>
  <si>
    <t>April0519</t>
  </si>
  <si>
    <t>2019April0520</t>
  </si>
  <si>
    <t>April0520</t>
  </si>
  <si>
    <t>2019April0521</t>
  </si>
  <si>
    <t>April0521</t>
  </si>
  <si>
    <t>2019April0522</t>
  </si>
  <si>
    <t>April0522</t>
  </si>
  <si>
    <t>2019April0523</t>
  </si>
  <si>
    <t>April0523</t>
  </si>
  <si>
    <t>2019April0524</t>
  </si>
  <si>
    <t>April0524</t>
  </si>
  <si>
    <t>2019April061</t>
  </si>
  <si>
    <t>April061</t>
  </si>
  <si>
    <t>2019April062</t>
  </si>
  <si>
    <t>April062</t>
  </si>
  <si>
    <t>2019April063</t>
  </si>
  <si>
    <t>April063</t>
  </si>
  <si>
    <t>2019April064</t>
  </si>
  <si>
    <t>April064</t>
  </si>
  <si>
    <t>2019April065</t>
  </si>
  <si>
    <t>April065</t>
  </si>
  <si>
    <t>2019April066</t>
  </si>
  <si>
    <t>April066</t>
  </si>
  <si>
    <t>2019April067</t>
  </si>
  <si>
    <t>April067</t>
  </si>
  <si>
    <t>2019April068</t>
  </si>
  <si>
    <t>April068</t>
  </si>
  <si>
    <t>2019April069</t>
  </si>
  <si>
    <t>April069</t>
  </si>
  <si>
    <t>2019April0610</t>
  </si>
  <si>
    <t>April0610</t>
  </si>
  <si>
    <t>2019April0611</t>
  </si>
  <si>
    <t>April0611</t>
  </si>
  <si>
    <t>2019April0612</t>
  </si>
  <si>
    <t>April0612</t>
  </si>
  <si>
    <t>2019April0613</t>
  </si>
  <si>
    <t>April0613</t>
  </si>
  <si>
    <t>2019April0614</t>
  </si>
  <si>
    <t>April0614</t>
  </si>
  <si>
    <t>2019April0615</t>
  </si>
  <si>
    <t>April0615</t>
  </si>
  <si>
    <t>2019April0616</t>
  </si>
  <si>
    <t>April0616</t>
  </si>
  <si>
    <t>2019April0617</t>
  </si>
  <si>
    <t>April0617</t>
  </si>
  <si>
    <t>2019April0618</t>
  </si>
  <si>
    <t>April0618</t>
  </si>
  <si>
    <t>2019April0619</t>
  </si>
  <si>
    <t>April0619</t>
  </si>
  <si>
    <t>2019April0620</t>
  </si>
  <si>
    <t>April0620</t>
  </si>
  <si>
    <t>2019April0621</t>
  </si>
  <si>
    <t>April0621</t>
  </si>
  <si>
    <t>2019April0622</t>
  </si>
  <si>
    <t>April0622</t>
  </si>
  <si>
    <t>2019April0623</t>
  </si>
  <si>
    <t>April0623</t>
  </si>
  <si>
    <t>2019April0624</t>
  </si>
  <si>
    <t>April0624</t>
  </si>
  <si>
    <t>2019April071</t>
  </si>
  <si>
    <t>April071</t>
  </si>
  <si>
    <t>2019April072</t>
  </si>
  <si>
    <t>April072</t>
  </si>
  <si>
    <t>2019April073</t>
  </si>
  <si>
    <t>April073</t>
  </si>
  <si>
    <t>2019April074</t>
  </si>
  <si>
    <t>April074</t>
  </si>
  <si>
    <t>2019April075</t>
  </si>
  <si>
    <t>April075</t>
  </si>
  <si>
    <t>2019April076</t>
  </si>
  <si>
    <t>April076</t>
  </si>
  <si>
    <t>2019April077</t>
  </si>
  <si>
    <t>April077</t>
  </si>
  <si>
    <t>2019April078</t>
  </si>
  <si>
    <t>April078</t>
  </si>
  <si>
    <t>2019April079</t>
  </si>
  <si>
    <t>April079</t>
  </si>
  <si>
    <t>2019April0710</t>
  </si>
  <si>
    <t>April0710</t>
  </si>
  <si>
    <t>2019April0711</t>
  </si>
  <si>
    <t>April0711</t>
  </si>
  <si>
    <t>2019April0712</t>
  </si>
  <si>
    <t>April0712</t>
  </si>
  <si>
    <t>2019April0713</t>
  </si>
  <si>
    <t>April0713</t>
  </si>
  <si>
    <t>2019April0714</t>
  </si>
  <si>
    <t>April0714</t>
  </si>
  <si>
    <t>2019April0715</t>
  </si>
  <si>
    <t>April0715</t>
  </si>
  <si>
    <t>2019April0716</t>
  </si>
  <si>
    <t>April0716</t>
  </si>
  <si>
    <t>2019April0717</t>
  </si>
  <si>
    <t>April0717</t>
  </si>
  <si>
    <t>2019April0718</t>
  </si>
  <si>
    <t>April0718</t>
  </si>
  <si>
    <t>2019April0719</t>
  </si>
  <si>
    <t>April0719</t>
  </si>
  <si>
    <t>2019April0720</t>
  </si>
  <si>
    <t>April0720</t>
  </si>
  <si>
    <t>2019April0721</t>
  </si>
  <si>
    <t>April0721</t>
  </si>
  <si>
    <t>2019April0722</t>
  </si>
  <si>
    <t>April0722</t>
  </si>
  <si>
    <t>2019April0723</t>
  </si>
  <si>
    <t>April0723</t>
  </si>
  <si>
    <t>2019April0724</t>
  </si>
  <si>
    <t>April0724</t>
  </si>
  <si>
    <t>2019April081</t>
  </si>
  <si>
    <t>April081</t>
  </si>
  <si>
    <t>2019April082</t>
  </si>
  <si>
    <t>April082</t>
  </si>
  <si>
    <t>2019April083</t>
  </si>
  <si>
    <t>April083</t>
  </si>
  <si>
    <t>2019April084</t>
  </si>
  <si>
    <t>April084</t>
  </si>
  <si>
    <t>2019April085</t>
  </si>
  <si>
    <t>April085</t>
  </si>
  <si>
    <t>2019April086</t>
  </si>
  <si>
    <t>April086</t>
  </si>
  <si>
    <t>2019April087</t>
  </si>
  <si>
    <t>April087</t>
  </si>
  <si>
    <t>2019April088</t>
  </si>
  <si>
    <t>April088</t>
  </si>
  <si>
    <t>2019April089</t>
  </si>
  <si>
    <t>April089</t>
  </si>
  <si>
    <t>2019April0810</t>
  </si>
  <si>
    <t>April0810</t>
  </si>
  <si>
    <t>2019April0811</t>
  </si>
  <si>
    <t>April0811</t>
  </si>
  <si>
    <t>2019April0812</t>
  </si>
  <si>
    <t>April0812</t>
  </si>
  <si>
    <t>2019April0813</t>
  </si>
  <si>
    <t>April0813</t>
  </si>
  <si>
    <t>2019April0814</t>
  </si>
  <si>
    <t>April0814</t>
  </si>
  <si>
    <t>2019April0815</t>
  </si>
  <si>
    <t>April0815</t>
  </si>
  <si>
    <t>2019April0816</t>
  </si>
  <si>
    <t>April0816</t>
  </si>
  <si>
    <t>2019April0817</t>
  </si>
  <si>
    <t>April0817</t>
  </si>
  <si>
    <t>2019April0818</t>
  </si>
  <si>
    <t>April0818</t>
  </si>
  <si>
    <t>2019April0819</t>
  </si>
  <si>
    <t>April0819</t>
  </si>
  <si>
    <t>2019April0820</t>
  </si>
  <si>
    <t>April0820</t>
  </si>
  <si>
    <t>2019April0821</t>
  </si>
  <si>
    <t>April0821</t>
  </si>
  <si>
    <t>2019April0822</t>
  </si>
  <si>
    <t>April0822</t>
  </si>
  <si>
    <t>2019April0823</t>
  </si>
  <si>
    <t>April0823</t>
  </si>
  <si>
    <t>2019April0824</t>
  </si>
  <si>
    <t>April0824</t>
  </si>
  <si>
    <t>2019April091</t>
  </si>
  <si>
    <t>April091</t>
  </si>
  <si>
    <t>2019April092</t>
  </si>
  <si>
    <t>April092</t>
  </si>
  <si>
    <t>2019April093</t>
  </si>
  <si>
    <t>April093</t>
  </si>
  <si>
    <t>2019April094</t>
  </si>
  <si>
    <t>April094</t>
  </si>
  <si>
    <t>2019April095</t>
  </si>
  <si>
    <t>April095</t>
  </si>
  <si>
    <t>2019April096</t>
  </si>
  <si>
    <t>April096</t>
  </si>
  <si>
    <t>2019April097</t>
  </si>
  <si>
    <t>April097</t>
  </si>
  <si>
    <t>2019April098</t>
  </si>
  <si>
    <t>April098</t>
  </si>
  <si>
    <t>2019April099</t>
  </si>
  <si>
    <t>April099</t>
  </si>
  <si>
    <t>2019April0910</t>
  </si>
  <si>
    <t>April0910</t>
  </si>
  <si>
    <t>2019April0911</t>
  </si>
  <si>
    <t>April0911</t>
  </si>
  <si>
    <t>2019April0912</t>
  </si>
  <si>
    <t>April0912</t>
  </si>
  <si>
    <t>2019April0913</t>
  </si>
  <si>
    <t>April0913</t>
  </si>
  <si>
    <t>2019April0914</t>
  </si>
  <si>
    <t>April0914</t>
  </si>
  <si>
    <t>2019April0915</t>
  </si>
  <si>
    <t>April0915</t>
  </si>
  <si>
    <t>2019April0916</t>
  </si>
  <si>
    <t>April0916</t>
  </si>
  <si>
    <t>2019April0917</t>
  </si>
  <si>
    <t>April0917</t>
  </si>
  <si>
    <t>2019April0918</t>
  </si>
  <si>
    <t>April0918</t>
  </si>
  <si>
    <t>2019April0919</t>
  </si>
  <si>
    <t>April0919</t>
  </si>
  <si>
    <t>2019April0920</t>
  </si>
  <si>
    <t>April0920</t>
  </si>
  <si>
    <t>2019April0921</t>
  </si>
  <si>
    <t>April0921</t>
  </si>
  <si>
    <t>2019April0922</t>
  </si>
  <si>
    <t>April0922</t>
  </si>
  <si>
    <t>2019April0923</t>
  </si>
  <si>
    <t>April0923</t>
  </si>
  <si>
    <t>2019April0924</t>
  </si>
  <si>
    <t>April0924</t>
  </si>
  <si>
    <t>2019April101</t>
  </si>
  <si>
    <t>April101</t>
  </si>
  <si>
    <t>2019April102</t>
  </si>
  <si>
    <t>April102</t>
  </si>
  <si>
    <t>2019April103</t>
  </si>
  <si>
    <t>April103</t>
  </si>
  <si>
    <t>2019April104</t>
  </si>
  <si>
    <t>April104</t>
  </si>
  <si>
    <t>2019April105</t>
  </si>
  <si>
    <t>April105</t>
  </si>
  <si>
    <t>2019April106</t>
  </si>
  <si>
    <t>April106</t>
  </si>
  <si>
    <t>2019April107</t>
  </si>
  <si>
    <t>April107</t>
  </si>
  <si>
    <t>2019April108</t>
  </si>
  <si>
    <t>April108</t>
  </si>
  <si>
    <t>2019April109</t>
  </si>
  <si>
    <t>April109</t>
  </si>
  <si>
    <t>2019April1010</t>
  </si>
  <si>
    <t>April1010</t>
  </si>
  <si>
    <t>2019April1011</t>
  </si>
  <si>
    <t>April1011</t>
  </si>
  <si>
    <t>2019April1012</t>
  </si>
  <si>
    <t>April1012</t>
  </si>
  <si>
    <t>2019April1013</t>
  </si>
  <si>
    <t>April1013</t>
  </si>
  <si>
    <t>2019April1014</t>
  </si>
  <si>
    <t>April1014</t>
  </si>
  <si>
    <t>2019April1015</t>
  </si>
  <si>
    <t>April1015</t>
  </si>
  <si>
    <t>2019April1016</t>
  </si>
  <si>
    <t>April1016</t>
  </si>
  <si>
    <t>2019April1017</t>
  </si>
  <si>
    <t>April1017</t>
  </si>
  <si>
    <t>2019April1018</t>
  </si>
  <si>
    <t>April1018</t>
  </si>
  <si>
    <t>2019April1019</t>
  </si>
  <si>
    <t>April1019</t>
  </si>
  <si>
    <t>2019April1020</t>
  </si>
  <si>
    <t>April1020</t>
  </si>
  <si>
    <t>2019April1021</t>
  </si>
  <si>
    <t>April1021</t>
  </si>
  <si>
    <t>2019April1022</t>
  </si>
  <si>
    <t>April1022</t>
  </si>
  <si>
    <t>2019April1023</t>
  </si>
  <si>
    <t>April1023</t>
  </si>
  <si>
    <t>2019April1024</t>
  </si>
  <si>
    <t>April1024</t>
  </si>
  <si>
    <t>2019April111</t>
  </si>
  <si>
    <t>April111</t>
  </si>
  <si>
    <t>2019April112</t>
  </si>
  <si>
    <t>April112</t>
  </si>
  <si>
    <t>2019April113</t>
  </si>
  <si>
    <t>April113</t>
  </si>
  <si>
    <t>2019April114</t>
  </si>
  <si>
    <t>April114</t>
  </si>
  <si>
    <t>2019April115</t>
  </si>
  <si>
    <t>April115</t>
  </si>
  <si>
    <t>2019April116</t>
  </si>
  <si>
    <t>April116</t>
  </si>
  <si>
    <t>2019April117</t>
  </si>
  <si>
    <t>April117</t>
  </si>
  <si>
    <t>2019April118</t>
  </si>
  <si>
    <t>April118</t>
  </si>
  <si>
    <t>2019April119</t>
  </si>
  <si>
    <t>April119</t>
  </si>
  <si>
    <t>2019April1110</t>
  </si>
  <si>
    <t>April1110</t>
  </si>
  <si>
    <t>2019April1111</t>
  </si>
  <si>
    <t>April1111</t>
  </si>
  <si>
    <t>2019April1112</t>
  </si>
  <si>
    <t>April1112</t>
  </si>
  <si>
    <t>2019April1113</t>
  </si>
  <si>
    <t>April1113</t>
  </si>
  <si>
    <t>2019April1114</t>
  </si>
  <si>
    <t>April1114</t>
  </si>
  <si>
    <t>2019April1115</t>
  </si>
  <si>
    <t>April1115</t>
  </si>
  <si>
    <t>2019April1116</t>
  </si>
  <si>
    <t>April1116</t>
  </si>
  <si>
    <t>2019April1117</t>
  </si>
  <si>
    <t>April1117</t>
  </si>
  <si>
    <t>2019April1118</t>
  </si>
  <si>
    <t>April1118</t>
  </si>
  <si>
    <t>2019April1119</t>
  </si>
  <si>
    <t>April1119</t>
  </si>
  <si>
    <t>2019April1120</t>
  </si>
  <si>
    <t>April1120</t>
  </si>
  <si>
    <t>2019April1121</t>
  </si>
  <si>
    <t>April1121</t>
  </si>
  <si>
    <t>2019April1122</t>
  </si>
  <si>
    <t>April1122</t>
  </si>
  <si>
    <t>2019April1123</t>
  </si>
  <si>
    <t>April1123</t>
  </si>
  <si>
    <t>2019April1124</t>
  </si>
  <si>
    <t>April1124</t>
  </si>
  <si>
    <t>2019April121</t>
  </si>
  <si>
    <t>April121</t>
  </si>
  <si>
    <t>2019April122</t>
  </si>
  <si>
    <t>April122</t>
  </si>
  <si>
    <t>2019April123</t>
  </si>
  <si>
    <t>April123</t>
  </si>
  <si>
    <t>2019April124</t>
  </si>
  <si>
    <t>April124</t>
  </si>
  <si>
    <t>2019April125</t>
  </si>
  <si>
    <t>April125</t>
  </si>
  <si>
    <t>2019April126</t>
  </si>
  <si>
    <t>April126</t>
  </si>
  <si>
    <t>2019April127</t>
  </si>
  <si>
    <t>April127</t>
  </si>
  <si>
    <t>2019April128</t>
  </si>
  <si>
    <t>April128</t>
  </si>
  <si>
    <t>2019April129</t>
  </si>
  <si>
    <t>April129</t>
  </si>
  <si>
    <t>2019April1210</t>
  </si>
  <si>
    <t>April1210</t>
  </si>
  <si>
    <t>2019April1211</t>
  </si>
  <si>
    <t>April1211</t>
  </si>
  <si>
    <t>2019April1212</t>
  </si>
  <si>
    <t>April1212</t>
  </si>
  <si>
    <t>2019April1213</t>
  </si>
  <si>
    <t>April1213</t>
  </si>
  <si>
    <t>2019April1214</t>
  </si>
  <si>
    <t>April1214</t>
  </si>
  <si>
    <t>2019April1215</t>
  </si>
  <si>
    <t>April1215</t>
  </si>
  <si>
    <t>2019April1216</t>
  </si>
  <si>
    <t>April1216</t>
  </si>
  <si>
    <t>2019April1217</t>
  </si>
  <si>
    <t>April1217</t>
  </si>
  <si>
    <t>2019April1218</t>
  </si>
  <si>
    <t>April1218</t>
  </si>
  <si>
    <t>2019April1219</t>
  </si>
  <si>
    <t>April1219</t>
  </si>
  <si>
    <t>2019April1220</t>
  </si>
  <si>
    <t>April1220</t>
  </si>
  <si>
    <t>2019April1221</t>
  </si>
  <si>
    <t>April1221</t>
  </si>
  <si>
    <t>2019April1222</t>
  </si>
  <si>
    <t>April1222</t>
  </si>
  <si>
    <t>2019April1223</t>
  </si>
  <si>
    <t>April1223</t>
  </si>
  <si>
    <t>2019April1224</t>
  </si>
  <si>
    <t>April1224</t>
  </si>
  <si>
    <t>2019April131</t>
  </si>
  <si>
    <t>April131</t>
  </si>
  <si>
    <t>2019April132</t>
  </si>
  <si>
    <t>April132</t>
  </si>
  <si>
    <t>2019April133</t>
  </si>
  <si>
    <t>April133</t>
  </si>
  <si>
    <t>2019April134</t>
  </si>
  <si>
    <t>April134</t>
  </si>
  <si>
    <t>2019April135</t>
  </si>
  <si>
    <t>April135</t>
  </si>
  <si>
    <t>2019April136</t>
  </si>
  <si>
    <t>April136</t>
  </si>
  <si>
    <t>2019April137</t>
  </si>
  <si>
    <t>April137</t>
  </si>
  <si>
    <t>2019April138</t>
  </si>
  <si>
    <t>April138</t>
  </si>
  <si>
    <t>2019April139</t>
  </si>
  <si>
    <t>April139</t>
  </si>
  <si>
    <t>2019April1310</t>
  </si>
  <si>
    <t>April1310</t>
  </si>
  <si>
    <t>2019April1311</t>
  </si>
  <si>
    <t>April1311</t>
  </si>
  <si>
    <t>2019April1312</t>
  </si>
  <si>
    <t>April1312</t>
  </si>
  <si>
    <t>2019April1313</t>
  </si>
  <si>
    <t>April1313</t>
  </si>
  <si>
    <t>2019April1314</t>
  </si>
  <si>
    <t>April1314</t>
  </si>
  <si>
    <t>2019April1315</t>
  </si>
  <si>
    <t>April1315</t>
  </si>
  <si>
    <t>2019April1316</t>
  </si>
  <si>
    <t>April1316</t>
  </si>
  <si>
    <t>2019April1317</t>
  </si>
  <si>
    <t>April1317</t>
  </si>
  <si>
    <t>2019April1318</t>
  </si>
  <si>
    <t>April1318</t>
  </si>
  <si>
    <t>2019April1319</t>
  </si>
  <si>
    <t>April1319</t>
  </si>
  <si>
    <t>2019April1320</t>
  </si>
  <si>
    <t>April1320</t>
  </si>
  <si>
    <t>2019April1321</t>
  </si>
  <si>
    <t>April1321</t>
  </si>
  <si>
    <t>2019April1322</t>
  </si>
  <si>
    <t>April1322</t>
  </si>
  <si>
    <t>2019April1323</t>
  </si>
  <si>
    <t>April1323</t>
  </si>
  <si>
    <t>2019April1324</t>
  </si>
  <si>
    <t>April1324</t>
  </si>
  <si>
    <t>2019April141</t>
  </si>
  <si>
    <t>April141</t>
  </si>
  <si>
    <t>2019April142</t>
  </si>
  <si>
    <t>April142</t>
  </si>
  <si>
    <t>2019April143</t>
  </si>
  <si>
    <t>April143</t>
  </si>
  <si>
    <t>2019April144</t>
  </si>
  <si>
    <t>April144</t>
  </si>
  <si>
    <t>2019April145</t>
  </si>
  <si>
    <t>April145</t>
  </si>
  <si>
    <t>2019April146</t>
  </si>
  <si>
    <t>April146</t>
  </si>
  <si>
    <t>2019April147</t>
  </si>
  <si>
    <t>April147</t>
  </si>
  <si>
    <t>2019April148</t>
  </si>
  <si>
    <t>April148</t>
  </si>
  <si>
    <t>2019April149</t>
  </si>
  <si>
    <t>April149</t>
  </si>
  <si>
    <t>2019April1410</t>
  </si>
  <si>
    <t>April1410</t>
  </si>
  <si>
    <t>2019April1411</t>
  </si>
  <si>
    <t>April1411</t>
  </si>
  <si>
    <t>2019April1412</t>
  </si>
  <si>
    <t>April1412</t>
  </si>
  <si>
    <t>2019April1413</t>
  </si>
  <si>
    <t>April1413</t>
  </si>
  <si>
    <t>2019April1414</t>
  </si>
  <si>
    <t>April1414</t>
  </si>
  <si>
    <t>2019April1415</t>
  </si>
  <si>
    <t>April1415</t>
  </si>
  <si>
    <t>2019April1416</t>
  </si>
  <si>
    <t>April1416</t>
  </si>
  <si>
    <t>2019April1417</t>
  </si>
  <si>
    <t>April1417</t>
  </si>
  <si>
    <t>2019April1418</t>
  </si>
  <si>
    <t>April1418</t>
  </si>
  <si>
    <t>2019April1419</t>
  </si>
  <si>
    <t>April1419</t>
  </si>
  <si>
    <t>2019April1420</t>
  </si>
  <si>
    <t>April1420</t>
  </si>
  <si>
    <t>2019April1421</t>
  </si>
  <si>
    <t>April1421</t>
  </si>
  <si>
    <t>2019April1422</t>
  </si>
  <si>
    <t>April1422</t>
  </si>
  <si>
    <t>2019April1423</t>
  </si>
  <si>
    <t>April1423</t>
  </si>
  <si>
    <t>2019April1424</t>
  </si>
  <si>
    <t>April1424</t>
  </si>
  <si>
    <t>2019April151</t>
  </si>
  <si>
    <t>April151</t>
  </si>
  <si>
    <t>2019April152</t>
  </si>
  <si>
    <t>April152</t>
  </si>
  <si>
    <t>2019April153</t>
  </si>
  <si>
    <t>April153</t>
  </si>
  <si>
    <t>2019April154</t>
  </si>
  <si>
    <t>April154</t>
  </si>
  <si>
    <t>2019April155</t>
  </si>
  <si>
    <t>April155</t>
  </si>
  <si>
    <t>2019April156</t>
  </si>
  <si>
    <t>April156</t>
  </si>
  <si>
    <t>2019April157</t>
  </si>
  <si>
    <t>April157</t>
  </si>
  <si>
    <t>2019April158</t>
  </si>
  <si>
    <t>April158</t>
  </si>
  <si>
    <t>2019April159</t>
  </si>
  <si>
    <t>April159</t>
  </si>
  <si>
    <t>2019April1510</t>
  </si>
  <si>
    <t>April1510</t>
  </si>
  <si>
    <t>2019April1511</t>
  </si>
  <si>
    <t>April1511</t>
  </si>
  <si>
    <t>2019April1512</t>
  </si>
  <si>
    <t>April1512</t>
  </si>
  <si>
    <t>2019April1513</t>
  </si>
  <si>
    <t>April1513</t>
  </si>
  <si>
    <t>2019April1514</t>
  </si>
  <si>
    <t>April1514</t>
  </si>
  <si>
    <t>2019April1515</t>
  </si>
  <si>
    <t>April1515</t>
  </si>
  <si>
    <t>2019April1516</t>
  </si>
  <si>
    <t>April1516</t>
  </si>
  <si>
    <t>2019April1517</t>
  </si>
  <si>
    <t>April1517</t>
  </si>
  <si>
    <t>2019April1518</t>
  </si>
  <si>
    <t>April1518</t>
  </si>
  <si>
    <t>2019April1519</t>
  </si>
  <si>
    <t>April1519</t>
  </si>
  <si>
    <t>2019April1520</t>
  </si>
  <si>
    <t>April1520</t>
  </si>
  <si>
    <t>2019April1521</t>
  </si>
  <si>
    <t>April1521</t>
  </si>
  <si>
    <t>2019April1522</t>
  </si>
  <si>
    <t>April1522</t>
  </si>
  <si>
    <t>2019April1523</t>
  </si>
  <si>
    <t>April1523</t>
  </si>
  <si>
    <t>2019April1524</t>
  </si>
  <si>
    <t>April1524</t>
  </si>
  <si>
    <t>2019April161</t>
  </si>
  <si>
    <t>April161</t>
  </si>
  <si>
    <t>2019April162</t>
  </si>
  <si>
    <t>April162</t>
  </si>
  <si>
    <t>2019April163</t>
  </si>
  <si>
    <t>April163</t>
  </si>
  <si>
    <t>2019April164</t>
  </si>
  <si>
    <t>April164</t>
  </si>
  <si>
    <t>2019April165</t>
  </si>
  <si>
    <t>April165</t>
  </si>
  <si>
    <t>2019April166</t>
  </si>
  <si>
    <t>April166</t>
  </si>
  <si>
    <t>2019April167</t>
  </si>
  <si>
    <t>April167</t>
  </si>
  <si>
    <t>2019April168</t>
  </si>
  <si>
    <t>April168</t>
  </si>
  <si>
    <t>2019April169</t>
  </si>
  <si>
    <t>April169</t>
  </si>
  <si>
    <t>2019April1610</t>
  </si>
  <si>
    <t>April1610</t>
  </si>
  <si>
    <t>2019April1611</t>
  </si>
  <si>
    <t>April1611</t>
  </si>
  <si>
    <t>2019April1612</t>
  </si>
  <si>
    <t>April1612</t>
  </si>
  <si>
    <t>2019April1613</t>
  </si>
  <si>
    <t>April1613</t>
  </si>
  <si>
    <t>2019April1614</t>
  </si>
  <si>
    <t>April1614</t>
  </si>
  <si>
    <t>2019April1615</t>
  </si>
  <si>
    <t>April1615</t>
  </si>
  <si>
    <t>2019April1616</t>
  </si>
  <si>
    <t>April1616</t>
  </si>
  <si>
    <t>2019April1617</t>
  </si>
  <si>
    <t>April1617</t>
  </si>
  <si>
    <t>2019April1618</t>
  </si>
  <si>
    <t>April1618</t>
  </si>
  <si>
    <t>2019April1619</t>
  </si>
  <si>
    <t>April1619</t>
  </si>
  <si>
    <t>2019April1620</t>
  </si>
  <si>
    <t>April1620</t>
  </si>
  <si>
    <t>2019April1621</t>
  </si>
  <si>
    <t>April1621</t>
  </si>
  <si>
    <t>2019April1622</t>
  </si>
  <si>
    <t>April1622</t>
  </si>
  <si>
    <t>2019April1623</t>
  </si>
  <si>
    <t>April1623</t>
  </si>
  <si>
    <t>2019April1624</t>
  </si>
  <si>
    <t>April1624</t>
  </si>
  <si>
    <t>2019April171</t>
  </si>
  <si>
    <t>April171</t>
  </si>
  <si>
    <t>2019April172</t>
  </si>
  <si>
    <t>April172</t>
  </si>
  <si>
    <t>2019April173</t>
  </si>
  <si>
    <t>April173</t>
  </si>
  <si>
    <t>2019April174</t>
  </si>
  <si>
    <t>April174</t>
  </si>
  <si>
    <t>2019April175</t>
  </si>
  <si>
    <t>April175</t>
  </si>
  <si>
    <t>2019April176</t>
  </si>
  <si>
    <t>April176</t>
  </si>
  <si>
    <t>2019April177</t>
  </si>
  <si>
    <t>April177</t>
  </si>
  <si>
    <t>2019April178</t>
  </si>
  <si>
    <t>April178</t>
  </si>
  <si>
    <t>2019April179</t>
  </si>
  <si>
    <t>April179</t>
  </si>
  <si>
    <t>2019April1710</t>
  </si>
  <si>
    <t>April1710</t>
  </si>
  <si>
    <t>2019April1711</t>
  </si>
  <si>
    <t>April1711</t>
  </si>
  <si>
    <t>2019April1712</t>
  </si>
  <si>
    <t>April1712</t>
  </si>
  <si>
    <t>2019April1713</t>
  </si>
  <si>
    <t>April1713</t>
  </si>
  <si>
    <t>2019April1714</t>
  </si>
  <si>
    <t>April1714</t>
  </si>
  <si>
    <t>2019April1715</t>
  </si>
  <si>
    <t>April1715</t>
  </si>
  <si>
    <t>2019April1716</t>
  </si>
  <si>
    <t>April1716</t>
  </si>
  <si>
    <t>2019April1717</t>
  </si>
  <si>
    <t>April1717</t>
  </si>
  <si>
    <t>2019April1718</t>
  </si>
  <si>
    <t>April1718</t>
  </si>
  <si>
    <t>2019April1719</t>
  </si>
  <si>
    <t>April1719</t>
  </si>
  <si>
    <t>2019April1720</t>
  </si>
  <si>
    <t>April1720</t>
  </si>
  <si>
    <t>2019April1721</t>
  </si>
  <si>
    <t>April1721</t>
  </si>
  <si>
    <t>2019April1722</t>
  </si>
  <si>
    <t>April1722</t>
  </si>
  <si>
    <t>2019April1723</t>
  </si>
  <si>
    <t>April1723</t>
  </si>
  <si>
    <t>2019April1724</t>
  </si>
  <si>
    <t>April1724</t>
  </si>
  <si>
    <t>2019April181</t>
  </si>
  <si>
    <t>April181</t>
  </si>
  <si>
    <t>2019April182</t>
  </si>
  <si>
    <t>April182</t>
  </si>
  <si>
    <t>2019April183</t>
  </si>
  <si>
    <t>April183</t>
  </si>
  <si>
    <t>2019April184</t>
  </si>
  <si>
    <t>April184</t>
  </si>
  <si>
    <t>2019April185</t>
  </si>
  <si>
    <t>April185</t>
  </si>
  <si>
    <t>2019April186</t>
  </si>
  <si>
    <t>April186</t>
  </si>
  <si>
    <t>2019April187</t>
  </si>
  <si>
    <t>April187</t>
  </si>
  <si>
    <t>2019April188</t>
  </si>
  <si>
    <t>April188</t>
  </si>
  <si>
    <t>2019April189</t>
  </si>
  <si>
    <t>April189</t>
  </si>
  <si>
    <t>2019April1810</t>
  </si>
  <si>
    <t>April1810</t>
  </si>
  <si>
    <t>2019April1811</t>
  </si>
  <si>
    <t>April1811</t>
  </si>
  <si>
    <t>2019April1812</t>
  </si>
  <si>
    <t>April1812</t>
  </si>
  <si>
    <t>2019April1813</t>
  </si>
  <si>
    <t>April1813</t>
  </si>
  <si>
    <t>2019April1814</t>
  </si>
  <si>
    <t>April1814</t>
  </si>
  <si>
    <t>2019April1815</t>
  </si>
  <si>
    <t>April1815</t>
  </si>
  <si>
    <t>2019April1816</t>
  </si>
  <si>
    <t>April1816</t>
  </si>
  <si>
    <t>2019April1817</t>
  </si>
  <si>
    <t>April1817</t>
  </si>
  <si>
    <t>2019April1818</t>
  </si>
  <si>
    <t>April1818</t>
  </si>
  <si>
    <t>2019April1819</t>
  </si>
  <si>
    <t>April1819</t>
  </si>
  <si>
    <t>2019April1820</t>
  </si>
  <si>
    <t>April1820</t>
  </si>
  <si>
    <t>2019April1821</t>
  </si>
  <si>
    <t>April1821</t>
  </si>
  <si>
    <t>2019April1822</t>
  </si>
  <si>
    <t>April1822</t>
  </si>
  <si>
    <t>2019April1823</t>
  </si>
  <si>
    <t>April1823</t>
  </si>
  <si>
    <t>2019April1824</t>
  </si>
  <si>
    <t>April1824</t>
  </si>
  <si>
    <t>2019April191</t>
  </si>
  <si>
    <t>April191</t>
  </si>
  <si>
    <t>2019April192</t>
  </si>
  <si>
    <t>April192</t>
  </si>
  <si>
    <t>2019April193</t>
  </si>
  <si>
    <t>April193</t>
  </si>
  <si>
    <t>2019April194</t>
  </si>
  <si>
    <t>April194</t>
  </si>
  <si>
    <t>2019April195</t>
  </si>
  <si>
    <t>April195</t>
  </si>
  <si>
    <t>2019April196</t>
  </si>
  <si>
    <t>April196</t>
  </si>
  <si>
    <t>2019April197</t>
  </si>
  <si>
    <t>April197</t>
  </si>
  <si>
    <t>2019April198</t>
  </si>
  <si>
    <t>April198</t>
  </si>
  <si>
    <t>2019April199</t>
  </si>
  <si>
    <t>April199</t>
  </si>
  <si>
    <t>2019April1910</t>
  </si>
  <si>
    <t>April1910</t>
  </si>
  <si>
    <t>2019April1911</t>
  </si>
  <si>
    <t>April1911</t>
  </si>
  <si>
    <t>2019April1912</t>
  </si>
  <si>
    <t>April1912</t>
  </si>
  <si>
    <t>2019April1913</t>
  </si>
  <si>
    <t>April1913</t>
  </si>
  <si>
    <t>2019April1914</t>
  </si>
  <si>
    <t>April1914</t>
  </si>
  <si>
    <t>2019April1915</t>
  </si>
  <si>
    <t>April1915</t>
  </si>
  <si>
    <t>2019April1916</t>
  </si>
  <si>
    <t>April1916</t>
  </si>
  <si>
    <t>2019April1917</t>
  </si>
  <si>
    <t>April1917</t>
  </si>
  <si>
    <t>2019April1918</t>
  </si>
  <si>
    <t>April1918</t>
  </si>
  <si>
    <t>2019April1919</t>
  </si>
  <si>
    <t>April1919</t>
  </si>
  <si>
    <t>2019April1920</t>
  </si>
  <si>
    <t>April1920</t>
  </si>
  <si>
    <t>2019April1921</t>
  </si>
  <si>
    <t>April1921</t>
  </si>
  <si>
    <t>2019April1922</t>
  </si>
  <si>
    <t>April1922</t>
  </si>
  <si>
    <t>2019April1923</t>
  </si>
  <si>
    <t>April1923</t>
  </si>
  <si>
    <t>2019April1924</t>
  </si>
  <si>
    <t>April1924</t>
  </si>
  <si>
    <t>2019April201</t>
  </si>
  <si>
    <t>April201</t>
  </si>
  <si>
    <t>2019April202</t>
  </si>
  <si>
    <t>April202</t>
  </si>
  <si>
    <t>2019April203</t>
  </si>
  <si>
    <t>April203</t>
  </si>
  <si>
    <t>2019April204</t>
  </si>
  <si>
    <t>April204</t>
  </si>
  <si>
    <t>2019April205</t>
  </si>
  <si>
    <t>April205</t>
  </si>
  <si>
    <t>2019April206</t>
  </si>
  <si>
    <t>April206</t>
  </si>
  <si>
    <t>2019April207</t>
  </si>
  <si>
    <t>April207</t>
  </si>
  <si>
    <t>2019April208</t>
  </si>
  <si>
    <t>April208</t>
  </si>
  <si>
    <t>2019April209</t>
  </si>
  <si>
    <t>April209</t>
  </si>
  <si>
    <t>2019April2010</t>
  </si>
  <si>
    <t>April2010</t>
  </si>
  <si>
    <t>2019April2011</t>
  </si>
  <si>
    <t>April2011</t>
  </si>
  <si>
    <t>2019April2012</t>
  </si>
  <si>
    <t>April2012</t>
  </si>
  <si>
    <t>2019April2013</t>
  </si>
  <si>
    <t>April2013</t>
  </si>
  <si>
    <t>2019April2014</t>
  </si>
  <si>
    <t>April2014</t>
  </si>
  <si>
    <t>2019April2015</t>
  </si>
  <si>
    <t>April2015</t>
  </si>
  <si>
    <t>2019April2016</t>
  </si>
  <si>
    <t>April2016</t>
  </si>
  <si>
    <t>2019April2017</t>
  </si>
  <si>
    <t>April2017</t>
  </si>
  <si>
    <t>2019April2018</t>
  </si>
  <si>
    <t>April2018</t>
  </si>
  <si>
    <t>2019April2019</t>
  </si>
  <si>
    <t>April2019</t>
  </si>
  <si>
    <t>2019April2020</t>
  </si>
  <si>
    <t>April2020</t>
  </si>
  <si>
    <t>2019April2021</t>
  </si>
  <si>
    <t>April2021</t>
  </si>
  <si>
    <t>2019April2022</t>
  </si>
  <si>
    <t>April2022</t>
  </si>
  <si>
    <t>2019April2023</t>
  </si>
  <si>
    <t>April2023</t>
  </si>
  <si>
    <t>2019April2024</t>
  </si>
  <si>
    <t>April2024</t>
  </si>
  <si>
    <t>2019April211</t>
  </si>
  <si>
    <t>April211</t>
  </si>
  <si>
    <t>2019April212</t>
  </si>
  <si>
    <t>April212</t>
  </si>
  <si>
    <t>2019April213</t>
  </si>
  <si>
    <t>April213</t>
  </si>
  <si>
    <t>2019April214</t>
  </si>
  <si>
    <t>April214</t>
  </si>
  <si>
    <t>2019April215</t>
  </si>
  <si>
    <t>April215</t>
  </si>
  <si>
    <t>2019April216</t>
  </si>
  <si>
    <t>April216</t>
  </si>
  <si>
    <t>2019April217</t>
  </si>
  <si>
    <t>April217</t>
  </si>
  <si>
    <t>2019April218</t>
  </si>
  <si>
    <t>April218</t>
  </si>
  <si>
    <t>2019April219</t>
  </si>
  <si>
    <t>April219</t>
  </si>
  <si>
    <t>2019April2110</t>
  </si>
  <si>
    <t>April2110</t>
  </si>
  <si>
    <t>2019April2111</t>
  </si>
  <si>
    <t>April2111</t>
  </si>
  <si>
    <t>2019April2112</t>
  </si>
  <si>
    <t>April2112</t>
  </si>
  <si>
    <t>2019April2113</t>
  </si>
  <si>
    <t>April2113</t>
  </si>
  <si>
    <t>2019April2114</t>
  </si>
  <si>
    <t>April2114</t>
  </si>
  <si>
    <t>2019April2115</t>
  </si>
  <si>
    <t>April2115</t>
  </si>
  <si>
    <t>2019April2116</t>
  </si>
  <si>
    <t>April2116</t>
  </si>
  <si>
    <t>2019April2117</t>
  </si>
  <si>
    <t>April2117</t>
  </si>
  <si>
    <t>2019April2118</t>
  </si>
  <si>
    <t>April2118</t>
  </si>
  <si>
    <t>2019April2119</t>
  </si>
  <si>
    <t>April2119</t>
  </si>
  <si>
    <t>2019April2120</t>
  </si>
  <si>
    <t>April2120</t>
  </si>
  <si>
    <t>2019April2121</t>
  </si>
  <si>
    <t>April2121</t>
  </si>
  <si>
    <t>2019April2122</t>
  </si>
  <si>
    <t>April2122</t>
  </si>
  <si>
    <t>2019April2123</t>
  </si>
  <si>
    <t>April2123</t>
  </si>
  <si>
    <t>2019April2124</t>
  </si>
  <si>
    <t>April2124</t>
  </si>
  <si>
    <t>2019April221</t>
  </si>
  <si>
    <t>April221</t>
  </si>
  <si>
    <t>2019April222</t>
  </si>
  <si>
    <t>April222</t>
  </si>
  <si>
    <t>2019April223</t>
  </si>
  <si>
    <t>April223</t>
  </si>
  <si>
    <t>2019April224</t>
  </si>
  <si>
    <t>April224</t>
  </si>
  <si>
    <t>2019April225</t>
  </si>
  <si>
    <t>April225</t>
  </si>
  <si>
    <t>2019April226</t>
  </si>
  <si>
    <t>April226</t>
  </si>
  <si>
    <t>2019April227</t>
  </si>
  <si>
    <t>April227</t>
  </si>
  <si>
    <t>2019April228</t>
  </si>
  <si>
    <t>April228</t>
  </si>
  <si>
    <t>2019April229</t>
  </si>
  <si>
    <t>April229</t>
  </si>
  <si>
    <t>2019April2210</t>
  </si>
  <si>
    <t>April2210</t>
  </si>
  <si>
    <t>2019April2211</t>
  </si>
  <si>
    <t>April2211</t>
  </si>
  <si>
    <t>2019April2212</t>
  </si>
  <si>
    <t>April2212</t>
  </si>
  <si>
    <t>2019April2213</t>
  </si>
  <si>
    <t>April2213</t>
  </si>
  <si>
    <t>2019April2214</t>
  </si>
  <si>
    <t>April2214</t>
  </si>
  <si>
    <t>2019April2215</t>
  </si>
  <si>
    <t>April2215</t>
  </si>
  <si>
    <t>2019April2216</t>
  </si>
  <si>
    <t>April2216</t>
  </si>
  <si>
    <t>2019April2217</t>
  </si>
  <si>
    <t>April2217</t>
  </si>
  <si>
    <t>2019April2218</t>
  </si>
  <si>
    <t>April2218</t>
  </si>
  <si>
    <t>2019April2219</t>
  </si>
  <si>
    <t>April2219</t>
  </si>
  <si>
    <t>2019April2220</t>
  </si>
  <si>
    <t>April2220</t>
  </si>
  <si>
    <t>2019April2221</t>
  </si>
  <si>
    <t>April2221</t>
  </si>
  <si>
    <t>2019April2222</t>
  </si>
  <si>
    <t>April2222</t>
  </si>
  <si>
    <t>2019April2223</t>
  </si>
  <si>
    <t>April2223</t>
  </si>
  <si>
    <t>2019April2224</t>
  </si>
  <si>
    <t>April2224</t>
  </si>
  <si>
    <t>2019April231</t>
  </si>
  <si>
    <t>April231</t>
  </si>
  <si>
    <t>2019April232</t>
  </si>
  <si>
    <t>April232</t>
  </si>
  <si>
    <t>2019April233</t>
  </si>
  <si>
    <t>April233</t>
  </si>
  <si>
    <t>2019April234</t>
  </si>
  <si>
    <t>April234</t>
  </si>
  <si>
    <t>2019April235</t>
  </si>
  <si>
    <t>April235</t>
  </si>
  <si>
    <t>2019April236</t>
  </si>
  <si>
    <t>April236</t>
  </si>
  <si>
    <t>2019April237</t>
  </si>
  <si>
    <t>April237</t>
  </si>
  <si>
    <t>2019April238</t>
  </si>
  <si>
    <t>April238</t>
  </si>
  <si>
    <t>2019April239</t>
  </si>
  <si>
    <t>April239</t>
  </si>
  <si>
    <t>2019April2310</t>
  </si>
  <si>
    <t>April2310</t>
  </si>
  <si>
    <t>2019April2311</t>
  </si>
  <si>
    <t>April2311</t>
  </si>
  <si>
    <t>2019April2312</t>
  </si>
  <si>
    <t>April2312</t>
  </si>
  <si>
    <t>2019April2313</t>
  </si>
  <si>
    <t>April2313</t>
  </si>
  <si>
    <t>2019April2314</t>
  </si>
  <si>
    <t>April2314</t>
  </si>
  <si>
    <t>2019April2315</t>
  </si>
  <si>
    <t>April2315</t>
  </si>
  <si>
    <t>2019April2316</t>
  </si>
  <si>
    <t>April2316</t>
  </si>
  <si>
    <t>2019April2317</t>
  </si>
  <si>
    <t>April2317</t>
  </si>
  <si>
    <t>2019April2318</t>
  </si>
  <si>
    <t>April2318</t>
  </si>
  <si>
    <t>2019April2319</t>
  </si>
  <si>
    <t>April2319</t>
  </si>
  <si>
    <t>2019April2320</t>
  </si>
  <si>
    <t>April2320</t>
  </si>
  <si>
    <t>2019April2321</t>
  </si>
  <si>
    <t>April2321</t>
  </si>
  <si>
    <t>2019April2322</t>
  </si>
  <si>
    <t>April2322</t>
  </si>
  <si>
    <t>2019April2323</t>
  </si>
  <si>
    <t>April2323</t>
  </si>
  <si>
    <t>2019April2324</t>
  </si>
  <si>
    <t>April2324</t>
  </si>
  <si>
    <t>2019April241</t>
  </si>
  <si>
    <t>April241</t>
  </si>
  <si>
    <t>2019April242</t>
  </si>
  <si>
    <t>April242</t>
  </si>
  <si>
    <t>2019April243</t>
  </si>
  <si>
    <t>April243</t>
  </si>
  <si>
    <t>2019April244</t>
  </si>
  <si>
    <t>April244</t>
  </si>
  <si>
    <t>2019April245</t>
  </si>
  <si>
    <t>April245</t>
  </si>
  <si>
    <t>2019April246</t>
  </si>
  <si>
    <t>April246</t>
  </si>
  <si>
    <t>2019April247</t>
  </si>
  <si>
    <t>April247</t>
  </si>
  <si>
    <t>2019April248</t>
  </si>
  <si>
    <t>April248</t>
  </si>
  <si>
    <t>2019April249</t>
  </si>
  <si>
    <t>April249</t>
  </si>
  <si>
    <t>2019April2410</t>
  </si>
  <si>
    <t>April2410</t>
  </si>
  <si>
    <t>2019April2411</t>
  </si>
  <si>
    <t>April2411</t>
  </si>
  <si>
    <t>2019April2412</t>
  </si>
  <si>
    <t>April2412</t>
  </si>
  <si>
    <t>2019April2413</t>
  </si>
  <si>
    <t>April2413</t>
  </si>
  <si>
    <t>2019April2414</t>
  </si>
  <si>
    <t>April2414</t>
  </si>
  <si>
    <t>2019April2415</t>
  </si>
  <si>
    <t>April2415</t>
  </si>
  <si>
    <t>2019April2416</t>
  </si>
  <si>
    <t>April2416</t>
  </si>
  <si>
    <t>2019April2417</t>
  </si>
  <si>
    <t>April2417</t>
  </si>
  <si>
    <t>2019April2418</t>
  </si>
  <si>
    <t>April2418</t>
  </si>
  <si>
    <t>2019April2419</t>
  </si>
  <si>
    <t>April2419</t>
  </si>
  <si>
    <t>2019April2420</t>
  </si>
  <si>
    <t>April2420</t>
  </si>
  <si>
    <t>2019April2421</t>
  </si>
  <si>
    <t>April2421</t>
  </si>
  <si>
    <t>2019April2422</t>
  </si>
  <si>
    <t>April2422</t>
  </si>
  <si>
    <t>2019April2423</t>
  </si>
  <si>
    <t>April2423</t>
  </si>
  <si>
    <t>2019April2424</t>
  </si>
  <si>
    <t>April2424</t>
  </si>
  <si>
    <t>2019April251</t>
  </si>
  <si>
    <t>April251</t>
  </si>
  <si>
    <t>2019April252</t>
  </si>
  <si>
    <t>April252</t>
  </si>
  <si>
    <t>2019April253</t>
  </si>
  <si>
    <t>April253</t>
  </si>
  <si>
    <t>2019April254</t>
  </si>
  <si>
    <t>April254</t>
  </si>
  <si>
    <t>2019April255</t>
  </si>
  <si>
    <t>April255</t>
  </si>
  <si>
    <t>2019April256</t>
  </si>
  <si>
    <t>April256</t>
  </si>
  <si>
    <t>2019April257</t>
  </si>
  <si>
    <t>April257</t>
  </si>
  <si>
    <t>2019April258</t>
  </si>
  <si>
    <t>April258</t>
  </si>
  <si>
    <t>2019April259</t>
  </si>
  <si>
    <t>April259</t>
  </si>
  <si>
    <t>2019April2510</t>
  </si>
  <si>
    <t>April2510</t>
  </si>
  <si>
    <t>2019April2511</t>
  </si>
  <si>
    <t>April2511</t>
  </si>
  <si>
    <t>2019April2512</t>
  </si>
  <si>
    <t>April2512</t>
  </si>
  <si>
    <t>2019April2513</t>
  </si>
  <si>
    <t>April2513</t>
  </si>
  <si>
    <t>2019April2514</t>
  </si>
  <si>
    <t>April2514</t>
  </si>
  <si>
    <t>2019April2515</t>
  </si>
  <si>
    <t>April2515</t>
  </si>
  <si>
    <t>2019April2516</t>
  </si>
  <si>
    <t>April2516</t>
  </si>
  <si>
    <t>2019April2517</t>
  </si>
  <si>
    <t>April2517</t>
  </si>
  <si>
    <t>2019April2518</t>
  </si>
  <si>
    <t>April2518</t>
  </si>
  <si>
    <t>2019April2519</t>
  </si>
  <si>
    <t>April2519</t>
  </si>
  <si>
    <t>2019April2520</t>
  </si>
  <si>
    <t>April2520</t>
  </si>
  <si>
    <t>2019April2521</t>
  </si>
  <si>
    <t>April2521</t>
  </si>
  <si>
    <t>2019April2522</t>
  </si>
  <si>
    <t>April2522</t>
  </si>
  <si>
    <t>2019April2523</t>
  </si>
  <si>
    <t>April2523</t>
  </si>
  <si>
    <t>2019April2524</t>
  </si>
  <si>
    <t>April2524</t>
  </si>
  <si>
    <t>2019April261</t>
  </si>
  <si>
    <t>April261</t>
  </si>
  <si>
    <t>2019April262</t>
  </si>
  <si>
    <t>April262</t>
  </si>
  <si>
    <t>2019April263</t>
  </si>
  <si>
    <t>April263</t>
  </si>
  <si>
    <t>2019April264</t>
  </si>
  <si>
    <t>April264</t>
  </si>
  <si>
    <t>2019April265</t>
  </si>
  <si>
    <t>April265</t>
  </si>
  <si>
    <t>2019April266</t>
  </si>
  <si>
    <t>April266</t>
  </si>
  <si>
    <t>2019April267</t>
  </si>
  <si>
    <t>April267</t>
  </si>
  <si>
    <t>2019April268</t>
  </si>
  <si>
    <t>April268</t>
  </si>
  <si>
    <t>2019April269</t>
  </si>
  <si>
    <t>April269</t>
  </si>
  <si>
    <t>2019April2610</t>
  </si>
  <si>
    <t>April2610</t>
  </si>
  <si>
    <t>2019April2611</t>
  </si>
  <si>
    <t>April2611</t>
  </si>
  <si>
    <t>2019April2612</t>
  </si>
  <si>
    <t>April2612</t>
  </si>
  <si>
    <t>2019April2613</t>
  </si>
  <si>
    <t>April2613</t>
  </si>
  <si>
    <t>2019April2614</t>
  </si>
  <si>
    <t>April2614</t>
  </si>
  <si>
    <t>2019April2615</t>
  </si>
  <si>
    <t>April2615</t>
  </si>
  <si>
    <t>2019April2616</t>
  </si>
  <si>
    <t>April2616</t>
  </si>
  <si>
    <t>2019April2617</t>
  </si>
  <si>
    <t>April2617</t>
  </si>
  <si>
    <t>2019April2618</t>
  </si>
  <si>
    <t>April2618</t>
  </si>
  <si>
    <t>2019April2619</t>
  </si>
  <si>
    <t>April2619</t>
  </si>
  <si>
    <t>2019April2620</t>
  </si>
  <si>
    <t>April2620</t>
  </si>
  <si>
    <t>2019April2621</t>
  </si>
  <si>
    <t>April2621</t>
  </si>
  <si>
    <t>2019April2622</t>
  </si>
  <si>
    <t>April2622</t>
  </si>
  <si>
    <t>2019April2623</t>
  </si>
  <si>
    <t>April2623</t>
  </si>
  <si>
    <t>2019April2624</t>
  </si>
  <si>
    <t>April2624</t>
  </si>
  <si>
    <t>2019April271</t>
  </si>
  <si>
    <t>April271</t>
  </si>
  <si>
    <t>2019April272</t>
  </si>
  <si>
    <t>April272</t>
  </si>
  <si>
    <t>2019April273</t>
  </si>
  <si>
    <t>April273</t>
  </si>
  <si>
    <t>2019April274</t>
  </si>
  <si>
    <t>April274</t>
  </si>
  <si>
    <t>2019April275</t>
  </si>
  <si>
    <t>April275</t>
  </si>
  <si>
    <t>2019April276</t>
  </si>
  <si>
    <t>April276</t>
  </si>
  <si>
    <t>2019April277</t>
  </si>
  <si>
    <t>April277</t>
  </si>
  <si>
    <t>2019April278</t>
  </si>
  <si>
    <t>April278</t>
  </si>
  <si>
    <t>2019April279</t>
  </si>
  <si>
    <t>April279</t>
  </si>
  <si>
    <t>2019April2710</t>
  </si>
  <si>
    <t>April2710</t>
  </si>
  <si>
    <t>2019April2711</t>
  </si>
  <si>
    <t>April2711</t>
  </si>
  <si>
    <t>2019April2712</t>
  </si>
  <si>
    <t>April2712</t>
  </si>
  <si>
    <t>2019April2713</t>
  </si>
  <si>
    <t>April2713</t>
  </si>
  <si>
    <t>2019April2714</t>
  </si>
  <si>
    <t>April2714</t>
  </si>
  <si>
    <t>2019April2715</t>
  </si>
  <si>
    <t>April2715</t>
  </si>
  <si>
    <t>2019April2716</t>
  </si>
  <si>
    <t>April2716</t>
  </si>
  <si>
    <t>2019April2717</t>
  </si>
  <si>
    <t>April2717</t>
  </si>
  <si>
    <t>2019April2718</t>
  </si>
  <si>
    <t>April2718</t>
  </si>
  <si>
    <t>2019April2719</t>
  </si>
  <si>
    <t>April2719</t>
  </si>
  <si>
    <t>2019April2720</t>
  </si>
  <si>
    <t>April2720</t>
  </si>
  <si>
    <t>2019April2721</t>
  </si>
  <si>
    <t>April2721</t>
  </si>
  <si>
    <t>2019April2722</t>
  </si>
  <si>
    <t>April2722</t>
  </si>
  <si>
    <t>2019April2723</t>
  </si>
  <si>
    <t>April2723</t>
  </si>
  <si>
    <t>2019April2724</t>
  </si>
  <si>
    <t>April2724</t>
  </si>
  <si>
    <t>2019April281</t>
  </si>
  <si>
    <t>April281</t>
  </si>
  <si>
    <t>2019April282</t>
  </si>
  <si>
    <t>April282</t>
  </si>
  <si>
    <t>2019April283</t>
  </si>
  <si>
    <t>April283</t>
  </si>
  <si>
    <t>2019April284</t>
  </si>
  <si>
    <t>April284</t>
  </si>
  <si>
    <t>2019April285</t>
  </si>
  <si>
    <t>April285</t>
  </si>
  <si>
    <t>2019April286</t>
  </si>
  <si>
    <t>April286</t>
  </si>
  <si>
    <t>2019April287</t>
  </si>
  <si>
    <t>April287</t>
  </si>
  <si>
    <t>2019April288</t>
  </si>
  <si>
    <t>April288</t>
  </si>
  <si>
    <t>2019April289</t>
  </si>
  <si>
    <t>April289</t>
  </si>
  <si>
    <t>2019April2810</t>
  </si>
  <si>
    <t>April2810</t>
  </si>
  <si>
    <t>2019April2811</t>
  </si>
  <si>
    <t>April2811</t>
  </si>
  <si>
    <t>2019April2812</t>
  </si>
  <si>
    <t>April2812</t>
  </si>
  <si>
    <t>2019April2813</t>
  </si>
  <si>
    <t>April2813</t>
  </si>
  <si>
    <t>2019April2814</t>
  </si>
  <si>
    <t>April2814</t>
  </si>
  <si>
    <t>2019April2815</t>
  </si>
  <si>
    <t>April2815</t>
  </si>
  <si>
    <t>2019April2816</t>
  </si>
  <si>
    <t>April2816</t>
  </si>
  <si>
    <t>2019April2817</t>
  </si>
  <si>
    <t>April2817</t>
  </si>
  <si>
    <t>2019April2818</t>
  </si>
  <si>
    <t>April2818</t>
  </si>
  <si>
    <t>2019April2819</t>
  </si>
  <si>
    <t>April2819</t>
  </si>
  <si>
    <t>2019April2820</t>
  </si>
  <si>
    <t>April2820</t>
  </si>
  <si>
    <t>2019April2821</t>
  </si>
  <si>
    <t>April2821</t>
  </si>
  <si>
    <t>2019April2822</t>
  </si>
  <si>
    <t>April2822</t>
  </si>
  <si>
    <t>2019April2823</t>
  </si>
  <si>
    <t>April2823</t>
  </si>
  <si>
    <t>2019April2824</t>
  </si>
  <si>
    <t>April2824</t>
  </si>
  <si>
    <t>2019April291</t>
  </si>
  <si>
    <t>April291</t>
  </si>
  <si>
    <t>2019April292</t>
  </si>
  <si>
    <t>April292</t>
  </si>
  <si>
    <t>2019April293</t>
  </si>
  <si>
    <t>April293</t>
  </si>
  <si>
    <t>2019April294</t>
  </si>
  <si>
    <t>April294</t>
  </si>
  <si>
    <t>2019April295</t>
  </si>
  <si>
    <t>April295</t>
  </si>
  <si>
    <t>2019April296</t>
  </si>
  <si>
    <t>April296</t>
  </si>
  <si>
    <t>2019April297</t>
  </si>
  <si>
    <t>April297</t>
  </si>
  <si>
    <t>2019April298</t>
  </si>
  <si>
    <t>April298</t>
  </si>
  <si>
    <t>2019April299</t>
  </si>
  <si>
    <t>April299</t>
  </si>
  <si>
    <t>2019April2910</t>
  </si>
  <si>
    <t>April2910</t>
  </si>
  <si>
    <t>2019April2911</t>
  </si>
  <si>
    <t>April2911</t>
  </si>
  <si>
    <t>2019April2912</t>
  </si>
  <si>
    <t>April2912</t>
  </si>
  <si>
    <t>2019April2913</t>
  </si>
  <si>
    <t>April2913</t>
  </si>
  <si>
    <t>2019April2914</t>
  </si>
  <si>
    <t>April2914</t>
  </si>
  <si>
    <t>2019April2915</t>
  </si>
  <si>
    <t>April2915</t>
  </si>
  <si>
    <t>2019April2916</t>
  </si>
  <si>
    <t>April2916</t>
  </si>
  <si>
    <t>2019April2917</t>
  </si>
  <si>
    <t>April2917</t>
  </si>
  <si>
    <t>2019April2918</t>
  </si>
  <si>
    <t>April2918</t>
  </si>
  <si>
    <t>2019April2919</t>
  </si>
  <si>
    <t>April2919</t>
  </si>
  <si>
    <t>2019April2920</t>
  </si>
  <si>
    <t>April2920</t>
  </si>
  <si>
    <t>2019April2921</t>
  </si>
  <si>
    <t>April2921</t>
  </si>
  <si>
    <t>2019April2922</t>
  </si>
  <si>
    <t>April2922</t>
  </si>
  <si>
    <t>2019April2923</t>
  </si>
  <si>
    <t>April2923</t>
  </si>
  <si>
    <t>2019April2924</t>
  </si>
  <si>
    <t>April2924</t>
  </si>
  <si>
    <t>2019April301</t>
  </si>
  <si>
    <t>April301</t>
  </si>
  <si>
    <t>2019April302</t>
  </si>
  <si>
    <t>April302</t>
  </si>
  <si>
    <t>2019April303</t>
  </si>
  <si>
    <t>April303</t>
  </si>
  <si>
    <t>2019April304</t>
  </si>
  <si>
    <t>April304</t>
  </si>
  <si>
    <t>2019April305</t>
  </si>
  <si>
    <t>April305</t>
  </si>
  <si>
    <t>2019April306</t>
  </si>
  <si>
    <t>April306</t>
  </si>
  <si>
    <t>2019April307</t>
  </si>
  <si>
    <t>April307</t>
  </si>
  <si>
    <t>2019April308</t>
  </si>
  <si>
    <t>April308</t>
  </si>
  <si>
    <t>2019April309</t>
  </si>
  <si>
    <t>April309</t>
  </si>
  <si>
    <t>2019April3010</t>
  </si>
  <si>
    <t>April3010</t>
  </si>
  <si>
    <t>2019April3011</t>
  </si>
  <si>
    <t>April3011</t>
  </si>
  <si>
    <t>2019April3012</t>
  </si>
  <si>
    <t>April3012</t>
  </si>
  <si>
    <t>2019April3013</t>
  </si>
  <si>
    <t>April3013</t>
  </si>
  <si>
    <t>2019April3014</t>
  </si>
  <si>
    <t>April3014</t>
  </si>
  <si>
    <t>2019April3015</t>
  </si>
  <si>
    <t>April3015</t>
  </si>
  <si>
    <t>2019April3016</t>
  </si>
  <si>
    <t>April3016</t>
  </si>
  <si>
    <t>2019April3017</t>
  </si>
  <si>
    <t>April3017</t>
  </si>
  <si>
    <t>2019April3018</t>
  </si>
  <si>
    <t>April3018</t>
  </si>
  <si>
    <t>2019April3019</t>
  </si>
  <si>
    <t>April3019</t>
  </si>
  <si>
    <t>2019April3020</t>
  </si>
  <si>
    <t>April3020</t>
  </si>
  <si>
    <t>2019April3021</t>
  </si>
  <si>
    <t>April3021</t>
  </si>
  <si>
    <t>2019April3022</t>
  </si>
  <si>
    <t>April3022</t>
  </si>
  <si>
    <t>2019April3023</t>
  </si>
  <si>
    <t>April3023</t>
  </si>
  <si>
    <t>2019April3024</t>
  </si>
  <si>
    <t>April3024</t>
  </si>
  <si>
    <t>2019May011</t>
  </si>
  <si>
    <t>May</t>
  </si>
  <si>
    <t>May011</t>
  </si>
  <si>
    <t>2019May012</t>
  </si>
  <si>
    <t>May012</t>
  </si>
  <si>
    <t>2019May013</t>
  </si>
  <si>
    <t>May013</t>
  </si>
  <si>
    <t>2019May014</t>
  </si>
  <si>
    <t>May014</t>
  </si>
  <si>
    <t>2019May015</t>
  </si>
  <si>
    <t>May015</t>
  </si>
  <si>
    <t>2019May016</t>
  </si>
  <si>
    <t>May016</t>
  </si>
  <si>
    <t>2019May017</t>
  </si>
  <si>
    <t>May017</t>
  </si>
  <si>
    <t>2019May018</t>
  </si>
  <si>
    <t>May018</t>
  </si>
  <si>
    <t>2019May019</t>
  </si>
  <si>
    <t>May019</t>
  </si>
  <si>
    <t>2019May0110</t>
  </si>
  <si>
    <t>May0110</t>
  </si>
  <si>
    <t>2019May0111</t>
  </si>
  <si>
    <t>May0111</t>
  </si>
  <si>
    <t>2019May0112</t>
  </si>
  <si>
    <t>May0112</t>
  </si>
  <si>
    <t>2019May0113</t>
  </si>
  <si>
    <t>May0113</t>
  </si>
  <si>
    <t>2019May0114</t>
  </si>
  <si>
    <t>May0114</t>
  </si>
  <si>
    <t>2019May0115</t>
  </si>
  <si>
    <t>May0115</t>
  </si>
  <si>
    <t>2019May0116</t>
  </si>
  <si>
    <t>May0116</t>
  </si>
  <si>
    <t>2019May0117</t>
  </si>
  <si>
    <t>May0117</t>
  </si>
  <si>
    <t>2019May0118</t>
  </si>
  <si>
    <t>May0118</t>
  </si>
  <si>
    <t>2019May0119</t>
  </si>
  <si>
    <t>May0119</t>
  </si>
  <si>
    <t>2019May0120</t>
  </si>
  <si>
    <t>May0120</t>
  </si>
  <si>
    <t>2019May0121</t>
  </si>
  <si>
    <t>May0121</t>
  </si>
  <si>
    <t>2019May0122</t>
  </si>
  <si>
    <t>May0122</t>
  </si>
  <si>
    <t>2019May0123</t>
  </si>
  <si>
    <t>May0123</t>
  </si>
  <si>
    <t>2019May0124</t>
  </si>
  <si>
    <t>May0124</t>
  </si>
  <si>
    <t>2019May021</t>
  </si>
  <si>
    <t>May021</t>
  </si>
  <si>
    <t>2019May022</t>
  </si>
  <si>
    <t>May022</t>
  </si>
  <si>
    <t>2019May023</t>
  </si>
  <si>
    <t>May023</t>
  </si>
  <si>
    <t>2019May024</t>
  </si>
  <si>
    <t>May024</t>
  </si>
  <si>
    <t>2019May025</t>
  </si>
  <si>
    <t>May025</t>
  </si>
  <si>
    <t>2019May026</t>
  </si>
  <si>
    <t>May026</t>
  </si>
  <si>
    <t>2019May027</t>
  </si>
  <si>
    <t>May027</t>
  </si>
  <si>
    <t>2019May028</t>
  </si>
  <si>
    <t>May028</t>
  </si>
  <si>
    <t>2019May029</t>
  </si>
  <si>
    <t>May029</t>
  </si>
  <si>
    <t>2019May0210</t>
  </si>
  <si>
    <t>May0210</t>
  </si>
  <si>
    <t>2019May0211</t>
  </si>
  <si>
    <t>May0211</t>
  </si>
  <si>
    <t>2019May0212</t>
  </si>
  <si>
    <t>May0212</t>
  </si>
  <si>
    <t>2019May0213</t>
  </si>
  <si>
    <t>May0213</t>
  </si>
  <si>
    <t>2019May0214</t>
  </si>
  <si>
    <t>May0214</t>
  </si>
  <si>
    <t>2019May0215</t>
  </si>
  <si>
    <t>May0215</t>
  </si>
  <si>
    <t>2019May0216</t>
  </si>
  <si>
    <t>May0216</t>
  </si>
  <si>
    <t>2019May0217</t>
  </si>
  <si>
    <t>May0217</t>
  </si>
  <si>
    <t>2019May0218</t>
  </si>
  <si>
    <t>May0218</t>
  </si>
  <si>
    <t>2019May0219</t>
  </si>
  <si>
    <t>May0219</t>
  </si>
  <si>
    <t>2019May0220</t>
  </si>
  <si>
    <t>May0220</t>
  </si>
  <si>
    <t>2019May0221</t>
  </si>
  <si>
    <t>May0221</t>
  </si>
  <si>
    <t>2019May0222</t>
  </si>
  <si>
    <t>May0222</t>
  </si>
  <si>
    <t>2019May0223</t>
  </si>
  <si>
    <t>May0223</t>
  </si>
  <si>
    <t>2019May0224</t>
  </si>
  <si>
    <t>May0224</t>
  </si>
  <si>
    <t>2019May031</t>
  </si>
  <si>
    <t>May031</t>
  </si>
  <si>
    <t>2019May032</t>
  </si>
  <si>
    <t>May032</t>
  </si>
  <si>
    <t>2019May033</t>
  </si>
  <si>
    <t>May033</t>
  </si>
  <si>
    <t>2019May034</t>
  </si>
  <si>
    <t>May034</t>
  </si>
  <si>
    <t>2019May035</t>
  </si>
  <si>
    <t>May035</t>
  </si>
  <si>
    <t>2019May036</t>
  </si>
  <si>
    <t>May036</t>
  </si>
  <si>
    <t>2019May037</t>
  </si>
  <si>
    <t>May037</t>
  </si>
  <si>
    <t>2019May038</t>
  </si>
  <si>
    <t>May038</t>
  </si>
  <si>
    <t>2019May039</t>
  </si>
  <si>
    <t>May039</t>
  </si>
  <si>
    <t>2019May0310</t>
  </si>
  <si>
    <t>May0310</t>
  </si>
  <si>
    <t>2019May0311</t>
  </si>
  <si>
    <t>May0311</t>
  </si>
  <si>
    <t>2019May0312</t>
  </si>
  <si>
    <t>May0312</t>
  </si>
  <si>
    <t>2019May0313</t>
  </si>
  <si>
    <t>May0313</t>
  </si>
  <si>
    <t>2019May0314</t>
  </si>
  <si>
    <t>May0314</t>
  </si>
  <si>
    <t>2019May0315</t>
  </si>
  <si>
    <t>May0315</t>
  </si>
  <si>
    <t>2019May0316</t>
  </si>
  <si>
    <t>May0316</t>
  </si>
  <si>
    <t>2019May0317</t>
  </si>
  <si>
    <t>May0317</t>
  </si>
  <si>
    <t>2019May0318</t>
  </si>
  <si>
    <t>May0318</t>
  </si>
  <si>
    <t>2019May0319</t>
  </si>
  <si>
    <t>May0319</t>
  </si>
  <si>
    <t>2019May0320</t>
  </si>
  <si>
    <t>May0320</t>
  </si>
  <si>
    <t>2019May0321</t>
  </si>
  <si>
    <t>May0321</t>
  </si>
  <si>
    <t>2019May0322</t>
  </si>
  <si>
    <t>May0322</t>
  </si>
  <si>
    <t>2019May0323</t>
  </si>
  <si>
    <t>May0323</t>
  </si>
  <si>
    <t>2019May0324</t>
  </si>
  <si>
    <t>May0324</t>
  </si>
  <si>
    <t>2019May041</t>
  </si>
  <si>
    <t>May041</t>
  </si>
  <si>
    <t>2019May042</t>
  </si>
  <si>
    <t>May042</t>
  </si>
  <si>
    <t>2019May043</t>
  </si>
  <si>
    <t>May043</t>
  </si>
  <si>
    <t>2019May044</t>
  </si>
  <si>
    <t>May044</t>
  </si>
  <si>
    <t>2019May045</t>
  </si>
  <si>
    <t>May045</t>
  </si>
  <si>
    <t>2019May046</t>
  </si>
  <si>
    <t>May046</t>
  </si>
  <si>
    <t>2019May047</t>
  </si>
  <si>
    <t>May047</t>
  </si>
  <si>
    <t>2019May048</t>
  </si>
  <si>
    <t>May048</t>
  </si>
  <si>
    <t>2019May049</t>
  </si>
  <si>
    <t>May049</t>
  </si>
  <si>
    <t>2019May0410</t>
  </si>
  <si>
    <t>May0410</t>
  </si>
  <si>
    <t>2019May0411</t>
  </si>
  <si>
    <t>May0411</t>
  </si>
  <si>
    <t>2019May0412</t>
  </si>
  <si>
    <t>May0412</t>
  </si>
  <si>
    <t>2019May0413</t>
  </si>
  <si>
    <t>May0413</t>
  </si>
  <si>
    <t>2019May0414</t>
  </si>
  <si>
    <t>May0414</t>
  </si>
  <si>
    <t>2019May0415</t>
  </si>
  <si>
    <t>May0415</t>
  </si>
  <si>
    <t>2019May0416</t>
  </si>
  <si>
    <t>May0416</t>
  </si>
  <si>
    <t>2019May0417</t>
  </si>
  <si>
    <t>May0417</t>
  </si>
  <si>
    <t>2019May0418</t>
  </si>
  <si>
    <t>May0418</t>
  </si>
  <si>
    <t>2019May0419</t>
  </si>
  <si>
    <t>May0419</t>
  </si>
  <si>
    <t>2019May0420</t>
  </si>
  <si>
    <t>May0420</t>
  </si>
  <si>
    <t>2019May0421</t>
  </si>
  <si>
    <t>May0421</t>
  </si>
  <si>
    <t>2019May0422</t>
  </si>
  <si>
    <t>May0422</t>
  </si>
  <si>
    <t>2019May0423</t>
  </si>
  <si>
    <t>May0423</t>
  </si>
  <si>
    <t>2019May0424</t>
  </si>
  <si>
    <t>May0424</t>
  </si>
  <si>
    <t>2019May051</t>
  </si>
  <si>
    <t>May051</t>
  </si>
  <si>
    <t>2019May052</t>
  </si>
  <si>
    <t>May052</t>
  </si>
  <si>
    <t>2019May053</t>
  </si>
  <si>
    <t>May053</t>
  </si>
  <si>
    <t>2019May054</t>
  </si>
  <si>
    <t>May054</t>
  </si>
  <si>
    <t>2019May055</t>
  </si>
  <si>
    <t>May055</t>
  </si>
  <si>
    <t>2019May056</t>
  </si>
  <si>
    <t>May056</t>
  </si>
  <si>
    <t>2019May057</t>
  </si>
  <si>
    <t>May057</t>
  </si>
  <si>
    <t>2019May058</t>
  </si>
  <si>
    <t>May058</t>
  </si>
  <si>
    <t>2019May059</t>
  </si>
  <si>
    <t>May059</t>
  </si>
  <si>
    <t>2019May0510</t>
  </si>
  <si>
    <t>May0510</t>
  </si>
  <si>
    <t>2019May0511</t>
  </si>
  <si>
    <t>May0511</t>
  </si>
  <si>
    <t>2019May0512</t>
  </si>
  <si>
    <t>May0512</t>
  </si>
  <si>
    <t>2019May0513</t>
  </si>
  <si>
    <t>May0513</t>
  </si>
  <si>
    <t>2019May0514</t>
  </si>
  <si>
    <t>May0514</t>
  </si>
  <si>
    <t>2019May0515</t>
  </si>
  <si>
    <t>May0515</t>
  </si>
  <si>
    <t>2019May0516</t>
  </si>
  <si>
    <t>May0516</t>
  </si>
  <si>
    <t>2019May0517</t>
  </si>
  <si>
    <t>May0517</t>
  </si>
  <si>
    <t>2019May0518</t>
  </si>
  <si>
    <t>May0518</t>
  </si>
  <si>
    <t>2019May0519</t>
  </si>
  <si>
    <t>May0519</t>
  </si>
  <si>
    <t>2019May0520</t>
  </si>
  <si>
    <t>May0520</t>
  </si>
  <si>
    <t>2019May0521</t>
  </si>
  <si>
    <t>May0521</t>
  </si>
  <si>
    <t>2019May0522</t>
  </si>
  <si>
    <t>May0522</t>
  </si>
  <si>
    <t>2019May0523</t>
  </si>
  <si>
    <t>May0523</t>
  </si>
  <si>
    <t>2019May0524</t>
  </si>
  <si>
    <t>May0524</t>
  </si>
  <si>
    <t>2019May061</t>
  </si>
  <si>
    <t>May061</t>
  </si>
  <si>
    <t>2019May062</t>
  </si>
  <si>
    <t>May062</t>
  </si>
  <si>
    <t>2019May063</t>
  </si>
  <si>
    <t>May063</t>
  </si>
  <si>
    <t>2019May064</t>
  </si>
  <si>
    <t>May064</t>
  </si>
  <si>
    <t>2019May065</t>
  </si>
  <si>
    <t>May065</t>
  </si>
  <si>
    <t>2019May066</t>
  </si>
  <si>
    <t>May066</t>
  </si>
  <si>
    <t>2019May067</t>
  </si>
  <si>
    <t>May067</t>
  </si>
  <si>
    <t>2019May068</t>
  </si>
  <si>
    <t>May068</t>
  </si>
  <si>
    <t>2019May069</t>
  </si>
  <si>
    <t>May069</t>
  </si>
  <si>
    <t>2019May0610</t>
  </si>
  <si>
    <t>May0610</t>
  </si>
  <si>
    <t>2019May0611</t>
  </si>
  <si>
    <t>May0611</t>
  </si>
  <si>
    <t>2019May0612</t>
  </si>
  <si>
    <t>May0612</t>
  </si>
  <si>
    <t>2019May0613</t>
  </si>
  <si>
    <t>May0613</t>
  </si>
  <si>
    <t>2019May0614</t>
  </si>
  <si>
    <t>May0614</t>
  </si>
  <si>
    <t>2019May0615</t>
  </si>
  <si>
    <t>May0615</t>
  </si>
  <si>
    <t>2019May0616</t>
  </si>
  <si>
    <t>May0616</t>
  </si>
  <si>
    <t>2019May0617</t>
  </si>
  <si>
    <t>May0617</t>
  </si>
  <si>
    <t>2019May0618</t>
  </si>
  <si>
    <t>May0618</t>
  </si>
  <si>
    <t>2019May0619</t>
  </si>
  <si>
    <t>May0619</t>
  </si>
  <si>
    <t>2019May0620</t>
  </si>
  <si>
    <t>May0620</t>
  </si>
  <si>
    <t>2019May0621</t>
  </si>
  <si>
    <t>May0621</t>
  </si>
  <si>
    <t>2019May0622</t>
  </si>
  <si>
    <t>May0622</t>
  </si>
  <si>
    <t>2019May0623</t>
  </si>
  <si>
    <t>May0623</t>
  </si>
  <si>
    <t>2019May0624</t>
  </si>
  <si>
    <t>May0624</t>
  </si>
  <si>
    <t>2019May071</t>
  </si>
  <si>
    <t>May071</t>
  </si>
  <si>
    <t>2019May072</t>
  </si>
  <si>
    <t>May072</t>
  </si>
  <si>
    <t>2019May073</t>
  </si>
  <si>
    <t>May073</t>
  </si>
  <si>
    <t>2019May074</t>
  </si>
  <si>
    <t>May074</t>
  </si>
  <si>
    <t>2019May075</t>
  </si>
  <si>
    <t>May075</t>
  </si>
  <si>
    <t>2019May076</t>
  </si>
  <si>
    <t>May076</t>
  </si>
  <si>
    <t>2019May077</t>
  </si>
  <si>
    <t>May077</t>
  </si>
  <si>
    <t>2019May078</t>
  </si>
  <si>
    <t>May078</t>
  </si>
  <si>
    <t>2019May079</t>
  </si>
  <si>
    <t>May079</t>
  </si>
  <si>
    <t>2019May0710</t>
  </si>
  <si>
    <t>May0710</t>
  </si>
  <si>
    <t>2019May0711</t>
  </si>
  <si>
    <t>May0711</t>
  </si>
  <si>
    <t>2019May0712</t>
  </si>
  <si>
    <t>May0712</t>
  </si>
  <si>
    <t>2019May0713</t>
  </si>
  <si>
    <t>May0713</t>
  </si>
  <si>
    <t>2019May0714</t>
  </si>
  <si>
    <t>May0714</t>
  </si>
  <si>
    <t>2019May0715</t>
  </si>
  <si>
    <t>May0715</t>
  </si>
  <si>
    <t>2019May0716</t>
  </si>
  <si>
    <t>May0716</t>
  </si>
  <si>
    <t>2019May0717</t>
  </si>
  <si>
    <t>May0717</t>
  </si>
  <si>
    <t>2019May0718</t>
  </si>
  <si>
    <t>May0718</t>
  </si>
  <si>
    <t>2019May0719</t>
  </si>
  <si>
    <t>May0719</t>
  </si>
  <si>
    <t>2019May0720</t>
  </si>
  <si>
    <t>May0720</t>
  </si>
  <si>
    <t>2019May0721</t>
  </si>
  <si>
    <t>May0721</t>
  </si>
  <si>
    <t>2019May0722</t>
  </si>
  <si>
    <t>May0722</t>
  </si>
  <si>
    <t>2019May0723</t>
  </si>
  <si>
    <t>May0723</t>
  </si>
  <si>
    <t>2019May0724</t>
  </si>
  <si>
    <t>May0724</t>
  </si>
  <si>
    <t>2019May081</t>
  </si>
  <si>
    <t>May081</t>
  </si>
  <si>
    <t>2019May082</t>
  </si>
  <si>
    <t>May082</t>
  </si>
  <si>
    <t>2019May083</t>
  </si>
  <si>
    <t>May083</t>
  </si>
  <si>
    <t>2019May084</t>
  </si>
  <si>
    <t>May084</t>
  </si>
  <si>
    <t>2019May085</t>
  </si>
  <si>
    <t>May085</t>
  </si>
  <si>
    <t>2019May086</t>
  </si>
  <si>
    <t>May086</t>
  </si>
  <si>
    <t>2019May087</t>
  </si>
  <si>
    <t>May087</t>
  </si>
  <si>
    <t>2019May088</t>
  </si>
  <si>
    <t>May088</t>
  </si>
  <si>
    <t>2019May089</t>
  </si>
  <si>
    <t>May089</t>
  </si>
  <si>
    <t>2019May0810</t>
  </si>
  <si>
    <t>May0810</t>
  </si>
  <si>
    <t>2019May0811</t>
  </si>
  <si>
    <t>May0811</t>
  </si>
  <si>
    <t>2019May0812</t>
  </si>
  <si>
    <t>May0812</t>
  </si>
  <si>
    <t>2019May0813</t>
  </si>
  <si>
    <t>May0813</t>
  </si>
  <si>
    <t>2019May0814</t>
  </si>
  <si>
    <t>May0814</t>
  </si>
  <si>
    <t>2019May0815</t>
  </si>
  <si>
    <t>May0815</t>
  </si>
  <si>
    <t>2019May0816</t>
  </si>
  <si>
    <t>May0816</t>
  </si>
  <si>
    <t>2019May0817</t>
  </si>
  <si>
    <t>May0817</t>
  </si>
  <si>
    <t>2019May0818</t>
  </si>
  <si>
    <t>May0818</t>
  </si>
  <si>
    <t>2019May0819</t>
  </si>
  <si>
    <t>May0819</t>
  </si>
  <si>
    <t>2019May0820</t>
  </si>
  <si>
    <t>May0820</t>
  </si>
  <si>
    <t>2019May0821</t>
  </si>
  <si>
    <t>May0821</t>
  </si>
  <si>
    <t>2019May0822</t>
  </si>
  <si>
    <t>May0822</t>
  </si>
  <si>
    <t>2019May0823</t>
  </si>
  <si>
    <t>May0823</t>
  </si>
  <si>
    <t>2019May0824</t>
  </si>
  <si>
    <t>May0824</t>
  </si>
  <si>
    <t>2019May091</t>
  </si>
  <si>
    <t>May091</t>
  </si>
  <si>
    <t>2019May092</t>
  </si>
  <si>
    <t>May092</t>
  </si>
  <si>
    <t>2019May093</t>
  </si>
  <si>
    <t>May093</t>
  </si>
  <si>
    <t>2019May094</t>
  </si>
  <si>
    <t>May094</t>
  </si>
  <si>
    <t>2019May095</t>
  </si>
  <si>
    <t>May095</t>
  </si>
  <si>
    <t>2019May096</t>
  </si>
  <si>
    <t>May096</t>
  </si>
  <si>
    <t>2019May097</t>
  </si>
  <si>
    <t>May097</t>
  </si>
  <si>
    <t>2019May098</t>
  </si>
  <si>
    <t>May098</t>
  </si>
  <si>
    <t>2019May099</t>
  </si>
  <si>
    <t>May099</t>
  </si>
  <si>
    <t>2019May0910</t>
  </si>
  <si>
    <t>May0910</t>
  </si>
  <si>
    <t>2019May0911</t>
  </si>
  <si>
    <t>May0911</t>
  </si>
  <si>
    <t>2019May0912</t>
  </si>
  <si>
    <t>May0912</t>
  </si>
  <si>
    <t>2019May0913</t>
  </si>
  <si>
    <t>May0913</t>
  </si>
  <si>
    <t>2019May0914</t>
  </si>
  <si>
    <t>May0914</t>
  </si>
  <si>
    <t>2019May0915</t>
  </si>
  <si>
    <t>May0915</t>
  </si>
  <si>
    <t>2019May0916</t>
  </si>
  <si>
    <t>May0916</t>
  </si>
  <si>
    <t>2019May0917</t>
  </si>
  <si>
    <t>May0917</t>
  </si>
  <si>
    <t>2019May0918</t>
  </si>
  <si>
    <t>May0918</t>
  </si>
  <si>
    <t>2019May0919</t>
  </si>
  <si>
    <t>May0919</t>
  </si>
  <si>
    <t>2019May0920</t>
  </si>
  <si>
    <t>May0920</t>
  </si>
  <si>
    <t>2019May0921</t>
  </si>
  <si>
    <t>May0921</t>
  </si>
  <si>
    <t>2019May0922</t>
  </si>
  <si>
    <t>May0922</t>
  </si>
  <si>
    <t>2019May0923</t>
  </si>
  <si>
    <t>May0923</t>
  </si>
  <si>
    <t>2019May0924</t>
  </si>
  <si>
    <t>May0924</t>
  </si>
  <si>
    <t>2019May101</t>
  </si>
  <si>
    <t>May101</t>
  </si>
  <si>
    <t>2019May102</t>
  </si>
  <si>
    <t>May102</t>
  </si>
  <si>
    <t>2019May103</t>
  </si>
  <si>
    <t>May103</t>
  </si>
  <si>
    <t>2019May104</t>
  </si>
  <si>
    <t>May104</t>
  </si>
  <si>
    <t>2019May105</t>
  </si>
  <si>
    <t>May105</t>
  </si>
  <si>
    <t>2019May106</t>
  </si>
  <si>
    <t>May106</t>
  </si>
  <si>
    <t>2019May107</t>
  </si>
  <si>
    <t>May107</t>
  </si>
  <si>
    <t>2019May108</t>
  </si>
  <si>
    <t>May108</t>
  </si>
  <si>
    <t>2019May109</t>
  </si>
  <si>
    <t>May109</t>
  </si>
  <si>
    <t>2019May1010</t>
  </si>
  <si>
    <t>May1010</t>
  </si>
  <si>
    <t>2019May1011</t>
  </si>
  <si>
    <t>May1011</t>
  </si>
  <si>
    <t>2019May1012</t>
  </si>
  <si>
    <t>May1012</t>
  </si>
  <si>
    <t>2019May1013</t>
  </si>
  <si>
    <t>May1013</t>
  </si>
  <si>
    <t>2019May1014</t>
  </si>
  <si>
    <t>May1014</t>
  </si>
  <si>
    <t>2019May1015</t>
  </si>
  <si>
    <t>May1015</t>
  </si>
  <si>
    <t>2019May1016</t>
  </si>
  <si>
    <t>May1016</t>
  </si>
  <si>
    <t>2019May1017</t>
  </si>
  <si>
    <t>May1017</t>
  </si>
  <si>
    <t>2019May1018</t>
  </si>
  <si>
    <t>May1018</t>
  </si>
  <si>
    <t>2019May1019</t>
  </si>
  <si>
    <t>May1019</t>
  </si>
  <si>
    <t>2019May1020</t>
  </si>
  <si>
    <t>May1020</t>
  </si>
  <si>
    <t>2019May1021</t>
  </si>
  <si>
    <t>May1021</t>
  </si>
  <si>
    <t>2019May1022</t>
  </si>
  <si>
    <t>May1022</t>
  </si>
  <si>
    <t>2019May1023</t>
  </si>
  <si>
    <t>May1023</t>
  </si>
  <si>
    <t>2019May1024</t>
  </si>
  <si>
    <t>May1024</t>
  </si>
  <si>
    <t>2019May111</t>
  </si>
  <si>
    <t>May111</t>
  </si>
  <si>
    <t>2019May112</t>
  </si>
  <si>
    <t>May112</t>
  </si>
  <si>
    <t>2019May113</t>
  </si>
  <si>
    <t>May113</t>
  </si>
  <si>
    <t>2019May114</t>
  </si>
  <si>
    <t>May114</t>
  </si>
  <si>
    <t>2019May115</t>
  </si>
  <si>
    <t>May115</t>
  </si>
  <si>
    <t>2019May116</t>
  </si>
  <si>
    <t>May116</t>
  </si>
  <si>
    <t>2019May117</t>
  </si>
  <si>
    <t>May117</t>
  </si>
  <si>
    <t>2019May118</t>
  </si>
  <si>
    <t>May118</t>
  </si>
  <si>
    <t>2019May119</t>
  </si>
  <si>
    <t>May119</t>
  </si>
  <si>
    <t>2019May1110</t>
  </si>
  <si>
    <t>May1110</t>
  </si>
  <si>
    <t>2019May1111</t>
  </si>
  <si>
    <t>May1111</t>
  </si>
  <si>
    <t>2019May1112</t>
  </si>
  <si>
    <t>May1112</t>
  </si>
  <si>
    <t>2019May1113</t>
  </si>
  <si>
    <t>May1113</t>
  </si>
  <si>
    <t>2019May1114</t>
  </si>
  <si>
    <t>May1114</t>
  </si>
  <si>
    <t>2019May1115</t>
  </si>
  <si>
    <t>May1115</t>
  </si>
  <si>
    <t>2019May1116</t>
  </si>
  <si>
    <t>May1116</t>
  </si>
  <si>
    <t>2019May1117</t>
  </si>
  <si>
    <t>May1117</t>
  </si>
  <si>
    <t>2019May1118</t>
  </si>
  <si>
    <t>May1118</t>
  </si>
  <si>
    <t>2019May1119</t>
  </si>
  <si>
    <t>May1119</t>
  </si>
  <si>
    <t>2019May1120</t>
  </si>
  <si>
    <t>May1120</t>
  </si>
  <si>
    <t>2019May1121</t>
  </si>
  <si>
    <t>May1121</t>
  </si>
  <si>
    <t>2019May1122</t>
  </si>
  <si>
    <t>May1122</t>
  </si>
  <si>
    <t>2019May1123</t>
  </si>
  <si>
    <t>May1123</t>
  </si>
  <si>
    <t>2019May1124</t>
  </si>
  <si>
    <t>May1124</t>
  </si>
  <si>
    <t>2019May121</t>
  </si>
  <si>
    <t>May121</t>
  </si>
  <si>
    <t>2019May122</t>
  </si>
  <si>
    <t>May122</t>
  </si>
  <si>
    <t>2019May123</t>
  </si>
  <si>
    <t>May123</t>
  </si>
  <si>
    <t>2019May124</t>
  </si>
  <si>
    <t>May124</t>
  </si>
  <si>
    <t>2019May125</t>
  </si>
  <si>
    <t>May125</t>
  </si>
  <si>
    <t>2019May126</t>
  </si>
  <si>
    <t>May126</t>
  </si>
  <si>
    <t>2019May127</t>
  </si>
  <si>
    <t>May127</t>
  </si>
  <si>
    <t>2019May128</t>
  </si>
  <si>
    <t>May128</t>
  </si>
  <si>
    <t>2019May129</t>
  </si>
  <si>
    <t>May129</t>
  </si>
  <si>
    <t>2019May1210</t>
  </si>
  <si>
    <t>May1210</t>
  </si>
  <si>
    <t>2019May1211</t>
  </si>
  <si>
    <t>May1211</t>
  </si>
  <si>
    <t>2019May1212</t>
  </si>
  <si>
    <t>May1212</t>
  </si>
  <si>
    <t>2019May1213</t>
  </si>
  <si>
    <t>May1213</t>
  </si>
  <si>
    <t>2019May1214</t>
  </si>
  <si>
    <t>May1214</t>
  </si>
  <si>
    <t>2019May1215</t>
  </si>
  <si>
    <t>May1215</t>
  </si>
  <si>
    <t>2019May1216</t>
  </si>
  <si>
    <t>May1216</t>
  </si>
  <si>
    <t>2019May1217</t>
  </si>
  <si>
    <t>May1217</t>
  </si>
  <si>
    <t>2019May1218</t>
  </si>
  <si>
    <t>May1218</t>
  </si>
  <si>
    <t>2019May1219</t>
  </si>
  <si>
    <t>May1219</t>
  </si>
  <si>
    <t>2019May1220</t>
  </si>
  <si>
    <t>May1220</t>
  </si>
  <si>
    <t>2019May1221</t>
  </si>
  <si>
    <t>May1221</t>
  </si>
  <si>
    <t>2019May1222</t>
  </si>
  <si>
    <t>May1222</t>
  </si>
  <si>
    <t>2019May1223</t>
  </si>
  <si>
    <t>May1223</t>
  </si>
  <si>
    <t>2019May1224</t>
  </si>
  <si>
    <t>May1224</t>
  </si>
  <si>
    <t>2019May131</t>
  </si>
  <si>
    <t>May131</t>
  </si>
  <si>
    <t>2019May132</t>
  </si>
  <si>
    <t>May132</t>
  </si>
  <si>
    <t>2019May133</t>
  </si>
  <si>
    <t>May133</t>
  </si>
  <si>
    <t>2019May134</t>
  </si>
  <si>
    <t>May134</t>
  </si>
  <si>
    <t>2019May135</t>
  </si>
  <si>
    <t>May135</t>
  </si>
  <si>
    <t>2019May136</t>
  </si>
  <si>
    <t>May136</t>
  </si>
  <si>
    <t>2019May137</t>
  </si>
  <si>
    <t>May137</t>
  </si>
  <si>
    <t>2019May138</t>
  </si>
  <si>
    <t>May138</t>
  </si>
  <si>
    <t>2019May139</t>
  </si>
  <si>
    <t>May139</t>
  </si>
  <si>
    <t>2019May1310</t>
  </si>
  <si>
    <t>May1310</t>
  </si>
  <si>
    <t>2019May1311</t>
  </si>
  <si>
    <t>May1311</t>
  </si>
  <si>
    <t>2019May1312</t>
  </si>
  <si>
    <t>May1312</t>
  </si>
  <si>
    <t>2019May1313</t>
  </si>
  <si>
    <t>May1313</t>
  </si>
  <si>
    <t>2019May1314</t>
  </si>
  <si>
    <t>May1314</t>
  </si>
  <si>
    <t>2019May1315</t>
  </si>
  <si>
    <t>May1315</t>
  </si>
  <si>
    <t>2019May1316</t>
  </si>
  <si>
    <t>May1316</t>
  </si>
  <si>
    <t>2019May1317</t>
  </si>
  <si>
    <t>May1317</t>
  </si>
  <si>
    <t>2019May1318</t>
  </si>
  <si>
    <t>May1318</t>
  </si>
  <si>
    <t>2019May1319</t>
  </si>
  <si>
    <t>May1319</t>
  </si>
  <si>
    <t>2019May1320</t>
  </si>
  <si>
    <t>May1320</t>
  </si>
  <si>
    <t>2019May1321</t>
  </si>
  <si>
    <t>May1321</t>
  </si>
  <si>
    <t>2019May1322</t>
  </si>
  <si>
    <t>May1322</t>
  </si>
  <si>
    <t>2019May1323</t>
  </si>
  <si>
    <t>May1323</t>
  </si>
  <si>
    <t>2019May1324</t>
  </si>
  <si>
    <t>May1324</t>
  </si>
  <si>
    <t>2019May141</t>
  </si>
  <si>
    <t>May141</t>
  </si>
  <si>
    <t>2019May142</t>
  </si>
  <si>
    <t>May142</t>
  </si>
  <si>
    <t>2019May143</t>
  </si>
  <si>
    <t>May143</t>
  </si>
  <si>
    <t>2019May144</t>
  </si>
  <si>
    <t>May144</t>
  </si>
  <si>
    <t>2019May145</t>
  </si>
  <si>
    <t>May145</t>
  </si>
  <si>
    <t>2019May146</t>
  </si>
  <si>
    <t>May146</t>
  </si>
  <si>
    <t>2019May147</t>
  </si>
  <si>
    <t>May147</t>
  </si>
  <si>
    <t>2019May148</t>
  </si>
  <si>
    <t>May148</t>
  </si>
  <si>
    <t>2019May149</t>
  </si>
  <si>
    <t>May149</t>
  </si>
  <si>
    <t>2019May1410</t>
  </si>
  <si>
    <t>May1410</t>
  </si>
  <si>
    <t>2019May1411</t>
  </si>
  <si>
    <t>May1411</t>
  </si>
  <si>
    <t>2019May1412</t>
  </si>
  <si>
    <t>May1412</t>
  </si>
  <si>
    <t>2019May1413</t>
  </si>
  <si>
    <t>May1413</t>
  </si>
  <si>
    <t>2019May1414</t>
  </si>
  <si>
    <t>May1414</t>
  </si>
  <si>
    <t>2019May1415</t>
  </si>
  <si>
    <t>May1415</t>
  </si>
  <si>
    <t>2019May1416</t>
  </si>
  <si>
    <t>May1416</t>
  </si>
  <si>
    <t>2019May1417</t>
  </si>
  <si>
    <t>May1417</t>
  </si>
  <si>
    <t>2019May1418</t>
  </si>
  <si>
    <t>May1418</t>
  </si>
  <si>
    <t>2019May1419</t>
  </si>
  <si>
    <t>May1419</t>
  </si>
  <si>
    <t>2019May1420</t>
  </si>
  <si>
    <t>May1420</t>
  </si>
  <si>
    <t>2019May1421</t>
  </si>
  <si>
    <t>May1421</t>
  </si>
  <si>
    <t>2019May1422</t>
  </si>
  <si>
    <t>May1422</t>
  </si>
  <si>
    <t>2019May1423</t>
  </si>
  <si>
    <t>May1423</t>
  </si>
  <si>
    <t>2019May1424</t>
  </si>
  <si>
    <t>May1424</t>
  </si>
  <si>
    <t>2019May151</t>
  </si>
  <si>
    <t>May151</t>
  </si>
  <si>
    <t>2019May152</t>
  </si>
  <si>
    <t>May152</t>
  </si>
  <si>
    <t>2019May153</t>
  </si>
  <si>
    <t>May153</t>
  </si>
  <si>
    <t>2019May154</t>
  </si>
  <si>
    <t>May154</t>
  </si>
  <si>
    <t>2019May155</t>
  </si>
  <si>
    <t>May155</t>
  </si>
  <si>
    <t>2019May156</t>
  </si>
  <si>
    <t>May156</t>
  </si>
  <si>
    <t>2019May157</t>
  </si>
  <si>
    <t>May157</t>
  </si>
  <si>
    <t>2019May158</t>
  </si>
  <si>
    <t>May158</t>
  </si>
  <si>
    <t>2019May159</t>
  </si>
  <si>
    <t>May159</t>
  </si>
  <si>
    <t>2019May1510</t>
  </si>
  <si>
    <t>May1510</t>
  </si>
  <si>
    <t>2019May1511</t>
  </si>
  <si>
    <t>May1511</t>
  </si>
  <si>
    <t>2019May1512</t>
  </si>
  <si>
    <t>May1512</t>
  </si>
  <si>
    <t>2019May1513</t>
  </si>
  <si>
    <t>May1513</t>
  </si>
  <si>
    <t>2019May1514</t>
  </si>
  <si>
    <t>May1514</t>
  </si>
  <si>
    <t>2019May1515</t>
  </si>
  <si>
    <t>May1515</t>
  </si>
  <si>
    <t>2019May1516</t>
  </si>
  <si>
    <t>May1516</t>
  </si>
  <si>
    <t>2019May1517</t>
  </si>
  <si>
    <t>May1517</t>
  </si>
  <si>
    <t>2019May1518</t>
  </si>
  <si>
    <t>May1518</t>
  </si>
  <si>
    <t>2019May1519</t>
  </si>
  <si>
    <t>May1519</t>
  </si>
  <si>
    <t>2019May1520</t>
  </si>
  <si>
    <t>May1520</t>
  </si>
  <si>
    <t>2019May1521</t>
  </si>
  <si>
    <t>May1521</t>
  </si>
  <si>
    <t>2019May1522</t>
  </si>
  <si>
    <t>May1522</t>
  </si>
  <si>
    <t>2019May1523</t>
  </si>
  <si>
    <t>May1523</t>
  </si>
  <si>
    <t>2019May1524</t>
  </si>
  <si>
    <t>May1524</t>
  </si>
  <si>
    <t>2019May161</t>
  </si>
  <si>
    <t>May161</t>
  </si>
  <si>
    <t>2019May162</t>
  </si>
  <si>
    <t>May162</t>
  </si>
  <si>
    <t>2019May163</t>
  </si>
  <si>
    <t>May163</t>
  </si>
  <si>
    <t>2019May164</t>
  </si>
  <si>
    <t>May164</t>
  </si>
  <si>
    <t>2019May165</t>
  </si>
  <si>
    <t>May165</t>
  </si>
  <si>
    <t>2019May166</t>
  </si>
  <si>
    <t>May166</t>
  </si>
  <si>
    <t>2019May167</t>
  </si>
  <si>
    <t>May167</t>
  </si>
  <si>
    <t>2019May168</t>
  </si>
  <si>
    <t>May168</t>
  </si>
  <si>
    <t>2019May169</t>
  </si>
  <si>
    <t>May169</t>
  </si>
  <si>
    <t>2019May1610</t>
  </si>
  <si>
    <t>May1610</t>
  </si>
  <si>
    <t>2019May1611</t>
  </si>
  <si>
    <t>May1611</t>
  </si>
  <si>
    <t>2019May1612</t>
  </si>
  <si>
    <t>May1612</t>
  </si>
  <si>
    <t>2019May1613</t>
  </si>
  <si>
    <t>May1613</t>
  </si>
  <si>
    <t>2019May1614</t>
  </si>
  <si>
    <t>May1614</t>
  </si>
  <si>
    <t>2019May1615</t>
  </si>
  <si>
    <t>May1615</t>
  </si>
  <si>
    <t>2019May1616</t>
  </si>
  <si>
    <t>May1616</t>
  </si>
  <si>
    <t>2019May1617</t>
  </si>
  <si>
    <t>May1617</t>
  </si>
  <si>
    <t>2019May1618</t>
  </si>
  <si>
    <t>May1618</t>
  </si>
  <si>
    <t>2019May1619</t>
  </si>
  <si>
    <t>May1619</t>
  </si>
  <si>
    <t>2019May1620</t>
  </si>
  <si>
    <t>May1620</t>
  </si>
  <si>
    <t>2019May1621</t>
  </si>
  <si>
    <t>May1621</t>
  </si>
  <si>
    <t>2019May1622</t>
  </si>
  <si>
    <t>May1622</t>
  </si>
  <si>
    <t>2019May1623</t>
  </si>
  <si>
    <t>May1623</t>
  </si>
  <si>
    <t>2019May1624</t>
  </si>
  <si>
    <t>May1624</t>
  </si>
  <si>
    <t>2019May171</t>
  </si>
  <si>
    <t>May171</t>
  </si>
  <si>
    <t>2019May172</t>
  </si>
  <si>
    <t>May172</t>
  </si>
  <si>
    <t>2019May173</t>
  </si>
  <si>
    <t>May173</t>
  </si>
  <si>
    <t>2019May174</t>
  </si>
  <si>
    <t>May174</t>
  </si>
  <si>
    <t>2019May175</t>
  </si>
  <si>
    <t>May175</t>
  </si>
  <si>
    <t>2019May176</t>
  </si>
  <si>
    <t>May176</t>
  </si>
  <si>
    <t>2019May177</t>
  </si>
  <si>
    <t>May177</t>
  </si>
  <si>
    <t>2019May178</t>
  </si>
  <si>
    <t>May178</t>
  </si>
  <si>
    <t>2019May179</t>
  </si>
  <si>
    <t>May179</t>
  </si>
  <si>
    <t>2019May1710</t>
  </si>
  <si>
    <t>May1710</t>
  </si>
  <si>
    <t>2019May1711</t>
  </si>
  <si>
    <t>May1711</t>
  </si>
  <si>
    <t>2019May1712</t>
  </si>
  <si>
    <t>May1712</t>
  </si>
  <si>
    <t>2019May1713</t>
  </si>
  <si>
    <t>May1713</t>
  </si>
  <si>
    <t>2019May1714</t>
  </si>
  <si>
    <t>May1714</t>
  </si>
  <si>
    <t>2019May1715</t>
  </si>
  <si>
    <t>May1715</t>
  </si>
  <si>
    <t>2019May1716</t>
  </si>
  <si>
    <t>May1716</t>
  </si>
  <si>
    <t>2019May1717</t>
  </si>
  <si>
    <t>May1717</t>
  </si>
  <si>
    <t>2019May1718</t>
  </si>
  <si>
    <t>May1718</t>
  </si>
  <si>
    <t>2019May1719</t>
  </si>
  <si>
    <t>May1719</t>
  </si>
  <si>
    <t>2019May1720</t>
  </si>
  <si>
    <t>May1720</t>
  </si>
  <si>
    <t>2019May1721</t>
  </si>
  <si>
    <t>May1721</t>
  </si>
  <si>
    <t>2019May1722</t>
  </si>
  <si>
    <t>May1722</t>
  </si>
  <si>
    <t>2019May1723</t>
  </si>
  <si>
    <t>May1723</t>
  </si>
  <si>
    <t>2019May1724</t>
  </si>
  <si>
    <t>May1724</t>
  </si>
  <si>
    <t>2019May181</t>
  </si>
  <si>
    <t>May181</t>
  </si>
  <si>
    <t>2019May182</t>
  </si>
  <si>
    <t>May182</t>
  </si>
  <si>
    <t>2019May183</t>
  </si>
  <si>
    <t>May183</t>
  </si>
  <si>
    <t>2019May184</t>
  </si>
  <si>
    <t>May184</t>
  </si>
  <si>
    <t>2019May185</t>
  </si>
  <si>
    <t>May185</t>
  </si>
  <si>
    <t>2019May186</t>
  </si>
  <si>
    <t>May186</t>
  </si>
  <si>
    <t>2019May187</t>
  </si>
  <si>
    <t>May187</t>
  </si>
  <si>
    <t>2019May188</t>
  </si>
  <si>
    <t>May188</t>
  </si>
  <si>
    <t>2019May189</t>
  </si>
  <si>
    <t>May189</t>
  </si>
  <si>
    <t>2019May1810</t>
  </si>
  <si>
    <t>May1810</t>
  </si>
  <si>
    <t>2019May1811</t>
  </si>
  <si>
    <t>May1811</t>
  </si>
  <si>
    <t>2019May1812</t>
  </si>
  <si>
    <t>May1812</t>
  </si>
  <si>
    <t>2019May1813</t>
  </si>
  <si>
    <t>May1813</t>
  </si>
  <si>
    <t>2019May1814</t>
  </si>
  <si>
    <t>May1814</t>
  </si>
  <si>
    <t>2019May1815</t>
  </si>
  <si>
    <t>May1815</t>
  </si>
  <si>
    <t>2019May1816</t>
  </si>
  <si>
    <t>May1816</t>
  </si>
  <si>
    <t>2019May1817</t>
  </si>
  <si>
    <t>May1817</t>
  </si>
  <si>
    <t>2019May1818</t>
  </si>
  <si>
    <t>May1818</t>
  </si>
  <si>
    <t>2019May1819</t>
  </si>
  <si>
    <t>May1819</t>
  </si>
  <si>
    <t>2019May1820</t>
  </si>
  <si>
    <t>May1820</t>
  </si>
  <si>
    <t>2019May1821</t>
  </si>
  <si>
    <t>May1821</t>
  </si>
  <si>
    <t>2019May1822</t>
  </si>
  <si>
    <t>May1822</t>
  </si>
  <si>
    <t>2019May1823</t>
  </si>
  <si>
    <t>May1823</t>
  </si>
  <si>
    <t>2019May1824</t>
  </si>
  <si>
    <t>May1824</t>
  </si>
  <si>
    <t>2019May191</t>
  </si>
  <si>
    <t>May191</t>
  </si>
  <si>
    <t>2019May192</t>
  </si>
  <si>
    <t>May192</t>
  </si>
  <si>
    <t>2019May193</t>
  </si>
  <si>
    <t>May193</t>
  </si>
  <si>
    <t>2019May194</t>
  </si>
  <si>
    <t>May194</t>
  </si>
  <si>
    <t>2019May195</t>
  </si>
  <si>
    <t>May195</t>
  </si>
  <si>
    <t>2019May196</t>
  </si>
  <si>
    <t>May196</t>
  </si>
  <si>
    <t>2019May197</t>
  </si>
  <si>
    <t>May197</t>
  </si>
  <si>
    <t>2019May198</t>
  </si>
  <si>
    <t>May198</t>
  </si>
  <si>
    <t>2019May199</t>
  </si>
  <si>
    <t>May199</t>
  </si>
  <si>
    <t>2019May1910</t>
  </si>
  <si>
    <t>May1910</t>
  </si>
  <si>
    <t>2019May1911</t>
  </si>
  <si>
    <t>May1911</t>
  </si>
  <si>
    <t>2019May1912</t>
  </si>
  <si>
    <t>May1912</t>
  </si>
  <si>
    <t>2019May1913</t>
  </si>
  <si>
    <t>May1913</t>
  </si>
  <si>
    <t>2019May1914</t>
  </si>
  <si>
    <t>May1914</t>
  </si>
  <si>
    <t>2019May1915</t>
  </si>
  <si>
    <t>May1915</t>
  </si>
  <si>
    <t>2019May1916</t>
  </si>
  <si>
    <t>May1916</t>
  </si>
  <si>
    <t>2019May1917</t>
  </si>
  <si>
    <t>May1917</t>
  </si>
  <si>
    <t>2019May1918</t>
  </si>
  <si>
    <t>May1918</t>
  </si>
  <si>
    <t>2019May1919</t>
  </si>
  <si>
    <t>May1919</t>
  </si>
  <si>
    <t>2019May1920</t>
  </si>
  <si>
    <t>May1920</t>
  </si>
  <si>
    <t>2019May1921</t>
  </si>
  <si>
    <t>May1921</t>
  </si>
  <si>
    <t>2019May1922</t>
  </si>
  <si>
    <t>May1922</t>
  </si>
  <si>
    <t>2019May1923</t>
  </si>
  <si>
    <t>May1923</t>
  </si>
  <si>
    <t>2019May1924</t>
  </si>
  <si>
    <t>May1924</t>
  </si>
  <si>
    <t>2019May201</t>
  </si>
  <si>
    <t>May201</t>
  </si>
  <si>
    <t>2019May202</t>
  </si>
  <si>
    <t>May202</t>
  </si>
  <si>
    <t>2019May203</t>
  </si>
  <si>
    <t>May203</t>
  </si>
  <si>
    <t>2019May204</t>
  </si>
  <si>
    <t>May204</t>
  </si>
  <si>
    <t>2019May205</t>
  </si>
  <si>
    <t>May205</t>
  </si>
  <si>
    <t>2019May206</t>
  </si>
  <si>
    <t>May206</t>
  </si>
  <si>
    <t>2019May207</t>
  </si>
  <si>
    <t>May207</t>
  </si>
  <si>
    <t>2019May208</t>
  </si>
  <si>
    <t>May208</t>
  </si>
  <si>
    <t>2019May209</t>
  </si>
  <si>
    <t>May209</t>
  </si>
  <si>
    <t>2019May2010</t>
  </si>
  <si>
    <t>May2010</t>
  </si>
  <si>
    <t>2019May2011</t>
  </si>
  <si>
    <t>May2011</t>
  </si>
  <si>
    <t>2019May2012</t>
  </si>
  <si>
    <t>May2012</t>
  </si>
  <si>
    <t>2019May2013</t>
  </si>
  <si>
    <t>May2013</t>
  </si>
  <si>
    <t>2019May2014</t>
  </si>
  <si>
    <t>May2014</t>
  </si>
  <si>
    <t>2019May2015</t>
  </si>
  <si>
    <t>May2015</t>
  </si>
  <si>
    <t>2019May2016</t>
  </si>
  <si>
    <t>May2016</t>
  </si>
  <si>
    <t>2019May2017</t>
  </si>
  <si>
    <t>May2017</t>
  </si>
  <si>
    <t>2019May2018</t>
  </si>
  <si>
    <t>May2018</t>
  </si>
  <si>
    <t>2019May2019</t>
  </si>
  <si>
    <t>May2019</t>
  </si>
  <si>
    <t>2019May2020</t>
  </si>
  <si>
    <t>May2020</t>
  </si>
  <si>
    <t>2019May2021</t>
  </si>
  <si>
    <t>May2021</t>
  </si>
  <si>
    <t>2019May2022</t>
  </si>
  <si>
    <t>May2022</t>
  </si>
  <si>
    <t>2019May2023</t>
  </si>
  <si>
    <t>May2023</t>
  </si>
  <si>
    <t>2019May2024</t>
  </si>
  <si>
    <t>May2024</t>
  </si>
  <si>
    <t>2019May211</t>
  </si>
  <si>
    <t>May211</t>
  </si>
  <si>
    <t>2019May212</t>
  </si>
  <si>
    <t>May212</t>
  </si>
  <si>
    <t>2019May213</t>
  </si>
  <si>
    <t>May213</t>
  </si>
  <si>
    <t>2019May214</t>
  </si>
  <si>
    <t>May214</t>
  </si>
  <si>
    <t>2019May215</t>
  </si>
  <si>
    <t>May215</t>
  </si>
  <si>
    <t>2019May216</t>
  </si>
  <si>
    <t>May216</t>
  </si>
  <si>
    <t>2019May217</t>
  </si>
  <si>
    <t>May217</t>
  </si>
  <si>
    <t>2019May218</t>
  </si>
  <si>
    <t>May218</t>
  </si>
  <si>
    <t>2019May219</t>
  </si>
  <si>
    <t>May219</t>
  </si>
  <si>
    <t>2019May2110</t>
  </si>
  <si>
    <t>May2110</t>
  </si>
  <si>
    <t>2019May2111</t>
  </si>
  <si>
    <t>May2111</t>
  </si>
  <si>
    <t>2019May2112</t>
  </si>
  <si>
    <t>May2112</t>
  </si>
  <si>
    <t>2019May2113</t>
  </si>
  <si>
    <t>May2113</t>
  </si>
  <si>
    <t>2019May2114</t>
  </si>
  <si>
    <t>May2114</t>
  </si>
  <si>
    <t>2019May2115</t>
  </si>
  <si>
    <t>May2115</t>
  </si>
  <si>
    <t>2019May2116</t>
  </si>
  <si>
    <t>May2116</t>
  </si>
  <si>
    <t>2019May2117</t>
  </si>
  <si>
    <t>May2117</t>
  </si>
  <si>
    <t>2019May2118</t>
  </si>
  <si>
    <t>May2118</t>
  </si>
  <si>
    <t>2019May2119</t>
  </si>
  <si>
    <t>May2119</t>
  </si>
  <si>
    <t>2019May2120</t>
  </si>
  <si>
    <t>May2120</t>
  </si>
  <si>
    <t>2019May2121</t>
  </si>
  <si>
    <t>May2121</t>
  </si>
  <si>
    <t>2019May2122</t>
  </si>
  <si>
    <t>May2122</t>
  </si>
  <si>
    <t>2019May2123</t>
  </si>
  <si>
    <t>May2123</t>
  </si>
  <si>
    <t>2019May2124</t>
  </si>
  <si>
    <t>May2124</t>
  </si>
  <si>
    <t>2019May221</t>
  </si>
  <si>
    <t>May221</t>
  </si>
  <si>
    <t>2019May222</t>
  </si>
  <si>
    <t>May222</t>
  </si>
  <si>
    <t>2019May223</t>
  </si>
  <si>
    <t>May223</t>
  </si>
  <si>
    <t>2019May224</t>
  </si>
  <si>
    <t>May224</t>
  </si>
  <si>
    <t>2019May225</t>
  </si>
  <si>
    <t>May225</t>
  </si>
  <si>
    <t>2019May226</t>
  </si>
  <si>
    <t>May226</t>
  </si>
  <si>
    <t>2019May227</t>
  </si>
  <si>
    <t>May227</t>
  </si>
  <si>
    <t>2019May228</t>
  </si>
  <si>
    <t>May228</t>
  </si>
  <si>
    <t>2019May229</t>
  </si>
  <si>
    <t>May229</t>
  </si>
  <si>
    <t>2019May2210</t>
  </si>
  <si>
    <t>May2210</t>
  </si>
  <si>
    <t>2019May2211</t>
  </si>
  <si>
    <t>May2211</t>
  </si>
  <si>
    <t>2019May2212</t>
  </si>
  <si>
    <t>May2212</t>
  </si>
  <si>
    <t>2019May2213</t>
  </si>
  <si>
    <t>May2213</t>
  </si>
  <si>
    <t>2019May2214</t>
  </si>
  <si>
    <t>May2214</t>
  </si>
  <si>
    <t>2019May2215</t>
  </si>
  <si>
    <t>May2215</t>
  </si>
  <si>
    <t>2019May2216</t>
  </si>
  <si>
    <t>May2216</t>
  </si>
  <si>
    <t>2019May2217</t>
  </si>
  <si>
    <t>May2217</t>
  </si>
  <si>
    <t>2019May2218</t>
  </si>
  <si>
    <t>May2218</t>
  </si>
  <si>
    <t>2019May2219</t>
  </si>
  <si>
    <t>May2219</t>
  </si>
  <si>
    <t>2019May2220</t>
  </si>
  <si>
    <t>May2220</t>
  </si>
  <si>
    <t>2019May2221</t>
  </si>
  <si>
    <t>May2221</t>
  </si>
  <si>
    <t>2019May2222</t>
  </si>
  <si>
    <t>May2222</t>
  </si>
  <si>
    <t>2019May2223</t>
  </si>
  <si>
    <t>May2223</t>
  </si>
  <si>
    <t>2019May2224</t>
  </si>
  <si>
    <t>May2224</t>
  </si>
  <si>
    <t>2019May231</t>
  </si>
  <si>
    <t>May231</t>
  </si>
  <si>
    <t>2019May232</t>
  </si>
  <si>
    <t>May232</t>
  </si>
  <si>
    <t>2019May233</t>
  </si>
  <si>
    <t>May233</t>
  </si>
  <si>
    <t>2019May234</t>
  </si>
  <si>
    <t>May234</t>
  </si>
  <si>
    <t>2019May235</t>
  </si>
  <si>
    <t>May235</t>
  </si>
  <si>
    <t>2019May236</t>
  </si>
  <si>
    <t>May236</t>
  </si>
  <si>
    <t>2019May237</t>
  </si>
  <si>
    <t>May237</t>
  </si>
  <si>
    <t>2019May238</t>
  </si>
  <si>
    <t>May238</t>
  </si>
  <si>
    <t>2019May239</t>
  </si>
  <si>
    <t>May239</t>
  </si>
  <si>
    <t>2019May2310</t>
  </si>
  <si>
    <t>May2310</t>
  </si>
  <si>
    <t>2019May2311</t>
  </si>
  <si>
    <t>May2311</t>
  </si>
  <si>
    <t>2019May2312</t>
  </si>
  <si>
    <t>May2312</t>
  </si>
  <si>
    <t>2019May2313</t>
  </si>
  <si>
    <t>May2313</t>
  </si>
  <si>
    <t>2019May2314</t>
  </si>
  <si>
    <t>May2314</t>
  </si>
  <si>
    <t>2019May2315</t>
  </si>
  <si>
    <t>May2315</t>
  </si>
  <si>
    <t>2019May2316</t>
  </si>
  <si>
    <t>May2316</t>
  </si>
  <si>
    <t>2019May2317</t>
  </si>
  <si>
    <t>May2317</t>
  </si>
  <si>
    <t>2019May2318</t>
  </si>
  <si>
    <t>May2318</t>
  </si>
  <si>
    <t>2019May2319</t>
  </si>
  <si>
    <t>May2319</t>
  </si>
  <si>
    <t>2019May2320</t>
  </si>
  <si>
    <t>May2320</t>
  </si>
  <si>
    <t>2019May2321</t>
  </si>
  <si>
    <t>May2321</t>
  </si>
  <si>
    <t>2019May2322</t>
  </si>
  <si>
    <t>May2322</t>
  </si>
  <si>
    <t>2019May2323</t>
  </si>
  <si>
    <t>May2323</t>
  </si>
  <si>
    <t>2019May2324</t>
  </si>
  <si>
    <t>May2324</t>
  </si>
  <si>
    <t>2019May241</t>
  </si>
  <si>
    <t>May241</t>
  </si>
  <si>
    <t>2019May242</t>
  </si>
  <si>
    <t>May242</t>
  </si>
  <si>
    <t>2019May243</t>
  </si>
  <si>
    <t>May243</t>
  </si>
  <si>
    <t>2019May244</t>
  </si>
  <si>
    <t>May244</t>
  </si>
  <si>
    <t>2019May245</t>
  </si>
  <si>
    <t>May245</t>
  </si>
  <si>
    <t>2019May246</t>
  </si>
  <si>
    <t>May246</t>
  </si>
  <si>
    <t>2019May247</t>
  </si>
  <si>
    <t>May247</t>
  </si>
  <si>
    <t>2019May248</t>
  </si>
  <si>
    <t>May248</t>
  </si>
  <si>
    <t>2019May249</t>
  </si>
  <si>
    <t>May249</t>
  </si>
  <si>
    <t>2019May2410</t>
  </si>
  <si>
    <t>May2410</t>
  </si>
  <si>
    <t>2019May2411</t>
  </si>
  <si>
    <t>May2411</t>
  </si>
  <si>
    <t>2019May2412</t>
  </si>
  <si>
    <t>May2412</t>
  </si>
  <si>
    <t>2019May2413</t>
  </si>
  <si>
    <t>May2413</t>
  </si>
  <si>
    <t>2019May2414</t>
  </si>
  <si>
    <t>May2414</t>
  </si>
  <si>
    <t>2019May2415</t>
  </si>
  <si>
    <t>May2415</t>
  </si>
  <si>
    <t>2019May2416</t>
  </si>
  <si>
    <t>May2416</t>
  </si>
  <si>
    <t>2019May2417</t>
  </si>
  <si>
    <t>May2417</t>
  </si>
  <si>
    <t>2019May2418</t>
  </si>
  <si>
    <t>May2418</t>
  </si>
  <si>
    <t>2019May2419</t>
  </si>
  <si>
    <t>May2419</t>
  </si>
  <si>
    <t>2019May2420</t>
  </si>
  <si>
    <t>May2420</t>
  </si>
  <si>
    <t>2019May2421</t>
  </si>
  <si>
    <t>May2421</t>
  </si>
  <si>
    <t>2019May2422</t>
  </si>
  <si>
    <t>May2422</t>
  </si>
  <si>
    <t>2019May2423</t>
  </si>
  <si>
    <t>May2423</t>
  </si>
  <si>
    <t>2019May2424</t>
  </si>
  <si>
    <t>May2424</t>
  </si>
  <si>
    <t>2019May251</t>
  </si>
  <si>
    <t>May251</t>
  </si>
  <si>
    <t>2019May252</t>
  </si>
  <si>
    <t>May252</t>
  </si>
  <si>
    <t>2019May253</t>
  </si>
  <si>
    <t>May253</t>
  </si>
  <si>
    <t>2019May254</t>
  </si>
  <si>
    <t>May254</t>
  </si>
  <si>
    <t>2019May255</t>
  </si>
  <si>
    <t>May255</t>
  </si>
  <si>
    <t>2019May256</t>
  </si>
  <si>
    <t>May256</t>
  </si>
  <si>
    <t>2019May257</t>
  </si>
  <si>
    <t>May257</t>
  </si>
  <si>
    <t>2019May258</t>
  </si>
  <si>
    <t>May258</t>
  </si>
  <si>
    <t>2019May259</t>
  </si>
  <si>
    <t>May259</t>
  </si>
  <si>
    <t>2019May2510</t>
  </si>
  <si>
    <t>May2510</t>
  </si>
  <si>
    <t>2019May2511</t>
  </si>
  <si>
    <t>May2511</t>
  </si>
  <si>
    <t>2019May2512</t>
  </si>
  <si>
    <t>May2512</t>
  </si>
  <si>
    <t>2019May2513</t>
  </si>
  <si>
    <t>May2513</t>
  </si>
  <si>
    <t>2019May2514</t>
  </si>
  <si>
    <t>May2514</t>
  </si>
  <si>
    <t>2019May2515</t>
  </si>
  <si>
    <t>May2515</t>
  </si>
  <si>
    <t>2019May2516</t>
  </si>
  <si>
    <t>May2516</t>
  </si>
  <si>
    <t>2019May2517</t>
  </si>
  <si>
    <t>May2517</t>
  </si>
  <si>
    <t>2019May2518</t>
  </si>
  <si>
    <t>May2518</t>
  </si>
  <si>
    <t>2019May2519</t>
  </si>
  <si>
    <t>May2519</t>
  </si>
  <si>
    <t>2019May2520</t>
  </si>
  <si>
    <t>May2520</t>
  </si>
  <si>
    <t>2019May2521</t>
  </si>
  <si>
    <t>May2521</t>
  </si>
  <si>
    <t>2019May2522</t>
  </si>
  <si>
    <t>May2522</t>
  </si>
  <si>
    <t>2019May2523</t>
  </si>
  <si>
    <t>May2523</t>
  </si>
  <si>
    <t>2019May2524</t>
  </si>
  <si>
    <t>May2524</t>
  </si>
  <si>
    <t>2019May261</t>
  </si>
  <si>
    <t>May261</t>
  </si>
  <si>
    <t>2019May262</t>
  </si>
  <si>
    <t>May262</t>
  </si>
  <si>
    <t>2019May263</t>
  </si>
  <si>
    <t>May263</t>
  </si>
  <si>
    <t>2019May264</t>
  </si>
  <si>
    <t>May264</t>
  </si>
  <si>
    <t>2019May265</t>
  </si>
  <si>
    <t>May265</t>
  </si>
  <si>
    <t>2019May266</t>
  </si>
  <si>
    <t>May266</t>
  </si>
  <si>
    <t>2019May267</t>
  </si>
  <si>
    <t>May267</t>
  </si>
  <si>
    <t>2019May268</t>
  </si>
  <si>
    <t>May268</t>
  </si>
  <si>
    <t>2019May269</t>
  </si>
  <si>
    <t>May269</t>
  </si>
  <si>
    <t>2019May2610</t>
  </si>
  <si>
    <t>May2610</t>
  </si>
  <si>
    <t>2019May2611</t>
  </si>
  <si>
    <t>May2611</t>
  </si>
  <si>
    <t>2019May2612</t>
  </si>
  <si>
    <t>May2612</t>
  </si>
  <si>
    <t>2019May2613</t>
  </si>
  <si>
    <t>May2613</t>
  </si>
  <si>
    <t>2019May2614</t>
  </si>
  <si>
    <t>May2614</t>
  </si>
  <si>
    <t>2019May2615</t>
  </si>
  <si>
    <t>May2615</t>
  </si>
  <si>
    <t>2019May2616</t>
  </si>
  <si>
    <t>May2616</t>
  </si>
  <si>
    <t>2019May2617</t>
  </si>
  <si>
    <t>May2617</t>
  </si>
  <si>
    <t>2019May2618</t>
  </si>
  <si>
    <t>May2618</t>
  </si>
  <si>
    <t>2019May2619</t>
  </si>
  <si>
    <t>May2619</t>
  </si>
  <si>
    <t>2019May2620</t>
  </si>
  <si>
    <t>May2620</t>
  </si>
  <si>
    <t>2019May2621</t>
  </si>
  <si>
    <t>May2621</t>
  </si>
  <si>
    <t>2019May2622</t>
  </si>
  <si>
    <t>May2622</t>
  </si>
  <si>
    <t>2019May2623</t>
  </si>
  <si>
    <t>May2623</t>
  </si>
  <si>
    <t>2019May2624</t>
  </si>
  <si>
    <t>May2624</t>
  </si>
  <si>
    <t>2019May271</t>
  </si>
  <si>
    <t>May271</t>
  </si>
  <si>
    <t>2019May272</t>
  </si>
  <si>
    <t>May272</t>
  </si>
  <si>
    <t>2019May273</t>
  </si>
  <si>
    <t>May273</t>
  </si>
  <si>
    <t>2019May274</t>
  </si>
  <si>
    <t>May274</t>
  </si>
  <si>
    <t>2019May275</t>
  </si>
  <si>
    <t>May275</t>
  </si>
  <si>
    <t>2019May276</t>
  </si>
  <si>
    <t>May276</t>
  </si>
  <si>
    <t>2019May277</t>
  </si>
  <si>
    <t>May277</t>
  </si>
  <si>
    <t>2019May278</t>
  </si>
  <si>
    <t>May278</t>
  </si>
  <si>
    <t>2019May279</t>
  </si>
  <si>
    <t>May279</t>
  </si>
  <si>
    <t>2019May2710</t>
  </si>
  <si>
    <t>May2710</t>
  </si>
  <si>
    <t>2019May2711</t>
  </si>
  <si>
    <t>May2711</t>
  </si>
  <si>
    <t>2019May2712</t>
  </si>
  <si>
    <t>May2712</t>
  </si>
  <si>
    <t>2019May2713</t>
  </si>
  <si>
    <t>May2713</t>
  </si>
  <si>
    <t>2019May2714</t>
  </si>
  <si>
    <t>May2714</t>
  </si>
  <si>
    <t>2019May2715</t>
  </si>
  <si>
    <t>May2715</t>
  </si>
  <si>
    <t>2019May2716</t>
  </si>
  <si>
    <t>May2716</t>
  </si>
  <si>
    <t>2019May2717</t>
  </si>
  <si>
    <t>May2717</t>
  </si>
  <si>
    <t>2019May2718</t>
  </si>
  <si>
    <t>May2718</t>
  </si>
  <si>
    <t>2019May2719</t>
  </si>
  <si>
    <t>May2719</t>
  </si>
  <si>
    <t>2019May2720</t>
  </si>
  <si>
    <t>May2720</t>
  </si>
  <si>
    <t>2019May2721</t>
  </si>
  <si>
    <t>May2721</t>
  </si>
  <si>
    <t>2019May2722</t>
  </si>
  <si>
    <t>May2722</t>
  </si>
  <si>
    <t>2019May2723</t>
  </si>
  <si>
    <t>May2723</t>
  </si>
  <si>
    <t>2019May2724</t>
  </si>
  <si>
    <t>May2724</t>
  </si>
  <si>
    <t>2019May281</t>
  </si>
  <si>
    <t>May281</t>
  </si>
  <si>
    <t>2019May282</t>
  </si>
  <si>
    <t>May282</t>
  </si>
  <si>
    <t>2019May283</t>
  </si>
  <si>
    <t>May283</t>
  </si>
  <si>
    <t>2019May284</t>
  </si>
  <si>
    <t>May284</t>
  </si>
  <si>
    <t>2019May285</t>
  </si>
  <si>
    <t>May285</t>
  </si>
  <si>
    <t>2019May286</t>
  </si>
  <si>
    <t>May286</t>
  </si>
  <si>
    <t>2019May287</t>
  </si>
  <si>
    <t>May287</t>
  </si>
  <si>
    <t>2019May288</t>
  </si>
  <si>
    <t>May288</t>
  </si>
  <si>
    <t>2019May289</t>
  </si>
  <si>
    <t>May289</t>
  </si>
  <si>
    <t>2019May2810</t>
  </si>
  <si>
    <t>May2810</t>
  </si>
  <si>
    <t>2019May2811</t>
  </si>
  <si>
    <t>May2811</t>
  </si>
  <si>
    <t>2019May2812</t>
  </si>
  <si>
    <t>May2812</t>
  </si>
  <si>
    <t>2019May2813</t>
  </si>
  <si>
    <t>May2813</t>
  </si>
  <si>
    <t>2019May2814</t>
  </si>
  <si>
    <t>May2814</t>
  </si>
  <si>
    <t>2019May2815</t>
  </si>
  <si>
    <t>May2815</t>
  </si>
  <si>
    <t>2019May2816</t>
  </si>
  <si>
    <t>May2816</t>
  </si>
  <si>
    <t>2019May2817</t>
  </si>
  <si>
    <t>May2817</t>
  </si>
  <si>
    <t>2019May2818</t>
  </si>
  <si>
    <t>May2818</t>
  </si>
  <si>
    <t>2019May2819</t>
  </si>
  <si>
    <t>May2819</t>
  </si>
  <si>
    <t>2019May2820</t>
  </si>
  <si>
    <t>May2820</t>
  </si>
  <si>
    <t>2019May2821</t>
  </si>
  <si>
    <t>May2821</t>
  </si>
  <si>
    <t>2019May2822</t>
  </si>
  <si>
    <t>May2822</t>
  </si>
  <si>
    <t>2019May2823</t>
  </si>
  <si>
    <t>May2823</t>
  </si>
  <si>
    <t>2019May2824</t>
  </si>
  <si>
    <t>May2824</t>
  </si>
  <si>
    <t>2019May291</t>
  </si>
  <si>
    <t>May291</t>
  </si>
  <si>
    <t>2019May292</t>
  </si>
  <si>
    <t>May292</t>
  </si>
  <si>
    <t>2019May293</t>
  </si>
  <si>
    <t>May293</t>
  </si>
  <si>
    <t>2019May294</t>
  </si>
  <si>
    <t>May294</t>
  </si>
  <si>
    <t>2019May295</t>
  </si>
  <si>
    <t>May295</t>
  </si>
  <si>
    <t>2019May296</t>
  </si>
  <si>
    <t>May296</t>
  </si>
  <si>
    <t>2019May297</t>
  </si>
  <si>
    <t>May297</t>
  </si>
  <si>
    <t>2019May298</t>
  </si>
  <si>
    <t>May298</t>
  </si>
  <si>
    <t>2019May299</t>
  </si>
  <si>
    <t>May299</t>
  </si>
  <si>
    <t>2019May2910</t>
  </si>
  <si>
    <t>May2910</t>
  </si>
  <si>
    <t>2019May2911</t>
  </si>
  <si>
    <t>May2911</t>
  </si>
  <si>
    <t>2019May2912</t>
  </si>
  <si>
    <t>May2912</t>
  </si>
  <si>
    <t>2019May2913</t>
  </si>
  <si>
    <t>May2913</t>
  </si>
  <si>
    <t>2019May2914</t>
  </si>
  <si>
    <t>May2914</t>
  </si>
  <si>
    <t>2019May2915</t>
  </si>
  <si>
    <t>May2915</t>
  </si>
  <si>
    <t>2019May2916</t>
  </si>
  <si>
    <t>May2916</t>
  </si>
  <si>
    <t>2019May2917</t>
  </si>
  <si>
    <t>May2917</t>
  </si>
  <si>
    <t>2019May2918</t>
  </si>
  <si>
    <t>May2918</t>
  </si>
  <si>
    <t>2019May2919</t>
  </si>
  <si>
    <t>May2919</t>
  </si>
  <si>
    <t>2019May2920</t>
  </si>
  <si>
    <t>May2920</t>
  </si>
  <si>
    <t>2019May2921</t>
  </si>
  <si>
    <t>May2921</t>
  </si>
  <si>
    <t>2019May2922</t>
  </si>
  <si>
    <t>May2922</t>
  </si>
  <si>
    <t>2019May2923</t>
  </si>
  <si>
    <t>May2923</t>
  </si>
  <si>
    <t>2019May2924</t>
  </si>
  <si>
    <t>May2924</t>
  </si>
  <si>
    <t>2019May301</t>
  </si>
  <si>
    <t>May301</t>
  </si>
  <si>
    <t>2019May302</t>
  </si>
  <si>
    <t>May302</t>
  </si>
  <si>
    <t>2019May303</t>
  </si>
  <si>
    <t>May303</t>
  </si>
  <si>
    <t>2019May304</t>
  </si>
  <si>
    <t>May304</t>
  </si>
  <si>
    <t>2019May305</t>
  </si>
  <si>
    <t>May305</t>
  </si>
  <si>
    <t>2019May306</t>
  </si>
  <si>
    <t>May306</t>
  </si>
  <si>
    <t>2019May307</t>
  </si>
  <si>
    <t>May307</t>
  </si>
  <si>
    <t>2019May308</t>
  </si>
  <si>
    <t>May308</t>
  </si>
  <si>
    <t>2019May309</t>
  </si>
  <si>
    <t>May309</t>
  </si>
  <si>
    <t>2019May3010</t>
  </si>
  <si>
    <t>May3010</t>
  </si>
  <si>
    <t>2019May3011</t>
  </si>
  <si>
    <t>May3011</t>
  </si>
  <si>
    <t>2019May3012</t>
  </si>
  <si>
    <t>May3012</t>
  </si>
  <si>
    <t>2019May3013</t>
  </si>
  <si>
    <t>May3013</t>
  </si>
  <si>
    <t>2019May3014</t>
  </si>
  <si>
    <t>May3014</t>
  </si>
  <si>
    <t>2019May3015</t>
  </si>
  <si>
    <t>May3015</t>
  </si>
  <si>
    <t>2019May3016</t>
  </si>
  <si>
    <t>May3016</t>
  </si>
  <si>
    <t>2019May3017</t>
  </si>
  <si>
    <t>May3017</t>
  </si>
  <si>
    <t>2019May3018</t>
  </si>
  <si>
    <t>May3018</t>
  </si>
  <si>
    <t>2019May3019</t>
  </si>
  <si>
    <t>May3019</t>
  </si>
  <si>
    <t>2019May3020</t>
  </si>
  <si>
    <t>May3020</t>
  </si>
  <si>
    <t>2019May3021</t>
  </si>
  <si>
    <t>May3021</t>
  </si>
  <si>
    <t>2019May3022</t>
  </si>
  <si>
    <t>May3022</t>
  </si>
  <si>
    <t>2019May3023</t>
  </si>
  <si>
    <t>May3023</t>
  </si>
  <si>
    <t>2019May3024</t>
  </si>
  <si>
    <t>May3024</t>
  </si>
  <si>
    <t>2019May311</t>
  </si>
  <si>
    <t>May311</t>
  </si>
  <si>
    <t>2019May312</t>
  </si>
  <si>
    <t>May312</t>
  </si>
  <si>
    <t>2019May313</t>
  </si>
  <si>
    <t>May313</t>
  </si>
  <si>
    <t>2019May314</t>
  </si>
  <si>
    <t>May314</t>
  </si>
  <si>
    <t>2019May315</t>
  </si>
  <si>
    <t>May315</t>
  </si>
  <si>
    <t>2019May316</t>
  </si>
  <si>
    <t>May316</t>
  </si>
  <si>
    <t>2019May317</t>
  </si>
  <si>
    <t>May317</t>
  </si>
  <si>
    <t>2019May318</t>
  </si>
  <si>
    <t>May318</t>
  </si>
  <si>
    <t>2019May319</t>
  </si>
  <si>
    <t>May319</t>
  </si>
  <si>
    <t>2019May3110</t>
  </si>
  <si>
    <t>May3110</t>
  </si>
  <si>
    <t>2019May3111</t>
  </si>
  <si>
    <t>May3111</t>
  </si>
  <si>
    <t>2019May3112</t>
  </si>
  <si>
    <t>May3112</t>
  </si>
  <si>
    <t>2019May3113</t>
  </si>
  <si>
    <t>May3113</t>
  </si>
  <si>
    <t>2019May3114</t>
  </si>
  <si>
    <t>May3114</t>
  </si>
  <si>
    <t>2019May3115</t>
  </si>
  <si>
    <t>May3115</t>
  </si>
  <si>
    <t>2019May3116</t>
  </si>
  <si>
    <t>May3116</t>
  </si>
  <si>
    <t>2019May3117</t>
  </si>
  <si>
    <t>May3117</t>
  </si>
  <si>
    <t>2019May3118</t>
  </si>
  <si>
    <t>May3118</t>
  </si>
  <si>
    <t>2019May3119</t>
  </si>
  <si>
    <t>May3119</t>
  </si>
  <si>
    <t>2019May3120</t>
  </si>
  <si>
    <t>May3120</t>
  </si>
  <si>
    <t>2019May3121</t>
  </si>
  <si>
    <t>May3121</t>
  </si>
  <si>
    <t>2019May3122</t>
  </si>
  <si>
    <t>May3122</t>
  </si>
  <si>
    <t>2019May3123</t>
  </si>
  <si>
    <t>May3123</t>
  </si>
  <si>
    <t>2019May3124</t>
  </si>
  <si>
    <t>May3124</t>
  </si>
  <si>
    <t>2019June011</t>
  </si>
  <si>
    <t>June</t>
  </si>
  <si>
    <t>June011</t>
  </si>
  <si>
    <t>2019June012</t>
  </si>
  <si>
    <t>June012</t>
  </si>
  <si>
    <t>2019June013</t>
  </si>
  <si>
    <t>June013</t>
  </si>
  <si>
    <t>2019June014</t>
  </si>
  <si>
    <t>June014</t>
  </si>
  <si>
    <t>2019June015</t>
  </si>
  <si>
    <t>June015</t>
  </si>
  <si>
    <t>2019June016</t>
  </si>
  <si>
    <t>June016</t>
  </si>
  <si>
    <t>2019June017</t>
  </si>
  <si>
    <t>June017</t>
  </si>
  <si>
    <t>2019June018</t>
  </si>
  <si>
    <t>June018</t>
  </si>
  <si>
    <t>2019June019</t>
  </si>
  <si>
    <t>June019</t>
  </si>
  <si>
    <t>2019June0110</t>
  </si>
  <si>
    <t>June0110</t>
  </si>
  <si>
    <t>2019June0111</t>
  </si>
  <si>
    <t>June0111</t>
  </si>
  <si>
    <t>2019June0112</t>
  </si>
  <si>
    <t>June0112</t>
  </si>
  <si>
    <t>2019June0113</t>
  </si>
  <si>
    <t>June0113</t>
  </si>
  <si>
    <t>2019June0114</t>
  </si>
  <si>
    <t>June0114</t>
  </si>
  <si>
    <t>2019June0115</t>
  </si>
  <si>
    <t>June0115</t>
  </si>
  <si>
    <t>2019June0116</t>
  </si>
  <si>
    <t>June0116</t>
  </si>
  <si>
    <t>2019June0117</t>
  </si>
  <si>
    <t>June0117</t>
  </si>
  <si>
    <t>2019June0118</t>
  </si>
  <si>
    <t>June0118</t>
  </si>
  <si>
    <t>2019June0119</t>
  </si>
  <si>
    <t>June0119</t>
  </si>
  <si>
    <t>2019June0120</t>
  </si>
  <si>
    <t>June0120</t>
  </si>
  <si>
    <t>2019June0121</t>
  </si>
  <si>
    <t>June0121</t>
  </si>
  <si>
    <t>2019June0122</t>
  </si>
  <si>
    <t>June0122</t>
  </si>
  <si>
    <t>2019June0123</t>
  </si>
  <si>
    <t>June0123</t>
  </si>
  <si>
    <t>2019June0124</t>
  </si>
  <si>
    <t>June0124</t>
  </si>
  <si>
    <t>2019June021</t>
  </si>
  <si>
    <t>June021</t>
  </si>
  <si>
    <t>2019June022</t>
  </si>
  <si>
    <t>June022</t>
  </si>
  <si>
    <t>2019June023</t>
  </si>
  <si>
    <t>June023</t>
  </si>
  <si>
    <t>2019June024</t>
  </si>
  <si>
    <t>June024</t>
  </si>
  <si>
    <t>2019June025</t>
  </si>
  <si>
    <t>June025</t>
  </si>
  <si>
    <t>2019June026</t>
  </si>
  <si>
    <t>June026</t>
  </si>
  <si>
    <t>2019June027</t>
  </si>
  <si>
    <t>June027</t>
  </si>
  <si>
    <t>2019June028</t>
  </si>
  <si>
    <t>June028</t>
  </si>
  <si>
    <t>2019June029</t>
  </si>
  <si>
    <t>June029</t>
  </si>
  <si>
    <t>2019June0210</t>
  </si>
  <si>
    <t>June0210</t>
  </si>
  <si>
    <t>2019June0211</t>
  </si>
  <si>
    <t>June0211</t>
  </si>
  <si>
    <t>2019June0212</t>
  </si>
  <si>
    <t>June0212</t>
  </si>
  <si>
    <t>2019June0213</t>
  </si>
  <si>
    <t>June0213</t>
  </si>
  <si>
    <t>2019June0214</t>
  </si>
  <si>
    <t>June0214</t>
  </si>
  <si>
    <t>2019June0215</t>
  </si>
  <si>
    <t>June0215</t>
  </si>
  <si>
    <t>2019June0216</t>
  </si>
  <si>
    <t>June0216</t>
  </si>
  <si>
    <t>2019June0217</t>
  </si>
  <si>
    <t>June0217</t>
  </si>
  <si>
    <t>2019June0218</t>
  </si>
  <si>
    <t>June0218</t>
  </si>
  <si>
    <t>2019June0219</t>
  </si>
  <si>
    <t>June0219</t>
  </si>
  <si>
    <t>2019June0220</t>
  </si>
  <si>
    <t>June0220</t>
  </si>
  <si>
    <t>2019June0221</t>
  </si>
  <si>
    <t>June0221</t>
  </si>
  <si>
    <t>2019June0222</t>
  </si>
  <si>
    <t>June0222</t>
  </si>
  <si>
    <t>2019June0223</t>
  </si>
  <si>
    <t>June0223</t>
  </si>
  <si>
    <t>2019June0224</t>
  </si>
  <si>
    <t>June0224</t>
  </si>
  <si>
    <t>2019June031</t>
  </si>
  <si>
    <t>June031</t>
  </si>
  <si>
    <t>2019June032</t>
  </si>
  <si>
    <t>June032</t>
  </si>
  <si>
    <t>2019June033</t>
  </si>
  <si>
    <t>June033</t>
  </si>
  <si>
    <t>2019June034</t>
  </si>
  <si>
    <t>June034</t>
  </si>
  <si>
    <t>2019June035</t>
  </si>
  <si>
    <t>June035</t>
  </si>
  <si>
    <t>2019June036</t>
  </si>
  <si>
    <t>June036</t>
  </si>
  <si>
    <t>2019June037</t>
  </si>
  <si>
    <t>June037</t>
  </si>
  <si>
    <t>2019June038</t>
  </si>
  <si>
    <t>June038</t>
  </si>
  <si>
    <t>2019June039</t>
  </si>
  <si>
    <t>June039</t>
  </si>
  <si>
    <t>2019June0310</t>
  </si>
  <si>
    <t>June0310</t>
  </si>
  <si>
    <t>2019June0311</t>
  </si>
  <si>
    <t>June0311</t>
  </si>
  <si>
    <t>2019June0312</t>
  </si>
  <si>
    <t>June0312</t>
  </si>
  <si>
    <t>2019June0313</t>
  </si>
  <si>
    <t>June0313</t>
  </si>
  <si>
    <t>2019June0314</t>
  </si>
  <si>
    <t>June0314</t>
  </si>
  <si>
    <t>2019June0315</t>
  </si>
  <si>
    <t>June0315</t>
  </si>
  <si>
    <t>2019June0316</t>
  </si>
  <si>
    <t>June0316</t>
  </si>
  <si>
    <t>2019June0317</t>
  </si>
  <si>
    <t>June0317</t>
  </si>
  <si>
    <t>2019June0318</t>
  </si>
  <si>
    <t>June0318</t>
  </si>
  <si>
    <t>2019June0319</t>
  </si>
  <si>
    <t>June0319</t>
  </si>
  <si>
    <t>2019June0320</t>
  </si>
  <si>
    <t>June0320</t>
  </si>
  <si>
    <t>2019June0321</t>
  </si>
  <si>
    <t>June0321</t>
  </si>
  <si>
    <t>2019June0322</t>
  </si>
  <si>
    <t>June0322</t>
  </si>
  <si>
    <t>2019June0323</t>
  </si>
  <si>
    <t>June0323</t>
  </si>
  <si>
    <t>2019June0324</t>
  </si>
  <si>
    <t>June0324</t>
  </si>
  <si>
    <t>2019June041</t>
  </si>
  <si>
    <t>June041</t>
  </si>
  <si>
    <t>2019June042</t>
  </si>
  <si>
    <t>June042</t>
  </si>
  <si>
    <t>2019June043</t>
  </si>
  <si>
    <t>June043</t>
  </si>
  <si>
    <t>2019June044</t>
  </si>
  <si>
    <t>June044</t>
  </si>
  <si>
    <t>2019June045</t>
  </si>
  <si>
    <t>June045</t>
  </si>
  <si>
    <t>2019June046</t>
  </si>
  <si>
    <t>June046</t>
  </si>
  <si>
    <t>2019June047</t>
  </si>
  <si>
    <t>June047</t>
  </si>
  <si>
    <t>2019June048</t>
  </si>
  <si>
    <t>June048</t>
  </si>
  <si>
    <t>2019June049</t>
  </si>
  <si>
    <t>June049</t>
  </si>
  <si>
    <t>2019June0410</t>
  </si>
  <si>
    <t>June0410</t>
  </si>
  <si>
    <t>2019June0411</t>
  </si>
  <si>
    <t>June0411</t>
  </si>
  <si>
    <t>2019June0412</t>
  </si>
  <si>
    <t>June0412</t>
  </si>
  <si>
    <t>2019June0413</t>
  </si>
  <si>
    <t>June0413</t>
  </si>
  <si>
    <t>2019June0414</t>
  </si>
  <si>
    <t>June0414</t>
  </si>
  <si>
    <t>2019June0415</t>
  </si>
  <si>
    <t>June0415</t>
  </si>
  <si>
    <t>2019June0416</t>
  </si>
  <si>
    <t>June0416</t>
  </si>
  <si>
    <t>2019June0417</t>
  </si>
  <si>
    <t>June0417</t>
  </si>
  <si>
    <t>2019June0418</t>
  </si>
  <si>
    <t>June0418</t>
  </si>
  <si>
    <t>2019June0419</t>
  </si>
  <si>
    <t>June0419</t>
  </si>
  <si>
    <t>2019June0420</t>
  </si>
  <si>
    <t>June0420</t>
  </si>
  <si>
    <t>2019June0421</t>
  </si>
  <si>
    <t>June0421</t>
  </si>
  <si>
    <t>2019June0422</t>
  </si>
  <si>
    <t>June0422</t>
  </si>
  <si>
    <t>2019June0423</t>
  </si>
  <si>
    <t>June0423</t>
  </si>
  <si>
    <t>2019June0424</t>
  </si>
  <si>
    <t>June0424</t>
  </si>
  <si>
    <t>2019June051</t>
  </si>
  <si>
    <t>June051</t>
  </si>
  <si>
    <t>2019June052</t>
  </si>
  <si>
    <t>June052</t>
  </si>
  <si>
    <t>2019June053</t>
  </si>
  <si>
    <t>June053</t>
  </si>
  <si>
    <t>2019June054</t>
  </si>
  <si>
    <t>June054</t>
  </si>
  <si>
    <t>2019June055</t>
  </si>
  <si>
    <t>June055</t>
  </si>
  <si>
    <t>2019June056</t>
  </si>
  <si>
    <t>June056</t>
  </si>
  <si>
    <t>2019June057</t>
  </si>
  <si>
    <t>June057</t>
  </si>
  <si>
    <t>2019June058</t>
  </si>
  <si>
    <t>June058</t>
  </si>
  <si>
    <t>2019June059</t>
  </si>
  <si>
    <t>June059</t>
  </si>
  <si>
    <t>2019June0510</t>
  </si>
  <si>
    <t>June0510</t>
  </si>
  <si>
    <t>2019June0511</t>
  </si>
  <si>
    <t>June0511</t>
  </si>
  <si>
    <t>2019June0512</t>
  </si>
  <si>
    <t>June0512</t>
  </si>
  <si>
    <t>2019June0513</t>
  </si>
  <si>
    <t>June0513</t>
  </si>
  <si>
    <t>2019June0514</t>
  </si>
  <si>
    <t>June0514</t>
  </si>
  <si>
    <t>2019June0515</t>
  </si>
  <si>
    <t>June0515</t>
  </si>
  <si>
    <t>2019June0516</t>
  </si>
  <si>
    <t>June0516</t>
  </si>
  <si>
    <t>2019June0517</t>
  </si>
  <si>
    <t>June0517</t>
  </si>
  <si>
    <t>2019June0518</t>
  </si>
  <si>
    <t>June0518</t>
  </si>
  <si>
    <t>2019June0519</t>
  </si>
  <si>
    <t>June0519</t>
  </si>
  <si>
    <t>2019June0520</t>
  </si>
  <si>
    <t>June0520</t>
  </si>
  <si>
    <t>2019June0521</t>
  </si>
  <si>
    <t>June0521</t>
  </si>
  <si>
    <t>2019June0522</t>
  </si>
  <si>
    <t>June0522</t>
  </si>
  <si>
    <t>2019June0523</t>
  </si>
  <si>
    <t>June0523</t>
  </si>
  <si>
    <t>2019June0524</t>
  </si>
  <si>
    <t>June0524</t>
  </si>
  <si>
    <t>2019June061</t>
  </si>
  <si>
    <t>June061</t>
  </si>
  <si>
    <t>2019June062</t>
  </si>
  <si>
    <t>June062</t>
  </si>
  <si>
    <t>2019June063</t>
  </si>
  <si>
    <t>June063</t>
  </si>
  <si>
    <t>2019June064</t>
  </si>
  <si>
    <t>June064</t>
  </si>
  <si>
    <t>2019June065</t>
  </si>
  <si>
    <t>June065</t>
  </si>
  <si>
    <t>2019June066</t>
  </si>
  <si>
    <t>June066</t>
  </si>
  <si>
    <t>2019June067</t>
  </si>
  <si>
    <t>June067</t>
  </si>
  <si>
    <t>2019June068</t>
  </si>
  <si>
    <t>June068</t>
  </si>
  <si>
    <t>2019June069</t>
  </si>
  <si>
    <t>June069</t>
  </si>
  <si>
    <t>2019June0610</t>
  </si>
  <si>
    <t>June0610</t>
  </si>
  <si>
    <t>2019June0611</t>
  </si>
  <si>
    <t>June0611</t>
  </si>
  <si>
    <t>2019June0612</t>
  </si>
  <si>
    <t>June0612</t>
  </si>
  <si>
    <t>2019June0613</t>
  </si>
  <si>
    <t>June0613</t>
  </si>
  <si>
    <t>2019June0614</t>
  </si>
  <si>
    <t>June0614</t>
  </si>
  <si>
    <t>2019June0615</t>
  </si>
  <si>
    <t>June0615</t>
  </si>
  <si>
    <t>2019June0616</t>
  </si>
  <si>
    <t>June0616</t>
  </si>
  <si>
    <t>2019June0617</t>
  </si>
  <si>
    <t>June0617</t>
  </si>
  <si>
    <t>2019June0618</t>
  </si>
  <si>
    <t>June0618</t>
  </si>
  <si>
    <t>2019June0619</t>
  </si>
  <si>
    <t>June0619</t>
  </si>
  <si>
    <t>2019June0620</t>
  </si>
  <si>
    <t>June0620</t>
  </si>
  <si>
    <t>2019June0621</t>
  </si>
  <si>
    <t>June0621</t>
  </si>
  <si>
    <t>2019June0622</t>
  </si>
  <si>
    <t>June0622</t>
  </si>
  <si>
    <t>2019June0623</t>
  </si>
  <si>
    <t>June0623</t>
  </si>
  <si>
    <t>2019June0624</t>
  </si>
  <si>
    <t>June0624</t>
  </si>
  <si>
    <t>2019June071</t>
  </si>
  <si>
    <t>June071</t>
  </si>
  <si>
    <t>2019June072</t>
  </si>
  <si>
    <t>June072</t>
  </si>
  <si>
    <t>2019June073</t>
  </si>
  <si>
    <t>June073</t>
  </si>
  <si>
    <t>2019June074</t>
  </si>
  <si>
    <t>June074</t>
  </si>
  <si>
    <t>2019June075</t>
  </si>
  <si>
    <t>June075</t>
  </si>
  <si>
    <t>2019June076</t>
  </si>
  <si>
    <t>June076</t>
  </si>
  <si>
    <t>2019June077</t>
  </si>
  <si>
    <t>June077</t>
  </si>
  <si>
    <t>2019June078</t>
  </si>
  <si>
    <t>June078</t>
  </si>
  <si>
    <t>2019June079</t>
  </si>
  <si>
    <t>June079</t>
  </si>
  <si>
    <t>2019June0710</t>
  </si>
  <si>
    <t>June0710</t>
  </si>
  <si>
    <t>2019June0711</t>
  </si>
  <si>
    <t>June0711</t>
  </si>
  <si>
    <t>2019June0712</t>
  </si>
  <si>
    <t>June0712</t>
  </si>
  <si>
    <t>2019June0713</t>
  </si>
  <si>
    <t>June0713</t>
  </si>
  <si>
    <t>2019June0714</t>
  </si>
  <si>
    <t>June0714</t>
  </si>
  <si>
    <t>2019June0715</t>
  </si>
  <si>
    <t>June0715</t>
  </si>
  <si>
    <t>2019June0716</t>
  </si>
  <si>
    <t>June0716</t>
  </si>
  <si>
    <t>2019June0717</t>
  </si>
  <si>
    <t>June0717</t>
  </si>
  <si>
    <t>2019June0718</t>
  </si>
  <si>
    <t>June0718</t>
  </si>
  <si>
    <t>2019June0719</t>
  </si>
  <si>
    <t>June0719</t>
  </si>
  <si>
    <t>2019June0720</t>
  </si>
  <si>
    <t>June0720</t>
  </si>
  <si>
    <t>2019June0721</t>
  </si>
  <si>
    <t>June0721</t>
  </si>
  <si>
    <t>2019June0722</t>
  </si>
  <si>
    <t>June0722</t>
  </si>
  <si>
    <t>2019June0723</t>
  </si>
  <si>
    <t>June0723</t>
  </si>
  <si>
    <t>2019June0724</t>
  </si>
  <si>
    <t>June0724</t>
  </si>
  <si>
    <t>2019June081</t>
  </si>
  <si>
    <t>June081</t>
  </si>
  <si>
    <t>2019June082</t>
  </si>
  <si>
    <t>June082</t>
  </si>
  <si>
    <t>2019June083</t>
  </si>
  <si>
    <t>June083</t>
  </si>
  <si>
    <t>2019June084</t>
  </si>
  <si>
    <t>June084</t>
  </si>
  <si>
    <t>2019June085</t>
  </si>
  <si>
    <t>June085</t>
  </si>
  <si>
    <t>2019June086</t>
  </si>
  <si>
    <t>June086</t>
  </si>
  <si>
    <t>2019June087</t>
  </si>
  <si>
    <t>June087</t>
  </si>
  <si>
    <t>2019June088</t>
  </si>
  <si>
    <t>June088</t>
  </si>
  <si>
    <t>2019June089</t>
  </si>
  <si>
    <t>June089</t>
  </si>
  <si>
    <t>2019June0810</t>
  </si>
  <si>
    <t>June0810</t>
  </si>
  <si>
    <t>2019June0811</t>
  </si>
  <si>
    <t>June0811</t>
  </si>
  <si>
    <t>2019June0812</t>
  </si>
  <si>
    <t>June0812</t>
  </si>
  <si>
    <t>2019June0813</t>
  </si>
  <si>
    <t>June0813</t>
  </si>
  <si>
    <t>2019June0814</t>
  </si>
  <si>
    <t>June0814</t>
  </si>
  <si>
    <t>2019June0815</t>
  </si>
  <si>
    <t>June0815</t>
  </si>
  <si>
    <t>2019June0816</t>
  </si>
  <si>
    <t>June0816</t>
  </si>
  <si>
    <t>2019June0817</t>
  </si>
  <si>
    <t>June0817</t>
  </si>
  <si>
    <t>2019June0818</t>
  </si>
  <si>
    <t>June0818</t>
  </si>
  <si>
    <t>2019June0819</t>
  </si>
  <si>
    <t>June0819</t>
  </si>
  <si>
    <t>2019June0820</t>
  </si>
  <si>
    <t>June0820</t>
  </si>
  <si>
    <t>2019June0821</t>
  </si>
  <si>
    <t>June0821</t>
  </si>
  <si>
    <t>2019June0822</t>
  </si>
  <si>
    <t>June0822</t>
  </si>
  <si>
    <t>2019June0823</t>
  </si>
  <si>
    <t>June0823</t>
  </si>
  <si>
    <t>2019June0824</t>
  </si>
  <si>
    <t>June0824</t>
  </si>
  <si>
    <t>2019June091</t>
  </si>
  <si>
    <t>June091</t>
  </si>
  <si>
    <t>2019June092</t>
  </si>
  <si>
    <t>June092</t>
  </si>
  <si>
    <t>2019June093</t>
  </si>
  <si>
    <t>June093</t>
  </si>
  <si>
    <t>2019June094</t>
  </si>
  <si>
    <t>June094</t>
  </si>
  <si>
    <t>2019June095</t>
  </si>
  <si>
    <t>June095</t>
  </si>
  <si>
    <t>2019June096</t>
  </si>
  <si>
    <t>June096</t>
  </si>
  <si>
    <t>2019June097</t>
  </si>
  <si>
    <t>June097</t>
  </si>
  <si>
    <t>2019June098</t>
  </si>
  <si>
    <t>June098</t>
  </si>
  <si>
    <t>2019June099</t>
  </si>
  <si>
    <t>June099</t>
  </si>
  <si>
    <t>2019June0910</t>
  </si>
  <si>
    <t>June0910</t>
  </si>
  <si>
    <t>2019June0911</t>
  </si>
  <si>
    <t>June0911</t>
  </si>
  <si>
    <t>2019June0912</t>
  </si>
  <si>
    <t>June0912</t>
  </si>
  <si>
    <t>2019June0913</t>
  </si>
  <si>
    <t>June0913</t>
  </si>
  <si>
    <t>2019June0914</t>
  </si>
  <si>
    <t>June0914</t>
  </si>
  <si>
    <t>2019June0915</t>
  </si>
  <si>
    <t>June0915</t>
  </si>
  <si>
    <t>2019June0916</t>
  </si>
  <si>
    <t>June0916</t>
  </si>
  <si>
    <t>2019June0917</t>
  </si>
  <si>
    <t>June0917</t>
  </si>
  <si>
    <t>2019June0918</t>
  </si>
  <si>
    <t>June0918</t>
  </si>
  <si>
    <t>2019June0919</t>
  </si>
  <si>
    <t>June0919</t>
  </si>
  <si>
    <t>2019June0920</t>
  </si>
  <si>
    <t>June0920</t>
  </si>
  <si>
    <t>2019June0921</t>
  </si>
  <si>
    <t>June0921</t>
  </si>
  <si>
    <t>2019June0922</t>
  </si>
  <si>
    <t>June0922</t>
  </si>
  <si>
    <t>2019June0923</t>
  </si>
  <si>
    <t>June0923</t>
  </si>
  <si>
    <t>2019June0924</t>
  </si>
  <si>
    <t>June0924</t>
  </si>
  <si>
    <t>2019June101</t>
  </si>
  <si>
    <t>June101</t>
  </si>
  <si>
    <t>2019June102</t>
  </si>
  <si>
    <t>June102</t>
  </si>
  <si>
    <t>2019June103</t>
  </si>
  <si>
    <t>June103</t>
  </si>
  <si>
    <t>2019June104</t>
  </si>
  <si>
    <t>June104</t>
  </si>
  <si>
    <t>2019June105</t>
  </si>
  <si>
    <t>June105</t>
  </si>
  <si>
    <t>2019June106</t>
  </si>
  <si>
    <t>June106</t>
  </si>
  <si>
    <t>2019June107</t>
  </si>
  <si>
    <t>June107</t>
  </si>
  <si>
    <t>2019June108</t>
  </si>
  <si>
    <t>June108</t>
  </si>
  <si>
    <t>2019June109</t>
  </si>
  <si>
    <t>June109</t>
  </si>
  <si>
    <t>2019June1010</t>
  </si>
  <si>
    <t>June1010</t>
  </si>
  <si>
    <t>2019June1011</t>
  </si>
  <si>
    <t>June1011</t>
  </si>
  <si>
    <t>2019June1012</t>
  </si>
  <si>
    <t>June1012</t>
  </si>
  <si>
    <t>2019June1013</t>
  </si>
  <si>
    <t>June1013</t>
  </si>
  <si>
    <t>2019June1014</t>
  </si>
  <si>
    <t>June1014</t>
  </si>
  <si>
    <t>2019June1015</t>
  </si>
  <si>
    <t>June1015</t>
  </si>
  <si>
    <t>2019June1016</t>
  </si>
  <si>
    <t>June1016</t>
  </si>
  <si>
    <t>2019June1017</t>
  </si>
  <si>
    <t>June1017</t>
  </si>
  <si>
    <t>2019June1018</t>
  </si>
  <si>
    <t>June1018</t>
  </si>
  <si>
    <t>2019June1019</t>
  </si>
  <si>
    <t>June1019</t>
  </si>
  <si>
    <t>2019June1020</t>
  </si>
  <si>
    <t>June1020</t>
  </si>
  <si>
    <t>2019June1021</t>
  </si>
  <si>
    <t>June1021</t>
  </si>
  <si>
    <t>2019June1022</t>
  </si>
  <si>
    <t>June1022</t>
  </si>
  <si>
    <t>2019June1023</t>
  </si>
  <si>
    <t>June1023</t>
  </si>
  <si>
    <t>2019June1024</t>
  </si>
  <si>
    <t>June1024</t>
  </si>
  <si>
    <t>2019June111</t>
  </si>
  <si>
    <t>June111</t>
  </si>
  <si>
    <t>2019June112</t>
  </si>
  <si>
    <t>June112</t>
  </si>
  <si>
    <t>2019June113</t>
  </si>
  <si>
    <t>June113</t>
  </si>
  <si>
    <t>2019June114</t>
  </si>
  <si>
    <t>June114</t>
  </si>
  <si>
    <t>2019June115</t>
  </si>
  <si>
    <t>June115</t>
  </si>
  <si>
    <t>2019June116</t>
  </si>
  <si>
    <t>June116</t>
  </si>
  <si>
    <t>2019June117</t>
  </si>
  <si>
    <t>June117</t>
  </si>
  <si>
    <t>2019June118</t>
  </si>
  <si>
    <t>June118</t>
  </si>
  <si>
    <t>2019June119</t>
  </si>
  <si>
    <t>June119</t>
  </si>
  <si>
    <t>2019June1110</t>
  </si>
  <si>
    <t>June1110</t>
  </si>
  <si>
    <t>2019June1111</t>
  </si>
  <si>
    <t>June1111</t>
  </si>
  <si>
    <t>2019June1112</t>
  </si>
  <si>
    <t>June1112</t>
  </si>
  <si>
    <t>2019June1113</t>
  </si>
  <si>
    <t>June1113</t>
  </si>
  <si>
    <t>2019June1114</t>
  </si>
  <si>
    <t>June1114</t>
  </si>
  <si>
    <t>2019June1115</t>
  </si>
  <si>
    <t>June1115</t>
  </si>
  <si>
    <t>2019June1116</t>
  </si>
  <si>
    <t>June1116</t>
  </si>
  <si>
    <t>2019June1117</t>
  </si>
  <si>
    <t>June1117</t>
  </si>
  <si>
    <t>2019June1118</t>
  </si>
  <si>
    <t>June1118</t>
  </si>
  <si>
    <t>2019June1119</t>
  </si>
  <si>
    <t>June1119</t>
  </si>
  <si>
    <t>2019June1120</t>
  </si>
  <si>
    <t>June1120</t>
  </si>
  <si>
    <t>2019June1121</t>
  </si>
  <si>
    <t>June1121</t>
  </si>
  <si>
    <t>2019June1122</t>
  </si>
  <si>
    <t>June1122</t>
  </si>
  <si>
    <t>2019June1123</t>
  </si>
  <si>
    <t>June1123</t>
  </si>
  <si>
    <t>2019June1124</t>
  </si>
  <si>
    <t>June1124</t>
  </si>
  <si>
    <t>2019June121</t>
  </si>
  <si>
    <t>June121</t>
  </si>
  <si>
    <t>2019June122</t>
  </si>
  <si>
    <t>June122</t>
  </si>
  <si>
    <t>2019June123</t>
  </si>
  <si>
    <t>June123</t>
  </si>
  <si>
    <t>2019June124</t>
  </si>
  <si>
    <t>June124</t>
  </si>
  <si>
    <t>2019June125</t>
  </si>
  <si>
    <t>June125</t>
  </si>
  <si>
    <t>2019June126</t>
  </si>
  <si>
    <t>June126</t>
  </si>
  <si>
    <t>2019June127</t>
  </si>
  <si>
    <t>June127</t>
  </si>
  <si>
    <t>2019June128</t>
  </si>
  <si>
    <t>June128</t>
  </si>
  <si>
    <t>2019June129</t>
  </si>
  <si>
    <t>June129</t>
  </si>
  <si>
    <t>2019June1210</t>
  </si>
  <si>
    <t>June1210</t>
  </si>
  <si>
    <t>2019June1211</t>
  </si>
  <si>
    <t>June1211</t>
  </si>
  <si>
    <t>2019June1212</t>
  </si>
  <si>
    <t>June1212</t>
  </si>
  <si>
    <t>2019June1213</t>
  </si>
  <si>
    <t>June1213</t>
  </si>
  <si>
    <t>2019June1214</t>
  </si>
  <si>
    <t>June1214</t>
  </si>
  <si>
    <t>2019June1215</t>
  </si>
  <si>
    <t>June1215</t>
  </si>
  <si>
    <t>2019June1216</t>
  </si>
  <si>
    <t>June1216</t>
  </si>
  <si>
    <t>2019June1217</t>
  </si>
  <si>
    <t>June1217</t>
  </si>
  <si>
    <t>2019June1218</t>
  </si>
  <si>
    <t>June1218</t>
  </si>
  <si>
    <t>2019June1219</t>
  </si>
  <si>
    <t>June1219</t>
  </si>
  <si>
    <t>2019June1220</t>
  </si>
  <si>
    <t>June1220</t>
  </si>
  <si>
    <t>2019June1221</t>
  </si>
  <si>
    <t>June1221</t>
  </si>
  <si>
    <t>2019June1222</t>
  </si>
  <si>
    <t>June1222</t>
  </si>
  <si>
    <t>2019June1223</t>
  </si>
  <si>
    <t>June1223</t>
  </si>
  <si>
    <t>2019June1224</t>
  </si>
  <si>
    <t>June1224</t>
  </si>
  <si>
    <t>2019June131</t>
  </si>
  <si>
    <t>June131</t>
  </si>
  <si>
    <t>2019June132</t>
  </si>
  <si>
    <t>June132</t>
  </si>
  <si>
    <t>2019June133</t>
  </si>
  <si>
    <t>June133</t>
  </si>
  <si>
    <t>2019June134</t>
  </si>
  <si>
    <t>June134</t>
  </si>
  <si>
    <t>2019June135</t>
  </si>
  <si>
    <t>June135</t>
  </si>
  <si>
    <t>2019June136</t>
  </si>
  <si>
    <t>June136</t>
  </si>
  <si>
    <t>2019June137</t>
  </si>
  <si>
    <t>June137</t>
  </si>
  <si>
    <t>2019June138</t>
  </si>
  <si>
    <t>June138</t>
  </si>
  <si>
    <t>2019June139</t>
  </si>
  <si>
    <t>June139</t>
  </si>
  <si>
    <t>2019June1310</t>
  </si>
  <si>
    <t>June1310</t>
  </si>
  <si>
    <t>2019June1311</t>
  </si>
  <si>
    <t>June1311</t>
  </si>
  <si>
    <t>2019June1312</t>
  </si>
  <si>
    <t>June1312</t>
  </si>
  <si>
    <t>2019June1313</t>
  </si>
  <si>
    <t>June1313</t>
  </si>
  <si>
    <t>2019June1314</t>
  </si>
  <si>
    <t>June1314</t>
  </si>
  <si>
    <t>2019June1315</t>
  </si>
  <si>
    <t>June1315</t>
  </si>
  <si>
    <t>2019June1316</t>
  </si>
  <si>
    <t>June1316</t>
  </si>
  <si>
    <t>2019June1317</t>
  </si>
  <si>
    <t>June1317</t>
  </si>
  <si>
    <t>2019June1318</t>
  </si>
  <si>
    <t>June1318</t>
  </si>
  <si>
    <t>2019June1319</t>
  </si>
  <si>
    <t>June1319</t>
  </si>
  <si>
    <t>2019June1320</t>
  </si>
  <si>
    <t>June1320</t>
  </si>
  <si>
    <t>2019June1321</t>
  </si>
  <si>
    <t>June1321</t>
  </si>
  <si>
    <t>2019June1322</t>
  </si>
  <si>
    <t>June1322</t>
  </si>
  <si>
    <t>2019June1323</t>
  </si>
  <si>
    <t>June1323</t>
  </si>
  <si>
    <t>2019June1324</t>
  </si>
  <si>
    <t>June1324</t>
  </si>
  <si>
    <t>2019June141</t>
  </si>
  <si>
    <t>June141</t>
  </si>
  <si>
    <t>2019June142</t>
  </si>
  <si>
    <t>June142</t>
  </si>
  <si>
    <t>2019June143</t>
  </si>
  <si>
    <t>June143</t>
  </si>
  <si>
    <t>2019June144</t>
  </si>
  <si>
    <t>June144</t>
  </si>
  <si>
    <t>2019June145</t>
  </si>
  <si>
    <t>June145</t>
  </si>
  <si>
    <t>2019June146</t>
  </si>
  <si>
    <t>June146</t>
  </si>
  <si>
    <t>2019June147</t>
  </si>
  <si>
    <t>June147</t>
  </si>
  <si>
    <t>2019June148</t>
  </si>
  <si>
    <t>June148</t>
  </si>
  <si>
    <t>2019June149</t>
  </si>
  <si>
    <t>June149</t>
  </si>
  <si>
    <t>2019June1410</t>
  </si>
  <si>
    <t>June1410</t>
  </si>
  <si>
    <t>2019June1411</t>
  </si>
  <si>
    <t>June1411</t>
  </si>
  <si>
    <t>2019June1412</t>
  </si>
  <si>
    <t>June1412</t>
  </si>
  <si>
    <t>2019June1413</t>
  </si>
  <si>
    <t>June1413</t>
  </si>
  <si>
    <t>2019June1414</t>
  </si>
  <si>
    <t>June1414</t>
  </si>
  <si>
    <t>2019June1415</t>
  </si>
  <si>
    <t>June1415</t>
  </si>
  <si>
    <t>2019June1416</t>
  </si>
  <si>
    <t>June1416</t>
  </si>
  <si>
    <t>2019June1417</t>
  </si>
  <si>
    <t>June1417</t>
  </si>
  <si>
    <t>2019June1418</t>
  </si>
  <si>
    <t>June1418</t>
  </si>
  <si>
    <t>2019June1419</t>
  </si>
  <si>
    <t>June1419</t>
  </si>
  <si>
    <t>2019June1420</t>
  </si>
  <si>
    <t>June1420</t>
  </si>
  <si>
    <t>2019June1421</t>
  </si>
  <si>
    <t>June1421</t>
  </si>
  <si>
    <t>2019June1422</t>
  </si>
  <si>
    <t>June1422</t>
  </si>
  <si>
    <t>2019June1423</t>
  </si>
  <si>
    <t>June1423</t>
  </si>
  <si>
    <t>2019June1424</t>
  </si>
  <si>
    <t>June1424</t>
  </si>
  <si>
    <t>2019June151</t>
  </si>
  <si>
    <t>June151</t>
  </si>
  <si>
    <t>2019June152</t>
  </si>
  <si>
    <t>June152</t>
  </si>
  <si>
    <t>2019June153</t>
  </si>
  <si>
    <t>June153</t>
  </si>
  <si>
    <t>2019June154</t>
  </si>
  <si>
    <t>June154</t>
  </si>
  <si>
    <t>2019June155</t>
  </si>
  <si>
    <t>June155</t>
  </si>
  <si>
    <t>2019June156</t>
  </si>
  <si>
    <t>June156</t>
  </si>
  <si>
    <t>2019June157</t>
  </si>
  <si>
    <t>June157</t>
  </si>
  <si>
    <t>2019June158</t>
  </si>
  <si>
    <t>June158</t>
  </si>
  <si>
    <t>2019June159</t>
  </si>
  <si>
    <t>June159</t>
  </si>
  <si>
    <t>2019June1510</t>
  </si>
  <si>
    <t>June1510</t>
  </si>
  <si>
    <t>2019June1511</t>
  </si>
  <si>
    <t>June1511</t>
  </si>
  <si>
    <t>2019June1512</t>
  </si>
  <si>
    <t>June1512</t>
  </si>
  <si>
    <t>2019June1513</t>
  </si>
  <si>
    <t>June1513</t>
  </si>
  <si>
    <t>2019June1514</t>
  </si>
  <si>
    <t>June1514</t>
  </si>
  <si>
    <t>2019June1515</t>
  </si>
  <si>
    <t>June1515</t>
  </si>
  <si>
    <t>2019June1516</t>
  </si>
  <si>
    <t>June1516</t>
  </si>
  <si>
    <t>2019June1517</t>
  </si>
  <si>
    <t>June1517</t>
  </si>
  <si>
    <t>2019June1518</t>
  </si>
  <si>
    <t>June1518</t>
  </si>
  <si>
    <t>2019June1519</t>
  </si>
  <si>
    <t>June1519</t>
  </si>
  <si>
    <t>2019June1520</t>
  </si>
  <si>
    <t>June1520</t>
  </si>
  <si>
    <t>2019June1521</t>
  </si>
  <si>
    <t>June1521</t>
  </si>
  <si>
    <t>2019June1522</t>
  </si>
  <si>
    <t>June1522</t>
  </si>
  <si>
    <t>2019June1523</t>
  </si>
  <si>
    <t>June1523</t>
  </si>
  <si>
    <t>2019June1524</t>
  </si>
  <si>
    <t>June1524</t>
  </si>
  <si>
    <t>2019June161</t>
  </si>
  <si>
    <t>June161</t>
  </si>
  <si>
    <t>2019June162</t>
  </si>
  <si>
    <t>June162</t>
  </si>
  <si>
    <t>2019June163</t>
  </si>
  <si>
    <t>June163</t>
  </si>
  <si>
    <t>2019June164</t>
  </si>
  <si>
    <t>June164</t>
  </si>
  <si>
    <t>2019June165</t>
  </si>
  <si>
    <t>June165</t>
  </si>
  <si>
    <t>2019June166</t>
  </si>
  <si>
    <t>June166</t>
  </si>
  <si>
    <t>2019June167</t>
  </si>
  <si>
    <t>June167</t>
  </si>
  <si>
    <t>2019June168</t>
  </si>
  <si>
    <t>June168</t>
  </si>
  <si>
    <t>2019June169</t>
  </si>
  <si>
    <t>June169</t>
  </si>
  <si>
    <t>2019June1610</t>
  </si>
  <si>
    <t>June1610</t>
  </si>
  <si>
    <t>2019June1611</t>
  </si>
  <si>
    <t>June1611</t>
  </si>
  <si>
    <t>2019June1612</t>
  </si>
  <si>
    <t>June1612</t>
  </si>
  <si>
    <t>2019June1613</t>
  </si>
  <si>
    <t>June1613</t>
  </si>
  <si>
    <t>2019June1614</t>
  </si>
  <si>
    <t>June1614</t>
  </si>
  <si>
    <t>2019June1615</t>
  </si>
  <si>
    <t>June1615</t>
  </si>
  <si>
    <t>2019June1616</t>
  </si>
  <si>
    <t>June1616</t>
  </si>
  <si>
    <t>2019June1617</t>
  </si>
  <si>
    <t>June1617</t>
  </si>
  <si>
    <t>2019June1618</t>
  </si>
  <si>
    <t>June1618</t>
  </si>
  <si>
    <t>2019June1619</t>
  </si>
  <si>
    <t>June1619</t>
  </si>
  <si>
    <t>2019June1620</t>
  </si>
  <si>
    <t>June1620</t>
  </si>
  <si>
    <t>2019June1621</t>
  </si>
  <si>
    <t>June1621</t>
  </si>
  <si>
    <t>2019June1622</t>
  </si>
  <si>
    <t>June1622</t>
  </si>
  <si>
    <t>2019June1623</t>
  </si>
  <si>
    <t>June1623</t>
  </si>
  <si>
    <t>2019June1624</t>
  </si>
  <si>
    <t>June1624</t>
  </si>
  <si>
    <t>2019June171</t>
  </si>
  <si>
    <t>June171</t>
  </si>
  <si>
    <t>2019June172</t>
  </si>
  <si>
    <t>June172</t>
  </si>
  <si>
    <t>2019June173</t>
  </si>
  <si>
    <t>June173</t>
  </si>
  <si>
    <t>2019June174</t>
  </si>
  <si>
    <t>June174</t>
  </si>
  <si>
    <t>2019June175</t>
  </si>
  <si>
    <t>June175</t>
  </si>
  <si>
    <t>2019June176</t>
  </si>
  <si>
    <t>June176</t>
  </si>
  <si>
    <t>2019June177</t>
  </si>
  <si>
    <t>June177</t>
  </si>
  <si>
    <t>2019June178</t>
  </si>
  <si>
    <t>June178</t>
  </si>
  <si>
    <t>2019June179</t>
  </si>
  <si>
    <t>June179</t>
  </si>
  <si>
    <t>2019June1710</t>
  </si>
  <si>
    <t>June1710</t>
  </si>
  <si>
    <t>2019June1711</t>
  </si>
  <si>
    <t>June1711</t>
  </si>
  <si>
    <t>2019June1712</t>
  </si>
  <si>
    <t>June1712</t>
  </si>
  <si>
    <t>2019June1713</t>
  </si>
  <si>
    <t>June1713</t>
  </si>
  <si>
    <t>2019June1714</t>
  </si>
  <si>
    <t>June1714</t>
  </si>
  <si>
    <t>2019June1715</t>
  </si>
  <si>
    <t>June1715</t>
  </si>
  <si>
    <t>2019June1716</t>
  </si>
  <si>
    <t>June1716</t>
  </si>
  <si>
    <t>2019June1717</t>
  </si>
  <si>
    <t>June1717</t>
  </si>
  <si>
    <t>2019June1718</t>
  </si>
  <si>
    <t>June1718</t>
  </si>
  <si>
    <t>2019June1719</t>
  </si>
  <si>
    <t>June1719</t>
  </si>
  <si>
    <t>2019June1720</t>
  </si>
  <si>
    <t>June1720</t>
  </si>
  <si>
    <t>2019June1721</t>
  </si>
  <si>
    <t>June1721</t>
  </si>
  <si>
    <t>2019June1722</t>
  </si>
  <si>
    <t>June1722</t>
  </si>
  <si>
    <t>2019June1723</t>
  </si>
  <si>
    <t>June1723</t>
  </si>
  <si>
    <t>2019June1724</t>
  </si>
  <si>
    <t>June1724</t>
  </si>
  <si>
    <t>2019June181</t>
  </si>
  <si>
    <t>June181</t>
  </si>
  <si>
    <t>2019June182</t>
  </si>
  <si>
    <t>June182</t>
  </si>
  <si>
    <t>2019June183</t>
  </si>
  <si>
    <t>June183</t>
  </si>
  <si>
    <t>2019June184</t>
  </si>
  <si>
    <t>June184</t>
  </si>
  <si>
    <t>2019June185</t>
  </si>
  <si>
    <t>June185</t>
  </si>
  <si>
    <t>2019June186</t>
  </si>
  <si>
    <t>June186</t>
  </si>
  <si>
    <t>2019June187</t>
  </si>
  <si>
    <t>June187</t>
  </si>
  <si>
    <t>2019June188</t>
  </si>
  <si>
    <t>June188</t>
  </si>
  <si>
    <t>2019June189</t>
  </si>
  <si>
    <t>June189</t>
  </si>
  <si>
    <t>2019June1810</t>
  </si>
  <si>
    <t>June1810</t>
  </si>
  <si>
    <t>2019June1811</t>
  </si>
  <si>
    <t>June1811</t>
  </si>
  <si>
    <t>2019June1812</t>
  </si>
  <si>
    <t>June1812</t>
  </si>
  <si>
    <t>2019June1813</t>
  </si>
  <si>
    <t>June1813</t>
  </si>
  <si>
    <t>2019June1814</t>
  </si>
  <si>
    <t>June1814</t>
  </si>
  <si>
    <t>2019June1815</t>
  </si>
  <si>
    <t>June1815</t>
  </si>
  <si>
    <t>2019June1816</t>
  </si>
  <si>
    <t>June1816</t>
  </si>
  <si>
    <t>2019June1817</t>
  </si>
  <si>
    <t>June1817</t>
  </si>
  <si>
    <t>2019June1818</t>
  </si>
  <si>
    <t>June1818</t>
  </si>
  <si>
    <t>2019June1819</t>
  </si>
  <si>
    <t>June1819</t>
  </si>
  <si>
    <t>2019June1820</t>
  </si>
  <si>
    <t>June1820</t>
  </si>
  <si>
    <t>2019June1821</t>
  </si>
  <si>
    <t>June1821</t>
  </si>
  <si>
    <t>2019June1822</t>
  </si>
  <si>
    <t>June1822</t>
  </si>
  <si>
    <t>2019June1823</t>
  </si>
  <si>
    <t>June1823</t>
  </si>
  <si>
    <t>2019June1824</t>
  </si>
  <si>
    <t>June1824</t>
  </si>
  <si>
    <t>2019June191</t>
  </si>
  <si>
    <t>June191</t>
  </si>
  <si>
    <t>2019June192</t>
  </si>
  <si>
    <t>June192</t>
  </si>
  <si>
    <t>2019June193</t>
  </si>
  <si>
    <t>June193</t>
  </si>
  <si>
    <t>2019June194</t>
  </si>
  <si>
    <t>June194</t>
  </si>
  <si>
    <t>2019June195</t>
  </si>
  <si>
    <t>June195</t>
  </si>
  <si>
    <t>2019June196</t>
  </si>
  <si>
    <t>June196</t>
  </si>
  <si>
    <t>2019June197</t>
  </si>
  <si>
    <t>June197</t>
  </si>
  <si>
    <t>2019June198</t>
  </si>
  <si>
    <t>June198</t>
  </si>
  <si>
    <t>2019June199</t>
  </si>
  <si>
    <t>June199</t>
  </si>
  <si>
    <t>2019June1910</t>
  </si>
  <si>
    <t>June1910</t>
  </si>
  <si>
    <t>2019June1911</t>
  </si>
  <si>
    <t>June1911</t>
  </si>
  <si>
    <t>2019June1912</t>
  </si>
  <si>
    <t>June1912</t>
  </si>
  <si>
    <t>2019June1913</t>
  </si>
  <si>
    <t>June1913</t>
  </si>
  <si>
    <t>2019June1914</t>
  </si>
  <si>
    <t>June1914</t>
  </si>
  <si>
    <t>2019June1915</t>
  </si>
  <si>
    <t>June1915</t>
  </si>
  <si>
    <t>2019June1916</t>
  </si>
  <si>
    <t>June1916</t>
  </si>
  <si>
    <t>2019June1917</t>
  </si>
  <si>
    <t>June1917</t>
  </si>
  <si>
    <t>2019June1918</t>
  </si>
  <si>
    <t>June1918</t>
  </si>
  <si>
    <t>2019June1919</t>
  </si>
  <si>
    <t>June1919</t>
  </si>
  <si>
    <t>2019June1920</t>
  </si>
  <si>
    <t>June1920</t>
  </si>
  <si>
    <t>2019June1921</t>
  </si>
  <si>
    <t>June1921</t>
  </si>
  <si>
    <t>2019June1922</t>
  </si>
  <si>
    <t>June1922</t>
  </si>
  <si>
    <t>2019June1923</t>
  </si>
  <si>
    <t>June1923</t>
  </si>
  <si>
    <t>2019June1924</t>
  </si>
  <si>
    <t>June1924</t>
  </si>
  <si>
    <t>2019June201</t>
  </si>
  <si>
    <t>June201</t>
  </si>
  <si>
    <t>2019June202</t>
  </si>
  <si>
    <t>June202</t>
  </si>
  <si>
    <t>2019June203</t>
  </si>
  <si>
    <t>June203</t>
  </si>
  <si>
    <t>2019June204</t>
  </si>
  <si>
    <t>June204</t>
  </si>
  <si>
    <t>2019June205</t>
  </si>
  <si>
    <t>June205</t>
  </si>
  <si>
    <t>2019June206</t>
  </si>
  <si>
    <t>June206</t>
  </si>
  <si>
    <t>2019June207</t>
  </si>
  <si>
    <t>June207</t>
  </si>
  <si>
    <t>2019June208</t>
  </si>
  <si>
    <t>June208</t>
  </si>
  <si>
    <t>2019June209</t>
  </si>
  <si>
    <t>June209</t>
  </si>
  <si>
    <t>2019June2010</t>
  </si>
  <si>
    <t>June2010</t>
  </si>
  <si>
    <t>2019June2011</t>
  </si>
  <si>
    <t>June2011</t>
  </si>
  <si>
    <t>2019June2012</t>
  </si>
  <si>
    <t>June2012</t>
  </si>
  <si>
    <t>2019June2013</t>
  </si>
  <si>
    <t>June2013</t>
  </si>
  <si>
    <t>2019June2014</t>
  </si>
  <si>
    <t>June2014</t>
  </si>
  <si>
    <t>2019June2015</t>
  </si>
  <si>
    <t>June2015</t>
  </si>
  <si>
    <t>2019June2016</t>
  </si>
  <si>
    <t>June2016</t>
  </si>
  <si>
    <t>2019June2017</t>
  </si>
  <si>
    <t>June2017</t>
  </si>
  <si>
    <t>2019June2018</t>
  </si>
  <si>
    <t>June2018</t>
  </si>
  <si>
    <t>2019June2019</t>
  </si>
  <si>
    <t>June2019</t>
  </si>
  <si>
    <t>2019June2020</t>
  </si>
  <si>
    <t>June2020</t>
  </si>
  <si>
    <t>2019June2021</t>
  </si>
  <si>
    <t>June2021</t>
  </si>
  <si>
    <t>2019June2022</t>
  </si>
  <si>
    <t>June2022</t>
  </si>
  <si>
    <t>2019June2023</t>
  </si>
  <si>
    <t>June2023</t>
  </si>
  <si>
    <t>2019June2024</t>
  </si>
  <si>
    <t>June2024</t>
  </si>
  <si>
    <t>2019June211</t>
  </si>
  <si>
    <t>June211</t>
  </si>
  <si>
    <t>2019June212</t>
  </si>
  <si>
    <t>June212</t>
  </si>
  <si>
    <t>2019June213</t>
  </si>
  <si>
    <t>June213</t>
  </si>
  <si>
    <t>2019June214</t>
  </si>
  <si>
    <t>June214</t>
  </si>
  <si>
    <t>2019June215</t>
  </si>
  <si>
    <t>June215</t>
  </si>
  <si>
    <t>2019June216</t>
  </si>
  <si>
    <t>June216</t>
  </si>
  <si>
    <t>2019June217</t>
  </si>
  <si>
    <t>June217</t>
  </si>
  <si>
    <t>2019June218</t>
  </si>
  <si>
    <t>June218</t>
  </si>
  <si>
    <t>2019June219</t>
  </si>
  <si>
    <t>June219</t>
  </si>
  <si>
    <t>2019June2110</t>
  </si>
  <si>
    <t>June2110</t>
  </si>
  <si>
    <t>2019June2111</t>
  </si>
  <si>
    <t>June2111</t>
  </si>
  <si>
    <t>2019June2112</t>
  </si>
  <si>
    <t>June2112</t>
  </si>
  <si>
    <t>2019June2113</t>
  </si>
  <si>
    <t>June2113</t>
  </si>
  <si>
    <t>2019June2114</t>
  </si>
  <si>
    <t>June2114</t>
  </si>
  <si>
    <t>2019June2115</t>
  </si>
  <si>
    <t>June2115</t>
  </si>
  <si>
    <t>2019June2116</t>
  </si>
  <si>
    <t>June2116</t>
  </si>
  <si>
    <t>2019June2117</t>
  </si>
  <si>
    <t>June2117</t>
  </si>
  <si>
    <t>2019June2118</t>
  </si>
  <si>
    <t>June2118</t>
  </si>
  <si>
    <t>2019June2119</t>
  </si>
  <si>
    <t>June2119</t>
  </si>
  <si>
    <t>2019June2120</t>
  </si>
  <si>
    <t>June2120</t>
  </si>
  <si>
    <t>2019June2121</t>
  </si>
  <si>
    <t>June2121</t>
  </si>
  <si>
    <t>2019June2122</t>
  </si>
  <si>
    <t>June2122</t>
  </si>
  <si>
    <t>2019June2123</t>
  </si>
  <si>
    <t>June2123</t>
  </si>
  <si>
    <t>2019June2124</t>
  </si>
  <si>
    <t>June2124</t>
  </si>
  <si>
    <t>2019June221</t>
  </si>
  <si>
    <t>June221</t>
  </si>
  <si>
    <t>2019June222</t>
  </si>
  <si>
    <t>June222</t>
  </si>
  <si>
    <t>2019June223</t>
  </si>
  <si>
    <t>June223</t>
  </si>
  <si>
    <t>2019June224</t>
  </si>
  <si>
    <t>June224</t>
  </si>
  <si>
    <t>2019June225</t>
  </si>
  <si>
    <t>June225</t>
  </si>
  <si>
    <t>2019June226</t>
  </si>
  <si>
    <t>June226</t>
  </si>
  <si>
    <t>2019June227</t>
  </si>
  <si>
    <t>June227</t>
  </si>
  <si>
    <t>2019June228</t>
  </si>
  <si>
    <t>June228</t>
  </si>
  <si>
    <t>2019June229</t>
  </si>
  <si>
    <t>June229</t>
  </si>
  <si>
    <t>2019June2210</t>
  </si>
  <si>
    <t>June2210</t>
  </si>
  <si>
    <t>2019June2211</t>
  </si>
  <si>
    <t>June2211</t>
  </si>
  <si>
    <t>2019June2212</t>
  </si>
  <si>
    <t>June2212</t>
  </si>
  <si>
    <t>2019June2213</t>
  </si>
  <si>
    <t>June2213</t>
  </si>
  <si>
    <t>2019June2214</t>
  </si>
  <si>
    <t>June2214</t>
  </si>
  <si>
    <t>2019June2215</t>
  </si>
  <si>
    <t>June2215</t>
  </si>
  <si>
    <t>2019June2216</t>
  </si>
  <si>
    <t>June2216</t>
  </si>
  <si>
    <t>2019June2217</t>
  </si>
  <si>
    <t>June2217</t>
  </si>
  <si>
    <t>2019June2218</t>
  </si>
  <si>
    <t>June2218</t>
  </si>
  <si>
    <t>2019June2219</t>
  </si>
  <si>
    <t>June2219</t>
  </si>
  <si>
    <t>2019June2220</t>
  </si>
  <si>
    <t>June2220</t>
  </si>
  <si>
    <t>2019June2221</t>
  </si>
  <si>
    <t>June2221</t>
  </si>
  <si>
    <t>2019June2222</t>
  </si>
  <si>
    <t>June2222</t>
  </si>
  <si>
    <t>2019June2223</t>
  </si>
  <si>
    <t>June2223</t>
  </si>
  <si>
    <t>2019June2224</t>
  </si>
  <si>
    <t>June2224</t>
  </si>
  <si>
    <t>2019June231</t>
  </si>
  <si>
    <t>June231</t>
  </si>
  <si>
    <t>2019June232</t>
  </si>
  <si>
    <t>June232</t>
  </si>
  <si>
    <t>2019June233</t>
  </si>
  <si>
    <t>June233</t>
  </si>
  <si>
    <t>2019June234</t>
  </si>
  <si>
    <t>June234</t>
  </si>
  <si>
    <t>2019June235</t>
  </si>
  <si>
    <t>June235</t>
  </si>
  <si>
    <t>2019June236</t>
  </si>
  <si>
    <t>June236</t>
  </si>
  <si>
    <t>2019June237</t>
  </si>
  <si>
    <t>June237</t>
  </si>
  <si>
    <t>2019June238</t>
  </si>
  <si>
    <t>June238</t>
  </si>
  <si>
    <t>2019June239</t>
  </si>
  <si>
    <t>June239</t>
  </si>
  <si>
    <t>2019June2310</t>
  </si>
  <si>
    <t>June2310</t>
  </si>
  <si>
    <t>2019June2311</t>
  </si>
  <si>
    <t>June2311</t>
  </si>
  <si>
    <t>2019June2312</t>
  </si>
  <si>
    <t>June2312</t>
  </si>
  <si>
    <t>2019June2313</t>
  </si>
  <si>
    <t>June2313</t>
  </si>
  <si>
    <t>2019June2314</t>
  </si>
  <si>
    <t>June2314</t>
  </si>
  <si>
    <t>2019June2315</t>
  </si>
  <si>
    <t>June2315</t>
  </si>
  <si>
    <t>2019June2316</t>
  </si>
  <si>
    <t>June2316</t>
  </si>
  <si>
    <t>2019June2317</t>
  </si>
  <si>
    <t>June2317</t>
  </si>
  <si>
    <t>2019June2318</t>
  </si>
  <si>
    <t>June2318</t>
  </si>
  <si>
    <t>2019June2319</t>
  </si>
  <si>
    <t>June2319</t>
  </si>
  <si>
    <t>2019June2320</t>
  </si>
  <si>
    <t>June2320</t>
  </si>
  <si>
    <t>2019June2321</t>
  </si>
  <si>
    <t>June2321</t>
  </si>
  <si>
    <t>2019June2322</t>
  </si>
  <si>
    <t>June2322</t>
  </si>
  <si>
    <t>2019June2323</t>
  </si>
  <si>
    <t>June2323</t>
  </si>
  <si>
    <t>2019June2324</t>
  </si>
  <si>
    <t>June2324</t>
  </si>
  <si>
    <t>2019June241</t>
  </si>
  <si>
    <t>June241</t>
  </si>
  <si>
    <t>2019June242</t>
  </si>
  <si>
    <t>June242</t>
  </si>
  <si>
    <t>2019June243</t>
  </si>
  <si>
    <t>June243</t>
  </si>
  <si>
    <t>2019June244</t>
  </si>
  <si>
    <t>June244</t>
  </si>
  <si>
    <t>2019June245</t>
  </si>
  <si>
    <t>June245</t>
  </si>
  <si>
    <t>2019June246</t>
  </si>
  <si>
    <t>June246</t>
  </si>
  <si>
    <t>2019June247</t>
  </si>
  <si>
    <t>June247</t>
  </si>
  <si>
    <t>2019June248</t>
  </si>
  <si>
    <t>June248</t>
  </si>
  <si>
    <t>2019June249</t>
  </si>
  <si>
    <t>June249</t>
  </si>
  <si>
    <t>2019June2410</t>
  </si>
  <si>
    <t>June2410</t>
  </si>
  <si>
    <t>2019June2411</t>
  </si>
  <si>
    <t>June2411</t>
  </si>
  <si>
    <t>2019June2412</t>
  </si>
  <si>
    <t>June2412</t>
  </si>
  <si>
    <t>2019June2413</t>
  </si>
  <si>
    <t>June2413</t>
  </si>
  <si>
    <t>2019June2414</t>
  </si>
  <si>
    <t>June2414</t>
  </si>
  <si>
    <t>2019June2415</t>
  </si>
  <si>
    <t>June2415</t>
  </si>
  <si>
    <t>2019June2416</t>
  </si>
  <si>
    <t>June2416</t>
  </si>
  <si>
    <t>2019June2417</t>
  </si>
  <si>
    <t>June2417</t>
  </si>
  <si>
    <t>2019June2418</t>
  </si>
  <si>
    <t>June2418</t>
  </si>
  <si>
    <t>2019June2419</t>
  </si>
  <si>
    <t>June2419</t>
  </si>
  <si>
    <t>2019June2420</t>
  </si>
  <si>
    <t>June2420</t>
  </si>
  <si>
    <t>2019June2421</t>
  </si>
  <si>
    <t>June2421</t>
  </si>
  <si>
    <t>2019June2422</t>
  </si>
  <si>
    <t>June2422</t>
  </si>
  <si>
    <t>2019June2423</t>
  </si>
  <si>
    <t>June2423</t>
  </si>
  <si>
    <t>2019June2424</t>
  </si>
  <si>
    <t>June2424</t>
  </si>
  <si>
    <t>2019June251</t>
  </si>
  <si>
    <t>June251</t>
  </si>
  <si>
    <t>2019June252</t>
  </si>
  <si>
    <t>June252</t>
  </si>
  <si>
    <t>2019June253</t>
  </si>
  <si>
    <t>June253</t>
  </si>
  <si>
    <t>2019June254</t>
  </si>
  <si>
    <t>June254</t>
  </si>
  <si>
    <t>2019June255</t>
  </si>
  <si>
    <t>June255</t>
  </si>
  <si>
    <t>2019June256</t>
  </si>
  <si>
    <t>June256</t>
  </si>
  <si>
    <t>2019June257</t>
  </si>
  <si>
    <t>June257</t>
  </si>
  <si>
    <t>2019June258</t>
  </si>
  <si>
    <t>June258</t>
  </si>
  <si>
    <t>2019June259</t>
  </si>
  <si>
    <t>June259</t>
  </si>
  <si>
    <t>2019June2510</t>
  </si>
  <si>
    <t>June2510</t>
  </si>
  <si>
    <t>2019June2511</t>
  </si>
  <si>
    <t>June2511</t>
  </si>
  <si>
    <t>2019June2512</t>
  </si>
  <si>
    <t>June2512</t>
  </si>
  <si>
    <t>2019June2513</t>
  </si>
  <si>
    <t>June2513</t>
  </si>
  <si>
    <t>2019June2514</t>
  </si>
  <si>
    <t>June2514</t>
  </si>
  <si>
    <t>2019June2515</t>
  </si>
  <si>
    <t>June2515</t>
  </si>
  <si>
    <t>2019June2516</t>
  </si>
  <si>
    <t>June2516</t>
  </si>
  <si>
    <t>2019June2517</t>
  </si>
  <si>
    <t>June2517</t>
  </si>
  <si>
    <t>2019June2518</t>
  </si>
  <si>
    <t>June2518</t>
  </si>
  <si>
    <t>2019June2519</t>
  </si>
  <si>
    <t>June2519</t>
  </si>
  <si>
    <t>2019June2520</t>
  </si>
  <si>
    <t>June2520</t>
  </si>
  <si>
    <t>2019June2521</t>
  </si>
  <si>
    <t>June2521</t>
  </si>
  <si>
    <t>2019June2522</t>
  </si>
  <si>
    <t>June2522</t>
  </si>
  <si>
    <t>2019June2523</t>
  </si>
  <si>
    <t>June2523</t>
  </si>
  <si>
    <t>2019June2524</t>
  </si>
  <si>
    <t>June2524</t>
  </si>
  <si>
    <t>2019June261</t>
  </si>
  <si>
    <t>June261</t>
  </si>
  <si>
    <t>2019June262</t>
  </si>
  <si>
    <t>June262</t>
  </si>
  <si>
    <t>2019June263</t>
  </si>
  <si>
    <t>June263</t>
  </si>
  <si>
    <t>2019June264</t>
  </si>
  <si>
    <t>June264</t>
  </si>
  <si>
    <t>2019June265</t>
  </si>
  <si>
    <t>June265</t>
  </si>
  <si>
    <t>2019June266</t>
  </si>
  <si>
    <t>June266</t>
  </si>
  <si>
    <t>2019June267</t>
  </si>
  <si>
    <t>June267</t>
  </si>
  <si>
    <t>2019June268</t>
  </si>
  <si>
    <t>June268</t>
  </si>
  <si>
    <t>2019June269</t>
  </si>
  <si>
    <t>June269</t>
  </si>
  <si>
    <t>2019June2610</t>
  </si>
  <si>
    <t>June2610</t>
  </si>
  <si>
    <t>2019June2611</t>
  </si>
  <si>
    <t>June2611</t>
  </si>
  <si>
    <t>2019June2612</t>
  </si>
  <si>
    <t>June2612</t>
  </si>
  <si>
    <t>2019June2613</t>
  </si>
  <si>
    <t>June2613</t>
  </si>
  <si>
    <t>2019June2614</t>
  </si>
  <si>
    <t>June2614</t>
  </si>
  <si>
    <t>2019June2615</t>
  </si>
  <si>
    <t>June2615</t>
  </si>
  <si>
    <t>2019June2616</t>
  </si>
  <si>
    <t>June2616</t>
  </si>
  <si>
    <t>2019June2617</t>
  </si>
  <si>
    <t>June2617</t>
  </si>
  <si>
    <t>2019June2618</t>
  </si>
  <si>
    <t>June2618</t>
  </si>
  <si>
    <t>2019June2619</t>
  </si>
  <si>
    <t>June2619</t>
  </si>
  <si>
    <t>2019June2620</t>
  </si>
  <si>
    <t>June2620</t>
  </si>
  <si>
    <t>2019June2621</t>
  </si>
  <si>
    <t>June2621</t>
  </si>
  <si>
    <t>2019June2622</t>
  </si>
  <si>
    <t>June2622</t>
  </si>
  <si>
    <t>2019June2623</t>
  </si>
  <si>
    <t>June2623</t>
  </si>
  <si>
    <t>2019June2624</t>
  </si>
  <si>
    <t>June2624</t>
  </si>
  <si>
    <t>2019June271</t>
  </si>
  <si>
    <t>June271</t>
  </si>
  <si>
    <t>2019June272</t>
  </si>
  <si>
    <t>June272</t>
  </si>
  <si>
    <t>2019June273</t>
  </si>
  <si>
    <t>June273</t>
  </si>
  <si>
    <t>2019June274</t>
  </si>
  <si>
    <t>June274</t>
  </si>
  <si>
    <t>2019June275</t>
  </si>
  <si>
    <t>June275</t>
  </si>
  <si>
    <t>2019June276</t>
  </si>
  <si>
    <t>June276</t>
  </si>
  <si>
    <t>2019June277</t>
  </si>
  <si>
    <t>June277</t>
  </si>
  <si>
    <t>2019June278</t>
  </si>
  <si>
    <t>June278</t>
  </si>
  <si>
    <t>2019June279</t>
  </si>
  <si>
    <t>June279</t>
  </si>
  <si>
    <t>2019June2710</t>
  </si>
  <si>
    <t>June2710</t>
  </si>
  <si>
    <t>2019June2711</t>
  </si>
  <si>
    <t>June2711</t>
  </si>
  <si>
    <t>2019June2712</t>
  </si>
  <si>
    <t>June2712</t>
  </si>
  <si>
    <t>2019June2713</t>
  </si>
  <si>
    <t>June2713</t>
  </si>
  <si>
    <t>2019June2714</t>
  </si>
  <si>
    <t>June2714</t>
  </si>
  <si>
    <t>2019June2715</t>
  </si>
  <si>
    <t>June2715</t>
  </si>
  <si>
    <t>2019June2716</t>
  </si>
  <si>
    <t>June2716</t>
  </si>
  <si>
    <t>2019June2717</t>
  </si>
  <si>
    <t>June2717</t>
  </si>
  <si>
    <t>2019June2718</t>
  </si>
  <si>
    <t>June2718</t>
  </si>
  <si>
    <t>2019June2719</t>
  </si>
  <si>
    <t>June2719</t>
  </si>
  <si>
    <t>2019June2720</t>
  </si>
  <si>
    <t>June2720</t>
  </si>
  <si>
    <t>2019June2721</t>
  </si>
  <si>
    <t>June2721</t>
  </si>
  <si>
    <t>2019June2722</t>
  </si>
  <si>
    <t>June2722</t>
  </si>
  <si>
    <t>2019June2723</t>
  </si>
  <si>
    <t>June2723</t>
  </si>
  <si>
    <t>2019June2724</t>
  </si>
  <si>
    <t>June2724</t>
  </si>
  <si>
    <t>2019June281</t>
  </si>
  <si>
    <t>June281</t>
  </si>
  <si>
    <t>2019June282</t>
  </si>
  <si>
    <t>June282</t>
  </si>
  <si>
    <t>2019June283</t>
  </si>
  <si>
    <t>June283</t>
  </si>
  <si>
    <t>2019June284</t>
  </si>
  <si>
    <t>June284</t>
  </si>
  <si>
    <t>2019June285</t>
  </si>
  <si>
    <t>June285</t>
  </si>
  <si>
    <t>2019June286</t>
  </si>
  <si>
    <t>June286</t>
  </si>
  <si>
    <t>2019June287</t>
  </si>
  <si>
    <t>June287</t>
  </si>
  <si>
    <t>2019June288</t>
  </si>
  <si>
    <t>June288</t>
  </si>
  <si>
    <t>2019June289</t>
  </si>
  <si>
    <t>June289</t>
  </si>
  <si>
    <t>2019June2810</t>
  </si>
  <si>
    <t>June2810</t>
  </si>
  <si>
    <t>2019June2811</t>
  </si>
  <si>
    <t>June2811</t>
  </si>
  <si>
    <t>2019June2812</t>
  </si>
  <si>
    <t>June2812</t>
  </si>
  <si>
    <t>2019June2813</t>
  </si>
  <si>
    <t>June2813</t>
  </si>
  <si>
    <t>2019June2814</t>
  </si>
  <si>
    <t>June2814</t>
  </si>
  <si>
    <t>2019June2815</t>
  </si>
  <si>
    <t>June2815</t>
  </si>
  <si>
    <t>2019June2816</t>
  </si>
  <si>
    <t>June2816</t>
  </si>
  <si>
    <t>2019June2817</t>
  </si>
  <si>
    <t>June2817</t>
  </si>
  <si>
    <t>2019June2818</t>
  </si>
  <si>
    <t>June2818</t>
  </si>
  <si>
    <t>2019June2819</t>
  </si>
  <si>
    <t>June2819</t>
  </si>
  <si>
    <t>2019June2820</t>
  </si>
  <si>
    <t>June2820</t>
  </si>
  <si>
    <t>2019June2821</t>
  </si>
  <si>
    <t>June2821</t>
  </si>
  <si>
    <t>2019June2822</t>
  </si>
  <si>
    <t>June2822</t>
  </si>
  <si>
    <t>2019June2823</t>
  </si>
  <si>
    <t>June2823</t>
  </si>
  <si>
    <t>2019June2824</t>
  </si>
  <si>
    <t>June2824</t>
  </si>
  <si>
    <t>2019June291</t>
  </si>
  <si>
    <t>June291</t>
  </si>
  <si>
    <t>2019June292</t>
  </si>
  <si>
    <t>June292</t>
  </si>
  <si>
    <t>2019June293</t>
  </si>
  <si>
    <t>June293</t>
  </si>
  <si>
    <t>2019June294</t>
  </si>
  <si>
    <t>June294</t>
  </si>
  <si>
    <t>2019June295</t>
  </si>
  <si>
    <t>June295</t>
  </si>
  <si>
    <t>2019June296</t>
  </si>
  <si>
    <t>June296</t>
  </si>
  <si>
    <t>2019June297</t>
  </si>
  <si>
    <t>June297</t>
  </si>
  <si>
    <t>2019June298</t>
  </si>
  <si>
    <t>June298</t>
  </si>
  <si>
    <t>2019June299</t>
  </si>
  <si>
    <t>June299</t>
  </si>
  <si>
    <t>2019June2910</t>
  </si>
  <si>
    <t>June2910</t>
  </si>
  <si>
    <t>2019June2911</t>
  </si>
  <si>
    <t>June2911</t>
  </si>
  <si>
    <t>2019June2912</t>
  </si>
  <si>
    <t>June2912</t>
  </si>
  <si>
    <t>2019June2913</t>
  </si>
  <si>
    <t>June2913</t>
  </si>
  <si>
    <t>2019June2914</t>
  </si>
  <si>
    <t>June2914</t>
  </si>
  <si>
    <t>2019June2915</t>
  </si>
  <si>
    <t>June2915</t>
  </si>
  <si>
    <t>2019June2916</t>
  </si>
  <si>
    <t>June2916</t>
  </si>
  <si>
    <t>2019June2917</t>
  </si>
  <si>
    <t>June2917</t>
  </si>
  <si>
    <t>2019June2918</t>
  </si>
  <si>
    <t>June2918</t>
  </si>
  <si>
    <t>2019June2919</t>
  </si>
  <si>
    <t>June2919</t>
  </si>
  <si>
    <t>2019June2920</t>
  </si>
  <si>
    <t>June2920</t>
  </si>
  <si>
    <t>2019June2921</t>
  </si>
  <si>
    <t>June2921</t>
  </si>
  <si>
    <t>2019June2922</t>
  </si>
  <si>
    <t>June2922</t>
  </si>
  <si>
    <t>2019June2923</t>
  </si>
  <si>
    <t>June2923</t>
  </si>
  <si>
    <t>2019June2924</t>
  </si>
  <si>
    <t>June2924</t>
  </si>
  <si>
    <t>2019June301</t>
  </si>
  <si>
    <t>June301</t>
  </si>
  <si>
    <t>2019June302</t>
  </si>
  <si>
    <t>June302</t>
  </si>
  <si>
    <t>2019June303</t>
  </si>
  <si>
    <t>June303</t>
  </si>
  <si>
    <t>2019June304</t>
  </si>
  <si>
    <t>June304</t>
  </si>
  <si>
    <t>2019June305</t>
  </si>
  <si>
    <t>June305</t>
  </si>
  <si>
    <t>2019June306</t>
  </si>
  <si>
    <t>June306</t>
  </si>
  <si>
    <t>2019June307</t>
  </si>
  <si>
    <t>June307</t>
  </si>
  <si>
    <t>2019June308</t>
  </si>
  <si>
    <t>June308</t>
  </si>
  <si>
    <t>2019June309</t>
  </si>
  <si>
    <t>June309</t>
  </si>
  <si>
    <t>2019June3010</t>
  </si>
  <si>
    <t>June3010</t>
  </si>
  <si>
    <t>2019June3011</t>
  </si>
  <si>
    <t>June3011</t>
  </si>
  <si>
    <t>2019June3012</t>
  </si>
  <si>
    <t>June3012</t>
  </si>
  <si>
    <t>2019June3013</t>
  </si>
  <si>
    <t>June3013</t>
  </si>
  <si>
    <t>2019June3014</t>
  </si>
  <si>
    <t>June3014</t>
  </si>
  <si>
    <t>2019June3015</t>
  </si>
  <si>
    <t>June3015</t>
  </si>
  <si>
    <t>2019June3016</t>
  </si>
  <si>
    <t>June3016</t>
  </si>
  <si>
    <t>2019June3017</t>
  </si>
  <si>
    <t>June3017</t>
  </si>
  <si>
    <t>2019June3018</t>
  </si>
  <si>
    <t>June3018</t>
  </si>
  <si>
    <t>2019June3019</t>
  </si>
  <si>
    <t>June3019</t>
  </si>
  <si>
    <t>2019June3020</t>
  </si>
  <si>
    <t>June3020</t>
  </si>
  <si>
    <t>2019June3021</t>
  </si>
  <si>
    <t>June3021</t>
  </si>
  <si>
    <t>2019June3022</t>
  </si>
  <si>
    <t>June3022</t>
  </si>
  <si>
    <t>2019June3023</t>
  </si>
  <si>
    <t>June3023</t>
  </si>
  <si>
    <t>2019June3024</t>
  </si>
  <si>
    <t>June3024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</si>
</sst>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mmmm\-yyyy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i/>
      <sz val="10"/>
      <color rgb="FF00B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7" fillId="0" borderId="0"/>
  </cellStyleXfs>
  <cellXfs count="46">
    <xf numFmtId="0" fontId="0" fillId="0" borderId="0" xfId="0"/>
    <xf numFmtId="37" fontId="0" fillId="0" borderId="0" xfId="0" applyNumberFormat="1"/>
    <xf numFmtId="0" fontId="3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Continuous"/>
    </xf>
    <xf numFmtId="0" fontId="3" fillId="0" borderId="1" xfId="0" applyFont="1" applyBorder="1" applyAlignment="1">
      <alignment horizontal="centerContinuous"/>
    </xf>
    <xf numFmtId="0" fontId="8" fillId="0" borderId="0" xfId="6" applyFont="1"/>
    <xf numFmtId="0" fontId="7" fillId="0" borderId="0" xfId="6"/>
    <xf numFmtId="15" fontId="7" fillId="0" borderId="0" xfId="6" applyNumberFormat="1"/>
    <xf numFmtId="0" fontId="4" fillId="4" borderId="2" xfId="4" applyFont="1" applyBorder="1" applyAlignment="1">
      <alignment horizontal="center"/>
    </xf>
    <xf numFmtId="0" fontId="4" fillId="4" borderId="3" xfId="4" applyFont="1" applyBorder="1" applyAlignment="1">
      <alignment horizontal="center"/>
    </xf>
    <xf numFmtId="0" fontId="4" fillId="4" borderId="4" xfId="4" applyFont="1" applyBorder="1" applyAlignment="1">
      <alignment horizontal="center"/>
    </xf>
    <xf numFmtId="0" fontId="3" fillId="0" borderId="0" xfId="6" applyFont="1"/>
    <xf numFmtId="0" fontId="1" fillId="2" borderId="2" xfId="2" applyBorder="1" applyAlignment="1">
      <alignment horizontal="center"/>
    </xf>
    <xf numFmtId="0" fontId="1" fillId="2" borderId="3" xfId="2" applyBorder="1" applyAlignment="1">
      <alignment horizontal="center"/>
    </xf>
    <xf numFmtId="0" fontId="6" fillId="3" borderId="2" xfId="3" applyBorder="1" applyAlignment="1">
      <alignment horizontal="center"/>
    </xf>
    <xf numFmtId="0" fontId="6" fillId="3" borderId="3" xfId="3" applyBorder="1" applyAlignment="1">
      <alignment horizontal="center"/>
    </xf>
    <xf numFmtId="0" fontId="6" fillId="3" borderId="4" xfId="3" applyBorder="1" applyAlignment="1">
      <alignment horizontal="center"/>
    </xf>
    <xf numFmtId="0" fontId="1" fillId="2" borderId="5" xfId="2" applyNumberFormat="1" applyFont="1" applyBorder="1" applyAlignment="1">
      <alignment horizontal="center" wrapText="1"/>
    </xf>
    <xf numFmtId="0" fontId="1" fillId="2" borderId="6" xfId="2" applyNumberFormat="1" applyFont="1" applyBorder="1" applyAlignment="1">
      <alignment horizontal="center" wrapText="1"/>
    </xf>
    <xf numFmtId="0" fontId="1" fillId="5" borderId="6" xfId="5" applyNumberFormat="1" applyFont="1" applyBorder="1"/>
    <xf numFmtId="0" fontId="5" fillId="2" borderId="5" xfId="2" applyNumberFormat="1" applyFont="1" applyBorder="1"/>
    <xf numFmtId="0" fontId="5" fillId="2" borderId="7" xfId="2" applyNumberFormat="1" applyFont="1" applyBorder="1"/>
    <xf numFmtId="0" fontId="5" fillId="2" borderId="6" xfId="2" applyNumberFormat="1" applyFont="1" applyBorder="1"/>
    <xf numFmtId="0" fontId="4" fillId="3" borderId="6" xfId="3" applyNumberFormat="1" applyFont="1" applyBorder="1"/>
    <xf numFmtId="0" fontId="7" fillId="0" borderId="8" xfId="6" applyBorder="1"/>
    <xf numFmtId="14" fontId="7" fillId="0" borderId="8" xfId="6" applyNumberFormat="1" applyFill="1" applyBorder="1"/>
    <xf numFmtId="166" fontId="7" fillId="0" borderId="8" xfId="6" applyNumberFormat="1" applyFill="1" applyBorder="1"/>
    <xf numFmtId="0" fontId="7" fillId="0" borderId="8" xfId="6" applyNumberFormat="1" applyFill="1" applyBorder="1"/>
    <xf numFmtId="0" fontId="7" fillId="0" borderId="9" xfId="6" applyFill="1" applyBorder="1"/>
    <xf numFmtId="3" fontId="7" fillId="7" borderId="10" xfId="6" applyNumberFormat="1" applyFill="1" applyBorder="1"/>
    <xf numFmtId="3" fontId="7" fillId="7" borderId="0" xfId="6" applyNumberFormat="1" applyFill="1" applyBorder="1"/>
    <xf numFmtId="3" fontId="7" fillId="7" borderId="11" xfId="6" applyNumberFormat="1" applyFill="1" applyBorder="1"/>
    <xf numFmtId="3" fontId="7" fillId="0" borderId="0" xfId="6" applyNumberFormat="1"/>
    <xf numFmtId="0" fontId="7" fillId="0" borderId="8" xfId="6" applyFill="1" applyBorder="1"/>
    <xf numFmtId="14" fontId="7" fillId="0" borderId="0" xfId="6" applyNumberFormat="1" applyFill="1" applyAlignment="1">
      <alignment horizontal="left"/>
    </xf>
    <xf numFmtId="3" fontId="7" fillId="0" borderId="8" xfId="6" applyNumberFormat="1" applyFill="1" applyBorder="1"/>
    <xf numFmtId="0" fontId="7" fillId="0" borderId="12" xfId="6" applyBorder="1"/>
    <xf numFmtId="14" fontId="7" fillId="0" borderId="12" xfId="6" applyNumberFormat="1" applyFill="1" applyBorder="1"/>
    <xf numFmtId="0" fontId="7" fillId="0" borderId="12" xfId="6" applyNumberFormat="1" applyFill="1" applyBorder="1"/>
    <xf numFmtId="0" fontId="7" fillId="0" borderId="13" xfId="6" applyFill="1" applyBorder="1"/>
    <xf numFmtId="14" fontId="7" fillId="0" borderId="0" xfId="6" applyNumberFormat="1"/>
    <xf numFmtId="0" fontId="3" fillId="0" borderId="1" xfId="0" applyFont="1" applyBorder="1" applyAlignment="1">
      <alignment horizontal="center"/>
    </xf>
    <xf numFmtId="0" fontId="0" fillId="0" borderId="0" xfId="0" applyBorder="1" applyAlignment="1">
      <alignment horizontal="centerContinuous"/>
    </xf>
    <xf numFmtId="37" fontId="7" fillId="0" borderId="0" xfId="6" applyNumberFormat="1"/>
    <xf numFmtId="10" fontId="7" fillId="0" borderId="0" xfId="1" applyNumberFormat="1" applyFont="1"/>
    <xf numFmtId="10" fontId="7" fillId="6" borderId="0" xfId="1" applyNumberFormat="1" applyFont="1" applyFill="1"/>
  </cellXfs>
  <cellStyles count="7">
    <cellStyle name="40% - Accent3" xfId="2" builtinId="39"/>
    <cellStyle name="40% - Accent6" xfId="5" builtinId="51"/>
    <cellStyle name="Accent5" xfId="3" builtinId="45"/>
    <cellStyle name="Accent6" xfId="4" builtinId="49"/>
    <cellStyle name="Normal" xfId="0" builtinId="0"/>
    <cellStyle name="Normal 2" xfId="6"/>
    <cellStyle name="Percent" xfId="1" builtin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74933\AppData\Local\Microsoft\Windows\INetCache\Content.Outlook\7BA3TAPH\WA_GRC2019_HourlyLoads_Final_20181014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Compile"/>
      <sheetName val="Hourly Loads"/>
      <sheetName val="Peak Definition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AM8944"/>
  <sheetViews>
    <sheetView tabSelected="1" topLeftCell="B1" zoomScale="80" zoomScaleNormal="80" workbookViewId="0">
      <pane ySplit="1" topLeftCell="A8729" activePane="bottomLeft" state="frozen"/>
      <selection activeCell="B1" sqref="B1"/>
      <selection pane="bottomLeft" activeCell="B1" sqref="B1"/>
    </sheetView>
  </sheetViews>
  <sheetFormatPr defaultRowHeight="12.75" x14ac:dyDescent="0.2"/>
  <cols>
    <col min="1" max="8" width="13.140625" style="6" customWidth="1"/>
    <col min="9" max="9" width="11.85546875" style="6" hidden="1" customWidth="1"/>
    <col min="10" max="10" width="9.5703125" style="6" hidden="1" customWidth="1"/>
    <col min="11" max="11" width="12" style="6" hidden="1" customWidth="1"/>
    <col min="12" max="12" width="9.85546875" style="6" hidden="1" customWidth="1"/>
    <col min="13" max="13" width="11.5703125" style="6" hidden="1" customWidth="1"/>
    <col min="14" max="14" width="14.140625" style="6" hidden="1" customWidth="1"/>
    <col min="15" max="15" width="15.140625" style="6" hidden="1" customWidth="1"/>
    <col min="16" max="16" width="20.42578125" style="6" hidden="1" customWidth="1"/>
    <col min="17" max="17" width="19.42578125" style="6" hidden="1" customWidth="1"/>
    <col min="18" max="18" width="27.28515625" style="6" hidden="1" customWidth="1"/>
    <col min="19" max="19" width="0" style="6" hidden="1" customWidth="1"/>
    <col min="20" max="20" width="17" style="6" bestFit="1" customWidth="1"/>
    <col min="21" max="21" width="13" style="6" customWidth="1"/>
    <col min="22" max="22" width="11.7109375" style="6" customWidth="1"/>
    <col min="23" max="23" width="13.5703125" style="6" bestFit="1" customWidth="1"/>
    <col min="24" max="29" width="11.140625" style="6" customWidth="1"/>
    <col min="30" max="30" width="12" style="6" bestFit="1" customWidth="1"/>
    <col min="31" max="31" width="11.140625" style="6" customWidth="1"/>
    <col min="32" max="32" width="3" style="6" customWidth="1"/>
    <col min="33" max="33" width="11.5703125" style="6" bestFit="1" customWidth="1"/>
    <col min="34" max="34" width="15.28515625" style="6" bestFit="1" customWidth="1"/>
    <col min="35" max="36" width="9.140625" style="6"/>
    <col min="37" max="37" width="3.5703125" style="6" customWidth="1"/>
    <col min="38" max="38" width="15.140625" style="6" bestFit="1" customWidth="1"/>
    <col min="39" max="39" width="15.28515625" style="6" bestFit="1" customWidth="1"/>
    <col min="40" max="16384" width="9.140625" style="6"/>
  </cols>
  <sheetData>
    <row r="2" spans="1:39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9" ht="13.5" thickBot="1" x14ac:dyDescent="0.25">
      <c r="G3" s="7"/>
      <c r="H3" s="7"/>
    </row>
    <row r="4" spans="1:39" ht="15.75" thickBot="1" x14ac:dyDescent="0.3">
      <c r="I4" s="8" t="s">
        <v>17</v>
      </c>
      <c r="J4" s="9"/>
      <c r="K4" s="9"/>
      <c r="L4" s="9"/>
      <c r="M4" s="9"/>
      <c r="N4" s="9"/>
      <c r="O4" s="9"/>
      <c r="P4" s="9"/>
      <c r="Q4" s="9"/>
      <c r="R4" s="10"/>
      <c r="S4" s="11" t="s">
        <v>18</v>
      </c>
      <c r="T4" s="11"/>
      <c r="U4" s="12"/>
      <c r="V4" s="13"/>
      <c r="W4" s="14" t="s">
        <v>19</v>
      </c>
      <c r="X4" s="15"/>
      <c r="Y4" s="15"/>
      <c r="Z4" s="15"/>
      <c r="AA4" s="15"/>
      <c r="AB4" s="15"/>
      <c r="AC4" s="15"/>
      <c r="AD4" s="15"/>
      <c r="AE4" s="16"/>
      <c r="AG4" s="41" t="s">
        <v>14</v>
      </c>
      <c r="AH4" s="41"/>
      <c r="AI4" s="42"/>
      <c r="AJ4" s="42"/>
      <c r="AK4" s="42"/>
      <c r="AL4" s="4" t="s">
        <v>16</v>
      </c>
      <c r="AM4" s="3"/>
    </row>
    <row r="5" spans="1:39" ht="30.75" thickBot="1" x14ac:dyDescent="0.3">
      <c r="A5" s="17" t="s">
        <v>20</v>
      </c>
      <c r="B5" s="17" t="s">
        <v>21</v>
      </c>
      <c r="C5" s="18" t="s">
        <v>0</v>
      </c>
      <c r="D5" s="18" t="s">
        <v>22</v>
      </c>
      <c r="E5" s="18" t="s">
        <v>23</v>
      </c>
      <c r="F5" s="18" t="s">
        <v>15</v>
      </c>
      <c r="G5" s="18" t="s">
        <v>24</v>
      </c>
      <c r="H5" s="18" t="s">
        <v>25</v>
      </c>
      <c r="I5" s="19" t="s">
        <v>26</v>
      </c>
      <c r="J5" s="19" t="s">
        <v>27</v>
      </c>
      <c r="K5" s="19" t="s">
        <v>1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  <c r="Q5" s="19" t="s">
        <v>33</v>
      </c>
      <c r="R5" s="19" t="s">
        <v>34</v>
      </c>
      <c r="S5" s="20" t="s">
        <v>21</v>
      </c>
      <c r="T5" s="21" t="s">
        <v>35</v>
      </c>
      <c r="U5" s="22" t="s">
        <v>0</v>
      </c>
      <c r="V5" s="22" t="s">
        <v>15</v>
      </c>
      <c r="W5" s="23" t="s">
        <v>3</v>
      </c>
      <c r="X5" s="23" t="s">
        <v>4</v>
      </c>
      <c r="Y5" s="23" t="s">
        <v>5</v>
      </c>
      <c r="Z5" s="23" t="s">
        <v>6</v>
      </c>
      <c r="AA5" s="23" t="s">
        <v>7</v>
      </c>
      <c r="AB5" s="23" t="s">
        <v>8</v>
      </c>
      <c r="AC5" s="23" t="s">
        <v>9</v>
      </c>
      <c r="AD5" s="23" t="s">
        <v>10</v>
      </c>
      <c r="AE5" s="23" t="s">
        <v>11</v>
      </c>
      <c r="AG5" s="2" t="s">
        <v>12</v>
      </c>
      <c r="AH5" s="2" t="s">
        <v>13</v>
      </c>
      <c r="AI5" s="2" t="s">
        <v>15</v>
      </c>
      <c r="AJ5" s="2" t="s">
        <v>2</v>
      </c>
      <c r="AK5" s="2"/>
      <c r="AL5" s="2" t="s">
        <v>12</v>
      </c>
      <c r="AM5" s="2" t="s">
        <v>13</v>
      </c>
    </row>
    <row r="6" spans="1:39" x14ac:dyDescent="0.2">
      <c r="A6" s="24" t="s">
        <v>36</v>
      </c>
      <c r="B6" s="24">
        <v>1</v>
      </c>
      <c r="C6" s="25">
        <v>43282</v>
      </c>
      <c r="D6" s="26">
        <v>43282</v>
      </c>
      <c r="E6" s="27">
        <v>2018</v>
      </c>
      <c r="F6" s="27" t="s">
        <v>37</v>
      </c>
      <c r="G6" s="27">
        <v>1</v>
      </c>
      <c r="H6" s="28">
        <v>1</v>
      </c>
      <c r="I6" s="29">
        <v>83355.347809505169</v>
      </c>
      <c r="J6" s="30">
        <v>550040.87386778137</v>
      </c>
      <c r="K6" s="30">
        <v>1107418.7230306298</v>
      </c>
      <c r="L6" s="30">
        <v>2411629.7641659947</v>
      </c>
      <c r="M6" s="30">
        <v>356632.69671998639</v>
      </c>
      <c r="N6" s="30">
        <v>862279.20229462895</v>
      </c>
      <c r="O6" s="31">
        <v>181729.67276869217</v>
      </c>
      <c r="P6" s="32">
        <v>1547406.7675601214</v>
      </c>
      <c r="Q6" s="32">
        <v>4005679.5130970972</v>
      </c>
      <c r="R6" s="32">
        <v>356632.69671998639</v>
      </c>
      <c r="S6" s="24">
        <v>1</v>
      </c>
      <c r="T6" s="33" t="s">
        <v>38</v>
      </c>
      <c r="U6" s="34">
        <v>43282</v>
      </c>
      <c r="V6" s="27" t="s">
        <v>37</v>
      </c>
      <c r="W6" s="35">
        <v>62898.387722270774</v>
      </c>
      <c r="X6" s="35">
        <v>37479.003554057701</v>
      </c>
      <c r="Y6" s="35">
        <v>80751.864092781048</v>
      </c>
      <c r="Z6" s="35">
        <v>1532.8406772705177</v>
      </c>
      <c r="AA6" s="35">
        <v>47519.040915450438</v>
      </c>
      <c r="AB6" s="35">
        <v>34203.924356808428</v>
      </c>
      <c r="AC6" s="35">
        <v>6912.1226093853948</v>
      </c>
      <c r="AD6" s="35">
        <v>29968.264917016197</v>
      </c>
      <c r="AE6" s="35">
        <v>3931.6723686676705</v>
      </c>
      <c r="AG6" s="1">
        <f>IF(AND(H6&gt;13,H6&lt;22),AD6,0)</f>
        <v>0</v>
      </c>
      <c r="AH6" s="1">
        <f>AD6-AG6</f>
        <v>29968.264917016197</v>
      </c>
      <c r="AI6">
        <f>MONTH(U6)</f>
        <v>7</v>
      </c>
      <c r="AJ6" s="1" t="str">
        <f>IF(AND(AI6&gt;5,AI6&lt;10),"Summer","Winter")</f>
        <v>Summer</v>
      </c>
      <c r="AK6" s="1"/>
      <c r="AL6" s="1">
        <f>IF(AND(H6&gt;13,H6&lt;22),W6,0)</f>
        <v>0</v>
      </c>
      <c r="AM6" s="1">
        <f>W6-AL6</f>
        <v>62898.387722270774</v>
      </c>
    </row>
    <row r="7" spans="1:39" x14ac:dyDescent="0.2">
      <c r="A7" s="24" t="s">
        <v>39</v>
      </c>
      <c r="B7" s="36">
        <v>2</v>
      </c>
      <c r="C7" s="37">
        <v>43282</v>
      </c>
      <c r="D7" s="26">
        <v>43282</v>
      </c>
      <c r="E7" s="38">
        <v>2018</v>
      </c>
      <c r="F7" s="38" t="s">
        <v>37</v>
      </c>
      <c r="G7" s="38">
        <v>1</v>
      </c>
      <c r="H7" s="39">
        <v>2</v>
      </c>
      <c r="I7" s="29">
        <v>83863.066525907678</v>
      </c>
      <c r="J7" s="30">
        <v>538464.8959613461</v>
      </c>
      <c r="K7" s="30">
        <v>1070155.854986374</v>
      </c>
      <c r="L7" s="30">
        <v>2418781.1809079321</v>
      </c>
      <c r="M7" s="30">
        <v>342855.28497542825</v>
      </c>
      <c r="N7" s="30">
        <v>857821.85551001178</v>
      </c>
      <c r="O7" s="31">
        <v>180080.42164388832</v>
      </c>
      <c r="P7" s="32">
        <v>1496874.2064877101</v>
      </c>
      <c r="Q7" s="32">
        <v>3995148.3540231781</v>
      </c>
      <c r="R7" s="32">
        <v>342855.28497542825</v>
      </c>
      <c r="S7" s="36">
        <v>2</v>
      </c>
      <c r="T7" s="33" t="s">
        <v>40</v>
      </c>
      <c r="U7" s="34">
        <v>43282</v>
      </c>
      <c r="V7" s="27" t="s">
        <v>37</v>
      </c>
      <c r="W7" s="35">
        <v>55148.80624016151</v>
      </c>
      <c r="X7" s="35">
        <v>37891.790727921012</v>
      </c>
      <c r="Y7" s="35">
        <v>76570.919731907023</v>
      </c>
      <c r="Z7" s="35">
        <v>1453.4775361498484</v>
      </c>
      <c r="AA7" s="35">
        <v>47604.124247438711</v>
      </c>
      <c r="AB7" s="35">
        <v>33994.370198113196</v>
      </c>
      <c r="AC7" s="35">
        <v>6833.2278729502268</v>
      </c>
      <c r="AD7" s="35">
        <v>29419.389576688744</v>
      </c>
      <c r="AE7" s="35">
        <v>3931.6723686676705</v>
      </c>
      <c r="AG7" s="1">
        <f t="shared" ref="AG7:AG70" si="0">IF(AND(H7&gt;13,H7&lt;22),AD7,0)</f>
        <v>0</v>
      </c>
      <c r="AH7" s="1">
        <f t="shared" ref="AH7:AH70" si="1">AD7-AG7</f>
        <v>29419.389576688744</v>
      </c>
      <c r="AI7">
        <f t="shared" ref="AI7:AI70" si="2">MONTH(U7)</f>
        <v>7</v>
      </c>
      <c r="AJ7" s="1" t="str">
        <f t="shared" ref="AJ7:AJ70" si="3">IF(AND(AI7&gt;5,AI7&lt;10),"Summer","Winter")</f>
        <v>Summer</v>
      </c>
      <c r="AL7" s="1">
        <f t="shared" ref="AL7:AL70" si="4">IF(AND(H7&gt;13,H7&lt;22),W7,0)</f>
        <v>0</v>
      </c>
      <c r="AM7" s="1">
        <f t="shared" ref="AM7:AM70" si="5">W7-AL7</f>
        <v>55148.80624016151</v>
      </c>
    </row>
    <row r="8" spans="1:39" x14ac:dyDescent="0.2">
      <c r="A8" s="24" t="s">
        <v>41</v>
      </c>
      <c r="B8" s="36">
        <v>3</v>
      </c>
      <c r="C8" s="37">
        <v>43282</v>
      </c>
      <c r="D8" s="26">
        <v>43282</v>
      </c>
      <c r="E8" s="38">
        <v>2018</v>
      </c>
      <c r="F8" s="38" t="s">
        <v>37</v>
      </c>
      <c r="G8" s="38">
        <v>1</v>
      </c>
      <c r="H8" s="39">
        <v>3</v>
      </c>
      <c r="I8" s="29">
        <v>80825.406640086148</v>
      </c>
      <c r="J8" s="30">
        <v>518555.08418939949</v>
      </c>
      <c r="K8" s="30">
        <v>1054738.4526995916</v>
      </c>
      <c r="L8" s="30">
        <v>2382363.9541101363</v>
      </c>
      <c r="M8" s="30">
        <v>338538.2220575423</v>
      </c>
      <c r="N8" s="30">
        <v>858901.65245716844</v>
      </c>
      <c r="O8" s="31">
        <v>179740.13713187005</v>
      </c>
      <c r="P8" s="32">
        <v>1474102.08139722</v>
      </c>
      <c r="Q8" s="32">
        <v>3939560.8278885745</v>
      </c>
      <c r="R8" s="32">
        <v>338538.2220575423</v>
      </c>
      <c r="S8" s="36">
        <v>3</v>
      </c>
      <c r="T8" s="33" t="s">
        <v>42</v>
      </c>
      <c r="U8" s="34">
        <v>43282</v>
      </c>
      <c r="V8" s="27" t="s">
        <v>37</v>
      </c>
      <c r="W8" s="35">
        <v>53118.8295404284</v>
      </c>
      <c r="X8" s="35">
        <v>37224.095843449017</v>
      </c>
      <c r="Y8" s="35">
        <v>75647.671857083871</v>
      </c>
      <c r="Z8" s="35">
        <v>1435.9523444575987</v>
      </c>
      <c r="AA8" s="35">
        <v>47689.207579426991</v>
      </c>
      <c r="AB8" s="35">
        <v>33409.567725387715</v>
      </c>
      <c r="AC8" s="35">
        <v>6766.9845616744005</v>
      </c>
      <c r="AD8" s="35">
        <v>28981.471447687778</v>
      </c>
      <c r="AE8" s="35">
        <v>3931.6723686676705</v>
      </c>
      <c r="AG8" s="1">
        <f t="shared" si="0"/>
        <v>0</v>
      </c>
      <c r="AH8" s="1">
        <f t="shared" si="1"/>
        <v>28981.471447687778</v>
      </c>
      <c r="AI8">
        <f t="shared" si="2"/>
        <v>7</v>
      </c>
      <c r="AJ8" s="1" t="str">
        <f t="shared" si="3"/>
        <v>Summer</v>
      </c>
      <c r="AL8" s="1">
        <f t="shared" si="4"/>
        <v>0</v>
      </c>
      <c r="AM8" s="1">
        <f t="shared" si="5"/>
        <v>53118.8295404284</v>
      </c>
    </row>
    <row r="9" spans="1:39" x14ac:dyDescent="0.2">
      <c r="A9" s="24" t="s">
        <v>43</v>
      </c>
      <c r="B9" s="36">
        <v>4</v>
      </c>
      <c r="C9" s="37">
        <v>43282</v>
      </c>
      <c r="D9" s="26">
        <v>43282</v>
      </c>
      <c r="E9" s="38">
        <v>2018</v>
      </c>
      <c r="F9" s="38" t="s">
        <v>37</v>
      </c>
      <c r="G9" s="38">
        <v>1</v>
      </c>
      <c r="H9" s="39">
        <v>4</v>
      </c>
      <c r="I9" s="29">
        <v>79553.281953710597</v>
      </c>
      <c r="J9" s="30">
        <v>512942.50795749249</v>
      </c>
      <c r="K9" s="30">
        <v>1037248.3677348718</v>
      </c>
      <c r="L9" s="30">
        <v>2374029.4874172057</v>
      </c>
      <c r="M9" s="30">
        <v>335676.31404477649</v>
      </c>
      <c r="N9" s="30">
        <v>858164.66092140484</v>
      </c>
      <c r="O9" s="31">
        <v>180945.11508071469</v>
      </c>
      <c r="P9" s="32">
        <v>1452477.9637333588</v>
      </c>
      <c r="Q9" s="32">
        <v>3926081.771376818</v>
      </c>
      <c r="R9" s="32">
        <v>335676.31404477649</v>
      </c>
      <c r="S9" s="36">
        <v>4</v>
      </c>
      <c r="T9" s="33" t="s">
        <v>44</v>
      </c>
      <c r="U9" s="34">
        <v>43282</v>
      </c>
      <c r="V9" s="27" t="s">
        <v>37</v>
      </c>
      <c r="W9" s="35">
        <v>50087.843893064201</v>
      </c>
      <c r="X9" s="35">
        <v>36903.49317863788</v>
      </c>
      <c r="Y9" s="35">
        <v>74767.265264243804</v>
      </c>
      <c r="Z9" s="35">
        <v>1419.240370644934</v>
      </c>
      <c r="AA9" s="35">
        <v>47604.124247438711</v>
      </c>
      <c r="AB9" s="35">
        <v>33516.925831051572</v>
      </c>
      <c r="AC9" s="35">
        <v>6842.0952683550386</v>
      </c>
      <c r="AD9" s="35">
        <v>28814.026893675131</v>
      </c>
      <c r="AE9" s="35">
        <v>3772.9219956864645</v>
      </c>
      <c r="AG9" s="1">
        <f t="shared" si="0"/>
        <v>0</v>
      </c>
      <c r="AH9" s="1">
        <f t="shared" si="1"/>
        <v>28814.026893675131</v>
      </c>
      <c r="AI9">
        <f t="shared" si="2"/>
        <v>7</v>
      </c>
      <c r="AJ9" s="1" t="str">
        <f t="shared" si="3"/>
        <v>Summer</v>
      </c>
      <c r="AL9" s="1">
        <f t="shared" si="4"/>
        <v>0</v>
      </c>
      <c r="AM9" s="1">
        <f t="shared" si="5"/>
        <v>50087.843893064201</v>
      </c>
    </row>
    <row r="10" spans="1:39" x14ac:dyDescent="0.2">
      <c r="A10" s="24" t="s">
        <v>45</v>
      </c>
      <c r="B10" s="36">
        <v>5</v>
      </c>
      <c r="C10" s="37">
        <v>43282</v>
      </c>
      <c r="D10" s="26">
        <v>43282</v>
      </c>
      <c r="E10" s="38">
        <v>2018</v>
      </c>
      <c r="F10" s="38" t="s">
        <v>37</v>
      </c>
      <c r="G10" s="38">
        <v>1</v>
      </c>
      <c r="H10" s="39">
        <v>5</v>
      </c>
      <c r="I10" s="29">
        <v>80305.407398294279</v>
      </c>
      <c r="J10" s="30">
        <v>529588.0968477485</v>
      </c>
      <c r="K10" s="30">
        <v>1052052.3103375782</v>
      </c>
      <c r="L10" s="30">
        <v>2358436.180528427</v>
      </c>
      <c r="M10" s="30">
        <v>329886.29992800864</v>
      </c>
      <c r="N10" s="30">
        <v>854275.54284191853</v>
      </c>
      <c r="O10" s="31">
        <v>179390.70528356373</v>
      </c>
      <c r="P10" s="32">
        <v>1462244.0176638809</v>
      </c>
      <c r="Q10" s="32">
        <v>3921690.5255016577</v>
      </c>
      <c r="R10" s="32">
        <v>329886.29992800864</v>
      </c>
      <c r="S10" s="36">
        <v>5</v>
      </c>
      <c r="T10" s="33" t="s">
        <v>46</v>
      </c>
      <c r="U10" s="34">
        <v>43282</v>
      </c>
      <c r="V10" s="27" t="s">
        <v>37</v>
      </c>
      <c r="W10" s="35">
        <v>56185.26295774684</v>
      </c>
      <c r="X10" s="35">
        <v>33198.809035939201</v>
      </c>
      <c r="Y10" s="35">
        <v>74170.06306171813</v>
      </c>
      <c r="Z10" s="35">
        <v>1407.9042134073113</v>
      </c>
      <c r="AA10" s="35">
        <v>47306.332585479759</v>
      </c>
      <c r="AB10" s="35">
        <v>32836.94273971278</v>
      </c>
      <c r="AC10" s="35">
        <v>6592.7596351439397</v>
      </c>
      <c r="AD10" s="35">
        <v>27800.372253639249</v>
      </c>
      <c r="AE10" s="35">
        <v>1010.0666539375327</v>
      </c>
      <c r="AG10" s="1">
        <f t="shared" si="0"/>
        <v>0</v>
      </c>
      <c r="AH10" s="1">
        <f t="shared" si="1"/>
        <v>27800.372253639249</v>
      </c>
      <c r="AI10">
        <f t="shared" si="2"/>
        <v>7</v>
      </c>
      <c r="AJ10" s="1" t="str">
        <f t="shared" si="3"/>
        <v>Summer</v>
      </c>
      <c r="AL10" s="1">
        <f t="shared" si="4"/>
        <v>0</v>
      </c>
      <c r="AM10" s="1">
        <f t="shared" si="5"/>
        <v>56185.26295774684</v>
      </c>
    </row>
    <row r="11" spans="1:39" x14ac:dyDescent="0.2">
      <c r="A11" s="24" t="s">
        <v>47</v>
      </c>
      <c r="B11" s="36">
        <v>6</v>
      </c>
      <c r="C11" s="37">
        <v>43282</v>
      </c>
      <c r="D11" s="26">
        <v>43282</v>
      </c>
      <c r="E11" s="38">
        <v>2018</v>
      </c>
      <c r="F11" s="38" t="s">
        <v>37</v>
      </c>
      <c r="G11" s="38">
        <v>1</v>
      </c>
      <c r="H11" s="39">
        <v>6</v>
      </c>
      <c r="I11" s="29">
        <v>81114.058189011645</v>
      </c>
      <c r="J11" s="30">
        <v>539016.42092493188</v>
      </c>
      <c r="K11" s="30">
        <v>1090774.8131176052</v>
      </c>
      <c r="L11" s="30">
        <v>2406234.4227477335</v>
      </c>
      <c r="M11" s="30">
        <v>343872.84731862642</v>
      </c>
      <c r="N11" s="30">
        <v>868015.69357308582</v>
      </c>
      <c r="O11" s="31">
        <v>179955.52878505224</v>
      </c>
      <c r="P11" s="32">
        <v>1515761.7186252433</v>
      </c>
      <c r="Q11" s="32">
        <v>3993222.0660308031</v>
      </c>
      <c r="R11" s="32">
        <v>343872.84731862642</v>
      </c>
      <c r="S11" s="36">
        <v>6</v>
      </c>
      <c r="T11" s="33" t="s">
        <v>48</v>
      </c>
      <c r="U11" s="34">
        <v>43282</v>
      </c>
      <c r="V11" s="27" t="s">
        <v>37</v>
      </c>
      <c r="W11" s="35">
        <v>59569.518406994866</v>
      </c>
      <c r="X11" s="35">
        <v>34158.313160297825</v>
      </c>
      <c r="Y11" s="35">
        <v>79224.658402420842</v>
      </c>
      <c r="Z11" s="35">
        <v>1503.8510925588455</v>
      </c>
      <c r="AA11" s="35">
        <v>47221.249253491485</v>
      </c>
      <c r="AB11" s="35">
        <v>32170.829832209052</v>
      </c>
      <c r="AC11" s="35">
        <v>6635.5009336471339</v>
      </c>
      <c r="AD11" s="35">
        <v>26976.838575891186</v>
      </c>
      <c r="AE11" s="35">
        <v>0</v>
      </c>
      <c r="AG11" s="1">
        <f t="shared" si="0"/>
        <v>0</v>
      </c>
      <c r="AH11" s="1">
        <f t="shared" si="1"/>
        <v>26976.838575891186</v>
      </c>
      <c r="AI11">
        <f t="shared" si="2"/>
        <v>7</v>
      </c>
      <c r="AJ11" s="1" t="str">
        <f t="shared" si="3"/>
        <v>Summer</v>
      </c>
      <c r="AL11" s="1">
        <f t="shared" si="4"/>
        <v>0</v>
      </c>
      <c r="AM11" s="1">
        <f t="shared" si="5"/>
        <v>59569.518406994866</v>
      </c>
    </row>
    <row r="12" spans="1:39" x14ac:dyDescent="0.2">
      <c r="A12" s="24" t="s">
        <v>49</v>
      </c>
      <c r="B12" s="36">
        <v>7</v>
      </c>
      <c r="C12" s="37">
        <v>43282</v>
      </c>
      <c r="D12" s="26">
        <v>43282</v>
      </c>
      <c r="E12" s="38">
        <v>2018</v>
      </c>
      <c r="F12" s="38" t="s">
        <v>37</v>
      </c>
      <c r="G12" s="38">
        <v>1</v>
      </c>
      <c r="H12" s="39">
        <v>7</v>
      </c>
      <c r="I12" s="29">
        <v>89896.517461471187</v>
      </c>
      <c r="J12" s="30">
        <v>522180.72223724687</v>
      </c>
      <c r="K12" s="30">
        <v>1182334.2859208738</v>
      </c>
      <c r="L12" s="30">
        <v>2543077.3215686423</v>
      </c>
      <c r="M12" s="30">
        <v>365705.5092928966</v>
      </c>
      <c r="N12" s="30">
        <v>906417.97373238648</v>
      </c>
      <c r="O12" s="31">
        <v>181627.74630778003</v>
      </c>
      <c r="P12" s="32">
        <v>1637936.3126752416</v>
      </c>
      <c r="Q12" s="32">
        <v>4153303.7638460556</v>
      </c>
      <c r="R12" s="32">
        <v>365705.5092928966</v>
      </c>
      <c r="S12" s="36">
        <v>7</v>
      </c>
      <c r="T12" s="33" t="s">
        <v>50</v>
      </c>
      <c r="U12" s="34">
        <v>43282</v>
      </c>
      <c r="V12" s="27" t="s">
        <v>37</v>
      </c>
      <c r="W12" s="35">
        <v>78813.02721779079</v>
      </c>
      <c r="X12" s="35">
        <v>36273.409468237609</v>
      </c>
      <c r="Y12" s="35">
        <v>84764.013842857952</v>
      </c>
      <c r="Z12" s="35">
        <v>1608.9997407090102</v>
      </c>
      <c r="AA12" s="35">
        <v>47136.165921503212</v>
      </c>
      <c r="AB12" s="35">
        <v>32904.863984594274</v>
      </c>
      <c r="AC12" s="35">
        <v>6962.4775573169964</v>
      </c>
      <c r="AD12" s="35">
        <v>27392.821645931439</v>
      </c>
      <c r="AE12" s="35">
        <v>0</v>
      </c>
      <c r="AG12" s="1">
        <f t="shared" si="0"/>
        <v>0</v>
      </c>
      <c r="AH12" s="1">
        <f t="shared" si="1"/>
        <v>27392.821645931439</v>
      </c>
      <c r="AI12">
        <f t="shared" si="2"/>
        <v>7</v>
      </c>
      <c r="AJ12" s="1" t="str">
        <f t="shared" si="3"/>
        <v>Summer</v>
      </c>
      <c r="AL12" s="1">
        <f t="shared" si="4"/>
        <v>0</v>
      </c>
      <c r="AM12" s="1">
        <f t="shared" si="5"/>
        <v>78813.02721779079</v>
      </c>
    </row>
    <row r="13" spans="1:39" x14ac:dyDescent="0.2">
      <c r="A13" s="24" t="s">
        <v>51</v>
      </c>
      <c r="B13" s="36">
        <v>8</v>
      </c>
      <c r="C13" s="37">
        <v>43282</v>
      </c>
      <c r="D13" s="26">
        <v>43282</v>
      </c>
      <c r="E13" s="38">
        <v>2018</v>
      </c>
      <c r="F13" s="38" t="s">
        <v>37</v>
      </c>
      <c r="G13" s="38">
        <v>1</v>
      </c>
      <c r="H13" s="39">
        <v>8</v>
      </c>
      <c r="I13" s="29">
        <v>95406.621266552</v>
      </c>
      <c r="J13" s="30">
        <v>548785.68803790212</v>
      </c>
      <c r="K13" s="30">
        <v>1287876.9518213528</v>
      </c>
      <c r="L13" s="30">
        <v>2653996.8644563686</v>
      </c>
      <c r="M13" s="30">
        <v>393552.73761532613</v>
      </c>
      <c r="N13" s="30">
        <v>931310.01630466152</v>
      </c>
      <c r="O13" s="31">
        <v>183370.66607612715</v>
      </c>
      <c r="P13" s="32">
        <v>1776836.310703231</v>
      </c>
      <c r="Q13" s="32">
        <v>4317463.2348750597</v>
      </c>
      <c r="R13" s="32">
        <v>393552.73761532613</v>
      </c>
      <c r="S13" s="36">
        <v>8</v>
      </c>
      <c r="T13" s="33" t="s">
        <v>52</v>
      </c>
      <c r="U13" s="34">
        <v>43282</v>
      </c>
      <c r="V13" s="27" t="s">
        <v>37</v>
      </c>
      <c r="W13" s="35">
        <v>101302.68851220203</v>
      </c>
      <c r="X13" s="35">
        <v>40637.574769504165</v>
      </c>
      <c r="Y13" s="35">
        <v>89701.651206883413</v>
      </c>
      <c r="Z13" s="35">
        <v>1702.7265108117153</v>
      </c>
      <c r="AA13" s="35">
        <v>46412.957599602894</v>
      </c>
      <c r="AB13" s="35">
        <v>33890.216369993548</v>
      </c>
      <c r="AC13" s="35">
        <v>7165.6981790669906</v>
      </c>
      <c r="AD13" s="35">
        <v>26996.800178421621</v>
      </c>
      <c r="AE13" s="35">
        <v>0</v>
      </c>
      <c r="AG13" s="1">
        <f t="shared" si="0"/>
        <v>0</v>
      </c>
      <c r="AH13" s="1">
        <f t="shared" si="1"/>
        <v>26996.800178421621</v>
      </c>
      <c r="AI13">
        <f t="shared" si="2"/>
        <v>7</v>
      </c>
      <c r="AJ13" s="1" t="str">
        <f t="shared" si="3"/>
        <v>Summer</v>
      </c>
      <c r="AL13" s="1">
        <f t="shared" si="4"/>
        <v>0</v>
      </c>
      <c r="AM13" s="1">
        <f t="shared" si="5"/>
        <v>101302.68851220203</v>
      </c>
    </row>
    <row r="14" spans="1:39" x14ac:dyDescent="0.2">
      <c r="A14" s="24" t="s">
        <v>53</v>
      </c>
      <c r="B14" s="36">
        <v>9</v>
      </c>
      <c r="C14" s="37">
        <v>43282</v>
      </c>
      <c r="D14" s="26">
        <v>43282</v>
      </c>
      <c r="E14" s="38">
        <v>2018</v>
      </c>
      <c r="F14" s="38" t="s">
        <v>37</v>
      </c>
      <c r="G14" s="38">
        <v>1</v>
      </c>
      <c r="H14" s="39">
        <v>9</v>
      </c>
      <c r="I14" s="29">
        <v>100532.94829281727</v>
      </c>
      <c r="J14" s="30">
        <v>558870.71243224782</v>
      </c>
      <c r="K14" s="30">
        <v>1380206.7560432954</v>
      </c>
      <c r="L14" s="30">
        <v>2794895.5437122453</v>
      </c>
      <c r="M14" s="30">
        <v>423025.18118585902</v>
      </c>
      <c r="N14" s="30">
        <v>959080.07109797047</v>
      </c>
      <c r="O14" s="31">
        <v>185778.50874101825</v>
      </c>
      <c r="P14" s="32">
        <v>1903764.8855219716</v>
      </c>
      <c r="Q14" s="32">
        <v>4498624.8359834822</v>
      </c>
      <c r="R14" s="32">
        <v>423025.18118585902</v>
      </c>
      <c r="S14" s="36">
        <v>9</v>
      </c>
      <c r="T14" s="33" t="s">
        <v>54</v>
      </c>
      <c r="U14" s="34">
        <v>43282</v>
      </c>
      <c r="V14" s="27" t="s">
        <v>37</v>
      </c>
      <c r="W14" s="35">
        <v>98171.28630615327</v>
      </c>
      <c r="X14" s="35">
        <v>43431.774739728928</v>
      </c>
      <c r="Y14" s="35">
        <v>90698.083465007381</v>
      </c>
      <c r="Z14" s="35">
        <v>1721.6408964368204</v>
      </c>
      <c r="AA14" s="35">
        <v>47093.624255509079</v>
      </c>
      <c r="AB14" s="35">
        <v>34117.6852097058</v>
      </c>
      <c r="AC14" s="35">
        <v>7390.0045077442319</v>
      </c>
      <c r="AD14" s="35">
        <v>27364.413294649494</v>
      </c>
      <c r="AE14" s="35">
        <v>0</v>
      </c>
      <c r="AG14" s="1">
        <f t="shared" si="0"/>
        <v>0</v>
      </c>
      <c r="AH14" s="1">
        <f t="shared" si="1"/>
        <v>27364.413294649494</v>
      </c>
      <c r="AI14">
        <f t="shared" si="2"/>
        <v>7</v>
      </c>
      <c r="AJ14" s="1" t="str">
        <f t="shared" si="3"/>
        <v>Summer</v>
      </c>
      <c r="AL14" s="1">
        <f t="shared" si="4"/>
        <v>0</v>
      </c>
      <c r="AM14" s="1">
        <f t="shared" si="5"/>
        <v>98171.28630615327</v>
      </c>
    </row>
    <row r="15" spans="1:39" x14ac:dyDescent="0.2">
      <c r="A15" s="24" t="s">
        <v>55</v>
      </c>
      <c r="B15" s="36">
        <v>10</v>
      </c>
      <c r="C15" s="37">
        <v>43282</v>
      </c>
      <c r="D15" s="26">
        <v>43282</v>
      </c>
      <c r="E15" s="38">
        <v>2018</v>
      </c>
      <c r="F15" s="38" t="s">
        <v>37</v>
      </c>
      <c r="G15" s="38">
        <v>1</v>
      </c>
      <c r="H15" s="39">
        <v>10</v>
      </c>
      <c r="I15" s="29">
        <v>97317.280977830393</v>
      </c>
      <c r="J15" s="30">
        <v>567302.09410096111</v>
      </c>
      <c r="K15" s="30">
        <v>1417747.2531519062</v>
      </c>
      <c r="L15" s="30">
        <v>2904840.9025500687</v>
      </c>
      <c r="M15" s="30">
        <v>436173.19783171092</v>
      </c>
      <c r="N15" s="30">
        <v>974141.50369982631</v>
      </c>
      <c r="O15" s="31">
        <v>185955.00770534485</v>
      </c>
      <c r="P15" s="32">
        <v>1951237.7319614473</v>
      </c>
      <c r="Q15" s="32">
        <v>4632239.508056201</v>
      </c>
      <c r="R15" s="32">
        <v>436173.19783171092</v>
      </c>
      <c r="S15" s="36">
        <v>10</v>
      </c>
      <c r="T15" s="33" t="s">
        <v>56</v>
      </c>
      <c r="U15" s="34">
        <v>43282</v>
      </c>
      <c r="V15" s="27" t="s">
        <v>37</v>
      </c>
      <c r="W15" s="35">
        <v>107104.42228271159</v>
      </c>
      <c r="X15" s="35">
        <v>50172.451337269486</v>
      </c>
      <c r="Y15" s="35">
        <v>90858.7487789187</v>
      </c>
      <c r="Z15" s="35">
        <v>1724.6906629203129</v>
      </c>
      <c r="AA15" s="35">
        <v>47008.540923520806</v>
      </c>
      <c r="AB15" s="35">
        <v>34360.687264434222</v>
      </c>
      <c r="AC15" s="35">
        <v>7589.509485245595</v>
      </c>
      <c r="AD15" s="35">
        <v>28311.511369383472</v>
      </c>
      <c r="AE15" s="35">
        <v>0</v>
      </c>
      <c r="AG15" s="1">
        <f t="shared" si="0"/>
        <v>0</v>
      </c>
      <c r="AH15" s="1">
        <f t="shared" si="1"/>
        <v>28311.511369383472</v>
      </c>
      <c r="AI15">
        <f t="shared" si="2"/>
        <v>7</v>
      </c>
      <c r="AJ15" s="1" t="str">
        <f t="shared" si="3"/>
        <v>Summer</v>
      </c>
      <c r="AL15" s="1">
        <f t="shared" si="4"/>
        <v>0</v>
      </c>
      <c r="AM15" s="1">
        <f t="shared" si="5"/>
        <v>107104.42228271159</v>
      </c>
    </row>
    <row r="16" spans="1:39" x14ac:dyDescent="0.2">
      <c r="A16" s="24" t="s">
        <v>57</v>
      </c>
      <c r="B16" s="36">
        <v>11</v>
      </c>
      <c r="C16" s="37">
        <v>43282</v>
      </c>
      <c r="D16" s="26">
        <v>43282</v>
      </c>
      <c r="E16" s="38">
        <v>2018</v>
      </c>
      <c r="F16" s="38" t="s">
        <v>37</v>
      </c>
      <c r="G16" s="38">
        <v>1</v>
      </c>
      <c r="H16" s="39">
        <v>11</v>
      </c>
      <c r="I16" s="29">
        <v>99911.656917416607</v>
      </c>
      <c r="J16" s="30">
        <v>567920.43636941479</v>
      </c>
      <c r="K16" s="30">
        <v>1477800.7530726222</v>
      </c>
      <c r="L16" s="30">
        <v>3001153.1993700005</v>
      </c>
      <c r="M16" s="30">
        <v>453942.07735217869</v>
      </c>
      <c r="N16" s="30">
        <v>973002.85268268909</v>
      </c>
      <c r="O16" s="31">
        <v>190029.87786525348</v>
      </c>
      <c r="P16" s="32">
        <v>2031654.4873422175</v>
      </c>
      <c r="Q16" s="32">
        <v>4732106.3662873581</v>
      </c>
      <c r="R16" s="32">
        <v>453942.07735217869</v>
      </c>
      <c r="S16" s="36">
        <v>11</v>
      </c>
      <c r="T16" s="33" t="s">
        <v>58</v>
      </c>
      <c r="U16" s="34">
        <v>43282</v>
      </c>
      <c r="V16" s="27" t="s">
        <v>37</v>
      </c>
      <c r="W16" s="35">
        <v>103678.89699679488</v>
      </c>
      <c r="X16" s="35">
        <v>54566.020688050572</v>
      </c>
      <c r="Y16" s="35">
        <v>92098.448054569977</v>
      </c>
      <c r="Z16" s="35">
        <v>1748.2227695614392</v>
      </c>
      <c r="AA16" s="35">
        <v>47306.332585479759</v>
      </c>
      <c r="AB16" s="35">
        <v>34522.37581171756</v>
      </c>
      <c r="AC16" s="35">
        <v>7775.1092953724465</v>
      </c>
      <c r="AD16" s="35">
        <v>27404.178190742165</v>
      </c>
      <c r="AE16" s="35">
        <v>0</v>
      </c>
      <c r="AG16" s="1">
        <f t="shared" si="0"/>
        <v>0</v>
      </c>
      <c r="AH16" s="1">
        <f t="shared" si="1"/>
        <v>27404.178190742165</v>
      </c>
      <c r="AI16">
        <f t="shared" si="2"/>
        <v>7</v>
      </c>
      <c r="AJ16" s="1" t="str">
        <f t="shared" si="3"/>
        <v>Summer</v>
      </c>
      <c r="AL16" s="1">
        <f t="shared" si="4"/>
        <v>0</v>
      </c>
      <c r="AM16" s="1">
        <f t="shared" si="5"/>
        <v>103678.89699679488</v>
      </c>
    </row>
    <row r="17" spans="1:39" x14ac:dyDescent="0.2">
      <c r="A17" s="24" t="s">
        <v>59</v>
      </c>
      <c r="B17" s="36">
        <v>12</v>
      </c>
      <c r="C17" s="37">
        <v>43282</v>
      </c>
      <c r="D17" s="26">
        <v>43282</v>
      </c>
      <c r="E17" s="38">
        <v>2018</v>
      </c>
      <c r="F17" s="38" t="s">
        <v>37</v>
      </c>
      <c r="G17" s="38">
        <v>1</v>
      </c>
      <c r="H17" s="39">
        <v>12</v>
      </c>
      <c r="I17" s="29">
        <v>98922.933524816588</v>
      </c>
      <c r="J17" s="30">
        <v>572904.13886965276</v>
      </c>
      <c r="K17" s="30">
        <v>1532339.3528567106</v>
      </c>
      <c r="L17" s="30">
        <v>3162384.5065675904</v>
      </c>
      <c r="M17" s="30">
        <v>464918.31124309578</v>
      </c>
      <c r="N17" s="30">
        <v>984993.80418499408</v>
      </c>
      <c r="O17" s="31">
        <v>187140.60835003771</v>
      </c>
      <c r="P17" s="32">
        <v>2096180.5976246228</v>
      </c>
      <c r="Q17" s="32">
        <v>4907423.0579722747</v>
      </c>
      <c r="R17" s="32">
        <v>464918.31124309578</v>
      </c>
      <c r="S17" s="36">
        <v>12</v>
      </c>
      <c r="T17" s="33" t="s">
        <v>60</v>
      </c>
      <c r="U17" s="34">
        <v>43282</v>
      </c>
      <c r="V17" s="27" t="s">
        <v>37</v>
      </c>
      <c r="W17" s="35">
        <v>122768.65654095376</v>
      </c>
      <c r="X17" s="35">
        <v>51339.49850809206</v>
      </c>
      <c r="Y17" s="35">
        <v>93140.715387016055</v>
      </c>
      <c r="Z17" s="35">
        <v>1768.007201558303</v>
      </c>
      <c r="AA17" s="35">
        <v>47306.332585479759</v>
      </c>
      <c r="AB17" s="35">
        <v>34918.694982704656</v>
      </c>
      <c r="AC17" s="35">
        <v>7818.9447694924693</v>
      </c>
      <c r="AD17" s="35">
        <v>27876.22889164315</v>
      </c>
      <c r="AE17" s="35">
        <v>0</v>
      </c>
      <c r="AG17" s="1">
        <f t="shared" si="0"/>
        <v>0</v>
      </c>
      <c r="AH17" s="1">
        <f t="shared" si="1"/>
        <v>27876.22889164315</v>
      </c>
      <c r="AI17">
        <f t="shared" si="2"/>
        <v>7</v>
      </c>
      <c r="AJ17" s="1" t="str">
        <f t="shared" si="3"/>
        <v>Summer</v>
      </c>
      <c r="AL17" s="1">
        <f t="shared" si="4"/>
        <v>0</v>
      </c>
      <c r="AM17" s="1">
        <f t="shared" si="5"/>
        <v>122768.65654095376</v>
      </c>
    </row>
    <row r="18" spans="1:39" x14ac:dyDescent="0.2">
      <c r="A18" s="24" t="s">
        <v>61</v>
      </c>
      <c r="B18" s="36">
        <v>13</v>
      </c>
      <c r="C18" s="37">
        <v>43282</v>
      </c>
      <c r="D18" s="26">
        <v>43282</v>
      </c>
      <c r="E18" s="38">
        <v>2018</v>
      </c>
      <c r="F18" s="38" t="s">
        <v>37</v>
      </c>
      <c r="G18" s="38">
        <v>1</v>
      </c>
      <c r="H18" s="39">
        <v>13</v>
      </c>
      <c r="I18" s="29">
        <v>96932.129719514021</v>
      </c>
      <c r="J18" s="30">
        <v>570912.30681868619</v>
      </c>
      <c r="K18" s="30">
        <v>1571572.3479478476</v>
      </c>
      <c r="L18" s="30">
        <v>3362522.0048244148</v>
      </c>
      <c r="M18" s="30">
        <v>476820.39891160902</v>
      </c>
      <c r="N18" s="30">
        <v>998474.13425662438</v>
      </c>
      <c r="O18" s="31">
        <v>186342.25061151493</v>
      </c>
      <c r="P18" s="32">
        <v>2145324.8765789703</v>
      </c>
      <c r="Q18" s="32">
        <v>5118250.6965112407</v>
      </c>
      <c r="R18" s="32">
        <v>476820.39891160902</v>
      </c>
      <c r="S18" s="36">
        <v>13</v>
      </c>
      <c r="T18" s="33" t="s">
        <v>62</v>
      </c>
      <c r="U18" s="34">
        <v>43282</v>
      </c>
      <c r="V18" s="27" t="s">
        <v>37</v>
      </c>
      <c r="W18" s="35">
        <v>140753.46351763391</v>
      </c>
      <c r="X18" s="35">
        <v>53495.06932432975</v>
      </c>
      <c r="Y18" s="35">
        <v>93971.481450315696</v>
      </c>
      <c r="Z18" s="35">
        <v>1783.7768934338792</v>
      </c>
      <c r="AA18" s="35">
        <v>47178.707587497353</v>
      </c>
      <c r="AB18" s="35">
        <v>34933.754365969929</v>
      </c>
      <c r="AC18" s="35">
        <v>8086.4710977216746</v>
      </c>
      <c r="AD18" s="35">
        <v>28049.011546839272</v>
      </c>
      <c r="AE18" s="35">
        <v>0</v>
      </c>
      <c r="AG18" s="1">
        <f t="shared" si="0"/>
        <v>0</v>
      </c>
      <c r="AH18" s="1">
        <f t="shared" si="1"/>
        <v>28049.011546839272</v>
      </c>
      <c r="AI18">
        <f t="shared" si="2"/>
        <v>7</v>
      </c>
      <c r="AJ18" s="1" t="str">
        <f t="shared" si="3"/>
        <v>Summer</v>
      </c>
      <c r="AL18" s="1">
        <f t="shared" si="4"/>
        <v>0</v>
      </c>
      <c r="AM18" s="1">
        <f t="shared" si="5"/>
        <v>140753.46351763391</v>
      </c>
    </row>
    <row r="19" spans="1:39" x14ac:dyDescent="0.2">
      <c r="A19" s="24" t="s">
        <v>63</v>
      </c>
      <c r="B19" s="36">
        <v>14</v>
      </c>
      <c r="C19" s="37">
        <v>43282</v>
      </c>
      <c r="D19" s="26">
        <v>43282</v>
      </c>
      <c r="E19" s="38">
        <v>2018</v>
      </c>
      <c r="F19" s="38" t="s">
        <v>37</v>
      </c>
      <c r="G19" s="38">
        <v>1</v>
      </c>
      <c r="H19" s="39">
        <v>14</v>
      </c>
      <c r="I19" s="29">
        <v>100535.08253485625</v>
      </c>
      <c r="J19" s="30">
        <v>510513.09811599465</v>
      </c>
      <c r="K19" s="30">
        <v>1615321.3998296161</v>
      </c>
      <c r="L19" s="30">
        <v>3575805.6425560946</v>
      </c>
      <c r="M19" s="30">
        <v>493497.89213611378</v>
      </c>
      <c r="N19" s="30">
        <v>1018997.878408539</v>
      </c>
      <c r="O19" s="31">
        <v>189152.83122192827</v>
      </c>
      <c r="P19" s="32">
        <v>2209354.3745005862</v>
      </c>
      <c r="Q19" s="32">
        <v>5294469.4503025562</v>
      </c>
      <c r="R19" s="32">
        <v>493497.89213611378</v>
      </c>
      <c r="S19" s="36">
        <v>14</v>
      </c>
      <c r="T19" s="33" t="s">
        <v>64</v>
      </c>
      <c r="U19" s="34">
        <v>43282</v>
      </c>
      <c r="V19" s="27" t="s">
        <v>37</v>
      </c>
      <c r="W19" s="35">
        <v>144610.78000589416</v>
      </c>
      <c r="X19" s="35">
        <v>56043.506099765546</v>
      </c>
      <c r="Y19" s="35">
        <v>96582.070883513981</v>
      </c>
      <c r="Z19" s="35">
        <v>1833.3313863216374</v>
      </c>
      <c r="AA19" s="35">
        <v>47136.165921503212</v>
      </c>
      <c r="AB19" s="35">
        <v>34620.694192375282</v>
      </c>
      <c r="AC19" s="35">
        <v>8133.8170583188912</v>
      </c>
      <c r="AD19" s="35">
        <v>28018.637075396298</v>
      </c>
      <c r="AE19" s="35">
        <v>0</v>
      </c>
      <c r="AG19" s="1">
        <f t="shared" si="0"/>
        <v>28018.637075396298</v>
      </c>
      <c r="AH19" s="1">
        <f t="shared" si="1"/>
        <v>0</v>
      </c>
      <c r="AI19">
        <f t="shared" si="2"/>
        <v>7</v>
      </c>
      <c r="AJ19" s="1" t="str">
        <f t="shared" si="3"/>
        <v>Summer</v>
      </c>
      <c r="AL19" s="1">
        <f t="shared" si="4"/>
        <v>144610.78000589416</v>
      </c>
      <c r="AM19" s="1">
        <f t="shared" si="5"/>
        <v>0</v>
      </c>
    </row>
    <row r="20" spans="1:39" x14ac:dyDescent="0.2">
      <c r="A20" s="24" t="s">
        <v>65</v>
      </c>
      <c r="B20" s="36">
        <v>15</v>
      </c>
      <c r="C20" s="37">
        <v>43282</v>
      </c>
      <c r="D20" s="26">
        <v>43282</v>
      </c>
      <c r="E20" s="38">
        <v>2018</v>
      </c>
      <c r="F20" s="38" t="s">
        <v>37</v>
      </c>
      <c r="G20" s="38">
        <v>1</v>
      </c>
      <c r="H20" s="39">
        <v>15</v>
      </c>
      <c r="I20" s="29">
        <v>98671.386015481417</v>
      </c>
      <c r="J20" s="30">
        <v>559665.40231808973</v>
      </c>
      <c r="K20" s="30">
        <v>1658069.2654959287</v>
      </c>
      <c r="L20" s="30">
        <v>3695372.2660407671</v>
      </c>
      <c r="M20" s="30">
        <v>502037.40076472267</v>
      </c>
      <c r="N20" s="30">
        <v>1015515.8796778155</v>
      </c>
      <c r="O20" s="31">
        <v>191894.87685104072</v>
      </c>
      <c r="P20" s="32">
        <v>2258778.0522761326</v>
      </c>
      <c r="Q20" s="32">
        <v>5462448.424887713</v>
      </c>
      <c r="R20" s="32">
        <v>502037.40076472267</v>
      </c>
      <c r="S20" s="36">
        <v>15</v>
      </c>
      <c r="T20" s="33" t="s">
        <v>66</v>
      </c>
      <c r="U20" s="34">
        <v>43282</v>
      </c>
      <c r="V20" s="27" t="s">
        <v>37</v>
      </c>
      <c r="W20" s="35">
        <v>150105.51450749516</v>
      </c>
      <c r="X20" s="35">
        <v>59212.751693180238</v>
      </c>
      <c r="Y20" s="35">
        <v>95330.90828982777</v>
      </c>
      <c r="Z20" s="35">
        <v>1809.5816817293323</v>
      </c>
      <c r="AA20" s="35">
        <v>47263.790919485626</v>
      </c>
      <c r="AB20" s="35">
        <v>34202.723900143821</v>
      </c>
      <c r="AC20" s="35">
        <v>8390.0368884576073</v>
      </c>
      <c r="AD20" s="35">
        <v>27996.964191531682</v>
      </c>
      <c r="AE20" s="35">
        <v>0</v>
      </c>
      <c r="AG20" s="1">
        <f t="shared" si="0"/>
        <v>27996.964191531682</v>
      </c>
      <c r="AH20" s="1">
        <f t="shared" si="1"/>
        <v>0</v>
      </c>
      <c r="AI20">
        <f t="shared" si="2"/>
        <v>7</v>
      </c>
      <c r="AJ20" s="1" t="str">
        <f t="shared" si="3"/>
        <v>Summer</v>
      </c>
      <c r="AL20" s="1">
        <f t="shared" si="4"/>
        <v>150105.51450749516</v>
      </c>
      <c r="AM20" s="1">
        <f t="shared" si="5"/>
        <v>0</v>
      </c>
    </row>
    <row r="21" spans="1:39" x14ac:dyDescent="0.2">
      <c r="A21" s="24" t="s">
        <v>67</v>
      </c>
      <c r="B21" s="36">
        <v>16</v>
      </c>
      <c r="C21" s="37">
        <v>43282</v>
      </c>
      <c r="D21" s="26">
        <v>43282</v>
      </c>
      <c r="E21" s="38">
        <v>2018</v>
      </c>
      <c r="F21" s="38" t="s">
        <v>37</v>
      </c>
      <c r="G21" s="38">
        <v>1</v>
      </c>
      <c r="H21" s="39">
        <v>16</v>
      </c>
      <c r="I21" s="29">
        <v>102856.35640322955</v>
      </c>
      <c r="J21" s="30">
        <v>581788.85592490889</v>
      </c>
      <c r="K21" s="30">
        <v>1696838.8692307712</v>
      </c>
      <c r="L21" s="30">
        <v>3827830.5875069932</v>
      </c>
      <c r="M21" s="30">
        <v>516915.58908564103</v>
      </c>
      <c r="N21" s="30">
        <v>1033328.5219483846</v>
      </c>
      <c r="O21" s="31">
        <v>190536.73355001549</v>
      </c>
      <c r="P21" s="32">
        <v>2316610.8147196416</v>
      </c>
      <c r="Q21" s="32">
        <v>5633484.6989303017</v>
      </c>
      <c r="R21" s="32">
        <v>516915.58908564103</v>
      </c>
      <c r="S21" s="36">
        <v>16</v>
      </c>
      <c r="T21" s="33" t="s">
        <v>68</v>
      </c>
      <c r="U21" s="34">
        <v>43282</v>
      </c>
      <c r="V21" s="27" t="s">
        <v>37</v>
      </c>
      <c r="W21" s="35">
        <v>158372.14866134271</v>
      </c>
      <c r="X21" s="35">
        <v>58395.382819674094</v>
      </c>
      <c r="Y21" s="35">
        <v>96806.898987537439</v>
      </c>
      <c r="Z21" s="35">
        <v>1837.5990978737173</v>
      </c>
      <c r="AA21" s="35">
        <v>47306.332585479759</v>
      </c>
      <c r="AB21" s="35">
        <v>34036.548750870505</v>
      </c>
      <c r="AC21" s="35">
        <v>8266.9191566923437</v>
      </c>
      <c r="AD21" s="35">
        <v>28050.927471473806</v>
      </c>
      <c r="AE21" s="35">
        <v>0</v>
      </c>
      <c r="AG21" s="1">
        <f t="shared" si="0"/>
        <v>28050.927471473806</v>
      </c>
      <c r="AH21" s="1">
        <f t="shared" si="1"/>
        <v>0</v>
      </c>
      <c r="AI21">
        <f t="shared" si="2"/>
        <v>7</v>
      </c>
      <c r="AJ21" s="1" t="str">
        <f t="shared" si="3"/>
        <v>Summer</v>
      </c>
      <c r="AL21" s="1">
        <f t="shared" si="4"/>
        <v>158372.14866134271</v>
      </c>
      <c r="AM21" s="1">
        <f t="shared" si="5"/>
        <v>0</v>
      </c>
    </row>
    <row r="22" spans="1:39" x14ac:dyDescent="0.2">
      <c r="A22" s="24" t="s">
        <v>69</v>
      </c>
      <c r="B22" s="36">
        <v>17</v>
      </c>
      <c r="C22" s="37">
        <v>43282</v>
      </c>
      <c r="D22" s="26">
        <v>43282</v>
      </c>
      <c r="E22" s="38">
        <v>2018</v>
      </c>
      <c r="F22" s="38" t="s">
        <v>37</v>
      </c>
      <c r="G22" s="38">
        <v>1</v>
      </c>
      <c r="H22" s="39">
        <v>17</v>
      </c>
      <c r="I22" s="29">
        <v>104754.18698136376</v>
      </c>
      <c r="J22" s="30">
        <v>584975.5798361277</v>
      </c>
      <c r="K22" s="30">
        <v>1721112.3789637736</v>
      </c>
      <c r="L22" s="30">
        <v>3869657.9437722247</v>
      </c>
      <c r="M22" s="30">
        <v>514660.28199945606</v>
      </c>
      <c r="N22" s="30">
        <v>1035630.9498375624</v>
      </c>
      <c r="O22" s="31">
        <v>189803.71893075475</v>
      </c>
      <c r="P22" s="32">
        <v>2340526.8479445935</v>
      </c>
      <c r="Q22" s="32">
        <v>5680068.1923766695</v>
      </c>
      <c r="R22" s="32">
        <v>514660.28199945606</v>
      </c>
      <c r="S22" s="36">
        <v>17</v>
      </c>
      <c r="T22" s="33" t="s">
        <v>70</v>
      </c>
      <c r="U22" s="34">
        <v>43282</v>
      </c>
      <c r="V22" s="27" t="s">
        <v>37</v>
      </c>
      <c r="W22" s="35">
        <v>156160.9873128203</v>
      </c>
      <c r="X22" s="35">
        <v>55579.099693668111</v>
      </c>
      <c r="Y22" s="35">
        <v>96233.86901645016</v>
      </c>
      <c r="Z22" s="35">
        <v>1826.7217805653697</v>
      </c>
      <c r="AA22" s="35">
        <v>47348.874251473899</v>
      </c>
      <c r="AB22" s="35">
        <v>33619.42890760467</v>
      </c>
      <c r="AC22" s="35">
        <v>8286.7055277238342</v>
      </c>
      <c r="AD22" s="35">
        <v>25337.112895324732</v>
      </c>
      <c r="AE22" s="35">
        <v>0</v>
      </c>
      <c r="AG22" s="1">
        <f t="shared" si="0"/>
        <v>25337.112895324732</v>
      </c>
      <c r="AH22" s="1">
        <f t="shared" si="1"/>
        <v>0</v>
      </c>
      <c r="AI22">
        <f t="shared" si="2"/>
        <v>7</v>
      </c>
      <c r="AJ22" s="1" t="str">
        <f t="shared" si="3"/>
        <v>Summer</v>
      </c>
      <c r="AL22" s="1">
        <f t="shared" si="4"/>
        <v>156160.9873128203</v>
      </c>
      <c r="AM22" s="1">
        <f t="shared" si="5"/>
        <v>0</v>
      </c>
    </row>
    <row r="23" spans="1:39" x14ac:dyDescent="0.2">
      <c r="A23" s="24" t="s">
        <v>71</v>
      </c>
      <c r="B23" s="36">
        <v>18</v>
      </c>
      <c r="C23" s="37">
        <v>43282</v>
      </c>
      <c r="D23" s="26">
        <v>43282</v>
      </c>
      <c r="E23" s="38">
        <v>2018</v>
      </c>
      <c r="F23" s="38" t="s">
        <v>37</v>
      </c>
      <c r="G23" s="38">
        <v>1</v>
      </c>
      <c r="H23" s="39">
        <v>18</v>
      </c>
      <c r="I23" s="29">
        <v>105650.82320752177</v>
      </c>
      <c r="J23" s="30">
        <v>576894.56298937823</v>
      </c>
      <c r="K23" s="30">
        <v>1712438.8848537602</v>
      </c>
      <c r="L23" s="30">
        <v>3930326.1371369027</v>
      </c>
      <c r="M23" s="30">
        <v>505522.9425284873</v>
      </c>
      <c r="N23" s="30">
        <v>1016440.6570432886</v>
      </c>
      <c r="O23" s="31">
        <v>189025.08069601294</v>
      </c>
      <c r="P23" s="32">
        <v>2323612.6505897692</v>
      </c>
      <c r="Q23" s="32">
        <v>5712686.4378655823</v>
      </c>
      <c r="R23" s="32">
        <v>505522.9425284873</v>
      </c>
      <c r="S23" s="36">
        <v>18</v>
      </c>
      <c r="T23" s="33" t="s">
        <v>72</v>
      </c>
      <c r="U23" s="34">
        <v>43282</v>
      </c>
      <c r="V23" s="27" t="s">
        <v>37</v>
      </c>
      <c r="W23" s="35">
        <v>154087.41356026297</v>
      </c>
      <c r="X23" s="35">
        <v>54630.4184775834</v>
      </c>
      <c r="Y23" s="35">
        <v>94209.811128480826</v>
      </c>
      <c r="Z23" s="35">
        <v>1788.3008933365015</v>
      </c>
      <c r="AA23" s="35">
        <v>47306.332585479759</v>
      </c>
      <c r="AB23" s="35">
        <v>32747.123725757745</v>
      </c>
      <c r="AC23" s="35">
        <v>8342.6909291141328</v>
      </c>
      <c r="AD23" s="35">
        <v>24542.214220966729</v>
      </c>
      <c r="AE23" s="35">
        <v>0</v>
      </c>
      <c r="AG23" s="1">
        <f t="shared" si="0"/>
        <v>24542.214220966729</v>
      </c>
      <c r="AH23" s="1">
        <f t="shared" si="1"/>
        <v>0</v>
      </c>
      <c r="AI23">
        <f t="shared" si="2"/>
        <v>7</v>
      </c>
      <c r="AJ23" s="1" t="str">
        <f t="shared" si="3"/>
        <v>Summer</v>
      </c>
      <c r="AL23" s="1">
        <f t="shared" si="4"/>
        <v>154087.41356026297</v>
      </c>
      <c r="AM23" s="1">
        <f t="shared" si="5"/>
        <v>0</v>
      </c>
    </row>
    <row r="24" spans="1:39" x14ac:dyDescent="0.2">
      <c r="A24" s="24" t="s">
        <v>73</v>
      </c>
      <c r="B24" s="36">
        <v>19</v>
      </c>
      <c r="C24" s="37">
        <v>43282</v>
      </c>
      <c r="D24" s="26">
        <v>43282</v>
      </c>
      <c r="E24" s="38">
        <v>2018</v>
      </c>
      <c r="F24" s="38" t="s">
        <v>37</v>
      </c>
      <c r="G24" s="38">
        <v>1</v>
      </c>
      <c r="H24" s="39">
        <v>19</v>
      </c>
      <c r="I24" s="29">
        <v>106121.33822716986</v>
      </c>
      <c r="J24" s="30">
        <v>570196.29385416722</v>
      </c>
      <c r="K24" s="30">
        <v>1665929.6621208698</v>
      </c>
      <c r="L24" s="30">
        <v>3829485.6786866547</v>
      </c>
      <c r="M24" s="30">
        <v>500130.04434123001</v>
      </c>
      <c r="N24" s="30">
        <v>1007238.4228685477</v>
      </c>
      <c r="O24" s="31">
        <v>191498.50261792194</v>
      </c>
      <c r="P24" s="32">
        <v>2272181.0446892697</v>
      </c>
      <c r="Q24" s="32">
        <v>5598418.8980272915</v>
      </c>
      <c r="R24" s="32">
        <v>500130.04434123001</v>
      </c>
      <c r="S24" s="36">
        <v>19</v>
      </c>
      <c r="T24" s="33" t="s">
        <v>74</v>
      </c>
      <c r="U24" s="34">
        <v>43282</v>
      </c>
      <c r="V24" s="27" t="s">
        <v>37</v>
      </c>
      <c r="W24" s="35">
        <v>138611.24896746408</v>
      </c>
      <c r="X24" s="35">
        <v>50897.015175113062</v>
      </c>
      <c r="Y24" s="35">
        <v>91916.337567802548</v>
      </c>
      <c r="Z24" s="35">
        <v>1744.7659284716299</v>
      </c>
      <c r="AA24" s="35">
        <v>47561.582581444578</v>
      </c>
      <c r="AB24" s="35">
        <v>32592.070923010906</v>
      </c>
      <c r="AC24" s="35">
        <v>8325.526024206958</v>
      </c>
      <c r="AD24" s="35">
        <v>23349.583570003597</v>
      </c>
      <c r="AE24" s="35">
        <v>0</v>
      </c>
      <c r="AG24" s="1">
        <f t="shared" si="0"/>
        <v>23349.583570003597</v>
      </c>
      <c r="AH24" s="1">
        <f t="shared" si="1"/>
        <v>0</v>
      </c>
      <c r="AI24">
        <f t="shared" si="2"/>
        <v>7</v>
      </c>
      <c r="AJ24" s="1" t="str">
        <f t="shared" si="3"/>
        <v>Summer</v>
      </c>
      <c r="AL24" s="1">
        <f t="shared" si="4"/>
        <v>138611.24896746408</v>
      </c>
      <c r="AM24" s="1">
        <f t="shared" si="5"/>
        <v>0</v>
      </c>
    </row>
    <row r="25" spans="1:39" x14ac:dyDescent="0.2">
      <c r="A25" s="24" t="s">
        <v>75</v>
      </c>
      <c r="B25" s="36">
        <v>20</v>
      </c>
      <c r="C25" s="37">
        <v>43282</v>
      </c>
      <c r="D25" s="26">
        <v>43282</v>
      </c>
      <c r="E25" s="38">
        <v>2018</v>
      </c>
      <c r="F25" s="38" t="s">
        <v>37</v>
      </c>
      <c r="G25" s="38">
        <v>1</v>
      </c>
      <c r="H25" s="39">
        <v>20</v>
      </c>
      <c r="I25" s="29">
        <v>101182.22261053207</v>
      </c>
      <c r="J25" s="30">
        <v>579725.75147520506</v>
      </c>
      <c r="K25" s="30">
        <v>1576066.7602588322</v>
      </c>
      <c r="L25" s="30">
        <v>3685239.6142869582</v>
      </c>
      <c r="M25" s="30">
        <v>474028.89101543848</v>
      </c>
      <c r="N25" s="30">
        <v>996665.84348474361</v>
      </c>
      <c r="O25" s="31">
        <v>191814.0256848383</v>
      </c>
      <c r="P25" s="32">
        <v>2151277.8738848027</v>
      </c>
      <c r="Q25" s="32">
        <v>5453445.2349317446</v>
      </c>
      <c r="R25" s="32">
        <v>474028.89101543848</v>
      </c>
      <c r="S25" s="36">
        <v>20</v>
      </c>
      <c r="T25" s="33" t="s">
        <v>76</v>
      </c>
      <c r="U25" s="34">
        <v>43282</v>
      </c>
      <c r="V25" s="27" t="s">
        <v>37</v>
      </c>
      <c r="W25" s="35">
        <v>137718.1374913498</v>
      </c>
      <c r="X25" s="35">
        <v>48470.180160937802</v>
      </c>
      <c r="Y25" s="35">
        <v>86797.082264568831</v>
      </c>
      <c r="Z25" s="35">
        <v>1647.5916668705163</v>
      </c>
      <c r="AA25" s="35">
        <v>47561.582581444578</v>
      </c>
      <c r="AB25" s="35">
        <v>32184.224139532937</v>
      </c>
      <c r="AC25" s="35">
        <v>8033.8366149564808</v>
      </c>
      <c r="AD25" s="35">
        <v>21539.874986261369</v>
      </c>
      <c r="AE25" s="35">
        <v>594.96578188734168</v>
      </c>
      <c r="AG25" s="1">
        <f t="shared" si="0"/>
        <v>21539.874986261369</v>
      </c>
      <c r="AH25" s="1">
        <f t="shared" si="1"/>
        <v>0</v>
      </c>
      <c r="AI25">
        <f t="shared" si="2"/>
        <v>7</v>
      </c>
      <c r="AJ25" s="1" t="str">
        <f t="shared" si="3"/>
        <v>Summer</v>
      </c>
      <c r="AL25" s="1">
        <f t="shared" si="4"/>
        <v>137718.1374913498</v>
      </c>
      <c r="AM25" s="1">
        <f t="shared" si="5"/>
        <v>0</v>
      </c>
    </row>
    <row r="26" spans="1:39" x14ac:dyDescent="0.2">
      <c r="A26" s="24" t="s">
        <v>77</v>
      </c>
      <c r="B26" s="36">
        <v>21</v>
      </c>
      <c r="C26" s="37">
        <v>43282</v>
      </c>
      <c r="D26" s="26">
        <v>43282</v>
      </c>
      <c r="E26" s="38">
        <v>2018</v>
      </c>
      <c r="F26" s="38" t="s">
        <v>37</v>
      </c>
      <c r="G26" s="38">
        <v>1</v>
      </c>
      <c r="H26" s="39">
        <v>21</v>
      </c>
      <c r="I26" s="29">
        <v>101126.14226817072</v>
      </c>
      <c r="J26" s="30">
        <v>577040.94932672393</v>
      </c>
      <c r="K26" s="30">
        <v>1515401.6389946793</v>
      </c>
      <c r="L26" s="30">
        <v>3451202.4568261066</v>
      </c>
      <c r="M26" s="30">
        <v>453700.15570255823</v>
      </c>
      <c r="N26" s="30">
        <v>972772.16271996591</v>
      </c>
      <c r="O26" s="31">
        <v>186104.45889078936</v>
      </c>
      <c r="P26" s="32">
        <v>2070227.9369654083</v>
      </c>
      <c r="Q26" s="32">
        <v>5187120.0277635856</v>
      </c>
      <c r="R26" s="32">
        <v>453700.15570255823</v>
      </c>
      <c r="S26" s="36">
        <v>21</v>
      </c>
      <c r="T26" s="33" t="s">
        <v>78</v>
      </c>
      <c r="U26" s="34">
        <v>43282</v>
      </c>
      <c r="V26" s="27" t="s">
        <v>37</v>
      </c>
      <c r="W26" s="35">
        <v>129316.70195880299</v>
      </c>
      <c r="X26" s="35">
        <v>47151.339968720051</v>
      </c>
      <c r="Y26" s="35">
        <v>85435.110143569123</v>
      </c>
      <c r="Z26" s="35">
        <v>1621.7385637647096</v>
      </c>
      <c r="AA26" s="35">
        <v>47519.040915450438</v>
      </c>
      <c r="AB26" s="35">
        <v>31511.313791164292</v>
      </c>
      <c r="AC26" s="35">
        <v>7990.7761832566011</v>
      </c>
      <c r="AD26" s="35">
        <v>22211.170265570552</v>
      </c>
      <c r="AE26" s="35">
        <v>3533.8362709421062</v>
      </c>
      <c r="AG26" s="1">
        <f t="shared" si="0"/>
        <v>22211.170265570552</v>
      </c>
      <c r="AH26" s="1">
        <f t="shared" si="1"/>
        <v>0</v>
      </c>
      <c r="AI26">
        <f t="shared" si="2"/>
        <v>7</v>
      </c>
      <c r="AJ26" s="1" t="str">
        <f t="shared" si="3"/>
        <v>Summer</v>
      </c>
      <c r="AL26" s="1">
        <f t="shared" si="4"/>
        <v>129316.70195880299</v>
      </c>
      <c r="AM26" s="1">
        <f t="shared" si="5"/>
        <v>0</v>
      </c>
    </row>
    <row r="27" spans="1:39" x14ac:dyDescent="0.2">
      <c r="A27" s="24" t="s">
        <v>79</v>
      </c>
      <c r="B27" s="36">
        <v>22</v>
      </c>
      <c r="C27" s="37">
        <v>43282</v>
      </c>
      <c r="D27" s="26">
        <v>43282</v>
      </c>
      <c r="E27" s="38">
        <v>2018</v>
      </c>
      <c r="F27" s="38" t="s">
        <v>37</v>
      </c>
      <c r="G27" s="38">
        <v>1</v>
      </c>
      <c r="H27" s="39">
        <v>22</v>
      </c>
      <c r="I27" s="29">
        <v>96540.815504297279</v>
      </c>
      <c r="J27" s="30">
        <v>557374.47816831188</v>
      </c>
      <c r="K27" s="30">
        <v>1398203.5889807241</v>
      </c>
      <c r="L27" s="30">
        <v>3127353.1714925282</v>
      </c>
      <c r="M27" s="30">
        <v>426753.15292459115</v>
      </c>
      <c r="N27" s="30">
        <v>941619.63857359299</v>
      </c>
      <c r="O27" s="31">
        <v>190332.93866204648</v>
      </c>
      <c r="P27" s="32">
        <v>1921497.5574096127</v>
      </c>
      <c r="Q27" s="32">
        <v>4816680.2268964788</v>
      </c>
      <c r="R27" s="32">
        <v>426753.15292459115</v>
      </c>
      <c r="S27" s="36">
        <v>22</v>
      </c>
      <c r="T27" s="33" t="s">
        <v>80</v>
      </c>
      <c r="U27" s="34">
        <v>43282</v>
      </c>
      <c r="V27" s="27" t="s">
        <v>37</v>
      </c>
      <c r="W27" s="35">
        <v>112292.63262181639</v>
      </c>
      <c r="X27" s="35">
        <v>42865.441886863424</v>
      </c>
      <c r="Y27" s="35">
        <v>82904.67515941702</v>
      </c>
      <c r="Z27" s="35">
        <v>1573.7055713567552</v>
      </c>
      <c r="AA27" s="35">
        <v>47391.415917468032</v>
      </c>
      <c r="AB27" s="35">
        <v>32402.245937987977</v>
      </c>
      <c r="AC27" s="35">
        <v>7523.7220806857404</v>
      </c>
      <c r="AD27" s="35">
        <v>22241.838187783829</v>
      </c>
      <c r="AE27" s="35">
        <v>3931.6723686676705</v>
      </c>
      <c r="AG27" s="1">
        <f t="shared" si="0"/>
        <v>0</v>
      </c>
      <c r="AH27" s="1">
        <f t="shared" si="1"/>
        <v>22241.838187783829</v>
      </c>
      <c r="AI27">
        <f t="shared" si="2"/>
        <v>7</v>
      </c>
      <c r="AJ27" s="1" t="str">
        <f t="shared" si="3"/>
        <v>Summer</v>
      </c>
      <c r="AL27" s="1">
        <f t="shared" si="4"/>
        <v>0</v>
      </c>
      <c r="AM27" s="1">
        <f t="shared" si="5"/>
        <v>112292.63262181639</v>
      </c>
    </row>
    <row r="28" spans="1:39" x14ac:dyDescent="0.2">
      <c r="A28" s="24" t="s">
        <v>81</v>
      </c>
      <c r="B28" s="36">
        <v>23</v>
      </c>
      <c r="C28" s="37">
        <v>43282</v>
      </c>
      <c r="D28" s="26">
        <v>43282</v>
      </c>
      <c r="E28" s="38">
        <v>2018</v>
      </c>
      <c r="F28" s="38" t="s">
        <v>37</v>
      </c>
      <c r="G28" s="38">
        <v>1</v>
      </c>
      <c r="H28" s="39">
        <v>23</v>
      </c>
      <c r="I28" s="29">
        <v>85772.951674079013</v>
      </c>
      <c r="J28" s="30">
        <v>549711.4044738278</v>
      </c>
      <c r="K28" s="30">
        <v>1264654.5312299759</v>
      </c>
      <c r="L28" s="30">
        <v>2859364.5695785489</v>
      </c>
      <c r="M28" s="30">
        <v>391192.26017375017</v>
      </c>
      <c r="N28" s="30">
        <v>924008.22753414337</v>
      </c>
      <c r="O28" s="31">
        <v>184807.45625743901</v>
      </c>
      <c r="P28" s="32">
        <v>1741619.743077805</v>
      </c>
      <c r="Q28" s="32">
        <v>4517891.6578439595</v>
      </c>
      <c r="R28" s="32">
        <v>391192.26017375017</v>
      </c>
      <c r="S28" s="36">
        <v>23</v>
      </c>
      <c r="T28" s="33" t="s">
        <v>82</v>
      </c>
      <c r="U28" s="34">
        <v>43282</v>
      </c>
      <c r="V28" s="27" t="s">
        <v>37</v>
      </c>
      <c r="W28" s="35">
        <v>98972.355980682609</v>
      </c>
      <c r="X28" s="35">
        <v>39989.848959462521</v>
      </c>
      <c r="Y28" s="35">
        <v>80823.419117897807</v>
      </c>
      <c r="Z28" s="35">
        <v>1534.1989425489026</v>
      </c>
      <c r="AA28" s="35">
        <v>47816.832577409397</v>
      </c>
      <c r="AB28" s="35">
        <v>32950.729864647146</v>
      </c>
      <c r="AC28" s="35">
        <v>7228.6361641445492</v>
      </c>
      <c r="AD28" s="35">
        <v>22237.390478016565</v>
      </c>
      <c r="AE28" s="35">
        <v>3931.6723686676705</v>
      </c>
      <c r="AG28" s="1">
        <f t="shared" si="0"/>
        <v>0</v>
      </c>
      <c r="AH28" s="1">
        <f t="shared" si="1"/>
        <v>22237.390478016565</v>
      </c>
      <c r="AI28">
        <f t="shared" si="2"/>
        <v>7</v>
      </c>
      <c r="AJ28" s="1" t="str">
        <f t="shared" si="3"/>
        <v>Summer</v>
      </c>
      <c r="AL28" s="1">
        <f t="shared" si="4"/>
        <v>0</v>
      </c>
      <c r="AM28" s="1">
        <f t="shared" si="5"/>
        <v>98972.355980682609</v>
      </c>
    </row>
    <row r="29" spans="1:39" x14ac:dyDescent="0.2">
      <c r="A29" s="24" t="s">
        <v>83</v>
      </c>
      <c r="B29" s="36">
        <v>24</v>
      </c>
      <c r="C29" s="37">
        <v>43282</v>
      </c>
      <c r="D29" s="26">
        <v>43282</v>
      </c>
      <c r="E29" s="38">
        <v>2018</v>
      </c>
      <c r="F29" s="38" t="s">
        <v>37</v>
      </c>
      <c r="G29" s="38">
        <v>1</v>
      </c>
      <c r="H29" s="39">
        <v>24</v>
      </c>
      <c r="I29" s="29">
        <v>80787.501396364678</v>
      </c>
      <c r="J29" s="30">
        <v>542616.02480245347</v>
      </c>
      <c r="K29" s="30">
        <v>1167905.0497198105</v>
      </c>
      <c r="L29" s="30">
        <v>2701618.4954894613</v>
      </c>
      <c r="M29" s="30">
        <v>359483.18115096679</v>
      </c>
      <c r="N29" s="30">
        <v>912280.31364604575</v>
      </c>
      <c r="O29" s="31">
        <v>185945.54718635514</v>
      </c>
      <c r="P29" s="32">
        <v>1608175.732267142</v>
      </c>
      <c r="Q29" s="32">
        <v>4342460.3811243158</v>
      </c>
      <c r="R29" s="32">
        <v>359483.18115096679</v>
      </c>
      <c r="S29" s="36">
        <v>24</v>
      </c>
      <c r="T29" s="33" t="s">
        <v>84</v>
      </c>
      <c r="U29" s="34">
        <v>43282</v>
      </c>
      <c r="V29" s="27" t="s">
        <v>37</v>
      </c>
      <c r="W29" s="35">
        <v>69266.488599593562</v>
      </c>
      <c r="X29" s="35">
        <v>37657.452814312317</v>
      </c>
      <c r="Y29" s="35">
        <v>80270.208279316663</v>
      </c>
      <c r="Z29" s="35">
        <v>1523.6978341718898</v>
      </c>
      <c r="AA29" s="35">
        <v>48284.790903344896</v>
      </c>
      <c r="AB29" s="35">
        <v>33659.057141371653</v>
      </c>
      <c r="AC29" s="35">
        <v>6871.5924614636378</v>
      </c>
      <c r="AD29" s="35">
        <v>23136.761873916228</v>
      </c>
      <c r="AE29" s="35">
        <v>3931.6723686676705</v>
      </c>
      <c r="AG29" s="1">
        <f t="shared" si="0"/>
        <v>0</v>
      </c>
      <c r="AH29" s="1">
        <f t="shared" si="1"/>
        <v>23136.761873916228</v>
      </c>
      <c r="AI29">
        <f t="shared" si="2"/>
        <v>7</v>
      </c>
      <c r="AJ29" s="1" t="str">
        <f t="shared" si="3"/>
        <v>Summer</v>
      </c>
      <c r="AL29" s="1">
        <f t="shared" si="4"/>
        <v>0</v>
      </c>
      <c r="AM29" s="1">
        <f t="shared" si="5"/>
        <v>69266.488599593562</v>
      </c>
    </row>
    <row r="30" spans="1:39" x14ac:dyDescent="0.2">
      <c r="A30" s="24" t="s">
        <v>85</v>
      </c>
      <c r="B30" s="36">
        <v>25</v>
      </c>
      <c r="C30" s="37">
        <v>43283</v>
      </c>
      <c r="D30" s="26">
        <v>43282</v>
      </c>
      <c r="E30" s="38">
        <v>2018</v>
      </c>
      <c r="F30" s="38" t="s">
        <v>37</v>
      </c>
      <c r="G30" s="38">
        <v>2</v>
      </c>
      <c r="H30" s="39">
        <v>1</v>
      </c>
      <c r="I30" s="29">
        <v>79831.269070577269</v>
      </c>
      <c r="J30" s="30">
        <v>533511.06497061998</v>
      </c>
      <c r="K30" s="30">
        <v>1133881.8457765225</v>
      </c>
      <c r="L30" s="30">
        <v>2488946.5975997089</v>
      </c>
      <c r="M30" s="30">
        <v>349372.4410876914</v>
      </c>
      <c r="N30" s="30">
        <v>901331.38126814633</v>
      </c>
      <c r="O30" s="31">
        <v>181536.53249127849</v>
      </c>
      <c r="P30" s="32">
        <v>1563085.5559347912</v>
      </c>
      <c r="Q30" s="32">
        <v>4105325.5763297537</v>
      </c>
      <c r="R30" s="32">
        <v>349372.4410876914</v>
      </c>
      <c r="S30" s="36">
        <v>25</v>
      </c>
      <c r="T30" s="33" t="s">
        <v>86</v>
      </c>
      <c r="U30" s="34">
        <v>43283</v>
      </c>
      <c r="V30" s="27" t="s">
        <v>37</v>
      </c>
      <c r="W30" s="35">
        <v>63162.538834903462</v>
      </c>
      <c r="X30" s="35">
        <v>38256.482138468273</v>
      </c>
      <c r="Y30" s="35">
        <v>79124.856845541668</v>
      </c>
      <c r="Z30" s="35">
        <v>1501.9566485387847</v>
      </c>
      <c r="AA30" s="35">
        <v>47646.665913432851</v>
      </c>
      <c r="AB30" s="35">
        <v>33795.704028782551</v>
      </c>
      <c r="AC30" s="35">
        <v>6823.8817764966398</v>
      </c>
      <c r="AD30" s="35">
        <v>23066.727144747365</v>
      </c>
      <c r="AE30" s="35">
        <v>3931.6723686676705</v>
      </c>
      <c r="AG30" s="1">
        <f t="shared" si="0"/>
        <v>0</v>
      </c>
      <c r="AH30" s="1">
        <f t="shared" si="1"/>
        <v>23066.727144747365</v>
      </c>
      <c r="AI30">
        <f t="shared" si="2"/>
        <v>7</v>
      </c>
      <c r="AJ30" s="1" t="str">
        <f t="shared" si="3"/>
        <v>Summer</v>
      </c>
      <c r="AL30" s="1">
        <f t="shared" si="4"/>
        <v>0</v>
      </c>
      <c r="AM30" s="1">
        <f t="shared" si="5"/>
        <v>63162.538834903462</v>
      </c>
    </row>
    <row r="31" spans="1:39" x14ac:dyDescent="0.2">
      <c r="A31" s="24" t="s">
        <v>87</v>
      </c>
      <c r="B31" s="36">
        <v>26</v>
      </c>
      <c r="C31" s="37">
        <v>43283</v>
      </c>
      <c r="D31" s="26">
        <v>43282</v>
      </c>
      <c r="E31" s="38">
        <v>2018</v>
      </c>
      <c r="F31" s="38" t="s">
        <v>37</v>
      </c>
      <c r="G31" s="38">
        <v>2</v>
      </c>
      <c r="H31" s="39">
        <v>2</v>
      </c>
      <c r="I31" s="29">
        <v>78551.835301127008</v>
      </c>
      <c r="J31" s="30">
        <v>533464.37704290799</v>
      </c>
      <c r="K31" s="30">
        <v>1095846.7702782268</v>
      </c>
      <c r="L31" s="30">
        <v>2449373.4721996817</v>
      </c>
      <c r="M31" s="30">
        <v>338663.63414322509</v>
      </c>
      <c r="N31" s="30">
        <v>910884.82917572721</v>
      </c>
      <c r="O31" s="31">
        <v>186126.13260780202</v>
      </c>
      <c r="P31" s="32">
        <v>1513062.239722579</v>
      </c>
      <c r="Q31" s="32">
        <v>4079848.8110261187</v>
      </c>
      <c r="R31" s="32">
        <v>338663.63414322509</v>
      </c>
      <c r="S31" s="36">
        <v>26</v>
      </c>
      <c r="T31" s="33" t="s">
        <v>88</v>
      </c>
      <c r="U31" s="34">
        <v>43283</v>
      </c>
      <c r="V31" s="27" t="s">
        <v>37</v>
      </c>
      <c r="W31" s="35">
        <v>61545.33297571657</v>
      </c>
      <c r="X31" s="35">
        <v>37036.734764853565</v>
      </c>
      <c r="Y31" s="35">
        <v>77857.000217488006</v>
      </c>
      <c r="Z31" s="35">
        <v>1477.8900559683052</v>
      </c>
      <c r="AA31" s="35">
        <v>47816.832577409397</v>
      </c>
      <c r="AB31" s="35">
        <v>32817.3752623689</v>
      </c>
      <c r="AC31" s="35">
        <v>6718.2024941696318</v>
      </c>
      <c r="AD31" s="35">
        <v>23006.143847098869</v>
      </c>
      <c r="AE31" s="35">
        <v>3931.6723686676705</v>
      </c>
      <c r="AG31" s="1">
        <f t="shared" si="0"/>
        <v>0</v>
      </c>
      <c r="AH31" s="1">
        <f t="shared" si="1"/>
        <v>23006.143847098869</v>
      </c>
      <c r="AI31">
        <f t="shared" si="2"/>
        <v>7</v>
      </c>
      <c r="AJ31" s="1" t="str">
        <f t="shared" si="3"/>
        <v>Summer</v>
      </c>
      <c r="AL31" s="1">
        <f t="shared" si="4"/>
        <v>0</v>
      </c>
      <c r="AM31" s="1">
        <f t="shared" si="5"/>
        <v>61545.33297571657</v>
      </c>
    </row>
    <row r="32" spans="1:39" x14ac:dyDescent="0.2">
      <c r="A32" s="24" t="s">
        <v>89</v>
      </c>
      <c r="B32" s="36">
        <v>27</v>
      </c>
      <c r="C32" s="37">
        <v>43283</v>
      </c>
      <c r="D32" s="26">
        <v>43282</v>
      </c>
      <c r="E32" s="38">
        <v>2018</v>
      </c>
      <c r="F32" s="38" t="s">
        <v>37</v>
      </c>
      <c r="G32" s="38">
        <v>2</v>
      </c>
      <c r="H32" s="39">
        <v>3</v>
      </c>
      <c r="I32" s="29">
        <v>75817.822499836315</v>
      </c>
      <c r="J32" s="30">
        <v>530888.61365346832</v>
      </c>
      <c r="K32" s="30">
        <v>1098654.2913930838</v>
      </c>
      <c r="L32" s="30">
        <v>2455455.3412964423</v>
      </c>
      <c r="M32" s="30">
        <v>341464.45130781102</v>
      </c>
      <c r="N32" s="30">
        <v>902612.99863776157</v>
      </c>
      <c r="O32" s="31">
        <v>185815.33153568403</v>
      </c>
      <c r="P32" s="32">
        <v>1515936.5652007312</v>
      </c>
      <c r="Q32" s="32">
        <v>4074772.2851233562</v>
      </c>
      <c r="R32" s="32">
        <v>341464.45130781102</v>
      </c>
      <c r="S32" s="36">
        <v>27</v>
      </c>
      <c r="T32" s="33" t="s">
        <v>90</v>
      </c>
      <c r="U32" s="34">
        <v>43283</v>
      </c>
      <c r="V32" s="27" t="s">
        <v>37</v>
      </c>
      <c r="W32" s="35">
        <v>60650.160020931609</v>
      </c>
      <c r="X32" s="35">
        <v>38326.306235168631</v>
      </c>
      <c r="Y32" s="35">
        <v>75314.032466763136</v>
      </c>
      <c r="Z32" s="35">
        <v>1429.619165220575</v>
      </c>
      <c r="AA32" s="35">
        <v>47901.91590939767</v>
      </c>
      <c r="AB32" s="35">
        <v>32951.239518387869</v>
      </c>
      <c r="AC32" s="35">
        <v>6689.184002109806</v>
      </c>
      <c r="AD32" s="35">
        <v>22726.051264755573</v>
      </c>
      <c r="AE32" s="35">
        <v>3931.6723686676705</v>
      </c>
      <c r="AG32" s="1">
        <f t="shared" si="0"/>
        <v>0</v>
      </c>
      <c r="AH32" s="1">
        <f t="shared" si="1"/>
        <v>22726.051264755573</v>
      </c>
      <c r="AI32">
        <f t="shared" si="2"/>
        <v>7</v>
      </c>
      <c r="AJ32" s="1" t="str">
        <f t="shared" si="3"/>
        <v>Summer</v>
      </c>
      <c r="AL32" s="1">
        <f t="shared" si="4"/>
        <v>0</v>
      </c>
      <c r="AM32" s="1">
        <f t="shared" si="5"/>
        <v>60650.160020931609</v>
      </c>
    </row>
    <row r="33" spans="1:39" x14ac:dyDescent="0.2">
      <c r="A33" s="24" t="s">
        <v>91</v>
      </c>
      <c r="B33" s="36">
        <v>28</v>
      </c>
      <c r="C33" s="37">
        <v>43283</v>
      </c>
      <c r="D33" s="26">
        <v>43282</v>
      </c>
      <c r="E33" s="38">
        <v>2018</v>
      </c>
      <c r="F33" s="38" t="s">
        <v>37</v>
      </c>
      <c r="G33" s="38">
        <v>2</v>
      </c>
      <c r="H33" s="39">
        <v>4</v>
      </c>
      <c r="I33" s="29">
        <v>78570.379784170713</v>
      </c>
      <c r="J33" s="30">
        <v>521300.80829059932</v>
      </c>
      <c r="K33" s="30">
        <v>1122592.2098239143</v>
      </c>
      <c r="L33" s="30">
        <v>2539652.5075211637</v>
      </c>
      <c r="M33" s="30">
        <v>352213.2771336498</v>
      </c>
      <c r="N33" s="30">
        <v>916649.98096957186</v>
      </c>
      <c r="O33" s="31">
        <v>185026.94358484665</v>
      </c>
      <c r="P33" s="32">
        <v>1553375.866741735</v>
      </c>
      <c r="Q33" s="32">
        <v>4162630.2403661818</v>
      </c>
      <c r="R33" s="32">
        <v>352213.2771336498</v>
      </c>
      <c r="S33" s="36">
        <v>28</v>
      </c>
      <c r="T33" s="33" t="s">
        <v>92</v>
      </c>
      <c r="U33" s="34">
        <v>43283</v>
      </c>
      <c r="V33" s="27" t="s">
        <v>37</v>
      </c>
      <c r="W33" s="35">
        <v>61816.191946679981</v>
      </c>
      <c r="X33" s="35">
        <v>38055.898561993818</v>
      </c>
      <c r="Y33" s="35">
        <v>75912.934807934536</v>
      </c>
      <c r="Z33" s="35">
        <v>1440.9875946750985</v>
      </c>
      <c r="AA33" s="35">
        <v>48157.16590536249</v>
      </c>
      <c r="AB33" s="35">
        <v>34542.593152568348</v>
      </c>
      <c r="AC33" s="35">
        <v>6835.1654790005859</v>
      </c>
      <c r="AD33" s="35">
        <v>22168.005973975585</v>
      </c>
      <c r="AE33" s="35">
        <v>3772.9219956864645</v>
      </c>
      <c r="AG33" s="1">
        <f t="shared" si="0"/>
        <v>0</v>
      </c>
      <c r="AH33" s="1">
        <f t="shared" si="1"/>
        <v>22168.005973975585</v>
      </c>
      <c r="AI33">
        <f t="shared" si="2"/>
        <v>7</v>
      </c>
      <c r="AJ33" s="1" t="str">
        <f t="shared" si="3"/>
        <v>Summer</v>
      </c>
      <c r="AL33" s="1">
        <f t="shared" si="4"/>
        <v>0</v>
      </c>
      <c r="AM33" s="1">
        <f t="shared" si="5"/>
        <v>61816.191946679981</v>
      </c>
    </row>
    <row r="34" spans="1:39" x14ac:dyDescent="0.2">
      <c r="A34" s="24" t="s">
        <v>93</v>
      </c>
      <c r="B34" s="36">
        <v>29</v>
      </c>
      <c r="C34" s="37">
        <v>43283</v>
      </c>
      <c r="D34" s="26">
        <v>43282</v>
      </c>
      <c r="E34" s="38">
        <v>2018</v>
      </c>
      <c r="F34" s="38" t="s">
        <v>37</v>
      </c>
      <c r="G34" s="38">
        <v>2</v>
      </c>
      <c r="H34" s="39">
        <v>5</v>
      </c>
      <c r="I34" s="29">
        <v>86342.749870586602</v>
      </c>
      <c r="J34" s="30">
        <v>546656.07306115446</v>
      </c>
      <c r="K34" s="30">
        <v>1216929.5534223039</v>
      </c>
      <c r="L34" s="30">
        <v>2647715.4490081826</v>
      </c>
      <c r="M34" s="30">
        <v>365131.04210887238</v>
      </c>
      <c r="N34" s="30">
        <v>915089.79814091092</v>
      </c>
      <c r="O34" s="31">
        <v>186200.91449952155</v>
      </c>
      <c r="P34" s="32">
        <v>1668403.345401763</v>
      </c>
      <c r="Q34" s="32">
        <v>4295662.2347097695</v>
      </c>
      <c r="R34" s="32">
        <v>365131.04210887238</v>
      </c>
      <c r="S34" s="36">
        <v>29</v>
      </c>
      <c r="T34" s="33" t="s">
        <v>94</v>
      </c>
      <c r="U34" s="34">
        <v>43283</v>
      </c>
      <c r="V34" s="27" t="s">
        <v>37</v>
      </c>
      <c r="W34" s="35">
        <v>59078.942851932989</v>
      </c>
      <c r="X34" s="35">
        <v>43815.131458690026</v>
      </c>
      <c r="Y34" s="35">
        <v>82584.441930371322</v>
      </c>
      <c r="Z34" s="35">
        <v>1567.6268693328498</v>
      </c>
      <c r="AA34" s="35">
        <v>47816.832577409397</v>
      </c>
      <c r="AB34" s="35">
        <v>35740.817568931096</v>
      </c>
      <c r="AC34" s="35">
        <v>6710.9535703647498</v>
      </c>
      <c r="AD34" s="35">
        <v>22881.850070500976</v>
      </c>
      <c r="AE34" s="35">
        <v>1010.0666539375327</v>
      </c>
      <c r="AG34" s="1">
        <f t="shared" si="0"/>
        <v>0</v>
      </c>
      <c r="AH34" s="1">
        <f t="shared" si="1"/>
        <v>22881.850070500976</v>
      </c>
      <c r="AI34">
        <f t="shared" si="2"/>
        <v>7</v>
      </c>
      <c r="AJ34" s="1" t="str">
        <f t="shared" si="3"/>
        <v>Summer</v>
      </c>
      <c r="AL34" s="1">
        <f t="shared" si="4"/>
        <v>0</v>
      </c>
      <c r="AM34" s="1">
        <f t="shared" si="5"/>
        <v>59078.942851932989</v>
      </c>
    </row>
    <row r="35" spans="1:39" x14ac:dyDescent="0.2">
      <c r="A35" s="24" t="s">
        <v>95</v>
      </c>
      <c r="B35" s="36">
        <v>30</v>
      </c>
      <c r="C35" s="37">
        <v>43283</v>
      </c>
      <c r="D35" s="26">
        <v>43282</v>
      </c>
      <c r="E35" s="38">
        <v>2018</v>
      </c>
      <c r="F35" s="38" t="s">
        <v>37</v>
      </c>
      <c r="G35" s="38">
        <v>2</v>
      </c>
      <c r="H35" s="39">
        <v>6</v>
      </c>
      <c r="I35" s="29">
        <v>94322.900919735781</v>
      </c>
      <c r="J35" s="30">
        <v>579161.57355714508</v>
      </c>
      <c r="K35" s="30">
        <v>1355349.3011901618</v>
      </c>
      <c r="L35" s="30">
        <v>2819164.2508430192</v>
      </c>
      <c r="M35" s="30">
        <v>412015.23041445308</v>
      </c>
      <c r="N35" s="30">
        <v>961181.4465016583</v>
      </c>
      <c r="O35" s="31">
        <v>187887.4908070052</v>
      </c>
      <c r="P35" s="32">
        <v>1861687.4325243505</v>
      </c>
      <c r="Q35" s="32">
        <v>4547394.7617088277</v>
      </c>
      <c r="R35" s="32">
        <v>412015.23041445308</v>
      </c>
      <c r="S35" s="36">
        <v>30</v>
      </c>
      <c r="T35" s="33" t="s">
        <v>96</v>
      </c>
      <c r="U35" s="34">
        <v>43283</v>
      </c>
      <c r="V35" s="27" t="s">
        <v>37</v>
      </c>
      <c r="W35" s="35">
        <v>64277.484742344292</v>
      </c>
      <c r="X35" s="35">
        <v>47074.898021733265</v>
      </c>
      <c r="Y35" s="35">
        <v>95826.680281073204</v>
      </c>
      <c r="Z35" s="35">
        <v>1818.9924796517091</v>
      </c>
      <c r="AA35" s="35">
        <v>47774.290911415264</v>
      </c>
      <c r="AB35" s="35">
        <v>39466.123164598212</v>
      </c>
      <c r="AC35" s="35">
        <v>7293.3749817531816</v>
      </c>
      <c r="AD35" s="35">
        <v>26612.255724986131</v>
      </c>
      <c r="AE35" s="35">
        <v>0</v>
      </c>
      <c r="AG35" s="1">
        <f t="shared" si="0"/>
        <v>0</v>
      </c>
      <c r="AH35" s="1">
        <f t="shared" si="1"/>
        <v>26612.255724986131</v>
      </c>
      <c r="AI35">
        <f t="shared" si="2"/>
        <v>7</v>
      </c>
      <c r="AJ35" s="1" t="str">
        <f t="shared" si="3"/>
        <v>Summer</v>
      </c>
      <c r="AL35" s="1">
        <f t="shared" si="4"/>
        <v>0</v>
      </c>
      <c r="AM35" s="1">
        <f t="shared" si="5"/>
        <v>64277.484742344292</v>
      </c>
    </row>
    <row r="36" spans="1:39" x14ac:dyDescent="0.2">
      <c r="A36" s="24" t="s">
        <v>97</v>
      </c>
      <c r="B36" s="36">
        <v>31</v>
      </c>
      <c r="C36" s="37">
        <v>43283</v>
      </c>
      <c r="D36" s="26">
        <v>43282</v>
      </c>
      <c r="E36" s="38">
        <v>2018</v>
      </c>
      <c r="F36" s="38" t="s">
        <v>37</v>
      </c>
      <c r="G36" s="38">
        <v>2</v>
      </c>
      <c r="H36" s="39">
        <v>7</v>
      </c>
      <c r="I36" s="29">
        <v>107629.8932656949</v>
      </c>
      <c r="J36" s="30">
        <v>598318.33094419527</v>
      </c>
      <c r="K36" s="30">
        <v>1500783.496772175</v>
      </c>
      <c r="L36" s="30">
        <v>3011310.9210907659</v>
      </c>
      <c r="M36" s="30">
        <v>438609.16454804922</v>
      </c>
      <c r="N36" s="30">
        <v>984866.50722142286</v>
      </c>
      <c r="O36" s="31">
        <v>193760.77016903978</v>
      </c>
      <c r="P36" s="32">
        <v>2047022.554585919</v>
      </c>
      <c r="Q36" s="32">
        <v>4788256.5294254236</v>
      </c>
      <c r="R36" s="32">
        <v>438609.16454804922</v>
      </c>
      <c r="S36" s="36">
        <v>31</v>
      </c>
      <c r="T36" s="33" t="s">
        <v>98</v>
      </c>
      <c r="U36" s="34">
        <v>43283</v>
      </c>
      <c r="V36" s="27" t="s">
        <v>37</v>
      </c>
      <c r="W36" s="35">
        <v>80729.751433054</v>
      </c>
      <c r="X36" s="35">
        <v>49935.619764862102</v>
      </c>
      <c r="Y36" s="35">
        <v>108077.45749459731</v>
      </c>
      <c r="Z36" s="35">
        <v>2051.5380667045688</v>
      </c>
      <c r="AA36" s="35">
        <v>48072.082573374217</v>
      </c>
      <c r="AB36" s="35">
        <v>41346.037710038254</v>
      </c>
      <c r="AC36" s="35">
        <v>7904.6553186030978</v>
      </c>
      <c r="AD36" s="35">
        <v>31390.516934547115</v>
      </c>
      <c r="AE36" s="35">
        <v>0</v>
      </c>
      <c r="AG36" s="1">
        <f t="shared" si="0"/>
        <v>0</v>
      </c>
      <c r="AH36" s="1">
        <f t="shared" si="1"/>
        <v>31390.516934547115</v>
      </c>
      <c r="AI36">
        <f t="shared" si="2"/>
        <v>7</v>
      </c>
      <c r="AJ36" s="1" t="str">
        <f t="shared" si="3"/>
        <v>Summer</v>
      </c>
      <c r="AL36" s="1">
        <f t="shared" si="4"/>
        <v>0</v>
      </c>
      <c r="AM36" s="1">
        <f t="shared" si="5"/>
        <v>80729.751433054</v>
      </c>
    </row>
    <row r="37" spans="1:39" x14ac:dyDescent="0.2">
      <c r="A37" s="24" t="s">
        <v>99</v>
      </c>
      <c r="B37" s="36">
        <v>32</v>
      </c>
      <c r="C37" s="37">
        <v>43283</v>
      </c>
      <c r="D37" s="26">
        <v>43282</v>
      </c>
      <c r="E37" s="38">
        <v>2018</v>
      </c>
      <c r="F37" s="38" t="s">
        <v>37</v>
      </c>
      <c r="G37" s="38">
        <v>2</v>
      </c>
      <c r="H37" s="39">
        <v>8</v>
      </c>
      <c r="I37" s="29">
        <v>112751.23081494427</v>
      </c>
      <c r="J37" s="30">
        <v>619891.05651312892</v>
      </c>
      <c r="K37" s="30">
        <v>1562834.8623769851</v>
      </c>
      <c r="L37" s="30">
        <v>3195922.9958114023</v>
      </c>
      <c r="M37" s="30">
        <v>455772.62753575091</v>
      </c>
      <c r="N37" s="30">
        <v>1012259.3134795703</v>
      </c>
      <c r="O37" s="31">
        <v>184409.00942729655</v>
      </c>
      <c r="P37" s="32">
        <v>2131358.7207276803</v>
      </c>
      <c r="Q37" s="32">
        <v>5012482.3752313983</v>
      </c>
      <c r="R37" s="32">
        <v>455772.62753575091</v>
      </c>
      <c r="S37" s="36">
        <v>32</v>
      </c>
      <c r="T37" s="33" t="s">
        <v>100</v>
      </c>
      <c r="U37" s="34">
        <v>43283</v>
      </c>
      <c r="V37" s="27" t="s">
        <v>37</v>
      </c>
      <c r="W37" s="35">
        <v>85204.400256669192</v>
      </c>
      <c r="X37" s="35">
        <v>51671.057758452225</v>
      </c>
      <c r="Y37" s="35">
        <v>113305.38262374543</v>
      </c>
      <c r="Z37" s="35">
        <v>2150.7751107742347</v>
      </c>
      <c r="AA37" s="35">
        <v>48199.707571356623</v>
      </c>
      <c r="AB37" s="35">
        <v>42764.477079486351</v>
      </c>
      <c r="AC37" s="35">
        <v>8554.0039025950537</v>
      </c>
      <c r="AD37" s="35">
        <v>30503.115627239771</v>
      </c>
      <c r="AE37" s="35">
        <v>0</v>
      </c>
      <c r="AG37" s="1">
        <f t="shared" si="0"/>
        <v>0</v>
      </c>
      <c r="AH37" s="1">
        <f t="shared" si="1"/>
        <v>30503.115627239771</v>
      </c>
      <c r="AI37">
        <f t="shared" si="2"/>
        <v>7</v>
      </c>
      <c r="AJ37" s="1" t="str">
        <f t="shared" si="3"/>
        <v>Summer</v>
      </c>
      <c r="AL37" s="1">
        <f t="shared" si="4"/>
        <v>0</v>
      </c>
      <c r="AM37" s="1">
        <f t="shared" si="5"/>
        <v>85204.400256669192</v>
      </c>
    </row>
    <row r="38" spans="1:39" x14ac:dyDescent="0.2">
      <c r="A38" s="24" t="s">
        <v>101</v>
      </c>
      <c r="B38" s="36">
        <v>33</v>
      </c>
      <c r="C38" s="37">
        <v>43283</v>
      </c>
      <c r="D38" s="26">
        <v>43282</v>
      </c>
      <c r="E38" s="38">
        <v>2018</v>
      </c>
      <c r="F38" s="38" t="s">
        <v>37</v>
      </c>
      <c r="G38" s="38">
        <v>2</v>
      </c>
      <c r="H38" s="39">
        <v>9</v>
      </c>
      <c r="I38" s="29">
        <v>116950.39232560749</v>
      </c>
      <c r="J38" s="30">
        <v>599434.45988939225</v>
      </c>
      <c r="K38" s="30">
        <v>1623263.0960037266</v>
      </c>
      <c r="L38" s="30">
        <v>3368608.8984736833</v>
      </c>
      <c r="M38" s="30">
        <v>479921.56434279622</v>
      </c>
      <c r="N38" s="30">
        <v>1034437.1524536152</v>
      </c>
      <c r="O38" s="31">
        <v>188364.85650562705</v>
      </c>
      <c r="P38" s="32">
        <v>2220135.0526721305</v>
      </c>
      <c r="Q38" s="32">
        <v>5190845.3673223173</v>
      </c>
      <c r="R38" s="32">
        <v>479921.56434279622</v>
      </c>
      <c r="S38" s="36">
        <v>33</v>
      </c>
      <c r="T38" s="33" t="s">
        <v>102</v>
      </c>
      <c r="U38" s="34">
        <v>43283</v>
      </c>
      <c r="V38" s="27" t="s">
        <v>37</v>
      </c>
      <c r="W38" s="35">
        <v>85940.082404613233</v>
      </c>
      <c r="X38" s="35">
        <v>58292.428213123363</v>
      </c>
      <c r="Y38" s="35">
        <v>112697.13153083104</v>
      </c>
      <c r="Z38" s="35">
        <v>2139.229222296141</v>
      </c>
      <c r="AA38" s="35">
        <v>48284.790903344896</v>
      </c>
      <c r="AB38" s="35">
        <v>44198.981837686508</v>
      </c>
      <c r="AC38" s="35">
        <v>9106.9281208748889</v>
      </c>
      <c r="AD38" s="35">
        <v>31684.265789053668</v>
      </c>
      <c r="AE38" s="35">
        <v>0</v>
      </c>
      <c r="AG38" s="1">
        <f t="shared" si="0"/>
        <v>0</v>
      </c>
      <c r="AH38" s="1">
        <f t="shared" si="1"/>
        <v>31684.265789053668</v>
      </c>
      <c r="AI38">
        <f t="shared" si="2"/>
        <v>7</v>
      </c>
      <c r="AJ38" s="1" t="str">
        <f t="shared" si="3"/>
        <v>Summer</v>
      </c>
      <c r="AL38" s="1">
        <f t="shared" si="4"/>
        <v>0</v>
      </c>
      <c r="AM38" s="1">
        <f t="shared" si="5"/>
        <v>85940.082404613233</v>
      </c>
    </row>
    <row r="39" spans="1:39" x14ac:dyDescent="0.2">
      <c r="A39" s="24" t="s">
        <v>103</v>
      </c>
      <c r="B39" s="36">
        <v>34</v>
      </c>
      <c r="C39" s="37">
        <v>43283</v>
      </c>
      <c r="D39" s="26">
        <v>43282</v>
      </c>
      <c r="E39" s="38">
        <v>2018</v>
      </c>
      <c r="F39" s="38" t="s">
        <v>37</v>
      </c>
      <c r="G39" s="38">
        <v>2</v>
      </c>
      <c r="H39" s="39">
        <v>10</v>
      </c>
      <c r="I39" s="29">
        <v>117885.69851778177</v>
      </c>
      <c r="J39" s="30">
        <v>632385.16806939873</v>
      </c>
      <c r="K39" s="30">
        <v>1660323.5920708049</v>
      </c>
      <c r="L39" s="30">
        <v>3559832.7274568886</v>
      </c>
      <c r="M39" s="30">
        <v>496189.96364325291</v>
      </c>
      <c r="N39" s="30">
        <v>1062330.5537517671</v>
      </c>
      <c r="O39" s="31">
        <v>190783.79914792452</v>
      </c>
      <c r="P39" s="32">
        <v>2274399.2542318394</v>
      </c>
      <c r="Q39" s="32">
        <v>5445332.2484259792</v>
      </c>
      <c r="R39" s="32">
        <v>496189.96364325291</v>
      </c>
      <c r="S39" s="36">
        <v>34</v>
      </c>
      <c r="T39" s="33" t="s">
        <v>104</v>
      </c>
      <c r="U39" s="34">
        <v>43283</v>
      </c>
      <c r="V39" s="27" t="s">
        <v>37</v>
      </c>
      <c r="W39" s="35">
        <v>87230.559999801146</v>
      </c>
      <c r="X39" s="35">
        <v>64917.757825609267</v>
      </c>
      <c r="Y39" s="35">
        <v>116199.12889163542</v>
      </c>
      <c r="Z39" s="35">
        <v>2205.7045175310263</v>
      </c>
      <c r="AA39" s="35">
        <v>48114.62423936835</v>
      </c>
      <c r="AB39" s="35">
        <v>44996.493617140499</v>
      </c>
      <c r="AC39" s="35">
        <v>9519.227772445307</v>
      </c>
      <c r="AD39" s="35">
        <v>32039.728885032695</v>
      </c>
      <c r="AE39" s="35">
        <v>0</v>
      </c>
      <c r="AG39" s="1">
        <f t="shared" si="0"/>
        <v>0</v>
      </c>
      <c r="AH39" s="1">
        <f t="shared" si="1"/>
        <v>32039.728885032695</v>
      </c>
      <c r="AI39">
        <f t="shared" si="2"/>
        <v>7</v>
      </c>
      <c r="AJ39" s="1" t="str">
        <f t="shared" si="3"/>
        <v>Summer</v>
      </c>
      <c r="AL39" s="1">
        <f t="shared" si="4"/>
        <v>0</v>
      </c>
      <c r="AM39" s="1">
        <f t="shared" si="5"/>
        <v>87230.559999801146</v>
      </c>
    </row>
    <row r="40" spans="1:39" x14ac:dyDescent="0.2">
      <c r="A40" s="24" t="s">
        <v>105</v>
      </c>
      <c r="B40" s="36">
        <v>35</v>
      </c>
      <c r="C40" s="37">
        <v>43283</v>
      </c>
      <c r="D40" s="26">
        <v>43282</v>
      </c>
      <c r="E40" s="38">
        <v>2018</v>
      </c>
      <c r="F40" s="38" t="s">
        <v>37</v>
      </c>
      <c r="G40" s="38">
        <v>2</v>
      </c>
      <c r="H40" s="39">
        <v>11</v>
      </c>
      <c r="I40" s="29">
        <v>120633.6932786026</v>
      </c>
      <c r="J40" s="30">
        <v>640194.61937162629</v>
      </c>
      <c r="K40" s="30">
        <v>1675136.291664419</v>
      </c>
      <c r="L40" s="30">
        <v>3723974.5770604014</v>
      </c>
      <c r="M40" s="30">
        <v>500147.10937205632</v>
      </c>
      <c r="N40" s="30">
        <v>1085020.0883395984</v>
      </c>
      <c r="O40" s="31">
        <v>195503.00579754551</v>
      </c>
      <c r="P40" s="32">
        <v>2295917.0943150781</v>
      </c>
      <c r="Q40" s="32">
        <v>5644692.2905691713</v>
      </c>
      <c r="R40" s="32">
        <v>500147.10937205632</v>
      </c>
      <c r="S40" s="36">
        <v>35</v>
      </c>
      <c r="T40" s="33" t="s">
        <v>106</v>
      </c>
      <c r="U40" s="34">
        <v>43283</v>
      </c>
      <c r="V40" s="27" t="s">
        <v>37</v>
      </c>
      <c r="W40" s="35">
        <v>111005.93171997435</v>
      </c>
      <c r="X40" s="35">
        <v>66978.820458679256</v>
      </c>
      <c r="Y40" s="35">
        <v>116740.66849457551</v>
      </c>
      <c r="Z40" s="35">
        <v>2215.9840812422212</v>
      </c>
      <c r="AA40" s="35">
        <v>47901.91590939767</v>
      </c>
      <c r="AB40" s="35">
        <v>44821.426114814632</v>
      </c>
      <c r="AC40" s="35">
        <v>9612.0960630146292</v>
      </c>
      <c r="AD40" s="35">
        <v>31876.976068269978</v>
      </c>
      <c r="AE40" s="35">
        <v>0</v>
      </c>
      <c r="AG40" s="1">
        <f t="shared" si="0"/>
        <v>0</v>
      </c>
      <c r="AH40" s="1">
        <f t="shared" si="1"/>
        <v>31876.976068269978</v>
      </c>
      <c r="AI40">
        <f t="shared" si="2"/>
        <v>7</v>
      </c>
      <c r="AJ40" s="1" t="str">
        <f t="shared" si="3"/>
        <v>Summer</v>
      </c>
      <c r="AL40" s="1">
        <f t="shared" si="4"/>
        <v>0</v>
      </c>
      <c r="AM40" s="1">
        <f t="shared" si="5"/>
        <v>111005.93171997435</v>
      </c>
    </row>
    <row r="41" spans="1:39" x14ac:dyDescent="0.2">
      <c r="A41" s="24" t="s">
        <v>107</v>
      </c>
      <c r="B41" s="36">
        <v>36</v>
      </c>
      <c r="C41" s="37">
        <v>43283</v>
      </c>
      <c r="D41" s="26">
        <v>43282</v>
      </c>
      <c r="E41" s="38">
        <v>2018</v>
      </c>
      <c r="F41" s="38" t="s">
        <v>37</v>
      </c>
      <c r="G41" s="38">
        <v>2</v>
      </c>
      <c r="H41" s="39">
        <v>12</v>
      </c>
      <c r="I41" s="29">
        <v>119027.97736752588</v>
      </c>
      <c r="J41" s="30">
        <v>637198.27933167422</v>
      </c>
      <c r="K41" s="30">
        <v>1707667.0945554171</v>
      </c>
      <c r="L41" s="30">
        <v>3905263.4524475797</v>
      </c>
      <c r="M41" s="30">
        <v>508877.04053459433</v>
      </c>
      <c r="N41" s="30">
        <v>1108600.5395292896</v>
      </c>
      <c r="O41" s="31">
        <v>193311.59042104089</v>
      </c>
      <c r="P41" s="32">
        <v>2335572.1124575371</v>
      </c>
      <c r="Q41" s="32">
        <v>5844373.8617295837</v>
      </c>
      <c r="R41" s="32">
        <v>508877.04053459433</v>
      </c>
      <c r="S41" s="36">
        <v>36</v>
      </c>
      <c r="T41" s="33" t="s">
        <v>108</v>
      </c>
      <c r="U41" s="34">
        <v>43283</v>
      </c>
      <c r="V41" s="27" t="s">
        <v>37</v>
      </c>
      <c r="W41" s="35">
        <v>98650.982729636729</v>
      </c>
      <c r="X41" s="35">
        <v>65438.889605782773</v>
      </c>
      <c r="Y41" s="35">
        <v>115279.44788959374</v>
      </c>
      <c r="Z41" s="35">
        <v>2188.2470326063108</v>
      </c>
      <c r="AA41" s="35">
        <v>48157.16590536249</v>
      </c>
      <c r="AB41" s="35">
        <v>45755.362704132174</v>
      </c>
      <c r="AC41" s="35">
        <v>9742.7362631158539</v>
      </c>
      <c r="AD41" s="35">
        <v>32889.203610875542</v>
      </c>
      <c r="AE41" s="35">
        <v>0</v>
      </c>
      <c r="AG41" s="1">
        <f t="shared" si="0"/>
        <v>0</v>
      </c>
      <c r="AH41" s="1">
        <f t="shared" si="1"/>
        <v>32889.203610875542</v>
      </c>
      <c r="AI41">
        <f t="shared" si="2"/>
        <v>7</v>
      </c>
      <c r="AJ41" s="1" t="str">
        <f t="shared" si="3"/>
        <v>Summer</v>
      </c>
      <c r="AL41" s="1">
        <f t="shared" si="4"/>
        <v>0</v>
      </c>
      <c r="AM41" s="1">
        <f t="shared" si="5"/>
        <v>98650.982729636729</v>
      </c>
    </row>
    <row r="42" spans="1:39" x14ac:dyDescent="0.2">
      <c r="A42" s="24" t="s">
        <v>109</v>
      </c>
      <c r="B42" s="36">
        <v>37</v>
      </c>
      <c r="C42" s="37">
        <v>43283</v>
      </c>
      <c r="D42" s="26">
        <v>43282</v>
      </c>
      <c r="E42" s="38">
        <v>2018</v>
      </c>
      <c r="F42" s="38" t="s">
        <v>37</v>
      </c>
      <c r="G42" s="38">
        <v>2</v>
      </c>
      <c r="H42" s="39">
        <v>13</v>
      </c>
      <c r="I42" s="29">
        <v>117139.46997687321</v>
      </c>
      <c r="J42" s="30">
        <v>624907.12945896899</v>
      </c>
      <c r="K42" s="30">
        <v>1729677.5511948315</v>
      </c>
      <c r="L42" s="30">
        <v>4059564.6073058778</v>
      </c>
      <c r="M42" s="30">
        <v>516011.75834321271</v>
      </c>
      <c r="N42" s="30">
        <v>1111153.9249736245</v>
      </c>
      <c r="O42" s="31">
        <v>196624.38488893147</v>
      </c>
      <c r="P42" s="32">
        <v>2362828.7795149172</v>
      </c>
      <c r="Q42" s="32">
        <v>5992250.0466274023</v>
      </c>
      <c r="R42" s="32">
        <v>516011.75834321271</v>
      </c>
      <c r="S42" s="36">
        <v>37</v>
      </c>
      <c r="T42" s="33" t="s">
        <v>110</v>
      </c>
      <c r="U42" s="34">
        <v>43283</v>
      </c>
      <c r="V42" s="27" t="s">
        <v>37</v>
      </c>
      <c r="W42" s="35">
        <v>97473.52409203806</v>
      </c>
      <c r="X42" s="35">
        <v>67254.631334307356</v>
      </c>
      <c r="Y42" s="35">
        <v>116838.01123473558</v>
      </c>
      <c r="Z42" s="35">
        <v>2217.8318517355792</v>
      </c>
      <c r="AA42" s="35">
        <v>48284.790903344896</v>
      </c>
      <c r="AB42" s="35">
        <v>45323.676756680288</v>
      </c>
      <c r="AC42" s="35">
        <v>9834.0088789255387</v>
      </c>
      <c r="AD42" s="35">
        <v>33258.368927230549</v>
      </c>
      <c r="AE42" s="35">
        <v>0</v>
      </c>
      <c r="AG42" s="1">
        <f t="shared" si="0"/>
        <v>0</v>
      </c>
      <c r="AH42" s="1">
        <f t="shared" si="1"/>
        <v>33258.368927230549</v>
      </c>
      <c r="AI42">
        <f t="shared" si="2"/>
        <v>7</v>
      </c>
      <c r="AJ42" s="1" t="str">
        <f t="shared" si="3"/>
        <v>Summer</v>
      </c>
      <c r="AL42" s="1">
        <f t="shared" si="4"/>
        <v>0</v>
      </c>
      <c r="AM42" s="1">
        <f t="shared" si="5"/>
        <v>97473.52409203806</v>
      </c>
    </row>
    <row r="43" spans="1:39" x14ac:dyDescent="0.2">
      <c r="A43" s="24" t="s">
        <v>111</v>
      </c>
      <c r="B43" s="36">
        <v>38</v>
      </c>
      <c r="C43" s="37">
        <v>43283</v>
      </c>
      <c r="D43" s="26">
        <v>43282</v>
      </c>
      <c r="E43" s="38">
        <v>2018</v>
      </c>
      <c r="F43" s="38" t="s">
        <v>37</v>
      </c>
      <c r="G43" s="38">
        <v>2</v>
      </c>
      <c r="H43" s="39">
        <v>14</v>
      </c>
      <c r="I43" s="29">
        <v>116631.74406478663</v>
      </c>
      <c r="J43" s="30">
        <v>626867.62892387086</v>
      </c>
      <c r="K43" s="30">
        <v>1742170.6125058965</v>
      </c>
      <c r="L43" s="30">
        <v>4233842.4160951441</v>
      </c>
      <c r="M43" s="30">
        <v>521698.79455828172</v>
      </c>
      <c r="N43" s="30">
        <v>1109327.2207481205</v>
      </c>
      <c r="O43" s="31">
        <v>194873.35109645437</v>
      </c>
      <c r="P43" s="32">
        <v>2380501.151128965</v>
      </c>
      <c r="Q43" s="32">
        <v>6164910.6168635897</v>
      </c>
      <c r="R43" s="32">
        <v>521698.79455828172</v>
      </c>
      <c r="S43" s="36">
        <v>38</v>
      </c>
      <c r="T43" s="33" t="s">
        <v>112</v>
      </c>
      <c r="U43" s="34">
        <v>43283</v>
      </c>
      <c r="V43" s="27" t="s">
        <v>37</v>
      </c>
      <c r="W43" s="35">
        <v>109726.98552110052</v>
      </c>
      <c r="X43" s="35">
        <v>69179.696318822913</v>
      </c>
      <c r="Y43" s="35">
        <v>119902.20117753079</v>
      </c>
      <c r="Z43" s="35">
        <v>2275.9966388890143</v>
      </c>
      <c r="AA43" s="35">
        <v>48114.62423936835</v>
      </c>
      <c r="AB43" s="35">
        <v>45972.540193428875</v>
      </c>
      <c r="AC43" s="35">
        <v>9905.426736944095</v>
      </c>
      <c r="AD43" s="35">
        <v>33483.745296734225</v>
      </c>
      <c r="AE43" s="35">
        <v>0</v>
      </c>
      <c r="AG43" s="1">
        <f t="shared" si="0"/>
        <v>33483.745296734225</v>
      </c>
      <c r="AH43" s="1">
        <f t="shared" si="1"/>
        <v>0</v>
      </c>
      <c r="AI43">
        <f t="shared" si="2"/>
        <v>7</v>
      </c>
      <c r="AJ43" s="1" t="str">
        <f t="shared" si="3"/>
        <v>Summer</v>
      </c>
      <c r="AL43" s="1">
        <f t="shared" si="4"/>
        <v>109726.98552110052</v>
      </c>
      <c r="AM43" s="1">
        <f t="shared" si="5"/>
        <v>0</v>
      </c>
    </row>
    <row r="44" spans="1:39" x14ac:dyDescent="0.2">
      <c r="A44" s="24" t="s">
        <v>113</v>
      </c>
      <c r="B44" s="36">
        <v>39</v>
      </c>
      <c r="C44" s="37">
        <v>43283</v>
      </c>
      <c r="D44" s="26">
        <v>43282</v>
      </c>
      <c r="E44" s="38">
        <v>2018</v>
      </c>
      <c r="F44" s="38" t="s">
        <v>37</v>
      </c>
      <c r="G44" s="38">
        <v>2</v>
      </c>
      <c r="H44" s="39">
        <v>15</v>
      </c>
      <c r="I44" s="29">
        <v>116832.2482577565</v>
      </c>
      <c r="J44" s="30">
        <v>636602.99732281896</v>
      </c>
      <c r="K44" s="30">
        <v>1737110.4936290612</v>
      </c>
      <c r="L44" s="30">
        <v>4300734.4447921682</v>
      </c>
      <c r="M44" s="30">
        <v>534599.8752334055</v>
      </c>
      <c r="N44" s="30">
        <v>1121111.480639532</v>
      </c>
      <c r="O44" s="31">
        <v>195115.44122016418</v>
      </c>
      <c r="P44" s="32">
        <v>2388542.6171202231</v>
      </c>
      <c r="Q44" s="32">
        <v>6253564.3639746839</v>
      </c>
      <c r="R44" s="32">
        <v>534599.8752334055</v>
      </c>
      <c r="S44" s="36">
        <v>39</v>
      </c>
      <c r="T44" s="33" t="s">
        <v>114</v>
      </c>
      <c r="U44" s="34">
        <v>43283</v>
      </c>
      <c r="V44" s="27" t="s">
        <v>37</v>
      </c>
      <c r="W44" s="35">
        <v>123845.39261912771</v>
      </c>
      <c r="X44" s="35">
        <v>64684.659314884651</v>
      </c>
      <c r="Y44" s="35">
        <v>118045.50509871224</v>
      </c>
      <c r="Z44" s="35">
        <v>2240.7526317454544</v>
      </c>
      <c r="AA44" s="35">
        <v>47986.999241385944</v>
      </c>
      <c r="AB44" s="35">
        <v>45307.443531792545</v>
      </c>
      <c r="AC44" s="35">
        <v>9871.3020849011809</v>
      </c>
      <c r="AD44" s="35">
        <v>33145.580351425699</v>
      </c>
      <c r="AE44" s="35">
        <v>0</v>
      </c>
      <c r="AG44" s="1">
        <f t="shared" si="0"/>
        <v>33145.580351425699</v>
      </c>
      <c r="AH44" s="1">
        <f t="shared" si="1"/>
        <v>0</v>
      </c>
      <c r="AI44">
        <f t="shared" si="2"/>
        <v>7</v>
      </c>
      <c r="AJ44" s="1" t="str">
        <f t="shared" si="3"/>
        <v>Summer</v>
      </c>
      <c r="AL44" s="1">
        <f t="shared" si="4"/>
        <v>123845.39261912771</v>
      </c>
      <c r="AM44" s="1">
        <f t="shared" si="5"/>
        <v>0</v>
      </c>
    </row>
    <row r="45" spans="1:39" x14ac:dyDescent="0.2">
      <c r="A45" s="24" t="s">
        <v>115</v>
      </c>
      <c r="B45" s="36">
        <v>40</v>
      </c>
      <c r="C45" s="37">
        <v>43283</v>
      </c>
      <c r="D45" s="26">
        <v>43282</v>
      </c>
      <c r="E45" s="38">
        <v>2018</v>
      </c>
      <c r="F45" s="38" t="s">
        <v>37</v>
      </c>
      <c r="G45" s="38">
        <v>2</v>
      </c>
      <c r="H45" s="39">
        <v>16</v>
      </c>
      <c r="I45" s="29">
        <v>118794.74541442579</v>
      </c>
      <c r="J45" s="30">
        <v>635199.67877951893</v>
      </c>
      <c r="K45" s="30">
        <v>1749544.5266977684</v>
      </c>
      <c r="L45" s="30">
        <v>4361716.0249548387</v>
      </c>
      <c r="M45" s="30">
        <v>527224.69553310366</v>
      </c>
      <c r="N45" s="30">
        <v>1106614.3042867929</v>
      </c>
      <c r="O45" s="31">
        <v>195776.47046821687</v>
      </c>
      <c r="P45" s="32">
        <v>2395563.9676452978</v>
      </c>
      <c r="Q45" s="32">
        <v>6299306.4784893673</v>
      </c>
      <c r="R45" s="32">
        <v>527224.69553310366</v>
      </c>
      <c r="S45" s="36">
        <v>40</v>
      </c>
      <c r="T45" s="33" t="s">
        <v>116</v>
      </c>
      <c r="U45" s="34">
        <v>43283</v>
      </c>
      <c r="V45" s="27" t="s">
        <v>37</v>
      </c>
      <c r="W45" s="35">
        <v>133649.5597026012</v>
      </c>
      <c r="X45" s="35">
        <v>60007.324465437894</v>
      </c>
      <c r="Y45" s="35">
        <v>112518.3712522217</v>
      </c>
      <c r="Z45" s="35">
        <v>2135.8359752223919</v>
      </c>
      <c r="AA45" s="35">
        <v>47901.91590939767</v>
      </c>
      <c r="AB45" s="35">
        <v>43710.506204353675</v>
      </c>
      <c r="AC45" s="35">
        <v>9201.4376773769418</v>
      </c>
      <c r="AD45" s="35">
        <v>34184.186801564909</v>
      </c>
      <c r="AE45" s="35">
        <v>0</v>
      </c>
      <c r="AG45" s="1">
        <f t="shared" si="0"/>
        <v>34184.186801564909</v>
      </c>
      <c r="AH45" s="1">
        <f t="shared" si="1"/>
        <v>0</v>
      </c>
      <c r="AI45">
        <f t="shared" si="2"/>
        <v>7</v>
      </c>
      <c r="AJ45" s="1" t="str">
        <f t="shared" si="3"/>
        <v>Summer</v>
      </c>
      <c r="AL45" s="1">
        <f t="shared" si="4"/>
        <v>133649.5597026012</v>
      </c>
      <c r="AM45" s="1">
        <f t="shared" si="5"/>
        <v>0</v>
      </c>
    </row>
    <row r="46" spans="1:39" x14ac:dyDescent="0.2">
      <c r="A46" s="24" t="s">
        <v>117</v>
      </c>
      <c r="B46" s="36">
        <v>41</v>
      </c>
      <c r="C46" s="37">
        <v>43283</v>
      </c>
      <c r="D46" s="26">
        <v>43282</v>
      </c>
      <c r="E46" s="38">
        <v>2018</v>
      </c>
      <c r="F46" s="38" t="s">
        <v>37</v>
      </c>
      <c r="G46" s="38">
        <v>2</v>
      </c>
      <c r="H46" s="39">
        <v>17</v>
      </c>
      <c r="I46" s="29">
        <v>118097.70411426066</v>
      </c>
      <c r="J46" s="30">
        <v>644134.07540848549</v>
      </c>
      <c r="K46" s="30">
        <v>1757859.477762952</v>
      </c>
      <c r="L46" s="30">
        <v>4320544.7327593509</v>
      </c>
      <c r="M46" s="30">
        <v>531446.65275687166</v>
      </c>
      <c r="N46" s="30">
        <v>1079714.5310793703</v>
      </c>
      <c r="O46" s="31">
        <v>196291.76004664399</v>
      </c>
      <c r="P46" s="32">
        <v>2407403.8346340843</v>
      </c>
      <c r="Q46" s="32">
        <v>6240685.0992938513</v>
      </c>
      <c r="R46" s="32">
        <v>531446.65275687166</v>
      </c>
      <c r="S46" s="36">
        <v>41</v>
      </c>
      <c r="T46" s="33" t="s">
        <v>118</v>
      </c>
      <c r="U46" s="34">
        <v>43283</v>
      </c>
      <c r="V46" s="27" t="s">
        <v>37</v>
      </c>
      <c r="W46" s="35">
        <v>134962.02103517557</v>
      </c>
      <c r="X46" s="35">
        <v>54990.987346979666</v>
      </c>
      <c r="Y46" s="35">
        <v>107066.15671466597</v>
      </c>
      <c r="Z46" s="35">
        <v>2032.3414451794847</v>
      </c>
      <c r="AA46" s="35">
        <v>48029.540907380077</v>
      </c>
      <c r="AB46" s="35">
        <v>42867.824465197802</v>
      </c>
      <c r="AC46" s="35">
        <v>8214.6721951372219</v>
      </c>
      <c r="AD46" s="35">
        <v>35082.814531433505</v>
      </c>
      <c r="AE46" s="35">
        <v>0</v>
      </c>
      <c r="AG46" s="1">
        <f t="shared" si="0"/>
        <v>35082.814531433505</v>
      </c>
      <c r="AH46" s="1">
        <f t="shared" si="1"/>
        <v>0</v>
      </c>
      <c r="AI46">
        <f t="shared" si="2"/>
        <v>7</v>
      </c>
      <c r="AJ46" s="1" t="str">
        <f t="shared" si="3"/>
        <v>Summer</v>
      </c>
      <c r="AL46" s="1">
        <f t="shared" si="4"/>
        <v>134962.02103517557</v>
      </c>
      <c r="AM46" s="1">
        <f t="shared" si="5"/>
        <v>0</v>
      </c>
    </row>
    <row r="47" spans="1:39" x14ac:dyDescent="0.2">
      <c r="A47" s="24" t="s">
        <v>119</v>
      </c>
      <c r="B47" s="36">
        <v>42</v>
      </c>
      <c r="C47" s="37">
        <v>43283</v>
      </c>
      <c r="D47" s="26">
        <v>43282</v>
      </c>
      <c r="E47" s="38">
        <v>2018</v>
      </c>
      <c r="F47" s="38" t="s">
        <v>37</v>
      </c>
      <c r="G47" s="38">
        <v>2</v>
      </c>
      <c r="H47" s="39">
        <v>18</v>
      </c>
      <c r="I47" s="29">
        <v>120287.93796289353</v>
      </c>
      <c r="J47" s="30">
        <v>649036.39070807758</v>
      </c>
      <c r="K47" s="30">
        <v>1746222.0187544231</v>
      </c>
      <c r="L47" s="30">
        <v>4133343.4401342529</v>
      </c>
      <c r="M47" s="30">
        <v>520952.32135299168</v>
      </c>
      <c r="N47" s="30">
        <v>1052707.1116771183</v>
      </c>
      <c r="O47" s="31">
        <v>190769.67965101762</v>
      </c>
      <c r="P47" s="32">
        <v>2387462.2780703083</v>
      </c>
      <c r="Q47" s="32">
        <v>6025856.6221704669</v>
      </c>
      <c r="R47" s="32">
        <v>520952.32135299168</v>
      </c>
      <c r="S47" s="36">
        <v>42</v>
      </c>
      <c r="T47" s="33" t="s">
        <v>120</v>
      </c>
      <c r="U47" s="34">
        <v>43283</v>
      </c>
      <c r="V47" s="27" t="s">
        <v>37</v>
      </c>
      <c r="W47" s="35">
        <v>122254.24513876227</v>
      </c>
      <c r="X47" s="35">
        <v>49511.1630599825</v>
      </c>
      <c r="Y47" s="35">
        <v>104410.4412182472</v>
      </c>
      <c r="Z47" s="35">
        <v>1981.9303644459037</v>
      </c>
      <c r="AA47" s="35">
        <v>47774.290911415264</v>
      </c>
      <c r="AB47" s="35">
        <v>42826.838173484757</v>
      </c>
      <c r="AC47" s="35">
        <v>8119.8207073444446</v>
      </c>
      <c r="AD47" s="35">
        <v>35780.291797364676</v>
      </c>
      <c r="AE47" s="35">
        <v>0</v>
      </c>
      <c r="AG47" s="1">
        <f t="shared" si="0"/>
        <v>35780.291797364676</v>
      </c>
      <c r="AH47" s="1">
        <f t="shared" si="1"/>
        <v>0</v>
      </c>
      <c r="AI47">
        <f t="shared" si="2"/>
        <v>7</v>
      </c>
      <c r="AJ47" s="1" t="str">
        <f t="shared" si="3"/>
        <v>Summer</v>
      </c>
      <c r="AL47" s="1">
        <f t="shared" si="4"/>
        <v>122254.24513876227</v>
      </c>
      <c r="AM47" s="1">
        <f t="shared" si="5"/>
        <v>0</v>
      </c>
    </row>
    <row r="48" spans="1:39" x14ac:dyDescent="0.2">
      <c r="A48" s="24" t="s">
        <v>121</v>
      </c>
      <c r="B48" s="36">
        <v>43</v>
      </c>
      <c r="C48" s="37">
        <v>43283</v>
      </c>
      <c r="D48" s="26">
        <v>43282</v>
      </c>
      <c r="E48" s="38">
        <v>2018</v>
      </c>
      <c r="F48" s="38" t="s">
        <v>37</v>
      </c>
      <c r="G48" s="38">
        <v>2</v>
      </c>
      <c r="H48" s="39">
        <v>19</v>
      </c>
      <c r="I48" s="29">
        <v>119246.91375083213</v>
      </c>
      <c r="J48" s="30">
        <v>648961.02654070139</v>
      </c>
      <c r="K48" s="30">
        <v>1682944.0759242906</v>
      </c>
      <c r="L48" s="30">
        <v>3903447.123670931</v>
      </c>
      <c r="M48" s="30">
        <v>503054.00229543977</v>
      </c>
      <c r="N48" s="30">
        <v>1032298.5267317556</v>
      </c>
      <c r="O48" s="31">
        <v>190672.18226303384</v>
      </c>
      <c r="P48" s="32">
        <v>2305244.9919705624</v>
      </c>
      <c r="Q48" s="32">
        <v>5775378.8592064222</v>
      </c>
      <c r="R48" s="32">
        <v>503054.00229543977</v>
      </c>
      <c r="S48" s="36">
        <v>43</v>
      </c>
      <c r="T48" s="33" t="s">
        <v>122</v>
      </c>
      <c r="U48" s="34">
        <v>43283</v>
      </c>
      <c r="V48" s="27" t="s">
        <v>37</v>
      </c>
      <c r="W48" s="35">
        <v>116988.14955863124</v>
      </c>
      <c r="X48" s="35">
        <v>50651.90881434254</v>
      </c>
      <c r="Y48" s="35">
        <v>101634.48590448449</v>
      </c>
      <c r="Z48" s="35">
        <v>1929.2368784065998</v>
      </c>
      <c r="AA48" s="35">
        <v>47859.374243403538</v>
      </c>
      <c r="AB48" s="35">
        <v>41434.862998121054</v>
      </c>
      <c r="AC48" s="35">
        <v>8102.4506446658315</v>
      </c>
      <c r="AD48" s="35">
        <v>35298.208555194244</v>
      </c>
      <c r="AE48" s="35">
        <v>0</v>
      </c>
      <c r="AG48" s="1">
        <f t="shared" si="0"/>
        <v>35298.208555194244</v>
      </c>
      <c r="AH48" s="1">
        <f t="shared" si="1"/>
        <v>0</v>
      </c>
      <c r="AI48">
        <f t="shared" si="2"/>
        <v>7</v>
      </c>
      <c r="AJ48" s="1" t="str">
        <f t="shared" si="3"/>
        <v>Summer</v>
      </c>
      <c r="AL48" s="1">
        <f t="shared" si="4"/>
        <v>116988.14955863124</v>
      </c>
      <c r="AM48" s="1">
        <f t="shared" si="5"/>
        <v>0</v>
      </c>
    </row>
    <row r="49" spans="1:39" x14ac:dyDescent="0.2">
      <c r="A49" s="24" t="s">
        <v>123</v>
      </c>
      <c r="B49" s="36">
        <v>44</v>
      </c>
      <c r="C49" s="37">
        <v>43283</v>
      </c>
      <c r="D49" s="26">
        <v>43282</v>
      </c>
      <c r="E49" s="38">
        <v>2018</v>
      </c>
      <c r="F49" s="38" t="s">
        <v>37</v>
      </c>
      <c r="G49" s="38">
        <v>2</v>
      </c>
      <c r="H49" s="39">
        <v>20</v>
      </c>
      <c r="I49" s="29">
        <v>119021.2509331929</v>
      </c>
      <c r="J49" s="30">
        <v>661589.16913964273</v>
      </c>
      <c r="K49" s="30">
        <v>1619075.561297016</v>
      </c>
      <c r="L49" s="30">
        <v>3810744.7987067192</v>
      </c>
      <c r="M49" s="30">
        <v>491186.2607028546</v>
      </c>
      <c r="N49" s="30">
        <v>1017045.7911723932</v>
      </c>
      <c r="O49" s="31">
        <v>192616.70460502227</v>
      </c>
      <c r="P49" s="32">
        <v>2229283.0729330634</v>
      </c>
      <c r="Q49" s="32">
        <v>5681996.463623777</v>
      </c>
      <c r="R49" s="32">
        <v>491186.2607028546</v>
      </c>
      <c r="S49" s="36">
        <v>44</v>
      </c>
      <c r="T49" s="33" t="s">
        <v>124</v>
      </c>
      <c r="U49" s="34">
        <v>43283</v>
      </c>
      <c r="V49" s="27" t="s">
        <v>37</v>
      </c>
      <c r="W49" s="35">
        <v>103554.63653832965</v>
      </c>
      <c r="X49" s="35">
        <v>44892.088397770523</v>
      </c>
      <c r="Y49" s="35">
        <v>96169.949534174972</v>
      </c>
      <c r="Z49" s="35">
        <v>1825.508453992637</v>
      </c>
      <c r="AA49" s="35">
        <v>47901.91590939767</v>
      </c>
      <c r="AB49" s="35">
        <v>40600.007225312016</v>
      </c>
      <c r="AC49" s="35">
        <v>7750.4447177158536</v>
      </c>
      <c r="AD49" s="35">
        <v>34406.06415675216</v>
      </c>
      <c r="AE49" s="35">
        <v>631.56127863727852</v>
      </c>
      <c r="AG49" s="1">
        <f t="shared" si="0"/>
        <v>34406.06415675216</v>
      </c>
      <c r="AH49" s="1">
        <f t="shared" si="1"/>
        <v>0</v>
      </c>
      <c r="AI49">
        <f t="shared" si="2"/>
        <v>7</v>
      </c>
      <c r="AJ49" s="1" t="str">
        <f t="shared" si="3"/>
        <v>Summer</v>
      </c>
      <c r="AL49" s="1">
        <f t="shared" si="4"/>
        <v>103554.63653832965</v>
      </c>
      <c r="AM49" s="1">
        <f t="shared" si="5"/>
        <v>0</v>
      </c>
    </row>
    <row r="50" spans="1:39" x14ac:dyDescent="0.2">
      <c r="A50" s="24" t="s">
        <v>125</v>
      </c>
      <c r="B50" s="36">
        <v>45</v>
      </c>
      <c r="C50" s="37">
        <v>43283</v>
      </c>
      <c r="D50" s="26">
        <v>43282</v>
      </c>
      <c r="E50" s="38">
        <v>2018</v>
      </c>
      <c r="F50" s="38" t="s">
        <v>37</v>
      </c>
      <c r="G50" s="38">
        <v>2</v>
      </c>
      <c r="H50" s="39">
        <v>21</v>
      </c>
      <c r="I50" s="29">
        <v>115710.86900297177</v>
      </c>
      <c r="J50" s="30">
        <v>654561.50653112028</v>
      </c>
      <c r="K50" s="30">
        <v>1579594.3880064534</v>
      </c>
      <c r="L50" s="30">
        <v>3603136.9828600641</v>
      </c>
      <c r="M50" s="30">
        <v>476122.74913589482</v>
      </c>
      <c r="N50" s="30">
        <v>994015.51845733693</v>
      </c>
      <c r="O50" s="31">
        <v>193553.91573625716</v>
      </c>
      <c r="P50" s="32">
        <v>2171428.0061453199</v>
      </c>
      <c r="Q50" s="32">
        <v>5445267.9235847788</v>
      </c>
      <c r="R50" s="32">
        <v>476122.74913589482</v>
      </c>
      <c r="S50" s="36">
        <v>45</v>
      </c>
      <c r="T50" s="33" t="s">
        <v>126</v>
      </c>
      <c r="U50" s="34">
        <v>43283</v>
      </c>
      <c r="V50" s="27" t="s">
        <v>37</v>
      </c>
      <c r="W50" s="35">
        <v>115725.5824520079</v>
      </c>
      <c r="X50" s="35">
        <v>45586.644162856464</v>
      </c>
      <c r="Y50" s="35">
        <v>90477.391895833192</v>
      </c>
      <c r="Z50" s="35">
        <v>1717.451705039676</v>
      </c>
      <c r="AA50" s="35">
        <v>47731.749245421124</v>
      </c>
      <c r="AB50" s="35">
        <v>40040.960752231789</v>
      </c>
      <c r="AC50" s="35">
        <v>7804.8344430927737</v>
      </c>
      <c r="AD50" s="35">
        <v>35425.404019343223</v>
      </c>
      <c r="AE50" s="35">
        <v>3562.7686469932928</v>
      </c>
      <c r="AG50" s="1">
        <f t="shared" si="0"/>
        <v>35425.404019343223</v>
      </c>
      <c r="AH50" s="1">
        <f t="shared" si="1"/>
        <v>0</v>
      </c>
      <c r="AI50">
        <f t="shared" si="2"/>
        <v>7</v>
      </c>
      <c r="AJ50" s="1" t="str">
        <f t="shared" si="3"/>
        <v>Summer</v>
      </c>
      <c r="AL50" s="1">
        <f t="shared" si="4"/>
        <v>115725.5824520079</v>
      </c>
      <c r="AM50" s="1">
        <f t="shared" si="5"/>
        <v>0</v>
      </c>
    </row>
    <row r="51" spans="1:39" x14ac:dyDescent="0.2">
      <c r="A51" s="24" t="s">
        <v>127</v>
      </c>
      <c r="B51" s="36">
        <v>46</v>
      </c>
      <c r="C51" s="37">
        <v>43283</v>
      </c>
      <c r="D51" s="26">
        <v>43282</v>
      </c>
      <c r="E51" s="38">
        <v>2018</v>
      </c>
      <c r="F51" s="38" t="s">
        <v>37</v>
      </c>
      <c r="G51" s="38">
        <v>2</v>
      </c>
      <c r="H51" s="39">
        <v>22</v>
      </c>
      <c r="I51" s="29">
        <v>110995.9187615073</v>
      </c>
      <c r="J51" s="30">
        <v>642340.16538504045</v>
      </c>
      <c r="K51" s="30">
        <v>1457910.3599376704</v>
      </c>
      <c r="L51" s="30">
        <v>3297984.7659342233</v>
      </c>
      <c r="M51" s="30">
        <v>449620.71819353814</v>
      </c>
      <c r="N51" s="30">
        <v>963626.53295373882</v>
      </c>
      <c r="O51" s="31">
        <v>188024.16709670532</v>
      </c>
      <c r="P51" s="32">
        <v>2018526.9968927158</v>
      </c>
      <c r="Q51" s="32">
        <v>5091975.6313697081</v>
      </c>
      <c r="R51" s="32">
        <v>449620.71819353814</v>
      </c>
      <c r="S51" s="36">
        <v>46</v>
      </c>
      <c r="T51" s="33" t="s">
        <v>128</v>
      </c>
      <c r="U51" s="34">
        <v>43283</v>
      </c>
      <c r="V51" s="27" t="s">
        <v>37</v>
      </c>
      <c r="W51" s="35">
        <v>114941.62466097537</v>
      </c>
      <c r="X51" s="35">
        <v>42423.889343800009</v>
      </c>
      <c r="Y51" s="35">
        <v>87311.890982705911</v>
      </c>
      <c r="Z51" s="35">
        <v>1657.3638220156574</v>
      </c>
      <c r="AA51" s="35">
        <v>47348.874251473899</v>
      </c>
      <c r="AB51" s="35">
        <v>39453.154592947205</v>
      </c>
      <c r="AC51" s="35">
        <v>7173.1066707239615</v>
      </c>
      <c r="AD51" s="35">
        <v>35469.19961621378</v>
      </c>
      <c r="AE51" s="35">
        <v>3931.6723686676705</v>
      </c>
      <c r="AG51" s="1">
        <f t="shared" si="0"/>
        <v>0</v>
      </c>
      <c r="AH51" s="1">
        <f t="shared" si="1"/>
        <v>35469.19961621378</v>
      </c>
      <c r="AI51">
        <f t="shared" si="2"/>
        <v>7</v>
      </c>
      <c r="AJ51" s="1" t="str">
        <f t="shared" si="3"/>
        <v>Summer</v>
      </c>
      <c r="AL51" s="1">
        <f t="shared" si="4"/>
        <v>0</v>
      </c>
      <c r="AM51" s="1">
        <f t="shared" si="5"/>
        <v>114941.62466097537</v>
      </c>
    </row>
    <row r="52" spans="1:39" x14ac:dyDescent="0.2">
      <c r="A52" s="24" t="s">
        <v>129</v>
      </c>
      <c r="B52" s="36">
        <v>47</v>
      </c>
      <c r="C52" s="37">
        <v>43283</v>
      </c>
      <c r="D52" s="26">
        <v>43282</v>
      </c>
      <c r="E52" s="38">
        <v>2018</v>
      </c>
      <c r="F52" s="38" t="s">
        <v>37</v>
      </c>
      <c r="G52" s="38">
        <v>2</v>
      </c>
      <c r="H52" s="39">
        <v>23</v>
      </c>
      <c r="I52" s="29">
        <v>99832.917924978145</v>
      </c>
      <c r="J52" s="30">
        <v>622120.66557228751</v>
      </c>
      <c r="K52" s="30">
        <v>1322328.3589476859</v>
      </c>
      <c r="L52" s="30">
        <v>3031148.1439809059</v>
      </c>
      <c r="M52" s="30">
        <v>404287.11604141071</v>
      </c>
      <c r="N52" s="30">
        <v>936937.32564121229</v>
      </c>
      <c r="O52" s="31">
        <v>190136.46204880739</v>
      </c>
      <c r="P52" s="32">
        <v>1826448.3929140747</v>
      </c>
      <c r="Q52" s="32">
        <v>4780342.5972432131</v>
      </c>
      <c r="R52" s="32">
        <v>404287.11604141071</v>
      </c>
      <c r="S52" s="36">
        <v>47</v>
      </c>
      <c r="T52" s="33" t="s">
        <v>130</v>
      </c>
      <c r="U52" s="34">
        <v>43283</v>
      </c>
      <c r="V52" s="27" t="s">
        <v>37</v>
      </c>
      <c r="W52" s="35">
        <v>94497.69105176533</v>
      </c>
      <c r="X52" s="35">
        <v>39801.050437575446</v>
      </c>
      <c r="Y52" s="35">
        <v>82287.976458620207</v>
      </c>
      <c r="Z52" s="35">
        <v>1561.9993294659785</v>
      </c>
      <c r="AA52" s="35">
        <v>47178.707587497353</v>
      </c>
      <c r="AB52" s="35">
        <v>38882.40448114647</v>
      </c>
      <c r="AC52" s="35">
        <v>6948.9143187257141</v>
      </c>
      <c r="AD52" s="35">
        <v>35660.485114716372</v>
      </c>
      <c r="AE52" s="35">
        <v>3931.6723686676705</v>
      </c>
      <c r="AG52" s="1">
        <f t="shared" si="0"/>
        <v>0</v>
      </c>
      <c r="AH52" s="1">
        <f t="shared" si="1"/>
        <v>35660.485114716372</v>
      </c>
      <c r="AI52">
        <f t="shared" si="2"/>
        <v>7</v>
      </c>
      <c r="AJ52" s="1" t="str">
        <f t="shared" si="3"/>
        <v>Summer</v>
      </c>
      <c r="AL52" s="1">
        <f t="shared" si="4"/>
        <v>0</v>
      </c>
      <c r="AM52" s="1">
        <f t="shared" si="5"/>
        <v>94497.69105176533</v>
      </c>
    </row>
    <row r="53" spans="1:39" x14ac:dyDescent="0.2">
      <c r="A53" s="24" t="s">
        <v>131</v>
      </c>
      <c r="B53" s="36">
        <v>48</v>
      </c>
      <c r="C53" s="37">
        <v>43283</v>
      </c>
      <c r="D53" s="26">
        <v>43282</v>
      </c>
      <c r="E53" s="38">
        <v>2018</v>
      </c>
      <c r="F53" s="38" t="s">
        <v>37</v>
      </c>
      <c r="G53" s="38">
        <v>2</v>
      </c>
      <c r="H53" s="39">
        <v>24</v>
      </c>
      <c r="I53" s="29">
        <v>94848.381219330797</v>
      </c>
      <c r="J53" s="30">
        <v>608148.1919341567</v>
      </c>
      <c r="K53" s="30">
        <v>1216205.4922142106</v>
      </c>
      <c r="L53" s="30">
        <v>2832008.6854966045</v>
      </c>
      <c r="M53" s="30">
        <v>386991.52738079231</v>
      </c>
      <c r="N53" s="30">
        <v>926705.16756996559</v>
      </c>
      <c r="O53" s="31">
        <v>187640.73488413321</v>
      </c>
      <c r="P53" s="32">
        <v>1698045.4008143335</v>
      </c>
      <c r="Q53" s="32">
        <v>4554502.7798848599</v>
      </c>
      <c r="R53" s="32">
        <v>386991.52738079231</v>
      </c>
      <c r="S53" s="36">
        <v>48</v>
      </c>
      <c r="T53" s="33" t="s">
        <v>132</v>
      </c>
      <c r="U53" s="34">
        <v>43283</v>
      </c>
      <c r="V53" s="27" t="s">
        <v>37</v>
      </c>
      <c r="W53" s="35">
        <v>64041.115275859316</v>
      </c>
      <c r="X53" s="35">
        <v>37228.246440324408</v>
      </c>
      <c r="Y53" s="35">
        <v>81810.253987799108</v>
      </c>
      <c r="Z53" s="35">
        <v>1552.9311495057066</v>
      </c>
      <c r="AA53" s="35">
        <v>47433.957583462165</v>
      </c>
      <c r="AB53" s="35">
        <v>38424.998356039185</v>
      </c>
      <c r="AC53" s="35">
        <v>6881.4172614734844</v>
      </c>
      <c r="AD53" s="35">
        <v>35712.134767006319</v>
      </c>
      <c r="AE53" s="35">
        <v>3931.6723686676705</v>
      </c>
      <c r="AG53" s="1">
        <f t="shared" si="0"/>
        <v>0</v>
      </c>
      <c r="AH53" s="1">
        <f t="shared" si="1"/>
        <v>35712.134767006319</v>
      </c>
      <c r="AI53">
        <f t="shared" si="2"/>
        <v>7</v>
      </c>
      <c r="AJ53" s="1" t="str">
        <f t="shared" si="3"/>
        <v>Summer</v>
      </c>
      <c r="AL53" s="1">
        <f t="shared" si="4"/>
        <v>0</v>
      </c>
      <c r="AM53" s="1">
        <f t="shared" si="5"/>
        <v>64041.115275859316</v>
      </c>
    </row>
    <row r="54" spans="1:39" x14ac:dyDescent="0.2">
      <c r="A54" s="24" t="s">
        <v>133</v>
      </c>
      <c r="B54" s="36">
        <v>49</v>
      </c>
      <c r="C54" s="37">
        <v>43284</v>
      </c>
      <c r="D54" s="26">
        <v>43282</v>
      </c>
      <c r="E54" s="38">
        <v>2018</v>
      </c>
      <c r="F54" s="38" t="s">
        <v>37</v>
      </c>
      <c r="G54" s="38">
        <v>3</v>
      </c>
      <c r="H54" s="39">
        <v>1</v>
      </c>
      <c r="I54" s="29">
        <v>91485.434850917693</v>
      </c>
      <c r="J54" s="30">
        <v>674776.31414784188</v>
      </c>
      <c r="K54" s="30">
        <v>1165423.2967098858</v>
      </c>
      <c r="L54" s="30">
        <v>2737458.4038568237</v>
      </c>
      <c r="M54" s="30">
        <v>365781.08208638284</v>
      </c>
      <c r="N54" s="30">
        <v>917593.54332462046</v>
      </c>
      <c r="O54" s="31">
        <v>185842.80569734107</v>
      </c>
      <c r="P54" s="32">
        <v>1622689.8136471864</v>
      </c>
      <c r="Q54" s="32">
        <v>4515671.0670266273</v>
      </c>
      <c r="R54" s="32">
        <v>365781.08208638284</v>
      </c>
      <c r="S54" s="36">
        <v>49</v>
      </c>
      <c r="T54" s="33" t="s">
        <v>134</v>
      </c>
      <c r="U54" s="34">
        <v>43284</v>
      </c>
      <c r="V54" s="27" t="s">
        <v>37</v>
      </c>
      <c r="W54" s="35">
        <v>49746.725541625841</v>
      </c>
      <c r="X54" s="35">
        <v>37138.57704444843</v>
      </c>
      <c r="Y54" s="35">
        <v>78549.676415229434</v>
      </c>
      <c r="Z54" s="35">
        <v>1491.0385109792658</v>
      </c>
      <c r="AA54" s="35">
        <v>47689.207579426991</v>
      </c>
      <c r="AB54" s="35">
        <v>38075.196978898544</v>
      </c>
      <c r="AC54" s="35">
        <v>6827.1415127755581</v>
      </c>
      <c r="AD54" s="35">
        <v>35539.014257304916</v>
      </c>
      <c r="AE54" s="35">
        <v>3931.6723686676705</v>
      </c>
      <c r="AG54" s="1">
        <f t="shared" si="0"/>
        <v>0</v>
      </c>
      <c r="AH54" s="1">
        <f t="shared" si="1"/>
        <v>35539.014257304916</v>
      </c>
      <c r="AI54">
        <f t="shared" si="2"/>
        <v>7</v>
      </c>
      <c r="AJ54" s="1" t="str">
        <f t="shared" si="3"/>
        <v>Summer</v>
      </c>
      <c r="AL54" s="1">
        <f t="shared" si="4"/>
        <v>0</v>
      </c>
      <c r="AM54" s="1">
        <f t="shared" si="5"/>
        <v>49746.725541625841</v>
      </c>
    </row>
    <row r="55" spans="1:39" x14ac:dyDescent="0.2">
      <c r="A55" s="24" t="s">
        <v>135</v>
      </c>
      <c r="B55" s="36">
        <v>50</v>
      </c>
      <c r="C55" s="37">
        <v>43284</v>
      </c>
      <c r="D55" s="26">
        <v>43282</v>
      </c>
      <c r="E55" s="38">
        <v>2018</v>
      </c>
      <c r="F55" s="38" t="s">
        <v>37</v>
      </c>
      <c r="G55" s="38">
        <v>3</v>
      </c>
      <c r="H55" s="39">
        <v>2</v>
      </c>
      <c r="I55" s="29">
        <v>89597.468810890146</v>
      </c>
      <c r="J55" s="30">
        <v>640368.11125753366</v>
      </c>
      <c r="K55" s="30">
        <v>1130328.1007657498</v>
      </c>
      <c r="L55" s="30">
        <v>2647996.2147973482</v>
      </c>
      <c r="M55" s="30">
        <v>351737.77956521913</v>
      </c>
      <c r="N55" s="30">
        <v>909719.92870695528</v>
      </c>
      <c r="O55" s="31">
        <v>187604.59708294537</v>
      </c>
      <c r="P55" s="32">
        <v>1571663.349141859</v>
      </c>
      <c r="Q55" s="32">
        <v>4385688.8518447829</v>
      </c>
      <c r="R55" s="32">
        <v>351737.77956521913</v>
      </c>
      <c r="S55" s="36">
        <v>50</v>
      </c>
      <c r="T55" s="33" t="s">
        <v>136</v>
      </c>
      <c r="U55" s="34">
        <v>43284</v>
      </c>
      <c r="V55" s="27" t="s">
        <v>37</v>
      </c>
      <c r="W55" s="35">
        <v>54871.44072714381</v>
      </c>
      <c r="X55" s="35">
        <v>36694.813050167104</v>
      </c>
      <c r="Y55" s="35">
        <v>74118.379249049511</v>
      </c>
      <c r="Z55" s="35">
        <v>1406.9231456473913</v>
      </c>
      <c r="AA55" s="35">
        <v>47561.582581444578</v>
      </c>
      <c r="AB55" s="35">
        <v>37779.037290740198</v>
      </c>
      <c r="AC55" s="35">
        <v>6637.1649939126701</v>
      </c>
      <c r="AD55" s="35">
        <v>35649.597705018699</v>
      </c>
      <c r="AE55" s="35">
        <v>3931.6723686676705</v>
      </c>
      <c r="AG55" s="1">
        <f t="shared" si="0"/>
        <v>0</v>
      </c>
      <c r="AH55" s="1">
        <f t="shared" si="1"/>
        <v>35649.597705018699</v>
      </c>
      <c r="AI55">
        <f t="shared" si="2"/>
        <v>7</v>
      </c>
      <c r="AJ55" s="1" t="str">
        <f t="shared" si="3"/>
        <v>Summer</v>
      </c>
      <c r="AL55" s="1">
        <f t="shared" si="4"/>
        <v>0</v>
      </c>
      <c r="AM55" s="1">
        <f t="shared" si="5"/>
        <v>54871.44072714381</v>
      </c>
    </row>
    <row r="56" spans="1:39" x14ac:dyDescent="0.2">
      <c r="A56" s="24" t="s">
        <v>137</v>
      </c>
      <c r="B56" s="36">
        <v>51</v>
      </c>
      <c r="C56" s="37">
        <v>43284</v>
      </c>
      <c r="D56" s="26">
        <v>43282</v>
      </c>
      <c r="E56" s="38">
        <v>2018</v>
      </c>
      <c r="F56" s="38" t="s">
        <v>37</v>
      </c>
      <c r="G56" s="38">
        <v>3</v>
      </c>
      <c r="H56" s="39">
        <v>3</v>
      </c>
      <c r="I56" s="29">
        <v>86000.948216619567</v>
      </c>
      <c r="J56" s="30">
        <v>664884.94883141364</v>
      </c>
      <c r="K56" s="30">
        <v>1120848.9559009625</v>
      </c>
      <c r="L56" s="30">
        <v>2652934.9795246972</v>
      </c>
      <c r="M56" s="30">
        <v>353112.01089899894</v>
      </c>
      <c r="N56" s="30">
        <v>914698.70020896255</v>
      </c>
      <c r="O56" s="31">
        <v>185026.07882774793</v>
      </c>
      <c r="P56" s="32">
        <v>1559961.9150165811</v>
      </c>
      <c r="Q56" s="32">
        <v>4417544.7073928211</v>
      </c>
      <c r="R56" s="32">
        <v>353112.01089899894</v>
      </c>
      <c r="S56" s="36">
        <v>51</v>
      </c>
      <c r="T56" s="33" t="s">
        <v>138</v>
      </c>
      <c r="U56" s="34">
        <v>43284</v>
      </c>
      <c r="V56" s="27" t="s">
        <v>37</v>
      </c>
      <c r="W56" s="35">
        <v>54954.705139076308</v>
      </c>
      <c r="X56" s="35">
        <v>37179.893224478525</v>
      </c>
      <c r="Y56" s="35">
        <v>77132.087943241262</v>
      </c>
      <c r="Z56" s="35">
        <v>1464.1296922429378</v>
      </c>
      <c r="AA56" s="35">
        <v>47519.040915450438</v>
      </c>
      <c r="AB56" s="35">
        <v>37460.776186435527</v>
      </c>
      <c r="AC56" s="35">
        <v>6652.870996325747</v>
      </c>
      <c r="AD56" s="35">
        <v>35519.023309697448</v>
      </c>
      <c r="AE56" s="35">
        <v>3931.6723686676705</v>
      </c>
      <c r="AG56" s="1">
        <f t="shared" si="0"/>
        <v>0</v>
      </c>
      <c r="AH56" s="1">
        <f t="shared" si="1"/>
        <v>35519.023309697448</v>
      </c>
      <c r="AI56">
        <f t="shared" si="2"/>
        <v>7</v>
      </c>
      <c r="AJ56" s="1" t="str">
        <f t="shared" si="3"/>
        <v>Summer</v>
      </c>
      <c r="AL56" s="1">
        <f t="shared" si="4"/>
        <v>0</v>
      </c>
      <c r="AM56" s="1">
        <f t="shared" si="5"/>
        <v>54954.705139076308</v>
      </c>
    </row>
    <row r="57" spans="1:39" x14ac:dyDescent="0.2">
      <c r="A57" s="24" t="s">
        <v>139</v>
      </c>
      <c r="B57" s="36">
        <v>52</v>
      </c>
      <c r="C57" s="37">
        <v>43284</v>
      </c>
      <c r="D57" s="26">
        <v>43282</v>
      </c>
      <c r="E57" s="38">
        <v>2018</v>
      </c>
      <c r="F57" s="38" t="s">
        <v>37</v>
      </c>
      <c r="G57" s="38">
        <v>3</v>
      </c>
      <c r="H57" s="39">
        <v>4</v>
      </c>
      <c r="I57" s="29">
        <v>90638.20908893655</v>
      </c>
      <c r="J57" s="30">
        <v>669575.36360288702</v>
      </c>
      <c r="K57" s="30">
        <v>1137654.9431145864</v>
      </c>
      <c r="L57" s="30">
        <v>2701637.459866391</v>
      </c>
      <c r="M57" s="30">
        <v>367096.12339556107</v>
      </c>
      <c r="N57" s="30">
        <v>933016.32251993695</v>
      </c>
      <c r="O57" s="31">
        <v>185189.67342041456</v>
      </c>
      <c r="P57" s="32">
        <v>1595389.2755990839</v>
      </c>
      <c r="Q57" s="32">
        <v>4489418.8194096293</v>
      </c>
      <c r="R57" s="32">
        <v>367096.12339556107</v>
      </c>
      <c r="S57" s="36">
        <v>52</v>
      </c>
      <c r="T57" s="33" t="s">
        <v>140</v>
      </c>
      <c r="U57" s="34">
        <v>43284</v>
      </c>
      <c r="V57" s="27" t="s">
        <v>37</v>
      </c>
      <c r="W57" s="35">
        <v>55412.739931215634</v>
      </c>
      <c r="X57" s="35">
        <v>36872.092221680308</v>
      </c>
      <c r="Y57" s="35">
        <v>78688.4307524795</v>
      </c>
      <c r="Z57" s="35">
        <v>1493.6723609178905</v>
      </c>
      <c r="AA57" s="35">
        <v>47901.91590939767</v>
      </c>
      <c r="AB57" s="35">
        <v>38022.056748036659</v>
      </c>
      <c r="AC57" s="35">
        <v>6738.5131586767329</v>
      </c>
      <c r="AD57" s="35">
        <v>35373.404542845528</v>
      </c>
      <c r="AE57" s="35">
        <v>3790.9330596708255</v>
      </c>
      <c r="AG57" s="1">
        <f t="shared" si="0"/>
        <v>0</v>
      </c>
      <c r="AH57" s="1">
        <f t="shared" si="1"/>
        <v>35373.404542845528</v>
      </c>
      <c r="AI57">
        <f t="shared" si="2"/>
        <v>7</v>
      </c>
      <c r="AJ57" s="1" t="str">
        <f t="shared" si="3"/>
        <v>Summer</v>
      </c>
      <c r="AL57" s="1">
        <f t="shared" si="4"/>
        <v>0</v>
      </c>
      <c r="AM57" s="1">
        <f t="shared" si="5"/>
        <v>55412.739931215634</v>
      </c>
    </row>
    <row r="58" spans="1:39" x14ac:dyDescent="0.2">
      <c r="A58" s="24" t="s">
        <v>141</v>
      </c>
      <c r="B58" s="36">
        <v>53</v>
      </c>
      <c r="C58" s="37">
        <v>43284</v>
      </c>
      <c r="D58" s="26">
        <v>43282</v>
      </c>
      <c r="E58" s="38">
        <v>2018</v>
      </c>
      <c r="F58" s="38" t="s">
        <v>37</v>
      </c>
      <c r="G58" s="38">
        <v>3</v>
      </c>
      <c r="H58" s="39">
        <v>5</v>
      </c>
      <c r="I58" s="29">
        <v>91140.815704332388</v>
      </c>
      <c r="J58" s="30">
        <v>679937.95824278961</v>
      </c>
      <c r="K58" s="30">
        <v>1234191.418380836</v>
      </c>
      <c r="L58" s="30">
        <v>2814529.345330656</v>
      </c>
      <c r="M58" s="30">
        <v>384530.00139952946</v>
      </c>
      <c r="N58" s="30">
        <v>934420.54007063503</v>
      </c>
      <c r="O58" s="31">
        <v>184201.76029468761</v>
      </c>
      <c r="P58" s="32">
        <v>1709862.2354846979</v>
      </c>
      <c r="Q58" s="32">
        <v>4613089.6039387686</v>
      </c>
      <c r="R58" s="32">
        <v>384530.00139952946</v>
      </c>
      <c r="S58" s="36">
        <v>53</v>
      </c>
      <c r="T58" s="33" t="s">
        <v>142</v>
      </c>
      <c r="U58" s="34">
        <v>43284</v>
      </c>
      <c r="V58" s="27" t="s">
        <v>37</v>
      </c>
      <c r="W58" s="35">
        <v>58812.504786400037</v>
      </c>
      <c r="X58" s="35">
        <v>36184.103146442176</v>
      </c>
      <c r="Y58" s="35">
        <v>83498.262631917285</v>
      </c>
      <c r="Z58" s="35">
        <v>1584.9731133954281</v>
      </c>
      <c r="AA58" s="35">
        <v>47561.582581444578</v>
      </c>
      <c r="AB58" s="35">
        <v>37904.642682552025</v>
      </c>
      <c r="AC58" s="35">
        <v>6867.2841394872412</v>
      </c>
      <c r="AD58" s="35">
        <v>34271.959471440277</v>
      </c>
      <c r="AE58" s="35">
        <v>1057.5834628543375</v>
      </c>
      <c r="AG58" s="1">
        <f t="shared" si="0"/>
        <v>0</v>
      </c>
      <c r="AH58" s="1">
        <f t="shared" si="1"/>
        <v>34271.959471440277</v>
      </c>
      <c r="AI58">
        <f t="shared" si="2"/>
        <v>7</v>
      </c>
      <c r="AJ58" s="1" t="str">
        <f t="shared" si="3"/>
        <v>Summer</v>
      </c>
      <c r="AL58" s="1">
        <f t="shared" si="4"/>
        <v>0</v>
      </c>
      <c r="AM58" s="1">
        <f t="shared" si="5"/>
        <v>58812.504786400037</v>
      </c>
    </row>
    <row r="59" spans="1:39" x14ac:dyDescent="0.2">
      <c r="A59" s="24" t="s">
        <v>143</v>
      </c>
      <c r="B59" s="36">
        <v>54</v>
      </c>
      <c r="C59" s="37">
        <v>43284</v>
      </c>
      <c r="D59" s="26">
        <v>43282</v>
      </c>
      <c r="E59" s="38">
        <v>2018</v>
      </c>
      <c r="F59" s="38" t="s">
        <v>37</v>
      </c>
      <c r="G59" s="38">
        <v>3</v>
      </c>
      <c r="H59" s="39">
        <v>6</v>
      </c>
      <c r="I59" s="29">
        <v>99000.8339559249</v>
      </c>
      <c r="J59" s="30">
        <v>709466.46271688386</v>
      </c>
      <c r="K59" s="30">
        <v>1386831.1102750048</v>
      </c>
      <c r="L59" s="30">
        <v>2985653.6609546724</v>
      </c>
      <c r="M59" s="30">
        <v>416448.15036206634</v>
      </c>
      <c r="N59" s="30">
        <v>964925.72768549155</v>
      </c>
      <c r="O59" s="31">
        <v>187521.648275891</v>
      </c>
      <c r="P59" s="32">
        <v>1902280.0945929959</v>
      </c>
      <c r="Q59" s="32">
        <v>4847567.4996329388</v>
      </c>
      <c r="R59" s="32">
        <v>416448.15036206634</v>
      </c>
      <c r="S59" s="36">
        <v>54</v>
      </c>
      <c r="T59" s="33" t="s">
        <v>144</v>
      </c>
      <c r="U59" s="34">
        <v>43284</v>
      </c>
      <c r="V59" s="27" t="s">
        <v>37</v>
      </c>
      <c r="W59" s="35">
        <v>76637.080112341966</v>
      </c>
      <c r="X59" s="35">
        <v>37079.763994409179</v>
      </c>
      <c r="Y59" s="35">
        <v>94526.450238288933</v>
      </c>
      <c r="Z59" s="35">
        <v>1794.3113713976759</v>
      </c>
      <c r="AA59" s="35">
        <v>47051.082589514946</v>
      </c>
      <c r="AB59" s="35">
        <v>38276.422674167217</v>
      </c>
      <c r="AC59" s="35">
        <v>7302.8578517260521</v>
      </c>
      <c r="AD59" s="35">
        <v>34657.128280001532</v>
      </c>
      <c r="AE59" s="35">
        <v>0</v>
      </c>
      <c r="AG59" s="1">
        <f t="shared" si="0"/>
        <v>0</v>
      </c>
      <c r="AH59" s="1">
        <f t="shared" si="1"/>
        <v>34657.128280001532</v>
      </c>
      <c r="AI59">
        <f t="shared" si="2"/>
        <v>7</v>
      </c>
      <c r="AJ59" s="1" t="str">
        <f t="shared" si="3"/>
        <v>Summer</v>
      </c>
      <c r="AL59" s="1">
        <f t="shared" si="4"/>
        <v>0</v>
      </c>
      <c r="AM59" s="1">
        <f t="shared" si="5"/>
        <v>76637.080112341966</v>
      </c>
    </row>
    <row r="60" spans="1:39" x14ac:dyDescent="0.2">
      <c r="A60" s="24" t="s">
        <v>145</v>
      </c>
      <c r="B60" s="36">
        <v>55</v>
      </c>
      <c r="C60" s="37">
        <v>43284</v>
      </c>
      <c r="D60" s="26">
        <v>43282</v>
      </c>
      <c r="E60" s="38">
        <v>2018</v>
      </c>
      <c r="F60" s="38" t="s">
        <v>37</v>
      </c>
      <c r="G60" s="38">
        <v>3</v>
      </c>
      <c r="H60" s="39">
        <v>7</v>
      </c>
      <c r="I60" s="29">
        <v>108245.47315667206</v>
      </c>
      <c r="J60" s="30">
        <v>727203.78211662569</v>
      </c>
      <c r="K60" s="30">
        <v>1493218.1890641858</v>
      </c>
      <c r="L60" s="30">
        <v>3183777.8623758047</v>
      </c>
      <c r="M60" s="30">
        <v>437825.13293168903</v>
      </c>
      <c r="N60" s="30">
        <v>984592.54302031198</v>
      </c>
      <c r="O60" s="31">
        <v>188935.82755024938</v>
      </c>
      <c r="P60" s="32">
        <v>2039288.7951525468</v>
      </c>
      <c r="Q60" s="32">
        <v>5084510.0150629915</v>
      </c>
      <c r="R60" s="32">
        <v>437825.13293168903</v>
      </c>
      <c r="S60" s="36">
        <v>55</v>
      </c>
      <c r="T60" s="33" t="s">
        <v>146</v>
      </c>
      <c r="U60" s="34">
        <v>43284</v>
      </c>
      <c r="V60" s="27" t="s">
        <v>37</v>
      </c>
      <c r="W60" s="35">
        <v>68923.147716463369</v>
      </c>
      <c r="X60" s="35">
        <v>42579.732291530068</v>
      </c>
      <c r="Y60" s="35">
        <v>105122.09311484023</v>
      </c>
      <c r="Z60" s="35">
        <v>1995.4390182387269</v>
      </c>
      <c r="AA60" s="35">
        <v>47008.540923520806</v>
      </c>
      <c r="AB60" s="35">
        <v>39978.646731931243</v>
      </c>
      <c r="AC60" s="35">
        <v>8322.8361713230024</v>
      </c>
      <c r="AD60" s="35">
        <v>34823.379338841805</v>
      </c>
      <c r="AE60" s="35">
        <v>0</v>
      </c>
      <c r="AG60" s="1">
        <f t="shared" si="0"/>
        <v>0</v>
      </c>
      <c r="AH60" s="1">
        <f t="shared" si="1"/>
        <v>34823.379338841805</v>
      </c>
      <c r="AI60">
        <f t="shared" si="2"/>
        <v>7</v>
      </c>
      <c r="AJ60" s="1" t="str">
        <f t="shared" si="3"/>
        <v>Summer</v>
      </c>
      <c r="AL60" s="1">
        <f t="shared" si="4"/>
        <v>0</v>
      </c>
      <c r="AM60" s="1">
        <f t="shared" si="5"/>
        <v>68923.147716463369</v>
      </c>
    </row>
    <row r="61" spans="1:39" x14ac:dyDescent="0.2">
      <c r="A61" s="24" t="s">
        <v>147</v>
      </c>
      <c r="B61" s="36">
        <v>56</v>
      </c>
      <c r="C61" s="37">
        <v>43284</v>
      </c>
      <c r="D61" s="26">
        <v>43282</v>
      </c>
      <c r="E61" s="38">
        <v>2018</v>
      </c>
      <c r="F61" s="38" t="s">
        <v>37</v>
      </c>
      <c r="G61" s="38">
        <v>3</v>
      </c>
      <c r="H61" s="39">
        <v>8</v>
      </c>
      <c r="I61" s="29">
        <v>113728.53529440232</v>
      </c>
      <c r="J61" s="30">
        <v>741213.41328604217</v>
      </c>
      <c r="K61" s="30">
        <v>1558478.2736450119</v>
      </c>
      <c r="L61" s="30">
        <v>3324176.7606515805</v>
      </c>
      <c r="M61" s="30">
        <v>463257.82924614922</v>
      </c>
      <c r="N61" s="30">
        <v>1006400.1985655176</v>
      </c>
      <c r="O61" s="31">
        <v>188608.79850547714</v>
      </c>
      <c r="P61" s="32">
        <v>2135464.6381855635</v>
      </c>
      <c r="Q61" s="32">
        <v>5260399.1710086176</v>
      </c>
      <c r="R61" s="32">
        <v>463257.82924614922</v>
      </c>
      <c r="S61" s="36">
        <v>56</v>
      </c>
      <c r="T61" s="33" t="s">
        <v>148</v>
      </c>
      <c r="U61" s="34">
        <v>43284</v>
      </c>
      <c r="V61" s="27" t="s">
        <v>37</v>
      </c>
      <c r="W61" s="35">
        <v>92338.292144239254</v>
      </c>
      <c r="X61" s="35">
        <v>52486.076552455146</v>
      </c>
      <c r="Y61" s="35">
        <v>108238.38883848242</v>
      </c>
      <c r="Z61" s="35">
        <v>2054.5928829979921</v>
      </c>
      <c r="AA61" s="35">
        <v>47221.249253491485</v>
      </c>
      <c r="AB61" s="35">
        <v>41366.266308123435</v>
      </c>
      <c r="AC61" s="35">
        <v>9023.6566757036817</v>
      </c>
      <c r="AD61" s="35">
        <v>33532.729566567061</v>
      </c>
      <c r="AE61" s="35">
        <v>0</v>
      </c>
      <c r="AG61" s="1">
        <f t="shared" si="0"/>
        <v>0</v>
      </c>
      <c r="AH61" s="1">
        <f t="shared" si="1"/>
        <v>33532.729566567061</v>
      </c>
      <c r="AI61">
        <f t="shared" si="2"/>
        <v>7</v>
      </c>
      <c r="AJ61" s="1" t="str">
        <f t="shared" si="3"/>
        <v>Summer</v>
      </c>
      <c r="AL61" s="1">
        <f t="shared" si="4"/>
        <v>0</v>
      </c>
      <c r="AM61" s="1">
        <f t="shared" si="5"/>
        <v>92338.292144239254</v>
      </c>
    </row>
    <row r="62" spans="1:39" x14ac:dyDescent="0.2">
      <c r="A62" s="24" t="s">
        <v>149</v>
      </c>
      <c r="B62" s="36">
        <v>57</v>
      </c>
      <c r="C62" s="37">
        <v>43284</v>
      </c>
      <c r="D62" s="26">
        <v>43282</v>
      </c>
      <c r="E62" s="38">
        <v>2018</v>
      </c>
      <c r="F62" s="38" t="s">
        <v>37</v>
      </c>
      <c r="G62" s="38">
        <v>3</v>
      </c>
      <c r="H62" s="39">
        <v>9</v>
      </c>
      <c r="I62" s="29">
        <v>116257.71917976093</v>
      </c>
      <c r="J62" s="30">
        <v>680421.01407314441</v>
      </c>
      <c r="K62" s="30">
        <v>1585801.0523957384</v>
      </c>
      <c r="L62" s="30">
        <v>3468452.2511703782</v>
      </c>
      <c r="M62" s="30">
        <v>467319.68960198993</v>
      </c>
      <c r="N62" s="30">
        <v>1022917.47424202</v>
      </c>
      <c r="O62" s="31">
        <v>189786.38511422017</v>
      </c>
      <c r="P62" s="32">
        <v>2169378.4611774893</v>
      </c>
      <c r="Q62" s="32">
        <v>5361577.1245997632</v>
      </c>
      <c r="R62" s="32">
        <v>467319.68960198993</v>
      </c>
      <c r="S62" s="36">
        <v>57</v>
      </c>
      <c r="T62" s="33" t="s">
        <v>150</v>
      </c>
      <c r="U62" s="34">
        <v>43284</v>
      </c>
      <c r="V62" s="27" t="s">
        <v>37</v>
      </c>
      <c r="W62" s="35">
        <v>110187.04152865522</v>
      </c>
      <c r="X62" s="35">
        <v>58514.233469606093</v>
      </c>
      <c r="Y62" s="35">
        <v>112985.45614354705</v>
      </c>
      <c r="Z62" s="35">
        <v>2144.7022314903506</v>
      </c>
      <c r="AA62" s="35">
        <v>47093.624255509079</v>
      </c>
      <c r="AB62" s="35">
        <v>43471.668381338532</v>
      </c>
      <c r="AC62" s="35">
        <v>9583.0091854489037</v>
      </c>
      <c r="AD62" s="35">
        <v>32377.505394190001</v>
      </c>
      <c r="AE62" s="35">
        <v>0</v>
      </c>
      <c r="AG62" s="1">
        <f t="shared" si="0"/>
        <v>0</v>
      </c>
      <c r="AH62" s="1">
        <f t="shared" si="1"/>
        <v>32377.505394190001</v>
      </c>
      <c r="AI62">
        <f t="shared" si="2"/>
        <v>7</v>
      </c>
      <c r="AJ62" s="1" t="str">
        <f t="shared" si="3"/>
        <v>Summer</v>
      </c>
      <c r="AL62" s="1">
        <f t="shared" si="4"/>
        <v>0</v>
      </c>
      <c r="AM62" s="1">
        <f t="shared" si="5"/>
        <v>110187.04152865522</v>
      </c>
    </row>
    <row r="63" spans="1:39" x14ac:dyDescent="0.2">
      <c r="A63" s="24" t="s">
        <v>151</v>
      </c>
      <c r="B63" s="36">
        <v>58</v>
      </c>
      <c r="C63" s="37">
        <v>43284</v>
      </c>
      <c r="D63" s="26">
        <v>43282</v>
      </c>
      <c r="E63" s="38">
        <v>2018</v>
      </c>
      <c r="F63" s="38" t="s">
        <v>37</v>
      </c>
      <c r="G63" s="38">
        <v>3</v>
      </c>
      <c r="H63" s="39">
        <v>10</v>
      </c>
      <c r="I63" s="29">
        <v>115757.44215622518</v>
      </c>
      <c r="J63" s="30">
        <v>743388.5787317988</v>
      </c>
      <c r="K63" s="30">
        <v>1604023.5790282502</v>
      </c>
      <c r="L63" s="30">
        <v>3613203.3744415147</v>
      </c>
      <c r="M63" s="30">
        <v>489812.61502243968</v>
      </c>
      <c r="N63" s="30">
        <v>1045709.4020735287</v>
      </c>
      <c r="O63" s="31">
        <v>191944.8526763077</v>
      </c>
      <c r="P63" s="32">
        <v>2209593.6362069151</v>
      </c>
      <c r="Q63" s="32">
        <v>5594246.2079231497</v>
      </c>
      <c r="R63" s="32">
        <v>489812.61502243968</v>
      </c>
      <c r="S63" s="36">
        <v>58</v>
      </c>
      <c r="T63" s="33" t="s">
        <v>152</v>
      </c>
      <c r="U63" s="34">
        <v>43284</v>
      </c>
      <c r="V63" s="27" t="s">
        <v>37</v>
      </c>
      <c r="W63" s="35">
        <v>105086.42792775175</v>
      </c>
      <c r="X63" s="35">
        <v>63736.502905879999</v>
      </c>
      <c r="Y63" s="35">
        <v>119084.61867899753</v>
      </c>
      <c r="Z63" s="35">
        <v>2260.4771988753905</v>
      </c>
      <c r="AA63" s="35">
        <v>47093.624255509079</v>
      </c>
      <c r="AB63" s="35">
        <v>44362.049935004521</v>
      </c>
      <c r="AC63" s="35">
        <v>9786.5489416493292</v>
      </c>
      <c r="AD63" s="35">
        <v>32723.13286981123</v>
      </c>
      <c r="AE63" s="35">
        <v>0</v>
      </c>
      <c r="AG63" s="1">
        <f t="shared" si="0"/>
        <v>0</v>
      </c>
      <c r="AH63" s="1">
        <f t="shared" si="1"/>
        <v>32723.13286981123</v>
      </c>
      <c r="AI63">
        <f t="shared" si="2"/>
        <v>7</v>
      </c>
      <c r="AJ63" s="1" t="str">
        <f t="shared" si="3"/>
        <v>Summer</v>
      </c>
      <c r="AL63" s="1">
        <f t="shared" si="4"/>
        <v>0</v>
      </c>
      <c r="AM63" s="1">
        <f t="shared" si="5"/>
        <v>105086.42792775175</v>
      </c>
    </row>
    <row r="64" spans="1:39" x14ac:dyDescent="0.2">
      <c r="A64" s="24" t="s">
        <v>153</v>
      </c>
      <c r="B64" s="36">
        <v>59</v>
      </c>
      <c r="C64" s="37">
        <v>43284</v>
      </c>
      <c r="D64" s="26">
        <v>43282</v>
      </c>
      <c r="E64" s="38">
        <v>2018</v>
      </c>
      <c r="F64" s="38" t="s">
        <v>37</v>
      </c>
      <c r="G64" s="38">
        <v>3</v>
      </c>
      <c r="H64" s="39">
        <v>11</v>
      </c>
      <c r="I64" s="29">
        <v>116055.12491228685</v>
      </c>
      <c r="J64" s="30">
        <v>743619.31938537944</v>
      </c>
      <c r="K64" s="30">
        <v>1640981.8191238474</v>
      </c>
      <c r="L64" s="30">
        <v>3727861.072558261</v>
      </c>
      <c r="M64" s="30">
        <v>499558.60726472118</v>
      </c>
      <c r="N64" s="30">
        <v>1058029.6297743311</v>
      </c>
      <c r="O64" s="31">
        <v>193116.27487433294</v>
      </c>
      <c r="P64" s="32">
        <v>2256595.5513008554</v>
      </c>
      <c r="Q64" s="32">
        <v>5722626.2965923045</v>
      </c>
      <c r="R64" s="32">
        <v>499558.60726472118</v>
      </c>
      <c r="S64" s="36">
        <v>59</v>
      </c>
      <c r="T64" s="33" t="s">
        <v>154</v>
      </c>
      <c r="U64" s="34">
        <v>43284</v>
      </c>
      <c r="V64" s="27" t="s">
        <v>37</v>
      </c>
      <c r="W64" s="35">
        <v>100995.60066413184</v>
      </c>
      <c r="X64" s="35">
        <v>66136.686632205994</v>
      </c>
      <c r="Y64" s="35">
        <v>120864.12132492934</v>
      </c>
      <c r="Z64" s="35">
        <v>2294.2559118703098</v>
      </c>
      <c r="AA64" s="35">
        <v>47178.707587497353</v>
      </c>
      <c r="AB64" s="35">
        <v>44546.574713441849</v>
      </c>
      <c r="AC64" s="35">
        <v>9896.6049339661204</v>
      </c>
      <c r="AD64" s="35">
        <v>32796.683216432204</v>
      </c>
      <c r="AE64" s="35">
        <v>0</v>
      </c>
      <c r="AG64" s="1">
        <f t="shared" si="0"/>
        <v>0</v>
      </c>
      <c r="AH64" s="1">
        <f t="shared" si="1"/>
        <v>32796.683216432204</v>
      </c>
      <c r="AI64">
        <f t="shared" si="2"/>
        <v>7</v>
      </c>
      <c r="AJ64" s="1" t="str">
        <f t="shared" si="3"/>
        <v>Summer</v>
      </c>
      <c r="AL64" s="1">
        <f t="shared" si="4"/>
        <v>0</v>
      </c>
      <c r="AM64" s="1">
        <f t="shared" si="5"/>
        <v>100995.60066413184</v>
      </c>
    </row>
    <row r="65" spans="1:39" x14ac:dyDescent="0.2">
      <c r="A65" s="24" t="s">
        <v>155</v>
      </c>
      <c r="B65" s="36">
        <v>60</v>
      </c>
      <c r="C65" s="37">
        <v>43284</v>
      </c>
      <c r="D65" s="26">
        <v>43282</v>
      </c>
      <c r="E65" s="38">
        <v>2018</v>
      </c>
      <c r="F65" s="38" t="s">
        <v>37</v>
      </c>
      <c r="G65" s="38">
        <v>3</v>
      </c>
      <c r="H65" s="39">
        <v>12</v>
      </c>
      <c r="I65" s="29">
        <v>114028.87779640227</v>
      </c>
      <c r="J65" s="30">
        <v>723294.51110133447</v>
      </c>
      <c r="K65" s="30">
        <v>1642087.7197760374</v>
      </c>
      <c r="L65" s="30">
        <v>3718817.363608575</v>
      </c>
      <c r="M65" s="30">
        <v>505226.83999605582</v>
      </c>
      <c r="N65" s="30">
        <v>1064331.9230322517</v>
      </c>
      <c r="O65" s="31">
        <v>192519.0286505399</v>
      </c>
      <c r="P65" s="32">
        <v>2261343.4375684955</v>
      </c>
      <c r="Q65" s="32">
        <v>5698962.8263927009</v>
      </c>
      <c r="R65" s="32">
        <v>505226.83999605582</v>
      </c>
      <c r="S65" s="36">
        <v>60</v>
      </c>
      <c r="T65" s="33" t="s">
        <v>156</v>
      </c>
      <c r="U65" s="34">
        <v>43284</v>
      </c>
      <c r="V65" s="27" t="s">
        <v>37</v>
      </c>
      <c r="W65" s="35">
        <v>115949.87294190696</v>
      </c>
      <c r="X65" s="35">
        <v>67836.241354280472</v>
      </c>
      <c r="Y65" s="35">
        <v>117326.58845237795</v>
      </c>
      <c r="Z65" s="35">
        <v>2227.106077681985</v>
      </c>
      <c r="AA65" s="35">
        <v>47263.790919485626</v>
      </c>
      <c r="AB65" s="35">
        <v>45603.406718486389</v>
      </c>
      <c r="AC65" s="35">
        <v>10282.849489638003</v>
      </c>
      <c r="AD65" s="35">
        <v>32644.413928438567</v>
      </c>
      <c r="AE65" s="35">
        <v>0</v>
      </c>
      <c r="AG65" s="1">
        <f t="shared" si="0"/>
        <v>0</v>
      </c>
      <c r="AH65" s="1">
        <f t="shared" si="1"/>
        <v>32644.413928438567</v>
      </c>
      <c r="AI65">
        <f t="shared" si="2"/>
        <v>7</v>
      </c>
      <c r="AJ65" s="1" t="str">
        <f t="shared" si="3"/>
        <v>Summer</v>
      </c>
      <c r="AL65" s="1">
        <f t="shared" si="4"/>
        <v>0</v>
      </c>
      <c r="AM65" s="1">
        <f t="shared" si="5"/>
        <v>115949.87294190696</v>
      </c>
    </row>
    <row r="66" spans="1:39" x14ac:dyDescent="0.2">
      <c r="A66" s="24" t="s">
        <v>157</v>
      </c>
      <c r="B66" s="36">
        <v>61</v>
      </c>
      <c r="C66" s="37">
        <v>43284</v>
      </c>
      <c r="D66" s="26">
        <v>43282</v>
      </c>
      <c r="E66" s="38">
        <v>2018</v>
      </c>
      <c r="F66" s="38" t="s">
        <v>37</v>
      </c>
      <c r="G66" s="38">
        <v>3</v>
      </c>
      <c r="H66" s="39">
        <v>13</v>
      </c>
      <c r="I66" s="29">
        <v>114663.76511727463</v>
      </c>
      <c r="J66" s="30">
        <v>726001.59883959417</v>
      </c>
      <c r="K66" s="30">
        <v>1672075.8975929008</v>
      </c>
      <c r="L66" s="30">
        <v>3785766.9540019771</v>
      </c>
      <c r="M66" s="30">
        <v>519780.23844297481</v>
      </c>
      <c r="N66" s="30">
        <v>1091086.2016075968</v>
      </c>
      <c r="O66" s="31">
        <v>196415.70589975442</v>
      </c>
      <c r="P66" s="32">
        <v>2306519.90115315</v>
      </c>
      <c r="Q66" s="32">
        <v>5799270.4603489228</v>
      </c>
      <c r="R66" s="32">
        <v>519780.23844297481</v>
      </c>
      <c r="S66" s="36">
        <v>61</v>
      </c>
      <c r="T66" s="33" t="s">
        <v>158</v>
      </c>
      <c r="U66" s="34">
        <v>43284</v>
      </c>
      <c r="V66" s="27" t="s">
        <v>37</v>
      </c>
      <c r="W66" s="35">
        <v>108170.52080883886</v>
      </c>
      <c r="X66" s="35">
        <v>67122.820590036397</v>
      </c>
      <c r="Y66" s="35">
        <v>121316.41732246664</v>
      </c>
      <c r="Z66" s="35">
        <v>2302.8414437460228</v>
      </c>
      <c r="AA66" s="35">
        <v>47263.790919485626</v>
      </c>
      <c r="AB66" s="35">
        <v>46817.972842560179</v>
      </c>
      <c r="AC66" s="35">
        <v>10251.961778287459</v>
      </c>
      <c r="AD66" s="35">
        <v>32054.910715082096</v>
      </c>
      <c r="AE66" s="35">
        <v>0</v>
      </c>
      <c r="AG66" s="1">
        <f t="shared" si="0"/>
        <v>0</v>
      </c>
      <c r="AH66" s="1">
        <f t="shared" si="1"/>
        <v>32054.910715082096</v>
      </c>
      <c r="AI66">
        <f t="shared" si="2"/>
        <v>7</v>
      </c>
      <c r="AJ66" s="1" t="str">
        <f t="shared" si="3"/>
        <v>Summer</v>
      </c>
      <c r="AL66" s="1">
        <f t="shared" si="4"/>
        <v>0</v>
      </c>
      <c r="AM66" s="1">
        <f t="shared" si="5"/>
        <v>108170.52080883886</v>
      </c>
    </row>
    <row r="67" spans="1:39" x14ac:dyDescent="0.2">
      <c r="A67" s="24" t="s">
        <v>159</v>
      </c>
      <c r="B67" s="36">
        <v>62</v>
      </c>
      <c r="C67" s="37">
        <v>43284</v>
      </c>
      <c r="D67" s="26">
        <v>43282</v>
      </c>
      <c r="E67" s="38">
        <v>2018</v>
      </c>
      <c r="F67" s="38" t="s">
        <v>37</v>
      </c>
      <c r="G67" s="38">
        <v>3</v>
      </c>
      <c r="H67" s="39">
        <v>14</v>
      </c>
      <c r="I67" s="29">
        <v>112523.05533096191</v>
      </c>
      <c r="J67" s="30">
        <v>705738.9228009606</v>
      </c>
      <c r="K67" s="30">
        <v>1691259.4509351933</v>
      </c>
      <c r="L67" s="30">
        <v>3918917.3510111999</v>
      </c>
      <c r="M67" s="30">
        <v>534908.33173989959</v>
      </c>
      <c r="N67" s="30">
        <v>1086561.8006771749</v>
      </c>
      <c r="O67" s="31">
        <v>188339.40404858819</v>
      </c>
      <c r="P67" s="32">
        <v>2338690.838006055</v>
      </c>
      <c r="Q67" s="32">
        <v>5899557.4785379237</v>
      </c>
      <c r="R67" s="32">
        <v>534908.33173989959</v>
      </c>
      <c r="S67" s="36">
        <v>62</v>
      </c>
      <c r="T67" s="33" t="s">
        <v>160</v>
      </c>
      <c r="U67" s="34">
        <v>43284</v>
      </c>
      <c r="V67" s="27" t="s">
        <v>37</v>
      </c>
      <c r="W67" s="35">
        <v>126327.4693071709</v>
      </c>
      <c r="X67" s="35">
        <v>67081.591877852974</v>
      </c>
      <c r="Y67" s="35">
        <v>118634.5438206064</v>
      </c>
      <c r="Z67" s="35">
        <v>2251.9338289048092</v>
      </c>
      <c r="AA67" s="35">
        <v>46923.457591532526</v>
      </c>
      <c r="AB67" s="35">
        <v>46385.814085737547</v>
      </c>
      <c r="AC67" s="35">
        <v>10193.582865384577</v>
      </c>
      <c r="AD67" s="35">
        <v>31588.724782273392</v>
      </c>
      <c r="AE67" s="35">
        <v>0</v>
      </c>
      <c r="AG67" s="1">
        <f t="shared" si="0"/>
        <v>31588.724782273392</v>
      </c>
      <c r="AH67" s="1">
        <f t="shared" si="1"/>
        <v>0</v>
      </c>
      <c r="AI67">
        <f t="shared" si="2"/>
        <v>7</v>
      </c>
      <c r="AJ67" s="1" t="str">
        <f t="shared" si="3"/>
        <v>Summer</v>
      </c>
      <c r="AL67" s="1">
        <f t="shared" si="4"/>
        <v>126327.4693071709</v>
      </c>
      <c r="AM67" s="1">
        <f t="shared" si="5"/>
        <v>0</v>
      </c>
    </row>
    <row r="68" spans="1:39" x14ac:dyDescent="0.2">
      <c r="A68" s="24" t="s">
        <v>161</v>
      </c>
      <c r="B68" s="36">
        <v>63</v>
      </c>
      <c r="C68" s="37">
        <v>43284</v>
      </c>
      <c r="D68" s="26">
        <v>43282</v>
      </c>
      <c r="E68" s="38">
        <v>2018</v>
      </c>
      <c r="F68" s="38" t="s">
        <v>37</v>
      </c>
      <c r="G68" s="38">
        <v>3</v>
      </c>
      <c r="H68" s="39">
        <v>15</v>
      </c>
      <c r="I68" s="29">
        <v>114984.07319860721</v>
      </c>
      <c r="J68" s="30">
        <v>725498.47565282381</v>
      </c>
      <c r="K68" s="30">
        <v>1715976.6082743006</v>
      </c>
      <c r="L68" s="30">
        <v>3981323.218246921</v>
      </c>
      <c r="M68" s="30">
        <v>544373.33857989684</v>
      </c>
      <c r="N68" s="30">
        <v>1069977.0674632532</v>
      </c>
      <c r="O68" s="31">
        <v>190715.13330882826</v>
      </c>
      <c r="P68" s="32">
        <v>2375334.0200528046</v>
      </c>
      <c r="Q68" s="32">
        <v>5967513.8946718266</v>
      </c>
      <c r="R68" s="32">
        <v>544373.33857989684</v>
      </c>
      <c r="S68" s="36">
        <v>63</v>
      </c>
      <c r="T68" s="33" t="s">
        <v>162</v>
      </c>
      <c r="U68" s="34">
        <v>43284</v>
      </c>
      <c r="V68" s="27" t="s">
        <v>37</v>
      </c>
      <c r="W68" s="35">
        <v>137327.96238967034</v>
      </c>
      <c r="X68" s="35">
        <v>68883.442722122985</v>
      </c>
      <c r="Y68" s="35">
        <v>116784.38980692913</v>
      </c>
      <c r="Z68" s="35">
        <v>2216.8140039541263</v>
      </c>
      <c r="AA68" s="35">
        <v>47263.790919485626</v>
      </c>
      <c r="AB68" s="35">
        <v>46674.775151060778</v>
      </c>
      <c r="AC68" s="35">
        <v>10089.362485551666</v>
      </c>
      <c r="AD68" s="35">
        <v>31400.119724885841</v>
      </c>
      <c r="AE68" s="35">
        <v>0</v>
      </c>
      <c r="AG68" s="1">
        <f t="shared" si="0"/>
        <v>31400.119724885841</v>
      </c>
      <c r="AH68" s="1">
        <f t="shared" si="1"/>
        <v>0</v>
      </c>
      <c r="AI68">
        <f t="shared" si="2"/>
        <v>7</v>
      </c>
      <c r="AJ68" s="1" t="str">
        <f t="shared" si="3"/>
        <v>Summer</v>
      </c>
      <c r="AL68" s="1">
        <f t="shared" si="4"/>
        <v>137327.96238967034</v>
      </c>
      <c r="AM68" s="1">
        <f t="shared" si="5"/>
        <v>0</v>
      </c>
    </row>
    <row r="69" spans="1:39" x14ac:dyDescent="0.2">
      <c r="A69" s="24" t="s">
        <v>163</v>
      </c>
      <c r="B69" s="36">
        <v>64</v>
      </c>
      <c r="C69" s="37">
        <v>43284</v>
      </c>
      <c r="D69" s="26">
        <v>43282</v>
      </c>
      <c r="E69" s="38">
        <v>2018</v>
      </c>
      <c r="F69" s="38" t="s">
        <v>37</v>
      </c>
      <c r="G69" s="38">
        <v>3</v>
      </c>
      <c r="H69" s="39">
        <v>16</v>
      </c>
      <c r="I69" s="29">
        <v>115707.39141508235</v>
      </c>
      <c r="J69" s="30">
        <v>736512.91940201947</v>
      </c>
      <c r="K69" s="30">
        <v>1750365.1565466376</v>
      </c>
      <c r="L69" s="30">
        <v>3994289.2489035213</v>
      </c>
      <c r="M69" s="30">
        <v>561404.28552749904</v>
      </c>
      <c r="N69" s="30">
        <v>1034693.920792976</v>
      </c>
      <c r="O69" s="31">
        <v>190508.90529532469</v>
      </c>
      <c r="P69" s="32">
        <v>2427476.8334892192</v>
      </c>
      <c r="Q69" s="32">
        <v>5956004.9943938414</v>
      </c>
      <c r="R69" s="32">
        <v>561404.28552749904</v>
      </c>
      <c r="S69" s="36">
        <v>64</v>
      </c>
      <c r="T69" s="33" t="s">
        <v>164</v>
      </c>
      <c r="U69" s="34">
        <v>43284</v>
      </c>
      <c r="V69" s="27" t="s">
        <v>37</v>
      </c>
      <c r="W69" s="35">
        <v>168247.62196992864</v>
      </c>
      <c r="X69" s="35">
        <v>66431.116606819516</v>
      </c>
      <c r="Y69" s="35">
        <v>116939.01575784161</v>
      </c>
      <c r="Z69" s="35">
        <v>2219.7491305915491</v>
      </c>
      <c r="AA69" s="35">
        <v>47093.624255509079</v>
      </c>
      <c r="AB69" s="35">
        <v>45239.874333843938</v>
      </c>
      <c r="AC69" s="35">
        <v>9368.2085210773384</v>
      </c>
      <c r="AD69" s="35">
        <v>31796.115708512974</v>
      </c>
      <c r="AE69" s="35">
        <v>0</v>
      </c>
      <c r="AG69" s="1">
        <f t="shared" si="0"/>
        <v>31796.115708512974</v>
      </c>
      <c r="AH69" s="1">
        <f t="shared" si="1"/>
        <v>0</v>
      </c>
      <c r="AI69">
        <f t="shared" si="2"/>
        <v>7</v>
      </c>
      <c r="AJ69" s="1" t="str">
        <f t="shared" si="3"/>
        <v>Summer</v>
      </c>
      <c r="AL69" s="1">
        <f t="shared" si="4"/>
        <v>168247.62196992864</v>
      </c>
      <c r="AM69" s="1">
        <f t="shared" si="5"/>
        <v>0</v>
      </c>
    </row>
    <row r="70" spans="1:39" x14ac:dyDescent="0.2">
      <c r="A70" s="24" t="s">
        <v>165</v>
      </c>
      <c r="B70" s="36">
        <v>65</v>
      </c>
      <c r="C70" s="37">
        <v>43284</v>
      </c>
      <c r="D70" s="26">
        <v>43282</v>
      </c>
      <c r="E70" s="38">
        <v>2018</v>
      </c>
      <c r="F70" s="38" t="s">
        <v>37</v>
      </c>
      <c r="G70" s="38">
        <v>3</v>
      </c>
      <c r="H70" s="39">
        <v>17</v>
      </c>
      <c r="I70" s="29">
        <v>120137.39266510078</v>
      </c>
      <c r="J70" s="30">
        <v>746780.55940149922</v>
      </c>
      <c r="K70" s="30">
        <v>1775025.1864621853</v>
      </c>
      <c r="L70" s="30">
        <v>3966620.4833148234</v>
      </c>
      <c r="M70" s="30">
        <v>564610.63678008376</v>
      </c>
      <c r="N70" s="30">
        <v>1007717.3226356171</v>
      </c>
      <c r="O70" s="31">
        <v>190952.34551823876</v>
      </c>
      <c r="P70" s="32">
        <v>2459773.2159073697</v>
      </c>
      <c r="Q70" s="32">
        <v>5912070.7108701784</v>
      </c>
      <c r="R70" s="32">
        <v>564610.63678008376</v>
      </c>
      <c r="S70" s="36">
        <v>65</v>
      </c>
      <c r="T70" s="33" t="s">
        <v>166</v>
      </c>
      <c r="U70" s="34">
        <v>43284</v>
      </c>
      <c r="V70" s="27" t="s">
        <v>37</v>
      </c>
      <c r="W70" s="35">
        <v>159850.23692086368</v>
      </c>
      <c r="X70" s="35">
        <v>62369.715480651888</v>
      </c>
      <c r="Y70" s="35">
        <v>110647.71020842659</v>
      </c>
      <c r="Z70" s="35">
        <v>2100.3268835930039</v>
      </c>
      <c r="AA70" s="35">
        <v>46795.83259355012</v>
      </c>
      <c r="AB70" s="35">
        <v>44100.948988461874</v>
      </c>
      <c r="AC70" s="35">
        <v>8832.5631856374184</v>
      </c>
      <c r="AD70" s="35">
        <v>32566.541746986004</v>
      </c>
      <c r="AE70" s="35">
        <v>0</v>
      </c>
      <c r="AG70" s="1">
        <f t="shared" si="0"/>
        <v>32566.541746986004</v>
      </c>
      <c r="AH70" s="1">
        <f t="shared" si="1"/>
        <v>0</v>
      </c>
      <c r="AI70">
        <f t="shared" si="2"/>
        <v>7</v>
      </c>
      <c r="AJ70" s="1" t="str">
        <f t="shared" si="3"/>
        <v>Summer</v>
      </c>
      <c r="AL70" s="1">
        <f t="shared" si="4"/>
        <v>159850.23692086368</v>
      </c>
      <c r="AM70" s="1">
        <f t="shared" si="5"/>
        <v>0</v>
      </c>
    </row>
    <row r="71" spans="1:39" x14ac:dyDescent="0.2">
      <c r="A71" s="24" t="s">
        <v>167</v>
      </c>
      <c r="B71" s="36">
        <v>66</v>
      </c>
      <c r="C71" s="37">
        <v>43284</v>
      </c>
      <c r="D71" s="26">
        <v>43282</v>
      </c>
      <c r="E71" s="38">
        <v>2018</v>
      </c>
      <c r="F71" s="38" t="s">
        <v>37</v>
      </c>
      <c r="G71" s="38">
        <v>3</v>
      </c>
      <c r="H71" s="39">
        <v>18</v>
      </c>
      <c r="I71" s="29">
        <v>121926.29088280709</v>
      </c>
      <c r="J71" s="30">
        <v>749217.09451384249</v>
      </c>
      <c r="K71" s="30">
        <v>1763672.9432200131</v>
      </c>
      <c r="L71" s="30">
        <v>3834855.1012767241</v>
      </c>
      <c r="M71" s="30">
        <v>559518.61760052969</v>
      </c>
      <c r="N71" s="30">
        <v>1006948.1891430028</v>
      </c>
      <c r="O71" s="31">
        <v>189439.62374970425</v>
      </c>
      <c r="P71" s="32">
        <v>2445117.8517033495</v>
      </c>
      <c r="Q71" s="32">
        <v>5780460.0086832736</v>
      </c>
      <c r="R71" s="32">
        <v>559518.61760052969</v>
      </c>
      <c r="S71" s="36">
        <v>66</v>
      </c>
      <c r="T71" s="33" t="s">
        <v>168</v>
      </c>
      <c r="U71" s="34">
        <v>43284</v>
      </c>
      <c r="V71" s="27" t="s">
        <v>37</v>
      </c>
      <c r="W71" s="35">
        <v>152854.48020953053</v>
      </c>
      <c r="X71" s="35">
        <v>55619.003185457521</v>
      </c>
      <c r="Y71" s="35">
        <v>107679.86856041325</v>
      </c>
      <c r="Z71" s="35">
        <v>2043.9909902624731</v>
      </c>
      <c r="AA71" s="35">
        <v>46838.374259544253</v>
      </c>
      <c r="AB71" s="35">
        <v>43346.881711549446</v>
      </c>
      <c r="AC71" s="35">
        <v>8226.5941677957708</v>
      </c>
      <c r="AD71" s="35">
        <v>30957.83033776567</v>
      </c>
      <c r="AE71" s="35">
        <v>0</v>
      </c>
      <c r="AG71" s="1">
        <f t="shared" ref="AG71:AG134" si="6">IF(AND(H71&gt;13,H71&lt;22),AD71,0)</f>
        <v>30957.83033776567</v>
      </c>
      <c r="AH71" s="1">
        <f t="shared" ref="AH71:AH134" si="7">AD71-AG71</f>
        <v>0</v>
      </c>
      <c r="AI71">
        <f t="shared" ref="AI71:AI134" si="8">MONTH(U71)</f>
        <v>7</v>
      </c>
      <c r="AJ71" s="1" t="str">
        <f t="shared" ref="AJ71:AJ134" si="9">IF(AND(AI71&gt;5,AI71&lt;10),"Summer","Winter")</f>
        <v>Summer</v>
      </c>
      <c r="AL71" s="1">
        <f t="shared" ref="AL71:AL134" si="10">IF(AND(H71&gt;13,H71&lt;22),W71,0)</f>
        <v>152854.48020953053</v>
      </c>
      <c r="AM71" s="1">
        <f t="shared" ref="AM71:AM134" si="11">W71-AL71</f>
        <v>0</v>
      </c>
    </row>
    <row r="72" spans="1:39" x14ac:dyDescent="0.2">
      <c r="A72" s="24" t="s">
        <v>169</v>
      </c>
      <c r="B72" s="36">
        <v>67</v>
      </c>
      <c r="C72" s="37">
        <v>43284</v>
      </c>
      <c r="D72" s="26">
        <v>43282</v>
      </c>
      <c r="E72" s="38">
        <v>2018</v>
      </c>
      <c r="F72" s="38" t="s">
        <v>37</v>
      </c>
      <c r="G72" s="38">
        <v>3</v>
      </c>
      <c r="H72" s="39">
        <v>19</v>
      </c>
      <c r="I72" s="29">
        <v>117748.04291683926</v>
      </c>
      <c r="J72" s="30">
        <v>753537.83250423044</v>
      </c>
      <c r="K72" s="30">
        <v>1722215.7715626759</v>
      </c>
      <c r="L72" s="30">
        <v>3648865.6840992072</v>
      </c>
      <c r="M72" s="30">
        <v>543724.71521604725</v>
      </c>
      <c r="N72" s="30">
        <v>994818.94283193687</v>
      </c>
      <c r="O72" s="31">
        <v>191210.03269924427</v>
      </c>
      <c r="P72" s="32">
        <v>2383688.5296955626</v>
      </c>
      <c r="Q72" s="32">
        <v>5588432.4921346186</v>
      </c>
      <c r="R72" s="32">
        <v>543724.71521604725</v>
      </c>
      <c r="S72" s="36">
        <v>67</v>
      </c>
      <c r="T72" s="33" t="s">
        <v>170</v>
      </c>
      <c r="U72" s="34">
        <v>43284</v>
      </c>
      <c r="V72" s="27" t="s">
        <v>37</v>
      </c>
      <c r="W72" s="35">
        <v>141013.26619869561</v>
      </c>
      <c r="X72" s="35">
        <v>52278.526904644285</v>
      </c>
      <c r="Y72" s="35">
        <v>103905.33042876124</v>
      </c>
      <c r="Z72" s="35">
        <v>1972.3422964384245</v>
      </c>
      <c r="AA72" s="35">
        <v>46880.915925538393</v>
      </c>
      <c r="AB72" s="35">
        <v>42387.501263535501</v>
      </c>
      <c r="AC72" s="35">
        <v>8116.4469943865352</v>
      </c>
      <c r="AD72" s="35">
        <v>30864.777870741451</v>
      </c>
      <c r="AE72" s="35">
        <v>0</v>
      </c>
      <c r="AG72" s="1">
        <f t="shared" si="6"/>
        <v>30864.777870741451</v>
      </c>
      <c r="AH72" s="1">
        <f t="shared" si="7"/>
        <v>0</v>
      </c>
      <c r="AI72">
        <f t="shared" si="8"/>
        <v>7</v>
      </c>
      <c r="AJ72" s="1" t="str">
        <f t="shared" si="9"/>
        <v>Summer</v>
      </c>
      <c r="AL72" s="1">
        <f t="shared" si="10"/>
        <v>141013.26619869561</v>
      </c>
      <c r="AM72" s="1">
        <f t="shared" si="11"/>
        <v>0</v>
      </c>
    </row>
    <row r="73" spans="1:39" x14ac:dyDescent="0.2">
      <c r="A73" s="24" t="s">
        <v>171</v>
      </c>
      <c r="B73" s="36">
        <v>68</v>
      </c>
      <c r="C73" s="37">
        <v>43284</v>
      </c>
      <c r="D73" s="26">
        <v>43282</v>
      </c>
      <c r="E73" s="38">
        <v>2018</v>
      </c>
      <c r="F73" s="38" t="s">
        <v>37</v>
      </c>
      <c r="G73" s="38">
        <v>3</v>
      </c>
      <c r="H73" s="39">
        <v>20</v>
      </c>
      <c r="I73" s="29">
        <v>120738.80277385183</v>
      </c>
      <c r="J73" s="30">
        <v>761064.17113956646</v>
      </c>
      <c r="K73" s="30">
        <v>1663607.3985424838</v>
      </c>
      <c r="L73" s="30">
        <v>3482543.0432575787</v>
      </c>
      <c r="M73" s="30">
        <v>519035.24046781048</v>
      </c>
      <c r="N73" s="30">
        <v>995775.56093006558</v>
      </c>
      <c r="O73" s="31">
        <v>192863.90235819371</v>
      </c>
      <c r="P73" s="32">
        <v>2303381.4417841462</v>
      </c>
      <c r="Q73" s="32">
        <v>5432246.6776854042</v>
      </c>
      <c r="R73" s="32">
        <v>519035.24046781048</v>
      </c>
      <c r="S73" s="36">
        <v>68</v>
      </c>
      <c r="T73" s="33" t="s">
        <v>172</v>
      </c>
      <c r="U73" s="34">
        <v>43284</v>
      </c>
      <c r="V73" s="27" t="s">
        <v>37</v>
      </c>
      <c r="W73" s="35">
        <v>123961.05284626374</v>
      </c>
      <c r="X73" s="35">
        <v>47570.680629737319</v>
      </c>
      <c r="Y73" s="35">
        <v>98737.159291395612</v>
      </c>
      <c r="Z73" s="35">
        <v>1874.2395091473793</v>
      </c>
      <c r="AA73" s="35">
        <v>47136.165921503212</v>
      </c>
      <c r="AB73" s="35">
        <v>41262.645670593432</v>
      </c>
      <c r="AC73" s="35">
        <v>7755.0493798098778</v>
      </c>
      <c r="AD73" s="35">
        <v>30637.098684929744</v>
      </c>
      <c r="AE73" s="35">
        <v>631.56127863727852</v>
      </c>
      <c r="AG73" s="1">
        <f t="shared" si="6"/>
        <v>30637.098684929744</v>
      </c>
      <c r="AH73" s="1">
        <f t="shared" si="7"/>
        <v>0</v>
      </c>
      <c r="AI73">
        <f t="shared" si="8"/>
        <v>7</v>
      </c>
      <c r="AJ73" s="1" t="str">
        <f t="shared" si="9"/>
        <v>Summer</v>
      </c>
      <c r="AL73" s="1">
        <f t="shared" si="10"/>
        <v>123961.05284626374</v>
      </c>
      <c r="AM73" s="1">
        <f t="shared" si="11"/>
        <v>0</v>
      </c>
    </row>
    <row r="74" spans="1:39" x14ac:dyDescent="0.2">
      <c r="A74" s="24" t="s">
        <v>173</v>
      </c>
      <c r="B74" s="36">
        <v>69</v>
      </c>
      <c r="C74" s="37">
        <v>43284</v>
      </c>
      <c r="D74" s="26">
        <v>43282</v>
      </c>
      <c r="E74" s="38">
        <v>2018</v>
      </c>
      <c r="F74" s="38" t="s">
        <v>37</v>
      </c>
      <c r="G74" s="38">
        <v>3</v>
      </c>
      <c r="H74" s="39">
        <v>21</v>
      </c>
      <c r="I74" s="29">
        <v>117761.10611605129</v>
      </c>
      <c r="J74" s="30">
        <v>736693.57365526969</v>
      </c>
      <c r="K74" s="30">
        <v>1638636.6476047738</v>
      </c>
      <c r="L74" s="30">
        <v>3279062.3918300089</v>
      </c>
      <c r="M74" s="30">
        <v>509900.27191707701</v>
      </c>
      <c r="N74" s="30">
        <v>970710.24322580278</v>
      </c>
      <c r="O74" s="31">
        <v>192635.66802898108</v>
      </c>
      <c r="P74" s="32">
        <v>2266298.0256379023</v>
      </c>
      <c r="Q74" s="32">
        <v>5179101.8767400626</v>
      </c>
      <c r="R74" s="32">
        <v>509900.27191707701</v>
      </c>
      <c r="S74" s="36">
        <v>69</v>
      </c>
      <c r="T74" s="33" t="s">
        <v>174</v>
      </c>
      <c r="U74" s="34">
        <v>43284</v>
      </c>
      <c r="V74" s="27" t="s">
        <v>37</v>
      </c>
      <c r="W74" s="35">
        <v>120711.0028795367</v>
      </c>
      <c r="X74" s="35">
        <v>47248.059603105663</v>
      </c>
      <c r="Y74" s="35">
        <v>94829.829171524179</v>
      </c>
      <c r="Z74" s="35">
        <v>1800.070143343245</v>
      </c>
      <c r="AA74" s="35">
        <v>47689.207579426991</v>
      </c>
      <c r="AB74" s="35">
        <v>40695.270745139416</v>
      </c>
      <c r="AC74" s="35">
        <v>7610.8459411173717</v>
      </c>
      <c r="AD74" s="35">
        <v>32004.840291279706</v>
      </c>
      <c r="AE74" s="35">
        <v>3562.7686469932928</v>
      </c>
      <c r="AG74" s="1">
        <f t="shared" si="6"/>
        <v>32004.840291279706</v>
      </c>
      <c r="AH74" s="1">
        <f t="shared" si="7"/>
        <v>0</v>
      </c>
      <c r="AI74">
        <f t="shared" si="8"/>
        <v>7</v>
      </c>
      <c r="AJ74" s="1" t="str">
        <f t="shared" si="9"/>
        <v>Summer</v>
      </c>
      <c r="AL74" s="1">
        <f t="shared" si="10"/>
        <v>120711.0028795367</v>
      </c>
      <c r="AM74" s="1">
        <f t="shared" si="11"/>
        <v>0</v>
      </c>
    </row>
    <row r="75" spans="1:39" x14ac:dyDescent="0.2">
      <c r="A75" s="24" t="s">
        <v>175</v>
      </c>
      <c r="B75" s="36">
        <v>70</v>
      </c>
      <c r="C75" s="37">
        <v>43284</v>
      </c>
      <c r="D75" s="26">
        <v>43282</v>
      </c>
      <c r="E75" s="38">
        <v>2018</v>
      </c>
      <c r="F75" s="38" t="s">
        <v>37</v>
      </c>
      <c r="G75" s="38">
        <v>3</v>
      </c>
      <c r="H75" s="39">
        <v>22</v>
      </c>
      <c r="I75" s="29">
        <v>110765.87144659177</v>
      </c>
      <c r="J75" s="30">
        <v>745292.0562153341</v>
      </c>
      <c r="K75" s="30">
        <v>1519696.7679402055</v>
      </c>
      <c r="L75" s="30">
        <v>3079518.7152271415</v>
      </c>
      <c r="M75" s="30">
        <v>475427.45410888735</v>
      </c>
      <c r="N75" s="30">
        <v>950312.7600313694</v>
      </c>
      <c r="O75" s="31">
        <v>188527.0017095831</v>
      </c>
      <c r="P75" s="32">
        <v>2105890.0934956847</v>
      </c>
      <c r="Q75" s="32">
        <v>4963650.5331834275</v>
      </c>
      <c r="R75" s="32">
        <v>475427.45410888735</v>
      </c>
      <c r="S75" s="36">
        <v>70</v>
      </c>
      <c r="T75" s="33" t="s">
        <v>176</v>
      </c>
      <c r="U75" s="34">
        <v>43284</v>
      </c>
      <c r="V75" s="27" t="s">
        <v>37</v>
      </c>
      <c r="W75" s="35">
        <v>104133.87178153246</v>
      </c>
      <c r="X75" s="35">
        <v>43965.564602619859</v>
      </c>
      <c r="Y75" s="35">
        <v>85190.762014814289</v>
      </c>
      <c r="Z75" s="35">
        <v>1617.1003209776452</v>
      </c>
      <c r="AA75" s="35">
        <v>47136.165921503212</v>
      </c>
      <c r="AB75" s="35">
        <v>40428.647508937443</v>
      </c>
      <c r="AC75" s="35">
        <v>7140.2585589902565</v>
      </c>
      <c r="AD75" s="35">
        <v>32281.878282775808</v>
      </c>
      <c r="AE75" s="35">
        <v>3931.6723686676705</v>
      </c>
      <c r="AG75" s="1">
        <f t="shared" si="6"/>
        <v>0</v>
      </c>
      <c r="AH75" s="1">
        <f t="shared" si="7"/>
        <v>32281.878282775808</v>
      </c>
      <c r="AI75">
        <f t="shared" si="8"/>
        <v>7</v>
      </c>
      <c r="AJ75" s="1" t="str">
        <f t="shared" si="9"/>
        <v>Summer</v>
      </c>
      <c r="AL75" s="1">
        <f t="shared" si="10"/>
        <v>0</v>
      </c>
      <c r="AM75" s="1">
        <f t="shared" si="11"/>
        <v>104133.87178153246</v>
      </c>
    </row>
    <row r="76" spans="1:39" x14ac:dyDescent="0.2">
      <c r="A76" s="24" t="s">
        <v>177</v>
      </c>
      <c r="B76" s="36">
        <v>71</v>
      </c>
      <c r="C76" s="37">
        <v>43284</v>
      </c>
      <c r="D76" s="26">
        <v>43282</v>
      </c>
      <c r="E76" s="38">
        <v>2018</v>
      </c>
      <c r="F76" s="38" t="s">
        <v>37</v>
      </c>
      <c r="G76" s="38">
        <v>3</v>
      </c>
      <c r="H76" s="39">
        <v>23</v>
      </c>
      <c r="I76" s="29">
        <v>104212.68223230429</v>
      </c>
      <c r="J76" s="30">
        <v>722334.6693797576</v>
      </c>
      <c r="K76" s="30">
        <v>1391231.8579018791</v>
      </c>
      <c r="L76" s="30">
        <v>2833420.7669277787</v>
      </c>
      <c r="M76" s="30">
        <v>428356.68638955092</v>
      </c>
      <c r="N76" s="30">
        <v>925283.58381653589</v>
      </c>
      <c r="O76" s="31">
        <v>187140.80199385693</v>
      </c>
      <c r="P76" s="32">
        <v>1923801.2265237342</v>
      </c>
      <c r="Q76" s="32">
        <v>4668179.8221179293</v>
      </c>
      <c r="R76" s="32">
        <v>428356.68638955092</v>
      </c>
      <c r="S76" s="36">
        <v>71</v>
      </c>
      <c r="T76" s="33" t="s">
        <v>178</v>
      </c>
      <c r="U76" s="34">
        <v>43284</v>
      </c>
      <c r="V76" s="27" t="s">
        <v>37</v>
      </c>
      <c r="W76" s="35">
        <v>91653.156486981912</v>
      </c>
      <c r="X76" s="35">
        <v>40978.938670375952</v>
      </c>
      <c r="Y76" s="35">
        <v>79316.903541775711</v>
      </c>
      <c r="Z76" s="35">
        <v>1505.6020998386423</v>
      </c>
      <c r="AA76" s="35">
        <v>46838.374259544253</v>
      </c>
      <c r="AB76" s="35">
        <v>39525.955431694914</v>
      </c>
      <c r="AC76" s="35">
        <v>6740.5647414060841</v>
      </c>
      <c r="AD76" s="35">
        <v>32269.410486232271</v>
      </c>
      <c r="AE76" s="35">
        <v>3931.6723686676705</v>
      </c>
      <c r="AG76" s="1">
        <f t="shared" si="6"/>
        <v>0</v>
      </c>
      <c r="AH76" s="1">
        <f t="shared" si="7"/>
        <v>32269.410486232271</v>
      </c>
      <c r="AI76">
        <f t="shared" si="8"/>
        <v>7</v>
      </c>
      <c r="AJ76" s="1" t="str">
        <f t="shared" si="9"/>
        <v>Summer</v>
      </c>
      <c r="AL76" s="1">
        <f t="shared" si="10"/>
        <v>0</v>
      </c>
      <c r="AM76" s="1">
        <f t="shared" si="11"/>
        <v>91653.156486981912</v>
      </c>
    </row>
    <row r="77" spans="1:39" x14ac:dyDescent="0.2">
      <c r="A77" s="24" t="s">
        <v>179</v>
      </c>
      <c r="B77" s="36">
        <v>72</v>
      </c>
      <c r="C77" s="37">
        <v>43284</v>
      </c>
      <c r="D77" s="26">
        <v>43282</v>
      </c>
      <c r="E77" s="38">
        <v>2018</v>
      </c>
      <c r="F77" s="38" t="s">
        <v>37</v>
      </c>
      <c r="G77" s="38">
        <v>3</v>
      </c>
      <c r="H77" s="39">
        <v>24</v>
      </c>
      <c r="I77" s="29">
        <v>99908.563281156748</v>
      </c>
      <c r="J77" s="30">
        <v>716043.66020142729</v>
      </c>
      <c r="K77" s="30">
        <v>1257561.9825366552</v>
      </c>
      <c r="L77" s="30">
        <v>2639427.8818664127</v>
      </c>
      <c r="M77" s="30">
        <v>396954.41405894095</v>
      </c>
      <c r="N77" s="30">
        <v>912652.26512010535</v>
      </c>
      <c r="O77" s="31">
        <v>186856.12111954755</v>
      </c>
      <c r="P77" s="32">
        <v>1754424.9598767529</v>
      </c>
      <c r="Q77" s="32">
        <v>4454979.9283074932</v>
      </c>
      <c r="R77" s="32">
        <v>396954.41405894095</v>
      </c>
      <c r="S77" s="36">
        <v>72</v>
      </c>
      <c r="T77" s="33" t="s">
        <v>180</v>
      </c>
      <c r="U77" s="34">
        <v>43284</v>
      </c>
      <c r="V77" s="27" t="s">
        <v>37</v>
      </c>
      <c r="W77" s="35">
        <v>84649.926915467586</v>
      </c>
      <c r="X77" s="35">
        <v>39342.035681574205</v>
      </c>
      <c r="Y77" s="35">
        <v>75712.959392969497</v>
      </c>
      <c r="Z77" s="35">
        <v>1437.191639572932</v>
      </c>
      <c r="AA77" s="35">
        <v>47051.082589514946</v>
      </c>
      <c r="AB77" s="35">
        <v>38455.459962554916</v>
      </c>
      <c r="AC77" s="35">
        <v>6600.8519881286084</v>
      </c>
      <c r="AD77" s="35">
        <v>32255.454585387757</v>
      </c>
      <c r="AE77" s="35">
        <v>3931.6723686676705</v>
      </c>
      <c r="AG77" s="1">
        <f t="shared" si="6"/>
        <v>0</v>
      </c>
      <c r="AH77" s="1">
        <f t="shared" si="7"/>
        <v>32255.454585387757</v>
      </c>
      <c r="AI77">
        <f t="shared" si="8"/>
        <v>7</v>
      </c>
      <c r="AJ77" s="1" t="str">
        <f t="shared" si="9"/>
        <v>Summer</v>
      </c>
      <c r="AL77" s="1">
        <f t="shared" si="10"/>
        <v>0</v>
      </c>
      <c r="AM77" s="1">
        <f t="shared" si="11"/>
        <v>84649.926915467586</v>
      </c>
    </row>
    <row r="78" spans="1:39" x14ac:dyDescent="0.2">
      <c r="A78" s="24" t="s">
        <v>181</v>
      </c>
      <c r="B78" s="36">
        <v>73</v>
      </c>
      <c r="C78" s="37">
        <v>43285</v>
      </c>
      <c r="D78" s="26">
        <v>43282</v>
      </c>
      <c r="E78" s="38">
        <v>2018</v>
      </c>
      <c r="F78" s="38" t="s">
        <v>37</v>
      </c>
      <c r="G78" s="38">
        <v>4</v>
      </c>
      <c r="H78" s="39">
        <v>1</v>
      </c>
      <c r="I78" s="29">
        <v>91447.819591847569</v>
      </c>
      <c r="J78" s="30">
        <v>663076.93058072613</v>
      </c>
      <c r="K78" s="30">
        <v>1145860.4056175007</v>
      </c>
      <c r="L78" s="30">
        <v>2494695.4305227948</v>
      </c>
      <c r="M78" s="30">
        <v>374346.43047733209</v>
      </c>
      <c r="N78" s="30">
        <v>918658.04313689738</v>
      </c>
      <c r="O78" s="31">
        <v>185669.88378585238</v>
      </c>
      <c r="P78" s="32">
        <v>1611654.6556866802</v>
      </c>
      <c r="Q78" s="32">
        <v>4262100.2880262705</v>
      </c>
      <c r="R78" s="32">
        <v>374346.43047733209</v>
      </c>
      <c r="S78" s="36">
        <v>73</v>
      </c>
      <c r="T78" s="33" t="s">
        <v>182</v>
      </c>
      <c r="U78" s="34">
        <v>43285</v>
      </c>
      <c r="V78" s="27" t="s">
        <v>37</v>
      </c>
      <c r="W78" s="35">
        <v>68874.227861290274</v>
      </c>
      <c r="X78" s="35">
        <v>39184.443376910582</v>
      </c>
      <c r="Y78" s="35">
        <v>73612.900883756985</v>
      </c>
      <c r="Z78" s="35">
        <v>1397.3281002759265</v>
      </c>
      <c r="AA78" s="35">
        <v>46965.999257526673</v>
      </c>
      <c r="AB78" s="35">
        <v>37529.9204024504</v>
      </c>
      <c r="AC78" s="35">
        <v>6422.25035286211</v>
      </c>
      <c r="AD78" s="35">
        <v>31715.349561898016</v>
      </c>
      <c r="AE78" s="35">
        <v>3931.6723686676705</v>
      </c>
      <c r="AG78" s="1">
        <f t="shared" si="6"/>
        <v>0</v>
      </c>
      <c r="AH78" s="1">
        <f t="shared" si="7"/>
        <v>31715.349561898016</v>
      </c>
      <c r="AI78">
        <f t="shared" si="8"/>
        <v>7</v>
      </c>
      <c r="AJ78" s="1" t="str">
        <f t="shared" si="9"/>
        <v>Summer</v>
      </c>
      <c r="AL78" s="1">
        <f t="shared" si="10"/>
        <v>0</v>
      </c>
      <c r="AM78" s="1">
        <f t="shared" si="11"/>
        <v>68874.227861290274</v>
      </c>
    </row>
    <row r="79" spans="1:39" x14ac:dyDescent="0.2">
      <c r="A79" s="24" t="s">
        <v>183</v>
      </c>
      <c r="B79" s="36">
        <v>74</v>
      </c>
      <c r="C79" s="37">
        <v>43285</v>
      </c>
      <c r="D79" s="26">
        <v>43282</v>
      </c>
      <c r="E79" s="38">
        <v>2018</v>
      </c>
      <c r="F79" s="38" t="s">
        <v>37</v>
      </c>
      <c r="G79" s="38">
        <v>4</v>
      </c>
      <c r="H79" s="39">
        <v>2</v>
      </c>
      <c r="I79" s="29">
        <v>91053.10151672842</v>
      </c>
      <c r="J79" s="30">
        <v>685124.80004264228</v>
      </c>
      <c r="K79" s="30">
        <v>1115422.5263942387</v>
      </c>
      <c r="L79" s="30">
        <v>2419521.256883943</v>
      </c>
      <c r="M79" s="30">
        <v>362120.38648282259</v>
      </c>
      <c r="N79" s="30">
        <v>922836.70424347371</v>
      </c>
      <c r="O79" s="31">
        <v>185621.37642035377</v>
      </c>
      <c r="P79" s="32">
        <v>1568596.0143937897</v>
      </c>
      <c r="Q79" s="32">
        <v>4213104.137590413</v>
      </c>
      <c r="R79" s="32">
        <v>362120.38648282259</v>
      </c>
      <c r="S79" s="36">
        <v>74</v>
      </c>
      <c r="T79" s="33" t="s">
        <v>184</v>
      </c>
      <c r="U79" s="34">
        <v>43285</v>
      </c>
      <c r="V79" s="27" t="s">
        <v>37</v>
      </c>
      <c r="W79" s="35">
        <v>65042.704014366514</v>
      </c>
      <c r="X79" s="35">
        <v>38997.821649170073</v>
      </c>
      <c r="Y79" s="35">
        <v>69498.198690137055</v>
      </c>
      <c r="Z79" s="35">
        <v>1319.2223751871763</v>
      </c>
      <c r="AA79" s="35">
        <v>47306.332585479759</v>
      </c>
      <c r="AB79" s="35">
        <v>37140.486690969425</v>
      </c>
      <c r="AC79" s="35">
        <v>6282.8795308753561</v>
      </c>
      <c r="AD79" s="35">
        <v>31724.917601487639</v>
      </c>
      <c r="AE79" s="35">
        <v>3931.6723686676705</v>
      </c>
      <c r="AG79" s="1">
        <f t="shared" si="6"/>
        <v>0</v>
      </c>
      <c r="AH79" s="1">
        <f t="shared" si="7"/>
        <v>31724.917601487639</v>
      </c>
      <c r="AI79">
        <f t="shared" si="8"/>
        <v>7</v>
      </c>
      <c r="AJ79" s="1" t="str">
        <f t="shared" si="9"/>
        <v>Summer</v>
      </c>
      <c r="AL79" s="1">
        <f t="shared" si="10"/>
        <v>0</v>
      </c>
      <c r="AM79" s="1">
        <f t="shared" si="11"/>
        <v>65042.704014366514</v>
      </c>
    </row>
    <row r="80" spans="1:39" x14ac:dyDescent="0.2">
      <c r="A80" s="24" t="s">
        <v>185</v>
      </c>
      <c r="B80" s="36">
        <v>75</v>
      </c>
      <c r="C80" s="37">
        <v>43285</v>
      </c>
      <c r="D80" s="26">
        <v>43282</v>
      </c>
      <c r="E80" s="38">
        <v>2018</v>
      </c>
      <c r="F80" s="38" t="s">
        <v>37</v>
      </c>
      <c r="G80" s="38">
        <v>4</v>
      </c>
      <c r="H80" s="39">
        <v>3</v>
      </c>
      <c r="I80" s="29">
        <v>87193.932595895662</v>
      </c>
      <c r="J80" s="30">
        <v>680317.41004294518</v>
      </c>
      <c r="K80" s="30">
        <v>1087042.4412969302</v>
      </c>
      <c r="L80" s="30">
        <v>2377873.5608394928</v>
      </c>
      <c r="M80" s="30">
        <v>355864.54771780287</v>
      </c>
      <c r="N80" s="30">
        <v>925389.63519789733</v>
      </c>
      <c r="O80" s="31">
        <v>182929.87766065748</v>
      </c>
      <c r="P80" s="32">
        <v>1530100.9216106287</v>
      </c>
      <c r="Q80" s="32">
        <v>4166510.4837409928</v>
      </c>
      <c r="R80" s="32">
        <v>355864.54771780287</v>
      </c>
      <c r="S80" s="36">
        <v>75</v>
      </c>
      <c r="T80" s="33" t="s">
        <v>186</v>
      </c>
      <c r="U80" s="34">
        <v>43285</v>
      </c>
      <c r="V80" s="27" t="s">
        <v>37</v>
      </c>
      <c r="W80" s="35">
        <v>61262.443344073567</v>
      </c>
      <c r="X80" s="35">
        <v>38891.497055017135</v>
      </c>
      <c r="Y80" s="35">
        <v>68771.695061988197</v>
      </c>
      <c r="Z80" s="35">
        <v>1305.4318042087571</v>
      </c>
      <c r="AA80" s="35">
        <v>47306.332585479759</v>
      </c>
      <c r="AB80" s="35">
        <v>35732.664109354038</v>
      </c>
      <c r="AC80" s="35">
        <v>6279.6653857695337</v>
      </c>
      <c r="AD80" s="35">
        <v>31134.975756453448</v>
      </c>
      <c r="AE80" s="35">
        <v>3931.6723686676705</v>
      </c>
      <c r="AG80" s="1">
        <f t="shared" si="6"/>
        <v>0</v>
      </c>
      <c r="AH80" s="1">
        <f t="shared" si="7"/>
        <v>31134.975756453448</v>
      </c>
      <c r="AI80">
        <f t="shared" si="8"/>
        <v>7</v>
      </c>
      <c r="AJ80" s="1" t="str">
        <f t="shared" si="9"/>
        <v>Summer</v>
      </c>
      <c r="AL80" s="1">
        <f t="shared" si="10"/>
        <v>0</v>
      </c>
      <c r="AM80" s="1">
        <f t="shared" si="11"/>
        <v>61262.443344073567</v>
      </c>
    </row>
    <row r="81" spans="1:39" x14ac:dyDescent="0.2">
      <c r="A81" s="24" t="s">
        <v>187</v>
      </c>
      <c r="B81" s="36">
        <v>76</v>
      </c>
      <c r="C81" s="37">
        <v>43285</v>
      </c>
      <c r="D81" s="26">
        <v>43282</v>
      </c>
      <c r="E81" s="38">
        <v>2018</v>
      </c>
      <c r="F81" s="38" t="s">
        <v>37</v>
      </c>
      <c r="G81" s="38">
        <v>4</v>
      </c>
      <c r="H81" s="39">
        <v>4</v>
      </c>
      <c r="I81" s="29">
        <v>89828.938799321913</v>
      </c>
      <c r="J81" s="30">
        <v>678080.92614868598</v>
      </c>
      <c r="K81" s="30">
        <v>1091735.9376755354</v>
      </c>
      <c r="L81" s="30">
        <v>2396965.9473795108</v>
      </c>
      <c r="M81" s="30">
        <v>355220.32029657398</v>
      </c>
      <c r="N81" s="30">
        <v>917389.9287497116</v>
      </c>
      <c r="O81" s="31">
        <v>184390.49000215344</v>
      </c>
      <c r="P81" s="32">
        <v>1536785.1967714312</v>
      </c>
      <c r="Q81" s="32">
        <v>4176827.2922800621</v>
      </c>
      <c r="R81" s="32">
        <v>355220.32029657398</v>
      </c>
      <c r="S81" s="36">
        <v>76</v>
      </c>
      <c r="T81" s="33" t="s">
        <v>188</v>
      </c>
      <c r="U81" s="34">
        <v>43285</v>
      </c>
      <c r="V81" s="27" t="s">
        <v>37</v>
      </c>
      <c r="W81" s="35">
        <v>59469.30316458676</v>
      </c>
      <c r="X81" s="35">
        <v>38449.259622210862</v>
      </c>
      <c r="Y81" s="35">
        <v>71586.173446330446</v>
      </c>
      <c r="Z81" s="35">
        <v>1358.8565393685747</v>
      </c>
      <c r="AA81" s="35">
        <v>47178.707587497353</v>
      </c>
      <c r="AB81" s="35">
        <v>34824.66670809879</v>
      </c>
      <c r="AC81" s="35">
        <v>6281.3522416216156</v>
      </c>
      <c r="AD81" s="35">
        <v>30951.425002464937</v>
      </c>
      <c r="AE81" s="35">
        <v>3790.9330596708255</v>
      </c>
      <c r="AG81" s="1">
        <f t="shared" si="6"/>
        <v>0</v>
      </c>
      <c r="AH81" s="1">
        <f t="shared" si="7"/>
        <v>30951.425002464937</v>
      </c>
      <c r="AI81">
        <f t="shared" si="8"/>
        <v>7</v>
      </c>
      <c r="AJ81" s="1" t="str">
        <f t="shared" si="9"/>
        <v>Summer</v>
      </c>
      <c r="AL81" s="1">
        <f t="shared" si="10"/>
        <v>0</v>
      </c>
      <c r="AM81" s="1">
        <f t="shared" si="11"/>
        <v>59469.30316458676</v>
      </c>
    </row>
    <row r="82" spans="1:39" x14ac:dyDescent="0.2">
      <c r="A82" s="24" t="s">
        <v>189</v>
      </c>
      <c r="B82" s="36">
        <v>77</v>
      </c>
      <c r="C82" s="37">
        <v>43285</v>
      </c>
      <c r="D82" s="26">
        <v>43282</v>
      </c>
      <c r="E82" s="38">
        <v>2018</v>
      </c>
      <c r="F82" s="38" t="s">
        <v>37</v>
      </c>
      <c r="G82" s="38">
        <v>4</v>
      </c>
      <c r="H82" s="39">
        <v>5</v>
      </c>
      <c r="I82" s="29">
        <v>88687.137911898157</v>
      </c>
      <c r="J82" s="30">
        <v>678650.01291113824</v>
      </c>
      <c r="K82" s="30">
        <v>1105519.0985765546</v>
      </c>
      <c r="L82" s="30">
        <v>2359380.8939042152</v>
      </c>
      <c r="M82" s="30">
        <v>354499.19966522476</v>
      </c>
      <c r="N82" s="30">
        <v>896518.7810914088</v>
      </c>
      <c r="O82" s="31">
        <v>184074.68233435272</v>
      </c>
      <c r="P82" s="32">
        <v>1548705.4361536773</v>
      </c>
      <c r="Q82" s="32">
        <v>4118624.3702411149</v>
      </c>
      <c r="R82" s="32">
        <v>354499.19966522476</v>
      </c>
      <c r="S82" s="36">
        <v>77</v>
      </c>
      <c r="T82" s="33" t="s">
        <v>190</v>
      </c>
      <c r="U82" s="34">
        <v>43285</v>
      </c>
      <c r="V82" s="27" t="s">
        <v>37</v>
      </c>
      <c r="W82" s="35">
        <v>63763.878605258513</v>
      </c>
      <c r="X82" s="35">
        <v>36832.505594543021</v>
      </c>
      <c r="Y82" s="35">
        <v>72451.162466083144</v>
      </c>
      <c r="Z82" s="35">
        <v>1375.2758551300767</v>
      </c>
      <c r="AA82" s="35">
        <v>47008.540923520806</v>
      </c>
      <c r="AB82" s="35">
        <v>32384.812261962015</v>
      </c>
      <c r="AC82" s="35">
        <v>5920.0458081374036</v>
      </c>
      <c r="AD82" s="35">
        <v>31215.932646069101</v>
      </c>
      <c r="AE82" s="35">
        <v>1057.5834628543375</v>
      </c>
      <c r="AG82" s="1">
        <f t="shared" si="6"/>
        <v>0</v>
      </c>
      <c r="AH82" s="1">
        <f t="shared" si="7"/>
        <v>31215.932646069101</v>
      </c>
      <c r="AI82">
        <f t="shared" si="8"/>
        <v>7</v>
      </c>
      <c r="AJ82" s="1" t="str">
        <f t="shared" si="9"/>
        <v>Summer</v>
      </c>
      <c r="AL82" s="1">
        <f t="shared" si="10"/>
        <v>0</v>
      </c>
      <c r="AM82" s="1">
        <f t="shared" si="11"/>
        <v>63763.878605258513</v>
      </c>
    </row>
    <row r="83" spans="1:39" x14ac:dyDescent="0.2">
      <c r="A83" s="24" t="s">
        <v>191</v>
      </c>
      <c r="B83" s="36">
        <v>78</v>
      </c>
      <c r="C83" s="37">
        <v>43285</v>
      </c>
      <c r="D83" s="26">
        <v>43282</v>
      </c>
      <c r="E83" s="38">
        <v>2018</v>
      </c>
      <c r="F83" s="38" t="s">
        <v>37</v>
      </c>
      <c r="G83" s="38">
        <v>4</v>
      </c>
      <c r="H83" s="39">
        <v>6</v>
      </c>
      <c r="I83" s="29">
        <v>94789.255207335897</v>
      </c>
      <c r="J83" s="30">
        <v>691948.2540143166</v>
      </c>
      <c r="K83" s="30">
        <v>1137171.2067910009</v>
      </c>
      <c r="L83" s="30">
        <v>2413081.3377315695</v>
      </c>
      <c r="M83" s="30">
        <v>358272.21863618155</v>
      </c>
      <c r="N83" s="30">
        <v>910938.79826262686</v>
      </c>
      <c r="O83" s="31">
        <v>186723.77520836986</v>
      </c>
      <c r="P83" s="32">
        <v>1590232.6806345182</v>
      </c>
      <c r="Q83" s="32">
        <v>4202692.1652168827</v>
      </c>
      <c r="R83" s="32">
        <v>358272.21863618155</v>
      </c>
      <c r="S83" s="36">
        <v>78</v>
      </c>
      <c r="T83" s="33" t="s">
        <v>192</v>
      </c>
      <c r="U83" s="34">
        <v>43285</v>
      </c>
      <c r="V83" s="27" t="s">
        <v>37</v>
      </c>
      <c r="W83" s="35">
        <v>67821.279314339597</v>
      </c>
      <c r="X83" s="35">
        <v>40349.919427166402</v>
      </c>
      <c r="Y83" s="35">
        <v>76996.655059586759</v>
      </c>
      <c r="Z83" s="35">
        <v>1461.5588904981369</v>
      </c>
      <c r="AA83" s="35">
        <v>46327.874267614621</v>
      </c>
      <c r="AB83" s="35">
        <v>31310.484149385909</v>
      </c>
      <c r="AC83" s="35">
        <v>6224.7513669170021</v>
      </c>
      <c r="AD83" s="35">
        <v>33495.457071424797</v>
      </c>
      <c r="AE83" s="35">
        <v>0</v>
      </c>
      <c r="AG83" s="1">
        <f t="shared" si="6"/>
        <v>0</v>
      </c>
      <c r="AH83" s="1">
        <f t="shared" si="7"/>
        <v>33495.457071424797</v>
      </c>
      <c r="AI83">
        <f t="shared" si="8"/>
        <v>7</v>
      </c>
      <c r="AJ83" s="1" t="str">
        <f t="shared" si="9"/>
        <v>Summer</v>
      </c>
      <c r="AL83" s="1">
        <f t="shared" si="10"/>
        <v>0</v>
      </c>
      <c r="AM83" s="1">
        <f t="shared" si="11"/>
        <v>67821.279314339597</v>
      </c>
    </row>
    <row r="84" spans="1:39" x14ac:dyDescent="0.2">
      <c r="A84" s="24" t="s">
        <v>193</v>
      </c>
      <c r="B84" s="36">
        <v>79</v>
      </c>
      <c r="C84" s="37">
        <v>43285</v>
      </c>
      <c r="D84" s="26">
        <v>43282</v>
      </c>
      <c r="E84" s="38">
        <v>2018</v>
      </c>
      <c r="F84" s="38" t="s">
        <v>37</v>
      </c>
      <c r="G84" s="38">
        <v>4</v>
      </c>
      <c r="H84" s="39">
        <v>7</v>
      </c>
      <c r="I84" s="29">
        <v>100561.50599251693</v>
      </c>
      <c r="J84" s="30">
        <v>697836.03982613329</v>
      </c>
      <c r="K84" s="30">
        <v>1210288.5835509757</v>
      </c>
      <c r="L84" s="30">
        <v>2569164.1325285747</v>
      </c>
      <c r="M84" s="30">
        <v>379662.08772207214</v>
      </c>
      <c r="N84" s="30">
        <v>921042.46511038148</v>
      </c>
      <c r="O84" s="31">
        <v>187302.00159399462</v>
      </c>
      <c r="P84" s="32">
        <v>1690512.1772655647</v>
      </c>
      <c r="Q84" s="32">
        <v>4375344.6390590835</v>
      </c>
      <c r="R84" s="32">
        <v>379662.08772207214</v>
      </c>
      <c r="S84" s="36">
        <v>79</v>
      </c>
      <c r="T84" s="33" t="s">
        <v>194</v>
      </c>
      <c r="U84" s="34">
        <v>43285</v>
      </c>
      <c r="V84" s="27" t="s">
        <v>37</v>
      </c>
      <c r="W84" s="35">
        <v>88259.423067439406</v>
      </c>
      <c r="X84" s="35">
        <v>44293.846284234678</v>
      </c>
      <c r="Y84" s="35">
        <v>83089.219428336844</v>
      </c>
      <c r="Z84" s="35">
        <v>1577.2086107643959</v>
      </c>
      <c r="AA84" s="35">
        <v>45859.915941679123</v>
      </c>
      <c r="AB84" s="35">
        <v>31340.227326608267</v>
      </c>
      <c r="AC84" s="35">
        <v>6526.7898683991943</v>
      </c>
      <c r="AD84" s="35">
        <v>38079.531481051526</v>
      </c>
      <c r="AE84" s="35">
        <v>0</v>
      </c>
      <c r="AG84" s="1">
        <f t="shared" si="6"/>
        <v>0</v>
      </c>
      <c r="AH84" s="1">
        <f t="shared" si="7"/>
        <v>38079.531481051526</v>
      </c>
      <c r="AI84">
        <f t="shared" si="8"/>
        <v>7</v>
      </c>
      <c r="AJ84" s="1" t="str">
        <f t="shared" si="9"/>
        <v>Summer</v>
      </c>
      <c r="AL84" s="1">
        <f t="shared" si="10"/>
        <v>0</v>
      </c>
      <c r="AM84" s="1">
        <f t="shared" si="11"/>
        <v>88259.423067439406</v>
      </c>
    </row>
    <row r="85" spans="1:39" x14ac:dyDescent="0.2">
      <c r="A85" s="24" t="s">
        <v>195</v>
      </c>
      <c r="B85" s="36">
        <v>80</v>
      </c>
      <c r="C85" s="37">
        <v>43285</v>
      </c>
      <c r="D85" s="26">
        <v>43282</v>
      </c>
      <c r="E85" s="38">
        <v>2018</v>
      </c>
      <c r="F85" s="38" t="s">
        <v>37</v>
      </c>
      <c r="G85" s="38">
        <v>4</v>
      </c>
      <c r="H85" s="39">
        <v>8</v>
      </c>
      <c r="I85" s="29">
        <v>109809.30709802173</v>
      </c>
      <c r="J85" s="30">
        <v>709214.88994380843</v>
      </c>
      <c r="K85" s="30">
        <v>1307144.9758235915</v>
      </c>
      <c r="L85" s="30">
        <v>2711294.3861801652</v>
      </c>
      <c r="M85" s="30">
        <v>404240.48321330018</v>
      </c>
      <c r="N85" s="30">
        <v>948173.68866022374</v>
      </c>
      <c r="O85" s="31">
        <v>188989.9251070059</v>
      </c>
      <c r="P85" s="32">
        <v>1821194.7661349133</v>
      </c>
      <c r="Q85" s="32">
        <v>4557672.8898912035</v>
      </c>
      <c r="R85" s="32">
        <v>404240.48321330018</v>
      </c>
      <c r="S85" s="36">
        <v>80</v>
      </c>
      <c r="T85" s="33" t="s">
        <v>196</v>
      </c>
      <c r="U85" s="34">
        <v>43285</v>
      </c>
      <c r="V85" s="27" t="s">
        <v>37</v>
      </c>
      <c r="W85" s="35">
        <v>82721.767935703014</v>
      </c>
      <c r="X85" s="35">
        <v>40944.565456968048</v>
      </c>
      <c r="Y85" s="35">
        <v>87291.868456912911</v>
      </c>
      <c r="Z85" s="35">
        <v>1656.9837522508042</v>
      </c>
      <c r="AA85" s="35">
        <v>45689.749277702576</v>
      </c>
      <c r="AB85" s="35">
        <v>31113.102349261331</v>
      </c>
      <c r="AC85" s="35">
        <v>6909.9342556442462</v>
      </c>
      <c r="AD85" s="35">
        <v>37240.438734566451</v>
      </c>
      <c r="AE85" s="35">
        <v>0</v>
      </c>
      <c r="AG85" s="1">
        <f t="shared" si="6"/>
        <v>0</v>
      </c>
      <c r="AH85" s="1">
        <f t="shared" si="7"/>
        <v>37240.438734566451</v>
      </c>
      <c r="AI85">
        <f t="shared" si="8"/>
        <v>7</v>
      </c>
      <c r="AJ85" s="1" t="str">
        <f t="shared" si="9"/>
        <v>Summer</v>
      </c>
      <c r="AL85" s="1">
        <f t="shared" si="10"/>
        <v>0</v>
      </c>
      <c r="AM85" s="1">
        <f t="shared" si="11"/>
        <v>82721.767935703014</v>
      </c>
    </row>
    <row r="86" spans="1:39" x14ac:dyDescent="0.2">
      <c r="A86" s="24" t="s">
        <v>197</v>
      </c>
      <c r="B86" s="36">
        <v>81</v>
      </c>
      <c r="C86" s="37">
        <v>43285</v>
      </c>
      <c r="D86" s="26">
        <v>43282</v>
      </c>
      <c r="E86" s="38">
        <v>2018</v>
      </c>
      <c r="F86" s="38" t="s">
        <v>37</v>
      </c>
      <c r="G86" s="38">
        <v>4</v>
      </c>
      <c r="H86" s="39">
        <v>9</v>
      </c>
      <c r="I86" s="29">
        <v>110892.26918181764</v>
      </c>
      <c r="J86" s="30">
        <v>706316.67519886559</v>
      </c>
      <c r="K86" s="30">
        <v>1386875.6247161049</v>
      </c>
      <c r="L86" s="30">
        <v>2884859.4538748283</v>
      </c>
      <c r="M86" s="30">
        <v>423266.97175191459</v>
      </c>
      <c r="N86" s="30">
        <v>959052.37290547194</v>
      </c>
      <c r="O86" s="31">
        <v>190309.35809929707</v>
      </c>
      <c r="P86" s="32">
        <v>1921034.8656498371</v>
      </c>
      <c r="Q86" s="32">
        <v>4740537.8600784633</v>
      </c>
      <c r="R86" s="32">
        <v>423266.97175191459</v>
      </c>
      <c r="S86" s="36">
        <v>81</v>
      </c>
      <c r="T86" s="33" t="s">
        <v>198</v>
      </c>
      <c r="U86" s="34">
        <v>43285</v>
      </c>
      <c r="V86" s="27" t="s">
        <v>37</v>
      </c>
      <c r="W86" s="35">
        <v>111708.5174720729</v>
      </c>
      <c r="X86" s="35">
        <v>45702.42848714452</v>
      </c>
      <c r="Y86" s="35">
        <v>92040.846030118817</v>
      </c>
      <c r="Z86" s="35">
        <v>1747.1293616610294</v>
      </c>
      <c r="AA86" s="35">
        <v>45434.49928173775</v>
      </c>
      <c r="AB86" s="35">
        <v>32074.891889645674</v>
      </c>
      <c r="AC86" s="35">
        <v>7329.6196020313446</v>
      </c>
      <c r="AD86" s="35">
        <v>36711.976370388489</v>
      </c>
      <c r="AE86" s="35">
        <v>0</v>
      </c>
      <c r="AG86" s="1">
        <f t="shared" si="6"/>
        <v>0</v>
      </c>
      <c r="AH86" s="1">
        <f t="shared" si="7"/>
        <v>36711.976370388489</v>
      </c>
      <c r="AI86">
        <f t="shared" si="8"/>
        <v>7</v>
      </c>
      <c r="AJ86" s="1" t="str">
        <f t="shared" si="9"/>
        <v>Summer</v>
      </c>
      <c r="AL86" s="1">
        <f t="shared" si="10"/>
        <v>0</v>
      </c>
      <c r="AM86" s="1">
        <f t="shared" si="11"/>
        <v>111708.5174720729</v>
      </c>
    </row>
    <row r="87" spans="1:39" x14ac:dyDescent="0.2">
      <c r="A87" s="24" t="s">
        <v>199</v>
      </c>
      <c r="B87" s="36">
        <v>82</v>
      </c>
      <c r="C87" s="37">
        <v>43285</v>
      </c>
      <c r="D87" s="26">
        <v>43282</v>
      </c>
      <c r="E87" s="38">
        <v>2018</v>
      </c>
      <c r="F87" s="38" t="s">
        <v>37</v>
      </c>
      <c r="G87" s="38">
        <v>4</v>
      </c>
      <c r="H87" s="39">
        <v>10</v>
      </c>
      <c r="I87" s="29">
        <v>110761.17345346264</v>
      </c>
      <c r="J87" s="30">
        <v>710246.89783432451</v>
      </c>
      <c r="K87" s="30">
        <v>1436409.3022684383</v>
      </c>
      <c r="L87" s="30">
        <v>3082059.4475709544</v>
      </c>
      <c r="M87" s="30">
        <v>453620.6472759578</v>
      </c>
      <c r="N87" s="30">
        <v>963292.93169604545</v>
      </c>
      <c r="O87" s="31">
        <v>190635.99959953496</v>
      </c>
      <c r="P87" s="32">
        <v>2000791.1229978586</v>
      </c>
      <c r="Q87" s="32">
        <v>4946235.276700859</v>
      </c>
      <c r="R87" s="32">
        <v>453620.6472759578</v>
      </c>
      <c r="S87" s="36">
        <v>82</v>
      </c>
      <c r="T87" s="33" t="s">
        <v>200</v>
      </c>
      <c r="U87" s="34">
        <v>43285</v>
      </c>
      <c r="V87" s="27" t="s">
        <v>37</v>
      </c>
      <c r="W87" s="35">
        <v>102600.85638914966</v>
      </c>
      <c r="X87" s="35">
        <v>49682.430054789111</v>
      </c>
      <c r="Y87" s="35">
        <v>94732.325063976386</v>
      </c>
      <c r="Z87" s="35">
        <v>1798.2193097565616</v>
      </c>
      <c r="AA87" s="35">
        <v>45306.874283755344</v>
      </c>
      <c r="AB87" s="35">
        <v>32750.709732417428</v>
      </c>
      <c r="AC87" s="35">
        <v>7712.5360359184124</v>
      </c>
      <c r="AD87" s="35">
        <v>38435.124313160581</v>
      </c>
      <c r="AE87" s="35">
        <v>0</v>
      </c>
      <c r="AG87" s="1">
        <f t="shared" si="6"/>
        <v>0</v>
      </c>
      <c r="AH87" s="1">
        <f t="shared" si="7"/>
        <v>38435.124313160581</v>
      </c>
      <c r="AI87">
        <f t="shared" si="8"/>
        <v>7</v>
      </c>
      <c r="AJ87" s="1" t="str">
        <f t="shared" si="9"/>
        <v>Summer</v>
      </c>
      <c r="AL87" s="1">
        <f t="shared" si="10"/>
        <v>0</v>
      </c>
      <c r="AM87" s="1">
        <f t="shared" si="11"/>
        <v>102600.85638914966</v>
      </c>
    </row>
    <row r="88" spans="1:39" x14ac:dyDescent="0.2">
      <c r="A88" s="24" t="s">
        <v>201</v>
      </c>
      <c r="B88" s="36">
        <v>83</v>
      </c>
      <c r="C88" s="37">
        <v>43285</v>
      </c>
      <c r="D88" s="26">
        <v>43282</v>
      </c>
      <c r="E88" s="38">
        <v>2018</v>
      </c>
      <c r="F88" s="38" t="s">
        <v>37</v>
      </c>
      <c r="G88" s="38">
        <v>4</v>
      </c>
      <c r="H88" s="39">
        <v>11</v>
      </c>
      <c r="I88" s="29">
        <v>114182.03455131558</v>
      </c>
      <c r="J88" s="30">
        <v>724750.09116792108</v>
      </c>
      <c r="K88" s="30">
        <v>1460935.2614707814</v>
      </c>
      <c r="L88" s="30">
        <v>3259398.5212712204</v>
      </c>
      <c r="M88" s="30">
        <v>468715.06302473892</v>
      </c>
      <c r="N88" s="30">
        <v>974080.91109682899</v>
      </c>
      <c r="O88" s="31">
        <v>192032.70965657209</v>
      </c>
      <c r="P88" s="32">
        <v>2043832.3590468359</v>
      </c>
      <c r="Q88" s="32">
        <v>5150262.2331925426</v>
      </c>
      <c r="R88" s="32">
        <v>468715.06302473892</v>
      </c>
      <c r="S88" s="36">
        <v>83</v>
      </c>
      <c r="T88" s="33" t="s">
        <v>202</v>
      </c>
      <c r="U88" s="34">
        <v>43285</v>
      </c>
      <c r="V88" s="27" t="s">
        <v>37</v>
      </c>
      <c r="W88" s="35">
        <v>109884.39874396863</v>
      </c>
      <c r="X88" s="35">
        <v>52677.49085805894</v>
      </c>
      <c r="Y88" s="35">
        <v>95657.512866367208</v>
      </c>
      <c r="Z88" s="35">
        <v>1815.7813253651393</v>
      </c>
      <c r="AA88" s="35">
        <v>45136.707619778797</v>
      </c>
      <c r="AB88" s="35">
        <v>33438.144223175019</v>
      </c>
      <c r="AC88" s="35">
        <v>7922.5040835842283</v>
      </c>
      <c r="AD88" s="35">
        <v>38780.437487562027</v>
      </c>
      <c r="AE88" s="35">
        <v>0</v>
      </c>
      <c r="AG88" s="1">
        <f t="shared" si="6"/>
        <v>0</v>
      </c>
      <c r="AH88" s="1">
        <f t="shared" si="7"/>
        <v>38780.437487562027</v>
      </c>
      <c r="AI88">
        <f t="shared" si="8"/>
        <v>7</v>
      </c>
      <c r="AJ88" s="1" t="str">
        <f t="shared" si="9"/>
        <v>Summer</v>
      </c>
      <c r="AL88" s="1">
        <f t="shared" si="10"/>
        <v>0</v>
      </c>
      <c r="AM88" s="1">
        <f t="shared" si="11"/>
        <v>109884.39874396863</v>
      </c>
    </row>
    <row r="89" spans="1:39" x14ac:dyDescent="0.2">
      <c r="A89" s="24" t="s">
        <v>203</v>
      </c>
      <c r="B89" s="36">
        <v>84</v>
      </c>
      <c r="C89" s="37">
        <v>43285</v>
      </c>
      <c r="D89" s="26">
        <v>43282</v>
      </c>
      <c r="E89" s="38">
        <v>2018</v>
      </c>
      <c r="F89" s="38" t="s">
        <v>37</v>
      </c>
      <c r="G89" s="38">
        <v>4</v>
      </c>
      <c r="H89" s="39">
        <v>12</v>
      </c>
      <c r="I89" s="29">
        <v>110003.3932264997</v>
      </c>
      <c r="J89" s="30">
        <v>725322.53208844562</v>
      </c>
      <c r="K89" s="30">
        <v>1500183.3303618098</v>
      </c>
      <c r="L89" s="30">
        <v>3424695.8809794718</v>
      </c>
      <c r="M89" s="30">
        <v>482246.27897330892</v>
      </c>
      <c r="N89" s="30">
        <v>975799.0013282859</v>
      </c>
      <c r="O89" s="31">
        <v>189929.86848938168</v>
      </c>
      <c r="P89" s="32">
        <v>2092433.0025616183</v>
      </c>
      <c r="Q89" s="32">
        <v>5315747.282885585</v>
      </c>
      <c r="R89" s="32">
        <v>482246.27897330892</v>
      </c>
      <c r="S89" s="36">
        <v>84</v>
      </c>
      <c r="T89" s="33" t="s">
        <v>204</v>
      </c>
      <c r="U89" s="34">
        <v>43285</v>
      </c>
      <c r="V89" s="27" t="s">
        <v>37</v>
      </c>
      <c r="W89" s="35">
        <v>127600.82696621098</v>
      </c>
      <c r="X89" s="35">
        <v>52071.374987985284</v>
      </c>
      <c r="Y89" s="35">
        <v>95755.140839722895</v>
      </c>
      <c r="Z89" s="35">
        <v>1817.6345101860761</v>
      </c>
      <c r="AA89" s="35">
        <v>45264.332617761211</v>
      </c>
      <c r="AB89" s="35">
        <v>33500.223886313681</v>
      </c>
      <c r="AC89" s="35">
        <v>8145.966984335425</v>
      </c>
      <c r="AD89" s="35">
        <v>38442.931262008948</v>
      </c>
      <c r="AE89" s="35">
        <v>0</v>
      </c>
      <c r="AG89" s="1">
        <f t="shared" si="6"/>
        <v>0</v>
      </c>
      <c r="AH89" s="1">
        <f t="shared" si="7"/>
        <v>38442.931262008948</v>
      </c>
      <c r="AI89">
        <f t="shared" si="8"/>
        <v>7</v>
      </c>
      <c r="AJ89" s="1" t="str">
        <f t="shared" si="9"/>
        <v>Summer</v>
      </c>
      <c r="AL89" s="1">
        <f t="shared" si="10"/>
        <v>0</v>
      </c>
      <c r="AM89" s="1">
        <f t="shared" si="11"/>
        <v>127600.82696621098</v>
      </c>
    </row>
    <row r="90" spans="1:39" x14ac:dyDescent="0.2">
      <c r="A90" s="24" t="s">
        <v>205</v>
      </c>
      <c r="B90" s="36">
        <v>85</v>
      </c>
      <c r="C90" s="37">
        <v>43285</v>
      </c>
      <c r="D90" s="26">
        <v>43282</v>
      </c>
      <c r="E90" s="38">
        <v>2018</v>
      </c>
      <c r="F90" s="38" t="s">
        <v>37</v>
      </c>
      <c r="G90" s="38">
        <v>4</v>
      </c>
      <c r="H90" s="39">
        <v>13</v>
      </c>
      <c r="I90" s="29">
        <v>109446.40012721196</v>
      </c>
      <c r="J90" s="30">
        <v>731603.83541897894</v>
      </c>
      <c r="K90" s="30">
        <v>1550532.4199796619</v>
      </c>
      <c r="L90" s="30">
        <v>3584630.9633837026</v>
      </c>
      <c r="M90" s="30">
        <v>503468.58876733948</v>
      </c>
      <c r="N90" s="30">
        <v>970742.98577895132</v>
      </c>
      <c r="O90" s="31">
        <v>192804.08613792702</v>
      </c>
      <c r="P90" s="32">
        <v>2163447.4088742137</v>
      </c>
      <c r="Q90" s="32">
        <v>5479781.8707195595</v>
      </c>
      <c r="R90" s="32">
        <v>503468.58876733948</v>
      </c>
      <c r="S90" s="36">
        <v>85</v>
      </c>
      <c r="T90" s="33" t="s">
        <v>206</v>
      </c>
      <c r="U90" s="34">
        <v>43285</v>
      </c>
      <c r="V90" s="27" t="s">
        <v>37</v>
      </c>
      <c r="W90" s="35">
        <v>131940.7388323354</v>
      </c>
      <c r="X90" s="35">
        <v>54370.681881703356</v>
      </c>
      <c r="Y90" s="35">
        <v>97878.981483511292</v>
      </c>
      <c r="Z90" s="35">
        <v>1857.9494845512347</v>
      </c>
      <c r="AA90" s="35">
        <v>45221.790951767071</v>
      </c>
      <c r="AB90" s="35">
        <v>34138.372287260499</v>
      </c>
      <c r="AC90" s="35">
        <v>8474.083376048955</v>
      </c>
      <c r="AD90" s="35">
        <v>39277.386327964923</v>
      </c>
      <c r="AE90" s="35">
        <v>0</v>
      </c>
      <c r="AG90" s="1">
        <f t="shared" si="6"/>
        <v>0</v>
      </c>
      <c r="AH90" s="1">
        <f t="shared" si="7"/>
        <v>39277.386327964923</v>
      </c>
      <c r="AI90">
        <f t="shared" si="8"/>
        <v>7</v>
      </c>
      <c r="AJ90" s="1" t="str">
        <f t="shared" si="9"/>
        <v>Summer</v>
      </c>
      <c r="AL90" s="1">
        <f t="shared" si="10"/>
        <v>0</v>
      </c>
      <c r="AM90" s="1">
        <f t="shared" si="11"/>
        <v>131940.7388323354</v>
      </c>
    </row>
    <row r="91" spans="1:39" x14ac:dyDescent="0.2">
      <c r="A91" s="24" t="s">
        <v>207</v>
      </c>
      <c r="B91" s="36">
        <v>86</v>
      </c>
      <c r="C91" s="37">
        <v>43285</v>
      </c>
      <c r="D91" s="26">
        <v>43282</v>
      </c>
      <c r="E91" s="38">
        <v>2018</v>
      </c>
      <c r="F91" s="38" t="s">
        <v>37</v>
      </c>
      <c r="G91" s="38">
        <v>4</v>
      </c>
      <c r="H91" s="39">
        <v>14</v>
      </c>
      <c r="I91" s="29">
        <v>108497.52554118707</v>
      </c>
      <c r="J91" s="30">
        <v>741950.0481629303</v>
      </c>
      <c r="K91" s="30">
        <v>1561060.7795543792</v>
      </c>
      <c r="L91" s="30">
        <v>3776272.3678204655</v>
      </c>
      <c r="M91" s="30">
        <v>510717.04423715413</v>
      </c>
      <c r="N91" s="30">
        <v>1003919.9358519057</v>
      </c>
      <c r="O91" s="31">
        <v>191232.76879497222</v>
      </c>
      <c r="P91" s="32">
        <v>2180275.3493327205</v>
      </c>
      <c r="Q91" s="32">
        <v>5713375.1206302745</v>
      </c>
      <c r="R91" s="32">
        <v>510717.04423715413</v>
      </c>
      <c r="S91" s="36">
        <v>86</v>
      </c>
      <c r="T91" s="33" t="s">
        <v>208</v>
      </c>
      <c r="U91" s="34">
        <v>43285</v>
      </c>
      <c r="V91" s="27" t="s">
        <v>37</v>
      </c>
      <c r="W91" s="35">
        <v>129992.58511999552</v>
      </c>
      <c r="X91" s="35">
        <v>57081.835257348757</v>
      </c>
      <c r="Y91" s="35">
        <v>95579.55542676436</v>
      </c>
      <c r="Z91" s="35">
        <v>1814.3015287578212</v>
      </c>
      <c r="AA91" s="35">
        <v>45221.790951767071</v>
      </c>
      <c r="AB91" s="35">
        <v>34309.517088275148</v>
      </c>
      <c r="AC91" s="35">
        <v>8442.7625535689895</v>
      </c>
      <c r="AD91" s="35">
        <v>38869.436472761729</v>
      </c>
      <c r="AE91" s="35">
        <v>0</v>
      </c>
      <c r="AG91" s="1">
        <f t="shared" si="6"/>
        <v>38869.436472761729</v>
      </c>
      <c r="AH91" s="1">
        <f t="shared" si="7"/>
        <v>0</v>
      </c>
      <c r="AI91">
        <f t="shared" si="8"/>
        <v>7</v>
      </c>
      <c r="AJ91" s="1" t="str">
        <f t="shared" si="9"/>
        <v>Summer</v>
      </c>
      <c r="AL91" s="1">
        <f t="shared" si="10"/>
        <v>129992.58511999552</v>
      </c>
      <c r="AM91" s="1">
        <f t="shared" si="11"/>
        <v>0</v>
      </c>
    </row>
    <row r="92" spans="1:39" x14ac:dyDescent="0.2">
      <c r="A92" s="24" t="s">
        <v>209</v>
      </c>
      <c r="B92" s="36">
        <v>87</v>
      </c>
      <c r="C92" s="37">
        <v>43285</v>
      </c>
      <c r="D92" s="26">
        <v>43282</v>
      </c>
      <c r="E92" s="38">
        <v>2018</v>
      </c>
      <c r="F92" s="38" t="s">
        <v>37</v>
      </c>
      <c r="G92" s="38">
        <v>4</v>
      </c>
      <c r="H92" s="39">
        <v>15</v>
      </c>
      <c r="I92" s="29">
        <v>107029.91501911083</v>
      </c>
      <c r="J92" s="30">
        <v>743265.00361245568</v>
      </c>
      <c r="K92" s="30">
        <v>1588563.8243071144</v>
      </c>
      <c r="L92" s="30">
        <v>3933880.0561875068</v>
      </c>
      <c r="M92" s="30">
        <v>518563.33274581161</v>
      </c>
      <c r="N92" s="30">
        <v>1034863.7098959322</v>
      </c>
      <c r="O92" s="31">
        <v>192087.87937331153</v>
      </c>
      <c r="P92" s="32">
        <v>2214157.0720720366</v>
      </c>
      <c r="Q92" s="32">
        <v>5904096.6490692059</v>
      </c>
      <c r="R92" s="32">
        <v>518563.33274581161</v>
      </c>
      <c r="S92" s="36">
        <v>87</v>
      </c>
      <c r="T92" s="33" t="s">
        <v>210</v>
      </c>
      <c r="U92" s="34">
        <v>43285</v>
      </c>
      <c r="V92" s="27" t="s">
        <v>37</v>
      </c>
      <c r="W92" s="35">
        <v>138914.5842801416</v>
      </c>
      <c r="X92" s="35">
        <v>56286.011529849937</v>
      </c>
      <c r="Y92" s="35">
        <v>93860.103366879106</v>
      </c>
      <c r="Z92" s="35">
        <v>1781.6627025261391</v>
      </c>
      <c r="AA92" s="35">
        <v>45434.49928173775</v>
      </c>
      <c r="AB92" s="35">
        <v>34380.00298204818</v>
      </c>
      <c r="AC92" s="35">
        <v>8361.4059188615975</v>
      </c>
      <c r="AD92" s="35">
        <v>38347.037342065436</v>
      </c>
      <c r="AE92" s="35">
        <v>0</v>
      </c>
      <c r="AG92" s="1">
        <f t="shared" si="6"/>
        <v>38347.037342065436</v>
      </c>
      <c r="AH92" s="1">
        <f t="shared" si="7"/>
        <v>0</v>
      </c>
      <c r="AI92">
        <f t="shared" si="8"/>
        <v>7</v>
      </c>
      <c r="AJ92" s="1" t="str">
        <f t="shared" si="9"/>
        <v>Summer</v>
      </c>
      <c r="AL92" s="1">
        <f t="shared" si="10"/>
        <v>138914.5842801416</v>
      </c>
      <c r="AM92" s="1">
        <f t="shared" si="11"/>
        <v>0</v>
      </c>
    </row>
    <row r="93" spans="1:39" x14ac:dyDescent="0.2">
      <c r="A93" s="24" t="s">
        <v>211</v>
      </c>
      <c r="B93" s="36">
        <v>88</v>
      </c>
      <c r="C93" s="37">
        <v>43285</v>
      </c>
      <c r="D93" s="26">
        <v>43282</v>
      </c>
      <c r="E93" s="38">
        <v>2018</v>
      </c>
      <c r="F93" s="38" t="s">
        <v>37</v>
      </c>
      <c r="G93" s="38">
        <v>4</v>
      </c>
      <c r="H93" s="39">
        <v>16</v>
      </c>
      <c r="I93" s="29">
        <v>110747.0751557531</v>
      </c>
      <c r="J93" s="30">
        <v>741891.59570997534</v>
      </c>
      <c r="K93" s="30">
        <v>1633685.0412494191</v>
      </c>
      <c r="L93" s="30">
        <v>4052313.0416306709</v>
      </c>
      <c r="M93" s="30">
        <v>526105.42603509047</v>
      </c>
      <c r="N93" s="30">
        <v>1047181.5464246754</v>
      </c>
      <c r="O93" s="31">
        <v>192725.86460576975</v>
      </c>
      <c r="P93" s="32">
        <v>2270537.5424402626</v>
      </c>
      <c r="Q93" s="32">
        <v>6034112.0483710915</v>
      </c>
      <c r="R93" s="32">
        <v>526105.42603509047</v>
      </c>
      <c r="S93" s="36">
        <v>88</v>
      </c>
      <c r="T93" s="33" t="s">
        <v>212</v>
      </c>
      <c r="U93" s="34">
        <v>43285</v>
      </c>
      <c r="V93" s="27" t="s">
        <v>37</v>
      </c>
      <c r="W93" s="35">
        <v>136450.2475823776</v>
      </c>
      <c r="X93" s="35">
        <v>53161.995064851653</v>
      </c>
      <c r="Y93" s="35">
        <v>94630.978301251758</v>
      </c>
      <c r="Z93" s="35">
        <v>1796.2955344708853</v>
      </c>
      <c r="AA93" s="35">
        <v>45604.665945714303</v>
      </c>
      <c r="AB93" s="35">
        <v>33302.37848929246</v>
      </c>
      <c r="AC93" s="35">
        <v>8231.3583977418803</v>
      </c>
      <c r="AD93" s="35">
        <v>38230.048559050912</v>
      </c>
      <c r="AE93" s="35">
        <v>0</v>
      </c>
      <c r="AG93" s="1">
        <f t="shared" si="6"/>
        <v>38230.048559050912</v>
      </c>
      <c r="AH93" s="1">
        <f t="shared" si="7"/>
        <v>0</v>
      </c>
      <c r="AI93">
        <f t="shared" si="8"/>
        <v>7</v>
      </c>
      <c r="AJ93" s="1" t="str">
        <f t="shared" si="9"/>
        <v>Summer</v>
      </c>
      <c r="AL93" s="1">
        <f t="shared" si="10"/>
        <v>136450.2475823776</v>
      </c>
      <c r="AM93" s="1">
        <f t="shared" si="11"/>
        <v>0</v>
      </c>
    </row>
    <row r="94" spans="1:39" x14ac:dyDescent="0.2">
      <c r="A94" s="24" t="s">
        <v>213</v>
      </c>
      <c r="B94" s="36">
        <v>89</v>
      </c>
      <c r="C94" s="37">
        <v>43285</v>
      </c>
      <c r="D94" s="26">
        <v>43282</v>
      </c>
      <c r="E94" s="38">
        <v>2018</v>
      </c>
      <c r="F94" s="38" t="s">
        <v>37</v>
      </c>
      <c r="G94" s="38">
        <v>4</v>
      </c>
      <c r="H94" s="39">
        <v>17</v>
      </c>
      <c r="I94" s="29">
        <v>110295.69282682081</v>
      </c>
      <c r="J94" s="30">
        <v>751562.79777040938</v>
      </c>
      <c r="K94" s="30">
        <v>1584846.7386504875</v>
      </c>
      <c r="L94" s="30">
        <v>4056744.9721342931</v>
      </c>
      <c r="M94" s="30">
        <v>524938.79747510713</v>
      </c>
      <c r="N94" s="30">
        <v>1045564.0964962253</v>
      </c>
      <c r="O94" s="31">
        <v>191381.53593326305</v>
      </c>
      <c r="P94" s="32">
        <v>2220081.2289524153</v>
      </c>
      <c r="Q94" s="32">
        <v>6045253.4023341909</v>
      </c>
      <c r="R94" s="32">
        <v>524938.79747510713</v>
      </c>
      <c r="S94" s="36">
        <v>89</v>
      </c>
      <c r="T94" s="33" t="s">
        <v>214</v>
      </c>
      <c r="U94" s="34">
        <v>43285</v>
      </c>
      <c r="V94" s="27" t="s">
        <v>37</v>
      </c>
      <c r="W94" s="35">
        <v>149154.30315400241</v>
      </c>
      <c r="X94" s="35">
        <v>50374.488860402882</v>
      </c>
      <c r="Y94" s="35">
        <v>93919.020057973146</v>
      </c>
      <c r="Z94" s="35">
        <v>1782.7810655719179</v>
      </c>
      <c r="AA94" s="35">
        <v>45987.540939661529</v>
      </c>
      <c r="AB94" s="35">
        <v>32244.561965323403</v>
      </c>
      <c r="AC94" s="35">
        <v>8033.5858660119502</v>
      </c>
      <c r="AD94" s="35">
        <v>39700.835403392775</v>
      </c>
      <c r="AE94" s="35">
        <v>0</v>
      </c>
      <c r="AG94" s="1">
        <f t="shared" si="6"/>
        <v>39700.835403392775</v>
      </c>
      <c r="AH94" s="1">
        <f t="shared" si="7"/>
        <v>0</v>
      </c>
      <c r="AI94">
        <f t="shared" si="8"/>
        <v>7</v>
      </c>
      <c r="AJ94" s="1" t="str">
        <f t="shared" si="9"/>
        <v>Summer</v>
      </c>
      <c r="AL94" s="1">
        <f t="shared" si="10"/>
        <v>149154.30315400241</v>
      </c>
      <c r="AM94" s="1">
        <f t="shared" si="11"/>
        <v>0</v>
      </c>
    </row>
    <row r="95" spans="1:39" x14ac:dyDescent="0.2">
      <c r="A95" s="24" t="s">
        <v>215</v>
      </c>
      <c r="B95" s="36">
        <v>90</v>
      </c>
      <c r="C95" s="37">
        <v>43285</v>
      </c>
      <c r="D95" s="26">
        <v>43282</v>
      </c>
      <c r="E95" s="38">
        <v>2018</v>
      </c>
      <c r="F95" s="38" t="s">
        <v>37</v>
      </c>
      <c r="G95" s="38">
        <v>4</v>
      </c>
      <c r="H95" s="39">
        <v>18</v>
      </c>
      <c r="I95" s="29">
        <v>108238.42460546023</v>
      </c>
      <c r="J95" s="30">
        <v>754808.72895930719</v>
      </c>
      <c r="K95" s="30">
        <v>1592528.3602140252</v>
      </c>
      <c r="L95" s="30">
        <v>3989238.6189031317</v>
      </c>
      <c r="M95" s="30">
        <v>512115.08652204735</v>
      </c>
      <c r="N95" s="30">
        <v>1019780.0255564472</v>
      </c>
      <c r="O95" s="31">
        <v>193620.41646370382</v>
      </c>
      <c r="P95" s="32">
        <v>2212881.8713415326</v>
      </c>
      <c r="Q95" s="32">
        <v>5957447.7898825901</v>
      </c>
      <c r="R95" s="32">
        <v>512115.08652204735</v>
      </c>
      <c r="S95" s="36">
        <v>90</v>
      </c>
      <c r="T95" s="33" t="s">
        <v>216</v>
      </c>
      <c r="U95" s="34">
        <v>43285</v>
      </c>
      <c r="V95" s="27" t="s">
        <v>37</v>
      </c>
      <c r="W95" s="35">
        <v>156214.84344309155</v>
      </c>
      <c r="X95" s="35">
        <v>50197.290555389445</v>
      </c>
      <c r="Y95" s="35">
        <v>94145.026194197213</v>
      </c>
      <c r="Z95" s="35">
        <v>1787.0711386595058</v>
      </c>
      <c r="AA95" s="35">
        <v>45221.790951767071</v>
      </c>
      <c r="AB95" s="35">
        <v>31624.725326790449</v>
      </c>
      <c r="AC95" s="35">
        <v>8303.2777536494978</v>
      </c>
      <c r="AD95" s="35">
        <v>38986.134507841991</v>
      </c>
      <c r="AE95" s="35">
        <v>0</v>
      </c>
      <c r="AG95" s="1">
        <f t="shared" si="6"/>
        <v>38986.134507841991</v>
      </c>
      <c r="AH95" s="1">
        <f t="shared" si="7"/>
        <v>0</v>
      </c>
      <c r="AI95">
        <f t="shared" si="8"/>
        <v>7</v>
      </c>
      <c r="AJ95" s="1" t="str">
        <f t="shared" si="9"/>
        <v>Summer</v>
      </c>
      <c r="AL95" s="1">
        <f t="shared" si="10"/>
        <v>156214.84344309155</v>
      </c>
      <c r="AM95" s="1">
        <f t="shared" si="11"/>
        <v>0</v>
      </c>
    </row>
    <row r="96" spans="1:39" x14ac:dyDescent="0.2">
      <c r="A96" s="24" t="s">
        <v>217</v>
      </c>
      <c r="B96" s="36">
        <v>91</v>
      </c>
      <c r="C96" s="37">
        <v>43285</v>
      </c>
      <c r="D96" s="26">
        <v>43282</v>
      </c>
      <c r="E96" s="38">
        <v>2018</v>
      </c>
      <c r="F96" s="38" t="s">
        <v>37</v>
      </c>
      <c r="G96" s="38">
        <v>4</v>
      </c>
      <c r="H96" s="39">
        <v>19</v>
      </c>
      <c r="I96" s="29">
        <v>103639.84727982451</v>
      </c>
      <c r="J96" s="30">
        <v>748714.42328414414</v>
      </c>
      <c r="K96" s="30">
        <v>1559799.6528602501</v>
      </c>
      <c r="L96" s="30">
        <v>3779929.7779319729</v>
      </c>
      <c r="M96" s="30">
        <v>496928.9797107848</v>
      </c>
      <c r="N96" s="30">
        <v>999828.64279833715</v>
      </c>
      <c r="O96" s="31">
        <v>191514.63673088799</v>
      </c>
      <c r="P96" s="32">
        <v>2160368.4798508594</v>
      </c>
      <c r="Q96" s="32">
        <v>5719987.4807453426</v>
      </c>
      <c r="R96" s="32">
        <v>496928.9797107848</v>
      </c>
      <c r="S96" s="36">
        <v>91</v>
      </c>
      <c r="T96" s="33" t="s">
        <v>218</v>
      </c>
      <c r="U96" s="34">
        <v>43285</v>
      </c>
      <c r="V96" s="27" t="s">
        <v>37</v>
      </c>
      <c r="W96" s="35">
        <v>163391.85727707346</v>
      </c>
      <c r="X96" s="35">
        <v>44620.890213302147</v>
      </c>
      <c r="Y96" s="35">
        <v>91911.913487327794</v>
      </c>
      <c r="Z96" s="35">
        <v>1744.6819500943202</v>
      </c>
      <c r="AA96" s="35">
        <v>45391.957615743617</v>
      </c>
      <c r="AB96" s="35">
        <v>30896.506152158683</v>
      </c>
      <c r="AC96" s="35">
        <v>8011.7707078376552</v>
      </c>
      <c r="AD96" s="35">
        <v>38296.300862238342</v>
      </c>
      <c r="AE96" s="35">
        <v>0</v>
      </c>
      <c r="AG96" s="1">
        <f t="shared" si="6"/>
        <v>38296.300862238342</v>
      </c>
      <c r="AH96" s="1">
        <f t="shared" si="7"/>
        <v>0</v>
      </c>
      <c r="AI96">
        <f t="shared" si="8"/>
        <v>7</v>
      </c>
      <c r="AJ96" s="1" t="str">
        <f t="shared" si="9"/>
        <v>Summer</v>
      </c>
      <c r="AL96" s="1">
        <f t="shared" si="10"/>
        <v>163391.85727707346</v>
      </c>
      <c r="AM96" s="1">
        <f t="shared" si="11"/>
        <v>0</v>
      </c>
    </row>
    <row r="97" spans="1:39" x14ac:dyDescent="0.2">
      <c r="A97" s="24" t="s">
        <v>219</v>
      </c>
      <c r="B97" s="36">
        <v>92</v>
      </c>
      <c r="C97" s="37">
        <v>43285</v>
      </c>
      <c r="D97" s="26">
        <v>43282</v>
      </c>
      <c r="E97" s="38">
        <v>2018</v>
      </c>
      <c r="F97" s="38" t="s">
        <v>37</v>
      </c>
      <c r="G97" s="38">
        <v>4</v>
      </c>
      <c r="H97" s="39">
        <v>20</v>
      </c>
      <c r="I97" s="29">
        <v>103629.39271340777</v>
      </c>
      <c r="J97" s="30">
        <v>736516.20100066019</v>
      </c>
      <c r="K97" s="30">
        <v>1468213.4019143102</v>
      </c>
      <c r="L97" s="30">
        <v>3547879.9179042042</v>
      </c>
      <c r="M97" s="30">
        <v>476639.80137774051</v>
      </c>
      <c r="N97" s="30">
        <v>966719.63328201463</v>
      </c>
      <c r="O97" s="31">
        <v>191538.60497014609</v>
      </c>
      <c r="P97" s="32">
        <v>2048482.5960054584</v>
      </c>
      <c r="Q97" s="32">
        <v>5442654.3571570255</v>
      </c>
      <c r="R97" s="32">
        <v>476639.80137774051</v>
      </c>
      <c r="S97" s="36">
        <v>92</v>
      </c>
      <c r="T97" s="33" t="s">
        <v>220</v>
      </c>
      <c r="U97" s="34">
        <v>43285</v>
      </c>
      <c r="V97" s="27" t="s">
        <v>37</v>
      </c>
      <c r="W97" s="35">
        <v>142001.7371686305</v>
      </c>
      <c r="X97" s="35">
        <v>45006.570606378787</v>
      </c>
      <c r="Y97" s="35">
        <v>84616.387315495973</v>
      </c>
      <c r="Z97" s="35">
        <v>1606.1974778915892</v>
      </c>
      <c r="AA97" s="35">
        <v>45434.49928173775</v>
      </c>
      <c r="AB97" s="35">
        <v>29622.657331765728</v>
      </c>
      <c r="AC97" s="35">
        <v>7738.0212471682416</v>
      </c>
      <c r="AD97" s="35">
        <v>37885.865942353994</v>
      </c>
      <c r="AE97" s="35">
        <v>631.56127863727852</v>
      </c>
      <c r="AG97" s="1">
        <f t="shared" si="6"/>
        <v>37885.865942353994</v>
      </c>
      <c r="AH97" s="1">
        <f t="shared" si="7"/>
        <v>0</v>
      </c>
      <c r="AI97">
        <f t="shared" si="8"/>
        <v>7</v>
      </c>
      <c r="AJ97" s="1" t="str">
        <f t="shared" si="9"/>
        <v>Summer</v>
      </c>
      <c r="AL97" s="1">
        <f t="shared" si="10"/>
        <v>142001.7371686305</v>
      </c>
      <c r="AM97" s="1">
        <f t="shared" si="11"/>
        <v>0</v>
      </c>
    </row>
    <row r="98" spans="1:39" x14ac:dyDescent="0.2">
      <c r="A98" s="24" t="s">
        <v>221</v>
      </c>
      <c r="B98" s="36">
        <v>93</v>
      </c>
      <c r="C98" s="37">
        <v>43285</v>
      </c>
      <c r="D98" s="26">
        <v>43282</v>
      </c>
      <c r="E98" s="38">
        <v>2018</v>
      </c>
      <c r="F98" s="38" t="s">
        <v>37</v>
      </c>
      <c r="G98" s="38">
        <v>4</v>
      </c>
      <c r="H98" s="39">
        <v>21</v>
      </c>
      <c r="I98" s="29">
        <v>98836.77258906333</v>
      </c>
      <c r="J98" s="30">
        <v>728447.88535748806</v>
      </c>
      <c r="K98" s="30">
        <v>1417926.8103530679</v>
      </c>
      <c r="L98" s="30">
        <v>3334491.6026074565</v>
      </c>
      <c r="M98" s="30">
        <v>464572.64119092014</v>
      </c>
      <c r="N98" s="30">
        <v>939045.54332354723</v>
      </c>
      <c r="O98" s="31">
        <v>190376.51944733635</v>
      </c>
      <c r="P98" s="32">
        <v>1981336.2241330515</v>
      </c>
      <c r="Q98" s="32">
        <v>5192361.5507358275</v>
      </c>
      <c r="R98" s="32">
        <v>464572.64119092014</v>
      </c>
      <c r="S98" s="36">
        <v>93</v>
      </c>
      <c r="T98" s="33" t="s">
        <v>222</v>
      </c>
      <c r="U98" s="34">
        <v>43285</v>
      </c>
      <c r="V98" s="27" t="s">
        <v>37</v>
      </c>
      <c r="W98" s="35">
        <v>126636.22405400999</v>
      </c>
      <c r="X98" s="35">
        <v>46208.857417392399</v>
      </c>
      <c r="Y98" s="35">
        <v>82143.651678929775</v>
      </c>
      <c r="Z98" s="35">
        <v>1559.2597407823857</v>
      </c>
      <c r="AA98" s="35">
        <v>45689.749277702576</v>
      </c>
      <c r="AB98" s="35">
        <v>29197.456695282675</v>
      </c>
      <c r="AC98" s="35">
        <v>7679.1180407897446</v>
      </c>
      <c r="AD98" s="35">
        <v>38481.119246330672</v>
      </c>
      <c r="AE98" s="35">
        <v>3562.7686469932928</v>
      </c>
      <c r="AG98" s="1">
        <f t="shared" si="6"/>
        <v>38481.119246330672</v>
      </c>
      <c r="AH98" s="1">
        <f t="shared" si="7"/>
        <v>0</v>
      </c>
      <c r="AI98">
        <f t="shared" si="8"/>
        <v>7</v>
      </c>
      <c r="AJ98" s="1" t="str">
        <f t="shared" si="9"/>
        <v>Summer</v>
      </c>
      <c r="AL98" s="1">
        <f t="shared" si="10"/>
        <v>126636.22405400999</v>
      </c>
      <c r="AM98" s="1">
        <f t="shared" si="11"/>
        <v>0</v>
      </c>
    </row>
    <row r="99" spans="1:39" x14ac:dyDescent="0.2">
      <c r="A99" s="24" t="s">
        <v>223</v>
      </c>
      <c r="B99" s="36">
        <v>94</v>
      </c>
      <c r="C99" s="37">
        <v>43285</v>
      </c>
      <c r="D99" s="26">
        <v>43282</v>
      </c>
      <c r="E99" s="38">
        <v>2018</v>
      </c>
      <c r="F99" s="38" t="s">
        <v>37</v>
      </c>
      <c r="G99" s="38">
        <v>4</v>
      </c>
      <c r="H99" s="39">
        <v>22</v>
      </c>
      <c r="I99" s="29">
        <v>95126.249968467993</v>
      </c>
      <c r="J99" s="30">
        <v>728483.68155780376</v>
      </c>
      <c r="K99" s="30">
        <v>1346474.9873269303</v>
      </c>
      <c r="L99" s="30">
        <v>3170709.5304571912</v>
      </c>
      <c r="M99" s="30">
        <v>436463.14380376029</v>
      </c>
      <c r="N99" s="30">
        <v>919879.49306249153</v>
      </c>
      <c r="O99" s="31">
        <v>189760.67261112403</v>
      </c>
      <c r="P99" s="32">
        <v>1878064.3810991584</v>
      </c>
      <c r="Q99" s="32">
        <v>5008833.37768861</v>
      </c>
      <c r="R99" s="32">
        <v>436463.14380376029</v>
      </c>
      <c r="S99" s="36">
        <v>94</v>
      </c>
      <c r="T99" s="33" t="s">
        <v>224</v>
      </c>
      <c r="U99" s="34">
        <v>43285</v>
      </c>
      <c r="V99" s="27" t="s">
        <v>37</v>
      </c>
      <c r="W99" s="35">
        <v>122755.75619395998</v>
      </c>
      <c r="X99" s="35">
        <v>44892.472926228569</v>
      </c>
      <c r="Y99" s="35">
        <v>77472.540355158082</v>
      </c>
      <c r="Z99" s="35">
        <v>1470.5921969977678</v>
      </c>
      <c r="AA99" s="35">
        <v>45647.207611708436</v>
      </c>
      <c r="AB99" s="35">
        <v>28488.025165102332</v>
      </c>
      <c r="AC99" s="35">
        <v>7218.5834107767168</v>
      </c>
      <c r="AD99" s="35">
        <v>37239.003528628011</v>
      </c>
      <c r="AE99" s="35">
        <v>3931.6723686676705</v>
      </c>
      <c r="AG99" s="1">
        <f t="shared" si="6"/>
        <v>0</v>
      </c>
      <c r="AH99" s="1">
        <f t="shared" si="7"/>
        <v>37239.003528628011</v>
      </c>
      <c r="AI99">
        <f t="shared" si="8"/>
        <v>7</v>
      </c>
      <c r="AJ99" s="1" t="str">
        <f t="shared" si="9"/>
        <v>Summer</v>
      </c>
      <c r="AL99" s="1">
        <f t="shared" si="10"/>
        <v>0</v>
      </c>
      <c r="AM99" s="1">
        <f t="shared" si="11"/>
        <v>122755.75619395998</v>
      </c>
    </row>
    <row r="100" spans="1:39" x14ac:dyDescent="0.2">
      <c r="A100" s="24" t="s">
        <v>225</v>
      </c>
      <c r="B100" s="36">
        <v>95</v>
      </c>
      <c r="C100" s="37">
        <v>43285</v>
      </c>
      <c r="D100" s="26">
        <v>43282</v>
      </c>
      <c r="E100" s="38">
        <v>2018</v>
      </c>
      <c r="F100" s="38" t="s">
        <v>37</v>
      </c>
      <c r="G100" s="38">
        <v>4</v>
      </c>
      <c r="H100" s="39">
        <v>23</v>
      </c>
      <c r="I100" s="29">
        <v>95594.214499323512</v>
      </c>
      <c r="J100" s="30">
        <v>708671.80022069253</v>
      </c>
      <c r="K100" s="30">
        <v>1277282.9117942785</v>
      </c>
      <c r="L100" s="30">
        <v>2928668.3346564723</v>
      </c>
      <c r="M100" s="30">
        <v>414495.11875419127</v>
      </c>
      <c r="N100" s="30">
        <v>921856.02568880329</v>
      </c>
      <c r="O100" s="31">
        <v>186607.24916280215</v>
      </c>
      <c r="P100" s="32">
        <v>1787372.2450477933</v>
      </c>
      <c r="Q100" s="32">
        <v>4745803.4097287701</v>
      </c>
      <c r="R100" s="32">
        <v>414495.11875419127</v>
      </c>
      <c r="S100" s="36">
        <v>95</v>
      </c>
      <c r="T100" s="33" t="s">
        <v>226</v>
      </c>
      <c r="U100" s="34">
        <v>43285</v>
      </c>
      <c r="V100" s="27" t="s">
        <v>37</v>
      </c>
      <c r="W100" s="35">
        <v>100646.43771428721</v>
      </c>
      <c r="X100" s="35">
        <v>42841.191838956001</v>
      </c>
      <c r="Y100" s="35">
        <v>75548.808442942929</v>
      </c>
      <c r="Z100" s="35">
        <v>1434.0757083651492</v>
      </c>
      <c r="AA100" s="35">
        <v>45179.249285772938</v>
      </c>
      <c r="AB100" s="35">
        <v>28617.019039729188</v>
      </c>
      <c r="AC100" s="35">
        <v>7421.6444646746249</v>
      </c>
      <c r="AD100" s="35">
        <v>37213.399562799641</v>
      </c>
      <c r="AE100" s="35">
        <v>3931.6723686676705</v>
      </c>
      <c r="AG100" s="1">
        <f t="shared" si="6"/>
        <v>0</v>
      </c>
      <c r="AH100" s="1">
        <f t="shared" si="7"/>
        <v>37213.399562799641</v>
      </c>
      <c r="AI100">
        <f t="shared" si="8"/>
        <v>7</v>
      </c>
      <c r="AJ100" s="1" t="str">
        <f t="shared" si="9"/>
        <v>Summer</v>
      </c>
      <c r="AL100" s="1">
        <f t="shared" si="10"/>
        <v>0</v>
      </c>
      <c r="AM100" s="1">
        <f t="shared" si="11"/>
        <v>100646.43771428721</v>
      </c>
    </row>
    <row r="101" spans="1:39" x14ac:dyDescent="0.2">
      <c r="A101" s="24" t="s">
        <v>227</v>
      </c>
      <c r="B101" s="36">
        <v>96</v>
      </c>
      <c r="C101" s="37">
        <v>43285</v>
      </c>
      <c r="D101" s="26">
        <v>43282</v>
      </c>
      <c r="E101" s="38">
        <v>2018</v>
      </c>
      <c r="F101" s="38" t="s">
        <v>37</v>
      </c>
      <c r="G101" s="38">
        <v>4</v>
      </c>
      <c r="H101" s="39">
        <v>24</v>
      </c>
      <c r="I101" s="29">
        <v>88339.276447707001</v>
      </c>
      <c r="J101" s="30">
        <v>671907.63164520136</v>
      </c>
      <c r="K101" s="30">
        <v>1153906.5059526139</v>
      </c>
      <c r="L101" s="30">
        <v>2704136.5319161937</v>
      </c>
      <c r="M101" s="30">
        <v>387710.90574282268</v>
      </c>
      <c r="N101" s="30">
        <v>905064.92156141519</v>
      </c>
      <c r="O101" s="31">
        <v>186487.50111123</v>
      </c>
      <c r="P101" s="32">
        <v>1629956.6881431437</v>
      </c>
      <c r="Q101" s="32">
        <v>4467596.5862340406</v>
      </c>
      <c r="R101" s="32">
        <v>387710.90574282268</v>
      </c>
      <c r="S101" s="36">
        <v>96</v>
      </c>
      <c r="T101" s="33" t="s">
        <v>228</v>
      </c>
      <c r="U101" s="34">
        <v>43285</v>
      </c>
      <c r="V101" s="27" t="s">
        <v>37</v>
      </c>
      <c r="W101" s="35">
        <v>77122.969024488513</v>
      </c>
      <c r="X101" s="35">
        <v>40240.9988533375</v>
      </c>
      <c r="Y101" s="35">
        <v>73976.961796929667</v>
      </c>
      <c r="Z101" s="35">
        <v>1404.238744172322</v>
      </c>
      <c r="AA101" s="35">
        <v>45391.957615743617</v>
      </c>
      <c r="AB101" s="35">
        <v>28517.976089970816</v>
      </c>
      <c r="AC101" s="35">
        <v>7121.6575459217875</v>
      </c>
      <c r="AD101" s="35">
        <v>37497.272254407755</v>
      </c>
      <c r="AE101" s="35">
        <v>3931.6723686676705</v>
      </c>
      <c r="AG101" s="1">
        <f t="shared" si="6"/>
        <v>0</v>
      </c>
      <c r="AH101" s="1">
        <f t="shared" si="7"/>
        <v>37497.272254407755</v>
      </c>
      <c r="AI101">
        <f t="shared" si="8"/>
        <v>7</v>
      </c>
      <c r="AJ101" s="1" t="str">
        <f t="shared" si="9"/>
        <v>Summer</v>
      </c>
      <c r="AL101" s="1">
        <f t="shared" si="10"/>
        <v>0</v>
      </c>
      <c r="AM101" s="1">
        <f t="shared" si="11"/>
        <v>77122.969024488513</v>
      </c>
    </row>
    <row r="102" spans="1:39" x14ac:dyDescent="0.2">
      <c r="A102" s="24" t="s">
        <v>229</v>
      </c>
      <c r="B102" s="36">
        <v>97</v>
      </c>
      <c r="C102" s="37">
        <v>43286</v>
      </c>
      <c r="D102" s="26">
        <v>43282</v>
      </c>
      <c r="E102" s="38">
        <v>2018</v>
      </c>
      <c r="F102" s="38" t="s">
        <v>37</v>
      </c>
      <c r="G102" s="38">
        <v>5</v>
      </c>
      <c r="H102" s="39">
        <v>1</v>
      </c>
      <c r="I102" s="29">
        <v>81916.55967627975</v>
      </c>
      <c r="J102" s="30">
        <v>612267.00463989843</v>
      </c>
      <c r="K102" s="30">
        <v>1104059.9104287215</v>
      </c>
      <c r="L102" s="30">
        <v>2622795.6734037143</v>
      </c>
      <c r="M102" s="30">
        <v>358342.24876524793</v>
      </c>
      <c r="N102" s="30">
        <v>914699.00560065662</v>
      </c>
      <c r="O102" s="31">
        <v>183799.73670857592</v>
      </c>
      <c r="P102" s="32">
        <v>1544318.7188702491</v>
      </c>
      <c r="Q102" s="32">
        <v>4333561.4203528455</v>
      </c>
      <c r="R102" s="32">
        <v>358342.24876524793</v>
      </c>
      <c r="S102" s="36">
        <v>97</v>
      </c>
      <c r="T102" s="33" t="s">
        <v>230</v>
      </c>
      <c r="U102" s="34">
        <v>43286</v>
      </c>
      <c r="V102" s="27" t="s">
        <v>37</v>
      </c>
      <c r="W102" s="35">
        <v>62384.411163236371</v>
      </c>
      <c r="X102" s="35">
        <v>39964.432123487146</v>
      </c>
      <c r="Y102" s="35">
        <v>72882.12921387839</v>
      </c>
      <c r="Z102" s="35">
        <v>1383.4565128646466</v>
      </c>
      <c r="AA102" s="35">
        <v>45391.957615743617</v>
      </c>
      <c r="AB102" s="35">
        <v>28460.178353842814</v>
      </c>
      <c r="AC102" s="35">
        <v>6914.3337599668312</v>
      </c>
      <c r="AD102" s="35">
        <v>37208.788910630967</v>
      </c>
      <c r="AE102" s="35">
        <v>3931.6723686676705</v>
      </c>
      <c r="AG102" s="1">
        <f t="shared" si="6"/>
        <v>0</v>
      </c>
      <c r="AH102" s="1">
        <f t="shared" si="7"/>
        <v>37208.788910630967</v>
      </c>
      <c r="AI102">
        <f t="shared" si="8"/>
        <v>7</v>
      </c>
      <c r="AJ102" s="1" t="str">
        <f t="shared" si="9"/>
        <v>Summer</v>
      </c>
      <c r="AL102" s="1">
        <f t="shared" si="10"/>
        <v>0</v>
      </c>
      <c r="AM102" s="1">
        <f t="shared" si="11"/>
        <v>62384.411163236371</v>
      </c>
    </row>
    <row r="103" spans="1:39" x14ac:dyDescent="0.2">
      <c r="A103" s="24" t="s">
        <v>231</v>
      </c>
      <c r="B103" s="36">
        <v>98</v>
      </c>
      <c r="C103" s="37">
        <v>43286</v>
      </c>
      <c r="D103" s="26">
        <v>43282</v>
      </c>
      <c r="E103" s="38">
        <v>2018</v>
      </c>
      <c r="F103" s="38" t="s">
        <v>37</v>
      </c>
      <c r="G103" s="38">
        <v>5</v>
      </c>
      <c r="H103" s="39">
        <v>2</v>
      </c>
      <c r="I103" s="29">
        <v>81185.55068388347</v>
      </c>
      <c r="J103" s="30">
        <v>604118.06174739299</v>
      </c>
      <c r="K103" s="30">
        <v>1050550.8288018564</v>
      </c>
      <c r="L103" s="30">
        <v>2570439.0673486311</v>
      </c>
      <c r="M103" s="30">
        <v>344395.56309873256</v>
      </c>
      <c r="N103" s="30">
        <v>909501.67711446132</v>
      </c>
      <c r="O103" s="31">
        <v>184927.00067461736</v>
      </c>
      <c r="P103" s="32">
        <v>1476131.9425844725</v>
      </c>
      <c r="Q103" s="32">
        <v>4268985.8068851028</v>
      </c>
      <c r="R103" s="32">
        <v>344395.56309873256</v>
      </c>
      <c r="S103" s="36">
        <v>98</v>
      </c>
      <c r="T103" s="33" t="s">
        <v>232</v>
      </c>
      <c r="U103" s="34">
        <v>43286</v>
      </c>
      <c r="V103" s="27" t="s">
        <v>37</v>
      </c>
      <c r="W103" s="35">
        <v>54280.529139907943</v>
      </c>
      <c r="X103" s="35">
        <v>39479.931217367892</v>
      </c>
      <c r="Y103" s="35">
        <v>74018.470013371421</v>
      </c>
      <c r="Z103" s="35">
        <v>1405.0266576566444</v>
      </c>
      <c r="AA103" s="35">
        <v>45391.957615743617</v>
      </c>
      <c r="AB103" s="35">
        <v>28620.110744929494</v>
      </c>
      <c r="AC103" s="35">
        <v>6823.972957589086</v>
      </c>
      <c r="AD103" s="35">
        <v>36784.081471965721</v>
      </c>
      <c r="AE103" s="35">
        <v>3931.6723686676705</v>
      </c>
      <c r="AG103" s="1">
        <f t="shared" si="6"/>
        <v>0</v>
      </c>
      <c r="AH103" s="1">
        <f t="shared" si="7"/>
        <v>36784.081471965721</v>
      </c>
      <c r="AI103">
        <f t="shared" si="8"/>
        <v>7</v>
      </c>
      <c r="AJ103" s="1" t="str">
        <f t="shared" si="9"/>
        <v>Summer</v>
      </c>
      <c r="AL103" s="1">
        <f t="shared" si="10"/>
        <v>0</v>
      </c>
      <c r="AM103" s="1">
        <f t="shared" si="11"/>
        <v>54280.529139907943</v>
      </c>
    </row>
    <row r="104" spans="1:39" x14ac:dyDescent="0.2">
      <c r="A104" s="24" t="s">
        <v>233</v>
      </c>
      <c r="B104" s="36">
        <v>99</v>
      </c>
      <c r="C104" s="37">
        <v>43286</v>
      </c>
      <c r="D104" s="26">
        <v>43282</v>
      </c>
      <c r="E104" s="38">
        <v>2018</v>
      </c>
      <c r="F104" s="38" t="s">
        <v>37</v>
      </c>
      <c r="G104" s="38">
        <v>5</v>
      </c>
      <c r="H104" s="39">
        <v>3</v>
      </c>
      <c r="I104" s="29">
        <v>80521.465401159745</v>
      </c>
      <c r="J104" s="30">
        <v>570334.22144257161</v>
      </c>
      <c r="K104" s="30">
        <v>1054870.0331122966</v>
      </c>
      <c r="L104" s="30">
        <v>2560784.6691413694</v>
      </c>
      <c r="M104" s="30">
        <v>344596.34202630055</v>
      </c>
      <c r="N104" s="30">
        <v>896898.36292670155</v>
      </c>
      <c r="O104" s="31">
        <v>184051.50638862525</v>
      </c>
      <c r="P104" s="32">
        <v>1479987.8405397569</v>
      </c>
      <c r="Q104" s="32">
        <v>4212068.7598992679</v>
      </c>
      <c r="R104" s="32">
        <v>344596.34202630055</v>
      </c>
      <c r="S104" s="36">
        <v>99</v>
      </c>
      <c r="T104" s="33" t="s">
        <v>234</v>
      </c>
      <c r="U104" s="34">
        <v>43286</v>
      </c>
      <c r="V104" s="27" t="s">
        <v>37</v>
      </c>
      <c r="W104" s="35">
        <v>67060.497053049941</v>
      </c>
      <c r="X104" s="35">
        <v>39959.114738543787</v>
      </c>
      <c r="Y104" s="35">
        <v>71960.214706217841</v>
      </c>
      <c r="Z104" s="35">
        <v>1365.9566312930676</v>
      </c>
      <c r="AA104" s="35">
        <v>45689.749277702576</v>
      </c>
      <c r="AB104" s="35">
        <v>29480.352045502688</v>
      </c>
      <c r="AC104" s="35">
        <v>6598.1165453253034</v>
      </c>
      <c r="AD104" s="35">
        <v>36389.873221320835</v>
      </c>
      <c r="AE104" s="35">
        <v>3931.6723686676705</v>
      </c>
      <c r="AG104" s="1">
        <f t="shared" si="6"/>
        <v>0</v>
      </c>
      <c r="AH104" s="1">
        <f t="shared" si="7"/>
        <v>36389.873221320835</v>
      </c>
      <c r="AI104">
        <f t="shared" si="8"/>
        <v>7</v>
      </c>
      <c r="AJ104" s="1" t="str">
        <f t="shared" si="9"/>
        <v>Summer</v>
      </c>
      <c r="AL104" s="1">
        <f t="shared" si="10"/>
        <v>0</v>
      </c>
      <c r="AM104" s="1">
        <f t="shared" si="11"/>
        <v>67060.497053049941</v>
      </c>
    </row>
    <row r="105" spans="1:39" x14ac:dyDescent="0.2">
      <c r="A105" s="24" t="s">
        <v>235</v>
      </c>
      <c r="B105" s="36">
        <v>100</v>
      </c>
      <c r="C105" s="37">
        <v>43286</v>
      </c>
      <c r="D105" s="26">
        <v>43282</v>
      </c>
      <c r="E105" s="38">
        <v>2018</v>
      </c>
      <c r="F105" s="38" t="s">
        <v>37</v>
      </c>
      <c r="G105" s="38">
        <v>5</v>
      </c>
      <c r="H105" s="39">
        <v>4</v>
      </c>
      <c r="I105" s="29">
        <v>80755.151285307991</v>
      </c>
      <c r="J105" s="30">
        <v>572944.77157478128</v>
      </c>
      <c r="K105" s="30">
        <v>1071137.2774182819</v>
      </c>
      <c r="L105" s="30">
        <v>2625024.5161773893</v>
      </c>
      <c r="M105" s="30">
        <v>353163.41222183249</v>
      </c>
      <c r="N105" s="30">
        <v>900478.1560290067</v>
      </c>
      <c r="O105" s="31">
        <v>183793.15513558922</v>
      </c>
      <c r="P105" s="32">
        <v>1505055.8409254223</v>
      </c>
      <c r="Q105" s="32">
        <v>4282240.5989167662</v>
      </c>
      <c r="R105" s="32">
        <v>353163.41222183249</v>
      </c>
      <c r="S105" s="36">
        <v>100</v>
      </c>
      <c r="T105" s="33" t="s">
        <v>236</v>
      </c>
      <c r="U105" s="34">
        <v>43286</v>
      </c>
      <c r="V105" s="27" t="s">
        <v>37</v>
      </c>
      <c r="W105" s="35">
        <v>64986.432088778092</v>
      </c>
      <c r="X105" s="35">
        <v>41717.022066709898</v>
      </c>
      <c r="Y105" s="35">
        <v>73285.574225860153</v>
      </c>
      <c r="Z105" s="35">
        <v>1391.1147500131663</v>
      </c>
      <c r="AA105" s="35">
        <v>45391.957615743617</v>
      </c>
      <c r="AB105" s="35">
        <v>31286.345129604058</v>
      </c>
      <c r="AC105" s="35">
        <v>6734.387198885227</v>
      </c>
      <c r="AD105" s="35">
        <v>37867.091657084995</v>
      </c>
      <c r="AE105" s="35">
        <v>3807.8519923384574</v>
      </c>
      <c r="AG105" s="1">
        <f t="shared" si="6"/>
        <v>0</v>
      </c>
      <c r="AH105" s="1">
        <f t="shared" si="7"/>
        <v>37867.091657084995</v>
      </c>
      <c r="AI105">
        <f t="shared" si="8"/>
        <v>7</v>
      </c>
      <c r="AJ105" s="1" t="str">
        <f t="shared" si="9"/>
        <v>Summer</v>
      </c>
      <c r="AL105" s="1">
        <f t="shared" si="10"/>
        <v>0</v>
      </c>
      <c r="AM105" s="1">
        <f t="shared" si="11"/>
        <v>64986.432088778092</v>
      </c>
    </row>
    <row r="106" spans="1:39" x14ac:dyDescent="0.2">
      <c r="A106" s="24" t="s">
        <v>237</v>
      </c>
      <c r="B106" s="36">
        <v>101</v>
      </c>
      <c r="C106" s="37">
        <v>43286</v>
      </c>
      <c r="D106" s="26">
        <v>43282</v>
      </c>
      <c r="E106" s="38">
        <v>2018</v>
      </c>
      <c r="F106" s="38" t="s">
        <v>37</v>
      </c>
      <c r="G106" s="38">
        <v>5</v>
      </c>
      <c r="H106" s="39">
        <v>5</v>
      </c>
      <c r="I106" s="29">
        <v>86318.853066042822</v>
      </c>
      <c r="J106" s="30">
        <v>606192.01181489171</v>
      </c>
      <c r="K106" s="30">
        <v>1145370.984887843</v>
      </c>
      <c r="L106" s="30">
        <v>2709959.1017620303</v>
      </c>
      <c r="M106" s="30">
        <v>362877.96804271743</v>
      </c>
      <c r="N106" s="30">
        <v>912353.80249942816</v>
      </c>
      <c r="O106" s="31">
        <v>183968.01506307811</v>
      </c>
      <c r="P106" s="32">
        <v>1594567.8059966033</v>
      </c>
      <c r="Q106" s="32">
        <v>4412472.9311394282</v>
      </c>
      <c r="R106" s="32">
        <v>362877.96804271743</v>
      </c>
      <c r="S106" s="36">
        <v>101</v>
      </c>
      <c r="T106" s="33" t="s">
        <v>238</v>
      </c>
      <c r="U106" s="34">
        <v>43286</v>
      </c>
      <c r="V106" s="27" t="s">
        <v>37</v>
      </c>
      <c r="W106" s="35">
        <v>69286.789332909015</v>
      </c>
      <c r="X106" s="35">
        <v>40838.622090599682</v>
      </c>
      <c r="Y106" s="35">
        <v>78555.311304084491</v>
      </c>
      <c r="Z106" s="35">
        <v>1491.145473053095</v>
      </c>
      <c r="AA106" s="35">
        <v>45391.957615743617</v>
      </c>
      <c r="AB106" s="35">
        <v>32875.890405410137</v>
      </c>
      <c r="AC106" s="35">
        <v>6450.6761659404283</v>
      </c>
      <c r="AD106" s="35">
        <v>37891.08666322934</v>
      </c>
      <c r="AE106" s="35">
        <v>1106.1924028877872</v>
      </c>
      <c r="AG106" s="1">
        <f t="shared" si="6"/>
        <v>0</v>
      </c>
      <c r="AH106" s="1">
        <f t="shared" si="7"/>
        <v>37891.08666322934</v>
      </c>
      <c r="AI106">
        <f t="shared" si="8"/>
        <v>7</v>
      </c>
      <c r="AJ106" s="1" t="str">
        <f t="shared" si="9"/>
        <v>Summer</v>
      </c>
      <c r="AL106" s="1">
        <f t="shared" si="10"/>
        <v>0</v>
      </c>
      <c r="AM106" s="1">
        <f t="shared" si="11"/>
        <v>69286.789332909015</v>
      </c>
    </row>
    <row r="107" spans="1:39" x14ac:dyDescent="0.2">
      <c r="A107" s="24" t="s">
        <v>239</v>
      </c>
      <c r="B107" s="36">
        <v>102</v>
      </c>
      <c r="C107" s="37">
        <v>43286</v>
      </c>
      <c r="D107" s="26">
        <v>43282</v>
      </c>
      <c r="E107" s="38">
        <v>2018</v>
      </c>
      <c r="F107" s="38" t="s">
        <v>37</v>
      </c>
      <c r="G107" s="38">
        <v>5</v>
      </c>
      <c r="H107" s="39">
        <v>6</v>
      </c>
      <c r="I107" s="29">
        <v>92576.490727301061</v>
      </c>
      <c r="J107" s="30">
        <v>624003.03347062645</v>
      </c>
      <c r="K107" s="30">
        <v>1272731.2569122151</v>
      </c>
      <c r="L107" s="30">
        <v>2849507.1117162728</v>
      </c>
      <c r="M107" s="30">
        <v>393661.51034346211</v>
      </c>
      <c r="N107" s="30">
        <v>936024.87101725908</v>
      </c>
      <c r="O107" s="31">
        <v>186654.20433431212</v>
      </c>
      <c r="P107" s="32">
        <v>1758969.2579829781</v>
      </c>
      <c r="Q107" s="32">
        <v>4596189.2205384709</v>
      </c>
      <c r="R107" s="32">
        <v>393661.51034346211</v>
      </c>
      <c r="S107" s="36">
        <v>102</v>
      </c>
      <c r="T107" s="33" t="s">
        <v>240</v>
      </c>
      <c r="U107" s="34">
        <v>43286</v>
      </c>
      <c r="V107" s="27" t="s">
        <v>37</v>
      </c>
      <c r="W107" s="35">
        <v>69616.311866824864</v>
      </c>
      <c r="X107" s="35">
        <v>42713.346853846691</v>
      </c>
      <c r="Y107" s="35">
        <v>90821.976318280009</v>
      </c>
      <c r="Z107" s="35">
        <v>1723.9926440683203</v>
      </c>
      <c r="AA107" s="35">
        <v>45689.749277702576</v>
      </c>
      <c r="AB107" s="35">
        <v>36873.080554734552</v>
      </c>
      <c r="AC107" s="35">
        <v>7124.3929887250924</v>
      </c>
      <c r="AD107" s="35">
        <v>38921.184199388066</v>
      </c>
      <c r="AE107" s="35">
        <v>0</v>
      </c>
      <c r="AG107" s="1">
        <f t="shared" si="6"/>
        <v>0</v>
      </c>
      <c r="AH107" s="1">
        <f t="shared" si="7"/>
        <v>38921.184199388066</v>
      </c>
      <c r="AI107">
        <f t="shared" si="8"/>
        <v>7</v>
      </c>
      <c r="AJ107" s="1" t="str">
        <f t="shared" si="9"/>
        <v>Summer</v>
      </c>
      <c r="AL107" s="1">
        <f t="shared" si="10"/>
        <v>0</v>
      </c>
      <c r="AM107" s="1">
        <f t="shared" si="11"/>
        <v>69616.311866824864</v>
      </c>
    </row>
    <row r="108" spans="1:39" x14ac:dyDescent="0.2">
      <c r="A108" s="24" t="s">
        <v>241</v>
      </c>
      <c r="B108" s="36">
        <v>103</v>
      </c>
      <c r="C108" s="37">
        <v>43286</v>
      </c>
      <c r="D108" s="26">
        <v>43282</v>
      </c>
      <c r="E108" s="38">
        <v>2018</v>
      </c>
      <c r="F108" s="38" t="s">
        <v>37</v>
      </c>
      <c r="G108" s="38">
        <v>5</v>
      </c>
      <c r="H108" s="39">
        <v>7</v>
      </c>
      <c r="I108" s="29">
        <v>103029.45051845553</v>
      </c>
      <c r="J108" s="30">
        <v>620537.31523657683</v>
      </c>
      <c r="K108" s="30">
        <v>1413736.7625426927</v>
      </c>
      <c r="L108" s="30">
        <v>3028608.1061599869</v>
      </c>
      <c r="M108" s="30">
        <v>433914.32511680794</v>
      </c>
      <c r="N108" s="30">
        <v>959499.02376433113</v>
      </c>
      <c r="O108" s="31">
        <v>189715.9004597009</v>
      </c>
      <c r="P108" s="32">
        <v>1950680.5381779564</v>
      </c>
      <c r="Q108" s="32">
        <v>4798360.3456205959</v>
      </c>
      <c r="R108" s="32">
        <v>433914.32511680794</v>
      </c>
      <c r="S108" s="36">
        <v>103</v>
      </c>
      <c r="T108" s="33" t="s">
        <v>242</v>
      </c>
      <c r="U108" s="34">
        <v>43286</v>
      </c>
      <c r="V108" s="27" t="s">
        <v>37</v>
      </c>
      <c r="W108" s="35">
        <v>78496.195661941252</v>
      </c>
      <c r="X108" s="35">
        <v>51488.447999301825</v>
      </c>
      <c r="Y108" s="35">
        <v>103763.56068297998</v>
      </c>
      <c r="Z108" s="35">
        <v>1969.6512076867127</v>
      </c>
      <c r="AA108" s="35">
        <v>46200.249269632208</v>
      </c>
      <c r="AB108" s="35">
        <v>40461.521280490386</v>
      </c>
      <c r="AC108" s="35">
        <v>8248.0218047599901</v>
      </c>
      <c r="AD108" s="35">
        <v>39417.208283745065</v>
      </c>
      <c r="AE108" s="35">
        <v>0</v>
      </c>
      <c r="AG108" s="1">
        <f t="shared" si="6"/>
        <v>0</v>
      </c>
      <c r="AH108" s="1">
        <f t="shared" si="7"/>
        <v>39417.208283745065</v>
      </c>
      <c r="AI108">
        <f t="shared" si="8"/>
        <v>7</v>
      </c>
      <c r="AJ108" s="1" t="str">
        <f t="shared" si="9"/>
        <v>Summer</v>
      </c>
      <c r="AL108" s="1">
        <f t="shared" si="10"/>
        <v>0</v>
      </c>
      <c r="AM108" s="1">
        <f t="shared" si="11"/>
        <v>78496.195661941252</v>
      </c>
    </row>
    <row r="109" spans="1:39" x14ac:dyDescent="0.2">
      <c r="A109" s="24" t="s">
        <v>243</v>
      </c>
      <c r="B109" s="36">
        <v>104</v>
      </c>
      <c r="C109" s="37">
        <v>43286</v>
      </c>
      <c r="D109" s="26">
        <v>43282</v>
      </c>
      <c r="E109" s="38">
        <v>2018</v>
      </c>
      <c r="F109" s="38" t="s">
        <v>37</v>
      </c>
      <c r="G109" s="38">
        <v>5</v>
      </c>
      <c r="H109" s="39">
        <v>8</v>
      </c>
      <c r="I109" s="29">
        <v>107773.97198010914</v>
      </c>
      <c r="J109" s="30">
        <v>628954.53379096708</v>
      </c>
      <c r="K109" s="30">
        <v>1499283.6482132352</v>
      </c>
      <c r="L109" s="30">
        <v>3274866.4130416294</v>
      </c>
      <c r="M109" s="30">
        <v>462456.94329762168</v>
      </c>
      <c r="N109" s="30">
        <v>996217.09826498374</v>
      </c>
      <c r="O109" s="31">
        <v>190698.78304436483</v>
      </c>
      <c r="P109" s="32">
        <v>2069514.5634909659</v>
      </c>
      <c r="Q109" s="32">
        <v>5090736.8281419454</v>
      </c>
      <c r="R109" s="32">
        <v>462456.94329762168</v>
      </c>
      <c r="S109" s="36">
        <v>104</v>
      </c>
      <c r="T109" s="33" t="s">
        <v>244</v>
      </c>
      <c r="U109" s="34">
        <v>43286</v>
      </c>
      <c r="V109" s="27" t="s">
        <v>37</v>
      </c>
      <c r="W109" s="35">
        <v>89274.306732842233</v>
      </c>
      <c r="X109" s="35">
        <v>59447.074753758359</v>
      </c>
      <c r="Y109" s="35">
        <v>115026.69910533658</v>
      </c>
      <c r="Z109" s="35">
        <v>2183.4493276617545</v>
      </c>
      <c r="AA109" s="35">
        <v>46583.124263579441</v>
      </c>
      <c r="AB109" s="35">
        <v>42256.27738990834</v>
      </c>
      <c r="AC109" s="35">
        <v>9701.020757231081</v>
      </c>
      <c r="AD109" s="35">
        <v>39468.985741567863</v>
      </c>
      <c r="AE109" s="35">
        <v>0</v>
      </c>
      <c r="AG109" s="1">
        <f t="shared" si="6"/>
        <v>0</v>
      </c>
      <c r="AH109" s="1">
        <f t="shared" si="7"/>
        <v>39468.985741567863</v>
      </c>
      <c r="AI109">
        <f t="shared" si="8"/>
        <v>7</v>
      </c>
      <c r="AJ109" s="1" t="str">
        <f t="shared" si="9"/>
        <v>Summer</v>
      </c>
      <c r="AL109" s="1">
        <f t="shared" si="10"/>
        <v>0</v>
      </c>
      <c r="AM109" s="1">
        <f t="shared" si="11"/>
        <v>89274.306732842233</v>
      </c>
    </row>
    <row r="110" spans="1:39" x14ac:dyDescent="0.2">
      <c r="A110" s="24" t="s">
        <v>245</v>
      </c>
      <c r="B110" s="36">
        <v>105</v>
      </c>
      <c r="C110" s="37">
        <v>43286</v>
      </c>
      <c r="D110" s="26">
        <v>43282</v>
      </c>
      <c r="E110" s="38">
        <v>2018</v>
      </c>
      <c r="F110" s="38" t="s">
        <v>37</v>
      </c>
      <c r="G110" s="38">
        <v>5</v>
      </c>
      <c r="H110" s="39">
        <v>9</v>
      </c>
      <c r="I110" s="29">
        <v>115709.73649843177</v>
      </c>
      <c r="J110" s="30">
        <v>680936.78048072732</v>
      </c>
      <c r="K110" s="30">
        <v>1577481.3925899849</v>
      </c>
      <c r="L110" s="30">
        <v>3569569.0168735161</v>
      </c>
      <c r="M110" s="30">
        <v>498755.64661985484</v>
      </c>
      <c r="N110" s="30">
        <v>1038693.442659189</v>
      </c>
      <c r="O110" s="31">
        <v>193913.29212844316</v>
      </c>
      <c r="P110" s="32">
        <v>2191946.7757082717</v>
      </c>
      <c r="Q110" s="32">
        <v>5483112.5321418755</v>
      </c>
      <c r="R110" s="32">
        <v>498755.64661985484</v>
      </c>
      <c r="S110" s="36">
        <v>105</v>
      </c>
      <c r="T110" s="33" t="s">
        <v>246</v>
      </c>
      <c r="U110" s="34">
        <v>43286</v>
      </c>
      <c r="V110" s="27" t="s">
        <v>37</v>
      </c>
      <c r="W110" s="35">
        <v>82364.189965503538</v>
      </c>
      <c r="X110" s="35">
        <v>69630.565012725943</v>
      </c>
      <c r="Y110" s="35">
        <v>120121.40243593349</v>
      </c>
      <c r="Z110" s="35">
        <v>2280.1575410448145</v>
      </c>
      <c r="AA110" s="35">
        <v>46285.332601620488</v>
      </c>
      <c r="AB110" s="35">
        <v>43563.697941439154</v>
      </c>
      <c r="AC110" s="35">
        <v>9908.2077709204968</v>
      </c>
      <c r="AD110" s="35">
        <v>40735.099168250927</v>
      </c>
      <c r="AE110" s="35">
        <v>0</v>
      </c>
      <c r="AG110" s="1">
        <f t="shared" si="6"/>
        <v>0</v>
      </c>
      <c r="AH110" s="1">
        <f t="shared" si="7"/>
        <v>40735.099168250927</v>
      </c>
      <c r="AI110">
        <f t="shared" si="8"/>
        <v>7</v>
      </c>
      <c r="AJ110" s="1" t="str">
        <f t="shared" si="9"/>
        <v>Summer</v>
      </c>
      <c r="AL110" s="1">
        <f t="shared" si="10"/>
        <v>0</v>
      </c>
      <c r="AM110" s="1">
        <f t="shared" si="11"/>
        <v>82364.189965503538</v>
      </c>
    </row>
    <row r="111" spans="1:39" x14ac:dyDescent="0.2">
      <c r="A111" s="24" t="s">
        <v>247</v>
      </c>
      <c r="B111" s="36">
        <v>106</v>
      </c>
      <c r="C111" s="37">
        <v>43286</v>
      </c>
      <c r="D111" s="26">
        <v>43282</v>
      </c>
      <c r="E111" s="38">
        <v>2018</v>
      </c>
      <c r="F111" s="38" t="s">
        <v>37</v>
      </c>
      <c r="G111" s="38">
        <v>5</v>
      </c>
      <c r="H111" s="39">
        <v>10</v>
      </c>
      <c r="I111" s="29">
        <v>114525.06365251698</v>
      </c>
      <c r="J111" s="30">
        <v>698783.68282680039</v>
      </c>
      <c r="K111" s="30">
        <v>1660176.6026688421</v>
      </c>
      <c r="L111" s="30">
        <v>3758968.8415329135</v>
      </c>
      <c r="M111" s="30">
        <v>538413.10867721122</v>
      </c>
      <c r="N111" s="30">
        <v>1055096.308379164</v>
      </c>
      <c r="O111" s="31">
        <v>194977.2227122277</v>
      </c>
      <c r="P111" s="32">
        <v>2313114.7749985703</v>
      </c>
      <c r="Q111" s="32">
        <v>5707826.0554511053</v>
      </c>
      <c r="R111" s="32">
        <v>538413.10867721122</v>
      </c>
      <c r="S111" s="36">
        <v>106</v>
      </c>
      <c r="T111" s="33" t="s">
        <v>248</v>
      </c>
      <c r="U111" s="34">
        <v>43286</v>
      </c>
      <c r="V111" s="27" t="s">
        <v>37</v>
      </c>
      <c r="W111" s="35">
        <v>119116.62628609728</v>
      </c>
      <c r="X111" s="35">
        <v>75492.356435157752</v>
      </c>
      <c r="Y111" s="35">
        <v>124168.06982645934</v>
      </c>
      <c r="Z111" s="35">
        <v>2356.9718220929308</v>
      </c>
      <c r="AA111" s="35">
        <v>46540.5825975853</v>
      </c>
      <c r="AB111" s="35">
        <v>45755.796624372633</v>
      </c>
      <c r="AC111" s="35">
        <v>10397.646915060614</v>
      </c>
      <c r="AD111" s="35">
        <v>40530.926933618233</v>
      </c>
      <c r="AE111" s="35">
        <v>0</v>
      </c>
      <c r="AG111" s="1">
        <f t="shared" si="6"/>
        <v>0</v>
      </c>
      <c r="AH111" s="1">
        <f t="shared" si="7"/>
        <v>40530.926933618233</v>
      </c>
      <c r="AI111">
        <f t="shared" si="8"/>
        <v>7</v>
      </c>
      <c r="AJ111" s="1" t="str">
        <f t="shared" si="9"/>
        <v>Summer</v>
      </c>
      <c r="AL111" s="1">
        <f t="shared" si="10"/>
        <v>0</v>
      </c>
      <c r="AM111" s="1">
        <f t="shared" si="11"/>
        <v>119116.62628609728</v>
      </c>
    </row>
    <row r="112" spans="1:39" x14ac:dyDescent="0.2">
      <c r="A112" s="24" t="s">
        <v>249</v>
      </c>
      <c r="B112" s="36">
        <v>107</v>
      </c>
      <c r="C112" s="37">
        <v>43286</v>
      </c>
      <c r="D112" s="26">
        <v>43282</v>
      </c>
      <c r="E112" s="38">
        <v>2018</v>
      </c>
      <c r="F112" s="38" t="s">
        <v>37</v>
      </c>
      <c r="G112" s="38">
        <v>5</v>
      </c>
      <c r="H112" s="39">
        <v>11</v>
      </c>
      <c r="I112" s="29">
        <v>115682.63985193108</v>
      </c>
      <c r="J112" s="30">
        <v>710596.12457941181</v>
      </c>
      <c r="K112" s="30">
        <v>1719865.3501449784</v>
      </c>
      <c r="L112" s="30">
        <v>3907866.7264980483</v>
      </c>
      <c r="M112" s="30">
        <v>565786.1737758012</v>
      </c>
      <c r="N112" s="30">
        <v>1059390.929114182</v>
      </c>
      <c r="O112" s="31">
        <v>197758.33551529431</v>
      </c>
      <c r="P112" s="32">
        <v>2401334.1637727106</v>
      </c>
      <c r="Q112" s="32">
        <v>5875612.1157069365</v>
      </c>
      <c r="R112" s="32">
        <v>565786.1737758012</v>
      </c>
      <c r="S112" s="36">
        <v>107</v>
      </c>
      <c r="T112" s="33" t="s">
        <v>250</v>
      </c>
      <c r="U112" s="34">
        <v>43286</v>
      </c>
      <c r="V112" s="27" t="s">
        <v>37</v>
      </c>
      <c r="W112" s="35">
        <v>124421.50343372025</v>
      </c>
      <c r="X112" s="35">
        <v>78958.126280496042</v>
      </c>
      <c r="Y112" s="35">
        <v>128089.09445755473</v>
      </c>
      <c r="Z112" s="35">
        <v>2431.4011386003122</v>
      </c>
      <c r="AA112" s="35">
        <v>46327.874267614621</v>
      </c>
      <c r="AB112" s="35">
        <v>46190.67763689463</v>
      </c>
      <c r="AC112" s="35">
        <v>10709.82935100308</v>
      </c>
      <c r="AD112" s="35">
        <v>42449.340880144322</v>
      </c>
      <c r="AE112" s="35">
        <v>0</v>
      </c>
      <c r="AG112" s="1">
        <f t="shared" si="6"/>
        <v>0</v>
      </c>
      <c r="AH112" s="1">
        <f t="shared" si="7"/>
        <v>42449.340880144322</v>
      </c>
      <c r="AI112">
        <f t="shared" si="8"/>
        <v>7</v>
      </c>
      <c r="AJ112" s="1" t="str">
        <f t="shared" si="9"/>
        <v>Summer</v>
      </c>
      <c r="AL112" s="1">
        <f t="shared" si="10"/>
        <v>0</v>
      </c>
      <c r="AM112" s="1">
        <f t="shared" si="11"/>
        <v>124421.50343372025</v>
      </c>
    </row>
    <row r="113" spans="1:39" x14ac:dyDescent="0.2">
      <c r="A113" s="24" t="s">
        <v>251</v>
      </c>
      <c r="B113" s="36">
        <v>108</v>
      </c>
      <c r="C113" s="37">
        <v>43286</v>
      </c>
      <c r="D113" s="26">
        <v>43282</v>
      </c>
      <c r="E113" s="38">
        <v>2018</v>
      </c>
      <c r="F113" s="38" t="s">
        <v>37</v>
      </c>
      <c r="G113" s="38">
        <v>5</v>
      </c>
      <c r="H113" s="39">
        <v>12</v>
      </c>
      <c r="I113" s="29">
        <v>114791.58449603195</v>
      </c>
      <c r="J113" s="30">
        <v>718707.53970560024</v>
      </c>
      <c r="K113" s="30">
        <v>1784757.5771819428</v>
      </c>
      <c r="L113" s="30">
        <v>4106203.5076140855</v>
      </c>
      <c r="M113" s="30">
        <v>600418.45260649652</v>
      </c>
      <c r="N113" s="30">
        <v>1083156.4567969497</v>
      </c>
      <c r="O113" s="31">
        <v>196251.02923289849</v>
      </c>
      <c r="P113" s="32">
        <v>2499967.6142844711</v>
      </c>
      <c r="Q113" s="32">
        <v>6104318.5333495345</v>
      </c>
      <c r="R113" s="32">
        <v>600418.45260649652</v>
      </c>
      <c r="S113" s="36">
        <v>108</v>
      </c>
      <c r="T113" s="33" t="s">
        <v>252</v>
      </c>
      <c r="U113" s="34">
        <v>43286</v>
      </c>
      <c r="V113" s="27" t="s">
        <v>37</v>
      </c>
      <c r="W113" s="35">
        <v>136395.56202904749</v>
      </c>
      <c r="X113" s="35">
        <v>82417.40700181284</v>
      </c>
      <c r="Y113" s="35">
        <v>127586.13583648096</v>
      </c>
      <c r="Z113" s="35">
        <v>2421.8539232879825</v>
      </c>
      <c r="AA113" s="35">
        <v>46668.207595567714</v>
      </c>
      <c r="AB113" s="35">
        <v>47874.119167634351</v>
      </c>
      <c r="AC113" s="35">
        <v>10936.64316912564</v>
      </c>
      <c r="AD113" s="35">
        <v>42747.902327283839</v>
      </c>
      <c r="AE113" s="35">
        <v>0</v>
      </c>
      <c r="AG113" s="1">
        <f t="shared" si="6"/>
        <v>0</v>
      </c>
      <c r="AH113" s="1">
        <f t="shared" si="7"/>
        <v>42747.902327283839</v>
      </c>
      <c r="AI113">
        <f t="shared" si="8"/>
        <v>7</v>
      </c>
      <c r="AJ113" s="1" t="str">
        <f t="shared" si="9"/>
        <v>Summer</v>
      </c>
      <c r="AL113" s="1">
        <f t="shared" si="10"/>
        <v>0</v>
      </c>
      <c r="AM113" s="1">
        <f t="shared" si="11"/>
        <v>136395.56202904749</v>
      </c>
    </row>
    <row r="114" spans="1:39" x14ac:dyDescent="0.2">
      <c r="A114" s="24" t="s">
        <v>253</v>
      </c>
      <c r="B114" s="36">
        <v>109</v>
      </c>
      <c r="C114" s="37">
        <v>43286</v>
      </c>
      <c r="D114" s="26">
        <v>43282</v>
      </c>
      <c r="E114" s="38">
        <v>2018</v>
      </c>
      <c r="F114" s="38" t="s">
        <v>37</v>
      </c>
      <c r="G114" s="38">
        <v>5</v>
      </c>
      <c r="H114" s="39">
        <v>13</v>
      </c>
      <c r="I114" s="29">
        <v>112569.09692283907</v>
      </c>
      <c r="J114" s="30">
        <v>725471.00753089832</v>
      </c>
      <c r="K114" s="30">
        <v>1851093.3241876585</v>
      </c>
      <c r="L114" s="30">
        <v>4314540.955730848</v>
      </c>
      <c r="M114" s="30">
        <v>628837.83251336624</v>
      </c>
      <c r="N114" s="30">
        <v>1109540.1789453709</v>
      </c>
      <c r="O114" s="31">
        <v>198546.66147958147</v>
      </c>
      <c r="P114" s="32">
        <v>2592500.2536238637</v>
      </c>
      <c r="Q114" s="32">
        <v>6348098.8036866989</v>
      </c>
      <c r="R114" s="32">
        <v>628837.83251336624</v>
      </c>
      <c r="S114" s="36">
        <v>109</v>
      </c>
      <c r="T114" s="33" t="s">
        <v>254</v>
      </c>
      <c r="U114" s="34">
        <v>43286</v>
      </c>
      <c r="V114" s="27" t="s">
        <v>37</v>
      </c>
      <c r="W114" s="35">
        <v>160690.70016436532</v>
      </c>
      <c r="X114" s="35">
        <v>81416.256630078162</v>
      </c>
      <c r="Y114" s="35">
        <v>132236.8512273083</v>
      </c>
      <c r="Z114" s="35">
        <v>2510.1343092525399</v>
      </c>
      <c r="AA114" s="35">
        <v>46583.124263579441</v>
      </c>
      <c r="AB114" s="35">
        <v>49122.075884715618</v>
      </c>
      <c r="AC114" s="35">
        <v>11250.991164476452</v>
      </c>
      <c r="AD114" s="35">
        <v>43812.900040778579</v>
      </c>
      <c r="AE114" s="35">
        <v>0</v>
      </c>
      <c r="AG114" s="1">
        <f t="shared" si="6"/>
        <v>0</v>
      </c>
      <c r="AH114" s="1">
        <f t="shared" si="7"/>
        <v>43812.900040778579</v>
      </c>
      <c r="AI114">
        <f t="shared" si="8"/>
        <v>7</v>
      </c>
      <c r="AJ114" s="1" t="str">
        <f t="shared" si="9"/>
        <v>Summer</v>
      </c>
      <c r="AL114" s="1">
        <f t="shared" si="10"/>
        <v>0</v>
      </c>
      <c r="AM114" s="1">
        <f t="shared" si="11"/>
        <v>160690.70016436532</v>
      </c>
    </row>
    <row r="115" spans="1:39" x14ac:dyDescent="0.2">
      <c r="A115" s="24" t="s">
        <v>255</v>
      </c>
      <c r="B115" s="36">
        <v>110</v>
      </c>
      <c r="C115" s="37">
        <v>43286</v>
      </c>
      <c r="D115" s="26">
        <v>43282</v>
      </c>
      <c r="E115" s="38">
        <v>2018</v>
      </c>
      <c r="F115" s="38" t="s">
        <v>37</v>
      </c>
      <c r="G115" s="38">
        <v>5</v>
      </c>
      <c r="H115" s="39">
        <v>14</v>
      </c>
      <c r="I115" s="29">
        <v>111719.31492833118</v>
      </c>
      <c r="J115" s="30">
        <v>732474.73417291115</v>
      </c>
      <c r="K115" s="30">
        <v>1909798.5126173194</v>
      </c>
      <c r="L115" s="30">
        <v>4484531.2753406642</v>
      </c>
      <c r="M115" s="30">
        <v>656784.61300028709</v>
      </c>
      <c r="N115" s="30">
        <v>1106328.3153152154</v>
      </c>
      <c r="O115" s="31">
        <v>196836.3750038422</v>
      </c>
      <c r="P115" s="32">
        <v>2678302.4405459375</v>
      </c>
      <c r="Q115" s="32">
        <v>6520170.6998326331</v>
      </c>
      <c r="R115" s="32">
        <v>656784.61300028709</v>
      </c>
      <c r="S115" s="36">
        <v>110</v>
      </c>
      <c r="T115" s="33" t="s">
        <v>256</v>
      </c>
      <c r="U115" s="34">
        <v>43286</v>
      </c>
      <c r="V115" s="27" t="s">
        <v>37</v>
      </c>
      <c r="W115" s="35">
        <v>179548.63998988658</v>
      </c>
      <c r="X115" s="35">
        <v>83349.898414578391</v>
      </c>
      <c r="Y115" s="35">
        <v>130800.31259373736</v>
      </c>
      <c r="Z115" s="35">
        <v>2482.865776485567</v>
      </c>
      <c r="AA115" s="35">
        <v>46625.665929573574</v>
      </c>
      <c r="AB115" s="35">
        <v>49297.973366298618</v>
      </c>
      <c r="AC115" s="35">
        <v>11203.098116070822</v>
      </c>
      <c r="AD115" s="35">
        <v>45309.956134734661</v>
      </c>
      <c r="AE115" s="35">
        <v>0</v>
      </c>
      <c r="AG115" s="1">
        <f t="shared" si="6"/>
        <v>45309.956134734661</v>
      </c>
      <c r="AH115" s="1">
        <f t="shared" si="7"/>
        <v>0</v>
      </c>
      <c r="AI115">
        <f t="shared" si="8"/>
        <v>7</v>
      </c>
      <c r="AJ115" s="1" t="str">
        <f t="shared" si="9"/>
        <v>Summer</v>
      </c>
      <c r="AL115" s="1">
        <f t="shared" si="10"/>
        <v>179548.63998988658</v>
      </c>
      <c r="AM115" s="1">
        <f t="shared" si="11"/>
        <v>0</v>
      </c>
    </row>
    <row r="116" spans="1:39" x14ac:dyDescent="0.2">
      <c r="A116" s="24" t="s">
        <v>257</v>
      </c>
      <c r="B116" s="36">
        <v>111</v>
      </c>
      <c r="C116" s="37">
        <v>43286</v>
      </c>
      <c r="D116" s="26">
        <v>43282</v>
      </c>
      <c r="E116" s="38">
        <v>2018</v>
      </c>
      <c r="F116" s="38" t="s">
        <v>37</v>
      </c>
      <c r="G116" s="38">
        <v>5</v>
      </c>
      <c r="H116" s="39">
        <v>15</v>
      </c>
      <c r="I116" s="29">
        <v>113196.31057799362</v>
      </c>
      <c r="J116" s="30">
        <v>739038.83315316029</v>
      </c>
      <c r="K116" s="30">
        <v>1986387.1719091136</v>
      </c>
      <c r="L116" s="30">
        <v>4628245.8631251343</v>
      </c>
      <c r="M116" s="30">
        <v>680978.8288453439</v>
      </c>
      <c r="N116" s="30">
        <v>1091450.5881799913</v>
      </c>
      <c r="O116" s="31">
        <v>199483.69517392272</v>
      </c>
      <c r="P116" s="32">
        <v>2780562.3113324512</v>
      </c>
      <c r="Q116" s="32">
        <v>6658218.9796322081</v>
      </c>
      <c r="R116" s="32">
        <v>680978.8288453439</v>
      </c>
      <c r="S116" s="36">
        <v>111</v>
      </c>
      <c r="T116" s="33" t="s">
        <v>258</v>
      </c>
      <c r="U116" s="34">
        <v>43286</v>
      </c>
      <c r="V116" s="27" t="s">
        <v>37</v>
      </c>
      <c r="W116" s="35">
        <v>205366.50222953595</v>
      </c>
      <c r="X116" s="35">
        <v>80449.636253740697</v>
      </c>
      <c r="Y116" s="35">
        <v>127795.26324557043</v>
      </c>
      <c r="Z116" s="35">
        <v>2425.8236025391789</v>
      </c>
      <c r="AA116" s="35">
        <v>46412.957599602894</v>
      </c>
      <c r="AB116" s="35">
        <v>49503.347946525595</v>
      </c>
      <c r="AC116" s="35">
        <v>11293.869233991441</v>
      </c>
      <c r="AD116" s="35">
        <v>47148.704761153851</v>
      </c>
      <c r="AE116" s="35">
        <v>0</v>
      </c>
      <c r="AG116" s="1">
        <f t="shared" si="6"/>
        <v>47148.704761153851</v>
      </c>
      <c r="AH116" s="1">
        <f t="shared" si="7"/>
        <v>0</v>
      </c>
      <c r="AI116">
        <f t="shared" si="8"/>
        <v>7</v>
      </c>
      <c r="AJ116" s="1" t="str">
        <f t="shared" si="9"/>
        <v>Summer</v>
      </c>
      <c r="AL116" s="1">
        <f t="shared" si="10"/>
        <v>205366.50222953595</v>
      </c>
      <c r="AM116" s="1">
        <f t="shared" si="11"/>
        <v>0</v>
      </c>
    </row>
    <row r="117" spans="1:39" x14ac:dyDescent="0.2">
      <c r="A117" s="24" t="s">
        <v>259</v>
      </c>
      <c r="B117" s="36">
        <v>112</v>
      </c>
      <c r="C117" s="37">
        <v>43286</v>
      </c>
      <c r="D117" s="26">
        <v>43282</v>
      </c>
      <c r="E117" s="38">
        <v>2018</v>
      </c>
      <c r="F117" s="38" t="s">
        <v>37</v>
      </c>
      <c r="G117" s="38">
        <v>5</v>
      </c>
      <c r="H117" s="39">
        <v>16</v>
      </c>
      <c r="I117" s="29">
        <v>114496.35014435176</v>
      </c>
      <c r="J117" s="30">
        <v>736144.61993568239</v>
      </c>
      <c r="K117" s="30">
        <v>2011471.3812163698</v>
      </c>
      <c r="L117" s="30">
        <v>4715978.4314037589</v>
      </c>
      <c r="M117" s="30">
        <v>694943.07186667831</v>
      </c>
      <c r="N117" s="30">
        <v>1048144.6968045607</v>
      </c>
      <c r="O117" s="31">
        <v>198612.68932460106</v>
      </c>
      <c r="P117" s="32">
        <v>2820910.8032273995</v>
      </c>
      <c r="Q117" s="32">
        <v>6698880.4374686033</v>
      </c>
      <c r="R117" s="32">
        <v>694943.07186667831</v>
      </c>
      <c r="S117" s="36">
        <v>112</v>
      </c>
      <c r="T117" s="33" t="s">
        <v>260</v>
      </c>
      <c r="U117" s="34">
        <v>43286</v>
      </c>
      <c r="V117" s="27" t="s">
        <v>37</v>
      </c>
      <c r="W117" s="35">
        <v>206941.16593318712</v>
      </c>
      <c r="X117" s="35">
        <v>82403.299923446655</v>
      </c>
      <c r="Y117" s="35">
        <v>127175.27546519606</v>
      </c>
      <c r="Z117" s="35">
        <v>2414.0549269817129</v>
      </c>
      <c r="AA117" s="35">
        <v>46498.040931591167</v>
      </c>
      <c r="AB117" s="35">
        <v>47771.806447212111</v>
      </c>
      <c r="AC117" s="35">
        <v>10606.247241324774</v>
      </c>
      <c r="AD117" s="35">
        <v>47583.616564236945</v>
      </c>
      <c r="AE117" s="35">
        <v>0</v>
      </c>
      <c r="AG117" s="1">
        <f t="shared" si="6"/>
        <v>47583.616564236945</v>
      </c>
      <c r="AH117" s="1">
        <f t="shared" si="7"/>
        <v>0</v>
      </c>
      <c r="AI117">
        <f t="shared" si="8"/>
        <v>7</v>
      </c>
      <c r="AJ117" s="1" t="str">
        <f t="shared" si="9"/>
        <v>Summer</v>
      </c>
      <c r="AL117" s="1">
        <f t="shared" si="10"/>
        <v>206941.16593318712</v>
      </c>
      <c r="AM117" s="1">
        <f t="shared" si="11"/>
        <v>0</v>
      </c>
    </row>
    <row r="118" spans="1:39" x14ac:dyDescent="0.2">
      <c r="A118" s="24" t="s">
        <v>261</v>
      </c>
      <c r="B118" s="36">
        <v>113</v>
      </c>
      <c r="C118" s="37">
        <v>43286</v>
      </c>
      <c r="D118" s="26">
        <v>43282</v>
      </c>
      <c r="E118" s="38">
        <v>2018</v>
      </c>
      <c r="F118" s="38" t="s">
        <v>37</v>
      </c>
      <c r="G118" s="38">
        <v>5</v>
      </c>
      <c r="H118" s="39">
        <v>17</v>
      </c>
      <c r="I118" s="29">
        <v>116447.32963879062</v>
      </c>
      <c r="J118" s="30">
        <v>737801.07992542977</v>
      </c>
      <c r="K118" s="30">
        <v>2007879.6994607199</v>
      </c>
      <c r="L118" s="30">
        <v>4742617.8248037137</v>
      </c>
      <c r="M118" s="30">
        <v>698324.737147426</v>
      </c>
      <c r="N118" s="30">
        <v>1048994.4447290595</v>
      </c>
      <c r="O118" s="31">
        <v>195614.44164393397</v>
      </c>
      <c r="P118" s="32">
        <v>2822651.7662469363</v>
      </c>
      <c r="Q118" s="32">
        <v>6725027.7911021374</v>
      </c>
      <c r="R118" s="32">
        <v>698324.737147426</v>
      </c>
      <c r="S118" s="36">
        <v>113</v>
      </c>
      <c r="T118" s="33" t="s">
        <v>262</v>
      </c>
      <c r="U118" s="34">
        <v>43286</v>
      </c>
      <c r="V118" s="27" t="s">
        <v>37</v>
      </c>
      <c r="W118" s="35">
        <v>209709.24862883249</v>
      </c>
      <c r="X118" s="35">
        <v>74847.886739483962</v>
      </c>
      <c r="Y118" s="35">
        <v>120825.52817767116</v>
      </c>
      <c r="Z118" s="35">
        <v>2293.5233325466515</v>
      </c>
      <c r="AA118" s="35">
        <v>46455.499265597035</v>
      </c>
      <c r="AB118" s="35">
        <v>45647.598310123787</v>
      </c>
      <c r="AC118" s="35">
        <v>10033.719015452085</v>
      </c>
      <c r="AD118" s="35">
        <v>47528.399940610077</v>
      </c>
      <c r="AE118" s="35">
        <v>0</v>
      </c>
      <c r="AG118" s="1">
        <f t="shared" si="6"/>
        <v>47528.399940610077</v>
      </c>
      <c r="AH118" s="1">
        <f t="shared" si="7"/>
        <v>0</v>
      </c>
      <c r="AI118">
        <f t="shared" si="8"/>
        <v>7</v>
      </c>
      <c r="AJ118" s="1" t="str">
        <f t="shared" si="9"/>
        <v>Summer</v>
      </c>
      <c r="AL118" s="1">
        <f t="shared" si="10"/>
        <v>209709.24862883249</v>
      </c>
      <c r="AM118" s="1">
        <f t="shared" si="11"/>
        <v>0</v>
      </c>
    </row>
    <row r="119" spans="1:39" x14ac:dyDescent="0.2">
      <c r="A119" s="24" t="s">
        <v>263</v>
      </c>
      <c r="B119" s="36">
        <v>114</v>
      </c>
      <c r="C119" s="37">
        <v>43286</v>
      </c>
      <c r="D119" s="26">
        <v>43282</v>
      </c>
      <c r="E119" s="38">
        <v>2018</v>
      </c>
      <c r="F119" s="38" t="s">
        <v>37</v>
      </c>
      <c r="G119" s="38">
        <v>5</v>
      </c>
      <c r="H119" s="39">
        <v>18</v>
      </c>
      <c r="I119" s="29">
        <v>117050.11781063846</v>
      </c>
      <c r="J119" s="30">
        <v>742427.28963722556</v>
      </c>
      <c r="K119" s="30">
        <v>1959260.459699576</v>
      </c>
      <c r="L119" s="30">
        <v>4649592.5362977115</v>
      </c>
      <c r="M119" s="30">
        <v>692834.56788409606</v>
      </c>
      <c r="N119" s="30">
        <v>1003494.0605950787</v>
      </c>
      <c r="O119" s="31">
        <v>197129.22798708506</v>
      </c>
      <c r="P119" s="32">
        <v>2769145.1453943104</v>
      </c>
      <c r="Q119" s="32">
        <v>6592643.1145171011</v>
      </c>
      <c r="R119" s="32">
        <v>692834.56788409606</v>
      </c>
      <c r="S119" s="36">
        <v>114</v>
      </c>
      <c r="T119" s="33" t="s">
        <v>264</v>
      </c>
      <c r="U119" s="34">
        <v>43286</v>
      </c>
      <c r="V119" s="27" t="s">
        <v>37</v>
      </c>
      <c r="W119" s="35">
        <v>197720.66305099791</v>
      </c>
      <c r="X119" s="35">
        <v>73521.45169763577</v>
      </c>
      <c r="Y119" s="35">
        <v>120333.47819308835</v>
      </c>
      <c r="Z119" s="35">
        <v>2284.1831861600335</v>
      </c>
      <c r="AA119" s="35">
        <v>46030.082605655662</v>
      </c>
      <c r="AB119" s="35">
        <v>45289.538063249602</v>
      </c>
      <c r="AC119" s="35">
        <v>9894.5761468233177</v>
      </c>
      <c r="AD119" s="35">
        <v>48085.238994276355</v>
      </c>
      <c r="AE119" s="35">
        <v>0</v>
      </c>
      <c r="AG119" s="1">
        <f t="shared" si="6"/>
        <v>48085.238994276355</v>
      </c>
      <c r="AH119" s="1">
        <f t="shared" si="7"/>
        <v>0</v>
      </c>
      <c r="AI119">
        <f t="shared" si="8"/>
        <v>7</v>
      </c>
      <c r="AJ119" s="1" t="str">
        <f t="shared" si="9"/>
        <v>Summer</v>
      </c>
      <c r="AL119" s="1">
        <f t="shared" si="10"/>
        <v>197720.66305099791</v>
      </c>
      <c r="AM119" s="1">
        <f t="shared" si="11"/>
        <v>0</v>
      </c>
    </row>
    <row r="120" spans="1:39" x14ac:dyDescent="0.2">
      <c r="A120" s="24" t="s">
        <v>265</v>
      </c>
      <c r="B120" s="36">
        <v>115</v>
      </c>
      <c r="C120" s="37">
        <v>43286</v>
      </c>
      <c r="D120" s="26">
        <v>43282</v>
      </c>
      <c r="E120" s="38">
        <v>2018</v>
      </c>
      <c r="F120" s="38" t="s">
        <v>37</v>
      </c>
      <c r="G120" s="38">
        <v>5</v>
      </c>
      <c r="H120" s="39">
        <v>19</v>
      </c>
      <c r="I120" s="29">
        <v>118984.66336751766</v>
      </c>
      <c r="J120" s="30">
        <v>736839.44321374176</v>
      </c>
      <c r="K120" s="30">
        <v>1886679.0448327328</v>
      </c>
      <c r="L120" s="30">
        <v>4404125.4874741556</v>
      </c>
      <c r="M120" s="30">
        <v>670006.78016915871</v>
      </c>
      <c r="N120" s="30">
        <v>974720.94609579165</v>
      </c>
      <c r="O120" s="31">
        <v>196372.28305885065</v>
      </c>
      <c r="P120" s="32">
        <v>2675670.488369409</v>
      </c>
      <c r="Q120" s="32">
        <v>6312058.1598425396</v>
      </c>
      <c r="R120" s="32">
        <v>670006.78016915871</v>
      </c>
      <c r="S120" s="36">
        <v>115</v>
      </c>
      <c r="T120" s="33" t="s">
        <v>266</v>
      </c>
      <c r="U120" s="34">
        <v>43286</v>
      </c>
      <c r="V120" s="27" t="s">
        <v>37</v>
      </c>
      <c r="W120" s="35">
        <v>209360.96341795311</v>
      </c>
      <c r="X120" s="35">
        <v>66699.552127602248</v>
      </c>
      <c r="Y120" s="35">
        <v>115953.76349482512</v>
      </c>
      <c r="Z120" s="35">
        <v>2201.0469648509629</v>
      </c>
      <c r="AA120" s="35">
        <v>46242.790935626341</v>
      </c>
      <c r="AB120" s="35">
        <v>45043.551758237649</v>
      </c>
      <c r="AC120" s="35">
        <v>9509.7449024724374</v>
      </c>
      <c r="AD120" s="35">
        <v>48628.478149216819</v>
      </c>
      <c r="AE120" s="35">
        <v>0</v>
      </c>
      <c r="AG120" s="1">
        <f t="shared" si="6"/>
        <v>48628.478149216819</v>
      </c>
      <c r="AH120" s="1">
        <f t="shared" si="7"/>
        <v>0</v>
      </c>
      <c r="AI120">
        <f t="shared" si="8"/>
        <v>7</v>
      </c>
      <c r="AJ120" s="1" t="str">
        <f t="shared" si="9"/>
        <v>Summer</v>
      </c>
      <c r="AL120" s="1">
        <f t="shared" si="10"/>
        <v>209360.96341795311</v>
      </c>
      <c r="AM120" s="1">
        <f t="shared" si="11"/>
        <v>0</v>
      </c>
    </row>
    <row r="121" spans="1:39" x14ac:dyDescent="0.2">
      <c r="A121" s="24" t="s">
        <v>267</v>
      </c>
      <c r="B121" s="36">
        <v>116</v>
      </c>
      <c r="C121" s="37">
        <v>43286</v>
      </c>
      <c r="D121" s="26">
        <v>43282</v>
      </c>
      <c r="E121" s="38">
        <v>2018</v>
      </c>
      <c r="F121" s="38" t="s">
        <v>37</v>
      </c>
      <c r="G121" s="38">
        <v>5</v>
      </c>
      <c r="H121" s="39">
        <v>20</v>
      </c>
      <c r="I121" s="29">
        <v>114402.7008384803</v>
      </c>
      <c r="J121" s="30">
        <v>735891.70870617125</v>
      </c>
      <c r="K121" s="30">
        <v>1799850.8349700021</v>
      </c>
      <c r="L121" s="30">
        <v>4175528.0881917425</v>
      </c>
      <c r="M121" s="30">
        <v>636462.35488908819</v>
      </c>
      <c r="N121" s="30">
        <v>966219.64434515964</v>
      </c>
      <c r="O121" s="31">
        <v>197026.63128966486</v>
      </c>
      <c r="P121" s="32">
        <v>2550715.8906975705</v>
      </c>
      <c r="Q121" s="32">
        <v>6074666.0725327386</v>
      </c>
      <c r="R121" s="32">
        <v>636462.35488908819</v>
      </c>
      <c r="S121" s="36">
        <v>116</v>
      </c>
      <c r="T121" s="33" t="s">
        <v>268</v>
      </c>
      <c r="U121" s="34">
        <v>43286</v>
      </c>
      <c r="V121" s="27" t="s">
        <v>37</v>
      </c>
      <c r="W121" s="35">
        <v>186614.15681732909</v>
      </c>
      <c r="X121" s="35">
        <v>62086.004443098289</v>
      </c>
      <c r="Y121" s="35">
        <v>109097.13480032815</v>
      </c>
      <c r="Z121" s="35">
        <v>2070.8936923544979</v>
      </c>
      <c r="AA121" s="35">
        <v>46498.040931591167</v>
      </c>
      <c r="AB121" s="35">
        <v>43657.288200757597</v>
      </c>
      <c r="AC121" s="35">
        <v>9023.3147456667048</v>
      </c>
      <c r="AD121" s="35">
        <v>46905.375768537997</v>
      </c>
      <c r="AE121" s="35">
        <v>669.24890660390224</v>
      </c>
      <c r="AG121" s="1">
        <f t="shared" si="6"/>
        <v>46905.375768537997</v>
      </c>
      <c r="AH121" s="1">
        <f t="shared" si="7"/>
        <v>0</v>
      </c>
      <c r="AI121">
        <f t="shared" si="8"/>
        <v>7</v>
      </c>
      <c r="AJ121" s="1" t="str">
        <f t="shared" si="9"/>
        <v>Summer</v>
      </c>
      <c r="AL121" s="1">
        <f t="shared" si="10"/>
        <v>186614.15681732909</v>
      </c>
      <c r="AM121" s="1">
        <f t="shared" si="11"/>
        <v>0</v>
      </c>
    </row>
    <row r="122" spans="1:39" x14ac:dyDescent="0.2">
      <c r="A122" s="24" t="s">
        <v>269</v>
      </c>
      <c r="B122" s="36">
        <v>117</v>
      </c>
      <c r="C122" s="37">
        <v>43286</v>
      </c>
      <c r="D122" s="26">
        <v>43282</v>
      </c>
      <c r="E122" s="38">
        <v>2018</v>
      </c>
      <c r="F122" s="38" t="s">
        <v>37</v>
      </c>
      <c r="G122" s="38">
        <v>5</v>
      </c>
      <c r="H122" s="39">
        <v>21</v>
      </c>
      <c r="I122" s="29">
        <v>115058.7616597044</v>
      </c>
      <c r="J122" s="30">
        <v>707845.84980075317</v>
      </c>
      <c r="K122" s="30">
        <v>1739430.6693238714</v>
      </c>
      <c r="L122" s="30">
        <v>3970533.7362010633</v>
      </c>
      <c r="M122" s="30">
        <v>604666.06710376288</v>
      </c>
      <c r="N122" s="30">
        <v>953575.16617950005</v>
      </c>
      <c r="O122" s="31">
        <v>195528.22483878577</v>
      </c>
      <c r="P122" s="32">
        <v>2459155.4980873386</v>
      </c>
      <c r="Q122" s="32">
        <v>5827482.9770201026</v>
      </c>
      <c r="R122" s="32">
        <v>604666.06710376288</v>
      </c>
      <c r="S122" s="36">
        <v>117</v>
      </c>
      <c r="T122" s="33" t="s">
        <v>270</v>
      </c>
      <c r="U122" s="34">
        <v>43286</v>
      </c>
      <c r="V122" s="27" t="s">
        <v>37</v>
      </c>
      <c r="W122" s="35">
        <v>173496.6942457245</v>
      </c>
      <c r="X122" s="35">
        <v>61836.907568115166</v>
      </c>
      <c r="Y122" s="35">
        <v>105061.96581644674</v>
      </c>
      <c r="Z122" s="35">
        <v>1994.2976753133671</v>
      </c>
      <c r="AA122" s="35">
        <v>46455.499265597035</v>
      </c>
      <c r="AB122" s="35">
        <v>43049.91149698868</v>
      </c>
      <c r="AC122" s="35">
        <v>8993.2704634959482</v>
      </c>
      <c r="AD122" s="35">
        <v>46182.098388105675</v>
      </c>
      <c r="AE122" s="35">
        <v>3590.6088918277928</v>
      </c>
      <c r="AG122" s="1">
        <f t="shared" si="6"/>
        <v>46182.098388105675</v>
      </c>
      <c r="AH122" s="1">
        <f t="shared" si="7"/>
        <v>0</v>
      </c>
      <c r="AI122">
        <f t="shared" si="8"/>
        <v>7</v>
      </c>
      <c r="AJ122" s="1" t="str">
        <f t="shared" si="9"/>
        <v>Summer</v>
      </c>
      <c r="AL122" s="1">
        <f t="shared" si="10"/>
        <v>173496.6942457245</v>
      </c>
      <c r="AM122" s="1">
        <f t="shared" si="11"/>
        <v>0</v>
      </c>
    </row>
    <row r="123" spans="1:39" x14ac:dyDescent="0.2">
      <c r="A123" s="24" t="s">
        <v>271</v>
      </c>
      <c r="B123" s="36">
        <v>118</v>
      </c>
      <c r="C123" s="37">
        <v>43286</v>
      </c>
      <c r="D123" s="26">
        <v>43282</v>
      </c>
      <c r="E123" s="38">
        <v>2018</v>
      </c>
      <c r="F123" s="38" t="s">
        <v>37</v>
      </c>
      <c r="G123" s="38">
        <v>5</v>
      </c>
      <c r="H123" s="39">
        <v>22</v>
      </c>
      <c r="I123" s="29">
        <v>109065.20109669403</v>
      </c>
      <c r="J123" s="30">
        <v>701360.69643208361</v>
      </c>
      <c r="K123" s="30">
        <v>1596401.0088937145</v>
      </c>
      <c r="L123" s="30">
        <v>3631861.7004167633</v>
      </c>
      <c r="M123" s="30">
        <v>547361.97965185472</v>
      </c>
      <c r="N123" s="30">
        <v>920084.74736804166</v>
      </c>
      <c r="O123" s="31">
        <v>190013.52703441828</v>
      </c>
      <c r="P123" s="32">
        <v>2252828.1896422631</v>
      </c>
      <c r="Q123" s="32">
        <v>5443320.6712513072</v>
      </c>
      <c r="R123" s="32">
        <v>547361.97965185472</v>
      </c>
      <c r="S123" s="36">
        <v>118</v>
      </c>
      <c r="T123" s="33" t="s">
        <v>272</v>
      </c>
      <c r="U123" s="34">
        <v>43286</v>
      </c>
      <c r="V123" s="27" t="s">
        <v>37</v>
      </c>
      <c r="W123" s="35">
        <v>153616.23684159815</v>
      </c>
      <c r="X123" s="35">
        <v>55742.626609212035</v>
      </c>
      <c r="Y123" s="35">
        <v>95668.395563427606</v>
      </c>
      <c r="Z123" s="35">
        <v>1815.9879019057555</v>
      </c>
      <c r="AA123" s="35">
        <v>46498.040931591167</v>
      </c>
      <c r="AB123" s="35">
        <v>42678.085448529389</v>
      </c>
      <c r="AC123" s="35">
        <v>8366.4436920850421</v>
      </c>
      <c r="AD123" s="35">
        <v>46492.691316827622</v>
      </c>
      <c r="AE123" s="35">
        <v>3931.6723686676705</v>
      </c>
      <c r="AG123" s="1">
        <f t="shared" si="6"/>
        <v>0</v>
      </c>
      <c r="AH123" s="1">
        <f t="shared" si="7"/>
        <v>46492.691316827622</v>
      </c>
      <c r="AI123">
        <f t="shared" si="8"/>
        <v>7</v>
      </c>
      <c r="AJ123" s="1" t="str">
        <f t="shared" si="9"/>
        <v>Summer</v>
      </c>
      <c r="AL123" s="1">
        <f t="shared" si="10"/>
        <v>0</v>
      </c>
      <c r="AM123" s="1">
        <f t="shared" si="11"/>
        <v>153616.23684159815</v>
      </c>
    </row>
    <row r="124" spans="1:39" x14ac:dyDescent="0.2">
      <c r="A124" s="24" t="s">
        <v>273</v>
      </c>
      <c r="B124" s="36">
        <v>119</v>
      </c>
      <c r="C124" s="37">
        <v>43286</v>
      </c>
      <c r="D124" s="26">
        <v>43282</v>
      </c>
      <c r="E124" s="38">
        <v>2018</v>
      </c>
      <c r="F124" s="38" t="s">
        <v>37</v>
      </c>
      <c r="G124" s="38">
        <v>5</v>
      </c>
      <c r="H124" s="39">
        <v>23</v>
      </c>
      <c r="I124" s="29">
        <v>99936.897865037594</v>
      </c>
      <c r="J124" s="30">
        <v>676507.63775402762</v>
      </c>
      <c r="K124" s="30">
        <v>1435026.6308811232</v>
      </c>
      <c r="L124" s="30">
        <v>3332936.8901042449</v>
      </c>
      <c r="M124" s="30">
        <v>492673.53199521115</v>
      </c>
      <c r="N124" s="30">
        <v>896868.89137806825</v>
      </c>
      <c r="O124" s="31">
        <v>185364.74331516912</v>
      </c>
      <c r="P124" s="32">
        <v>2027637.0607413719</v>
      </c>
      <c r="Q124" s="32">
        <v>5091678.1625515101</v>
      </c>
      <c r="R124" s="32">
        <v>492673.53199521115</v>
      </c>
      <c r="S124" s="36">
        <v>119</v>
      </c>
      <c r="T124" s="33" t="s">
        <v>274</v>
      </c>
      <c r="U124" s="34">
        <v>43286</v>
      </c>
      <c r="V124" s="27" t="s">
        <v>37</v>
      </c>
      <c r="W124" s="35">
        <v>149860.52870437887</v>
      </c>
      <c r="X124" s="35">
        <v>49342.302256127914</v>
      </c>
      <c r="Y124" s="35">
        <v>90526.398719052886</v>
      </c>
      <c r="Z124" s="35">
        <v>1718.3819578943796</v>
      </c>
      <c r="AA124" s="35">
        <v>45987.540939661529</v>
      </c>
      <c r="AB124" s="35">
        <v>42104.081929673535</v>
      </c>
      <c r="AC124" s="35">
        <v>8135.4583242516246</v>
      </c>
      <c r="AD124" s="35">
        <v>46782.912198060156</v>
      </c>
      <c r="AE124" s="35">
        <v>3931.6723686676705</v>
      </c>
      <c r="AG124" s="1">
        <f t="shared" si="6"/>
        <v>0</v>
      </c>
      <c r="AH124" s="1">
        <f t="shared" si="7"/>
        <v>46782.912198060156</v>
      </c>
      <c r="AI124">
        <f t="shared" si="8"/>
        <v>7</v>
      </c>
      <c r="AJ124" s="1" t="str">
        <f t="shared" si="9"/>
        <v>Summer</v>
      </c>
      <c r="AL124" s="1">
        <f t="shared" si="10"/>
        <v>0</v>
      </c>
      <c r="AM124" s="1">
        <f t="shared" si="11"/>
        <v>149860.52870437887</v>
      </c>
    </row>
    <row r="125" spans="1:39" x14ac:dyDescent="0.2">
      <c r="A125" s="24" t="s">
        <v>275</v>
      </c>
      <c r="B125" s="36">
        <v>120</v>
      </c>
      <c r="C125" s="37">
        <v>43286</v>
      </c>
      <c r="D125" s="26">
        <v>43282</v>
      </c>
      <c r="E125" s="38">
        <v>2018</v>
      </c>
      <c r="F125" s="38" t="s">
        <v>37</v>
      </c>
      <c r="G125" s="38">
        <v>5</v>
      </c>
      <c r="H125" s="39">
        <v>24</v>
      </c>
      <c r="I125" s="29">
        <v>92061.119812170029</v>
      </c>
      <c r="J125" s="30">
        <v>663549.32312766893</v>
      </c>
      <c r="K125" s="30">
        <v>1309719.8812049075</v>
      </c>
      <c r="L125" s="30">
        <v>3108539.178740616</v>
      </c>
      <c r="M125" s="30">
        <v>451505.66784163995</v>
      </c>
      <c r="N125" s="30">
        <v>867043.69319784909</v>
      </c>
      <c r="O125" s="31">
        <v>187158.21895241749</v>
      </c>
      <c r="P125" s="32">
        <v>1853286.6688587177</v>
      </c>
      <c r="Q125" s="32">
        <v>4826290.4140185518</v>
      </c>
      <c r="R125" s="32">
        <v>451505.66784163995</v>
      </c>
      <c r="S125" s="36">
        <v>120</v>
      </c>
      <c r="T125" s="33" t="s">
        <v>276</v>
      </c>
      <c r="U125" s="34">
        <v>43286</v>
      </c>
      <c r="V125" s="27" t="s">
        <v>37</v>
      </c>
      <c r="W125" s="35">
        <v>115620.43093450168</v>
      </c>
      <c r="X125" s="35">
        <v>46114.811328509037</v>
      </c>
      <c r="Y125" s="35">
        <v>86737.882753249462</v>
      </c>
      <c r="Z125" s="35">
        <v>1646.467935300424</v>
      </c>
      <c r="AA125" s="35">
        <v>46072.624271649802</v>
      </c>
      <c r="AB125" s="35">
        <v>41406.306970042235</v>
      </c>
      <c r="AC125" s="35">
        <v>8039.3530917361868</v>
      </c>
      <c r="AD125" s="35">
        <v>46628.544737058859</v>
      </c>
      <c r="AE125" s="35">
        <v>3931.6723686676705</v>
      </c>
      <c r="AG125" s="1">
        <f t="shared" si="6"/>
        <v>0</v>
      </c>
      <c r="AH125" s="1">
        <f t="shared" si="7"/>
        <v>46628.544737058859</v>
      </c>
      <c r="AI125">
        <f t="shared" si="8"/>
        <v>7</v>
      </c>
      <c r="AJ125" s="1" t="str">
        <f t="shared" si="9"/>
        <v>Summer</v>
      </c>
      <c r="AL125" s="1">
        <f t="shared" si="10"/>
        <v>0</v>
      </c>
      <c r="AM125" s="1">
        <f t="shared" si="11"/>
        <v>115620.43093450168</v>
      </c>
    </row>
    <row r="126" spans="1:39" x14ac:dyDescent="0.2">
      <c r="A126" s="24" t="s">
        <v>277</v>
      </c>
      <c r="B126" s="36">
        <v>121</v>
      </c>
      <c r="C126" s="37">
        <v>43287</v>
      </c>
      <c r="D126" s="26">
        <v>43282</v>
      </c>
      <c r="E126" s="38">
        <v>2018</v>
      </c>
      <c r="F126" s="38" t="s">
        <v>37</v>
      </c>
      <c r="G126" s="38">
        <v>6</v>
      </c>
      <c r="H126" s="39">
        <v>1</v>
      </c>
      <c r="I126" s="29">
        <v>90476.244218719381</v>
      </c>
      <c r="J126" s="30">
        <v>683487.70799109049</v>
      </c>
      <c r="K126" s="30">
        <v>1225152.7729994345</v>
      </c>
      <c r="L126" s="30">
        <v>2987049.3791841506</v>
      </c>
      <c r="M126" s="30">
        <v>418578.16368938255</v>
      </c>
      <c r="N126" s="30">
        <v>856200.59151023487</v>
      </c>
      <c r="O126" s="31">
        <v>184963.46315652813</v>
      </c>
      <c r="P126" s="32">
        <v>1734207.1809075365</v>
      </c>
      <c r="Q126" s="32">
        <v>4711701.1418420039</v>
      </c>
      <c r="R126" s="32">
        <v>418578.16368938255</v>
      </c>
      <c r="S126" s="36">
        <v>121</v>
      </c>
      <c r="T126" s="33" t="s">
        <v>278</v>
      </c>
      <c r="U126" s="34">
        <v>43287</v>
      </c>
      <c r="V126" s="27" t="s">
        <v>37</v>
      </c>
      <c r="W126" s="35">
        <v>95576.094028708147</v>
      </c>
      <c r="X126" s="35">
        <v>44397.819148547685</v>
      </c>
      <c r="Y126" s="35">
        <v>83775.819565823054</v>
      </c>
      <c r="Z126" s="35">
        <v>1590.2417293379704</v>
      </c>
      <c r="AA126" s="35">
        <v>46285.332601620488</v>
      </c>
      <c r="AB126" s="35">
        <v>41373.091386410626</v>
      </c>
      <c r="AC126" s="35">
        <v>8012.614137017441</v>
      </c>
      <c r="AD126" s="35">
        <v>46443.580399820239</v>
      </c>
      <c r="AE126" s="35">
        <v>3931.6723686676705</v>
      </c>
      <c r="AG126" s="1">
        <f t="shared" si="6"/>
        <v>0</v>
      </c>
      <c r="AH126" s="1">
        <f t="shared" si="7"/>
        <v>46443.580399820239</v>
      </c>
      <c r="AI126">
        <f t="shared" si="8"/>
        <v>7</v>
      </c>
      <c r="AJ126" s="1" t="str">
        <f t="shared" si="9"/>
        <v>Summer</v>
      </c>
      <c r="AL126" s="1">
        <f t="shared" si="10"/>
        <v>0</v>
      </c>
      <c r="AM126" s="1">
        <f t="shared" si="11"/>
        <v>95576.094028708147</v>
      </c>
    </row>
    <row r="127" spans="1:39" x14ac:dyDescent="0.2">
      <c r="A127" s="24" t="s">
        <v>279</v>
      </c>
      <c r="B127" s="36">
        <v>122</v>
      </c>
      <c r="C127" s="37">
        <v>43287</v>
      </c>
      <c r="D127" s="26">
        <v>43282</v>
      </c>
      <c r="E127" s="38">
        <v>2018</v>
      </c>
      <c r="F127" s="38" t="s">
        <v>37</v>
      </c>
      <c r="G127" s="38">
        <v>6</v>
      </c>
      <c r="H127" s="39">
        <v>2</v>
      </c>
      <c r="I127" s="29">
        <v>85921.517088055829</v>
      </c>
      <c r="J127" s="30">
        <v>680073.64411164715</v>
      </c>
      <c r="K127" s="30">
        <v>1178669.6632024939</v>
      </c>
      <c r="L127" s="30">
        <v>2858796.3597697336</v>
      </c>
      <c r="M127" s="30">
        <v>398725.9903416445</v>
      </c>
      <c r="N127" s="30">
        <v>860610.7750923048</v>
      </c>
      <c r="O127" s="31">
        <v>185322.78205632776</v>
      </c>
      <c r="P127" s="32">
        <v>1663317.1706321943</v>
      </c>
      <c r="Q127" s="32">
        <v>4584803.5610300135</v>
      </c>
      <c r="R127" s="32">
        <v>398725.9903416445</v>
      </c>
      <c r="S127" s="36">
        <v>122</v>
      </c>
      <c r="T127" s="33" t="s">
        <v>280</v>
      </c>
      <c r="U127" s="34">
        <v>43287</v>
      </c>
      <c r="V127" s="27" t="s">
        <v>37</v>
      </c>
      <c r="W127" s="35">
        <v>86817.128841868209</v>
      </c>
      <c r="X127" s="35">
        <v>43500.187798525316</v>
      </c>
      <c r="Y127" s="35">
        <v>78805.287686026117</v>
      </c>
      <c r="Z127" s="35">
        <v>1495.8905519550108</v>
      </c>
      <c r="AA127" s="35">
        <v>46242.790935626341</v>
      </c>
      <c r="AB127" s="35">
        <v>40951.431722123321</v>
      </c>
      <c r="AC127" s="35">
        <v>8038.7148215815814</v>
      </c>
      <c r="AD127" s="35">
        <v>46726.542621801556</v>
      </c>
      <c r="AE127" s="35">
        <v>3931.6723686676705</v>
      </c>
      <c r="AG127" s="1">
        <f t="shared" si="6"/>
        <v>0</v>
      </c>
      <c r="AH127" s="1">
        <f t="shared" si="7"/>
        <v>46726.542621801556</v>
      </c>
      <c r="AI127">
        <f t="shared" si="8"/>
        <v>7</v>
      </c>
      <c r="AJ127" s="1" t="str">
        <f t="shared" si="9"/>
        <v>Summer</v>
      </c>
      <c r="AL127" s="1">
        <f t="shared" si="10"/>
        <v>0</v>
      </c>
      <c r="AM127" s="1">
        <f t="shared" si="11"/>
        <v>86817.128841868209</v>
      </c>
    </row>
    <row r="128" spans="1:39" x14ac:dyDescent="0.2">
      <c r="A128" s="24" t="s">
        <v>281</v>
      </c>
      <c r="B128" s="36">
        <v>123</v>
      </c>
      <c r="C128" s="37">
        <v>43287</v>
      </c>
      <c r="D128" s="26">
        <v>43282</v>
      </c>
      <c r="E128" s="38">
        <v>2018</v>
      </c>
      <c r="F128" s="38" t="s">
        <v>37</v>
      </c>
      <c r="G128" s="38">
        <v>6</v>
      </c>
      <c r="H128" s="39">
        <v>3</v>
      </c>
      <c r="I128" s="29">
        <v>86116.3014937142</v>
      </c>
      <c r="J128" s="30">
        <v>674662.59992462804</v>
      </c>
      <c r="K128" s="30">
        <v>1148617.7899219329</v>
      </c>
      <c r="L128" s="30">
        <v>2836869.1807435397</v>
      </c>
      <c r="M128" s="30">
        <v>391488.59762940358</v>
      </c>
      <c r="N128" s="30">
        <v>842481.17046825646</v>
      </c>
      <c r="O128" s="31">
        <v>183920.93468697622</v>
      </c>
      <c r="P128" s="32">
        <v>1626222.6890450506</v>
      </c>
      <c r="Q128" s="32">
        <v>4537933.8858234007</v>
      </c>
      <c r="R128" s="32">
        <v>391488.59762940358</v>
      </c>
      <c r="S128" s="36">
        <v>123</v>
      </c>
      <c r="T128" s="33" t="s">
        <v>282</v>
      </c>
      <c r="U128" s="34">
        <v>43287</v>
      </c>
      <c r="V128" s="27" t="s">
        <v>37</v>
      </c>
      <c r="W128" s="35">
        <v>75087.951365193527</v>
      </c>
      <c r="X128" s="35">
        <v>43221.49708530373</v>
      </c>
      <c r="Y128" s="35">
        <v>77537.463532530863</v>
      </c>
      <c r="Z128" s="35">
        <v>1471.8245758201351</v>
      </c>
      <c r="AA128" s="35">
        <v>45987.540939661529</v>
      </c>
      <c r="AB128" s="35">
        <v>40755.466316403414</v>
      </c>
      <c r="AC128" s="35">
        <v>7849.3765741270427</v>
      </c>
      <c r="AD128" s="35">
        <v>46160.393842447418</v>
      </c>
      <c r="AE128" s="35">
        <v>3931.6723686676705</v>
      </c>
      <c r="AG128" s="1">
        <f t="shared" si="6"/>
        <v>0</v>
      </c>
      <c r="AH128" s="1">
        <f t="shared" si="7"/>
        <v>46160.393842447418</v>
      </c>
      <c r="AI128">
        <f t="shared" si="8"/>
        <v>7</v>
      </c>
      <c r="AJ128" s="1" t="str">
        <f t="shared" si="9"/>
        <v>Summer</v>
      </c>
      <c r="AL128" s="1">
        <f t="shared" si="10"/>
        <v>0</v>
      </c>
      <c r="AM128" s="1">
        <f t="shared" si="11"/>
        <v>75087.951365193527</v>
      </c>
    </row>
    <row r="129" spans="1:39" x14ac:dyDescent="0.2">
      <c r="A129" s="24" t="s">
        <v>283</v>
      </c>
      <c r="B129" s="36">
        <v>124</v>
      </c>
      <c r="C129" s="37">
        <v>43287</v>
      </c>
      <c r="D129" s="26">
        <v>43282</v>
      </c>
      <c r="E129" s="38">
        <v>2018</v>
      </c>
      <c r="F129" s="38" t="s">
        <v>37</v>
      </c>
      <c r="G129" s="38">
        <v>6</v>
      </c>
      <c r="H129" s="39">
        <v>4</v>
      </c>
      <c r="I129" s="29">
        <v>85832.099643331676</v>
      </c>
      <c r="J129" s="30">
        <v>664324.79575267038</v>
      </c>
      <c r="K129" s="30">
        <v>1175070.3297309221</v>
      </c>
      <c r="L129" s="30">
        <v>2903300.8888252457</v>
      </c>
      <c r="M129" s="30">
        <v>398638.73291016382</v>
      </c>
      <c r="N129" s="30">
        <v>851746.0316858677</v>
      </c>
      <c r="O129" s="31">
        <v>185447.4289381674</v>
      </c>
      <c r="P129" s="32">
        <v>1659541.1622844175</v>
      </c>
      <c r="Q129" s="32">
        <v>4604819.1452019513</v>
      </c>
      <c r="R129" s="32">
        <v>398638.73291016382</v>
      </c>
      <c r="S129" s="36">
        <v>124</v>
      </c>
      <c r="T129" s="33" t="s">
        <v>284</v>
      </c>
      <c r="U129" s="34">
        <v>43287</v>
      </c>
      <c r="V129" s="27" t="s">
        <v>37</v>
      </c>
      <c r="W129" s="35">
        <v>69927.313303308925</v>
      </c>
      <c r="X129" s="35">
        <v>44430.015567809009</v>
      </c>
      <c r="Y129" s="35">
        <v>81796.643930535109</v>
      </c>
      <c r="Z129" s="35">
        <v>1552.6728019167238</v>
      </c>
      <c r="AA129" s="35">
        <v>46242.790935626341</v>
      </c>
      <c r="AB129" s="35">
        <v>40643.49061698388</v>
      </c>
      <c r="AC129" s="35">
        <v>7999.917121938749</v>
      </c>
      <c r="AD129" s="35">
        <v>47311.44483597522</v>
      </c>
      <c r="AE129" s="35">
        <v>3823.6787938894445</v>
      </c>
      <c r="AG129" s="1">
        <f t="shared" si="6"/>
        <v>0</v>
      </c>
      <c r="AH129" s="1">
        <f t="shared" si="7"/>
        <v>47311.44483597522</v>
      </c>
      <c r="AI129">
        <f t="shared" si="8"/>
        <v>7</v>
      </c>
      <c r="AJ129" s="1" t="str">
        <f t="shared" si="9"/>
        <v>Summer</v>
      </c>
      <c r="AL129" s="1">
        <f t="shared" si="10"/>
        <v>0</v>
      </c>
      <c r="AM129" s="1">
        <f t="shared" si="11"/>
        <v>69927.313303308925</v>
      </c>
    </row>
    <row r="130" spans="1:39" x14ac:dyDescent="0.2">
      <c r="A130" s="24" t="s">
        <v>285</v>
      </c>
      <c r="B130" s="36">
        <v>125</v>
      </c>
      <c r="C130" s="37">
        <v>43287</v>
      </c>
      <c r="D130" s="26">
        <v>43282</v>
      </c>
      <c r="E130" s="38">
        <v>2018</v>
      </c>
      <c r="F130" s="38" t="s">
        <v>37</v>
      </c>
      <c r="G130" s="38">
        <v>6</v>
      </c>
      <c r="H130" s="39">
        <v>5</v>
      </c>
      <c r="I130" s="29">
        <v>93425.082917263571</v>
      </c>
      <c r="J130" s="30">
        <v>675355.47205945849</v>
      </c>
      <c r="K130" s="30">
        <v>1259010.1388070434</v>
      </c>
      <c r="L130" s="30">
        <v>2991843.8301694943</v>
      </c>
      <c r="M130" s="30">
        <v>410286.56572781707</v>
      </c>
      <c r="N130" s="30">
        <v>865373.35636158125</v>
      </c>
      <c r="O130" s="31">
        <v>182270.14459585695</v>
      </c>
      <c r="P130" s="32">
        <v>1762721.7874521241</v>
      </c>
      <c r="Q130" s="32">
        <v>4714842.8031863905</v>
      </c>
      <c r="R130" s="32">
        <v>410286.56572781707</v>
      </c>
      <c r="S130" s="36">
        <v>125</v>
      </c>
      <c r="T130" s="33" t="s">
        <v>286</v>
      </c>
      <c r="U130" s="34">
        <v>43287</v>
      </c>
      <c r="V130" s="27" t="s">
        <v>37</v>
      </c>
      <c r="W130" s="35">
        <v>75087.379626968454</v>
      </c>
      <c r="X130" s="35">
        <v>44934.308962328541</v>
      </c>
      <c r="Y130" s="35">
        <v>86736.179095688698</v>
      </c>
      <c r="Z130" s="35">
        <v>1646.4355962870945</v>
      </c>
      <c r="AA130" s="35">
        <v>46498.040931591167</v>
      </c>
      <c r="AB130" s="35">
        <v>41053.147803596541</v>
      </c>
      <c r="AC130" s="35">
        <v>7723.7969428358101</v>
      </c>
      <c r="AD130" s="35">
        <v>45481.764224477825</v>
      </c>
      <c r="AE130" s="35">
        <v>1155.8934742379656</v>
      </c>
      <c r="AG130" s="1">
        <f t="shared" si="6"/>
        <v>0</v>
      </c>
      <c r="AH130" s="1">
        <f t="shared" si="7"/>
        <v>45481.764224477825</v>
      </c>
      <c r="AI130">
        <f t="shared" si="8"/>
        <v>7</v>
      </c>
      <c r="AJ130" s="1" t="str">
        <f t="shared" si="9"/>
        <v>Summer</v>
      </c>
      <c r="AL130" s="1">
        <f t="shared" si="10"/>
        <v>0</v>
      </c>
      <c r="AM130" s="1">
        <f t="shared" si="11"/>
        <v>75087.379626968454</v>
      </c>
    </row>
    <row r="131" spans="1:39" x14ac:dyDescent="0.2">
      <c r="A131" s="24" t="s">
        <v>287</v>
      </c>
      <c r="B131" s="36">
        <v>126</v>
      </c>
      <c r="C131" s="37">
        <v>43287</v>
      </c>
      <c r="D131" s="26">
        <v>43282</v>
      </c>
      <c r="E131" s="38">
        <v>2018</v>
      </c>
      <c r="F131" s="38" t="s">
        <v>37</v>
      </c>
      <c r="G131" s="38">
        <v>6</v>
      </c>
      <c r="H131" s="39">
        <v>6</v>
      </c>
      <c r="I131" s="29">
        <v>98017.668240249841</v>
      </c>
      <c r="J131" s="30">
        <v>686618.61550342687</v>
      </c>
      <c r="K131" s="30">
        <v>1368706.1368803524</v>
      </c>
      <c r="L131" s="30">
        <v>3202475.2064922005</v>
      </c>
      <c r="M131" s="30">
        <v>434856.74504024611</v>
      </c>
      <c r="N131" s="30">
        <v>905279.54448168178</v>
      </c>
      <c r="O131" s="31">
        <v>186127.88717943308</v>
      </c>
      <c r="P131" s="32">
        <v>1901580.5501608483</v>
      </c>
      <c r="Q131" s="32">
        <v>4980501.2536567422</v>
      </c>
      <c r="R131" s="32">
        <v>434856.74504024611</v>
      </c>
      <c r="S131" s="36">
        <v>126</v>
      </c>
      <c r="T131" s="33" t="s">
        <v>288</v>
      </c>
      <c r="U131" s="34">
        <v>43287</v>
      </c>
      <c r="V131" s="27" t="s">
        <v>37</v>
      </c>
      <c r="W131" s="35">
        <v>83320.466436511284</v>
      </c>
      <c r="X131" s="35">
        <v>47090.777561747236</v>
      </c>
      <c r="Y131" s="35">
        <v>97522.970440285921</v>
      </c>
      <c r="Z131" s="35">
        <v>1851.1916441627286</v>
      </c>
      <c r="AA131" s="35">
        <v>46157.707603638075</v>
      </c>
      <c r="AB131" s="35">
        <v>43294.41181390296</v>
      </c>
      <c r="AC131" s="35">
        <v>8220.4394208614613</v>
      </c>
      <c r="AD131" s="35">
        <v>41138.455360540582</v>
      </c>
      <c r="AE131" s="35">
        <v>0</v>
      </c>
      <c r="AG131" s="1">
        <f t="shared" si="6"/>
        <v>0</v>
      </c>
      <c r="AH131" s="1">
        <f t="shared" si="7"/>
        <v>41138.455360540582</v>
      </c>
      <c r="AI131">
        <f t="shared" si="8"/>
        <v>7</v>
      </c>
      <c r="AJ131" s="1" t="str">
        <f t="shared" si="9"/>
        <v>Summer</v>
      </c>
      <c r="AL131" s="1">
        <f t="shared" si="10"/>
        <v>0</v>
      </c>
      <c r="AM131" s="1">
        <f t="shared" si="11"/>
        <v>83320.466436511284</v>
      </c>
    </row>
    <row r="132" spans="1:39" x14ac:dyDescent="0.2">
      <c r="A132" s="24" t="s">
        <v>289</v>
      </c>
      <c r="B132" s="36">
        <v>127</v>
      </c>
      <c r="C132" s="37">
        <v>43287</v>
      </c>
      <c r="D132" s="26">
        <v>43282</v>
      </c>
      <c r="E132" s="38">
        <v>2018</v>
      </c>
      <c r="F132" s="38" t="s">
        <v>37</v>
      </c>
      <c r="G132" s="38">
        <v>6</v>
      </c>
      <c r="H132" s="39">
        <v>7</v>
      </c>
      <c r="I132" s="29">
        <v>105892.80621786829</v>
      </c>
      <c r="J132" s="30">
        <v>685971.33764080389</v>
      </c>
      <c r="K132" s="30">
        <v>1510170.5657897885</v>
      </c>
      <c r="L132" s="30">
        <v>3435604.4508946496</v>
      </c>
      <c r="M132" s="30">
        <v>470132.41961629916</v>
      </c>
      <c r="N132" s="30">
        <v>948221.62885860354</v>
      </c>
      <c r="O132" s="31">
        <v>188209.89975506431</v>
      </c>
      <c r="P132" s="32">
        <v>2086195.7916239561</v>
      </c>
      <c r="Q132" s="32">
        <v>5258007.3171491222</v>
      </c>
      <c r="R132" s="32">
        <v>470132.41961629916</v>
      </c>
      <c r="S132" s="36">
        <v>127</v>
      </c>
      <c r="T132" s="33" t="s">
        <v>290</v>
      </c>
      <c r="U132" s="34">
        <v>43287</v>
      </c>
      <c r="V132" s="27" t="s">
        <v>37</v>
      </c>
      <c r="W132" s="35">
        <v>97460.301639001977</v>
      </c>
      <c r="X132" s="35">
        <v>54380.410616725429</v>
      </c>
      <c r="Y132" s="35">
        <v>108942.69907190638</v>
      </c>
      <c r="Z132" s="35">
        <v>2067.9621765411071</v>
      </c>
      <c r="AA132" s="35">
        <v>46583.124263579441</v>
      </c>
      <c r="AB132" s="35">
        <v>45001.087679573633</v>
      </c>
      <c r="AC132" s="35">
        <v>9196.741834190474</v>
      </c>
      <c r="AD132" s="35">
        <v>43396.696496541175</v>
      </c>
      <c r="AE132" s="35">
        <v>0</v>
      </c>
      <c r="AG132" s="1">
        <f t="shared" si="6"/>
        <v>0</v>
      </c>
      <c r="AH132" s="1">
        <f t="shared" si="7"/>
        <v>43396.696496541175</v>
      </c>
      <c r="AI132">
        <f t="shared" si="8"/>
        <v>7</v>
      </c>
      <c r="AJ132" s="1" t="str">
        <f t="shared" si="9"/>
        <v>Summer</v>
      </c>
      <c r="AL132" s="1">
        <f t="shared" si="10"/>
        <v>0</v>
      </c>
      <c r="AM132" s="1">
        <f t="shared" si="11"/>
        <v>97460.301639001977</v>
      </c>
    </row>
    <row r="133" spans="1:39" x14ac:dyDescent="0.2">
      <c r="A133" s="24" t="s">
        <v>291</v>
      </c>
      <c r="B133" s="36">
        <v>128</v>
      </c>
      <c r="C133" s="37">
        <v>43287</v>
      </c>
      <c r="D133" s="26">
        <v>43282</v>
      </c>
      <c r="E133" s="38">
        <v>2018</v>
      </c>
      <c r="F133" s="38" t="s">
        <v>37</v>
      </c>
      <c r="G133" s="38">
        <v>6</v>
      </c>
      <c r="H133" s="39">
        <v>8</v>
      </c>
      <c r="I133" s="29">
        <v>113071.70099094787</v>
      </c>
      <c r="J133" s="30">
        <v>714169.02459670627</v>
      </c>
      <c r="K133" s="30">
        <v>1623346.1640878224</v>
      </c>
      <c r="L133" s="30">
        <v>3772676.031888606</v>
      </c>
      <c r="M133" s="30">
        <v>507799.27726091433</v>
      </c>
      <c r="N133" s="30">
        <v>965592.56868496456</v>
      </c>
      <c r="O133" s="31">
        <v>192193.85240711208</v>
      </c>
      <c r="P133" s="32">
        <v>2244217.1423396845</v>
      </c>
      <c r="Q133" s="32">
        <v>5644631.4775773883</v>
      </c>
      <c r="R133" s="32">
        <v>507799.27726091433</v>
      </c>
      <c r="S133" s="36">
        <v>128</v>
      </c>
      <c r="T133" s="33" t="s">
        <v>292</v>
      </c>
      <c r="U133" s="34">
        <v>43287</v>
      </c>
      <c r="V133" s="27" t="s">
        <v>37</v>
      </c>
      <c r="W133" s="35">
        <v>88809.982820227146</v>
      </c>
      <c r="X133" s="35">
        <v>62647.181644019984</v>
      </c>
      <c r="Y133" s="35">
        <v>114736.87523375095</v>
      </c>
      <c r="Z133" s="35">
        <v>2177.947859372428</v>
      </c>
      <c r="AA133" s="35">
        <v>46583.124263579441</v>
      </c>
      <c r="AB133" s="35">
        <v>46701.84007914117</v>
      </c>
      <c r="AC133" s="35">
        <v>9806.6544483849939</v>
      </c>
      <c r="AD133" s="35">
        <v>44958.74768880559</v>
      </c>
      <c r="AE133" s="35">
        <v>0</v>
      </c>
      <c r="AG133" s="1">
        <f t="shared" si="6"/>
        <v>0</v>
      </c>
      <c r="AH133" s="1">
        <f t="shared" si="7"/>
        <v>44958.74768880559</v>
      </c>
      <c r="AI133">
        <f t="shared" si="8"/>
        <v>7</v>
      </c>
      <c r="AJ133" s="1" t="str">
        <f t="shared" si="9"/>
        <v>Summer</v>
      </c>
      <c r="AL133" s="1">
        <f t="shared" si="10"/>
        <v>0</v>
      </c>
      <c r="AM133" s="1">
        <f t="shared" si="11"/>
        <v>88809.982820227146</v>
      </c>
    </row>
    <row r="134" spans="1:39" x14ac:dyDescent="0.2">
      <c r="A134" s="24" t="s">
        <v>293</v>
      </c>
      <c r="B134" s="36">
        <v>129</v>
      </c>
      <c r="C134" s="37">
        <v>43287</v>
      </c>
      <c r="D134" s="26">
        <v>43282</v>
      </c>
      <c r="E134" s="38">
        <v>2018</v>
      </c>
      <c r="F134" s="38" t="s">
        <v>37</v>
      </c>
      <c r="G134" s="38">
        <v>6</v>
      </c>
      <c r="H134" s="39">
        <v>9</v>
      </c>
      <c r="I134" s="29">
        <v>123709.68277192365</v>
      </c>
      <c r="J134" s="30">
        <v>717657.46452153393</v>
      </c>
      <c r="K134" s="30">
        <v>1682334.2047488317</v>
      </c>
      <c r="L134" s="30">
        <v>4056265.7780134552</v>
      </c>
      <c r="M134" s="30">
        <v>543207.6520343119</v>
      </c>
      <c r="N134" s="30">
        <v>997918.01391704311</v>
      </c>
      <c r="O134" s="31">
        <v>196693.42962060397</v>
      </c>
      <c r="P134" s="32">
        <v>2349251.5395550672</v>
      </c>
      <c r="Q134" s="32">
        <v>5968534.6860726364</v>
      </c>
      <c r="R134" s="32">
        <v>543207.6520343119</v>
      </c>
      <c r="S134" s="36">
        <v>129</v>
      </c>
      <c r="T134" s="33" t="s">
        <v>294</v>
      </c>
      <c r="U134" s="34">
        <v>43287</v>
      </c>
      <c r="V134" s="27" t="s">
        <v>37</v>
      </c>
      <c r="W134" s="35">
        <v>111706.97941572093</v>
      </c>
      <c r="X134" s="35">
        <v>69007.881412222036</v>
      </c>
      <c r="Y134" s="35">
        <v>118274.630702811</v>
      </c>
      <c r="Z134" s="35">
        <v>2245.1019189119183</v>
      </c>
      <c r="AA134" s="35">
        <v>46412.957599602894</v>
      </c>
      <c r="AB134" s="35">
        <v>48430.103617696848</v>
      </c>
      <c r="AC134" s="35">
        <v>10048.718360950916</v>
      </c>
      <c r="AD134" s="35">
        <v>44776.163391761911</v>
      </c>
      <c r="AE134" s="35">
        <v>0</v>
      </c>
      <c r="AG134" s="1">
        <f t="shared" si="6"/>
        <v>0</v>
      </c>
      <c r="AH134" s="1">
        <f t="shared" si="7"/>
        <v>44776.163391761911</v>
      </c>
      <c r="AI134">
        <f t="shared" si="8"/>
        <v>7</v>
      </c>
      <c r="AJ134" s="1" t="str">
        <f t="shared" si="9"/>
        <v>Summer</v>
      </c>
      <c r="AL134" s="1">
        <f t="shared" si="10"/>
        <v>0</v>
      </c>
      <c r="AM134" s="1">
        <f t="shared" si="11"/>
        <v>111706.97941572093</v>
      </c>
    </row>
    <row r="135" spans="1:39" x14ac:dyDescent="0.2">
      <c r="A135" s="24" t="s">
        <v>295</v>
      </c>
      <c r="B135" s="36">
        <v>130</v>
      </c>
      <c r="C135" s="37">
        <v>43287</v>
      </c>
      <c r="D135" s="26">
        <v>43282</v>
      </c>
      <c r="E135" s="38">
        <v>2018</v>
      </c>
      <c r="F135" s="38" t="s">
        <v>37</v>
      </c>
      <c r="G135" s="38">
        <v>6</v>
      </c>
      <c r="H135" s="39">
        <v>10</v>
      </c>
      <c r="I135" s="29">
        <v>123891.90386635196</v>
      </c>
      <c r="J135" s="30">
        <v>717387.7830397872</v>
      </c>
      <c r="K135" s="30">
        <v>1741868.6273662243</v>
      </c>
      <c r="L135" s="30">
        <v>4309927.6174157942</v>
      </c>
      <c r="M135" s="30">
        <v>570247.96229611291</v>
      </c>
      <c r="N135" s="30">
        <v>1022839.1292892817</v>
      </c>
      <c r="O135" s="31">
        <v>197103.03952474686</v>
      </c>
      <c r="P135" s="32">
        <v>2436008.4935286893</v>
      </c>
      <c r="Q135" s="32">
        <v>6247257.5692696096</v>
      </c>
      <c r="R135" s="32">
        <v>570247.96229611291</v>
      </c>
      <c r="S135" s="36">
        <v>130</v>
      </c>
      <c r="T135" s="33" t="s">
        <v>296</v>
      </c>
      <c r="U135" s="34">
        <v>43287</v>
      </c>
      <c r="V135" s="27" t="s">
        <v>37</v>
      </c>
      <c r="W135" s="35">
        <v>127569.79204903617</v>
      </c>
      <c r="X135" s="35">
        <v>79335.145706414783</v>
      </c>
      <c r="Y135" s="35">
        <v>123058.54195275895</v>
      </c>
      <c r="Z135" s="35">
        <v>2335.9106431779855</v>
      </c>
      <c r="AA135" s="35">
        <v>45732.290943696709</v>
      </c>
      <c r="AB135" s="35">
        <v>48509.373387225503</v>
      </c>
      <c r="AC135" s="35">
        <v>10383.171863037393</v>
      </c>
      <c r="AD135" s="35">
        <v>45052.85348964743</v>
      </c>
      <c r="AE135" s="35">
        <v>0</v>
      </c>
      <c r="AG135" s="1">
        <f t="shared" ref="AG135:AG198" si="12">IF(AND(H135&gt;13,H135&lt;22),AD135,0)</f>
        <v>0</v>
      </c>
      <c r="AH135" s="1">
        <f t="shared" ref="AH135:AH198" si="13">AD135-AG135</f>
        <v>45052.85348964743</v>
      </c>
      <c r="AI135">
        <f t="shared" ref="AI135:AI198" si="14">MONTH(U135)</f>
        <v>7</v>
      </c>
      <c r="AJ135" s="1" t="str">
        <f t="shared" ref="AJ135:AJ198" si="15">IF(AND(AI135&gt;5,AI135&lt;10),"Summer","Winter")</f>
        <v>Summer</v>
      </c>
      <c r="AL135" s="1">
        <f t="shared" ref="AL135:AL198" si="16">IF(AND(H135&gt;13,H135&lt;22),W135,0)</f>
        <v>0</v>
      </c>
      <c r="AM135" s="1">
        <f t="shared" ref="AM135:AM198" si="17">W135-AL135</f>
        <v>127569.79204903617</v>
      </c>
    </row>
    <row r="136" spans="1:39" x14ac:dyDescent="0.2">
      <c r="A136" s="24" t="s">
        <v>297</v>
      </c>
      <c r="B136" s="36">
        <v>131</v>
      </c>
      <c r="C136" s="37">
        <v>43287</v>
      </c>
      <c r="D136" s="26">
        <v>43282</v>
      </c>
      <c r="E136" s="38">
        <v>2018</v>
      </c>
      <c r="F136" s="38" t="s">
        <v>37</v>
      </c>
      <c r="G136" s="38">
        <v>6</v>
      </c>
      <c r="H136" s="39">
        <v>11</v>
      </c>
      <c r="I136" s="29">
        <v>123118.77447905563</v>
      </c>
      <c r="J136" s="30">
        <v>751768.64387417049</v>
      </c>
      <c r="K136" s="30">
        <v>1788904.8204856992</v>
      </c>
      <c r="L136" s="30">
        <v>4475917.8369774502</v>
      </c>
      <c r="M136" s="30">
        <v>591242.89189586858</v>
      </c>
      <c r="N136" s="30">
        <v>1045219.0297082434</v>
      </c>
      <c r="O136" s="31">
        <v>196295.23807972224</v>
      </c>
      <c r="P136" s="32">
        <v>2503266.4868606236</v>
      </c>
      <c r="Q136" s="32">
        <v>6469200.7486395864</v>
      </c>
      <c r="R136" s="32">
        <v>591242.89189586858</v>
      </c>
      <c r="S136" s="36">
        <v>131</v>
      </c>
      <c r="T136" s="33" t="s">
        <v>298</v>
      </c>
      <c r="U136" s="34">
        <v>43287</v>
      </c>
      <c r="V136" s="27" t="s">
        <v>37</v>
      </c>
      <c r="W136" s="35">
        <v>145110.18931916595</v>
      </c>
      <c r="X136" s="35">
        <v>79721.062097643749</v>
      </c>
      <c r="Y136" s="35">
        <v>125330.51966820519</v>
      </c>
      <c r="Z136" s="35">
        <v>2379.0375715679825</v>
      </c>
      <c r="AA136" s="35">
        <v>45817.374275684982</v>
      </c>
      <c r="AB136" s="35">
        <v>48618.509141174647</v>
      </c>
      <c r="AC136" s="35">
        <v>10470.341313388375</v>
      </c>
      <c r="AD136" s="35">
        <v>46303.880071662003</v>
      </c>
      <c r="AE136" s="35">
        <v>0</v>
      </c>
      <c r="AG136" s="1">
        <f t="shared" si="12"/>
        <v>0</v>
      </c>
      <c r="AH136" s="1">
        <f t="shared" si="13"/>
        <v>46303.880071662003</v>
      </c>
      <c r="AI136">
        <f t="shared" si="14"/>
        <v>7</v>
      </c>
      <c r="AJ136" s="1" t="str">
        <f t="shared" si="15"/>
        <v>Summer</v>
      </c>
      <c r="AL136" s="1">
        <f t="shared" si="16"/>
        <v>0</v>
      </c>
      <c r="AM136" s="1">
        <f t="shared" si="17"/>
        <v>145110.18931916595</v>
      </c>
    </row>
    <row r="137" spans="1:39" x14ac:dyDescent="0.2">
      <c r="A137" s="24" t="s">
        <v>299</v>
      </c>
      <c r="B137" s="36">
        <v>132</v>
      </c>
      <c r="C137" s="37">
        <v>43287</v>
      </c>
      <c r="D137" s="26">
        <v>43282</v>
      </c>
      <c r="E137" s="38">
        <v>2018</v>
      </c>
      <c r="F137" s="38" t="s">
        <v>37</v>
      </c>
      <c r="G137" s="38">
        <v>6</v>
      </c>
      <c r="H137" s="39">
        <v>12</v>
      </c>
      <c r="I137" s="29">
        <v>123894.4537858666</v>
      </c>
      <c r="J137" s="30">
        <v>755087.98824939679</v>
      </c>
      <c r="K137" s="30">
        <v>1835609.8374005086</v>
      </c>
      <c r="L137" s="30">
        <v>4619486.0408022339</v>
      </c>
      <c r="M137" s="30">
        <v>605507.08354563138</v>
      </c>
      <c r="N137" s="30">
        <v>1063731.9676790487</v>
      </c>
      <c r="O137" s="31">
        <v>197813.83938855934</v>
      </c>
      <c r="P137" s="32">
        <v>2565011.3747320063</v>
      </c>
      <c r="Q137" s="32">
        <v>6636119.8361192383</v>
      </c>
      <c r="R137" s="32">
        <v>605507.08354563138</v>
      </c>
      <c r="S137" s="36">
        <v>132</v>
      </c>
      <c r="T137" s="33" t="s">
        <v>300</v>
      </c>
      <c r="U137" s="34">
        <v>43287</v>
      </c>
      <c r="V137" s="27" t="s">
        <v>37</v>
      </c>
      <c r="W137" s="35">
        <v>149479.92015215551</v>
      </c>
      <c r="X137" s="35">
        <v>84404.559304439521</v>
      </c>
      <c r="Y137" s="35">
        <v>123305.59019526131</v>
      </c>
      <c r="Z137" s="35">
        <v>2340.6001398182202</v>
      </c>
      <c r="AA137" s="35">
        <v>45817.374275684982</v>
      </c>
      <c r="AB137" s="35">
        <v>47241.340566966144</v>
      </c>
      <c r="AC137" s="35">
        <v>10571.210775849922</v>
      </c>
      <c r="AD137" s="35">
        <v>46510.057810638049</v>
      </c>
      <c r="AE137" s="35">
        <v>0</v>
      </c>
      <c r="AG137" s="1">
        <f t="shared" si="12"/>
        <v>0</v>
      </c>
      <c r="AH137" s="1">
        <f t="shared" si="13"/>
        <v>46510.057810638049</v>
      </c>
      <c r="AI137">
        <f t="shared" si="14"/>
        <v>7</v>
      </c>
      <c r="AJ137" s="1" t="str">
        <f t="shared" si="15"/>
        <v>Summer</v>
      </c>
      <c r="AL137" s="1">
        <f t="shared" si="16"/>
        <v>0</v>
      </c>
      <c r="AM137" s="1">
        <f t="shared" si="17"/>
        <v>149479.92015215551</v>
      </c>
    </row>
    <row r="138" spans="1:39" x14ac:dyDescent="0.2">
      <c r="A138" s="24" t="s">
        <v>301</v>
      </c>
      <c r="B138" s="36">
        <v>133</v>
      </c>
      <c r="C138" s="37">
        <v>43287</v>
      </c>
      <c r="D138" s="26">
        <v>43282</v>
      </c>
      <c r="E138" s="38">
        <v>2018</v>
      </c>
      <c r="F138" s="38" t="s">
        <v>37</v>
      </c>
      <c r="G138" s="38">
        <v>6</v>
      </c>
      <c r="H138" s="39">
        <v>13</v>
      </c>
      <c r="I138" s="29">
        <v>121149.888078009</v>
      </c>
      <c r="J138" s="30">
        <v>757187.69948258938</v>
      </c>
      <c r="K138" s="30">
        <v>1858343.1486080266</v>
      </c>
      <c r="L138" s="30">
        <v>4781315.3723313529</v>
      </c>
      <c r="M138" s="30">
        <v>626863.37421781442</v>
      </c>
      <c r="N138" s="30">
        <v>1080247.1450314578</v>
      </c>
      <c r="O138" s="31">
        <v>198948.55586462107</v>
      </c>
      <c r="P138" s="32">
        <v>2606356.4109038501</v>
      </c>
      <c r="Q138" s="32">
        <v>6817698.7727100207</v>
      </c>
      <c r="R138" s="32">
        <v>626863.37421781442</v>
      </c>
      <c r="S138" s="36">
        <v>133</v>
      </c>
      <c r="T138" s="33" t="s">
        <v>302</v>
      </c>
      <c r="U138" s="34">
        <v>43287</v>
      </c>
      <c r="V138" s="27" t="s">
        <v>37</v>
      </c>
      <c r="W138" s="35">
        <v>189697.19480112771</v>
      </c>
      <c r="X138" s="35">
        <v>82990.605255474235</v>
      </c>
      <c r="Y138" s="35">
        <v>124466.60633049688</v>
      </c>
      <c r="Z138" s="35">
        <v>2362.6386745201776</v>
      </c>
      <c r="AA138" s="35">
        <v>46030.082605655662</v>
      </c>
      <c r="AB138" s="35">
        <v>49429.278090853179</v>
      </c>
      <c r="AC138" s="35">
        <v>10716.029689110484</v>
      </c>
      <c r="AD138" s="35">
        <v>47928.83243654087</v>
      </c>
      <c r="AE138" s="35">
        <v>0</v>
      </c>
      <c r="AG138" s="1">
        <f t="shared" si="12"/>
        <v>0</v>
      </c>
      <c r="AH138" s="1">
        <f t="shared" si="13"/>
        <v>47928.83243654087</v>
      </c>
      <c r="AI138">
        <f t="shared" si="14"/>
        <v>7</v>
      </c>
      <c r="AJ138" s="1" t="str">
        <f t="shared" si="15"/>
        <v>Summer</v>
      </c>
      <c r="AL138" s="1">
        <f t="shared" si="16"/>
        <v>0</v>
      </c>
      <c r="AM138" s="1">
        <f t="shared" si="17"/>
        <v>189697.19480112771</v>
      </c>
    </row>
    <row r="139" spans="1:39" x14ac:dyDescent="0.2">
      <c r="A139" s="24" t="s">
        <v>303</v>
      </c>
      <c r="B139" s="36">
        <v>134</v>
      </c>
      <c r="C139" s="37">
        <v>43287</v>
      </c>
      <c r="D139" s="26">
        <v>43282</v>
      </c>
      <c r="E139" s="38">
        <v>2018</v>
      </c>
      <c r="F139" s="38" t="s">
        <v>37</v>
      </c>
      <c r="G139" s="38">
        <v>6</v>
      </c>
      <c r="H139" s="39">
        <v>14</v>
      </c>
      <c r="I139" s="29">
        <v>122075.00007977044</v>
      </c>
      <c r="J139" s="30">
        <v>748569.05541290483</v>
      </c>
      <c r="K139" s="30">
        <v>1891864.1688112731</v>
      </c>
      <c r="L139" s="30">
        <v>4885791.081856194</v>
      </c>
      <c r="M139" s="30">
        <v>639572.04791427706</v>
      </c>
      <c r="N139" s="30">
        <v>1079002.0290227067</v>
      </c>
      <c r="O139" s="31">
        <v>199558.51668905967</v>
      </c>
      <c r="P139" s="32">
        <v>2653511.2168053202</v>
      </c>
      <c r="Q139" s="32">
        <v>6912920.6829808652</v>
      </c>
      <c r="R139" s="32">
        <v>639572.04791427706</v>
      </c>
      <c r="S139" s="36">
        <v>134</v>
      </c>
      <c r="T139" s="33" t="s">
        <v>304</v>
      </c>
      <c r="U139" s="34">
        <v>43287</v>
      </c>
      <c r="V139" s="27" t="s">
        <v>37</v>
      </c>
      <c r="W139" s="35">
        <v>174445.44148799372</v>
      </c>
      <c r="X139" s="35">
        <v>83808.952778661143</v>
      </c>
      <c r="Y139" s="35">
        <v>122630.46966335944</v>
      </c>
      <c r="Z139" s="35">
        <v>2327.7849283678606</v>
      </c>
      <c r="AA139" s="35">
        <v>45817.374275684982</v>
      </c>
      <c r="AB139" s="35">
        <v>50136.884893524002</v>
      </c>
      <c r="AC139" s="35">
        <v>10506.791092691717</v>
      </c>
      <c r="AD139" s="35">
        <v>47422.817897932786</v>
      </c>
      <c r="AE139" s="35">
        <v>0</v>
      </c>
      <c r="AG139" s="1">
        <f t="shared" si="12"/>
        <v>47422.817897932786</v>
      </c>
      <c r="AH139" s="1">
        <f t="shared" si="13"/>
        <v>0</v>
      </c>
      <c r="AI139">
        <f t="shared" si="14"/>
        <v>7</v>
      </c>
      <c r="AJ139" s="1" t="str">
        <f t="shared" si="15"/>
        <v>Summer</v>
      </c>
      <c r="AL139" s="1">
        <f t="shared" si="16"/>
        <v>174445.44148799372</v>
      </c>
      <c r="AM139" s="1">
        <f t="shared" si="17"/>
        <v>0</v>
      </c>
    </row>
    <row r="140" spans="1:39" x14ac:dyDescent="0.2">
      <c r="A140" s="24" t="s">
        <v>305</v>
      </c>
      <c r="B140" s="36">
        <v>135</v>
      </c>
      <c r="C140" s="37">
        <v>43287</v>
      </c>
      <c r="D140" s="26">
        <v>43282</v>
      </c>
      <c r="E140" s="38">
        <v>2018</v>
      </c>
      <c r="F140" s="38" t="s">
        <v>37</v>
      </c>
      <c r="G140" s="38">
        <v>6</v>
      </c>
      <c r="H140" s="39">
        <v>15</v>
      </c>
      <c r="I140" s="29">
        <v>115721.07237436391</v>
      </c>
      <c r="J140" s="30">
        <v>621729.75851315574</v>
      </c>
      <c r="K140" s="30">
        <v>1906597.4781425016</v>
      </c>
      <c r="L140" s="30">
        <v>4941537.2882140279</v>
      </c>
      <c r="M140" s="30">
        <v>640591.25715302094</v>
      </c>
      <c r="N140" s="30">
        <v>1048377.1673094913</v>
      </c>
      <c r="O140" s="31">
        <v>199678.21698031604</v>
      </c>
      <c r="P140" s="32">
        <v>2662909.8076698864</v>
      </c>
      <c r="Q140" s="32">
        <v>6811322.4310169909</v>
      </c>
      <c r="R140" s="32">
        <v>640591.25715302094</v>
      </c>
      <c r="S140" s="36">
        <v>135</v>
      </c>
      <c r="T140" s="33" t="s">
        <v>306</v>
      </c>
      <c r="U140" s="34">
        <v>43287</v>
      </c>
      <c r="V140" s="27" t="s">
        <v>37</v>
      </c>
      <c r="W140" s="35">
        <v>193833.3745955023</v>
      </c>
      <c r="X140" s="35">
        <v>78706.098407480808</v>
      </c>
      <c r="Y140" s="35">
        <v>121425.54943327123</v>
      </c>
      <c r="Z140" s="35">
        <v>2304.9130013566987</v>
      </c>
      <c r="AA140" s="35">
        <v>45732.290943696709</v>
      </c>
      <c r="AB140" s="35">
        <v>50130.172387580693</v>
      </c>
      <c r="AC140" s="35">
        <v>10455.661103593719</v>
      </c>
      <c r="AD140" s="35">
        <v>47933.294046607785</v>
      </c>
      <c r="AE140" s="35">
        <v>0</v>
      </c>
      <c r="AG140" s="1">
        <f t="shared" si="12"/>
        <v>47933.294046607785</v>
      </c>
      <c r="AH140" s="1">
        <f t="shared" si="13"/>
        <v>0</v>
      </c>
      <c r="AI140">
        <f t="shared" si="14"/>
        <v>7</v>
      </c>
      <c r="AJ140" s="1" t="str">
        <f t="shared" si="15"/>
        <v>Summer</v>
      </c>
      <c r="AL140" s="1">
        <f t="shared" si="16"/>
        <v>193833.3745955023</v>
      </c>
      <c r="AM140" s="1">
        <f t="shared" si="17"/>
        <v>0</v>
      </c>
    </row>
    <row r="141" spans="1:39" x14ac:dyDescent="0.2">
      <c r="A141" s="24" t="s">
        <v>307</v>
      </c>
      <c r="B141" s="36">
        <v>136</v>
      </c>
      <c r="C141" s="37">
        <v>43287</v>
      </c>
      <c r="D141" s="26">
        <v>43282</v>
      </c>
      <c r="E141" s="38">
        <v>2018</v>
      </c>
      <c r="F141" s="38" t="s">
        <v>37</v>
      </c>
      <c r="G141" s="38">
        <v>6</v>
      </c>
      <c r="H141" s="39">
        <v>16</v>
      </c>
      <c r="I141" s="29">
        <v>121019.91229052552</v>
      </c>
      <c r="J141" s="30">
        <v>617124.31682736799</v>
      </c>
      <c r="K141" s="30">
        <v>1934636.2616233297</v>
      </c>
      <c r="L141" s="30">
        <v>4959838.1900696354</v>
      </c>
      <c r="M141" s="30">
        <v>643226.64015660447</v>
      </c>
      <c r="N141" s="30">
        <v>1018631.8365532917</v>
      </c>
      <c r="O141" s="31">
        <v>197977.68795076571</v>
      </c>
      <c r="P141" s="32">
        <v>2698882.8140704599</v>
      </c>
      <c r="Q141" s="32">
        <v>6793572.0314010605</v>
      </c>
      <c r="R141" s="32">
        <v>643226.64015660447</v>
      </c>
      <c r="S141" s="36">
        <v>136</v>
      </c>
      <c r="T141" s="33" t="s">
        <v>308</v>
      </c>
      <c r="U141" s="34">
        <v>43287</v>
      </c>
      <c r="V141" s="27" t="s">
        <v>37</v>
      </c>
      <c r="W141" s="35">
        <v>192536.76893285982</v>
      </c>
      <c r="X141" s="35">
        <v>78024.64631602935</v>
      </c>
      <c r="Y141" s="35">
        <v>121430.63808597829</v>
      </c>
      <c r="Z141" s="35">
        <v>2305.0095947164868</v>
      </c>
      <c r="AA141" s="35">
        <v>45477.04094773189</v>
      </c>
      <c r="AB141" s="35">
        <v>47500.466346905247</v>
      </c>
      <c r="AC141" s="35">
        <v>9861.7964205955068</v>
      </c>
      <c r="AD141" s="35">
        <v>45489.949184252677</v>
      </c>
      <c r="AE141" s="35">
        <v>0</v>
      </c>
      <c r="AG141" s="1">
        <f t="shared" si="12"/>
        <v>45489.949184252677</v>
      </c>
      <c r="AH141" s="1">
        <f t="shared" si="13"/>
        <v>0</v>
      </c>
      <c r="AI141">
        <f t="shared" si="14"/>
        <v>7</v>
      </c>
      <c r="AJ141" s="1" t="str">
        <f t="shared" si="15"/>
        <v>Summer</v>
      </c>
      <c r="AL141" s="1">
        <f t="shared" si="16"/>
        <v>192536.76893285982</v>
      </c>
      <c r="AM141" s="1">
        <f t="shared" si="17"/>
        <v>0</v>
      </c>
    </row>
    <row r="142" spans="1:39" x14ac:dyDescent="0.2">
      <c r="A142" s="24" t="s">
        <v>309</v>
      </c>
      <c r="B142" s="36">
        <v>137</v>
      </c>
      <c r="C142" s="37">
        <v>43287</v>
      </c>
      <c r="D142" s="26">
        <v>43282</v>
      </c>
      <c r="E142" s="38">
        <v>2018</v>
      </c>
      <c r="F142" s="38" t="s">
        <v>37</v>
      </c>
      <c r="G142" s="38">
        <v>6</v>
      </c>
      <c r="H142" s="39">
        <v>17</v>
      </c>
      <c r="I142" s="29">
        <v>118440.03773158764</v>
      </c>
      <c r="J142" s="30">
        <v>605810.39800915681</v>
      </c>
      <c r="K142" s="30">
        <v>1930300.6672447661</v>
      </c>
      <c r="L142" s="30">
        <v>4914846.6896067047</v>
      </c>
      <c r="M142" s="30">
        <v>646327.9023081247</v>
      </c>
      <c r="N142" s="30">
        <v>1034500.5688160533</v>
      </c>
      <c r="O142" s="31">
        <v>197781.02947131792</v>
      </c>
      <c r="P142" s="32">
        <v>2695068.6072844784</v>
      </c>
      <c r="Q142" s="32">
        <v>6752938.6859032325</v>
      </c>
      <c r="R142" s="32">
        <v>646327.9023081247</v>
      </c>
      <c r="S142" s="36">
        <v>137</v>
      </c>
      <c r="T142" s="33" t="s">
        <v>310</v>
      </c>
      <c r="U142" s="34">
        <v>43287</v>
      </c>
      <c r="V142" s="27" t="s">
        <v>37</v>
      </c>
      <c r="W142" s="35">
        <v>193100.99403449177</v>
      </c>
      <c r="X142" s="35">
        <v>73079.432109277826</v>
      </c>
      <c r="Y142" s="35">
        <v>117077.05545372597</v>
      </c>
      <c r="Z142" s="35">
        <v>2222.3694151299533</v>
      </c>
      <c r="AA142" s="35">
        <v>45944.999273667388</v>
      </c>
      <c r="AB142" s="35">
        <v>46247.312788634554</v>
      </c>
      <c r="AC142" s="35">
        <v>9475.8026138681562</v>
      </c>
      <c r="AD142" s="35">
        <v>46888.288439078802</v>
      </c>
      <c r="AE142" s="35">
        <v>0</v>
      </c>
      <c r="AG142" s="1">
        <f t="shared" si="12"/>
        <v>46888.288439078802</v>
      </c>
      <c r="AH142" s="1">
        <f t="shared" si="13"/>
        <v>0</v>
      </c>
      <c r="AI142">
        <f t="shared" si="14"/>
        <v>7</v>
      </c>
      <c r="AJ142" s="1" t="str">
        <f t="shared" si="15"/>
        <v>Summer</v>
      </c>
      <c r="AL142" s="1">
        <f t="shared" si="16"/>
        <v>193100.99403449177</v>
      </c>
      <c r="AM142" s="1">
        <f t="shared" si="17"/>
        <v>0</v>
      </c>
    </row>
    <row r="143" spans="1:39" x14ac:dyDescent="0.2">
      <c r="A143" s="24" t="s">
        <v>311</v>
      </c>
      <c r="B143" s="36">
        <v>138</v>
      </c>
      <c r="C143" s="37">
        <v>43287</v>
      </c>
      <c r="D143" s="26">
        <v>43282</v>
      </c>
      <c r="E143" s="38">
        <v>2018</v>
      </c>
      <c r="F143" s="38" t="s">
        <v>37</v>
      </c>
      <c r="G143" s="38">
        <v>6</v>
      </c>
      <c r="H143" s="39">
        <v>18</v>
      </c>
      <c r="I143" s="29">
        <v>124746.66573199879</v>
      </c>
      <c r="J143" s="30">
        <v>609495.00385634904</v>
      </c>
      <c r="K143" s="30">
        <v>1897574.6181939044</v>
      </c>
      <c r="L143" s="30">
        <v>4821314.563183004</v>
      </c>
      <c r="M143" s="30">
        <v>624692.08967607666</v>
      </c>
      <c r="N143" s="30">
        <v>1031439.5248876194</v>
      </c>
      <c r="O143" s="31">
        <v>193358.7304842275</v>
      </c>
      <c r="P143" s="32">
        <v>2647013.37360198</v>
      </c>
      <c r="Q143" s="32">
        <v>6655607.8224112</v>
      </c>
      <c r="R143" s="32">
        <v>624692.08967607666</v>
      </c>
      <c r="S143" s="36">
        <v>138</v>
      </c>
      <c r="T143" s="33" t="s">
        <v>312</v>
      </c>
      <c r="U143" s="34">
        <v>43287</v>
      </c>
      <c r="V143" s="27" t="s">
        <v>37</v>
      </c>
      <c r="W143" s="35">
        <v>188271.46487878135</v>
      </c>
      <c r="X143" s="35">
        <v>67827.040727011932</v>
      </c>
      <c r="Y143" s="35">
        <v>110623.90173225844</v>
      </c>
      <c r="Z143" s="35">
        <v>2099.8749485058775</v>
      </c>
      <c r="AA143" s="35">
        <v>45519.582613726023</v>
      </c>
      <c r="AB143" s="35">
        <v>45643.49445962943</v>
      </c>
      <c r="AC143" s="35">
        <v>9153.9777413544762</v>
      </c>
      <c r="AD143" s="35">
        <v>46341.223226660804</v>
      </c>
      <c r="AE143" s="35">
        <v>0</v>
      </c>
      <c r="AG143" s="1">
        <f t="shared" si="12"/>
        <v>46341.223226660804</v>
      </c>
      <c r="AH143" s="1">
        <f t="shared" si="13"/>
        <v>0</v>
      </c>
      <c r="AI143">
        <f t="shared" si="14"/>
        <v>7</v>
      </c>
      <c r="AJ143" s="1" t="str">
        <f t="shared" si="15"/>
        <v>Summer</v>
      </c>
      <c r="AL143" s="1">
        <f t="shared" si="16"/>
        <v>188271.46487878135</v>
      </c>
      <c r="AM143" s="1">
        <f t="shared" si="17"/>
        <v>0</v>
      </c>
    </row>
    <row r="144" spans="1:39" x14ac:dyDescent="0.2">
      <c r="A144" s="24" t="s">
        <v>313</v>
      </c>
      <c r="B144" s="36">
        <v>139</v>
      </c>
      <c r="C144" s="37">
        <v>43287</v>
      </c>
      <c r="D144" s="26">
        <v>43282</v>
      </c>
      <c r="E144" s="38">
        <v>2018</v>
      </c>
      <c r="F144" s="38" t="s">
        <v>37</v>
      </c>
      <c r="G144" s="38">
        <v>6</v>
      </c>
      <c r="H144" s="39">
        <v>19</v>
      </c>
      <c r="I144" s="29">
        <v>120227.17175868235</v>
      </c>
      <c r="J144" s="30">
        <v>697888.08672599413</v>
      </c>
      <c r="K144" s="30">
        <v>1822979.6386659357</v>
      </c>
      <c r="L144" s="30">
        <v>4596187.9410028262</v>
      </c>
      <c r="M144" s="30">
        <v>595465.02063414839</v>
      </c>
      <c r="N144" s="30">
        <v>1037435.1897964625</v>
      </c>
      <c r="O144" s="31">
        <v>194324.37977502102</v>
      </c>
      <c r="P144" s="32">
        <v>2538671.8310587662</v>
      </c>
      <c r="Q144" s="32">
        <v>6525835.5973003041</v>
      </c>
      <c r="R144" s="32">
        <v>595465.02063414839</v>
      </c>
      <c r="S144" s="36">
        <v>139</v>
      </c>
      <c r="T144" s="33" t="s">
        <v>314</v>
      </c>
      <c r="U144" s="34">
        <v>43287</v>
      </c>
      <c r="V144" s="27" t="s">
        <v>37</v>
      </c>
      <c r="W144" s="35">
        <v>167984.99280834579</v>
      </c>
      <c r="X144" s="35">
        <v>61752.775051967597</v>
      </c>
      <c r="Y144" s="35">
        <v>104467.42250609286</v>
      </c>
      <c r="Z144" s="35">
        <v>1983.0119894564757</v>
      </c>
      <c r="AA144" s="35">
        <v>45774.832609690849</v>
      </c>
      <c r="AB144" s="35">
        <v>44347.922874012416</v>
      </c>
      <c r="AC144" s="35">
        <v>8966.007214047846</v>
      </c>
      <c r="AD144" s="35">
        <v>45401.101171751914</v>
      </c>
      <c r="AE144" s="35">
        <v>0</v>
      </c>
      <c r="AG144" s="1">
        <f t="shared" si="12"/>
        <v>45401.101171751914</v>
      </c>
      <c r="AH144" s="1">
        <f t="shared" si="13"/>
        <v>0</v>
      </c>
      <c r="AI144">
        <f t="shared" si="14"/>
        <v>7</v>
      </c>
      <c r="AJ144" s="1" t="str">
        <f t="shared" si="15"/>
        <v>Summer</v>
      </c>
      <c r="AL144" s="1">
        <f t="shared" si="16"/>
        <v>167984.99280834579</v>
      </c>
      <c r="AM144" s="1">
        <f t="shared" si="17"/>
        <v>0</v>
      </c>
    </row>
    <row r="145" spans="1:39" x14ac:dyDescent="0.2">
      <c r="A145" s="24" t="s">
        <v>315</v>
      </c>
      <c r="B145" s="36">
        <v>140</v>
      </c>
      <c r="C145" s="37">
        <v>43287</v>
      </c>
      <c r="D145" s="26">
        <v>43282</v>
      </c>
      <c r="E145" s="38">
        <v>2018</v>
      </c>
      <c r="F145" s="38" t="s">
        <v>37</v>
      </c>
      <c r="G145" s="38">
        <v>6</v>
      </c>
      <c r="H145" s="39">
        <v>20</v>
      </c>
      <c r="I145" s="29">
        <v>118652.54437833466</v>
      </c>
      <c r="J145" s="30">
        <v>741579.44821912132</v>
      </c>
      <c r="K145" s="30">
        <v>1728883.1032263807</v>
      </c>
      <c r="L145" s="30">
        <v>4439254.1308933552</v>
      </c>
      <c r="M145" s="30">
        <v>557496.16129765916</v>
      </c>
      <c r="N145" s="30">
        <v>1011552.5087718314</v>
      </c>
      <c r="O145" s="31">
        <v>195422.45187603778</v>
      </c>
      <c r="P145" s="32">
        <v>2405031.8089023745</v>
      </c>
      <c r="Q145" s="32">
        <v>6387808.5397603456</v>
      </c>
      <c r="R145" s="32">
        <v>557496.16129765916</v>
      </c>
      <c r="S145" s="36">
        <v>140</v>
      </c>
      <c r="T145" s="33" t="s">
        <v>316</v>
      </c>
      <c r="U145" s="34">
        <v>43287</v>
      </c>
      <c r="V145" s="27" t="s">
        <v>37</v>
      </c>
      <c r="W145" s="35">
        <v>159919.50582525856</v>
      </c>
      <c r="X145" s="35">
        <v>55609.914781086605</v>
      </c>
      <c r="Y145" s="35">
        <v>96512.389730903422</v>
      </c>
      <c r="Z145" s="35">
        <v>1832.0086910952107</v>
      </c>
      <c r="AA145" s="35">
        <v>45817.374275684982</v>
      </c>
      <c r="AB145" s="35">
        <v>41849.105029166356</v>
      </c>
      <c r="AC145" s="35">
        <v>8692.0070044338991</v>
      </c>
      <c r="AD145" s="35">
        <v>41636.076048759693</v>
      </c>
      <c r="AE145" s="35">
        <v>669.24890660390224</v>
      </c>
      <c r="AG145" s="1">
        <f t="shared" si="12"/>
        <v>41636.076048759693</v>
      </c>
      <c r="AH145" s="1">
        <f t="shared" si="13"/>
        <v>0</v>
      </c>
      <c r="AI145">
        <f t="shared" si="14"/>
        <v>7</v>
      </c>
      <c r="AJ145" s="1" t="str">
        <f t="shared" si="15"/>
        <v>Summer</v>
      </c>
      <c r="AL145" s="1">
        <f t="shared" si="16"/>
        <v>159919.50582525856</v>
      </c>
      <c r="AM145" s="1">
        <f t="shared" si="17"/>
        <v>0</v>
      </c>
    </row>
    <row r="146" spans="1:39" x14ac:dyDescent="0.2">
      <c r="A146" s="24" t="s">
        <v>317</v>
      </c>
      <c r="B146" s="36">
        <v>141</v>
      </c>
      <c r="C146" s="37">
        <v>43287</v>
      </c>
      <c r="D146" s="26">
        <v>43282</v>
      </c>
      <c r="E146" s="38">
        <v>2018</v>
      </c>
      <c r="F146" s="38" t="s">
        <v>37</v>
      </c>
      <c r="G146" s="38">
        <v>6</v>
      </c>
      <c r="H146" s="39">
        <v>21</v>
      </c>
      <c r="I146" s="29">
        <v>118092.0738717862</v>
      </c>
      <c r="J146" s="30">
        <v>679041.58926081937</v>
      </c>
      <c r="K146" s="30">
        <v>1678817.1305714501</v>
      </c>
      <c r="L146" s="30">
        <v>4140780.7660420565</v>
      </c>
      <c r="M146" s="30">
        <v>538307.84450190701</v>
      </c>
      <c r="N146" s="30">
        <v>977914.8236854088</v>
      </c>
      <c r="O146" s="31">
        <v>195768.59620289889</v>
      </c>
      <c r="P146" s="32">
        <v>2335217.0489451434</v>
      </c>
      <c r="Q146" s="32">
        <v>5993505.7751911832</v>
      </c>
      <c r="R146" s="32">
        <v>538307.84450190701</v>
      </c>
      <c r="S146" s="36">
        <v>141</v>
      </c>
      <c r="T146" s="33" t="s">
        <v>318</v>
      </c>
      <c r="U146" s="34">
        <v>43287</v>
      </c>
      <c r="V146" s="27" t="s">
        <v>37</v>
      </c>
      <c r="W146" s="35">
        <v>157683.27657399475</v>
      </c>
      <c r="X146" s="35">
        <v>55583.22718582931</v>
      </c>
      <c r="Y146" s="35">
        <v>95661.55127375829</v>
      </c>
      <c r="Z146" s="35">
        <v>1815.8579828539785</v>
      </c>
      <c r="AA146" s="35">
        <v>45732.290943696709</v>
      </c>
      <c r="AB146" s="35">
        <v>40497.792747332467</v>
      </c>
      <c r="AC146" s="35">
        <v>9092.2479098264866</v>
      </c>
      <c r="AD146" s="35">
        <v>41004.789306906401</v>
      </c>
      <c r="AE146" s="35">
        <v>3590.6088918277928</v>
      </c>
      <c r="AG146" s="1">
        <f t="shared" si="12"/>
        <v>41004.789306906401</v>
      </c>
      <c r="AH146" s="1">
        <f t="shared" si="13"/>
        <v>0</v>
      </c>
      <c r="AI146">
        <f t="shared" si="14"/>
        <v>7</v>
      </c>
      <c r="AJ146" s="1" t="str">
        <f t="shared" si="15"/>
        <v>Summer</v>
      </c>
      <c r="AL146" s="1">
        <f t="shared" si="16"/>
        <v>157683.27657399475</v>
      </c>
      <c r="AM146" s="1">
        <f t="shared" si="17"/>
        <v>0</v>
      </c>
    </row>
    <row r="147" spans="1:39" x14ac:dyDescent="0.2">
      <c r="A147" s="24" t="s">
        <v>319</v>
      </c>
      <c r="B147" s="36">
        <v>142</v>
      </c>
      <c r="C147" s="37">
        <v>43287</v>
      </c>
      <c r="D147" s="26">
        <v>43282</v>
      </c>
      <c r="E147" s="38">
        <v>2018</v>
      </c>
      <c r="F147" s="38" t="s">
        <v>37</v>
      </c>
      <c r="G147" s="38">
        <v>6</v>
      </c>
      <c r="H147" s="39">
        <v>22</v>
      </c>
      <c r="I147" s="29">
        <v>115674.68407029482</v>
      </c>
      <c r="J147" s="30">
        <v>714793.04540829326</v>
      </c>
      <c r="K147" s="30">
        <v>1551722.3555203697</v>
      </c>
      <c r="L147" s="30">
        <v>3836877.414489565</v>
      </c>
      <c r="M147" s="30">
        <v>495372.98911158479</v>
      </c>
      <c r="N147" s="30">
        <v>937164.95250107918</v>
      </c>
      <c r="O147" s="31">
        <v>189886.90797641841</v>
      </c>
      <c r="P147" s="32">
        <v>2162770.0287022493</v>
      </c>
      <c r="Q147" s="32">
        <v>5678722.3203753559</v>
      </c>
      <c r="R147" s="32">
        <v>495372.98911158479</v>
      </c>
      <c r="S147" s="36">
        <v>142</v>
      </c>
      <c r="T147" s="33" t="s">
        <v>320</v>
      </c>
      <c r="U147" s="34">
        <v>43287</v>
      </c>
      <c r="V147" s="27" t="s">
        <v>37</v>
      </c>
      <c r="W147" s="35">
        <v>137454.16353704038</v>
      </c>
      <c r="X147" s="35">
        <v>49874.705836165842</v>
      </c>
      <c r="Y147" s="35">
        <v>88979.683359625385</v>
      </c>
      <c r="Z147" s="35">
        <v>1689.0220385200662</v>
      </c>
      <c r="AA147" s="35">
        <v>45817.374275684982</v>
      </c>
      <c r="AB147" s="35">
        <v>39292.016633295185</v>
      </c>
      <c r="AC147" s="35">
        <v>8246.7452644507848</v>
      </c>
      <c r="AD147" s="35">
        <v>40818.388991490487</v>
      </c>
      <c r="AE147" s="35">
        <v>3931.6723686676705</v>
      </c>
      <c r="AG147" s="1">
        <f t="shared" si="12"/>
        <v>0</v>
      </c>
      <c r="AH147" s="1">
        <f t="shared" si="13"/>
        <v>40818.388991490487</v>
      </c>
      <c r="AI147">
        <f t="shared" si="14"/>
        <v>7</v>
      </c>
      <c r="AJ147" s="1" t="str">
        <f t="shared" si="15"/>
        <v>Summer</v>
      </c>
      <c r="AL147" s="1">
        <f t="shared" si="16"/>
        <v>0</v>
      </c>
      <c r="AM147" s="1">
        <f t="shared" si="17"/>
        <v>137454.16353704038</v>
      </c>
    </row>
    <row r="148" spans="1:39" x14ac:dyDescent="0.2">
      <c r="A148" s="24" t="s">
        <v>321</v>
      </c>
      <c r="B148" s="36">
        <v>143</v>
      </c>
      <c r="C148" s="37">
        <v>43287</v>
      </c>
      <c r="D148" s="26">
        <v>43282</v>
      </c>
      <c r="E148" s="38">
        <v>2018</v>
      </c>
      <c r="F148" s="38" t="s">
        <v>37</v>
      </c>
      <c r="G148" s="38">
        <v>6</v>
      </c>
      <c r="H148" s="39">
        <v>23</v>
      </c>
      <c r="I148" s="29">
        <v>106643.0103664803</v>
      </c>
      <c r="J148" s="30">
        <v>698738.93700785039</v>
      </c>
      <c r="K148" s="30">
        <v>1410049.317593639</v>
      </c>
      <c r="L148" s="30">
        <v>3524284.1387855844</v>
      </c>
      <c r="M148" s="30">
        <v>450683.46585647669</v>
      </c>
      <c r="N148" s="30">
        <v>909334.90428580309</v>
      </c>
      <c r="O148" s="31">
        <v>189546.4303261131</v>
      </c>
      <c r="P148" s="32">
        <v>1967375.793816596</v>
      </c>
      <c r="Q148" s="32">
        <v>5321904.4104053508</v>
      </c>
      <c r="R148" s="32">
        <v>450683.46585647669</v>
      </c>
      <c r="S148" s="36">
        <v>143</v>
      </c>
      <c r="T148" s="33" t="s">
        <v>322</v>
      </c>
      <c r="U148" s="34">
        <v>43287</v>
      </c>
      <c r="V148" s="27" t="s">
        <v>37</v>
      </c>
      <c r="W148" s="35">
        <v>108726.74157531987</v>
      </c>
      <c r="X148" s="35">
        <v>47110.522190382348</v>
      </c>
      <c r="Y148" s="35">
        <v>81244.520034526358</v>
      </c>
      <c r="Z148" s="35">
        <v>1542.1923260019769</v>
      </c>
      <c r="AA148" s="35">
        <v>45817.374275684982</v>
      </c>
      <c r="AB148" s="35">
        <v>39044.324318451254</v>
      </c>
      <c r="AC148" s="35">
        <v>7905.8406765661166</v>
      </c>
      <c r="AD148" s="35">
        <v>40586.728528188534</v>
      </c>
      <c r="AE148" s="35">
        <v>3931.6723686676705</v>
      </c>
      <c r="AG148" s="1">
        <f t="shared" si="12"/>
        <v>0</v>
      </c>
      <c r="AH148" s="1">
        <f t="shared" si="13"/>
        <v>40586.728528188534</v>
      </c>
      <c r="AI148">
        <f t="shared" si="14"/>
        <v>7</v>
      </c>
      <c r="AJ148" s="1" t="str">
        <f t="shared" si="15"/>
        <v>Summer</v>
      </c>
      <c r="AL148" s="1">
        <f t="shared" si="16"/>
        <v>0</v>
      </c>
      <c r="AM148" s="1">
        <f t="shared" si="17"/>
        <v>108726.74157531987</v>
      </c>
    </row>
    <row r="149" spans="1:39" x14ac:dyDescent="0.2">
      <c r="A149" s="24" t="s">
        <v>323</v>
      </c>
      <c r="B149" s="36">
        <v>144</v>
      </c>
      <c r="C149" s="37">
        <v>43287</v>
      </c>
      <c r="D149" s="26">
        <v>43282</v>
      </c>
      <c r="E149" s="38">
        <v>2018</v>
      </c>
      <c r="F149" s="38" t="s">
        <v>37</v>
      </c>
      <c r="G149" s="38">
        <v>6</v>
      </c>
      <c r="H149" s="39">
        <v>24</v>
      </c>
      <c r="I149" s="29">
        <v>98228.787754817837</v>
      </c>
      <c r="J149" s="30">
        <v>666463.10921107815</v>
      </c>
      <c r="K149" s="30">
        <v>1273957.9589773698</v>
      </c>
      <c r="L149" s="30">
        <v>3283944.2107491423</v>
      </c>
      <c r="M149" s="30">
        <v>412605.69678450993</v>
      </c>
      <c r="N149" s="30">
        <v>882472.89530168253</v>
      </c>
      <c r="O149" s="31">
        <v>188409.73761410461</v>
      </c>
      <c r="P149" s="32">
        <v>1784792.4435166977</v>
      </c>
      <c r="Q149" s="32">
        <v>5021289.9528760072</v>
      </c>
      <c r="R149" s="32">
        <v>412605.69678450993</v>
      </c>
      <c r="S149" s="36">
        <v>144</v>
      </c>
      <c r="T149" s="33" t="s">
        <v>324</v>
      </c>
      <c r="U149" s="34">
        <v>43287</v>
      </c>
      <c r="V149" s="27" t="s">
        <v>37</v>
      </c>
      <c r="W149" s="35">
        <v>84463.516096142121</v>
      </c>
      <c r="X149" s="35">
        <v>44187.848456754225</v>
      </c>
      <c r="Y149" s="35">
        <v>80596.848949869905</v>
      </c>
      <c r="Z149" s="35">
        <v>1529.8981629481971</v>
      </c>
      <c r="AA149" s="35">
        <v>45732.290943696709</v>
      </c>
      <c r="AB149" s="35">
        <v>38531.248113200221</v>
      </c>
      <c r="AC149" s="35">
        <v>7682.4005714014647</v>
      </c>
      <c r="AD149" s="35">
        <v>40776.635194190145</v>
      </c>
      <c r="AE149" s="35">
        <v>3931.6723686676705</v>
      </c>
      <c r="AG149" s="1">
        <f t="shared" si="12"/>
        <v>0</v>
      </c>
      <c r="AH149" s="1">
        <f t="shared" si="13"/>
        <v>40776.635194190145</v>
      </c>
      <c r="AI149">
        <f t="shared" si="14"/>
        <v>7</v>
      </c>
      <c r="AJ149" s="1" t="str">
        <f t="shared" si="15"/>
        <v>Summer</v>
      </c>
      <c r="AL149" s="1">
        <f t="shared" si="16"/>
        <v>0</v>
      </c>
      <c r="AM149" s="1">
        <f t="shared" si="17"/>
        <v>84463.516096142121</v>
      </c>
    </row>
    <row r="150" spans="1:39" x14ac:dyDescent="0.2">
      <c r="A150" s="24" t="s">
        <v>325</v>
      </c>
      <c r="B150" s="36">
        <v>145</v>
      </c>
      <c r="C150" s="37">
        <v>43288</v>
      </c>
      <c r="D150" s="26">
        <v>43282</v>
      </c>
      <c r="E150" s="38">
        <v>2018</v>
      </c>
      <c r="F150" s="38" t="s">
        <v>37</v>
      </c>
      <c r="G150" s="38">
        <v>7</v>
      </c>
      <c r="H150" s="39">
        <v>1</v>
      </c>
      <c r="I150" s="29">
        <v>95176.951899817417</v>
      </c>
      <c r="J150" s="30">
        <v>651097.83883474406</v>
      </c>
      <c r="K150" s="30">
        <v>1165577.3945336218</v>
      </c>
      <c r="L150" s="30">
        <v>3141783.6186448997</v>
      </c>
      <c r="M150" s="30">
        <v>398783.66562496981</v>
      </c>
      <c r="N150" s="30">
        <v>872975.67115023173</v>
      </c>
      <c r="O150" s="31">
        <v>187984.33194766479</v>
      </c>
      <c r="P150" s="32">
        <v>1659538.0120584092</v>
      </c>
      <c r="Q150" s="32">
        <v>4853841.4605775401</v>
      </c>
      <c r="R150" s="32">
        <v>398783.66562496981</v>
      </c>
      <c r="S150" s="36">
        <v>145</v>
      </c>
      <c r="T150" s="33" t="s">
        <v>326</v>
      </c>
      <c r="U150" s="34">
        <v>43288</v>
      </c>
      <c r="V150" s="27" t="s">
        <v>37</v>
      </c>
      <c r="W150" s="35">
        <v>69205.570294345074</v>
      </c>
      <c r="X150" s="35">
        <v>42464.753331566149</v>
      </c>
      <c r="Y150" s="35">
        <v>78003.524319051619</v>
      </c>
      <c r="Z150" s="35">
        <v>1480.6713924191786</v>
      </c>
      <c r="AA150" s="35">
        <v>45944.999273667388</v>
      </c>
      <c r="AB150" s="35">
        <v>37865.462698926691</v>
      </c>
      <c r="AC150" s="35">
        <v>7499.1030929484978</v>
      </c>
      <c r="AD150" s="35">
        <v>40703.971377791029</v>
      </c>
      <c r="AE150" s="35">
        <v>3931.6723686676705</v>
      </c>
      <c r="AG150" s="1">
        <f t="shared" si="12"/>
        <v>0</v>
      </c>
      <c r="AH150" s="1">
        <f t="shared" si="13"/>
        <v>40703.971377791029</v>
      </c>
      <c r="AI150">
        <f t="shared" si="14"/>
        <v>7</v>
      </c>
      <c r="AJ150" s="1" t="str">
        <f t="shared" si="15"/>
        <v>Summer</v>
      </c>
      <c r="AL150" s="1">
        <f t="shared" si="16"/>
        <v>0</v>
      </c>
      <c r="AM150" s="1">
        <f t="shared" si="17"/>
        <v>69205.570294345074</v>
      </c>
    </row>
    <row r="151" spans="1:39" x14ac:dyDescent="0.2">
      <c r="A151" s="24" t="s">
        <v>327</v>
      </c>
      <c r="B151" s="36">
        <v>146</v>
      </c>
      <c r="C151" s="37">
        <v>43288</v>
      </c>
      <c r="D151" s="26">
        <v>43282</v>
      </c>
      <c r="E151" s="38">
        <v>2018</v>
      </c>
      <c r="F151" s="38" t="s">
        <v>37</v>
      </c>
      <c r="G151" s="38">
        <v>7</v>
      </c>
      <c r="H151" s="39">
        <v>2</v>
      </c>
      <c r="I151" s="29">
        <v>92189.206041622121</v>
      </c>
      <c r="J151" s="30">
        <v>640212.33219008311</v>
      </c>
      <c r="K151" s="30">
        <v>1123179.6100005493</v>
      </c>
      <c r="L151" s="30">
        <v>3040663.9434046727</v>
      </c>
      <c r="M151" s="30">
        <v>385806.28792701679</v>
      </c>
      <c r="N151" s="30">
        <v>866424.10136695777</v>
      </c>
      <c r="O151" s="31">
        <v>185819.58356217493</v>
      </c>
      <c r="P151" s="32">
        <v>1601175.1039691884</v>
      </c>
      <c r="Q151" s="32">
        <v>4733119.9605238885</v>
      </c>
      <c r="R151" s="32">
        <v>385806.28792701679</v>
      </c>
      <c r="S151" s="36">
        <v>146</v>
      </c>
      <c r="T151" s="33" t="s">
        <v>328</v>
      </c>
      <c r="U151" s="34">
        <v>43288</v>
      </c>
      <c r="V151" s="27" t="s">
        <v>37</v>
      </c>
      <c r="W151" s="35">
        <v>66073.845982254032</v>
      </c>
      <c r="X151" s="35">
        <v>41708.783585754827</v>
      </c>
      <c r="Y151" s="35">
        <v>72990.992077415474</v>
      </c>
      <c r="Z151" s="35">
        <v>1385.5229595943724</v>
      </c>
      <c r="AA151" s="35">
        <v>45647.207611708436</v>
      </c>
      <c r="AB151" s="35">
        <v>37109.356801524969</v>
      </c>
      <c r="AC151" s="35">
        <v>7309.1949608452505</v>
      </c>
      <c r="AD151" s="35">
        <v>40975.252328517105</v>
      </c>
      <c r="AE151" s="35">
        <v>3931.6723686676705</v>
      </c>
      <c r="AG151" s="1">
        <f t="shared" si="12"/>
        <v>0</v>
      </c>
      <c r="AH151" s="1">
        <f t="shared" si="13"/>
        <v>40975.252328517105</v>
      </c>
      <c r="AI151">
        <f t="shared" si="14"/>
        <v>7</v>
      </c>
      <c r="AJ151" s="1" t="str">
        <f t="shared" si="15"/>
        <v>Summer</v>
      </c>
      <c r="AL151" s="1">
        <f t="shared" si="16"/>
        <v>0</v>
      </c>
      <c r="AM151" s="1">
        <f t="shared" si="17"/>
        <v>66073.845982254032</v>
      </c>
    </row>
    <row r="152" spans="1:39" x14ac:dyDescent="0.2">
      <c r="A152" s="24" t="s">
        <v>329</v>
      </c>
      <c r="B152" s="36">
        <v>147</v>
      </c>
      <c r="C152" s="37">
        <v>43288</v>
      </c>
      <c r="D152" s="26">
        <v>43282</v>
      </c>
      <c r="E152" s="38">
        <v>2018</v>
      </c>
      <c r="F152" s="38" t="s">
        <v>37</v>
      </c>
      <c r="G152" s="38">
        <v>7</v>
      </c>
      <c r="H152" s="39">
        <v>3</v>
      </c>
      <c r="I152" s="29">
        <v>89784.607626103127</v>
      </c>
      <c r="J152" s="30">
        <v>635543.10462891625</v>
      </c>
      <c r="K152" s="30">
        <v>1102069.5775160633</v>
      </c>
      <c r="L152" s="30">
        <v>2990960.003483064</v>
      </c>
      <c r="M152" s="30">
        <v>374625.45978100761</v>
      </c>
      <c r="N152" s="30">
        <v>854240.05391596223</v>
      </c>
      <c r="O152" s="31">
        <v>185588.94302330996</v>
      </c>
      <c r="P152" s="32">
        <v>1566479.6449231741</v>
      </c>
      <c r="Q152" s="32">
        <v>4666332.1050512521</v>
      </c>
      <c r="R152" s="32">
        <v>374625.45978100761</v>
      </c>
      <c r="S152" s="36">
        <v>147</v>
      </c>
      <c r="T152" s="33" t="s">
        <v>330</v>
      </c>
      <c r="U152" s="34">
        <v>43288</v>
      </c>
      <c r="V152" s="27" t="s">
        <v>37</v>
      </c>
      <c r="W152" s="35">
        <v>68957.290956946337</v>
      </c>
      <c r="X152" s="35">
        <v>40261.626412123049</v>
      </c>
      <c r="Y152" s="35">
        <v>70816.788420567551</v>
      </c>
      <c r="Z152" s="35">
        <v>1344.2519890312947</v>
      </c>
      <c r="AA152" s="35">
        <v>45859.915941679123</v>
      </c>
      <c r="AB152" s="35">
        <v>36239.587614293545</v>
      </c>
      <c r="AC152" s="35">
        <v>7276.3696446980921</v>
      </c>
      <c r="AD152" s="35">
        <v>40852.873318195438</v>
      </c>
      <c r="AE152" s="35">
        <v>3931.6723686676705</v>
      </c>
      <c r="AG152" s="1">
        <f t="shared" si="12"/>
        <v>0</v>
      </c>
      <c r="AH152" s="1">
        <f t="shared" si="13"/>
        <v>40852.873318195438</v>
      </c>
      <c r="AI152">
        <f t="shared" si="14"/>
        <v>7</v>
      </c>
      <c r="AJ152" s="1" t="str">
        <f t="shared" si="15"/>
        <v>Summer</v>
      </c>
      <c r="AL152" s="1">
        <f t="shared" si="16"/>
        <v>0</v>
      </c>
      <c r="AM152" s="1">
        <f t="shared" si="17"/>
        <v>68957.290956946337</v>
      </c>
    </row>
    <row r="153" spans="1:39" x14ac:dyDescent="0.2">
      <c r="A153" s="24" t="s">
        <v>331</v>
      </c>
      <c r="B153" s="36">
        <v>148</v>
      </c>
      <c r="C153" s="37">
        <v>43288</v>
      </c>
      <c r="D153" s="26">
        <v>43282</v>
      </c>
      <c r="E153" s="38">
        <v>2018</v>
      </c>
      <c r="F153" s="38" t="s">
        <v>37</v>
      </c>
      <c r="G153" s="38">
        <v>7</v>
      </c>
      <c r="H153" s="39">
        <v>4</v>
      </c>
      <c r="I153" s="29">
        <v>91331.039253667215</v>
      </c>
      <c r="J153" s="30">
        <v>628749.36238177214</v>
      </c>
      <c r="K153" s="30">
        <v>1079976.7252421945</v>
      </c>
      <c r="L153" s="30">
        <v>2986202.9976652823</v>
      </c>
      <c r="M153" s="30">
        <v>371700.11431280419</v>
      </c>
      <c r="N153" s="30">
        <v>842381.06313262251</v>
      </c>
      <c r="O153" s="31">
        <v>181554.56467601942</v>
      </c>
      <c r="P153" s="32">
        <v>1543007.878808666</v>
      </c>
      <c r="Q153" s="32">
        <v>4638887.9878556961</v>
      </c>
      <c r="R153" s="32">
        <v>371700.11431280419</v>
      </c>
      <c r="S153" s="36">
        <v>148</v>
      </c>
      <c r="T153" s="33" t="s">
        <v>332</v>
      </c>
      <c r="U153" s="34">
        <v>43288</v>
      </c>
      <c r="V153" s="27" t="s">
        <v>37</v>
      </c>
      <c r="W153" s="35">
        <v>57392.637194023388</v>
      </c>
      <c r="X153" s="35">
        <v>39236.428983898717</v>
      </c>
      <c r="Y153" s="35">
        <v>73873.3462388958</v>
      </c>
      <c r="Z153" s="35">
        <v>1402.2719023670368</v>
      </c>
      <c r="AA153" s="35">
        <v>46030.082605655662</v>
      </c>
      <c r="AB153" s="35">
        <v>36152.693491783277</v>
      </c>
      <c r="AC153" s="35">
        <v>7387.1778825947358</v>
      </c>
      <c r="AD153" s="35">
        <v>40214.792032651341</v>
      </c>
      <c r="AE153" s="35">
        <v>3838.4134641237029</v>
      </c>
      <c r="AG153" s="1">
        <f t="shared" si="12"/>
        <v>0</v>
      </c>
      <c r="AH153" s="1">
        <f t="shared" si="13"/>
        <v>40214.792032651341</v>
      </c>
      <c r="AI153">
        <f t="shared" si="14"/>
        <v>7</v>
      </c>
      <c r="AJ153" s="1" t="str">
        <f t="shared" si="15"/>
        <v>Summer</v>
      </c>
      <c r="AL153" s="1">
        <f t="shared" si="16"/>
        <v>0</v>
      </c>
      <c r="AM153" s="1">
        <f t="shared" si="17"/>
        <v>57392.637194023388</v>
      </c>
    </row>
    <row r="154" spans="1:39" x14ac:dyDescent="0.2">
      <c r="A154" s="24" t="s">
        <v>333</v>
      </c>
      <c r="B154" s="36">
        <v>149</v>
      </c>
      <c r="C154" s="37">
        <v>43288</v>
      </c>
      <c r="D154" s="26">
        <v>43282</v>
      </c>
      <c r="E154" s="38">
        <v>2018</v>
      </c>
      <c r="F154" s="38" t="s">
        <v>37</v>
      </c>
      <c r="G154" s="38">
        <v>7</v>
      </c>
      <c r="H154" s="39">
        <v>5</v>
      </c>
      <c r="I154" s="29">
        <v>89882.967519186626</v>
      </c>
      <c r="J154" s="30">
        <v>630322.32181933743</v>
      </c>
      <c r="K154" s="30">
        <v>1109640.6846973856</v>
      </c>
      <c r="L154" s="30">
        <v>2982067.702627596</v>
      </c>
      <c r="M154" s="30">
        <v>372098.35412821791</v>
      </c>
      <c r="N154" s="30">
        <v>851995.20746141847</v>
      </c>
      <c r="O154" s="31">
        <v>181691.89738753723</v>
      </c>
      <c r="P154" s="32">
        <v>1571622.0063447901</v>
      </c>
      <c r="Q154" s="32">
        <v>4646077.1292958893</v>
      </c>
      <c r="R154" s="32">
        <v>372098.35412821791</v>
      </c>
      <c r="S154" s="36">
        <v>149</v>
      </c>
      <c r="T154" s="33" t="s">
        <v>334</v>
      </c>
      <c r="U154" s="34">
        <v>43288</v>
      </c>
      <c r="V154" s="27" t="s">
        <v>37</v>
      </c>
      <c r="W154" s="35">
        <v>56193.863189076037</v>
      </c>
      <c r="X154" s="35">
        <v>36559.564654488</v>
      </c>
      <c r="Y154" s="35">
        <v>75163.616344672308</v>
      </c>
      <c r="Z154" s="35">
        <v>1426.7639500122523</v>
      </c>
      <c r="AA154" s="35">
        <v>45902.457607673256</v>
      </c>
      <c r="AB154" s="35">
        <v>36348.910651706712</v>
      </c>
      <c r="AC154" s="35">
        <v>6965.0306366816667</v>
      </c>
      <c r="AD154" s="35">
        <v>39626.393120877852</v>
      </c>
      <c r="AE154" s="35">
        <v>1206.6866767047889</v>
      </c>
      <c r="AG154" s="1">
        <f t="shared" si="12"/>
        <v>0</v>
      </c>
      <c r="AH154" s="1">
        <f t="shared" si="13"/>
        <v>39626.393120877852</v>
      </c>
      <c r="AI154">
        <f t="shared" si="14"/>
        <v>7</v>
      </c>
      <c r="AJ154" s="1" t="str">
        <f t="shared" si="15"/>
        <v>Summer</v>
      </c>
      <c r="AL154" s="1">
        <f t="shared" si="16"/>
        <v>0</v>
      </c>
      <c r="AM154" s="1">
        <f t="shared" si="17"/>
        <v>56193.863189076037</v>
      </c>
    </row>
    <row r="155" spans="1:39" x14ac:dyDescent="0.2">
      <c r="A155" s="24" t="s">
        <v>335</v>
      </c>
      <c r="B155" s="36">
        <v>150</v>
      </c>
      <c r="C155" s="37">
        <v>43288</v>
      </c>
      <c r="D155" s="26">
        <v>43282</v>
      </c>
      <c r="E155" s="38">
        <v>2018</v>
      </c>
      <c r="F155" s="38" t="s">
        <v>37</v>
      </c>
      <c r="G155" s="38">
        <v>7</v>
      </c>
      <c r="H155" s="39">
        <v>6</v>
      </c>
      <c r="I155" s="29">
        <v>94714.73561977857</v>
      </c>
      <c r="J155" s="30">
        <v>638790.90609182697</v>
      </c>
      <c r="K155" s="30">
        <v>1150621.2229862076</v>
      </c>
      <c r="L155" s="30">
        <v>3059890.4203869347</v>
      </c>
      <c r="M155" s="30">
        <v>379311.54556799267</v>
      </c>
      <c r="N155" s="30">
        <v>879387.85524964856</v>
      </c>
      <c r="O155" s="31">
        <v>181800.6368440885</v>
      </c>
      <c r="P155" s="32">
        <v>1624647.5041739787</v>
      </c>
      <c r="Q155" s="32">
        <v>4759869.8185724989</v>
      </c>
      <c r="R155" s="32">
        <v>379311.54556799267</v>
      </c>
      <c r="S155" s="36">
        <v>150</v>
      </c>
      <c r="T155" s="33" t="s">
        <v>336</v>
      </c>
      <c r="U155" s="34">
        <v>43288</v>
      </c>
      <c r="V155" s="27" t="s">
        <v>37</v>
      </c>
      <c r="W155" s="35">
        <v>63885.280372598412</v>
      </c>
      <c r="X155" s="35">
        <v>37454.756806823745</v>
      </c>
      <c r="Y155" s="35">
        <v>78046.443218245491</v>
      </c>
      <c r="Z155" s="35">
        <v>1481.4860836371108</v>
      </c>
      <c r="AA155" s="35">
        <v>45391.957615743617</v>
      </c>
      <c r="AB155" s="35">
        <v>37888.219101533417</v>
      </c>
      <c r="AC155" s="35">
        <v>7036.8816070833882</v>
      </c>
      <c r="AD155" s="35">
        <v>39423.519792023188</v>
      </c>
      <c r="AE155" s="35">
        <v>0</v>
      </c>
      <c r="AG155" s="1">
        <f t="shared" si="12"/>
        <v>0</v>
      </c>
      <c r="AH155" s="1">
        <f t="shared" si="13"/>
        <v>39423.519792023188</v>
      </c>
      <c r="AI155">
        <f t="shared" si="14"/>
        <v>7</v>
      </c>
      <c r="AJ155" s="1" t="str">
        <f t="shared" si="15"/>
        <v>Summer</v>
      </c>
      <c r="AL155" s="1">
        <f t="shared" si="16"/>
        <v>0</v>
      </c>
      <c r="AM155" s="1">
        <f t="shared" si="17"/>
        <v>63885.280372598412</v>
      </c>
    </row>
    <row r="156" spans="1:39" x14ac:dyDescent="0.2">
      <c r="A156" s="24" t="s">
        <v>337</v>
      </c>
      <c r="B156" s="36">
        <v>151</v>
      </c>
      <c r="C156" s="37">
        <v>43288</v>
      </c>
      <c r="D156" s="26">
        <v>43282</v>
      </c>
      <c r="E156" s="38">
        <v>2018</v>
      </c>
      <c r="F156" s="38" t="s">
        <v>37</v>
      </c>
      <c r="G156" s="38">
        <v>7</v>
      </c>
      <c r="H156" s="39">
        <v>7</v>
      </c>
      <c r="I156" s="29">
        <v>99166.705858932459</v>
      </c>
      <c r="J156" s="30">
        <v>646460.78238687885</v>
      </c>
      <c r="K156" s="30">
        <v>1264640.6468781228</v>
      </c>
      <c r="L156" s="30">
        <v>3314103.4664504975</v>
      </c>
      <c r="M156" s="30">
        <v>418607.33134187968</v>
      </c>
      <c r="N156" s="30">
        <v>907640.09694069065</v>
      </c>
      <c r="O156" s="31">
        <v>186095.7490050827</v>
      </c>
      <c r="P156" s="32">
        <v>1782414.6840789348</v>
      </c>
      <c r="Q156" s="32">
        <v>5054300.0947831497</v>
      </c>
      <c r="R156" s="32">
        <v>418607.33134187968</v>
      </c>
      <c r="S156" s="36">
        <v>151</v>
      </c>
      <c r="T156" s="33" t="s">
        <v>338</v>
      </c>
      <c r="U156" s="34">
        <v>43288</v>
      </c>
      <c r="V156" s="27" t="s">
        <v>37</v>
      </c>
      <c r="W156" s="35">
        <v>78848.547461604554</v>
      </c>
      <c r="X156" s="35">
        <v>39478.967420717701</v>
      </c>
      <c r="Y156" s="35">
        <v>87818.914855465147</v>
      </c>
      <c r="Z156" s="35">
        <v>1666.9882043781456</v>
      </c>
      <c r="AA156" s="35">
        <v>45689.749277702576</v>
      </c>
      <c r="AB156" s="35">
        <v>39723.207251381173</v>
      </c>
      <c r="AC156" s="35">
        <v>7448.132671702584</v>
      </c>
      <c r="AD156" s="35">
        <v>42562.835668395062</v>
      </c>
      <c r="AE156" s="35">
        <v>0</v>
      </c>
      <c r="AG156" s="1">
        <f t="shared" si="12"/>
        <v>0</v>
      </c>
      <c r="AH156" s="1">
        <f t="shared" si="13"/>
        <v>42562.835668395062</v>
      </c>
      <c r="AI156">
        <f t="shared" si="14"/>
        <v>7</v>
      </c>
      <c r="AJ156" s="1" t="str">
        <f t="shared" si="15"/>
        <v>Summer</v>
      </c>
      <c r="AL156" s="1">
        <f t="shared" si="16"/>
        <v>0</v>
      </c>
      <c r="AM156" s="1">
        <f t="shared" si="17"/>
        <v>78848.547461604554</v>
      </c>
    </row>
    <row r="157" spans="1:39" x14ac:dyDescent="0.2">
      <c r="A157" s="24" t="s">
        <v>339</v>
      </c>
      <c r="B157" s="36">
        <v>152</v>
      </c>
      <c r="C157" s="37">
        <v>43288</v>
      </c>
      <c r="D157" s="26">
        <v>43282</v>
      </c>
      <c r="E157" s="38">
        <v>2018</v>
      </c>
      <c r="F157" s="38" t="s">
        <v>37</v>
      </c>
      <c r="G157" s="38">
        <v>7</v>
      </c>
      <c r="H157" s="39">
        <v>8</v>
      </c>
      <c r="I157" s="29">
        <v>108988.23591908949</v>
      </c>
      <c r="J157" s="30">
        <v>673726.15312829043</v>
      </c>
      <c r="K157" s="30">
        <v>1367192.1453417002</v>
      </c>
      <c r="L157" s="30">
        <v>3632877.0829078401</v>
      </c>
      <c r="M157" s="30">
        <v>445345.24412749731</v>
      </c>
      <c r="N157" s="30">
        <v>948095.80291508662</v>
      </c>
      <c r="O157" s="31">
        <v>190284.39470901227</v>
      </c>
      <c r="P157" s="32">
        <v>1921525.625388287</v>
      </c>
      <c r="Q157" s="32">
        <v>5444983.4336602297</v>
      </c>
      <c r="R157" s="32">
        <v>445345.24412749731</v>
      </c>
      <c r="S157" s="36">
        <v>152</v>
      </c>
      <c r="T157" s="33" t="s">
        <v>340</v>
      </c>
      <c r="U157" s="34">
        <v>43288</v>
      </c>
      <c r="V157" s="27" t="s">
        <v>37</v>
      </c>
      <c r="W157" s="35">
        <v>98475.233620311134</v>
      </c>
      <c r="X157" s="35">
        <v>42127.599439692021</v>
      </c>
      <c r="Y157" s="35">
        <v>92352.960116861956</v>
      </c>
      <c r="Z157" s="35">
        <v>1753.0539452416556</v>
      </c>
      <c r="AA157" s="35">
        <v>45689.749277702576</v>
      </c>
      <c r="AB157" s="35">
        <v>40262.159196335138</v>
      </c>
      <c r="AC157" s="35">
        <v>7621.3773967877187</v>
      </c>
      <c r="AD157" s="35">
        <v>46181.954751675999</v>
      </c>
      <c r="AE157" s="35">
        <v>0</v>
      </c>
      <c r="AG157" s="1">
        <f t="shared" si="12"/>
        <v>0</v>
      </c>
      <c r="AH157" s="1">
        <f t="shared" si="13"/>
        <v>46181.954751675999</v>
      </c>
      <c r="AI157">
        <f t="shared" si="14"/>
        <v>7</v>
      </c>
      <c r="AJ157" s="1" t="str">
        <f t="shared" si="15"/>
        <v>Summer</v>
      </c>
      <c r="AL157" s="1">
        <f t="shared" si="16"/>
        <v>0</v>
      </c>
      <c r="AM157" s="1">
        <f t="shared" si="17"/>
        <v>98475.233620311134</v>
      </c>
    </row>
    <row r="158" spans="1:39" x14ac:dyDescent="0.2">
      <c r="A158" s="24" t="s">
        <v>341</v>
      </c>
      <c r="B158" s="36">
        <v>153</v>
      </c>
      <c r="C158" s="37">
        <v>43288</v>
      </c>
      <c r="D158" s="26">
        <v>43282</v>
      </c>
      <c r="E158" s="38">
        <v>2018</v>
      </c>
      <c r="F158" s="38" t="s">
        <v>37</v>
      </c>
      <c r="G158" s="38">
        <v>7</v>
      </c>
      <c r="H158" s="39">
        <v>9</v>
      </c>
      <c r="I158" s="29">
        <v>112724.85297954285</v>
      </c>
      <c r="J158" s="30">
        <v>656508.45247532031</v>
      </c>
      <c r="K158" s="30">
        <v>1451060.296198765</v>
      </c>
      <c r="L158" s="30">
        <v>3897202.4389193142</v>
      </c>
      <c r="M158" s="30">
        <v>474478.42729466606</v>
      </c>
      <c r="N158" s="30">
        <v>982569.40247749665</v>
      </c>
      <c r="O158" s="31">
        <v>189350.00716386782</v>
      </c>
      <c r="P158" s="32">
        <v>2038263.5764729739</v>
      </c>
      <c r="Q158" s="32">
        <v>5725630.3010359993</v>
      </c>
      <c r="R158" s="32">
        <v>474478.42729466606</v>
      </c>
      <c r="S158" s="36">
        <v>153</v>
      </c>
      <c r="T158" s="33" t="s">
        <v>342</v>
      </c>
      <c r="U158" s="34">
        <v>43288</v>
      </c>
      <c r="V158" s="27" t="s">
        <v>37</v>
      </c>
      <c r="W158" s="35">
        <v>103610.0790408592</v>
      </c>
      <c r="X158" s="35">
        <v>52564.513756548236</v>
      </c>
      <c r="Y158" s="35">
        <v>95209.019006214032</v>
      </c>
      <c r="Z158" s="35">
        <v>1807.267966075266</v>
      </c>
      <c r="AA158" s="35">
        <v>45689.749277702576</v>
      </c>
      <c r="AB158" s="35">
        <v>41194.005996418557</v>
      </c>
      <c r="AC158" s="35">
        <v>7867.4532924661571</v>
      </c>
      <c r="AD158" s="35">
        <v>45352.591442704208</v>
      </c>
      <c r="AE158" s="35">
        <v>0</v>
      </c>
      <c r="AG158" s="1">
        <f t="shared" si="12"/>
        <v>0</v>
      </c>
      <c r="AH158" s="1">
        <f t="shared" si="13"/>
        <v>45352.591442704208</v>
      </c>
      <c r="AI158">
        <f t="shared" si="14"/>
        <v>7</v>
      </c>
      <c r="AJ158" s="1" t="str">
        <f t="shared" si="15"/>
        <v>Summer</v>
      </c>
      <c r="AL158" s="1">
        <f t="shared" si="16"/>
        <v>0</v>
      </c>
      <c r="AM158" s="1">
        <f t="shared" si="17"/>
        <v>103610.0790408592</v>
      </c>
    </row>
    <row r="159" spans="1:39" x14ac:dyDescent="0.2">
      <c r="A159" s="24" t="s">
        <v>343</v>
      </c>
      <c r="B159" s="36">
        <v>154</v>
      </c>
      <c r="C159" s="37">
        <v>43288</v>
      </c>
      <c r="D159" s="26">
        <v>43282</v>
      </c>
      <c r="E159" s="38">
        <v>2018</v>
      </c>
      <c r="F159" s="38" t="s">
        <v>37</v>
      </c>
      <c r="G159" s="38">
        <v>7</v>
      </c>
      <c r="H159" s="39">
        <v>10</v>
      </c>
      <c r="I159" s="29">
        <v>115401.91757035929</v>
      </c>
      <c r="J159" s="30">
        <v>661122.51489729027</v>
      </c>
      <c r="K159" s="30">
        <v>1501720.2031235662</v>
      </c>
      <c r="L159" s="30">
        <v>4111592.5133902528</v>
      </c>
      <c r="M159" s="30">
        <v>496563.23128539202</v>
      </c>
      <c r="N159" s="30">
        <v>1008015.0652285811</v>
      </c>
      <c r="O159" s="31">
        <v>194236.57955728934</v>
      </c>
      <c r="P159" s="32">
        <v>2113685.3519793176</v>
      </c>
      <c r="Q159" s="32">
        <v>5974966.6730734138</v>
      </c>
      <c r="R159" s="32">
        <v>496563.23128539202</v>
      </c>
      <c r="S159" s="36">
        <v>154</v>
      </c>
      <c r="T159" s="33" t="s">
        <v>344</v>
      </c>
      <c r="U159" s="34">
        <v>43288</v>
      </c>
      <c r="V159" s="27" t="s">
        <v>37</v>
      </c>
      <c r="W159" s="35">
        <v>114615.20239771658</v>
      </c>
      <c r="X159" s="35">
        <v>59804.785239938654</v>
      </c>
      <c r="Y159" s="35">
        <v>97551.308664919168</v>
      </c>
      <c r="Z159" s="35">
        <v>1851.7295634284628</v>
      </c>
      <c r="AA159" s="35">
        <v>46030.082605655662</v>
      </c>
      <c r="AB159" s="35">
        <v>41263.269946964749</v>
      </c>
      <c r="AC159" s="35">
        <v>8058.7975327306985</v>
      </c>
      <c r="AD159" s="35">
        <v>46158.59027856835</v>
      </c>
      <c r="AE159" s="35">
        <v>0</v>
      </c>
      <c r="AG159" s="1">
        <f t="shared" si="12"/>
        <v>0</v>
      </c>
      <c r="AH159" s="1">
        <f t="shared" si="13"/>
        <v>46158.59027856835</v>
      </c>
      <c r="AI159">
        <f t="shared" si="14"/>
        <v>7</v>
      </c>
      <c r="AJ159" s="1" t="str">
        <f t="shared" si="15"/>
        <v>Summer</v>
      </c>
      <c r="AL159" s="1">
        <f t="shared" si="16"/>
        <v>0</v>
      </c>
      <c r="AM159" s="1">
        <f t="shared" si="17"/>
        <v>114615.20239771658</v>
      </c>
    </row>
    <row r="160" spans="1:39" x14ac:dyDescent="0.2">
      <c r="A160" s="24" t="s">
        <v>345</v>
      </c>
      <c r="B160" s="36">
        <v>155</v>
      </c>
      <c r="C160" s="37">
        <v>43288</v>
      </c>
      <c r="D160" s="26">
        <v>43282</v>
      </c>
      <c r="E160" s="38">
        <v>2018</v>
      </c>
      <c r="F160" s="38" t="s">
        <v>37</v>
      </c>
      <c r="G160" s="38">
        <v>7</v>
      </c>
      <c r="H160" s="39">
        <v>11</v>
      </c>
      <c r="I160" s="29">
        <v>113412.07603730856</v>
      </c>
      <c r="J160" s="30">
        <v>694805.64279044874</v>
      </c>
      <c r="K160" s="30">
        <v>1531663.9471383609</v>
      </c>
      <c r="L160" s="30">
        <v>4263476.6704640044</v>
      </c>
      <c r="M160" s="30">
        <v>509414.69558139687</v>
      </c>
      <c r="N160" s="30">
        <v>1020116.2475251211</v>
      </c>
      <c r="O160" s="31">
        <v>195367.06124488224</v>
      </c>
      <c r="P160" s="32">
        <v>2154490.7187570664</v>
      </c>
      <c r="Q160" s="32">
        <v>6173765.622024457</v>
      </c>
      <c r="R160" s="32">
        <v>509414.69558139687</v>
      </c>
      <c r="S160" s="36">
        <v>155</v>
      </c>
      <c r="T160" s="33" t="s">
        <v>346</v>
      </c>
      <c r="U160" s="34">
        <v>43288</v>
      </c>
      <c r="V160" s="27" t="s">
        <v>37</v>
      </c>
      <c r="W160" s="35">
        <v>113887.05753116218</v>
      </c>
      <c r="X160" s="35">
        <v>61010.907433512271</v>
      </c>
      <c r="Y160" s="35">
        <v>96573.822747841667</v>
      </c>
      <c r="Z160" s="35">
        <v>1833.1748193121668</v>
      </c>
      <c r="AA160" s="35">
        <v>45774.832609690849</v>
      </c>
      <c r="AB160" s="35">
        <v>41435.996928233079</v>
      </c>
      <c r="AC160" s="35">
        <v>8122.4193791359548</v>
      </c>
      <c r="AD160" s="35">
        <v>48127.049937253018</v>
      </c>
      <c r="AE160" s="35">
        <v>0</v>
      </c>
      <c r="AG160" s="1">
        <f t="shared" si="12"/>
        <v>0</v>
      </c>
      <c r="AH160" s="1">
        <f t="shared" si="13"/>
        <v>48127.049937253018</v>
      </c>
      <c r="AI160">
        <f t="shared" si="14"/>
        <v>7</v>
      </c>
      <c r="AJ160" s="1" t="str">
        <f t="shared" si="15"/>
        <v>Summer</v>
      </c>
      <c r="AL160" s="1">
        <f t="shared" si="16"/>
        <v>0</v>
      </c>
      <c r="AM160" s="1">
        <f t="shared" si="17"/>
        <v>113887.05753116218</v>
      </c>
    </row>
    <row r="161" spans="1:39" x14ac:dyDescent="0.2">
      <c r="A161" s="24" t="s">
        <v>347</v>
      </c>
      <c r="B161" s="36">
        <v>156</v>
      </c>
      <c r="C161" s="37">
        <v>43288</v>
      </c>
      <c r="D161" s="26">
        <v>43282</v>
      </c>
      <c r="E161" s="38">
        <v>2018</v>
      </c>
      <c r="F161" s="38" t="s">
        <v>37</v>
      </c>
      <c r="G161" s="38">
        <v>7</v>
      </c>
      <c r="H161" s="39">
        <v>12</v>
      </c>
      <c r="I161" s="29">
        <v>113830.38764836424</v>
      </c>
      <c r="J161" s="30">
        <v>696603.73808248807</v>
      </c>
      <c r="K161" s="30">
        <v>1551645.6201134771</v>
      </c>
      <c r="L161" s="30">
        <v>4354634.8919541128</v>
      </c>
      <c r="M161" s="30">
        <v>530136.53243174218</v>
      </c>
      <c r="N161" s="30">
        <v>1035619.8276507166</v>
      </c>
      <c r="O161" s="31">
        <v>193871.10301108792</v>
      </c>
      <c r="P161" s="32">
        <v>2195612.5401935838</v>
      </c>
      <c r="Q161" s="32">
        <v>6280729.5606984058</v>
      </c>
      <c r="R161" s="32">
        <v>530136.53243174218</v>
      </c>
      <c r="S161" s="36">
        <v>156</v>
      </c>
      <c r="T161" s="33" t="s">
        <v>348</v>
      </c>
      <c r="U161" s="34">
        <v>43288</v>
      </c>
      <c r="V161" s="27" t="s">
        <v>37</v>
      </c>
      <c r="W161" s="35">
        <v>106483.13609568759</v>
      </c>
      <c r="X161" s="35">
        <v>61560.365593315764</v>
      </c>
      <c r="Y161" s="35">
        <v>95461.462147568629</v>
      </c>
      <c r="Z161" s="35">
        <v>1812.0598692729639</v>
      </c>
      <c r="AA161" s="35">
        <v>45647.207611708436</v>
      </c>
      <c r="AB161" s="35">
        <v>42448.20649406661</v>
      </c>
      <c r="AC161" s="35">
        <v>8434.0091348431688</v>
      </c>
      <c r="AD161" s="35">
        <v>49837.849394386867</v>
      </c>
      <c r="AE161" s="35">
        <v>0</v>
      </c>
      <c r="AG161" s="1">
        <f t="shared" si="12"/>
        <v>0</v>
      </c>
      <c r="AH161" s="1">
        <f t="shared" si="13"/>
        <v>49837.849394386867</v>
      </c>
      <c r="AI161">
        <f t="shared" si="14"/>
        <v>7</v>
      </c>
      <c r="AJ161" s="1" t="str">
        <f t="shared" si="15"/>
        <v>Summer</v>
      </c>
      <c r="AL161" s="1">
        <f t="shared" si="16"/>
        <v>0</v>
      </c>
      <c r="AM161" s="1">
        <f t="shared" si="17"/>
        <v>106483.13609568759</v>
      </c>
    </row>
    <row r="162" spans="1:39" x14ac:dyDescent="0.2">
      <c r="A162" s="24" t="s">
        <v>349</v>
      </c>
      <c r="B162" s="36">
        <v>157</v>
      </c>
      <c r="C162" s="37">
        <v>43288</v>
      </c>
      <c r="D162" s="26">
        <v>43282</v>
      </c>
      <c r="E162" s="38">
        <v>2018</v>
      </c>
      <c r="F162" s="38" t="s">
        <v>37</v>
      </c>
      <c r="G162" s="38">
        <v>7</v>
      </c>
      <c r="H162" s="39">
        <v>13</v>
      </c>
      <c r="I162" s="29">
        <v>111570.45210542985</v>
      </c>
      <c r="J162" s="30">
        <v>673737.38435977022</v>
      </c>
      <c r="K162" s="30">
        <v>1591130.907370721</v>
      </c>
      <c r="L162" s="30">
        <v>4459512.4826533515</v>
      </c>
      <c r="M162" s="30">
        <v>545064.05104400299</v>
      </c>
      <c r="N162" s="30">
        <v>1038190.8497560133</v>
      </c>
      <c r="O162" s="31">
        <v>189116.57730709141</v>
      </c>
      <c r="P162" s="32">
        <v>2247765.4105201541</v>
      </c>
      <c r="Q162" s="32">
        <v>6360557.2940762267</v>
      </c>
      <c r="R162" s="32">
        <v>545064.05104400299</v>
      </c>
      <c r="S162" s="36">
        <v>157</v>
      </c>
      <c r="T162" s="33" t="s">
        <v>350</v>
      </c>
      <c r="U162" s="34">
        <v>43288</v>
      </c>
      <c r="V162" s="27" t="s">
        <v>37</v>
      </c>
      <c r="W162" s="35">
        <v>115969.03019877229</v>
      </c>
      <c r="X162" s="35">
        <v>65491.626115982966</v>
      </c>
      <c r="Y162" s="35">
        <v>95178.127758480216</v>
      </c>
      <c r="Z162" s="35">
        <v>1806.6815850470382</v>
      </c>
      <c r="AA162" s="35">
        <v>45689.749277702576</v>
      </c>
      <c r="AB162" s="35">
        <v>42999.930514733445</v>
      </c>
      <c r="AC162" s="35">
        <v>8567.954662396407</v>
      </c>
      <c r="AD162" s="35">
        <v>49741.566652172703</v>
      </c>
      <c r="AE162" s="35">
        <v>0</v>
      </c>
      <c r="AG162" s="1">
        <f t="shared" si="12"/>
        <v>0</v>
      </c>
      <c r="AH162" s="1">
        <f t="shared" si="13"/>
        <v>49741.566652172703</v>
      </c>
      <c r="AI162">
        <f t="shared" si="14"/>
        <v>7</v>
      </c>
      <c r="AJ162" s="1" t="str">
        <f t="shared" si="15"/>
        <v>Summer</v>
      </c>
      <c r="AL162" s="1">
        <f t="shared" si="16"/>
        <v>0</v>
      </c>
      <c r="AM162" s="1">
        <f t="shared" si="17"/>
        <v>115969.03019877229</v>
      </c>
    </row>
    <row r="163" spans="1:39" x14ac:dyDescent="0.2">
      <c r="A163" s="24" t="s">
        <v>351</v>
      </c>
      <c r="B163" s="36">
        <v>158</v>
      </c>
      <c r="C163" s="37">
        <v>43288</v>
      </c>
      <c r="D163" s="26">
        <v>43282</v>
      </c>
      <c r="E163" s="38">
        <v>2018</v>
      </c>
      <c r="F163" s="38" t="s">
        <v>37</v>
      </c>
      <c r="G163" s="38">
        <v>7</v>
      </c>
      <c r="H163" s="39">
        <v>14</v>
      </c>
      <c r="I163" s="29">
        <v>114152.13432829642</v>
      </c>
      <c r="J163" s="30">
        <v>700772.04846714553</v>
      </c>
      <c r="K163" s="30">
        <v>1637163.7196034275</v>
      </c>
      <c r="L163" s="30">
        <v>4518031.434031453</v>
      </c>
      <c r="M163" s="30">
        <v>566047.2016743127</v>
      </c>
      <c r="N163" s="30">
        <v>1045872.4637346247</v>
      </c>
      <c r="O163" s="31">
        <v>174002.30117543478</v>
      </c>
      <c r="P163" s="32">
        <v>2317363.0556060364</v>
      </c>
      <c r="Q163" s="32">
        <v>6438678.2474086573</v>
      </c>
      <c r="R163" s="32">
        <v>566047.2016743127</v>
      </c>
      <c r="S163" s="36">
        <v>158</v>
      </c>
      <c r="T163" s="33" t="s">
        <v>352</v>
      </c>
      <c r="U163" s="34">
        <v>43288</v>
      </c>
      <c r="V163" s="27" t="s">
        <v>37</v>
      </c>
      <c r="W163" s="35">
        <v>154295.61485334949</v>
      </c>
      <c r="X163" s="35">
        <v>63482.519383839979</v>
      </c>
      <c r="Y163" s="35">
        <v>95012.19724286937</v>
      </c>
      <c r="Z163" s="35">
        <v>1803.5318739315583</v>
      </c>
      <c r="AA163" s="35">
        <v>45349.415949749477</v>
      </c>
      <c r="AB163" s="35">
        <v>42947.874067618919</v>
      </c>
      <c r="AC163" s="35">
        <v>8684.393353751746</v>
      </c>
      <c r="AD163" s="35">
        <v>49538.343885229726</v>
      </c>
      <c r="AE163" s="35">
        <v>0</v>
      </c>
      <c r="AG163" s="1">
        <f t="shared" si="12"/>
        <v>49538.343885229726</v>
      </c>
      <c r="AH163" s="1">
        <f t="shared" si="13"/>
        <v>0</v>
      </c>
      <c r="AI163">
        <f t="shared" si="14"/>
        <v>7</v>
      </c>
      <c r="AJ163" s="1" t="str">
        <f t="shared" si="15"/>
        <v>Summer</v>
      </c>
      <c r="AL163" s="1">
        <f t="shared" si="16"/>
        <v>154295.61485334949</v>
      </c>
      <c r="AM163" s="1">
        <f t="shared" si="17"/>
        <v>0</v>
      </c>
    </row>
    <row r="164" spans="1:39" x14ac:dyDescent="0.2">
      <c r="A164" s="24" t="s">
        <v>353</v>
      </c>
      <c r="B164" s="36">
        <v>159</v>
      </c>
      <c r="C164" s="37">
        <v>43288</v>
      </c>
      <c r="D164" s="26">
        <v>43282</v>
      </c>
      <c r="E164" s="38">
        <v>2018</v>
      </c>
      <c r="F164" s="38" t="s">
        <v>37</v>
      </c>
      <c r="G164" s="38">
        <v>7</v>
      </c>
      <c r="H164" s="39">
        <v>15</v>
      </c>
      <c r="I164" s="29">
        <v>113425.95506530392</v>
      </c>
      <c r="J164" s="30">
        <v>708663.93687552656</v>
      </c>
      <c r="K164" s="30">
        <v>1681776.9670679707</v>
      </c>
      <c r="L164" s="30">
        <v>4612521.1495038895</v>
      </c>
      <c r="M164" s="30">
        <v>572563.07433966838</v>
      </c>
      <c r="N164" s="30">
        <v>1061347.8722229418</v>
      </c>
      <c r="O164" s="31">
        <v>178548.13237032035</v>
      </c>
      <c r="P164" s="32">
        <v>2367765.9964729431</v>
      </c>
      <c r="Q164" s="32">
        <v>6561081.0909726787</v>
      </c>
      <c r="R164" s="32">
        <v>572563.07433966838</v>
      </c>
      <c r="S164" s="36">
        <v>159</v>
      </c>
      <c r="T164" s="33" t="s">
        <v>354</v>
      </c>
      <c r="U164" s="34">
        <v>43288</v>
      </c>
      <c r="V164" s="27" t="s">
        <v>37</v>
      </c>
      <c r="W164" s="35">
        <v>164044.81454070588</v>
      </c>
      <c r="X164" s="35">
        <v>64148.202507838374</v>
      </c>
      <c r="Y164" s="35">
        <v>95476.714834353275</v>
      </c>
      <c r="Z164" s="35">
        <v>1812.3493974343735</v>
      </c>
      <c r="AA164" s="35">
        <v>45306.874283755344</v>
      </c>
      <c r="AB164" s="35">
        <v>41789.467213247473</v>
      </c>
      <c r="AC164" s="35">
        <v>8983.2860956340137</v>
      </c>
      <c r="AD164" s="35">
        <v>48515.507711158272</v>
      </c>
      <c r="AE164" s="35">
        <v>0</v>
      </c>
      <c r="AG164" s="1">
        <f t="shared" si="12"/>
        <v>48515.507711158272</v>
      </c>
      <c r="AH164" s="1">
        <f t="shared" si="13"/>
        <v>0</v>
      </c>
      <c r="AI164">
        <f t="shared" si="14"/>
        <v>7</v>
      </c>
      <c r="AJ164" s="1" t="str">
        <f t="shared" si="15"/>
        <v>Summer</v>
      </c>
      <c r="AL164" s="1">
        <f t="shared" si="16"/>
        <v>164044.81454070588</v>
      </c>
      <c r="AM164" s="1">
        <f t="shared" si="17"/>
        <v>0</v>
      </c>
    </row>
    <row r="165" spans="1:39" x14ac:dyDescent="0.2">
      <c r="A165" s="24" t="s">
        <v>355</v>
      </c>
      <c r="B165" s="36">
        <v>160</v>
      </c>
      <c r="C165" s="37">
        <v>43288</v>
      </c>
      <c r="D165" s="26">
        <v>43282</v>
      </c>
      <c r="E165" s="38">
        <v>2018</v>
      </c>
      <c r="F165" s="38" t="s">
        <v>37</v>
      </c>
      <c r="G165" s="38">
        <v>7</v>
      </c>
      <c r="H165" s="39">
        <v>16</v>
      </c>
      <c r="I165" s="29">
        <v>114077.85608732371</v>
      </c>
      <c r="J165" s="30">
        <v>714733.64325746952</v>
      </c>
      <c r="K165" s="30">
        <v>1719049.3308209288</v>
      </c>
      <c r="L165" s="30">
        <v>4654570.1618929217</v>
      </c>
      <c r="M165" s="30">
        <v>582463.90340616566</v>
      </c>
      <c r="N165" s="30">
        <v>1049642.678239397</v>
      </c>
      <c r="O165" s="31">
        <v>187562.72549673985</v>
      </c>
      <c r="P165" s="32">
        <v>2415591.0903144181</v>
      </c>
      <c r="Q165" s="32">
        <v>6606509.2088865284</v>
      </c>
      <c r="R165" s="32">
        <v>582463.90340616566</v>
      </c>
      <c r="S165" s="36">
        <v>160</v>
      </c>
      <c r="T165" s="33" t="s">
        <v>356</v>
      </c>
      <c r="U165" s="34">
        <v>43288</v>
      </c>
      <c r="V165" s="27" t="s">
        <v>37</v>
      </c>
      <c r="W165" s="35">
        <v>173245.66895431522</v>
      </c>
      <c r="X165" s="35">
        <v>63181.001212972049</v>
      </c>
      <c r="Y165" s="35">
        <v>98111.7910899907</v>
      </c>
      <c r="Z165" s="35">
        <v>1862.3687018520384</v>
      </c>
      <c r="AA165" s="35">
        <v>45647.207611708436</v>
      </c>
      <c r="AB165" s="35">
        <v>41274.297123715354</v>
      </c>
      <c r="AC165" s="35">
        <v>8714.164092645171</v>
      </c>
      <c r="AD165" s="35">
        <v>45719.490237978054</v>
      </c>
      <c r="AE165" s="35">
        <v>0</v>
      </c>
      <c r="AG165" s="1">
        <f t="shared" si="12"/>
        <v>45719.490237978054</v>
      </c>
      <c r="AH165" s="1">
        <f t="shared" si="13"/>
        <v>0</v>
      </c>
      <c r="AI165">
        <f t="shared" si="14"/>
        <v>7</v>
      </c>
      <c r="AJ165" s="1" t="str">
        <f t="shared" si="15"/>
        <v>Summer</v>
      </c>
      <c r="AL165" s="1">
        <f t="shared" si="16"/>
        <v>173245.66895431522</v>
      </c>
      <c r="AM165" s="1">
        <f t="shared" si="17"/>
        <v>0</v>
      </c>
    </row>
    <row r="166" spans="1:39" x14ac:dyDescent="0.2">
      <c r="A166" s="24" t="s">
        <v>357</v>
      </c>
      <c r="B166" s="36">
        <v>161</v>
      </c>
      <c r="C166" s="37">
        <v>43288</v>
      </c>
      <c r="D166" s="26">
        <v>43282</v>
      </c>
      <c r="E166" s="38">
        <v>2018</v>
      </c>
      <c r="F166" s="38" t="s">
        <v>37</v>
      </c>
      <c r="G166" s="38">
        <v>7</v>
      </c>
      <c r="H166" s="39">
        <v>17</v>
      </c>
      <c r="I166" s="29">
        <v>117272.16938573313</v>
      </c>
      <c r="J166" s="30">
        <v>675636.71049720852</v>
      </c>
      <c r="K166" s="30">
        <v>1772999.3374711387</v>
      </c>
      <c r="L166" s="30">
        <v>4562713.3512114463</v>
      </c>
      <c r="M166" s="30">
        <v>589549.23335726303</v>
      </c>
      <c r="N166" s="30">
        <v>1049954.5576432731</v>
      </c>
      <c r="O166" s="31">
        <v>197086.83802303643</v>
      </c>
      <c r="P166" s="32">
        <v>2479820.7402141346</v>
      </c>
      <c r="Q166" s="32">
        <v>6485391.4573749648</v>
      </c>
      <c r="R166" s="32">
        <v>589549.23335726303</v>
      </c>
      <c r="S166" s="36">
        <v>161</v>
      </c>
      <c r="T166" s="33" t="s">
        <v>358</v>
      </c>
      <c r="U166" s="34">
        <v>43288</v>
      </c>
      <c r="V166" s="27" t="s">
        <v>37</v>
      </c>
      <c r="W166" s="35">
        <v>157454.04980899763</v>
      </c>
      <c r="X166" s="35">
        <v>64253.348761566253</v>
      </c>
      <c r="Y166" s="35">
        <v>98665.833397915412</v>
      </c>
      <c r="Z166" s="35">
        <v>1872.8855932706699</v>
      </c>
      <c r="AA166" s="35">
        <v>45902.457607673256</v>
      </c>
      <c r="AB166" s="35">
        <v>40695.513292395248</v>
      </c>
      <c r="AC166" s="35">
        <v>8855.7232696268147</v>
      </c>
      <c r="AD166" s="35">
        <v>42204.404472322196</v>
      </c>
      <c r="AE166" s="35">
        <v>0</v>
      </c>
      <c r="AG166" s="1">
        <f t="shared" si="12"/>
        <v>42204.404472322196</v>
      </c>
      <c r="AH166" s="1">
        <f t="shared" si="13"/>
        <v>0</v>
      </c>
      <c r="AI166">
        <f t="shared" si="14"/>
        <v>7</v>
      </c>
      <c r="AJ166" s="1" t="str">
        <f t="shared" si="15"/>
        <v>Summer</v>
      </c>
      <c r="AL166" s="1">
        <f t="shared" si="16"/>
        <v>157454.04980899763</v>
      </c>
      <c r="AM166" s="1">
        <f t="shared" si="17"/>
        <v>0</v>
      </c>
    </row>
    <row r="167" spans="1:39" x14ac:dyDescent="0.2">
      <c r="A167" s="24" t="s">
        <v>359</v>
      </c>
      <c r="B167" s="36">
        <v>162</v>
      </c>
      <c r="C167" s="37">
        <v>43288</v>
      </c>
      <c r="D167" s="26">
        <v>43282</v>
      </c>
      <c r="E167" s="38">
        <v>2018</v>
      </c>
      <c r="F167" s="38" t="s">
        <v>37</v>
      </c>
      <c r="G167" s="38">
        <v>7</v>
      </c>
      <c r="H167" s="39">
        <v>18</v>
      </c>
      <c r="I167" s="29">
        <v>115970.02453906611</v>
      </c>
      <c r="J167" s="30">
        <v>711761.73774929647</v>
      </c>
      <c r="K167" s="30">
        <v>1770703.5012850789</v>
      </c>
      <c r="L167" s="30">
        <v>4505552.5679746447</v>
      </c>
      <c r="M167" s="30">
        <v>582889.06768601865</v>
      </c>
      <c r="N167" s="30">
        <v>1025757.6305158436</v>
      </c>
      <c r="O167" s="31">
        <v>197814.74813238304</v>
      </c>
      <c r="P167" s="32">
        <v>2469562.5935101635</v>
      </c>
      <c r="Q167" s="32">
        <v>6440886.6843721671</v>
      </c>
      <c r="R167" s="32">
        <v>582889.06768601865</v>
      </c>
      <c r="S167" s="36">
        <v>162</v>
      </c>
      <c r="T167" s="33" t="s">
        <v>360</v>
      </c>
      <c r="U167" s="34">
        <v>43288</v>
      </c>
      <c r="V167" s="27" t="s">
        <v>37</v>
      </c>
      <c r="W167" s="35">
        <v>155422.65584267842</v>
      </c>
      <c r="X167" s="35">
        <v>60131.51560502746</v>
      </c>
      <c r="Y167" s="35">
        <v>98678.600323146136</v>
      </c>
      <c r="Z167" s="35">
        <v>1873.1279364355885</v>
      </c>
      <c r="AA167" s="35">
        <v>45732.290943696709</v>
      </c>
      <c r="AB167" s="35">
        <v>40130.118645445531</v>
      </c>
      <c r="AC167" s="35">
        <v>8767.7559800153977</v>
      </c>
      <c r="AD167" s="35">
        <v>41393.024289897898</v>
      </c>
      <c r="AE167" s="35">
        <v>0</v>
      </c>
      <c r="AG167" s="1">
        <f t="shared" si="12"/>
        <v>41393.024289897898</v>
      </c>
      <c r="AH167" s="1">
        <f t="shared" si="13"/>
        <v>0</v>
      </c>
      <c r="AI167">
        <f t="shared" si="14"/>
        <v>7</v>
      </c>
      <c r="AJ167" s="1" t="str">
        <f t="shared" si="15"/>
        <v>Summer</v>
      </c>
      <c r="AL167" s="1">
        <f t="shared" si="16"/>
        <v>155422.65584267842</v>
      </c>
      <c r="AM167" s="1">
        <f t="shared" si="17"/>
        <v>0</v>
      </c>
    </row>
    <row r="168" spans="1:39" x14ac:dyDescent="0.2">
      <c r="A168" s="24" t="s">
        <v>361</v>
      </c>
      <c r="B168" s="36">
        <v>163</v>
      </c>
      <c r="C168" s="37">
        <v>43288</v>
      </c>
      <c r="D168" s="26">
        <v>43282</v>
      </c>
      <c r="E168" s="38">
        <v>2018</v>
      </c>
      <c r="F168" s="38" t="s">
        <v>37</v>
      </c>
      <c r="G168" s="38">
        <v>7</v>
      </c>
      <c r="H168" s="39">
        <v>19</v>
      </c>
      <c r="I168" s="29">
        <v>117296.51047772383</v>
      </c>
      <c r="J168" s="30">
        <v>716212.3995738693</v>
      </c>
      <c r="K168" s="30">
        <v>1736614.0626732884</v>
      </c>
      <c r="L168" s="30">
        <v>4370132.5861826111</v>
      </c>
      <c r="M168" s="30">
        <v>563903.1332942578</v>
      </c>
      <c r="N168" s="30">
        <v>1039935.8524026587</v>
      </c>
      <c r="O168" s="31">
        <v>195592.35484207244</v>
      </c>
      <c r="P168" s="32">
        <v>2417813.7064452702</v>
      </c>
      <c r="Q168" s="32">
        <v>6321873.1930012116</v>
      </c>
      <c r="R168" s="32">
        <v>563903.1332942578</v>
      </c>
      <c r="S168" s="36">
        <v>163</v>
      </c>
      <c r="T168" s="33" t="s">
        <v>362</v>
      </c>
      <c r="U168" s="34">
        <v>43288</v>
      </c>
      <c r="V168" s="27" t="s">
        <v>37</v>
      </c>
      <c r="W168" s="35">
        <v>154770.85010814722</v>
      </c>
      <c r="X168" s="35">
        <v>51468.508630932592</v>
      </c>
      <c r="Y168" s="35">
        <v>96288.156122433618</v>
      </c>
      <c r="Z168" s="35">
        <v>1827.7522643224647</v>
      </c>
      <c r="AA168" s="35">
        <v>45944.999273667388</v>
      </c>
      <c r="AB168" s="35">
        <v>39548.917537187473</v>
      </c>
      <c r="AC168" s="35">
        <v>8635.3605373024475</v>
      </c>
      <c r="AD168" s="35">
        <v>39446.697769443912</v>
      </c>
      <c r="AE168" s="35">
        <v>0</v>
      </c>
      <c r="AG168" s="1">
        <f t="shared" si="12"/>
        <v>39446.697769443912</v>
      </c>
      <c r="AH168" s="1">
        <f t="shared" si="13"/>
        <v>0</v>
      </c>
      <c r="AI168">
        <f t="shared" si="14"/>
        <v>7</v>
      </c>
      <c r="AJ168" s="1" t="str">
        <f t="shared" si="15"/>
        <v>Summer</v>
      </c>
      <c r="AL168" s="1">
        <f t="shared" si="16"/>
        <v>154770.85010814722</v>
      </c>
      <c r="AM168" s="1">
        <f t="shared" si="17"/>
        <v>0</v>
      </c>
    </row>
    <row r="169" spans="1:39" x14ac:dyDescent="0.2">
      <c r="A169" s="24" t="s">
        <v>363</v>
      </c>
      <c r="B169" s="36">
        <v>164</v>
      </c>
      <c r="C169" s="37">
        <v>43288</v>
      </c>
      <c r="D169" s="26">
        <v>43282</v>
      </c>
      <c r="E169" s="38">
        <v>2018</v>
      </c>
      <c r="F169" s="38" t="s">
        <v>37</v>
      </c>
      <c r="G169" s="38">
        <v>7</v>
      </c>
      <c r="H169" s="39">
        <v>20</v>
      </c>
      <c r="I169" s="29">
        <v>113957.6348648228</v>
      </c>
      <c r="J169" s="30">
        <v>720472.24602044304</v>
      </c>
      <c r="K169" s="30">
        <v>1661121.6610886492</v>
      </c>
      <c r="L169" s="30">
        <v>4196892.8145245137</v>
      </c>
      <c r="M169" s="30">
        <v>533570.80204999854</v>
      </c>
      <c r="N169" s="30">
        <v>1023555.1469788988</v>
      </c>
      <c r="O169" s="31">
        <v>196258.6812460818</v>
      </c>
      <c r="P169" s="32">
        <v>2308650.0980034703</v>
      </c>
      <c r="Q169" s="32">
        <v>6137178.8887699367</v>
      </c>
      <c r="R169" s="32">
        <v>533570.80204999854</v>
      </c>
      <c r="S169" s="36">
        <v>164</v>
      </c>
      <c r="T169" s="33" t="s">
        <v>364</v>
      </c>
      <c r="U169" s="34">
        <v>43288</v>
      </c>
      <c r="V169" s="27" t="s">
        <v>37</v>
      </c>
      <c r="W169" s="35">
        <v>150116.93316669442</v>
      </c>
      <c r="X169" s="35">
        <v>49695.62614728044</v>
      </c>
      <c r="Y169" s="35">
        <v>92093.681835017051</v>
      </c>
      <c r="Z169" s="35">
        <v>1748.1322966628927</v>
      </c>
      <c r="AA169" s="35">
        <v>45902.457607673256</v>
      </c>
      <c r="AB169" s="35">
        <v>38144.765902679763</v>
      </c>
      <c r="AC169" s="35">
        <v>8387.0734922963165</v>
      </c>
      <c r="AD169" s="35">
        <v>38673.014041301081</v>
      </c>
      <c r="AE169" s="35">
        <v>708.0286656871707</v>
      </c>
      <c r="AG169" s="1">
        <f t="shared" si="12"/>
        <v>38673.014041301081</v>
      </c>
      <c r="AH169" s="1">
        <f t="shared" si="13"/>
        <v>0</v>
      </c>
      <c r="AI169">
        <f t="shared" si="14"/>
        <v>7</v>
      </c>
      <c r="AJ169" s="1" t="str">
        <f t="shared" si="15"/>
        <v>Summer</v>
      </c>
      <c r="AL169" s="1">
        <f t="shared" si="16"/>
        <v>150116.93316669442</v>
      </c>
      <c r="AM169" s="1">
        <f t="shared" si="17"/>
        <v>0</v>
      </c>
    </row>
    <row r="170" spans="1:39" x14ac:dyDescent="0.2">
      <c r="A170" s="24" t="s">
        <v>365</v>
      </c>
      <c r="B170" s="36">
        <v>165</v>
      </c>
      <c r="C170" s="37">
        <v>43288</v>
      </c>
      <c r="D170" s="26">
        <v>43282</v>
      </c>
      <c r="E170" s="38">
        <v>2018</v>
      </c>
      <c r="F170" s="38" t="s">
        <v>37</v>
      </c>
      <c r="G170" s="38">
        <v>7</v>
      </c>
      <c r="H170" s="39">
        <v>21</v>
      </c>
      <c r="I170" s="29">
        <v>114132.54058387608</v>
      </c>
      <c r="J170" s="30">
        <v>678888.53982048295</v>
      </c>
      <c r="K170" s="30">
        <v>1587615.6457418632</v>
      </c>
      <c r="L170" s="30">
        <v>3959630.3160746093</v>
      </c>
      <c r="M170" s="30">
        <v>516662.09200540365</v>
      </c>
      <c r="N170" s="30">
        <v>990091.32469491824</v>
      </c>
      <c r="O170" s="31">
        <v>192490.57240500586</v>
      </c>
      <c r="P170" s="32">
        <v>2218410.2783311429</v>
      </c>
      <c r="Q170" s="32">
        <v>5821100.7529950161</v>
      </c>
      <c r="R170" s="32">
        <v>516662.09200540365</v>
      </c>
      <c r="S170" s="36">
        <v>165</v>
      </c>
      <c r="T170" s="33" t="s">
        <v>366</v>
      </c>
      <c r="U170" s="34">
        <v>43288</v>
      </c>
      <c r="V170" s="27" t="s">
        <v>37</v>
      </c>
      <c r="W170" s="35">
        <v>139899.19803022002</v>
      </c>
      <c r="X170" s="35">
        <v>49071.095819975897</v>
      </c>
      <c r="Y170" s="35">
        <v>90453.416522553758</v>
      </c>
      <c r="Z170" s="35">
        <v>1716.9966018934101</v>
      </c>
      <c r="AA170" s="35">
        <v>46030.082605655662</v>
      </c>
      <c r="AB170" s="35">
        <v>37584.892523009221</v>
      </c>
      <c r="AC170" s="35">
        <v>8404.7398950925544</v>
      </c>
      <c r="AD170" s="35">
        <v>39713.684685937704</v>
      </c>
      <c r="AE170" s="35">
        <v>3617.3570054456059</v>
      </c>
      <c r="AG170" s="1">
        <f t="shared" si="12"/>
        <v>39713.684685937704</v>
      </c>
      <c r="AH170" s="1">
        <f t="shared" si="13"/>
        <v>0</v>
      </c>
      <c r="AI170">
        <f t="shared" si="14"/>
        <v>7</v>
      </c>
      <c r="AJ170" s="1" t="str">
        <f t="shared" si="15"/>
        <v>Summer</v>
      </c>
      <c r="AL170" s="1">
        <f t="shared" si="16"/>
        <v>139899.19803022002</v>
      </c>
      <c r="AM170" s="1">
        <f t="shared" si="17"/>
        <v>0</v>
      </c>
    </row>
    <row r="171" spans="1:39" x14ac:dyDescent="0.2">
      <c r="A171" s="24" t="s">
        <v>367</v>
      </c>
      <c r="B171" s="36">
        <v>166</v>
      </c>
      <c r="C171" s="37">
        <v>43288</v>
      </c>
      <c r="D171" s="26">
        <v>43282</v>
      </c>
      <c r="E171" s="38">
        <v>2018</v>
      </c>
      <c r="F171" s="38" t="s">
        <v>37</v>
      </c>
      <c r="G171" s="38">
        <v>7</v>
      </c>
      <c r="H171" s="39">
        <v>22</v>
      </c>
      <c r="I171" s="29">
        <v>101842.81917018915</v>
      </c>
      <c r="J171" s="30">
        <v>671652.62780798168</v>
      </c>
      <c r="K171" s="30">
        <v>1470777.6699336823</v>
      </c>
      <c r="L171" s="30">
        <v>3654386.3821942904</v>
      </c>
      <c r="M171" s="30">
        <v>478669.6224257609</v>
      </c>
      <c r="N171" s="30">
        <v>954173.5199960774</v>
      </c>
      <c r="O171" s="31">
        <v>191251.6109180965</v>
      </c>
      <c r="P171" s="32">
        <v>2051290.1115296322</v>
      </c>
      <c r="Q171" s="32">
        <v>5471464.1409164453</v>
      </c>
      <c r="R171" s="32">
        <v>478669.6224257609</v>
      </c>
      <c r="S171" s="36">
        <v>166</v>
      </c>
      <c r="T171" s="33" t="s">
        <v>368</v>
      </c>
      <c r="U171" s="34">
        <v>43288</v>
      </c>
      <c r="V171" s="27" t="s">
        <v>37</v>
      </c>
      <c r="W171" s="35">
        <v>119640.82971197444</v>
      </c>
      <c r="X171" s="35">
        <v>46563.80523988702</v>
      </c>
      <c r="Y171" s="35">
        <v>82117.272786166926</v>
      </c>
      <c r="Z171" s="35">
        <v>1558.7590137675666</v>
      </c>
      <c r="AA171" s="35">
        <v>45774.832609690849</v>
      </c>
      <c r="AB171" s="35">
        <v>36077.669821749063</v>
      </c>
      <c r="AC171" s="35">
        <v>7814.2489263060015</v>
      </c>
      <c r="AD171" s="35">
        <v>39745.540697651268</v>
      </c>
      <c r="AE171" s="35">
        <v>3931.6723686676705</v>
      </c>
      <c r="AG171" s="1">
        <f t="shared" si="12"/>
        <v>0</v>
      </c>
      <c r="AH171" s="1">
        <f t="shared" si="13"/>
        <v>39745.540697651268</v>
      </c>
      <c r="AI171">
        <f t="shared" si="14"/>
        <v>7</v>
      </c>
      <c r="AJ171" s="1" t="str">
        <f t="shared" si="15"/>
        <v>Summer</v>
      </c>
      <c r="AL171" s="1">
        <f t="shared" si="16"/>
        <v>0</v>
      </c>
      <c r="AM171" s="1">
        <f t="shared" si="17"/>
        <v>119640.82971197444</v>
      </c>
    </row>
    <row r="172" spans="1:39" x14ac:dyDescent="0.2">
      <c r="A172" s="24" t="s">
        <v>369</v>
      </c>
      <c r="B172" s="36">
        <v>167</v>
      </c>
      <c r="C172" s="37">
        <v>43288</v>
      </c>
      <c r="D172" s="26">
        <v>43282</v>
      </c>
      <c r="E172" s="38">
        <v>2018</v>
      </c>
      <c r="F172" s="38" t="s">
        <v>37</v>
      </c>
      <c r="G172" s="38">
        <v>7</v>
      </c>
      <c r="H172" s="39">
        <v>23</v>
      </c>
      <c r="I172" s="29">
        <v>94311.198003745914</v>
      </c>
      <c r="J172" s="30">
        <v>667968.26803539589</v>
      </c>
      <c r="K172" s="30">
        <v>1337026.8622371261</v>
      </c>
      <c r="L172" s="30">
        <v>3362701.2675480479</v>
      </c>
      <c r="M172" s="30">
        <v>444873.22065001976</v>
      </c>
      <c r="N172" s="30">
        <v>920709.23625535052</v>
      </c>
      <c r="O172" s="31">
        <v>186306.97816827847</v>
      </c>
      <c r="P172" s="32">
        <v>1876211.2808908918</v>
      </c>
      <c r="Q172" s="32">
        <v>5137685.7500070734</v>
      </c>
      <c r="R172" s="32">
        <v>444873.22065001976</v>
      </c>
      <c r="S172" s="36">
        <v>167</v>
      </c>
      <c r="T172" s="33" t="s">
        <v>370</v>
      </c>
      <c r="U172" s="34">
        <v>43288</v>
      </c>
      <c r="V172" s="27" t="s">
        <v>37</v>
      </c>
      <c r="W172" s="35">
        <v>93350.172170797712</v>
      </c>
      <c r="X172" s="35">
        <v>42360.153339295823</v>
      </c>
      <c r="Y172" s="35">
        <v>79177.287271432215</v>
      </c>
      <c r="Z172" s="35">
        <v>1502.9518885921823</v>
      </c>
      <c r="AA172" s="35">
        <v>45391.957615743617</v>
      </c>
      <c r="AB172" s="35">
        <v>35890.999990285818</v>
      </c>
      <c r="AC172" s="35">
        <v>7523.3345594756674</v>
      </c>
      <c r="AD172" s="35">
        <v>39667.228726162692</v>
      </c>
      <c r="AE172" s="35">
        <v>3931.6723686676705</v>
      </c>
      <c r="AG172" s="1">
        <f t="shared" si="12"/>
        <v>0</v>
      </c>
      <c r="AH172" s="1">
        <f t="shared" si="13"/>
        <v>39667.228726162692</v>
      </c>
      <c r="AI172">
        <f t="shared" si="14"/>
        <v>7</v>
      </c>
      <c r="AJ172" s="1" t="str">
        <f t="shared" si="15"/>
        <v>Summer</v>
      </c>
      <c r="AL172" s="1">
        <f t="shared" si="16"/>
        <v>0</v>
      </c>
      <c r="AM172" s="1">
        <f t="shared" si="17"/>
        <v>93350.172170797712</v>
      </c>
    </row>
    <row r="173" spans="1:39" x14ac:dyDescent="0.2">
      <c r="A173" s="24" t="s">
        <v>371</v>
      </c>
      <c r="B173" s="36">
        <v>168</v>
      </c>
      <c r="C173" s="37">
        <v>43288</v>
      </c>
      <c r="D173" s="26">
        <v>43282</v>
      </c>
      <c r="E173" s="38">
        <v>2018</v>
      </c>
      <c r="F173" s="38" t="s">
        <v>37</v>
      </c>
      <c r="G173" s="38">
        <v>7</v>
      </c>
      <c r="H173" s="39">
        <v>24</v>
      </c>
      <c r="I173" s="29">
        <v>85754.033114717153</v>
      </c>
      <c r="J173" s="30">
        <v>631766.42762801389</v>
      </c>
      <c r="K173" s="30">
        <v>1214951.6098361099</v>
      </c>
      <c r="L173" s="30">
        <v>3164172.0631097513</v>
      </c>
      <c r="M173" s="30">
        <v>403759.27266254521</v>
      </c>
      <c r="N173" s="30">
        <v>918954.41824546899</v>
      </c>
      <c r="O173" s="31">
        <v>187589.70388344189</v>
      </c>
      <c r="P173" s="32">
        <v>1704464.9156133723</v>
      </c>
      <c r="Q173" s="32">
        <v>4902482.6128666764</v>
      </c>
      <c r="R173" s="32">
        <v>403759.27266254521</v>
      </c>
      <c r="S173" s="36">
        <v>168</v>
      </c>
      <c r="T173" s="33" t="s">
        <v>372</v>
      </c>
      <c r="U173" s="34">
        <v>43288</v>
      </c>
      <c r="V173" s="27" t="s">
        <v>37</v>
      </c>
      <c r="W173" s="35">
        <v>85478.657446378769</v>
      </c>
      <c r="X173" s="35">
        <v>39936.927611548592</v>
      </c>
      <c r="Y173" s="35">
        <v>76474.279266639933</v>
      </c>
      <c r="Z173" s="35">
        <v>1451.6430963149789</v>
      </c>
      <c r="AA173" s="35">
        <v>45051.624287790524</v>
      </c>
      <c r="AB173" s="35">
        <v>34650.079177331085</v>
      </c>
      <c r="AC173" s="35">
        <v>7246.1202035021543</v>
      </c>
      <c r="AD173" s="35">
        <v>38919.671383443259</v>
      </c>
      <c r="AE173" s="35">
        <v>3931.6723686676705</v>
      </c>
      <c r="AG173" s="1">
        <f t="shared" si="12"/>
        <v>0</v>
      </c>
      <c r="AH173" s="1">
        <f t="shared" si="13"/>
        <v>38919.671383443259</v>
      </c>
      <c r="AI173">
        <f t="shared" si="14"/>
        <v>7</v>
      </c>
      <c r="AJ173" s="1" t="str">
        <f t="shared" si="15"/>
        <v>Summer</v>
      </c>
      <c r="AL173" s="1">
        <f t="shared" si="16"/>
        <v>0</v>
      </c>
      <c r="AM173" s="1">
        <f t="shared" si="17"/>
        <v>85478.657446378769</v>
      </c>
    </row>
    <row r="174" spans="1:39" x14ac:dyDescent="0.2">
      <c r="A174" s="24" t="s">
        <v>373</v>
      </c>
      <c r="B174" s="36">
        <v>169</v>
      </c>
      <c r="C174" s="37">
        <v>43289</v>
      </c>
      <c r="D174" s="26">
        <v>43282</v>
      </c>
      <c r="E174" s="38">
        <v>2018</v>
      </c>
      <c r="F174" s="38" t="s">
        <v>37</v>
      </c>
      <c r="G174" s="38">
        <v>8</v>
      </c>
      <c r="H174" s="39">
        <v>1</v>
      </c>
      <c r="I174" s="29">
        <v>81257.080028810597</v>
      </c>
      <c r="J174" s="30">
        <v>640289.51352779567</v>
      </c>
      <c r="K174" s="30">
        <v>1169067.453076602</v>
      </c>
      <c r="L174" s="30">
        <v>3005869.6872621831</v>
      </c>
      <c r="M174" s="30">
        <v>379699.3527404404</v>
      </c>
      <c r="N174" s="30">
        <v>904445.60558958771</v>
      </c>
      <c r="O174" s="31">
        <v>185490.63210246069</v>
      </c>
      <c r="P174" s="32">
        <v>1630023.885845853</v>
      </c>
      <c r="Q174" s="32">
        <v>4736095.4384820275</v>
      </c>
      <c r="R174" s="32">
        <v>379699.3527404404</v>
      </c>
      <c r="S174" s="36">
        <v>169</v>
      </c>
      <c r="T174" s="33" t="s">
        <v>374</v>
      </c>
      <c r="U174" s="34">
        <v>43289</v>
      </c>
      <c r="V174" s="27" t="s">
        <v>37</v>
      </c>
      <c r="W174" s="35">
        <v>79047.375468860395</v>
      </c>
      <c r="X174" s="35">
        <v>39400.373434635279</v>
      </c>
      <c r="Y174" s="35">
        <v>74475.352162554191</v>
      </c>
      <c r="Z174" s="35">
        <v>1413.6992443622773</v>
      </c>
      <c r="AA174" s="35">
        <v>45136.707619778797</v>
      </c>
      <c r="AB174" s="35">
        <v>33569.641348620724</v>
      </c>
      <c r="AC174" s="35">
        <v>7116.004296876541</v>
      </c>
      <c r="AD174" s="35">
        <v>38853.826050139905</v>
      </c>
      <c r="AE174" s="35">
        <v>3931.6723686676705</v>
      </c>
      <c r="AG174" s="1">
        <f t="shared" si="12"/>
        <v>0</v>
      </c>
      <c r="AH174" s="1">
        <f t="shared" si="13"/>
        <v>38853.826050139905</v>
      </c>
      <c r="AI174">
        <f t="shared" si="14"/>
        <v>7</v>
      </c>
      <c r="AJ174" s="1" t="str">
        <f t="shared" si="15"/>
        <v>Summer</v>
      </c>
      <c r="AL174" s="1">
        <f t="shared" si="16"/>
        <v>0</v>
      </c>
      <c r="AM174" s="1">
        <f t="shared" si="17"/>
        <v>79047.375468860395</v>
      </c>
    </row>
    <row r="175" spans="1:39" x14ac:dyDescent="0.2">
      <c r="A175" s="24" t="s">
        <v>375</v>
      </c>
      <c r="B175" s="36">
        <v>170</v>
      </c>
      <c r="C175" s="37">
        <v>43289</v>
      </c>
      <c r="D175" s="26">
        <v>43282</v>
      </c>
      <c r="E175" s="38">
        <v>2018</v>
      </c>
      <c r="F175" s="38" t="s">
        <v>37</v>
      </c>
      <c r="G175" s="38">
        <v>8</v>
      </c>
      <c r="H175" s="39">
        <v>2</v>
      </c>
      <c r="I175" s="29">
        <v>78354.687981152572</v>
      </c>
      <c r="J175" s="30">
        <v>653451.75241710525</v>
      </c>
      <c r="K175" s="30">
        <v>1109645.0142327282</v>
      </c>
      <c r="L175" s="30">
        <v>2901207.6588315265</v>
      </c>
      <c r="M175" s="30">
        <v>367542.83430222241</v>
      </c>
      <c r="N175" s="30">
        <v>897665.39771470905</v>
      </c>
      <c r="O175" s="31">
        <v>183286.13702418678</v>
      </c>
      <c r="P175" s="32">
        <v>1555542.5365161032</v>
      </c>
      <c r="Q175" s="32">
        <v>4635610.9459875282</v>
      </c>
      <c r="R175" s="32">
        <v>367542.83430222241</v>
      </c>
      <c r="S175" s="36">
        <v>170</v>
      </c>
      <c r="T175" s="33" t="s">
        <v>376</v>
      </c>
      <c r="U175" s="34">
        <v>43289</v>
      </c>
      <c r="V175" s="27" t="s">
        <v>37</v>
      </c>
      <c r="W175" s="35">
        <v>65196.614334024729</v>
      </c>
      <c r="X175" s="35">
        <v>38567.636625501407</v>
      </c>
      <c r="Y175" s="35">
        <v>72779.341807353965</v>
      </c>
      <c r="Z175" s="35">
        <v>1381.5053911214909</v>
      </c>
      <c r="AA175" s="35">
        <v>45221.790951767071</v>
      </c>
      <c r="AB175" s="35">
        <v>33353.901740290959</v>
      </c>
      <c r="AC175" s="35">
        <v>7008.2962274067277</v>
      </c>
      <c r="AD175" s="35">
        <v>38741.04751344036</v>
      </c>
      <c r="AE175" s="35">
        <v>3931.6723686676705</v>
      </c>
      <c r="AG175" s="1">
        <f t="shared" si="12"/>
        <v>0</v>
      </c>
      <c r="AH175" s="1">
        <f t="shared" si="13"/>
        <v>38741.04751344036</v>
      </c>
      <c r="AI175">
        <f t="shared" si="14"/>
        <v>7</v>
      </c>
      <c r="AJ175" s="1" t="str">
        <f t="shared" si="15"/>
        <v>Summer</v>
      </c>
      <c r="AL175" s="1">
        <f t="shared" si="16"/>
        <v>0</v>
      </c>
      <c r="AM175" s="1">
        <f t="shared" si="17"/>
        <v>65196.614334024729</v>
      </c>
    </row>
    <row r="176" spans="1:39" x14ac:dyDescent="0.2">
      <c r="A176" s="24" t="s">
        <v>377</v>
      </c>
      <c r="B176" s="36">
        <v>171</v>
      </c>
      <c r="C176" s="37">
        <v>43289</v>
      </c>
      <c r="D176" s="26">
        <v>43282</v>
      </c>
      <c r="E176" s="38">
        <v>2018</v>
      </c>
      <c r="F176" s="38" t="s">
        <v>37</v>
      </c>
      <c r="G176" s="38">
        <v>8</v>
      </c>
      <c r="H176" s="39">
        <v>3</v>
      </c>
      <c r="I176" s="29">
        <v>77368.793009206929</v>
      </c>
      <c r="J176" s="30">
        <v>642402.23710032355</v>
      </c>
      <c r="K176" s="30">
        <v>1094658.3386009005</v>
      </c>
      <c r="L176" s="30">
        <v>2807878.4066399727</v>
      </c>
      <c r="M176" s="30">
        <v>360904.94590352318</v>
      </c>
      <c r="N176" s="30">
        <v>895591.28136469633</v>
      </c>
      <c r="O176" s="31">
        <v>184399.76834572764</v>
      </c>
      <c r="P176" s="32">
        <v>1532932.0775136305</v>
      </c>
      <c r="Q176" s="32">
        <v>4530271.69345072</v>
      </c>
      <c r="R176" s="32">
        <v>360904.94590352318</v>
      </c>
      <c r="S176" s="36">
        <v>171</v>
      </c>
      <c r="T176" s="33" t="s">
        <v>378</v>
      </c>
      <c r="U176" s="34">
        <v>43289</v>
      </c>
      <c r="V176" s="27" t="s">
        <v>37</v>
      </c>
      <c r="W176" s="35">
        <v>58105.433707662582</v>
      </c>
      <c r="X176" s="35">
        <v>38731.817074390325</v>
      </c>
      <c r="Y176" s="35">
        <v>68156.881594765975</v>
      </c>
      <c r="Z176" s="35">
        <v>1293.7613480269758</v>
      </c>
      <c r="AA176" s="35">
        <v>45434.49928173775</v>
      </c>
      <c r="AB176" s="35">
        <v>32955.045557834608</v>
      </c>
      <c r="AC176" s="35">
        <v>6872.8462061862974</v>
      </c>
      <c r="AD176" s="35">
        <v>37787.464562802132</v>
      </c>
      <c r="AE176" s="35">
        <v>3931.6723686676705</v>
      </c>
      <c r="AG176" s="1">
        <f t="shared" si="12"/>
        <v>0</v>
      </c>
      <c r="AH176" s="1">
        <f t="shared" si="13"/>
        <v>37787.464562802132</v>
      </c>
      <c r="AI176">
        <f t="shared" si="14"/>
        <v>7</v>
      </c>
      <c r="AJ176" s="1" t="str">
        <f t="shared" si="15"/>
        <v>Summer</v>
      </c>
      <c r="AL176" s="1">
        <f t="shared" si="16"/>
        <v>0</v>
      </c>
      <c r="AM176" s="1">
        <f t="shared" si="17"/>
        <v>58105.433707662582</v>
      </c>
    </row>
    <row r="177" spans="1:39" x14ac:dyDescent="0.2">
      <c r="A177" s="24" t="s">
        <v>379</v>
      </c>
      <c r="B177" s="36">
        <v>172</v>
      </c>
      <c r="C177" s="37">
        <v>43289</v>
      </c>
      <c r="D177" s="26">
        <v>43282</v>
      </c>
      <c r="E177" s="38">
        <v>2018</v>
      </c>
      <c r="F177" s="38" t="s">
        <v>37</v>
      </c>
      <c r="G177" s="38">
        <v>8</v>
      </c>
      <c r="H177" s="39">
        <v>4</v>
      </c>
      <c r="I177" s="29">
        <v>76565.882875983938</v>
      </c>
      <c r="J177" s="30">
        <v>637795.44356086629</v>
      </c>
      <c r="K177" s="30">
        <v>1082675.2541490151</v>
      </c>
      <c r="L177" s="30">
        <v>2793417.2952439194</v>
      </c>
      <c r="M177" s="30">
        <v>346260.09105449164</v>
      </c>
      <c r="N177" s="30">
        <v>888223.60200081719</v>
      </c>
      <c r="O177" s="31">
        <v>183706.56300775165</v>
      </c>
      <c r="P177" s="32">
        <v>1505501.2280794906</v>
      </c>
      <c r="Q177" s="32">
        <v>4503142.9038133547</v>
      </c>
      <c r="R177" s="32">
        <v>346260.09105449164</v>
      </c>
      <c r="S177" s="36">
        <v>172</v>
      </c>
      <c r="T177" s="33" t="s">
        <v>380</v>
      </c>
      <c r="U177" s="34">
        <v>43289</v>
      </c>
      <c r="V177" s="27" t="s">
        <v>37</v>
      </c>
      <c r="W177" s="35">
        <v>64165.118049490702</v>
      </c>
      <c r="X177" s="35">
        <v>37315.961837512332</v>
      </c>
      <c r="Y177" s="35">
        <v>69253.47343423494</v>
      </c>
      <c r="Z177" s="35">
        <v>1314.5769737315372</v>
      </c>
      <c r="AA177" s="35">
        <v>45349.415949749477</v>
      </c>
      <c r="AB177" s="35">
        <v>32310.696349445516</v>
      </c>
      <c r="AC177" s="35">
        <v>7094.075162023255</v>
      </c>
      <c r="AD177" s="35">
        <v>37465.561809721039</v>
      </c>
      <c r="AE177" s="35">
        <v>3838.4134641237029</v>
      </c>
      <c r="AG177" s="1">
        <f t="shared" si="12"/>
        <v>0</v>
      </c>
      <c r="AH177" s="1">
        <f t="shared" si="13"/>
        <v>37465.561809721039</v>
      </c>
      <c r="AI177">
        <f t="shared" si="14"/>
        <v>7</v>
      </c>
      <c r="AJ177" s="1" t="str">
        <f t="shared" si="15"/>
        <v>Summer</v>
      </c>
      <c r="AL177" s="1">
        <f t="shared" si="16"/>
        <v>0</v>
      </c>
      <c r="AM177" s="1">
        <f t="shared" si="17"/>
        <v>64165.118049490702</v>
      </c>
    </row>
    <row r="178" spans="1:39" x14ac:dyDescent="0.2">
      <c r="A178" s="24" t="s">
        <v>381</v>
      </c>
      <c r="B178" s="36">
        <v>173</v>
      </c>
      <c r="C178" s="37">
        <v>43289</v>
      </c>
      <c r="D178" s="26">
        <v>43282</v>
      </c>
      <c r="E178" s="38">
        <v>2018</v>
      </c>
      <c r="F178" s="38" t="s">
        <v>37</v>
      </c>
      <c r="G178" s="38">
        <v>8</v>
      </c>
      <c r="H178" s="39">
        <v>5</v>
      </c>
      <c r="I178" s="29">
        <v>77060.063194654285</v>
      </c>
      <c r="J178" s="30">
        <v>640781.23299177096</v>
      </c>
      <c r="K178" s="30">
        <v>1084681.3874269619</v>
      </c>
      <c r="L178" s="30">
        <v>2766167.1183824376</v>
      </c>
      <c r="M178" s="30">
        <v>345759.91824325273</v>
      </c>
      <c r="N178" s="30">
        <v>876500.38841487793</v>
      </c>
      <c r="O178" s="31">
        <v>184261.26449470426</v>
      </c>
      <c r="P178" s="32">
        <v>1507501.3688648688</v>
      </c>
      <c r="Q178" s="32">
        <v>4467710.0042837905</v>
      </c>
      <c r="R178" s="32">
        <v>345759.91824325273</v>
      </c>
      <c r="S178" s="36">
        <v>173</v>
      </c>
      <c r="T178" s="33" t="s">
        <v>382</v>
      </c>
      <c r="U178" s="34">
        <v>43289</v>
      </c>
      <c r="V178" s="27" t="s">
        <v>37</v>
      </c>
      <c r="W178" s="35">
        <v>55524.663728261068</v>
      </c>
      <c r="X178" s="35">
        <v>33697.339454598346</v>
      </c>
      <c r="Y178" s="35">
        <v>70888.345355952406</v>
      </c>
      <c r="Z178" s="35">
        <v>1345.6102905705966</v>
      </c>
      <c r="AA178" s="35">
        <v>45306.874283755344</v>
      </c>
      <c r="AB178" s="35">
        <v>31890.490946313013</v>
      </c>
      <c r="AC178" s="35">
        <v>6642.7042662789227</v>
      </c>
      <c r="AD178" s="35">
        <v>37371.452147684853</v>
      </c>
      <c r="AE178" s="35">
        <v>1206.6866767047889</v>
      </c>
      <c r="AG178" s="1">
        <f t="shared" si="12"/>
        <v>0</v>
      </c>
      <c r="AH178" s="1">
        <f t="shared" si="13"/>
        <v>37371.452147684853</v>
      </c>
      <c r="AI178">
        <f t="shared" si="14"/>
        <v>7</v>
      </c>
      <c r="AJ178" s="1" t="str">
        <f t="shared" si="15"/>
        <v>Summer</v>
      </c>
      <c r="AL178" s="1">
        <f t="shared" si="16"/>
        <v>0</v>
      </c>
      <c r="AM178" s="1">
        <f t="shared" si="17"/>
        <v>55524.663728261068</v>
      </c>
    </row>
    <row r="179" spans="1:39" x14ac:dyDescent="0.2">
      <c r="A179" s="24" t="s">
        <v>383</v>
      </c>
      <c r="B179" s="36">
        <v>174</v>
      </c>
      <c r="C179" s="37">
        <v>43289</v>
      </c>
      <c r="D179" s="26">
        <v>43282</v>
      </c>
      <c r="E179" s="38">
        <v>2018</v>
      </c>
      <c r="F179" s="38" t="s">
        <v>37</v>
      </c>
      <c r="G179" s="38">
        <v>8</v>
      </c>
      <c r="H179" s="39">
        <v>6</v>
      </c>
      <c r="I179" s="29">
        <v>79767.460801727648</v>
      </c>
      <c r="J179" s="30">
        <v>645036.55784003029</v>
      </c>
      <c r="K179" s="30">
        <v>1113466.4415393912</v>
      </c>
      <c r="L179" s="30">
        <v>2880544.9625341026</v>
      </c>
      <c r="M179" s="30">
        <v>358617.58721349831</v>
      </c>
      <c r="N179" s="30">
        <v>907012.20020052907</v>
      </c>
      <c r="O179" s="31">
        <v>184169.55608853415</v>
      </c>
      <c r="P179" s="32">
        <v>1551851.4895546171</v>
      </c>
      <c r="Q179" s="32">
        <v>4616763.2766631963</v>
      </c>
      <c r="R179" s="32">
        <v>358617.58721349831</v>
      </c>
      <c r="S179" s="36">
        <v>174</v>
      </c>
      <c r="T179" s="33" t="s">
        <v>384</v>
      </c>
      <c r="U179" s="34">
        <v>43289</v>
      </c>
      <c r="V179" s="27" t="s">
        <v>37</v>
      </c>
      <c r="W179" s="35">
        <v>58451.383649735333</v>
      </c>
      <c r="X179" s="35">
        <v>33943.752882058841</v>
      </c>
      <c r="Y179" s="35">
        <v>72695.5649872098</v>
      </c>
      <c r="Z179" s="35">
        <v>1379.9151303990659</v>
      </c>
      <c r="AA179" s="35">
        <v>45051.624287790524</v>
      </c>
      <c r="AB179" s="35">
        <v>32423.233899257131</v>
      </c>
      <c r="AC179" s="35">
        <v>6988.3046986038034</v>
      </c>
      <c r="AD179" s="35">
        <v>35900.002336273763</v>
      </c>
      <c r="AE179" s="35">
        <v>0</v>
      </c>
      <c r="AG179" s="1">
        <f t="shared" si="12"/>
        <v>0</v>
      </c>
      <c r="AH179" s="1">
        <f t="shared" si="13"/>
        <v>35900.002336273763</v>
      </c>
      <c r="AI179">
        <f t="shared" si="14"/>
        <v>7</v>
      </c>
      <c r="AJ179" s="1" t="str">
        <f t="shared" si="15"/>
        <v>Summer</v>
      </c>
      <c r="AL179" s="1">
        <f t="shared" si="16"/>
        <v>0</v>
      </c>
      <c r="AM179" s="1">
        <f t="shared" si="17"/>
        <v>58451.383649735333</v>
      </c>
    </row>
    <row r="180" spans="1:39" x14ac:dyDescent="0.2">
      <c r="A180" s="24" t="s">
        <v>385</v>
      </c>
      <c r="B180" s="36">
        <v>175</v>
      </c>
      <c r="C180" s="37">
        <v>43289</v>
      </c>
      <c r="D180" s="26">
        <v>43282</v>
      </c>
      <c r="E180" s="38">
        <v>2018</v>
      </c>
      <c r="F180" s="38" t="s">
        <v>37</v>
      </c>
      <c r="G180" s="38">
        <v>8</v>
      </c>
      <c r="H180" s="39">
        <v>7</v>
      </c>
      <c r="I180" s="29">
        <v>84100.78013363434</v>
      </c>
      <c r="J180" s="30">
        <v>659670.00379311736</v>
      </c>
      <c r="K180" s="30">
        <v>1200727.4852592628</v>
      </c>
      <c r="L180" s="30">
        <v>3131417.1673925077</v>
      </c>
      <c r="M180" s="30">
        <v>378791.90105028707</v>
      </c>
      <c r="N180" s="30">
        <v>940533.21021983866</v>
      </c>
      <c r="O180" s="31">
        <v>187475.7084949264</v>
      </c>
      <c r="P180" s="32">
        <v>1663620.1664431843</v>
      </c>
      <c r="Q180" s="32">
        <v>4919096.0899003902</v>
      </c>
      <c r="R180" s="32">
        <v>378791.90105028707</v>
      </c>
      <c r="S180" s="36">
        <v>175</v>
      </c>
      <c r="T180" s="33" t="s">
        <v>386</v>
      </c>
      <c r="U180" s="34">
        <v>43289</v>
      </c>
      <c r="V180" s="27" t="s">
        <v>37</v>
      </c>
      <c r="W180" s="35">
        <v>75712.949824354946</v>
      </c>
      <c r="X180" s="35">
        <v>38795.213109528173</v>
      </c>
      <c r="Y180" s="35">
        <v>80314.734216719487</v>
      </c>
      <c r="Z180" s="35">
        <v>1524.5430303640944</v>
      </c>
      <c r="AA180" s="35">
        <v>45179.249285772938</v>
      </c>
      <c r="AB180" s="35">
        <v>32945.453194910471</v>
      </c>
      <c r="AC180" s="35">
        <v>7386.334454668694</v>
      </c>
      <c r="AD180" s="35">
        <v>33316.658675437458</v>
      </c>
      <c r="AE180" s="35">
        <v>0</v>
      </c>
      <c r="AG180" s="1">
        <f t="shared" si="12"/>
        <v>0</v>
      </c>
      <c r="AH180" s="1">
        <f t="shared" si="13"/>
        <v>33316.658675437458</v>
      </c>
      <c r="AI180">
        <f t="shared" si="14"/>
        <v>7</v>
      </c>
      <c r="AJ180" s="1" t="str">
        <f t="shared" si="15"/>
        <v>Summer</v>
      </c>
      <c r="AL180" s="1">
        <f t="shared" si="16"/>
        <v>0</v>
      </c>
      <c r="AM180" s="1">
        <f t="shared" si="17"/>
        <v>75712.949824354946</v>
      </c>
    </row>
    <row r="181" spans="1:39" x14ac:dyDescent="0.2">
      <c r="A181" s="24" t="s">
        <v>387</v>
      </c>
      <c r="B181" s="36">
        <v>176</v>
      </c>
      <c r="C181" s="37">
        <v>43289</v>
      </c>
      <c r="D181" s="26">
        <v>43282</v>
      </c>
      <c r="E181" s="38">
        <v>2018</v>
      </c>
      <c r="F181" s="38" t="s">
        <v>37</v>
      </c>
      <c r="G181" s="38">
        <v>8</v>
      </c>
      <c r="H181" s="39">
        <v>8</v>
      </c>
      <c r="I181" s="29">
        <v>90418.196949987163</v>
      </c>
      <c r="J181" s="30">
        <v>666004.6421620457</v>
      </c>
      <c r="K181" s="30">
        <v>1313628.0500226445</v>
      </c>
      <c r="L181" s="30">
        <v>3379498.3392329984</v>
      </c>
      <c r="M181" s="30">
        <v>413226.8118449453</v>
      </c>
      <c r="N181" s="30">
        <v>985190.3316898318</v>
      </c>
      <c r="O181" s="31">
        <v>187617.10447980725</v>
      </c>
      <c r="P181" s="32">
        <v>1817273.0588175771</v>
      </c>
      <c r="Q181" s="32">
        <v>5218310.4175646827</v>
      </c>
      <c r="R181" s="32">
        <v>413226.8118449453</v>
      </c>
      <c r="S181" s="36">
        <v>176</v>
      </c>
      <c r="T181" s="33" t="s">
        <v>388</v>
      </c>
      <c r="U181" s="34">
        <v>43289</v>
      </c>
      <c r="V181" s="27" t="s">
        <v>37</v>
      </c>
      <c r="W181" s="35">
        <v>85307.458084900529</v>
      </c>
      <c r="X181" s="35">
        <v>42741.953790720741</v>
      </c>
      <c r="Y181" s="35">
        <v>83513.177804483494</v>
      </c>
      <c r="Z181" s="35">
        <v>1585.2562348251913</v>
      </c>
      <c r="AA181" s="35">
        <v>45179.249285772938</v>
      </c>
      <c r="AB181" s="35">
        <v>33458.951040787411</v>
      </c>
      <c r="AC181" s="35">
        <v>7832.9411204669159</v>
      </c>
      <c r="AD181" s="35">
        <v>36555.47482727209</v>
      </c>
      <c r="AE181" s="35">
        <v>0</v>
      </c>
      <c r="AG181" s="1">
        <f t="shared" si="12"/>
        <v>0</v>
      </c>
      <c r="AH181" s="1">
        <f t="shared" si="13"/>
        <v>36555.47482727209</v>
      </c>
      <c r="AI181">
        <f t="shared" si="14"/>
        <v>7</v>
      </c>
      <c r="AJ181" s="1" t="str">
        <f t="shared" si="15"/>
        <v>Summer</v>
      </c>
      <c r="AL181" s="1">
        <f t="shared" si="16"/>
        <v>0</v>
      </c>
      <c r="AM181" s="1">
        <f t="shared" si="17"/>
        <v>85307.458084900529</v>
      </c>
    </row>
    <row r="182" spans="1:39" x14ac:dyDescent="0.2">
      <c r="A182" s="24" t="s">
        <v>389</v>
      </c>
      <c r="B182" s="36">
        <v>177</v>
      </c>
      <c r="C182" s="37">
        <v>43289</v>
      </c>
      <c r="D182" s="26">
        <v>43282</v>
      </c>
      <c r="E182" s="38">
        <v>2018</v>
      </c>
      <c r="F182" s="38" t="s">
        <v>37</v>
      </c>
      <c r="G182" s="38">
        <v>8</v>
      </c>
      <c r="H182" s="39">
        <v>9</v>
      </c>
      <c r="I182" s="29">
        <v>94964.74338268608</v>
      </c>
      <c r="J182" s="30">
        <v>659531.31493028859</v>
      </c>
      <c r="K182" s="30">
        <v>1393858.3597867358</v>
      </c>
      <c r="L182" s="30">
        <v>3677254.4449746385</v>
      </c>
      <c r="M182" s="30">
        <v>441080.09890888876</v>
      </c>
      <c r="N182" s="30">
        <v>994107.02421565691</v>
      </c>
      <c r="O182" s="31">
        <v>191923.0523810313</v>
      </c>
      <c r="P182" s="32">
        <v>1929903.2020783108</v>
      </c>
      <c r="Q182" s="32">
        <v>5522815.8365016151</v>
      </c>
      <c r="R182" s="32">
        <v>441080.09890888876</v>
      </c>
      <c r="S182" s="36">
        <v>177</v>
      </c>
      <c r="T182" s="33" t="s">
        <v>390</v>
      </c>
      <c r="U182" s="34">
        <v>43289</v>
      </c>
      <c r="V182" s="27" t="s">
        <v>37</v>
      </c>
      <c r="W182" s="35">
        <v>96158.340963406357</v>
      </c>
      <c r="X182" s="35">
        <v>48828.362643422806</v>
      </c>
      <c r="Y182" s="35">
        <v>86118.372539910371</v>
      </c>
      <c r="Z182" s="35">
        <v>1634.7083249724244</v>
      </c>
      <c r="AA182" s="35">
        <v>45094.165953784664</v>
      </c>
      <c r="AB182" s="35">
        <v>33954.259942501376</v>
      </c>
      <c r="AC182" s="35">
        <v>8089.776425173688</v>
      </c>
      <c r="AD182" s="35">
        <v>35646.535777902245</v>
      </c>
      <c r="AE182" s="35">
        <v>0</v>
      </c>
      <c r="AG182" s="1">
        <f t="shared" si="12"/>
        <v>0</v>
      </c>
      <c r="AH182" s="1">
        <f t="shared" si="13"/>
        <v>35646.535777902245</v>
      </c>
      <c r="AI182">
        <f t="shared" si="14"/>
        <v>7</v>
      </c>
      <c r="AJ182" s="1" t="str">
        <f t="shared" si="15"/>
        <v>Summer</v>
      </c>
      <c r="AL182" s="1">
        <f t="shared" si="16"/>
        <v>0</v>
      </c>
      <c r="AM182" s="1">
        <f t="shared" si="17"/>
        <v>96158.340963406357</v>
      </c>
    </row>
    <row r="183" spans="1:39" x14ac:dyDescent="0.2">
      <c r="A183" s="24" t="s">
        <v>391</v>
      </c>
      <c r="B183" s="36">
        <v>178</v>
      </c>
      <c r="C183" s="37">
        <v>43289</v>
      </c>
      <c r="D183" s="26">
        <v>43282</v>
      </c>
      <c r="E183" s="38">
        <v>2018</v>
      </c>
      <c r="F183" s="38" t="s">
        <v>37</v>
      </c>
      <c r="G183" s="38">
        <v>8</v>
      </c>
      <c r="H183" s="39">
        <v>10</v>
      </c>
      <c r="I183" s="29">
        <v>97370.37660571064</v>
      </c>
      <c r="J183" s="30">
        <v>680719.27227999025</v>
      </c>
      <c r="K183" s="30">
        <v>1468823.5418723889</v>
      </c>
      <c r="L183" s="30">
        <v>3901801.3048584401</v>
      </c>
      <c r="M183" s="30">
        <v>474226.48788587266</v>
      </c>
      <c r="N183" s="30">
        <v>1026644.0055534806</v>
      </c>
      <c r="O183" s="31">
        <v>190578.89422282009</v>
      </c>
      <c r="P183" s="32">
        <v>2040420.4063639722</v>
      </c>
      <c r="Q183" s="32">
        <v>5799743.4769147309</v>
      </c>
      <c r="R183" s="32">
        <v>474226.48788587266</v>
      </c>
      <c r="S183" s="36">
        <v>178</v>
      </c>
      <c r="T183" s="33" t="s">
        <v>392</v>
      </c>
      <c r="U183" s="34">
        <v>43289</v>
      </c>
      <c r="V183" s="27" t="s">
        <v>37</v>
      </c>
      <c r="W183" s="35">
        <v>125124.95887213299</v>
      </c>
      <c r="X183" s="35">
        <v>56325.751638303096</v>
      </c>
      <c r="Y183" s="35">
        <v>88851.415489607069</v>
      </c>
      <c r="Z183" s="35">
        <v>1686.5872438443048</v>
      </c>
      <c r="AA183" s="35">
        <v>45094.165953784664</v>
      </c>
      <c r="AB183" s="35">
        <v>34353.861163766873</v>
      </c>
      <c r="AC183" s="35">
        <v>8141.1571632162213</v>
      </c>
      <c r="AD183" s="35">
        <v>35733.03695647946</v>
      </c>
      <c r="AE183" s="35">
        <v>0</v>
      </c>
      <c r="AG183" s="1">
        <f t="shared" si="12"/>
        <v>0</v>
      </c>
      <c r="AH183" s="1">
        <f t="shared" si="13"/>
        <v>35733.03695647946</v>
      </c>
      <c r="AI183">
        <f t="shared" si="14"/>
        <v>7</v>
      </c>
      <c r="AJ183" s="1" t="str">
        <f t="shared" si="15"/>
        <v>Summer</v>
      </c>
      <c r="AL183" s="1">
        <f t="shared" si="16"/>
        <v>0</v>
      </c>
      <c r="AM183" s="1">
        <f t="shared" si="17"/>
        <v>125124.95887213299</v>
      </c>
    </row>
    <row r="184" spans="1:39" x14ac:dyDescent="0.2">
      <c r="A184" s="24" t="s">
        <v>393</v>
      </c>
      <c r="B184" s="36">
        <v>179</v>
      </c>
      <c r="C184" s="37">
        <v>43289</v>
      </c>
      <c r="D184" s="26">
        <v>43282</v>
      </c>
      <c r="E184" s="38">
        <v>2018</v>
      </c>
      <c r="F184" s="38" t="s">
        <v>37</v>
      </c>
      <c r="G184" s="38">
        <v>8</v>
      </c>
      <c r="H184" s="39">
        <v>11</v>
      </c>
      <c r="I184" s="29">
        <v>97523.181541625017</v>
      </c>
      <c r="J184" s="30">
        <v>685503.03287682158</v>
      </c>
      <c r="K184" s="30">
        <v>1527190.7968048265</v>
      </c>
      <c r="L184" s="30">
        <v>4126805.2148200548</v>
      </c>
      <c r="M184" s="30">
        <v>497552.53054506605</v>
      </c>
      <c r="N184" s="30">
        <v>1046194.3725811004</v>
      </c>
      <c r="O184" s="31">
        <v>193247.70361567949</v>
      </c>
      <c r="P184" s="32">
        <v>2122266.5088915173</v>
      </c>
      <c r="Q184" s="32">
        <v>6051750.323893656</v>
      </c>
      <c r="R184" s="32">
        <v>497552.53054506605</v>
      </c>
      <c r="S184" s="36">
        <v>179</v>
      </c>
      <c r="T184" s="33" t="s">
        <v>394</v>
      </c>
      <c r="U184" s="34">
        <v>43289</v>
      </c>
      <c r="V184" s="27" t="s">
        <v>37</v>
      </c>
      <c r="W184" s="35">
        <v>135182.63146354139</v>
      </c>
      <c r="X184" s="35">
        <v>60015.508485280887</v>
      </c>
      <c r="Y184" s="35">
        <v>90418.569109499353</v>
      </c>
      <c r="Z184" s="35">
        <v>1716.3351245042807</v>
      </c>
      <c r="AA184" s="35">
        <v>45179.249285772938</v>
      </c>
      <c r="AB184" s="35">
        <v>35059.997330621365</v>
      </c>
      <c r="AC184" s="35">
        <v>8561.1160553881436</v>
      </c>
      <c r="AD184" s="35">
        <v>41708.535607977901</v>
      </c>
      <c r="AE184" s="35">
        <v>0</v>
      </c>
      <c r="AG184" s="1">
        <f t="shared" si="12"/>
        <v>0</v>
      </c>
      <c r="AH184" s="1">
        <f t="shared" si="13"/>
        <v>41708.535607977901</v>
      </c>
      <c r="AI184">
        <f t="shared" si="14"/>
        <v>7</v>
      </c>
      <c r="AJ184" s="1" t="str">
        <f t="shared" si="15"/>
        <v>Summer</v>
      </c>
      <c r="AL184" s="1">
        <f t="shared" si="16"/>
        <v>0</v>
      </c>
      <c r="AM184" s="1">
        <f t="shared" si="17"/>
        <v>135182.63146354139</v>
      </c>
    </row>
    <row r="185" spans="1:39" x14ac:dyDescent="0.2">
      <c r="A185" s="24" t="s">
        <v>395</v>
      </c>
      <c r="B185" s="36">
        <v>180</v>
      </c>
      <c r="C185" s="37">
        <v>43289</v>
      </c>
      <c r="D185" s="26">
        <v>43282</v>
      </c>
      <c r="E185" s="38">
        <v>2018</v>
      </c>
      <c r="F185" s="38" t="s">
        <v>37</v>
      </c>
      <c r="G185" s="38">
        <v>8</v>
      </c>
      <c r="H185" s="39">
        <v>12</v>
      </c>
      <c r="I185" s="29">
        <v>99933.451126235464</v>
      </c>
      <c r="J185" s="30">
        <v>701839.92689200002</v>
      </c>
      <c r="K185" s="30">
        <v>1580622.1366693897</v>
      </c>
      <c r="L185" s="30">
        <v>4334018.325156319</v>
      </c>
      <c r="M185" s="30">
        <v>520779.91885804455</v>
      </c>
      <c r="N185" s="30">
        <v>1022033.9965036542</v>
      </c>
      <c r="O185" s="31">
        <v>193495.61021945006</v>
      </c>
      <c r="P185" s="32">
        <v>2201335.5066536698</v>
      </c>
      <c r="Q185" s="32">
        <v>6251387.8587714238</v>
      </c>
      <c r="R185" s="32">
        <v>520779.91885804455</v>
      </c>
      <c r="S185" s="36">
        <v>180</v>
      </c>
      <c r="T185" s="33" t="s">
        <v>396</v>
      </c>
      <c r="U185" s="34">
        <v>43289</v>
      </c>
      <c r="V185" s="27" t="s">
        <v>37</v>
      </c>
      <c r="W185" s="35">
        <v>146969.03107862925</v>
      </c>
      <c r="X185" s="35">
        <v>54867.12627473606</v>
      </c>
      <c r="Y185" s="35">
        <v>92394.655640122015</v>
      </c>
      <c r="Z185" s="35">
        <v>1753.8454142043986</v>
      </c>
      <c r="AA185" s="35">
        <v>45221.790951767071</v>
      </c>
      <c r="AB185" s="35">
        <v>35455.426135606031</v>
      </c>
      <c r="AC185" s="35">
        <v>8645.3904950837332</v>
      </c>
      <c r="AD185" s="35">
        <v>41506.42293440942</v>
      </c>
      <c r="AE185" s="35">
        <v>0</v>
      </c>
      <c r="AG185" s="1">
        <f t="shared" si="12"/>
        <v>0</v>
      </c>
      <c r="AH185" s="1">
        <f t="shared" si="13"/>
        <v>41506.42293440942</v>
      </c>
      <c r="AI185">
        <f t="shared" si="14"/>
        <v>7</v>
      </c>
      <c r="AJ185" s="1" t="str">
        <f t="shared" si="15"/>
        <v>Summer</v>
      </c>
      <c r="AL185" s="1">
        <f t="shared" si="16"/>
        <v>0</v>
      </c>
      <c r="AM185" s="1">
        <f t="shared" si="17"/>
        <v>146969.03107862925</v>
      </c>
    </row>
    <row r="186" spans="1:39" x14ac:dyDescent="0.2">
      <c r="A186" s="24" t="s">
        <v>397</v>
      </c>
      <c r="B186" s="36">
        <v>181</v>
      </c>
      <c r="C186" s="37">
        <v>43289</v>
      </c>
      <c r="D186" s="26">
        <v>43282</v>
      </c>
      <c r="E186" s="38">
        <v>2018</v>
      </c>
      <c r="F186" s="38" t="s">
        <v>37</v>
      </c>
      <c r="G186" s="38">
        <v>8</v>
      </c>
      <c r="H186" s="39">
        <v>13</v>
      </c>
      <c r="I186" s="29">
        <v>100979.28324658223</v>
      </c>
      <c r="J186" s="30">
        <v>671768.43664713437</v>
      </c>
      <c r="K186" s="30">
        <v>1660518.9376647384</v>
      </c>
      <c r="L186" s="30">
        <v>4475557.1862283908</v>
      </c>
      <c r="M186" s="30">
        <v>541594.53227342782</v>
      </c>
      <c r="N186" s="30">
        <v>1036651.5858492417</v>
      </c>
      <c r="O186" s="31">
        <v>193258.50417771985</v>
      </c>
      <c r="P186" s="32">
        <v>2303092.7531847483</v>
      </c>
      <c r="Q186" s="32">
        <v>6377235.7129024863</v>
      </c>
      <c r="R186" s="32">
        <v>541594.53227342782</v>
      </c>
      <c r="S186" s="36">
        <v>181</v>
      </c>
      <c r="T186" s="33" t="s">
        <v>398</v>
      </c>
      <c r="U186" s="34">
        <v>43289</v>
      </c>
      <c r="V186" s="27" t="s">
        <v>37</v>
      </c>
      <c r="W186" s="35">
        <v>159403.89457805952</v>
      </c>
      <c r="X186" s="35">
        <v>54539.742376302245</v>
      </c>
      <c r="Y186" s="35">
        <v>90067.97448077795</v>
      </c>
      <c r="Z186" s="35">
        <v>1709.6800990856814</v>
      </c>
      <c r="AA186" s="35">
        <v>45221.790951767071</v>
      </c>
      <c r="AB186" s="35">
        <v>35770.754169424734</v>
      </c>
      <c r="AC186" s="35">
        <v>8935.9857274636361</v>
      </c>
      <c r="AD186" s="35">
        <v>42028.141722661938</v>
      </c>
      <c r="AE186" s="35">
        <v>0</v>
      </c>
      <c r="AG186" s="1">
        <f t="shared" si="12"/>
        <v>0</v>
      </c>
      <c r="AH186" s="1">
        <f t="shared" si="13"/>
        <v>42028.141722661938</v>
      </c>
      <c r="AI186">
        <f t="shared" si="14"/>
        <v>7</v>
      </c>
      <c r="AJ186" s="1" t="str">
        <f t="shared" si="15"/>
        <v>Summer</v>
      </c>
      <c r="AL186" s="1">
        <f t="shared" si="16"/>
        <v>0</v>
      </c>
      <c r="AM186" s="1">
        <f t="shared" si="17"/>
        <v>159403.89457805952</v>
      </c>
    </row>
    <row r="187" spans="1:39" x14ac:dyDescent="0.2">
      <c r="A187" s="24" t="s">
        <v>399</v>
      </c>
      <c r="B187" s="36">
        <v>182</v>
      </c>
      <c r="C187" s="37">
        <v>43289</v>
      </c>
      <c r="D187" s="26">
        <v>43282</v>
      </c>
      <c r="E187" s="38">
        <v>2018</v>
      </c>
      <c r="F187" s="38" t="s">
        <v>37</v>
      </c>
      <c r="G187" s="38">
        <v>8</v>
      </c>
      <c r="H187" s="39">
        <v>14</v>
      </c>
      <c r="I187" s="29">
        <v>99068.75583285201</v>
      </c>
      <c r="J187" s="30">
        <v>696029.86319984845</v>
      </c>
      <c r="K187" s="30">
        <v>1712349.1451716321</v>
      </c>
      <c r="L187" s="30">
        <v>4491707.2536240695</v>
      </c>
      <c r="M187" s="30">
        <v>566162.0696091823</v>
      </c>
      <c r="N187" s="30">
        <v>1037808.8968895056</v>
      </c>
      <c r="O187" s="31">
        <v>192830.9617073219</v>
      </c>
      <c r="P187" s="32">
        <v>2377579.9706136663</v>
      </c>
      <c r="Q187" s="32">
        <v>6418376.9754207451</v>
      </c>
      <c r="R187" s="32">
        <v>566162.0696091823</v>
      </c>
      <c r="S187" s="36">
        <v>182</v>
      </c>
      <c r="T187" s="33" t="s">
        <v>400</v>
      </c>
      <c r="U187" s="34">
        <v>43289</v>
      </c>
      <c r="V187" s="27" t="s">
        <v>37</v>
      </c>
      <c r="W187" s="35">
        <v>172102.49045226749</v>
      </c>
      <c r="X187" s="35">
        <v>56878.833937565178</v>
      </c>
      <c r="Y187" s="35">
        <v>91123.313778114796</v>
      </c>
      <c r="Z187" s="35">
        <v>1729.712664543506</v>
      </c>
      <c r="AA187" s="35">
        <v>45009.082621796391</v>
      </c>
      <c r="AB187" s="35">
        <v>35772.334304918135</v>
      </c>
      <c r="AC187" s="35">
        <v>9028.5576779153325</v>
      </c>
      <c r="AD187" s="35">
        <v>42097.057091589872</v>
      </c>
      <c r="AE187" s="35">
        <v>0</v>
      </c>
      <c r="AG187" s="1">
        <f t="shared" si="12"/>
        <v>42097.057091589872</v>
      </c>
      <c r="AH187" s="1">
        <f t="shared" si="13"/>
        <v>0</v>
      </c>
      <c r="AI187">
        <f t="shared" si="14"/>
        <v>7</v>
      </c>
      <c r="AJ187" s="1" t="str">
        <f t="shared" si="15"/>
        <v>Summer</v>
      </c>
      <c r="AL187" s="1">
        <f t="shared" si="16"/>
        <v>172102.49045226749</v>
      </c>
      <c r="AM187" s="1">
        <f t="shared" si="17"/>
        <v>0</v>
      </c>
    </row>
    <row r="188" spans="1:39" x14ac:dyDescent="0.2">
      <c r="A188" s="24" t="s">
        <v>401</v>
      </c>
      <c r="B188" s="36">
        <v>183</v>
      </c>
      <c r="C188" s="37">
        <v>43289</v>
      </c>
      <c r="D188" s="26">
        <v>43282</v>
      </c>
      <c r="E188" s="38">
        <v>2018</v>
      </c>
      <c r="F188" s="38" t="s">
        <v>37</v>
      </c>
      <c r="G188" s="38">
        <v>8</v>
      </c>
      <c r="H188" s="39">
        <v>15</v>
      </c>
      <c r="I188" s="29">
        <v>101404.07750402077</v>
      </c>
      <c r="J188" s="30">
        <v>725789.48544115678</v>
      </c>
      <c r="K188" s="30">
        <v>1782822.5796373449</v>
      </c>
      <c r="L188" s="30">
        <v>4482481.8939947374</v>
      </c>
      <c r="M188" s="30">
        <v>585665.85867158021</v>
      </c>
      <c r="N188" s="30">
        <v>1071010.4278024531</v>
      </c>
      <c r="O188" s="31">
        <v>193042.2452679908</v>
      </c>
      <c r="P188" s="32">
        <v>2469892.5158129456</v>
      </c>
      <c r="Q188" s="32">
        <v>6472324.0525063379</v>
      </c>
      <c r="R188" s="32">
        <v>585665.85867158021</v>
      </c>
      <c r="S188" s="36">
        <v>183</v>
      </c>
      <c r="T188" s="33" t="s">
        <v>402</v>
      </c>
      <c r="U188" s="34">
        <v>43289</v>
      </c>
      <c r="V188" s="27" t="s">
        <v>37</v>
      </c>
      <c r="W188" s="35">
        <v>166528.54202221584</v>
      </c>
      <c r="X188" s="35">
        <v>59302.082770026624</v>
      </c>
      <c r="Y188" s="35">
        <v>94423.194916610344</v>
      </c>
      <c r="Z188" s="35">
        <v>1792.3513676381126</v>
      </c>
      <c r="AA188" s="35">
        <v>44966.540955802258</v>
      </c>
      <c r="AB188" s="35">
        <v>36021.683511135903</v>
      </c>
      <c r="AC188" s="35">
        <v>9393.8533001792548</v>
      </c>
      <c r="AD188" s="35">
        <v>42006.388139835486</v>
      </c>
      <c r="AE188" s="35">
        <v>0</v>
      </c>
      <c r="AG188" s="1">
        <f t="shared" si="12"/>
        <v>42006.388139835486</v>
      </c>
      <c r="AH188" s="1">
        <f t="shared" si="13"/>
        <v>0</v>
      </c>
      <c r="AI188">
        <f t="shared" si="14"/>
        <v>7</v>
      </c>
      <c r="AJ188" s="1" t="str">
        <f t="shared" si="15"/>
        <v>Summer</v>
      </c>
      <c r="AL188" s="1">
        <f t="shared" si="16"/>
        <v>166528.54202221584</v>
      </c>
      <c r="AM188" s="1">
        <f t="shared" si="17"/>
        <v>0</v>
      </c>
    </row>
    <row r="189" spans="1:39" x14ac:dyDescent="0.2">
      <c r="A189" s="24" t="s">
        <v>403</v>
      </c>
      <c r="B189" s="36">
        <v>184</v>
      </c>
      <c r="C189" s="37">
        <v>43289</v>
      </c>
      <c r="D189" s="26">
        <v>43282</v>
      </c>
      <c r="E189" s="38">
        <v>2018</v>
      </c>
      <c r="F189" s="38" t="s">
        <v>37</v>
      </c>
      <c r="G189" s="38">
        <v>8</v>
      </c>
      <c r="H189" s="39">
        <v>16</v>
      </c>
      <c r="I189" s="29">
        <v>101987.94825736688</v>
      </c>
      <c r="J189" s="30">
        <v>728569.64809722244</v>
      </c>
      <c r="K189" s="30">
        <v>1851171.9046539459</v>
      </c>
      <c r="L189" s="30">
        <v>4522740.8607295984</v>
      </c>
      <c r="M189" s="30">
        <v>608182.89829291706</v>
      </c>
      <c r="N189" s="30">
        <v>1078897.9176043593</v>
      </c>
      <c r="O189" s="31">
        <v>190524.18435779391</v>
      </c>
      <c r="P189" s="32">
        <v>2561342.7512042299</v>
      </c>
      <c r="Q189" s="32">
        <v>6520732.6107889749</v>
      </c>
      <c r="R189" s="32">
        <v>608182.89829291706</v>
      </c>
      <c r="S189" s="36">
        <v>184</v>
      </c>
      <c r="T189" s="33" t="s">
        <v>404</v>
      </c>
      <c r="U189" s="34">
        <v>43289</v>
      </c>
      <c r="V189" s="27" t="s">
        <v>37</v>
      </c>
      <c r="W189" s="35">
        <v>183688.92663630046</v>
      </c>
      <c r="X189" s="35">
        <v>61351.523731845467</v>
      </c>
      <c r="Y189" s="35">
        <v>99211.527733522351</v>
      </c>
      <c r="Z189" s="35">
        <v>1883.2440225697551</v>
      </c>
      <c r="AA189" s="35">
        <v>45306.874283755344</v>
      </c>
      <c r="AB189" s="35">
        <v>36358.814133199536</v>
      </c>
      <c r="AC189" s="35">
        <v>9354.7136692457007</v>
      </c>
      <c r="AD189" s="35">
        <v>41303.068114619804</v>
      </c>
      <c r="AE189" s="35">
        <v>0</v>
      </c>
      <c r="AG189" s="1">
        <f t="shared" si="12"/>
        <v>41303.068114619804</v>
      </c>
      <c r="AH189" s="1">
        <f t="shared" si="13"/>
        <v>0</v>
      </c>
      <c r="AI189">
        <f t="shared" si="14"/>
        <v>7</v>
      </c>
      <c r="AJ189" s="1" t="str">
        <f t="shared" si="15"/>
        <v>Summer</v>
      </c>
      <c r="AL189" s="1">
        <f t="shared" si="16"/>
        <v>183688.92663630046</v>
      </c>
      <c r="AM189" s="1">
        <f t="shared" si="17"/>
        <v>0</v>
      </c>
    </row>
    <row r="190" spans="1:39" x14ac:dyDescent="0.2">
      <c r="A190" s="24" t="s">
        <v>405</v>
      </c>
      <c r="B190" s="36">
        <v>185</v>
      </c>
      <c r="C190" s="37">
        <v>43289</v>
      </c>
      <c r="D190" s="26">
        <v>43282</v>
      </c>
      <c r="E190" s="38">
        <v>2018</v>
      </c>
      <c r="F190" s="38" t="s">
        <v>37</v>
      </c>
      <c r="G190" s="38">
        <v>8</v>
      </c>
      <c r="H190" s="39">
        <v>17</v>
      </c>
      <c r="I190" s="29">
        <v>107230.02613465487</v>
      </c>
      <c r="J190" s="30">
        <v>728005.33782330796</v>
      </c>
      <c r="K190" s="30">
        <v>1916683.2774036389</v>
      </c>
      <c r="L190" s="30">
        <v>4406882.3719221968</v>
      </c>
      <c r="M190" s="30">
        <v>622002.82112770039</v>
      </c>
      <c r="N190" s="30">
        <v>1069779.3668206653</v>
      </c>
      <c r="O190" s="31">
        <v>192991.54104830389</v>
      </c>
      <c r="P190" s="32">
        <v>2645916.1246659942</v>
      </c>
      <c r="Q190" s="32">
        <v>6397658.6176144741</v>
      </c>
      <c r="R190" s="32">
        <v>622002.82112770039</v>
      </c>
      <c r="S190" s="36">
        <v>185</v>
      </c>
      <c r="T190" s="33" t="s">
        <v>406</v>
      </c>
      <c r="U190" s="34">
        <v>43289</v>
      </c>
      <c r="V190" s="27" t="s">
        <v>37</v>
      </c>
      <c r="W190" s="35">
        <v>195343.39966911654</v>
      </c>
      <c r="X190" s="35">
        <v>66170.975678440678</v>
      </c>
      <c r="Y190" s="35">
        <v>98457.289424932475</v>
      </c>
      <c r="Z190" s="35">
        <v>1868.9269888671779</v>
      </c>
      <c r="AA190" s="35">
        <v>45136.707619778797</v>
      </c>
      <c r="AB190" s="35">
        <v>35879.139767137618</v>
      </c>
      <c r="AC190" s="35">
        <v>9412.1351775435523</v>
      </c>
      <c r="AD190" s="35">
        <v>42075.040175309005</v>
      </c>
      <c r="AE190" s="35">
        <v>0</v>
      </c>
      <c r="AG190" s="1">
        <f t="shared" si="12"/>
        <v>42075.040175309005</v>
      </c>
      <c r="AH190" s="1">
        <f t="shared" si="13"/>
        <v>0</v>
      </c>
      <c r="AI190">
        <f t="shared" si="14"/>
        <v>7</v>
      </c>
      <c r="AJ190" s="1" t="str">
        <f t="shared" si="15"/>
        <v>Summer</v>
      </c>
      <c r="AL190" s="1">
        <f t="shared" si="16"/>
        <v>195343.39966911654</v>
      </c>
      <c r="AM190" s="1">
        <f t="shared" si="17"/>
        <v>0</v>
      </c>
    </row>
    <row r="191" spans="1:39" x14ac:dyDescent="0.2">
      <c r="A191" s="24" t="s">
        <v>407</v>
      </c>
      <c r="B191" s="36">
        <v>186</v>
      </c>
      <c r="C191" s="37">
        <v>43289</v>
      </c>
      <c r="D191" s="26">
        <v>43282</v>
      </c>
      <c r="E191" s="38">
        <v>2018</v>
      </c>
      <c r="F191" s="38" t="s">
        <v>37</v>
      </c>
      <c r="G191" s="38">
        <v>8</v>
      </c>
      <c r="H191" s="39">
        <v>18</v>
      </c>
      <c r="I191" s="29">
        <v>108912.20680130237</v>
      </c>
      <c r="J191" s="30">
        <v>714651.82671963051</v>
      </c>
      <c r="K191" s="30">
        <v>1919321.5990362265</v>
      </c>
      <c r="L191" s="30">
        <v>4162552.1758113992</v>
      </c>
      <c r="M191" s="30">
        <v>627346.79537868814</v>
      </c>
      <c r="N191" s="30">
        <v>1048008.4401295444</v>
      </c>
      <c r="O191" s="31">
        <v>192683.64064296018</v>
      </c>
      <c r="P191" s="32">
        <v>2655580.601216217</v>
      </c>
      <c r="Q191" s="32">
        <v>6117896.0833035344</v>
      </c>
      <c r="R191" s="32">
        <v>627346.79537868814</v>
      </c>
      <c r="S191" s="36">
        <v>186</v>
      </c>
      <c r="T191" s="33" t="s">
        <v>408</v>
      </c>
      <c r="U191" s="34">
        <v>43289</v>
      </c>
      <c r="V191" s="27" t="s">
        <v>37</v>
      </c>
      <c r="W191" s="35">
        <v>188104.35626404019</v>
      </c>
      <c r="X191" s="35">
        <v>60964.574229823629</v>
      </c>
      <c r="Y191" s="35">
        <v>98141.465999620676</v>
      </c>
      <c r="Z191" s="35">
        <v>1862.9319942179325</v>
      </c>
      <c r="AA191" s="35">
        <v>45051.624287790524</v>
      </c>
      <c r="AB191" s="35">
        <v>35268.325451042772</v>
      </c>
      <c r="AC191" s="35">
        <v>9570.2437848643167</v>
      </c>
      <c r="AD191" s="35">
        <v>42152.027371017452</v>
      </c>
      <c r="AE191" s="35">
        <v>0</v>
      </c>
      <c r="AG191" s="1">
        <f t="shared" si="12"/>
        <v>42152.027371017452</v>
      </c>
      <c r="AH191" s="1">
        <f t="shared" si="13"/>
        <v>0</v>
      </c>
      <c r="AI191">
        <f t="shared" si="14"/>
        <v>7</v>
      </c>
      <c r="AJ191" s="1" t="str">
        <f t="shared" si="15"/>
        <v>Summer</v>
      </c>
      <c r="AL191" s="1">
        <f t="shared" si="16"/>
        <v>188104.35626404019</v>
      </c>
      <c r="AM191" s="1">
        <f t="shared" si="17"/>
        <v>0</v>
      </c>
    </row>
    <row r="192" spans="1:39" x14ac:dyDescent="0.2">
      <c r="A192" s="24" t="s">
        <v>409</v>
      </c>
      <c r="B192" s="36">
        <v>187</v>
      </c>
      <c r="C192" s="37">
        <v>43289</v>
      </c>
      <c r="D192" s="26">
        <v>43282</v>
      </c>
      <c r="E192" s="38">
        <v>2018</v>
      </c>
      <c r="F192" s="38" t="s">
        <v>37</v>
      </c>
      <c r="G192" s="38">
        <v>8</v>
      </c>
      <c r="H192" s="39">
        <v>19</v>
      </c>
      <c r="I192" s="29">
        <v>109145.6165265046</v>
      </c>
      <c r="J192" s="30">
        <v>723161.84842194221</v>
      </c>
      <c r="K192" s="30">
        <v>1862238.6021896775</v>
      </c>
      <c r="L192" s="30">
        <v>3993045.2576272665</v>
      </c>
      <c r="M192" s="30">
        <v>617980.05729629379</v>
      </c>
      <c r="N192" s="30">
        <v>1033054.8784980513</v>
      </c>
      <c r="O192" s="31">
        <v>193319.25297003755</v>
      </c>
      <c r="P192" s="32">
        <v>2589364.2760124756</v>
      </c>
      <c r="Q192" s="32">
        <v>5942581.2375172973</v>
      </c>
      <c r="R192" s="32">
        <v>617980.05729629379</v>
      </c>
      <c r="S192" s="36">
        <v>187</v>
      </c>
      <c r="T192" s="33" t="s">
        <v>410</v>
      </c>
      <c r="U192" s="34">
        <v>43289</v>
      </c>
      <c r="V192" s="27" t="s">
        <v>37</v>
      </c>
      <c r="W192" s="35">
        <v>181992.57932252239</v>
      </c>
      <c r="X192" s="35">
        <v>59061.404262702104</v>
      </c>
      <c r="Y192" s="35">
        <v>94903.385051708261</v>
      </c>
      <c r="Z192" s="35">
        <v>1801.4663890703907</v>
      </c>
      <c r="AA192" s="35">
        <v>45349.415949749477</v>
      </c>
      <c r="AB192" s="35">
        <v>35559.007878479351</v>
      </c>
      <c r="AC192" s="35">
        <v>9153.0203367494432</v>
      </c>
      <c r="AD192" s="35">
        <v>39901.149532634845</v>
      </c>
      <c r="AE192" s="35">
        <v>0</v>
      </c>
      <c r="AG192" s="1">
        <f t="shared" si="12"/>
        <v>39901.149532634845</v>
      </c>
      <c r="AH192" s="1">
        <f t="shared" si="13"/>
        <v>0</v>
      </c>
      <c r="AI192">
        <f t="shared" si="14"/>
        <v>7</v>
      </c>
      <c r="AJ192" s="1" t="str">
        <f t="shared" si="15"/>
        <v>Summer</v>
      </c>
      <c r="AL192" s="1">
        <f t="shared" si="16"/>
        <v>181992.57932252239</v>
      </c>
      <c r="AM192" s="1">
        <f t="shared" si="17"/>
        <v>0</v>
      </c>
    </row>
    <row r="193" spans="1:39" x14ac:dyDescent="0.2">
      <c r="A193" s="24" t="s">
        <v>411</v>
      </c>
      <c r="B193" s="36">
        <v>188</v>
      </c>
      <c r="C193" s="37">
        <v>43289</v>
      </c>
      <c r="D193" s="26">
        <v>43282</v>
      </c>
      <c r="E193" s="38">
        <v>2018</v>
      </c>
      <c r="F193" s="38" t="s">
        <v>37</v>
      </c>
      <c r="G193" s="38">
        <v>8</v>
      </c>
      <c r="H193" s="39">
        <v>20</v>
      </c>
      <c r="I193" s="29">
        <v>104740.7879489934</v>
      </c>
      <c r="J193" s="30">
        <v>714843.80008335481</v>
      </c>
      <c r="K193" s="30">
        <v>1766647.6519634614</v>
      </c>
      <c r="L193" s="30">
        <v>3884153.8089472852</v>
      </c>
      <c r="M193" s="30">
        <v>586088.42484059604</v>
      </c>
      <c r="N193" s="30">
        <v>1016115.7523341387</v>
      </c>
      <c r="O193" s="31">
        <v>193362.42825424392</v>
      </c>
      <c r="P193" s="32">
        <v>2457476.8647530507</v>
      </c>
      <c r="Q193" s="32">
        <v>5808475.789619023</v>
      </c>
      <c r="R193" s="32">
        <v>586088.42484059604</v>
      </c>
      <c r="S193" s="36">
        <v>188</v>
      </c>
      <c r="T193" s="33" t="s">
        <v>412</v>
      </c>
      <c r="U193" s="34">
        <v>43289</v>
      </c>
      <c r="V193" s="27" t="s">
        <v>37</v>
      </c>
      <c r="W193" s="35">
        <v>167101.7619350788</v>
      </c>
      <c r="X193" s="35">
        <v>54143.456919400029</v>
      </c>
      <c r="Y193" s="35">
        <v>88903.437520277119</v>
      </c>
      <c r="Z193" s="35">
        <v>1687.5747316951567</v>
      </c>
      <c r="AA193" s="35">
        <v>45477.04094773189</v>
      </c>
      <c r="AB193" s="35">
        <v>35471.211110352109</v>
      </c>
      <c r="AC193" s="35">
        <v>8911.2983542204984</v>
      </c>
      <c r="AD193" s="35">
        <v>36129.061512944747</v>
      </c>
      <c r="AE193" s="35">
        <v>708.0286656871707</v>
      </c>
      <c r="AG193" s="1">
        <f t="shared" si="12"/>
        <v>36129.061512944747</v>
      </c>
      <c r="AH193" s="1">
        <f t="shared" si="13"/>
        <v>0</v>
      </c>
      <c r="AI193">
        <f t="shared" si="14"/>
        <v>7</v>
      </c>
      <c r="AJ193" s="1" t="str">
        <f t="shared" si="15"/>
        <v>Summer</v>
      </c>
      <c r="AL193" s="1">
        <f t="shared" si="16"/>
        <v>167101.7619350788</v>
      </c>
      <c r="AM193" s="1">
        <f t="shared" si="17"/>
        <v>0</v>
      </c>
    </row>
    <row r="194" spans="1:39" x14ac:dyDescent="0.2">
      <c r="A194" s="24" t="s">
        <v>413</v>
      </c>
      <c r="B194" s="36">
        <v>189</v>
      </c>
      <c r="C194" s="37">
        <v>43289</v>
      </c>
      <c r="D194" s="26">
        <v>43282</v>
      </c>
      <c r="E194" s="38">
        <v>2018</v>
      </c>
      <c r="F194" s="38" t="s">
        <v>37</v>
      </c>
      <c r="G194" s="38">
        <v>8</v>
      </c>
      <c r="H194" s="39">
        <v>21</v>
      </c>
      <c r="I194" s="29">
        <v>105436.28672920748</v>
      </c>
      <c r="J194" s="30">
        <v>707921.05511539942</v>
      </c>
      <c r="K194" s="30">
        <v>1682904.4733869585</v>
      </c>
      <c r="L194" s="30">
        <v>3684070.675880854</v>
      </c>
      <c r="M194" s="30">
        <v>560322.72239977366</v>
      </c>
      <c r="N194" s="30">
        <v>982732.45382853341</v>
      </c>
      <c r="O194" s="31">
        <v>188161.2970149013</v>
      </c>
      <c r="P194" s="32">
        <v>2348663.4825159395</v>
      </c>
      <c r="Q194" s="32">
        <v>5562885.4818396885</v>
      </c>
      <c r="R194" s="32">
        <v>560322.72239977366</v>
      </c>
      <c r="S194" s="36">
        <v>189</v>
      </c>
      <c r="T194" s="33" t="s">
        <v>414</v>
      </c>
      <c r="U194" s="34">
        <v>43289</v>
      </c>
      <c r="V194" s="27" t="s">
        <v>37</v>
      </c>
      <c r="W194" s="35">
        <v>176335.84158695061</v>
      </c>
      <c r="X194" s="35">
        <v>55571.994994046399</v>
      </c>
      <c r="Y194" s="35">
        <v>88098.070482724332</v>
      </c>
      <c r="Z194" s="35">
        <v>1672.2871668920041</v>
      </c>
      <c r="AA194" s="35">
        <v>45562.12427972017</v>
      </c>
      <c r="AB194" s="35">
        <v>34929.660750329822</v>
      </c>
      <c r="AC194" s="35">
        <v>8667.7983334932778</v>
      </c>
      <c r="AD194" s="35">
        <v>38267.406772707654</v>
      </c>
      <c r="AE194" s="35">
        <v>3617.3570054456059</v>
      </c>
      <c r="AG194" s="1">
        <f t="shared" si="12"/>
        <v>38267.406772707654</v>
      </c>
      <c r="AH194" s="1">
        <f t="shared" si="13"/>
        <v>0</v>
      </c>
      <c r="AI194">
        <f t="shared" si="14"/>
        <v>7</v>
      </c>
      <c r="AJ194" s="1" t="str">
        <f t="shared" si="15"/>
        <v>Summer</v>
      </c>
      <c r="AL194" s="1">
        <f t="shared" si="16"/>
        <v>176335.84158695061</v>
      </c>
      <c r="AM194" s="1">
        <f t="shared" si="17"/>
        <v>0</v>
      </c>
    </row>
    <row r="195" spans="1:39" x14ac:dyDescent="0.2">
      <c r="A195" s="24" t="s">
        <v>415</v>
      </c>
      <c r="B195" s="36">
        <v>190</v>
      </c>
      <c r="C195" s="37">
        <v>43289</v>
      </c>
      <c r="D195" s="26">
        <v>43282</v>
      </c>
      <c r="E195" s="38">
        <v>2018</v>
      </c>
      <c r="F195" s="38" t="s">
        <v>37</v>
      </c>
      <c r="G195" s="38">
        <v>8</v>
      </c>
      <c r="H195" s="39">
        <v>22</v>
      </c>
      <c r="I195" s="29">
        <v>91043.082280334405</v>
      </c>
      <c r="J195" s="30">
        <v>681598.70643665548</v>
      </c>
      <c r="K195" s="30">
        <v>1532635.5089944412</v>
      </c>
      <c r="L195" s="30">
        <v>3387388.2293674909</v>
      </c>
      <c r="M195" s="30">
        <v>511904.65440725815</v>
      </c>
      <c r="N195" s="30">
        <v>937138.37003853789</v>
      </c>
      <c r="O195" s="31">
        <v>185952.02632056852</v>
      </c>
      <c r="P195" s="32">
        <v>2135583.2456820337</v>
      </c>
      <c r="Q195" s="32">
        <v>5192077.3321632529</v>
      </c>
      <c r="R195" s="32">
        <v>511904.65440725815</v>
      </c>
      <c r="S195" s="36">
        <v>190</v>
      </c>
      <c r="T195" s="33" t="s">
        <v>416</v>
      </c>
      <c r="U195" s="34">
        <v>43289</v>
      </c>
      <c r="V195" s="27" t="s">
        <v>37</v>
      </c>
      <c r="W195" s="35">
        <v>143867.22236521609</v>
      </c>
      <c r="X195" s="35">
        <v>48082.761963284698</v>
      </c>
      <c r="Y195" s="35">
        <v>83309.853387845505</v>
      </c>
      <c r="Z195" s="35">
        <v>1581.3967086085961</v>
      </c>
      <c r="AA195" s="35">
        <v>45647.207611708436</v>
      </c>
      <c r="AB195" s="35">
        <v>34315.088496392622</v>
      </c>
      <c r="AC195" s="35">
        <v>8327.0761077935003</v>
      </c>
      <c r="AD195" s="35">
        <v>38384.111757937746</v>
      </c>
      <c r="AE195" s="35">
        <v>3931.6723686676705</v>
      </c>
      <c r="AG195" s="1">
        <f t="shared" si="12"/>
        <v>0</v>
      </c>
      <c r="AH195" s="1">
        <f t="shared" si="13"/>
        <v>38384.111757937746</v>
      </c>
      <c r="AI195">
        <f t="shared" si="14"/>
        <v>7</v>
      </c>
      <c r="AJ195" s="1" t="str">
        <f t="shared" si="15"/>
        <v>Summer</v>
      </c>
      <c r="AL195" s="1">
        <f t="shared" si="16"/>
        <v>0</v>
      </c>
      <c r="AM195" s="1">
        <f t="shared" si="17"/>
        <v>143867.22236521609</v>
      </c>
    </row>
    <row r="196" spans="1:39" x14ac:dyDescent="0.2">
      <c r="A196" s="24" t="s">
        <v>417</v>
      </c>
      <c r="B196" s="36">
        <v>191</v>
      </c>
      <c r="C196" s="37">
        <v>43289</v>
      </c>
      <c r="D196" s="26">
        <v>43282</v>
      </c>
      <c r="E196" s="38">
        <v>2018</v>
      </c>
      <c r="F196" s="38" t="s">
        <v>37</v>
      </c>
      <c r="G196" s="38">
        <v>8</v>
      </c>
      <c r="H196" s="39">
        <v>23</v>
      </c>
      <c r="I196" s="29">
        <v>84536.455587254299</v>
      </c>
      <c r="J196" s="30">
        <v>661629.20035830396</v>
      </c>
      <c r="K196" s="30">
        <v>1364891.1234632866</v>
      </c>
      <c r="L196" s="30">
        <v>3098760.1453483771</v>
      </c>
      <c r="M196" s="30">
        <v>462101.17685651465</v>
      </c>
      <c r="N196" s="30">
        <v>912329.44641415158</v>
      </c>
      <c r="O196" s="31">
        <v>187866.19949493505</v>
      </c>
      <c r="P196" s="32">
        <v>1911528.7559070555</v>
      </c>
      <c r="Q196" s="32">
        <v>4860584.9916157676</v>
      </c>
      <c r="R196" s="32">
        <v>462101.17685651465</v>
      </c>
      <c r="S196" s="36">
        <v>191</v>
      </c>
      <c r="T196" s="33" t="s">
        <v>418</v>
      </c>
      <c r="U196" s="34">
        <v>43289</v>
      </c>
      <c r="V196" s="27" t="s">
        <v>37</v>
      </c>
      <c r="W196" s="35">
        <v>114656.06960183239</v>
      </c>
      <c r="X196" s="35">
        <v>44855.939422041381</v>
      </c>
      <c r="Y196" s="35">
        <v>79069.580220661024</v>
      </c>
      <c r="Z196" s="35">
        <v>1500.9073816262348</v>
      </c>
      <c r="AA196" s="35">
        <v>46115.165937643935</v>
      </c>
      <c r="AB196" s="35">
        <v>34382.457103356115</v>
      </c>
      <c r="AC196" s="35">
        <v>8013.4347693569352</v>
      </c>
      <c r="AD196" s="35">
        <v>37897.641040631839</v>
      </c>
      <c r="AE196" s="35">
        <v>3931.6723686676705</v>
      </c>
      <c r="AG196" s="1">
        <f t="shared" si="12"/>
        <v>0</v>
      </c>
      <c r="AH196" s="1">
        <f t="shared" si="13"/>
        <v>37897.641040631839</v>
      </c>
      <c r="AI196">
        <f t="shared" si="14"/>
        <v>7</v>
      </c>
      <c r="AJ196" s="1" t="str">
        <f t="shared" si="15"/>
        <v>Summer</v>
      </c>
      <c r="AL196" s="1">
        <f t="shared" si="16"/>
        <v>0</v>
      </c>
      <c r="AM196" s="1">
        <f t="shared" si="17"/>
        <v>114656.06960183239</v>
      </c>
    </row>
    <row r="197" spans="1:39" x14ac:dyDescent="0.2">
      <c r="A197" s="24" t="s">
        <v>419</v>
      </c>
      <c r="B197" s="36">
        <v>192</v>
      </c>
      <c r="C197" s="37">
        <v>43289</v>
      </c>
      <c r="D197" s="26">
        <v>43282</v>
      </c>
      <c r="E197" s="38">
        <v>2018</v>
      </c>
      <c r="F197" s="38" t="s">
        <v>37</v>
      </c>
      <c r="G197" s="38">
        <v>8</v>
      </c>
      <c r="H197" s="39">
        <v>24</v>
      </c>
      <c r="I197" s="29">
        <v>78137.807419511999</v>
      </c>
      <c r="J197" s="30">
        <v>659073.22878388851</v>
      </c>
      <c r="K197" s="30">
        <v>1237167.5312938013</v>
      </c>
      <c r="L197" s="30">
        <v>2936188.8056892343</v>
      </c>
      <c r="M197" s="30">
        <v>410809.91519553488</v>
      </c>
      <c r="N197" s="30">
        <v>899050.98224203836</v>
      </c>
      <c r="O197" s="31">
        <v>184524.60546614329</v>
      </c>
      <c r="P197" s="32">
        <v>1726115.2539088482</v>
      </c>
      <c r="Q197" s="32">
        <v>4678837.6221813047</v>
      </c>
      <c r="R197" s="32">
        <v>410809.91519553488</v>
      </c>
      <c r="S197" s="36">
        <v>192</v>
      </c>
      <c r="T197" s="33" t="s">
        <v>420</v>
      </c>
      <c r="U197" s="34">
        <v>43289</v>
      </c>
      <c r="V197" s="27" t="s">
        <v>37</v>
      </c>
      <c r="W197" s="35">
        <v>98676.727055066949</v>
      </c>
      <c r="X197" s="35">
        <v>41733.461070875252</v>
      </c>
      <c r="Y197" s="35">
        <v>78391.769025811984</v>
      </c>
      <c r="Z197" s="35">
        <v>1488.041095718826</v>
      </c>
      <c r="AA197" s="35">
        <v>46327.874267614621</v>
      </c>
      <c r="AB197" s="35">
        <v>34301.584683865294</v>
      </c>
      <c r="AC197" s="35">
        <v>7671.185255657163</v>
      </c>
      <c r="AD197" s="35">
        <v>37770.708523817826</v>
      </c>
      <c r="AE197" s="35">
        <v>3931.6723686676705</v>
      </c>
      <c r="AG197" s="1">
        <f t="shared" si="12"/>
        <v>0</v>
      </c>
      <c r="AH197" s="1">
        <f t="shared" si="13"/>
        <v>37770.708523817826</v>
      </c>
      <c r="AI197">
        <f t="shared" si="14"/>
        <v>7</v>
      </c>
      <c r="AJ197" s="1" t="str">
        <f t="shared" si="15"/>
        <v>Summer</v>
      </c>
      <c r="AL197" s="1">
        <f t="shared" si="16"/>
        <v>0</v>
      </c>
      <c r="AM197" s="1">
        <f t="shared" si="17"/>
        <v>98676.727055066949</v>
      </c>
    </row>
    <row r="198" spans="1:39" x14ac:dyDescent="0.2">
      <c r="A198" s="24" t="s">
        <v>421</v>
      </c>
      <c r="B198" s="36">
        <v>193</v>
      </c>
      <c r="C198" s="37">
        <v>43290</v>
      </c>
      <c r="D198" s="26">
        <v>43282</v>
      </c>
      <c r="E198" s="38">
        <v>2018</v>
      </c>
      <c r="F198" s="38" t="s">
        <v>37</v>
      </c>
      <c r="G198" s="38">
        <v>9</v>
      </c>
      <c r="H198" s="39">
        <v>1</v>
      </c>
      <c r="I198" s="29">
        <v>71490.014248032254</v>
      </c>
      <c r="J198" s="30">
        <v>650577.69599046675</v>
      </c>
      <c r="K198" s="30">
        <v>1136485.8645703057</v>
      </c>
      <c r="L198" s="30">
        <v>2882356.8686474157</v>
      </c>
      <c r="M198" s="30">
        <v>385618.15785789822</v>
      </c>
      <c r="N198" s="30">
        <v>891859.87421101599</v>
      </c>
      <c r="O198" s="31">
        <v>185637.44535027034</v>
      </c>
      <c r="P198" s="32">
        <v>1593594.0366762362</v>
      </c>
      <c r="Q198" s="32">
        <v>4610431.8841991685</v>
      </c>
      <c r="R198" s="32">
        <v>385618.15785789822</v>
      </c>
      <c r="S198" s="36">
        <v>193</v>
      </c>
      <c r="T198" s="33" t="s">
        <v>422</v>
      </c>
      <c r="U198" s="34">
        <v>43290</v>
      </c>
      <c r="V198" s="27" t="s">
        <v>37</v>
      </c>
      <c r="W198" s="35">
        <v>88272.589151918102</v>
      </c>
      <c r="X198" s="35">
        <v>41880.727218620632</v>
      </c>
      <c r="Y198" s="35">
        <v>76400.335400942335</v>
      </c>
      <c r="Z198" s="35">
        <v>1450.2394858045682</v>
      </c>
      <c r="AA198" s="35">
        <v>46625.665929573574</v>
      </c>
      <c r="AB198" s="35">
        <v>33918.758073697521</v>
      </c>
      <c r="AC198" s="35">
        <v>7574.8520697837394</v>
      </c>
      <c r="AD198" s="35">
        <v>37094.838115327948</v>
      </c>
      <c r="AE198" s="35">
        <v>3931.6723686676705</v>
      </c>
      <c r="AG198" s="1">
        <f t="shared" si="12"/>
        <v>0</v>
      </c>
      <c r="AH198" s="1">
        <f t="shared" si="13"/>
        <v>37094.838115327948</v>
      </c>
      <c r="AI198">
        <f t="shared" si="14"/>
        <v>7</v>
      </c>
      <c r="AJ198" s="1" t="str">
        <f t="shared" si="15"/>
        <v>Summer</v>
      </c>
      <c r="AL198" s="1">
        <f t="shared" si="16"/>
        <v>0</v>
      </c>
      <c r="AM198" s="1">
        <f t="shared" si="17"/>
        <v>88272.589151918102</v>
      </c>
    </row>
    <row r="199" spans="1:39" x14ac:dyDescent="0.2">
      <c r="A199" s="24" t="s">
        <v>423</v>
      </c>
      <c r="B199" s="36">
        <v>194</v>
      </c>
      <c r="C199" s="37">
        <v>43290</v>
      </c>
      <c r="D199" s="26">
        <v>43282</v>
      </c>
      <c r="E199" s="38">
        <v>2018</v>
      </c>
      <c r="F199" s="38" t="s">
        <v>37</v>
      </c>
      <c r="G199" s="38">
        <v>9</v>
      </c>
      <c r="H199" s="39">
        <v>2</v>
      </c>
      <c r="I199" s="29">
        <v>72387.523955951532</v>
      </c>
      <c r="J199" s="30">
        <v>645919.80082935363</v>
      </c>
      <c r="K199" s="30">
        <v>1091747.6004112777</v>
      </c>
      <c r="L199" s="30">
        <v>2787129.6215510727</v>
      </c>
      <c r="M199" s="30">
        <v>369577.32893972431</v>
      </c>
      <c r="N199" s="30">
        <v>876034.70963348099</v>
      </c>
      <c r="O199" s="31">
        <v>184766.59004842472</v>
      </c>
      <c r="P199" s="32">
        <v>1533712.4533069534</v>
      </c>
      <c r="Q199" s="32">
        <v>4493850.7220623316</v>
      </c>
      <c r="R199" s="32">
        <v>369577.32893972431</v>
      </c>
      <c r="S199" s="36">
        <v>194</v>
      </c>
      <c r="T199" s="33" t="s">
        <v>424</v>
      </c>
      <c r="U199" s="34">
        <v>43290</v>
      </c>
      <c r="V199" s="27" t="s">
        <v>37</v>
      </c>
      <c r="W199" s="35">
        <v>79199.763837468781</v>
      </c>
      <c r="X199" s="35">
        <v>40755.661313530269</v>
      </c>
      <c r="Y199" s="35">
        <v>74258.170459738554</v>
      </c>
      <c r="Z199" s="35">
        <v>1409.5766776305397</v>
      </c>
      <c r="AA199" s="35">
        <v>46200.249269632208</v>
      </c>
      <c r="AB199" s="35">
        <v>33634.181267348227</v>
      </c>
      <c r="AC199" s="35">
        <v>7585.885023343154</v>
      </c>
      <c r="AD199" s="35">
        <v>37531.906395453341</v>
      </c>
      <c r="AE199" s="35">
        <v>3931.6723686676705</v>
      </c>
      <c r="AG199" s="1">
        <f t="shared" ref="AG199:AG262" si="18">IF(AND(H199&gt;13,H199&lt;22),AD199,0)</f>
        <v>0</v>
      </c>
      <c r="AH199" s="1">
        <f t="shared" ref="AH199:AH262" si="19">AD199-AG199</f>
        <v>37531.906395453341</v>
      </c>
      <c r="AI199">
        <f t="shared" ref="AI199:AI262" si="20">MONTH(U199)</f>
        <v>7</v>
      </c>
      <c r="AJ199" s="1" t="str">
        <f t="shared" ref="AJ199:AJ262" si="21">IF(AND(AI199&gt;5,AI199&lt;10),"Summer","Winter")</f>
        <v>Summer</v>
      </c>
      <c r="AL199" s="1">
        <f t="shared" ref="AL199:AL262" si="22">IF(AND(H199&gt;13,H199&lt;22),W199,0)</f>
        <v>0</v>
      </c>
      <c r="AM199" s="1">
        <f t="shared" ref="AM199:AM262" si="23">W199-AL199</f>
        <v>79199.763837468781</v>
      </c>
    </row>
    <row r="200" spans="1:39" x14ac:dyDescent="0.2">
      <c r="A200" s="24" t="s">
        <v>425</v>
      </c>
      <c r="B200" s="36">
        <v>195</v>
      </c>
      <c r="C200" s="37">
        <v>43290</v>
      </c>
      <c r="D200" s="26">
        <v>43282</v>
      </c>
      <c r="E200" s="38">
        <v>2018</v>
      </c>
      <c r="F200" s="38" t="s">
        <v>37</v>
      </c>
      <c r="G200" s="38">
        <v>9</v>
      </c>
      <c r="H200" s="39">
        <v>3</v>
      </c>
      <c r="I200" s="29">
        <v>68111.171203479797</v>
      </c>
      <c r="J200" s="30">
        <v>639112.88275657664</v>
      </c>
      <c r="K200" s="30">
        <v>1079495.0180896448</v>
      </c>
      <c r="L200" s="30">
        <v>2857719.151350366</v>
      </c>
      <c r="M200" s="30">
        <v>366353.76936792367</v>
      </c>
      <c r="N200" s="30">
        <v>886311.81967459049</v>
      </c>
      <c r="O200" s="31">
        <v>184755.4714317325</v>
      </c>
      <c r="P200" s="32">
        <v>1513959.9586610484</v>
      </c>
      <c r="Q200" s="32">
        <v>4567899.3252132656</v>
      </c>
      <c r="R200" s="32">
        <v>366353.76936792367</v>
      </c>
      <c r="S200" s="36">
        <v>195</v>
      </c>
      <c r="T200" s="33" t="s">
        <v>426</v>
      </c>
      <c r="U200" s="34">
        <v>43290</v>
      </c>
      <c r="V200" s="27" t="s">
        <v>37</v>
      </c>
      <c r="W200" s="35">
        <v>78680.601371153462</v>
      </c>
      <c r="X200" s="35">
        <v>42390.582247919541</v>
      </c>
      <c r="Y200" s="35">
        <v>73280.821780345941</v>
      </c>
      <c r="Z200" s="35">
        <v>1391.0245385749222</v>
      </c>
      <c r="AA200" s="35">
        <v>46200.249269632208</v>
      </c>
      <c r="AB200" s="35">
        <v>33312.385325128715</v>
      </c>
      <c r="AC200" s="35">
        <v>7596.804000223573</v>
      </c>
      <c r="AD200" s="35">
        <v>36553.80794967289</v>
      </c>
      <c r="AE200" s="35">
        <v>3931.6723686676705</v>
      </c>
      <c r="AG200" s="1">
        <f t="shared" si="18"/>
        <v>0</v>
      </c>
      <c r="AH200" s="1">
        <f t="shared" si="19"/>
        <v>36553.80794967289</v>
      </c>
      <c r="AI200">
        <f t="shared" si="20"/>
        <v>7</v>
      </c>
      <c r="AJ200" s="1" t="str">
        <f t="shared" si="21"/>
        <v>Summer</v>
      </c>
      <c r="AL200" s="1">
        <f t="shared" si="22"/>
        <v>0</v>
      </c>
      <c r="AM200" s="1">
        <f t="shared" si="23"/>
        <v>78680.601371153462</v>
      </c>
    </row>
    <row r="201" spans="1:39" x14ac:dyDescent="0.2">
      <c r="A201" s="24" t="s">
        <v>427</v>
      </c>
      <c r="B201" s="36">
        <v>196</v>
      </c>
      <c r="C201" s="37">
        <v>43290</v>
      </c>
      <c r="D201" s="26">
        <v>43282</v>
      </c>
      <c r="E201" s="38">
        <v>2018</v>
      </c>
      <c r="F201" s="38" t="s">
        <v>37</v>
      </c>
      <c r="G201" s="38">
        <v>9</v>
      </c>
      <c r="H201" s="39">
        <v>4</v>
      </c>
      <c r="I201" s="29">
        <v>72916.075779992098</v>
      </c>
      <c r="J201" s="30">
        <v>641910.19603895035</v>
      </c>
      <c r="K201" s="30">
        <v>1102758.2720556862</v>
      </c>
      <c r="L201" s="30">
        <v>2951064.67302287</v>
      </c>
      <c r="M201" s="30">
        <v>373119.22691817436</v>
      </c>
      <c r="N201" s="30">
        <v>891336.02081607108</v>
      </c>
      <c r="O201" s="31">
        <v>185098.22844269354</v>
      </c>
      <c r="P201" s="32">
        <v>1548793.5747538528</v>
      </c>
      <c r="Q201" s="32">
        <v>4669409.1183205852</v>
      </c>
      <c r="R201" s="32">
        <v>373119.22691817436</v>
      </c>
      <c r="S201" s="36">
        <v>196</v>
      </c>
      <c r="T201" s="33" t="s">
        <v>428</v>
      </c>
      <c r="U201" s="34">
        <v>43290</v>
      </c>
      <c r="V201" s="27" t="s">
        <v>37</v>
      </c>
      <c r="W201" s="35">
        <v>80289.045945989987</v>
      </c>
      <c r="X201" s="35">
        <v>44168.575824423824</v>
      </c>
      <c r="Y201" s="35">
        <v>78315.502676216318</v>
      </c>
      <c r="Z201" s="35">
        <v>1486.5933995661667</v>
      </c>
      <c r="AA201" s="35">
        <v>46583.124263579441</v>
      </c>
      <c r="AB201" s="35">
        <v>34132.930848528573</v>
      </c>
      <c r="AC201" s="35">
        <v>7761.1813311576398</v>
      </c>
      <c r="AD201" s="35">
        <v>36590.995112420111</v>
      </c>
      <c r="AE201" s="35">
        <v>3852.0560032413168</v>
      </c>
      <c r="AG201" s="1">
        <f t="shared" si="18"/>
        <v>0</v>
      </c>
      <c r="AH201" s="1">
        <f t="shared" si="19"/>
        <v>36590.995112420111</v>
      </c>
      <c r="AI201">
        <f t="shared" si="20"/>
        <v>7</v>
      </c>
      <c r="AJ201" s="1" t="str">
        <f t="shared" si="21"/>
        <v>Summer</v>
      </c>
      <c r="AL201" s="1">
        <f t="shared" si="22"/>
        <v>0</v>
      </c>
      <c r="AM201" s="1">
        <f t="shared" si="23"/>
        <v>80289.045945989987</v>
      </c>
    </row>
    <row r="202" spans="1:39" x14ac:dyDescent="0.2">
      <c r="A202" s="24" t="s">
        <v>429</v>
      </c>
      <c r="B202" s="36">
        <v>197</v>
      </c>
      <c r="C202" s="37">
        <v>43290</v>
      </c>
      <c r="D202" s="26">
        <v>43282</v>
      </c>
      <c r="E202" s="38">
        <v>2018</v>
      </c>
      <c r="F202" s="38" t="s">
        <v>37</v>
      </c>
      <c r="G202" s="38">
        <v>9</v>
      </c>
      <c r="H202" s="39">
        <v>5</v>
      </c>
      <c r="I202" s="29">
        <v>80509.082463046157</v>
      </c>
      <c r="J202" s="30">
        <v>650073.1466243926</v>
      </c>
      <c r="K202" s="30">
        <v>1217361.9081097171</v>
      </c>
      <c r="L202" s="30">
        <v>3088918.6900886511</v>
      </c>
      <c r="M202" s="30">
        <v>389570.06913931732</v>
      </c>
      <c r="N202" s="30">
        <v>910299.10897370125</v>
      </c>
      <c r="O202" s="31">
        <v>184249.23035315462</v>
      </c>
      <c r="P202" s="32">
        <v>1687441.0597120805</v>
      </c>
      <c r="Q202" s="32">
        <v>4833540.1760398997</v>
      </c>
      <c r="R202" s="32">
        <v>389570.06913931732</v>
      </c>
      <c r="S202" s="36">
        <v>197</v>
      </c>
      <c r="T202" s="33" t="s">
        <v>430</v>
      </c>
      <c r="U202" s="34">
        <v>43290</v>
      </c>
      <c r="V202" s="27" t="s">
        <v>37</v>
      </c>
      <c r="W202" s="35">
        <v>73286.315638841261</v>
      </c>
      <c r="X202" s="35">
        <v>49497.452062431468</v>
      </c>
      <c r="Y202" s="35">
        <v>87070.547102494689</v>
      </c>
      <c r="Z202" s="35">
        <v>1652.7826062015804</v>
      </c>
      <c r="AA202" s="35">
        <v>46625.665929573574</v>
      </c>
      <c r="AB202" s="35">
        <v>36084.453966145673</v>
      </c>
      <c r="AC202" s="35">
        <v>7408.879064090037</v>
      </c>
      <c r="AD202" s="35">
        <v>38575.763297664358</v>
      </c>
      <c r="AE202" s="35">
        <v>1258.572010488341</v>
      </c>
      <c r="AG202" s="1">
        <f t="shared" si="18"/>
        <v>0</v>
      </c>
      <c r="AH202" s="1">
        <f t="shared" si="19"/>
        <v>38575.763297664358</v>
      </c>
      <c r="AI202">
        <f t="shared" si="20"/>
        <v>7</v>
      </c>
      <c r="AJ202" s="1" t="str">
        <f t="shared" si="21"/>
        <v>Summer</v>
      </c>
      <c r="AL202" s="1">
        <f t="shared" si="22"/>
        <v>0</v>
      </c>
      <c r="AM202" s="1">
        <f t="shared" si="23"/>
        <v>73286.315638841261</v>
      </c>
    </row>
    <row r="203" spans="1:39" x14ac:dyDescent="0.2">
      <c r="A203" s="24" t="s">
        <v>431</v>
      </c>
      <c r="B203" s="36">
        <v>198</v>
      </c>
      <c r="C203" s="37">
        <v>43290</v>
      </c>
      <c r="D203" s="26">
        <v>43282</v>
      </c>
      <c r="E203" s="38">
        <v>2018</v>
      </c>
      <c r="F203" s="38" t="s">
        <v>37</v>
      </c>
      <c r="G203" s="38">
        <v>9</v>
      </c>
      <c r="H203" s="39">
        <v>6</v>
      </c>
      <c r="I203" s="29">
        <v>88933.738174337428</v>
      </c>
      <c r="J203" s="30">
        <v>654069.86375289981</v>
      </c>
      <c r="K203" s="30">
        <v>1352706.4600972082</v>
      </c>
      <c r="L203" s="30">
        <v>3316315.9708167571</v>
      </c>
      <c r="M203" s="30">
        <v>427322.88318926899</v>
      </c>
      <c r="N203" s="30">
        <v>942942.74918686447</v>
      </c>
      <c r="O203" s="31">
        <v>185595.09300120428</v>
      </c>
      <c r="P203" s="32">
        <v>1868963.0814608145</v>
      </c>
      <c r="Q203" s="32">
        <v>5098923.676757725</v>
      </c>
      <c r="R203" s="32">
        <v>427322.88318926899</v>
      </c>
      <c r="S203" s="36">
        <v>198</v>
      </c>
      <c r="T203" s="33" t="s">
        <v>432</v>
      </c>
      <c r="U203" s="34">
        <v>43290</v>
      </c>
      <c r="V203" s="27" t="s">
        <v>37</v>
      </c>
      <c r="W203" s="35">
        <v>83716.044867050194</v>
      </c>
      <c r="X203" s="35">
        <v>53798.978833119138</v>
      </c>
      <c r="Y203" s="35">
        <v>100713.80935111994</v>
      </c>
      <c r="Z203" s="35">
        <v>1911.7604958182681</v>
      </c>
      <c r="AA203" s="35">
        <v>46668.207595567714</v>
      </c>
      <c r="AB203" s="35">
        <v>39802.136231211327</v>
      </c>
      <c r="AC203" s="35">
        <v>8310.0251795653185</v>
      </c>
      <c r="AD203" s="35">
        <v>38932.700211525284</v>
      </c>
      <c r="AE203" s="35">
        <v>0</v>
      </c>
      <c r="AG203" s="1">
        <f t="shared" si="18"/>
        <v>0</v>
      </c>
      <c r="AH203" s="1">
        <f t="shared" si="19"/>
        <v>38932.700211525284</v>
      </c>
      <c r="AI203">
        <f t="shared" si="20"/>
        <v>7</v>
      </c>
      <c r="AJ203" s="1" t="str">
        <f t="shared" si="21"/>
        <v>Summer</v>
      </c>
      <c r="AL203" s="1">
        <f t="shared" si="22"/>
        <v>0</v>
      </c>
      <c r="AM203" s="1">
        <f t="shared" si="23"/>
        <v>83716.044867050194</v>
      </c>
    </row>
    <row r="204" spans="1:39" x14ac:dyDescent="0.2">
      <c r="A204" s="24" t="s">
        <v>433</v>
      </c>
      <c r="B204" s="36">
        <v>199</v>
      </c>
      <c r="C204" s="37">
        <v>43290</v>
      </c>
      <c r="D204" s="26">
        <v>43282</v>
      </c>
      <c r="E204" s="38">
        <v>2018</v>
      </c>
      <c r="F204" s="38" t="s">
        <v>37</v>
      </c>
      <c r="G204" s="38">
        <v>9</v>
      </c>
      <c r="H204" s="39">
        <v>7</v>
      </c>
      <c r="I204" s="29">
        <v>97623.957012344632</v>
      </c>
      <c r="J204" s="30">
        <v>675671.25977487431</v>
      </c>
      <c r="K204" s="30">
        <v>1483159.1666065326</v>
      </c>
      <c r="L204" s="30">
        <v>3571911.8025847576</v>
      </c>
      <c r="M204" s="30">
        <v>469871.14704343991</v>
      </c>
      <c r="N204" s="30">
        <v>964425.13589394186</v>
      </c>
      <c r="O204" s="31">
        <v>177070.63719366968</v>
      </c>
      <c r="P204" s="32">
        <v>2050654.2706623171</v>
      </c>
      <c r="Q204" s="32">
        <v>5389078.8354472434</v>
      </c>
      <c r="R204" s="32">
        <v>469871.14704343991</v>
      </c>
      <c r="S204" s="36">
        <v>199</v>
      </c>
      <c r="T204" s="33" t="s">
        <v>434</v>
      </c>
      <c r="U204" s="34">
        <v>43290</v>
      </c>
      <c r="V204" s="27" t="s">
        <v>37</v>
      </c>
      <c r="W204" s="35">
        <v>92171.473424936194</v>
      </c>
      <c r="X204" s="35">
        <v>61506.840222158731</v>
      </c>
      <c r="Y204" s="35">
        <v>113634.49226560107</v>
      </c>
      <c r="Z204" s="35">
        <v>2157.0223058326501</v>
      </c>
      <c r="AA204" s="35">
        <v>46880.915925538393</v>
      </c>
      <c r="AB204" s="35">
        <v>42840.748274356651</v>
      </c>
      <c r="AC204" s="35">
        <v>9572.7740698961843</v>
      </c>
      <c r="AD204" s="35">
        <v>39033.942657877</v>
      </c>
      <c r="AE204" s="35">
        <v>0</v>
      </c>
      <c r="AG204" s="1">
        <f t="shared" si="18"/>
        <v>0</v>
      </c>
      <c r="AH204" s="1">
        <f t="shared" si="19"/>
        <v>39033.942657877</v>
      </c>
      <c r="AI204">
        <f t="shared" si="20"/>
        <v>7</v>
      </c>
      <c r="AJ204" s="1" t="str">
        <f t="shared" si="21"/>
        <v>Summer</v>
      </c>
      <c r="AL204" s="1">
        <f t="shared" si="22"/>
        <v>0</v>
      </c>
      <c r="AM204" s="1">
        <f t="shared" si="23"/>
        <v>92171.473424936194</v>
      </c>
    </row>
    <row r="205" spans="1:39" x14ac:dyDescent="0.2">
      <c r="A205" s="24" t="s">
        <v>435</v>
      </c>
      <c r="B205" s="36">
        <v>200</v>
      </c>
      <c r="C205" s="37">
        <v>43290</v>
      </c>
      <c r="D205" s="26">
        <v>43282</v>
      </c>
      <c r="E205" s="38">
        <v>2018</v>
      </c>
      <c r="F205" s="38" t="s">
        <v>37</v>
      </c>
      <c r="G205" s="38">
        <v>9</v>
      </c>
      <c r="H205" s="39">
        <v>8</v>
      </c>
      <c r="I205" s="29">
        <v>105657.29847128585</v>
      </c>
      <c r="J205" s="30">
        <v>729392.6203652937</v>
      </c>
      <c r="K205" s="30">
        <v>1587928.9855719968</v>
      </c>
      <c r="L205" s="30">
        <v>3827000.4912083535</v>
      </c>
      <c r="M205" s="30">
        <v>492150.53123241162</v>
      </c>
      <c r="N205" s="30">
        <v>989251.46312541992</v>
      </c>
      <c r="O205" s="31">
        <v>182451.35363421912</v>
      </c>
      <c r="P205" s="32">
        <v>2185736.8152756942</v>
      </c>
      <c r="Q205" s="32">
        <v>5728095.9283332862</v>
      </c>
      <c r="R205" s="32">
        <v>492150.53123241162</v>
      </c>
      <c r="S205" s="36">
        <v>200</v>
      </c>
      <c r="T205" s="33" t="s">
        <v>436</v>
      </c>
      <c r="U205" s="34">
        <v>43290</v>
      </c>
      <c r="V205" s="27" t="s">
        <v>37</v>
      </c>
      <c r="W205" s="35">
        <v>88769.083405507117</v>
      </c>
      <c r="X205" s="35">
        <v>65124.497158085804</v>
      </c>
      <c r="Y205" s="35">
        <v>122438.42346982755</v>
      </c>
      <c r="Z205" s="35">
        <v>2324.1394866103501</v>
      </c>
      <c r="AA205" s="35">
        <v>47136.165921503212</v>
      </c>
      <c r="AB205" s="35">
        <v>44393.622962689893</v>
      </c>
      <c r="AC205" s="35">
        <v>10927.228685912412</v>
      </c>
      <c r="AD205" s="35">
        <v>40609.087160169016</v>
      </c>
      <c r="AE205" s="35">
        <v>0</v>
      </c>
      <c r="AG205" s="1">
        <f t="shared" si="18"/>
        <v>0</v>
      </c>
      <c r="AH205" s="1">
        <f t="shared" si="19"/>
        <v>40609.087160169016</v>
      </c>
      <c r="AI205">
        <f t="shared" si="20"/>
        <v>7</v>
      </c>
      <c r="AJ205" s="1" t="str">
        <f t="shared" si="21"/>
        <v>Summer</v>
      </c>
      <c r="AL205" s="1">
        <f t="shared" si="22"/>
        <v>0</v>
      </c>
      <c r="AM205" s="1">
        <f t="shared" si="23"/>
        <v>88769.083405507117</v>
      </c>
    </row>
    <row r="206" spans="1:39" x14ac:dyDescent="0.2">
      <c r="A206" s="24" t="s">
        <v>437</v>
      </c>
      <c r="B206" s="36">
        <v>201</v>
      </c>
      <c r="C206" s="37">
        <v>43290</v>
      </c>
      <c r="D206" s="26">
        <v>43282</v>
      </c>
      <c r="E206" s="38">
        <v>2018</v>
      </c>
      <c r="F206" s="38" t="s">
        <v>37</v>
      </c>
      <c r="G206" s="38">
        <v>9</v>
      </c>
      <c r="H206" s="39">
        <v>9</v>
      </c>
      <c r="I206" s="29">
        <v>109495.37776413521</v>
      </c>
      <c r="J206" s="30">
        <v>728863.88667354488</v>
      </c>
      <c r="K206" s="30">
        <v>1647321.640203543</v>
      </c>
      <c r="L206" s="30">
        <v>4099990.0916085308</v>
      </c>
      <c r="M206" s="30">
        <v>516502.48455444066</v>
      </c>
      <c r="N206" s="30">
        <v>1015416.366310932</v>
      </c>
      <c r="O206" s="31">
        <v>187463.32462236282</v>
      </c>
      <c r="P206" s="32">
        <v>2273319.5025221189</v>
      </c>
      <c r="Q206" s="32">
        <v>6031733.66921537</v>
      </c>
      <c r="R206" s="32">
        <v>516502.48455444066</v>
      </c>
      <c r="S206" s="36">
        <v>201</v>
      </c>
      <c r="T206" s="33" t="s">
        <v>438</v>
      </c>
      <c r="U206" s="34">
        <v>43290</v>
      </c>
      <c r="V206" s="27" t="s">
        <v>37</v>
      </c>
      <c r="W206" s="35">
        <v>105389.12708099572</v>
      </c>
      <c r="X206" s="35">
        <v>76494.76601381725</v>
      </c>
      <c r="Y206" s="35">
        <v>128720.18863744289</v>
      </c>
      <c r="Z206" s="35">
        <v>2443.3806370427233</v>
      </c>
      <c r="AA206" s="35">
        <v>46540.5825975853</v>
      </c>
      <c r="AB206" s="35">
        <v>46489.890135596623</v>
      </c>
      <c r="AC206" s="35">
        <v>11213.424413969731</v>
      </c>
      <c r="AD206" s="35">
        <v>40056.188841452371</v>
      </c>
      <c r="AE206" s="35">
        <v>0</v>
      </c>
      <c r="AG206" s="1">
        <f t="shared" si="18"/>
        <v>0</v>
      </c>
      <c r="AH206" s="1">
        <f t="shared" si="19"/>
        <v>40056.188841452371</v>
      </c>
      <c r="AI206">
        <f t="shared" si="20"/>
        <v>7</v>
      </c>
      <c r="AJ206" s="1" t="str">
        <f t="shared" si="21"/>
        <v>Summer</v>
      </c>
      <c r="AL206" s="1">
        <f t="shared" si="22"/>
        <v>0</v>
      </c>
      <c r="AM206" s="1">
        <f t="shared" si="23"/>
        <v>105389.12708099572</v>
      </c>
    </row>
    <row r="207" spans="1:39" x14ac:dyDescent="0.2">
      <c r="A207" s="24" t="s">
        <v>439</v>
      </c>
      <c r="B207" s="36">
        <v>202</v>
      </c>
      <c r="C207" s="37">
        <v>43290</v>
      </c>
      <c r="D207" s="26">
        <v>43282</v>
      </c>
      <c r="E207" s="38">
        <v>2018</v>
      </c>
      <c r="F207" s="38" t="s">
        <v>37</v>
      </c>
      <c r="G207" s="38">
        <v>9</v>
      </c>
      <c r="H207" s="39">
        <v>10</v>
      </c>
      <c r="I207" s="29">
        <v>110265.33207914994</v>
      </c>
      <c r="J207" s="30">
        <v>736054.55945606087</v>
      </c>
      <c r="K207" s="30">
        <v>1705932.7816919871</v>
      </c>
      <c r="L207" s="30">
        <v>4354884.7056532158</v>
      </c>
      <c r="M207" s="30">
        <v>554553.76553667197</v>
      </c>
      <c r="N207" s="30">
        <v>1047578.3176489881</v>
      </c>
      <c r="O207" s="31">
        <v>185466.43686531295</v>
      </c>
      <c r="P207" s="32">
        <v>2370751.8793078093</v>
      </c>
      <c r="Q207" s="32">
        <v>6323984.0196235776</v>
      </c>
      <c r="R207" s="32">
        <v>554553.76553667197</v>
      </c>
      <c r="S207" s="36">
        <v>202</v>
      </c>
      <c r="T207" s="33" t="s">
        <v>440</v>
      </c>
      <c r="U207" s="34">
        <v>43290</v>
      </c>
      <c r="V207" s="27" t="s">
        <v>37</v>
      </c>
      <c r="W207" s="35">
        <v>115927.86504656736</v>
      </c>
      <c r="X207" s="35">
        <v>81586.822231774611</v>
      </c>
      <c r="Y207" s="35">
        <v>129537.04935624005</v>
      </c>
      <c r="Z207" s="35">
        <v>2458.8863761548023</v>
      </c>
      <c r="AA207" s="35">
        <v>46498.040931591167</v>
      </c>
      <c r="AB207" s="35">
        <v>47534.859867206302</v>
      </c>
      <c r="AC207" s="35">
        <v>11760.376247500146</v>
      </c>
      <c r="AD207" s="35">
        <v>40163.063611996731</v>
      </c>
      <c r="AE207" s="35">
        <v>0</v>
      </c>
      <c r="AG207" s="1">
        <f t="shared" si="18"/>
        <v>0</v>
      </c>
      <c r="AH207" s="1">
        <f t="shared" si="19"/>
        <v>40163.063611996731</v>
      </c>
      <c r="AI207">
        <f t="shared" si="20"/>
        <v>7</v>
      </c>
      <c r="AJ207" s="1" t="str">
        <f t="shared" si="21"/>
        <v>Summer</v>
      </c>
      <c r="AL207" s="1">
        <f t="shared" si="22"/>
        <v>0</v>
      </c>
      <c r="AM207" s="1">
        <f t="shared" si="23"/>
        <v>115927.86504656736</v>
      </c>
    </row>
    <row r="208" spans="1:39" x14ac:dyDescent="0.2">
      <c r="A208" s="24" t="s">
        <v>441</v>
      </c>
      <c r="B208" s="36">
        <v>203</v>
      </c>
      <c r="C208" s="37">
        <v>43290</v>
      </c>
      <c r="D208" s="26">
        <v>43282</v>
      </c>
      <c r="E208" s="38">
        <v>2018</v>
      </c>
      <c r="F208" s="38" t="s">
        <v>37</v>
      </c>
      <c r="G208" s="38">
        <v>9</v>
      </c>
      <c r="H208" s="39">
        <v>11</v>
      </c>
      <c r="I208" s="29">
        <v>113298.69930561498</v>
      </c>
      <c r="J208" s="30">
        <v>764530.15334060625</v>
      </c>
      <c r="K208" s="30">
        <v>1733999.368243197</v>
      </c>
      <c r="L208" s="30">
        <v>4555557.5985830948</v>
      </c>
      <c r="M208" s="30">
        <v>574534.02256025467</v>
      </c>
      <c r="N208" s="30">
        <v>1071544.0435224851</v>
      </c>
      <c r="O208" s="31">
        <v>189767.121402071</v>
      </c>
      <c r="P208" s="32">
        <v>2421832.0901090666</v>
      </c>
      <c r="Q208" s="32">
        <v>6581398.9168482572</v>
      </c>
      <c r="R208" s="32">
        <v>574534.02256025467</v>
      </c>
      <c r="S208" s="36">
        <v>203</v>
      </c>
      <c r="T208" s="33" t="s">
        <v>442</v>
      </c>
      <c r="U208" s="34">
        <v>43290</v>
      </c>
      <c r="V208" s="27" t="s">
        <v>37</v>
      </c>
      <c r="W208" s="35">
        <v>144678.8410126305</v>
      </c>
      <c r="X208" s="35">
        <v>86529.876147746836</v>
      </c>
      <c r="Y208" s="35">
        <v>132701.68471681848</v>
      </c>
      <c r="Z208" s="35">
        <v>2518.9578291660882</v>
      </c>
      <c r="AA208" s="35">
        <v>46242.790935626341</v>
      </c>
      <c r="AB208" s="35">
        <v>48165.203793894892</v>
      </c>
      <c r="AC208" s="35">
        <v>11764.684570730285</v>
      </c>
      <c r="AD208" s="35">
        <v>41446.439666362305</v>
      </c>
      <c r="AE208" s="35">
        <v>0</v>
      </c>
      <c r="AG208" s="1">
        <f t="shared" si="18"/>
        <v>0</v>
      </c>
      <c r="AH208" s="1">
        <f t="shared" si="19"/>
        <v>41446.439666362305</v>
      </c>
      <c r="AI208">
        <f t="shared" si="20"/>
        <v>7</v>
      </c>
      <c r="AJ208" s="1" t="str">
        <f t="shared" si="21"/>
        <v>Summer</v>
      </c>
      <c r="AL208" s="1">
        <f t="shared" si="22"/>
        <v>0</v>
      </c>
      <c r="AM208" s="1">
        <f t="shared" si="23"/>
        <v>144678.8410126305</v>
      </c>
    </row>
    <row r="209" spans="1:39" x14ac:dyDescent="0.2">
      <c r="A209" s="24" t="s">
        <v>443</v>
      </c>
      <c r="B209" s="36">
        <v>204</v>
      </c>
      <c r="C209" s="37">
        <v>43290</v>
      </c>
      <c r="D209" s="26">
        <v>43282</v>
      </c>
      <c r="E209" s="38">
        <v>2018</v>
      </c>
      <c r="F209" s="38" t="s">
        <v>37</v>
      </c>
      <c r="G209" s="38">
        <v>9</v>
      </c>
      <c r="H209" s="39">
        <v>12</v>
      </c>
      <c r="I209" s="29">
        <v>114574.40884286385</v>
      </c>
      <c r="J209" s="30">
        <v>783029.003957115</v>
      </c>
      <c r="K209" s="30">
        <v>1805112.8371747395</v>
      </c>
      <c r="L209" s="30">
        <v>4739368.6765263677</v>
      </c>
      <c r="M209" s="30">
        <v>621268.28434130503</v>
      </c>
      <c r="N209" s="30">
        <v>1068897.755242663</v>
      </c>
      <c r="O209" s="31">
        <v>188555.06417551695</v>
      </c>
      <c r="P209" s="32">
        <v>2540955.5303589082</v>
      </c>
      <c r="Q209" s="32">
        <v>6779850.4999016626</v>
      </c>
      <c r="R209" s="32">
        <v>621268.28434130503</v>
      </c>
      <c r="S209" s="36">
        <v>204</v>
      </c>
      <c r="T209" s="33" t="s">
        <v>444</v>
      </c>
      <c r="U209" s="34">
        <v>43290</v>
      </c>
      <c r="V209" s="27" t="s">
        <v>37</v>
      </c>
      <c r="W209" s="35">
        <v>158289.72172512018</v>
      </c>
      <c r="X209" s="35">
        <v>88252.637904915508</v>
      </c>
      <c r="Y209" s="35">
        <v>132627.75281543189</v>
      </c>
      <c r="Z209" s="35">
        <v>2517.5544457635315</v>
      </c>
      <c r="AA209" s="35">
        <v>46455.499265597035</v>
      </c>
      <c r="AB209" s="35">
        <v>49772.28816693616</v>
      </c>
      <c r="AC209" s="35">
        <v>11747.907185779439</v>
      </c>
      <c r="AD209" s="35">
        <v>46609.191272637938</v>
      </c>
      <c r="AE209" s="35">
        <v>0</v>
      </c>
      <c r="AG209" s="1">
        <f t="shared" si="18"/>
        <v>0</v>
      </c>
      <c r="AH209" s="1">
        <f t="shared" si="19"/>
        <v>46609.191272637938</v>
      </c>
      <c r="AI209">
        <f t="shared" si="20"/>
        <v>7</v>
      </c>
      <c r="AJ209" s="1" t="str">
        <f t="shared" si="21"/>
        <v>Summer</v>
      </c>
      <c r="AL209" s="1">
        <f t="shared" si="22"/>
        <v>0</v>
      </c>
      <c r="AM209" s="1">
        <f t="shared" si="23"/>
        <v>158289.72172512018</v>
      </c>
    </row>
    <row r="210" spans="1:39" x14ac:dyDescent="0.2">
      <c r="A210" s="24" t="s">
        <v>445</v>
      </c>
      <c r="B210" s="36">
        <v>205</v>
      </c>
      <c r="C210" s="37">
        <v>43290</v>
      </c>
      <c r="D210" s="26">
        <v>43282</v>
      </c>
      <c r="E210" s="38">
        <v>2018</v>
      </c>
      <c r="F210" s="38" t="s">
        <v>37</v>
      </c>
      <c r="G210" s="38">
        <v>9</v>
      </c>
      <c r="H210" s="39">
        <v>13</v>
      </c>
      <c r="I210" s="29">
        <v>113979.85254928231</v>
      </c>
      <c r="J210" s="30">
        <v>773329.48008715652</v>
      </c>
      <c r="K210" s="30">
        <v>1847429.7138714981</v>
      </c>
      <c r="L210" s="30">
        <v>4870550.20054866</v>
      </c>
      <c r="M210" s="30">
        <v>652650.19048873102</v>
      </c>
      <c r="N210" s="30">
        <v>1073179.1615942097</v>
      </c>
      <c r="O210" s="31">
        <v>189248.76665161032</v>
      </c>
      <c r="P210" s="32">
        <v>2614059.7569095115</v>
      </c>
      <c r="Q210" s="32">
        <v>6906307.6088816365</v>
      </c>
      <c r="R210" s="32">
        <v>652650.19048873102</v>
      </c>
      <c r="S210" s="36">
        <v>205</v>
      </c>
      <c r="T210" s="33" t="s">
        <v>446</v>
      </c>
      <c r="U210" s="34">
        <v>43290</v>
      </c>
      <c r="V210" s="27" t="s">
        <v>37</v>
      </c>
      <c r="W210" s="35">
        <v>165434.11426966899</v>
      </c>
      <c r="X210" s="35">
        <v>88323.368036480519</v>
      </c>
      <c r="Y210" s="35">
        <v>139522.0569241558</v>
      </c>
      <c r="Z210" s="35">
        <v>2648.4228770753234</v>
      </c>
      <c r="AA210" s="35">
        <v>46285.332601620488</v>
      </c>
      <c r="AB210" s="35">
        <v>49407.859276484021</v>
      </c>
      <c r="AC210" s="35">
        <v>12286.949031017561</v>
      </c>
      <c r="AD210" s="35">
        <v>46642.567436565558</v>
      </c>
      <c r="AE210" s="35">
        <v>0</v>
      </c>
      <c r="AG210" s="1">
        <f t="shared" si="18"/>
        <v>0</v>
      </c>
      <c r="AH210" s="1">
        <f t="shared" si="19"/>
        <v>46642.567436565558</v>
      </c>
      <c r="AI210">
        <f t="shared" si="20"/>
        <v>7</v>
      </c>
      <c r="AJ210" s="1" t="str">
        <f t="shared" si="21"/>
        <v>Summer</v>
      </c>
      <c r="AL210" s="1">
        <f t="shared" si="22"/>
        <v>0</v>
      </c>
      <c r="AM210" s="1">
        <f t="shared" si="23"/>
        <v>165434.11426966899</v>
      </c>
    </row>
    <row r="211" spans="1:39" x14ac:dyDescent="0.2">
      <c r="A211" s="24" t="s">
        <v>447</v>
      </c>
      <c r="B211" s="36">
        <v>206</v>
      </c>
      <c r="C211" s="37">
        <v>43290</v>
      </c>
      <c r="D211" s="26">
        <v>43282</v>
      </c>
      <c r="E211" s="38">
        <v>2018</v>
      </c>
      <c r="F211" s="38" t="s">
        <v>37</v>
      </c>
      <c r="G211" s="38">
        <v>9</v>
      </c>
      <c r="H211" s="39">
        <v>14</v>
      </c>
      <c r="I211" s="29">
        <v>116984.47165258971</v>
      </c>
      <c r="J211" s="30">
        <v>648154.41155207332</v>
      </c>
      <c r="K211" s="30">
        <v>1888521.1316328673</v>
      </c>
      <c r="L211" s="30">
        <v>4979804.3636762621</v>
      </c>
      <c r="M211" s="30">
        <v>677130.88793370186</v>
      </c>
      <c r="N211" s="30">
        <v>1081073.7001694166</v>
      </c>
      <c r="O211" s="31">
        <v>189656.17724857185</v>
      </c>
      <c r="P211" s="32">
        <v>2682636.4912191588</v>
      </c>
      <c r="Q211" s="32">
        <v>6898688.6526463237</v>
      </c>
      <c r="R211" s="32">
        <v>677130.88793370186</v>
      </c>
      <c r="S211" s="36">
        <v>206</v>
      </c>
      <c r="T211" s="33" t="s">
        <v>448</v>
      </c>
      <c r="U211" s="34">
        <v>43290</v>
      </c>
      <c r="V211" s="27" t="s">
        <v>37</v>
      </c>
      <c r="W211" s="35">
        <v>194691.92409327868</v>
      </c>
      <c r="X211" s="35">
        <v>88062.00255824819</v>
      </c>
      <c r="Y211" s="35">
        <v>140322.98108017366</v>
      </c>
      <c r="Z211" s="35">
        <v>2663.6261066173956</v>
      </c>
      <c r="AA211" s="35">
        <v>46540.5825975853</v>
      </c>
      <c r="AB211" s="35">
        <v>49664.535030162144</v>
      </c>
      <c r="AC211" s="35">
        <v>12101.941901125963</v>
      </c>
      <c r="AD211" s="35">
        <v>46589.381415045311</v>
      </c>
      <c r="AE211" s="35">
        <v>0</v>
      </c>
      <c r="AG211" s="1">
        <f t="shared" si="18"/>
        <v>46589.381415045311</v>
      </c>
      <c r="AH211" s="1">
        <f t="shared" si="19"/>
        <v>0</v>
      </c>
      <c r="AI211">
        <f t="shared" si="20"/>
        <v>7</v>
      </c>
      <c r="AJ211" s="1" t="str">
        <f t="shared" si="21"/>
        <v>Summer</v>
      </c>
      <c r="AL211" s="1">
        <f t="shared" si="22"/>
        <v>194691.92409327868</v>
      </c>
      <c r="AM211" s="1">
        <f t="shared" si="23"/>
        <v>0</v>
      </c>
    </row>
    <row r="212" spans="1:39" x14ac:dyDescent="0.2">
      <c r="A212" s="24" t="s">
        <v>449</v>
      </c>
      <c r="B212" s="36">
        <v>207</v>
      </c>
      <c r="C212" s="37">
        <v>43290</v>
      </c>
      <c r="D212" s="26">
        <v>43282</v>
      </c>
      <c r="E212" s="38">
        <v>2018</v>
      </c>
      <c r="F212" s="38" t="s">
        <v>37</v>
      </c>
      <c r="G212" s="38">
        <v>9</v>
      </c>
      <c r="H212" s="39">
        <v>15</v>
      </c>
      <c r="I212" s="29">
        <v>113828.6545580728</v>
      </c>
      <c r="J212" s="30">
        <v>658379.00712476461</v>
      </c>
      <c r="K212" s="30">
        <v>1920536.0101282313</v>
      </c>
      <c r="L212" s="30">
        <v>5082604.4794878289</v>
      </c>
      <c r="M212" s="30">
        <v>697792.54057134292</v>
      </c>
      <c r="N212" s="30">
        <v>1099680.6336810959</v>
      </c>
      <c r="O212" s="31">
        <v>189228.80154424894</v>
      </c>
      <c r="P212" s="32">
        <v>2732157.2052576467</v>
      </c>
      <c r="Q212" s="32">
        <v>7029892.9218379389</v>
      </c>
      <c r="R212" s="32">
        <v>697792.54057134292</v>
      </c>
      <c r="S212" s="36">
        <v>207</v>
      </c>
      <c r="T212" s="33" t="s">
        <v>450</v>
      </c>
      <c r="U212" s="34">
        <v>43290</v>
      </c>
      <c r="V212" s="27" t="s">
        <v>37</v>
      </c>
      <c r="W212" s="35">
        <v>233061.21195641279</v>
      </c>
      <c r="X212" s="35">
        <v>86977.459021220886</v>
      </c>
      <c r="Y212" s="35">
        <v>139361.23587312072</v>
      </c>
      <c r="Z212" s="35">
        <v>2645.3701543727893</v>
      </c>
      <c r="AA212" s="35">
        <v>46242.790935626341</v>
      </c>
      <c r="AB212" s="35">
        <v>48800.986086648576</v>
      </c>
      <c r="AC212" s="35">
        <v>12041.2150653761</v>
      </c>
      <c r="AD212" s="35">
        <v>47045.605466441084</v>
      </c>
      <c r="AE212" s="35">
        <v>0</v>
      </c>
      <c r="AG212" s="1">
        <f t="shared" si="18"/>
        <v>47045.605466441084</v>
      </c>
      <c r="AH212" s="1">
        <f t="shared" si="19"/>
        <v>0</v>
      </c>
      <c r="AI212">
        <f t="shared" si="20"/>
        <v>7</v>
      </c>
      <c r="AJ212" s="1" t="str">
        <f t="shared" si="21"/>
        <v>Summer</v>
      </c>
      <c r="AL212" s="1">
        <f t="shared" si="22"/>
        <v>233061.21195641279</v>
      </c>
      <c r="AM212" s="1">
        <f t="shared" si="23"/>
        <v>0</v>
      </c>
    </row>
    <row r="213" spans="1:39" x14ac:dyDescent="0.2">
      <c r="A213" s="24" t="s">
        <v>451</v>
      </c>
      <c r="B213" s="36">
        <v>208</v>
      </c>
      <c r="C213" s="37">
        <v>43290</v>
      </c>
      <c r="D213" s="26">
        <v>43282</v>
      </c>
      <c r="E213" s="38">
        <v>2018</v>
      </c>
      <c r="F213" s="38" t="s">
        <v>37</v>
      </c>
      <c r="G213" s="38">
        <v>9</v>
      </c>
      <c r="H213" s="39">
        <v>16</v>
      </c>
      <c r="I213" s="29">
        <v>120614.60421820813</v>
      </c>
      <c r="J213" s="30">
        <v>659731.19873326842</v>
      </c>
      <c r="K213" s="30">
        <v>1919413.420910137</v>
      </c>
      <c r="L213" s="30">
        <v>5097339.3357351692</v>
      </c>
      <c r="M213" s="30">
        <v>706375.30082055985</v>
      </c>
      <c r="N213" s="30">
        <v>1082639.0872284647</v>
      </c>
      <c r="O213" s="31">
        <v>186244.41901596452</v>
      </c>
      <c r="P213" s="32">
        <v>2746403.3259489052</v>
      </c>
      <c r="Q213" s="32">
        <v>7025954.0407128669</v>
      </c>
      <c r="R213" s="32">
        <v>706375.30082055985</v>
      </c>
      <c r="S213" s="36">
        <v>208</v>
      </c>
      <c r="T213" s="33" t="s">
        <v>452</v>
      </c>
      <c r="U213" s="34">
        <v>43290</v>
      </c>
      <c r="V213" s="27" t="s">
        <v>37</v>
      </c>
      <c r="W213" s="35">
        <v>230632.76592441121</v>
      </c>
      <c r="X213" s="35">
        <v>83051.017481804651</v>
      </c>
      <c r="Y213" s="35">
        <v>131614.79271626877</v>
      </c>
      <c r="Z213" s="35">
        <v>2498.3263268601067</v>
      </c>
      <c r="AA213" s="35">
        <v>46370.415933608761</v>
      </c>
      <c r="AB213" s="35">
        <v>48467.781244089347</v>
      </c>
      <c r="AC213" s="35">
        <v>11381.699750083575</v>
      </c>
      <c r="AD213" s="35">
        <v>46870.589882554617</v>
      </c>
      <c r="AE213" s="35">
        <v>0</v>
      </c>
      <c r="AG213" s="1">
        <f t="shared" si="18"/>
        <v>46870.589882554617</v>
      </c>
      <c r="AH213" s="1">
        <f t="shared" si="19"/>
        <v>0</v>
      </c>
      <c r="AI213">
        <f t="shared" si="20"/>
        <v>7</v>
      </c>
      <c r="AJ213" s="1" t="str">
        <f t="shared" si="21"/>
        <v>Summer</v>
      </c>
      <c r="AL213" s="1">
        <f t="shared" si="22"/>
        <v>230632.76592441121</v>
      </c>
      <c r="AM213" s="1">
        <f t="shared" si="23"/>
        <v>0</v>
      </c>
    </row>
    <row r="214" spans="1:39" x14ac:dyDescent="0.2">
      <c r="A214" s="24" t="s">
        <v>453</v>
      </c>
      <c r="B214" s="36">
        <v>209</v>
      </c>
      <c r="C214" s="37">
        <v>43290</v>
      </c>
      <c r="D214" s="26">
        <v>43282</v>
      </c>
      <c r="E214" s="38">
        <v>2018</v>
      </c>
      <c r="F214" s="38" t="s">
        <v>37</v>
      </c>
      <c r="G214" s="38">
        <v>9</v>
      </c>
      <c r="H214" s="39">
        <v>17</v>
      </c>
      <c r="I214" s="29">
        <v>118645.49172314892</v>
      </c>
      <c r="J214" s="30">
        <v>650692.44408442848</v>
      </c>
      <c r="K214" s="30">
        <v>1931476.0755049291</v>
      </c>
      <c r="L214" s="30">
        <v>4921911.9756324627</v>
      </c>
      <c r="M214" s="30">
        <v>703348.05225531128</v>
      </c>
      <c r="N214" s="30">
        <v>1059119.0308263788</v>
      </c>
      <c r="O214" s="31">
        <v>186792.04238980456</v>
      </c>
      <c r="P214" s="32">
        <v>2753469.619483389</v>
      </c>
      <c r="Q214" s="32">
        <v>6818515.492933074</v>
      </c>
      <c r="R214" s="32">
        <v>703348.05225531128</v>
      </c>
      <c r="S214" s="36">
        <v>209</v>
      </c>
      <c r="T214" s="33" t="s">
        <v>454</v>
      </c>
      <c r="U214" s="34">
        <v>43290</v>
      </c>
      <c r="V214" s="27" t="s">
        <v>37</v>
      </c>
      <c r="W214" s="35">
        <v>225938.41662199967</v>
      </c>
      <c r="X214" s="35">
        <v>76687.451078702958</v>
      </c>
      <c r="Y214" s="35">
        <v>123017.59264055917</v>
      </c>
      <c r="Z214" s="35">
        <v>2335.1333388748435</v>
      </c>
      <c r="AA214" s="35">
        <v>46200.249269632208</v>
      </c>
      <c r="AB214" s="35">
        <v>47248.207607050463</v>
      </c>
      <c r="AC214" s="35">
        <v>10747.66964604088</v>
      </c>
      <c r="AD214" s="35">
        <v>47362.508745082865</v>
      </c>
      <c r="AE214" s="35">
        <v>0</v>
      </c>
      <c r="AG214" s="1">
        <f t="shared" si="18"/>
        <v>47362.508745082865</v>
      </c>
      <c r="AH214" s="1">
        <f t="shared" si="19"/>
        <v>0</v>
      </c>
      <c r="AI214">
        <f t="shared" si="20"/>
        <v>7</v>
      </c>
      <c r="AJ214" s="1" t="str">
        <f t="shared" si="21"/>
        <v>Summer</v>
      </c>
      <c r="AL214" s="1">
        <f t="shared" si="22"/>
        <v>225938.41662199967</v>
      </c>
      <c r="AM214" s="1">
        <f t="shared" si="23"/>
        <v>0</v>
      </c>
    </row>
    <row r="215" spans="1:39" x14ac:dyDescent="0.2">
      <c r="A215" s="24" t="s">
        <v>455</v>
      </c>
      <c r="B215" s="36">
        <v>210</v>
      </c>
      <c r="C215" s="37">
        <v>43290</v>
      </c>
      <c r="D215" s="26">
        <v>43282</v>
      </c>
      <c r="E215" s="38">
        <v>2018</v>
      </c>
      <c r="F215" s="38" t="s">
        <v>37</v>
      </c>
      <c r="G215" s="38">
        <v>9</v>
      </c>
      <c r="H215" s="39">
        <v>18</v>
      </c>
      <c r="I215" s="29">
        <v>123364.74678686484</v>
      </c>
      <c r="J215" s="30">
        <v>743784.39783757029</v>
      </c>
      <c r="K215" s="30">
        <v>1903720.9410032753</v>
      </c>
      <c r="L215" s="30">
        <v>4754715.741830078</v>
      </c>
      <c r="M215" s="30">
        <v>693363.28812229598</v>
      </c>
      <c r="N215" s="30">
        <v>1038171.8504237513</v>
      </c>
      <c r="O215" s="31">
        <v>180285.81052272781</v>
      </c>
      <c r="P215" s="32">
        <v>2720448.9759124364</v>
      </c>
      <c r="Q215" s="32">
        <v>6716957.800614127</v>
      </c>
      <c r="R215" s="32">
        <v>693363.28812229598</v>
      </c>
      <c r="S215" s="36">
        <v>210</v>
      </c>
      <c r="T215" s="33" t="s">
        <v>456</v>
      </c>
      <c r="U215" s="34">
        <v>43290</v>
      </c>
      <c r="V215" s="27" t="s">
        <v>37</v>
      </c>
      <c r="W215" s="35">
        <v>202305.52850963434</v>
      </c>
      <c r="X215" s="35">
        <v>68412.116454117582</v>
      </c>
      <c r="Y215" s="35">
        <v>118615.06350934425</v>
      </c>
      <c r="Z215" s="35">
        <v>2251.5640515152227</v>
      </c>
      <c r="AA215" s="35">
        <v>46200.249269632208</v>
      </c>
      <c r="AB215" s="35">
        <v>45983.713714226556</v>
      </c>
      <c r="AC215" s="35">
        <v>10488.486419740875</v>
      </c>
      <c r="AD215" s="35">
        <v>46907.043804495515</v>
      </c>
      <c r="AE215" s="35">
        <v>0</v>
      </c>
      <c r="AG215" s="1">
        <f t="shared" si="18"/>
        <v>46907.043804495515</v>
      </c>
      <c r="AH215" s="1">
        <f t="shared" si="19"/>
        <v>0</v>
      </c>
      <c r="AI215">
        <f t="shared" si="20"/>
        <v>7</v>
      </c>
      <c r="AJ215" s="1" t="str">
        <f t="shared" si="21"/>
        <v>Summer</v>
      </c>
      <c r="AL215" s="1">
        <f t="shared" si="22"/>
        <v>202305.52850963434</v>
      </c>
      <c r="AM215" s="1">
        <f t="shared" si="23"/>
        <v>0</v>
      </c>
    </row>
    <row r="216" spans="1:39" x14ac:dyDescent="0.2">
      <c r="A216" s="24" t="s">
        <v>457</v>
      </c>
      <c r="B216" s="36">
        <v>211</v>
      </c>
      <c r="C216" s="37">
        <v>43290</v>
      </c>
      <c r="D216" s="26">
        <v>43282</v>
      </c>
      <c r="E216" s="38">
        <v>2018</v>
      </c>
      <c r="F216" s="38" t="s">
        <v>37</v>
      </c>
      <c r="G216" s="38">
        <v>9</v>
      </c>
      <c r="H216" s="39">
        <v>19</v>
      </c>
      <c r="I216" s="29">
        <v>118239.04605030575</v>
      </c>
      <c r="J216" s="30">
        <v>776843.60727886437</v>
      </c>
      <c r="K216" s="30">
        <v>1854561.8926322954</v>
      </c>
      <c r="L216" s="30">
        <v>4609037.9449458765</v>
      </c>
      <c r="M216" s="30">
        <v>650411.22739327187</v>
      </c>
      <c r="N216" s="30">
        <v>1006592.8878445834</v>
      </c>
      <c r="O216" s="31">
        <v>184322.71442893674</v>
      </c>
      <c r="P216" s="32">
        <v>2623212.1660758732</v>
      </c>
      <c r="Q216" s="32">
        <v>6576797.1544982605</v>
      </c>
      <c r="R216" s="32">
        <v>650411.22739327187</v>
      </c>
      <c r="S216" s="36">
        <v>211</v>
      </c>
      <c r="T216" s="33" t="s">
        <v>458</v>
      </c>
      <c r="U216" s="34">
        <v>43290</v>
      </c>
      <c r="V216" s="27" t="s">
        <v>37</v>
      </c>
      <c r="W216" s="35">
        <v>203980.80203559544</v>
      </c>
      <c r="X216" s="35">
        <v>60031.759351059038</v>
      </c>
      <c r="Y216" s="35">
        <v>113591.23866732078</v>
      </c>
      <c r="Z216" s="35">
        <v>2156.2012613202141</v>
      </c>
      <c r="AA216" s="35">
        <v>46285.332601620488</v>
      </c>
      <c r="AB216" s="35">
        <v>44948.872603271113</v>
      </c>
      <c r="AC216" s="35">
        <v>9945.5237724826839</v>
      </c>
      <c r="AD216" s="35">
        <v>46275.840464440116</v>
      </c>
      <c r="AE216" s="35">
        <v>0</v>
      </c>
      <c r="AG216" s="1">
        <f t="shared" si="18"/>
        <v>46275.840464440116</v>
      </c>
      <c r="AH216" s="1">
        <f t="shared" si="19"/>
        <v>0</v>
      </c>
      <c r="AI216">
        <f t="shared" si="20"/>
        <v>7</v>
      </c>
      <c r="AJ216" s="1" t="str">
        <f t="shared" si="21"/>
        <v>Summer</v>
      </c>
      <c r="AL216" s="1">
        <f t="shared" si="22"/>
        <v>203980.80203559544</v>
      </c>
      <c r="AM216" s="1">
        <f t="shared" si="23"/>
        <v>0</v>
      </c>
    </row>
    <row r="217" spans="1:39" x14ac:dyDescent="0.2">
      <c r="A217" s="24" t="s">
        <v>459</v>
      </c>
      <c r="B217" s="36">
        <v>212</v>
      </c>
      <c r="C217" s="37">
        <v>43290</v>
      </c>
      <c r="D217" s="26">
        <v>43282</v>
      </c>
      <c r="E217" s="38">
        <v>2018</v>
      </c>
      <c r="F217" s="38" t="s">
        <v>37</v>
      </c>
      <c r="G217" s="38">
        <v>9</v>
      </c>
      <c r="H217" s="39">
        <v>20</v>
      </c>
      <c r="I217" s="29">
        <v>118279.1900122115</v>
      </c>
      <c r="J217" s="30">
        <v>729657.81493419118</v>
      </c>
      <c r="K217" s="30">
        <v>1766037.6079827012</v>
      </c>
      <c r="L217" s="30">
        <v>4429208.4156740718</v>
      </c>
      <c r="M217" s="30">
        <v>604093.94433386659</v>
      </c>
      <c r="N217" s="30">
        <v>1001904.8114515281</v>
      </c>
      <c r="O217" s="31">
        <v>184597.88769137632</v>
      </c>
      <c r="P217" s="32">
        <v>2488410.7423287793</v>
      </c>
      <c r="Q217" s="32">
        <v>6345368.929751168</v>
      </c>
      <c r="R217" s="32">
        <v>604093.94433386659</v>
      </c>
      <c r="S217" s="36">
        <v>212</v>
      </c>
      <c r="T217" s="33" t="s">
        <v>460</v>
      </c>
      <c r="U217" s="34">
        <v>43290</v>
      </c>
      <c r="V217" s="27" t="s">
        <v>37</v>
      </c>
      <c r="W217" s="35">
        <v>178490.64243072295</v>
      </c>
      <c r="X217" s="35">
        <v>56953.783980148233</v>
      </c>
      <c r="Y217" s="35">
        <v>108231.33009607912</v>
      </c>
      <c r="Z217" s="35">
        <v>2054.4588931810667</v>
      </c>
      <c r="AA217" s="35">
        <v>46327.874267614621</v>
      </c>
      <c r="AB217" s="35">
        <v>43271.163154597147</v>
      </c>
      <c r="AC217" s="35">
        <v>9472.6340586816841</v>
      </c>
      <c r="AD217" s="35">
        <v>41639.071177213948</v>
      </c>
      <c r="AE217" s="35">
        <v>747.90055608716796</v>
      </c>
      <c r="AG217" s="1">
        <f t="shared" si="18"/>
        <v>41639.071177213948</v>
      </c>
      <c r="AH217" s="1">
        <f t="shared" si="19"/>
        <v>0</v>
      </c>
      <c r="AI217">
        <f t="shared" si="20"/>
        <v>7</v>
      </c>
      <c r="AJ217" s="1" t="str">
        <f t="shared" si="21"/>
        <v>Summer</v>
      </c>
      <c r="AL217" s="1">
        <f t="shared" si="22"/>
        <v>178490.64243072295</v>
      </c>
      <c r="AM217" s="1">
        <f t="shared" si="23"/>
        <v>0</v>
      </c>
    </row>
    <row r="218" spans="1:39" x14ac:dyDescent="0.2">
      <c r="A218" s="24" t="s">
        <v>461</v>
      </c>
      <c r="B218" s="36">
        <v>213</v>
      </c>
      <c r="C218" s="37">
        <v>43290</v>
      </c>
      <c r="D218" s="26">
        <v>43282</v>
      </c>
      <c r="E218" s="38">
        <v>2018</v>
      </c>
      <c r="F218" s="38" t="s">
        <v>37</v>
      </c>
      <c r="G218" s="38">
        <v>9</v>
      </c>
      <c r="H218" s="39">
        <v>21</v>
      </c>
      <c r="I218" s="29">
        <v>113657.313183412</v>
      </c>
      <c r="J218" s="30">
        <v>705269.64334711921</v>
      </c>
      <c r="K218" s="30">
        <v>1678192.2714915613</v>
      </c>
      <c r="L218" s="30">
        <v>4159952.1148021878</v>
      </c>
      <c r="M218" s="30">
        <v>580093.61498478393</v>
      </c>
      <c r="N218" s="30">
        <v>982158.88771545771</v>
      </c>
      <c r="O218" s="31">
        <v>184371.86915529551</v>
      </c>
      <c r="P218" s="32">
        <v>2371943.1996597573</v>
      </c>
      <c r="Q218" s="32">
        <v>6031752.5150200604</v>
      </c>
      <c r="R218" s="32">
        <v>580093.61498478393</v>
      </c>
      <c r="S218" s="36">
        <v>213</v>
      </c>
      <c r="T218" s="33" t="s">
        <v>462</v>
      </c>
      <c r="U218" s="34">
        <v>43290</v>
      </c>
      <c r="V218" s="27" t="s">
        <v>37</v>
      </c>
      <c r="W218" s="35">
        <v>153913.5568239358</v>
      </c>
      <c r="X218" s="35">
        <v>55803.433266020867</v>
      </c>
      <c r="Y218" s="35">
        <v>104975.11054892272</v>
      </c>
      <c r="Z218" s="35">
        <v>1992.6489791675656</v>
      </c>
      <c r="AA218" s="35">
        <v>46455.499265597035</v>
      </c>
      <c r="AB218" s="35">
        <v>42225.734937991583</v>
      </c>
      <c r="AC218" s="35">
        <v>9293.7132889647564</v>
      </c>
      <c r="AD218" s="35">
        <v>43572.713288121595</v>
      </c>
      <c r="AE218" s="35">
        <v>3643.0129878467324</v>
      </c>
      <c r="AG218" s="1">
        <f t="shared" si="18"/>
        <v>43572.713288121595</v>
      </c>
      <c r="AH218" s="1">
        <f t="shared" si="19"/>
        <v>0</v>
      </c>
      <c r="AI218">
        <f t="shared" si="20"/>
        <v>7</v>
      </c>
      <c r="AJ218" s="1" t="str">
        <f t="shared" si="21"/>
        <v>Summer</v>
      </c>
      <c r="AL218" s="1">
        <f t="shared" si="22"/>
        <v>153913.5568239358</v>
      </c>
      <c r="AM218" s="1">
        <f t="shared" si="23"/>
        <v>0</v>
      </c>
    </row>
    <row r="219" spans="1:39" x14ac:dyDescent="0.2">
      <c r="A219" s="24" t="s">
        <v>463</v>
      </c>
      <c r="B219" s="36">
        <v>214</v>
      </c>
      <c r="C219" s="37">
        <v>43290</v>
      </c>
      <c r="D219" s="26">
        <v>43282</v>
      </c>
      <c r="E219" s="38">
        <v>2018</v>
      </c>
      <c r="F219" s="38" t="s">
        <v>37</v>
      </c>
      <c r="G219" s="38">
        <v>9</v>
      </c>
      <c r="H219" s="39">
        <v>22</v>
      </c>
      <c r="I219" s="29">
        <v>105772.42785974091</v>
      </c>
      <c r="J219" s="30">
        <v>728974.30425147037</v>
      </c>
      <c r="K219" s="30">
        <v>1540805.4366495248</v>
      </c>
      <c r="L219" s="30">
        <v>3787692.2400810504</v>
      </c>
      <c r="M219" s="30">
        <v>523296.91371760418</v>
      </c>
      <c r="N219" s="30">
        <v>952398.99555412144</v>
      </c>
      <c r="O219" s="31">
        <v>178591.07452447532</v>
      </c>
      <c r="P219" s="32">
        <v>2169874.7782268701</v>
      </c>
      <c r="Q219" s="32">
        <v>5647656.6144111175</v>
      </c>
      <c r="R219" s="32">
        <v>523296.91371760418</v>
      </c>
      <c r="S219" s="36">
        <v>214</v>
      </c>
      <c r="T219" s="33" t="s">
        <v>464</v>
      </c>
      <c r="U219" s="34">
        <v>43290</v>
      </c>
      <c r="V219" s="27" t="s">
        <v>37</v>
      </c>
      <c r="W219" s="35">
        <v>130490.02153375825</v>
      </c>
      <c r="X219" s="35">
        <v>50560.214455299109</v>
      </c>
      <c r="Y219" s="35">
        <v>97879.838087962009</v>
      </c>
      <c r="Z219" s="35">
        <v>1857.9657447101938</v>
      </c>
      <c r="AA219" s="35">
        <v>46838.374259544253</v>
      </c>
      <c r="AB219" s="35">
        <v>41152.094550146147</v>
      </c>
      <c r="AC219" s="35">
        <v>8688.1317935869247</v>
      </c>
      <c r="AD219" s="35">
        <v>43988.104050949143</v>
      </c>
      <c r="AE219" s="35">
        <v>3931.6723686676705</v>
      </c>
      <c r="AG219" s="1">
        <f t="shared" si="18"/>
        <v>0</v>
      </c>
      <c r="AH219" s="1">
        <f t="shared" si="19"/>
        <v>43988.104050949143</v>
      </c>
      <c r="AI219">
        <f t="shared" si="20"/>
        <v>7</v>
      </c>
      <c r="AJ219" s="1" t="str">
        <f t="shared" si="21"/>
        <v>Summer</v>
      </c>
      <c r="AL219" s="1">
        <f t="shared" si="22"/>
        <v>0</v>
      </c>
      <c r="AM219" s="1">
        <f t="shared" si="23"/>
        <v>130490.02153375825</v>
      </c>
    </row>
    <row r="220" spans="1:39" x14ac:dyDescent="0.2">
      <c r="A220" s="24" t="s">
        <v>465</v>
      </c>
      <c r="B220" s="36">
        <v>215</v>
      </c>
      <c r="C220" s="37">
        <v>43290</v>
      </c>
      <c r="D220" s="26">
        <v>43282</v>
      </c>
      <c r="E220" s="38">
        <v>2018</v>
      </c>
      <c r="F220" s="38" t="s">
        <v>37</v>
      </c>
      <c r="G220" s="38">
        <v>9</v>
      </c>
      <c r="H220" s="39">
        <v>23</v>
      </c>
      <c r="I220" s="29">
        <v>94291.643775211909</v>
      </c>
      <c r="J220" s="30">
        <v>712578.00093293935</v>
      </c>
      <c r="K220" s="30">
        <v>1374085.1069492579</v>
      </c>
      <c r="L220" s="30">
        <v>3500811.1993236882</v>
      </c>
      <c r="M220" s="30">
        <v>471095.47372202383</v>
      </c>
      <c r="N220" s="30">
        <v>910190.84969337226</v>
      </c>
      <c r="O220" s="31">
        <v>181230.40891472172</v>
      </c>
      <c r="P220" s="32">
        <v>1939472.2244464937</v>
      </c>
      <c r="Q220" s="32">
        <v>5304810.4588647215</v>
      </c>
      <c r="R220" s="32">
        <v>471095.47372202383</v>
      </c>
      <c r="S220" s="36">
        <v>215</v>
      </c>
      <c r="T220" s="33" t="s">
        <v>466</v>
      </c>
      <c r="U220" s="34">
        <v>43290</v>
      </c>
      <c r="V220" s="27" t="s">
        <v>37</v>
      </c>
      <c r="W220" s="35">
        <v>111528.31524671258</v>
      </c>
      <c r="X220" s="35">
        <v>46818.432393251664</v>
      </c>
      <c r="Y220" s="35">
        <v>93629.814711103594</v>
      </c>
      <c r="Z220" s="35">
        <v>1777.2913381861026</v>
      </c>
      <c r="AA220" s="35">
        <v>46583.124263579441</v>
      </c>
      <c r="AB220" s="35">
        <v>40802.716858391723</v>
      </c>
      <c r="AC220" s="35">
        <v>8343.6483337191657</v>
      </c>
      <c r="AD220" s="35">
        <v>43695.045577991667</v>
      </c>
      <c r="AE220" s="35">
        <v>3931.6723686676705</v>
      </c>
      <c r="AG220" s="1">
        <f t="shared" si="18"/>
        <v>0</v>
      </c>
      <c r="AH220" s="1">
        <f t="shared" si="19"/>
        <v>43695.045577991667</v>
      </c>
      <c r="AI220">
        <f t="shared" si="20"/>
        <v>7</v>
      </c>
      <c r="AJ220" s="1" t="str">
        <f t="shared" si="21"/>
        <v>Summer</v>
      </c>
      <c r="AL220" s="1">
        <f t="shared" si="22"/>
        <v>0</v>
      </c>
      <c r="AM220" s="1">
        <f t="shared" si="23"/>
        <v>111528.31524671258</v>
      </c>
    </row>
    <row r="221" spans="1:39" x14ac:dyDescent="0.2">
      <c r="A221" s="24" t="s">
        <v>467</v>
      </c>
      <c r="B221" s="36">
        <v>216</v>
      </c>
      <c r="C221" s="37">
        <v>43290</v>
      </c>
      <c r="D221" s="26">
        <v>43282</v>
      </c>
      <c r="E221" s="38">
        <v>2018</v>
      </c>
      <c r="F221" s="38" t="s">
        <v>37</v>
      </c>
      <c r="G221" s="38">
        <v>9</v>
      </c>
      <c r="H221" s="39">
        <v>24</v>
      </c>
      <c r="I221" s="29">
        <v>89139.620630717443</v>
      </c>
      <c r="J221" s="30">
        <v>709319.98307601875</v>
      </c>
      <c r="K221" s="30">
        <v>1272148.3721178873</v>
      </c>
      <c r="L221" s="30">
        <v>3281457.6411212124</v>
      </c>
      <c r="M221" s="30">
        <v>428999.95627567591</v>
      </c>
      <c r="N221" s="30">
        <v>892836.07637746597</v>
      </c>
      <c r="O221" s="31">
        <v>176021.28699163394</v>
      </c>
      <c r="P221" s="32">
        <v>1790287.9490242805</v>
      </c>
      <c r="Q221" s="32">
        <v>5059634.9875663314</v>
      </c>
      <c r="R221" s="32">
        <v>428999.95627567591</v>
      </c>
      <c r="S221" s="36">
        <v>216</v>
      </c>
      <c r="T221" s="33" t="s">
        <v>468</v>
      </c>
      <c r="U221" s="34">
        <v>43290</v>
      </c>
      <c r="V221" s="27" t="s">
        <v>37</v>
      </c>
      <c r="W221" s="35">
        <v>95443.410497236968</v>
      </c>
      <c r="X221" s="35">
        <v>44124.711524482947</v>
      </c>
      <c r="Y221" s="35">
        <v>90309.62118875976</v>
      </c>
      <c r="Z221" s="35">
        <v>1714.2670632094746</v>
      </c>
      <c r="AA221" s="35">
        <v>46115.165937643935</v>
      </c>
      <c r="AB221" s="35">
        <v>39877.629637949452</v>
      </c>
      <c r="AC221" s="35">
        <v>8122.2826068704153</v>
      </c>
      <c r="AD221" s="35">
        <v>43770.196775788536</v>
      </c>
      <c r="AE221" s="35">
        <v>3931.6723686676705</v>
      </c>
      <c r="AG221" s="1">
        <f t="shared" si="18"/>
        <v>0</v>
      </c>
      <c r="AH221" s="1">
        <f t="shared" si="19"/>
        <v>43770.196775788536</v>
      </c>
      <c r="AI221">
        <f t="shared" si="20"/>
        <v>7</v>
      </c>
      <c r="AJ221" s="1" t="str">
        <f t="shared" si="21"/>
        <v>Summer</v>
      </c>
      <c r="AL221" s="1">
        <f t="shared" si="22"/>
        <v>0</v>
      </c>
      <c r="AM221" s="1">
        <f t="shared" si="23"/>
        <v>95443.410497236968</v>
      </c>
    </row>
    <row r="222" spans="1:39" x14ac:dyDescent="0.2">
      <c r="A222" s="24" t="s">
        <v>469</v>
      </c>
      <c r="B222" s="36">
        <v>217</v>
      </c>
      <c r="C222" s="37">
        <v>43291</v>
      </c>
      <c r="D222" s="26">
        <v>43282</v>
      </c>
      <c r="E222" s="38">
        <v>2018</v>
      </c>
      <c r="F222" s="38" t="s">
        <v>37</v>
      </c>
      <c r="G222" s="38">
        <v>10</v>
      </c>
      <c r="H222" s="39">
        <v>1</v>
      </c>
      <c r="I222" s="29">
        <v>85117.113702991512</v>
      </c>
      <c r="J222" s="30">
        <v>694472.8194375874</v>
      </c>
      <c r="K222" s="30">
        <v>1228484.6035595336</v>
      </c>
      <c r="L222" s="30">
        <v>3078870.7669260702</v>
      </c>
      <c r="M222" s="30">
        <v>410815.46563673246</v>
      </c>
      <c r="N222" s="30">
        <v>873492.22300286812</v>
      </c>
      <c r="O222" s="31">
        <v>174420.77399232995</v>
      </c>
      <c r="P222" s="32">
        <v>1724417.1828992576</v>
      </c>
      <c r="Q222" s="32">
        <v>4821256.5833588559</v>
      </c>
      <c r="R222" s="32">
        <v>410815.46563673246</v>
      </c>
      <c r="S222" s="36">
        <v>217</v>
      </c>
      <c r="T222" s="33" t="s">
        <v>470</v>
      </c>
      <c r="U222" s="34">
        <v>43291</v>
      </c>
      <c r="V222" s="27" t="s">
        <v>37</v>
      </c>
      <c r="W222" s="35">
        <v>79835.528691093816</v>
      </c>
      <c r="X222" s="35">
        <v>42063.635688719121</v>
      </c>
      <c r="Y222" s="35">
        <v>86892.685655316061</v>
      </c>
      <c r="Z222" s="35">
        <v>1649.4064208439227</v>
      </c>
      <c r="AA222" s="35">
        <v>46242.790935626341</v>
      </c>
      <c r="AB222" s="35">
        <v>38873.963450902411</v>
      </c>
      <c r="AC222" s="35">
        <v>7823.8229761175699</v>
      </c>
      <c r="AD222" s="35">
        <v>43568.893794674434</v>
      </c>
      <c r="AE222" s="35">
        <v>3931.6723686676705</v>
      </c>
      <c r="AG222" s="1">
        <f t="shared" si="18"/>
        <v>0</v>
      </c>
      <c r="AH222" s="1">
        <f t="shared" si="19"/>
        <v>43568.893794674434</v>
      </c>
      <c r="AI222">
        <f t="shared" si="20"/>
        <v>7</v>
      </c>
      <c r="AJ222" s="1" t="str">
        <f t="shared" si="21"/>
        <v>Summer</v>
      </c>
      <c r="AL222" s="1">
        <f t="shared" si="22"/>
        <v>0</v>
      </c>
      <c r="AM222" s="1">
        <f t="shared" si="23"/>
        <v>79835.528691093816</v>
      </c>
    </row>
    <row r="223" spans="1:39" x14ac:dyDescent="0.2">
      <c r="A223" s="24" t="s">
        <v>471</v>
      </c>
      <c r="B223" s="36">
        <v>218</v>
      </c>
      <c r="C223" s="37">
        <v>43291</v>
      </c>
      <c r="D223" s="26">
        <v>43282</v>
      </c>
      <c r="E223" s="38">
        <v>2018</v>
      </c>
      <c r="F223" s="38" t="s">
        <v>37</v>
      </c>
      <c r="G223" s="38">
        <v>10</v>
      </c>
      <c r="H223" s="39">
        <v>2</v>
      </c>
      <c r="I223" s="29">
        <v>81781.232150686032</v>
      </c>
      <c r="J223" s="30">
        <v>688830.19968756114</v>
      </c>
      <c r="K223" s="30">
        <v>1180310.7300648561</v>
      </c>
      <c r="L223" s="30">
        <v>2980151.6150195384</v>
      </c>
      <c r="M223" s="30">
        <v>395109.63652242563</v>
      </c>
      <c r="N223" s="30">
        <v>859306.94872472901</v>
      </c>
      <c r="O223" s="31">
        <v>173287.10045504104</v>
      </c>
      <c r="P223" s="32">
        <v>1657201.5987379677</v>
      </c>
      <c r="Q223" s="32">
        <v>4701575.8638868695</v>
      </c>
      <c r="R223" s="32">
        <v>395109.63652242563</v>
      </c>
      <c r="S223" s="36">
        <v>218</v>
      </c>
      <c r="T223" s="33" t="s">
        <v>472</v>
      </c>
      <c r="U223" s="34">
        <v>43291</v>
      </c>
      <c r="V223" s="27" t="s">
        <v>37</v>
      </c>
      <c r="W223" s="35">
        <v>85466.779786069252</v>
      </c>
      <c r="X223" s="35">
        <v>41051.069937824548</v>
      </c>
      <c r="Y223" s="35">
        <v>83918.121974794441</v>
      </c>
      <c r="Z223" s="35">
        <v>1592.9429291603585</v>
      </c>
      <c r="AA223" s="35">
        <v>46157.707603638075</v>
      </c>
      <c r="AB223" s="35">
        <v>38116.38385054392</v>
      </c>
      <c r="AC223" s="35">
        <v>7767.3360780919511</v>
      </c>
      <c r="AD223" s="35">
        <v>43551.049671123401</v>
      </c>
      <c r="AE223" s="35">
        <v>3931.6723686676705</v>
      </c>
      <c r="AG223" s="1">
        <f t="shared" si="18"/>
        <v>0</v>
      </c>
      <c r="AH223" s="1">
        <f t="shared" si="19"/>
        <v>43551.049671123401</v>
      </c>
      <c r="AI223">
        <f t="shared" si="20"/>
        <v>7</v>
      </c>
      <c r="AJ223" s="1" t="str">
        <f t="shared" si="21"/>
        <v>Summer</v>
      </c>
      <c r="AL223" s="1">
        <f t="shared" si="22"/>
        <v>0</v>
      </c>
      <c r="AM223" s="1">
        <f t="shared" si="23"/>
        <v>85466.779786069252</v>
      </c>
    </row>
    <row r="224" spans="1:39" x14ac:dyDescent="0.2">
      <c r="A224" s="24" t="s">
        <v>473</v>
      </c>
      <c r="B224" s="36">
        <v>219</v>
      </c>
      <c r="C224" s="37">
        <v>43291</v>
      </c>
      <c r="D224" s="26">
        <v>43282</v>
      </c>
      <c r="E224" s="38">
        <v>2018</v>
      </c>
      <c r="F224" s="38" t="s">
        <v>37</v>
      </c>
      <c r="G224" s="38">
        <v>10</v>
      </c>
      <c r="H224" s="39">
        <v>3</v>
      </c>
      <c r="I224" s="29">
        <v>81573.006283618044</v>
      </c>
      <c r="J224" s="30">
        <v>684574.03937604185</v>
      </c>
      <c r="K224" s="30">
        <v>1151358.3264240318</v>
      </c>
      <c r="L224" s="30">
        <v>2963140.3278224589</v>
      </c>
      <c r="M224" s="30">
        <v>390866.30958073208</v>
      </c>
      <c r="N224" s="30">
        <v>856635.39152524213</v>
      </c>
      <c r="O224" s="31">
        <v>172588.76497996983</v>
      </c>
      <c r="P224" s="32">
        <v>1623797.6422883819</v>
      </c>
      <c r="Q224" s="32">
        <v>4676938.523703713</v>
      </c>
      <c r="R224" s="32">
        <v>390866.30958073208</v>
      </c>
      <c r="S224" s="36">
        <v>219</v>
      </c>
      <c r="T224" s="33" t="s">
        <v>474</v>
      </c>
      <c r="U224" s="34">
        <v>43291</v>
      </c>
      <c r="V224" s="27" t="s">
        <v>37</v>
      </c>
      <c r="W224" s="35">
        <v>82757.272074214663</v>
      </c>
      <c r="X224" s="35">
        <v>41619.023421358695</v>
      </c>
      <c r="Y224" s="35">
        <v>81682.822915767116</v>
      </c>
      <c r="Z224" s="35">
        <v>1550.5122390204403</v>
      </c>
      <c r="AA224" s="35">
        <v>46072.624271649802</v>
      </c>
      <c r="AB224" s="35">
        <v>38142.848044628307</v>
      </c>
      <c r="AC224" s="35">
        <v>7562.4058036495808</v>
      </c>
      <c r="AD224" s="35">
        <v>43141.848402832635</v>
      </c>
      <c r="AE224" s="35">
        <v>3931.6723686676705</v>
      </c>
      <c r="AG224" s="1">
        <f t="shared" si="18"/>
        <v>0</v>
      </c>
      <c r="AH224" s="1">
        <f t="shared" si="19"/>
        <v>43141.848402832635</v>
      </c>
      <c r="AI224">
        <f t="shared" si="20"/>
        <v>7</v>
      </c>
      <c r="AJ224" s="1" t="str">
        <f t="shared" si="21"/>
        <v>Summer</v>
      </c>
      <c r="AL224" s="1">
        <f t="shared" si="22"/>
        <v>0</v>
      </c>
      <c r="AM224" s="1">
        <f t="shared" si="23"/>
        <v>82757.272074214663</v>
      </c>
    </row>
    <row r="225" spans="1:39" x14ac:dyDescent="0.2">
      <c r="A225" s="24" t="s">
        <v>475</v>
      </c>
      <c r="B225" s="36">
        <v>220</v>
      </c>
      <c r="C225" s="37">
        <v>43291</v>
      </c>
      <c r="D225" s="26">
        <v>43282</v>
      </c>
      <c r="E225" s="38">
        <v>2018</v>
      </c>
      <c r="F225" s="38" t="s">
        <v>37</v>
      </c>
      <c r="G225" s="38">
        <v>10</v>
      </c>
      <c r="H225" s="39">
        <v>4</v>
      </c>
      <c r="I225" s="29">
        <v>84620.894429508029</v>
      </c>
      <c r="J225" s="30">
        <v>685423.77567009325</v>
      </c>
      <c r="K225" s="30">
        <v>1192943.4467264167</v>
      </c>
      <c r="L225" s="30">
        <v>3046145.3468878595</v>
      </c>
      <c r="M225" s="30">
        <v>402419.06617683481</v>
      </c>
      <c r="N225" s="30">
        <v>850249.60357858625</v>
      </c>
      <c r="O225" s="31">
        <v>173383.51913994085</v>
      </c>
      <c r="P225" s="32">
        <v>1679983.4073327596</v>
      </c>
      <c r="Q225" s="32">
        <v>4755202.24527648</v>
      </c>
      <c r="R225" s="32">
        <v>402419.06617683481</v>
      </c>
      <c r="S225" s="36">
        <v>220</v>
      </c>
      <c r="T225" s="33" t="s">
        <v>476</v>
      </c>
      <c r="U225" s="34">
        <v>43291</v>
      </c>
      <c r="V225" s="27" t="s">
        <v>37</v>
      </c>
      <c r="W225" s="35">
        <v>81461.230097146152</v>
      </c>
      <c r="X225" s="35">
        <v>43188.658685054521</v>
      </c>
      <c r="Y225" s="35">
        <v>80485.693060780279</v>
      </c>
      <c r="Z225" s="35">
        <v>1527.7881897577456</v>
      </c>
      <c r="AA225" s="35">
        <v>46242.790935626341</v>
      </c>
      <c r="AB225" s="35">
        <v>38839.657938189805</v>
      </c>
      <c r="AC225" s="35">
        <v>7792.2969958661679</v>
      </c>
      <c r="AD225" s="35">
        <v>43546.21468356323</v>
      </c>
      <c r="AE225" s="35">
        <v>3864.6064111422434</v>
      </c>
      <c r="AG225" s="1">
        <f t="shared" si="18"/>
        <v>0</v>
      </c>
      <c r="AH225" s="1">
        <f t="shared" si="19"/>
        <v>43546.21468356323</v>
      </c>
      <c r="AI225">
        <f t="shared" si="20"/>
        <v>7</v>
      </c>
      <c r="AJ225" s="1" t="str">
        <f t="shared" si="21"/>
        <v>Summer</v>
      </c>
      <c r="AL225" s="1">
        <f t="shared" si="22"/>
        <v>0</v>
      </c>
      <c r="AM225" s="1">
        <f t="shared" si="23"/>
        <v>81461.230097146152</v>
      </c>
    </row>
    <row r="226" spans="1:39" x14ac:dyDescent="0.2">
      <c r="A226" s="24" t="s">
        <v>477</v>
      </c>
      <c r="B226" s="36">
        <v>221</v>
      </c>
      <c r="C226" s="37">
        <v>43291</v>
      </c>
      <c r="D226" s="26">
        <v>43282</v>
      </c>
      <c r="E226" s="38">
        <v>2018</v>
      </c>
      <c r="F226" s="38" t="s">
        <v>37</v>
      </c>
      <c r="G226" s="38">
        <v>10</v>
      </c>
      <c r="H226" s="39">
        <v>5</v>
      </c>
      <c r="I226" s="29">
        <v>89128.363379960225</v>
      </c>
      <c r="J226" s="30">
        <v>686099.89766058675</v>
      </c>
      <c r="K226" s="30">
        <v>1300957.598077446</v>
      </c>
      <c r="L226" s="30">
        <v>3167954.3367075706</v>
      </c>
      <c r="M226" s="30">
        <v>415886.92789710045</v>
      </c>
      <c r="N226" s="30">
        <v>872687.24619320442</v>
      </c>
      <c r="O226" s="31">
        <v>173832.1110213834</v>
      </c>
      <c r="P226" s="32">
        <v>1805972.8893545065</v>
      </c>
      <c r="Q226" s="32">
        <v>4900573.5915827453</v>
      </c>
      <c r="R226" s="32">
        <v>415886.92789710045</v>
      </c>
      <c r="S226" s="36">
        <v>221</v>
      </c>
      <c r="T226" s="33" t="s">
        <v>478</v>
      </c>
      <c r="U226" s="34">
        <v>43291</v>
      </c>
      <c r="V226" s="27" t="s">
        <v>37</v>
      </c>
      <c r="W226" s="35">
        <v>76210.78081801947</v>
      </c>
      <c r="X226" s="35">
        <v>43158.07794545166</v>
      </c>
      <c r="Y226" s="35">
        <v>85910.244904841806</v>
      </c>
      <c r="Z226" s="35">
        <v>1630.7576235405581</v>
      </c>
      <c r="AA226" s="35">
        <v>45732.290943696709</v>
      </c>
      <c r="AB226" s="35">
        <v>40202.02605105035</v>
      </c>
      <c r="AC226" s="35">
        <v>7710.2337042445288</v>
      </c>
      <c r="AD226" s="35">
        <v>44765.682565828873</v>
      </c>
      <c r="AE226" s="35">
        <v>1311.549475388538</v>
      </c>
      <c r="AG226" s="1">
        <f t="shared" si="18"/>
        <v>0</v>
      </c>
      <c r="AH226" s="1">
        <f t="shared" si="19"/>
        <v>44765.682565828873</v>
      </c>
      <c r="AI226">
        <f t="shared" si="20"/>
        <v>7</v>
      </c>
      <c r="AJ226" s="1" t="str">
        <f t="shared" si="21"/>
        <v>Summer</v>
      </c>
      <c r="AL226" s="1">
        <f t="shared" si="22"/>
        <v>0</v>
      </c>
      <c r="AM226" s="1">
        <f t="shared" si="23"/>
        <v>76210.78081801947</v>
      </c>
    </row>
    <row r="227" spans="1:39" x14ac:dyDescent="0.2">
      <c r="A227" s="24" t="s">
        <v>479</v>
      </c>
      <c r="B227" s="36">
        <v>222</v>
      </c>
      <c r="C227" s="37">
        <v>43291</v>
      </c>
      <c r="D227" s="26">
        <v>43282</v>
      </c>
      <c r="E227" s="38">
        <v>2018</v>
      </c>
      <c r="F227" s="38" t="s">
        <v>37</v>
      </c>
      <c r="G227" s="38">
        <v>10</v>
      </c>
      <c r="H227" s="39">
        <v>6</v>
      </c>
      <c r="I227" s="29">
        <v>95594.18335257443</v>
      </c>
      <c r="J227" s="30">
        <v>698645.51588062488</v>
      </c>
      <c r="K227" s="30">
        <v>1434110.5799582826</v>
      </c>
      <c r="L227" s="30">
        <v>3416821.531091752</v>
      </c>
      <c r="M227" s="30">
        <v>448964.5823283458</v>
      </c>
      <c r="N227" s="30">
        <v>898705.68547247793</v>
      </c>
      <c r="O227" s="31">
        <v>174722.27887996176</v>
      </c>
      <c r="P227" s="32">
        <v>1978669.345639203</v>
      </c>
      <c r="Q227" s="32">
        <v>5188895.0113248164</v>
      </c>
      <c r="R227" s="32">
        <v>448964.5823283458</v>
      </c>
      <c r="S227" s="36">
        <v>222</v>
      </c>
      <c r="T227" s="33" t="s">
        <v>480</v>
      </c>
      <c r="U227" s="34">
        <v>43291</v>
      </c>
      <c r="V227" s="27" t="s">
        <v>37</v>
      </c>
      <c r="W227" s="35">
        <v>86248.345939737788</v>
      </c>
      <c r="X227" s="35">
        <v>45043.638819666412</v>
      </c>
      <c r="Y227" s="35">
        <v>97538.838434492922</v>
      </c>
      <c r="Z227" s="35">
        <v>1851.4928521566299</v>
      </c>
      <c r="AA227" s="35">
        <v>45221.790951767071</v>
      </c>
      <c r="AB227" s="35">
        <v>41420.150549887934</v>
      </c>
      <c r="AC227" s="35">
        <v>8474.9040083884483</v>
      </c>
      <c r="AD227" s="35">
        <v>41849.722109839953</v>
      </c>
      <c r="AE227" s="35">
        <v>0</v>
      </c>
      <c r="AG227" s="1">
        <f t="shared" si="18"/>
        <v>0</v>
      </c>
      <c r="AH227" s="1">
        <f t="shared" si="19"/>
        <v>41849.722109839953</v>
      </c>
      <c r="AI227">
        <f t="shared" si="20"/>
        <v>7</v>
      </c>
      <c r="AJ227" s="1" t="str">
        <f t="shared" si="21"/>
        <v>Summer</v>
      </c>
      <c r="AL227" s="1">
        <f t="shared" si="22"/>
        <v>0</v>
      </c>
      <c r="AM227" s="1">
        <f t="shared" si="23"/>
        <v>86248.345939737788</v>
      </c>
    </row>
    <row r="228" spans="1:39" x14ac:dyDescent="0.2">
      <c r="A228" s="24" t="s">
        <v>481</v>
      </c>
      <c r="B228" s="36">
        <v>223</v>
      </c>
      <c r="C228" s="37">
        <v>43291</v>
      </c>
      <c r="D228" s="26">
        <v>43282</v>
      </c>
      <c r="E228" s="38">
        <v>2018</v>
      </c>
      <c r="F228" s="38" t="s">
        <v>37</v>
      </c>
      <c r="G228" s="38">
        <v>10</v>
      </c>
      <c r="H228" s="39">
        <v>7</v>
      </c>
      <c r="I228" s="29">
        <v>102147.99462716863</v>
      </c>
      <c r="J228" s="30">
        <v>689722.18902221252</v>
      </c>
      <c r="K228" s="30">
        <v>1553528.0347881748</v>
      </c>
      <c r="L228" s="30">
        <v>3684333.1340451511</v>
      </c>
      <c r="M228" s="30">
        <v>481077.63733358309</v>
      </c>
      <c r="N228" s="30">
        <v>967221.66272306163</v>
      </c>
      <c r="O228" s="31">
        <v>182088.77140487602</v>
      </c>
      <c r="P228" s="32">
        <v>2136753.6667489265</v>
      </c>
      <c r="Q228" s="32">
        <v>5523365.7571953004</v>
      </c>
      <c r="R228" s="32">
        <v>481077.63733358309</v>
      </c>
      <c r="S228" s="36">
        <v>223</v>
      </c>
      <c r="T228" s="33" t="s">
        <v>482</v>
      </c>
      <c r="U228" s="34">
        <v>43291</v>
      </c>
      <c r="V228" s="27" t="s">
        <v>37</v>
      </c>
      <c r="W228" s="35">
        <v>83748.972157223499</v>
      </c>
      <c r="X228" s="35">
        <v>54695.047314258401</v>
      </c>
      <c r="Y228" s="35">
        <v>114413.99025090388</v>
      </c>
      <c r="Z228" s="35">
        <v>2171.8188214691154</v>
      </c>
      <c r="AA228" s="35">
        <v>45647.207611708436</v>
      </c>
      <c r="AB228" s="35">
        <v>43918.731987285428</v>
      </c>
      <c r="AC228" s="35">
        <v>9315.9615595222167</v>
      </c>
      <c r="AD228" s="35">
        <v>43116.197716552677</v>
      </c>
      <c r="AE228" s="35">
        <v>0</v>
      </c>
      <c r="AG228" s="1">
        <f t="shared" si="18"/>
        <v>0</v>
      </c>
      <c r="AH228" s="1">
        <f t="shared" si="19"/>
        <v>43116.197716552677</v>
      </c>
      <c r="AI228">
        <f t="shared" si="20"/>
        <v>7</v>
      </c>
      <c r="AJ228" s="1" t="str">
        <f t="shared" si="21"/>
        <v>Summer</v>
      </c>
      <c r="AL228" s="1">
        <f t="shared" si="22"/>
        <v>0</v>
      </c>
      <c r="AM228" s="1">
        <f t="shared" si="23"/>
        <v>83748.972157223499</v>
      </c>
    </row>
    <row r="229" spans="1:39" x14ac:dyDescent="0.2">
      <c r="A229" s="24" t="s">
        <v>483</v>
      </c>
      <c r="B229" s="36">
        <v>224</v>
      </c>
      <c r="C229" s="37">
        <v>43291</v>
      </c>
      <c r="D229" s="26">
        <v>43282</v>
      </c>
      <c r="E229" s="38">
        <v>2018</v>
      </c>
      <c r="F229" s="38" t="s">
        <v>37</v>
      </c>
      <c r="G229" s="38">
        <v>10</v>
      </c>
      <c r="H229" s="39">
        <v>8</v>
      </c>
      <c r="I229" s="29">
        <v>108307.67073787854</v>
      </c>
      <c r="J229" s="30">
        <v>735094.51052567572</v>
      </c>
      <c r="K229" s="30">
        <v>1636549.2367979393</v>
      </c>
      <c r="L229" s="30">
        <v>3921457.3674172545</v>
      </c>
      <c r="M229" s="30">
        <v>508468.34646764869</v>
      </c>
      <c r="N229" s="30">
        <v>1004856.5769723833</v>
      </c>
      <c r="O229" s="31">
        <v>181085.52108868296</v>
      </c>
      <c r="P229" s="32">
        <v>2253325.2540034666</v>
      </c>
      <c r="Q229" s="32">
        <v>5842493.9760039961</v>
      </c>
      <c r="R229" s="32">
        <v>508468.34646764869</v>
      </c>
      <c r="S229" s="36">
        <v>224</v>
      </c>
      <c r="T229" s="33" t="s">
        <v>484</v>
      </c>
      <c r="U229" s="34">
        <v>43291</v>
      </c>
      <c r="V229" s="27" t="s">
        <v>37</v>
      </c>
      <c r="W229" s="35">
        <v>90253.283627180528</v>
      </c>
      <c r="X229" s="35">
        <v>61862.227034223484</v>
      </c>
      <c r="Y229" s="35">
        <v>120168.27860639263</v>
      </c>
      <c r="Z229" s="35">
        <v>2281.0473496168111</v>
      </c>
      <c r="AA229" s="35">
        <v>45434.49928173775</v>
      </c>
      <c r="AB229" s="35">
        <v>45460.769849472556</v>
      </c>
      <c r="AC229" s="35">
        <v>10132.377327332195</v>
      </c>
      <c r="AD229" s="35">
        <v>42400.979034840078</v>
      </c>
      <c r="AE229" s="35">
        <v>0</v>
      </c>
      <c r="AG229" s="1">
        <f t="shared" si="18"/>
        <v>0</v>
      </c>
      <c r="AH229" s="1">
        <f t="shared" si="19"/>
        <v>42400.979034840078</v>
      </c>
      <c r="AI229">
        <f t="shared" si="20"/>
        <v>7</v>
      </c>
      <c r="AJ229" s="1" t="str">
        <f t="shared" si="21"/>
        <v>Summer</v>
      </c>
      <c r="AL229" s="1">
        <f t="shared" si="22"/>
        <v>0</v>
      </c>
      <c r="AM229" s="1">
        <f t="shared" si="23"/>
        <v>90253.283627180528</v>
      </c>
    </row>
    <row r="230" spans="1:39" x14ac:dyDescent="0.2">
      <c r="A230" s="24" t="s">
        <v>485</v>
      </c>
      <c r="B230" s="36">
        <v>225</v>
      </c>
      <c r="C230" s="37">
        <v>43291</v>
      </c>
      <c r="D230" s="26">
        <v>43282</v>
      </c>
      <c r="E230" s="38">
        <v>2018</v>
      </c>
      <c r="F230" s="38" t="s">
        <v>37</v>
      </c>
      <c r="G230" s="38">
        <v>10</v>
      </c>
      <c r="H230" s="39">
        <v>9</v>
      </c>
      <c r="I230" s="29">
        <v>110724.77755466342</v>
      </c>
      <c r="J230" s="30">
        <v>747666.84316670103</v>
      </c>
      <c r="K230" s="30">
        <v>1683775.5592940971</v>
      </c>
      <c r="L230" s="30">
        <v>4100294.2594973664</v>
      </c>
      <c r="M230" s="30">
        <v>519917.48997279216</v>
      </c>
      <c r="N230" s="30">
        <v>1044530.3376066461</v>
      </c>
      <c r="O230" s="31">
        <v>184816.63219828875</v>
      </c>
      <c r="P230" s="32">
        <v>2314417.8268215526</v>
      </c>
      <c r="Q230" s="32">
        <v>6077308.0724690016</v>
      </c>
      <c r="R230" s="32">
        <v>519917.48997279216</v>
      </c>
      <c r="S230" s="36">
        <v>225</v>
      </c>
      <c r="T230" s="33" t="s">
        <v>486</v>
      </c>
      <c r="U230" s="34">
        <v>43291</v>
      </c>
      <c r="V230" s="27" t="s">
        <v>37</v>
      </c>
      <c r="W230" s="35">
        <v>112462.04429475992</v>
      </c>
      <c r="X230" s="35">
        <v>68488.642568277573</v>
      </c>
      <c r="Y230" s="35">
        <v>123267.01856365481</v>
      </c>
      <c r="Z230" s="35">
        <v>2339.8679689070054</v>
      </c>
      <c r="AA230" s="35">
        <v>46370.415933608761</v>
      </c>
      <c r="AB230" s="35">
        <v>46501.172133691216</v>
      </c>
      <c r="AC230" s="35">
        <v>10558.604941863674</v>
      </c>
      <c r="AD230" s="35">
        <v>43016.345300165543</v>
      </c>
      <c r="AE230" s="35">
        <v>0</v>
      </c>
      <c r="AG230" s="1">
        <f t="shared" si="18"/>
        <v>0</v>
      </c>
      <c r="AH230" s="1">
        <f t="shared" si="19"/>
        <v>43016.345300165543</v>
      </c>
      <c r="AI230">
        <f t="shared" si="20"/>
        <v>7</v>
      </c>
      <c r="AJ230" s="1" t="str">
        <f t="shared" si="21"/>
        <v>Summer</v>
      </c>
      <c r="AL230" s="1">
        <f t="shared" si="22"/>
        <v>0</v>
      </c>
      <c r="AM230" s="1">
        <f t="shared" si="23"/>
        <v>112462.04429475992</v>
      </c>
    </row>
    <row r="231" spans="1:39" x14ac:dyDescent="0.2">
      <c r="A231" s="24" t="s">
        <v>487</v>
      </c>
      <c r="B231" s="36">
        <v>226</v>
      </c>
      <c r="C231" s="37">
        <v>43291</v>
      </c>
      <c r="D231" s="26">
        <v>43282</v>
      </c>
      <c r="E231" s="38">
        <v>2018</v>
      </c>
      <c r="F231" s="38" t="s">
        <v>37</v>
      </c>
      <c r="G231" s="38">
        <v>10</v>
      </c>
      <c r="H231" s="39">
        <v>10</v>
      </c>
      <c r="I231" s="29">
        <v>108642.53268886072</v>
      </c>
      <c r="J231" s="30">
        <v>698240.48210313136</v>
      </c>
      <c r="K231" s="30">
        <v>1730149.2723587679</v>
      </c>
      <c r="L231" s="30">
        <v>4305260.9676187271</v>
      </c>
      <c r="M231" s="30">
        <v>548820.83462723438</v>
      </c>
      <c r="N231" s="30">
        <v>1062582.8436471021</v>
      </c>
      <c r="O231" s="31">
        <v>184167.57705105978</v>
      </c>
      <c r="P231" s="32">
        <v>2387612.6396748628</v>
      </c>
      <c r="Q231" s="32">
        <v>6250251.870420021</v>
      </c>
      <c r="R231" s="32">
        <v>548820.83462723438</v>
      </c>
      <c r="S231" s="36">
        <v>226</v>
      </c>
      <c r="T231" s="33" t="s">
        <v>488</v>
      </c>
      <c r="U231" s="34">
        <v>43291</v>
      </c>
      <c r="V231" s="27" t="s">
        <v>37</v>
      </c>
      <c r="W231" s="35">
        <v>108940.74077716767</v>
      </c>
      <c r="X231" s="35">
        <v>75948.464948177832</v>
      </c>
      <c r="Y231" s="35">
        <v>126525.39560786616</v>
      </c>
      <c r="Z231" s="35">
        <v>2401.7188367645326</v>
      </c>
      <c r="AA231" s="35">
        <v>46412.957599602894</v>
      </c>
      <c r="AB231" s="35">
        <v>47884.018554080205</v>
      </c>
      <c r="AC231" s="35">
        <v>10942.683939380957</v>
      </c>
      <c r="AD231" s="35">
        <v>45093.902618979613</v>
      </c>
      <c r="AE231" s="35">
        <v>0</v>
      </c>
      <c r="AG231" s="1">
        <f t="shared" si="18"/>
        <v>0</v>
      </c>
      <c r="AH231" s="1">
        <f t="shared" si="19"/>
        <v>45093.902618979613</v>
      </c>
      <c r="AI231">
        <f t="shared" si="20"/>
        <v>7</v>
      </c>
      <c r="AJ231" s="1" t="str">
        <f t="shared" si="21"/>
        <v>Summer</v>
      </c>
      <c r="AL231" s="1">
        <f t="shared" si="22"/>
        <v>0</v>
      </c>
      <c r="AM231" s="1">
        <f t="shared" si="23"/>
        <v>108940.74077716767</v>
      </c>
    </row>
    <row r="232" spans="1:39" x14ac:dyDescent="0.2">
      <c r="A232" s="24" t="s">
        <v>489</v>
      </c>
      <c r="B232" s="36">
        <v>227</v>
      </c>
      <c r="C232" s="37">
        <v>43291</v>
      </c>
      <c r="D232" s="26">
        <v>43282</v>
      </c>
      <c r="E232" s="38">
        <v>2018</v>
      </c>
      <c r="F232" s="38" t="s">
        <v>37</v>
      </c>
      <c r="G232" s="38">
        <v>10</v>
      </c>
      <c r="H232" s="39">
        <v>11</v>
      </c>
      <c r="I232" s="29">
        <v>113891.13718559503</v>
      </c>
      <c r="J232" s="30">
        <v>702666.83575146401</v>
      </c>
      <c r="K232" s="30">
        <v>1759710.5882995839</v>
      </c>
      <c r="L232" s="30">
        <v>4462516.6923481096</v>
      </c>
      <c r="M232" s="30">
        <v>567576.61573499825</v>
      </c>
      <c r="N232" s="30">
        <v>1069878.7329238185</v>
      </c>
      <c r="O232" s="31">
        <v>182457.87037056018</v>
      </c>
      <c r="P232" s="32">
        <v>2441178.3412201772</v>
      </c>
      <c r="Q232" s="32">
        <v>6417520.1313939514</v>
      </c>
      <c r="R232" s="32">
        <v>567576.61573499825</v>
      </c>
      <c r="S232" s="36">
        <v>227</v>
      </c>
      <c r="T232" s="33" t="s">
        <v>490</v>
      </c>
      <c r="U232" s="34">
        <v>43291</v>
      </c>
      <c r="V232" s="27" t="s">
        <v>37</v>
      </c>
      <c r="W232" s="35">
        <v>110388.953701266</v>
      </c>
      <c r="X232" s="35">
        <v>76301.209571138214</v>
      </c>
      <c r="Y232" s="35">
        <v>128366.02210891859</v>
      </c>
      <c r="Z232" s="35">
        <v>2436.6578094331217</v>
      </c>
      <c r="AA232" s="35">
        <v>46795.83259355012</v>
      </c>
      <c r="AB232" s="35">
        <v>47784.294019398432</v>
      </c>
      <c r="AC232" s="35">
        <v>11235.627092100351</v>
      </c>
      <c r="AD232" s="35">
        <v>45524.673677245963</v>
      </c>
      <c r="AE232" s="35">
        <v>0</v>
      </c>
      <c r="AG232" s="1">
        <f t="shared" si="18"/>
        <v>0</v>
      </c>
      <c r="AH232" s="1">
        <f t="shared" si="19"/>
        <v>45524.673677245963</v>
      </c>
      <c r="AI232">
        <f t="shared" si="20"/>
        <v>7</v>
      </c>
      <c r="AJ232" s="1" t="str">
        <f t="shared" si="21"/>
        <v>Summer</v>
      </c>
      <c r="AL232" s="1">
        <f t="shared" si="22"/>
        <v>0</v>
      </c>
      <c r="AM232" s="1">
        <f t="shared" si="23"/>
        <v>110388.953701266</v>
      </c>
    </row>
    <row r="233" spans="1:39" x14ac:dyDescent="0.2">
      <c r="A233" s="24" t="s">
        <v>491</v>
      </c>
      <c r="B233" s="36">
        <v>228</v>
      </c>
      <c r="C233" s="37">
        <v>43291</v>
      </c>
      <c r="D233" s="26">
        <v>43282</v>
      </c>
      <c r="E233" s="38">
        <v>2018</v>
      </c>
      <c r="F233" s="38" t="s">
        <v>37</v>
      </c>
      <c r="G233" s="38">
        <v>10</v>
      </c>
      <c r="H233" s="39">
        <v>12</v>
      </c>
      <c r="I233" s="29">
        <v>110722.11518546584</v>
      </c>
      <c r="J233" s="30">
        <v>713014.50744568615</v>
      </c>
      <c r="K233" s="30">
        <v>1813305.047066869</v>
      </c>
      <c r="L233" s="30">
        <v>4658388.6672229338</v>
      </c>
      <c r="M233" s="30">
        <v>581709.96618868608</v>
      </c>
      <c r="N233" s="30">
        <v>1102205.1503474221</v>
      </c>
      <c r="O233" s="31">
        <v>187141.82048394281</v>
      </c>
      <c r="P233" s="32">
        <v>2505737.1284410208</v>
      </c>
      <c r="Q233" s="32">
        <v>6660750.1454999847</v>
      </c>
      <c r="R233" s="32">
        <v>581709.96618868608</v>
      </c>
      <c r="S233" s="36">
        <v>228</v>
      </c>
      <c r="T233" s="33" t="s">
        <v>492</v>
      </c>
      <c r="U233" s="34">
        <v>43291</v>
      </c>
      <c r="V233" s="27" t="s">
        <v>37</v>
      </c>
      <c r="W233" s="35">
        <v>118757.46999629054</v>
      </c>
      <c r="X233" s="35">
        <v>78119.728816379022</v>
      </c>
      <c r="Y233" s="35">
        <v>128441.25269102</v>
      </c>
      <c r="Z233" s="35">
        <v>2438.0858445344202</v>
      </c>
      <c r="AA233" s="35">
        <v>46795.83259355012</v>
      </c>
      <c r="AB233" s="35">
        <v>49727.163230645456</v>
      </c>
      <c r="AC233" s="35">
        <v>11246.614455740413</v>
      </c>
      <c r="AD233" s="35">
        <v>45686.667769319669</v>
      </c>
      <c r="AE233" s="35">
        <v>0</v>
      </c>
      <c r="AG233" s="1">
        <f t="shared" si="18"/>
        <v>0</v>
      </c>
      <c r="AH233" s="1">
        <f t="shared" si="19"/>
        <v>45686.667769319669</v>
      </c>
      <c r="AI233">
        <f t="shared" si="20"/>
        <v>7</v>
      </c>
      <c r="AJ233" s="1" t="str">
        <f t="shared" si="21"/>
        <v>Summer</v>
      </c>
      <c r="AL233" s="1">
        <f t="shared" si="22"/>
        <v>0</v>
      </c>
      <c r="AM233" s="1">
        <f t="shared" si="23"/>
        <v>118757.46999629054</v>
      </c>
    </row>
    <row r="234" spans="1:39" x14ac:dyDescent="0.2">
      <c r="A234" s="24" t="s">
        <v>493</v>
      </c>
      <c r="B234" s="36">
        <v>229</v>
      </c>
      <c r="C234" s="37">
        <v>43291</v>
      </c>
      <c r="D234" s="26">
        <v>43282</v>
      </c>
      <c r="E234" s="38">
        <v>2018</v>
      </c>
      <c r="F234" s="38" t="s">
        <v>37</v>
      </c>
      <c r="G234" s="38">
        <v>10</v>
      </c>
      <c r="H234" s="39">
        <v>13</v>
      </c>
      <c r="I234" s="29">
        <v>114477.47667035389</v>
      </c>
      <c r="J234" s="30">
        <v>747432.25266407058</v>
      </c>
      <c r="K234" s="30">
        <v>1858438.2686045787</v>
      </c>
      <c r="L234" s="30">
        <v>4776676.9686043952</v>
      </c>
      <c r="M234" s="30">
        <v>602665.46701584349</v>
      </c>
      <c r="N234" s="30">
        <v>1104339.6157428692</v>
      </c>
      <c r="O234" s="31">
        <v>188350.25700150392</v>
      </c>
      <c r="P234" s="32">
        <v>2575581.212290776</v>
      </c>
      <c r="Q234" s="32">
        <v>6816799.0940128388</v>
      </c>
      <c r="R234" s="32">
        <v>602665.46701584349</v>
      </c>
      <c r="S234" s="36">
        <v>229</v>
      </c>
      <c r="T234" s="33" t="s">
        <v>494</v>
      </c>
      <c r="U234" s="34">
        <v>43291</v>
      </c>
      <c r="V234" s="27" t="s">
        <v>37</v>
      </c>
      <c r="W234" s="35">
        <v>136931.32906184293</v>
      </c>
      <c r="X234" s="35">
        <v>77736.591592202967</v>
      </c>
      <c r="Y234" s="35">
        <v>128488.293546701</v>
      </c>
      <c r="Z234" s="35">
        <v>2438.9787791792305</v>
      </c>
      <c r="AA234" s="35">
        <v>47093.624255509079</v>
      </c>
      <c r="AB234" s="35">
        <v>49930.921858915564</v>
      </c>
      <c r="AC234" s="35">
        <v>11416.713421225624</v>
      </c>
      <c r="AD234" s="35">
        <v>46629.734757156315</v>
      </c>
      <c r="AE234" s="35">
        <v>0</v>
      </c>
      <c r="AG234" s="1">
        <f t="shared" si="18"/>
        <v>0</v>
      </c>
      <c r="AH234" s="1">
        <f t="shared" si="19"/>
        <v>46629.734757156315</v>
      </c>
      <c r="AI234">
        <f t="shared" si="20"/>
        <v>7</v>
      </c>
      <c r="AJ234" s="1" t="str">
        <f t="shared" si="21"/>
        <v>Summer</v>
      </c>
      <c r="AL234" s="1">
        <f t="shared" si="22"/>
        <v>0</v>
      </c>
      <c r="AM234" s="1">
        <f t="shared" si="23"/>
        <v>136931.32906184293</v>
      </c>
    </row>
    <row r="235" spans="1:39" x14ac:dyDescent="0.2">
      <c r="A235" s="24" t="s">
        <v>495</v>
      </c>
      <c r="B235" s="36">
        <v>230</v>
      </c>
      <c r="C235" s="37">
        <v>43291</v>
      </c>
      <c r="D235" s="26">
        <v>43282</v>
      </c>
      <c r="E235" s="38">
        <v>2018</v>
      </c>
      <c r="F235" s="38" t="s">
        <v>37</v>
      </c>
      <c r="G235" s="38">
        <v>10</v>
      </c>
      <c r="H235" s="39">
        <v>14</v>
      </c>
      <c r="I235" s="29">
        <v>112136.44261610784</v>
      </c>
      <c r="J235" s="30">
        <v>765263.36486624728</v>
      </c>
      <c r="K235" s="30">
        <v>1875909.1877001906</v>
      </c>
      <c r="L235" s="30">
        <v>4856824.6877757087</v>
      </c>
      <c r="M235" s="30">
        <v>615517.82999707281</v>
      </c>
      <c r="N235" s="30">
        <v>1117809.9770926877</v>
      </c>
      <c r="O235" s="31">
        <v>190836.44409121893</v>
      </c>
      <c r="P235" s="32">
        <v>2603563.4603133714</v>
      </c>
      <c r="Q235" s="32">
        <v>6930734.4738258626</v>
      </c>
      <c r="R235" s="32">
        <v>615517.82999707281</v>
      </c>
      <c r="S235" s="36">
        <v>230</v>
      </c>
      <c r="T235" s="33" t="s">
        <v>496</v>
      </c>
      <c r="U235" s="34">
        <v>43291</v>
      </c>
      <c r="V235" s="27" t="s">
        <v>37</v>
      </c>
      <c r="W235" s="35">
        <v>162610.67765065568</v>
      </c>
      <c r="X235" s="35">
        <v>85897.013270293624</v>
      </c>
      <c r="Y235" s="35">
        <v>126828.67902769435</v>
      </c>
      <c r="Z235" s="35">
        <v>2407.4757956642088</v>
      </c>
      <c r="AA235" s="35">
        <v>46370.415933608761</v>
      </c>
      <c r="AB235" s="35">
        <v>50247.105453600649</v>
      </c>
      <c r="AC235" s="35">
        <v>11250.558052093285</v>
      </c>
      <c r="AD235" s="35">
        <v>49352.121956992582</v>
      </c>
      <c r="AE235" s="35">
        <v>0</v>
      </c>
      <c r="AG235" s="1">
        <f t="shared" si="18"/>
        <v>49352.121956992582</v>
      </c>
      <c r="AH235" s="1">
        <f t="shared" si="19"/>
        <v>0</v>
      </c>
      <c r="AI235">
        <f t="shared" si="20"/>
        <v>7</v>
      </c>
      <c r="AJ235" s="1" t="str">
        <f t="shared" si="21"/>
        <v>Summer</v>
      </c>
      <c r="AL235" s="1">
        <f t="shared" si="22"/>
        <v>162610.67765065568</v>
      </c>
      <c r="AM235" s="1">
        <f t="shared" si="23"/>
        <v>0</v>
      </c>
    </row>
    <row r="236" spans="1:39" x14ac:dyDescent="0.2">
      <c r="A236" s="24" t="s">
        <v>497</v>
      </c>
      <c r="B236" s="36">
        <v>231</v>
      </c>
      <c r="C236" s="37">
        <v>43291</v>
      </c>
      <c r="D236" s="26">
        <v>43282</v>
      </c>
      <c r="E236" s="38">
        <v>2018</v>
      </c>
      <c r="F236" s="38" t="s">
        <v>37</v>
      </c>
      <c r="G236" s="38">
        <v>10</v>
      </c>
      <c r="H236" s="39">
        <v>15</v>
      </c>
      <c r="I236" s="29">
        <v>115445.63145205092</v>
      </c>
      <c r="J236" s="30">
        <v>769426.7595607785</v>
      </c>
      <c r="K236" s="30">
        <v>1921185.2681695123</v>
      </c>
      <c r="L236" s="30">
        <v>4889361.8903856901</v>
      </c>
      <c r="M236" s="30">
        <v>632853.67170385458</v>
      </c>
      <c r="N236" s="30">
        <v>1117899.6790307697</v>
      </c>
      <c r="O236" s="31">
        <v>186933.44532607042</v>
      </c>
      <c r="P236" s="32">
        <v>2669484.5713254176</v>
      </c>
      <c r="Q236" s="32">
        <v>6963621.7743033096</v>
      </c>
      <c r="R236" s="32">
        <v>632853.67170385458</v>
      </c>
      <c r="S236" s="36">
        <v>231</v>
      </c>
      <c r="T236" s="33" t="s">
        <v>498</v>
      </c>
      <c r="U236" s="34">
        <v>43291</v>
      </c>
      <c r="V236" s="27" t="s">
        <v>37</v>
      </c>
      <c r="W236" s="35">
        <v>160905.67373699101</v>
      </c>
      <c r="X236" s="35">
        <v>81761.414655091721</v>
      </c>
      <c r="Y236" s="35">
        <v>124013.84322212882</v>
      </c>
      <c r="Z236" s="35">
        <v>2354.0442758958116</v>
      </c>
      <c r="AA236" s="35">
        <v>46072.624271649802</v>
      </c>
      <c r="AB236" s="35">
        <v>49042.549238029918</v>
      </c>
      <c r="AC236" s="35">
        <v>11239.935415330494</v>
      </c>
      <c r="AD236" s="35">
        <v>50961.771250319587</v>
      </c>
      <c r="AE236" s="35">
        <v>0</v>
      </c>
      <c r="AG236" s="1">
        <f t="shared" si="18"/>
        <v>50961.771250319587</v>
      </c>
      <c r="AH236" s="1">
        <f t="shared" si="19"/>
        <v>0</v>
      </c>
      <c r="AI236">
        <f t="shared" si="20"/>
        <v>7</v>
      </c>
      <c r="AJ236" s="1" t="str">
        <f t="shared" si="21"/>
        <v>Summer</v>
      </c>
      <c r="AL236" s="1">
        <f t="shared" si="22"/>
        <v>160905.67373699101</v>
      </c>
      <c r="AM236" s="1">
        <f t="shared" si="23"/>
        <v>0</v>
      </c>
    </row>
    <row r="237" spans="1:39" x14ac:dyDescent="0.2">
      <c r="A237" s="24" t="s">
        <v>499</v>
      </c>
      <c r="B237" s="36">
        <v>232</v>
      </c>
      <c r="C237" s="37">
        <v>43291</v>
      </c>
      <c r="D237" s="26">
        <v>43282</v>
      </c>
      <c r="E237" s="38">
        <v>2018</v>
      </c>
      <c r="F237" s="38" t="s">
        <v>37</v>
      </c>
      <c r="G237" s="38">
        <v>10</v>
      </c>
      <c r="H237" s="39">
        <v>16</v>
      </c>
      <c r="I237" s="29">
        <v>116902.89599541121</v>
      </c>
      <c r="J237" s="30">
        <v>767386.18329529976</v>
      </c>
      <c r="K237" s="30">
        <v>1947358.4049247287</v>
      </c>
      <c r="L237" s="30">
        <v>4884323.1679505557</v>
      </c>
      <c r="M237" s="30">
        <v>637289.89654763544</v>
      </c>
      <c r="N237" s="30">
        <v>1108335.7642958425</v>
      </c>
      <c r="O237" s="31">
        <v>183245.86562271914</v>
      </c>
      <c r="P237" s="32">
        <v>2701551.1974677755</v>
      </c>
      <c r="Q237" s="32">
        <v>6943290.9811644163</v>
      </c>
      <c r="R237" s="32">
        <v>637289.89654763544</v>
      </c>
      <c r="S237" s="36">
        <v>232</v>
      </c>
      <c r="T237" s="33" t="s">
        <v>500</v>
      </c>
      <c r="U237" s="34">
        <v>43291</v>
      </c>
      <c r="V237" s="27" t="s">
        <v>37</v>
      </c>
      <c r="W237" s="35">
        <v>176689.29659980876</v>
      </c>
      <c r="X237" s="35">
        <v>77126.070973397553</v>
      </c>
      <c r="Y237" s="35">
        <v>119969.27994169036</v>
      </c>
      <c r="Z237" s="35">
        <v>2277.2699352944906</v>
      </c>
      <c r="AA237" s="35">
        <v>46412.957599602894</v>
      </c>
      <c r="AB237" s="35">
        <v>47413.276458107641</v>
      </c>
      <c r="AC237" s="35">
        <v>10501.593750362443</v>
      </c>
      <c r="AD237" s="35">
        <v>51109.476992715579</v>
      </c>
      <c r="AE237" s="35">
        <v>0</v>
      </c>
      <c r="AG237" s="1">
        <f t="shared" si="18"/>
        <v>51109.476992715579</v>
      </c>
      <c r="AH237" s="1">
        <f t="shared" si="19"/>
        <v>0</v>
      </c>
      <c r="AI237">
        <f t="shared" si="20"/>
        <v>7</v>
      </c>
      <c r="AJ237" s="1" t="str">
        <f t="shared" si="21"/>
        <v>Summer</v>
      </c>
      <c r="AL237" s="1">
        <f t="shared" si="22"/>
        <v>176689.29659980876</v>
      </c>
      <c r="AM237" s="1">
        <f t="shared" si="23"/>
        <v>0</v>
      </c>
    </row>
    <row r="238" spans="1:39" x14ac:dyDescent="0.2">
      <c r="A238" s="24" t="s">
        <v>501</v>
      </c>
      <c r="B238" s="36">
        <v>233</v>
      </c>
      <c r="C238" s="37">
        <v>43291</v>
      </c>
      <c r="D238" s="26">
        <v>43282</v>
      </c>
      <c r="E238" s="38">
        <v>2018</v>
      </c>
      <c r="F238" s="38" t="s">
        <v>37</v>
      </c>
      <c r="G238" s="38">
        <v>10</v>
      </c>
      <c r="H238" s="39">
        <v>17</v>
      </c>
      <c r="I238" s="29">
        <v>120007.22143797655</v>
      </c>
      <c r="J238" s="30">
        <v>769687.25097946916</v>
      </c>
      <c r="K238" s="30">
        <v>1983695.414261871</v>
      </c>
      <c r="L238" s="30">
        <v>4894402.8724216493</v>
      </c>
      <c r="M238" s="30">
        <v>628667.97683291987</v>
      </c>
      <c r="N238" s="30">
        <v>1092806.2647420834</v>
      </c>
      <c r="O238" s="31">
        <v>183556.33538807475</v>
      </c>
      <c r="P238" s="32">
        <v>2732370.6125327675</v>
      </c>
      <c r="Q238" s="32">
        <v>6940452.7235312769</v>
      </c>
      <c r="R238" s="32">
        <v>628667.97683291987</v>
      </c>
      <c r="S238" s="36">
        <v>233</v>
      </c>
      <c r="T238" s="33" t="s">
        <v>502</v>
      </c>
      <c r="U238" s="34">
        <v>43291</v>
      </c>
      <c r="V238" s="27" t="s">
        <v>37</v>
      </c>
      <c r="W238" s="35">
        <v>179643.75790417541</v>
      </c>
      <c r="X238" s="35">
        <v>73915.900329757729</v>
      </c>
      <c r="Y238" s="35">
        <v>115818.83673168761</v>
      </c>
      <c r="Z238" s="35">
        <v>2198.4857703409266</v>
      </c>
      <c r="AA238" s="35">
        <v>46498.040931591167</v>
      </c>
      <c r="AB238" s="35">
        <v>45838.266576398521</v>
      </c>
      <c r="AC238" s="35">
        <v>9872.282286346508</v>
      </c>
      <c r="AD238" s="35">
        <v>51236.175521152218</v>
      </c>
      <c r="AE238" s="35">
        <v>0</v>
      </c>
      <c r="AG238" s="1">
        <f t="shared" si="18"/>
        <v>51236.175521152218</v>
      </c>
      <c r="AH238" s="1">
        <f t="shared" si="19"/>
        <v>0</v>
      </c>
      <c r="AI238">
        <f t="shared" si="20"/>
        <v>7</v>
      </c>
      <c r="AJ238" s="1" t="str">
        <f t="shared" si="21"/>
        <v>Summer</v>
      </c>
      <c r="AL238" s="1">
        <f t="shared" si="22"/>
        <v>179643.75790417541</v>
      </c>
      <c r="AM238" s="1">
        <f t="shared" si="23"/>
        <v>0</v>
      </c>
    </row>
    <row r="239" spans="1:39" x14ac:dyDescent="0.2">
      <c r="A239" s="24" t="s">
        <v>503</v>
      </c>
      <c r="B239" s="36">
        <v>234</v>
      </c>
      <c r="C239" s="37">
        <v>43291</v>
      </c>
      <c r="D239" s="26">
        <v>43282</v>
      </c>
      <c r="E239" s="38">
        <v>2018</v>
      </c>
      <c r="F239" s="38" t="s">
        <v>37</v>
      </c>
      <c r="G239" s="38">
        <v>10</v>
      </c>
      <c r="H239" s="39">
        <v>18</v>
      </c>
      <c r="I239" s="29">
        <v>122624.58279123936</v>
      </c>
      <c r="J239" s="30">
        <v>764769.27690705482</v>
      </c>
      <c r="K239" s="30">
        <v>1982094.4779531632</v>
      </c>
      <c r="L239" s="30">
        <v>4744816.6770050256</v>
      </c>
      <c r="M239" s="30">
        <v>615069.98685289535</v>
      </c>
      <c r="N239" s="30">
        <v>1071055.8343982161</v>
      </c>
      <c r="O239" s="31">
        <v>181744.47810085572</v>
      </c>
      <c r="P239" s="32">
        <v>2719789.0475972979</v>
      </c>
      <c r="Q239" s="32">
        <v>6762386.2664111517</v>
      </c>
      <c r="R239" s="32">
        <v>615069.98685289535</v>
      </c>
      <c r="S239" s="36">
        <v>234</v>
      </c>
      <c r="T239" s="33" t="s">
        <v>504</v>
      </c>
      <c r="U239" s="34">
        <v>43291</v>
      </c>
      <c r="V239" s="27" t="s">
        <v>37</v>
      </c>
      <c r="W239" s="35">
        <v>183889.07527832966</v>
      </c>
      <c r="X239" s="35">
        <v>63952.923113613433</v>
      </c>
      <c r="Y239" s="35">
        <v>113580.99430144082</v>
      </c>
      <c r="Z239" s="35">
        <v>2156.0068016515729</v>
      </c>
      <c r="AA239" s="35">
        <v>45604.665945714303</v>
      </c>
      <c r="AB239" s="35">
        <v>44617.984744920483</v>
      </c>
      <c r="AC239" s="35">
        <v>9543.0489221758544</v>
      </c>
      <c r="AD239" s="35">
        <v>51849.998467097568</v>
      </c>
      <c r="AE239" s="35">
        <v>0</v>
      </c>
      <c r="AG239" s="1">
        <f t="shared" si="18"/>
        <v>51849.998467097568</v>
      </c>
      <c r="AH239" s="1">
        <f t="shared" si="19"/>
        <v>0</v>
      </c>
      <c r="AI239">
        <f t="shared" si="20"/>
        <v>7</v>
      </c>
      <c r="AJ239" s="1" t="str">
        <f t="shared" si="21"/>
        <v>Summer</v>
      </c>
      <c r="AL239" s="1">
        <f t="shared" si="22"/>
        <v>183889.07527832966</v>
      </c>
      <c r="AM239" s="1">
        <f t="shared" si="23"/>
        <v>0</v>
      </c>
    </row>
    <row r="240" spans="1:39" x14ac:dyDescent="0.2">
      <c r="A240" s="24" t="s">
        <v>505</v>
      </c>
      <c r="B240" s="36">
        <v>235</v>
      </c>
      <c r="C240" s="37">
        <v>43291</v>
      </c>
      <c r="D240" s="26">
        <v>43282</v>
      </c>
      <c r="E240" s="38">
        <v>2018</v>
      </c>
      <c r="F240" s="38" t="s">
        <v>37</v>
      </c>
      <c r="G240" s="38">
        <v>10</v>
      </c>
      <c r="H240" s="39">
        <v>19</v>
      </c>
      <c r="I240" s="29">
        <v>121238.23686086392</v>
      </c>
      <c r="J240" s="30">
        <v>778113.9847081193</v>
      </c>
      <c r="K240" s="30">
        <v>1925663.5360602683</v>
      </c>
      <c r="L240" s="30">
        <v>4541347.628406412</v>
      </c>
      <c r="M240" s="30">
        <v>596494.2994645508</v>
      </c>
      <c r="N240" s="30">
        <v>1053644.7878008473</v>
      </c>
      <c r="O240" s="31">
        <v>182232.41144570135</v>
      </c>
      <c r="P240" s="32">
        <v>2643396.0723856827</v>
      </c>
      <c r="Q240" s="32">
        <v>6555338.8123610802</v>
      </c>
      <c r="R240" s="32">
        <v>596494.2994645508</v>
      </c>
      <c r="S240" s="36">
        <v>235</v>
      </c>
      <c r="T240" s="33" t="s">
        <v>506</v>
      </c>
      <c r="U240" s="34">
        <v>43291</v>
      </c>
      <c r="V240" s="27" t="s">
        <v>37</v>
      </c>
      <c r="W240" s="35">
        <v>155113.45014738015</v>
      </c>
      <c r="X240" s="35">
        <v>60741.039420448105</v>
      </c>
      <c r="Y240" s="35">
        <v>108380.41285100734</v>
      </c>
      <c r="Z240" s="35">
        <v>2057.2887982687184</v>
      </c>
      <c r="AA240" s="35">
        <v>45562.12427972017</v>
      </c>
      <c r="AB240" s="35">
        <v>43883.220906007489</v>
      </c>
      <c r="AC240" s="35">
        <v>9446.351010678909</v>
      </c>
      <c r="AD240" s="35">
        <v>51939.201709478162</v>
      </c>
      <c r="AE240" s="35">
        <v>0</v>
      </c>
      <c r="AG240" s="1">
        <f t="shared" si="18"/>
        <v>51939.201709478162</v>
      </c>
      <c r="AH240" s="1">
        <f t="shared" si="19"/>
        <v>0</v>
      </c>
      <c r="AI240">
        <f t="shared" si="20"/>
        <v>7</v>
      </c>
      <c r="AJ240" s="1" t="str">
        <f t="shared" si="21"/>
        <v>Summer</v>
      </c>
      <c r="AL240" s="1">
        <f t="shared" si="22"/>
        <v>155113.45014738015</v>
      </c>
      <c r="AM240" s="1">
        <f t="shared" si="23"/>
        <v>0</v>
      </c>
    </row>
    <row r="241" spans="1:39" x14ac:dyDescent="0.2">
      <c r="A241" s="24" t="s">
        <v>507</v>
      </c>
      <c r="B241" s="36">
        <v>236</v>
      </c>
      <c r="C241" s="37">
        <v>43291</v>
      </c>
      <c r="D241" s="26">
        <v>43282</v>
      </c>
      <c r="E241" s="38">
        <v>2018</v>
      </c>
      <c r="F241" s="38" t="s">
        <v>37</v>
      </c>
      <c r="G241" s="38">
        <v>10</v>
      </c>
      <c r="H241" s="39">
        <v>20</v>
      </c>
      <c r="I241" s="29">
        <v>120381.46475970429</v>
      </c>
      <c r="J241" s="30">
        <v>781922.50500723557</v>
      </c>
      <c r="K241" s="30">
        <v>1842164.6372561208</v>
      </c>
      <c r="L241" s="30">
        <v>4371219.2037446667</v>
      </c>
      <c r="M241" s="30">
        <v>563171.4852212288</v>
      </c>
      <c r="N241" s="30">
        <v>1029504.40011314</v>
      </c>
      <c r="O241" s="31">
        <v>184507.56241383814</v>
      </c>
      <c r="P241" s="32">
        <v>2525717.5872370536</v>
      </c>
      <c r="Q241" s="32">
        <v>6367153.67127888</v>
      </c>
      <c r="R241" s="32">
        <v>563171.4852212288</v>
      </c>
      <c r="S241" s="36">
        <v>236</v>
      </c>
      <c r="T241" s="33" t="s">
        <v>508</v>
      </c>
      <c r="U241" s="34">
        <v>43291</v>
      </c>
      <c r="V241" s="27" t="s">
        <v>37</v>
      </c>
      <c r="W241" s="35">
        <v>167588.56884944587</v>
      </c>
      <c r="X241" s="35">
        <v>54542.864813394997</v>
      </c>
      <c r="Y241" s="35">
        <v>103832.88411274596</v>
      </c>
      <c r="Z241" s="35">
        <v>1970.9671125791513</v>
      </c>
      <c r="AA241" s="35">
        <v>45987.540939661529</v>
      </c>
      <c r="AB241" s="35">
        <v>42605.675551371256</v>
      </c>
      <c r="AC241" s="35">
        <v>8983.1265290356732</v>
      </c>
      <c r="AD241" s="35">
        <v>49076.965525501342</v>
      </c>
      <c r="AE241" s="35">
        <v>747.90055608716796</v>
      </c>
      <c r="AG241" s="1">
        <f t="shared" si="18"/>
        <v>49076.965525501342</v>
      </c>
      <c r="AH241" s="1">
        <f t="shared" si="19"/>
        <v>0</v>
      </c>
      <c r="AI241">
        <f t="shared" si="20"/>
        <v>7</v>
      </c>
      <c r="AJ241" s="1" t="str">
        <f t="shared" si="21"/>
        <v>Summer</v>
      </c>
      <c r="AL241" s="1">
        <f t="shared" si="22"/>
        <v>167588.56884944587</v>
      </c>
      <c r="AM241" s="1">
        <f t="shared" si="23"/>
        <v>0</v>
      </c>
    </row>
    <row r="242" spans="1:39" x14ac:dyDescent="0.2">
      <c r="A242" s="24" t="s">
        <v>509</v>
      </c>
      <c r="B242" s="36">
        <v>237</v>
      </c>
      <c r="C242" s="37">
        <v>43291</v>
      </c>
      <c r="D242" s="26">
        <v>43282</v>
      </c>
      <c r="E242" s="38">
        <v>2018</v>
      </c>
      <c r="F242" s="38" t="s">
        <v>37</v>
      </c>
      <c r="G242" s="38">
        <v>10</v>
      </c>
      <c r="H242" s="39">
        <v>21</v>
      </c>
      <c r="I242" s="29">
        <v>116433.37338254081</v>
      </c>
      <c r="J242" s="30">
        <v>769693.04973522946</v>
      </c>
      <c r="K242" s="30">
        <v>1767605.2169914383</v>
      </c>
      <c r="L242" s="30">
        <v>4059099.2699241592</v>
      </c>
      <c r="M242" s="30">
        <v>539811.67450369289</v>
      </c>
      <c r="N242" s="30">
        <v>1006187.4993334038</v>
      </c>
      <c r="O242" s="31">
        <v>181613.75888379713</v>
      </c>
      <c r="P242" s="32">
        <v>2423850.2648776723</v>
      </c>
      <c r="Q242" s="32">
        <v>6016593.5778765893</v>
      </c>
      <c r="R242" s="32">
        <v>539811.67450369289</v>
      </c>
      <c r="S242" s="36">
        <v>237</v>
      </c>
      <c r="T242" s="33" t="s">
        <v>510</v>
      </c>
      <c r="U242" s="34">
        <v>43291</v>
      </c>
      <c r="V242" s="27" t="s">
        <v>37</v>
      </c>
      <c r="W242" s="35">
        <v>149787.13684264262</v>
      </c>
      <c r="X242" s="35">
        <v>58261.131227379774</v>
      </c>
      <c r="Y242" s="35">
        <v>101260.18293786173</v>
      </c>
      <c r="Z242" s="35">
        <v>1922.1318187363586</v>
      </c>
      <c r="AA242" s="35">
        <v>46200.249269632208</v>
      </c>
      <c r="AB242" s="35">
        <v>41842.887852588952</v>
      </c>
      <c r="AC242" s="35">
        <v>8931.8369720855826</v>
      </c>
      <c r="AD242" s="35">
        <v>48148.140553010242</v>
      </c>
      <c r="AE242" s="35">
        <v>3643.0129878467324</v>
      </c>
      <c r="AG242" s="1">
        <f t="shared" si="18"/>
        <v>48148.140553010242</v>
      </c>
      <c r="AH242" s="1">
        <f t="shared" si="19"/>
        <v>0</v>
      </c>
      <c r="AI242">
        <f t="shared" si="20"/>
        <v>7</v>
      </c>
      <c r="AJ242" s="1" t="str">
        <f t="shared" si="21"/>
        <v>Summer</v>
      </c>
      <c r="AL242" s="1">
        <f t="shared" si="22"/>
        <v>149787.13684264262</v>
      </c>
      <c r="AM242" s="1">
        <f t="shared" si="23"/>
        <v>0</v>
      </c>
    </row>
    <row r="243" spans="1:39" x14ac:dyDescent="0.2">
      <c r="A243" s="24" t="s">
        <v>511</v>
      </c>
      <c r="B243" s="36">
        <v>238</v>
      </c>
      <c r="C243" s="37">
        <v>43291</v>
      </c>
      <c r="D243" s="26">
        <v>43282</v>
      </c>
      <c r="E243" s="38">
        <v>2018</v>
      </c>
      <c r="F243" s="38" t="s">
        <v>37</v>
      </c>
      <c r="G243" s="38">
        <v>10</v>
      </c>
      <c r="H243" s="39">
        <v>22</v>
      </c>
      <c r="I243" s="29">
        <v>108192.67906798441</v>
      </c>
      <c r="J243" s="30">
        <v>747341.0387860178</v>
      </c>
      <c r="K243" s="30">
        <v>1622434.9815839671</v>
      </c>
      <c r="L243" s="30">
        <v>3757840.0025431034</v>
      </c>
      <c r="M243" s="30">
        <v>494707.00820921583</v>
      </c>
      <c r="N243" s="30">
        <v>995152.53920352075</v>
      </c>
      <c r="O243" s="31">
        <v>176172.72309666508</v>
      </c>
      <c r="P243" s="32">
        <v>2225334.6688611675</v>
      </c>
      <c r="Q243" s="32">
        <v>5676506.3036293071</v>
      </c>
      <c r="R243" s="32">
        <v>494707.00820921583</v>
      </c>
      <c r="S243" s="36">
        <v>238</v>
      </c>
      <c r="T243" s="33" t="s">
        <v>512</v>
      </c>
      <c r="U243" s="34">
        <v>43291</v>
      </c>
      <c r="V243" s="27" t="s">
        <v>37</v>
      </c>
      <c r="W243" s="35">
        <v>115055.27977799812</v>
      </c>
      <c r="X243" s="35">
        <v>51275.475344996892</v>
      </c>
      <c r="Y243" s="35">
        <v>92892.456135052606</v>
      </c>
      <c r="Z243" s="35">
        <v>1763.2947174046108</v>
      </c>
      <c r="AA243" s="35">
        <v>46200.249269632208</v>
      </c>
      <c r="AB243" s="35">
        <v>41554.705603304399</v>
      </c>
      <c r="AC243" s="35">
        <v>8511.9008755002087</v>
      </c>
      <c r="AD243" s="35">
        <v>47896.091052963748</v>
      </c>
      <c r="AE243" s="35">
        <v>3931.6723686676705</v>
      </c>
      <c r="AG243" s="1">
        <f t="shared" si="18"/>
        <v>0</v>
      </c>
      <c r="AH243" s="1">
        <f t="shared" si="19"/>
        <v>47896.091052963748</v>
      </c>
      <c r="AI243">
        <f t="shared" si="20"/>
        <v>7</v>
      </c>
      <c r="AJ243" s="1" t="str">
        <f t="shared" si="21"/>
        <v>Summer</v>
      </c>
      <c r="AL243" s="1">
        <f t="shared" si="22"/>
        <v>0</v>
      </c>
      <c r="AM243" s="1">
        <f t="shared" si="23"/>
        <v>115055.27977799812</v>
      </c>
    </row>
    <row r="244" spans="1:39" x14ac:dyDescent="0.2">
      <c r="A244" s="24" t="s">
        <v>513</v>
      </c>
      <c r="B244" s="36">
        <v>239</v>
      </c>
      <c r="C244" s="37">
        <v>43291</v>
      </c>
      <c r="D244" s="26">
        <v>43282</v>
      </c>
      <c r="E244" s="38">
        <v>2018</v>
      </c>
      <c r="F244" s="38" t="s">
        <v>37</v>
      </c>
      <c r="G244" s="38">
        <v>10</v>
      </c>
      <c r="H244" s="39">
        <v>23</v>
      </c>
      <c r="I244" s="29">
        <v>99339.850855395314</v>
      </c>
      <c r="J244" s="30">
        <v>726580.24250887346</v>
      </c>
      <c r="K244" s="30">
        <v>1441559.9438261066</v>
      </c>
      <c r="L244" s="30">
        <v>3440043.2379425992</v>
      </c>
      <c r="M244" s="30">
        <v>450199.34539612464</v>
      </c>
      <c r="N244" s="30">
        <v>938390.54636663385</v>
      </c>
      <c r="O244" s="31">
        <v>177833.39144602176</v>
      </c>
      <c r="P244" s="32">
        <v>1991099.1400776268</v>
      </c>
      <c r="Q244" s="32">
        <v>5282847.4182641283</v>
      </c>
      <c r="R244" s="32">
        <v>450199.34539612464</v>
      </c>
      <c r="S244" s="36">
        <v>239</v>
      </c>
      <c r="T244" s="33" t="s">
        <v>514</v>
      </c>
      <c r="U244" s="34">
        <v>43291</v>
      </c>
      <c r="V244" s="27" t="s">
        <v>37</v>
      </c>
      <c r="W244" s="35">
        <v>102107.68788044734</v>
      </c>
      <c r="X244" s="35">
        <v>46118.31829405982</v>
      </c>
      <c r="Y244" s="35">
        <v>85799.99176825957</v>
      </c>
      <c r="Z244" s="35">
        <v>1628.6647864965028</v>
      </c>
      <c r="AA244" s="35">
        <v>46030.082605655662</v>
      </c>
      <c r="AB244" s="35">
        <v>40742.335026043838</v>
      </c>
      <c r="AC244" s="35">
        <v>8179.0202538405683</v>
      </c>
      <c r="AD244" s="35">
        <v>47961.169166950531</v>
      </c>
      <c r="AE244" s="35">
        <v>3931.6723686676705</v>
      </c>
      <c r="AG244" s="1">
        <f t="shared" si="18"/>
        <v>0</v>
      </c>
      <c r="AH244" s="1">
        <f t="shared" si="19"/>
        <v>47961.169166950531</v>
      </c>
      <c r="AI244">
        <f t="shared" si="20"/>
        <v>7</v>
      </c>
      <c r="AJ244" s="1" t="str">
        <f t="shared" si="21"/>
        <v>Summer</v>
      </c>
      <c r="AL244" s="1">
        <f t="shared" si="22"/>
        <v>0</v>
      </c>
      <c r="AM244" s="1">
        <f t="shared" si="23"/>
        <v>102107.68788044734</v>
      </c>
    </row>
    <row r="245" spans="1:39" x14ac:dyDescent="0.2">
      <c r="A245" s="24" t="s">
        <v>515</v>
      </c>
      <c r="B245" s="36">
        <v>240</v>
      </c>
      <c r="C245" s="37">
        <v>43291</v>
      </c>
      <c r="D245" s="26">
        <v>43282</v>
      </c>
      <c r="E245" s="38">
        <v>2018</v>
      </c>
      <c r="F245" s="38" t="s">
        <v>37</v>
      </c>
      <c r="G245" s="38">
        <v>10</v>
      </c>
      <c r="H245" s="39">
        <v>24</v>
      </c>
      <c r="I245" s="29">
        <v>92275.81723140103</v>
      </c>
      <c r="J245" s="30">
        <v>696255.35155423847</v>
      </c>
      <c r="K245" s="30">
        <v>1318120.2381520548</v>
      </c>
      <c r="L245" s="30">
        <v>3192008.3789912425</v>
      </c>
      <c r="M245" s="30">
        <v>419363.83318785217</v>
      </c>
      <c r="N245" s="30">
        <v>930603.64406244433</v>
      </c>
      <c r="O245" s="31">
        <v>173495.13961749623</v>
      </c>
      <c r="P245" s="32">
        <v>1829759.888571308</v>
      </c>
      <c r="Q245" s="32">
        <v>4992362.5142254215</v>
      </c>
      <c r="R245" s="32">
        <v>419363.83318785217</v>
      </c>
      <c r="S245" s="36">
        <v>240</v>
      </c>
      <c r="T245" s="33" t="s">
        <v>516</v>
      </c>
      <c r="U245" s="34">
        <v>43291</v>
      </c>
      <c r="V245" s="27" t="s">
        <v>37</v>
      </c>
      <c r="W245" s="35">
        <v>79320.698551047346</v>
      </c>
      <c r="X245" s="35">
        <v>46684.95150821015</v>
      </c>
      <c r="Y245" s="35">
        <v>82355.039437932515</v>
      </c>
      <c r="Z245" s="35">
        <v>1563.2723262417649</v>
      </c>
      <c r="AA245" s="35">
        <v>45944.999273667388</v>
      </c>
      <c r="AB245" s="35">
        <v>39670.834579323593</v>
      </c>
      <c r="AC245" s="35">
        <v>7566.9648758242529</v>
      </c>
      <c r="AD245" s="35">
        <v>48376.620936648753</v>
      </c>
      <c r="AE245" s="35">
        <v>3931.6723686676705</v>
      </c>
      <c r="AG245" s="1">
        <f t="shared" si="18"/>
        <v>0</v>
      </c>
      <c r="AH245" s="1">
        <f t="shared" si="19"/>
        <v>48376.620936648753</v>
      </c>
      <c r="AI245">
        <f t="shared" si="20"/>
        <v>7</v>
      </c>
      <c r="AJ245" s="1" t="str">
        <f t="shared" si="21"/>
        <v>Summer</v>
      </c>
      <c r="AL245" s="1">
        <f t="shared" si="22"/>
        <v>0</v>
      </c>
      <c r="AM245" s="1">
        <f t="shared" si="23"/>
        <v>79320.698551047346</v>
      </c>
    </row>
    <row r="246" spans="1:39" x14ac:dyDescent="0.2">
      <c r="A246" s="24" t="s">
        <v>517</v>
      </c>
      <c r="B246" s="36">
        <v>241</v>
      </c>
      <c r="C246" s="37">
        <v>43292</v>
      </c>
      <c r="D246" s="26">
        <v>43282</v>
      </c>
      <c r="E246" s="38">
        <v>2018</v>
      </c>
      <c r="F246" s="38" t="s">
        <v>37</v>
      </c>
      <c r="G246" s="38">
        <v>11</v>
      </c>
      <c r="H246" s="39">
        <v>1</v>
      </c>
      <c r="I246" s="29">
        <v>86265.040320761284</v>
      </c>
      <c r="J246" s="30">
        <v>670812.34743235318</v>
      </c>
      <c r="K246" s="30">
        <v>1187301.7065951892</v>
      </c>
      <c r="L246" s="30">
        <v>2988869.4062750428</v>
      </c>
      <c r="M246" s="30">
        <v>394321.02755235007</v>
      </c>
      <c r="N246" s="30">
        <v>918990.60512685892</v>
      </c>
      <c r="O246" s="31">
        <v>173448.33623762307</v>
      </c>
      <c r="P246" s="32">
        <v>1667887.7744683004</v>
      </c>
      <c r="Q246" s="32">
        <v>4752120.6950718779</v>
      </c>
      <c r="R246" s="32">
        <v>394321.02755235007</v>
      </c>
      <c r="S246" s="36">
        <v>241</v>
      </c>
      <c r="T246" s="33" t="s">
        <v>518</v>
      </c>
      <c r="U246" s="34">
        <v>43292</v>
      </c>
      <c r="V246" s="27" t="s">
        <v>37</v>
      </c>
      <c r="W246" s="35">
        <v>68641.731719963864</v>
      </c>
      <c r="X246" s="35">
        <v>39399.378281587218</v>
      </c>
      <c r="Y246" s="35">
        <v>80092.502468721315</v>
      </c>
      <c r="Z246" s="35">
        <v>1520.3246031248032</v>
      </c>
      <c r="AA246" s="35">
        <v>45689.749277702576</v>
      </c>
      <c r="AB246" s="35">
        <v>39000.811250123188</v>
      </c>
      <c r="AC246" s="35">
        <v>7474.7804453288845</v>
      </c>
      <c r="AD246" s="35">
        <v>48374.984176365448</v>
      </c>
      <c r="AE246" s="35">
        <v>3931.6723686676705</v>
      </c>
      <c r="AG246" s="1">
        <f t="shared" si="18"/>
        <v>0</v>
      </c>
      <c r="AH246" s="1">
        <f t="shared" si="19"/>
        <v>48374.984176365448</v>
      </c>
      <c r="AI246">
        <f t="shared" si="20"/>
        <v>7</v>
      </c>
      <c r="AJ246" s="1" t="str">
        <f t="shared" si="21"/>
        <v>Summer</v>
      </c>
      <c r="AL246" s="1">
        <f t="shared" si="22"/>
        <v>0</v>
      </c>
      <c r="AM246" s="1">
        <f t="shared" si="23"/>
        <v>68641.731719963864</v>
      </c>
    </row>
    <row r="247" spans="1:39" x14ac:dyDescent="0.2">
      <c r="A247" s="24" t="s">
        <v>519</v>
      </c>
      <c r="B247" s="36">
        <v>242</v>
      </c>
      <c r="C247" s="37">
        <v>43292</v>
      </c>
      <c r="D247" s="26">
        <v>43282</v>
      </c>
      <c r="E247" s="38">
        <v>2018</v>
      </c>
      <c r="F247" s="38" t="s">
        <v>37</v>
      </c>
      <c r="G247" s="38">
        <v>11</v>
      </c>
      <c r="H247" s="39">
        <v>2</v>
      </c>
      <c r="I247" s="29">
        <v>83217.621384580882</v>
      </c>
      <c r="J247" s="30">
        <v>660942.04971923877</v>
      </c>
      <c r="K247" s="30">
        <v>1143755.2701601239</v>
      </c>
      <c r="L247" s="30">
        <v>2910669.8400509483</v>
      </c>
      <c r="M247" s="30">
        <v>389294.65615840256</v>
      </c>
      <c r="N247" s="30">
        <v>923109.28153643187</v>
      </c>
      <c r="O247" s="31">
        <v>173347.14369369359</v>
      </c>
      <c r="P247" s="32">
        <v>1616267.5477031074</v>
      </c>
      <c r="Q247" s="32">
        <v>4668068.3150003124</v>
      </c>
      <c r="R247" s="32">
        <v>389294.65615840256</v>
      </c>
      <c r="S247" s="36">
        <v>242</v>
      </c>
      <c r="T247" s="33" t="s">
        <v>520</v>
      </c>
      <c r="U247" s="34">
        <v>43292</v>
      </c>
      <c r="V247" s="27" t="s">
        <v>37</v>
      </c>
      <c r="W247" s="35">
        <v>70215.268052466985</v>
      </c>
      <c r="X247" s="35">
        <v>39300.820172084626</v>
      </c>
      <c r="Y247" s="35">
        <v>75800.487074879289</v>
      </c>
      <c r="Z247" s="35">
        <v>1438.853099561823</v>
      </c>
      <c r="AA247" s="35">
        <v>45519.582613726023</v>
      </c>
      <c r="AB247" s="35">
        <v>39002.291087360849</v>
      </c>
      <c r="AC247" s="35">
        <v>7507.9932826861132</v>
      </c>
      <c r="AD247" s="35">
        <v>48229.661177000431</v>
      </c>
      <c r="AE247" s="35">
        <v>3931.6723686676705</v>
      </c>
      <c r="AG247" s="1">
        <f t="shared" si="18"/>
        <v>0</v>
      </c>
      <c r="AH247" s="1">
        <f t="shared" si="19"/>
        <v>48229.661177000431</v>
      </c>
      <c r="AI247">
        <f t="shared" si="20"/>
        <v>7</v>
      </c>
      <c r="AJ247" s="1" t="str">
        <f t="shared" si="21"/>
        <v>Summer</v>
      </c>
      <c r="AL247" s="1">
        <f t="shared" si="22"/>
        <v>0</v>
      </c>
      <c r="AM247" s="1">
        <f t="shared" si="23"/>
        <v>70215.268052466985</v>
      </c>
    </row>
    <row r="248" spans="1:39" x14ac:dyDescent="0.2">
      <c r="A248" s="24" t="s">
        <v>521</v>
      </c>
      <c r="B248" s="36">
        <v>243</v>
      </c>
      <c r="C248" s="37">
        <v>43292</v>
      </c>
      <c r="D248" s="26">
        <v>43282</v>
      </c>
      <c r="E248" s="38">
        <v>2018</v>
      </c>
      <c r="F248" s="38" t="s">
        <v>37</v>
      </c>
      <c r="G248" s="38">
        <v>11</v>
      </c>
      <c r="H248" s="39">
        <v>3</v>
      </c>
      <c r="I248" s="29">
        <v>84768.824542352158</v>
      </c>
      <c r="J248" s="30">
        <v>653942.02593905223</v>
      </c>
      <c r="K248" s="30">
        <v>1121499.9413674001</v>
      </c>
      <c r="L248" s="30">
        <v>2860907.5380522804</v>
      </c>
      <c r="M248" s="30">
        <v>379799.25995351875</v>
      </c>
      <c r="N248" s="30">
        <v>916775.67907324049</v>
      </c>
      <c r="O248" s="31">
        <v>171098.8147838299</v>
      </c>
      <c r="P248" s="32">
        <v>1586068.0258632712</v>
      </c>
      <c r="Q248" s="32">
        <v>4602724.0578484032</v>
      </c>
      <c r="R248" s="32">
        <v>379799.25995351875</v>
      </c>
      <c r="S248" s="36">
        <v>243</v>
      </c>
      <c r="T248" s="33" t="s">
        <v>522</v>
      </c>
      <c r="U248" s="34">
        <v>43292</v>
      </c>
      <c r="V248" s="27" t="s">
        <v>37</v>
      </c>
      <c r="W248" s="35">
        <v>70298.580780305827</v>
      </c>
      <c r="X248" s="35">
        <v>44589.903490863755</v>
      </c>
      <c r="Y248" s="35">
        <v>74676.260089993491</v>
      </c>
      <c r="Z248" s="35">
        <v>1417.5129005177714</v>
      </c>
      <c r="AA248" s="35">
        <v>45562.12427972017</v>
      </c>
      <c r="AB248" s="35">
        <v>38354.637314224572</v>
      </c>
      <c r="AC248" s="35">
        <v>7370.9247923732446</v>
      </c>
      <c r="AD248" s="35">
        <v>47748.18993413385</v>
      </c>
      <c r="AE248" s="35">
        <v>3931.6723686676705</v>
      </c>
      <c r="AG248" s="1">
        <f t="shared" si="18"/>
        <v>0</v>
      </c>
      <c r="AH248" s="1">
        <f t="shared" si="19"/>
        <v>47748.18993413385</v>
      </c>
      <c r="AI248">
        <f t="shared" si="20"/>
        <v>7</v>
      </c>
      <c r="AJ248" s="1" t="str">
        <f t="shared" si="21"/>
        <v>Summer</v>
      </c>
      <c r="AL248" s="1">
        <f t="shared" si="22"/>
        <v>0</v>
      </c>
      <c r="AM248" s="1">
        <f t="shared" si="23"/>
        <v>70298.580780305827</v>
      </c>
    </row>
    <row r="249" spans="1:39" x14ac:dyDescent="0.2">
      <c r="A249" s="24" t="s">
        <v>523</v>
      </c>
      <c r="B249" s="36">
        <v>244</v>
      </c>
      <c r="C249" s="37">
        <v>43292</v>
      </c>
      <c r="D249" s="26">
        <v>43282</v>
      </c>
      <c r="E249" s="38">
        <v>2018</v>
      </c>
      <c r="F249" s="38" t="s">
        <v>37</v>
      </c>
      <c r="G249" s="38">
        <v>11</v>
      </c>
      <c r="H249" s="39">
        <v>4</v>
      </c>
      <c r="I249" s="29">
        <v>84973.509555388038</v>
      </c>
      <c r="J249" s="30">
        <v>649752.08200395771</v>
      </c>
      <c r="K249" s="30">
        <v>1147972.0980842488</v>
      </c>
      <c r="L249" s="30">
        <v>2881426.6220451319</v>
      </c>
      <c r="M249" s="30">
        <v>394321.44667147379</v>
      </c>
      <c r="N249" s="30">
        <v>931184.4139134991</v>
      </c>
      <c r="O249" s="31">
        <v>172343.1588282286</v>
      </c>
      <c r="P249" s="32">
        <v>1627267.0543111106</v>
      </c>
      <c r="Q249" s="32">
        <v>4634706.2767908173</v>
      </c>
      <c r="R249" s="32">
        <v>394321.44667147379</v>
      </c>
      <c r="S249" s="36">
        <v>244</v>
      </c>
      <c r="T249" s="33" t="s">
        <v>524</v>
      </c>
      <c r="U249" s="34">
        <v>43292</v>
      </c>
      <c r="V249" s="27" t="s">
        <v>37</v>
      </c>
      <c r="W249" s="35">
        <v>60243.573616397378</v>
      </c>
      <c r="X249" s="35">
        <v>48047.713762154322</v>
      </c>
      <c r="Y249" s="35">
        <v>79269.944425463036</v>
      </c>
      <c r="Z249" s="35">
        <v>1504.7107167794222</v>
      </c>
      <c r="AA249" s="35">
        <v>45519.582613726023</v>
      </c>
      <c r="AB249" s="35">
        <v>38816.721419832844</v>
      </c>
      <c r="AC249" s="35">
        <v>7396.3188212768828</v>
      </c>
      <c r="AD249" s="35">
        <v>47954.475014312709</v>
      </c>
      <c r="AE249" s="35">
        <v>3876.0646877264412</v>
      </c>
      <c r="AG249" s="1">
        <f t="shared" si="18"/>
        <v>0</v>
      </c>
      <c r="AH249" s="1">
        <f t="shared" si="19"/>
        <v>47954.475014312709</v>
      </c>
      <c r="AI249">
        <f t="shared" si="20"/>
        <v>7</v>
      </c>
      <c r="AJ249" s="1" t="str">
        <f t="shared" si="21"/>
        <v>Summer</v>
      </c>
      <c r="AL249" s="1">
        <f t="shared" si="22"/>
        <v>0</v>
      </c>
      <c r="AM249" s="1">
        <f t="shared" si="23"/>
        <v>60243.573616397378</v>
      </c>
    </row>
    <row r="250" spans="1:39" x14ac:dyDescent="0.2">
      <c r="A250" s="24" t="s">
        <v>525</v>
      </c>
      <c r="B250" s="36">
        <v>245</v>
      </c>
      <c r="C250" s="37">
        <v>43292</v>
      </c>
      <c r="D250" s="26">
        <v>43282</v>
      </c>
      <c r="E250" s="38">
        <v>2018</v>
      </c>
      <c r="F250" s="38" t="s">
        <v>37</v>
      </c>
      <c r="G250" s="38">
        <v>11</v>
      </c>
      <c r="H250" s="39">
        <v>5</v>
      </c>
      <c r="I250" s="29">
        <v>91964.320696473718</v>
      </c>
      <c r="J250" s="30">
        <v>655369.50918167492</v>
      </c>
      <c r="K250" s="30">
        <v>1240995.0009438687</v>
      </c>
      <c r="L250" s="30">
        <v>2982340.4256353844</v>
      </c>
      <c r="M250" s="30">
        <v>405664.57144506706</v>
      </c>
      <c r="N250" s="30">
        <v>937059.32177482639</v>
      </c>
      <c r="O250" s="31">
        <v>173027.45080888114</v>
      </c>
      <c r="P250" s="32">
        <v>1738623.8930854094</v>
      </c>
      <c r="Q250" s="32">
        <v>4747796.7074007662</v>
      </c>
      <c r="R250" s="32">
        <v>405664.57144506706</v>
      </c>
      <c r="S250" s="36">
        <v>245</v>
      </c>
      <c r="T250" s="33" t="s">
        <v>526</v>
      </c>
      <c r="U250" s="34">
        <v>43292</v>
      </c>
      <c r="V250" s="27" t="s">
        <v>37</v>
      </c>
      <c r="W250" s="35">
        <v>70772.962454091481</v>
      </c>
      <c r="X250" s="35">
        <v>47470.422673403053</v>
      </c>
      <c r="Y250" s="35">
        <v>84868.415727583037</v>
      </c>
      <c r="Z250" s="35">
        <v>1610.981508653171</v>
      </c>
      <c r="AA250" s="35">
        <v>45859.915941679123</v>
      </c>
      <c r="AB250" s="35">
        <v>39649.607143465437</v>
      </c>
      <c r="AC250" s="35">
        <v>7078.1184106656456</v>
      </c>
      <c r="AD250" s="35">
        <v>46386.728946507246</v>
      </c>
      <c r="AE250" s="35">
        <v>1365.6190716054637</v>
      </c>
      <c r="AG250" s="1">
        <f t="shared" si="18"/>
        <v>0</v>
      </c>
      <c r="AH250" s="1">
        <f t="shared" si="19"/>
        <v>46386.728946507246</v>
      </c>
      <c r="AI250">
        <f t="shared" si="20"/>
        <v>7</v>
      </c>
      <c r="AJ250" s="1" t="str">
        <f t="shared" si="21"/>
        <v>Summer</v>
      </c>
      <c r="AL250" s="1">
        <f t="shared" si="22"/>
        <v>0</v>
      </c>
      <c r="AM250" s="1">
        <f t="shared" si="23"/>
        <v>70772.962454091481</v>
      </c>
    </row>
    <row r="251" spans="1:39" x14ac:dyDescent="0.2">
      <c r="A251" s="24" t="s">
        <v>527</v>
      </c>
      <c r="B251" s="36">
        <v>246</v>
      </c>
      <c r="C251" s="37">
        <v>43292</v>
      </c>
      <c r="D251" s="26">
        <v>43282</v>
      </c>
      <c r="E251" s="38">
        <v>2018</v>
      </c>
      <c r="F251" s="38" t="s">
        <v>37</v>
      </c>
      <c r="G251" s="38">
        <v>11</v>
      </c>
      <c r="H251" s="39">
        <v>6</v>
      </c>
      <c r="I251" s="29">
        <v>95604.645223820247</v>
      </c>
      <c r="J251" s="30">
        <v>675447.39789858728</v>
      </c>
      <c r="K251" s="30">
        <v>1379482.6822952391</v>
      </c>
      <c r="L251" s="30">
        <v>3177802.7597882603</v>
      </c>
      <c r="M251" s="30">
        <v>438846.15850558085</v>
      </c>
      <c r="N251" s="30">
        <v>971625.78486251936</v>
      </c>
      <c r="O251" s="31">
        <v>175752.40823588939</v>
      </c>
      <c r="P251" s="32">
        <v>1913933.4860246403</v>
      </c>
      <c r="Q251" s="32">
        <v>5000628.3507852564</v>
      </c>
      <c r="R251" s="32">
        <v>438846.15850558085</v>
      </c>
      <c r="S251" s="36">
        <v>246</v>
      </c>
      <c r="T251" s="33" t="s">
        <v>528</v>
      </c>
      <c r="U251" s="34">
        <v>43292</v>
      </c>
      <c r="V251" s="27" t="s">
        <v>37</v>
      </c>
      <c r="W251" s="35">
        <v>82085.383027946576</v>
      </c>
      <c r="X251" s="35">
        <v>51598.921539993433</v>
      </c>
      <c r="Y251" s="35">
        <v>97977.719423197486</v>
      </c>
      <c r="Z251" s="35">
        <v>1859.823738873921</v>
      </c>
      <c r="AA251" s="35">
        <v>45094.165953784664</v>
      </c>
      <c r="AB251" s="35">
        <v>42010.516240636935</v>
      </c>
      <c r="AC251" s="35">
        <v>8060.552775342423</v>
      </c>
      <c r="AD251" s="35">
        <v>45128.407410014603</v>
      </c>
      <c r="AE251" s="35">
        <v>0</v>
      </c>
      <c r="AG251" s="1">
        <f t="shared" si="18"/>
        <v>0</v>
      </c>
      <c r="AH251" s="1">
        <f t="shared" si="19"/>
        <v>45128.407410014603</v>
      </c>
      <c r="AI251">
        <f t="shared" si="20"/>
        <v>7</v>
      </c>
      <c r="AJ251" s="1" t="str">
        <f t="shared" si="21"/>
        <v>Summer</v>
      </c>
      <c r="AL251" s="1">
        <f t="shared" si="22"/>
        <v>0</v>
      </c>
      <c r="AM251" s="1">
        <f t="shared" si="23"/>
        <v>82085.383027946576</v>
      </c>
    </row>
    <row r="252" spans="1:39" x14ac:dyDescent="0.2">
      <c r="A252" s="24" t="s">
        <v>529</v>
      </c>
      <c r="B252" s="36">
        <v>247</v>
      </c>
      <c r="C252" s="37">
        <v>43292</v>
      </c>
      <c r="D252" s="26">
        <v>43282</v>
      </c>
      <c r="E252" s="38">
        <v>2018</v>
      </c>
      <c r="F252" s="38" t="s">
        <v>37</v>
      </c>
      <c r="G252" s="38">
        <v>11</v>
      </c>
      <c r="H252" s="39">
        <v>7</v>
      </c>
      <c r="I252" s="29">
        <v>106608.63325347062</v>
      </c>
      <c r="J252" s="30">
        <v>697686.336798509</v>
      </c>
      <c r="K252" s="30">
        <v>1500619.875494027</v>
      </c>
      <c r="L252" s="30">
        <v>3405295.342786842</v>
      </c>
      <c r="M252" s="30">
        <v>471339.71566799097</v>
      </c>
      <c r="N252" s="30">
        <v>1003173.5518989232</v>
      </c>
      <c r="O252" s="31">
        <v>179151.51407821558</v>
      </c>
      <c r="P252" s="32">
        <v>2078568.2244154885</v>
      </c>
      <c r="Q252" s="32">
        <v>5285306.7455624891</v>
      </c>
      <c r="R252" s="32">
        <v>471339.71566799097</v>
      </c>
      <c r="S252" s="36">
        <v>247</v>
      </c>
      <c r="T252" s="33" t="s">
        <v>530</v>
      </c>
      <c r="U252" s="34">
        <v>43292</v>
      </c>
      <c r="V252" s="27" t="s">
        <v>37</v>
      </c>
      <c r="W252" s="35">
        <v>98698.187370134649</v>
      </c>
      <c r="X252" s="35">
        <v>58852.577254262382</v>
      </c>
      <c r="Y252" s="35">
        <v>106799.52138696644</v>
      </c>
      <c r="Z252" s="35">
        <v>2027.2801443552014</v>
      </c>
      <c r="AA252" s="35">
        <v>45051.624287790524</v>
      </c>
      <c r="AB252" s="35">
        <v>44052.795806382972</v>
      </c>
      <c r="AC252" s="35">
        <v>9034.3021080530216</v>
      </c>
      <c r="AD252" s="35">
        <v>47519.835039311583</v>
      </c>
      <c r="AE252" s="35">
        <v>0</v>
      </c>
      <c r="AG252" s="1">
        <f t="shared" si="18"/>
        <v>0</v>
      </c>
      <c r="AH252" s="1">
        <f t="shared" si="19"/>
        <v>47519.835039311583</v>
      </c>
      <c r="AI252">
        <f t="shared" si="20"/>
        <v>7</v>
      </c>
      <c r="AJ252" s="1" t="str">
        <f t="shared" si="21"/>
        <v>Summer</v>
      </c>
      <c r="AL252" s="1">
        <f t="shared" si="22"/>
        <v>0</v>
      </c>
      <c r="AM252" s="1">
        <f t="shared" si="23"/>
        <v>98698.187370134649</v>
      </c>
    </row>
    <row r="253" spans="1:39" x14ac:dyDescent="0.2">
      <c r="A253" s="24" t="s">
        <v>531</v>
      </c>
      <c r="B253" s="36">
        <v>248</v>
      </c>
      <c r="C253" s="37">
        <v>43292</v>
      </c>
      <c r="D253" s="26">
        <v>43282</v>
      </c>
      <c r="E253" s="38">
        <v>2018</v>
      </c>
      <c r="F253" s="38" t="s">
        <v>37</v>
      </c>
      <c r="G253" s="38">
        <v>11</v>
      </c>
      <c r="H253" s="39">
        <v>8</v>
      </c>
      <c r="I253" s="29">
        <v>106885.32140991163</v>
      </c>
      <c r="J253" s="30">
        <v>711000.34199484473</v>
      </c>
      <c r="K253" s="30">
        <v>1582419.2547326768</v>
      </c>
      <c r="L253" s="30">
        <v>3657091.9532353417</v>
      </c>
      <c r="M253" s="30">
        <v>493642.31540330144</v>
      </c>
      <c r="N253" s="30">
        <v>1035175.1879181195</v>
      </c>
      <c r="O253" s="31">
        <v>180470.40367347855</v>
      </c>
      <c r="P253" s="32">
        <v>2182946.8915458899</v>
      </c>
      <c r="Q253" s="32">
        <v>5583737.8868217841</v>
      </c>
      <c r="R253" s="32">
        <v>493642.31540330144</v>
      </c>
      <c r="S253" s="36">
        <v>248</v>
      </c>
      <c r="T253" s="33" t="s">
        <v>532</v>
      </c>
      <c r="U253" s="34">
        <v>43292</v>
      </c>
      <c r="V253" s="27" t="s">
        <v>37</v>
      </c>
      <c r="W253" s="35">
        <v>97707.059025350871</v>
      </c>
      <c r="X253" s="35">
        <v>61584.066079092168</v>
      </c>
      <c r="Y253" s="35">
        <v>113137.19467389378</v>
      </c>
      <c r="Z253" s="35">
        <v>2147.5825487961838</v>
      </c>
      <c r="AA253" s="35">
        <v>45902.457607673256</v>
      </c>
      <c r="AB253" s="35">
        <v>45565.074116686228</v>
      </c>
      <c r="AC253" s="35">
        <v>10166.023277072591</v>
      </c>
      <c r="AD253" s="35">
        <v>49237.157598173719</v>
      </c>
      <c r="AE253" s="35">
        <v>0</v>
      </c>
      <c r="AG253" s="1">
        <f t="shared" si="18"/>
        <v>0</v>
      </c>
      <c r="AH253" s="1">
        <f t="shared" si="19"/>
        <v>49237.157598173719</v>
      </c>
      <c r="AI253">
        <f t="shared" si="20"/>
        <v>7</v>
      </c>
      <c r="AJ253" s="1" t="str">
        <f t="shared" si="21"/>
        <v>Summer</v>
      </c>
      <c r="AL253" s="1">
        <f t="shared" si="22"/>
        <v>0</v>
      </c>
      <c r="AM253" s="1">
        <f t="shared" si="23"/>
        <v>97707.059025350871</v>
      </c>
    </row>
    <row r="254" spans="1:39" x14ac:dyDescent="0.2">
      <c r="A254" s="24" t="s">
        <v>533</v>
      </c>
      <c r="B254" s="36">
        <v>249</v>
      </c>
      <c r="C254" s="37">
        <v>43292</v>
      </c>
      <c r="D254" s="26">
        <v>43282</v>
      </c>
      <c r="E254" s="38">
        <v>2018</v>
      </c>
      <c r="F254" s="38" t="s">
        <v>37</v>
      </c>
      <c r="G254" s="38">
        <v>11</v>
      </c>
      <c r="H254" s="39">
        <v>9</v>
      </c>
      <c r="I254" s="29">
        <v>114742.17241696363</v>
      </c>
      <c r="J254" s="30">
        <v>718614.15928551066</v>
      </c>
      <c r="K254" s="30">
        <v>1638028.5224093536</v>
      </c>
      <c r="L254" s="30">
        <v>3888557.0829830817</v>
      </c>
      <c r="M254" s="30">
        <v>519839.39271770068</v>
      </c>
      <c r="N254" s="30">
        <v>1058589.8870635135</v>
      </c>
      <c r="O254" s="31">
        <v>182865.68872418476</v>
      </c>
      <c r="P254" s="32">
        <v>2272610.0875440179</v>
      </c>
      <c r="Q254" s="32">
        <v>5848626.818056291</v>
      </c>
      <c r="R254" s="32">
        <v>519839.39271770068</v>
      </c>
      <c r="S254" s="36">
        <v>249</v>
      </c>
      <c r="T254" s="33" t="s">
        <v>534</v>
      </c>
      <c r="U254" s="34">
        <v>43292</v>
      </c>
      <c r="V254" s="27" t="s">
        <v>37</v>
      </c>
      <c r="W254" s="35">
        <v>91985.135079470216</v>
      </c>
      <c r="X254" s="35">
        <v>70813.227669685715</v>
      </c>
      <c r="Y254" s="35">
        <v>118443.7074300505</v>
      </c>
      <c r="Z254" s="35">
        <v>2248.3113517591246</v>
      </c>
      <c r="AA254" s="35">
        <v>45987.540939661529</v>
      </c>
      <c r="AB254" s="35">
        <v>47412.385075251441</v>
      </c>
      <c r="AC254" s="35">
        <v>10705.498233440136</v>
      </c>
      <c r="AD254" s="35">
        <v>49641.765203550938</v>
      </c>
      <c r="AE254" s="35">
        <v>0</v>
      </c>
      <c r="AG254" s="1">
        <f t="shared" si="18"/>
        <v>0</v>
      </c>
      <c r="AH254" s="1">
        <f t="shared" si="19"/>
        <v>49641.765203550938</v>
      </c>
      <c r="AI254">
        <f t="shared" si="20"/>
        <v>7</v>
      </c>
      <c r="AJ254" s="1" t="str">
        <f t="shared" si="21"/>
        <v>Summer</v>
      </c>
      <c r="AL254" s="1">
        <f t="shared" si="22"/>
        <v>0</v>
      </c>
      <c r="AM254" s="1">
        <f t="shared" si="23"/>
        <v>91985.135079470216</v>
      </c>
    </row>
    <row r="255" spans="1:39" x14ac:dyDescent="0.2">
      <c r="A255" s="24" t="s">
        <v>535</v>
      </c>
      <c r="B255" s="36">
        <v>250</v>
      </c>
      <c r="C255" s="37">
        <v>43292</v>
      </c>
      <c r="D255" s="26">
        <v>43282</v>
      </c>
      <c r="E255" s="38">
        <v>2018</v>
      </c>
      <c r="F255" s="38" t="s">
        <v>37</v>
      </c>
      <c r="G255" s="38">
        <v>11</v>
      </c>
      <c r="H255" s="39">
        <v>10</v>
      </c>
      <c r="I255" s="29">
        <v>110713.80115339038</v>
      </c>
      <c r="J255" s="30">
        <v>725146.7435534643</v>
      </c>
      <c r="K255" s="30">
        <v>1702649.1768864868</v>
      </c>
      <c r="L255" s="30">
        <v>4084817.0541324746</v>
      </c>
      <c r="M255" s="30">
        <v>543303.36661394907</v>
      </c>
      <c r="N255" s="30">
        <v>1074769.1827660557</v>
      </c>
      <c r="O255" s="31">
        <v>183231.85452515498</v>
      </c>
      <c r="P255" s="32">
        <v>2356666.3446538262</v>
      </c>
      <c r="Q255" s="32">
        <v>6067964.834977149</v>
      </c>
      <c r="R255" s="32">
        <v>543303.36661394907</v>
      </c>
      <c r="S255" s="36">
        <v>250</v>
      </c>
      <c r="T255" s="33" t="s">
        <v>536</v>
      </c>
      <c r="U255" s="34">
        <v>43292</v>
      </c>
      <c r="V255" s="27" t="s">
        <v>37</v>
      </c>
      <c r="W255" s="35">
        <v>102868.74393187292</v>
      </c>
      <c r="X255" s="35">
        <v>78724.110182549659</v>
      </c>
      <c r="Y255" s="35">
        <v>123808.55444659905</v>
      </c>
      <c r="Z255" s="35">
        <v>2350.1474620048339</v>
      </c>
      <c r="AA255" s="35">
        <v>45902.457607673256</v>
      </c>
      <c r="AB255" s="35">
        <v>48639.848126996549</v>
      </c>
      <c r="AC255" s="35">
        <v>10778.785310749407</v>
      </c>
      <c r="AD255" s="35">
        <v>48911.406392687881</v>
      </c>
      <c r="AE255" s="35">
        <v>0</v>
      </c>
      <c r="AG255" s="1">
        <f t="shared" si="18"/>
        <v>0</v>
      </c>
      <c r="AH255" s="1">
        <f t="shared" si="19"/>
        <v>48911.406392687881</v>
      </c>
      <c r="AI255">
        <f t="shared" si="20"/>
        <v>7</v>
      </c>
      <c r="AJ255" s="1" t="str">
        <f t="shared" si="21"/>
        <v>Summer</v>
      </c>
      <c r="AL255" s="1">
        <f t="shared" si="22"/>
        <v>0</v>
      </c>
      <c r="AM255" s="1">
        <f t="shared" si="23"/>
        <v>102868.74393187292</v>
      </c>
    </row>
    <row r="256" spans="1:39" x14ac:dyDescent="0.2">
      <c r="A256" s="24" t="s">
        <v>537</v>
      </c>
      <c r="B256" s="36">
        <v>251</v>
      </c>
      <c r="C256" s="37">
        <v>43292</v>
      </c>
      <c r="D256" s="26">
        <v>43282</v>
      </c>
      <c r="E256" s="38">
        <v>2018</v>
      </c>
      <c r="F256" s="38" t="s">
        <v>37</v>
      </c>
      <c r="G256" s="38">
        <v>11</v>
      </c>
      <c r="H256" s="39">
        <v>11</v>
      </c>
      <c r="I256" s="29">
        <v>118246.42318208504</v>
      </c>
      <c r="J256" s="30">
        <v>724650.81989362719</v>
      </c>
      <c r="K256" s="30">
        <v>1752012.8094512974</v>
      </c>
      <c r="L256" s="30">
        <v>4254793.6740921345</v>
      </c>
      <c r="M256" s="30">
        <v>568495.77002537646</v>
      </c>
      <c r="N256" s="30">
        <v>1079847.1071893964</v>
      </c>
      <c r="O256" s="31">
        <v>186382.93073629183</v>
      </c>
      <c r="P256" s="32">
        <v>2438755.0026587592</v>
      </c>
      <c r="Q256" s="32">
        <v>6245674.5319114504</v>
      </c>
      <c r="R256" s="32">
        <v>568495.77002537646</v>
      </c>
      <c r="S256" s="36">
        <v>251</v>
      </c>
      <c r="T256" s="33" t="s">
        <v>538</v>
      </c>
      <c r="U256" s="34">
        <v>43292</v>
      </c>
      <c r="V256" s="27" t="s">
        <v>37</v>
      </c>
      <c r="W256" s="35">
        <v>120409.93036180627</v>
      </c>
      <c r="X256" s="35">
        <v>79083.523816235072</v>
      </c>
      <c r="Y256" s="35">
        <v>125348.6475096233</v>
      </c>
      <c r="Z256" s="35">
        <v>2379.3816762277197</v>
      </c>
      <c r="AA256" s="35">
        <v>45519.582613726023</v>
      </c>
      <c r="AB256" s="35">
        <v>49087.786746664526</v>
      </c>
      <c r="AC256" s="35">
        <v>11014.306956424696</v>
      </c>
      <c r="AD256" s="35">
        <v>49946.258217444934</v>
      </c>
      <c r="AE256" s="35">
        <v>0</v>
      </c>
      <c r="AG256" s="1">
        <f t="shared" si="18"/>
        <v>0</v>
      </c>
      <c r="AH256" s="1">
        <f t="shared" si="19"/>
        <v>49946.258217444934</v>
      </c>
      <c r="AI256">
        <f t="shared" si="20"/>
        <v>7</v>
      </c>
      <c r="AJ256" s="1" t="str">
        <f t="shared" si="21"/>
        <v>Summer</v>
      </c>
      <c r="AL256" s="1">
        <f t="shared" si="22"/>
        <v>0</v>
      </c>
      <c r="AM256" s="1">
        <f t="shared" si="23"/>
        <v>120409.93036180627</v>
      </c>
    </row>
    <row r="257" spans="1:39" x14ac:dyDescent="0.2">
      <c r="A257" s="24" t="s">
        <v>539</v>
      </c>
      <c r="B257" s="36">
        <v>252</v>
      </c>
      <c r="C257" s="37">
        <v>43292</v>
      </c>
      <c r="D257" s="26">
        <v>43282</v>
      </c>
      <c r="E257" s="38">
        <v>2018</v>
      </c>
      <c r="F257" s="38" t="s">
        <v>37</v>
      </c>
      <c r="G257" s="38">
        <v>11</v>
      </c>
      <c r="H257" s="39">
        <v>12</v>
      </c>
      <c r="I257" s="29">
        <v>115695.54018277131</v>
      </c>
      <c r="J257" s="30">
        <v>741443.87442767865</v>
      </c>
      <c r="K257" s="30">
        <v>1811510.7369224704</v>
      </c>
      <c r="L257" s="30">
        <v>4416144.7201485587</v>
      </c>
      <c r="M257" s="30">
        <v>594367.14838951069</v>
      </c>
      <c r="N257" s="30">
        <v>1093993.6567470189</v>
      </c>
      <c r="O257" s="31">
        <v>184835.16312944697</v>
      </c>
      <c r="P257" s="32">
        <v>2521573.4254947524</v>
      </c>
      <c r="Q257" s="32">
        <v>6436417.4144527037</v>
      </c>
      <c r="R257" s="32">
        <v>594367.14838951069</v>
      </c>
      <c r="S257" s="36">
        <v>252</v>
      </c>
      <c r="T257" s="33" t="s">
        <v>540</v>
      </c>
      <c r="U257" s="34">
        <v>43292</v>
      </c>
      <c r="V257" s="27" t="s">
        <v>37</v>
      </c>
      <c r="W257" s="35">
        <v>131100.62990548025</v>
      </c>
      <c r="X257" s="35">
        <v>86257.080437324039</v>
      </c>
      <c r="Y257" s="35">
        <v>123751.60965492892</v>
      </c>
      <c r="Z257" s="35">
        <v>2349.0665297686396</v>
      </c>
      <c r="AA257" s="35">
        <v>45902.457607673256</v>
      </c>
      <c r="AB257" s="35">
        <v>51048.255430839294</v>
      </c>
      <c r="AC257" s="35">
        <v>10959.461323078061</v>
      </c>
      <c r="AD257" s="35">
        <v>55196.623798508321</v>
      </c>
      <c r="AE257" s="35">
        <v>0</v>
      </c>
      <c r="AG257" s="1">
        <f t="shared" si="18"/>
        <v>0</v>
      </c>
      <c r="AH257" s="1">
        <f t="shared" si="19"/>
        <v>55196.623798508321</v>
      </c>
      <c r="AI257">
        <f t="shared" si="20"/>
        <v>7</v>
      </c>
      <c r="AJ257" s="1" t="str">
        <f t="shared" si="21"/>
        <v>Summer</v>
      </c>
      <c r="AL257" s="1">
        <f t="shared" si="22"/>
        <v>0</v>
      </c>
      <c r="AM257" s="1">
        <f t="shared" si="23"/>
        <v>131100.62990548025</v>
      </c>
    </row>
    <row r="258" spans="1:39" x14ac:dyDescent="0.2">
      <c r="A258" s="24" t="s">
        <v>541</v>
      </c>
      <c r="B258" s="36">
        <v>253</v>
      </c>
      <c r="C258" s="37">
        <v>43292</v>
      </c>
      <c r="D258" s="26">
        <v>43282</v>
      </c>
      <c r="E258" s="38">
        <v>2018</v>
      </c>
      <c r="F258" s="38" t="s">
        <v>37</v>
      </c>
      <c r="G258" s="38">
        <v>11</v>
      </c>
      <c r="H258" s="39">
        <v>13</v>
      </c>
      <c r="I258" s="29">
        <v>118062.71673830143</v>
      </c>
      <c r="J258" s="30">
        <v>709937.05899210204</v>
      </c>
      <c r="K258" s="30">
        <v>1883436.8261935213</v>
      </c>
      <c r="L258" s="30">
        <v>4496303.5809234139</v>
      </c>
      <c r="M258" s="30">
        <v>621609.59952536155</v>
      </c>
      <c r="N258" s="30">
        <v>1116889.0948061578</v>
      </c>
      <c r="O258" s="31">
        <v>183116.0554072157</v>
      </c>
      <c r="P258" s="32">
        <v>2623109.1424571844</v>
      </c>
      <c r="Q258" s="32">
        <v>6506245.7901288895</v>
      </c>
      <c r="R258" s="32">
        <v>621609.59952536155</v>
      </c>
      <c r="S258" s="36">
        <v>253</v>
      </c>
      <c r="T258" s="33" t="s">
        <v>542</v>
      </c>
      <c r="U258" s="34">
        <v>43292</v>
      </c>
      <c r="V258" s="27" t="s">
        <v>37</v>
      </c>
      <c r="W258" s="35">
        <v>148341.13839758502</v>
      </c>
      <c r="X258" s="35">
        <v>87613.578013041973</v>
      </c>
      <c r="Y258" s="35">
        <v>127160.26327111635</v>
      </c>
      <c r="Z258" s="35">
        <v>2413.7699638790159</v>
      </c>
      <c r="AA258" s="35">
        <v>46157.707603638075</v>
      </c>
      <c r="AB258" s="35">
        <v>50689.877931115538</v>
      </c>
      <c r="AC258" s="35">
        <v>11277.274212479226</v>
      </c>
      <c r="AD258" s="35">
        <v>55833.21389079596</v>
      </c>
      <c r="AE258" s="35">
        <v>0</v>
      </c>
      <c r="AG258" s="1">
        <f t="shared" si="18"/>
        <v>0</v>
      </c>
      <c r="AH258" s="1">
        <f t="shared" si="19"/>
        <v>55833.21389079596</v>
      </c>
      <c r="AI258">
        <f t="shared" si="20"/>
        <v>7</v>
      </c>
      <c r="AJ258" s="1" t="str">
        <f t="shared" si="21"/>
        <v>Summer</v>
      </c>
      <c r="AL258" s="1">
        <f t="shared" si="22"/>
        <v>0</v>
      </c>
      <c r="AM258" s="1">
        <f t="shared" si="23"/>
        <v>148341.13839758502</v>
      </c>
    </row>
    <row r="259" spans="1:39" x14ac:dyDescent="0.2">
      <c r="A259" s="24" t="s">
        <v>543</v>
      </c>
      <c r="B259" s="36">
        <v>254</v>
      </c>
      <c r="C259" s="37">
        <v>43292</v>
      </c>
      <c r="D259" s="26">
        <v>43282</v>
      </c>
      <c r="E259" s="38">
        <v>2018</v>
      </c>
      <c r="F259" s="38" t="s">
        <v>37</v>
      </c>
      <c r="G259" s="38">
        <v>11</v>
      </c>
      <c r="H259" s="39">
        <v>14</v>
      </c>
      <c r="I259" s="29">
        <v>122729.21026723593</v>
      </c>
      <c r="J259" s="30">
        <v>746863.58712850104</v>
      </c>
      <c r="K259" s="30">
        <v>1947294.0316097457</v>
      </c>
      <c r="L259" s="30">
        <v>4410699.7073913785</v>
      </c>
      <c r="M259" s="30">
        <v>644619.10529794404</v>
      </c>
      <c r="N259" s="30">
        <v>1114926.3376909539</v>
      </c>
      <c r="O259" s="31">
        <v>185254.82600795329</v>
      </c>
      <c r="P259" s="32">
        <v>2714642.3471749257</v>
      </c>
      <c r="Q259" s="32">
        <v>6457744.4582187869</v>
      </c>
      <c r="R259" s="32">
        <v>644619.10529794404</v>
      </c>
      <c r="S259" s="36">
        <v>254</v>
      </c>
      <c r="T259" s="33" t="s">
        <v>544</v>
      </c>
      <c r="U259" s="34">
        <v>43292</v>
      </c>
      <c r="V259" s="27" t="s">
        <v>37</v>
      </c>
      <c r="W259" s="35">
        <v>169297.4219303159</v>
      </c>
      <c r="X259" s="35">
        <v>87944.873209525365</v>
      </c>
      <c r="Y259" s="35">
        <v>126022.77098209583</v>
      </c>
      <c r="Z259" s="35">
        <v>2392.1779613874219</v>
      </c>
      <c r="AA259" s="35">
        <v>46115.165937643935</v>
      </c>
      <c r="AB259" s="35">
        <v>49974.217967123404</v>
      </c>
      <c r="AC259" s="35">
        <v>11343.791069539877</v>
      </c>
      <c r="AD259" s="35">
        <v>55967.8525792859</v>
      </c>
      <c r="AE259" s="35">
        <v>0</v>
      </c>
      <c r="AG259" s="1">
        <f t="shared" si="18"/>
        <v>55967.8525792859</v>
      </c>
      <c r="AH259" s="1">
        <f t="shared" si="19"/>
        <v>0</v>
      </c>
      <c r="AI259">
        <f t="shared" si="20"/>
        <v>7</v>
      </c>
      <c r="AJ259" s="1" t="str">
        <f t="shared" si="21"/>
        <v>Summer</v>
      </c>
      <c r="AL259" s="1">
        <f t="shared" si="22"/>
        <v>169297.4219303159</v>
      </c>
      <c r="AM259" s="1">
        <f t="shared" si="23"/>
        <v>0</v>
      </c>
    </row>
    <row r="260" spans="1:39" x14ac:dyDescent="0.2">
      <c r="A260" s="24" t="s">
        <v>545</v>
      </c>
      <c r="B260" s="36">
        <v>255</v>
      </c>
      <c r="C260" s="37">
        <v>43292</v>
      </c>
      <c r="D260" s="26">
        <v>43282</v>
      </c>
      <c r="E260" s="38">
        <v>2018</v>
      </c>
      <c r="F260" s="38" t="s">
        <v>37</v>
      </c>
      <c r="G260" s="38">
        <v>11</v>
      </c>
      <c r="H260" s="39">
        <v>15</v>
      </c>
      <c r="I260" s="29">
        <v>124687.1738470503</v>
      </c>
      <c r="J260" s="30">
        <v>753539.08912350878</v>
      </c>
      <c r="K260" s="30">
        <v>2009955.8330335303</v>
      </c>
      <c r="L260" s="30">
        <v>4387726.2237173477</v>
      </c>
      <c r="M260" s="30">
        <v>666649.15137403621</v>
      </c>
      <c r="N260" s="30">
        <v>1104349.931778959</v>
      </c>
      <c r="O260" s="31">
        <v>179715.76403131409</v>
      </c>
      <c r="P260" s="32">
        <v>2801292.1582546169</v>
      </c>
      <c r="Q260" s="32">
        <v>6425331.0086511299</v>
      </c>
      <c r="R260" s="32">
        <v>666649.15137403621</v>
      </c>
      <c r="S260" s="36">
        <v>255</v>
      </c>
      <c r="T260" s="33" t="s">
        <v>546</v>
      </c>
      <c r="U260" s="34">
        <v>43292</v>
      </c>
      <c r="V260" s="27" t="s">
        <v>37</v>
      </c>
      <c r="W260" s="35">
        <v>169582.06703988943</v>
      </c>
      <c r="X260" s="35">
        <v>85773.464111691952</v>
      </c>
      <c r="Y260" s="35">
        <v>124361.31667378826</v>
      </c>
      <c r="Z260" s="35">
        <v>2360.6400547915559</v>
      </c>
      <c r="AA260" s="35">
        <v>46115.165937643935</v>
      </c>
      <c r="AB260" s="35">
        <v>48867.968874976017</v>
      </c>
      <c r="AC260" s="35">
        <v>11097.190880385828</v>
      </c>
      <c r="AD260" s="35">
        <v>56743.418253553013</v>
      </c>
      <c r="AE260" s="35">
        <v>0</v>
      </c>
      <c r="AG260" s="1">
        <f t="shared" si="18"/>
        <v>56743.418253553013</v>
      </c>
      <c r="AH260" s="1">
        <f t="shared" si="19"/>
        <v>0</v>
      </c>
      <c r="AI260">
        <f t="shared" si="20"/>
        <v>7</v>
      </c>
      <c r="AJ260" s="1" t="str">
        <f t="shared" si="21"/>
        <v>Summer</v>
      </c>
      <c r="AL260" s="1">
        <f t="shared" si="22"/>
        <v>169582.06703988943</v>
      </c>
      <c r="AM260" s="1">
        <f t="shared" si="23"/>
        <v>0</v>
      </c>
    </row>
    <row r="261" spans="1:39" x14ac:dyDescent="0.2">
      <c r="A261" s="24" t="s">
        <v>547</v>
      </c>
      <c r="B261" s="36">
        <v>256</v>
      </c>
      <c r="C261" s="37">
        <v>43292</v>
      </c>
      <c r="D261" s="26">
        <v>43282</v>
      </c>
      <c r="E261" s="38">
        <v>2018</v>
      </c>
      <c r="F261" s="38" t="s">
        <v>37</v>
      </c>
      <c r="G261" s="38">
        <v>11</v>
      </c>
      <c r="H261" s="39">
        <v>16</v>
      </c>
      <c r="I261" s="29">
        <v>129833.25076404614</v>
      </c>
      <c r="J261" s="30">
        <v>758106.73637926322</v>
      </c>
      <c r="K261" s="30">
        <v>2061052.2860783986</v>
      </c>
      <c r="L261" s="30">
        <v>4463495.2505293936</v>
      </c>
      <c r="M261" s="30">
        <v>684847.98812162678</v>
      </c>
      <c r="N261" s="30">
        <v>1094294.9093830583</v>
      </c>
      <c r="O261" s="31">
        <v>178532.19734110008</v>
      </c>
      <c r="P261" s="32">
        <v>2875733.5249640718</v>
      </c>
      <c r="Q261" s="32">
        <v>6494429.0936328145</v>
      </c>
      <c r="R261" s="32">
        <v>684847.98812162678</v>
      </c>
      <c r="S261" s="36">
        <v>256</v>
      </c>
      <c r="T261" s="33" t="s">
        <v>548</v>
      </c>
      <c r="U261" s="34">
        <v>43292</v>
      </c>
      <c r="V261" s="27" t="s">
        <v>37</v>
      </c>
      <c r="W261" s="35">
        <v>189136.80276139901</v>
      </c>
      <c r="X261" s="35">
        <v>81417.430019493026</v>
      </c>
      <c r="Y261" s="35">
        <v>123655.92130751963</v>
      </c>
      <c r="Z261" s="35">
        <v>2347.2501631386231</v>
      </c>
      <c r="AA261" s="35">
        <v>46200.249269632208</v>
      </c>
      <c r="AB261" s="35">
        <v>47987.1663711867</v>
      </c>
      <c r="AC261" s="35">
        <v>10397.054236079104</v>
      </c>
      <c r="AD261" s="35">
        <v>55770.045523532754</v>
      </c>
      <c r="AE261" s="35">
        <v>0</v>
      </c>
      <c r="AG261" s="1">
        <f t="shared" si="18"/>
        <v>55770.045523532754</v>
      </c>
      <c r="AH261" s="1">
        <f t="shared" si="19"/>
        <v>0</v>
      </c>
      <c r="AI261">
        <f t="shared" si="20"/>
        <v>7</v>
      </c>
      <c r="AJ261" s="1" t="str">
        <f t="shared" si="21"/>
        <v>Summer</v>
      </c>
      <c r="AL261" s="1">
        <f t="shared" si="22"/>
        <v>189136.80276139901</v>
      </c>
      <c r="AM261" s="1">
        <f t="shared" si="23"/>
        <v>0</v>
      </c>
    </row>
    <row r="262" spans="1:39" x14ac:dyDescent="0.2">
      <c r="A262" s="24" t="s">
        <v>549</v>
      </c>
      <c r="B262" s="36">
        <v>257</v>
      </c>
      <c r="C262" s="37">
        <v>43292</v>
      </c>
      <c r="D262" s="26">
        <v>43282</v>
      </c>
      <c r="E262" s="38">
        <v>2018</v>
      </c>
      <c r="F262" s="38" t="s">
        <v>37</v>
      </c>
      <c r="G262" s="38">
        <v>11</v>
      </c>
      <c r="H262" s="39">
        <v>17</v>
      </c>
      <c r="I262" s="29">
        <v>130406.26429785686</v>
      </c>
      <c r="J262" s="30">
        <v>769625.94912998017</v>
      </c>
      <c r="K262" s="30">
        <v>2086335.432207471</v>
      </c>
      <c r="L262" s="30">
        <v>4446577.5866151694</v>
      </c>
      <c r="M262" s="30">
        <v>691430.69181542692</v>
      </c>
      <c r="N262" s="30">
        <v>1067462.5354921045</v>
      </c>
      <c r="O262" s="31">
        <v>179808.42173395056</v>
      </c>
      <c r="P262" s="32">
        <v>2908172.3883207547</v>
      </c>
      <c r="Q262" s="32">
        <v>6463474.4929712042</v>
      </c>
      <c r="R262" s="32">
        <v>691430.69181542692</v>
      </c>
      <c r="S262" s="36">
        <v>257</v>
      </c>
      <c r="T262" s="33" t="s">
        <v>550</v>
      </c>
      <c r="U262" s="34">
        <v>43292</v>
      </c>
      <c r="V262" s="27" t="s">
        <v>37</v>
      </c>
      <c r="W262" s="35">
        <v>209211.04721321937</v>
      </c>
      <c r="X262" s="35">
        <v>77289.228213513998</v>
      </c>
      <c r="Y262" s="35">
        <v>118794.74614584455</v>
      </c>
      <c r="Z262" s="35">
        <v>2254.974806886893</v>
      </c>
      <c r="AA262" s="35">
        <v>46370.415933608761</v>
      </c>
      <c r="AB262" s="35">
        <v>47010.440260261603</v>
      </c>
      <c r="AC262" s="35">
        <v>9653.857160072499</v>
      </c>
      <c r="AD262" s="35">
        <v>55775.066234540973</v>
      </c>
      <c r="AE262" s="35">
        <v>0</v>
      </c>
      <c r="AG262" s="1">
        <f t="shared" si="18"/>
        <v>55775.066234540973</v>
      </c>
      <c r="AH262" s="1">
        <f t="shared" si="19"/>
        <v>0</v>
      </c>
      <c r="AI262">
        <f t="shared" si="20"/>
        <v>7</v>
      </c>
      <c r="AJ262" s="1" t="str">
        <f t="shared" si="21"/>
        <v>Summer</v>
      </c>
      <c r="AL262" s="1">
        <f t="shared" si="22"/>
        <v>209211.04721321937</v>
      </c>
      <c r="AM262" s="1">
        <f t="shared" si="23"/>
        <v>0</v>
      </c>
    </row>
    <row r="263" spans="1:39" x14ac:dyDescent="0.2">
      <c r="A263" s="24" t="s">
        <v>551</v>
      </c>
      <c r="B263" s="36">
        <v>258</v>
      </c>
      <c r="C263" s="37">
        <v>43292</v>
      </c>
      <c r="D263" s="26">
        <v>43282</v>
      </c>
      <c r="E263" s="38">
        <v>2018</v>
      </c>
      <c r="F263" s="38" t="s">
        <v>37</v>
      </c>
      <c r="G263" s="38">
        <v>11</v>
      </c>
      <c r="H263" s="39">
        <v>18</v>
      </c>
      <c r="I263" s="29">
        <v>132945.57298225473</v>
      </c>
      <c r="J263" s="30">
        <v>760729.30393092695</v>
      </c>
      <c r="K263" s="30">
        <v>2067722.4285905499</v>
      </c>
      <c r="L263" s="30">
        <v>4376530.5243344205</v>
      </c>
      <c r="M263" s="30">
        <v>684798.56756688643</v>
      </c>
      <c r="N263" s="30">
        <v>1047151.0022970856</v>
      </c>
      <c r="O263" s="31">
        <v>178247.01798986233</v>
      </c>
      <c r="P263" s="32">
        <v>2885466.5691396911</v>
      </c>
      <c r="Q263" s="32">
        <v>6362657.8485522959</v>
      </c>
      <c r="R263" s="32">
        <v>684798.56756688643</v>
      </c>
      <c r="S263" s="36">
        <v>258</v>
      </c>
      <c r="T263" s="33" t="s">
        <v>552</v>
      </c>
      <c r="U263" s="34">
        <v>43292</v>
      </c>
      <c r="V263" s="27" t="s">
        <v>37</v>
      </c>
      <c r="W263" s="35">
        <v>196797.72455536734</v>
      </c>
      <c r="X263" s="35">
        <v>68163.445366010739</v>
      </c>
      <c r="Y263" s="35">
        <v>117315.81886329959</v>
      </c>
      <c r="Z263" s="35">
        <v>2226.9016481694002</v>
      </c>
      <c r="AA263" s="35">
        <v>46583.124263579441</v>
      </c>
      <c r="AB263" s="35">
        <v>46266.297951404245</v>
      </c>
      <c r="AC263" s="35">
        <v>9700.245714810937</v>
      </c>
      <c r="AD263" s="35">
        <v>57257.174100705583</v>
      </c>
      <c r="AE263" s="35">
        <v>0</v>
      </c>
      <c r="AG263" s="1">
        <f t="shared" ref="AG263:AG326" si="24">IF(AND(H263&gt;13,H263&lt;22),AD263,0)</f>
        <v>57257.174100705583</v>
      </c>
      <c r="AH263" s="1">
        <f t="shared" ref="AH263:AH326" si="25">AD263-AG263</f>
        <v>0</v>
      </c>
      <c r="AI263">
        <f t="shared" ref="AI263:AI326" si="26">MONTH(U263)</f>
        <v>7</v>
      </c>
      <c r="AJ263" s="1" t="str">
        <f t="shared" ref="AJ263:AJ326" si="27">IF(AND(AI263&gt;5,AI263&lt;10),"Summer","Winter")</f>
        <v>Summer</v>
      </c>
      <c r="AL263" s="1">
        <f t="shared" ref="AL263:AL326" si="28">IF(AND(H263&gt;13,H263&lt;22),W263,0)</f>
        <v>196797.72455536734</v>
      </c>
      <c r="AM263" s="1">
        <f t="shared" ref="AM263:AM326" si="29">W263-AL263</f>
        <v>0</v>
      </c>
    </row>
    <row r="264" spans="1:39" x14ac:dyDescent="0.2">
      <c r="A264" s="24" t="s">
        <v>553</v>
      </c>
      <c r="B264" s="36">
        <v>259</v>
      </c>
      <c r="C264" s="37">
        <v>43292</v>
      </c>
      <c r="D264" s="26">
        <v>43282</v>
      </c>
      <c r="E264" s="38">
        <v>2018</v>
      </c>
      <c r="F264" s="38" t="s">
        <v>37</v>
      </c>
      <c r="G264" s="38">
        <v>11</v>
      </c>
      <c r="H264" s="39">
        <v>19</v>
      </c>
      <c r="I264" s="29">
        <v>132805.8040918422</v>
      </c>
      <c r="J264" s="30">
        <v>755842.0510016667</v>
      </c>
      <c r="K264" s="30">
        <v>2021237.5075802836</v>
      </c>
      <c r="L264" s="30">
        <v>4229145.4476451222</v>
      </c>
      <c r="M264" s="30">
        <v>663765.50036665506</v>
      </c>
      <c r="N264" s="30">
        <v>1029263.5076558806</v>
      </c>
      <c r="O264" s="31">
        <v>178769.76026151609</v>
      </c>
      <c r="P264" s="32">
        <v>2817808.8120387811</v>
      </c>
      <c r="Q264" s="32">
        <v>6193020.7665641857</v>
      </c>
      <c r="R264" s="32">
        <v>663765.50036665506</v>
      </c>
      <c r="S264" s="36">
        <v>259</v>
      </c>
      <c r="T264" s="33" t="s">
        <v>554</v>
      </c>
      <c r="U264" s="34">
        <v>43292</v>
      </c>
      <c r="V264" s="27" t="s">
        <v>37</v>
      </c>
      <c r="W264" s="35">
        <v>182841.63474470223</v>
      </c>
      <c r="X264" s="35">
        <v>68218.183734664141</v>
      </c>
      <c r="Y264" s="35">
        <v>112511.47598855513</v>
      </c>
      <c r="Z264" s="35">
        <v>2135.7050885766484</v>
      </c>
      <c r="AA264" s="35">
        <v>46795.83259355012</v>
      </c>
      <c r="AB264" s="35">
        <v>45735.125921479434</v>
      </c>
      <c r="AC264" s="35">
        <v>9586.3373072337199</v>
      </c>
      <c r="AD264" s="35">
        <v>57067.809932509597</v>
      </c>
      <c r="AE264" s="35">
        <v>0</v>
      </c>
      <c r="AG264" s="1">
        <f t="shared" si="24"/>
        <v>57067.809932509597</v>
      </c>
      <c r="AH264" s="1">
        <f t="shared" si="25"/>
        <v>0</v>
      </c>
      <c r="AI264">
        <f t="shared" si="26"/>
        <v>7</v>
      </c>
      <c r="AJ264" s="1" t="str">
        <f t="shared" si="27"/>
        <v>Summer</v>
      </c>
      <c r="AL264" s="1">
        <f t="shared" si="28"/>
        <v>182841.63474470223</v>
      </c>
      <c r="AM264" s="1">
        <f t="shared" si="29"/>
        <v>0</v>
      </c>
    </row>
    <row r="265" spans="1:39" x14ac:dyDescent="0.2">
      <c r="A265" s="24" t="s">
        <v>555</v>
      </c>
      <c r="B265" s="36">
        <v>260</v>
      </c>
      <c r="C265" s="37">
        <v>43292</v>
      </c>
      <c r="D265" s="26">
        <v>43282</v>
      </c>
      <c r="E265" s="38">
        <v>2018</v>
      </c>
      <c r="F265" s="38" t="s">
        <v>37</v>
      </c>
      <c r="G265" s="38">
        <v>11</v>
      </c>
      <c r="H265" s="39">
        <v>20</v>
      </c>
      <c r="I265" s="29">
        <v>128395.39153961754</v>
      </c>
      <c r="J265" s="30">
        <v>747450.56270274485</v>
      </c>
      <c r="K265" s="30">
        <v>1925699.1822357075</v>
      </c>
      <c r="L265" s="30">
        <v>4094068.9794806438</v>
      </c>
      <c r="M265" s="30">
        <v>627739.59835430316</v>
      </c>
      <c r="N265" s="30">
        <v>1012194.4113284015</v>
      </c>
      <c r="O265" s="31">
        <v>180501.28757345682</v>
      </c>
      <c r="P265" s="32">
        <v>2681834.1721296282</v>
      </c>
      <c r="Q265" s="32">
        <v>6034215.2410852471</v>
      </c>
      <c r="R265" s="32">
        <v>627739.59835430316</v>
      </c>
      <c r="S265" s="36">
        <v>260</v>
      </c>
      <c r="T265" s="33" t="s">
        <v>556</v>
      </c>
      <c r="U265" s="34">
        <v>43292</v>
      </c>
      <c r="V265" s="27" t="s">
        <v>37</v>
      </c>
      <c r="W265" s="35">
        <v>163734.14326291514</v>
      </c>
      <c r="X265" s="35">
        <v>59500.471398650458</v>
      </c>
      <c r="Y265" s="35">
        <v>106475.63280956219</v>
      </c>
      <c r="Z265" s="35">
        <v>2021.1320561107234</v>
      </c>
      <c r="AA265" s="35">
        <v>46753.290927555987</v>
      </c>
      <c r="AB265" s="35">
        <v>44761.024835138429</v>
      </c>
      <c r="AC265" s="35">
        <v>9211.0345240288043</v>
      </c>
      <c r="AD265" s="35">
        <v>52559.810704486765</v>
      </c>
      <c r="AE265" s="35">
        <v>788.86457770385221</v>
      </c>
      <c r="AG265" s="1">
        <f t="shared" si="24"/>
        <v>52559.810704486765</v>
      </c>
      <c r="AH265" s="1">
        <f t="shared" si="25"/>
        <v>0</v>
      </c>
      <c r="AI265">
        <f t="shared" si="26"/>
        <v>7</v>
      </c>
      <c r="AJ265" s="1" t="str">
        <f t="shared" si="27"/>
        <v>Summer</v>
      </c>
      <c r="AL265" s="1">
        <f t="shared" si="28"/>
        <v>163734.14326291514</v>
      </c>
      <c r="AM265" s="1">
        <f t="shared" si="29"/>
        <v>0</v>
      </c>
    </row>
    <row r="266" spans="1:39" x14ac:dyDescent="0.2">
      <c r="A266" s="24" t="s">
        <v>557</v>
      </c>
      <c r="B266" s="36">
        <v>261</v>
      </c>
      <c r="C266" s="37">
        <v>43292</v>
      </c>
      <c r="D266" s="26">
        <v>43282</v>
      </c>
      <c r="E266" s="38">
        <v>2018</v>
      </c>
      <c r="F266" s="38" t="s">
        <v>37</v>
      </c>
      <c r="G266" s="38">
        <v>11</v>
      </c>
      <c r="H266" s="39">
        <v>21</v>
      </c>
      <c r="I266" s="29">
        <v>122989.5829659384</v>
      </c>
      <c r="J266" s="30">
        <v>731417.57315498602</v>
      </c>
      <c r="K266" s="30">
        <v>1854586.5852980155</v>
      </c>
      <c r="L266" s="30">
        <v>3815908.0914200069</v>
      </c>
      <c r="M266" s="30">
        <v>604459.53491569369</v>
      </c>
      <c r="N266" s="30">
        <v>986850.49367202318</v>
      </c>
      <c r="O266" s="31">
        <v>179526.21271957824</v>
      </c>
      <c r="P266" s="32">
        <v>2582035.7031796477</v>
      </c>
      <c r="Q266" s="32">
        <v>5713702.3709665947</v>
      </c>
      <c r="R266" s="32">
        <v>604459.53491569369</v>
      </c>
      <c r="S266" s="36">
        <v>261</v>
      </c>
      <c r="T266" s="33" t="s">
        <v>558</v>
      </c>
      <c r="U266" s="34">
        <v>43292</v>
      </c>
      <c r="V266" s="27" t="s">
        <v>37</v>
      </c>
      <c r="W266" s="35">
        <v>165656.39964945475</v>
      </c>
      <c r="X266" s="35">
        <v>62371.313006606317</v>
      </c>
      <c r="Y266" s="35">
        <v>102652.09298225232</v>
      </c>
      <c r="Z266" s="35">
        <v>1948.5532067639081</v>
      </c>
      <c r="AA266" s="35">
        <v>46753.290927555987</v>
      </c>
      <c r="AB266" s="35">
        <v>43708.392878270621</v>
      </c>
      <c r="AC266" s="35">
        <v>9216.0495029194462</v>
      </c>
      <c r="AD266" s="35">
        <v>52445.22783166929</v>
      </c>
      <c r="AE266" s="35">
        <v>3667.576839131214</v>
      </c>
      <c r="AG266" s="1">
        <f t="shared" si="24"/>
        <v>52445.22783166929</v>
      </c>
      <c r="AH266" s="1">
        <f t="shared" si="25"/>
        <v>0</v>
      </c>
      <c r="AI266">
        <f t="shared" si="26"/>
        <v>7</v>
      </c>
      <c r="AJ266" s="1" t="str">
        <f t="shared" si="27"/>
        <v>Summer</v>
      </c>
      <c r="AL266" s="1">
        <f t="shared" si="28"/>
        <v>165656.39964945475</v>
      </c>
      <c r="AM266" s="1">
        <f t="shared" si="29"/>
        <v>0</v>
      </c>
    </row>
    <row r="267" spans="1:39" x14ac:dyDescent="0.2">
      <c r="A267" s="24" t="s">
        <v>559</v>
      </c>
      <c r="B267" s="36">
        <v>262</v>
      </c>
      <c r="C267" s="37">
        <v>43292</v>
      </c>
      <c r="D267" s="26">
        <v>43282</v>
      </c>
      <c r="E267" s="38">
        <v>2018</v>
      </c>
      <c r="F267" s="38" t="s">
        <v>37</v>
      </c>
      <c r="G267" s="38">
        <v>11</v>
      </c>
      <c r="H267" s="39">
        <v>22</v>
      </c>
      <c r="I267" s="29">
        <v>116373.22333403543</v>
      </c>
      <c r="J267" s="30">
        <v>689564.81183004053</v>
      </c>
      <c r="K267" s="30">
        <v>1692308.0173963415</v>
      </c>
      <c r="L267" s="30">
        <v>3500888.082411183</v>
      </c>
      <c r="M267" s="30">
        <v>547765.60761205747</v>
      </c>
      <c r="N267" s="30">
        <v>930749.46424621902</v>
      </c>
      <c r="O267" s="31">
        <v>176464.5717607433</v>
      </c>
      <c r="P267" s="32">
        <v>2356446.8483424345</v>
      </c>
      <c r="Q267" s="32">
        <v>5297666.930248186</v>
      </c>
      <c r="R267" s="32">
        <v>547765.60761205747</v>
      </c>
      <c r="S267" s="36">
        <v>262</v>
      </c>
      <c r="T267" s="33" t="s">
        <v>560</v>
      </c>
      <c r="U267" s="34">
        <v>43292</v>
      </c>
      <c r="V267" s="27" t="s">
        <v>37</v>
      </c>
      <c r="W267" s="35">
        <v>140459.62228055295</v>
      </c>
      <c r="X267" s="35">
        <v>51187.367167667282</v>
      </c>
      <c r="Y267" s="35">
        <v>96050.679127642492</v>
      </c>
      <c r="Z267" s="35">
        <v>1823.2444501484963</v>
      </c>
      <c r="AA267" s="35">
        <v>46540.5825975853</v>
      </c>
      <c r="AB267" s="35">
        <v>42567.056395757863</v>
      </c>
      <c r="AC267" s="35">
        <v>8413.9264249477983</v>
      </c>
      <c r="AD267" s="35">
        <v>52459.509231197189</v>
      </c>
      <c r="AE267" s="35">
        <v>3931.6723686676705</v>
      </c>
      <c r="AG267" s="1">
        <f t="shared" si="24"/>
        <v>0</v>
      </c>
      <c r="AH267" s="1">
        <f t="shared" si="25"/>
        <v>52459.509231197189</v>
      </c>
      <c r="AI267">
        <f t="shared" si="26"/>
        <v>7</v>
      </c>
      <c r="AJ267" s="1" t="str">
        <f t="shared" si="27"/>
        <v>Summer</v>
      </c>
      <c r="AL267" s="1">
        <f t="shared" si="28"/>
        <v>0</v>
      </c>
      <c r="AM267" s="1">
        <f t="shared" si="29"/>
        <v>140459.62228055295</v>
      </c>
    </row>
    <row r="268" spans="1:39" x14ac:dyDescent="0.2">
      <c r="A268" s="24" t="s">
        <v>561</v>
      </c>
      <c r="B268" s="36">
        <v>263</v>
      </c>
      <c r="C268" s="37">
        <v>43292</v>
      </c>
      <c r="D268" s="26">
        <v>43282</v>
      </c>
      <c r="E268" s="38">
        <v>2018</v>
      </c>
      <c r="F268" s="38" t="s">
        <v>37</v>
      </c>
      <c r="G268" s="38">
        <v>11</v>
      </c>
      <c r="H268" s="39">
        <v>23</v>
      </c>
      <c r="I268" s="29">
        <v>103106.63650666617</v>
      </c>
      <c r="J268" s="30">
        <v>688872.32158962137</v>
      </c>
      <c r="K268" s="30">
        <v>1513239.2733462118</v>
      </c>
      <c r="L268" s="30">
        <v>3230848.9223653525</v>
      </c>
      <c r="M268" s="30">
        <v>498465.10831183859</v>
      </c>
      <c r="N268" s="30">
        <v>912224.98186932201</v>
      </c>
      <c r="O268" s="31">
        <v>174461.00801282283</v>
      </c>
      <c r="P268" s="32">
        <v>2114811.0181647167</v>
      </c>
      <c r="Q268" s="32">
        <v>5006407.2338371193</v>
      </c>
      <c r="R268" s="32">
        <v>498465.10831183859</v>
      </c>
      <c r="S268" s="36">
        <v>263</v>
      </c>
      <c r="T268" s="33" t="s">
        <v>562</v>
      </c>
      <c r="U268" s="34">
        <v>43292</v>
      </c>
      <c r="V268" s="27" t="s">
        <v>37</v>
      </c>
      <c r="W268" s="35">
        <v>121150.31525796781</v>
      </c>
      <c r="X268" s="35">
        <v>47351.156138615152</v>
      </c>
      <c r="Y268" s="35">
        <v>92025.374265740509</v>
      </c>
      <c r="Z268" s="35">
        <v>1746.8356749448817</v>
      </c>
      <c r="AA268" s="35">
        <v>46540.5825975853</v>
      </c>
      <c r="AB268" s="35">
        <v>42006.257856001575</v>
      </c>
      <c r="AC268" s="35">
        <v>8204.3686928248571</v>
      </c>
      <c r="AD268" s="35">
        <v>52369.21674589155</v>
      </c>
      <c r="AE268" s="35">
        <v>3931.6723686676705</v>
      </c>
      <c r="AG268" s="1">
        <f t="shared" si="24"/>
        <v>0</v>
      </c>
      <c r="AH268" s="1">
        <f t="shared" si="25"/>
        <v>52369.21674589155</v>
      </c>
      <c r="AI268">
        <f t="shared" si="26"/>
        <v>7</v>
      </c>
      <c r="AJ268" s="1" t="str">
        <f t="shared" si="27"/>
        <v>Summer</v>
      </c>
      <c r="AL268" s="1">
        <f t="shared" si="28"/>
        <v>0</v>
      </c>
      <c r="AM268" s="1">
        <f t="shared" si="29"/>
        <v>121150.31525796781</v>
      </c>
    </row>
    <row r="269" spans="1:39" x14ac:dyDescent="0.2">
      <c r="A269" s="24" t="s">
        <v>563</v>
      </c>
      <c r="B269" s="36">
        <v>264</v>
      </c>
      <c r="C269" s="37">
        <v>43292</v>
      </c>
      <c r="D269" s="26">
        <v>43282</v>
      </c>
      <c r="E269" s="38">
        <v>2018</v>
      </c>
      <c r="F269" s="38" t="s">
        <v>37</v>
      </c>
      <c r="G269" s="38">
        <v>11</v>
      </c>
      <c r="H269" s="39">
        <v>24</v>
      </c>
      <c r="I269" s="29">
        <v>98263.008943185996</v>
      </c>
      <c r="J269" s="30">
        <v>682431.88520816003</v>
      </c>
      <c r="K269" s="30">
        <v>1387777.6654878417</v>
      </c>
      <c r="L269" s="30">
        <v>3057943.7235410898</v>
      </c>
      <c r="M269" s="30">
        <v>454924.82643394766</v>
      </c>
      <c r="N269" s="30">
        <v>900010.41920943058</v>
      </c>
      <c r="O269" s="31">
        <v>173366.72250556835</v>
      </c>
      <c r="P269" s="32">
        <v>1940965.5008649752</v>
      </c>
      <c r="Q269" s="32">
        <v>4813752.7504642485</v>
      </c>
      <c r="R269" s="32">
        <v>454924.82643394766</v>
      </c>
      <c r="S269" s="36">
        <v>264</v>
      </c>
      <c r="T269" s="33" t="s">
        <v>564</v>
      </c>
      <c r="U269" s="34">
        <v>43292</v>
      </c>
      <c r="V269" s="27" t="s">
        <v>37</v>
      </c>
      <c r="W269" s="35">
        <v>103374.75641901167</v>
      </c>
      <c r="X269" s="35">
        <v>47938.098396562178</v>
      </c>
      <c r="Y269" s="35">
        <v>84413.899395223008</v>
      </c>
      <c r="Z269" s="35">
        <v>1602.3538301400808</v>
      </c>
      <c r="AA269" s="35">
        <v>47008.540923520806</v>
      </c>
      <c r="AB269" s="35">
        <v>41039.983763913944</v>
      </c>
      <c r="AC269" s="35">
        <v>7812.8812049043472</v>
      </c>
      <c r="AD269" s="35">
        <v>52562.825138912754</v>
      </c>
      <c r="AE269" s="35">
        <v>3931.6723686676705</v>
      </c>
      <c r="AG269" s="1">
        <f t="shared" si="24"/>
        <v>0</v>
      </c>
      <c r="AH269" s="1">
        <f t="shared" si="25"/>
        <v>52562.825138912754</v>
      </c>
      <c r="AI269">
        <f t="shared" si="26"/>
        <v>7</v>
      </c>
      <c r="AJ269" s="1" t="str">
        <f t="shared" si="27"/>
        <v>Summer</v>
      </c>
      <c r="AL269" s="1">
        <f t="shared" si="28"/>
        <v>0</v>
      </c>
      <c r="AM269" s="1">
        <f t="shared" si="29"/>
        <v>103374.75641901167</v>
      </c>
    </row>
    <row r="270" spans="1:39" x14ac:dyDescent="0.2">
      <c r="A270" s="24" t="s">
        <v>565</v>
      </c>
      <c r="B270" s="36">
        <v>265</v>
      </c>
      <c r="C270" s="37">
        <v>43293</v>
      </c>
      <c r="D270" s="26">
        <v>43282</v>
      </c>
      <c r="E270" s="38">
        <v>2018</v>
      </c>
      <c r="F270" s="38" t="s">
        <v>37</v>
      </c>
      <c r="G270" s="38">
        <v>12</v>
      </c>
      <c r="H270" s="39">
        <v>1</v>
      </c>
      <c r="I270" s="29">
        <v>90812.185762008681</v>
      </c>
      <c r="J270" s="30">
        <v>681483.42430709908</v>
      </c>
      <c r="K270" s="30">
        <v>1332476.1012245887</v>
      </c>
      <c r="L270" s="30">
        <v>2933717.0040231757</v>
      </c>
      <c r="M270" s="30">
        <v>420645.42637076671</v>
      </c>
      <c r="N270" s="30">
        <v>887552.58384032804</v>
      </c>
      <c r="O270" s="31">
        <v>174166.9887695605</v>
      </c>
      <c r="P270" s="32">
        <v>1843933.7133573641</v>
      </c>
      <c r="Q270" s="32">
        <v>4676920.0009401627</v>
      </c>
      <c r="R270" s="32">
        <v>420645.42637076671</v>
      </c>
      <c r="S270" s="36">
        <v>265</v>
      </c>
      <c r="T270" s="33" t="s">
        <v>566</v>
      </c>
      <c r="U270" s="34">
        <v>43293</v>
      </c>
      <c r="V270" s="27" t="s">
        <v>37</v>
      </c>
      <c r="W270" s="35">
        <v>81119.757429061268</v>
      </c>
      <c r="X270" s="35">
        <v>49455.734850576038</v>
      </c>
      <c r="Y270" s="35">
        <v>82513.138356866257</v>
      </c>
      <c r="Z270" s="35">
        <v>1566.2733771363385</v>
      </c>
      <c r="AA270" s="35">
        <v>46795.83259355012</v>
      </c>
      <c r="AB270" s="35">
        <v>40009.55249906805</v>
      </c>
      <c r="AC270" s="35">
        <v>7745.7488732756419</v>
      </c>
      <c r="AD270" s="35">
        <v>51562.010128435941</v>
      </c>
      <c r="AE270" s="35">
        <v>3931.6723686676705</v>
      </c>
      <c r="AG270" s="1">
        <f t="shared" si="24"/>
        <v>0</v>
      </c>
      <c r="AH270" s="1">
        <f t="shared" si="25"/>
        <v>51562.010128435941</v>
      </c>
      <c r="AI270">
        <f t="shared" si="26"/>
        <v>7</v>
      </c>
      <c r="AJ270" s="1" t="str">
        <f t="shared" si="27"/>
        <v>Summer</v>
      </c>
      <c r="AL270" s="1">
        <f t="shared" si="28"/>
        <v>0</v>
      </c>
      <c r="AM270" s="1">
        <f t="shared" si="29"/>
        <v>81119.757429061268</v>
      </c>
    </row>
    <row r="271" spans="1:39" x14ac:dyDescent="0.2">
      <c r="A271" s="24" t="s">
        <v>567</v>
      </c>
      <c r="B271" s="36">
        <v>266</v>
      </c>
      <c r="C271" s="37">
        <v>43293</v>
      </c>
      <c r="D271" s="26">
        <v>43282</v>
      </c>
      <c r="E271" s="38">
        <v>2018</v>
      </c>
      <c r="F271" s="38" t="s">
        <v>37</v>
      </c>
      <c r="G271" s="38">
        <v>12</v>
      </c>
      <c r="H271" s="39">
        <v>2</v>
      </c>
      <c r="I271" s="29">
        <v>90082.5565311549</v>
      </c>
      <c r="J271" s="30">
        <v>671068.20783384808</v>
      </c>
      <c r="K271" s="30">
        <v>1260553.8858638951</v>
      </c>
      <c r="L271" s="30">
        <v>2875560.6173927048</v>
      </c>
      <c r="M271" s="30">
        <v>403111.02559254889</v>
      </c>
      <c r="N271" s="30">
        <v>893544.0441500427</v>
      </c>
      <c r="O271" s="31">
        <v>175179.54822439607</v>
      </c>
      <c r="P271" s="32">
        <v>1753747.4679875989</v>
      </c>
      <c r="Q271" s="32">
        <v>4615352.4176009921</v>
      </c>
      <c r="R271" s="32">
        <v>403111.02559254889</v>
      </c>
      <c r="S271" s="36">
        <v>266</v>
      </c>
      <c r="T271" s="33" t="s">
        <v>568</v>
      </c>
      <c r="U271" s="34">
        <v>43293</v>
      </c>
      <c r="V271" s="27" t="s">
        <v>37</v>
      </c>
      <c r="W271" s="35">
        <v>77236.310088120023</v>
      </c>
      <c r="X271" s="35">
        <v>42824.779240178323</v>
      </c>
      <c r="Y271" s="35">
        <v>78594.897388614409</v>
      </c>
      <c r="Z271" s="35">
        <v>1491.896900420166</v>
      </c>
      <c r="AA271" s="35">
        <v>46965.999257526673</v>
      </c>
      <c r="AB271" s="35">
        <v>39444.87014160445</v>
      </c>
      <c r="AC271" s="35">
        <v>7560.7645389705922</v>
      </c>
      <c r="AD271" s="35">
        <v>51547.451881273439</v>
      </c>
      <c r="AE271" s="35">
        <v>3931.6723686676705</v>
      </c>
      <c r="AG271" s="1">
        <f t="shared" si="24"/>
        <v>0</v>
      </c>
      <c r="AH271" s="1">
        <f t="shared" si="25"/>
        <v>51547.451881273439</v>
      </c>
      <c r="AI271">
        <f t="shared" si="26"/>
        <v>7</v>
      </c>
      <c r="AJ271" s="1" t="str">
        <f t="shared" si="27"/>
        <v>Summer</v>
      </c>
      <c r="AL271" s="1">
        <f t="shared" si="28"/>
        <v>0</v>
      </c>
      <c r="AM271" s="1">
        <f t="shared" si="29"/>
        <v>77236.310088120023</v>
      </c>
    </row>
    <row r="272" spans="1:39" x14ac:dyDescent="0.2">
      <c r="A272" s="24" t="s">
        <v>569</v>
      </c>
      <c r="B272" s="36">
        <v>267</v>
      </c>
      <c r="C272" s="37">
        <v>43293</v>
      </c>
      <c r="D272" s="26">
        <v>43282</v>
      </c>
      <c r="E272" s="38">
        <v>2018</v>
      </c>
      <c r="F272" s="38" t="s">
        <v>37</v>
      </c>
      <c r="G272" s="38">
        <v>12</v>
      </c>
      <c r="H272" s="39">
        <v>3</v>
      </c>
      <c r="I272" s="29">
        <v>86025.75461576019</v>
      </c>
      <c r="J272" s="30">
        <v>671821.61116750585</v>
      </c>
      <c r="K272" s="30">
        <v>1217102.5833476994</v>
      </c>
      <c r="L272" s="30">
        <v>2859932.3071241993</v>
      </c>
      <c r="M272" s="30">
        <v>392975.14584035112</v>
      </c>
      <c r="N272" s="30">
        <v>894497.11166067829</v>
      </c>
      <c r="O272" s="31">
        <v>175368.88327334507</v>
      </c>
      <c r="P272" s="32">
        <v>1696103.4838038106</v>
      </c>
      <c r="Q272" s="32">
        <v>4601619.913225729</v>
      </c>
      <c r="R272" s="32">
        <v>392975.14584035112</v>
      </c>
      <c r="S272" s="36">
        <v>267</v>
      </c>
      <c r="T272" s="33" t="s">
        <v>570</v>
      </c>
      <c r="U272" s="34">
        <v>43293</v>
      </c>
      <c r="V272" s="27" t="s">
        <v>37</v>
      </c>
      <c r="W272" s="35">
        <v>81155.543410359925</v>
      </c>
      <c r="X272" s="35">
        <v>48037.714371908573</v>
      </c>
      <c r="Y272" s="35">
        <v>75740.863282951672</v>
      </c>
      <c r="Z272" s="35">
        <v>1437.721314251025</v>
      </c>
      <c r="AA272" s="35">
        <v>46710.749261561847</v>
      </c>
      <c r="AB272" s="35">
        <v>39237.862212378954</v>
      </c>
      <c r="AC272" s="35">
        <v>7425.861606812322</v>
      </c>
      <c r="AD272" s="35">
        <v>51566.943576451944</v>
      </c>
      <c r="AE272" s="35">
        <v>3931.6723686676705</v>
      </c>
      <c r="AG272" s="1">
        <f t="shared" si="24"/>
        <v>0</v>
      </c>
      <c r="AH272" s="1">
        <f t="shared" si="25"/>
        <v>51566.943576451944</v>
      </c>
      <c r="AI272">
        <f t="shared" si="26"/>
        <v>7</v>
      </c>
      <c r="AJ272" s="1" t="str">
        <f t="shared" si="27"/>
        <v>Summer</v>
      </c>
      <c r="AL272" s="1">
        <f t="shared" si="28"/>
        <v>0</v>
      </c>
      <c r="AM272" s="1">
        <f t="shared" si="29"/>
        <v>81155.543410359925</v>
      </c>
    </row>
    <row r="273" spans="1:39" x14ac:dyDescent="0.2">
      <c r="A273" s="24" t="s">
        <v>571</v>
      </c>
      <c r="B273" s="36">
        <v>268</v>
      </c>
      <c r="C273" s="37">
        <v>43293</v>
      </c>
      <c r="D273" s="26">
        <v>43282</v>
      </c>
      <c r="E273" s="38">
        <v>2018</v>
      </c>
      <c r="F273" s="38" t="s">
        <v>37</v>
      </c>
      <c r="G273" s="38">
        <v>12</v>
      </c>
      <c r="H273" s="39">
        <v>4</v>
      </c>
      <c r="I273" s="29">
        <v>87698.779918227083</v>
      </c>
      <c r="J273" s="30">
        <v>663034.66051537113</v>
      </c>
      <c r="K273" s="30">
        <v>1251548.4857493581</v>
      </c>
      <c r="L273" s="30">
        <v>2945271.6823827992</v>
      </c>
      <c r="M273" s="30">
        <v>399117.13213425071</v>
      </c>
      <c r="N273" s="30">
        <v>889311.49442892475</v>
      </c>
      <c r="O273" s="31">
        <v>174026.88575664192</v>
      </c>
      <c r="P273" s="32">
        <v>1738364.397801836</v>
      </c>
      <c r="Q273" s="32">
        <v>4671644.7230837364</v>
      </c>
      <c r="R273" s="32">
        <v>399117.13213425071</v>
      </c>
      <c r="S273" s="36">
        <v>268</v>
      </c>
      <c r="T273" s="33" t="s">
        <v>572</v>
      </c>
      <c r="U273" s="34">
        <v>43293</v>
      </c>
      <c r="V273" s="27" t="s">
        <v>37</v>
      </c>
      <c r="W273" s="35">
        <v>76580.437764804898</v>
      </c>
      <c r="X273" s="35">
        <v>46625.484924825912</v>
      </c>
      <c r="Y273" s="35">
        <v>78091.945001047221</v>
      </c>
      <c r="Z273" s="35">
        <v>1482.3498034329373</v>
      </c>
      <c r="AA273" s="35">
        <v>46455.499265597035</v>
      </c>
      <c r="AB273" s="35">
        <v>39941.721312061673</v>
      </c>
      <c r="AC273" s="35">
        <v>7558.6217751487966</v>
      </c>
      <c r="AD273" s="35">
        <v>51106.795779361652</v>
      </c>
      <c r="AE273" s="35">
        <v>3886.4308331939947</v>
      </c>
      <c r="AG273" s="1">
        <f t="shared" si="24"/>
        <v>0</v>
      </c>
      <c r="AH273" s="1">
        <f t="shared" si="25"/>
        <v>51106.795779361652</v>
      </c>
      <c r="AI273">
        <f t="shared" si="26"/>
        <v>7</v>
      </c>
      <c r="AJ273" s="1" t="str">
        <f t="shared" si="27"/>
        <v>Summer</v>
      </c>
      <c r="AL273" s="1">
        <f t="shared" si="28"/>
        <v>0</v>
      </c>
      <c r="AM273" s="1">
        <f t="shared" si="29"/>
        <v>76580.437764804898</v>
      </c>
    </row>
    <row r="274" spans="1:39" x14ac:dyDescent="0.2">
      <c r="A274" s="24" t="s">
        <v>573</v>
      </c>
      <c r="B274" s="36">
        <v>269</v>
      </c>
      <c r="C274" s="37">
        <v>43293</v>
      </c>
      <c r="D274" s="26">
        <v>43282</v>
      </c>
      <c r="E274" s="38">
        <v>2018</v>
      </c>
      <c r="F274" s="38" t="s">
        <v>37</v>
      </c>
      <c r="G274" s="38">
        <v>12</v>
      </c>
      <c r="H274" s="39">
        <v>5</v>
      </c>
      <c r="I274" s="29">
        <v>93934.096581046135</v>
      </c>
      <c r="J274" s="30">
        <v>674432.64162777283</v>
      </c>
      <c r="K274" s="30">
        <v>1316297.3074876235</v>
      </c>
      <c r="L274" s="30">
        <v>3043383.9601707333</v>
      </c>
      <c r="M274" s="30">
        <v>412503.49028632033</v>
      </c>
      <c r="N274" s="30">
        <v>908571.80037934764</v>
      </c>
      <c r="O274" s="31">
        <v>174795.44247903128</v>
      </c>
      <c r="P274" s="32">
        <v>1822734.8943549902</v>
      </c>
      <c r="Q274" s="32">
        <v>4801183.8446568847</v>
      </c>
      <c r="R274" s="32">
        <v>412503.49028632033</v>
      </c>
      <c r="S274" s="36">
        <v>269</v>
      </c>
      <c r="T274" s="33" t="s">
        <v>574</v>
      </c>
      <c r="U274" s="34">
        <v>43293</v>
      </c>
      <c r="V274" s="27" t="s">
        <v>37</v>
      </c>
      <c r="W274" s="35">
        <v>82616.431207222442</v>
      </c>
      <c r="X274" s="35">
        <v>49451.376311272681</v>
      </c>
      <c r="Y274" s="35">
        <v>89067.242611229696</v>
      </c>
      <c r="Z274" s="35">
        <v>1690.6840977683364</v>
      </c>
      <c r="AA274" s="35">
        <v>46200.249269632208</v>
      </c>
      <c r="AB274" s="35">
        <v>40332.874335369313</v>
      </c>
      <c r="AC274" s="35">
        <v>7507.3550137852553</v>
      </c>
      <c r="AD274" s="35">
        <v>49038.891832532259</v>
      </c>
      <c r="AE274" s="35">
        <v>1420.780798939034</v>
      </c>
      <c r="AG274" s="1">
        <f t="shared" si="24"/>
        <v>0</v>
      </c>
      <c r="AH274" s="1">
        <f t="shared" si="25"/>
        <v>49038.891832532259</v>
      </c>
      <c r="AI274">
        <f t="shared" si="26"/>
        <v>7</v>
      </c>
      <c r="AJ274" s="1" t="str">
        <f t="shared" si="27"/>
        <v>Summer</v>
      </c>
      <c r="AL274" s="1">
        <f t="shared" si="28"/>
        <v>0</v>
      </c>
      <c r="AM274" s="1">
        <f t="shared" si="29"/>
        <v>82616.431207222442</v>
      </c>
    </row>
    <row r="275" spans="1:39" x14ac:dyDescent="0.2">
      <c r="A275" s="24" t="s">
        <v>575</v>
      </c>
      <c r="B275" s="36">
        <v>270</v>
      </c>
      <c r="C275" s="37">
        <v>43293</v>
      </c>
      <c r="D275" s="26">
        <v>43282</v>
      </c>
      <c r="E275" s="38">
        <v>2018</v>
      </c>
      <c r="F275" s="38" t="s">
        <v>37</v>
      </c>
      <c r="G275" s="38">
        <v>12</v>
      </c>
      <c r="H275" s="39">
        <v>6</v>
      </c>
      <c r="I275" s="29">
        <v>98186.291270680129</v>
      </c>
      <c r="J275" s="30">
        <v>678281.02757881454</v>
      </c>
      <c r="K275" s="30">
        <v>1469182.4963118094</v>
      </c>
      <c r="L275" s="30">
        <v>3248446.2743880297</v>
      </c>
      <c r="M275" s="30">
        <v>447135.14305966091</v>
      </c>
      <c r="N275" s="30">
        <v>934404.3612592615</v>
      </c>
      <c r="O275" s="31">
        <v>178073.17992969058</v>
      </c>
      <c r="P275" s="32">
        <v>2014503.9306421503</v>
      </c>
      <c r="Q275" s="32">
        <v>5039204.8431557966</v>
      </c>
      <c r="R275" s="32">
        <v>447135.14305966091</v>
      </c>
      <c r="S275" s="36">
        <v>270</v>
      </c>
      <c r="T275" s="33" t="s">
        <v>576</v>
      </c>
      <c r="U275" s="34">
        <v>43293</v>
      </c>
      <c r="V275" s="27" t="s">
        <v>37</v>
      </c>
      <c r="W275" s="35">
        <v>84784.953768396445</v>
      </c>
      <c r="X275" s="35">
        <v>53332.464947017776</v>
      </c>
      <c r="Y275" s="35">
        <v>100878.42248549627</v>
      </c>
      <c r="Z275" s="35">
        <v>1914.885200259705</v>
      </c>
      <c r="AA275" s="35">
        <v>45902.457607673256</v>
      </c>
      <c r="AB275" s="35">
        <v>42064.560133969564</v>
      </c>
      <c r="AC275" s="35">
        <v>8631.7816665731007</v>
      </c>
      <c r="AD275" s="35">
        <v>46952.781582122159</v>
      </c>
      <c r="AE275" s="35">
        <v>0</v>
      </c>
      <c r="AG275" s="1">
        <f t="shared" si="24"/>
        <v>0</v>
      </c>
      <c r="AH275" s="1">
        <f t="shared" si="25"/>
        <v>46952.781582122159</v>
      </c>
      <c r="AI275">
        <f t="shared" si="26"/>
        <v>7</v>
      </c>
      <c r="AJ275" s="1" t="str">
        <f t="shared" si="27"/>
        <v>Summer</v>
      </c>
      <c r="AL275" s="1">
        <f t="shared" si="28"/>
        <v>0</v>
      </c>
      <c r="AM275" s="1">
        <f t="shared" si="29"/>
        <v>84784.953768396445</v>
      </c>
    </row>
    <row r="276" spans="1:39" x14ac:dyDescent="0.2">
      <c r="A276" s="24" t="s">
        <v>577</v>
      </c>
      <c r="B276" s="36">
        <v>271</v>
      </c>
      <c r="C276" s="37">
        <v>43293</v>
      </c>
      <c r="D276" s="26">
        <v>43282</v>
      </c>
      <c r="E276" s="38">
        <v>2018</v>
      </c>
      <c r="F276" s="38" t="s">
        <v>37</v>
      </c>
      <c r="G276" s="38">
        <v>12</v>
      </c>
      <c r="H276" s="39">
        <v>7</v>
      </c>
      <c r="I276" s="29">
        <v>106497.91455578212</v>
      </c>
      <c r="J276" s="30">
        <v>683082.29954065173</v>
      </c>
      <c r="K276" s="30">
        <v>1605677.4347160535</v>
      </c>
      <c r="L276" s="30">
        <v>3487896.3523006039</v>
      </c>
      <c r="M276" s="30">
        <v>488280.35696381761</v>
      </c>
      <c r="N276" s="30">
        <v>963334.61736079049</v>
      </c>
      <c r="O276" s="31">
        <v>176495.00593216819</v>
      </c>
      <c r="P276" s="32">
        <v>2200455.7062356533</v>
      </c>
      <c r="Q276" s="32">
        <v>5310808.2751342142</v>
      </c>
      <c r="R276" s="32">
        <v>488280.35696381761</v>
      </c>
      <c r="S276" s="36">
        <v>271</v>
      </c>
      <c r="T276" s="33" t="s">
        <v>578</v>
      </c>
      <c r="U276" s="34">
        <v>43293</v>
      </c>
      <c r="V276" s="27" t="s">
        <v>37</v>
      </c>
      <c r="W276" s="35">
        <v>100723.2922159781</v>
      </c>
      <c r="X276" s="35">
        <v>58866.699185659127</v>
      </c>
      <c r="Y276" s="35">
        <v>112881.26861101549</v>
      </c>
      <c r="Z276" s="35">
        <v>2142.7245324028681</v>
      </c>
      <c r="AA276" s="35">
        <v>46157.707603638075</v>
      </c>
      <c r="AB276" s="35">
        <v>44260.746292735887</v>
      </c>
      <c r="AC276" s="35">
        <v>10032.966768618491</v>
      </c>
      <c r="AD276" s="35">
        <v>48252.165376007761</v>
      </c>
      <c r="AE276" s="35">
        <v>0</v>
      </c>
      <c r="AG276" s="1">
        <f t="shared" si="24"/>
        <v>0</v>
      </c>
      <c r="AH276" s="1">
        <f t="shared" si="25"/>
        <v>48252.165376007761</v>
      </c>
      <c r="AI276">
        <f t="shared" si="26"/>
        <v>7</v>
      </c>
      <c r="AJ276" s="1" t="str">
        <f t="shared" si="27"/>
        <v>Summer</v>
      </c>
      <c r="AL276" s="1">
        <f t="shared" si="28"/>
        <v>0</v>
      </c>
      <c r="AM276" s="1">
        <f t="shared" si="29"/>
        <v>100723.2922159781</v>
      </c>
    </row>
    <row r="277" spans="1:39" x14ac:dyDescent="0.2">
      <c r="A277" s="24" t="s">
        <v>579</v>
      </c>
      <c r="B277" s="36">
        <v>272</v>
      </c>
      <c r="C277" s="37">
        <v>43293</v>
      </c>
      <c r="D277" s="26">
        <v>43282</v>
      </c>
      <c r="E277" s="38">
        <v>2018</v>
      </c>
      <c r="F277" s="38" t="s">
        <v>37</v>
      </c>
      <c r="G277" s="38">
        <v>12</v>
      </c>
      <c r="H277" s="39">
        <v>8</v>
      </c>
      <c r="I277" s="29">
        <v>110906.78436479084</v>
      </c>
      <c r="J277" s="30">
        <v>704570.05478818051</v>
      </c>
      <c r="K277" s="30">
        <v>1703968.9654243893</v>
      </c>
      <c r="L277" s="30">
        <v>3595956.0058634519</v>
      </c>
      <c r="M277" s="30">
        <v>516128.41738767602</v>
      </c>
      <c r="N277" s="30">
        <v>1002490.1976740679</v>
      </c>
      <c r="O277" s="31">
        <v>180061.45011286755</v>
      </c>
      <c r="P277" s="32">
        <v>2331004.1671768562</v>
      </c>
      <c r="Q277" s="32">
        <v>5483077.7084385678</v>
      </c>
      <c r="R277" s="32">
        <v>516128.41738767602</v>
      </c>
      <c r="S277" s="36">
        <v>272</v>
      </c>
      <c r="T277" s="33" t="s">
        <v>580</v>
      </c>
      <c r="U277" s="34">
        <v>43293</v>
      </c>
      <c r="V277" s="27" t="s">
        <v>37</v>
      </c>
      <c r="W277" s="35">
        <v>106964.00820622544</v>
      </c>
      <c r="X277" s="35">
        <v>65325.214411835375</v>
      </c>
      <c r="Y277" s="35">
        <v>120086.92460949418</v>
      </c>
      <c r="Z277" s="35">
        <v>2279.5030791890572</v>
      </c>
      <c r="AA277" s="35">
        <v>46540.5825975853</v>
      </c>
      <c r="AB277" s="35">
        <v>46396.234383158517</v>
      </c>
      <c r="AC277" s="35">
        <v>11116.81768356523</v>
      </c>
      <c r="AD277" s="35">
        <v>44342.923871950108</v>
      </c>
      <c r="AE277" s="35">
        <v>0</v>
      </c>
      <c r="AG277" s="1">
        <f t="shared" si="24"/>
        <v>0</v>
      </c>
      <c r="AH277" s="1">
        <f t="shared" si="25"/>
        <v>44342.923871950108</v>
      </c>
      <c r="AI277">
        <f t="shared" si="26"/>
        <v>7</v>
      </c>
      <c r="AJ277" s="1" t="str">
        <f t="shared" si="27"/>
        <v>Summer</v>
      </c>
      <c r="AL277" s="1">
        <f t="shared" si="28"/>
        <v>0</v>
      </c>
      <c r="AM277" s="1">
        <f t="shared" si="29"/>
        <v>106964.00820622544</v>
      </c>
    </row>
    <row r="278" spans="1:39" x14ac:dyDescent="0.2">
      <c r="A278" s="24" t="s">
        <v>581</v>
      </c>
      <c r="B278" s="36">
        <v>273</v>
      </c>
      <c r="C278" s="37">
        <v>43293</v>
      </c>
      <c r="D278" s="26">
        <v>43282</v>
      </c>
      <c r="E278" s="38">
        <v>2018</v>
      </c>
      <c r="F278" s="38" t="s">
        <v>37</v>
      </c>
      <c r="G278" s="38">
        <v>12</v>
      </c>
      <c r="H278" s="39">
        <v>9</v>
      </c>
      <c r="I278" s="29">
        <v>116019.19920212639</v>
      </c>
      <c r="J278" s="30">
        <v>704193.11991496186</v>
      </c>
      <c r="K278" s="30">
        <v>1800151.7193390972</v>
      </c>
      <c r="L278" s="30">
        <v>3848772.7906272034</v>
      </c>
      <c r="M278" s="30">
        <v>552559.07399508206</v>
      </c>
      <c r="N278" s="30">
        <v>1026057.2332318368</v>
      </c>
      <c r="O278" s="31">
        <v>182310.40722403809</v>
      </c>
      <c r="P278" s="32">
        <v>2468729.9925363054</v>
      </c>
      <c r="Q278" s="32">
        <v>5761333.5509980405</v>
      </c>
      <c r="R278" s="32">
        <v>552559.07399508206</v>
      </c>
      <c r="S278" s="36">
        <v>273</v>
      </c>
      <c r="T278" s="33" t="s">
        <v>582</v>
      </c>
      <c r="U278" s="34">
        <v>43293</v>
      </c>
      <c r="V278" s="27" t="s">
        <v>37</v>
      </c>
      <c r="W278" s="35">
        <v>111547.64966190116</v>
      </c>
      <c r="X278" s="35">
        <v>76695.603742148087</v>
      </c>
      <c r="Y278" s="35">
        <v>124003.4044110602</v>
      </c>
      <c r="Z278" s="35">
        <v>2353.8461252474258</v>
      </c>
      <c r="AA278" s="35">
        <v>45859.915941679123</v>
      </c>
      <c r="AB278" s="35">
        <v>48381.839908034352</v>
      </c>
      <c r="AC278" s="35">
        <v>11548.037482654549</v>
      </c>
      <c r="AD278" s="35">
        <v>45435.81523952046</v>
      </c>
      <c r="AE278" s="35">
        <v>0</v>
      </c>
      <c r="AG278" s="1">
        <f t="shared" si="24"/>
        <v>0</v>
      </c>
      <c r="AH278" s="1">
        <f t="shared" si="25"/>
        <v>45435.81523952046</v>
      </c>
      <c r="AI278">
        <f t="shared" si="26"/>
        <v>7</v>
      </c>
      <c r="AJ278" s="1" t="str">
        <f t="shared" si="27"/>
        <v>Summer</v>
      </c>
      <c r="AL278" s="1">
        <f t="shared" si="28"/>
        <v>0</v>
      </c>
      <c r="AM278" s="1">
        <f t="shared" si="29"/>
        <v>111547.64966190116</v>
      </c>
    </row>
    <row r="279" spans="1:39" x14ac:dyDescent="0.2">
      <c r="A279" s="24" t="s">
        <v>583</v>
      </c>
      <c r="B279" s="36">
        <v>274</v>
      </c>
      <c r="C279" s="37">
        <v>43293</v>
      </c>
      <c r="D279" s="26">
        <v>43282</v>
      </c>
      <c r="E279" s="38">
        <v>2018</v>
      </c>
      <c r="F279" s="38" t="s">
        <v>37</v>
      </c>
      <c r="G279" s="38">
        <v>12</v>
      </c>
      <c r="H279" s="39">
        <v>10</v>
      </c>
      <c r="I279" s="29">
        <v>119174.73152610184</v>
      </c>
      <c r="J279" s="30">
        <v>729356.27369139961</v>
      </c>
      <c r="K279" s="30">
        <v>1896044.0037016454</v>
      </c>
      <c r="L279" s="30">
        <v>4049161.1290757214</v>
      </c>
      <c r="M279" s="30">
        <v>584172.30659678963</v>
      </c>
      <c r="N279" s="30">
        <v>1033044.5593430629</v>
      </c>
      <c r="O279" s="31">
        <v>183281.61693207291</v>
      </c>
      <c r="P279" s="32">
        <v>2599391.0418245369</v>
      </c>
      <c r="Q279" s="32">
        <v>5994843.5790422568</v>
      </c>
      <c r="R279" s="32">
        <v>584172.30659678963</v>
      </c>
      <c r="S279" s="36">
        <v>274</v>
      </c>
      <c r="T279" s="33" t="s">
        <v>584</v>
      </c>
      <c r="U279" s="34">
        <v>43293</v>
      </c>
      <c r="V279" s="27" t="s">
        <v>37</v>
      </c>
      <c r="W279" s="35">
        <v>137309.12723884734</v>
      </c>
      <c r="X279" s="35">
        <v>83983.992443232026</v>
      </c>
      <c r="Y279" s="35">
        <v>131059.02151513576</v>
      </c>
      <c r="Z279" s="35">
        <v>2487.7766174023363</v>
      </c>
      <c r="AA279" s="35">
        <v>46668.207595567714</v>
      </c>
      <c r="AB279" s="35">
        <v>49035.368017762856</v>
      </c>
      <c r="AC279" s="35">
        <v>12052.065655496879</v>
      </c>
      <c r="AD279" s="35">
        <v>44794.807554781459</v>
      </c>
      <c r="AE279" s="35">
        <v>0</v>
      </c>
      <c r="AG279" s="1">
        <f t="shared" si="24"/>
        <v>0</v>
      </c>
      <c r="AH279" s="1">
        <f t="shared" si="25"/>
        <v>44794.807554781459</v>
      </c>
      <c r="AI279">
        <f t="shared" si="26"/>
        <v>7</v>
      </c>
      <c r="AJ279" s="1" t="str">
        <f t="shared" si="27"/>
        <v>Summer</v>
      </c>
      <c r="AL279" s="1">
        <f t="shared" si="28"/>
        <v>0</v>
      </c>
      <c r="AM279" s="1">
        <f t="shared" si="29"/>
        <v>137309.12723884734</v>
      </c>
    </row>
    <row r="280" spans="1:39" x14ac:dyDescent="0.2">
      <c r="A280" s="24" t="s">
        <v>585</v>
      </c>
      <c r="B280" s="36">
        <v>275</v>
      </c>
      <c r="C280" s="37">
        <v>43293</v>
      </c>
      <c r="D280" s="26">
        <v>43282</v>
      </c>
      <c r="E280" s="38">
        <v>2018</v>
      </c>
      <c r="F280" s="38" t="s">
        <v>37</v>
      </c>
      <c r="G280" s="38">
        <v>12</v>
      </c>
      <c r="H280" s="39">
        <v>11</v>
      </c>
      <c r="I280" s="29">
        <v>122733.57348726215</v>
      </c>
      <c r="J280" s="30">
        <v>729244.28760683932</v>
      </c>
      <c r="K280" s="30">
        <v>1982953.7232566522</v>
      </c>
      <c r="L280" s="30">
        <v>4215068.7756822463</v>
      </c>
      <c r="M280" s="30">
        <v>621666.47902721202</v>
      </c>
      <c r="N280" s="30">
        <v>1051785.6643639659</v>
      </c>
      <c r="O280" s="31">
        <v>184439.43085659415</v>
      </c>
      <c r="P280" s="32">
        <v>2727353.7757711266</v>
      </c>
      <c r="Q280" s="32">
        <v>6180538.1585096456</v>
      </c>
      <c r="R280" s="32">
        <v>621666.47902721202</v>
      </c>
      <c r="S280" s="36">
        <v>275</v>
      </c>
      <c r="T280" s="33" t="s">
        <v>586</v>
      </c>
      <c r="U280" s="34">
        <v>43293</v>
      </c>
      <c r="V280" s="27" t="s">
        <v>37</v>
      </c>
      <c r="W280" s="35">
        <v>143378.52307785055</v>
      </c>
      <c r="X280" s="35">
        <v>87607.277027407661</v>
      </c>
      <c r="Y280" s="35">
        <v>131816.35646892307</v>
      </c>
      <c r="Z280" s="35">
        <v>2502.1524319612449</v>
      </c>
      <c r="AA280" s="35">
        <v>46370.415933608761</v>
      </c>
      <c r="AB280" s="35">
        <v>48963.697019606581</v>
      </c>
      <c r="AC280" s="35">
        <v>12297.708440045893</v>
      </c>
      <c r="AD280" s="35">
        <v>46309.400421218612</v>
      </c>
      <c r="AE280" s="35">
        <v>0</v>
      </c>
      <c r="AG280" s="1">
        <f t="shared" si="24"/>
        <v>0</v>
      </c>
      <c r="AH280" s="1">
        <f t="shared" si="25"/>
        <v>46309.400421218612</v>
      </c>
      <c r="AI280">
        <f t="shared" si="26"/>
        <v>7</v>
      </c>
      <c r="AJ280" s="1" t="str">
        <f t="shared" si="27"/>
        <v>Summer</v>
      </c>
      <c r="AL280" s="1">
        <f t="shared" si="28"/>
        <v>0</v>
      </c>
      <c r="AM280" s="1">
        <f t="shared" si="29"/>
        <v>143378.52307785055</v>
      </c>
    </row>
    <row r="281" spans="1:39" x14ac:dyDescent="0.2">
      <c r="A281" s="24" t="s">
        <v>587</v>
      </c>
      <c r="B281" s="36">
        <v>276</v>
      </c>
      <c r="C281" s="37">
        <v>43293</v>
      </c>
      <c r="D281" s="26">
        <v>43282</v>
      </c>
      <c r="E281" s="38">
        <v>2018</v>
      </c>
      <c r="F281" s="38" t="s">
        <v>37</v>
      </c>
      <c r="G281" s="38">
        <v>12</v>
      </c>
      <c r="H281" s="39">
        <v>12</v>
      </c>
      <c r="I281" s="29">
        <v>125411.69938446139</v>
      </c>
      <c r="J281" s="30">
        <v>745168.70224886178</v>
      </c>
      <c r="K281" s="30">
        <v>2102207.803789611</v>
      </c>
      <c r="L281" s="30">
        <v>4379790.1304211719</v>
      </c>
      <c r="M281" s="30">
        <v>649512.09063150361</v>
      </c>
      <c r="N281" s="30">
        <v>1087310.3888704178</v>
      </c>
      <c r="O281" s="31">
        <v>181714.37226842975</v>
      </c>
      <c r="P281" s="32">
        <v>2877131.5938055757</v>
      </c>
      <c r="Q281" s="32">
        <v>6393983.5938088819</v>
      </c>
      <c r="R281" s="32">
        <v>649512.09063150361</v>
      </c>
      <c r="S281" s="36">
        <v>276</v>
      </c>
      <c r="T281" s="33" t="s">
        <v>588</v>
      </c>
      <c r="U281" s="34">
        <v>43293</v>
      </c>
      <c r="V281" s="27" t="s">
        <v>37</v>
      </c>
      <c r="W281" s="35">
        <v>156670.31749219465</v>
      </c>
      <c r="X281" s="35">
        <v>90560.604115454757</v>
      </c>
      <c r="Y281" s="35">
        <v>131858.42549987492</v>
      </c>
      <c r="Z281" s="35">
        <v>2502.9509908876648</v>
      </c>
      <c r="AA281" s="35">
        <v>46753.290927555987</v>
      </c>
      <c r="AB281" s="35">
        <v>50713.423373562437</v>
      </c>
      <c r="AC281" s="35">
        <v>12408.151952319011</v>
      </c>
      <c r="AD281" s="35">
        <v>51581.416105099968</v>
      </c>
      <c r="AE281" s="35">
        <v>0</v>
      </c>
      <c r="AG281" s="1">
        <f t="shared" si="24"/>
        <v>0</v>
      </c>
      <c r="AH281" s="1">
        <f t="shared" si="25"/>
        <v>51581.416105099968</v>
      </c>
      <c r="AI281">
        <f t="shared" si="26"/>
        <v>7</v>
      </c>
      <c r="AJ281" s="1" t="str">
        <f t="shared" si="27"/>
        <v>Summer</v>
      </c>
      <c r="AL281" s="1">
        <f t="shared" si="28"/>
        <v>0</v>
      </c>
      <c r="AM281" s="1">
        <f t="shared" si="29"/>
        <v>156670.31749219465</v>
      </c>
    </row>
    <row r="282" spans="1:39" x14ac:dyDescent="0.2">
      <c r="A282" s="24" t="s">
        <v>589</v>
      </c>
      <c r="B282" s="36">
        <v>277</v>
      </c>
      <c r="C282" s="37">
        <v>43293</v>
      </c>
      <c r="D282" s="26">
        <v>43282</v>
      </c>
      <c r="E282" s="38">
        <v>2018</v>
      </c>
      <c r="F282" s="38" t="s">
        <v>37</v>
      </c>
      <c r="G282" s="38">
        <v>12</v>
      </c>
      <c r="H282" s="39">
        <v>13</v>
      </c>
      <c r="I282" s="29">
        <v>126741.0543578608</v>
      </c>
      <c r="J282" s="30">
        <v>734598.32735812396</v>
      </c>
      <c r="K282" s="30">
        <v>2185152.3047335506</v>
      </c>
      <c r="L282" s="30">
        <v>4523124.9304109998</v>
      </c>
      <c r="M282" s="30">
        <v>679617.88317640475</v>
      </c>
      <c r="N282" s="30">
        <v>1081714.8135048496</v>
      </c>
      <c r="O282" s="31">
        <v>183069.94889708504</v>
      </c>
      <c r="P282" s="32">
        <v>2991511.2422678163</v>
      </c>
      <c r="Q282" s="32">
        <v>6522508.0201710584</v>
      </c>
      <c r="R282" s="32">
        <v>679617.88317640475</v>
      </c>
      <c r="S282" s="36">
        <v>277</v>
      </c>
      <c r="T282" s="33" t="s">
        <v>590</v>
      </c>
      <c r="U282" s="34">
        <v>43293</v>
      </c>
      <c r="V282" s="27" t="s">
        <v>37</v>
      </c>
      <c r="W282" s="35">
        <v>172462.91100829022</v>
      </c>
      <c r="X282" s="35">
        <v>90893.899520054649</v>
      </c>
      <c r="Y282" s="35">
        <v>134244.51991948931</v>
      </c>
      <c r="Z282" s="35">
        <v>2548.2440949823367</v>
      </c>
      <c r="AA282" s="35">
        <v>46795.83259355012</v>
      </c>
      <c r="AB282" s="35">
        <v>51471.149317967996</v>
      </c>
      <c r="AC282" s="35">
        <v>12609.138629154766</v>
      </c>
      <c r="AD282" s="35">
        <v>51932.48632027144</v>
      </c>
      <c r="AE282" s="35">
        <v>0</v>
      </c>
      <c r="AG282" s="1">
        <f t="shared" si="24"/>
        <v>0</v>
      </c>
      <c r="AH282" s="1">
        <f t="shared" si="25"/>
        <v>51932.48632027144</v>
      </c>
      <c r="AI282">
        <f t="shared" si="26"/>
        <v>7</v>
      </c>
      <c r="AJ282" s="1" t="str">
        <f t="shared" si="27"/>
        <v>Summer</v>
      </c>
      <c r="AL282" s="1">
        <f t="shared" si="28"/>
        <v>0</v>
      </c>
      <c r="AM282" s="1">
        <f t="shared" si="29"/>
        <v>172462.91100829022</v>
      </c>
    </row>
    <row r="283" spans="1:39" x14ac:dyDescent="0.2">
      <c r="A283" s="24" t="s">
        <v>591</v>
      </c>
      <c r="B283" s="36">
        <v>278</v>
      </c>
      <c r="C283" s="37">
        <v>43293</v>
      </c>
      <c r="D283" s="26">
        <v>43282</v>
      </c>
      <c r="E283" s="38">
        <v>2018</v>
      </c>
      <c r="F283" s="38" t="s">
        <v>37</v>
      </c>
      <c r="G283" s="38">
        <v>12</v>
      </c>
      <c r="H283" s="39">
        <v>14</v>
      </c>
      <c r="I283" s="29">
        <v>126848.40257367351</v>
      </c>
      <c r="J283" s="30">
        <v>607928.70525122969</v>
      </c>
      <c r="K283" s="30">
        <v>2264509.8226998546</v>
      </c>
      <c r="L283" s="30">
        <v>4629386.9253074322</v>
      </c>
      <c r="M283" s="30">
        <v>699230.96865941864</v>
      </c>
      <c r="N283" s="30">
        <v>1091996.8886300859</v>
      </c>
      <c r="O283" s="31">
        <v>182174.9363193897</v>
      </c>
      <c r="P283" s="32">
        <v>3090589.1939329468</v>
      </c>
      <c r="Q283" s="32">
        <v>6511487.4555081371</v>
      </c>
      <c r="R283" s="32">
        <v>699230.96865941864</v>
      </c>
      <c r="S283" s="36">
        <v>278</v>
      </c>
      <c r="T283" s="33" t="s">
        <v>592</v>
      </c>
      <c r="U283" s="34">
        <v>43293</v>
      </c>
      <c r="V283" s="27" t="s">
        <v>37</v>
      </c>
      <c r="W283" s="35">
        <v>172293.10475544492</v>
      </c>
      <c r="X283" s="35">
        <v>93299.994752546729</v>
      </c>
      <c r="Y283" s="35">
        <v>135392.47967360061</v>
      </c>
      <c r="Z283" s="35">
        <v>2570.034792036085</v>
      </c>
      <c r="AA283" s="35">
        <v>46668.207595567714</v>
      </c>
      <c r="AB283" s="35">
        <v>50944.038154360278</v>
      </c>
      <c r="AC283" s="35">
        <v>12381.663746544797</v>
      </c>
      <c r="AD283" s="35">
        <v>52669.543144966672</v>
      </c>
      <c r="AE283" s="35">
        <v>0</v>
      </c>
      <c r="AG283" s="1">
        <f t="shared" si="24"/>
        <v>52669.543144966672</v>
      </c>
      <c r="AH283" s="1">
        <f t="shared" si="25"/>
        <v>0</v>
      </c>
      <c r="AI283">
        <f t="shared" si="26"/>
        <v>7</v>
      </c>
      <c r="AJ283" s="1" t="str">
        <f t="shared" si="27"/>
        <v>Summer</v>
      </c>
      <c r="AL283" s="1">
        <f t="shared" si="28"/>
        <v>172293.10475544492</v>
      </c>
      <c r="AM283" s="1">
        <f t="shared" si="29"/>
        <v>0</v>
      </c>
    </row>
    <row r="284" spans="1:39" x14ac:dyDescent="0.2">
      <c r="A284" s="24" t="s">
        <v>593</v>
      </c>
      <c r="B284" s="36">
        <v>279</v>
      </c>
      <c r="C284" s="37">
        <v>43293</v>
      </c>
      <c r="D284" s="26">
        <v>43282</v>
      </c>
      <c r="E284" s="38">
        <v>2018</v>
      </c>
      <c r="F284" s="38" t="s">
        <v>37</v>
      </c>
      <c r="G284" s="38">
        <v>12</v>
      </c>
      <c r="H284" s="39">
        <v>15</v>
      </c>
      <c r="I284" s="29">
        <v>130135.33530066056</v>
      </c>
      <c r="J284" s="30">
        <v>613669.51497908693</v>
      </c>
      <c r="K284" s="30">
        <v>2326041.6862445381</v>
      </c>
      <c r="L284" s="30">
        <v>4723264.6786927162</v>
      </c>
      <c r="M284" s="30">
        <v>715806.43717985251</v>
      </c>
      <c r="N284" s="30">
        <v>1108775.7055278847</v>
      </c>
      <c r="O284" s="31">
        <v>184798.29466393447</v>
      </c>
      <c r="P284" s="32">
        <v>3171983.458725051</v>
      </c>
      <c r="Q284" s="32">
        <v>6630508.1938636219</v>
      </c>
      <c r="R284" s="32">
        <v>715806.43717985251</v>
      </c>
      <c r="S284" s="36">
        <v>279</v>
      </c>
      <c r="T284" s="33" t="s">
        <v>594</v>
      </c>
      <c r="U284" s="34">
        <v>43293</v>
      </c>
      <c r="V284" s="27" t="s">
        <v>37</v>
      </c>
      <c r="W284" s="35">
        <v>206382.6018452484</v>
      </c>
      <c r="X284" s="35">
        <v>89113.610325159229</v>
      </c>
      <c r="Y284" s="35">
        <v>132096.66630030127</v>
      </c>
      <c r="Z284" s="35">
        <v>2507.4733037033716</v>
      </c>
      <c r="AA284" s="35">
        <v>46412.957599602894</v>
      </c>
      <c r="AB284" s="35">
        <v>49964.53145127718</v>
      </c>
      <c r="AC284" s="35">
        <v>12018.442502596774</v>
      </c>
      <c r="AD284" s="35">
        <v>52635.07735199458</v>
      </c>
      <c r="AE284" s="35">
        <v>0</v>
      </c>
      <c r="AG284" s="1">
        <f t="shared" si="24"/>
        <v>52635.07735199458</v>
      </c>
      <c r="AH284" s="1">
        <f t="shared" si="25"/>
        <v>0</v>
      </c>
      <c r="AI284">
        <f t="shared" si="26"/>
        <v>7</v>
      </c>
      <c r="AJ284" s="1" t="str">
        <f t="shared" si="27"/>
        <v>Summer</v>
      </c>
      <c r="AL284" s="1">
        <f t="shared" si="28"/>
        <v>206382.6018452484</v>
      </c>
      <c r="AM284" s="1">
        <f t="shared" si="29"/>
        <v>0</v>
      </c>
    </row>
    <row r="285" spans="1:39" x14ac:dyDescent="0.2">
      <c r="A285" s="24" t="s">
        <v>595</v>
      </c>
      <c r="B285" s="36">
        <v>280</v>
      </c>
      <c r="C285" s="37">
        <v>43293</v>
      </c>
      <c r="D285" s="26">
        <v>43282</v>
      </c>
      <c r="E285" s="38">
        <v>2018</v>
      </c>
      <c r="F285" s="38" t="s">
        <v>37</v>
      </c>
      <c r="G285" s="38">
        <v>12</v>
      </c>
      <c r="H285" s="39">
        <v>16</v>
      </c>
      <c r="I285" s="29">
        <v>133024.36993729032</v>
      </c>
      <c r="J285" s="30">
        <v>625264.98805117735</v>
      </c>
      <c r="K285" s="30">
        <v>2370579.0261002849</v>
      </c>
      <c r="L285" s="30">
        <v>4767575.5329945469</v>
      </c>
      <c r="M285" s="30">
        <v>728181.83332288032</v>
      </c>
      <c r="N285" s="30">
        <v>1089889.3815063469</v>
      </c>
      <c r="O285" s="31">
        <v>183462.23913446578</v>
      </c>
      <c r="P285" s="32">
        <v>3231785.2293604556</v>
      </c>
      <c r="Q285" s="32">
        <v>6666192.1416865364</v>
      </c>
      <c r="R285" s="32">
        <v>728181.83332288032</v>
      </c>
      <c r="S285" s="36">
        <v>280</v>
      </c>
      <c r="T285" s="33" t="s">
        <v>596</v>
      </c>
      <c r="U285" s="34">
        <v>43293</v>
      </c>
      <c r="V285" s="27" t="s">
        <v>37</v>
      </c>
      <c r="W285" s="35">
        <v>215000.16247952217</v>
      </c>
      <c r="X285" s="35">
        <v>92286.450351971362</v>
      </c>
      <c r="Y285" s="35">
        <v>131199.01632019249</v>
      </c>
      <c r="Z285" s="35">
        <v>2490.4340140359418</v>
      </c>
      <c r="AA285" s="35">
        <v>46753.290927555987</v>
      </c>
      <c r="AB285" s="35">
        <v>48511.19299730791</v>
      </c>
      <c r="AC285" s="35">
        <v>11497.272219180073</v>
      </c>
      <c r="AD285" s="35">
        <v>50773.570459980081</v>
      </c>
      <c r="AE285" s="35">
        <v>0</v>
      </c>
      <c r="AG285" s="1">
        <f t="shared" si="24"/>
        <v>50773.570459980081</v>
      </c>
      <c r="AH285" s="1">
        <f t="shared" si="25"/>
        <v>0</v>
      </c>
      <c r="AI285">
        <f t="shared" si="26"/>
        <v>7</v>
      </c>
      <c r="AJ285" s="1" t="str">
        <f t="shared" si="27"/>
        <v>Summer</v>
      </c>
      <c r="AL285" s="1">
        <f t="shared" si="28"/>
        <v>215000.16247952217</v>
      </c>
      <c r="AM285" s="1">
        <f t="shared" si="29"/>
        <v>0</v>
      </c>
    </row>
    <row r="286" spans="1:39" x14ac:dyDescent="0.2">
      <c r="A286" s="24" t="s">
        <v>597</v>
      </c>
      <c r="B286" s="36">
        <v>281</v>
      </c>
      <c r="C286" s="37">
        <v>43293</v>
      </c>
      <c r="D286" s="26">
        <v>43282</v>
      </c>
      <c r="E286" s="38">
        <v>2018</v>
      </c>
      <c r="F286" s="38" t="s">
        <v>37</v>
      </c>
      <c r="G286" s="38">
        <v>12</v>
      </c>
      <c r="H286" s="39">
        <v>17</v>
      </c>
      <c r="I286" s="29">
        <v>134496.06948851969</v>
      </c>
      <c r="J286" s="30">
        <v>628105.68448980153</v>
      </c>
      <c r="K286" s="30">
        <v>2387636.1728633372</v>
      </c>
      <c r="L286" s="30">
        <v>4714346.2602861729</v>
      </c>
      <c r="M286" s="30">
        <v>730652.48149104125</v>
      </c>
      <c r="N286" s="30">
        <v>1066260.8316316337</v>
      </c>
      <c r="O286" s="31">
        <v>181944.16846790729</v>
      </c>
      <c r="P286" s="32">
        <v>3252784.7238428984</v>
      </c>
      <c r="Q286" s="32">
        <v>6590656.9448755151</v>
      </c>
      <c r="R286" s="32">
        <v>730652.48149104125</v>
      </c>
      <c r="S286" s="36">
        <v>281</v>
      </c>
      <c r="T286" s="33" t="s">
        <v>598</v>
      </c>
      <c r="U286" s="34">
        <v>43293</v>
      </c>
      <c r="V286" s="27" t="s">
        <v>37</v>
      </c>
      <c r="W286" s="35">
        <v>209785.45891843882</v>
      </c>
      <c r="X286" s="35">
        <v>85291.849644513073</v>
      </c>
      <c r="Y286" s="35">
        <v>125651.09141687361</v>
      </c>
      <c r="Z286" s="35">
        <v>2385.1226994082276</v>
      </c>
      <c r="AA286" s="35">
        <v>46370.415933608761</v>
      </c>
      <c r="AB286" s="35">
        <v>47727.861497877515</v>
      </c>
      <c r="AC286" s="35">
        <v>10779.674329848543</v>
      </c>
      <c r="AD286" s="35">
        <v>51140.650731388196</v>
      </c>
      <c r="AE286" s="35">
        <v>0</v>
      </c>
      <c r="AG286" s="1">
        <f t="shared" si="24"/>
        <v>51140.650731388196</v>
      </c>
      <c r="AH286" s="1">
        <f t="shared" si="25"/>
        <v>0</v>
      </c>
      <c r="AI286">
        <f t="shared" si="26"/>
        <v>7</v>
      </c>
      <c r="AJ286" s="1" t="str">
        <f t="shared" si="27"/>
        <v>Summer</v>
      </c>
      <c r="AL286" s="1">
        <f t="shared" si="28"/>
        <v>209785.45891843882</v>
      </c>
      <c r="AM286" s="1">
        <f t="shared" si="29"/>
        <v>0</v>
      </c>
    </row>
    <row r="287" spans="1:39" x14ac:dyDescent="0.2">
      <c r="A287" s="24" t="s">
        <v>599</v>
      </c>
      <c r="B287" s="36">
        <v>282</v>
      </c>
      <c r="C287" s="37">
        <v>43293</v>
      </c>
      <c r="D287" s="26">
        <v>43282</v>
      </c>
      <c r="E287" s="38">
        <v>2018</v>
      </c>
      <c r="F287" s="38" t="s">
        <v>37</v>
      </c>
      <c r="G287" s="38">
        <v>12</v>
      </c>
      <c r="H287" s="39">
        <v>18</v>
      </c>
      <c r="I287" s="29">
        <v>137293.49743701756</v>
      </c>
      <c r="J287" s="30">
        <v>705555.88496294012</v>
      </c>
      <c r="K287" s="30">
        <v>2364281.0871021491</v>
      </c>
      <c r="L287" s="30">
        <v>4607398.0592460278</v>
      </c>
      <c r="M287" s="30">
        <v>718028.65566877369</v>
      </c>
      <c r="N287" s="30">
        <v>1040222.7672181168</v>
      </c>
      <c r="O287" s="31">
        <v>184407.20723366991</v>
      </c>
      <c r="P287" s="32">
        <v>3219603.2402079403</v>
      </c>
      <c r="Q287" s="32">
        <v>6537583.9186607543</v>
      </c>
      <c r="R287" s="32">
        <v>718028.65566877369</v>
      </c>
      <c r="S287" s="36">
        <v>282</v>
      </c>
      <c r="T287" s="33" t="s">
        <v>600</v>
      </c>
      <c r="U287" s="34">
        <v>43293</v>
      </c>
      <c r="V287" s="27" t="s">
        <v>37</v>
      </c>
      <c r="W287" s="35">
        <v>227875.53014973999</v>
      </c>
      <c r="X287" s="35">
        <v>77308.659278170453</v>
      </c>
      <c r="Y287" s="35">
        <v>123262.81084618217</v>
      </c>
      <c r="Z287" s="35">
        <v>2339.7880975557619</v>
      </c>
      <c r="AA287" s="35">
        <v>46242.790935626341</v>
      </c>
      <c r="AB287" s="35">
        <v>47145.450726007148</v>
      </c>
      <c r="AC287" s="35">
        <v>10563.255195130791</v>
      </c>
      <c r="AD287" s="35">
        <v>50831.401498298692</v>
      </c>
      <c r="AE287" s="35">
        <v>0</v>
      </c>
      <c r="AG287" s="1">
        <f t="shared" si="24"/>
        <v>50831.401498298692</v>
      </c>
      <c r="AH287" s="1">
        <f t="shared" si="25"/>
        <v>0</v>
      </c>
      <c r="AI287">
        <f t="shared" si="26"/>
        <v>7</v>
      </c>
      <c r="AJ287" s="1" t="str">
        <f t="shared" si="27"/>
        <v>Summer</v>
      </c>
      <c r="AL287" s="1">
        <f t="shared" si="28"/>
        <v>227875.53014973999</v>
      </c>
      <c r="AM287" s="1">
        <f t="shared" si="29"/>
        <v>0</v>
      </c>
    </row>
    <row r="288" spans="1:39" x14ac:dyDescent="0.2">
      <c r="A288" s="24" t="s">
        <v>601</v>
      </c>
      <c r="B288" s="36">
        <v>283</v>
      </c>
      <c r="C288" s="37">
        <v>43293</v>
      </c>
      <c r="D288" s="26">
        <v>43282</v>
      </c>
      <c r="E288" s="38">
        <v>2018</v>
      </c>
      <c r="F288" s="38" t="s">
        <v>37</v>
      </c>
      <c r="G288" s="38">
        <v>12</v>
      </c>
      <c r="H288" s="39">
        <v>19</v>
      </c>
      <c r="I288" s="29">
        <v>134223.44157905501</v>
      </c>
      <c r="J288" s="30">
        <v>750116.56793544791</v>
      </c>
      <c r="K288" s="30">
        <v>2305467.5164596247</v>
      </c>
      <c r="L288" s="30">
        <v>4407834.0505834557</v>
      </c>
      <c r="M288" s="30">
        <v>695938.02297624503</v>
      </c>
      <c r="N288" s="30">
        <v>1018008.0419076532</v>
      </c>
      <c r="O288" s="31">
        <v>183229.0146345057</v>
      </c>
      <c r="P288" s="32">
        <v>3135628.9810149251</v>
      </c>
      <c r="Q288" s="32">
        <v>6359187.6750610629</v>
      </c>
      <c r="R288" s="32">
        <v>695938.02297624503</v>
      </c>
      <c r="S288" s="36">
        <v>283</v>
      </c>
      <c r="T288" s="33" t="s">
        <v>602</v>
      </c>
      <c r="U288" s="34">
        <v>43293</v>
      </c>
      <c r="V288" s="27" t="s">
        <v>37</v>
      </c>
      <c r="W288" s="35">
        <v>219466.91165245007</v>
      </c>
      <c r="X288" s="35">
        <v>73593.658880573901</v>
      </c>
      <c r="Y288" s="35">
        <v>119298.06932651199</v>
      </c>
      <c r="Z288" s="35">
        <v>2264.5289423091267</v>
      </c>
      <c r="AA288" s="35">
        <v>46030.082605655662</v>
      </c>
      <c r="AB288" s="35">
        <v>46400.22258311577</v>
      </c>
      <c r="AC288" s="35">
        <v>10240.951620314596</v>
      </c>
      <c r="AD288" s="35">
        <v>50347.352135967216</v>
      </c>
      <c r="AE288" s="35">
        <v>0</v>
      </c>
      <c r="AG288" s="1">
        <f t="shared" si="24"/>
        <v>50347.352135967216</v>
      </c>
      <c r="AH288" s="1">
        <f t="shared" si="25"/>
        <v>0</v>
      </c>
      <c r="AI288">
        <f t="shared" si="26"/>
        <v>7</v>
      </c>
      <c r="AJ288" s="1" t="str">
        <f t="shared" si="27"/>
        <v>Summer</v>
      </c>
      <c r="AL288" s="1">
        <f t="shared" si="28"/>
        <v>219466.91165245007</v>
      </c>
      <c r="AM288" s="1">
        <f t="shared" si="29"/>
        <v>0</v>
      </c>
    </row>
    <row r="289" spans="1:39" x14ac:dyDescent="0.2">
      <c r="A289" s="24" t="s">
        <v>603</v>
      </c>
      <c r="B289" s="36">
        <v>284</v>
      </c>
      <c r="C289" s="37">
        <v>43293</v>
      </c>
      <c r="D289" s="26">
        <v>43282</v>
      </c>
      <c r="E289" s="38">
        <v>2018</v>
      </c>
      <c r="F289" s="38" t="s">
        <v>37</v>
      </c>
      <c r="G289" s="38">
        <v>12</v>
      </c>
      <c r="H289" s="39">
        <v>20</v>
      </c>
      <c r="I289" s="29">
        <v>132742.45197793079</v>
      </c>
      <c r="J289" s="30">
        <v>748104.56382082764</v>
      </c>
      <c r="K289" s="30">
        <v>2207320.8903725282</v>
      </c>
      <c r="L289" s="30">
        <v>4182756.6511467905</v>
      </c>
      <c r="M289" s="30">
        <v>666627.01321664616</v>
      </c>
      <c r="N289" s="30">
        <v>1004594.7780325103</v>
      </c>
      <c r="O289" s="31">
        <v>185402.58515923365</v>
      </c>
      <c r="P289" s="32">
        <v>3006690.3555671051</v>
      </c>
      <c r="Q289" s="32">
        <v>6120858.5781593621</v>
      </c>
      <c r="R289" s="32">
        <v>666627.01321664616</v>
      </c>
      <c r="S289" s="36">
        <v>284</v>
      </c>
      <c r="T289" s="33" t="s">
        <v>604</v>
      </c>
      <c r="U289" s="34">
        <v>43293</v>
      </c>
      <c r="V289" s="27" t="s">
        <v>37</v>
      </c>
      <c r="W289" s="35">
        <v>220091.82153244986</v>
      </c>
      <c r="X289" s="35">
        <v>68764.5590654564</v>
      </c>
      <c r="Y289" s="35">
        <v>111019.24791110422</v>
      </c>
      <c r="Z289" s="35">
        <v>2107.3794527219288</v>
      </c>
      <c r="AA289" s="35">
        <v>46795.83259355012</v>
      </c>
      <c r="AB289" s="35">
        <v>45641.278790530334</v>
      </c>
      <c r="AC289" s="35">
        <v>9899.568330127413</v>
      </c>
      <c r="AD289" s="35">
        <v>48205.766175789635</v>
      </c>
      <c r="AE289" s="35">
        <v>788.86457770385221</v>
      </c>
      <c r="AG289" s="1">
        <f t="shared" si="24"/>
        <v>48205.766175789635</v>
      </c>
      <c r="AH289" s="1">
        <f t="shared" si="25"/>
        <v>0</v>
      </c>
      <c r="AI289">
        <f t="shared" si="26"/>
        <v>7</v>
      </c>
      <c r="AJ289" s="1" t="str">
        <f t="shared" si="27"/>
        <v>Summer</v>
      </c>
      <c r="AL289" s="1">
        <f t="shared" si="28"/>
        <v>220091.82153244986</v>
      </c>
      <c r="AM289" s="1">
        <f t="shared" si="29"/>
        <v>0</v>
      </c>
    </row>
    <row r="290" spans="1:39" x14ac:dyDescent="0.2">
      <c r="A290" s="24" t="s">
        <v>605</v>
      </c>
      <c r="B290" s="36">
        <v>285</v>
      </c>
      <c r="C290" s="37">
        <v>43293</v>
      </c>
      <c r="D290" s="26">
        <v>43282</v>
      </c>
      <c r="E290" s="38">
        <v>2018</v>
      </c>
      <c r="F290" s="38" t="s">
        <v>37</v>
      </c>
      <c r="G290" s="38">
        <v>12</v>
      </c>
      <c r="H290" s="39">
        <v>21</v>
      </c>
      <c r="I290" s="29">
        <v>128511.84879379136</v>
      </c>
      <c r="J290" s="30">
        <v>735738.15744120779</v>
      </c>
      <c r="K290" s="30">
        <v>2101932.419848389</v>
      </c>
      <c r="L290" s="30">
        <v>3953620.9719066401</v>
      </c>
      <c r="M290" s="30">
        <v>633111.09858907189</v>
      </c>
      <c r="N290" s="30">
        <v>986506.51649488846</v>
      </c>
      <c r="O290" s="31">
        <v>182683.03927023979</v>
      </c>
      <c r="P290" s="32">
        <v>2863555.3672312521</v>
      </c>
      <c r="Q290" s="32">
        <v>5858548.6851129765</v>
      </c>
      <c r="R290" s="32">
        <v>633111.09858907189</v>
      </c>
      <c r="S290" s="36">
        <v>285</v>
      </c>
      <c r="T290" s="33" t="s">
        <v>606</v>
      </c>
      <c r="U290" s="34">
        <v>43293</v>
      </c>
      <c r="V290" s="27" t="s">
        <v>37</v>
      </c>
      <c r="W290" s="35">
        <v>196273.57749804758</v>
      </c>
      <c r="X290" s="35">
        <v>62090.098928524887</v>
      </c>
      <c r="Y290" s="35">
        <v>107623.62956255113</v>
      </c>
      <c r="Z290" s="35">
        <v>2042.9234554811962</v>
      </c>
      <c r="AA290" s="35">
        <v>46668.207595567714</v>
      </c>
      <c r="AB290" s="35">
        <v>44288.577751714045</v>
      </c>
      <c r="AC290" s="35">
        <v>9686.1125928246929</v>
      </c>
      <c r="AD290" s="35">
        <v>47338.059662483407</v>
      </c>
      <c r="AE290" s="35">
        <v>3667.576839131214</v>
      </c>
      <c r="AG290" s="1">
        <f t="shared" si="24"/>
        <v>47338.059662483407</v>
      </c>
      <c r="AH290" s="1">
        <f t="shared" si="25"/>
        <v>0</v>
      </c>
      <c r="AI290">
        <f t="shared" si="26"/>
        <v>7</v>
      </c>
      <c r="AJ290" s="1" t="str">
        <f t="shared" si="27"/>
        <v>Summer</v>
      </c>
      <c r="AL290" s="1">
        <f t="shared" si="28"/>
        <v>196273.57749804758</v>
      </c>
      <c r="AM290" s="1">
        <f t="shared" si="29"/>
        <v>0</v>
      </c>
    </row>
    <row r="291" spans="1:39" x14ac:dyDescent="0.2">
      <c r="A291" s="24" t="s">
        <v>607</v>
      </c>
      <c r="B291" s="36">
        <v>286</v>
      </c>
      <c r="C291" s="37">
        <v>43293</v>
      </c>
      <c r="D291" s="26">
        <v>43282</v>
      </c>
      <c r="E291" s="38">
        <v>2018</v>
      </c>
      <c r="F291" s="38" t="s">
        <v>37</v>
      </c>
      <c r="G291" s="38">
        <v>12</v>
      </c>
      <c r="H291" s="39">
        <v>22</v>
      </c>
      <c r="I291" s="29">
        <v>118770.84675339164</v>
      </c>
      <c r="J291" s="30">
        <v>706534.74527575716</v>
      </c>
      <c r="K291" s="30">
        <v>1911909.3494962452</v>
      </c>
      <c r="L291" s="30">
        <v>3616800.1510446561</v>
      </c>
      <c r="M291" s="30">
        <v>586535.6579536252</v>
      </c>
      <c r="N291" s="30">
        <v>949204.38038502203</v>
      </c>
      <c r="O291" s="31">
        <v>180954.77555845154</v>
      </c>
      <c r="P291" s="32">
        <v>2617215.8542032619</v>
      </c>
      <c r="Q291" s="32">
        <v>5453494.0522638867</v>
      </c>
      <c r="R291" s="32">
        <v>586535.6579536252</v>
      </c>
      <c r="S291" s="36">
        <v>286</v>
      </c>
      <c r="T291" s="33" t="s">
        <v>608</v>
      </c>
      <c r="U291" s="34">
        <v>43293</v>
      </c>
      <c r="V291" s="27" t="s">
        <v>37</v>
      </c>
      <c r="W291" s="35">
        <v>173272.25880810645</v>
      </c>
      <c r="X291" s="35">
        <v>54102.434499307834</v>
      </c>
      <c r="Y291" s="35">
        <v>96400.632509511008</v>
      </c>
      <c r="Z291" s="35">
        <v>1829.8873033495086</v>
      </c>
      <c r="AA291" s="35">
        <v>46838.374259544253</v>
      </c>
      <c r="AB291" s="35">
        <v>43072.712928532965</v>
      </c>
      <c r="AC291" s="35">
        <v>9013.4215601509604</v>
      </c>
      <c r="AD291" s="35">
        <v>47617.027092794247</v>
      </c>
      <c r="AE291" s="35">
        <v>3931.6723686676705</v>
      </c>
      <c r="AG291" s="1">
        <f t="shared" si="24"/>
        <v>0</v>
      </c>
      <c r="AH291" s="1">
        <f t="shared" si="25"/>
        <v>47617.027092794247</v>
      </c>
      <c r="AI291">
        <f t="shared" si="26"/>
        <v>7</v>
      </c>
      <c r="AJ291" s="1" t="str">
        <f t="shared" si="27"/>
        <v>Summer</v>
      </c>
      <c r="AL291" s="1">
        <f t="shared" si="28"/>
        <v>0</v>
      </c>
      <c r="AM291" s="1">
        <f t="shared" si="29"/>
        <v>173272.25880810645</v>
      </c>
    </row>
    <row r="292" spans="1:39" x14ac:dyDescent="0.2">
      <c r="A292" s="24" t="s">
        <v>609</v>
      </c>
      <c r="B292" s="36">
        <v>287</v>
      </c>
      <c r="C292" s="37">
        <v>43293</v>
      </c>
      <c r="D292" s="26">
        <v>43282</v>
      </c>
      <c r="E292" s="38">
        <v>2018</v>
      </c>
      <c r="F292" s="38" t="s">
        <v>37</v>
      </c>
      <c r="G292" s="38">
        <v>12</v>
      </c>
      <c r="H292" s="39">
        <v>23</v>
      </c>
      <c r="I292" s="29">
        <v>106886.35073910965</v>
      </c>
      <c r="J292" s="30">
        <v>685221.34189581161</v>
      </c>
      <c r="K292" s="30">
        <v>1687188.85482693</v>
      </c>
      <c r="L292" s="30">
        <v>3310927.9995927876</v>
      </c>
      <c r="M292" s="30">
        <v>523750.23511809355</v>
      </c>
      <c r="N292" s="30">
        <v>927052.00029946712</v>
      </c>
      <c r="O292" s="31">
        <v>176356.64008493483</v>
      </c>
      <c r="P292" s="32">
        <v>2317825.4406841332</v>
      </c>
      <c r="Q292" s="32">
        <v>5099557.981873001</v>
      </c>
      <c r="R292" s="32">
        <v>523750.23511809355</v>
      </c>
      <c r="S292" s="36">
        <v>287</v>
      </c>
      <c r="T292" s="33" t="s">
        <v>610</v>
      </c>
      <c r="U292" s="34">
        <v>43293</v>
      </c>
      <c r="V292" s="27" t="s">
        <v>37</v>
      </c>
      <c r="W292" s="35">
        <v>149658.41521549164</v>
      </c>
      <c r="X292" s="35">
        <v>48216.320414152513</v>
      </c>
      <c r="Y292" s="35">
        <v>91296.619537397797</v>
      </c>
      <c r="Z292" s="35">
        <v>1733.0023733374605</v>
      </c>
      <c r="AA292" s="35">
        <v>46668.207595567714</v>
      </c>
      <c r="AB292" s="35">
        <v>41872.590095920714</v>
      </c>
      <c r="AC292" s="35">
        <v>8565.9714664266976</v>
      </c>
      <c r="AD292" s="35">
        <v>47759.912906288017</v>
      </c>
      <c r="AE292" s="35">
        <v>3931.6723686676705</v>
      </c>
      <c r="AG292" s="1">
        <f t="shared" si="24"/>
        <v>0</v>
      </c>
      <c r="AH292" s="1">
        <f t="shared" si="25"/>
        <v>47759.912906288017</v>
      </c>
      <c r="AI292">
        <f t="shared" si="26"/>
        <v>7</v>
      </c>
      <c r="AJ292" s="1" t="str">
        <f t="shared" si="27"/>
        <v>Summer</v>
      </c>
      <c r="AL292" s="1">
        <f t="shared" si="28"/>
        <v>0</v>
      </c>
      <c r="AM292" s="1">
        <f t="shared" si="29"/>
        <v>149658.41521549164</v>
      </c>
    </row>
    <row r="293" spans="1:39" x14ac:dyDescent="0.2">
      <c r="A293" s="24" t="s">
        <v>611</v>
      </c>
      <c r="B293" s="36">
        <v>288</v>
      </c>
      <c r="C293" s="37">
        <v>43293</v>
      </c>
      <c r="D293" s="26">
        <v>43282</v>
      </c>
      <c r="E293" s="38">
        <v>2018</v>
      </c>
      <c r="F293" s="38" t="s">
        <v>37</v>
      </c>
      <c r="G293" s="38">
        <v>12</v>
      </c>
      <c r="H293" s="39">
        <v>24</v>
      </c>
      <c r="I293" s="29">
        <v>98928.893762297317</v>
      </c>
      <c r="J293" s="30">
        <v>647498.06151728227</v>
      </c>
      <c r="K293" s="30">
        <v>1535905.4332401443</v>
      </c>
      <c r="L293" s="30">
        <v>3095939.1100357324</v>
      </c>
      <c r="M293" s="30">
        <v>473827.76016196748</v>
      </c>
      <c r="N293" s="30">
        <v>922282.71919881634</v>
      </c>
      <c r="O293" s="31">
        <v>177125.06271734615</v>
      </c>
      <c r="P293" s="32">
        <v>2108662.087164409</v>
      </c>
      <c r="Q293" s="32">
        <v>4842844.9534691768</v>
      </c>
      <c r="R293" s="32">
        <v>473827.76016196748</v>
      </c>
      <c r="S293" s="36">
        <v>288</v>
      </c>
      <c r="T293" s="33" t="s">
        <v>612</v>
      </c>
      <c r="U293" s="34">
        <v>43293</v>
      </c>
      <c r="V293" s="27" t="s">
        <v>37</v>
      </c>
      <c r="W293" s="35">
        <v>129020.39661049853</v>
      </c>
      <c r="X293" s="35">
        <v>45988.872482322629</v>
      </c>
      <c r="Y293" s="35">
        <v>85425.328263660253</v>
      </c>
      <c r="Z293" s="35">
        <v>1621.5528830551316</v>
      </c>
      <c r="AA293" s="35">
        <v>46838.374259544253</v>
      </c>
      <c r="AB293" s="35">
        <v>40123.931151050703</v>
      </c>
      <c r="AC293" s="35">
        <v>8343.5571526267213</v>
      </c>
      <c r="AD293" s="35">
        <v>48313.125526224438</v>
      </c>
      <c r="AE293" s="35">
        <v>3931.6723686676705</v>
      </c>
      <c r="AG293" s="1">
        <f t="shared" si="24"/>
        <v>0</v>
      </c>
      <c r="AH293" s="1">
        <f t="shared" si="25"/>
        <v>48313.125526224438</v>
      </c>
      <c r="AI293">
        <f t="shared" si="26"/>
        <v>7</v>
      </c>
      <c r="AJ293" s="1" t="str">
        <f t="shared" si="27"/>
        <v>Summer</v>
      </c>
      <c r="AL293" s="1">
        <f t="shared" si="28"/>
        <v>0</v>
      </c>
      <c r="AM293" s="1">
        <f t="shared" si="29"/>
        <v>129020.39661049853</v>
      </c>
    </row>
    <row r="294" spans="1:39" x14ac:dyDescent="0.2">
      <c r="A294" s="24" t="s">
        <v>613</v>
      </c>
      <c r="B294" s="36">
        <v>289</v>
      </c>
      <c r="C294" s="37">
        <v>43294</v>
      </c>
      <c r="D294" s="26">
        <v>43282</v>
      </c>
      <c r="E294" s="38">
        <v>2018</v>
      </c>
      <c r="F294" s="38" t="s">
        <v>37</v>
      </c>
      <c r="G294" s="38">
        <v>13</v>
      </c>
      <c r="H294" s="39">
        <v>1</v>
      </c>
      <c r="I294" s="29">
        <v>94766.001785812157</v>
      </c>
      <c r="J294" s="30">
        <v>659046.99642397324</v>
      </c>
      <c r="K294" s="30">
        <v>1371612.9197445933</v>
      </c>
      <c r="L294" s="30">
        <v>2889421.0216475865</v>
      </c>
      <c r="M294" s="30">
        <v>455505.83899231697</v>
      </c>
      <c r="N294" s="30">
        <v>913266.15197723976</v>
      </c>
      <c r="O294" s="31">
        <v>176427.02348649217</v>
      </c>
      <c r="P294" s="32">
        <v>1921884.7605227225</v>
      </c>
      <c r="Q294" s="32">
        <v>4638161.1935352916</v>
      </c>
      <c r="R294" s="32">
        <v>455505.83899231697</v>
      </c>
      <c r="S294" s="36">
        <v>289</v>
      </c>
      <c r="T294" s="33" t="s">
        <v>614</v>
      </c>
      <c r="U294" s="34">
        <v>43294</v>
      </c>
      <c r="V294" s="27" t="s">
        <v>37</v>
      </c>
      <c r="W294" s="35">
        <v>107994.90859458123</v>
      </c>
      <c r="X294" s="35">
        <v>44043.721249468887</v>
      </c>
      <c r="Y294" s="35">
        <v>83935.346460462591</v>
      </c>
      <c r="Z294" s="35">
        <v>1593.2698862228835</v>
      </c>
      <c r="AA294" s="35">
        <v>46668.207595567714</v>
      </c>
      <c r="AB294" s="35">
        <v>39336.153983520919</v>
      </c>
      <c r="AC294" s="35">
        <v>8039.3530917361868</v>
      </c>
      <c r="AD294" s="35">
        <v>47551.759780284512</v>
      </c>
      <c r="AE294" s="35">
        <v>3931.6723686676705</v>
      </c>
      <c r="AG294" s="1">
        <f t="shared" si="24"/>
        <v>0</v>
      </c>
      <c r="AH294" s="1">
        <f t="shared" si="25"/>
        <v>47551.759780284512</v>
      </c>
      <c r="AI294">
        <f t="shared" si="26"/>
        <v>7</v>
      </c>
      <c r="AJ294" s="1" t="str">
        <f t="shared" si="27"/>
        <v>Summer</v>
      </c>
      <c r="AL294" s="1">
        <f t="shared" si="28"/>
        <v>0</v>
      </c>
      <c r="AM294" s="1">
        <f t="shared" si="29"/>
        <v>107994.90859458123</v>
      </c>
    </row>
    <row r="295" spans="1:39" x14ac:dyDescent="0.2">
      <c r="A295" s="24" t="s">
        <v>615</v>
      </c>
      <c r="B295" s="36">
        <v>290</v>
      </c>
      <c r="C295" s="37">
        <v>43294</v>
      </c>
      <c r="D295" s="26">
        <v>43282</v>
      </c>
      <c r="E295" s="38">
        <v>2018</v>
      </c>
      <c r="F295" s="38" t="s">
        <v>37</v>
      </c>
      <c r="G295" s="38">
        <v>13</v>
      </c>
      <c r="H295" s="39">
        <v>2</v>
      </c>
      <c r="I295" s="29">
        <v>90722.182544764175</v>
      </c>
      <c r="J295" s="30">
        <v>648486.2228815665</v>
      </c>
      <c r="K295" s="30">
        <v>1273783.8949048712</v>
      </c>
      <c r="L295" s="30">
        <v>2830881.7142954133</v>
      </c>
      <c r="M295" s="30">
        <v>427332.45239948219</v>
      </c>
      <c r="N295" s="30">
        <v>906681.94638849818</v>
      </c>
      <c r="O295" s="31">
        <v>175757.63146359305</v>
      </c>
      <c r="P295" s="32">
        <v>1791838.5298491176</v>
      </c>
      <c r="Q295" s="32">
        <v>4561807.5150290709</v>
      </c>
      <c r="R295" s="32">
        <v>427332.45239948219</v>
      </c>
      <c r="S295" s="36">
        <v>290</v>
      </c>
      <c r="T295" s="33" t="s">
        <v>616</v>
      </c>
      <c r="U295" s="34">
        <v>43294</v>
      </c>
      <c r="V295" s="27" t="s">
        <v>37</v>
      </c>
      <c r="W295" s="35">
        <v>103375.18320951769</v>
      </c>
      <c r="X295" s="35">
        <v>49953.618337237094</v>
      </c>
      <c r="Y295" s="35">
        <v>79852.5575080321</v>
      </c>
      <c r="Z295" s="35">
        <v>1515.7699417534209</v>
      </c>
      <c r="AA295" s="35">
        <v>46625.665929573574</v>
      </c>
      <c r="AB295" s="35">
        <v>39319.901311304842</v>
      </c>
      <c r="AC295" s="35">
        <v>7950.0408775634087</v>
      </c>
      <c r="AD295" s="35">
        <v>47053.007376002555</v>
      </c>
      <c r="AE295" s="35">
        <v>3931.6723686676705</v>
      </c>
      <c r="AG295" s="1">
        <f t="shared" si="24"/>
        <v>0</v>
      </c>
      <c r="AH295" s="1">
        <f t="shared" si="25"/>
        <v>47053.007376002555</v>
      </c>
      <c r="AI295">
        <f t="shared" si="26"/>
        <v>7</v>
      </c>
      <c r="AJ295" s="1" t="str">
        <f t="shared" si="27"/>
        <v>Summer</v>
      </c>
      <c r="AL295" s="1">
        <f t="shared" si="28"/>
        <v>0</v>
      </c>
      <c r="AM295" s="1">
        <f t="shared" si="29"/>
        <v>103375.18320951769</v>
      </c>
    </row>
    <row r="296" spans="1:39" x14ac:dyDescent="0.2">
      <c r="A296" s="24" t="s">
        <v>617</v>
      </c>
      <c r="B296" s="36">
        <v>291</v>
      </c>
      <c r="C296" s="37">
        <v>43294</v>
      </c>
      <c r="D296" s="26">
        <v>43282</v>
      </c>
      <c r="E296" s="38">
        <v>2018</v>
      </c>
      <c r="F296" s="38" t="s">
        <v>37</v>
      </c>
      <c r="G296" s="38">
        <v>13</v>
      </c>
      <c r="H296" s="39">
        <v>3</v>
      </c>
      <c r="I296" s="29">
        <v>90362.938533997265</v>
      </c>
      <c r="J296" s="30">
        <v>642895.76545817824</v>
      </c>
      <c r="K296" s="30">
        <v>1240942.4207227242</v>
      </c>
      <c r="L296" s="30">
        <v>2774924.0703384802</v>
      </c>
      <c r="M296" s="30">
        <v>418540.48719939194</v>
      </c>
      <c r="N296" s="30">
        <v>907390.91839497979</v>
      </c>
      <c r="O296" s="31">
        <v>174858.75876825629</v>
      </c>
      <c r="P296" s="32">
        <v>1749845.8464561133</v>
      </c>
      <c r="Q296" s="32">
        <v>4500069.5129598938</v>
      </c>
      <c r="R296" s="32">
        <v>418540.48719939194</v>
      </c>
      <c r="S296" s="36">
        <v>291</v>
      </c>
      <c r="T296" s="33" t="s">
        <v>618</v>
      </c>
      <c r="U296" s="34">
        <v>43294</v>
      </c>
      <c r="V296" s="27" t="s">
        <v>37</v>
      </c>
      <c r="W296" s="35">
        <v>93598.821930145059</v>
      </c>
      <c r="X296" s="35">
        <v>48520.223321594982</v>
      </c>
      <c r="Y296" s="35">
        <v>78183.622589683277</v>
      </c>
      <c r="Z296" s="35">
        <v>1484.0900374031892</v>
      </c>
      <c r="AA296" s="35">
        <v>46327.874267614621</v>
      </c>
      <c r="AB296" s="35">
        <v>38171.536092379341</v>
      </c>
      <c r="AC296" s="35">
        <v>7942.3132502022627</v>
      </c>
      <c r="AD296" s="35">
        <v>46620.421942512978</v>
      </c>
      <c r="AE296" s="35">
        <v>3931.6723686676705</v>
      </c>
      <c r="AG296" s="1">
        <f t="shared" si="24"/>
        <v>0</v>
      </c>
      <c r="AH296" s="1">
        <f t="shared" si="25"/>
        <v>46620.421942512978</v>
      </c>
      <c r="AI296">
        <f t="shared" si="26"/>
        <v>7</v>
      </c>
      <c r="AJ296" s="1" t="str">
        <f t="shared" si="27"/>
        <v>Summer</v>
      </c>
      <c r="AL296" s="1">
        <f t="shared" si="28"/>
        <v>0</v>
      </c>
      <c r="AM296" s="1">
        <f t="shared" si="29"/>
        <v>93598.821930145059</v>
      </c>
    </row>
    <row r="297" spans="1:39" x14ac:dyDescent="0.2">
      <c r="A297" s="24" t="s">
        <v>619</v>
      </c>
      <c r="B297" s="36">
        <v>292</v>
      </c>
      <c r="C297" s="37">
        <v>43294</v>
      </c>
      <c r="D297" s="26">
        <v>43282</v>
      </c>
      <c r="E297" s="38">
        <v>2018</v>
      </c>
      <c r="F297" s="38" t="s">
        <v>37</v>
      </c>
      <c r="G297" s="38">
        <v>13</v>
      </c>
      <c r="H297" s="39">
        <v>4</v>
      </c>
      <c r="I297" s="29">
        <v>91649.807444703474</v>
      </c>
      <c r="J297" s="30">
        <v>644559.01819898991</v>
      </c>
      <c r="K297" s="30">
        <v>1238870.1213917285</v>
      </c>
      <c r="L297" s="30">
        <v>2843448.4220827646</v>
      </c>
      <c r="M297" s="30">
        <v>422849.5241905048</v>
      </c>
      <c r="N297" s="30">
        <v>899940.57230397151</v>
      </c>
      <c r="O297" s="31">
        <v>173899.762593124</v>
      </c>
      <c r="P297" s="32">
        <v>1753369.4530269369</v>
      </c>
      <c r="Q297" s="32">
        <v>4561847.7751788506</v>
      </c>
      <c r="R297" s="32">
        <v>422849.5241905048</v>
      </c>
      <c r="S297" s="36">
        <v>292</v>
      </c>
      <c r="T297" s="33" t="s">
        <v>620</v>
      </c>
      <c r="U297" s="34">
        <v>43294</v>
      </c>
      <c r="V297" s="27" t="s">
        <v>37</v>
      </c>
      <c r="W297" s="35">
        <v>91969.657884138098</v>
      </c>
      <c r="X297" s="35">
        <v>46701.040640988787</v>
      </c>
      <c r="Y297" s="35">
        <v>82654.009572838113</v>
      </c>
      <c r="Z297" s="35">
        <v>1568.9474098973669</v>
      </c>
      <c r="AA297" s="35">
        <v>46327.874267614621</v>
      </c>
      <c r="AB297" s="35">
        <v>39080.986726882889</v>
      </c>
      <c r="AC297" s="35">
        <v>8120.1398430486197</v>
      </c>
      <c r="AD297" s="35">
        <v>46247.212797319313</v>
      </c>
      <c r="AE297" s="35">
        <v>3895.7048474448611</v>
      </c>
      <c r="AG297" s="1">
        <f t="shared" si="24"/>
        <v>0</v>
      </c>
      <c r="AH297" s="1">
        <f t="shared" si="25"/>
        <v>46247.212797319313</v>
      </c>
      <c r="AI297">
        <f t="shared" si="26"/>
        <v>7</v>
      </c>
      <c r="AJ297" s="1" t="str">
        <f t="shared" si="27"/>
        <v>Summer</v>
      </c>
      <c r="AL297" s="1">
        <f t="shared" si="28"/>
        <v>0</v>
      </c>
      <c r="AM297" s="1">
        <f t="shared" si="29"/>
        <v>91969.657884138098</v>
      </c>
    </row>
    <row r="298" spans="1:39" x14ac:dyDescent="0.2">
      <c r="A298" s="24" t="s">
        <v>621</v>
      </c>
      <c r="B298" s="36">
        <v>293</v>
      </c>
      <c r="C298" s="37">
        <v>43294</v>
      </c>
      <c r="D298" s="26">
        <v>43282</v>
      </c>
      <c r="E298" s="38">
        <v>2018</v>
      </c>
      <c r="F298" s="38" t="s">
        <v>37</v>
      </c>
      <c r="G298" s="38">
        <v>13</v>
      </c>
      <c r="H298" s="39">
        <v>5</v>
      </c>
      <c r="I298" s="29">
        <v>94354.673109781943</v>
      </c>
      <c r="J298" s="30">
        <v>650211.47527840373</v>
      </c>
      <c r="K298" s="30">
        <v>1299944.9670560444</v>
      </c>
      <c r="L298" s="30">
        <v>2942685.1439635619</v>
      </c>
      <c r="M298" s="30">
        <v>436276.50038928428</v>
      </c>
      <c r="N298" s="30">
        <v>919222.07079149515</v>
      </c>
      <c r="O298" s="31">
        <v>174085.99095083057</v>
      </c>
      <c r="P298" s="32">
        <v>1830576.1405551105</v>
      </c>
      <c r="Q298" s="32">
        <v>4686204.6809842912</v>
      </c>
      <c r="R298" s="32">
        <v>436276.50038928428</v>
      </c>
      <c r="S298" s="36">
        <v>293</v>
      </c>
      <c r="T298" s="33" t="s">
        <v>622</v>
      </c>
      <c r="U298" s="34">
        <v>43294</v>
      </c>
      <c r="V298" s="27" t="s">
        <v>37</v>
      </c>
      <c r="W298" s="35">
        <v>81710.540173880217</v>
      </c>
      <c r="X298" s="35">
        <v>51703.785586140533</v>
      </c>
      <c r="Y298" s="35">
        <v>88389.205803659133</v>
      </c>
      <c r="Z298" s="35">
        <v>1677.8135292556806</v>
      </c>
      <c r="AA298" s="35">
        <v>46157.707603638075</v>
      </c>
      <c r="AB298" s="35">
        <v>39735.693801187343</v>
      </c>
      <c r="AC298" s="35">
        <v>8174.643545104529</v>
      </c>
      <c r="AD298" s="35">
        <v>46072.963660510548</v>
      </c>
      <c r="AE298" s="35">
        <v>1477.0346575893332</v>
      </c>
      <c r="AG298" s="1">
        <f t="shared" si="24"/>
        <v>0</v>
      </c>
      <c r="AH298" s="1">
        <f t="shared" si="25"/>
        <v>46072.963660510548</v>
      </c>
      <c r="AI298">
        <f t="shared" si="26"/>
        <v>7</v>
      </c>
      <c r="AJ298" s="1" t="str">
        <f t="shared" si="27"/>
        <v>Summer</v>
      </c>
      <c r="AL298" s="1">
        <f t="shared" si="28"/>
        <v>0</v>
      </c>
      <c r="AM298" s="1">
        <f t="shared" si="29"/>
        <v>81710.540173880217</v>
      </c>
    </row>
    <row r="299" spans="1:39" x14ac:dyDescent="0.2">
      <c r="A299" s="24" t="s">
        <v>623</v>
      </c>
      <c r="B299" s="36">
        <v>294</v>
      </c>
      <c r="C299" s="37">
        <v>43294</v>
      </c>
      <c r="D299" s="26">
        <v>43282</v>
      </c>
      <c r="E299" s="38">
        <v>2018</v>
      </c>
      <c r="F299" s="38" t="s">
        <v>37</v>
      </c>
      <c r="G299" s="38">
        <v>13</v>
      </c>
      <c r="H299" s="39">
        <v>6</v>
      </c>
      <c r="I299" s="29">
        <v>100436.31176044029</v>
      </c>
      <c r="J299" s="30">
        <v>654978.2468449414</v>
      </c>
      <c r="K299" s="30">
        <v>1434433.0476802832</v>
      </c>
      <c r="L299" s="30">
        <v>3141552.2597520691</v>
      </c>
      <c r="M299" s="30">
        <v>465744.51608231926</v>
      </c>
      <c r="N299" s="30">
        <v>947354.35051164345</v>
      </c>
      <c r="O299" s="31">
        <v>177754.66617798677</v>
      </c>
      <c r="P299" s="32">
        <v>2000613.8755230426</v>
      </c>
      <c r="Q299" s="32">
        <v>4921639.5232866406</v>
      </c>
      <c r="R299" s="32">
        <v>465744.51608231926</v>
      </c>
      <c r="S299" s="36">
        <v>294</v>
      </c>
      <c r="T299" s="33" t="s">
        <v>624</v>
      </c>
      <c r="U299" s="34">
        <v>43294</v>
      </c>
      <c r="V299" s="27" t="s">
        <v>37</v>
      </c>
      <c r="W299" s="35">
        <v>104347.17845538929</v>
      </c>
      <c r="X299" s="35">
        <v>53952.257157571119</v>
      </c>
      <c r="Y299" s="35">
        <v>96854.232114244092</v>
      </c>
      <c r="Z299" s="35">
        <v>1838.4975804389617</v>
      </c>
      <c r="AA299" s="35">
        <v>45817.374275684982</v>
      </c>
      <c r="AB299" s="35">
        <v>41557.633556363231</v>
      </c>
      <c r="AC299" s="35">
        <v>8869.6056426685263</v>
      </c>
      <c r="AD299" s="35">
        <v>48468.891511817899</v>
      </c>
      <c r="AE299" s="35">
        <v>0</v>
      </c>
      <c r="AG299" s="1">
        <f t="shared" si="24"/>
        <v>0</v>
      </c>
      <c r="AH299" s="1">
        <f t="shared" si="25"/>
        <v>48468.891511817899</v>
      </c>
      <c r="AI299">
        <f t="shared" si="26"/>
        <v>7</v>
      </c>
      <c r="AJ299" s="1" t="str">
        <f t="shared" si="27"/>
        <v>Summer</v>
      </c>
      <c r="AL299" s="1">
        <f t="shared" si="28"/>
        <v>0</v>
      </c>
      <c r="AM299" s="1">
        <f t="shared" si="29"/>
        <v>104347.17845538929</v>
      </c>
    </row>
    <row r="300" spans="1:39" x14ac:dyDescent="0.2">
      <c r="A300" s="24" t="s">
        <v>625</v>
      </c>
      <c r="B300" s="36">
        <v>295</v>
      </c>
      <c r="C300" s="37">
        <v>43294</v>
      </c>
      <c r="D300" s="26">
        <v>43282</v>
      </c>
      <c r="E300" s="38">
        <v>2018</v>
      </c>
      <c r="F300" s="38" t="s">
        <v>37</v>
      </c>
      <c r="G300" s="38">
        <v>13</v>
      </c>
      <c r="H300" s="39">
        <v>7</v>
      </c>
      <c r="I300" s="29">
        <v>110877.73199813021</v>
      </c>
      <c r="J300" s="30">
        <v>653345.75130018499</v>
      </c>
      <c r="K300" s="30">
        <v>1563174.9892390929</v>
      </c>
      <c r="L300" s="30">
        <v>3355349.6698614229</v>
      </c>
      <c r="M300" s="30">
        <v>506030.12235523626</v>
      </c>
      <c r="N300" s="30">
        <v>974966.77696665516</v>
      </c>
      <c r="O300" s="31">
        <v>183238.47739700053</v>
      </c>
      <c r="P300" s="32">
        <v>2180082.8435924593</v>
      </c>
      <c r="Q300" s="32">
        <v>5166900.6755252639</v>
      </c>
      <c r="R300" s="32">
        <v>506030.12235523626</v>
      </c>
      <c r="S300" s="36">
        <v>295</v>
      </c>
      <c r="T300" s="33" t="s">
        <v>626</v>
      </c>
      <c r="U300" s="34">
        <v>43294</v>
      </c>
      <c r="V300" s="27" t="s">
        <v>37</v>
      </c>
      <c r="W300" s="35">
        <v>107327.63371736895</v>
      </c>
      <c r="X300" s="35">
        <v>65143.236731652483</v>
      </c>
      <c r="Y300" s="35">
        <v>111024.1040138002</v>
      </c>
      <c r="Z300" s="35">
        <v>2107.4716317920843</v>
      </c>
      <c r="AA300" s="35">
        <v>45944.999273667388</v>
      </c>
      <c r="AB300" s="35">
        <v>44520.515790848236</v>
      </c>
      <c r="AC300" s="35">
        <v>9770.067898069854</v>
      </c>
      <c r="AD300" s="35">
        <v>48284.622189561582</v>
      </c>
      <c r="AE300" s="35">
        <v>0</v>
      </c>
      <c r="AG300" s="1">
        <f t="shared" si="24"/>
        <v>0</v>
      </c>
      <c r="AH300" s="1">
        <f t="shared" si="25"/>
        <v>48284.622189561582</v>
      </c>
      <c r="AI300">
        <f t="shared" si="26"/>
        <v>7</v>
      </c>
      <c r="AJ300" s="1" t="str">
        <f t="shared" si="27"/>
        <v>Summer</v>
      </c>
      <c r="AL300" s="1">
        <f t="shared" si="28"/>
        <v>0</v>
      </c>
      <c r="AM300" s="1">
        <f t="shared" si="29"/>
        <v>107327.63371736895</v>
      </c>
    </row>
    <row r="301" spans="1:39" x14ac:dyDescent="0.2">
      <c r="A301" s="24" t="s">
        <v>627</v>
      </c>
      <c r="B301" s="36">
        <v>296</v>
      </c>
      <c r="C301" s="37">
        <v>43294</v>
      </c>
      <c r="D301" s="26">
        <v>43282</v>
      </c>
      <c r="E301" s="38">
        <v>2018</v>
      </c>
      <c r="F301" s="38" t="s">
        <v>37</v>
      </c>
      <c r="G301" s="38">
        <v>13</v>
      </c>
      <c r="H301" s="39">
        <v>8</v>
      </c>
      <c r="I301" s="29">
        <v>112936.55179850044</v>
      </c>
      <c r="J301" s="30">
        <v>697713.57027661544</v>
      </c>
      <c r="K301" s="30">
        <v>1667912.3976363987</v>
      </c>
      <c r="L301" s="30">
        <v>3585804.0909079486</v>
      </c>
      <c r="M301" s="30">
        <v>550820.86851326399</v>
      </c>
      <c r="N301" s="30">
        <v>1010136.7992698521</v>
      </c>
      <c r="O301" s="31">
        <v>184791.36420391093</v>
      </c>
      <c r="P301" s="32">
        <v>2331669.817948163</v>
      </c>
      <c r="Q301" s="32">
        <v>5478445.8246583268</v>
      </c>
      <c r="R301" s="32">
        <v>550820.86851326399</v>
      </c>
      <c r="S301" s="36">
        <v>296</v>
      </c>
      <c r="T301" s="33" t="s">
        <v>628</v>
      </c>
      <c r="U301" s="34">
        <v>43294</v>
      </c>
      <c r="V301" s="27" t="s">
        <v>37</v>
      </c>
      <c r="W301" s="35">
        <v>129953.84381575885</v>
      </c>
      <c r="X301" s="35">
        <v>72091.111455280465</v>
      </c>
      <c r="Y301" s="35">
        <v>118481.05216680813</v>
      </c>
      <c r="Z301" s="35">
        <v>2249.0202336187217</v>
      </c>
      <c r="AA301" s="35">
        <v>46412.957599602894</v>
      </c>
      <c r="AB301" s="35">
        <v>47018.685822474072</v>
      </c>
      <c r="AC301" s="35">
        <v>10707.549814915743</v>
      </c>
      <c r="AD301" s="35">
        <v>47310.220837367517</v>
      </c>
      <c r="AE301" s="35">
        <v>0</v>
      </c>
      <c r="AG301" s="1">
        <f t="shared" si="24"/>
        <v>0</v>
      </c>
      <c r="AH301" s="1">
        <f t="shared" si="25"/>
        <v>47310.220837367517</v>
      </c>
      <c r="AI301">
        <f t="shared" si="26"/>
        <v>7</v>
      </c>
      <c r="AJ301" s="1" t="str">
        <f t="shared" si="27"/>
        <v>Summer</v>
      </c>
      <c r="AL301" s="1">
        <f t="shared" si="28"/>
        <v>0</v>
      </c>
      <c r="AM301" s="1">
        <f t="shared" si="29"/>
        <v>129953.84381575885</v>
      </c>
    </row>
    <row r="302" spans="1:39" x14ac:dyDescent="0.2">
      <c r="A302" s="24" t="s">
        <v>629</v>
      </c>
      <c r="B302" s="36">
        <v>297</v>
      </c>
      <c r="C302" s="37">
        <v>43294</v>
      </c>
      <c r="D302" s="26">
        <v>43282</v>
      </c>
      <c r="E302" s="38">
        <v>2018</v>
      </c>
      <c r="F302" s="38" t="s">
        <v>37</v>
      </c>
      <c r="G302" s="38">
        <v>13</v>
      </c>
      <c r="H302" s="39">
        <v>9</v>
      </c>
      <c r="I302" s="29">
        <v>121817.71564837707</v>
      </c>
      <c r="J302" s="30">
        <v>714685.60242332704</v>
      </c>
      <c r="K302" s="30">
        <v>1760935.8134452617</v>
      </c>
      <c r="L302" s="30">
        <v>3760717.864229572</v>
      </c>
      <c r="M302" s="30">
        <v>582543.98392263346</v>
      </c>
      <c r="N302" s="30">
        <v>1034472.2235651552</v>
      </c>
      <c r="O302" s="31">
        <v>184393.86346148193</v>
      </c>
      <c r="P302" s="32">
        <v>2465297.5130162723</v>
      </c>
      <c r="Q302" s="32">
        <v>5694269.5536795361</v>
      </c>
      <c r="R302" s="32">
        <v>582543.98392263346</v>
      </c>
      <c r="S302" s="36">
        <v>297</v>
      </c>
      <c r="T302" s="33" t="s">
        <v>630</v>
      </c>
      <c r="U302" s="34">
        <v>43294</v>
      </c>
      <c r="V302" s="27" t="s">
        <v>37</v>
      </c>
      <c r="W302" s="35">
        <v>141552.06908093969</v>
      </c>
      <c r="X302" s="35">
        <v>79287.952677289926</v>
      </c>
      <c r="Y302" s="35">
        <v>121453.37842063415</v>
      </c>
      <c r="Z302" s="35">
        <v>2305.4412542251171</v>
      </c>
      <c r="AA302" s="35">
        <v>46795.83259355012</v>
      </c>
      <c r="AB302" s="35">
        <v>48373.8205184162</v>
      </c>
      <c r="AC302" s="35">
        <v>11209.29845292448</v>
      </c>
      <c r="AD302" s="35">
        <v>48593.277570960665</v>
      </c>
      <c r="AE302" s="35">
        <v>0</v>
      </c>
      <c r="AG302" s="1">
        <f t="shared" si="24"/>
        <v>0</v>
      </c>
      <c r="AH302" s="1">
        <f t="shared" si="25"/>
        <v>48593.277570960665</v>
      </c>
      <c r="AI302">
        <f t="shared" si="26"/>
        <v>7</v>
      </c>
      <c r="AJ302" s="1" t="str">
        <f t="shared" si="27"/>
        <v>Summer</v>
      </c>
      <c r="AL302" s="1">
        <f t="shared" si="28"/>
        <v>0</v>
      </c>
      <c r="AM302" s="1">
        <f t="shared" si="29"/>
        <v>141552.06908093969</v>
      </c>
    </row>
    <row r="303" spans="1:39" x14ac:dyDescent="0.2">
      <c r="A303" s="24" t="s">
        <v>631</v>
      </c>
      <c r="B303" s="36">
        <v>298</v>
      </c>
      <c r="C303" s="37">
        <v>43294</v>
      </c>
      <c r="D303" s="26">
        <v>43282</v>
      </c>
      <c r="E303" s="38">
        <v>2018</v>
      </c>
      <c r="F303" s="38" t="s">
        <v>37</v>
      </c>
      <c r="G303" s="38">
        <v>13</v>
      </c>
      <c r="H303" s="39">
        <v>10</v>
      </c>
      <c r="I303" s="29">
        <v>120385.62622902644</v>
      </c>
      <c r="J303" s="30">
        <v>723246.4669762319</v>
      </c>
      <c r="K303" s="30">
        <v>1862061.1432579646</v>
      </c>
      <c r="L303" s="30">
        <v>3985589.5482812528</v>
      </c>
      <c r="M303" s="30">
        <v>621021.54770943301</v>
      </c>
      <c r="N303" s="30">
        <v>1058078.7320939214</v>
      </c>
      <c r="O303" s="31">
        <v>186822.00813667249</v>
      </c>
      <c r="P303" s="32">
        <v>2603468.3171964241</v>
      </c>
      <c r="Q303" s="32">
        <v>5953736.7554880781</v>
      </c>
      <c r="R303" s="32">
        <v>621021.54770943301</v>
      </c>
      <c r="S303" s="36">
        <v>298</v>
      </c>
      <c r="T303" s="33" t="s">
        <v>632</v>
      </c>
      <c r="U303" s="34">
        <v>43294</v>
      </c>
      <c r="V303" s="27" t="s">
        <v>37</v>
      </c>
      <c r="W303" s="35">
        <v>147003.9312683116</v>
      </c>
      <c r="X303" s="35">
        <v>86519.701821807743</v>
      </c>
      <c r="Y303" s="35">
        <v>125089.19227662424</v>
      </c>
      <c r="Z303" s="35">
        <v>2374.4566687428805</v>
      </c>
      <c r="AA303" s="35">
        <v>47008.540923520806</v>
      </c>
      <c r="AB303" s="35">
        <v>49604.008898527507</v>
      </c>
      <c r="AC303" s="35">
        <v>11564.358958381939</v>
      </c>
      <c r="AD303" s="35">
        <v>49348.707116712903</v>
      </c>
      <c r="AE303" s="35">
        <v>0</v>
      </c>
      <c r="AG303" s="1">
        <f t="shared" si="24"/>
        <v>0</v>
      </c>
      <c r="AH303" s="1">
        <f t="shared" si="25"/>
        <v>49348.707116712903</v>
      </c>
      <c r="AI303">
        <f t="shared" si="26"/>
        <v>7</v>
      </c>
      <c r="AJ303" s="1" t="str">
        <f t="shared" si="27"/>
        <v>Summer</v>
      </c>
      <c r="AL303" s="1">
        <f t="shared" si="28"/>
        <v>0</v>
      </c>
      <c r="AM303" s="1">
        <f t="shared" si="29"/>
        <v>147003.9312683116</v>
      </c>
    </row>
    <row r="304" spans="1:39" x14ac:dyDescent="0.2">
      <c r="A304" s="24" t="s">
        <v>633</v>
      </c>
      <c r="B304" s="36">
        <v>299</v>
      </c>
      <c r="C304" s="37">
        <v>43294</v>
      </c>
      <c r="D304" s="26">
        <v>43282</v>
      </c>
      <c r="E304" s="38">
        <v>2018</v>
      </c>
      <c r="F304" s="38" t="s">
        <v>37</v>
      </c>
      <c r="G304" s="38">
        <v>13</v>
      </c>
      <c r="H304" s="39">
        <v>11</v>
      </c>
      <c r="I304" s="29">
        <v>127536.99212885783</v>
      </c>
      <c r="J304" s="30">
        <v>726080.98907522985</v>
      </c>
      <c r="K304" s="30">
        <v>1955153.4520946143</v>
      </c>
      <c r="L304" s="30">
        <v>4182036.8738587904</v>
      </c>
      <c r="M304" s="30">
        <v>658790.35604323074</v>
      </c>
      <c r="N304" s="30">
        <v>1070431.2091484612</v>
      </c>
      <c r="O304" s="31">
        <v>186140.55398638675</v>
      </c>
      <c r="P304" s="32">
        <v>2741480.8002667027</v>
      </c>
      <c r="Q304" s="32">
        <v>6164689.6260688677</v>
      </c>
      <c r="R304" s="32">
        <v>658790.35604323074</v>
      </c>
      <c r="S304" s="36">
        <v>299</v>
      </c>
      <c r="T304" s="33" t="s">
        <v>634</v>
      </c>
      <c r="U304" s="34">
        <v>43294</v>
      </c>
      <c r="V304" s="27" t="s">
        <v>37</v>
      </c>
      <c r="W304" s="35">
        <v>168662.43013119238</v>
      </c>
      <c r="X304" s="35">
        <v>89826.17291430381</v>
      </c>
      <c r="Y304" s="35">
        <v>129332.41278646985</v>
      </c>
      <c r="Z304" s="35">
        <v>2455.0019425045712</v>
      </c>
      <c r="AA304" s="35">
        <v>46668.207595567714</v>
      </c>
      <c r="AB304" s="35">
        <v>49778.456219529042</v>
      </c>
      <c r="AC304" s="35">
        <v>11708.699169339983</v>
      </c>
      <c r="AD304" s="35">
        <v>54192.940306751785</v>
      </c>
      <c r="AE304" s="35">
        <v>0</v>
      </c>
      <c r="AG304" s="1">
        <f t="shared" si="24"/>
        <v>0</v>
      </c>
      <c r="AH304" s="1">
        <f t="shared" si="25"/>
        <v>54192.940306751785</v>
      </c>
      <c r="AI304">
        <f t="shared" si="26"/>
        <v>7</v>
      </c>
      <c r="AJ304" s="1" t="str">
        <f t="shared" si="27"/>
        <v>Summer</v>
      </c>
      <c r="AL304" s="1">
        <f t="shared" si="28"/>
        <v>0</v>
      </c>
      <c r="AM304" s="1">
        <f t="shared" si="29"/>
        <v>168662.43013119238</v>
      </c>
    </row>
    <row r="305" spans="1:39" x14ac:dyDescent="0.2">
      <c r="A305" s="24" t="s">
        <v>635</v>
      </c>
      <c r="B305" s="36">
        <v>300</v>
      </c>
      <c r="C305" s="37">
        <v>43294</v>
      </c>
      <c r="D305" s="26">
        <v>43282</v>
      </c>
      <c r="E305" s="38">
        <v>2018</v>
      </c>
      <c r="F305" s="38" t="s">
        <v>37</v>
      </c>
      <c r="G305" s="38">
        <v>13</v>
      </c>
      <c r="H305" s="39">
        <v>12</v>
      </c>
      <c r="I305" s="29">
        <v>127397.00132010772</v>
      </c>
      <c r="J305" s="30">
        <v>733826.11292407347</v>
      </c>
      <c r="K305" s="30">
        <v>2049370.2026494367</v>
      </c>
      <c r="L305" s="30">
        <v>4308318.6119540045</v>
      </c>
      <c r="M305" s="30">
        <v>694891.31906784629</v>
      </c>
      <c r="N305" s="30">
        <v>1092089.3149049375</v>
      </c>
      <c r="O305" s="31">
        <v>184963.45569227333</v>
      </c>
      <c r="P305" s="32">
        <v>2871658.5230373908</v>
      </c>
      <c r="Q305" s="32">
        <v>6319197.4954752894</v>
      </c>
      <c r="R305" s="32">
        <v>694891.31906784629</v>
      </c>
      <c r="S305" s="36">
        <v>300</v>
      </c>
      <c r="T305" s="33" t="s">
        <v>636</v>
      </c>
      <c r="U305" s="34">
        <v>43294</v>
      </c>
      <c r="V305" s="27" t="s">
        <v>37</v>
      </c>
      <c r="W305" s="35">
        <v>179647.55875547446</v>
      </c>
      <c r="X305" s="35">
        <v>88783.719565232866</v>
      </c>
      <c r="Y305" s="35">
        <v>127342.51340853894</v>
      </c>
      <c r="Z305" s="35">
        <v>2417.2294558327685</v>
      </c>
      <c r="AA305" s="35">
        <v>46625.665929573574</v>
      </c>
      <c r="AB305" s="35">
        <v>50716.904992445794</v>
      </c>
      <c r="AC305" s="35">
        <v>11877.749549127717</v>
      </c>
      <c r="AD305" s="35">
        <v>55221.835080871693</v>
      </c>
      <c r="AE305" s="35">
        <v>0</v>
      </c>
      <c r="AG305" s="1">
        <f t="shared" si="24"/>
        <v>0</v>
      </c>
      <c r="AH305" s="1">
        <f t="shared" si="25"/>
        <v>55221.835080871693</v>
      </c>
      <c r="AI305">
        <f t="shared" si="26"/>
        <v>7</v>
      </c>
      <c r="AJ305" s="1" t="str">
        <f t="shared" si="27"/>
        <v>Summer</v>
      </c>
      <c r="AL305" s="1">
        <f t="shared" si="28"/>
        <v>0</v>
      </c>
      <c r="AM305" s="1">
        <f t="shared" si="29"/>
        <v>179647.55875547446</v>
      </c>
    </row>
    <row r="306" spans="1:39" x14ac:dyDescent="0.2">
      <c r="A306" s="24" t="s">
        <v>637</v>
      </c>
      <c r="B306" s="36">
        <v>301</v>
      </c>
      <c r="C306" s="37">
        <v>43294</v>
      </c>
      <c r="D306" s="26">
        <v>43282</v>
      </c>
      <c r="E306" s="38">
        <v>2018</v>
      </c>
      <c r="F306" s="38" t="s">
        <v>37</v>
      </c>
      <c r="G306" s="38">
        <v>13</v>
      </c>
      <c r="H306" s="39">
        <v>13</v>
      </c>
      <c r="I306" s="29">
        <v>129199.448845527</v>
      </c>
      <c r="J306" s="30">
        <v>712752.87882603449</v>
      </c>
      <c r="K306" s="30">
        <v>2138161.9872148284</v>
      </c>
      <c r="L306" s="30">
        <v>4516936.6973156808</v>
      </c>
      <c r="M306" s="30">
        <v>725645.35184456408</v>
      </c>
      <c r="N306" s="30">
        <v>1091700.8390219768</v>
      </c>
      <c r="O306" s="31">
        <v>189154.27931628178</v>
      </c>
      <c r="P306" s="32">
        <v>2993006.7879049196</v>
      </c>
      <c r="Q306" s="32">
        <v>6510544.6944799731</v>
      </c>
      <c r="R306" s="32">
        <v>725645.35184456408</v>
      </c>
      <c r="S306" s="36">
        <v>301</v>
      </c>
      <c r="T306" s="33" t="s">
        <v>638</v>
      </c>
      <c r="U306" s="34">
        <v>43294</v>
      </c>
      <c r="V306" s="27" t="s">
        <v>37</v>
      </c>
      <c r="W306" s="35">
        <v>200289.03194777117</v>
      </c>
      <c r="X306" s="35">
        <v>95149.964464846998</v>
      </c>
      <c r="Y306" s="35">
        <v>130641.25341317114</v>
      </c>
      <c r="Z306" s="35">
        <v>2479.846497800123</v>
      </c>
      <c r="AA306" s="35">
        <v>46965.999257526673</v>
      </c>
      <c r="AB306" s="35">
        <v>51676.065413199074</v>
      </c>
      <c r="AC306" s="35">
        <v>12078.075160222319</v>
      </c>
      <c r="AD306" s="35">
        <v>55578.487424709325</v>
      </c>
      <c r="AE306" s="35">
        <v>0</v>
      </c>
      <c r="AG306" s="1">
        <f t="shared" si="24"/>
        <v>0</v>
      </c>
      <c r="AH306" s="1">
        <f t="shared" si="25"/>
        <v>55578.487424709325</v>
      </c>
      <c r="AI306">
        <f t="shared" si="26"/>
        <v>7</v>
      </c>
      <c r="AJ306" s="1" t="str">
        <f t="shared" si="27"/>
        <v>Summer</v>
      </c>
      <c r="AL306" s="1">
        <f t="shared" si="28"/>
        <v>0</v>
      </c>
      <c r="AM306" s="1">
        <f t="shared" si="29"/>
        <v>200289.03194777117</v>
      </c>
    </row>
    <row r="307" spans="1:39" x14ac:dyDescent="0.2">
      <c r="A307" s="24" t="s">
        <v>639</v>
      </c>
      <c r="B307" s="36">
        <v>302</v>
      </c>
      <c r="C307" s="37">
        <v>43294</v>
      </c>
      <c r="D307" s="26">
        <v>43282</v>
      </c>
      <c r="E307" s="38">
        <v>2018</v>
      </c>
      <c r="F307" s="38" t="s">
        <v>37</v>
      </c>
      <c r="G307" s="38">
        <v>13</v>
      </c>
      <c r="H307" s="39">
        <v>14</v>
      </c>
      <c r="I307" s="29">
        <v>127116.94892471422</v>
      </c>
      <c r="J307" s="30">
        <v>740444.86778069939</v>
      </c>
      <c r="K307" s="30">
        <v>2206655.8711995361</v>
      </c>
      <c r="L307" s="30">
        <v>4610408.6366800545</v>
      </c>
      <c r="M307" s="30">
        <v>753780.54842440307</v>
      </c>
      <c r="N307" s="30">
        <v>1104076.9488790273</v>
      </c>
      <c r="O307" s="31">
        <v>186375.26905363292</v>
      </c>
      <c r="P307" s="32">
        <v>3087553.3685486536</v>
      </c>
      <c r="Q307" s="32">
        <v>6641305.722393414</v>
      </c>
      <c r="R307" s="32">
        <v>753780.54842440307</v>
      </c>
      <c r="S307" s="36">
        <v>302</v>
      </c>
      <c r="T307" s="33" t="s">
        <v>640</v>
      </c>
      <c r="U307" s="34">
        <v>43294</v>
      </c>
      <c r="V307" s="27" t="s">
        <v>37</v>
      </c>
      <c r="W307" s="35">
        <v>205301.29186127393</v>
      </c>
      <c r="X307" s="35">
        <v>92911.807497977556</v>
      </c>
      <c r="Y307" s="35">
        <v>132121.58987036176</v>
      </c>
      <c r="Z307" s="35">
        <v>2507.9464056241845</v>
      </c>
      <c r="AA307" s="35">
        <v>46838.374259544253</v>
      </c>
      <c r="AB307" s="35">
        <v>51346.686051888522</v>
      </c>
      <c r="AC307" s="35">
        <v>11917.208314511701</v>
      </c>
      <c r="AD307" s="35">
        <v>58964.866454749135</v>
      </c>
      <c r="AE307" s="35">
        <v>0</v>
      </c>
      <c r="AG307" s="1">
        <f t="shared" si="24"/>
        <v>58964.866454749135</v>
      </c>
      <c r="AH307" s="1">
        <f t="shared" si="25"/>
        <v>0</v>
      </c>
      <c r="AI307">
        <f t="shared" si="26"/>
        <v>7</v>
      </c>
      <c r="AJ307" s="1" t="str">
        <f t="shared" si="27"/>
        <v>Summer</v>
      </c>
      <c r="AL307" s="1">
        <f t="shared" si="28"/>
        <v>205301.29186127393</v>
      </c>
      <c r="AM307" s="1">
        <f t="shared" si="29"/>
        <v>0</v>
      </c>
    </row>
    <row r="308" spans="1:39" x14ac:dyDescent="0.2">
      <c r="A308" s="24" t="s">
        <v>641</v>
      </c>
      <c r="B308" s="36">
        <v>303</v>
      </c>
      <c r="C308" s="37">
        <v>43294</v>
      </c>
      <c r="D308" s="26">
        <v>43282</v>
      </c>
      <c r="E308" s="38">
        <v>2018</v>
      </c>
      <c r="F308" s="38" t="s">
        <v>37</v>
      </c>
      <c r="G308" s="38">
        <v>13</v>
      </c>
      <c r="H308" s="39">
        <v>15</v>
      </c>
      <c r="I308" s="29">
        <v>127119.10961651269</v>
      </c>
      <c r="J308" s="30">
        <v>748597.66620588303</v>
      </c>
      <c r="K308" s="30">
        <v>2232860.2667368716</v>
      </c>
      <c r="L308" s="30">
        <v>4708492.7102487162</v>
      </c>
      <c r="M308" s="30">
        <v>761998.28849969257</v>
      </c>
      <c r="N308" s="30">
        <v>1113382.4528696053</v>
      </c>
      <c r="O308" s="31">
        <v>187213.94921119299</v>
      </c>
      <c r="P308" s="32">
        <v>3121977.6648530769</v>
      </c>
      <c r="Q308" s="32">
        <v>6757686.7785353977</v>
      </c>
      <c r="R308" s="32">
        <v>761998.28849969257</v>
      </c>
      <c r="S308" s="36">
        <v>303</v>
      </c>
      <c r="T308" s="33" t="s">
        <v>642</v>
      </c>
      <c r="U308" s="34">
        <v>43294</v>
      </c>
      <c r="V308" s="27" t="s">
        <v>37</v>
      </c>
      <c r="W308" s="35">
        <v>208176.22518379864</v>
      </c>
      <c r="X308" s="35">
        <v>90047.176107135849</v>
      </c>
      <c r="Y308" s="35">
        <v>132225.12197983998</v>
      </c>
      <c r="Z308" s="35">
        <v>2509.9116633999001</v>
      </c>
      <c r="AA308" s="35">
        <v>46668.207595567714</v>
      </c>
      <c r="AB308" s="35">
        <v>49363.161103772734</v>
      </c>
      <c r="AC308" s="35">
        <v>11637.805604797042</v>
      </c>
      <c r="AD308" s="35">
        <v>58681.767546487972</v>
      </c>
      <c r="AE308" s="35">
        <v>0</v>
      </c>
      <c r="AG308" s="1">
        <f t="shared" si="24"/>
        <v>58681.767546487972</v>
      </c>
      <c r="AH308" s="1">
        <f t="shared" si="25"/>
        <v>0</v>
      </c>
      <c r="AI308">
        <f t="shared" si="26"/>
        <v>7</v>
      </c>
      <c r="AJ308" s="1" t="str">
        <f t="shared" si="27"/>
        <v>Summer</v>
      </c>
      <c r="AL308" s="1">
        <f t="shared" si="28"/>
        <v>208176.22518379864</v>
      </c>
      <c r="AM308" s="1">
        <f t="shared" si="29"/>
        <v>0</v>
      </c>
    </row>
    <row r="309" spans="1:39" x14ac:dyDescent="0.2">
      <c r="A309" s="24" t="s">
        <v>643</v>
      </c>
      <c r="B309" s="36">
        <v>304</v>
      </c>
      <c r="C309" s="37">
        <v>43294</v>
      </c>
      <c r="D309" s="26">
        <v>43282</v>
      </c>
      <c r="E309" s="38">
        <v>2018</v>
      </c>
      <c r="F309" s="38" t="s">
        <v>37</v>
      </c>
      <c r="G309" s="38">
        <v>13</v>
      </c>
      <c r="H309" s="39">
        <v>16</v>
      </c>
      <c r="I309" s="29">
        <v>127223.37528361627</v>
      </c>
      <c r="J309" s="30">
        <v>750430.99699024588</v>
      </c>
      <c r="K309" s="30">
        <v>2252737.4694578033</v>
      </c>
      <c r="L309" s="30">
        <v>4734546.0016542077</v>
      </c>
      <c r="M309" s="30">
        <v>770965.77539984474</v>
      </c>
      <c r="N309" s="30">
        <v>1106046.3705439747</v>
      </c>
      <c r="O309" s="31">
        <v>188574.72572190934</v>
      </c>
      <c r="P309" s="32">
        <v>3150926.6201412641</v>
      </c>
      <c r="Q309" s="32">
        <v>6779598.0949103376</v>
      </c>
      <c r="R309" s="32">
        <v>770965.77539984474</v>
      </c>
      <c r="S309" s="36">
        <v>304</v>
      </c>
      <c r="T309" s="33" t="s">
        <v>644</v>
      </c>
      <c r="U309" s="34">
        <v>43294</v>
      </c>
      <c r="V309" s="27" t="s">
        <v>37</v>
      </c>
      <c r="W309" s="35">
        <v>212795.08088254798</v>
      </c>
      <c r="X309" s="35">
        <v>82833.400779942109</v>
      </c>
      <c r="Y309" s="35">
        <v>127167.28069140355</v>
      </c>
      <c r="Z309" s="35">
        <v>2413.9031693150337</v>
      </c>
      <c r="AA309" s="35">
        <v>46668.207595567714</v>
      </c>
      <c r="AB309" s="35">
        <v>48533.500127392828</v>
      </c>
      <c r="AC309" s="35">
        <v>11137.561460455498</v>
      </c>
      <c r="AD309" s="35">
        <v>58545.749639377602</v>
      </c>
      <c r="AE309" s="35">
        <v>0</v>
      </c>
      <c r="AG309" s="1">
        <f t="shared" si="24"/>
        <v>58545.749639377602</v>
      </c>
      <c r="AH309" s="1">
        <f t="shared" si="25"/>
        <v>0</v>
      </c>
      <c r="AI309">
        <f t="shared" si="26"/>
        <v>7</v>
      </c>
      <c r="AJ309" s="1" t="str">
        <f t="shared" si="27"/>
        <v>Summer</v>
      </c>
      <c r="AL309" s="1">
        <f t="shared" si="28"/>
        <v>212795.08088254798</v>
      </c>
      <c r="AM309" s="1">
        <f t="shared" si="29"/>
        <v>0</v>
      </c>
    </row>
    <row r="310" spans="1:39" x14ac:dyDescent="0.2">
      <c r="A310" s="24" t="s">
        <v>645</v>
      </c>
      <c r="B310" s="36">
        <v>305</v>
      </c>
      <c r="C310" s="37">
        <v>43294</v>
      </c>
      <c r="D310" s="26">
        <v>43282</v>
      </c>
      <c r="E310" s="38">
        <v>2018</v>
      </c>
      <c r="F310" s="38" t="s">
        <v>37</v>
      </c>
      <c r="G310" s="38">
        <v>13</v>
      </c>
      <c r="H310" s="39">
        <v>17</v>
      </c>
      <c r="I310" s="29">
        <v>128511.6361595575</v>
      </c>
      <c r="J310" s="30">
        <v>755148.06843893102</v>
      </c>
      <c r="K310" s="30">
        <v>2244661.5947763002</v>
      </c>
      <c r="L310" s="30">
        <v>4664358.3760131625</v>
      </c>
      <c r="M310" s="30">
        <v>757416.9026806897</v>
      </c>
      <c r="N310" s="30">
        <v>1115949.5859056374</v>
      </c>
      <c r="O310" s="31">
        <v>185529.77717693965</v>
      </c>
      <c r="P310" s="32">
        <v>3130590.1336165471</v>
      </c>
      <c r="Q310" s="32">
        <v>6720985.8075346714</v>
      </c>
      <c r="R310" s="32">
        <v>757416.9026806897</v>
      </c>
      <c r="S310" s="36">
        <v>305</v>
      </c>
      <c r="T310" s="33" t="s">
        <v>646</v>
      </c>
      <c r="U310" s="34">
        <v>43294</v>
      </c>
      <c r="V310" s="27" t="s">
        <v>37</v>
      </c>
      <c r="W310" s="35">
        <v>220383.53686965173</v>
      </c>
      <c r="X310" s="35">
        <v>75858.958935638089</v>
      </c>
      <c r="Y310" s="35">
        <v>125266.96725903441</v>
      </c>
      <c r="Z310" s="35">
        <v>2377.8312128168882</v>
      </c>
      <c r="AA310" s="35">
        <v>46668.207595567714</v>
      </c>
      <c r="AB310" s="35">
        <v>47598.837941068086</v>
      </c>
      <c r="AC310" s="35">
        <v>10625.509320134397</v>
      </c>
      <c r="AD310" s="35">
        <v>59257.449614682606</v>
      </c>
      <c r="AE310" s="35">
        <v>0</v>
      </c>
      <c r="AG310" s="1">
        <f t="shared" si="24"/>
        <v>59257.449614682606</v>
      </c>
      <c r="AH310" s="1">
        <f t="shared" si="25"/>
        <v>0</v>
      </c>
      <c r="AI310">
        <f t="shared" si="26"/>
        <v>7</v>
      </c>
      <c r="AJ310" s="1" t="str">
        <f t="shared" si="27"/>
        <v>Summer</v>
      </c>
      <c r="AL310" s="1">
        <f t="shared" si="28"/>
        <v>220383.53686965173</v>
      </c>
      <c r="AM310" s="1">
        <f t="shared" si="29"/>
        <v>0</v>
      </c>
    </row>
    <row r="311" spans="1:39" x14ac:dyDescent="0.2">
      <c r="A311" s="24" t="s">
        <v>647</v>
      </c>
      <c r="B311" s="36">
        <v>306</v>
      </c>
      <c r="C311" s="37">
        <v>43294</v>
      </c>
      <c r="D311" s="26">
        <v>43282</v>
      </c>
      <c r="E311" s="38">
        <v>2018</v>
      </c>
      <c r="F311" s="38" t="s">
        <v>37</v>
      </c>
      <c r="G311" s="38">
        <v>13</v>
      </c>
      <c r="H311" s="39">
        <v>18</v>
      </c>
      <c r="I311" s="29">
        <v>127221.15855931895</v>
      </c>
      <c r="J311" s="30">
        <v>745131.09203218261</v>
      </c>
      <c r="K311" s="30">
        <v>2184885.3529113587</v>
      </c>
      <c r="L311" s="30">
        <v>4543990.0699567636</v>
      </c>
      <c r="M311" s="30">
        <v>739902.18809598731</v>
      </c>
      <c r="N311" s="30">
        <v>1107335.3680405235</v>
      </c>
      <c r="O311" s="31">
        <v>184861.61818929945</v>
      </c>
      <c r="P311" s="32">
        <v>3052008.6995666651</v>
      </c>
      <c r="Q311" s="32">
        <v>6581318.1482187696</v>
      </c>
      <c r="R311" s="32">
        <v>739902.18809598731</v>
      </c>
      <c r="S311" s="36">
        <v>306</v>
      </c>
      <c r="T311" s="33" t="s">
        <v>648</v>
      </c>
      <c r="U311" s="34">
        <v>43294</v>
      </c>
      <c r="V311" s="27" t="s">
        <v>37</v>
      </c>
      <c r="W311" s="35">
        <v>234016.2000032514</v>
      </c>
      <c r="X311" s="35">
        <v>71797.257448185643</v>
      </c>
      <c r="Y311" s="35">
        <v>121328.65882341807</v>
      </c>
      <c r="Z311" s="35">
        <v>2303.0738132500583</v>
      </c>
      <c r="AA311" s="35">
        <v>46583.124263579441</v>
      </c>
      <c r="AB311" s="35">
        <v>46688.712883828572</v>
      </c>
      <c r="AC311" s="35">
        <v>10611.968877129661</v>
      </c>
      <c r="AD311" s="35">
        <v>56921.445182910007</v>
      </c>
      <c r="AE311" s="35">
        <v>0</v>
      </c>
      <c r="AG311" s="1">
        <f t="shared" si="24"/>
        <v>56921.445182910007</v>
      </c>
      <c r="AH311" s="1">
        <f t="shared" si="25"/>
        <v>0</v>
      </c>
      <c r="AI311">
        <f t="shared" si="26"/>
        <v>7</v>
      </c>
      <c r="AJ311" s="1" t="str">
        <f t="shared" si="27"/>
        <v>Summer</v>
      </c>
      <c r="AL311" s="1">
        <f t="shared" si="28"/>
        <v>234016.2000032514</v>
      </c>
      <c r="AM311" s="1">
        <f t="shared" si="29"/>
        <v>0</v>
      </c>
    </row>
    <row r="312" spans="1:39" x14ac:dyDescent="0.2">
      <c r="A312" s="24" t="s">
        <v>649</v>
      </c>
      <c r="B312" s="36">
        <v>307</v>
      </c>
      <c r="C312" s="37">
        <v>43294</v>
      </c>
      <c r="D312" s="26">
        <v>43282</v>
      </c>
      <c r="E312" s="38">
        <v>2018</v>
      </c>
      <c r="F312" s="38" t="s">
        <v>37</v>
      </c>
      <c r="G312" s="38">
        <v>13</v>
      </c>
      <c r="H312" s="39">
        <v>19</v>
      </c>
      <c r="I312" s="29">
        <v>127420.94784067645</v>
      </c>
      <c r="J312" s="30">
        <v>729023.46337457851</v>
      </c>
      <c r="K312" s="30">
        <v>2102664.4043041538</v>
      </c>
      <c r="L312" s="30">
        <v>4314436.7515302021</v>
      </c>
      <c r="M312" s="30">
        <v>707860.57382775738</v>
      </c>
      <c r="N312" s="30">
        <v>1070915.9672291731</v>
      </c>
      <c r="O312" s="31">
        <v>186932.86721417864</v>
      </c>
      <c r="P312" s="32">
        <v>2937945.9259725879</v>
      </c>
      <c r="Q312" s="32">
        <v>6301309.0493481318</v>
      </c>
      <c r="R312" s="32">
        <v>707860.57382775738</v>
      </c>
      <c r="S312" s="36">
        <v>307</v>
      </c>
      <c r="T312" s="33" t="s">
        <v>650</v>
      </c>
      <c r="U312" s="34">
        <v>43294</v>
      </c>
      <c r="V312" s="27" t="s">
        <v>37</v>
      </c>
      <c r="W312" s="35">
        <v>210392.70128201885</v>
      </c>
      <c r="X312" s="35">
        <v>66192.890499875459</v>
      </c>
      <c r="Y312" s="35">
        <v>114940.31637782641</v>
      </c>
      <c r="Z312" s="35">
        <v>2181.8096013219515</v>
      </c>
      <c r="AA312" s="35">
        <v>46540.5825975853</v>
      </c>
      <c r="AB312" s="35">
        <v>45786.707508936568</v>
      </c>
      <c r="AC312" s="35">
        <v>10302.613065082947</v>
      </c>
      <c r="AD312" s="35">
        <v>52143.638049804133</v>
      </c>
      <c r="AE312" s="35">
        <v>0</v>
      </c>
      <c r="AG312" s="1">
        <f t="shared" si="24"/>
        <v>52143.638049804133</v>
      </c>
      <c r="AH312" s="1">
        <f t="shared" si="25"/>
        <v>0</v>
      </c>
      <c r="AI312">
        <f t="shared" si="26"/>
        <v>7</v>
      </c>
      <c r="AJ312" s="1" t="str">
        <f t="shared" si="27"/>
        <v>Summer</v>
      </c>
      <c r="AL312" s="1">
        <f t="shared" si="28"/>
        <v>210392.70128201885</v>
      </c>
      <c r="AM312" s="1">
        <f t="shared" si="29"/>
        <v>0</v>
      </c>
    </row>
    <row r="313" spans="1:39" x14ac:dyDescent="0.2">
      <c r="A313" s="24" t="s">
        <v>651</v>
      </c>
      <c r="B313" s="36">
        <v>308</v>
      </c>
      <c r="C313" s="37">
        <v>43294</v>
      </c>
      <c r="D313" s="26">
        <v>43282</v>
      </c>
      <c r="E313" s="38">
        <v>2018</v>
      </c>
      <c r="F313" s="38" t="s">
        <v>37</v>
      </c>
      <c r="G313" s="38">
        <v>13</v>
      </c>
      <c r="H313" s="39">
        <v>20</v>
      </c>
      <c r="I313" s="29">
        <v>123552.84061791991</v>
      </c>
      <c r="J313" s="30">
        <v>723698.74407969369</v>
      </c>
      <c r="K313" s="30">
        <v>2006397.4890538</v>
      </c>
      <c r="L313" s="30">
        <v>4131798.0108644632</v>
      </c>
      <c r="M313" s="30">
        <v>666389.21540948306</v>
      </c>
      <c r="N313" s="30">
        <v>1071371.188832562</v>
      </c>
      <c r="O313" s="31">
        <v>184111.24417375514</v>
      </c>
      <c r="P313" s="32">
        <v>2796339.5450812029</v>
      </c>
      <c r="Q313" s="32">
        <v>6110979.1879504733</v>
      </c>
      <c r="R313" s="32">
        <v>666389.21540948306</v>
      </c>
      <c r="S313" s="36">
        <v>308</v>
      </c>
      <c r="T313" s="33" t="s">
        <v>652</v>
      </c>
      <c r="U313" s="34">
        <v>43294</v>
      </c>
      <c r="V313" s="27" t="s">
        <v>37</v>
      </c>
      <c r="W313" s="35">
        <v>185317.22904864428</v>
      </c>
      <c r="X313" s="35">
        <v>63909.842723619207</v>
      </c>
      <c r="Y313" s="35">
        <v>107930.03858322016</v>
      </c>
      <c r="Z313" s="35">
        <v>2048.7397448763791</v>
      </c>
      <c r="AA313" s="35">
        <v>46710.749261561847</v>
      </c>
      <c r="AB313" s="35">
        <v>43856.334048917037</v>
      </c>
      <c r="AC313" s="35">
        <v>10055.511378039831</v>
      </c>
      <c r="AD313" s="35">
        <v>46203.489018663597</v>
      </c>
      <c r="AE313" s="35">
        <v>830.92073053722311</v>
      </c>
      <c r="AG313" s="1">
        <f t="shared" si="24"/>
        <v>46203.489018663597</v>
      </c>
      <c r="AH313" s="1">
        <f t="shared" si="25"/>
        <v>0</v>
      </c>
      <c r="AI313">
        <f t="shared" si="26"/>
        <v>7</v>
      </c>
      <c r="AJ313" s="1" t="str">
        <f t="shared" si="27"/>
        <v>Summer</v>
      </c>
      <c r="AL313" s="1">
        <f t="shared" si="28"/>
        <v>185317.22904864428</v>
      </c>
      <c r="AM313" s="1">
        <f t="shared" si="29"/>
        <v>0</v>
      </c>
    </row>
    <row r="314" spans="1:39" x14ac:dyDescent="0.2">
      <c r="A314" s="24" t="s">
        <v>653</v>
      </c>
      <c r="B314" s="36">
        <v>309</v>
      </c>
      <c r="C314" s="37">
        <v>43294</v>
      </c>
      <c r="D314" s="26">
        <v>43282</v>
      </c>
      <c r="E314" s="38">
        <v>2018</v>
      </c>
      <c r="F314" s="38" t="s">
        <v>37</v>
      </c>
      <c r="G314" s="38">
        <v>13</v>
      </c>
      <c r="H314" s="39">
        <v>21</v>
      </c>
      <c r="I314" s="29">
        <v>124828.97389844833</v>
      </c>
      <c r="J314" s="30">
        <v>712167.23765201296</v>
      </c>
      <c r="K314" s="30">
        <v>1914817.4626471635</v>
      </c>
      <c r="L314" s="30">
        <v>3884274.8533306909</v>
      </c>
      <c r="M314" s="30">
        <v>634773.55635604553</v>
      </c>
      <c r="N314" s="30">
        <v>1018507.5654763498</v>
      </c>
      <c r="O314" s="31">
        <v>180795.67641634622</v>
      </c>
      <c r="P314" s="32">
        <v>2674419.9929016572</v>
      </c>
      <c r="Q314" s="32">
        <v>5795745.3328753999</v>
      </c>
      <c r="R314" s="32">
        <v>634773.55635604553</v>
      </c>
      <c r="S314" s="36">
        <v>309</v>
      </c>
      <c r="T314" s="33" t="s">
        <v>654</v>
      </c>
      <c r="U314" s="34">
        <v>43294</v>
      </c>
      <c r="V314" s="27" t="s">
        <v>37</v>
      </c>
      <c r="W314" s="35">
        <v>191466.4910808338</v>
      </c>
      <c r="X314" s="35">
        <v>69871.748523089773</v>
      </c>
      <c r="Y314" s="35">
        <v>104781.27091522743</v>
      </c>
      <c r="Z314" s="35">
        <v>1988.9694941335861</v>
      </c>
      <c r="AA314" s="35">
        <v>46753.290927555987</v>
      </c>
      <c r="AB314" s="35">
        <v>42374.023038143772</v>
      </c>
      <c r="AC314" s="35">
        <v>9832.7323386163316</v>
      </c>
      <c r="AD314" s="35">
        <v>46910.418488354</v>
      </c>
      <c r="AE314" s="35">
        <v>3691.0485590989665</v>
      </c>
      <c r="AG314" s="1">
        <f t="shared" si="24"/>
        <v>46910.418488354</v>
      </c>
      <c r="AH314" s="1">
        <f t="shared" si="25"/>
        <v>0</v>
      </c>
      <c r="AI314">
        <f t="shared" si="26"/>
        <v>7</v>
      </c>
      <c r="AJ314" s="1" t="str">
        <f t="shared" si="27"/>
        <v>Summer</v>
      </c>
      <c r="AL314" s="1">
        <f t="shared" si="28"/>
        <v>191466.4910808338</v>
      </c>
      <c r="AM314" s="1">
        <f t="shared" si="29"/>
        <v>0</v>
      </c>
    </row>
    <row r="315" spans="1:39" x14ac:dyDescent="0.2">
      <c r="A315" s="24" t="s">
        <v>655</v>
      </c>
      <c r="B315" s="36">
        <v>310</v>
      </c>
      <c r="C315" s="37">
        <v>43294</v>
      </c>
      <c r="D315" s="26">
        <v>43282</v>
      </c>
      <c r="E315" s="38">
        <v>2018</v>
      </c>
      <c r="F315" s="38" t="s">
        <v>37</v>
      </c>
      <c r="G315" s="38">
        <v>13</v>
      </c>
      <c r="H315" s="39">
        <v>22</v>
      </c>
      <c r="I315" s="29">
        <v>113489.01945799441</v>
      </c>
      <c r="J315" s="30">
        <v>702898.99934295076</v>
      </c>
      <c r="K315" s="30">
        <v>1738865.1896839791</v>
      </c>
      <c r="L315" s="30">
        <v>3567969.6364541017</v>
      </c>
      <c r="M315" s="30">
        <v>597640.98588473757</v>
      </c>
      <c r="N315" s="30">
        <v>991196.69108714839</v>
      </c>
      <c r="O315" s="31">
        <v>180685.81217410578</v>
      </c>
      <c r="P315" s="32">
        <v>2449995.1950267111</v>
      </c>
      <c r="Q315" s="32">
        <v>5442751.1390583068</v>
      </c>
      <c r="R315" s="32">
        <v>597640.98588473757</v>
      </c>
      <c r="S315" s="36">
        <v>310</v>
      </c>
      <c r="T315" s="33" t="s">
        <v>656</v>
      </c>
      <c r="U315" s="34">
        <v>43294</v>
      </c>
      <c r="V315" s="27" t="s">
        <v>37</v>
      </c>
      <c r="W315" s="35">
        <v>179759.35371010297</v>
      </c>
      <c r="X315" s="35">
        <v>62239.647491967553</v>
      </c>
      <c r="Y315" s="35">
        <v>97484.920613503316</v>
      </c>
      <c r="Z315" s="35">
        <v>1850.4693782074996</v>
      </c>
      <c r="AA315" s="35">
        <v>46583.124263579441</v>
      </c>
      <c r="AB315" s="35">
        <v>40832.429336577727</v>
      </c>
      <c r="AC315" s="35">
        <v>9185.5037216058809</v>
      </c>
      <c r="AD315" s="35">
        <v>46981.732431209726</v>
      </c>
      <c r="AE315" s="35">
        <v>3931.6723686676705</v>
      </c>
      <c r="AG315" s="1">
        <f t="shared" si="24"/>
        <v>0</v>
      </c>
      <c r="AH315" s="1">
        <f t="shared" si="25"/>
        <v>46981.732431209726</v>
      </c>
      <c r="AI315">
        <f t="shared" si="26"/>
        <v>7</v>
      </c>
      <c r="AJ315" s="1" t="str">
        <f t="shared" si="27"/>
        <v>Summer</v>
      </c>
      <c r="AL315" s="1">
        <f t="shared" si="28"/>
        <v>0</v>
      </c>
      <c r="AM315" s="1">
        <f t="shared" si="29"/>
        <v>179759.35371010297</v>
      </c>
    </row>
    <row r="316" spans="1:39" x14ac:dyDescent="0.2">
      <c r="A316" s="24" t="s">
        <v>657</v>
      </c>
      <c r="B316" s="36">
        <v>311</v>
      </c>
      <c r="C316" s="37">
        <v>43294</v>
      </c>
      <c r="D316" s="26">
        <v>43282</v>
      </c>
      <c r="E316" s="38">
        <v>2018</v>
      </c>
      <c r="F316" s="38" t="s">
        <v>37</v>
      </c>
      <c r="G316" s="38">
        <v>13</v>
      </c>
      <c r="H316" s="39">
        <v>23</v>
      </c>
      <c r="I316" s="29">
        <v>104945.72076300094</v>
      </c>
      <c r="J316" s="30">
        <v>670367.3258307802</v>
      </c>
      <c r="K316" s="30">
        <v>1566969.9329766638</v>
      </c>
      <c r="L316" s="30">
        <v>3267529.2173090382</v>
      </c>
      <c r="M316" s="30">
        <v>533160.21799843328</v>
      </c>
      <c r="N316" s="30">
        <v>951636.05252203578</v>
      </c>
      <c r="O316" s="31">
        <v>178681.00993808519</v>
      </c>
      <c r="P316" s="32">
        <v>2205075.8717380981</v>
      </c>
      <c r="Q316" s="32">
        <v>5068213.6055999389</v>
      </c>
      <c r="R316" s="32">
        <v>533160.21799843328</v>
      </c>
      <c r="S316" s="36">
        <v>311</v>
      </c>
      <c r="T316" s="33" t="s">
        <v>658</v>
      </c>
      <c r="U316" s="34">
        <v>43294</v>
      </c>
      <c r="V316" s="27" t="s">
        <v>37</v>
      </c>
      <c r="W316" s="35">
        <v>153416.5391480281</v>
      </c>
      <c r="X316" s="35">
        <v>51552.289625356716</v>
      </c>
      <c r="Y316" s="35">
        <v>92310.602635420772</v>
      </c>
      <c r="Z316" s="35">
        <v>1752.2499109166376</v>
      </c>
      <c r="AA316" s="35">
        <v>46455.499265597035</v>
      </c>
      <c r="AB316" s="35">
        <v>40375.91357194649</v>
      </c>
      <c r="AC316" s="35">
        <v>8820.2308961822491</v>
      </c>
      <c r="AD316" s="35">
        <v>46740.040584996626</v>
      </c>
      <c r="AE316" s="35">
        <v>3931.6723686676705</v>
      </c>
      <c r="AG316" s="1">
        <f t="shared" si="24"/>
        <v>0</v>
      </c>
      <c r="AH316" s="1">
        <f t="shared" si="25"/>
        <v>46740.040584996626</v>
      </c>
      <c r="AI316">
        <f t="shared" si="26"/>
        <v>7</v>
      </c>
      <c r="AJ316" s="1" t="str">
        <f t="shared" si="27"/>
        <v>Summer</v>
      </c>
      <c r="AL316" s="1">
        <f t="shared" si="28"/>
        <v>0</v>
      </c>
      <c r="AM316" s="1">
        <f t="shared" si="29"/>
        <v>153416.5391480281</v>
      </c>
    </row>
    <row r="317" spans="1:39" x14ac:dyDescent="0.2">
      <c r="A317" s="24" t="s">
        <v>659</v>
      </c>
      <c r="B317" s="36">
        <v>312</v>
      </c>
      <c r="C317" s="37">
        <v>43294</v>
      </c>
      <c r="D317" s="26">
        <v>43282</v>
      </c>
      <c r="E317" s="38">
        <v>2018</v>
      </c>
      <c r="F317" s="38" t="s">
        <v>37</v>
      </c>
      <c r="G317" s="38">
        <v>13</v>
      </c>
      <c r="H317" s="39">
        <v>24</v>
      </c>
      <c r="I317" s="29">
        <v>97758.281730214279</v>
      </c>
      <c r="J317" s="30">
        <v>669724.46248429187</v>
      </c>
      <c r="K317" s="30">
        <v>1398194.9777145265</v>
      </c>
      <c r="L317" s="30">
        <v>3108132.3086700537</v>
      </c>
      <c r="M317" s="30">
        <v>486153.0742134187</v>
      </c>
      <c r="N317" s="30">
        <v>936513.48877517565</v>
      </c>
      <c r="O317" s="31">
        <v>175290.42519626408</v>
      </c>
      <c r="P317" s="32">
        <v>1982106.3336581595</v>
      </c>
      <c r="Q317" s="32">
        <v>4889660.6851257849</v>
      </c>
      <c r="R317" s="32">
        <v>486153.0742134187</v>
      </c>
      <c r="S317" s="36">
        <v>312</v>
      </c>
      <c r="T317" s="33" t="s">
        <v>660</v>
      </c>
      <c r="U317" s="34">
        <v>43294</v>
      </c>
      <c r="V317" s="27" t="s">
        <v>37</v>
      </c>
      <c r="W317" s="35">
        <v>141677.98838552271</v>
      </c>
      <c r="X317" s="35">
        <v>55323.832209652326</v>
      </c>
      <c r="Y317" s="35">
        <v>90309.307100461156</v>
      </c>
      <c r="Z317" s="35">
        <v>1714.2611011511897</v>
      </c>
      <c r="AA317" s="35">
        <v>45774.832609690849</v>
      </c>
      <c r="AB317" s="35">
        <v>39644.233248139848</v>
      </c>
      <c r="AC317" s="35">
        <v>8460.6797053097616</v>
      </c>
      <c r="AD317" s="35">
        <v>46737.028081167802</v>
      </c>
      <c r="AE317" s="35">
        <v>3931.6723686676705</v>
      </c>
      <c r="AG317" s="1">
        <f t="shared" si="24"/>
        <v>0</v>
      </c>
      <c r="AH317" s="1">
        <f t="shared" si="25"/>
        <v>46737.028081167802</v>
      </c>
      <c r="AI317">
        <f t="shared" si="26"/>
        <v>7</v>
      </c>
      <c r="AJ317" s="1" t="str">
        <f t="shared" si="27"/>
        <v>Summer</v>
      </c>
      <c r="AL317" s="1">
        <f t="shared" si="28"/>
        <v>0</v>
      </c>
      <c r="AM317" s="1">
        <f t="shared" si="29"/>
        <v>141677.98838552271</v>
      </c>
    </row>
    <row r="318" spans="1:39" x14ac:dyDescent="0.2">
      <c r="A318" s="24" t="s">
        <v>661</v>
      </c>
      <c r="B318" s="36">
        <v>313</v>
      </c>
      <c r="C318" s="37">
        <v>43295</v>
      </c>
      <c r="D318" s="26">
        <v>43282</v>
      </c>
      <c r="E318" s="38">
        <v>2018</v>
      </c>
      <c r="F318" s="38" t="s">
        <v>37</v>
      </c>
      <c r="G318" s="38">
        <v>14</v>
      </c>
      <c r="H318" s="39">
        <v>1</v>
      </c>
      <c r="I318" s="29">
        <v>92191.430302796318</v>
      </c>
      <c r="J318" s="30">
        <v>649155.73541286762</v>
      </c>
      <c r="K318" s="30">
        <v>1273648.4905011083</v>
      </c>
      <c r="L318" s="30">
        <v>2953386.7436942677</v>
      </c>
      <c r="M318" s="30">
        <v>450604.34394468373</v>
      </c>
      <c r="N318" s="30">
        <v>912134.40741449047</v>
      </c>
      <c r="O318" s="31">
        <v>177561.24661008184</v>
      </c>
      <c r="P318" s="32">
        <v>1816444.2647485884</v>
      </c>
      <c r="Q318" s="32">
        <v>4692238.133131708</v>
      </c>
      <c r="R318" s="32">
        <v>450604.34394468373</v>
      </c>
      <c r="S318" s="36">
        <v>313</v>
      </c>
      <c r="T318" s="33" t="s">
        <v>662</v>
      </c>
      <c r="U318" s="34">
        <v>43295</v>
      </c>
      <c r="V318" s="27" t="s">
        <v>37</v>
      </c>
      <c r="W318" s="35">
        <v>119343.71909856424</v>
      </c>
      <c r="X318" s="35">
        <v>52871.106712860259</v>
      </c>
      <c r="Y318" s="35">
        <v>82963.706768220829</v>
      </c>
      <c r="Z318" s="35">
        <v>1574.8261157830145</v>
      </c>
      <c r="AA318" s="35">
        <v>46668.207595567714</v>
      </c>
      <c r="AB318" s="35">
        <v>38958.799511121419</v>
      </c>
      <c r="AC318" s="35">
        <v>8326.1642943615625</v>
      </c>
      <c r="AD318" s="35">
        <v>46571.553508510522</v>
      </c>
      <c r="AE318" s="35">
        <v>3931.6723686676705</v>
      </c>
      <c r="AG318" s="1">
        <f t="shared" si="24"/>
        <v>0</v>
      </c>
      <c r="AH318" s="1">
        <f t="shared" si="25"/>
        <v>46571.553508510522</v>
      </c>
      <c r="AI318">
        <f t="shared" si="26"/>
        <v>7</v>
      </c>
      <c r="AJ318" s="1" t="str">
        <f t="shared" si="27"/>
        <v>Summer</v>
      </c>
      <c r="AL318" s="1">
        <f t="shared" si="28"/>
        <v>0</v>
      </c>
      <c r="AM318" s="1">
        <f t="shared" si="29"/>
        <v>119343.71909856424</v>
      </c>
    </row>
    <row r="319" spans="1:39" x14ac:dyDescent="0.2">
      <c r="A319" s="24" t="s">
        <v>663</v>
      </c>
      <c r="B319" s="36">
        <v>314</v>
      </c>
      <c r="C319" s="37">
        <v>43295</v>
      </c>
      <c r="D319" s="26">
        <v>43282</v>
      </c>
      <c r="E319" s="38">
        <v>2018</v>
      </c>
      <c r="F319" s="38" t="s">
        <v>37</v>
      </c>
      <c r="G319" s="38">
        <v>14</v>
      </c>
      <c r="H319" s="39">
        <v>2</v>
      </c>
      <c r="I319" s="29">
        <v>88009.024942705582</v>
      </c>
      <c r="J319" s="30">
        <v>639560.69182554132</v>
      </c>
      <c r="K319" s="30">
        <v>1210396.2800737871</v>
      </c>
      <c r="L319" s="30">
        <v>2850456.3488987102</v>
      </c>
      <c r="M319" s="30">
        <v>417744.89443536248</v>
      </c>
      <c r="N319" s="30">
        <v>899905.39680550154</v>
      </c>
      <c r="O319" s="31">
        <v>175705.19364464111</v>
      </c>
      <c r="P319" s="32">
        <v>1716150.1994518552</v>
      </c>
      <c r="Q319" s="32">
        <v>4565627.6311743949</v>
      </c>
      <c r="R319" s="32">
        <v>417744.89443536248</v>
      </c>
      <c r="S319" s="36">
        <v>314</v>
      </c>
      <c r="T319" s="33" t="s">
        <v>664</v>
      </c>
      <c r="U319" s="34">
        <v>43295</v>
      </c>
      <c r="V319" s="27" t="s">
        <v>37</v>
      </c>
      <c r="W319" s="35">
        <v>107154.62250940283</v>
      </c>
      <c r="X319" s="35">
        <v>44457.353395737839</v>
      </c>
      <c r="Y319" s="35">
        <v>78048.453323032241</v>
      </c>
      <c r="Z319" s="35">
        <v>1481.5242396650531</v>
      </c>
      <c r="AA319" s="35">
        <v>46242.790935626341</v>
      </c>
      <c r="AB319" s="35">
        <v>38044.84180491943</v>
      </c>
      <c r="AC319" s="35">
        <v>8175.6465408826589</v>
      </c>
      <c r="AD319" s="35">
        <v>46581.964446825892</v>
      </c>
      <c r="AE319" s="35">
        <v>3931.6723686676705</v>
      </c>
      <c r="AG319" s="1">
        <f t="shared" si="24"/>
        <v>0</v>
      </c>
      <c r="AH319" s="1">
        <f t="shared" si="25"/>
        <v>46581.964446825892</v>
      </c>
      <c r="AI319">
        <f t="shared" si="26"/>
        <v>7</v>
      </c>
      <c r="AJ319" s="1" t="str">
        <f t="shared" si="27"/>
        <v>Summer</v>
      </c>
      <c r="AL319" s="1">
        <f t="shared" si="28"/>
        <v>0</v>
      </c>
      <c r="AM319" s="1">
        <f t="shared" si="29"/>
        <v>107154.62250940283</v>
      </c>
    </row>
    <row r="320" spans="1:39" x14ac:dyDescent="0.2">
      <c r="A320" s="24" t="s">
        <v>665</v>
      </c>
      <c r="B320" s="36">
        <v>315</v>
      </c>
      <c r="C320" s="37">
        <v>43295</v>
      </c>
      <c r="D320" s="26">
        <v>43282</v>
      </c>
      <c r="E320" s="38">
        <v>2018</v>
      </c>
      <c r="F320" s="38" t="s">
        <v>37</v>
      </c>
      <c r="G320" s="38">
        <v>14</v>
      </c>
      <c r="H320" s="39">
        <v>3</v>
      </c>
      <c r="I320" s="29">
        <v>88887.293970845363</v>
      </c>
      <c r="J320" s="30">
        <v>636846.91827100946</v>
      </c>
      <c r="K320" s="30">
        <v>1160793.5535601289</v>
      </c>
      <c r="L320" s="30">
        <v>2781448.7671500482</v>
      </c>
      <c r="M320" s="30">
        <v>406824.68713436212</v>
      </c>
      <c r="N320" s="30">
        <v>907490.00898279774</v>
      </c>
      <c r="O320" s="31">
        <v>175258.99734412704</v>
      </c>
      <c r="P320" s="32">
        <v>1656505.5346653364</v>
      </c>
      <c r="Q320" s="32">
        <v>4501044.691747983</v>
      </c>
      <c r="R320" s="32">
        <v>406824.68713436212</v>
      </c>
      <c r="S320" s="36">
        <v>315</v>
      </c>
      <c r="T320" s="33" t="s">
        <v>666</v>
      </c>
      <c r="U320" s="34">
        <v>43295</v>
      </c>
      <c r="V320" s="27" t="s">
        <v>37</v>
      </c>
      <c r="W320" s="35">
        <v>100125.68082306256</v>
      </c>
      <c r="X320" s="35">
        <v>43837.911056571211</v>
      </c>
      <c r="Y320" s="35">
        <v>77698.53130977742</v>
      </c>
      <c r="Z320" s="35">
        <v>1474.8819819064815</v>
      </c>
      <c r="AA320" s="35">
        <v>45944.999273667388</v>
      </c>
      <c r="AB320" s="35">
        <v>36964.474586755845</v>
      </c>
      <c r="AC320" s="35">
        <v>8111.9335133849572</v>
      </c>
      <c r="AD320" s="35">
        <v>46608.449537204047</v>
      </c>
      <c r="AE320" s="35">
        <v>3931.6723686676705</v>
      </c>
      <c r="AG320" s="1">
        <f t="shared" si="24"/>
        <v>0</v>
      </c>
      <c r="AH320" s="1">
        <f t="shared" si="25"/>
        <v>46608.449537204047</v>
      </c>
      <c r="AI320">
        <f t="shared" si="26"/>
        <v>7</v>
      </c>
      <c r="AJ320" s="1" t="str">
        <f t="shared" si="27"/>
        <v>Summer</v>
      </c>
      <c r="AL320" s="1">
        <f t="shared" si="28"/>
        <v>0</v>
      </c>
      <c r="AM320" s="1">
        <f t="shared" si="29"/>
        <v>100125.68082306256</v>
      </c>
    </row>
    <row r="321" spans="1:39" x14ac:dyDescent="0.2">
      <c r="A321" s="24" t="s">
        <v>667</v>
      </c>
      <c r="B321" s="36">
        <v>316</v>
      </c>
      <c r="C321" s="37">
        <v>43295</v>
      </c>
      <c r="D321" s="26">
        <v>43282</v>
      </c>
      <c r="E321" s="38">
        <v>2018</v>
      </c>
      <c r="F321" s="38" t="s">
        <v>37</v>
      </c>
      <c r="G321" s="38">
        <v>14</v>
      </c>
      <c r="H321" s="39">
        <v>4</v>
      </c>
      <c r="I321" s="29">
        <v>87176.249917785361</v>
      </c>
      <c r="J321" s="30">
        <v>628231.08062704315</v>
      </c>
      <c r="K321" s="30">
        <v>1147766.5196328615</v>
      </c>
      <c r="L321" s="30">
        <v>2805640.616151026</v>
      </c>
      <c r="M321" s="30">
        <v>403298.92777851451</v>
      </c>
      <c r="N321" s="30">
        <v>898976.35270840384</v>
      </c>
      <c r="O321" s="31">
        <v>171881.27729415474</v>
      </c>
      <c r="P321" s="32">
        <v>1638241.6973291615</v>
      </c>
      <c r="Q321" s="32">
        <v>4504729.3267806275</v>
      </c>
      <c r="R321" s="32">
        <v>403298.92777851451</v>
      </c>
      <c r="S321" s="36">
        <v>316</v>
      </c>
      <c r="T321" s="33" t="s">
        <v>668</v>
      </c>
      <c r="U321" s="34">
        <v>43295</v>
      </c>
      <c r="V321" s="27" t="s">
        <v>37</v>
      </c>
      <c r="W321" s="35">
        <v>92782.065691356096</v>
      </c>
      <c r="X321" s="35">
        <v>45006.681178939682</v>
      </c>
      <c r="Y321" s="35">
        <v>77781.441370887609</v>
      </c>
      <c r="Z321" s="35">
        <v>1476.4557897145421</v>
      </c>
      <c r="AA321" s="35">
        <v>45987.540939661529</v>
      </c>
      <c r="AB321" s="35">
        <v>37237.861492119577</v>
      </c>
      <c r="AC321" s="35">
        <v>8176.2620154507158</v>
      </c>
      <c r="AD321" s="35">
        <v>46495.15360046213</v>
      </c>
      <c r="AE321" s="35">
        <v>3903.8867303789984</v>
      </c>
      <c r="AG321" s="1">
        <f t="shared" si="24"/>
        <v>0</v>
      </c>
      <c r="AH321" s="1">
        <f t="shared" si="25"/>
        <v>46495.15360046213</v>
      </c>
      <c r="AI321">
        <f t="shared" si="26"/>
        <v>7</v>
      </c>
      <c r="AJ321" s="1" t="str">
        <f t="shared" si="27"/>
        <v>Summer</v>
      </c>
      <c r="AL321" s="1">
        <f t="shared" si="28"/>
        <v>0</v>
      </c>
      <c r="AM321" s="1">
        <f t="shared" si="29"/>
        <v>92782.065691356096</v>
      </c>
    </row>
    <row r="322" spans="1:39" x14ac:dyDescent="0.2">
      <c r="A322" s="24" t="s">
        <v>669</v>
      </c>
      <c r="B322" s="36">
        <v>317</v>
      </c>
      <c r="C322" s="37">
        <v>43295</v>
      </c>
      <c r="D322" s="26">
        <v>43282</v>
      </c>
      <c r="E322" s="38">
        <v>2018</v>
      </c>
      <c r="F322" s="38" t="s">
        <v>37</v>
      </c>
      <c r="G322" s="38">
        <v>14</v>
      </c>
      <c r="H322" s="39">
        <v>5</v>
      </c>
      <c r="I322" s="29">
        <v>89117.775542467585</v>
      </c>
      <c r="J322" s="30">
        <v>618066.22603030689</v>
      </c>
      <c r="K322" s="30">
        <v>1165395.9640901692</v>
      </c>
      <c r="L322" s="30">
        <v>2847506.6537081045</v>
      </c>
      <c r="M322" s="30">
        <v>405706.43516440643</v>
      </c>
      <c r="N322" s="30">
        <v>886212.99109220074</v>
      </c>
      <c r="O322" s="31">
        <v>173925.71836212734</v>
      </c>
      <c r="P322" s="32">
        <v>1660220.1747970432</v>
      </c>
      <c r="Q322" s="32">
        <v>4525711.5891927397</v>
      </c>
      <c r="R322" s="32">
        <v>405706.43516440643</v>
      </c>
      <c r="S322" s="36">
        <v>317</v>
      </c>
      <c r="T322" s="33" t="s">
        <v>670</v>
      </c>
      <c r="U322" s="34">
        <v>43295</v>
      </c>
      <c r="V322" s="27" t="s">
        <v>37</v>
      </c>
      <c r="W322" s="35">
        <v>86022.082550329738</v>
      </c>
      <c r="X322" s="35">
        <v>46444.754899210726</v>
      </c>
      <c r="Y322" s="35">
        <v>80094.53258105334</v>
      </c>
      <c r="Z322" s="35">
        <v>1520.3631389381483</v>
      </c>
      <c r="AA322" s="35">
        <v>45944.999273667388</v>
      </c>
      <c r="AB322" s="35">
        <v>38130.464860218308</v>
      </c>
      <c r="AC322" s="35">
        <v>8130.4433453609827</v>
      </c>
      <c r="AD322" s="35">
        <v>43579.283110301461</v>
      </c>
      <c r="AE322" s="35">
        <v>1534.3806473562772</v>
      </c>
      <c r="AG322" s="1">
        <f t="shared" si="24"/>
        <v>0</v>
      </c>
      <c r="AH322" s="1">
        <f t="shared" si="25"/>
        <v>43579.283110301461</v>
      </c>
      <c r="AI322">
        <f t="shared" si="26"/>
        <v>7</v>
      </c>
      <c r="AJ322" s="1" t="str">
        <f t="shared" si="27"/>
        <v>Summer</v>
      </c>
      <c r="AL322" s="1">
        <f t="shared" si="28"/>
        <v>0</v>
      </c>
      <c r="AM322" s="1">
        <f t="shared" si="29"/>
        <v>86022.082550329738</v>
      </c>
    </row>
    <row r="323" spans="1:39" x14ac:dyDescent="0.2">
      <c r="A323" s="24" t="s">
        <v>671</v>
      </c>
      <c r="B323" s="36">
        <v>318</v>
      </c>
      <c r="C323" s="37">
        <v>43295</v>
      </c>
      <c r="D323" s="26">
        <v>43282</v>
      </c>
      <c r="E323" s="38">
        <v>2018</v>
      </c>
      <c r="F323" s="38" t="s">
        <v>37</v>
      </c>
      <c r="G323" s="38">
        <v>14</v>
      </c>
      <c r="H323" s="39">
        <v>6</v>
      </c>
      <c r="I323" s="29">
        <v>91367.508525441765</v>
      </c>
      <c r="J323" s="30">
        <v>592018.04656269995</v>
      </c>
      <c r="K323" s="30">
        <v>1203355.8638017424</v>
      </c>
      <c r="L323" s="30">
        <v>2894412.9010630031</v>
      </c>
      <c r="M323" s="30">
        <v>413797.70973030332</v>
      </c>
      <c r="N323" s="30">
        <v>901446.66646937723</v>
      </c>
      <c r="O323" s="31">
        <v>177818.3815646857</v>
      </c>
      <c r="P323" s="32">
        <v>1708521.0820574877</v>
      </c>
      <c r="Q323" s="32">
        <v>4565695.9956597658</v>
      </c>
      <c r="R323" s="32">
        <v>413797.70973030332</v>
      </c>
      <c r="S323" s="36">
        <v>318</v>
      </c>
      <c r="T323" s="33" t="s">
        <v>672</v>
      </c>
      <c r="U323" s="34">
        <v>43295</v>
      </c>
      <c r="V323" s="27" t="s">
        <v>37</v>
      </c>
      <c r="W323" s="35">
        <v>83785.362087351445</v>
      </c>
      <c r="X323" s="35">
        <v>46951.122766999608</v>
      </c>
      <c r="Y323" s="35">
        <v>81964.795886913358</v>
      </c>
      <c r="Z323" s="35">
        <v>1555.864680662743</v>
      </c>
      <c r="AA323" s="35">
        <v>45349.415949749477</v>
      </c>
      <c r="AB323" s="35">
        <v>40269.652557551039</v>
      </c>
      <c r="AC323" s="35">
        <v>8219.9835141454896</v>
      </c>
      <c r="AD323" s="35">
        <v>43133.957666066963</v>
      </c>
      <c r="AE323" s="35">
        <v>0</v>
      </c>
      <c r="AG323" s="1">
        <f t="shared" si="24"/>
        <v>0</v>
      </c>
      <c r="AH323" s="1">
        <f t="shared" si="25"/>
        <v>43133.957666066963</v>
      </c>
      <c r="AI323">
        <f t="shared" si="26"/>
        <v>7</v>
      </c>
      <c r="AJ323" s="1" t="str">
        <f t="shared" si="27"/>
        <v>Summer</v>
      </c>
      <c r="AL323" s="1">
        <f t="shared" si="28"/>
        <v>0</v>
      </c>
      <c r="AM323" s="1">
        <f t="shared" si="29"/>
        <v>83785.362087351445</v>
      </c>
    </row>
    <row r="324" spans="1:39" x14ac:dyDescent="0.2">
      <c r="A324" s="24" t="s">
        <v>673</v>
      </c>
      <c r="B324" s="36">
        <v>319</v>
      </c>
      <c r="C324" s="37">
        <v>43295</v>
      </c>
      <c r="D324" s="26">
        <v>43282</v>
      </c>
      <c r="E324" s="38">
        <v>2018</v>
      </c>
      <c r="F324" s="38" t="s">
        <v>37</v>
      </c>
      <c r="G324" s="38">
        <v>14</v>
      </c>
      <c r="H324" s="39">
        <v>7</v>
      </c>
      <c r="I324" s="29">
        <v>100629.61569539754</v>
      </c>
      <c r="J324" s="30">
        <v>640326.11541873822</v>
      </c>
      <c r="K324" s="30">
        <v>1309948.8929322392</v>
      </c>
      <c r="L324" s="30">
        <v>3008689.145616109</v>
      </c>
      <c r="M324" s="30">
        <v>457546.50284298428</v>
      </c>
      <c r="N324" s="30">
        <v>931972.04018663487</v>
      </c>
      <c r="O324" s="31">
        <v>178895.4949425029</v>
      </c>
      <c r="P324" s="32">
        <v>1868125.011470621</v>
      </c>
      <c r="Q324" s="32">
        <v>4759882.7961639855</v>
      </c>
      <c r="R324" s="32">
        <v>457546.50284298428</v>
      </c>
      <c r="S324" s="36">
        <v>319</v>
      </c>
      <c r="T324" s="33" t="s">
        <v>674</v>
      </c>
      <c r="U324" s="34">
        <v>43295</v>
      </c>
      <c r="V324" s="27" t="s">
        <v>37</v>
      </c>
      <c r="W324" s="35">
        <v>111640.58530775347</v>
      </c>
      <c r="X324" s="35">
        <v>47937.113145534502</v>
      </c>
      <c r="Y324" s="35">
        <v>91808.658165649162</v>
      </c>
      <c r="Z324" s="35">
        <v>1742.7219463347562</v>
      </c>
      <c r="AA324" s="35">
        <v>45604.665945714303</v>
      </c>
      <c r="AB324" s="35">
        <v>42357.976074339902</v>
      </c>
      <c r="AC324" s="35">
        <v>8658.9309380884661</v>
      </c>
      <c r="AD324" s="35">
        <v>41572.867138955851</v>
      </c>
      <c r="AE324" s="35">
        <v>0</v>
      </c>
      <c r="AG324" s="1">
        <f t="shared" si="24"/>
        <v>0</v>
      </c>
      <c r="AH324" s="1">
        <f t="shared" si="25"/>
        <v>41572.867138955851</v>
      </c>
      <c r="AI324">
        <f t="shared" si="26"/>
        <v>7</v>
      </c>
      <c r="AJ324" s="1" t="str">
        <f t="shared" si="27"/>
        <v>Summer</v>
      </c>
      <c r="AL324" s="1">
        <f t="shared" si="28"/>
        <v>0</v>
      </c>
      <c r="AM324" s="1">
        <f t="shared" si="29"/>
        <v>111640.58530775347</v>
      </c>
    </row>
    <row r="325" spans="1:39" x14ac:dyDescent="0.2">
      <c r="A325" s="24" t="s">
        <v>675</v>
      </c>
      <c r="B325" s="36">
        <v>320</v>
      </c>
      <c r="C325" s="37">
        <v>43295</v>
      </c>
      <c r="D325" s="26">
        <v>43282</v>
      </c>
      <c r="E325" s="38">
        <v>2018</v>
      </c>
      <c r="F325" s="38" t="s">
        <v>37</v>
      </c>
      <c r="G325" s="38">
        <v>14</v>
      </c>
      <c r="H325" s="39">
        <v>8</v>
      </c>
      <c r="I325" s="29">
        <v>108008.63475459287</v>
      </c>
      <c r="J325" s="30">
        <v>667298.07288101932</v>
      </c>
      <c r="K325" s="30">
        <v>1426663.1417203336</v>
      </c>
      <c r="L325" s="30">
        <v>3144758.3186321463</v>
      </c>
      <c r="M325" s="30">
        <v>490220.65118536085</v>
      </c>
      <c r="N325" s="30">
        <v>955294.43218116683</v>
      </c>
      <c r="O325" s="31">
        <v>180795.19768739282</v>
      </c>
      <c r="P325" s="32">
        <v>2024892.4276602874</v>
      </c>
      <c r="Q325" s="32">
        <v>4948146.0213817256</v>
      </c>
      <c r="R325" s="32">
        <v>490220.65118536085</v>
      </c>
      <c r="S325" s="36">
        <v>320</v>
      </c>
      <c r="T325" s="33" t="s">
        <v>676</v>
      </c>
      <c r="U325" s="34">
        <v>43295</v>
      </c>
      <c r="V325" s="27" t="s">
        <v>37</v>
      </c>
      <c r="W325" s="35">
        <v>122359.74292026396</v>
      </c>
      <c r="X325" s="35">
        <v>50186.470947788985</v>
      </c>
      <c r="Y325" s="35">
        <v>98098.948759438616</v>
      </c>
      <c r="Z325" s="35">
        <v>1862.1249273350991</v>
      </c>
      <c r="AA325" s="35">
        <v>45689.749277702576</v>
      </c>
      <c r="AB325" s="35">
        <v>42915.568286265319</v>
      </c>
      <c r="AC325" s="35">
        <v>9019.5535114987233</v>
      </c>
      <c r="AD325" s="35">
        <v>42261.67293462457</v>
      </c>
      <c r="AE325" s="35">
        <v>0</v>
      </c>
      <c r="AG325" s="1">
        <f t="shared" si="24"/>
        <v>0</v>
      </c>
      <c r="AH325" s="1">
        <f t="shared" si="25"/>
        <v>42261.67293462457</v>
      </c>
      <c r="AI325">
        <f t="shared" si="26"/>
        <v>7</v>
      </c>
      <c r="AJ325" s="1" t="str">
        <f t="shared" si="27"/>
        <v>Summer</v>
      </c>
      <c r="AL325" s="1">
        <f t="shared" si="28"/>
        <v>0</v>
      </c>
      <c r="AM325" s="1">
        <f t="shared" si="29"/>
        <v>122359.74292026396</v>
      </c>
    </row>
    <row r="326" spans="1:39" x14ac:dyDescent="0.2">
      <c r="A326" s="24" t="s">
        <v>677</v>
      </c>
      <c r="B326" s="36">
        <v>321</v>
      </c>
      <c r="C326" s="37">
        <v>43295</v>
      </c>
      <c r="D326" s="26">
        <v>43282</v>
      </c>
      <c r="E326" s="38">
        <v>2018</v>
      </c>
      <c r="F326" s="38" t="s">
        <v>37</v>
      </c>
      <c r="G326" s="38">
        <v>14</v>
      </c>
      <c r="H326" s="39">
        <v>9</v>
      </c>
      <c r="I326" s="29">
        <v>112487.45523748852</v>
      </c>
      <c r="J326" s="30">
        <v>641281.0557719809</v>
      </c>
      <c r="K326" s="30">
        <v>1554077.0222977253</v>
      </c>
      <c r="L326" s="30">
        <v>3290805.1715264795</v>
      </c>
      <c r="M326" s="30">
        <v>537699.97012898372</v>
      </c>
      <c r="N326" s="30">
        <v>988346.51756229915</v>
      </c>
      <c r="O326" s="31">
        <v>182869.95671534547</v>
      </c>
      <c r="P326" s="32">
        <v>2204264.4476641975</v>
      </c>
      <c r="Q326" s="32">
        <v>5103302.7015761044</v>
      </c>
      <c r="R326" s="32">
        <v>537699.97012898372</v>
      </c>
      <c r="S326" s="36">
        <v>321</v>
      </c>
      <c r="T326" s="33" t="s">
        <v>678</v>
      </c>
      <c r="U326" s="34">
        <v>43295</v>
      </c>
      <c r="V326" s="27" t="s">
        <v>37</v>
      </c>
      <c r="W326" s="35">
        <v>131842.96354319763</v>
      </c>
      <c r="X326" s="35">
        <v>59725.338029766936</v>
      </c>
      <c r="Y326" s="35">
        <v>101547.80628108901</v>
      </c>
      <c r="Z326" s="35">
        <v>1927.5915163567722</v>
      </c>
      <c r="AA326" s="35">
        <v>45604.665945714303</v>
      </c>
      <c r="AB326" s="35">
        <v>44185.967214717799</v>
      </c>
      <c r="AC326" s="35">
        <v>9126.8512641719171</v>
      </c>
      <c r="AD326" s="35">
        <v>42786.134715340551</v>
      </c>
      <c r="AE326" s="35">
        <v>0</v>
      </c>
      <c r="AG326" s="1">
        <f t="shared" si="24"/>
        <v>0</v>
      </c>
      <c r="AH326" s="1">
        <f t="shared" si="25"/>
        <v>42786.134715340551</v>
      </c>
      <c r="AI326">
        <f t="shared" si="26"/>
        <v>7</v>
      </c>
      <c r="AJ326" s="1" t="str">
        <f t="shared" si="27"/>
        <v>Summer</v>
      </c>
      <c r="AL326" s="1">
        <f t="shared" si="28"/>
        <v>0</v>
      </c>
      <c r="AM326" s="1">
        <f t="shared" si="29"/>
        <v>131842.96354319763</v>
      </c>
    </row>
    <row r="327" spans="1:39" x14ac:dyDescent="0.2">
      <c r="A327" s="24" t="s">
        <v>679</v>
      </c>
      <c r="B327" s="36">
        <v>322</v>
      </c>
      <c r="C327" s="37">
        <v>43295</v>
      </c>
      <c r="D327" s="26">
        <v>43282</v>
      </c>
      <c r="E327" s="38">
        <v>2018</v>
      </c>
      <c r="F327" s="38" t="s">
        <v>37</v>
      </c>
      <c r="G327" s="38">
        <v>14</v>
      </c>
      <c r="H327" s="39">
        <v>10</v>
      </c>
      <c r="I327" s="29">
        <v>117932.69869587307</v>
      </c>
      <c r="J327" s="30">
        <v>672036.10406959453</v>
      </c>
      <c r="K327" s="30">
        <v>1643382.5327608122</v>
      </c>
      <c r="L327" s="30">
        <v>3386649.3275073189</v>
      </c>
      <c r="M327" s="30">
        <v>554530.95769545354</v>
      </c>
      <c r="N327" s="30">
        <v>1017009.7379290918</v>
      </c>
      <c r="O327" s="31">
        <v>181172.31401541148</v>
      </c>
      <c r="P327" s="32">
        <v>2315846.1891521388</v>
      </c>
      <c r="Q327" s="32">
        <v>5256867.4835214168</v>
      </c>
      <c r="R327" s="32">
        <v>554530.95769545354</v>
      </c>
      <c r="S327" s="36">
        <v>322</v>
      </c>
      <c r="T327" s="33" t="s">
        <v>680</v>
      </c>
      <c r="U327" s="34">
        <v>43295</v>
      </c>
      <c r="V327" s="27" t="s">
        <v>37</v>
      </c>
      <c r="W327" s="35">
        <v>129672.46002986353</v>
      </c>
      <c r="X327" s="35">
        <v>65926.301705893362</v>
      </c>
      <c r="Y327" s="35">
        <v>102468.04699169607</v>
      </c>
      <c r="Z327" s="35">
        <v>1945.0596257304226</v>
      </c>
      <c r="AA327" s="35">
        <v>45689.749277702576</v>
      </c>
      <c r="AB327" s="35">
        <v>44369.03466485985</v>
      </c>
      <c r="AC327" s="35">
        <v>9178.8702723690531</v>
      </c>
      <c r="AD327" s="35">
        <v>43748.059004124647</v>
      </c>
      <c r="AE327" s="35">
        <v>0</v>
      </c>
      <c r="AG327" s="1">
        <f t="shared" ref="AG327:AG390" si="30">IF(AND(H327&gt;13,H327&lt;22),AD327,0)</f>
        <v>0</v>
      </c>
      <c r="AH327" s="1">
        <f t="shared" ref="AH327:AH390" si="31">AD327-AG327</f>
        <v>43748.059004124647</v>
      </c>
      <c r="AI327">
        <f t="shared" ref="AI327:AI390" si="32">MONTH(U327)</f>
        <v>7</v>
      </c>
      <c r="AJ327" s="1" t="str">
        <f t="shared" ref="AJ327:AJ390" si="33">IF(AND(AI327&gt;5,AI327&lt;10),"Summer","Winter")</f>
        <v>Summer</v>
      </c>
      <c r="AL327" s="1">
        <f t="shared" ref="AL327:AL390" si="34">IF(AND(H327&gt;13,H327&lt;22),W327,0)</f>
        <v>0</v>
      </c>
      <c r="AM327" s="1">
        <f t="shared" ref="AM327:AM390" si="35">W327-AL327</f>
        <v>129672.46002986353</v>
      </c>
    </row>
    <row r="328" spans="1:39" x14ac:dyDescent="0.2">
      <c r="A328" s="24" t="s">
        <v>681</v>
      </c>
      <c r="B328" s="36">
        <v>323</v>
      </c>
      <c r="C328" s="37">
        <v>43295</v>
      </c>
      <c r="D328" s="26">
        <v>43282</v>
      </c>
      <c r="E328" s="38">
        <v>2018</v>
      </c>
      <c r="F328" s="38" t="s">
        <v>37</v>
      </c>
      <c r="G328" s="38">
        <v>14</v>
      </c>
      <c r="H328" s="39">
        <v>11</v>
      </c>
      <c r="I328" s="29">
        <v>119960.22575589658</v>
      </c>
      <c r="J328" s="30">
        <v>676351.05805518222</v>
      </c>
      <c r="K328" s="30">
        <v>1733943.2972557815</v>
      </c>
      <c r="L328" s="30">
        <v>3497173.8278444246</v>
      </c>
      <c r="M328" s="30">
        <v>593144.92435492389</v>
      </c>
      <c r="N328" s="30">
        <v>1030657.3647681389</v>
      </c>
      <c r="O328" s="31">
        <v>185773.56437310207</v>
      </c>
      <c r="P328" s="32">
        <v>2447048.4473666018</v>
      </c>
      <c r="Q328" s="32">
        <v>5389955.8150408473</v>
      </c>
      <c r="R328" s="32">
        <v>593144.92435492389</v>
      </c>
      <c r="S328" s="36">
        <v>323</v>
      </c>
      <c r="T328" s="33" t="s">
        <v>682</v>
      </c>
      <c r="U328" s="34">
        <v>43295</v>
      </c>
      <c r="V328" s="27" t="s">
        <v>37</v>
      </c>
      <c r="W328" s="35">
        <v>142646.53709674181</v>
      </c>
      <c r="X328" s="35">
        <v>73942.825573504131</v>
      </c>
      <c r="Y328" s="35">
        <v>99225.63637077123</v>
      </c>
      <c r="Z328" s="35">
        <v>1883.5118342583014</v>
      </c>
      <c r="AA328" s="35">
        <v>45732.290943696709</v>
      </c>
      <c r="AB328" s="35">
        <v>44290.16300463456</v>
      </c>
      <c r="AC328" s="35">
        <v>9373.1323188755359</v>
      </c>
      <c r="AD328" s="35">
        <v>48172.398892609002</v>
      </c>
      <c r="AE328" s="35">
        <v>0</v>
      </c>
      <c r="AG328" s="1">
        <f t="shared" si="30"/>
        <v>0</v>
      </c>
      <c r="AH328" s="1">
        <f t="shared" si="31"/>
        <v>48172.398892609002</v>
      </c>
      <c r="AI328">
        <f t="shared" si="32"/>
        <v>7</v>
      </c>
      <c r="AJ328" s="1" t="str">
        <f t="shared" si="33"/>
        <v>Summer</v>
      </c>
      <c r="AL328" s="1">
        <f t="shared" si="34"/>
        <v>0</v>
      </c>
      <c r="AM328" s="1">
        <f t="shared" si="35"/>
        <v>142646.53709674181</v>
      </c>
    </row>
    <row r="329" spans="1:39" x14ac:dyDescent="0.2">
      <c r="A329" s="24" t="s">
        <v>683</v>
      </c>
      <c r="B329" s="36">
        <v>324</v>
      </c>
      <c r="C329" s="37">
        <v>43295</v>
      </c>
      <c r="D329" s="26">
        <v>43282</v>
      </c>
      <c r="E329" s="38">
        <v>2018</v>
      </c>
      <c r="F329" s="38" t="s">
        <v>37</v>
      </c>
      <c r="G329" s="38">
        <v>14</v>
      </c>
      <c r="H329" s="39">
        <v>12</v>
      </c>
      <c r="I329" s="29">
        <v>124598.39979175774</v>
      </c>
      <c r="J329" s="30">
        <v>676681.27073076367</v>
      </c>
      <c r="K329" s="30">
        <v>1801354.2477006747</v>
      </c>
      <c r="L329" s="30">
        <v>3604137.833131142</v>
      </c>
      <c r="M329" s="30">
        <v>602631.22092089674</v>
      </c>
      <c r="N329" s="30">
        <v>1032391.0431404072</v>
      </c>
      <c r="O329" s="31">
        <v>183694.92794346393</v>
      </c>
      <c r="P329" s="32">
        <v>2528583.8684133291</v>
      </c>
      <c r="Q329" s="32">
        <v>5496905.0749457767</v>
      </c>
      <c r="R329" s="32">
        <v>602631.22092089674</v>
      </c>
      <c r="S329" s="36">
        <v>324</v>
      </c>
      <c r="T329" s="33" t="s">
        <v>684</v>
      </c>
      <c r="U329" s="34">
        <v>43295</v>
      </c>
      <c r="V329" s="27" t="s">
        <v>37</v>
      </c>
      <c r="W329" s="35">
        <v>166292.82482046651</v>
      </c>
      <c r="X329" s="35">
        <v>74159.242480564106</v>
      </c>
      <c r="Y329" s="35">
        <v>99506.20670239965</v>
      </c>
      <c r="Z329" s="35">
        <v>1888.8376508445435</v>
      </c>
      <c r="AA329" s="35">
        <v>45689.749277702576</v>
      </c>
      <c r="AB329" s="35">
        <v>44925.612686730929</v>
      </c>
      <c r="AC329" s="35">
        <v>9447.9694810250949</v>
      </c>
      <c r="AD329" s="35">
        <v>49192.113677171081</v>
      </c>
      <c r="AE329" s="35">
        <v>0</v>
      </c>
      <c r="AG329" s="1">
        <f t="shared" si="30"/>
        <v>0</v>
      </c>
      <c r="AH329" s="1">
        <f t="shared" si="31"/>
        <v>49192.113677171081</v>
      </c>
      <c r="AI329">
        <f t="shared" si="32"/>
        <v>7</v>
      </c>
      <c r="AJ329" s="1" t="str">
        <f t="shared" si="33"/>
        <v>Summer</v>
      </c>
      <c r="AL329" s="1">
        <f t="shared" si="34"/>
        <v>0</v>
      </c>
      <c r="AM329" s="1">
        <f t="shared" si="35"/>
        <v>166292.82482046651</v>
      </c>
    </row>
    <row r="330" spans="1:39" x14ac:dyDescent="0.2">
      <c r="A330" s="24" t="s">
        <v>685</v>
      </c>
      <c r="B330" s="36">
        <v>325</v>
      </c>
      <c r="C330" s="37">
        <v>43295</v>
      </c>
      <c r="D330" s="26">
        <v>43282</v>
      </c>
      <c r="E330" s="38">
        <v>2018</v>
      </c>
      <c r="F330" s="38" t="s">
        <v>37</v>
      </c>
      <c r="G330" s="38">
        <v>14</v>
      </c>
      <c r="H330" s="39">
        <v>13</v>
      </c>
      <c r="I330" s="29">
        <v>126379.69222644894</v>
      </c>
      <c r="J330" s="30">
        <v>686264.15485552663</v>
      </c>
      <c r="K330" s="30">
        <v>1892631.2822792784</v>
      </c>
      <c r="L330" s="30">
        <v>3644186.3716957737</v>
      </c>
      <c r="M330" s="30">
        <v>625873.7497484514</v>
      </c>
      <c r="N330" s="30">
        <v>1036455.3362536283</v>
      </c>
      <c r="O330" s="31">
        <v>184820.2497486872</v>
      </c>
      <c r="P330" s="32">
        <v>2644884.7242541788</v>
      </c>
      <c r="Q330" s="32">
        <v>5551726.1125536161</v>
      </c>
      <c r="R330" s="32">
        <v>625873.7497484514</v>
      </c>
      <c r="S330" s="36">
        <v>325</v>
      </c>
      <c r="T330" s="33" t="s">
        <v>686</v>
      </c>
      <c r="U330" s="34">
        <v>43295</v>
      </c>
      <c r="V330" s="27" t="s">
        <v>37</v>
      </c>
      <c r="W330" s="35">
        <v>178480.99535475631</v>
      </c>
      <c r="X330" s="35">
        <v>78280.049127656981</v>
      </c>
      <c r="Y330" s="35">
        <v>100513.4538933352</v>
      </c>
      <c r="Z330" s="35">
        <v>1907.957326701915</v>
      </c>
      <c r="AA330" s="35">
        <v>45817.374275684982</v>
      </c>
      <c r="AB330" s="35">
        <v>44779.157498655826</v>
      </c>
      <c r="AC330" s="35">
        <v>9881.1952716706692</v>
      </c>
      <c r="AD330" s="35">
        <v>50641.806044561366</v>
      </c>
      <c r="AE330" s="35">
        <v>0</v>
      </c>
      <c r="AG330" s="1">
        <f t="shared" si="30"/>
        <v>0</v>
      </c>
      <c r="AH330" s="1">
        <f t="shared" si="31"/>
        <v>50641.806044561366</v>
      </c>
      <c r="AI330">
        <f t="shared" si="32"/>
        <v>7</v>
      </c>
      <c r="AJ330" s="1" t="str">
        <f t="shared" si="33"/>
        <v>Summer</v>
      </c>
      <c r="AL330" s="1">
        <f t="shared" si="34"/>
        <v>0</v>
      </c>
      <c r="AM330" s="1">
        <f t="shared" si="35"/>
        <v>178480.99535475631</v>
      </c>
    </row>
    <row r="331" spans="1:39" x14ac:dyDescent="0.2">
      <c r="A331" s="24" t="s">
        <v>687</v>
      </c>
      <c r="B331" s="36">
        <v>326</v>
      </c>
      <c r="C331" s="37">
        <v>43295</v>
      </c>
      <c r="D331" s="26">
        <v>43282</v>
      </c>
      <c r="E331" s="38">
        <v>2018</v>
      </c>
      <c r="F331" s="38" t="s">
        <v>37</v>
      </c>
      <c r="G331" s="38">
        <v>14</v>
      </c>
      <c r="H331" s="39">
        <v>14</v>
      </c>
      <c r="I331" s="29">
        <v>127303.49742546947</v>
      </c>
      <c r="J331" s="30">
        <v>681064.07144609431</v>
      </c>
      <c r="K331" s="30">
        <v>1940956.1864065032</v>
      </c>
      <c r="L331" s="30">
        <v>3656023.1406113757</v>
      </c>
      <c r="M331" s="30">
        <v>642350.44681407639</v>
      </c>
      <c r="N331" s="30">
        <v>1050042.6834918514</v>
      </c>
      <c r="O331" s="31">
        <v>188727.19311354184</v>
      </c>
      <c r="P331" s="32">
        <v>2710610.130646049</v>
      </c>
      <c r="Q331" s="32">
        <v>5575857.0886628637</v>
      </c>
      <c r="R331" s="32">
        <v>642350.44681407639</v>
      </c>
      <c r="S331" s="36">
        <v>326</v>
      </c>
      <c r="T331" s="33" t="s">
        <v>688</v>
      </c>
      <c r="U331" s="34">
        <v>43295</v>
      </c>
      <c r="V331" s="27" t="s">
        <v>37</v>
      </c>
      <c r="W331" s="35">
        <v>212760.69606253333</v>
      </c>
      <c r="X331" s="35">
        <v>68925.4520435796</v>
      </c>
      <c r="Y331" s="35">
        <v>99081.245636559717</v>
      </c>
      <c r="Z331" s="35">
        <v>1880.7709936188076</v>
      </c>
      <c r="AA331" s="35">
        <v>45902.457607673256</v>
      </c>
      <c r="AB331" s="35">
        <v>44891.78920138954</v>
      </c>
      <c r="AC331" s="35">
        <v>10197.686029589535</v>
      </c>
      <c r="AD331" s="35">
        <v>51162.629807964462</v>
      </c>
      <c r="AE331" s="35">
        <v>0</v>
      </c>
      <c r="AG331" s="1">
        <f t="shared" si="30"/>
        <v>51162.629807964462</v>
      </c>
      <c r="AH331" s="1">
        <f t="shared" si="31"/>
        <v>0</v>
      </c>
      <c r="AI331">
        <f t="shared" si="32"/>
        <v>7</v>
      </c>
      <c r="AJ331" s="1" t="str">
        <f t="shared" si="33"/>
        <v>Summer</v>
      </c>
      <c r="AL331" s="1">
        <f t="shared" si="34"/>
        <v>212760.69606253333</v>
      </c>
      <c r="AM331" s="1">
        <f t="shared" si="35"/>
        <v>0</v>
      </c>
    </row>
    <row r="332" spans="1:39" x14ac:dyDescent="0.2">
      <c r="A332" s="24" t="s">
        <v>689</v>
      </c>
      <c r="B332" s="36">
        <v>327</v>
      </c>
      <c r="C332" s="37">
        <v>43295</v>
      </c>
      <c r="D332" s="26">
        <v>43282</v>
      </c>
      <c r="E332" s="38">
        <v>2018</v>
      </c>
      <c r="F332" s="38" t="s">
        <v>37</v>
      </c>
      <c r="G332" s="38">
        <v>14</v>
      </c>
      <c r="H332" s="39">
        <v>15</v>
      </c>
      <c r="I332" s="29">
        <v>128627.86206402881</v>
      </c>
      <c r="J332" s="30">
        <v>684478.89231796458</v>
      </c>
      <c r="K332" s="30">
        <v>2019820.3758660059</v>
      </c>
      <c r="L332" s="30">
        <v>3756336.3406123486</v>
      </c>
      <c r="M332" s="30">
        <v>648492.7719171911</v>
      </c>
      <c r="N332" s="30">
        <v>1060370.3568544546</v>
      </c>
      <c r="O332" s="31">
        <v>185687.03109121369</v>
      </c>
      <c r="P332" s="32">
        <v>2796941.0098472256</v>
      </c>
      <c r="Q332" s="32">
        <v>5686872.6208759816</v>
      </c>
      <c r="R332" s="32">
        <v>648492.7719171911</v>
      </c>
      <c r="S332" s="36">
        <v>327</v>
      </c>
      <c r="T332" s="33" t="s">
        <v>690</v>
      </c>
      <c r="U332" s="34">
        <v>43295</v>
      </c>
      <c r="V332" s="27" t="s">
        <v>37</v>
      </c>
      <c r="W332" s="35">
        <v>214275.75404305835</v>
      </c>
      <c r="X332" s="35">
        <v>68252.712079724661</v>
      </c>
      <c r="Y332" s="35">
        <v>101908.73626477816</v>
      </c>
      <c r="Z332" s="35">
        <v>1934.4427286087848</v>
      </c>
      <c r="AA332" s="35">
        <v>45732.290943696709</v>
      </c>
      <c r="AB332" s="35">
        <v>44074.262716830148</v>
      </c>
      <c r="AC332" s="35">
        <v>10068.82386768658</v>
      </c>
      <c r="AD332" s="35">
        <v>48127.445323554057</v>
      </c>
      <c r="AE332" s="35">
        <v>0</v>
      </c>
      <c r="AG332" s="1">
        <f t="shared" si="30"/>
        <v>48127.445323554057</v>
      </c>
      <c r="AH332" s="1">
        <f t="shared" si="31"/>
        <v>0</v>
      </c>
      <c r="AI332">
        <f t="shared" si="32"/>
        <v>7</v>
      </c>
      <c r="AJ332" s="1" t="str">
        <f t="shared" si="33"/>
        <v>Summer</v>
      </c>
      <c r="AL332" s="1">
        <f t="shared" si="34"/>
        <v>214275.75404305835</v>
      </c>
      <c r="AM332" s="1">
        <f t="shared" si="35"/>
        <v>0</v>
      </c>
    </row>
    <row r="333" spans="1:39" x14ac:dyDescent="0.2">
      <c r="A333" s="24" t="s">
        <v>691</v>
      </c>
      <c r="B333" s="36">
        <v>328</v>
      </c>
      <c r="C333" s="37">
        <v>43295</v>
      </c>
      <c r="D333" s="26">
        <v>43282</v>
      </c>
      <c r="E333" s="38">
        <v>2018</v>
      </c>
      <c r="F333" s="38" t="s">
        <v>37</v>
      </c>
      <c r="G333" s="38">
        <v>14</v>
      </c>
      <c r="H333" s="39">
        <v>16</v>
      </c>
      <c r="I333" s="29">
        <v>129445.66560793607</v>
      </c>
      <c r="J333" s="30">
        <v>710322.20741679985</v>
      </c>
      <c r="K333" s="30">
        <v>2061697.7761333287</v>
      </c>
      <c r="L333" s="30">
        <v>3884338.1324145081</v>
      </c>
      <c r="M333" s="30">
        <v>655312.46880323743</v>
      </c>
      <c r="N333" s="30">
        <v>1050819.6396167262</v>
      </c>
      <c r="O333" s="31">
        <v>187036.02575445158</v>
      </c>
      <c r="P333" s="32">
        <v>2846455.9105445025</v>
      </c>
      <c r="Q333" s="32">
        <v>5832516.0052024862</v>
      </c>
      <c r="R333" s="32">
        <v>655312.46880323743</v>
      </c>
      <c r="S333" s="36">
        <v>328</v>
      </c>
      <c r="T333" s="33" t="s">
        <v>692</v>
      </c>
      <c r="U333" s="34">
        <v>43295</v>
      </c>
      <c r="V333" s="27" t="s">
        <v>37</v>
      </c>
      <c r="W333" s="35">
        <v>204822.49733470887</v>
      </c>
      <c r="X333" s="35">
        <v>67755.797340723962</v>
      </c>
      <c r="Y333" s="35">
        <v>102905.66931477642</v>
      </c>
      <c r="Z333" s="35">
        <v>1953.3666203197786</v>
      </c>
      <c r="AA333" s="35">
        <v>45859.915941679123</v>
      </c>
      <c r="AB333" s="35">
        <v>43117.001740232896</v>
      </c>
      <c r="AC333" s="35">
        <v>9879.303256793406</v>
      </c>
      <c r="AD333" s="35">
        <v>47260.618390319869</v>
      </c>
      <c r="AE333" s="35">
        <v>0</v>
      </c>
      <c r="AG333" s="1">
        <f t="shared" si="30"/>
        <v>47260.618390319869</v>
      </c>
      <c r="AH333" s="1">
        <f t="shared" si="31"/>
        <v>0</v>
      </c>
      <c r="AI333">
        <f t="shared" si="32"/>
        <v>7</v>
      </c>
      <c r="AJ333" s="1" t="str">
        <f t="shared" si="33"/>
        <v>Summer</v>
      </c>
      <c r="AL333" s="1">
        <f t="shared" si="34"/>
        <v>204822.49733470887</v>
      </c>
      <c r="AM333" s="1">
        <f t="shared" si="35"/>
        <v>0</v>
      </c>
    </row>
    <row r="334" spans="1:39" x14ac:dyDescent="0.2">
      <c r="A334" s="24" t="s">
        <v>693</v>
      </c>
      <c r="B334" s="36">
        <v>329</v>
      </c>
      <c r="C334" s="37">
        <v>43295</v>
      </c>
      <c r="D334" s="26">
        <v>43282</v>
      </c>
      <c r="E334" s="38">
        <v>2018</v>
      </c>
      <c r="F334" s="38" t="s">
        <v>37</v>
      </c>
      <c r="G334" s="38">
        <v>14</v>
      </c>
      <c r="H334" s="39">
        <v>17</v>
      </c>
      <c r="I334" s="29">
        <v>131686.45708544907</v>
      </c>
      <c r="J334" s="30">
        <v>702652.51076910191</v>
      </c>
      <c r="K334" s="30">
        <v>2080390.1318829095</v>
      </c>
      <c r="L334" s="30">
        <v>3913837.0175285502</v>
      </c>
      <c r="M334" s="30">
        <v>653837.14598206512</v>
      </c>
      <c r="N334" s="30">
        <v>1056199.8563958514</v>
      </c>
      <c r="O334" s="31">
        <v>184061.73654522674</v>
      </c>
      <c r="P334" s="32">
        <v>2865913.7349504237</v>
      </c>
      <c r="Q334" s="32">
        <v>5856751.1212387299</v>
      </c>
      <c r="R334" s="32">
        <v>653837.14598206512</v>
      </c>
      <c r="S334" s="36">
        <v>329</v>
      </c>
      <c r="T334" s="33" t="s">
        <v>694</v>
      </c>
      <c r="U334" s="34">
        <v>43295</v>
      </c>
      <c r="V334" s="27" t="s">
        <v>37</v>
      </c>
      <c r="W334" s="35">
        <v>212135.72981397613</v>
      </c>
      <c r="X334" s="35">
        <v>67782.643368307326</v>
      </c>
      <c r="Y334" s="35">
        <v>101481.38505133176</v>
      </c>
      <c r="Z334" s="35">
        <v>1926.3307013409199</v>
      </c>
      <c r="AA334" s="35">
        <v>45859.915941679123</v>
      </c>
      <c r="AB334" s="35">
        <v>42594.521477901915</v>
      </c>
      <c r="AC334" s="35">
        <v>9818.9639422536129</v>
      </c>
      <c r="AD334" s="35">
        <v>49081.971950090476</v>
      </c>
      <c r="AE334" s="35">
        <v>0</v>
      </c>
      <c r="AG334" s="1">
        <f t="shared" si="30"/>
        <v>49081.971950090476</v>
      </c>
      <c r="AH334" s="1">
        <f t="shared" si="31"/>
        <v>0</v>
      </c>
      <c r="AI334">
        <f t="shared" si="32"/>
        <v>7</v>
      </c>
      <c r="AJ334" s="1" t="str">
        <f t="shared" si="33"/>
        <v>Summer</v>
      </c>
      <c r="AL334" s="1">
        <f t="shared" si="34"/>
        <v>212135.72981397613</v>
      </c>
      <c r="AM334" s="1">
        <f t="shared" si="35"/>
        <v>0</v>
      </c>
    </row>
    <row r="335" spans="1:39" x14ac:dyDescent="0.2">
      <c r="A335" s="24" t="s">
        <v>695</v>
      </c>
      <c r="B335" s="36">
        <v>330</v>
      </c>
      <c r="C335" s="37">
        <v>43295</v>
      </c>
      <c r="D335" s="26">
        <v>43282</v>
      </c>
      <c r="E335" s="38">
        <v>2018</v>
      </c>
      <c r="F335" s="38" t="s">
        <v>37</v>
      </c>
      <c r="G335" s="38">
        <v>14</v>
      </c>
      <c r="H335" s="39">
        <v>18</v>
      </c>
      <c r="I335" s="29">
        <v>124309.26006147494</v>
      </c>
      <c r="J335" s="30">
        <v>699962.78118852794</v>
      </c>
      <c r="K335" s="30">
        <v>2075024.8984632399</v>
      </c>
      <c r="L335" s="30">
        <v>3881839.462516149</v>
      </c>
      <c r="M335" s="30">
        <v>645959.4367816553</v>
      </c>
      <c r="N335" s="30">
        <v>1043197.5708589848</v>
      </c>
      <c r="O335" s="31">
        <v>186609.58359508397</v>
      </c>
      <c r="P335" s="32">
        <v>2845293.5953063704</v>
      </c>
      <c r="Q335" s="32">
        <v>5811609.3981587458</v>
      </c>
      <c r="R335" s="32">
        <v>645959.4367816553</v>
      </c>
      <c r="S335" s="36">
        <v>330</v>
      </c>
      <c r="T335" s="33" t="s">
        <v>696</v>
      </c>
      <c r="U335" s="34">
        <v>43295</v>
      </c>
      <c r="V335" s="27" t="s">
        <v>37</v>
      </c>
      <c r="W335" s="35">
        <v>206588.33902711142</v>
      </c>
      <c r="X335" s="35">
        <v>62113.65253433233</v>
      </c>
      <c r="Y335" s="35">
        <v>99531.449387780158</v>
      </c>
      <c r="Z335" s="35">
        <v>1889.3168102471097</v>
      </c>
      <c r="AA335" s="35">
        <v>45604.665945714303</v>
      </c>
      <c r="AB335" s="35">
        <v>41113.723059215707</v>
      </c>
      <c r="AC335" s="35">
        <v>9662.3598286000415</v>
      </c>
      <c r="AD335" s="35">
        <v>47820.154102117442</v>
      </c>
      <c r="AE335" s="35">
        <v>0</v>
      </c>
      <c r="AG335" s="1">
        <f t="shared" si="30"/>
        <v>47820.154102117442</v>
      </c>
      <c r="AH335" s="1">
        <f t="shared" si="31"/>
        <v>0</v>
      </c>
      <c r="AI335">
        <f t="shared" si="32"/>
        <v>7</v>
      </c>
      <c r="AJ335" s="1" t="str">
        <f t="shared" si="33"/>
        <v>Summer</v>
      </c>
      <c r="AL335" s="1">
        <f t="shared" si="34"/>
        <v>206588.33902711142</v>
      </c>
      <c r="AM335" s="1">
        <f t="shared" si="35"/>
        <v>0</v>
      </c>
    </row>
    <row r="336" spans="1:39" x14ac:dyDescent="0.2">
      <c r="A336" s="24" t="s">
        <v>697</v>
      </c>
      <c r="B336" s="36">
        <v>331</v>
      </c>
      <c r="C336" s="37">
        <v>43295</v>
      </c>
      <c r="D336" s="26">
        <v>43282</v>
      </c>
      <c r="E336" s="38">
        <v>2018</v>
      </c>
      <c r="F336" s="38" t="s">
        <v>37</v>
      </c>
      <c r="G336" s="38">
        <v>14</v>
      </c>
      <c r="H336" s="39">
        <v>19</v>
      </c>
      <c r="I336" s="29">
        <v>123608.61789325002</v>
      </c>
      <c r="J336" s="30">
        <v>692363.56215784478</v>
      </c>
      <c r="K336" s="30">
        <v>2010335.8499226288</v>
      </c>
      <c r="L336" s="30">
        <v>3743764.3581939037</v>
      </c>
      <c r="M336" s="30">
        <v>630608.97674564703</v>
      </c>
      <c r="N336" s="30">
        <v>1046239.4395764511</v>
      </c>
      <c r="O336" s="31">
        <v>183796.49165887258</v>
      </c>
      <c r="P336" s="32">
        <v>2764553.4445615257</v>
      </c>
      <c r="Q336" s="32">
        <v>5666163.851587072</v>
      </c>
      <c r="R336" s="32">
        <v>630608.97674564703</v>
      </c>
      <c r="S336" s="36">
        <v>331</v>
      </c>
      <c r="T336" s="33" t="s">
        <v>698</v>
      </c>
      <c r="U336" s="34">
        <v>43295</v>
      </c>
      <c r="V336" s="27" t="s">
        <v>37</v>
      </c>
      <c r="W336" s="35">
        <v>197036.94466032661</v>
      </c>
      <c r="X336" s="35">
        <v>58612.581986344005</v>
      </c>
      <c r="Y336" s="35">
        <v>97817.515187691213</v>
      </c>
      <c r="Z336" s="35">
        <v>1856.7827246309198</v>
      </c>
      <c r="AA336" s="35">
        <v>45859.915941679123</v>
      </c>
      <c r="AB336" s="35">
        <v>40574.961470392598</v>
      </c>
      <c r="AC336" s="35">
        <v>9335.1324559856494</v>
      </c>
      <c r="AD336" s="35">
        <v>46985.819119305634</v>
      </c>
      <c r="AE336" s="35">
        <v>0</v>
      </c>
      <c r="AG336" s="1">
        <f t="shared" si="30"/>
        <v>46985.819119305634</v>
      </c>
      <c r="AH336" s="1">
        <f t="shared" si="31"/>
        <v>0</v>
      </c>
      <c r="AI336">
        <f t="shared" si="32"/>
        <v>7</v>
      </c>
      <c r="AJ336" s="1" t="str">
        <f t="shared" si="33"/>
        <v>Summer</v>
      </c>
      <c r="AL336" s="1">
        <f t="shared" si="34"/>
        <v>197036.94466032661</v>
      </c>
      <c r="AM336" s="1">
        <f t="shared" si="35"/>
        <v>0</v>
      </c>
    </row>
    <row r="337" spans="1:39" x14ac:dyDescent="0.2">
      <c r="A337" s="24" t="s">
        <v>699</v>
      </c>
      <c r="B337" s="36">
        <v>332</v>
      </c>
      <c r="C337" s="37">
        <v>43295</v>
      </c>
      <c r="D337" s="26">
        <v>43282</v>
      </c>
      <c r="E337" s="38">
        <v>2018</v>
      </c>
      <c r="F337" s="38" t="s">
        <v>37</v>
      </c>
      <c r="G337" s="38">
        <v>14</v>
      </c>
      <c r="H337" s="39">
        <v>20</v>
      </c>
      <c r="I337" s="29">
        <v>124203.03972290938</v>
      </c>
      <c r="J337" s="30">
        <v>692203.61230393255</v>
      </c>
      <c r="K337" s="30">
        <v>1930509.1072219221</v>
      </c>
      <c r="L337" s="30">
        <v>3614511.1124038957</v>
      </c>
      <c r="M337" s="30">
        <v>588835.28609363153</v>
      </c>
      <c r="N337" s="30">
        <v>1054807.2190707433</v>
      </c>
      <c r="O337" s="31">
        <v>186815.43501062511</v>
      </c>
      <c r="P337" s="32">
        <v>2643547.4330384629</v>
      </c>
      <c r="Q337" s="32">
        <v>5548337.3787891967</v>
      </c>
      <c r="R337" s="32">
        <v>588835.28609363153</v>
      </c>
      <c r="S337" s="36">
        <v>332</v>
      </c>
      <c r="T337" s="33" t="s">
        <v>700</v>
      </c>
      <c r="U337" s="34">
        <v>43295</v>
      </c>
      <c r="V337" s="27" t="s">
        <v>37</v>
      </c>
      <c r="W337" s="35">
        <v>182429.80606432966</v>
      </c>
      <c r="X337" s="35">
        <v>54796.371388120104</v>
      </c>
      <c r="Y337" s="35">
        <v>93572.177799123776</v>
      </c>
      <c r="Z337" s="35">
        <v>1776.1972680468248</v>
      </c>
      <c r="AA337" s="35">
        <v>45732.290943696709</v>
      </c>
      <c r="AB337" s="35">
        <v>39315.160904824646</v>
      </c>
      <c r="AC337" s="35">
        <v>9050.3500405030791</v>
      </c>
      <c r="AD337" s="35">
        <v>41696.414160567212</v>
      </c>
      <c r="AE337" s="35">
        <v>874.06901458728089</v>
      </c>
      <c r="AG337" s="1">
        <f t="shared" si="30"/>
        <v>41696.414160567212</v>
      </c>
      <c r="AH337" s="1">
        <f t="shared" si="31"/>
        <v>0</v>
      </c>
      <c r="AI337">
        <f t="shared" si="32"/>
        <v>7</v>
      </c>
      <c r="AJ337" s="1" t="str">
        <f t="shared" si="33"/>
        <v>Summer</v>
      </c>
      <c r="AL337" s="1">
        <f t="shared" si="34"/>
        <v>182429.80606432966</v>
      </c>
      <c r="AM337" s="1">
        <f t="shared" si="35"/>
        <v>0</v>
      </c>
    </row>
    <row r="338" spans="1:39" x14ac:dyDescent="0.2">
      <c r="A338" s="24" t="s">
        <v>701</v>
      </c>
      <c r="B338" s="36">
        <v>333</v>
      </c>
      <c r="C338" s="37">
        <v>43295</v>
      </c>
      <c r="D338" s="26">
        <v>43282</v>
      </c>
      <c r="E338" s="38">
        <v>2018</v>
      </c>
      <c r="F338" s="38" t="s">
        <v>37</v>
      </c>
      <c r="G338" s="38">
        <v>14</v>
      </c>
      <c r="H338" s="39">
        <v>21</v>
      </c>
      <c r="I338" s="29">
        <v>120153.48701168419</v>
      </c>
      <c r="J338" s="30">
        <v>684282.78776469466</v>
      </c>
      <c r="K338" s="30">
        <v>1841005.0599746404</v>
      </c>
      <c r="L338" s="30">
        <v>3425892.6977457865</v>
      </c>
      <c r="M338" s="30">
        <v>567227.66991415806</v>
      </c>
      <c r="N338" s="30">
        <v>1030241.3093071209</v>
      </c>
      <c r="O338" s="31">
        <v>186745.05256728482</v>
      </c>
      <c r="P338" s="32">
        <v>2528386.2169004828</v>
      </c>
      <c r="Q338" s="32">
        <v>5327161.8473848868</v>
      </c>
      <c r="R338" s="32">
        <v>567227.66991415806</v>
      </c>
      <c r="S338" s="36">
        <v>333</v>
      </c>
      <c r="T338" s="33" t="s">
        <v>702</v>
      </c>
      <c r="U338" s="34">
        <v>43295</v>
      </c>
      <c r="V338" s="27" t="s">
        <v>37</v>
      </c>
      <c r="W338" s="35">
        <v>187557.0739402328</v>
      </c>
      <c r="X338" s="35">
        <v>55372.840609179941</v>
      </c>
      <c r="Y338" s="35">
        <v>91694.294936350343</v>
      </c>
      <c r="Z338" s="35">
        <v>1740.551091063207</v>
      </c>
      <c r="AA338" s="35">
        <v>45689.749277702576</v>
      </c>
      <c r="AB338" s="35">
        <v>37959.968900330416</v>
      </c>
      <c r="AC338" s="35">
        <v>9096.0319395810166</v>
      </c>
      <c r="AD338" s="35">
        <v>42285.570638671408</v>
      </c>
      <c r="AE338" s="35">
        <v>3713.4281478500325</v>
      </c>
      <c r="AG338" s="1">
        <f t="shared" si="30"/>
        <v>42285.570638671408</v>
      </c>
      <c r="AH338" s="1">
        <f t="shared" si="31"/>
        <v>0</v>
      </c>
      <c r="AI338">
        <f t="shared" si="32"/>
        <v>7</v>
      </c>
      <c r="AJ338" s="1" t="str">
        <f t="shared" si="33"/>
        <v>Summer</v>
      </c>
      <c r="AL338" s="1">
        <f t="shared" si="34"/>
        <v>187557.0739402328</v>
      </c>
      <c r="AM338" s="1">
        <f t="shared" si="35"/>
        <v>0</v>
      </c>
    </row>
    <row r="339" spans="1:39" x14ac:dyDescent="0.2">
      <c r="A339" s="24" t="s">
        <v>703</v>
      </c>
      <c r="B339" s="36">
        <v>334</v>
      </c>
      <c r="C339" s="37">
        <v>43295</v>
      </c>
      <c r="D339" s="26">
        <v>43282</v>
      </c>
      <c r="E339" s="38">
        <v>2018</v>
      </c>
      <c r="F339" s="38" t="s">
        <v>37</v>
      </c>
      <c r="G339" s="38">
        <v>14</v>
      </c>
      <c r="H339" s="39">
        <v>22</v>
      </c>
      <c r="I339" s="29">
        <v>111957.2753493474</v>
      </c>
      <c r="J339" s="30">
        <v>667777.22357021982</v>
      </c>
      <c r="K339" s="30">
        <v>1677641.666465431</v>
      </c>
      <c r="L339" s="30">
        <v>3197658.6655453197</v>
      </c>
      <c r="M339" s="30">
        <v>523357.28763458086</v>
      </c>
      <c r="N339" s="30">
        <v>997732.72980547266</v>
      </c>
      <c r="O339" s="31">
        <v>179449.1400859064</v>
      </c>
      <c r="P339" s="32">
        <v>2312956.2294493592</v>
      </c>
      <c r="Q339" s="32">
        <v>5042617.7590069193</v>
      </c>
      <c r="R339" s="32">
        <v>523357.28763458086</v>
      </c>
      <c r="S339" s="36">
        <v>334</v>
      </c>
      <c r="T339" s="33" t="s">
        <v>704</v>
      </c>
      <c r="U339" s="34">
        <v>43295</v>
      </c>
      <c r="V339" s="27" t="s">
        <v>37</v>
      </c>
      <c r="W339" s="35">
        <v>154935.2932953884</v>
      </c>
      <c r="X339" s="35">
        <v>50245.642120898592</v>
      </c>
      <c r="Y339" s="35">
        <v>84718.849272653373</v>
      </c>
      <c r="Z339" s="35">
        <v>1608.1424219194216</v>
      </c>
      <c r="AA339" s="35">
        <v>45604.665945714303</v>
      </c>
      <c r="AB339" s="35">
        <v>36572.677839748583</v>
      </c>
      <c r="AC339" s="35">
        <v>8494.0749048518828</v>
      </c>
      <c r="AD339" s="35">
        <v>42755.915077790851</v>
      </c>
      <c r="AE339" s="35">
        <v>3931.6723686676705</v>
      </c>
      <c r="AG339" s="1">
        <f t="shared" si="30"/>
        <v>0</v>
      </c>
      <c r="AH339" s="1">
        <f t="shared" si="31"/>
        <v>42755.915077790851</v>
      </c>
      <c r="AI339">
        <f t="shared" si="32"/>
        <v>7</v>
      </c>
      <c r="AJ339" s="1" t="str">
        <f t="shared" si="33"/>
        <v>Summer</v>
      </c>
      <c r="AL339" s="1">
        <f t="shared" si="34"/>
        <v>0</v>
      </c>
      <c r="AM339" s="1">
        <f t="shared" si="35"/>
        <v>154935.2932953884</v>
      </c>
    </row>
    <row r="340" spans="1:39" x14ac:dyDescent="0.2">
      <c r="A340" s="24" t="s">
        <v>705</v>
      </c>
      <c r="B340" s="36">
        <v>335</v>
      </c>
      <c r="C340" s="37">
        <v>43295</v>
      </c>
      <c r="D340" s="26">
        <v>43282</v>
      </c>
      <c r="E340" s="38">
        <v>2018</v>
      </c>
      <c r="F340" s="38" t="s">
        <v>37</v>
      </c>
      <c r="G340" s="38">
        <v>14</v>
      </c>
      <c r="H340" s="39">
        <v>23</v>
      </c>
      <c r="I340" s="29">
        <v>102062.95824143637</v>
      </c>
      <c r="J340" s="30">
        <v>637481.77132432559</v>
      </c>
      <c r="K340" s="30">
        <v>1507522.3983659472</v>
      </c>
      <c r="L340" s="30">
        <v>2952322.9872304848</v>
      </c>
      <c r="M340" s="30">
        <v>472084.86831929465</v>
      </c>
      <c r="N340" s="30">
        <v>972384.24688354041</v>
      </c>
      <c r="O340" s="31">
        <v>179094.7149607857</v>
      </c>
      <c r="P340" s="32">
        <v>2081670.2249266782</v>
      </c>
      <c r="Q340" s="32">
        <v>4741283.7203991367</v>
      </c>
      <c r="R340" s="32">
        <v>472084.86831929465</v>
      </c>
      <c r="S340" s="36">
        <v>335</v>
      </c>
      <c r="T340" s="33" t="s">
        <v>706</v>
      </c>
      <c r="U340" s="34">
        <v>43295</v>
      </c>
      <c r="V340" s="27" t="s">
        <v>37</v>
      </c>
      <c r="W340" s="35">
        <v>130440.09509720295</v>
      </c>
      <c r="X340" s="35">
        <v>44671.984638456204</v>
      </c>
      <c r="Y340" s="35">
        <v>80867.502777955699</v>
      </c>
      <c r="Z340" s="35">
        <v>1535.035743384386</v>
      </c>
      <c r="AA340" s="35">
        <v>45179.249285772938</v>
      </c>
      <c r="AB340" s="35">
        <v>35755.222999168873</v>
      </c>
      <c r="AC340" s="35">
        <v>8031.6710568018807</v>
      </c>
      <c r="AD340" s="35">
        <v>42805.023678081634</v>
      </c>
      <c r="AE340" s="35">
        <v>3931.6723686676705</v>
      </c>
      <c r="AG340" s="1">
        <f t="shared" si="30"/>
        <v>0</v>
      </c>
      <c r="AH340" s="1">
        <f t="shared" si="31"/>
        <v>42805.023678081634</v>
      </c>
      <c r="AI340">
        <f t="shared" si="32"/>
        <v>7</v>
      </c>
      <c r="AJ340" s="1" t="str">
        <f t="shared" si="33"/>
        <v>Summer</v>
      </c>
      <c r="AL340" s="1">
        <f t="shared" si="34"/>
        <v>0</v>
      </c>
      <c r="AM340" s="1">
        <f t="shared" si="35"/>
        <v>130440.09509720295</v>
      </c>
    </row>
    <row r="341" spans="1:39" x14ac:dyDescent="0.2">
      <c r="A341" s="24" t="s">
        <v>707</v>
      </c>
      <c r="B341" s="36">
        <v>336</v>
      </c>
      <c r="C341" s="37">
        <v>43295</v>
      </c>
      <c r="D341" s="26">
        <v>43282</v>
      </c>
      <c r="E341" s="38">
        <v>2018</v>
      </c>
      <c r="F341" s="38" t="s">
        <v>37</v>
      </c>
      <c r="G341" s="38">
        <v>14</v>
      </c>
      <c r="H341" s="39">
        <v>24</v>
      </c>
      <c r="I341" s="29">
        <v>93614.846777517043</v>
      </c>
      <c r="J341" s="30">
        <v>629516.37802822003</v>
      </c>
      <c r="K341" s="30">
        <v>1377528.5933908024</v>
      </c>
      <c r="L341" s="30">
        <v>2784271.0137791242</v>
      </c>
      <c r="M341" s="30">
        <v>438685.0742297757</v>
      </c>
      <c r="N341" s="30">
        <v>935819.16974466469</v>
      </c>
      <c r="O341" s="31">
        <v>177655.74477128391</v>
      </c>
      <c r="P341" s="32">
        <v>1909828.5143980952</v>
      </c>
      <c r="Q341" s="32">
        <v>4527262.3063232936</v>
      </c>
      <c r="R341" s="32">
        <v>438685.0742297757</v>
      </c>
      <c r="S341" s="36">
        <v>336</v>
      </c>
      <c r="T341" s="33" t="s">
        <v>708</v>
      </c>
      <c r="U341" s="34">
        <v>43295</v>
      </c>
      <c r="V341" s="27" t="s">
        <v>37</v>
      </c>
      <c r="W341" s="35">
        <v>122739.36904905837</v>
      </c>
      <c r="X341" s="35">
        <v>43118.309781274103</v>
      </c>
      <c r="Y341" s="35">
        <v>74992.269213476684</v>
      </c>
      <c r="Z341" s="35">
        <v>1423.5114201099273</v>
      </c>
      <c r="AA341" s="35">
        <v>45136.707619778797</v>
      </c>
      <c r="AB341" s="35">
        <v>34934.259924663689</v>
      </c>
      <c r="AC341" s="35">
        <v>7764.0991373995812</v>
      </c>
      <c r="AD341" s="35">
        <v>42946.670048190303</v>
      </c>
      <c r="AE341" s="35">
        <v>3931.6723686676705</v>
      </c>
      <c r="AG341" s="1">
        <f t="shared" si="30"/>
        <v>0</v>
      </c>
      <c r="AH341" s="1">
        <f t="shared" si="31"/>
        <v>42946.670048190303</v>
      </c>
      <c r="AI341">
        <f t="shared" si="32"/>
        <v>7</v>
      </c>
      <c r="AJ341" s="1" t="str">
        <f t="shared" si="33"/>
        <v>Summer</v>
      </c>
      <c r="AL341" s="1">
        <f t="shared" si="34"/>
        <v>0</v>
      </c>
      <c r="AM341" s="1">
        <f t="shared" si="35"/>
        <v>122739.36904905837</v>
      </c>
    </row>
    <row r="342" spans="1:39" x14ac:dyDescent="0.2">
      <c r="A342" s="24" t="s">
        <v>709</v>
      </c>
      <c r="B342" s="36">
        <v>337</v>
      </c>
      <c r="C342" s="37">
        <v>43296</v>
      </c>
      <c r="D342" s="26">
        <v>43282</v>
      </c>
      <c r="E342" s="38">
        <v>2018</v>
      </c>
      <c r="F342" s="38" t="s">
        <v>37</v>
      </c>
      <c r="G342" s="38">
        <v>15</v>
      </c>
      <c r="H342" s="39">
        <v>1</v>
      </c>
      <c r="I342" s="29">
        <v>90291.230804556995</v>
      </c>
      <c r="J342" s="30">
        <v>664953.9260884109</v>
      </c>
      <c r="K342" s="30">
        <v>1246117.6485005568</v>
      </c>
      <c r="L342" s="30">
        <v>2659822.3297055652</v>
      </c>
      <c r="M342" s="30">
        <v>400689.02005025296</v>
      </c>
      <c r="N342" s="30">
        <v>934827.63980817411</v>
      </c>
      <c r="O342" s="31">
        <v>176761.78678038536</v>
      </c>
      <c r="P342" s="32">
        <v>1737097.8993553668</v>
      </c>
      <c r="Q342" s="32">
        <v>4436365.6823825352</v>
      </c>
      <c r="R342" s="32">
        <v>400689.02005025296</v>
      </c>
      <c r="S342" s="36">
        <v>337</v>
      </c>
      <c r="T342" s="33" t="s">
        <v>710</v>
      </c>
      <c r="U342" s="34">
        <v>43296</v>
      </c>
      <c r="V342" s="27" t="s">
        <v>37</v>
      </c>
      <c r="W342" s="35">
        <v>105680.68136517638</v>
      </c>
      <c r="X342" s="35">
        <v>41061.985264955329</v>
      </c>
      <c r="Y342" s="35">
        <v>72649.437038619435</v>
      </c>
      <c r="Z342" s="35">
        <v>1379.0395246560565</v>
      </c>
      <c r="AA342" s="35">
        <v>45136.707619778797</v>
      </c>
      <c r="AB342" s="35">
        <v>34483.682972890565</v>
      </c>
      <c r="AC342" s="35">
        <v>7575.7866800559696</v>
      </c>
      <c r="AD342" s="35">
        <v>42848.161713555055</v>
      </c>
      <c r="AE342" s="35">
        <v>3931.6723686676705</v>
      </c>
      <c r="AG342" s="1">
        <f t="shared" si="30"/>
        <v>0</v>
      </c>
      <c r="AH342" s="1">
        <f t="shared" si="31"/>
        <v>42848.161713555055</v>
      </c>
      <c r="AI342">
        <f t="shared" si="32"/>
        <v>7</v>
      </c>
      <c r="AJ342" s="1" t="str">
        <f t="shared" si="33"/>
        <v>Summer</v>
      </c>
      <c r="AL342" s="1">
        <f t="shared" si="34"/>
        <v>0</v>
      </c>
      <c r="AM342" s="1">
        <f t="shared" si="35"/>
        <v>105680.68136517638</v>
      </c>
    </row>
    <row r="343" spans="1:39" x14ac:dyDescent="0.2">
      <c r="A343" s="24" t="s">
        <v>711</v>
      </c>
      <c r="B343" s="36">
        <v>338</v>
      </c>
      <c r="C343" s="37">
        <v>43296</v>
      </c>
      <c r="D343" s="26">
        <v>43282</v>
      </c>
      <c r="E343" s="38">
        <v>2018</v>
      </c>
      <c r="F343" s="38" t="s">
        <v>37</v>
      </c>
      <c r="G343" s="38">
        <v>15</v>
      </c>
      <c r="H343" s="39">
        <v>2</v>
      </c>
      <c r="I343" s="29">
        <v>87411.629015780709</v>
      </c>
      <c r="J343" s="30">
        <v>660524.21672606154</v>
      </c>
      <c r="K343" s="30">
        <v>1173372.1796959036</v>
      </c>
      <c r="L343" s="30">
        <v>2557214.5001557432</v>
      </c>
      <c r="M343" s="30">
        <v>385215.53637959127</v>
      </c>
      <c r="N343" s="30">
        <v>924011.01998409745</v>
      </c>
      <c r="O343" s="31">
        <v>178267.52476932848</v>
      </c>
      <c r="P343" s="32">
        <v>1645999.3450912756</v>
      </c>
      <c r="Q343" s="32">
        <v>4320017.2616352309</v>
      </c>
      <c r="R343" s="32">
        <v>385215.53637959127</v>
      </c>
      <c r="S343" s="36">
        <v>338</v>
      </c>
      <c r="T343" s="33" t="s">
        <v>712</v>
      </c>
      <c r="U343" s="34">
        <v>43296</v>
      </c>
      <c r="V343" s="27" t="s">
        <v>37</v>
      </c>
      <c r="W343" s="35">
        <v>87400.543410969723</v>
      </c>
      <c r="X343" s="35">
        <v>44496.624808559747</v>
      </c>
      <c r="Y343" s="35">
        <v>71677.654076267077</v>
      </c>
      <c r="Z343" s="35">
        <v>1360.5930346473469</v>
      </c>
      <c r="AA343" s="35">
        <v>45136.707619778797</v>
      </c>
      <c r="AB343" s="35">
        <v>33878.98451826362</v>
      </c>
      <c r="AC343" s="35">
        <v>7569.9510675720921</v>
      </c>
      <c r="AD343" s="35">
        <v>42596.558181455526</v>
      </c>
      <c r="AE343" s="35">
        <v>3931.6723686676705</v>
      </c>
      <c r="AG343" s="1">
        <f t="shared" si="30"/>
        <v>0</v>
      </c>
      <c r="AH343" s="1">
        <f t="shared" si="31"/>
        <v>42596.558181455526</v>
      </c>
      <c r="AI343">
        <f t="shared" si="32"/>
        <v>7</v>
      </c>
      <c r="AJ343" s="1" t="str">
        <f t="shared" si="33"/>
        <v>Summer</v>
      </c>
      <c r="AL343" s="1">
        <f t="shared" si="34"/>
        <v>0</v>
      </c>
      <c r="AM343" s="1">
        <f t="shared" si="35"/>
        <v>87400.543410969723</v>
      </c>
    </row>
    <row r="344" spans="1:39" x14ac:dyDescent="0.2">
      <c r="A344" s="24" t="s">
        <v>713</v>
      </c>
      <c r="B344" s="36">
        <v>339</v>
      </c>
      <c r="C344" s="37">
        <v>43296</v>
      </c>
      <c r="D344" s="26">
        <v>43282</v>
      </c>
      <c r="E344" s="38">
        <v>2018</v>
      </c>
      <c r="F344" s="38" t="s">
        <v>37</v>
      </c>
      <c r="G344" s="38">
        <v>15</v>
      </c>
      <c r="H344" s="39">
        <v>3</v>
      </c>
      <c r="I344" s="29">
        <v>81987.503045177131</v>
      </c>
      <c r="J344" s="30">
        <v>645719.70418068662</v>
      </c>
      <c r="K344" s="30">
        <v>1121958.1901068294</v>
      </c>
      <c r="L344" s="30">
        <v>2505030.0976415933</v>
      </c>
      <c r="M344" s="30">
        <v>368343.17509049963</v>
      </c>
      <c r="N344" s="30">
        <v>931321.62337092857</v>
      </c>
      <c r="O344" s="31">
        <v>176748.26154637168</v>
      </c>
      <c r="P344" s="32">
        <v>1572288.8682425062</v>
      </c>
      <c r="Q344" s="32">
        <v>4258819.6867395798</v>
      </c>
      <c r="R344" s="32">
        <v>368343.17509049963</v>
      </c>
      <c r="S344" s="36">
        <v>339</v>
      </c>
      <c r="T344" s="33" t="s">
        <v>714</v>
      </c>
      <c r="U344" s="34">
        <v>43296</v>
      </c>
      <c r="V344" s="27" t="s">
        <v>37</v>
      </c>
      <c r="W344" s="35">
        <v>75472.409084622283</v>
      </c>
      <c r="X344" s="35">
        <v>46233.597615308558</v>
      </c>
      <c r="Y344" s="35">
        <v>71056.676877535952</v>
      </c>
      <c r="Z344" s="35">
        <v>1348.8055778428959</v>
      </c>
      <c r="AA344" s="35">
        <v>45136.707619778797</v>
      </c>
      <c r="AB344" s="35">
        <v>33206.943032756019</v>
      </c>
      <c r="AC344" s="35">
        <v>7418.7266584326844</v>
      </c>
      <c r="AD344" s="35">
        <v>42182.28755110778</v>
      </c>
      <c r="AE344" s="35">
        <v>3931.6723686676705</v>
      </c>
      <c r="AG344" s="1">
        <f t="shared" si="30"/>
        <v>0</v>
      </c>
      <c r="AH344" s="1">
        <f t="shared" si="31"/>
        <v>42182.28755110778</v>
      </c>
      <c r="AI344">
        <f t="shared" si="32"/>
        <v>7</v>
      </c>
      <c r="AJ344" s="1" t="str">
        <f t="shared" si="33"/>
        <v>Summer</v>
      </c>
      <c r="AL344" s="1">
        <f t="shared" si="34"/>
        <v>0</v>
      </c>
      <c r="AM344" s="1">
        <f t="shared" si="35"/>
        <v>75472.409084622283</v>
      </c>
    </row>
    <row r="345" spans="1:39" x14ac:dyDescent="0.2">
      <c r="A345" s="24" t="s">
        <v>715</v>
      </c>
      <c r="B345" s="36">
        <v>340</v>
      </c>
      <c r="C345" s="37">
        <v>43296</v>
      </c>
      <c r="D345" s="26">
        <v>43282</v>
      </c>
      <c r="E345" s="38">
        <v>2018</v>
      </c>
      <c r="F345" s="38" t="s">
        <v>37</v>
      </c>
      <c r="G345" s="38">
        <v>15</v>
      </c>
      <c r="H345" s="39">
        <v>4</v>
      </c>
      <c r="I345" s="29">
        <v>81343.203653938748</v>
      </c>
      <c r="J345" s="30">
        <v>640101.91298391181</v>
      </c>
      <c r="K345" s="30">
        <v>1115135.1568463328</v>
      </c>
      <c r="L345" s="30">
        <v>2487965.6759922593</v>
      </c>
      <c r="M345" s="30">
        <v>364538.58668757643</v>
      </c>
      <c r="N345" s="30">
        <v>913473.62611164502</v>
      </c>
      <c r="O345" s="31">
        <v>178349.67607785671</v>
      </c>
      <c r="P345" s="32">
        <v>1561016.9471878482</v>
      </c>
      <c r="Q345" s="32">
        <v>4219890.8911656728</v>
      </c>
      <c r="R345" s="32">
        <v>364538.58668757643</v>
      </c>
      <c r="S345" s="36">
        <v>340</v>
      </c>
      <c r="T345" s="33" t="s">
        <v>716</v>
      </c>
      <c r="U345" s="34">
        <v>43296</v>
      </c>
      <c r="V345" s="27" t="s">
        <v>37</v>
      </c>
      <c r="W345" s="35">
        <v>78697.25425353997</v>
      </c>
      <c r="X345" s="35">
        <v>46141.74317360235</v>
      </c>
      <c r="Y345" s="35">
        <v>70196.827082325864</v>
      </c>
      <c r="Z345" s="35">
        <v>1332.4838154012712</v>
      </c>
      <c r="AA345" s="35">
        <v>44966.540955802258</v>
      </c>
      <c r="AB345" s="35">
        <v>33612.54344809855</v>
      </c>
      <c r="AC345" s="35">
        <v>7461.832682559404</v>
      </c>
      <c r="AD345" s="35">
        <v>41826.754181391654</v>
      </c>
      <c r="AE345" s="35">
        <v>3910.9764821964914</v>
      </c>
      <c r="AG345" s="1">
        <f t="shared" si="30"/>
        <v>0</v>
      </c>
      <c r="AH345" s="1">
        <f t="shared" si="31"/>
        <v>41826.754181391654</v>
      </c>
      <c r="AI345">
        <f t="shared" si="32"/>
        <v>7</v>
      </c>
      <c r="AJ345" s="1" t="str">
        <f t="shared" si="33"/>
        <v>Summer</v>
      </c>
      <c r="AL345" s="1">
        <f t="shared" si="34"/>
        <v>0</v>
      </c>
      <c r="AM345" s="1">
        <f t="shared" si="35"/>
        <v>78697.25425353997</v>
      </c>
    </row>
    <row r="346" spans="1:39" x14ac:dyDescent="0.2">
      <c r="A346" s="24" t="s">
        <v>717</v>
      </c>
      <c r="B346" s="36">
        <v>341</v>
      </c>
      <c r="C346" s="37">
        <v>43296</v>
      </c>
      <c r="D346" s="26">
        <v>43282</v>
      </c>
      <c r="E346" s="38">
        <v>2018</v>
      </c>
      <c r="F346" s="38" t="s">
        <v>37</v>
      </c>
      <c r="G346" s="38">
        <v>15</v>
      </c>
      <c r="H346" s="39">
        <v>5</v>
      </c>
      <c r="I346" s="29">
        <v>81040.746526645278</v>
      </c>
      <c r="J346" s="30">
        <v>637433.86081529467</v>
      </c>
      <c r="K346" s="30">
        <v>1102120.7111663767</v>
      </c>
      <c r="L346" s="30">
        <v>2475444.8888183217</v>
      </c>
      <c r="M346" s="30">
        <v>357725.57673029468</v>
      </c>
      <c r="N346" s="30">
        <v>916031.2679112003</v>
      </c>
      <c r="O346" s="31">
        <v>177479.04556426423</v>
      </c>
      <c r="P346" s="32">
        <v>1540887.0344233166</v>
      </c>
      <c r="Q346" s="32">
        <v>4206389.0631090812</v>
      </c>
      <c r="R346" s="32">
        <v>357725.57673029468</v>
      </c>
      <c r="S346" s="36">
        <v>341</v>
      </c>
      <c r="T346" s="33" t="s">
        <v>718</v>
      </c>
      <c r="U346" s="34">
        <v>43296</v>
      </c>
      <c r="V346" s="27" t="s">
        <v>37</v>
      </c>
      <c r="W346" s="35">
        <v>73951.142510132107</v>
      </c>
      <c r="X346" s="35">
        <v>44202.653627557105</v>
      </c>
      <c r="Y346" s="35">
        <v>69429.160795187956</v>
      </c>
      <c r="Z346" s="35">
        <v>1317.911890347724</v>
      </c>
      <c r="AA346" s="35">
        <v>44838.915957819845</v>
      </c>
      <c r="AB346" s="35">
        <v>33530.081686166603</v>
      </c>
      <c r="AC346" s="35">
        <v>7006.7461425664424</v>
      </c>
      <c r="AD346" s="35">
        <v>42290.997933444269</v>
      </c>
      <c r="AE346" s="35">
        <v>1592.818768339908</v>
      </c>
      <c r="AG346" s="1">
        <f t="shared" si="30"/>
        <v>0</v>
      </c>
      <c r="AH346" s="1">
        <f t="shared" si="31"/>
        <v>42290.997933444269</v>
      </c>
      <c r="AI346">
        <f t="shared" si="32"/>
        <v>7</v>
      </c>
      <c r="AJ346" s="1" t="str">
        <f t="shared" si="33"/>
        <v>Summer</v>
      </c>
      <c r="AL346" s="1">
        <f t="shared" si="34"/>
        <v>0</v>
      </c>
      <c r="AM346" s="1">
        <f t="shared" si="35"/>
        <v>73951.142510132107</v>
      </c>
    </row>
    <row r="347" spans="1:39" x14ac:dyDescent="0.2">
      <c r="A347" s="24" t="s">
        <v>719</v>
      </c>
      <c r="B347" s="36">
        <v>342</v>
      </c>
      <c r="C347" s="37">
        <v>43296</v>
      </c>
      <c r="D347" s="26">
        <v>43282</v>
      </c>
      <c r="E347" s="38">
        <v>2018</v>
      </c>
      <c r="F347" s="38" t="s">
        <v>37</v>
      </c>
      <c r="G347" s="38">
        <v>15</v>
      </c>
      <c r="H347" s="39">
        <v>6</v>
      </c>
      <c r="I347" s="29">
        <v>83394.70442166226</v>
      </c>
      <c r="J347" s="30">
        <v>648064.96834661404</v>
      </c>
      <c r="K347" s="30">
        <v>1135208.3915687324</v>
      </c>
      <c r="L347" s="30">
        <v>2573170.9951349758</v>
      </c>
      <c r="M347" s="30">
        <v>369371.87109220732</v>
      </c>
      <c r="N347" s="30">
        <v>925647.54868454428</v>
      </c>
      <c r="O347" s="31">
        <v>177982.34081117067</v>
      </c>
      <c r="P347" s="32">
        <v>1587974.967082602</v>
      </c>
      <c r="Q347" s="32">
        <v>4324865.8529773047</v>
      </c>
      <c r="R347" s="32">
        <v>369371.87109220732</v>
      </c>
      <c r="S347" s="36">
        <v>342</v>
      </c>
      <c r="T347" s="33" t="s">
        <v>720</v>
      </c>
      <c r="U347" s="34">
        <v>43296</v>
      </c>
      <c r="V347" s="27" t="s">
        <v>37</v>
      </c>
      <c r="W347" s="35">
        <v>82582.642283386012</v>
      </c>
      <c r="X347" s="35">
        <v>43717.764892306339</v>
      </c>
      <c r="Y347" s="35">
        <v>72447.935822111656</v>
      </c>
      <c r="Z347" s="35">
        <v>1375.2146066228611</v>
      </c>
      <c r="AA347" s="35">
        <v>44923.999289808118</v>
      </c>
      <c r="AB347" s="35">
        <v>32529.847988491998</v>
      </c>
      <c r="AC347" s="35">
        <v>7401.9492747355825</v>
      </c>
      <c r="AD347" s="35">
        <v>40348.853858705974</v>
      </c>
      <c r="AE347" s="35">
        <v>0</v>
      </c>
      <c r="AG347" s="1">
        <f t="shared" si="30"/>
        <v>0</v>
      </c>
      <c r="AH347" s="1">
        <f t="shared" si="31"/>
        <v>40348.853858705974</v>
      </c>
      <c r="AI347">
        <f t="shared" si="32"/>
        <v>7</v>
      </c>
      <c r="AJ347" s="1" t="str">
        <f t="shared" si="33"/>
        <v>Summer</v>
      </c>
      <c r="AL347" s="1">
        <f t="shared" si="34"/>
        <v>0</v>
      </c>
      <c r="AM347" s="1">
        <f t="shared" si="35"/>
        <v>82582.642283386012</v>
      </c>
    </row>
    <row r="348" spans="1:39" x14ac:dyDescent="0.2">
      <c r="A348" s="24" t="s">
        <v>721</v>
      </c>
      <c r="B348" s="36">
        <v>343</v>
      </c>
      <c r="C348" s="37">
        <v>43296</v>
      </c>
      <c r="D348" s="26">
        <v>43282</v>
      </c>
      <c r="E348" s="38">
        <v>2018</v>
      </c>
      <c r="F348" s="38" t="s">
        <v>37</v>
      </c>
      <c r="G348" s="38">
        <v>15</v>
      </c>
      <c r="H348" s="39">
        <v>7</v>
      </c>
      <c r="I348" s="29">
        <v>85183.430655993958</v>
      </c>
      <c r="J348" s="30">
        <v>664125.90778473928</v>
      </c>
      <c r="K348" s="30">
        <v>1225410.2056432532</v>
      </c>
      <c r="L348" s="30">
        <v>2730855.6471871953</v>
      </c>
      <c r="M348" s="30">
        <v>394462.31328723318</v>
      </c>
      <c r="N348" s="30">
        <v>942018.52431841823</v>
      </c>
      <c r="O348" s="31">
        <v>179791.40516867136</v>
      </c>
      <c r="P348" s="32">
        <v>1705055.9495864804</v>
      </c>
      <c r="Q348" s="32">
        <v>4516791.4844590239</v>
      </c>
      <c r="R348" s="32">
        <v>394462.31328723318</v>
      </c>
      <c r="S348" s="36">
        <v>343</v>
      </c>
      <c r="T348" s="33" t="s">
        <v>722</v>
      </c>
      <c r="U348" s="34">
        <v>43296</v>
      </c>
      <c r="V348" s="27" t="s">
        <v>37</v>
      </c>
      <c r="W348" s="35">
        <v>97503.399427460667</v>
      </c>
      <c r="X348" s="35">
        <v>47315.102882416337</v>
      </c>
      <c r="Y348" s="35">
        <v>82579.460654841867</v>
      </c>
      <c r="Z348" s="35">
        <v>1567.532314218339</v>
      </c>
      <c r="AA348" s="35">
        <v>45051.624287790524</v>
      </c>
      <c r="AB348" s="35">
        <v>33143.217741004293</v>
      </c>
      <c r="AC348" s="35">
        <v>7942.9287247703196</v>
      </c>
      <c r="AD348" s="35">
        <v>39805.841355873636</v>
      </c>
      <c r="AE348" s="35">
        <v>0</v>
      </c>
      <c r="AG348" s="1">
        <f t="shared" si="30"/>
        <v>0</v>
      </c>
      <c r="AH348" s="1">
        <f t="shared" si="31"/>
        <v>39805.841355873636</v>
      </c>
      <c r="AI348">
        <f t="shared" si="32"/>
        <v>7</v>
      </c>
      <c r="AJ348" s="1" t="str">
        <f t="shared" si="33"/>
        <v>Summer</v>
      </c>
      <c r="AL348" s="1">
        <f t="shared" si="34"/>
        <v>0</v>
      </c>
      <c r="AM348" s="1">
        <f t="shared" si="35"/>
        <v>97503.399427460667</v>
      </c>
    </row>
    <row r="349" spans="1:39" x14ac:dyDescent="0.2">
      <c r="A349" s="24" t="s">
        <v>723</v>
      </c>
      <c r="B349" s="36">
        <v>344</v>
      </c>
      <c r="C349" s="37">
        <v>43296</v>
      </c>
      <c r="D349" s="26">
        <v>43282</v>
      </c>
      <c r="E349" s="38">
        <v>2018</v>
      </c>
      <c r="F349" s="38" t="s">
        <v>37</v>
      </c>
      <c r="G349" s="38">
        <v>15</v>
      </c>
      <c r="H349" s="39">
        <v>8</v>
      </c>
      <c r="I349" s="29">
        <v>85571.225074205184</v>
      </c>
      <c r="J349" s="30">
        <v>650436.37619268149</v>
      </c>
      <c r="K349" s="30">
        <v>1346973.2755223184</v>
      </c>
      <c r="L349" s="30">
        <v>3032071.6963261012</v>
      </c>
      <c r="M349" s="30">
        <v>432220.11247139046</v>
      </c>
      <c r="N349" s="30">
        <v>966243.34530472709</v>
      </c>
      <c r="O349" s="31">
        <v>182572.22050651282</v>
      </c>
      <c r="P349" s="32">
        <v>1864764.613067914</v>
      </c>
      <c r="Q349" s="32">
        <v>4831323.6383300228</v>
      </c>
      <c r="R349" s="32">
        <v>432220.11247139046</v>
      </c>
      <c r="S349" s="36">
        <v>344</v>
      </c>
      <c r="T349" s="33" t="s">
        <v>724</v>
      </c>
      <c r="U349" s="34">
        <v>43296</v>
      </c>
      <c r="V349" s="27" t="s">
        <v>37</v>
      </c>
      <c r="W349" s="35">
        <v>96458.414952405641</v>
      </c>
      <c r="X349" s="35">
        <v>43723.168094759654</v>
      </c>
      <c r="Y349" s="35">
        <v>86530.143003153978</v>
      </c>
      <c r="Z349" s="35">
        <v>1642.5245967433536</v>
      </c>
      <c r="AA349" s="35">
        <v>45051.624287790524</v>
      </c>
      <c r="AB349" s="35">
        <v>33803.631310238903</v>
      </c>
      <c r="AC349" s="35">
        <v>8350.6693041660674</v>
      </c>
      <c r="AD349" s="35">
        <v>40150.690028595258</v>
      </c>
      <c r="AE349" s="35">
        <v>0</v>
      </c>
      <c r="AG349" s="1">
        <f t="shared" si="30"/>
        <v>0</v>
      </c>
      <c r="AH349" s="1">
        <f t="shared" si="31"/>
        <v>40150.690028595258</v>
      </c>
      <c r="AI349">
        <f t="shared" si="32"/>
        <v>7</v>
      </c>
      <c r="AJ349" s="1" t="str">
        <f t="shared" si="33"/>
        <v>Summer</v>
      </c>
      <c r="AL349" s="1">
        <f t="shared" si="34"/>
        <v>0</v>
      </c>
      <c r="AM349" s="1">
        <f t="shared" si="35"/>
        <v>96458.414952405641</v>
      </c>
    </row>
    <row r="350" spans="1:39" x14ac:dyDescent="0.2">
      <c r="A350" s="24" t="s">
        <v>725</v>
      </c>
      <c r="B350" s="36">
        <v>345</v>
      </c>
      <c r="C350" s="37">
        <v>43296</v>
      </c>
      <c r="D350" s="26">
        <v>43282</v>
      </c>
      <c r="E350" s="38">
        <v>2018</v>
      </c>
      <c r="F350" s="38" t="s">
        <v>37</v>
      </c>
      <c r="G350" s="38">
        <v>15</v>
      </c>
      <c r="H350" s="39">
        <v>9</v>
      </c>
      <c r="I350" s="29">
        <v>91071.229594440854</v>
      </c>
      <c r="J350" s="30">
        <v>676731.50620605773</v>
      </c>
      <c r="K350" s="30">
        <v>1445527.959517844</v>
      </c>
      <c r="L350" s="30">
        <v>3265156.7499701413</v>
      </c>
      <c r="M350" s="30">
        <v>468094.30240840238</v>
      </c>
      <c r="N350" s="30">
        <v>974622.7990793871</v>
      </c>
      <c r="O350" s="31">
        <v>181203.73266478811</v>
      </c>
      <c r="P350" s="32">
        <v>2004693.4915206872</v>
      </c>
      <c r="Q350" s="32">
        <v>5097714.7879203744</v>
      </c>
      <c r="R350" s="32">
        <v>468094.30240840238</v>
      </c>
      <c r="S350" s="36">
        <v>345</v>
      </c>
      <c r="T350" s="33" t="s">
        <v>726</v>
      </c>
      <c r="U350" s="34">
        <v>43296</v>
      </c>
      <c r="V350" s="27" t="s">
        <v>37</v>
      </c>
      <c r="W350" s="35">
        <v>120330.06416861998</v>
      </c>
      <c r="X350" s="35">
        <v>48376.790906072885</v>
      </c>
      <c r="Y350" s="35">
        <v>91072.055955241711</v>
      </c>
      <c r="Z350" s="35">
        <v>1728.7396829682705</v>
      </c>
      <c r="AA350" s="35">
        <v>45009.082621796391</v>
      </c>
      <c r="AB350" s="35">
        <v>34827.366449329384</v>
      </c>
      <c r="AC350" s="35">
        <v>8608.1884702005354</v>
      </c>
      <c r="AD350" s="35">
        <v>39461.927092183767</v>
      </c>
      <c r="AE350" s="35">
        <v>0</v>
      </c>
      <c r="AG350" s="1">
        <f t="shared" si="30"/>
        <v>0</v>
      </c>
      <c r="AH350" s="1">
        <f t="shared" si="31"/>
        <v>39461.927092183767</v>
      </c>
      <c r="AI350">
        <f t="shared" si="32"/>
        <v>7</v>
      </c>
      <c r="AJ350" s="1" t="str">
        <f t="shared" si="33"/>
        <v>Summer</v>
      </c>
      <c r="AL350" s="1">
        <f t="shared" si="34"/>
        <v>0</v>
      </c>
      <c r="AM350" s="1">
        <f t="shared" si="35"/>
        <v>120330.06416861998</v>
      </c>
    </row>
    <row r="351" spans="1:39" x14ac:dyDescent="0.2">
      <c r="A351" s="24" t="s">
        <v>727</v>
      </c>
      <c r="B351" s="36">
        <v>346</v>
      </c>
      <c r="C351" s="37">
        <v>43296</v>
      </c>
      <c r="D351" s="26">
        <v>43282</v>
      </c>
      <c r="E351" s="38">
        <v>2018</v>
      </c>
      <c r="F351" s="38" t="s">
        <v>37</v>
      </c>
      <c r="G351" s="38">
        <v>15</v>
      </c>
      <c r="H351" s="39">
        <v>10</v>
      </c>
      <c r="I351" s="29">
        <v>91262.601411455616</v>
      </c>
      <c r="J351" s="30">
        <v>681202.72102074698</v>
      </c>
      <c r="K351" s="30">
        <v>1522241.6739163566</v>
      </c>
      <c r="L351" s="30">
        <v>3459982.6405542265</v>
      </c>
      <c r="M351" s="30">
        <v>505515.43425143714</v>
      </c>
      <c r="N351" s="30">
        <v>980914.98079171393</v>
      </c>
      <c r="O351" s="31">
        <v>183666.08294063181</v>
      </c>
      <c r="P351" s="32">
        <v>2119019.7095792494</v>
      </c>
      <c r="Q351" s="32">
        <v>5305766.4253073195</v>
      </c>
      <c r="R351" s="32">
        <v>505515.43425143714</v>
      </c>
      <c r="S351" s="36">
        <v>346</v>
      </c>
      <c r="T351" s="33" t="s">
        <v>728</v>
      </c>
      <c r="U351" s="34">
        <v>43296</v>
      </c>
      <c r="V351" s="27" t="s">
        <v>37</v>
      </c>
      <c r="W351" s="35">
        <v>129483.83473149731</v>
      </c>
      <c r="X351" s="35">
        <v>55149.355309906292</v>
      </c>
      <c r="Y351" s="35">
        <v>93549.803733248904</v>
      </c>
      <c r="Z351" s="35">
        <v>1775.7725610920784</v>
      </c>
      <c r="AA351" s="35">
        <v>44838.915957819845</v>
      </c>
      <c r="AB351" s="35">
        <v>35930.99153374647</v>
      </c>
      <c r="AC351" s="35">
        <v>8768.7133858741763</v>
      </c>
      <c r="AD351" s="35">
        <v>39369.025983977917</v>
      </c>
      <c r="AE351" s="35">
        <v>0</v>
      </c>
      <c r="AG351" s="1">
        <f t="shared" si="30"/>
        <v>0</v>
      </c>
      <c r="AH351" s="1">
        <f t="shared" si="31"/>
        <v>39369.025983977917</v>
      </c>
      <c r="AI351">
        <f t="shared" si="32"/>
        <v>7</v>
      </c>
      <c r="AJ351" s="1" t="str">
        <f t="shared" si="33"/>
        <v>Summer</v>
      </c>
      <c r="AL351" s="1">
        <f t="shared" si="34"/>
        <v>0</v>
      </c>
      <c r="AM351" s="1">
        <f t="shared" si="35"/>
        <v>129483.83473149731</v>
      </c>
    </row>
    <row r="352" spans="1:39" x14ac:dyDescent="0.2">
      <c r="A352" s="24" t="s">
        <v>729</v>
      </c>
      <c r="B352" s="36">
        <v>347</v>
      </c>
      <c r="C352" s="37">
        <v>43296</v>
      </c>
      <c r="D352" s="26">
        <v>43282</v>
      </c>
      <c r="E352" s="38">
        <v>2018</v>
      </c>
      <c r="F352" s="38" t="s">
        <v>37</v>
      </c>
      <c r="G352" s="38">
        <v>15</v>
      </c>
      <c r="H352" s="39">
        <v>11</v>
      </c>
      <c r="I352" s="29">
        <v>94016.631322595786</v>
      </c>
      <c r="J352" s="30">
        <v>695733.98085332604</v>
      </c>
      <c r="K352" s="30">
        <v>1603854.5557063385</v>
      </c>
      <c r="L352" s="30">
        <v>3657431.4673779728</v>
      </c>
      <c r="M352" s="30">
        <v>539777.32840011944</v>
      </c>
      <c r="N352" s="30">
        <v>1007302.4391216456</v>
      </c>
      <c r="O352" s="31">
        <v>187920.50920744656</v>
      </c>
      <c r="P352" s="32">
        <v>2237648.5154290535</v>
      </c>
      <c r="Q352" s="32">
        <v>5548388.3965603905</v>
      </c>
      <c r="R352" s="32">
        <v>539777.32840011944</v>
      </c>
      <c r="S352" s="36">
        <v>347</v>
      </c>
      <c r="T352" s="33" t="s">
        <v>730</v>
      </c>
      <c r="U352" s="34">
        <v>43296</v>
      </c>
      <c r="V352" s="27" t="s">
        <v>37</v>
      </c>
      <c r="W352" s="35">
        <v>164987.09550417608</v>
      </c>
      <c r="X352" s="35">
        <v>59566.565734341508</v>
      </c>
      <c r="Y352" s="35">
        <v>96052.830190109991</v>
      </c>
      <c r="Z352" s="35">
        <v>1823.2852818504834</v>
      </c>
      <c r="AA352" s="35">
        <v>44881.457623813985</v>
      </c>
      <c r="AB352" s="35">
        <v>36199.979850235039</v>
      </c>
      <c r="AC352" s="35">
        <v>9070.3643661462957</v>
      </c>
      <c r="AD352" s="35">
        <v>43068.400763981255</v>
      </c>
      <c r="AE352" s="35">
        <v>0</v>
      </c>
      <c r="AG352" s="1">
        <f t="shared" si="30"/>
        <v>0</v>
      </c>
      <c r="AH352" s="1">
        <f t="shared" si="31"/>
        <v>43068.400763981255</v>
      </c>
      <c r="AI352">
        <f t="shared" si="32"/>
        <v>7</v>
      </c>
      <c r="AJ352" s="1" t="str">
        <f t="shared" si="33"/>
        <v>Summer</v>
      </c>
      <c r="AL352" s="1">
        <f t="shared" si="34"/>
        <v>0</v>
      </c>
      <c r="AM352" s="1">
        <f t="shared" si="35"/>
        <v>164987.09550417608</v>
      </c>
    </row>
    <row r="353" spans="1:39" x14ac:dyDescent="0.2">
      <c r="A353" s="24" t="s">
        <v>731</v>
      </c>
      <c r="B353" s="36">
        <v>348</v>
      </c>
      <c r="C353" s="37">
        <v>43296</v>
      </c>
      <c r="D353" s="26">
        <v>43282</v>
      </c>
      <c r="E353" s="38">
        <v>2018</v>
      </c>
      <c r="F353" s="38" t="s">
        <v>37</v>
      </c>
      <c r="G353" s="38">
        <v>15</v>
      </c>
      <c r="H353" s="39">
        <v>12</v>
      </c>
      <c r="I353" s="29">
        <v>98990.819264158388</v>
      </c>
      <c r="J353" s="30">
        <v>692150.52819214435</v>
      </c>
      <c r="K353" s="30">
        <v>1633084.339871913</v>
      </c>
      <c r="L353" s="30">
        <v>3891213.5104826805</v>
      </c>
      <c r="M353" s="30">
        <v>565534.19762441807</v>
      </c>
      <c r="N353" s="30">
        <v>1036407.0765205934</v>
      </c>
      <c r="O353" s="31">
        <v>185379.75000818359</v>
      </c>
      <c r="P353" s="32">
        <v>2297609.3567604893</v>
      </c>
      <c r="Q353" s="32">
        <v>5805150.8652036022</v>
      </c>
      <c r="R353" s="32">
        <v>565534.19762441807</v>
      </c>
      <c r="S353" s="36">
        <v>348</v>
      </c>
      <c r="T353" s="33" t="s">
        <v>732</v>
      </c>
      <c r="U353" s="34">
        <v>43296</v>
      </c>
      <c r="V353" s="27" t="s">
        <v>37</v>
      </c>
      <c r="W353" s="35">
        <v>202800.68602314783</v>
      </c>
      <c r="X353" s="35">
        <v>59979.928875723504</v>
      </c>
      <c r="Y353" s="35">
        <v>98284.579568769113</v>
      </c>
      <c r="Z353" s="35">
        <v>1865.6485915711282</v>
      </c>
      <c r="AA353" s="35">
        <v>45094.165953784664</v>
      </c>
      <c r="AB353" s="35">
        <v>36728.116466657877</v>
      </c>
      <c r="AC353" s="35">
        <v>9421.6180462626762</v>
      </c>
      <c r="AD353" s="35">
        <v>46587.766663569768</v>
      </c>
      <c r="AE353" s="35">
        <v>0</v>
      </c>
      <c r="AG353" s="1">
        <f t="shared" si="30"/>
        <v>0</v>
      </c>
      <c r="AH353" s="1">
        <f t="shared" si="31"/>
        <v>46587.766663569768</v>
      </c>
      <c r="AI353">
        <f t="shared" si="32"/>
        <v>7</v>
      </c>
      <c r="AJ353" s="1" t="str">
        <f t="shared" si="33"/>
        <v>Summer</v>
      </c>
      <c r="AL353" s="1">
        <f t="shared" si="34"/>
        <v>0</v>
      </c>
      <c r="AM353" s="1">
        <f t="shared" si="35"/>
        <v>202800.68602314783</v>
      </c>
    </row>
    <row r="354" spans="1:39" x14ac:dyDescent="0.2">
      <c r="A354" s="24" t="s">
        <v>733</v>
      </c>
      <c r="B354" s="36">
        <v>349</v>
      </c>
      <c r="C354" s="37">
        <v>43296</v>
      </c>
      <c r="D354" s="26">
        <v>43282</v>
      </c>
      <c r="E354" s="38">
        <v>2018</v>
      </c>
      <c r="F354" s="38" t="s">
        <v>37</v>
      </c>
      <c r="G354" s="38">
        <v>15</v>
      </c>
      <c r="H354" s="39">
        <v>13</v>
      </c>
      <c r="I354" s="29">
        <v>100853.63331554868</v>
      </c>
      <c r="J354" s="30">
        <v>670393.34180354897</v>
      </c>
      <c r="K354" s="30">
        <v>1690796.4513771997</v>
      </c>
      <c r="L354" s="30">
        <v>4073584.5538189276</v>
      </c>
      <c r="M354" s="30">
        <v>601367.8829917952</v>
      </c>
      <c r="N354" s="30">
        <v>1048708.6611164466</v>
      </c>
      <c r="O354" s="31">
        <v>187212.72999815099</v>
      </c>
      <c r="P354" s="32">
        <v>2393017.9676845437</v>
      </c>
      <c r="Q354" s="32">
        <v>5979899.2867370741</v>
      </c>
      <c r="R354" s="32">
        <v>601367.8829917952</v>
      </c>
      <c r="S354" s="36">
        <v>349</v>
      </c>
      <c r="T354" s="33" t="s">
        <v>734</v>
      </c>
      <c r="U354" s="34">
        <v>43296</v>
      </c>
      <c r="V354" s="27" t="s">
        <v>37</v>
      </c>
      <c r="W354" s="35">
        <v>210383.77894464738</v>
      </c>
      <c r="X354" s="35">
        <v>62155.250921943232</v>
      </c>
      <c r="Y354" s="35">
        <v>100671.61172896004</v>
      </c>
      <c r="Z354" s="35">
        <v>1910.9594959595345</v>
      </c>
      <c r="AA354" s="35">
        <v>45094.165953784664</v>
      </c>
      <c r="AB354" s="35">
        <v>37698.434028020936</v>
      </c>
      <c r="AC354" s="35">
        <v>9821.1522959947597</v>
      </c>
      <c r="AD354" s="35">
        <v>51757.602403112178</v>
      </c>
      <c r="AE354" s="35">
        <v>0</v>
      </c>
      <c r="AG354" s="1">
        <f t="shared" si="30"/>
        <v>0</v>
      </c>
      <c r="AH354" s="1">
        <f t="shared" si="31"/>
        <v>51757.602403112178</v>
      </c>
      <c r="AI354">
        <f t="shared" si="32"/>
        <v>7</v>
      </c>
      <c r="AJ354" s="1" t="str">
        <f t="shared" si="33"/>
        <v>Summer</v>
      </c>
      <c r="AL354" s="1">
        <f t="shared" si="34"/>
        <v>0</v>
      </c>
      <c r="AM354" s="1">
        <f t="shared" si="35"/>
        <v>210383.77894464738</v>
      </c>
    </row>
    <row r="355" spans="1:39" x14ac:dyDescent="0.2">
      <c r="A355" s="24" t="s">
        <v>735</v>
      </c>
      <c r="B355" s="36">
        <v>350</v>
      </c>
      <c r="C355" s="37">
        <v>43296</v>
      </c>
      <c r="D355" s="26">
        <v>43282</v>
      </c>
      <c r="E355" s="38">
        <v>2018</v>
      </c>
      <c r="F355" s="38" t="s">
        <v>37</v>
      </c>
      <c r="G355" s="38">
        <v>15</v>
      </c>
      <c r="H355" s="39">
        <v>14</v>
      </c>
      <c r="I355" s="29">
        <v>102754.91617555113</v>
      </c>
      <c r="J355" s="30">
        <v>674281.62382420513</v>
      </c>
      <c r="K355" s="30">
        <v>1773541.2260180775</v>
      </c>
      <c r="L355" s="30">
        <v>4241485.7145638997</v>
      </c>
      <c r="M355" s="30">
        <v>626074.34631220286</v>
      </c>
      <c r="N355" s="30">
        <v>1066120.9941089863</v>
      </c>
      <c r="O355" s="31">
        <v>185394.48633767248</v>
      </c>
      <c r="P355" s="32">
        <v>2502370.4885058315</v>
      </c>
      <c r="Q355" s="32">
        <v>6167282.818834764</v>
      </c>
      <c r="R355" s="32">
        <v>626074.34631220286</v>
      </c>
      <c r="S355" s="36">
        <v>350</v>
      </c>
      <c r="T355" s="33" t="s">
        <v>736</v>
      </c>
      <c r="U355" s="34">
        <v>43296</v>
      </c>
      <c r="V355" s="27" t="s">
        <v>37</v>
      </c>
      <c r="W355" s="35">
        <v>202830.91567521699</v>
      </c>
      <c r="X355" s="35">
        <v>64578.592173261539</v>
      </c>
      <c r="Y355" s="35">
        <v>101684.99922548467</v>
      </c>
      <c r="Z355" s="35">
        <v>1930.1957277662148</v>
      </c>
      <c r="AA355" s="35">
        <v>45051.624287790524</v>
      </c>
      <c r="AB355" s="35">
        <v>37425.753266809676</v>
      </c>
      <c r="AC355" s="35">
        <v>9834.5331724011521</v>
      </c>
      <c r="AD355" s="35">
        <v>51947.886307801396</v>
      </c>
      <c r="AE355" s="35">
        <v>0</v>
      </c>
      <c r="AG355" s="1">
        <f t="shared" si="30"/>
        <v>51947.886307801396</v>
      </c>
      <c r="AH355" s="1">
        <f t="shared" si="31"/>
        <v>0</v>
      </c>
      <c r="AI355">
        <f t="shared" si="32"/>
        <v>7</v>
      </c>
      <c r="AJ355" s="1" t="str">
        <f t="shared" si="33"/>
        <v>Summer</v>
      </c>
      <c r="AL355" s="1">
        <f t="shared" si="34"/>
        <v>202830.91567521699</v>
      </c>
      <c r="AM355" s="1">
        <f t="shared" si="35"/>
        <v>0</v>
      </c>
    </row>
    <row r="356" spans="1:39" x14ac:dyDescent="0.2">
      <c r="A356" s="24" t="s">
        <v>737</v>
      </c>
      <c r="B356" s="36">
        <v>351</v>
      </c>
      <c r="C356" s="37">
        <v>43296</v>
      </c>
      <c r="D356" s="26">
        <v>43282</v>
      </c>
      <c r="E356" s="38">
        <v>2018</v>
      </c>
      <c r="F356" s="38" t="s">
        <v>37</v>
      </c>
      <c r="G356" s="38">
        <v>15</v>
      </c>
      <c r="H356" s="39">
        <v>15</v>
      </c>
      <c r="I356" s="29">
        <v>99665.994318698649</v>
      </c>
      <c r="J356" s="30">
        <v>708361.0897098484</v>
      </c>
      <c r="K356" s="30">
        <v>1851099.4334988068</v>
      </c>
      <c r="L356" s="30">
        <v>4353334.35525872</v>
      </c>
      <c r="M356" s="30">
        <v>642372.06344616611</v>
      </c>
      <c r="N356" s="30">
        <v>1065814.0084107912</v>
      </c>
      <c r="O356" s="31">
        <v>189930.44425901774</v>
      </c>
      <c r="P356" s="32">
        <v>2593137.4912636713</v>
      </c>
      <c r="Q356" s="32">
        <v>6317439.8976383768</v>
      </c>
      <c r="R356" s="32">
        <v>642372.06344616611</v>
      </c>
      <c r="S356" s="36">
        <v>351</v>
      </c>
      <c r="T356" s="33" t="s">
        <v>738</v>
      </c>
      <c r="U356" s="34">
        <v>43296</v>
      </c>
      <c r="V356" s="27" t="s">
        <v>37</v>
      </c>
      <c r="W356" s="35">
        <v>226998.61255490198</v>
      </c>
      <c r="X356" s="35">
        <v>65435.806776771533</v>
      </c>
      <c r="Y356" s="35">
        <v>100612.49063917487</v>
      </c>
      <c r="Z356" s="35">
        <v>1909.8372529955434</v>
      </c>
      <c r="AA356" s="35">
        <v>45051.624287790524</v>
      </c>
      <c r="AB356" s="35">
        <v>37369.544878649169</v>
      </c>
      <c r="AC356" s="35">
        <v>10057.357801744001</v>
      </c>
      <c r="AD356" s="35">
        <v>52044.749773645221</v>
      </c>
      <c r="AE356" s="35">
        <v>0</v>
      </c>
      <c r="AG356" s="1">
        <f t="shared" si="30"/>
        <v>52044.749773645221</v>
      </c>
      <c r="AH356" s="1">
        <f t="shared" si="31"/>
        <v>0</v>
      </c>
      <c r="AI356">
        <f t="shared" si="32"/>
        <v>7</v>
      </c>
      <c r="AJ356" s="1" t="str">
        <f t="shared" si="33"/>
        <v>Summer</v>
      </c>
      <c r="AL356" s="1">
        <f t="shared" si="34"/>
        <v>226998.61255490198</v>
      </c>
      <c r="AM356" s="1">
        <f t="shared" si="35"/>
        <v>0</v>
      </c>
    </row>
    <row r="357" spans="1:39" x14ac:dyDescent="0.2">
      <c r="A357" s="24" t="s">
        <v>739</v>
      </c>
      <c r="B357" s="36">
        <v>352</v>
      </c>
      <c r="C357" s="37">
        <v>43296</v>
      </c>
      <c r="D357" s="26">
        <v>43282</v>
      </c>
      <c r="E357" s="38">
        <v>2018</v>
      </c>
      <c r="F357" s="38" t="s">
        <v>37</v>
      </c>
      <c r="G357" s="38">
        <v>15</v>
      </c>
      <c r="H357" s="39">
        <v>16</v>
      </c>
      <c r="I357" s="29">
        <v>96387.029220670505</v>
      </c>
      <c r="J357" s="30">
        <v>726498.58092412411</v>
      </c>
      <c r="K357" s="30">
        <v>1923238.1063833286</v>
      </c>
      <c r="L357" s="30">
        <v>4431688.1501054177</v>
      </c>
      <c r="M357" s="30">
        <v>654615.97997825046</v>
      </c>
      <c r="N357" s="30">
        <v>1078230.401263474</v>
      </c>
      <c r="O357" s="31">
        <v>189776.25378872661</v>
      </c>
      <c r="P357" s="32">
        <v>2674241.1155822496</v>
      </c>
      <c r="Q357" s="32">
        <v>6426193.3860817431</v>
      </c>
      <c r="R357" s="32">
        <v>654615.97997825046</v>
      </c>
      <c r="S357" s="36">
        <v>352</v>
      </c>
      <c r="T357" s="33" t="s">
        <v>740</v>
      </c>
      <c r="U357" s="34">
        <v>43296</v>
      </c>
      <c r="V357" s="27" t="s">
        <v>37</v>
      </c>
      <c r="W357" s="35">
        <v>223819.18433794746</v>
      </c>
      <c r="X357" s="35">
        <v>64584.008578408684</v>
      </c>
      <c r="Y357" s="35">
        <v>101464.75194446398</v>
      </c>
      <c r="Z357" s="35">
        <v>1926.0149698951784</v>
      </c>
      <c r="AA357" s="35">
        <v>45179.249285772938</v>
      </c>
      <c r="AB357" s="35">
        <v>37273.891439612351</v>
      </c>
      <c r="AC357" s="35">
        <v>9884.8425279059156</v>
      </c>
      <c r="AD357" s="35">
        <v>51854.77901181746</v>
      </c>
      <c r="AE357" s="35">
        <v>0</v>
      </c>
      <c r="AG357" s="1">
        <f t="shared" si="30"/>
        <v>51854.77901181746</v>
      </c>
      <c r="AH357" s="1">
        <f t="shared" si="31"/>
        <v>0</v>
      </c>
      <c r="AI357">
        <f t="shared" si="32"/>
        <v>7</v>
      </c>
      <c r="AJ357" s="1" t="str">
        <f t="shared" si="33"/>
        <v>Summer</v>
      </c>
      <c r="AL357" s="1">
        <f t="shared" si="34"/>
        <v>223819.18433794746</v>
      </c>
      <c r="AM357" s="1">
        <f t="shared" si="35"/>
        <v>0</v>
      </c>
    </row>
    <row r="358" spans="1:39" x14ac:dyDescent="0.2">
      <c r="A358" s="24" t="s">
        <v>741</v>
      </c>
      <c r="B358" s="36">
        <v>353</v>
      </c>
      <c r="C358" s="37">
        <v>43296</v>
      </c>
      <c r="D358" s="26">
        <v>43282</v>
      </c>
      <c r="E358" s="38">
        <v>2018</v>
      </c>
      <c r="F358" s="38" t="s">
        <v>37</v>
      </c>
      <c r="G358" s="38">
        <v>15</v>
      </c>
      <c r="H358" s="39">
        <v>17</v>
      </c>
      <c r="I358" s="29">
        <v>101906.50521265159</v>
      </c>
      <c r="J358" s="30">
        <v>733794.10797287291</v>
      </c>
      <c r="K358" s="30">
        <v>1974903.1244299638</v>
      </c>
      <c r="L358" s="30">
        <v>4431516.5312828459</v>
      </c>
      <c r="M358" s="30">
        <v>661303.82672130363</v>
      </c>
      <c r="N358" s="30">
        <v>1079015.9122127045</v>
      </c>
      <c r="O358" s="31">
        <v>190584.00442542709</v>
      </c>
      <c r="P358" s="32">
        <v>2738113.4563639192</v>
      </c>
      <c r="Q358" s="32">
        <v>6434910.5558938514</v>
      </c>
      <c r="R358" s="32">
        <v>661303.82672130363</v>
      </c>
      <c r="S358" s="36">
        <v>353</v>
      </c>
      <c r="T358" s="33" t="s">
        <v>742</v>
      </c>
      <c r="U358" s="34">
        <v>43296</v>
      </c>
      <c r="V358" s="27" t="s">
        <v>37</v>
      </c>
      <c r="W358" s="35">
        <v>236985.16413217221</v>
      </c>
      <c r="X358" s="35">
        <v>63117.077070080661</v>
      </c>
      <c r="Y358" s="35">
        <v>104451.26867544767</v>
      </c>
      <c r="Z358" s="35">
        <v>1982.7053556841802</v>
      </c>
      <c r="AA358" s="35">
        <v>45264.332617761211</v>
      </c>
      <c r="AB358" s="35">
        <v>36738.170381718352</v>
      </c>
      <c r="AC358" s="35">
        <v>9718.6643644407723</v>
      </c>
      <c r="AD358" s="35">
        <v>51498.654879366382</v>
      </c>
      <c r="AE358" s="35">
        <v>0</v>
      </c>
      <c r="AG358" s="1">
        <f t="shared" si="30"/>
        <v>51498.654879366382</v>
      </c>
      <c r="AH358" s="1">
        <f t="shared" si="31"/>
        <v>0</v>
      </c>
      <c r="AI358">
        <f t="shared" si="32"/>
        <v>7</v>
      </c>
      <c r="AJ358" s="1" t="str">
        <f t="shared" si="33"/>
        <v>Summer</v>
      </c>
      <c r="AL358" s="1">
        <f t="shared" si="34"/>
        <v>236985.16413217221</v>
      </c>
      <c r="AM358" s="1">
        <f t="shared" si="35"/>
        <v>0</v>
      </c>
    </row>
    <row r="359" spans="1:39" x14ac:dyDescent="0.2">
      <c r="A359" s="24" t="s">
        <v>743</v>
      </c>
      <c r="B359" s="36">
        <v>354</v>
      </c>
      <c r="C359" s="37">
        <v>43296</v>
      </c>
      <c r="D359" s="26">
        <v>43282</v>
      </c>
      <c r="E359" s="38">
        <v>2018</v>
      </c>
      <c r="F359" s="38" t="s">
        <v>37</v>
      </c>
      <c r="G359" s="38">
        <v>15</v>
      </c>
      <c r="H359" s="39">
        <v>18</v>
      </c>
      <c r="I359" s="29">
        <v>99642.443290638883</v>
      </c>
      <c r="J359" s="30">
        <v>731336.30053775606</v>
      </c>
      <c r="K359" s="30">
        <v>2006709.2192003366</v>
      </c>
      <c r="L359" s="30">
        <v>4353310.5650263</v>
      </c>
      <c r="M359" s="30">
        <v>661053.20297499979</v>
      </c>
      <c r="N359" s="30">
        <v>1055638.4977245503</v>
      </c>
      <c r="O359" s="31">
        <v>190533.78900394647</v>
      </c>
      <c r="P359" s="32">
        <v>2767404.8654659754</v>
      </c>
      <c r="Q359" s="32">
        <v>6330819.1522925524</v>
      </c>
      <c r="R359" s="32">
        <v>661053.20297499979</v>
      </c>
      <c r="S359" s="36">
        <v>354</v>
      </c>
      <c r="T359" s="33" t="s">
        <v>744</v>
      </c>
      <c r="U359" s="34">
        <v>43296</v>
      </c>
      <c r="V359" s="27" t="s">
        <v>37</v>
      </c>
      <c r="W359" s="35">
        <v>225819.61586095131</v>
      </c>
      <c r="X359" s="35">
        <v>64380.756407442175</v>
      </c>
      <c r="Y359" s="35">
        <v>102728.49717277546</v>
      </c>
      <c r="Z359" s="35">
        <v>1950.0035194280622</v>
      </c>
      <c r="AA359" s="35">
        <v>45051.624287790524</v>
      </c>
      <c r="AB359" s="35">
        <v>36777.086325999211</v>
      </c>
      <c r="AC359" s="35">
        <v>9740.4795226150673</v>
      </c>
      <c r="AD359" s="35">
        <v>49606.6495715704</v>
      </c>
      <c r="AE359" s="35">
        <v>0</v>
      </c>
      <c r="AG359" s="1">
        <f t="shared" si="30"/>
        <v>49606.6495715704</v>
      </c>
      <c r="AH359" s="1">
        <f t="shared" si="31"/>
        <v>0</v>
      </c>
      <c r="AI359">
        <f t="shared" si="32"/>
        <v>7</v>
      </c>
      <c r="AJ359" s="1" t="str">
        <f t="shared" si="33"/>
        <v>Summer</v>
      </c>
      <c r="AL359" s="1">
        <f t="shared" si="34"/>
        <v>225819.61586095131</v>
      </c>
      <c r="AM359" s="1">
        <f t="shared" si="35"/>
        <v>0</v>
      </c>
    </row>
    <row r="360" spans="1:39" x14ac:dyDescent="0.2">
      <c r="A360" s="24" t="s">
        <v>745</v>
      </c>
      <c r="B360" s="36">
        <v>355</v>
      </c>
      <c r="C360" s="37">
        <v>43296</v>
      </c>
      <c r="D360" s="26">
        <v>43282</v>
      </c>
      <c r="E360" s="38">
        <v>2018</v>
      </c>
      <c r="F360" s="38" t="s">
        <v>37</v>
      </c>
      <c r="G360" s="38">
        <v>15</v>
      </c>
      <c r="H360" s="39">
        <v>19</v>
      </c>
      <c r="I360" s="29">
        <v>104973.84245346759</v>
      </c>
      <c r="J360" s="30">
        <v>722090.54708166094</v>
      </c>
      <c r="K360" s="30">
        <v>1969346.1548577212</v>
      </c>
      <c r="L360" s="30">
        <v>4175200.4950616038</v>
      </c>
      <c r="M360" s="30">
        <v>642711.76665897423</v>
      </c>
      <c r="N360" s="30">
        <v>1044942.7773790233</v>
      </c>
      <c r="O360" s="31">
        <v>192093.74803758654</v>
      </c>
      <c r="P360" s="32">
        <v>2717031.7639701632</v>
      </c>
      <c r="Q360" s="32">
        <v>6134327.5675598737</v>
      </c>
      <c r="R360" s="32">
        <v>642711.76665897423</v>
      </c>
      <c r="S360" s="36">
        <v>355</v>
      </c>
      <c r="T360" s="33" t="s">
        <v>746</v>
      </c>
      <c r="U360" s="34">
        <v>43296</v>
      </c>
      <c r="V360" s="27" t="s">
        <v>37</v>
      </c>
      <c r="W360" s="35">
        <v>219922.46622806374</v>
      </c>
      <c r="X360" s="35">
        <v>59395.82849762516</v>
      </c>
      <c r="Y360" s="35">
        <v>99262.90560166708</v>
      </c>
      <c r="Z360" s="35">
        <v>1884.2192828574086</v>
      </c>
      <c r="AA360" s="35">
        <v>45264.332617761211</v>
      </c>
      <c r="AB360" s="35">
        <v>36975.717695720159</v>
      </c>
      <c r="AC360" s="35">
        <v>9407.6216965419735</v>
      </c>
      <c r="AD360" s="35">
        <v>43010.043830992727</v>
      </c>
      <c r="AE360" s="35">
        <v>0</v>
      </c>
      <c r="AG360" s="1">
        <f t="shared" si="30"/>
        <v>43010.043830992727</v>
      </c>
      <c r="AH360" s="1">
        <f t="shared" si="31"/>
        <v>0</v>
      </c>
      <c r="AI360">
        <f t="shared" si="32"/>
        <v>7</v>
      </c>
      <c r="AJ360" s="1" t="str">
        <f t="shared" si="33"/>
        <v>Summer</v>
      </c>
      <c r="AL360" s="1">
        <f t="shared" si="34"/>
        <v>219922.46622806374</v>
      </c>
      <c r="AM360" s="1">
        <f t="shared" si="35"/>
        <v>0</v>
      </c>
    </row>
    <row r="361" spans="1:39" x14ac:dyDescent="0.2">
      <c r="A361" s="24" t="s">
        <v>747</v>
      </c>
      <c r="B361" s="36">
        <v>356</v>
      </c>
      <c r="C361" s="37">
        <v>43296</v>
      </c>
      <c r="D361" s="26">
        <v>43282</v>
      </c>
      <c r="E361" s="38">
        <v>2018</v>
      </c>
      <c r="F361" s="38" t="s">
        <v>37</v>
      </c>
      <c r="G361" s="38">
        <v>15</v>
      </c>
      <c r="H361" s="39">
        <v>20</v>
      </c>
      <c r="I361" s="29">
        <v>100737.19976383809</v>
      </c>
      <c r="J361" s="30">
        <v>717721.13316946221</v>
      </c>
      <c r="K361" s="30">
        <v>1878952.4079734355</v>
      </c>
      <c r="L361" s="30">
        <v>3968447.421851329</v>
      </c>
      <c r="M361" s="30">
        <v>612222.62890568643</v>
      </c>
      <c r="N361" s="30">
        <v>1038745.564174264</v>
      </c>
      <c r="O361" s="31">
        <v>189913.02550318703</v>
      </c>
      <c r="P361" s="32">
        <v>2591912.23664296</v>
      </c>
      <c r="Q361" s="32">
        <v>5914827.1446982417</v>
      </c>
      <c r="R361" s="32">
        <v>612222.62890568643</v>
      </c>
      <c r="S361" s="36">
        <v>356</v>
      </c>
      <c r="T361" s="33" t="s">
        <v>748</v>
      </c>
      <c r="U361" s="34">
        <v>43296</v>
      </c>
      <c r="V361" s="27" t="s">
        <v>37</v>
      </c>
      <c r="W361" s="35">
        <v>203048.7720969212</v>
      </c>
      <c r="X361" s="35">
        <v>62192.923158473961</v>
      </c>
      <c r="Y361" s="35">
        <v>94398.471723623836</v>
      </c>
      <c r="Z361" s="35">
        <v>1791.882069296737</v>
      </c>
      <c r="AA361" s="35">
        <v>45306.874283755344</v>
      </c>
      <c r="AB361" s="35">
        <v>36651.894390245732</v>
      </c>
      <c r="AC361" s="35">
        <v>9340.101843703198</v>
      </c>
      <c r="AD361" s="35">
        <v>37946.953511984088</v>
      </c>
      <c r="AE361" s="35">
        <v>918.30942975398307</v>
      </c>
      <c r="AG361" s="1">
        <f t="shared" si="30"/>
        <v>37946.953511984088</v>
      </c>
      <c r="AH361" s="1">
        <f t="shared" si="31"/>
        <v>0</v>
      </c>
      <c r="AI361">
        <f t="shared" si="32"/>
        <v>7</v>
      </c>
      <c r="AJ361" s="1" t="str">
        <f t="shared" si="33"/>
        <v>Summer</v>
      </c>
      <c r="AL361" s="1">
        <f t="shared" si="34"/>
        <v>203048.7720969212</v>
      </c>
      <c r="AM361" s="1">
        <f t="shared" si="35"/>
        <v>0</v>
      </c>
    </row>
    <row r="362" spans="1:39" x14ac:dyDescent="0.2">
      <c r="A362" s="24" t="s">
        <v>749</v>
      </c>
      <c r="B362" s="36">
        <v>357</v>
      </c>
      <c r="C362" s="37">
        <v>43296</v>
      </c>
      <c r="D362" s="26">
        <v>43282</v>
      </c>
      <c r="E362" s="38">
        <v>2018</v>
      </c>
      <c r="F362" s="38" t="s">
        <v>37</v>
      </c>
      <c r="G362" s="38">
        <v>15</v>
      </c>
      <c r="H362" s="39">
        <v>21</v>
      </c>
      <c r="I362" s="29">
        <v>99708.098494107195</v>
      </c>
      <c r="J362" s="30">
        <v>699616.02030053013</v>
      </c>
      <c r="K362" s="30">
        <v>1761969.1921205129</v>
      </c>
      <c r="L362" s="30">
        <v>3710286.8301848294</v>
      </c>
      <c r="M362" s="30">
        <v>587417.03430582758</v>
      </c>
      <c r="N362" s="30">
        <v>1002868.2088633431</v>
      </c>
      <c r="O362" s="31">
        <v>192694.93783329366</v>
      </c>
      <c r="P362" s="32">
        <v>2449094.3249204475</v>
      </c>
      <c r="Q362" s="32">
        <v>5605465.9971819958</v>
      </c>
      <c r="R362" s="32">
        <v>587417.03430582758</v>
      </c>
      <c r="S362" s="36">
        <v>357</v>
      </c>
      <c r="T362" s="33" t="s">
        <v>750</v>
      </c>
      <c r="U362" s="34">
        <v>43296</v>
      </c>
      <c r="V362" s="27" t="s">
        <v>37</v>
      </c>
      <c r="W362" s="35">
        <v>207306.30534272941</v>
      </c>
      <c r="X362" s="35">
        <v>57591.92133378984</v>
      </c>
      <c r="Y362" s="35">
        <v>92307.995320488786</v>
      </c>
      <c r="Z362" s="35">
        <v>1752.2004185806884</v>
      </c>
      <c r="AA362" s="35">
        <v>45477.04094773189</v>
      </c>
      <c r="AB362" s="35">
        <v>36003.437247368078</v>
      </c>
      <c r="AC362" s="35">
        <v>9103.1668867069075</v>
      </c>
      <c r="AD362" s="35">
        <v>38990.04628383401</v>
      </c>
      <c r="AE362" s="35">
        <v>3734.715605484454</v>
      </c>
      <c r="AG362" s="1">
        <f t="shared" si="30"/>
        <v>38990.04628383401</v>
      </c>
      <c r="AH362" s="1">
        <f t="shared" si="31"/>
        <v>0</v>
      </c>
      <c r="AI362">
        <f t="shared" si="32"/>
        <v>7</v>
      </c>
      <c r="AJ362" s="1" t="str">
        <f t="shared" si="33"/>
        <v>Summer</v>
      </c>
      <c r="AL362" s="1">
        <f t="shared" si="34"/>
        <v>207306.30534272941</v>
      </c>
      <c r="AM362" s="1">
        <f t="shared" si="35"/>
        <v>0</v>
      </c>
    </row>
    <row r="363" spans="1:39" x14ac:dyDescent="0.2">
      <c r="A363" s="24" t="s">
        <v>751</v>
      </c>
      <c r="B363" s="36">
        <v>358</v>
      </c>
      <c r="C363" s="37">
        <v>43296</v>
      </c>
      <c r="D363" s="26">
        <v>43282</v>
      </c>
      <c r="E363" s="38">
        <v>2018</v>
      </c>
      <c r="F363" s="38" t="s">
        <v>37</v>
      </c>
      <c r="G363" s="38">
        <v>15</v>
      </c>
      <c r="H363" s="39">
        <v>22</v>
      </c>
      <c r="I363" s="29">
        <v>87631.744386411185</v>
      </c>
      <c r="J363" s="30">
        <v>676098.77813847037</v>
      </c>
      <c r="K363" s="30">
        <v>1593959.1364509494</v>
      </c>
      <c r="L363" s="30">
        <v>3392922.6705790409</v>
      </c>
      <c r="M363" s="30">
        <v>534008.17575492605</v>
      </c>
      <c r="N363" s="30">
        <v>966258.42439986975</v>
      </c>
      <c r="O363" s="31">
        <v>187884.02520648207</v>
      </c>
      <c r="P363" s="32">
        <v>2215599.0565922866</v>
      </c>
      <c r="Q363" s="32">
        <v>5223163.8983238637</v>
      </c>
      <c r="R363" s="32">
        <v>534008.17575492605</v>
      </c>
      <c r="S363" s="36">
        <v>358</v>
      </c>
      <c r="T363" s="33" t="s">
        <v>752</v>
      </c>
      <c r="U363" s="34">
        <v>43296</v>
      </c>
      <c r="V363" s="27" t="s">
        <v>37</v>
      </c>
      <c r="W363" s="35">
        <v>158068.95024373321</v>
      </c>
      <c r="X363" s="35">
        <v>54598.396994015435</v>
      </c>
      <c r="Y363" s="35">
        <v>85185.306389543242</v>
      </c>
      <c r="Z363" s="35">
        <v>1616.996761704688</v>
      </c>
      <c r="AA363" s="35">
        <v>45562.12427972017</v>
      </c>
      <c r="AB363" s="35">
        <v>35560.206284857275</v>
      </c>
      <c r="AC363" s="35">
        <v>8487.3730701091572</v>
      </c>
      <c r="AD363" s="35">
        <v>38856.542400362378</v>
      </c>
      <c r="AE363" s="35">
        <v>3931.6723686676705</v>
      </c>
      <c r="AG363" s="1">
        <f t="shared" si="30"/>
        <v>0</v>
      </c>
      <c r="AH363" s="1">
        <f t="shared" si="31"/>
        <v>38856.542400362378</v>
      </c>
      <c r="AI363">
        <f t="shared" si="32"/>
        <v>7</v>
      </c>
      <c r="AJ363" s="1" t="str">
        <f t="shared" si="33"/>
        <v>Summer</v>
      </c>
      <c r="AL363" s="1">
        <f t="shared" si="34"/>
        <v>0</v>
      </c>
      <c r="AM363" s="1">
        <f t="shared" si="35"/>
        <v>158068.95024373321</v>
      </c>
    </row>
    <row r="364" spans="1:39" x14ac:dyDescent="0.2">
      <c r="A364" s="24" t="s">
        <v>753</v>
      </c>
      <c r="B364" s="36">
        <v>359</v>
      </c>
      <c r="C364" s="37">
        <v>43296</v>
      </c>
      <c r="D364" s="26">
        <v>43282</v>
      </c>
      <c r="E364" s="38">
        <v>2018</v>
      </c>
      <c r="F364" s="38" t="s">
        <v>37</v>
      </c>
      <c r="G364" s="38">
        <v>15</v>
      </c>
      <c r="H364" s="39">
        <v>23</v>
      </c>
      <c r="I364" s="29">
        <v>81695.988950884392</v>
      </c>
      <c r="J364" s="30">
        <v>659180.76351558929</v>
      </c>
      <c r="K364" s="30">
        <v>1417674.3918942695</v>
      </c>
      <c r="L364" s="30">
        <v>3089435.908959101</v>
      </c>
      <c r="M364" s="30">
        <v>478650.9800568755</v>
      </c>
      <c r="N364" s="30">
        <v>924252.39219334326</v>
      </c>
      <c r="O364" s="31">
        <v>187577.79821421611</v>
      </c>
      <c r="P364" s="32">
        <v>1978021.3609020296</v>
      </c>
      <c r="Q364" s="32">
        <v>4860446.8628822491</v>
      </c>
      <c r="R364" s="32">
        <v>478650.9800568755</v>
      </c>
      <c r="S364" s="36">
        <v>359</v>
      </c>
      <c r="T364" s="33" t="s">
        <v>754</v>
      </c>
      <c r="U364" s="34">
        <v>43296</v>
      </c>
      <c r="V364" s="27" t="s">
        <v>37</v>
      </c>
      <c r="W364" s="35">
        <v>139901.40445660971</v>
      </c>
      <c r="X364" s="35">
        <v>53128.981728909093</v>
      </c>
      <c r="Y364" s="35">
        <v>76409.863617350158</v>
      </c>
      <c r="Z364" s="35">
        <v>1450.420351445948</v>
      </c>
      <c r="AA364" s="35">
        <v>46115.165937643935</v>
      </c>
      <c r="AB364" s="35">
        <v>35458.838166322734</v>
      </c>
      <c r="AC364" s="35">
        <v>8187.7736713126442</v>
      </c>
      <c r="AD364" s="35">
        <v>38859.399298059063</v>
      </c>
      <c r="AE364" s="35">
        <v>3931.6723686676705</v>
      </c>
      <c r="AG364" s="1">
        <f t="shared" si="30"/>
        <v>0</v>
      </c>
      <c r="AH364" s="1">
        <f t="shared" si="31"/>
        <v>38859.399298059063</v>
      </c>
      <c r="AI364">
        <f t="shared" si="32"/>
        <v>7</v>
      </c>
      <c r="AJ364" s="1" t="str">
        <f t="shared" si="33"/>
        <v>Summer</v>
      </c>
      <c r="AL364" s="1">
        <f t="shared" si="34"/>
        <v>0</v>
      </c>
      <c r="AM364" s="1">
        <f t="shared" si="35"/>
        <v>139901.40445660971</v>
      </c>
    </row>
    <row r="365" spans="1:39" x14ac:dyDescent="0.2">
      <c r="A365" s="24" t="s">
        <v>755</v>
      </c>
      <c r="B365" s="36">
        <v>360</v>
      </c>
      <c r="C365" s="37">
        <v>43296</v>
      </c>
      <c r="D365" s="26">
        <v>43282</v>
      </c>
      <c r="E365" s="38">
        <v>2018</v>
      </c>
      <c r="F365" s="38" t="s">
        <v>37</v>
      </c>
      <c r="G365" s="38">
        <v>15</v>
      </c>
      <c r="H365" s="39">
        <v>24</v>
      </c>
      <c r="I365" s="29">
        <v>75429.694626921235</v>
      </c>
      <c r="J365" s="30">
        <v>624188.98333125596</v>
      </c>
      <c r="K365" s="30">
        <v>1271245.1281326448</v>
      </c>
      <c r="L365" s="30">
        <v>2910850.7594612106</v>
      </c>
      <c r="M365" s="30">
        <v>433523.93481956923</v>
      </c>
      <c r="N365" s="30">
        <v>916239.47154612851</v>
      </c>
      <c r="O365" s="31">
        <v>185773.36604668177</v>
      </c>
      <c r="P365" s="32">
        <v>1780198.7575791352</v>
      </c>
      <c r="Q365" s="32">
        <v>4637052.580385277</v>
      </c>
      <c r="R365" s="32">
        <v>433523.93481956923</v>
      </c>
      <c r="S365" s="36">
        <v>360</v>
      </c>
      <c r="T365" s="33" t="s">
        <v>756</v>
      </c>
      <c r="U365" s="34">
        <v>43296</v>
      </c>
      <c r="V365" s="27" t="s">
        <v>37</v>
      </c>
      <c r="W365" s="35">
        <v>108698.14661141537</v>
      </c>
      <c r="X365" s="35">
        <v>42656.982903514443</v>
      </c>
      <c r="Y365" s="35">
        <v>72890.35834740971</v>
      </c>
      <c r="Z365" s="35">
        <v>1383.6127191734074</v>
      </c>
      <c r="AA365" s="35">
        <v>46242.790935626341</v>
      </c>
      <c r="AB365" s="35">
        <v>35367.168837722587</v>
      </c>
      <c r="AC365" s="35">
        <v>7885.3020587010315</v>
      </c>
      <c r="AD365" s="35">
        <v>39867.139360595589</v>
      </c>
      <c r="AE365" s="35">
        <v>3931.6723686676705</v>
      </c>
      <c r="AG365" s="1">
        <f t="shared" si="30"/>
        <v>0</v>
      </c>
      <c r="AH365" s="1">
        <f t="shared" si="31"/>
        <v>39867.139360595589</v>
      </c>
      <c r="AI365">
        <f t="shared" si="32"/>
        <v>7</v>
      </c>
      <c r="AJ365" s="1" t="str">
        <f t="shared" si="33"/>
        <v>Summer</v>
      </c>
      <c r="AL365" s="1">
        <f t="shared" si="34"/>
        <v>0</v>
      </c>
      <c r="AM365" s="1">
        <f t="shared" si="35"/>
        <v>108698.14661141537</v>
      </c>
    </row>
    <row r="366" spans="1:39" x14ac:dyDescent="0.2">
      <c r="A366" s="24" t="s">
        <v>757</v>
      </c>
      <c r="B366" s="36">
        <v>361</v>
      </c>
      <c r="C366" s="37">
        <v>43297</v>
      </c>
      <c r="D366" s="26">
        <v>43282</v>
      </c>
      <c r="E366" s="38">
        <v>2018</v>
      </c>
      <c r="F366" s="38" t="s">
        <v>37</v>
      </c>
      <c r="G366" s="38">
        <v>16</v>
      </c>
      <c r="H366" s="39">
        <v>1</v>
      </c>
      <c r="I366" s="29">
        <v>71413.662868867148</v>
      </c>
      <c r="J366" s="30">
        <v>610383.71321278112</v>
      </c>
      <c r="K366" s="30">
        <v>1310180.2516317577</v>
      </c>
      <c r="L366" s="30">
        <v>2799651.5455833944</v>
      </c>
      <c r="M366" s="30">
        <v>419267.92795738298</v>
      </c>
      <c r="N366" s="30">
        <v>910894.24539366446</v>
      </c>
      <c r="O366" s="31">
        <v>184266.74862449017</v>
      </c>
      <c r="P366" s="32">
        <v>1800861.8424580079</v>
      </c>
      <c r="Q366" s="32">
        <v>4505196.2528143302</v>
      </c>
      <c r="R366" s="32">
        <v>419267.92795738298</v>
      </c>
      <c r="S366" s="36">
        <v>361</v>
      </c>
      <c r="T366" s="33" t="s">
        <v>758</v>
      </c>
      <c r="U366" s="34">
        <v>43297</v>
      </c>
      <c r="V366" s="27" t="s">
        <v>37</v>
      </c>
      <c r="W366" s="35">
        <v>91881.094827809895</v>
      </c>
      <c r="X366" s="35">
        <v>40457.40915905057</v>
      </c>
      <c r="Y366" s="35">
        <v>72404.918896000003</v>
      </c>
      <c r="Z366" s="35">
        <v>1374.3980546473017</v>
      </c>
      <c r="AA366" s="35">
        <v>46200.249269632208</v>
      </c>
      <c r="AB366" s="35">
        <v>35362.775366274545</v>
      </c>
      <c r="AC366" s="35">
        <v>7724.9595064660261</v>
      </c>
      <c r="AD366" s="35">
        <v>39338.826810758255</v>
      </c>
      <c r="AE366" s="35">
        <v>3931.6723686676705</v>
      </c>
      <c r="AG366" s="1">
        <f t="shared" si="30"/>
        <v>0</v>
      </c>
      <c r="AH366" s="1">
        <f t="shared" si="31"/>
        <v>39338.826810758255</v>
      </c>
      <c r="AI366">
        <f t="shared" si="32"/>
        <v>7</v>
      </c>
      <c r="AJ366" s="1" t="str">
        <f t="shared" si="33"/>
        <v>Summer</v>
      </c>
      <c r="AL366" s="1">
        <f t="shared" si="34"/>
        <v>0</v>
      </c>
      <c r="AM366" s="1">
        <f t="shared" si="35"/>
        <v>91881.094827809895</v>
      </c>
    </row>
    <row r="367" spans="1:39" x14ac:dyDescent="0.2">
      <c r="A367" s="24" t="s">
        <v>759</v>
      </c>
      <c r="B367" s="36">
        <v>362</v>
      </c>
      <c r="C367" s="37">
        <v>43297</v>
      </c>
      <c r="D367" s="26">
        <v>43282</v>
      </c>
      <c r="E367" s="38">
        <v>2018</v>
      </c>
      <c r="F367" s="38" t="s">
        <v>37</v>
      </c>
      <c r="G367" s="38">
        <v>16</v>
      </c>
      <c r="H367" s="39">
        <v>2</v>
      </c>
      <c r="I367" s="29">
        <v>67168.34648417648</v>
      </c>
      <c r="J367" s="30">
        <v>608353.17495855037</v>
      </c>
      <c r="K367" s="30">
        <v>1247259.120293671</v>
      </c>
      <c r="L367" s="30">
        <v>2709048.8324410375</v>
      </c>
      <c r="M367" s="30">
        <v>401477.45921855705</v>
      </c>
      <c r="N367" s="30">
        <v>911363.34489829279</v>
      </c>
      <c r="O367" s="31">
        <v>184882.29348292391</v>
      </c>
      <c r="P367" s="32">
        <v>1715904.9259964046</v>
      </c>
      <c r="Q367" s="32">
        <v>4413647.6457808046</v>
      </c>
      <c r="R367" s="32">
        <v>401477.45921855705</v>
      </c>
      <c r="S367" s="36">
        <v>362</v>
      </c>
      <c r="T367" s="33" t="s">
        <v>760</v>
      </c>
      <c r="U367" s="34">
        <v>43297</v>
      </c>
      <c r="V367" s="27" t="s">
        <v>37</v>
      </c>
      <c r="W367" s="35">
        <v>82051.102892395618</v>
      </c>
      <c r="X367" s="35">
        <v>43200.48829873361</v>
      </c>
      <c r="Y367" s="35">
        <v>72791.37669772486</v>
      </c>
      <c r="Z367" s="35">
        <v>1381.7338387209891</v>
      </c>
      <c r="AA367" s="35">
        <v>46327.874267614621</v>
      </c>
      <c r="AB367" s="35">
        <v>35758.42932147337</v>
      </c>
      <c r="AC367" s="35">
        <v>7616.7727346936963</v>
      </c>
      <c r="AD367" s="35">
        <v>39236.566553576908</v>
      </c>
      <c r="AE367" s="35">
        <v>3931.6723686676705</v>
      </c>
      <c r="AG367" s="1">
        <f t="shared" si="30"/>
        <v>0</v>
      </c>
      <c r="AH367" s="1">
        <f t="shared" si="31"/>
        <v>39236.566553576908</v>
      </c>
      <c r="AI367">
        <f t="shared" si="32"/>
        <v>7</v>
      </c>
      <c r="AJ367" s="1" t="str">
        <f t="shared" si="33"/>
        <v>Summer</v>
      </c>
      <c r="AL367" s="1">
        <f t="shared" si="34"/>
        <v>0</v>
      </c>
      <c r="AM367" s="1">
        <f t="shared" si="35"/>
        <v>82051.102892395618</v>
      </c>
    </row>
    <row r="368" spans="1:39" x14ac:dyDescent="0.2">
      <c r="A368" s="24" t="s">
        <v>761</v>
      </c>
      <c r="B368" s="36">
        <v>363</v>
      </c>
      <c r="C368" s="37">
        <v>43297</v>
      </c>
      <c r="D368" s="26">
        <v>43282</v>
      </c>
      <c r="E368" s="38">
        <v>2018</v>
      </c>
      <c r="F368" s="38" t="s">
        <v>37</v>
      </c>
      <c r="G368" s="38">
        <v>16</v>
      </c>
      <c r="H368" s="39">
        <v>3</v>
      </c>
      <c r="I368" s="29">
        <v>67638.771196923393</v>
      </c>
      <c r="J368" s="30">
        <v>607184.77394466032</v>
      </c>
      <c r="K368" s="30">
        <v>1216171.8022799457</v>
      </c>
      <c r="L368" s="30">
        <v>2684174.9096496492</v>
      </c>
      <c r="M368" s="30">
        <v>395180.69757458009</v>
      </c>
      <c r="N368" s="30">
        <v>907498.77926927723</v>
      </c>
      <c r="O368" s="31">
        <v>182367.74113591225</v>
      </c>
      <c r="P368" s="32">
        <v>1678991.2710514492</v>
      </c>
      <c r="Q368" s="32">
        <v>4381226.2039994989</v>
      </c>
      <c r="R368" s="32">
        <v>395180.69757458009</v>
      </c>
      <c r="S368" s="36">
        <v>363</v>
      </c>
      <c r="T368" s="33" t="s">
        <v>762</v>
      </c>
      <c r="U368" s="34">
        <v>43297</v>
      </c>
      <c r="V368" s="27" t="s">
        <v>37</v>
      </c>
      <c r="W368" s="35">
        <v>85496.912806325665</v>
      </c>
      <c r="X368" s="35">
        <v>48282.274471221528</v>
      </c>
      <c r="Y368" s="35">
        <v>71945.71345859571</v>
      </c>
      <c r="Z368" s="35">
        <v>1365.6813670316651</v>
      </c>
      <c r="AA368" s="35">
        <v>46030.082605655662</v>
      </c>
      <c r="AB368" s="35">
        <v>35762.44822599335</v>
      </c>
      <c r="AC368" s="35">
        <v>7566.3266056696475</v>
      </c>
      <c r="AD368" s="35">
        <v>38707.871745499302</v>
      </c>
      <c r="AE368" s="35">
        <v>3931.6723686676705</v>
      </c>
      <c r="AG368" s="1">
        <f t="shared" si="30"/>
        <v>0</v>
      </c>
      <c r="AH368" s="1">
        <f t="shared" si="31"/>
        <v>38707.871745499302</v>
      </c>
      <c r="AI368">
        <f t="shared" si="32"/>
        <v>7</v>
      </c>
      <c r="AJ368" s="1" t="str">
        <f t="shared" si="33"/>
        <v>Summer</v>
      </c>
      <c r="AL368" s="1">
        <f t="shared" si="34"/>
        <v>0</v>
      </c>
      <c r="AM368" s="1">
        <f t="shared" si="35"/>
        <v>85496.912806325665</v>
      </c>
    </row>
    <row r="369" spans="1:39" x14ac:dyDescent="0.2">
      <c r="A369" s="24" t="s">
        <v>763</v>
      </c>
      <c r="B369" s="36">
        <v>364</v>
      </c>
      <c r="C369" s="37">
        <v>43297</v>
      </c>
      <c r="D369" s="26">
        <v>43282</v>
      </c>
      <c r="E369" s="38">
        <v>2018</v>
      </c>
      <c r="F369" s="38" t="s">
        <v>37</v>
      </c>
      <c r="G369" s="38">
        <v>16</v>
      </c>
      <c r="H369" s="39">
        <v>4</v>
      </c>
      <c r="I369" s="29">
        <v>71719.036662966435</v>
      </c>
      <c r="J369" s="30">
        <v>620659.79495433811</v>
      </c>
      <c r="K369" s="30">
        <v>1256184.7259796811</v>
      </c>
      <c r="L369" s="30">
        <v>2815841.580507569</v>
      </c>
      <c r="M369" s="30">
        <v>403639.44235888438</v>
      </c>
      <c r="N369" s="30">
        <v>901030.11715086154</v>
      </c>
      <c r="O369" s="31">
        <v>184600.63745561917</v>
      </c>
      <c r="P369" s="32">
        <v>1731543.2050015321</v>
      </c>
      <c r="Q369" s="32">
        <v>4522132.1300683878</v>
      </c>
      <c r="R369" s="32">
        <v>403639.44235888438</v>
      </c>
      <c r="S369" s="36">
        <v>364</v>
      </c>
      <c r="T369" s="33" t="s">
        <v>764</v>
      </c>
      <c r="U369" s="34">
        <v>43297</v>
      </c>
      <c r="V369" s="27" t="s">
        <v>37</v>
      </c>
      <c r="W369" s="35">
        <v>83311.866205182087</v>
      </c>
      <c r="X369" s="35">
        <v>50800.279037360138</v>
      </c>
      <c r="Y369" s="35">
        <v>77381.550261972021</v>
      </c>
      <c r="Z369" s="35">
        <v>1468.8650131410088</v>
      </c>
      <c r="AA369" s="35">
        <v>46157.707603638075</v>
      </c>
      <c r="AB369" s="35">
        <v>36860.057747198269</v>
      </c>
      <c r="AC369" s="35">
        <v>7754.5478819208147</v>
      </c>
      <c r="AD369" s="35">
        <v>38438.766963906681</v>
      </c>
      <c r="AE369" s="35">
        <v>3916.9741027972973</v>
      </c>
      <c r="AG369" s="1">
        <f t="shared" si="30"/>
        <v>0</v>
      </c>
      <c r="AH369" s="1">
        <f t="shared" si="31"/>
        <v>38438.766963906681</v>
      </c>
      <c r="AI369">
        <f t="shared" si="32"/>
        <v>7</v>
      </c>
      <c r="AJ369" s="1" t="str">
        <f t="shared" si="33"/>
        <v>Summer</v>
      </c>
      <c r="AL369" s="1">
        <f t="shared" si="34"/>
        <v>0</v>
      </c>
      <c r="AM369" s="1">
        <f t="shared" si="35"/>
        <v>83311.866205182087</v>
      </c>
    </row>
    <row r="370" spans="1:39" x14ac:dyDescent="0.2">
      <c r="A370" s="24" t="s">
        <v>765</v>
      </c>
      <c r="B370" s="36">
        <v>365</v>
      </c>
      <c r="C370" s="37">
        <v>43297</v>
      </c>
      <c r="D370" s="26">
        <v>43282</v>
      </c>
      <c r="E370" s="38">
        <v>2018</v>
      </c>
      <c r="F370" s="38" t="s">
        <v>37</v>
      </c>
      <c r="G370" s="38">
        <v>16</v>
      </c>
      <c r="H370" s="39">
        <v>5</v>
      </c>
      <c r="I370" s="29">
        <v>78608.998739964285</v>
      </c>
      <c r="J370" s="30">
        <v>626435.43951561605</v>
      </c>
      <c r="K370" s="30">
        <v>1342322.4642293055</v>
      </c>
      <c r="L370" s="30">
        <v>2946745.9535559253</v>
      </c>
      <c r="M370" s="30">
        <v>422807.36114711844</v>
      </c>
      <c r="N370" s="30">
        <v>922089.8083788309</v>
      </c>
      <c r="O370" s="31">
        <v>184957.66035888955</v>
      </c>
      <c r="P370" s="32">
        <v>1843738.8241163883</v>
      </c>
      <c r="Q370" s="32">
        <v>4680228.8618092621</v>
      </c>
      <c r="R370" s="32">
        <v>422807.36114711844</v>
      </c>
      <c r="S370" s="36">
        <v>365</v>
      </c>
      <c r="T370" s="33" t="s">
        <v>766</v>
      </c>
      <c r="U370" s="34">
        <v>43297</v>
      </c>
      <c r="V370" s="27" t="s">
        <v>37</v>
      </c>
      <c r="W370" s="35">
        <v>74214.931253467206</v>
      </c>
      <c r="X370" s="35">
        <v>50561.765771825099</v>
      </c>
      <c r="Y370" s="35">
        <v>85051.363515038902</v>
      </c>
      <c r="Z370" s="35">
        <v>1614.4542434758221</v>
      </c>
      <c r="AA370" s="35">
        <v>46115.165937643935</v>
      </c>
      <c r="AB370" s="35">
        <v>38423.285178493403</v>
      </c>
      <c r="AC370" s="35">
        <v>7820.8367843697324</v>
      </c>
      <c r="AD370" s="35">
        <v>41120.634790275049</v>
      </c>
      <c r="AE370" s="35">
        <v>1652.3490206402676</v>
      </c>
      <c r="AG370" s="1">
        <f t="shared" si="30"/>
        <v>0</v>
      </c>
      <c r="AH370" s="1">
        <f t="shared" si="31"/>
        <v>41120.634790275049</v>
      </c>
      <c r="AI370">
        <f t="shared" si="32"/>
        <v>7</v>
      </c>
      <c r="AJ370" s="1" t="str">
        <f t="shared" si="33"/>
        <v>Summer</v>
      </c>
      <c r="AL370" s="1">
        <f t="shared" si="34"/>
        <v>0</v>
      </c>
      <c r="AM370" s="1">
        <f t="shared" si="35"/>
        <v>74214.931253467206</v>
      </c>
    </row>
    <row r="371" spans="1:39" x14ac:dyDescent="0.2">
      <c r="A371" s="24" t="s">
        <v>767</v>
      </c>
      <c r="B371" s="36">
        <v>366</v>
      </c>
      <c r="C371" s="37">
        <v>43297</v>
      </c>
      <c r="D371" s="26">
        <v>43282</v>
      </c>
      <c r="E371" s="38">
        <v>2018</v>
      </c>
      <c r="F371" s="38" t="s">
        <v>37</v>
      </c>
      <c r="G371" s="38">
        <v>16</v>
      </c>
      <c r="H371" s="39">
        <v>6</v>
      </c>
      <c r="I371" s="29">
        <v>86245.409779792084</v>
      </c>
      <c r="J371" s="30">
        <v>614034.96373073768</v>
      </c>
      <c r="K371" s="30">
        <v>1494669.2447552918</v>
      </c>
      <c r="L371" s="30">
        <v>3120779.2591274739</v>
      </c>
      <c r="M371" s="30">
        <v>460740.00117083656</v>
      </c>
      <c r="N371" s="30">
        <v>958324.89564267476</v>
      </c>
      <c r="O371" s="31">
        <v>187327.4135900574</v>
      </c>
      <c r="P371" s="32">
        <v>2041654.6557059207</v>
      </c>
      <c r="Q371" s="32">
        <v>4880466.5320909433</v>
      </c>
      <c r="R371" s="32">
        <v>460740.00117083656</v>
      </c>
      <c r="S371" s="36">
        <v>366</v>
      </c>
      <c r="T371" s="33" t="s">
        <v>768</v>
      </c>
      <c r="U371" s="34">
        <v>43297</v>
      </c>
      <c r="V371" s="27" t="s">
        <v>37</v>
      </c>
      <c r="W371" s="35">
        <v>78204.045481582347</v>
      </c>
      <c r="X371" s="35">
        <v>46253.485823239163</v>
      </c>
      <c r="Y371" s="35">
        <v>99422.35779476825</v>
      </c>
      <c r="Z371" s="35">
        <v>1887.2460217495864</v>
      </c>
      <c r="AA371" s="35">
        <v>45859.915941679123</v>
      </c>
      <c r="AB371" s="35">
        <v>41802.699818716552</v>
      </c>
      <c r="AC371" s="35">
        <v>8901.017647494682</v>
      </c>
      <c r="AD371" s="35">
        <v>41484.077044370279</v>
      </c>
      <c r="AE371" s="35">
        <v>0</v>
      </c>
      <c r="AG371" s="1">
        <f t="shared" si="30"/>
        <v>0</v>
      </c>
      <c r="AH371" s="1">
        <f t="shared" si="31"/>
        <v>41484.077044370279</v>
      </c>
      <c r="AI371">
        <f t="shared" si="32"/>
        <v>7</v>
      </c>
      <c r="AJ371" s="1" t="str">
        <f t="shared" si="33"/>
        <v>Summer</v>
      </c>
      <c r="AL371" s="1">
        <f t="shared" si="34"/>
        <v>0</v>
      </c>
      <c r="AM371" s="1">
        <f t="shared" si="35"/>
        <v>78204.045481582347</v>
      </c>
    </row>
    <row r="372" spans="1:39" x14ac:dyDescent="0.2">
      <c r="A372" s="24" t="s">
        <v>769</v>
      </c>
      <c r="B372" s="36">
        <v>367</v>
      </c>
      <c r="C372" s="37">
        <v>43297</v>
      </c>
      <c r="D372" s="26">
        <v>43282</v>
      </c>
      <c r="E372" s="38">
        <v>2018</v>
      </c>
      <c r="F372" s="38" t="s">
        <v>37</v>
      </c>
      <c r="G372" s="38">
        <v>16</v>
      </c>
      <c r="H372" s="39">
        <v>7</v>
      </c>
      <c r="I372" s="29">
        <v>96330.029505925399</v>
      </c>
      <c r="J372" s="30">
        <v>644348.57262719655</v>
      </c>
      <c r="K372" s="30">
        <v>1650682.7860504475</v>
      </c>
      <c r="L372" s="30">
        <v>3276099.2464918746</v>
      </c>
      <c r="M372" s="30">
        <v>508843.1506601813</v>
      </c>
      <c r="N372" s="30">
        <v>975707.75822218251</v>
      </c>
      <c r="O372" s="31">
        <v>189709.05010434549</v>
      </c>
      <c r="P372" s="32">
        <v>2255855.9662165544</v>
      </c>
      <c r="Q372" s="32">
        <v>5085864.6274455991</v>
      </c>
      <c r="R372" s="32">
        <v>508843.1506601813</v>
      </c>
      <c r="S372" s="36">
        <v>367</v>
      </c>
      <c r="T372" s="33" t="s">
        <v>770</v>
      </c>
      <c r="U372" s="34">
        <v>43297</v>
      </c>
      <c r="V372" s="27" t="s">
        <v>37</v>
      </c>
      <c r="W372" s="35">
        <v>96902.34955254363</v>
      </c>
      <c r="X372" s="35">
        <v>54290.166903667472</v>
      </c>
      <c r="Y372" s="35">
        <v>110907.15176792735</v>
      </c>
      <c r="Z372" s="35">
        <v>2105.2516315260091</v>
      </c>
      <c r="AA372" s="35">
        <v>46668.207595567714</v>
      </c>
      <c r="AB372" s="35">
        <v>43863.457960632011</v>
      </c>
      <c r="AC372" s="35">
        <v>9987.6723907506257</v>
      </c>
      <c r="AD372" s="35">
        <v>43564.768108515636</v>
      </c>
      <c r="AE372" s="35">
        <v>0</v>
      </c>
      <c r="AG372" s="1">
        <f t="shared" si="30"/>
        <v>0</v>
      </c>
      <c r="AH372" s="1">
        <f t="shared" si="31"/>
        <v>43564.768108515636</v>
      </c>
      <c r="AI372">
        <f t="shared" si="32"/>
        <v>7</v>
      </c>
      <c r="AJ372" s="1" t="str">
        <f t="shared" si="33"/>
        <v>Summer</v>
      </c>
      <c r="AL372" s="1">
        <f t="shared" si="34"/>
        <v>0</v>
      </c>
      <c r="AM372" s="1">
        <f t="shared" si="35"/>
        <v>96902.34955254363</v>
      </c>
    </row>
    <row r="373" spans="1:39" x14ac:dyDescent="0.2">
      <c r="A373" s="24" t="s">
        <v>771</v>
      </c>
      <c r="B373" s="36">
        <v>368</v>
      </c>
      <c r="C373" s="37">
        <v>43297</v>
      </c>
      <c r="D373" s="26">
        <v>43282</v>
      </c>
      <c r="E373" s="38">
        <v>2018</v>
      </c>
      <c r="F373" s="38" t="s">
        <v>37</v>
      </c>
      <c r="G373" s="38">
        <v>16</v>
      </c>
      <c r="H373" s="39">
        <v>8</v>
      </c>
      <c r="I373" s="29">
        <v>101318.28994358722</v>
      </c>
      <c r="J373" s="30">
        <v>680846.76152441592</v>
      </c>
      <c r="K373" s="30">
        <v>1740703.9455175314</v>
      </c>
      <c r="L373" s="30">
        <v>3445255.8046279573</v>
      </c>
      <c r="M373" s="30">
        <v>539410.62081031164</v>
      </c>
      <c r="N373" s="30">
        <v>1009916.833510955</v>
      </c>
      <c r="O373" s="31">
        <v>192893.15349896881</v>
      </c>
      <c r="P373" s="32">
        <v>2381432.8562714304</v>
      </c>
      <c r="Q373" s="32">
        <v>5328912.5531622963</v>
      </c>
      <c r="R373" s="32">
        <v>539410.62081031164</v>
      </c>
      <c r="S373" s="36">
        <v>368</v>
      </c>
      <c r="T373" s="33" t="s">
        <v>772</v>
      </c>
      <c r="U373" s="34">
        <v>43297</v>
      </c>
      <c r="V373" s="27" t="s">
        <v>37</v>
      </c>
      <c r="W373" s="35">
        <v>115889.51832223247</v>
      </c>
      <c r="X373" s="35">
        <v>62470.437181607223</v>
      </c>
      <c r="Y373" s="35">
        <v>120731.21743521301</v>
      </c>
      <c r="Z373" s="35">
        <v>2291.7331157638246</v>
      </c>
      <c r="AA373" s="35">
        <v>47348.874251473899</v>
      </c>
      <c r="AB373" s="35">
        <v>45417.802251348679</v>
      </c>
      <c r="AC373" s="35">
        <v>11060.786692255577</v>
      </c>
      <c r="AD373" s="35">
        <v>45178.415668588023</v>
      </c>
      <c r="AE373" s="35">
        <v>0</v>
      </c>
      <c r="AG373" s="1">
        <f t="shared" si="30"/>
        <v>0</v>
      </c>
      <c r="AH373" s="1">
        <f t="shared" si="31"/>
        <v>45178.415668588023</v>
      </c>
      <c r="AI373">
        <f t="shared" si="32"/>
        <v>7</v>
      </c>
      <c r="AJ373" s="1" t="str">
        <f t="shared" si="33"/>
        <v>Summer</v>
      </c>
      <c r="AL373" s="1">
        <f t="shared" si="34"/>
        <v>0</v>
      </c>
      <c r="AM373" s="1">
        <f t="shared" si="35"/>
        <v>115889.51832223247</v>
      </c>
    </row>
    <row r="374" spans="1:39" x14ac:dyDescent="0.2">
      <c r="A374" s="24" t="s">
        <v>773</v>
      </c>
      <c r="B374" s="36">
        <v>369</v>
      </c>
      <c r="C374" s="37">
        <v>43297</v>
      </c>
      <c r="D374" s="26">
        <v>43282</v>
      </c>
      <c r="E374" s="38">
        <v>2018</v>
      </c>
      <c r="F374" s="38" t="s">
        <v>37</v>
      </c>
      <c r="G374" s="38">
        <v>16</v>
      </c>
      <c r="H374" s="39">
        <v>9</v>
      </c>
      <c r="I374" s="29">
        <v>106680.69333283984</v>
      </c>
      <c r="J374" s="30">
        <v>697945.869318265</v>
      </c>
      <c r="K374" s="30">
        <v>1877160.5892148749</v>
      </c>
      <c r="L374" s="30">
        <v>3633068.2813366172</v>
      </c>
      <c r="M374" s="30">
        <v>577458.2591396505</v>
      </c>
      <c r="N374" s="30">
        <v>1018729.926802358</v>
      </c>
      <c r="O374" s="31">
        <v>194881.1074717874</v>
      </c>
      <c r="P374" s="32">
        <v>2561299.5416873652</v>
      </c>
      <c r="Q374" s="32">
        <v>5544625.1849290282</v>
      </c>
      <c r="R374" s="32">
        <v>577458.2591396505</v>
      </c>
      <c r="S374" s="36">
        <v>369</v>
      </c>
      <c r="T374" s="33" t="s">
        <v>774</v>
      </c>
      <c r="U374" s="34">
        <v>43297</v>
      </c>
      <c r="V374" s="27" t="s">
        <v>37</v>
      </c>
      <c r="W374" s="35">
        <v>145695.99552563147</v>
      </c>
      <c r="X374" s="35">
        <v>74655.830452892289</v>
      </c>
      <c r="Y374" s="35">
        <v>125332.65404096157</v>
      </c>
      <c r="Z374" s="35">
        <v>2379.0780864640556</v>
      </c>
      <c r="AA374" s="35">
        <v>47901.91590939767</v>
      </c>
      <c r="AB374" s="35">
        <v>47249.289340511139</v>
      </c>
      <c r="AC374" s="35">
        <v>11445.321596488831</v>
      </c>
      <c r="AD374" s="35">
        <v>44034.230650846439</v>
      </c>
      <c r="AE374" s="35">
        <v>0</v>
      </c>
      <c r="AG374" s="1">
        <f t="shared" si="30"/>
        <v>0</v>
      </c>
      <c r="AH374" s="1">
        <f t="shared" si="31"/>
        <v>44034.230650846439</v>
      </c>
      <c r="AI374">
        <f t="shared" si="32"/>
        <v>7</v>
      </c>
      <c r="AJ374" s="1" t="str">
        <f t="shared" si="33"/>
        <v>Summer</v>
      </c>
      <c r="AL374" s="1">
        <f t="shared" si="34"/>
        <v>0</v>
      </c>
      <c r="AM374" s="1">
        <f t="shared" si="35"/>
        <v>145695.99552563147</v>
      </c>
    </row>
    <row r="375" spans="1:39" x14ac:dyDescent="0.2">
      <c r="A375" s="24" t="s">
        <v>775</v>
      </c>
      <c r="B375" s="36">
        <v>370</v>
      </c>
      <c r="C375" s="37">
        <v>43297</v>
      </c>
      <c r="D375" s="26">
        <v>43282</v>
      </c>
      <c r="E375" s="38">
        <v>2018</v>
      </c>
      <c r="F375" s="38" t="s">
        <v>37</v>
      </c>
      <c r="G375" s="38">
        <v>16</v>
      </c>
      <c r="H375" s="39">
        <v>10</v>
      </c>
      <c r="I375" s="29">
        <v>111802.41405814126</v>
      </c>
      <c r="J375" s="30">
        <v>708423.16547331167</v>
      </c>
      <c r="K375" s="30">
        <v>1991340.6671241047</v>
      </c>
      <c r="L375" s="30">
        <v>3843493.050569565</v>
      </c>
      <c r="M375" s="30">
        <v>624392.87504048483</v>
      </c>
      <c r="N375" s="30">
        <v>1042689.6749750135</v>
      </c>
      <c r="O375" s="31">
        <v>206709.17145526488</v>
      </c>
      <c r="P375" s="32">
        <v>2727535.9562227307</v>
      </c>
      <c r="Q375" s="32">
        <v>5801315.0624731556</v>
      </c>
      <c r="R375" s="32">
        <v>624392.87504048483</v>
      </c>
      <c r="S375" s="36">
        <v>370</v>
      </c>
      <c r="T375" s="33" t="s">
        <v>776</v>
      </c>
      <c r="U375" s="34">
        <v>43297</v>
      </c>
      <c r="V375" s="27" t="s">
        <v>37</v>
      </c>
      <c r="W375" s="35">
        <v>152363.47786396262</v>
      </c>
      <c r="X375" s="35">
        <v>85722.899444628143</v>
      </c>
      <c r="Y375" s="35">
        <v>132335.33087863371</v>
      </c>
      <c r="Z375" s="35">
        <v>2512.003660717437</v>
      </c>
      <c r="AA375" s="35">
        <v>47689.207579426991</v>
      </c>
      <c r="AB375" s="35">
        <v>48575.526190769429</v>
      </c>
      <c r="AC375" s="35">
        <v>11877.156870146207</v>
      </c>
      <c r="AD375" s="35">
        <v>43627.031411824122</v>
      </c>
      <c r="AE375" s="35">
        <v>0</v>
      </c>
      <c r="AG375" s="1">
        <f t="shared" si="30"/>
        <v>0</v>
      </c>
      <c r="AH375" s="1">
        <f t="shared" si="31"/>
        <v>43627.031411824122</v>
      </c>
      <c r="AI375">
        <f t="shared" si="32"/>
        <v>7</v>
      </c>
      <c r="AJ375" s="1" t="str">
        <f t="shared" si="33"/>
        <v>Summer</v>
      </c>
      <c r="AL375" s="1">
        <f t="shared" si="34"/>
        <v>0</v>
      </c>
      <c r="AM375" s="1">
        <f t="shared" si="35"/>
        <v>152363.47786396262</v>
      </c>
    </row>
    <row r="376" spans="1:39" x14ac:dyDescent="0.2">
      <c r="A376" s="24" t="s">
        <v>777</v>
      </c>
      <c r="B376" s="36">
        <v>371</v>
      </c>
      <c r="C376" s="37">
        <v>43297</v>
      </c>
      <c r="D376" s="26">
        <v>43282</v>
      </c>
      <c r="E376" s="38">
        <v>2018</v>
      </c>
      <c r="F376" s="38" t="s">
        <v>37</v>
      </c>
      <c r="G376" s="38">
        <v>16</v>
      </c>
      <c r="H376" s="39">
        <v>11</v>
      </c>
      <c r="I376" s="29">
        <v>114804.82142331389</v>
      </c>
      <c r="J376" s="30">
        <v>723593.75707779266</v>
      </c>
      <c r="K376" s="30">
        <v>2097566.3084818237</v>
      </c>
      <c r="L376" s="30">
        <v>4039122.331038882</v>
      </c>
      <c r="M376" s="30">
        <v>660119.82931565167</v>
      </c>
      <c r="N376" s="30">
        <v>1070955.2545303123</v>
      </c>
      <c r="O376" s="31">
        <v>210607.08046879643</v>
      </c>
      <c r="P376" s="32">
        <v>2872490.9592207894</v>
      </c>
      <c r="Q376" s="32">
        <v>6044278.4231157834</v>
      </c>
      <c r="R376" s="32">
        <v>660119.82931565167</v>
      </c>
      <c r="S376" s="36">
        <v>371</v>
      </c>
      <c r="T376" s="33" t="s">
        <v>778</v>
      </c>
      <c r="U376" s="34">
        <v>43297</v>
      </c>
      <c r="V376" s="27" t="s">
        <v>37</v>
      </c>
      <c r="W376" s="35">
        <v>167660.59981315344</v>
      </c>
      <c r="X376" s="35">
        <v>87716.966658152625</v>
      </c>
      <c r="Y376" s="35">
        <v>134073.62743211133</v>
      </c>
      <c r="Z376" s="35">
        <v>2545.0001951784643</v>
      </c>
      <c r="AA376" s="35">
        <v>47604.124247438711</v>
      </c>
      <c r="AB376" s="35">
        <v>49274.724706992813</v>
      </c>
      <c r="AC376" s="35">
        <v>12377.902512376817</v>
      </c>
      <c r="AD376" s="35">
        <v>47581.462017791826</v>
      </c>
      <c r="AE376" s="35">
        <v>0</v>
      </c>
      <c r="AG376" s="1">
        <f t="shared" si="30"/>
        <v>0</v>
      </c>
      <c r="AH376" s="1">
        <f t="shared" si="31"/>
        <v>47581.462017791826</v>
      </c>
      <c r="AI376">
        <f t="shared" si="32"/>
        <v>7</v>
      </c>
      <c r="AJ376" s="1" t="str">
        <f t="shared" si="33"/>
        <v>Summer</v>
      </c>
      <c r="AL376" s="1">
        <f t="shared" si="34"/>
        <v>0</v>
      </c>
      <c r="AM376" s="1">
        <f t="shared" si="35"/>
        <v>167660.59981315344</v>
      </c>
    </row>
    <row r="377" spans="1:39" x14ac:dyDescent="0.2">
      <c r="A377" s="24" t="s">
        <v>779</v>
      </c>
      <c r="B377" s="36">
        <v>372</v>
      </c>
      <c r="C377" s="37">
        <v>43297</v>
      </c>
      <c r="D377" s="26">
        <v>43282</v>
      </c>
      <c r="E377" s="38">
        <v>2018</v>
      </c>
      <c r="F377" s="38" t="s">
        <v>37</v>
      </c>
      <c r="G377" s="38">
        <v>16</v>
      </c>
      <c r="H377" s="39">
        <v>12</v>
      </c>
      <c r="I377" s="29">
        <v>116048.80750844965</v>
      </c>
      <c r="J377" s="30">
        <v>728266.59105730592</v>
      </c>
      <c r="K377" s="30">
        <v>2217648.4683816396</v>
      </c>
      <c r="L377" s="30">
        <v>4244680.5221718177</v>
      </c>
      <c r="M377" s="30">
        <v>701308.6554133686</v>
      </c>
      <c r="N377" s="30">
        <v>1080259.9493265741</v>
      </c>
      <c r="O377" s="31">
        <v>197105.4270914488</v>
      </c>
      <c r="P377" s="32">
        <v>3035005.9313034578</v>
      </c>
      <c r="Q377" s="32">
        <v>6250312.4896471463</v>
      </c>
      <c r="R377" s="32">
        <v>701308.6554133686</v>
      </c>
      <c r="S377" s="36">
        <v>372</v>
      </c>
      <c r="T377" s="33" t="s">
        <v>780</v>
      </c>
      <c r="U377" s="34">
        <v>43297</v>
      </c>
      <c r="V377" s="27" t="s">
        <v>37</v>
      </c>
      <c r="W377" s="35">
        <v>195018.4751989544</v>
      </c>
      <c r="X377" s="35">
        <v>92001.183046881619</v>
      </c>
      <c r="Y377" s="35">
        <v>134068.12927823901</v>
      </c>
      <c r="Z377" s="35">
        <v>2544.8958286229663</v>
      </c>
      <c r="AA377" s="35">
        <v>47391.415917468032</v>
      </c>
      <c r="AB377" s="35">
        <v>51713.606924872372</v>
      </c>
      <c r="AC377" s="35">
        <v>12617.322163231878</v>
      </c>
      <c r="AD377" s="35">
        <v>51727.737223203447</v>
      </c>
      <c r="AE377" s="35">
        <v>0</v>
      </c>
      <c r="AG377" s="1">
        <f t="shared" si="30"/>
        <v>0</v>
      </c>
      <c r="AH377" s="1">
        <f t="shared" si="31"/>
        <v>51727.737223203447</v>
      </c>
      <c r="AI377">
        <f t="shared" si="32"/>
        <v>7</v>
      </c>
      <c r="AJ377" s="1" t="str">
        <f t="shared" si="33"/>
        <v>Summer</v>
      </c>
      <c r="AL377" s="1">
        <f t="shared" si="34"/>
        <v>0</v>
      </c>
      <c r="AM377" s="1">
        <f t="shared" si="35"/>
        <v>195018.4751989544</v>
      </c>
    </row>
    <row r="378" spans="1:39" x14ac:dyDescent="0.2">
      <c r="A378" s="24" t="s">
        <v>781</v>
      </c>
      <c r="B378" s="36">
        <v>373</v>
      </c>
      <c r="C378" s="37">
        <v>43297</v>
      </c>
      <c r="D378" s="26">
        <v>43282</v>
      </c>
      <c r="E378" s="38">
        <v>2018</v>
      </c>
      <c r="F378" s="38" t="s">
        <v>37</v>
      </c>
      <c r="G378" s="38">
        <v>16</v>
      </c>
      <c r="H378" s="39">
        <v>13</v>
      </c>
      <c r="I378" s="29">
        <v>122887.41727068817</v>
      </c>
      <c r="J378" s="30">
        <v>742191.73934645485</v>
      </c>
      <c r="K378" s="30">
        <v>2332294.138278638</v>
      </c>
      <c r="L378" s="30">
        <v>4427095.5664055021</v>
      </c>
      <c r="M378" s="30">
        <v>741713.95423057303</v>
      </c>
      <c r="N378" s="30">
        <v>1090737.1776023943</v>
      </c>
      <c r="O378" s="31">
        <v>205463.25715756026</v>
      </c>
      <c r="P378" s="32">
        <v>3196895.5097798994</v>
      </c>
      <c r="Q378" s="32">
        <v>6465487.7405119119</v>
      </c>
      <c r="R378" s="32">
        <v>741713.95423057303</v>
      </c>
      <c r="S378" s="36">
        <v>373</v>
      </c>
      <c r="T378" s="33" t="s">
        <v>782</v>
      </c>
      <c r="U378" s="34">
        <v>43297</v>
      </c>
      <c r="V378" s="27" t="s">
        <v>37</v>
      </c>
      <c r="W378" s="35">
        <v>206743.81156107478</v>
      </c>
      <c r="X378" s="35">
        <v>89913.581348859996</v>
      </c>
      <c r="Y378" s="35">
        <v>139271.69547237305</v>
      </c>
      <c r="Z378" s="35">
        <v>2643.6704887357532</v>
      </c>
      <c r="AA378" s="35">
        <v>47561.582581444578</v>
      </c>
      <c r="AB378" s="35">
        <v>52051.443696614864</v>
      </c>
      <c r="AC378" s="35">
        <v>12829.432974719492</v>
      </c>
      <c r="AD378" s="35">
        <v>54793.188065615133</v>
      </c>
      <c r="AE378" s="35">
        <v>0</v>
      </c>
      <c r="AG378" s="1">
        <f t="shared" si="30"/>
        <v>0</v>
      </c>
      <c r="AH378" s="1">
        <f t="shared" si="31"/>
        <v>54793.188065615133</v>
      </c>
      <c r="AI378">
        <f t="shared" si="32"/>
        <v>7</v>
      </c>
      <c r="AJ378" s="1" t="str">
        <f t="shared" si="33"/>
        <v>Summer</v>
      </c>
      <c r="AL378" s="1">
        <f t="shared" si="34"/>
        <v>0</v>
      </c>
      <c r="AM378" s="1">
        <f t="shared" si="35"/>
        <v>206743.81156107478</v>
      </c>
    </row>
    <row r="379" spans="1:39" x14ac:dyDescent="0.2">
      <c r="A379" s="24" t="s">
        <v>783</v>
      </c>
      <c r="B379" s="36">
        <v>374</v>
      </c>
      <c r="C379" s="37">
        <v>43297</v>
      </c>
      <c r="D379" s="26">
        <v>43282</v>
      </c>
      <c r="E379" s="38">
        <v>2018</v>
      </c>
      <c r="F379" s="38" t="s">
        <v>37</v>
      </c>
      <c r="G379" s="38">
        <v>16</v>
      </c>
      <c r="H379" s="39">
        <v>14</v>
      </c>
      <c r="I379" s="29">
        <v>123941.15305425585</v>
      </c>
      <c r="J379" s="30">
        <v>741279.62330327684</v>
      </c>
      <c r="K379" s="30">
        <v>2425526.6469305423</v>
      </c>
      <c r="L379" s="30">
        <v>4608362.4348882893</v>
      </c>
      <c r="M379" s="30">
        <v>761315.74924948043</v>
      </c>
      <c r="N379" s="30">
        <v>1064536.0328313946</v>
      </c>
      <c r="O379" s="31">
        <v>213279.17688790383</v>
      </c>
      <c r="P379" s="32">
        <v>3310783.5492342785</v>
      </c>
      <c r="Q379" s="32">
        <v>6627457.2679108642</v>
      </c>
      <c r="R379" s="32">
        <v>761315.74924948043</v>
      </c>
      <c r="S379" s="36">
        <v>374</v>
      </c>
      <c r="T379" s="33" t="s">
        <v>784</v>
      </c>
      <c r="U379" s="34">
        <v>43297</v>
      </c>
      <c r="V379" s="27" t="s">
        <v>37</v>
      </c>
      <c r="W379" s="35">
        <v>231294.8468416915</v>
      </c>
      <c r="X379" s="35">
        <v>87635.893866302067</v>
      </c>
      <c r="Y379" s="35">
        <v>139184.69050015099</v>
      </c>
      <c r="Z379" s="35">
        <v>2642.0189508790727</v>
      </c>
      <c r="AA379" s="35">
        <v>47178.707587497353</v>
      </c>
      <c r="AB379" s="35">
        <v>51314.916533791409</v>
      </c>
      <c r="AC379" s="35">
        <v>12384.74111938508</v>
      </c>
      <c r="AD379" s="35">
        <v>55769.681412905913</v>
      </c>
      <c r="AE379" s="35">
        <v>0</v>
      </c>
      <c r="AG379" s="1">
        <f t="shared" si="30"/>
        <v>55769.681412905913</v>
      </c>
      <c r="AH379" s="1">
        <f t="shared" si="31"/>
        <v>0</v>
      </c>
      <c r="AI379">
        <f t="shared" si="32"/>
        <v>7</v>
      </c>
      <c r="AJ379" s="1" t="str">
        <f t="shared" si="33"/>
        <v>Summer</v>
      </c>
      <c r="AL379" s="1">
        <f t="shared" si="34"/>
        <v>231294.8468416915</v>
      </c>
      <c r="AM379" s="1">
        <f t="shared" si="35"/>
        <v>0</v>
      </c>
    </row>
    <row r="380" spans="1:39" x14ac:dyDescent="0.2">
      <c r="A380" s="24" t="s">
        <v>785</v>
      </c>
      <c r="B380" s="36">
        <v>375</v>
      </c>
      <c r="C380" s="37">
        <v>43297</v>
      </c>
      <c r="D380" s="26">
        <v>43282</v>
      </c>
      <c r="E380" s="38">
        <v>2018</v>
      </c>
      <c r="F380" s="38" t="s">
        <v>37</v>
      </c>
      <c r="G380" s="38">
        <v>16</v>
      </c>
      <c r="H380" s="39">
        <v>15</v>
      </c>
      <c r="I380" s="29">
        <v>124566.83529359785</v>
      </c>
      <c r="J380" s="30">
        <v>708837.64565308881</v>
      </c>
      <c r="K380" s="30">
        <v>2489350.0081528923</v>
      </c>
      <c r="L380" s="30">
        <v>4761169.7783485213</v>
      </c>
      <c r="M380" s="30">
        <v>766138.78638559335</v>
      </c>
      <c r="N380" s="30">
        <v>1084648.6391341544</v>
      </c>
      <c r="O380" s="31">
        <v>215720.30687799165</v>
      </c>
      <c r="P380" s="32">
        <v>3380055.6298320838</v>
      </c>
      <c r="Q380" s="32">
        <v>6770376.3700137557</v>
      </c>
      <c r="R380" s="32">
        <v>766138.78638559335</v>
      </c>
      <c r="S380" s="36">
        <v>375</v>
      </c>
      <c r="T380" s="33" t="s">
        <v>786</v>
      </c>
      <c r="U380" s="34">
        <v>43297</v>
      </c>
      <c r="V380" s="27" t="s">
        <v>37</v>
      </c>
      <c r="W380" s="35">
        <v>234249.00214531805</v>
      </c>
      <c r="X380" s="35">
        <v>90551.573472869393</v>
      </c>
      <c r="Y380" s="35">
        <v>134164.0074459773</v>
      </c>
      <c r="Z380" s="35">
        <v>2546.7157984431378</v>
      </c>
      <c r="AA380" s="35">
        <v>46753.290927555987</v>
      </c>
      <c r="AB380" s="35">
        <v>50250.531808692191</v>
      </c>
      <c r="AC380" s="35">
        <v>12327.296815500682</v>
      </c>
      <c r="AD380" s="35">
        <v>54927.865752167985</v>
      </c>
      <c r="AE380" s="35">
        <v>0</v>
      </c>
      <c r="AG380" s="1">
        <f t="shared" si="30"/>
        <v>54927.865752167985</v>
      </c>
      <c r="AH380" s="1">
        <f t="shared" si="31"/>
        <v>0</v>
      </c>
      <c r="AI380">
        <f t="shared" si="32"/>
        <v>7</v>
      </c>
      <c r="AJ380" s="1" t="str">
        <f t="shared" si="33"/>
        <v>Summer</v>
      </c>
      <c r="AL380" s="1">
        <f t="shared" si="34"/>
        <v>234249.00214531805</v>
      </c>
      <c r="AM380" s="1">
        <f t="shared" si="35"/>
        <v>0</v>
      </c>
    </row>
    <row r="381" spans="1:39" x14ac:dyDescent="0.2">
      <c r="A381" s="24" t="s">
        <v>787</v>
      </c>
      <c r="B381" s="36">
        <v>376</v>
      </c>
      <c r="C381" s="37">
        <v>43297</v>
      </c>
      <c r="D381" s="26">
        <v>43282</v>
      </c>
      <c r="E381" s="38">
        <v>2018</v>
      </c>
      <c r="F381" s="38" t="s">
        <v>37</v>
      </c>
      <c r="G381" s="38">
        <v>16</v>
      </c>
      <c r="H381" s="39">
        <v>16</v>
      </c>
      <c r="I381" s="29">
        <v>124480.2609568716</v>
      </c>
      <c r="J381" s="30">
        <v>714465.96281193511</v>
      </c>
      <c r="K381" s="30">
        <v>2486651.7089641211</v>
      </c>
      <c r="L381" s="30">
        <v>4837342.4075633679</v>
      </c>
      <c r="M381" s="30">
        <v>769276.86519692512</v>
      </c>
      <c r="N381" s="30">
        <v>1088977.8477289472</v>
      </c>
      <c r="O381" s="31">
        <v>212179.61692096374</v>
      </c>
      <c r="P381" s="32">
        <v>3380408.835117918</v>
      </c>
      <c r="Q381" s="32">
        <v>6852965.8350252137</v>
      </c>
      <c r="R381" s="32">
        <v>769276.86519692512</v>
      </c>
      <c r="S381" s="36">
        <v>376</v>
      </c>
      <c r="T381" s="33" t="s">
        <v>788</v>
      </c>
      <c r="U381" s="34">
        <v>43297</v>
      </c>
      <c r="V381" s="27" t="s">
        <v>37</v>
      </c>
      <c r="W381" s="35">
        <v>234224.21608536362</v>
      </c>
      <c r="X381" s="35">
        <v>90894.599262828066</v>
      </c>
      <c r="Y381" s="35">
        <v>130738.88048166297</v>
      </c>
      <c r="Z381" s="35">
        <v>2481.6996654448353</v>
      </c>
      <c r="AA381" s="35">
        <v>46795.83259355012</v>
      </c>
      <c r="AB381" s="35">
        <v>49282.207838880873</v>
      </c>
      <c r="AC381" s="35">
        <v>11547.376416913399</v>
      </c>
      <c r="AD381" s="35">
        <v>53255.395985188348</v>
      </c>
      <c r="AE381" s="35">
        <v>0</v>
      </c>
      <c r="AG381" s="1">
        <f t="shared" si="30"/>
        <v>53255.395985188348</v>
      </c>
      <c r="AH381" s="1">
        <f t="shared" si="31"/>
        <v>0</v>
      </c>
      <c r="AI381">
        <f t="shared" si="32"/>
        <v>7</v>
      </c>
      <c r="AJ381" s="1" t="str">
        <f t="shared" si="33"/>
        <v>Summer</v>
      </c>
      <c r="AL381" s="1">
        <f t="shared" si="34"/>
        <v>234224.21608536362</v>
      </c>
      <c r="AM381" s="1">
        <f t="shared" si="35"/>
        <v>0</v>
      </c>
    </row>
    <row r="382" spans="1:39" x14ac:dyDescent="0.2">
      <c r="A382" s="24" t="s">
        <v>789</v>
      </c>
      <c r="B382" s="36">
        <v>377</v>
      </c>
      <c r="C382" s="37">
        <v>43297</v>
      </c>
      <c r="D382" s="26">
        <v>43282</v>
      </c>
      <c r="E382" s="38">
        <v>2018</v>
      </c>
      <c r="F382" s="38" t="s">
        <v>37</v>
      </c>
      <c r="G382" s="38">
        <v>16</v>
      </c>
      <c r="H382" s="39">
        <v>17</v>
      </c>
      <c r="I382" s="29">
        <v>129713.90856252685</v>
      </c>
      <c r="J382" s="30">
        <v>703929.95871919126</v>
      </c>
      <c r="K382" s="30">
        <v>2497291.7950116433</v>
      </c>
      <c r="L382" s="30">
        <v>4800159.7598786177</v>
      </c>
      <c r="M382" s="30">
        <v>765075.83465309697</v>
      </c>
      <c r="N382" s="30">
        <v>1067403.8930433653</v>
      </c>
      <c r="O382" s="31">
        <v>212012.31022238682</v>
      </c>
      <c r="P382" s="32">
        <v>3392081.5382272676</v>
      </c>
      <c r="Q382" s="32">
        <v>6783505.9218635606</v>
      </c>
      <c r="R382" s="32">
        <v>765075.83465309697</v>
      </c>
      <c r="S382" s="36">
        <v>377</v>
      </c>
      <c r="T382" s="33" t="s">
        <v>790</v>
      </c>
      <c r="U382" s="34">
        <v>43297</v>
      </c>
      <c r="V382" s="27" t="s">
        <v>37</v>
      </c>
      <c r="W382" s="35">
        <v>241152.35468576857</v>
      </c>
      <c r="X382" s="35">
        <v>77574.52687500164</v>
      </c>
      <c r="Y382" s="35">
        <v>127840.0455610659</v>
      </c>
      <c r="Z382" s="35">
        <v>2426.6736653282551</v>
      </c>
      <c r="AA382" s="35">
        <v>46923.457591532526</v>
      </c>
      <c r="AB382" s="35">
        <v>47850.043601738238</v>
      </c>
      <c r="AC382" s="35">
        <v>10831.602156953237</v>
      </c>
      <c r="AD382" s="35">
        <v>54399.07827542608</v>
      </c>
      <c r="AE382" s="35">
        <v>0</v>
      </c>
      <c r="AG382" s="1">
        <f t="shared" si="30"/>
        <v>54399.07827542608</v>
      </c>
      <c r="AH382" s="1">
        <f t="shared" si="31"/>
        <v>0</v>
      </c>
      <c r="AI382">
        <f t="shared" si="32"/>
        <v>7</v>
      </c>
      <c r="AJ382" s="1" t="str">
        <f t="shared" si="33"/>
        <v>Summer</v>
      </c>
      <c r="AL382" s="1">
        <f t="shared" si="34"/>
        <v>241152.35468576857</v>
      </c>
      <c r="AM382" s="1">
        <f t="shared" si="35"/>
        <v>0</v>
      </c>
    </row>
    <row r="383" spans="1:39" x14ac:dyDescent="0.2">
      <c r="A383" s="24" t="s">
        <v>791</v>
      </c>
      <c r="B383" s="36">
        <v>378</v>
      </c>
      <c r="C383" s="37">
        <v>43297</v>
      </c>
      <c r="D383" s="26">
        <v>43282</v>
      </c>
      <c r="E383" s="38">
        <v>2018</v>
      </c>
      <c r="F383" s="38" t="s">
        <v>37</v>
      </c>
      <c r="G383" s="38">
        <v>16</v>
      </c>
      <c r="H383" s="39">
        <v>18</v>
      </c>
      <c r="I383" s="29">
        <v>129577.30205752315</v>
      </c>
      <c r="J383" s="30">
        <v>691831.43563132151</v>
      </c>
      <c r="K383" s="30">
        <v>2469499.3074599099</v>
      </c>
      <c r="L383" s="30">
        <v>4678555.7417958369</v>
      </c>
      <c r="M383" s="30">
        <v>752480.99105641944</v>
      </c>
      <c r="N383" s="30">
        <v>1042958.7402686327</v>
      </c>
      <c r="O383" s="31">
        <v>204806.89741488436</v>
      </c>
      <c r="P383" s="32">
        <v>3351557.6005738527</v>
      </c>
      <c r="Q383" s="32">
        <v>6618152.815110676</v>
      </c>
      <c r="R383" s="32">
        <v>752480.99105641944</v>
      </c>
      <c r="S383" s="36">
        <v>378</v>
      </c>
      <c r="T383" s="33" t="s">
        <v>792</v>
      </c>
      <c r="U383" s="34">
        <v>43297</v>
      </c>
      <c r="V383" s="27" t="s">
        <v>37</v>
      </c>
      <c r="W383" s="35">
        <v>251306.73156372414</v>
      </c>
      <c r="X383" s="35">
        <v>73977.885326991614</v>
      </c>
      <c r="Y383" s="35">
        <v>124270.90056590845</v>
      </c>
      <c r="Z383" s="35">
        <v>2358.9237663863814</v>
      </c>
      <c r="AA383" s="35">
        <v>46242.790935626341</v>
      </c>
      <c r="AB383" s="35">
        <v>46779.13877158687</v>
      </c>
      <c r="AC383" s="35">
        <v>10645.660416789409</v>
      </c>
      <c r="AD383" s="35">
        <v>52789.208894021343</v>
      </c>
      <c r="AE383" s="35">
        <v>0</v>
      </c>
      <c r="AG383" s="1">
        <f t="shared" si="30"/>
        <v>52789.208894021343</v>
      </c>
      <c r="AH383" s="1">
        <f t="shared" si="31"/>
        <v>0</v>
      </c>
      <c r="AI383">
        <f t="shared" si="32"/>
        <v>7</v>
      </c>
      <c r="AJ383" s="1" t="str">
        <f t="shared" si="33"/>
        <v>Summer</v>
      </c>
      <c r="AL383" s="1">
        <f t="shared" si="34"/>
        <v>251306.73156372414</v>
      </c>
      <c r="AM383" s="1">
        <f t="shared" si="35"/>
        <v>0</v>
      </c>
    </row>
    <row r="384" spans="1:39" x14ac:dyDescent="0.2">
      <c r="A384" s="24" t="s">
        <v>793</v>
      </c>
      <c r="B384" s="36">
        <v>379</v>
      </c>
      <c r="C384" s="37">
        <v>43297</v>
      </c>
      <c r="D384" s="26">
        <v>43282</v>
      </c>
      <c r="E384" s="38">
        <v>2018</v>
      </c>
      <c r="F384" s="38" t="s">
        <v>37</v>
      </c>
      <c r="G384" s="38">
        <v>16</v>
      </c>
      <c r="H384" s="39">
        <v>19</v>
      </c>
      <c r="I384" s="29">
        <v>128446.02545454779</v>
      </c>
      <c r="J384" s="30">
        <v>697336.1984737973</v>
      </c>
      <c r="K384" s="30">
        <v>2391894.3639318924</v>
      </c>
      <c r="L384" s="30">
        <v>4419891.8431428373</v>
      </c>
      <c r="M384" s="30">
        <v>724480.79598289484</v>
      </c>
      <c r="N384" s="30">
        <v>1018679.7469796871</v>
      </c>
      <c r="O384" s="31">
        <v>207200.58734519902</v>
      </c>
      <c r="P384" s="32">
        <v>3244821.1853693351</v>
      </c>
      <c r="Q384" s="32">
        <v>6343108.3759415206</v>
      </c>
      <c r="R384" s="32">
        <v>724480.79598289484</v>
      </c>
      <c r="S384" s="36">
        <v>379</v>
      </c>
      <c r="T384" s="33" t="s">
        <v>794</v>
      </c>
      <c r="U384" s="34">
        <v>43297</v>
      </c>
      <c r="V384" s="27" t="s">
        <v>37</v>
      </c>
      <c r="W384" s="35">
        <v>246041.27214302664</v>
      </c>
      <c r="X384" s="35">
        <v>72921.694574981972</v>
      </c>
      <c r="Y384" s="35">
        <v>118444.68106355997</v>
      </c>
      <c r="Z384" s="35">
        <v>2248.3298333764201</v>
      </c>
      <c r="AA384" s="35">
        <v>46583.124263579441</v>
      </c>
      <c r="AB384" s="35">
        <v>45421.824228535486</v>
      </c>
      <c r="AC384" s="35">
        <v>10260.32767580321</v>
      </c>
      <c r="AD384" s="35">
        <v>47260.16508610364</v>
      </c>
      <c r="AE384" s="35">
        <v>0</v>
      </c>
      <c r="AG384" s="1">
        <f t="shared" si="30"/>
        <v>47260.16508610364</v>
      </c>
      <c r="AH384" s="1">
        <f t="shared" si="31"/>
        <v>0</v>
      </c>
      <c r="AI384">
        <f t="shared" si="32"/>
        <v>7</v>
      </c>
      <c r="AJ384" s="1" t="str">
        <f t="shared" si="33"/>
        <v>Summer</v>
      </c>
      <c r="AL384" s="1">
        <f t="shared" si="34"/>
        <v>246041.27214302664</v>
      </c>
      <c r="AM384" s="1">
        <f t="shared" si="35"/>
        <v>0</v>
      </c>
    </row>
    <row r="385" spans="1:39" x14ac:dyDescent="0.2">
      <c r="A385" s="24" t="s">
        <v>795</v>
      </c>
      <c r="B385" s="36">
        <v>380</v>
      </c>
      <c r="C385" s="37">
        <v>43297</v>
      </c>
      <c r="D385" s="26">
        <v>43282</v>
      </c>
      <c r="E385" s="38">
        <v>2018</v>
      </c>
      <c r="F385" s="38" t="s">
        <v>37</v>
      </c>
      <c r="G385" s="38">
        <v>16</v>
      </c>
      <c r="H385" s="39">
        <v>20</v>
      </c>
      <c r="I385" s="29">
        <v>125199.61826094812</v>
      </c>
      <c r="J385" s="30">
        <v>691136.50320064998</v>
      </c>
      <c r="K385" s="30">
        <v>2280561.4248754717</v>
      </c>
      <c r="L385" s="30">
        <v>4250299.8847090732</v>
      </c>
      <c r="M385" s="30">
        <v>684865.72530507913</v>
      </c>
      <c r="N385" s="30">
        <v>1015576.1308325395</v>
      </c>
      <c r="O385" s="31">
        <v>206497.40702668551</v>
      </c>
      <c r="P385" s="32">
        <v>3090626.7684414987</v>
      </c>
      <c r="Q385" s="32">
        <v>6163509.9257689482</v>
      </c>
      <c r="R385" s="32">
        <v>684865.72530507913</v>
      </c>
      <c r="S385" s="36">
        <v>380</v>
      </c>
      <c r="T385" s="33" t="s">
        <v>796</v>
      </c>
      <c r="U385" s="34">
        <v>43297</v>
      </c>
      <c r="V385" s="27" t="s">
        <v>37</v>
      </c>
      <c r="W385" s="35">
        <v>239931.42783776263</v>
      </c>
      <c r="X385" s="35">
        <v>69241.722574475047</v>
      </c>
      <c r="Y385" s="35">
        <v>111302.66031956516</v>
      </c>
      <c r="Z385" s="35">
        <v>2112.7592179200792</v>
      </c>
      <c r="AA385" s="35">
        <v>46838.374259544253</v>
      </c>
      <c r="AB385" s="35">
        <v>44251.692237828531</v>
      </c>
      <c r="AC385" s="35">
        <v>9654.1762945229275</v>
      </c>
      <c r="AD385" s="35">
        <v>43781.551776121523</v>
      </c>
      <c r="AE385" s="35">
        <v>918.30942975398307</v>
      </c>
      <c r="AG385" s="1">
        <f t="shared" si="30"/>
        <v>43781.551776121523</v>
      </c>
      <c r="AH385" s="1">
        <f t="shared" si="31"/>
        <v>0</v>
      </c>
      <c r="AI385">
        <f t="shared" si="32"/>
        <v>7</v>
      </c>
      <c r="AJ385" s="1" t="str">
        <f t="shared" si="33"/>
        <v>Summer</v>
      </c>
      <c r="AL385" s="1">
        <f t="shared" si="34"/>
        <v>239931.42783776263</v>
      </c>
      <c r="AM385" s="1">
        <f t="shared" si="35"/>
        <v>0</v>
      </c>
    </row>
    <row r="386" spans="1:39" x14ac:dyDescent="0.2">
      <c r="A386" s="24" t="s">
        <v>797</v>
      </c>
      <c r="B386" s="36">
        <v>381</v>
      </c>
      <c r="C386" s="37">
        <v>43297</v>
      </c>
      <c r="D386" s="26">
        <v>43282</v>
      </c>
      <c r="E386" s="38">
        <v>2018</v>
      </c>
      <c r="F386" s="38" t="s">
        <v>37</v>
      </c>
      <c r="G386" s="38">
        <v>16</v>
      </c>
      <c r="H386" s="39">
        <v>21</v>
      </c>
      <c r="I386" s="29">
        <v>120240.85855174251</v>
      </c>
      <c r="J386" s="30">
        <v>674457.95138056681</v>
      </c>
      <c r="K386" s="30">
        <v>2165184.1541690892</v>
      </c>
      <c r="L386" s="30">
        <v>3966976.8492400954</v>
      </c>
      <c r="M386" s="30">
        <v>656094.14862288453</v>
      </c>
      <c r="N386" s="30">
        <v>983017.36318585719</v>
      </c>
      <c r="O386" s="31">
        <v>197471.72123733547</v>
      </c>
      <c r="P386" s="32">
        <v>2941519.1613437161</v>
      </c>
      <c r="Q386" s="32">
        <v>5821923.8850438548</v>
      </c>
      <c r="R386" s="32">
        <v>656094.14862288453</v>
      </c>
      <c r="S386" s="36">
        <v>381</v>
      </c>
      <c r="T386" s="33" t="s">
        <v>798</v>
      </c>
      <c r="U386" s="34">
        <v>43297</v>
      </c>
      <c r="V386" s="27" t="s">
        <v>37</v>
      </c>
      <c r="W386" s="35">
        <v>217094.83417784958</v>
      </c>
      <c r="X386" s="35">
        <v>67088.769192290798</v>
      </c>
      <c r="Y386" s="35">
        <v>107526.48639514162</v>
      </c>
      <c r="Z386" s="35">
        <v>2041.0794732995203</v>
      </c>
      <c r="AA386" s="35">
        <v>46880.915925538393</v>
      </c>
      <c r="AB386" s="35">
        <v>43326.413644401655</v>
      </c>
      <c r="AC386" s="35">
        <v>9457.3839642383209</v>
      </c>
      <c r="AD386" s="35">
        <v>45717.535315280627</v>
      </c>
      <c r="AE386" s="35">
        <v>3734.715605484454</v>
      </c>
      <c r="AG386" s="1">
        <f t="shared" si="30"/>
        <v>45717.535315280627</v>
      </c>
      <c r="AH386" s="1">
        <f t="shared" si="31"/>
        <v>0</v>
      </c>
      <c r="AI386">
        <f t="shared" si="32"/>
        <v>7</v>
      </c>
      <c r="AJ386" s="1" t="str">
        <f t="shared" si="33"/>
        <v>Summer</v>
      </c>
      <c r="AL386" s="1">
        <f t="shared" si="34"/>
        <v>217094.83417784958</v>
      </c>
      <c r="AM386" s="1">
        <f t="shared" si="35"/>
        <v>0</v>
      </c>
    </row>
    <row r="387" spans="1:39" x14ac:dyDescent="0.2">
      <c r="A387" s="24" t="s">
        <v>799</v>
      </c>
      <c r="B387" s="36">
        <v>382</v>
      </c>
      <c r="C387" s="37">
        <v>43297</v>
      </c>
      <c r="D387" s="26">
        <v>43282</v>
      </c>
      <c r="E387" s="38">
        <v>2018</v>
      </c>
      <c r="F387" s="38" t="s">
        <v>37</v>
      </c>
      <c r="G387" s="38">
        <v>16</v>
      </c>
      <c r="H387" s="39">
        <v>22</v>
      </c>
      <c r="I387" s="29">
        <v>108096.89726958233</v>
      </c>
      <c r="J387" s="30">
        <v>645737.28960296849</v>
      </c>
      <c r="K387" s="30">
        <v>1950104.174127447</v>
      </c>
      <c r="L387" s="30">
        <v>3611142.8432339509</v>
      </c>
      <c r="M387" s="30">
        <v>596844.04249878961</v>
      </c>
      <c r="N387" s="30">
        <v>957819.88025767135</v>
      </c>
      <c r="O387" s="31">
        <v>198357.26301507748</v>
      </c>
      <c r="P387" s="32">
        <v>2655045.1138958191</v>
      </c>
      <c r="Q387" s="32">
        <v>5413057.2761096684</v>
      </c>
      <c r="R387" s="32">
        <v>596844.04249878961</v>
      </c>
      <c r="S387" s="36">
        <v>382</v>
      </c>
      <c r="T387" s="33" t="s">
        <v>800</v>
      </c>
      <c r="U387" s="34">
        <v>43297</v>
      </c>
      <c r="V387" s="27" t="s">
        <v>37</v>
      </c>
      <c r="W387" s="35">
        <v>173021.30599055666</v>
      </c>
      <c r="X387" s="35">
        <v>63428.67879836756</v>
      </c>
      <c r="Y387" s="35">
        <v>100938.80405063339</v>
      </c>
      <c r="Z387" s="35">
        <v>1916.0313697040799</v>
      </c>
      <c r="AA387" s="35">
        <v>46668.207595567714</v>
      </c>
      <c r="AB387" s="35">
        <v>42500.232236618416</v>
      </c>
      <c r="AC387" s="35">
        <v>8807.5794722766514</v>
      </c>
      <c r="AD387" s="35">
        <v>45636.553327901733</v>
      </c>
      <c r="AE387" s="35">
        <v>3931.6723686676705</v>
      </c>
      <c r="AG387" s="1">
        <f t="shared" si="30"/>
        <v>0</v>
      </c>
      <c r="AH387" s="1">
        <f t="shared" si="31"/>
        <v>45636.553327901733</v>
      </c>
      <c r="AI387">
        <f t="shared" si="32"/>
        <v>7</v>
      </c>
      <c r="AJ387" s="1" t="str">
        <f t="shared" si="33"/>
        <v>Summer</v>
      </c>
      <c r="AL387" s="1">
        <f t="shared" si="34"/>
        <v>0</v>
      </c>
      <c r="AM387" s="1">
        <f t="shared" si="35"/>
        <v>173021.30599055666</v>
      </c>
    </row>
    <row r="388" spans="1:39" x14ac:dyDescent="0.2">
      <c r="A388" s="24" t="s">
        <v>801</v>
      </c>
      <c r="B388" s="36">
        <v>383</v>
      </c>
      <c r="C388" s="37">
        <v>43297</v>
      </c>
      <c r="D388" s="26">
        <v>43282</v>
      </c>
      <c r="E388" s="38">
        <v>2018</v>
      </c>
      <c r="F388" s="38" t="s">
        <v>37</v>
      </c>
      <c r="G388" s="38">
        <v>16</v>
      </c>
      <c r="H388" s="39">
        <v>23</v>
      </c>
      <c r="I388" s="29">
        <v>98234.515705730038</v>
      </c>
      <c r="J388" s="30">
        <v>641711.40624449146</v>
      </c>
      <c r="K388" s="30">
        <v>1712841.9703127856</v>
      </c>
      <c r="L388" s="30">
        <v>3227226.7627364881</v>
      </c>
      <c r="M388" s="30">
        <v>537724.36262406607</v>
      </c>
      <c r="N388" s="30">
        <v>929466.87507960608</v>
      </c>
      <c r="O388" s="31">
        <v>186915.48479476888</v>
      </c>
      <c r="P388" s="32">
        <v>2348800.8486425816</v>
      </c>
      <c r="Q388" s="32">
        <v>4985320.5288553545</v>
      </c>
      <c r="R388" s="32">
        <v>537724.36262406607</v>
      </c>
      <c r="S388" s="36">
        <v>383</v>
      </c>
      <c r="T388" s="33" t="s">
        <v>802</v>
      </c>
      <c r="U388" s="34">
        <v>43297</v>
      </c>
      <c r="V388" s="27" t="s">
        <v>37</v>
      </c>
      <c r="W388" s="35">
        <v>150869.27624967601</v>
      </c>
      <c r="X388" s="35">
        <v>59112.358409234126</v>
      </c>
      <c r="Y388" s="35">
        <v>97236.40598885146</v>
      </c>
      <c r="Z388" s="35">
        <v>1845.7520465416287</v>
      </c>
      <c r="AA388" s="35">
        <v>46455.499265597035</v>
      </c>
      <c r="AB388" s="35">
        <v>41902.045696949674</v>
      </c>
      <c r="AC388" s="35">
        <v>8675.8450953048541</v>
      </c>
      <c r="AD388" s="35">
        <v>45359.183659811293</v>
      </c>
      <c r="AE388" s="35">
        <v>3931.6723686676705</v>
      </c>
      <c r="AG388" s="1">
        <f t="shared" si="30"/>
        <v>0</v>
      </c>
      <c r="AH388" s="1">
        <f t="shared" si="31"/>
        <v>45359.183659811293</v>
      </c>
      <c r="AI388">
        <f t="shared" si="32"/>
        <v>7</v>
      </c>
      <c r="AJ388" s="1" t="str">
        <f t="shared" si="33"/>
        <v>Summer</v>
      </c>
      <c r="AL388" s="1">
        <f t="shared" si="34"/>
        <v>0</v>
      </c>
      <c r="AM388" s="1">
        <f t="shared" si="35"/>
        <v>150869.27624967601</v>
      </c>
    </row>
    <row r="389" spans="1:39" x14ac:dyDescent="0.2">
      <c r="A389" s="24" t="s">
        <v>803</v>
      </c>
      <c r="B389" s="36">
        <v>384</v>
      </c>
      <c r="C389" s="37">
        <v>43297</v>
      </c>
      <c r="D389" s="26">
        <v>43282</v>
      </c>
      <c r="E389" s="38">
        <v>2018</v>
      </c>
      <c r="F389" s="38" t="s">
        <v>37</v>
      </c>
      <c r="G389" s="38">
        <v>16</v>
      </c>
      <c r="H389" s="39">
        <v>24</v>
      </c>
      <c r="I389" s="29">
        <v>91964.799157038651</v>
      </c>
      <c r="J389" s="30">
        <v>635011.35333728604</v>
      </c>
      <c r="K389" s="30">
        <v>1570066.1631454912</v>
      </c>
      <c r="L389" s="30">
        <v>3043721.7804556577</v>
      </c>
      <c r="M389" s="30">
        <v>488468.62548718922</v>
      </c>
      <c r="N389" s="30">
        <v>915269.34225475357</v>
      </c>
      <c r="O389" s="31">
        <v>188054.34246073884</v>
      </c>
      <c r="P389" s="32">
        <v>2150499.587789719</v>
      </c>
      <c r="Q389" s="32">
        <v>4782056.818508436</v>
      </c>
      <c r="R389" s="32">
        <v>488468.62548718922</v>
      </c>
      <c r="S389" s="36">
        <v>384</v>
      </c>
      <c r="T389" s="33" t="s">
        <v>804</v>
      </c>
      <c r="U389" s="34">
        <v>43297</v>
      </c>
      <c r="V389" s="27" t="s">
        <v>37</v>
      </c>
      <c r="W389" s="35">
        <v>127276.34539185704</v>
      </c>
      <c r="X389" s="35">
        <v>55582.463079923407</v>
      </c>
      <c r="Y389" s="35">
        <v>93140.463633783133</v>
      </c>
      <c r="Z389" s="35">
        <v>1768.0024227510221</v>
      </c>
      <c r="AA389" s="35">
        <v>46370.415933608761</v>
      </c>
      <c r="AB389" s="35">
        <v>40799.674282702319</v>
      </c>
      <c r="AC389" s="35">
        <v>8395.8269097683915</v>
      </c>
      <c r="AD389" s="35">
        <v>45975.78821016357</v>
      </c>
      <c r="AE389" s="35">
        <v>3931.6723686676705</v>
      </c>
      <c r="AG389" s="1">
        <f t="shared" si="30"/>
        <v>0</v>
      </c>
      <c r="AH389" s="1">
        <f t="shared" si="31"/>
        <v>45975.78821016357</v>
      </c>
      <c r="AI389">
        <f t="shared" si="32"/>
        <v>7</v>
      </c>
      <c r="AJ389" s="1" t="str">
        <f t="shared" si="33"/>
        <v>Summer</v>
      </c>
      <c r="AL389" s="1">
        <f t="shared" si="34"/>
        <v>0</v>
      </c>
      <c r="AM389" s="1">
        <f t="shared" si="35"/>
        <v>127276.34539185704</v>
      </c>
    </row>
    <row r="390" spans="1:39" x14ac:dyDescent="0.2">
      <c r="A390" s="24" t="s">
        <v>805</v>
      </c>
      <c r="B390" s="36">
        <v>385</v>
      </c>
      <c r="C390" s="37">
        <v>43298</v>
      </c>
      <c r="D390" s="26">
        <v>43282</v>
      </c>
      <c r="E390" s="38">
        <v>2018</v>
      </c>
      <c r="F390" s="38" t="s">
        <v>37</v>
      </c>
      <c r="G390" s="38">
        <v>17</v>
      </c>
      <c r="H390" s="39">
        <v>1</v>
      </c>
      <c r="I390" s="29">
        <v>83953.86749877868</v>
      </c>
      <c r="J390" s="30">
        <v>572017.76657485019</v>
      </c>
      <c r="K390" s="30">
        <v>1332084.1157023192</v>
      </c>
      <c r="L390" s="30">
        <v>2905947.2023097272</v>
      </c>
      <c r="M390" s="30">
        <v>472496.50857393618</v>
      </c>
      <c r="N390" s="30">
        <v>924230.38267765439</v>
      </c>
      <c r="O390" s="31">
        <v>182078.25111344969</v>
      </c>
      <c r="P390" s="32">
        <v>1888534.491775034</v>
      </c>
      <c r="Q390" s="32">
        <v>4584273.602675681</v>
      </c>
      <c r="R390" s="32">
        <v>472496.50857393618</v>
      </c>
      <c r="S390" s="36">
        <v>385</v>
      </c>
      <c r="T390" s="33" t="s">
        <v>806</v>
      </c>
      <c r="U390" s="34">
        <v>43298</v>
      </c>
      <c r="V390" s="27" t="s">
        <v>37</v>
      </c>
      <c r="W390" s="35">
        <v>114371.08628091447</v>
      </c>
      <c r="X390" s="35">
        <v>52010.782874951343</v>
      </c>
      <c r="Y390" s="35">
        <v>86549.640104667676</v>
      </c>
      <c r="Z390" s="35">
        <v>1642.894692847324</v>
      </c>
      <c r="AA390" s="35">
        <v>46242.790935626341</v>
      </c>
      <c r="AB390" s="35">
        <v>40877.300462851839</v>
      </c>
      <c r="AC390" s="35">
        <v>8237.6271213551827</v>
      </c>
      <c r="AD390" s="35">
        <v>45816.205433958989</v>
      </c>
      <c r="AE390" s="35">
        <v>3931.6723686676705</v>
      </c>
      <c r="AG390" s="1">
        <f t="shared" si="30"/>
        <v>0</v>
      </c>
      <c r="AH390" s="1">
        <f t="shared" si="31"/>
        <v>45816.205433958989</v>
      </c>
      <c r="AI390">
        <f t="shared" si="32"/>
        <v>7</v>
      </c>
      <c r="AJ390" s="1" t="str">
        <f t="shared" si="33"/>
        <v>Summer</v>
      </c>
      <c r="AL390" s="1">
        <f t="shared" si="34"/>
        <v>0</v>
      </c>
      <c r="AM390" s="1">
        <f t="shared" si="35"/>
        <v>114371.08628091447</v>
      </c>
    </row>
    <row r="391" spans="1:39" x14ac:dyDescent="0.2">
      <c r="A391" s="24" t="s">
        <v>807</v>
      </c>
      <c r="B391" s="36">
        <v>386</v>
      </c>
      <c r="C391" s="37">
        <v>43298</v>
      </c>
      <c r="D391" s="26">
        <v>43282</v>
      </c>
      <c r="E391" s="38">
        <v>2018</v>
      </c>
      <c r="F391" s="38" t="s">
        <v>37</v>
      </c>
      <c r="G391" s="38">
        <v>17</v>
      </c>
      <c r="H391" s="39">
        <v>2</v>
      </c>
      <c r="I391" s="29">
        <v>84231.88757218518</v>
      </c>
      <c r="J391" s="30">
        <v>576442.14078066649</v>
      </c>
      <c r="K391" s="30">
        <v>1267493.1941657709</v>
      </c>
      <c r="L391" s="30">
        <v>2828506.3016485046</v>
      </c>
      <c r="M391" s="30">
        <v>455814.44671449327</v>
      </c>
      <c r="N391" s="30">
        <v>912704.5477425846</v>
      </c>
      <c r="O391" s="31">
        <v>182204.37985245165</v>
      </c>
      <c r="P391" s="32">
        <v>1807539.5284524492</v>
      </c>
      <c r="Q391" s="32">
        <v>4499857.370024208</v>
      </c>
      <c r="R391" s="32">
        <v>455814.44671449327</v>
      </c>
      <c r="S391" s="36">
        <v>386</v>
      </c>
      <c r="T391" s="33" t="s">
        <v>808</v>
      </c>
      <c r="U391" s="34">
        <v>43298</v>
      </c>
      <c r="V391" s="27" t="s">
        <v>37</v>
      </c>
      <c r="W391" s="35">
        <v>105317.35380212199</v>
      </c>
      <c r="X391" s="35">
        <v>49076.94626368297</v>
      </c>
      <c r="Y391" s="35">
        <v>84421.715810295398</v>
      </c>
      <c r="Z391" s="35">
        <v>1602.5022021821135</v>
      </c>
      <c r="AA391" s="35">
        <v>46030.082605655662</v>
      </c>
      <c r="AB391" s="35">
        <v>40142.64715152244</v>
      </c>
      <c r="AC391" s="35">
        <v>8211.6404122162876</v>
      </c>
      <c r="AD391" s="35">
        <v>45996.530932310197</v>
      </c>
      <c r="AE391" s="35">
        <v>3931.6723686676705</v>
      </c>
      <c r="AG391" s="1">
        <f t="shared" ref="AG391:AG454" si="36">IF(AND(H391&gt;13,H391&lt;22),AD391,0)</f>
        <v>0</v>
      </c>
      <c r="AH391" s="1">
        <f t="shared" ref="AH391:AH454" si="37">AD391-AG391</f>
        <v>45996.530932310197</v>
      </c>
      <c r="AI391">
        <f t="shared" ref="AI391:AI454" si="38">MONTH(U391)</f>
        <v>7</v>
      </c>
      <c r="AJ391" s="1" t="str">
        <f t="shared" ref="AJ391:AJ454" si="39">IF(AND(AI391&gt;5,AI391&lt;10),"Summer","Winter")</f>
        <v>Summer</v>
      </c>
      <c r="AL391" s="1">
        <f t="shared" ref="AL391:AL454" si="40">IF(AND(H391&gt;13,H391&lt;22),W391,0)</f>
        <v>0</v>
      </c>
      <c r="AM391" s="1">
        <f t="shared" ref="AM391:AM454" si="41">W391-AL391</f>
        <v>105317.35380212199</v>
      </c>
    </row>
    <row r="392" spans="1:39" x14ac:dyDescent="0.2">
      <c r="A392" s="24" t="s">
        <v>809</v>
      </c>
      <c r="B392" s="36">
        <v>387</v>
      </c>
      <c r="C392" s="37">
        <v>43298</v>
      </c>
      <c r="D392" s="26">
        <v>43282</v>
      </c>
      <c r="E392" s="38">
        <v>2018</v>
      </c>
      <c r="F392" s="38" t="s">
        <v>37</v>
      </c>
      <c r="G392" s="38">
        <v>17</v>
      </c>
      <c r="H392" s="39">
        <v>3</v>
      </c>
      <c r="I392" s="29">
        <v>82935.468157630676</v>
      </c>
      <c r="J392" s="30">
        <v>574080.52908375952</v>
      </c>
      <c r="K392" s="30">
        <v>1225305.9195590934</v>
      </c>
      <c r="L392" s="30">
        <v>2782010.1606528196</v>
      </c>
      <c r="M392" s="30">
        <v>439302.82714229554</v>
      </c>
      <c r="N392" s="30">
        <v>913205.75294302357</v>
      </c>
      <c r="O392" s="31">
        <v>182330.62163961946</v>
      </c>
      <c r="P392" s="32">
        <v>1747544.2148590195</v>
      </c>
      <c r="Q392" s="32">
        <v>4451627.0643192222</v>
      </c>
      <c r="R392" s="32">
        <v>439302.82714229554</v>
      </c>
      <c r="S392" s="36">
        <v>387</v>
      </c>
      <c r="T392" s="33" t="s">
        <v>810</v>
      </c>
      <c r="U392" s="34">
        <v>43298</v>
      </c>
      <c r="V392" s="27" t="s">
        <v>37</v>
      </c>
      <c r="W392" s="35">
        <v>97585.8827322406</v>
      </c>
      <c r="X392" s="35">
        <v>44106.823524668842</v>
      </c>
      <c r="Y392" s="35">
        <v>81335.915506720077</v>
      </c>
      <c r="Z392" s="35">
        <v>1543.9272048072007</v>
      </c>
      <c r="AA392" s="35">
        <v>45817.374275684982</v>
      </c>
      <c r="AB392" s="35">
        <v>39105.473704077041</v>
      </c>
      <c r="AC392" s="35">
        <v>8009.2632183923351</v>
      </c>
      <c r="AD392" s="35">
        <v>45529.951929917072</v>
      </c>
      <c r="AE392" s="35">
        <v>3931.6723686676705</v>
      </c>
      <c r="AG392" s="1">
        <f t="shared" si="36"/>
        <v>0</v>
      </c>
      <c r="AH392" s="1">
        <f t="shared" si="37"/>
        <v>45529.951929917072</v>
      </c>
      <c r="AI392">
        <f t="shared" si="38"/>
        <v>7</v>
      </c>
      <c r="AJ392" s="1" t="str">
        <f t="shared" si="39"/>
        <v>Summer</v>
      </c>
      <c r="AL392" s="1">
        <f t="shared" si="40"/>
        <v>0</v>
      </c>
      <c r="AM392" s="1">
        <f t="shared" si="41"/>
        <v>97585.8827322406</v>
      </c>
    </row>
    <row r="393" spans="1:39" x14ac:dyDescent="0.2">
      <c r="A393" s="24" t="s">
        <v>811</v>
      </c>
      <c r="B393" s="36">
        <v>388</v>
      </c>
      <c r="C393" s="37">
        <v>43298</v>
      </c>
      <c r="D393" s="26">
        <v>43282</v>
      </c>
      <c r="E393" s="38">
        <v>2018</v>
      </c>
      <c r="F393" s="38" t="s">
        <v>37</v>
      </c>
      <c r="G393" s="38">
        <v>17</v>
      </c>
      <c r="H393" s="39">
        <v>4</v>
      </c>
      <c r="I393" s="29">
        <v>83729.186887270873</v>
      </c>
      <c r="J393" s="30">
        <v>565999.5049876516</v>
      </c>
      <c r="K393" s="30">
        <v>1207059.7736072659</v>
      </c>
      <c r="L393" s="30">
        <v>2817145.3185687908</v>
      </c>
      <c r="M393" s="30">
        <v>444249.12304557231</v>
      </c>
      <c r="N393" s="30">
        <v>922235.17181279091</v>
      </c>
      <c r="O393" s="31">
        <v>183079.72680687963</v>
      </c>
      <c r="P393" s="32">
        <v>1735038.083540109</v>
      </c>
      <c r="Q393" s="32">
        <v>4488459.7221761132</v>
      </c>
      <c r="R393" s="32">
        <v>444249.12304557231</v>
      </c>
      <c r="S393" s="36">
        <v>388</v>
      </c>
      <c r="T393" s="33" t="s">
        <v>812</v>
      </c>
      <c r="U393" s="34">
        <v>43298</v>
      </c>
      <c r="V393" s="27" t="s">
        <v>37</v>
      </c>
      <c r="W393" s="35">
        <v>90315.731936129931</v>
      </c>
      <c r="X393" s="35">
        <v>45589.720390520779</v>
      </c>
      <c r="Y393" s="35">
        <v>84986.064819165724</v>
      </c>
      <c r="Z393" s="35">
        <v>1613.21473652039</v>
      </c>
      <c r="AA393" s="35">
        <v>46030.082605655662</v>
      </c>
      <c r="AB393" s="35">
        <v>40507.567276293499</v>
      </c>
      <c r="AC393" s="35">
        <v>8357.3027534028915</v>
      </c>
      <c r="AD393" s="35">
        <v>44576.15275239545</v>
      </c>
      <c r="AE393" s="35">
        <v>3921.8795921814167</v>
      </c>
      <c r="AG393" s="1">
        <f t="shared" si="36"/>
        <v>0</v>
      </c>
      <c r="AH393" s="1">
        <f t="shared" si="37"/>
        <v>44576.15275239545</v>
      </c>
      <c r="AI393">
        <f t="shared" si="38"/>
        <v>7</v>
      </c>
      <c r="AJ393" s="1" t="str">
        <f t="shared" si="39"/>
        <v>Summer</v>
      </c>
      <c r="AL393" s="1">
        <f t="shared" si="40"/>
        <v>0</v>
      </c>
      <c r="AM393" s="1">
        <f t="shared" si="41"/>
        <v>90315.731936129931</v>
      </c>
    </row>
    <row r="394" spans="1:39" x14ac:dyDescent="0.2">
      <c r="A394" s="24" t="s">
        <v>813</v>
      </c>
      <c r="B394" s="36">
        <v>389</v>
      </c>
      <c r="C394" s="37">
        <v>43298</v>
      </c>
      <c r="D394" s="26">
        <v>43282</v>
      </c>
      <c r="E394" s="38">
        <v>2018</v>
      </c>
      <c r="F394" s="38" t="s">
        <v>37</v>
      </c>
      <c r="G394" s="38">
        <v>17</v>
      </c>
      <c r="H394" s="39">
        <v>5</v>
      </c>
      <c r="I394" s="29">
        <v>85857.161511668382</v>
      </c>
      <c r="J394" s="30">
        <v>576725.98807925964</v>
      </c>
      <c r="K394" s="30">
        <v>1292502.5140340345</v>
      </c>
      <c r="L394" s="30">
        <v>2927766.7288241368</v>
      </c>
      <c r="M394" s="30">
        <v>454748.97521408577</v>
      </c>
      <c r="N394" s="30">
        <v>936168.91028931248</v>
      </c>
      <c r="O394" s="31">
        <v>183574.05642327396</v>
      </c>
      <c r="P394" s="32">
        <v>1833108.6507597887</v>
      </c>
      <c r="Q394" s="32">
        <v>4624235.6836159825</v>
      </c>
      <c r="R394" s="32">
        <v>454748.97521408577</v>
      </c>
      <c r="S394" s="36">
        <v>389</v>
      </c>
      <c r="T394" s="33" t="s">
        <v>814</v>
      </c>
      <c r="U394" s="34">
        <v>43298</v>
      </c>
      <c r="V394" s="27" t="s">
        <v>37</v>
      </c>
      <c r="W394" s="35">
        <v>94384.124513904215</v>
      </c>
      <c r="X394" s="35">
        <v>51839.469670716302</v>
      </c>
      <c r="Y394" s="35">
        <v>90374.378776046811</v>
      </c>
      <c r="Z394" s="35">
        <v>1715.4962987828042</v>
      </c>
      <c r="AA394" s="35">
        <v>46072.624271649802</v>
      </c>
      <c r="AB394" s="35">
        <v>41440.631924556794</v>
      </c>
      <c r="AC394" s="35">
        <v>8381.0099264544497</v>
      </c>
      <c r="AD394" s="35">
        <v>43459.689179461639</v>
      </c>
      <c r="AE394" s="35">
        <v>1712.9714040572721</v>
      </c>
      <c r="AG394" s="1">
        <f t="shared" si="36"/>
        <v>0</v>
      </c>
      <c r="AH394" s="1">
        <f t="shared" si="37"/>
        <v>43459.689179461639</v>
      </c>
      <c r="AI394">
        <f t="shared" si="38"/>
        <v>7</v>
      </c>
      <c r="AJ394" s="1" t="str">
        <f t="shared" si="39"/>
        <v>Summer</v>
      </c>
      <c r="AL394" s="1">
        <f t="shared" si="40"/>
        <v>0</v>
      </c>
      <c r="AM394" s="1">
        <f t="shared" si="41"/>
        <v>94384.124513904215</v>
      </c>
    </row>
    <row r="395" spans="1:39" x14ac:dyDescent="0.2">
      <c r="A395" s="24" t="s">
        <v>815</v>
      </c>
      <c r="B395" s="36">
        <v>390</v>
      </c>
      <c r="C395" s="37">
        <v>43298</v>
      </c>
      <c r="D395" s="26">
        <v>43282</v>
      </c>
      <c r="E395" s="38">
        <v>2018</v>
      </c>
      <c r="F395" s="38" t="s">
        <v>37</v>
      </c>
      <c r="G395" s="38">
        <v>17</v>
      </c>
      <c r="H395" s="39">
        <v>6</v>
      </c>
      <c r="I395" s="29">
        <v>93124.87722797833</v>
      </c>
      <c r="J395" s="30">
        <v>597327.54906023375</v>
      </c>
      <c r="K395" s="30">
        <v>1402113.6112507111</v>
      </c>
      <c r="L395" s="30">
        <v>3130893.7532585254</v>
      </c>
      <c r="M395" s="30">
        <v>480825.83018874616</v>
      </c>
      <c r="N395" s="30">
        <v>956934.45832009753</v>
      </c>
      <c r="O395" s="31">
        <v>182582.69203791532</v>
      </c>
      <c r="P395" s="32">
        <v>1976064.3186674356</v>
      </c>
      <c r="Q395" s="32">
        <v>4867738.4526767721</v>
      </c>
      <c r="R395" s="32">
        <v>480825.83018874616</v>
      </c>
      <c r="S395" s="36">
        <v>390</v>
      </c>
      <c r="T395" s="33" t="s">
        <v>816</v>
      </c>
      <c r="U395" s="34">
        <v>43298</v>
      </c>
      <c r="V395" s="27" t="s">
        <v>37</v>
      </c>
      <c r="W395" s="35">
        <v>110093.17982793132</v>
      </c>
      <c r="X395" s="35">
        <v>49984.062098891402</v>
      </c>
      <c r="Y395" s="35">
        <v>101048.06877426317</v>
      </c>
      <c r="Z395" s="35">
        <v>1918.1054445858435</v>
      </c>
      <c r="AA395" s="35">
        <v>45647.207611708436</v>
      </c>
      <c r="AB395" s="35">
        <v>43462.476166951681</v>
      </c>
      <c r="AC395" s="35">
        <v>9323.8715490682516</v>
      </c>
      <c r="AD395" s="35">
        <v>42526.579053485249</v>
      </c>
      <c r="AE395" s="35">
        <v>0</v>
      </c>
      <c r="AG395" s="1">
        <f t="shared" si="36"/>
        <v>0</v>
      </c>
      <c r="AH395" s="1">
        <f t="shared" si="37"/>
        <v>42526.579053485249</v>
      </c>
      <c r="AI395">
        <f t="shared" si="38"/>
        <v>7</v>
      </c>
      <c r="AJ395" s="1" t="str">
        <f t="shared" si="39"/>
        <v>Summer</v>
      </c>
      <c r="AL395" s="1">
        <f t="shared" si="40"/>
        <v>0</v>
      </c>
      <c r="AM395" s="1">
        <f t="shared" si="41"/>
        <v>110093.17982793132</v>
      </c>
    </row>
    <row r="396" spans="1:39" x14ac:dyDescent="0.2">
      <c r="A396" s="24" t="s">
        <v>817</v>
      </c>
      <c r="B396" s="36">
        <v>391</v>
      </c>
      <c r="C396" s="37">
        <v>43298</v>
      </c>
      <c r="D396" s="26">
        <v>43282</v>
      </c>
      <c r="E396" s="38">
        <v>2018</v>
      </c>
      <c r="F396" s="38" t="s">
        <v>37</v>
      </c>
      <c r="G396" s="38">
        <v>17</v>
      </c>
      <c r="H396" s="39">
        <v>7</v>
      </c>
      <c r="I396" s="29">
        <v>100323.25320396655</v>
      </c>
      <c r="J396" s="30">
        <v>614316.47728043667</v>
      </c>
      <c r="K396" s="30">
        <v>1535907.1445248418</v>
      </c>
      <c r="L396" s="30">
        <v>3378603.8096418492</v>
      </c>
      <c r="M396" s="30">
        <v>530192.0189884227</v>
      </c>
      <c r="N396" s="30">
        <v>986993.26367591938</v>
      </c>
      <c r="O396" s="31">
        <v>183006.86276208304</v>
      </c>
      <c r="P396" s="32">
        <v>2166422.4167172313</v>
      </c>
      <c r="Q396" s="32">
        <v>5162920.4133602884</v>
      </c>
      <c r="R396" s="32">
        <v>530192.0189884227</v>
      </c>
      <c r="S396" s="36">
        <v>391</v>
      </c>
      <c r="T396" s="33" t="s">
        <v>818</v>
      </c>
      <c r="U396" s="34">
        <v>43298</v>
      </c>
      <c r="V396" s="27" t="s">
        <v>37</v>
      </c>
      <c r="W396" s="35">
        <v>116201.3974976818</v>
      </c>
      <c r="X396" s="35">
        <v>62949.277432743329</v>
      </c>
      <c r="Y396" s="35">
        <v>112614.92143218401</v>
      </c>
      <c r="Z396" s="35">
        <v>2137.6687012517746</v>
      </c>
      <c r="AA396" s="35">
        <v>44583.665961855026</v>
      </c>
      <c r="AB396" s="35">
        <v>45388.698702779002</v>
      </c>
      <c r="AC396" s="35">
        <v>10601.346240366869</v>
      </c>
      <c r="AD396" s="35">
        <v>43055.732571451161</v>
      </c>
      <c r="AE396" s="35">
        <v>0</v>
      </c>
      <c r="AG396" s="1">
        <f t="shared" si="36"/>
        <v>0</v>
      </c>
      <c r="AH396" s="1">
        <f t="shared" si="37"/>
        <v>43055.732571451161</v>
      </c>
      <c r="AI396">
        <f t="shared" si="38"/>
        <v>7</v>
      </c>
      <c r="AJ396" s="1" t="str">
        <f t="shared" si="39"/>
        <v>Summer</v>
      </c>
      <c r="AL396" s="1">
        <f t="shared" si="40"/>
        <v>0</v>
      </c>
      <c r="AM396" s="1">
        <f t="shared" si="41"/>
        <v>116201.3974976818</v>
      </c>
    </row>
    <row r="397" spans="1:39" x14ac:dyDescent="0.2">
      <c r="A397" s="24" t="s">
        <v>819</v>
      </c>
      <c r="B397" s="36">
        <v>392</v>
      </c>
      <c r="C397" s="37">
        <v>43298</v>
      </c>
      <c r="D397" s="26">
        <v>43282</v>
      </c>
      <c r="E397" s="38">
        <v>2018</v>
      </c>
      <c r="F397" s="38" t="s">
        <v>37</v>
      </c>
      <c r="G397" s="38">
        <v>17</v>
      </c>
      <c r="H397" s="39">
        <v>8</v>
      </c>
      <c r="I397" s="29">
        <v>108918.30946525167</v>
      </c>
      <c r="J397" s="30">
        <v>631899.31447830971</v>
      </c>
      <c r="K397" s="30">
        <v>1647964.8858542081</v>
      </c>
      <c r="L397" s="30">
        <v>3595867.1639421615</v>
      </c>
      <c r="M397" s="30">
        <v>571917.33434951887</v>
      </c>
      <c r="N397" s="30">
        <v>1007892.9937479941</v>
      </c>
      <c r="O397" s="31">
        <v>184457.05163635485</v>
      </c>
      <c r="P397" s="32">
        <v>2328800.5296689784</v>
      </c>
      <c r="Q397" s="32">
        <v>5420116.5238048201</v>
      </c>
      <c r="R397" s="32">
        <v>571917.33434951887</v>
      </c>
      <c r="S397" s="36">
        <v>392</v>
      </c>
      <c r="T397" s="33" t="s">
        <v>820</v>
      </c>
      <c r="U397" s="34">
        <v>43298</v>
      </c>
      <c r="V397" s="27" t="s">
        <v>37</v>
      </c>
      <c r="W397" s="35">
        <v>116046.60943905833</v>
      </c>
      <c r="X397" s="35">
        <v>73082.199723973667</v>
      </c>
      <c r="Y397" s="35">
        <v>119300.14498365812</v>
      </c>
      <c r="Z397" s="35">
        <v>2264.5683426590927</v>
      </c>
      <c r="AA397" s="35">
        <v>45944.999273667388</v>
      </c>
      <c r="AB397" s="35">
        <v>47074.908540535791</v>
      </c>
      <c r="AC397" s="35">
        <v>11819.484612903823</v>
      </c>
      <c r="AD397" s="35">
        <v>43023.328656259881</v>
      </c>
      <c r="AE397" s="35">
        <v>0</v>
      </c>
      <c r="AG397" s="1">
        <f t="shared" si="36"/>
        <v>0</v>
      </c>
      <c r="AH397" s="1">
        <f t="shared" si="37"/>
        <v>43023.328656259881</v>
      </c>
      <c r="AI397">
        <f t="shared" si="38"/>
        <v>7</v>
      </c>
      <c r="AJ397" s="1" t="str">
        <f t="shared" si="39"/>
        <v>Summer</v>
      </c>
      <c r="AL397" s="1">
        <f t="shared" si="40"/>
        <v>0</v>
      </c>
      <c r="AM397" s="1">
        <f t="shared" si="41"/>
        <v>116046.60943905833</v>
      </c>
    </row>
    <row r="398" spans="1:39" x14ac:dyDescent="0.2">
      <c r="A398" s="24" t="s">
        <v>821</v>
      </c>
      <c r="B398" s="36">
        <v>393</v>
      </c>
      <c r="C398" s="37">
        <v>43298</v>
      </c>
      <c r="D398" s="26">
        <v>43282</v>
      </c>
      <c r="E398" s="38">
        <v>2018</v>
      </c>
      <c r="F398" s="38" t="s">
        <v>37</v>
      </c>
      <c r="G398" s="38">
        <v>17</v>
      </c>
      <c r="H398" s="39">
        <v>9</v>
      </c>
      <c r="I398" s="29">
        <v>110731.59179543631</v>
      </c>
      <c r="J398" s="30">
        <v>647220.46929182741</v>
      </c>
      <c r="K398" s="30">
        <v>1722438.7353492503</v>
      </c>
      <c r="L398" s="30">
        <v>3731735.6566435713</v>
      </c>
      <c r="M398" s="30">
        <v>604366.15539151628</v>
      </c>
      <c r="N398" s="30">
        <v>1025296.8472364064</v>
      </c>
      <c r="O398" s="31">
        <v>182301.32415699659</v>
      </c>
      <c r="P398" s="32">
        <v>2437536.4825362028</v>
      </c>
      <c r="Q398" s="32">
        <v>5586554.2973288018</v>
      </c>
      <c r="R398" s="32">
        <v>604366.15539151628</v>
      </c>
      <c r="S398" s="36">
        <v>393</v>
      </c>
      <c r="T398" s="33" t="s">
        <v>822</v>
      </c>
      <c r="U398" s="34">
        <v>43298</v>
      </c>
      <c r="V398" s="27" t="s">
        <v>37</v>
      </c>
      <c r="W398" s="35">
        <v>145707.10013143948</v>
      </c>
      <c r="X398" s="35">
        <v>78984.657093764021</v>
      </c>
      <c r="Y398" s="35">
        <v>124133.70128746582</v>
      </c>
      <c r="Z398" s="35">
        <v>2356.3194347433696</v>
      </c>
      <c r="AA398" s="35">
        <v>45987.540939661529</v>
      </c>
      <c r="AB398" s="35">
        <v>48614.551640253732</v>
      </c>
      <c r="AC398" s="35">
        <v>12088.082322417054</v>
      </c>
      <c r="AD398" s="35">
        <v>40786.687427550765</v>
      </c>
      <c r="AE398" s="35">
        <v>0</v>
      </c>
      <c r="AG398" s="1">
        <f t="shared" si="36"/>
        <v>0</v>
      </c>
      <c r="AH398" s="1">
        <f t="shared" si="37"/>
        <v>40786.687427550765</v>
      </c>
      <c r="AI398">
        <f t="shared" si="38"/>
        <v>7</v>
      </c>
      <c r="AJ398" s="1" t="str">
        <f t="shared" si="39"/>
        <v>Summer</v>
      </c>
      <c r="AL398" s="1">
        <f t="shared" si="40"/>
        <v>0</v>
      </c>
      <c r="AM398" s="1">
        <f t="shared" si="41"/>
        <v>145707.10013143948</v>
      </c>
    </row>
    <row r="399" spans="1:39" x14ac:dyDescent="0.2">
      <c r="A399" s="24" t="s">
        <v>823</v>
      </c>
      <c r="B399" s="36">
        <v>394</v>
      </c>
      <c r="C399" s="37">
        <v>43298</v>
      </c>
      <c r="D399" s="26">
        <v>43282</v>
      </c>
      <c r="E399" s="38">
        <v>2018</v>
      </c>
      <c r="F399" s="38" t="s">
        <v>37</v>
      </c>
      <c r="G399" s="38">
        <v>17</v>
      </c>
      <c r="H399" s="39">
        <v>10</v>
      </c>
      <c r="I399" s="29">
        <v>114646.84695683012</v>
      </c>
      <c r="J399" s="30">
        <v>653140.50797255267</v>
      </c>
      <c r="K399" s="30">
        <v>1822695.3302152795</v>
      </c>
      <c r="L399" s="30">
        <v>3951383.4869484687</v>
      </c>
      <c r="M399" s="30">
        <v>650305.6867179129</v>
      </c>
      <c r="N399" s="30">
        <v>1045248.2086349623</v>
      </c>
      <c r="O399" s="31">
        <v>185037.58097940893</v>
      </c>
      <c r="P399" s="32">
        <v>2587647.8638900225</v>
      </c>
      <c r="Q399" s="32">
        <v>5834809.7845353922</v>
      </c>
      <c r="R399" s="32">
        <v>650305.6867179129</v>
      </c>
      <c r="S399" s="36">
        <v>394</v>
      </c>
      <c r="T399" s="33" t="s">
        <v>824</v>
      </c>
      <c r="U399" s="34">
        <v>43298</v>
      </c>
      <c r="V399" s="27" t="s">
        <v>37</v>
      </c>
      <c r="W399" s="35">
        <v>160050.40972084607</v>
      </c>
      <c r="X399" s="35">
        <v>91237.511179552399</v>
      </c>
      <c r="Y399" s="35">
        <v>128408.46153080901</v>
      </c>
      <c r="Z399" s="35">
        <v>2437.4633991606693</v>
      </c>
      <c r="AA399" s="35">
        <v>45902.457607673256</v>
      </c>
      <c r="AB399" s="35">
        <v>49306.223023558057</v>
      </c>
      <c r="AC399" s="35">
        <v>12367.895348928336</v>
      </c>
      <c r="AD399" s="35">
        <v>42137.363327129853</v>
      </c>
      <c r="AE399" s="35">
        <v>0</v>
      </c>
      <c r="AG399" s="1">
        <f t="shared" si="36"/>
        <v>0</v>
      </c>
      <c r="AH399" s="1">
        <f t="shared" si="37"/>
        <v>42137.363327129853</v>
      </c>
      <c r="AI399">
        <f t="shared" si="38"/>
        <v>7</v>
      </c>
      <c r="AJ399" s="1" t="str">
        <f t="shared" si="39"/>
        <v>Summer</v>
      </c>
      <c r="AL399" s="1">
        <f t="shared" si="40"/>
        <v>0</v>
      </c>
      <c r="AM399" s="1">
        <f t="shared" si="41"/>
        <v>160050.40972084607</v>
      </c>
    </row>
    <row r="400" spans="1:39" x14ac:dyDescent="0.2">
      <c r="A400" s="24" t="s">
        <v>825</v>
      </c>
      <c r="B400" s="36">
        <v>395</v>
      </c>
      <c r="C400" s="37">
        <v>43298</v>
      </c>
      <c r="D400" s="26">
        <v>43282</v>
      </c>
      <c r="E400" s="38">
        <v>2018</v>
      </c>
      <c r="F400" s="38" t="s">
        <v>37</v>
      </c>
      <c r="G400" s="38">
        <v>17</v>
      </c>
      <c r="H400" s="39">
        <v>11</v>
      </c>
      <c r="I400" s="29">
        <v>117629.93988011275</v>
      </c>
      <c r="J400" s="30">
        <v>631547.06700100983</v>
      </c>
      <c r="K400" s="30">
        <v>1916511.9668993808</v>
      </c>
      <c r="L400" s="30">
        <v>4137787.6963248756</v>
      </c>
      <c r="M400" s="30">
        <v>677675.16935265216</v>
      </c>
      <c r="N400" s="30">
        <v>1062810.7158524112</v>
      </c>
      <c r="O400" s="31">
        <v>188306.85690243859</v>
      </c>
      <c r="P400" s="32">
        <v>2711817.0761321457</v>
      </c>
      <c r="Q400" s="32">
        <v>6020452.3360807355</v>
      </c>
      <c r="R400" s="32">
        <v>677675.16935265216</v>
      </c>
      <c r="S400" s="36">
        <v>395</v>
      </c>
      <c r="T400" s="33" t="s">
        <v>826</v>
      </c>
      <c r="U400" s="34">
        <v>43298</v>
      </c>
      <c r="V400" s="27" t="s">
        <v>37</v>
      </c>
      <c r="W400" s="35">
        <v>184809.12287223066</v>
      </c>
      <c r="X400" s="35">
        <v>91972.317007140999</v>
      </c>
      <c r="Y400" s="35">
        <v>131870.29771583251</v>
      </c>
      <c r="Z400" s="35">
        <v>2503.1763505837362</v>
      </c>
      <c r="AA400" s="35">
        <v>46072.624271649802</v>
      </c>
      <c r="AB400" s="35">
        <v>49958.241613866317</v>
      </c>
      <c r="AC400" s="35">
        <v>12605.719325023761</v>
      </c>
      <c r="AD400" s="35">
        <v>46237.96678133816</v>
      </c>
      <c r="AE400" s="35">
        <v>0</v>
      </c>
      <c r="AG400" s="1">
        <f t="shared" si="36"/>
        <v>0</v>
      </c>
      <c r="AH400" s="1">
        <f t="shared" si="37"/>
        <v>46237.96678133816</v>
      </c>
      <c r="AI400">
        <f t="shared" si="38"/>
        <v>7</v>
      </c>
      <c r="AJ400" s="1" t="str">
        <f t="shared" si="39"/>
        <v>Summer</v>
      </c>
      <c r="AL400" s="1">
        <f t="shared" si="40"/>
        <v>0</v>
      </c>
      <c r="AM400" s="1">
        <f t="shared" si="41"/>
        <v>184809.12287223066</v>
      </c>
    </row>
    <row r="401" spans="1:39" x14ac:dyDescent="0.2">
      <c r="A401" s="24" t="s">
        <v>827</v>
      </c>
      <c r="B401" s="36">
        <v>396</v>
      </c>
      <c r="C401" s="37">
        <v>43298</v>
      </c>
      <c r="D401" s="26">
        <v>43282</v>
      </c>
      <c r="E401" s="38">
        <v>2018</v>
      </c>
      <c r="F401" s="38" t="s">
        <v>37</v>
      </c>
      <c r="G401" s="38">
        <v>17</v>
      </c>
      <c r="H401" s="39">
        <v>12</v>
      </c>
      <c r="I401" s="29">
        <v>124971.62897213148</v>
      </c>
      <c r="J401" s="30">
        <v>614251.2292003847</v>
      </c>
      <c r="K401" s="30">
        <v>2007081.4101274281</v>
      </c>
      <c r="L401" s="30">
        <v>4324273.3524682121</v>
      </c>
      <c r="M401" s="30">
        <v>721534.35133436881</v>
      </c>
      <c r="N401" s="30">
        <v>1082843.6789653834</v>
      </c>
      <c r="O401" s="31">
        <v>186103.78425097434</v>
      </c>
      <c r="P401" s="32">
        <v>2853587.3904339285</v>
      </c>
      <c r="Q401" s="32">
        <v>6207472.0448849546</v>
      </c>
      <c r="R401" s="32">
        <v>721534.35133436881</v>
      </c>
      <c r="S401" s="36">
        <v>396</v>
      </c>
      <c r="T401" s="33" t="s">
        <v>828</v>
      </c>
      <c r="U401" s="34">
        <v>43298</v>
      </c>
      <c r="V401" s="27" t="s">
        <v>37</v>
      </c>
      <c r="W401" s="35">
        <v>190512.37272030945</v>
      </c>
      <c r="X401" s="35">
        <v>97015.150281795868</v>
      </c>
      <c r="Y401" s="35">
        <v>134948.60122235763</v>
      </c>
      <c r="Z401" s="35">
        <v>2561.6090429407163</v>
      </c>
      <c r="AA401" s="35">
        <v>46242.790935626341</v>
      </c>
      <c r="AB401" s="35">
        <v>51728.228292850232</v>
      </c>
      <c r="AC401" s="35">
        <v>12876.801729649513</v>
      </c>
      <c r="AD401" s="35">
        <v>52287.49495367593</v>
      </c>
      <c r="AE401" s="35">
        <v>0</v>
      </c>
      <c r="AG401" s="1">
        <f t="shared" si="36"/>
        <v>0</v>
      </c>
      <c r="AH401" s="1">
        <f t="shared" si="37"/>
        <v>52287.49495367593</v>
      </c>
      <c r="AI401">
        <f t="shared" si="38"/>
        <v>7</v>
      </c>
      <c r="AJ401" s="1" t="str">
        <f t="shared" si="39"/>
        <v>Summer</v>
      </c>
      <c r="AL401" s="1">
        <f t="shared" si="40"/>
        <v>0</v>
      </c>
      <c r="AM401" s="1">
        <f t="shared" si="41"/>
        <v>190512.37272030945</v>
      </c>
    </row>
    <row r="402" spans="1:39" x14ac:dyDescent="0.2">
      <c r="A402" s="24" t="s">
        <v>829</v>
      </c>
      <c r="B402" s="36">
        <v>397</v>
      </c>
      <c r="C402" s="37">
        <v>43298</v>
      </c>
      <c r="D402" s="26">
        <v>43282</v>
      </c>
      <c r="E402" s="38">
        <v>2018</v>
      </c>
      <c r="F402" s="38" t="s">
        <v>37</v>
      </c>
      <c r="G402" s="38">
        <v>17</v>
      </c>
      <c r="H402" s="39">
        <v>13</v>
      </c>
      <c r="I402" s="29">
        <v>122862.01727315676</v>
      </c>
      <c r="J402" s="30">
        <v>624726.10294207686</v>
      </c>
      <c r="K402" s="30">
        <v>2105386.2191176964</v>
      </c>
      <c r="L402" s="30">
        <v>4481521.6311104028</v>
      </c>
      <c r="M402" s="30">
        <v>746643.46936150698</v>
      </c>
      <c r="N402" s="30">
        <v>1096401.0320918616</v>
      </c>
      <c r="O402" s="31">
        <v>189068.22629505215</v>
      </c>
      <c r="P402" s="32">
        <v>2974891.7057523602</v>
      </c>
      <c r="Q402" s="32">
        <v>6391716.992439393</v>
      </c>
      <c r="R402" s="32">
        <v>746643.46936150698</v>
      </c>
      <c r="S402" s="36">
        <v>397</v>
      </c>
      <c r="T402" s="33" t="s">
        <v>830</v>
      </c>
      <c r="U402" s="34">
        <v>43298</v>
      </c>
      <c r="V402" s="27" t="s">
        <v>37</v>
      </c>
      <c r="W402" s="35">
        <v>193407.63898675385</v>
      </c>
      <c r="X402" s="35">
        <v>100521.44579587071</v>
      </c>
      <c r="Y402" s="35">
        <v>138900.43918235475</v>
      </c>
      <c r="Z402" s="35">
        <v>2636.6232614125702</v>
      </c>
      <c r="AA402" s="35">
        <v>46030.082605655662</v>
      </c>
      <c r="AB402" s="35">
        <v>52018.205592988095</v>
      </c>
      <c r="AC402" s="35">
        <v>13109.587932521492</v>
      </c>
      <c r="AD402" s="35">
        <v>53260.416696196582</v>
      </c>
      <c r="AE402" s="35">
        <v>0</v>
      </c>
      <c r="AG402" s="1">
        <f t="shared" si="36"/>
        <v>0</v>
      </c>
      <c r="AH402" s="1">
        <f t="shared" si="37"/>
        <v>53260.416696196582</v>
      </c>
      <c r="AI402">
        <f t="shared" si="38"/>
        <v>7</v>
      </c>
      <c r="AJ402" s="1" t="str">
        <f t="shared" si="39"/>
        <v>Summer</v>
      </c>
      <c r="AL402" s="1">
        <f t="shared" si="40"/>
        <v>0</v>
      </c>
      <c r="AM402" s="1">
        <f t="shared" si="41"/>
        <v>193407.63898675385</v>
      </c>
    </row>
    <row r="403" spans="1:39" x14ac:dyDescent="0.2">
      <c r="A403" s="24" t="s">
        <v>831</v>
      </c>
      <c r="B403" s="36">
        <v>398</v>
      </c>
      <c r="C403" s="37">
        <v>43298</v>
      </c>
      <c r="D403" s="26">
        <v>43282</v>
      </c>
      <c r="E403" s="38">
        <v>2018</v>
      </c>
      <c r="F403" s="38" t="s">
        <v>37</v>
      </c>
      <c r="G403" s="38">
        <v>17</v>
      </c>
      <c r="H403" s="39">
        <v>14</v>
      </c>
      <c r="I403" s="29">
        <v>127917.02387822162</v>
      </c>
      <c r="J403" s="30">
        <v>648149.90930401755</v>
      </c>
      <c r="K403" s="30">
        <v>2168368.2758750413</v>
      </c>
      <c r="L403" s="30">
        <v>4561181.4192984123</v>
      </c>
      <c r="M403" s="30">
        <v>778503.45893458824</v>
      </c>
      <c r="N403" s="30">
        <v>1097516.2652180786</v>
      </c>
      <c r="O403" s="31">
        <v>189980.61503167555</v>
      </c>
      <c r="P403" s="32">
        <v>3074788.758687851</v>
      </c>
      <c r="Q403" s="32">
        <v>6496828.2088521831</v>
      </c>
      <c r="R403" s="32">
        <v>778503.45893458824</v>
      </c>
      <c r="S403" s="36">
        <v>398</v>
      </c>
      <c r="T403" s="33" t="s">
        <v>832</v>
      </c>
      <c r="U403" s="34">
        <v>43298</v>
      </c>
      <c r="V403" s="27" t="s">
        <v>37</v>
      </c>
      <c r="W403" s="35">
        <v>222539.28792624883</v>
      </c>
      <c r="X403" s="35">
        <v>99221.780866116285</v>
      </c>
      <c r="Y403" s="35">
        <v>140095.25700964805</v>
      </c>
      <c r="Z403" s="35">
        <v>2659.3034235138298</v>
      </c>
      <c r="AA403" s="35">
        <v>46327.874267614621</v>
      </c>
      <c r="AB403" s="35">
        <v>51001.622003034878</v>
      </c>
      <c r="AC403" s="35">
        <v>12926.290454068523</v>
      </c>
      <c r="AD403" s="35">
        <v>53874.675570983585</v>
      </c>
      <c r="AE403" s="35">
        <v>0</v>
      </c>
      <c r="AG403" s="1">
        <f t="shared" si="36"/>
        <v>53874.675570983585</v>
      </c>
      <c r="AH403" s="1">
        <f t="shared" si="37"/>
        <v>0</v>
      </c>
      <c r="AI403">
        <f t="shared" si="38"/>
        <v>7</v>
      </c>
      <c r="AJ403" s="1" t="str">
        <f t="shared" si="39"/>
        <v>Summer</v>
      </c>
      <c r="AL403" s="1">
        <f t="shared" si="40"/>
        <v>222539.28792624883</v>
      </c>
      <c r="AM403" s="1">
        <f t="shared" si="41"/>
        <v>0</v>
      </c>
    </row>
    <row r="404" spans="1:39" x14ac:dyDescent="0.2">
      <c r="A404" s="24" t="s">
        <v>833</v>
      </c>
      <c r="B404" s="36">
        <v>399</v>
      </c>
      <c r="C404" s="37">
        <v>43298</v>
      </c>
      <c r="D404" s="26">
        <v>43282</v>
      </c>
      <c r="E404" s="38">
        <v>2018</v>
      </c>
      <c r="F404" s="38" t="s">
        <v>37</v>
      </c>
      <c r="G404" s="38">
        <v>17</v>
      </c>
      <c r="H404" s="39">
        <v>15</v>
      </c>
      <c r="I404" s="29">
        <v>124626.62107939516</v>
      </c>
      <c r="J404" s="30">
        <v>682779.97949465504</v>
      </c>
      <c r="K404" s="30">
        <v>2215034.7445730385</v>
      </c>
      <c r="L404" s="30">
        <v>4648124.4536724752</v>
      </c>
      <c r="M404" s="30">
        <v>780547.3134730414</v>
      </c>
      <c r="N404" s="30">
        <v>1099824.520705007</v>
      </c>
      <c r="O404" s="31">
        <v>187041.98498517842</v>
      </c>
      <c r="P404" s="32">
        <v>3120208.6791254748</v>
      </c>
      <c r="Q404" s="32">
        <v>6617770.9388573151</v>
      </c>
      <c r="R404" s="32">
        <v>780547.3134730414</v>
      </c>
      <c r="S404" s="36">
        <v>399</v>
      </c>
      <c r="T404" s="33" t="s">
        <v>834</v>
      </c>
      <c r="U404" s="34">
        <v>43298</v>
      </c>
      <c r="V404" s="27" t="s">
        <v>37</v>
      </c>
      <c r="W404" s="35">
        <v>222527.0237386885</v>
      </c>
      <c r="X404" s="35">
        <v>92138.903646981911</v>
      </c>
      <c r="Y404" s="35">
        <v>137023.15091567536</v>
      </c>
      <c r="Z404" s="35">
        <v>2600.9883711167554</v>
      </c>
      <c r="AA404" s="35">
        <v>46072.624271649802</v>
      </c>
      <c r="AB404" s="35">
        <v>50582.931236749733</v>
      </c>
      <c r="AC404" s="35">
        <v>12950.499123755404</v>
      </c>
      <c r="AD404" s="35">
        <v>52910.61256665118</v>
      </c>
      <c r="AE404" s="35">
        <v>0</v>
      </c>
      <c r="AG404" s="1">
        <f t="shared" si="36"/>
        <v>52910.61256665118</v>
      </c>
      <c r="AH404" s="1">
        <f t="shared" si="37"/>
        <v>0</v>
      </c>
      <c r="AI404">
        <f t="shared" si="38"/>
        <v>7</v>
      </c>
      <c r="AJ404" s="1" t="str">
        <f t="shared" si="39"/>
        <v>Summer</v>
      </c>
      <c r="AL404" s="1">
        <f t="shared" si="40"/>
        <v>222527.0237386885</v>
      </c>
      <c r="AM404" s="1">
        <f t="shared" si="41"/>
        <v>0</v>
      </c>
    </row>
    <row r="405" spans="1:39" x14ac:dyDescent="0.2">
      <c r="A405" s="24" t="s">
        <v>835</v>
      </c>
      <c r="B405" s="36">
        <v>400</v>
      </c>
      <c r="C405" s="37">
        <v>43298</v>
      </c>
      <c r="D405" s="26">
        <v>43282</v>
      </c>
      <c r="E405" s="38">
        <v>2018</v>
      </c>
      <c r="F405" s="38" t="s">
        <v>37</v>
      </c>
      <c r="G405" s="38">
        <v>17</v>
      </c>
      <c r="H405" s="39">
        <v>16</v>
      </c>
      <c r="I405" s="29">
        <v>131626.12419383123</v>
      </c>
      <c r="J405" s="30">
        <v>685145.26381196477</v>
      </c>
      <c r="K405" s="30">
        <v>2256173.9225834818</v>
      </c>
      <c r="L405" s="30">
        <v>4703546.6501991143</v>
      </c>
      <c r="M405" s="30">
        <v>790263.09551457304</v>
      </c>
      <c r="N405" s="30">
        <v>1095896.5139155793</v>
      </c>
      <c r="O405" s="31">
        <v>187421.45366338282</v>
      </c>
      <c r="P405" s="32">
        <v>3178063.1422918863</v>
      </c>
      <c r="Q405" s="32">
        <v>6672009.8815900413</v>
      </c>
      <c r="R405" s="32">
        <v>790263.09551457304</v>
      </c>
      <c r="S405" s="36">
        <v>400</v>
      </c>
      <c r="T405" s="33" t="s">
        <v>836</v>
      </c>
      <c r="U405" s="34">
        <v>43298</v>
      </c>
      <c r="V405" s="27" t="s">
        <v>37</v>
      </c>
      <c r="W405" s="35">
        <v>255322.25848730726</v>
      </c>
      <c r="X405" s="35">
        <v>93794.254099749189</v>
      </c>
      <c r="Y405" s="35">
        <v>130696.72639350859</v>
      </c>
      <c r="Z405" s="35">
        <v>2480.8994919533352</v>
      </c>
      <c r="AA405" s="35">
        <v>46030.082605655662</v>
      </c>
      <c r="AB405" s="35">
        <v>49604.870599201138</v>
      </c>
      <c r="AC405" s="35">
        <v>12142.266890022538</v>
      </c>
      <c r="AD405" s="35">
        <v>52983.767526971133</v>
      </c>
      <c r="AE405" s="35">
        <v>0</v>
      </c>
      <c r="AG405" s="1">
        <f t="shared" si="36"/>
        <v>52983.767526971133</v>
      </c>
      <c r="AH405" s="1">
        <f t="shared" si="37"/>
        <v>0</v>
      </c>
      <c r="AI405">
        <f t="shared" si="38"/>
        <v>7</v>
      </c>
      <c r="AJ405" s="1" t="str">
        <f t="shared" si="39"/>
        <v>Summer</v>
      </c>
      <c r="AL405" s="1">
        <f t="shared" si="40"/>
        <v>255322.25848730726</v>
      </c>
      <c r="AM405" s="1">
        <f t="shared" si="41"/>
        <v>0</v>
      </c>
    </row>
    <row r="406" spans="1:39" x14ac:dyDescent="0.2">
      <c r="A406" s="24" t="s">
        <v>837</v>
      </c>
      <c r="B406" s="36">
        <v>401</v>
      </c>
      <c r="C406" s="37">
        <v>43298</v>
      </c>
      <c r="D406" s="26">
        <v>43282</v>
      </c>
      <c r="E406" s="38">
        <v>2018</v>
      </c>
      <c r="F406" s="38" t="s">
        <v>37</v>
      </c>
      <c r="G406" s="38">
        <v>17</v>
      </c>
      <c r="H406" s="39">
        <v>17</v>
      </c>
      <c r="I406" s="29">
        <v>133653.44791083763</v>
      </c>
      <c r="J406" s="30">
        <v>680959.3329242334</v>
      </c>
      <c r="K406" s="30">
        <v>2265496.2643131488</v>
      </c>
      <c r="L406" s="30">
        <v>4681793.2157175075</v>
      </c>
      <c r="M406" s="30">
        <v>793526.90162821522</v>
      </c>
      <c r="N406" s="30">
        <v>1086629.684167752</v>
      </c>
      <c r="O406" s="31">
        <v>183419.5105767459</v>
      </c>
      <c r="P406" s="32">
        <v>3192676.613852202</v>
      </c>
      <c r="Q406" s="32">
        <v>6632801.7433862388</v>
      </c>
      <c r="R406" s="32">
        <v>793526.90162821522</v>
      </c>
      <c r="S406" s="36">
        <v>401</v>
      </c>
      <c r="T406" s="33" t="s">
        <v>838</v>
      </c>
      <c r="U406" s="34">
        <v>43298</v>
      </c>
      <c r="V406" s="27" t="s">
        <v>37</v>
      </c>
      <c r="W406" s="35">
        <v>252077.93395548189</v>
      </c>
      <c r="X406" s="35">
        <v>88145.663078091035</v>
      </c>
      <c r="Y406" s="35">
        <v>122500.11387026272</v>
      </c>
      <c r="Z406" s="35">
        <v>2325.3105005088714</v>
      </c>
      <c r="AA406" s="35">
        <v>46242.790935626341</v>
      </c>
      <c r="AB406" s="35">
        <v>48154.638174806998</v>
      </c>
      <c r="AC406" s="35">
        <v>11341.055626736572</v>
      </c>
      <c r="AD406" s="35">
        <v>53896.869716084933</v>
      </c>
      <c r="AE406" s="35">
        <v>0</v>
      </c>
      <c r="AG406" s="1">
        <f t="shared" si="36"/>
        <v>53896.869716084933</v>
      </c>
      <c r="AH406" s="1">
        <f t="shared" si="37"/>
        <v>0</v>
      </c>
      <c r="AI406">
        <f t="shared" si="38"/>
        <v>7</v>
      </c>
      <c r="AJ406" s="1" t="str">
        <f t="shared" si="39"/>
        <v>Summer</v>
      </c>
      <c r="AL406" s="1">
        <f t="shared" si="40"/>
        <v>252077.93395548189</v>
      </c>
      <c r="AM406" s="1">
        <f t="shared" si="41"/>
        <v>0</v>
      </c>
    </row>
    <row r="407" spans="1:39" x14ac:dyDescent="0.2">
      <c r="A407" s="24" t="s">
        <v>839</v>
      </c>
      <c r="B407" s="36">
        <v>402</v>
      </c>
      <c r="C407" s="37">
        <v>43298</v>
      </c>
      <c r="D407" s="26">
        <v>43282</v>
      </c>
      <c r="E407" s="38">
        <v>2018</v>
      </c>
      <c r="F407" s="38" t="s">
        <v>37</v>
      </c>
      <c r="G407" s="38">
        <v>17</v>
      </c>
      <c r="H407" s="39">
        <v>18</v>
      </c>
      <c r="I407" s="29">
        <v>134304.95440288837</v>
      </c>
      <c r="J407" s="30">
        <v>672585.28767319489</v>
      </c>
      <c r="K407" s="30">
        <v>2195239.8936750498</v>
      </c>
      <c r="L407" s="30">
        <v>4563215.4852416124</v>
      </c>
      <c r="M407" s="30">
        <v>775672.13491824933</v>
      </c>
      <c r="N407" s="30">
        <v>1053786.4083737724</v>
      </c>
      <c r="O407" s="31">
        <v>184963.38136557353</v>
      </c>
      <c r="P407" s="32">
        <v>3105216.9829961872</v>
      </c>
      <c r="Q407" s="32">
        <v>6474550.5626541534</v>
      </c>
      <c r="R407" s="32">
        <v>775672.13491824933</v>
      </c>
      <c r="S407" s="36">
        <v>402</v>
      </c>
      <c r="T407" s="33" t="s">
        <v>840</v>
      </c>
      <c r="U407" s="34">
        <v>43298</v>
      </c>
      <c r="V407" s="27" t="s">
        <v>37</v>
      </c>
      <c r="W407" s="35">
        <v>229008.29657397061</v>
      </c>
      <c r="X407" s="35">
        <v>80621.835688799634</v>
      </c>
      <c r="Y407" s="35">
        <v>117889.57825519555</v>
      </c>
      <c r="Z407" s="35">
        <v>2237.7928114229644</v>
      </c>
      <c r="AA407" s="35">
        <v>45647.207611708436</v>
      </c>
      <c r="AB407" s="35">
        <v>46812.056549697219</v>
      </c>
      <c r="AC407" s="35">
        <v>11074.509498698948</v>
      </c>
      <c r="AD407" s="35">
        <v>52308.049635657924</v>
      </c>
      <c r="AE407" s="35">
        <v>0</v>
      </c>
      <c r="AG407" s="1">
        <f t="shared" si="36"/>
        <v>52308.049635657924</v>
      </c>
      <c r="AH407" s="1">
        <f t="shared" si="37"/>
        <v>0</v>
      </c>
      <c r="AI407">
        <f t="shared" si="38"/>
        <v>7</v>
      </c>
      <c r="AJ407" s="1" t="str">
        <f t="shared" si="39"/>
        <v>Summer</v>
      </c>
      <c r="AL407" s="1">
        <f t="shared" si="40"/>
        <v>229008.29657397061</v>
      </c>
      <c r="AM407" s="1">
        <f t="shared" si="41"/>
        <v>0</v>
      </c>
    </row>
    <row r="408" spans="1:39" x14ac:dyDescent="0.2">
      <c r="A408" s="24" t="s">
        <v>841</v>
      </c>
      <c r="B408" s="36">
        <v>403</v>
      </c>
      <c r="C408" s="37">
        <v>43298</v>
      </c>
      <c r="D408" s="26">
        <v>43282</v>
      </c>
      <c r="E408" s="38">
        <v>2018</v>
      </c>
      <c r="F408" s="38" t="s">
        <v>37</v>
      </c>
      <c r="G408" s="38">
        <v>17</v>
      </c>
      <c r="H408" s="39">
        <v>19</v>
      </c>
      <c r="I408" s="29">
        <v>129449.71871875938</v>
      </c>
      <c r="J408" s="30">
        <v>665310.12810528337</v>
      </c>
      <c r="K408" s="30">
        <v>2126949.7792458767</v>
      </c>
      <c r="L408" s="30">
        <v>4331797.7138739927</v>
      </c>
      <c r="M408" s="30">
        <v>739709.71036322601</v>
      </c>
      <c r="N408" s="30">
        <v>1032582.3659738175</v>
      </c>
      <c r="O408" s="31">
        <v>184099.53631169922</v>
      </c>
      <c r="P408" s="32">
        <v>2996109.208327862</v>
      </c>
      <c r="Q408" s="32">
        <v>6213789.7442647936</v>
      </c>
      <c r="R408" s="32">
        <v>739709.71036322601</v>
      </c>
      <c r="S408" s="36">
        <v>403</v>
      </c>
      <c r="T408" s="33" t="s">
        <v>842</v>
      </c>
      <c r="U408" s="34">
        <v>43298</v>
      </c>
      <c r="V408" s="27" t="s">
        <v>37</v>
      </c>
      <c r="W408" s="35">
        <v>225670.13449937463</v>
      </c>
      <c r="X408" s="35">
        <v>77835.611795989898</v>
      </c>
      <c r="Y408" s="35">
        <v>112147.21047561048</v>
      </c>
      <c r="Z408" s="35">
        <v>2128.7905609451027</v>
      </c>
      <c r="AA408" s="35">
        <v>45179.249285772938</v>
      </c>
      <c r="AB408" s="35">
        <v>45637.477874037111</v>
      </c>
      <c r="AC408" s="35">
        <v>10642.491861602937</v>
      </c>
      <c r="AD408" s="35">
        <v>48621.768937921042</v>
      </c>
      <c r="AE408" s="35">
        <v>0</v>
      </c>
      <c r="AG408" s="1">
        <f t="shared" si="36"/>
        <v>48621.768937921042</v>
      </c>
      <c r="AH408" s="1">
        <f t="shared" si="37"/>
        <v>0</v>
      </c>
      <c r="AI408">
        <f t="shared" si="38"/>
        <v>7</v>
      </c>
      <c r="AJ408" s="1" t="str">
        <f t="shared" si="39"/>
        <v>Summer</v>
      </c>
      <c r="AL408" s="1">
        <f t="shared" si="40"/>
        <v>225670.13449937463</v>
      </c>
      <c r="AM408" s="1">
        <f t="shared" si="41"/>
        <v>0</v>
      </c>
    </row>
    <row r="409" spans="1:39" x14ac:dyDescent="0.2">
      <c r="A409" s="24" t="s">
        <v>843</v>
      </c>
      <c r="B409" s="36">
        <v>404</v>
      </c>
      <c r="C409" s="37">
        <v>43298</v>
      </c>
      <c r="D409" s="26">
        <v>43282</v>
      </c>
      <c r="E409" s="38">
        <v>2018</v>
      </c>
      <c r="F409" s="38" t="s">
        <v>37</v>
      </c>
      <c r="G409" s="38">
        <v>17</v>
      </c>
      <c r="H409" s="39">
        <v>20</v>
      </c>
      <c r="I409" s="29">
        <v>131064.20814490489</v>
      </c>
      <c r="J409" s="30">
        <v>661858.20168161439</v>
      </c>
      <c r="K409" s="30">
        <v>2008243.6136968159</v>
      </c>
      <c r="L409" s="30">
        <v>4093136.0630915179</v>
      </c>
      <c r="M409" s="30">
        <v>690418.8878534023</v>
      </c>
      <c r="N409" s="30">
        <v>1022696.6586973652</v>
      </c>
      <c r="O409" s="31">
        <v>186802.46293328985</v>
      </c>
      <c r="P409" s="32">
        <v>2829726.7096951231</v>
      </c>
      <c r="Q409" s="32">
        <v>5964493.3864037879</v>
      </c>
      <c r="R409" s="32">
        <v>690418.8878534023</v>
      </c>
      <c r="S409" s="36">
        <v>404</v>
      </c>
      <c r="T409" s="33" t="s">
        <v>844</v>
      </c>
      <c r="U409" s="34">
        <v>43298</v>
      </c>
      <c r="V409" s="27" t="s">
        <v>37</v>
      </c>
      <c r="W409" s="35">
        <v>219959.47621232315</v>
      </c>
      <c r="X409" s="35">
        <v>73390.751629983934</v>
      </c>
      <c r="Y409" s="35">
        <v>103708.60417882363</v>
      </c>
      <c r="Z409" s="35">
        <v>1968.6080173406094</v>
      </c>
      <c r="AA409" s="35">
        <v>45562.12427972017</v>
      </c>
      <c r="AB409" s="35">
        <v>44467.126872923262</v>
      </c>
      <c r="AC409" s="35">
        <v>10141.449880508448</v>
      </c>
      <c r="AD409" s="35">
        <v>43553.716211938816</v>
      </c>
      <c r="AE409" s="35">
        <v>963.6419762374145</v>
      </c>
      <c r="AG409" s="1">
        <f t="shared" si="36"/>
        <v>43553.716211938816</v>
      </c>
      <c r="AH409" s="1">
        <f t="shared" si="37"/>
        <v>0</v>
      </c>
      <c r="AI409">
        <f t="shared" si="38"/>
        <v>7</v>
      </c>
      <c r="AJ409" s="1" t="str">
        <f t="shared" si="39"/>
        <v>Summer</v>
      </c>
      <c r="AL409" s="1">
        <f t="shared" si="40"/>
        <v>219959.47621232315</v>
      </c>
      <c r="AM409" s="1">
        <f t="shared" si="41"/>
        <v>0</v>
      </c>
    </row>
    <row r="410" spans="1:39" x14ac:dyDescent="0.2">
      <c r="A410" s="24" t="s">
        <v>845</v>
      </c>
      <c r="B410" s="36">
        <v>405</v>
      </c>
      <c r="C410" s="37">
        <v>43298</v>
      </c>
      <c r="D410" s="26">
        <v>43282</v>
      </c>
      <c r="E410" s="38">
        <v>2018</v>
      </c>
      <c r="F410" s="38" t="s">
        <v>37</v>
      </c>
      <c r="G410" s="38">
        <v>17</v>
      </c>
      <c r="H410" s="39">
        <v>21</v>
      </c>
      <c r="I410" s="29">
        <v>123436.31308531415</v>
      </c>
      <c r="J410" s="30">
        <v>650965.4612279326</v>
      </c>
      <c r="K410" s="30">
        <v>1901567.4666701425</v>
      </c>
      <c r="L410" s="30">
        <v>3785499.2359249601</v>
      </c>
      <c r="M410" s="30">
        <v>666229.72794240352</v>
      </c>
      <c r="N410" s="30">
        <v>985297.81945122126</v>
      </c>
      <c r="O410" s="31">
        <v>185194.84798532689</v>
      </c>
      <c r="P410" s="32">
        <v>2691233.5076978602</v>
      </c>
      <c r="Q410" s="32">
        <v>5606957.3645894416</v>
      </c>
      <c r="R410" s="32">
        <v>666229.72794240352</v>
      </c>
      <c r="S410" s="36">
        <v>405</v>
      </c>
      <c r="T410" s="33" t="s">
        <v>846</v>
      </c>
      <c r="U410" s="34">
        <v>43298</v>
      </c>
      <c r="V410" s="27" t="s">
        <v>37</v>
      </c>
      <c r="W410" s="35">
        <v>218903.26634169425</v>
      </c>
      <c r="X410" s="35">
        <v>68175.38720258743</v>
      </c>
      <c r="Y410" s="35">
        <v>100658.04138516528</v>
      </c>
      <c r="Z410" s="35">
        <v>1910.7019022159491</v>
      </c>
      <c r="AA410" s="35">
        <v>45434.49928173775</v>
      </c>
      <c r="AB410" s="35">
        <v>43662.705074734062</v>
      </c>
      <c r="AC410" s="35">
        <v>9847.3213685722894</v>
      </c>
      <c r="AD410" s="35">
        <v>44817.666597549192</v>
      </c>
      <c r="AE410" s="35">
        <v>3754.9109318021456</v>
      </c>
      <c r="AG410" s="1">
        <f t="shared" si="36"/>
        <v>44817.666597549192</v>
      </c>
      <c r="AH410" s="1">
        <f t="shared" si="37"/>
        <v>0</v>
      </c>
      <c r="AI410">
        <f t="shared" si="38"/>
        <v>7</v>
      </c>
      <c r="AJ410" s="1" t="str">
        <f t="shared" si="39"/>
        <v>Summer</v>
      </c>
      <c r="AL410" s="1">
        <f t="shared" si="40"/>
        <v>218903.26634169425</v>
      </c>
      <c r="AM410" s="1">
        <f t="shared" si="41"/>
        <v>0</v>
      </c>
    </row>
    <row r="411" spans="1:39" x14ac:dyDescent="0.2">
      <c r="A411" s="24" t="s">
        <v>847</v>
      </c>
      <c r="B411" s="36">
        <v>406</v>
      </c>
      <c r="C411" s="37">
        <v>43298</v>
      </c>
      <c r="D411" s="26">
        <v>43282</v>
      </c>
      <c r="E411" s="38">
        <v>2018</v>
      </c>
      <c r="F411" s="38" t="s">
        <v>37</v>
      </c>
      <c r="G411" s="38">
        <v>17</v>
      </c>
      <c r="H411" s="39">
        <v>22</v>
      </c>
      <c r="I411" s="29">
        <v>112878.0668331753</v>
      </c>
      <c r="J411" s="30">
        <v>628593.71260215959</v>
      </c>
      <c r="K411" s="30">
        <v>1710837.5501517006</v>
      </c>
      <c r="L411" s="30">
        <v>3448787.1791354404</v>
      </c>
      <c r="M411" s="30">
        <v>613916.56103911914</v>
      </c>
      <c r="N411" s="30">
        <v>966452.33300006902</v>
      </c>
      <c r="O411" s="31">
        <v>180025.96870838484</v>
      </c>
      <c r="P411" s="32">
        <v>2437632.1780239949</v>
      </c>
      <c r="Q411" s="32">
        <v>5223859.1934460541</v>
      </c>
      <c r="R411" s="32">
        <v>613916.56103911914</v>
      </c>
      <c r="S411" s="36">
        <v>406</v>
      </c>
      <c r="T411" s="33" t="s">
        <v>848</v>
      </c>
      <c r="U411" s="34">
        <v>43298</v>
      </c>
      <c r="V411" s="27" t="s">
        <v>37</v>
      </c>
      <c r="W411" s="35">
        <v>193168.38667119035</v>
      </c>
      <c r="X411" s="35">
        <v>62109.320400416662</v>
      </c>
      <c r="Y411" s="35">
        <v>94067.689491199853</v>
      </c>
      <c r="Z411" s="35">
        <v>1785.603124942025</v>
      </c>
      <c r="AA411" s="35">
        <v>45562.12427972017</v>
      </c>
      <c r="AB411" s="35">
        <v>42794.193647192944</v>
      </c>
      <c r="AC411" s="35">
        <v>9193.9835958006224</v>
      </c>
      <c r="AD411" s="35">
        <v>44062.032408496612</v>
      </c>
      <c r="AE411" s="35">
        <v>3931.6723686676705</v>
      </c>
      <c r="AG411" s="1">
        <f t="shared" si="36"/>
        <v>0</v>
      </c>
      <c r="AH411" s="1">
        <f t="shared" si="37"/>
        <v>44062.032408496612</v>
      </c>
      <c r="AI411">
        <f t="shared" si="38"/>
        <v>7</v>
      </c>
      <c r="AJ411" s="1" t="str">
        <f t="shared" si="39"/>
        <v>Summer</v>
      </c>
      <c r="AL411" s="1">
        <f t="shared" si="40"/>
        <v>0</v>
      </c>
      <c r="AM411" s="1">
        <f t="shared" si="41"/>
        <v>193168.38667119035</v>
      </c>
    </row>
    <row r="412" spans="1:39" x14ac:dyDescent="0.2">
      <c r="A412" s="24" t="s">
        <v>849</v>
      </c>
      <c r="B412" s="36">
        <v>407</v>
      </c>
      <c r="C412" s="37">
        <v>43298</v>
      </c>
      <c r="D412" s="26">
        <v>43282</v>
      </c>
      <c r="E412" s="38">
        <v>2018</v>
      </c>
      <c r="F412" s="38" t="s">
        <v>37</v>
      </c>
      <c r="G412" s="38">
        <v>17</v>
      </c>
      <c r="H412" s="39">
        <v>23</v>
      </c>
      <c r="I412" s="29">
        <v>99293.625682792903</v>
      </c>
      <c r="J412" s="30">
        <v>598324.27035568631</v>
      </c>
      <c r="K412" s="30">
        <v>1503799.1155333756</v>
      </c>
      <c r="L412" s="30">
        <v>3147499.9294880307</v>
      </c>
      <c r="M412" s="30">
        <v>547302.95292747952</v>
      </c>
      <c r="N412" s="30">
        <v>933645.402647404</v>
      </c>
      <c r="O412" s="31">
        <v>180455.39567205062</v>
      </c>
      <c r="P412" s="32">
        <v>2150395.6941436483</v>
      </c>
      <c r="Q412" s="32">
        <v>4859924.998163172</v>
      </c>
      <c r="R412" s="32">
        <v>547302.95292747952</v>
      </c>
      <c r="S412" s="36">
        <v>407</v>
      </c>
      <c r="T412" s="33" t="s">
        <v>850</v>
      </c>
      <c r="U412" s="34">
        <v>43298</v>
      </c>
      <c r="V412" s="27" t="s">
        <v>37</v>
      </c>
      <c r="W412" s="35">
        <v>164389.75790139646</v>
      </c>
      <c r="X412" s="35">
        <v>56699.562809619129</v>
      </c>
      <c r="Y412" s="35">
        <v>89316.098872257542</v>
      </c>
      <c r="Z412" s="35">
        <v>1695.4079144130972</v>
      </c>
      <c r="AA412" s="35">
        <v>45817.374275684982</v>
      </c>
      <c r="AB412" s="35">
        <v>42213.597367977862</v>
      </c>
      <c r="AC412" s="35">
        <v>8790.6881119005575</v>
      </c>
      <c r="AD412" s="35">
        <v>43880.415340636624</v>
      </c>
      <c r="AE412" s="35">
        <v>3931.6723686676705</v>
      </c>
      <c r="AG412" s="1">
        <f t="shared" si="36"/>
        <v>0</v>
      </c>
      <c r="AH412" s="1">
        <f t="shared" si="37"/>
        <v>43880.415340636624</v>
      </c>
      <c r="AI412">
        <f t="shared" si="38"/>
        <v>7</v>
      </c>
      <c r="AJ412" s="1" t="str">
        <f t="shared" si="39"/>
        <v>Summer</v>
      </c>
      <c r="AL412" s="1">
        <f t="shared" si="40"/>
        <v>0</v>
      </c>
      <c r="AM412" s="1">
        <f t="shared" si="41"/>
        <v>164389.75790139646</v>
      </c>
    </row>
    <row r="413" spans="1:39" x14ac:dyDescent="0.2">
      <c r="A413" s="24" t="s">
        <v>851</v>
      </c>
      <c r="B413" s="36">
        <v>408</v>
      </c>
      <c r="C413" s="37">
        <v>43298</v>
      </c>
      <c r="D413" s="26">
        <v>43282</v>
      </c>
      <c r="E413" s="38">
        <v>2018</v>
      </c>
      <c r="F413" s="38" t="s">
        <v>37</v>
      </c>
      <c r="G413" s="38">
        <v>17</v>
      </c>
      <c r="H413" s="39">
        <v>24</v>
      </c>
      <c r="I413" s="29">
        <v>93826.376667481585</v>
      </c>
      <c r="J413" s="30">
        <v>557406.88948623871</v>
      </c>
      <c r="K413" s="30">
        <v>1363067.043475047</v>
      </c>
      <c r="L413" s="30">
        <v>2942679.2795148892</v>
      </c>
      <c r="M413" s="30">
        <v>502170.10923067434</v>
      </c>
      <c r="N413" s="30">
        <v>922000.72485953185</v>
      </c>
      <c r="O413" s="31">
        <v>176751.58660979406</v>
      </c>
      <c r="P413" s="32">
        <v>1959063.5293732029</v>
      </c>
      <c r="Q413" s="32">
        <v>4598838.4804704534</v>
      </c>
      <c r="R413" s="32">
        <v>502170.10923067434</v>
      </c>
      <c r="S413" s="36">
        <v>408</v>
      </c>
      <c r="T413" s="33" t="s">
        <v>852</v>
      </c>
      <c r="U413" s="34">
        <v>43298</v>
      </c>
      <c r="V413" s="27" t="s">
        <v>37</v>
      </c>
      <c r="W413" s="35">
        <v>129850.96314585075</v>
      </c>
      <c r="X413" s="35">
        <v>51729.344351074673</v>
      </c>
      <c r="Y413" s="35">
        <v>84508.407800163564</v>
      </c>
      <c r="Z413" s="35">
        <v>1604.147798973672</v>
      </c>
      <c r="AA413" s="35">
        <v>45519.582613726023</v>
      </c>
      <c r="AB413" s="35">
        <v>40796.383014423445</v>
      </c>
      <c r="AC413" s="35">
        <v>8533.5564658224139</v>
      </c>
      <c r="AD413" s="35">
        <v>44087.34639862959</v>
      </c>
      <c r="AE413" s="35">
        <v>3931.6723686676705</v>
      </c>
      <c r="AG413" s="1">
        <f t="shared" si="36"/>
        <v>0</v>
      </c>
      <c r="AH413" s="1">
        <f t="shared" si="37"/>
        <v>44087.34639862959</v>
      </c>
      <c r="AI413">
        <f t="shared" si="38"/>
        <v>7</v>
      </c>
      <c r="AJ413" s="1" t="str">
        <f t="shared" si="39"/>
        <v>Summer</v>
      </c>
      <c r="AL413" s="1">
        <f t="shared" si="40"/>
        <v>0</v>
      </c>
      <c r="AM413" s="1">
        <f t="shared" si="41"/>
        <v>129850.96314585075</v>
      </c>
    </row>
    <row r="414" spans="1:39" x14ac:dyDescent="0.2">
      <c r="A414" s="24" t="s">
        <v>853</v>
      </c>
      <c r="B414" s="36">
        <v>409</v>
      </c>
      <c r="C414" s="37">
        <v>43299</v>
      </c>
      <c r="D414" s="26">
        <v>43282</v>
      </c>
      <c r="E414" s="38">
        <v>2018</v>
      </c>
      <c r="F414" s="38" t="s">
        <v>37</v>
      </c>
      <c r="G414" s="38">
        <v>18</v>
      </c>
      <c r="H414" s="39">
        <v>1</v>
      </c>
      <c r="I414" s="29">
        <v>90357.934152809627</v>
      </c>
      <c r="J414" s="30">
        <v>562561.59585915471</v>
      </c>
      <c r="K414" s="30">
        <v>1307157.9203824382</v>
      </c>
      <c r="L414" s="30">
        <v>2759448.0964277508</v>
      </c>
      <c r="M414" s="30">
        <v>454378.29862115451</v>
      </c>
      <c r="N414" s="30">
        <v>915513.25914623612</v>
      </c>
      <c r="O414" s="31">
        <v>178031.33846323361</v>
      </c>
      <c r="P414" s="32">
        <v>1851894.1531564025</v>
      </c>
      <c r="Q414" s="32">
        <v>4415554.2898963755</v>
      </c>
      <c r="R414" s="32">
        <v>454378.29862115451</v>
      </c>
      <c r="S414" s="36">
        <v>409</v>
      </c>
      <c r="T414" s="33" t="s">
        <v>854</v>
      </c>
      <c r="U414" s="34">
        <v>43299</v>
      </c>
      <c r="V414" s="27" t="s">
        <v>37</v>
      </c>
      <c r="W414" s="35">
        <v>107537.41333006271</v>
      </c>
      <c r="X414" s="35">
        <v>47972.740614857044</v>
      </c>
      <c r="Y414" s="35">
        <v>80700.227634654279</v>
      </c>
      <c r="Z414" s="35">
        <v>1531.8605083996674</v>
      </c>
      <c r="AA414" s="35">
        <v>45689.749277702576</v>
      </c>
      <c r="AB414" s="35">
        <v>40616.258869621568</v>
      </c>
      <c r="AC414" s="35">
        <v>8510.1912240615766</v>
      </c>
      <c r="AD414" s="35">
        <v>43331.061212210254</v>
      </c>
      <c r="AE414" s="35">
        <v>3931.6723686676705</v>
      </c>
      <c r="AG414" s="1">
        <f t="shared" si="36"/>
        <v>0</v>
      </c>
      <c r="AH414" s="1">
        <f t="shared" si="37"/>
        <v>43331.061212210254</v>
      </c>
      <c r="AI414">
        <f t="shared" si="38"/>
        <v>7</v>
      </c>
      <c r="AJ414" s="1" t="str">
        <f t="shared" si="39"/>
        <v>Summer</v>
      </c>
      <c r="AL414" s="1">
        <f t="shared" si="40"/>
        <v>0</v>
      </c>
      <c r="AM414" s="1">
        <f t="shared" si="41"/>
        <v>107537.41333006271</v>
      </c>
    </row>
    <row r="415" spans="1:39" x14ac:dyDescent="0.2">
      <c r="A415" s="24" t="s">
        <v>855</v>
      </c>
      <c r="B415" s="36">
        <v>410</v>
      </c>
      <c r="C415" s="37">
        <v>43299</v>
      </c>
      <c r="D415" s="26">
        <v>43282</v>
      </c>
      <c r="E415" s="38">
        <v>2018</v>
      </c>
      <c r="F415" s="38" t="s">
        <v>37</v>
      </c>
      <c r="G415" s="38">
        <v>18</v>
      </c>
      <c r="H415" s="39">
        <v>2</v>
      </c>
      <c r="I415" s="29">
        <v>86483.608567515315</v>
      </c>
      <c r="J415" s="30">
        <v>558446.83948469907</v>
      </c>
      <c r="K415" s="30">
        <v>1232962.9139425906</v>
      </c>
      <c r="L415" s="30">
        <v>2643174.3358933851</v>
      </c>
      <c r="M415" s="30">
        <v>431055.31593455898</v>
      </c>
      <c r="N415" s="30">
        <v>919425.85264131404</v>
      </c>
      <c r="O415" s="31">
        <v>179763.58093545909</v>
      </c>
      <c r="P415" s="32">
        <v>1750501.8384446651</v>
      </c>
      <c r="Q415" s="32">
        <v>4300810.6089548571</v>
      </c>
      <c r="R415" s="32">
        <v>431055.31593455898</v>
      </c>
      <c r="S415" s="36">
        <v>410</v>
      </c>
      <c r="T415" s="33" t="s">
        <v>856</v>
      </c>
      <c r="U415" s="34">
        <v>43299</v>
      </c>
      <c r="V415" s="27" t="s">
        <v>37</v>
      </c>
      <c r="W415" s="35">
        <v>105716.2660301986</v>
      </c>
      <c r="X415" s="35">
        <v>44953.825844494946</v>
      </c>
      <c r="Y415" s="35">
        <v>78763.733824229828</v>
      </c>
      <c r="Z415" s="35">
        <v>1495.1017720255984</v>
      </c>
      <c r="AA415" s="35">
        <v>45391.957615743617</v>
      </c>
      <c r="AB415" s="35">
        <v>40262.391508736728</v>
      </c>
      <c r="AC415" s="35">
        <v>8371.3674898832378</v>
      </c>
      <c r="AD415" s="35">
        <v>43605.854691432971</v>
      </c>
      <c r="AE415" s="35">
        <v>3931.6723686676705</v>
      </c>
      <c r="AG415" s="1">
        <f t="shared" si="36"/>
        <v>0</v>
      </c>
      <c r="AH415" s="1">
        <f t="shared" si="37"/>
        <v>43605.854691432971</v>
      </c>
      <c r="AI415">
        <f t="shared" si="38"/>
        <v>7</v>
      </c>
      <c r="AJ415" s="1" t="str">
        <f t="shared" si="39"/>
        <v>Summer</v>
      </c>
      <c r="AL415" s="1">
        <f t="shared" si="40"/>
        <v>0</v>
      </c>
      <c r="AM415" s="1">
        <f t="shared" si="41"/>
        <v>105716.2660301986</v>
      </c>
    </row>
    <row r="416" spans="1:39" x14ac:dyDescent="0.2">
      <c r="A416" s="24" t="s">
        <v>857</v>
      </c>
      <c r="B416" s="36">
        <v>411</v>
      </c>
      <c r="C416" s="37">
        <v>43299</v>
      </c>
      <c r="D416" s="26">
        <v>43282</v>
      </c>
      <c r="E416" s="38">
        <v>2018</v>
      </c>
      <c r="F416" s="38" t="s">
        <v>37</v>
      </c>
      <c r="G416" s="38">
        <v>18</v>
      </c>
      <c r="H416" s="39">
        <v>3</v>
      </c>
      <c r="I416" s="29">
        <v>85216.852966646577</v>
      </c>
      <c r="J416" s="30">
        <v>563074.24204133567</v>
      </c>
      <c r="K416" s="30">
        <v>1208585.3161632339</v>
      </c>
      <c r="L416" s="30">
        <v>2624149.6963716378</v>
      </c>
      <c r="M416" s="30">
        <v>417745.82888485183</v>
      </c>
      <c r="N416" s="30">
        <v>921682.72305342602</v>
      </c>
      <c r="O416" s="31">
        <v>174763.45081309084</v>
      </c>
      <c r="P416" s="32">
        <v>1711547.9980147325</v>
      </c>
      <c r="Q416" s="32">
        <v>4283670.1122794906</v>
      </c>
      <c r="R416" s="32">
        <v>417745.82888485183</v>
      </c>
      <c r="S416" s="36">
        <v>411</v>
      </c>
      <c r="T416" s="33" t="s">
        <v>858</v>
      </c>
      <c r="U416" s="34">
        <v>43299</v>
      </c>
      <c r="V416" s="27" t="s">
        <v>37</v>
      </c>
      <c r="W416" s="35">
        <v>99256.485720588433</v>
      </c>
      <c r="X416" s="35">
        <v>49607.55262702216</v>
      </c>
      <c r="Y416" s="35">
        <v>78860.371675445771</v>
      </c>
      <c r="Z416" s="35">
        <v>1496.9361622402641</v>
      </c>
      <c r="AA416" s="35">
        <v>45179.249285772938</v>
      </c>
      <c r="AB416" s="35">
        <v>39804.818569873882</v>
      </c>
      <c r="AC416" s="35">
        <v>8227.5971635738988</v>
      </c>
      <c r="AD416" s="35">
        <v>42886.720758653435</v>
      </c>
      <c r="AE416" s="35">
        <v>3931.6723686676705</v>
      </c>
      <c r="AG416" s="1">
        <f t="shared" si="36"/>
        <v>0</v>
      </c>
      <c r="AH416" s="1">
        <f t="shared" si="37"/>
        <v>42886.720758653435</v>
      </c>
      <c r="AI416">
        <f t="shared" si="38"/>
        <v>7</v>
      </c>
      <c r="AJ416" s="1" t="str">
        <f t="shared" si="39"/>
        <v>Summer</v>
      </c>
      <c r="AL416" s="1">
        <f t="shared" si="40"/>
        <v>0</v>
      </c>
      <c r="AM416" s="1">
        <f t="shared" si="41"/>
        <v>99256.485720588433</v>
      </c>
    </row>
    <row r="417" spans="1:39" x14ac:dyDescent="0.2">
      <c r="A417" s="24" t="s">
        <v>859</v>
      </c>
      <c r="B417" s="36">
        <v>412</v>
      </c>
      <c r="C417" s="37">
        <v>43299</v>
      </c>
      <c r="D417" s="26">
        <v>43282</v>
      </c>
      <c r="E417" s="38">
        <v>2018</v>
      </c>
      <c r="F417" s="38" t="s">
        <v>37</v>
      </c>
      <c r="G417" s="38">
        <v>18</v>
      </c>
      <c r="H417" s="39">
        <v>4</v>
      </c>
      <c r="I417" s="29">
        <v>88318.588989111871</v>
      </c>
      <c r="J417" s="30">
        <v>566881.65454576153</v>
      </c>
      <c r="K417" s="30">
        <v>1209948.7833313786</v>
      </c>
      <c r="L417" s="30">
        <v>2689591.4687087624</v>
      </c>
      <c r="M417" s="30">
        <v>417368.66010334465</v>
      </c>
      <c r="N417" s="30">
        <v>928892.20224719809</v>
      </c>
      <c r="O417" s="31">
        <v>178525.76468759013</v>
      </c>
      <c r="P417" s="32">
        <v>1715636.032423835</v>
      </c>
      <c r="Q417" s="32">
        <v>4363891.0901893126</v>
      </c>
      <c r="R417" s="32">
        <v>417368.66010334465</v>
      </c>
      <c r="S417" s="36">
        <v>412</v>
      </c>
      <c r="T417" s="33" t="s">
        <v>860</v>
      </c>
      <c r="U417" s="34">
        <v>43299</v>
      </c>
      <c r="V417" s="27" t="s">
        <v>37</v>
      </c>
      <c r="W417" s="35">
        <v>86532.467626992584</v>
      </c>
      <c r="X417" s="35">
        <v>52427.760253771565</v>
      </c>
      <c r="Y417" s="35">
        <v>81949.648063795641</v>
      </c>
      <c r="Z417" s="35">
        <v>1555.577143034878</v>
      </c>
      <c r="AA417" s="35">
        <v>41010.166018347561</v>
      </c>
      <c r="AB417" s="35">
        <v>40636.297111575899</v>
      </c>
      <c r="AC417" s="35">
        <v>8567.7495046249678</v>
      </c>
      <c r="AD417" s="35">
        <v>42402.873336786266</v>
      </c>
      <c r="AE417" s="35">
        <v>3925.6929503488491</v>
      </c>
      <c r="AG417" s="1">
        <f t="shared" si="36"/>
        <v>0</v>
      </c>
      <c r="AH417" s="1">
        <f t="shared" si="37"/>
        <v>42402.873336786266</v>
      </c>
      <c r="AI417">
        <f t="shared" si="38"/>
        <v>7</v>
      </c>
      <c r="AJ417" s="1" t="str">
        <f t="shared" si="39"/>
        <v>Summer</v>
      </c>
      <c r="AL417" s="1">
        <f t="shared" si="40"/>
        <v>0</v>
      </c>
      <c r="AM417" s="1">
        <f t="shared" si="41"/>
        <v>86532.467626992584</v>
      </c>
    </row>
    <row r="418" spans="1:39" x14ac:dyDescent="0.2">
      <c r="A418" s="24" t="s">
        <v>861</v>
      </c>
      <c r="B418" s="36">
        <v>413</v>
      </c>
      <c r="C418" s="37">
        <v>43299</v>
      </c>
      <c r="D418" s="26">
        <v>43282</v>
      </c>
      <c r="E418" s="38">
        <v>2018</v>
      </c>
      <c r="F418" s="38" t="s">
        <v>37</v>
      </c>
      <c r="G418" s="38">
        <v>18</v>
      </c>
      <c r="H418" s="39">
        <v>5</v>
      </c>
      <c r="I418" s="29">
        <v>88877.735054309451</v>
      </c>
      <c r="J418" s="30">
        <v>568387.24923655775</v>
      </c>
      <c r="K418" s="30">
        <v>1306772.332095986</v>
      </c>
      <c r="L418" s="30">
        <v>2799802.4393888013</v>
      </c>
      <c r="M418" s="30">
        <v>417279.09972044476</v>
      </c>
      <c r="N418" s="30">
        <v>945995.13205664675</v>
      </c>
      <c r="O418" s="31">
        <v>177251.34762411827</v>
      </c>
      <c r="P418" s="32">
        <v>1812929.1668707402</v>
      </c>
      <c r="Q418" s="32">
        <v>4491436.1683061244</v>
      </c>
      <c r="R418" s="32">
        <v>417279.09972044476</v>
      </c>
      <c r="S418" s="36">
        <v>413</v>
      </c>
      <c r="T418" s="33" t="s">
        <v>862</v>
      </c>
      <c r="U418" s="34">
        <v>43299</v>
      </c>
      <c r="V418" s="27" t="s">
        <v>37</v>
      </c>
      <c r="W418" s="35">
        <v>82863.164435618164</v>
      </c>
      <c r="X418" s="35">
        <v>53304.097308969554</v>
      </c>
      <c r="Y418" s="35">
        <v>87356.023002709917</v>
      </c>
      <c r="Z418" s="35">
        <v>1658.2015408249042</v>
      </c>
      <c r="AA418" s="35">
        <v>28162.582888118348</v>
      </c>
      <c r="AB418" s="35">
        <v>41005.104121194716</v>
      </c>
      <c r="AC418" s="35">
        <v>8362.0213934296535</v>
      </c>
      <c r="AD418" s="35">
        <v>41635.511542146291</v>
      </c>
      <c r="AE418" s="35">
        <v>1774.6859186909633</v>
      </c>
      <c r="AG418" s="1">
        <f t="shared" si="36"/>
        <v>0</v>
      </c>
      <c r="AH418" s="1">
        <f t="shared" si="37"/>
        <v>41635.511542146291</v>
      </c>
      <c r="AI418">
        <f t="shared" si="38"/>
        <v>7</v>
      </c>
      <c r="AJ418" s="1" t="str">
        <f t="shared" si="39"/>
        <v>Summer</v>
      </c>
      <c r="AL418" s="1">
        <f t="shared" si="40"/>
        <v>0</v>
      </c>
      <c r="AM418" s="1">
        <f t="shared" si="41"/>
        <v>82863.164435618164</v>
      </c>
    </row>
    <row r="419" spans="1:39" x14ac:dyDescent="0.2">
      <c r="A419" s="24" t="s">
        <v>863</v>
      </c>
      <c r="B419" s="36">
        <v>414</v>
      </c>
      <c r="C419" s="37">
        <v>43299</v>
      </c>
      <c r="D419" s="26">
        <v>43282</v>
      </c>
      <c r="E419" s="38">
        <v>2018</v>
      </c>
      <c r="F419" s="38" t="s">
        <v>37</v>
      </c>
      <c r="G419" s="38">
        <v>18</v>
      </c>
      <c r="H419" s="39">
        <v>6</v>
      </c>
      <c r="I419" s="29">
        <v>98696.444753384028</v>
      </c>
      <c r="J419" s="30">
        <v>588606.66214941116</v>
      </c>
      <c r="K419" s="30">
        <v>1412467.3618927801</v>
      </c>
      <c r="L419" s="30">
        <v>2954031.8200220368</v>
      </c>
      <c r="M419" s="30">
        <v>437212.72086399805</v>
      </c>
      <c r="N419" s="30">
        <v>962362.93512650987</v>
      </c>
      <c r="O419" s="31">
        <v>178050.13720891159</v>
      </c>
      <c r="P419" s="32">
        <v>1948376.527510162</v>
      </c>
      <c r="Q419" s="32">
        <v>4683051.55450687</v>
      </c>
      <c r="R419" s="32">
        <v>437212.72086399805</v>
      </c>
      <c r="S419" s="36">
        <v>414</v>
      </c>
      <c r="T419" s="33" t="s">
        <v>864</v>
      </c>
      <c r="U419" s="34">
        <v>43299</v>
      </c>
      <c r="V419" s="27" t="s">
        <v>37</v>
      </c>
      <c r="W419" s="35">
        <v>84848.714659468154</v>
      </c>
      <c r="X419" s="35">
        <v>54975.205176832766</v>
      </c>
      <c r="Y419" s="35">
        <v>99566.9190455465</v>
      </c>
      <c r="Z419" s="35">
        <v>1889.9900991531174</v>
      </c>
      <c r="AA419" s="35">
        <v>25014.499604552249</v>
      </c>
      <c r="AB419" s="35">
        <v>43242.393233538562</v>
      </c>
      <c r="AC419" s="35">
        <v>9266.5184262762959</v>
      </c>
      <c r="AD419" s="35">
        <v>40467.798336656793</v>
      </c>
      <c r="AE419" s="35">
        <v>0</v>
      </c>
      <c r="AG419" s="1">
        <f t="shared" si="36"/>
        <v>0</v>
      </c>
      <c r="AH419" s="1">
        <f t="shared" si="37"/>
        <v>40467.798336656793</v>
      </c>
      <c r="AI419">
        <f t="shared" si="38"/>
        <v>7</v>
      </c>
      <c r="AJ419" s="1" t="str">
        <f t="shared" si="39"/>
        <v>Summer</v>
      </c>
      <c r="AL419" s="1">
        <f t="shared" si="40"/>
        <v>0</v>
      </c>
      <c r="AM419" s="1">
        <f t="shared" si="41"/>
        <v>84848.714659468154</v>
      </c>
    </row>
    <row r="420" spans="1:39" x14ac:dyDescent="0.2">
      <c r="A420" s="24" t="s">
        <v>865</v>
      </c>
      <c r="B420" s="36">
        <v>415</v>
      </c>
      <c r="C420" s="37">
        <v>43299</v>
      </c>
      <c r="D420" s="26">
        <v>43282</v>
      </c>
      <c r="E420" s="38">
        <v>2018</v>
      </c>
      <c r="F420" s="38" t="s">
        <v>37</v>
      </c>
      <c r="G420" s="38">
        <v>18</v>
      </c>
      <c r="H420" s="39">
        <v>7</v>
      </c>
      <c r="I420" s="29">
        <v>105875.79228039</v>
      </c>
      <c r="J420" s="30">
        <v>614221.78317941702</v>
      </c>
      <c r="K420" s="30">
        <v>1542949.1822414424</v>
      </c>
      <c r="L420" s="30">
        <v>3211929.2701264019</v>
      </c>
      <c r="M420" s="30">
        <v>486618.03193437983</v>
      </c>
      <c r="N420" s="30">
        <v>975418.85591982841</v>
      </c>
      <c r="O420" s="31">
        <v>181188.9413395467</v>
      </c>
      <c r="P420" s="32">
        <v>2135443.0064562121</v>
      </c>
      <c r="Q420" s="32">
        <v>4982758.8505651942</v>
      </c>
      <c r="R420" s="32">
        <v>486618.03193437983</v>
      </c>
      <c r="S420" s="36">
        <v>415</v>
      </c>
      <c r="T420" s="33" t="s">
        <v>866</v>
      </c>
      <c r="U420" s="34">
        <v>43299</v>
      </c>
      <c r="V420" s="27" t="s">
        <v>37</v>
      </c>
      <c r="W420" s="35">
        <v>100586.52599042088</v>
      </c>
      <c r="X420" s="35">
        <v>64804.691605915155</v>
      </c>
      <c r="Y420" s="35">
        <v>109351.21624796493</v>
      </c>
      <c r="Z420" s="35">
        <v>2075.7166940604397</v>
      </c>
      <c r="AA420" s="35">
        <v>24886.874606569836</v>
      </c>
      <c r="AB420" s="35">
        <v>45015.014155107019</v>
      </c>
      <c r="AC420" s="35">
        <v>10267.599395194642</v>
      </c>
      <c r="AD420" s="35">
        <v>40108.379060950771</v>
      </c>
      <c r="AE420" s="35">
        <v>0</v>
      </c>
      <c r="AG420" s="1">
        <f t="shared" si="36"/>
        <v>0</v>
      </c>
      <c r="AH420" s="1">
        <f t="shared" si="37"/>
        <v>40108.379060950771</v>
      </c>
      <c r="AI420">
        <f t="shared" si="38"/>
        <v>7</v>
      </c>
      <c r="AJ420" s="1" t="str">
        <f t="shared" si="39"/>
        <v>Summer</v>
      </c>
      <c r="AL420" s="1">
        <f t="shared" si="40"/>
        <v>0</v>
      </c>
      <c r="AM420" s="1">
        <f t="shared" si="41"/>
        <v>100586.52599042088</v>
      </c>
    </row>
    <row r="421" spans="1:39" x14ac:dyDescent="0.2">
      <c r="A421" s="24" t="s">
        <v>867</v>
      </c>
      <c r="B421" s="36">
        <v>416</v>
      </c>
      <c r="C421" s="37">
        <v>43299</v>
      </c>
      <c r="D421" s="26">
        <v>43282</v>
      </c>
      <c r="E421" s="38">
        <v>2018</v>
      </c>
      <c r="F421" s="38" t="s">
        <v>37</v>
      </c>
      <c r="G421" s="38">
        <v>18</v>
      </c>
      <c r="H421" s="39">
        <v>8</v>
      </c>
      <c r="I421" s="29">
        <v>110188.16907329713</v>
      </c>
      <c r="J421" s="30">
        <v>626953.50607115147</v>
      </c>
      <c r="K421" s="30">
        <v>1641602.853950867</v>
      </c>
      <c r="L421" s="30">
        <v>3394692.8582239761</v>
      </c>
      <c r="M421" s="30">
        <v>519399.77630992496</v>
      </c>
      <c r="N421" s="30">
        <v>992535.24989080359</v>
      </c>
      <c r="O421" s="31">
        <v>183858.53234047568</v>
      </c>
      <c r="P421" s="32">
        <v>2271190.7993340893</v>
      </c>
      <c r="Q421" s="32">
        <v>5198040.1465264065</v>
      </c>
      <c r="R421" s="32">
        <v>519399.77630992496</v>
      </c>
      <c r="S421" s="36">
        <v>416</v>
      </c>
      <c r="T421" s="33" t="s">
        <v>868</v>
      </c>
      <c r="U421" s="34">
        <v>43299</v>
      </c>
      <c r="V421" s="27" t="s">
        <v>37</v>
      </c>
      <c r="W421" s="35">
        <v>118894.08322147765</v>
      </c>
      <c r="X421" s="35">
        <v>70341.521824232463</v>
      </c>
      <c r="Y421" s="35">
        <v>117980.38164480589</v>
      </c>
      <c r="Z421" s="35">
        <v>2239.5164512521192</v>
      </c>
      <c r="AA421" s="35">
        <v>24418.916280634337</v>
      </c>
      <c r="AB421" s="35">
        <v>46274.985623951114</v>
      </c>
      <c r="AC421" s="35">
        <v>11097.623991515249</v>
      </c>
      <c r="AD421" s="35">
        <v>41565.866793606394</v>
      </c>
      <c r="AE421" s="35">
        <v>0</v>
      </c>
      <c r="AG421" s="1">
        <f t="shared" si="36"/>
        <v>0</v>
      </c>
      <c r="AH421" s="1">
        <f t="shared" si="37"/>
        <v>41565.866793606394</v>
      </c>
      <c r="AI421">
        <f t="shared" si="38"/>
        <v>7</v>
      </c>
      <c r="AJ421" s="1" t="str">
        <f t="shared" si="39"/>
        <v>Summer</v>
      </c>
      <c r="AL421" s="1">
        <f t="shared" si="40"/>
        <v>0</v>
      </c>
      <c r="AM421" s="1">
        <f t="shared" si="41"/>
        <v>118894.08322147765</v>
      </c>
    </row>
    <row r="422" spans="1:39" x14ac:dyDescent="0.2">
      <c r="A422" s="24" t="s">
        <v>869</v>
      </c>
      <c r="B422" s="36">
        <v>417</v>
      </c>
      <c r="C422" s="37">
        <v>43299</v>
      </c>
      <c r="D422" s="26">
        <v>43282</v>
      </c>
      <c r="E422" s="38">
        <v>2018</v>
      </c>
      <c r="F422" s="38" t="s">
        <v>37</v>
      </c>
      <c r="G422" s="38">
        <v>18</v>
      </c>
      <c r="H422" s="39">
        <v>9</v>
      </c>
      <c r="I422" s="29">
        <v>118030.94653534656</v>
      </c>
      <c r="J422" s="30">
        <v>619819.9722513624</v>
      </c>
      <c r="K422" s="30">
        <v>1712871.3111738798</v>
      </c>
      <c r="L422" s="30">
        <v>3669741.3309518876</v>
      </c>
      <c r="M422" s="30">
        <v>551847.05922840873</v>
      </c>
      <c r="N422" s="30">
        <v>1014506.3880150919</v>
      </c>
      <c r="O422" s="31">
        <v>187588.61536223674</v>
      </c>
      <c r="P422" s="32">
        <v>2382749.3169376352</v>
      </c>
      <c r="Q422" s="32">
        <v>5491656.306580578</v>
      </c>
      <c r="R422" s="32">
        <v>551847.05922840873</v>
      </c>
      <c r="S422" s="36">
        <v>417</v>
      </c>
      <c r="T422" s="33" t="s">
        <v>870</v>
      </c>
      <c r="U422" s="34">
        <v>43299</v>
      </c>
      <c r="V422" s="27" t="s">
        <v>37</v>
      </c>
      <c r="W422" s="35">
        <v>144182.33065373937</v>
      </c>
      <c r="X422" s="35">
        <v>74704.394911839583</v>
      </c>
      <c r="Y422" s="35">
        <v>125445.10881184683</v>
      </c>
      <c r="Z422" s="35">
        <v>2381.212715170187</v>
      </c>
      <c r="AA422" s="35">
        <v>24418.916280634337</v>
      </c>
      <c r="AB422" s="35">
        <v>48031.596415032946</v>
      </c>
      <c r="AC422" s="35">
        <v>11493.260236067557</v>
      </c>
      <c r="AD422" s="35">
        <v>41188.513428521059</v>
      </c>
      <c r="AE422" s="35">
        <v>0</v>
      </c>
      <c r="AG422" s="1">
        <f t="shared" si="36"/>
        <v>0</v>
      </c>
      <c r="AH422" s="1">
        <f t="shared" si="37"/>
        <v>41188.513428521059</v>
      </c>
      <c r="AI422">
        <f t="shared" si="38"/>
        <v>7</v>
      </c>
      <c r="AJ422" s="1" t="str">
        <f t="shared" si="39"/>
        <v>Summer</v>
      </c>
      <c r="AL422" s="1">
        <f t="shared" si="40"/>
        <v>0</v>
      </c>
      <c r="AM422" s="1">
        <f t="shared" si="41"/>
        <v>144182.33065373937</v>
      </c>
    </row>
    <row r="423" spans="1:39" x14ac:dyDescent="0.2">
      <c r="A423" s="24" t="s">
        <v>871</v>
      </c>
      <c r="B423" s="36">
        <v>418</v>
      </c>
      <c r="C423" s="37">
        <v>43299</v>
      </c>
      <c r="D423" s="26">
        <v>43282</v>
      </c>
      <c r="E423" s="38">
        <v>2018</v>
      </c>
      <c r="F423" s="38" t="s">
        <v>37</v>
      </c>
      <c r="G423" s="38">
        <v>18</v>
      </c>
      <c r="H423" s="39">
        <v>10</v>
      </c>
      <c r="I423" s="29">
        <v>117238.70956297916</v>
      </c>
      <c r="J423" s="30">
        <v>652780.6063173773</v>
      </c>
      <c r="K423" s="30">
        <v>1789421.3912279049</v>
      </c>
      <c r="L423" s="30">
        <v>3882924.4095980255</v>
      </c>
      <c r="M423" s="30">
        <v>579887.99256839301</v>
      </c>
      <c r="N423" s="30">
        <v>1030770.9645067685</v>
      </c>
      <c r="O423" s="31">
        <v>186114.11163864291</v>
      </c>
      <c r="P423" s="32">
        <v>2486548.0933592771</v>
      </c>
      <c r="Q423" s="32">
        <v>5752590.0920608146</v>
      </c>
      <c r="R423" s="32">
        <v>579887.99256839301</v>
      </c>
      <c r="S423" s="36">
        <v>418</v>
      </c>
      <c r="T423" s="33" t="s">
        <v>872</v>
      </c>
      <c r="U423" s="34">
        <v>43299</v>
      </c>
      <c r="V423" s="27" t="s">
        <v>37</v>
      </c>
      <c r="W423" s="35">
        <v>143255.10814774636</v>
      </c>
      <c r="X423" s="35">
        <v>86353.288467323408</v>
      </c>
      <c r="Y423" s="35">
        <v>130547.06402301019</v>
      </c>
      <c r="Z423" s="35">
        <v>2478.0585845398155</v>
      </c>
      <c r="AA423" s="35">
        <v>24248.749616657791</v>
      </c>
      <c r="AB423" s="35">
        <v>48460.21522203998</v>
      </c>
      <c r="AC423" s="35">
        <v>11871.207280983335</v>
      </c>
      <c r="AD423" s="35">
        <v>42323.157435033441</v>
      </c>
      <c r="AE423" s="35">
        <v>0</v>
      </c>
      <c r="AG423" s="1">
        <f t="shared" si="36"/>
        <v>0</v>
      </c>
      <c r="AH423" s="1">
        <f t="shared" si="37"/>
        <v>42323.157435033441</v>
      </c>
      <c r="AI423">
        <f t="shared" si="38"/>
        <v>7</v>
      </c>
      <c r="AJ423" s="1" t="str">
        <f t="shared" si="39"/>
        <v>Summer</v>
      </c>
      <c r="AL423" s="1">
        <f t="shared" si="40"/>
        <v>0</v>
      </c>
      <c r="AM423" s="1">
        <f t="shared" si="41"/>
        <v>143255.10814774636</v>
      </c>
    </row>
    <row r="424" spans="1:39" x14ac:dyDescent="0.2">
      <c r="A424" s="24" t="s">
        <v>873</v>
      </c>
      <c r="B424" s="36">
        <v>419</v>
      </c>
      <c r="C424" s="37">
        <v>43299</v>
      </c>
      <c r="D424" s="26">
        <v>43282</v>
      </c>
      <c r="E424" s="38">
        <v>2018</v>
      </c>
      <c r="F424" s="38" t="s">
        <v>37</v>
      </c>
      <c r="G424" s="38">
        <v>18</v>
      </c>
      <c r="H424" s="39">
        <v>11</v>
      </c>
      <c r="I424" s="29">
        <v>123013.30540768038</v>
      </c>
      <c r="J424" s="30">
        <v>663048.6330106958</v>
      </c>
      <c r="K424" s="30">
        <v>1835780.7712212594</v>
      </c>
      <c r="L424" s="30">
        <v>4099656.6330203759</v>
      </c>
      <c r="M424" s="30">
        <v>613314.78866849001</v>
      </c>
      <c r="N424" s="30">
        <v>1053455.1746339318</v>
      </c>
      <c r="O424" s="31">
        <v>189117.39188315775</v>
      </c>
      <c r="P424" s="32">
        <v>2572108.8652974297</v>
      </c>
      <c r="Q424" s="32">
        <v>6005277.832548161</v>
      </c>
      <c r="R424" s="32">
        <v>613314.78866849001</v>
      </c>
      <c r="S424" s="36">
        <v>419</v>
      </c>
      <c r="T424" s="33" t="s">
        <v>874</v>
      </c>
      <c r="U424" s="34">
        <v>43299</v>
      </c>
      <c r="V424" s="27" t="s">
        <v>37</v>
      </c>
      <c r="W424" s="35">
        <v>167743.58238229895</v>
      </c>
      <c r="X424" s="35">
        <v>89596.120925182375</v>
      </c>
      <c r="Y424" s="35">
        <v>132554.55556295623</v>
      </c>
      <c r="Z424" s="35">
        <v>2516.1650075465982</v>
      </c>
      <c r="AA424" s="35">
        <v>24121.124618675381</v>
      </c>
      <c r="AB424" s="35">
        <v>48037.053200519847</v>
      </c>
      <c r="AC424" s="35">
        <v>12183.526489191341</v>
      </c>
      <c r="AD424" s="35">
        <v>46206.849802222438</v>
      </c>
      <c r="AE424" s="35">
        <v>0</v>
      </c>
      <c r="AG424" s="1">
        <f t="shared" si="36"/>
        <v>0</v>
      </c>
      <c r="AH424" s="1">
        <f t="shared" si="37"/>
        <v>46206.849802222438</v>
      </c>
      <c r="AI424">
        <f t="shared" si="38"/>
        <v>7</v>
      </c>
      <c r="AJ424" s="1" t="str">
        <f t="shared" si="39"/>
        <v>Summer</v>
      </c>
      <c r="AL424" s="1">
        <f t="shared" si="40"/>
        <v>0</v>
      </c>
      <c r="AM424" s="1">
        <f t="shared" si="41"/>
        <v>167743.58238229895</v>
      </c>
    </row>
    <row r="425" spans="1:39" x14ac:dyDescent="0.2">
      <c r="A425" s="24" t="s">
        <v>875</v>
      </c>
      <c r="B425" s="36">
        <v>420</v>
      </c>
      <c r="C425" s="37">
        <v>43299</v>
      </c>
      <c r="D425" s="26">
        <v>43282</v>
      </c>
      <c r="E425" s="38">
        <v>2018</v>
      </c>
      <c r="F425" s="38" t="s">
        <v>37</v>
      </c>
      <c r="G425" s="38">
        <v>18</v>
      </c>
      <c r="H425" s="39">
        <v>12</v>
      </c>
      <c r="I425" s="29">
        <v>127526.06351963826</v>
      </c>
      <c r="J425" s="30">
        <v>647396.20213036123</v>
      </c>
      <c r="K425" s="30">
        <v>1922412.9163308009</v>
      </c>
      <c r="L425" s="30">
        <v>4262239.9340839908</v>
      </c>
      <c r="M425" s="30">
        <v>635410.25539172371</v>
      </c>
      <c r="N425" s="30">
        <v>1046830.3378918475</v>
      </c>
      <c r="O425" s="31">
        <v>192038.81963112095</v>
      </c>
      <c r="P425" s="32">
        <v>2685349.2352421628</v>
      </c>
      <c r="Q425" s="32">
        <v>6148505.2937373212</v>
      </c>
      <c r="R425" s="32">
        <v>635410.25539172371</v>
      </c>
      <c r="S425" s="36">
        <v>420</v>
      </c>
      <c r="T425" s="33" t="s">
        <v>876</v>
      </c>
      <c r="U425" s="34">
        <v>43299</v>
      </c>
      <c r="V425" s="27" t="s">
        <v>37</v>
      </c>
      <c r="W425" s="35">
        <v>191210.92409422825</v>
      </c>
      <c r="X425" s="35">
        <v>88212.887894441985</v>
      </c>
      <c r="Y425" s="35">
        <v>130446.69984189318</v>
      </c>
      <c r="Z425" s="35">
        <v>2476.1534607252083</v>
      </c>
      <c r="AA425" s="35">
        <v>24503.999612622607</v>
      </c>
      <c r="AB425" s="35">
        <v>49857.061801175951</v>
      </c>
      <c r="AC425" s="35">
        <v>12157.357417867557</v>
      </c>
      <c r="AD425" s="35">
        <v>48286.874810343084</v>
      </c>
      <c r="AE425" s="35">
        <v>0</v>
      </c>
      <c r="AG425" s="1">
        <f t="shared" si="36"/>
        <v>0</v>
      </c>
      <c r="AH425" s="1">
        <f t="shared" si="37"/>
        <v>48286.874810343084</v>
      </c>
      <c r="AI425">
        <f t="shared" si="38"/>
        <v>7</v>
      </c>
      <c r="AJ425" s="1" t="str">
        <f t="shared" si="39"/>
        <v>Summer</v>
      </c>
      <c r="AL425" s="1">
        <f t="shared" si="40"/>
        <v>0</v>
      </c>
      <c r="AM425" s="1">
        <f t="shared" si="41"/>
        <v>191210.92409422825</v>
      </c>
    </row>
    <row r="426" spans="1:39" x14ac:dyDescent="0.2">
      <c r="A426" s="24" t="s">
        <v>877</v>
      </c>
      <c r="B426" s="36">
        <v>421</v>
      </c>
      <c r="C426" s="37">
        <v>43299</v>
      </c>
      <c r="D426" s="26">
        <v>43282</v>
      </c>
      <c r="E426" s="38">
        <v>2018</v>
      </c>
      <c r="F426" s="38" t="s">
        <v>37</v>
      </c>
      <c r="G426" s="38">
        <v>18</v>
      </c>
      <c r="H426" s="39">
        <v>13</v>
      </c>
      <c r="I426" s="29">
        <v>130265.08846997478</v>
      </c>
      <c r="J426" s="30">
        <v>615491.90183489386</v>
      </c>
      <c r="K426" s="30">
        <v>2002359.2257469734</v>
      </c>
      <c r="L426" s="30">
        <v>4398414.7111362098</v>
      </c>
      <c r="M426" s="30">
        <v>662586.12362465437</v>
      </c>
      <c r="N426" s="30">
        <v>1070400.2605376737</v>
      </c>
      <c r="O426" s="31">
        <v>187568.39565313587</v>
      </c>
      <c r="P426" s="32">
        <v>2795210.4378416026</v>
      </c>
      <c r="Q426" s="32">
        <v>6271875.2691619135</v>
      </c>
      <c r="R426" s="32">
        <v>662586.12362465437</v>
      </c>
      <c r="S426" s="36">
        <v>421</v>
      </c>
      <c r="T426" s="33" t="s">
        <v>878</v>
      </c>
      <c r="U426" s="34">
        <v>43299</v>
      </c>
      <c r="V426" s="27" t="s">
        <v>37</v>
      </c>
      <c r="W426" s="35">
        <v>188209.8943087972</v>
      </c>
      <c r="X426" s="35">
        <v>89316.012572709908</v>
      </c>
      <c r="Y426" s="35">
        <v>133370.01876979737</v>
      </c>
      <c r="Z426" s="35">
        <v>2531.644218934553</v>
      </c>
      <c r="AA426" s="35">
        <v>24376.374614640201</v>
      </c>
      <c r="AB426" s="35">
        <v>50637.171626020485</v>
      </c>
      <c r="AC426" s="35">
        <v>12398.805855865425</v>
      </c>
      <c r="AD426" s="35">
        <v>55057.216535000938</v>
      </c>
      <c r="AE426" s="35">
        <v>0</v>
      </c>
      <c r="AG426" s="1">
        <f t="shared" si="36"/>
        <v>0</v>
      </c>
      <c r="AH426" s="1">
        <f t="shared" si="37"/>
        <v>55057.216535000938</v>
      </c>
      <c r="AI426">
        <f t="shared" si="38"/>
        <v>7</v>
      </c>
      <c r="AJ426" s="1" t="str">
        <f t="shared" si="39"/>
        <v>Summer</v>
      </c>
      <c r="AL426" s="1">
        <f t="shared" si="40"/>
        <v>0</v>
      </c>
      <c r="AM426" s="1">
        <f t="shared" si="41"/>
        <v>188209.8943087972</v>
      </c>
    </row>
    <row r="427" spans="1:39" x14ac:dyDescent="0.2">
      <c r="A427" s="24" t="s">
        <v>879</v>
      </c>
      <c r="B427" s="36">
        <v>422</v>
      </c>
      <c r="C427" s="37">
        <v>43299</v>
      </c>
      <c r="D427" s="26">
        <v>43282</v>
      </c>
      <c r="E427" s="38">
        <v>2018</v>
      </c>
      <c r="F427" s="38" t="s">
        <v>37</v>
      </c>
      <c r="G427" s="38">
        <v>18</v>
      </c>
      <c r="H427" s="39">
        <v>14</v>
      </c>
      <c r="I427" s="29">
        <v>133840.53199855334</v>
      </c>
      <c r="J427" s="30">
        <v>639685.40379453835</v>
      </c>
      <c r="K427" s="30">
        <v>2058941.3217170003</v>
      </c>
      <c r="L427" s="30">
        <v>4568999.0752557749</v>
      </c>
      <c r="M427" s="30">
        <v>679331.67531569919</v>
      </c>
      <c r="N427" s="30">
        <v>1077543.3323444296</v>
      </c>
      <c r="O427" s="31">
        <v>193715.16120215366</v>
      </c>
      <c r="P427" s="32">
        <v>2872113.529031253</v>
      </c>
      <c r="Q427" s="32">
        <v>6479942.9725968968</v>
      </c>
      <c r="R427" s="32">
        <v>679331.67531569919</v>
      </c>
      <c r="S427" s="36">
        <v>422</v>
      </c>
      <c r="T427" s="33" t="s">
        <v>880</v>
      </c>
      <c r="U427" s="34">
        <v>43299</v>
      </c>
      <c r="V427" s="27" t="s">
        <v>37</v>
      </c>
      <c r="W427" s="35">
        <v>202673.39776788512</v>
      </c>
      <c r="X427" s="35">
        <v>87228.437280075959</v>
      </c>
      <c r="Y427" s="35">
        <v>133252.05639423954</v>
      </c>
      <c r="Z427" s="35">
        <v>2529.4050442768043</v>
      </c>
      <c r="AA427" s="35">
        <v>23440.457962769196</v>
      </c>
      <c r="AB427" s="35">
        <v>50263.512659957734</v>
      </c>
      <c r="AC427" s="35">
        <v>12395.52332399996</v>
      </c>
      <c r="AD427" s="35">
        <v>55242.217553585848</v>
      </c>
      <c r="AE427" s="35">
        <v>0</v>
      </c>
      <c r="AG427" s="1">
        <f t="shared" si="36"/>
        <v>55242.217553585848</v>
      </c>
      <c r="AH427" s="1">
        <f t="shared" si="37"/>
        <v>0</v>
      </c>
      <c r="AI427">
        <f t="shared" si="38"/>
        <v>7</v>
      </c>
      <c r="AJ427" s="1" t="str">
        <f t="shared" si="39"/>
        <v>Summer</v>
      </c>
      <c r="AL427" s="1">
        <f t="shared" si="40"/>
        <v>202673.39776788512</v>
      </c>
      <c r="AM427" s="1">
        <f t="shared" si="41"/>
        <v>0</v>
      </c>
    </row>
    <row r="428" spans="1:39" x14ac:dyDescent="0.2">
      <c r="A428" s="24" t="s">
        <v>881</v>
      </c>
      <c r="B428" s="36">
        <v>423</v>
      </c>
      <c r="C428" s="37">
        <v>43299</v>
      </c>
      <c r="D428" s="26">
        <v>43282</v>
      </c>
      <c r="E428" s="38">
        <v>2018</v>
      </c>
      <c r="F428" s="38" t="s">
        <v>37</v>
      </c>
      <c r="G428" s="38">
        <v>18</v>
      </c>
      <c r="H428" s="39">
        <v>15</v>
      </c>
      <c r="I428" s="29">
        <v>136260.30759898352</v>
      </c>
      <c r="J428" s="30">
        <v>574072.5312975602</v>
      </c>
      <c r="K428" s="30">
        <v>2109280.8288576151</v>
      </c>
      <c r="L428" s="30">
        <v>4666647.7479046891</v>
      </c>
      <c r="M428" s="30">
        <v>683224.59547884075</v>
      </c>
      <c r="N428" s="30">
        <v>1078460.3363020008</v>
      </c>
      <c r="O428" s="31">
        <v>190026.72041411145</v>
      </c>
      <c r="P428" s="32">
        <v>2928765.7319354392</v>
      </c>
      <c r="Q428" s="32">
        <v>6509207.3359183613</v>
      </c>
      <c r="R428" s="32">
        <v>683224.59547884075</v>
      </c>
      <c r="S428" s="36">
        <v>423</v>
      </c>
      <c r="T428" s="33" t="s">
        <v>882</v>
      </c>
      <c r="U428" s="34">
        <v>43299</v>
      </c>
      <c r="V428" s="27" t="s">
        <v>37</v>
      </c>
      <c r="W428" s="35">
        <v>206861.74263580894</v>
      </c>
      <c r="X428" s="35">
        <v>87106.989000131289</v>
      </c>
      <c r="Y428" s="35">
        <v>130330.84610074198</v>
      </c>
      <c r="Z428" s="35">
        <v>2473.9543123953754</v>
      </c>
      <c r="AA428" s="35">
        <v>23397.91629677506</v>
      </c>
      <c r="AB428" s="35">
        <v>48855.492560024075</v>
      </c>
      <c r="AC428" s="35">
        <v>12292.488303383814</v>
      </c>
      <c r="AD428" s="35">
        <v>55472.590694692815</v>
      </c>
      <c r="AE428" s="35">
        <v>0</v>
      </c>
      <c r="AG428" s="1">
        <f t="shared" si="36"/>
        <v>55472.590694692815</v>
      </c>
      <c r="AH428" s="1">
        <f t="shared" si="37"/>
        <v>0</v>
      </c>
      <c r="AI428">
        <f t="shared" si="38"/>
        <v>7</v>
      </c>
      <c r="AJ428" s="1" t="str">
        <f t="shared" si="39"/>
        <v>Summer</v>
      </c>
      <c r="AL428" s="1">
        <f t="shared" si="40"/>
        <v>206861.74263580894</v>
      </c>
      <c r="AM428" s="1">
        <f t="shared" si="41"/>
        <v>0</v>
      </c>
    </row>
    <row r="429" spans="1:39" x14ac:dyDescent="0.2">
      <c r="A429" s="24" t="s">
        <v>883</v>
      </c>
      <c r="B429" s="36">
        <v>424</v>
      </c>
      <c r="C429" s="37">
        <v>43299</v>
      </c>
      <c r="D429" s="26">
        <v>43282</v>
      </c>
      <c r="E429" s="38">
        <v>2018</v>
      </c>
      <c r="F429" s="38" t="s">
        <v>37</v>
      </c>
      <c r="G429" s="38">
        <v>18</v>
      </c>
      <c r="H429" s="39">
        <v>16</v>
      </c>
      <c r="I429" s="29">
        <v>136139.72909248635</v>
      </c>
      <c r="J429" s="30">
        <v>581869.52626333176</v>
      </c>
      <c r="K429" s="30">
        <v>2146907.4099058989</v>
      </c>
      <c r="L429" s="30">
        <v>4668801.4970475594</v>
      </c>
      <c r="M429" s="30">
        <v>692588.25395370706</v>
      </c>
      <c r="N429" s="30">
        <v>1068708.7020245749</v>
      </c>
      <c r="O429" s="31">
        <v>190670.45487046882</v>
      </c>
      <c r="P429" s="32">
        <v>2975635.392952092</v>
      </c>
      <c r="Q429" s="32">
        <v>6510050.1802059356</v>
      </c>
      <c r="R429" s="32">
        <v>692588.25395370706</v>
      </c>
      <c r="S429" s="36">
        <v>424</v>
      </c>
      <c r="T429" s="33" t="s">
        <v>884</v>
      </c>
      <c r="U429" s="34">
        <v>43299</v>
      </c>
      <c r="V429" s="27" t="s">
        <v>37</v>
      </c>
      <c r="W429" s="35">
        <v>230838.04410516395</v>
      </c>
      <c r="X429" s="35">
        <v>86509.126464043307</v>
      </c>
      <c r="Y429" s="35">
        <v>130577.67848294439</v>
      </c>
      <c r="Z429" s="35">
        <v>2478.6397115518917</v>
      </c>
      <c r="AA429" s="35">
        <v>23950.957954698835</v>
      </c>
      <c r="AB429" s="35">
        <v>47689.086785742977</v>
      </c>
      <c r="AC429" s="35">
        <v>11352.658463690947</v>
      </c>
      <c r="AD429" s="35">
        <v>55022.792056808357</v>
      </c>
      <c r="AE429" s="35">
        <v>0</v>
      </c>
      <c r="AG429" s="1">
        <f t="shared" si="36"/>
        <v>55022.792056808357</v>
      </c>
      <c r="AH429" s="1">
        <f t="shared" si="37"/>
        <v>0</v>
      </c>
      <c r="AI429">
        <f t="shared" si="38"/>
        <v>7</v>
      </c>
      <c r="AJ429" s="1" t="str">
        <f t="shared" si="39"/>
        <v>Summer</v>
      </c>
      <c r="AL429" s="1">
        <f t="shared" si="40"/>
        <v>230838.04410516395</v>
      </c>
      <c r="AM429" s="1">
        <f t="shared" si="41"/>
        <v>0</v>
      </c>
    </row>
    <row r="430" spans="1:39" x14ac:dyDescent="0.2">
      <c r="A430" s="24" t="s">
        <v>885</v>
      </c>
      <c r="B430" s="36">
        <v>425</v>
      </c>
      <c r="C430" s="37">
        <v>43299</v>
      </c>
      <c r="D430" s="26">
        <v>43282</v>
      </c>
      <c r="E430" s="38">
        <v>2018</v>
      </c>
      <c r="F430" s="38" t="s">
        <v>37</v>
      </c>
      <c r="G430" s="38">
        <v>18</v>
      </c>
      <c r="H430" s="39">
        <v>17</v>
      </c>
      <c r="I430" s="29">
        <v>139164.28917589216</v>
      </c>
      <c r="J430" s="30">
        <v>581490.331209225</v>
      </c>
      <c r="K430" s="30">
        <v>2163908.5809940267</v>
      </c>
      <c r="L430" s="30">
        <v>4623470.3174234862</v>
      </c>
      <c r="M430" s="30">
        <v>690054.54039939621</v>
      </c>
      <c r="N430" s="30">
        <v>1061298.0552546689</v>
      </c>
      <c r="O430" s="31">
        <v>190746.80263477442</v>
      </c>
      <c r="P430" s="32">
        <v>2993127.4105693153</v>
      </c>
      <c r="Q430" s="32">
        <v>6457005.5065221544</v>
      </c>
      <c r="R430" s="32">
        <v>690054.54039939621</v>
      </c>
      <c r="S430" s="36">
        <v>425</v>
      </c>
      <c r="T430" s="33" t="s">
        <v>886</v>
      </c>
      <c r="U430" s="34">
        <v>43299</v>
      </c>
      <c r="V430" s="27" t="s">
        <v>37</v>
      </c>
      <c r="W430" s="35">
        <v>226423.08958383652</v>
      </c>
      <c r="X430" s="35">
        <v>82777.328939211031</v>
      </c>
      <c r="Y430" s="35">
        <v>125788.06598745855</v>
      </c>
      <c r="Z430" s="35">
        <v>2387.7227656222167</v>
      </c>
      <c r="AA430" s="35">
        <v>23568.082960751606</v>
      </c>
      <c r="AB430" s="35">
        <v>46874.14644216375</v>
      </c>
      <c r="AC430" s="35">
        <v>10693.006376132882</v>
      </c>
      <c r="AD430" s="35">
        <v>55174.336598623231</v>
      </c>
      <c r="AE430" s="35">
        <v>0</v>
      </c>
      <c r="AG430" s="1">
        <f t="shared" si="36"/>
        <v>55174.336598623231</v>
      </c>
      <c r="AH430" s="1">
        <f t="shared" si="37"/>
        <v>0</v>
      </c>
      <c r="AI430">
        <f t="shared" si="38"/>
        <v>7</v>
      </c>
      <c r="AJ430" s="1" t="str">
        <f t="shared" si="39"/>
        <v>Summer</v>
      </c>
      <c r="AL430" s="1">
        <f t="shared" si="40"/>
        <v>226423.08958383652</v>
      </c>
      <c r="AM430" s="1">
        <f t="shared" si="41"/>
        <v>0</v>
      </c>
    </row>
    <row r="431" spans="1:39" x14ac:dyDescent="0.2">
      <c r="A431" s="24" t="s">
        <v>887</v>
      </c>
      <c r="B431" s="36">
        <v>426</v>
      </c>
      <c r="C431" s="37">
        <v>43299</v>
      </c>
      <c r="D431" s="26">
        <v>43282</v>
      </c>
      <c r="E431" s="38">
        <v>2018</v>
      </c>
      <c r="F431" s="38" t="s">
        <v>37</v>
      </c>
      <c r="G431" s="38">
        <v>18</v>
      </c>
      <c r="H431" s="39">
        <v>18</v>
      </c>
      <c r="I431" s="29">
        <v>138425.96527280926</v>
      </c>
      <c r="J431" s="30">
        <v>571969.12705895177</v>
      </c>
      <c r="K431" s="30">
        <v>2129637.3853591271</v>
      </c>
      <c r="L431" s="30">
        <v>4568856.9490784733</v>
      </c>
      <c r="M431" s="30">
        <v>680156.12210026511</v>
      </c>
      <c r="N431" s="30">
        <v>1049897.2998452608</v>
      </c>
      <c r="O431" s="31">
        <v>189775.59314811017</v>
      </c>
      <c r="P431" s="32">
        <v>2948219.4727322017</v>
      </c>
      <c r="Q431" s="32">
        <v>6380498.9691307964</v>
      </c>
      <c r="R431" s="32">
        <v>680156.12210026511</v>
      </c>
      <c r="S431" s="36">
        <v>426</v>
      </c>
      <c r="T431" s="33" t="s">
        <v>888</v>
      </c>
      <c r="U431" s="34">
        <v>43299</v>
      </c>
      <c r="V431" s="27" t="s">
        <v>37</v>
      </c>
      <c r="W431" s="35">
        <v>236224.34966027839</v>
      </c>
      <c r="X431" s="35">
        <v>75688.622730747084</v>
      </c>
      <c r="Y431" s="35">
        <v>122922.42308176088</v>
      </c>
      <c r="Z431" s="35">
        <v>2333.3268199467316</v>
      </c>
      <c r="AA431" s="35">
        <v>23653.166292739879</v>
      </c>
      <c r="AB431" s="35">
        <v>45241.520990363533</v>
      </c>
      <c r="AC431" s="35">
        <v>10394.136429837163</v>
      </c>
      <c r="AD431" s="35">
        <v>54356.06148145513</v>
      </c>
      <c r="AE431" s="35">
        <v>0</v>
      </c>
      <c r="AG431" s="1">
        <f t="shared" si="36"/>
        <v>54356.06148145513</v>
      </c>
      <c r="AH431" s="1">
        <f t="shared" si="37"/>
        <v>0</v>
      </c>
      <c r="AI431">
        <f t="shared" si="38"/>
        <v>7</v>
      </c>
      <c r="AJ431" s="1" t="str">
        <f t="shared" si="39"/>
        <v>Summer</v>
      </c>
      <c r="AL431" s="1">
        <f t="shared" si="40"/>
        <v>236224.34966027839</v>
      </c>
      <c r="AM431" s="1">
        <f t="shared" si="41"/>
        <v>0</v>
      </c>
    </row>
    <row r="432" spans="1:39" x14ac:dyDescent="0.2">
      <c r="A432" s="24" t="s">
        <v>889</v>
      </c>
      <c r="B432" s="36">
        <v>427</v>
      </c>
      <c r="C432" s="37">
        <v>43299</v>
      </c>
      <c r="D432" s="26">
        <v>43282</v>
      </c>
      <c r="E432" s="38">
        <v>2018</v>
      </c>
      <c r="F432" s="38" t="s">
        <v>37</v>
      </c>
      <c r="G432" s="38">
        <v>18</v>
      </c>
      <c r="H432" s="39">
        <v>19</v>
      </c>
      <c r="I432" s="29">
        <v>135005.6526607867</v>
      </c>
      <c r="J432" s="30">
        <v>631360.20910474344</v>
      </c>
      <c r="K432" s="30">
        <v>2063615.1475131891</v>
      </c>
      <c r="L432" s="30">
        <v>4275211.4979556082</v>
      </c>
      <c r="M432" s="30">
        <v>651684.63321315043</v>
      </c>
      <c r="N432" s="30">
        <v>1017972.4997045447</v>
      </c>
      <c r="O432" s="31">
        <v>192021.82711007565</v>
      </c>
      <c r="P432" s="32">
        <v>2850305.4333871263</v>
      </c>
      <c r="Q432" s="32">
        <v>6116566.0338749727</v>
      </c>
      <c r="R432" s="32">
        <v>651684.63321315043</v>
      </c>
      <c r="S432" s="36">
        <v>427</v>
      </c>
      <c r="T432" s="33" t="s">
        <v>890</v>
      </c>
      <c r="U432" s="34">
        <v>43299</v>
      </c>
      <c r="V432" s="27" t="s">
        <v>37</v>
      </c>
      <c r="W432" s="35">
        <v>232256.38974649075</v>
      </c>
      <c r="X432" s="35">
        <v>71856.577151600941</v>
      </c>
      <c r="Y432" s="35">
        <v>117040.96887989045</v>
      </c>
      <c r="Z432" s="35">
        <v>2221.6844158559443</v>
      </c>
      <c r="AA432" s="35">
        <v>23568.082960751606</v>
      </c>
      <c r="AB432" s="35">
        <v>44741.959849347862</v>
      </c>
      <c r="AC432" s="35">
        <v>10420.009162297065</v>
      </c>
      <c r="AD432" s="35">
        <v>48725.09295414474</v>
      </c>
      <c r="AE432" s="35">
        <v>0</v>
      </c>
      <c r="AG432" s="1">
        <f t="shared" si="36"/>
        <v>48725.09295414474</v>
      </c>
      <c r="AH432" s="1">
        <f t="shared" si="37"/>
        <v>0</v>
      </c>
      <c r="AI432">
        <f t="shared" si="38"/>
        <v>7</v>
      </c>
      <c r="AJ432" s="1" t="str">
        <f t="shared" si="39"/>
        <v>Summer</v>
      </c>
      <c r="AL432" s="1">
        <f t="shared" si="40"/>
        <v>232256.38974649075</v>
      </c>
      <c r="AM432" s="1">
        <f t="shared" si="41"/>
        <v>0</v>
      </c>
    </row>
    <row r="433" spans="1:39" x14ac:dyDescent="0.2">
      <c r="A433" s="24" t="s">
        <v>891</v>
      </c>
      <c r="B433" s="36">
        <v>428</v>
      </c>
      <c r="C433" s="37">
        <v>43299</v>
      </c>
      <c r="D433" s="26">
        <v>43282</v>
      </c>
      <c r="E433" s="38">
        <v>2018</v>
      </c>
      <c r="F433" s="38" t="s">
        <v>37</v>
      </c>
      <c r="G433" s="38">
        <v>18</v>
      </c>
      <c r="H433" s="39">
        <v>20</v>
      </c>
      <c r="I433" s="29">
        <v>131937.09545422491</v>
      </c>
      <c r="J433" s="30">
        <v>660055.19135443855</v>
      </c>
      <c r="K433" s="30">
        <v>1943710.7392612181</v>
      </c>
      <c r="L433" s="30">
        <v>4153090.7091640411</v>
      </c>
      <c r="M433" s="30">
        <v>608356.11874131544</v>
      </c>
      <c r="N433" s="30">
        <v>1014288.8401645316</v>
      </c>
      <c r="O433" s="31">
        <v>188116.61134712008</v>
      </c>
      <c r="P433" s="32">
        <v>2684003.9534567585</v>
      </c>
      <c r="Q433" s="32">
        <v>6015551.352030132</v>
      </c>
      <c r="R433" s="32">
        <v>608356.11874131544</v>
      </c>
      <c r="S433" s="36">
        <v>428</v>
      </c>
      <c r="T433" s="33" t="s">
        <v>892</v>
      </c>
      <c r="U433" s="34">
        <v>43299</v>
      </c>
      <c r="V433" s="27" t="s">
        <v>37</v>
      </c>
      <c r="W433" s="35">
        <v>229769.59420492794</v>
      </c>
      <c r="X433" s="35">
        <v>67423.102658693708</v>
      </c>
      <c r="Y433" s="35">
        <v>108453.42752206484</v>
      </c>
      <c r="Z433" s="35">
        <v>2058.6747707052914</v>
      </c>
      <c r="AA433" s="35">
        <v>23908.416288704699</v>
      </c>
      <c r="AB433" s="35">
        <v>44250.004647418355</v>
      </c>
      <c r="AC433" s="35">
        <v>9910.4873070078302</v>
      </c>
      <c r="AD433" s="35">
        <v>43419.366340785949</v>
      </c>
      <c r="AE433" s="35">
        <v>1010.0666539375327</v>
      </c>
      <c r="AG433" s="1">
        <f t="shared" si="36"/>
        <v>43419.366340785949</v>
      </c>
      <c r="AH433" s="1">
        <f t="shared" si="37"/>
        <v>0</v>
      </c>
      <c r="AI433">
        <f t="shared" si="38"/>
        <v>7</v>
      </c>
      <c r="AJ433" s="1" t="str">
        <f t="shared" si="39"/>
        <v>Summer</v>
      </c>
      <c r="AL433" s="1">
        <f t="shared" si="40"/>
        <v>229769.59420492794</v>
      </c>
      <c r="AM433" s="1">
        <f t="shared" si="41"/>
        <v>0</v>
      </c>
    </row>
    <row r="434" spans="1:39" x14ac:dyDescent="0.2">
      <c r="A434" s="24" t="s">
        <v>893</v>
      </c>
      <c r="B434" s="36">
        <v>429</v>
      </c>
      <c r="C434" s="37">
        <v>43299</v>
      </c>
      <c r="D434" s="26">
        <v>43282</v>
      </c>
      <c r="E434" s="38">
        <v>2018</v>
      </c>
      <c r="F434" s="38" t="s">
        <v>37</v>
      </c>
      <c r="G434" s="38">
        <v>18</v>
      </c>
      <c r="H434" s="39">
        <v>21</v>
      </c>
      <c r="I434" s="29">
        <v>130217.54005448437</v>
      </c>
      <c r="J434" s="30">
        <v>655801.10802832211</v>
      </c>
      <c r="K434" s="30">
        <v>1848259.5613985453</v>
      </c>
      <c r="L434" s="30">
        <v>3842088.800280463</v>
      </c>
      <c r="M434" s="30">
        <v>583208.66096935724</v>
      </c>
      <c r="N434" s="30">
        <v>973113.7380077889</v>
      </c>
      <c r="O434" s="31">
        <v>190071.6808976263</v>
      </c>
      <c r="P434" s="32">
        <v>2561685.7624223866</v>
      </c>
      <c r="Q434" s="32">
        <v>5661075.3272142</v>
      </c>
      <c r="R434" s="32">
        <v>583208.66096935724</v>
      </c>
      <c r="S434" s="36">
        <v>429</v>
      </c>
      <c r="T434" s="33" t="s">
        <v>894</v>
      </c>
      <c r="U434" s="34">
        <v>43299</v>
      </c>
      <c r="V434" s="27" t="s">
        <v>37</v>
      </c>
      <c r="W434" s="35">
        <v>187882.73120164115</v>
      </c>
      <c r="X434" s="35">
        <v>67136.2147229353</v>
      </c>
      <c r="Y434" s="35">
        <v>104729.72202781386</v>
      </c>
      <c r="Z434" s="35">
        <v>1987.990987539549</v>
      </c>
      <c r="AA434" s="35">
        <v>24248.749616657791</v>
      </c>
      <c r="AB434" s="35">
        <v>43548.044986365298</v>
      </c>
      <c r="AC434" s="35">
        <v>9676.0826350434108</v>
      </c>
      <c r="AD434" s="35">
        <v>47104.347746625368</v>
      </c>
      <c r="AE434" s="35">
        <v>3774.014126903151</v>
      </c>
      <c r="AG434" s="1">
        <f t="shared" si="36"/>
        <v>47104.347746625368</v>
      </c>
      <c r="AH434" s="1">
        <f t="shared" si="37"/>
        <v>0</v>
      </c>
      <c r="AI434">
        <f t="shared" si="38"/>
        <v>7</v>
      </c>
      <c r="AJ434" s="1" t="str">
        <f t="shared" si="39"/>
        <v>Summer</v>
      </c>
      <c r="AL434" s="1">
        <f t="shared" si="40"/>
        <v>187882.73120164115</v>
      </c>
      <c r="AM434" s="1">
        <f t="shared" si="41"/>
        <v>0</v>
      </c>
    </row>
    <row r="435" spans="1:39" x14ac:dyDescent="0.2">
      <c r="A435" s="24" t="s">
        <v>895</v>
      </c>
      <c r="B435" s="36">
        <v>430</v>
      </c>
      <c r="C435" s="37">
        <v>43299</v>
      </c>
      <c r="D435" s="26">
        <v>43282</v>
      </c>
      <c r="E435" s="38">
        <v>2018</v>
      </c>
      <c r="F435" s="38" t="s">
        <v>37</v>
      </c>
      <c r="G435" s="38">
        <v>18</v>
      </c>
      <c r="H435" s="39">
        <v>22</v>
      </c>
      <c r="I435" s="29">
        <v>114442.39470750766</v>
      </c>
      <c r="J435" s="30">
        <v>628641.50012759713</v>
      </c>
      <c r="K435" s="30">
        <v>1661819.5436961118</v>
      </c>
      <c r="L435" s="30">
        <v>3457236.2203470781</v>
      </c>
      <c r="M435" s="30">
        <v>537201.50404271705</v>
      </c>
      <c r="N435" s="30">
        <v>936339.77874322177</v>
      </c>
      <c r="O435" s="31">
        <v>185856.33186219414</v>
      </c>
      <c r="P435" s="32">
        <v>2313463.4424463366</v>
      </c>
      <c r="Q435" s="32">
        <v>5208073.8310800903</v>
      </c>
      <c r="R435" s="32">
        <v>537201.50404271705</v>
      </c>
      <c r="S435" s="36">
        <v>430</v>
      </c>
      <c r="T435" s="33" t="s">
        <v>896</v>
      </c>
      <c r="U435" s="34">
        <v>43299</v>
      </c>
      <c r="V435" s="27" t="s">
        <v>37</v>
      </c>
      <c r="W435" s="35">
        <v>163700.33823377659</v>
      </c>
      <c r="X435" s="35">
        <v>62300.381533960273</v>
      </c>
      <c r="Y435" s="35">
        <v>100052.12383559611</v>
      </c>
      <c r="Z435" s="35">
        <v>1899.2003093117337</v>
      </c>
      <c r="AA435" s="35">
        <v>24759.249608587426</v>
      </c>
      <c r="AB435" s="35">
        <v>42680.474071191296</v>
      </c>
      <c r="AC435" s="35">
        <v>9115.4991761620749</v>
      </c>
      <c r="AD435" s="35">
        <v>47546.81088749112</v>
      </c>
      <c r="AE435" s="35">
        <v>3931.6723686676705</v>
      </c>
      <c r="AG435" s="1">
        <f t="shared" si="36"/>
        <v>0</v>
      </c>
      <c r="AH435" s="1">
        <f t="shared" si="37"/>
        <v>47546.81088749112</v>
      </c>
      <c r="AI435">
        <f t="shared" si="38"/>
        <v>7</v>
      </c>
      <c r="AJ435" s="1" t="str">
        <f t="shared" si="39"/>
        <v>Summer</v>
      </c>
      <c r="AL435" s="1">
        <f t="shared" si="40"/>
        <v>0</v>
      </c>
      <c r="AM435" s="1">
        <f t="shared" si="41"/>
        <v>163700.33823377659</v>
      </c>
    </row>
    <row r="436" spans="1:39" x14ac:dyDescent="0.2">
      <c r="A436" s="24" t="s">
        <v>897</v>
      </c>
      <c r="B436" s="36">
        <v>431</v>
      </c>
      <c r="C436" s="37">
        <v>43299</v>
      </c>
      <c r="D436" s="26">
        <v>43282</v>
      </c>
      <c r="E436" s="38">
        <v>2018</v>
      </c>
      <c r="F436" s="38" t="s">
        <v>37</v>
      </c>
      <c r="G436" s="38">
        <v>18</v>
      </c>
      <c r="H436" s="39">
        <v>23</v>
      </c>
      <c r="I436" s="29">
        <v>103979.70195823381</v>
      </c>
      <c r="J436" s="30">
        <v>604522.50790319231</v>
      </c>
      <c r="K436" s="30">
        <v>1484282.4718759642</v>
      </c>
      <c r="L436" s="30">
        <v>3127744.7082562055</v>
      </c>
      <c r="M436" s="30">
        <v>475703.26909971319</v>
      </c>
      <c r="N436" s="30">
        <v>903623.47200541175</v>
      </c>
      <c r="O436" s="31">
        <v>184085.32210548504</v>
      </c>
      <c r="P436" s="32">
        <v>2063965.442933911</v>
      </c>
      <c r="Q436" s="32">
        <v>4819976.0102702947</v>
      </c>
      <c r="R436" s="32">
        <v>475703.26909971319</v>
      </c>
      <c r="S436" s="36">
        <v>431</v>
      </c>
      <c r="T436" s="33" t="s">
        <v>898</v>
      </c>
      <c r="U436" s="34">
        <v>43299</v>
      </c>
      <c r="V436" s="27" t="s">
        <v>37</v>
      </c>
      <c r="W436" s="35">
        <v>146429.64840550904</v>
      </c>
      <c r="X436" s="35">
        <v>58257.213327983271</v>
      </c>
      <c r="Y436" s="35">
        <v>94989.78597703595</v>
      </c>
      <c r="Z436" s="35">
        <v>1803.1064608431477</v>
      </c>
      <c r="AA436" s="35">
        <v>24801.791274581563</v>
      </c>
      <c r="AB436" s="35">
        <v>42237.230829065957</v>
      </c>
      <c r="AC436" s="35">
        <v>8735.5689340228437</v>
      </c>
      <c r="AD436" s="35">
        <v>47266.941868300462</v>
      </c>
      <c r="AE436" s="35">
        <v>3931.6723686676705</v>
      </c>
      <c r="AG436" s="1">
        <f t="shared" si="36"/>
        <v>0</v>
      </c>
      <c r="AH436" s="1">
        <f t="shared" si="37"/>
        <v>47266.941868300462</v>
      </c>
      <c r="AI436">
        <f t="shared" si="38"/>
        <v>7</v>
      </c>
      <c r="AJ436" s="1" t="str">
        <f t="shared" si="39"/>
        <v>Summer</v>
      </c>
      <c r="AL436" s="1">
        <f t="shared" si="40"/>
        <v>0</v>
      </c>
      <c r="AM436" s="1">
        <f t="shared" si="41"/>
        <v>146429.64840550904</v>
      </c>
    </row>
    <row r="437" spans="1:39" x14ac:dyDescent="0.2">
      <c r="A437" s="24" t="s">
        <v>899</v>
      </c>
      <c r="B437" s="36">
        <v>432</v>
      </c>
      <c r="C437" s="37">
        <v>43299</v>
      </c>
      <c r="D437" s="26">
        <v>43282</v>
      </c>
      <c r="E437" s="38">
        <v>2018</v>
      </c>
      <c r="F437" s="38" t="s">
        <v>37</v>
      </c>
      <c r="G437" s="38">
        <v>18</v>
      </c>
      <c r="H437" s="39">
        <v>24</v>
      </c>
      <c r="I437" s="29">
        <v>95670.6704929548</v>
      </c>
      <c r="J437" s="30">
        <v>591701.02514592104</v>
      </c>
      <c r="K437" s="30">
        <v>1349248.2674197687</v>
      </c>
      <c r="L437" s="30">
        <v>2921387.0235333769</v>
      </c>
      <c r="M437" s="30">
        <v>434943.10613151116</v>
      </c>
      <c r="N437" s="30">
        <v>892428.77383629011</v>
      </c>
      <c r="O437" s="31">
        <v>184583.87412716029</v>
      </c>
      <c r="P437" s="32">
        <v>1879862.0440442348</v>
      </c>
      <c r="Q437" s="32">
        <v>4590100.6966427481</v>
      </c>
      <c r="R437" s="32">
        <v>434943.10613151116</v>
      </c>
      <c r="S437" s="36">
        <v>432</v>
      </c>
      <c r="T437" s="33" t="s">
        <v>900</v>
      </c>
      <c r="U437" s="34">
        <v>43299</v>
      </c>
      <c r="V437" s="27" t="s">
        <v>37</v>
      </c>
      <c r="W437" s="35">
        <v>123057.44071317074</v>
      </c>
      <c r="X437" s="35">
        <v>50224.311518666167</v>
      </c>
      <c r="Y437" s="35">
        <v>92728.09676471776</v>
      </c>
      <c r="Z437" s="35">
        <v>1760.1748299398414</v>
      </c>
      <c r="AA437" s="35">
        <v>24716.707942593293</v>
      </c>
      <c r="AB437" s="35">
        <v>41118.54328871677</v>
      </c>
      <c r="AC437" s="35">
        <v>8488.5812236587226</v>
      </c>
      <c r="AD437" s="35">
        <v>47521.425079143308</v>
      </c>
      <c r="AE437" s="35">
        <v>3931.6723686676705</v>
      </c>
      <c r="AG437" s="1">
        <f t="shared" si="36"/>
        <v>0</v>
      </c>
      <c r="AH437" s="1">
        <f t="shared" si="37"/>
        <v>47521.425079143308</v>
      </c>
      <c r="AI437">
        <f t="shared" si="38"/>
        <v>7</v>
      </c>
      <c r="AJ437" s="1" t="str">
        <f t="shared" si="39"/>
        <v>Summer</v>
      </c>
      <c r="AL437" s="1">
        <f t="shared" si="40"/>
        <v>0</v>
      </c>
      <c r="AM437" s="1">
        <f t="shared" si="41"/>
        <v>123057.44071317074</v>
      </c>
    </row>
    <row r="438" spans="1:39" x14ac:dyDescent="0.2">
      <c r="A438" s="24" t="s">
        <v>901</v>
      </c>
      <c r="B438" s="36">
        <v>433</v>
      </c>
      <c r="C438" s="37">
        <v>43300</v>
      </c>
      <c r="D438" s="26">
        <v>43282</v>
      </c>
      <c r="E438" s="38">
        <v>2018</v>
      </c>
      <c r="F438" s="38" t="s">
        <v>37</v>
      </c>
      <c r="G438" s="38">
        <v>19</v>
      </c>
      <c r="H438" s="39">
        <v>1</v>
      </c>
      <c r="I438" s="29">
        <v>93560.399220709674</v>
      </c>
      <c r="J438" s="30">
        <v>570107.44770379341</v>
      </c>
      <c r="K438" s="30">
        <v>1308645.9567948536</v>
      </c>
      <c r="L438" s="30">
        <v>2836109.1856690403</v>
      </c>
      <c r="M438" s="30">
        <v>411195.95211478521</v>
      </c>
      <c r="N438" s="30">
        <v>878632.68626913906</v>
      </c>
      <c r="O438" s="31">
        <v>180906.86674332648</v>
      </c>
      <c r="P438" s="32">
        <v>1813402.3081303486</v>
      </c>
      <c r="Q438" s="32">
        <v>4465756.1863852991</v>
      </c>
      <c r="R438" s="32">
        <v>411195.95211478521</v>
      </c>
      <c r="S438" s="36">
        <v>433</v>
      </c>
      <c r="T438" s="33" t="s">
        <v>902</v>
      </c>
      <c r="U438" s="34">
        <v>43300</v>
      </c>
      <c r="V438" s="27" t="s">
        <v>37</v>
      </c>
      <c r="W438" s="35">
        <v>104338.51380285164</v>
      </c>
      <c r="X438" s="35">
        <v>50950.603259065814</v>
      </c>
      <c r="Y438" s="35">
        <v>83662.73872968959</v>
      </c>
      <c r="Z438" s="35">
        <v>1588.0952165931255</v>
      </c>
      <c r="AA438" s="35">
        <v>24376.374614640201</v>
      </c>
      <c r="AB438" s="35">
        <v>40131.583135928202</v>
      </c>
      <c r="AC438" s="35">
        <v>8030.0981763750451</v>
      </c>
      <c r="AD438" s="35">
        <v>47254.430440260818</v>
      </c>
      <c r="AE438" s="35">
        <v>3931.6723686676705</v>
      </c>
      <c r="AG438" s="1">
        <f t="shared" si="36"/>
        <v>0</v>
      </c>
      <c r="AH438" s="1">
        <f t="shared" si="37"/>
        <v>47254.430440260818</v>
      </c>
      <c r="AI438">
        <f t="shared" si="38"/>
        <v>7</v>
      </c>
      <c r="AJ438" s="1" t="str">
        <f t="shared" si="39"/>
        <v>Summer</v>
      </c>
      <c r="AL438" s="1">
        <f t="shared" si="40"/>
        <v>0</v>
      </c>
      <c r="AM438" s="1">
        <f t="shared" si="41"/>
        <v>104338.51380285164</v>
      </c>
    </row>
    <row r="439" spans="1:39" x14ac:dyDescent="0.2">
      <c r="A439" s="24" t="s">
        <v>903</v>
      </c>
      <c r="B439" s="36">
        <v>434</v>
      </c>
      <c r="C439" s="37">
        <v>43300</v>
      </c>
      <c r="D439" s="26">
        <v>43282</v>
      </c>
      <c r="E439" s="38">
        <v>2018</v>
      </c>
      <c r="F439" s="38" t="s">
        <v>37</v>
      </c>
      <c r="G439" s="38">
        <v>19</v>
      </c>
      <c r="H439" s="39">
        <v>2</v>
      </c>
      <c r="I439" s="29">
        <v>90277.037360099421</v>
      </c>
      <c r="J439" s="30">
        <v>553614.02003361937</v>
      </c>
      <c r="K439" s="30">
        <v>1257153.0945482098</v>
      </c>
      <c r="L439" s="30">
        <v>2717243.7541569052</v>
      </c>
      <c r="M439" s="30">
        <v>396587.28014545923</v>
      </c>
      <c r="N439" s="30">
        <v>877257.70033219829</v>
      </c>
      <c r="O439" s="31">
        <v>183941.26807574293</v>
      </c>
      <c r="P439" s="32">
        <v>1744017.4120537685</v>
      </c>
      <c r="Q439" s="32">
        <v>4332056.7425984656</v>
      </c>
      <c r="R439" s="32">
        <v>396587.28014545923</v>
      </c>
      <c r="S439" s="36">
        <v>434</v>
      </c>
      <c r="T439" s="33" t="s">
        <v>904</v>
      </c>
      <c r="U439" s="34">
        <v>43300</v>
      </c>
      <c r="V439" s="27" t="s">
        <v>37</v>
      </c>
      <c r="W439" s="35">
        <v>89564.806119734392</v>
      </c>
      <c r="X439" s="35">
        <v>50468.37981763365</v>
      </c>
      <c r="Y439" s="35">
        <v>78738.329670921172</v>
      </c>
      <c r="Z439" s="35">
        <v>1494.6195476212379</v>
      </c>
      <c r="AA439" s="35">
        <v>24248.749616657791</v>
      </c>
      <c r="AB439" s="35">
        <v>40001.646704173945</v>
      </c>
      <c r="AC439" s="35">
        <v>7995.3352541775294</v>
      </c>
      <c r="AD439" s="35">
        <v>47144.635448432506</v>
      </c>
      <c r="AE439" s="35">
        <v>3931.6723686676705</v>
      </c>
      <c r="AG439" s="1">
        <f t="shared" si="36"/>
        <v>0</v>
      </c>
      <c r="AH439" s="1">
        <f t="shared" si="37"/>
        <v>47144.635448432506</v>
      </c>
      <c r="AI439">
        <f t="shared" si="38"/>
        <v>7</v>
      </c>
      <c r="AJ439" s="1" t="str">
        <f t="shared" si="39"/>
        <v>Summer</v>
      </c>
      <c r="AL439" s="1">
        <f t="shared" si="40"/>
        <v>0</v>
      </c>
      <c r="AM439" s="1">
        <f t="shared" si="41"/>
        <v>89564.806119734392</v>
      </c>
    </row>
    <row r="440" spans="1:39" x14ac:dyDescent="0.2">
      <c r="A440" s="24" t="s">
        <v>905</v>
      </c>
      <c r="B440" s="36">
        <v>435</v>
      </c>
      <c r="C440" s="37">
        <v>43300</v>
      </c>
      <c r="D440" s="26">
        <v>43282</v>
      </c>
      <c r="E440" s="38">
        <v>2018</v>
      </c>
      <c r="F440" s="38" t="s">
        <v>37</v>
      </c>
      <c r="G440" s="38">
        <v>19</v>
      </c>
      <c r="H440" s="39">
        <v>3</v>
      </c>
      <c r="I440" s="29">
        <v>88673.670923077938</v>
      </c>
      <c r="J440" s="30">
        <v>590155.30158356775</v>
      </c>
      <c r="K440" s="30">
        <v>1218165.4490896475</v>
      </c>
      <c r="L440" s="30">
        <v>2665622.6320695668</v>
      </c>
      <c r="M440" s="30">
        <v>385163.36400197423</v>
      </c>
      <c r="N440" s="30">
        <v>880346.72184337664</v>
      </c>
      <c r="O440" s="31">
        <v>180519.14983583448</v>
      </c>
      <c r="P440" s="32">
        <v>1692002.4840146997</v>
      </c>
      <c r="Q440" s="32">
        <v>4316643.8053323459</v>
      </c>
      <c r="R440" s="32">
        <v>385163.36400197423</v>
      </c>
      <c r="S440" s="36">
        <v>435</v>
      </c>
      <c r="T440" s="33" t="s">
        <v>906</v>
      </c>
      <c r="U440" s="34">
        <v>43300</v>
      </c>
      <c r="V440" s="27" t="s">
        <v>37</v>
      </c>
      <c r="W440" s="35">
        <v>78483.448315317553</v>
      </c>
      <c r="X440" s="35">
        <v>50352.031078184002</v>
      </c>
      <c r="Y440" s="35">
        <v>78619.52677738115</v>
      </c>
      <c r="Z440" s="35">
        <v>1492.3644181596278</v>
      </c>
      <c r="AA440" s="35">
        <v>24461.45794662847</v>
      </c>
      <c r="AB440" s="35">
        <v>39168.998410370048</v>
      </c>
      <c r="AC440" s="35">
        <v>8021.2991677298769</v>
      </c>
      <c r="AD440" s="35">
        <v>46201.071911002939</v>
      </c>
      <c r="AE440" s="35">
        <v>3931.6723686676705</v>
      </c>
      <c r="AG440" s="1">
        <f t="shared" si="36"/>
        <v>0</v>
      </c>
      <c r="AH440" s="1">
        <f t="shared" si="37"/>
        <v>46201.071911002939</v>
      </c>
      <c r="AI440">
        <f t="shared" si="38"/>
        <v>7</v>
      </c>
      <c r="AJ440" s="1" t="str">
        <f t="shared" si="39"/>
        <v>Summer</v>
      </c>
      <c r="AL440" s="1">
        <f t="shared" si="40"/>
        <v>0</v>
      </c>
      <c r="AM440" s="1">
        <f t="shared" si="41"/>
        <v>78483.448315317553</v>
      </c>
    </row>
    <row r="441" spans="1:39" x14ac:dyDescent="0.2">
      <c r="A441" s="24" t="s">
        <v>907</v>
      </c>
      <c r="B441" s="36">
        <v>436</v>
      </c>
      <c r="C441" s="37">
        <v>43300</v>
      </c>
      <c r="D441" s="26">
        <v>43282</v>
      </c>
      <c r="E441" s="38">
        <v>2018</v>
      </c>
      <c r="F441" s="38" t="s">
        <v>37</v>
      </c>
      <c r="G441" s="38">
        <v>19</v>
      </c>
      <c r="H441" s="39">
        <v>4</v>
      </c>
      <c r="I441" s="29">
        <v>89408.692114611185</v>
      </c>
      <c r="J441" s="30">
        <v>589661.06619866926</v>
      </c>
      <c r="K441" s="30">
        <v>1235856.7474567231</v>
      </c>
      <c r="L441" s="30">
        <v>2751688.5890683597</v>
      </c>
      <c r="M441" s="30">
        <v>386476.80733618169</v>
      </c>
      <c r="N441" s="30">
        <v>880556.15868938947</v>
      </c>
      <c r="O441" s="31">
        <v>180700.99266458245</v>
      </c>
      <c r="P441" s="32">
        <v>1711742.2469075159</v>
      </c>
      <c r="Q441" s="32">
        <v>4402606.8066210011</v>
      </c>
      <c r="R441" s="32">
        <v>386476.80733618169</v>
      </c>
      <c r="S441" s="36">
        <v>436</v>
      </c>
      <c r="T441" s="33" t="s">
        <v>908</v>
      </c>
      <c r="U441" s="34">
        <v>43300</v>
      </c>
      <c r="V441" s="27" t="s">
        <v>37</v>
      </c>
      <c r="W441" s="35">
        <v>82241.290405066989</v>
      </c>
      <c r="X441" s="35">
        <v>49820.724972071388</v>
      </c>
      <c r="Y441" s="35">
        <v>80376.294819461487</v>
      </c>
      <c r="Z441" s="35">
        <v>1525.7115804286702</v>
      </c>
      <c r="AA441" s="35">
        <v>23227.749632798517</v>
      </c>
      <c r="AB441" s="35">
        <v>40134.789458232714</v>
      </c>
      <c r="AC441" s="35">
        <v>8096.6606233550456</v>
      </c>
      <c r="AD441" s="35">
        <v>45636.947941963903</v>
      </c>
      <c r="AE441" s="35">
        <v>3928.4141772995949</v>
      </c>
      <c r="AG441" s="1">
        <f t="shared" si="36"/>
        <v>0</v>
      </c>
      <c r="AH441" s="1">
        <f t="shared" si="37"/>
        <v>45636.947941963903</v>
      </c>
      <c r="AI441">
        <f t="shared" si="38"/>
        <v>7</v>
      </c>
      <c r="AJ441" s="1" t="str">
        <f t="shared" si="39"/>
        <v>Summer</v>
      </c>
      <c r="AL441" s="1">
        <f t="shared" si="40"/>
        <v>0</v>
      </c>
      <c r="AM441" s="1">
        <f t="shared" si="41"/>
        <v>82241.290405066989</v>
      </c>
    </row>
    <row r="442" spans="1:39" x14ac:dyDescent="0.2">
      <c r="A442" s="24" t="s">
        <v>909</v>
      </c>
      <c r="B442" s="36">
        <v>437</v>
      </c>
      <c r="C442" s="37">
        <v>43300</v>
      </c>
      <c r="D442" s="26">
        <v>43282</v>
      </c>
      <c r="E442" s="38">
        <v>2018</v>
      </c>
      <c r="F442" s="38" t="s">
        <v>37</v>
      </c>
      <c r="G442" s="38">
        <v>19</v>
      </c>
      <c r="H442" s="39">
        <v>5</v>
      </c>
      <c r="I442" s="29">
        <v>93998.900829615362</v>
      </c>
      <c r="J442" s="30">
        <v>599044.57716715324</v>
      </c>
      <c r="K442" s="30">
        <v>1318991.6027785055</v>
      </c>
      <c r="L442" s="30">
        <v>2858654.2544554919</v>
      </c>
      <c r="M442" s="30">
        <v>398055.58666425623</v>
      </c>
      <c r="N442" s="30">
        <v>908346.89766955096</v>
      </c>
      <c r="O442" s="31">
        <v>180048.50575437507</v>
      </c>
      <c r="P442" s="32">
        <v>1811046.090272377</v>
      </c>
      <c r="Q442" s="32">
        <v>4546094.2350465711</v>
      </c>
      <c r="R442" s="32">
        <v>398055.58666425623</v>
      </c>
      <c r="S442" s="36">
        <v>437</v>
      </c>
      <c r="T442" s="33" t="s">
        <v>910</v>
      </c>
      <c r="U442" s="34">
        <v>43300</v>
      </c>
      <c r="V442" s="27" t="s">
        <v>37</v>
      </c>
      <c r="W442" s="35">
        <v>81659.45415557269</v>
      </c>
      <c r="X442" s="35">
        <v>50833.049773803425</v>
      </c>
      <c r="Y442" s="35">
        <v>86787.107548118089</v>
      </c>
      <c r="Z442" s="35">
        <v>1647.4023257167028</v>
      </c>
      <c r="AA442" s="35">
        <v>23738.249624728152</v>
      </c>
      <c r="AB442" s="35">
        <v>40458.823584020087</v>
      </c>
      <c r="AC442" s="35">
        <v>8205.8731864920519</v>
      </c>
      <c r="AD442" s="35">
        <v>44625.545922709527</v>
      </c>
      <c r="AE442" s="35">
        <v>1837.4925645413412</v>
      </c>
      <c r="AG442" s="1">
        <f t="shared" si="36"/>
        <v>0</v>
      </c>
      <c r="AH442" s="1">
        <f t="shared" si="37"/>
        <v>44625.545922709527</v>
      </c>
      <c r="AI442">
        <f t="shared" si="38"/>
        <v>7</v>
      </c>
      <c r="AJ442" s="1" t="str">
        <f t="shared" si="39"/>
        <v>Summer</v>
      </c>
      <c r="AL442" s="1">
        <f t="shared" si="40"/>
        <v>0</v>
      </c>
      <c r="AM442" s="1">
        <f t="shared" si="41"/>
        <v>81659.45415557269</v>
      </c>
    </row>
    <row r="443" spans="1:39" x14ac:dyDescent="0.2">
      <c r="A443" s="24" t="s">
        <v>911</v>
      </c>
      <c r="B443" s="36">
        <v>438</v>
      </c>
      <c r="C443" s="37">
        <v>43300</v>
      </c>
      <c r="D443" s="26">
        <v>43282</v>
      </c>
      <c r="E443" s="38">
        <v>2018</v>
      </c>
      <c r="F443" s="38" t="s">
        <v>37</v>
      </c>
      <c r="G443" s="38">
        <v>19</v>
      </c>
      <c r="H443" s="39">
        <v>6</v>
      </c>
      <c r="I443" s="29">
        <v>100363.79615397514</v>
      </c>
      <c r="J443" s="30">
        <v>616326.21933411434</v>
      </c>
      <c r="K443" s="30">
        <v>1457052.9457833183</v>
      </c>
      <c r="L443" s="30">
        <v>3076581.567261477</v>
      </c>
      <c r="M443" s="30">
        <v>426156.42886315106</v>
      </c>
      <c r="N443" s="30">
        <v>922992.25839339232</v>
      </c>
      <c r="O443" s="31">
        <v>182940.05437831653</v>
      </c>
      <c r="P443" s="32">
        <v>1983573.1708004444</v>
      </c>
      <c r="Q443" s="32">
        <v>4798840.0993673</v>
      </c>
      <c r="R443" s="32">
        <v>426156.42886315106</v>
      </c>
      <c r="S443" s="36">
        <v>438</v>
      </c>
      <c r="T443" s="33" t="s">
        <v>912</v>
      </c>
      <c r="U443" s="34">
        <v>43300</v>
      </c>
      <c r="V443" s="27" t="s">
        <v>37</v>
      </c>
      <c r="W443" s="35">
        <v>87461.960980583768</v>
      </c>
      <c r="X443" s="35">
        <v>52016.2834472717</v>
      </c>
      <c r="Y443" s="35">
        <v>100163.41042724278</v>
      </c>
      <c r="Z443" s="35">
        <v>1901.3127635123551</v>
      </c>
      <c r="AA443" s="35">
        <v>23227.749632798517</v>
      </c>
      <c r="AB443" s="35">
        <v>42618.498795828964</v>
      </c>
      <c r="AC443" s="35">
        <v>8849.4545460135141</v>
      </c>
      <c r="AD443" s="35">
        <v>46139.51018670715</v>
      </c>
      <c r="AE443" s="35">
        <v>0</v>
      </c>
      <c r="AG443" s="1">
        <f t="shared" si="36"/>
        <v>0</v>
      </c>
      <c r="AH443" s="1">
        <f t="shared" si="37"/>
        <v>46139.51018670715</v>
      </c>
      <c r="AI443">
        <f t="shared" si="38"/>
        <v>7</v>
      </c>
      <c r="AJ443" s="1" t="str">
        <f t="shared" si="39"/>
        <v>Summer</v>
      </c>
      <c r="AL443" s="1">
        <f t="shared" si="40"/>
        <v>0</v>
      </c>
      <c r="AM443" s="1">
        <f t="shared" si="41"/>
        <v>87461.960980583768</v>
      </c>
    </row>
    <row r="444" spans="1:39" x14ac:dyDescent="0.2">
      <c r="A444" s="24" t="s">
        <v>913</v>
      </c>
      <c r="B444" s="36">
        <v>439</v>
      </c>
      <c r="C444" s="37">
        <v>43300</v>
      </c>
      <c r="D444" s="26">
        <v>43282</v>
      </c>
      <c r="E444" s="38">
        <v>2018</v>
      </c>
      <c r="F444" s="38" t="s">
        <v>37</v>
      </c>
      <c r="G444" s="38">
        <v>19</v>
      </c>
      <c r="H444" s="39">
        <v>7</v>
      </c>
      <c r="I444" s="29">
        <v>106949.86165761009</v>
      </c>
      <c r="J444" s="30">
        <v>625365.50998109952</v>
      </c>
      <c r="K444" s="30">
        <v>1575540.095011889</v>
      </c>
      <c r="L444" s="30">
        <v>3330092.7762318109</v>
      </c>
      <c r="M444" s="30">
        <v>463812.43127735012</v>
      </c>
      <c r="N444" s="30">
        <v>945018.26483149768</v>
      </c>
      <c r="O444" s="31">
        <v>189723.45578428934</v>
      </c>
      <c r="P444" s="32">
        <v>2146302.3879468492</v>
      </c>
      <c r="Q444" s="32">
        <v>5090200.0068286974</v>
      </c>
      <c r="R444" s="32">
        <v>463812.43127735012</v>
      </c>
      <c r="S444" s="36">
        <v>439</v>
      </c>
      <c r="T444" s="33" t="s">
        <v>914</v>
      </c>
      <c r="U444" s="34">
        <v>43300</v>
      </c>
      <c r="V444" s="27" t="s">
        <v>37</v>
      </c>
      <c r="W444" s="35">
        <v>97689.157982050514</v>
      </c>
      <c r="X444" s="35">
        <v>60113.79098854959</v>
      </c>
      <c r="Y444" s="35">
        <v>110346.24003522619</v>
      </c>
      <c r="Z444" s="35">
        <v>2094.6043439382606</v>
      </c>
      <c r="AA444" s="35">
        <v>24036.041286687108</v>
      </c>
      <c r="AB444" s="35">
        <v>44402.412972726415</v>
      </c>
      <c r="AC444" s="35">
        <v>9875.3824547733366</v>
      </c>
      <c r="AD444" s="35">
        <v>46361.095635601836</v>
      </c>
      <c r="AE444" s="35">
        <v>0</v>
      </c>
      <c r="AG444" s="1">
        <f t="shared" si="36"/>
        <v>0</v>
      </c>
      <c r="AH444" s="1">
        <f t="shared" si="37"/>
        <v>46361.095635601836</v>
      </c>
      <c r="AI444">
        <f t="shared" si="38"/>
        <v>7</v>
      </c>
      <c r="AJ444" s="1" t="str">
        <f t="shared" si="39"/>
        <v>Summer</v>
      </c>
      <c r="AL444" s="1">
        <f t="shared" si="40"/>
        <v>0</v>
      </c>
      <c r="AM444" s="1">
        <f t="shared" si="41"/>
        <v>97689.157982050514</v>
      </c>
    </row>
    <row r="445" spans="1:39" x14ac:dyDescent="0.2">
      <c r="A445" s="24" t="s">
        <v>915</v>
      </c>
      <c r="B445" s="36">
        <v>440</v>
      </c>
      <c r="C445" s="37">
        <v>43300</v>
      </c>
      <c r="D445" s="26">
        <v>43282</v>
      </c>
      <c r="E445" s="38">
        <v>2018</v>
      </c>
      <c r="F445" s="38" t="s">
        <v>37</v>
      </c>
      <c r="G445" s="38">
        <v>19</v>
      </c>
      <c r="H445" s="39">
        <v>8</v>
      </c>
      <c r="I445" s="29">
        <v>113185.02123625376</v>
      </c>
      <c r="J445" s="30">
        <v>647715.69088620611</v>
      </c>
      <c r="K445" s="30">
        <v>1670329.5941599065</v>
      </c>
      <c r="L445" s="30">
        <v>3605657.4390801988</v>
      </c>
      <c r="M445" s="30">
        <v>488249.15386108035</v>
      </c>
      <c r="N445" s="30">
        <v>968397.87298385904</v>
      </c>
      <c r="O445" s="31">
        <v>187577.40322291132</v>
      </c>
      <c r="P445" s="32">
        <v>2271763.7692572405</v>
      </c>
      <c r="Q445" s="32">
        <v>5409348.4061731752</v>
      </c>
      <c r="R445" s="32">
        <v>488249.15386108035</v>
      </c>
      <c r="S445" s="36">
        <v>440</v>
      </c>
      <c r="T445" s="33" t="s">
        <v>916</v>
      </c>
      <c r="U445" s="34">
        <v>43300</v>
      </c>
      <c r="V445" s="27" t="s">
        <v>37</v>
      </c>
      <c r="W445" s="35">
        <v>102524.05020336513</v>
      </c>
      <c r="X445" s="35">
        <v>64287.449669413734</v>
      </c>
      <c r="Y445" s="35">
        <v>117593.5233905544</v>
      </c>
      <c r="Z445" s="35">
        <v>2232.1730657449657</v>
      </c>
      <c r="AA445" s="35">
        <v>24376.374614640201</v>
      </c>
      <c r="AB445" s="35">
        <v>44118.281349378325</v>
      </c>
      <c r="AC445" s="35">
        <v>10475.857790168082</v>
      </c>
      <c r="AD445" s="35">
        <v>49394.750700931756</v>
      </c>
      <c r="AE445" s="35">
        <v>0</v>
      </c>
      <c r="AG445" s="1">
        <f t="shared" si="36"/>
        <v>0</v>
      </c>
      <c r="AH445" s="1">
        <f t="shared" si="37"/>
        <v>49394.750700931756</v>
      </c>
      <c r="AI445">
        <f t="shared" si="38"/>
        <v>7</v>
      </c>
      <c r="AJ445" s="1" t="str">
        <f t="shared" si="39"/>
        <v>Summer</v>
      </c>
      <c r="AL445" s="1">
        <f t="shared" si="40"/>
        <v>0</v>
      </c>
      <c r="AM445" s="1">
        <f t="shared" si="41"/>
        <v>102524.05020336513</v>
      </c>
    </row>
    <row r="446" spans="1:39" x14ac:dyDescent="0.2">
      <c r="A446" s="24" t="s">
        <v>917</v>
      </c>
      <c r="B446" s="36">
        <v>441</v>
      </c>
      <c r="C446" s="37">
        <v>43300</v>
      </c>
      <c r="D446" s="26">
        <v>43282</v>
      </c>
      <c r="E446" s="38">
        <v>2018</v>
      </c>
      <c r="F446" s="38" t="s">
        <v>37</v>
      </c>
      <c r="G446" s="38">
        <v>19</v>
      </c>
      <c r="H446" s="39">
        <v>9</v>
      </c>
      <c r="I446" s="29">
        <v>119850.38338369712</v>
      </c>
      <c r="J446" s="30">
        <v>650388.29068266402</v>
      </c>
      <c r="K446" s="30">
        <v>1759294.069582514</v>
      </c>
      <c r="L446" s="30">
        <v>3870522.0006772899</v>
      </c>
      <c r="M446" s="30">
        <v>525903.2644757966</v>
      </c>
      <c r="N446" s="30">
        <v>982951.19368354406</v>
      </c>
      <c r="O446" s="31">
        <v>193874.49525825708</v>
      </c>
      <c r="P446" s="32">
        <v>2405047.7174420077</v>
      </c>
      <c r="Q446" s="32">
        <v>5697735.9803017555</v>
      </c>
      <c r="R446" s="32">
        <v>525903.2644757966</v>
      </c>
      <c r="S446" s="36">
        <v>441</v>
      </c>
      <c r="T446" s="33" t="s">
        <v>918</v>
      </c>
      <c r="U446" s="34">
        <v>43300</v>
      </c>
      <c r="V446" s="27" t="s">
        <v>37</v>
      </c>
      <c r="W446" s="35">
        <v>118019.20294735713</v>
      </c>
      <c r="X446" s="35">
        <v>73582.294661852618</v>
      </c>
      <c r="Y446" s="35">
        <v>123150.64311822022</v>
      </c>
      <c r="Z446" s="35">
        <v>2337.6589175296567</v>
      </c>
      <c r="AA446" s="35">
        <v>25397.374598499475</v>
      </c>
      <c r="AB446" s="35">
        <v>46439.532541653032</v>
      </c>
      <c r="AC446" s="35">
        <v>10858.842610814789</v>
      </c>
      <c r="AD446" s="35">
        <v>48709.416118980167</v>
      </c>
      <c r="AE446" s="35">
        <v>0</v>
      </c>
      <c r="AG446" s="1">
        <f t="shared" si="36"/>
        <v>0</v>
      </c>
      <c r="AH446" s="1">
        <f t="shared" si="37"/>
        <v>48709.416118980167</v>
      </c>
      <c r="AI446">
        <f t="shared" si="38"/>
        <v>7</v>
      </c>
      <c r="AJ446" s="1" t="str">
        <f t="shared" si="39"/>
        <v>Summer</v>
      </c>
      <c r="AL446" s="1">
        <f t="shared" si="40"/>
        <v>0</v>
      </c>
      <c r="AM446" s="1">
        <f t="shared" si="41"/>
        <v>118019.20294735713</v>
      </c>
    </row>
    <row r="447" spans="1:39" x14ac:dyDescent="0.2">
      <c r="A447" s="24" t="s">
        <v>919</v>
      </c>
      <c r="B447" s="36">
        <v>442</v>
      </c>
      <c r="C447" s="37">
        <v>43300</v>
      </c>
      <c r="D447" s="26">
        <v>43282</v>
      </c>
      <c r="E447" s="38">
        <v>2018</v>
      </c>
      <c r="F447" s="38" t="s">
        <v>37</v>
      </c>
      <c r="G447" s="38">
        <v>19</v>
      </c>
      <c r="H447" s="39">
        <v>10</v>
      </c>
      <c r="I447" s="29">
        <v>120330.59818868859</v>
      </c>
      <c r="J447" s="30">
        <v>657374.52303311881</v>
      </c>
      <c r="K447" s="30">
        <v>1803657.8244710497</v>
      </c>
      <c r="L447" s="30">
        <v>4083115.967280536</v>
      </c>
      <c r="M447" s="30">
        <v>552920.44753182703</v>
      </c>
      <c r="N447" s="30">
        <v>1018996.330988805</v>
      </c>
      <c r="O447" s="31">
        <v>193435.03766969341</v>
      </c>
      <c r="P447" s="32">
        <v>2476908.8701915652</v>
      </c>
      <c r="Q447" s="32">
        <v>5952921.8589721536</v>
      </c>
      <c r="R447" s="32">
        <v>552920.44753182703</v>
      </c>
      <c r="S447" s="36">
        <v>442</v>
      </c>
      <c r="T447" s="33" t="s">
        <v>920</v>
      </c>
      <c r="U447" s="34">
        <v>43300</v>
      </c>
      <c r="V447" s="27" t="s">
        <v>37</v>
      </c>
      <c r="W447" s="35">
        <v>126728.32222415235</v>
      </c>
      <c r="X447" s="35">
        <v>85063.28460878515</v>
      </c>
      <c r="Y447" s="35">
        <v>126233.66508759471</v>
      </c>
      <c r="Z447" s="35">
        <v>2396.1811762622369</v>
      </c>
      <c r="AA447" s="35">
        <v>24589.082944610884</v>
      </c>
      <c r="AB447" s="35">
        <v>47184.830267184661</v>
      </c>
      <c r="AC447" s="35">
        <v>11379.215056224803</v>
      </c>
      <c r="AD447" s="35">
        <v>49066.319826569728</v>
      </c>
      <c r="AE447" s="35">
        <v>0</v>
      </c>
      <c r="AG447" s="1">
        <f t="shared" si="36"/>
        <v>0</v>
      </c>
      <c r="AH447" s="1">
        <f t="shared" si="37"/>
        <v>49066.319826569728</v>
      </c>
      <c r="AI447">
        <f t="shared" si="38"/>
        <v>7</v>
      </c>
      <c r="AJ447" s="1" t="str">
        <f t="shared" si="39"/>
        <v>Summer</v>
      </c>
      <c r="AL447" s="1">
        <f t="shared" si="40"/>
        <v>0</v>
      </c>
      <c r="AM447" s="1">
        <f t="shared" si="41"/>
        <v>126728.32222415235</v>
      </c>
    </row>
    <row r="448" spans="1:39" x14ac:dyDescent="0.2">
      <c r="A448" s="24" t="s">
        <v>921</v>
      </c>
      <c r="B448" s="36">
        <v>443</v>
      </c>
      <c r="C448" s="37">
        <v>43300</v>
      </c>
      <c r="D448" s="26">
        <v>43282</v>
      </c>
      <c r="E448" s="38">
        <v>2018</v>
      </c>
      <c r="F448" s="38" t="s">
        <v>37</v>
      </c>
      <c r="G448" s="38">
        <v>19</v>
      </c>
      <c r="H448" s="39">
        <v>11</v>
      </c>
      <c r="I448" s="29">
        <v>121985.16924689447</v>
      </c>
      <c r="J448" s="30">
        <v>653674.96426361671</v>
      </c>
      <c r="K448" s="30">
        <v>1852077.8826190855</v>
      </c>
      <c r="L448" s="30">
        <v>4295932.8105828585</v>
      </c>
      <c r="M448" s="30">
        <v>571678.72946234571</v>
      </c>
      <c r="N448" s="30">
        <v>1036148.8103151437</v>
      </c>
      <c r="O448" s="31">
        <v>191109.00338316042</v>
      </c>
      <c r="P448" s="32">
        <v>2545741.7813283256</v>
      </c>
      <c r="Q448" s="32">
        <v>6176865.5885447795</v>
      </c>
      <c r="R448" s="32">
        <v>571678.72946234571</v>
      </c>
      <c r="S448" s="36">
        <v>443</v>
      </c>
      <c r="T448" s="33" t="s">
        <v>922</v>
      </c>
      <c r="U448" s="34">
        <v>43300</v>
      </c>
      <c r="V448" s="27" t="s">
        <v>37</v>
      </c>
      <c r="W448" s="35">
        <v>131280.94486795538</v>
      </c>
      <c r="X448" s="35">
        <v>88548.11254267898</v>
      </c>
      <c r="Y448" s="35">
        <v>125680.43263282144</v>
      </c>
      <c r="Z448" s="35">
        <v>2385.6796575643111</v>
      </c>
      <c r="AA448" s="35">
        <v>24759.249608587426</v>
      </c>
      <c r="AB448" s="35">
        <v>47234.658765585569</v>
      </c>
      <c r="AC448" s="35">
        <v>11469.142746219382</v>
      </c>
      <c r="AD448" s="35">
        <v>46532.324546193093</v>
      </c>
      <c r="AE448" s="35">
        <v>0</v>
      </c>
      <c r="AG448" s="1">
        <f t="shared" si="36"/>
        <v>0</v>
      </c>
      <c r="AH448" s="1">
        <f t="shared" si="37"/>
        <v>46532.324546193093</v>
      </c>
      <c r="AI448">
        <f t="shared" si="38"/>
        <v>7</v>
      </c>
      <c r="AJ448" s="1" t="str">
        <f t="shared" si="39"/>
        <v>Summer</v>
      </c>
      <c r="AL448" s="1">
        <f t="shared" si="40"/>
        <v>0</v>
      </c>
      <c r="AM448" s="1">
        <f t="shared" si="41"/>
        <v>131280.94486795538</v>
      </c>
    </row>
    <row r="449" spans="1:39" x14ac:dyDescent="0.2">
      <c r="A449" s="24" t="s">
        <v>923</v>
      </c>
      <c r="B449" s="36">
        <v>444</v>
      </c>
      <c r="C449" s="37">
        <v>43300</v>
      </c>
      <c r="D449" s="26">
        <v>43282</v>
      </c>
      <c r="E449" s="38">
        <v>2018</v>
      </c>
      <c r="F449" s="38" t="s">
        <v>37</v>
      </c>
      <c r="G449" s="38">
        <v>19</v>
      </c>
      <c r="H449" s="39">
        <v>12</v>
      </c>
      <c r="I449" s="29">
        <v>127178.93161046461</v>
      </c>
      <c r="J449" s="30">
        <v>682263.16302313725</v>
      </c>
      <c r="K449" s="30">
        <v>1912652.7426069549</v>
      </c>
      <c r="L449" s="30">
        <v>4490087.2493555443</v>
      </c>
      <c r="M449" s="30">
        <v>600036.2376048275</v>
      </c>
      <c r="N449" s="30">
        <v>1071589.0347056845</v>
      </c>
      <c r="O449" s="31">
        <v>191564.54550949679</v>
      </c>
      <c r="P449" s="32">
        <v>2639867.9118222469</v>
      </c>
      <c r="Q449" s="32">
        <v>6435503.992593863</v>
      </c>
      <c r="R449" s="32">
        <v>600036.2376048275</v>
      </c>
      <c r="S449" s="36">
        <v>444</v>
      </c>
      <c r="T449" s="33" t="s">
        <v>924</v>
      </c>
      <c r="U449" s="34">
        <v>43300</v>
      </c>
      <c r="V449" s="27" t="s">
        <v>37</v>
      </c>
      <c r="W449" s="35">
        <v>144154.8308503787</v>
      </c>
      <c r="X449" s="35">
        <v>93116.546622337584</v>
      </c>
      <c r="Y449" s="35">
        <v>127510.79827936366</v>
      </c>
      <c r="Z449" s="35">
        <v>2420.4238575752838</v>
      </c>
      <c r="AA449" s="35">
        <v>26035.499588411523</v>
      </c>
      <c r="AB449" s="35">
        <v>47294.950540058322</v>
      </c>
      <c r="AC449" s="35">
        <v>11840.000435182361</v>
      </c>
      <c r="AD449" s="35">
        <v>48677.728841459531</v>
      </c>
      <c r="AE449" s="35">
        <v>0</v>
      </c>
      <c r="AG449" s="1">
        <f t="shared" si="36"/>
        <v>0</v>
      </c>
      <c r="AH449" s="1">
        <f t="shared" si="37"/>
        <v>48677.728841459531</v>
      </c>
      <c r="AI449">
        <f t="shared" si="38"/>
        <v>7</v>
      </c>
      <c r="AJ449" s="1" t="str">
        <f t="shared" si="39"/>
        <v>Summer</v>
      </c>
      <c r="AL449" s="1">
        <f t="shared" si="40"/>
        <v>0</v>
      </c>
      <c r="AM449" s="1">
        <f t="shared" si="41"/>
        <v>144154.8308503787</v>
      </c>
    </row>
    <row r="450" spans="1:39" x14ac:dyDescent="0.2">
      <c r="A450" s="24" t="s">
        <v>925</v>
      </c>
      <c r="B450" s="36">
        <v>445</v>
      </c>
      <c r="C450" s="37">
        <v>43300</v>
      </c>
      <c r="D450" s="26">
        <v>43282</v>
      </c>
      <c r="E450" s="38">
        <v>2018</v>
      </c>
      <c r="F450" s="38" t="s">
        <v>37</v>
      </c>
      <c r="G450" s="38">
        <v>19</v>
      </c>
      <c r="H450" s="39">
        <v>13</v>
      </c>
      <c r="I450" s="29">
        <v>129127.92645216562</v>
      </c>
      <c r="J450" s="30">
        <v>676496.22452058247</v>
      </c>
      <c r="K450" s="30">
        <v>1975554.2350203963</v>
      </c>
      <c r="L450" s="30">
        <v>4665582.1978850085</v>
      </c>
      <c r="M450" s="30">
        <v>636748.73017120559</v>
      </c>
      <c r="N450" s="30">
        <v>1068869.5972323278</v>
      </c>
      <c r="O450" s="31">
        <v>191626.00195179848</v>
      </c>
      <c r="P450" s="32">
        <v>2741430.8916437672</v>
      </c>
      <c r="Q450" s="32">
        <v>6602574.0215897178</v>
      </c>
      <c r="R450" s="32">
        <v>636748.73017120559</v>
      </c>
      <c r="S450" s="36">
        <v>445</v>
      </c>
      <c r="T450" s="33" t="s">
        <v>926</v>
      </c>
      <c r="U450" s="34">
        <v>43300</v>
      </c>
      <c r="V450" s="27" t="s">
        <v>37</v>
      </c>
      <c r="W450" s="35">
        <v>145628.28883554167</v>
      </c>
      <c r="X450" s="35">
        <v>94938.280723528049</v>
      </c>
      <c r="Y450" s="35">
        <v>130713.27333722917</v>
      </c>
      <c r="Z450" s="35">
        <v>2481.213587840834</v>
      </c>
      <c r="AA450" s="35">
        <v>35437.207773115682</v>
      </c>
      <c r="AB450" s="35">
        <v>49463.485355596727</v>
      </c>
      <c r="AC450" s="35">
        <v>12010.760466408723</v>
      </c>
      <c r="AD450" s="35">
        <v>50896.105076433894</v>
      </c>
      <c r="AE450" s="35">
        <v>0</v>
      </c>
      <c r="AG450" s="1">
        <f t="shared" si="36"/>
        <v>0</v>
      </c>
      <c r="AH450" s="1">
        <f t="shared" si="37"/>
        <v>50896.105076433894</v>
      </c>
      <c r="AI450">
        <f t="shared" si="38"/>
        <v>7</v>
      </c>
      <c r="AJ450" s="1" t="str">
        <f t="shared" si="39"/>
        <v>Summer</v>
      </c>
      <c r="AL450" s="1">
        <f t="shared" si="40"/>
        <v>0</v>
      </c>
      <c r="AM450" s="1">
        <f t="shared" si="41"/>
        <v>145628.28883554167</v>
      </c>
    </row>
    <row r="451" spans="1:39" x14ac:dyDescent="0.2">
      <c r="A451" s="24" t="s">
        <v>927</v>
      </c>
      <c r="B451" s="36">
        <v>446</v>
      </c>
      <c r="C451" s="37">
        <v>43300</v>
      </c>
      <c r="D451" s="26">
        <v>43282</v>
      </c>
      <c r="E451" s="38">
        <v>2018</v>
      </c>
      <c r="F451" s="38" t="s">
        <v>37</v>
      </c>
      <c r="G451" s="38">
        <v>19</v>
      </c>
      <c r="H451" s="39">
        <v>14</v>
      </c>
      <c r="I451" s="29">
        <v>133313.77166227502</v>
      </c>
      <c r="J451" s="30">
        <v>686448.96597469237</v>
      </c>
      <c r="K451" s="30">
        <v>2032479.3714707266</v>
      </c>
      <c r="L451" s="30">
        <v>4760980.2375161899</v>
      </c>
      <c r="M451" s="30">
        <v>668296.83525003248</v>
      </c>
      <c r="N451" s="30">
        <v>1097696.3568640798</v>
      </c>
      <c r="O451" s="31">
        <v>192087.72874550486</v>
      </c>
      <c r="P451" s="32">
        <v>2834089.978383034</v>
      </c>
      <c r="Q451" s="32">
        <v>6737213.2891004663</v>
      </c>
      <c r="R451" s="32">
        <v>668296.83525003248</v>
      </c>
      <c r="S451" s="36">
        <v>446</v>
      </c>
      <c r="T451" s="33" t="s">
        <v>928</v>
      </c>
      <c r="U451" s="34">
        <v>43300</v>
      </c>
      <c r="V451" s="27" t="s">
        <v>37</v>
      </c>
      <c r="W451" s="35">
        <v>186017.86605918696</v>
      </c>
      <c r="X451" s="35">
        <v>92176.305228288998</v>
      </c>
      <c r="Y451" s="35">
        <v>130274.91958253161</v>
      </c>
      <c r="Z451" s="35">
        <v>2472.8927091368741</v>
      </c>
      <c r="AA451" s="35">
        <v>43520.124312001615</v>
      </c>
      <c r="AB451" s="35">
        <v>49167.738101116571</v>
      </c>
      <c r="AC451" s="35">
        <v>11939.06906385909</v>
      </c>
      <c r="AD451" s="35">
        <v>51208.53400306742</v>
      </c>
      <c r="AE451" s="35">
        <v>0</v>
      </c>
      <c r="AG451" s="1">
        <f t="shared" si="36"/>
        <v>51208.53400306742</v>
      </c>
      <c r="AH451" s="1">
        <f t="shared" si="37"/>
        <v>0</v>
      </c>
      <c r="AI451">
        <f t="shared" si="38"/>
        <v>7</v>
      </c>
      <c r="AJ451" s="1" t="str">
        <f t="shared" si="39"/>
        <v>Summer</v>
      </c>
      <c r="AL451" s="1">
        <f t="shared" si="40"/>
        <v>186017.86605918696</v>
      </c>
      <c r="AM451" s="1">
        <f t="shared" si="41"/>
        <v>0</v>
      </c>
    </row>
    <row r="452" spans="1:39" x14ac:dyDescent="0.2">
      <c r="A452" s="24" t="s">
        <v>929</v>
      </c>
      <c r="B452" s="36">
        <v>447</v>
      </c>
      <c r="C452" s="37">
        <v>43300</v>
      </c>
      <c r="D452" s="26">
        <v>43282</v>
      </c>
      <c r="E452" s="38">
        <v>2018</v>
      </c>
      <c r="F452" s="38" t="s">
        <v>37</v>
      </c>
      <c r="G452" s="38">
        <v>19</v>
      </c>
      <c r="H452" s="39">
        <v>15</v>
      </c>
      <c r="I452" s="29">
        <v>136035.63375183151</v>
      </c>
      <c r="J452" s="30">
        <v>686585.91799847549</v>
      </c>
      <c r="K452" s="30">
        <v>2076663.6760394494</v>
      </c>
      <c r="L452" s="30">
        <v>4847092.0187506126</v>
      </c>
      <c r="M452" s="30">
        <v>687661.22770372243</v>
      </c>
      <c r="N452" s="30">
        <v>1089287.7059415439</v>
      </c>
      <c r="O452" s="31">
        <v>191179.4211393217</v>
      </c>
      <c r="P452" s="32">
        <v>2900360.5374950031</v>
      </c>
      <c r="Q452" s="32">
        <v>6814145.0638299547</v>
      </c>
      <c r="R452" s="32">
        <v>687661.22770372243</v>
      </c>
      <c r="S452" s="36">
        <v>447</v>
      </c>
      <c r="T452" s="33" t="s">
        <v>930</v>
      </c>
      <c r="U452" s="34">
        <v>43300</v>
      </c>
      <c r="V452" s="27" t="s">
        <v>37</v>
      </c>
      <c r="W452" s="35">
        <v>204643.75263918992</v>
      </c>
      <c r="X452" s="35">
        <v>90438.801013113174</v>
      </c>
      <c r="Y452" s="35">
        <v>129451.50634238862</v>
      </c>
      <c r="Z452" s="35">
        <v>2457.2625893511054</v>
      </c>
      <c r="AA452" s="35">
        <v>43945.540971942974</v>
      </c>
      <c r="AB452" s="35">
        <v>48625.727205811709</v>
      </c>
      <c r="AC452" s="35">
        <v>11543.38722938743</v>
      </c>
      <c r="AD452" s="35">
        <v>51317.569884087286</v>
      </c>
      <c r="AE452" s="35">
        <v>0</v>
      </c>
      <c r="AG452" s="1">
        <f t="shared" si="36"/>
        <v>51317.569884087286</v>
      </c>
      <c r="AH452" s="1">
        <f t="shared" si="37"/>
        <v>0</v>
      </c>
      <c r="AI452">
        <f t="shared" si="38"/>
        <v>7</v>
      </c>
      <c r="AJ452" s="1" t="str">
        <f t="shared" si="39"/>
        <v>Summer</v>
      </c>
      <c r="AL452" s="1">
        <f t="shared" si="40"/>
        <v>204643.75263918992</v>
      </c>
      <c r="AM452" s="1">
        <f t="shared" si="41"/>
        <v>0</v>
      </c>
    </row>
    <row r="453" spans="1:39" x14ac:dyDescent="0.2">
      <c r="A453" s="24" t="s">
        <v>931</v>
      </c>
      <c r="B453" s="36">
        <v>448</v>
      </c>
      <c r="C453" s="37">
        <v>43300</v>
      </c>
      <c r="D453" s="26">
        <v>43282</v>
      </c>
      <c r="E453" s="38">
        <v>2018</v>
      </c>
      <c r="F453" s="38" t="s">
        <v>37</v>
      </c>
      <c r="G453" s="38">
        <v>19</v>
      </c>
      <c r="H453" s="39">
        <v>16</v>
      </c>
      <c r="I453" s="29">
        <v>138169.76765622763</v>
      </c>
      <c r="J453" s="30">
        <v>696904.73916107125</v>
      </c>
      <c r="K453" s="30">
        <v>2109250.1254891637</v>
      </c>
      <c r="L453" s="30">
        <v>4879960.147220877</v>
      </c>
      <c r="M453" s="30">
        <v>703629.91575796355</v>
      </c>
      <c r="N453" s="30">
        <v>1086176.2156826509</v>
      </c>
      <c r="O453" s="31">
        <v>179576.1176387422</v>
      </c>
      <c r="P453" s="32">
        <v>2951049.8089033547</v>
      </c>
      <c r="Q453" s="32">
        <v>6842617.2197033418</v>
      </c>
      <c r="R453" s="32">
        <v>703629.91575796355</v>
      </c>
      <c r="S453" s="36">
        <v>448</v>
      </c>
      <c r="T453" s="33" t="s">
        <v>932</v>
      </c>
      <c r="U453" s="34">
        <v>43300</v>
      </c>
      <c r="V453" s="27" t="s">
        <v>37</v>
      </c>
      <c r="W453" s="35">
        <v>213941.06975981474</v>
      </c>
      <c r="X453" s="35">
        <v>92112.404190111833</v>
      </c>
      <c r="Y453" s="35">
        <v>126934.11456856469</v>
      </c>
      <c r="Z453" s="35">
        <v>2409.4771845818736</v>
      </c>
      <c r="AA453" s="35">
        <v>44456.040963872612</v>
      </c>
      <c r="AB453" s="35">
        <v>46945.940247518156</v>
      </c>
      <c r="AC453" s="35">
        <v>10937.874118261754</v>
      </c>
      <c r="AD453" s="35">
        <v>47939.183140224442</v>
      </c>
      <c r="AE453" s="35">
        <v>0</v>
      </c>
      <c r="AG453" s="1">
        <f t="shared" si="36"/>
        <v>47939.183140224442</v>
      </c>
      <c r="AH453" s="1">
        <f t="shared" si="37"/>
        <v>0</v>
      </c>
      <c r="AI453">
        <f t="shared" si="38"/>
        <v>7</v>
      </c>
      <c r="AJ453" s="1" t="str">
        <f t="shared" si="39"/>
        <v>Summer</v>
      </c>
      <c r="AL453" s="1">
        <f t="shared" si="40"/>
        <v>213941.06975981474</v>
      </c>
      <c r="AM453" s="1">
        <f t="shared" si="41"/>
        <v>0</v>
      </c>
    </row>
    <row r="454" spans="1:39" x14ac:dyDescent="0.2">
      <c r="A454" s="24" t="s">
        <v>933</v>
      </c>
      <c r="B454" s="36">
        <v>449</v>
      </c>
      <c r="C454" s="37">
        <v>43300</v>
      </c>
      <c r="D454" s="26">
        <v>43282</v>
      </c>
      <c r="E454" s="38">
        <v>2018</v>
      </c>
      <c r="F454" s="38" t="s">
        <v>37</v>
      </c>
      <c r="G454" s="38">
        <v>19</v>
      </c>
      <c r="H454" s="39">
        <v>17</v>
      </c>
      <c r="I454" s="29">
        <v>141660.5102098037</v>
      </c>
      <c r="J454" s="30">
        <v>699926.50584984536</v>
      </c>
      <c r="K454" s="30">
        <v>2118234.3935315949</v>
      </c>
      <c r="L454" s="30">
        <v>4796420.1241831277</v>
      </c>
      <c r="M454" s="30">
        <v>696479.35146142915</v>
      </c>
      <c r="N454" s="30">
        <v>1068726.3696351664</v>
      </c>
      <c r="O454" s="31">
        <v>179112.2635836172</v>
      </c>
      <c r="P454" s="32">
        <v>2956374.255202828</v>
      </c>
      <c r="Q454" s="32">
        <v>6744185.2632517572</v>
      </c>
      <c r="R454" s="32">
        <v>696479.35146142915</v>
      </c>
      <c r="S454" s="36">
        <v>449</v>
      </c>
      <c r="T454" s="33" t="s">
        <v>934</v>
      </c>
      <c r="U454" s="34">
        <v>43300</v>
      </c>
      <c r="V454" s="27" t="s">
        <v>37</v>
      </c>
      <c r="W454" s="35">
        <v>211887.47463453055</v>
      </c>
      <c r="X454" s="35">
        <v>83802.668296394128</v>
      </c>
      <c r="Y454" s="35">
        <v>121517.53085508216</v>
      </c>
      <c r="Z454" s="35">
        <v>2306.6590027213606</v>
      </c>
      <c r="AA454" s="35">
        <v>44626.207627849159</v>
      </c>
      <c r="AB454" s="35">
        <v>45959.078342698653</v>
      </c>
      <c r="AC454" s="35">
        <v>10170.8558925246</v>
      </c>
      <c r="AD454" s="35">
        <v>47096.723818389015</v>
      </c>
      <c r="AE454" s="35">
        <v>0</v>
      </c>
      <c r="AG454" s="1">
        <f t="shared" si="36"/>
        <v>47096.723818389015</v>
      </c>
      <c r="AH454" s="1">
        <f t="shared" si="37"/>
        <v>0</v>
      </c>
      <c r="AI454">
        <f t="shared" si="38"/>
        <v>7</v>
      </c>
      <c r="AJ454" s="1" t="str">
        <f t="shared" si="39"/>
        <v>Summer</v>
      </c>
      <c r="AL454" s="1">
        <f t="shared" si="40"/>
        <v>211887.47463453055</v>
      </c>
      <c r="AM454" s="1">
        <f t="shared" si="41"/>
        <v>0</v>
      </c>
    </row>
    <row r="455" spans="1:39" x14ac:dyDescent="0.2">
      <c r="A455" s="24" t="s">
        <v>935</v>
      </c>
      <c r="B455" s="36">
        <v>450</v>
      </c>
      <c r="C455" s="37">
        <v>43300</v>
      </c>
      <c r="D455" s="26">
        <v>43282</v>
      </c>
      <c r="E455" s="38">
        <v>2018</v>
      </c>
      <c r="F455" s="38" t="s">
        <v>37</v>
      </c>
      <c r="G455" s="38">
        <v>19</v>
      </c>
      <c r="H455" s="39">
        <v>18</v>
      </c>
      <c r="I455" s="29">
        <v>143779.26275336801</v>
      </c>
      <c r="J455" s="30">
        <v>697267.03220409504</v>
      </c>
      <c r="K455" s="30">
        <v>2066143.0323524238</v>
      </c>
      <c r="L455" s="30">
        <v>4658018.741824423</v>
      </c>
      <c r="M455" s="30">
        <v>677527.53125978273</v>
      </c>
      <c r="N455" s="30">
        <v>1048150.7547534256</v>
      </c>
      <c r="O455" s="31">
        <v>176499.78744344384</v>
      </c>
      <c r="P455" s="32">
        <v>2887449.8263655743</v>
      </c>
      <c r="Q455" s="32">
        <v>6579936.3162253872</v>
      </c>
      <c r="R455" s="32">
        <v>677527.53125978273</v>
      </c>
      <c r="S455" s="36">
        <v>450</v>
      </c>
      <c r="T455" s="33" t="s">
        <v>936</v>
      </c>
      <c r="U455" s="34">
        <v>43300</v>
      </c>
      <c r="V455" s="27" t="s">
        <v>37</v>
      </c>
      <c r="W455" s="35">
        <v>211057.12552075685</v>
      </c>
      <c r="X455" s="35">
        <v>73829.119023158855</v>
      </c>
      <c r="Y455" s="35">
        <v>116548.42101910578</v>
      </c>
      <c r="Z455" s="35">
        <v>2212.3348187290489</v>
      </c>
      <c r="AA455" s="35">
        <v>45391.957615743617</v>
      </c>
      <c r="AB455" s="35">
        <v>44502.669681144071</v>
      </c>
      <c r="AC455" s="35">
        <v>9991.61598835724</v>
      </c>
      <c r="AD455" s="35">
        <v>45745.62087071524</v>
      </c>
      <c r="AE455" s="35">
        <v>0</v>
      </c>
      <c r="AG455" s="1">
        <f t="shared" ref="AG455:AG518" si="42">IF(AND(H455&gt;13,H455&lt;22),AD455,0)</f>
        <v>45745.62087071524</v>
      </c>
      <c r="AH455" s="1">
        <f t="shared" ref="AH455:AH518" si="43">AD455-AG455</f>
        <v>0</v>
      </c>
      <c r="AI455">
        <f t="shared" ref="AI455:AI518" si="44">MONTH(U455)</f>
        <v>7</v>
      </c>
      <c r="AJ455" s="1" t="str">
        <f t="shared" ref="AJ455:AJ518" si="45">IF(AND(AI455&gt;5,AI455&lt;10),"Summer","Winter")</f>
        <v>Summer</v>
      </c>
      <c r="AL455" s="1">
        <f t="shared" ref="AL455:AL518" si="46">IF(AND(H455&gt;13,H455&lt;22),W455,0)</f>
        <v>211057.12552075685</v>
      </c>
      <c r="AM455" s="1">
        <f t="shared" ref="AM455:AM518" si="47">W455-AL455</f>
        <v>0</v>
      </c>
    </row>
    <row r="456" spans="1:39" x14ac:dyDescent="0.2">
      <c r="A456" s="24" t="s">
        <v>937</v>
      </c>
      <c r="B456" s="36">
        <v>451</v>
      </c>
      <c r="C456" s="37">
        <v>43300</v>
      </c>
      <c r="D456" s="26">
        <v>43282</v>
      </c>
      <c r="E456" s="38">
        <v>2018</v>
      </c>
      <c r="F456" s="38" t="s">
        <v>37</v>
      </c>
      <c r="G456" s="38">
        <v>19</v>
      </c>
      <c r="H456" s="39">
        <v>19</v>
      </c>
      <c r="I456" s="29">
        <v>137713.47456818441</v>
      </c>
      <c r="J456" s="30">
        <v>683999.75457856734</v>
      </c>
      <c r="K456" s="30">
        <v>1977754.9629438338</v>
      </c>
      <c r="L456" s="30">
        <v>4412795.053232044</v>
      </c>
      <c r="M456" s="30">
        <v>639217.01507610397</v>
      </c>
      <c r="N456" s="30">
        <v>1035883.2462862931</v>
      </c>
      <c r="O456" s="31">
        <v>176370.63686002395</v>
      </c>
      <c r="P456" s="32">
        <v>2754685.4525881223</v>
      </c>
      <c r="Q456" s="32">
        <v>6309048.6909569288</v>
      </c>
      <c r="R456" s="32">
        <v>639217.01507610397</v>
      </c>
      <c r="S456" s="36">
        <v>451</v>
      </c>
      <c r="T456" s="33" t="s">
        <v>938</v>
      </c>
      <c r="U456" s="34">
        <v>43300</v>
      </c>
      <c r="V456" s="27" t="s">
        <v>37</v>
      </c>
      <c r="W456" s="35">
        <v>195478.46678530067</v>
      </c>
      <c r="X456" s="35">
        <v>69108.637770248679</v>
      </c>
      <c r="Y456" s="35">
        <v>107184.22224470343</v>
      </c>
      <c r="Z456" s="35">
        <v>2034.582577926798</v>
      </c>
      <c r="AA456" s="35">
        <v>45221.790951767071</v>
      </c>
      <c r="AB456" s="35">
        <v>43457.57406414306</v>
      </c>
      <c r="AC456" s="35">
        <v>9595.5466326755104</v>
      </c>
      <c r="AD456" s="35">
        <v>45641.164752309269</v>
      </c>
      <c r="AE456" s="35">
        <v>0</v>
      </c>
      <c r="AG456" s="1">
        <f t="shared" si="42"/>
        <v>45641.164752309269</v>
      </c>
      <c r="AH456" s="1">
        <f t="shared" si="43"/>
        <v>0</v>
      </c>
      <c r="AI456">
        <f t="shared" si="44"/>
        <v>7</v>
      </c>
      <c r="AJ456" s="1" t="str">
        <f t="shared" si="45"/>
        <v>Summer</v>
      </c>
      <c r="AL456" s="1">
        <f t="shared" si="46"/>
        <v>195478.46678530067</v>
      </c>
      <c r="AM456" s="1">
        <f t="shared" si="47"/>
        <v>0</v>
      </c>
    </row>
    <row r="457" spans="1:39" x14ac:dyDescent="0.2">
      <c r="A457" s="24" t="s">
        <v>939</v>
      </c>
      <c r="B457" s="36">
        <v>452</v>
      </c>
      <c r="C457" s="37">
        <v>43300</v>
      </c>
      <c r="D457" s="26">
        <v>43282</v>
      </c>
      <c r="E457" s="38">
        <v>2018</v>
      </c>
      <c r="F457" s="38" t="s">
        <v>37</v>
      </c>
      <c r="G457" s="38">
        <v>19</v>
      </c>
      <c r="H457" s="39">
        <v>20</v>
      </c>
      <c r="I457" s="29">
        <v>134959.97878867463</v>
      </c>
      <c r="J457" s="30">
        <v>684686.32770700753</v>
      </c>
      <c r="K457" s="30">
        <v>1875120.5697400204</v>
      </c>
      <c r="L457" s="30">
        <v>4240890.9420682909</v>
      </c>
      <c r="M457" s="30">
        <v>598449.2486862815</v>
      </c>
      <c r="N457" s="30">
        <v>1039076.0237045145</v>
      </c>
      <c r="O457" s="31">
        <v>175854.68591260191</v>
      </c>
      <c r="P457" s="32">
        <v>2608529.7972149765</v>
      </c>
      <c r="Q457" s="32">
        <v>6140507.9793924149</v>
      </c>
      <c r="R457" s="32">
        <v>598449.2486862815</v>
      </c>
      <c r="S457" s="36">
        <v>452</v>
      </c>
      <c r="T457" s="33" t="s">
        <v>940</v>
      </c>
      <c r="U457" s="34">
        <v>43300</v>
      </c>
      <c r="V457" s="27" t="s">
        <v>37</v>
      </c>
      <c r="W457" s="35">
        <v>181031.24578665066</v>
      </c>
      <c r="X457" s="35">
        <v>68135.47380877765</v>
      </c>
      <c r="Y457" s="35">
        <v>100688.0113809529</v>
      </c>
      <c r="Z457" s="35">
        <v>1911.270795939419</v>
      </c>
      <c r="AA457" s="35">
        <v>45306.874283755344</v>
      </c>
      <c r="AB457" s="35">
        <v>41608.953154762567</v>
      </c>
      <c r="AC457" s="35">
        <v>9034.2565181336722</v>
      </c>
      <c r="AD457" s="35">
        <v>41609.654668088246</v>
      </c>
      <c r="AE457" s="35">
        <v>1057.5834628543375</v>
      </c>
      <c r="AG457" s="1">
        <f t="shared" si="42"/>
        <v>41609.654668088246</v>
      </c>
      <c r="AH457" s="1">
        <f t="shared" si="43"/>
        <v>0</v>
      </c>
      <c r="AI457">
        <f t="shared" si="44"/>
        <v>7</v>
      </c>
      <c r="AJ457" s="1" t="str">
        <f t="shared" si="45"/>
        <v>Summer</v>
      </c>
      <c r="AL457" s="1">
        <f t="shared" si="46"/>
        <v>181031.24578665066</v>
      </c>
      <c r="AM457" s="1">
        <f t="shared" si="47"/>
        <v>0</v>
      </c>
    </row>
    <row r="458" spans="1:39" x14ac:dyDescent="0.2">
      <c r="A458" s="24" t="s">
        <v>941</v>
      </c>
      <c r="B458" s="36">
        <v>453</v>
      </c>
      <c r="C458" s="37">
        <v>43300</v>
      </c>
      <c r="D458" s="26">
        <v>43282</v>
      </c>
      <c r="E458" s="38">
        <v>2018</v>
      </c>
      <c r="F458" s="38" t="s">
        <v>37</v>
      </c>
      <c r="G458" s="38">
        <v>19</v>
      </c>
      <c r="H458" s="39">
        <v>21</v>
      </c>
      <c r="I458" s="29">
        <v>132080.22708087624</v>
      </c>
      <c r="J458" s="30">
        <v>647358.17038038513</v>
      </c>
      <c r="K458" s="30">
        <v>1813102.0126831555</v>
      </c>
      <c r="L458" s="30">
        <v>3973424.148314253</v>
      </c>
      <c r="M458" s="30">
        <v>567542.09772454074</v>
      </c>
      <c r="N458" s="30">
        <v>983355.47649716563</v>
      </c>
      <c r="O458" s="31">
        <v>174103.60556094858</v>
      </c>
      <c r="P458" s="32">
        <v>2512724.3374885726</v>
      </c>
      <c r="Q458" s="32">
        <v>5778241.400752753</v>
      </c>
      <c r="R458" s="32">
        <v>567542.09772454074</v>
      </c>
      <c r="S458" s="36">
        <v>453</v>
      </c>
      <c r="T458" s="33" t="s">
        <v>942</v>
      </c>
      <c r="U458" s="34">
        <v>43300</v>
      </c>
      <c r="V458" s="27" t="s">
        <v>37</v>
      </c>
      <c r="W458" s="35">
        <v>152287.16288989256</v>
      </c>
      <c r="X458" s="35">
        <v>57703.295958335912</v>
      </c>
      <c r="Y458" s="35">
        <v>95115.506554758089</v>
      </c>
      <c r="Z458" s="35">
        <v>1805.4929025391691</v>
      </c>
      <c r="AA458" s="35">
        <v>45221.790951767071</v>
      </c>
      <c r="AB458" s="35">
        <v>40476.448644083444</v>
      </c>
      <c r="AC458" s="35">
        <v>9067.4693554909027</v>
      </c>
      <c r="AD458" s="35">
        <v>42712.895967103301</v>
      </c>
      <c r="AE458" s="35">
        <v>3792.0251908875121</v>
      </c>
      <c r="AG458" s="1">
        <f t="shared" si="42"/>
        <v>42712.895967103301</v>
      </c>
      <c r="AH458" s="1">
        <f t="shared" si="43"/>
        <v>0</v>
      </c>
      <c r="AI458">
        <f t="shared" si="44"/>
        <v>7</v>
      </c>
      <c r="AJ458" s="1" t="str">
        <f t="shared" si="45"/>
        <v>Summer</v>
      </c>
      <c r="AL458" s="1">
        <f t="shared" si="46"/>
        <v>152287.16288989256</v>
      </c>
      <c r="AM458" s="1">
        <f t="shared" si="47"/>
        <v>0</v>
      </c>
    </row>
    <row r="459" spans="1:39" x14ac:dyDescent="0.2">
      <c r="A459" s="24" t="s">
        <v>943</v>
      </c>
      <c r="B459" s="36">
        <v>454</v>
      </c>
      <c r="C459" s="37">
        <v>43300</v>
      </c>
      <c r="D459" s="26">
        <v>43282</v>
      </c>
      <c r="E459" s="38">
        <v>2018</v>
      </c>
      <c r="F459" s="38" t="s">
        <v>37</v>
      </c>
      <c r="G459" s="38">
        <v>19</v>
      </c>
      <c r="H459" s="39">
        <v>22</v>
      </c>
      <c r="I459" s="29">
        <v>120034.26415576652</v>
      </c>
      <c r="J459" s="30">
        <v>651655.14734371973</v>
      </c>
      <c r="K459" s="30">
        <v>1640895.360484638</v>
      </c>
      <c r="L459" s="30">
        <v>3710911.5414087428</v>
      </c>
      <c r="M459" s="30">
        <v>515274.6598769612</v>
      </c>
      <c r="N459" s="30">
        <v>939466.98489063268</v>
      </c>
      <c r="O459" s="31">
        <v>168984.8802708415</v>
      </c>
      <c r="P459" s="32">
        <v>2276204.2845173655</v>
      </c>
      <c r="Q459" s="32">
        <v>5471018.553913936</v>
      </c>
      <c r="R459" s="32">
        <v>515274.6598769612</v>
      </c>
      <c r="S459" s="36">
        <v>454</v>
      </c>
      <c r="T459" s="33" t="s">
        <v>944</v>
      </c>
      <c r="U459" s="34">
        <v>43300</v>
      </c>
      <c r="V459" s="27" t="s">
        <v>37</v>
      </c>
      <c r="W459" s="35">
        <v>138553.9704604935</v>
      </c>
      <c r="X459" s="35">
        <v>50152.242964013305</v>
      </c>
      <c r="Y459" s="35">
        <v>90959.732892317741</v>
      </c>
      <c r="Z459" s="35">
        <v>1726.6075543570023</v>
      </c>
      <c r="AA459" s="35">
        <v>45902.457607673256</v>
      </c>
      <c r="AB459" s="35">
        <v>39824.703300067347</v>
      </c>
      <c r="AC459" s="35">
        <v>8212.005137839813</v>
      </c>
      <c r="AD459" s="35">
        <v>42889.777280097805</v>
      </c>
      <c r="AE459" s="35">
        <v>3931.6723686676705</v>
      </c>
      <c r="AG459" s="1">
        <f t="shared" si="42"/>
        <v>0</v>
      </c>
      <c r="AH459" s="1">
        <f t="shared" si="43"/>
        <v>42889.777280097805</v>
      </c>
      <c r="AI459">
        <f t="shared" si="44"/>
        <v>7</v>
      </c>
      <c r="AJ459" s="1" t="str">
        <f t="shared" si="45"/>
        <v>Summer</v>
      </c>
      <c r="AL459" s="1">
        <f t="shared" si="46"/>
        <v>0</v>
      </c>
      <c r="AM459" s="1">
        <f t="shared" si="47"/>
        <v>138553.9704604935</v>
      </c>
    </row>
    <row r="460" spans="1:39" x14ac:dyDescent="0.2">
      <c r="A460" s="24" t="s">
        <v>945</v>
      </c>
      <c r="B460" s="36">
        <v>455</v>
      </c>
      <c r="C460" s="37">
        <v>43300</v>
      </c>
      <c r="D460" s="26">
        <v>43282</v>
      </c>
      <c r="E460" s="38">
        <v>2018</v>
      </c>
      <c r="F460" s="38" t="s">
        <v>37</v>
      </c>
      <c r="G460" s="38">
        <v>19</v>
      </c>
      <c r="H460" s="39">
        <v>23</v>
      </c>
      <c r="I460" s="29">
        <v>106140.74326975329</v>
      </c>
      <c r="J460" s="30">
        <v>625163.99817986949</v>
      </c>
      <c r="K460" s="30">
        <v>1467287.5609400875</v>
      </c>
      <c r="L460" s="30">
        <v>3413875.7905284404</v>
      </c>
      <c r="M460" s="30">
        <v>462756.10312923981</v>
      </c>
      <c r="N460" s="30">
        <v>915340.16008104419</v>
      </c>
      <c r="O460" s="31">
        <v>167400.41671924014</v>
      </c>
      <c r="P460" s="32">
        <v>2036184.4073390807</v>
      </c>
      <c r="Q460" s="32">
        <v>5121780.3655085946</v>
      </c>
      <c r="R460" s="32">
        <v>462756.10312923981</v>
      </c>
      <c r="S460" s="36">
        <v>455</v>
      </c>
      <c r="T460" s="33" t="s">
        <v>946</v>
      </c>
      <c r="U460" s="34">
        <v>43300</v>
      </c>
      <c r="V460" s="27" t="s">
        <v>37</v>
      </c>
      <c r="W460" s="35">
        <v>113164.4126252799</v>
      </c>
      <c r="X460" s="35">
        <v>45855.223262934669</v>
      </c>
      <c r="Y460" s="35">
        <v>90156.189155435583</v>
      </c>
      <c r="Z460" s="35">
        <v>1711.3545996457185</v>
      </c>
      <c r="AA460" s="35">
        <v>45987.540939661529</v>
      </c>
      <c r="AB460" s="35">
        <v>39854.653208082054</v>
      </c>
      <c r="AC460" s="35">
        <v>7992.4858346952296</v>
      </c>
      <c r="AD460" s="35">
        <v>42931.085109451167</v>
      </c>
      <c r="AE460" s="35">
        <v>3931.6723686676705</v>
      </c>
      <c r="AG460" s="1">
        <f t="shared" si="42"/>
        <v>0</v>
      </c>
      <c r="AH460" s="1">
        <f t="shared" si="43"/>
        <v>42931.085109451167</v>
      </c>
      <c r="AI460">
        <f t="shared" si="44"/>
        <v>7</v>
      </c>
      <c r="AJ460" s="1" t="str">
        <f t="shared" si="45"/>
        <v>Summer</v>
      </c>
      <c r="AL460" s="1">
        <f t="shared" si="46"/>
        <v>0</v>
      </c>
      <c r="AM460" s="1">
        <f t="shared" si="47"/>
        <v>113164.4126252799</v>
      </c>
    </row>
    <row r="461" spans="1:39" x14ac:dyDescent="0.2">
      <c r="A461" s="24" t="s">
        <v>947</v>
      </c>
      <c r="B461" s="36">
        <v>456</v>
      </c>
      <c r="C461" s="37">
        <v>43300</v>
      </c>
      <c r="D461" s="26">
        <v>43282</v>
      </c>
      <c r="E461" s="38">
        <v>2018</v>
      </c>
      <c r="F461" s="38" t="s">
        <v>37</v>
      </c>
      <c r="G461" s="38">
        <v>19</v>
      </c>
      <c r="H461" s="39">
        <v>24</v>
      </c>
      <c r="I461" s="29">
        <v>100654.47852537601</v>
      </c>
      <c r="J461" s="30">
        <v>602688.45761092915</v>
      </c>
      <c r="K461" s="30">
        <v>1343410.338101852</v>
      </c>
      <c r="L461" s="30">
        <v>3193885.7622789103</v>
      </c>
      <c r="M461" s="30">
        <v>425839.63626370166</v>
      </c>
      <c r="N461" s="30">
        <v>891071.24642557476</v>
      </c>
      <c r="O461" s="31">
        <v>165004.8371939293</v>
      </c>
      <c r="P461" s="32">
        <v>1869904.4528909295</v>
      </c>
      <c r="Q461" s="32">
        <v>4852650.3035093434</v>
      </c>
      <c r="R461" s="32">
        <v>425839.63626370166</v>
      </c>
      <c r="S461" s="36">
        <v>456</v>
      </c>
      <c r="T461" s="33" t="s">
        <v>948</v>
      </c>
      <c r="U461" s="34">
        <v>43300</v>
      </c>
      <c r="V461" s="27" t="s">
        <v>37</v>
      </c>
      <c r="W461" s="35">
        <v>92631.706590814167</v>
      </c>
      <c r="X461" s="35">
        <v>42438.583942041987</v>
      </c>
      <c r="Y461" s="35">
        <v>86192.61139122516</v>
      </c>
      <c r="Z461" s="35">
        <v>1636.1175349319419</v>
      </c>
      <c r="AA461" s="35">
        <v>46072.624271649802</v>
      </c>
      <c r="AB461" s="35">
        <v>39261.736170436205</v>
      </c>
      <c r="AC461" s="35">
        <v>7728.3332194239347</v>
      </c>
      <c r="AD461" s="35">
        <v>43699.385560436684</v>
      </c>
      <c r="AE461" s="35">
        <v>3931.6723686676705</v>
      </c>
      <c r="AG461" s="1">
        <f t="shared" si="42"/>
        <v>0</v>
      </c>
      <c r="AH461" s="1">
        <f t="shared" si="43"/>
        <v>43699.385560436684</v>
      </c>
      <c r="AI461">
        <f t="shared" si="44"/>
        <v>7</v>
      </c>
      <c r="AJ461" s="1" t="str">
        <f t="shared" si="45"/>
        <v>Summer</v>
      </c>
      <c r="AL461" s="1">
        <f t="shared" si="46"/>
        <v>0</v>
      </c>
      <c r="AM461" s="1">
        <f t="shared" si="47"/>
        <v>92631.706590814167</v>
      </c>
    </row>
    <row r="462" spans="1:39" x14ac:dyDescent="0.2">
      <c r="A462" s="24" t="s">
        <v>949</v>
      </c>
      <c r="B462" s="36">
        <v>457</v>
      </c>
      <c r="C462" s="37">
        <v>43301</v>
      </c>
      <c r="D462" s="26">
        <v>43282</v>
      </c>
      <c r="E462" s="38">
        <v>2018</v>
      </c>
      <c r="F462" s="38" t="s">
        <v>37</v>
      </c>
      <c r="G462" s="38">
        <v>20</v>
      </c>
      <c r="H462" s="39">
        <v>1</v>
      </c>
      <c r="I462" s="29">
        <v>93936.295102307311</v>
      </c>
      <c r="J462" s="30">
        <v>563630.33466062287</v>
      </c>
      <c r="K462" s="30">
        <v>1249071.73932639</v>
      </c>
      <c r="L462" s="30">
        <v>2977445.1611419497</v>
      </c>
      <c r="M462" s="30">
        <v>410093.83321080345</v>
      </c>
      <c r="N462" s="30">
        <v>879071.20171169785</v>
      </c>
      <c r="O462" s="31">
        <v>165659.37906492065</v>
      </c>
      <c r="P462" s="32">
        <v>1753101.8676395006</v>
      </c>
      <c r="Q462" s="32">
        <v>4585806.0765791917</v>
      </c>
      <c r="R462" s="32">
        <v>410093.83321080345</v>
      </c>
      <c r="S462" s="36">
        <v>457</v>
      </c>
      <c r="T462" s="33" t="s">
        <v>950</v>
      </c>
      <c r="U462" s="34">
        <v>43301</v>
      </c>
      <c r="V462" s="27" t="s">
        <v>37</v>
      </c>
      <c r="W462" s="35">
        <v>68395.199807844561</v>
      </c>
      <c r="X462" s="35">
        <v>41102.845952047996</v>
      </c>
      <c r="Y462" s="35">
        <v>84156.951037267878</v>
      </c>
      <c r="Z462" s="35">
        <v>1597.4764084302988</v>
      </c>
      <c r="AA462" s="35">
        <v>46072.624271649802</v>
      </c>
      <c r="AB462" s="35">
        <v>38747.95381550632</v>
      </c>
      <c r="AC462" s="35">
        <v>7456.156637927611</v>
      </c>
      <c r="AD462" s="35">
        <v>43193.021583740272</v>
      </c>
      <c r="AE462" s="35">
        <v>3931.6723686676705</v>
      </c>
      <c r="AG462" s="1">
        <f t="shared" si="42"/>
        <v>0</v>
      </c>
      <c r="AH462" s="1">
        <f t="shared" si="43"/>
        <v>43193.021583740272</v>
      </c>
      <c r="AI462">
        <f t="shared" si="44"/>
        <v>7</v>
      </c>
      <c r="AJ462" s="1" t="str">
        <f t="shared" si="45"/>
        <v>Summer</v>
      </c>
      <c r="AL462" s="1">
        <f t="shared" si="46"/>
        <v>0</v>
      </c>
      <c r="AM462" s="1">
        <f t="shared" si="47"/>
        <v>68395.199807844561</v>
      </c>
    </row>
    <row r="463" spans="1:39" x14ac:dyDescent="0.2">
      <c r="A463" s="24" t="s">
        <v>951</v>
      </c>
      <c r="B463" s="36">
        <v>458</v>
      </c>
      <c r="C463" s="37">
        <v>43301</v>
      </c>
      <c r="D463" s="26">
        <v>43282</v>
      </c>
      <c r="E463" s="38">
        <v>2018</v>
      </c>
      <c r="F463" s="38" t="s">
        <v>37</v>
      </c>
      <c r="G463" s="38">
        <v>20</v>
      </c>
      <c r="H463" s="39">
        <v>2</v>
      </c>
      <c r="I463" s="29">
        <v>91114.490721528156</v>
      </c>
      <c r="J463" s="30">
        <v>572503.05839937611</v>
      </c>
      <c r="K463" s="30">
        <v>1175822.8061470517</v>
      </c>
      <c r="L463" s="30">
        <v>2893726.3054955085</v>
      </c>
      <c r="M463" s="30">
        <v>388462.53335488407</v>
      </c>
      <c r="N463" s="30">
        <v>875513.43306738616</v>
      </c>
      <c r="O463" s="31">
        <v>163850.59465786975</v>
      </c>
      <c r="P463" s="32">
        <v>1655399.8302234639</v>
      </c>
      <c r="Q463" s="32">
        <v>4505593.3916201405</v>
      </c>
      <c r="R463" s="32">
        <v>388462.53335488407</v>
      </c>
      <c r="S463" s="36">
        <v>458</v>
      </c>
      <c r="T463" s="33" t="s">
        <v>952</v>
      </c>
      <c r="U463" s="34">
        <v>43301</v>
      </c>
      <c r="V463" s="27" t="s">
        <v>37</v>
      </c>
      <c r="W463" s="35">
        <v>70743.739383404536</v>
      </c>
      <c r="X463" s="35">
        <v>44419.392350279391</v>
      </c>
      <c r="Y463" s="35">
        <v>80540.611158492946</v>
      </c>
      <c r="Z463" s="35">
        <v>1528.8306510685527</v>
      </c>
      <c r="AA463" s="35">
        <v>46327.874267614621</v>
      </c>
      <c r="AB463" s="35">
        <v>38591.940036210268</v>
      </c>
      <c r="AC463" s="35">
        <v>7282.2736426878728</v>
      </c>
      <c r="AD463" s="35">
        <v>43219.490070982734</v>
      </c>
      <c r="AE463" s="35">
        <v>3931.6723686676705</v>
      </c>
      <c r="AG463" s="1">
        <f t="shared" si="42"/>
        <v>0</v>
      </c>
      <c r="AH463" s="1">
        <f t="shared" si="43"/>
        <v>43219.490070982734</v>
      </c>
      <c r="AI463">
        <f t="shared" si="44"/>
        <v>7</v>
      </c>
      <c r="AJ463" s="1" t="str">
        <f t="shared" si="45"/>
        <v>Summer</v>
      </c>
      <c r="AL463" s="1">
        <f t="shared" si="46"/>
        <v>0</v>
      </c>
      <c r="AM463" s="1">
        <f t="shared" si="47"/>
        <v>70743.739383404536</v>
      </c>
    </row>
    <row r="464" spans="1:39" x14ac:dyDescent="0.2">
      <c r="A464" s="24" t="s">
        <v>953</v>
      </c>
      <c r="B464" s="36">
        <v>459</v>
      </c>
      <c r="C464" s="37">
        <v>43301</v>
      </c>
      <c r="D464" s="26">
        <v>43282</v>
      </c>
      <c r="E464" s="38">
        <v>2018</v>
      </c>
      <c r="F464" s="38" t="s">
        <v>37</v>
      </c>
      <c r="G464" s="38">
        <v>20</v>
      </c>
      <c r="H464" s="39">
        <v>3</v>
      </c>
      <c r="I464" s="29">
        <v>88156.507708750665</v>
      </c>
      <c r="J464" s="30">
        <v>568818.25335072051</v>
      </c>
      <c r="K464" s="30">
        <v>1158212.6968261122</v>
      </c>
      <c r="L464" s="30">
        <v>2842697.8467000881</v>
      </c>
      <c r="M464" s="30">
        <v>385590.52806775062</v>
      </c>
      <c r="N464" s="30">
        <v>876897.04492442962</v>
      </c>
      <c r="O464" s="31">
        <v>161502.42649811905</v>
      </c>
      <c r="P464" s="32">
        <v>1631959.7326026135</v>
      </c>
      <c r="Q464" s="32">
        <v>4449915.5714733573</v>
      </c>
      <c r="R464" s="32">
        <v>385590.52806775062</v>
      </c>
      <c r="S464" s="36">
        <v>459</v>
      </c>
      <c r="T464" s="33" t="s">
        <v>954</v>
      </c>
      <c r="U464" s="34">
        <v>43301</v>
      </c>
      <c r="V464" s="27" t="s">
        <v>37</v>
      </c>
      <c r="W464" s="35">
        <v>64864.080108613452</v>
      </c>
      <c r="X464" s="35">
        <v>48922.004399807374</v>
      </c>
      <c r="Y464" s="35">
        <v>78564.512965180576</v>
      </c>
      <c r="Z464" s="35">
        <v>1491.3201399859886</v>
      </c>
      <c r="AA464" s="35">
        <v>45689.749277702576</v>
      </c>
      <c r="AB464" s="35">
        <v>37500.314356801013</v>
      </c>
      <c r="AC464" s="35">
        <v>7065.39860125415</v>
      </c>
      <c r="AD464" s="35">
        <v>42784.835809562523</v>
      </c>
      <c r="AE464" s="35">
        <v>3931.6723686676705</v>
      </c>
      <c r="AG464" s="1">
        <f t="shared" si="42"/>
        <v>0</v>
      </c>
      <c r="AH464" s="1">
        <f t="shared" si="43"/>
        <v>42784.835809562523</v>
      </c>
      <c r="AI464">
        <f t="shared" si="44"/>
        <v>7</v>
      </c>
      <c r="AJ464" s="1" t="str">
        <f t="shared" si="45"/>
        <v>Summer</v>
      </c>
      <c r="AL464" s="1">
        <f t="shared" si="46"/>
        <v>0</v>
      </c>
      <c r="AM464" s="1">
        <f t="shared" si="47"/>
        <v>64864.080108613452</v>
      </c>
    </row>
    <row r="465" spans="1:39" x14ac:dyDescent="0.2">
      <c r="A465" s="24" t="s">
        <v>955</v>
      </c>
      <c r="B465" s="36">
        <v>460</v>
      </c>
      <c r="C465" s="37">
        <v>43301</v>
      </c>
      <c r="D465" s="26">
        <v>43282</v>
      </c>
      <c r="E465" s="38">
        <v>2018</v>
      </c>
      <c r="F465" s="38" t="s">
        <v>37</v>
      </c>
      <c r="G465" s="38">
        <v>20</v>
      </c>
      <c r="H465" s="39">
        <v>4</v>
      </c>
      <c r="I465" s="29">
        <v>90690.825226233399</v>
      </c>
      <c r="J465" s="30">
        <v>575897.60490126081</v>
      </c>
      <c r="K465" s="30">
        <v>1165552.3849641085</v>
      </c>
      <c r="L465" s="30">
        <v>2892956.2319477764</v>
      </c>
      <c r="M465" s="30">
        <v>390804.45671488205</v>
      </c>
      <c r="N465" s="30">
        <v>885784.11978776939</v>
      </c>
      <c r="O465" s="31">
        <v>159792.83991951987</v>
      </c>
      <c r="P465" s="32">
        <v>1647047.6669052239</v>
      </c>
      <c r="Q465" s="32">
        <v>4514430.7965563266</v>
      </c>
      <c r="R465" s="32">
        <v>390804.45671488205</v>
      </c>
      <c r="S465" s="36">
        <v>460</v>
      </c>
      <c r="T465" s="33" t="s">
        <v>956</v>
      </c>
      <c r="U465" s="34">
        <v>43301</v>
      </c>
      <c r="V465" s="27" t="s">
        <v>37</v>
      </c>
      <c r="W465" s="35">
        <v>67422.093296127015</v>
      </c>
      <c r="X465" s="35">
        <v>50464.37280005373</v>
      </c>
      <c r="Y465" s="35">
        <v>81171.945026762623</v>
      </c>
      <c r="Z465" s="35">
        <v>1540.8146993019213</v>
      </c>
      <c r="AA465" s="35">
        <v>45477.04094773189</v>
      </c>
      <c r="AB465" s="35">
        <v>38538.134595086492</v>
      </c>
      <c r="AC465" s="35">
        <v>7322.4390637323577</v>
      </c>
      <c r="AD465" s="35">
        <v>42343.992053605522</v>
      </c>
      <c r="AE465" s="35">
        <v>3930.0432729336112</v>
      </c>
      <c r="AG465" s="1">
        <f t="shared" si="42"/>
        <v>0</v>
      </c>
      <c r="AH465" s="1">
        <f t="shared" si="43"/>
        <v>42343.992053605522</v>
      </c>
      <c r="AI465">
        <f t="shared" si="44"/>
        <v>7</v>
      </c>
      <c r="AJ465" s="1" t="str">
        <f t="shared" si="45"/>
        <v>Summer</v>
      </c>
      <c r="AL465" s="1">
        <f t="shared" si="46"/>
        <v>0</v>
      </c>
      <c r="AM465" s="1">
        <f t="shared" si="47"/>
        <v>67422.093296127015</v>
      </c>
    </row>
    <row r="466" spans="1:39" x14ac:dyDescent="0.2">
      <c r="A466" s="24" t="s">
        <v>957</v>
      </c>
      <c r="B466" s="36">
        <v>461</v>
      </c>
      <c r="C466" s="37">
        <v>43301</v>
      </c>
      <c r="D466" s="26">
        <v>43282</v>
      </c>
      <c r="E466" s="38">
        <v>2018</v>
      </c>
      <c r="F466" s="38" t="s">
        <v>37</v>
      </c>
      <c r="G466" s="38">
        <v>20</v>
      </c>
      <c r="H466" s="39">
        <v>5</v>
      </c>
      <c r="I466" s="29">
        <v>94149.876907103244</v>
      </c>
      <c r="J466" s="30">
        <v>576658.5904357722</v>
      </c>
      <c r="K466" s="30">
        <v>1273244.9379090811</v>
      </c>
      <c r="L466" s="30">
        <v>2981013.4368577395</v>
      </c>
      <c r="M466" s="30">
        <v>406547.69561738154</v>
      </c>
      <c r="N466" s="30">
        <v>885931.90832139354</v>
      </c>
      <c r="O466" s="31">
        <v>164420.6372656007</v>
      </c>
      <c r="P466" s="32">
        <v>1773942.5104335658</v>
      </c>
      <c r="Q466" s="32">
        <v>4608024.5728805056</v>
      </c>
      <c r="R466" s="32">
        <v>406547.69561738154</v>
      </c>
      <c r="S466" s="36">
        <v>461</v>
      </c>
      <c r="T466" s="33" t="s">
        <v>958</v>
      </c>
      <c r="U466" s="34">
        <v>43301</v>
      </c>
      <c r="V466" s="27" t="s">
        <v>37</v>
      </c>
      <c r="W466" s="35">
        <v>67368.905535893544</v>
      </c>
      <c r="X466" s="35">
        <v>51682.976490314708</v>
      </c>
      <c r="Y466" s="35">
        <v>85516.119085717015</v>
      </c>
      <c r="Z466" s="35">
        <v>1623.2762843256155</v>
      </c>
      <c r="AA466" s="35">
        <v>45306.874283755344</v>
      </c>
      <c r="AB466" s="35">
        <v>38827.346392233121</v>
      </c>
      <c r="AC466" s="35">
        <v>7306.2999501898585</v>
      </c>
      <c r="AD466" s="35">
        <v>40825.617533425808</v>
      </c>
      <c r="AE466" s="35">
        <v>1901.391341708448</v>
      </c>
      <c r="AG466" s="1">
        <f t="shared" si="42"/>
        <v>0</v>
      </c>
      <c r="AH466" s="1">
        <f t="shared" si="43"/>
        <v>40825.617533425808</v>
      </c>
      <c r="AI466">
        <f t="shared" si="44"/>
        <v>7</v>
      </c>
      <c r="AJ466" s="1" t="str">
        <f t="shared" si="45"/>
        <v>Summer</v>
      </c>
      <c r="AL466" s="1">
        <f t="shared" si="46"/>
        <v>0</v>
      </c>
      <c r="AM466" s="1">
        <f t="shared" si="47"/>
        <v>67368.905535893544</v>
      </c>
    </row>
    <row r="467" spans="1:39" x14ac:dyDescent="0.2">
      <c r="A467" s="24" t="s">
        <v>959</v>
      </c>
      <c r="B467" s="36">
        <v>462</v>
      </c>
      <c r="C467" s="37">
        <v>43301</v>
      </c>
      <c r="D467" s="26">
        <v>43282</v>
      </c>
      <c r="E467" s="38">
        <v>2018</v>
      </c>
      <c r="F467" s="38" t="s">
        <v>37</v>
      </c>
      <c r="G467" s="38">
        <v>20</v>
      </c>
      <c r="H467" s="39">
        <v>6</v>
      </c>
      <c r="I467" s="29">
        <v>101046.9926029185</v>
      </c>
      <c r="J467" s="30">
        <v>586342.69017518219</v>
      </c>
      <c r="K467" s="30">
        <v>1396962.2479433024</v>
      </c>
      <c r="L467" s="30">
        <v>3137951.8084241627</v>
      </c>
      <c r="M467" s="30">
        <v>443112.15736268199</v>
      </c>
      <c r="N467" s="30">
        <v>927267.47579490475</v>
      </c>
      <c r="O467" s="31">
        <v>164887.60629339062</v>
      </c>
      <c r="P467" s="32">
        <v>1941121.397908903</v>
      </c>
      <c r="Q467" s="32">
        <v>4816449.5806876402</v>
      </c>
      <c r="R467" s="32">
        <v>443112.15736268199</v>
      </c>
      <c r="S467" s="36">
        <v>462</v>
      </c>
      <c r="T467" s="33" t="s">
        <v>960</v>
      </c>
      <c r="U467" s="34">
        <v>43301</v>
      </c>
      <c r="V467" s="27" t="s">
        <v>37</v>
      </c>
      <c r="W467" s="35">
        <v>73336.177654188083</v>
      </c>
      <c r="X467" s="35">
        <v>52129.435484475762</v>
      </c>
      <c r="Y467" s="35">
        <v>95078.968353317774</v>
      </c>
      <c r="Z467" s="35">
        <v>1804.7993304207885</v>
      </c>
      <c r="AA467" s="35">
        <v>45604.665945714303</v>
      </c>
      <c r="AB467" s="35">
        <v>39940.497318548143</v>
      </c>
      <c r="AC467" s="35">
        <v>7760.9077866265598</v>
      </c>
      <c r="AD467" s="35">
        <v>38613.443534929567</v>
      </c>
      <c r="AE467" s="35">
        <v>0</v>
      </c>
      <c r="AG467" s="1">
        <f t="shared" si="42"/>
        <v>0</v>
      </c>
      <c r="AH467" s="1">
        <f t="shared" si="43"/>
        <v>38613.443534929567</v>
      </c>
      <c r="AI467">
        <f t="shared" si="44"/>
        <v>7</v>
      </c>
      <c r="AJ467" s="1" t="str">
        <f t="shared" si="45"/>
        <v>Summer</v>
      </c>
      <c r="AL467" s="1">
        <f t="shared" si="46"/>
        <v>0</v>
      </c>
      <c r="AM467" s="1">
        <f t="shared" si="47"/>
        <v>73336.177654188083</v>
      </c>
    </row>
    <row r="468" spans="1:39" x14ac:dyDescent="0.2">
      <c r="A468" s="24" t="s">
        <v>961</v>
      </c>
      <c r="B468" s="36">
        <v>463</v>
      </c>
      <c r="C468" s="37">
        <v>43301</v>
      </c>
      <c r="D468" s="26">
        <v>43282</v>
      </c>
      <c r="E468" s="38">
        <v>2018</v>
      </c>
      <c r="F468" s="38" t="s">
        <v>37</v>
      </c>
      <c r="G468" s="38">
        <v>20</v>
      </c>
      <c r="H468" s="39">
        <v>7</v>
      </c>
      <c r="I468" s="29">
        <v>106415.46192677673</v>
      </c>
      <c r="J468" s="30">
        <v>594316.9160204631</v>
      </c>
      <c r="K468" s="30">
        <v>1495454.317470212</v>
      </c>
      <c r="L468" s="30">
        <v>3350300.9559511757</v>
      </c>
      <c r="M468" s="30">
        <v>466660.28645367984</v>
      </c>
      <c r="N468" s="30">
        <v>945492.46876627696</v>
      </c>
      <c r="O468" s="31">
        <v>171968.36815770334</v>
      </c>
      <c r="P468" s="32">
        <v>2068530.0658506686</v>
      </c>
      <c r="Q468" s="32">
        <v>5062078.708895619</v>
      </c>
      <c r="R468" s="32">
        <v>466660.28645367984</v>
      </c>
      <c r="S468" s="36">
        <v>463</v>
      </c>
      <c r="T468" s="33" t="s">
        <v>962</v>
      </c>
      <c r="U468" s="34">
        <v>43301</v>
      </c>
      <c r="V468" s="27" t="s">
        <v>37</v>
      </c>
      <c r="W468" s="35">
        <v>78940.476526074723</v>
      </c>
      <c r="X468" s="35">
        <v>58554.011535804028</v>
      </c>
      <c r="Y468" s="35">
        <v>102966.96197727647</v>
      </c>
      <c r="Z468" s="35">
        <v>1954.530084313506</v>
      </c>
      <c r="AA468" s="35">
        <v>45902.457607673256</v>
      </c>
      <c r="AB468" s="35">
        <v>41852.855804821287</v>
      </c>
      <c r="AC468" s="35">
        <v>8533.989578205581</v>
      </c>
      <c r="AD468" s="35">
        <v>40966.447260930283</v>
      </c>
      <c r="AE468" s="35">
        <v>0</v>
      </c>
      <c r="AG468" s="1">
        <f t="shared" si="42"/>
        <v>0</v>
      </c>
      <c r="AH468" s="1">
        <f t="shared" si="43"/>
        <v>40966.447260930283</v>
      </c>
      <c r="AI468">
        <f t="shared" si="44"/>
        <v>7</v>
      </c>
      <c r="AJ468" s="1" t="str">
        <f t="shared" si="45"/>
        <v>Summer</v>
      </c>
      <c r="AL468" s="1">
        <f t="shared" si="46"/>
        <v>0</v>
      </c>
      <c r="AM468" s="1">
        <f t="shared" si="47"/>
        <v>78940.476526074723</v>
      </c>
    </row>
    <row r="469" spans="1:39" x14ac:dyDescent="0.2">
      <c r="A469" s="24" t="s">
        <v>963</v>
      </c>
      <c r="B469" s="36">
        <v>464</v>
      </c>
      <c r="C469" s="37">
        <v>43301</v>
      </c>
      <c r="D469" s="26">
        <v>43282</v>
      </c>
      <c r="E469" s="38">
        <v>2018</v>
      </c>
      <c r="F469" s="38" t="s">
        <v>37</v>
      </c>
      <c r="G469" s="38">
        <v>20</v>
      </c>
      <c r="H469" s="39">
        <v>8</v>
      </c>
      <c r="I469" s="29">
        <v>116341.05426753644</v>
      </c>
      <c r="J469" s="30">
        <v>606530.71699325775</v>
      </c>
      <c r="K469" s="30">
        <v>1574510.4083976587</v>
      </c>
      <c r="L469" s="30">
        <v>3558653.5413629864</v>
      </c>
      <c r="M469" s="30">
        <v>489149.41340273205</v>
      </c>
      <c r="N469" s="30">
        <v>967351.07304892351</v>
      </c>
      <c r="O469" s="31">
        <v>186374.28933188238</v>
      </c>
      <c r="P469" s="32">
        <v>2180000.8760679271</v>
      </c>
      <c r="Q469" s="32">
        <v>5318909.6207370497</v>
      </c>
      <c r="R469" s="32">
        <v>489149.41340273205</v>
      </c>
      <c r="S469" s="36">
        <v>464</v>
      </c>
      <c r="T469" s="33" t="s">
        <v>964</v>
      </c>
      <c r="U469" s="34">
        <v>43301</v>
      </c>
      <c r="V469" s="27" t="s">
        <v>37</v>
      </c>
      <c r="W469" s="35">
        <v>95882.062558281381</v>
      </c>
      <c r="X469" s="35">
        <v>64060.737961833373</v>
      </c>
      <c r="Y469" s="35">
        <v>107071.18242906479</v>
      </c>
      <c r="Z469" s="35">
        <v>2032.4368438374527</v>
      </c>
      <c r="AA469" s="35">
        <v>40499.666026417923</v>
      </c>
      <c r="AB469" s="35">
        <v>43216.711945013449</v>
      </c>
      <c r="AC469" s="35">
        <v>9488.0665165636838</v>
      </c>
      <c r="AD469" s="35">
        <v>43181.696314603745</v>
      </c>
      <c r="AE469" s="35">
        <v>0</v>
      </c>
      <c r="AG469" s="1">
        <f t="shared" si="42"/>
        <v>0</v>
      </c>
      <c r="AH469" s="1">
        <f t="shared" si="43"/>
        <v>43181.696314603745</v>
      </c>
      <c r="AI469">
        <f t="shared" si="44"/>
        <v>7</v>
      </c>
      <c r="AJ469" s="1" t="str">
        <f t="shared" si="45"/>
        <v>Summer</v>
      </c>
      <c r="AL469" s="1">
        <f t="shared" si="46"/>
        <v>0</v>
      </c>
      <c r="AM469" s="1">
        <f t="shared" si="47"/>
        <v>95882.062558281381</v>
      </c>
    </row>
    <row r="470" spans="1:39" x14ac:dyDescent="0.2">
      <c r="A470" s="24" t="s">
        <v>965</v>
      </c>
      <c r="B470" s="36">
        <v>465</v>
      </c>
      <c r="C470" s="37">
        <v>43301</v>
      </c>
      <c r="D470" s="26">
        <v>43282</v>
      </c>
      <c r="E470" s="38">
        <v>2018</v>
      </c>
      <c r="F470" s="38" t="s">
        <v>37</v>
      </c>
      <c r="G470" s="38">
        <v>20</v>
      </c>
      <c r="H470" s="39">
        <v>9</v>
      </c>
      <c r="I470" s="29">
        <v>117161.06631128119</v>
      </c>
      <c r="J470" s="30">
        <v>608794.8785647687</v>
      </c>
      <c r="K470" s="30">
        <v>1616693.5876886945</v>
      </c>
      <c r="L470" s="30">
        <v>3781054.2120163748</v>
      </c>
      <c r="M470" s="30">
        <v>510904.77575351007</v>
      </c>
      <c r="N470" s="30">
        <v>1009616.2937006199</v>
      </c>
      <c r="O470" s="31">
        <v>181827.18845331049</v>
      </c>
      <c r="P470" s="32">
        <v>2244759.4297534856</v>
      </c>
      <c r="Q470" s="32">
        <v>5581292.572735074</v>
      </c>
      <c r="R470" s="32">
        <v>510904.77575351007</v>
      </c>
      <c r="S470" s="36">
        <v>465</v>
      </c>
      <c r="T470" s="33" t="s">
        <v>966</v>
      </c>
      <c r="U470" s="34">
        <v>43301</v>
      </c>
      <c r="V470" s="27" t="s">
        <v>37</v>
      </c>
      <c r="W470" s="35">
        <v>110228.59320811089</v>
      </c>
      <c r="X470" s="35">
        <v>69893.379486607024</v>
      </c>
      <c r="Y470" s="35">
        <v>108997.33404777238</v>
      </c>
      <c r="Z470" s="35">
        <v>2068.9992636021921</v>
      </c>
      <c r="AA470" s="35">
        <v>39351.041044576239</v>
      </c>
      <c r="AB470" s="35">
        <v>44240.678368598987</v>
      </c>
      <c r="AC470" s="35">
        <v>9982.7941841255215</v>
      </c>
      <c r="AD470" s="35">
        <v>41974.185006750202</v>
      </c>
      <c r="AE470" s="35">
        <v>0</v>
      </c>
      <c r="AG470" s="1">
        <f t="shared" si="42"/>
        <v>0</v>
      </c>
      <c r="AH470" s="1">
        <f t="shared" si="43"/>
        <v>41974.185006750202</v>
      </c>
      <c r="AI470">
        <f t="shared" si="44"/>
        <v>7</v>
      </c>
      <c r="AJ470" s="1" t="str">
        <f t="shared" si="45"/>
        <v>Summer</v>
      </c>
      <c r="AL470" s="1">
        <f t="shared" si="46"/>
        <v>0</v>
      </c>
      <c r="AM470" s="1">
        <f t="shared" si="47"/>
        <v>110228.59320811089</v>
      </c>
    </row>
    <row r="471" spans="1:39" x14ac:dyDescent="0.2">
      <c r="A471" s="24" t="s">
        <v>967</v>
      </c>
      <c r="B471" s="36">
        <v>466</v>
      </c>
      <c r="C471" s="37">
        <v>43301</v>
      </c>
      <c r="D471" s="26">
        <v>43282</v>
      </c>
      <c r="E471" s="38">
        <v>2018</v>
      </c>
      <c r="F471" s="38" t="s">
        <v>37</v>
      </c>
      <c r="G471" s="38">
        <v>20</v>
      </c>
      <c r="H471" s="39">
        <v>10</v>
      </c>
      <c r="I471" s="29">
        <v>121367.58240891996</v>
      </c>
      <c r="J471" s="30">
        <v>633460.45064849732</v>
      </c>
      <c r="K471" s="30">
        <v>1644849.0879131369</v>
      </c>
      <c r="L471" s="30">
        <v>3991666.2560551153</v>
      </c>
      <c r="M471" s="30">
        <v>534194.58368503652</v>
      </c>
      <c r="N471" s="30">
        <v>1037679.8057010426</v>
      </c>
      <c r="O471" s="31">
        <v>184649.56491234744</v>
      </c>
      <c r="P471" s="32">
        <v>2300411.2540070936</v>
      </c>
      <c r="Q471" s="32">
        <v>5847456.0773170032</v>
      </c>
      <c r="R471" s="32">
        <v>534194.58368503652</v>
      </c>
      <c r="S471" s="36">
        <v>466</v>
      </c>
      <c r="T471" s="33" t="s">
        <v>968</v>
      </c>
      <c r="U471" s="34">
        <v>43301</v>
      </c>
      <c r="V471" s="27" t="s">
        <v>37</v>
      </c>
      <c r="W471" s="35">
        <v>118275.48661990681</v>
      </c>
      <c r="X471" s="35">
        <v>78867.263691164422</v>
      </c>
      <c r="Y471" s="35">
        <v>114441.89192899661</v>
      </c>
      <c r="Z471" s="35">
        <v>2172.3484541608823</v>
      </c>
      <c r="AA471" s="35">
        <v>39861.541036505878</v>
      </c>
      <c r="AB471" s="35">
        <v>44753.905018470425</v>
      </c>
      <c r="AC471" s="35">
        <v>10240.72366695661</v>
      </c>
      <c r="AD471" s="35">
        <v>41972.791501710701</v>
      </c>
      <c r="AE471" s="35">
        <v>0</v>
      </c>
      <c r="AG471" s="1">
        <f t="shared" si="42"/>
        <v>0</v>
      </c>
      <c r="AH471" s="1">
        <f t="shared" si="43"/>
        <v>41972.791501710701</v>
      </c>
      <c r="AI471">
        <f t="shared" si="44"/>
        <v>7</v>
      </c>
      <c r="AJ471" s="1" t="str">
        <f t="shared" si="45"/>
        <v>Summer</v>
      </c>
      <c r="AL471" s="1">
        <f t="shared" si="46"/>
        <v>0</v>
      </c>
      <c r="AM471" s="1">
        <f t="shared" si="47"/>
        <v>118275.48661990681</v>
      </c>
    </row>
    <row r="472" spans="1:39" x14ac:dyDescent="0.2">
      <c r="A472" s="24" t="s">
        <v>969</v>
      </c>
      <c r="B472" s="36">
        <v>467</v>
      </c>
      <c r="C472" s="37">
        <v>43301</v>
      </c>
      <c r="D472" s="26">
        <v>43282</v>
      </c>
      <c r="E472" s="38">
        <v>2018</v>
      </c>
      <c r="F472" s="38" t="s">
        <v>37</v>
      </c>
      <c r="G472" s="38">
        <v>20</v>
      </c>
      <c r="H472" s="39">
        <v>11</v>
      </c>
      <c r="I472" s="29">
        <v>122398.06262977871</v>
      </c>
      <c r="J472" s="30">
        <v>642292.27549609181</v>
      </c>
      <c r="K472" s="30">
        <v>1681463.7524717909</v>
      </c>
      <c r="L472" s="30">
        <v>4078132.7620102828</v>
      </c>
      <c r="M472" s="30">
        <v>548521.75178928848</v>
      </c>
      <c r="N472" s="30">
        <v>1061698.2704788884</v>
      </c>
      <c r="O472" s="31">
        <v>181790.48186525068</v>
      </c>
      <c r="P472" s="32">
        <v>2352383.5668908581</v>
      </c>
      <c r="Q472" s="32">
        <v>5963913.7898505135</v>
      </c>
      <c r="R472" s="32">
        <v>548521.75178928848</v>
      </c>
      <c r="S472" s="36">
        <v>467</v>
      </c>
      <c r="T472" s="33" t="s">
        <v>970</v>
      </c>
      <c r="U472" s="34">
        <v>43301</v>
      </c>
      <c r="V472" s="27" t="s">
        <v>37</v>
      </c>
      <c r="W472" s="35">
        <v>148698.99015792046</v>
      </c>
      <c r="X472" s="35">
        <v>84497.752169233601</v>
      </c>
      <c r="Y472" s="35">
        <v>116859.7886937078</v>
      </c>
      <c r="Z472" s="35">
        <v>2218.2452338331354</v>
      </c>
      <c r="AA472" s="35">
        <v>42711.832658113024</v>
      </c>
      <c r="AB472" s="35">
        <v>44535.938483807186</v>
      </c>
      <c r="AC472" s="35">
        <v>10262.128508334285</v>
      </c>
      <c r="AD472" s="35">
        <v>42848.323111478727</v>
      </c>
      <c r="AE472" s="35">
        <v>0</v>
      </c>
      <c r="AG472" s="1">
        <f t="shared" si="42"/>
        <v>0</v>
      </c>
      <c r="AH472" s="1">
        <f t="shared" si="43"/>
        <v>42848.323111478727</v>
      </c>
      <c r="AI472">
        <f t="shared" si="44"/>
        <v>7</v>
      </c>
      <c r="AJ472" s="1" t="str">
        <f t="shared" si="45"/>
        <v>Summer</v>
      </c>
      <c r="AL472" s="1">
        <f t="shared" si="46"/>
        <v>0</v>
      </c>
      <c r="AM472" s="1">
        <f t="shared" si="47"/>
        <v>148698.99015792046</v>
      </c>
    </row>
    <row r="473" spans="1:39" x14ac:dyDescent="0.2">
      <c r="A473" s="24" t="s">
        <v>971</v>
      </c>
      <c r="B473" s="36">
        <v>468</v>
      </c>
      <c r="C473" s="37">
        <v>43301</v>
      </c>
      <c r="D473" s="26">
        <v>43282</v>
      </c>
      <c r="E473" s="38">
        <v>2018</v>
      </c>
      <c r="F473" s="38" t="s">
        <v>37</v>
      </c>
      <c r="G473" s="38">
        <v>20</v>
      </c>
      <c r="H473" s="39">
        <v>12</v>
      </c>
      <c r="I473" s="29">
        <v>124870.01682622473</v>
      </c>
      <c r="J473" s="30">
        <v>644347.90552609868</v>
      </c>
      <c r="K473" s="30">
        <v>1730262.9132389477</v>
      </c>
      <c r="L473" s="30">
        <v>4146790.6777068865</v>
      </c>
      <c r="M473" s="30">
        <v>579422.31530499528</v>
      </c>
      <c r="N473" s="30">
        <v>1078864.7259843382</v>
      </c>
      <c r="O473" s="31">
        <v>185737.1614076524</v>
      </c>
      <c r="P473" s="32">
        <v>2434555.2453701678</v>
      </c>
      <c r="Q473" s="32">
        <v>6055740.4706249759</v>
      </c>
      <c r="R473" s="32">
        <v>579422.31530499528</v>
      </c>
      <c r="S473" s="36">
        <v>468</v>
      </c>
      <c r="T473" s="33" t="s">
        <v>972</v>
      </c>
      <c r="U473" s="34">
        <v>43301</v>
      </c>
      <c r="V473" s="27" t="s">
        <v>37</v>
      </c>
      <c r="W473" s="35">
        <v>148916.66942130146</v>
      </c>
      <c r="X473" s="35">
        <v>85472.541712383463</v>
      </c>
      <c r="Y473" s="35">
        <v>115039.39605442905</v>
      </c>
      <c r="Z473" s="35">
        <v>2183.6903425319974</v>
      </c>
      <c r="AA473" s="35">
        <v>46753.290927555987</v>
      </c>
      <c r="AB473" s="35">
        <v>46273.522155848579</v>
      </c>
      <c r="AC473" s="35">
        <v>10551.219245793251</v>
      </c>
      <c r="AD473" s="35">
        <v>42810.223934626949</v>
      </c>
      <c r="AE473" s="35">
        <v>0</v>
      </c>
      <c r="AG473" s="1">
        <f t="shared" si="42"/>
        <v>0</v>
      </c>
      <c r="AH473" s="1">
        <f t="shared" si="43"/>
        <v>42810.223934626949</v>
      </c>
      <c r="AI473">
        <f t="shared" si="44"/>
        <v>7</v>
      </c>
      <c r="AJ473" s="1" t="str">
        <f t="shared" si="45"/>
        <v>Summer</v>
      </c>
      <c r="AL473" s="1">
        <f t="shared" si="46"/>
        <v>0</v>
      </c>
      <c r="AM473" s="1">
        <f t="shared" si="47"/>
        <v>148916.66942130146</v>
      </c>
    </row>
    <row r="474" spans="1:39" x14ac:dyDescent="0.2">
      <c r="A474" s="24" t="s">
        <v>973</v>
      </c>
      <c r="B474" s="36">
        <v>469</v>
      </c>
      <c r="C474" s="37">
        <v>43301</v>
      </c>
      <c r="D474" s="26">
        <v>43282</v>
      </c>
      <c r="E474" s="38">
        <v>2018</v>
      </c>
      <c r="F474" s="38" t="s">
        <v>37</v>
      </c>
      <c r="G474" s="38">
        <v>20</v>
      </c>
      <c r="H474" s="39">
        <v>13</v>
      </c>
      <c r="I474" s="29">
        <v>130065.21832780936</v>
      </c>
      <c r="J474" s="30">
        <v>642037.00781931449</v>
      </c>
      <c r="K474" s="30">
        <v>1801790.135287392</v>
      </c>
      <c r="L474" s="30">
        <v>4159845.6936999857</v>
      </c>
      <c r="M474" s="30">
        <v>598884.3971010329</v>
      </c>
      <c r="N474" s="30">
        <v>1088750.1500513474</v>
      </c>
      <c r="O474" s="31">
        <v>186194.73518964049</v>
      </c>
      <c r="P474" s="32">
        <v>2530739.7507162341</v>
      </c>
      <c r="Q474" s="32">
        <v>6076827.5867602881</v>
      </c>
      <c r="R474" s="32">
        <v>598884.3971010329</v>
      </c>
      <c r="S474" s="36">
        <v>469</v>
      </c>
      <c r="T474" s="33" t="s">
        <v>974</v>
      </c>
      <c r="U474" s="34">
        <v>43301</v>
      </c>
      <c r="V474" s="27" t="s">
        <v>37</v>
      </c>
      <c r="W474" s="35">
        <v>167083.64347019987</v>
      </c>
      <c r="X474" s="35">
        <v>84009.673333084167</v>
      </c>
      <c r="Y474" s="35">
        <v>115613.52623942526</v>
      </c>
      <c r="Z474" s="35">
        <v>2194.5885442205663</v>
      </c>
      <c r="AA474" s="35">
        <v>46923.457591532526</v>
      </c>
      <c r="AB474" s="35">
        <v>46356.979693939444</v>
      </c>
      <c r="AC474" s="35">
        <v>10841.495342468981</v>
      </c>
      <c r="AD474" s="35">
        <v>45675.170290915303</v>
      </c>
      <c r="AE474" s="35">
        <v>0</v>
      </c>
      <c r="AG474" s="1">
        <f t="shared" si="42"/>
        <v>0</v>
      </c>
      <c r="AH474" s="1">
        <f t="shared" si="43"/>
        <v>45675.170290915303</v>
      </c>
      <c r="AI474">
        <f t="shared" si="44"/>
        <v>7</v>
      </c>
      <c r="AJ474" s="1" t="str">
        <f t="shared" si="45"/>
        <v>Summer</v>
      </c>
      <c r="AL474" s="1">
        <f t="shared" si="46"/>
        <v>0</v>
      </c>
      <c r="AM474" s="1">
        <f t="shared" si="47"/>
        <v>167083.64347019987</v>
      </c>
    </row>
    <row r="475" spans="1:39" x14ac:dyDescent="0.2">
      <c r="A475" s="24" t="s">
        <v>975</v>
      </c>
      <c r="B475" s="36">
        <v>470</v>
      </c>
      <c r="C475" s="37">
        <v>43301</v>
      </c>
      <c r="D475" s="26">
        <v>43282</v>
      </c>
      <c r="E475" s="38">
        <v>2018</v>
      </c>
      <c r="F475" s="38" t="s">
        <v>37</v>
      </c>
      <c r="G475" s="38">
        <v>20</v>
      </c>
      <c r="H475" s="39">
        <v>14</v>
      </c>
      <c r="I475" s="29">
        <v>130573.83394802969</v>
      </c>
      <c r="J475" s="30">
        <v>550201.31501218036</v>
      </c>
      <c r="K475" s="30">
        <v>1852840.9492493614</v>
      </c>
      <c r="L475" s="30">
        <v>4234390.51491185</v>
      </c>
      <c r="M475" s="30">
        <v>616239.55668604106</v>
      </c>
      <c r="N475" s="30">
        <v>1083097.2579487006</v>
      </c>
      <c r="O475" s="31">
        <v>186992.10853031362</v>
      </c>
      <c r="P475" s="32">
        <v>2599654.3398834323</v>
      </c>
      <c r="Q475" s="32">
        <v>6054681.1964030443</v>
      </c>
      <c r="R475" s="32">
        <v>616239.55668604106</v>
      </c>
      <c r="S475" s="36">
        <v>470</v>
      </c>
      <c r="T475" s="33" t="s">
        <v>976</v>
      </c>
      <c r="U475" s="34">
        <v>43301</v>
      </c>
      <c r="V475" s="27" t="s">
        <v>37</v>
      </c>
      <c r="W475" s="35">
        <v>161288.19882016606</v>
      </c>
      <c r="X475" s="35">
        <v>80003.662458578212</v>
      </c>
      <c r="Y475" s="35">
        <v>117731.72917922662</v>
      </c>
      <c r="Z475" s="35">
        <v>2234.7965030747541</v>
      </c>
      <c r="AA475" s="35">
        <v>46710.749261561847</v>
      </c>
      <c r="AB475" s="35">
        <v>45559.597883871</v>
      </c>
      <c r="AC475" s="35">
        <v>10709.054308582936</v>
      </c>
      <c r="AD475" s="35">
        <v>43829.217448085175</v>
      </c>
      <c r="AE475" s="35">
        <v>0</v>
      </c>
      <c r="AG475" s="1">
        <f t="shared" si="42"/>
        <v>43829.217448085175</v>
      </c>
      <c r="AH475" s="1">
        <f t="shared" si="43"/>
        <v>0</v>
      </c>
      <c r="AI475">
        <f t="shared" si="44"/>
        <v>7</v>
      </c>
      <c r="AJ475" s="1" t="str">
        <f t="shared" si="45"/>
        <v>Summer</v>
      </c>
      <c r="AL475" s="1">
        <f t="shared" si="46"/>
        <v>161288.19882016606</v>
      </c>
      <c r="AM475" s="1">
        <f t="shared" si="47"/>
        <v>0</v>
      </c>
    </row>
    <row r="476" spans="1:39" x14ac:dyDescent="0.2">
      <c r="A476" s="24" t="s">
        <v>977</v>
      </c>
      <c r="B476" s="36">
        <v>471</v>
      </c>
      <c r="C476" s="37">
        <v>43301</v>
      </c>
      <c r="D476" s="26">
        <v>43282</v>
      </c>
      <c r="E476" s="38">
        <v>2018</v>
      </c>
      <c r="F476" s="38" t="s">
        <v>37</v>
      </c>
      <c r="G476" s="38">
        <v>20</v>
      </c>
      <c r="H476" s="39">
        <v>15</v>
      </c>
      <c r="I476" s="29">
        <v>134570.10521754314</v>
      </c>
      <c r="J476" s="30">
        <v>561865.09541871818</v>
      </c>
      <c r="K476" s="30">
        <v>1887178.2977623316</v>
      </c>
      <c r="L476" s="30">
        <v>4348451.7607410755</v>
      </c>
      <c r="M476" s="30">
        <v>637160.39636073494</v>
      </c>
      <c r="N476" s="30">
        <v>1092180.1317308384</v>
      </c>
      <c r="O476" s="31">
        <v>185031.42247744967</v>
      </c>
      <c r="P476" s="32">
        <v>2658908.7993406095</v>
      </c>
      <c r="Q476" s="32">
        <v>6187528.4103680812</v>
      </c>
      <c r="R476" s="32">
        <v>637160.39636073494</v>
      </c>
      <c r="S476" s="36">
        <v>471</v>
      </c>
      <c r="T476" s="33" t="s">
        <v>978</v>
      </c>
      <c r="U476" s="34">
        <v>43301</v>
      </c>
      <c r="V476" s="27" t="s">
        <v>37</v>
      </c>
      <c r="W476" s="35">
        <v>169155.31679710769</v>
      </c>
      <c r="X476" s="35">
        <v>81022.13971563887</v>
      </c>
      <c r="Y476" s="35">
        <v>116056.1046023875</v>
      </c>
      <c r="Z476" s="35">
        <v>2202.9896148986231</v>
      </c>
      <c r="AA476" s="35">
        <v>46498.040931591167</v>
      </c>
      <c r="AB476" s="35">
        <v>44002.355316751695</v>
      </c>
      <c r="AC476" s="35">
        <v>10572.236567214597</v>
      </c>
      <c r="AD476" s="35">
        <v>43433.022999068649</v>
      </c>
      <c r="AE476" s="35">
        <v>0</v>
      </c>
      <c r="AG476" s="1">
        <f t="shared" si="42"/>
        <v>43433.022999068649</v>
      </c>
      <c r="AH476" s="1">
        <f t="shared" si="43"/>
        <v>0</v>
      </c>
      <c r="AI476">
        <f t="shared" si="44"/>
        <v>7</v>
      </c>
      <c r="AJ476" s="1" t="str">
        <f t="shared" si="45"/>
        <v>Summer</v>
      </c>
      <c r="AL476" s="1">
        <f t="shared" si="46"/>
        <v>169155.31679710769</v>
      </c>
      <c r="AM476" s="1">
        <f t="shared" si="47"/>
        <v>0</v>
      </c>
    </row>
    <row r="477" spans="1:39" x14ac:dyDescent="0.2">
      <c r="A477" s="24" t="s">
        <v>979</v>
      </c>
      <c r="B477" s="36">
        <v>472</v>
      </c>
      <c r="C477" s="37">
        <v>43301</v>
      </c>
      <c r="D477" s="26">
        <v>43282</v>
      </c>
      <c r="E477" s="38">
        <v>2018</v>
      </c>
      <c r="F477" s="38" t="s">
        <v>37</v>
      </c>
      <c r="G477" s="38">
        <v>20</v>
      </c>
      <c r="H477" s="39">
        <v>16</v>
      </c>
      <c r="I477" s="29">
        <v>136913.4450717115</v>
      </c>
      <c r="J477" s="30">
        <v>562451.58572281373</v>
      </c>
      <c r="K477" s="30">
        <v>1930662.5453214154</v>
      </c>
      <c r="L477" s="30">
        <v>4390309.5015510898</v>
      </c>
      <c r="M477" s="30">
        <v>636242.31811040954</v>
      </c>
      <c r="N477" s="30">
        <v>1090577.6992405811</v>
      </c>
      <c r="O477" s="31">
        <v>182464.78558958188</v>
      </c>
      <c r="P477" s="32">
        <v>2703818.3085035365</v>
      </c>
      <c r="Q477" s="32">
        <v>6225803.5721040666</v>
      </c>
      <c r="R477" s="32">
        <v>636242.31811040954</v>
      </c>
      <c r="S477" s="36">
        <v>472</v>
      </c>
      <c r="T477" s="33" t="s">
        <v>980</v>
      </c>
      <c r="U477" s="34">
        <v>43301</v>
      </c>
      <c r="V477" s="27" t="s">
        <v>37</v>
      </c>
      <c r="W477" s="35">
        <v>175405.53491560265</v>
      </c>
      <c r="X477" s="35">
        <v>82420.029386876471</v>
      </c>
      <c r="Y477" s="35">
        <v>115475.17496875302</v>
      </c>
      <c r="Z477" s="35">
        <v>2191.9623453356116</v>
      </c>
      <c r="AA477" s="35">
        <v>46498.040931591167</v>
      </c>
      <c r="AB477" s="35">
        <v>43798.057358084647</v>
      </c>
      <c r="AC477" s="35">
        <v>9843.6969066698457</v>
      </c>
      <c r="AD477" s="35">
        <v>42789.927180427279</v>
      </c>
      <c r="AE477" s="35">
        <v>0</v>
      </c>
      <c r="AG477" s="1">
        <f t="shared" si="42"/>
        <v>42789.927180427279</v>
      </c>
      <c r="AH477" s="1">
        <f t="shared" si="43"/>
        <v>0</v>
      </c>
      <c r="AI477">
        <f t="shared" si="44"/>
        <v>7</v>
      </c>
      <c r="AJ477" s="1" t="str">
        <f t="shared" si="45"/>
        <v>Summer</v>
      </c>
      <c r="AL477" s="1">
        <f t="shared" si="46"/>
        <v>175405.53491560265</v>
      </c>
      <c r="AM477" s="1">
        <f t="shared" si="47"/>
        <v>0</v>
      </c>
    </row>
    <row r="478" spans="1:39" x14ac:dyDescent="0.2">
      <c r="A478" s="24" t="s">
        <v>981</v>
      </c>
      <c r="B478" s="36">
        <v>473</v>
      </c>
      <c r="C478" s="37">
        <v>43301</v>
      </c>
      <c r="D478" s="26">
        <v>43282</v>
      </c>
      <c r="E478" s="38">
        <v>2018</v>
      </c>
      <c r="F478" s="38" t="s">
        <v>37</v>
      </c>
      <c r="G478" s="38">
        <v>20</v>
      </c>
      <c r="H478" s="39">
        <v>17</v>
      </c>
      <c r="I478" s="29">
        <v>137196.23140766227</v>
      </c>
      <c r="J478" s="30">
        <v>562993.80032541882</v>
      </c>
      <c r="K478" s="30">
        <v>1924958.1787579178</v>
      </c>
      <c r="L478" s="30">
        <v>4350522.2854043264</v>
      </c>
      <c r="M478" s="30">
        <v>637153.12396361155</v>
      </c>
      <c r="N478" s="30">
        <v>1082243.3722096728</v>
      </c>
      <c r="O478" s="31">
        <v>182965.05666688789</v>
      </c>
      <c r="P478" s="32">
        <v>2699307.5341291917</v>
      </c>
      <c r="Q478" s="32">
        <v>6178724.5146063054</v>
      </c>
      <c r="R478" s="32">
        <v>637153.12396361155</v>
      </c>
      <c r="S478" s="36">
        <v>473</v>
      </c>
      <c r="T478" s="33" t="s">
        <v>982</v>
      </c>
      <c r="U478" s="34">
        <v>43301</v>
      </c>
      <c r="V478" s="27" t="s">
        <v>37</v>
      </c>
      <c r="W478" s="35">
        <v>181114.55046183843</v>
      </c>
      <c r="X478" s="35">
        <v>77129.43931066303</v>
      </c>
      <c r="Y478" s="35">
        <v>111560.24359032618</v>
      </c>
      <c r="Z478" s="35">
        <v>2117.6486916138783</v>
      </c>
      <c r="AA478" s="35">
        <v>46370.415933608761</v>
      </c>
      <c r="AB478" s="35">
        <v>43237.017293452678</v>
      </c>
      <c r="AC478" s="35">
        <v>9470.3089326749996</v>
      </c>
      <c r="AD478" s="35">
        <v>43492.425929605546</v>
      </c>
      <c r="AE478" s="35">
        <v>0</v>
      </c>
      <c r="AG478" s="1">
        <f t="shared" si="42"/>
        <v>43492.425929605546</v>
      </c>
      <c r="AH478" s="1">
        <f t="shared" si="43"/>
        <v>0</v>
      </c>
      <c r="AI478">
        <f t="shared" si="44"/>
        <v>7</v>
      </c>
      <c r="AJ478" s="1" t="str">
        <f t="shared" si="45"/>
        <v>Summer</v>
      </c>
      <c r="AL478" s="1">
        <f t="shared" si="46"/>
        <v>181114.55046183843</v>
      </c>
      <c r="AM478" s="1">
        <f t="shared" si="47"/>
        <v>0</v>
      </c>
    </row>
    <row r="479" spans="1:39" x14ac:dyDescent="0.2">
      <c r="A479" s="24" t="s">
        <v>983</v>
      </c>
      <c r="B479" s="36">
        <v>474</v>
      </c>
      <c r="C479" s="37">
        <v>43301</v>
      </c>
      <c r="D479" s="26">
        <v>43282</v>
      </c>
      <c r="E479" s="38">
        <v>2018</v>
      </c>
      <c r="F479" s="38" t="s">
        <v>37</v>
      </c>
      <c r="G479" s="38">
        <v>20</v>
      </c>
      <c r="H479" s="39">
        <v>18</v>
      </c>
      <c r="I479" s="29">
        <v>135630.69573767556</v>
      </c>
      <c r="J479" s="30">
        <v>619648.2272855083</v>
      </c>
      <c r="K479" s="30">
        <v>1896743.226246224</v>
      </c>
      <c r="L479" s="30">
        <v>4248553.6893843058</v>
      </c>
      <c r="M479" s="30">
        <v>619637.07696746069</v>
      </c>
      <c r="N479" s="30">
        <v>1069538.1512262681</v>
      </c>
      <c r="O479" s="31">
        <v>181889.7447230898</v>
      </c>
      <c r="P479" s="32">
        <v>2652010.9989513601</v>
      </c>
      <c r="Q479" s="32">
        <v>6119629.812619172</v>
      </c>
      <c r="R479" s="32">
        <v>619637.07696746069</v>
      </c>
      <c r="S479" s="36">
        <v>474</v>
      </c>
      <c r="T479" s="33" t="s">
        <v>984</v>
      </c>
      <c r="U479" s="34">
        <v>43301</v>
      </c>
      <c r="V479" s="27" t="s">
        <v>37</v>
      </c>
      <c r="W479" s="35">
        <v>174605.63287547661</v>
      </c>
      <c r="X479" s="35">
        <v>70437.386584192049</v>
      </c>
      <c r="Y479" s="35">
        <v>105941.19296952023</v>
      </c>
      <c r="Z479" s="35">
        <v>2010.9872608719531</v>
      </c>
      <c r="AA479" s="35">
        <v>46242.790935626341</v>
      </c>
      <c r="AB479" s="35">
        <v>41932.42645253802</v>
      </c>
      <c r="AC479" s="35">
        <v>9457.1332152937885</v>
      </c>
      <c r="AD479" s="35">
        <v>41666.261321679711</v>
      </c>
      <c r="AE479" s="35">
        <v>0</v>
      </c>
      <c r="AG479" s="1">
        <f t="shared" si="42"/>
        <v>41666.261321679711</v>
      </c>
      <c r="AH479" s="1">
        <f t="shared" si="43"/>
        <v>0</v>
      </c>
      <c r="AI479">
        <f t="shared" si="44"/>
        <v>7</v>
      </c>
      <c r="AJ479" s="1" t="str">
        <f t="shared" si="45"/>
        <v>Summer</v>
      </c>
      <c r="AL479" s="1">
        <f t="shared" si="46"/>
        <v>174605.63287547661</v>
      </c>
      <c r="AM479" s="1">
        <f t="shared" si="47"/>
        <v>0</v>
      </c>
    </row>
    <row r="480" spans="1:39" x14ac:dyDescent="0.2">
      <c r="A480" s="24" t="s">
        <v>985</v>
      </c>
      <c r="B480" s="36">
        <v>475</v>
      </c>
      <c r="C480" s="37">
        <v>43301</v>
      </c>
      <c r="D480" s="26">
        <v>43282</v>
      </c>
      <c r="E480" s="38">
        <v>2018</v>
      </c>
      <c r="F480" s="38" t="s">
        <v>37</v>
      </c>
      <c r="G480" s="38">
        <v>20</v>
      </c>
      <c r="H480" s="39">
        <v>19</v>
      </c>
      <c r="I480" s="29">
        <v>135977.43229432672</v>
      </c>
      <c r="J480" s="30">
        <v>642422.15790275019</v>
      </c>
      <c r="K480" s="30">
        <v>1827013.0081916177</v>
      </c>
      <c r="L480" s="30">
        <v>4090964.5558321462</v>
      </c>
      <c r="M480" s="30">
        <v>597685.30921562156</v>
      </c>
      <c r="N480" s="30">
        <v>1071423.5365550509</v>
      </c>
      <c r="O480" s="31">
        <v>180119.30764556554</v>
      </c>
      <c r="P480" s="32">
        <v>2560675.7497015661</v>
      </c>
      <c r="Q480" s="32">
        <v>5984929.5579355126</v>
      </c>
      <c r="R480" s="32">
        <v>597685.30921562156</v>
      </c>
      <c r="S480" s="36">
        <v>475</v>
      </c>
      <c r="T480" s="33" t="s">
        <v>986</v>
      </c>
      <c r="U480" s="34">
        <v>43301</v>
      </c>
      <c r="V480" s="27" t="s">
        <v>37</v>
      </c>
      <c r="W480" s="35">
        <v>187671.53432236129</v>
      </c>
      <c r="X480" s="35">
        <v>62034.980982423629</v>
      </c>
      <c r="Y480" s="35">
        <v>100975.24332029207</v>
      </c>
      <c r="Z480" s="35">
        <v>1916.7230638886087</v>
      </c>
      <c r="AA480" s="35">
        <v>46030.082605655662</v>
      </c>
      <c r="AB480" s="35">
        <v>40276.741675182704</v>
      </c>
      <c r="AC480" s="35">
        <v>9082.4003154838356</v>
      </c>
      <c r="AD480" s="35">
        <v>41890.687451254824</v>
      </c>
      <c r="AE480" s="35">
        <v>0</v>
      </c>
      <c r="AG480" s="1">
        <f t="shared" si="42"/>
        <v>41890.687451254824</v>
      </c>
      <c r="AH480" s="1">
        <f t="shared" si="43"/>
        <v>0</v>
      </c>
      <c r="AI480">
        <f t="shared" si="44"/>
        <v>7</v>
      </c>
      <c r="AJ480" s="1" t="str">
        <f t="shared" si="45"/>
        <v>Summer</v>
      </c>
      <c r="AL480" s="1">
        <f t="shared" si="46"/>
        <v>187671.53432236129</v>
      </c>
      <c r="AM480" s="1">
        <f t="shared" si="47"/>
        <v>0</v>
      </c>
    </row>
    <row r="481" spans="1:39" x14ac:dyDescent="0.2">
      <c r="A481" s="24" t="s">
        <v>987</v>
      </c>
      <c r="B481" s="36">
        <v>476</v>
      </c>
      <c r="C481" s="37">
        <v>43301</v>
      </c>
      <c r="D481" s="26">
        <v>43282</v>
      </c>
      <c r="E481" s="38">
        <v>2018</v>
      </c>
      <c r="F481" s="38" t="s">
        <v>37</v>
      </c>
      <c r="G481" s="38">
        <v>20</v>
      </c>
      <c r="H481" s="39">
        <v>20</v>
      </c>
      <c r="I481" s="29">
        <v>129169.70106774136</v>
      </c>
      <c r="J481" s="30">
        <v>632977.53138252615</v>
      </c>
      <c r="K481" s="30">
        <v>1737011.9461036096</v>
      </c>
      <c r="L481" s="30">
        <v>3971050.985379531</v>
      </c>
      <c r="M481" s="30">
        <v>554009.4371661999</v>
      </c>
      <c r="N481" s="30">
        <v>1053023.7091495881</v>
      </c>
      <c r="O481" s="31">
        <v>183666.30456755124</v>
      </c>
      <c r="P481" s="32">
        <v>2420191.0843375507</v>
      </c>
      <c r="Q481" s="32">
        <v>5840718.5304791965</v>
      </c>
      <c r="R481" s="32">
        <v>554009.4371661999</v>
      </c>
      <c r="S481" s="36">
        <v>476</v>
      </c>
      <c r="T481" s="33" t="s">
        <v>988</v>
      </c>
      <c r="U481" s="34">
        <v>43301</v>
      </c>
      <c r="V481" s="27" t="s">
        <v>37</v>
      </c>
      <c r="W481" s="35">
        <v>172791.10485478159</v>
      </c>
      <c r="X481" s="35">
        <v>59384.614459546297</v>
      </c>
      <c r="Y481" s="35">
        <v>94304.101662312853</v>
      </c>
      <c r="Z481" s="35">
        <v>1790.0907265169867</v>
      </c>
      <c r="AA481" s="35">
        <v>46242.790935626341</v>
      </c>
      <c r="AB481" s="35">
        <v>39609.678025984002</v>
      </c>
      <c r="AC481" s="35">
        <v>9032.478479935402</v>
      </c>
      <c r="AD481" s="35">
        <v>39785.666229295864</v>
      </c>
      <c r="AE481" s="35">
        <v>1106.1924028877872</v>
      </c>
      <c r="AG481" s="1">
        <f t="shared" si="42"/>
        <v>39785.666229295864</v>
      </c>
      <c r="AH481" s="1">
        <f t="shared" si="43"/>
        <v>0</v>
      </c>
      <c r="AI481">
        <f t="shared" si="44"/>
        <v>7</v>
      </c>
      <c r="AJ481" s="1" t="str">
        <f t="shared" si="45"/>
        <v>Summer</v>
      </c>
      <c r="AL481" s="1">
        <f t="shared" si="46"/>
        <v>172791.10485478159</v>
      </c>
      <c r="AM481" s="1">
        <f t="shared" si="47"/>
        <v>0</v>
      </c>
    </row>
    <row r="482" spans="1:39" x14ac:dyDescent="0.2">
      <c r="A482" s="24" t="s">
        <v>989</v>
      </c>
      <c r="B482" s="36">
        <v>477</v>
      </c>
      <c r="C482" s="37">
        <v>43301</v>
      </c>
      <c r="D482" s="26">
        <v>43282</v>
      </c>
      <c r="E482" s="38">
        <v>2018</v>
      </c>
      <c r="F482" s="38" t="s">
        <v>37</v>
      </c>
      <c r="G482" s="38">
        <v>20</v>
      </c>
      <c r="H482" s="39">
        <v>21</v>
      </c>
      <c r="I482" s="29">
        <v>124922.73126698002</v>
      </c>
      <c r="J482" s="30">
        <v>622717.62122343481</v>
      </c>
      <c r="K482" s="30">
        <v>1698495.4764103049</v>
      </c>
      <c r="L482" s="30">
        <v>3745650.9031262957</v>
      </c>
      <c r="M482" s="30">
        <v>544261.58798662247</v>
      </c>
      <c r="N482" s="30">
        <v>1006728.6222463711</v>
      </c>
      <c r="O482" s="31">
        <v>181138.0900431186</v>
      </c>
      <c r="P482" s="32">
        <v>2367679.7956639072</v>
      </c>
      <c r="Q482" s="32">
        <v>5556235.2366392203</v>
      </c>
      <c r="R482" s="32">
        <v>544261.58798662247</v>
      </c>
      <c r="S482" s="36">
        <v>477</v>
      </c>
      <c r="T482" s="33" t="s">
        <v>990</v>
      </c>
      <c r="U482" s="34">
        <v>43301</v>
      </c>
      <c r="V482" s="27" t="s">
        <v>37</v>
      </c>
      <c r="W482" s="35">
        <v>154132.10577363102</v>
      </c>
      <c r="X482" s="35">
        <v>62740.05434348846</v>
      </c>
      <c r="Y482" s="35">
        <v>88718.765866634392</v>
      </c>
      <c r="Z482" s="35">
        <v>1684.0692742568349</v>
      </c>
      <c r="AA482" s="35">
        <v>46498.040931591167</v>
      </c>
      <c r="AB482" s="35">
        <v>38196.140759344526</v>
      </c>
      <c r="AC482" s="35">
        <v>8842.5247566590606</v>
      </c>
      <c r="AD482" s="35">
        <v>40978.615042673111</v>
      </c>
      <c r="AE482" s="35">
        <v>3808.9441235551444</v>
      </c>
      <c r="AG482" s="1">
        <f t="shared" si="42"/>
        <v>40978.615042673111</v>
      </c>
      <c r="AH482" s="1">
        <f t="shared" si="43"/>
        <v>0</v>
      </c>
      <c r="AI482">
        <f t="shared" si="44"/>
        <v>7</v>
      </c>
      <c r="AJ482" s="1" t="str">
        <f t="shared" si="45"/>
        <v>Summer</v>
      </c>
      <c r="AL482" s="1">
        <f t="shared" si="46"/>
        <v>154132.10577363102</v>
      </c>
      <c r="AM482" s="1">
        <f t="shared" si="47"/>
        <v>0</v>
      </c>
    </row>
    <row r="483" spans="1:39" x14ac:dyDescent="0.2">
      <c r="A483" s="24" t="s">
        <v>991</v>
      </c>
      <c r="B483" s="36">
        <v>478</v>
      </c>
      <c r="C483" s="37">
        <v>43301</v>
      </c>
      <c r="D483" s="26">
        <v>43282</v>
      </c>
      <c r="E483" s="38">
        <v>2018</v>
      </c>
      <c r="F483" s="38" t="s">
        <v>37</v>
      </c>
      <c r="G483" s="38">
        <v>20</v>
      </c>
      <c r="H483" s="39">
        <v>22</v>
      </c>
      <c r="I483" s="29">
        <v>113462.30099394321</v>
      </c>
      <c r="J483" s="30">
        <v>604838.00187749718</v>
      </c>
      <c r="K483" s="30">
        <v>1534061.3460535216</v>
      </c>
      <c r="L483" s="30">
        <v>3443567.7017853684</v>
      </c>
      <c r="M483" s="30">
        <v>492872.87000948156</v>
      </c>
      <c r="N483" s="30">
        <v>980758.76626056666</v>
      </c>
      <c r="O483" s="31">
        <v>174676.44296272474</v>
      </c>
      <c r="P483" s="32">
        <v>2140396.5170569462</v>
      </c>
      <c r="Q483" s="32">
        <v>5203840.9128861567</v>
      </c>
      <c r="R483" s="32">
        <v>492872.87000948156</v>
      </c>
      <c r="S483" s="36">
        <v>478</v>
      </c>
      <c r="T483" s="33" t="s">
        <v>992</v>
      </c>
      <c r="U483" s="34">
        <v>43301</v>
      </c>
      <c r="V483" s="27" t="s">
        <v>37</v>
      </c>
      <c r="W483" s="35">
        <v>118615.21991536328</v>
      </c>
      <c r="X483" s="35">
        <v>53600.745336147898</v>
      </c>
      <c r="Y483" s="35">
        <v>83761.879635413163</v>
      </c>
      <c r="Z483" s="35">
        <v>1589.9771200610126</v>
      </c>
      <c r="AA483" s="35">
        <v>46072.624271649802</v>
      </c>
      <c r="AB483" s="35">
        <v>37204.604974597394</v>
      </c>
      <c r="AC483" s="35">
        <v>8217.1340934094478</v>
      </c>
      <c r="AD483" s="35">
        <v>41190.18146447857</v>
      </c>
      <c r="AE483" s="35">
        <v>3931.6723686676705</v>
      </c>
      <c r="AG483" s="1">
        <f t="shared" si="42"/>
        <v>0</v>
      </c>
      <c r="AH483" s="1">
        <f t="shared" si="43"/>
        <v>41190.18146447857</v>
      </c>
      <c r="AI483">
        <f t="shared" si="44"/>
        <v>7</v>
      </c>
      <c r="AJ483" s="1" t="str">
        <f t="shared" si="45"/>
        <v>Summer</v>
      </c>
      <c r="AL483" s="1">
        <f t="shared" si="46"/>
        <v>0</v>
      </c>
      <c r="AM483" s="1">
        <f t="shared" si="47"/>
        <v>118615.21991536328</v>
      </c>
    </row>
    <row r="484" spans="1:39" x14ac:dyDescent="0.2">
      <c r="A484" s="24" t="s">
        <v>993</v>
      </c>
      <c r="B484" s="36">
        <v>479</v>
      </c>
      <c r="C484" s="37">
        <v>43301</v>
      </c>
      <c r="D484" s="26">
        <v>43282</v>
      </c>
      <c r="E484" s="38">
        <v>2018</v>
      </c>
      <c r="F484" s="38" t="s">
        <v>37</v>
      </c>
      <c r="G484" s="38">
        <v>20</v>
      </c>
      <c r="H484" s="39">
        <v>23</v>
      </c>
      <c r="I484" s="29">
        <v>104736.31913080459</v>
      </c>
      <c r="J484" s="30">
        <v>582856.75280680251</v>
      </c>
      <c r="K484" s="30">
        <v>1386500.1135709391</v>
      </c>
      <c r="L484" s="30">
        <v>3179155.7634835877</v>
      </c>
      <c r="M484" s="30">
        <v>449756.69283099019</v>
      </c>
      <c r="N484" s="30">
        <v>947771.25840301369</v>
      </c>
      <c r="O484" s="31">
        <v>177570.87998662321</v>
      </c>
      <c r="P484" s="32">
        <v>1940993.1255327337</v>
      </c>
      <c r="Q484" s="32">
        <v>4887354.6546800267</v>
      </c>
      <c r="R484" s="32">
        <v>449756.69283099019</v>
      </c>
      <c r="S484" s="36">
        <v>479</v>
      </c>
      <c r="T484" s="33" t="s">
        <v>994</v>
      </c>
      <c r="U484" s="34">
        <v>43301</v>
      </c>
      <c r="V484" s="27" t="s">
        <v>37</v>
      </c>
      <c r="W484" s="35">
        <v>100292.52370031879</v>
      </c>
      <c r="X484" s="35">
        <v>50759.509118787602</v>
      </c>
      <c r="Y484" s="35">
        <v>79679.958145799654</v>
      </c>
      <c r="Z484" s="35">
        <v>1512.4936418651996</v>
      </c>
      <c r="AA484" s="35">
        <v>46157.707603638075</v>
      </c>
      <c r="AB484" s="35">
        <v>36217.324496292422</v>
      </c>
      <c r="AC484" s="35">
        <v>7710.5528399487039</v>
      </c>
      <c r="AD484" s="35">
        <v>41033.547868515547</v>
      </c>
      <c r="AE484" s="35">
        <v>3931.6723686676705</v>
      </c>
      <c r="AG484" s="1">
        <f t="shared" si="42"/>
        <v>0</v>
      </c>
      <c r="AH484" s="1">
        <f t="shared" si="43"/>
        <v>41033.547868515547</v>
      </c>
      <c r="AI484">
        <f t="shared" si="44"/>
        <v>7</v>
      </c>
      <c r="AJ484" s="1" t="str">
        <f t="shared" si="45"/>
        <v>Summer</v>
      </c>
      <c r="AL484" s="1">
        <f t="shared" si="46"/>
        <v>0</v>
      </c>
      <c r="AM484" s="1">
        <f t="shared" si="47"/>
        <v>100292.52370031879</v>
      </c>
    </row>
    <row r="485" spans="1:39" x14ac:dyDescent="0.2">
      <c r="A485" s="24" t="s">
        <v>995</v>
      </c>
      <c r="B485" s="36">
        <v>480</v>
      </c>
      <c r="C485" s="37">
        <v>43301</v>
      </c>
      <c r="D485" s="26">
        <v>43282</v>
      </c>
      <c r="E485" s="38">
        <v>2018</v>
      </c>
      <c r="F485" s="38" t="s">
        <v>37</v>
      </c>
      <c r="G485" s="38">
        <v>20</v>
      </c>
      <c r="H485" s="39">
        <v>24</v>
      </c>
      <c r="I485" s="29">
        <v>95329.813296413515</v>
      </c>
      <c r="J485" s="30">
        <v>582480.10435092298</v>
      </c>
      <c r="K485" s="30">
        <v>1254469.3229488782</v>
      </c>
      <c r="L485" s="30">
        <v>2987575.1102303923</v>
      </c>
      <c r="M485" s="30">
        <v>412702.76328416797</v>
      </c>
      <c r="N485" s="30">
        <v>917249.5514903299</v>
      </c>
      <c r="O485" s="31">
        <v>174898.67138988595</v>
      </c>
      <c r="P485" s="32">
        <v>1762501.8995294597</v>
      </c>
      <c r="Q485" s="32">
        <v>4662203.4374615308</v>
      </c>
      <c r="R485" s="32">
        <v>412702.76328416797</v>
      </c>
      <c r="S485" s="36">
        <v>480</v>
      </c>
      <c r="T485" s="33" t="s">
        <v>996</v>
      </c>
      <c r="U485" s="34">
        <v>43301</v>
      </c>
      <c r="V485" s="27" t="s">
        <v>37</v>
      </c>
      <c r="W485" s="35">
        <v>82175.339192907675</v>
      </c>
      <c r="X485" s="35">
        <v>47938.765132601024</v>
      </c>
      <c r="Y485" s="35">
        <v>77623.236683423092</v>
      </c>
      <c r="Z485" s="35">
        <v>1473.4527311102004</v>
      </c>
      <c r="AA485" s="35">
        <v>46455.499265597035</v>
      </c>
      <c r="AB485" s="35">
        <v>35527.534126669576</v>
      </c>
      <c r="AC485" s="35">
        <v>7418.7494540192329</v>
      </c>
      <c r="AD485" s="35">
        <v>40880.286639694401</v>
      </c>
      <c r="AE485" s="35">
        <v>3931.6723686676705</v>
      </c>
      <c r="AG485" s="1">
        <f t="shared" si="42"/>
        <v>0</v>
      </c>
      <c r="AH485" s="1">
        <f t="shared" si="43"/>
        <v>40880.286639694401</v>
      </c>
      <c r="AI485">
        <f t="shared" si="44"/>
        <v>7</v>
      </c>
      <c r="AJ485" s="1" t="str">
        <f t="shared" si="45"/>
        <v>Summer</v>
      </c>
      <c r="AL485" s="1">
        <f t="shared" si="46"/>
        <v>0</v>
      </c>
      <c r="AM485" s="1">
        <f t="shared" si="47"/>
        <v>82175.339192907675</v>
      </c>
    </row>
    <row r="486" spans="1:39" x14ac:dyDescent="0.2">
      <c r="A486" s="24" t="s">
        <v>997</v>
      </c>
      <c r="B486" s="36">
        <v>481</v>
      </c>
      <c r="C486" s="37">
        <v>43302</v>
      </c>
      <c r="D486" s="26">
        <v>43282</v>
      </c>
      <c r="E486" s="38">
        <v>2018</v>
      </c>
      <c r="F486" s="38" t="s">
        <v>37</v>
      </c>
      <c r="G486" s="38">
        <v>21</v>
      </c>
      <c r="H486" s="39">
        <v>1</v>
      </c>
      <c r="I486" s="29">
        <v>90106.520395302767</v>
      </c>
      <c r="J486" s="30">
        <v>583890.32087124302</v>
      </c>
      <c r="K486" s="30">
        <v>1181899.3719475553</v>
      </c>
      <c r="L486" s="30">
        <v>2867465.733989683</v>
      </c>
      <c r="M486" s="30">
        <v>389630.74110269971</v>
      </c>
      <c r="N486" s="30">
        <v>902344.8930523576</v>
      </c>
      <c r="O486" s="31">
        <v>172903.12356357288</v>
      </c>
      <c r="P486" s="32">
        <v>1661636.6334455577</v>
      </c>
      <c r="Q486" s="32">
        <v>4526604.0714768562</v>
      </c>
      <c r="R486" s="32">
        <v>389630.74110269971</v>
      </c>
      <c r="S486" s="36">
        <v>481</v>
      </c>
      <c r="T486" s="33" t="s">
        <v>998</v>
      </c>
      <c r="U486" s="34">
        <v>43302</v>
      </c>
      <c r="V486" s="27" t="s">
        <v>37</v>
      </c>
      <c r="W486" s="35">
        <v>71079.317510915469</v>
      </c>
      <c r="X486" s="35">
        <v>48377.178735204383</v>
      </c>
      <c r="Y486" s="35">
        <v>73796.283106404342</v>
      </c>
      <c r="Z486" s="35">
        <v>1400.8090815946882</v>
      </c>
      <c r="AA486" s="35">
        <v>46498.040931591167</v>
      </c>
      <c r="AB486" s="35">
        <v>34821.888166227465</v>
      </c>
      <c r="AC486" s="35">
        <v>7251.4999080163216</v>
      </c>
      <c r="AD486" s="35">
        <v>40850.494436358822</v>
      </c>
      <c r="AE486" s="35">
        <v>3931.6723686676705</v>
      </c>
      <c r="AG486" s="1">
        <f t="shared" si="42"/>
        <v>0</v>
      </c>
      <c r="AH486" s="1">
        <f t="shared" si="43"/>
        <v>40850.494436358822</v>
      </c>
      <c r="AI486">
        <f t="shared" si="44"/>
        <v>7</v>
      </c>
      <c r="AJ486" s="1" t="str">
        <f t="shared" si="45"/>
        <v>Summer</v>
      </c>
      <c r="AL486" s="1">
        <f t="shared" si="46"/>
        <v>0</v>
      </c>
      <c r="AM486" s="1">
        <f t="shared" si="47"/>
        <v>71079.317510915469</v>
      </c>
    </row>
    <row r="487" spans="1:39" x14ac:dyDescent="0.2">
      <c r="A487" s="24" t="s">
        <v>999</v>
      </c>
      <c r="B487" s="36">
        <v>482</v>
      </c>
      <c r="C487" s="37">
        <v>43302</v>
      </c>
      <c r="D487" s="26">
        <v>43282</v>
      </c>
      <c r="E487" s="38">
        <v>2018</v>
      </c>
      <c r="F487" s="38" t="s">
        <v>37</v>
      </c>
      <c r="G487" s="38">
        <v>21</v>
      </c>
      <c r="H487" s="39">
        <v>2</v>
      </c>
      <c r="I487" s="29">
        <v>85155.514206608306</v>
      </c>
      <c r="J487" s="30">
        <v>571919.35042490228</v>
      </c>
      <c r="K487" s="30">
        <v>1132274.8405478033</v>
      </c>
      <c r="L487" s="30">
        <v>2792956.6743435943</v>
      </c>
      <c r="M487" s="30">
        <v>372433.91907303833</v>
      </c>
      <c r="N487" s="30">
        <v>883218.98684025009</v>
      </c>
      <c r="O487" s="31">
        <v>173406.39586206403</v>
      </c>
      <c r="P487" s="32">
        <v>1589864.2738274499</v>
      </c>
      <c r="Q487" s="32">
        <v>4421501.4074708112</v>
      </c>
      <c r="R487" s="32">
        <v>372433.91907303833</v>
      </c>
      <c r="S487" s="36">
        <v>482</v>
      </c>
      <c r="T487" s="33" t="s">
        <v>1000</v>
      </c>
      <c r="U487" s="34">
        <v>43302</v>
      </c>
      <c r="V487" s="27" t="s">
        <v>37</v>
      </c>
      <c r="W487" s="35">
        <v>68374.061598819142</v>
      </c>
      <c r="X487" s="35">
        <v>46496.620031617596</v>
      </c>
      <c r="Y487" s="35">
        <v>72696.942793241789</v>
      </c>
      <c r="Z487" s="35">
        <v>1379.9412840631942</v>
      </c>
      <c r="AA487" s="35">
        <v>46242.790935626341</v>
      </c>
      <c r="AB487" s="35">
        <v>33910.880933079461</v>
      </c>
      <c r="AC487" s="35">
        <v>7046.3416814697093</v>
      </c>
      <c r="AD487" s="35">
        <v>40713.647144702903</v>
      </c>
      <c r="AE487" s="35">
        <v>3931.6723686676705</v>
      </c>
      <c r="AG487" s="1">
        <f t="shared" si="42"/>
        <v>0</v>
      </c>
      <c r="AH487" s="1">
        <f t="shared" si="43"/>
        <v>40713.647144702903</v>
      </c>
      <c r="AI487">
        <f t="shared" si="44"/>
        <v>7</v>
      </c>
      <c r="AJ487" s="1" t="str">
        <f t="shared" si="45"/>
        <v>Summer</v>
      </c>
      <c r="AL487" s="1">
        <f t="shared" si="46"/>
        <v>0</v>
      </c>
      <c r="AM487" s="1">
        <f t="shared" si="47"/>
        <v>68374.061598819142</v>
      </c>
    </row>
    <row r="488" spans="1:39" x14ac:dyDescent="0.2">
      <c r="A488" s="24" t="s">
        <v>1001</v>
      </c>
      <c r="B488" s="36">
        <v>483</v>
      </c>
      <c r="C488" s="37">
        <v>43302</v>
      </c>
      <c r="D488" s="26">
        <v>43282</v>
      </c>
      <c r="E488" s="38">
        <v>2018</v>
      </c>
      <c r="F488" s="38" t="s">
        <v>37</v>
      </c>
      <c r="G488" s="38">
        <v>21</v>
      </c>
      <c r="H488" s="39">
        <v>3</v>
      </c>
      <c r="I488" s="29">
        <v>86570.848255459146</v>
      </c>
      <c r="J488" s="30">
        <v>580591.53933085036</v>
      </c>
      <c r="K488" s="30">
        <v>1090304.9742625535</v>
      </c>
      <c r="L488" s="30">
        <v>2766198.8590476345</v>
      </c>
      <c r="M488" s="30">
        <v>358063.07740474411</v>
      </c>
      <c r="N488" s="30">
        <v>900877.07496440725</v>
      </c>
      <c r="O488" s="31">
        <v>171349.26340507003</v>
      </c>
      <c r="P488" s="32">
        <v>1534938.8999227569</v>
      </c>
      <c r="Q488" s="32">
        <v>4419016.7367479624</v>
      </c>
      <c r="R488" s="32">
        <v>358063.07740474411</v>
      </c>
      <c r="S488" s="36">
        <v>483</v>
      </c>
      <c r="T488" s="33" t="s">
        <v>1002</v>
      </c>
      <c r="U488" s="34">
        <v>43302</v>
      </c>
      <c r="V488" s="27" t="s">
        <v>37</v>
      </c>
      <c r="W488" s="35">
        <v>60432.343862482652</v>
      </c>
      <c r="X488" s="35">
        <v>46884.272577086318</v>
      </c>
      <c r="Y488" s="35">
        <v>73450.405432425905</v>
      </c>
      <c r="Z488" s="35">
        <v>1394.2435939246486</v>
      </c>
      <c r="AA488" s="35">
        <v>45944.999273667388</v>
      </c>
      <c r="AB488" s="35">
        <v>33545.884057954347</v>
      </c>
      <c r="AC488" s="35">
        <v>7034.6932533422405</v>
      </c>
      <c r="AD488" s="35">
        <v>40707.774654221932</v>
      </c>
      <c r="AE488" s="35">
        <v>3931.6723686676705</v>
      </c>
      <c r="AG488" s="1">
        <f t="shared" si="42"/>
        <v>0</v>
      </c>
      <c r="AH488" s="1">
        <f t="shared" si="43"/>
        <v>40707.774654221932</v>
      </c>
      <c r="AI488">
        <f t="shared" si="44"/>
        <v>7</v>
      </c>
      <c r="AJ488" s="1" t="str">
        <f t="shared" si="45"/>
        <v>Summer</v>
      </c>
      <c r="AL488" s="1">
        <f t="shared" si="46"/>
        <v>0</v>
      </c>
      <c r="AM488" s="1">
        <f t="shared" si="47"/>
        <v>60432.343862482652</v>
      </c>
    </row>
    <row r="489" spans="1:39" x14ac:dyDescent="0.2">
      <c r="A489" s="24" t="s">
        <v>1003</v>
      </c>
      <c r="B489" s="36">
        <v>484</v>
      </c>
      <c r="C489" s="37">
        <v>43302</v>
      </c>
      <c r="D489" s="26">
        <v>43282</v>
      </c>
      <c r="E489" s="38">
        <v>2018</v>
      </c>
      <c r="F489" s="38" t="s">
        <v>37</v>
      </c>
      <c r="G489" s="38">
        <v>21</v>
      </c>
      <c r="H489" s="39">
        <v>4</v>
      </c>
      <c r="I489" s="29">
        <v>83919.838063664662</v>
      </c>
      <c r="J489" s="30">
        <v>571549.45257360232</v>
      </c>
      <c r="K489" s="30">
        <v>1093702.5979792185</v>
      </c>
      <c r="L489" s="30">
        <v>2750239.5621693027</v>
      </c>
      <c r="M489" s="30">
        <v>361388.11080463609</v>
      </c>
      <c r="N489" s="30">
        <v>896805.03609192453</v>
      </c>
      <c r="O489" s="31">
        <v>172398.87834763157</v>
      </c>
      <c r="P489" s="32">
        <v>1539010.5468475192</v>
      </c>
      <c r="Q489" s="32">
        <v>4390992.9291824615</v>
      </c>
      <c r="R489" s="32">
        <v>361388.11080463609</v>
      </c>
      <c r="S489" s="36">
        <v>484</v>
      </c>
      <c r="T489" s="33" t="s">
        <v>1004</v>
      </c>
      <c r="U489" s="34">
        <v>43302</v>
      </c>
      <c r="V489" s="27" t="s">
        <v>37</v>
      </c>
      <c r="W489" s="35">
        <v>62320.2476396118</v>
      </c>
      <c r="X489" s="35">
        <v>46722.752471005806</v>
      </c>
      <c r="Y489" s="35">
        <v>72777.731752932144</v>
      </c>
      <c r="Z489" s="35">
        <v>1381.4748288931373</v>
      </c>
      <c r="AA489" s="35">
        <v>45859.915941679123</v>
      </c>
      <c r="AB489" s="35">
        <v>33634.26723570274</v>
      </c>
      <c r="AC489" s="35">
        <v>7033.4850985389312</v>
      </c>
      <c r="AD489" s="35">
        <v>40488.092388020421</v>
      </c>
      <c r="AE489" s="35">
        <v>3931.6723686676705</v>
      </c>
      <c r="AG489" s="1">
        <f t="shared" si="42"/>
        <v>0</v>
      </c>
      <c r="AH489" s="1">
        <f t="shared" si="43"/>
        <v>40488.092388020421</v>
      </c>
      <c r="AI489">
        <f t="shared" si="44"/>
        <v>7</v>
      </c>
      <c r="AJ489" s="1" t="str">
        <f t="shared" si="45"/>
        <v>Summer</v>
      </c>
      <c r="AL489" s="1">
        <f t="shared" si="46"/>
        <v>0</v>
      </c>
      <c r="AM489" s="1">
        <f t="shared" si="47"/>
        <v>62320.2476396118</v>
      </c>
    </row>
    <row r="490" spans="1:39" x14ac:dyDescent="0.2">
      <c r="A490" s="24" t="s">
        <v>1005</v>
      </c>
      <c r="B490" s="36">
        <v>485</v>
      </c>
      <c r="C490" s="37">
        <v>43302</v>
      </c>
      <c r="D490" s="26">
        <v>43282</v>
      </c>
      <c r="E490" s="38">
        <v>2018</v>
      </c>
      <c r="F490" s="38" t="s">
        <v>37</v>
      </c>
      <c r="G490" s="38">
        <v>21</v>
      </c>
      <c r="H490" s="39">
        <v>5</v>
      </c>
      <c r="I490" s="29">
        <v>88623.598254985685</v>
      </c>
      <c r="J490" s="30">
        <v>575888.05117439071</v>
      </c>
      <c r="K490" s="30">
        <v>1119488.9748239957</v>
      </c>
      <c r="L490" s="30">
        <v>2745236.6861016792</v>
      </c>
      <c r="M490" s="30">
        <v>371678.75354775041</v>
      </c>
      <c r="N490" s="30">
        <v>887352.48532524658</v>
      </c>
      <c r="O490" s="31">
        <v>169971.11333796594</v>
      </c>
      <c r="P490" s="32">
        <v>1579791.3266267318</v>
      </c>
      <c r="Q490" s="32">
        <v>4378448.3359392826</v>
      </c>
      <c r="R490" s="32">
        <v>371678.75354775041</v>
      </c>
      <c r="S490" s="36">
        <v>485</v>
      </c>
      <c r="T490" s="33" t="s">
        <v>1006</v>
      </c>
      <c r="U490" s="34">
        <v>43302</v>
      </c>
      <c r="V490" s="27" t="s">
        <v>37</v>
      </c>
      <c r="W490" s="35">
        <v>63455.64728073818</v>
      </c>
      <c r="X490" s="35">
        <v>43865.963480304046</v>
      </c>
      <c r="Y490" s="35">
        <v>73012.284127198989</v>
      </c>
      <c r="Z490" s="35">
        <v>1385.9271276018519</v>
      </c>
      <c r="AA490" s="35">
        <v>45987.540939661529</v>
      </c>
      <c r="AB490" s="35">
        <v>33463.918642242068</v>
      </c>
      <c r="AC490" s="35">
        <v>6840.3172301567674</v>
      </c>
      <c r="AD490" s="35">
        <v>38100.699320695676</v>
      </c>
      <c r="AE490" s="35">
        <v>1965.2901187755126</v>
      </c>
      <c r="AG490" s="1">
        <f t="shared" si="42"/>
        <v>0</v>
      </c>
      <c r="AH490" s="1">
        <f t="shared" si="43"/>
        <v>38100.699320695676</v>
      </c>
      <c r="AI490">
        <f t="shared" si="44"/>
        <v>7</v>
      </c>
      <c r="AJ490" s="1" t="str">
        <f t="shared" si="45"/>
        <v>Summer</v>
      </c>
      <c r="AL490" s="1">
        <f t="shared" si="46"/>
        <v>0</v>
      </c>
      <c r="AM490" s="1">
        <f t="shared" si="47"/>
        <v>63455.64728073818</v>
      </c>
    </row>
    <row r="491" spans="1:39" x14ac:dyDescent="0.2">
      <c r="A491" s="24" t="s">
        <v>1007</v>
      </c>
      <c r="B491" s="36">
        <v>486</v>
      </c>
      <c r="C491" s="37">
        <v>43302</v>
      </c>
      <c r="D491" s="26">
        <v>43282</v>
      </c>
      <c r="E491" s="38">
        <v>2018</v>
      </c>
      <c r="F491" s="38" t="s">
        <v>37</v>
      </c>
      <c r="G491" s="38">
        <v>21</v>
      </c>
      <c r="H491" s="39">
        <v>6</v>
      </c>
      <c r="I491" s="29">
        <v>90672.835877047837</v>
      </c>
      <c r="J491" s="30">
        <v>580585.21929254639</v>
      </c>
      <c r="K491" s="30">
        <v>1163313.6552574993</v>
      </c>
      <c r="L491" s="30">
        <v>2794246.8667879393</v>
      </c>
      <c r="M491" s="30">
        <v>373141.31027575181</v>
      </c>
      <c r="N491" s="30">
        <v>910902.09048583498</v>
      </c>
      <c r="O491" s="31">
        <v>173022.07747060468</v>
      </c>
      <c r="P491" s="32">
        <v>1627127.801410299</v>
      </c>
      <c r="Q491" s="32">
        <v>4458756.2540369257</v>
      </c>
      <c r="R491" s="32">
        <v>373141.31027575181</v>
      </c>
      <c r="S491" s="36">
        <v>486</v>
      </c>
      <c r="T491" s="33" t="s">
        <v>1008</v>
      </c>
      <c r="U491" s="34">
        <v>43302</v>
      </c>
      <c r="V491" s="27" t="s">
        <v>37</v>
      </c>
      <c r="W491" s="35">
        <v>61023.931872407331</v>
      </c>
      <c r="X491" s="35">
        <v>43918.888128891434</v>
      </c>
      <c r="Y491" s="35">
        <v>75901.445651009504</v>
      </c>
      <c r="Z491" s="35">
        <v>1440.7695062472947</v>
      </c>
      <c r="AA491" s="35">
        <v>45391.957615743617</v>
      </c>
      <c r="AB491" s="35">
        <v>34044.494457275046</v>
      </c>
      <c r="AC491" s="35">
        <v>6868.3555207712679</v>
      </c>
      <c r="AD491" s="35">
        <v>40003.223680248717</v>
      </c>
      <c r="AE491" s="35">
        <v>0</v>
      </c>
      <c r="AG491" s="1">
        <f t="shared" si="42"/>
        <v>0</v>
      </c>
      <c r="AH491" s="1">
        <f t="shared" si="43"/>
        <v>40003.223680248717</v>
      </c>
      <c r="AI491">
        <f t="shared" si="44"/>
        <v>7</v>
      </c>
      <c r="AJ491" s="1" t="str">
        <f t="shared" si="45"/>
        <v>Summer</v>
      </c>
      <c r="AL491" s="1">
        <f t="shared" si="46"/>
        <v>0</v>
      </c>
      <c r="AM491" s="1">
        <f t="shared" si="47"/>
        <v>61023.931872407331</v>
      </c>
    </row>
    <row r="492" spans="1:39" x14ac:dyDescent="0.2">
      <c r="A492" s="24" t="s">
        <v>1009</v>
      </c>
      <c r="B492" s="36">
        <v>487</v>
      </c>
      <c r="C492" s="37">
        <v>43302</v>
      </c>
      <c r="D492" s="26">
        <v>43282</v>
      </c>
      <c r="E492" s="38">
        <v>2018</v>
      </c>
      <c r="F492" s="38" t="s">
        <v>37</v>
      </c>
      <c r="G492" s="38">
        <v>21</v>
      </c>
      <c r="H492" s="39">
        <v>7</v>
      </c>
      <c r="I492" s="29">
        <v>99510.648232165695</v>
      </c>
      <c r="J492" s="30">
        <v>600798.93330337515</v>
      </c>
      <c r="K492" s="30">
        <v>1259882.7362634465</v>
      </c>
      <c r="L492" s="30">
        <v>3051512.194391124</v>
      </c>
      <c r="M492" s="30">
        <v>402421.89252633858</v>
      </c>
      <c r="N492" s="30">
        <v>929267.72519094148</v>
      </c>
      <c r="O492" s="31">
        <v>175123.96812996711</v>
      </c>
      <c r="P492" s="32">
        <v>1761815.2770219508</v>
      </c>
      <c r="Q492" s="32">
        <v>4756702.8210154073</v>
      </c>
      <c r="R492" s="32">
        <v>402421.89252633858</v>
      </c>
      <c r="S492" s="36">
        <v>487</v>
      </c>
      <c r="T492" s="33" t="s">
        <v>1010</v>
      </c>
      <c r="U492" s="34">
        <v>43302</v>
      </c>
      <c r="V492" s="27" t="s">
        <v>37</v>
      </c>
      <c r="W492" s="35">
        <v>82720.841880831445</v>
      </c>
      <c r="X492" s="35">
        <v>43943.219043298617</v>
      </c>
      <c r="Y492" s="35">
        <v>83264.860842314054</v>
      </c>
      <c r="Z492" s="35">
        <v>1580.5426552100851</v>
      </c>
      <c r="AA492" s="35">
        <v>45221.790951767071</v>
      </c>
      <c r="AB492" s="35">
        <v>34445.839555122664</v>
      </c>
      <c r="AC492" s="35">
        <v>7290.5711534439788</v>
      </c>
      <c r="AD492" s="35">
        <v>42680.701328645577</v>
      </c>
      <c r="AE492" s="35">
        <v>0</v>
      </c>
      <c r="AG492" s="1">
        <f t="shared" si="42"/>
        <v>0</v>
      </c>
      <c r="AH492" s="1">
        <f t="shared" si="43"/>
        <v>42680.701328645577</v>
      </c>
      <c r="AI492">
        <f t="shared" si="44"/>
        <v>7</v>
      </c>
      <c r="AJ492" s="1" t="str">
        <f t="shared" si="45"/>
        <v>Summer</v>
      </c>
      <c r="AL492" s="1">
        <f t="shared" si="46"/>
        <v>0</v>
      </c>
      <c r="AM492" s="1">
        <f t="shared" si="47"/>
        <v>82720.841880831445</v>
      </c>
    </row>
    <row r="493" spans="1:39" x14ac:dyDescent="0.2">
      <c r="A493" s="24" t="s">
        <v>1011</v>
      </c>
      <c r="B493" s="36">
        <v>488</v>
      </c>
      <c r="C493" s="37">
        <v>43302</v>
      </c>
      <c r="D493" s="26">
        <v>43282</v>
      </c>
      <c r="E493" s="38">
        <v>2018</v>
      </c>
      <c r="F493" s="38" t="s">
        <v>37</v>
      </c>
      <c r="G493" s="38">
        <v>21</v>
      </c>
      <c r="H493" s="39">
        <v>8</v>
      </c>
      <c r="I493" s="29">
        <v>104957.0506916859</v>
      </c>
      <c r="J493" s="30">
        <v>604332.64097130194</v>
      </c>
      <c r="K493" s="30">
        <v>1358755.0227504743</v>
      </c>
      <c r="L493" s="30">
        <v>3356303.7264175233</v>
      </c>
      <c r="M493" s="30">
        <v>434852.70594444452</v>
      </c>
      <c r="N493" s="30">
        <v>969663.08763773588</v>
      </c>
      <c r="O493" s="31">
        <v>178115.05334319585</v>
      </c>
      <c r="P493" s="32">
        <v>1898564.7793866047</v>
      </c>
      <c r="Q493" s="32">
        <v>5108414.5083697569</v>
      </c>
      <c r="R493" s="32">
        <v>434852.70594444452</v>
      </c>
      <c r="S493" s="36">
        <v>488</v>
      </c>
      <c r="T493" s="33" t="s">
        <v>1012</v>
      </c>
      <c r="U493" s="34">
        <v>43302</v>
      </c>
      <c r="V493" s="27" t="s">
        <v>37</v>
      </c>
      <c r="W493" s="35">
        <v>103369.25645833951</v>
      </c>
      <c r="X493" s="35">
        <v>48495.311488658925</v>
      </c>
      <c r="Y493" s="35">
        <v>87933.120537912546</v>
      </c>
      <c r="Z493" s="35">
        <v>1669.1560690782057</v>
      </c>
      <c r="AA493" s="35">
        <v>44838.915957819845</v>
      </c>
      <c r="AB493" s="35">
        <v>34929.798909809317</v>
      </c>
      <c r="AC493" s="35">
        <v>7863.8972173233569</v>
      </c>
      <c r="AD493" s="35">
        <v>43910.228008302234</v>
      </c>
      <c r="AE493" s="35">
        <v>0</v>
      </c>
      <c r="AG493" s="1">
        <f t="shared" si="42"/>
        <v>0</v>
      </c>
      <c r="AH493" s="1">
        <f t="shared" si="43"/>
        <v>43910.228008302234</v>
      </c>
      <c r="AI493">
        <f t="shared" si="44"/>
        <v>7</v>
      </c>
      <c r="AJ493" s="1" t="str">
        <f t="shared" si="45"/>
        <v>Summer</v>
      </c>
      <c r="AL493" s="1">
        <f t="shared" si="46"/>
        <v>0</v>
      </c>
      <c r="AM493" s="1">
        <f t="shared" si="47"/>
        <v>103369.25645833951</v>
      </c>
    </row>
    <row r="494" spans="1:39" x14ac:dyDescent="0.2">
      <c r="A494" s="24" t="s">
        <v>1013</v>
      </c>
      <c r="B494" s="36">
        <v>489</v>
      </c>
      <c r="C494" s="37">
        <v>43302</v>
      </c>
      <c r="D494" s="26">
        <v>43282</v>
      </c>
      <c r="E494" s="38">
        <v>2018</v>
      </c>
      <c r="F494" s="38" t="s">
        <v>37</v>
      </c>
      <c r="G494" s="38">
        <v>21</v>
      </c>
      <c r="H494" s="39">
        <v>9</v>
      </c>
      <c r="I494" s="29">
        <v>110498.33769219302</v>
      </c>
      <c r="J494" s="30">
        <v>608687.42387650348</v>
      </c>
      <c r="K494" s="30">
        <v>1443497.1440046399</v>
      </c>
      <c r="L494" s="30">
        <v>3610522.4865356898</v>
      </c>
      <c r="M494" s="30">
        <v>457553.46656795609</v>
      </c>
      <c r="N494" s="30">
        <v>1007776.6281763474</v>
      </c>
      <c r="O494" s="31">
        <v>179987.20149568701</v>
      </c>
      <c r="P494" s="32">
        <v>2011548.9482647891</v>
      </c>
      <c r="Q494" s="32">
        <v>5406973.7400842272</v>
      </c>
      <c r="R494" s="32">
        <v>457553.46656795609</v>
      </c>
      <c r="S494" s="36">
        <v>489</v>
      </c>
      <c r="T494" s="33" t="s">
        <v>1014</v>
      </c>
      <c r="U494" s="34">
        <v>43302</v>
      </c>
      <c r="V494" s="27" t="s">
        <v>37</v>
      </c>
      <c r="W494" s="35">
        <v>114300.472583793</v>
      </c>
      <c r="X494" s="35">
        <v>56163.729829856726</v>
      </c>
      <c r="Y494" s="35">
        <v>92804.810217598933</v>
      </c>
      <c r="Z494" s="35">
        <v>1761.6310130557511</v>
      </c>
      <c r="AA494" s="35">
        <v>44456.040963872612</v>
      </c>
      <c r="AB494" s="35">
        <v>35364.145703835136</v>
      </c>
      <c r="AC494" s="35">
        <v>8133.7258772264458</v>
      </c>
      <c r="AD494" s="35">
        <v>43847.085897160592</v>
      </c>
      <c r="AE494" s="35">
        <v>0</v>
      </c>
      <c r="AG494" s="1">
        <f t="shared" si="42"/>
        <v>0</v>
      </c>
      <c r="AH494" s="1">
        <f t="shared" si="43"/>
        <v>43847.085897160592</v>
      </c>
      <c r="AI494">
        <f t="shared" si="44"/>
        <v>7</v>
      </c>
      <c r="AJ494" s="1" t="str">
        <f t="shared" si="45"/>
        <v>Summer</v>
      </c>
      <c r="AL494" s="1">
        <f t="shared" si="46"/>
        <v>0</v>
      </c>
      <c r="AM494" s="1">
        <f t="shared" si="47"/>
        <v>114300.472583793</v>
      </c>
    </row>
    <row r="495" spans="1:39" x14ac:dyDescent="0.2">
      <c r="A495" s="24" t="s">
        <v>1015</v>
      </c>
      <c r="B495" s="36">
        <v>490</v>
      </c>
      <c r="C495" s="37">
        <v>43302</v>
      </c>
      <c r="D495" s="26">
        <v>43282</v>
      </c>
      <c r="E495" s="38">
        <v>2018</v>
      </c>
      <c r="F495" s="38" t="s">
        <v>37</v>
      </c>
      <c r="G495" s="38">
        <v>21</v>
      </c>
      <c r="H495" s="39">
        <v>10</v>
      </c>
      <c r="I495" s="29">
        <v>112641.4840829476</v>
      </c>
      <c r="J495" s="30">
        <v>621616.32642886869</v>
      </c>
      <c r="K495" s="30">
        <v>1498453.2041663246</v>
      </c>
      <c r="L495" s="30">
        <v>3830108.712691938</v>
      </c>
      <c r="M495" s="30">
        <v>483602.87993230962</v>
      </c>
      <c r="N495" s="30">
        <v>1021079.4127453209</v>
      </c>
      <c r="O495" s="31">
        <v>179804.6669833248</v>
      </c>
      <c r="P495" s="32">
        <v>2094697.5681815818</v>
      </c>
      <c r="Q495" s="32">
        <v>5652609.1188494526</v>
      </c>
      <c r="R495" s="32">
        <v>483602.87993230962</v>
      </c>
      <c r="S495" s="36">
        <v>490</v>
      </c>
      <c r="T495" s="33" t="s">
        <v>1016</v>
      </c>
      <c r="U495" s="34">
        <v>43302</v>
      </c>
      <c r="V495" s="27" t="s">
        <v>37</v>
      </c>
      <c r="W495" s="35">
        <v>104403.64364460313</v>
      </c>
      <c r="X495" s="35">
        <v>61322.708852543474</v>
      </c>
      <c r="Y495" s="35">
        <v>93237.786265857503</v>
      </c>
      <c r="Z495" s="35">
        <v>1769.8498115505083</v>
      </c>
      <c r="AA495" s="35">
        <v>44541.124295860885</v>
      </c>
      <c r="AB495" s="35">
        <v>35876.896466142636</v>
      </c>
      <c r="AC495" s="35">
        <v>8419.3745149678616</v>
      </c>
      <c r="AD495" s="35">
        <v>42965.88759857024</v>
      </c>
      <c r="AE495" s="35">
        <v>0</v>
      </c>
      <c r="AG495" s="1">
        <f t="shared" si="42"/>
        <v>0</v>
      </c>
      <c r="AH495" s="1">
        <f t="shared" si="43"/>
        <v>42965.88759857024</v>
      </c>
      <c r="AI495">
        <f t="shared" si="44"/>
        <v>7</v>
      </c>
      <c r="AJ495" s="1" t="str">
        <f t="shared" si="45"/>
        <v>Summer</v>
      </c>
      <c r="AL495" s="1">
        <f t="shared" si="46"/>
        <v>0</v>
      </c>
      <c r="AM495" s="1">
        <f t="shared" si="47"/>
        <v>104403.64364460313</v>
      </c>
    </row>
    <row r="496" spans="1:39" x14ac:dyDescent="0.2">
      <c r="A496" s="24" t="s">
        <v>1017</v>
      </c>
      <c r="B496" s="36">
        <v>491</v>
      </c>
      <c r="C496" s="37">
        <v>43302</v>
      </c>
      <c r="D496" s="26">
        <v>43282</v>
      </c>
      <c r="E496" s="38">
        <v>2018</v>
      </c>
      <c r="F496" s="38" t="s">
        <v>37</v>
      </c>
      <c r="G496" s="38">
        <v>21</v>
      </c>
      <c r="H496" s="39">
        <v>11</v>
      </c>
      <c r="I496" s="29">
        <v>114887.98077080815</v>
      </c>
      <c r="J496" s="30">
        <v>628237.80164720968</v>
      </c>
      <c r="K496" s="30">
        <v>1527956.3309728603</v>
      </c>
      <c r="L496" s="30">
        <v>4021013.7575723748</v>
      </c>
      <c r="M496" s="30">
        <v>492957.04905508435</v>
      </c>
      <c r="N496" s="30">
        <v>1044223.2827252084</v>
      </c>
      <c r="O496" s="31">
        <v>180365.58639059</v>
      </c>
      <c r="P496" s="32">
        <v>2135801.3607987529</v>
      </c>
      <c r="Q496" s="32">
        <v>5873840.4283353826</v>
      </c>
      <c r="R496" s="32">
        <v>492957.04905508435</v>
      </c>
      <c r="S496" s="36">
        <v>491</v>
      </c>
      <c r="T496" s="33" t="s">
        <v>1018</v>
      </c>
      <c r="U496" s="34">
        <v>43302</v>
      </c>
      <c r="V496" s="27" t="s">
        <v>37</v>
      </c>
      <c r="W496" s="35">
        <v>116979.42853753615</v>
      </c>
      <c r="X496" s="35">
        <v>70647.089921435268</v>
      </c>
      <c r="Y496" s="35">
        <v>91509.716182063552</v>
      </c>
      <c r="Z496" s="35">
        <v>1737.0473970505752</v>
      </c>
      <c r="AA496" s="35">
        <v>44668.749293843299</v>
      </c>
      <c r="AB496" s="35">
        <v>35536.135836388283</v>
      </c>
      <c r="AC496" s="35">
        <v>8629.0234281832454</v>
      </c>
      <c r="AD496" s="35">
        <v>43908.843384009728</v>
      </c>
      <c r="AE496" s="35">
        <v>0</v>
      </c>
      <c r="AG496" s="1">
        <f t="shared" si="42"/>
        <v>0</v>
      </c>
      <c r="AH496" s="1">
        <f t="shared" si="43"/>
        <v>43908.843384009728</v>
      </c>
      <c r="AI496">
        <f t="shared" si="44"/>
        <v>7</v>
      </c>
      <c r="AJ496" s="1" t="str">
        <f t="shared" si="45"/>
        <v>Summer</v>
      </c>
      <c r="AL496" s="1">
        <f t="shared" si="46"/>
        <v>0</v>
      </c>
      <c r="AM496" s="1">
        <f t="shared" si="47"/>
        <v>116979.42853753615</v>
      </c>
    </row>
    <row r="497" spans="1:39" x14ac:dyDescent="0.2">
      <c r="A497" s="24" t="s">
        <v>1019</v>
      </c>
      <c r="B497" s="36">
        <v>492</v>
      </c>
      <c r="C497" s="37">
        <v>43302</v>
      </c>
      <c r="D497" s="26">
        <v>43282</v>
      </c>
      <c r="E497" s="38">
        <v>2018</v>
      </c>
      <c r="F497" s="38" t="s">
        <v>37</v>
      </c>
      <c r="G497" s="38">
        <v>21</v>
      </c>
      <c r="H497" s="39">
        <v>12</v>
      </c>
      <c r="I497" s="29">
        <v>116015.87083031246</v>
      </c>
      <c r="J497" s="30">
        <v>623117.32582380984</v>
      </c>
      <c r="K497" s="30">
        <v>1583005.2463607152</v>
      </c>
      <c r="L497" s="30">
        <v>4176493.7598137986</v>
      </c>
      <c r="M497" s="30">
        <v>516135.03270555916</v>
      </c>
      <c r="N497" s="30">
        <v>1061513.4126879182</v>
      </c>
      <c r="O497" s="31">
        <v>179955.33219972419</v>
      </c>
      <c r="P497" s="32">
        <v>2215156.1498965868</v>
      </c>
      <c r="Q497" s="32">
        <v>6041079.8305252511</v>
      </c>
      <c r="R497" s="32">
        <v>516135.03270555916</v>
      </c>
      <c r="S497" s="36">
        <v>492</v>
      </c>
      <c r="T497" s="33" t="s">
        <v>1020</v>
      </c>
      <c r="U497" s="34">
        <v>43302</v>
      </c>
      <c r="V497" s="27" t="s">
        <v>37</v>
      </c>
      <c r="W497" s="35">
        <v>134497.4797009819</v>
      </c>
      <c r="X497" s="35">
        <v>70027.040258352077</v>
      </c>
      <c r="Y497" s="35">
        <v>90479.899173038822</v>
      </c>
      <c r="Z497" s="35">
        <v>1717.4992984486105</v>
      </c>
      <c r="AA497" s="35">
        <v>44753.832625831565</v>
      </c>
      <c r="AB497" s="35">
        <v>35836.280651837056</v>
      </c>
      <c r="AC497" s="35">
        <v>8752.1639555350575</v>
      </c>
      <c r="AD497" s="35">
        <v>42961.637581953495</v>
      </c>
      <c r="AE497" s="35">
        <v>0</v>
      </c>
      <c r="AG497" s="1">
        <f t="shared" si="42"/>
        <v>0</v>
      </c>
      <c r="AH497" s="1">
        <f t="shared" si="43"/>
        <v>42961.637581953495</v>
      </c>
      <c r="AI497">
        <f t="shared" si="44"/>
        <v>7</v>
      </c>
      <c r="AJ497" s="1" t="str">
        <f t="shared" si="45"/>
        <v>Summer</v>
      </c>
      <c r="AL497" s="1">
        <f t="shared" si="46"/>
        <v>0</v>
      </c>
      <c r="AM497" s="1">
        <f t="shared" si="47"/>
        <v>134497.4797009819</v>
      </c>
    </row>
    <row r="498" spans="1:39" x14ac:dyDescent="0.2">
      <c r="A498" s="24" t="s">
        <v>1021</v>
      </c>
      <c r="B498" s="36">
        <v>493</v>
      </c>
      <c r="C498" s="37">
        <v>43302</v>
      </c>
      <c r="D498" s="26">
        <v>43282</v>
      </c>
      <c r="E498" s="38">
        <v>2018</v>
      </c>
      <c r="F498" s="38" t="s">
        <v>37</v>
      </c>
      <c r="G498" s="38">
        <v>21</v>
      </c>
      <c r="H498" s="39">
        <v>13</v>
      </c>
      <c r="I498" s="29">
        <v>117920.75054417818</v>
      </c>
      <c r="J498" s="30">
        <v>632693.96421504777</v>
      </c>
      <c r="K498" s="30">
        <v>1619014.2577134517</v>
      </c>
      <c r="L498" s="30">
        <v>4312642.6811469896</v>
      </c>
      <c r="M498" s="30">
        <v>534146.87496925017</v>
      </c>
      <c r="N498" s="30">
        <v>1078054.3414092956</v>
      </c>
      <c r="O498" s="31">
        <v>181664.16420921826</v>
      </c>
      <c r="P498" s="32">
        <v>2271081.8832268799</v>
      </c>
      <c r="Q498" s="32">
        <v>6205055.1509805508</v>
      </c>
      <c r="R498" s="32">
        <v>534146.87496925017</v>
      </c>
      <c r="S498" s="36">
        <v>493</v>
      </c>
      <c r="T498" s="33" t="s">
        <v>1022</v>
      </c>
      <c r="U498" s="34">
        <v>43302</v>
      </c>
      <c r="V498" s="27" t="s">
        <v>37</v>
      </c>
      <c r="W498" s="35">
        <v>144477.2106828067</v>
      </c>
      <c r="X498" s="35">
        <v>71858.831511573808</v>
      </c>
      <c r="Y498" s="35">
        <v>90743.332589712314</v>
      </c>
      <c r="Z498" s="35">
        <v>1722.4998202491415</v>
      </c>
      <c r="AA498" s="35">
        <v>45009.082621796391</v>
      </c>
      <c r="AB498" s="35">
        <v>36240.018467393551</v>
      </c>
      <c r="AC498" s="35">
        <v>8993.9771191564487</v>
      </c>
      <c r="AD498" s="35">
        <v>42561.405095889837</v>
      </c>
      <c r="AE498" s="35">
        <v>0</v>
      </c>
      <c r="AG498" s="1">
        <f t="shared" si="42"/>
        <v>0</v>
      </c>
      <c r="AH498" s="1">
        <f t="shared" si="43"/>
        <v>42561.405095889837</v>
      </c>
      <c r="AI498">
        <f t="shared" si="44"/>
        <v>7</v>
      </c>
      <c r="AJ498" s="1" t="str">
        <f t="shared" si="45"/>
        <v>Summer</v>
      </c>
      <c r="AL498" s="1">
        <f t="shared" si="46"/>
        <v>0</v>
      </c>
      <c r="AM498" s="1">
        <f t="shared" si="47"/>
        <v>144477.2106828067</v>
      </c>
    </row>
    <row r="499" spans="1:39" x14ac:dyDescent="0.2">
      <c r="A499" s="24" t="s">
        <v>1023</v>
      </c>
      <c r="B499" s="36">
        <v>494</v>
      </c>
      <c r="C499" s="37">
        <v>43302</v>
      </c>
      <c r="D499" s="26">
        <v>43282</v>
      </c>
      <c r="E499" s="38">
        <v>2018</v>
      </c>
      <c r="F499" s="38" t="s">
        <v>37</v>
      </c>
      <c r="G499" s="38">
        <v>21</v>
      </c>
      <c r="H499" s="39">
        <v>14</v>
      </c>
      <c r="I499" s="29">
        <v>117115.03048802855</v>
      </c>
      <c r="J499" s="30">
        <v>637283.41807890497</v>
      </c>
      <c r="K499" s="30">
        <v>1652793.0608939</v>
      </c>
      <c r="L499" s="30">
        <v>4398174.2474905672</v>
      </c>
      <c r="M499" s="30">
        <v>546672.93251492397</v>
      </c>
      <c r="N499" s="30">
        <v>1081605.9388798652</v>
      </c>
      <c r="O499" s="31">
        <v>181187.23467560348</v>
      </c>
      <c r="P499" s="32">
        <v>2316581.0238968525</v>
      </c>
      <c r="Q499" s="32">
        <v>6298250.8391249403</v>
      </c>
      <c r="R499" s="32">
        <v>546672.93251492397</v>
      </c>
      <c r="S499" s="36">
        <v>494</v>
      </c>
      <c r="T499" s="33" t="s">
        <v>1024</v>
      </c>
      <c r="U499" s="34">
        <v>43302</v>
      </c>
      <c r="V499" s="27" t="s">
        <v>37</v>
      </c>
      <c r="W499" s="35">
        <v>157805.13734244494</v>
      </c>
      <c r="X499" s="35">
        <v>71839.350936815463</v>
      </c>
      <c r="Y499" s="35">
        <v>91581.520647983343</v>
      </c>
      <c r="Z499" s="35">
        <v>1738.4103972414453</v>
      </c>
      <c r="AA499" s="35">
        <v>45179.249285772938</v>
      </c>
      <c r="AB499" s="35">
        <v>36419.652400256644</v>
      </c>
      <c r="AC499" s="35">
        <v>9200.3435005063711</v>
      </c>
      <c r="AD499" s="35">
        <v>42940.7983299482</v>
      </c>
      <c r="AE499" s="35">
        <v>0</v>
      </c>
      <c r="AG499" s="1">
        <f t="shared" si="42"/>
        <v>42940.7983299482</v>
      </c>
      <c r="AH499" s="1">
        <f t="shared" si="43"/>
        <v>0</v>
      </c>
      <c r="AI499">
        <f t="shared" si="44"/>
        <v>7</v>
      </c>
      <c r="AJ499" s="1" t="str">
        <f t="shared" si="45"/>
        <v>Summer</v>
      </c>
      <c r="AL499" s="1">
        <f t="shared" si="46"/>
        <v>157805.13734244494</v>
      </c>
      <c r="AM499" s="1">
        <f t="shared" si="47"/>
        <v>0</v>
      </c>
    </row>
    <row r="500" spans="1:39" x14ac:dyDescent="0.2">
      <c r="A500" s="24" t="s">
        <v>1025</v>
      </c>
      <c r="B500" s="36">
        <v>495</v>
      </c>
      <c r="C500" s="37">
        <v>43302</v>
      </c>
      <c r="D500" s="26">
        <v>43282</v>
      </c>
      <c r="E500" s="38">
        <v>2018</v>
      </c>
      <c r="F500" s="38" t="s">
        <v>37</v>
      </c>
      <c r="G500" s="38">
        <v>21</v>
      </c>
      <c r="H500" s="39">
        <v>15</v>
      </c>
      <c r="I500" s="29">
        <v>123337.93219829057</v>
      </c>
      <c r="J500" s="30">
        <v>642771.75040257757</v>
      </c>
      <c r="K500" s="30">
        <v>1727441.9039204801</v>
      </c>
      <c r="L500" s="30">
        <v>4489079.1523551187</v>
      </c>
      <c r="M500" s="30">
        <v>574328.09431890922</v>
      </c>
      <c r="N500" s="30">
        <v>1089526.5965371008</v>
      </c>
      <c r="O500" s="31">
        <v>184015.97666328537</v>
      </c>
      <c r="P500" s="32">
        <v>2425107.9304376799</v>
      </c>
      <c r="Q500" s="32">
        <v>6405393.4759580819</v>
      </c>
      <c r="R500" s="32">
        <v>574328.09431890922</v>
      </c>
      <c r="S500" s="36">
        <v>495</v>
      </c>
      <c r="T500" s="33" t="s">
        <v>1026</v>
      </c>
      <c r="U500" s="34">
        <v>43302</v>
      </c>
      <c r="V500" s="27" t="s">
        <v>37</v>
      </c>
      <c r="W500" s="35">
        <v>174102.51934271853</v>
      </c>
      <c r="X500" s="35">
        <v>74563.52546925885</v>
      </c>
      <c r="Y500" s="35">
        <v>92800.682831928629</v>
      </c>
      <c r="Z500" s="35">
        <v>1761.5526665715267</v>
      </c>
      <c r="AA500" s="35">
        <v>44796.374291825705</v>
      </c>
      <c r="AB500" s="35">
        <v>36008.127507483594</v>
      </c>
      <c r="AC500" s="35">
        <v>9324.8061580867379</v>
      </c>
      <c r="AD500" s="35">
        <v>42162.951848180848</v>
      </c>
      <c r="AE500" s="35">
        <v>0</v>
      </c>
      <c r="AG500" s="1">
        <f t="shared" si="42"/>
        <v>42162.951848180848</v>
      </c>
      <c r="AH500" s="1">
        <f t="shared" si="43"/>
        <v>0</v>
      </c>
      <c r="AI500">
        <f t="shared" si="44"/>
        <v>7</v>
      </c>
      <c r="AJ500" s="1" t="str">
        <f t="shared" si="45"/>
        <v>Summer</v>
      </c>
      <c r="AL500" s="1">
        <f t="shared" si="46"/>
        <v>174102.51934271853</v>
      </c>
      <c r="AM500" s="1">
        <f t="shared" si="47"/>
        <v>0</v>
      </c>
    </row>
    <row r="501" spans="1:39" x14ac:dyDescent="0.2">
      <c r="A501" s="24" t="s">
        <v>1027</v>
      </c>
      <c r="B501" s="36">
        <v>496</v>
      </c>
      <c r="C501" s="37">
        <v>43302</v>
      </c>
      <c r="D501" s="26">
        <v>43282</v>
      </c>
      <c r="E501" s="38">
        <v>2018</v>
      </c>
      <c r="F501" s="38" t="s">
        <v>37</v>
      </c>
      <c r="G501" s="38">
        <v>21</v>
      </c>
      <c r="H501" s="39">
        <v>16</v>
      </c>
      <c r="I501" s="29">
        <v>126064.7777210678</v>
      </c>
      <c r="J501" s="30">
        <v>648835.7543883943</v>
      </c>
      <c r="K501" s="30">
        <v>1777090.2586775816</v>
      </c>
      <c r="L501" s="30">
        <v>4499543.7747628232</v>
      </c>
      <c r="M501" s="30">
        <v>571066.91604324686</v>
      </c>
      <c r="N501" s="30">
        <v>1093547.0377977574</v>
      </c>
      <c r="O501" s="31">
        <v>184030.74441027566</v>
      </c>
      <c r="P501" s="32">
        <v>2474221.9524418963</v>
      </c>
      <c r="Q501" s="32">
        <v>6425957.3113592509</v>
      </c>
      <c r="R501" s="32">
        <v>571066.91604324686</v>
      </c>
      <c r="S501" s="36">
        <v>496</v>
      </c>
      <c r="T501" s="33" t="s">
        <v>1028</v>
      </c>
      <c r="U501" s="34">
        <v>43302</v>
      </c>
      <c r="V501" s="27" t="s">
        <v>37</v>
      </c>
      <c r="W501" s="35">
        <v>186332.95824240812</v>
      </c>
      <c r="X501" s="35">
        <v>76192.318703370445</v>
      </c>
      <c r="Y501" s="35">
        <v>94845.562240476153</v>
      </c>
      <c r="Z501" s="35">
        <v>1800.3687901712633</v>
      </c>
      <c r="AA501" s="35">
        <v>44966.540955802258</v>
      </c>
      <c r="AB501" s="35">
        <v>35485.240951281681</v>
      </c>
      <c r="AC501" s="35">
        <v>9243.107593342369</v>
      </c>
      <c r="AD501" s="35">
        <v>39439.284662418846</v>
      </c>
      <c r="AE501" s="35">
        <v>0</v>
      </c>
      <c r="AG501" s="1">
        <f t="shared" si="42"/>
        <v>39439.284662418846</v>
      </c>
      <c r="AH501" s="1">
        <f t="shared" si="43"/>
        <v>0</v>
      </c>
      <c r="AI501">
        <f t="shared" si="44"/>
        <v>7</v>
      </c>
      <c r="AJ501" s="1" t="str">
        <f t="shared" si="45"/>
        <v>Summer</v>
      </c>
      <c r="AL501" s="1">
        <f t="shared" si="46"/>
        <v>186332.95824240812</v>
      </c>
      <c r="AM501" s="1">
        <f t="shared" si="47"/>
        <v>0</v>
      </c>
    </row>
    <row r="502" spans="1:39" x14ac:dyDescent="0.2">
      <c r="A502" s="24" t="s">
        <v>1029</v>
      </c>
      <c r="B502" s="36">
        <v>497</v>
      </c>
      <c r="C502" s="37">
        <v>43302</v>
      </c>
      <c r="D502" s="26">
        <v>43282</v>
      </c>
      <c r="E502" s="38">
        <v>2018</v>
      </c>
      <c r="F502" s="38" t="s">
        <v>37</v>
      </c>
      <c r="G502" s="38">
        <v>21</v>
      </c>
      <c r="H502" s="39">
        <v>17</v>
      </c>
      <c r="I502" s="29">
        <v>125518.2445372839</v>
      </c>
      <c r="J502" s="30">
        <v>648521.27281400631</v>
      </c>
      <c r="K502" s="30">
        <v>1809351.808307135</v>
      </c>
      <c r="L502" s="30">
        <v>4349782.9408343239</v>
      </c>
      <c r="M502" s="30">
        <v>582263.64758624043</v>
      </c>
      <c r="N502" s="30">
        <v>1069879.4004392354</v>
      </c>
      <c r="O502" s="31">
        <v>183329.57590282735</v>
      </c>
      <c r="P502" s="32">
        <v>2517133.7004306596</v>
      </c>
      <c r="Q502" s="32">
        <v>6251513.1899903929</v>
      </c>
      <c r="R502" s="32">
        <v>582263.64758624043</v>
      </c>
      <c r="S502" s="36">
        <v>497</v>
      </c>
      <c r="T502" s="33" t="s">
        <v>1030</v>
      </c>
      <c r="U502" s="34">
        <v>43302</v>
      </c>
      <c r="V502" s="27" t="s">
        <v>37</v>
      </c>
      <c r="W502" s="35">
        <v>181558.13879798097</v>
      </c>
      <c r="X502" s="35">
        <v>76920.679966029231</v>
      </c>
      <c r="Y502" s="35">
        <v>94731.193079292032</v>
      </c>
      <c r="Z502" s="35">
        <v>1798.1978223000215</v>
      </c>
      <c r="AA502" s="35">
        <v>45136.707619778797</v>
      </c>
      <c r="AB502" s="35">
        <v>35248.167474557136</v>
      </c>
      <c r="AC502" s="35">
        <v>9341.5835430375846</v>
      </c>
      <c r="AD502" s="35">
        <v>39214.32491578511</v>
      </c>
      <c r="AE502" s="35">
        <v>0</v>
      </c>
      <c r="AG502" s="1">
        <f t="shared" si="42"/>
        <v>39214.32491578511</v>
      </c>
      <c r="AH502" s="1">
        <f t="shared" si="43"/>
        <v>0</v>
      </c>
      <c r="AI502">
        <f t="shared" si="44"/>
        <v>7</v>
      </c>
      <c r="AJ502" s="1" t="str">
        <f t="shared" si="45"/>
        <v>Summer</v>
      </c>
      <c r="AL502" s="1">
        <f t="shared" si="46"/>
        <v>181558.13879798097</v>
      </c>
      <c r="AM502" s="1">
        <f t="shared" si="47"/>
        <v>0</v>
      </c>
    </row>
    <row r="503" spans="1:39" x14ac:dyDescent="0.2">
      <c r="A503" s="24" t="s">
        <v>1031</v>
      </c>
      <c r="B503" s="36">
        <v>498</v>
      </c>
      <c r="C503" s="37">
        <v>43302</v>
      </c>
      <c r="D503" s="26">
        <v>43282</v>
      </c>
      <c r="E503" s="38">
        <v>2018</v>
      </c>
      <c r="F503" s="38" t="s">
        <v>37</v>
      </c>
      <c r="G503" s="38">
        <v>21</v>
      </c>
      <c r="H503" s="39">
        <v>18</v>
      </c>
      <c r="I503" s="29">
        <v>125697.99810714152</v>
      </c>
      <c r="J503" s="30">
        <v>645357.4804614092</v>
      </c>
      <c r="K503" s="30">
        <v>1799826.5930343438</v>
      </c>
      <c r="L503" s="30">
        <v>4263881.4233887149</v>
      </c>
      <c r="M503" s="30">
        <v>575069.98753688927</v>
      </c>
      <c r="N503" s="30">
        <v>1052802.2848942962</v>
      </c>
      <c r="O503" s="31">
        <v>182353.04075961118</v>
      </c>
      <c r="P503" s="32">
        <v>2500594.5786783746</v>
      </c>
      <c r="Q503" s="32">
        <v>6144394.2295040321</v>
      </c>
      <c r="R503" s="32">
        <v>575069.98753688927</v>
      </c>
      <c r="S503" s="36">
        <v>498</v>
      </c>
      <c r="T503" s="33" t="s">
        <v>1032</v>
      </c>
      <c r="U503" s="34">
        <v>43302</v>
      </c>
      <c r="V503" s="27" t="s">
        <v>37</v>
      </c>
      <c r="W503" s="35">
        <v>186556.46762515459</v>
      </c>
      <c r="X503" s="35">
        <v>69795.166297480973</v>
      </c>
      <c r="Y503" s="35">
        <v>93571.172696460184</v>
      </c>
      <c r="Z503" s="35">
        <v>1776.178189078619</v>
      </c>
      <c r="AA503" s="35">
        <v>44881.457623813985</v>
      </c>
      <c r="AB503" s="35">
        <v>35018.995692153345</v>
      </c>
      <c r="AC503" s="35">
        <v>9386.0800828987594</v>
      </c>
      <c r="AD503" s="35">
        <v>38357.785748766648</v>
      </c>
      <c r="AE503" s="35">
        <v>0</v>
      </c>
      <c r="AG503" s="1">
        <f t="shared" si="42"/>
        <v>38357.785748766648</v>
      </c>
      <c r="AH503" s="1">
        <f t="shared" si="43"/>
        <v>0</v>
      </c>
      <c r="AI503">
        <f t="shared" si="44"/>
        <v>7</v>
      </c>
      <c r="AJ503" s="1" t="str">
        <f t="shared" si="45"/>
        <v>Summer</v>
      </c>
      <c r="AL503" s="1">
        <f t="shared" si="46"/>
        <v>186556.46762515459</v>
      </c>
      <c r="AM503" s="1">
        <f t="shared" si="47"/>
        <v>0</v>
      </c>
    </row>
    <row r="504" spans="1:39" x14ac:dyDescent="0.2">
      <c r="A504" s="24" t="s">
        <v>1033</v>
      </c>
      <c r="B504" s="36">
        <v>499</v>
      </c>
      <c r="C504" s="37">
        <v>43302</v>
      </c>
      <c r="D504" s="26">
        <v>43282</v>
      </c>
      <c r="E504" s="38">
        <v>2018</v>
      </c>
      <c r="F504" s="38" t="s">
        <v>37</v>
      </c>
      <c r="G504" s="38">
        <v>21</v>
      </c>
      <c r="H504" s="39">
        <v>19</v>
      </c>
      <c r="I504" s="29">
        <v>122360.65344837432</v>
      </c>
      <c r="J504" s="30">
        <v>634382.24592405185</v>
      </c>
      <c r="K504" s="30">
        <v>1749443.5462101577</v>
      </c>
      <c r="L504" s="30">
        <v>4074017.0073882663</v>
      </c>
      <c r="M504" s="30">
        <v>554013.99798254482</v>
      </c>
      <c r="N504" s="30">
        <v>1023442.1464327567</v>
      </c>
      <c r="O504" s="31">
        <v>180810.77861704308</v>
      </c>
      <c r="P504" s="32">
        <v>2425818.1976410765</v>
      </c>
      <c r="Q504" s="32">
        <v>5912652.1783621181</v>
      </c>
      <c r="R504" s="32">
        <v>554013.99798254482</v>
      </c>
      <c r="S504" s="36">
        <v>499</v>
      </c>
      <c r="T504" s="33" t="s">
        <v>1034</v>
      </c>
      <c r="U504" s="34">
        <v>43302</v>
      </c>
      <c r="V504" s="27" t="s">
        <v>37</v>
      </c>
      <c r="W504" s="35">
        <v>196758.66114508838</v>
      </c>
      <c r="X504" s="35">
        <v>64576.847767338157</v>
      </c>
      <c r="Y504" s="35">
        <v>91815.283779886551</v>
      </c>
      <c r="Z504" s="35">
        <v>1742.8477144656727</v>
      </c>
      <c r="AA504" s="35">
        <v>45009.082621796391</v>
      </c>
      <c r="AB504" s="35">
        <v>34655.800007688827</v>
      </c>
      <c r="AC504" s="35">
        <v>9142.8308111160732</v>
      </c>
      <c r="AD504" s="35">
        <v>36749.292110907438</v>
      </c>
      <c r="AE504" s="35">
        <v>0</v>
      </c>
      <c r="AG504" s="1">
        <f t="shared" si="42"/>
        <v>36749.292110907438</v>
      </c>
      <c r="AH504" s="1">
        <f t="shared" si="43"/>
        <v>0</v>
      </c>
      <c r="AI504">
        <f t="shared" si="44"/>
        <v>7</v>
      </c>
      <c r="AJ504" s="1" t="str">
        <f t="shared" si="45"/>
        <v>Summer</v>
      </c>
      <c r="AL504" s="1">
        <f t="shared" si="46"/>
        <v>196758.66114508838</v>
      </c>
      <c r="AM504" s="1">
        <f t="shared" si="47"/>
        <v>0</v>
      </c>
    </row>
    <row r="505" spans="1:39" x14ac:dyDescent="0.2">
      <c r="A505" s="24" t="s">
        <v>1035</v>
      </c>
      <c r="B505" s="36">
        <v>500</v>
      </c>
      <c r="C505" s="37">
        <v>43302</v>
      </c>
      <c r="D505" s="26">
        <v>43282</v>
      </c>
      <c r="E505" s="38">
        <v>2018</v>
      </c>
      <c r="F505" s="38" t="s">
        <v>37</v>
      </c>
      <c r="G505" s="38">
        <v>21</v>
      </c>
      <c r="H505" s="39">
        <v>20</v>
      </c>
      <c r="I505" s="29">
        <v>119221.06430095884</v>
      </c>
      <c r="J505" s="30">
        <v>636380.73634151043</v>
      </c>
      <c r="K505" s="30">
        <v>1664747.577071311</v>
      </c>
      <c r="L505" s="30">
        <v>3870983.4357095147</v>
      </c>
      <c r="M505" s="30">
        <v>521173.65493731346</v>
      </c>
      <c r="N505" s="30">
        <v>1007277.379882114</v>
      </c>
      <c r="O505" s="31">
        <v>181770.47718880395</v>
      </c>
      <c r="P505" s="32">
        <v>2305142.2963095834</v>
      </c>
      <c r="Q505" s="32">
        <v>5696412.0291219428</v>
      </c>
      <c r="R505" s="32">
        <v>521173.65493731346</v>
      </c>
      <c r="S505" s="36">
        <v>500</v>
      </c>
      <c r="T505" s="33" t="s">
        <v>1036</v>
      </c>
      <c r="U505" s="34">
        <v>43302</v>
      </c>
      <c r="V505" s="27" t="s">
        <v>37</v>
      </c>
      <c r="W505" s="35">
        <v>163411.77953578925</v>
      </c>
      <c r="X505" s="35">
        <v>56205.810115792709</v>
      </c>
      <c r="Y505" s="35">
        <v>88310.353855864028</v>
      </c>
      <c r="Z505" s="35">
        <v>1676.3167529964542</v>
      </c>
      <c r="AA505" s="35">
        <v>45136.707619778797</v>
      </c>
      <c r="AB505" s="35">
        <v>33718.748176322035</v>
      </c>
      <c r="AC505" s="35">
        <v>9046.8623508661731</v>
      </c>
      <c r="AD505" s="35">
        <v>35722.169238872943</v>
      </c>
      <c r="AE505" s="35">
        <v>1155.8934742379656</v>
      </c>
      <c r="AG505" s="1">
        <f t="shared" si="42"/>
        <v>35722.169238872943</v>
      </c>
      <c r="AH505" s="1">
        <f t="shared" si="43"/>
        <v>0</v>
      </c>
      <c r="AI505">
        <f t="shared" si="44"/>
        <v>7</v>
      </c>
      <c r="AJ505" s="1" t="str">
        <f t="shared" si="45"/>
        <v>Summer</v>
      </c>
      <c r="AL505" s="1">
        <f t="shared" si="46"/>
        <v>163411.77953578925</v>
      </c>
      <c r="AM505" s="1">
        <f t="shared" si="47"/>
        <v>0</v>
      </c>
    </row>
    <row r="506" spans="1:39" x14ac:dyDescent="0.2">
      <c r="A506" s="24" t="s">
        <v>1037</v>
      </c>
      <c r="B506" s="36">
        <v>501</v>
      </c>
      <c r="C506" s="37">
        <v>43302</v>
      </c>
      <c r="D506" s="26">
        <v>43282</v>
      </c>
      <c r="E506" s="38">
        <v>2018</v>
      </c>
      <c r="F506" s="38" t="s">
        <v>37</v>
      </c>
      <c r="G506" s="38">
        <v>21</v>
      </c>
      <c r="H506" s="39">
        <v>21</v>
      </c>
      <c r="I506" s="29">
        <v>115834.29058249597</v>
      </c>
      <c r="J506" s="30">
        <v>576560.74037264171</v>
      </c>
      <c r="K506" s="30">
        <v>1593995.3360516301</v>
      </c>
      <c r="L506" s="30">
        <v>3638327.2077902919</v>
      </c>
      <c r="M506" s="30">
        <v>505289.78374758596</v>
      </c>
      <c r="N506" s="30">
        <v>967108.00496120995</v>
      </c>
      <c r="O506" s="31">
        <v>182081.66078558419</v>
      </c>
      <c r="P506" s="32">
        <v>2215119.410381712</v>
      </c>
      <c r="Q506" s="32">
        <v>5364077.6139097279</v>
      </c>
      <c r="R506" s="32">
        <v>505289.78374758596</v>
      </c>
      <c r="S506" s="36">
        <v>501</v>
      </c>
      <c r="T506" s="33" t="s">
        <v>1038</v>
      </c>
      <c r="U506" s="34">
        <v>43302</v>
      </c>
      <c r="V506" s="27" t="s">
        <v>37</v>
      </c>
      <c r="W506" s="35">
        <v>157871.96629356948</v>
      </c>
      <c r="X506" s="35">
        <v>55400.556364219898</v>
      </c>
      <c r="Y506" s="35">
        <v>83337.551471570565</v>
      </c>
      <c r="Z506" s="35">
        <v>1581.9224766499067</v>
      </c>
      <c r="AA506" s="35">
        <v>45094.165953784664</v>
      </c>
      <c r="AB506" s="35">
        <v>33296.273885058952</v>
      </c>
      <c r="AC506" s="35">
        <v>9001.362815226872</v>
      </c>
      <c r="AD506" s="35">
        <v>37223.16954285356</v>
      </c>
      <c r="AE506" s="35">
        <v>3824.7709251061315</v>
      </c>
      <c r="AG506" s="1">
        <f t="shared" si="42"/>
        <v>37223.16954285356</v>
      </c>
      <c r="AH506" s="1">
        <f t="shared" si="43"/>
        <v>0</v>
      </c>
      <c r="AI506">
        <f t="shared" si="44"/>
        <v>7</v>
      </c>
      <c r="AJ506" s="1" t="str">
        <f t="shared" si="45"/>
        <v>Summer</v>
      </c>
      <c r="AL506" s="1">
        <f t="shared" si="46"/>
        <v>157871.96629356948</v>
      </c>
      <c r="AM506" s="1">
        <f t="shared" si="47"/>
        <v>0</v>
      </c>
    </row>
    <row r="507" spans="1:39" x14ac:dyDescent="0.2">
      <c r="A507" s="24" t="s">
        <v>1039</v>
      </c>
      <c r="B507" s="36">
        <v>502</v>
      </c>
      <c r="C507" s="37">
        <v>43302</v>
      </c>
      <c r="D507" s="26">
        <v>43282</v>
      </c>
      <c r="E507" s="38">
        <v>2018</v>
      </c>
      <c r="F507" s="38" t="s">
        <v>37</v>
      </c>
      <c r="G507" s="38">
        <v>21</v>
      </c>
      <c r="H507" s="39">
        <v>22</v>
      </c>
      <c r="I507" s="29">
        <v>105674.80019299279</v>
      </c>
      <c r="J507" s="30">
        <v>582824.06326988048</v>
      </c>
      <c r="K507" s="30">
        <v>1468695.9503489682</v>
      </c>
      <c r="L507" s="30">
        <v>3414142.4165826947</v>
      </c>
      <c r="M507" s="30">
        <v>466781.44260829012</v>
      </c>
      <c r="N507" s="30">
        <v>952563.11199918808</v>
      </c>
      <c r="O507" s="31">
        <v>176939.6800709423</v>
      </c>
      <c r="P507" s="32">
        <v>2041152.1931502509</v>
      </c>
      <c r="Q507" s="32">
        <v>5126469.2719227057</v>
      </c>
      <c r="R507" s="32">
        <v>466781.44260829012</v>
      </c>
      <c r="S507" s="36">
        <v>502</v>
      </c>
      <c r="T507" s="33" t="s">
        <v>1040</v>
      </c>
      <c r="U507" s="34">
        <v>43302</v>
      </c>
      <c r="V507" s="27" t="s">
        <v>37</v>
      </c>
      <c r="W507" s="35">
        <v>140246.17065897703</v>
      </c>
      <c r="X507" s="35">
        <v>51104.488907434359</v>
      </c>
      <c r="Y507" s="35">
        <v>78174.122122433706</v>
      </c>
      <c r="Z507" s="35">
        <v>1483.909698499353</v>
      </c>
      <c r="AA507" s="35">
        <v>45179.249285772938</v>
      </c>
      <c r="AB507" s="35">
        <v>32115.682713327122</v>
      </c>
      <c r="AC507" s="35">
        <v>8084.8754229620381</v>
      </c>
      <c r="AD507" s="35">
        <v>36401.487693913878</v>
      </c>
      <c r="AE507" s="35">
        <v>3931.6723686676705</v>
      </c>
      <c r="AG507" s="1">
        <f t="shared" si="42"/>
        <v>0</v>
      </c>
      <c r="AH507" s="1">
        <f t="shared" si="43"/>
        <v>36401.487693913878</v>
      </c>
      <c r="AI507">
        <f t="shared" si="44"/>
        <v>7</v>
      </c>
      <c r="AJ507" s="1" t="str">
        <f t="shared" si="45"/>
        <v>Summer</v>
      </c>
      <c r="AL507" s="1">
        <f t="shared" si="46"/>
        <v>0</v>
      </c>
      <c r="AM507" s="1">
        <f t="shared" si="47"/>
        <v>140246.17065897703</v>
      </c>
    </row>
    <row r="508" spans="1:39" x14ac:dyDescent="0.2">
      <c r="A508" s="24" t="s">
        <v>1041</v>
      </c>
      <c r="B508" s="36">
        <v>503</v>
      </c>
      <c r="C508" s="37">
        <v>43302</v>
      </c>
      <c r="D508" s="26">
        <v>43282</v>
      </c>
      <c r="E508" s="38">
        <v>2018</v>
      </c>
      <c r="F508" s="38" t="s">
        <v>37</v>
      </c>
      <c r="G508" s="38">
        <v>21</v>
      </c>
      <c r="H508" s="39">
        <v>23</v>
      </c>
      <c r="I508" s="29">
        <v>96508.313692879557</v>
      </c>
      <c r="J508" s="30">
        <v>571789.39378833212</v>
      </c>
      <c r="K508" s="30">
        <v>1328692.1430384861</v>
      </c>
      <c r="L508" s="30">
        <v>3183334.174705103</v>
      </c>
      <c r="M508" s="30">
        <v>431962.67357470794</v>
      </c>
      <c r="N508" s="30">
        <v>928257.15094962623</v>
      </c>
      <c r="O508" s="31">
        <v>177469.87808484782</v>
      </c>
      <c r="P508" s="32">
        <v>1857163.1303060737</v>
      </c>
      <c r="Q508" s="32">
        <v>4860850.5975279091</v>
      </c>
      <c r="R508" s="32">
        <v>431962.67357470794</v>
      </c>
      <c r="S508" s="36">
        <v>503</v>
      </c>
      <c r="T508" s="33" t="s">
        <v>1042</v>
      </c>
      <c r="U508" s="34">
        <v>43302</v>
      </c>
      <c r="V508" s="27" t="s">
        <v>37</v>
      </c>
      <c r="W508" s="35">
        <v>115029.21334652562</v>
      </c>
      <c r="X508" s="35">
        <v>48934.381925280744</v>
      </c>
      <c r="Y508" s="35">
        <v>75580.294688932539</v>
      </c>
      <c r="Z508" s="35">
        <v>1434.6733837150578</v>
      </c>
      <c r="AA508" s="35">
        <v>45094.165953784664</v>
      </c>
      <c r="AB508" s="35">
        <v>31596.452779858046</v>
      </c>
      <c r="AC508" s="35">
        <v>7637.5848970898605</v>
      </c>
      <c r="AD508" s="35">
        <v>36069.216089535796</v>
      </c>
      <c r="AE508" s="35">
        <v>3931.6723686676705</v>
      </c>
      <c r="AG508" s="1">
        <f t="shared" si="42"/>
        <v>0</v>
      </c>
      <c r="AH508" s="1">
        <f t="shared" si="43"/>
        <v>36069.216089535796</v>
      </c>
      <c r="AI508">
        <f t="shared" si="44"/>
        <v>7</v>
      </c>
      <c r="AJ508" s="1" t="str">
        <f t="shared" si="45"/>
        <v>Summer</v>
      </c>
      <c r="AL508" s="1">
        <f t="shared" si="46"/>
        <v>0</v>
      </c>
      <c r="AM508" s="1">
        <f t="shared" si="47"/>
        <v>115029.21334652562</v>
      </c>
    </row>
    <row r="509" spans="1:39" x14ac:dyDescent="0.2">
      <c r="A509" s="24" t="s">
        <v>1043</v>
      </c>
      <c r="B509" s="36">
        <v>504</v>
      </c>
      <c r="C509" s="37">
        <v>43302</v>
      </c>
      <c r="D509" s="26">
        <v>43282</v>
      </c>
      <c r="E509" s="38">
        <v>2018</v>
      </c>
      <c r="F509" s="38" t="s">
        <v>37</v>
      </c>
      <c r="G509" s="38">
        <v>21</v>
      </c>
      <c r="H509" s="39">
        <v>24</v>
      </c>
      <c r="I509" s="29">
        <v>87143.733333126729</v>
      </c>
      <c r="J509" s="30">
        <v>566051.47622463945</v>
      </c>
      <c r="K509" s="30">
        <v>1209312.8817954673</v>
      </c>
      <c r="L509" s="30">
        <v>2986730.1627833112</v>
      </c>
      <c r="M509" s="30">
        <v>393019.16443978512</v>
      </c>
      <c r="N509" s="30">
        <v>897423.45089406113</v>
      </c>
      <c r="O509" s="31">
        <v>175376.50770255929</v>
      </c>
      <c r="P509" s="32">
        <v>1689475.779568379</v>
      </c>
      <c r="Q509" s="32">
        <v>4625581.5976045709</v>
      </c>
      <c r="R509" s="32">
        <v>393019.16443978512</v>
      </c>
      <c r="S509" s="36">
        <v>504</v>
      </c>
      <c r="T509" s="33" t="s">
        <v>1044</v>
      </c>
      <c r="U509" s="34">
        <v>43302</v>
      </c>
      <c r="V509" s="27" t="s">
        <v>37</v>
      </c>
      <c r="W509" s="35">
        <v>97105.083095562281</v>
      </c>
      <c r="X509" s="35">
        <v>45001.088187762449</v>
      </c>
      <c r="Y509" s="35">
        <v>74015.617480334346</v>
      </c>
      <c r="Z509" s="35">
        <v>1404.9725105639227</v>
      </c>
      <c r="AA509" s="35">
        <v>45051.624287790524</v>
      </c>
      <c r="AB509" s="35">
        <v>30896.895048987953</v>
      </c>
      <c r="AC509" s="35">
        <v>7399.418989703714</v>
      </c>
      <c r="AD509" s="35">
        <v>36228.363323018129</v>
      </c>
      <c r="AE509" s="35">
        <v>3931.6723686676705</v>
      </c>
      <c r="AG509" s="1">
        <f t="shared" si="42"/>
        <v>0</v>
      </c>
      <c r="AH509" s="1">
        <f t="shared" si="43"/>
        <v>36228.363323018129</v>
      </c>
      <c r="AI509">
        <f t="shared" si="44"/>
        <v>7</v>
      </c>
      <c r="AJ509" s="1" t="str">
        <f t="shared" si="45"/>
        <v>Summer</v>
      </c>
      <c r="AL509" s="1">
        <f t="shared" si="46"/>
        <v>0</v>
      </c>
      <c r="AM509" s="1">
        <f t="shared" si="47"/>
        <v>97105.083095562281</v>
      </c>
    </row>
    <row r="510" spans="1:39" x14ac:dyDescent="0.2">
      <c r="A510" s="24" t="s">
        <v>1045</v>
      </c>
      <c r="B510" s="36">
        <v>505</v>
      </c>
      <c r="C510" s="37">
        <v>43303</v>
      </c>
      <c r="D510" s="26">
        <v>43282</v>
      </c>
      <c r="E510" s="38">
        <v>2018</v>
      </c>
      <c r="F510" s="38" t="s">
        <v>37</v>
      </c>
      <c r="G510" s="38">
        <v>22</v>
      </c>
      <c r="H510" s="39">
        <v>1</v>
      </c>
      <c r="I510" s="29">
        <v>86214.594103858515</v>
      </c>
      <c r="J510" s="30">
        <v>511175.65467280569</v>
      </c>
      <c r="K510" s="30">
        <v>1087500.0723022583</v>
      </c>
      <c r="L510" s="30">
        <v>2786116.5835260609</v>
      </c>
      <c r="M510" s="30">
        <v>377771.10250381142</v>
      </c>
      <c r="N510" s="30">
        <v>885688.88521736895</v>
      </c>
      <c r="O510" s="31">
        <v>171485.01920356962</v>
      </c>
      <c r="P510" s="32">
        <v>1551485.7689099284</v>
      </c>
      <c r="Q510" s="32">
        <v>4354466.1426198054</v>
      </c>
      <c r="R510" s="32">
        <v>377771.10250381142</v>
      </c>
      <c r="S510" s="36">
        <v>505</v>
      </c>
      <c r="T510" s="33" t="s">
        <v>1046</v>
      </c>
      <c r="U510" s="34">
        <v>43303</v>
      </c>
      <c r="V510" s="27" t="s">
        <v>37</v>
      </c>
      <c r="W510" s="35">
        <v>74919.731484606484</v>
      </c>
      <c r="X510" s="35">
        <v>47336.728894923399</v>
      </c>
      <c r="Y510" s="35">
        <v>70856.991119545361</v>
      </c>
      <c r="Z510" s="35">
        <v>1345.015121040959</v>
      </c>
      <c r="AA510" s="35">
        <v>45136.707619778797</v>
      </c>
      <c r="AB510" s="35">
        <v>30552.989495001795</v>
      </c>
      <c r="AC510" s="35">
        <v>7189.9752355135097</v>
      </c>
      <c r="AD510" s="35">
        <v>36112.808587583742</v>
      </c>
      <c r="AE510" s="35">
        <v>3931.6723686676705</v>
      </c>
      <c r="AG510" s="1">
        <f t="shared" si="42"/>
        <v>0</v>
      </c>
      <c r="AH510" s="1">
        <f t="shared" si="43"/>
        <v>36112.808587583742</v>
      </c>
      <c r="AI510">
        <f t="shared" si="44"/>
        <v>7</v>
      </c>
      <c r="AJ510" s="1" t="str">
        <f t="shared" si="45"/>
        <v>Summer</v>
      </c>
      <c r="AL510" s="1">
        <f t="shared" si="46"/>
        <v>0</v>
      </c>
      <c r="AM510" s="1">
        <f t="shared" si="47"/>
        <v>74919.731484606484</v>
      </c>
    </row>
    <row r="511" spans="1:39" x14ac:dyDescent="0.2">
      <c r="A511" s="24" t="s">
        <v>1047</v>
      </c>
      <c r="B511" s="36">
        <v>506</v>
      </c>
      <c r="C511" s="37">
        <v>43303</v>
      </c>
      <c r="D511" s="26">
        <v>43282</v>
      </c>
      <c r="E511" s="38">
        <v>2018</v>
      </c>
      <c r="F511" s="38" t="s">
        <v>37</v>
      </c>
      <c r="G511" s="38">
        <v>22</v>
      </c>
      <c r="H511" s="39">
        <v>2</v>
      </c>
      <c r="I511" s="29">
        <v>79973.183970984304</v>
      </c>
      <c r="J511" s="30">
        <v>498429.04082445864</v>
      </c>
      <c r="K511" s="30">
        <v>1050401.3627372545</v>
      </c>
      <c r="L511" s="30">
        <v>2688236.9482317935</v>
      </c>
      <c r="M511" s="30">
        <v>367161.22848373122</v>
      </c>
      <c r="N511" s="30">
        <v>885326.45059944387</v>
      </c>
      <c r="O511" s="31">
        <v>170734.86922645714</v>
      </c>
      <c r="P511" s="32">
        <v>1497535.7751919699</v>
      </c>
      <c r="Q511" s="32">
        <v>4242727.3088821536</v>
      </c>
      <c r="R511" s="32">
        <v>367161.22848373122</v>
      </c>
      <c r="S511" s="36">
        <v>506</v>
      </c>
      <c r="T511" s="33" t="s">
        <v>1048</v>
      </c>
      <c r="U511" s="34">
        <v>43303</v>
      </c>
      <c r="V511" s="27" t="s">
        <v>37</v>
      </c>
      <c r="W511" s="35">
        <v>65408.906373848382</v>
      </c>
      <c r="X511" s="35">
        <v>45561.743882277508</v>
      </c>
      <c r="Y511" s="35">
        <v>68060.349713161646</v>
      </c>
      <c r="Z511" s="35">
        <v>1291.9289693390169</v>
      </c>
      <c r="AA511" s="35">
        <v>44668.749293843299</v>
      </c>
      <c r="AB511" s="35">
        <v>30050.200539592981</v>
      </c>
      <c r="AC511" s="35">
        <v>7021.4263536148419</v>
      </c>
      <c r="AD511" s="35">
        <v>35953.153993164335</v>
      </c>
      <c r="AE511" s="35">
        <v>3931.6723686676705</v>
      </c>
      <c r="AG511" s="1">
        <f t="shared" si="42"/>
        <v>0</v>
      </c>
      <c r="AH511" s="1">
        <f t="shared" si="43"/>
        <v>35953.153993164335</v>
      </c>
      <c r="AI511">
        <f t="shared" si="44"/>
        <v>7</v>
      </c>
      <c r="AJ511" s="1" t="str">
        <f t="shared" si="45"/>
        <v>Summer</v>
      </c>
      <c r="AL511" s="1">
        <f t="shared" si="46"/>
        <v>0</v>
      </c>
      <c r="AM511" s="1">
        <f t="shared" si="47"/>
        <v>65408.906373848382</v>
      </c>
    </row>
    <row r="512" spans="1:39" x14ac:dyDescent="0.2">
      <c r="A512" s="24" t="s">
        <v>1049</v>
      </c>
      <c r="B512" s="36">
        <v>507</v>
      </c>
      <c r="C512" s="37">
        <v>43303</v>
      </c>
      <c r="D512" s="26">
        <v>43282</v>
      </c>
      <c r="E512" s="38">
        <v>2018</v>
      </c>
      <c r="F512" s="38" t="s">
        <v>37</v>
      </c>
      <c r="G512" s="38">
        <v>22</v>
      </c>
      <c r="H512" s="39">
        <v>3</v>
      </c>
      <c r="I512" s="29">
        <v>78388.674552461875</v>
      </c>
      <c r="J512" s="30">
        <v>503668.03384038701</v>
      </c>
      <c r="K512" s="30">
        <v>1020280.4068358019</v>
      </c>
      <c r="L512" s="30">
        <v>2630885.8947374858</v>
      </c>
      <c r="M512" s="30">
        <v>352567.13455017231</v>
      </c>
      <c r="N512" s="30">
        <v>887845.12031150376</v>
      </c>
      <c r="O512" s="31">
        <v>172707.39729893967</v>
      </c>
      <c r="P512" s="32">
        <v>1451236.2159384361</v>
      </c>
      <c r="Q512" s="32">
        <v>4195106.4461883167</v>
      </c>
      <c r="R512" s="32">
        <v>352567.13455017231</v>
      </c>
      <c r="S512" s="36">
        <v>507</v>
      </c>
      <c r="T512" s="33" t="s">
        <v>1050</v>
      </c>
      <c r="U512" s="34">
        <v>43303</v>
      </c>
      <c r="V512" s="27" t="s">
        <v>37</v>
      </c>
      <c r="W512" s="35">
        <v>62727.244729349935</v>
      </c>
      <c r="X512" s="35">
        <v>45172.059772294422</v>
      </c>
      <c r="Y512" s="35">
        <v>69910.70038391705</v>
      </c>
      <c r="Z512" s="35">
        <v>1327.0525272557711</v>
      </c>
      <c r="AA512" s="35">
        <v>44711.290959837432</v>
      </c>
      <c r="AB512" s="35">
        <v>30300.490252651471</v>
      </c>
      <c r="AC512" s="35">
        <v>6942.5544127662224</v>
      </c>
      <c r="AD512" s="35">
        <v>34997.54700444988</v>
      </c>
      <c r="AE512" s="35">
        <v>3931.6723686676705</v>
      </c>
      <c r="AG512" s="1">
        <f t="shared" si="42"/>
        <v>0</v>
      </c>
      <c r="AH512" s="1">
        <f t="shared" si="43"/>
        <v>34997.54700444988</v>
      </c>
      <c r="AI512">
        <f t="shared" si="44"/>
        <v>7</v>
      </c>
      <c r="AJ512" s="1" t="str">
        <f t="shared" si="45"/>
        <v>Summer</v>
      </c>
      <c r="AL512" s="1">
        <f t="shared" si="46"/>
        <v>0</v>
      </c>
      <c r="AM512" s="1">
        <f t="shared" si="47"/>
        <v>62727.244729349935</v>
      </c>
    </row>
    <row r="513" spans="1:39" x14ac:dyDescent="0.2">
      <c r="A513" s="24" t="s">
        <v>1051</v>
      </c>
      <c r="B513" s="36">
        <v>508</v>
      </c>
      <c r="C513" s="37">
        <v>43303</v>
      </c>
      <c r="D513" s="26">
        <v>43282</v>
      </c>
      <c r="E513" s="38">
        <v>2018</v>
      </c>
      <c r="F513" s="38" t="s">
        <v>37</v>
      </c>
      <c r="G513" s="38">
        <v>22</v>
      </c>
      <c r="H513" s="39">
        <v>4</v>
      </c>
      <c r="I513" s="29">
        <v>79765.920358964271</v>
      </c>
      <c r="J513" s="30">
        <v>491401.47261453245</v>
      </c>
      <c r="K513" s="30">
        <v>1011009.5995729398</v>
      </c>
      <c r="L513" s="30">
        <v>2629564.8881073133</v>
      </c>
      <c r="M513" s="30">
        <v>354280.99639465642</v>
      </c>
      <c r="N513" s="30">
        <v>907495.57675474754</v>
      </c>
      <c r="O513" s="31">
        <v>174488.22365699447</v>
      </c>
      <c r="P513" s="32">
        <v>1445056.5163265604</v>
      </c>
      <c r="Q513" s="32">
        <v>4202950.1611335874</v>
      </c>
      <c r="R513" s="32">
        <v>354280.99639465642</v>
      </c>
      <c r="S513" s="36">
        <v>508</v>
      </c>
      <c r="T513" s="33" t="s">
        <v>1052</v>
      </c>
      <c r="U513" s="34">
        <v>43303</v>
      </c>
      <c r="V513" s="27" t="s">
        <v>37</v>
      </c>
      <c r="W513" s="35">
        <v>62515.798217887314</v>
      </c>
      <c r="X513" s="35">
        <v>45125.137398393257</v>
      </c>
      <c r="Y513" s="35">
        <v>70290.438867725155</v>
      </c>
      <c r="Z513" s="35">
        <v>1334.2607645050973</v>
      </c>
      <c r="AA513" s="35">
        <v>44668.749293843299</v>
      </c>
      <c r="AB513" s="35">
        <v>30374.92136773088</v>
      </c>
      <c r="AC513" s="35">
        <v>6977.2945393771925</v>
      </c>
      <c r="AD513" s="35">
        <v>34470.753062348856</v>
      </c>
      <c r="AE513" s="35">
        <v>3931.6723686676705</v>
      </c>
      <c r="AG513" s="1">
        <f t="shared" si="42"/>
        <v>0</v>
      </c>
      <c r="AH513" s="1">
        <f t="shared" si="43"/>
        <v>34470.753062348856</v>
      </c>
      <c r="AI513">
        <f t="shared" si="44"/>
        <v>7</v>
      </c>
      <c r="AJ513" s="1" t="str">
        <f t="shared" si="45"/>
        <v>Summer</v>
      </c>
      <c r="AL513" s="1">
        <f t="shared" si="46"/>
        <v>0</v>
      </c>
      <c r="AM513" s="1">
        <f t="shared" si="47"/>
        <v>62515.798217887314</v>
      </c>
    </row>
    <row r="514" spans="1:39" x14ac:dyDescent="0.2">
      <c r="A514" s="24" t="s">
        <v>1053</v>
      </c>
      <c r="B514" s="36">
        <v>509</v>
      </c>
      <c r="C514" s="37">
        <v>43303</v>
      </c>
      <c r="D514" s="26">
        <v>43282</v>
      </c>
      <c r="E514" s="38">
        <v>2018</v>
      </c>
      <c r="F514" s="38" t="s">
        <v>37</v>
      </c>
      <c r="G514" s="38">
        <v>22</v>
      </c>
      <c r="H514" s="39">
        <v>5</v>
      </c>
      <c r="I514" s="29">
        <v>81630.901455299201</v>
      </c>
      <c r="J514" s="30">
        <v>493504.04476295458</v>
      </c>
      <c r="K514" s="30">
        <v>1034444.4146285368</v>
      </c>
      <c r="L514" s="30">
        <v>2620140.2616594643</v>
      </c>
      <c r="M514" s="30">
        <v>354381.72490238544</v>
      </c>
      <c r="N514" s="30">
        <v>909416.45924338023</v>
      </c>
      <c r="O514" s="31">
        <v>170352.67551518706</v>
      </c>
      <c r="P514" s="32">
        <v>1470457.0409862213</v>
      </c>
      <c r="Q514" s="32">
        <v>4193413.4411809859</v>
      </c>
      <c r="R514" s="32">
        <v>354381.72490238544</v>
      </c>
      <c r="S514" s="36">
        <v>509</v>
      </c>
      <c r="T514" s="33" t="s">
        <v>1054</v>
      </c>
      <c r="U514" s="34">
        <v>43303</v>
      </c>
      <c r="V514" s="27" t="s">
        <v>37</v>
      </c>
      <c r="W514" s="35">
        <v>58524.541984590913</v>
      </c>
      <c r="X514" s="35">
        <v>42601.221326088562</v>
      </c>
      <c r="Y514" s="35">
        <v>68741.91498707002</v>
      </c>
      <c r="Z514" s="35">
        <v>1304.8665155839112</v>
      </c>
      <c r="AA514" s="35">
        <v>44668.749293843299</v>
      </c>
      <c r="AB514" s="35">
        <v>29681.470285854597</v>
      </c>
      <c r="AC514" s="35">
        <v>6622.7811229818944</v>
      </c>
      <c r="AD514" s="35">
        <v>33103.318420949414</v>
      </c>
      <c r="AE514" s="35">
        <v>2030.2628248773217</v>
      </c>
      <c r="AG514" s="1">
        <f t="shared" si="42"/>
        <v>0</v>
      </c>
      <c r="AH514" s="1">
        <f t="shared" si="43"/>
        <v>33103.318420949414</v>
      </c>
      <c r="AI514">
        <f t="shared" si="44"/>
        <v>7</v>
      </c>
      <c r="AJ514" s="1" t="str">
        <f t="shared" si="45"/>
        <v>Summer</v>
      </c>
      <c r="AL514" s="1">
        <f t="shared" si="46"/>
        <v>0</v>
      </c>
      <c r="AM514" s="1">
        <f t="shared" si="47"/>
        <v>58524.541984590913</v>
      </c>
    </row>
    <row r="515" spans="1:39" x14ac:dyDescent="0.2">
      <c r="A515" s="24" t="s">
        <v>1055</v>
      </c>
      <c r="B515" s="36">
        <v>510</v>
      </c>
      <c r="C515" s="37">
        <v>43303</v>
      </c>
      <c r="D515" s="26">
        <v>43282</v>
      </c>
      <c r="E515" s="38">
        <v>2018</v>
      </c>
      <c r="F515" s="38" t="s">
        <v>37</v>
      </c>
      <c r="G515" s="38">
        <v>22</v>
      </c>
      <c r="H515" s="39">
        <v>6</v>
      </c>
      <c r="I515" s="29">
        <v>79950.367671251282</v>
      </c>
      <c r="J515" s="30">
        <v>497750.42988104932</v>
      </c>
      <c r="K515" s="30">
        <v>1054951.698491371</v>
      </c>
      <c r="L515" s="30">
        <v>2614982.0694149593</v>
      </c>
      <c r="M515" s="30">
        <v>348885.75604640855</v>
      </c>
      <c r="N515" s="30">
        <v>927635.0065926254</v>
      </c>
      <c r="O515" s="31">
        <v>171935.96970027831</v>
      </c>
      <c r="P515" s="32">
        <v>1483787.8222090309</v>
      </c>
      <c r="Q515" s="32">
        <v>4212303.4755889121</v>
      </c>
      <c r="R515" s="32">
        <v>348885.75604640855</v>
      </c>
      <c r="S515" s="36">
        <v>510</v>
      </c>
      <c r="T515" s="33" t="s">
        <v>1056</v>
      </c>
      <c r="U515" s="34">
        <v>43303</v>
      </c>
      <c r="V515" s="27" t="s">
        <v>37</v>
      </c>
      <c r="W515" s="35">
        <v>68566.230063650597</v>
      </c>
      <c r="X515" s="35">
        <v>40933.188035552936</v>
      </c>
      <c r="Y515" s="35">
        <v>69405.953450241752</v>
      </c>
      <c r="Z515" s="35">
        <v>1317.4713659989102</v>
      </c>
      <c r="AA515" s="35">
        <v>44498.582629866753</v>
      </c>
      <c r="AB515" s="35">
        <v>29988.065618188895</v>
      </c>
      <c r="AC515" s="35">
        <v>6766.7338127298681</v>
      </c>
      <c r="AD515" s="35">
        <v>31706.937177776184</v>
      </c>
      <c r="AE515" s="35">
        <v>0.55516669931473506</v>
      </c>
      <c r="AG515" s="1">
        <f t="shared" si="42"/>
        <v>0</v>
      </c>
      <c r="AH515" s="1">
        <f t="shared" si="43"/>
        <v>31706.937177776184</v>
      </c>
      <c r="AI515">
        <f t="shared" si="44"/>
        <v>7</v>
      </c>
      <c r="AJ515" s="1" t="str">
        <f t="shared" si="45"/>
        <v>Summer</v>
      </c>
      <c r="AL515" s="1">
        <f t="shared" si="46"/>
        <v>0</v>
      </c>
      <c r="AM515" s="1">
        <f t="shared" si="47"/>
        <v>68566.230063650597</v>
      </c>
    </row>
    <row r="516" spans="1:39" x14ac:dyDescent="0.2">
      <c r="A516" s="24" t="s">
        <v>1057</v>
      </c>
      <c r="B516" s="36">
        <v>511</v>
      </c>
      <c r="C516" s="37">
        <v>43303</v>
      </c>
      <c r="D516" s="26">
        <v>43282</v>
      </c>
      <c r="E516" s="38">
        <v>2018</v>
      </c>
      <c r="F516" s="38" t="s">
        <v>37</v>
      </c>
      <c r="G516" s="38">
        <v>22</v>
      </c>
      <c r="H516" s="39">
        <v>7</v>
      </c>
      <c r="I516" s="29">
        <v>89144.466325016081</v>
      </c>
      <c r="J516" s="30">
        <v>510558.0782808956</v>
      </c>
      <c r="K516" s="30">
        <v>1134345.5795174325</v>
      </c>
      <c r="L516" s="30">
        <v>2821861.2782609183</v>
      </c>
      <c r="M516" s="30">
        <v>386162.24357719132</v>
      </c>
      <c r="N516" s="30">
        <v>955352.06454065943</v>
      </c>
      <c r="O516" s="31">
        <v>174733.58820336615</v>
      </c>
      <c r="P516" s="32">
        <v>1609652.2894196399</v>
      </c>
      <c r="Q516" s="32">
        <v>4462505.0092858393</v>
      </c>
      <c r="R516" s="32">
        <v>386162.24357719132</v>
      </c>
      <c r="S516" s="36">
        <v>511</v>
      </c>
      <c r="T516" s="33" t="s">
        <v>1058</v>
      </c>
      <c r="U516" s="34">
        <v>43303</v>
      </c>
      <c r="V516" s="27" t="s">
        <v>37</v>
      </c>
      <c r="W516" s="35">
        <v>96824.311311147321</v>
      </c>
      <c r="X516" s="35">
        <v>47771.196542405865</v>
      </c>
      <c r="Y516" s="35">
        <v>76463.061870493082</v>
      </c>
      <c r="Z516" s="35">
        <v>1451.4301664798586</v>
      </c>
      <c r="AA516" s="35">
        <v>44583.665961855026</v>
      </c>
      <c r="AB516" s="35">
        <v>30650.715320704698</v>
      </c>
      <c r="AC516" s="35">
        <v>7343.456385153705</v>
      </c>
      <c r="AD516" s="35">
        <v>32479.963344521879</v>
      </c>
      <c r="AE516" s="35">
        <v>0</v>
      </c>
      <c r="AG516" s="1">
        <f t="shared" si="42"/>
        <v>0</v>
      </c>
      <c r="AH516" s="1">
        <f t="shared" si="43"/>
        <v>32479.963344521879</v>
      </c>
      <c r="AI516">
        <f t="shared" si="44"/>
        <v>7</v>
      </c>
      <c r="AJ516" s="1" t="str">
        <f t="shared" si="45"/>
        <v>Summer</v>
      </c>
      <c r="AL516" s="1">
        <f t="shared" si="46"/>
        <v>0</v>
      </c>
      <c r="AM516" s="1">
        <f t="shared" si="47"/>
        <v>96824.311311147321</v>
      </c>
    </row>
    <row r="517" spans="1:39" x14ac:dyDescent="0.2">
      <c r="A517" s="24" t="s">
        <v>1059</v>
      </c>
      <c r="B517" s="36">
        <v>512</v>
      </c>
      <c r="C517" s="37">
        <v>43303</v>
      </c>
      <c r="D517" s="26">
        <v>43282</v>
      </c>
      <c r="E517" s="38">
        <v>2018</v>
      </c>
      <c r="F517" s="38" t="s">
        <v>37</v>
      </c>
      <c r="G517" s="38">
        <v>22</v>
      </c>
      <c r="H517" s="39">
        <v>8</v>
      </c>
      <c r="I517" s="29">
        <v>92386.338949952202</v>
      </c>
      <c r="J517" s="30">
        <v>491460.09299049329</v>
      </c>
      <c r="K517" s="30">
        <v>1218886.5804866352</v>
      </c>
      <c r="L517" s="30">
        <v>2982029.1306897313</v>
      </c>
      <c r="M517" s="30">
        <v>413698.85630447126</v>
      </c>
      <c r="N517" s="30">
        <v>970101.51966612681</v>
      </c>
      <c r="O517" s="31">
        <v>163864.85204082326</v>
      </c>
      <c r="P517" s="32">
        <v>1724971.7757410589</v>
      </c>
      <c r="Q517" s="32">
        <v>4607455.5953871747</v>
      </c>
      <c r="R517" s="32">
        <v>413698.85630447126</v>
      </c>
      <c r="S517" s="36">
        <v>512</v>
      </c>
      <c r="T517" s="33" t="s">
        <v>1060</v>
      </c>
      <c r="U517" s="34">
        <v>43303</v>
      </c>
      <c r="V517" s="27" t="s">
        <v>37</v>
      </c>
      <c r="W517" s="35">
        <v>110243.41008605635</v>
      </c>
      <c r="X517" s="35">
        <v>48955.87426051269</v>
      </c>
      <c r="Y517" s="35">
        <v>81196.638761403592</v>
      </c>
      <c r="Z517" s="35">
        <v>1541.2834384617743</v>
      </c>
      <c r="AA517" s="35">
        <v>44370.957631884346</v>
      </c>
      <c r="AB517" s="35">
        <v>32005.156152108895</v>
      </c>
      <c r="AC517" s="35">
        <v>7973.3605294048948</v>
      </c>
      <c r="AD517" s="35">
        <v>32309.405509507975</v>
      </c>
      <c r="AE517" s="35">
        <v>0</v>
      </c>
      <c r="AG517" s="1">
        <f t="shared" si="42"/>
        <v>0</v>
      </c>
      <c r="AH517" s="1">
        <f t="shared" si="43"/>
        <v>32309.405509507975</v>
      </c>
      <c r="AI517">
        <f t="shared" si="44"/>
        <v>7</v>
      </c>
      <c r="AJ517" s="1" t="str">
        <f t="shared" si="45"/>
        <v>Summer</v>
      </c>
      <c r="AL517" s="1">
        <f t="shared" si="46"/>
        <v>0</v>
      </c>
      <c r="AM517" s="1">
        <f t="shared" si="47"/>
        <v>110243.41008605635</v>
      </c>
    </row>
    <row r="518" spans="1:39" x14ac:dyDescent="0.2">
      <c r="A518" s="24" t="s">
        <v>1061</v>
      </c>
      <c r="B518" s="36">
        <v>513</v>
      </c>
      <c r="C518" s="37">
        <v>43303</v>
      </c>
      <c r="D518" s="26">
        <v>43282</v>
      </c>
      <c r="E518" s="38">
        <v>2018</v>
      </c>
      <c r="F518" s="38" t="s">
        <v>37</v>
      </c>
      <c r="G518" s="38">
        <v>22</v>
      </c>
      <c r="H518" s="39">
        <v>9</v>
      </c>
      <c r="I518" s="29">
        <v>94799.163148528853</v>
      </c>
      <c r="J518" s="30">
        <v>495364.27365475037</v>
      </c>
      <c r="K518" s="30">
        <v>1300062.5689636639</v>
      </c>
      <c r="L518" s="30">
        <v>3139375.3266691095</v>
      </c>
      <c r="M518" s="30">
        <v>442256.10972083366</v>
      </c>
      <c r="N518" s="30">
        <v>988992.90812685585</v>
      </c>
      <c r="O518" s="31">
        <v>166964.61076871795</v>
      </c>
      <c r="P518" s="32">
        <v>1837117.8418330264</v>
      </c>
      <c r="Q518" s="32">
        <v>4790697.1192194344</v>
      </c>
      <c r="R518" s="32">
        <v>442256.10972083366</v>
      </c>
      <c r="S518" s="36">
        <v>513</v>
      </c>
      <c r="T518" s="33" t="s">
        <v>1062</v>
      </c>
      <c r="U518" s="34">
        <v>43303</v>
      </c>
      <c r="V518" s="27" t="s">
        <v>37</v>
      </c>
      <c r="W518" s="35">
        <v>117046.6198579583</v>
      </c>
      <c r="X518" s="35">
        <v>55514.380088472979</v>
      </c>
      <c r="Y518" s="35">
        <v>84895.015306586443</v>
      </c>
      <c r="Z518" s="35">
        <v>1611.4864247582389</v>
      </c>
      <c r="AA518" s="35">
        <v>44413.499297878479</v>
      </c>
      <c r="AB518" s="35">
        <v>32648.852424324265</v>
      </c>
      <c r="AC518" s="35">
        <v>8168.6255704357591</v>
      </c>
      <c r="AD518" s="35">
        <v>29676.64473895264</v>
      </c>
      <c r="AE518" s="35">
        <v>0</v>
      </c>
      <c r="AG518" s="1">
        <f t="shared" si="42"/>
        <v>0</v>
      </c>
      <c r="AH518" s="1">
        <f t="shared" si="43"/>
        <v>29676.64473895264</v>
      </c>
      <c r="AI518">
        <f t="shared" si="44"/>
        <v>7</v>
      </c>
      <c r="AJ518" s="1" t="str">
        <f t="shared" si="45"/>
        <v>Summer</v>
      </c>
      <c r="AL518" s="1">
        <f t="shared" si="46"/>
        <v>0</v>
      </c>
      <c r="AM518" s="1">
        <f t="shared" si="47"/>
        <v>117046.6198579583</v>
      </c>
    </row>
    <row r="519" spans="1:39" x14ac:dyDescent="0.2">
      <c r="A519" s="24" t="s">
        <v>1063</v>
      </c>
      <c r="B519" s="36">
        <v>514</v>
      </c>
      <c r="C519" s="37">
        <v>43303</v>
      </c>
      <c r="D519" s="26">
        <v>43282</v>
      </c>
      <c r="E519" s="38">
        <v>2018</v>
      </c>
      <c r="F519" s="38" t="s">
        <v>37</v>
      </c>
      <c r="G519" s="38">
        <v>22</v>
      </c>
      <c r="H519" s="39">
        <v>10</v>
      </c>
      <c r="I519" s="29">
        <v>98380.875595660633</v>
      </c>
      <c r="J519" s="30">
        <v>515916.59180471062</v>
      </c>
      <c r="K519" s="30">
        <v>1359309.9051299242</v>
      </c>
      <c r="L519" s="30">
        <v>3277852.8912970228</v>
      </c>
      <c r="M519" s="30">
        <v>465090.21868238499</v>
      </c>
      <c r="N519" s="30">
        <v>1006314.7831760867</v>
      </c>
      <c r="O519" s="31">
        <v>171508.96941045389</v>
      </c>
      <c r="P519" s="32">
        <v>1922780.9994079699</v>
      </c>
      <c r="Q519" s="32">
        <v>4971593.2356882738</v>
      </c>
      <c r="R519" s="32">
        <v>465090.21868238499</v>
      </c>
      <c r="S519" s="36">
        <v>514</v>
      </c>
      <c r="T519" s="33" t="s">
        <v>1064</v>
      </c>
      <c r="U519" s="34">
        <v>43303</v>
      </c>
      <c r="V519" s="27" t="s">
        <v>37</v>
      </c>
      <c r="W519" s="35">
        <v>131403.07942654146</v>
      </c>
      <c r="X519" s="35">
        <v>61556.896585509756</v>
      </c>
      <c r="Y519" s="35">
        <v>84369.002463639044</v>
      </c>
      <c r="Z519" s="35">
        <v>1601.5015916959323</v>
      </c>
      <c r="AA519" s="35">
        <v>40797.457688376882</v>
      </c>
      <c r="AB519" s="35">
        <v>33512.103551263841</v>
      </c>
      <c r="AC519" s="35">
        <v>8337.8355180755789</v>
      </c>
      <c r="AD519" s="35">
        <v>30370.683611318615</v>
      </c>
      <c r="AE519" s="35">
        <v>0</v>
      </c>
      <c r="AG519" s="1">
        <f t="shared" ref="AG519:AG582" si="48">IF(AND(H519&gt;13,H519&lt;22),AD519,0)</f>
        <v>0</v>
      </c>
      <c r="AH519" s="1">
        <f t="shared" ref="AH519:AH582" si="49">AD519-AG519</f>
        <v>30370.683611318615</v>
      </c>
      <c r="AI519">
        <f t="shared" ref="AI519:AI582" si="50">MONTH(U519)</f>
        <v>7</v>
      </c>
      <c r="AJ519" s="1" t="str">
        <f t="shared" ref="AJ519:AJ582" si="51">IF(AND(AI519&gt;5,AI519&lt;10),"Summer","Winter")</f>
        <v>Summer</v>
      </c>
      <c r="AL519" s="1">
        <f t="shared" ref="AL519:AL582" si="52">IF(AND(H519&gt;13,H519&lt;22),W519,0)</f>
        <v>0</v>
      </c>
      <c r="AM519" s="1">
        <f t="shared" ref="AM519:AM582" si="53">W519-AL519</f>
        <v>131403.07942654146</v>
      </c>
    </row>
    <row r="520" spans="1:39" x14ac:dyDescent="0.2">
      <c r="A520" s="24" t="s">
        <v>1065</v>
      </c>
      <c r="B520" s="36">
        <v>515</v>
      </c>
      <c r="C520" s="37">
        <v>43303</v>
      </c>
      <c r="D520" s="26">
        <v>43282</v>
      </c>
      <c r="E520" s="38">
        <v>2018</v>
      </c>
      <c r="F520" s="38" t="s">
        <v>37</v>
      </c>
      <c r="G520" s="38">
        <v>22</v>
      </c>
      <c r="H520" s="39">
        <v>11</v>
      </c>
      <c r="I520" s="29">
        <v>99820.440189689281</v>
      </c>
      <c r="J520" s="30">
        <v>530256.65739430429</v>
      </c>
      <c r="K520" s="30">
        <v>1424092.9980883687</v>
      </c>
      <c r="L520" s="30">
        <v>3414620.7646542531</v>
      </c>
      <c r="M520" s="30">
        <v>495902.76435630181</v>
      </c>
      <c r="N520" s="30">
        <v>994164.92984273122</v>
      </c>
      <c r="O520" s="31">
        <v>174404.96526943464</v>
      </c>
      <c r="P520" s="32">
        <v>2019816.2026343599</v>
      </c>
      <c r="Q520" s="32">
        <v>5113447.3171607228</v>
      </c>
      <c r="R520" s="32">
        <v>495902.76435630181</v>
      </c>
      <c r="S520" s="36">
        <v>515</v>
      </c>
      <c r="T520" s="33" t="s">
        <v>1066</v>
      </c>
      <c r="U520" s="34">
        <v>43303</v>
      </c>
      <c r="V520" s="27" t="s">
        <v>37</v>
      </c>
      <c r="W520" s="35">
        <v>153283.63014232734</v>
      </c>
      <c r="X520" s="35">
        <v>64502.642026620233</v>
      </c>
      <c r="Y520" s="35">
        <v>85638.154354032929</v>
      </c>
      <c r="Z520" s="35">
        <v>1625.5927710771948</v>
      </c>
      <c r="AA520" s="35">
        <v>42243.874332177518</v>
      </c>
      <c r="AB520" s="35">
        <v>33136.050850638436</v>
      </c>
      <c r="AC520" s="35">
        <v>8603.9485337300375</v>
      </c>
      <c r="AD520" s="35">
        <v>32346.798087794392</v>
      </c>
      <c r="AE520" s="35">
        <v>0</v>
      </c>
      <c r="AG520" s="1">
        <f t="shared" si="48"/>
        <v>0</v>
      </c>
      <c r="AH520" s="1">
        <f t="shared" si="49"/>
        <v>32346.798087794392</v>
      </c>
      <c r="AI520">
        <f t="shared" si="50"/>
        <v>7</v>
      </c>
      <c r="AJ520" s="1" t="str">
        <f t="shared" si="51"/>
        <v>Summer</v>
      </c>
      <c r="AL520" s="1">
        <f t="shared" si="52"/>
        <v>0</v>
      </c>
      <c r="AM520" s="1">
        <f t="shared" si="53"/>
        <v>153283.63014232734</v>
      </c>
    </row>
    <row r="521" spans="1:39" x14ac:dyDescent="0.2">
      <c r="A521" s="24" t="s">
        <v>1067</v>
      </c>
      <c r="B521" s="36">
        <v>516</v>
      </c>
      <c r="C521" s="37">
        <v>43303</v>
      </c>
      <c r="D521" s="26">
        <v>43282</v>
      </c>
      <c r="E521" s="38">
        <v>2018</v>
      </c>
      <c r="F521" s="38" t="s">
        <v>37</v>
      </c>
      <c r="G521" s="38">
        <v>22</v>
      </c>
      <c r="H521" s="39">
        <v>12</v>
      </c>
      <c r="I521" s="29">
        <v>105317.1943045769</v>
      </c>
      <c r="J521" s="30">
        <v>544866.84718182485</v>
      </c>
      <c r="K521" s="30">
        <v>1486241.2338878948</v>
      </c>
      <c r="L521" s="30">
        <v>3431507.2158916318</v>
      </c>
      <c r="M521" s="30">
        <v>521737.91638915124</v>
      </c>
      <c r="N521" s="30">
        <v>997490.22626765608</v>
      </c>
      <c r="O521" s="31">
        <v>176812.84858776949</v>
      </c>
      <c r="P521" s="32">
        <v>2113296.3445816226</v>
      </c>
      <c r="Q521" s="32">
        <v>5150677.1379288826</v>
      </c>
      <c r="R521" s="32">
        <v>521737.91638915124</v>
      </c>
      <c r="S521" s="36">
        <v>516</v>
      </c>
      <c r="T521" s="33" t="s">
        <v>1068</v>
      </c>
      <c r="U521" s="34">
        <v>43303</v>
      </c>
      <c r="V521" s="27" t="s">
        <v>37</v>
      </c>
      <c r="W521" s="35">
        <v>141765.62538697934</v>
      </c>
      <c r="X521" s="35">
        <v>59818.672823519773</v>
      </c>
      <c r="Y521" s="35">
        <v>86818.306751184384</v>
      </c>
      <c r="Z521" s="35">
        <v>1647.9945523865847</v>
      </c>
      <c r="AA521" s="35">
        <v>44626.207627849159</v>
      </c>
      <c r="AB521" s="35">
        <v>33759.725255560981</v>
      </c>
      <c r="AC521" s="35">
        <v>8928.1213278369505</v>
      </c>
      <c r="AD521" s="35">
        <v>34562.427082991519</v>
      </c>
      <c r="AE521" s="35">
        <v>0</v>
      </c>
      <c r="AG521" s="1">
        <f t="shared" si="48"/>
        <v>0</v>
      </c>
      <c r="AH521" s="1">
        <f t="shared" si="49"/>
        <v>34562.427082991519</v>
      </c>
      <c r="AI521">
        <f t="shared" si="50"/>
        <v>7</v>
      </c>
      <c r="AJ521" s="1" t="str">
        <f t="shared" si="51"/>
        <v>Summer</v>
      </c>
      <c r="AL521" s="1">
        <f t="shared" si="52"/>
        <v>0</v>
      </c>
      <c r="AM521" s="1">
        <f t="shared" si="53"/>
        <v>141765.62538697934</v>
      </c>
    </row>
    <row r="522" spans="1:39" x14ac:dyDescent="0.2">
      <c r="A522" s="24" t="s">
        <v>1069</v>
      </c>
      <c r="B522" s="36">
        <v>517</v>
      </c>
      <c r="C522" s="37">
        <v>43303</v>
      </c>
      <c r="D522" s="26">
        <v>43282</v>
      </c>
      <c r="E522" s="38">
        <v>2018</v>
      </c>
      <c r="F522" s="38" t="s">
        <v>37</v>
      </c>
      <c r="G522" s="38">
        <v>22</v>
      </c>
      <c r="H522" s="39">
        <v>13</v>
      </c>
      <c r="I522" s="29">
        <v>107907.64922760797</v>
      </c>
      <c r="J522" s="30">
        <v>546598.97153177648</v>
      </c>
      <c r="K522" s="30">
        <v>1571691.2299405152</v>
      </c>
      <c r="L522" s="30">
        <v>3532273.0847811392</v>
      </c>
      <c r="M522" s="30">
        <v>543593.4710401413</v>
      </c>
      <c r="N522" s="30">
        <v>1007531.7185348503</v>
      </c>
      <c r="O522" s="31">
        <v>176676.85491847384</v>
      </c>
      <c r="P522" s="32">
        <v>2223192.3502082648</v>
      </c>
      <c r="Q522" s="32">
        <v>5263080.6297662398</v>
      </c>
      <c r="R522" s="32">
        <v>543593.4710401413</v>
      </c>
      <c r="S522" s="36">
        <v>517</v>
      </c>
      <c r="T522" s="33" t="s">
        <v>1070</v>
      </c>
      <c r="U522" s="34">
        <v>43303</v>
      </c>
      <c r="V522" s="27" t="s">
        <v>37</v>
      </c>
      <c r="W522" s="35">
        <v>159097.85357462676</v>
      </c>
      <c r="X522" s="35">
        <v>67754.340093391569</v>
      </c>
      <c r="Y522" s="35">
        <v>88929.344677349509</v>
      </c>
      <c r="Z522" s="35">
        <v>1688.0665041717323</v>
      </c>
      <c r="AA522" s="35">
        <v>44711.290959837432</v>
      </c>
      <c r="AB522" s="35">
        <v>34039.771447836516</v>
      </c>
      <c r="AC522" s="35">
        <v>9087.7344288249078</v>
      </c>
      <c r="AD522" s="35">
        <v>35059.816871788746</v>
      </c>
      <c r="AE522" s="35">
        <v>0</v>
      </c>
      <c r="AG522" s="1">
        <f t="shared" si="48"/>
        <v>0</v>
      </c>
      <c r="AH522" s="1">
        <f t="shared" si="49"/>
        <v>35059.816871788746</v>
      </c>
      <c r="AI522">
        <f t="shared" si="50"/>
        <v>7</v>
      </c>
      <c r="AJ522" s="1" t="str">
        <f t="shared" si="51"/>
        <v>Summer</v>
      </c>
      <c r="AL522" s="1">
        <f t="shared" si="52"/>
        <v>0</v>
      </c>
      <c r="AM522" s="1">
        <f t="shared" si="53"/>
        <v>159097.85357462676</v>
      </c>
    </row>
    <row r="523" spans="1:39" x14ac:dyDescent="0.2">
      <c r="A523" s="24" t="s">
        <v>1071</v>
      </c>
      <c r="B523" s="36">
        <v>518</v>
      </c>
      <c r="C523" s="37">
        <v>43303</v>
      </c>
      <c r="D523" s="26">
        <v>43282</v>
      </c>
      <c r="E523" s="38">
        <v>2018</v>
      </c>
      <c r="F523" s="38" t="s">
        <v>37</v>
      </c>
      <c r="G523" s="38">
        <v>22</v>
      </c>
      <c r="H523" s="39">
        <v>14</v>
      </c>
      <c r="I523" s="29">
        <v>111210.06021798332</v>
      </c>
      <c r="J523" s="30">
        <v>548320.12814066885</v>
      </c>
      <c r="K523" s="30">
        <v>1651792.041851107</v>
      </c>
      <c r="L523" s="30">
        <v>3658382.8368727318</v>
      </c>
      <c r="M523" s="30">
        <v>562425.4778804438</v>
      </c>
      <c r="N523" s="30">
        <v>1006132.4296911347</v>
      </c>
      <c r="O523" s="31">
        <v>174699.28485516203</v>
      </c>
      <c r="P523" s="32">
        <v>2325427.579949534</v>
      </c>
      <c r="Q523" s="32">
        <v>5387534.6795596983</v>
      </c>
      <c r="R523" s="32">
        <v>562425.4778804438</v>
      </c>
      <c r="S523" s="36">
        <v>518</v>
      </c>
      <c r="T523" s="33" t="s">
        <v>1072</v>
      </c>
      <c r="U523" s="34">
        <v>43303</v>
      </c>
      <c r="V523" s="27" t="s">
        <v>37</v>
      </c>
      <c r="W523" s="35">
        <v>175596.77732556249</v>
      </c>
      <c r="X523" s="35">
        <v>63696.102662734942</v>
      </c>
      <c r="Y523" s="35">
        <v>89830.934233608161</v>
      </c>
      <c r="Z523" s="35">
        <v>1705.1805753026188</v>
      </c>
      <c r="AA523" s="35">
        <v>44668.749293843299</v>
      </c>
      <c r="AB523" s="35">
        <v>34443.770235597018</v>
      </c>
      <c r="AC523" s="35">
        <v>9484.0773290377183</v>
      </c>
      <c r="AD523" s="35">
        <v>35435.876736768128</v>
      </c>
      <c r="AE523" s="35">
        <v>0</v>
      </c>
      <c r="AG523" s="1">
        <f t="shared" si="48"/>
        <v>35435.876736768128</v>
      </c>
      <c r="AH523" s="1">
        <f t="shared" si="49"/>
        <v>0</v>
      </c>
      <c r="AI523">
        <f t="shared" si="50"/>
        <v>7</v>
      </c>
      <c r="AJ523" s="1" t="str">
        <f t="shared" si="51"/>
        <v>Summer</v>
      </c>
      <c r="AL523" s="1">
        <f t="shared" si="52"/>
        <v>175596.77732556249</v>
      </c>
      <c r="AM523" s="1">
        <f t="shared" si="53"/>
        <v>0</v>
      </c>
    </row>
    <row r="524" spans="1:39" x14ac:dyDescent="0.2">
      <c r="A524" s="24" t="s">
        <v>1073</v>
      </c>
      <c r="B524" s="36">
        <v>519</v>
      </c>
      <c r="C524" s="37">
        <v>43303</v>
      </c>
      <c r="D524" s="26">
        <v>43282</v>
      </c>
      <c r="E524" s="38">
        <v>2018</v>
      </c>
      <c r="F524" s="38" t="s">
        <v>37</v>
      </c>
      <c r="G524" s="38">
        <v>22</v>
      </c>
      <c r="H524" s="39">
        <v>15</v>
      </c>
      <c r="I524" s="29">
        <v>113577.81886245987</v>
      </c>
      <c r="J524" s="30">
        <v>560036.81204856187</v>
      </c>
      <c r="K524" s="30">
        <v>1737742.1934885655</v>
      </c>
      <c r="L524" s="30">
        <v>3754173.8580497405</v>
      </c>
      <c r="M524" s="30">
        <v>585312.16544709285</v>
      </c>
      <c r="N524" s="30">
        <v>996069.85867328045</v>
      </c>
      <c r="O524" s="31">
        <v>174593.90034273453</v>
      </c>
      <c r="P524" s="32">
        <v>2436632.1777981184</v>
      </c>
      <c r="Q524" s="32">
        <v>5484874.4291143175</v>
      </c>
      <c r="R524" s="32">
        <v>585312.16544709285</v>
      </c>
      <c r="S524" s="36">
        <v>519</v>
      </c>
      <c r="T524" s="33" t="s">
        <v>1074</v>
      </c>
      <c r="U524" s="34">
        <v>43303</v>
      </c>
      <c r="V524" s="27" t="s">
        <v>37</v>
      </c>
      <c r="W524" s="35">
        <v>196074.58038511954</v>
      </c>
      <c r="X524" s="35">
        <v>69693.370227314546</v>
      </c>
      <c r="Y524" s="35">
        <v>94166.804759114166</v>
      </c>
      <c r="Z524" s="35">
        <v>1787.4845417502249</v>
      </c>
      <c r="AA524" s="35">
        <v>44753.832625831565</v>
      </c>
      <c r="AB524" s="35">
        <v>34485.686799296549</v>
      </c>
      <c r="AC524" s="35">
        <v>9884.2726445109529</v>
      </c>
      <c r="AD524" s="35">
        <v>36018.510885382901</v>
      </c>
      <c r="AE524" s="35">
        <v>0</v>
      </c>
      <c r="AG524" s="1">
        <f t="shared" si="48"/>
        <v>36018.510885382901</v>
      </c>
      <c r="AH524" s="1">
        <f t="shared" si="49"/>
        <v>0</v>
      </c>
      <c r="AI524">
        <f t="shared" si="50"/>
        <v>7</v>
      </c>
      <c r="AJ524" s="1" t="str">
        <f t="shared" si="51"/>
        <v>Summer</v>
      </c>
      <c r="AL524" s="1">
        <f t="shared" si="52"/>
        <v>196074.58038511954</v>
      </c>
      <c r="AM524" s="1">
        <f t="shared" si="53"/>
        <v>0</v>
      </c>
    </row>
    <row r="525" spans="1:39" x14ac:dyDescent="0.2">
      <c r="A525" s="24" t="s">
        <v>1075</v>
      </c>
      <c r="B525" s="36">
        <v>520</v>
      </c>
      <c r="C525" s="37">
        <v>43303</v>
      </c>
      <c r="D525" s="26">
        <v>43282</v>
      </c>
      <c r="E525" s="38">
        <v>2018</v>
      </c>
      <c r="F525" s="38" t="s">
        <v>37</v>
      </c>
      <c r="G525" s="38">
        <v>22</v>
      </c>
      <c r="H525" s="39">
        <v>16</v>
      </c>
      <c r="I525" s="29">
        <v>118462.84845105781</v>
      </c>
      <c r="J525" s="30">
        <v>566851.05729162868</v>
      </c>
      <c r="K525" s="30">
        <v>1819455.4791960299</v>
      </c>
      <c r="L525" s="30">
        <v>3814220.4927790379</v>
      </c>
      <c r="M525" s="30">
        <v>602136.78947443899</v>
      </c>
      <c r="N525" s="30">
        <v>1005399.0524401196</v>
      </c>
      <c r="O525" s="31">
        <v>176501.02061634435</v>
      </c>
      <c r="P525" s="32">
        <v>2540055.117121527</v>
      </c>
      <c r="Q525" s="32">
        <v>5562971.6231271308</v>
      </c>
      <c r="R525" s="32">
        <v>602136.78947443899</v>
      </c>
      <c r="S525" s="36">
        <v>520</v>
      </c>
      <c r="T525" s="33" t="s">
        <v>1076</v>
      </c>
      <c r="U525" s="34">
        <v>43303</v>
      </c>
      <c r="V525" s="27" t="s">
        <v>37</v>
      </c>
      <c r="W525" s="35">
        <v>207205.90488934694</v>
      </c>
      <c r="X525" s="35">
        <v>68241.603663196482</v>
      </c>
      <c r="Y525" s="35">
        <v>95288.666027717627</v>
      </c>
      <c r="Z525" s="35">
        <v>1808.7798345102024</v>
      </c>
      <c r="AA525" s="35">
        <v>44838.915957819845</v>
      </c>
      <c r="AB525" s="35">
        <v>34018.64942213484</v>
      </c>
      <c r="AC525" s="35">
        <v>9832.4132041659032</v>
      </c>
      <c r="AD525" s="35">
        <v>35351.602308970309</v>
      </c>
      <c r="AE525" s="35">
        <v>0</v>
      </c>
      <c r="AG525" s="1">
        <f t="shared" si="48"/>
        <v>35351.602308970309</v>
      </c>
      <c r="AH525" s="1">
        <f t="shared" si="49"/>
        <v>0</v>
      </c>
      <c r="AI525">
        <f t="shared" si="50"/>
        <v>7</v>
      </c>
      <c r="AJ525" s="1" t="str">
        <f t="shared" si="51"/>
        <v>Summer</v>
      </c>
      <c r="AL525" s="1">
        <f t="shared" si="52"/>
        <v>207205.90488934694</v>
      </c>
      <c r="AM525" s="1">
        <f t="shared" si="53"/>
        <v>0</v>
      </c>
    </row>
    <row r="526" spans="1:39" x14ac:dyDescent="0.2">
      <c r="A526" s="24" t="s">
        <v>1077</v>
      </c>
      <c r="B526" s="36">
        <v>521</v>
      </c>
      <c r="C526" s="37">
        <v>43303</v>
      </c>
      <c r="D526" s="26">
        <v>43282</v>
      </c>
      <c r="E526" s="38">
        <v>2018</v>
      </c>
      <c r="F526" s="38" t="s">
        <v>37</v>
      </c>
      <c r="G526" s="38">
        <v>22</v>
      </c>
      <c r="H526" s="39">
        <v>17</v>
      </c>
      <c r="I526" s="29">
        <v>116815.22136339622</v>
      </c>
      <c r="J526" s="30">
        <v>561704.7196876466</v>
      </c>
      <c r="K526" s="30">
        <v>1883049.9328219679</v>
      </c>
      <c r="L526" s="30">
        <v>3791912.917355305</v>
      </c>
      <c r="M526" s="30">
        <v>618490.16588400921</v>
      </c>
      <c r="N526" s="30">
        <v>1005445.0838848489</v>
      </c>
      <c r="O526" s="31">
        <v>172932.86003987482</v>
      </c>
      <c r="P526" s="32">
        <v>2618355.3200693731</v>
      </c>
      <c r="Q526" s="32">
        <v>5531995.580967675</v>
      </c>
      <c r="R526" s="32">
        <v>618490.16588400921</v>
      </c>
      <c r="S526" s="36">
        <v>521</v>
      </c>
      <c r="T526" s="33" t="s">
        <v>1078</v>
      </c>
      <c r="U526" s="34">
        <v>43303</v>
      </c>
      <c r="V526" s="27" t="s">
        <v>37</v>
      </c>
      <c r="W526" s="35">
        <v>199312.46279609902</v>
      </c>
      <c r="X526" s="35">
        <v>67140.769652309507</v>
      </c>
      <c r="Y526" s="35">
        <v>95408.475330946807</v>
      </c>
      <c r="Z526" s="35">
        <v>1811.0540677501201</v>
      </c>
      <c r="AA526" s="35">
        <v>44881.457623813985</v>
      </c>
      <c r="AB526" s="35">
        <v>34155.172479967441</v>
      </c>
      <c r="AC526" s="35">
        <v>9599.8321603191034</v>
      </c>
      <c r="AD526" s="35">
        <v>35990.746195198451</v>
      </c>
      <c r="AE526" s="35">
        <v>0</v>
      </c>
      <c r="AG526" s="1">
        <f t="shared" si="48"/>
        <v>35990.746195198451</v>
      </c>
      <c r="AH526" s="1">
        <f t="shared" si="49"/>
        <v>0</v>
      </c>
      <c r="AI526">
        <f t="shared" si="50"/>
        <v>7</v>
      </c>
      <c r="AJ526" s="1" t="str">
        <f t="shared" si="51"/>
        <v>Summer</v>
      </c>
      <c r="AL526" s="1">
        <f t="shared" si="52"/>
        <v>199312.46279609902</v>
      </c>
      <c r="AM526" s="1">
        <f t="shared" si="53"/>
        <v>0</v>
      </c>
    </row>
    <row r="527" spans="1:39" x14ac:dyDescent="0.2">
      <c r="A527" s="24" t="s">
        <v>1079</v>
      </c>
      <c r="B527" s="36">
        <v>522</v>
      </c>
      <c r="C527" s="37">
        <v>43303</v>
      </c>
      <c r="D527" s="26">
        <v>43282</v>
      </c>
      <c r="E527" s="38">
        <v>2018</v>
      </c>
      <c r="F527" s="38" t="s">
        <v>37</v>
      </c>
      <c r="G527" s="38">
        <v>22</v>
      </c>
      <c r="H527" s="39">
        <v>18</v>
      </c>
      <c r="I527" s="29">
        <v>124023.35151213798</v>
      </c>
      <c r="J527" s="30">
        <v>555654.44629775221</v>
      </c>
      <c r="K527" s="30">
        <v>1896058.2458822983</v>
      </c>
      <c r="L527" s="30">
        <v>3731134.6660033134</v>
      </c>
      <c r="M527" s="30">
        <v>620537.59008002875</v>
      </c>
      <c r="N527" s="30">
        <v>982119.00222087582</v>
      </c>
      <c r="O527" s="31">
        <v>172528.4681610025</v>
      </c>
      <c r="P527" s="32">
        <v>2640619.187474465</v>
      </c>
      <c r="Q527" s="32">
        <v>5441436.582682943</v>
      </c>
      <c r="R527" s="32">
        <v>620537.59008002875</v>
      </c>
      <c r="S527" s="36">
        <v>522</v>
      </c>
      <c r="T527" s="33" t="s">
        <v>1080</v>
      </c>
      <c r="U527" s="34">
        <v>43303</v>
      </c>
      <c r="V527" s="27" t="s">
        <v>37</v>
      </c>
      <c r="W527" s="35">
        <v>199632.38656995454</v>
      </c>
      <c r="X527" s="35">
        <v>65978.150334932943</v>
      </c>
      <c r="Y527" s="35">
        <v>93672.675196308526</v>
      </c>
      <c r="Z527" s="35">
        <v>1778.1049205833358</v>
      </c>
      <c r="AA527" s="35">
        <v>44711.290959837432</v>
      </c>
      <c r="AB527" s="35">
        <v>33496.063749647379</v>
      </c>
      <c r="AC527" s="35">
        <v>9638.4474977770478</v>
      </c>
      <c r="AD527" s="35">
        <v>34425.953554948312</v>
      </c>
      <c r="AE527" s="35">
        <v>0</v>
      </c>
      <c r="AG527" s="1">
        <f t="shared" si="48"/>
        <v>34425.953554948312</v>
      </c>
      <c r="AH527" s="1">
        <f t="shared" si="49"/>
        <v>0</v>
      </c>
      <c r="AI527">
        <f t="shared" si="50"/>
        <v>7</v>
      </c>
      <c r="AJ527" s="1" t="str">
        <f t="shared" si="51"/>
        <v>Summer</v>
      </c>
      <c r="AL527" s="1">
        <f t="shared" si="52"/>
        <v>199632.38656995454</v>
      </c>
      <c r="AM527" s="1">
        <f t="shared" si="53"/>
        <v>0</v>
      </c>
    </row>
    <row r="528" spans="1:39" x14ac:dyDescent="0.2">
      <c r="A528" s="24" t="s">
        <v>1081</v>
      </c>
      <c r="B528" s="36">
        <v>523</v>
      </c>
      <c r="C528" s="37">
        <v>43303</v>
      </c>
      <c r="D528" s="26">
        <v>43282</v>
      </c>
      <c r="E528" s="38">
        <v>2018</v>
      </c>
      <c r="F528" s="38" t="s">
        <v>37</v>
      </c>
      <c r="G528" s="38">
        <v>22</v>
      </c>
      <c r="H528" s="39">
        <v>19</v>
      </c>
      <c r="I528" s="29">
        <v>119355.98805806966</v>
      </c>
      <c r="J528" s="30">
        <v>553004.20937754645</v>
      </c>
      <c r="K528" s="30">
        <v>1863600.4819063675</v>
      </c>
      <c r="L528" s="30">
        <v>3564768.6141656335</v>
      </c>
      <c r="M528" s="30">
        <v>611500.00430791022</v>
      </c>
      <c r="N528" s="30">
        <v>970902.48809202667</v>
      </c>
      <c r="O528" s="31">
        <v>174263.93661346447</v>
      </c>
      <c r="P528" s="32">
        <v>2594456.4742723475</v>
      </c>
      <c r="Q528" s="32">
        <v>5262939.2482486712</v>
      </c>
      <c r="R528" s="32">
        <v>611500.00430791022</v>
      </c>
      <c r="S528" s="36">
        <v>523</v>
      </c>
      <c r="T528" s="33" t="s">
        <v>1082</v>
      </c>
      <c r="U528" s="34">
        <v>43303</v>
      </c>
      <c r="V528" s="27" t="s">
        <v>37</v>
      </c>
      <c r="W528" s="35">
        <v>204402.90589871712</v>
      </c>
      <c r="X528" s="35">
        <v>61428.825504268461</v>
      </c>
      <c r="Y528" s="35">
        <v>92150.109044561323</v>
      </c>
      <c r="Z528" s="35">
        <v>1749.2034040988144</v>
      </c>
      <c r="AA528" s="35">
        <v>45051.624287790524</v>
      </c>
      <c r="AB528" s="35">
        <v>33736.639314963759</v>
      </c>
      <c r="AC528" s="35">
        <v>9422.7122231332505</v>
      </c>
      <c r="AD528" s="35">
        <v>32640.048848230315</v>
      </c>
      <c r="AE528" s="35">
        <v>0</v>
      </c>
      <c r="AG528" s="1">
        <f t="shared" si="48"/>
        <v>32640.048848230315</v>
      </c>
      <c r="AH528" s="1">
        <f t="shared" si="49"/>
        <v>0</v>
      </c>
      <c r="AI528">
        <f t="shared" si="50"/>
        <v>7</v>
      </c>
      <c r="AJ528" s="1" t="str">
        <f t="shared" si="51"/>
        <v>Summer</v>
      </c>
      <c r="AL528" s="1">
        <f t="shared" si="52"/>
        <v>204402.90589871712</v>
      </c>
      <c r="AM528" s="1">
        <f t="shared" si="53"/>
        <v>0</v>
      </c>
    </row>
    <row r="529" spans="1:39" x14ac:dyDescent="0.2">
      <c r="A529" s="24" t="s">
        <v>1083</v>
      </c>
      <c r="B529" s="36">
        <v>524</v>
      </c>
      <c r="C529" s="37">
        <v>43303</v>
      </c>
      <c r="D529" s="26">
        <v>43282</v>
      </c>
      <c r="E529" s="38">
        <v>2018</v>
      </c>
      <c r="F529" s="38" t="s">
        <v>37</v>
      </c>
      <c r="G529" s="38">
        <v>22</v>
      </c>
      <c r="H529" s="39">
        <v>20</v>
      </c>
      <c r="I529" s="29">
        <v>115250.53846027915</v>
      </c>
      <c r="J529" s="30">
        <v>531113.71928271034</v>
      </c>
      <c r="K529" s="30">
        <v>1792012.2217678009</v>
      </c>
      <c r="L529" s="30">
        <v>3578239.7522519864</v>
      </c>
      <c r="M529" s="30">
        <v>585441.80974028795</v>
      </c>
      <c r="N529" s="30">
        <v>975613.61898852093</v>
      </c>
      <c r="O529" s="31">
        <v>174456.60790302884</v>
      </c>
      <c r="P529" s="32">
        <v>2492704.5699683679</v>
      </c>
      <c r="Q529" s="32">
        <v>5259423.6984262457</v>
      </c>
      <c r="R529" s="32">
        <v>585441.80974028795</v>
      </c>
      <c r="S529" s="36">
        <v>524</v>
      </c>
      <c r="T529" s="33" t="s">
        <v>1084</v>
      </c>
      <c r="U529" s="34">
        <v>43303</v>
      </c>
      <c r="V529" s="27" t="s">
        <v>37</v>
      </c>
      <c r="W529" s="35">
        <v>185073.04045798266</v>
      </c>
      <c r="X529" s="35">
        <v>58654.15561890394</v>
      </c>
      <c r="Y529" s="35">
        <v>88350.513020836341</v>
      </c>
      <c r="Z529" s="35">
        <v>1677.0790586388857</v>
      </c>
      <c r="AA529" s="35">
        <v>45094.165953784664</v>
      </c>
      <c r="AB529" s="35">
        <v>33911.939135217595</v>
      </c>
      <c r="AC529" s="35">
        <v>9089.6492392887194</v>
      </c>
      <c r="AD529" s="35">
        <v>30416.016349658352</v>
      </c>
      <c r="AE529" s="35">
        <v>1206.6866767047889</v>
      </c>
      <c r="AG529" s="1">
        <f t="shared" si="48"/>
        <v>30416.016349658352</v>
      </c>
      <c r="AH529" s="1">
        <f t="shared" si="49"/>
        <v>0</v>
      </c>
      <c r="AI529">
        <f t="shared" si="50"/>
        <v>7</v>
      </c>
      <c r="AJ529" s="1" t="str">
        <f t="shared" si="51"/>
        <v>Summer</v>
      </c>
      <c r="AL529" s="1">
        <f t="shared" si="52"/>
        <v>185073.04045798266</v>
      </c>
      <c r="AM529" s="1">
        <f t="shared" si="53"/>
        <v>0</v>
      </c>
    </row>
    <row r="530" spans="1:39" x14ac:dyDescent="0.2">
      <c r="A530" s="24" t="s">
        <v>1085</v>
      </c>
      <c r="B530" s="36">
        <v>525</v>
      </c>
      <c r="C530" s="37">
        <v>43303</v>
      </c>
      <c r="D530" s="26">
        <v>43282</v>
      </c>
      <c r="E530" s="38">
        <v>2018</v>
      </c>
      <c r="F530" s="38" t="s">
        <v>37</v>
      </c>
      <c r="G530" s="38">
        <v>22</v>
      </c>
      <c r="H530" s="39">
        <v>21</v>
      </c>
      <c r="I530" s="29">
        <v>112637.9236050714</v>
      </c>
      <c r="J530" s="30">
        <v>506213.1179128419</v>
      </c>
      <c r="K530" s="30">
        <v>1714522.9193412634</v>
      </c>
      <c r="L530" s="30">
        <v>3389832.3883307618</v>
      </c>
      <c r="M530" s="30">
        <v>554337.64810563496</v>
      </c>
      <c r="N530" s="30">
        <v>946070.91349606367</v>
      </c>
      <c r="O530" s="31">
        <v>175020.43835834521</v>
      </c>
      <c r="P530" s="32">
        <v>2381498.4910519696</v>
      </c>
      <c r="Q530" s="32">
        <v>5017136.8580980124</v>
      </c>
      <c r="R530" s="32">
        <v>554337.64810563496</v>
      </c>
      <c r="S530" s="36">
        <v>525</v>
      </c>
      <c r="T530" s="33" t="s">
        <v>1086</v>
      </c>
      <c r="U530" s="34">
        <v>43303</v>
      </c>
      <c r="V530" s="27" t="s">
        <v>37</v>
      </c>
      <c r="W530" s="35">
        <v>179158.66620448354</v>
      </c>
      <c r="X530" s="35">
        <v>60305.099672602679</v>
      </c>
      <c r="Y530" s="35">
        <v>85647.981477134628</v>
      </c>
      <c r="Z530" s="35">
        <v>1625.7793105979856</v>
      </c>
      <c r="AA530" s="35">
        <v>45136.707619778797</v>
      </c>
      <c r="AB530" s="35">
        <v>33510.926636974546</v>
      </c>
      <c r="AC530" s="35">
        <v>8929.1699147881754</v>
      </c>
      <c r="AD530" s="35">
        <v>30110.165739832268</v>
      </c>
      <c r="AE530" s="35">
        <v>3839.5055953403894</v>
      </c>
      <c r="AG530" s="1">
        <f t="shared" si="48"/>
        <v>30110.165739832268</v>
      </c>
      <c r="AH530" s="1">
        <f t="shared" si="49"/>
        <v>0</v>
      </c>
      <c r="AI530">
        <f t="shared" si="50"/>
        <v>7</v>
      </c>
      <c r="AJ530" s="1" t="str">
        <f t="shared" si="51"/>
        <v>Summer</v>
      </c>
      <c r="AL530" s="1">
        <f t="shared" si="52"/>
        <v>179158.66620448354</v>
      </c>
      <c r="AM530" s="1">
        <f t="shared" si="53"/>
        <v>0</v>
      </c>
    </row>
    <row r="531" spans="1:39" x14ac:dyDescent="0.2">
      <c r="A531" s="24" t="s">
        <v>1087</v>
      </c>
      <c r="B531" s="36">
        <v>526</v>
      </c>
      <c r="C531" s="37">
        <v>43303</v>
      </c>
      <c r="D531" s="26">
        <v>43282</v>
      </c>
      <c r="E531" s="38">
        <v>2018</v>
      </c>
      <c r="F531" s="38" t="s">
        <v>37</v>
      </c>
      <c r="G531" s="38">
        <v>22</v>
      </c>
      <c r="H531" s="39">
        <v>22</v>
      </c>
      <c r="I531" s="29">
        <v>102668.22732512224</v>
      </c>
      <c r="J531" s="30">
        <v>526825.0574165195</v>
      </c>
      <c r="K531" s="30">
        <v>1558852.5284639259</v>
      </c>
      <c r="L531" s="30">
        <v>3129903.7191572236</v>
      </c>
      <c r="M531" s="30">
        <v>502507.28129587165</v>
      </c>
      <c r="N531" s="30">
        <v>925188.77901983832</v>
      </c>
      <c r="O531" s="31">
        <v>172542.73862601683</v>
      </c>
      <c r="P531" s="32">
        <v>2164028.0370849199</v>
      </c>
      <c r="Q531" s="32">
        <v>4754460.2942195982</v>
      </c>
      <c r="R531" s="32">
        <v>502507.28129587165</v>
      </c>
      <c r="S531" s="36">
        <v>526</v>
      </c>
      <c r="T531" s="33" t="s">
        <v>1088</v>
      </c>
      <c r="U531" s="34">
        <v>43303</v>
      </c>
      <c r="V531" s="27" t="s">
        <v>37</v>
      </c>
      <c r="W531" s="35">
        <v>138404.87562616757</v>
      </c>
      <c r="X531" s="35">
        <v>51721.99540161695</v>
      </c>
      <c r="Y531" s="35">
        <v>78942.208266400979</v>
      </c>
      <c r="Z531" s="35">
        <v>1498.489593320953</v>
      </c>
      <c r="AA531" s="35">
        <v>45221.790951767071</v>
      </c>
      <c r="AB531" s="35">
        <v>33157.812499466396</v>
      </c>
      <c r="AC531" s="35">
        <v>8222.5821846832569</v>
      </c>
      <c r="AD531" s="35">
        <v>30011.114521271957</v>
      </c>
      <c r="AE531" s="35">
        <v>3931.6723686676705</v>
      </c>
      <c r="AG531" s="1">
        <f t="shared" si="48"/>
        <v>0</v>
      </c>
      <c r="AH531" s="1">
        <f t="shared" si="49"/>
        <v>30011.114521271957</v>
      </c>
      <c r="AI531">
        <f t="shared" si="50"/>
        <v>7</v>
      </c>
      <c r="AJ531" s="1" t="str">
        <f t="shared" si="51"/>
        <v>Summer</v>
      </c>
      <c r="AL531" s="1">
        <f t="shared" si="52"/>
        <v>0</v>
      </c>
      <c r="AM531" s="1">
        <f t="shared" si="53"/>
        <v>138404.87562616757</v>
      </c>
    </row>
    <row r="532" spans="1:39" x14ac:dyDescent="0.2">
      <c r="A532" s="24" t="s">
        <v>1089</v>
      </c>
      <c r="B532" s="36">
        <v>527</v>
      </c>
      <c r="C532" s="37">
        <v>43303</v>
      </c>
      <c r="D532" s="26">
        <v>43282</v>
      </c>
      <c r="E532" s="38">
        <v>2018</v>
      </c>
      <c r="F532" s="38" t="s">
        <v>37</v>
      </c>
      <c r="G532" s="38">
        <v>22</v>
      </c>
      <c r="H532" s="39">
        <v>23</v>
      </c>
      <c r="I532" s="29">
        <v>92212.627362053492</v>
      </c>
      <c r="J532" s="30">
        <v>512243.93541368202</v>
      </c>
      <c r="K532" s="30">
        <v>1380058.8685559959</v>
      </c>
      <c r="L532" s="30">
        <v>2880664.2200336084</v>
      </c>
      <c r="M532" s="30">
        <v>452715.27667975618</v>
      </c>
      <c r="N532" s="30">
        <v>906510.04776053282</v>
      </c>
      <c r="O532" s="31">
        <v>170746.11489721132</v>
      </c>
      <c r="P532" s="32">
        <v>1924986.7725978056</v>
      </c>
      <c r="Q532" s="32">
        <v>4470164.3181050345</v>
      </c>
      <c r="R532" s="32">
        <v>452715.27667975618</v>
      </c>
      <c r="S532" s="36">
        <v>527</v>
      </c>
      <c r="T532" s="33" t="s">
        <v>1090</v>
      </c>
      <c r="U532" s="34">
        <v>43303</v>
      </c>
      <c r="V532" s="27" t="s">
        <v>37</v>
      </c>
      <c r="W532" s="35">
        <v>113953.04095392571</v>
      </c>
      <c r="X532" s="35">
        <v>48438.891426877861</v>
      </c>
      <c r="Y532" s="35">
        <v>72543.489948048926</v>
      </c>
      <c r="Z532" s="35">
        <v>1377.0284254462804</v>
      </c>
      <c r="AA532" s="35">
        <v>45604.665945714303</v>
      </c>
      <c r="AB532" s="35">
        <v>32614.063867386674</v>
      </c>
      <c r="AC532" s="35">
        <v>7921.4099067136549</v>
      </c>
      <c r="AD532" s="35">
        <v>30177.348590857113</v>
      </c>
      <c r="AE532" s="35">
        <v>3931.6723686676705</v>
      </c>
      <c r="AG532" s="1">
        <f t="shared" si="48"/>
        <v>0</v>
      </c>
      <c r="AH532" s="1">
        <f t="shared" si="49"/>
        <v>30177.348590857113</v>
      </c>
      <c r="AI532">
        <f t="shared" si="50"/>
        <v>7</v>
      </c>
      <c r="AJ532" s="1" t="str">
        <f t="shared" si="51"/>
        <v>Summer</v>
      </c>
      <c r="AL532" s="1">
        <f t="shared" si="52"/>
        <v>0</v>
      </c>
      <c r="AM532" s="1">
        <f t="shared" si="53"/>
        <v>113953.04095392571</v>
      </c>
    </row>
    <row r="533" spans="1:39" x14ac:dyDescent="0.2">
      <c r="A533" s="24" t="s">
        <v>1091</v>
      </c>
      <c r="B533" s="36">
        <v>528</v>
      </c>
      <c r="C533" s="37">
        <v>43303</v>
      </c>
      <c r="D533" s="26">
        <v>43282</v>
      </c>
      <c r="E533" s="38">
        <v>2018</v>
      </c>
      <c r="F533" s="38" t="s">
        <v>37</v>
      </c>
      <c r="G533" s="38">
        <v>22</v>
      </c>
      <c r="H533" s="39">
        <v>24</v>
      </c>
      <c r="I533" s="29">
        <v>85205.274428517572</v>
      </c>
      <c r="J533" s="30">
        <v>474099.57119549817</v>
      </c>
      <c r="K533" s="30">
        <v>1253728.3619420824</v>
      </c>
      <c r="L533" s="30">
        <v>2724630.0419797734</v>
      </c>
      <c r="M533" s="30">
        <v>410180.67705288465</v>
      </c>
      <c r="N533" s="30">
        <v>893771.33795872191</v>
      </c>
      <c r="O533" s="31">
        <v>168827.29968634955</v>
      </c>
      <c r="P533" s="32">
        <v>1749114.3134234846</v>
      </c>
      <c r="Q533" s="32">
        <v>4261328.2508203434</v>
      </c>
      <c r="R533" s="32">
        <v>410180.67705288465</v>
      </c>
      <c r="S533" s="36">
        <v>528</v>
      </c>
      <c r="T533" s="33" t="s">
        <v>1092</v>
      </c>
      <c r="U533" s="34">
        <v>43303</v>
      </c>
      <c r="V533" s="27" t="s">
        <v>37</v>
      </c>
      <c r="W533" s="35">
        <v>101459.76352372576</v>
      </c>
      <c r="X533" s="35">
        <v>47688.846389926461</v>
      </c>
      <c r="Y533" s="35">
        <v>70651.213114290571</v>
      </c>
      <c r="Z533" s="35">
        <v>1341.1090205380688</v>
      </c>
      <c r="AA533" s="35">
        <v>45732.290943696709</v>
      </c>
      <c r="AB533" s="35">
        <v>32390.561741069425</v>
      </c>
      <c r="AC533" s="35">
        <v>7582.1693803482649</v>
      </c>
      <c r="AD533" s="35">
        <v>30983.199929097238</v>
      </c>
      <c r="AE533" s="35">
        <v>3931.6723686676705</v>
      </c>
      <c r="AG533" s="1">
        <f t="shared" si="48"/>
        <v>0</v>
      </c>
      <c r="AH533" s="1">
        <f t="shared" si="49"/>
        <v>30983.199929097238</v>
      </c>
      <c r="AI533">
        <f t="shared" si="50"/>
        <v>7</v>
      </c>
      <c r="AJ533" s="1" t="str">
        <f t="shared" si="51"/>
        <v>Summer</v>
      </c>
      <c r="AL533" s="1">
        <f t="shared" si="52"/>
        <v>0</v>
      </c>
      <c r="AM533" s="1">
        <f t="shared" si="53"/>
        <v>101459.76352372576</v>
      </c>
    </row>
    <row r="534" spans="1:39" x14ac:dyDescent="0.2">
      <c r="A534" s="24" t="s">
        <v>1093</v>
      </c>
      <c r="B534" s="36">
        <v>529</v>
      </c>
      <c r="C534" s="37">
        <v>43304</v>
      </c>
      <c r="D534" s="26">
        <v>43282</v>
      </c>
      <c r="E534" s="38">
        <v>2018</v>
      </c>
      <c r="F534" s="38" t="s">
        <v>37</v>
      </c>
      <c r="G534" s="38">
        <v>23</v>
      </c>
      <c r="H534" s="39">
        <v>1</v>
      </c>
      <c r="I534" s="29">
        <v>79811.533130575859</v>
      </c>
      <c r="J534" s="30">
        <v>459270.70617554703</v>
      </c>
      <c r="K534" s="30">
        <v>1148215.1650544594</v>
      </c>
      <c r="L534" s="30">
        <v>2644380.5433717612</v>
      </c>
      <c r="M534" s="30">
        <v>383258.72292447923</v>
      </c>
      <c r="N534" s="30">
        <v>882632.0468677677</v>
      </c>
      <c r="O534" s="31">
        <v>171295.09406625162</v>
      </c>
      <c r="P534" s="32">
        <v>1611285.4211095145</v>
      </c>
      <c r="Q534" s="32">
        <v>4157578.3904813277</v>
      </c>
      <c r="R534" s="32">
        <v>383258.72292447923</v>
      </c>
      <c r="S534" s="36">
        <v>529</v>
      </c>
      <c r="T534" s="33" t="s">
        <v>1094</v>
      </c>
      <c r="U534" s="34">
        <v>43304</v>
      </c>
      <c r="V534" s="27" t="s">
        <v>37</v>
      </c>
      <c r="W534" s="35">
        <v>84093.6095171739</v>
      </c>
      <c r="X534" s="35">
        <v>47312.397980516223</v>
      </c>
      <c r="Y534" s="35">
        <v>69455.45141345459</v>
      </c>
      <c r="Z534" s="35">
        <v>1318.410941726444</v>
      </c>
      <c r="AA534" s="35">
        <v>45902.457607673256</v>
      </c>
      <c r="AB534" s="35">
        <v>32758.222535435289</v>
      </c>
      <c r="AC534" s="35">
        <v>7359.9602243197278</v>
      </c>
      <c r="AD534" s="35">
        <v>30883.326276141208</v>
      </c>
      <c r="AE534" s="35">
        <v>3931.6723686676705</v>
      </c>
      <c r="AG534" s="1">
        <f t="shared" si="48"/>
        <v>0</v>
      </c>
      <c r="AH534" s="1">
        <f t="shared" si="49"/>
        <v>30883.326276141208</v>
      </c>
      <c r="AI534">
        <f t="shared" si="50"/>
        <v>7</v>
      </c>
      <c r="AJ534" s="1" t="str">
        <f t="shared" si="51"/>
        <v>Summer</v>
      </c>
      <c r="AL534" s="1">
        <f t="shared" si="52"/>
        <v>0</v>
      </c>
      <c r="AM534" s="1">
        <f t="shared" si="53"/>
        <v>84093.6095171739</v>
      </c>
    </row>
    <row r="535" spans="1:39" x14ac:dyDescent="0.2">
      <c r="A535" s="24" t="s">
        <v>1095</v>
      </c>
      <c r="B535" s="36">
        <v>530</v>
      </c>
      <c r="C535" s="37">
        <v>43304</v>
      </c>
      <c r="D535" s="26">
        <v>43282</v>
      </c>
      <c r="E535" s="38">
        <v>2018</v>
      </c>
      <c r="F535" s="38" t="s">
        <v>37</v>
      </c>
      <c r="G535" s="38">
        <v>23</v>
      </c>
      <c r="H535" s="39">
        <v>2</v>
      </c>
      <c r="I535" s="29">
        <v>79059.660470441624</v>
      </c>
      <c r="J535" s="30">
        <v>484464.92807543447</v>
      </c>
      <c r="K535" s="30">
        <v>1095748.9618480308</v>
      </c>
      <c r="L535" s="30">
        <v>2577587.6289676842</v>
      </c>
      <c r="M535" s="30">
        <v>362780.93251426291</v>
      </c>
      <c r="N535" s="30">
        <v>877642.38476227364</v>
      </c>
      <c r="O535" s="31">
        <v>166405.92375143623</v>
      </c>
      <c r="P535" s="32">
        <v>1537589.5548327353</v>
      </c>
      <c r="Q535" s="32">
        <v>4106100.8655568287</v>
      </c>
      <c r="R535" s="32">
        <v>362780.93251426291</v>
      </c>
      <c r="S535" s="36">
        <v>530</v>
      </c>
      <c r="T535" s="33" t="s">
        <v>1096</v>
      </c>
      <c r="U535" s="34">
        <v>43304</v>
      </c>
      <c r="V535" s="27" t="s">
        <v>37</v>
      </c>
      <c r="W535" s="35">
        <v>74295.634922363475</v>
      </c>
      <c r="X535" s="35">
        <v>46214.369542069864</v>
      </c>
      <c r="Y535" s="35">
        <v>67934.920300520418</v>
      </c>
      <c r="Z535" s="35">
        <v>1289.5480545702665</v>
      </c>
      <c r="AA535" s="35">
        <v>45689.749277702576</v>
      </c>
      <c r="AB535" s="35">
        <v>33058.647764890033</v>
      </c>
      <c r="AC535" s="35">
        <v>7203.036976215727</v>
      </c>
      <c r="AD535" s="35">
        <v>30580.295496546078</v>
      </c>
      <c r="AE535" s="35">
        <v>3931.6723686676705</v>
      </c>
      <c r="AG535" s="1">
        <f t="shared" si="48"/>
        <v>0</v>
      </c>
      <c r="AH535" s="1">
        <f t="shared" si="49"/>
        <v>30580.295496546078</v>
      </c>
      <c r="AI535">
        <f t="shared" si="50"/>
        <v>7</v>
      </c>
      <c r="AJ535" s="1" t="str">
        <f t="shared" si="51"/>
        <v>Summer</v>
      </c>
      <c r="AL535" s="1">
        <f t="shared" si="52"/>
        <v>0</v>
      </c>
      <c r="AM535" s="1">
        <f t="shared" si="53"/>
        <v>74295.634922363475</v>
      </c>
    </row>
    <row r="536" spans="1:39" x14ac:dyDescent="0.2">
      <c r="A536" s="24" t="s">
        <v>1097</v>
      </c>
      <c r="B536" s="36">
        <v>531</v>
      </c>
      <c r="C536" s="37">
        <v>43304</v>
      </c>
      <c r="D536" s="26">
        <v>43282</v>
      </c>
      <c r="E536" s="38">
        <v>2018</v>
      </c>
      <c r="F536" s="38" t="s">
        <v>37</v>
      </c>
      <c r="G536" s="38">
        <v>23</v>
      </c>
      <c r="H536" s="39">
        <v>3</v>
      </c>
      <c r="I536" s="29">
        <v>75616.790561007656</v>
      </c>
      <c r="J536" s="30">
        <v>483183.04860179662</v>
      </c>
      <c r="K536" s="30">
        <v>1086808.6123859547</v>
      </c>
      <c r="L536" s="30">
        <v>2571689.2357292515</v>
      </c>
      <c r="M536" s="30">
        <v>363668.77550140664</v>
      </c>
      <c r="N536" s="30">
        <v>887137.08944389585</v>
      </c>
      <c r="O536" s="31">
        <v>169839.87806494822</v>
      </c>
      <c r="P536" s="32">
        <v>1526094.1784483688</v>
      </c>
      <c r="Q536" s="32">
        <v>4111849.251839892</v>
      </c>
      <c r="R536" s="32">
        <v>363668.77550140664</v>
      </c>
      <c r="S536" s="36">
        <v>531</v>
      </c>
      <c r="T536" s="33" t="s">
        <v>1098</v>
      </c>
      <c r="U536" s="34">
        <v>43304</v>
      </c>
      <c r="V536" s="27" t="s">
        <v>37</v>
      </c>
      <c r="W536" s="35">
        <v>80094.067105939554</v>
      </c>
      <c r="X536" s="35">
        <v>47269.320891195443</v>
      </c>
      <c r="Y536" s="35">
        <v>67960.250556614148</v>
      </c>
      <c r="Z536" s="35">
        <v>1290.0288762496466</v>
      </c>
      <c r="AA536" s="35">
        <v>45774.832609690849</v>
      </c>
      <c r="AB536" s="35">
        <v>33067.598454401203</v>
      </c>
      <c r="AC536" s="35">
        <v>6928.6264498051614</v>
      </c>
      <c r="AD536" s="35">
        <v>30757.009619825392</v>
      </c>
      <c r="AE536" s="35">
        <v>3931.6723686676705</v>
      </c>
      <c r="AG536" s="1">
        <f t="shared" si="48"/>
        <v>0</v>
      </c>
      <c r="AH536" s="1">
        <f t="shared" si="49"/>
        <v>30757.009619825392</v>
      </c>
      <c r="AI536">
        <f t="shared" si="50"/>
        <v>7</v>
      </c>
      <c r="AJ536" s="1" t="str">
        <f t="shared" si="51"/>
        <v>Summer</v>
      </c>
      <c r="AL536" s="1">
        <f t="shared" si="52"/>
        <v>0</v>
      </c>
      <c r="AM536" s="1">
        <f t="shared" si="53"/>
        <v>80094.067105939554</v>
      </c>
    </row>
    <row r="537" spans="1:39" x14ac:dyDescent="0.2">
      <c r="A537" s="24" t="s">
        <v>1099</v>
      </c>
      <c r="B537" s="36">
        <v>532</v>
      </c>
      <c r="C537" s="37">
        <v>43304</v>
      </c>
      <c r="D537" s="26">
        <v>43282</v>
      </c>
      <c r="E537" s="38">
        <v>2018</v>
      </c>
      <c r="F537" s="38" t="s">
        <v>37</v>
      </c>
      <c r="G537" s="38">
        <v>23</v>
      </c>
      <c r="H537" s="39">
        <v>4</v>
      </c>
      <c r="I537" s="29">
        <v>78421.075030072956</v>
      </c>
      <c r="J537" s="30">
        <v>487114.98579955759</v>
      </c>
      <c r="K537" s="30">
        <v>1105635.3537688199</v>
      </c>
      <c r="L537" s="30">
        <v>2669382.6503502587</v>
      </c>
      <c r="M537" s="30">
        <v>369936.13105090376</v>
      </c>
      <c r="N537" s="30">
        <v>902861.28423616709</v>
      </c>
      <c r="O537" s="31">
        <v>168690.56511382648</v>
      </c>
      <c r="P537" s="32">
        <v>1553992.5598497968</v>
      </c>
      <c r="Q537" s="32">
        <v>4228049.4854998095</v>
      </c>
      <c r="R537" s="32">
        <v>369936.13105090376</v>
      </c>
      <c r="S537" s="36">
        <v>532</v>
      </c>
      <c r="T537" s="33" t="s">
        <v>1100</v>
      </c>
      <c r="U537" s="34">
        <v>43304</v>
      </c>
      <c r="V537" s="27" t="s">
        <v>37</v>
      </c>
      <c r="W537" s="35">
        <v>70422.285605848097</v>
      </c>
      <c r="X537" s="35">
        <v>48550.275953444318</v>
      </c>
      <c r="Y537" s="35">
        <v>74055.925545681268</v>
      </c>
      <c r="Z537" s="35">
        <v>1405.7376426494786</v>
      </c>
      <c r="AA537" s="35">
        <v>46072.624271649802</v>
      </c>
      <c r="AB537" s="35">
        <v>34085.953558358829</v>
      </c>
      <c r="AC537" s="35">
        <v>7153.2063217597361</v>
      </c>
      <c r="AD537" s="35">
        <v>30816.07932929022</v>
      </c>
      <c r="AE537" s="35">
        <v>3931.6723686676705</v>
      </c>
      <c r="AG537" s="1">
        <f t="shared" si="48"/>
        <v>0</v>
      </c>
      <c r="AH537" s="1">
        <f t="shared" si="49"/>
        <v>30816.07932929022</v>
      </c>
      <c r="AI537">
        <f t="shared" si="50"/>
        <v>7</v>
      </c>
      <c r="AJ537" s="1" t="str">
        <f t="shared" si="51"/>
        <v>Summer</v>
      </c>
      <c r="AL537" s="1">
        <f t="shared" si="52"/>
        <v>0</v>
      </c>
      <c r="AM537" s="1">
        <f t="shared" si="53"/>
        <v>70422.285605848097</v>
      </c>
    </row>
    <row r="538" spans="1:39" x14ac:dyDescent="0.2">
      <c r="A538" s="24" t="s">
        <v>1101</v>
      </c>
      <c r="B538" s="36">
        <v>533</v>
      </c>
      <c r="C538" s="37">
        <v>43304</v>
      </c>
      <c r="D538" s="26">
        <v>43282</v>
      </c>
      <c r="E538" s="38">
        <v>2018</v>
      </c>
      <c r="F538" s="38" t="s">
        <v>37</v>
      </c>
      <c r="G538" s="38">
        <v>23</v>
      </c>
      <c r="H538" s="39">
        <v>5</v>
      </c>
      <c r="I538" s="29">
        <v>86341.138360731056</v>
      </c>
      <c r="J538" s="30">
        <v>460969.75402466039</v>
      </c>
      <c r="K538" s="30">
        <v>1200493.259248279</v>
      </c>
      <c r="L538" s="30">
        <v>2783012.2242314187</v>
      </c>
      <c r="M538" s="30">
        <v>393581.49757889478</v>
      </c>
      <c r="N538" s="30">
        <v>910199.66266631172</v>
      </c>
      <c r="O538" s="31">
        <v>167620.54260169488</v>
      </c>
      <c r="P538" s="32">
        <v>1680415.8951879048</v>
      </c>
      <c r="Q538" s="32">
        <v>4321802.1835240852</v>
      </c>
      <c r="R538" s="32">
        <v>393581.49757889478</v>
      </c>
      <c r="S538" s="36">
        <v>533</v>
      </c>
      <c r="T538" s="33" t="s">
        <v>1102</v>
      </c>
      <c r="U538" s="34">
        <v>43304</v>
      </c>
      <c r="V538" s="27" t="s">
        <v>37</v>
      </c>
      <c r="W538" s="35">
        <v>71242.448116034298</v>
      </c>
      <c r="X538" s="35">
        <v>49359.516918556277</v>
      </c>
      <c r="Y538" s="35">
        <v>83762.409885633024</v>
      </c>
      <c r="Z538" s="35">
        <v>1589.9871853284249</v>
      </c>
      <c r="AA538" s="35">
        <v>46327.874267614621</v>
      </c>
      <c r="AB538" s="35">
        <v>36176.579729455065</v>
      </c>
      <c r="AC538" s="35">
        <v>7056.485615929987</v>
      </c>
      <c r="AD538" s="35">
        <v>31578.021551546019</v>
      </c>
      <c r="AE538" s="35">
        <v>2094.1433997624436</v>
      </c>
      <c r="AG538" s="1">
        <f t="shared" si="48"/>
        <v>0</v>
      </c>
      <c r="AH538" s="1">
        <f t="shared" si="49"/>
        <v>31578.021551546019</v>
      </c>
      <c r="AI538">
        <f t="shared" si="50"/>
        <v>7</v>
      </c>
      <c r="AJ538" s="1" t="str">
        <f t="shared" si="51"/>
        <v>Summer</v>
      </c>
      <c r="AL538" s="1">
        <f t="shared" si="52"/>
        <v>0</v>
      </c>
      <c r="AM538" s="1">
        <f t="shared" si="53"/>
        <v>71242.448116034298</v>
      </c>
    </row>
    <row r="539" spans="1:39" x14ac:dyDescent="0.2">
      <c r="A539" s="24" t="s">
        <v>1103</v>
      </c>
      <c r="B539" s="36">
        <v>534</v>
      </c>
      <c r="C539" s="37">
        <v>43304</v>
      </c>
      <c r="D539" s="26">
        <v>43282</v>
      </c>
      <c r="E539" s="38">
        <v>2018</v>
      </c>
      <c r="F539" s="38" t="s">
        <v>37</v>
      </c>
      <c r="G539" s="38">
        <v>23</v>
      </c>
      <c r="H539" s="39">
        <v>6</v>
      </c>
      <c r="I539" s="29">
        <v>93120.076907243449</v>
      </c>
      <c r="J539" s="30">
        <v>447169.32282845036</v>
      </c>
      <c r="K539" s="30">
        <v>1336017.1173630438</v>
      </c>
      <c r="L539" s="30">
        <v>2957663.4086914295</v>
      </c>
      <c r="M539" s="30">
        <v>428378.60532548674</v>
      </c>
      <c r="N539" s="30">
        <v>927579.02615873353</v>
      </c>
      <c r="O539" s="31">
        <v>171795.36520269932</v>
      </c>
      <c r="P539" s="32">
        <v>1857515.7995957739</v>
      </c>
      <c r="Q539" s="32">
        <v>4504207.1228813129</v>
      </c>
      <c r="R539" s="32">
        <v>428378.60532548674</v>
      </c>
      <c r="S539" s="36">
        <v>534</v>
      </c>
      <c r="T539" s="33" t="s">
        <v>1104</v>
      </c>
      <c r="U539" s="34">
        <v>43304</v>
      </c>
      <c r="V539" s="27" t="s">
        <v>37</v>
      </c>
      <c r="W539" s="35">
        <v>74007.857331528678</v>
      </c>
      <c r="X539" s="35">
        <v>53314.16436302122</v>
      </c>
      <c r="Y539" s="35">
        <v>92872.660126845003</v>
      </c>
      <c r="Z539" s="35">
        <v>1762.9189474212289</v>
      </c>
      <c r="AA539" s="35">
        <v>46370.415933608761</v>
      </c>
      <c r="AB539" s="35">
        <v>39716.007611692301</v>
      </c>
      <c r="AC539" s="35">
        <v>7893.5311826974948</v>
      </c>
      <c r="AD539" s="35">
        <v>34712.452244831213</v>
      </c>
      <c r="AE539" s="35">
        <v>2.2024646153162708</v>
      </c>
      <c r="AG539" s="1">
        <f t="shared" si="48"/>
        <v>0</v>
      </c>
      <c r="AH539" s="1">
        <f t="shared" si="49"/>
        <v>34712.452244831213</v>
      </c>
      <c r="AI539">
        <f t="shared" si="50"/>
        <v>7</v>
      </c>
      <c r="AJ539" s="1" t="str">
        <f t="shared" si="51"/>
        <v>Summer</v>
      </c>
      <c r="AL539" s="1">
        <f t="shared" si="52"/>
        <v>0</v>
      </c>
      <c r="AM539" s="1">
        <f t="shared" si="53"/>
        <v>74007.857331528678</v>
      </c>
    </row>
    <row r="540" spans="1:39" x14ac:dyDescent="0.2">
      <c r="A540" s="24" t="s">
        <v>1105</v>
      </c>
      <c r="B540" s="36">
        <v>535</v>
      </c>
      <c r="C540" s="37">
        <v>43304</v>
      </c>
      <c r="D540" s="26">
        <v>43282</v>
      </c>
      <c r="E540" s="38">
        <v>2018</v>
      </c>
      <c r="F540" s="38" t="s">
        <v>37</v>
      </c>
      <c r="G540" s="38">
        <v>23</v>
      </c>
      <c r="H540" s="39">
        <v>7</v>
      </c>
      <c r="I540" s="29">
        <v>101299.2396938937</v>
      </c>
      <c r="J540" s="30">
        <v>461429.49499346456</v>
      </c>
      <c r="K540" s="30">
        <v>1447931.7680936933</v>
      </c>
      <c r="L540" s="30">
        <v>3166299.5973010496</v>
      </c>
      <c r="M540" s="30">
        <v>465384.22610063938</v>
      </c>
      <c r="N540" s="30">
        <v>961652.90200313367</v>
      </c>
      <c r="O540" s="31">
        <v>172749.12984046224</v>
      </c>
      <c r="P540" s="32">
        <v>2014615.2338882266</v>
      </c>
      <c r="Q540" s="32">
        <v>4762131.1241381094</v>
      </c>
      <c r="R540" s="32">
        <v>465384.22610063938</v>
      </c>
      <c r="S540" s="36">
        <v>535</v>
      </c>
      <c r="T540" s="33" t="s">
        <v>1106</v>
      </c>
      <c r="U540" s="34">
        <v>43304</v>
      </c>
      <c r="V540" s="27" t="s">
        <v>37</v>
      </c>
      <c r="W540" s="35">
        <v>95694.242525020876</v>
      </c>
      <c r="X540" s="35">
        <v>62155.495171779236</v>
      </c>
      <c r="Y540" s="35">
        <v>104600.84910549691</v>
      </c>
      <c r="Z540" s="35">
        <v>1985.5447076951707</v>
      </c>
      <c r="AA540" s="35">
        <v>46412.957599602894</v>
      </c>
      <c r="AB540" s="35">
        <v>42038.634253428325</v>
      </c>
      <c r="AC540" s="35">
        <v>9238.4345444887022</v>
      </c>
      <c r="AD540" s="35">
        <v>36833.537579747652</v>
      </c>
      <c r="AE540" s="35">
        <v>0</v>
      </c>
      <c r="AG540" s="1">
        <f t="shared" si="48"/>
        <v>0</v>
      </c>
      <c r="AH540" s="1">
        <f t="shared" si="49"/>
        <v>36833.537579747652</v>
      </c>
      <c r="AI540">
        <f t="shared" si="50"/>
        <v>7</v>
      </c>
      <c r="AJ540" s="1" t="str">
        <f t="shared" si="51"/>
        <v>Summer</v>
      </c>
      <c r="AL540" s="1">
        <f t="shared" si="52"/>
        <v>0</v>
      </c>
      <c r="AM540" s="1">
        <f t="shared" si="53"/>
        <v>95694.242525020876</v>
      </c>
    </row>
    <row r="541" spans="1:39" x14ac:dyDescent="0.2">
      <c r="A541" s="24" t="s">
        <v>1107</v>
      </c>
      <c r="B541" s="36">
        <v>536</v>
      </c>
      <c r="C541" s="37">
        <v>43304</v>
      </c>
      <c r="D541" s="26">
        <v>43282</v>
      </c>
      <c r="E541" s="38">
        <v>2018</v>
      </c>
      <c r="F541" s="38" t="s">
        <v>37</v>
      </c>
      <c r="G541" s="38">
        <v>23</v>
      </c>
      <c r="H541" s="39">
        <v>8</v>
      </c>
      <c r="I541" s="29">
        <v>109110.13068435197</v>
      </c>
      <c r="J541" s="30">
        <v>481691.7307721494</v>
      </c>
      <c r="K541" s="30">
        <v>1548781.8782041292</v>
      </c>
      <c r="L541" s="30">
        <v>3395290.5848170184</v>
      </c>
      <c r="M541" s="30">
        <v>495018.83016785525</v>
      </c>
      <c r="N541" s="30">
        <v>978869.27791676379</v>
      </c>
      <c r="O541" s="31">
        <v>176895.5589204648</v>
      </c>
      <c r="P541" s="32">
        <v>2152910.8390563363</v>
      </c>
      <c r="Q541" s="32">
        <v>5032747.1524263965</v>
      </c>
      <c r="R541" s="32">
        <v>495018.83016785525</v>
      </c>
      <c r="S541" s="36">
        <v>536</v>
      </c>
      <c r="T541" s="33" t="s">
        <v>1108</v>
      </c>
      <c r="U541" s="34">
        <v>43304</v>
      </c>
      <c r="V541" s="27" t="s">
        <v>37</v>
      </c>
      <c r="W541" s="35">
        <v>102013.66512670227</v>
      </c>
      <c r="X541" s="35">
        <v>64877.052270169188</v>
      </c>
      <c r="Y541" s="35">
        <v>112814.87744284635</v>
      </c>
      <c r="Z541" s="35">
        <v>2141.4642880193546</v>
      </c>
      <c r="AA541" s="35">
        <v>46625.665929573574</v>
      </c>
      <c r="AB541" s="35">
        <v>43565.279104839086</v>
      </c>
      <c r="AC541" s="35">
        <v>10591.361872504935</v>
      </c>
      <c r="AD541" s="35">
        <v>40119.798543229335</v>
      </c>
      <c r="AE541" s="35">
        <v>0</v>
      </c>
      <c r="AG541" s="1">
        <f t="shared" si="48"/>
        <v>0</v>
      </c>
      <c r="AH541" s="1">
        <f t="shared" si="49"/>
        <v>40119.798543229335</v>
      </c>
      <c r="AI541">
        <f t="shared" si="50"/>
        <v>7</v>
      </c>
      <c r="AJ541" s="1" t="str">
        <f t="shared" si="51"/>
        <v>Summer</v>
      </c>
      <c r="AL541" s="1">
        <f t="shared" si="52"/>
        <v>0</v>
      </c>
      <c r="AM541" s="1">
        <f t="shared" si="53"/>
        <v>102013.66512670227</v>
      </c>
    </row>
    <row r="542" spans="1:39" x14ac:dyDescent="0.2">
      <c r="A542" s="24" t="s">
        <v>1109</v>
      </c>
      <c r="B542" s="36">
        <v>537</v>
      </c>
      <c r="C542" s="37">
        <v>43304</v>
      </c>
      <c r="D542" s="26">
        <v>43282</v>
      </c>
      <c r="E542" s="38">
        <v>2018</v>
      </c>
      <c r="F542" s="38" t="s">
        <v>37</v>
      </c>
      <c r="G542" s="38">
        <v>23</v>
      </c>
      <c r="H542" s="39">
        <v>9</v>
      </c>
      <c r="I542" s="29">
        <v>112532.88075814773</v>
      </c>
      <c r="J542" s="30">
        <v>491819.82930673921</v>
      </c>
      <c r="K542" s="30">
        <v>1642633.3701207249</v>
      </c>
      <c r="L542" s="30">
        <v>3632274.0336652631</v>
      </c>
      <c r="M542" s="30">
        <v>528744.20625103207</v>
      </c>
      <c r="N542" s="30">
        <v>1003793.994347263</v>
      </c>
      <c r="O542" s="31">
        <v>177780.45996011887</v>
      </c>
      <c r="P542" s="32">
        <v>2283910.4571299045</v>
      </c>
      <c r="Q542" s="32">
        <v>5305668.3172793845</v>
      </c>
      <c r="R542" s="32">
        <v>528744.20625103207</v>
      </c>
      <c r="S542" s="36">
        <v>537</v>
      </c>
      <c r="T542" s="33" t="s">
        <v>1110</v>
      </c>
      <c r="U542" s="34">
        <v>43304</v>
      </c>
      <c r="V542" s="27" t="s">
        <v>37</v>
      </c>
      <c r="W542" s="35">
        <v>109786.89724496681</v>
      </c>
      <c r="X542" s="35">
        <v>74250.184286058764</v>
      </c>
      <c r="Y542" s="35">
        <v>119788.79469094946</v>
      </c>
      <c r="Z542" s="35">
        <v>2273.8439446119082</v>
      </c>
      <c r="AA542" s="35">
        <v>46625.665929573574</v>
      </c>
      <c r="AB542" s="35">
        <v>46111.91547634641</v>
      </c>
      <c r="AC542" s="35">
        <v>11115.039645366956</v>
      </c>
      <c r="AD542" s="35">
        <v>43327.800819704411</v>
      </c>
      <c r="AE542" s="35">
        <v>0</v>
      </c>
      <c r="AG542" s="1">
        <f t="shared" si="48"/>
        <v>0</v>
      </c>
      <c r="AH542" s="1">
        <f t="shared" si="49"/>
        <v>43327.800819704411</v>
      </c>
      <c r="AI542">
        <f t="shared" si="50"/>
        <v>7</v>
      </c>
      <c r="AJ542" s="1" t="str">
        <f t="shared" si="51"/>
        <v>Summer</v>
      </c>
      <c r="AL542" s="1">
        <f t="shared" si="52"/>
        <v>0</v>
      </c>
      <c r="AM542" s="1">
        <f t="shared" si="53"/>
        <v>109786.89724496681</v>
      </c>
    </row>
    <row r="543" spans="1:39" x14ac:dyDescent="0.2">
      <c r="A543" s="24" t="s">
        <v>1111</v>
      </c>
      <c r="B543" s="36">
        <v>538</v>
      </c>
      <c r="C543" s="37">
        <v>43304</v>
      </c>
      <c r="D543" s="26">
        <v>43282</v>
      </c>
      <c r="E543" s="38">
        <v>2018</v>
      </c>
      <c r="F543" s="38" t="s">
        <v>37</v>
      </c>
      <c r="G543" s="38">
        <v>23</v>
      </c>
      <c r="H543" s="39">
        <v>10</v>
      </c>
      <c r="I543" s="29">
        <v>113581.17560608029</v>
      </c>
      <c r="J543" s="30">
        <v>485904.27790174028</v>
      </c>
      <c r="K543" s="30">
        <v>1735404.5592138446</v>
      </c>
      <c r="L543" s="30">
        <v>3864144.4420281667</v>
      </c>
      <c r="M543" s="30">
        <v>572704.37481316994</v>
      </c>
      <c r="N543" s="30">
        <v>1021119.8869495848</v>
      </c>
      <c r="O543" s="31">
        <v>177482.43009576001</v>
      </c>
      <c r="P543" s="32">
        <v>2421690.1096330946</v>
      </c>
      <c r="Q543" s="32">
        <v>5548651.0369752515</v>
      </c>
      <c r="R543" s="32">
        <v>572704.37481316994</v>
      </c>
      <c r="S543" s="36">
        <v>538</v>
      </c>
      <c r="T543" s="33" t="s">
        <v>1112</v>
      </c>
      <c r="U543" s="34">
        <v>43304</v>
      </c>
      <c r="V543" s="27" t="s">
        <v>37</v>
      </c>
      <c r="W543" s="35">
        <v>134471.74342820278</v>
      </c>
      <c r="X543" s="35">
        <v>84745.040275160893</v>
      </c>
      <c r="Y543" s="35">
        <v>124606.28855536145</v>
      </c>
      <c r="Z543" s="35">
        <v>2365.2901377225385</v>
      </c>
      <c r="AA543" s="35">
        <v>46455.499265597035</v>
      </c>
      <c r="AB543" s="35">
        <v>47450.293986139004</v>
      </c>
      <c r="AC543" s="35">
        <v>11572.610879218695</v>
      </c>
      <c r="AD543" s="35">
        <v>43409.668951185748</v>
      </c>
      <c r="AE543" s="35">
        <v>0</v>
      </c>
      <c r="AG543" s="1">
        <f t="shared" si="48"/>
        <v>0</v>
      </c>
      <c r="AH543" s="1">
        <f t="shared" si="49"/>
        <v>43409.668951185748</v>
      </c>
      <c r="AI543">
        <f t="shared" si="50"/>
        <v>7</v>
      </c>
      <c r="AJ543" s="1" t="str">
        <f t="shared" si="51"/>
        <v>Summer</v>
      </c>
      <c r="AL543" s="1">
        <f t="shared" si="52"/>
        <v>0</v>
      </c>
      <c r="AM543" s="1">
        <f t="shared" si="53"/>
        <v>134471.74342820278</v>
      </c>
    </row>
    <row r="544" spans="1:39" x14ac:dyDescent="0.2">
      <c r="A544" s="24" t="s">
        <v>1113</v>
      </c>
      <c r="B544" s="36">
        <v>539</v>
      </c>
      <c r="C544" s="37">
        <v>43304</v>
      </c>
      <c r="D544" s="26">
        <v>43282</v>
      </c>
      <c r="E544" s="38">
        <v>2018</v>
      </c>
      <c r="F544" s="38" t="s">
        <v>37</v>
      </c>
      <c r="G544" s="38">
        <v>23</v>
      </c>
      <c r="H544" s="39">
        <v>11</v>
      </c>
      <c r="I544" s="29">
        <v>122118.28130526596</v>
      </c>
      <c r="J544" s="30">
        <v>495847.99338897131</v>
      </c>
      <c r="K544" s="30">
        <v>1820338.7560497134</v>
      </c>
      <c r="L544" s="30">
        <v>4059462.2822824768</v>
      </c>
      <c r="M544" s="30">
        <v>598031.4522430069</v>
      </c>
      <c r="N544" s="30">
        <v>1039017.1010938664</v>
      </c>
      <c r="O544" s="31">
        <v>180542.31748849445</v>
      </c>
      <c r="P544" s="32">
        <v>2540488.489597986</v>
      </c>
      <c r="Q544" s="32">
        <v>5774869.6942538088</v>
      </c>
      <c r="R544" s="32">
        <v>598031.4522430069</v>
      </c>
      <c r="S544" s="36">
        <v>539</v>
      </c>
      <c r="T544" s="33" t="s">
        <v>1114</v>
      </c>
      <c r="U544" s="34">
        <v>43304</v>
      </c>
      <c r="V544" s="27" t="s">
        <v>37</v>
      </c>
      <c r="W544" s="35">
        <v>140547.85517818778</v>
      </c>
      <c r="X544" s="35">
        <v>86593.980177341786</v>
      </c>
      <c r="Y544" s="35">
        <v>128556.03064958633</v>
      </c>
      <c r="Z544" s="35">
        <v>2440.2645722420853</v>
      </c>
      <c r="AA544" s="35">
        <v>46370.415933608761</v>
      </c>
      <c r="AB544" s="35">
        <v>47593.8744346604</v>
      </c>
      <c r="AC544" s="35">
        <v>11754.175909392741</v>
      </c>
      <c r="AD544" s="35">
        <v>45394.143685659685</v>
      </c>
      <c r="AE544" s="35">
        <v>0</v>
      </c>
      <c r="AG544" s="1">
        <f t="shared" si="48"/>
        <v>0</v>
      </c>
      <c r="AH544" s="1">
        <f t="shared" si="49"/>
        <v>45394.143685659685</v>
      </c>
      <c r="AI544">
        <f t="shared" si="50"/>
        <v>7</v>
      </c>
      <c r="AJ544" s="1" t="str">
        <f t="shared" si="51"/>
        <v>Summer</v>
      </c>
      <c r="AL544" s="1">
        <f t="shared" si="52"/>
        <v>0</v>
      </c>
      <c r="AM544" s="1">
        <f t="shared" si="53"/>
        <v>140547.85517818778</v>
      </c>
    </row>
    <row r="545" spans="1:39" x14ac:dyDescent="0.2">
      <c r="A545" s="24" t="s">
        <v>1115</v>
      </c>
      <c r="B545" s="36">
        <v>540</v>
      </c>
      <c r="C545" s="37">
        <v>43304</v>
      </c>
      <c r="D545" s="26">
        <v>43282</v>
      </c>
      <c r="E545" s="38">
        <v>2018</v>
      </c>
      <c r="F545" s="38" t="s">
        <v>37</v>
      </c>
      <c r="G545" s="38">
        <v>23</v>
      </c>
      <c r="H545" s="39">
        <v>12</v>
      </c>
      <c r="I545" s="29">
        <v>127665.83668302467</v>
      </c>
      <c r="J545" s="30">
        <v>518672.62814851495</v>
      </c>
      <c r="K545" s="30">
        <v>1913797.9947414664</v>
      </c>
      <c r="L545" s="30">
        <v>4275161.2334731668</v>
      </c>
      <c r="M545" s="30">
        <v>643212.83523816348</v>
      </c>
      <c r="N545" s="30">
        <v>1070158.4683376874</v>
      </c>
      <c r="O545" s="31">
        <v>181023.50878746164</v>
      </c>
      <c r="P545" s="32">
        <v>2684676.6666626544</v>
      </c>
      <c r="Q545" s="32">
        <v>6045015.8387468308</v>
      </c>
      <c r="R545" s="32">
        <v>643212.83523816348</v>
      </c>
      <c r="S545" s="36">
        <v>540</v>
      </c>
      <c r="T545" s="33" t="s">
        <v>1116</v>
      </c>
      <c r="U545" s="34">
        <v>43304</v>
      </c>
      <c r="V545" s="27" t="s">
        <v>37</v>
      </c>
      <c r="W545" s="35">
        <v>162053.23288121397</v>
      </c>
      <c r="X545" s="35">
        <v>94656.012080276269</v>
      </c>
      <c r="Y545" s="35">
        <v>131595.66248677857</v>
      </c>
      <c r="Z545" s="35">
        <v>2497.9631947608354</v>
      </c>
      <c r="AA545" s="35">
        <v>46072.624271649802</v>
      </c>
      <c r="AB545" s="35">
        <v>48906.399724745221</v>
      </c>
      <c r="AC545" s="35">
        <v>12098.704959179848</v>
      </c>
      <c r="AD545" s="35">
        <v>45177.602887178167</v>
      </c>
      <c r="AE545" s="35">
        <v>0</v>
      </c>
      <c r="AG545" s="1">
        <f t="shared" si="48"/>
        <v>0</v>
      </c>
      <c r="AH545" s="1">
        <f t="shared" si="49"/>
        <v>45177.602887178167</v>
      </c>
      <c r="AI545">
        <f t="shared" si="50"/>
        <v>7</v>
      </c>
      <c r="AJ545" s="1" t="str">
        <f t="shared" si="51"/>
        <v>Summer</v>
      </c>
      <c r="AL545" s="1">
        <f t="shared" si="52"/>
        <v>0</v>
      </c>
      <c r="AM545" s="1">
        <f t="shared" si="53"/>
        <v>162053.23288121397</v>
      </c>
    </row>
    <row r="546" spans="1:39" x14ac:dyDescent="0.2">
      <c r="A546" s="24" t="s">
        <v>1117</v>
      </c>
      <c r="B546" s="36">
        <v>541</v>
      </c>
      <c r="C546" s="37">
        <v>43304</v>
      </c>
      <c r="D546" s="26">
        <v>43282</v>
      </c>
      <c r="E546" s="38">
        <v>2018</v>
      </c>
      <c r="F546" s="38" t="s">
        <v>37</v>
      </c>
      <c r="G546" s="38">
        <v>23</v>
      </c>
      <c r="H546" s="39">
        <v>13</v>
      </c>
      <c r="I546" s="29">
        <v>128234.51681048189</v>
      </c>
      <c r="J546" s="30">
        <v>511911.0797357565</v>
      </c>
      <c r="K546" s="30">
        <v>2015832.3443080869</v>
      </c>
      <c r="L546" s="30">
        <v>4453939.2720783614</v>
      </c>
      <c r="M546" s="30">
        <v>672036.68458520668</v>
      </c>
      <c r="N546" s="30">
        <v>1094454.2797329673</v>
      </c>
      <c r="O546" s="31">
        <v>179244.50213807839</v>
      </c>
      <c r="P546" s="32">
        <v>2816103.5457037752</v>
      </c>
      <c r="Q546" s="32">
        <v>6239549.1336851642</v>
      </c>
      <c r="R546" s="32">
        <v>672036.68458520668</v>
      </c>
      <c r="S546" s="36">
        <v>541</v>
      </c>
      <c r="T546" s="33" t="s">
        <v>1118</v>
      </c>
      <c r="U546" s="34">
        <v>43304</v>
      </c>
      <c r="V546" s="27" t="s">
        <v>37</v>
      </c>
      <c r="W546" s="35">
        <v>175305.40825235614</v>
      </c>
      <c r="X546" s="35">
        <v>96366.912867367995</v>
      </c>
      <c r="Y546" s="35">
        <v>134335.52147428424</v>
      </c>
      <c r="Z546" s="35">
        <v>2549.9714964046029</v>
      </c>
      <c r="AA546" s="35">
        <v>46285.332601620488</v>
      </c>
      <c r="AB546" s="35">
        <v>49569.440368850592</v>
      </c>
      <c r="AC546" s="35">
        <v>12426.02351414043</v>
      </c>
      <c r="AD546" s="35">
        <v>47065.849708397654</v>
      </c>
      <c r="AE546" s="35">
        <v>0</v>
      </c>
      <c r="AG546" s="1">
        <f t="shared" si="48"/>
        <v>0</v>
      </c>
      <c r="AH546" s="1">
        <f t="shared" si="49"/>
        <v>47065.849708397654</v>
      </c>
      <c r="AI546">
        <f t="shared" si="50"/>
        <v>7</v>
      </c>
      <c r="AJ546" s="1" t="str">
        <f t="shared" si="51"/>
        <v>Summer</v>
      </c>
      <c r="AL546" s="1">
        <f t="shared" si="52"/>
        <v>0</v>
      </c>
      <c r="AM546" s="1">
        <f t="shared" si="53"/>
        <v>175305.40825235614</v>
      </c>
    </row>
    <row r="547" spans="1:39" x14ac:dyDescent="0.2">
      <c r="A547" s="24" t="s">
        <v>1119</v>
      </c>
      <c r="B547" s="36">
        <v>542</v>
      </c>
      <c r="C547" s="37">
        <v>43304</v>
      </c>
      <c r="D547" s="26">
        <v>43282</v>
      </c>
      <c r="E547" s="38">
        <v>2018</v>
      </c>
      <c r="F547" s="38" t="s">
        <v>37</v>
      </c>
      <c r="G547" s="38">
        <v>23</v>
      </c>
      <c r="H547" s="39">
        <v>14</v>
      </c>
      <c r="I547" s="29">
        <v>132546.25951936585</v>
      </c>
      <c r="J547" s="30">
        <v>516974.95702286257</v>
      </c>
      <c r="K547" s="30">
        <v>2108059.2505886969</v>
      </c>
      <c r="L547" s="30">
        <v>4584066.99447654</v>
      </c>
      <c r="M547" s="30">
        <v>703164.93906946399</v>
      </c>
      <c r="N547" s="30">
        <v>1113815.4396215288</v>
      </c>
      <c r="O547" s="31">
        <v>182613.49691256721</v>
      </c>
      <c r="P547" s="32">
        <v>2943770.4491775269</v>
      </c>
      <c r="Q547" s="32">
        <v>6397470.8880334981</v>
      </c>
      <c r="R547" s="32">
        <v>703164.93906946399</v>
      </c>
      <c r="S547" s="36">
        <v>542</v>
      </c>
      <c r="T547" s="33" t="s">
        <v>1120</v>
      </c>
      <c r="U547" s="34">
        <v>43304</v>
      </c>
      <c r="V547" s="27" t="s">
        <v>37</v>
      </c>
      <c r="W547" s="35">
        <v>200359.42822331408</v>
      </c>
      <c r="X547" s="35">
        <v>97911.260021353373</v>
      </c>
      <c r="Y547" s="35">
        <v>134216.13534571853</v>
      </c>
      <c r="Z547" s="35">
        <v>2547.705295912227</v>
      </c>
      <c r="AA547" s="35">
        <v>46242.790935626341</v>
      </c>
      <c r="AB547" s="35">
        <v>49361.905388842701</v>
      </c>
      <c r="AC547" s="35">
        <v>12525.730411718019</v>
      </c>
      <c r="AD547" s="35">
        <v>49172.439347499996</v>
      </c>
      <c r="AE547" s="35">
        <v>0</v>
      </c>
      <c r="AG547" s="1">
        <f t="shared" si="48"/>
        <v>49172.439347499996</v>
      </c>
      <c r="AH547" s="1">
        <f t="shared" si="49"/>
        <v>0</v>
      </c>
      <c r="AI547">
        <f t="shared" si="50"/>
        <v>7</v>
      </c>
      <c r="AJ547" s="1" t="str">
        <f t="shared" si="51"/>
        <v>Summer</v>
      </c>
      <c r="AL547" s="1">
        <f t="shared" si="52"/>
        <v>200359.42822331408</v>
      </c>
      <c r="AM547" s="1">
        <f t="shared" si="53"/>
        <v>0</v>
      </c>
    </row>
    <row r="548" spans="1:39" x14ac:dyDescent="0.2">
      <c r="A548" s="24" t="s">
        <v>1121</v>
      </c>
      <c r="B548" s="36">
        <v>543</v>
      </c>
      <c r="C548" s="37">
        <v>43304</v>
      </c>
      <c r="D548" s="26">
        <v>43282</v>
      </c>
      <c r="E548" s="38">
        <v>2018</v>
      </c>
      <c r="F548" s="38" t="s">
        <v>37</v>
      </c>
      <c r="G548" s="38">
        <v>23</v>
      </c>
      <c r="H548" s="39">
        <v>15</v>
      </c>
      <c r="I548" s="29">
        <v>130226.05400818221</v>
      </c>
      <c r="J548" s="30">
        <v>456283.27623775549</v>
      </c>
      <c r="K548" s="30">
        <v>2158007.9491291624</v>
      </c>
      <c r="L548" s="30">
        <v>4551367.3894528113</v>
      </c>
      <c r="M548" s="30">
        <v>718063.72521659196</v>
      </c>
      <c r="N548" s="30">
        <v>1116205.7451994822</v>
      </c>
      <c r="O548" s="31">
        <v>185637.08356309001</v>
      </c>
      <c r="P548" s="32">
        <v>3006297.7283539362</v>
      </c>
      <c r="Q548" s="32">
        <v>6309493.4944531387</v>
      </c>
      <c r="R548" s="32">
        <v>718063.72521659196</v>
      </c>
      <c r="S548" s="36">
        <v>543</v>
      </c>
      <c r="T548" s="33" t="s">
        <v>1122</v>
      </c>
      <c r="U548" s="34">
        <v>43304</v>
      </c>
      <c r="V548" s="27" t="s">
        <v>37</v>
      </c>
      <c r="W548" s="35">
        <v>204120.7168477161</v>
      </c>
      <c r="X548" s="35">
        <v>96391.141460897939</v>
      </c>
      <c r="Y548" s="35">
        <v>127188.63085355471</v>
      </c>
      <c r="Z548" s="35">
        <v>2414.3084404178039</v>
      </c>
      <c r="AA548" s="35">
        <v>46327.874267614621</v>
      </c>
      <c r="AB548" s="35">
        <v>48285.937781934445</v>
      </c>
      <c r="AC548" s="35">
        <v>12355.17553951684</v>
      </c>
      <c r="AD548" s="35">
        <v>49540.866017376589</v>
      </c>
      <c r="AE548" s="35">
        <v>0</v>
      </c>
      <c r="AG548" s="1">
        <f t="shared" si="48"/>
        <v>49540.866017376589</v>
      </c>
      <c r="AH548" s="1">
        <f t="shared" si="49"/>
        <v>0</v>
      </c>
      <c r="AI548">
        <f t="shared" si="50"/>
        <v>7</v>
      </c>
      <c r="AJ548" s="1" t="str">
        <f t="shared" si="51"/>
        <v>Summer</v>
      </c>
      <c r="AL548" s="1">
        <f t="shared" si="52"/>
        <v>204120.7168477161</v>
      </c>
      <c r="AM548" s="1">
        <f t="shared" si="53"/>
        <v>0</v>
      </c>
    </row>
    <row r="549" spans="1:39" x14ac:dyDescent="0.2">
      <c r="A549" s="24" t="s">
        <v>1123</v>
      </c>
      <c r="B549" s="36">
        <v>544</v>
      </c>
      <c r="C549" s="37">
        <v>43304</v>
      </c>
      <c r="D549" s="26">
        <v>43282</v>
      </c>
      <c r="E549" s="38">
        <v>2018</v>
      </c>
      <c r="F549" s="38" t="s">
        <v>37</v>
      </c>
      <c r="G549" s="38">
        <v>23</v>
      </c>
      <c r="H549" s="39">
        <v>16</v>
      </c>
      <c r="I549" s="29">
        <v>133168.6434898767</v>
      </c>
      <c r="J549" s="30">
        <v>462607.81064318743</v>
      </c>
      <c r="K549" s="30">
        <v>2178722.8160763043</v>
      </c>
      <c r="L549" s="30">
        <v>4566858.6874007955</v>
      </c>
      <c r="M549" s="30">
        <v>727021.44727500901</v>
      </c>
      <c r="N549" s="30">
        <v>1108158.4724082679</v>
      </c>
      <c r="O549" s="31">
        <v>181558.24075314673</v>
      </c>
      <c r="P549" s="32">
        <v>3038912.9068411901</v>
      </c>
      <c r="Q549" s="32">
        <v>6319183.2112053977</v>
      </c>
      <c r="R549" s="32">
        <v>727021.44727500901</v>
      </c>
      <c r="S549" s="36">
        <v>544</v>
      </c>
      <c r="T549" s="33" t="s">
        <v>1124</v>
      </c>
      <c r="U549" s="34">
        <v>43304</v>
      </c>
      <c r="V549" s="27" t="s">
        <v>37</v>
      </c>
      <c r="W549" s="35">
        <v>220902.07928183561</v>
      </c>
      <c r="X549" s="35">
        <v>88430.367618355944</v>
      </c>
      <c r="Y549" s="35">
        <v>123750.35048660255</v>
      </c>
      <c r="Z549" s="35">
        <v>2349.0426280983575</v>
      </c>
      <c r="AA549" s="35">
        <v>46115.165937643935</v>
      </c>
      <c r="AB549" s="35">
        <v>47909.072493567182</v>
      </c>
      <c r="AC549" s="35">
        <v>11689.459887370656</v>
      </c>
      <c r="AD549" s="35">
        <v>49511.502406613421</v>
      </c>
      <c r="AE549" s="35">
        <v>0</v>
      </c>
      <c r="AG549" s="1">
        <f t="shared" si="48"/>
        <v>49511.502406613421</v>
      </c>
      <c r="AH549" s="1">
        <f t="shared" si="49"/>
        <v>0</v>
      </c>
      <c r="AI549">
        <f t="shared" si="50"/>
        <v>7</v>
      </c>
      <c r="AJ549" s="1" t="str">
        <f t="shared" si="51"/>
        <v>Summer</v>
      </c>
      <c r="AL549" s="1">
        <f t="shared" si="52"/>
        <v>220902.07928183561</v>
      </c>
      <c r="AM549" s="1">
        <f t="shared" si="53"/>
        <v>0</v>
      </c>
    </row>
    <row r="550" spans="1:39" x14ac:dyDescent="0.2">
      <c r="A550" s="24" t="s">
        <v>1125</v>
      </c>
      <c r="B550" s="36">
        <v>545</v>
      </c>
      <c r="C550" s="37">
        <v>43304</v>
      </c>
      <c r="D550" s="26">
        <v>43282</v>
      </c>
      <c r="E550" s="38">
        <v>2018</v>
      </c>
      <c r="F550" s="38" t="s">
        <v>37</v>
      </c>
      <c r="G550" s="38">
        <v>23</v>
      </c>
      <c r="H550" s="39">
        <v>17</v>
      </c>
      <c r="I550" s="29">
        <v>136693.34451850809</v>
      </c>
      <c r="J550" s="30">
        <v>461070.40035901178</v>
      </c>
      <c r="K550" s="30">
        <v>2187171.9736416698</v>
      </c>
      <c r="L550" s="30">
        <v>4517877.9647700051</v>
      </c>
      <c r="M550" s="30">
        <v>734337.05990936258</v>
      </c>
      <c r="N550" s="30">
        <v>1092430.9786718367</v>
      </c>
      <c r="O550" s="31">
        <v>182260.30769853113</v>
      </c>
      <c r="P550" s="32">
        <v>3058202.3780695405</v>
      </c>
      <c r="Q550" s="32">
        <v>6253639.651499385</v>
      </c>
      <c r="R550" s="32">
        <v>734337.05990936258</v>
      </c>
      <c r="S550" s="36">
        <v>545</v>
      </c>
      <c r="T550" s="33" t="s">
        <v>1126</v>
      </c>
      <c r="U550" s="34">
        <v>43304</v>
      </c>
      <c r="V550" s="27" t="s">
        <v>37</v>
      </c>
      <c r="W550" s="35">
        <v>239396.69154430248</v>
      </c>
      <c r="X550" s="35">
        <v>84743.484007624691</v>
      </c>
      <c r="Y550" s="35">
        <v>119476.04860707285</v>
      </c>
      <c r="Z550" s="35">
        <v>2267.9073643928764</v>
      </c>
      <c r="AA550" s="35">
        <v>45944.999273667388</v>
      </c>
      <c r="AB550" s="35">
        <v>46599.722826750527</v>
      </c>
      <c r="AC550" s="35">
        <v>10921.666619213356</v>
      </c>
      <c r="AD550" s="35">
        <v>50551.584219112265</v>
      </c>
      <c r="AE550" s="35">
        <v>0</v>
      </c>
      <c r="AG550" s="1">
        <f t="shared" si="48"/>
        <v>50551.584219112265</v>
      </c>
      <c r="AH550" s="1">
        <f t="shared" si="49"/>
        <v>0</v>
      </c>
      <c r="AI550">
        <f t="shared" si="50"/>
        <v>7</v>
      </c>
      <c r="AJ550" s="1" t="str">
        <f t="shared" si="51"/>
        <v>Summer</v>
      </c>
      <c r="AL550" s="1">
        <f t="shared" si="52"/>
        <v>239396.69154430248</v>
      </c>
      <c r="AM550" s="1">
        <f t="shared" si="53"/>
        <v>0</v>
      </c>
    </row>
    <row r="551" spans="1:39" x14ac:dyDescent="0.2">
      <c r="A551" s="24" t="s">
        <v>1127</v>
      </c>
      <c r="B551" s="36">
        <v>546</v>
      </c>
      <c r="C551" s="37">
        <v>43304</v>
      </c>
      <c r="D551" s="26">
        <v>43282</v>
      </c>
      <c r="E551" s="38">
        <v>2018</v>
      </c>
      <c r="F551" s="38" t="s">
        <v>37</v>
      </c>
      <c r="G551" s="38">
        <v>23</v>
      </c>
      <c r="H551" s="39">
        <v>18</v>
      </c>
      <c r="I551" s="29">
        <v>134668.08039427572</v>
      </c>
      <c r="J551" s="30">
        <v>456605.84228008299</v>
      </c>
      <c r="K551" s="30">
        <v>2165547.8833300606</v>
      </c>
      <c r="L551" s="30">
        <v>4446876.3840331659</v>
      </c>
      <c r="M551" s="30">
        <v>725794.96243162395</v>
      </c>
      <c r="N551" s="30">
        <v>1088392.7447504208</v>
      </c>
      <c r="O551" s="31">
        <v>180910.21799799814</v>
      </c>
      <c r="P551" s="32">
        <v>3026010.9261559607</v>
      </c>
      <c r="Q551" s="32">
        <v>6172785.1890616687</v>
      </c>
      <c r="R551" s="32">
        <v>725794.96243162395</v>
      </c>
      <c r="S551" s="36">
        <v>546</v>
      </c>
      <c r="T551" s="33" t="s">
        <v>1128</v>
      </c>
      <c r="U551" s="34">
        <v>43304</v>
      </c>
      <c r="V551" s="27" t="s">
        <v>37</v>
      </c>
      <c r="W551" s="35">
        <v>230859.10984032982</v>
      </c>
      <c r="X551" s="35">
        <v>73867.819419472245</v>
      </c>
      <c r="Y551" s="35">
        <v>115358.71134936267</v>
      </c>
      <c r="Z551" s="35">
        <v>2189.7516202306338</v>
      </c>
      <c r="AA551" s="35">
        <v>46115.165937643935</v>
      </c>
      <c r="AB551" s="35">
        <v>45159.593441401405</v>
      </c>
      <c r="AC551" s="35">
        <v>10782.318591559404</v>
      </c>
      <c r="AD551" s="35">
        <v>49684.75612751978</v>
      </c>
      <c r="AE551" s="35">
        <v>0</v>
      </c>
      <c r="AG551" s="1">
        <f t="shared" si="48"/>
        <v>49684.75612751978</v>
      </c>
      <c r="AH551" s="1">
        <f t="shared" si="49"/>
        <v>0</v>
      </c>
      <c r="AI551">
        <f t="shared" si="50"/>
        <v>7</v>
      </c>
      <c r="AJ551" s="1" t="str">
        <f t="shared" si="51"/>
        <v>Summer</v>
      </c>
      <c r="AL551" s="1">
        <f t="shared" si="52"/>
        <v>230859.10984032982</v>
      </c>
      <c r="AM551" s="1">
        <f t="shared" si="53"/>
        <v>0</v>
      </c>
    </row>
    <row r="552" spans="1:39" x14ac:dyDescent="0.2">
      <c r="A552" s="24" t="s">
        <v>1129</v>
      </c>
      <c r="B552" s="36">
        <v>547</v>
      </c>
      <c r="C552" s="37">
        <v>43304</v>
      </c>
      <c r="D552" s="26">
        <v>43282</v>
      </c>
      <c r="E552" s="38">
        <v>2018</v>
      </c>
      <c r="F552" s="38" t="s">
        <v>37</v>
      </c>
      <c r="G552" s="38">
        <v>23</v>
      </c>
      <c r="H552" s="39">
        <v>19</v>
      </c>
      <c r="I552" s="29">
        <v>133657.53108053593</v>
      </c>
      <c r="J552" s="30">
        <v>497578.16259668069</v>
      </c>
      <c r="K552" s="30">
        <v>2087700.2828877708</v>
      </c>
      <c r="L552" s="30">
        <v>4247747.7385558179</v>
      </c>
      <c r="M552" s="30">
        <v>701784.29016534518</v>
      </c>
      <c r="N552" s="30">
        <v>1070557.9487242203</v>
      </c>
      <c r="O552" s="31">
        <v>177854.44288083396</v>
      </c>
      <c r="P552" s="32">
        <v>2923142.1041336521</v>
      </c>
      <c r="Q552" s="32">
        <v>5993738.2927575521</v>
      </c>
      <c r="R552" s="32">
        <v>701784.29016534518</v>
      </c>
      <c r="S552" s="36">
        <v>547</v>
      </c>
      <c r="T552" s="33" t="s">
        <v>1130</v>
      </c>
      <c r="U552" s="34">
        <v>43304</v>
      </c>
      <c r="V552" s="27" t="s">
        <v>37</v>
      </c>
      <c r="W552" s="35">
        <v>222870.28409530813</v>
      </c>
      <c r="X552" s="35">
        <v>72471.461260719909</v>
      </c>
      <c r="Y552" s="35">
        <v>113823.0583527413</v>
      </c>
      <c r="Z552" s="35">
        <v>2160.6016878316855</v>
      </c>
      <c r="AA552" s="35">
        <v>46242.790935626341</v>
      </c>
      <c r="AB552" s="35">
        <v>44814.3124379539</v>
      </c>
      <c r="AC552" s="35">
        <v>10187.92961633933</v>
      </c>
      <c r="AD552" s="35">
        <v>45964.228952649661</v>
      </c>
      <c r="AE552" s="35">
        <v>0</v>
      </c>
      <c r="AG552" s="1">
        <f t="shared" si="48"/>
        <v>45964.228952649661</v>
      </c>
      <c r="AH552" s="1">
        <f t="shared" si="49"/>
        <v>0</v>
      </c>
      <c r="AI552">
        <f t="shared" si="50"/>
        <v>7</v>
      </c>
      <c r="AJ552" s="1" t="str">
        <f t="shared" si="51"/>
        <v>Summer</v>
      </c>
      <c r="AL552" s="1">
        <f t="shared" si="52"/>
        <v>222870.28409530813</v>
      </c>
      <c r="AM552" s="1">
        <f t="shared" si="53"/>
        <v>0</v>
      </c>
    </row>
    <row r="553" spans="1:39" x14ac:dyDescent="0.2">
      <c r="A553" s="24" t="s">
        <v>1131</v>
      </c>
      <c r="B553" s="36">
        <v>548</v>
      </c>
      <c r="C553" s="37">
        <v>43304</v>
      </c>
      <c r="D553" s="26">
        <v>43282</v>
      </c>
      <c r="E553" s="38">
        <v>2018</v>
      </c>
      <c r="F553" s="38" t="s">
        <v>37</v>
      </c>
      <c r="G553" s="38">
        <v>23</v>
      </c>
      <c r="H553" s="39">
        <v>20</v>
      </c>
      <c r="I553" s="29">
        <v>128924.27225706598</v>
      </c>
      <c r="J553" s="30">
        <v>516830.32432983484</v>
      </c>
      <c r="K553" s="30">
        <v>1997748.8260738607</v>
      </c>
      <c r="L553" s="30">
        <v>4065494.4212369863</v>
      </c>
      <c r="M553" s="30">
        <v>655478.86191048671</v>
      </c>
      <c r="N553" s="30">
        <v>1048526.5170927162</v>
      </c>
      <c r="O553" s="31">
        <v>180070.54398129092</v>
      </c>
      <c r="P553" s="32">
        <v>2782151.9602414132</v>
      </c>
      <c r="Q553" s="32">
        <v>5810921.806640828</v>
      </c>
      <c r="R553" s="32">
        <v>655478.86191048671</v>
      </c>
      <c r="S553" s="36">
        <v>548</v>
      </c>
      <c r="T553" s="33" t="s">
        <v>1132</v>
      </c>
      <c r="U553" s="34">
        <v>43304</v>
      </c>
      <c r="V553" s="27" t="s">
        <v>37</v>
      </c>
      <c r="W553" s="35">
        <v>198720.50436422566</v>
      </c>
      <c r="X553" s="35">
        <v>69522.944904240125</v>
      </c>
      <c r="Y553" s="35">
        <v>106323.67107946421</v>
      </c>
      <c r="Z553" s="35">
        <v>2018.247502002908</v>
      </c>
      <c r="AA553" s="35">
        <v>46412.957599602894</v>
      </c>
      <c r="AB553" s="35">
        <v>43659.702405028715</v>
      </c>
      <c r="AC553" s="35">
        <v>9654.2674768691177</v>
      </c>
      <c r="AD553" s="35">
        <v>40414.949783522396</v>
      </c>
      <c r="AE553" s="35">
        <v>1258.572010488341</v>
      </c>
      <c r="AG553" s="1">
        <f t="shared" si="48"/>
        <v>40414.949783522396</v>
      </c>
      <c r="AH553" s="1">
        <f t="shared" si="49"/>
        <v>0</v>
      </c>
      <c r="AI553">
        <f t="shared" si="50"/>
        <v>7</v>
      </c>
      <c r="AJ553" s="1" t="str">
        <f t="shared" si="51"/>
        <v>Summer</v>
      </c>
      <c r="AL553" s="1">
        <f t="shared" si="52"/>
        <v>198720.50436422566</v>
      </c>
      <c r="AM553" s="1">
        <f t="shared" si="53"/>
        <v>0</v>
      </c>
    </row>
    <row r="554" spans="1:39" x14ac:dyDescent="0.2">
      <c r="A554" s="24" t="s">
        <v>1133</v>
      </c>
      <c r="B554" s="36">
        <v>549</v>
      </c>
      <c r="C554" s="37">
        <v>43304</v>
      </c>
      <c r="D554" s="26">
        <v>43282</v>
      </c>
      <c r="E554" s="38">
        <v>2018</v>
      </c>
      <c r="F554" s="38" t="s">
        <v>37</v>
      </c>
      <c r="G554" s="38">
        <v>23</v>
      </c>
      <c r="H554" s="39">
        <v>21</v>
      </c>
      <c r="I554" s="29">
        <v>125686.71062111041</v>
      </c>
      <c r="J554" s="30">
        <v>501280.36513029144</v>
      </c>
      <c r="K554" s="30">
        <v>1881987.0893637952</v>
      </c>
      <c r="L554" s="30">
        <v>3779869.76526037</v>
      </c>
      <c r="M554" s="30">
        <v>629147.69886530621</v>
      </c>
      <c r="N554" s="30">
        <v>999041.86125632958</v>
      </c>
      <c r="O554" s="31">
        <v>175921.41909843759</v>
      </c>
      <c r="P554" s="32">
        <v>2636821.498850212</v>
      </c>
      <c r="Q554" s="32">
        <v>5456113.4107454279</v>
      </c>
      <c r="R554" s="32">
        <v>629147.69886530621</v>
      </c>
      <c r="S554" s="36">
        <v>549</v>
      </c>
      <c r="T554" s="33" t="s">
        <v>1134</v>
      </c>
      <c r="U554" s="34">
        <v>43304</v>
      </c>
      <c r="V554" s="27" t="s">
        <v>37</v>
      </c>
      <c r="W554" s="35">
        <v>189810.64860187401</v>
      </c>
      <c r="X554" s="35">
        <v>67385.217528724839</v>
      </c>
      <c r="Y554" s="35">
        <v>102746.7616486359</v>
      </c>
      <c r="Z554" s="35">
        <v>1950.3502176976617</v>
      </c>
      <c r="AA554" s="35">
        <v>46455.499265597035</v>
      </c>
      <c r="AB554" s="35">
        <v>42975.544852648789</v>
      </c>
      <c r="AC554" s="35">
        <v>9663.9099134403295</v>
      </c>
      <c r="AD554" s="35">
        <v>41564.618083354857</v>
      </c>
      <c r="AE554" s="35">
        <v>3853.1481344580034</v>
      </c>
      <c r="AG554" s="1">
        <f t="shared" si="48"/>
        <v>41564.618083354857</v>
      </c>
      <c r="AH554" s="1">
        <f t="shared" si="49"/>
        <v>0</v>
      </c>
      <c r="AI554">
        <f t="shared" si="50"/>
        <v>7</v>
      </c>
      <c r="AJ554" s="1" t="str">
        <f t="shared" si="51"/>
        <v>Summer</v>
      </c>
      <c r="AL554" s="1">
        <f t="shared" si="52"/>
        <v>189810.64860187401</v>
      </c>
      <c r="AM554" s="1">
        <f t="shared" si="53"/>
        <v>0</v>
      </c>
    </row>
    <row r="555" spans="1:39" x14ac:dyDescent="0.2">
      <c r="A555" s="24" t="s">
        <v>1135</v>
      </c>
      <c r="B555" s="36">
        <v>550</v>
      </c>
      <c r="C555" s="37">
        <v>43304</v>
      </c>
      <c r="D555" s="26">
        <v>43282</v>
      </c>
      <c r="E555" s="38">
        <v>2018</v>
      </c>
      <c r="F555" s="38" t="s">
        <v>37</v>
      </c>
      <c r="G555" s="38">
        <v>23</v>
      </c>
      <c r="H555" s="39">
        <v>22</v>
      </c>
      <c r="I555" s="29">
        <v>109498.29900506248</v>
      </c>
      <c r="J555" s="30">
        <v>479674.47459411074</v>
      </c>
      <c r="K555" s="30">
        <v>1681133.5773557087</v>
      </c>
      <c r="L555" s="30">
        <v>3417303.0626856429</v>
      </c>
      <c r="M555" s="30">
        <v>567861.32151940942</v>
      </c>
      <c r="N555" s="30">
        <v>971939.78830883245</v>
      </c>
      <c r="O555" s="31">
        <v>173069.90635471974</v>
      </c>
      <c r="P555" s="32">
        <v>2358493.1978801806</v>
      </c>
      <c r="Q555" s="32">
        <v>5041987.2319433056</v>
      </c>
      <c r="R555" s="32">
        <v>567861.32151940942</v>
      </c>
      <c r="S555" s="36">
        <v>550</v>
      </c>
      <c r="T555" s="33" t="s">
        <v>1136</v>
      </c>
      <c r="U555" s="34">
        <v>43304</v>
      </c>
      <c r="V555" s="27" t="s">
        <v>37</v>
      </c>
      <c r="W555" s="35">
        <v>164414.13327614687</v>
      </c>
      <c r="X555" s="35">
        <v>59882.020998892447</v>
      </c>
      <c r="Y555" s="35">
        <v>97913.75278746133</v>
      </c>
      <c r="Z555" s="35">
        <v>1858.6095172290575</v>
      </c>
      <c r="AA555" s="35">
        <v>46285.332601620488</v>
      </c>
      <c r="AB555" s="35">
        <v>42023.37939660508</v>
      </c>
      <c r="AC555" s="35">
        <v>8854.3555482251613</v>
      </c>
      <c r="AD555" s="35">
        <v>41707.337093252878</v>
      </c>
      <c r="AE555" s="35">
        <v>3931.6723686676705</v>
      </c>
      <c r="AG555" s="1">
        <f t="shared" si="48"/>
        <v>0</v>
      </c>
      <c r="AH555" s="1">
        <f t="shared" si="49"/>
        <v>41707.337093252878</v>
      </c>
      <c r="AI555">
        <f t="shared" si="50"/>
        <v>7</v>
      </c>
      <c r="AJ555" s="1" t="str">
        <f t="shared" si="51"/>
        <v>Summer</v>
      </c>
      <c r="AL555" s="1">
        <f t="shared" si="52"/>
        <v>0</v>
      </c>
      <c r="AM555" s="1">
        <f t="shared" si="53"/>
        <v>164414.13327614687</v>
      </c>
    </row>
    <row r="556" spans="1:39" x14ac:dyDescent="0.2">
      <c r="A556" s="24" t="s">
        <v>1137</v>
      </c>
      <c r="B556" s="36">
        <v>551</v>
      </c>
      <c r="C556" s="37">
        <v>43304</v>
      </c>
      <c r="D556" s="26">
        <v>43282</v>
      </c>
      <c r="E556" s="38">
        <v>2018</v>
      </c>
      <c r="F556" s="38" t="s">
        <v>37</v>
      </c>
      <c r="G556" s="38">
        <v>23</v>
      </c>
      <c r="H556" s="39">
        <v>23</v>
      </c>
      <c r="I556" s="29">
        <v>100716.99515277887</v>
      </c>
      <c r="J556" s="30">
        <v>516955.39890660939</v>
      </c>
      <c r="K556" s="30">
        <v>1505332.0586710582</v>
      </c>
      <c r="L556" s="30">
        <v>3177941.0055563874</v>
      </c>
      <c r="M556" s="30">
        <v>509549.14430066978</v>
      </c>
      <c r="N556" s="30">
        <v>937449.10154401709</v>
      </c>
      <c r="O556" s="31">
        <v>171839.78138260526</v>
      </c>
      <c r="P556" s="32">
        <v>2115598.198124507</v>
      </c>
      <c r="Q556" s="32">
        <v>4804185.2873896193</v>
      </c>
      <c r="R556" s="32">
        <v>509549.14430066978</v>
      </c>
      <c r="S556" s="36">
        <v>551</v>
      </c>
      <c r="T556" s="33" t="s">
        <v>1138</v>
      </c>
      <c r="U556" s="34">
        <v>43304</v>
      </c>
      <c r="V556" s="27" t="s">
        <v>37</v>
      </c>
      <c r="W556" s="35">
        <v>129977.51860986731</v>
      </c>
      <c r="X556" s="35">
        <v>51774.023917360057</v>
      </c>
      <c r="Y556" s="35">
        <v>91486.959459317819</v>
      </c>
      <c r="Z556" s="35">
        <v>1736.6154264614388</v>
      </c>
      <c r="AA556" s="35">
        <v>46242.790935626341</v>
      </c>
      <c r="AB556" s="35">
        <v>41139.349083949011</v>
      </c>
      <c r="AC556" s="35">
        <v>8411.943227724345</v>
      </c>
      <c r="AD556" s="35">
        <v>41658.96675332106</v>
      </c>
      <c r="AE556" s="35">
        <v>3931.6723686676705</v>
      </c>
      <c r="AG556" s="1">
        <f t="shared" si="48"/>
        <v>0</v>
      </c>
      <c r="AH556" s="1">
        <f t="shared" si="49"/>
        <v>41658.96675332106</v>
      </c>
      <c r="AI556">
        <f t="shared" si="50"/>
        <v>7</v>
      </c>
      <c r="AJ556" s="1" t="str">
        <f t="shared" si="51"/>
        <v>Summer</v>
      </c>
      <c r="AL556" s="1">
        <f t="shared" si="52"/>
        <v>0</v>
      </c>
      <c r="AM556" s="1">
        <f t="shared" si="53"/>
        <v>129977.51860986731</v>
      </c>
    </row>
    <row r="557" spans="1:39" x14ac:dyDescent="0.2">
      <c r="A557" s="24" t="s">
        <v>1139</v>
      </c>
      <c r="B557" s="36">
        <v>552</v>
      </c>
      <c r="C557" s="37">
        <v>43304</v>
      </c>
      <c r="D557" s="26">
        <v>43282</v>
      </c>
      <c r="E557" s="38">
        <v>2018</v>
      </c>
      <c r="F557" s="38" t="s">
        <v>37</v>
      </c>
      <c r="G557" s="38">
        <v>23</v>
      </c>
      <c r="H557" s="39">
        <v>24</v>
      </c>
      <c r="I557" s="29">
        <v>92034.958551918971</v>
      </c>
      <c r="J557" s="30">
        <v>494158.99094678985</v>
      </c>
      <c r="K557" s="30">
        <v>1364444.3255816656</v>
      </c>
      <c r="L557" s="30">
        <v>2949180.3835841669</v>
      </c>
      <c r="M557" s="30">
        <v>458178.08314222354</v>
      </c>
      <c r="N557" s="30">
        <v>906776.44820593193</v>
      </c>
      <c r="O557" s="31">
        <v>168825.15204508218</v>
      </c>
      <c r="P557" s="32">
        <v>1914657.3672758082</v>
      </c>
      <c r="Q557" s="32">
        <v>4518940.9747819714</v>
      </c>
      <c r="R557" s="32">
        <v>458178.08314222354</v>
      </c>
      <c r="S557" s="36">
        <v>552</v>
      </c>
      <c r="T557" s="33" t="s">
        <v>1140</v>
      </c>
      <c r="U557" s="34">
        <v>43304</v>
      </c>
      <c r="V557" s="27" t="s">
        <v>37</v>
      </c>
      <c r="W557" s="35">
        <v>117515.1311491232</v>
      </c>
      <c r="X557" s="35">
        <v>45799.047450989616</v>
      </c>
      <c r="Y557" s="35">
        <v>80581.837258492364</v>
      </c>
      <c r="Z557" s="35">
        <v>1529.6132093878471</v>
      </c>
      <c r="AA557" s="35">
        <v>46200.249269632208</v>
      </c>
      <c r="AB557" s="35">
        <v>40273.72263081585</v>
      </c>
      <c r="AC557" s="35">
        <v>8220.3938296883643</v>
      </c>
      <c r="AD557" s="35">
        <v>42453.621014076962</v>
      </c>
      <c r="AE557" s="35">
        <v>3931.6723686676705</v>
      </c>
      <c r="AG557" s="1">
        <f t="shared" si="48"/>
        <v>0</v>
      </c>
      <c r="AH557" s="1">
        <f t="shared" si="49"/>
        <v>42453.621014076962</v>
      </c>
      <c r="AI557">
        <f t="shared" si="50"/>
        <v>7</v>
      </c>
      <c r="AJ557" s="1" t="str">
        <f t="shared" si="51"/>
        <v>Summer</v>
      </c>
      <c r="AL557" s="1">
        <f t="shared" si="52"/>
        <v>0</v>
      </c>
      <c r="AM557" s="1">
        <f t="shared" si="53"/>
        <v>117515.1311491232</v>
      </c>
    </row>
    <row r="558" spans="1:39" x14ac:dyDescent="0.2">
      <c r="A558" s="24" t="s">
        <v>1141</v>
      </c>
      <c r="B558" s="36">
        <v>553</v>
      </c>
      <c r="C558" s="37">
        <v>43305</v>
      </c>
      <c r="D558" s="26">
        <v>43282</v>
      </c>
      <c r="E558" s="38">
        <v>2018</v>
      </c>
      <c r="F558" s="38" t="s">
        <v>37</v>
      </c>
      <c r="G558" s="38">
        <v>24</v>
      </c>
      <c r="H558" s="39">
        <v>1</v>
      </c>
      <c r="I558" s="29">
        <v>87349.383400603139</v>
      </c>
      <c r="J558" s="30">
        <v>526657.36328368995</v>
      </c>
      <c r="K558" s="30">
        <v>1281403.3420436645</v>
      </c>
      <c r="L558" s="30">
        <v>2843482.7523079845</v>
      </c>
      <c r="M558" s="30">
        <v>434247.77955111256</v>
      </c>
      <c r="N558" s="30">
        <v>896115.71816899348</v>
      </c>
      <c r="O558" s="31">
        <v>170940.71279880262</v>
      </c>
      <c r="P558" s="32">
        <v>1803000.5049953803</v>
      </c>
      <c r="Q558" s="32">
        <v>4437196.5465594707</v>
      </c>
      <c r="R558" s="32">
        <v>434247.77955111256</v>
      </c>
      <c r="S558" s="36">
        <v>553</v>
      </c>
      <c r="T558" s="33" t="s">
        <v>1142</v>
      </c>
      <c r="U558" s="34">
        <v>43305</v>
      </c>
      <c r="V558" s="27" t="s">
        <v>37</v>
      </c>
      <c r="W558" s="35">
        <v>88276.325582008692</v>
      </c>
      <c r="X558" s="35">
        <v>47487.71325132098</v>
      </c>
      <c r="Y558" s="35">
        <v>78365.985030764496</v>
      </c>
      <c r="Z558" s="35">
        <v>1487.5516611172184</v>
      </c>
      <c r="AA558" s="35">
        <v>46072.624271649802</v>
      </c>
      <c r="AB558" s="35">
        <v>39916.575258886514</v>
      </c>
      <c r="AC558" s="35">
        <v>7995.4720264430689</v>
      </c>
      <c r="AD558" s="35">
        <v>42291.449307063333</v>
      </c>
      <c r="AE558" s="35">
        <v>3931.6723686676705</v>
      </c>
      <c r="AG558" s="1">
        <f t="shared" si="48"/>
        <v>0</v>
      </c>
      <c r="AH558" s="1">
        <f t="shared" si="49"/>
        <v>42291.449307063333</v>
      </c>
      <c r="AI558">
        <f t="shared" si="50"/>
        <v>7</v>
      </c>
      <c r="AJ558" s="1" t="str">
        <f t="shared" si="51"/>
        <v>Summer</v>
      </c>
      <c r="AL558" s="1">
        <f t="shared" si="52"/>
        <v>0</v>
      </c>
      <c r="AM558" s="1">
        <f t="shared" si="53"/>
        <v>88276.325582008692</v>
      </c>
    </row>
    <row r="559" spans="1:39" x14ac:dyDescent="0.2">
      <c r="A559" s="24" t="s">
        <v>1143</v>
      </c>
      <c r="B559" s="36">
        <v>554</v>
      </c>
      <c r="C559" s="37">
        <v>43305</v>
      </c>
      <c r="D559" s="26">
        <v>43282</v>
      </c>
      <c r="E559" s="38">
        <v>2018</v>
      </c>
      <c r="F559" s="38" t="s">
        <v>37</v>
      </c>
      <c r="G559" s="38">
        <v>24</v>
      </c>
      <c r="H559" s="39">
        <v>2</v>
      </c>
      <c r="I559" s="29">
        <v>82654.476386114038</v>
      </c>
      <c r="J559" s="30">
        <v>512412.25111892587</v>
      </c>
      <c r="K559" s="30">
        <v>1207859.152990018</v>
      </c>
      <c r="L559" s="30">
        <v>2759071.5376271121</v>
      </c>
      <c r="M559" s="30">
        <v>408448.12928571872</v>
      </c>
      <c r="N559" s="30">
        <v>887025.50997788121</v>
      </c>
      <c r="O559" s="31">
        <v>170613.96250189911</v>
      </c>
      <c r="P559" s="32">
        <v>1698961.7586618508</v>
      </c>
      <c r="Q559" s="32">
        <v>4329123.2612258177</v>
      </c>
      <c r="R559" s="32">
        <v>408448.12928571872</v>
      </c>
      <c r="S559" s="36">
        <v>554</v>
      </c>
      <c r="T559" s="33" t="s">
        <v>1144</v>
      </c>
      <c r="U559" s="34">
        <v>43305</v>
      </c>
      <c r="V559" s="27" t="s">
        <v>37</v>
      </c>
      <c r="W559" s="35">
        <v>85384.997061931295</v>
      </c>
      <c r="X559" s="35">
        <v>52415.856374939649</v>
      </c>
      <c r="Y559" s="35">
        <v>77477.177179179518</v>
      </c>
      <c r="Z559" s="35">
        <v>1470.6802136962458</v>
      </c>
      <c r="AA559" s="35">
        <v>46072.624271649802</v>
      </c>
      <c r="AB559" s="35">
        <v>39153.582885124903</v>
      </c>
      <c r="AC559" s="35">
        <v>7962.4871424438234</v>
      </c>
      <c r="AD559" s="35">
        <v>42281.472753111899</v>
      </c>
      <c r="AE559" s="35">
        <v>3931.6723686676705</v>
      </c>
      <c r="AG559" s="1">
        <f t="shared" si="48"/>
        <v>0</v>
      </c>
      <c r="AH559" s="1">
        <f t="shared" si="49"/>
        <v>42281.472753111899</v>
      </c>
      <c r="AI559">
        <f t="shared" si="50"/>
        <v>7</v>
      </c>
      <c r="AJ559" s="1" t="str">
        <f t="shared" si="51"/>
        <v>Summer</v>
      </c>
      <c r="AL559" s="1">
        <f t="shared" si="52"/>
        <v>0</v>
      </c>
      <c r="AM559" s="1">
        <f t="shared" si="53"/>
        <v>85384.997061931295</v>
      </c>
    </row>
    <row r="560" spans="1:39" x14ac:dyDescent="0.2">
      <c r="A560" s="24" t="s">
        <v>1145</v>
      </c>
      <c r="B560" s="36">
        <v>555</v>
      </c>
      <c r="C560" s="37">
        <v>43305</v>
      </c>
      <c r="D560" s="26">
        <v>43282</v>
      </c>
      <c r="E560" s="38">
        <v>2018</v>
      </c>
      <c r="F560" s="38" t="s">
        <v>37</v>
      </c>
      <c r="G560" s="38">
        <v>24</v>
      </c>
      <c r="H560" s="39">
        <v>3</v>
      </c>
      <c r="I560" s="29">
        <v>83238.811643978363</v>
      </c>
      <c r="J560" s="30">
        <v>518155.10410630179</v>
      </c>
      <c r="K560" s="30">
        <v>1175413.6455376621</v>
      </c>
      <c r="L560" s="30">
        <v>2727981.2939731944</v>
      </c>
      <c r="M560" s="30">
        <v>411944.06990970531</v>
      </c>
      <c r="N560" s="30">
        <v>888970.73838659923</v>
      </c>
      <c r="O560" s="31">
        <v>170179.76119569715</v>
      </c>
      <c r="P560" s="32">
        <v>1670596.5270913457</v>
      </c>
      <c r="Q560" s="32">
        <v>4305286.8976617921</v>
      </c>
      <c r="R560" s="32">
        <v>411944.06990970531</v>
      </c>
      <c r="S560" s="36">
        <v>555</v>
      </c>
      <c r="T560" s="33" t="s">
        <v>1146</v>
      </c>
      <c r="U560" s="34">
        <v>43305</v>
      </c>
      <c r="V560" s="27" t="s">
        <v>37</v>
      </c>
      <c r="W560" s="35">
        <v>84124.8054873699</v>
      </c>
      <c r="X560" s="35">
        <v>52300.570452343978</v>
      </c>
      <c r="Y560" s="35">
        <v>75850.741403735636</v>
      </c>
      <c r="Z560" s="35">
        <v>1439.8070327043624</v>
      </c>
      <c r="AA560" s="35">
        <v>46242.790935626341</v>
      </c>
      <c r="AB560" s="35">
        <v>38314.011265064764</v>
      </c>
      <c r="AC560" s="35">
        <v>7802.2813624743576</v>
      </c>
      <c r="AD560" s="35">
        <v>42019.130467297029</v>
      </c>
      <c r="AE560" s="35">
        <v>3931.6723686676705</v>
      </c>
      <c r="AG560" s="1">
        <f t="shared" si="48"/>
        <v>0</v>
      </c>
      <c r="AH560" s="1">
        <f t="shared" si="49"/>
        <v>42019.130467297029</v>
      </c>
      <c r="AI560">
        <f t="shared" si="50"/>
        <v>7</v>
      </c>
      <c r="AJ560" s="1" t="str">
        <f t="shared" si="51"/>
        <v>Summer</v>
      </c>
      <c r="AL560" s="1">
        <f t="shared" si="52"/>
        <v>0</v>
      </c>
      <c r="AM560" s="1">
        <f t="shared" si="53"/>
        <v>84124.8054873699</v>
      </c>
    </row>
    <row r="561" spans="1:39" x14ac:dyDescent="0.2">
      <c r="A561" s="24" t="s">
        <v>1147</v>
      </c>
      <c r="B561" s="36">
        <v>556</v>
      </c>
      <c r="C561" s="37">
        <v>43305</v>
      </c>
      <c r="D561" s="26">
        <v>43282</v>
      </c>
      <c r="E561" s="38">
        <v>2018</v>
      </c>
      <c r="F561" s="38" t="s">
        <v>37</v>
      </c>
      <c r="G561" s="38">
        <v>24</v>
      </c>
      <c r="H561" s="39">
        <v>4</v>
      </c>
      <c r="I561" s="29">
        <v>82818.139520449447</v>
      </c>
      <c r="J561" s="30">
        <v>512434.96828637127</v>
      </c>
      <c r="K561" s="30">
        <v>1178270.9954709332</v>
      </c>
      <c r="L561" s="30">
        <v>2774621.0158639192</v>
      </c>
      <c r="M561" s="30">
        <v>410676.73343379871</v>
      </c>
      <c r="N561" s="30">
        <v>888399.2492537431</v>
      </c>
      <c r="O561" s="31">
        <v>173910.91496976852</v>
      </c>
      <c r="P561" s="32">
        <v>1671765.8684251814</v>
      </c>
      <c r="Q561" s="32">
        <v>4349366.1483738022</v>
      </c>
      <c r="R561" s="32">
        <v>410676.73343379871</v>
      </c>
      <c r="S561" s="36">
        <v>556</v>
      </c>
      <c r="T561" s="33" t="s">
        <v>1148</v>
      </c>
      <c r="U561" s="34">
        <v>43305</v>
      </c>
      <c r="V561" s="27" t="s">
        <v>37</v>
      </c>
      <c r="W561" s="35">
        <v>86647.717168924675</v>
      </c>
      <c r="X561" s="35">
        <v>52885.193987185667</v>
      </c>
      <c r="Y561" s="35">
        <v>78544.399550840244</v>
      </c>
      <c r="Z561" s="35">
        <v>1490.938344964833</v>
      </c>
      <c r="AA561" s="35">
        <v>46370.415933608761</v>
      </c>
      <c r="AB561" s="35">
        <v>39426.037473741839</v>
      </c>
      <c r="AC561" s="35">
        <v>8274.6695783862906</v>
      </c>
      <c r="AD561" s="35">
        <v>41807.162481279578</v>
      </c>
      <c r="AE561" s="35">
        <v>3931.6723686676705</v>
      </c>
      <c r="AG561" s="1">
        <f t="shared" si="48"/>
        <v>0</v>
      </c>
      <c r="AH561" s="1">
        <f t="shared" si="49"/>
        <v>41807.162481279578</v>
      </c>
      <c r="AI561">
        <f t="shared" si="50"/>
        <v>7</v>
      </c>
      <c r="AJ561" s="1" t="str">
        <f t="shared" si="51"/>
        <v>Summer</v>
      </c>
      <c r="AL561" s="1">
        <f t="shared" si="52"/>
        <v>0</v>
      </c>
      <c r="AM561" s="1">
        <f t="shared" si="53"/>
        <v>86647.717168924675</v>
      </c>
    </row>
    <row r="562" spans="1:39" x14ac:dyDescent="0.2">
      <c r="A562" s="24" t="s">
        <v>1149</v>
      </c>
      <c r="B562" s="36">
        <v>557</v>
      </c>
      <c r="C562" s="37">
        <v>43305</v>
      </c>
      <c r="D562" s="26">
        <v>43282</v>
      </c>
      <c r="E562" s="38">
        <v>2018</v>
      </c>
      <c r="F562" s="38" t="s">
        <v>37</v>
      </c>
      <c r="G562" s="38">
        <v>24</v>
      </c>
      <c r="H562" s="39">
        <v>5</v>
      </c>
      <c r="I562" s="29">
        <v>87362.165059713225</v>
      </c>
      <c r="J562" s="30">
        <v>526185.15568941436</v>
      </c>
      <c r="K562" s="30">
        <v>1263594.3651285686</v>
      </c>
      <c r="L562" s="30">
        <v>2816746.9420280196</v>
      </c>
      <c r="M562" s="30">
        <v>432097.25870463206</v>
      </c>
      <c r="N562" s="30">
        <v>901358.28774415527</v>
      </c>
      <c r="O562" s="31">
        <v>167905.95999916381</v>
      </c>
      <c r="P562" s="32">
        <v>1783053.7888929138</v>
      </c>
      <c r="Q562" s="32">
        <v>4412196.345460753</v>
      </c>
      <c r="R562" s="32">
        <v>432097.25870463206</v>
      </c>
      <c r="S562" s="36">
        <v>557</v>
      </c>
      <c r="T562" s="33" t="s">
        <v>1150</v>
      </c>
      <c r="U562" s="34">
        <v>43305</v>
      </c>
      <c r="V562" s="27" t="s">
        <v>37</v>
      </c>
      <c r="W562" s="35">
        <v>88218.04049365595</v>
      </c>
      <c r="X562" s="35">
        <v>53052.219616596733</v>
      </c>
      <c r="Y562" s="35">
        <v>87304.919006692391</v>
      </c>
      <c r="Z562" s="35">
        <v>1657.2314792077914</v>
      </c>
      <c r="AA562" s="35">
        <v>46498.040931591167</v>
      </c>
      <c r="AB562" s="35">
        <v>40325.848157670138</v>
      </c>
      <c r="AC562" s="35">
        <v>8211.1845055003196</v>
      </c>
      <c r="AD562" s="35">
        <v>40432.278051508787</v>
      </c>
      <c r="AE562" s="35">
        <v>2156.9318434308789</v>
      </c>
      <c r="AG562" s="1">
        <f t="shared" si="48"/>
        <v>0</v>
      </c>
      <c r="AH562" s="1">
        <f t="shared" si="49"/>
        <v>40432.278051508787</v>
      </c>
      <c r="AI562">
        <f t="shared" si="50"/>
        <v>7</v>
      </c>
      <c r="AJ562" s="1" t="str">
        <f t="shared" si="51"/>
        <v>Summer</v>
      </c>
      <c r="AL562" s="1">
        <f t="shared" si="52"/>
        <v>0</v>
      </c>
      <c r="AM562" s="1">
        <f t="shared" si="53"/>
        <v>88218.04049365595</v>
      </c>
    </row>
    <row r="563" spans="1:39" x14ac:dyDescent="0.2">
      <c r="A563" s="24" t="s">
        <v>1151</v>
      </c>
      <c r="B563" s="36">
        <v>558</v>
      </c>
      <c r="C563" s="37">
        <v>43305</v>
      </c>
      <c r="D563" s="26">
        <v>43282</v>
      </c>
      <c r="E563" s="38">
        <v>2018</v>
      </c>
      <c r="F563" s="38" t="s">
        <v>37</v>
      </c>
      <c r="G563" s="38">
        <v>24</v>
      </c>
      <c r="H563" s="39">
        <v>6</v>
      </c>
      <c r="I563" s="29">
        <v>94041.650108713031</v>
      </c>
      <c r="J563" s="30">
        <v>534324.69628239912</v>
      </c>
      <c r="K563" s="30">
        <v>1394154.4889446767</v>
      </c>
      <c r="L563" s="30">
        <v>2928277.7665992654</v>
      </c>
      <c r="M563" s="30">
        <v>458630.48903178948</v>
      </c>
      <c r="N563" s="30">
        <v>915173.82652587048</v>
      </c>
      <c r="O563" s="31">
        <v>175308.86940559041</v>
      </c>
      <c r="P563" s="32">
        <v>1946826.6280851793</v>
      </c>
      <c r="Q563" s="32">
        <v>4553085.1588131255</v>
      </c>
      <c r="R563" s="32">
        <v>458630.48903178948</v>
      </c>
      <c r="S563" s="36">
        <v>558</v>
      </c>
      <c r="T563" s="33" t="s">
        <v>1152</v>
      </c>
      <c r="U563" s="34">
        <v>43305</v>
      </c>
      <c r="V563" s="27" t="s">
        <v>37</v>
      </c>
      <c r="W563" s="35">
        <v>89591.009446274853</v>
      </c>
      <c r="X563" s="35">
        <v>53266.537295336442</v>
      </c>
      <c r="Y563" s="35">
        <v>98981.744695561705</v>
      </c>
      <c r="Z563" s="35">
        <v>1878.8822559221371</v>
      </c>
      <c r="AA563" s="35">
        <v>46412.957599602894</v>
      </c>
      <c r="AB563" s="35">
        <v>43043.344826665561</v>
      </c>
      <c r="AC563" s="35">
        <v>9285.7121183262752</v>
      </c>
      <c r="AD563" s="35">
        <v>39794.735402575971</v>
      </c>
      <c r="AE563" s="35">
        <v>4.9418937480046079</v>
      </c>
      <c r="AG563" s="1">
        <f t="shared" si="48"/>
        <v>0</v>
      </c>
      <c r="AH563" s="1">
        <f t="shared" si="49"/>
        <v>39794.735402575971</v>
      </c>
      <c r="AI563">
        <f t="shared" si="50"/>
        <v>7</v>
      </c>
      <c r="AJ563" s="1" t="str">
        <f t="shared" si="51"/>
        <v>Summer</v>
      </c>
      <c r="AL563" s="1">
        <f t="shared" si="52"/>
        <v>0</v>
      </c>
      <c r="AM563" s="1">
        <f t="shared" si="53"/>
        <v>89591.009446274853</v>
      </c>
    </row>
    <row r="564" spans="1:39" x14ac:dyDescent="0.2">
      <c r="A564" s="24" t="s">
        <v>1153</v>
      </c>
      <c r="B564" s="36">
        <v>559</v>
      </c>
      <c r="C564" s="37">
        <v>43305</v>
      </c>
      <c r="D564" s="26">
        <v>43282</v>
      </c>
      <c r="E564" s="38">
        <v>2018</v>
      </c>
      <c r="F564" s="38" t="s">
        <v>37</v>
      </c>
      <c r="G564" s="38">
        <v>24</v>
      </c>
      <c r="H564" s="39">
        <v>7</v>
      </c>
      <c r="I564" s="29">
        <v>102507.93652117848</v>
      </c>
      <c r="J564" s="30">
        <v>509548.68754648924</v>
      </c>
      <c r="K564" s="30">
        <v>1515600.3740065726</v>
      </c>
      <c r="L564" s="30">
        <v>3119999.8164768727</v>
      </c>
      <c r="M564" s="30">
        <v>504571.71706322592</v>
      </c>
      <c r="N564" s="30">
        <v>963434.8951135691</v>
      </c>
      <c r="O564" s="31">
        <v>174935.41262965903</v>
      </c>
      <c r="P564" s="32">
        <v>2122680.027590977</v>
      </c>
      <c r="Q564" s="32">
        <v>4767918.81176659</v>
      </c>
      <c r="R564" s="32">
        <v>504571.71706322592</v>
      </c>
      <c r="S564" s="36">
        <v>559</v>
      </c>
      <c r="T564" s="33" t="s">
        <v>1154</v>
      </c>
      <c r="U564" s="34">
        <v>43305</v>
      </c>
      <c r="V564" s="27" t="s">
        <v>37</v>
      </c>
      <c r="W564" s="35">
        <v>95140.574448925021</v>
      </c>
      <c r="X564" s="35">
        <v>63018.157536834253</v>
      </c>
      <c r="Y564" s="35">
        <v>108115.17875525962</v>
      </c>
      <c r="Z564" s="35">
        <v>2052.2540957819247</v>
      </c>
      <c r="AA564" s="35">
        <v>46668.207595567714</v>
      </c>
      <c r="AB564" s="35">
        <v>44888.044057114981</v>
      </c>
      <c r="AC564" s="35">
        <v>10310.682622481067</v>
      </c>
      <c r="AD564" s="35">
        <v>43334.322376954966</v>
      </c>
      <c r="AE564" s="35">
        <v>0</v>
      </c>
      <c r="AG564" s="1">
        <f t="shared" si="48"/>
        <v>0</v>
      </c>
      <c r="AH564" s="1">
        <f t="shared" si="49"/>
        <v>43334.322376954966</v>
      </c>
      <c r="AI564">
        <f t="shared" si="50"/>
        <v>7</v>
      </c>
      <c r="AJ564" s="1" t="str">
        <f t="shared" si="51"/>
        <v>Summer</v>
      </c>
      <c r="AL564" s="1">
        <f t="shared" si="52"/>
        <v>0</v>
      </c>
      <c r="AM564" s="1">
        <f t="shared" si="53"/>
        <v>95140.574448925021</v>
      </c>
    </row>
    <row r="565" spans="1:39" x14ac:dyDescent="0.2">
      <c r="A565" s="24" t="s">
        <v>1155</v>
      </c>
      <c r="B565" s="36">
        <v>560</v>
      </c>
      <c r="C565" s="37">
        <v>43305</v>
      </c>
      <c r="D565" s="26">
        <v>43282</v>
      </c>
      <c r="E565" s="38">
        <v>2018</v>
      </c>
      <c r="F565" s="38" t="s">
        <v>37</v>
      </c>
      <c r="G565" s="38">
        <v>24</v>
      </c>
      <c r="H565" s="39">
        <v>8</v>
      </c>
      <c r="I565" s="29">
        <v>109083.07220333543</v>
      </c>
      <c r="J565" s="30">
        <v>487821.10615106317</v>
      </c>
      <c r="K565" s="30">
        <v>1604017.0811540203</v>
      </c>
      <c r="L565" s="30">
        <v>3348335.1598030468</v>
      </c>
      <c r="M565" s="30">
        <v>529714.52282531548</v>
      </c>
      <c r="N565" s="30">
        <v>982363.44574824732</v>
      </c>
      <c r="O565" s="31">
        <v>179098.66410285214</v>
      </c>
      <c r="P565" s="32">
        <v>2242814.676182671</v>
      </c>
      <c r="Q565" s="32">
        <v>4997618.3758052094</v>
      </c>
      <c r="R565" s="32">
        <v>529714.52282531548</v>
      </c>
      <c r="S565" s="36">
        <v>560</v>
      </c>
      <c r="T565" s="33" t="s">
        <v>1156</v>
      </c>
      <c r="U565" s="34">
        <v>43305</v>
      </c>
      <c r="V565" s="27" t="s">
        <v>37</v>
      </c>
      <c r="W565" s="35">
        <v>104430.14491923268</v>
      </c>
      <c r="X565" s="35">
        <v>70679.431570328816</v>
      </c>
      <c r="Y565" s="35">
        <v>114835.20839767206</v>
      </c>
      <c r="Z565" s="35">
        <v>2179.8144301974653</v>
      </c>
      <c r="AA565" s="35">
        <v>46583.124263579441</v>
      </c>
      <c r="AB565" s="35">
        <v>45423.474980102052</v>
      </c>
      <c r="AC565" s="35">
        <v>11391.706913532054</v>
      </c>
      <c r="AD565" s="35">
        <v>45010.23324033583</v>
      </c>
      <c r="AE565" s="35">
        <v>0</v>
      </c>
      <c r="AG565" s="1">
        <f t="shared" si="48"/>
        <v>0</v>
      </c>
      <c r="AH565" s="1">
        <f t="shared" si="49"/>
        <v>45010.23324033583</v>
      </c>
      <c r="AI565">
        <f t="shared" si="50"/>
        <v>7</v>
      </c>
      <c r="AJ565" s="1" t="str">
        <f t="shared" si="51"/>
        <v>Summer</v>
      </c>
      <c r="AL565" s="1">
        <f t="shared" si="52"/>
        <v>0</v>
      </c>
      <c r="AM565" s="1">
        <f t="shared" si="53"/>
        <v>104430.14491923268</v>
      </c>
    </row>
    <row r="566" spans="1:39" x14ac:dyDescent="0.2">
      <c r="A566" s="24" t="s">
        <v>1157</v>
      </c>
      <c r="B566" s="36">
        <v>561</v>
      </c>
      <c r="C566" s="37">
        <v>43305</v>
      </c>
      <c r="D566" s="26">
        <v>43282</v>
      </c>
      <c r="E566" s="38">
        <v>2018</v>
      </c>
      <c r="F566" s="38" t="s">
        <v>37</v>
      </c>
      <c r="G566" s="38">
        <v>24</v>
      </c>
      <c r="H566" s="39">
        <v>9</v>
      </c>
      <c r="I566" s="29">
        <v>114441.01220574573</v>
      </c>
      <c r="J566" s="30">
        <v>489488.37201506388</v>
      </c>
      <c r="K566" s="30">
        <v>1694832.6539273844</v>
      </c>
      <c r="L566" s="30">
        <v>3631392.8255266552</v>
      </c>
      <c r="M566" s="30">
        <v>566030.29660456139</v>
      </c>
      <c r="N566" s="30">
        <v>1008614.3306467348</v>
      </c>
      <c r="O566" s="31">
        <v>178418.09269667641</v>
      </c>
      <c r="P566" s="32">
        <v>2375303.9627376916</v>
      </c>
      <c r="Q566" s="32">
        <v>5307913.62088513</v>
      </c>
      <c r="R566" s="32">
        <v>566030.29660456139</v>
      </c>
      <c r="S566" s="36">
        <v>561</v>
      </c>
      <c r="T566" s="33" t="s">
        <v>1158</v>
      </c>
      <c r="U566" s="34">
        <v>43305</v>
      </c>
      <c r="V566" s="27" t="s">
        <v>37</v>
      </c>
      <c r="W566" s="35">
        <v>122040.93846490537</v>
      </c>
      <c r="X566" s="35">
        <v>79859.531950619421</v>
      </c>
      <c r="Y566" s="35">
        <v>118208.41165985542</v>
      </c>
      <c r="Z566" s="35">
        <v>2243.8449418279515</v>
      </c>
      <c r="AA566" s="35">
        <v>46625.665929573574</v>
      </c>
      <c r="AB566" s="35">
        <v>47171.558772585289</v>
      </c>
      <c r="AC566" s="35">
        <v>11826.368811085184</v>
      </c>
      <c r="AD566" s="35">
        <v>44299.06263477567</v>
      </c>
      <c r="AE566" s="35">
        <v>0</v>
      </c>
      <c r="AG566" s="1">
        <f t="shared" si="48"/>
        <v>0</v>
      </c>
      <c r="AH566" s="1">
        <f t="shared" si="49"/>
        <v>44299.06263477567</v>
      </c>
      <c r="AI566">
        <f t="shared" si="50"/>
        <v>7</v>
      </c>
      <c r="AJ566" s="1" t="str">
        <f t="shared" si="51"/>
        <v>Summer</v>
      </c>
      <c r="AL566" s="1">
        <f t="shared" si="52"/>
        <v>0</v>
      </c>
      <c r="AM566" s="1">
        <f t="shared" si="53"/>
        <v>122040.93846490537</v>
      </c>
    </row>
    <row r="567" spans="1:39" x14ac:dyDescent="0.2">
      <c r="A567" s="24" t="s">
        <v>1159</v>
      </c>
      <c r="B567" s="36">
        <v>562</v>
      </c>
      <c r="C567" s="37">
        <v>43305</v>
      </c>
      <c r="D567" s="26">
        <v>43282</v>
      </c>
      <c r="E567" s="38">
        <v>2018</v>
      </c>
      <c r="F567" s="38" t="s">
        <v>37</v>
      </c>
      <c r="G567" s="38">
        <v>24</v>
      </c>
      <c r="H567" s="39">
        <v>10</v>
      </c>
      <c r="I567" s="29">
        <v>118241.84388279084</v>
      </c>
      <c r="J567" s="30">
        <v>513076.96228497743</v>
      </c>
      <c r="K567" s="30">
        <v>1810547.5885043328</v>
      </c>
      <c r="L567" s="30">
        <v>3902575.5188210662</v>
      </c>
      <c r="M567" s="30">
        <v>612965.59992390953</v>
      </c>
      <c r="N567" s="30">
        <v>1026494.7911800091</v>
      </c>
      <c r="O567" s="31">
        <v>182149.11543293158</v>
      </c>
      <c r="P567" s="32">
        <v>2541755.032311033</v>
      </c>
      <c r="Q567" s="32">
        <v>5624296.3877189839</v>
      </c>
      <c r="R567" s="32">
        <v>612965.59992390953</v>
      </c>
      <c r="S567" s="36">
        <v>562</v>
      </c>
      <c r="T567" s="33" t="s">
        <v>1160</v>
      </c>
      <c r="U567" s="34">
        <v>43305</v>
      </c>
      <c r="V567" s="27" t="s">
        <v>37</v>
      </c>
      <c r="W567" s="35">
        <v>139473.5912638884</v>
      </c>
      <c r="X567" s="35">
        <v>90871.888979089534</v>
      </c>
      <c r="Y567" s="35">
        <v>123144.59551090623</v>
      </c>
      <c r="Z567" s="35">
        <v>2337.5441211890993</v>
      </c>
      <c r="AA567" s="35">
        <v>46668.207595567714</v>
      </c>
      <c r="AB567" s="35">
        <v>48100.636751698359</v>
      </c>
      <c r="AC567" s="35">
        <v>12042.993103574372</v>
      </c>
      <c r="AD567" s="35">
        <v>45961.041536716963</v>
      </c>
      <c r="AE567" s="35">
        <v>0</v>
      </c>
      <c r="AG567" s="1">
        <f t="shared" si="48"/>
        <v>0</v>
      </c>
      <c r="AH567" s="1">
        <f t="shared" si="49"/>
        <v>45961.041536716963</v>
      </c>
      <c r="AI567">
        <f t="shared" si="50"/>
        <v>7</v>
      </c>
      <c r="AJ567" s="1" t="str">
        <f t="shared" si="51"/>
        <v>Summer</v>
      </c>
      <c r="AL567" s="1">
        <f t="shared" si="52"/>
        <v>0</v>
      </c>
      <c r="AM567" s="1">
        <f t="shared" si="53"/>
        <v>139473.5912638884</v>
      </c>
    </row>
    <row r="568" spans="1:39" x14ac:dyDescent="0.2">
      <c r="A568" s="24" t="s">
        <v>1161</v>
      </c>
      <c r="B568" s="36">
        <v>563</v>
      </c>
      <c r="C568" s="37">
        <v>43305</v>
      </c>
      <c r="D568" s="26">
        <v>43282</v>
      </c>
      <c r="E568" s="38">
        <v>2018</v>
      </c>
      <c r="F568" s="38" t="s">
        <v>37</v>
      </c>
      <c r="G568" s="38">
        <v>24</v>
      </c>
      <c r="H568" s="39">
        <v>11</v>
      </c>
      <c r="I568" s="29">
        <v>124141.39650882242</v>
      </c>
      <c r="J568" s="30">
        <v>523793.55850312096</v>
      </c>
      <c r="K568" s="30">
        <v>1900934.9433391343</v>
      </c>
      <c r="L568" s="30">
        <v>4148763.3879008507</v>
      </c>
      <c r="M568" s="30">
        <v>641287.90721086017</v>
      </c>
      <c r="N568" s="30">
        <v>1061469.1051347153</v>
      </c>
      <c r="O568" s="31">
        <v>183443.05985249163</v>
      </c>
      <c r="P568" s="32">
        <v>2666364.2470588172</v>
      </c>
      <c r="Q568" s="32">
        <v>5917469.1113911793</v>
      </c>
      <c r="R568" s="32">
        <v>641287.90721086017</v>
      </c>
      <c r="S568" s="36">
        <v>563</v>
      </c>
      <c r="T568" s="33" t="s">
        <v>1162</v>
      </c>
      <c r="U568" s="34">
        <v>43305</v>
      </c>
      <c r="V568" s="27" t="s">
        <v>37</v>
      </c>
      <c r="W568" s="35">
        <v>149061.11787596735</v>
      </c>
      <c r="X568" s="35">
        <v>91399.021383612519</v>
      </c>
      <c r="Y568" s="35">
        <v>124850.141522506</v>
      </c>
      <c r="Z568" s="35">
        <v>2369.9189812979985</v>
      </c>
      <c r="AA568" s="35">
        <v>46455.499265597035</v>
      </c>
      <c r="AB568" s="35">
        <v>47931.882115205415</v>
      </c>
      <c r="AC568" s="35">
        <v>12269.123060369235</v>
      </c>
      <c r="AD568" s="35">
        <v>47532.70941961975</v>
      </c>
      <c r="AE568" s="35">
        <v>0</v>
      </c>
      <c r="AG568" s="1">
        <f t="shared" si="48"/>
        <v>0</v>
      </c>
      <c r="AH568" s="1">
        <f t="shared" si="49"/>
        <v>47532.70941961975</v>
      </c>
      <c r="AI568">
        <f t="shared" si="50"/>
        <v>7</v>
      </c>
      <c r="AJ568" s="1" t="str">
        <f t="shared" si="51"/>
        <v>Summer</v>
      </c>
      <c r="AL568" s="1">
        <f t="shared" si="52"/>
        <v>0</v>
      </c>
      <c r="AM568" s="1">
        <f t="shared" si="53"/>
        <v>149061.11787596735</v>
      </c>
    </row>
    <row r="569" spans="1:39" x14ac:dyDescent="0.2">
      <c r="A569" s="24" t="s">
        <v>1163</v>
      </c>
      <c r="B569" s="36">
        <v>564</v>
      </c>
      <c r="C569" s="37">
        <v>43305</v>
      </c>
      <c r="D569" s="26">
        <v>43282</v>
      </c>
      <c r="E569" s="38">
        <v>2018</v>
      </c>
      <c r="F569" s="38" t="s">
        <v>37</v>
      </c>
      <c r="G569" s="38">
        <v>24</v>
      </c>
      <c r="H569" s="39">
        <v>12</v>
      </c>
      <c r="I569" s="29">
        <v>125884.96789695017</v>
      </c>
      <c r="J569" s="30">
        <v>529753.20101030194</v>
      </c>
      <c r="K569" s="30">
        <v>2005351.0651932294</v>
      </c>
      <c r="L569" s="30">
        <v>4342083.7521504126</v>
      </c>
      <c r="M569" s="30">
        <v>677926.11937790189</v>
      </c>
      <c r="N569" s="30">
        <v>1083754.9710729283</v>
      </c>
      <c r="O569" s="31">
        <v>183221.85301438629</v>
      </c>
      <c r="P569" s="32">
        <v>2809162.1524680811</v>
      </c>
      <c r="Q569" s="32">
        <v>6138813.7772480287</v>
      </c>
      <c r="R569" s="32">
        <v>677926.11937790189</v>
      </c>
      <c r="S569" s="36">
        <v>564</v>
      </c>
      <c r="T569" s="33" t="s">
        <v>1164</v>
      </c>
      <c r="U569" s="34">
        <v>43305</v>
      </c>
      <c r="V569" s="27" t="s">
        <v>37</v>
      </c>
      <c r="W569" s="35">
        <v>184227.51209696598</v>
      </c>
      <c r="X569" s="35">
        <v>96216.760280682225</v>
      </c>
      <c r="Y569" s="35">
        <v>125524.78499007468</v>
      </c>
      <c r="Z569" s="35">
        <v>2382.725137061238</v>
      </c>
      <c r="AA569" s="35">
        <v>46285.332601620488</v>
      </c>
      <c r="AB569" s="35">
        <v>49398.678324857945</v>
      </c>
      <c r="AC569" s="35">
        <v>12420.962944076695</v>
      </c>
      <c r="AD569" s="35">
        <v>51342.95376183794</v>
      </c>
      <c r="AE569" s="35">
        <v>0</v>
      </c>
      <c r="AG569" s="1">
        <f t="shared" si="48"/>
        <v>0</v>
      </c>
      <c r="AH569" s="1">
        <f t="shared" si="49"/>
        <v>51342.95376183794</v>
      </c>
      <c r="AI569">
        <f t="shared" si="50"/>
        <v>7</v>
      </c>
      <c r="AJ569" s="1" t="str">
        <f t="shared" si="51"/>
        <v>Summer</v>
      </c>
      <c r="AL569" s="1">
        <f t="shared" si="52"/>
        <v>0</v>
      </c>
      <c r="AM569" s="1">
        <f t="shared" si="53"/>
        <v>184227.51209696598</v>
      </c>
    </row>
    <row r="570" spans="1:39" x14ac:dyDescent="0.2">
      <c r="A570" s="24" t="s">
        <v>1165</v>
      </c>
      <c r="B570" s="36">
        <v>565</v>
      </c>
      <c r="C570" s="37">
        <v>43305</v>
      </c>
      <c r="D570" s="26">
        <v>43282</v>
      </c>
      <c r="E570" s="38">
        <v>2018</v>
      </c>
      <c r="F570" s="38" t="s">
        <v>37</v>
      </c>
      <c r="G570" s="38">
        <v>24</v>
      </c>
      <c r="H570" s="39">
        <v>13</v>
      </c>
      <c r="I570" s="29">
        <v>129630.62402197051</v>
      </c>
      <c r="J570" s="30">
        <v>547317.63673032564</v>
      </c>
      <c r="K570" s="30">
        <v>2095762.1876000843</v>
      </c>
      <c r="L570" s="30">
        <v>4510668.6186375115</v>
      </c>
      <c r="M570" s="30">
        <v>712473.45170659269</v>
      </c>
      <c r="N570" s="30">
        <v>1116903.0240100196</v>
      </c>
      <c r="O570" s="31">
        <v>183226.67840694683</v>
      </c>
      <c r="P570" s="32">
        <v>2937866.2633286472</v>
      </c>
      <c r="Q570" s="32">
        <v>6358115.9577848036</v>
      </c>
      <c r="R570" s="32">
        <v>712473.45170659269</v>
      </c>
      <c r="S570" s="36">
        <v>565</v>
      </c>
      <c r="T570" s="33" t="s">
        <v>1166</v>
      </c>
      <c r="U570" s="34">
        <v>43305</v>
      </c>
      <c r="V570" s="27" t="s">
        <v>37</v>
      </c>
      <c r="W570" s="35">
        <v>188319.01578327472</v>
      </c>
      <c r="X570" s="35">
        <v>98557.84214804128</v>
      </c>
      <c r="Y570" s="35">
        <v>128168.65642185583</v>
      </c>
      <c r="Z570" s="35">
        <v>2432.9113924701692</v>
      </c>
      <c r="AA570" s="35">
        <v>46327.874267614621</v>
      </c>
      <c r="AB570" s="35">
        <v>50391.12903483658</v>
      </c>
      <c r="AC570" s="35">
        <v>12700.092110514021</v>
      </c>
      <c r="AD570" s="35">
        <v>53514.099095332029</v>
      </c>
      <c r="AE570" s="35">
        <v>0</v>
      </c>
      <c r="AG570" s="1">
        <f t="shared" si="48"/>
        <v>0</v>
      </c>
      <c r="AH570" s="1">
        <f t="shared" si="49"/>
        <v>53514.099095332029</v>
      </c>
      <c r="AI570">
        <f t="shared" si="50"/>
        <v>7</v>
      </c>
      <c r="AJ570" s="1" t="str">
        <f t="shared" si="51"/>
        <v>Summer</v>
      </c>
      <c r="AL570" s="1">
        <f t="shared" si="52"/>
        <v>0</v>
      </c>
      <c r="AM570" s="1">
        <f t="shared" si="53"/>
        <v>188319.01578327472</v>
      </c>
    </row>
    <row r="571" spans="1:39" x14ac:dyDescent="0.2">
      <c r="A571" s="24" t="s">
        <v>1167</v>
      </c>
      <c r="B571" s="36">
        <v>566</v>
      </c>
      <c r="C571" s="37">
        <v>43305</v>
      </c>
      <c r="D571" s="26">
        <v>43282</v>
      </c>
      <c r="E571" s="38">
        <v>2018</v>
      </c>
      <c r="F571" s="38" t="s">
        <v>37</v>
      </c>
      <c r="G571" s="38">
        <v>24</v>
      </c>
      <c r="H571" s="39">
        <v>14</v>
      </c>
      <c r="I571" s="29">
        <v>130874.95999699595</v>
      </c>
      <c r="J571" s="30">
        <v>550282.46689849312</v>
      </c>
      <c r="K571" s="30">
        <v>2176687.9535120651</v>
      </c>
      <c r="L571" s="30">
        <v>4647628.5006685378</v>
      </c>
      <c r="M571" s="30">
        <v>735026.89198194281</v>
      </c>
      <c r="N571" s="30">
        <v>1122417.5386596341</v>
      </c>
      <c r="O571" s="31">
        <v>185597.9797410554</v>
      </c>
      <c r="P571" s="32">
        <v>3042589.8054910041</v>
      </c>
      <c r="Q571" s="32">
        <v>6505926.4859677209</v>
      </c>
      <c r="R571" s="32">
        <v>735026.89198194281</v>
      </c>
      <c r="S571" s="36">
        <v>566</v>
      </c>
      <c r="T571" s="33" t="s">
        <v>1168</v>
      </c>
      <c r="U571" s="34">
        <v>43305</v>
      </c>
      <c r="V571" s="27" t="s">
        <v>37</v>
      </c>
      <c r="W571" s="35">
        <v>204962.89530589292</v>
      </c>
      <c r="X571" s="35">
        <v>89251.250058759804</v>
      </c>
      <c r="Y571" s="35">
        <v>127903.67407934104</v>
      </c>
      <c r="Z571" s="35">
        <v>2427.8814687906561</v>
      </c>
      <c r="AA571" s="35">
        <v>46753.290927555987</v>
      </c>
      <c r="AB571" s="35">
        <v>50229.019863781097</v>
      </c>
      <c r="AC571" s="35">
        <v>12666.970454249235</v>
      </c>
      <c r="AD571" s="35">
        <v>54359.884063857753</v>
      </c>
      <c r="AE571" s="35">
        <v>0</v>
      </c>
      <c r="AG571" s="1">
        <f t="shared" si="48"/>
        <v>54359.884063857753</v>
      </c>
      <c r="AH571" s="1">
        <f t="shared" si="49"/>
        <v>0</v>
      </c>
      <c r="AI571">
        <f t="shared" si="50"/>
        <v>7</v>
      </c>
      <c r="AJ571" s="1" t="str">
        <f t="shared" si="51"/>
        <v>Summer</v>
      </c>
      <c r="AL571" s="1">
        <f t="shared" si="52"/>
        <v>204962.89530589292</v>
      </c>
      <c r="AM571" s="1">
        <f t="shared" si="53"/>
        <v>0</v>
      </c>
    </row>
    <row r="572" spans="1:39" x14ac:dyDescent="0.2">
      <c r="A572" s="24" t="s">
        <v>1169</v>
      </c>
      <c r="B572" s="36">
        <v>567</v>
      </c>
      <c r="C572" s="37">
        <v>43305</v>
      </c>
      <c r="D572" s="26">
        <v>43282</v>
      </c>
      <c r="E572" s="38">
        <v>2018</v>
      </c>
      <c r="F572" s="38" t="s">
        <v>37</v>
      </c>
      <c r="G572" s="38">
        <v>24</v>
      </c>
      <c r="H572" s="39">
        <v>15</v>
      </c>
      <c r="I572" s="29">
        <v>130355.553604776</v>
      </c>
      <c r="J572" s="30">
        <v>556401.13792730402</v>
      </c>
      <c r="K572" s="30">
        <v>2240555.870317061</v>
      </c>
      <c r="L572" s="30">
        <v>4687162.2871416621</v>
      </c>
      <c r="M572" s="30">
        <v>746329.35131425236</v>
      </c>
      <c r="N572" s="30">
        <v>1120569.2263083316</v>
      </c>
      <c r="O572" s="31">
        <v>183685.53582865983</v>
      </c>
      <c r="P572" s="32">
        <v>3117240.7752360892</v>
      </c>
      <c r="Q572" s="32">
        <v>6547818.1872059572</v>
      </c>
      <c r="R572" s="32">
        <v>746329.35131425236</v>
      </c>
      <c r="S572" s="36">
        <v>567</v>
      </c>
      <c r="T572" s="33" t="s">
        <v>1170</v>
      </c>
      <c r="U572" s="34">
        <v>43305</v>
      </c>
      <c r="V572" s="27" t="s">
        <v>37</v>
      </c>
      <c r="W572" s="35">
        <v>215912.48758105913</v>
      </c>
      <c r="X572" s="35">
        <v>94940.49217474593</v>
      </c>
      <c r="Y572" s="35">
        <v>123593.8238188895</v>
      </c>
      <c r="Z572" s="35">
        <v>2346.0714218476573</v>
      </c>
      <c r="AA572" s="35">
        <v>46880.915925538393</v>
      </c>
      <c r="AB572" s="35">
        <v>49218.02303422671</v>
      </c>
      <c r="AC572" s="35">
        <v>12529.560032645642</v>
      </c>
      <c r="AD572" s="35">
        <v>52850.157460654977</v>
      </c>
      <c r="AE572" s="35">
        <v>0</v>
      </c>
      <c r="AG572" s="1">
        <f t="shared" si="48"/>
        <v>52850.157460654977</v>
      </c>
      <c r="AH572" s="1">
        <f t="shared" si="49"/>
        <v>0</v>
      </c>
      <c r="AI572">
        <f t="shared" si="50"/>
        <v>7</v>
      </c>
      <c r="AJ572" s="1" t="str">
        <f t="shared" si="51"/>
        <v>Summer</v>
      </c>
      <c r="AL572" s="1">
        <f t="shared" si="52"/>
        <v>215912.48758105913</v>
      </c>
      <c r="AM572" s="1">
        <f t="shared" si="53"/>
        <v>0</v>
      </c>
    </row>
    <row r="573" spans="1:39" x14ac:dyDescent="0.2">
      <c r="A573" s="24" t="s">
        <v>1171</v>
      </c>
      <c r="B573" s="36">
        <v>568</v>
      </c>
      <c r="C573" s="37">
        <v>43305</v>
      </c>
      <c r="D573" s="26">
        <v>43282</v>
      </c>
      <c r="E573" s="38">
        <v>2018</v>
      </c>
      <c r="F573" s="38" t="s">
        <v>37</v>
      </c>
      <c r="G573" s="38">
        <v>24</v>
      </c>
      <c r="H573" s="39">
        <v>16</v>
      </c>
      <c r="I573" s="29">
        <v>130067.30045094479</v>
      </c>
      <c r="J573" s="30">
        <v>558729.29830252426</v>
      </c>
      <c r="K573" s="30">
        <v>2251540.7897068555</v>
      </c>
      <c r="L573" s="30">
        <v>4760688.6924503855</v>
      </c>
      <c r="M573" s="30">
        <v>752530.23748583079</v>
      </c>
      <c r="N573" s="30">
        <v>1130883.4413220808</v>
      </c>
      <c r="O573" s="31">
        <v>184742.1627607405</v>
      </c>
      <c r="P573" s="32">
        <v>3134138.327643631</v>
      </c>
      <c r="Q573" s="32">
        <v>6635043.5948357303</v>
      </c>
      <c r="R573" s="32">
        <v>752530.23748583079</v>
      </c>
      <c r="S573" s="36">
        <v>568</v>
      </c>
      <c r="T573" s="33" t="s">
        <v>1172</v>
      </c>
      <c r="U573" s="34">
        <v>43305</v>
      </c>
      <c r="V573" s="27" t="s">
        <v>37</v>
      </c>
      <c r="W573" s="35">
        <v>224481.12030750871</v>
      </c>
      <c r="X573" s="35">
        <v>92548.68390732359</v>
      </c>
      <c r="Y573" s="35">
        <v>122185.98364630711</v>
      </c>
      <c r="Z573" s="35">
        <v>2319.3476463921411</v>
      </c>
      <c r="AA573" s="35">
        <v>47221.249253491485</v>
      </c>
      <c r="AB573" s="35">
        <v>48057.067905625241</v>
      </c>
      <c r="AC573" s="35">
        <v>11751.189717644904</v>
      </c>
      <c r="AD573" s="35">
        <v>51284.612659746221</v>
      </c>
      <c r="AE573" s="35">
        <v>0</v>
      </c>
      <c r="AG573" s="1">
        <f t="shared" si="48"/>
        <v>51284.612659746221</v>
      </c>
      <c r="AH573" s="1">
        <f t="shared" si="49"/>
        <v>0</v>
      </c>
      <c r="AI573">
        <f t="shared" si="50"/>
        <v>7</v>
      </c>
      <c r="AJ573" s="1" t="str">
        <f t="shared" si="51"/>
        <v>Summer</v>
      </c>
      <c r="AL573" s="1">
        <f t="shared" si="52"/>
        <v>224481.12030750871</v>
      </c>
      <c r="AM573" s="1">
        <f t="shared" si="53"/>
        <v>0</v>
      </c>
    </row>
    <row r="574" spans="1:39" x14ac:dyDescent="0.2">
      <c r="A574" s="24" t="s">
        <v>1173</v>
      </c>
      <c r="B574" s="36">
        <v>569</v>
      </c>
      <c r="C574" s="37">
        <v>43305</v>
      </c>
      <c r="D574" s="26">
        <v>43282</v>
      </c>
      <c r="E574" s="38">
        <v>2018</v>
      </c>
      <c r="F574" s="38" t="s">
        <v>37</v>
      </c>
      <c r="G574" s="38">
        <v>24</v>
      </c>
      <c r="H574" s="39">
        <v>17</v>
      </c>
      <c r="I574" s="29">
        <v>127399.08274447048</v>
      </c>
      <c r="J574" s="30">
        <v>547476.18376341439</v>
      </c>
      <c r="K574" s="30">
        <v>2246325.7628105856</v>
      </c>
      <c r="L574" s="30">
        <v>4683779.7978735063</v>
      </c>
      <c r="M574" s="30">
        <v>755345.2487232011</v>
      </c>
      <c r="N574" s="30">
        <v>1121474.0363436684</v>
      </c>
      <c r="O574" s="31">
        <v>182860.89284485189</v>
      </c>
      <c r="P574" s="32">
        <v>3129070.0942782569</v>
      </c>
      <c r="Q574" s="32">
        <v>6535590.9108254407</v>
      </c>
      <c r="R574" s="32">
        <v>755345.2487232011</v>
      </c>
      <c r="S574" s="36">
        <v>569</v>
      </c>
      <c r="T574" s="33" t="s">
        <v>1174</v>
      </c>
      <c r="U574" s="34">
        <v>43305</v>
      </c>
      <c r="V574" s="27" t="s">
        <v>37</v>
      </c>
      <c r="W574" s="35">
        <v>223313.96906326333</v>
      </c>
      <c r="X574" s="35">
        <v>90337.47198824129</v>
      </c>
      <c r="Y574" s="35">
        <v>119544.30369424573</v>
      </c>
      <c r="Z574" s="35">
        <v>2269.2029898898809</v>
      </c>
      <c r="AA574" s="35">
        <v>46753.290927555987</v>
      </c>
      <c r="AB574" s="35">
        <v>46281.856753556021</v>
      </c>
      <c r="AC574" s="35">
        <v>11123.245975030619</v>
      </c>
      <c r="AD574" s="35">
        <v>51714.557808541933</v>
      </c>
      <c r="AE574" s="35">
        <v>0</v>
      </c>
      <c r="AG574" s="1">
        <f t="shared" si="48"/>
        <v>51714.557808541933</v>
      </c>
      <c r="AH574" s="1">
        <f t="shared" si="49"/>
        <v>0</v>
      </c>
      <c r="AI574">
        <f t="shared" si="50"/>
        <v>7</v>
      </c>
      <c r="AJ574" s="1" t="str">
        <f t="shared" si="51"/>
        <v>Summer</v>
      </c>
      <c r="AL574" s="1">
        <f t="shared" si="52"/>
        <v>223313.96906326333</v>
      </c>
      <c r="AM574" s="1">
        <f t="shared" si="53"/>
        <v>0</v>
      </c>
    </row>
    <row r="575" spans="1:39" x14ac:dyDescent="0.2">
      <c r="A575" s="24" t="s">
        <v>1175</v>
      </c>
      <c r="B575" s="36">
        <v>570</v>
      </c>
      <c r="C575" s="37">
        <v>43305</v>
      </c>
      <c r="D575" s="26">
        <v>43282</v>
      </c>
      <c r="E575" s="38">
        <v>2018</v>
      </c>
      <c r="F575" s="38" t="s">
        <v>37</v>
      </c>
      <c r="G575" s="38">
        <v>24</v>
      </c>
      <c r="H575" s="39">
        <v>18</v>
      </c>
      <c r="I575" s="29">
        <v>128213.29749074084</v>
      </c>
      <c r="J575" s="30">
        <v>538545.92209289037</v>
      </c>
      <c r="K575" s="30">
        <v>2210988.4621649049</v>
      </c>
      <c r="L575" s="30">
        <v>4570351.9877098855</v>
      </c>
      <c r="M575" s="30">
        <v>746029.29722400347</v>
      </c>
      <c r="N575" s="30">
        <v>1097928.1965340318</v>
      </c>
      <c r="O575" s="31">
        <v>182450.85851299966</v>
      </c>
      <c r="P575" s="32">
        <v>3085231.0568796489</v>
      </c>
      <c r="Q575" s="32">
        <v>6389276.9648498073</v>
      </c>
      <c r="R575" s="32">
        <v>746029.29722400347</v>
      </c>
      <c r="S575" s="36">
        <v>570</v>
      </c>
      <c r="T575" s="33" t="s">
        <v>1176</v>
      </c>
      <c r="U575" s="34">
        <v>43305</v>
      </c>
      <c r="V575" s="27" t="s">
        <v>37</v>
      </c>
      <c r="W575" s="35">
        <v>208058.2457931581</v>
      </c>
      <c r="X575" s="35">
        <v>77468.880569244633</v>
      </c>
      <c r="Y575" s="35">
        <v>115738.72390637883</v>
      </c>
      <c r="Z575" s="35">
        <v>2196.9650599674387</v>
      </c>
      <c r="AA575" s="35">
        <v>46370.415933608761</v>
      </c>
      <c r="AB575" s="35">
        <v>44496.498555884362</v>
      </c>
      <c r="AC575" s="35">
        <v>10805.478675548804</v>
      </c>
      <c r="AD575" s="35">
        <v>48833.441928690445</v>
      </c>
      <c r="AE575" s="35">
        <v>0</v>
      </c>
      <c r="AG575" s="1">
        <f t="shared" si="48"/>
        <v>48833.441928690445</v>
      </c>
      <c r="AH575" s="1">
        <f t="shared" si="49"/>
        <v>0</v>
      </c>
      <c r="AI575">
        <f t="shared" si="50"/>
        <v>7</v>
      </c>
      <c r="AJ575" s="1" t="str">
        <f t="shared" si="51"/>
        <v>Summer</v>
      </c>
      <c r="AL575" s="1">
        <f t="shared" si="52"/>
        <v>208058.2457931581</v>
      </c>
      <c r="AM575" s="1">
        <f t="shared" si="53"/>
        <v>0</v>
      </c>
    </row>
    <row r="576" spans="1:39" x14ac:dyDescent="0.2">
      <c r="A576" s="24" t="s">
        <v>1177</v>
      </c>
      <c r="B576" s="36">
        <v>571</v>
      </c>
      <c r="C576" s="37">
        <v>43305</v>
      </c>
      <c r="D576" s="26">
        <v>43282</v>
      </c>
      <c r="E576" s="38">
        <v>2018</v>
      </c>
      <c r="F576" s="38" t="s">
        <v>37</v>
      </c>
      <c r="G576" s="38">
        <v>24</v>
      </c>
      <c r="H576" s="39">
        <v>19</v>
      </c>
      <c r="I576" s="29">
        <v>126818.03293725493</v>
      </c>
      <c r="J576" s="30">
        <v>524023.18957280065</v>
      </c>
      <c r="K576" s="30">
        <v>2142700.0616429257</v>
      </c>
      <c r="L576" s="30">
        <v>4361445.6810717247</v>
      </c>
      <c r="M576" s="30">
        <v>709514.65902776993</v>
      </c>
      <c r="N576" s="30">
        <v>1073559.3958213069</v>
      </c>
      <c r="O576" s="31">
        <v>179903.46736111154</v>
      </c>
      <c r="P576" s="32">
        <v>2979032.7536079502</v>
      </c>
      <c r="Q576" s="32">
        <v>6138931.7338269437</v>
      </c>
      <c r="R576" s="32">
        <v>709514.65902776993</v>
      </c>
      <c r="S576" s="36">
        <v>571</v>
      </c>
      <c r="T576" s="33" t="s">
        <v>1178</v>
      </c>
      <c r="U576" s="34">
        <v>43305</v>
      </c>
      <c r="V576" s="27" t="s">
        <v>37</v>
      </c>
      <c r="W576" s="35">
        <v>224525.67562580874</v>
      </c>
      <c r="X576" s="35">
        <v>79467.40039126607</v>
      </c>
      <c r="Y576" s="35">
        <v>110110.81456787836</v>
      </c>
      <c r="Z576" s="35">
        <v>2090.1354720816116</v>
      </c>
      <c r="AA576" s="35">
        <v>46753.290927555987</v>
      </c>
      <c r="AB576" s="35">
        <v>43373.745031790968</v>
      </c>
      <c r="AC576" s="35">
        <v>10352.671672896922</v>
      </c>
      <c r="AD576" s="35">
        <v>46154.750706910607</v>
      </c>
      <c r="AE576" s="35">
        <v>0</v>
      </c>
      <c r="AG576" s="1">
        <f t="shared" si="48"/>
        <v>46154.750706910607</v>
      </c>
      <c r="AH576" s="1">
        <f t="shared" si="49"/>
        <v>0</v>
      </c>
      <c r="AI576">
        <f t="shared" si="50"/>
        <v>7</v>
      </c>
      <c r="AJ576" s="1" t="str">
        <f t="shared" si="51"/>
        <v>Summer</v>
      </c>
      <c r="AL576" s="1">
        <f t="shared" si="52"/>
        <v>224525.67562580874</v>
      </c>
      <c r="AM576" s="1">
        <f t="shared" si="53"/>
        <v>0</v>
      </c>
    </row>
    <row r="577" spans="1:39" x14ac:dyDescent="0.2">
      <c r="A577" s="24" t="s">
        <v>1179</v>
      </c>
      <c r="B577" s="36">
        <v>572</v>
      </c>
      <c r="C577" s="37">
        <v>43305</v>
      </c>
      <c r="D577" s="26">
        <v>43282</v>
      </c>
      <c r="E577" s="38">
        <v>2018</v>
      </c>
      <c r="F577" s="38" t="s">
        <v>37</v>
      </c>
      <c r="G577" s="38">
        <v>24</v>
      </c>
      <c r="H577" s="39">
        <v>20</v>
      </c>
      <c r="I577" s="29">
        <v>122976.85635802231</v>
      </c>
      <c r="J577" s="30">
        <v>533210.3202774832</v>
      </c>
      <c r="K577" s="30">
        <v>2034583.5015350166</v>
      </c>
      <c r="L577" s="30">
        <v>4208154.400165204</v>
      </c>
      <c r="M577" s="30">
        <v>663384.859750667</v>
      </c>
      <c r="N577" s="30">
        <v>1047071.5991044772</v>
      </c>
      <c r="O577" s="31">
        <v>182080.10651764122</v>
      </c>
      <c r="P577" s="32">
        <v>2820945.2176437061</v>
      </c>
      <c r="Q577" s="32">
        <v>5970516.4260648051</v>
      </c>
      <c r="R577" s="32">
        <v>663384.859750667</v>
      </c>
      <c r="S577" s="36">
        <v>572</v>
      </c>
      <c r="T577" s="33" t="s">
        <v>1180</v>
      </c>
      <c r="U577" s="34">
        <v>43305</v>
      </c>
      <c r="V577" s="27" t="s">
        <v>37</v>
      </c>
      <c r="W577" s="35">
        <v>208083.46669626958</v>
      </c>
      <c r="X577" s="35">
        <v>74586.980054862521</v>
      </c>
      <c r="Y577" s="35">
        <v>100273.19132543239</v>
      </c>
      <c r="Z577" s="35">
        <v>1903.3966364758201</v>
      </c>
      <c r="AA577" s="35">
        <v>46838.374259544253</v>
      </c>
      <c r="AB577" s="35">
        <v>42597.91303338376</v>
      </c>
      <c r="AC577" s="35">
        <v>9790.7432882004778</v>
      </c>
      <c r="AD577" s="35">
        <v>41362.681480248561</v>
      </c>
      <c r="AE577" s="35">
        <v>1311.549475388538</v>
      </c>
      <c r="AG577" s="1">
        <f t="shared" si="48"/>
        <v>41362.681480248561</v>
      </c>
      <c r="AH577" s="1">
        <f t="shared" si="49"/>
        <v>0</v>
      </c>
      <c r="AI577">
        <f t="shared" si="50"/>
        <v>7</v>
      </c>
      <c r="AJ577" s="1" t="str">
        <f t="shared" si="51"/>
        <v>Summer</v>
      </c>
      <c r="AL577" s="1">
        <f t="shared" si="52"/>
        <v>208083.46669626958</v>
      </c>
      <c r="AM577" s="1">
        <f t="shared" si="53"/>
        <v>0</v>
      </c>
    </row>
    <row r="578" spans="1:39" x14ac:dyDescent="0.2">
      <c r="A578" s="24" t="s">
        <v>1181</v>
      </c>
      <c r="B578" s="36">
        <v>573</v>
      </c>
      <c r="C578" s="37">
        <v>43305</v>
      </c>
      <c r="D578" s="26">
        <v>43282</v>
      </c>
      <c r="E578" s="38">
        <v>2018</v>
      </c>
      <c r="F578" s="38" t="s">
        <v>37</v>
      </c>
      <c r="G578" s="38">
        <v>24</v>
      </c>
      <c r="H578" s="39">
        <v>21</v>
      </c>
      <c r="I578" s="29">
        <v>121027.10625928709</v>
      </c>
      <c r="J578" s="30">
        <v>505614.65990962338</v>
      </c>
      <c r="K578" s="30">
        <v>1941848.6485864029</v>
      </c>
      <c r="L578" s="30">
        <v>3918138.6389108058</v>
      </c>
      <c r="M578" s="30">
        <v>639526.21604461642</v>
      </c>
      <c r="N578" s="30">
        <v>1022915.6440083045</v>
      </c>
      <c r="O578" s="31">
        <v>176982.44138190814</v>
      </c>
      <c r="P578" s="32">
        <v>2702401.9708903064</v>
      </c>
      <c r="Q578" s="32">
        <v>5623651.3842106415</v>
      </c>
      <c r="R578" s="32">
        <v>639526.21604461642</v>
      </c>
      <c r="S578" s="36">
        <v>573</v>
      </c>
      <c r="T578" s="33" t="s">
        <v>1182</v>
      </c>
      <c r="U578" s="34">
        <v>43305</v>
      </c>
      <c r="V578" s="27" t="s">
        <v>37</v>
      </c>
      <c r="W578" s="35">
        <v>184731.02826227693</v>
      </c>
      <c r="X578" s="35">
        <v>70130.750719125062</v>
      </c>
      <c r="Y578" s="35">
        <v>95875.345266836041</v>
      </c>
      <c r="Z578" s="35">
        <v>1819.916243710584</v>
      </c>
      <c r="AA578" s="35">
        <v>46583.124263579441</v>
      </c>
      <c r="AB578" s="35">
        <v>41368.342789836497</v>
      </c>
      <c r="AC578" s="35">
        <v>9369.4850613865474</v>
      </c>
      <c r="AD578" s="35">
        <v>42561.915545782387</v>
      </c>
      <c r="AE578" s="35">
        <v>3865.6985423589304</v>
      </c>
      <c r="AG578" s="1">
        <f t="shared" si="48"/>
        <v>42561.915545782387</v>
      </c>
      <c r="AH578" s="1">
        <f t="shared" si="49"/>
        <v>0</v>
      </c>
      <c r="AI578">
        <f t="shared" si="50"/>
        <v>7</v>
      </c>
      <c r="AJ578" s="1" t="str">
        <f t="shared" si="51"/>
        <v>Summer</v>
      </c>
      <c r="AL578" s="1">
        <f t="shared" si="52"/>
        <v>184731.02826227693</v>
      </c>
      <c r="AM578" s="1">
        <f t="shared" si="53"/>
        <v>0</v>
      </c>
    </row>
    <row r="579" spans="1:39" x14ac:dyDescent="0.2">
      <c r="A579" s="24" t="s">
        <v>1183</v>
      </c>
      <c r="B579" s="36">
        <v>574</v>
      </c>
      <c r="C579" s="37">
        <v>43305</v>
      </c>
      <c r="D579" s="26">
        <v>43282</v>
      </c>
      <c r="E579" s="38">
        <v>2018</v>
      </c>
      <c r="F579" s="38" t="s">
        <v>37</v>
      </c>
      <c r="G579" s="38">
        <v>24</v>
      </c>
      <c r="H579" s="39">
        <v>22</v>
      </c>
      <c r="I579" s="29">
        <v>106580.30755413057</v>
      </c>
      <c r="J579" s="30">
        <v>518540.58717205352</v>
      </c>
      <c r="K579" s="30">
        <v>1734036.6216754699</v>
      </c>
      <c r="L579" s="30">
        <v>3667861.2919235197</v>
      </c>
      <c r="M579" s="30">
        <v>573914.15725935134</v>
      </c>
      <c r="N579" s="30">
        <v>993028.31393861398</v>
      </c>
      <c r="O579" s="31">
        <v>177205.94688338498</v>
      </c>
      <c r="P579" s="32">
        <v>2414531.0864889519</v>
      </c>
      <c r="Q579" s="32">
        <v>5356636.139917573</v>
      </c>
      <c r="R579" s="32">
        <v>573914.15725935134</v>
      </c>
      <c r="S579" s="36">
        <v>574</v>
      </c>
      <c r="T579" s="33" t="s">
        <v>1184</v>
      </c>
      <c r="U579" s="34">
        <v>43305</v>
      </c>
      <c r="V579" s="27" t="s">
        <v>37</v>
      </c>
      <c r="W579" s="35">
        <v>174794.25817384286</v>
      </c>
      <c r="X579" s="35">
        <v>63977.004827174424</v>
      </c>
      <c r="Y579" s="35">
        <v>90129.479987365135</v>
      </c>
      <c r="Z579" s="35">
        <v>1710.8476033090469</v>
      </c>
      <c r="AA579" s="35">
        <v>46710.749261561847</v>
      </c>
      <c r="AB579" s="35">
        <v>40903.540529102211</v>
      </c>
      <c r="AC579" s="35">
        <v>8901.1772140930243</v>
      </c>
      <c r="AD579" s="35">
        <v>42540.224128184906</v>
      </c>
      <c r="AE579" s="35">
        <v>3931.6723686676705</v>
      </c>
      <c r="AG579" s="1">
        <f t="shared" si="48"/>
        <v>0</v>
      </c>
      <c r="AH579" s="1">
        <f t="shared" si="49"/>
        <v>42540.224128184906</v>
      </c>
      <c r="AI579">
        <f t="shared" si="50"/>
        <v>7</v>
      </c>
      <c r="AJ579" s="1" t="str">
        <f t="shared" si="51"/>
        <v>Summer</v>
      </c>
      <c r="AL579" s="1">
        <f t="shared" si="52"/>
        <v>0</v>
      </c>
      <c r="AM579" s="1">
        <f t="shared" si="53"/>
        <v>174794.25817384286</v>
      </c>
    </row>
    <row r="580" spans="1:39" x14ac:dyDescent="0.2">
      <c r="A580" s="24" t="s">
        <v>1185</v>
      </c>
      <c r="B580" s="36">
        <v>575</v>
      </c>
      <c r="C580" s="37">
        <v>43305</v>
      </c>
      <c r="D580" s="26">
        <v>43282</v>
      </c>
      <c r="E580" s="38">
        <v>2018</v>
      </c>
      <c r="F580" s="38" t="s">
        <v>37</v>
      </c>
      <c r="G580" s="38">
        <v>24</v>
      </c>
      <c r="H580" s="39">
        <v>23</v>
      </c>
      <c r="I580" s="29">
        <v>99650.800495811593</v>
      </c>
      <c r="J580" s="30">
        <v>541572.55813406722</v>
      </c>
      <c r="K580" s="30">
        <v>1542494.5962298883</v>
      </c>
      <c r="L580" s="30">
        <v>3422319.2098064991</v>
      </c>
      <c r="M580" s="30">
        <v>514174.31463293487</v>
      </c>
      <c r="N580" s="30">
        <v>950254.60787444748</v>
      </c>
      <c r="O580" s="31">
        <v>173170.2052082583</v>
      </c>
      <c r="P580" s="32">
        <v>2156319.7113586348</v>
      </c>
      <c r="Q580" s="32">
        <v>5087316.5810232712</v>
      </c>
      <c r="R580" s="32">
        <v>514174.31463293487</v>
      </c>
      <c r="S580" s="36">
        <v>575</v>
      </c>
      <c r="T580" s="33" t="s">
        <v>1186</v>
      </c>
      <c r="U580" s="34">
        <v>43305</v>
      </c>
      <c r="V580" s="27" t="s">
        <v>37</v>
      </c>
      <c r="W580" s="35">
        <v>129854.03925855465</v>
      </c>
      <c r="X580" s="35">
        <v>58631.186232298838</v>
      </c>
      <c r="Y580" s="35">
        <v>86830.641453113029</v>
      </c>
      <c r="Z580" s="35">
        <v>1648.2286910417185</v>
      </c>
      <c r="AA580" s="35">
        <v>46200.249269632208</v>
      </c>
      <c r="AB580" s="35">
        <v>40433.975347418942</v>
      </c>
      <c r="AC580" s="35">
        <v>8206.6710244987407</v>
      </c>
      <c r="AD580" s="35">
        <v>42641.226022128867</v>
      </c>
      <c r="AE580" s="35">
        <v>3931.6723686676705</v>
      </c>
      <c r="AG580" s="1">
        <f t="shared" si="48"/>
        <v>0</v>
      </c>
      <c r="AH580" s="1">
        <f t="shared" si="49"/>
        <v>42641.226022128867</v>
      </c>
      <c r="AI580">
        <f t="shared" si="50"/>
        <v>7</v>
      </c>
      <c r="AJ580" s="1" t="str">
        <f t="shared" si="51"/>
        <v>Summer</v>
      </c>
      <c r="AL580" s="1">
        <f t="shared" si="52"/>
        <v>0</v>
      </c>
      <c r="AM580" s="1">
        <f t="shared" si="53"/>
        <v>129854.03925855465</v>
      </c>
    </row>
    <row r="581" spans="1:39" x14ac:dyDescent="0.2">
      <c r="A581" s="24" t="s">
        <v>1187</v>
      </c>
      <c r="B581" s="36">
        <v>576</v>
      </c>
      <c r="C581" s="37">
        <v>43305</v>
      </c>
      <c r="D581" s="26">
        <v>43282</v>
      </c>
      <c r="E581" s="38">
        <v>2018</v>
      </c>
      <c r="F581" s="38" t="s">
        <v>37</v>
      </c>
      <c r="G581" s="38">
        <v>24</v>
      </c>
      <c r="H581" s="39">
        <v>24</v>
      </c>
      <c r="I581" s="29">
        <v>89899.52114720059</v>
      </c>
      <c r="J581" s="30">
        <v>532681.96314090118</v>
      </c>
      <c r="K581" s="30">
        <v>1400504.690078544</v>
      </c>
      <c r="L581" s="30">
        <v>3237734.3193623582</v>
      </c>
      <c r="M581" s="30">
        <v>482044.01212630636</v>
      </c>
      <c r="N581" s="30">
        <v>925671.80332163675</v>
      </c>
      <c r="O581" s="31">
        <v>171669.61415252314</v>
      </c>
      <c r="P581" s="32">
        <v>1972448.2233520509</v>
      </c>
      <c r="Q581" s="32">
        <v>4867757.6999774193</v>
      </c>
      <c r="R581" s="32">
        <v>482044.01212630636</v>
      </c>
      <c r="S581" s="36">
        <v>576</v>
      </c>
      <c r="T581" s="33" t="s">
        <v>1188</v>
      </c>
      <c r="U581" s="34">
        <v>43305</v>
      </c>
      <c r="V581" s="27" t="s">
        <v>37</v>
      </c>
      <c r="W581" s="35">
        <v>116527.22386476235</v>
      </c>
      <c r="X581" s="35">
        <v>54552.662862559715</v>
      </c>
      <c r="Y581" s="35">
        <v>85309.058687296842</v>
      </c>
      <c r="Z581" s="35">
        <v>1619.3458412960204</v>
      </c>
      <c r="AA581" s="35">
        <v>46370.415933608761</v>
      </c>
      <c r="AB581" s="35">
        <v>39583.828901323199</v>
      </c>
      <c r="AC581" s="35">
        <v>8121.8039045678979</v>
      </c>
      <c r="AD581" s="35">
        <v>43147.898508253522</v>
      </c>
      <c r="AE581" s="35">
        <v>3931.6723686676705</v>
      </c>
      <c r="AG581" s="1">
        <f t="shared" si="48"/>
        <v>0</v>
      </c>
      <c r="AH581" s="1">
        <f t="shared" si="49"/>
        <v>43147.898508253522</v>
      </c>
      <c r="AI581">
        <f t="shared" si="50"/>
        <v>7</v>
      </c>
      <c r="AJ581" s="1" t="str">
        <f t="shared" si="51"/>
        <v>Summer</v>
      </c>
      <c r="AL581" s="1">
        <f t="shared" si="52"/>
        <v>0</v>
      </c>
      <c r="AM581" s="1">
        <f t="shared" si="53"/>
        <v>116527.22386476235</v>
      </c>
    </row>
    <row r="582" spans="1:39" x14ac:dyDescent="0.2">
      <c r="A582" s="24" t="s">
        <v>1189</v>
      </c>
      <c r="B582" s="36">
        <v>577</v>
      </c>
      <c r="C582" s="37">
        <v>43306</v>
      </c>
      <c r="D582" s="26">
        <v>43282</v>
      </c>
      <c r="E582" s="38">
        <v>2018</v>
      </c>
      <c r="F582" s="38" t="s">
        <v>37</v>
      </c>
      <c r="G582" s="38">
        <v>25</v>
      </c>
      <c r="H582" s="39">
        <v>1</v>
      </c>
      <c r="I582" s="29">
        <v>84824.097630025397</v>
      </c>
      <c r="J582" s="30">
        <v>530576.24373179127</v>
      </c>
      <c r="K582" s="30">
        <v>1358114.9258645584</v>
      </c>
      <c r="L582" s="30">
        <v>3109743.2529458539</v>
      </c>
      <c r="M582" s="30">
        <v>446971.54054202081</v>
      </c>
      <c r="N582" s="30">
        <v>920381.22001172777</v>
      </c>
      <c r="O582" s="31">
        <v>170057.73530782931</v>
      </c>
      <c r="P582" s="32">
        <v>1889910.5640366045</v>
      </c>
      <c r="Q582" s="32">
        <v>4730758.4519972019</v>
      </c>
      <c r="R582" s="32">
        <v>446971.54054202081</v>
      </c>
      <c r="S582" s="36">
        <v>577</v>
      </c>
      <c r="T582" s="33" t="s">
        <v>1190</v>
      </c>
      <c r="U582" s="34">
        <v>43306</v>
      </c>
      <c r="V582" s="27" t="s">
        <v>37</v>
      </c>
      <c r="W582" s="35">
        <v>86330.080347969415</v>
      </c>
      <c r="X582" s="35">
        <v>52696.067048289362</v>
      </c>
      <c r="Y582" s="35">
        <v>83173.333561618594</v>
      </c>
      <c r="Z582" s="35">
        <v>1578.8052744015285</v>
      </c>
      <c r="AA582" s="35">
        <v>46157.707603638075</v>
      </c>
      <c r="AB582" s="35">
        <v>38377.197226419557</v>
      </c>
      <c r="AC582" s="35">
        <v>8150.8679865470758</v>
      </c>
      <c r="AD582" s="35">
        <v>42583.074890798976</v>
      </c>
      <c r="AE582" s="35">
        <v>3931.6723686676705</v>
      </c>
      <c r="AG582" s="1">
        <f t="shared" si="48"/>
        <v>0</v>
      </c>
      <c r="AH582" s="1">
        <f t="shared" si="49"/>
        <v>42583.074890798976</v>
      </c>
      <c r="AI582">
        <f t="shared" si="50"/>
        <v>7</v>
      </c>
      <c r="AJ582" s="1" t="str">
        <f t="shared" si="51"/>
        <v>Summer</v>
      </c>
      <c r="AL582" s="1">
        <f t="shared" si="52"/>
        <v>0</v>
      </c>
      <c r="AM582" s="1">
        <f t="shared" si="53"/>
        <v>86330.080347969415</v>
      </c>
    </row>
    <row r="583" spans="1:39" x14ac:dyDescent="0.2">
      <c r="A583" s="24" t="s">
        <v>1191</v>
      </c>
      <c r="B583" s="36">
        <v>578</v>
      </c>
      <c r="C583" s="37">
        <v>43306</v>
      </c>
      <c r="D583" s="26">
        <v>43282</v>
      </c>
      <c r="E583" s="38">
        <v>2018</v>
      </c>
      <c r="F583" s="38" t="s">
        <v>37</v>
      </c>
      <c r="G583" s="38">
        <v>25</v>
      </c>
      <c r="H583" s="39">
        <v>2</v>
      </c>
      <c r="I583" s="29">
        <v>81902.391269400556</v>
      </c>
      <c r="J583" s="30">
        <v>524079.78472245397</v>
      </c>
      <c r="K583" s="30">
        <v>1285939.9365279994</v>
      </c>
      <c r="L583" s="30">
        <v>3028389.5199882081</v>
      </c>
      <c r="M583" s="30">
        <v>426003.57588084496</v>
      </c>
      <c r="N583" s="30">
        <v>911515.07807968801</v>
      </c>
      <c r="O583" s="31">
        <v>172311.24372496115</v>
      </c>
      <c r="P583" s="32">
        <v>1793845.9036782449</v>
      </c>
      <c r="Q583" s="32">
        <v>4636295.6265153112</v>
      </c>
      <c r="R583" s="32">
        <v>426003.57588084496</v>
      </c>
      <c r="S583" s="36">
        <v>578</v>
      </c>
      <c r="T583" s="33" t="s">
        <v>1192</v>
      </c>
      <c r="U583" s="34">
        <v>43306</v>
      </c>
      <c r="V583" s="27" t="s">
        <v>37</v>
      </c>
      <c r="W583" s="35">
        <v>85959.31213533807</v>
      </c>
      <c r="X583" s="35">
        <v>52120.074774544439</v>
      </c>
      <c r="Y583" s="35">
        <v>81132.034096108255</v>
      </c>
      <c r="Z583" s="35">
        <v>1540.0571056703434</v>
      </c>
      <c r="AA583" s="35">
        <v>46327.874267614621</v>
      </c>
      <c r="AB583" s="35">
        <v>37698.176128483748</v>
      </c>
      <c r="AC583" s="35">
        <v>7798.8848539299006</v>
      </c>
      <c r="AD583" s="35">
        <v>43351.315107152688</v>
      </c>
      <c r="AE583" s="35">
        <v>3931.6723686676705</v>
      </c>
      <c r="AG583" s="1">
        <f t="shared" ref="AG583:AG646" si="54">IF(AND(H583&gt;13,H583&lt;22),AD583,0)</f>
        <v>0</v>
      </c>
      <c r="AH583" s="1">
        <f t="shared" ref="AH583:AH646" si="55">AD583-AG583</f>
        <v>43351.315107152688</v>
      </c>
      <c r="AI583">
        <f t="shared" ref="AI583:AI646" si="56">MONTH(U583)</f>
        <v>7</v>
      </c>
      <c r="AJ583" s="1" t="str">
        <f t="shared" ref="AJ583:AJ646" si="57">IF(AND(AI583&gt;5,AI583&lt;10),"Summer","Winter")</f>
        <v>Summer</v>
      </c>
      <c r="AL583" s="1">
        <f t="shared" ref="AL583:AL646" si="58">IF(AND(H583&gt;13,H583&lt;22),W583,0)</f>
        <v>0</v>
      </c>
      <c r="AM583" s="1">
        <f t="shared" ref="AM583:AM646" si="59">W583-AL583</f>
        <v>85959.31213533807</v>
      </c>
    </row>
    <row r="584" spans="1:39" x14ac:dyDescent="0.2">
      <c r="A584" s="24" t="s">
        <v>1193</v>
      </c>
      <c r="B584" s="36">
        <v>579</v>
      </c>
      <c r="C584" s="37">
        <v>43306</v>
      </c>
      <c r="D584" s="26">
        <v>43282</v>
      </c>
      <c r="E584" s="38">
        <v>2018</v>
      </c>
      <c r="F584" s="38" t="s">
        <v>37</v>
      </c>
      <c r="G584" s="38">
        <v>25</v>
      </c>
      <c r="H584" s="39">
        <v>3</v>
      </c>
      <c r="I584" s="29">
        <v>79624.44078239557</v>
      </c>
      <c r="J584" s="30">
        <v>524621.60603804456</v>
      </c>
      <c r="K584" s="30">
        <v>1261023.7231131077</v>
      </c>
      <c r="L584" s="30">
        <v>3000139.4069176889</v>
      </c>
      <c r="M584" s="30">
        <v>424093.31014002219</v>
      </c>
      <c r="N584" s="30">
        <v>910646.07369105227</v>
      </c>
      <c r="O584" s="31">
        <v>171405.4032878142</v>
      </c>
      <c r="P584" s="32">
        <v>1764741.4740355257</v>
      </c>
      <c r="Q584" s="32">
        <v>4606812.4899346</v>
      </c>
      <c r="R584" s="32">
        <v>424093.31014002219</v>
      </c>
      <c r="S584" s="36">
        <v>579</v>
      </c>
      <c r="T584" s="33" t="s">
        <v>1194</v>
      </c>
      <c r="U584" s="34">
        <v>43306</v>
      </c>
      <c r="V584" s="27" t="s">
        <v>37</v>
      </c>
      <c r="W584" s="35">
        <v>79409.068343750172</v>
      </c>
      <c r="X584" s="35">
        <v>51821.556915851244</v>
      </c>
      <c r="Y584" s="35">
        <v>80795.049424110446</v>
      </c>
      <c r="Z584" s="35">
        <v>1533.6604259322582</v>
      </c>
      <c r="AA584" s="35">
        <v>46498.040931591167</v>
      </c>
      <c r="AB584" s="35">
        <v>37703.61552245538</v>
      </c>
      <c r="AC584" s="35">
        <v>7927.1315412647973</v>
      </c>
      <c r="AD584" s="35">
        <v>41871.925135688289</v>
      </c>
      <c r="AE584" s="35">
        <v>3931.6723686676705</v>
      </c>
      <c r="AG584" s="1">
        <f t="shared" si="54"/>
        <v>0</v>
      </c>
      <c r="AH584" s="1">
        <f t="shared" si="55"/>
        <v>41871.925135688289</v>
      </c>
      <c r="AI584">
        <f t="shared" si="56"/>
        <v>7</v>
      </c>
      <c r="AJ584" s="1" t="str">
        <f t="shared" si="57"/>
        <v>Summer</v>
      </c>
      <c r="AL584" s="1">
        <f t="shared" si="58"/>
        <v>0</v>
      </c>
      <c r="AM584" s="1">
        <f t="shared" si="59"/>
        <v>79409.068343750172</v>
      </c>
    </row>
    <row r="585" spans="1:39" x14ac:dyDescent="0.2">
      <c r="A585" s="24" t="s">
        <v>1195</v>
      </c>
      <c r="B585" s="36">
        <v>580</v>
      </c>
      <c r="C585" s="37">
        <v>43306</v>
      </c>
      <c r="D585" s="26">
        <v>43282</v>
      </c>
      <c r="E585" s="38">
        <v>2018</v>
      </c>
      <c r="F585" s="38" t="s">
        <v>37</v>
      </c>
      <c r="G585" s="38">
        <v>25</v>
      </c>
      <c r="H585" s="39">
        <v>4</v>
      </c>
      <c r="I585" s="29">
        <v>82468.94325107304</v>
      </c>
      <c r="J585" s="30">
        <v>519528.3953974382</v>
      </c>
      <c r="K585" s="30">
        <v>1249209.4653817201</v>
      </c>
      <c r="L585" s="30">
        <v>3058745.3349701432</v>
      </c>
      <c r="M585" s="30">
        <v>417652.68393805379</v>
      </c>
      <c r="N585" s="30">
        <v>912571.21224836132</v>
      </c>
      <c r="O585" s="31">
        <v>169838.76460711489</v>
      </c>
      <c r="P585" s="32">
        <v>1749331.0925708469</v>
      </c>
      <c r="Q585" s="32">
        <v>4660683.7072230577</v>
      </c>
      <c r="R585" s="32">
        <v>417652.68393805379</v>
      </c>
      <c r="S585" s="36">
        <v>580</v>
      </c>
      <c r="T585" s="33" t="s">
        <v>1196</v>
      </c>
      <c r="U585" s="34">
        <v>43306</v>
      </c>
      <c r="V585" s="27" t="s">
        <v>37</v>
      </c>
      <c r="W585" s="35">
        <v>82730.110482198375</v>
      </c>
      <c r="X585" s="35">
        <v>52787.337270793243</v>
      </c>
      <c r="Y585" s="35">
        <v>83207.447331166346</v>
      </c>
      <c r="Z585" s="35">
        <v>1579.4528256897283</v>
      </c>
      <c r="AA585" s="35">
        <v>46625.665929573574</v>
      </c>
      <c r="AB585" s="35">
        <v>38760.947968766559</v>
      </c>
      <c r="AC585" s="35">
        <v>8116.4697899730818</v>
      </c>
      <c r="AD585" s="35">
        <v>41596.546685522138</v>
      </c>
      <c r="AE585" s="35">
        <v>3931.6723686676705</v>
      </c>
      <c r="AG585" s="1">
        <f t="shared" si="54"/>
        <v>0</v>
      </c>
      <c r="AH585" s="1">
        <f t="shared" si="55"/>
        <v>41596.546685522138</v>
      </c>
      <c r="AI585">
        <f t="shared" si="56"/>
        <v>7</v>
      </c>
      <c r="AJ585" s="1" t="str">
        <f t="shared" si="57"/>
        <v>Summer</v>
      </c>
      <c r="AL585" s="1">
        <f t="shared" si="58"/>
        <v>0</v>
      </c>
      <c r="AM585" s="1">
        <f t="shared" si="59"/>
        <v>82730.110482198375</v>
      </c>
    </row>
    <row r="586" spans="1:39" x14ac:dyDescent="0.2">
      <c r="A586" s="24" t="s">
        <v>1197</v>
      </c>
      <c r="B586" s="36">
        <v>581</v>
      </c>
      <c r="C586" s="37">
        <v>43306</v>
      </c>
      <c r="D586" s="26">
        <v>43282</v>
      </c>
      <c r="E586" s="38">
        <v>2018</v>
      </c>
      <c r="F586" s="38" t="s">
        <v>37</v>
      </c>
      <c r="G586" s="38">
        <v>25</v>
      </c>
      <c r="H586" s="39">
        <v>5</v>
      </c>
      <c r="I586" s="29">
        <v>85052.232760581595</v>
      </c>
      <c r="J586" s="30">
        <v>506420.46879541397</v>
      </c>
      <c r="K586" s="30">
        <v>1342808.6876386455</v>
      </c>
      <c r="L586" s="30">
        <v>3187830.6192976092</v>
      </c>
      <c r="M586" s="30">
        <v>439108.15873927454</v>
      </c>
      <c r="N586" s="30">
        <v>935728.80457793933</v>
      </c>
      <c r="O586" s="31">
        <v>169840.34369626769</v>
      </c>
      <c r="P586" s="32">
        <v>1866969.0791385018</v>
      </c>
      <c r="Q586" s="32">
        <v>4799820.2363672303</v>
      </c>
      <c r="R586" s="32">
        <v>439108.15873927454</v>
      </c>
      <c r="S586" s="36">
        <v>581</v>
      </c>
      <c r="T586" s="33" t="s">
        <v>1198</v>
      </c>
      <c r="U586" s="34">
        <v>43306</v>
      </c>
      <c r="V586" s="27" t="s">
        <v>37</v>
      </c>
      <c r="W586" s="35">
        <v>79528.110684330255</v>
      </c>
      <c r="X586" s="35">
        <v>53722.48242502028</v>
      </c>
      <c r="Y586" s="35">
        <v>93189.915951641451</v>
      </c>
      <c r="Z586" s="35">
        <v>1768.9411320334659</v>
      </c>
      <c r="AA586" s="35">
        <v>46540.5825975853</v>
      </c>
      <c r="AB586" s="35">
        <v>38842.937943707911</v>
      </c>
      <c r="AC586" s="35">
        <v>8227.5287768142571</v>
      </c>
      <c r="AD586" s="35">
        <v>39428.05515090211</v>
      </c>
      <c r="AE586" s="35">
        <v>2218.6281558826277</v>
      </c>
      <c r="AG586" s="1">
        <f t="shared" si="54"/>
        <v>0</v>
      </c>
      <c r="AH586" s="1">
        <f t="shared" si="55"/>
        <v>39428.05515090211</v>
      </c>
      <c r="AI586">
        <f t="shared" si="56"/>
        <v>7</v>
      </c>
      <c r="AJ586" s="1" t="str">
        <f t="shared" si="57"/>
        <v>Summer</v>
      </c>
      <c r="AL586" s="1">
        <f t="shared" si="58"/>
        <v>0</v>
      </c>
      <c r="AM586" s="1">
        <f t="shared" si="59"/>
        <v>79528.110684330255</v>
      </c>
    </row>
    <row r="587" spans="1:39" x14ac:dyDescent="0.2">
      <c r="A587" s="24" t="s">
        <v>1199</v>
      </c>
      <c r="B587" s="36">
        <v>582</v>
      </c>
      <c r="C587" s="37">
        <v>43306</v>
      </c>
      <c r="D587" s="26">
        <v>43282</v>
      </c>
      <c r="E587" s="38">
        <v>2018</v>
      </c>
      <c r="F587" s="38" t="s">
        <v>37</v>
      </c>
      <c r="G587" s="38">
        <v>25</v>
      </c>
      <c r="H587" s="39">
        <v>6</v>
      </c>
      <c r="I587" s="29">
        <v>92811.11670371423</v>
      </c>
      <c r="J587" s="30">
        <v>505202.94805604051</v>
      </c>
      <c r="K587" s="30">
        <v>1464711.5812192629</v>
      </c>
      <c r="L587" s="30">
        <v>3327165.241866705</v>
      </c>
      <c r="M587" s="30">
        <v>469280.47795883613</v>
      </c>
      <c r="N587" s="30">
        <v>963308.36953705351</v>
      </c>
      <c r="O587" s="31">
        <v>172473.30613536367</v>
      </c>
      <c r="P587" s="32">
        <v>2026803.1758818133</v>
      </c>
      <c r="Q587" s="32">
        <v>4968149.8655951628</v>
      </c>
      <c r="R587" s="32">
        <v>469280.47795883613</v>
      </c>
      <c r="S587" s="36">
        <v>582</v>
      </c>
      <c r="T587" s="33" t="s">
        <v>1200</v>
      </c>
      <c r="U587" s="34">
        <v>43306</v>
      </c>
      <c r="V587" s="27" t="s">
        <v>37</v>
      </c>
      <c r="W587" s="35">
        <v>79695.710510785881</v>
      </c>
      <c r="X587" s="35">
        <v>54480.652069692398</v>
      </c>
      <c r="Y587" s="35">
        <v>101218.5350707648</v>
      </c>
      <c r="Z587" s="35">
        <v>1921.3412543880931</v>
      </c>
      <c r="AA587" s="35">
        <v>46242.790935626341</v>
      </c>
      <c r="AB587" s="35">
        <v>41329.259009419926</v>
      </c>
      <c r="AC587" s="35">
        <v>9078.821443500743</v>
      </c>
      <c r="AD587" s="35">
        <v>38149.613702910843</v>
      </c>
      <c r="AE587" s="35">
        <v>8.7734540973797461</v>
      </c>
      <c r="AG587" s="1">
        <f t="shared" si="54"/>
        <v>0</v>
      </c>
      <c r="AH587" s="1">
        <f t="shared" si="55"/>
        <v>38149.613702910843</v>
      </c>
      <c r="AI587">
        <f t="shared" si="56"/>
        <v>7</v>
      </c>
      <c r="AJ587" s="1" t="str">
        <f t="shared" si="57"/>
        <v>Summer</v>
      </c>
      <c r="AL587" s="1">
        <f t="shared" si="58"/>
        <v>0</v>
      </c>
      <c r="AM587" s="1">
        <f t="shared" si="59"/>
        <v>79695.710510785881</v>
      </c>
    </row>
    <row r="588" spans="1:39" x14ac:dyDescent="0.2">
      <c r="A588" s="24" t="s">
        <v>1201</v>
      </c>
      <c r="B588" s="36">
        <v>583</v>
      </c>
      <c r="C588" s="37">
        <v>43306</v>
      </c>
      <c r="D588" s="26">
        <v>43282</v>
      </c>
      <c r="E588" s="38">
        <v>2018</v>
      </c>
      <c r="F588" s="38" t="s">
        <v>37</v>
      </c>
      <c r="G588" s="38">
        <v>25</v>
      </c>
      <c r="H588" s="39">
        <v>7</v>
      </c>
      <c r="I588" s="29">
        <v>100804.1752299068</v>
      </c>
      <c r="J588" s="30">
        <v>488278.87590698258</v>
      </c>
      <c r="K588" s="30">
        <v>1613321.8232929623</v>
      </c>
      <c r="L588" s="30">
        <v>3479928.8871040819</v>
      </c>
      <c r="M588" s="30">
        <v>511374.44195889082</v>
      </c>
      <c r="N588" s="30">
        <v>989128.82192630833</v>
      </c>
      <c r="O588" s="31">
        <v>175946.85167541253</v>
      </c>
      <c r="P588" s="32">
        <v>2225500.4404817601</v>
      </c>
      <c r="Q588" s="32">
        <v>5133283.4366127858</v>
      </c>
      <c r="R588" s="32">
        <v>511374.44195889082</v>
      </c>
      <c r="S588" s="36">
        <v>583</v>
      </c>
      <c r="T588" s="33" t="s">
        <v>1202</v>
      </c>
      <c r="U588" s="34">
        <v>43306</v>
      </c>
      <c r="V588" s="27" t="s">
        <v>37</v>
      </c>
      <c r="W588" s="35">
        <v>106759.00381560864</v>
      </c>
      <c r="X588" s="35">
        <v>63676.272216589859</v>
      </c>
      <c r="Y588" s="35">
        <v>113161.39264368184</v>
      </c>
      <c r="Z588" s="35">
        <v>2148.041877293615</v>
      </c>
      <c r="AA588" s="35">
        <v>46625.665929573574</v>
      </c>
      <c r="AB588" s="35">
        <v>42385.946715177706</v>
      </c>
      <c r="AC588" s="35">
        <v>10161.760545015548</v>
      </c>
      <c r="AD588" s="35">
        <v>38530.630955311186</v>
      </c>
      <c r="AE588" s="35">
        <v>0</v>
      </c>
      <c r="AG588" s="1">
        <f t="shared" si="54"/>
        <v>0</v>
      </c>
      <c r="AH588" s="1">
        <f t="shared" si="55"/>
        <v>38530.630955311186</v>
      </c>
      <c r="AI588">
        <f t="shared" si="56"/>
        <v>7</v>
      </c>
      <c r="AJ588" s="1" t="str">
        <f t="shared" si="57"/>
        <v>Summer</v>
      </c>
      <c r="AL588" s="1">
        <f t="shared" si="58"/>
        <v>0</v>
      </c>
      <c r="AM588" s="1">
        <f t="shared" si="59"/>
        <v>106759.00381560864</v>
      </c>
    </row>
    <row r="589" spans="1:39" x14ac:dyDescent="0.2">
      <c r="A589" s="24" t="s">
        <v>1203</v>
      </c>
      <c r="B589" s="36">
        <v>584</v>
      </c>
      <c r="C589" s="37">
        <v>43306</v>
      </c>
      <c r="D589" s="26">
        <v>43282</v>
      </c>
      <c r="E589" s="38">
        <v>2018</v>
      </c>
      <c r="F589" s="38" t="s">
        <v>37</v>
      </c>
      <c r="G589" s="38">
        <v>25</v>
      </c>
      <c r="H589" s="39">
        <v>8</v>
      </c>
      <c r="I589" s="29">
        <v>105931.81497479374</v>
      </c>
      <c r="J589" s="30">
        <v>498308.70260687004</v>
      </c>
      <c r="K589" s="30">
        <v>1717158.3573779063</v>
      </c>
      <c r="L589" s="30">
        <v>3673706.954238344</v>
      </c>
      <c r="M589" s="30">
        <v>541557.73293339356</v>
      </c>
      <c r="N589" s="30">
        <v>1013513.4868235389</v>
      </c>
      <c r="O589" s="31">
        <v>178186.49074323833</v>
      </c>
      <c r="P589" s="32">
        <v>2364647.9052860937</v>
      </c>
      <c r="Q589" s="32">
        <v>5363715.6344119906</v>
      </c>
      <c r="R589" s="32">
        <v>541557.73293339356</v>
      </c>
      <c r="S589" s="36">
        <v>584</v>
      </c>
      <c r="T589" s="33" t="s">
        <v>1204</v>
      </c>
      <c r="U589" s="34">
        <v>43306</v>
      </c>
      <c r="V589" s="27" t="s">
        <v>37</v>
      </c>
      <c r="W589" s="35">
        <v>130782.80787355066</v>
      </c>
      <c r="X589" s="35">
        <v>72358.815876891895</v>
      </c>
      <c r="Y589" s="35">
        <v>120636.47336350808</v>
      </c>
      <c r="Z589" s="35">
        <v>2289.9346734780506</v>
      </c>
      <c r="AA589" s="35">
        <v>46965.999257526673</v>
      </c>
      <c r="AB589" s="35">
        <v>43654.847381444328</v>
      </c>
      <c r="AC589" s="35">
        <v>11215.202450914257</v>
      </c>
      <c r="AD589" s="35">
        <v>38952.343265522162</v>
      </c>
      <c r="AE589" s="35">
        <v>0</v>
      </c>
      <c r="AG589" s="1">
        <f t="shared" si="54"/>
        <v>0</v>
      </c>
      <c r="AH589" s="1">
        <f t="shared" si="55"/>
        <v>38952.343265522162</v>
      </c>
      <c r="AI589">
        <f t="shared" si="56"/>
        <v>7</v>
      </c>
      <c r="AJ589" s="1" t="str">
        <f t="shared" si="57"/>
        <v>Summer</v>
      </c>
      <c r="AL589" s="1">
        <f t="shared" si="58"/>
        <v>0</v>
      </c>
      <c r="AM589" s="1">
        <f t="shared" si="59"/>
        <v>130782.80787355066</v>
      </c>
    </row>
    <row r="590" spans="1:39" x14ac:dyDescent="0.2">
      <c r="A590" s="24" t="s">
        <v>1205</v>
      </c>
      <c r="B590" s="36">
        <v>585</v>
      </c>
      <c r="C590" s="37">
        <v>43306</v>
      </c>
      <c r="D590" s="26">
        <v>43282</v>
      </c>
      <c r="E590" s="38">
        <v>2018</v>
      </c>
      <c r="F590" s="38" t="s">
        <v>37</v>
      </c>
      <c r="G590" s="38">
        <v>25</v>
      </c>
      <c r="H590" s="39">
        <v>9</v>
      </c>
      <c r="I590" s="29">
        <v>110663.21805231295</v>
      </c>
      <c r="J590" s="30">
        <v>510070.96613500919</v>
      </c>
      <c r="K590" s="30">
        <v>1817845.6408477591</v>
      </c>
      <c r="L590" s="30">
        <v>3919166.7446033754</v>
      </c>
      <c r="M590" s="30">
        <v>578220.90489433322</v>
      </c>
      <c r="N590" s="30">
        <v>1038740.2306853228</v>
      </c>
      <c r="O590" s="31">
        <v>179744.59212899991</v>
      </c>
      <c r="P590" s="32">
        <v>2506729.7637944054</v>
      </c>
      <c r="Q590" s="32">
        <v>5647722.5335527072</v>
      </c>
      <c r="R590" s="32">
        <v>578220.90489433322</v>
      </c>
      <c r="S590" s="36">
        <v>585</v>
      </c>
      <c r="T590" s="33" t="s">
        <v>1206</v>
      </c>
      <c r="U590" s="34">
        <v>43306</v>
      </c>
      <c r="V590" s="27" t="s">
        <v>37</v>
      </c>
      <c r="W590" s="35">
        <v>140184.96245829048</v>
      </c>
      <c r="X590" s="35">
        <v>80336.886898698736</v>
      </c>
      <c r="Y590" s="35">
        <v>124704.72366727704</v>
      </c>
      <c r="Z590" s="35">
        <v>2367.1586437355086</v>
      </c>
      <c r="AA590" s="35">
        <v>47178.707587497353</v>
      </c>
      <c r="AB590" s="35">
        <v>46123.440027223223</v>
      </c>
      <c r="AC590" s="35">
        <v>11640.062345297831</v>
      </c>
      <c r="AD590" s="35">
        <v>37947.702969806662</v>
      </c>
      <c r="AE590" s="35">
        <v>0</v>
      </c>
      <c r="AG590" s="1">
        <f t="shared" si="54"/>
        <v>0</v>
      </c>
      <c r="AH590" s="1">
        <f t="shared" si="55"/>
        <v>37947.702969806662</v>
      </c>
      <c r="AI590">
        <f t="shared" si="56"/>
        <v>7</v>
      </c>
      <c r="AJ590" s="1" t="str">
        <f t="shared" si="57"/>
        <v>Summer</v>
      </c>
      <c r="AL590" s="1">
        <f t="shared" si="58"/>
        <v>0</v>
      </c>
      <c r="AM590" s="1">
        <f t="shared" si="59"/>
        <v>140184.96245829048</v>
      </c>
    </row>
    <row r="591" spans="1:39" x14ac:dyDescent="0.2">
      <c r="A591" s="24" t="s">
        <v>1207</v>
      </c>
      <c r="B591" s="36">
        <v>586</v>
      </c>
      <c r="C591" s="37">
        <v>43306</v>
      </c>
      <c r="D591" s="26">
        <v>43282</v>
      </c>
      <c r="E591" s="38">
        <v>2018</v>
      </c>
      <c r="F591" s="38" t="s">
        <v>37</v>
      </c>
      <c r="G591" s="38">
        <v>25</v>
      </c>
      <c r="H591" s="39">
        <v>10</v>
      </c>
      <c r="I591" s="29">
        <v>114821.89102723013</v>
      </c>
      <c r="J591" s="30">
        <v>514612.91976115078</v>
      </c>
      <c r="K591" s="30">
        <v>1924592.119730185</v>
      </c>
      <c r="L591" s="30">
        <v>4166519.1519801063</v>
      </c>
      <c r="M591" s="30">
        <v>616304.70423780114</v>
      </c>
      <c r="N591" s="30">
        <v>1048903.625664111</v>
      </c>
      <c r="O591" s="31">
        <v>181058.62060353853</v>
      </c>
      <c r="P591" s="32">
        <v>2655718.7149952161</v>
      </c>
      <c r="Q591" s="32">
        <v>5911094.3180089071</v>
      </c>
      <c r="R591" s="32">
        <v>616304.70423780114</v>
      </c>
      <c r="S591" s="36">
        <v>586</v>
      </c>
      <c r="T591" s="33" t="s">
        <v>1208</v>
      </c>
      <c r="U591" s="34">
        <v>43306</v>
      </c>
      <c r="V591" s="27" t="s">
        <v>37</v>
      </c>
      <c r="W591" s="35">
        <v>139149.3673743683</v>
      </c>
      <c r="X591" s="35">
        <v>92066.920909839027</v>
      </c>
      <c r="Y591" s="35">
        <v>127501.20632032419</v>
      </c>
      <c r="Z591" s="35">
        <v>2420.2417819643292</v>
      </c>
      <c r="AA591" s="35">
        <v>47348.874251473899</v>
      </c>
      <c r="AB591" s="35">
        <v>46653.65005269229</v>
      </c>
      <c r="AC591" s="35">
        <v>12185.600866253497</v>
      </c>
      <c r="AD591" s="35">
        <v>41678.971601228171</v>
      </c>
      <c r="AE591" s="35">
        <v>0</v>
      </c>
      <c r="AG591" s="1">
        <f t="shared" si="54"/>
        <v>0</v>
      </c>
      <c r="AH591" s="1">
        <f t="shared" si="55"/>
        <v>41678.971601228171</v>
      </c>
      <c r="AI591">
        <f t="shared" si="56"/>
        <v>7</v>
      </c>
      <c r="AJ591" s="1" t="str">
        <f t="shared" si="57"/>
        <v>Summer</v>
      </c>
      <c r="AL591" s="1">
        <f t="shared" si="58"/>
        <v>0</v>
      </c>
      <c r="AM591" s="1">
        <f t="shared" si="59"/>
        <v>139149.3673743683</v>
      </c>
    </row>
    <row r="592" spans="1:39" x14ac:dyDescent="0.2">
      <c r="A592" s="24" t="s">
        <v>1209</v>
      </c>
      <c r="B592" s="36">
        <v>587</v>
      </c>
      <c r="C592" s="37">
        <v>43306</v>
      </c>
      <c r="D592" s="26">
        <v>43282</v>
      </c>
      <c r="E592" s="38">
        <v>2018</v>
      </c>
      <c r="F592" s="38" t="s">
        <v>37</v>
      </c>
      <c r="G592" s="38">
        <v>25</v>
      </c>
      <c r="H592" s="39">
        <v>11</v>
      </c>
      <c r="I592" s="29">
        <v>119433.27018967659</v>
      </c>
      <c r="J592" s="30">
        <v>527602.56955939368</v>
      </c>
      <c r="K592" s="30">
        <v>2023405.5943815715</v>
      </c>
      <c r="L592" s="30">
        <v>4370515.9267021911</v>
      </c>
      <c r="M592" s="30">
        <v>652507.03011168493</v>
      </c>
      <c r="N592" s="30">
        <v>1057644.1368086867</v>
      </c>
      <c r="O592" s="31">
        <v>177187.89759320286</v>
      </c>
      <c r="P592" s="32">
        <v>2795345.8946829331</v>
      </c>
      <c r="Q592" s="32">
        <v>6132950.5306634735</v>
      </c>
      <c r="R592" s="32">
        <v>652507.03011168493</v>
      </c>
      <c r="S592" s="36">
        <v>587</v>
      </c>
      <c r="T592" s="33" t="s">
        <v>1210</v>
      </c>
      <c r="U592" s="34">
        <v>43306</v>
      </c>
      <c r="V592" s="27" t="s">
        <v>37</v>
      </c>
      <c r="W592" s="35">
        <v>147276.60208576292</v>
      </c>
      <c r="X592" s="35">
        <v>96843.899790356561</v>
      </c>
      <c r="Y592" s="35">
        <v>131398.08747454372</v>
      </c>
      <c r="Z592" s="35">
        <v>2494.2128043646726</v>
      </c>
      <c r="AA592" s="35">
        <v>47391.415917468032</v>
      </c>
      <c r="AB592" s="35">
        <v>47170.657154874847</v>
      </c>
      <c r="AC592" s="35">
        <v>12361.147923012517</v>
      </c>
      <c r="AD592" s="35">
        <v>44451.984850733235</v>
      </c>
      <c r="AE592" s="35">
        <v>0</v>
      </c>
      <c r="AG592" s="1">
        <f t="shared" si="54"/>
        <v>0</v>
      </c>
      <c r="AH592" s="1">
        <f t="shared" si="55"/>
        <v>44451.984850733235</v>
      </c>
      <c r="AI592">
        <f t="shared" si="56"/>
        <v>7</v>
      </c>
      <c r="AJ592" s="1" t="str">
        <f t="shared" si="57"/>
        <v>Summer</v>
      </c>
      <c r="AL592" s="1">
        <f t="shared" si="58"/>
        <v>0</v>
      </c>
      <c r="AM592" s="1">
        <f t="shared" si="59"/>
        <v>147276.60208576292</v>
      </c>
    </row>
    <row r="593" spans="1:39" x14ac:dyDescent="0.2">
      <c r="A593" s="24" t="s">
        <v>1211</v>
      </c>
      <c r="B593" s="36">
        <v>588</v>
      </c>
      <c r="C593" s="37">
        <v>43306</v>
      </c>
      <c r="D593" s="26">
        <v>43282</v>
      </c>
      <c r="E593" s="38">
        <v>2018</v>
      </c>
      <c r="F593" s="38" t="s">
        <v>37</v>
      </c>
      <c r="G593" s="38">
        <v>25</v>
      </c>
      <c r="H593" s="39">
        <v>12</v>
      </c>
      <c r="I593" s="29">
        <v>123779.95197995614</v>
      </c>
      <c r="J593" s="30">
        <v>536363.55603105295</v>
      </c>
      <c r="K593" s="30">
        <v>2119179.0003922358</v>
      </c>
      <c r="L593" s="30">
        <v>4563339.3593940912</v>
      </c>
      <c r="M593" s="30">
        <v>690231.03399643872</v>
      </c>
      <c r="N593" s="30">
        <v>1064575.9137703904</v>
      </c>
      <c r="O593" s="31">
        <v>179049.75585274512</v>
      </c>
      <c r="P593" s="32">
        <v>2933189.9863686305</v>
      </c>
      <c r="Q593" s="32">
        <v>6343328.5850482797</v>
      </c>
      <c r="R593" s="32">
        <v>690231.03399643872</v>
      </c>
      <c r="S593" s="36">
        <v>588</v>
      </c>
      <c r="T593" s="33" t="s">
        <v>1212</v>
      </c>
      <c r="U593" s="34">
        <v>43306</v>
      </c>
      <c r="V593" s="27" t="s">
        <v>37</v>
      </c>
      <c r="W593" s="35">
        <v>168361.40592936831</v>
      </c>
      <c r="X593" s="35">
        <v>100227.8921500607</v>
      </c>
      <c r="Y593" s="35">
        <v>132482.91155956028</v>
      </c>
      <c r="Z593" s="35">
        <v>2514.8050532728289</v>
      </c>
      <c r="AA593" s="35">
        <v>47348.874251473899</v>
      </c>
      <c r="AB593" s="35">
        <v>49419.202683704068</v>
      </c>
      <c r="AC593" s="35">
        <v>12303.407280264235</v>
      </c>
      <c r="AD593" s="35">
        <v>50175.430140990829</v>
      </c>
      <c r="AE593" s="35">
        <v>0</v>
      </c>
      <c r="AG593" s="1">
        <f t="shared" si="54"/>
        <v>0</v>
      </c>
      <c r="AH593" s="1">
        <f t="shared" si="55"/>
        <v>50175.430140990829</v>
      </c>
      <c r="AI593">
        <f t="shared" si="56"/>
        <v>7</v>
      </c>
      <c r="AJ593" s="1" t="str">
        <f t="shared" si="57"/>
        <v>Summer</v>
      </c>
      <c r="AL593" s="1">
        <f t="shared" si="58"/>
        <v>0</v>
      </c>
      <c r="AM593" s="1">
        <f t="shared" si="59"/>
        <v>168361.40592936831</v>
      </c>
    </row>
    <row r="594" spans="1:39" x14ac:dyDescent="0.2">
      <c r="A594" s="24" t="s">
        <v>1213</v>
      </c>
      <c r="B594" s="36">
        <v>589</v>
      </c>
      <c r="C594" s="37">
        <v>43306</v>
      </c>
      <c r="D594" s="26">
        <v>43282</v>
      </c>
      <c r="E594" s="38">
        <v>2018</v>
      </c>
      <c r="F594" s="38" t="s">
        <v>37</v>
      </c>
      <c r="G594" s="38">
        <v>25</v>
      </c>
      <c r="H594" s="39">
        <v>13</v>
      </c>
      <c r="I594" s="29">
        <v>125061.06235993531</v>
      </c>
      <c r="J594" s="30">
        <v>536605.99056248716</v>
      </c>
      <c r="K594" s="30">
        <v>2238960.5169429807</v>
      </c>
      <c r="L594" s="30">
        <v>4726915.5351448981</v>
      </c>
      <c r="M594" s="30">
        <v>721771.43254488264</v>
      </c>
      <c r="N594" s="30">
        <v>1063994.2097719985</v>
      </c>
      <c r="O594" s="31">
        <v>182041.74128332079</v>
      </c>
      <c r="P594" s="32">
        <v>3085793.0118477987</v>
      </c>
      <c r="Q594" s="32">
        <v>6509557.4767627046</v>
      </c>
      <c r="R594" s="32">
        <v>721771.43254488264</v>
      </c>
      <c r="S594" s="36">
        <v>589</v>
      </c>
      <c r="T594" s="33" t="s">
        <v>1214</v>
      </c>
      <c r="U594" s="34">
        <v>43306</v>
      </c>
      <c r="V594" s="27" t="s">
        <v>37</v>
      </c>
      <c r="W594" s="35">
        <v>187307.34512564377</v>
      </c>
      <c r="X594" s="35">
        <v>92941.294064328569</v>
      </c>
      <c r="Y594" s="35">
        <v>134975.77327856081</v>
      </c>
      <c r="Z594" s="35">
        <v>2562.1248258703276</v>
      </c>
      <c r="AA594" s="35">
        <v>47561.582581444578</v>
      </c>
      <c r="AB594" s="35">
        <v>50268.31241975032</v>
      </c>
      <c r="AC594" s="35">
        <v>12541.801139754622</v>
      </c>
      <c r="AD594" s="35">
        <v>52287.955980280851</v>
      </c>
      <c r="AE594" s="35">
        <v>0</v>
      </c>
      <c r="AG594" s="1">
        <f t="shared" si="54"/>
        <v>0</v>
      </c>
      <c r="AH594" s="1">
        <f t="shared" si="55"/>
        <v>52287.955980280851</v>
      </c>
      <c r="AI594">
        <f t="shared" si="56"/>
        <v>7</v>
      </c>
      <c r="AJ594" s="1" t="str">
        <f t="shared" si="57"/>
        <v>Summer</v>
      </c>
      <c r="AL594" s="1">
        <f t="shared" si="58"/>
        <v>0</v>
      </c>
      <c r="AM594" s="1">
        <f t="shared" si="59"/>
        <v>187307.34512564377</v>
      </c>
    </row>
    <row r="595" spans="1:39" x14ac:dyDescent="0.2">
      <c r="A595" s="24" t="s">
        <v>1215</v>
      </c>
      <c r="B595" s="36">
        <v>590</v>
      </c>
      <c r="C595" s="37">
        <v>43306</v>
      </c>
      <c r="D595" s="26">
        <v>43282</v>
      </c>
      <c r="E595" s="38">
        <v>2018</v>
      </c>
      <c r="F595" s="38" t="s">
        <v>37</v>
      </c>
      <c r="G595" s="38">
        <v>25</v>
      </c>
      <c r="H595" s="39">
        <v>14</v>
      </c>
      <c r="I595" s="29">
        <v>130664.7085217472</v>
      </c>
      <c r="J595" s="30">
        <v>466154.26906602143</v>
      </c>
      <c r="K595" s="30">
        <v>2317865.9064991698</v>
      </c>
      <c r="L595" s="30">
        <v>4744554.9714928167</v>
      </c>
      <c r="M595" s="30">
        <v>750115.30026709277</v>
      </c>
      <c r="N595" s="30">
        <v>1071799.2899869881</v>
      </c>
      <c r="O595" s="31">
        <v>184218.35797182572</v>
      </c>
      <c r="P595" s="32">
        <v>3198645.9152880097</v>
      </c>
      <c r="Q595" s="32">
        <v>6466726.8885176526</v>
      </c>
      <c r="R595" s="32">
        <v>750115.30026709277</v>
      </c>
      <c r="S595" s="36">
        <v>590</v>
      </c>
      <c r="T595" s="33" t="s">
        <v>1216</v>
      </c>
      <c r="U595" s="34">
        <v>43306</v>
      </c>
      <c r="V595" s="27" t="s">
        <v>37</v>
      </c>
      <c r="W595" s="35">
        <v>218486.38864910876</v>
      </c>
      <c r="X595" s="35">
        <v>96191.085992177002</v>
      </c>
      <c r="Y595" s="35">
        <v>135581.35954741811</v>
      </c>
      <c r="Z595" s="35">
        <v>2573.6201303679973</v>
      </c>
      <c r="AA595" s="35">
        <v>47433.957583462165</v>
      </c>
      <c r="AB595" s="35">
        <v>49597.609555913186</v>
      </c>
      <c r="AC595" s="35">
        <v>12454.494917138099</v>
      </c>
      <c r="AD595" s="35">
        <v>52114.552445033878</v>
      </c>
      <c r="AE595" s="35">
        <v>0</v>
      </c>
      <c r="AG595" s="1">
        <f t="shared" si="54"/>
        <v>52114.552445033878</v>
      </c>
      <c r="AH595" s="1">
        <f t="shared" si="55"/>
        <v>0</v>
      </c>
      <c r="AI595">
        <f t="shared" si="56"/>
        <v>7</v>
      </c>
      <c r="AJ595" s="1" t="str">
        <f t="shared" si="57"/>
        <v>Summer</v>
      </c>
      <c r="AL595" s="1">
        <f t="shared" si="58"/>
        <v>218486.38864910876</v>
      </c>
      <c r="AM595" s="1">
        <f t="shared" si="59"/>
        <v>0</v>
      </c>
    </row>
    <row r="596" spans="1:39" x14ac:dyDescent="0.2">
      <c r="A596" s="24" t="s">
        <v>1217</v>
      </c>
      <c r="B596" s="36">
        <v>591</v>
      </c>
      <c r="C596" s="37">
        <v>43306</v>
      </c>
      <c r="D596" s="26">
        <v>43282</v>
      </c>
      <c r="E596" s="38">
        <v>2018</v>
      </c>
      <c r="F596" s="38" t="s">
        <v>37</v>
      </c>
      <c r="G596" s="38">
        <v>25</v>
      </c>
      <c r="H596" s="39">
        <v>15</v>
      </c>
      <c r="I596" s="29">
        <v>128516.38055858169</v>
      </c>
      <c r="J596" s="30">
        <v>448446.08528367692</v>
      </c>
      <c r="K596" s="30">
        <v>2354488.3669829643</v>
      </c>
      <c r="L596" s="30">
        <v>4842934.2863633167</v>
      </c>
      <c r="M596" s="30">
        <v>757642.23912119446</v>
      </c>
      <c r="N596" s="30">
        <v>1075601.2946862553</v>
      </c>
      <c r="O596" s="31">
        <v>182435.50323483764</v>
      </c>
      <c r="P596" s="32">
        <v>3240646.9866627404</v>
      </c>
      <c r="Q596" s="32">
        <v>6549417.169568087</v>
      </c>
      <c r="R596" s="32">
        <v>757642.23912119446</v>
      </c>
      <c r="S596" s="36">
        <v>591</v>
      </c>
      <c r="T596" s="33" t="s">
        <v>1218</v>
      </c>
      <c r="U596" s="34">
        <v>43306</v>
      </c>
      <c r="V596" s="27" t="s">
        <v>37</v>
      </c>
      <c r="W596" s="35">
        <v>231436.5010264405</v>
      </c>
      <c r="X596" s="35">
        <v>94468.523925752626</v>
      </c>
      <c r="Y596" s="35">
        <v>136180.33156310648</v>
      </c>
      <c r="Z596" s="35">
        <v>2584.9898823917888</v>
      </c>
      <c r="AA596" s="35">
        <v>47433.957583462165</v>
      </c>
      <c r="AB596" s="35">
        <v>47832.952760171072</v>
      </c>
      <c r="AC596" s="35">
        <v>12478.202090189658</v>
      </c>
      <c r="AD596" s="35">
        <v>50915.985980002486</v>
      </c>
      <c r="AE596" s="35">
        <v>0</v>
      </c>
      <c r="AG596" s="1">
        <f t="shared" si="54"/>
        <v>50915.985980002486</v>
      </c>
      <c r="AH596" s="1">
        <f t="shared" si="55"/>
        <v>0</v>
      </c>
      <c r="AI596">
        <f t="shared" si="56"/>
        <v>7</v>
      </c>
      <c r="AJ596" s="1" t="str">
        <f t="shared" si="57"/>
        <v>Summer</v>
      </c>
      <c r="AL596" s="1">
        <f t="shared" si="58"/>
        <v>231436.5010264405</v>
      </c>
      <c r="AM596" s="1">
        <f t="shared" si="59"/>
        <v>0</v>
      </c>
    </row>
    <row r="597" spans="1:39" x14ac:dyDescent="0.2">
      <c r="A597" s="24" t="s">
        <v>1219</v>
      </c>
      <c r="B597" s="36">
        <v>592</v>
      </c>
      <c r="C597" s="37">
        <v>43306</v>
      </c>
      <c r="D597" s="26">
        <v>43282</v>
      </c>
      <c r="E597" s="38">
        <v>2018</v>
      </c>
      <c r="F597" s="38" t="s">
        <v>37</v>
      </c>
      <c r="G597" s="38">
        <v>25</v>
      </c>
      <c r="H597" s="39">
        <v>16</v>
      </c>
      <c r="I597" s="29">
        <v>133102.92430430825</v>
      </c>
      <c r="J597" s="30">
        <v>443414.08307397686</v>
      </c>
      <c r="K597" s="30">
        <v>2392870.1905904072</v>
      </c>
      <c r="L597" s="30">
        <v>4857405.7963576894</v>
      </c>
      <c r="M597" s="30">
        <v>776188.47882310883</v>
      </c>
      <c r="N597" s="30">
        <v>1067526.606028215</v>
      </c>
      <c r="O597" s="31">
        <v>185620.80742832384</v>
      </c>
      <c r="P597" s="32">
        <v>3302161.5937178247</v>
      </c>
      <c r="Q597" s="32">
        <v>6553967.2928882046</v>
      </c>
      <c r="R597" s="32">
        <v>776188.47882310883</v>
      </c>
      <c r="S597" s="36">
        <v>592</v>
      </c>
      <c r="T597" s="33" t="s">
        <v>1220</v>
      </c>
      <c r="U597" s="34">
        <v>43306</v>
      </c>
      <c r="V597" s="27" t="s">
        <v>37</v>
      </c>
      <c r="W597" s="35">
        <v>253427.3005878519</v>
      </c>
      <c r="X597" s="35">
        <v>93808.133431646653</v>
      </c>
      <c r="Y597" s="35">
        <v>131724.00184104158</v>
      </c>
      <c r="Z597" s="35">
        <v>2500.3993463583133</v>
      </c>
      <c r="AA597" s="35">
        <v>47731.749245421124</v>
      </c>
      <c r="AB597" s="35">
        <v>46971.107787255562</v>
      </c>
      <c r="AC597" s="35">
        <v>11841.778473380635</v>
      </c>
      <c r="AD597" s="35">
        <v>50169.362274075953</v>
      </c>
      <c r="AE597" s="35">
        <v>0</v>
      </c>
      <c r="AG597" s="1">
        <f t="shared" si="54"/>
        <v>50169.362274075953</v>
      </c>
      <c r="AH597" s="1">
        <f t="shared" si="55"/>
        <v>0</v>
      </c>
      <c r="AI597">
        <f t="shared" si="56"/>
        <v>7</v>
      </c>
      <c r="AJ597" s="1" t="str">
        <f t="shared" si="57"/>
        <v>Summer</v>
      </c>
      <c r="AL597" s="1">
        <f t="shared" si="58"/>
        <v>253427.3005878519</v>
      </c>
      <c r="AM597" s="1">
        <f t="shared" si="59"/>
        <v>0</v>
      </c>
    </row>
    <row r="598" spans="1:39" x14ac:dyDescent="0.2">
      <c r="A598" s="24" t="s">
        <v>1221</v>
      </c>
      <c r="B598" s="36">
        <v>593</v>
      </c>
      <c r="C598" s="37">
        <v>43306</v>
      </c>
      <c r="D598" s="26">
        <v>43282</v>
      </c>
      <c r="E598" s="38">
        <v>2018</v>
      </c>
      <c r="F598" s="38" t="s">
        <v>37</v>
      </c>
      <c r="G598" s="38">
        <v>25</v>
      </c>
      <c r="H598" s="39">
        <v>17</v>
      </c>
      <c r="I598" s="29">
        <v>131903.76204667511</v>
      </c>
      <c r="J598" s="30">
        <v>440972.60629127378</v>
      </c>
      <c r="K598" s="30">
        <v>2394357.8859761506</v>
      </c>
      <c r="L598" s="30">
        <v>4815874.242001839</v>
      </c>
      <c r="M598" s="30">
        <v>765346.60701073147</v>
      </c>
      <c r="N598" s="30">
        <v>1041555.9910675429</v>
      </c>
      <c r="O598" s="31">
        <v>178362.83605007443</v>
      </c>
      <c r="P598" s="32">
        <v>3291608.2550335573</v>
      </c>
      <c r="Q598" s="32">
        <v>6476765.6754107298</v>
      </c>
      <c r="R598" s="32">
        <v>765346.60701073147</v>
      </c>
      <c r="S598" s="36">
        <v>593</v>
      </c>
      <c r="T598" s="33" t="s">
        <v>1222</v>
      </c>
      <c r="U598" s="34">
        <v>43306</v>
      </c>
      <c r="V598" s="27" t="s">
        <v>37</v>
      </c>
      <c r="W598" s="35">
        <v>246926.63696882379</v>
      </c>
      <c r="X598" s="35">
        <v>85799.760577144305</v>
      </c>
      <c r="Y598" s="35">
        <v>126420.29285581408</v>
      </c>
      <c r="Z598" s="35">
        <v>2399.7237648804535</v>
      </c>
      <c r="AA598" s="35">
        <v>47689.207579426991</v>
      </c>
      <c r="AB598" s="35">
        <v>45863.791286022322</v>
      </c>
      <c r="AC598" s="35">
        <v>10954.491935360515</v>
      </c>
      <c r="AD598" s="35">
        <v>50033.993047615724</v>
      </c>
      <c r="AE598" s="35">
        <v>0</v>
      </c>
      <c r="AG598" s="1">
        <f t="shared" si="54"/>
        <v>50033.993047615724</v>
      </c>
      <c r="AH598" s="1">
        <f t="shared" si="55"/>
        <v>0</v>
      </c>
      <c r="AI598">
        <f t="shared" si="56"/>
        <v>7</v>
      </c>
      <c r="AJ598" s="1" t="str">
        <f t="shared" si="57"/>
        <v>Summer</v>
      </c>
      <c r="AL598" s="1">
        <f t="shared" si="58"/>
        <v>246926.63696882379</v>
      </c>
      <c r="AM598" s="1">
        <f t="shared" si="59"/>
        <v>0</v>
      </c>
    </row>
    <row r="599" spans="1:39" x14ac:dyDescent="0.2">
      <c r="A599" s="24" t="s">
        <v>1223</v>
      </c>
      <c r="B599" s="36">
        <v>594</v>
      </c>
      <c r="C599" s="37">
        <v>43306</v>
      </c>
      <c r="D599" s="26">
        <v>43282</v>
      </c>
      <c r="E599" s="38">
        <v>2018</v>
      </c>
      <c r="F599" s="38" t="s">
        <v>37</v>
      </c>
      <c r="G599" s="38">
        <v>25</v>
      </c>
      <c r="H599" s="39">
        <v>18</v>
      </c>
      <c r="I599" s="29">
        <v>134872.66386181908</v>
      </c>
      <c r="J599" s="30">
        <v>467711.17436350044</v>
      </c>
      <c r="K599" s="30">
        <v>2368580.4183308189</v>
      </c>
      <c r="L599" s="30">
        <v>4699915.6961999778</v>
      </c>
      <c r="M599" s="30">
        <v>756869.33677815238</v>
      </c>
      <c r="N599" s="30">
        <v>1022942.6609481915</v>
      </c>
      <c r="O599" s="31">
        <v>172131.86640673969</v>
      </c>
      <c r="P599" s="32">
        <v>3260322.4189707902</v>
      </c>
      <c r="Q599" s="32">
        <v>6362701.3979184097</v>
      </c>
      <c r="R599" s="32">
        <v>756869.33677815238</v>
      </c>
      <c r="S599" s="36">
        <v>594</v>
      </c>
      <c r="T599" s="33" t="s">
        <v>1224</v>
      </c>
      <c r="U599" s="34">
        <v>43306</v>
      </c>
      <c r="V599" s="27" t="s">
        <v>37</v>
      </c>
      <c r="W599" s="35">
        <v>253304.48960657697</v>
      </c>
      <c r="X599" s="35">
        <v>82782.352564216475</v>
      </c>
      <c r="Y599" s="35">
        <v>120845.12752880063</v>
      </c>
      <c r="Z599" s="35">
        <v>2293.8953695639625</v>
      </c>
      <c r="AA599" s="35">
        <v>47178.707587497353</v>
      </c>
      <c r="AB599" s="35">
        <v>44614.995382736211</v>
      </c>
      <c r="AC599" s="35">
        <v>10706.478433631719</v>
      </c>
      <c r="AD599" s="35">
        <v>50020.326350227719</v>
      </c>
      <c r="AE599" s="35">
        <v>0</v>
      </c>
      <c r="AG599" s="1">
        <f t="shared" si="54"/>
        <v>50020.326350227719</v>
      </c>
      <c r="AH599" s="1">
        <f t="shared" si="55"/>
        <v>0</v>
      </c>
      <c r="AI599">
        <f t="shared" si="56"/>
        <v>7</v>
      </c>
      <c r="AJ599" s="1" t="str">
        <f t="shared" si="57"/>
        <v>Summer</v>
      </c>
      <c r="AL599" s="1">
        <f t="shared" si="58"/>
        <v>253304.48960657697</v>
      </c>
      <c r="AM599" s="1">
        <f t="shared" si="59"/>
        <v>0</v>
      </c>
    </row>
    <row r="600" spans="1:39" x14ac:dyDescent="0.2">
      <c r="A600" s="24" t="s">
        <v>1225</v>
      </c>
      <c r="B600" s="36">
        <v>595</v>
      </c>
      <c r="C600" s="37">
        <v>43306</v>
      </c>
      <c r="D600" s="26">
        <v>43282</v>
      </c>
      <c r="E600" s="38">
        <v>2018</v>
      </c>
      <c r="F600" s="38" t="s">
        <v>37</v>
      </c>
      <c r="G600" s="38">
        <v>25</v>
      </c>
      <c r="H600" s="39">
        <v>19</v>
      </c>
      <c r="I600" s="29">
        <v>132220.62825087484</v>
      </c>
      <c r="J600" s="30">
        <v>477131.49574546237</v>
      </c>
      <c r="K600" s="30">
        <v>2299451.7870913483</v>
      </c>
      <c r="L600" s="30">
        <v>4514507.524401092</v>
      </c>
      <c r="M600" s="30">
        <v>732142.52462264348</v>
      </c>
      <c r="N600" s="30">
        <v>1001295.7481857545</v>
      </c>
      <c r="O600" s="31">
        <v>170778.5729842307</v>
      </c>
      <c r="P600" s="32">
        <v>3163814.9399648667</v>
      </c>
      <c r="Q600" s="32">
        <v>6163713.3413165398</v>
      </c>
      <c r="R600" s="32">
        <v>732142.52462264348</v>
      </c>
      <c r="S600" s="36">
        <v>595</v>
      </c>
      <c r="T600" s="33" t="s">
        <v>1226</v>
      </c>
      <c r="U600" s="34">
        <v>43306</v>
      </c>
      <c r="V600" s="27" t="s">
        <v>37</v>
      </c>
      <c r="W600" s="35">
        <v>240574.17433985427</v>
      </c>
      <c r="X600" s="35">
        <v>77076.744058881101</v>
      </c>
      <c r="Y600" s="35">
        <v>117289.71856806408</v>
      </c>
      <c r="Z600" s="35">
        <v>2226.4062095231816</v>
      </c>
      <c r="AA600" s="35">
        <v>47391.415917468032</v>
      </c>
      <c r="AB600" s="35">
        <v>44184.399364365316</v>
      </c>
      <c r="AC600" s="35">
        <v>10375.398645756899</v>
      </c>
      <c r="AD600" s="35">
        <v>47851.309693176634</v>
      </c>
      <c r="AE600" s="35">
        <v>0</v>
      </c>
      <c r="AG600" s="1">
        <f t="shared" si="54"/>
        <v>47851.309693176634</v>
      </c>
      <c r="AH600" s="1">
        <f t="shared" si="55"/>
        <v>0</v>
      </c>
      <c r="AI600">
        <f t="shared" si="56"/>
        <v>7</v>
      </c>
      <c r="AJ600" s="1" t="str">
        <f t="shared" si="57"/>
        <v>Summer</v>
      </c>
      <c r="AL600" s="1">
        <f t="shared" si="58"/>
        <v>240574.17433985427</v>
      </c>
      <c r="AM600" s="1">
        <f t="shared" si="59"/>
        <v>0</v>
      </c>
    </row>
    <row r="601" spans="1:39" x14ac:dyDescent="0.2">
      <c r="A601" s="24" t="s">
        <v>1227</v>
      </c>
      <c r="B601" s="36">
        <v>596</v>
      </c>
      <c r="C601" s="37">
        <v>43306</v>
      </c>
      <c r="D601" s="26">
        <v>43282</v>
      </c>
      <c r="E601" s="38">
        <v>2018</v>
      </c>
      <c r="F601" s="38" t="s">
        <v>37</v>
      </c>
      <c r="G601" s="38">
        <v>25</v>
      </c>
      <c r="H601" s="39">
        <v>20</v>
      </c>
      <c r="I601" s="29">
        <v>130397.18467400694</v>
      </c>
      <c r="J601" s="30">
        <v>477561.57576168235</v>
      </c>
      <c r="K601" s="30">
        <v>2187811.9301442895</v>
      </c>
      <c r="L601" s="30">
        <v>4338266.7459679637</v>
      </c>
      <c r="M601" s="30">
        <v>685561.33950840577</v>
      </c>
      <c r="N601" s="30">
        <v>1003079.550971903</v>
      </c>
      <c r="O601" s="31">
        <v>173574.16358222088</v>
      </c>
      <c r="P601" s="32">
        <v>3003770.4543267023</v>
      </c>
      <c r="Q601" s="32">
        <v>5992482.0362837696</v>
      </c>
      <c r="R601" s="32">
        <v>685561.33950840577</v>
      </c>
      <c r="S601" s="36">
        <v>596</v>
      </c>
      <c r="T601" s="33" t="s">
        <v>1228</v>
      </c>
      <c r="U601" s="34">
        <v>43306</v>
      </c>
      <c r="V601" s="27" t="s">
        <v>37</v>
      </c>
      <c r="W601" s="35">
        <v>214011.6673516341</v>
      </c>
      <c r="X601" s="35">
        <v>74256.947365977408</v>
      </c>
      <c r="Y601" s="35">
        <v>109170.61869356541</v>
      </c>
      <c r="Z601" s="35">
        <v>2072.2885716175806</v>
      </c>
      <c r="AA601" s="35">
        <v>47859.374243403538</v>
      </c>
      <c r="AB601" s="35">
        <v>43521.000522467009</v>
      </c>
      <c r="AC601" s="35">
        <v>9987.6723907506257</v>
      </c>
      <c r="AD601" s="35">
        <v>44058.182411614122</v>
      </c>
      <c r="AE601" s="35">
        <v>1365.6190716054637</v>
      </c>
      <c r="AG601" s="1">
        <f t="shared" si="54"/>
        <v>44058.182411614122</v>
      </c>
      <c r="AH601" s="1">
        <f t="shared" si="55"/>
        <v>0</v>
      </c>
      <c r="AI601">
        <f t="shared" si="56"/>
        <v>7</v>
      </c>
      <c r="AJ601" s="1" t="str">
        <f t="shared" si="57"/>
        <v>Summer</v>
      </c>
      <c r="AL601" s="1">
        <f t="shared" si="58"/>
        <v>214011.6673516341</v>
      </c>
      <c r="AM601" s="1">
        <f t="shared" si="59"/>
        <v>0</v>
      </c>
    </row>
    <row r="602" spans="1:39" x14ac:dyDescent="0.2">
      <c r="A602" s="24" t="s">
        <v>1229</v>
      </c>
      <c r="B602" s="36">
        <v>597</v>
      </c>
      <c r="C602" s="37">
        <v>43306</v>
      </c>
      <c r="D602" s="26">
        <v>43282</v>
      </c>
      <c r="E602" s="38">
        <v>2018</v>
      </c>
      <c r="F602" s="38" t="s">
        <v>37</v>
      </c>
      <c r="G602" s="38">
        <v>25</v>
      </c>
      <c r="H602" s="39">
        <v>21</v>
      </c>
      <c r="I602" s="29">
        <v>123660.35488826502</v>
      </c>
      <c r="J602" s="30">
        <v>466394.42427122896</v>
      </c>
      <c r="K602" s="30">
        <v>2072661.304783484</v>
      </c>
      <c r="L602" s="30">
        <v>4042626.9950188245</v>
      </c>
      <c r="M602" s="30">
        <v>659566.43209023646</v>
      </c>
      <c r="N602" s="30">
        <v>967506.21288599097</v>
      </c>
      <c r="O602" s="31">
        <v>170057.49298723642</v>
      </c>
      <c r="P602" s="32">
        <v>2855888.0917619853</v>
      </c>
      <c r="Q602" s="32">
        <v>5646585.1251632804</v>
      </c>
      <c r="R602" s="32">
        <v>659566.43209023646</v>
      </c>
      <c r="S602" s="36">
        <v>597</v>
      </c>
      <c r="T602" s="33" t="s">
        <v>1230</v>
      </c>
      <c r="U602" s="34">
        <v>43306</v>
      </c>
      <c r="V602" s="27" t="s">
        <v>37</v>
      </c>
      <c r="W602" s="35">
        <v>201487.4757940252</v>
      </c>
      <c r="X602" s="35">
        <v>69288.047526480033</v>
      </c>
      <c r="Y602" s="35">
        <v>103287.50024598223</v>
      </c>
      <c r="Z602" s="35">
        <v>1960.6145766334541</v>
      </c>
      <c r="AA602" s="35">
        <v>47476.499249456305</v>
      </c>
      <c r="AB602" s="35">
        <v>42191.046673783356</v>
      </c>
      <c r="AC602" s="35">
        <v>9848.9626345050201</v>
      </c>
      <c r="AD602" s="35">
        <v>46019.801192275801</v>
      </c>
      <c r="AE602" s="35">
        <v>3877.1568189431277</v>
      </c>
      <c r="AG602" s="1">
        <f t="shared" si="54"/>
        <v>46019.801192275801</v>
      </c>
      <c r="AH602" s="1">
        <f t="shared" si="55"/>
        <v>0</v>
      </c>
      <c r="AI602">
        <f t="shared" si="56"/>
        <v>7</v>
      </c>
      <c r="AJ602" s="1" t="str">
        <f t="shared" si="57"/>
        <v>Summer</v>
      </c>
      <c r="AL602" s="1">
        <f t="shared" si="58"/>
        <v>201487.4757940252</v>
      </c>
      <c r="AM602" s="1">
        <f t="shared" si="59"/>
        <v>0</v>
      </c>
    </row>
    <row r="603" spans="1:39" x14ac:dyDescent="0.2">
      <c r="A603" s="24" t="s">
        <v>1231</v>
      </c>
      <c r="B603" s="36">
        <v>598</v>
      </c>
      <c r="C603" s="37">
        <v>43306</v>
      </c>
      <c r="D603" s="26">
        <v>43282</v>
      </c>
      <c r="E603" s="38">
        <v>2018</v>
      </c>
      <c r="F603" s="38" t="s">
        <v>37</v>
      </c>
      <c r="G603" s="38">
        <v>25</v>
      </c>
      <c r="H603" s="39">
        <v>22</v>
      </c>
      <c r="I603" s="29">
        <v>113942.00544409252</v>
      </c>
      <c r="J603" s="30">
        <v>482557.6200550099</v>
      </c>
      <c r="K603" s="30">
        <v>1869273.6942336312</v>
      </c>
      <c r="L603" s="30">
        <v>3660223.2421048428</v>
      </c>
      <c r="M603" s="30">
        <v>600366.65438206389</v>
      </c>
      <c r="N603" s="30">
        <v>948133.0927499457</v>
      </c>
      <c r="O603" s="31">
        <v>166713.91038963082</v>
      </c>
      <c r="P603" s="32">
        <v>2583582.3540597875</v>
      </c>
      <c r="Q603" s="32">
        <v>5257627.8652994288</v>
      </c>
      <c r="R603" s="32">
        <v>600366.65438206389</v>
      </c>
      <c r="S603" s="36">
        <v>598</v>
      </c>
      <c r="T603" s="33" t="s">
        <v>1232</v>
      </c>
      <c r="U603" s="34">
        <v>43306</v>
      </c>
      <c r="V603" s="27" t="s">
        <v>37</v>
      </c>
      <c r="W603" s="35">
        <v>165224.04476153714</v>
      </c>
      <c r="X603" s="35">
        <v>62654.566900885744</v>
      </c>
      <c r="Y603" s="35">
        <v>95897.658405211259</v>
      </c>
      <c r="Z603" s="35">
        <v>1820.3397941328976</v>
      </c>
      <c r="AA603" s="35">
        <v>47306.332585479759</v>
      </c>
      <c r="AB603" s="35">
        <v>41479.468040290405</v>
      </c>
      <c r="AC603" s="35">
        <v>9014.1966025711044</v>
      </c>
      <c r="AD603" s="35">
        <v>46048.046215036899</v>
      </c>
      <c r="AE603" s="35">
        <v>3931.6723686676705</v>
      </c>
      <c r="AG603" s="1">
        <f t="shared" si="54"/>
        <v>0</v>
      </c>
      <c r="AH603" s="1">
        <f t="shared" si="55"/>
        <v>46048.046215036899</v>
      </c>
      <c r="AI603">
        <f t="shared" si="56"/>
        <v>7</v>
      </c>
      <c r="AJ603" s="1" t="str">
        <f t="shared" si="57"/>
        <v>Summer</v>
      </c>
      <c r="AL603" s="1">
        <f t="shared" si="58"/>
        <v>0</v>
      </c>
      <c r="AM603" s="1">
        <f t="shared" si="59"/>
        <v>165224.04476153714</v>
      </c>
    </row>
    <row r="604" spans="1:39" x14ac:dyDescent="0.2">
      <c r="A604" s="24" t="s">
        <v>1233</v>
      </c>
      <c r="B604" s="36">
        <v>599</v>
      </c>
      <c r="C604" s="37">
        <v>43306</v>
      </c>
      <c r="D604" s="26">
        <v>43282</v>
      </c>
      <c r="E604" s="38">
        <v>2018</v>
      </c>
      <c r="F604" s="38" t="s">
        <v>37</v>
      </c>
      <c r="G604" s="38">
        <v>25</v>
      </c>
      <c r="H604" s="39">
        <v>23</v>
      </c>
      <c r="I604" s="29">
        <v>100330.41111093145</v>
      </c>
      <c r="J604" s="30">
        <v>495993.56735985616</v>
      </c>
      <c r="K604" s="30">
        <v>1666908.0815548506</v>
      </c>
      <c r="L604" s="30">
        <v>3352850.7427530745</v>
      </c>
      <c r="M604" s="30">
        <v>537235.11659806583</v>
      </c>
      <c r="N604" s="30">
        <v>913947.00535043969</v>
      </c>
      <c r="O604" s="31">
        <v>164507.98692793341</v>
      </c>
      <c r="P604" s="32">
        <v>2304473.609263848</v>
      </c>
      <c r="Q604" s="32">
        <v>4927299.3023913037</v>
      </c>
      <c r="R604" s="32">
        <v>537235.11659806583</v>
      </c>
      <c r="S604" s="36">
        <v>599</v>
      </c>
      <c r="T604" s="33" t="s">
        <v>1234</v>
      </c>
      <c r="U604" s="34">
        <v>43306</v>
      </c>
      <c r="V604" s="27" t="s">
        <v>37</v>
      </c>
      <c r="W604" s="35">
        <v>147149.297725198</v>
      </c>
      <c r="X604" s="35">
        <v>59629.679561898556</v>
      </c>
      <c r="Y604" s="35">
        <v>91680.144876444916</v>
      </c>
      <c r="Z604" s="35">
        <v>1740.2824930852839</v>
      </c>
      <c r="AA604" s="35">
        <v>47348.874251473899</v>
      </c>
      <c r="AB604" s="35">
        <v>41007.489676716163</v>
      </c>
      <c r="AC604" s="35">
        <v>8510.9890608145251</v>
      </c>
      <c r="AD604" s="35">
        <v>45362.927087729833</v>
      </c>
      <c r="AE604" s="35">
        <v>3931.6723686676705</v>
      </c>
      <c r="AG604" s="1">
        <f t="shared" si="54"/>
        <v>0</v>
      </c>
      <c r="AH604" s="1">
        <f t="shared" si="55"/>
        <v>45362.927087729833</v>
      </c>
      <c r="AI604">
        <f t="shared" si="56"/>
        <v>7</v>
      </c>
      <c r="AJ604" s="1" t="str">
        <f t="shared" si="57"/>
        <v>Summer</v>
      </c>
      <c r="AL604" s="1">
        <f t="shared" si="58"/>
        <v>0</v>
      </c>
      <c r="AM604" s="1">
        <f t="shared" si="59"/>
        <v>147149.297725198</v>
      </c>
    </row>
    <row r="605" spans="1:39" x14ac:dyDescent="0.2">
      <c r="A605" s="24" t="s">
        <v>1235</v>
      </c>
      <c r="B605" s="36">
        <v>600</v>
      </c>
      <c r="C605" s="37">
        <v>43306</v>
      </c>
      <c r="D605" s="26">
        <v>43282</v>
      </c>
      <c r="E605" s="38">
        <v>2018</v>
      </c>
      <c r="F605" s="38" t="s">
        <v>37</v>
      </c>
      <c r="G605" s="38">
        <v>25</v>
      </c>
      <c r="H605" s="39">
        <v>24</v>
      </c>
      <c r="I605" s="29">
        <v>95125.469127695847</v>
      </c>
      <c r="J605" s="30">
        <v>489982.09072418162</v>
      </c>
      <c r="K605" s="30">
        <v>1516633.4618019916</v>
      </c>
      <c r="L605" s="30">
        <v>3139752.2302852664</v>
      </c>
      <c r="M605" s="30">
        <v>497845.10932182724</v>
      </c>
      <c r="N605" s="30">
        <v>891818.47544259508</v>
      </c>
      <c r="O605" s="31">
        <v>168546.32669713747</v>
      </c>
      <c r="P605" s="32">
        <v>2109604.0402515144</v>
      </c>
      <c r="Q605" s="32">
        <v>4690099.1231491808</v>
      </c>
      <c r="R605" s="32">
        <v>497845.10932182724</v>
      </c>
      <c r="S605" s="36">
        <v>600</v>
      </c>
      <c r="T605" s="33" t="s">
        <v>1236</v>
      </c>
      <c r="U605" s="34">
        <v>43306</v>
      </c>
      <c r="V605" s="27" t="s">
        <v>37</v>
      </c>
      <c r="W605" s="35">
        <v>124710.69829114112</v>
      </c>
      <c r="X605" s="35">
        <v>57091.968324869631</v>
      </c>
      <c r="Y605" s="35">
        <v>88173.969960296454</v>
      </c>
      <c r="Z605" s="35">
        <v>1673.7278990399634</v>
      </c>
      <c r="AA605" s="35">
        <v>47433.957583462165</v>
      </c>
      <c r="AB605" s="35">
        <v>40149.242990074876</v>
      </c>
      <c r="AC605" s="35">
        <v>8148.2009292496659</v>
      </c>
      <c r="AD605" s="35">
        <v>45633.814968871477</v>
      </c>
      <c r="AE605" s="35">
        <v>3931.6723686676705</v>
      </c>
      <c r="AG605" s="1">
        <f t="shared" si="54"/>
        <v>0</v>
      </c>
      <c r="AH605" s="1">
        <f t="shared" si="55"/>
        <v>45633.814968871477</v>
      </c>
      <c r="AI605">
        <f t="shared" si="56"/>
        <v>7</v>
      </c>
      <c r="AJ605" s="1" t="str">
        <f t="shared" si="57"/>
        <v>Summer</v>
      </c>
      <c r="AL605" s="1">
        <f t="shared" si="58"/>
        <v>0</v>
      </c>
      <c r="AM605" s="1">
        <f t="shared" si="59"/>
        <v>124710.69829114112</v>
      </c>
    </row>
    <row r="606" spans="1:39" x14ac:dyDescent="0.2">
      <c r="A606" s="24" t="s">
        <v>1237</v>
      </c>
      <c r="B606" s="36">
        <v>601</v>
      </c>
      <c r="C606" s="37">
        <v>43307</v>
      </c>
      <c r="D606" s="26">
        <v>43282</v>
      </c>
      <c r="E606" s="38">
        <v>2018</v>
      </c>
      <c r="F606" s="38" t="s">
        <v>37</v>
      </c>
      <c r="G606" s="38">
        <v>26</v>
      </c>
      <c r="H606" s="39">
        <v>1</v>
      </c>
      <c r="I606" s="29">
        <v>90884.284205483986</v>
      </c>
      <c r="J606" s="30">
        <v>473062.08263970795</v>
      </c>
      <c r="K606" s="30">
        <v>1392497.5471471678</v>
      </c>
      <c r="L606" s="30">
        <v>2986777.6054236959</v>
      </c>
      <c r="M606" s="30">
        <v>466440.86028217769</v>
      </c>
      <c r="N606" s="30">
        <v>885245.67236653471</v>
      </c>
      <c r="O606" s="31">
        <v>163088.17372050186</v>
      </c>
      <c r="P606" s="32">
        <v>1949822.6916348296</v>
      </c>
      <c r="Q606" s="32">
        <v>4508173.5341504402</v>
      </c>
      <c r="R606" s="32">
        <v>466440.86028217769</v>
      </c>
      <c r="S606" s="36">
        <v>601</v>
      </c>
      <c r="T606" s="33" t="s">
        <v>1238</v>
      </c>
      <c r="U606" s="34">
        <v>43307</v>
      </c>
      <c r="V606" s="27" t="s">
        <v>37</v>
      </c>
      <c r="W606" s="35">
        <v>112743.04960605552</v>
      </c>
      <c r="X606" s="35">
        <v>53567.271556257721</v>
      </c>
      <c r="Y606" s="35">
        <v>86105.622807092936</v>
      </c>
      <c r="Z606" s="35">
        <v>1634.4663081557669</v>
      </c>
      <c r="AA606" s="35">
        <v>47391.415917468032</v>
      </c>
      <c r="AB606" s="35">
        <v>39339.010303652823</v>
      </c>
      <c r="AC606" s="35">
        <v>8135.2075753070912</v>
      </c>
      <c r="AD606" s="35">
        <v>45575.353783635597</v>
      </c>
      <c r="AE606" s="35">
        <v>3931.6723686676705</v>
      </c>
      <c r="AG606" s="1">
        <f t="shared" si="54"/>
        <v>0</v>
      </c>
      <c r="AH606" s="1">
        <f t="shared" si="55"/>
        <v>45575.353783635597</v>
      </c>
      <c r="AI606">
        <f t="shared" si="56"/>
        <v>7</v>
      </c>
      <c r="AJ606" s="1" t="str">
        <f t="shared" si="57"/>
        <v>Summer</v>
      </c>
      <c r="AL606" s="1">
        <f t="shared" si="58"/>
        <v>0</v>
      </c>
      <c r="AM606" s="1">
        <f t="shared" si="59"/>
        <v>112743.04960605552</v>
      </c>
    </row>
    <row r="607" spans="1:39" x14ac:dyDescent="0.2">
      <c r="A607" s="24" t="s">
        <v>1239</v>
      </c>
      <c r="B607" s="36">
        <v>602</v>
      </c>
      <c r="C607" s="37">
        <v>43307</v>
      </c>
      <c r="D607" s="26">
        <v>43282</v>
      </c>
      <c r="E607" s="38">
        <v>2018</v>
      </c>
      <c r="F607" s="38" t="s">
        <v>37</v>
      </c>
      <c r="G607" s="38">
        <v>26</v>
      </c>
      <c r="H607" s="39">
        <v>2</v>
      </c>
      <c r="I607" s="29">
        <v>86070.616923123176</v>
      </c>
      <c r="J607" s="30">
        <v>474019.95513652649</v>
      </c>
      <c r="K607" s="30">
        <v>1315504.8821311041</v>
      </c>
      <c r="L607" s="30">
        <v>2869872.4997364064</v>
      </c>
      <c r="M607" s="30">
        <v>450369.99318284588</v>
      </c>
      <c r="N607" s="30">
        <v>887259.50714208849</v>
      </c>
      <c r="O607" s="31">
        <v>164255.13616884549</v>
      </c>
      <c r="P607" s="32">
        <v>1851945.4922370731</v>
      </c>
      <c r="Q607" s="32">
        <v>4395407.0981838666</v>
      </c>
      <c r="R607" s="32">
        <v>450369.99318284588</v>
      </c>
      <c r="S607" s="36">
        <v>602</v>
      </c>
      <c r="T607" s="33" t="s">
        <v>1240</v>
      </c>
      <c r="U607" s="34">
        <v>43307</v>
      </c>
      <c r="V607" s="27" t="s">
        <v>37</v>
      </c>
      <c r="W607" s="35">
        <v>95736.293468842094</v>
      </c>
      <c r="X607" s="35">
        <v>53001.295176125837</v>
      </c>
      <c r="Y607" s="35">
        <v>81914.345001519308</v>
      </c>
      <c r="Z607" s="35">
        <v>1554.9070164626021</v>
      </c>
      <c r="AA607" s="35">
        <v>47646.665913432851</v>
      </c>
      <c r="AB607" s="35">
        <v>38531.660546878418</v>
      </c>
      <c r="AC607" s="35">
        <v>8084.4195162460683</v>
      </c>
      <c r="AD607" s="35">
        <v>45767.844747013041</v>
      </c>
      <c r="AE607" s="35">
        <v>3931.6723686676705</v>
      </c>
      <c r="AG607" s="1">
        <f t="shared" si="54"/>
        <v>0</v>
      </c>
      <c r="AH607" s="1">
        <f t="shared" si="55"/>
        <v>45767.844747013041</v>
      </c>
      <c r="AI607">
        <f t="shared" si="56"/>
        <v>7</v>
      </c>
      <c r="AJ607" s="1" t="str">
        <f t="shared" si="57"/>
        <v>Summer</v>
      </c>
      <c r="AL607" s="1">
        <f t="shared" si="58"/>
        <v>0</v>
      </c>
      <c r="AM607" s="1">
        <f t="shared" si="59"/>
        <v>95736.293468842094</v>
      </c>
    </row>
    <row r="608" spans="1:39" x14ac:dyDescent="0.2">
      <c r="A608" s="24" t="s">
        <v>1241</v>
      </c>
      <c r="B608" s="36">
        <v>603</v>
      </c>
      <c r="C608" s="37">
        <v>43307</v>
      </c>
      <c r="D608" s="26">
        <v>43282</v>
      </c>
      <c r="E608" s="38">
        <v>2018</v>
      </c>
      <c r="F608" s="38" t="s">
        <v>37</v>
      </c>
      <c r="G608" s="38">
        <v>26</v>
      </c>
      <c r="H608" s="39">
        <v>3</v>
      </c>
      <c r="I608" s="29">
        <v>86208.642822810725</v>
      </c>
      <c r="J608" s="30">
        <v>474767.51318097615</v>
      </c>
      <c r="K608" s="30">
        <v>1287829.2230221934</v>
      </c>
      <c r="L608" s="30">
        <v>2855947.520008089</v>
      </c>
      <c r="M608" s="30">
        <v>443478.98473944404</v>
      </c>
      <c r="N608" s="30">
        <v>891414.11586478713</v>
      </c>
      <c r="O608" s="31">
        <v>160478.6266131078</v>
      </c>
      <c r="P608" s="32">
        <v>1817516.8505844481</v>
      </c>
      <c r="Q608" s="32">
        <v>4382607.7756669596</v>
      </c>
      <c r="R608" s="32">
        <v>443478.98473944404</v>
      </c>
      <c r="S608" s="36">
        <v>603</v>
      </c>
      <c r="T608" s="33" t="s">
        <v>1242</v>
      </c>
      <c r="U608" s="34">
        <v>43307</v>
      </c>
      <c r="V608" s="27" t="s">
        <v>37</v>
      </c>
      <c r="W608" s="35">
        <v>89998.030693966197</v>
      </c>
      <c r="X608" s="35">
        <v>53056.746490246529</v>
      </c>
      <c r="Y608" s="35">
        <v>82032.576021102068</v>
      </c>
      <c r="Z608" s="35">
        <v>1557.1512905504844</v>
      </c>
      <c r="AA608" s="35">
        <v>47391.415917468032</v>
      </c>
      <c r="AB608" s="35">
        <v>38192.012349621094</v>
      </c>
      <c r="AC608" s="35">
        <v>8164.3628383787145</v>
      </c>
      <c r="AD608" s="35">
        <v>45936.619482477923</v>
      </c>
      <c r="AE608" s="35">
        <v>3931.6723686676705</v>
      </c>
      <c r="AG608" s="1">
        <f t="shared" si="54"/>
        <v>0</v>
      </c>
      <c r="AH608" s="1">
        <f t="shared" si="55"/>
        <v>45936.619482477923</v>
      </c>
      <c r="AI608">
        <f t="shared" si="56"/>
        <v>7</v>
      </c>
      <c r="AJ608" s="1" t="str">
        <f t="shared" si="57"/>
        <v>Summer</v>
      </c>
      <c r="AL608" s="1">
        <f t="shared" si="58"/>
        <v>0</v>
      </c>
      <c r="AM608" s="1">
        <f t="shared" si="59"/>
        <v>89998.030693966197</v>
      </c>
    </row>
    <row r="609" spans="1:39" x14ac:dyDescent="0.2">
      <c r="A609" s="24" t="s">
        <v>1243</v>
      </c>
      <c r="B609" s="36">
        <v>604</v>
      </c>
      <c r="C609" s="37">
        <v>43307</v>
      </c>
      <c r="D609" s="26">
        <v>43282</v>
      </c>
      <c r="E609" s="38">
        <v>2018</v>
      </c>
      <c r="F609" s="38" t="s">
        <v>37</v>
      </c>
      <c r="G609" s="38">
        <v>26</v>
      </c>
      <c r="H609" s="39">
        <v>4</v>
      </c>
      <c r="I609" s="29">
        <v>86440.74085339153</v>
      </c>
      <c r="J609" s="30">
        <v>471872.50849190797</v>
      </c>
      <c r="K609" s="30">
        <v>1277428.1746765263</v>
      </c>
      <c r="L609" s="30">
        <v>2932023.7965407195</v>
      </c>
      <c r="M609" s="30">
        <v>445331.3446179147</v>
      </c>
      <c r="N609" s="30">
        <v>896297.41498148756</v>
      </c>
      <c r="O609" s="31">
        <v>164067.57722627177</v>
      </c>
      <c r="P609" s="32">
        <v>1809200.2601478326</v>
      </c>
      <c r="Q609" s="32">
        <v>4464261.2972403867</v>
      </c>
      <c r="R609" s="32">
        <v>445331.3446179147</v>
      </c>
      <c r="S609" s="36">
        <v>604</v>
      </c>
      <c r="T609" s="33" t="s">
        <v>1244</v>
      </c>
      <c r="U609" s="34">
        <v>43307</v>
      </c>
      <c r="V609" s="27" t="s">
        <v>37</v>
      </c>
      <c r="W609" s="35">
        <v>85322.725911305184</v>
      </c>
      <c r="X609" s="35">
        <v>54782.142184835924</v>
      </c>
      <c r="Y609" s="35">
        <v>85125.85964931018</v>
      </c>
      <c r="Z609" s="35">
        <v>1615.8683372084352</v>
      </c>
      <c r="AA609" s="35">
        <v>47689.207579426991</v>
      </c>
      <c r="AB609" s="35">
        <v>39261.406637972083</v>
      </c>
      <c r="AC609" s="35">
        <v>8344.3321950468653</v>
      </c>
      <c r="AD609" s="35">
        <v>45617.170518403778</v>
      </c>
      <c r="AE609" s="35">
        <v>3931.6723686676705</v>
      </c>
      <c r="AG609" s="1">
        <f t="shared" si="54"/>
        <v>0</v>
      </c>
      <c r="AH609" s="1">
        <f t="shared" si="55"/>
        <v>45617.170518403778</v>
      </c>
      <c r="AI609">
        <f t="shared" si="56"/>
        <v>7</v>
      </c>
      <c r="AJ609" s="1" t="str">
        <f t="shared" si="57"/>
        <v>Summer</v>
      </c>
      <c r="AL609" s="1">
        <f t="shared" si="58"/>
        <v>0</v>
      </c>
      <c r="AM609" s="1">
        <f t="shared" si="59"/>
        <v>85322.725911305184</v>
      </c>
    </row>
    <row r="610" spans="1:39" x14ac:dyDescent="0.2">
      <c r="A610" s="24" t="s">
        <v>1245</v>
      </c>
      <c r="B610" s="36">
        <v>605</v>
      </c>
      <c r="C610" s="37">
        <v>43307</v>
      </c>
      <c r="D610" s="26">
        <v>43282</v>
      </c>
      <c r="E610" s="38">
        <v>2018</v>
      </c>
      <c r="F610" s="38" t="s">
        <v>37</v>
      </c>
      <c r="G610" s="38">
        <v>26</v>
      </c>
      <c r="H610" s="39">
        <v>5</v>
      </c>
      <c r="I610" s="29">
        <v>89289.913367355286</v>
      </c>
      <c r="J610" s="30">
        <v>481248.2617872628</v>
      </c>
      <c r="K610" s="30">
        <v>1365326.9444947019</v>
      </c>
      <c r="L610" s="30">
        <v>3026905.6380181685</v>
      </c>
      <c r="M610" s="30">
        <v>450696.07396537939</v>
      </c>
      <c r="N610" s="30">
        <v>904465.39905773324</v>
      </c>
      <c r="O610" s="31">
        <v>164361.83629164312</v>
      </c>
      <c r="P610" s="32">
        <v>1905312.9318274367</v>
      </c>
      <c r="Q610" s="32">
        <v>4576981.1351548079</v>
      </c>
      <c r="R610" s="32">
        <v>450696.07396537939</v>
      </c>
      <c r="S610" s="36">
        <v>605</v>
      </c>
      <c r="T610" s="33" t="s">
        <v>1246</v>
      </c>
      <c r="U610" s="34">
        <v>43307</v>
      </c>
      <c r="V610" s="27" t="s">
        <v>37</v>
      </c>
      <c r="W610" s="35">
        <v>79737.270242892628</v>
      </c>
      <c r="X610" s="35">
        <v>54478.05113900626</v>
      </c>
      <c r="Y610" s="35">
        <v>90759.505523038912</v>
      </c>
      <c r="Z610" s="35">
        <v>1722.8068166306159</v>
      </c>
      <c r="AA610" s="35">
        <v>47604.124247438711</v>
      </c>
      <c r="AB610" s="35">
        <v>39314.746426386155</v>
      </c>
      <c r="AC610" s="35">
        <v>8460.1782074206967</v>
      </c>
      <c r="AD610" s="35">
        <v>44460.700724730668</v>
      </c>
      <c r="AE610" s="35">
        <v>2279.2323372177311</v>
      </c>
      <c r="AG610" s="1">
        <f t="shared" si="54"/>
        <v>0</v>
      </c>
      <c r="AH610" s="1">
        <f t="shared" si="55"/>
        <v>44460.700724730668</v>
      </c>
      <c r="AI610">
        <f t="shared" si="56"/>
        <v>7</v>
      </c>
      <c r="AJ610" s="1" t="str">
        <f t="shared" si="57"/>
        <v>Summer</v>
      </c>
      <c r="AL610" s="1">
        <f t="shared" si="58"/>
        <v>0</v>
      </c>
      <c r="AM610" s="1">
        <f t="shared" si="59"/>
        <v>79737.270242892628</v>
      </c>
    </row>
    <row r="611" spans="1:39" x14ac:dyDescent="0.2">
      <c r="A611" s="24" t="s">
        <v>1247</v>
      </c>
      <c r="B611" s="36">
        <v>606</v>
      </c>
      <c r="C611" s="37">
        <v>43307</v>
      </c>
      <c r="D611" s="26">
        <v>43282</v>
      </c>
      <c r="E611" s="38">
        <v>2018</v>
      </c>
      <c r="F611" s="38" t="s">
        <v>37</v>
      </c>
      <c r="G611" s="38">
        <v>26</v>
      </c>
      <c r="H611" s="39">
        <v>6</v>
      </c>
      <c r="I611" s="29">
        <v>97403.091306505448</v>
      </c>
      <c r="J611" s="30">
        <v>453118.13123649824</v>
      </c>
      <c r="K611" s="30">
        <v>1467106.5694309885</v>
      </c>
      <c r="L611" s="30">
        <v>3207902.2631177744</v>
      </c>
      <c r="M611" s="30">
        <v>483325.1078966948</v>
      </c>
      <c r="N611" s="30">
        <v>937806.67639368842</v>
      </c>
      <c r="O611" s="31">
        <v>171286.51857864921</v>
      </c>
      <c r="P611" s="32">
        <v>2047834.7686341889</v>
      </c>
      <c r="Q611" s="32">
        <v>4770113.5893266099</v>
      </c>
      <c r="R611" s="32">
        <v>483325.1078966948</v>
      </c>
      <c r="S611" s="36">
        <v>606</v>
      </c>
      <c r="T611" s="33" t="s">
        <v>1248</v>
      </c>
      <c r="U611" s="34">
        <v>43307</v>
      </c>
      <c r="V611" s="27" t="s">
        <v>37</v>
      </c>
      <c r="W611" s="35">
        <v>81582.792917507177</v>
      </c>
      <c r="X611" s="35">
        <v>54752.42457134273</v>
      </c>
      <c r="Y611" s="35">
        <v>101671.07246587089</v>
      </c>
      <c r="Z611" s="35">
        <v>1929.9313684987428</v>
      </c>
      <c r="AA611" s="35">
        <v>47263.790919485626</v>
      </c>
      <c r="AB611" s="35">
        <v>41405.798338681649</v>
      </c>
      <c r="AC611" s="35">
        <v>9254.71043029674</v>
      </c>
      <c r="AD611" s="35">
        <v>43061.903146135657</v>
      </c>
      <c r="AE611" s="35">
        <v>13.697145663441683</v>
      </c>
      <c r="AG611" s="1">
        <f t="shared" si="54"/>
        <v>0</v>
      </c>
      <c r="AH611" s="1">
        <f t="shared" si="55"/>
        <v>43061.903146135657</v>
      </c>
      <c r="AI611">
        <f t="shared" si="56"/>
        <v>7</v>
      </c>
      <c r="AJ611" s="1" t="str">
        <f t="shared" si="57"/>
        <v>Summer</v>
      </c>
      <c r="AL611" s="1">
        <f t="shared" si="58"/>
        <v>0</v>
      </c>
      <c r="AM611" s="1">
        <f t="shared" si="59"/>
        <v>81582.792917507177</v>
      </c>
    </row>
    <row r="612" spans="1:39" x14ac:dyDescent="0.2">
      <c r="A612" s="24" t="s">
        <v>1249</v>
      </c>
      <c r="B612" s="36">
        <v>607</v>
      </c>
      <c r="C612" s="37">
        <v>43307</v>
      </c>
      <c r="D612" s="26">
        <v>43282</v>
      </c>
      <c r="E612" s="38">
        <v>2018</v>
      </c>
      <c r="F612" s="38" t="s">
        <v>37</v>
      </c>
      <c r="G612" s="38">
        <v>26</v>
      </c>
      <c r="H612" s="39">
        <v>7</v>
      </c>
      <c r="I612" s="29">
        <v>103776.92517210414</v>
      </c>
      <c r="J612" s="30">
        <v>442298.67904068786</v>
      </c>
      <c r="K612" s="30">
        <v>1609301.8659206182</v>
      </c>
      <c r="L612" s="30">
        <v>3437084.6425254652</v>
      </c>
      <c r="M612" s="30">
        <v>527143.50038676814</v>
      </c>
      <c r="N612" s="30">
        <v>964807.30105774628</v>
      </c>
      <c r="O612" s="31">
        <v>174421.06433012499</v>
      </c>
      <c r="P612" s="32">
        <v>2240222.2914794902</v>
      </c>
      <c r="Q612" s="32">
        <v>5018611.6869540242</v>
      </c>
      <c r="R612" s="32">
        <v>527143.50038676814</v>
      </c>
      <c r="S612" s="36">
        <v>607</v>
      </c>
      <c r="T612" s="33" t="s">
        <v>1250</v>
      </c>
      <c r="U612" s="34">
        <v>43307</v>
      </c>
      <c r="V612" s="27" t="s">
        <v>37</v>
      </c>
      <c r="W612" s="35">
        <v>91378.867086668077</v>
      </c>
      <c r="X612" s="35">
        <v>62450.578679737744</v>
      </c>
      <c r="Y612" s="35">
        <v>113455.84187768007</v>
      </c>
      <c r="Z612" s="35">
        <v>2153.6311447159128</v>
      </c>
      <c r="AA612" s="35">
        <v>47348.874251473899</v>
      </c>
      <c r="AB612" s="35">
        <v>44337.076846444943</v>
      </c>
      <c r="AC612" s="35">
        <v>10472.278919438733</v>
      </c>
      <c r="AD612" s="35">
        <v>43282.888179309528</v>
      </c>
      <c r="AE612" s="35">
        <v>0</v>
      </c>
      <c r="AG612" s="1">
        <f t="shared" si="54"/>
        <v>0</v>
      </c>
      <c r="AH612" s="1">
        <f t="shared" si="55"/>
        <v>43282.888179309528</v>
      </c>
      <c r="AI612">
        <f t="shared" si="56"/>
        <v>7</v>
      </c>
      <c r="AJ612" s="1" t="str">
        <f t="shared" si="57"/>
        <v>Summer</v>
      </c>
      <c r="AL612" s="1">
        <f t="shared" si="58"/>
        <v>0</v>
      </c>
      <c r="AM612" s="1">
        <f t="shared" si="59"/>
        <v>91378.867086668077</v>
      </c>
    </row>
    <row r="613" spans="1:39" x14ac:dyDescent="0.2">
      <c r="A613" s="24" t="s">
        <v>1251</v>
      </c>
      <c r="B613" s="36">
        <v>608</v>
      </c>
      <c r="C613" s="37">
        <v>43307</v>
      </c>
      <c r="D613" s="26">
        <v>43282</v>
      </c>
      <c r="E613" s="38">
        <v>2018</v>
      </c>
      <c r="F613" s="38" t="s">
        <v>37</v>
      </c>
      <c r="G613" s="38">
        <v>26</v>
      </c>
      <c r="H613" s="39">
        <v>8</v>
      </c>
      <c r="I613" s="29">
        <v>110206.16687117582</v>
      </c>
      <c r="J613" s="30">
        <v>462853.94110487425</v>
      </c>
      <c r="K613" s="30">
        <v>1689540.4611077893</v>
      </c>
      <c r="L613" s="30">
        <v>3681713.0707840696</v>
      </c>
      <c r="M613" s="30">
        <v>557728.99054332299</v>
      </c>
      <c r="N613" s="30">
        <v>990186.90602523275</v>
      </c>
      <c r="O613" s="31">
        <v>176127.14497996826</v>
      </c>
      <c r="P613" s="32">
        <v>2357475.6185222883</v>
      </c>
      <c r="Q613" s="32">
        <v>5310881.062894145</v>
      </c>
      <c r="R613" s="32">
        <v>557728.99054332299</v>
      </c>
      <c r="S613" s="36">
        <v>608</v>
      </c>
      <c r="T613" s="33" t="s">
        <v>1252</v>
      </c>
      <c r="U613" s="34">
        <v>43307</v>
      </c>
      <c r="V613" s="27" t="s">
        <v>37</v>
      </c>
      <c r="W613" s="35">
        <v>113559.84610809975</v>
      </c>
      <c r="X613" s="35">
        <v>71251.284799555448</v>
      </c>
      <c r="Y613" s="35">
        <v>121280.57214619989</v>
      </c>
      <c r="Z613" s="35">
        <v>2302.1610267069505</v>
      </c>
      <c r="AA613" s="35">
        <v>47306.332585479759</v>
      </c>
      <c r="AB613" s="35">
        <v>44528.583282070766</v>
      </c>
      <c r="AC613" s="35">
        <v>11378.531196150845</v>
      </c>
      <c r="AD613" s="35">
        <v>43476.433248743466</v>
      </c>
      <c r="AE613" s="35">
        <v>0</v>
      </c>
      <c r="AG613" s="1">
        <f t="shared" si="54"/>
        <v>0</v>
      </c>
      <c r="AH613" s="1">
        <f t="shared" si="55"/>
        <v>43476.433248743466</v>
      </c>
      <c r="AI613">
        <f t="shared" si="56"/>
        <v>7</v>
      </c>
      <c r="AJ613" s="1" t="str">
        <f t="shared" si="57"/>
        <v>Summer</v>
      </c>
      <c r="AL613" s="1">
        <f t="shared" si="58"/>
        <v>0</v>
      </c>
      <c r="AM613" s="1">
        <f t="shared" si="59"/>
        <v>113559.84610809975</v>
      </c>
    </row>
    <row r="614" spans="1:39" x14ac:dyDescent="0.2">
      <c r="A614" s="24" t="s">
        <v>1253</v>
      </c>
      <c r="B614" s="36">
        <v>609</v>
      </c>
      <c r="C614" s="37">
        <v>43307</v>
      </c>
      <c r="D614" s="26">
        <v>43282</v>
      </c>
      <c r="E614" s="38">
        <v>2018</v>
      </c>
      <c r="F614" s="38" t="s">
        <v>37</v>
      </c>
      <c r="G614" s="38">
        <v>26</v>
      </c>
      <c r="H614" s="39">
        <v>9</v>
      </c>
      <c r="I614" s="29">
        <v>116051.64760948969</v>
      </c>
      <c r="J614" s="30">
        <v>472353.7479914485</v>
      </c>
      <c r="K614" s="30">
        <v>1798305.811017666</v>
      </c>
      <c r="L614" s="30">
        <v>3924130.6313797496</v>
      </c>
      <c r="M614" s="30">
        <v>596157.23520648002</v>
      </c>
      <c r="N614" s="30">
        <v>1003513.1033914707</v>
      </c>
      <c r="O614" s="31">
        <v>178675.53036555409</v>
      </c>
      <c r="P614" s="32">
        <v>2510514.6938336357</v>
      </c>
      <c r="Q614" s="32">
        <v>5578673.0131282229</v>
      </c>
      <c r="R614" s="32">
        <v>596157.23520648002</v>
      </c>
      <c r="S614" s="36">
        <v>609</v>
      </c>
      <c r="T614" s="33" t="s">
        <v>1254</v>
      </c>
      <c r="U614" s="34">
        <v>43307</v>
      </c>
      <c r="V614" s="27" t="s">
        <v>37</v>
      </c>
      <c r="W614" s="35">
        <v>132200.39656567809</v>
      </c>
      <c r="X614" s="35">
        <v>82679.805590838019</v>
      </c>
      <c r="Y614" s="35">
        <v>126503.2326768911</v>
      </c>
      <c r="Z614" s="35">
        <v>2401.298137595445</v>
      </c>
      <c r="AA614" s="35">
        <v>47051.082589514946</v>
      </c>
      <c r="AB614" s="35">
        <v>47128.534888289483</v>
      </c>
      <c r="AC614" s="35">
        <v>11818.390434779507</v>
      </c>
      <c r="AD614" s="35">
        <v>43810.466716101677</v>
      </c>
      <c r="AE614" s="35">
        <v>0</v>
      </c>
      <c r="AG614" s="1">
        <f t="shared" si="54"/>
        <v>0</v>
      </c>
      <c r="AH614" s="1">
        <f t="shared" si="55"/>
        <v>43810.466716101677</v>
      </c>
      <c r="AI614">
        <f t="shared" si="56"/>
        <v>7</v>
      </c>
      <c r="AJ614" s="1" t="str">
        <f t="shared" si="57"/>
        <v>Summer</v>
      </c>
      <c r="AL614" s="1">
        <f t="shared" si="58"/>
        <v>0</v>
      </c>
      <c r="AM614" s="1">
        <f t="shared" si="59"/>
        <v>132200.39656567809</v>
      </c>
    </row>
    <row r="615" spans="1:39" x14ac:dyDescent="0.2">
      <c r="A615" s="24" t="s">
        <v>1255</v>
      </c>
      <c r="B615" s="36">
        <v>610</v>
      </c>
      <c r="C615" s="37">
        <v>43307</v>
      </c>
      <c r="D615" s="26">
        <v>43282</v>
      </c>
      <c r="E615" s="38">
        <v>2018</v>
      </c>
      <c r="F615" s="38" t="s">
        <v>37</v>
      </c>
      <c r="G615" s="38">
        <v>26</v>
      </c>
      <c r="H615" s="39">
        <v>10</v>
      </c>
      <c r="I615" s="29">
        <v>117932.8428886933</v>
      </c>
      <c r="J615" s="30">
        <v>481019.78543446184</v>
      </c>
      <c r="K615" s="30">
        <v>1893528.8082889651</v>
      </c>
      <c r="L615" s="30">
        <v>4175007.1538810045</v>
      </c>
      <c r="M615" s="30">
        <v>633093.03991190728</v>
      </c>
      <c r="N615" s="30">
        <v>1018272.5018393818</v>
      </c>
      <c r="O615" s="31">
        <v>179587.92929784663</v>
      </c>
      <c r="P615" s="32">
        <v>2644554.6910895659</v>
      </c>
      <c r="Q615" s="32">
        <v>5853887.3704526946</v>
      </c>
      <c r="R615" s="32">
        <v>633093.03991190728</v>
      </c>
      <c r="S615" s="36">
        <v>610</v>
      </c>
      <c r="T615" s="33" t="s">
        <v>1256</v>
      </c>
      <c r="U615" s="34">
        <v>43307</v>
      </c>
      <c r="V615" s="27" t="s">
        <v>37</v>
      </c>
      <c r="W615" s="35">
        <v>125392.05725505261</v>
      </c>
      <c r="X615" s="35">
        <v>92352.95232083468</v>
      </c>
      <c r="Y615" s="35">
        <v>131730.45201223122</v>
      </c>
      <c r="Z615" s="35">
        <v>2500.5217842101938</v>
      </c>
      <c r="AA615" s="35">
        <v>46540.5825975853</v>
      </c>
      <c r="AB615" s="35">
        <v>48144.166714167579</v>
      </c>
      <c r="AC615" s="35">
        <v>12165.814495222006</v>
      </c>
      <c r="AD615" s="35">
        <v>43789.626691857506</v>
      </c>
      <c r="AE615" s="35">
        <v>0</v>
      </c>
      <c r="AG615" s="1">
        <f t="shared" si="54"/>
        <v>0</v>
      </c>
      <c r="AH615" s="1">
        <f t="shared" si="55"/>
        <v>43789.626691857506</v>
      </c>
      <c r="AI615">
        <f t="shared" si="56"/>
        <v>7</v>
      </c>
      <c r="AJ615" s="1" t="str">
        <f t="shared" si="57"/>
        <v>Summer</v>
      </c>
      <c r="AL615" s="1">
        <f t="shared" si="58"/>
        <v>0</v>
      </c>
      <c r="AM615" s="1">
        <f t="shared" si="59"/>
        <v>125392.05725505261</v>
      </c>
    </row>
    <row r="616" spans="1:39" x14ac:dyDescent="0.2">
      <c r="A616" s="24" t="s">
        <v>1257</v>
      </c>
      <c r="B616" s="36">
        <v>611</v>
      </c>
      <c r="C616" s="37">
        <v>43307</v>
      </c>
      <c r="D616" s="26">
        <v>43282</v>
      </c>
      <c r="E616" s="38">
        <v>2018</v>
      </c>
      <c r="F616" s="38" t="s">
        <v>37</v>
      </c>
      <c r="G616" s="38">
        <v>26</v>
      </c>
      <c r="H616" s="39">
        <v>11</v>
      </c>
      <c r="I616" s="29">
        <v>122932.81081615137</v>
      </c>
      <c r="J616" s="30">
        <v>482165.70140107343</v>
      </c>
      <c r="K616" s="30">
        <v>1994426.0363452884</v>
      </c>
      <c r="L616" s="30">
        <v>4379093.6518630013</v>
      </c>
      <c r="M616" s="30">
        <v>677888.35972911399</v>
      </c>
      <c r="N616" s="30">
        <v>1035720.6164570136</v>
      </c>
      <c r="O616" s="31">
        <v>182802.56296509135</v>
      </c>
      <c r="P616" s="32">
        <v>2795247.2068905537</v>
      </c>
      <c r="Q616" s="32">
        <v>6079782.5326861795</v>
      </c>
      <c r="R616" s="32">
        <v>677888.35972911399</v>
      </c>
      <c r="S616" s="36">
        <v>611</v>
      </c>
      <c r="T616" s="33" t="s">
        <v>1258</v>
      </c>
      <c r="U616" s="34">
        <v>43307</v>
      </c>
      <c r="V616" s="27" t="s">
        <v>37</v>
      </c>
      <c r="W616" s="35">
        <v>150981.82815350394</v>
      </c>
      <c r="X616" s="35">
        <v>93308.269540909852</v>
      </c>
      <c r="Y616" s="35">
        <v>127399.29793876605</v>
      </c>
      <c r="Z616" s="35">
        <v>2418.3073459688003</v>
      </c>
      <c r="AA616" s="35">
        <v>46753.290927555987</v>
      </c>
      <c r="AB616" s="35">
        <v>48016.826652721349</v>
      </c>
      <c r="AC616" s="35">
        <v>12455.042004946514</v>
      </c>
      <c r="AD616" s="35">
        <v>48613.170058112293</v>
      </c>
      <c r="AE616" s="35">
        <v>0</v>
      </c>
      <c r="AG616" s="1">
        <f t="shared" si="54"/>
        <v>0</v>
      </c>
      <c r="AH616" s="1">
        <f t="shared" si="55"/>
        <v>48613.170058112293</v>
      </c>
      <c r="AI616">
        <f t="shared" si="56"/>
        <v>7</v>
      </c>
      <c r="AJ616" s="1" t="str">
        <f t="shared" si="57"/>
        <v>Summer</v>
      </c>
      <c r="AL616" s="1">
        <f t="shared" si="58"/>
        <v>0</v>
      </c>
      <c r="AM616" s="1">
        <f t="shared" si="59"/>
        <v>150981.82815350394</v>
      </c>
    </row>
    <row r="617" spans="1:39" x14ac:dyDescent="0.2">
      <c r="A617" s="24" t="s">
        <v>1259</v>
      </c>
      <c r="B617" s="36">
        <v>612</v>
      </c>
      <c r="C617" s="37">
        <v>43307</v>
      </c>
      <c r="D617" s="26">
        <v>43282</v>
      </c>
      <c r="E617" s="38">
        <v>2018</v>
      </c>
      <c r="F617" s="38" t="s">
        <v>37</v>
      </c>
      <c r="G617" s="38">
        <v>26</v>
      </c>
      <c r="H617" s="39">
        <v>12</v>
      </c>
      <c r="I617" s="29">
        <v>123714.07219472798</v>
      </c>
      <c r="J617" s="30">
        <v>496179.96076414303</v>
      </c>
      <c r="K617" s="30">
        <v>2109348.1049667904</v>
      </c>
      <c r="L617" s="30">
        <v>4556431.8149589514</v>
      </c>
      <c r="M617" s="30">
        <v>713430.47601754637</v>
      </c>
      <c r="N617" s="30">
        <v>1045906.363893311</v>
      </c>
      <c r="O617" s="31">
        <v>180742.22489229735</v>
      </c>
      <c r="P617" s="32">
        <v>2946492.6531790649</v>
      </c>
      <c r="Q617" s="32">
        <v>6279260.3645087024</v>
      </c>
      <c r="R617" s="32">
        <v>713430.47601754637</v>
      </c>
      <c r="S617" s="36">
        <v>612</v>
      </c>
      <c r="T617" s="33" t="s">
        <v>1260</v>
      </c>
      <c r="U617" s="34">
        <v>43307</v>
      </c>
      <c r="V617" s="27" t="s">
        <v>37</v>
      </c>
      <c r="W617" s="35">
        <v>173387.6694030597</v>
      </c>
      <c r="X617" s="35">
        <v>101211.53574976586</v>
      </c>
      <c r="Y617" s="35">
        <v>126896.95482619549</v>
      </c>
      <c r="Z617" s="35">
        <v>2408.7718143059014</v>
      </c>
      <c r="AA617" s="35">
        <v>46455.499265597035</v>
      </c>
      <c r="AB617" s="35">
        <v>49688.476531625733</v>
      </c>
      <c r="AC617" s="35">
        <v>12417.543639945694</v>
      </c>
      <c r="AD617" s="35">
        <v>53733.571312561107</v>
      </c>
      <c r="AE617" s="35">
        <v>0</v>
      </c>
      <c r="AG617" s="1">
        <f t="shared" si="54"/>
        <v>0</v>
      </c>
      <c r="AH617" s="1">
        <f t="shared" si="55"/>
        <v>53733.571312561107</v>
      </c>
      <c r="AI617">
        <f t="shared" si="56"/>
        <v>7</v>
      </c>
      <c r="AJ617" s="1" t="str">
        <f t="shared" si="57"/>
        <v>Summer</v>
      </c>
      <c r="AL617" s="1">
        <f t="shared" si="58"/>
        <v>0</v>
      </c>
      <c r="AM617" s="1">
        <f t="shared" si="59"/>
        <v>173387.6694030597</v>
      </c>
    </row>
    <row r="618" spans="1:39" x14ac:dyDescent="0.2">
      <c r="A618" s="24" t="s">
        <v>1261</v>
      </c>
      <c r="B618" s="36">
        <v>613</v>
      </c>
      <c r="C618" s="37">
        <v>43307</v>
      </c>
      <c r="D618" s="26">
        <v>43282</v>
      </c>
      <c r="E618" s="38">
        <v>2018</v>
      </c>
      <c r="F618" s="38" t="s">
        <v>37</v>
      </c>
      <c r="G618" s="38">
        <v>26</v>
      </c>
      <c r="H618" s="39">
        <v>13</v>
      </c>
      <c r="I618" s="29">
        <v>129685.59631757731</v>
      </c>
      <c r="J618" s="30">
        <v>502731.07425243832</v>
      </c>
      <c r="K618" s="30">
        <v>2222457.6544527919</v>
      </c>
      <c r="L618" s="30">
        <v>4685741.9271470131</v>
      </c>
      <c r="M618" s="30">
        <v>736312.07133248635</v>
      </c>
      <c r="N618" s="30">
        <v>1076453.0570198507</v>
      </c>
      <c r="O618" s="31">
        <v>182581.99931927442</v>
      </c>
      <c r="P618" s="32">
        <v>3088455.3221028554</v>
      </c>
      <c r="Q618" s="32">
        <v>6447508.057738577</v>
      </c>
      <c r="R618" s="32">
        <v>736312.07133248635</v>
      </c>
      <c r="S618" s="36">
        <v>613</v>
      </c>
      <c r="T618" s="33" t="s">
        <v>1262</v>
      </c>
      <c r="U618" s="34">
        <v>43307</v>
      </c>
      <c r="V618" s="27" t="s">
        <v>37</v>
      </c>
      <c r="W618" s="35">
        <v>193284.61058390039</v>
      </c>
      <c r="X618" s="35">
        <v>98293.844382724928</v>
      </c>
      <c r="Y618" s="35">
        <v>129451.81218637206</v>
      </c>
      <c r="Z618" s="35">
        <v>2457.2683949149018</v>
      </c>
      <c r="AA618" s="35">
        <v>45562.12427972017</v>
      </c>
      <c r="AB618" s="35">
        <v>50155.33276513069</v>
      </c>
      <c r="AC618" s="35">
        <v>12751.723597501086</v>
      </c>
      <c r="AD618" s="35">
        <v>54874.367360025128</v>
      </c>
      <c r="AE618" s="35">
        <v>0</v>
      </c>
      <c r="AG618" s="1">
        <f t="shared" si="54"/>
        <v>0</v>
      </c>
      <c r="AH618" s="1">
        <f t="shared" si="55"/>
        <v>54874.367360025128</v>
      </c>
      <c r="AI618">
        <f t="shared" si="56"/>
        <v>7</v>
      </c>
      <c r="AJ618" s="1" t="str">
        <f t="shared" si="57"/>
        <v>Summer</v>
      </c>
      <c r="AL618" s="1">
        <f t="shared" si="58"/>
        <v>0</v>
      </c>
      <c r="AM618" s="1">
        <f t="shared" si="59"/>
        <v>193284.61058390039</v>
      </c>
    </row>
    <row r="619" spans="1:39" x14ac:dyDescent="0.2">
      <c r="A619" s="24" t="s">
        <v>1263</v>
      </c>
      <c r="B619" s="36">
        <v>614</v>
      </c>
      <c r="C619" s="37">
        <v>43307</v>
      </c>
      <c r="D619" s="26">
        <v>43282</v>
      </c>
      <c r="E619" s="38">
        <v>2018</v>
      </c>
      <c r="F619" s="38" t="s">
        <v>37</v>
      </c>
      <c r="G619" s="38">
        <v>26</v>
      </c>
      <c r="H619" s="39">
        <v>14</v>
      </c>
      <c r="I619" s="29">
        <v>133337.85163868946</v>
      </c>
      <c r="J619" s="30">
        <v>511071.54322840984</v>
      </c>
      <c r="K619" s="30">
        <v>2300556.7330135815</v>
      </c>
      <c r="L619" s="30">
        <v>4809125.9536349354</v>
      </c>
      <c r="M619" s="30">
        <v>761301.83048857725</v>
      </c>
      <c r="N619" s="30">
        <v>1088952.8748719536</v>
      </c>
      <c r="O619" s="31">
        <v>184099.27856956638</v>
      </c>
      <c r="P619" s="32">
        <v>3195196.4151408486</v>
      </c>
      <c r="Q619" s="32">
        <v>6593249.6503048651</v>
      </c>
      <c r="R619" s="32">
        <v>761301.83048857725</v>
      </c>
      <c r="S619" s="36">
        <v>614</v>
      </c>
      <c r="T619" s="33" t="s">
        <v>1264</v>
      </c>
      <c r="U619" s="34">
        <v>43307</v>
      </c>
      <c r="V619" s="27" t="s">
        <v>37</v>
      </c>
      <c r="W619" s="35">
        <v>213331.57265393861</v>
      </c>
      <c r="X619" s="35">
        <v>99827.545214466489</v>
      </c>
      <c r="Y619" s="35">
        <v>128377.99818313881</v>
      </c>
      <c r="Z619" s="35">
        <v>2436.8851405780433</v>
      </c>
      <c r="AA619" s="35">
        <v>46285.332601620488</v>
      </c>
      <c r="AB619" s="35">
        <v>49880.885607342156</v>
      </c>
      <c r="AC619" s="35">
        <v>12474.463650354479</v>
      </c>
      <c r="AD619" s="35">
        <v>53668.888584875363</v>
      </c>
      <c r="AE619" s="35">
        <v>0</v>
      </c>
      <c r="AG619" s="1">
        <f t="shared" si="54"/>
        <v>53668.888584875363</v>
      </c>
      <c r="AH619" s="1">
        <f t="shared" si="55"/>
        <v>0</v>
      </c>
      <c r="AI619">
        <f t="shared" si="56"/>
        <v>7</v>
      </c>
      <c r="AJ619" s="1" t="str">
        <f t="shared" si="57"/>
        <v>Summer</v>
      </c>
      <c r="AL619" s="1">
        <f t="shared" si="58"/>
        <v>213331.57265393861</v>
      </c>
      <c r="AM619" s="1">
        <f t="shared" si="59"/>
        <v>0</v>
      </c>
    </row>
    <row r="620" spans="1:39" x14ac:dyDescent="0.2">
      <c r="A620" s="24" t="s">
        <v>1265</v>
      </c>
      <c r="B620" s="36">
        <v>615</v>
      </c>
      <c r="C620" s="37">
        <v>43307</v>
      </c>
      <c r="D620" s="26">
        <v>43282</v>
      </c>
      <c r="E620" s="38">
        <v>2018</v>
      </c>
      <c r="F620" s="38" t="s">
        <v>37</v>
      </c>
      <c r="G620" s="38">
        <v>26</v>
      </c>
      <c r="H620" s="39">
        <v>15</v>
      </c>
      <c r="I620" s="29">
        <v>134704.56958884749</v>
      </c>
      <c r="J620" s="30">
        <v>507515.82370154635</v>
      </c>
      <c r="K620" s="30">
        <v>2347469.7414988028</v>
      </c>
      <c r="L620" s="30">
        <v>4913575.0448648781</v>
      </c>
      <c r="M620" s="30">
        <v>771565.28077400476</v>
      </c>
      <c r="N620" s="30">
        <v>1083719.7753984954</v>
      </c>
      <c r="O620" s="31">
        <v>184175.99152766276</v>
      </c>
      <c r="P620" s="32">
        <v>3253739.591861655</v>
      </c>
      <c r="Q620" s="32">
        <v>6688986.6354925828</v>
      </c>
      <c r="R620" s="32">
        <v>771565.28077400476</v>
      </c>
      <c r="S620" s="36">
        <v>615</v>
      </c>
      <c r="T620" s="33" t="s">
        <v>1266</v>
      </c>
      <c r="U620" s="34">
        <v>43307</v>
      </c>
      <c r="V620" s="27" t="s">
        <v>37</v>
      </c>
      <c r="W620" s="35">
        <v>217363.22903758945</v>
      </c>
      <c r="X620" s="35">
        <v>98918.102404469071</v>
      </c>
      <c r="Y620" s="35">
        <v>125928.51935740963</v>
      </c>
      <c r="Z620" s="35">
        <v>2390.3888667845799</v>
      </c>
      <c r="AA620" s="35">
        <v>46625.665929573574</v>
      </c>
      <c r="AB620" s="35">
        <v>48048.473363620324</v>
      </c>
      <c r="AC620" s="35">
        <v>12519.735232635796</v>
      </c>
      <c r="AD620" s="35">
        <v>52504.145796196317</v>
      </c>
      <c r="AE620" s="35">
        <v>0</v>
      </c>
      <c r="AG620" s="1">
        <f t="shared" si="54"/>
        <v>52504.145796196317</v>
      </c>
      <c r="AH620" s="1">
        <f t="shared" si="55"/>
        <v>0</v>
      </c>
      <c r="AI620">
        <f t="shared" si="56"/>
        <v>7</v>
      </c>
      <c r="AJ620" s="1" t="str">
        <f t="shared" si="57"/>
        <v>Summer</v>
      </c>
      <c r="AL620" s="1">
        <f t="shared" si="58"/>
        <v>217363.22903758945</v>
      </c>
      <c r="AM620" s="1">
        <f t="shared" si="59"/>
        <v>0</v>
      </c>
    </row>
    <row r="621" spans="1:39" x14ac:dyDescent="0.2">
      <c r="A621" s="24" t="s">
        <v>1267</v>
      </c>
      <c r="B621" s="36">
        <v>616</v>
      </c>
      <c r="C621" s="37">
        <v>43307</v>
      </c>
      <c r="D621" s="26">
        <v>43282</v>
      </c>
      <c r="E621" s="38">
        <v>2018</v>
      </c>
      <c r="F621" s="38" t="s">
        <v>37</v>
      </c>
      <c r="G621" s="38">
        <v>26</v>
      </c>
      <c r="H621" s="39">
        <v>16</v>
      </c>
      <c r="I621" s="29">
        <v>133599.55680237347</v>
      </c>
      <c r="J621" s="30">
        <v>502141.30477566452</v>
      </c>
      <c r="K621" s="30">
        <v>2375386.3667798224</v>
      </c>
      <c r="L621" s="30">
        <v>4848645.0749019114</v>
      </c>
      <c r="M621" s="30">
        <v>782705.9107375131</v>
      </c>
      <c r="N621" s="30">
        <v>1052138.073235621</v>
      </c>
      <c r="O621" s="31">
        <v>182121.37916917587</v>
      </c>
      <c r="P621" s="32">
        <v>3291691.8343197089</v>
      </c>
      <c r="Q621" s="32">
        <v>6585045.8320823731</v>
      </c>
      <c r="R621" s="32">
        <v>782705.9107375131</v>
      </c>
      <c r="S621" s="36">
        <v>616</v>
      </c>
      <c r="T621" s="33" t="s">
        <v>1268</v>
      </c>
      <c r="U621" s="34">
        <v>43307</v>
      </c>
      <c r="V621" s="27" t="s">
        <v>37</v>
      </c>
      <c r="W621" s="35">
        <v>233205.99056977202</v>
      </c>
      <c r="X621" s="35">
        <v>96702.16062031922</v>
      </c>
      <c r="Y621" s="35">
        <v>125027.62041335426</v>
      </c>
      <c r="Z621" s="35">
        <v>2373.2879049297367</v>
      </c>
      <c r="AA621" s="35">
        <v>45774.832609690849</v>
      </c>
      <c r="AB621" s="35">
        <v>47202.88208530104</v>
      </c>
      <c r="AC621" s="35">
        <v>11884.770519574615</v>
      </c>
      <c r="AD621" s="35">
        <v>52509.937201596018</v>
      </c>
      <c r="AE621" s="35">
        <v>0</v>
      </c>
      <c r="AG621" s="1">
        <f t="shared" si="54"/>
        <v>52509.937201596018</v>
      </c>
      <c r="AH621" s="1">
        <f t="shared" si="55"/>
        <v>0</v>
      </c>
      <c r="AI621">
        <f t="shared" si="56"/>
        <v>7</v>
      </c>
      <c r="AJ621" s="1" t="str">
        <f t="shared" si="57"/>
        <v>Summer</v>
      </c>
      <c r="AL621" s="1">
        <f t="shared" si="58"/>
        <v>233205.99056977202</v>
      </c>
      <c r="AM621" s="1">
        <f t="shared" si="59"/>
        <v>0</v>
      </c>
    </row>
    <row r="622" spans="1:39" x14ac:dyDescent="0.2">
      <c r="A622" s="24" t="s">
        <v>1269</v>
      </c>
      <c r="B622" s="36">
        <v>617</v>
      </c>
      <c r="C622" s="37">
        <v>43307</v>
      </c>
      <c r="D622" s="26">
        <v>43282</v>
      </c>
      <c r="E622" s="38">
        <v>2018</v>
      </c>
      <c r="F622" s="38" t="s">
        <v>37</v>
      </c>
      <c r="G622" s="38">
        <v>26</v>
      </c>
      <c r="H622" s="39">
        <v>17</v>
      </c>
      <c r="I622" s="29">
        <v>135554.66462157154</v>
      </c>
      <c r="J622" s="30">
        <v>499538.81951299286</v>
      </c>
      <c r="K622" s="30">
        <v>2358799.1085796081</v>
      </c>
      <c r="L622" s="30">
        <v>4708577.2124741692</v>
      </c>
      <c r="M622" s="30">
        <v>781676.81961944816</v>
      </c>
      <c r="N622" s="30">
        <v>1047569.0850856584</v>
      </c>
      <c r="O622" s="31">
        <v>183848.79183418638</v>
      </c>
      <c r="P622" s="32">
        <v>3276030.5928206276</v>
      </c>
      <c r="Q622" s="32">
        <v>6439533.9089070074</v>
      </c>
      <c r="R622" s="32">
        <v>781676.81961944816</v>
      </c>
      <c r="S622" s="36">
        <v>617</v>
      </c>
      <c r="T622" s="33" t="s">
        <v>1270</v>
      </c>
      <c r="U622" s="34">
        <v>43307</v>
      </c>
      <c r="V622" s="27" t="s">
        <v>37</v>
      </c>
      <c r="W622" s="35">
        <v>254607.02202039765</v>
      </c>
      <c r="X622" s="35">
        <v>91706.323984718358</v>
      </c>
      <c r="Y622" s="35">
        <v>120778.82553999157</v>
      </c>
      <c r="Z622" s="35">
        <v>2292.6368179927726</v>
      </c>
      <c r="AA622" s="35">
        <v>46668.207595567714</v>
      </c>
      <c r="AB622" s="35">
        <v>46001.776789577314</v>
      </c>
      <c r="AC622" s="35">
        <v>11086.910173660011</v>
      </c>
      <c r="AD622" s="35">
        <v>53703.979891331517</v>
      </c>
      <c r="AE622" s="35">
        <v>0</v>
      </c>
      <c r="AG622" s="1">
        <f t="shared" si="54"/>
        <v>53703.979891331517</v>
      </c>
      <c r="AH622" s="1">
        <f t="shared" si="55"/>
        <v>0</v>
      </c>
      <c r="AI622">
        <f t="shared" si="56"/>
        <v>7</v>
      </c>
      <c r="AJ622" s="1" t="str">
        <f t="shared" si="57"/>
        <v>Summer</v>
      </c>
      <c r="AL622" s="1">
        <f t="shared" si="58"/>
        <v>254607.02202039765</v>
      </c>
      <c r="AM622" s="1">
        <f t="shared" si="59"/>
        <v>0</v>
      </c>
    </row>
    <row r="623" spans="1:39" x14ac:dyDescent="0.2">
      <c r="A623" s="24" t="s">
        <v>1271</v>
      </c>
      <c r="B623" s="36">
        <v>618</v>
      </c>
      <c r="C623" s="37">
        <v>43307</v>
      </c>
      <c r="D623" s="26">
        <v>43282</v>
      </c>
      <c r="E623" s="38">
        <v>2018</v>
      </c>
      <c r="F623" s="38" t="s">
        <v>37</v>
      </c>
      <c r="G623" s="38">
        <v>26</v>
      </c>
      <c r="H623" s="39">
        <v>18</v>
      </c>
      <c r="I623" s="29">
        <v>136947.64318294366</v>
      </c>
      <c r="J623" s="30">
        <v>498175.40216655604</v>
      </c>
      <c r="K623" s="30">
        <v>2310165.6633149795</v>
      </c>
      <c r="L623" s="30">
        <v>4487476.7357727755</v>
      </c>
      <c r="M623" s="30">
        <v>764064.21602790803</v>
      </c>
      <c r="N623" s="30">
        <v>964851.02282431803</v>
      </c>
      <c r="O623" s="31">
        <v>180989.7821924504</v>
      </c>
      <c r="P623" s="32">
        <v>3211177.5225258311</v>
      </c>
      <c r="Q623" s="32">
        <v>6131492.9429560993</v>
      </c>
      <c r="R623" s="32">
        <v>764064.21602790803</v>
      </c>
      <c r="S623" s="36">
        <v>618</v>
      </c>
      <c r="T623" s="33" t="s">
        <v>1272</v>
      </c>
      <c r="U623" s="34">
        <v>43307</v>
      </c>
      <c r="V623" s="27" t="s">
        <v>37</v>
      </c>
      <c r="W623" s="35">
        <v>235563.04179749958</v>
      </c>
      <c r="X623" s="35">
        <v>85191.796329933291</v>
      </c>
      <c r="Y623" s="35">
        <v>117942.5920166522</v>
      </c>
      <c r="Z623" s="35">
        <v>2238.7991244155974</v>
      </c>
      <c r="AA623" s="35">
        <v>46625.665929573574</v>
      </c>
      <c r="AB623" s="35">
        <v>44685.036099034405</v>
      </c>
      <c r="AC623" s="35">
        <v>10737.730870605787</v>
      </c>
      <c r="AD623" s="35">
        <v>53949.36110874232</v>
      </c>
      <c r="AE623" s="35">
        <v>0</v>
      </c>
      <c r="AG623" s="1">
        <f t="shared" si="54"/>
        <v>53949.36110874232</v>
      </c>
      <c r="AH623" s="1">
        <f t="shared" si="55"/>
        <v>0</v>
      </c>
      <c r="AI623">
        <f t="shared" si="56"/>
        <v>7</v>
      </c>
      <c r="AJ623" s="1" t="str">
        <f t="shared" si="57"/>
        <v>Summer</v>
      </c>
      <c r="AL623" s="1">
        <f t="shared" si="58"/>
        <v>235563.04179749958</v>
      </c>
      <c r="AM623" s="1">
        <f t="shared" si="59"/>
        <v>0</v>
      </c>
    </row>
    <row r="624" spans="1:39" x14ac:dyDescent="0.2">
      <c r="A624" s="24" t="s">
        <v>1273</v>
      </c>
      <c r="B624" s="36">
        <v>619</v>
      </c>
      <c r="C624" s="37">
        <v>43307</v>
      </c>
      <c r="D624" s="26">
        <v>43282</v>
      </c>
      <c r="E624" s="38">
        <v>2018</v>
      </c>
      <c r="F624" s="38" t="s">
        <v>37</v>
      </c>
      <c r="G624" s="38">
        <v>26</v>
      </c>
      <c r="H624" s="39">
        <v>19</v>
      </c>
      <c r="I624" s="29">
        <v>135782.20526348302</v>
      </c>
      <c r="J624" s="30">
        <v>495351.92331752222</v>
      </c>
      <c r="K624" s="30">
        <v>2240685.8068253696</v>
      </c>
      <c r="L624" s="30">
        <v>4334309.2744956305</v>
      </c>
      <c r="M624" s="30">
        <v>738535.7000733054</v>
      </c>
      <c r="N624" s="30">
        <v>968708.98458549171</v>
      </c>
      <c r="O624" s="31">
        <v>180976.48560008936</v>
      </c>
      <c r="P624" s="32">
        <v>3115003.712162158</v>
      </c>
      <c r="Q624" s="32">
        <v>5979346.667998733</v>
      </c>
      <c r="R624" s="32">
        <v>738535.7000733054</v>
      </c>
      <c r="S624" s="36">
        <v>619</v>
      </c>
      <c r="T624" s="33" t="s">
        <v>1274</v>
      </c>
      <c r="U624" s="34">
        <v>43307</v>
      </c>
      <c r="V624" s="27" t="s">
        <v>37</v>
      </c>
      <c r="W624" s="35">
        <v>245977.23746181894</v>
      </c>
      <c r="X624" s="35">
        <v>81013.023255543565</v>
      </c>
      <c r="Y624" s="35">
        <v>113432.28334501716</v>
      </c>
      <c r="Z624" s="35">
        <v>2153.1839540836195</v>
      </c>
      <c r="AA624" s="35">
        <v>46455.499265597035</v>
      </c>
      <c r="AB624" s="35">
        <v>44203.063173712078</v>
      </c>
      <c r="AC624" s="35">
        <v>10376.447231454375</v>
      </c>
      <c r="AD624" s="35">
        <v>50737.114221322583</v>
      </c>
      <c r="AE624" s="35">
        <v>0</v>
      </c>
      <c r="AG624" s="1">
        <f t="shared" si="54"/>
        <v>50737.114221322583</v>
      </c>
      <c r="AH624" s="1">
        <f t="shared" si="55"/>
        <v>0</v>
      </c>
      <c r="AI624">
        <f t="shared" si="56"/>
        <v>7</v>
      </c>
      <c r="AJ624" s="1" t="str">
        <f t="shared" si="57"/>
        <v>Summer</v>
      </c>
      <c r="AL624" s="1">
        <f t="shared" si="58"/>
        <v>245977.23746181894</v>
      </c>
      <c r="AM624" s="1">
        <f t="shared" si="59"/>
        <v>0</v>
      </c>
    </row>
    <row r="625" spans="1:39" x14ac:dyDescent="0.2">
      <c r="A625" s="24" t="s">
        <v>1275</v>
      </c>
      <c r="B625" s="36">
        <v>620</v>
      </c>
      <c r="C625" s="37">
        <v>43307</v>
      </c>
      <c r="D625" s="26">
        <v>43282</v>
      </c>
      <c r="E625" s="38">
        <v>2018</v>
      </c>
      <c r="F625" s="38" t="s">
        <v>37</v>
      </c>
      <c r="G625" s="38">
        <v>26</v>
      </c>
      <c r="H625" s="39">
        <v>20</v>
      </c>
      <c r="I625" s="29">
        <v>132812.85496657324</v>
      </c>
      <c r="J625" s="30">
        <v>490534.12576101493</v>
      </c>
      <c r="K625" s="30">
        <v>2128725.388472117</v>
      </c>
      <c r="L625" s="30">
        <v>4251155.5280011836</v>
      </c>
      <c r="M625" s="30">
        <v>700104.09108383302</v>
      </c>
      <c r="N625" s="30">
        <v>970102.21295029169</v>
      </c>
      <c r="O625" s="31">
        <v>183954.35562445415</v>
      </c>
      <c r="P625" s="32">
        <v>2961642.3345225235</v>
      </c>
      <c r="Q625" s="32">
        <v>5895746.2223369451</v>
      </c>
      <c r="R625" s="32">
        <v>700104.09108383302</v>
      </c>
      <c r="S625" s="36">
        <v>620</v>
      </c>
      <c r="T625" s="33" t="s">
        <v>1276</v>
      </c>
      <c r="U625" s="34">
        <v>43307</v>
      </c>
      <c r="V625" s="27" t="s">
        <v>37</v>
      </c>
      <c r="W625" s="35">
        <v>235669.08715927319</v>
      </c>
      <c r="X625" s="35">
        <v>73891.79881215599</v>
      </c>
      <c r="Y625" s="35">
        <v>104043.15024272849</v>
      </c>
      <c r="Z625" s="35">
        <v>1974.9584071543347</v>
      </c>
      <c r="AA625" s="35">
        <v>46838.374259544253</v>
      </c>
      <c r="AB625" s="35">
        <v>43443.208550942101</v>
      </c>
      <c r="AC625" s="35">
        <v>10010.194205839163</v>
      </c>
      <c r="AD625" s="35">
        <v>46664.935335412483</v>
      </c>
      <c r="AE625" s="35">
        <v>1420.780798939034</v>
      </c>
      <c r="AG625" s="1">
        <f t="shared" si="54"/>
        <v>46664.935335412483</v>
      </c>
      <c r="AH625" s="1">
        <f t="shared" si="55"/>
        <v>0</v>
      </c>
      <c r="AI625">
        <f t="shared" si="56"/>
        <v>7</v>
      </c>
      <c r="AJ625" s="1" t="str">
        <f t="shared" si="57"/>
        <v>Summer</v>
      </c>
      <c r="AL625" s="1">
        <f t="shared" si="58"/>
        <v>235669.08715927319</v>
      </c>
      <c r="AM625" s="1">
        <f t="shared" si="59"/>
        <v>0</v>
      </c>
    </row>
    <row r="626" spans="1:39" x14ac:dyDescent="0.2">
      <c r="A626" s="24" t="s">
        <v>1277</v>
      </c>
      <c r="B626" s="36">
        <v>621</v>
      </c>
      <c r="C626" s="37">
        <v>43307</v>
      </c>
      <c r="D626" s="26">
        <v>43282</v>
      </c>
      <c r="E626" s="38">
        <v>2018</v>
      </c>
      <c r="F626" s="38" t="s">
        <v>37</v>
      </c>
      <c r="G626" s="38">
        <v>26</v>
      </c>
      <c r="H626" s="39">
        <v>21</v>
      </c>
      <c r="I626" s="29">
        <v>129197.40443294478</v>
      </c>
      <c r="J626" s="30">
        <v>477149.02445545158</v>
      </c>
      <c r="K626" s="30">
        <v>2000580.535557176</v>
      </c>
      <c r="L626" s="30">
        <v>4009338.4915219406</v>
      </c>
      <c r="M626" s="30">
        <v>670364.41402060515</v>
      </c>
      <c r="N626" s="30">
        <v>946232.84260517021</v>
      </c>
      <c r="O626" s="31">
        <v>180945.07376473609</v>
      </c>
      <c r="P626" s="32">
        <v>2800142.3540107263</v>
      </c>
      <c r="Q626" s="32">
        <v>5613665.4323472986</v>
      </c>
      <c r="R626" s="32">
        <v>670364.41402060515</v>
      </c>
      <c r="S626" s="36">
        <v>621</v>
      </c>
      <c r="T626" s="33" t="s">
        <v>1278</v>
      </c>
      <c r="U626" s="34">
        <v>43307</v>
      </c>
      <c r="V626" s="27" t="s">
        <v>37</v>
      </c>
      <c r="W626" s="35">
        <v>219691.30682681283</v>
      </c>
      <c r="X626" s="35">
        <v>72944.655709903425</v>
      </c>
      <c r="Y626" s="35">
        <v>100828.82227266766</v>
      </c>
      <c r="Z626" s="35">
        <v>1913.9436836188308</v>
      </c>
      <c r="AA626" s="35">
        <v>46668.207595567714</v>
      </c>
      <c r="AB626" s="35">
        <v>42209.999081703652</v>
      </c>
      <c r="AC626" s="35">
        <v>9592.6972131932107</v>
      </c>
      <c r="AD626" s="35">
        <v>47706.219909950123</v>
      </c>
      <c r="AE626" s="35">
        <v>3887.5229644106812</v>
      </c>
      <c r="AG626" s="1">
        <f t="shared" si="54"/>
        <v>47706.219909950123</v>
      </c>
      <c r="AH626" s="1">
        <f t="shared" si="55"/>
        <v>0</v>
      </c>
      <c r="AI626">
        <f t="shared" si="56"/>
        <v>7</v>
      </c>
      <c r="AJ626" s="1" t="str">
        <f t="shared" si="57"/>
        <v>Summer</v>
      </c>
      <c r="AL626" s="1">
        <f t="shared" si="58"/>
        <v>219691.30682681283</v>
      </c>
      <c r="AM626" s="1">
        <f t="shared" si="59"/>
        <v>0</v>
      </c>
    </row>
    <row r="627" spans="1:39" x14ac:dyDescent="0.2">
      <c r="A627" s="24" t="s">
        <v>1279</v>
      </c>
      <c r="B627" s="36">
        <v>622</v>
      </c>
      <c r="C627" s="37">
        <v>43307</v>
      </c>
      <c r="D627" s="26">
        <v>43282</v>
      </c>
      <c r="E627" s="38">
        <v>2018</v>
      </c>
      <c r="F627" s="38" t="s">
        <v>37</v>
      </c>
      <c r="G627" s="38">
        <v>26</v>
      </c>
      <c r="H627" s="39">
        <v>22</v>
      </c>
      <c r="I627" s="29">
        <v>112671.36945647071</v>
      </c>
      <c r="J627" s="30">
        <v>501521.41011796752</v>
      </c>
      <c r="K627" s="30">
        <v>1798965.0099858502</v>
      </c>
      <c r="L627" s="30">
        <v>3696540.1020453675</v>
      </c>
      <c r="M627" s="30">
        <v>600286.08745169535</v>
      </c>
      <c r="N627" s="30">
        <v>935897.46098321851</v>
      </c>
      <c r="O627" s="31">
        <v>176308.2393417969</v>
      </c>
      <c r="P627" s="32">
        <v>2511922.4668940161</v>
      </c>
      <c r="Q627" s="32">
        <v>5310267.2124883495</v>
      </c>
      <c r="R627" s="32">
        <v>600286.08745169535</v>
      </c>
      <c r="S627" s="36">
        <v>622</v>
      </c>
      <c r="T627" s="33" t="s">
        <v>1280</v>
      </c>
      <c r="U627" s="34">
        <v>43307</v>
      </c>
      <c r="V627" s="27" t="s">
        <v>37</v>
      </c>
      <c r="W627" s="35">
        <v>186147.98884762189</v>
      </c>
      <c r="X627" s="35">
        <v>65716.037254162016</v>
      </c>
      <c r="Y627" s="35">
        <v>96234.838326721219</v>
      </c>
      <c r="Z627" s="35">
        <v>1826.7401801184831</v>
      </c>
      <c r="AA627" s="35">
        <v>46370.415933608761</v>
      </c>
      <c r="AB627" s="35">
        <v>41047.916162797417</v>
      </c>
      <c r="AC627" s="35">
        <v>8884.217468211029</v>
      </c>
      <c r="AD627" s="35">
        <v>47490.64325169682</v>
      </c>
      <c r="AE627" s="35">
        <v>3931.6723686676705</v>
      </c>
      <c r="AG627" s="1">
        <f t="shared" si="54"/>
        <v>0</v>
      </c>
      <c r="AH627" s="1">
        <f t="shared" si="55"/>
        <v>47490.64325169682</v>
      </c>
      <c r="AI627">
        <f t="shared" si="56"/>
        <v>7</v>
      </c>
      <c r="AJ627" s="1" t="str">
        <f t="shared" si="57"/>
        <v>Summer</v>
      </c>
      <c r="AL627" s="1">
        <f t="shared" si="58"/>
        <v>0</v>
      </c>
      <c r="AM627" s="1">
        <f t="shared" si="59"/>
        <v>186147.98884762189</v>
      </c>
    </row>
    <row r="628" spans="1:39" x14ac:dyDescent="0.2">
      <c r="A628" s="24" t="s">
        <v>1281</v>
      </c>
      <c r="B628" s="36">
        <v>623</v>
      </c>
      <c r="C628" s="37">
        <v>43307</v>
      </c>
      <c r="D628" s="26">
        <v>43282</v>
      </c>
      <c r="E628" s="38">
        <v>2018</v>
      </c>
      <c r="F628" s="38" t="s">
        <v>37</v>
      </c>
      <c r="G628" s="38">
        <v>26</v>
      </c>
      <c r="H628" s="39">
        <v>23</v>
      </c>
      <c r="I628" s="29">
        <v>104782.03300591807</v>
      </c>
      <c r="J628" s="30">
        <v>511105.99773753312</v>
      </c>
      <c r="K628" s="30">
        <v>1614621.943593025</v>
      </c>
      <c r="L628" s="30">
        <v>3409563.5814898559</v>
      </c>
      <c r="M628" s="30">
        <v>547229.24604123435</v>
      </c>
      <c r="N628" s="30">
        <v>915366.43431272998</v>
      </c>
      <c r="O628" s="31">
        <v>174773.00003048813</v>
      </c>
      <c r="P628" s="32">
        <v>2266633.2226401772</v>
      </c>
      <c r="Q628" s="32">
        <v>5010809.0135706076</v>
      </c>
      <c r="R628" s="32">
        <v>547229.24604123435</v>
      </c>
      <c r="S628" s="36">
        <v>623</v>
      </c>
      <c r="T628" s="33" t="s">
        <v>1282</v>
      </c>
      <c r="U628" s="34">
        <v>43307</v>
      </c>
      <c r="V628" s="27" t="s">
        <v>37</v>
      </c>
      <c r="W628" s="35">
        <v>153613.28957131115</v>
      </c>
      <c r="X628" s="35">
        <v>60701.832370758668</v>
      </c>
      <c r="Y628" s="35">
        <v>92391.697137473311</v>
      </c>
      <c r="Z628" s="35">
        <v>1753.7892555849701</v>
      </c>
      <c r="AA628" s="35">
        <v>46327.874267614621</v>
      </c>
      <c r="AB628" s="35">
        <v>40013.855907114594</v>
      </c>
      <c r="AC628" s="35">
        <v>8247.9534180003502</v>
      </c>
      <c r="AD628" s="35">
        <v>47011.875230991936</v>
      </c>
      <c r="AE628" s="35">
        <v>3931.6723686676705</v>
      </c>
      <c r="AG628" s="1">
        <f t="shared" si="54"/>
        <v>0</v>
      </c>
      <c r="AH628" s="1">
        <f t="shared" si="55"/>
        <v>47011.875230991936</v>
      </c>
      <c r="AI628">
        <f t="shared" si="56"/>
        <v>7</v>
      </c>
      <c r="AJ628" s="1" t="str">
        <f t="shared" si="57"/>
        <v>Summer</v>
      </c>
      <c r="AL628" s="1">
        <f t="shared" si="58"/>
        <v>0</v>
      </c>
      <c r="AM628" s="1">
        <f t="shared" si="59"/>
        <v>153613.28957131115</v>
      </c>
    </row>
    <row r="629" spans="1:39" x14ac:dyDescent="0.2">
      <c r="A629" s="24" t="s">
        <v>1283</v>
      </c>
      <c r="B629" s="36">
        <v>624</v>
      </c>
      <c r="C629" s="37">
        <v>43307</v>
      </c>
      <c r="D629" s="26">
        <v>43282</v>
      </c>
      <c r="E629" s="38">
        <v>2018</v>
      </c>
      <c r="F629" s="38" t="s">
        <v>37</v>
      </c>
      <c r="G629" s="38">
        <v>26</v>
      </c>
      <c r="H629" s="39">
        <v>24</v>
      </c>
      <c r="I629" s="29">
        <v>94710.539791594871</v>
      </c>
      <c r="J629" s="30">
        <v>502905.49886333389</v>
      </c>
      <c r="K629" s="30">
        <v>1451202.5492770767</v>
      </c>
      <c r="L629" s="30">
        <v>3176933.9040132435</v>
      </c>
      <c r="M629" s="30">
        <v>497879.98376979335</v>
      </c>
      <c r="N629" s="30">
        <v>900799.42555672466</v>
      </c>
      <c r="O629" s="31">
        <v>173529.64199621725</v>
      </c>
      <c r="P629" s="32">
        <v>2043793.072838465</v>
      </c>
      <c r="Q629" s="32">
        <v>4754168.4704295192</v>
      </c>
      <c r="R629" s="32">
        <v>497879.98376979335</v>
      </c>
      <c r="S629" s="36">
        <v>624</v>
      </c>
      <c r="T629" s="33" t="s">
        <v>1284</v>
      </c>
      <c r="U629" s="34">
        <v>43307</v>
      </c>
      <c r="V629" s="27" t="s">
        <v>37</v>
      </c>
      <c r="W629" s="35">
        <v>135661.8447279614</v>
      </c>
      <c r="X629" s="35">
        <v>56597.854207299381</v>
      </c>
      <c r="Y629" s="35">
        <v>87657.278019393343</v>
      </c>
      <c r="Z629" s="35">
        <v>1663.9199963552137</v>
      </c>
      <c r="AA629" s="35">
        <v>46710.749261561847</v>
      </c>
      <c r="AB629" s="35">
        <v>39605.196541421145</v>
      </c>
      <c r="AC629" s="35">
        <v>7997.569200345516</v>
      </c>
      <c r="AD629" s="35">
        <v>47428.83209424626</v>
      </c>
      <c r="AE629" s="35">
        <v>3931.6723686676705</v>
      </c>
      <c r="AG629" s="1">
        <f t="shared" si="54"/>
        <v>0</v>
      </c>
      <c r="AH629" s="1">
        <f t="shared" si="55"/>
        <v>47428.83209424626</v>
      </c>
      <c r="AI629">
        <f t="shared" si="56"/>
        <v>7</v>
      </c>
      <c r="AJ629" s="1" t="str">
        <f t="shared" si="57"/>
        <v>Summer</v>
      </c>
      <c r="AL629" s="1">
        <f t="shared" si="58"/>
        <v>0</v>
      </c>
      <c r="AM629" s="1">
        <f t="shared" si="59"/>
        <v>135661.8447279614</v>
      </c>
    </row>
    <row r="630" spans="1:39" x14ac:dyDescent="0.2">
      <c r="A630" s="24" t="s">
        <v>1285</v>
      </c>
      <c r="B630" s="36">
        <v>625</v>
      </c>
      <c r="C630" s="37">
        <v>43308</v>
      </c>
      <c r="D630" s="26">
        <v>43282</v>
      </c>
      <c r="E630" s="38">
        <v>2018</v>
      </c>
      <c r="F630" s="38" t="s">
        <v>37</v>
      </c>
      <c r="G630" s="38">
        <v>27</v>
      </c>
      <c r="H630" s="39">
        <v>1</v>
      </c>
      <c r="I630" s="29">
        <v>91174.007975677829</v>
      </c>
      <c r="J630" s="30">
        <v>475281.71677081008</v>
      </c>
      <c r="K630" s="30">
        <v>1305944.6656107199</v>
      </c>
      <c r="L630" s="30">
        <v>3030333.7905026372</v>
      </c>
      <c r="M630" s="30">
        <v>458899.16128231684</v>
      </c>
      <c r="N630" s="30">
        <v>902286.67573282984</v>
      </c>
      <c r="O630" s="31">
        <v>171373.31604095222</v>
      </c>
      <c r="P630" s="32">
        <v>1856017.8348687144</v>
      </c>
      <c r="Q630" s="32">
        <v>4579275.4990472291</v>
      </c>
      <c r="R630" s="32">
        <v>458899.16128231684</v>
      </c>
      <c r="S630" s="36">
        <v>625</v>
      </c>
      <c r="T630" s="33" t="s">
        <v>1286</v>
      </c>
      <c r="U630" s="34">
        <v>43308</v>
      </c>
      <c r="V630" s="27" t="s">
        <v>37</v>
      </c>
      <c r="W630" s="35">
        <v>111820.6345327437</v>
      </c>
      <c r="X630" s="35">
        <v>53942.937706058045</v>
      </c>
      <c r="Y630" s="35">
        <v>85646.724721778548</v>
      </c>
      <c r="Z630" s="35">
        <v>1625.7554547309685</v>
      </c>
      <c r="AA630" s="35">
        <v>46923.457591532526</v>
      </c>
      <c r="AB630" s="35">
        <v>39713.210650399174</v>
      </c>
      <c r="AC630" s="35">
        <v>8035.888197685832</v>
      </c>
      <c r="AD630" s="35">
        <v>45452.558922682852</v>
      </c>
      <c r="AE630" s="35">
        <v>3931.6723686676705</v>
      </c>
      <c r="AG630" s="1">
        <f t="shared" si="54"/>
        <v>0</v>
      </c>
      <c r="AH630" s="1">
        <f t="shared" si="55"/>
        <v>45452.558922682852</v>
      </c>
      <c r="AI630">
        <f t="shared" si="56"/>
        <v>7</v>
      </c>
      <c r="AJ630" s="1" t="str">
        <f t="shared" si="57"/>
        <v>Summer</v>
      </c>
      <c r="AL630" s="1">
        <f t="shared" si="58"/>
        <v>0</v>
      </c>
      <c r="AM630" s="1">
        <f t="shared" si="59"/>
        <v>111820.6345327437</v>
      </c>
    </row>
    <row r="631" spans="1:39" x14ac:dyDescent="0.2">
      <c r="A631" s="24" t="s">
        <v>1287</v>
      </c>
      <c r="B631" s="36">
        <v>626</v>
      </c>
      <c r="C631" s="37">
        <v>43308</v>
      </c>
      <c r="D631" s="26">
        <v>43282</v>
      </c>
      <c r="E631" s="38">
        <v>2018</v>
      </c>
      <c r="F631" s="38" t="s">
        <v>37</v>
      </c>
      <c r="G631" s="38">
        <v>27</v>
      </c>
      <c r="H631" s="39">
        <v>2</v>
      </c>
      <c r="I631" s="29">
        <v>85702.78882155694</v>
      </c>
      <c r="J631" s="30">
        <v>470529.04345760884</v>
      </c>
      <c r="K631" s="30">
        <v>1221302.838476368</v>
      </c>
      <c r="L631" s="30">
        <v>2932555.5264866077</v>
      </c>
      <c r="M631" s="30">
        <v>441385.9697845708</v>
      </c>
      <c r="N631" s="30">
        <v>888721.17661771155</v>
      </c>
      <c r="O631" s="31">
        <v>172060.8258523462</v>
      </c>
      <c r="P631" s="32">
        <v>1748391.5970824957</v>
      </c>
      <c r="Q631" s="32">
        <v>4463866.5724142743</v>
      </c>
      <c r="R631" s="32">
        <v>441385.9697845708</v>
      </c>
      <c r="S631" s="36">
        <v>626</v>
      </c>
      <c r="T631" s="33" t="s">
        <v>1288</v>
      </c>
      <c r="U631" s="34">
        <v>43308</v>
      </c>
      <c r="V631" s="27" t="s">
        <v>37</v>
      </c>
      <c r="W631" s="35">
        <v>105444.17500362343</v>
      </c>
      <c r="X631" s="35">
        <v>53192.166520945524</v>
      </c>
      <c r="Y631" s="35">
        <v>83434.158959577093</v>
      </c>
      <c r="Z631" s="35">
        <v>1583.7562905068251</v>
      </c>
      <c r="AA631" s="35">
        <v>46923.457591532526</v>
      </c>
      <c r="AB631" s="35">
        <v>38586.042162769118</v>
      </c>
      <c r="AC631" s="35">
        <v>7856.7394746109185</v>
      </c>
      <c r="AD631" s="35">
        <v>45313.561718015037</v>
      </c>
      <c r="AE631" s="35">
        <v>3931.6723686676705</v>
      </c>
      <c r="AG631" s="1">
        <f t="shared" si="54"/>
        <v>0</v>
      </c>
      <c r="AH631" s="1">
        <f t="shared" si="55"/>
        <v>45313.561718015037</v>
      </c>
      <c r="AI631">
        <f t="shared" si="56"/>
        <v>7</v>
      </c>
      <c r="AJ631" s="1" t="str">
        <f t="shared" si="57"/>
        <v>Summer</v>
      </c>
      <c r="AL631" s="1">
        <f t="shared" si="58"/>
        <v>0</v>
      </c>
      <c r="AM631" s="1">
        <f t="shared" si="59"/>
        <v>105444.17500362343</v>
      </c>
    </row>
    <row r="632" spans="1:39" x14ac:dyDescent="0.2">
      <c r="A632" s="24" t="s">
        <v>1289</v>
      </c>
      <c r="B632" s="36">
        <v>627</v>
      </c>
      <c r="C632" s="37">
        <v>43308</v>
      </c>
      <c r="D632" s="26">
        <v>43282</v>
      </c>
      <c r="E632" s="38">
        <v>2018</v>
      </c>
      <c r="F632" s="38" t="s">
        <v>37</v>
      </c>
      <c r="G632" s="38">
        <v>27</v>
      </c>
      <c r="H632" s="39">
        <v>3</v>
      </c>
      <c r="I632" s="29">
        <v>83873.003328122679</v>
      </c>
      <c r="J632" s="30">
        <v>483818.26528059953</v>
      </c>
      <c r="K632" s="30">
        <v>1182637.3184601921</v>
      </c>
      <c r="L632" s="30">
        <v>2880022.0580935953</v>
      </c>
      <c r="M632" s="30">
        <v>424526.53951821552</v>
      </c>
      <c r="N632" s="30">
        <v>889180.4706188764</v>
      </c>
      <c r="O632" s="31">
        <v>173301.86265616413</v>
      </c>
      <c r="P632" s="32">
        <v>1691036.8613065302</v>
      </c>
      <c r="Q632" s="32">
        <v>4426322.6566492356</v>
      </c>
      <c r="R632" s="32">
        <v>424526.53951821552</v>
      </c>
      <c r="S632" s="36">
        <v>627</v>
      </c>
      <c r="T632" s="33" t="s">
        <v>1290</v>
      </c>
      <c r="U632" s="34">
        <v>43308</v>
      </c>
      <c r="V632" s="27" t="s">
        <v>37</v>
      </c>
      <c r="W632" s="35">
        <v>94902.956821526168</v>
      </c>
      <c r="X632" s="35">
        <v>52451.087763447031</v>
      </c>
      <c r="Y632" s="35">
        <v>83019.336893248037</v>
      </c>
      <c r="Z632" s="35">
        <v>1575.8820928738387</v>
      </c>
      <c r="AA632" s="35">
        <v>46753.290927555987</v>
      </c>
      <c r="AB632" s="35">
        <v>38205.38823752317</v>
      </c>
      <c r="AC632" s="35">
        <v>7910.5821109256785</v>
      </c>
      <c r="AD632" s="35">
        <v>44655.828497727067</v>
      </c>
      <c r="AE632" s="35">
        <v>3931.6723686676705</v>
      </c>
      <c r="AG632" s="1">
        <f t="shared" si="54"/>
        <v>0</v>
      </c>
      <c r="AH632" s="1">
        <f t="shared" si="55"/>
        <v>44655.828497727067</v>
      </c>
      <c r="AI632">
        <f t="shared" si="56"/>
        <v>7</v>
      </c>
      <c r="AJ632" s="1" t="str">
        <f t="shared" si="57"/>
        <v>Summer</v>
      </c>
      <c r="AL632" s="1">
        <f t="shared" si="58"/>
        <v>0</v>
      </c>
      <c r="AM632" s="1">
        <f t="shared" si="59"/>
        <v>94902.956821526168</v>
      </c>
    </row>
    <row r="633" spans="1:39" x14ac:dyDescent="0.2">
      <c r="A633" s="24" t="s">
        <v>1291</v>
      </c>
      <c r="B633" s="36">
        <v>628</v>
      </c>
      <c r="C633" s="37">
        <v>43308</v>
      </c>
      <c r="D633" s="26">
        <v>43282</v>
      </c>
      <c r="E633" s="38">
        <v>2018</v>
      </c>
      <c r="F633" s="38" t="s">
        <v>37</v>
      </c>
      <c r="G633" s="38">
        <v>27</v>
      </c>
      <c r="H633" s="39">
        <v>4</v>
      </c>
      <c r="I633" s="29">
        <v>85226.775116408491</v>
      </c>
      <c r="J633" s="30">
        <v>475911.89928566158</v>
      </c>
      <c r="K633" s="30">
        <v>1189707.5797408277</v>
      </c>
      <c r="L633" s="30">
        <v>2965472.8361464106</v>
      </c>
      <c r="M633" s="30">
        <v>431952.19939483621</v>
      </c>
      <c r="N633" s="30">
        <v>902268.45928505471</v>
      </c>
      <c r="O633" s="31">
        <v>169497.49448462599</v>
      </c>
      <c r="P633" s="32">
        <v>1706886.5542520722</v>
      </c>
      <c r="Q633" s="32">
        <v>4513150.6892017527</v>
      </c>
      <c r="R633" s="32">
        <v>431952.19939483621</v>
      </c>
      <c r="S633" s="36">
        <v>628</v>
      </c>
      <c r="T633" s="33" t="s">
        <v>1292</v>
      </c>
      <c r="U633" s="34">
        <v>43308</v>
      </c>
      <c r="V633" s="27" t="s">
        <v>37</v>
      </c>
      <c r="W633" s="35">
        <v>92341.295783083624</v>
      </c>
      <c r="X633" s="35">
        <v>54473.151289255533</v>
      </c>
      <c r="Y633" s="35">
        <v>85637.830211691486</v>
      </c>
      <c r="Z633" s="35">
        <v>1625.5866181719737</v>
      </c>
      <c r="AA633" s="35">
        <v>46880.915925538393</v>
      </c>
      <c r="AB633" s="35">
        <v>38765.203280735092</v>
      </c>
      <c r="AC633" s="35">
        <v>8057.8629237122141</v>
      </c>
      <c r="AD633" s="35">
        <v>44859.901885784493</v>
      </c>
      <c r="AE633" s="35">
        <v>3931.6723686676705</v>
      </c>
      <c r="AG633" s="1">
        <f t="shared" si="54"/>
        <v>0</v>
      </c>
      <c r="AH633" s="1">
        <f t="shared" si="55"/>
        <v>44859.901885784493</v>
      </c>
      <c r="AI633">
        <f t="shared" si="56"/>
        <v>7</v>
      </c>
      <c r="AJ633" s="1" t="str">
        <f t="shared" si="57"/>
        <v>Summer</v>
      </c>
      <c r="AL633" s="1">
        <f t="shared" si="58"/>
        <v>0</v>
      </c>
      <c r="AM633" s="1">
        <f t="shared" si="59"/>
        <v>92341.295783083624</v>
      </c>
    </row>
    <row r="634" spans="1:39" x14ac:dyDescent="0.2">
      <c r="A634" s="24" t="s">
        <v>1293</v>
      </c>
      <c r="B634" s="36">
        <v>629</v>
      </c>
      <c r="C634" s="37">
        <v>43308</v>
      </c>
      <c r="D634" s="26">
        <v>43282</v>
      </c>
      <c r="E634" s="38">
        <v>2018</v>
      </c>
      <c r="F634" s="38" t="s">
        <v>37</v>
      </c>
      <c r="G634" s="38">
        <v>27</v>
      </c>
      <c r="H634" s="39">
        <v>5</v>
      </c>
      <c r="I634" s="29">
        <v>88448.264999937892</v>
      </c>
      <c r="J634" s="30">
        <v>480418.90770808555</v>
      </c>
      <c r="K634" s="30">
        <v>1258628.5917034526</v>
      </c>
      <c r="L634" s="30">
        <v>3055150.5151648405</v>
      </c>
      <c r="M634" s="30">
        <v>442895.73810451129</v>
      </c>
      <c r="N634" s="30">
        <v>916803.10677230824</v>
      </c>
      <c r="O634" s="31">
        <v>173079.94632033788</v>
      </c>
      <c r="P634" s="32">
        <v>1789972.5948079019</v>
      </c>
      <c r="Q634" s="32">
        <v>4625452.4759655716</v>
      </c>
      <c r="R634" s="32">
        <v>442895.73810451129</v>
      </c>
      <c r="S634" s="36">
        <v>629</v>
      </c>
      <c r="T634" s="33" t="s">
        <v>1294</v>
      </c>
      <c r="U634" s="34">
        <v>43308</v>
      </c>
      <c r="V634" s="27" t="s">
        <v>37</v>
      </c>
      <c r="W634" s="35">
        <v>86874.044979541213</v>
      </c>
      <c r="X634" s="35">
        <v>54673.403148047313</v>
      </c>
      <c r="Y634" s="35">
        <v>92979.591106048698</v>
      </c>
      <c r="Z634" s="35">
        <v>1764.9487229121758</v>
      </c>
      <c r="AA634" s="35">
        <v>46795.83259355012</v>
      </c>
      <c r="AB634" s="35">
        <v>39408.53317611634</v>
      </c>
      <c r="AC634" s="35">
        <v>8292.4499591152689</v>
      </c>
      <c r="AD634" s="35">
        <v>42596.279789343178</v>
      </c>
      <c r="AE634" s="35">
        <v>2338.7443872361064</v>
      </c>
      <c r="AG634" s="1">
        <f t="shared" si="54"/>
        <v>0</v>
      </c>
      <c r="AH634" s="1">
        <f t="shared" si="55"/>
        <v>42596.279789343178</v>
      </c>
      <c r="AI634">
        <f t="shared" si="56"/>
        <v>7</v>
      </c>
      <c r="AJ634" s="1" t="str">
        <f t="shared" si="57"/>
        <v>Summer</v>
      </c>
      <c r="AL634" s="1">
        <f t="shared" si="58"/>
        <v>0</v>
      </c>
      <c r="AM634" s="1">
        <f t="shared" si="59"/>
        <v>86874.044979541213</v>
      </c>
    </row>
    <row r="635" spans="1:39" x14ac:dyDescent="0.2">
      <c r="A635" s="24" t="s">
        <v>1295</v>
      </c>
      <c r="B635" s="36">
        <v>630</v>
      </c>
      <c r="C635" s="37">
        <v>43308</v>
      </c>
      <c r="D635" s="26">
        <v>43282</v>
      </c>
      <c r="E635" s="38">
        <v>2018</v>
      </c>
      <c r="F635" s="38" t="s">
        <v>37</v>
      </c>
      <c r="G635" s="38">
        <v>27</v>
      </c>
      <c r="H635" s="39">
        <v>6</v>
      </c>
      <c r="I635" s="29">
        <v>95934.498442714466</v>
      </c>
      <c r="J635" s="30">
        <v>495607.19982226117</v>
      </c>
      <c r="K635" s="30">
        <v>1385518.517701112</v>
      </c>
      <c r="L635" s="30">
        <v>3176405.83986662</v>
      </c>
      <c r="M635" s="30">
        <v>471626.96838124713</v>
      </c>
      <c r="N635" s="30">
        <v>943292.94566751504</v>
      </c>
      <c r="O635" s="31">
        <v>174303.60973254457</v>
      </c>
      <c r="P635" s="32">
        <v>1953079.9845250738</v>
      </c>
      <c r="Q635" s="32">
        <v>4789609.595088941</v>
      </c>
      <c r="R635" s="32">
        <v>471626.96838124713</v>
      </c>
      <c r="S635" s="36">
        <v>630</v>
      </c>
      <c r="T635" s="33" t="s">
        <v>1296</v>
      </c>
      <c r="U635" s="34">
        <v>43308</v>
      </c>
      <c r="V635" s="27" t="s">
        <v>37</v>
      </c>
      <c r="W635" s="35">
        <v>84085.17033886585</v>
      </c>
      <c r="X635" s="35">
        <v>56182.236705944495</v>
      </c>
      <c r="Y635" s="35">
        <v>98252.257228576185</v>
      </c>
      <c r="Z635" s="35">
        <v>1865.0350453900103</v>
      </c>
      <c r="AA635" s="35">
        <v>46370.415933608761</v>
      </c>
      <c r="AB635" s="35">
        <v>41680.117566318557</v>
      </c>
      <c r="AC635" s="35">
        <v>8646.2339242635189</v>
      </c>
      <c r="AD635" s="35">
        <v>42368.364684556931</v>
      </c>
      <c r="AE635" s="35">
        <v>19.712968446190423</v>
      </c>
      <c r="AG635" s="1">
        <f t="shared" si="54"/>
        <v>0</v>
      </c>
      <c r="AH635" s="1">
        <f t="shared" si="55"/>
        <v>42368.364684556931</v>
      </c>
      <c r="AI635">
        <f t="shared" si="56"/>
        <v>7</v>
      </c>
      <c r="AJ635" s="1" t="str">
        <f t="shared" si="57"/>
        <v>Summer</v>
      </c>
      <c r="AL635" s="1">
        <f t="shared" si="58"/>
        <v>0</v>
      </c>
      <c r="AM635" s="1">
        <f t="shared" si="59"/>
        <v>84085.17033886585</v>
      </c>
    </row>
    <row r="636" spans="1:39" x14ac:dyDescent="0.2">
      <c r="A636" s="24" t="s">
        <v>1297</v>
      </c>
      <c r="B636" s="36">
        <v>631</v>
      </c>
      <c r="C636" s="37">
        <v>43308</v>
      </c>
      <c r="D636" s="26">
        <v>43282</v>
      </c>
      <c r="E636" s="38">
        <v>2018</v>
      </c>
      <c r="F636" s="38" t="s">
        <v>37</v>
      </c>
      <c r="G636" s="38">
        <v>27</v>
      </c>
      <c r="H636" s="39">
        <v>7</v>
      </c>
      <c r="I636" s="29">
        <v>106958.70289300042</v>
      </c>
      <c r="J636" s="30">
        <v>493525.05661484221</v>
      </c>
      <c r="K636" s="30">
        <v>1499030.0838916679</v>
      </c>
      <c r="L636" s="30">
        <v>3411021.9848959562</v>
      </c>
      <c r="M636" s="30">
        <v>512453.86115508142</v>
      </c>
      <c r="N636" s="30">
        <v>942053.74515248009</v>
      </c>
      <c r="O636" s="31">
        <v>176327.17421855894</v>
      </c>
      <c r="P636" s="32">
        <v>2118442.6479397495</v>
      </c>
      <c r="Q636" s="32">
        <v>5022927.9608818376</v>
      </c>
      <c r="R636" s="32">
        <v>512453.86115508142</v>
      </c>
      <c r="S636" s="36">
        <v>631</v>
      </c>
      <c r="T636" s="33" t="s">
        <v>1298</v>
      </c>
      <c r="U636" s="34">
        <v>43308</v>
      </c>
      <c r="V636" s="27" t="s">
        <v>37</v>
      </c>
      <c r="W636" s="35">
        <v>82936.781771584036</v>
      </c>
      <c r="X636" s="35">
        <v>66524.152689624272</v>
      </c>
      <c r="Y636" s="35">
        <v>106395.00672536598</v>
      </c>
      <c r="Z636" s="35">
        <v>2019.6016030011458</v>
      </c>
      <c r="AA636" s="35">
        <v>46880.915925538393</v>
      </c>
      <c r="AB636" s="35">
        <v>44143.550209751629</v>
      </c>
      <c r="AC636" s="35">
        <v>9598.0769177073798</v>
      </c>
      <c r="AD636" s="35">
        <v>45371.643347846701</v>
      </c>
      <c r="AE636" s="35">
        <v>0</v>
      </c>
      <c r="AG636" s="1">
        <f t="shared" si="54"/>
        <v>0</v>
      </c>
      <c r="AH636" s="1">
        <f t="shared" si="55"/>
        <v>45371.643347846701</v>
      </c>
      <c r="AI636">
        <f t="shared" si="56"/>
        <v>7</v>
      </c>
      <c r="AJ636" s="1" t="str">
        <f t="shared" si="57"/>
        <v>Summer</v>
      </c>
      <c r="AL636" s="1">
        <f t="shared" si="58"/>
        <v>0</v>
      </c>
      <c r="AM636" s="1">
        <f t="shared" si="59"/>
        <v>82936.781771584036</v>
      </c>
    </row>
    <row r="637" spans="1:39" x14ac:dyDescent="0.2">
      <c r="A637" s="24" t="s">
        <v>1299</v>
      </c>
      <c r="B637" s="36">
        <v>632</v>
      </c>
      <c r="C637" s="37">
        <v>43308</v>
      </c>
      <c r="D637" s="26">
        <v>43282</v>
      </c>
      <c r="E637" s="38">
        <v>2018</v>
      </c>
      <c r="F637" s="38" t="s">
        <v>37</v>
      </c>
      <c r="G637" s="38">
        <v>27</v>
      </c>
      <c r="H637" s="39">
        <v>8</v>
      </c>
      <c r="I637" s="29">
        <v>110506.43738057853</v>
      </c>
      <c r="J637" s="30">
        <v>507667.3237500143</v>
      </c>
      <c r="K637" s="30">
        <v>1600700.4887603412</v>
      </c>
      <c r="L637" s="30">
        <v>3624652.6847514678</v>
      </c>
      <c r="M637" s="30">
        <v>545826.20497301244</v>
      </c>
      <c r="N637" s="30">
        <v>961167.4062907534</v>
      </c>
      <c r="O637" s="31">
        <v>178573.89385094965</v>
      </c>
      <c r="P637" s="32">
        <v>2257033.1311139325</v>
      </c>
      <c r="Q637" s="32">
        <v>5272061.3086431855</v>
      </c>
      <c r="R637" s="32">
        <v>545826.20497301244</v>
      </c>
      <c r="S637" s="36">
        <v>632</v>
      </c>
      <c r="T637" s="33" t="s">
        <v>1300</v>
      </c>
      <c r="U637" s="34">
        <v>43308</v>
      </c>
      <c r="V637" s="27" t="s">
        <v>37</v>
      </c>
      <c r="W637" s="35">
        <v>117035.47498889499</v>
      </c>
      <c r="X637" s="35">
        <v>74613.276520314845</v>
      </c>
      <c r="Y637" s="35">
        <v>113086.85377972847</v>
      </c>
      <c r="Z637" s="35">
        <v>2146.6269724615236</v>
      </c>
      <c r="AA637" s="35">
        <v>46880.915925538393</v>
      </c>
      <c r="AB637" s="35">
        <v>44533.223390295228</v>
      </c>
      <c r="AC637" s="35">
        <v>10433.663581980793</v>
      </c>
      <c r="AD637" s="35">
        <v>46853.269723076352</v>
      </c>
      <c r="AE637" s="35">
        <v>0</v>
      </c>
      <c r="AG637" s="1">
        <f t="shared" si="54"/>
        <v>0</v>
      </c>
      <c r="AH637" s="1">
        <f t="shared" si="55"/>
        <v>46853.269723076352</v>
      </c>
      <c r="AI637">
        <f t="shared" si="56"/>
        <v>7</v>
      </c>
      <c r="AJ637" s="1" t="str">
        <f t="shared" si="57"/>
        <v>Summer</v>
      </c>
      <c r="AL637" s="1">
        <f t="shared" si="58"/>
        <v>0</v>
      </c>
      <c r="AM637" s="1">
        <f t="shared" si="59"/>
        <v>117035.47498889499</v>
      </c>
    </row>
    <row r="638" spans="1:39" x14ac:dyDescent="0.2">
      <c r="A638" s="24" t="s">
        <v>1301</v>
      </c>
      <c r="B638" s="36">
        <v>633</v>
      </c>
      <c r="C638" s="37">
        <v>43308</v>
      </c>
      <c r="D638" s="26">
        <v>43282</v>
      </c>
      <c r="E638" s="38">
        <v>2018</v>
      </c>
      <c r="F638" s="38" t="s">
        <v>37</v>
      </c>
      <c r="G638" s="38">
        <v>27</v>
      </c>
      <c r="H638" s="39">
        <v>9</v>
      </c>
      <c r="I638" s="29">
        <v>115084.77466875665</v>
      </c>
      <c r="J638" s="30">
        <v>526893.21984549519</v>
      </c>
      <c r="K638" s="30">
        <v>1696277.2912986197</v>
      </c>
      <c r="L638" s="30">
        <v>3924231.1725483853</v>
      </c>
      <c r="M638" s="30">
        <v>588317.61216099013</v>
      </c>
      <c r="N638" s="30">
        <v>988807.82634607144</v>
      </c>
      <c r="O638" s="31">
        <v>181329.19979392475</v>
      </c>
      <c r="P638" s="32">
        <v>2399679.6781283664</v>
      </c>
      <c r="Q638" s="32">
        <v>5621261.4185338765</v>
      </c>
      <c r="R638" s="32">
        <v>588317.61216099013</v>
      </c>
      <c r="S638" s="36">
        <v>633</v>
      </c>
      <c r="T638" s="33" t="s">
        <v>1302</v>
      </c>
      <c r="U638" s="34">
        <v>43308</v>
      </c>
      <c r="V638" s="27" t="s">
        <v>37</v>
      </c>
      <c r="W638" s="35">
        <v>128837.48869438296</v>
      </c>
      <c r="X638" s="35">
        <v>82684.86882392499</v>
      </c>
      <c r="Y638" s="35">
        <v>119662.40592153958</v>
      </c>
      <c r="Z638" s="35">
        <v>2271.4448192285113</v>
      </c>
      <c r="AA638" s="35">
        <v>44200.7909679078</v>
      </c>
      <c r="AB638" s="35">
        <v>46440.138393076144</v>
      </c>
      <c r="AC638" s="35">
        <v>10845.051418865527</v>
      </c>
      <c r="AD638" s="35">
        <v>46601.803649495552</v>
      </c>
      <c r="AE638" s="35">
        <v>0</v>
      </c>
      <c r="AG638" s="1">
        <f t="shared" si="54"/>
        <v>0</v>
      </c>
      <c r="AH638" s="1">
        <f t="shared" si="55"/>
        <v>46601.803649495552</v>
      </c>
      <c r="AI638">
        <f t="shared" si="56"/>
        <v>7</v>
      </c>
      <c r="AJ638" s="1" t="str">
        <f t="shared" si="57"/>
        <v>Summer</v>
      </c>
      <c r="AL638" s="1">
        <f t="shared" si="58"/>
        <v>0</v>
      </c>
      <c r="AM638" s="1">
        <f t="shared" si="59"/>
        <v>128837.48869438296</v>
      </c>
    </row>
    <row r="639" spans="1:39" x14ac:dyDescent="0.2">
      <c r="A639" s="24" t="s">
        <v>1303</v>
      </c>
      <c r="B639" s="36">
        <v>634</v>
      </c>
      <c r="C639" s="37">
        <v>43308</v>
      </c>
      <c r="D639" s="26">
        <v>43282</v>
      </c>
      <c r="E639" s="38">
        <v>2018</v>
      </c>
      <c r="F639" s="38" t="s">
        <v>37</v>
      </c>
      <c r="G639" s="38">
        <v>27</v>
      </c>
      <c r="H639" s="39">
        <v>10</v>
      </c>
      <c r="I639" s="29">
        <v>117114.27499034043</v>
      </c>
      <c r="J639" s="30">
        <v>521216.34554656886</v>
      </c>
      <c r="K639" s="30">
        <v>1776945.2193245881</v>
      </c>
      <c r="L639" s="30">
        <v>4170301.2127862531</v>
      </c>
      <c r="M639" s="30">
        <v>626257.32784957672</v>
      </c>
      <c r="N639" s="30">
        <v>1002088.7436167831</v>
      </c>
      <c r="O639" s="31">
        <v>184440.52807172647</v>
      </c>
      <c r="P639" s="32">
        <v>2520316.8221645053</v>
      </c>
      <c r="Q639" s="32">
        <v>5878046.8300213311</v>
      </c>
      <c r="R639" s="32">
        <v>626257.32784957672</v>
      </c>
      <c r="S639" s="36">
        <v>634</v>
      </c>
      <c r="T639" s="33" t="s">
        <v>1304</v>
      </c>
      <c r="U639" s="34">
        <v>43308</v>
      </c>
      <c r="V639" s="27" t="s">
        <v>37</v>
      </c>
      <c r="W639" s="35">
        <v>157803.66370730143</v>
      </c>
      <c r="X639" s="35">
        <v>94485.165921335763</v>
      </c>
      <c r="Y639" s="35">
        <v>122588.14827593206</v>
      </c>
      <c r="Z639" s="35">
        <v>2326.9815791833435</v>
      </c>
      <c r="AA639" s="35">
        <v>46710.749261561847</v>
      </c>
      <c r="AB639" s="35">
        <v>47827.236030386688</v>
      </c>
      <c r="AC639" s="35">
        <v>11199.747198699459</v>
      </c>
      <c r="AD639" s="35">
        <v>46597.498031680225</v>
      </c>
      <c r="AE639" s="35">
        <v>0</v>
      </c>
      <c r="AG639" s="1">
        <f t="shared" si="54"/>
        <v>0</v>
      </c>
      <c r="AH639" s="1">
        <f t="shared" si="55"/>
        <v>46597.498031680225</v>
      </c>
      <c r="AI639">
        <f t="shared" si="56"/>
        <v>7</v>
      </c>
      <c r="AJ639" s="1" t="str">
        <f t="shared" si="57"/>
        <v>Summer</v>
      </c>
      <c r="AL639" s="1">
        <f t="shared" si="58"/>
        <v>0</v>
      </c>
      <c r="AM639" s="1">
        <f t="shared" si="59"/>
        <v>157803.66370730143</v>
      </c>
    </row>
    <row r="640" spans="1:39" x14ac:dyDescent="0.2">
      <c r="A640" s="24" t="s">
        <v>1305</v>
      </c>
      <c r="B640" s="36">
        <v>635</v>
      </c>
      <c r="C640" s="37">
        <v>43308</v>
      </c>
      <c r="D640" s="26">
        <v>43282</v>
      </c>
      <c r="E640" s="38">
        <v>2018</v>
      </c>
      <c r="F640" s="38" t="s">
        <v>37</v>
      </c>
      <c r="G640" s="38">
        <v>27</v>
      </c>
      <c r="H640" s="39">
        <v>11</v>
      </c>
      <c r="I640" s="29">
        <v>119929.70742449701</v>
      </c>
      <c r="J640" s="30">
        <v>518043.88923350436</v>
      </c>
      <c r="K640" s="30">
        <v>1860373.7428295389</v>
      </c>
      <c r="L640" s="30">
        <v>4382963.3897805903</v>
      </c>
      <c r="M640" s="30">
        <v>662184.12835993187</v>
      </c>
      <c r="N640" s="30">
        <v>1026218.8354893501</v>
      </c>
      <c r="O640" s="31">
        <v>183617.05554770248</v>
      </c>
      <c r="P640" s="32">
        <v>2642487.5786139676</v>
      </c>
      <c r="Q640" s="32">
        <v>6110843.1700511472</v>
      </c>
      <c r="R640" s="32">
        <v>662184.12835993187</v>
      </c>
      <c r="S640" s="36">
        <v>635</v>
      </c>
      <c r="T640" s="33" t="s">
        <v>1306</v>
      </c>
      <c r="U640" s="34">
        <v>43308</v>
      </c>
      <c r="V640" s="27" t="s">
        <v>37</v>
      </c>
      <c r="W640" s="35">
        <v>175346.02582428916</v>
      </c>
      <c r="X640" s="35">
        <v>94355.035219855694</v>
      </c>
      <c r="Y640" s="35">
        <v>127589.62308124309</v>
      </c>
      <c r="Z640" s="35">
        <v>2421.9201185477827</v>
      </c>
      <c r="AA640" s="35">
        <v>46753.290927555987</v>
      </c>
      <c r="AB640" s="35">
        <v>47558.423734601369</v>
      </c>
      <c r="AC640" s="35">
        <v>11453.61910724494</v>
      </c>
      <c r="AD640" s="35">
        <v>50560.347971919597</v>
      </c>
      <c r="AE640" s="35">
        <v>0</v>
      </c>
      <c r="AG640" s="1">
        <f t="shared" si="54"/>
        <v>0</v>
      </c>
      <c r="AH640" s="1">
        <f t="shared" si="55"/>
        <v>50560.347971919597</v>
      </c>
      <c r="AI640">
        <f t="shared" si="56"/>
        <v>7</v>
      </c>
      <c r="AJ640" s="1" t="str">
        <f t="shared" si="57"/>
        <v>Summer</v>
      </c>
      <c r="AL640" s="1">
        <f t="shared" si="58"/>
        <v>0</v>
      </c>
      <c r="AM640" s="1">
        <f t="shared" si="59"/>
        <v>175346.02582428916</v>
      </c>
    </row>
    <row r="641" spans="1:39" x14ac:dyDescent="0.2">
      <c r="A641" s="24" t="s">
        <v>1307</v>
      </c>
      <c r="B641" s="36">
        <v>636</v>
      </c>
      <c r="C641" s="37">
        <v>43308</v>
      </c>
      <c r="D641" s="26">
        <v>43282</v>
      </c>
      <c r="E641" s="38">
        <v>2018</v>
      </c>
      <c r="F641" s="38" t="s">
        <v>37</v>
      </c>
      <c r="G641" s="38">
        <v>27</v>
      </c>
      <c r="H641" s="39">
        <v>12</v>
      </c>
      <c r="I641" s="29">
        <v>123368.77914451341</v>
      </c>
      <c r="J641" s="30">
        <v>521890.12185924425</v>
      </c>
      <c r="K641" s="30">
        <v>1946860.484817992</v>
      </c>
      <c r="L641" s="30">
        <v>4554301.9761191905</v>
      </c>
      <c r="M641" s="30">
        <v>687097.13829627994</v>
      </c>
      <c r="N641" s="30">
        <v>1022127.8043445154</v>
      </c>
      <c r="O641" s="31">
        <v>182813.17365583775</v>
      </c>
      <c r="P641" s="32">
        <v>2757326.4022587854</v>
      </c>
      <c r="Q641" s="32">
        <v>6281133.0759787876</v>
      </c>
      <c r="R641" s="32">
        <v>687097.13829627994</v>
      </c>
      <c r="S641" s="36">
        <v>636</v>
      </c>
      <c r="T641" s="33" t="s">
        <v>1308</v>
      </c>
      <c r="U641" s="34">
        <v>43308</v>
      </c>
      <c r="V641" s="27" t="s">
        <v>37</v>
      </c>
      <c r="W641" s="35">
        <v>173949.37402491074</v>
      </c>
      <c r="X641" s="35">
        <v>101049.21192969792</v>
      </c>
      <c r="Y641" s="35">
        <v>127083.08160145972</v>
      </c>
      <c r="Z641" s="35">
        <v>2412.3048930212908</v>
      </c>
      <c r="AA641" s="35">
        <v>46540.5825975853</v>
      </c>
      <c r="AB641" s="35">
        <v>49238.488034234062</v>
      </c>
      <c r="AC641" s="35">
        <v>11510.995024369697</v>
      </c>
      <c r="AD641" s="35">
        <v>55539.819493930365</v>
      </c>
      <c r="AE641" s="35">
        <v>0</v>
      </c>
      <c r="AG641" s="1">
        <f t="shared" si="54"/>
        <v>0</v>
      </c>
      <c r="AH641" s="1">
        <f t="shared" si="55"/>
        <v>55539.819493930365</v>
      </c>
      <c r="AI641">
        <f t="shared" si="56"/>
        <v>7</v>
      </c>
      <c r="AJ641" s="1" t="str">
        <f t="shared" si="57"/>
        <v>Summer</v>
      </c>
      <c r="AL641" s="1">
        <f t="shared" si="58"/>
        <v>0</v>
      </c>
      <c r="AM641" s="1">
        <f t="shared" si="59"/>
        <v>173949.37402491074</v>
      </c>
    </row>
    <row r="642" spans="1:39" x14ac:dyDescent="0.2">
      <c r="A642" s="24" t="s">
        <v>1309</v>
      </c>
      <c r="B642" s="36">
        <v>637</v>
      </c>
      <c r="C642" s="37">
        <v>43308</v>
      </c>
      <c r="D642" s="26">
        <v>43282</v>
      </c>
      <c r="E642" s="38">
        <v>2018</v>
      </c>
      <c r="F642" s="38" t="s">
        <v>37</v>
      </c>
      <c r="G642" s="38">
        <v>27</v>
      </c>
      <c r="H642" s="39">
        <v>13</v>
      </c>
      <c r="I642" s="29">
        <v>128357.21863795831</v>
      </c>
      <c r="J642" s="30">
        <v>502991.68091397476</v>
      </c>
      <c r="K642" s="30">
        <v>2033773.7803602994</v>
      </c>
      <c r="L642" s="30">
        <v>4719501.8862355668</v>
      </c>
      <c r="M642" s="30">
        <v>716222.87472903286</v>
      </c>
      <c r="N642" s="30">
        <v>1047453.2044412259</v>
      </c>
      <c r="O642" s="31">
        <v>185093.41828578306</v>
      </c>
      <c r="P642" s="32">
        <v>2878353.8737272909</v>
      </c>
      <c r="Q642" s="32">
        <v>6455040.1898765499</v>
      </c>
      <c r="R642" s="32">
        <v>716222.87472903286</v>
      </c>
      <c r="S642" s="36">
        <v>637</v>
      </c>
      <c r="T642" s="33" t="s">
        <v>1310</v>
      </c>
      <c r="U642" s="34">
        <v>43308</v>
      </c>
      <c r="V642" s="27" t="s">
        <v>37</v>
      </c>
      <c r="W642" s="35">
        <v>196611.37010459931</v>
      </c>
      <c r="X642" s="35">
        <v>97258.647564254861</v>
      </c>
      <c r="Y642" s="35">
        <v>130598.94077276104</v>
      </c>
      <c r="Z642" s="35">
        <v>2479.0433146524397</v>
      </c>
      <c r="AA642" s="35">
        <v>44626.207627849159</v>
      </c>
      <c r="AB642" s="35">
        <v>48462.714372285482</v>
      </c>
      <c r="AC642" s="35">
        <v>11657.86552035961</v>
      </c>
      <c r="AD642" s="35">
        <v>56661.855542544465</v>
      </c>
      <c r="AE642" s="35">
        <v>0</v>
      </c>
      <c r="AG642" s="1">
        <f t="shared" si="54"/>
        <v>0</v>
      </c>
      <c r="AH642" s="1">
        <f t="shared" si="55"/>
        <v>56661.855542544465</v>
      </c>
      <c r="AI642">
        <f t="shared" si="56"/>
        <v>7</v>
      </c>
      <c r="AJ642" s="1" t="str">
        <f t="shared" si="57"/>
        <v>Summer</v>
      </c>
      <c r="AL642" s="1">
        <f t="shared" si="58"/>
        <v>0</v>
      </c>
      <c r="AM642" s="1">
        <f t="shared" si="59"/>
        <v>196611.37010459931</v>
      </c>
    </row>
    <row r="643" spans="1:39" x14ac:dyDescent="0.2">
      <c r="A643" s="24" t="s">
        <v>1311</v>
      </c>
      <c r="B643" s="36">
        <v>638</v>
      </c>
      <c r="C643" s="37">
        <v>43308</v>
      </c>
      <c r="D643" s="26">
        <v>43282</v>
      </c>
      <c r="E643" s="38">
        <v>2018</v>
      </c>
      <c r="F643" s="38" t="s">
        <v>37</v>
      </c>
      <c r="G643" s="38">
        <v>27</v>
      </c>
      <c r="H643" s="39">
        <v>14</v>
      </c>
      <c r="I643" s="29">
        <v>130776.57736179509</v>
      </c>
      <c r="J643" s="30">
        <v>490188.55999948329</v>
      </c>
      <c r="K643" s="30">
        <v>2107812.2514694841</v>
      </c>
      <c r="L643" s="30">
        <v>4854832.1651810119</v>
      </c>
      <c r="M643" s="30">
        <v>740625.38972388906</v>
      </c>
      <c r="N643" s="30">
        <v>1066830.8489418782</v>
      </c>
      <c r="O643" s="31">
        <v>185875.70261230957</v>
      </c>
      <c r="P643" s="32">
        <v>2979214.2185551682</v>
      </c>
      <c r="Q643" s="32">
        <v>6597727.2767346827</v>
      </c>
      <c r="R643" s="32">
        <v>740625.38972388906</v>
      </c>
      <c r="S643" s="36">
        <v>638</v>
      </c>
      <c r="T643" s="33" t="s">
        <v>1312</v>
      </c>
      <c r="U643" s="34">
        <v>43308</v>
      </c>
      <c r="V643" s="27" t="s">
        <v>37</v>
      </c>
      <c r="W643" s="35">
        <v>213519.17526562058</v>
      </c>
      <c r="X643" s="35">
        <v>94639.719956079862</v>
      </c>
      <c r="Y643" s="35">
        <v>129514.07053968779</v>
      </c>
      <c r="Z643" s="35">
        <v>2458.4501897568466</v>
      </c>
      <c r="AA643" s="35">
        <v>46498.040931591167</v>
      </c>
      <c r="AB643" s="35">
        <v>47636.83282031017</v>
      </c>
      <c r="AC643" s="35">
        <v>11530.188716419676</v>
      </c>
      <c r="AD643" s="35">
        <v>56072.299044706015</v>
      </c>
      <c r="AE643" s="35">
        <v>0</v>
      </c>
      <c r="AG643" s="1">
        <f t="shared" si="54"/>
        <v>56072.299044706015</v>
      </c>
      <c r="AH643" s="1">
        <f t="shared" si="55"/>
        <v>0</v>
      </c>
      <c r="AI643">
        <f t="shared" si="56"/>
        <v>7</v>
      </c>
      <c r="AJ643" s="1" t="str">
        <f t="shared" si="57"/>
        <v>Summer</v>
      </c>
      <c r="AL643" s="1">
        <f t="shared" si="58"/>
        <v>213519.17526562058</v>
      </c>
      <c r="AM643" s="1">
        <f t="shared" si="59"/>
        <v>0</v>
      </c>
    </row>
    <row r="644" spans="1:39" x14ac:dyDescent="0.2">
      <c r="A644" s="24" t="s">
        <v>1313</v>
      </c>
      <c r="B644" s="36">
        <v>639</v>
      </c>
      <c r="C644" s="37">
        <v>43308</v>
      </c>
      <c r="D644" s="26">
        <v>43282</v>
      </c>
      <c r="E644" s="38">
        <v>2018</v>
      </c>
      <c r="F644" s="38" t="s">
        <v>37</v>
      </c>
      <c r="G644" s="38">
        <v>27</v>
      </c>
      <c r="H644" s="39">
        <v>15</v>
      </c>
      <c r="I644" s="29">
        <v>130243.74584928594</v>
      </c>
      <c r="J644" s="30">
        <v>487751.09541556548</v>
      </c>
      <c r="K644" s="30">
        <v>2150988.6699976521</v>
      </c>
      <c r="L644" s="30">
        <v>4946167.0201317789</v>
      </c>
      <c r="M644" s="30">
        <v>740977.76318484626</v>
      </c>
      <c r="N644" s="30">
        <v>1076616.1860255329</v>
      </c>
      <c r="O644" s="31">
        <v>187006.02360242061</v>
      </c>
      <c r="P644" s="32">
        <v>3022210.1790317842</v>
      </c>
      <c r="Q644" s="32">
        <v>6697540.3251752974</v>
      </c>
      <c r="R644" s="32">
        <v>740977.76318484626</v>
      </c>
      <c r="S644" s="36">
        <v>639</v>
      </c>
      <c r="T644" s="33" t="s">
        <v>1314</v>
      </c>
      <c r="U644" s="34">
        <v>43308</v>
      </c>
      <c r="V644" s="27" t="s">
        <v>37</v>
      </c>
      <c r="W644" s="35">
        <v>217043.77231749531</v>
      </c>
      <c r="X644" s="35">
        <v>90504.515771356382</v>
      </c>
      <c r="Y644" s="35">
        <v>124128.61092557147</v>
      </c>
      <c r="Z644" s="35">
        <v>2356.2228089396021</v>
      </c>
      <c r="AA644" s="35">
        <v>46115.165937643935</v>
      </c>
      <c r="AB644" s="35">
        <v>46430.645300501223</v>
      </c>
      <c r="AC644" s="35">
        <v>11591.964137867017</v>
      </c>
      <c r="AD644" s="35">
        <v>55918.521574200786</v>
      </c>
      <c r="AE644" s="35">
        <v>0</v>
      </c>
      <c r="AG644" s="1">
        <f t="shared" si="54"/>
        <v>55918.521574200786</v>
      </c>
      <c r="AH644" s="1">
        <f t="shared" si="55"/>
        <v>0</v>
      </c>
      <c r="AI644">
        <f t="shared" si="56"/>
        <v>7</v>
      </c>
      <c r="AJ644" s="1" t="str">
        <f t="shared" si="57"/>
        <v>Summer</v>
      </c>
      <c r="AL644" s="1">
        <f t="shared" si="58"/>
        <v>217043.77231749531</v>
      </c>
      <c r="AM644" s="1">
        <f t="shared" si="59"/>
        <v>0</v>
      </c>
    </row>
    <row r="645" spans="1:39" x14ac:dyDescent="0.2">
      <c r="A645" s="24" t="s">
        <v>1315</v>
      </c>
      <c r="B645" s="36">
        <v>640</v>
      </c>
      <c r="C645" s="37">
        <v>43308</v>
      </c>
      <c r="D645" s="26">
        <v>43282</v>
      </c>
      <c r="E645" s="38">
        <v>2018</v>
      </c>
      <c r="F645" s="38" t="s">
        <v>37</v>
      </c>
      <c r="G645" s="38">
        <v>27</v>
      </c>
      <c r="H645" s="39">
        <v>16</v>
      </c>
      <c r="I645" s="29">
        <v>136489.56078652735</v>
      </c>
      <c r="J645" s="30">
        <v>496813.85302655288</v>
      </c>
      <c r="K645" s="30">
        <v>2186693.6263732128</v>
      </c>
      <c r="L645" s="30">
        <v>4869584.3204409117</v>
      </c>
      <c r="M645" s="30">
        <v>758598.98643840943</v>
      </c>
      <c r="N645" s="30">
        <v>1056442.6995353645</v>
      </c>
      <c r="O645" s="31">
        <v>188559.49403516951</v>
      </c>
      <c r="P645" s="32">
        <v>3081782.1735981498</v>
      </c>
      <c r="Q645" s="32">
        <v>6611400.3670379985</v>
      </c>
      <c r="R645" s="32">
        <v>758598.98643840943</v>
      </c>
      <c r="S645" s="36">
        <v>640</v>
      </c>
      <c r="T645" s="33" t="s">
        <v>1316</v>
      </c>
      <c r="U645" s="34">
        <v>43308</v>
      </c>
      <c r="V645" s="27" t="s">
        <v>37</v>
      </c>
      <c r="W645" s="35">
        <v>220235.26340573357</v>
      </c>
      <c r="X645" s="35">
        <v>91603.877681880389</v>
      </c>
      <c r="Y645" s="35">
        <v>120662.83405845336</v>
      </c>
      <c r="Z645" s="35">
        <v>2290.4350550599152</v>
      </c>
      <c r="AA645" s="35">
        <v>46583.124263579441</v>
      </c>
      <c r="AB645" s="35">
        <v>46574.729262956076</v>
      </c>
      <c r="AC645" s="35">
        <v>11028.599646263025</v>
      </c>
      <c r="AD645" s="35">
        <v>54997.101986346061</v>
      </c>
      <c r="AE645" s="35">
        <v>0</v>
      </c>
      <c r="AG645" s="1">
        <f t="shared" si="54"/>
        <v>54997.101986346061</v>
      </c>
      <c r="AH645" s="1">
        <f t="shared" si="55"/>
        <v>0</v>
      </c>
      <c r="AI645">
        <f t="shared" si="56"/>
        <v>7</v>
      </c>
      <c r="AJ645" s="1" t="str">
        <f t="shared" si="57"/>
        <v>Summer</v>
      </c>
      <c r="AL645" s="1">
        <f t="shared" si="58"/>
        <v>220235.26340573357</v>
      </c>
      <c r="AM645" s="1">
        <f t="shared" si="59"/>
        <v>0</v>
      </c>
    </row>
    <row r="646" spans="1:39" x14ac:dyDescent="0.2">
      <c r="A646" s="24" t="s">
        <v>1317</v>
      </c>
      <c r="B646" s="36">
        <v>641</v>
      </c>
      <c r="C646" s="37">
        <v>43308</v>
      </c>
      <c r="D646" s="26">
        <v>43282</v>
      </c>
      <c r="E646" s="38">
        <v>2018</v>
      </c>
      <c r="F646" s="38" t="s">
        <v>37</v>
      </c>
      <c r="G646" s="38">
        <v>27</v>
      </c>
      <c r="H646" s="39">
        <v>17</v>
      </c>
      <c r="I646" s="29">
        <v>133808.25506087474</v>
      </c>
      <c r="J646" s="30">
        <v>491514.63031458238</v>
      </c>
      <c r="K646" s="30">
        <v>2174988.289371287</v>
      </c>
      <c r="L646" s="30">
        <v>4764315.8547808286</v>
      </c>
      <c r="M646" s="30">
        <v>745755.34569959831</v>
      </c>
      <c r="N646" s="30">
        <v>1033873.3706744991</v>
      </c>
      <c r="O646" s="31">
        <v>185040.67219616057</v>
      </c>
      <c r="P646" s="32">
        <v>3054551.8901317604</v>
      </c>
      <c r="Q646" s="32">
        <v>6474744.52796607</v>
      </c>
      <c r="R646" s="32">
        <v>745755.34569959831</v>
      </c>
      <c r="S646" s="36">
        <v>641</v>
      </c>
      <c r="T646" s="33" t="s">
        <v>1318</v>
      </c>
      <c r="U646" s="34">
        <v>43308</v>
      </c>
      <c r="V646" s="27" t="s">
        <v>37</v>
      </c>
      <c r="W646" s="35">
        <v>228813.5915240561</v>
      </c>
      <c r="X646" s="35">
        <v>83288.380462639019</v>
      </c>
      <c r="Y646" s="35">
        <v>116525.18532175873</v>
      </c>
      <c r="Z646" s="35">
        <v>2211.8937561918747</v>
      </c>
      <c r="AA646" s="35">
        <v>46455.499265597035</v>
      </c>
      <c r="AB646" s="35">
        <v>45807.078356021826</v>
      </c>
      <c r="AC646" s="35">
        <v>10652.362252785877</v>
      </c>
      <c r="AD646" s="35">
        <v>54107.60868394201</v>
      </c>
      <c r="AE646" s="35">
        <v>0</v>
      </c>
      <c r="AG646" s="1">
        <f t="shared" si="54"/>
        <v>54107.60868394201</v>
      </c>
      <c r="AH646" s="1">
        <f t="shared" si="55"/>
        <v>0</v>
      </c>
      <c r="AI646">
        <f t="shared" si="56"/>
        <v>7</v>
      </c>
      <c r="AJ646" s="1" t="str">
        <f t="shared" si="57"/>
        <v>Summer</v>
      </c>
      <c r="AL646" s="1">
        <f t="shared" si="58"/>
        <v>228813.5915240561</v>
      </c>
      <c r="AM646" s="1">
        <f t="shared" si="59"/>
        <v>0</v>
      </c>
    </row>
    <row r="647" spans="1:39" x14ac:dyDescent="0.2">
      <c r="A647" s="24" t="s">
        <v>1319</v>
      </c>
      <c r="B647" s="36">
        <v>642</v>
      </c>
      <c r="C647" s="37">
        <v>43308</v>
      </c>
      <c r="D647" s="26">
        <v>43282</v>
      </c>
      <c r="E647" s="38">
        <v>2018</v>
      </c>
      <c r="F647" s="38" t="s">
        <v>37</v>
      </c>
      <c r="G647" s="38">
        <v>27</v>
      </c>
      <c r="H647" s="39">
        <v>18</v>
      </c>
      <c r="I647" s="29">
        <v>134687.98446192176</v>
      </c>
      <c r="J647" s="30">
        <v>522477.98382268345</v>
      </c>
      <c r="K647" s="30">
        <v>2130352.246388379</v>
      </c>
      <c r="L647" s="30">
        <v>4583455.6457007872</v>
      </c>
      <c r="M647" s="30">
        <v>718760.42733931914</v>
      </c>
      <c r="N647" s="30">
        <v>1011058.8347831945</v>
      </c>
      <c r="O647" s="31">
        <v>181181.68720087898</v>
      </c>
      <c r="P647" s="32">
        <v>2983800.6581896199</v>
      </c>
      <c r="Q647" s="32">
        <v>6298174.1515075443</v>
      </c>
      <c r="R647" s="32">
        <v>718760.42733931914</v>
      </c>
      <c r="S647" s="36">
        <v>642</v>
      </c>
      <c r="T647" s="33" t="s">
        <v>1320</v>
      </c>
      <c r="U647" s="34">
        <v>43308</v>
      </c>
      <c r="V647" s="27" t="s">
        <v>37</v>
      </c>
      <c r="W647" s="35">
        <v>240238.03252676936</v>
      </c>
      <c r="X647" s="35">
        <v>78949.650151051886</v>
      </c>
      <c r="Y647" s="35">
        <v>109203.15387784546</v>
      </c>
      <c r="Z647" s="35">
        <v>2072.9061580283369</v>
      </c>
      <c r="AA647" s="35">
        <v>46370.415933608761</v>
      </c>
      <c r="AB647" s="35">
        <v>44923.473773512269</v>
      </c>
      <c r="AC647" s="35">
        <v>10465.029995633851</v>
      </c>
      <c r="AD647" s="35">
        <v>51452.444877671209</v>
      </c>
      <c r="AE647" s="35">
        <v>0</v>
      </c>
      <c r="AG647" s="1">
        <f t="shared" ref="AG647:AG710" si="60">IF(AND(H647&gt;13,H647&lt;22),AD647,0)</f>
        <v>51452.444877671209</v>
      </c>
      <c r="AH647" s="1">
        <f t="shared" ref="AH647:AH710" si="61">AD647-AG647</f>
        <v>0</v>
      </c>
      <c r="AI647">
        <f t="shared" ref="AI647:AI710" si="62">MONTH(U647)</f>
        <v>7</v>
      </c>
      <c r="AJ647" s="1" t="str">
        <f t="shared" ref="AJ647:AJ710" si="63">IF(AND(AI647&gt;5,AI647&lt;10),"Summer","Winter")</f>
        <v>Summer</v>
      </c>
      <c r="AL647" s="1">
        <f t="shared" ref="AL647:AL710" si="64">IF(AND(H647&gt;13,H647&lt;22),W647,0)</f>
        <v>240238.03252676936</v>
      </c>
      <c r="AM647" s="1">
        <f t="shared" ref="AM647:AM710" si="65">W647-AL647</f>
        <v>0</v>
      </c>
    </row>
    <row r="648" spans="1:39" x14ac:dyDescent="0.2">
      <c r="A648" s="24" t="s">
        <v>1321</v>
      </c>
      <c r="B648" s="36">
        <v>643</v>
      </c>
      <c r="C648" s="37">
        <v>43308</v>
      </c>
      <c r="D648" s="26">
        <v>43282</v>
      </c>
      <c r="E648" s="38">
        <v>2018</v>
      </c>
      <c r="F648" s="38" t="s">
        <v>37</v>
      </c>
      <c r="G648" s="38">
        <v>27</v>
      </c>
      <c r="H648" s="39">
        <v>19</v>
      </c>
      <c r="I648" s="29">
        <v>128476.91738181183</v>
      </c>
      <c r="J648" s="30">
        <v>546221.71465802891</v>
      </c>
      <c r="K648" s="30">
        <v>2047943.3949098976</v>
      </c>
      <c r="L648" s="30">
        <v>4385053.8165007774</v>
      </c>
      <c r="M648" s="30">
        <v>688695.98151975742</v>
      </c>
      <c r="N648" s="30">
        <v>984964.12554689229</v>
      </c>
      <c r="O648" s="31">
        <v>183759.41661167011</v>
      </c>
      <c r="P648" s="32">
        <v>2865116.2938114665</v>
      </c>
      <c r="Q648" s="32">
        <v>6099999.0733173694</v>
      </c>
      <c r="R648" s="32">
        <v>688695.98151975742</v>
      </c>
      <c r="S648" s="36">
        <v>643</v>
      </c>
      <c r="T648" s="33" t="s">
        <v>1322</v>
      </c>
      <c r="U648" s="34">
        <v>43308</v>
      </c>
      <c r="V648" s="27" t="s">
        <v>37</v>
      </c>
      <c r="W648" s="35">
        <v>222777.67055549813</v>
      </c>
      <c r="X648" s="35">
        <v>73107.063697144549</v>
      </c>
      <c r="Y648" s="35">
        <v>103966.73147384322</v>
      </c>
      <c r="Z648" s="35">
        <v>1973.5078177621233</v>
      </c>
      <c r="AA648" s="35">
        <v>46327.874267614621</v>
      </c>
      <c r="AB648" s="35">
        <v>44532.924556867452</v>
      </c>
      <c r="AC648" s="35">
        <v>10131.807443937234</v>
      </c>
      <c r="AD648" s="35">
        <v>46705.815730551731</v>
      </c>
      <c r="AE648" s="35">
        <v>0</v>
      </c>
      <c r="AG648" s="1">
        <f t="shared" si="60"/>
        <v>46705.815730551731</v>
      </c>
      <c r="AH648" s="1">
        <f t="shared" si="61"/>
        <v>0</v>
      </c>
      <c r="AI648">
        <f t="shared" si="62"/>
        <v>7</v>
      </c>
      <c r="AJ648" s="1" t="str">
        <f t="shared" si="63"/>
        <v>Summer</v>
      </c>
      <c r="AL648" s="1">
        <f t="shared" si="64"/>
        <v>222777.67055549813</v>
      </c>
      <c r="AM648" s="1">
        <f t="shared" si="65"/>
        <v>0</v>
      </c>
    </row>
    <row r="649" spans="1:39" x14ac:dyDescent="0.2">
      <c r="A649" s="24" t="s">
        <v>1323</v>
      </c>
      <c r="B649" s="36">
        <v>644</v>
      </c>
      <c r="C649" s="37">
        <v>43308</v>
      </c>
      <c r="D649" s="26">
        <v>43282</v>
      </c>
      <c r="E649" s="38">
        <v>2018</v>
      </c>
      <c r="F649" s="38" t="s">
        <v>37</v>
      </c>
      <c r="G649" s="38">
        <v>27</v>
      </c>
      <c r="H649" s="39">
        <v>20</v>
      </c>
      <c r="I649" s="29">
        <v>130038.13709095132</v>
      </c>
      <c r="J649" s="30">
        <v>545578.814570833</v>
      </c>
      <c r="K649" s="30">
        <v>1925393.0215350902</v>
      </c>
      <c r="L649" s="30">
        <v>4230883.3625883022</v>
      </c>
      <c r="M649" s="30">
        <v>650785.3672659857</v>
      </c>
      <c r="N649" s="30">
        <v>979564.41670892609</v>
      </c>
      <c r="O649" s="31">
        <v>184805.65471270587</v>
      </c>
      <c r="P649" s="32">
        <v>2706216.5258920272</v>
      </c>
      <c r="Q649" s="32">
        <v>5940832.2485807668</v>
      </c>
      <c r="R649" s="32">
        <v>650785.3672659857</v>
      </c>
      <c r="S649" s="36">
        <v>644</v>
      </c>
      <c r="T649" s="33" t="s">
        <v>1324</v>
      </c>
      <c r="U649" s="34">
        <v>43308</v>
      </c>
      <c r="V649" s="27" t="s">
        <v>37</v>
      </c>
      <c r="W649" s="35">
        <v>205268.63836123655</v>
      </c>
      <c r="X649" s="35">
        <v>71503.657592947202</v>
      </c>
      <c r="Y649" s="35">
        <v>99622.435962051226</v>
      </c>
      <c r="Z649" s="35">
        <v>1891.0439273074405</v>
      </c>
      <c r="AA649" s="35">
        <v>46455.499265597035</v>
      </c>
      <c r="AB649" s="35">
        <v>44234.926844731272</v>
      </c>
      <c r="AC649" s="35">
        <v>9834.1228556045317</v>
      </c>
      <c r="AD649" s="35">
        <v>46081.978777069802</v>
      </c>
      <c r="AE649" s="35">
        <v>1534.3806473562772</v>
      </c>
      <c r="AG649" s="1">
        <f t="shared" si="60"/>
        <v>46081.978777069802</v>
      </c>
      <c r="AH649" s="1">
        <f t="shared" si="61"/>
        <v>0</v>
      </c>
      <c r="AI649">
        <f t="shared" si="62"/>
        <v>7</v>
      </c>
      <c r="AJ649" s="1" t="str">
        <f t="shared" si="63"/>
        <v>Summer</v>
      </c>
      <c r="AL649" s="1">
        <f t="shared" si="64"/>
        <v>205268.63836123655</v>
      </c>
      <c r="AM649" s="1">
        <f t="shared" si="65"/>
        <v>0</v>
      </c>
    </row>
    <row r="650" spans="1:39" x14ac:dyDescent="0.2">
      <c r="A650" s="24" t="s">
        <v>1325</v>
      </c>
      <c r="B650" s="36">
        <v>645</v>
      </c>
      <c r="C650" s="37">
        <v>43308</v>
      </c>
      <c r="D650" s="26">
        <v>43282</v>
      </c>
      <c r="E650" s="38">
        <v>2018</v>
      </c>
      <c r="F650" s="38" t="s">
        <v>37</v>
      </c>
      <c r="G650" s="38">
        <v>27</v>
      </c>
      <c r="H650" s="39">
        <v>21</v>
      </c>
      <c r="I650" s="29">
        <v>123562.77725084256</v>
      </c>
      <c r="J650" s="30">
        <v>517415.96654488612</v>
      </c>
      <c r="K650" s="30">
        <v>1824149.4566548292</v>
      </c>
      <c r="L650" s="30">
        <v>3981894.7699588463</v>
      </c>
      <c r="M650" s="30">
        <v>628113.67300321441</v>
      </c>
      <c r="N650" s="30">
        <v>972748.22822122765</v>
      </c>
      <c r="O650" s="31">
        <v>183147.49327164164</v>
      </c>
      <c r="P650" s="32">
        <v>2575825.9069088865</v>
      </c>
      <c r="Q650" s="32">
        <v>5655206.4579966022</v>
      </c>
      <c r="R650" s="32">
        <v>628113.67300321441</v>
      </c>
      <c r="S650" s="36">
        <v>645</v>
      </c>
      <c r="T650" s="33" t="s">
        <v>1326</v>
      </c>
      <c r="U650" s="34">
        <v>43308</v>
      </c>
      <c r="V650" s="27" t="s">
        <v>37</v>
      </c>
      <c r="W650" s="35">
        <v>179183.2509481615</v>
      </c>
      <c r="X650" s="35">
        <v>70655.1485156868</v>
      </c>
      <c r="Y650" s="35">
        <v>97786.899219650557</v>
      </c>
      <c r="Z650" s="35">
        <v>1856.201568991803</v>
      </c>
      <c r="AA650" s="35">
        <v>46072.624271649802</v>
      </c>
      <c r="AB650" s="35">
        <v>42308.445386986627</v>
      </c>
      <c r="AC650" s="35">
        <v>9474.2069391085206</v>
      </c>
      <c r="AD650" s="35">
        <v>47943.831632097703</v>
      </c>
      <c r="AE650" s="35">
        <v>3904.9788615956854</v>
      </c>
      <c r="AG650" s="1">
        <f t="shared" si="60"/>
        <v>47943.831632097703</v>
      </c>
      <c r="AH650" s="1">
        <f t="shared" si="61"/>
        <v>0</v>
      </c>
      <c r="AI650">
        <f t="shared" si="62"/>
        <v>7</v>
      </c>
      <c r="AJ650" s="1" t="str">
        <f t="shared" si="63"/>
        <v>Summer</v>
      </c>
      <c r="AL650" s="1">
        <f t="shared" si="64"/>
        <v>179183.2509481615</v>
      </c>
      <c r="AM650" s="1">
        <f t="shared" si="65"/>
        <v>0</v>
      </c>
    </row>
    <row r="651" spans="1:39" x14ac:dyDescent="0.2">
      <c r="A651" s="24" t="s">
        <v>1327</v>
      </c>
      <c r="B651" s="36">
        <v>646</v>
      </c>
      <c r="C651" s="37">
        <v>43308</v>
      </c>
      <c r="D651" s="26">
        <v>43282</v>
      </c>
      <c r="E651" s="38">
        <v>2018</v>
      </c>
      <c r="F651" s="38" t="s">
        <v>37</v>
      </c>
      <c r="G651" s="38">
        <v>27</v>
      </c>
      <c r="H651" s="39">
        <v>22</v>
      </c>
      <c r="I651" s="29">
        <v>113994.91118842433</v>
      </c>
      <c r="J651" s="30">
        <v>514328.89313098427</v>
      </c>
      <c r="K651" s="30">
        <v>1655225.5356390625</v>
      </c>
      <c r="L651" s="30">
        <v>3657534.0461725313</v>
      </c>
      <c r="M651" s="30">
        <v>578944.0867447675</v>
      </c>
      <c r="N651" s="30">
        <v>952356.90333430644</v>
      </c>
      <c r="O651" s="31">
        <v>178788.88105969739</v>
      </c>
      <c r="P651" s="32">
        <v>2348164.5335722542</v>
      </c>
      <c r="Q651" s="32">
        <v>5303008.7236975189</v>
      </c>
      <c r="R651" s="32">
        <v>578944.0867447675</v>
      </c>
      <c r="S651" s="36">
        <v>646</v>
      </c>
      <c r="T651" s="33" t="s">
        <v>1328</v>
      </c>
      <c r="U651" s="34">
        <v>43308</v>
      </c>
      <c r="V651" s="27" t="s">
        <v>37</v>
      </c>
      <c r="W651" s="35">
        <v>163547.7888121471</v>
      </c>
      <c r="X651" s="35">
        <v>63313.137073578793</v>
      </c>
      <c r="Y651" s="35">
        <v>91904.446450244403</v>
      </c>
      <c r="Z651" s="35">
        <v>1744.5402099833186</v>
      </c>
      <c r="AA651" s="35">
        <v>45732.290943696709</v>
      </c>
      <c r="AB651" s="35">
        <v>41494.709589592596</v>
      </c>
      <c r="AC651" s="35">
        <v>8829.7365604879215</v>
      </c>
      <c r="AD651" s="35">
        <v>47714.094043580109</v>
      </c>
      <c r="AE651" s="35">
        <v>3931.6723686676705</v>
      </c>
      <c r="AG651" s="1">
        <f t="shared" si="60"/>
        <v>0</v>
      </c>
      <c r="AH651" s="1">
        <f t="shared" si="61"/>
        <v>47714.094043580109</v>
      </c>
      <c r="AI651">
        <f t="shared" si="62"/>
        <v>7</v>
      </c>
      <c r="AJ651" s="1" t="str">
        <f t="shared" si="63"/>
        <v>Summer</v>
      </c>
      <c r="AL651" s="1">
        <f t="shared" si="64"/>
        <v>0</v>
      </c>
      <c r="AM651" s="1">
        <f t="shared" si="65"/>
        <v>163547.7888121471</v>
      </c>
    </row>
    <row r="652" spans="1:39" x14ac:dyDescent="0.2">
      <c r="A652" s="24" t="s">
        <v>1329</v>
      </c>
      <c r="B652" s="36">
        <v>647</v>
      </c>
      <c r="C652" s="37">
        <v>43308</v>
      </c>
      <c r="D652" s="26">
        <v>43282</v>
      </c>
      <c r="E652" s="38">
        <v>2018</v>
      </c>
      <c r="F652" s="38" t="s">
        <v>37</v>
      </c>
      <c r="G652" s="38">
        <v>27</v>
      </c>
      <c r="H652" s="39">
        <v>23</v>
      </c>
      <c r="I652" s="29">
        <v>100186.88246940948</v>
      </c>
      <c r="J652" s="30">
        <v>488500.509824824</v>
      </c>
      <c r="K652" s="30">
        <v>1470829.5139856385</v>
      </c>
      <c r="L652" s="30">
        <v>3392319.2118441663</v>
      </c>
      <c r="M652" s="30">
        <v>525100.248815884</v>
      </c>
      <c r="N652" s="30">
        <v>924993.21057515079</v>
      </c>
      <c r="O652" s="31">
        <v>179188.3999657628</v>
      </c>
      <c r="P652" s="32">
        <v>2096116.645270932</v>
      </c>
      <c r="Q652" s="32">
        <v>4985001.3322099037</v>
      </c>
      <c r="R652" s="32">
        <v>525100.248815884</v>
      </c>
      <c r="S652" s="36">
        <v>647</v>
      </c>
      <c r="T652" s="33" t="s">
        <v>1330</v>
      </c>
      <c r="U652" s="34">
        <v>43308</v>
      </c>
      <c r="V652" s="27" t="s">
        <v>37</v>
      </c>
      <c r="W652" s="35">
        <v>140728.66940502846</v>
      </c>
      <c r="X652" s="35">
        <v>61312.922355735871</v>
      </c>
      <c r="Y652" s="35">
        <v>89530.371035613163</v>
      </c>
      <c r="Z652" s="35">
        <v>1699.475251949985</v>
      </c>
      <c r="AA652" s="35">
        <v>45434.49928173775</v>
      </c>
      <c r="AB652" s="35">
        <v>40268.215698964268</v>
      </c>
      <c r="AC652" s="35">
        <v>8338.8385138537069</v>
      </c>
      <c r="AD652" s="35">
        <v>47003.256272972591</v>
      </c>
      <c r="AE652" s="35">
        <v>3931.6723686676705</v>
      </c>
      <c r="AG652" s="1">
        <f t="shared" si="60"/>
        <v>0</v>
      </c>
      <c r="AH652" s="1">
        <f t="shared" si="61"/>
        <v>47003.256272972591</v>
      </c>
      <c r="AI652">
        <f t="shared" si="62"/>
        <v>7</v>
      </c>
      <c r="AJ652" s="1" t="str">
        <f t="shared" si="63"/>
        <v>Summer</v>
      </c>
      <c r="AL652" s="1">
        <f t="shared" si="64"/>
        <v>0</v>
      </c>
      <c r="AM652" s="1">
        <f t="shared" si="65"/>
        <v>140728.66940502846</v>
      </c>
    </row>
    <row r="653" spans="1:39" x14ac:dyDescent="0.2">
      <c r="A653" s="24" t="s">
        <v>1331</v>
      </c>
      <c r="B653" s="36">
        <v>648</v>
      </c>
      <c r="C653" s="37">
        <v>43308</v>
      </c>
      <c r="D653" s="26">
        <v>43282</v>
      </c>
      <c r="E653" s="38">
        <v>2018</v>
      </c>
      <c r="F653" s="38" t="s">
        <v>37</v>
      </c>
      <c r="G653" s="38">
        <v>27</v>
      </c>
      <c r="H653" s="39">
        <v>24</v>
      </c>
      <c r="I653" s="29">
        <v>96673.67057409251</v>
      </c>
      <c r="J653" s="30">
        <v>483144.79890290584</v>
      </c>
      <c r="K653" s="30">
        <v>1341555.2965997462</v>
      </c>
      <c r="L653" s="30">
        <v>3161670.646621936</v>
      </c>
      <c r="M653" s="30">
        <v>475305.87767472572</v>
      </c>
      <c r="N653" s="30">
        <v>890729.12537755212</v>
      </c>
      <c r="O653" s="31">
        <v>175583.56742012888</v>
      </c>
      <c r="P653" s="32">
        <v>1913534.8448485644</v>
      </c>
      <c r="Q653" s="32">
        <v>4711128.1383225229</v>
      </c>
      <c r="R653" s="32">
        <v>475305.87767472572</v>
      </c>
      <c r="S653" s="36">
        <v>648</v>
      </c>
      <c r="T653" s="33" t="s">
        <v>1332</v>
      </c>
      <c r="U653" s="34">
        <v>43308</v>
      </c>
      <c r="V653" s="27" t="s">
        <v>37</v>
      </c>
      <c r="W653" s="35">
        <v>119469.49345542824</v>
      </c>
      <c r="X653" s="35">
        <v>53673.787589471329</v>
      </c>
      <c r="Y653" s="35">
        <v>87382.267975622031</v>
      </c>
      <c r="Z653" s="35">
        <v>1658.699725758534</v>
      </c>
      <c r="AA653" s="35">
        <v>45519.582613726023</v>
      </c>
      <c r="AB653" s="35">
        <v>38942.69625561923</v>
      </c>
      <c r="AC653" s="35">
        <v>8175.1678385801406</v>
      </c>
      <c r="AD653" s="35">
        <v>47414.300875444176</v>
      </c>
      <c r="AE653" s="35">
        <v>3931.6723686676705</v>
      </c>
      <c r="AG653" s="1">
        <f t="shared" si="60"/>
        <v>0</v>
      </c>
      <c r="AH653" s="1">
        <f t="shared" si="61"/>
        <v>47414.300875444176</v>
      </c>
      <c r="AI653">
        <f t="shared" si="62"/>
        <v>7</v>
      </c>
      <c r="AJ653" s="1" t="str">
        <f t="shared" si="63"/>
        <v>Summer</v>
      </c>
      <c r="AL653" s="1">
        <f t="shared" si="64"/>
        <v>0</v>
      </c>
      <c r="AM653" s="1">
        <f t="shared" si="65"/>
        <v>119469.49345542824</v>
      </c>
    </row>
    <row r="654" spans="1:39" x14ac:dyDescent="0.2">
      <c r="A654" s="24" t="s">
        <v>1333</v>
      </c>
      <c r="B654" s="36">
        <v>649</v>
      </c>
      <c r="C654" s="37">
        <v>43309</v>
      </c>
      <c r="D654" s="26">
        <v>43282</v>
      </c>
      <c r="E654" s="38">
        <v>2018</v>
      </c>
      <c r="F654" s="38" t="s">
        <v>37</v>
      </c>
      <c r="G654" s="38">
        <v>28</v>
      </c>
      <c r="H654" s="39">
        <v>1</v>
      </c>
      <c r="I654" s="29">
        <v>87099.349420905375</v>
      </c>
      <c r="J654" s="30">
        <v>439698.98533622915</v>
      </c>
      <c r="K654" s="30">
        <v>1251401.9202298943</v>
      </c>
      <c r="L654" s="30">
        <v>3045382.8755657538</v>
      </c>
      <c r="M654" s="30">
        <v>452633.76952738094</v>
      </c>
      <c r="N654" s="30">
        <v>876256.82580217265</v>
      </c>
      <c r="O654" s="31">
        <v>175631.2774066322</v>
      </c>
      <c r="P654" s="32">
        <v>1791135.0391781805</v>
      </c>
      <c r="Q654" s="32">
        <v>4536969.964110788</v>
      </c>
      <c r="R654" s="32">
        <v>452633.76952738094</v>
      </c>
      <c r="S654" s="36">
        <v>649</v>
      </c>
      <c r="T654" s="33" t="s">
        <v>1334</v>
      </c>
      <c r="U654" s="34">
        <v>43309</v>
      </c>
      <c r="V654" s="27" t="s">
        <v>37</v>
      </c>
      <c r="W654" s="35">
        <v>103169.84060755649</v>
      </c>
      <c r="X654" s="35">
        <v>54818.099721504412</v>
      </c>
      <c r="Y654" s="35">
        <v>84508.757077612143</v>
      </c>
      <c r="Z654" s="35">
        <v>1604.1544289962337</v>
      </c>
      <c r="AA654" s="35">
        <v>45391.957615743617</v>
      </c>
      <c r="AB654" s="35">
        <v>38486.671725306915</v>
      </c>
      <c r="AC654" s="35">
        <v>8107.9671214455384</v>
      </c>
      <c r="AD654" s="35">
        <v>47122.230096000436</v>
      </c>
      <c r="AE654" s="35">
        <v>3931.6723686676705</v>
      </c>
      <c r="AG654" s="1">
        <f t="shared" si="60"/>
        <v>0</v>
      </c>
      <c r="AH654" s="1">
        <f t="shared" si="61"/>
        <v>47122.230096000436</v>
      </c>
      <c r="AI654">
        <f t="shared" si="62"/>
        <v>7</v>
      </c>
      <c r="AJ654" s="1" t="str">
        <f t="shared" si="63"/>
        <v>Summer</v>
      </c>
      <c r="AL654" s="1">
        <f t="shared" si="64"/>
        <v>0</v>
      </c>
      <c r="AM654" s="1">
        <f t="shared" si="65"/>
        <v>103169.84060755649</v>
      </c>
    </row>
    <row r="655" spans="1:39" x14ac:dyDescent="0.2">
      <c r="A655" s="24" t="s">
        <v>1335</v>
      </c>
      <c r="B655" s="36">
        <v>650</v>
      </c>
      <c r="C655" s="37">
        <v>43309</v>
      </c>
      <c r="D655" s="26">
        <v>43282</v>
      </c>
      <c r="E655" s="38">
        <v>2018</v>
      </c>
      <c r="F655" s="38" t="s">
        <v>37</v>
      </c>
      <c r="G655" s="38">
        <v>28</v>
      </c>
      <c r="H655" s="39">
        <v>2</v>
      </c>
      <c r="I655" s="29">
        <v>84635.701723808816</v>
      </c>
      <c r="J655" s="30">
        <v>441264.30733191641</v>
      </c>
      <c r="K655" s="30">
        <v>1183290.411335974</v>
      </c>
      <c r="L655" s="30">
        <v>2934359.5389420427</v>
      </c>
      <c r="M655" s="30">
        <v>425749.9563416224</v>
      </c>
      <c r="N655" s="30">
        <v>862536.27932934067</v>
      </c>
      <c r="O655" s="31">
        <v>176876.25190563904</v>
      </c>
      <c r="P655" s="32">
        <v>1693676.0694014053</v>
      </c>
      <c r="Q655" s="32">
        <v>4415036.3775089383</v>
      </c>
      <c r="R655" s="32">
        <v>425749.9563416224</v>
      </c>
      <c r="S655" s="36">
        <v>650</v>
      </c>
      <c r="T655" s="33" t="s">
        <v>1336</v>
      </c>
      <c r="U655" s="34">
        <v>43309</v>
      </c>
      <c r="V655" s="27" t="s">
        <v>37</v>
      </c>
      <c r="W655" s="35">
        <v>90621.128727478092</v>
      </c>
      <c r="X655" s="35">
        <v>53158.86602641199</v>
      </c>
      <c r="Y655" s="35">
        <v>81394.075631089741</v>
      </c>
      <c r="Z655" s="35">
        <v>1545.0312066210352</v>
      </c>
      <c r="AA655" s="35">
        <v>45221.790951767071</v>
      </c>
      <c r="AB655" s="35">
        <v>37721.322450299893</v>
      </c>
      <c r="AC655" s="35">
        <v>8111.6827644404248</v>
      </c>
      <c r="AD655" s="35">
        <v>47276.544658639199</v>
      </c>
      <c r="AE655" s="35">
        <v>3931.6723686676705</v>
      </c>
      <c r="AG655" s="1">
        <f t="shared" si="60"/>
        <v>0</v>
      </c>
      <c r="AH655" s="1">
        <f t="shared" si="61"/>
        <v>47276.544658639199</v>
      </c>
      <c r="AI655">
        <f t="shared" si="62"/>
        <v>7</v>
      </c>
      <c r="AJ655" s="1" t="str">
        <f t="shared" si="63"/>
        <v>Summer</v>
      </c>
      <c r="AL655" s="1">
        <f t="shared" si="64"/>
        <v>0</v>
      </c>
      <c r="AM655" s="1">
        <f t="shared" si="65"/>
        <v>90621.128727478092</v>
      </c>
    </row>
    <row r="656" spans="1:39" x14ac:dyDescent="0.2">
      <c r="A656" s="24" t="s">
        <v>1337</v>
      </c>
      <c r="B656" s="36">
        <v>651</v>
      </c>
      <c r="C656" s="37">
        <v>43309</v>
      </c>
      <c r="D656" s="26">
        <v>43282</v>
      </c>
      <c r="E656" s="38">
        <v>2018</v>
      </c>
      <c r="F656" s="38" t="s">
        <v>37</v>
      </c>
      <c r="G656" s="38">
        <v>28</v>
      </c>
      <c r="H656" s="39">
        <v>3</v>
      </c>
      <c r="I656" s="29">
        <v>81295.552088139477</v>
      </c>
      <c r="J656" s="30">
        <v>432777.78229174804</v>
      </c>
      <c r="K656" s="30">
        <v>1125682.1954688048</v>
      </c>
      <c r="L656" s="30">
        <v>2850373.6409145314</v>
      </c>
      <c r="M656" s="30">
        <v>413041.787783899</v>
      </c>
      <c r="N656" s="30">
        <v>861452.61077710753</v>
      </c>
      <c r="O656" s="31">
        <v>175994.18763309455</v>
      </c>
      <c r="P656" s="32">
        <v>1620019.5353408433</v>
      </c>
      <c r="Q656" s="32">
        <v>4320598.2216164814</v>
      </c>
      <c r="R656" s="32">
        <v>413041.787783899</v>
      </c>
      <c r="S656" s="36">
        <v>651</v>
      </c>
      <c r="T656" s="33" t="s">
        <v>1338</v>
      </c>
      <c r="U656" s="34">
        <v>43309</v>
      </c>
      <c r="V656" s="27" t="s">
        <v>37</v>
      </c>
      <c r="W656" s="35">
        <v>86769.126988915625</v>
      </c>
      <c r="X656" s="35">
        <v>51781.702934163739</v>
      </c>
      <c r="Y656" s="35">
        <v>80461.943199681977</v>
      </c>
      <c r="Z656" s="35">
        <v>1527.3373673082579</v>
      </c>
      <c r="AA656" s="35">
        <v>45221.790951767071</v>
      </c>
      <c r="AB656" s="35">
        <v>37323.613499950254</v>
      </c>
      <c r="AC656" s="35">
        <v>8186.223587726101</v>
      </c>
      <c r="AD656" s="35">
        <v>47344.610178691553</v>
      </c>
      <c r="AE656" s="35">
        <v>3931.6723686676705</v>
      </c>
      <c r="AG656" s="1">
        <f t="shared" si="60"/>
        <v>0</v>
      </c>
      <c r="AH656" s="1">
        <f t="shared" si="61"/>
        <v>47344.610178691553</v>
      </c>
      <c r="AI656">
        <f t="shared" si="62"/>
        <v>7</v>
      </c>
      <c r="AJ656" s="1" t="str">
        <f t="shared" si="63"/>
        <v>Summer</v>
      </c>
      <c r="AL656" s="1">
        <f t="shared" si="64"/>
        <v>0</v>
      </c>
      <c r="AM656" s="1">
        <f t="shared" si="65"/>
        <v>86769.126988915625</v>
      </c>
    </row>
    <row r="657" spans="1:39" x14ac:dyDescent="0.2">
      <c r="A657" s="24" t="s">
        <v>1339</v>
      </c>
      <c r="B657" s="36">
        <v>652</v>
      </c>
      <c r="C657" s="37">
        <v>43309</v>
      </c>
      <c r="D657" s="26">
        <v>43282</v>
      </c>
      <c r="E657" s="38">
        <v>2018</v>
      </c>
      <c r="F657" s="38" t="s">
        <v>37</v>
      </c>
      <c r="G657" s="38">
        <v>28</v>
      </c>
      <c r="H657" s="39">
        <v>4</v>
      </c>
      <c r="I657" s="29">
        <v>82564.437568385067</v>
      </c>
      <c r="J657" s="30">
        <v>430843.46924750722</v>
      </c>
      <c r="K657" s="30">
        <v>1116844.3911577682</v>
      </c>
      <c r="L657" s="30">
        <v>2799234.9436459872</v>
      </c>
      <c r="M657" s="30">
        <v>409033.30686936982</v>
      </c>
      <c r="N657" s="30">
        <v>860428.41107845516</v>
      </c>
      <c r="O657" s="31">
        <v>177760.6652055404</v>
      </c>
      <c r="P657" s="32">
        <v>1608442.1355955233</v>
      </c>
      <c r="Q657" s="32">
        <v>4268267.4891774897</v>
      </c>
      <c r="R657" s="32">
        <v>409033.30686936982</v>
      </c>
      <c r="S657" s="36">
        <v>652</v>
      </c>
      <c r="T657" s="33" t="s">
        <v>1340</v>
      </c>
      <c r="U657" s="34">
        <v>43309</v>
      </c>
      <c r="V657" s="27" t="s">
        <v>37</v>
      </c>
      <c r="W657" s="35">
        <v>80598.968327232375</v>
      </c>
      <c r="X657" s="35">
        <v>52247.393302236938</v>
      </c>
      <c r="Y657" s="35">
        <v>81291.836873683598</v>
      </c>
      <c r="Z657" s="35">
        <v>1543.0904993951849</v>
      </c>
      <c r="AA657" s="35">
        <v>45519.582613726023</v>
      </c>
      <c r="AB657" s="35">
        <v>37661.040910681375</v>
      </c>
      <c r="AC657" s="35">
        <v>8000.9429133034246</v>
      </c>
      <c r="AD657" s="35">
        <v>46667.491446069587</v>
      </c>
      <c r="AE657" s="35">
        <v>3931.6723686676705</v>
      </c>
      <c r="AG657" s="1">
        <f t="shared" si="60"/>
        <v>0</v>
      </c>
      <c r="AH657" s="1">
        <f t="shared" si="61"/>
        <v>46667.491446069587</v>
      </c>
      <c r="AI657">
        <f t="shared" si="62"/>
        <v>7</v>
      </c>
      <c r="AJ657" s="1" t="str">
        <f t="shared" si="63"/>
        <v>Summer</v>
      </c>
      <c r="AL657" s="1">
        <f t="shared" si="64"/>
        <v>0</v>
      </c>
      <c r="AM657" s="1">
        <f t="shared" si="65"/>
        <v>80598.968327232375</v>
      </c>
    </row>
    <row r="658" spans="1:39" x14ac:dyDescent="0.2">
      <c r="A658" s="24" t="s">
        <v>1341</v>
      </c>
      <c r="B658" s="36">
        <v>653</v>
      </c>
      <c r="C658" s="37">
        <v>43309</v>
      </c>
      <c r="D658" s="26">
        <v>43282</v>
      </c>
      <c r="E658" s="38">
        <v>2018</v>
      </c>
      <c r="F658" s="38" t="s">
        <v>37</v>
      </c>
      <c r="G658" s="38">
        <v>28</v>
      </c>
      <c r="H658" s="39">
        <v>5</v>
      </c>
      <c r="I658" s="29">
        <v>83535.347391592237</v>
      </c>
      <c r="J658" s="30">
        <v>431066.33169364801</v>
      </c>
      <c r="K658" s="30">
        <v>1140565.3720494853</v>
      </c>
      <c r="L658" s="30">
        <v>2843846.7655041469</v>
      </c>
      <c r="M658" s="30">
        <v>407136.69583036256</v>
      </c>
      <c r="N658" s="30">
        <v>855416.827596833</v>
      </c>
      <c r="O658" s="31">
        <v>172657.34577214351</v>
      </c>
      <c r="P658" s="32">
        <v>1631237.4152714403</v>
      </c>
      <c r="Q658" s="32">
        <v>4302987.2705667717</v>
      </c>
      <c r="R658" s="32">
        <v>407136.69583036256</v>
      </c>
      <c r="S658" s="36">
        <v>653</v>
      </c>
      <c r="T658" s="33" t="s">
        <v>1342</v>
      </c>
      <c r="U658" s="34">
        <v>43309</v>
      </c>
      <c r="V658" s="27" t="s">
        <v>37</v>
      </c>
      <c r="W658" s="35">
        <v>81189.300123592126</v>
      </c>
      <c r="X658" s="35">
        <v>50105.586294325629</v>
      </c>
      <c r="Y658" s="35">
        <v>82395.303567112147</v>
      </c>
      <c r="Z658" s="35">
        <v>1564.0366243262092</v>
      </c>
      <c r="AA658" s="35">
        <v>45391.957615743617</v>
      </c>
      <c r="AB658" s="35">
        <v>37334.594619856776</v>
      </c>
      <c r="AC658" s="35">
        <v>7944.6383774626947</v>
      </c>
      <c r="AD658" s="35">
        <v>45201.134163881557</v>
      </c>
      <c r="AE658" s="35">
        <v>2454.4920936227959</v>
      </c>
      <c r="AG658" s="1">
        <f t="shared" si="60"/>
        <v>0</v>
      </c>
      <c r="AH658" s="1">
        <f t="shared" si="61"/>
        <v>45201.134163881557</v>
      </c>
      <c r="AI658">
        <f t="shared" si="62"/>
        <v>7</v>
      </c>
      <c r="AJ658" s="1" t="str">
        <f t="shared" si="63"/>
        <v>Summer</v>
      </c>
      <c r="AL658" s="1">
        <f t="shared" si="64"/>
        <v>0</v>
      </c>
      <c r="AM658" s="1">
        <f t="shared" si="65"/>
        <v>81189.300123592126</v>
      </c>
    </row>
    <row r="659" spans="1:39" x14ac:dyDescent="0.2">
      <c r="A659" s="24" t="s">
        <v>1343</v>
      </c>
      <c r="B659" s="36">
        <v>654</v>
      </c>
      <c r="C659" s="37">
        <v>43309</v>
      </c>
      <c r="D659" s="26">
        <v>43282</v>
      </c>
      <c r="E659" s="38">
        <v>2018</v>
      </c>
      <c r="F659" s="38" t="s">
        <v>37</v>
      </c>
      <c r="G659" s="38">
        <v>28</v>
      </c>
      <c r="H659" s="39">
        <v>6</v>
      </c>
      <c r="I659" s="29">
        <v>84433.400382988795</v>
      </c>
      <c r="J659" s="30">
        <v>440947.44747287506</v>
      </c>
      <c r="K659" s="30">
        <v>1140758.4897311646</v>
      </c>
      <c r="L659" s="30">
        <v>2900555.6491298294</v>
      </c>
      <c r="M659" s="30">
        <v>416232.18234981457</v>
      </c>
      <c r="N659" s="30">
        <v>868880.36527635378</v>
      </c>
      <c r="O659" s="31">
        <v>178322.20374523351</v>
      </c>
      <c r="P659" s="32">
        <v>1641424.0724639681</v>
      </c>
      <c r="Q659" s="32">
        <v>4388705.6656242916</v>
      </c>
      <c r="R659" s="32">
        <v>416232.18234981457</v>
      </c>
      <c r="S659" s="36">
        <v>654</v>
      </c>
      <c r="T659" s="33" t="s">
        <v>1344</v>
      </c>
      <c r="U659" s="34">
        <v>43309</v>
      </c>
      <c r="V659" s="27" t="s">
        <v>37</v>
      </c>
      <c r="W659" s="35">
        <v>79122.377860808105</v>
      </c>
      <c r="X659" s="35">
        <v>48957.940482098384</v>
      </c>
      <c r="Y659" s="35">
        <v>83254.132776432671</v>
      </c>
      <c r="Z659" s="35">
        <v>1580.3390138953466</v>
      </c>
      <c r="AA659" s="35">
        <v>44753.832625831565</v>
      </c>
      <c r="AB659" s="35">
        <v>37818.216251985374</v>
      </c>
      <c r="AC659" s="35">
        <v>7968.1631870756182</v>
      </c>
      <c r="AD659" s="35">
        <v>42228.526897879972</v>
      </c>
      <c r="AE659" s="35">
        <v>35.021007561706085</v>
      </c>
      <c r="AG659" s="1">
        <f t="shared" si="60"/>
        <v>0</v>
      </c>
      <c r="AH659" s="1">
        <f t="shared" si="61"/>
        <v>42228.526897879972</v>
      </c>
      <c r="AI659">
        <f t="shared" si="62"/>
        <v>7</v>
      </c>
      <c r="AJ659" s="1" t="str">
        <f t="shared" si="63"/>
        <v>Summer</v>
      </c>
      <c r="AL659" s="1">
        <f t="shared" si="64"/>
        <v>0</v>
      </c>
      <c r="AM659" s="1">
        <f t="shared" si="65"/>
        <v>79122.377860808105</v>
      </c>
    </row>
    <row r="660" spans="1:39" x14ac:dyDescent="0.2">
      <c r="A660" s="24" t="s">
        <v>1345</v>
      </c>
      <c r="B660" s="36">
        <v>655</v>
      </c>
      <c r="C660" s="37">
        <v>43309</v>
      </c>
      <c r="D660" s="26">
        <v>43282</v>
      </c>
      <c r="E660" s="38">
        <v>2018</v>
      </c>
      <c r="F660" s="38" t="s">
        <v>37</v>
      </c>
      <c r="G660" s="38">
        <v>28</v>
      </c>
      <c r="H660" s="39">
        <v>7</v>
      </c>
      <c r="I660" s="29">
        <v>90290.38191976439</v>
      </c>
      <c r="J660" s="30">
        <v>447598.20941333665</v>
      </c>
      <c r="K660" s="30">
        <v>1251820.4373267842</v>
      </c>
      <c r="L660" s="30">
        <v>3143199.8050693749</v>
      </c>
      <c r="M660" s="30">
        <v>450043.99493107479</v>
      </c>
      <c r="N660" s="30">
        <v>898664.32428141858</v>
      </c>
      <c r="O660" s="31">
        <v>180269.18841986996</v>
      </c>
      <c r="P660" s="32">
        <v>1792154.8141776235</v>
      </c>
      <c r="Q660" s="32">
        <v>4669731.5271840002</v>
      </c>
      <c r="R660" s="32">
        <v>450043.99493107479</v>
      </c>
      <c r="S660" s="36">
        <v>655</v>
      </c>
      <c r="T660" s="33" t="s">
        <v>1346</v>
      </c>
      <c r="U660" s="34">
        <v>43309</v>
      </c>
      <c r="V660" s="27" t="s">
        <v>37</v>
      </c>
      <c r="W660" s="35">
        <v>121265.93522184853</v>
      </c>
      <c r="X660" s="35">
        <v>54278.45776456967</v>
      </c>
      <c r="Y660" s="35">
        <v>92141.569241105957</v>
      </c>
      <c r="Z660" s="35">
        <v>1749.0413006197266</v>
      </c>
      <c r="AA660" s="35">
        <v>44541.124295860885</v>
      </c>
      <c r="AB660" s="35">
        <v>39832.427951304693</v>
      </c>
      <c r="AC660" s="35">
        <v>8479.6682383345578</v>
      </c>
      <c r="AD660" s="35">
        <v>43125.980438547929</v>
      </c>
      <c r="AE660" s="35">
        <v>0</v>
      </c>
      <c r="AG660" s="1">
        <f t="shared" si="60"/>
        <v>0</v>
      </c>
      <c r="AH660" s="1">
        <f t="shared" si="61"/>
        <v>43125.980438547929</v>
      </c>
      <c r="AI660">
        <f t="shared" si="62"/>
        <v>7</v>
      </c>
      <c r="AJ660" s="1" t="str">
        <f t="shared" si="63"/>
        <v>Summer</v>
      </c>
      <c r="AL660" s="1">
        <f t="shared" si="64"/>
        <v>0</v>
      </c>
      <c r="AM660" s="1">
        <f t="shared" si="65"/>
        <v>121265.93522184853</v>
      </c>
    </row>
    <row r="661" spans="1:39" x14ac:dyDescent="0.2">
      <c r="A661" s="24" t="s">
        <v>1347</v>
      </c>
      <c r="B661" s="36">
        <v>656</v>
      </c>
      <c r="C661" s="37">
        <v>43309</v>
      </c>
      <c r="D661" s="26">
        <v>43282</v>
      </c>
      <c r="E661" s="38">
        <v>2018</v>
      </c>
      <c r="F661" s="38" t="s">
        <v>37</v>
      </c>
      <c r="G661" s="38">
        <v>28</v>
      </c>
      <c r="H661" s="39">
        <v>8</v>
      </c>
      <c r="I661" s="29">
        <v>98499.991595481726</v>
      </c>
      <c r="J661" s="30">
        <v>456349.38475121948</v>
      </c>
      <c r="K661" s="30">
        <v>1372978.5179357009</v>
      </c>
      <c r="L661" s="30">
        <v>3430242.8919865312</v>
      </c>
      <c r="M661" s="30">
        <v>489798.79226283263</v>
      </c>
      <c r="N661" s="30">
        <v>921879.25715319836</v>
      </c>
      <c r="O661" s="31">
        <v>185217.6450497304</v>
      </c>
      <c r="P661" s="32">
        <v>1961277.3017940153</v>
      </c>
      <c r="Q661" s="32">
        <v>4993689.1789406789</v>
      </c>
      <c r="R661" s="32">
        <v>489798.79226283263</v>
      </c>
      <c r="S661" s="36">
        <v>656</v>
      </c>
      <c r="T661" s="33" t="s">
        <v>1348</v>
      </c>
      <c r="U661" s="34">
        <v>43309</v>
      </c>
      <c r="V661" s="27" t="s">
        <v>37</v>
      </c>
      <c r="W661" s="35">
        <v>145056.32513624363</v>
      </c>
      <c r="X661" s="35">
        <v>61263.522826403299</v>
      </c>
      <c r="Y661" s="35">
        <v>96780.621137905197</v>
      </c>
      <c r="Z661" s="35">
        <v>1837.1002888706062</v>
      </c>
      <c r="AA661" s="35">
        <v>44668.749293843299</v>
      </c>
      <c r="AB661" s="35">
        <v>40292.794784320227</v>
      </c>
      <c r="AC661" s="35">
        <v>8796.8200632483185</v>
      </c>
      <c r="AD661" s="35">
        <v>43413.064099374264</v>
      </c>
      <c r="AE661" s="35">
        <v>0</v>
      </c>
      <c r="AG661" s="1">
        <f t="shared" si="60"/>
        <v>0</v>
      </c>
      <c r="AH661" s="1">
        <f t="shared" si="61"/>
        <v>43413.064099374264</v>
      </c>
      <c r="AI661">
        <f t="shared" si="62"/>
        <v>7</v>
      </c>
      <c r="AJ661" s="1" t="str">
        <f t="shared" si="63"/>
        <v>Summer</v>
      </c>
      <c r="AL661" s="1">
        <f t="shared" si="64"/>
        <v>0</v>
      </c>
      <c r="AM661" s="1">
        <f t="shared" si="65"/>
        <v>145056.32513624363</v>
      </c>
    </row>
    <row r="662" spans="1:39" x14ac:dyDescent="0.2">
      <c r="A662" s="24" t="s">
        <v>1349</v>
      </c>
      <c r="B662" s="36">
        <v>657</v>
      </c>
      <c r="C662" s="37">
        <v>43309</v>
      </c>
      <c r="D662" s="26">
        <v>43282</v>
      </c>
      <c r="E662" s="38">
        <v>2018</v>
      </c>
      <c r="F662" s="38" t="s">
        <v>37</v>
      </c>
      <c r="G662" s="38">
        <v>28</v>
      </c>
      <c r="H662" s="39">
        <v>9</v>
      </c>
      <c r="I662" s="29">
        <v>105648.79652142603</v>
      </c>
      <c r="J662" s="30">
        <v>464287.48734398105</v>
      </c>
      <c r="K662" s="30">
        <v>1473069.353340049</v>
      </c>
      <c r="L662" s="30">
        <v>3715589.0388397868</v>
      </c>
      <c r="M662" s="30">
        <v>538774.5739955334</v>
      </c>
      <c r="N662" s="30">
        <v>946458.12218493118</v>
      </c>
      <c r="O662" s="31">
        <v>184173.97189508448</v>
      </c>
      <c r="P662" s="32">
        <v>2117492.7238570084</v>
      </c>
      <c r="Q662" s="32">
        <v>5310508.6202637833</v>
      </c>
      <c r="R662" s="32">
        <v>538774.5739955334</v>
      </c>
      <c r="S662" s="36">
        <v>657</v>
      </c>
      <c r="T662" s="33" t="s">
        <v>1350</v>
      </c>
      <c r="U662" s="34">
        <v>43309</v>
      </c>
      <c r="V662" s="27" t="s">
        <v>37</v>
      </c>
      <c r="W662" s="35">
        <v>159037.39427048853</v>
      </c>
      <c r="X662" s="35">
        <v>64898.070958759679</v>
      </c>
      <c r="Y662" s="35">
        <v>102362.60752974902</v>
      </c>
      <c r="Z662" s="35">
        <v>1943.0581623824523</v>
      </c>
      <c r="AA662" s="35">
        <v>44966.540955802258</v>
      </c>
      <c r="AB662" s="35">
        <v>41400.420353835478</v>
      </c>
      <c r="AC662" s="35">
        <v>8941.2058641257154</v>
      </c>
      <c r="AD662" s="35">
        <v>44446.926686139857</v>
      </c>
      <c r="AE662" s="35">
        <v>0</v>
      </c>
      <c r="AG662" s="1">
        <f t="shared" si="60"/>
        <v>0</v>
      </c>
      <c r="AH662" s="1">
        <f t="shared" si="61"/>
        <v>44446.926686139857</v>
      </c>
      <c r="AI662">
        <f t="shared" si="62"/>
        <v>7</v>
      </c>
      <c r="AJ662" s="1" t="str">
        <f t="shared" si="63"/>
        <v>Summer</v>
      </c>
      <c r="AL662" s="1">
        <f t="shared" si="64"/>
        <v>0</v>
      </c>
      <c r="AM662" s="1">
        <f t="shared" si="65"/>
        <v>159037.39427048853</v>
      </c>
    </row>
    <row r="663" spans="1:39" x14ac:dyDescent="0.2">
      <c r="A663" s="24" t="s">
        <v>1351</v>
      </c>
      <c r="B663" s="36">
        <v>658</v>
      </c>
      <c r="C663" s="37">
        <v>43309</v>
      </c>
      <c r="D663" s="26">
        <v>43282</v>
      </c>
      <c r="E663" s="38">
        <v>2018</v>
      </c>
      <c r="F663" s="38" t="s">
        <v>37</v>
      </c>
      <c r="G663" s="38">
        <v>28</v>
      </c>
      <c r="H663" s="39">
        <v>10</v>
      </c>
      <c r="I663" s="29">
        <v>110268.08154035574</v>
      </c>
      <c r="J663" s="30">
        <v>467793.4408937663</v>
      </c>
      <c r="K663" s="30">
        <v>1551470.5688803983</v>
      </c>
      <c r="L663" s="30">
        <v>3937936.8569208384</v>
      </c>
      <c r="M663" s="30">
        <v>573942.35065249295</v>
      </c>
      <c r="N663" s="30">
        <v>954948.51011793397</v>
      </c>
      <c r="O663" s="31">
        <v>187246.85668198424</v>
      </c>
      <c r="P663" s="32">
        <v>2235681.0010732468</v>
      </c>
      <c r="Q663" s="32">
        <v>5547925.6646145228</v>
      </c>
      <c r="R663" s="32">
        <v>573942.35065249295</v>
      </c>
      <c r="S663" s="36">
        <v>658</v>
      </c>
      <c r="T663" s="33" t="s">
        <v>1352</v>
      </c>
      <c r="U663" s="34">
        <v>43309</v>
      </c>
      <c r="V663" s="27" t="s">
        <v>37</v>
      </c>
      <c r="W663" s="35">
        <v>164874.72075867138</v>
      </c>
      <c r="X663" s="35">
        <v>72238.758830810431</v>
      </c>
      <c r="Y663" s="35">
        <v>105538.81167527186</v>
      </c>
      <c r="Z663" s="35">
        <v>2003.3492153292771</v>
      </c>
      <c r="AA663" s="35">
        <v>44626.207627849159</v>
      </c>
      <c r="AB663" s="35">
        <v>40270.726106444163</v>
      </c>
      <c r="AC663" s="35">
        <v>9277.3918132373656</v>
      </c>
      <c r="AD663" s="35">
        <v>45792.757945172911</v>
      </c>
      <c r="AE663" s="35">
        <v>0</v>
      </c>
      <c r="AG663" s="1">
        <f t="shared" si="60"/>
        <v>0</v>
      </c>
      <c r="AH663" s="1">
        <f t="shared" si="61"/>
        <v>45792.757945172911</v>
      </c>
      <c r="AI663">
        <f t="shared" si="62"/>
        <v>7</v>
      </c>
      <c r="AJ663" s="1" t="str">
        <f t="shared" si="63"/>
        <v>Summer</v>
      </c>
      <c r="AL663" s="1">
        <f t="shared" si="64"/>
        <v>0</v>
      </c>
      <c r="AM663" s="1">
        <f t="shared" si="65"/>
        <v>164874.72075867138</v>
      </c>
    </row>
    <row r="664" spans="1:39" x14ac:dyDescent="0.2">
      <c r="A664" s="24" t="s">
        <v>1353</v>
      </c>
      <c r="B664" s="36">
        <v>659</v>
      </c>
      <c r="C664" s="37">
        <v>43309</v>
      </c>
      <c r="D664" s="26">
        <v>43282</v>
      </c>
      <c r="E664" s="38">
        <v>2018</v>
      </c>
      <c r="F664" s="38" t="s">
        <v>37</v>
      </c>
      <c r="G664" s="38">
        <v>28</v>
      </c>
      <c r="H664" s="39">
        <v>11</v>
      </c>
      <c r="I664" s="29">
        <v>111094.31117918438</v>
      </c>
      <c r="J664" s="30">
        <v>472786.56058247358</v>
      </c>
      <c r="K664" s="30">
        <v>1622223.6362214542</v>
      </c>
      <c r="L664" s="30">
        <v>4173941.9927890822</v>
      </c>
      <c r="M664" s="30">
        <v>613152.55863903672</v>
      </c>
      <c r="N664" s="30">
        <v>964612.72725239431</v>
      </c>
      <c r="O664" s="31">
        <v>188727.84392960201</v>
      </c>
      <c r="P664" s="32">
        <v>2346470.5060396753</v>
      </c>
      <c r="Q664" s="32">
        <v>5800069.1245535519</v>
      </c>
      <c r="R664" s="32">
        <v>613152.55863903672</v>
      </c>
      <c r="S664" s="36">
        <v>659</v>
      </c>
      <c r="T664" s="33" t="s">
        <v>1354</v>
      </c>
      <c r="U664" s="34">
        <v>43309</v>
      </c>
      <c r="V664" s="27" t="s">
        <v>37</v>
      </c>
      <c r="W664" s="35">
        <v>185779.43511403134</v>
      </c>
      <c r="X664" s="35">
        <v>78284.318548776922</v>
      </c>
      <c r="Y664" s="35">
        <v>107690.54796472727</v>
      </c>
      <c r="Z664" s="35">
        <v>2044.1937078780409</v>
      </c>
      <c r="AA664" s="35">
        <v>44753.832625831565</v>
      </c>
      <c r="AB664" s="35">
        <v>40721.933474395846</v>
      </c>
      <c r="AC664" s="35">
        <v>9436.7313696942438</v>
      </c>
      <c r="AD664" s="35">
        <v>47931.46886004039</v>
      </c>
      <c r="AE664" s="35">
        <v>0</v>
      </c>
      <c r="AG664" s="1">
        <f t="shared" si="60"/>
        <v>0</v>
      </c>
      <c r="AH664" s="1">
        <f t="shared" si="61"/>
        <v>47931.46886004039</v>
      </c>
      <c r="AI664">
        <f t="shared" si="62"/>
        <v>7</v>
      </c>
      <c r="AJ664" s="1" t="str">
        <f t="shared" si="63"/>
        <v>Summer</v>
      </c>
      <c r="AL664" s="1">
        <f t="shared" si="64"/>
        <v>0</v>
      </c>
      <c r="AM664" s="1">
        <f t="shared" si="65"/>
        <v>185779.43511403134</v>
      </c>
    </row>
    <row r="665" spans="1:39" x14ac:dyDescent="0.2">
      <c r="A665" s="24" t="s">
        <v>1355</v>
      </c>
      <c r="B665" s="36">
        <v>660</v>
      </c>
      <c r="C665" s="37">
        <v>43309</v>
      </c>
      <c r="D665" s="26">
        <v>43282</v>
      </c>
      <c r="E665" s="38">
        <v>2018</v>
      </c>
      <c r="F665" s="38" t="s">
        <v>37</v>
      </c>
      <c r="G665" s="38">
        <v>28</v>
      </c>
      <c r="H665" s="39">
        <v>12</v>
      </c>
      <c r="I665" s="29">
        <v>117618.60641335313</v>
      </c>
      <c r="J665" s="30">
        <v>486086.11123526329</v>
      </c>
      <c r="K665" s="30">
        <v>1704906.8466164907</v>
      </c>
      <c r="L665" s="30">
        <v>4343173.5978325149</v>
      </c>
      <c r="M665" s="30">
        <v>640683.85638086835</v>
      </c>
      <c r="N665" s="30">
        <v>979480.08862727345</v>
      </c>
      <c r="O665" s="31">
        <v>191076.42428123264</v>
      </c>
      <c r="P665" s="32">
        <v>2463209.3094107122</v>
      </c>
      <c r="Q665" s="32">
        <v>5999816.2219762839</v>
      </c>
      <c r="R665" s="32">
        <v>640683.85638086835</v>
      </c>
      <c r="S665" s="36">
        <v>660</v>
      </c>
      <c r="T665" s="33" t="s">
        <v>1356</v>
      </c>
      <c r="U665" s="34">
        <v>43309</v>
      </c>
      <c r="V665" s="27" t="s">
        <v>37</v>
      </c>
      <c r="W665" s="35">
        <v>201191.34760404396</v>
      </c>
      <c r="X665" s="35">
        <v>76814.568265314432</v>
      </c>
      <c r="Y665" s="35">
        <v>107540.4983124983</v>
      </c>
      <c r="Z665" s="35">
        <v>2041.3454490405409</v>
      </c>
      <c r="AA665" s="35">
        <v>44966.540955802258</v>
      </c>
      <c r="AB665" s="35">
        <v>41051.893111046666</v>
      </c>
      <c r="AC665" s="35">
        <v>9791.3131715954405</v>
      </c>
      <c r="AD665" s="35">
        <v>50836.098255101264</v>
      </c>
      <c r="AE665" s="35">
        <v>0</v>
      </c>
      <c r="AG665" s="1">
        <f t="shared" si="60"/>
        <v>0</v>
      </c>
      <c r="AH665" s="1">
        <f t="shared" si="61"/>
        <v>50836.098255101264</v>
      </c>
      <c r="AI665">
        <f t="shared" si="62"/>
        <v>7</v>
      </c>
      <c r="AJ665" s="1" t="str">
        <f t="shared" si="63"/>
        <v>Summer</v>
      </c>
      <c r="AL665" s="1">
        <f t="shared" si="64"/>
        <v>0</v>
      </c>
      <c r="AM665" s="1">
        <f t="shared" si="65"/>
        <v>201191.34760404396</v>
      </c>
    </row>
    <row r="666" spans="1:39" x14ac:dyDescent="0.2">
      <c r="A666" s="24" t="s">
        <v>1357</v>
      </c>
      <c r="B666" s="36">
        <v>661</v>
      </c>
      <c r="C666" s="37">
        <v>43309</v>
      </c>
      <c r="D666" s="26">
        <v>43282</v>
      </c>
      <c r="E666" s="38">
        <v>2018</v>
      </c>
      <c r="F666" s="38" t="s">
        <v>37</v>
      </c>
      <c r="G666" s="38">
        <v>28</v>
      </c>
      <c r="H666" s="39">
        <v>13</v>
      </c>
      <c r="I666" s="29">
        <v>118831.23982570515</v>
      </c>
      <c r="J666" s="30">
        <v>482695.08037289145</v>
      </c>
      <c r="K666" s="30">
        <v>1785538.4858430026</v>
      </c>
      <c r="L666" s="30">
        <v>4458770.8836103305</v>
      </c>
      <c r="M666" s="30">
        <v>659691.35316895577</v>
      </c>
      <c r="N666" s="30">
        <v>985610.58383329608</v>
      </c>
      <c r="O666" s="31">
        <v>190147.24646000247</v>
      </c>
      <c r="P666" s="32">
        <v>2564061.0788376634</v>
      </c>
      <c r="Q666" s="32">
        <v>6117223.7942765206</v>
      </c>
      <c r="R666" s="32">
        <v>659691.35316895577</v>
      </c>
      <c r="S666" s="36">
        <v>661</v>
      </c>
      <c r="T666" s="33" t="s">
        <v>1358</v>
      </c>
      <c r="U666" s="34">
        <v>43309</v>
      </c>
      <c r="V666" s="27" t="s">
        <v>37</v>
      </c>
      <c r="W666" s="35">
        <v>211944.99472103288</v>
      </c>
      <c r="X666" s="35">
        <v>81607.132925908038</v>
      </c>
      <c r="Y666" s="35">
        <v>110817.65731415551</v>
      </c>
      <c r="Z666" s="35">
        <v>2103.552838059471</v>
      </c>
      <c r="AA666" s="35">
        <v>44796.374291825705</v>
      </c>
      <c r="AB666" s="35">
        <v>41403.200940467097</v>
      </c>
      <c r="AC666" s="35">
        <v>10011.561927240817</v>
      </c>
      <c r="AD666" s="35">
        <v>52936.291053530447</v>
      </c>
      <c r="AE666" s="35">
        <v>0</v>
      </c>
      <c r="AG666" s="1">
        <f t="shared" si="60"/>
        <v>0</v>
      </c>
      <c r="AH666" s="1">
        <f t="shared" si="61"/>
        <v>52936.291053530447</v>
      </c>
      <c r="AI666">
        <f t="shared" si="62"/>
        <v>7</v>
      </c>
      <c r="AJ666" s="1" t="str">
        <f t="shared" si="63"/>
        <v>Summer</v>
      </c>
      <c r="AL666" s="1">
        <f t="shared" si="64"/>
        <v>0</v>
      </c>
      <c r="AM666" s="1">
        <f t="shared" si="65"/>
        <v>211944.99472103288</v>
      </c>
    </row>
    <row r="667" spans="1:39" x14ac:dyDescent="0.2">
      <c r="A667" s="24" t="s">
        <v>1359</v>
      </c>
      <c r="B667" s="36">
        <v>662</v>
      </c>
      <c r="C667" s="37">
        <v>43309</v>
      </c>
      <c r="D667" s="26">
        <v>43282</v>
      </c>
      <c r="E667" s="38">
        <v>2018</v>
      </c>
      <c r="F667" s="38" t="s">
        <v>37</v>
      </c>
      <c r="G667" s="38">
        <v>28</v>
      </c>
      <c r="H667" s="39">
        <v>14</v>
      </c>
      <c r="I667" s="29">
        <v>121627.4556154288</v>
      </c>
      <c r="J667" s="30">
        <v>477889.49572867254</v>
      </c>
      <c r="K667" s="30">
        <v>1858739.3387509841</v>
      </c>
      <c r="L667" s="30">
        <v>4572787.160766121</v>
      </c>
      <c r="M667" s="30">
        <v>678915.02453615097</v>
      </c>
      <c r="N667" s="30">
        <v>993197.88247717707</v>
      </c>
      <c r="O667" s="31">
        <v>187244.17865079583</v>
      </c>
      <c r="P667" s="32">
        <v>2659281.8189025638</v>
      </c>
      <c r="Q667" s="32">
        <v>6231118.7176227663</v>
      </c>
      <c r="R667" s="32">
        <v>678915.02453615097</v>
      </c>
      <c r="S667" s="36">
        <v>662</v>
      </c>
      <c r="T667" s="33" t="s">
        <v>1360</v>
      </c>
      <c r="U667" s="34">
        <v>43309</v>
      </c>
      <c r="V667" s="27" t="s">
        <v>37</v>
      </c>
      <c r="W667" s="35">
        <v>195288.26316732721</v>
      </c>
      <c r="X667" s="35">
        <v>78633.168377055015</v>
      </c>
      <c r="Y667" s="35">
        <v>111442.84615143601</v>
      </c>
      <c r="Z667" s="35">
        <v>2115.420240645471</v>
      </c>
      <c r="AA667" s="35">
        <v>44923.999289808118</v>
      </c>
      <c r="AB667" s="35">
        <v>41382.254940995059</v>
      </c>
      <c r="AC667" s="35">
        <v>10029.000376679071</v>
      </c>
      <c r="AD667" s="35">
        <v>54886.939408816004</v>
      </c>
      <c r="AE667" s="35">
        <v>0</v>
      </c>
      <c r="AG667" s="1">
        <f t="shared" si="60"/>
        <v>54886.939408816004</v>
      </c>
      <c r="AH667" s="1">
        <f t="shared" si="61"/>
        <v>0</v>
      </c>
      <c r="AI667">
        <f t="shared" si="62"/>
        <v>7</v>
      </c>
      <c r="AJ667" s="1" t="str">
        <f t="shared" si="63"/>
        <v>Summer</v>
      </c>
      <c r="AL667" s="1">
        <f t="shared" si="64"/>
        <v>195288.26316732721</v>
      </c>
      <c r="AM667" s="1">
        <f t="shared" si="65"/>
        <v>0</v>
      </c>
    </row>
    <row r="668" spans="1:39" x14ac:dyDescent="0.2">
      <c r="A668" s="24" t="s">
        <v>1361</v>
      </c>
      <c r="B668" s="36">
        <v>663</v>
      </c>
      <c r="C668" s="37">
        <v>43309</v>
      </c>
      <c r="D668" s="26">
        <v>43282</v>
      </c>
      <c r="E668" s="38">
        <v>2018</v>
      </c>
      <c r="F668" s="38" t="s">
        <v>37</v>
      </c>
      <c r="G668" s="38">
        <v>28</v>
      </c>
      <c r="H668" s="39">
        <v>15</v>
      </c>
      <c r="I668" s="29">
        <v>121488.04745840022</v>
      </c>
      <c r="J668" s="30">
        <v>492637.41324734292</v>
      </c>
      <c r="K668" s="30">
        <v>1940897.5525572761</v>
      </c>
      <c r="L668" s="30">
        <v>4678051.4913261114</v>
      </c>
      <c r="M668" s="30">
        <v>686902.38500980556</v>
      </c>
      <c r="N668" s="30">
        <v>1027423.0131024858</v>
      </c>
      <c r="O668" s="31">
        <v>185665.64026709489</v>
      </c>
      <c r="P668" s="32">
        <v>2749287.9850254818</v>
      </c>
      <c r="Q668" s="32">
        <v>6383777.5579430349</v>
      </c>
      <c r="R668" s="32">
        <v>686902.38500980556</v>
      </c>
      <c r="S668" s="36">
        <v>663</v>
      </c>
      <c r="T668" s="33" t="s">
        <v>1362</v>
      </c>
      <c r="U668" s="34">
        <v>43309</v>
      </c>
      <c r="V668" s="27" t="s">
        <v>37</v>
      </c>
      <c r="W668" s="35">
        <v>206548.3495619609</v>
      </c>
      <c r="X668" s="35">
        <v>85402.9387608049</v>
      </c>
      <c r="Y668" s="35">
        <v>107938.67209035487</v>
      </c>
      <c r="Z668" s="35">
        <v>2048.9036270489119</v>
      </c>
      <c r="AA668" s="35">
        <v>44838.915957819845</v>
      </c>
      <c r="AB668" s="35">
        <v>40329.344614881586</v>
      </c>
      <c r="AC668" s="35">
        <v>10360.558866856409</v>
      </c>
      <c r="AD668" s="35">
        <v>54243.159772655941</v>
      </c>
      <c r="AE668" s="35">
        <v>0</v>
      </c>
      <c r="AG668" s="1">
        <f t="shared" si="60"/>
        <v>54243.159772655941</v>
      </c>
      <c r="AH668" s="1">
        <f t="shared" si="61"/>
        <v>0</v>
      </c>
      <c r="AI668">
        <f t="shared" si="62"/>
        <v>7</v>
      </c>
      <c r="AJ668" s="1" t="str">
        <f t="shared" si="63"/>
        <v>Summer</v>
      </c>
      <c r="AL668" s="1">
        <f t="shared" si="64"/>
        <v>206548.3495619609</v>
      </c>
      <c r="AM668" s="1">
        <f t="shared" si="65"/>
        <v>0</v>
      </c>
    </row>
    <row r="669" spans="1:39" x14ac:dyDescent="0.2">
      <c r="A669" s="24" t="s">
        <v>1363</v>
      </c>
      <c r="B669" s="36">
        <v>664</v>
      </c>
      <c r="C669" s="37">
        <v>43309</v>
      </c>
      <c r="D669" s="26">
        <v>43282</v>
      </c>
      <c r="E669" s="38">
        <v>2018</v>
      </c>
      <c r="F669" s="38" t="s">
        <v>37</v>
      </c>
      <c r="G669" s="38">
        <v>28</v>
      </c>
      <c r="H669" s="39">
        <v>16</v>
      </c>
      <c r="I669" s="29">
        <v>126867.42339296876</v>
      </c>
      <c r="J669" s="30">
        <v>504612.82768085232</v>
      </c>
      <c r="K669" s="30">
        <v>1988599.1249425497</v>
      </c>
      <c r="L669" s="30">
        <v>4718832.6508821631</v>
      </c>
      <c r="M669" s="30">
        <v>694833.3445430944</v>
      </c>
      <c r="N669" s="30">
        <v>1006754.5773954308</v>
      </c>
      <c r="O669" s="31">
        <v>177428.34033527592</v>
      </c>
      <c r="P669" s="32">
        <v>2810299.892878613</v>
      </c>
      <c r="Q669" s="32">
        <v>6407628.3962937221</v>
      </c>
      <c r="R669" s="32">
        <v>694833.3445430944</v>
      </c>
      <c r="S669" s="36">
        <v>664</v>
      </c>
      <c r="T669" s="33" t="s">
        <v>1364</v>
      </c>
      <c r="U669" s="34">
        <v>43309</v>
      </c>
      <c r="V669" s="27" t="s">
        <v>37</v>
      </c>
      <c r="W669" s="35">
        <v>221649.09150981723</v>
      </c>
      <c r="X669" s="35">
        <v>88499.099192141191</v>
      </c>
      <c r="Y669" s="35">
        <v>106240.86065391869</v>
      </c>
      <c r="Z669" s="35">
        <v>2016.675585487985</v>
      </c>
      <c r="AA669" s="35">
        <v>45051.624287790524</v>
      </c>
      <c r="AB669" s="35">
        <v>39910.506476642848</v>
      </c>
      <c r="AC669" s="35">
        <v>10214.759753404265</v>
      </c>
      <c r="AD669" s="35">
        <v>52014.489593554885</v>
      </c>
      <c r="AE669" s="35">
        <v>0</v>
      </c>
      <c r="AG669" s="1">
        <f t="shared" si="60"/>
        <v>52014.489593554885</v>
      </c>
      <c r="AH669" s="1">
        <f t="shared" si="61"/>
        <v>0</v>
      </c>
      <c r="AI669">
        <f t="shared" si="62"/>
        <v>7</v>
      </c>
      <c r="AJ669" s="1" t="str">
        <f t="shared" si="63"/>
        <v>Summer</v>
      </c>
      <c r="AL669" s="1">
        <f t="shared" si="64"/>
        <v>221649.09150981723</v>
      </c>
      <c r="AM669" s="1">
        <f t="shared" si="65"/>
        <v>0</v>
      </c>
    </row>
    <row r="670" spans="1:39" x14ac:dyDescent="0.2">
      <c r="A670" s="24" t="s">
        <v>1365</v>
      </c>
      <c r="B670" s="36">
        <v>665</v>
      </c>
      <c r="C670" s="37">
        <v>43309</v>
      </c>
      <c r="D670" s="26">
        <v>43282</v>
      </c>
      <c r="E670" s="38">
        <v>2018</v>
      </c>
      <c r="F670" s="38" t="s">
        <v>37</v>
      </c>
      <c r="G670" s="38">
        <v>28</v>
      </c>
      <c r="H670" s="39">
        <v>17</v>
      </c>
      <c r="I670" s="29">
        <v>124951.39433457158</v>
      </c>
      <c r="J670" s="30">
        <v>501431.05914238491</v>
      </c>
      <c r="K670" s="30">
        <v>2012356.576390085</v>
      </c>
      <c r="L670" s="30">
        <v>4682978.9666106515</v>
      </c>
      <c r="M670" s="30">
        <v>686756.77523926098</v>
      </c>
      <c r="N670" s="30">
        <v>988890.56352094957</v>
      </c>
      <c r="O670" s="31">
        <v>172717.38747139077</v>
      </c>
      <c r="P670" s="32">
        <v>2824064.7459639176</v>
      </c>
      <c r="Q670" s="32">
        <v>6346017.9767453764</v>
      </c>
      <c r="R670" s="32">
        <v>686756.77523926098</v>
      </c>
      <c r="S670" s="36">
        <v>665</v>
      </c>
      <c r="T670" s="33" t="s">
        <v>1366</v>
      </c>
      <c r="U670" s="34">
        <v>43309</v>
      </c>
      <c r="V670" s="27" t="s">
        <v>37</v>
      </c>
      <c r="W670" s="35">
        <v>238252.52256617462</v>
      </c>
      <c r="X670" s="35">
        <v>82375.052759979721</v>
      </c>
      <c r="Y670" s="35">
        <v>103487.62667267086</v>
      </c>
      <c r="Z670" s="35">
        <v>1964.413398256602</v>
      </c>
      <c r="AA670" s="35">
        <v>44838.915957819845</v>
      </c>
      <c r="AB670" s="35">
        <v>39596.986801198516</v>
      </c>
      <c r="AC670" s="35">
        <v>10121.91425842149</v>
      </c>
      <c r="AD670" s="35">
        <v>50310.24219710692</v>
      </c>
      <c r="AE670" s="35">
        <v>0</v>
      </c>
      <c r="AG670" s="1">
        <f t="shared" si="60"/>
        <v>50310.24219710692</v>
      </c>
      <c r="AH670" s="1">
        <f t="shared" si="61"/>
        <v>0</v>
      </c>
      <c r="AI670">
        <f t="shared" si="62"/>
        <v>7</v>
      </c>
      <c r="AJ670" s="1" t="str">
        <f t="shared" si="63"/>
        <v>Summer</v>
      </c>
      <c r="AL670" s="1">
        <f t="shared" si="64"/>
        <v>238252.52256617462</v>
      </c>
      <c r="AM670" s="1">
        <f t="shared" si="65"/>
        <v>0</v>
      </c>
    </row>
    <row r="671" spans="1:39" x14ac:dyDescent="0.2">
      <c r="A671" s="24" t="s">
        <v>1367</v>
      </c>
      <c r="B671" s="36">
        <v>666</v>
      </c>
      <c r="C671" s="37">
        <v>43309</v>
      </c>
      <c r="D671" s="26">
        <v>43282</v>
      </c>
      <c r="E671" s="38">
        <v>2018</v>
      </c>
      <c r="F671" s="38" t="s">
        <v>37</v>
      </c>
      <c r="G671" s="38">
        <v>28</v>
      </c>
      <c r="H671" s="39">
        <v>18</v>
      </c>
      <c r="I671" s="29">
        <v>129078.30398060755</v>
      </c>
      <c r="J671" s="30">
        <v>496347.10826208908</v>
      </c>
      <c r="K671" s="30">
        <v>2007646.5765706815</v>
      </c>
      <c r="L671" s="30">
        <v>4577268.7744248398</v>
      </c>
      <c r="M671" s="30">
        <v>661413.01909710444</v>
      </c>
      <c r="N671" s="30">
        <v>985475.88728488062</v>
      </c>
      <c r="O671" s="31">
        <v>171899.58594725197</v>
      </c>
      <c r="P671" s="32">
        <v>2798137.8996483935</v>
      </c>
      <c r="Q671" s="32">
        <v>6230991.3559190612</v>
      </c>
      <c r="R671" s="32">
        <v>661413.01909710444</v>
      </c>
      <c r="S671" s="36">
        <v>666</v>
      </c>
      <c r="T671" s="33" t="s">
        <v>1368</v>
      </c>
      <c r="U671" s="34">
        <v>43309</v>
      </c>
      <c r="V671" s="27" t="s">
        <v>37</v>
      </c>
      <c r="W671" s="35">
        <v>235523.0201217448</v>
      </c>
      <c r="X671" s="35">
        <v>75496.637408634793</v>
      </c>
      <c r="Y671" s="35">
        <v>100869.80898590686</v>
      </c>
      <c r="Z671" s="35">
        <v>1914.7216978725758</v>
      </c>
      <c r="AA671" s="35">
        <v>44668.749293843299</v>
      </c>
      <c r="AB671" s="35">
        <v>38722.701335320919</v>
      </c>
      <c r="AC671" s="35">
        <v>10123.281979823141</v>
      </c>
      <c r="AD671" s="35">
        <v>46496.581856250756</v>
      </c>
      <c r="AE671" s="35">
        <v>0</v>
      </c>
      <c r="AG671" s="1">
        <f t="shared" si="60"/>
        <v>46496.581856250756</v>
      </c>
      <c r="AH671" s="1">
        <f t="shared" si="61"/>
        <v>0</v>
      </c>
      <c r="AI671">
        <f t="shared" si="62"/>
        <v>7</v>
      </c>
      <c r="AJ671" s="1" t="str">
        <f t="shared" si="63"/>
        <v>Summer</v>
      </c>
      <c r="AL671" s="1">
        <f t="shared" si="64"/>
        <v>235523.0201217448</v>
      </c>
      <c r="AM671" s="1">
        <f t="shared" si="65"/>
        <v>0</v>
      </c>
    </row>
    <row r="672" spans="1:39" x14ac:dyDescent="0.2">
      <c r="A672" s="24" t="s">
        <v>1369</v>
      </c>
      <c r="B672" s="36">
        <v>667</v>
      </c>
      <c r="C672" s="37">
        <v>43309</v>
      </c>
      <c r="D672" s="26">
        <v>43282</v>
      </c>
      <c r="E672" s="38">
        <v>2018</v>
      </c>
      <c r="F672" s="38" t="s">
        <v>37</v>
      </c>
      <c r="G672" s="38">
        <v>28</v>
      </c>
      <c r="H672" s="39">
        <v>19</v>
      </c>
      <c r="I672" s="29">
        <v>124929.3221002386</v>
      </c>
      <c r="J672" s="30">
        <v>479493.86778720829</v>
      </c>
      <c r="K672" s="30">
        <v>1940655.6610444048</v>
      </c>
      <c r="L672" s="30">
        <v>4328293.8355665291</v>
      </c>
      <c r="M672" s="30">
        <v>641109.05375210184</v>
      </c>
      <c r="N672" s="30">
        <v>963538.41741814488</v>
      </c>
      <c r="O672" s="31">
        <v>180374.92465127699</v>
      </c>
      <c r="P672" s="32">
        <v>2706694.0368967452</v>
      </c>
      <c r="Q672" s="32">
        <v>5951701.0454231594</v>
      </c>
      <c r="R672" s="32">
        <v>641109.05375210184</v>
      </c>
      <c r="S672" s="36">
        <v>667</v>
      </c>
      <c r="T672" s="33" t="s">
        <v>1370</v>
      </c>
      <c r="U672" s="34">
        <v>43309</v>
      </c>
      <c r="V672" s="27" t="s">
        <v>37</v>
      </c>
      <c r="W672" s="35">
        <v>222977.79503957418</v>
      </c>
      <c r="X672" s="35">
        <v>69475.199012310797</v>
      </c>
      <c r="Y672" s="35">
        <v>99688.737347617716</v>
      </c>
      <c r="Z672" s="35">
        <v>1892.3024674278142</v>
      </c>
      <c r="AA672" s="35">
        <v>44923.999289808118</v>
      </c>
      <c r="AB672" s="35">
        <v>38225.661859019521</v>
      </c>
      <c r="AC672" s="35">
        <v>9915.4111048060295</v>
      </c>
      <c r="AD672" s="35">
        <v>43636.51141618265</v>
      </c>
      <c r="AE672" s="35">
        <v>0</v>
      </c>
      <c r="AG672" s="1">
        <f t="shared" si="60"/>
        <v>43636.51141618265</v>
      </c>
      <c r="AH672" s="1">
        <f t="shared" si="61"/>
        <v>0</v>
      </c>
      <c r="AI672">
        <f t="shared" si="62"/>
        <v>7</v>
      </c>
      <c r="AJ672" s="1" t="str">
        <f t="shared" si="63"/>
        <v>Summer</v>
      </c>
      <c r="AL672" s="1">
        <f t="shared" si="64"/>
        <v>222977.79503957418</v>
      </c>
      <c r="AM672" s="1">
        <f t="shared" si="65"/>
        <v>0</v>
      </c>
    </row>
    <row r="673" spans="1:39" x14ac:dyDescent="0.2">
      <c r="A673" s="24" t="s">
        <v>1371</v>
      </c>
      <c r="B673" s="36">
        <v>668</v>
      </c>
      <c r="C673" s="37">
        <v>43309</v>
      </c>
      <c r="D673" s="26">
        <v>43282</v>
      </c>
      <c r="E673" s="38">
        <v>2018</v>
      </c>
      <c r="F673" s="38" t="s">
        <v>37</v>
      </c>
      <c r="G673" s="38">
        <v>28</v>
      </c>
      <c r="H673" s="39">
        <v>20</v>
      </c>
      <c r="I673" s="29">
        <v>121462.03872433468</v>
      </c>
      <c r="J673" s="30">
        <v>485699.84703875997</v>
      </c>
      <c r="K673" s="30">
        <v>1834631.7555105928</v>
      </c>
      <c r="L673" s="30">
        <v>4161624.9037081609</v>
      </c>
      <c r="M673" s="30">
        <v>607392.36740143492</v>
      </c>
      <c r="N673" s="30">
        <v>960389.89672240813</v>
      </c>
      <c r="O673" s="31">
        <v>195707.62921637125</v>
      </c>
      <c r="P673" s="32">
        <v>2563486.1616363623</v>
      </c>
      <c r="Q673" s="32">
        <v>5803422.2766856998</v>
      </c>
      <c r="R673" s="32">
        <v>607392.36740143492</v>
      </c>
      <c r="S673" s="36">
        <v>668</v>
      </c>
      <c r="T673" s="33" t="s">
        <v>1372</v>
      </c>
      <c r="U673" s="34">
        <v>43309</v>
      </c>
      <c r="V673" s="27" t="s">
        <v>37</v>
      </c>
      <c r="W673" s="35">
        <v>195242.98311043196</v>
      </c>
      <c r="X673" s="35">
        <v>67741.320586930335</v>
      </c>
      <c r="Y673" s="35">
        <v>99538.09330037552</v>
      </c>
      <c r="Z673" s="35">
        <v>1889.4429257194497</v>
      </c>
      <c r="AA673" s="35">
        <v>45264.332617761211</v>
      </c>
      <c r="AB673" s="35">
        <v>37143.076926996575</v>
      </c>
      <c r="AC673" s="35">
        <v>9716.2708516744442</v>
      </c>
      <c r="AD673" s="35">
        <v>43167.938493029185</v>
      </c>
      <c r="AE673" s="35">
        <v>1592.818768339908</v>
      </c>
      <c r="AG673" s="1">
        <f t="shared" si="60"/>
        <v>43167.938493029185</v>
      </c>
      <c r="AH673" s="1">
        <f t="shared" si="61"/>
        <v>0</v>
      </c>
      <c r="AI673">
        <f t="shared" si="62"/>
        <v>7</v>
      </c>
      <c r="AJ673" s="1" t="str">
        <f t="shared" si="63"/>
        <v>Summer</v>
      </c>
      <c r="AL673" s="1">
        <f t="shared" si="64"/>
        <v>195242.98311043196</v>
      </c>
      <c r="AM673" s="1">
        <f t="shared" si="65"/>
        <v>0</v>
      </c>
    </row>
    <row r="674" spans="1:39" x14ac:dyDescent="0.2">
      <c r="A674" s="24" t="s">
        <v>1373</v>
      </c>
      <c r="B674" s="36">
        <v>669</v>
      </c>
      <c r="C674" s="37">
        <v>43309</v>
      </c>
      <c r="D674" s="26">
        <v>43282</v>
      </c>
      <c r="E674" s="38">
        <v>2018</v>
      </c>
      <c r="F674" s="38" t="s">
        <v>37</v>
      </c>
      <c r="G674" s="38">
        <v>28</v>
      </c>
      <c r="H674" s="39">
        <v>21</v>
      </c>
      <c r="I674" s="29">
        <v>117678.12573654129</v>
      </c>
      <c r="J674" s="30">
        <v>474138.76000698574</v>
      </c>
      <c r="K674" s="30">
        <v>1745898.1564532036</v>
      </c>
      <c r="L674" s="30">
        <v>3900686.1612778585</v>
      </c>
      <c r="M674" s="30">
        <v>578225.29215745535</v>
      </c>
      <c r="N674" s="30">
        <v>926271.0525373111</v>
      </c>
      <c r="O674" s="31">
        <v>193805.94506930595</v>
      </c>
      <c r="P674" s="32">
        <v>2441801.5743472003</v>
      </c>
      <c r="Q674" s="32">
        <v>5494901.9188914606</v>
      </c>
      <c r="R674" s="32">
        <v>578225.29215745535</v>
      </c>
      <c r="S674" s="36">
        <v>669</v>
      </c>
      <c r="T674" s="33" t="s">
        <v>1374</v>
      </c>
      <c r="U674" s="34">
        <v>43309</v>
      </c>
      <c r="V674" s="27" t="s">
        <v>37</v>
      </c>
      <c r="W674" s="35">
        <v>171821.87166822262</v>
      </c>
      <c r="X674" s="35">
        <v>67572.426776341134</v>
      </c>
      <c r="Y674" s="35">
        <v>96901.264423988701</v>
      </c>
      <c r="Z674" s="35">
        <v>1839.3903528638768</v>
      </c>
      <c r="AA674" s="35">
        <v>45391.957615743617</v>
      </c>
      <c r="AB674" s="35">
        <v>36084.968737313524</v>
      </c>
      <c r="AC674" s="35">
        <v>9422.9173821584318</v>
      </c>
      <c r="AD674" s="35">
        <v>44404.811094929282</v>
      </c>
      <c r="AE674" s="35">
        <v>3912.0686134131784</v>
      </c>
      <c r="AG674" s="1">
        <f t="shared" si="60"/>
        <v>44404.811094929282</v>
      </c>
      <c r="AH674" s="1">
        <f t="shared" si="61"/>
        <v>0</v>
      </c>
      <c r="AI674">
        <f t="shared" si="62"/>
        <v>7</v>
      </c>
      <c r="AJ674" s="1" t="str">
        <f t="shared" si="63"/>
        <v>Summer</v>
      </c>
      <c r="AL674" s="1">
        <f t="shared" si="64"/>
        <v>171821.87166822262</v>
      </c>
      <c r="AM674" s="1">
        <f t="shared" si="65"/>
        <v>0</v>
      </c>
    </row>
    <row r="675" spans="1:39" x14ac:dyDescent="0.2">
      <c r="A675" s="24" t="s">
        <v>1375</v>
      </c>
      <c r="B675" s="36">
        <v>670</v>
      </c>
      <c r="C675" s="37">
        <v>43309</v>
      </c>
      <c r="D675" s="26">
        <v>43282</v>
      </c>
      <c r="E675" s="38">
        <v>2018</v>
      </c>
      <c r="F675" s="38" t="s">
        <v>37</v>
      </c>
      <c r="G675" s="38">
        <v>28</v>
      </c>
      <c r="H675" s="39">
        <v>22</v>
      </c>
      <c r="I675" s="29">
        <v>107011.04949745994</v>
      </c>
      <c r="J675" s="30">
        <v>445437.60384986689</v>
      </c>
      <c r="K675" s="30">
        <v>1592210.5410392897</v>
      </c>
      <c r="L675" s="30">
        <v>3586670.0000123372</v>
      </c>
      <c r="M675" s="30">
        <v>543967.11965199222</v>
      </c>
      <c r="N675" s="30">
        <v>897567.35555112793</v>
      </c>
      <c r="O675" s="31">
        <v>190100.80591915469</v>
      </c>
      <c r="P675" s="32">
        <v>2243188.7101887418</v>
      </c>
      <c r="Q675" s="32">
        <v>5119775.7653324865</v>
      </c>
      <c r="R675" s="32">
        <v>543967.11965199222</v>
      </c>
      <c r="S675" s="36">
        <v>670</v>
      </c>
      <c r="T675" s="33" t="s">
        <v>1376</v>
      </c>
      <c r="U675" s="34">
        <v>43309</v>
      </c>
      <c r="V675" s="27" t="s">
        <v>37</v>
      </c>
      <c r="W675" s="35">
        <v>176375.43647219936</v>
      </c>
      <c r="X675" s="35">
        <v>60722.910471471441</v>
      </c>
      <c r="Y675" s="35">
        <v>92412.728485925749</v>
      </c>
      <c r="Z675" s="35">
        <v>1754.1884749313951</v>
      </c>
      <c r="AA675" s="35">
        <v>45306.874283755344</v>
      </c>
      <c r="AB675" s="35">
        <v>34236.994618773111</v>
      </c>
      <c r="AC675" s="35">
        <v>8889.3008326075687</v>
      </c>
      <c r="AD675" s="35">
        <v>43987.077745491959</v>
      </c>
      <c r="AE675" s="35">
        <v>3931.6723686676705</v>
      </c>
      <c r="AG675" s="1">
        <f t="shared" si="60"/>
        <v>0</v>
      </c>
      <c r="AH675" s="1">
        <f t="shared" si="61"/>
        <v>43987.077745491959</v>
      </c>
      <c r="AI675">
        <f t="shared" si="62"/>
        <v>7</v>
      </c>
      <c r="AJ675" s="1" t="str">
        <f t="shared" si="63"/>
        <v>Summer</v>
      </c>
      <c r="AL675" s="1">
        <f t="shared" si="64"/>
        <v>0</v>
      </c>
      <c r="AM675" s="1">
        <f t="shared" si="65"/>
        <v>176375.43647219936</v>
      </c>
    </row>
    <row r="676" spans="1:39" x14ac:dyDescent="0.2">
      <c r="A676" s="24" t="s">
        <v>1377</v>
      </c>
      <c r="B676" s="36">
        <v>671</v>
      </c>
      <c r="C676" s="37">
        <v>43309</v>
      </c>
      <c r="D676" s="26">
        <v>43282</v>
      </c>
      <c r="E676" s="38">
        <v>2018</v>
      </c>
      <c r="F676" s="38" t="s">
        <v>37</v>
      </c>
      <c r="G676" s="38">
        <v>28</v>
      </c>
      <c r="H676" s="39">
        <v>23</v>
      </c>
      <c r="I676" s="29">
        <v>95529.662685314921</v>
      </c>
      <c r="J676" s="30">
        <v>438254.64416922798</v>
      </c>
      <c r="K676" s="30">
        <v>1440217.1040668369</v>
      </c>
      <c r="L676" s="30">
        <v>3303676.975089591</v>
      </c>
      <c r="M676" s="30">
        <v>487734.20609107433</v>
      </c>
      <c r="N676" s="30">
        <v>887325.31557049288</v>
      </c>
      <c r="O676" s="31">
        <v>184525.45998852438</v>
      </c>
      <c r="P676" s="32">
        <v>2023480.972843226</v>
      </c>
      <c r="Q676" s="32">
        <v>4813782.3948178366</v>
      </c>
      <c r="R676" s="32">
        <v>487734.20609107433</v>
      </c>
      <c r="S676" s="36">
        <v>671</v>
      </c>
      <c r="T676" s="33" t="s">
        <v>1378</v>
      </c>
      <c r="U676" s="34">
        <v>43309</v>
      </c>
      <c r="V676" s="27" t="s">
        <v>37</v>
      </c>
      <c r="W676" s="35">
        <v>149340.6576047705</v>
      </c>
      <c r="X676" s="35">
        <v>53823.271789781538</v>
      </c>
      <c r="Y676" s="35">
        <v>88053.367292546085</v>
      </c>
      <c r="Z676" s="35">
        <v>1671.4386060683153</v>
      </c>
      <c r="AA676" s="35">
        <v>45306.874283755344</v>
      </c>
      <c r="AB676" s="35">
        <v>33045.544106426358</v>
      </c>
      <c r="AC676" s="35">
        <v>8508.0028690666859</v>
      </c>
      <c r="AD676" s="35">
        <v>43486.583170321042</v>
      </c>
      <c r="AE676" s="35">
        <v>3931.6723686676705</v>
      </c>
      <c r="AG676" s="1">
        <f t="shared" si="60"/>
        <v>0</v>
      </c>
      <c r="AH676" s="1">
        <f t="shared" si="61"/>
        <v>43486.583170321042</v>
      </c>
      <c r="AI676">
        <f t="shared" si="62"/>
        <v>7</v>
      </c>
      <c r="AJ676" s="1" t="str">
        <f t="shared" si="63"/>
        <v>Summer</v>
      </c>
      <c r="AL676" s="1">
        <f t="shared" si="64"/>
        <v>0</v>
      </c>
      <c r="AM676" s="1">
        <f t="shared" si="65"/>
        <v>149340.6576047705</v>
      </c>
    </row>
    <row r="677" spans="1:39" x14ac:dyDescent="0.2">
      <c r="A677" s="24" t="s">
        <v>1379</v>
      </c>
      <c r="B677" s="36">
        <v>672</v>
      </c>
      <c r="C677" s="37">
        <v>43309</v>
      </c>
      <c r="D677" s="26">
        <v>43282</v>
      </c>
      <c r="E677" s="38">
        <v>2018</v>
      </c>
      <c r="F677" s="38" t="s">
        <v>37</v>
      </c>
      <c r="G677" s="38">
        <v>28</v>
      </c>
      <c r="H677" s="39">
        <v>24</v>
      </c>
      <c r="I677" s="29">
        <v>88779.975203043286</v>
      </c>
      <c r="J677" s="30">
        <v>439880.33161975374</v>
      </c>
      <c r="K677" s="30">
        <v>1310029.1440371228</v>
      </c>
      <c r="L677" s="30">
        <v>3084614.1869848855</v>
      </c>
      <c r="M677" s="30">
        <v>456935.49858728115</v>
      </c>
      <c r="N677" s="30">
        <v>871894.29740888264</v>
      </c>
      <c r="O677" s="31">
        <v>184431.80089776806</v>
      </c>
      <c r="P677" s="32">
        <v>1855744.6178274474</v>
      </c>
      <c r="Q677" s="32">
        <v>4580820.6169112902</v>
      </c>
      <c r="R677" s="32">
        <v>456935.49858728115</v>
      </c>
      <c r="S677" s="36">
        <v>672</v>
      </c>
      <c r="T677" s="33" t="s">
        <v>1380</v>
      </c>
      <c r="U677" s="34">
        <v>43309</v>
      </c>
      <c r="V677" s="27" t="s">
        <v>37</v>
      </c>
      <c r="W677" s="35">
        <v>127218.92193716743</v>
      </c>
      <c r="X677" s="35">
        <v>53676.647623024037</v>
      </c>
      <c r="Y677" s="35">
        <v>86007.406571690168</v>
      </c>
      <c r="Z677" s="35">
        <v>1632.6019568805966</v>
      </c>
      <c r="AA677" s="35">
        <v>45306.874283755344</v>
      </c>
      <c r="AB677" s="35">
        <v>32559.535901922543</v>
      </c>
      <c r="AC677" s="35">
        <v>8195.0453907040755</v>
      </c>
      <c r="AD677" s="35">
        <v>43645.95666979206</v>
      </c>
      <c r="AE677" s="35">
        <v>3931.6723686676705</v>
      </c>
      <c r="AG677" s="1">
        <f t="shared" si="60"/>
        <v>0</v>
      </c>
      <c r="AH677" s="1">
        <f t="shared" si="61"/>
        <v>43645.95666979206</v>
      </c>
      <c r="AI677">
        <f t="shared" si="62"/>
        <v>7</v>
      </c>
      <c r="AJ677" s="1" t="str">
        <f t="shared" si="63"/>
        <v>Summer</v>
      </c>
      <c r="AL677" s="1">
        <f t="shared" si="64"/>
        <v>0</v>
      </c>
      <c r="AM677" s="1">
        <f t="shared" si="65"/>
        <v>127218.92193716743</v>
      </c>
    </row>
    <row r="678" spans="1:39" x14ac:dyDescent="0.2">
      <c r="A678" s="24" t="s">
        <v>1381</v>
      </c>
      <c r="B678" s="36">
        <v>673</v>
      </c>
      <c r="C678" s="37">
        <v>43310</v>
      </c>
      <c r="D678" s="26">
        <v>43282</v>
      </c>
      <c r="E678" s="38">
        <v>2018</v>
      </c>
      <c r="F678" s="38" t="s">
        <v>37</v>
      </c>
      <c r="G678" s="38">
        <v>29</v>
      </c>
      <c r="H678" s="39">
        <v>1</v>
      </c>
      <c r="I678" s="29">
        <v>85122.112130614594</v>
      </c>
      <c r="J678" s="30">
        <v>426545.34925083182</v>
      </c>
      <c r="K678" s="30">
        <v>1177557.3819882984</v>
      </c>
      <c r="L678" s="30">
        <v>2761669.5357262609</v>
      </c>
      <c r="M678" s="30">
        <v>430460.0706159565</v>
      </c>
      <c r="N678" s="30">
        <v>887054.13013618987</v>
      </c>
      <c r="O678" s="31">
        <v>173803.93692707678</v>
      </c>
      <c r="P678" s="32">
        <v>1693139.5647348696</v>
      </c>
      <c r="Q678" s="32">
        <v>4249072.9520403594</v>
      </c>
      <c r="R678" s="32">
        <v>430460.0706159565</v>
      </c>
      <c r="S678" s="36">
        <v>673</v>
      </c>
      <c r="T678" s="33" t="s">
        <v>1382</v>
      </c>
      <c r="U678" s="34">
        <v>43310</v>
      </c>
      <c r="V678" s="27" t="s">
        <v>37</v>
      </c>
      <c r="W678" s="35">
        <v>104196.29593252865</v>
      </c>
      <c r="X678" s="35">
        <v>52045.862432479589</v>
      </c>
      <c r="Y678" s="35">
        <v>79409.73131291366</v>
      </c>
      <c r="Z678" s="35">
        <v>1507.3641666983883</v>
      </c>
      <c r="AA678" s="35">
        <v>45349.415949749477</v>
      </c>
      <c r="AB678" s="35">
        <v>32434.055367595531</v>
      </c>
      <c r="AC678" s="35">
        <v>8075.7572798664378</v>
      </c>
      <c r="AD678" s="35">
        <v>43513.745900306931</v>
      </c>
      <c r="AE678" s="35">
        <v>3931.6723686676705</v>
      </c>
      <c r="AG678" s="1">
        <f t="shared" si="60"/>
        <v>0</v>
      </c>
      <c r="AH678" s="1">
        <f t="shared" si="61"/>
        <v>43513.745900306931</v>
      </c>
      <c r="AI678">
        <f t="shared" si="62"/>
        <v>7</v>
      </c>
      <c r="AJ678" s="1" t="str">
        <f t="shared" si="63"/>
        <v>Summer</v>
      </c>
      <c r="AL678" s="1">
        <f t="shared" si="64"/>
        <v>0</v>
      </c>
      <c r="AM678" s="1">
        <f t="shared" si="65"/>
        <v>104196.29593252865</v>
      </c>
    </row>
    <row r="679" spans="1:39" x14ac:dyDescent="0.2">
      <c r="A679" s="24" t="s">
        <v>1383</v>
      </c>
      <c r="B679" s="36">
        <v>674</v>
      </c>
      <c r="C679" s="37">
        <v>43310</v>
      </c>
      <c r="D679" s="26">
        <v>43282</v>
      </c>
      <c r="E679" s="38">
        <v>2018</v>
      </c>
      <c r="F679" s="38" t="s">
        <v>37</v>
      </c>
      <c r="G679" s="38">
        <v>29</v>
      </c>
      <c r="H679" s="39">
        <v>2</v>
      </c>
      <c r="I679" s="29">
        <v>80759.554288950952</v>
      </c>
      <c r="J679" s="30">
        <v>427177.62871242885</v>
      </c>
      <c r="K679" s="30">
        <v>1124493.9456621127</v>
      </c>
      <c r="L679" s="30">
        <v>2683464.4107212001</v>
      </c>
      <c r="M679" s="30">
        <v>403744.97304619063</v>
      </c>
      <c r="N679" s="30">
        <v>876345.70931738592</v>
      </c>
      <c r="O679" s="31">
        <v>173857.2657456224</v>
      </c>
      <c r="P679" s="32">
        <v>1608998.4729972542</v>
      </c>
      <c r="Q679" s="32">
        <v>4160845.014496637</v>
      </c>
      <c r="R679" s="32">
        <v>403744.97304619063</v>
      </c>
      <c r="S679" s="36">
        <v>674</v>
      </c>
      <c r="T679" s="33" t="s">
        <v>1384</v>
      </c>
      <c r="U679" s="34">
        <v>43310</v>
      </c>
      <c r="V679" s="27" t="s">
        <v>37</v>
      </c>
      <c r="W679" s="35">
        <v>98984.056482668864</v>
      </c>
      <c r="X679" s="35">
        <v>50176.867638358388</v>
      </c>
      <c r="Y679" s="35">
        <v>78090.608617671765</v>
      </c>
      <c r="Z679" s="35">
        <v>1482.3244360581855</v>
      </c>
      <c r="AA679" s="35">
        <v>45306.874283755344</v>
      </c>
      <c r="AB679" s="35">
        <v>32240.563530511903</v>
      </c>
      <c r="AC679" s="35">
        <v>7916.9648112179739</v>
      </c>
      <c r="AD679" s="35">
        <v>43403.736612192406</v>
      </c>
      <c r="AE679" s="35">
        <v>3931.6723686676705</v>
      </c>
      <c r="AG679" s="1">
        <f t="shared" si="60"/>
        <v>0</v>
      </c>
      <c r="AH679" s="1">
        <f t="shared" si="61"/>
        <v>43403.736612192406</v>
      </c>
      <c r="AI679">
        <f t="shared" si="62"/>
        <v>7</v>
      </c>
      <c r="AJ679" s="1" t="str">
        <f t="shared" si="63"/>
        <v>Summer</v>
      </c>
      <c r="AL679" s="1">
        <f t="shared" si="64"/>
        <v>0</v>
      </c>
      <c r="AM679" s="1">
        <f t="shared" si="65"/>
        <v>98984.056482668864</v>
      </c>
    </row>
    <row r="680" spans="1:39" x14ac:dyDescent="0.2">
      <c r="A680" s="24" t="s">
        <v>1385</v>
      </c>
      <c r="B680" s="36">
        <v>675</v>
      </c>
      <c r="C680" s="37">
        <v>43310</v>
      </c>
      <c r="D680" s="26">
        <v>43282</v>
      </c>
      <c r="E680" s="38">
        <v>2018</v>
      </c>
      <c r="F680" s="38" t="s">
        <v>37</v>
      </c>
      <c r="G680" s="38">
        <v>29</v>
      </c>
      <c r="H680" s="39">
        <v>3</v>
      </c>
      <c r="I680" s="29">
        <v>78618.579429466918</v>
      </c>
      <c r="J680" s="30">
        <v>427661.50122434873</v>
      </c>
      <c r="K680" s="30">
        <v>1078751.5772695914</v>
      </c>
      <c r="L680" s="30">
        <v>2608147.9134323234</v>
      </c>
      <c r="M680" s="30">
        <v>387236.19458158303</v>
      </c>
      <c r="N680" s="30">
        <v>869636.83518234955</v>
      </c>
      <c r="O680" s="31">
        <v>170445.76086270559</v>
      </c>
      <c r="P680" s="32">
        <v>1544606.3512806413</v>
      </c>
      <c r="Q680" s="32">
        <v>4075892.0107017276</v>
      </c>
      <c r="R680" s="32">
        <v>387236.19458158303</v>
      </c>
      <c r="S680" s="36">
        <v>675</v>
      </c>
      <c r="T680" s="33" t="s">
        <v>1386</v>
      </c>
      <c r="U680" s="34">
        <v>43310</v>
      </c>
      <c r="V680" s="27" t="s">
        <v>37</v>
      </c>
      <c r="W680" s="35">
        <v>92696.8042219614</v>
      </c>
      <c r="X680" s="35">
        <v>49645.45261002161</v>
      </c>
      <c r="Y680" s="35">
        <v>76210.87772128229</v>
      </c>
      <c r="Z680" s="35">
        <v>1446.6431794992359</v>
      </c>
      <c r="AA680" s="35">
        <v>45349.415949749477</v>
      </c>
      <c r="AB680" s="35">
        <v>31863.424990326097</v>
      </c>
      <c r="AC680" s="35">
        <v>7994.4918262514884</v>
      </c>
      <c r="AD680" s="35">
        <v>43393.277022828275</v>
      </c>
      <c r="AE680" s="35">
        <v>3931.6723686676705</v>
      </c>
      <c r="AG680" s="1">
        <f t="shared" si="60"/>
        <v>0</v>
      </c>
      <c r="AH680" s="1">
        <f t="shared" si="61"/>
        <v>43393.277022828275</v>
      </c>
      <c r="AI680">
        <f t="shared" si="62"/>
        <v>7</v>
      </c>
      <c r="AJ680" s="1" t="str">
        <f t="shared" si="63"/>
        <v>Summer</v>
      </c>
      <c r="AL680" s="1">
        <f t="shared" si="64"/>
        <v>0</v>
      </c>
      <c r="AM680" s="1">
        <f t="shared" si="65"/>
        <v>92696.8042219614</v>
      </c>
    </row>
    <row r="681" spans="1:39" x14ac:dyDescent="0.2">
      <c r="A681" s="24" t="s">
        <v>1387</v>
      </c>
      <c r="B681" s="36">
        <v>676</v>
      </c>
      <c r="C681" s="37">
        <v>43310</v>
      </c>
      <c r="D681" s="26">
        <v>43282</v>
      </c>
      <c r="E681" s="38">
        <v>2018</v>
      </c>
      <c r="F681" s="38" t="s">
        <v>37</v>
      </c>
      <c r="G681" s="38">
        <v>29</v>
      </c>
      <c r="H681" s="39">
        <v>4</v>
      </c>
      <c r="I681" s="29">
        <v>77234.053647791108</v>
      </c>
      <c r="J681" s="30">
        <v>425060.57884210459</v>
      </c>
      <c r="K681" s="30">
        <v>1067821.9892280479</v>
      </c>
      <c r="L681" s="30">
        <v>2565775.0470954147</v>
      </c>
      <c r="M681" s="30">
        <v>387083.49322395033</v>
      </c>
      <c r="N681" s="30">
        <v>849461.51612615888</v>
      </c>
      <c r="O681" s="31">
        <v>173133.21402027621</v>
      </c>
      <c r="P681" s="32">
        <v>1532139.5360997892</v>
      </c>
      <c r="Q681" s="32">
        <v>4013430.3560839542</v>
      </c>
      <c r="R681" s="32">
        <v>387083.49322395033</v>
      </c>
      <c r="S681" s="36">
        <v>676</v>
      </c>
      <c r="T681" s="33" t="s">
        <v>1388</v>
      </c>
      <c r="U681" s="34">
        <v>43310</v>
      </c>
      <c r="V681" s="27" t="s">
        <v>37</v>
      </c>
      <c r="W681" s="35">
        <v>93271.529980572101</v>
      </c>
      <c r="X681" s="35">
        <v>49970.265283830413</v>
      </c>
      <c r="Y681" s="35">
        <v>76398.488573811439</v>
      </c>
      <c r="Z681" s="35">
        <v>1450.2044291308687</v>
      </c>
      <c r="AA681" s="35">
        <v>45519.582613726023</v>
      </c>
      <c r="AB681" s="35">
        <v>31909.759590229121</v>
      </c>
      <c r="AC681" s="35">
        <v>7901.2588100586399</v>
      </c>
      <c r="AD681" s="35">
        <v>42415.848494266866</v>
      </c>
      <c r="AE681" s="35">
        <v>3931.6723686676705</v>
      </c>
      <c r="AG681" s="1">
        <f t="shared" si="60"/>
        <v>0</v>
      </c>
      <c r="AH681" s="1">
        <f t="shared" si="61"/>
        <v>42415.848494266866</v>
      </c>
      <c r="AI681">
        <f t="shared" si="62"/>
        <v>7</v>
      </c>
      <c r="AJ681" s="1" t="str">
        <f t="shared" si="63"/>
        <v>Summer</v>
      </c>
      <c r="AL681" s="1">
        <f t="shared" si="64"/>
        <v>0</v>
      </c>
      <c r="AM681" s="1">
        <f t="shared" si="65"/>
        <v>93271.529980572101</v>
      </c>
    </row>
    <row r="682" spans="1:39" x14ac:dyDescent="0.2">
      <c r="A682" s="24" t="s">
        <v>1389</v>
      </c>
      <c r="B682" s="36">
        <v>677</v>
      </c>
      <c r="C682" s="37">
        <v>43310</v>
      </c>
      <c r="D682" s="26">
        <v>43282</v>
      </c>
      <c r="E682" s="38">
        <v>2018</v>
      </c>
      <c r="F682" s="38" t="s">
        <v>37</v>
      </c>
      <c r="G682" s="38">
        <v>29</v>
      </c>
      <c r="H682" s="39">
        <v>5</v>
      </c>
      <c r="I682" s="29">
        <v>78413.727344118102</v>
      </c>
      <c r="J682" s="30">
        <v>423448.37983977282</v>
      </c>
      <c r="K682" s="30">
        <v>1077857.7278122981</v>
      </c>
      <c r="L682" s="30">
        <v>2556888.2647817326</v>
      </c>
      <c r="M682" s="30">
        <v>383255.42083790898</v>
      </c>
      <c r="N682" s="30">
        <v>850796.95888150751</v>
      </c>
      <c r="O682" s="31">
        <v>168700.71408107973</v>
      </c>
      <c r="P682" s="32">
        <v>1539526.8759943251</v>
      </c>
      <c r="Q682" s="32">
        <v>3999834.3175840927</v>
      </c>
      <c r="R682" s="32">
        <v>383255.42083790898</v>
      </c>
      <c r="S682" s="36">
        <v>677</v>
      </c>
      <c r="T682" s="33" t="s">
        <v>1390</v>
      </c>
      <c r="U682" s="34">
        <v>43310</v>
      </c>
      <c r="V682" s="27" t="s">
        <v>37</v>
      </c>
      <c r="W682" s="35">
        <v>79181.202476781691</v>
      </c>
      <c r="X682" s="35">
        <v>49290.361208231479</v>
      </c>
      <c r="Y682" s="35">
        <v>76241.574825448712</v>
      </c>
      <c r="Z682" s="35">
        <v>1447.2258752731273</v>
      </c>
      <c r="AA682" s="35">
        <v>45647.207611708436</v>
      </c>
      <c r="AB682" s="35">
        <v>31635.815951900433</v>
      </c>
      <c r="AC682" s="35">
        <v>7770.1399076548978</v>
      </c>
      <c r="AD682" s="35">
        <v>41945.301342444254</v>
      </c>
      <c r="AE682" s="35">
        <v>2510.7277500911523</v>
      </c>
      <c r="AG682" s="1">
        <f t="shared" si="60"/>
        <v>0</v>
      </c>
      <c r="AH682" s="1">
        <f t="shared" si="61"/>
        <v>41945.301342444254</v>
      </c>
      <c r="AI682">
        <f t="shared" si="62"/>
        <v>7</v>
      </c>
      <c r="AJ682" s="1" t="str">
        <f t="shared" si="63"/>
        <v>Summer</v>
      </c>
      <c r="AL682" s="1">
        <f t="shared" si="64"/>
        <v>0</v>
      </c>
      <c r="AM682" s="1">
        <f t="shared" si="65"/>
        <v>79181.202476781691</v>
      </c>
    </row>
    <row r="683" spans="1:39" x14ac:dyDescent="0.2">
      <c r="A683" s="24" t="s">
        <v>1391</v>
      </c>
      <c r="B683" s="36">
        <v>678</v>
      </c>
      <c r="C683" s="37">
        <v>43310</v>
      </c>
      <c r="D683" s="26">
        <v>43282</v>
      </c>
      <c r="E683" s="38">
        <v>2018</v>
      </c>
      <c r="F683" s="38" t="s">
        <v>37</v>
      </c>
      <c r="G683" s="38">
        <v>29</v>
      </c>
      <c r="H683" s="39">
        <v>6</v>
      </c>
      <c r="I683" s="29">
        <v>79720.814679103612</v>
      </c>
      <c r="J683" s="30">
        <v>425259.95547913137</v>
      </c>
      <c r="K683" s="30">
        <v>1093129.3855972812</v>
      </c>
      <c r="L683" s="30">
        <v>2562830.4594631703</v>
      </c>
      <c r="M683" s="30">
        <v>385736.78744975646</v>
      </c>
      <c r="N683" s="30">
        <v>855536.89366796147</v>
      </c>
      <c r="O683" s="31">
        <v>173143.94556279271</v>
      </c>
      <c r="P683" s="32">
        <v>1558586.9877261412</v>
      </c>
      <c r="Q683" s="32">
        <v>4016771.2541730558</v>
      </c>
      <c r="R683" s="32">
        <v>385736.78744975646</v>
      </c>
      <c r="S683" s="36">
        <v>678</v>
      </c>
      <c r="T683" s="33" t="s">
        <v>1392</v>
      </c>
      <c r="U683" s="34">
        <v>43310</v>
      </c>
      <c r="V683" s="27" t="s">
        <v>37</v>
      </c>
      <c r="W683" s="35">
        <v>74566.807946718109</v>
      </c>
      <c r="X683" s="35">
        <v>47793.274747176882</v>
      </c>
      <c r="Y683" s="35">
        <v>76197.404700622297</v>
      </c>
      <c r="Z683" s="35">
        <v>1446.3874331539923</v>
      </c>
      <c r="AA683" s="35">
        <v>45519.582613726023</v>
      </c>
      <c r="AB683" s="35">
        <v>31407.604123665707</v>
      </c>
      <c r="AC683" s="35">
        <v>7829.8637463728874</v>
      </c>
      <c r="AD683" s="35">
        <v>40832.605522953367</v>
      </c>
      <c r="AE683" s="35">
        <v>44.313223994515226</v>
      </c>
      <c r="AG683" s="1">
        <f t="shared" si="60"/>
        <v>0</v>
      </c>
      <c r="AH683" s="1">
        <f t="shared" si="61"/>
        <v>40832.605522953367</v>
      </c>
      <c r="AI683">
        <f t="shared" si="62"/>
        <v>7</v>
      </c>
      <c r="AJ683" s="1" t="str">
        <f t="shared" si="63"/>
        <v>Summer</v>
      </c>
      <c r="AL683" s="1">
        <f t="shared" si="64"/>
        <v>0</v>
      </c>
      <c r="AM683" s="1">
        <f t="shared" si="65"/>
        <v>74566.807946718109</v>
      </c>
    </row>
    <row r="684" spans="1:39" x14ac:dyDescent="0.2">
      <c r="A684" s="24" t="s">
        <v>1393</v>
      </c>
      <c r="B684" s="36">
        <v>679</v>
      </c>
      <c r="C684" s="37">
        <v>43310</v>
      </c>
      <c r="D684" s="26">
        <v>43282</v>
      </c>
      <c r="E684" s="38">
        <v>2018</v>
      </c>
      <c r="F684" s="38" t="s">
        <v>37</v>
      </c>
      <c r="G684" s="38">
        <v>29</v>
      </c>
      <c r="H684" s="39">
        <v>7</v>
      </c>
      <c r="I684" s="29">
        <v>82477.833965945902</v>
      </c>
      <c r="J684" s="30">
        <v>442659.3658537548</v>
      </c>
      <c r="K684" s="30">
        <v>1170117.5029112527</v>
      </c>
      <c r="L684" s="30">
        <v>2684539.8375855885</v>
      </c>
      <c r="M684" s="30">
        <v>410630.30310601776</v>
      </c>
      <c r="N684" s="30">
        <v>874420.46551483741</v>
      </c>
      <c r="O684" s="31">
        <v>174707.54480310448</v>
      </c>
      <c r="P684" s="32">
        <v>1663225.6399832163</v>
      </c>
      <c r="Q684" s="32">
        <v>4176327.2137572849</v>
      </c>
      <c r="R684" s="32">
        <v>410630.30310601776</v>
      </c>
      <c r="S684" s="36">
        <v>679</v>
      </c>
      <c r="T684" s="33" t="s">
        <v>1394</v>
      </c>
      <c r="U684" s="34">
        <v>43310</v>
      </c>
      <c r="V684" s="27" t="s">
        <v>37</v>
      </c>
      <c r="W684" s="35">
        <v>94955.814423066287</v>
      </c>
      <c r="X684" s="35">
        <v>53698.496430989624</v>
      </c>
      <c r="Y684" s="35">
        <v>83038.73104136296</v>
      </c>
      <c r="Z684" s="35">
        <v>1576.2502347051829</v>
      </c>
      <c r="AA684" s="35">
        <v>45902.457607673256</v>
      </c>
      <c r="AB684" s="35">
        <v>31541.553320132676</v>
      </c>
      <c r="AC684" s="35">
        <v>8326.802564516167</v>
      </c>
      <c r="AD684" s="35">
        <v>40136.624855950744</v>
      </c>
      <c r="AE684" s="35">
        <v>0</v>
      </c>
      <c r="AG684" s="1">
        <f t="shared" si="60"/>
        <v>0</v>
      </c>
      <c r="AH684" s="1">
        <f t="shared" si="61"/>
        <v>40136.624855950744</v>
      </c>
      <c r="AI684">
        <f t="shared" si="62"/>
        <v>7</v>
      </c>
      <c r="AJ684" s="1" t="str">
        <f t="shared" si="63"/>
        <v>Summer</v>
      </c>
      <c r="AL684" s="1">
        <f t="shared" si="64"/>
        <v>0</v>
      </c>
      <c r="AM684" s="1">
        <f t="shared" si="65"/>
        <v>94955.814423066287</v>
      </c>
    </row>
    <row r="685" spans="1:39" x14ac:dyDescent="0.2">
      <c r="A685" s="24" t="s">
        <v>1395</v>
      </c>
      <c r="B685" s="36">
        <v>680</v>
      </c>
      <c r="C685" s="37">
        <v>43310</v>
      </c>
      <c r="D685" s="26">
        <v>43282</v>
      </c>
      <c r="E685" s="38">
        <v>2018</v>
      </c>
      <c r="F685" s="38" t="s">
        <v>37</v>
      </c>
      <c r="G685" s="38">
        <v>29</v>
      </c>
      <c r="H685" s="39">
        <v>8</v>
      </c>
      <c r="I685" s="29">
        <v>89766.251615251414</v>
      </c>
      <c r="J685" s="30">
        <v>438596.15299802611</v>
      </c>
      <c r="K685" s="30">
        <v>1272241.6640299149</v>
      </c>
      <c r="L685" s="30">
        <v>2892472.8057288779</v>
      </c>
      <c r="M685" s="30">
        <v>455938.35627161746</v>
      </c>
      <c r="N685" s="30">
        <v>901580.81331944675</v>
      </c>
      <c r="O685" s="31">
        <v>177210.04254952483</v>
      </c>
      <c r="P685" s="32">
        <v>1817946.2719167839</v>
      </c>
      <c r="Q685" s="32">
        <v>4409859.8145958763</v>
      </c>
      <c r="R685" s="32">
        <v>455938.35627161746</v>
      </c>
      <c r="S685" s="36">
        <v>680</v>
      </c>
      <c r="T685" s="33" t="s">
        <v>1396</v>
      </c>
      <c r="U685" s="34">
        <v>43310</v>
      </c>
      <c r="V685" s="27" t="s">
        <v>37</v>
      </c>
      <c r="W685" s="35">
        <v>117937.41217056807</v>
      </c>
      <c r="X685" s="35">
        <v>58211.201939956954</v>
      </c>
      <c r="Y685" s="35">
        <v>86642.713697153275</v>
      </c>
      <c r="Z685" s="35">
        <v>1644.6614259146586</v>
      </c>
      <c r="AA685" s="35">
        <v>46157.707603638075</v>
      </c>
      <c r="AB685" s="35">
        <v>33156.476961515502</v>
      </c>
      <c r="AC685" s="35">
        <v>8703.9745670117991</v>
      </c>
      <c r="AD685" s="35">
        <v>39320.142491317514</v>
      </c>
      <c r="AE685" s="35">
        <v>0</v>
      </c>
      <c r="AG685" s="1">
        <f t="shared" si="60"/>
        <v>0</v>
      </c>
      <c r="AH685" s="1">
        <f t="shared" si="61"/>
        <v>39320.142491317514</v>
      </c>
      <c r="AI685">
        <f t="shared" si="62"/>
        <v>7</v>
      </c>
      <c r="AJ685" s="1" t="str">
        <f t="shared" si="63"/>
        <v>Summer</v>
      </c>
      <c r="AL685" s="1">
        <f t="shared" si="64"/>
        <v>0</v>
      </c>
      <c r="AM685" s="1">
        <f t="shared" si="65"/>
        <v>117937.41217056807</v>
      </c>
    </row>
    <row r="686" spans="1:39" x14ac:dyDescent="0.2">
      <c r="A686" s="24" t="s">
        <v>1397</v>
      </c>
      <c r="B686" s="36">
        <v>681</v>
      </c>
      <c r="C686" s="37">
        <v>43310</v>
      </c>
      <c r="D686" s="26">
        <v>43282</v>
      </c>
      <c r="E686" s="38">
        <v>2018</v>
      </c>
      <c r="F686" s="38" t="s">
        <v>37</v>
      </c>
      <c r="G686" s="38">
        <v>29</v>
      </c>
      <c r="H686" s="39">
        <v>9</v>
      </c>
      <c r="I686" s="29">
        <v>97986.264505765183</v>
      </c>
      <c r="J686" s="30">
        <v>429908.31256127707</v>
      </c>
      <c r="K686" s="30">
        <v>1397390.0095750014</v>
      </c>
      <c r="L686" s="30">
        <v>3174121.14702512</v>
      </c>
      <c r="M686" s="30">
        <v>497073.97206248867</v>
      </c>
      <c r="N686" s="30">
        <v>913683.24800752918</v>
      </c>
      <c r="O686" s="31">
        <v>180304.92544156988</v>
      </c>
      <c r="P686" s="32">
        <v>1992450.2461432554</v>
      </c>
      <c r="Q686" s="32">
        <v>4698017.6330354959</v>
      </c>
      <c r="R686" s="32">
        <v>497073.97206248867</v>
      </c>
      <c r="S686" s="36">
        <v>681</v>
      </c>
      <c r="T686" s="33" t="s">
        <v>1398</v>
      </c>
      <c r="U686" s="34">
        <v>43310</v>
      </c>
      <c r="V686" s="27" t="s">
        <v>37</v>
      </c>
      <c r="W686" s="35">
        <v>141090.50722763725</v>
      </c>
      <c r="X686" s="35">
        <v>63555.639202989711</v>
      </c>
      <c r="Y686" s="35">
        <v>90865.176831214092</v>
      </c>
      <c r="Z686" s="35">
        <v>1724.812680908934</v>
      </c>
      <c r="AA686" s="35">
        <v>46115.165937643935</v>
      </c>
      <c r="AB686" s="35">
        <v>34615.898522103285</v>
      </c>
      <c r="AC686" s="35">
        <v>8881.0945029439081</v>
      </c>
      <c r="AD686" s="35">
        <v>38417.784075471711</v>
      </c>
      <c r="AE686" s="35">
        <v>0</v>
      </c>
      <c r="AG686" s="1">
        <f t="shared" si="60"/>
        <v>0</v>
      </c>
      <c r="AH686" s="1">
        <f t="shared" si="61"/>
        <v>38417.784075471711</v>
      </c>
      <c r="AI686">
        <f t="shared" si="62"/>
        <v>7</v>
      </c>
      <c r="AJ686" s="1" t="str">
        <f t="shared" si="63"/>
        <v>Summer</v>
      </c>
      <c r="AL686" s="1">
        <f t="shared" si="64"/>
        <v>0</v>
      </c>
      <c r="AM686" s="1">
        <f t="shared" si="65"/>
        <v>141090.50722763725</v>
      </c>
    </row>
    <row r="687" spans="1:39" x14ac:dyDescent="0.2">
      <c r="A687" s="24" t="s">
        <v>1399</v>
      </c>
      <c r="B687" s="36">
        <v>682</v>
      </c>
      <c r="C687" s="37">
        <v>43310</v>
      </c>
      <c r="D687" s="26">
        <v>43282</v>
      </c>
      <c r="E687" s="38">
        <v>2018</v>
      </c>
      <c r="F687" s="38" t="s">
        <v>37</v>
      </c>
      <c r="G687" s="38">
        <v>29</v>
      </c>
      <c r="H687" s="39">
        <v>10</v>
      </c>
      <c r="I687" s="29">
        <v>101525.55427857389</v>
      </c>
      <c r="J687" s="30">
        <v>454507.86855973478</v>
      </c>
      <c r="K687" s="30">
        <v>1487605.6608679283</v>
      </c>
      <c r="L687" s="30">
        <v>3379884.5046916665</v>
      </c>
      <c r="M687" s="30">
        <v>541802.004427796</v>
      </c>
      <c r="N687" s="30">
        <v>931098.38822463097</v>
      </c>
      <c r="O687" s="31">
        <v>180153.27330078729</v>
      </c>
      <c r="P687" s="32">
        <v>2130933.2195742982</v>
      </c>
      <c r="Q687" s="32">
        <v>4945644.0347768199</v>
      </c>
      <c r="R687" s="32">
        <v>541802.004427796</v>
      </c>
      <c r="S687" s="36">
        <v>682</v>
      </c>
      <c r="T687" s="33" t="s">
        <v>1400</v>
      </c>
      <c r="U687" s="34">
        <v>43310</v>
      </c>
      <c r="V687" s="27" t="s">
        <v>37</v>
      </c>
      <c r="W687" s="35">
        <v>163059.38747287064</v>
      </c>
      <c r="X687" s="35">
        <v>68045.824216942419</v>
      </c>
      <c r="Y687" s="35">
        <v>94151.05339180422</v>
      </c>
      <c r="Z687" s="35">
        <v>1787.1855475807829</v>
      </c>
      <c r="AA687" s="35">
        <v>45689.749277702576</v>
      </c>
      <c r="AB687" s="35">
        <v>35151.610373049574</v>
      </c>
      <c r="AC687" s="35">
        <v>9133.9406213784569</v>
      </c>
      <c r="AD687" s="35">
        <v>41272.713335268003</v>
      </c>
      <c r="AE687" s="35">
        <v>0</v>
      </c>
      <c r="AG687" s="1">
        <f t="shared" si="60"/>
        <v>0</v>
      </c>
      <c r="AH687" s="1">
        <f t="shared" si="61"/>
        <v>41272.713335268003</v>
      </c>
      <c r="AI687">
        <f t="shared" si="62"/>
        <v>7</v>
      </c>
      <c r="AJ687" s="1" t="str">
        <f t="shared" si="63"/>
        <v>Summer</v>
      </c>
      <c r="AL687" s="1">
        <f t="shared" si="64"/>
        <v>0</v>
      </c>
      <c r="AM687" s="1">
        <f t="shared" si="65"/>
        <v>163059.38747287064</v>
      </c>
    </row>
    <row r="688" spans="1:39" x14ac:dyDescent="0.2">
      <c r="A688" s="24" t="s">
        <v>1401</v>
      </c>
      <c r="B688" s="36">
        <v>683</v>
      </c>
      <c r="C688" s="37">
        <v>43310</v>
      </c>
      <c r="D688" s="26">
        <v>43282</v>
      </c>
      <c r="E688" s="38">
        <v>2018</v>
      </c>
      <c r="F688" s="38" t="s">
        <v>37</v>
      </c>
      <c r="G688" s="38">
        <v>29</v>
      </c>
      <c r="H688" s="39">
        <v>11</v>
      </c>
      <c r="I688" s="29">
        <v>101627.92678277339</v>
      </c>
      <c r="J688" s="30">
        <v>461596.81857083971</v>
      </c>
      <c r="K688" s="30">
        <v>1582652.0087627815</v>
      </c>
      <c r="L688" s="30">
        <v>3623586.2761224979</v>
      </c>
      <c r="M688" s="30">
        <v>584719.3634787905</v>
      </c>
      <c r="N688" s="30">
        <v>955460.7220489945</v>
      </c>
      <c r="O688" s="31">
        <v>180817.09842991072</v>
      </c>
      <c r="P688" s="32">
        <v>2268999.2990243454</v>
      </c>
      <c r="Q688" s="32">
        <v>5221460.9151722435</v>
      </c>
      <c r="R688" s="32">
        <v>584719.3634787905</v>
      </c>
      <c r="S688" s="36">
        <v>683</v>
      </c>
      <c r="T688" s="33" t="s">
        <v>1402</v>
      </c>
      <c r="U688" s="34">
        <v>43310</v>
      </c>
      <c r="V688" s="27" t="s">
        <v>37</v>
      </c>
      <c r="W688" s="35">
        <v>185959.83060301695</v>
      </c>
      <c r="X688" s="35">
        <v>73649.58219099931</v>
      </c>
      <c r="Y688" s="35">
        <v>95907.782826360024</v>
      </c>
      <c r="Z688" s="35">
        <v>1820.5319769975904</v>
      </c>
      <c r="AA688" s="35">
        <v>45349.415949749477</v>
      </c>
      <c r="AB688" s="35">
        <v>35557.002007313065</v>
      </c>
      <c r="AC688" s="35">
        <v>9390.1832471037178</v>
      </c>
      <c r="AD688" s="35">
        <v>45144.195447576334</v>
      </c>
      <c r="AE688" s="35">
        <v>0</v>
      </c>
      <c r="AG688" s="1">
        <f t="shared" si="60"/>
        <v>0</v>
      </c>
      <c r="AH688" s="1">
        <f t="shared" si="61"/>
        <v>45144.195447576334</v>
      </c>
      <c r="AI688">
        <f t="shared" si="62"/>
        <v>7</v>
      </c>
      <c r="AJ688" s="1" t="str">
        <f t="shared" si="63"/>
        <v>Summer</v>
      </c>
      <c r="AL688" s="1">
        <f t="shared" si="64"/>
        <v>0</v>
      </c>
      <c r="AM688" s="1">
        <f t="shared" si="65"/>
        <v>185959.83060301695</v>
      </c>
    </row>
    <row r="689" spans="1:39" x14ac:dyDescent="0.2">
      <c r="A689" s="24" t="s">
        <v>1403</v>
      </c>
      <c r="B689" s="36">
        <v>684</v>
      </c>
      <c r="C689" s="37">
        <v>43310</v>
      </c>
      <c r="D689" s="26">
        <v>43282</v>
      </c>
      <c r="E689" s="38">
        <v>2018</v>
      </c>
      <c r="F689" s="38" t="s">
        <v>37</v>
      </c>
      <c r="G689" s="38">
        <v>29</v>
      </c>
      <c r="H689" s="39">
        <v>12</v>
      </c>
      <c r="I689" s="29">
        <v>103187.49561671232</v>
      </c>
      <c r="J689" s="30">
        <v>452760.53180733731</v>
      </c>
      <c r="K689" s="30">
        <v>1683657.4450109669</v>
      </c>
      <c r="L689" s="30">
        <v>3815647.3305892325</v>
      </c>
      <c r="M689" s="30">
        <v>620804.49576680863</v>
      </c>
      <c r="N689" s="30">
        <v>963026.55764012644</v>
      </c>
      <c r="O689" s="31">
        <v>181957.19011569276</v>
      </c>
      <c r="P689" s="32">
        <v>2407649.436394488</v>
      </c>
      <c r="Q689" s="32">
        <v>5413391.6101523889</v>
      </c>
      <c r="R689" s="32">
        <v>620804.49576680863</v>
      </c>
      <c r="S689" s="36">
        <v>684</v>
      </c>
      <c r="T689" s="33" t="s">
        <v>1404</v>
      </c>
      <c r="U689" s="34">
        <v>43310</v>
      </c>
      <c r="V689" s="27" t="s">
        <v>37</v>
      </c>
      <c r="W689" s="35">
        <v>190753.83951491365</v>
      </c>
      <c r="X689" s="35">
        <v>72995.647814180236</v>
      </c>
      <c r="Y689" s="35">
        <v>99595.54169905193</v>
      </c>
      <c r="Z689" s="35">
        <v>1890.5334174786749</v>
      </c>
      <c r="AA689" s="35">
        <v>45391.957615743617</v>
      </c>
      <c r="AB689" s="35">
        <v>36036.648741479083</v>
      </c>
      <c r="AC689" s="35">
        <v>9795.0516114306192</v>
      </c>
      <c r="AD689" s="35">
        <v>48838.769218529756</v>
      </c>
      <c r="AE689" s="35">
        <v>0</v>
      </c>
      <c r="AG689" s="1">
        <f t="shared" si="60"/>
        <v>0</v>
      </c>
      <c r="AH689" s="1">
        <f t="shared" si="61"/>
        <v>48838.769218529756</v>
      </c>
      <c r="AI689">
        <f t="shared" si="62"/>
        <v>7</v>
      </c>
      <c r="AJ689" s="1" t="str">
        <f t="shared" si="63"/>
        <v>Summer</v>
      </c>
      <c r="AL689" s="1">
        <f t="shared" si="64"/>
        <v>0</v>
      </c>
      <c r="AM689" s="1">
        <f t="shared" si="65"/>
        <v>190753.83951491365</v>
      </c>
    </row>
    <row r="690" spans="1:39" x14ac:dyDescent="0.2">
      <c r="A690" s="24" t="s">
        <v>1405</v>
      </c>
      <c r="B690" s="36">
        <v>685</v>
      </c>
      <c r="C690" s="37">
        <v>43310</v>
      </c>
      <c r="D690" s="26">
        <v>43282</v>
      </c>
      <c r="E690" s="38">
        <v>2018</v>
      </c>
      <c r="F690" s="38" t="s">
        <v>37</v>
      </c>
      <c r="G690" s="38">
        <v>29</v>
      </c>
      <c r="H690" s="39">
        <v>13</v>
      </c>
      <c r="I690" s="29">
        <v>108458.93847169021</v>
      </c>
      <c r="J690" s="30">
        <v>475065.42369585484</v>
      </c>
      <c r="K690" s="30">
        <v>1793507.577608295</v>
      </c>
      <c r="L690" s="30">
        <v>3988325.3745564464</v>
      </c>
      <c r="M690" s="30">
        <v>648152.32063627662</v>
      </c>
      <c r="N690" s="30">
        <v>985942.44234115549</v>
      </c>
      <c r="O690" s="31">
        <v>182253.56462988729</v>
      </c>
      <c r="P690" s="32">
        <v>2550118.8367162617</v>
      </c>
      <c r="Q690" s="32">
        <v>5631586.8052233439</v>
      </c>
      <c r="R690" s="32">
        <v>648152.32063627662</v>
      </c>
      <c r="S690" s="36">
        <v>685</v>
      </c>
      <c r="T690" s="33" t="s">
        <v>1406</v>
      </c>
      <c r="U690" s="34">
        <v>43310</v>
      </c>
      <c r="V690" s="27" t="s">
        <v>37</v>
      </c>
      <c r="W690" s="35">
        <v>219013.46687141343</v>
      </c>
      <c r="X690" s="35">
        <v>76254.772396235596</v>
      </c>
      <c r="Y690" s="35">
        <v>97407.067333784362</v>
      </c>
      <c r="Z690" s="35">
        <v>1848.9915587744399</v>
      </c>
      <c r="AA690" s="35">
        <v>45562.12427972017</v>
      </c>
      <c r="AB690" s="35">
        <v>36421.486340240255</v>
      </c>
      <c r="AC690" s="35">
        <v>10263.382253056945</v>
      </c>
      <c r="AD690" s="35">
        <v>49083.289775720805</v>
      </c>
      <c r="AE690" s="35">
        <v>0</v>
      </c>
      <c r="AG690" s="1">
        <f t="shared" si="60"/>
        <v>0</v>
      </c>
      <c r="AH690" s="1">
        <f t="shared" si="61"/>
        <v>49083.289775720805</v>
      </c>
      <c r="AI690">
        <f t="shared" si="62"/>
        <v>7</v>
      </c>
      <c r="AJ690" s="1" t="str">
        <f t="shared" si="63"/>
        <v>Summer</v>
      </c>
      <c r="AL690" s="1">
        <f t="shared" si="64"/>
        <v>0</v>
      </c>
      <c r="AM690" s="1">
        <f t="shared" si="65"/>
        <v>219013.46687141343</v>
      </c>
    </row>
    <row r="691" spans="1:39" x14ac:dyDescent="0.2">
      <c r="A691" s="24" t="s">
        <v>1407</v>
      </c>
      <c r="B691" s="36">
        <v>686</v>
      </c>
      <c r="C691" s="37">
        <v>43310</v>
      </c>
      <c r="D691" s="26">
        <v>43282</v>
      </c>
      <c r="E691" s="38">
        <v>2018</v>
      </c>
      <c r="F691" s="38" t="s">
        <v>37</v>
      </c>
      <c r="G691" s="38">
        <v>29</v>
      </c>
      <c r="H691" s="39">
        <v>14</v>
      </c>
      <c r="I691" s="29">
        <v>111924.27872175691</v>
      </c>
      <c r="J691" s="30">
        <v>490653.39931354776</v>
      </c>
      <c r="K691" s="30">
        <v>1881380.892243945</v>
      </c>
      <c r="L691" s="30">
        <v>4139409.8114257702</v>
      </c>
      <c r="M691" s="30">
        <v>669938.46129401098</v>
      </c>
      <c r="N691" s="30">
        <v>1011393.2824977388</v>
      </c>
      <c r="O691" s="31">
        <v>182830.7946581807</v>
      </c>
      <c r="P691" s="32">
        <v>2663243.632259713</v>
      </c>
      <c r="Q691" s="32">
        <v>5824287.2878952371</v>
      </c>
      <c r="R691" s="32">
        <v>669938.46129401098</v>
      </c>
      <c r="S691" s="36">
        <v>686</v>
      </c>
      <c r="T691" s="33" t="s">
        <v>1408</v>
      </c>
      <c r="U691" s="34">
        <v>43310</v>
      </c>
      <c r="V691" s="27" t="s">
        <v>37</v>
      </c>
      <c r="W691" s="35">
        <v>235272.49409470105</v>
      </c>
      <c r="X691" s="35">
        <v>73244.934477887276</v>
      </c>
      <c r="Y691" s="35">
        <v>99631.48118224059</v>
      </c>
      <c r="Z691" s="35">
        <v>1891.2156246620084</v>
      </c>
      <c r="AA691" s="35">
        <v>44966.540955802258</v>
      </c>
      <c r="AB691" s="35">
        <v>36488.133450769921</v>
      </c>
      <c r="AC691" s="35">
        <v>10361.356704863099</v>
      </c>
      <c r="AD691" s="35">
        <v>48741.862121189828</v>
      </c>
      <c r="AE691" s="35">
        <v>0</v>
      </c>
      <c r="AG691" s="1">
        <f t="shared" si="60"/>
        <v>48741.862121189828</v>
      </c>
      <c r="AH691" s="1">
        <f t="shared" si="61"/>
        <v>0</v>
      </c>
      <c r="AI691">
        <f t="shared" si="62"/>
        <v>7</v>
      </c>
      <c r="AJ691" s="1" t="str">
        <f t="shared" si="63"/>
        <v>Summer</v>
      </c>
      <c r="AL691" s="1">
        <f t="shared" si="64"/>
        <v>235272.49409470105</v>
      </c>
      <c r="AM691" s="1">
        <f t="shared" si="65"/>
        <v>0</v>
      </c>
    </row>
    <row r="692" spans="1:39" x14ac:dyDescent="0.2">
      <c r="A692" s="24" t="s">
        <v>1409</v>
      </c>
      <c r="B692" s="36">
        <v>687</v>
      </c>
      <c r="C692" s="37">
        <v>43310</v>
      </c>
      <c r="D692" s="26">
        <v>43282</v>
      </c>
      <c r="E692" s="38">
        <v>2018</v>
      </c>
      <c r="F692" s="38" t="s">
        <v>37</v>
      </c>
      <c r="G692" s="38">
        <v>29</v>
      </c>
      <c r="H692" s="39">
        <v>15</v>
      </c>
      <c r="I692" s="29">
        <v>114787.4568727187</v>
      </c>
      <c r="J692" s="30">
        <v>483932.87872768758</v>
      </c>
      <c r="K692" s="30">
        <v>1971530.7905919417</v>
      </c>
      <c r="L692" s="30">
        <v>4245416.3940754114</v>
      </c>
      <c r="M692" s="30">
        <v>683347.2231164726</v>
      </c>
      <c r="N692" s="30">
        <v>1024012.3200595081</v>
      </c>
      <c r="O692" s="31">
        <v>185512.65761679906</v>
      </c>
      <c r="P692" s="32">
        <v>2769665.4705811329</v>
      </c>
      <c r="Q692" s="32">
        <v>5938874.2504794057</v>
      </c>
      <c r="R692" s="32">
        <v>683347.2231164726</v>
      </c>
      <c r="S692" s="36">
        <v>687</v>
      </c>
      <c r="T692" s="33" t="s">
        <v>1410</v>
      </c>
      <c r="U692" s="34">
        <v>43310</v>
      </c>
      <c r="V692" s="27" t="s">
        <v>37</v>
      </c>
      <c r="W692" s="35">
        <v>242390.94099754322</v>
      </c>
      <c r="X692" s="35">
        <v>78392.196109792596</v>
      </c>
      <c r="Y692" s="35">
        <v>98627.196917732581</v>
      </c>
      <c r="Z692" s="35">
        <v>1872.1521913967172</v>
      </c>
      <c r="AA692" s="35">
        <v>45306.874283755344</v>
      </c>
      <c r="AB692" s="35">
        <v>36147.877351802803</v>
      </c>
      <c r="AC692" s="35">
        <v>10704.6775998469</v>
      </c>
      <c r="AD692" s="35">
        <v>48640.523531098886</v>
      </c>
      <c r="AE692" s="35">
        <v>0</v>
      </c>
      <c r="AG692" s="1">
        <f t="shared" si="60"/>
        <v>48640.523531098886</v>
      </c>
      <c r="AH692" s="1">
        <f t="shared" si="61"/>
        <v>0</v>
      </c>
      <c r="AI692">
        <f t="shared" si="62"/>
        <v>7</v>
      </c>
      <c r="AJ692" s="1" t="str">
        <f t="shared" si="63"/>
        <v>Summer</v>
      </c>
      <c r="AL692" s="1">
        <f t="shared" si="64"/>
        <v>242390.94099754322</v>
      </c>
      <c r="AM692" s="1">
        <f t="shared" si="65"/>
        <v>0</v>
      </c>
    </row>
    <row r="693" spans="1:39" x14ac:dyDescent="0.2">
      <c r="A693" s="24" t="s">
        <v>1411</v>
      </c>
      <c r="B693" s="36">
        <v>688</v>
      </c>
      <c r="C693" s="37">
        <v>43310</v>
      </c>
      <c r="D693" s="26">
        <v>43282</v>
      </c>
      <c r="E693" s="38">
        <v>2018</v>
      </c>
      <c r="F693" s="38" t="s">
        <v>37</v>
      </c>
      <c r="G693" s="38">
        <v>29</v>
      </c>
      <c r="H693" s="39">
        <v>16</v>
      </c>
      <c r="I693" s="29">
        <v>115751.65307933382</v>
      </c>
      <c r="J693" s="30">
        <v>493770.95593505632</v>
      </c>
      <c r="K693" s="30">
        <v>2009248.2484701127</v>
      </c>
      <c r="L693" s="30">
        <v>4268025.6651776507</v>
      </c>
      <c r="M693" s="30">
        <v>687310.95740744891</v>
      </c>
      <c r="N693" s="30">
        <v>1010768.9976785191</v>
      </c>
      <c r="O693" s="31">
        <v>184843.99604587822</v>
      </c>
      <c r="P693" s="32">
        <v>2812310.8589568953</v>
      </c>
      <c r="Q693" s="32">
        <v>5957409.6148371045</v>
      </c>
      <c r="R693" s="32">
        <v>687310.95740744891</v>
      </c>
      <c r="S693" s="36">
        <v>688</v>
      </c>
      <c r="T693" s="33" t="s">
        <v>1412</v>
      </c>
      <c r="U693" s="34">
        <v>43310</v>
      </c>
      <c r="V693" s="27" t="s">
        <v>37</v>
      </c>
      <c r="W693" s="35">
        <v>225692.90739656467</v>
      </c>
      <c r="X693" s="35">
        <v>79444.038224519274</v>
      </c>
      <c r="Y693" s="35">
        <v>101064.4260987356</v>
      </c>
      <c r="Z693" s="35">
        <v>1918.4159411001265</v>
      </c>
      <c r="AA693" s="35">
        <v>45519.582613726023</v>
      </c>
      <c r="AB693" s="35">
        <v>35609.22322342285</v>
      </c>
      <c r="AC693" s="35">
        <v>10479.824183361245</v>
      </c>
      <c r="AD693" s="35">
        <v>46836.723346945044</v>
      </c>
      <c r="AE693" s="35">
        <v>0</v>
      </c>
      <c r="AG693" s="1">
        <f t="shared" si="60"/>
        <v>46836.723346945044</v>
      </c>
      <c r="AH693" s="1">
        <f t="shared" si="61"/>
        <v>0</v>
      </c>
      <c r="AI693">
        <f t="shared" si="62"/>
        <v>7</v>
      </c>
      <c r="AJ693" s="1" t="str">
        <f t="shared" si="63"/>
        <v>Summer</v>
      </c>
      <c r="AL693" s="1">
        <f t="shared" si="64"/>
        <v>225692.90739656467</v>
      </c>
      <c r="AM693" s="1">
        <f t="shared" si="65"/>
        <v>0</v>
      </c>
    </row>
    <row r="694" spans="1:39" x14ac:dyDescent="0.2">
      <c r="A694" s="24" t="s">
        <v>1413</v>
      </c>
      <c r="B694" s="36">
        <v>689</v>
      </c>
      <c r="C694" s="37">
        <v>43310</v>
      </c>
      <c r="D694" s="26">
        <v>43282</v>
      </c>
      <c r="E694" s="38">
        <v>2018</v>
      </c>
      <c r="F694" s="38" t="s">
        <v>37</v>
      </c>
      <c r="G694" s="38">
        <v>29</v>
      </c>
      <c r="H694" s="39">
        <v>17</v>
      </c>
      <c r="I694" s="29">
        <v>119160.02046047097</v>
      </c>
      <c r="J694" s="30">
        <v>493824.12898857729</v>
      </c>
      <c r="K694" s="30">
        <v>2039612.1551422668</v>
      </c>
      <c r="L694" s="30">
        <v>4200564.7355365744</v>
      </c>
      <c r="M694" s="30">
        <v>686785.49863416771</v>
      </c>
      <c r="N694" s="30">
        <v>1007397.3766104616</v>
      </c>
      <c r="O694" s="31">
        <v>184272.13228868201</v>
      </c>
      <c r="P694" s="32">
        <v>2845557.6742369058</v>
      </c>
      <c r="Q694" s="32">
        <v>5886058.3734242953</v>
      </c>
      <c r="R694" s="32">
        <v>686785.49863416771</v>
      </c>
      <c r="S694" s="36">
        <v>689</v>
      </c>
      <c r="T694" s="33" t="s">
        <v>1414</v>
      </c>
      <c r="U694" s="34">
        <v>43310</v>
      </c>
      <c r="V694" s="27" t="s">
        <v>37</v>
      </c>
      <c r="W694" s="35">
        <v>243765.27890084186</v>
      </c>
      <c r="X694" s="35">
        <v>84107.234639201968</v>
      </c>
      <c r="Y694" s="35">
        <v>100831.07749501907</v>
      </c>
      <c r="Z694" s="35">
        <v>1913.9864924950762</v>
      </c>
      <c r="AA694" s="35">
        <v>45477.04094773189</v>
      </c>
      <c r="AB694" s="35">
        <v>35409.93585038773</v>
      </c>
      <c r="AC694" s="35">
        <v>10547.913919594983</v>
      </c>
      <c r="AD694" s="35">
        <v>45690.92087489189</v>
      </c>
      <c r="AE694" s="35">
        <v>0</v>
      </c>
      <c r="AG694" s="1">
        <f t="shared" si="60"/>
        <v>45690.92087489189</v>
      </c>
      <c r="AH694" s="1">
        <f t="shared" si="61"/>
        <v>0</v>
      </c>
      <c r="AI694">
        <f t="shared" si="62"/>
        <v>7</v>
      </c>
      <c r="AJ694" s="1" t="str">
        <f t="shared" si="63"/>
        <v>Summer</v>
      </c>
      <c r="AL694" s="1">
        <f t="shared" si="64"/>
        <v>243765.27890084186</v>
      </c>
      <c r="AM694" s="1">
        <f t="shared" si="65"/>
        <v>0</v>
      </c>
    </row>
    <row r="695" spans="1:39" x14ac:dyDescent="0.2">
      <c r="A695" s="24" t="s">
        <v>1415</v>
      </c>
      <c r="B695" s="36">
        <v>690</v>
      </c>
      <c r="C695" s="37">
        <v>43310</v>
      </c>
      <c r="D695" s="26">
        <v>43282</v>
      </c>
      <c r="E695" s="38">
        <v>2018</v>
      </c>
      <c r="F695" s="38" t="s">
        <v>37</v>
      </c>
      <c r="G695" s="38">
        <v>29</v>
      </c>
      <c r="H695" s="39">
        <v>18</v>
      </c>
      <c r="I695" s="29">
        <v>120077.00366384191</v>
      </c>
      <c r="J695" s="30">
        <v>492150.12985286646</v>
      </c>
      <c r="K695" s="30">
        <v>2051636.3970174766</v>
      </c>
      <c r="L695" s="30">
        <v>4074548.9779042811</v>
      </c>
      <c r="M695" s="30">
        <v>683262.55206158047</v>
      </c>
      <c r="N695" s="30">
        <v>991465.61844293156</v>
      </c>
      <c r="O695" s="31">
        <v>184070.61521336119</v>
      </c>
      <c r="P695" s="32">
        <v>2854975.9527428993</v>
      </c>
      <c r="Q695" s="32">
        <v>5742235.3414134402</v>
      </c>
      <c r="R695" s="32">
        <v>683262.55206158047</v>
      </c>
      <c r="S695" s="36">
        <v>690</v>
      </c>
      <c r="T695" s="33" t="s">
        <v>1416</v>
      </c>
      <c r="U695" s="34">
        <v>43310</v>
      </c>
      <c r="V695" s="27" t="s">
        <v>37</v>
      </c>
      <c r="W695" s="35">
        <v>233826.58422880512</v>
      </c>
      <c r="X695" s="35">
        <v>78428.491965490699</v>
      </c>
      <c r="Y695" s="35">
        <v>99857.010957914463</v>
      </c>
      <c r="Z695" s="35">
        <v>1895.4966554217615</v>
      </c>
      <c r="AA695" s="35">
        <v>44881.457623813985</v>
      </c>
      <c r="AB695" s="35">
        <v>35500.46203087538</v>
      </c>
      <c r="AC695" s="35">
        <v>10372.799973965386</v>
      </c>
      <c r="AD695" s="35">
        <v>42744.430341327832</v>
      </c>
      <c r="AE695" s="35">
        <v>0</v>
      </c>
      <c r="AG695" s="1">
        <f t="shared" si="60"/>
        <v>42744.430341327832</v>
      </c>
      <c r="AH695" s="1">
        <f t="shared" si="61"/>
        <v>0</v>
      </c>
      <c r="AI695">
        <f t="shared" si="62"/>
        <v>7</v>
      </c>
      <c r="AJ695" s="1" t="str">
        <f t="shared" si="63"/>
        <v>Summer</v>
      </c>
      <c r="AL695" s="1">
        <f t="shared" si="64"/>
        <v>233826.58422880512</v>
      </c>
      <c r="AM695" s="1">
        <f t="shared" si="65"/>
        <v>0</v>
      </c>
    </row>
    <row r="696" spans="1:39" x14ac:dyDescent="0.2">
      <c r="A696" s="24" t="s">
        <v>1417</v>
      </c>
      <c r="B696" s="36">
        <v>691</v>
      </c>
      <c r="C696" s="37">
        <v>43310</v>
      </c>
      <c r="D696" s="26">
        <v>43282</v>
      </c>
      <c r="E696" s="38">
        <v>2018</v>
      </c>
      <c r="F696" s="38" t="s">
        <v>37</v>
      </c>
      <c r="G696" s="38">
        <v>29</v>
      </c>
      <c r="H696" s="39">
        <v>19</v>
      </c>
      <c r="I696" s="29">
        <v>119505.07692271548</v>
      </c>
      <c r="J696" s="30">
        <v>477001.08437753102</v>
      </c>
      <c r="K696" s="30">
        <v>1987393.8599915921</v>
      </c>
      <c r="L696" s="30">
        <v>3849308.2938717953</v>
      </c>
      <c r="M696" s="30">
        <v>662438.08949140587</v>
      </c>
      <c r="N696" s="30">
        <v>967934.76449133374</v>
      </c>
      <c r="O696" s="31">
        <v>184393.6731307091</v>
      </c>
      <c r="P696" s="32">
        <v>2769337.0264057135</v>
      </c>
      <c r="Q696" s="32">
        <v>5478637.8158713691</v>
      </c>
      <c r="R696" s="32">
        <v>662438.08949140587</v>
      </c>
      <c r="S696" s="36">
        <v>691</v>
      </c>
      <c r="T696" s="33" t="s">
        <v>1418</v>
      </c>
      <c r="U696" s="34">
        <v>43310</v>
      </c>
      <c r="V696" s="27" t="s">
        <v>37</v>
      </c>
      <c r="W696" s="35">
        <v>238943.08571024466</v>
      </c>
      <c r="X696" s="35">
        <v>73894.011913710623</v>
      </c>
      <c r="Y696" s="35">
        <v>98473.129871062061</v>
      </c>
      <c r="Z696" s="35">
        <v>1869.2276739404742</v>
      </c>
      <c r="AA696" s="35">
        <v>44838.915957819845</v>
      </c>
      <c r="AB696" s="35">
        <v>34971.70318836793</v>
      </c>
      <c r="AC696" s="35">
        <v>10082.865808580376</v>
      </c>
      <c r="AD696" s="35">
        <v>39369.298970418189</v>
      </c>
      <c r="AE696" s="35">
        <v>0</v>
      </c>
      <c r="AG696" s="1">
        <f t="shared" si="60"/>
        <v>39369.298970418189</v>
      </c>
      <c r="AH696" s="1">
        <f t="shared" si="61"/>
        <v>0</v>
      </c>
      <c r="AI696">
        <f t="shared" si="62"/>
        <v>7</v>
      </c>
      <c r="AJ696" s="1" t="str">
        <f t="shared" si="63"/>
        <v>Summer</v>
      </c>
      <c r="AL696" s="1">
        <f t="shared" si="64"/>
        <v>238943.08571024466</v>
      </c>
      <c r="AM696" s="1">
        <f t="shared" si="65"/>
        <v>0</v>
      </c>
    </row>
    <row r="697" spans="1:39" x14ac:dyDescent="0.2">
      <c r="A697" s="24" t="s">
        <v>1419</v>
      </c>
      <c r="B697" s="36">
        <v>692</v>
      </c>
      <c r="C697" s="37">
        <v>43310</v>
      </c>
      <c r="D697" s="26">
        <v>43282</v>
      </c>
      <c r="E697" s="38">
        <v>2018</v>
      </c>
      <c r="F697" s="38" t="s">
        <v>37</v>
      </c>
      <c r="G697" s="38">
        <v>29</v>
      </c>
      <c r="H697" s="39">
        <v>20</v>
      </c>
      <c r="I697" s="29">
        <v>116225.42000107354</v>
      </c>
      <c r="J697" s="30">
        <v>481463.89317674242</v>
      </c>
      <c r="K697" s="30">
        <v>1903789.5868289471</v>
      </c>
      <c r="L697" s="30">
        <v>3750808.1762282294</v>
      </c>
      <c r="M697" s="30">
        <v>627017.41402507632</v>
      </c>
      <c r="N697" s="30">
        <v>958607.87024858361</v>
      </c>
      <c r="O697" s="31">
        <v>183048.60148527674</v>
      </c>
      <c r="P697" s="32">
        <v>2647032.420855097</v>
      </c>
      <c r="Q697" s="32">
        <v>5373928.5411388325</v>
      </c>
      <c r="R697" s="32">
        <v>627017.41402507632</v>
      </c>
      <c r="S697" s="36">
        <v>692</v>
      </c>
      <c r="T697" s="33" t="s">
        <v>1420</v>
      </c>
      <c r="U697" s="34">
        <v>43310</v>
      </c>
      <c r="V697" s="27" t="s">
        <v>37</v>
      </c>
      <c r="W697" s="35">
        <v>215616.54460205222</v>
      </c>
      <c r="X697" s="35">
        <v>71963.750018832987</v>
      </c>
      <c r="Y697" s="35">
        <v>93193.237405236985</v>
      </c>
      <c r="Z697" s="35">
        <v>1769.0041802272892</v>
      </c>
      <c r="AA697" s="35">
        <v>45264.332617761211</v>
      </c>
      <c r="AB697" s="35">
        <v>34507.886468938312</v>
      </c>
      <c r="AC697" s="35">
        <v>9817.6190164385062</v>
      </c>
      <c r="AD697" s="35">
        <v>36183.390834110884</v>
      </c>
      <c r="AE697" s="35">
        <v>1652.3490206402676</v>
      </c>
      <c r="AG697" s="1">
        <f t="shared" si="60"/>
        <v>36183.390834110884</v>
      </c>
      <c r="AH697" s="1">
        <f t="shared" si="61"/>
        <v>0</v>
      </c>
      <c r="AI697">
        <f t="shared" si="62"/>
        <v>7</v>
      </c>
      <c r="AJ697" s="1" t="str">
        <f t="shared" si="63"/>
        <v>Summer</v>
      </c>
      <c r="AL697" s="1">
        <f t="shared" si="64"/>
        <v>215616.54460205222</v>
      </c>
      <c r="AM697" s="1">
        <f t="shared" si="65"/>
        <v>0</v>
      </c>
    </row>
    <row r="698" spans="1:39" x14ac:dyDescent="0.2">
      <c r="A698" s="24" t="s">
        <v>1421</v>
      </c>
      <c r="B698" s="36">
        <v>693</v>
      </c>
      <c r="C698" s="37">
        <v>43310</v>
      </c>
      <c r="D698" s="26">
        <v>43282</v>
      </c>
      <c r="E698" s="38">
        <v>2018</v>
      </c>
      <c r="F698" s="38" t="s">
        <v>37</v>
      </c>
      <c r="G698" s="38">
        <v>29</v>
      </c>
      <c r="H698" s="39">
        <v>21</v>
      </c>
      <c r="I698" s="29">
        <v>113817.6421005978</v>
      </c>
      <c r="J698" s="30">
        <v>469568.12922893872</v>
      </c>
      <c r="K698" s="30">
        <v>1817665.5264724582</v>
      </c>
      <c r="L698" s="30">
        <v>3507046.5277062524</v>
      </c>
      <c r="M698" s="30">
        <v>595750.13631717802</v>
      </c>
      <c r="N698" s="30">
        <v>921520.98362996057</v>
      </c>
      <c r="O698" s="31">
        <v>182790.82053702479</v>
      </c>
      <c r="P698" s="32">
        <v>2527233.304890234</v>
      </c>
      <c r="Q698" s="32">
        <v>5080926.4611021765</v>
      </c>
      <c r="R698" s="32">
        <v>595750.13631717802</v>
      </c>
      <c r="S698" s="36">
        <v>693</v>
      </c>
      <c r="T698" s="33" t="s">
        <v>1422</v>
      </c>
      <c r="U698" s="34">
        <v>43310</v>
      </c>
      <c r="V698" s="27" t="s">
        <v>37</v>
      </c>
      <c r="W698" s="35">
        <v>191059.57451760623</v>
      </c>
      <c r="X698" s="35">
        <v>67030.608025259819</v>
      </c>
      <c r="Y698" s="35">
        <v>90463.569597724665</v>
      </c>
      <c r="Z698" s="35">
        <v>1717.1893286718714</v>
      </c>
      <c r="AA698" s="35">
        <v>45221.790951767071</v>
      </c>
      <c r="AB698" s="35">
        <v>33928.701461174402</v>
      </c>
      <c r="AC698" s="35">
        <v>9661.2428561429206</v>
      </c>
      <c r="AD698" s="35">
        <v>36135.549477804481</v>
      </c>
      <c r="AE698" s="35">
        <v>3918.0662340139843</v>
      </c>
      <c r="AG698" s="1">
        <f t="shared" si="60"/>
        <v>36135.549477804481</v>
      </c>
      <c r="AH698" s="1">
        <f t="shared" si="61"/>
        <v>0</v>
      </c>
      <c r="AI698">
        <f t="shared" si="62"/>
        <v>7</v>
      </c>
      <c r="AJ698" s="1" t="str">
        <f t="shared" si="63"/>
        <v>Summer</v>
      </c>
      <c r="AL698" s="1">
        <f t="shared" si="64"/>
        <v>191059.57451760623</v>
      </c>
      <c r="AM698" s="1">
        <f t="shared" si="65"/>
        <v>0</v>
      </c>
    </row>
    <row r="699" spans="1:39" x14ac:dyDescent="0.2">
      <c r="A699" s="24" t="s">
        <v>1423</v>
      </c>
      <c r="B699" s="36">
        <v>694</v>
      </c>
      <c r="C699" s="37">
        <v>43310</v>
      </c>
      <c r="D699" s="26">
        <v>43282</v>
      </c>
      <c r="E699" s="38">
        <v>2018</v>
      </c>
      <c r="F699" s="38" t="s">
        <v>37</v>
      </c>
      <c r="G699" s="38">
        <v>29</v>
      </c>
      <c r="H699" s="39">
        <v>22</v>
      </c>
      <c r="I699" s="29">
        <v>99396.471900692428</v>
      </c>
      <c r="J699" s="30">
        <v>449071.31892055739</v>
      </c>
      <c r="K699" s="30">
        <v>1630887.5597555002</v>
      </c>
      <c r="L699" s="30">
        <v>3211664.5972135114</v>
      </c>
      <c r="M699" s="30">
        <v>543349.42214687157</v>
      </c>
      <c r="N699" s="30">
        <v>898688.21248433331</v>
      </c>
      <c r="O699" s="31">
        <v>177727.69977095796</v>
      </c>
      <c r="P699" s="32">
        <v>2273633.4538030643</v>
      </c>
      <c r="Q699" s="32">
        <v>4737151.8283893606</v>
      </c>
      <c r="R699" s="32">
        <v>543349.42214687157</v>
      </c>
      <c r="S699" s="36">
        <v>694</v>
      </c>
      <c r="T699" s="33" t="s">
        <v>1424</v>
      </c>
      <c r="U699" s="34">
        <v>43310</v>
      </c>
      <c r="V699" s="27" t="s">
        <v>37</v>
      </c>
      <c r="W699" s="35">
        <v>158808.67482250801</v>
      </c>
      <c r="X699" s="35">
        <v>60170.732556737275</v>
      </c>
      <c r="Y699" s="35">
        <v>84883.95053081002</v>
      </c>
      <c r="Z699" s="35">
        <v>1611.2763919796084</v>
      </c>
      <c r="AA699" s="35">
        <v>45434.49928173775</v>
      </c>
      <c r="AB699" s="35">
        <v>33799.625713239991</v>
      </c>
      <c r="AC699" s="35">
        <v>8943.2574468550683</v>
      </c>
      <c r="AD699" s="35">
        <v>35995.762272773463</v>
      </c>
      <c r="AE699" s="35">
        <v>3931.6723686676705</v>
      </c>
      <c r="AG699" s="1">
        <f t="shared" si="60"/>
        <v>0</v>
      </c>
      <c r="AH699" s="1">
        <f t="shared" si="61"/>
        <v>35995.762272773463</v>
      </c>
      <c r="AI699">
        <f t="shared" si="62"/>
        <v>7</v>
      </c>
      <c r="AJ699" s="1" t="str">
        <f t="shared" si="63"/>
        <v>Summer</v>
      </c>
      <c r="AL699" s="1">
        <f t="shared" si="64"/>
        <v>0</v>
      </c>
      <c r="AM699" s="1">
        <f t="shared" si="65"/>
        <v>158808.67482250801</v>
      </c>
    </row>
    <row r="700" spans="1:39" x14ac:dyDescent="0.2">
      <c r="A700" s="24" t="s">
        <v>1425</v>
      </c>
      <c r="B700" s="36">
        <v>695</v>
      </c>
      <c r="C700" s="37">
        <v>43310</v>
      </c>
      <c r="D700" s="26">
        <v>43282</v>
      </c>
      <c r="E700" s="38">
        <v>2018</v>
      </c>
      <c r="F700" s="38" t="s">
        <v>37</v>
      </c>
      <c r="G700" s="38">
        <v>29</v>
      </c>
      <c r="H700" s="39">
        <v>23</v>
      </c>
      <c r="I700" s="29">
        <v>89377.345159149627</v>
      </c>
      <c r="J700" s="30">
        <v>438399.23174045794</v>
      </c>
      <c r="K700" s="30">
        <v>1478066.7070334065</v>
      </c>
      <c r="L700" s="30">
        <v>2949546.5398249752</v>
      </c>
      <c r="M700" s="30">
        <v>493444.57339562499</v>
      </c>
      <c r="N700" s="30">
        <v>885393.52074036631</v>
      </c>
      <c r="O700" s="31">
        <v>175277.00933328253</v>
      </c>
      <c r="P700" s="32">
        <v>2060888.6255881812</v>
      </c>
      <c r="Q700" s="32">
        <v>4448616.3016390819</v>
      </c>
      <c r="R700" s="32">
        <v>493444.57339562499</v>
      </c>
      <c r="S700" s="36">
        <v>695</v>
      </c>
      <c r="T700" s="33" t="s">
        <v>1426</v>
      </c>
      <c r="U700" s="34">
        <v>43310</v>
      </c>
      <c r="V700" s="27" t="s">
        <v>37</v>
      </c>
      <c r="W700" s="35">
        <v>145079.95161444574</v>
      </c>
      <c r="X700" s="35">
        <v>55583.877418500837</v>
      </c>
      <c r="Y700" s="35">
        <v>81796.639406215822</v>
      </c>
      <c r="Z700" s="35">
        <v>1552.6727160356022</v>
      </c>
      <c r="AA700" s="35">
        <v>45562.12427972017</v>
      </c>
      <c r="AB700" s="35">
        <v>33841.818590372139</v>
      </c>
      <c r="AC700" s="35">
        <v>8507.9116879742433</v>
      </c>
      <c r="AD700" s="35">
        <v>34607.427372498059</v>
      </c>
      <c r="AE700" s="35">
        <v>3931.6723686676705</v>
      </c>
      <c r="AG700" s="1">
        <f t="shared" si="60"/>
        <v>0</v>
      </c>
      <c r="AH700" s="1">
        <f t="shared" si="61"/>
        <v>34607.427372498059</v>
      </c>
      <c r="AI700">
        <f t="shared" si="62"/>
        <v>7</v>
      </c>
      <c r="AJ700" s="1" t="str">
        <f t="shared" si="63"/>
        <v>Summer</v>
      </c>
      <c r="AL700" s="1">
        <f t="shared" si="64"/>
        <v>0</v>
      </c>
      <c r="AM700" s="1">
        <f t="shared" si="65"/>
        <v>145079.95161444574</v>
      </c>
    </row>
    <row r="701" spans="1:39" x14ac:dyDescent="0.2">
      <c r="A701" s="24" t="s">
        <v>1427</v>
      </c>
      <c r="B701" s="36">
        <v>696</v>
      </c>
      <c r="C701" s="37">
        <v>43310</v>
      </c>
      <c r="D701" s="26">
        <v>43282</v>
      </c>
      <c r="E701" s="38">
        <v>2018</v>
      </c>
      <c r="F701" s="38" t="s">
        <v>37</v>
      </c>
      <c r="G701" s="38">
        <v>29</v>
      </c>
      <c r="H701" s="39">
        <v>24</v>
      </c>
      <c r="I701" s="29">
        <v>83432.948460891217</v>
      </c>
      <c r="J701" s="30">
        <v>431837.32814259379</v>
      </c>
      <c r="K701" s="30">
        <v>1335612.854328583</v>
      </c>
      <c r="L701" s="30">
        <v>2756435.672916017</v>
      </c>
      <c r="M701" s="30">
        <v>447205.52400502126</v>
      </c>
      <c r="N701" s="30">
        <v>877418.0127079892</v>
      </c>
      <c r="O701" s="31">
        <v>175269.50874981709</v>
      </c>
      <c r="P701" s="32">
        <v>1866251.3267944953</v>
      </c>
      <c r="Q701" s="32">
        <v>4240960.5225164173</v>
      </c>
      <c r="R701" s="32">
        <v>447205.52400502126</v>
      </c>
      <c r="S701" s="36">
        <v>696</v>
      </c>
      <c r="T701" s="33" t="s">
        <v>1428</v>
      </c>
      <c r="U701" s="34">
        <v>43310</v>
      </c>
      <c r="V701" s="27" t="s">
        <v>37</v>
      </c>
      <c r="W701" s="35">
        <v>108852.74945906452</v>
      </c>
      <c r="X701" s="35">
        <v>53245.772758602317</v>
      </c>
      <c r="Y701" s="35">
        <v>79521.832885273645</v>
      </c>
      <c r="Z701" s="35">
        <v>1509.4920909516532</v>
      </c>
      <c r="AA701" s="35">
        <v>45859.915941679123</v>
      </c>
      <c r="AB701" s="35">
        <v>33082.009002066101</v>
      </c>
      <c r="AC701" s="35">
        <v>8207.1269312147106</v>
      </c>
      <c r="AD701" s="35">
        <v>35532.036306882648</v>
      </c>
      <c r="AE701" s="35">
        <v>3931.6723686676705</v>
      </c>
      <c r="AG701" s="1">
        <f t="shared" si="60"/>
        <v>0</v>
      </c>
      <c r="AH701" s="1">
        <f t="shared" si="61"/>
        <v>35532.036306882648</v>
      </c>
      <c r="AI701">
        <f t="shared" si="62"/>
        <v>7</v>
      </c>
      <c r="AJ701" s="1" t="str">
        <f t="shared" si="63"/>
        <v>Summer</v>
      </c>
      <c r="AL701" s="1">
        <f t="shared" si="64"/>
        <v>0</v>
      </c>
      <c r="AM701" s="1">
        <f t="shared" si="65"/>
        <v>108852.74945906452</v>
      </c>
    </row>
    <row r="702" spans="1:39" x14ac:dyDescent="0.2">
      <c r="A702" s="24" t="s">
        <v>1429</v>
      </c>
      <c r="B702" s="36">
        <v>697</v>
      </c>
      <c r="C702" s="37">
        <v>43311</v>
      </c>
      <c r="D702" s="26">
        <v>43282</v>
      </c>
      <c r="E702" s="38">
        <v>2018</v>
      </c>
      <c r="F702" s="38" t="s">
        <v>37</v>
      </c>
      <c r="G702" s="38">
        <v>30</v>
      </c>
      <c r="H702" s="39">
        <v>1</v>
      </c>
      <c r="I702" s="29">
        <v>79671.747068790602</v>
      </c>
      <c r="J702" s="30">
        <v>415916.19577419938</v>
      </c>
      <c r="K702" s="30">
        <v>1279058.1728235027</v>
      </c>
      <c r="L702" s="30">
        <v>2687601.8657746203</v>
      </c>
      <c r="M702" s="30">
        <v>425574.90425920032</v>
      </c>
      <c r="N702" s="30">
        <v>883304.68491240707</v>
      </c>
      <c r="O702" s="31">
        <v>175287.40243321355</v>
      </c>
      <c r="P702" s="32">
        <v>1784304.8241514936</v>
      </c>
      <c r="Q702" s="32">
        <v>4162110.1488944404</v>
      </c>
      <c r="R702" s="32">
        <v>425574.90425920032</v>
      </c>
      <c r="S702" s="36">
        <v>697</v>
      </c>
      <c r="T702" s="33" t="s">
        <v>1430</v>
      </c>
      <c r="U702" s="34">
        <v>43311</v>
      </c>
      <c r="V702" s="27" t="s">
        <v>37</v>
      </c>
      <c r="W702" s="35">
        <v>97320.402932183468</v>
      </c>
      <c r="X702" s="35">
        <v>51275.493498700926</v>
      </c>
      <c r="Y702" s="35">
        <v>78206.574763021985</v>
      </c>
      <c r="Z702" s="35">
        <v>1484.5257180567639</v>
      </c>
      <c r="AA702" s="35">
        <v>45604.665945714303</v>
      </c>
      <c r="AB702" s="35">
        <v>33251.08447802873</v>
      </c>
      <c r="AC702" s="35">
        <v>8171.8169212087787</v>
      </c>
      <c r="AD702" s="35">
        <v>34957.007552771385</v>
      </c>
      <c r="AE702" s="35">
        <v>3931.6723686676705</v>
      </c>
      <c r="AG702" s="1">
        <f t="shared" si="60"/>
        <v>0</v>
      </c>
      <c r="AH702" s="1">
        <f t="shared" si="61"/>
        <v>34957.007552771385</v>
      </c>
      <c r="AI702">
        <f t="shared" si="62"/>
        <v>7</v>
      </c>
      <c r="AJ702" s="1" t="str">
        <f t="shared" si="63"/>
        <v>Summer</v>
      </c>
      <c r="AL702" s="1">
        <f t="shared" si="64"/>
        <v>0</v>
      </c>
      <c r="AM702" s="1">
        <f t="shared" si="65"/>
        <v>97320.402932183468</v>
      </c>
    </row>
    <row r="703" spans="1:39" x14ac:dyDescent="0.2">
      <c r="A703" s="24" t="s">
        <v>1431</v>
      </c>
      <c r="B703" s="36">
        <v>698</v>
      </c>
      <c r="C703" s="37">
        <v>43311</v>
      </c>
      <c r="D703" s="26">
        <v>43282</v>
      </c>
      <c r="E703" s="38">
        <v>2018</v>
      </c>
      <c r="F703" s="38" t="s">
        <v>37</v>
      </c>
      <c r="G703" s="38">
        <v>30</v>
      </c>
      <c r="H703" s="39">
        <v>2</v>
      </c>
      <c r="I703" s="29">
        <v>77068.041622468882</v>
      </c>
      <c r="J703" s="30">
        <v>419665.59612308879</v>
      </c>
      <c r="K703" s="30">
        <v>1222721.671592843</v>
      </c>
      <c r="L703" s="30">
        <v>2636538.2232786599</v>
      </c>
      <c r="M703" s="30">
        <v>408353.39929795999</v>
      </c>
      <c r="N703" s="30">
        <v>870729.87121235835</v>
      </c>
      <c r="O703" s="31">
        <v>173541.90655889135</v>
      </c>
      <c r="P703" s="32">
        <v>1708143.1125132721</v>
      </c>
      <c r="Q703" s="32">
        <v>4100475.5971729984</v>
      </c>
      <c r="R703" s="32">
        <v>408353.39929795999</v>
      </c>
      <c r="S703" s="36">
        <v>698</v>
      </c>
      <c r="T703" s="33" t="s">
        <v>1432</v>
      </c>
      <c r="U703" s="34">
        <v>43311</v>
      </c>
      <c r="V703" s="27" t="s">
        <v>37</v>
      </c>
      <c r="W703" s="35">
        <v>84504.045088913525</v>
      </c>
      <c r="X703" s="35">
        <v>49545.2144577281</v>
      </c>
      <c r="Y703" s="35">
        <v>77142.928513862134</v>
      </c>
      <c r="Z703" s="35">
        <v>1464.3354691348918</v>
      </c>
      <c r="AA703" s="35">
        <v>45434.49928173775</v>
      </c>
      <c r="AB703" s="35">
        <v>32836.252964695435</v>
      </c>
      <c r="AC703" s="35">
        <v>7898.9108872116622</v>
      </c>
      <c r="AD703" s="35">
        <v>35293.078186266583</v>
      </c>
      <c r="AE703" s="35">
        <v>3931.6723686676705</v>
      </c>
      <c r="AG703" s="1">
        <f t="shared" si="60"/>
        <v>0</v>
      </c>
      <c r="AH703" s="1">
        <f t="shared" si="61"/>
        <v>35293.078186266583</v>
      </c>
      <c r="AI703">
        <f t="shared" si="62"/>
        <v>7</v>
      </c>
      <c r="AJ703" s="1" t="str">
        <f t="shared" si="63"/>
        <v>Summer</v>
      </c>
      <c r="AL703" s="1">
        <f t="shared" si="64"/>
        <v>0</v>
      </c>
      <c r="AM703" s="1">
        <f t="shared" si="65"/>
        <v>84504.045088913525</v>
      </c>
    </row>
    <row r="704" spans="1:39" x14ac:dyDescent="0.2">
      <c r="A704" s="24" t="s">
        <v>1433</v>
      </c>
      <c r="B704" s="36">
        <v>699</v>
      </c>
      <c r="C704" s="37">
        <v>43311</v>
      </c>
      <c r="D704" s="26">
        <v>43282</v>
      </c>
      <c r="E704" s="38">
        <v>2018</v>
      </c>
      <c r="F704" s="38" t="s">
        <v>37</v>
      </c>
      <c r="G704" s="38">
        <v>30</v>
      </c>
      <c r="H704" s="39">
        <v>3</v>
      </c>
      <c r="I704" s="29">
        <v>77352.262233109432</v>
      </c>
      <c r="J704" s="30">
        <v>411079.90558287723</v>
      </c>
      <c r="K704" s="30">
        <v>1193302.2440386175</v>
      </c>
      <c r="L704" s="30">
        <v>2648136.9521672809</v>
      </c>
      <c r="M704" s="30">
        <v>406036.82974386238</v>
      </c>
      <c r="N704" s="30">
        <v>873416.74637038785</v>
      </c>
      <c r="O704" s="31">
        <v>174708.86140023288</v>
      </c>
      <c r="P704" s="32">
        <v>1676691.3360155893</v>
      </c>
      <c r="Q704" s="32">
        <v>4107342.4655207791</v>
      </c>
      <c r="R704" s="32">
        <v>406036.82974386238</v>
      </c>
      <c r="S704" s="36">
        <v>699</v>
      </c>
      <c r="T704" s="33" t="s">
        <v>1434</v>
      </c>
      <c r="U704" s="34">
        <v>43311</v>
      </c>
      <c r="V704" s="27" t="s">
        <v>37</v>
      </c>
      <c r="W704" s="35">
        <v>87451.210691422268</v>
      </c>
      <c r="X704" s="35">
        <v>47762.522372554122</v>
      </c>
      <c r="Y704" s="35">
        <v>78140.273075834164</v>
      </c>
      <c r="Z704" s="35">
        <v>1483.2671722109815</v>
      </c>
      <c r="AA704" s="35">
        <v>45306.874283755344</v>
      </c>
      <c r="AB704" s="35">
        <v>32639.117806873659</v>
      </c>
      <c r="AC704" s="35">
        <v>8090.619853099729</v>
      </c>
      <c r="AD704" s="35">
        <v>35850.521516848021</v>
      </c>
      <c r="AE704" s="35">
        <v>3931.6723686676705</v>
      </c>
      <c r="AG704" s="1">
        <f t="shared" si="60"/>
        <v>0</v>
      </c>
      <c r="AH704" s="1">
        <f t="shared" si="61"/>
        <v>35850.521516848021</v>
      </c>
      <c r="AI704">
        <f t="shared" si="62"/>
        <v>7</v>
      </c>
      <c r="AJ704" s="1" t="str">
        <f t="shared" si="63"/>
        <v>Summer</v>
      </c>
      <c r="AL704" s="1">
        <f t="shared" si="64"/>
        <v>0</v>
      </c>
      <c r="AM704" s="1">
        <f t="shared" si="65"/>
        <v>87451.210691422268</v>
      </c>
    </row>
    <row r="705" spans="1:39" x14ac:dyDescent="0.2">
      <c r="A705" s="24" t="s">
        <v>1435</v>
      </c>
      <c r="B705" s="36">
        <v>700</v>
      </c>
      <c r="C705" s="37">
        <v>43311</v>
      </c>
      <c r="D705" s="26">
        <v>43282</v>
      </c>
      <c r="E705" s="38">
        <v>2018</v>
      </c>
      <c r="F705" s="38" t="s">
        <v>37</v>
      </c>
      <c r="G705" s="38">
        <v>30</v>
      </c>
      <c r="H705" s="39">
        <v>4</v>
      </c>
      <c r="I705" s="29">
        <v>81386.017023469074</v>
      </c>
      <c r="J705" s="30">
        <v>423111.67453652562</v>
      </c>
      <c r="K705" s="30">
        <v>1209790.3641586781</v>
      </c>
      <c r="L705" s="30">
        <v>2721084.155946495</v>
      </c>
      <c r="M705" s="30">
        <v>413092.0125130029</v>
      </c>
      <c r="N705" s="30">
        <v>885888.82486384653</v>
      </c>
      <c r="O705" s="31">
        <v>176451.77819845939</v>
      </c>
      <c r="P705" s="32">
        <v>1704268.39369515</v>
      </c>
      <c r="Q705" s="32">
        <v>4206536.4335453259</v>
      </c>
      <c r="R705" s="32">
        <v>413092.0125130029</v>
      </c>
      <c r="S705" s="36">
        <v>700</v>
      </c>
      <c r="T705" s="33" t="s">
        <v>1436</v>
      </c>
      <c r="U705" s="34">
        <v>43311</v>
      </c>
      <c r="V705" s="27" t="s">
        <v>37</v>
      </c>
      <c r="W705" s="35">
        <v>81909.875498152673</v>
      </c>
      <c r="X705" s="35">
        <v>52326.914777561498</v>
      </c>
      <c r="Y705" s="35">
        <v>82923.568214036364</v>
      </c>
      <c r="Z705" s="35">
        <v>1574.0642013768022</v>
      </c>
      <c r="AA705" s="35">
        <v>45647.207611708436</v>
      </c>
      <c r="AB705" s="35">
        <v>33683.025252350992</v>
      </c>
      <c r="AC705" s="35">
        <v>8235.3475852678457</v>
      </c>
      <c r="AD705" s="35">
        <v>35650.47226553809</v>
      </c>
      <c r="AE705" s="35">
        <v>3931.6723686676705</v>
      </c>
      <c r="AG705" s="1">
        <f t="shared" si="60"/>
        <v>0</v>
      </c>
      <c r="AH705" s="1">
        <f t="shared" si="61"/>
        <v>35650.47226553809</v>
      </c>
      <c r="AI705">
        <f t="shared" si="62"/>
        <v>7</v>
      </c>
      <c r="AJ705" s="1" t="str">
        <f t="shared" si="63"/>
        <v>Summer</v>
      </c>
      <c r="AL705" s="1">
        <f t="shared" si="64"/>
        <v>0</v>
      </c>
      <c r="AM705" s="1">
        <f t="shared" si="65"/>
        <v>81909.875498152673</v>
      </c>
    </row>
    <row r="706" spans="1:39" x14ac:dyDescent="0.2">
      <c r="A706" s="24" t="s">
        <v>1437</v>
      </c>
      <c r="B706" s="36">
        <v>701</v>
      </c>
      <c r="C706" s="37">
        <v>43311</v>
      </c>
      <c r="D706" s="26">
        <v>43282</v>
      </c>
      <c r="E706" s="38">
        <v>2018</v>
      </c>
      <c r="F706" s="38" t="s">
        <v>37</v>
      </c>
      <c r="G706" s="38">
        <v>30</v>
      </c>
      <c r="H706" s="39">
        <v>5</v>
      </c>
      <c r="I706" s="29">
        <v>85962.214185234552</v>
      </c>
      <c r="J706" s="30">
        <v>420894.24217832088</v>
      </c>
      <c r="K706" s="30">
        <v>1297892.5667924457</v>
      </c>
      <c r="L706" s="30">
        <v>2862869.2781154206</v>
      </c>
      <c r="M706" s="30">
        <v>416697.255771589</v>
      </c>
      <c r="N706" s="30">
        <v>904224.94424892601</v>
      </c>
      <c r="O706" s="31">
        <v>174484.40368676707</v>
      </c>
      <c r="P706" s="32">
        <v>1800552.0367492693</v>
      </c>
      <c r="Q706" s="32">
        <v>4362472.8682294348</v>
      </c>
      <c r="R706" s="32">
        <v>416697.255771589</v>
      </c>
      <c r="S706" s="36">
        <v>701</v>
      </c>
      <c r="T706" s="33" t="s">
        <v>1438</v>
      </c>
      <c r="U706" s="34">
        <v>43311</v>
      </c>
      <c r="V706" s="27" t="s">
        <v>37</v>
      </c>
      <c r="W706" s="35">
        <v>77372.238837967278</v>
      </c>
      <c r="X706" s="35">
        <v>54840.544301029455</v>
      </c>
      <c r="Y706" s="35">
        <v>90252.115984741264</v>
      </c>
      <c r="Z706" s="35">
        <v>1713.1754931650605</v>
      </c>
      <c r="AA706" s="35">
        <v>45434.49928173775</v>
      </c>
      <c r="AB706" s="35">
        <v>34438.620468105451</v>
      </c>
      <c r="AC706" s="35">
        <v>8193.9056239141519</v>
      </c>
      <c r="AD706" s="35">
        <v>36274.727386367704</v>
      </c>
      <c r="AE706" s="35">
        <v>2565.87127524278</v>
      </c>
      <c r="AG706" s="1">
        <f t="shared" si="60"/>
        <v>0</v>
      </c>
      <c r="AH706" s="1">
        <f t="shared" si="61"/>
        <v>36274.727386367704</v>
      </c>
      <c r="AI706">
        <f t="shared" si="62"/>
        <v>7</v>
      </c>
      <c r="AJ706" s="1" t="str">
        <f t="shared" si="63"/>
        <v>Summer</v>
      </c>
      <c r="AL706" s="1">
        <f t="shared" si="64"/>
        <v>0</v>
      </c>
      <c r="AM706" s="1">
        <f t="shared" si="65"/>
        <v>77372.238837967278</v>
      </c>
    </row>
    <row r="707" spans="1:39" x14ac:dyDescent="0.2">
      <c r="A707" s="24" t="s">
        <v>1439</v>
      </c>
      <c r="B707" s="36">
        <v>702</v>
      </c>
      <c r="C707" s="37">
        <v>43311</v>
      </c>
      <c r="D707" s="26">
        <v>43282</v>
      </c>
      <c r="E707" s="38">
        <v>2018</v>
      </c>
      <c r="F707" s="38" t="s">
        <v>37</v>
      </c>
      <c r="G707" s="38">
        <v>30</v>
      </c>
      <c r="H707" s="39">
        <v>6</v>
      </c>
      <c r="I707" s="29">
        <v>94294.697594740865</v>
      </c>
      <c r="J707" s="30">
        <v>442711.96259732143</v>
      </c>
      <c r="K707" s="30">
        <v>1403343.0525620652</v>
      </c>
      <c r="L707" s="30">
        <v>3018818.658004595</v>
      </c>
      <c r="M707" s="30">
        <v>458267.90470619808</v>
      </c>
      <c r="N707" s="30">
        <v>931482.53643492446</v>
      </c>
      <c r="O707" s="31">
        <v>177296.84712252233</v>
      </c>
      <c r="P707" s="32">
        <v>1955905.6548630041</v>
      </c>
      <c r="Q707" s="32">
        <v>4570310.004159363</v>
      </c>
      <c r="R707" s="32">
        <v>458267.90470619808</v>
      </c>
      <c r="S707" s="36">
        <v>702</v>
      </c>
      <c r="T707" s="33" t="s">
        <v>1440</v>
      </c>
      <c r="U707" s="34">
        <v>43311</v>
      </c>
      <c r="V707" s="27" t="s">
        <v>37</v>
      </c>
      <c r="W707" s="35">
        <v>94834.662287909188</v>
      </c>
      <c r="X707" s="35">
        <v>56185.525827046957</v>
      </c>
      <c r="Y707" s="35">
        <v>100053.65747929226</v>
      </c>
      <c r="Z707" s="35">
        <v>1899.2294211033723</v>
      </c>
      <c r="AA707" s="35">
        <v>45689.749277702576</v>
      </c>
      <c r="AB707" s="35">
        <v>36410.783584053017</v>
      </c>
      <c r="AC707" s="35">
        <v>8839.0598626087049</v>
      </c>
      <c r="AD707" s="35">
        <v>38425.908800614758</v>
      </c>
      <c r="AE707" s="35">
        <v>54.69757164401117</v>
      </c>
      <c r="AG707" s="1">
        <f t="shared" si="60"/>
        <v>0</v>
      </c>
      <c r="AH707" s="1">
        <f t="shared" si="61"/>
        <v>38425.908800614758</v>
      </c>
      <c r="AI707">
        <f t="shared" si="62"/>
        <v>7</v>
      </c>
      <c r="AJ707" s="1" t="str">
        <f t="shared" si="63"/>
        <v>Summer</v>
      </c>
      <c r="AL707" s="1">
        <f t="shared" si="64"/>
        <v>0</v>
      </c>
      <c r="AM707" s="1">
        <f t="shared" si="65"/>
        <v>94834.662287909188</v>
      </c>
    </row>
    <row r="708" spans="1:39" x14ac:dyDescent="0.2">
      <c r="A708" s="24" t="s">
        <v>1441</v>
      </c>
      <c r="B708" s="36">
        <v>703</v>
      </c>
      <c r="C708" s="37">
        <v>43311</v>
      </c>
      <c r="D708" s="26">
        <v>43282</v>
      </c>
      <c r="E708" s="38">
        <v>2018</v>
      </c>
      <c r="F708" s="38" t="s">
        <v>37</v>
      </c>
      <c r="G708" s="38">
        <v>30</v>
      </c>
      <c r="H708" s="39">
        <v>7</v>
      </c>
      <c r="I708" s="29">
        <v>103588.72292242352</v>
      </c>
      <c r="J708" s="30">
        <v>440674.02263887372</v>
      </c>
      <c r="K708" s="30">
        <v>1530798.6283501845</v>
      </c>
      <c r="L708" s="30">
        <v>3189144.608873432</v>
      </c>
      <c r="M708" s="30">
        <v>496135.78934265702</v>
      </c>
      <c r="N708" s="30">
        <v>952751.51156880881</v>
      </c>
      <c r="O708" s="31">
        <v>171692.02017673102</v>
      </c>
      <c r="P708" s="32">
        <v>2130523.1406152654</v>
      </c>
      <c r="Q708" s="32">
        <v>4754262.1632578457</v>
      </c>
      <c r="R708" s="32">
        <v>496135.78934265702</v>
      </c>
      <c r="S708" s="36">
        <v>703</v>
      </c>
      <c r="T708" s="33" t="s">
        <v>1442</v>
      </c>
      <c r="U708" s="34">
        <v>43311</v>
      </c>
      <c r="V708" s="27" t="s">
        <v>37</v>
      </c>
      <c r="W708" s="35">
        <v>99331.077427332231</v>
      </c>
      <c r="X708" s="35">
        <v>65931.07943072608</v>
      </c>
      <c r="Y708" s="35">
        <v>109570.58410185763</v>
      </c>
      <c r="Z708" s="35">
        <v>2079.8807585499717</v>
      </c>
      <c r="AA708" s="35">
        <v>46412.957599602894</v>
      </c>
      <c r="AB708" s="35">
        <v>38091.956094029047</v>
      </c>
      <c r="AC708" s="35">
        <v>9937.6365785231956</v>
      </c>
      <c r="AD708" s="35">
        <v>40899.159771538667</v>
      </c>
      <c r="AE708" s="35">
        <v>0</v>
      </c>
      <c r="AG708" s="1">
        <f t="shared" si="60"/>
        <v>0</v>
      </c>
      <c r="AH708" s="1">
        <f t="shared" si="61"/>
        <v>40899.159771538667</v>
      </c>
      <c r="AI708">
        <f t="shared" si="62"/>
        <v>7</v>
      </c>
      <c r="AJ708" s="1" t="str">
        <f t="shared" si="63"/>
        <v>Summer</v>
      </c>
      <c r="AL708" s="1">
        <f t="shared" si="64"/>
        <v>0</v>
      </c>
      <c r="AM708" s="1">
        <f t="shared" si="65"/>
        <v>99331.077427332231</v>
      </c>
    </row>
    <row r="709" spans="1:39" x14ac:dyDescent="0.2">
      <c r="A709" s="24" t="s">
        <v>1443</v>
      </c>
      <c r="B709" s="36">
        <v>704</v>
      </c>
      <c r="C709" s="37">
        <v>43311</v>
      </c>
      <c r="D709" s="26">
        <v>43282</v>
      </c>
      <c r="E709" s="38">
        <v>2018</v>
      </c>
      <c r="F709" s="38" t="s">
        <v>37</v>
      </c>
      <c r="G709" s="38">
        <v>30</v>
      </c>
      <c r="H709" s="39">
        <v>8</v>
      </c>
      <c r="I709" s="29">
        <v>108769.69950862064</v>
      </c>
      <c r="J709" s="30">
        <v>454804.34182174713</v>
      </c>
      <c r="K709" s="30">
        <v>1627683.333656433</v>
      </c>
      <c r="L709" s="30">
        <v>3434184.5447491463</v>
      </c>
      <c r="M709" s="30">
        <v>529021.83443944179</v>
      </c>
      <c r="N709" s="30">
        <v>971671.64292896725</v>
      </c>
      <c r="O709" s="31">
        <v>176398.12019990687</v>
      </c>
      <c r="P709" s="32">
        <v>2265474.8676044955</v>
      </c>
      <c r="Q709" s="32">
        <v>5037058.6496997671</v>
      </c>
      <c r="R709" s="32">
        <v>529021.83443944179</v>
      </c>
      <c r="S709" s="36">
        <v>704</v>
      </c>
      <c r="T709" s="33" t="s">
        <v>1444</v>
      </c>
      <c r="U709" s="34">
        <v>43311</v>
      </c>
      <c r="V709" s="27" t="s">
        <v>37</v>
      </c>
      <c r="W709" s="35">
        <v>127999.58619391754</v>
      </c>
      <c r="X709" s="35">
        <v>72573.607202273051</v>
      </c>
      <c r="Y709" s="35">
        <v>116234.48312898986</v>
      </c>
      <c r="Z709" s="35">
        <v>2206.3756155142069</v>
      </c>
      <c r="AA709" s="35">
        <v>46498.040931591167</v>
      </c>
      <c r="AB709" s="35">
        <v>38487.927081022288</v>
      </c>
      <c r="AC709" s="35">
        <v>11111.985068113221</v>
      </c>
      <c r="AD709" s="35">
        <v>41538.720280636742</v>
      </c>
      <c r="AE709" s="35">
        <v>0</v>
      </c>
      <c r="AG709" s="1">
        <f t="shared" si="60"/>
        <v>0</v>
      </c>
      <c r="AH709" s="1">
        <f t="shared" si="61"/>
        <v>41538.720280636742</v>
      </c>
      <c r="AI709">
        <f t="shared" si="62"/>
        <v>7</v>
      </c>
      <c r="AJ709" s="1" t="str">
        <f t="shared" si="63"/>
        <v>Summer</v>
      </c>
      <c r="AL709" s="1">
        <f t="shared" si="64"/>
        <v>0</v>
      </c>
      <c r="AM709" s="1">
        <f t="shared" si="65"/>
        <v>127999.58619391754</v>
      </c>
    </row>
    <row r="710" spans="1:39" x14ac:dyDescent="0.2">
      <c r="A710" s="24" t="s">
        <v>1445</v>
      </c>
      <c r="B710" s="36">
        <v>705</v>
      </c>
      <c r="C710" s="37">
        <v>43311</v>
      </c>
      <c r="D710" s="26">
        <v>43282</v>
      </c>
      <c r="E710" s="38">
        <v>2018</v>
      </c>
      <c r="F710" s="38" t="s">
        <v>37</v>
      </c>
      <c r="G710" s="38">
        <v>30</v>
      </c>
      <c r="H710" s="39">
        <v>9</v>
      </c>
      <c r="I710" s="29">
        <v>114159.00668945089</v>
      </c>
      <c r="J710" s="30">
        <v>466304.40676005208</v>
      </c>
      <c r="K710" s="30">
        <v>1715944.9989009257</v>
      </c>
      <c r="L710" s="30">
        <v>3624268.4443869037</v>
      </c>
      <c r="M710" s="30">
        <v>572674.86470605363</v>
      </c>
      <c r="N710" s="30">
        <v>998842.96687791694</v>
      </c>
      <c r="O710" s="31">
        <v>179337.48701873675</v>
      </c>
      <c r="P710" s="32">
        <v>2402778.8702964303</v>
      </c>
      <c r="Q710" s="32">
        <v>5268753.3050436089</v>
      </c>
      <c r="R710" s="32">
        <v>572674.86470605363</v>
      </c>
      <c r="S710" s="36">
        <v>705</v>
      </c>
      <c r="T710" s="33" t="s">
        <v>1446</v>
      </c>
      <c r="U710" s="34">
        <v>43311</v>
      </c>
      <c r="V710" s="27" t="s">
        <v>37</v>
      </c>
      <c r="W710" s="35">
        <v>139438.12738863207</v>
      </c>
      <c r="X710" s="35">
        <v>76385.185305296443</v>
      </c>
      <c r="Y710" s="35">
        <v>121598.5134556378</v>
      </c>
      <c r="Z710" s="35">
        <v>2308.1962232632936</v>
      </c>
      <c r="AA710" s="35">
        <v>46753.290927555987</v>
      </c>
      <c r="AB710" s="35">
        <v>40071.309206133817</v>
      </c>
      <c r="AC710" s="35">
        <v>11499.414981748123</v>
      </c>
      <c r="AD710" s="35">
        <v>41437.97670059454</v>
      </c>
      <c r="AE710" s="35">
        <v>0</v>
      </c>
      <c r="AG710" s="1">
        <f t="shared" si="60"/>
        <v>0</v>
      </c>
      <c r="AH710" s="1">
        <f t="shared" si="61"/>
        <v>41437.97670059454</v>
      </c>
      <c r="AI710">
        <f t="shared" si="62"/>
        <v>7</v>
      </c>
      <c r="AJ710" s="1" t="str">
        <f t="shared" si="63"/>
        <v>Summer</v>
      </c>
      <c r="AL710" s="1">
        <f t="shared" si="64"/>
        <v>0</v>
      </c>
      <c r="AM710" s="1">
        <f t="shared" si="65"/>
        <v>139438.12738863207</v>
      </c>
    </row>
    <row r="711" spans="1:39" x14ac:dyDescent="0.2">
      <c r="A711" s="24" t="s">
        <v>1447</v>
      </c>
      <c r="B711" s="36">
        <v>706</v>
      </c>
      <c r="C711" s="37">
        <v>43311</v>
      </c>
      <c r="D711" s="26">
        <v>43282</v>
      </c>
      <c r="E711" s="38">
        <v>2018</v>
      </c>
      <c r="F711" s="38" t="s">
        <v>37</v>
      </c>
      <c r="G711" s="38">
        <v>30</v>
      </c>
      <c r="H711" s="39">
        <v>10</v>
      </c>
      <c r="I711" s="29">
        <v>117088.42767211575</v>
      </c>
      <c r="J711" s="30">
        <v>466625.16953605879</v>
      </c>
      <c r="K711" s="30">
        <v>1796060.9734440076</v>
      </c>
      <c r="L711" s="30">
        <v>3813155.6926992582</v>
      </c>
      <c r="M711" s="30">
        <v>615068.04752029572</v>
      </c>
      <c r="N711" s="30">
        <v>1019608.3208882078</v>
      </c>
      <c r="O711" s="31">
        <v>181013.46297580155</v>
      </c>
      <c r="P711" s="32">
        <v>2528217.4486364191</v>
      </c>
      <c r="Q711" s="32">
        <v>5480402.6460993262</v>
      </c>
      <c r="R711" s="32">
        <v>615068.04752029572</v>
      </c>
      <c r="S711" s="36">
        <v>706</v>
      </c>
      <c r="T711" s="33" t="s">
        <v>1448</v>
      </c>
      <c r="U711" s="34">
        <v>43311</v>
      </c>
      <c r="V711" s="27" t="s">
        <v>37</v>
      </c>
      <c r="W711" s="35">
        <v>154884.65017288903</v>
      </c>
      <c r="X711" s="35">
        <v>90482.881507165672</v>
      </c>
      <c r="Y711" s="35">
        <v>125960.24187340621</v>
      </c>
      <c r="Z711" s="35">
        <v>2390.991027037488</v>
      </c>
      <c r="AA711" s="35">
        <v>46753.290927555987</v>
      </c>
      <c r="AB711" s="35">
        <v>41585.200180198321</v>
      </c>
      <c r="AC711" s="35">
        <v>12124.646078399392</v>
      </c>
      <c r="AD711" s="35">
        <v>41994.547787373194</v>
      </c>
      <c r="AE711" s="35">
        <v>0</v>
      </c>
      <c r="AG711" s="1">
        <f t="shared" ref="AG711:AG774" si="66">IF(AND(H711&gt;13,H711&lt;22),AD711,0)</f>
        <v>0</v>
      </c>
      <c r="AH711" s="1">
        <f t="shared" ref="AH711:AH774" si="67">AD711-AG711</f>
        <v>41994.547787373194</v>
      </c>
      <c r="AI711">
        <f t="shared" ref="AI711:AI774" si="68">MONTH(U711)</f>
        <v>7</v>
      </c>
      <c r="AJ711" s="1" t="str">
        <f t="shared" ref="AJ711:AJ774" si="69">IF(AND(AI711&gt;5,AI711&lt;10),"Summer","Winter")</f>
        <v>Summer</v>
      </c>
      <c r="AL711" s="1">
        <f t="shared" ref="AL711:AL774" si="70">IF(AND(H711&gt;13,H711&lt;22),W711,0)</f>
        <v>0</v>
      </c>
      <c r="AM711" s="1">
        <f t="shared" ref="AM711:AM774" si="71">W711-AL711</f>
        <v>154884.65017288903</v>
      </c>
    </row>
    <row r="712" spans="1:39" x14ac:dyDescent="0.2">
      <c r="A712" s="24" t="s">
        <v>1449</v>
      </c>
      <c r="B712" s="36">
        <v>707</v>
      </c>
      <c r="C712" s="37">
        <v>43311</v>
      </c>
      <c r="D712" s="26">
        <v>43282</v>
      </c>
      <c r="E712" s="38">
        <v>2018</v>
      </c>
      <c r="F712" s="38" t="s">
        <v>37</v>
      </c>
      <c r="G712" s="38">
        <v>30</v>
      </c>
      <c r="H712" s="39">
        <v>11</v>
      </c>
      <c r="I712" s="29">
        <v>119360.54041308726</v>
      </c>
      <c r="J712" s="30">
        <v>474662.1128801821</v>
      </c>
      <c r="K712" s="30">
        <v>1889325.0819350232</v>
      </c>
      <c r="L712" s="30">
        <v>4017602.8345864397</v>
      </c>
      <c r="M712" s="30">
        <v>656854.45836721885</v>
      </c>
      <c r="N712" s="30">
        <v>1030270.9151903328</v>
      </c>
      <c r="O712" s="31">
        <v>186466.847294115</v>
      </c>
      <c r="P712" s="32">
        <v>2665540.0807153294</v>
      </c>
      <c r="Q712" s="32">
        <v>5709002.7099510701</v>
      </c>
      <c r="R712" s="32">
        <v>656854.45836721885</v>
      </c>
      <c r="S712" s="36">
        <v>707</v>
      </c>
      <c r="T712" s="33" t="s">
        <v>1450</v>
      </c>
      <c r="U712" s="34">
        <v>43311</v>
      </c>
      <c r="V712" s="27" t="s">
        <v>37</v>
      </c>
      <c r="W712" s="35">
        <v>160599.87431309</v>
      </c>
      <c r="X712" s="35">
        <v>95668.191652376074</v>
      </c>
      <c r="Y712" s="35">
        <v>127200.87215342528</v>
      </c>
      <c r="Z712" s="35">
        <v>2414.5408061049006</v>
      </c>
      <c r="AA712" s="35">
        <v>46540.5825975853</v>
      </c>
      <c r="AB712" s="35">
        <v>43440.897706540782</v>
      </c>
      <c r="AC712" s="35">
        <v>12547.066867589796</v>
      </c>
      <c r="AD712" s="35">
        <v>46662.624796715769</v>
      </c>
      <c r="AE712" s="35">
        <v>0</v>
      </c>
      <c r="AG712" s="1">
        <f t="shared" si="66"/>
        <v>0</v>
      </c>
      <c r="AH712" s="1">
        <f t="shared" si="67"/>
        <v>46662.624796715769</v>
      </c>
      <c r="AI712">
        <f t="shared" si="68"/>
        <v>7</v>
      </c>
      <c r="AJ712" s="1" t="str">
        <f t="shared" si="69"/>
        <v>Summer</v>
      </c>
      <c r="AL712" s="1">
        <f t="shared" si="70"/>
        <v>0</v>
      </c>
      <c r="AM712" s="1">
        <f t="shared" si="71"/>
        <v>160599.87431309</v>
      </c>
    </row>
    <row r="713" spans="1:39" x14ac:dyDescent="0.2">
      <c r="A713" s="24" t="s">
        <v>1451</v>
      </c>
      <c r="B713" s="36">
        <v>708</v>
      </c>
      <c r="C713" s="37">
        <v>43311</v>
      </c>
      <c r="D713" s="26">
        <v>43282</v>
      </c>
      <c r="E713" s="38">
        <v>2018</v>
      </c>
      <c r="F713" s="38" t="s">
        <v>37</v>
      </c>
      <c r="G713" s="38">
        <v>30</v>
      </c>
      <c r="H713" s="39">
        <v>12</v>
      </c>
      <c r="I713" s="29">
        <v>120864.00554277579</v>
      </c>
      <c r="J713" s="30">
        <v>483584.81146409281</v>
      </c>
      <c r="K713" s="30">
        <v>1987492.5826738423</v>
      </c>
      <c r="L713" s="30">
        <v>4229893.4009544626</v>
      </c>
      <c r="M713" s="30">
        <v>704177.766494276</v>
      </c>
      <c r="N713" s="30">
        <v>1032882.5586025699</v>
      </c>
      <c r="O713" s="31">
        <v>187852.96953910499</v>
      </c>
      <c r="P713" s="32">
        <v>2812534.3547108942</v>
      </c>
      <c r="Q713" s="32">
        <v>5934213.7405602299</v>
      </c>
      <c r="R713" s="32">
        <v>704177.766494276</v>
      </c>
      <c r="S713" s="36">
        <v>708</v>
      </c>
      <c r="T713" s="33" t="s">
        <v>1452</v>
      </c>
      <c r="U713" s="34">
        <v>43311</v>
      </c>
      <c r="V713" s="27" t="s">
        <v>37</v>
      </c>
      <c r="W713" s="35">
        <v>174588.65788704783</v>
      </c>
      <c r="X713" s="35">
        <v>101485.00479757439</v>
      </c>
      <c r="Y713" s="35">
        <v>131056.09729677318</v>
      </c>
      <c r="Z713" s="35">
        <v>2487.7211095709604</v>
      </c>
      <c r="AA713" s="35">
        <v>46880.915925538393</v>
      </c>
      <c r="AB713" s="35">
        <v>44290.509713085172</v>
      </c>
      <c r="AC713" s="35">
        <v>12844.022004675448</v>
      </c>
      <c r="AD713" s="35">
        <v>52322.942648370241</v>
      </c>
      <c r="AE713" s="35">
        <v>0</v>
      </c>
      <c r="AG713" s="1">
        <f t="shared" si="66"/>
        <v>0</v>
      </c>
      <c r="AH713" s="1">
        <f t="shared" si="67"/>
        <v>52322.942648370241</v>
      </c>
      <c r="AI713">
        <f t="shared" si="68"/>
        <v>7</v>
      </c>
      <c r="AJ713" s="1" t="str">
        <f t="shared" si="69"/>
        <v>Summer</v>
      </c>
      <c r="AL713" s="1">
        <f t="shared" si="70"/>
        <v>0</v>
      </c>
      <c r="AM713" s="1">
        <f t="shared" si="71"/>
        <v>174588.65788704783</v>
      </c>
    </row>
    <row r="714" spans="1:39" x14ac:dyDescent="0.2">
      <c r="A714" s="24" t="s">
        <v>1453</v>
      </c>
      <c r="B714" s="36">
        <v>709</v>
      </c>
      <c r="C714" s="37">
        <v>43311</v>
      </c>
      <c r="D714" s="26">
        <v>43282</v>
      </c>
      <c r="E714" s="38">
        <v>2018</v>
      </c>
      <c r="F714" s="38" t="s">
        <v>37</v>
      </c>
      <c r="G714" s="38">
        <v>30</v>
      </c>
      <c r="H714" s="39">
        <v>13</v>
      </c>
      <c r="I714" s="29">
        <v>124313.49719094983</v>
      </c>
      <c r="J714" s="30">
        <v>477351.11358129076</v>
      </c>
      <c r="K714" s="30">
        <v>2091564.0647716259</v>
      </c>
      <c r="L714" s="30">
        <v>4443798.8344625561</v>
      </c>
      <c r="M714" s="30">
        <v>744658.46810100495</v>
      </c>
      <c r="N714" s="30">
        <v>1058300.9023707232</v>
      </c>
      <c r="O714" s="31">
        <v>188873.84514995792</v>
      </c>
      <c r="P714" s="32">
        <v>2960536.0300635807</v>
      </c>
      <c r="Q714" s="32">
        <v>6168324.6955645271</v>
      </c>
      <c r="R714" s="32">
        <v>744658.46810100495</v>
      </c>
      <c r="S714" s="36">
        <v>709</v>
      </c>
      <c r="T714" s="33" t="s">
        <v>1454</v>
      </c>
      <c r="U714" s="34">
        <v>43311</v>
      </c>
      <c r="V714" s="27" t="s">
        <v>37</v>
      </c>
      <c r="W714" s="35">
        <v>198368.77261869379</v>
      </c>
      <c r="X714" s="35">
        <v>96254.194868723876</v>
      </c>
      <c r="Y714" s="35">
        <v>138314.73407944798</v>
      </c>
      <c r="Z714" s="35">
        <v>2625.5053433718317</v>
      </c>
      <c r="AA714" s="35">
        <v>46753.290927555987</v>
      </c>
      <c r="AB714" s="35">
        <v>44182.399190895965</v>
      </c>
      <c r="AC714" s="35">
        <v>13474.769576852679</v>
      </c>
      <c r="AD714" s="35">
        <v>53314.793896172589</v>
      </c>
      <c r="AE714" s="35">
        <v>0</v>
      </c>
      <c r="AG714" s="1">
        <f t="shared" si="66"/>
        <v>0</v>
      </c>
      <c r="AH714" s="1">
        <f t="shared" si="67"/>
        <v>53314.793896172589</v>
      </c>
      <c r="AI714">
        <f t="shared" si="68"/>
        <v>7</v>
      </c>
      <c r="AJ714" s="1" t="str">
        <f t="shared" si="69"/>
        <v>Summer</v>
      </c>
      <c r="AL714" s="1">
        <f t="shared" si="70"/>
        <v>0</v>
      </c>
      <c r="AM714" s="1">
        <f t="shared" si="71"/>
        <v>198368.77261869379</v>
      </c>
    </row>
    <row r="715" spans="1:39" x14ac:dyDescent="0.2">
      <c r="A715" s="24" t="s">
        <v>1455</v>
      </c>
      <c r="B715" s="36">
        <v>710</v>
      </c>
      <c r="C715" s="37">
        <v>43311</v>
      </c>
      <c r="D715" s="26">
        <v>43282</v>
      </c>
      <c r="E715" s="38">
        <v>2018</v>
      </c>
      <c r="F715" s="38" t="s">
        <v>37</v>
      </c>
      <c r="G715" s="38">
        <v>30</v>
      </c>
      <c r="H715" s="39">
        <v>14</v>
      </c>
      <c r="I715" s="29">
        <v>127606.5752303231</v>
      </c>
      <c r="J715" s="30">
        <v>506836.92280132649</v>
      </c>
      <c r="K715" s="30">
        <v>2169798.4052118845</v>
      </c>
      <c r="L715" s="30">
        <v>4599877.7149956757</v>
      </c>
      <c r="M715" s="30">
        <v>775693.55011344107</v>
      </c>
      <c r="N715" s="30">
        <v>1054727.5760332036</v>
      </c>
      <c r="O715" s="31">
        <v>188884.82824963555</v>
      </c>
      <c r="P715" s="32">
        <v>3073098.5305556487</v>
      </c>
      <c r="Q715" s="32">
        <v>6350327.0420798417</v>
      </c>
      <c r="R715" s="32">
        <v>775693.55011344107</v>
      </c>
      <c r="S715" s="36">
        <v>710</v>
      </c>
      <c r="T715" s="33" t="s">
        <v>1456</v>
      </c>
      <c r="U715" s="34">
        <v>43311</v>
      </c>
      <c r="V715" s="27" t="s">
        <v>37</v>
      </c>
      <c r="W715" s="35">
        <v>213879.57166369012</v>
      </c>
      <c r="X715" s="35">
        <v>94246.073387608587</v>
      </c>
      <c r="Y715" s="35">
        <v>136126.64709645137</v>
      </c>
      <c r="Z715" s="35">
        <v>2583.9708380000457</v>
      </c>
      <c r="AA715" s="35">
        <v>46965.999257526673</v>
      </c>
      <c r="AB715" s="35">
        <v>43262.129934139317</v>
      </c>
      <c r="AC715" s="35">
        <v>13466.927972812542</v>
      </c>
      <c r="AD715" s="35">
        <v>53649.595355086247</v>
      </c>
      <c r="AE715" s="35">
        <v>0</v>
      </c>
      <c r="AG715" s="1">
        <f t="shared" si="66"/>
        <v>53649.595355086247</v>
      </c>
      <c r="AH715" s="1">
        <f t="shared" si="67"/>
        <v>0</v>
      </c>
      <c r="AI715">
        <f t="shared" si="68"/>
        <v>7</v>
      </c>
      <c r="AJ715" s="1" t="str">
        <f t="shared" si="69"/>
        <v>Summer</v>
      </c>
      <c r="AL715" s="1">
        <f t="shared" si="70"/>
        <v>213879.57166369012</v>
      </c>
      <c r="AM715" s="1">
        <f t="shared" si="71"/>
        <v>0</v>
      </c>
    </row>
    <row r="716" spans="1:39" x14ac:dyDescent="0.2">
      <c r="A716" s="24" t="s">
        <v>1457</v>
      </c>
      <c r="B716" s="36">
        <v>711</v>
      </c>
      <c r="C716" s="37">
        <v>43311</v>
      </c>
      <c r="D716" s="26">
        <v>43282</v>
      </c>
      <c r="E716" s="38">
        <v>2018</v>
      </c>
      <c r="F716" s="38" t="s">
        <v>37</v>
      </c>
      <c r="G716" s="38">
        <v>30</v>
      </c>
      <c r="H716" s="39">
        <v>15</v>
      </c>
      <c r="I716" s="29">
        <v>127985.51412221172</v>
      </c>
      <c r="J716" s="30">
        <v>485988.65463826049</v>
      </c>
      <c r="K716" s="30">
        <v>2212801.2785516544</v>
      </c>
      <c r="L716" s="30">
        <v>4711975.9384791041</v>
      </c>
      <c r="M716" s="30">
        <v>774285.60644054506</v>
      </c>
      <c r="N716" s="30">
        <v>1068049.6267734435</v>
      </c>
      <c r="O716" s="31">
        <v>190747.13244267105</v>
      </c>
      <c r="P716" s="32">
        <v>3115072.3991144113</v>
      </c>
      <c r="Q716" s="32">
        <v>6456761.3523334796</v>
      </c>
      <c r="R716" s="32">
        <v>774285.60644054506</v>
      </c>
      <c r="S716" s="36">
        <v>711</v>
      </c>
      <c r="T716" s="33" t="s">
        <v>1458</v>
      </c>
      <c r="U716" s="34">
        <v>43311</v>
      </c>
      <c r="V716" s="27" t="s">
        <v>37</v>
      </c>
      <c r="W716" s="35">
        <v>226774.64417104519</v>
      </c>
      <c r="X716" s="35">
        <v>94098.439214772457</v>
      </c>
      <c r="Y716" s="35">
        <v>136156.37730331704</v>
      </c>
      <c r="Z716" s="35">
        <v>2584.5351800240892</v>
      </c>
      <c r="AA716" s="35">
        <v>46923.457591532526</v>
      </c>
      <c r="AB716" s="35">
        <v>42457.594314644528</v>
      </c>
      <c r="AC716" s="35">
        <v>13142.322066322462</v>
      </c>
      <c r="AD716" s="35">
        <v>52740.163617317834</v>
      </c>
      <c r="AE716" s="35">
        <v>0</v>
      </c>
      <c r="AG716" s="1">
        <f t="shared" si="66"/>
        <v>52740.163617317834</v>
      </c>
      <c r="AH716" s="1">
        <f t="shared" si="67"/>
        <v>0</v>
      </c>
      <c r="AI716">
        <f t="shared" si="68"/>
        <v>7</v>
      </c>
      <c r="AJ716" s="1" t="str">
        <f t="shared" si="69"/>
        <v>Summer</v>
      </c>
      <c r="AL716" s="1">
        <f t="shared" si="70"/>
        <v>226774.64417104519</v>
      </c>
      <c r="AM716" s="1">
        <f t="shared" si="71"/>
        <v>0</v>
      </c>
    </row>
    <row r="717" spans="1:39" x14ac:dyDescent="0.2">
      <c r="A717" s="24" t="s">
        <v>1459</v>
      </c>
      <c r="B717" s="36">
        <v>712</v>
      </c>
      <c r="C717" s="37">
        <v>43311</v>
      </c>
      <c r="D717" s="26">
        <v>43282</v>
      </c>
      <c r="E717" s="38">
        <v>2018</v>
      </c>
      <c r="F717" s="38" t="s">
        <v>37</v>
      </c>
      <c r="G717" s="38">
        <v>30</v>
      </c>
      <c r="H717" s="39">
        <v>16</v>
      </c>
      <c r="I717" s="29">
        <v>131420.76325146097</v>
      </c>
      <c r="J717" s="30">
        <v>510107.31943335396</v>
      </c>
      <c r="K717" s="30">
        <v>2247480.8212049445</v>
      </c>
      <c r="L717" s="30">
        <v>4667390.6267336886</v>
      </c>
      <c r="M717" s="30">
        <v>785359.0827238058</v>
      </c>
      <c r="N717" s="30">
        <v>1067854.8619585468</v>
      </c>
      <c r="O717" s="31">
        <v>189237.63905140286</v>
      </c>
      <c r="P717" s="32">
        <v>3164260.6671802113</v>
      </c>
      <c r="Q717" s="32">
        <v>6434590.447176992</v>
      </c>
      <c r="R717" s="32">
        <v>785359.0827238058</v>
      </c>
      <c r="S717" s="36">
        <v>712</v>
      </c>
      <c r="T717" s="33" t="s">
        <v>1460</v>
      </c>
      <c r="U717" s="34">
        <v>43311</v>
      </c>
      <c r="V717" s="27" t="s">
        <v>37</v>
      </c>
      <c r="W717" s="35">
        <v>249085.06150557191</v>
      </c>
      <c r="X717" s="35">
        <v>94269.745817660572</v>
      </c>
      <c r="Y717" s="35">
        <v>131707.01141349092</v>
      </c>
      <c r="Z717" s="35">
        <v>2500.0768322124609</v>
      </c>
      <c r="AA717" s="35">
        <v>47093.624255509079</v>
      </c>
      <c r="AB717" s="35">
        <v>42551.600953475907</v>
      </c>
      <c r="AC717" s="35">
        <v>12090.065518386766</v>
      </c>
      <c r="AD717" s="35">
        <v>51638.273736323914</v>
      </c>
      <c r="AE717" s="35">
        <v>0</v>
      </c>
      <c r="AG717" s="1">
        <f t="shared" si="66"/>
        <v>51638.273736323914</v>
      </c>
      <c r="AH717" s="1">
        <f t="shared" si="67"/>
        <v>0</v>
      </c>
      <c r="AI717">
        <f t="shared" si="68"/>
        <v>7</v>
      </c>
      <c r="AJ717" s="1" t="str">
        <f t="shared" si="69"/>
        <v>Summer</v>
      </c>
      <c r="AL717" s="1">
        <f t="shared" si="70"/>
        <v>249085.06150557191</v>
      </c>
      <c r="AM717" s="1">
        <f t="shared" si="71"/>
        <v>0</v>
      </c>
    </row>
    <row r="718" spans="1:39" x14ac:dyDescent="0.2">
      <c r="A718" s="24" t="s">
        <v>1461</v>
      </c>
      <c r="B718" s="36">
        <v>713</v>
      </c>
      <c r="C718" s="37">
        <v>43311</v>
      </c>
      <c r="D718" s="26">
        <v>43282</v>
      </c>
      <c r="E718" s="38">
        <v>2018</v>
      </c>
      <c r="F718" s="38" t="s">
        <v>37</v>
      </c>
      <c r="G718" s="38">
        <v>30</v>
      </c>
      <c r="H718" s="39">
        <v>17</v>
      </c>
      <c r="I718" s="29">
        <v>135642.96710440391</v>
      </c>
      <c r="J718" s="30">
        <v>498091.07304391824</v>
      </c>
      <c r="K718" s="30">
        <v>2245576.6508909464</v>
      </c>
      <c r="L718" s="30">
        <v>4602892.0536514511</v>
      </c>
      <c r="M718" s="30">
        <v>781195.15143792285</v>
      </c>
      <c r="N718" s="30">
        <v>1067174.4531932001</v>
      </c>
      <c r="O718" s="31">
        <v>188642.10374914896</v>
      </c>
      <c r="P718" s="32">
        <v>3162414.769433273</v>
      </c>
      <c r="Q718" s="32">
        <v>6356799.6836377187</v>
      </c>
      <c r="R718" s="32">
        <v>781195.15143792285</v>
      </c>
      <c r="S718" s="36">
        <v>713</v>
      </c>
      <c r="T718" s="33" t="s">
        <v>1462</v>
      </c>
      <c r="U718" s="34">
        <v>43311</v>
      </c>
      <c r="V718" s="27" t="s">
        <v>37</v>
      </c>
      <c r="W718" s="35">
        <v>232633.12497355556</v>
      </c>
      <c r="X718" s="35">
        <v>84765.185935621339</v>
      </c>
      <c r="Y718" s="35">
        <v>125807.99943443191</v>
      </c>
      <c r="Z718" s="35">
        <v>2388.1011444832156</v>
      </c>
      <c r="AA718" s="35">
        <v>46923.457591532526</v>
      </c>
      <c r="AB718" s="35">
        <v>41610.090157541425</v>
      </c>
      <c r="AC718" s="35">
        <v>11395.080626489966</v>
      </c>
      <c r="AD718" s="35">
        <v>49725.128775602527</v>
      </c>
      <c r="AE718" s="35">
        <v>0</v>
      </c>
      <c r="AG718" s="1">
        <f t="shared" si="66"/>
        <v>49725.128775602527</v>
      </c>
      <c r="AH718" s="1">
        <f t="shared" si="67"/>
        <v>0</v>
      </c>
      <c r="AI718">
        <f t="shared" si="68"/>
        <v>7</v>
      </c>
      <c r="AJ718" s="1" t="str">
        <f t="shared" si="69"/>
        <v>Summer</v>
      </c>
      <c r="AL718" s="1">
        <f t="shared" si="70"/>
        <v>232633.12497355556</v>
      </c>
      <c r="AM718" s="1">
        <f t="shared" si="71"/>
        <v>0</v>
      </c>
    </row>
    <row r="719" spans="1:39" x14ac:dyDescent="0.2">
      <c r="A719" s="24" t="s">
        <v>1463</v>
      </c>
      <c r="B719" s="36">
        <v>714</v>
      </c>
      <c r="C719" s="37">
        <v>43311</v>
      </c>
      <c r="D719" s="26">
        <v>43282</v>
      </c>
      <c r="E719" s="38">
        <v>2018</v>
      </c>
      <c r="F719" s="38" t="s">
        <v>37</v>
      </c>
      <c r="G719" s="38">
        <v>30</v>
      </c>
      <c r="H719" s="39">
        <v>18</v>
      </c>
      <c r="I719" s="29">
        <v>135601.30875792867</v>
      </c>
      <c r="J719" s="30">
        <v>476232.51728488016</v>
      </c>
      <c r="K719" s="30">
        <v>2230942.2011604132</v>
      </c>
      <c r="L719" s="30">
        <v>4516220.6785374237</v>
      </c>
      <c r="M719" s="30">
        <v>768231.74531984166</v>
      </c>
      <c r="N719" s="30">
        <v>1064238.9765299265</v>
      </c>
      <c r="O719" s="31">
        <v>189958.50483686017</v>
      </c>
      <c r="P719" s="32">
        <v>3134775.2552381838</v>
      </c>
      <c r="Q719" s="32">
        <v>6246650.6771890903</v>
      </c>
      <c r="R719" s="32">
        <v>768231.74531984166</v>
      </c>
      <c r="S719" s="36">
        <v>714</v>
      </c>
      <c r="T719" s="33" t="s">
        <v>1464</v>
      </c>
      <c r="U719" s="34">
        <v>43311</v>
      </c>
      <c r="V719" s="27" t="s">
        <v>37</v>
      </c>
      <c r="W719" s="35">
        <v>230798.32843014938</v>
      </c>
      <c r="X719" s="35">
        <v>81428.188564634474</v>
      </c>
      <c r="Y719" s="35">
        <v>123529.78137567028</v>
      </c>
      <c r="Z719" s="35">
        <v>2344.8557612168956</v>
      </c>
      <c r="AA719" s="35">
        <v>46668.207595567714</v>
      </c>
      <c r="AB719" s="35">
        <v>41551.720330640725</v>
      </c>
      <c r="AC719" s="35">
        <v>10936.118875650027</v>
      </c>
      <c r="AD719" s="35">
        <v>48918.4430332642</v>
      </c>
      <c r="AE719" s="35">
        <v>0</v>
      </c>
      <c r="AG719" s="1">
        <f t="shared" si="66"/>
        <v>48918.4430332642</v>
      </c>
      <c r="AH719" s="1">
        <f t="shared" si="67"/>
        <v>0</v>
      </c>
      <c r="AI719">
        <f t="shared" si="68"/>
        <v>7</v>
      </c>
      <c r="AJ719" s="1" t="str">
        <f t="shared" si="69"/>
        <v>Summer</v>
      </c>
      <c r="AL719" s="1">
        <f t="shared" si="70"/>
        <v>230798.32843014938</v>
      </c>
      <c r="AM719" s="1">
        <f t="shared" si="71"/>
        <v>0</v>
      </c>
    </row>
    <row r="720" spans="1:39" x14ac:dyDescent="0.2">
      <c r="A720" s="24" t="s">
        <v>1465</v>
      </c>
      <c r="B720" s="36">
        <v>715</v>
      </c>
      <c r="C720" s="37">
        <v>43311</v>
      </c>
      <c r="D720" s="26">
        <v>43282</v>
      </c>
      <c r="E720" s="38">
        <v>2018</v>
      </c>
      <c r="F720" s="38" t="s">
        <v>37</v>
      </c>
      <c r="G720" s="38">
        <v>30</v>
      </c>
      <c r="H720" s="39">
        <v>19</v>
      </c>
      <c r="I720" s="29">
        <v>129880.95194687686</v>
      </c>
      <c r="J720" s="30">
        <v>460782.62021552963</v>
      </c>
      <c r="K720" s="30">
        <v>2137197.2545926711</v>
      </c>
      <c r="L720" s="30">
        <v>4262213.6356963329</v>
      </c>
      <c r="M720" s="30">
        <v>739748.24088801106</v>
      </c>
      <c r="N720" s="30">
        <v>1032988.366675007</v>
      </c>
      <c r="O720" s="31">
        <v>191130.24238259179</v>
      </c>
      <c r="P720" s="32">
        <v>3006826.4474275592</v>
      </c>
      <c r="Q720" s="32">
        <v>5947114.8649694612</v>
      </c>
      <c r="R720" s="32">
        <v>739748.24088801106</v>
      </c>
      <c r="S720" s="36">
        <v>715</v>
      </c>
      <c r="T720" s="33" t="s">
        <v>1466</v>
      </c>
      <c r="U720" s="34">
        <v>43311</v>
      </c>
      <c r="V720" s="27" t="s">
        <v>37</v>
      </c>
      <c r="W720" s="35">
        <v>225564.43540159648</v>
      </c>
      <c r="X720" s="35">
        <v>78923.766269781976</v>
      </c>
      <c r="Y720" s="35">
        <v>119977.70331932952</v>
      </c>
      <c r="Z720" s="35">
        <v>2277.4298287660577</v>
      </c>
      <c r="AA720" s="35">
        <v>46710.749261561847</v>
      </c>
      <c r="AB720" s="35">
        <v>41328.316452292522</v>
      </c>
      <c r="AC720" s="35">
        <v>10486.571609277062</v>
      </c>
      <c r="AD720" s="35">
        <v>43601.751014081943</v>
      </c>
      <c r="AE720" s="35">
        <v>0</v>
      </c>
      <c r="AG720" s="1">
        <f t="shared" si="66"/>
        <v>43601.751014081943</v>
      </c>
      <c r="AH720" s="1">
        <f t="shared" si="67"/>
        <v>0</v>
      </c>
      <c r="AI720">
        <f t="shared" si="68"/>
        <v>7</v>
      </c>
      <c r="AJ720" s="1" t="str">
        <f t="shared" si="69"/>
        <v>Summer</v>
      </c>
      <c r="AL720" s="1">
        <f t="shared" si="70"/>
        <v>225564.43540159648</v>
      </c>
      <c r="AM720" s="1">
        <f t="shared" si="71"/>
        <v>0</v>
      </c>
    </row>
    <row r="721" spans="1:39" x14ac:dyDescent="0.2">
      <c r="A721" s="24" t="s">
        <v>1467</v>
      </c>
      <c r="B721" s="36">
        <v>716</v>
      </c>
      <c r="C721" s="37">
        <v>43311</v>
      </c>
      <c r="D721" s="26">
        <v>43282</v>
      </c>
      <c r="E721" s="38">
        <v>2018</v>
      </c>
      <c r="F721" s="38" t="s">
        <v>37</v>
      </c>
      <c r="G721" s="38">
        <v>30</v>
      </c>
      <c r="H721" s="39">
        <v>20</v>
      </c>
      <c r="I721" s="29">
        <v>134243.33694284814</v>
      </c>
      <c r="J721" s="30">
        <v>449341.14612775238</v>
      </c>
      <c r="K721" s="30">
        <v>2037182.4817317408</v>
      </c>
      <c r="L721" s="30">
        <v>4068047.0053199953</v>
      </c>
      <c r="M721" s="30">
        <v>702714.91135730955</v>
      </c>
      <c r="N721" s="30">
        <v>1039621.4290668002</v>
      </c>
      <c r="O721" s="31">
        <v>189768.6684166351</v>
      </c>
      <c r="P721" s="32">
        <v>2874140.7300318987</v>
      </c>
      <c r="Q721" s="32">
        <v>5746778.2489311825</v>
      </c>
      <c r="R721" s="32">
        <v>702714.91135730955</v>
      </c>
      <c r="S721" s="36">
        <v>716</v>
      </c>
      <c r="T721" s="33" t="s">
        <v>1468</v>
      </c>
      <c r="U721" s="34">
        <v>43311</v>
      </c>
      <c r="V721" s="27" t="s">
        <v>37</v>
      </c>
      <c r="W721" s="35">
        <v>220058.74929455752</v>
      </c>
      <c r="X721" s="35">
        <v>74089.236846823478</v>
      </c>
      <c r="Y721" s="35">
        <v>111707.18674439573</v>
      </c>
      <c r="Z721" s="35">
        <v>2120.4379825650499</v>
      </c>
      <c r="AA721" s="35">
        <v>47051.082589514946</v>
      </c>
      <c r="AB721" s="35">
        <v>40119.253170549724</v>
      </c>
      <c r="AC721" s="35">
        <v>10182.185186201639</v>
      </c>
      <c r="AD721" s="35">
        <v>41869.475593995121</v>
      </c>
      <c r="AE721" s="35">
        <v>1712.9714040572721</v>
      </c>
      <c r="AG721" s="1">
        <f t="shared" si="66"/>
        <v>41869.475593995121</v>
      </c>
      <c r="AH721" s="1">
        <f t="shared" si="67"/>
        <v>0</v>
      </c>
      <c r="AI721">
        <f t="shared" si="68"/>
        <v>7</v>
      </c>
      <c r="AJ721" s="1" t="str">
        <f t="shared" si="69"/>
        <v>Summer</v>
      </c>
      <c r="AL721" s="1">
        <f t="shared" si="70"/>
        <v>220058.74929455752</v>
      </c>
      <c r="AM721" s="1">
        <f t="shared" si="71"/>
        <v>0</v>
      </c>
    </row>
    <row r="722" spans="1:39" x14ac:dyDescent="0.2">
      <c r="A722" s="24" t="s">
        <v>1469</v>
      </c>
      <c r="B722" s="36">
        <v>717</v>
      </c>
      <c r="C722" s="37">
        <v>43311</v>
      </c>
      <c r="D722" s="26">
        <v>43282</v>
      </c>
      <c r="E722" s="38">
        <v>2018</v>
      </c>
      <c r="F722" s="38" t="s">
        <v>37</v>
      </c>
      <c r="G722" s="38">
        <v>30</v>
      </c>
      <c r="H722" s="39">
        <v>21</v>
      </c>
      <c r="I722" s="29">
        <v>125362.16330678604</v>
      </c>
      <c r="J722" s="30">
        <v>429268.26185989316</v>
      </c>
      <c r="K722" s="30">
        <v>1937798.9570117411</v>
      </c>
      <c r="L722" s="30">
        <v>3722807.9584241766</v>
      </c>
      <c r="M722" s="30">
        <v>665694.61092992313</v>
      </c>
      <c r="N722" s="30">
        <v>996347.24899431551</v>
      </c>
      <c r="O722" s="31">
        <v>190282.0287077461</v>
      </c>
      <c r="P722" s="32">
        <v>2728855.7312484505</v>
      </c>
      <c r="Q722" s="32">
        <v>5338705.4979861313</v>
      </c>
      <c r="R722" s="32">
        <v>665694.61092992313</v>
      </c>
      <c r="S722" s="36">
        <v>717</v>
      </c>
      <c r="T722" s="33" t="s">
        <v>1470</v>
      </c>
      <c r="U722" s="34">
        <v>43311</v>
      </c>
      <c r="V722" s="27" t="s">
        <v>37</v>
      </c>
      <c r="W722" s="35">
        <v>198836.67190837831</v>
      </c>
      <c r="X722" s="35">
        <v>71449.681679862944</v>
      </c>
      <c r="Y722" s="35">
        <v>107745.16112332031</v>
      </c>
      <c r="Z722" s="35">
        <v>2045.2303808012746</v>
      </c>
      <c r="AA722" s="35">
        <v>47136.165921503212</v>
      </c>
      <c r="AB722" s="35">
        <v>39231.113889972185</v>
      </c>
      <c r="AC722" s="35">
        <v>9775.9491004730862</v>
      </c>
      <c r="AD722" s="35">
        <v>43579.003945950244</v>
      </c>
      <c r="AE722" s="35">
        <v>3922.9717233981037</v>
      </c>
      <c r="AG722" s="1">
        <f t="shared" si="66"/>
        <v>43579.003945950244</v>
      </c>
      <c r="AH722" s="1">
        <f t="shared" si="67"/>
        <v>0</v>
      </c>
      <c r="AI722">
        <f t="shared" si="68"/>
        <v>7</v>
      </c>
      <c r="AJ722" s="1" t="str">
        <f t="shared" si="69"/>
        <v>Summer</v>
      </c>
      <c r="AL722" s="1">
        <f t="shared" si="70"/>
        <v>198836.67190837831</v>
      </c>
      <c r="AM722" s="1">
        <f t="shared" si="71"/>
        <v>0</v>
      </c>
    </row>
    <row r="723" spans="1:39" x14ac:dyDescent="0.2">
      <c r="A723" s="24" t="s">
        <v>1471</v>
      </c>
      <c r="B723" s="36">
        <v>718</v>
      </c>
      <c r="C723" s="37">
        <v>43311</v>
      </c>
      <c r="D723" s="26">
        <v>43282</v>
      </c>
      <c r="E723" s="38">
        <v>2018</v>
      </c>
      <c r="F723" s="38" t="s">
        <v>37</v>
      </c>
      <c r="G723" s="38">
        <v>30</v>
      </c>
      <c r="H723" s="39">
        <v>22</v>
      </c>
      <c r="I723" s="29">
        <v>111457.25475834026</v>
      </c>
      <c r="J723" s="30">
        <v>407407.93824365904</v>
      </c>
      <c r="K723" s="30">
        <v>1739789.8282322062</v>
      </c>
      <c r="L723" s="30">
        <v>3342573.2157163383</v>
      </c>
      <c r="M723" s="30">
        <v>604507.73600750591</v>
      </c>
      <c r="N723" s="30">
        <v>969343.79774441011</v>
      </c>
      <c r="O723" s="31">
        <v>185782.12061220943</v>
      </c>
      <c r="P723" s="32">
        <v>2455754.8189980523</v>
      </c>
      <c r="Q723" s="32">
        <v>4905107.0723166168</v>
      </c>
      <c r="R723" s="32">
        <v>604507.73600750591</v>
      </c>
      <c r="S723" s="36">
        <v>718</v>
      </c>
      <c r="T723" s="33" t="s">
        <v>1472</v>
      </c>
      <c r="U723" s="34">
        <v>43311</v>
      </c>
      <c r="V723" s="27" t="s">
        <v>37</v>
      </c>
      <c r="W723" s="35">
        <v>169973.77214526973</v>
      </c>
      <c r="X723" s="35">
        <v>63755.08734779407</v>
      </c>
      <c r="Y723" s="35">
        <v>101753.49420211989</v>
      </c>
      <c r="Z723" s="35">
        <v>1931.495906871115</v>
      </c>
      <c r="AA723" s="35">
        <v>46965.999257526673</v>
      </c>
      <c r="AB723" s="35">
        <v>38821.019710452259</v>
      </c>
      <c r="AC723" s="35">
        <v>9175.8384907018662</v>
      </c>
      <c r="AD723" s="35">
        <v>43072.060790101925</v>
      </c>
      <c r="AE723" s="35">
        <v>3931.6723686676705</v>
      </c>
      <c r="AG723" s="1">
        <f t="shared" si="66"/>
        <v>0</v>
      </c>
      <c r="AH723" s="1">
        <f t="shared" si="67"/>
        <v>43072.060790101925</v>
      </c>
      <c r="AI723">
        <f t="shared" si="68"/>
        <v>7</v>
      </c>
      <c r="AJ723" s="1" t="str">
        <f t="shared" si="69"/>
        <v>Summer</v>
      </c>
      <c r="AL723" s="1">
        <f t="shared" si="70"/>
        <v>0</v>
      </c>
      <c r="AM723" s="1">
        <f t="shared" si="71"/>
        <v>169973.77214526973</v>
      </c>
    </row>
    <row r="724" spans="1:39" x14ac:dyDescent="0.2">
      <c r="A724" s="24" t="s">
        <v>1473</v>
      </c>
      <c r="B724" s="36">
        <v>719</v>
      </c>
      <c r="C724" s="37">
        <v>43311</v>
      </c>
      <c r="D724" s="26">
        <v>43282</v>
      </c>
      <c r="E724" s="38">
        <v>2018</v>
      </c>
      <c r="F724" s="38" t="s">
        <v>37</v>
      </c>
      <c r="G724" s="38">
        <v>30</v>
      </c>
      <c r="H724" s="39">
        <v>23</v>
      </c>
      <c r="I724" s="29">
        <v>101518.43583215862</v>
      </c>
      <c r="J724" s="30">
        <v>443918.9439732412</v>
      </c>
      <c r="K724" s="30">
        <v>1547111.8624941756</v>
      </c>
      <c r="L724" s="30">
        <v>3078855.1225241399</v>
      </c>
      <c r="M724" s="30">
        <v>547573.43637545477</v>
      </c>
      <c r="N724" s="30">
        <v>924674.33380450611</v>
      </c>
      <c r="O724" s="31">
        <v>188654.83493378892</v>
      </c>
      <c r="P724" s="32">
        <v>2196203.734701789</v>
      </c>
      <c r="Q724" s="32">
        <v>4636103.2352356762</v>
      </c>
      <c r="R724" s="32">
        <v>547573.43637545477</v>
      </c>
      <c r="S724" s="36">
        <v>719</v>
      </c>
      <c r="T724" s="33" t="s">
        <v>1474</v>
      </c>
      <c r="U724" s="34">
        <v>43311</v>
      </c>
      <c r="V724" s="27" t="s">
        <v>37</v>
      </c>
      <c r="W724" s="35">
        <v>149565.38293782665</v>
      </c>
      <c r="X724" s="35">
        <v>59022.776481204812</v>
      </c>
      <c r="Y724" s="35">
        <v>96763.733965374617</v>
      </c>
      <c r="Z724" s="35">
        <v>1836.7797347227881</v>
      </c>
      <c r="AA724" s="35">
        <v>46923.457591532526</v>
      </c>
      <c r="AB724" s="35">
        <v>38322.520866621686</v>
      </c>
      <c r="AC724" s="35">
        <v>8819.3646726696606</v>
      </c>
      <c r="AD724" s="35">
        <v>42231.598091862856</v>
      </c>
      <c r="AE724" s="35">
        <v>3931.6723686676705</v>
      </c>
      <c r="AG724" s="1">
        <f t="shared" si="66"/>
        <v>0</v>
      </c>
      <c r="AH724" s="1">
        <f t="shared" si="67"/>
        <v>42231.598091862856</v>
      </c>
      <c r="AI724">
        <f t="shared" si="68"/>
        <v>7</v>
      </c>
      <c r="AJ724" s="1" t="str">
        <f t="shared" si="69"/>
        <v>Summer</v>
      </c>
      <c r="AL724" s="1">
        <f t="shared" si="70"/>
        <v>0</v>
      </c>
      <c r="AM724" s="1">
        <f t="shared" si="71"/>
        <v>149565.38293782665</v>
      </c>
    </row>
    <row r="725" spans="1:39" x14ac:dyDescent="0.2">
      <c r="A725" s="24" t="s">
        <v>1475</v>
      </c>
      <c r="B725" s="36">
        <v>720</v>
      </c>
      <c r="C725" s="37">
        <v>43311</v>
      </c>
      <c r="D725" s="26">
        <v>43282</v>
      </c>
      <c r="E725" s="38">
        <v>2018</v>
      </c>
      <c r="F725" s="38" t="s">
        <v>37</v>
      </c>
      <c r="G725" s="38">
        <v>30</v>
      </c>
      <c r="H725" s="39">
        <v>24</v>
      </c>
      <c r="I725" s="29">
        <v>94119.495579424503</v>
      </c>
      <c r="J725" s="30">
        <v>431081.23010355473</v>
      </c>
      <c r="K725" s="30">
        <v>1407704.9746174258</v>
      </c>
      <c r="L725" s="30">
        <v>2895193.7434224025</v>
      </c>
      <c r="M725" s="30">
        <v>497541.44624347822</v>
      </c>
      <c r="N725" s="30">
        <v>909315.36745626398</v>
      </c>
      <c r="O725" s="31">
        <v>195005.00786286948</v>
      </c>
      <c r="P725" s="32">
        <v>1999365.9164403286</v>
      </c>
      <c r="Q725" s="32">
        <v>4430595.3488450907</v>
      </c>
      <c r="R725" s="32">
        <v>497541.44624347822</v>
      </c>
      <c r="S725" s="36">
        <v>720</v>
      </c>
      <c r="T725" s="33" t="s">
        <v>1476</v>
      </c>
      <c r="U725" s="34">
        <v>43311</v>
      </c>
      <c r="V725" s="27" t="s">
        <v>37</v>
      </c>
      <c r="W725" s="35">
        <v>114510.88835592029</v>
      </c>
      <c r="X725" s="35">
        <v>55361.101764021005</v>
      </c>
      <c r="Y725" s="35">
        <v>93770.963418658095</v>
      </c>
      <c r="Z725" s="35">
        <v>1779.9706383225689</v>
      </c>
      <c r="AA725" s="35">
        <v>46668.207595567714</v>
      </c>
      <c r="AB725" s="35">
        <v>37227.841348762275</v>
      </c>
      <c r="AC725" s="35">
        <v>8689.2487660440456</v>
      </c>
      <c r="AD725" s="35">
        <v>42676.333545601279</v>
      </c>
      <c r="AE725" s="35">
        <v>3931.6723686676705</v>
      </c>
      <c r="AG725" s="1">
        <f t="shared" si="66"/>
        <v>0</v>
      </c>
      <c r="AH725" s="1">
        <f t="shared" si="67"/>
        <v>42676.333545601279</v>
      </c>
      <c r="AI725">
        <f t="shared" si="68"/>
        <v>7</v>
      </c>
      <c r="AJ725" s="1" t="str">
        <f t="shared" si="69"/>
        <v>Summer</v>
      </c>
      <c r="AL725" s="1">
        <f t="shared" si="70"/>
        <v>0</v>
      </c>
      <c r="AM725" s="1">
        <f t="shared" si="71"/>
        <v>114510.88835592029</v>
      </c>
    </row>
    <row r="726" spans="1:39" x14ac:dyDescent="0.2">
      <c r="A726" s="24" t="s">
        <v>1477</v>
      </c>
      <c r="B726" s="36">
        <v>721</v>
      </c>
      <c r="C726" s="37">
        <v>43312</v>
      </c>
      <c r="D726" s="26">
        <v>43282</v>
      </c>
      <c r="E726" s="38">
        <v>2018</v>
      </c>
      <c r="F726" s="38" t="s">
        <v>37</v>
      </c>
      <c r="G726" s="38">
        <v>31</v>
      </c>
      <c r="H726" s="39">
        <v>1</v>
      </c>
      <c r="I726" s="29">
        <v>89241.200665504599</v>
      </c>
      <c r="J726" s="30">
        <v>425662.00146807567</v>
      </c>
      <c r="K726" s="30">
        <v>1339626.2841626287</v>
      </c>
      <c r="L726" s="30">
        <v>2750866.0948700574</v>
      </c>
      <c r="M726" s="30">
        <v>485461.24033747858</v>
      </c>
      <c r="N726" s="30">
        <v>897697.11183848314</v>
      </c>
      <c r="O726" s="31">
        <v>199531.37381592052</v>
      </c>
      <c r="P726" s="32">
        <v>1914328.7251656121</v>
      </c>
      <c r="Q726" s="32">
        <v>4273756.5819925368</v>
      </c>
      <c r="R726" s="32">
        <v>485461.24033747858</v>
      </c>
      <c r="S726" s="36">
        <v>721</v>
      </c>
      <c r="T726" s="33" t="s">
        <v>1478</v>
      </c>
      <c r="U726" s="34">
        <v>43312</v>
      </c>
      <c r="V726" s="27" t="s">
        <v>37</v>
      </c>
      <c r="W726" s="35">
        <v>103581.06533909973</v>
      </c>
      <c r="X726" s="35">
        <v>54458.580466268293</v>
      </c>
      <c r="Y726" s="35">
        <v>88446.370879408059</v>
      </c>
      <c r="Z726" s="35">
        <v>1678.8986429482454</v>
      </c>
      <c r="AA726" s="35">
        <v>46753.290927555987</v>
      </c>
      <c r="AB726" s="35">
        <v>36950.16126467986</v>
      </c>
      <c r="AC726" s="35">
        <v>8457.1008333266691</v>
      </c>
      <c r="AD726" s="35">
        <v>42407.527234331603</v>
      </c>
      <c r="AE726" s="35">
        <v>3931.6723686676705</v>
      </c>
      <c r="AG726" s="1">
        <f t="shared" si="66"/>
        <v>0</v>
      </c>
      <c r="AH726" s="1">
        <f t="shared" si="67"/>
        <v>42407.527234331603</v>
      </c>
      <c r="AI726">
        <f t="shared" si="68"/>
        <v>7</v>
      </c>
      <c r="AJ726" s="1" t="str">
        <f t="shared" si="69"/>
        <v>Summer</v>
      </c>
      <c r="AL726" s="1">
        <f t="shared" si="70"/>
        <v>0</v>
      </c>
      <c r="AM726" s="1">
        <f t="shared" si="71"/>
        <v>103581.06533909973</v>
      </c>
    </row>
    <row r="727" spans="1:39" x14ac:dyDescent="0.2">
      <c r="A727" s="24" t="s">
        <v>1479</v>
      </c>
      <c r="B727" s="36">
        <v>722</v>
      </c>
      <c r="C727" s="37">
        <v>43312</v>
      </c>
      <c r="D727" s="26">
        <v>43282</v>
      </c>
      <c r="E727" s="38">
        <v>2018</v>
      </c>
      <c r="F727" s="38" t="s">
        <v>37</v>
      </c>
      <c r="G727" s="38">
        <v>31</v>
      </c>
      <c r="H727" s="39">
        <v>2</v>
      </c>
      <c r="I727" s="29">
        <v>85570.355648679586</v>
      </c>
      <c r="J727" s="30">
        <v>402567.9144763106</v>
      </c>
      <c r="K727" s="30">
        <v>1271931.0166308861</v>
      </c>
      <c r="L727" s="30">
        <v>2685685.1183125102</v>
      </c>
      <c r="M727" s="30">
        <v>459996.22474747861</v>
      </c>
      <c r="N727" s="30">
        <v>892811.1299927769</v>
      </c>
      <c r="O727" s="31">
        <v>198436.15410417476</v>
      </c>
      <c r="P727" s="32">
        <v>1817497.5970270443</v>
      </c>
      <c r="Q727" s="32">
        <v>4179500.3168857722</v>
      </c>
      <c r="R727" s="32">
        <v>459996.22474747861</v>
      </c>
      <c r="S727" s="36">
        <v>722</v>
      </c>
      <c r="T727" s="33" t="s">
        <v>1480</v>
      </c>
      <c r="U727" s="34">
        <v>43312</v>
      </c>
      <c r="V727" s="27" t="s">
        <v>37</v>
      </c>
      <c r="W727" s="35">
        <v>94625.003464981273</v>
      </c>
      <c r="X727" s="35">
        <v>53307.658735632416</v>
      </c>
      <c r="Y727" s="35">
        <v>86279.906623664268</v>
      </c>
      <c r="Z727" s="35">
        <v>1637.7745825396689</v>
      </c>
      <c r="AA727" s="35">
        <v>46710.749261561847</v>
      </c>
      <c r="AB727" s="35">
        <v>36548.144811236714</v>
      </c>
      <c r="AC727" s="35">
        <v>8400.2720052640725</v>
      </c>
      <c r="AD727" s="35">
        <v>42645.333560674248</v>
      </c>
      <c r="AE727" s="35">
        <v>3931.6723686676705</v>
      </c>
      <c r="AG727" s="1">
        <f t="shared" si="66"/>
        <v>0</v>
      </c>
      <c r="AH727" s="1">
        <f t="shared" si="67"/>
        <v>42645.333560674248</v>
      </c>
      <c r="AI727">
        <f t="shared" si="68"/>
        <v>7</v>
      </c>
      <c r="AJ727" s="1" t="str">
        <f t="shared" si="69"/>
        <v>Summer</v>
      </c>
      <c r="AL727" s="1">
        <f t="shared" si="70"/>
        <v>0</v>
      </c>
      <c r="AM727" s="1">
        <f t="shared" si="71"/>
        <v>94625.003464981273</v>
      </c>
    </row>
    <row r="728" spans="1:39" x14ac:dyDescent="0.2">
      <c r="A728" s="24" t="s">
        <v>1481</v>
      </c>
      <c r="B728" s="36">
        <v>723</v>
      </c>
      <c r="C728" s="37">
        <v>43312</v>
      </c>
      <c r="D728" s="26">
        <v>43282</v>
      </c>
      <c r="E728" s="38">
        <v>2018</v>
      </c>
      <c r="F728" s="38" t="s">
        <v>37</v>
      </c>
      <c r="G728" s="38">
        <v>31</v>
      </c>
      <c r="H728" s="39">
        <v>3</v>
      </c>
      <c r="I728" s="29">
        <v>81827.161637744139</v>
      </c>
      <c r="J728" s="30">
        <v>425516.96229913284</v>
      </c>
      <c r="K728" s="30">
        <v>1231458.7302650583</v>
      </c>
      <c r="L728" s="30">
        <v>2649622.2024562531</v>
      </c>
      <c r="M728" s="30">
        <v>447995.07551316119</v>
      </c>
      <c r="N728" s="30">
        <v>895301.33305534837</v>
      </c>
      <c r="O728" s="31">
        <v>193814.25220448207</v>
      </c>
      <c r="P728" s="32">
        <v>1761280.9674159638</v>
      </c>
      <c r="Q728" s="32">
        <v>4164254.7500152159</v>
      </c>
      <c r="R728" s="32">
        <v>447995.07551316119</v>
      </c>
      <c r="S728" s="36">
        <v>723</v>
      </c>
      <c r="T728" s="33" t="s">
        <v>1482</v>
      </c>
      <c r="U728" s="34">
        <v>43312</v>
      </c>
      <c r="V728" s="27" t="s">
        <v>37</v>
      </c>
      <c r="W728" s="35">
        <v>90632.023964358625</v>
      </c>
      <c r="X728" s="35">
        <v>53720.969066239064</v>
      </c>
      <c r="Y728" s="35">
        <v>87225.029984377441</v>
      </c>
      <c r="Z728" s="35">
        <v>1655.7150170871023</v>
      </c>
      <c r="AA728" s="35">
        <v>46625.665929573574</v>
      </c>
      <c r="AB728" s="35">
        <v>36334.928912381525</v>
      </c>
      <c r="AC728" s="35">
        <v>8362.2037556145424</v>
      </c>
      <c r="AD728" s="35">
        <v>41473.498530220291</v>
      </c>
      <c r="AE728" s="35">
        <v>3931.6723686676705</v>
      </c>
      <c r="AG728" s="1">
        <f t="shared" si="66"/>
        <v>0</v>
      </c>
      <c r="AH728" s="1">
        <f t="shared" si="67"/>
        <v>41473.498530220291</v>
      </c>
      <c r="AI728">
        <f t="shared" si="68"/>
        <v>7</v>
      </c>
      <c r="AJ728" s="1" t="str">
        <f t="shared" si="69"/>
        <v>Summer</v>
      </c>
      <c r="AL728" s="1">
        <f t="shared" si="70"/>
        <v>0</v>
      </c>
      <c r="AM728" s="1">
        <f t="shared" si="71"/>
        <v>90632.023964358625</v>
      </c>
    </row>
    <row r="729" spans="1:39" x14ac:dyDescent="0.2">
      <c r="A729" s="24" t="s">
        <v>1483</v>
      </c>
      <c r="B729" s="36">
        <v>724</v>
      </c>
      <c r="C729" s="37">
        <v>43312</v>
      </c>
      <c r="D729" s="26">
        <v>43282</v>
      </c>
      <c r="E729" s="38">
        <v>2018</v>
      </c>
      <c r="F729" s="38" t="s">
        <v>37</v>
      </c>
      <c r="G729" s="38">
        <v>31</v>
      </c>
      <c r="H729" s="39">
        <v>4</v>
      </c>
      <c r="I729" s="29">
        <v>86734.555331887474</v>
      </c>
      <c r="J729" s="30">
        <v>433451.43937334401</v>
      </c>
      <c r="K729" s="30">
        <v>1232485.9998512231</v>
      </c>
      <c r="L729" s="30">
        <v>2708764.9402794172</v>
      </c>
      <c r="M729" s="30">
        <v>461284.05643078132</v>
      </c>
      <c r="N729" s="30">
        <v>904492.11341641203</v>
      </c>
      <c r="O729" s="31">
        <v>194351.34966360856</v>
      </c>
      <c r="P729" s="32">
        <v>1780504.6116138918</v>
      </c>
      <c r="Q729" s="32">
        <v>4241059.8427327815</v>
      </c>
      <c r="R729" s="32">
        <v>461284.05643078132</v>
      </c>
      <c r="S729" s="36">
        <v>724</v>
      </c>
      <c r="T729" s="33" t="s">
        <v>1484</v>
      </c>
      <c r="U729" s="34">
        <v>43312</v>
      </c>
      <c r="V729" s="27" t="s">
        <v>37</v>
      </c>
      <c r="W729" s="35">
        <v>86725.417198976589</v>
      </c>
      <c r="X729" s="35">
        <v>54644.71534467351</v>
      </c>
      <c r="Y729" s="35">
        <v>89002.304654413951</v>
      </c>
      <c r="Z729" s="35">
        <v>1689.4514384009731</v>
      </c>
      <c r="AA729" s="35">
        <v>46880.915925538393</v>
      </c>
      <c r="AB729" s="35">
        <v>37759.06454743191</v>
      </c>
      <c r="AC729" s="35">
        <v>8804.9808017388859</v>
      </c>
      <c r="AD729" s="35">
        <v>41232.188556128021</v>
      </c>
      <c r="AE729" s="35">
        <v>3931.6723686676705</v>
      </c>
      <c r="AG729" s="1">
        <f t="shared" si="66"/>
        <v>0</v>
      </c>
      <c r="AH729" s="1">
        <f t="shared" si="67"/>
        <v>41232.188556128021</v>
      </c>
      <c r="AI729">
        <f t="shared" si="68"/>
        <v>7</v>
      </c>
      <c r="AJ729" s="1" t="str">
        <f t="shared" si="69"/>
        <v>Summer</v>
      </c>
      <c r="AL729" s="1">
        <f t="shared" si="70"/>
        <v>0</v>
      </c>
      <c r="AM729" s="1">
        <f t="shared" si="71"/>
        <v>86725.417198976589</v>
      </c>
    </row>
    <row r="730" spans="1:39" x14ac:dyDescent="0.2">
      <c r="A730" s="24" t="s">
        <v>1485</v>
      </c>
      <c r="B730" s="36">
        <v>725</v>
      </c>
      <c r="C730" s="37">
        <v>43312</v>
      </c>
      <c r="D730" s="26">
        <v>43282</v>
      </c>
      <c r="E730" s="38">
        <v>2018</v>
      </c>
      <c r="F730" s="38" t="s">
        <v>37</v>
      </c>
      <c r="G730" s="38">
        <v>31</v>
      </c>
      <c r="H730" s="39">
        <v>5</v>
      </c>
      <c r="I730" s="29">
        <v>88583.658694054568</v>
      </c>
      <c r="J730" s="30">
        <v>434069.56115106511</v>
      </c>
      <c r="K730" s="30">
        <v>1332528.2083826347</v>
      </c>
      <c r="L730" s="30">
        <v>2850084.5262362678</v>
      </c>
      <c r="M730" s="30">
        <v>475867.41097285558</v>
      </c>
      <c r="N730" s="30">
        <v>913154.53149201162</v>
      </c>
      <c r="O730" s="31">
        <v>197191.61722773369</v>
      </c>
      <c r="P730" s="32">
        <v>1896979.2780495447</v>
      </c>
      <c r="Q730" s="32">
        <v>4394500.2361070784</v>
      </c>
      <c r="R730" s="32">
        <v>475867.41097285558</v>
      </c>
      <c r="S730" s="36">
        <v>725</v>
      </c>
      <c r="T730" s="33" t="s">
        <v>1486</v>
      </c>
      <c r="U730" s="34">
        <v>43312</v>
      </c>
      <c r="V730" s="27" t="s">
        <v>37</v>
      </c>
      <c r="W730" s="35">
        <v>82044.233981043741</v>
      </c>
      <c r="X730" s="35">
        <v>56605.203156757096</v>
      </c>
      <c r="Y730" s="35">
        <v>95866.284965582396</v>
      </c>
      <c r="Z730" s="35">
        <v>1819.744260085612</v>
      </c>
      <c r="AA730" s="35">
        <v>46753.290927555987</v>
      </c>
      <c r="AB730" s="35">
        <v>39097.325367453494</v>
      </c>
      <c r="AC730" s="35">
        <v>9220.3578248958438</v>
      </c>
      <c r="AD730" s="35">
        <v>40398.548974417929</v>
      </c>
      <c r="AE730" s="35">
        <v>2619.9226692777634</v>
      </c>
      <c r="AG730" s="1">
        <f t="shared" si="66"/>
        <v>0</v>
      </c>
      <c r="AH730" s="1">
        <f t="shared" si="67"/>
        <v>40398.548974417929</v>
      </c>
      <c r="AI730">
        <f t="shared" si="68"/>
        <v>7</v>
      </c>
      <c r="AJ730" s="1" t="str">
        <f t="shared" si="69"/>
        <v>Summer</v>
      </c>
      <c r="AL730" s="1">
        <f t="shared" si="70"/>
        <v>0</v>
      </c>
      <c r="AM730" s="1">
        <f t="shared" si="71"/>
        <v>82044.233981043741</v>
      </c>
    </row>
    <row r="731" spans="1:39" x14ac:dyDescent="0.2">
      <c r="A731" s="24" t="s">
        <v>1487</v>
      </c>
      <c r="B731" s="36">
        <v>726</v>
      </c>
      <c r="C731" s="37">
        <v>43312</v>
      </c>
      <c r="D731" s="26">
        <v>43282</v>
      </c>
      <c r="E731" s="38">
        <v>2018</v>
      </c>
      <c r="F731" s="38" t="s">
        <v>37</v>
      </c>
      <c r="G731" s="38">
        <v>31</v>
      </c>
      <c r="H731" s="39">
        <v>6</v>
      </c>
      <c r="I731" s="29">
        <v>98020.460046181091</v>
      </c>
      <c r="J731" s="30">
        <v>439108.65289180423</v>
      </c>
      <c r="K731" s="30">
        <v>1435310.1847795171</v>
      </c>
      <c r="L731" s="30">
        <v>2964468.5015475997</v>
      </c>
      <c r="M731" s="30">
        <v>500944.48706355534</v>
      </c>
      <c r="N731" s="30">
        <v>941923.2596891945</v>
      </c>
      <c r="O731" s="31">
        <v>193848.72810223183</v>
      </c>
      <c r="P731" s="32">
        <v>2034275.1318892534</v>
      </c>
      <c r="Q731" s="32">
        <v>4539349.1422308302</v>
      </c>
      <c r="R731" s="32">
        <v>500944.48706355534</v>
      </c>
      <c r="S731" s="36">
        <v>726</v>
      </c>
      <c r="T731" s="33" t="s">
        <v>1488</v>
      </c>
      <c r="U731" s="34">
        <v>43312</v>
      </c>
      <c r="V731" s="27" t="s">
        <v>37</v>
      </c>
      <c r="W731" s="35">
        <v>94696.068110561959</v>
      </c>
      <c r="X731" s="35">
        <v>59140.062611916983</v>
      </c>
      <c r="Y731" s="35">
        <v>106866.42038483988</v>
      </c>
      <c r="Z731" s="35">
        <v>2028.5500284174595</v>
      </c>
      <c r="AA731" s="35">
        <v>46880.915925538393</v>
      </c>
      <c r="AB731" s="35">
        <v>41636.213556400922</v>
      </c>
      <c r="AC731" s="35">
        <v>9898.3373809912991</v>
      </c>
      <c r="AD731" s="35">
        <v>38524.622164669796</v>
      </c>
      <c r="AE731" s="35">
        <v>66.174050410151708</v>
      </c>
      <c r="AG731" s="1">
        <f t="shared" si="66"/>
        <v>0</v>
      </c>
      <c r="AH731" s="1">
        <f t="shared" si="67"/>
        <v>38524.622164669796</v>
      </c>
      <c r="AI731">
        <f t="shared" si="68"/>
        <v>7</v>
      </c>
      <c r="AJ731" s="1" t="str">
        <f t="shared" si="69"/>
        <v>Summer</v>
      </c>
      <c r="AL731" s="1">
        <f t="shared" si="70"/>
        <v>0</v>
      </c>
      <c r="AM731" s="1">
        <f t="shared" si="71"/>
        <v>94696.068110561959</v>
      </c>
    </row>
    <row r="732" spans="1:39" x14ac:dyDescent="0.2">
      <c r="A732" s="24" t="s">
        <v>1489</v>
      </c>
      <c r="B732" s="36">
        <v>727</v>
      </c>
      <c r="C732" s="37">
        <v>43312</v>
      </c>
      <c r="D732" s="26">
        <v>43282</v>
      </c>
      <c r="E732" s="38">
        <v>2018</v>
      </c>
      <c r="F732" s="38" t="s">
        <v>37</v>
      </c>
      <c r="G732" s="38">
        <v>31</v>
      </c>
      <c r="H732" s="39">
        <v>7</v>
      </c>
      <c r="I732" s="29">
        <v>102606.8732407652</v>
      </c>
      <c r="J732" s="30">
        <v>458401.89284282329</v>
      </c>
      <c r="K732" s="30">
        <v>1552409.4544465656</v>
      </c>
      <c r="L732" s="30">
        <v>3129135.7078717998</v>
      </c>
      <c r="M732" s="30">
        <v>539324.77568061568</v>
      </c>
      <c r="N732" s="30">
        <v>955312.3246721942</v>
      </c>
      <c r="O732" s="31">
        <v>190995.1335270665</v>
      </c>
      <c r="P732" s="32">
        <v>2194341.1033679466</v>
      </c>
      <c r="Q732" s="32">
        <v>4733845.0589138847</v>
      </c>
      <c r="R732" s="32">
        <v>539324.77568061568</v>
      </c>
      <c r="S732" s="36">
        <v>727</v>
      </c>
      <c r="T732" s="33" t="s">
        <v>1490</v>
      </c>
      <c r="U732" s="34">
        <v>43312</v>
      </c>
      <c r="V732" s="27" t="s">
        <v>37</v>
      </c>
      <c r="W732" s="35">
        <v>93999.320530479963</v>
      </c>
      <c r="X732" s="35">
        <v>70063.448336947811</v>
      </c>
      <c r="Y732" s="35">
        <v>118567.98354343654</v>
      </c>
      <c r="Z732" s="35">
        <v>2250.6703744758302</v>
      </c>
      <c r="AA732" s="35">
        <v>47093.624255509079</v>
      </c>
      <c r="AB732" s="35">
        <v>44333.599317082197</v>
      </c>
      <c r="AC732" s="35">
        <v>10978.677810714589</v>
      </c>
      <c r="AD732" s="35">
        <v>43209.848668700542</v>
      </c>
      <c r="AE732" s="35">
        <v>0</v>
      </c>
      <c r="AG732" s="1">
        <f t="shared" si="66"/>
        <v>0</v>
      </c>
      <c r="AH732" s="1">
        <f t="shared" si="67"/>
        <v>43209.848668700542</v>
      </c>
      <c r="AI732">
        <f t="shared" si="68"/>
        <v>7</v>
      </c>
      <c r="AJ732" s="1" t="str">
        <f t="shared" si="69"/>
        <v>Summer</v>
      </c>
      <c r="AL732" s="1">
        <f t="shared" si="70"/>
        <v>0</v>
      </c>
      <c r="AM732" s="1">
        <f t="shared" si="71"/>
        <v>93999.320530479963</v>
      </c>
    </row>
    <row r="733" spans="1:39" x14ac:dyDescent="0.2">
      <c r="A733" s="24" t="s">
        <v>1491</v>
      </c>
      <c r="B733" s="36">
        <v>728</v>
      </c>
      <c r="C733" s="37">
        <v>43312</v>
      </c>
      <c r="D733" s="26">
        <v>43282</v>
      </c>
      <c r="E733" s="38">
        <v>2018</v>
      </c>
      <c r="F733" s="38" t="s">
        <v>37</v>
      </c>
      <c r="G733" s="38">
        <v>31</v>
      </c>
      <c r="H733" s="39">
        <v>8</v>
      </c>
      <c r="I733" s="29">
        <v>106313.2861022039</v>
      </c>
      <c r="J733" s="30">
        <v>468525.72383876849</v>
      </c>
      <c r="K733" s="30">
        <v>1620814.9791288837</v>
      </c>
      <c r="L733" s="30">
        <v>3304261.8809941364</v>
      </c>
      <c r="M733" s="30">
        <v>573358.28085664357</v>
      </c>
      <c r="N733" s="30">
        <v>970917.6512957227</v>
      </c>
      <c r="O733" s="31">
        <v>184886.41575477822</v>
      </c>
      <c r="P733" s="32">
        <v>2300486.5460877311</v>
      </c>
      <c r="Q733" s="32">
        <v>4928591.6718834061</v>
      </c>
      <c r="R733" s="32">
        <v>573358.28085664357</v>
      </c>
      <c r="S733" s="36">
        <v>728</v>
      </c>
      <c r="T733" s="33" t="s">
        <v>1492</v>
      </c>
      <c r="U733" s="34">
        <v>43312</v>
      </c>
      <c r="V733" s="27" t="s">
        <v>37</v>
      </c>
      <c r="W733" s="35">
        <v>104878.04947634194</v>
      </c>
      <c r="X733" s="35">
        <v>76057.309606517156</v>
      </c>
      <c r="Y733" s="35">
        <v>127031.29785160518</v>
      </c>
      <c r="Z733" s="35">
        <v>2411.3219282428254</v>
      </c>
      <c r="AA733" s="35">
        <v>47221.249253491485</v>
      </c>
      <c r="AB733" s="35">
        <v>45605.276480459841</v>
      </c>
      <c r="AC733" s="35">
        <v>12153.98370490965</v>
      </c>
      <c r="AD733" s="35">
        <v>44403.212946589432</v>
      </c>
      <c r="AE733" s="35">
        <v>0</v>
      </c>
      <c r="AG733" s="1">
        <f t="shared" si="66"/>
        <v>0</v>
      </c>
      <c r="AH733" s="1">
        <f t="shared" si="67"/>
        <v>44403.212946589432</v>
      </c>
      <c r="AI733">
        <f t="shared" si="68"/>
        <v>7</v>
      </c>
      <c r="AJ733" s="1" t="str">
        <f t="shared" si="69"/>
        <v>Summer</v>
      </c>
      <c r="AL733" s="1">
        <f t="shared" si="70"/>
        <v>0</v>
      </c>
      <c r="AM733" s="1">
        <f t="shared" si="71"/>
        <v>104878.04947634194</v>
      </c>
    </row>
    <row r="734" spans="1:39" x14ac:dyDescent="0.2">
      <c r="A734" s="24" t="s">
        <v>1493</v>
      </c>
      <c r="B734" s="36">
        <v>729</v>
      </c>
      <c r="C734" s="37">
        <v>43312</v>
      </c>
      <c r="D734" s="26">
        <v>43282</v>
      </c>
      <c r="E734" s="38">
        <v>2018</v>
      </c>
      <c r="F734" s="38" t="s">
        <v>37</v>
      </c>
      <c r="G734" s="38">
        <v>31</v>
      </c>
      <c r="H734" s="39">
        <v>9</v>
      </c>
      <c r="I734" s="29">
        <v>112709.51275914966</v>
      </c>
      <c r="J734" s="30">
        <v>435179.50071131601</v>
      </c>
      <c r="K734" s="30">
        <v>1708470.2871995177</v>
      </c>
      <c r="L734" s="30">
        <v>3526912.3926344863</v>
      </c>
      <c r="M734" s="30">
        <v>612635.06227714755</v>
      </c>
      <c r="N734" s="30">
        <v>999231.55842081772</v>
      </c>
      <c r="O734" s="31">
        <v>183139.77370486283</v>
      </c>
      <c r="P734" s="32">
        <v>2433814.8622358148</v>
      </c>
      <c r="Q734" s="32">
        <v>5144463.2254714835</v>
      </c>
      <c r="R734" s="32">
        <v>612635.06227714755</v>
      </c>
      <c r="S734" s="36">
        <v>729</v>
      </c>
      <c r="T734" s="33" t="s">
        <v>1494</v>
      </c>
      <c r="U734" s="34">
        <v>43312</v>
      </c>
      <c r="V734" s="27" t="s">
        <v>37</v>
      </c>
      <c r="W734" s="35">
        <v>139723.9723432131</v>
      </c>
      <c r="X734" s="35">
        <v>83133.560723681425</v>
      </c>
      <c r="Y734" s="35">
        <v>132324.89910539504</v>
      </c>
      <c r="Z734" s="35">
        <v>2511.8056436619058</v>
      </c>
      <c r="AA734" s="35">
        <v>47391.415917468032</v>
      </c>
      <c r="AB734" s="35">
        <v>46631.900683478867</v>
      </c>
      <c r="AC734" s="35">
        <v>12469.380285957939</v>
      </c>
      <c r="AD734" s="35">
        <v>44815.053727335187</v>
      </c>
      <c r="AE734" s="35">
        <v>0</v>
      </c>
      <c r="AG734" s="1">
        <f t="shared" si="66"/>
        <v>0</v>
      </c>
      <c r="AH734" s="1">
        <f t="shared" si="67"/>
        <v>44815.053727335187</v>
      </c>
      <c r="AI734">
        <f t="shared" si="68"/>
        <v>7</v>
      </c>
      <c r="AJ734" s="1" t="str">
        <f t="shared" si="69"/>
        <v>Summer</v>
      </c>
      <c r="AL734" s="1">
        <f t="shared" si="70"/>
        <v>0</v>
      </c>
      <c r="AM734" s="1">
        <f t="shared" si="71"/>
        <v>139723.9723432131</v>
      </c>
    </row>
    <row r="735" spans="1:39" x14ac:dyDescent="0.2">
      <c r="A735" s="24" t="s">
        <v>1495</v>
      </c>
      <c r="B735" s="36">
        <v>730</v>
      </c>
      <c r="C735" s="37">
        <v>43312</v>
      </c>
      <c r="D735" s="26">
        <v>43282</v>
      </c>
      <c r="E735" s="38">
        <v>2018</v>
      </c>
      <c r="F735" s="38" t="s">
        <v>37</v>
      </c>
      <c r="G735" s="38">
        <v>31</v>
      </c>
      <c r="H735" s="39">
        <v>10</v>
      </c>
      <c r="I735" s="29">
        <v>115092.51084530215</v>
      </c>
      <c r="J735" s="30">
        <v>496020.95609793277</v>
      </c>
      <c r="K735" s="30">
        <v>1799989.260816718</v>
      </c>
      <c r="L735" s="30">
        <v>3747728.232799984</v>
      </c>
      <c r="M735" s="30">
        <v>647959.6770750375</v>
      </c>
      <c r="N735" s="30">
        <v>1026637.9189482341</v>
      </c>
      <c r="O735" s="31">
        <v>184254.1958411666</v>
      </c>
      <c r="P735" s="32">
        <v>2563041.4487370579</v>
      </c>
      <c r="Q735" s="32">
        <v>5454641.3036873173</v>
      </c>
      <c r="R735" s="32">
        <v>647959.6770750375</v>
      </c>
      <c r="S735" s="36">
        <v>730</v>
      </c>
      <c r="T735" s="33" t="s">
        <v>1496</v>
      </c>
      <c r="U735" s="34">
        <v>43312</v>
      </c>
      <c r="V735" s="27" t="s">
        <v>37</v>
      </c>
      <c r="W735" s="35">
        <v>151504.87199762886</v>
      </c>
      <c r="X735" s="35">
        <v>88367.922177174434</v>
      </c>
      <c r="Y735" s="35">
        <v>140449.63507523393</v>
      </c>
      <c r="Z735" s="35">
        <v>2666.0302665429685</v>
      </c>
      <c r="AA735" s="35">
        <v>47178.707587497353</v>
      </c>
      <c r="AB735" s="35">
        <v>47631.486562406863</v>
      </c>
      <c r="AC735" s="35">
        <v>12884.574946930004</v>
      </c>
      <c r="AD735" s="35">
        <v>44839.118621097208</v>
      </c>
      <c r="AE735" s="35">
        <v>0</v>
      </c>
      <c r="AG735" s="1">
        <f t="shared" si="66"/>
        <v>0</v>
      </c>
      <c r="AH735" s="1">
        <f t="shared" si="67"/>
        <v>44839.118621097208</v>
      </c>
      <c r="AI735">
        <f t="shared" si="68"/>
        <v>7</v>
      </c>
      <c r="AJ735" s="1" t="str">
        <f t="shared" si="69"/>
        <v>Summer</v>
      </c>
      <c r="AL735" s="1">
        <f t="shared" si="70"/>
        <v>0</v>
      </c>
      <c r="AM735" s="1">
        <f t="shared" si="71"/>
        <v>151504.87199762886</v>
      </c>
    </row>
    <row r="736" spans="1:39" x14ac:dyDescent="0.2">
      <c r="A736" s="24" t="s">
        <v>1497</v>
      </c>
      <c r="B736" s="36">
        <v>731</v>
      </c>
      <c r="C736" s="37">
        <v>43312</v>
      </c>
      <c r="D736" s="26">
        <v>43282</v>
      </c>
      <c r="E736" s="38">
        <v>2018</v>
      </c>
      <c r="F736" s="38" t="s">
        <v>37</v>
      </c>
      <c r="G736" s="38">
        <v>31</v>
      </c>
      <c r="H736" s="39">
        <v>11</v>
      </c>
      <c r="I736" s="29">
        <v>118608.87523216996</v>
      </c>
      <c r="J736" s="30">
        <v>485234.33027249324</v>
      </c>
      <c r="K736" s="30">
        <v>1874756.1840028858</v>
      </c>
      <c r="L736" s="30">
        <v>3979114.3561120392</v>
      </c>
      <c r="M736" s="30">
        <v>694273.36737395159</v>
      </c>
      <c r="N736" s="30">
        <v>1032588.9562682929</v>
      </c>
      <c r="O736" s="31">
        <v>187814.52830667043</v>
      </c>
      <c r="P736" s="32">
        <v>2687638.4266090072</v>
      </c>
      <c r="Q736" s="32">
        <v>5684752.1709594959</v>
      </c>
      <c r="R736" s="32">
        <v>694273.36737395159</v>
      </c>
      <c r="S736" s="36">
        <v>731</v>
      </c>
      <c r="T736" s="33" t="s">
        <v>1498</v>
      </c>
      <c r="U736" s="34">
        <v>43312</v>
      </c>
      <c r="V736" s="27" t="s">
        <v>37</v>
      </c>
      <c r="W736" s="35">
        <v>175213.22150305213</v>
      </c>
      <c r="X736" s="35">
        <v>93856.900882011701</v>
      </c>
      <c r="Y736" s="35">
        <v>142056.0330427397</v>
      </c>
      <c r="Z736" s="35">
        <v>2696.5230876826558</v>
      </c>
      <c r="AA736" s="35">
        <v>47221.249253491485</v>
      </c>
      <c r="AB736" s="35">
        <v>47735.377373562216</v>
      </c>
      <c r="AC736" s="35">
        <v>13019.181540224396</v>
      </c>
      <c r="AD736" s="35">
        <v>49142.97302896723</v>
      </c>
      <c r="AE736" s="35">
        <v>0</v>
      </c>
      <c r="AG736" s="1">
        <f t="shared" si="66"/>
        <v>0</v>
      </c>
      <c r="AH736" s="1">
        <f t="shared" si="67"/>
        <v>49142.97302896723</v>
      </c>
      <c r="AI736">
        <f t="shared" si="68"/>
        <v>7</v>
      </c>
      <c r="AJ736" s="1" t="str">
        <f t="shared" si="69"/>
        <v>Summer</v>
      </c>
      <c r="AL736" s="1">
        <f t="shared" si="70"/>
        <v>0</v>
      </c>
      <c r="AM736" s="1">
        <f t="shared" si="71"/>
        <v>175213.22150305213</v>
      </c>
    </row>
    <row r="737" spans="1:39" x14ac:dyDescent="0.2">
      <c r="A737" s="24" t="s">
        <v>1499</v>
      </c>
      <c r="B737" s="36">
        <v>732</v>
      </c>
      <c r="C737" s="37">
        <v>43312</v>
      </c>
      <c r="D737" s="26">
        <v>43282</v>
      </c>
      <c r="E737" s="38">
        <v>2018</v>
      </c>
      <c r="F737" s="38" t="s">
        <v>37</v>
      </c>
      <c r="G737" s="38">
        <v>31</v>
      </c>
      <c r="H737" s="39">
        <v>12</v>
      </c>
      <c r="I737" s="29">
        <v>122564.68558435884</v>
      </c>
      <c r="J737" s="30">
        <v>471759.97614003351</v>
      </c>
      <c r="K737" s="30">
        <v>1986385.3726547118</v>
      </c>
      <c r="L737" s="30">
        <v>4235712.3040780043</v>
      </c>
      <c r="M737" s="30">
        <v>736832.26913929649</v>
      </c>
      <c r="N737" s="30">
        <v>1048336.0238871933</v>
      </c>
      <c r="O737" s="31">
        <v>186818.16385343322</v>
      </c>
      <c r="P737" s="32">
        <v>2845782.3273783671</v>
      </c>
      <c r="Q737" s="32">
        <v>5942626.4679586645</v>
      </c>
      <c r="R737" s="32">
        <v>736832.26913929649</v>
      </c>
      <c r="S737" s="36">
        <v>732</v>
      </c>
      <c r="T737" s="33" t="s">
        <v>1500</v>
      </c>
      <c r="U737" s="34">
        <v>43312</v>
      </c>
      <c r="V737" s="27" t="s">
        <v>37</v>
      </c>
      <c r="W737" s="35">
        <v>190102.8632034414</v>
      </c>
      <c r="X737" s="35">
        <v>100230.58880027717</v>
      </c>
      <c r="Y737" s="35">
        <v>144894.56341216783</v>
      </c>
      <c r="Z737" s="35">
        <v>2750.4043802423921</v>
      </c>
      <c r="AA737" s="35">
        <v>47476.499249456305</v>
      </c>
      <c r="AB737" s="35">
        <v>48876.751722825109</v>
      </c>
      <c r="AC737" s="35">
        <v>13012.730453172457</v>
      </c>
      <c r="AD737" s="35">
        <v>54003.262223455473</v>
      </c>
      <c r="AE737" s="35">
        <v>0</v>
      </c>
      <c r="AG737" s="1">
        <f t="shared" si="66"/>
        <v>0</v>
      </c>
      <c r="AH737" s="1">
        <f t="shared" si="67"/>
        <v>54003.262223455473</v>
      </c>
      <c r="AI737">
        <f t="shared" si="68"/>
        <v>7</v>
      </c>
      <c r="AJ737" s="1" t="str">
        <f t="shared" si="69"/>
        <v>Summer</v>
      </c>
      <c r="AL737" s="1">
        <f t="shared" si="70"/>
        <v>0</v>
      </c>
      <c r="AM737" s="1">
        <f t="shared" si="71"/>
        <v>190102.8632034414</v>
      </c>
    </row>
    <row r="738" spans="1:39" x14ac:dyDescent="0.2">
      <c r="A738" s="24" t="s">
        <v>1501</v>
      </c>
      <c r="B738" s="36">
        <v>733</v>
      </c>
      <c r="C738" s="37">
        <v>43312</v>
      </c>
      <c r="D738" s="26">
        <v>43282</v>
      </c>
      <c r="E738" s="38">
        <v>2018</v>
      </c>
      <c r="F738" s="38" t="s">
        <v>37</v>
      </c>
      <c r="G738" s="38">
        <v>31</v>
      </c>
      <c r="H738" s="39">
        <v>13</v>
      </c>
      <c r="I738" s="29">
        <v>125103.64975775195</v>
      </c>
      <c r="J738" s="30">
        <v>467571.0601736324</v>
      </c>
      <c r="K738" s="30">
        <v>2084133.0561587538</v>
      </c>
      <c r="L738" s="30">
        <v>4425836.3993739318</v>
      </c>
      <c r="M738" s="30">
        <v>767576.74969418638</v>
      </c>
      <c r="N738" s="30">
        <v>1061887.9351560855</v>
      </c>
      <c r="O738" s="31">
        <v>188725.26944102318</v>
      </c>
      <c r="P738" s="32">
        <v>2976813.455610692</v>
      </c>
      <c r="Q738" s="32">
        <v>6144020.6641446734</v>
      </c>
      <c r="R738" s="32">
        <v>767576.74969418638</v>
      </c>
      <c r="S738" s="36">
        <v>733</v>
      </c>
      <c r="T738" s="33" t="s">
        <v>1502</v>
      </c>
      <c r="U738" s="34">
        <v>43312</v>
      </c>
      <c r="V738" s="27" t="s">
        <v>37</v>
      </c>
      <c r="W738" s="35">
        <v>211465.89419372761</v>
      </c>
      <c r="X738" s="35">
        <v>103834.77403747902</v>
      </c>
      <c r="Y738" s="35">
        <v>148500.77173142359</v>
      </c>
      <c r="Z738" s="35">
        <v>2818.857819238121</v>
      </c>
      <c r="AA738" s="35">
        <v>47348.874251473899</v>
      </c>
      <c r="AB738" s="35">
        <v>49436.790893871046</v>
      </c>
      <c r="AC738" s="35">
        <v>13499.11502005884</v>
      </c>
      <c r="AD738" s="35">
        <v>55981.388768304991</v>
      </c>
      <c r="AE738" s="35">
        <v>0</v>
      </c>
      <c r="AG738" s="1">
        <f t="shared" si="66"/>
        <v>0</v>
      </c>
      <c r="AH738" s="1">
        <f t="shared" si="67"/>
        <v>55981.388768304991</v>
      </c>
      <c r="AI738">
        <f t="shared" si="68"/>
        <v>7</v>
      </c>
      <c r="AJ738" s="1" t="str">
        <f t="shared" si="69"/>
        <v>Summer</v>
      </c>
      <c r="AL738" s="1">
        <f t="shared" si="70"/>
        <v>0</v>
      </c>
      <c r="AM738" s="1">
        <f t="shared" si="71"/>
        <v>211465.89419372761</v>
      </c>
    </row>
    <row r="739" spans="1:39" x14ac:dyDescent="0.2">
      <c r="A739" s="24" t="s">
        <v>1503</v>
      </c>
      <c r="B739" s="36">
        <v>734</v>
      </c>
      <c r="C739" s="37">
        <v>43312</v>
      </c>
      <c r="D739" s="26">
        <v>43282</v>
      </c>
      <c r="E739" s="38">
        <v>2018</v>
      </c>
      <c r="F739" s="38" t="s">
        <v>37</v>
      </c>
      <c r="G739" s="38">
        <v>31</v>
      </c>
      <c r="H739" s="39">
        <v>14</v>
      </c>
      <c r="I739" s="29">
        <v>128690.84007493328</v>
      </c>
      <c r="J739" s="30">
        <v>520548.57329976413</v>
      </c>
      <c r="K739" s="30">
        <v>2151650.9066345887</v>
      </c>
      <c r="L739" s="30">
        <v>4586656.5570197403</v>
      </c>
      <c r="M739" s="30">
        <v>793663.16110063402</v>
      </c>
      <c r="N739" s="30">
        <v>1066216.3105806266</v>
      </c>
      <c r="O739" s="31">
        <v>191563.24728514685</v>
      </c>
      <c r="P739" s="32">
        <v>3074004.9078101558</v>
      </c>
      <c r="Q739" s="32">
        <v>6364984.6881852774</v>
      </c>
      <c r="R739" s="32">
        <v>793663.16110063402</v>
      </c>
      <c r="S739" s="36">
        <v>734</v>
      </c>
      <c r="T739" s="33" t="s">
        <v>1504</v>
      </c>
      <c r="U739" s="34">
        <v>43312</v>
      </c>
      <c r="V739" s="27" t="s">
        <v>37</v>
      </c>
      <c r="W739" s="35">
        <v>236699.77012605045</v>
      </c>
      <c r="X739" s="35">
        <v>99702.438137991892</v>
      </c>
      <c r="Y739" s="35">
        <v>147518.38929439787</v>
      </c>
      <c r="Z739" s="35">
        <v>2800.2101288469862</v>
      </c>
      <c r="AA739" s="35">
        <v>47051.082589514946</v>
      </c>
      <c r="AB739" s="35">
        <v>48256.776924812664</v>
      </c>
      <c r="AC739" s="35">
        <v>13449.443933454933</v>
      </c>
      <c r="AD739" s="35">
        <v>57794.701004730443</v>
      </c>
      <c r="AE739" s="35">
        <v>0</v>
      </c>
      <c r="AG739" s="1">
        <f t="shared" si="66"/>
        <v>57794.701004730443</v>
      </c>
      <c r="AH739" s="1">
        <f t="shared" si="67"/>
        <v>0</v>
      </c>
      <c r="AI739">
        <f t="shared" si="68"/>
        <v>7</v>
      </c>
      <c r="AJ739" s="1" t="str">
        <f t="shared" si="69"/>
        <v>Summer</v>
      </c>
      <c r="AL739" s="1">
        <f t="shared" si="70"/>
        <v>236699.77012605045</v>
      </c>
      <c r="AM739" s="1">
        <f t="shared" si="71"/>
        <v>0</v>
      </c>
    </row>
    <row r="740" spans="1:39" x14ac:dyDescent="0.2">
      <c r="A740" s="24" t="s">
        <v>1505</v>
      </c>
      <c r="B740" s="36">
        <v>735</v>
      </c>
      <c r="C740" s="37">
        <v>43312</v>
      </c>
      <c r="D740" s="26">
        <v>43282</v>
      </c>
      <c r="E740" s="38">
        <v>2018</v>
      </c>
      <c r="F740" s="38" t="s">
        <v>37</v>
      </c>
      <c r="G740" s="38">
        <v>31</v>
      </c>
      <c r="H740" s="39">
        <v>15</v>
      </c>
      <c r="I740" s="29">
        <v>126959.93992257862</v>
      </c>
      <c r="J740" s="30">
        <v>489900.65064724884</v>
      </c>
      <c r="K740" s="30">
        <v>2210698.7788224518</v>
      </c>
      <c r="L740" s="30">
        <v>4689177.2608378297</v>
      </c>
      <c r="M740" s="30">
        <v>804412.22838909726</v>
      </c>
      <c r="N740" s="30">
        <v>1092510.8047046501</v>
      </c>
      <c r="O740" s="31">
        <v>189588.48287331694</v>
      </c>
      <c r="P740" s="32">
        <v>3142070.9471341278</v>
      </c>
      <c r="Q740" s="32">
        <v>6461177.1990630459</v>
      </c>
      <c r="R740" s="32">
        <v>804412.22838909726</v>
      </c>
      <c r="S740" s="36">
        <v>735</v>
      </c>
      <c r="T740" s="33" t="s">
        <v>1506</v>
      </c>
      <c r="U740" s="34">
        <v>43312</v>
      </c>
      <c r="V740" s="27" t="s">
        <v>37</v>
      </c>
      <c r="W740" s="35">
        <v>236587.290696082</v>
      </c>
      <c r="X740" s="35">
        <v>100836.07754239348</v>
      </c>
      <c r="Y740" s="35">
        <v>143328.89497548519</v>
      </c>
      <c r="Z740" s="35">
        <v>2720.6846914918228</v>
      </c>
      <c r="AA740" s="35">
        <v>46498.040931591167</v>
      </c>
      <c r="AB740" s="35">
        <v>46919.016546057719</v>
      </c>
      <c r="AC740" s="35">
        <v>12961.691645166902</v>
      </c>
      <c r="AD740" s="35">
        <v>56308.437335091126</v>
      </c>
      <c r="AE740" s="35">
        <v>0</v>
      </c>
      <c r="AG740" s="1">
        <f t="shared" si="66"/>
        <v>56308.437335091126</v>
      </c>
      <c r="AH740" s="1">
        <f t="shared" si="67"/>
        <v>0</v>
      </c>
      <c r="AI740">
        <f t="shared" si="68"/>
        <v>7</v>
      </c>
      <c r="AJ740" s="1" t="str">
        <f t="shared" si="69"/>
        <v>Summer</v>
      </c>
      <c r="AL740" s="1">
        <f t="shared" si="70"/>
        <v>236587.290696082</v>
      </c>
      <c r="AM740" s="1">
        <f t="shared" si="71"/>
        <v>0</v>
      </c>
    </row>
    <row r="741" spans="1:39" x14ac:dyDescent="0.2">
      <c r="A741" s="24" t="s">
        <v>1507</v>
      </c>
      <c r="B741" s="36">
        <v>736</v>
      </c>
      <c r="C741" s="37">
        <v>43312</v>
      </c>
      <c r="D741" s="26">
        <v>43282</v>
      </c>
      <c r="E741" s="38">
        <v>2018</v>
      </c>
      <c r="F741" s="38" t="s">
        <v>37</v>
      </c>
      <c r="G741" s="38">
        <v>31</v>
      </c>
      <c r="H741" s="39">
        <v>16</v>
      </c>
      <c r="I741" s="29">
        <v>129890.53634830822</v>
      </c>
      <c r="J741" s="30">
        <v>482313.82752141485</v>
      </c>
      <c r="K741" s="30">
        <v>2225908.969743513</v>
      </c>
      <c r="L741" s="30">
        <v>4662860.9708498996</v>
      </c>
      <c r="M741" s="30">
        <v>813069.17154948798</v>
      </c>
      <c r="N741" s="30">
        <v>1090795.3103003802</v>
      </c>
      <c r="O741" s="31">
        <v>190062.5169602345</v>
      </c>
      <c r="P741" s="32">
        <v>3168868.6776413093</v>
      </c>
      <c r="Q741" s="32">
        <v>6426032.6256319294</v>
      </c>
      <c r="R741" s="32">
        <v>813069.17154948798</v>
      </c>
      <c r="S741" s="36">
        <v>736</v>
      </c>
      <c r="T741" s="33" t="s">
        <v>1508</v>
      </c>
      <c r="U741" s="34">
        <v>43312</v>
      </c>
      <c r="V741" s="27" t="s">
        <v>37</v>
      </c>
      <c r="W741" s="35">
        <v>238027.18523163817</v>
      </c>
      <c r="X741" s="35">
        <v>100185.75410233915</v>
      </c>
      <c r="Y741" s="35">
        <v>140122.87234860047</v>
      </c>
      <c r="Z741" s="35">
        <v>2659.8276208848556</v>
      </c>
      <c r="AA741" s="35">
        <v>45732.290943696709</v>
      </c>
      <c r="AB741" s="35">
        <v>45368.170248885901</v>
      </c>
      <c r="AC741" s="35">
        <v>12229.231182602081</v>
      </c>
      <c r="AD741" s="35">
        <v>55931.907948879263</v>
      </c>
      <c r="AE741" s="35">
        <v>0</v>
      </c>
      <c r="AG741" s="1">
        <f t="shared" si="66"/>
        <v>55931.907948879263</v>
      </c>
      <c r="AH741" s="1">
        <f t="shared" si="67"/>
        <v>0</v>
      </c>
      <c r="AI741">
        <f t="shared" si="68"/>
        <v>7</v>
      </c>
      <c r="AJ741" s="1" t="str">
        <f t="shared" si="69"/>
        <v>Summer</v>
      </c>
      <c r="AL741" s="1">
        <f t="shared" si="70"/>
        <v>238027.18523163817</v>
      </c>
      <c r="AM741" s="1">
        <f t="shared" si="71"/>
        <v>0</v>
      </c>
    </row>
    <row r="742" spans="1:39" x14ac:dyDescent="0.2">
      <c r="A742" s="24" t="s">
        <v>1509</v>
      </c>
      <c r="B742" s="36">
        <v>737</v>
      </c>
      <c r="C742" s="37">
        <v>43312</v>
      </c>
      <c r="D742" s="26">
        <v>43282</v>
      </c>
      <c r="E742" s="38">
        <v>2018</v>
      </c>
      <c r="F742" s="38" t="s">
        <v>37</v>
      </c>
      <c r="G742" s="38">
        <v>31</v>
      </c>
      <c r="H742" s="39">
        <v>17</v>
      </c>
      <c r="I742" s="29">
        <v>129897.35401334841</v>
      </c>
      <c r="J742" s="30">
        <v>462908.61463781708</v>
      </c>
      <c r="K742" s="30">
        <v>2227565.024814154</v>
      </c>
      <c r="L742" s="30">
        <v>4576133.195376155</v>
      </c>
      <c r="M742" s="30">
        <v>809117.25577428238</v>
      </c>
      <c r="N742" s="30">
        <v>1071456.5292775992</v>
      </c>
      <c r="O742" s="31">
        <v>186535.28035581866</v>
      </c>
      <c r="P742" s="32">
        <v>3166579.6346017849</v>
      </c>
      <c r="Q742" s="32">
        <v>6297033.6196473902</v>
      </c>
      <c r="R742" s="32">
        <v>809117.25577428238</v>
      </c>
      <c r="S742" s="36">
        <v>737</v>
      </c>
      <c r="T742" s="33" t="s">
        <v>1510</v>
      </c>
      <c r="U742" s="34">
        <v>43312</v>
      </c>
      <c r="V742" s="27" t="s">
        <v>37</v>
      </c>
      <c r="W742" s="35">
        <v>238687.96161944719</v>
      </c>
      <c r="X742" s="35">
        <v>91019.608969435605</v>
      </c>
      <c r="Y742" s="35">
        <v>136547.98378038476</v>
      </c>
      <c r="Z742" s="35">
        <v>2591.9686968137735</v>
      </c>
      <c r="AA742" s="35">
        <v>45009.082621796391</v>
      </c>
      <c r="AB742" s="35">
        <v>44485.440680097417</v>
      </c>
      <c r="AC742" s="35">
        <v>11558.021849262737</v>
      </c>
      <c r="AD742" s="35">
        <v>55726.935288658628</v>
      </c>
      <c r="AE742" s="35">
        <v>0</v>
      </c>
      <c r="AG742" s="1">
        <f t="shared" si="66"/>
        <v>55726.935288658628</v>
      </c>
      <c r="AH742" s="1">
        <f t="shared" si="67"/>
        <v>0</v>
      </c>
      <c r="AI742">
        <f t="shared" si="68"/>
        <v>7</v>
      </c>
      <c r="AJ742" s="1" t="str">
        <f t="shared" si="69"/>
        <v>Summer</v>
      </c>
      <c r="AL742" s="1">
        <f t="shared" si="70"/>
        <v>238687.96161944719</v>
      </c>
      <c r="AM742" s="1">
        <f t="shared" si="71"/>
        <v>0</v>
      </c>
    </row>
    <row r="743" spans="1:39" x14ac:dyDescent="0.2">
      <c r="A743" s="24" t="s">
        <v>1511</v>
      </c>
      <c r="B743" s="36">
        <v>738</v>
      </c>
      <c r="C743" s="37">
        <v>43312</v>
      </c>
      <c r="D743" s="26">
        <v>43282</v>
      </c>
      <c r="E743" s="38">
        <v>2018</v>
      </c>
      <c r="F743" s="38" t="s">
        <v>37</v>
      </c>
      <c r="G743" s="38">
        <v>31</v>
      </c>
      <c r="H743" s="39">
        <v>18</v>
      </c>
      <c r="I743" s="29">
        <v>132294.93254064428</v>
      </c>
      <c r="J743" s="30">
        <v>476907.23500991543</v>
      </c>
      <c r="K743" s="30">
        <v>2183798.3598845918</v>
      </c>
      <c r="L743" s="30">
        <v>4464677.4273555167</v>
      </c>
      <c r="M743" s="30">
        <v>787003.30972203123</v>
      </c>
      <c r="N743" s="30">
        <v>1073377.6466681315</v>
      </c>
      <c r="O743" s="31">
        <v>187256.73229912136</v>
      </c>
      <c r="P743" s="32">
        <v>3103096.6021472672</v>
      </c>
      <c r="Q743" s="32">
        <v>6202219.0413326845</v>
      </c>
      <c r="R743" s="32">
        <v>787003.30972203123</v>
      </c>
      <c r="S743" s="36">
        <v>738</v>
      </c>
      <c r="T743" s="33" t="s">
        <v>1512</v>
      </c>
      <c r="U743" s="34">
        <v>43312</v>
      </c>
      <c r="V743" s="27" t="s">
        <v>37</v>
      </c>
      <c r="W743" s="35">
        <v>245759.93667303771</v>
      </c>
      <c r="X743" s="35">
        <v>86165.041157904096</v>
      </c>
      <c r="Y743" s="35">
        <v>131350.13823609127</v>
      </c>
      <c r="Z743" s="35">
        <v>2493.302626699181</v>
      </c>
      <c r="AA743" s="35">
        <v>46412.957599602894</v>
      </c>
      <c r="AB743" s="35">
        <v>44164.870776151722</v>
      </c>
      <c r="AC743" s="35">
        <v>11050.278032171776</v>
      </c>
      <c r="AD743" s="35">
        <v>53978.198052596686</v>
      </c>
      <c r="AE743" s="35">
        <v>0</v>
      </c>
      <c r="AG743" s="1">
        <f t="shared" si="66"/>
        <v>53978.198052596686</v>
      </c>
      <c r="AH743" s="1">
        <f t="shared" si="67"/>
        <v>0</v>
      </c>
      <c r="AI743">
        <f t="shared" si="68"/>
        <v>7</v>
      </c>
      <c r="AJ743" s="1" t="str">
        <f t="shared" si="69"/>
        <v>Summer</v>
      </c>
      <c r="AL743" s="1">
        <f t="shared" si="70"/>
        <v>245759.93667303771</v>
      </c>
      <c r="AM743" s="1">
        <f t="shared" si="71"/>
        <v>0</v>
      </c>
    </row>
    <row r="744" spans="1:39" x14ac:dyDescent="0.2">
      <c r="A744" s="24" t="s">
        <v>1513</v>
      </c>
      <c r="B744" s="36">
        <v>739</v>
      </c>
      <c r="C744" s="37">
        <v>43312</v>
      </c>
      <c r="D744" s="26">
        <v>43282</v>
      </c>
      <c r="E744" s="38">
        <v>2018</v>
      </c>
      <c r="F744" s="38" t="s">
        <v>37</v>
      </c>
      <c r="G744" s="38">
        <v>31</v>
      </c>
      <c r="H744" s="39">
        <v>19</v>
      </c>
      <c r="I744" s="29">
        <v>132296.89203792685</v>
      </c>
      <c r="J744" s="30">
        <v>514120.39516745508</v>
      </c>
      <c r="K744" s="30">
        <v>2105358.3818593682</v>
      </c>
      <c r="L744" s="30">
        <v>4339852.2886331519</v>
      </c>
      <c r="M744" s="30">
        <v>754554.51115125488</v>
      </c>
      <c r="N744" s="30">
        <v>1041493.7136376536</v>
      </c>
      <c r="O744" s="31">
        <v>186838.29897862117</v>
      </c>
      <c r="P744" s="32">
        <v>2992209.78504855</v>
      </c>
      <c r="Q744" s="32">
        <v>6082304.6964168819</v>
      </c>
      <c r="R744" s="32">
        <v>754554.51115125488</v>
      </c>
      <c r="S744" s="36">
        <v>739</v>
      </c>
      <c r="T744" s="33" t="s">
        <v>1514</v>
      </c>
      <c r="U744" s="34">
        <v>43312</v>
      </c>
      <c r="V744" s="27" t="s">
        <v>37</v>
      </c>
      <c r="W744" s="35">
        <v>244710.44271339057</v>
      </c>
      <c r="X744" s="35">
        <v>81010.169823337754</v>
      </c>
      <c r="Y744" s="35">
        <v>124111.77040379969</v>
      </c>
      <c r="Z744" s="35">
        <v>2355.9031403215677</v>
      </c>
      <c r="AA744" s="35">
        <v>46540.5825975853</v>
      </c>
      <c r="AB744" s="35">
        <v>43735.124178839913</v>
      </c>
      <c r="AC744" s="35">
        <v>10866.000353527228</v>
      </c>
      <c r="AD744" s="35">
        <v>48402.624536091949</v>
      </c>
      <c r="AE744" s="35">
        <v>0</v>
      </c>
      <c r="AG744" s="1">
        <f t="shared" si="66"/>
        <v>48402.624536091949</v>
      </c>
      <c r="AH744" s="1">
        <f t="shared" si="67"/>
        <v>0</v>
      </c>
      <c r="AI744">
        <f t="shared" si="68"/>
        <v>7</v>
      </c>
      <c r="AJ744" s="1" t="str">
        <f t="shared" si="69"/>
        <v>Summer</v>
      </c>
      <c r="AL744" s="1">
        <f t="shared" si="70"/>
        <v>244710.44271339057</v>
      </c>
      <c r="AM744" s="1">
        <f t="shared" si="71"/>
        <v>0</v>
      </c>
    </row>
    <row r="745" spans="1:39" x14ac:dyDescent="0.2">
      <c r="A745" s="24" t="s">
        <v>1515</v>
      </c>
      <c r="B745" s="36">
        <v>740</v>
      </c>
      <c r="C745" s="37">
        <v>43312</v>
      </c>
      <c r="D745" s="26">
        <v>43282</v>
      </c>
      <c r="E745" s="38">
        <v>2018</v>
      </c>
      <c r="F745" s="38" t="s">
        <v>37</v>
      </c>
      <c r="G745" s="38">
        <v>31</v>
      </c>
      <c r="H745" s="39">
        <v>20</v>
      </c>
      <c r="I745" s="29">
        <v>126815.25578938908</v>
      </c>
      <c r="J745" s="30">
        <v>526284.71033077966</v>
      </c>
      <c r="K745" s="30">
        <v>2002211.1413419188</v>
      </c>
      <c r="L745" s="30">
        <v>4193116.9756649924</v>
      </c>
      <c r="M745" s="30">
        <v>709580.88653137966</v>
      </c>
      <c r="N745" s="30">
        <v>1026796.3207449134</v>
      </c>
      <c r="O745" s="31">
        <v>186362.25738369528</v>
      </c>
      <c r="P745" s="32">
        <v>2838607.2836626875</v>
      </c>
      <c r="Q745" s="32">
        <v>5932560.2641243804</v>
      </c>
      <c r="R745" s="32">
        <v>709580.88653137966</v>
      </c>
      <c r="S745" s="36">
        <v>740</v>
      </c>
      <c r="T745" s="33" t="s">
        <v>1516</v>
      </c>
      <c r="U745" s="34">
        <v>43312</v>
      </c>
      <c r="V745" s="27" t="s">
        <v>37</v>
      </c>
      <c r="W745" s="35">
        <v>228028.36141415656</v>
      </c>
      <c r="X745" s="35">
        <v>73945.010619334353</v>
      </c>
      <c r="Y745" s="35">
        <v>117110.40320574907</v>
      </c>
      <c r="Z745" s="35">
        <v>2223.0024257900882</v>
      </c>
      <c r="AA745" s="35">
        <v>46540.5825975853</v>
      </c>
      <c r="AB745" s="35">
        <v>42474.242902191436</v>
      </c>
      <c r="AC745" s="35">
        <v>10490.082094500514</v>
      </c>
      <c r="AD745" s="35">
        <v>45955.541651490385</v>
      </c>
      <c r="AE745" s="35">
        <v>1837.4925645413412</v>
      </c>
      <c r="AG745" s="1">
        <f t="shared" si="66"/>
        <v>45955.541651490385</v>
      </c>
      <c r="AH745" s="1">
        <f t="shared" si="67"/>
        <v>0</v>
      </c>
      <c r="AI745">
        <f t="shared" si="68"/>
        <v>7</v>
      </c>
      <c r="AJ745" s="1" t="str">
        <f t="shared" si="69"/>
        <v>Summer</v>
      </c>
      <c r="AL745" s="1">
        <f t="shared" si="70"/>
        <v>228028.36141415656</v>
      </c>
      <c r="AM745" s="1">
        <f t="shared" si="71"/>
        <v>0</v>
      </c>
    </row>
    <row r="746" spans="1:39" x14ac:dyDescent="0.2">
      <c r="A746" s="24" t="s">
        <v>1517</v>
      </c>
      <c r="B746" s="36">
        <v>741</v>
      </c>
      <c r="C746" s="37">
        <v>43312</v>
      </c>
      <c r="D746" s="26">
        <v>43282</v>
      </c>
      <c r="E746" s="38">
        <v>2018</v>
      </c>
      <c r="F746" s="38" t="s">
        <v>37</v>
      </c>
      <c r="G746" s="38">
        <v>31</v>
      </c>
      <c r="H746" s="39">
        <v>21</v>
      </c>
      <c r="I746" s="29">
        <v>120997.67362820786</v>
      </c>
      <c r="J746" s="30">
        <v>519905.70406393328</v>
      </c>
      <c r="K746" s="30">
        <v>1898656.305235185</v>
      </c>
      <c r="L746" s="30">
        <v>3933093.249123692</v>
      </c>
      <c r="M746" s="30">
        <v>686966.95580393053</v>
      </c>
      <c r="N746" s="30">
        <v>985536.55169343797</v>
      </c>
      <c r="O746" s="31">
        <v>186102.31411842088</v>
      </c>
      <c r="P746" s="32">
        <v>2706620.9346673233</v>
      </c>
      <c r="Q746" s="32">
        <v>5624637.8189994842</v>
      </c>
      <c r="R746" s="32">
        <v>686966.95580393053</v>
      </c>
      <c r="S746" s="36">
        <v>741</v>
      </c>
      <c r="T746" s="33" t="s">
        <v>1518</v>
      </c>
      <c r="U746" s="34">
        <v>43312</v>
      </c>
      <c r="V746" s="27" t="s">
        <v>37</v>
      </c>
      <c r="W746" s="35">
        <v>212250.0049851303</v>
      </c>
      <c r="X746" s="35">
        <v>71461.913975704083</v>
      </c>
      <c r="Y746" s="35">
        <v>113476.02516761821</v>
      </c>
      <c r="Z746" s="35">
        <v>2154.0142661232749</v>
      </c>
      <c r="AA746" s="35">
        <v>46583.124263579441</v>
      </c>
      <c r="AB746" s="35">
        <v>42305.769188131344</v>
      </c>
      <c r="AC746" s="35">
        <v>9961.3209559882071</v>
      </c>
      <c r="AD746" s="35">
        <v>46930.426811336016</v>
      </c>
      <c r="AE746" s="35">
        <v>3929.5063085162815</v>
      </c>
      <c r="AG746" s="1">
        <f t="shared" si="66"/>
        <v>46930.426811336016</v>
      </c>
      <c r="AH746" s="1">
        <f t="shared" si="67"/>
        <v>0</v>
      </c>
      <c r="AI746">
        <f t="shared" si="68"/>
        <v>7</v>
      </c>
      <c r="AJ746" s="1" t="str">
        <f t="shared" si="69"/>
        <v>Summer</v>
      </c>
      <c r="AL746" s="1">
        <f t="shared" si="70"/>
        <v>212250.0049851303</v>
      </c>
      <c r="AM746" s="1">
        <f t="shared" si="71"/>
        <v>0</v>
      </c>
    </row>
    <row r="747" spans="1:39" x14ac:dyDescent="0.2">
      <c r="A747" s="24" t="s">
        <v>1519</v>
      </c>
      <c r="B747" s="36">
        <v>742</v>
      </c>
      <c r="C747" s="37">
        <v>43312</v>
      </c>
      <c r="D747" s="26">
        <v>43282</v>
      </c>
      <c r="E747" s="38">
        <v>2018</v>
      </c>
      <c r="F747" s="38" t="s">
        <v>37</v>
      </c>
      <c r="G747" s="38">
        <v>31</v>
      </c>
      <c r="H747" s="39">
        <v>22</v>
      </c>
      <c r="I747" s="29">
        <v>106615.79784505248</v>
      </c>
      <c r="J747" s="30">
        <v>489821.85546992562</v>
      </c>
      <c r="K747" s="30">
        <v>1686982.7530294599</v>
      </c>
      <c r="L747" s="30">
        <v>3602395.9081529723</v>
      </c>
      <c r="M747" s="30">
        <v>623709.20491251699</v>
      </c>
      <c r="N747" s="30">
        <v>949768.8912568026</v>
      </c>
      <c r="O747" s="31">
        <v>182122.10324689143</v>
      </c>
      <c r="P747" s="32">
        <v>2417307.7557870294</v>
      </c>
      <c r="Q747" s="32">
        <v>5224108.7581265923</v>
      </c>
      <c r="R747" s="32">
        <v>623709.20491251699</v>
      </c>
      <c r="S747" s="36">
        <v>742</v>
      </c>
      <c r="T747" s="33" t="s">
        <v>1520</v>
      </c>
      <c r="U747" s="34">
        <v>43312</v>
      </c>
      <c r="V747" s="27" t="s">
        <v>37</v>
      </c>
      <c r="W747" s="35">
        <v>179438.89846127765</v>
      </c>
      <c r="X747" s="35">
        <v>63529.715713638296</v>
      </c>
      <c r="Y747" s="35">
        <v>108214.2345032403</v>
      </c>
      <c r="Z747" s="35">
        <v>2054.134382776263</v>
      </c>
      <c r="AA747" s="35">
        <v>46583.124263579441</v>
      </c>
      <c r="AB747" s="35">
        <v>41952.52609809141</v>
      </c>
      <c r="AC747" s="35">
        <v>9366.2025295210824</v>
      </c>
      <c r="AD747" s="35">
        <v>46926.24899905354</v>
      </c>
      <c r="AE747" s="35">
        <v>3931.6723686676705</v>
      </c>
      <c r="AG747" s="1">
        <f t="shared" si="66"/>
        <v>0</v>
      </c>
      <c r="AH747" s="1">
        <f t="shared" si="67"/>
        <v>46926.24899905354</v>
      </c>
      <c r="AI747">
        <f t="shared" si="68"/>
        <v>7</v>
      </c>
      <c r="AJ747" s="1" t="str">
        <f t="shared" si="69"/>
        <v>Summer</v>
      </c>
      <c r="AL747" s="1">
        <f t="shared" si="70"/>
        <v>0</v>
      </c>
      <c r="AM747" s="1">
        <f t="shared" si="71"/>
        <v>179438.89846127765</v>
      </c>
    </row>
    <row r="748" spans="1:39" x14ac:dyDescent="0.2">
      <c r="A748" s="24" t="s">
        <v>1521</v>
      </c>
      <c r="B748" s="36">
        <v>743</v>
      </c>
      <c r="C748" s="37">
        <v>43312</v>
      </c>
      <c r="D748" s="26">
        <v>43282</v>
      </c>
      <c r="E748" s="38">
        <v>2018</v>
      </c>
      <c r="F748" s="38" t="s">
        <v>37</v>
      </c>
      <c r="G748" s="38">
        <v>31</v>
      </c>
      <c r="H748" s="39">
        <v>23</v>
      </c>
      <c r="I748" s="29">
        <v>99045.776895729927</v>
      </c>
      <c r="J748" s="30">
        <v>476276.63904763019</v>
      </c>
      <c r="K748" s="30">
        <v>1504706.2620786896</v>
      </c>
      <c r="L748" s="30">
        <v>3314119.3371797474</v>
      </c>
      <c r="M748" s="30">
        <v>571224.83957224572</v>
      </c>
      <c r="N748" s="30">
        <v>927179.49327755172</v>
      </c>
      <c r="O748" s="31">
        <v>184938.79710281937</v>
      </c>
      <c r="P748" s="32">
        <v>2174976.8785466654</v>
      </c>
      <c r="Q748" s="32">
        <v>4902514.2666077483</v>
      </c>
      <c r="R748" s="32">
        <v>571224.83957224572</v>
      </c>
      <c r="S748" s="36">
        <v>743</v>
      </c>
      <c r="T748" s="33" t="s">
        <v>1522</v>
      </c>
      <c r="U748" s="34">
        <v>43312</v>
      </c>
      <c r="V748" s="27" t="s">
        <v>37</v>
      </c>
      <c r="W748" s="35">
        <v>140474.84984370228</v>
      </c>
      <c r="X748" s="35">
        <v>59959.458098927287</v>
      </c>
      <c r="Y748" s="35">
        <v>99572.681419664877</v>
      </c>
      <c r="Z748" s="35">
        <v>1890.0994811660964</v>
      </c>
      <c r="AA748" s="35">
        <v>46285.332601620488</v>
      </c>
      <c r="AB748" s="35">
        <v>41370.849107795795</v>
      </c>
      <c r="AC748" s="35">
        <v>8865.5708639694658</v>
      </c>
      <c r="AD748" s="35">
        <v>46536.694259834563</v>
      </c>
      <c r="AE748" s="35">
        <v>3931.6723686676705</v>
      </c>
      <c r="AG748" s="1">
        <f t="shared" si="66"/>
        <v>0</v>
      </c>
      <c r="AH748" s="1">
        <f t="shared" si="67"/>
        <v>46536.694259834563</v>
      </c>
      <c r="AI748">
        <f t="shared" si="68"/>
        <v>7</v>
      </c>
      <c r="AJ748" s="1" t="str">
        <f t="shared" si="69"/>
        <v>Summer</v>
      </c>
      <c r="AL748" s="1">
        <f t="shared" si="70"/>
        <v>0</v>
      </c>
      <c r="AM748" s="1">
        <f t="shared" si="71"/>
        <v>140474.84984370228</v>
      </c>
    </row>
    <row r="749" spans="1:39" x14ac:dyDescent="0.2">
      <c r="A749" s="24" t="s">
        <v>1523</v>
      </c>
      <c r="B749" s="36">
        <v>744</v>
      </c>
      <c r="C749" s="37">
        <v>43312</v>
      </c>
      <c r="D749" s="26">
        <v>43282</v>
      </c>
      <c r="E749" s="38">
        <v>2018</v>
      </c>
      <c r="F749" s="38" t="s">
        <v>37</v>
      </c>
      <c r="G749" s="38">
        <v>31</v>
      </c>
      <c r="H749" s="39">
        <v>24</v>
      </c>
      <c r="I749" s="29">
        <v>89967.419058127882</v>
      </c>
      <c r="J749" s="30">
        <v>466510.8385673837</v>
      </c>
      <c r="K749" s="30">
        <v>1369708.7916760936</v>
      </c>
      <c r="L749" s="30">
        <v>3104489.2715398152</v>
      </c>
      <c r="M749" s="30">
        <v>530574.31123095017</v>
      </c>
      <c r="N749" s="30">
        <v>906541.50962548575</v>
      </c>
      <c r="O749" s="31">
        <v>180485.48984876109</v>
      </c>
      <c r="P749" s="32">
        <v>1990250.5219651717</v>
      </c>
      <c r="Q749" s="32">
        <v>4658027.1095814453</v>
      </c>
      <c r="R749" s="32">
        <v>530574.31123095017</v>
      </c>
      <c r="S749" s="36">
        <v>744</v>
      </c>
      <c r="T749" s="33" t="s">
        <v>1524</v>
      </c>
      <c r="U749" s="34">
        <v>43312</v>
      </c>
      <c r="V749" s="27" t="s">
        <v>37</v>
      </c>
      <c r="W749" s="35">
        <v>117808.69859606818</v>
      </c>
      <c r="X749" s="35">
        <v>56289.510243717072</v>
      </c>
      <c r="Y749" s="35">
        <v>94459.722259684349</v>
      </c>
      <c r="Z749" s="35">
        <v>1793.0447336418017</v>
      </c>
      <c r="AA749" s="35">
        <v>46285.332601620488</v>
      </c>
      <c r="AB749" s="35">
        <v>40466.050861131254</v>
      </c>
      <c r="AC749" s="35">
        <v>8750.8190297199508</v>
      </c>
      <c r="AD749" s="35">
        <v>46907.169679431201</v>
      </c>
      <c r="AE749" s="35">
        <v>3487.1681335936983</v>
      </c>
      <c r="AG749" s="1">
        <f t="shared" si="66"/>
        <v>0</v>
      </c>
      <c r="AH749" s="1">
        <f t="shared" si="67"/>
        <v>46907.169679431201</v>
      </c>
      <c r="AI749">
        <f t="shared" si="68"/>
        <v>7</v>
      </c>
      <c r="AJ749" s="1" t="str">
        <f t="shared" si="69"/>
        <v>Summer</v>
      </c>
      <c r="AL749" s="1">
        <f t="shared" si="70"/>
        <v>0</v>
      </c>
      <c r="AM749" s="1">
        <f t="shared" si="71"/>
        <v>117808.69859606818</v>
      </c>
    </row>
    <row r="750" spans="1:39" x14ac:dyDescent="0.2">
      <c r="A750" s="24" t="s">
        <v>1525</v>
      </c>
      <c r="B750" s="36">
        <v>745</v>
      </c>
      <c r="C750" s="37">
        <v>43313</v>
      </c>
      <c r="D750" s="26">
        <v>43313</v>
      </c>
      <c r="E750" s="38">
        <v>2018</v>
      </c>
      <c r="F750" s="38" t="s">
        <v>1526</v>
      </c>
      <c r="G750" s="38">
        <v>1</v>
      </c>
      <c r="H750" s="39">
        <v>1</v>
      </c>
      <c r="I750" s="29">
        <v>88286.509981890995</v>
      </c>
      <c r="J750" s="30">
        <v>526833.76182449039</v>
      </c>
      <c r="K750" s="30">
        <v>1343244.1803941266</v>
      </c>
      <c r="L750" s="30">
        <v>3149715.4879712942</v>
      </c>
      <c r="M750" s="30">
        <v>374002.94342069281</v>
      </c>
      <c r="N750" s="30">
        <v>891927.35972696322</v>
      </c>
      <c r="O750" s="31">
        <v>180320.50135131695</v>
      </c>
      <c r="P750" s="32">
        <v>1805533.6337967103</v>
      </c>
      <c r="Q750" s="32">
        <v>4748797.1108740652</v>
      </c>
      <c r="R750" s="32">
        <v>374002.94342069281</v>
      </c>
      <c r="S750" s="36">
        <v>745</v>
      </c>
      <c r="T750" s="33" t="s">
        <v>1527</v>
      </c>
      <c r="U750" s="34">
        <v>43313</v>
      </c>
      <c r="V750" s="27" t="s">
        <v>1526</v>
      </c>
      <c r="W750" s="35">
        <v>143073.36183922979</v>
      </c>
      <c r="X750" s="35">
        <v>67917.614529500308</v>
      </c>
      <c r="Y750" s="35">
        <v>89221.974138885664</v>
      </c>
      <c r="Z750" s="35">
        <v>1693.6212284749899</v>
      </c>
      <c r="AA750" s="35">
        <v>49731.522739525368</v>
      </c>
      <c r="AB750" s="35">
        <v>38005.593018170512</v>
      </c>
      <c r="AC750" s="35">
        <v>8156.6111379056692</v>
      </c>
      <c r="AD750" s="35">
        <v>63077.880920854841</v>
      </c>
      <c r="AE750" s="35">
        <v>3487.0001922694987</v>
      </c>
      <c r="AG750" s="1">
        <f t="shared" si="66"/>
        <v>0</v>
      </c>
      <c r="AH750" s="1">
        <f t="shared" si="67"/>
        <v>63077.880920854841</v>
      </c>
      <c r="AI750">
        <f t="shared" si="68"/>
        <v>8</v>
      </c>
      <c r="AJ750" s="1" t="str">
        <f t="shared" si="69"/>
        <v>Summer</v>
      </c>
      <c r="AL750" s="1">
        <f t="shared" si="70"/>
        <v>0</v>
      </c>
      <c r="AM750" s="1">
        <f t="shared" si="71"/>
        <v>143073.36183922979</v>
      </c>
    </row>
    <row r="751" spans="1:39" x14ac:dyDescent="0.2">
      <c r="A751" s="24" t="s">
        <v>1528</v>
      </c>
      <c r="B751" s="36">
        <v>746</v>
      </c>
      <c r="C751" s="37">
        <v>43313</v>
      </c>
      <c r="D751" s="26">
        <v>43313</v>
      </c>
      <c r="E751" s="38">
        <v>2018</v>
      </c>
      <c r="F751" s="38" t="s">
        <v>1526</v>
      </c>
      <c r="G751" s="38">
        <v>1</v>
      </c>
      <c r="H751" s="39">
        <v>2</v>
      </c>
      <c r="I751" s="29">
        <v>84136.219373568092</v>
      </c>
      <c r="J751" s="30">
        <v>515433.22728759918</v>
      </c>
      <c r="K751" s="30">
        <v>1281145.6377399839</v>
      </c>
      <c r="L751" s="30">
        <v>3053404.8724556654</v>
      </c>
      <c r="M751" s="30">
        <v>358114.153049424</v>
      </c>
      <c r="N751" s="30">
        <v>894366.29159960255</v>
      </c>
      <c r="O751" s="31">
        <v>176102.7408787818</v>
      </c>
      <c r="P751" s="32">
        <v>1723396.0101629761</v>
      </c>
      <c r="Q751" s="32">
        <v>4639307.1322216485</v>
      </c>
      <c r="R751" s="32">
        <v>358114.153049424</v>
      </c>
      <c r="S751" s="36">
        <v>746</v>
      </c>
      <c r="T751" s="33" t="s">
        <v>1529</v>
      </c>
      <c r="U751" s="34">
        <v>43313</v>
      </c>
      <c r="V751" s="27" t="s">
        <v>1526</v>
      </c>
      <c r="W751" s="35">
        <v>126061.86849737844</v>
      </c>
      <c r="X751" s="35">
        <v>68013.229439196482</v>
      </c>
      <c r="Y751" s="35">
        <v>84503.271098759928</v>
      </c>
      <c r="Z751" s="35">
        <v>1604.0502935482834</v>
      </c>
      <c r="AA751" s="35">
        <v>49777.442889792699</v>
      </c>
      <c r="AB751" s="35">
        <v>36887.181389072997</v>
      </c>
      <c r="AC751" s="35">
        <v>8016.2316147852389</v>
      </c>
      <c r="AD751" s="35">
        <v>63261.949938496327</v>
      </c>
      <c r="AE751" s="35">
        <v>3487.0001922694987</v>
      </c>
      <c r="AG751" s="1">
        <f t="shared" si="66"/>
        <v>0</v>
      </c>
      <c r="AH751" s="1">
        <f t="shared" si="67"/>
        <v>63261.949938496327</v>
      </c>
      <c r="AI751">
        <f t="shared" si="68"/>
        <v>8</v>
      </c>
      <c r="AJ751" s="1" t="str">
        <f t="shared" si="69"/>
        <v>Summer</v>
      </c>
      <c r="AL751" s="1">
        <f t="shared" si="70"/>
        <v>0</v>
      </c>
      <c r="AM751" s="1">
        <f t="shared" si="71"/>
        <v>126061.86849737844</v>
      </c>
    </row>
    <row r="752" spans="1:39" x14ac:dyDescent="0.2">
      <c r="A752" s="24" t="s">
        <v>1530</v>
      </c>
      <c r="B752" s="36">
        <v>747</v>
      </c>
      <c r="C752" s="37">
        <v>43313</v>
      </c>
      <c r="D752" s="26">
        <v>43313</v>
      </c>
      <c r="E752" s="38">
        <v>2018</v>
      </c>
      <c r="F752" s="38" t="s">
        <v>1526</v>
      </c>
      <c r="G752" s="38">
        <v>1</v>
      </c>
      <c r="H752" s="39">
        <v>3</v>
      </c>
      <c r="I752" s="29">
        <v>83819.919279313312</v>
      </c>
      <c r="J752" s="30">
        <v>515268.60560002376</v>
      </c>
      <c r="K752" s="30">
        <v>1248086.5527436333</v>
      </c>
      <c r="L752" s="30">
        <v>3041410.9108146033</v>
      </c>
      <c r="M752" s="30">
        <v>346369.89138278225</v>
      </c>
      <c r="N752" s="30">
        <v>887097.01906651468</v>
      </c>
      <c r="O752" s="31">
        <v>179326.77354905623</v>
      </c>
      <c r="P752" s="32">
        <v>1678276.3634057289</v>
      </c>
      <c r="Q752" s="32">
        <v>4623103.3090301976</v>
      </c>
      <c r="R752" s="32">
        <v>346369.89138278225</v>
      </c>
      <c r="S752" s="36">
        <v>747</v>
      </c>
      <c r="T752" s="33" t="s">
        <v>1531</v>
      </c>
      <c r="U752" s="34">
        <v>43313</v>
      </c>
      <c r="V752" s="27" t="s">
        <v>1526</v>
      </c>
      <c r="W752" s="35">
        <v>139130.19001450756</v>
      </c>
      <c r="X752" s="35">
        <v>66900.669552531122</v>
      </c>
      <c r="Y752" s="35">
        <v>83124.871002073167</v>
      </c>
      <c r="Z752" s="35">
        <v>1577.8853528191448</v>
      </c>
      <c r="AA752" s="35">
        <v>50007.043641129378</v>
      </c>
      <c r="AB752" s="35">
        <v>36035.491842764852</v>
      </c>
      <c r="AC752" s="35">
        <v>7985.942980943405</v>
      </c>
      <c r="AD752" s="35">
        <v>61494.413146025603</v>
      </c>
      <c r="AE752" s="35">
        <v>3487.0001922694987</v>
      </c>
      <c r="AG752" s="1">
        <f t="shared" si="66"/>
        <v>0</v>
      </c>
      <c r="AH752" s="1">
        <f t="shared" si="67"/>
        <v>61494.413146025603</v>
      </c>
      <c r="AI752">
        <f t="shared" si="68"/>
        <v>8</v>
      </c>
      <c r="AJ752" s="1" t="str">
        <f t="shared" si="69"/>
        <v>Summer</v>
      </c>
      <c r="AL752" s="1">
        <f t="shared" si="70"/>
        <v>0</v>
      </c>
      <c r="AM752" s="1">
        <f t="shared" si="71"/>
        <v>139130.19001450756</v>
      </c>
    </row>
    <row r="753" spans="1:39" x14ac:dyDescent="0.2">
      <c r="A753" s="24" t="s">
        <v>1532</v>
      </c>
      <c r="B753" s="36">
        <v>748</v>
      </c>
      <c r="C753" s="37">
        <v>43313</v>
      </c>
      <c r="D753" s="26">
        <v>43313</v>
      </c>
      <c r="E753" s="38">
        <v>2018</v>
      </c>
      <c r="F753" s="38" t="s">
        <v>1526</v>
      </c>
      <c r="G753" s="38">
        <v>1</v>
      </c>
      <c r="H753" s="39">
        <v>4</v>
      </c>
      <c r="I753" s="29">
        <v>84236.012754842421</v>
      </c>
      <c r="J753" s="30">
        <v>514255.98175774544</v>
      </c>
      <c r="K753" s="30">
        <v>1271198.3284587825</v>
      </c>
      <c r="L753" s="30">
        <v>3063237.1011666749</v>
      </c>
      <c r="M753" s="30">
        <v>353447.24159848678</v>
      </c>
      <c r="N753" s="30">
        <v>892991.2630762835</v>
      </c>
      <c r="O753" s="31">
        <v>176232.51590793696</v>
      </c>
      <c r="P753" s="32">
        <v>1708881.5828121118</v>
      </c>
      <c r="Q753" s="32">
        <v>4646716.8619086407</v>
      </c>
      <c r="R753" s="32">
        <v>353447.24159848678</v>
      </c>
      <c r="S753" s="36">
        <v>748</v>
      </c>
      <c r="T753" s="33" t="s">
        <v>1533</v>
      </c>
      <c r="U753" s="34">
        <v>43313</v>
      </c>
      <c r="V753" s="27" t="s">
        <v>1526</v>
      </c>
      <c r="W753" s="35">
        <v>123067.26614849149</v>
      </c>
      <c r="X753" s="35">
        <v>67880.198840316574</v>
      </c>
      <c r="Y753" s="35">
        <v>84536.529647081974</v>
      </c>
      <c r="Z753" s="35">
        <v>1604.6816109340521</v>
      </c>
      <c r="AA753" s="35">
        <v>50236.644392466063</v>
      </c>
      <c r="AB753" s="35">
        <v>37053.091038186161</v>
      </c>
      <c r="AC753" s="35">
        <v>8351.8724442644179</v>
      </c>
      <c r="AD753" s="35">
        <v>61791.541264803054</v>
      </c>
      <c r="AE753" s="35">
        <v>3487.0001922694987</v>
      </c>
      <c r="AG753" s="1">
        <f t="shared" si="66"/>
        <v>0</v>
      </c>
      <c r="AH753" s="1">
        <f t="shared" si="67"/>
        <v>61791.541264803054</v>
      </c>
      <c r="AI753">
        <f t="shared" si="68"/>
        <v>8</v>
      </c>
      <c r="AJ753" s="1" t="str">
        <f t="shared" si="69"/>
        <v>Summer</v>
      </c>
      <c r="AL753" s="1">
        <f t="shared" si="70"/>
        <v>0</v>
      </c>
      <c r="AM753" s="1">
        <f t="shared" si="71"/>
        <v>123067.26614849149</v>
      </c>
    </row>
    <row r="754" spans="1:39" x14ac:dyDescent="0.2">
      <c r="A754" s="24" t="s">
        <v>1534</v>
      </c>
      <c r="B754" s="36">
        <v>749</v>
      </c>
      <c r="C754" s="37">
        <v>43313</v>
      </c>
      <c r="D754" s="26">
        <v>43313</v>
      </c>
      <c r="E754" s="38">
        <v>2018</v>
      </c>
      <c r="F754" s="38" t="s">
        <v>1526</v>
      </c>
      <c r="G754" s="38">
        <v>1</v>
      </c>
      <c r="H754" s="39">
        <v>5</v>
      </c>
      <c r="I754" s="29">
        <v>89517.693322468054</v>
      </c>
      <c r="J754" s="30">
        <v>535208.50597877521</v>
      </c>
      <c r="K754" s="30">
        <v>1357813.631189931</v>
      </c>
      <c r="L754" s="30">
        <v>3218664.762241249</v>
      </c>
      <c r="M754" s="30">
        <v>358741.12515674351</v>
      </c>
      <c r="N754" s="30">
        <v>905204.88836397429</v>
      </c>
      <c r="O754" s="31">
        <v>179849.94107698163</v>
      </c>
      <c r="P754" s="32">
        <v>1806072.4496691425</v>
      </c>
      <c r="Q754" s="32">
        <v>4838928.0976609802</v>
      </c>
      <c r="R754" s="32">
        <v>358741.12515674351</v>
      </c>
      <c r="S754" s="36">
        <v>749</v>
      </c>
      <c r="T754" s="33" t="s">
        <v>1535</v>
      </c>
      <c r="U754" s="34">
        <v>43313</v>
      </c>
      <c r="V754" s="27" t="s">
        <v>1526</v>
      </c>
      <c r="W754" s="35">
        <v>113290.97199895707</v>
      </c>
      <c r="X754" s="35">
        <v>70851.917699582656</v>
      </c>
      <c r="Y754" s="35">
        <v>91845.458758788212</v>
      </c>
      <c r="Z754" s="35">
        <v>1743.4204992009234</v>
      </c>
      <c r="AA754" s="35">
        <v>50144.804091931393</v>
      </c>
      <c r="AB754" s="35">
        <v>37856.556262956256</v>
      </c>
      <c r="AC754" s="35">
        <v>8671.4306192150289</v>
      </c>
      <c r="AD754" s="35">
        <v>59867.386243351866</v>
      </c>
      <c r="AE754" s="35">
        <v>2370.5789640894814</v>
      </c>
      <c r="AG754" s="1">
        <f t="shared" si="66"/>
        <v>0</v>
      </c>
      <c r="AH754" s="1">
        <f t="shared" si="67"/>
        <v>59867.386243351866</v>
      </c>
      <c r="AI754">
        <f t="shared" si="68"/>
        <v>8</v>
      </c>
      <c r="AJ754" s="1" t="str">
        <f t="shared" si="69"/>
        <v>Summer</v>
      </c>
      <c r="AL754" s="1">
        <f t="shared" si="70"/>
        <v>0</v>
      </c>
      <c r="AM754" s="1">
        <f t="shared" si="71"/>
        <v>113290.97199895707</v>
      </c>
    </row>
    <row r="755" spans="1:39" x14ac:dyDescent="0.2">
      <c r="A755" s="24" t="s">
        <v>1536</v>
      </c>
      <c r="B755" s="36">
        <v>750</v>
      </c>
      <c r="C755" s="37">
        <v>43313</v>
      </c>
      <c r="D755" s="26">
        <v>43313</v>
      </c>
      <c r="E755" s="38">
        <v>2018</v>
      </c>
      <c r="F755" s="38" t="s">
        <v>1526</v>
      </c>
      <c r="G755" s="38">
        <v>1</v>
      </c>
      <c r="H755" s="39">
        <v>6</v>
      </c>
      <c r="I755" s="29">
        <v>97850.728379094464</v>
      </c>
      <c r="J755" s="30">
        <v>543767.56102721044</v>
      </c>
      <c r="K755" s="30">
        <v>1513395.9486634873</v>
      </c>
      <c r="L755" s="30">
        <v>3365203.6964745591</v>
      </c>
      <c r="M755" s="30">
        <v>378686.13989092893</v>
      </c>
      <c r="N755" s="30">
        <v>914839.39354106376</v>
      </c>
      <c r="O755" s="31">
        <v>178756.37663354503</v>
      </c>
      <c r="P755" s="32">
        <v>1989932.8169335108</v>
      </c>
      <c r="Q755" s="32">
        <v>5002567.0276763784</v>
      </c>
      <c r="R755" s="32">
        <v>378686.13989092893</v>
      </c>
      <c r="S755" s="36">
        <v>750</v>
      </c>
      <c r="T755" s="33" t="s">
        <v>1537</v>
      </c>
      <c r="U755" s="34">
        <v>43313</v>
      </c>
      <c r="V755" s="27" t="s">
        <v>1526</v>
      </c>
      <c r="W755" s="35">
        <v>121307.96632279038</v>
      </c>
      <c r="X755" s="35">
        <v>73263.301642513296</v>
      </c>
      <c r="Y755" s="35">
        <v>102630.25055395787</v>
      </c>
      <c r="Z755" s="35">
        <v>1948.1385914115911</v>
      </c>
      <c r="AA755" s="35">
        <v>50144.804091931393</v>
      </c>
      <c r="AB755" s="35">
        <v>39597.53498876853</v>
      </c>
      <c r="AC755" s="35">
        <v>9148.5420610233687</v>
      </c>
      <c r="AD755" s="35">
        <v>57099.375377558361</v>
      </c>
      <c r="AE755" s="35">
        <v>69.836864971025904</v>
      </c>
      <c r="AG755" s="1">
        <f t="shared" si="66"/>
        <v>0</v>
      </c>
      <c r="AH755" s="1">
        <f t="shared" si="67"/>
        <v>57099.375377558361</v>
      </c>
      <c r="AI755">
        <f t="shared" si="68"/>
        <v>8</v>
      </c>
      <c r="AJ755" s="1" t="str">
        <f t="shared" si="69"/>
        <v>Summer</v>
      </c>
      <c r="AL755" s="1">
        <f t="shared" si="70"/>
        <v>0</v>
      </c>
      <c r="AM755" s="1">
        <f t="shared" si="71"/>
        <v>121307.96632279038</v>
      </c>
    </row>
    <row r="756" spans="1:39" x14ac:dyDescent="0.2">
      <c r="A756" s="24" t="s">
        <v>1538</v>
      </c>
      <c r="B756" s="36">
        <v>751</v>
      </c>
      <c r="C756" s="37">
        <v>43313</v>
      </c>
      <c r="D756" s="26">
        <v>43313</v>
      </c>
      <c r="E756" s="38">
        <v>2018</v>
      </c>
      <c r="F756" s="38" t="s">
        <v>1526</v>
      </c>
      <c r="G756" s="38">
        <v>1</v>
      </c>
      <c r="H756" s="39">
        <v>7</v>
      </c>
      <c r="I756" s="29">
        <v>104175.58338637647</v>
      </c>
      <c r="J756" s="30">
        <v>547859.12604893511</v>
      </c>
      <c r="K756" s="30">
        <v>1595973.4567468588</v>
      </c>
      <c r="L756" s="30">
        <v>3518903.6444804524</v>
      </c>
      <c r="M756" s="30">
        <v>403187.6748598704</v>
      </c>
      <c r="N756" s="30">
        <v>940329.40758543205</v>
      </c>
      <c r="O756" s="31">
        <v>180136.74859304598</v>
      </c>
      <c r="P756" s="32">
        <v>2103336.7149931057</v>
      </c>
      <c r="Q756" s="32">
        <v>5187228.9267078657</v>
      </c>
      <c r="R756" s="32">
        <v>403187.6748598704</v>
      </c>
      <c r="S756" s="36">
        <v>751</v>
      </c>
      <c r="T756" s="33" t="s">
        <v>1539</v>
      </c>
      <c r="U756" s="34">
        <v>43313</v>
      </c>
      <c r="V756" s="27" t="s">
        <v>1526</v>
      </c>
      <c r="W756" s="35">
        <v>155833.82714608315</v>
      </c>
      <c r="X756" s="35">
        <v>87368.255516379024</v>
      </c>
      <c r="Y756" s="35">
        <v>114061.17973859313</v>
      </c>
      <c r="Z756" s="35">
        <v>2165.1217339069221</v>
      </c>
      <c r="AA756" s="35">
        <v>50420.324993535411</v>
      </c>
      <c r="AB756" s="35">
        <v>41505.094498592494</v>
      </c>
      <c r="AC756" s="35">
        <v>9964.1093403330524</v>
      </c>
      <c r="AD756" s="35">
        <v>57269.532623825675</v>
      </c>
      <c r="AE756" s="35">
        <v>0</v>
      </c>
      <c r="AG756" s="1">
        <f t="shared" si="66"/>
        <v>0</v>
      </c>
      <c r="AH756" s="1">
        <f t="shared" si="67"/>
        <v>57269.532623825675</v>
      </c>
      <c r="AI756">
        <f t="shared" si="68"/>
        <v>8</v>
      </c>
      <c r="AJ756" s="1" t="str">
        <f t="shared" si="69"/>
        <v>Summer</v>
      </c>
      <c r="AL756" s="1">
        <f t="shared" si="70"/>
        <v>0</v>
      </c>
      <c r="AM756" s="1">
        <f t="shared" si="71"/>
        <v>155833.82714608315</v>
      </c>
    </row>
    <row r="757" spans="1:39" x14ac:dyDescent="0.2">
      <c r="A757" s="24" t="s">
        <v>1540</v>
      </c>
      <c r="B757" s="36">
        <v>752</v>
      </c>
      <c r="C757" s="37">
        <v>43313</v>
      </c>
      <c r="D757" s="26">
        <v>43313</v>
      </c>
      <c r="E757" s="38">
        <v>2018</v>
      </c>
      <c r="F757" s="38" t="s">
        <v>1526</v>
      </c>
      <c r="G757" s="38">
        <v>1</v>
      </c>
      <c r="H757" s="39">
        <v>8</v>
      </c>
      <c r="I757" s="29">
        <v>107454.8463151732</v>
      </c>
      <c r="J757" s="30">
        <v>563799.05394495954</v>
      </c>
      <c r="K757" s="30">
        <v>1687719.3939582703</v>
      </c>
      <c r="L757" s="30">
        <v>3732535.3652218794</v>
      </c>
      <c r="M757" s="30">
        <v>433007.25857191987</v>
      </c>
      <c r="N757" s="30">
        <v>948463.80718529318</v>
      </c>
      <c r="O757" s="31">
        <v>182064.5004816569</v>
      </c>
      <c r="P757" s="32">
        <v>2228181.4988453635</v>
      </c>
      <c r="Q757" s="32">
        <v>5426862.7268337887</v>
      </c>
      <c r="R757" s="32">
        <v>433007.25857191987</v>
      </c>
      <c r="S757" s="36">
        <v>752</v>
      </c>
      <c r="T757" s="33" t="s">
        <v>1541</v>
      </c>
      <c r="U757" s="34">
        <v>43313</v>
      </c>
      <c r="V757" s="27" t="s">
        <v>1526</v>
      </c>
      <c r="W757" s="35">
        <v>168505.75204537748</v>
      </c>
      <c r="X757" s="35">
        <v>96867.051311603893</v>
      </c>
      <c r="Y757" s="35">
        <v>122403.95739091923</v>
      </c>
      <c r="Z757" s="35">
        <v>2323.4852477474901</v>
      </c>
      <c r="AA757" s="35">
        <v>50328.484693000741</v>
      </c>
      <c r="AB757" s="35">
        <v>42117.609363552903</v>
      </c>
      <c r="AC757" s="35">
        <v>10858.933333475628</v>
      </c>
      <c r="AD757" s="35">
        <v>55593.731190562597</v>
      </c>
      <c r="AE757" s="35">
        <v>0</v>
      </c>
      <c r="AG757" s="1">
        <f t="shared" si="66"/>
        <v>0</v>
      </c>
      <c r="AH757" s="1">
        <f t="shared" si="67"/>
        <v>55593.731190562597</v>
      </c>
      <c r="AI757">
        <f t="shared" si="68"/>
        <v>8</v>
      </c>
      <c r="AJ757" s="1" t="str">
        <f t="shared" si="69"/>
        <v>Summer</v>
      </c>
      <c r="AL757" s="1">
        <f t="shared" si="70"/>
        <v>0</v>
      </c>
      <c r="AM757" s="1">
        <f t="shared" si="71"/>
        <v>168505.75204537748</v>
      </c>
    </row>
    <row r="758" spans="1:39" x14ac:dyDescent="0.2">
      <c r="A758" s="24" t="s">
        <v>1542</v>
      </c>
      <c r="B758" s="36">
        <v>753</v>
      </c>
      <c r="C758" s="37">
        <v>43313</v>
      </c>
      <c r="D758" s="26">
        <v>43313</v>
      </c>
      <c r="E758" s="38">
        <v>2018</v>
      </c>
      <c r="F758" s="38" t="s">
        <v>1526</v>
      </c>
      <c r="G758" s="38">
        <v>1</v>
      </c>
      <c r="H758" s="39">
        <v>9</v>
      </c>
      <c r="I758" s="29">
        <v>110483.963784088</v>
      </c>
      <c r="J758" s="30">
        <v>536861.89427325479</v>
      </c>
      <c r="K758" s="30">
        <v>1748743.4725794247</v>
      </c>
      <c r="L758" s="30">
        <v>3978824.8661239888</v>
      </c>
      <c r="M758" s="30">
        <v>453922.44524852006</v>
      </c>
      <c r="N758" s="30">
        <v>968681.8486210882</v>
      </c>
      <c r="O758" s="31">
        <v>181848.84765474548</v>
      </c>
      <c r="P758" s="32">
        <v>2313149.8816120327</v>
      </c>
      <c r="Q758" s="32">
        <v>5666217.4566730773</v>
      </c>
      <c r="R758" s="32">
        <v>453922.44524852006</v>
      </c>
      <c r="S758" s="36">
        <v>753</v>
      </c>
      <c r="T758" s="33" t="s">
        <v>1543</v>
      </c>
      <c r="U758" s="34">
        <v>43313</v>
      </c>
      <c r="V758" s="27" t="s">
        <v>1526</v>
      </c>
      <c r="W758" s="35">
        <v>204231.30194325279</v>
      </c>
      <c r="X758" s="35">
        <v>109099.51423283963</v>
      </c>
      <c r="Y758" s="35">
        <v>126853.96887403193</v>
      </c>
      <c r="Z758" s="35">
        <v>2407.9558502811819</v>
      </c>
      <c r="AA758" s="35">
        <v>50236.644392466063</v>
      </c>
      <c r="AB758" s="35">
        <v>43972.655985910576</v>
      </c>
      <c r="AC758" s="35">
        <v>11258.446517864475</v>
      </c>
      <c r="AD758" s="35">
        <v>56494.29875654661</v>
      </c>
      <c r="AE758" s="35">
        <v>0</v>
      </c>
      <c r="AG758" s="1">
        <f t="shared" si="66"/>
        <v>0</v>
      </c>
      <c r="AH758" s="1">
        <f t="shared" si="67"/>
        <v>56494.29875654661</v>
      </c>
      <c r="AI758">
        <f t="shared" si="68"/>
        <v>8</v>
      </c>
      <c r="AJ758" s="1" t="str">
        <f t="shared" si="69"/>
        <v>Summer</v>
      </c>
      <c r="AL758" s="1">
        <f t="shared" si="70"/>
        <v>0</v>
      </c>
      <c r="AM758" s="1">
        <f t="shared" si="71"/>
        <v>204231.30194325279</v>
      </c>
    </row>
    <row r="759" spans="1:39" x14ac:dyDescent="0.2">
      <c r="A759" s="24" t="s">
        <v>1544</v>
      </c>
      <c r="B759" s="36">
        <v>754</v>
      </c>
      <c r="C759" s="37">
        <v>43313</v>
      </c>
      <c r="D759" s="26">
        <v>43313</v>
      </c>
      <c r="E759" s="38">
        <v>2018</v>
      </c>
      <c r="F759" s="38" t="s">
        <v>1526</v>
      </c>
      <c r="G759" s="38">
        <v>1</v>
      </c>
      <c r="H759" s="39">
        <v>10</v>
      </c>
      <c r="I759" s="29">
        <v>113903.01570656849</v>
      </c>
      <c r="J759" s="30">
        <v>555231.56080886221</v>
      </c>
      <c r="K759" s="30">
        <v>1821682.5324361189</v>
      </c>
      <c r="L759" s="30">
        <v>4247218.9453516724</v>
      </c>
      <c r="M759" s="30">
        <v>486481.19661460182</v>
      </c>
      <c r="N759" s="30">
        <v>1011885.4887601625</v>
      </c>
      <c r="O759" s="31">
        <v>183491.37057501427</v>
      </c>
      <c r="P759" s="32">
        <v>2422066.7447572891</v>
      </c>
      <c r="Q759" s="32">
        <v>5997827.3654957116</v>
      </c>
      <c r="R759" s="32">
        <v>486481.19661460182</v>
      </c>
      <c r="S759" s="36">
        <v>754</v>
      </c>
      <c r="T759" s="33" t="s">
        <v>1545</v>
      </c>
      <c r="U759" s="34">
        <v>43313</v>
      </c>
      <c r="V759" s="27" t="s">
        <v>1526</v>
      </c>
      <c r="W759" s="35">
        <v>219139.11874038767</v>
      </c>
      <c r="X759" s="35">
        <v>117316.87907805281</v>
      </c>
      <c r="Y759" s="35">
        <v>131062.48289347148</v>
      </c>
      <c r="Z759" s="35">
        <v>2487.8423216627989</v>
      </c>
      <c r="AA759" s="35">
        <v>50466.245143802742</v>
      </c>
      <c r="AB759" s="35">
        <v>43946.161671847593</v>
      </c>
      <c r="AC759" s="35">
        <v>11672.514831169552</v>
      </c>
      <c r="AD759" s="35">
        <v>56435.139686137052</v>
      </c>
      <c r="AE759" s="35">
        <v>0</v>
      </c>
      <c r="AG759" s="1">
        <f t="shared" si="66"/>
        <v>0</v>
      </c>
      <c r="AH759" s="1">
        <f t="shared" si="67"/>
        <v>56435.139686137052</v>
      </c>
      <c r="AI759">
        <f t="shared" si="68"/>
        <v>8</v>
      </c>
      <c r="AJ759" s="1" t="str">
        <f t="shared" si="69"/>
        <v>Summer</v>
      </c>
      <c r="AL759" s="1">
        <f t="shared" si="70"/>
        <v>0</v>
      </c>
      <c r="AM759" s="1">
        <f t="shared" si="71"/>
        <v>219139.11874038767</v>
      </c>
    </row>
    <row r="760" spans="1:39" x14ac:dyDescent="0.2">
      <c r="A760" s="24" t="s">
        <v>1546</v>
      </c>
      <c r="B760" s="36">
        <v>755</v>
      </c>
      <c r="C760" s="37">
        <v>43313</v>
      </c>
      <c r="D760" s="26">
        <v>43313</v>
      </c>
      <c r="E760" s="38">
        <v>2018</v>
      </c>
      <c r="F760" s="38" t="s">
        <v>1526</v>
      </c>
      <c r="G760" s="38">
        <v>1</v>
      </c>
      <c r="H760" s="39">
        <v>11</v>
      </c>
      <c r="I760" s="29">
        <v>115031.87773100451</v>
      </c>
      <c r="J760" s="30">
        <v>595510.63895631873</v>
      </c>
      <c r="K760" s="30">
        <v>1876789.7785139135</v>
      </c>
      <c r="L760" s="30">
        <v>4471074.2760810889</v>
      </c>
      <c r="M760" s="30">
        <v>507831.6269124411</v>
      </c>
      <c r="N760" s="30">
        <v>1028863.8870270568</v>
      </c>
      <c r="O760" s="31">
        <v>184098.09609577328</v>
      </c>
      <c r="P760" s="32">
        <v>2499653.2831573589</v>
      </c>
      <c r="Q760" s="32">
        <v>6279546.8981602378</v>
      </c>
      <c r="R760" s="32">
        <v>507831.6269124411</v>
      </c>
      <c r="S760" s="36">
        <v>755</v>
      </c>
      <c r="T760" s="33" t="s">
        <v>1547</v>
      </c>
      <c r="U760" s="34">
        <v>43313</v>
      </c>
      <c r="V760" s="27" t="s">
        <v>1526</v>
      </c>
      <c r="W760" s="35">
        <v>253255.90678044019</v>
      </c>
      <c r="X760" s="35">
        <v>115291.89283570016</v>
      </c>
      <c r="Y760" s="35">
        <v>134013.77994406369</v>
      </c>
      <c r="Z760" s="35">
        <v>2543.8641636435418</v>
      </c>
      <c r="AA760" s="35">
        <v>50236.644392466063</v>
      </c>
      <c r="AB760" s="35">
        <v>43619.011910838221</v>
      </c>
      <c r="AC760" s="35">
        <v>11769.403543542967</v>
      </c>
      <c r="AD760" s="35">
        <v>58892.313599829293</v>
      </c>
      <c r="AE760" s="35">
        <v>0</v>
      </c>
      <c r="AG760" s="1">
        <f t="shared" si="66"/>
        <v>0</v>
      </c>
      <c r="AH760" s="1">
        <f t="shared" si="67"/>
        <v>58892.313599829293</v>
      </c>
      <c r="AI760">
        <f t="shared" si="68"/>
        <v>8</v>
      </c>
      <c r="AJ760" s="1" t="str">
        <f t="shared" si="69"/>
        <v>Summer</v>
      </c>
      <c r="AL760" s="1">
        <f t="shared" si="70"/>
        <v>0</v>
      </c>
      <c r="AM760" s="1">
        <f t="shared" si="71"/>
        <v>253255.90678044019</v>
      </c>
    </row>
    <row r="761" spans="1:39" x14ac:dyDescent="0.2">
      <c r="A761" s="24" t="s">
        <v>1548</v>
      </c>
      <c r="B761" s="36">
        <v>756</v>
      </c>
      <c r="C761" s="37">
        <v>43313</v>
      </c>
      <c r="D761" s="26">
        <v>43313</v>
      </c>
      <c r="E761" s="38">
        <v>2018</v>
      </c>
      <c r="F761" s="38" t="s">
        <v>1526</v>
      </c>
      <c r="G761" s="38">
        <v>1</v>
      </c>
      <c r="H761" s="39">
        <v>12</v>
      </c>
      <c r="I761" s="29">
        <v>118955.4177857709</v>
      </c>
      <c r="J761" s="30">
        <v>613537.16900213074</v>
      </c>
      <c r="K761" s="30">
        <v>1967575.164456181</v>
      </c>
      <c r="L761" s="30">
        <v>4705046.8388397908</v>
      </c>
      <c r="M761" s="30">
        <v>527778.84412564186</v>
      </c>
      <c r="N761" s="30">
        <v>1036570.4214657241</v>
      </c>
      <c r="O761" s="31">
        <v>186822.4683946021</v>
      </c>
      <c r="P761" s="32">
        <v>2614309.4263675939</v>
      </c>
      <c r="Q761" s="32">
        <v>6541976.8977022478</v>
      </c>
      <c r="R761" s="32">
        <v>527778.84412564186</v>
      </c>
      <c r="S761" s="36">
        <v>756</v>
      </c>
      <c r="T761" s="33" t="s">
        <v>1549</v>
      </c>
      <c r="U761" s="34">
        <v>43313</v>
      </c>
      <c r="V761" s="27" t="s">
        <v>1526</v>
      </c>
      <c r="W761" s="35">
        <v>257911.88047505799</v>
      </c>
      <c r="X761" s="35">
        <v>123394.56163118444</v>
      </c>
      <c r="Y761" s="35">
        <v>135852.59659009657</v>
      </c>
      <c r="Z761" s="35">
        <v>2578.7687814470742</v>
      </c>
      <c r="AA761" s="35">
        <v>50420.324993535411</v>
      </c>
      <c r="AB761" s="35">
        <v>44341.494653415939</v>
      </c>
      <c r="AC761" s="35">
        <v>11894.049561737796</v>
      </c>
      <c r="AD761" s="35">
        <v>69067.812507281764</v>
      </c>
      <c r="AE761" s="35">
        <v>0</v>
      </c>
      <c r="AG761" s="1">
        <f t="shared" si="66"/>
        <v>0</v>
      </c>
      <c r="AH761" s="1">
        <f t="shared" si="67"/>
        <v>69067.812507281764</v>
      </c>
      <c r="AI761">
        <f t="shared" si="68"/>
        <v>8</v>
      </c>
      <c r="AJ761" s="1" t="str">
        <f t="shared" si="69"/>
        <v>Summer</v>
      </c>
      <c r="AL761" s="1">
        <f t="shared" si="70"/>
        <v>0</v>
      </c>
      <c r="AM761" s="1">
        <f t="shared" si="71"/>
        <v>257911.88047505799</v>
      </c>
    </row>
    <row r="762" spans="1:39" x14ac:dyDescent="0.2">
      <c r="A762" s="24" t="s">
        <v>1550</v>
      </c>
      <c r="B762" s="36">
        <v>757</v>
      </c>
      <c r="C762" s="37">
        <v>43313</v>
      </c>
      <c r="D762" s="26">
        <v>43313</v>
      </c>
      <c r="E762" s="38">
        <v>2018</v>
      </c>
      <c r="F762" s="38" t="s">
        <v>1526</v>
      </c>
      <c r="G762" s="38">
        <v>1</v>
      </c>
      <c r="H762" s="39">
        <v>13</v>
      </c>
      <c r="I762" s="29">
        <v>124774.45764507689</v>
      </c>
      <c r="J762" s="30">
        <v>599713.89419668051</v>
      </c>
      <c r="K762" s="30">
        <v>2069320.3447900454</v>
      </c>
      <c r="L762" s="30">
        <v>4864501.5822548885</v>
      </c>
      <c r="M762" s="30">
        <v>553423.22872315301</v>
      </c>
      <c r="N762" s="30">
        <v>1042919.4005335207</v>
      </c>
      <c r="O762" s="31">
        <v>186810.16512563132</v>
      </c>
      <c r="P762" s="32">
        <v>2747518.0311582754</v>
      </c>
      <c r="Q762" s="32">
        <v>6693945.0421107216</v>
      </c>
      <c r="R762" s="32">
        <v>553423.22872315301</v>
      </c>
      <c r="S762" s="36">
        <v>757</v>
      </c>
      <c r="T762" s="33" t="s">
        <v>1551</v>
      </c>
      <c r="U762" s="34">
        <v>43313</v>
      </c>
      <c r="V762" s="27" t="s">
        <v>1526</v>
      </c>
      <c r="W762" s="35">
        <v>288727.69526692107</v>
      </c>
      <c r="X762" s="35">
        <v>121105.88728351719</v>
      </c>
      <c r="Y762" s="35">
        <v>141597.09067989199</v>
      </c>
      <c r="Z762" s="35">
        <v>2687.8113937768821</v>
      </c>
      <c r="AA762" s="35">
        <v>50374.404843268072</v>
      </c>
      <c r="AB762" s="35">
        <v>46494.466299241147</v>
      </c>
      <c r="AC762" s="35">
        <v>12013.851145094084</v>
      </c>
      <c r="AD762" s="35">
        <v>73433.722356568207</v>
      </c>
      <c r="AE762" s="35">
        <v>0</v>
      </c>
      <c r="AG762" s="1">
        <f t="shared" si="66"/>
        <v>0</v>
      </c>
      <c r="AH762" s="1">
        <f t="shared" si="67"/>
        <v>73433.722356568207</v>
      </c>
      <c r="AI762">
        <f t="shared" si="68"/>
        <v>8</v>
      </c>
      <c r="AJ762" s="1" t="str">
        <f t="shared" si="69"/>
        <v>Summer</v>
      </c>
      <c r="AL762" s="1">
        <f t="shared" si="70"/>
        <v>0</v>
      </c>
      <c r="AM762" s="1">
        <f t="shared" si="71"/>
        <v>288727.69526692107</v>
      </c>
    </row>
    <row r="763" spans="1:39" x14ac:dyDescent="0.2">
      <c r="A763" s="24" t="s">
        <v>1552</v>
      </c>
      <c r="B763" s="36">
        <v>758</v>
      </c>
      <c r="C763" s="37">
        <v>43313</v>
      </c>
      <c r="D763" s="26">
        <v>43313</v>
      </c>
      <c r="E763" s="38">
        <v>2018</v>
      </c>
      <c r="F763" s="38" t="s">
        <v>1526</v>
      </c>
      <c r="G763" s="38">
        <v>1</v>
      </c>
      <c r="H763" s="39">
        <v>14</v>
      </c>
      <c r="I763" s="29">
        <v>124312.63917190018</v>
      </c>
      <c r="J763" s="30">
        <v>604908.99648805917</v>
      </c>
      <c r="K763" s="30">
        <v>2145400.4480265528</v>
      </c>
      <c r="L763" s="30">
        <v>5000540.2394204941</v>
      </c>
      <c r="M763" s="30">
        <v>573875.85695024463</v>
      </c>
      <c r="N763" s="30">
        <v>1057454.950030271</v>
      </c>
      <c r="O763" s="31">
        <v>181935.80382667447</v>
      </c>
      <c r="P763" s="32">
        <v>2843588.9441486979</v>
      </c>
      <c r="Q763" s="32">
        <v>6844839.9897654988</v>
      </c>
      <c r="R763" s="32">
        <v>573875.85695024463</v>
      </c>
      <c r="S763" s="36">
        <v>758</v>
      </c>
      <c r="T763" s="33" t="s">
        <v>1553</v>
      </c>
      <c r="U763" s="34">
        <v>43313</v>
      </c>
      <c r="V763" s="27" t="s">
        <v>1526</v>
      </c>
      <c r="W763" s="35">
        <v>319612.04979033681</v>
      </c>
      <c r="X763" s="35">
        <v>117265.90168856851</v>
      </c>
      <c r="Y763" s="35">
        <v>140402.66902687729</v>
      </c>
      <c r="Z763" s="35">
        <v>2665.1387518989186</v>
      </c>
      <c r="AA763" s="35">
        <v>50328.484693000741</v>
      </c>
      <c r="AB763" s="35">
        <v>47426.568798902379</v>
      </c>
      <c r="AC763" s="35">
        <v>11962.635423085338</v>
      </c>
      <c r="AD763" s="35">
        <v>72995.017083117549</v>
      </c>
      <c r="AE763" s="35">
        <v>0</v>
      </c>
      <c r="AG763" s="1">
        <f t="shared" si="66"/>
        <v>72995.017083117549</v>
      </c>
      <c r="AH763" s="1">
        <f t="shared" si="67"/>
        <v>0</v>
      </c>
      <c r="AI763">
        <f t="shared" si="68"/>
        <v>8</v>
      </c>
      <c r="AJ763" s="1" t="str">
        <f t="shared" si="69"/>
        <v>Summer</v>
      </c>
      <c r="AL763" s="1">
        <f t="shared" si="70"/>
        <v>319612.04979033681</v>
      </c>
      <c r="AM763" s="1">
        <f t="shared" si="71"/>
        <v>0</v>
      </c>
    </row>
    <row r="764" spans="1:39" x14ac:dyDescent="0.2">
      <c r="A764" s="24" t="s">
        <v>1554</v>
      </c>
      <c r="B764" s="36">
        <v>759</v>
      </c>
      <c r="C764" s="37">
        <v>43313</v>
      </c>
      <c r="D764" s="26">
        <v>43313</v>
      </c>
      <c r="E764" s="38">
        <v>2018</v>
      </c>
      <c r="F764" s="38" t="s">
        <v>1526</v>
      </c>
      <c r="G764" s="38">
        <v>1</v>
      </c>
      <c r="H764" s="39">
        <v>15</v>
      </c>
      <c r="I764" s="29">
        <v>130024.06566456045</v>
      </c>
      <c r="J764" s="30">
        <v>624964.57120696222</v>
      </c>
      <c r="K764" s="30">
        <v>2214239.4892626926</v>
      </c>
      <c r="L764" s="30">
        <v>5081417.0074414192</v>
      </c>
      <c r="M764" s="30">
        <v>583684.04492169106</v>
      </c>
      <c r="N764" s="30">
        <v>1056496.9392581116</v>
      </c>
      <c r="O764" s="31">
        <v>186833.02105614959</v>
      </c>
      <c r="P764" s="32">
        <v>2927947.5998489442</v>
      </c>
      <c r="Q764" s="32">
        <v>6949711.5389626436</v>
      </c>
      <c r="R764" s="32">
        <v>583684.04492169106</v>
      </c>
      <c r="S764" s="36">
        <v>759</v>
      </c>
      <c r="T764" s="33" t="s">
        <v>1555</v>
      </c>
      <c r="U764" s="34">
        <v>43313</v>
      </c>
      <c r="V764" s="27" t="s">
        <v>1526</v>
      </c>
      <c r="W764" s="35">
        <v>316733.59649190895</v>
      </c>
      <c r="X764" s="35">
        <v>116313.84653501262</v>
      </c>
      <c r="Y764" s="35">
        <v>135260.25899335791</v>
      </c>
      <c r="Z764" s="35">
        <v>2567.5249646862076</v>
      </c>
      <c r="AA764" s="35">
        <v>50374.404843268072</v>
      </c>
      <c r="AB764" s="35">
        <v>45865.350108832572</v>
      </c>
      <c r="AC764" s="35">
        <v>11844.274077340546</v>
      </c>
      <c r="AD764" s="35">
        <v>71184.097287794211</v>
      </c>
      <c r="AE764" s="35">
        <v>0</v>
      </c>
      <c r="AG764" s="1">
        <f t="shared" si="66"/>
        <v>71184.097287794211</v>
      </c>
      <c r="AH764" s="1">
        <f t="shared" si="67"/>
        <v>0</v>
      </c>
      <c r="AI764">
        <f t="shared" si="68"/>
        <v>8</v>
      </c>
      <c r="AJ764" s="1" t="str">
        <f t="shared" si="69"/>
        <v>Summer</v>
      </c>
      <c r="AL764" s="1">
        <f t="shared" si="70"/>
        <v>316733.59649190895</v>
      </c>
      <c r="AM764" s="1">
        <f t="shared" si="71"/>
        <v>0</v>
      </c>
    </row>
    <row r="765" spans="1:39" x14ac:dyDescent="0.2">
      <c r="A765" s="24" t="s">
        <v>1556</v>
      </c>
      <c r="B765" s="36">
        <v>760</v>
      </c>
      <c r="C765" s="37">
        <v>43313</v>
      </c>
      <c r="D765" s="26">
        <v>43313</v>
      </c>
      <c r="E765" s="38">
        <v>2018</v>
      </c>
      <c r="F765" s="38" t="s">
        <v>1526</v>
      </c>
      <c r="G765" s="38">
        <v>1</v>
      </c>
      <c r="H765" s="39">
        <v>16</v>
      </c>
      <c r="I765" s="29">
        <v>129315.21611523305</v>
      </c>
      <c r="J765" s="30">
        <v>628143.08423543908</v>
      </c>
      <c r="K765" s="30">
        <v>2260841.2054967824</v>
      </c>
      <c r="L765" s="30">
        <v>5097405.4800170455</v>
      </c>
      <c r="M765" s="30">
        <v>588727.85814942478</v>
      </c>
      <c r="N765" s="30">
        <v>1033768.3660257173</v>
      </c>
      <c r="O765" s="31">
        <v>186713.28851152142</v>
      </c>
      <c r="P765" s="32">
        <v>2978884.2797614401</v>
      </c>
      <c r="Q765" s="32">
        <v>6946030.2187897228</v>
      </c>
      <c r="R765" s="32">
        <v>588727.85814942478</v>
      </c>
      <c r="S765" s="36">
        <v>760</v>
      </c>
      <c r="T765" s="33" t="s">
        <v>1557</v>
      </c>
      <c r="U765" s="34">
        <v>43313</v>
      </c>
      <c r="V765" s="27" t="s">
        <v>1526</v>
      </c>
      <c r="W765" s="35">
        <v>330723.35504854488</v>
      </c>
      <c r="X765" s="35">
        <v>115754.8427656063</v>
      </c>
      <c r="Y765" s="35">
        <v>131410.80877429323</v>
      </c>
      <c r="Z765" s="35">
        <v>2494.4542814617234</v>
      </c>
      <c r="AA765" s="35">
        <v>50282.564542733402</v>
      </c>
      <c r="AB765" s="35">
        <v>44450.433857384021</v>
      </c>
      <c r="AC765" s="35">
        <v>11156.691548652307</v>
      </c>
      <c r="AD765" s="35">
        <v>68266.508460979574</v>
      </c>
      <c r="AE765" s="35">
        <v>0</v>
      </c>
      <c r="AG765" s="1">
        <f t="shared" si="66"/>
        <v>68266.508460979574</v>
      </c>
      <c r="AH765" s="1">
        <f t="shared" si="67"/>
        <v>0</v>
      </c>
      <c r="AI765">
        <f t="shared" si="68"/>
        <v>8</v>
      </c>
      <c r="AJ765" s="1" t="str">
        <f t="shared" si="69"/>
        <v>Summer</v>
      </c>
      <c r="AL765" s="1">
        <f t="shared" si="70"/>
        <v>330723.35504854488</v>
      </c>
      <c r="AM765" s="1">
        <f t="shared" si="71"/>
        <v>0</v>
      </c>
    </row>
    <row r="766" spans="1:39" x14ac:dyDescent="0.2">
      <c r="A766" s="24" t="s">
        <v>1558</v>
      </c>
      <c r="B766" s="36">
        <v>761</v>
      </c>
      <c r="C766" s="37">
        <v>43313</v>
      </c>
      <c r="D766" s="26">
        <v>43313</v>
      </c>
      <c r="E766" s="38">
        <v>2018</v>
      </c>
      <c r="F766" s="38" t="s">
        <v>1526</v>
      </c>
      <c r="G766" s="38">
        <v>1</v>
      </c>
      <c r="H766" s="39">
        <v>17</v>
      </c>
      <c r="I766" s="29">
        <v>131324.93334112348</v>
      </c>
      <c r="J766" s="30">
        <v>611658.88207861816</v>
      </c>
      <c r="K766" s="30">
        <v>2257954.5815182766</v>
      </c>
      <c r="L766" s="30">
        <v>4985800.1311271172</v>
      </c>
      <c r="M766" s="30">
        <v>583424.64301541564</v>
      </c>
      <c r="N766" s="30">
        <v>1033949.9659056658</v>
      </c>
      <c r="O766" s="31">
        <v>183597.49839909584</v>
      </c>
      <c r="P766" s="32">
        <v>2972704.1578748161</v>
      </c>
      <c r="Q766" s="32">
        <v>6815006.477510497</v>
      </c>
      <c r="R766" s="32">
        <v>583424.64301541564</v>
      </c>
      <c r="S766" s="36">
        <v>761</v>
      </c>
      <c r="T766" s="33" t="s">
        <v>1559</v>
      </c>
      <c r="U766" s="34">
        <v>43313</v>
      </c>
      <c r="V766" s="27" t="s">
        <v>1526</v>
      </c>
      <c r="W766" s="35">
        <v>354533.52489209676</v>
      </c>
      <c r="X766" s="35">
        <v>114116.57214027845</v>
      </c>
      <c r="Y766" s="35">
        <v>127740.60332977402</v>
      </c>
      <c r="Z766" s="35">
        <v>2424.7860420656043</v>
      </c>
      <c r="AA766" s="35">
        <v>50649.925744872089</v>
      </c>
      <c r="AB766" s="35">
        <v>43220.821515361451</v>
      </c>
      <c r="AC766" s="35">
        <v>10534.748940087982</v>
      </c>
      <c r="AD766" s="35">
        <v>67737.073580886878</v>
      </c>
      <c r="AE766" s="35">
        <v>0</v>
      </c>
      <c r="AG766" s="1">
        <f t="shared" si="66"/>
        <v>67737.073580886878</v>
      </c>
      <c r="AH766" s="1">
        <f t="shared" si="67"/>
        <v>0</v>
      </c>
      <c r="AI766">
        <f t="shared" si="68"/>
        <v>8</v>
      </c>
      <c r="AJ766" s="1" t="str">
        <f t="shared" si="69"/>
        <v>Summer</v>
      </c>
      <c r="AL766" s="1">
        <f t="shared" si="70"/>
        <v>354533.52489209676</v>
      </c>
      <c r="AM766" s="1">
        <f t="shared" si="71"/>
        <v>0</v>
      </c>
    </row>
    <row r="767" spans="1:39" x14ac:dyDescent="0.2">
      <c r="A767" s="24" t="s">
        <v>1560</v>
      </c>
      <c r="B767" s="36">
        <v>762</v>
      </c>
      <c r="C767" s="37">
        <v>43313</v>
      </c>
      <c r="D767" s="26">
        <v>43313</v>
      </c>
      <c r="E767" s="38">
        <v>2018</v>
      </c>
      <c r="F767" s="38" t="s">
        <v>1526</v>
      </c>
      <c r="G767" s="38">
        <v>1</v>
      </c>
      <c r="H767" s="39">
        <v>18</v>
      </c>
      <c r="I767" s="29">
        <v>131725.93926873105</v>
      </c>
      <c r="J767" s="30">
        <v>604943.88069141016</v>
      </c>
      <c r="K767" s="30">
        <v>2236128.3123905049</v>
      </c>
      <c r="L767" s="30">
        <v>4823588.0045173671</v>
      </c>
      <c r="M767" s="30">
        <v>567721.06606253143</v>
      </c>
      <c r="N767" s="30">
        <v>1016178.4705827328</v>
      </c>
      <c r="O767" s="31">
        <v>183751.5228422783</v>
      </c>
      <c r="P767" s="32">
        <v>2935575.3177217674</v>
      </c>
      <c r="Q767" s="32">
        <v>6628461.8786337888</v>
      </c>
      <c r="R767" s="32">
        <v>567721.06606253143</v>
      </c>
      <c r="S767" s="36">
        <v>762</v>
      </c>
      <c r="T767" s="33" t="s">
        <v>1561</v>
      </c>
      <c r="U767" s="34">
        <v>43313</v>
      </c>
      <c r="V767" s="27" t="s">
        <v>1526</v>
      </c>
      <c r="W767" s="35">
        <v>337810.65808563062</v>
      </c>
      <c r="X767" s="35">
        <v>100105.10211037807</v>
      </c>
      <c r="Y767" s="35">
        <v>124123.618417836</v>
      </c>
      <c r="Z767" s="35">
        <v>2356.1280406141191</v>
      </c>
      <c r="AA767" s="35">
        <v>50144.804091931393</v>
      </c>
      <c r="AB767" s="35">
        <v>42204.662255205294</v>
      </c>
      <c r="AC767" s="35">
        <v>10235.855991702159</v>
      </c>
      <c r="AD767" s="35">
        <v>66383.30328876173</v>
      </c>
      <c r="AE767" s="35">
        <v>0</v>
      </c>
      <c r="AG767" s="1">
        <f t="shared" si="66"/>
        <v>66383.30328876173</v>
      </c>
      <c r="AH767" s="1">
        <f t="shared" si="67"/>
        <v>0</v>
      </c>
      <c r="AI767">
        <f t="shared" si="68"/>
        <v>8</v>
      </c>
      <c r="AJ767" s="1" t="str">
        <f t="shared" si="69"/>
        <v>Summer</v>
      </c>
      <c r="AL767" s="1">
        <f t="shared" si="70"/>
        <v>337810.65808563062</v>
      </c>
      <c r="AM767" s="1">
        <f t="shared" si="71"/>
        <v>0</v>
      </c>
    </row>
    <row r="768" spans="1:39" x14ac:dyDescent="0.2">
      <c r="A768" s="24" t="s">
        <v>1562</v>
      </c>
      <c r="B768" s="36">
        <v>763</v>
      </c>
      <c r="C768" s="37">
        <v>43313</v>
      </c>
      <c r="D768" s="26">
        <v>43313</v>
      </c>
      <c r="E768" s="38">
        <v>2018</v>
      </c>
      <c r="F768" s="38" t="s">
        <v>1526</v>
      </c>
      <c r="G768" s="38">
        <v>1</v>
      </c>
      <c r="H768" s="39">
        <v>19</v>
      </c>
      <c r="I768" s="29">
        <v>130926.84864941287</v>
      </c>
      <c r="J768" s="30">
        <v>586612.30779037357</v>
      </c>
      <c r="K768" s="30">
        <v>2152507.1968352408</v>
      </c>
      <c r="L768" s="30">
        <v>4696254.5212303987</v>
      </c>
      <c r="M768" s="30">
        <v>539082.86892625026</v>
      </c>
      <c r="N768" s="30">
        <v>1001277.0024558445</v>
      </c>
      <c r="O768" s="31">
        <v>182771.49579388567</v>
      </c>
      <c r="P768" s="32">
        <v>2822516.914410904</v>
      </c>
      <c r="Q768" s="32">
        <v>6466915.3272705022</v>
      </c>
      <c r="R768" s="32">
        <v>539082.86892625026</v>
      </c>
      <c r="S768" s="36">
        <v>763</v>
      </c>
      <c r="T768" s="33" t="s">
        <v>1563</v>
      </c>
      <c r="U768" s="34">
        <v>43313</v>
      </c>
      <c r="V768" s="27" t="s">
        <v>1526</v>
      </c>
      <c r="W768" s="35">
        <v>323213.0331786226</v>
      </c>
      <c r="X768" s="35">
        <v>99472.189945837046</v>
      </c>
      <c r="Y768" s="35">
        <v>117247.21022683215</v>
      </c>
      <c r="Z768" s="35">
        <v>2225.5993115611745</v>
      </c>
      <c r="AA768" s="35">
        <v>50282.564542733402</v>
      </c>
      <c r="AB768" s="35">
        <v>41112.081633702321</v>
      </c>
      <c r="AC768" s="35">
        <v>9879.5935796586109</v>
      </c>
      <c r="AD768" s="35">
        <v>61681.905297464647</v>
      </c>
      <c r="AE768" s="35">
        <v>0</v>
      </c>
      <c r="AG768" s="1">
        <f t="shared" si="66"/>
        <v>61681.905297464647</v>
      </c>
      <c r="AH768" s="1">
        <f t="shared" si="67"/>
        <v>0</v>
      </c>
      <c r="AI768">
        <f t="shared" si="68"/>
        <v>8</v>
      </c>
      <c r="AJ768" s="1" t="str">
        <f t="shared" si="69"/>
        <v>Summer</v>
      </c>
      <c r="AL768" s="1">
        <f t="shared" si="70"/>
        <v>323213.0331786226</v>
      </c>
      <c r="AM768" s="1">
        <f t="shared" si="71"/>
        <v>0</v>
      </c>
    </row>
    <row r="769" spans="1:39" x14ac:dyDescent="0.2">
      <c r="A769" s="24" t="s">
        <v>1564</v>
      </c>
      <c r="B769" s="36">
        <v>764</v>
      </c>
      <c r="C769" s="37">
        <v>43313</v>
      </c>
      <c r="D769" s="26">
        <v>43313</v>
      </c>
      <c r="E769" s="38">
        <v>2018</v>
      </c>
      <c r="F769" s="38" t="s">
        <v>1526</v>
      </c>
      <c r="G769" s="38">
        <v>1</v>
      </c>
      <c r="H769" s="39">
        <v>20</v>
      </c>
      <c r="I769" s="29">
        <v>128599.25011901853</v>
      </c>
      <c r="J769" s="30">
        <v>599480.22043940274</v>
      </c>
      <c r="K769" s="30">
        <v>2032866.6892719166</v>
      </c>
      <c r="L769" s="30">
        <v>4524859.0845176373</v>
      </c>
      <c r="M769" s="30">
        <v>501162.5636102201</v>
      </c>
      <c r="N769" s="30">
        <v>994349.73312162212</v>
      </c>
      <c r="O769" s="31">
        <v>184676.07664264209</v>
      </c>
      <c r="P769" s="32">
        <v>2662628.5030011553</v>
      </c>
      <c r="Q769" s="32">
        <v>6303365.1147213038</v>
      </c>
      <c r="R769" s="32">
        <v>501162.5636102201</v>
      </c>
      <c r="S769" s="36">
        <v>764</v>
      </c>
      <c r="T769" s="33" t="s">
        <v>1565</v>
      </c>
      <c r="U769" s="34">
        <v>43313</v>
      </c>
      <c r="V769" s="27" t="s">
        <v>1526</v>
      </c>
      <c r="W769" s="35">
        <v>316761.43189984304</v>
      </c>
      <c r="X769" s="35">
        <v>87947.458261066684</v>
      </c>
      <c r="Y769" s="35">
        <v>112244.64584949589</v>
      </c>
      <c r="Z769" s="35">
        <v>2130.6400898219094</v>
      </c>
      <c r="AA769" s="35">
        <v>50236.644392466063</v>
      </c>
      <c r="AB769" s="35">
        <v>39795.095001825539</v>
      </c>
      <c r="AC769" s="35">
        <v>9503.1241958535029</v>
      </c>
      <c r="AD769" s="35">
        <v>52856.636306927248</v>
      </c>
      <c r="AE769" s="35">
        <v>1686.343965643604</v>
      </c>
      <c r="AG769" s="1">
        <f t="shared" si="66"/>
        <v>52856.636306927248</v>
      </c>
      <c r="AH769" s="1">
        <f t="shared" si="67"/>
        <v>0</v>
      </c>
      <c r="AI769">
        <f t="shared" si="68"/>
        <v>8</v>
      </c>
      <c r="AJ769" s="1" t="str">
        <f t="shared" si="69"/>
        <v>Summer</v>
      </c>
      <c r="AL769" s="1">
        <f t="shared" si="70"/>
        <v>316761.43189984304</v>
      </c>
      <c r="AM769" s="1">
        <f t="shared" si="71"/>
        <v>0</v>
      </c>
    </row>
    <row r="770" spans="1:39" x14ac:dyDescent="0.2">
      <c r="A770" s="24" t="s">
        <v>1566</v>
      </c>
      <c r="B770" s="36">
        <v>765</v>
      </c>
      <c r="C770" s="37">
        <v>43313</v>
      </c>
      <c r="D770" s="26">
        <v>43313</v>
      </c>
      <c r="E770" s="38">
        <v>2018</v>
      </c>
      <c r="F770" s="38" t="s">
        <v>1526</v>
      </c>
      <c r="G770" s="38">
        <v>1</v>
      </c>
      <c r="H770" s="39">
        <v>21</v>
      </c>
      <c r="I770" s="29">
        <v>125061.3102003564</v>
      </c>
      <c r="J770" s="30">
        <v>532819.8792476377</v>
      </c>
      <c r="K770" s="30">
        <v>1947208.3717368685</v>
      </c>
      <c r="L770" s="30">
        <v>4179125.5048152432</v>
      </c>
      <c r="M770" s="30">
        <v>483507.25181451888</v>
      </c>
      <c r="N770" s="30">
        <v>965160.25700408849</v>
      </c>
      <c r="O770" s="31">
        <v>178559.47931439307</v>
      </c>
      <c r="P770" s="32">
        <v>2555776.9337517438</v>
      </c>
      <c r="Q770" s="32">
        <v>5855665.1203813627</v>
      </c>
      <c r="R770" s="32">
        <v>483507.25181451888</v>
      </c>
      <c r="S770" s="36">
        <v>765</v>
      </c>
      <c r="T770" s="33" t="s">
        <v>1567</v>
      </c>
      <c r="U770" s="34">
        <v>43313</v>
      </c>
      <c r="V770" s="27" t="s">
        <v>1526</v>
      </c>
      <c r="W770" s="35">
        <v>307291.02110478783</v>
      </c>
      <c r="X770" s="35">
        <v>85824.434790800224</v>
      </c>
      <c r="Y770" s="35">
        <v>108815.3920009166</v>
      </c>
      <c r="Z770" s="35">
        <v>2065.5456198571137</v>
      </c>
      <c r="AA770" s="35">
        <v>50328.484693000741</v>
      </c>
      <c r="AB770" s="35">
        <v>38636.025081163119</v>
      </c>
      <c r="AC770" s="35">
        <v>9269.6529511900917</v>
      </c>
      <c r="AD770" s="35">
        <v>55743.656669851312</v>
      </c>
      <c r="AE770" s="35">
        <v>3486.5239585093291</v>
      </c>
      <c r="AG770" s="1">
        <f t="shared" si="66"/>
        <v>55743.656669851312</v>
      </c>
      <c r="AH770" s="1">
        <f t="shared" si="67"/>
        <v>0</v>
      </c>
      <c r="AI770">
        <f t="shared" si="68"/>
        <v>8</v>
      </c>
      <c r="AJ770" s="1" t="str">
        <f t="shared" si="69"/>
        <v>Summer</v>
      </c>
      <c r="AL770" s="1">
        <f t="shared" si="70"/>
        <v>307291.02110478783</v>
      </c>
      <c r="AM770" s="1">
        <f t="shared" si="71"/>
        <v>0</v>
      </c>
    </row>
    <row r="771" spans="1:39" x14ac:dyDescent="0.2">
      <c r="A771" s="24" t="s">
        <v>1568</v>
      </c>
      <c r="B771" s="36">
        <v>766</v>
      </c>
      <c r="C771" s="37">
        <v>43313</v>
      </c>
      <c r="D771" s="26">
        <v>43313</v>
      </c>
      <c r="E771" s="38">
        <v>2018</v>
      </c>
      <c r="F771" s="38" t="s">
        <v>1526</v>
      </c>
      <c r="G771" s="38">
        <v>1</v>
      </c>
      <c r="H771" s="39">
        <v>22</v>
      </c>
      <c r="I771" s="29">
        <v>110477.13455703731</v>
      </c>
      <c r="J771" s="30">
        <v>545826.66468981828</v>
      </c>
      <c r="K771" s="30">
        <v>1723541.2438984998</v>
      </c>
      <c r="L771" s="30">
        <v>3816701.445410694</v>
      </c>
      <c r="M771" s="30">
        <v>440198.37829922186</v>
      </c>
      <c r="N771" s="30">
        <v>924668.8473286567</v>
      </c>
      <c r="O771" s="31">
        <v>182771.56381748841</v>
      </c>
      <c r="P771" s="32">
        <v>2274216.7567547588</v>
      </c>
      <c r="Q771" s="32">
        <v>5469968.5212466577</v>
      </c>
      <c r="R771" s="32">
        <v>440198.37829922186</v>
      </c>
      <c r="S771" s="36">
        <v>766</v>
      </c>
      <c r="T771" s="33" t="s">
        <v>1569</v>
      </c>
      <c r="U771" s="34">
        <v>43313</v>
      </c>
      <c r="V771" s="27" t="s">
        <v>1526</v>
      </c>
      <c r="W771" s="35">
        <v>243197.31283997156</v>
      </c>
      <c r="X771" s="35">
        <v>75324.858531623206</v>
      </c>
      <c r="Y771" s="35">
        <v>103292.17440291149</v>
      </c>
      <c r="Z771" s="35">
        <v>1960.7033019892419</v>
      </c>
      <c r="AA771" s="35">
        <v>49961.123490862046</v>
      </c>
      <c r="AB771" s="35">
        <v>38198.159152234643</v>
      </c>
      <c r="AC771" s="35">
        <v>8609.1730755181452</v>
      </c>
      <c r="AD771" s="35">
        <v>55518.133086581845</v>
      </c>
      <c r="AE771" s="35">
        <v>3487.0001922694987</v>
      </c>
      <c r="AG771" s="1">
        <f t="shared" si="66"/>
        <v>0</v>
      </c>
      <c r="AH771" s="1">
        <f t="shared" si="67"/>
        <v>55518.133086581845</v>
      </c>
      <c r="AI771">
        <f t="shared" si="68"/>
        <v>8</v>
      </c>
      <c r="AJ771" s="1" t="str">
        <f t="shared" si="69"/>
        <v>Summer</v>
      </c>
      <c r="AL771" s="1">
        <f t="shared" si="70"/>
        <v>0</v>
      </c>
      <c r="AM771" s="1">
        <f t="shared" si="71"/>
        <v>243197.31283997156</v>
      </c>
    </row>
    <row r="772" spans="1:39" x14ac:dyDescent="0.2">
      <c r="A772" s="24" t="s">
        <v>1570</v>
      </c>
      <c r="B772" s="36">
        <v>767</v>
      </c>
      <c r="C772" s="37">
        <v>43313</v>
      </c>
      <c r="D772" s="26">
        <v>43313</v>
      </c>
      <c r="E772" s="38">
        <v>2018</v>
      </c>
      <c r="F772" s="38" t="s">
        <v>1526</v>
      </c>
      <c r="G772" s="38">
        <v>1</v>
      </c>
      <c r="H772" s="39">
        <v>23</v>
      </c>
      <c r="I772" s="29">
        <v>102155.80646085041</v>
      </c>
      <c r="J772" s="30">
        <v>549261.91310015717</v>
      </c>
      <c r="K772" s="30">
        <v>1560904.1065169787</v>
      </c>
      <c r="L772" s="30">
        <v>3488179.1453344296</v>
      </c>
      <c r="M772" s="30">
        <v>395262.23999762587</v>
      </c>
      <c r="N772" s="30">
        <v>918429.40905660845</v>
      </c>
      <c r="O772" s="31">
        <v>172927.98530660479</v>
      </c>
      <c r="P772" s="32">
        <v>2058322.1529754549</v>
      </c>
      <c r="Q772" s="32">
        <v>5128798.4527978003</v>
      </c>
      <c r="R772" s="32">
        <v>395262.23999762587</v>
      </c>
      <c r="S772" s="36">
        <v>767</v>
      </c>
      <c r="T772" s="33" t="s">
        <v>1571</v>
      </c>
      <c r="U772" s="34">
        <v>43313</v>
      </c>
      <c r="V772" s="27" t="s">
        <v>1526</v>
      </c>
      <c r="W772" s="35">
        <v>183903.04116858792</v>
      </c>
      <c r="X772" s="35">
        <v>69860.842917091839</v>
      </c>
      <c r="Y772" s="35">
        <v>99163.98141242475</v>
      </c>
      <c r="Z772" s="35">
        <v>1882.3414931253551</v>
      </c>
      <c r="AA772" s="35">
        <v>49547.842138456021</v>
      </c>
      <c r="AB772" s="35">
        <v>38250.906491686648</v>
      </c>
      <c r="AC772" s="35">
        <v>8325.0316516500498</v>
      </c>
      <c r="AD772" s="35">
        <v>54420.779752795796</v>
      </c>
      <c r="AE772" s="35">
        <v>3487.0001922694987</v>
      </c>
      <c r="AG772" s="1">
        <f t="shared" si="66"/>
        <v>0</v>
      </c>
      <c r="AH772" s="1">
        <f t="shared" si="67"/>
        <v>54420.779752795796</v>
      </c>
      <c r="AI772">
        <f t="shared" si="68"/>
        <v>8</v>
      </c>
      <c r="AJ772" s="1" t="str">
        <f t="shared" si="69"/>
        <v>Summer</v>
      </c>
      <c r="AL772" s="1">
        <f t="shared" si="70"/>
        <v>0</v>
      </c>
      <c r="AM772" s="1">
        <f t="shared" si="71"/>
        <v>183903.04116858792</v>
      </c>
    </row>
    <row r="773" spans="1:39" x14ac:dyDescent="0.2">
      <c r="A773" s="24" t="s">
        <v>1572</v>
      </c>
      <c r="B773" s="36">
        <v>768</v>
      </c>
      <c r="C773" s="37">
        <v>43313</v>
      </c>
      <c r="D773" s="26">
        <v>43313</v>
      </c>
      <c r="E773" s="38">
        <v>2018</v>
      </c>
      <c r="F773" s="38" t="s">
        <v>1526</v>
      </c>
      <c r="G773" s="38">
        <v>1</v>
      </c>
      <c r="H773" s="39">
        <v>24</v>
      </c>
      <c r="I773" s="29">
        <v>94393.330106540408</v>
      </c>
      <c r="J773" s="30">
        <v>522011.57632513595</v>
      </c>
      <c r="K773" s="30">
        <v>1411127.6286749304</v>
      </c>
      <c r="L773" s="30">
        <v>3308406.600590345</v>
      </c>
      <c r="M773" s="30">
        <v>369836.37629764772</v>
      </c>
      <c r="N773" s="30">
        <v>922447.50527800119</v>
      </c>
      <c r="O773" s="31">
        <v>175146.75217117852</v>
      </c>
      <c r="P773" s="32">
        <v>1875357.3350791186</v>
      </c>
      <c r="Q773" s="32">
        <v>4928012.4343646606</v>
      </c>
      <c r="R773" s="32">
        <v>369836.37629764772</v>
      </c>
      <c r="S773" s="36">
        <v>768</v>
      </c>
      <c r="T773" s="33" t="s">
        <v>1573</v>
      </c>
      <c r="U773" s="34">
        <v>43313</v>
      </c>
      <c r="V773" s="27" t="s">
        <v>1526</v>
      </c>
      <c r="W773" s="35">
        <v>157918.82959024256</v>
      </c>
      <c r="X773" s="35">
        <v>67732.544084881476</v>
      </c>
      <c r="Y773" s="35">
        <v>95982.069485429427</v>
      </c>
      <c r="Z773" s="35">
        <v>1821.9420944491005</v>
      </c>
      <c r="AA773" s="35">
        <v>49685.602589258029</v>
      </c>
      <c r="AB773" s="35">
        <v>37469.532727357342</v>
      </c>
      <c r="AC773" s="35">
        <v>8063.5630603631071</v>
      </c>
      <c r="AD773" s="35">
        <v>54839.543471194782</v>
      </c>
      <c r="AE773" s="35">
        <v>3487.0001922694987</v>
      </c>
      <c r="AG773" s="1">
        <f t="shared" si="66"/>
        <v>0</v>
      </c>
      <c r="AH773" s="1">
        <f t="shared" si="67"/>
        <v>54839.543471194782</v>
      </c>
      <c r="AI773">
        <f t="shared" si="68"/>
        <v>8</v>
      </c>
      <c r="AJ773" s="1" t="str">
        <f t="shared" si="69"/>
        <v>Summer</v>
      </c>
      <c r="AL773" s="1">
        <f t="shared" si="70"/>
        <v>0</v>
      </c>
      <c r="AM773" s="1">
        <f t="shared" si="71"/>
        <v>157918.82959024256</v>
      </c>
    </row>
    <row r="774" spans="1:39" x14ac:dyDescent="0.2">
      <c r="A774" s="24" t="s">
        <v>1574</v>
      </c>
      <c r="B774" s="36">
        <v>769</v>
      </c>
      <c r="C774" s="37">
        <v>43314</v>
      </c>
      <c r="D774" s="26">
        <v>43313</v>
      </c>
      <c r="E774" s="38">
        <v>2018</v>
      </c>
      <c r="F774" s="38" t="s">
        <v>1526</v>
      </c>
      <c r="G774" s="38">
        <v>2</v>
      </c>
      <c r="H774" s="39">
        <v>1</v>
      </c>
      <c r="I774" s="29">
        <v>89776.277106980619</v>
      </c>
      <c r="J774" s="30">
        <v>493665.69318927039</v>
      </c>
      <c r="K774" s="30">
        <v>1299860.3705602225</v>
      </c>
      <c r="L774" s="30">
        <v>3175513.6828574333</v>
      </c>
      <c r="M774" s="30">
        <v>394376.43577315158</v>
      </c>
      <c r="N774" s="30">
        <v>915299.76080820209</v>
      </c>
      <c r="O774" s="31">
        <v>174830.32297236865</v>
      </c>
      <c r="P774" s="32">
        <v>1784013.0834403546</v>
      </c>
      <c r="Q774" s="32">
        <v>4759309.459827275</v>
      </c>
      <c r="R774" s="32">
        <v>394376.43577315158</v>
      </c>
      <c r="S774" s="36">
        <v>769</v>
      </c>
      <c r="T774" s="33" t="s">
        <v>1575</v>
      </c>
      <c r="U774" s="34">
        <v>43314</v>
      </c>
      <c r="V774" s="27" t="s">
        <v>1526</v>
      </c>
      <c r="W774" s="35">
        <v>135875.77162781605</v>
      </c>
      <c r="X774" s="35">
        <v>65207.391177602469</v>
      </c>
      <c r="Y774" s="35">
        <v>92161.872885858946</v>
      </c>
      <c r="Z774" s="35">
        <v>1749.4267066152784</v>
      </c>
      <c r="AA774" s="35">
        <v>49639.682438990698</v>
      </c>
      <c r="AB774" s="35">
        <v>37401.340713002573</v>
      </c>
      <c r="AC774" s="35">
        <v>7900.8598530642912</v>
      </c>
      <c r="AD774" s="35">
        <v>54027.909036935554</v>
      </c>
      <c r="AE774" s="35">
        <v>3487.0001922694987</v>
      </c>
      <c r="AG774" s="1">
        <f t="shared" si="66"/>
        <v>0</v>
      </c>
      <c r="AH774" s="1">
        <f t="shared" si="67"/>
        <v>54027.909036935554</v>
      </c>
      <c r="AI774">
        <f t="shared" si="68"/>
        <v>8</v>
      </c>
      <c r="AJ774" s="1" t="str">
        <f t="shared" si="69"/>
        <v>Summer</v>
      </c>
      <c r="AL774" s="1">
        <f t="shared" si="70"/>
        <v>0</v>
      </c>
      <c r="AM774" s="1">
        <f t="shared" si="71"/>
        <v>135875.77162781605</v>
      </c>
    </row>
    <row r="775" spans="1:39" x14ac:dyDescent="0.2">
      <c r="A775" s="24" t="s">
        <v>1576</v>
      </c>
      <c r="B775" s="36">
        <v>770</v>
      </c>
      <c r="C775" s="37">
        <v>43314</v>
      </c>
      <c r="D775" s="26">
        <v>43313</v>
      </c>
      <c r="E775" s="38">
        <v>2018</v>
      </c>
      <c r="F775" s="38" t="s">
        <v>1526</v>
      </c>
      <c r="G775" s="38">
        <v>2</v>
      </c>
      <c r="H775" s="39">
        <v>2</v>
      </c>
      <c r="I775" s="29">
        <v>86289.530682624871</v>
      </c>
      <c r="J775" s="30">
        <v>508722.63798622234</v>
      </c>
      <c r="K775" s="30">
        <v>1233548.6953981584</v>
      </c>
      <c r="L775" s="30">
        <v>3069133.6721757283</v>
      </c>
      <c r="M775" s="30">
        <v>375944.66552869265</v>
      </c>
      <c r="N775" s="30">
        <v>908833.8829357964</v>
      </c>
      <c r="O775" s="31">
        <v>175474.12950592019</v>
      </c>
      <c r="P775" s="32">
        <v>1695782.8916094759</v>
      </c>
      <c r="Q775" s="32">
        <v>4662164.3226036672</v>
      </c>
      <c r="R775" s="32">
        <v>375944.66552869265</v>
      </c>
      <c r="S775" s="36">
        <v>770</v>
      </c>
      <c r="T775" s="33" t="s">
        <v>1577</v>
      </c>
      <c r="U775" s="34">
        <v>43314</v>
      </c>
      <c r="V775" s="27" t="s">
        <v>1526</v>
      </c>
      <c r="W775" s="35">
        <v>126527.50781837152</v>
      </c>
      <c r="X775" s="35">
        <v>63043.647738178865</v>
      </c>
      <c r="Y775" s="35">
        <v>84831.223679369607</v>
      </c>
      <c r="Z775" s="35">
        <v>1610.2755251441356</v>
      </c>
      <c r="AA775" s="35">
        <v>49823.36304006003</v>
      </c>
      <c r="AB775" s="35">
        <v>36382.732383355913</v>
      </c>
      <c r="AC775" s="35">
        <v>7858.9620315298453</v>
      </c>
      <c r="AD775" s="35">
        <v>54551.178490819686</v>
      </c>
      <c r="AE775" s="35">
        <v>3487.0001922694987</v>
      </c>
      <c r="AG775" s="1">
        <f t="shared" ref="AG775:AG838" si="72">IF(AND(H775&gt;13,H775&lt;22),AD775,0)</f>
        <v>0</v>
      </c>
      <c r="AH775" s="1">
        <f t="shared" ref="AH775:AH838" si="73">AD775-AG775</f>
        <v>54551.178490819686</v>
      </c>
      <c r="AI775">
        <f t="shared" ref="AI775:AI838" si="74">MONTH(U775)</f>
        <v>8</v>
      </c>
      <c r="AJ775" s="1" t="str">
        <f t="shared" ref="AJ775:AJ838" si="75">IF(AND(AI775&gt;5,AI775&lt;10),"Summer","Winter")</f>
        <v>Summer</v>
      </c>
      <c r="AL775" s="1">
        <f t="shared" ref="AL775:AL838" si="76">IF(AND(H775&gt;13,H775&lt;22),W775,0)</f>
        <v>0</v>
      </c>
      <c r="AM775" s="1">
        <f t="shared" ref="AM775:AM838" si="77">W775-AL775</f>
        <v>126527.50781837152</v>
      </c>
    </row>
    <row r="776" spans="1:39" x14ac:dyDescent="0.2">
      <c r="A776" s="24" t="s">
        <v>1578</v>
      </c>
      <c r="B776" s="36">
        <v>771</v>
      </c>
      <c r="C776" s="37">
        <v>43314</v>
      </c>
      <c r="D776" s="26">
        <v>43313</v>
      </c>
      <c r="E776" s="38">
        <v>2018</v>
      </c>
      <c r="F776" s="38" t="s">
        <v>1526</v>
      </c>
      <c r="G776" s="38">
        <v>2</v>
      </c>
      <c r="H776" s="39">
        <v>3</v>
      </c>
      <c r="I776" s="29">
        <v>85557.013760270158</v>
      </c>
      <c r="J776" s="30">
        <v>496147.40689925913</v>
      </c>
      <c r="K776" s="30">
        <v>1211070.4894317673</v>
      </c>
      <c r="L776" s="30">
        <v>3056057.4785164632</v>
      </c>
      <c r="M776" s="30">
        <v>369605.3216432865</v>
      </c>
      <c r="N776" s="30">
        <v>890654.30751923809</v>
      </c>
      <c r="O776" s="31">
        <v>175415.05241842344</v>
      </c>
      <c r="P776" s="32">
        <v>1666232.8248353237</v>
      </c>
      <c r="Q776" s="32">
        <v>4618274.2453533839</v>
      </c>
      <c r="R776" s="32">
        <v>369605.3216432865</v>
      </c>
      <c r="S776" s="36">
        <v>771</v>
      </c>
      <c r="T776" s="33" t="s">
        <v>1579</v>
      </c>
      <c r="U776" s="34">
        <v>43314</v>
      </c>
      <c r="V776" s="27" t="s">
        <v>1526</v>
      </c>
      <c r="W776" s="35">
        <v>125580.19688847542</v>
      </c>
      <c r="X776" s="35">
        <v>64413.756866123796</v>
      </c>
      <c r="Y776" s="35">
        <v>80685.0872759661</v>
      </c>
      <c r="Z776" s="35">
        <v>1531.5731124624067</v>
      </c>
      <c r="AA776" s="35">
        <v>49731.522739525368</v>
      </c>
      <c r="AB776" s="35">
        <v>35746.600147114375</v>
      </c>
      <c r="AC776" s="35">
        <v>7740.9061913875994</v>
      </c>
      <c r="AD776" s="35">
        <v>54475.496267439812</v>
      </c>
      <c r="AE776" s="35">
        <v>3487.0001922694987</v>
      </c>
      <c r="AG776" s="1">
        <f t="shared" si="72"/>
        <v>0</v>
      </c>
      <c r="AH776" s="1">
        <f t="shared" si="73"/>
        <v>54475.496267439812</v>
      </c>
      <c r="AI776">
        <f t="shared" si="74"/>
        <v>8</v>
      </c>
      <c r="AJ776" s="1" t="str">
        <f t="shared" si="75"/>
        <v>Summer</v>
      </c>
      <c r="AL776" s="1">
        <f t="shared" si="76"/>
        <v>0</v>
      </c>
      <c r="AM776" s="1">
        <f t="shared" si="77"/>
        <v>125580.19688847542</v>
      </c>
    </row>
    <row r="777" spans="1:39" x14ac:dyDescent="0.2">
      <c r="A777" s="24" t="s">
        <v>1580</v>
      </c>
      <c r="B777" s="36">
        <v>772</v>
      </c>
      <c r="C777" s="37">
        <v>43314</v>
      </c>
      <c r="D777" s="26">
        <v>43313</v>
      </c>
      <c r="E777" s="38">
        <v>2018</v>
      </c>
      <c r="F777" s="38" t="s">
        <v>1526</v>
      </c>
      <c r="G777" s="38">
        <v>2</v>
      </c>
      <c r="H777" s="39">
        <v>4</v>
      </c>
      <c r="I777" s="29">
        <v>87249.445937326745</v>
      </c>
      <c r="J777" s="30">
        <v>513861.77489480859</v>
      </c>
      <c r="K777" s="30">
        <v>1240129.2054260678</v>
      </c>
      <c r="L777" s="30">
        <v>3137021.4580306569</v>
      </c>
      <c r="M777" s="30">
        <v>374156.60126684763</v>
      </c>
      <c r="N777" s="30">
        <v>894445.49894134118</v>
      </c>
      <c r="O777" s="31">
        <v>172802.9211207215</v>
      </c>
      <c r="P777" s="32">
        <v>1701535.2526302421</v>
      </c>
      <c r="Q777" s="32">
        <v>4718131.6529875277</v>
      </c>
      <c r="R777" s="32">
        <v>374156.60126684763</v>
      </c>
      <c r="S777" s="36">
        <v>772</v>
      </c>
      <c r="T777" s="33" t="s">
        <v>1581</v>
      </c>
      <c r="U777" s="34">
        <v>43314</v>
      </c>
      <c r="V777" s="27" t="s">
        <v>1526</v>
      </c>
      <c r="W777" s="35">
        <v>128404.6120792805</v>
      </c>
      <c r="X777" s="35">
        <v>65529.934847061733</v>
      </c>
      <c r="Y777" s="35">
        <v>81506.157399166288</v>
      </c>
      <c r="Z777" s="35">
        <v>1547.1587549472254</v>
      </c>
      <c r="AA777" s="35">
        <v>49823.36304006003</v>
      </c>
      <c r="AB777" s="35">
        <v>36233.791362878328</v>
      </c>
      <c r="AC777" s="35">
        <v>8055.4017138979643</v>
      </c>
      <c r="AD777" s="35">
        <v>54478.887330716469</v>
      </c>
      <c r="AE777" s="35">
        <v>3487.0001922694987</v>
      </c>
      <c r="AG777" s="1">
        <f t="shared" si="72"/>
        <v>0</v>
      </c>
      <c r="AH777" s="1">
        <f t="shared" si="73"/>
        <v>54478.887330716469</v>
      </c>
      <c r="AI777">
        <f t="shared" si="74"/>
        <v>8</v>
      </c>
      <c r="AJ777" s="1" t="str">
        <f t="shared" si="75"/>
        <v>Summer</v>
      </c>
      <c r="AL777" s="1">
        <f t="shared" si="76"/>
        <v>0</v>
      </c>
      <c r="AM777" s="1">
        <f t="shared" si="77"/>
        <v>128404.6120792805</v>
      </c>
    </row>
    <row r="778" spans="1:39" x14ac:dyDescent="0.2">
      <c r="A778" s="24" t="s">
        <v>1582</v>
      </c>
      <c r="B778" s="36">
        <v>773</v>
      </c>
      <c r="C778" s="37">
        <v>43314</v>
      </c>
      <c r="D778" s="26">
        <v>43313</v>
      </c>
      <c r="E778" s="38">
        <v>2018</v>
      </c>
      <c r="F778" s="38" t="s">
        <v>1526</v>
      </c>
      <c r="G778" s="38">
        <v>2</v>
      </c>
      <c r="H778" s="39">
        <v>5</v>
      </c>
      <c r="I778" s="29">
        <v>93099.947607488444</v>
      </c>
      <c r="J778" s="30">
        <v>524380.31815627369</v>
      </c>
      <c r="K778" s="30">
        <v>1335888.9849396194</v>
      </c>
      <c r="L778" s="30">
        <v>3279475.8212245861</v>
      </c>
      <c r="M778" s="30">
        <v>388535.54604785243</v>
      </c>
      <c r="N778" s="30">
        <v>913059.49957790249</v>
      </c>
      <c r="O778" s="31">
        <v>175359.17120278187</v>
      </c>
      <c r="P778" s="32">
        <v>1817524.4785949602</v>
      </c>
      <c r="Q778" s="32">
        <v>4892274.810161544</v>
      </c>
      <c r="R778" s="32">
        <v>388535.54604785243</v>
      </c>
      <c r="S778" s="36">
        <v>773</v>
      </c>
      <c r="T778" s="33" t="s">
        <v>1583</v>
      </c>
      <c r="U778" s="34">
        <v>43314</v>
      </c>
      <c r="V778" s="27" t="s">
        <v>1526</v>
      </c>
      <c r="W778" s="35">
        <v>119770.98693650764</v>
      </c>
      <c r="X778" s="35">
        <v>67347.22319807508</v>
      </c>
      <c r="Y778" s="35">
        <v>88976.050510920875</v>
      </c>
      <c r="Z778" s="35">
        <v>1688.9530793903662</v>
      </c>
      <c r="AA778" s="35">
        <v>50007.043641129378</v>
      </c>
      <c r="AB778" s="35">
        <v>36636.553614278309</v>
      </c>
      <c r="AC778" s="35">
        <v>8426.0010372560391</v>
      </c>
      <c r="AD778" s="35">
        <v>53404.464419381744</v>
      </c>
      <c r="AE778" s="35">
        <v>2416.5799225969245</v>
      </c>
      <c r="AG778" s="1">
        <f t="shared" si="72"/>
        <v>0</v>
      </c>
      <c r="AH778" s="1">
        <f t="shared" si="73"/>
        <v>53404.464419381744</v>
      </c>
      <c r="AI778">
        <f t="shared" si="74"/>
        <v>8</v>
      </c>
      <c r="AJ778" s="1" t="str">
        <f t="shared" si="75"/>
        <v>Summer</v>
      </c>
      <c r="AL778" s="1">
        <f t="shared" si="76"/>
        <v>0</v>
      </c>
      <c r="AM778" s="1">
        <f t="shared" si="77"/>
        <v>119770.98693650764</v>
      </c>
    </row>
    <row r="779" spans="1:39" x14ac:dyDescent="0.2">
      <c r="A779" s="24" t="s">
        <v>1584</v>
      </c>
      <c r="B779" s="36">
        <v>774</v>
      </c>
      <c r="C779" s="37">
        <v>43314</v>
      </c>
      <c r="D779" s="26">
        <v>43313</v>
      </c>
      <c r="E779" s="38">
        <v>2018</v>
      </c>
      <c r="F779" s="38" t="s">
        <v>1526</v>
      </c>
      <c r="G779" s="38">
        <v>2</v>
      </c>
      <c r="H779" s="39">
        <v>6</v>
      </c>
      <c r="I779" s="29">
        <v>98874.441796636151</v>
      </c>
      <c r="J779" s="30">
        <v>530685.39416809322</v>
      </c>
      <c r="K779" s="30">
        <v>1467222.259817122</v>
      </c>
      <c r="L779" s="30">
        <v>3407463.0774405017</v>
      </c>
      <c r="M779" s="30">
        <v>409680.78074823745</v>
      </c>
      <c r="N779" s="30">
        <v>930227.5381074996</v>
      </c>
      <c r="O779" s="31">
        <v>175807.18079046058</v>
      </c>
      <c r="P779" s="32">
        <v>1975777.4823619956</v>
      </c>
      <c r="Q779" s="32">
        <v>5044183.1905065542</v>
      </c>
      <c r="R779" s="32">
        <v>409680.78074823745</v>
      </c>
      <c r="S779" s="36">
        <v>774</v>
      </c>
      <c r="T779" s="33" t="s">
        <v>1585</v>
      </c>
      <c r="U779" s="34">
        <v>43314</v>
      </c>
      <c r="V779" s="27" t="s">
        <v>1526</v>
      </c>
      <c r="W779" s="35">
        <v>137040.11937183628</v>
      </c>
      <c r="X779" s="35">
        <v>68272.952818757753</v>
      </c>
      <c r="Y779" s="35">
        <v>98335.570556589795</v>
      </c>
      <c r="Z779" s="35">
        <v>1866.6165080543317</v>
      </c>
      <c r="AA779" s="35">
        <v>50236.644392466063</v>
      </c>
      <c r="AB779" s="35">
        <v>38068.287084928234</v>
      </c>
      <c r="AC779" s="35">
        <v>8931.4153300902526</v>
      </c>
      <c r="AD779" s="35">
        <v>52431.364375768309</v>
      </c>
      <c r="AE779" s="35">
        <v>81.952576243039516</v>
      </c>
      <c r="AG779" s="1">
        <f t="shared" si="72"/>
        <v>0</v>
      </c>
      <c r="AH779" s="1">
        <f t="shared" si="73"/>
        <v>52431.364375768309</v>
      </c>
      <c r="AI779">
        <f t="shared" si="74"/>
        <v>8</v>
      </c>
      <c r="AJ779" s="1" t="str">
        <f t="shared" si="75"/>
        <v>Summer</v>
      </c>
      <c r="AL779" s="1">
        <f t="shared" si="76"/>
        <v>0</v>
      </c>
      <c r="AM779" s="1">
        <f t="shared" si="77"/>
        <v>137040.11937183628</v>
      </c>
    </row>
    <row r="780" spans="1:39" x14ac:dyDescent="0.2">
      <c r="A780" s="24" t="s">
        <v>1586</v>
      </c>
      <c r="B780" s="36">
        <v>775</v>
      </c>
      <c r="C780" s="37">
        <v>43314</v>
      </c>
      <c r="D780" s="26">
        <v>43313</v>
      </c>
      <c r="E780" s="38">
        <v>2018</v>
      </c>
      <c r="F780" s="38" t="s">
        <v>1526</v>
      </c>
      <c r="G780" s="38">
        <v>2</v>
      </c>
      <c r="H780" s="39">
        <v>7</v>
      </c>
      <c r="I780" s="29">
        <v>105744.10222918328</v>
      </c>
      <c r="J780" s="30">
        <v>531537.56759792275</v>
      </c>
      <c r="K780" s="30">
        <v>1575356.158625345</v>
      </c>
      <c r="L780" s="30">
        <v>3536626.0013996447</v>
      </c>
      <c r="M780" s="30">
        <v>437771.95512944617</v>
      </c>
      <c r="N780" s="30">
        <v>959663.97095087485</v>
      </c>
      <c r="O780" s="31">
        <v>177126.71954643395</v>
      </c>
      <c r="P780" s="32">
        <v>2118872.2159839743</v>
      </c>
      <c r="Q780" s="32">
        <v>5204954.2594948765</v>
      </c>
      <c r="R780" s="32">
        <v>437771.95512944617</v>
      </c>
      <c r="S780" s="36">
        <v>775</v>
      </c>
      <c r="T780" s="33" t="s">
        <v>1587</v>
      </c>
      <c r="U780" s="34">
        <v>43314</v>
      </c>
      <c r="V780" s="27" t="s">
        <v>1526</v>
      </c>
      <c r="W780" s="35">
        <v>154956.91542101919</v>
      </c>
      <c r="X780" s="35">
        <v>76087.663152052628</v>
      </c>
      <c r="Y780" s="35">
        <v>105188.6552277273</v>
      </c>
      <c r="Z780" s="35">
        <v>1996.7025075134779</v>
      </c>
      <c r="AA780" s="35">
        <v>49364.161537386673</v>
      </c>
      <c r="AB780" s="35">
        <v>38368.781336902794</v>
      </c>
      <c r="AC780" s="35">
        <v>9742.945580167785</v>
      </c>
      <c r="AD780" s="35">
        <v>53962.014631388454</v>
      </c>
      <c r="AE780" s="35">
        <v>0</v>
      </c>
      <c r="AG780" s="1">
        <f t="shared" si="72"/>
        <v>0</v>
      </c>
      <c r="AH780" s="1">
        <f t="shared" si="73"/>
        <v>53962.014631388454</v>
      </c>
      <c r="AI780">
        <f t="shared" si="74"/>
        <v>8</v>
      </c>
      <c r="AJ780" s="1" t="str">
        <f t="shared" si="75"/>
        <v>Summer</v>
      </c>
      <c r="AL780" s="1">
        <f t="shared" si="76"/>
        <v>0</v>
      </c>
      <c r="AM780" s="1">
        <f t="shared" si="77"/>
        <v>154956.91542101919</v>
      </c>
    </row>
    <row r="781" spans="1:39" x14ac:dyDescent="0.2">
      <c r="A781" s="24" t="s">
        <v>1588</v>
      </c>
      <c r="B781" s="36">
        <v>776</v>
      </c>
      <c r="C781" s="37">
        <v>43314</v>
      </c>
      <c r="D781" s="26">
        <v>43313</v>
      </c>
      <c r="E781" s="38">
        <v>2018</v>
      </c>
      <c r="F781" s="38" t="s">
        <v>1526</v>
      </c>
      <c r="G781" s="38">
        <v>2</v>
      </c>
      <c r="H781" s="39">
        <v>8</v>
      </c>
      <c r="I781" s="29">
        <v>109835.28085823682</v>
      </c>
      <c r="J781" s="30">
        <v>550573.44174793048</v>
      </c>
      <c r="K781" s="30">
        <v>1640963.4046167745</v>
      </c>
      <c r="L781" s="30">
        <v>3667583.575195929</v>
      </c>
      <c r="M781" s="30">
        <v>460868.28249439836</v>
      </c>
      <c r="N781" s="30">
        <v>987007.94324571744</v>
      </c>
      <c r="O781" s="31">
        <v>178760.73689726918</v>
      </c>
      <c r="P781" s="32">
        <v>2211666.9679694097</v>
      </c>
      <c r="Q781" s="32">
        <v>5383925.6970868465</v>
      </c>
      <c r="R781" s="32">
        <v>460868.28249439836</v>
      </c>
      <c r="S781" s="36">
        <v>776</v>
      </c>
      <c r="T781" s="33" t="s">
        <v>1589</v>
      </c>
      <c r="U781" s="34">
        <v>43314</v>
      </c>
      <c r="V781" s="27" t="s">
        <v>1526</v>
      </c>
      <c r="W781" s="35">
        <v>187701.48021030446</v>
      </c>
      <c r="X781" s="35">
        <v>87912.985862858666</v>
      </c>
      <c r="Y781" s="35">
        <v>117111.18937687477</v>
      </c>
      <c r="Z781" s="35">
        <v>2223.0173489759886</v>
      </c>
      <c r="AA781" s="35">
        <v>47848.796578564572</v>
      </c>
      <c r="AB781" s="35">
        <v>40268.790436687224</v>
      </c>
      <c r="AC781" s="35">
        <v>10726.147789615668</v>
      </c>
      <c r="AD781" s="35">
        <v>54406.487866886899</v>
      </c>
      <c r="AE781" s="35">
        <v>0</v>
      </c>
      <c r="AG781" s="1">
        <f t="shared" si="72"/>
        <v>0</v>
      </c>
      <c r="AH781" s="1">
        <f t="shared" si="73"/>
        <v>54406.487866886899</v>
      </c>
      <c r="AI781">
        <f t="shared" si="74"/>
        <v>8</v>
      </c>
      <c r="AJ781" s="1" t="str">
        <f t="shared" si="75"/>
        <v>Summer</v>
      </c>
      <c r="AL781" s="1">
        <f t="shared" si="76"/>
        <v>0</v>
      </c>
      <c r="AM781" s="1">
        <f t="shared" si="77"/>
        <v>187701.48021030446</v>
      </c>
    </row>
    <row r="782" spans="1:39" x14ac:dyDescent="0.2">
      <c r="A782" s="24" t="s">
        <v>1590</v>
      </c>
      <c r="B782" s="36">
        <v>777</v>
      </c>
      <c r="C782" s="37">
        <v>43314</v>
      </c>
      <c r="D782" s="26">
        <v>43313</v>
      </c>
      <c r="E782" s="38">
        <v>2018</v>
      </c>
      <c r="F782" s="38" t="s">
        <v>1526</v>
      </c>
      <c r="G782" s="38">
        <v>2</v>
      </c>
      <c r="H782" s="39">
        <v>9</v>
      </c>
      <c r="I782" s="29">
        <v>113958.60718914514</v>
      </c>
      <c r="J782" s="30">
        <v>548383.0507492976</v>
      </c>
      <c r="K782" s="30">
        <v>1732850.6056057045</v>
      </c>
      <c r="L782" s="30">
        <v>3753904.9582314901</v>
      </c>
      <c r="M782" s="30">
        <v>492903.29149399896</v>
      </c>
      <c r="N782" s="30">
        <v>1028536.3620015653</v>
      </c>
      <c r="O782" s="31">
        <v>180520.88158789516</v>
      </c>
      <c r="P782" s="32">
        <v>2339712.5042888485</v>
      </c>
      <c r="Q782" s="32">
        <v>5511345.2525702482</v>
      </c>
      <c r="R782" s="32">
        <v>492903.29149399896</v>
      </c>
      <c r="S782" s="36">
        <v>777</v>
      </c>
      <c r="T782" s="33" t="s">
        <v>1591</v>
      </c>
      <c r="U782" s="34">
        <v>43314</v>
      </c>
      <c r="V782" s="27" t="s">
        <v>1526</v>
      </c>
      <c r="W782" s="35">
        <v>187837.07436243643</v>
      </c>
      <c r="X782" s="35">
        <v>93832.711116603343</v>
      </c>
      <c r="Y782" s="35">
        <v>121720.42462427386</v>
      </c>
      <c r="Z782" s="35">
        <v>2310.5103543412224</v>
      </c>
      <c r="AA782" s="35">
        <v>47940.636879099249</v>
      </c>
      <c r="AB782" s="35">
        <v>42247.95229721348</v>
      </c>
      <c r="AC782" s="35">
        <v>11204.895864636997</v>
      </c>
      <c r="AD782" s="35">
        <v>54673.51806466253</v>
      </c>
      <c r="AE782" s="35">
        <v>0</v>
      </c>
      <c r="AG782" s="1">
        <f t="shared" si="72"/>
        <v>0</v>
      </c>
      <c r="AH782" s="1">
        <f t="shared" si="73"/>
        <v>54673.51806466253</v>
      </c>
      <c r="AI782">
        <f t="shared" si="74"/>
        <v>8</v>
      </c>
      <c r="AJ782" s="1" t="str">
        <f t="shared" si="75"/>
        <v>Summer</v>
      </c>
      <c r="AL782" s="1">
        <f t="shared" si="76"/>
        <v>0</v>
      </c>
      <c r="AM782" s="1">
        <f t="shared" si="77"/>
        <v>187837.07436243643</v>
      </c>
    </row>
    <row r="783" spans="1:39" x14ac:dyDescent="0.2">
      <c r="A783" s="24" t="s">
        <v>1592</v>
      </c>
      <c r="B783" s="36">
        <v>778</v>
      </c>
      <c r="C783" s="37">
        <v>43314</v>
      </c>
      <c r="D783" s="26">
        <v>43313</v>
      </c>
      <c r="E783" s="38">
        <v>2018</v>
      </c>
      <c r="F783" s="38" t="s">
        <v>1526</v>
      </c>
      <c r="G783" s="38">
        <v>2</v>
      </c>
      <c r="H783" s="39">
        <v>10</v>
      </c>
      <c r="I783" s="29">
        <v>117202.33151005444</v>
      </c>
      <c r="J783" s="30">
        <v>569435.1292222623</v>
      </c>
      <c r="K783" s="30">
        <v>1770489.58117886</v>
      </c>
      <c r="L783" s="30">
        <v>3799261.2259813934</v>
      </c>
      <c r="M783" s="30">
        <v>519248.15197845019</v>
      </c>
      <c r="N783" s="30">
        <v>1036843.8785463868</v>
      </c>
      <c r="O783" s="31">
        <v>181862.77443156426</v>
      </c>
      <c r="P783" s="32">
        <v>2406940.0646673646</v>
      </c>
      <c r="Q783" s="32">
        <v>5587403.0081816074</v>
      </c>
      <c r="R783" s="32">
        <v>519248.15197845019</v>
      </c>
      <c r="S783" s="36">
        <v>778</v>
      </c>
      <c r="T783" s="33" t="s">
        <v>1593</v>
      </c>
      <c r="U783" s="34">
        <v>43314</v>
      </c>
      <c r="V783" s="27" t="s">
        <v>1526</v>
      </c>
      <c r="W783" s="35">
        <v>192865.135463235</v>
      </c>
      <c r="X783" s="35">
        <v>105773.51954057075</v>
      </c>
      <c r="Y783" s="35">
        <v>127826.514150385</v>
      </c>
      <c r="Z783" s="35">
        <v>2426.416810617261</v>
      </c>
      <c r="AA783" s="35">
        <v>48078.39732990125</v>
      </c>
      <c r="AB783" s="35">
        <v>43180.857796508346</v>
      </c>
      <c r="AC783" s="35">
        <v>11500.493723396432</v>
      </c>
      <c r="AD783" s="35">
        <v>55676.835899421501</v>
      </c>
      <c r="AE783" s="35">
        <v>0</v>
      </c>
      <c r="AG783" s="1">
        <f t="shared" si="72"/>
        <v>0</v>
      </c>
      <c r="AH783" s="1">
        <f t="shared" si="73"/>
        <v>55676.835899421501</v>
      </c>
      <c r="AI783">
        <f t="shared" si="74"/>
        <v>8</v>
      </c>
      <c r="AJ783" s="1" t="str">
        <f t="shared" si="75"/>
        <v>Summer</v>
      </c>
      <c r="AL783" s="1">
        <f t="shared" si="76"/>
        <v>0</v>
      </c>
      <c r="AM783" s="1">
        <f t="shared" si="77"/>
        <v>192865.135463235</v>
      </c>
    </row>
    <row r="784" spans="1:39" x14ac:dyDescent="0.2">
      <c r="A784" s="24" t="s">
        <v>1594</v>
      </c>
      <c r="B784" s="36">
        <v>779</v>
      </c>
      <c r="C784" s="37">
        <v>43314</v>
      </c>
      <c r="D784" s="26">
        <v>43313</v>
      </c>
      <c r="E784" s="38">
        <v>2018</v>
      </c>
      <c r="F784" s="38" t="s">
        <v>1526</v>
      </c>
      <c r="G784" s="38">
        <v>2</v>
      </c>
      <c r="H784" s="39">
        <v>11</v>
      </c>
      <c r="I784" s="29">
        <v>116435.943580192</v>
      </c>
      <c r="J784" s="30">
        <v>573562.13508661406</v>
      </c>
      <c r="K784" s="30">
        <v>1815203.1336891919</v>
      </c>
      <c r="L784" s="30">
        <v>3849402.3426711457</v>
      </c>
      <c r="M784" s="30">
        <v>542639.65100354294</v>
      </c>
      <c r="N784" s="30">
        <v>1057471.4126903962</v>
      </c>
      <c r="O784" s="31">
        <v>179830.03378239903</v>
      </c>
      <c r="P784" s="32">
        <v>2474278.728272927</v>
      </c>
      <c r="Q784" s="32">
        <v>5660265.9242305541</v>
      </c>
      <c r="R784" s="32">
        <v>542639.65100354294</v>
      </c>
      <c r="S784" s="36">
        <v>779</v>
      </c>
      <c r="T784" s="33" t="s">
        <v>1595</v>
      </c>
      <c r="U784" s="34">
        <v>43314</v>
      </c>
      <c r="V784" s="27" t="s">
        <v>1526</v>
      </c>
      <c r="W784" s="35">
        <v>217291.94746397811</v>
      </c>
      <c r="X784" s="35">
        <v>113574.62304994032</v>
      </c>
      <c r="Y784" s="35">
        <v>128259.8652653927</v>
      </c>
      <c r="Z784" s="35">
        <v>2434.6427286698913</v>
      </c>
      <c r="AA784" s="35">
        <v>48399.838381772606</v>
      </c>
      <c r="AB784" s="35">
        <v>43397.500436113085</v>
      </c>
      <c r="AC784" s="35">
        <v>11623.437643577838</v>
      </c>
      <c r="AD784" s="35">
        <v>55633.788322672859</v>
      </c>
      <c r="AE784" s="35">
        <v>0</v>
      </c>
      <c r="AG784" s="1">
        <f t="shared" si="72"/>
        <v>0</v>
      </c>
      <c r="AH784" s="1">
        <f t="shared" si="73"/>
        <v>55633.788322672859</v>
      </c>
      <c r="AI784">
        <f t="shared" si="74"/>
        <v>8</v>
      </c>
      <c r="AJ784" s="1" t="str">
        <f t="shared" si="75"/>
        <v>Summer</v>
      </c>
      <c r="AL784" s="1">
        <f t="shared" si="76"/>
        <v>0</v>
      </c>
      <c r="AM784" s="1">
        <f t="shared" si="77"/>
        <v>217291.94746397811</v>
      </c>
    </row>
    <row r="785" spans="1:39" x14ac:dyDescent="0.2">
      <c r="A785" s="24" t="s">
        <v>1596</v>
      </c>
      <c r="B785" s="36">
        <v>780</v>
      </c>
      <c r="C785" s="37">
        <v>43314</v>
      </c>
      <c r="D785" s="26">
        <v>43313</v>
      </c>
      <c r="E785" s="38">
        <v>2018</v>
      </c>
      <c r="F785" s="38" t="s">
        <v>1526</v>
      </c>
      <c r="G785" s="38">
        <v>2</v>
      </c>
      <c r="H785" s="39">
        <v>12</v>
      </c>
      <c r="I785" s="29">
        <v>120386.13520318324</v>
      </c>
      <c r="J785" s="30">
        <v>591439.67135147983</v>
      </c>
      <c r="K785" s="30">
        <v>1889005.2345195184</v>
      </c>
      <c r="L785" s="30">
        <v>4024256.7182000359</v>
      </c>
      <c r="M785" s="30">
        <v>553962.38578056917</v>
      </c>
      <c r="N785" s="30">
        <v>1068805.1587086164</v>
      </c>
      <c r="O785" s="31">
        <v>182865.46646464293</v>
      </c>
      <c r="P785" s="32">
        <v>2563353.7555032708</v>
      </c>
      <c r="Q785" s="32">
        <v>5867367.0147247743</v>
      </c>
      <c r="R785" s="32">
        <v>553962.38578056917</v>
      </c>
      <c r="S785" s="36">
        <v>780</v>
      </c>
      <c r="T785" s="33" t="s">
        <v>1597</v>
      </c>
      <c r="U785" s="34">
        <v>43314</v>
      </c>
      <c r="V785" s="27" t="s">
        <v>1526</v>
      </c>
      <c r="W785" s="35">
        <v>237799.72677787748</v>
      </c>
      <c r="X785" s="35">
        <v>114716.1235886385</v>
      </c>
      <c r="Y785" s="35">
        <v>128885.553534227</v>
      </c>
      <c r="Z785" s="35">
        <v>2446.5196115200288</v>
      </c>
      <c r="AA785" s="35">
        <v>35725.876907987753</v>
      </c>
      <c r="AB785" s="35">
        <v>43725.119106369108</v>
      </c>
      <c r="AC785" s="35">
        <v>11843.073879330965</v>
      </c>
      <c r="AD785" s="35">
        <v>55965.501606648424</v>
      </c>
      <c r="AE785" s="35">
        <v>0</v>
      </c>
      <c r="AG785" s="1">
        <f t="shared" si="72"/>
        <v>0</v>
      </c>
      <c r="AH785" s="1">
        <f t="shared" si="73"/>
        <v>55965.501606648424</v>
      </c>
      <c r="AI785">
        <f t="shared" si="74"/>
        <v>8</v>
      </c>
      <c r="AJ785" s="1" t="str">
        <f t="shared" si="75"/>
        <v>Summer</v>
      </c>
      <c r="AL785" s="1">
        <f t="shared" si="76"/>
        <v>0</v>
      </c>
      <c r="AM785" s="1">
        <f t="shared" si="77"/>
        <v>237799.72677787748</v>
      </c>
    </row>
    <row r="786" spans="1:39" x14ac:dyDescent="0.2">
      <c r="A786" s="24" t="s">
        <v>1598</v>
      </c>
      <c r="B786" s="36">
        <v>781</v>
      </c>
      <c r="C786" s="37">
        <v>43314</v>
      </c>
      <c r="D786" s="26">
        <v>43313</v>
      </c>
      <c r="E786" s="38">
        <v>2018</v>
      </c>
      <c r="F786" s="38" t="s">
        <v>1526</v>
      </c>
      <c r="G786" s="38">
        <v>2</v>
      </c>
      <c r="H786" s="39">
        <v>13</v>
      </c>
      <c r="I786" s="29">
        <v>120839.3745916723</v>
      </c>
      <c r="J786" s="30">
        <v>583596.18666797446</v>
      </c>
      <c r="K786" s="30">
        <v>1944712.1582954356</v>
      </c>
      <c r="L786" s="30">
        <v>4236210.6977946805</v>
      </c>
      <c r="M786" s="30">
        <v>556965.94823552517</v>
      </c>
      <c r="N786" s="30">
        <v>1079384.5988593625</v>
      </c>
      <c r="O786" s="31">
        <v>184441.10735757696</v>
      </c>
      <c r="P786" s="32">
        <v>2622517.481122633</v>
      </c>
      <c r="Q786" s="32">
        <v>6083632.5906795943</v>
      </c>
      <c r="R786" s="32">
        <v>556965.94823552517</v>
      </c>
      <c r="S786" s="36">
        <v>781</v>
      </c>
      <c r="T786" s="33" t="s">
        <v>1599</v>
      </c>
      <c r="U786" s="34">
        <v>43314</v>
      </c>
      <c r="V786" s="27" t="s">
        <v>1526</v>
      </c>
      <c r="W786" s="35">
        <v>224057.08541713722</v>
      </c>
      <c r="X786" s="35">
        <v>118151.3338613073</v>
      </c>
      <c r="Y786" s="35">
        <v>132234.01777973416</v>
      </c>
      <c r="Z786" s="35">
        <v>2510.0805244421385</v>
      </c>
      <c r="AA786" s="35">
        <v>18000.698904795885</v>
      </c>
      <c r="AB786" s="35">
        <v>44738.630004406557</v>
      </c>
      <c r="AC786" s="35">
        <v>11993.273205329942</v>
      </c>
      <c r="AD786" s="35">
        <v>64726.238400158058</v>
      </c>
      <c r="AE786" s="35">
        <v>0</v>
      </c>
      <c r="AG786" s="1">
        <f t="shared" si="72"/>
        <v>0</v>
      </c>
      <c r="AH786" s="1">
        <f t="shared" si="73"/>
        <v>64726.238400158058</v>
      </c>
      <c r="AI786">
        <f t="shared" si="74"/>
        <v>8</v>
      </c>
      <c r="AJ786" s="1" t="str">
        <f t="shared" si="75"/>
        <v>Summer</v>
      </c>
      <c r="AL786" s="1">
        <f t="shared" si="76"/>
        <v>0</v>
      </c>
      <c r="AM786" s="1">
        <f t="shared" si="77"/>
        <v>224057.08541713722</v>
      </c>
    </row>
    <row r="787" spans="1:39" x14ac:dyDescent="0.2">
      <c r="A787" s="24" t="s">
        <v>1600</v>
      </c>
      <c r="B787" s="36">
        <v>782</v>
      </c>
      <c r="C787" s="37">
        <v>43314</v>
      </c>
      <c r="D787" s="26">
        <v>43313</v>
      </c>
      <c r="E787" s="38">
        <v>2018</v>
      </c>
      <c r="F787" s="38" t="s">
        <v>1526</v>
      </c>
      <c r="G787" s="38">
        <v>2</v>
      </c>
      <c r="H787" s="39">
        <v>14</v>
      </c>
      <c r="I787" s="29">
        <v>124537.95158721002</v>
      </c>
      <c r="J787" s="30">
        <v>604564.80293621053</v>
      </c>
      <c r="K787" s="30">
        <v>1977132.4774466346</v>
      </c>
      <c r="L787" s="30">
        <v>4363187.7126284568</v>
      </c>
      <c r="M787" s="30">
        <v>583895.55313038896</v>
      </c>
      <c r="N787" s="30">
        <v>1082934.265184744</v>
      </c>
      <c r="O787" s="31">
        <v>182667.0101290053</v>
      </c>
      <c r="P787" s="32">
        <v>2685565.9821642339</v>
      </c>
      <c r="Q787" s="32">
        <v>6233353.790878416</v>
      </c>
      <c r="R787" s="32">
        <v>583895.55313038896</v>
      </c>
      <c r="S787" s="36">
        <v>782</v>
      </c>
      <c r="T787" s="33" t="s">
        <v>1601</v>
      </c>
      <c r="U787" s="34">
        <v>43314</v>
      </c>
      <c r="V787" s="27" t="s">
        <v>1526</v>
      </c>
      <c r="W787" s="35">
        <v>264469.87990783091</v>
      </c>
      <c r="X787" s="35">
        <v>120787.71650350754</v>
      </c>
      <c r="Y787" s="35">
        <v>132625.38510543044</v>
      </c>
      <c r="Z787" s="35">
        <v>2517.509501634449</v>
      </c>
      <c r="AA787" s="35">
        <v>19516.063863617986</v>
      </c>
      <c r="AB787" s="35">
        <v>45527.233751214488</v>
      </c>
      <c r="AC787" s="35">
        <v>12002.220135401263</v>
      </c>
      <c r="AD787" s="35">
        <v>66574.512991895215</v>
      </c>
      <c r="AE787" s="35">
        <v>0</v>
      </c>
      <c r="AG787" s="1">
        <f t="shared" si="72"/>
        <v>66574.512991895215</v>
      </c>
      <c r="AH787" s="1">
        <f t="shared" si="73"/>
        <v>0</v>
      </c>
      <c r="AI787">
        <f t="shared" si="74"/>
        <v>8</v>
      </c>
      <c r="AJ787" s="1" t="str">
        <f t="shared" si="75"/>
        <v>Summer</v>
      </c>
      <c r="AL787" s="1">
        <f t="shared" si="76"/>
        <v>264469.87990783091</v>
      </c>
      <c r="AM787" s="1">
        <f t="shared" si="77"/>
        <v>0</v>
      </c>
    </row>
    <row r="788" spans="1:39" x14ac:dyDescent="0.2">
      <c r="A788" s="24" t="s">
        <v>1602</v>
      </c>
      <c r="B788" s="36">
        <v>783</v>
      </c>
      <c r="C788" s="37">
        <v>43314</v>
      </c>
      <c r="D788" s="26">
        <v>43313</v>
      </c>
      <c r="E788" s="38">
        <v>2018</v>
      </c>
      <c r="F788" s="38" t="s">
        <v>1526</v>
      </c>
      <c r="G788" s="38">
        <v>2</v>
      </c>
      <c r="H788" s="39">
        <v>15</v>
      </c>
      <c r="I788" s="29">
        <v>123995.56038637173</v>
      </c>
      <c r="J788" s="30">
        <v>612871.35022879718</v>
      </c>
      <c r="K788" s="30">
        <v>2014205.5573037397</v>
      </c>
      <c r="L788" s="30">
        <v>4356497.1182228848</v>
      </c>
      <c r="M788" s="30">
        <v>594115.76571153814</v>
      </c>
      <c r="N788" s="30">
        <v>1079366.8484500463</v>
      </c>
      <c r="O788" s="31">
        <v>182867.37417894168</v>
      </c>
      <c r="P788" s="32">
        <v>2732316.8834016495</v>
      </c>
      <c r="Q788" s="32">
        <v>6231602.6910806708</v>
      </c>
      <c r="R788" s="32">
        <v>594115.76571153814</v>
      </c>
      <c r="S788" s="36">
        <v>783</v>
      </c>
      <c r="T788" s="33" t="s">
        <v>1603</v>
      </c>
      <c r="U788" s="34">
        <v>43314</v>
      </c>
      <c r="V788" s="27" t="s">
        <v>1526</v>
      </c>
      <c r="W788" s="35">
        <v>257819.04287010303</v>
      </c>
      <c r="X788" s="35">
        <v>113780.4934344787</v>
      </c>
      <c r="Y788" s="35">
        <v>130516.9636198996</v>
      </c>
      <c r="Z788" s="35">
        <v>2477.4872154103255</v>
      </c>
      <c r="AA788" s="35">
        <v>27138.808807995836</v>
      </c>
      <c r="AB788" s="35">
        <v>43324.742421332005</v>
      </c>
      <c r="AC788" s="35">
        <v>11597.55701057133</v>
      </c>
      <c r="AD788" s="35">
        <v>64750.342288226988</v>
      </c>
      <c r="AE788" s="35">
        <v>0</v>
      </c>
      <c r="AG788" s="1">
        <f t="shared" si="72"/>
        <v>64750.342288226988</v>
      </c>
      <c r="AH788" s="1">
        <f t="shared" si="73"/>
        <v>0</v>
      </c>
      <c r="AI788">
        <f t="shared" si="74"/>
        <v>8</v>
      </c>
      <c r="AJ788" s="1" t="str">
        <f t="shared" si="75"/>
        <v>Summer</v>
      </c>
      <c r="AL788" s="1">
        <f t="shared" si="76"/>
        <v>257819.04287010303</v>
      </c>
      <c r="AM788" s="1">
        <f t="shared" si="77"/>
        <v>0</v>
      </c>
    </row>
    <row r="789" spans="1:39" x14ac:dyDescent="0.2">
      <c r="A789" s="24" t="s">
        <v>1604</v>
      </c>
      <c r="B789" s="36">
        <v>784</v>
      </c>
      <c r="C789" s="37">
        <v>43314</v>
      </c>
      <c r="D789" s="26">
        <v>43313</v>
      </c>
      <c r="E789" s="38">
        <v>2018</v>
      </c>
      <c r="F789" s="38" t="s">
        <v>1526</v>
      </c>
      <c r="G789" s="38">
        <v>2</v>
      </c>
      <c r="H789" s="39">
        <v>16</v>
      </c>
      <c r="I789" s="29">
        <v>125786.25799220779</v>
      </c>
      <c r="J789" s="30">
        <v>598329.82078820188</v>
      </c>
      <c r="K789" s="30">
        <v>2032174.1585731769</v>
      </c>
      <c r="L789" s="30">
        <v>4472379.7114013704</v>
      </c>
      <c r="M789" s="30">
        <v>606608.37547089416</v>
      </c>
      <c r="N789" s="30">
        <v>1061584.8824034007</v>
      </c>
      <c r="O789" s="31">
        <v>183023.14815961843</v>
      </c>
      <c r="P789" s="32">
        <v>2764568.7920362791</v>
      </c>
      <c r="Q789" s="32">
        <v>6315317.5627525914</v>
      </c>
      <c r="R789" s="32">
        <v>606608.37547089416</v>
      </c>
      <c r="S789" s="36">
        <v>784</v>
      </c>
      <c r="T789" s="33" t="s">
        <v>1605</v>
      </c>
      <c r="U789" s="34">
        <v>43314</v>
      </c>
      <c r="V789" s="27" t="s">
        <v>1526</v>
      </c>
      <c r="W789" s="35">
        <v>284578.08789341827</v>
      </c>
      <c r="X789" s="35">
        <v>114520.68291463073</v>
      </c>
      <c r="Y789" s="35">
        <v>126631.84264355358</v>
      </c>
      <c r="Z789" s="35">
        <v>2403.739425986942</v>
      </c>
      <c r="AA789" s="35">
        <v>30858.340979650089</v>
      </c>
      <c r="AB789" s="35">
        <v>42790.55679158929</v>
      </c>
      <c r="AC789" s="35">
        <v>10811.820105499466</v>
      </c>
      <c r="AD789" s="35">
        <v>64283.775092552132</v>
      </c>
      <c r="AE789" s="35">
        <v>0</v>
      </c>
      <c r="AG789" s="1">
        <f t="shared" si="72"/>
        <v>64283.775092552132</v>
      </c>
      <c r="AH789" s="1">
        <f t="shared" si="73"/>
        <v>0</v>
      </c>
      <c r="AI789">
        <f t="shared" si="74"/>
        <v>8</v>
      </c>
      <c r="AJ789" s="1" t="str">
        <f t="shared" si="75"/>
        <v>Summer</v>
      </c>
      <c r="AL789" s="1">
        <f t="shared" si="76"/>
        <v>284578.08789341827</v>
      </c>
      <c r="AM789" s="1">
        <f t="shared" si="77"/>
        <v>0</v>
      </c>
    </row>
    <row r="790" spans="1:39" x14ac:dyDescent="0.2">
      <c r="A790" s="24" t="s">
        <v>1606</v>
      </c>
      <c r="B790" s="36">
        <v>785</v>
      </c>
      <c r="C790" s="37">
        <v>43314</v>
      </c>
      <c r="D790" s="26">
        <v>43313</v>
      </c>
      <c r="E790" s="38">
        <v>2018</v>
      </c>
      <c r="F790" s="38" t="s">
        <v>1526</v>
      </c>
      <c r="G790" s="38">
        <v>2</v>
      </c>
      <c r="H790" s="39">
        <v>17</v>
      </c>
      <c r="I790" s="29">
        <v>124474.70336923379</v>
      </c>
      <c r="J790" s="30">
        <v>613200.8015671469</v>
      </c>
      <c r="K790" s="30">
        <v>2033012.4684503512</v>
      </c>
      <c r="L790" s="30">
        <v>4330471.9847425492</v>
      </c>
      <c r="M790" s="30">
        <v>609142.7802063335</v>
      </c>
      <c r="N790" s="30">
        <v>1055516.8131176091</v>
      </c>
      <c r="O790" s="31">
        <v>181784.66424065473</v>
      </c>
      <c r="P790" s="32">
        <v>2766629.9520259183</v>
      </c>
      <c r="Q790" s="32">
        <v>6180974.2636679597</v>
      </c>
      <c r="R790" s="32">
        <v>609142.7802063335</v>
      </c>
      <c r="S790" s="36">
        <v>785</v>
      </c>
      <c r="T790" s="33" t="s">
        <v>1607</v>
      </c>
      <c r="U790" s="34">
        <v>43314</v>
      </c>
      <c r="V790" s="27" t="s">
        <v>1526</v>
      </c>
      <c r="W790" s="35">
        <v>326251.68463538087</v>
      </c>
      <c r="X790" s="35">
        <v>105456.34763352635</v>
      </c>
      <c r="Y790" s="35">
        <v>121023.89985201119</v>
      </c>
      <c r="Z790" s="35">
        <v>2297.2888452696288</v>
      </c>
      <c r="AA790" s="35">
        <v>41603.656142206812</v>
      </c>
      <c r="AB790" s="35">
        <v>42460.964803052913</v>
      </c>
      <c r="AC790" s="35">
        <v>10169.277735170786</v>
      </c>
      <c r="AD790" s="35">
        <v>63563.733540268302</v>
      </c>
      <c r="AE790" s="35">
        <v>0</v>
      </c>
      <c r="AG790" s="1">
        <f t="shared" si="72"/>
        <v>63563.733540268302</v>
      </c>
      <c r="AH790" s="1">
        <f t="shared" si="73"/>
        <v>0</v>
      </c>
      <c r="AI790">
        <f t="shared" si="74"/>
        <v>8</v>
      </c>
      <c r="AJ790" s="1" t="str">
        <f t="shared" si="75"/>
        <v>Summer</v>
      </c>
      <c r="AL790" s="1">
        <f t="shared" si="76"/>
        <v>326251.68463538087</v>
      </c>
      <c r="AM790" s="1">
        <f t="shared" si="77"/>
        <v>0</v>
      </c>
    </row>
    <row r="791" spans="1:39" x14ac:dyDescent="0.2">
      <c r="A791" s="24" t="s">
        <v>1608</v>
      </c>
      <c r="B791" s="36">
        <v>786</v>
      </c>
      <c r="C791" s="37">
        <v>43314</v>
      </c>
      <c r="D791" s="26">
        <v>43313</v>
      </c>
      <c r="E791" s="38">
        <v>2018</v>
      </c>
      <c r="F791" s="38" t="s">
        <v>1526</v>
      </c>
      <c r="G791" s="38">
        <v>2</v>
      </c>
      <c r="H791" s="39">
        <v>18</v>
      </c>
      <c r="I791" s="29">
        <v>128204.07782714204</v>
      </c>
      <c r="J791" s="30">
        <v>579901.34048860765</v>
      </c>
      <c r="K791" s="30">
        <v>1995567.3508857673</v>
      </c>
      <c r="L791" s="30">
        <v>4170553.2316991268</v>
      </c>
      <c r="M791" s="30">
        <v>592895.89879643905</v>
      </c>
      <c r="N791" s="30">
        <v>1042553.0790676569</v>
      </c>
      <c r="O791" s="31">
        <v>178344.50586624572</v>
      </c>
      <c r="P791" s="32">
        <v>2716667.3275093483</v>
      </c>
      <c r="Q791" s="32">
        <v>5971352.1571216369</v>
      </c>
      <c r="R791" s="32">
        <v>592895.89879643905</v>
      </c>
      <c r="S791" s="36">
        <v>786</v>
      </c>
      <c r="T791" s="33" t="s">
        <v>1609</v>
      </c>
      <c r="U791" s="34">
        <v>43314</v>
      </c>
      <c r="V791" s="27" t="s">
        <v>1526</v>
      </c>
      <c r="W791" s="35">
        <v>296940.97740425961</v>
      </c>
      <c r="X791" s="35">
        <v>94630.615763839087</v>
      </c>
      <c r="Y791" s="35">
        <v>116122.67908983918</v>
      </c>
      <c r="Z791" s="35">
        <v>2204.2533390687058</v>
      </c>
      <c r="AA791" s="35">
        <v>47665.115977495225</v>
      </c>
      <c r="AB791" s="35">
        <v>41907.211025840385</v>
      </c>
      <c r="AC791" s="35">
        <v>9888.2350053275895</v>
      </c>
      <c r="AD791" s="35">
        <v>59505.458848454487</v>
      </c>
      <c r="AE791" s="35">
        <v>0</v>
      </c>
      <c r="AG791" s="1">
        <f t="shared" si="72"/>
        <v>59505.458848454487</v>
      </c>
      <c r="AH791" s="1">
        <f t="shared" si="73"/>
        <v>0</v>
      </c>
      <c r="AI791">
        <f t="shared" si="74"/>
        <v>8</v>
      </c>
      <c r="AJ791" s="1" t="str">
        <f t="shared" si="75"/>
        <v>Summer</v>
      </c>
      <c r="AL791" s="1">
        <f t="shared" si="76"/>
        <v>296940.97740425961</v>
      </c>
      <c r="AM791" s="1">
        <f t="shared" si="77"/>
        <v>0</v>
      </c>
    </row>
    <row r="792" spans="1:39" x14ac:dyDescent="0.2">
      <c r="A792" s="24" t="s">
        <v>1610</v>
      </c>
      <c r="B792" s="36">
        <v>787</v>
      </c>
      <c r="C792" s="37">
        <v>43314</v>
      </c>
      <c r="D792" s="26">
        <v>43313</v>
      </c>
      <c r="E792" s="38">
        <v>2018</v>
      </c>
      <c r="F792" s="38" t="s">
        <v>1526</v>
      </c>
      <c r="G792" s="38">
        <v>2</v>
      </c>
      <c r="H792" s="39">
        <v>19</v>
      </c>
      <c r="I792" s="29">
        <v>122942.13054552031</v>
      </c>
      <c r="J792" s="30">
        <v>569107.57818843552</v>
      </c>
      <c r="K792" s="30">
        <v>1903303.090299278</v>
      </c>
      <c r="L792" s="30">
        <v>4120838.2246659868</v>
      </c>
      <c r="M792" s="30">
        <v>561854.15765937837</v>
      </c>
      <c r="N792" s="30">
        <v>1022759.9218190215</v>
      </c>
      <c r="O792" s="31">
        <v>181069.41750994333</v>
      </c>
      <c r="P792" s="32">
        <v>2588099.3785041766</v>
      </c>
      <c r="Q792" s="32">
        <v>5893775.1421833867</v>
      </c>
      <c r="R792" s="32">
        <v>561854.15765937837</v>
      </c>
      <c r="S792" s="36">
        <v>787</v>
      </c>
      <c r="T792" s="33" t="s">
        <v>1611</v>
      </c>
      <c r="U792" s="34">
        <v>43314</v>
      </c>
      <c r="V792" s="27" t="s">
        <v>1526</v>
      </c>
      <c r="W792" s="35">
        <v>286326.60504174855</v>
      </c>
      <c r="X792" s="35">
        <v>92299.223701084135</v>
      </c>
      <c r="Y792" s="35">
        <v>110202.83603970725</v>
      </c>
      <c r="Z792" s="35">
        <v>2091.8822336800622</v>
      </c>
      <c r="AA792" s="35">
        <v>49501.921988188682</v>
      </c>
      <c r="AB792" s="35">
        <v>41257.110195785317</v>
      </c>
      <c r="AC792" s="35">
        <v>9408.2212662960465</v>
      </c>
      <c r="AD792" s="35">
        <v>54938.025731957357</v>
      </c>
      <c r="AE792" s="35">
        <v>0</v>
      </c>
      <c r="AG792" s="1">
        <f t="shared" si="72"/>
        <v>54938.025731957357</v>
      </c>
      <c r="AH792" s="1">
        <f t="shared" si="73"/>
        <v>0</v>
      </c>
      <c r="AI792">
        <f t="shared" si="74"/>
        <v>8</v>
      </c>
      <c r="AJ792" s="1" t="str">
        <f t="shared" si="75"/>
        <v>Summer</v>
      </c>
      <c r="AL792" s="1">
        <f t="shared" si="76"/>
        <v>286326.60504174855</v>
      </c>
      <c r="AM792" s="1">
        <f t="shared" si="77"/>
        <v>0</v>
      </c>
    </row>
    <row r="793" spans="1:39" x14ac:dyDescent="0.2">
      <c r="A793" s="24" t="s">
        <v>1612</v>
      </c>
      <c r="B793" s="36">
        <v>788</v>
      </c>
      <c r="C793" s="37">
        <v>43314</v>
      </c>
      <c r="D793" s="26">
        <v>43313</v>
      </c>
      <c r="E793" s="38">
        <v>2018</v>
      </c>
      <c r="F793" s="38" t="s">
        <v>1526</v>
      </c>
      <c r="G793" s="38">
        <v>2</v>
      </c>
      <c r="H793" s="39">
        <v>20</v>
      </c>
      <c r="I793" s="29">
        <v>124593.12737342497</v>
      </c>
      <c r="J793" s="30">
        <v>604635.76839055144</v>
      </c>
      <c r="K793" s="30">
        <v>1825482.1673885281</v>
      </c>
      <c r="L793" s="30">
        <v>4063609.4364803093</v>
      </c>
      <c r="M793" s="30">
        <v>531163.27318975842</v>
      </c>
      <c r="N793" s="30">
        <v>1011700.0132427893</v>
      </c>
      <c r="O793" s="31">
        <v>182843.14040213104</v>
      </c>
      <c r="P793" s="32">
        <v>2481238.5679517118</v>
      </c>
      <c r="Q793" s="32">
        <v>5862788.3585157804</v>
      </c>
      <c r="R793" s="32">
        <v>531163.27318975842</v>
      </c>
      <c r="S793" s="36">
        <v>788</v>
      </c>
      <c r="T793" s="33" t="s">
        <v>1613</v>
      </c>
      <c r="U793" s="34">
        <v>43314</v>
      </c>
      <c r="V793" s="27" t="s">
        <v>1526</v>
      </c>
      <c r="W793" s="35">
        <v>237552.43950820624</v>
      </c>
      <c r="X793" s="35">
        <v>86018.011038677738</v>
      </c>
      <c r="Y793" s="35">
        <v>105072.26528607927</v>
      </c>
      <c r="Z793" s="35">
        <v>1994.4931809674274</v>
      </c>
      <c r="AA793" s="35">
        <v>50512.165294070088</v>
      </c>
      <c r="AB793" s="35">
        <v>40340.100698323513</v>
      </c>
      <c r="AC793" s="35">
        <v>9201.1325558431799</v>
      </c>
      <c r="AD793" s="35">
        <v>54053.713714105237</v>
      </c>
      <c r="AE793" s="35">
        <v>1743.9844017629291</v>
      </c>
      <c r="AG793" s="1">
        <f t="shared" si="72"/>
        <v>54053.713714105237</v>
      </c>
      <c r="AH793" s="1">
        <f t="shared" si="73"/>
        <v>0</v>
      </c>
      <c r="AI793">
        <f t="shared" si="74"/>
        <v>8</v>
      </c>
      <c r="AJ793" s="1" t="str">
        <f t="shared" si="75"/>
        <v>Summer</v>
      </c>
      <c r="AL793" s="1">
        <f t="shared" si="76"/>
        <v>237552.43950820624</v>
      </c>
      <c r="AM793" s="1">
        <f t="shared" si="77"/>
        <v>0</v>
      </c>
    </row>
    <row r="794" spans="1:39" x14ac:dyDescent="0.2">
      <c r="A794" s="24" t="s">
        <v>1614</v>
      </c>
      <c r="B794" s="36">
        <v>789</v>
      </c>
      <c r="C794" s="37">
        <v>43314</v>
      </c>
      <c r="D794" s="26">
        <v>43313</v>
      </c>
      <c r="E794" s="38">
        <v>2018</v>
      </c>
      <c r="F794" s="38" t="s">
        <v>1526</v>
      </c>
      <c r="G794" s="38">
        <v>2</v>
      </c>
      <c r="H794" s="39">
        <v>21</v>
      </c>
      <c r="I794" s="29">
        <v>119985.88921383156</v>
      </c>
      <c r="J794" s="30">
        <v>580486.20342736191</v>
      </c>
      <c r="K794" s="30">
        <v>1756466.6592711706</v>
      </c>
      <c r="L794" s="30">
        <v>3784974.3599964245</v>
      </c>
      <c r="M794" s="30">
        <v>504917.62597562902</v>
      </c>
      <c r="N794" s="30">
        <v>962067.08579763048</v>
      </c>
      <c r="O794" s="31">
        <v>181239.96476609193</v>
      </c>
      <c r="P794" s="32">
        <v>2381370.1744606313</v>
      </c>
      <c r="Q794" s="32">
        <v>5508767.6139875092</v>
      </c>
      <c r="R794" s="32">
        <v>504917.62597562902</v>
      </c>
      <c r="S794" s="36">
        <v>789</v>
      </c>
      <c r="T794" s="33" t="s">
        <v>1615</v>
      </c>
      <c r="U794" s="34">
        <v>43314</v>
      </c>
      <c r="V794" s="27" t="s">
        <v>1526</v>
      </c>
      <c r="W794" s="35">
        <v>229834.93376489088</v>
      </c>
      <c r="X794" s="35">
        <v>80911.337612555886</v>
      </c>
      <c r="Y794" s="35">
        <v>101905.08785936175</v>
      </c>
      <c r="Z794" s="35">
        <v>1934.3734741798839</v>
      </c>
      <c r="AA794" s="35">
        <v>49685.602589258029</v>
      </c>
      <c r="AB794" s="35">
        <v>39561.098832255782</v>
      </c>
      <c r="AC794" s="35">
        <v>8920.1989336006354</v>
      </c>
      <c r="AD794" s="35">
        <v>55188.343508114696</v>
      </c>
      <c r="AE794" s="35">
        <v>3487.0001922694987</v>
      </c>
      <c r="AG794" s="1">
        <f t="shared" si="72"/>
        <v>55188.343508114696</v>
      </c>
      <c r="AH794" s="1">
        <f t="shared" si="73"/>
        <v>0</v>
      </c>
      <c r="AI794">
        <f t="shared" si="74"/>
        <v>8</v>
      </c>
      <c r="AJ794" s="1" t="str">
        <f t="shared" si="75"/>
        <v>Summer</v>
      </c>
      <c r="AL794" s="1">
        <f t="shared" si="76"/>
        <v>229834.93376489088</v>
      </c>
      <c r="AM794" s="1">
        <f t="shared" si="77"/>
        <v>0</v>
      </c>
    </row>
    <row r="795" spans="1:39" x14ac:dyDescent="0.2">
      <c r="A795" s="24" t="s">
        <v>1616</v>
      </c>
      <c r="B795" s="36">
        <v>790</v>
      </c>
      <c r="C795" s="37">
        <v>43314</v>
      </c>
      <c r="D795" s="26">
        <v>43313</v>
      </c>
      <c r="E795" s="38">
        <v>2018</v>
      </c>
      <c r="F795" s="38" t="s">
        <v>1526</v>
      </c>
      <c r="G795" s="38">
        <v>2</v>
      </c>
      <c r="H795" s="39">
        <v>22</v>
      </c>
      <c r="I795" s="29">
        <v>108751.41061834518</v>
      </c>
      <c r="J795" s="30">
        <v>519073.69653003232</v>
      </c>
      <c r="K795" s="30">
        <v>1602233.7730858519</v>
      </c>
      <c r="L795" s="30">
        <v>3456567.247504293</v>
      </c>
      <c r="M795" s="30">
        <v>460993.89815376588</v>
      </c>
      <c r="N795" s="30">
        <v>936680.19523518148</v>
      </c>
      <c r="O795" s="31">
        <v>177333.45031759504</v>
      </c>
      <c r="P795" s="32">
        <v>2171979.081857963</v>
      </c>
      <c r="Q795" s="32">
        <v>5089654.5895871017</v>
      </c>
      <c r="R795" s="32">
        <v>460993.89815376588</v>
      </c>
      <c r="S795" s="36">
        <v>790</v>
      </c>
      <c r="T795" s="33" t="s">
        <v>1617</v>
      </c>
      <c r="U795" s="34">
        <v>43314</v>
      </c>
      <c r="V795" s="27" t="s">
        <v>1526</v>
      </c>
      <c r="W795" s="35">
        <v>205938.53651712762</v>
      </c>
      <c r="X795" s="35">
        <v>71173.999877425522</v>
      </c>
      <c r="Y795" s="35">
        <v>93860.075457366722</v>
      </c>
      <c r="Z795" s="35">
        <v>1781.6621727447248</v>
      </c>
      <c r="AA795" s="35">
        <v>50328.484693000741</v>
      </c>
      <c r="AB795" s="35">
        <v>38880.635193446884</v>
      </c>
      <c r="AC795" s="35">
        <v>8319.6853156074649</v>
      </c>
      <c r="AD795" s="35">
        <v>54755.83941161722</v>
      </c>
      <c r="AE795" s="35">
        <v>3487.0001922694987</v>
      </c>
      <c r="AG795" s="1">
        <f t="shared" si="72"/>
        <v>0</v>
      </c>
      <c r="AH795" s="1">
        <f t="shared" si="73"/>
        <v>54755.83941161722</v>
      </c>
      <c r="AI795">
        <f t="shared" si="74"/>
        <v>8</v>
      </c>
      <c r="AJ795" s="1" t="str">
        <f t="shared" si="75"/>
        <v>Summer</v>
      </c>
      <c r="AL795" s="1">
        <f t="shared" si="76"/>
        <v>0</v>
      </c>
      <c r="AM795" s="1">
        <f t="shared" si="77"/>
        <v>205938.53651712762</v>
      </c>
    </row>
    <row r="796" spans="1:39" x14ac:dyDescent="0.2">
      <c r="A796" s="24" t="s">
        <v>1618</v>
      </c>
      <c r="B796" s="36">
        <v>791</v>
      </c>
      <c r="C796" s="37">
        <v>43314</v>
      </c>
      <c r="D796" s="26">
        <v>43313</v>
      </c>
      <c r="E796" s="38">
        <v>2018</v>
      </c>
      <c r="F796" s="38" t="s">
        <v>1526</v>
      </c>
      <c r="G796" s="38">
        <v>2</v>
      </c>
      <c r="H796" s="39">
        <v>23</v>
      </c>
      <c r="I796" s="29">
        <v>96698.664891477878</v>
      </c>
      <c r="J796" s="30">
        <v>527813.36008315173</v>
      </c>
      <c r="K796" s="30">
        <v>1431990.6737421351</v>
      </c>
      <c r="L796" s="30">
        <v>3215727.4116619746</v>
      </c>
      <c r="M796" s="30">
        <v>413370.36386753613</v>
      </c>
      <c r="N796" s="30">
        <v>926114.37325641676</v>
      </c>
      <c r="O796" s="31">
        <v>175186.56509652175</v>
      </c>
      <c r="P796" s="32">
        <v>1942059.7025011491</v>
      </c>
      <c r="Q796" s="32">
        <v>4844841.7100980645</v>
      </c>
      <c r="R796" s="32">
        <v>413370.36386753613</v>
      </c>
      <c r="S796" s="36">
        <v>791</v>
      </c>
      <c r="T796" s="33" t="s">
        <v>1619</v>
      </c>
      <c r="U796" s="34">
        <v>43314</v>
      </c>
      <c r="V796" s="27" t="s">
        <v>1526</v>
      </c>
      <c r="W796" s="35">
        <v>163318.15040484743</v>
      </c>
      <c r="X796" s="35">
        <v>65272.164089806283</v>
      </c>
      <c r="Y796" s="35">
        <v>88361.261034498064</v>
      </c>
      <c r="Z796" s="35">
        <v>1677.283078604552</v>
      </c>
      <c r="AA796" s="35">
        <v>50052.963791396716</v>
      </c>
      <c r="AB796" s="35">
        <v>38447.121317748592</v>
      </c>
      <c r="AC796" s="35">
        <v>7799.8250026578708</v>
      </c>
      <c r="AD796" s="35">
        <v>53733.961682936977</v>
      </c>
      <c r="AE796" s="35">
        <v>3487.0001922694987</v>
      </c>
      <c r="AG796" s="1">
        <f t="shared" si="72"/>
        <v>0</v>
      </c>
      <c r="AH796" s="1">
        <f t="shared" si="73"/>
        <v>53733.961682936977</v>
      </c>
      <c r="AI796">
        <f t="shared" si="74"/>
        <v>8</v>
      </c>
      <c r="AJ796" s="1" t="str">
        <f t="shared" si="75"/>
        <v>Summer</v>
      </c>
      <c r="AL796" s="1">
        <f t="shared" si="76"/>
        <v>0</v>
      </c>
      <c r="AM796" s="1">
        <f t="shared" si="77"/>
        <v>163318.15040484743</v>
      </c>
    </row>
    <row r="797" spans="1:39" x14ac:dyDescent="0.2">
      <c r="A797" s="24" t="s">
        <v>1620</v>
      </c>
      <c r="B797" s="36">
        <v>792</v>
      </c>
      <c r="C797" s="37">
        <v>43314</v>
      </c>
      <c r="D797" s="26">
        <v>43313</v>
      </c>
      <c r="E797" s="38">
        <v>2018</v>
      </c>
      <c r="F797" s="38" t="s">
        <v>1526</v>
      </c>
      <c r="G797" s="38">
        <v>2</v>
      </c>
      <c r="H797" s="39">
        <v>24</v>
      </c>
      <c r="I797" s="29">
        <v>94297.114942240572</v>
      </c>
      <c r="J797" s="30">
        <v>533563.92565409443</v>
      </c>
      <c r="K797" s="30">
        <v>1324612.7057495799</v>
      </c>
      <c r="L797" s="30">
        <v>3003675.9959769342</v>
      </c>
      <c r="M797" s="30">
        <v>393317.32521433814</v>
      </c>
      <c r="N797" s="30">
        <v>905528.43113260448</v>
      </c>
      <c r="O797" s="31">
        <v>176142.32395479336</v>
      </c>
      <c r="P797" s="32">
        <v>1812227.1459061587</v>
      </c>
      <c r="Q797" s="32">
        <v>4618910.6767184269</v>
      </c>
      <c r="R797" s="32">
        <v>393317.32521433814</v>
      </c>
      <c r="S797" s="36">
        <v>792</v>
      </c>
      <c r="T797" s="33" t="s">
        <v>1621</v>
      </c>
      <c r="U797" s="34">
        <v>43314</v>
      </c>
      <c r="V797" s="27" t="s">
        <v>1526</v>
      </c>
      <c r="W797" s="35">
        <v>126644.03103113681</v>
      </c>
      <c r="X797" s="35">
        <v>63899.927998278217</v>
      </c>
      <c r="Y797" s="35">
        <v>82990.712663035665</v>
      </c>
      <c r="Z797" s="35">
        <v>1575.3387446190486</v>
      </c>
      <c r="AA797" s="35">
        <v>50236.644392466063</v>
      </c>
      <c r="AB797" s="35">
        <v>38101.765207939912</v>
      </c>
      <c r="AC797" s="35">
        <v>7483.3873425321681</v>
      </c>
      <c r="AD797" s="35">
        <v>53523.375601964581</v>
      </c>
      <c r="AE797" s="35">
        <v>3487.0001922694987</v>
      </c>
      <c r="AG797" s="1">
        <f t="shared" si="72"/>
        <v>0</v>
      </c>
      <c r="AH797" s="1">
        <f t="shared" si="73"/>
        <v>53523.375601964581</v>
      </c>
      <c r="AI797">
        <f t="shared" si="74"/>
        <v>8</v>
      </c>
      <c r="AJ797" s="1" t="str">
        <f t="shared" si="75"/>
        <v>Summer</v>
      </c>
      <c r="AL797" s="1">
        <f t="shared" si="76"/>
        <v>0</v>
      </c>
      <c r="AM797" s="1">
        <f t="shared" si="77"/>
        <v>126644.03103113681</v>
      </c>
    </row>
    <row r="798" spans="1:39" x14ac:dyDescent="0.2">
      <c r="A798" s="24" t="s">
        <v>1622</v>
      </c>
      <c r="B798" s="36">
        <v>793</v>
      </c>
      <c r="C798" s="37">
        <v>43315</v>
      </c>
      <c r="D798" s="26">
        <v>43313</v>
      </c>
      <c r="E798" s="38">
        <v>2018</v>
      </c>
      <c r="F798" s="38" t="s">
        <v>1526</v>
      </c>
      <c r="G798" s="38">
        <v>3</v>
      </c>
      <c r="H798" s="39">
        <v>1</v>
      </c>
      <c r="I798" s="29">
        <v>85977.628558666998</v>
      </c>
      <c r="J798" s="30">
        <v>535118.30039091955</v>
      </c>
      <c r="K798" s="30">
        <v>1233596.0341356557</v>
      </c>
      <c r="L798" s="30">
        <v>2868810.2572507267</v>
      </c>
      <c r="M798" s="30">
        <v>396562.44295142556</v>
      </c>
      <c r="N798" s="30">
        <v>907199.26483188034</v>
      </c>
      <c r="O798" s="31">
        <v>173166.50786491358</v>
      </c>
      <c r="P798" s="32">
        <v>1716136.1056457483</v>
      </c>
      <c r="Q798" s="32">
        <v>4484294.3303384399</v>
      </c>
      <c r="R798" s="32">
        <v>396562.44295142556</v>
      </c>
      <c r="S798" s="36">
        <v>793</v>
      </c>
      <c r="T798" s="33" t="s">
        <v>1623</v>
      </c>
      <c r="U798" s="34">
        <v>43315</v>
      </c>
      <c r="V798" s="27" t="s">
        <v>1526</v>
      </c>
      <c r="W798" s="35">
        <v>119278.38525296167</v>
      </c>
      <c r="X798" s="35">
        <v>61277.461892154672</v>
      </c>
      <c r="Y798" s="35">
        <v>80649.690631107107</v>
      </c>
      <c r="Z798" s="35">
        <v>1530.9012094953569</v>
      </c>
      <c r="AA798" s="35">
        <v>50098.883941664055</v>
      </c>
      <c r="AB798" s="35">
        <v>37100.850364692604</v>
      </c>
      <c r="AC798" s="35">
        <v>7297.2911850466471</v>
      </c>
      <c r="AD798" s="35">
        <v>53536.773193511697</v>
      </c>
      <c r="AE798" s="35">
        <v>3487.0001922694987</v>
      </c>
      <c r="AG798" s="1">
        <f t="shared" si="72"/>
        <v>0</v>
      </c>
      <c r="AH798" s="1">
        <f t="shared" si="73"/>
        <v>53536.773193511697</v>
      </c>
      <c r="AI798">
        <f t="shared" si="74"/>
        <v>8</v>
      </c>
      <c r="AJ798" s="1" t="str">
        <f t="shared" si="75"/>
        <v>Summer</v>
      </c>
      <c r="AL798" s="1">
        <f t="shared" si="76"/>
        <v>0</v>
      </c>
      <c r="AM798" s="1">
        <f t="shared" si="77"/>
        <v>119278.38525296167</v>
      </c>
    </row>
    <row r="799" spans="1:39" x14ac:dyDescent="0.2">
      <c r="A799" s="24" t="s">
        <v>1624</v>
      </c>
      <c r="B799" s="36">
        <v>794</v>
      </c>
      <c r="C799" s="37">
        <v>43315</v>
      </c>
      <c r="D799" s="26">
        <v>43313</v>
      </c>
      <c r="E799" s="38">
        <v>2018</v>
      </c>
      <c r="F799" s="38" t="s">
        <v>1526</v>
      </c>
      <c r="G799" s="38">
        <v>3</v>
      </c>
      <c r="H799" s="39">
        <v>2</v>
      </c>
      <c r="I799" s="29">
        <v>84983.155240931505</v>
      </c>
      <c r="J799" s="30">
        <v>531544.71751604578</v>
      </c>
      <c r="K799" s="30">
        <v>1190448.5966103778</v>
      </c>
      <c r="L799" s="30">
        <v>2806862.2840300812</v>
      </c>
      <c r="M799" s="30">
        <v>383222.44573952537</v>
      </c>
      <c r="N799" s="30">
        <v>888806.69972508994</v>
      </c>
      <c r="O799" s="31">
        <v>172087.29908325843</v>
      </c>
      <c r="P799" s="32">
        <v>1658654.1975908347</v>
      </c>
      <c r="Q799" s="32">
        <v>4399301.0003544753</v>
      </c>
      <c r="R799" s="32">
        <v>383222.44573952537</v>
      </c>
      <c r="S799" s="36">
        <v>794</v>
      </c>
      <c r="T799" s="33" t="s">
        <v>1625</v>
      </c>
      <c r="U799" s="34">
        <v>43315</v>
      </c>
      <c r="V799" s="27" t="s">
        <v>1526</v>
      </c>
      <c r="W799" s="35">
        <v>102570.48493874527</v>
      </c>
      <c r="X799" s="35">
        <v>60938.267605175773</v>
      </c>
      <c r="Y799" s="35">
        <v>78688.987652310418</v>
      </c>
      <c r="Z799" s="35">
        <v>1493.6829320511124</v>
      </c>
      <c r="AA799" s="35">
        <v>50466.245143802742</v>
      </c>
      <c r="AB799" s="35">
        <v>36294.516985661219</v>
      </c>
      <c r="AC799" s="35">
        <v>7232.0877013263389</v>
      </c>
      <c r="AD799" s="35">
        <v>53303.579498282073</v>
      </c>
      <c r="AE799" s="35">
        <v>3487.0001922694987</v>
      </c>
      <c r="AG799" s="1">
        <f t="shared" si="72"/>
        <v>0</v>
      </c>
      <c r="AH799" s="1">
        <f t="shared" si="73"/>
        <v>53303.579498282073</v>
      </c>
      <c r="AI799">
        <f t="shared" si="74"/>
        <v>8</v>
      </c>
      <c r="AJ799" s="1" t="str">
        <f t="shared" si="75"/>
        <v>Summer</v>
      </c>
      <c r="AL799" s="1">
        <f t="shared" si="76"/>
        <v>0</v>
      </c>
      <c r="AM799" s="1">
        <f t="shared" si="77"/>
        <v>102570.48493874527</v>
      </c>
    </row>
    <row r="800" spans="1:39" x14ac:dyDescent="0.2">
      <c r="A800" s="24" t="s">
        <v>1626</v>
      </c>
      <c r="B800" s="36">
        <v>795</v>
      </c>
      <c r="C800" s="37">
        <v>43315</v>
      </c>
      <c r="D800" s="26">
        <v>43313</v>
      </c>
      <c r="E800" s="38">
        <v>2018</v>
      </c>
      <c r="F800" s="38" t="s">
        <v>1526</v>
      </c>
      <c r="G800" s="38">
        <v>3</v>
      </c>
      <c r="H800" s="39">
        <v>3</v>
      </c>
      <c r="I800" s="29">
        <v>83029.213415720951</v>
      </c>
      <c r="J800" s="30">
        <v>528364.33840507001</v>
      </c>
      <c r="K800" s="30">
        <v>1177759.4056248921</v>
      </c>
      <c r="L800" s="30">
        <v>2823073.6554361549</v>
      </c>
      <c r="M800" s="30">
        <v>380250.30419014924</v>
      </c>
      <c r="N800" s="30">
        <v>898257.59405145678</v>
      </c>
      <c r="O800" s="31">
        <v>170768.5591236281</v>
      </c>
      <c r="P800" s="32">
        <v>1641038.9232307624</v>
      </c>
      <c r="Q800" s="32">
        <v>4420464.1470163101</v>
      </c>
      <c r="R800" s="32">
        <v>380250.30419014924</v>
      </c>
      <c r="S800" s="36">
        <v>795</v>
      </c>
      <c r="T800" s="33" t="s">
        <v>1627</v>
      </c>
      <c r="U800" s="34">
        <v>43315</v>
      </c>
      <c r="V800" s="27" t="s">
        <v>1526</v>
      </c>
      <c r="W800" s="35">
        <v>103785.53734438721</v>
      </c>
      <c r="X800" s="35">
        <v>61132.971943671138</v>
      </c>
      <c r="Y800" s="35">
        <v>80889.84414838563</v>
      </c>
      <c r="Z800" s="35">
        <v>1535.459829710627</v>
      </c>
      <c r="AA800" s="35">
        <v>50236.644392466063</v>
      </c>
      <c r="AB800" s="35">
        <v>36313.103350933998</v>
      </c>
      <c r="AC800" s="35">
        <v>7206.0543143183631</v>
      </c>
      <c r="AD800" s="35">
        <v>52735.904465099906</v>
      </c>
      <c r="AE800" s="35">
        <v>3487.0001922694987</v>
      </c>
      <c r="AG800" s="1">
        <f t="shared" si="72"/>
        <v>0</v>
      </c>
      <c r="AH800" s="1">
        <f t="shared" si="73"/>
        <v>52735.904465099906</v>
      </c>
      <c r="AI800">
        <f t="shared" si="74"/>
        <v>8</v>
      </c>
      <c r="AJ800" s="1" t="str">
        <f t="shared" si="75"/>
        <v>Summer</v>
      </c>
      <c r="AL800" s="1">
        <f t="shared" si="76"/>
        <v>0</v>
      </c>
      <c r="AM800" s="1">
        <f t="shared" si="77"/>
        <v>103785.53734438721</v>
      </c>
    </row>
    <row r="801" spans="1:39" x14ac:dyDescent="0.2">
      <c r="A801" s="24" t="s">
        <v>1628</v>
      </c>
      <c r="B801" s="36">
        <v>796</v>
      </c>
      <c r="C801" s="37">
        <v>43315</v>
      </c>
      <c r="D801" s="26">
        <v>43313</v>
      </c>
      <c r="E801" s="38">
        <v>2018</v>
      </c>
      <c r="F801" s="38" t="s">
        <v>1526</v>
      </c>
      <c r="G801" s="38">
        <v>3</v>
      </c>
      <c r="H801" s="39">
        <v>4</v>
      </c>
      <c r="I801" s="29">
        <v>86415.167103182423</v>
      </c>
      <c r="J801" s="30">
        <v>523398.90632180928</v>
      </c>
      <c r="K801" s="30">
        <v>1189293.8699502137</v>
      </c>
      <c r="L801" s="30">
        <v>2873561.9943943257</v>
      </c>
      <c r="M801" s="30">
        <v>390161.77040841163</v>
      </c>
      <c r="N801" s="30">
        <v>893320.42878496647</v>
      </c>
      <c r="O801" s="31">
        <v>174229.24739573023</v>
      </c>
      <c r="P801" s="32">
        <v>1665870.807461808</v>
      </c>
      <c r="Q801" s="32">
        <v>4464510.5768968314</v>
      </c>
      <c r="R801" s="32">
        <v>390161.77040841163</v>
      </c>
      <c r="S801" s="36">
        <v>796</v>
      </c>
      <c r="T801" s="33" t="s">
        <v>1629</v>
      </c>
      <c r="U801" s="34">
        <v>43315</v>
      </c>
      <c r="V801" s="27" t="s">
        <v>1526</v>
      </c>
      <c r="W801" s="35">
        <v>93140.653746539814</v>
      </c>
      <c r="X801" s="35">
        <v>63946.095619582702</v>
      </c>
      <c r="Y801" s="35">
        <v>84465.097776579336</v>
      </c>
      <c r="Z801" s="35">
        <v>1603.3256833899627</v>
      </c>
      <c r="AA801" s="35">
        <v>50466.245143802742</v>
      </c>
      <c r="AB801" s="35">
        <v>36711.422699223083</v>
      </c>
      <c r="AC801" s="35">
        <v>7399.2425510605099</v>
      </c>
      <c r="AD801" s="35">
        <v>52295.002623839951</v>
      </c>
      <c r="AE801" s="35">
        <v>3487.0001922694987</v>
      </c>
      <c r="AG801" s="1">
        <f t="shared" si="72"/>
        <v>0</v>
      </c>
      <c r="AH801" s="1">
        <f t="shared" si="73"/>
        <v>52295.002623839951</v>
      </c>
      <c r="AI801">
        <f t="shared" si="74"/>
        <v>8</v>
      </c>
      <c r="AJ801" s="1" t="str">
        <f t="shared" si="75"/>
        <v>Summer</v>
      </c>
      <c r="AL801" s="1">
        <f t="shared" si="76"/>
        <v>0</v>
      </c>
      <c r="AM801" s="1">
        <f t="shared" si="77"/>
        <v>93140.653746539814</v>
      </c>
    </row>
    <row r="802" spans="1:39" x14ac:dyDescent="0.2">
      <c r="A802" s="24" t="s">
        <v>1630</v>
      </c>
      <c r="B802" s="36">
        <v>797</v>
      </c>
      <c r="C802" s="37">
        <v>43315</v>
      </c>
      <c r="D802" s="26">
        <v>43313</v>
      </c>
      <c r="E802" s="38">
        <v>2018</v>
      </c>
      <c r="F802" s="38" t="s">
        <v>1526</v>
      </c>
      <c r="G802" s="38">
        <v>3</v>
      </c>
      <c r="H802" s="39">
        <v>5</v>
      </c>
      <c r="I802" s="29">
        <v>89362.246062055041</v>
      </c>
      <c r="J802" s="30">
        <v>534284.81167374784</v>
      </c>
      <c r="K802" s="30">
        <v>1286828.5953914754</v>
      </c>
      <c r="L802" s="30">
        <v>3038003.3252448468</v>
      </c>
      <c r="M802" s="30">
        <v>404948.42789756786</v>
      </c>
      <c r="N802" s="30">
        <v>917098.7757879796</v>
      </c>
      <c r="O802" s="31">
        <v>174474.94015706886</v>
      </c>
      <c r="P802" s="32">
        <v>1781139.2693510982</v>
      </c>
      <c r="Q802" s="32">
        <v>4663861.8528636433</v>
      </c>
      <c r="R802" s="32">
        <v>404948.42789756786</v>
      </c>
      <c r="S802" s="36">
        <v>797</v>
      </c>
      <c r="T802" s="33" t="s">
        <v>1631</v>
      </c>
      <c r="U802" s="34">
        <v>43315</v>
      </c>
      <c r="V802" s="27" t="s">
        <v>1526</v>
      </c>
      <c r="W802" s="35">
        <v>96168.579217185761</v>
      </c>
      <c r="X802" s="35">
        <v>67722.481516570144</v>
      </c>
      <c r="Y802" s="35">
        <v>88478.784353915311</v>
      </c>
      <c r="Z802" s="35">
        <v>1679.513919050831</v>
      </c>
      <c r="AA802" s="35">
        <v>50466.245143802742</v>
      </c>
      <c r="AB802" s="35">
        <v>37270.422389730586</v>
      </c>
      <c r="AC802" s="35">
        <v>7549.1363714569379</v>
      </c>
      <c r="AD802" s="35">
        <v>52593.176977643845</v>
      </c>
      <c r="AE802" s="35">
        <v>2505.6760062428843</v>
      </c>
      <c r="AG802" s="1">
        <f t="shared" si="72"/>
        <v>0</v>
      </c>
      <c r="AH802" s="1">
        <f t="shared" si="73"/>
        <v>52593.176977643845</v>
      </c>
      <c r="AI802">
        <f t="shared" si="74"/>
        <v>8</v>
      </c>
      <c r="AJ802" s="1" t="str">
        <f t="shared" si="75"/>
        <v>Summer</v>
      </c>
      <c r="AL802" s="1">
        <f t="shared" si="76"/>
        <v>0</v>
      </c>
      <c r="AM802" s="1">
        <f t="shared" si="77"/>
        <v>96168.579217185761</v>
      </c>
    </row>
    <row r="803" spans="1:39" x14ac:dyDescent="0.2">
      <c r="A803" s="24" t="s">
        <v>1632</v>
      </c>
      <c r="B803" s="36">
        <v>798</v>
      </c>
      <c r="C803" s="37">
        <v>43315</v>
      </c>
      <c r="D803" s="26">
        <v>43313</v>
      </c>
      <c r="E803" s="38">
        <v>2018</v>
      </c>
      <c r="F803" s="38" t="s">
        <v>1526</v>
      </c>
      <c r="G803" s="38">
        <v>3</v>
      </c>
      <c r="H803" s="39">
        <v>6</v>
      </c>
      <c r="I803" s="29">
        <v>97308.026783758658</v>
      </c>
      <c r="J803" s="30">
        <v>528023.10586653941</v>
      </c>
      <c r="K803" s="30">
        <v>1401828.0013298707</v>
      </c>
      <c r="L803" s="30">
        <v>3187882.5060212393</v>
      </c>
      <c r="M803" s="30">
        <v>420976.17110265105</v>
      </c>
      <c r="N803" s="30">
        <v>937209.91733768501</v>
      </c>
      <c r="O803" s="31">
        <v>173828.59736767659</v>
      </c>
      <c r="P803" s="32">
        <v>1920112.1992162801</v>
      </c>
      <c r="Q803" s="32">
        <v>4826944.12659314</v>
      </c>
      <c r="R803" s="32">
        <v>420976.17110265105</v>
      </c>
      <c r="S803" s="36">
        <v>798</v>
      </c>
      <c r="T803" s="33" t="s">
        <v>1633</v>
      </c>
      <c r="U803" s="34">
        <v>43315</v>
      </c>
      <c r="V803" s="27" t="s">
        <v>1526</v>
      </c>
      <c r="W803" s="35">
        <v>116024.51110235199</v>
      </c>
      <c r="X803" s="35">
        <v>68381.620762439532</v>
      </c>
      <c r="Y803" s="35">
        <v>94937.835806274437</v>
      </c>
      <c r="Z803" s="35">
        <v>1802.1203370448934</v>
      </c>
      <c r="AA803" s="35">
        <v>50420.324993535411</v>
      </c>
      <c r="AB803" s="35">
        <v>39176.07109266</v>
      </c>
      <c r="AC803" s="35">
        <v>7957.356447515388</v>
      </c>
      <c r="AD803" s="35">
        <v>53176.084982512475</v>
      </c>
      <c r="AE803" s="35">
        <v>109.08983235606954</v>
      </c>
      <c r="AG803" s="1">
        <f t="shared" si="72"/>
        <v>0</v>
      </c>
      <c r="AH803" s="1">
        <f t="shared" si="73"/>
        <v>53176.084982512475</v>
      </c>
      <c r="AI803">
        <f t="shared" si="74"/>
        <v>8</v>
      </c>
      <c r="AJ803" s="1" t="str">
        <f t="shared" si="75"/>
        <v>Summer</v>
      </c>
      <c r="AL803" s="1">
        <f t="shared" si="76"/>
        <v>0</v>
      </c>
      <c r="AM803" s="1">
        <f t="shared" si="77"/>
        <v>116024.51110235199</v>
      </c>
    </row>
    <row r="804" spans="1:39" x14ac:dyDescent="0.2">
      <c r="A804" s="24" t="s">
        <v>1634</v>
      </c>
      <c r="B804" s="36">
        <v>799</v>
      </c>
      <c r="C804" s="37">
        <v>43315</v>
      </c>
      <c r="D804" s="26">
        <v>43313</v>
      </c>
      <c r="E804" s="38">
        <v>2018</v>
      </c>
      <c r="F804" s="38" t="s">
        <v>1526</v>
      </c>
      <c r="G804" s="38">
        <v>3</v>
      </c>
      <c r="H804" s="39">
        <v>7</v>
      </c>
      <c r="I804" s="29">
        <v>105219.82666797042</v>
      </c>
      <c r="J804" s="30">
        <v>551585.18341541395</v>
      </c>
      <c r="K804" s="30">
        <v>1508942.7583344856</v>
      </c>
      <c r="L804" s="30">
        <v>3398682.0004621167</v>
      </c>
      <c r="M804" s="30">
        <v>448738.21190383419</v>
      </c>
      <c r="N804" s="30">
        <v>969717.07460061414</v>
      </c>
      <c r="O804" s="31">
        <v>173710.71367856153</v>
      </c>
      <c r="P804" s="32">
        <v>2062900.7969062903</v>
      </c>
      <c r="Q804" s="32">
        <v>5093694.9721567063</v>
      </c>
      <c r="R804" s="32">
        <v>448738.21190383419</v>
      </c>
      <c r="S804" s="36">
        <v>799</v>
      </c>
      <c r="T804" s="33" t="s">
        <v>1635</v>
      </c>
      <c r="U804" s="34">
        <v>43315</v>
      </c>
      <c r="V804" s="27" t="s">
        <v>1526</v>
      </c>
      <c r="W804" s="35">
        <v>147975.93117016487</v>
      </c>
      <c r="X804" s="35">
        <v>78211.751129647571</v>
      </c>
      <c r="Y804" s="35">
        <v>106464.5936527052</v>
      </c>
      <c r="Z804" s="35">
        <v>2020.9225096331988</v>
      </c>
      <c r="AA804" s="35">
        <v>50328.484693000741</v>
      </c>
      <c r="AB804" s="35">
        <v>40260.364735365867</v>
      </c>
      <c r="AC804" s="35">
        <v>8711.8445591375566</v>
      </c>
      <c r="AD804" s="35">
        <v>54994.562380099633</v>
      </c>
      <c r="AE804" s="35">
        <v>0</v>
      </c>
      <c r="AG804" s="1">
        <f t="shared" si="72"/>
        <v>0</v>
      </c>
      <c r="AH804" s="1">
        <f t="shared" si="73"/>
        <v>54994.562380099633</v>
      </c>
      <c r="AI804">
        <f t="shared" si="74"/>
        <v>8</v>
      </c>
      <c r="AJ804" s="1" t="str">
        <f t="shared" si="75"/>
        <v>Summer</v>
      </c>
      <c r="AL804" s="1">
        <f t="shared" si="76"/>
        <v>0</v>
      </c>
      <c r="AM804" s="1">
        <f t="shared" si="77"/>
        <v>147975.93117016487</v>
      </c>
    </row>
    <row r="805" spans="1:39" x14ac:dyDescent="0.2">
      <c r="A805" s="24" t="s">
        <v>1636</v>
      </c>
      <c r="B805" s="36">
        <v>800</v>
      </c>
      <c r="C805" s="37">
        <v>43315</v>
      </c>
      <c r="D805" s="26">
        <v>43313</v>
      </c>
      <c r="E805" s="38">
        <v>2018</v>
      </c>
      <c r="F805" s="38" t="s">
        <v>1526</v>
      </c>
      <c r="G805" s="38">
        <v>3</v>
      </c>
      <c r="H805" s="39">
        <v>8</v>
      </c>
      <c r="I805" s="29">
        <v>110478.38159871152</v>
      </c>
      <c r="J805" s="30">
        <v>577565.91316923057</v>
      </c>
      <c r="K805" s="30">
        <v>1588195.950532516</v>
      </c>
      <c r="L805" s="30">
        <v>3632924.6937242374</v>
      </c>
      <c r="M805" s="30">
        <v>476723.89865988324</v>
      </c>
      <c r="N805" s="30">
        <v>1000536.0940790095</v>
      </c>
      <c r="O805" s="31">
        <v>177863.30663178419</v>
      </c>
      <c r="P805" s="32">
        <v>2175398.2307911105</v>
      </c>
      <c r="Q805" s="32">
        <v>5388890.0076042609</v>
      </c>
      <c r="R805" s="32">
        <v>476723.89865988324</v>
      </c>
      <c r="S805" s="36">
        <v>800</v>
      </c>
      <c r="T805" s="33" t="s">
        <v>1637</v>
      </c>
      <c r="U805" s="34">
        <v>43315</v>
      </c>
      <c r="V805" s="27" t="s">
        <v>1526</v>
      </c>
      <c r="W805" s="35">
        <v>180437.15304935913</v>
      </c>
      <c r="X805" s="35">
        <v>85246.979561033324</v>
      </c>
      <c r="Y805" s="35">
        <v>111283.50398383664</v>
      </c>
      <c r="Z805" s="35">
        <v>2112.395590269336</v>
      </c>
      <c r="AA805" s="35">
        <v>50925.446646476114</v>
      </c>
      <c r="AB805" s="35">
        <v>40618.921603987146</v>
      </c>
      <c r="AC805" s="35">
        <v>9469.1040383820655</v>
      </c>
      <c r="AD805" s="35">
        <v>56939.295635304516</v>
      </c>
      <c r="AE805" s="35">
        <v>0</v>
      </c>
      <c r="AG805" s="1">
        <f t="shared" si="72"/>
        <v>0</v>
      </c>
      <c r="AH805" s="1">
        <f t="shared" si="73"/>
        <v>56939.295635304516</v>
      </c>
      <c r="AI805">
        <f t="shared" si="74"/>
        <v>8</v>
      </c>
      <c r="AJ805" s="1" t="str">
        <f t="shared" si="75"/>
        <v>Summer</v>
      </c>
      <c r="AL805" s="1">
        <f t="shared" si="76"/>
        <v>0</v>
      </c>
      <c r="AM805" s="1">
        <f t="shared" si="77"/>
        <v>180437.15304935913</v>
      </c>
    </row>
    <row r="806" spans="1:39" x14ac:dyDescent="0.2">
      <c r="A806" s="24" t="s">
        <v>1638</v>
      </c>
      <c r="B806" s="36">
        <v>801</v>
      </c>
      <c r="C806" s="37">
        <v>43315</v>
      </c>
      <c r="D806" s="26">
        <v>43313</v>
      </c>
      <c r="E806" s="38">
        <v>2018</v>
      </c>
      <c r="F806" s="38" t="s">
        <v>1526</v>
      </c>
      <c r="G806" s="38">
        <v>3</v>
      </c>
      <c r="H806" s="39">
        <v>9</v>
      </c>
      <c r="I806" s="29">
        <v>112791.23792602778</v>
      </c>
      <c r="J806" s="30">
        <v>588525.54264070932</v>
      </c>
      <c r="K806" s="30">
        <v>1641904.6273962206</v>
      </c>
      <c r="L806" s="30">
        <v>3803103.9947370295</v>
      </c>
      <c r="M806" s="30">
        <v>490710.14570238127</v>
      </c>
      <c r="N806" s="30">
        <v>1016658.9410801962</v>
      </c>
      <c r="O806" s="31">
        <v>179961.73357038992</v>
      </c>
      <c r="P806" s="32">
        <v>2245406.0110246297</v>
      </c>
      <c r="Q806" s="32">
        <v>5588250.2120283255</v>
      </c>
      <c r="R806" s="32">
        <v>490710.14570238127</v>
      </c>
      <c r="S806" s="36">
        <v>801</v>
      </c>
      <c r="T806" s="33" t="s">
        <v>1639</v>
      </c>
      <c r="U806" s="34">
        <v>43315</v>
      </c>
      <c r="V806" s="27" t="s">
        <v>1526</v>
      </c>
      <c r="W806" s="35">
        <v>166210.82187091251</v>
      </c>
      <c r="X806" s="35">
        <v>96565.996742877993</v>
      </c>
      <c r="Y806" s="35">
        <v>116019.91187755491</v>
      </c>
      <c r="Z806" s="35">
        <v>2202.3026006548157</v>
      </c>
      <c r="AA806" s="35">
        <v>50558.085444337419</v>
      </c>
      <c r="AB806" s="35">
        <v>42019.180554957726</v>
      </c>
      <c r="AC806" s="35">
        <v>9662.3577399246424</v>
      </c>
      <c r="AD806" s="35">
        <v>57574.609500072838</v>
      </c>
      <c r="AE806" s="35">
        <v>0</v>
      </c>
      <c r="AG806" s="1">
        <f t="shared" si="72"/>
        <v>0</v>
      </c>
      <c r="AH806" s="1">
        <f t="shared" si="73"/>
        <v>57574.609500072838</v>
      </c>
      <c r="AI806">
        <f t="shared" si="74"/>
        <v>8</v>
      </c>
      <c r="AJ806" s="1" t="str">
        <f t="shared" si="75"/>
        <v>Summer</v>
      </c>
      <c r="AL806" s="1">
        <f t="shared" si="76"/>
        <v>0</v>
      </c>
      <c r="AM806" s="1">
        <f t="shared" si="77"/>
        <v>166210.82187091251</v>
      </c>
    </row>
    <row r="807" spans="1:39" x14ac:dyDescent="0.2">
      <c r="A807" s="24" t="s">
        <v>1640</v>
      </c>
      <c r="B807" s="36">
        <v>802</v>
      </c>
      <c r="C807" s="37">
        <v>43315</v>
      </c>
      <c r="D807" s="26">
        <v>43313</v>
      </c>
      <c r="E807" s="38">
        <v>2018</v>
      </c>
      <c r="F807" s="38" t="s">
        <v>1526</v>
      </c>
      <c r="G807" s="38">
        <v>3</v>
      </c>
      <c r="H807" s="39">
        <v>10</v>
      </c>
      <c r="I807" s="29">
        <v>116490.05143448834</v>
      </c>
      <c r="J807" s="30">
        <v>595117.62585776695</v>
      </c>
      <c r="K807" s="30">
        <v>1699136.7097962219</v>
      </c>
      <c r="L807" s="30">
        <v>3962189.6846218007</v>
      </c>
      <c r="M807" s="30">
        <v>516516.0319893338</v>
      </c>
      <c r="N807" s="30">
        <v>1043774.4751918629</v>
      </c>
      <c r="O807" s="31">
        <v>178579.32725181864</v>
      </c>
      <c r="P807" s="32">
        <v>2332142.7932200441</v>
      </c>
      <c r="Q807" s="32">
        <v>5779661.1129232487</v>
      </c>
      <c r="R807" s="32">
        <v>516516.0319893338</v>
      </c>
      <c r="S807" s="36">
        <v>802</v>
      </c>
      <c r="T807" s="33" t="s">
        <v>1641</v>
      </c>
      <c r="U807" s="34">
        <v>43315</v>
      </c>
      <c r="V807" s="27" t="s">
        <v>1526</v>
      </c>
      <c r="W807" s="35">
        <v>192993.07629546654</v>
      </c>
      <c r="X807" s="35">
        <v>103624.17258850491</v>
      </c>
      <c r="Y807" s="35">
        <v>120958.50297259721</v>
      </c>
      <c r="Z807" s="35">
        <v>2296.047474583534</v>
      </c>
      <c r="AA807" s="35">
        <v>50879.526496208775</v>
      </c>
      <c r="AB807" s="35">
        <v>42636.180334900455</v>
      </c>
      <c r="AC807" s="35">
        <v>10209.582566292464</v>
      </c>
      <c r="AD807" s="35">
        <v>57617.88893091528</v>
      </c>
      <c r="AE807" s="35">
        <v>0</v>
      </c>
      <c r="AG807" s="1">
        <f t="shared" si="72"/>
        <v>0</v>
      </c>
      <c r="AH807" s="1">
        <f t="shared" si="73"/>
        <v>57617.88893091528</v>
      </c>
      <c r="AI807">
        <f t="shared" si="74"/>
        <v>8</v>
      </c>
      <c r="AJ807" s="1" t="str">
        <f t="shared" si="75"/>
        <v>Summer</v>
      </c>
      <c r="AL807" s="1">
        <f t="shared" si="76"/>
        <v>0</v>
      </c>
      <c r="AM807" s="1">
        <f t="shared" si="77"/>
        <v>192993.07629546654</v>
      </c>
    </row>
    <row r="808" spans="1:39" x14ac:dyDescent="0.2">
      <c r="A808" s="24" t="s">
        <v>1642</v>
      </c>
      <c r="B808" s="36">
        <v>803</v>
      </c>
      <c r="C808" s="37">
        <v>43315</v>
      </c>
      <c r="D808" s="26">
        <v>43313</v>
      </c>
      <c r="E808" s="38">
        <v>2018</v>
      </c>
      <c r="F808" s="38" t="s">
        <v>1526</v>
      </c>
      <c r="G808" s="38">
        <v>3</v>
      </c>
      <c r="H808" s="39">
        <v>11</v>
      </c>
      <c r="I808" s="29">
        <v>113141.57013088043</v>
      </c>
      <c r="J808" s="30">
        <v>595316.42708847579</v>
      </c>
      <c r="K808" s="30">
        <v>1708863.3524778178</v>
      </c>
      <c r="L808" s="30">
        <v>4141584.4326947024</v>
      </c>
      <c r="M808" s="30">
        <v>530072.09772295703</v>
      </c>
      <c r="N808" s="30">
        <v>1048855.743848253</v>
      </c>
      <c r="O808" s="31">
        <v>183499.15392051588</v>
      </c>
      <c r="P808" s="32">
        <v>2352077.0203316552</v>
      </c>
      <c r="Q808" s="32">
        <v>5969255.7575519467</v>
      </c>
      <c r="R808" s="32">
        <v>530072.09772295703</v>
      </c>
      <c r="S808" s="36">
        <v>803</v>
      </c>
      <c r="T808" s="33" t="s">
        <v>1643</v>
      </c>
      <c r="U808" s="34">
        <v>43315</v>
      </c>
      <c r="V808" s="27" t="s">
        <v>1526</v>
      </c>
      <c r="W808" s="35">
        <v>197223.21927082512</v>
      </c>
      <c r="X808" s="35">
        <v>99926.502803758078</v>
      </c>
      <c r="Y808" s="35">
        <v>119382.53165783298</v>
      </c>
      <c r="Z808" s="35">
        <v>2266.1322154793415</v>
      </c>
      <c r="AA808" s="35">
        <v>51063.207097278122</v>
      </c>
      <c r="AB808" s="35">
        <v>42406.506919975502</v>
      </c>
      <c r="AC808" s="35">
        <v>10145.862962983874</v>
      </c>
      <c r="AD808" s="35">
        <v>57918.680449523999</v>
      </c>
      <c r="AE808" s="35">
        <v>0</v>
      </c>
      <c r="AG808" s="1">
        <f t="shared" si="72"/>
        <v>0</v>
      </c>
      <c r="AH808" s="1">
        <f t="shared" si="73"/>
        <v>57918.680449523999</v>
      </c>
      <c r="AI808">
        <f t="shared" si="74"/>
        <v>8</v>
      </c>
      <c r="AJ808" s="1" t="str">
        <f t="shared" si="75"/>
        <v>Summer</v>
      </c>
      <c r="AL808" s="1">
        <f t="shared" si="76"/>
        <v>0</v>
      </c>
      <c r="AM808" s="1">
        <f t="shared" si="77"/>
        <v>197223.21927082512</v>
      </c>
    </row>
    <row r="809" spans="1:39" x14ac:dyDescent="0.2">
      <c r="A809" s="24" t="s">
        <v>1644</v>
      </c>
      <c r="B809" s="36">
        <v>804</v>
      </c>
      <c r="C809" s="37">
        <v>43315</v>
      </c>
      <c r="D809" s="26">
        <v>43313</v>
      </c>
      <c r="E809" s="38">
        <v>2018</v>
      </c>
      <c r="F809" s="38" t="s">
        <v>1526</v>
      </c>
      <c r="G809" s="38">
        <v>3</v>
      </c>
      <c r="H809" s="39">
        <v>12</v>
      </c>
      <c r="I809" s="29">
        <v>116237.50963292447</v>
      </c>
      <c r="J809" s="30">
        <v>605285.02381629613</v>
      </c>
      <c r="K809" s="30">
        <v>1758579.7840759626</v>
      </c>
      <c r="L809" s="30">
        <v>4324196.3733423566</v>
      </c>
      <c r="M809" s="30">
        <v>544970.47666486329</v>
      </c>
      <c r="N809" s="30">
        <v>1065343.9040051338</v>
      </c>
      <c r="O809" s="31">
        <v>181378.84370378629</v>
      </c>
      <c r="P809" s="32">
        <v>2419787.7703737505</v>
      </c>
      <c r="Q809" s="32">
        <v>6176204.1448675729</v>
      </c>
      <c r="R809" s="32">
        <v>544970.47666486329</v>
      </c>
      <c r="S809" s="36">
        <v>804</v>
      </c>
      <c r="T809" s="33" t="s">
        <v>1645</v>
      </c>
      <c r="U809" s="34">
        <v>43315</v>
      </c>
      <c r="V809" s="27" t="s">
        <v>1526</v>
      </c>
      <c r="W809" s="35">
        <v>202029.54952129399</v>
      </c>
      <c r="X809" s="35">
        <v>106050.89651276464</v>
      </c>
      <c r="Y809" s="35">
        <v>122456.53757488208</v>
      </c>
      <c r="Z809" s="35">
        <v>2324.4833305249235</v>
      </c>
      <c r="AA809" s="35">
        <v>51476.488449684148</v>
      </c>
      <c r="AB809" s="35">
        <v>43175.820940278303</v>
      </c>
      <c r="AC809" s="35">
        <v>10092.115914154901</v>
      </c>
      <c r="AD809" s="35">
        <v>57817.287657552188</v>
      </c>
      <c r="AE809" s="35">
        <v>0</v>
      </c>
      <c r="AG809" s="1">
        <f t="shared" si="72"/>
        <v>0</v>
      </c>
      <c r="AH809" s="1">
        <f t="shared" si="73"/>
        <v>57817.287657552188</v>
      </c>
      <c r="AI809">
        <f t="shared" si="74"/>
        <v>8</v>
      </c>
      <c r="AJ809" s="1" t="str">
        <f t="shared" si="75"/>
        <v>Summer</v>
      </c>
      <c r="AL809" s="1">
        <f t="shared" si="76"/>
        <v>0</v>
      </c>
      <c r="AM809" s="1">
        <f t="shared" si="77"/>
        <v>202029.54952129399</v>
      </c>
    </row>
    <row r="810" spans="1:39" x14ac:dyDescent="0.2">
      <c r="A810" s="24" t="s">
        <v>1646</v>
      </c>
      <c r="B810" s="36">
        <v>805</v>
      </c>
      <c r="C810" s="37">
        <v>43315</v>
      </c>
      <c r="D810" s="26">
        <v>43313</v>
      </c>
      <c r="E810" s="38">
        <v>2018</v>
      </c>
      <c r="F810" s="38" t="s">
        <v>1526</v>
      </c>
      <c r="G810" s="38">
        <v>3</v>
      </c>
      <c r="H810" s="39">
        <v>13</v>
      </c>
      <c r="I810" s="29">
        <v>119527.60039524968</v>
      </c>
      <c r="J810" s="30">
        <v>608412.41755493428</v>
      </c>
      <c r="K810" s="30">
        <v>1811913.4276275251</v>
      </c>
      <c r="L810" s="30">
        <v>4445060.1404996635</v>
      </c>
      <c r="M810" s="30">
        <v>565440.93168232765</v>
      </c>
      <c r="N810" s="30">
        <v>1053488.7667961137</v>
      </c>
      <c r="O810" s="31">
        <v>184309.09740613593</v>
      </c>
      <c r="P810" s="32">
        <v>2496881.9597051023</v>
      </c>
      <c r="Q810" s="32">
        <v>6291270.4222568478</v>
      </c>
      <c r="R810" s="32">
        <v>565440.93168232765</v>
      </c>
      <c r="S810" s="36">
        <v>805</v>
      </c>
      <c r="T810" s="33" t="s">
        <v>1647</v>
      </c>
      <c r="U810" s="34">
        <v>43315</v>
      </c>
      <c r="V810" s="27" t="s">
        <v>1526</v>
      </c>
      <c r="W810" s="35">
        <v>193014.93644475247</v>
      </c>
      <c r="X810" s="35">
        <v>106553.36243147758</v>
      </c>
      <c r="Y810" s="35">
        <v>123486.95553617099</v>
      </c>
      <c r="Z810" s="35">
        <v>2344.0428364682048</v>
      </c>
      <c r="AA810" s="35">
        <v>51109.127247545453</v>
      </c>
      <c r="AB810" s="35">
        <v>43740.799214448962</v>
      </c>
      <c r="AC810" s="35">
        <v>10455.514049455498</v>
      </c>
      <c r="AD810" s="35">
        <v>60275.553546194133</v>
      </c>
      <c r="AE810" s="35">
        <v>0</v>
      </c>
      <c r="AG810" s="1">
        <f t="shared" si="72"/>
        <v>0</v>
      </c>
      <c r="AH810" s="1">
        <f t="shared" si="73"/>
        <v>60275.553546194133</v>
      </c>
      <c r="AI810">
        <f t="shared" si="74"/>
        <v>8</v>
      </c>
      <c r="AJ810" s="1" t="str">
        <f t="shared" si="75"/>
        <v>Summer</v>
      </c>
      <c r="AL810" s="1">
        <f t="shared" si="76"/>
        <v>0</v>
      </c>
      <c r="AM810" s="1">
        <f t="shared" si="77"/>
        <v>193014.93644475247</v>
      </c>
    </row>
    <row r="811" spans="1:39" x14ac:dyDescent="0.2">
      <c r="A811" s="24" t="s">
        <v>1648</v>
      </c>
      <c r="B811" s="36">
        <v>806</v>
      </c>
      <c r="C811" s="37">
        <v>43315</v>
      </c>
      <c r="D811" s="26">
        <v>43313</v>
      </c>
      <c r="E811" s="38">
        <v>2018</v>
      </c>
      <c r="F811" s="38" t="s">
        <v>1526</v>
      </c>
      <c r="G811" s="38">
        <v>3</v>
      </c>
      <c r="H811" s="39">
        <v>14</v>
      </c>
      <c r="I811" s="29">
        <v>118024.91333017839</v>
      </c>
      <c r="J811" s="30">
        <v>601682.29766692594</v>
      </c>
      <c r="K811" s="30">
        <v>1840981.8861341225</v>
      </c>
      <c r="L811" s="30">
        <v>4442623.5317211077</v>
      </c>
      <c r="M811" s="30">
        <v>585126.57598212059</v>
      </c>
      <c r="N811" s="30">
        <v>1035321.8715564096</v>
      </c>
      <c r="O811" s="31">
        <v>181687.47027915411</v>
      </c>
      <c r="P811" s="32">
        <v>2544133.3754464216</v>
      </c>
      <c r="Q811" s="32">
        <v>6261315.1712235976</v>
      </c>
      <c r="R811" s="32">
        <v>585126.57598212059</v>
      </c>
      <c r="S811" s="36">
        <v>806</v>
      </c>
      <c r="T811" s="33" t="s">
        <v>1649</v>
      </c>
      <c r="U811" s="34">
        <v>43315</v>
      </c>
      <c r="V811" s="27" t="s">
        <v>1526</v>
      </c>
      <c r="W811" s="35">
        <v>214537.56865395064</v>
      </c>
      <c r="X811" s="35">
        <v>104167.21079905775</v>
      </c>
      <c r="Y811" s="35">
        <v>123599.82650680763</v>
      </c>
      <c r="Z811" s="35">
        <v>2346.1853655233367</v>
      </c>
      <c r="AA811" s="35">
        <v>50971.366796743452</v>
      </c>
      <c r="AB811" s="35">
        <v>43284.522759236992</v>
      </c>
      <c r="AC811" s="35">
        <v>10301.299516224579</v>
      </c>
      <c r="AD811" s="35">
        <v>62381.760296946872</v>
      </c>
      <c r="AE811" s="35">
        <v>0</v>
      </c>
      <c r="AG811" s="1">
        <f t="shared" si="72"/>
        <v>62381.760296946872</v>
      </c>
      <c r="AH811" s="1">
        <f t="shared" si="73"/>
        <v>0</v>
      </c>
      <c r="AI811">
        <f t="shared" si="74"/>
        <v>8</v>
      </c>
      <c r="AJ811" s="1" t="str">
        <f t="shared" si="75"/>
        <v>Summer</v>
      </c>
      <c r="AL811" s="1">
        <f t="shared" si="76"/>
        <v>214537.56865395064</v>
      </c>
      <c r="AM811" s="1">
        <f t="shared" si="77"/>
        <v>0</v>
      </c>
    </row>
    <row r="812" spans="1:39" x14ac:dyDescent="0.2">
      <c r="A812" s="24" t="s">
        <v>1650</v>
      </c>
      <c r="B812" s="36">
        <v>807</v>
      </c>
      <c r="C812" s="37">
        <v>43315</v>
      </c>
      <c r="D812" s="26">
        <v>43313</v>
      </c>
      <c r="E812" s="38">
        <v>2018</v>
      </c>
      <c r="F812" s="38" t="s">
        <v>1526</v>
      </c>
      <c r="G812" s="38">
        <v>3</v>
      </c>
      <c r="H812" s="39">
        <v>15</v>
      </c>
      <c r="I812" s="29">
        <v>123566.61881710321</v>
      </c>
      <c r="J812" s="30">
        <v>563448.96500977525</v>
      </c>
      <c r="K812" s="30">
        <v>1900091.5684025565</v>
      </c>
      <c r="L812" s="30">
        <v>4538250.0133999102</v>
      </c>
      <c r="M812" s="30">
        <v>597529.55759486044</v>
      </c>
      <c r="N812" s="30">
        <v>1044497.872058018</v>
      </c>
      <c r="O812" s="31">
        <v>182087.84210026034</v>
      </c>
      <c r="P812" s="32">
        <v>2621187.7448145202</v>
      </c>
      <c r="Q812" s="32">
        <v>6328284.6925679632</v>
      </c>
      <c r="R812" s="32">
        <v>597529.55759486044</v>
      </c>
      <c r="S812" s="36">
        <v>807</v>
      </c>
      <c r="T812" s="33" t="s">
        <v>1651</v>
      </c>
      <c r="U812" s="34">
        <v>43315</v>
      </c>
      <c r="V812" s="27" t="s">
        <v>1526</v>
      </c>
      <c r="W812" s="35">
        <v>229027.24206648182</v>
      </c>
      <c r="X812" s="35">
        <v>101530.39332920114</v>
      </c>
      <c r="Y812" s="35">
        <v>120596.8592154962</v>
      </c>
      <c r="Z812" s="35">
        <v>2289.1827134068944</v>
      </c>
      <c r="AA812" s="35">
        <v>51338.727998882139</v>
      </c>
      <c r="AB812" s="35">
        <v>42412.765876435638</v>
      </c>
      <c r="AC812" s="35">
        <v>10135.061180897654</v>
      </c>
      <c r="AD812" s="35">
        <v>63283.847269577323</v>
      </c>
      <c r="AE812" s="35">
        <v>0</v>
      </c>
      <c r="AG812" s="1">
        <f t="shared" si="72"/>
        <v>63283.847269577323</v>
      </c>
      <c r="AH812" s="1">
        <f t="shared" si="73"/>
        <v>0</v>
      </c>
      <c r="AI812">
        <f t="shared" si="74"/>
        <v>8</v>
      </c>
      <c r="AJ812" s="1" t="str">
        <f t="shared" si="75"/>
        <v>Summer</v>
      </c>
      <c r="AL812" s="1">
        <f t="shared" si="76"/>
        <v>229027.24206648182</v>
      </c>
      <c r="AM812" s="1">
        <f t="shared" si="77"/>
        <v>0</v>
      </c>
    </row>
    <row r="813" spans="1:39" x14ac:dyDescent="0.2">
      <c r="A813" s="24" t="s">
        <v>1652</v>
      </c>
      <c r="B813" s="36">
        <v>808</v>
      </c>
      <c r="C813" s="37">
        <v>43315</v>
      </c>
      <c r="D813" s="26">
        <v>43313</v>
      </c>
      <c r="E813" s="38">
        <v>2018</v>
      </c>
      <c r="F813" s="38" t="s">
        <v>1526</v>
      </c>
      <c r="G813" s="38">
        <v>3</v>
      </c>
      <c r="H813" s="39">
        <v>16</v>
      </c>
      <c r="I813" s="29">
        <v>122684.98328287946</v>
      </c>
      <c r="J813" s="30">
        <v>600845.85482794885</v>
      </c>
      <c r="K813" s="30">
        <v>1916414.4985983325</v>
      </c>
      <c r="L813" s="30">
        <v>4571000.3779928191</v>
      </c>
      <c r="M813" s="30">
        <v>599883.48212446063</v>
      </c>
      <c r="N813" s="30">
        <v>1035141.0137956156</v>
      </c>
      <c r="O813" s="31">
        <v>184291.81054711033</v>
      </c>
      <c r="P813" s="32">
        <v>2638982.9640056724</v>
      </c>
      <c r="Q813" s="32">
        <v>6391279.0571634937</v>
      </c>
      <c r="R813" s="32">
        <v>599883.48212446063</v>
      </c>
      <c r="S813" s="36">
        <v>808</v>
      </c>
      <c r="T813" s="33" t="s">
        <v>1653</v>
      </c>
      <c r="U813" s="34">
        <v>43315</v>
      </c>
      <c r="V813" s="27" t="s">
        <v>1526</v>
      </c>
      <c r="W813" s="35">
        <v>251423.4185399877</v>
      </c>
      <c r="X813" s="35">
        <v>101769.58751059117</v>
      </c>
      <c r="Y813" s="35">
        <v>117244.22769510809</v>
      </c>
      <c r="Z813" s="35">
        <v>2225.542696819221</v>
      </c>
      <c r="AA813" s="35">
        <v>51568.328750218825</v>
      </c>
      <c r="AB813" s="35">
        <v>41283.932750013621</v>
      </c>
      <c r="AC813" s="35">
        <v>9609.9199979061068</v>
      </c>
      <c r="AD813" s="35">
        <v>60712.160566383238</v>
      </c>
      <c r="AE813" s="35">
        <v>0</v>
      </c>
      <c r="AG813" s="1">
        <f t="shared" si="72"/>
        <v>60712.160566383238</v>
      </c>
      <c r="AH813" s="1">
        <f t="shared" si="73"/>
        <v>0</v>
      </c>
      <c r="AI813">
        <f t="shared" si="74"/>
        <v>8</v>
      </c>
      <c r="AJ813" s="1" t="str">
        <f t="shared" si="75"/>
        <v>Summer</v>
      </c>
      <c r="AL813" s="1">
        <f t="shared" si="76"/>
        <v>251423.4185399877</v>
      </c>
      <c r="AM813" s="1">
        <f t="shared" si="77"/>
        <v>0</v>
      </c>
    </row>
    <row r="814" spans="1:39" x14ac:dyDescent="0.2">
      <c r="A814" s="24" t="s">
        <v>1654</v>
      </c>
      <c r="B814" s="36">
        <v>809</v>
      </c>
      <c r="C814" s="37">
        <v>43315</v>
      </c>
      <c r="D814" s="26">
        <v>43313</v>
      </c>
      <c r="E814" s="38">
        <v>2018</v>
      </c>
      <c r="F814" s="38" t="s">
        <v>1526</v>
      </c>
      <c r="G814" s="38">
        <v>3</v>
      </c>
      <c r="H814" s="39">
        <v>17</v>
      </c>
      <c r="I814" s="29">
        <v>123601.24214731262</v>
      </c>
      <c r="J814" s="30">
        <v>579321.03814669093</v>
      </c>
      <c r="K814" s="30">
        <v>1922100.5116619777</v>
      </c>
      <c r="L814" s="30">
        <v>4458575.7768508811</v>
      </c>
      <c r="M814" s="30">
        <v>586298.17359038687</v>
      </c>
      <c r="N814" s="30">
        <v>999664.39608056133</v>
      </c>
      <c r="O814" s="31">
        <v>182720.21149538524</v>
      </c>
      <c r="P814" s="32">
        <v>2631999.9273996772</v>
      </c>
      <c r="Q814" s="32">
        <v>6220281.422573518</v>
      </c>
      <c r="R814" s="32">
        <v>586298.17359038687</v>
      </c>
      <c r="S814" s="36">
        <v>809</v>
      </c>
      <c r="T814" s="33" t="s">
        <v>1655</v>
      </c>
      <c r="U814" s="34">
        <v>43315</v>
      </c>
      <c r="V814" s="27" t="s">
        <v>1526</v>
      </c>
      <c r="W814" s="35">
        <v>265752.63301439938</v>
      </c>
      <c r="X814" s="35">
        <v>95980.072629181741</v>
      </c>
      <c r="Y814" s="35">
        <v>110540.71205964123</v>
      </c>
      <c r="Z814" s="35">
        <v>2098.2958330817305</v>
      </c>
      <c r="AA814" s="35">
        <v>51706.089201020826</v>
      </c>
      <c r="AB814" s="35">
        <v>39769.780770845988</v>
      </c>
      <c r="AC814" s="35">
        <v>9157.5326350951145</v>
      </c>
      <c r="AD814" s="35">
        <v>58293.579055764254</v>
      </c>
      <c r="AE814" s="35">
        <v>0</v>
      </c>
      <c r="AG814" s="1">
        <f t="shared" si="72"/>
        <v>58293.579055764254</v>
      </c>
      <c r="AH814" s="1">
        <f t="shared" si="73"/>
        <v>0</v>
      </c>
      <c r="AI814">
        <f t="shared" si="74"/>
        <v>8</v>
      </c>
      <c r="AJ814" s="1" t="str">
        <f t="shared" si="75"/>
        <v>Summer</v>
      </c>
      <c r="AL814" s="1">
        <f t="shared" si="76"/>
        <v>265752.63301439938</v>
      </c>
      <c r="AM814" s="1">
        <f t="shared" si="77"/>
        <v>0</v>
      </c>
    </row>
    <row r="815" spans="1:39" x14ac:dyDescent="0.2">
      <c r="A815" s="24" t="s">
        <v>1656</v>
      </c>
      <c r="B815" s="36">
        <v>810</v>
      </c>
      <c r="C815" s="37">
        <v>43315</v>
      </c>
      <c r="D815" s="26">
        <v>43313</v>
      </c>
      <c r="E815" s="38">
        <v>2018</v>
      </c>
      <c r="F815" s="38" t="s">
        <v>1526</v>
      </c>
      <c r="G815" s="38">
        <v>3</v>
      </c>
      <c r="H815" s="39">
        <v>18</v>
      </c>
      <c r="I815" s="29">
        <v>123986.63638443332</v>
      </c>
      <c r="J815" s="30">
        <v>602974.36151351046</v>
      </c>
      <c r="K815" s="30">
        <v>1885983.7705567733</v>
      </c>
      <c r="L815" s="30">
        <v>4263177.6367492341</v>
      </c>
      <c r="M815" s="30">
        <v>559875.0799927765</v>
      </c>
      <c r="N815" s="30">
        <v>968716.69207494962</v>
      </c>
      <c r="O815" s="31">
        <v>181282.03869428538</v>
      </c>
      <c r="P815" s="32">
        <v>2569845.4869339829</v>
      </c>
      <c r="Q815" s="32">
        <v>6016150.7290319791</v>
      </c>
      <c r="R815" s="32">
        <v>559875.0799927765</v>
      </c>
      <c r="S815" s="36">
        <v>810</v>
      </c>
      <c r="T815" s="33" t="s">
        <v>1657</v>
      </c>
      <c r="U815" s="34">
        <v>43315</v>
      </c>
      <c r="V815" s="27" t="s">
        <v>1526</v>
      </c>
      <c r="W815" s="35">
        <v>237437.67372445512</v>
      </c>
      <c r="X815" s="35">
        <v>86096.427694136146</v>
      </c>
      <c r="Y815" s="35">
        <v>106198.24771625215</v>
      </c>
      <c r="Z815" s="35">
        <v>2015.8667020650682</v>
      </c>
      <c r="AA815" s="35">
        <v>51200.967548080131</v>
      </c>
      <c r="AB815" s="35">
        <v>38456.898066837137</v>
      </c>
      <c r="AC815" s="35">
        <v>9107.3861802948832</v>
      </c>
      <c r="AD815" s="35">
        <v>57136.572450098858</v>
      </c>
      <c r="AE815" s="35">
        <v>0</v>
      </c>
      <c r="AG815" s="1">
        <f t="shared" si="72"/>
        <v>57136.572450098858</v>
      </c>
      <c r="AH815" s="1">
        <f t="shared" si="73"/>
        <v>0</v>
      </c>
      <c r="AI815">
        <f t="shared" si="74"/>
        <v>8</v>
      </c>
      <c r="AJ815" s="1" t="str">
        <f t="shared" si="75"/>
        <v>Summer</v>
      </c>
      <c r="AL815" s="1">
        <f t="shared" si="76"/>
        <v>237437.67372445512</v>
      </c>
      <c r="AM815" s="1">
        <f t="shared" si="77"/>
        <v>0</v>
      </c>
    </row>
    <row r="816" spans="1:39" x14ac:dyDescent="0.2">
      <c r="A816" s="24" t="s">
        <v>1658</v>
      </c>
      <c r="B816" s="36">
        <v>811</v>
      </c>
      <c r="C816" s="37">
        <v>43315</v>
      </c>
      <c r="D816" s="26">
        <v>43313</v>
      </c>
      <c r="E816" s="38">
        <v>2018</v>
      </c>
      <c r="F816" s="38" t="s">
        <v>1526</v>
      </c>
      <c r="G816" s="38">
        <v>3</v>
      </c>
      <c r="H816" s="39">
        <v>19</v>
      </c>
      <c r="I816" s="29">
        <v>120848.43491610566</v>
      </c>
      <c r="J816" s="30">
        <v>555862.27161770489</v>
      </c>
      <c r="K816" s="30">
        <v>1791107.3732090842</v>
      </c>
      <c r="L816" s="30">
        <v>4126450.7257670113</v>
      </c>
      <c r="M816" s="30">
        <v>527823.73763557139</v>
      </c>
      <c r="N816" s="30">
        <v>954337.8090123377</v>
      </c>
      <c r="O816" s="31">
        <v>179626.47118167116</v>
      </c>
      <c r="P816" s="32">
        <v>2439779.545760761</v>
      </c>
      <c r="Q816" s="32">
        <v>5816277.2775787255</v>
      </c>
      <c r="R816" s="32">
        <v>527823.73763557139</v>
      </c>
      <c r="S816" s="36">
        <v>811</v>
      </c>
      <c r="T816" s="33" t="s">
        <v>1659</v>
      </c>
      <c r="U816" s="34">
        <v>43315</v>
      </c>
      <c r="V816" s="27" t="s">
        <v>1526</v>
      </c>
      <c r="W816" s="35">
        <v>227850.15012754593</v>
      </c>
      <c r="X816" s="35">
        <v>82050.637349012308</v>
      </c>
      <c r="Y816" s="35">
        <v>100480.67036634599</v>
      </c>
      <c r="Z816" s="35">
        <v>1907.3350262227993</v>
      </c>
      <c r="AA816" s="35">
        <v>51155.047397812799</v>
      </c>
      <c r="AB816" s="35">
        <v>38253.687705007047</v>
      </c>
      <c r="AC816" s="35">
        <v>8675.0093912435605</v>
      </c>
      <c r="AD816" s="35">
        <v>55673.026867880522</v>
      </c>
      <c r="AE816" s="35">
        <v>1.9533658485885221</v>
      </c>
      <c r="AG816" s="1">
        <f t="shared" si="72"/>
        <v>55673.026867880522</v>
      </c>
      <c r="AH816" s="1">
        <f t="shared" si="73"/>
        <v>0</v>
      </c>
      <c r="AI816">
        <f t="shared" si="74"/>
        <v>8</v>
      </c>
      <c r="AJ816" s="1" t="str">
        <f t="shared" si="75"/>
        <v>Summer</v>
      </c>
      <c r="AL816" s="1">
        <f t="shared" si="76"/>
        <v>227850.15012754593</v>
      </c>
      <c r="AM816" s="1">
        <f t="shared" si="77"/>
        <v>0</v>
      </c>
    </row>
    <row r="817" spans="1:39" x14ac:dyDescent="0.2">
      <c r="A817" s="24" t="s">
        <v>1660</v>
      </c>
      <c r="B817" s="36">
        <v>812</v>
      </c>
      <c r="C817" s="37">
        <v>43315</v>
      </c>
      <c r="D817" s="26">
        <v>43313</v>
      </c>
      <c r="E817" s="38">
        <v>2018</v>
      </c>
      <c r="F817" s="38" t="s">
        <v>1526</v>
      </c>
      <c r="G817" s="38">
        <v>3</v>
      </c>
      <c r="H817" s="39">
        <v>20</v>
      </c>
      <c r="I817" s="29">
        <v>119265.84484655886</v>
      </c>
      <c r="J817" s="30">
        <v>577976.56249437365</v>
      </c>
      <c r="K817" s="30">
        <v>1724229.5330073591</v>
      </c>
      <c r="L817" s="30">
        <v>3966086.024932839</v>
      </c>
      <c r="M817" s="30">
        <v>496392.69263118773</v>
      </c>
      <c r="N817" s="30">
        <v>940015.83672159328</v>
      </c>
      <c r="O817" s="31">
        <v>180459.08352978088</v>
      </c>
      <c r="P817" s="32">
        <v>2339888.0704851057</v>
      </c>
      <c r="Q817" s="32">
        <v>5664537.507678587</v>
      </c>
      <c r="R817" s="32">
        <v>496392.69263118773</v>
      </c>
      <c r="S817" s="36">
        <v>812</v>
      </c>
      <c r="T817" s="33" t="s">
        <v>1661</v>
      </c>
      <c r="U817" s="34">
        <v>43315</v>
      </c>
      <c r="V817" s="27" t="s">
        <v>1526</v>
      </c>
      <c r="W817" s="35">
        <v>192745.90240831234</v>
      </c>
      <c r="X817" s="35">
        <v>73789.061606948177</v>
      </c>
      <c r="Y817" s="35">
        <v>97045.93603715334</v>
      </c>
      <c r="Z817" s="35">
        <v>1842.1365251782322</v>
      </c>
      <c r="AA817" s="35">
        <v>50695.845895139428</v>
      </c>
      <c r="AB817" s="35">
        <v>37400.511326706335</v>
      </c>
      <c r="AC817" s="35">
        <v>8696.3510938138734</v>
      </c>
      <c r="AD817" s="35">
        <v>55182.763237476182</v>
      </c>
      <c r="AE817" s="35">
        <v>1858.2643756733303</v>
      </c>
      <c r="AG817" s="1">
        <f t="shared" si="72"/>
        <v>55182.763237476182</v>
      </c>
      <c r="AH817" s="1">
        <f t="shared" si="73"/>
        <v>0</v>
      </c>
      <c r="AI817">
        <f t="shared" si="74"/>
        <v>8</v>
      </c>
      <c r="AJ817" s="1" t="str">
        <f t="shared" si="75"/>
        <v>Summer</v>
      </c>
      <c r="AL817" s="1">
        <f t="shared" si="76"/>
        <v>192745.90240831234</v>
      </c>
      <c r="AM817" s="1">
        <f t="shared" si="77"/>
        <v>0</v>
      </c>
    </row>
    <row r="818" spans="1:39" x14ac:dyDescent="0.2">
      <c r="A818" s="24" t="s">
        <v>1662</v>
      </c>
      <c r="B818" s="36">
        <v>813</v>
      </c>
      <c r="C818" s="37">
        <v>43315</v>
      </c>
      <c r="D818" s="26">
        <v>43313</v>
      </c>
      <c r="E818" s="38">
        <v>2018</v>
      </c>
      <c r="F818" s="38" t="s">
        <v>1526</v>
      </c>
      <c r="G818" s="38">
        <v>3</v>
      </c>
      <c r="H818" s="39">
        <v>21</v>
      </c>
      <c r="I818" s="29">
        <v>117378.6479757483</v>
      </c>
      <c r="J818" s="30">
        <v>568052.47351992328</v>
      </c>
      <c r="K818" s="30">
        <v>1664519.3517498539</v>
      </c>
      <c r="L818" s="30">
        <v>3729692.2903997567</v>
      </c>
      <c r="M818" s="30">
        <v>483229.99443350761</v>
      </c>
      <c r="N818" s="30">
        <v>915072.62022537098</v>
      </c>
      <c r="O818" s="31">
        <v>179843.70077035701</v>
      </c>
      <c r="P818" s="32">
        <v>2265127.9941591099</v>
      </c>
      <c r="Q818" s="32">
        <v>5392661.0849154079</v>
      </c>
      <c r="R818" s="32">
        <v>483229.99443350761</v>
      </c>
      <c r="S818" s="36">
        <v>813</v>
      </c>
      <c r="T818" s="33" t="s">
        <v>1663</v>
      </c>
      <c r="U818" s="34">
        <v>43315</v>
      </c>
      <c r="V818" s="27" t="s">
        <v>1526</v>
      </c>
      <c r="W818" s="35">
        <v>171654.03305786481</v>
      </c>
      <c r="X818" s="35">
        <v>73460.758522116274</v>
      </c>
      <c r="Y818" s="35">
        <v>94860.030699185969</v>
      </c>
      <c r="Z818" s="35">
        <v>1800.6434320299509</v>
      </c>
      <c r="AA818" s="35">
        <v>50512.165294070088</v>
      </c>
      <c r="AB818" s="35">
        <v>36807.814691685511</v>
      </c>
      <c r="AC818" s="35">
        <v>8352.8107806718726</v>
      </c>
      <c r="AD818" s="35">
        <v>55903.252725560276</v>
      </c>
      <c r="AE818" s="35">
        <v>3487.0001922694987</v>
      </c>
      <c r="AG818" s="1">
        <f t="shared" si="72"/>
        <v>55903.252725560276</v>
      </c>
      <c r="AH818" s="1">
        <f t="shared" si="73"/>
        <v>0</v>
      </c>
      <c r="AI818">
        <f t="shared" si="74"/>
        <v>8</v>
      </c>
      <c r="AJ818" s="1" t="str">
        <f t="shared" si="75"/>
        <v>Summer</v>
      </c>
      <c r="AL818" s="1">
        <f t="shared" si="76"/>
        <v>171654.03305786481</v>
      </c>
      <c r="AM818" s="1">
        <f t="shared" si="77"/>
        <v>0</v>
      </c>
    </row>
    <row r="819" spans="1:39" x14ac:dyDescent="0.2">
      <c r="A819" s="24" t="s">
        <v>1664</v>
      </c>
      <c r="B819" s="36">
        <v>814</v>
      </c>
      <c r="C819" s="37">
        <v>43315</v>
      </c>
      <c r="D819" s="26">
        <v>43313</v>
      </c>
      <c r="E819" s="38">
        <v>2018</v>
      </c>
      <c r="F819" s="38" t="s">
        <v>1526</v>
      </c>
      <c r="G819" s="38">
        <v>3</v>
      </c>
      <c r="H819" s="39">
        <v>22</v>
      </c>
      <c r="I819" s="29">
        <v>105571.67475407843</v>
      </c>
      <c r="J819" s="30">
        <v>561890.7165156207</v>
      </c>
      <c r="K819" s="30">
        <v>1515157.5455163179</v>
      </c>
      <c r="L819" s="30">
        <v>3440179.207930888</v>
      </c>
      <c r="M819" s="30">
        <v>452826.28507790214</v>
      </c>
      <c r="N819" s="30">
        <v>904290.89278988517</v>
      </c>
      <c r="O819" s="31">
        <v>175020.84123175588</v>
      </c>
      <c r="P819" s="32">
        <v>2073555.5053482987</v>
      </c>
      <c r="Q819" s="32">
        <v>5081381.6584681496</v>
      </c>
      <c r="R819" s="32">
        <v>452826.28507790214</v>
      </c>
      <c r="S819" s="36">
        <v>814</v>
      </c>
      <c r="T819" s="33" t="s">
        <v>1665</v>
      </c>
      <c r="U819" s="34">
        <v>43315</v>
      </c>
      <c r="V819" s="27" t="s">
        <v>1526</v>
      </c>
      <c r="W819" s="35">
        <v>171059.29640296628</v>
      </c>
      <c r="X819" s="35">
        <v>68670.965750552015</v>
      </c>
      <c r="Y819" s="35">
        <v>90699.379006872172</v>
      </c>
      <c r="Z819" s="35">
        <v>1721.6654885535586</v>
      </c>
      <c r="AA819" s="35">
        <v>50282.564542733402</v>
      </c>
      <c r="AB819" s="35">
        <v>35979.645795455224</v>
      </c>
      <c r="AC819" s="35">
        <v>7847.418309837868</v>
      </c>
      <c r="AD819" s="35">
        <v>56391.515891504503</v>
      </c>
      <c r="AE819" s="35">
        <v>3487.0001922694987</v>
      </c>
      <c r="AG819" s="1">
        <f t="shared" si="72"/>
        <v>0</v>
      </c>
      <c r="AH819" s="1">
        <f t="shared" si="73"/>
        <v>56391.515891504503</v>
      </c>
      <c r="AI819">
        <f t="shared" si="74"/>
        <v>8</v>
      </c>
      <c r="AJ819" s="1" t="str">
        <f t="shared" si="75"/>
        <v>Summer</v>
      </c>
      <c r="AL819" s="1">
        <f t="shared" si="76"/>
        <v>0</v>
      </c>
      <c r="AM819" s="1">
        <f t="shared" si="77"/>
        <v>171059.29640296628</v>
      </c>
    </row>
    <row r="820" spans="1:39" x14ac:dyDescent="0.2">
      <c r="A820" s="24" t="s">
        <v>1666</v>
      </c>
      <c r="B820" s="36">
        <v>815</v>
      </c>
      <c r="C820" s="37">
        <v>43315</v>
      </c>
      <c r="D820" s="26">
        <v>43313</v>
      </c>
      <c r="E820" s="38">
        <v>2018</v>
      </c>
      <c r="F820" s="38" t="s">
        <v>1526</v>
      </c>
      <c r="G820" s="38">
        <v>3</v>
      </c>
      <c r="H820" s="39">
        <v>23</v>
      </c>
      <c r="I820" s="29">
        <v>100050.01805162437</v>
      </c>
      <c r="J820" s="30">
        <v>531417.75118814874</v>
      </c>
      <c r="K820" s="30">
        <v>1377974.8618425219</v>
      </c>
      <c r="L820" s="30">
        <v>3130388.0302108452</v>
      </c>
      <c r="M820" s="30">
        <v>419334.34992766537</v>
      </c>
      <c r="N820" s="30">
        <v>868654.97999891976</v>
      </c>
      <c r="O820" s="31">
        <v>174072.47077566865</v>
      </c>
      <c r="P820" s="32">
        <v>1897359.2298218117</v>
      </c>
      <c r="Q820" s="32">
        <v>4704533.2321735825</v>
      </c>
      <c r="R820" s="32">
        <v>419334.34992766537</v>
      </c>
      <c r="S820" s="36">
        <v>815</v>
      </c>
      <c r="T820" s="33" t="s">
        <v>1667</v>
      </c>
      <c r="U820" s="34">
        <v>43315</v>
      </c>
      <c r="V820" s="27" t="s">
        <v>1526</v>
      </c>
      <c r="W820" s="35">
        <v>137344.72150387289</v>
      </c>
      <c r="X820" s="35">
        <v>63628.408893001804</v>
      </c>
      <c r="Y820" s="35">
        <v>86748.055313625504</v>
      </c>
      <c r="Z820" s="35">
        <v>1646.6610319491608</v>
      </c>
      <c r="AA820" s="35">
        <v>49869.283190327376</v>
      </c>
      <c r="AB820" s="35">
        <v>34862.851902994887</v>
      </c>
      <c r="AC820" s="35">
        <v>7530.9588265117554</v>
      </c>
      <c r="AD820" s="35">
        <v>55843.699871213634</v>
      </c>
      <c r="AE820" s="35">
        <v>3487.0001922694987</v>
      </c>
      <c r="AG820" s="1">
        <f t="shared" si="72"/>
        <v>0</v>
      </c>
      <c r="AH820" s="1">
        <f t="shared" si="73"/>
        <v>55843.699871213634</v>
      </c>
      <c r="AI820">
        <f t="shared" si="74"/>
        <v>8</v>
      </c>
      <c r="AJ820" s="1" t="str">
        <f t="shared" si="75"/>
        <v>Summer</v>
      </c>
      <c r="AL820" s="1">
        <f t="shared" si="76"/>
        <v>0</v>
      </c>
      <c r="AM820" s="1">
        <f t="shared" si="77"/>
        <v>137344.72150387289</v>
      </c>
    </row>
    <row r="821" spans="1:39" x14ac:dyDescent="0.2">
      <c r="A821" s="24" t="s">
        <v>1668</v>
      </c>
      <c r="B821" s="36">
        <v>816</v>
      </c>
      <c r="C821" s="37">
        <v>43315</v>
      </c>
      <c r="D821" s="26">
        <v>43313</v>
      </c>
      <c r="E821" s="38">
        <v>2018</v>
      </c>
      <c r="F821" s="38" t="s">
        <v>1526</v>
      </c>
      <c r="G821" s="38">
        <v>3</v>
      </c>
      <c r="H821" s="39">
        <v>24</v>
      </c>
      <c r="I821" s="29">
        <v>91453.427343409159</v>
      </c>
      <c r="J821" s="30">
        <v>534767.76998241851</v>
      </c>
      <c r="K821" s="30">
        <v>1284150.8989378647</v>
      </c>
      <c r="L821" s="30">
        <v>2950418.9260854274</v>
      </c>
      <c r="M821" s="30">
        <v>391051.84099424945</v>
      </c>
      <c r="N821" s="30">
        <v>858832.29496609757</v>
      </c>
      <c r="O821" s="31">
        <v>172514.73903930289</v>
      </c>
      <c r="P821" s="32">
        <v>1766656.1672755233</v>
      </c>
      <c r="Q821" s="32">
        <v>4516533.7300732471</v>
      </c>
      <c r="R821" s="32">
        <v>391051.84099424945</v>
      </c>
      <c r="S821" s="36">
        <v>816</v>
      </c>
      <c r="T821" s="33" t="s">
        <v>1669</v>
      </c>
      <c r="U821" s="34">
        <v>43315</v>
      </c>
      <c r="V821" s="27" t="s">
        <v>1526</v>
      </c>
      <c r="W821" s="35">
        <v>108779.53833706595</v>
      </c>
      <c r="X821" s="35">
        <v>61316.276413704552</v>
      </c>
      <c r="Y821" s="35">
        <v>84654.302623890006</v>
      </c>
      <c r="Z821" s="35">
        <v>1606.9171904041082</v>
      </c>
      <c r="AA821" s="35">
        <v>49685.602589258029</v>
      </c>
      <c r="AB821" s="35">
        <v>34061.192956586885</v>
      </c>
      <c r="AC821" s="35">
        <v>7302.2665518864487</v>
      </c>
      <c r="AD821" s="35">
        <v>55744.803848156676</v>
      </c>
      <c r="AE821" s="35">
        <v>3487.0001922694987</v>
      </c>
      <c r="AG821" s="1">
        <f t="shared" si="72"/>
        <v>0</v>
      </c>
      <c r="AH821" s="1">
        <f t="shared" si="73"/>
        <v>55744.803848156676</v>
      </c>
      <c r="AI821">
        <f t="shared" si="74"/>
        <v>8</v>
      </c>
      <c r="AJ821" s="1" t="str">
        <f t="shared" si="75"/>
        <v>Summer</v>
      </c>
      <c r="AL821" s="1">
        <f t="shared" si="76"/>
        <v>0</v>
      </c>
      <c r="AM821" s="1">
        <f t="shared" si="77"/>
        <v>108779.53833706595</v>
      </c>
    </row>
    <row r="822" spans="1:39" x14ac:dyDescent="0.2">
      <c r="A822" s="24" t="s">
        <v>1670</v>
      </c>
      <c r="B822" s="36">
        <v>817</v>
      </c>
      <c r="C822" s="37">
        <v>43316</v>
      </c>
      <c r="D822" s="26">
        <v>43313</v>
      </c>
      <c r="E822" s="38">
        <v>2018</v>
      </c>
      <c r="F822" s="38" t="s">
        <v>1526</v>
      </c>
      <c r="G822" s="38">
        <v>4</v>
      </c>
      <c r="H822" s="39">
        <v>1</v>
      </c>
      <c r="I822" s="29">
        <v>87780.470829974322</v>
      </c>
      <c r="J822" s="30">
        <v>517767.24567540531</v>
      </c>
      <c r="K822" s="30">
        <v>1195951.0043634644</v>
      </c>
      <c r="L822" s="30">
        <v>2835107.280272061</v>
      </c>
      <c r="M822" s="30">
        <v>370499.05083153013</v>
      </c>
      <c r="N822" s="30">
        <v>851240.22584103607</v>
      </c>
      <c r="O822" s="31">
        <v>172643.50507228414</v>
      </c>
      <c r="P822" s="32">
        <v>1654230.5260249688</v>
      </c>
      <c r="Q822" s="32">
        <v>4376758.2568607861</v>
      </c>
      <c r="R822" s="32">
        <v>370499.05083153013</v>
      </c>
      <c r="S822" s="36">
        <v>817</v>
      </c>
      <c r="T822" s="33" t="s">
        <v>1671</v>
      </c>
      <c r="U822" s="34">
        <v>43316</v>
      </c>
      <c r="V822" s="27" t="s">
        <v>1526</v>
      </c>
      <c r="W822" s="35">
        <v>96205.462549979929</v>
      </c>
      <c r="X822" s="35">
        <v>61261.305583433044</v>
      </c>
      <c r="Y822" s="35">
        <v>81858.446762939115</v>
      </c>
      <c r="Z822" s="35">
        <v>1553.8459500111101</v>
      </c>
      <c r="AA822" s="35">
        <v>49410.081687654005</v>
      </c>
      <c r="AB822" s="35">
        <v>33502.483403313076</v>
      </c>
      <c r="AC822" s="35">
        <v>7146.4372062425546</v>
      </c>
      <c r="AD822" s="35">
        <v>55321.453519521187</v>
      </c>
      <c r="AE822" s="35">
        <v>3487.0001922694987</v>
      </c>
      <c r="AG822" s="1">
        <f t="shared" si="72"/>
        <v>0</v>
      </c>
      <c r="AH822" s="1">
        <f t="shared" si="73"/>
        <v>55321.453519521187</v>
      </c>
      <c r="AI822">
        <f t="shared" si="74"/>
        <v>8</v>
      </c>
      <c r="AJ822" s="1" t="str">
        <f t="shared" si="75"/>
        <v>Summer</v>
      </c>
      <c r="AL822" s="1">
        <f t="shared" si="76"/>
        <v>0</v>
      </c>
      <c r="AM822" s="1">
        <f t="shared" si="77"/>
        <v>96205.462549979929</v>
      </c>
    </row>
    <row r="823" spans="1:39" x14ac:dyDescent="0.2">
      <c r="A823" s="24" t="s">
        <v>1672</v>
      </c>
      <c r="B823" s="36">
        <v>818</v>
      </c>
      <c r="C823" s="37">
        <v>43316</v>
      </c>
      <c r="D823" s="26">
        <v>43313</v>
      </c>
      <c r="E823" s="38">
        <v>2018</v>
      </c>
      <c r="F823" s="38" t="s">
        <v>1526</v>
      </c>
      <c r="G823" s="38">
        <v>4</v>
      </c>
      <c r="H823" s="39">
        <v>2</v>
      </c>
      <c r="I823" s="29">
        <v>83427.974253107997</v>
      </c>
      <c r="J823" s="30">
        <v>506760.30840080691</v>
      </c>
      <c r="K823" s="30">
        <v>1150416.7963544531</v>
      </c>
      <c r="L823" s="30">
        <v>2715318.0145713757</v>
      </c>
      <c r="M823" s="30">
        <v>359899.57808473712</v>
      </c>
      <c r="N823" s="30">
        <v>847161.29471056547</v>
      </c>
      <c r="O823" s="31">
        <v>173674.32293681137</v>
      </c>
      <c r="P823" s="32">
        <v>1593744.3486922982</v>
      </c>
      <c r="Q823" s="32">
        <v>4242913.940619559</v>
      </c>
      <c r="R823" s="32">
        <v>359899.57808473712</v>
      </c>
      <c r="S823" s="36">
        <v>818</v>
      </c>
      <c r="T823" s="33" t="s">
        <v>1673</v>
      </c>
      <c r="U823" s="34">
        <v>43316</v>
      </c>
      <c r="V823" s="27" t="s">
        <v>1526</v>
      </c>
      <c r="W823" s="35">
        <v>89537.561443437051</v>
      </c>
      <c r="X823" s="35">
        <v>58257.620738204423</v>
      </c>
      <c r="Y823" s="35">
        <v>74830.325350523024</v>
      </c>
      <c r="Z823" s="35">
        <v>1420.4373840692833</v>
      </c>
      <c r="AA823" s="35">
        <v>49318.241387119335</v>
      </c>
      <c r="AB823" s="35">
        <v>33231.032178568508</v>
      </c>
      <c r="AC823" s="35">
        <v>6983.0357033383989</v>
      </c>
      <c r="AD823" s="35">
        <v>53063.516928368808</v>
      </c>
      <c r="AE823" s="35">
        <v>3487.0001922694987</v>
      </c>
      <c r="AG823" s="1">
        <f t="shared" si="72"/>
        <v>0</v>
      </c>
      <c r="AH823" s="1">
        <f t="shared" si="73"/>
        <v>53063.516928368808</v>
      </c>
      <c r="AI823">
        <f t="shared" si="74"/>
        <v>8</v>
      </c>
      <c r="AJ823" s="1" t="str">
        <f t="shared" si="75"/>
        <v>Summer</v>
      </c>
      <c r="AL823" s="1">
        <f t="shared" si="76"/>
        <v>0</v>
      </c>
      <c r="AM823" s="1">
        <f t="shared" si="77"/>
        <v>89537.561443437051</v>
      </c>
    </row>
    <row r="824" spans="1:39" x14ac:dyDescent="0.2">
      <c r="A824" s="24" t="s">
        <v>1674</v>
      </c>
      <c r="B824" s="36">
        <v>819</v>
      </c>
      <c r="C824" s="37">
        <v>43316</v>
      </c>
      <c r="D824" s="26">
        <v>43313</v>
      </c>
      <c r="E824" s="38">
        <v>2018</v>
      </c>
      <c r="F824" s="38" t="s">
        <v>1526</v>
      </c>
      <c r="G824" s="38">
        <v>4</v>
      </c>
      <c r="H824" s="39">
        <v>3</v>
      </c>
      <c r="I824" s="29">
        <v>82606.702711486316</v>
      </c>
      <c r="J824" s="30">
        <v>514125.68412226666</v>
      </c>
      <c r="K824" s="30">
        <v>1116124.5358698142</v>
      </c>
      <c r="L824" s="30">
        <v>2606640.9563381961</v>
      </c>
      <c r="M824" s="30">
        <v>352229.85591047443</v>
      </c>
      <c r="N824" s="30">
        <v>829451.19660884445</v>
      </c>
      <c r="O824" s="31">
        <v>174335.76727639782</v>
      </c>
      <c r="P824" s="32">
        <v>1550961.0944917749</v>
      </c>
      <c r="Q824" s="32">
        <v>4124553.6043457049</v>
      </c>
      <c r="R824" s="32">
        <v>352229.85591047443</v>
      </c>
      <c r="S824" s="36">
        <v>819</v>
      </c>
      <c r="T824" s="33" t="s">
        <v>1675</v>
      </c>
      <c r="U824" s="34">
        <v>43316</v>
      </c>
      <c r="V824" s="27" t="s">
        <v>1526</v>
      </c>
      <c r="W824" s="35">
        <v>85547.14312386293</v>
      </c>
      <c r="X824" s="35">
        <v>58616.261256361446</v>
      </c>
      <c r="Y824" s="35">
        <v>73385.512754014009</v>
      </c>
      <c r="Z824" s="35">
        <v>1393.0117940368689</v>
      </c>
      <c r="AA824" s="35">
        <v>49593.762288723352</v>
      </c>
      <c r="AB824" s="35">
        <v>33031.360124706865</v>
      </c>
      <c r="AC824" s="35">
        <v>6866.9220008114935</v>
      </c>
      <c r="AD824" s="35">
        <v>52785.214731112326</v>
      </c>
      <c r="AE824" s="35">
        <v>3487.0001922694987</v>
      </c>
      <c r="AG824" s="1">
        <f t="shared" si="72"/>
        <v>0</v>
      </c>
      <c r="AH824" s="1">
        <f t="shared" si="73"/>
        <v>52785.214731112326</v>
      </c>
      <c r="AI824">
        <f t="shared" si="74"/>
        <v>8</v>
      </c>
      <c r="AJ824" s="1" t="str">
        <f t="shared" si="75"/>
        <v>Summer</v>
      </c>
      <c r="AL824" s="1">
        <f t="shared" si="76"/>
        <v>0</v>
      </c>
      <c r="AM824" s="1">
        <f t="shared" si="77"/>
        <v>85547.14312386293</v>
      </c>
    </row>
    <row r="825" spans="1:39" x14ac:dyDescent="0.2">
      <c r="A825" s="24" t="s">
        <v>1676</v>
      </c>
      <c r="B825" s="36">
        <v>820</v>
      </c>
      <c r="C825" s="37">
        <v>43316</v>
      </c>
      <c r="D825" s="26">
        <v>43313</v>
      </c>
      <c r="E825" s="38">
        <v>2018</v>
      </c>
      <c r="F825" s="38" t="s">
        <v>1526</v>
      </c>
      <c r="G825" s="38">
        <v>4</v>
      </c>
      <c r="H825" s="39">
        <v>4</v>
      </c>
      <c r="I825" s="29">
        <v>81591.791100164555</v>
      </c>
      <c r="J825" s="30">
        <v>518929.55733756936</v>
      </c>
      <c r="K825" s="30">
        <v>1112678.1603503018</v>
      </c>
      <c r="L825" s="30">
        <v>2607423.531178731</v>
      </c>
      <c r="M825" s="30">
        <v>358793.16336312657</v>
      </c>
      <c r="N825" s="30">
        <v>834778.18127057259</v>
      </c>
      <c r="O825" s="31">
        <v>172069.74991286872</v>
      </c>
      <c r="P825" s="32">
        <v>1553063.114813593</v>
      </c>
      <c r="Q825" s="32">
        <v>4133201.0196997416</v>
      </c>
      <c r="R825" s="32">
        <v>358793.16336312657</v>
      </c>
      <c r="S825" s="36">
        <v>820</v>
      </c>
      <c r="T825" s="33" t="s">
        <v>1677</v>
      </c>
      <c r="U825" s="34">
        <v>43316</v>
      </c>
      <c r="V825" s="27" t="s">
        <v>1526</v>
      </c>
      <c r="W825" s="35">
        <v>91553.196463669432</v>
      </c>
      <c r="X825" s="35">
        <v>59269.302659672823</v>
      </c>
      <c r="Y825" s="35">
        <v>73119.875031347256</v>
      </c>
      <c r="Z825" s="35">
        <v>1387.9694298599472</v>
      </c>
      <c r="AA825" s="35">
        <v>49593.762288723352</v>
      </c>
      <c r="AB825" s="35">
        <v>33072.804814780422</v>
      </c>
      <c r="AC825" s="35">
        <v>6900.6148318803735</v>
      </c>
      <c r="AD825" s="35">
        <v>52785.429761326304</v>
      </c>
      <c r="AE825" s="35">
        <v>3487.0001922694987</v>
      </c>
      <c r="AG825" s="1">
        <f t="shared" si="72"/>
        <v>0</v>
      </c>
      <c r="AH825" s="1">
        <f t="shared" si="73"/>
        <v>52785.429761326304</v>
      </c>
      <c r="AI825">
        <f t="shared" si="74"/>
        <v>8</v>
      </c>
      <c r="AJ825" s="1" t="str">
        <f t="shared" si="75"/>
        <v>Summer</v>
      </c>
      <c r="AL825" s="1">
        <f t="shared" si="76"/>
        <v>0</v>
      </c>
      <c r="AM825" s="1">
        <f t="shared" si="77"/>
        <v>91553.196463669432</v>
      </c>
    </row>
    <row r="826" spans="1:39" x14ac:dyDescent="0.2">
      <c r="A826" s="24" t="s">
        <v>1678</v>
      </c>
      <c r="B826" s="36">
        <v>821</v>
      </c>
      <c r="C826" s="37">
        <v>43316</v>
      </c>
      <c r="D826" s="26">
        <v>43313</v>
      </c>
      <c r="E826" s="38">
        <v>2018</v>
      </c>
      <c r="F826" s="38" t="s">
        <v>1526</v>
      </c>
      <c r="G826" s="38">
        <v>4</v>
      </c>
      <c r="H826" s="39">
        <v>5</v>
      </c>
      <c r="I826" s="29">
        <v>84878.935123813601</v>
      </c>
      <c r="J826" s="30">
        <v>507161.315225792</v>
      </c>
      <c r="K826" s="30">
        <v>1151443.2824634011</v>
      </c>
      <c r="L826" s="30">
        <v>2676787.3636276252</v>
      </c>
      <c r="M826" s="30">
        <v>355911.29711819609</v>
      </c>
      <c r="N826" s="30">
        <v>836182.19493430294</v>
      </c>
      <c r="O826" s="31">
        <v>174968.76863692264</v>
      </c>
      <c r="P826" s="32">
        <v>1592233.5147054107</v>
      </c>
      <c r="Q826" s="32">
        <v>4195099.642424643</v>
      </c>
      <c r="R826" s="32">
        <v>355911.29711819609</v>
      </c>
      <c r="S826" s="36">
        <v>821</v>
      </c>
      <c r="T826" s="33" t="s">
        <v>1679</v>
      </c>
      <c r="U826" s="34">
        <v>43316</v>
      </c>
      <c r="V826" s="27" t="s">
        <v>1526</v>
      </c>
      <c r="W826" s="35">
        <v>94457.546328989978</v>
      </c>
      <c r="X826" s="35">
        <v>58354.505262614177</v>
      </c>
      <c r="Y826" s="35">
        <v>74681.389984988156</v>
      </c>
      <c r="Z826" s="35">
        <v>1417.6102767431453</v>
      </c>
      <c r="AA826" s="35">
        <v>49410.081687654005</v>
      </c>
      <c r="AB826" s="35">
        <v>33185.219804780703</v>
      </c>
      <c r="AC826" s="35">
        <v>6904.6300403125124</v>
      </c>
      <c r="AD826" s="35">
        <v>52531.35920847614</v>
      </c>
      <c r="AE826" s="35">
        <v>2548.7711312813626</v>
      </c>
      <c r="AG826" s="1">
        <f t="shared" si="72"/>
        <v>0</v>
      </c>
      <c r="AH826" s="1">
        <f t="shared" si="73"/>
        <v>52531.35920847614</v>
      </c>
      <c r="AI826">
        <f t="shared" si="74"/>
        <v>8</v>
      </c>
      <c r="AJ826" s="1" t="str">
        <f t="shared" si="75"/>
        <v>Summer</v>
      </c>
      <c r="AL826" s="1">
        <f t="shared" si="76"/>
        <v>0</v>
      </c>
      <c r="AM826" s="1">
        <f t="shared" si="77"/>
        <v>94457.546328989978</v>
      </c>
    </row>
    <row r="827" spans="1:39" x14ac:dyDescent="0.2">
      <c r="A827" s="24" t="s">
        <v>1680</v>
      </c>
      <c r="B827" s="36">
        <v>822</v>
      </c>
      <c r="C827" s="37">
        <v>43316</v>
      </c>
      <c r="D827" s="26">
        <v>43313</v>
      </c>
      <c r="E827" s="38">
        <v>2018</v>
      </c>
      <c r="F827" s="38" t="s">
        <v>1526</v>
      </c>
      <c r="G827" s="38">
        <v>4</v>
      </c>
      <c r="H827" s="39">
        <v>6</v>
      </c>
      <c r="I827" s="29">
        <v>87158.158065948955</v>
      </c>
      <c r="J827" s="30">
        <v>503970.84861762251</v>
      </c>
      <c r="K827" s="30">
        <v>1177787.0962356515</v>
      </c>
      <c r="L827" s="30">
        <v>2702654.0109174051</v>
      </c>
      <c r="M827" s="30">
        <v>358708.4753940315</v>
      </c>
      <c r="N827" s="30">
        <v>846809.65553300781</v>
      </c>
      <c r="O827" s="31">
        <v>172466.31175612315</v>
      </c>
      <c r="P827" s="32">
        <v>1623653.7296956319</v>
      </c>
      <c r="Q827" s="32">
        <v>4225900.8268241584</v>
      </c>
      <c r="R827" s="32">
        <v>358708.4753940315</v>
      </c>
      <c r="S827" s="36">
        <v>822</v>
      </c>
      <c r="T827" s="33" t="s">
        <v>1681</v>
      </c>
      <c r="U827" s="34">
        <v>43316</v>
      </c>
      <c r="V827" s="27" t="s">
        <v>1526</v>
      </c>
      <c r="W827" s="35">
        <v>80414.180518295994</v>
      </c>
      <c r="X827" s="35">
        <v>56046.351866587203</v>
      </c>
      <c r="Y827" s="35">
        <v>75357.962201437636</v>
      </c>
      <c r="Z827" s="35">
        <v>1430.4530442276612</v>
      </c>
      <c r="AA827" s="35">
        <v>49088.640635782656</v>
      </c>
      <c r="AB827" s="35">
        <v>34200.671789489454</v>
      </c>
      <c r="AC827" s="35">
        <v>6844.9256442358655</v>
      </c>
      <c r="AD827" s="35">
        <v>57282.536957181939</v>
      </c>
      <c r="AE827" s="35">
        <v>124.11137719708594</v>
      </c>
      <c r="AG827" s="1">
        <f t="shared" si="72"/>
        <v>0</v>
      </c>
      <c r="AH827" s="1">
        <f t="shared" si="73"/>
        <v>57282.536957181939</v>
      </c>
      <c r="AI827">
        <f t="shared" si="74"/>
        <v>8</v>
      </c>
      <c r="AJ827" s="1" t="str">
        <f t="shared" si="75"/>
        <v>Summer</v>
      </c>
      <c r="AL827" s="1">
        <f t="shared" si="76"/>
        <v>0</v>
      </c>
      <c r="AM827" s="1">
        <f t="shared" si="77"/>
        <v>80414.180518295994</v>
      </c>
    </row>
    <row r="828" spans="1:39" x14ac:dyDescent="0.2">
      <c r="A828" s="24" t="s">
        <v>1682</v>
      </c>
      <c r="B828" s="36">
        <v>823</v>
      </c>
      <c r="C828" s="37">
        <v>43316</v>
      </c>
      <c r="D828" s="26">
        <v>43313</v>
      </c>
      <c r="E828" s="38">
        <v>2018</v>
      </c>
      <c r="F828" s="38" t="s">
        <v>1526</v>
      </c>
      <c r="G828" s="38">
        <v>4</v>
      </c>
      <c r="H828" s="39">
        <v>7</v>
      </c>
      <c r="I828" s="29">
        <v>92841.451817345514</v>
      </c>
      <c r="J828" s="30">
        <v>517645.39142726822</v>
      </c>
      <c r="K828" s="30">
        <v>1259007.6607250441</v>
      </c>
      <c r="L828" s="30">
        <v>2855608.5973118893</v>
      </c>
      <c r="M828" s="30">
        <v>385309.61622885516</v>
      </c>
      <c r="N828" s="30">
        <v>875567.90319747222</v>
      </c>
      <c r="O828" s="31">
        <v>174574.62706826898</v>
      </c>
      <c r="P828" s="32">
        <v>1737158.7287712449</v>
      </c>
      <c r="Q828" s="32">
        <v>4423396.5190048991</v>
      </c>
      <c r="R828" s="32">
        <v>385309.61622885516</v>
      </c>
      <c r="S828" s="36">
        <v>823</v>
      </c>
      <c r="T828" s="33" t="s">
        <v>1683</v>
      </c>
      <c r="U828" s="34">
        <v>43316</v>
      </c>
      <c r="V828" s="27" t="s">
        <v>1526</v>
      </c>
      <c r="W828" s="35">
        <v>111219.93828089736</v>
      </c>
      <c r="X828" s="35">
        <v>56148.007188773576</v>
      </c>
      <c r="Y828" s="35">
        <v>86303.083049751134</v>
      </c>
      <c r="Z828" s="35">
        <v>1638.2145199833178</v>
      </c>
      <c r="AA828" s="35">
        <v>49410.081687654005</v>
      </c>
      <c r="AB828" s="35">
        <v>34881.750872673685</v>
      </c>
      <c r="AC828" s="35">
        <v>7196.7364138440598</v>
      </c>
      <c r="AD828" s="35">
        <v>63697.085394947229</v>
      </c>
      <c r="AE828" s="35">
        <v>0</v>
      </c>
      <c r="AG828" s="1">
        <f t="shared" si="72"/>
        <v>0</v>
      </c>
      <c r="AH828" s="1">
        <f t="shared" si="73"/>
        <v>63697.085394947229</v>
      </c>
      <c r="AI828">
        <f t="shared" si="74"/>
        <v>8</v>
      </c>
      <c r="AJ828" s="1" t="str">
        <f t="shared" si="75"/>
        <v>Summer</v>
      </c>
      <c r="AL828" s="1">
        <f t="shared" si="76"/>
        <v>0</v>
      </c>
      <c r="AM828" s="1">
        <f t="shared" si="77"/>
        <v>111219.93828089736</v>
      </c>
    </row>
    <row r="829" spans="1:39" x14ac:dyDescent="0.2">
      <c r="A829" s="24" t="s">
        <v>1684</v>
      </c>
      <c r="B829" s="36">
        <v>824</v>
      </c>
      <c r="C829" s="37">
        <v>43316</v>
      </c>
      <c r="D829" s="26">
        <v>43313</v>
      </c>
      <c r="E829" s="38">
        <v>2018</v>
      </c>
      <c r="F829" s="38" t="s">
        <v>1526</v>
      </c>
      <c r="G829" s="38">
        <v>4</v>
      </c>
      <c r="H829" s="39">
        <v>8</v>
      </c>
      <c r="I829" s="29">
        <v>98558.340610609273</v>
      </c>
      <c r="J829" s="30">
        <v>535179.33495781524</v>
      </c>
      <c r="K829" s="30">
        <v>1364847.4037848285</v>
      </c>
      <c r="L829" s="30">
        <v>3025413.0103201899</v>
      </c>
      <c r="M829" s="30">
        <v>411897.9228123902</v>
      </c>
      <c r="N829" s="30">
        <v>917797.15208611137</v>
      </c>
      <c r="O829" s="31">
        <v>179271.05537069964</v>
      </c>
      <c r="P829" s="32">
        <v>1875303.6672078278</v>
      </c>
      <c r="Q829" s="32">
        <v>4657660.5527348164</v>
      </c>
      <c r="R829" s="32">
        <v>411897.9228123902</v>
      </c>
      <c r="S829" s="36">
        <v>824</v>
      </c>
      <c r="T829" s="33" t="s">
        <v>1685</v>
      </c>
      <c r="U829" s="34">
        <v>43316</v>
      </c>
      <c r="V829" s="27" t="s">
        <v>1526</v>
      </c>
      <c r="W829" s="35">
        <v>134991.35398012385</v>
      </c>
      <c r="X829" s="35">
        <v>64313.734198722559</v>
      </c>
      <c r="Y829" s="35">
        <v>91010.242234624122</v>
      </c>
      <c r="Z829" s="35">
        <v>1727.5663281926079</v>
      </c>
      <c r="AA829" s="35">
        <v>49685.602589258029</v>
      </c>
      <c r="AB829" s="35">
        <v>35111.542494782872</v>
      </c>
      <c r="AC829" s="35">
        <v>7696.8480134359124</v>
      </c>
      <c r="AD829" s="35">
        <v>68259.361992278878</v>
      </c>
      <c r="AE829" s="35">
        <v>0</v>
      </c>
      <c r="AG829" s="1">
        <f t="shared" si="72"/>
        <v>0</v>
      </c>
      <c r="AH829" s="1">
        <f t="shared" si="73"/>
        <v>68259.361992278878</v>
      </c>
      <c r="AI829">
        <f t="shared" si="74"/>
        <v>8</v>
      </c>
      <c r="AJ829" s="1" t="str">
        <f t="shared" si="75"/>
        <v>Summer</v>
      </c>
      <c r="AL829" s="1">
        <f t="shared" si="76"/>
        <v>0</v>
      </c>
      <c r="AM829" s="1">
        <f t="shared" si="77"/>
        <v>134991.35398012385</v>
      </c>
    </row>
    <row r="830" spans="1:39" x14ac:dyDescent="0.2">
      <c r="A830" s="24" t="s">
        <v>1686</v>
      </c>
      <c r="B830" s="36">
        <v>825</v>
      </c>
      <c r="C830" s="37">
        <v>43316</v>
      </c>
      <c r="D830" s="26">
        <v>43313</v>
      </c>
      <c r="E830" s="38">
        <v>2018</v>
      </c>
      <c r="F830" s="38" t="s">
        <v>1526</v>
      </c>
      <c r="G830" s="38">
        <v>4</v>
      </c>
      <c r="H830" s="39">
        <v>9</v>
      </c>
      <c r="I830" s="29">
        <v>105008.51583109415</v>
      </c>
      <c r="J830" s="30">
        <v>474286.69002475013</v>
      </c>
      <c r="K830" s="30">
        <v>1443018.6479143377</v>
      </c>
      <c r="L830" s="30">
        <v>3223981.9777838443</v>
      </c>
      <c r="M830" s="30">
        <v>441173.45082836464</v>
      </c>
      <c r="N830" s="30">
        <v>938680.09575775801</v>
      </c>
      <c r="O830" s="31">
        <v>177005.02900242832</v>
      </c>
      <c r="P830" s="32">
        <v>1989200.6145737965</v>
      </c>
      <c r="Q830" s="32">
        <v>4813953.7925687805</v>
      </c>
      <c r="R830" s="32">
        <v>441173.45082836464</v>
      </c>
      <c r="S830" s="36">
        <v>825</v>
      </c>
      <c r="T830" s="33" t="s">
        <v>1687</v>
      </c>
      <c r="U830" s="34">
        <v>43316</v>
      </c>
      <c r="V830" s="27" t="s">
        <v>1526</v>
      </c>
      <c r="W830" s="35">
        <v>141376.51310391608</v>
      </c>
      <c r="X830" s="35">
        <v>71220.953060014814</v>
      </c>
      <c r="Y830" s="35">
        <v>93138.957173215706</v>
      </c>
      <c r="Z830" s="35">
        <v>1767.9738269524819</v>
      </c>
      <c r="AA830" s="35">
        <v>49685.602589258029</v>
      </c>
      <c r="AB830" s="35">
        <v>36072.209342715498</v>
      </c>
      <c r="AC830" s="35">
        <v>7894.2696750117075</v>
      </c>
      <c r="AD830" s="35">
        <v>66846.120336474982</v>
      </c>
      <c r="AE830" s="35">
        <v>0</v>
      </c>
      <c r="AG830" s="1">
        <f t="shared" si="72"/>
        <v>0</v>
      </c>
      <c r="AH830" s="1">
        <f t="shared" si="73"/>
        <v>66846.120336474982</v>
      </c>
      <c r="AI830">
        <f t="shared" si="74"/>
        <v>8</v>
      </c>
      <c r="AJ830" s="1" t="str">
        <f t="shared" si="75"/>
        <v>Summer</v>
      </c>
      <c r="AL830" s="1">
        <f t="shared" si="76"/>
        <v>0</v>
      </c>
      <c r="AM830" s="1">
        <f t="shared" si="77"/>
        <v>141376.51310391608</v>
      </c>
    </row>
    <row r="831" spans="1:39" x14ac:dyDescent="0.2">
      <c r="A831" s="24" t="s">
        <v>1688</v>
      </c>
      <c r="B831" s="36">
        <v>826</v>
      </c>
      <c r="C831" s="37">
        <v>43316</v>
      </c>
      <c r="D831" s="26">
        <v>43313</v>
      </c>
      <c r="E831" s="38">
        <v>2018</v>
      </c>
      <c r="F831" s="38" t="s">
        <v>1526</v>
      </c>
      <c r="G831" s="38">
        <v>4</v>
      </c>
      <c r="H831" s="39">
        <v>10</v>
      </c>
      <c r="I831" s="29">
        <v>108787.29719269631</v>
      </c>
      <c r="J831" s="30">
        <v>525773.38893641497</v>
      </c>
      <c r="K831" s="30">
        <v>1525297.8991688164</v>
      </c>
      <c r="L831" s="30">
        <v>3456947.2668143697</v>
      </c>
      <c r="M831" s="30">
        <v>462327.32139036141</v>
      </c>
      <c r="N831" s="30">
        <v>948388.76761101093</v>
      </c>
      <c r="O831" s="31">
        <v>180408.6334588725</v>
      </c>
      <c r="P831" s="32">
        <v>2096412.5177518739</v>
      </c>
      <c r="Q831" s="32">
        <v>5111518.0568206683</v>
      </c>
      <c r="R831" s="32">
        <v>462327.32139036141</v>
      </c>
      <c r="S831" s="36">
        <v>826</v>
      </c>
      <c r="T831" s="33" t="s">
        <v>1689</v>
      </c>
      <c r="U831" s="34">
        <v>43316</v>
      </c>
      <c r="V831" s="27" t="s">
        <v>1526</v>
      </c>
      <c r="W831" s="35">
        <v>155349.7178130637</v>
      </c>
      <c r="X831" s="35">
        <v>78010.963306111167</v>
      </c>
      <c r="Y831" s="35">
        <v>97553.560127699064</v>
      </c>
      <c r="Z831" s="35">
        <v>1851.7723009401009</v>
      </c>
      <c r="AA831" s="35">
        <v>49639.682438990698</v>
      </c>
      <c r="AB831" s="35">
        <v>36751.882679351154</v>
      </c>
      <c r="AC831" s="35">
        <v>8079.0347036865842</v>
      </c>
      <c r="AD831" s="35">
        <v>66608.303228771721</v>
      </c>
      <c r="AE831" s="35">
        <v>0</v>
      </c>
      <c r="AG831" s="1">
        <f t="shared" si="72"/>
        <v>0</v>
      </c>
      <c r="AH831" s="1">
        <f t="shared" si="73"/>
        <v>66608.303228771721</v>
      </c>
      <c r="AI831">
        <f t="shared" si="74"/>
        <v>8</v>
      </c>
      <c r="AJ831" s="1" t="str">
        <f t="shared" si="75"/>
        <v>Summer</v>
      </c>
      <c r="AL831" s="1">
        <f t="shared" si="76"/>
        <v>0</v>
      </c>
      <c r="AM831" s="1">
        <f t="shared" si="77"/>
        <v>155349.7178130637</v>
      </c>
    </row>
    <row r="832" spans="1:39" x14ac:dyDescent="0.2">
      <c r="A832" s="24" t="s">
        <v>1690</v>
      </c>
      <c r="B832" s="36">
        <v>827</v>
      </c>
      <c r="C832" s="37">
        <v>43316</v>
      </c>
      <c r="D832" s="26">
        <v>43313</v>
      </c>
      <c r="E832" s="38">
        <v>2018</v>
      </c>
      <c r="F832" s="38" t="s">
        <v>1526</v>
      </c>
      <c r="G832" s="38">
        <v>4</v>
      </c>
      <c r="H832" s="39">
        <v>11</v>
      </c>
      <c r="I832" s="29">
        <v>107910.97223631492</v>
      </c>
      <c r="J832" s="30">
        <v>555175.62700284785</v>
      </c>
      <c r="K832" s="30">
        <v>1567938.981646905</v>
      </c>
      <c r="L832" s="30">
        <v>3676684.3069364419</v>
      </c>
      <c r="M832" s="30">
        <v>478479.40845401457</v>
      </c>
      <c r="N832" s="30">
        <v>972341.36217408616</v>
      </c>
      <c r="O832" s="31">
        <v>180463.42331311468</v>
      </c>
      <c r="P832" s="32">
        <v>2154329.3623372344</v>
      </c>
      <c r="Q832" s="32">
        <v>5384664.7194264904</v>
      </c>
      <c r="R832" s="32">
        <v>478479.40845401457</v>
      </c>
      <c r="S832" s="36">
        <v>827</v>
      </c>
      <c r="T832" s="33" t="s">
        <v>1691</v>
      </c>
      <c r="U832" s="34">
        <v>43316</v>
      </c>
      <c r="V832" s="27" t="s">
        <v>1526</v>
      </c>
      <c r="W832" s="35">
        <v>175923.8145611817</v>
      </c>
      <c r="X832" s="35">
        <v>89175.505911967266</v>
      </c>
      <c r="Y832" s="35">
        <v>98292.465567918392</v>
      </c>
      <c r="Z832" s="35">
        <v>1865.798284465674</v>
      </c>
      <c r="AA832" s="35">
        <v>49547.842138456021</v>
      </c>
      <c r="AB832" s="35">
        <v>36788.002322518048</v>
      </c>
      <c r="AC832" s="35">
        <v>8268.8405628014989</v>
      </c>
      <c r="AD832" s="35">
        <v>69359.39400318035</v>
      </c>
      <c r="AE832" s="35">
        <v>0</v>
      </c>
      <c r="AG832" s="1">
        <f t="shared" si="72"/>
        <v>0</v>
      </c>
      <c r="AH832" s="1">
        <f t="shared" si="73"/>
        <v>69359.39400318035</v>
      </c>
      <c r="AI832">
        <f t="shared" si="74"/>
        <v>8</v>
      </c>
      <c r="AJ832" s="1" t="str">
        <f t="shared" si="75"/>
        <v>Summer</v>
      </c>
      <c r="AL832" s="1">
        <f t="shared" si="76"/>
        <v>0</v>
      </c>
      <c r="AM832" s="1">
        <f t="shared" si="77"/>
        <v>175923.8145611817</v>
      </c>
    </row>
    <row r="833" spans="1:39" x14ac:dyDescent="0.2">
      <c r="A833" s="24" t="s">
        <v>1692</v>
      </c>
      <c r="B833" s="36">
        <v>828</v>
      </c>
      <c r="C833" s="37">
        <v>43316</v>
      </c>
      <c r="D833" s="26">
        <v>43313</v>
      </c>
      <c r="E833" s="38">
        <v>2018</v>
      </c>
      <c r="F833" s="38" t="s">
        <v>1526</v>
      </c>
      <c r="G833" s="38">
        <v>4</v>
      </c>
      <c r="H833" s="39">
        <v>12</v>
      </c>
      <c r="I833" s="29">
        <v>108721.28616236274</v>
      </c>
      <c r="J833" s="30">
        <v>563622.23034741986</v>
      </c>
      <c r="K833" s="30">
        <v>1622676.3709644394</v>
      </c>
      <c r="L833" s="30">
        <v>3889961.9077692931</v>
      </c>
      <c r="M833" s="30">
        <v>503212.53444288892</v>
      </c>
      <c r="N833" s="30">
        <v>965539.42660560505</v>
      </c>
      <c r="O833" s="31">
        <v>179600.90307997158</v>
      </c>
      <c r="P833" s="32">
        <v>2234610.1915696911</v>
      </c>
      <c r="Q833" s="32">
        <v>5598724.4678022899</v>
      </c>
      <c r="R833" s="32">
        <v>503212.53444288892</v>
      </c>
      <c r="S833" s="36">
        <v>828</v>
      </c>
      <c r="T833" s="33" t="s">
        <v>1693</v>
      </c>
      <c r="U833" s="34">
        <v>43316</v>
      </c>
      <c r="V833" s="27" t="s">
        <v>1526</v>
      </c>
      <c r="W833" s="35">
        <v>188262.89374344394</v>
      </c>
      <c r="X833" s="35">
        <v>85922.62174710512</v>
      </c>
      <c r="Y833" s="35">
        <v>100024.61093756784</v>
      </c>
      <c r="Z833" s="35">
        <v>1898.6780564854728</v>
      </c>
      <c r="AA833" s="35">
        <v>49547.842138456021</v>
      </c>
      <c r="AB833" s="35">
        <v>37500.144647940026</v>
      </c>
      <c r="AC833" s="35">
        <v>8492.0992145835771</v>
      </c>
      <c r="AD833" s="35">
        <v>71256.983592646138</v>
      </c>
      <c r="AE833" s="35">
        <v>0</v>
      </c>
      <c r="AG833" s="1">
        <f t="shared" si="72"/>
        <v>0</v>
      </c>
      <c r="AH833" s="1">
        <f t="shared" si="73"/>
        <v>71256.983592646138</v>
      </c>
      <c r="AI833">
        <f t="shared" si="74"/>
        <v>8</v>
      </c>
      <c r="AJ833" s="1" t="str">
        <f t="shared" si="75"/>
        <v>Summer</v>
      </c>
      <c r="AL833" s="1">
        <f t="shared" si="76"/>
        <v>0</v>
      </c>
      <c r="AM833" s="1">
        <f t="shared" si="77"/>
        <v>188262.89374344394</v>
      </c>
    </row>
    <row r="834" spans="1:39" x14ac:dyDescent="0.2">
      <c r="A834" s="24" t="s">
        <v>1694</v>
      </c>
      <c r="B834" s="36">
        <v>829</v>
      </c>
      <c r="C834" s="37">
        <v>43316</v>
      </c>
      <c r="D834" s="26">
        <v>43313</v>
      </c>
      <c r="E834" s="38">
        <v>2018</v>
      </c>
      <c r="F834" s="38" t="s">
        <v>1526</v>
      </c>
      <c r="G834" s="38">
        <v>4</v>
      </c>
      <c r="H834" s="39">
        <v>13</v>
      </c>
      <c r="I834" s="29">
        <v>110620.21650238462</v>
      </c>
      <c r="J834" s="30">
        <v>569941.08679408359</v>
      </c>
      <c r="K834" s="30">
        <v>1677534.4237505381</v>
      </c>
      <c r="L834" s="30">
        <v>4047862.7653159164</v>
      </c>
      <c r="M834" s="30">
        <v>520013.70735110331</v>
      </c>
      <c r="N834" s="30">
        <v>984373.65667694411</v>
      </c>
      <c r="O834" s="31">
        <v>182730.82040325578</v>
      </c>
      <c r="P834" s="32">
        <v>2308168.3476040261</v>
      </c>
      <c r="Q834" s="32">
        <v>5784908.3291902002</v>
      </c>
      <c r="R834" s="32">
        <v>520013.70735110331</v>
      </c>
      <c r="S834" s="36">
        <v>829</v>
      </c>
      <c r="T834" s="33" t="s">
        <v>1695</v>
      </c>
      <c r="U834" s="34">
        <v>43316</v>
      </c>
      <c r="V834" s="27" t="s">
        <v>1526</v>
      </c>
      <c r="W834" s="35">
        <v>215780.18434948573</v>
      </c>
      <c r="X834" s="35">
        <v>92232.375102143473</v>
      </c>
      <c r="Y834" s="35">
        <v>100529.81810493134</v>
      </c>
      <c r="Z834" s="35">
        <v>1908.2679539483183</v>
      </c>
      <c r="AA834" s="35">
        <v>49593.762288723352</v>
      </c>
      <c r="AB834" s="35">
        <v>38490.623344570144</v>
      </c>
      <c r="AC834" s="35">
        <v>8731.6150944955098</v>
      </c>
      <c r="AD834" s="35">
        <v>71556.663157947871</v>
      </c>
      <c r="AE834" s="35">
        <v>0</v>
      </c>
      <c r="AG834" s="1">
        <f t="shared" si="72"/>
        <v>0</v>
      </c>
      <c r="AH834" s="1">
        <f t="shared" si="73"/>
        <v>71556.663157947871</v>
      </c>
      <c r="AI834">
        <f t="shared" si="74"/>
        <v>8</v>
      </c>
      <c r="AJ834" s="1" t="str">
        <f t="shared" si="75"/>
        <v>Summer</v>
      </c>
      <c r="AL834" s="1">
        <f t="shared" si="76"/>
        <v>0</v>
      </c>
      <c r="AM834" s="1">
        <f t="shared" si="77"/>
        <v>215780.18434948573</v>
      </c>
    </row>
    <row r="835" spans="1:39" x14ac:dyDescent="0.2">
      <c r="A835" s="24" t="s">
        <v>1696</v>
      </c>
      <c r="B835" s="36">
        <v>830</v>
      </c>
      <c r="C835" s="37">
        <v>43316</v>
      </c>
      <c r="D835" s="26">
        <v>43313</v>
      </c>
      <c r="E835" s="38">
        <v>2018</v>
      </c>
      <c r="F835" s="38" t="s">
        <v>1526</v>
      </c>
      <c r="G835" s="38">
        <v>4</v>
      </c>
      <c r="H835" s="39">
        <v>14</v>
      </c>
      <c r="I835" s="29">
        <v>110709.69588243194</v>
      </c>
      <c r="J835" s="30">
        <v>575053.66876220563</v>
      </c>
      <c r="K835" s="30">
        <v>1735273.4452856365</v>
      </c>
      <c r="L835" s="30">
        <v>4155768.6818077182</v>
      </c>
      <c r="M835" s="30">
        <v>545992.81892922532</v>
      </c>
      <c r="N835" s="30">
        <v>981394.24528357817</v>
      </c>
      <c r="O835" s="31">
        <v>183181.1755759478</v>
      </c>
      <c r="P835" s="32">
        <v>2391975.9600972938</v>
      </c>
      <c r="Q835" s="32">
        <v>5895397.7714294493</v>
      </c>
      <c r="R835" s="32">
        <v>545992.81892922532</v>
      </c>
      <c r="S835" s="36">
        <v>830</v>
      </c>
      <c r="T835" s="33" t="s">
        <v>1697</v>
      </c>
      <c r="U835" s="34">
        <v>43316</v>
      </c>
      <c r="V835" s="27" t="s">
        <v>1526</v>
      </c>
      <c r="W835" s="35">
        <v>231037.72952044045</v>
      </c>
      <c r="X835" s="35">
        <v>91893.115180801338</v>
      </c>
      <c r="Y835" s="35">
        <v>98793.221723106763</v>
      </c>
      <c r="Z835" s="35">
        <v>1875.3036923307404</v>
      </c>
      <c r="AA835" s="35">
        <v>49456.001837921351</v>
      </c>
      <c r="AB835" s="35">
        <v>37581.271708153567</v>
      </c>
      <c r="AC835" s="35">
        <v>8841.3568353713381</v>
      </c>
      <c r="AD835" s="35">
        <v>71929.074458705654</v>
      </c>
      <c r="AE835" s="35">
        <v>0</v>
      </c>
      <c r="AG835" s="1">
        <f t="shared" si="72"/>
        <v>71929.074458705654</v>
      </c>
      <c r="AH835" s="1">
        <f t="shared" si="73"/>
        <v>0</v>
      </c>
      <c r="AI835">
        <f t="shared" si="74"/>
        <v>8</v>
      </c>
      <c r="AJ835" s="1" t="str">
        <f t="shared" si="75"/>
        <v>Summer</v>
      </c>
      <c r="AL835" s="1">
        <f t="shared" si="76"/>
        <v>231037.72952044045</v>
      </c>
      <c r="AM835" s="1">
        <f t="shared" si="77"/>
        <v>0</v>
      </c>
    </row>
    <row r="836" spans="1:39" x14ac:dyDescent="0.2">
      <c r="A836" s="24" t="s">
        <v>1698</v>
      </c>
      <c r="B836" s="36">
        <v>831</v>
      </c>
      <c r="C836" s="37">
        <v>43316</v>
      </c>
      <c r="D836" s="26">
        <v>43313</v>
      </c>
      <c r="E836" s="38">
        <v>2018</v>
      </c>
      <c r="F836" s="38" t="s">
        <v>1526</v>
      </c>
      <c r="G836" s="38">
        <v>4</v>
      </c>
      <c r="H836" s="39">
        <v>15</v>
      </c>
      <c r="I836" s="29">
        <v>111782.85791879239</v>
      </c>
      <c r="J836" s="30">
        <v>551757.21642018133</v>
      </c>
      <c r="K836" s="30">
        <v>1778860.7739167758</v>
      </c>
      <c r="L836" s="30">
        <v>4260591.5794182373</v>
      </c>
      <c r="M836" s="30">
        <v>554201.51136085764</v>
      </c>
      <c r="N836" s="30">
        <v>987121.70003312256</v>
      </c>
      <c r="O836" s="31">
        <v>180764.93509970454</v>
      </c>
      <c r="P836" s="32">
        <v>2444845.1431964259</v>
      </c>
      <c r="Q836" s="32">
        <v>5980235.4309712453</v>
      </c>
      <c r="R836" s="32">
        <v>554201.51136085764</v>
      </c>
      <c r="S836" s="36">
        <v>831</v>
      </c>
      <c r="T836" s="33" t="s">
        <v>1699</v>
      </c>
      <c r="U836" s="34">
        <v>43316</v>
      </c>
      <c r="V836" s="27" t="s">
        <v>1526</v>
      </c>
      <c r="W836" s="35">
        <v>233546.54447505574</v>
      </c>
      <c r="X836" s="35">
        <v>89669.75522883446</v>
      </c>
      <c r="Y836" s="35">
        <v>99631.009659467891</v>
      </c>
      <c r="Z836" s="35">
        <v>1891.2066741653812</v>
      </c>
      <c r="AA836" s="35">
        <v>49180.480936317326</v>
      </c>
      <c r="AB836" s="35">
        <v>36586.76430832738</v>
      </c>
      <c r="AC836" s="35">
        <v>9023.961507628972</v>
      </c>
      <c r="AD836" s="35">
        <v>71351.98120730056</v>
      </c>
      <c r="AE836" s="35">
        <v>0</v>
      </c>
      <c r="AG836" s="1">
        <f t="shared" si="72"/>
        <v>71351.98120730056</v>
      </c>
      <c r="AH836" s="1">
        <f t="shared" si="73"/>
        <v>0</v>
      </c>
      <c r="AI836">
        <f t="shared" si="74"/>
        <v>8</v>
      </c>
      <c r="AJ836" s="1" t="str">
        <f t="shared" si="75"/>
        <v>Summer</v>
      </c>
      <c r="AL836" s="1">
        <f t="shared" si="76"/>
        <v>233546.54447505574</v>
      </c>
      <c r="AM836" s="1">
        <f t="shared" si="77"/>
        <v>0</v>
      </c>
    </row>
    <row r="837" spans="1:39" x14ac:dyDescent="0.2">
      <c r="A837" s="24" t="s">
        <v>1700</v>
      </c>
      <c r="B837" s="36">
        <v>832</v>
      </c>
      <c r="C837" s="37">
        <v>43316</v>
      </c>
      <c r="D837" s="26">
        <v>43313</v>
      </c>
      <c r="E837" s="38">
        <v>2018</v>
      </c>
      <c r="F837" s="38" t="s">
        <v>1526</v>
      </c>
      <c r="G837" s="38">
        <v>4</v>
      </c>
      <c r="H837" s="39">
        <v>16</v>
      </c>
      <c r="I837" s="29">
        <v>111254.89236949803</v>
      </c>
      <c r="J837" s="30">
        <v>591578.42605784512</v>
      </c>
      <c r="K837" s="30">
        <v>1827412.1025916077</v>
      </c>
      <c r="L837" s="30">
        <v>4295040.5804858152</v>
      </c>
      <c r="M837" s="30">
        <v>565323.51607581391</v>
      </c>
      <c r="N837" s="30">
        <v>984779.93671742419</v>
      </c>
      <c r="O837" s="31">
        <v>183690.71491708062</v>
      </c>
      <c r="P837" s="32">
        <v>2503990.5110369194</v>
      </c>
      <c r="Q837" s="32">
        <v>6055089.6581781656</v>
      </c>
      <c r="R837" s="32">
        <v>565323.51607581391</v>
      </c>
      <c r="S837" s="36">
        <v>832</v>
      </c>
      <c r="T837" s="33" t="s">
        <v>1701</v>
      </c>
      <c r="U837" s="34">
        <v>43316</v>
      </c>
      <c r="V837" s="27" t="s">
        <v>1526</v>
      </c>
      <c r="W837" s="35">
        <v>236732.51383620824</v>
      </c>
      <c r="X837" s="35">
        <v>93038.799910154848</v>
      </c>
      <c r="Y837" s="35">
        <v>98956.15842903663</v>
      </c>
      <c r="Z837" s="35">
        <v>1878.3965746248607</v>
      </c>
      <c r="AA837" s="35">
        <v>49226.401086584665</v>
      </c>
      <c r="AB837" s="35">
        <v>36225.706593907445</v>
      </c>
      <c r="AC837" s="35">
        <v>8936.43433973028</v>
      </c>
      <c r="AD837" s="35">
        <v>66714.687455588253</v>
      </c>
      <c r="AE837" s="35">
        <v>0</v>
      </c>
      <c r="AG837" s="1">
        <f t="shared" si="72"/>
        <v>66714.687455588253</v>
      </c>
      <c r="AH837" s="1">
        <f t="shared" si="73"/>
        <v>0</v>
      </c>
      <c r="AI837">
        <f t="shared" si="74"/>
        <v>8</v>
      </c>
      <c r="AJ837" s="1" t="str">
        <f t="shared" si="75"/>
        <v>Summer</v>
      </c>
      <c r="AL837" s="1">
        <f t="shared" si="76"/>
        <v>236732.51383620824</v>
      </c>
      <c r="AM837" s="1">
        <f t="shared" si="77"/>
        <v>0</v>
      </c>
    </row>
    <row r="838" spans="1:39" x14ac:dyDescent="0.2">
      <c r="A838" s="24" t="s">
        <v>1702</v>
      </c>
      <c r="B838" s="36">
        <v>833</v>
      </c>
      <c r="C838" s="37">
        <v>43316</v>
      </c>
      <c r="D838" s="26">
        <v>43313</v>
      </c>
      <c r="E838" s="38">
        <v>2018</v>
      </c>
      <c r="F838" s="38" t="s">
        <v>1526</v>
      </c>
      <c r="G838" s="38">
        <v>4</v>
      </c>
      <c r="H838" s="39">
        <v>17</v>
      </c>
      <c r="I838" s="29">
        <v>111409.53190631639</v>
      </c>
      <c r="J838" s="30">
        <v>587781.85932757962</v>
      </c>
      <c r="K838" s="30">
        <v>1839322.2584673401</v>
      </c>
      <c r="L838" s="30">
        <v>4227288.6222682036</v>
      </c>
      <c r="M838" s="30">
        <v>565375.91906401422</v>
      </c>
      <c r="N838" s="30">
        <v>976692.76873967436</v>
      </c>
      <c r="O838" s="31">
        <v>183319.22827930123</v>
      </c>
      <c r="P838" s="32">
        <v>2516107.7094376707</v>
      </c>
      <c r="Q838" s="32">
        <v>5975082.4786147596</v>
      </c>
      <c r="R838" s="32">
        <v>565375.91906401422</v>
      </c>
      <c r="S838" s="36">
        <v>833</v>
      </c>
      <c r="T838" s="33" t="s">
        <v>1703</v>
      </c>
      <c r="U838" s="34">
        <v>43316</v>
      </c>
      <c r="V838" s="27" t="s">
        <v>1526</v>
      </c>
      <c r="W838" s="35">
        <v>245420.35849863113</v>
      </c>
      <c r="X838" s="35">
        <v>91316.150157684737</v>
      </c>
      <c r="Y838" s="35">
        <v>99575.237160859382</v>
      </c>
      <c r="Z838" s="35">
        <v>1890.1479945237334</v>
      </c>
      <c r="AA838" s="35">
        <v>49088.640635782656</v>
      </c>
      <c r="AB838" s="35">
        <v>35898.371224196846</v>
      </c>
      <c r="AC838" s="35">
        <v>8942.8281221813668</v>
      </c>
      <c r="AD838" s="35">
        <v>66870.424008116766</v>
      </c>
      <c r="AE838" s="35">
        <v>0</v>
      </c>
      <c r="AG838" s="1">
        <f t="shared" si="72"/>
        <v>66870.424008116766</v>
      </c>
      <c r="AH838" s="1">
        <f t="shared" si="73"/>
        <v>0</v>
      </c>
      <c r="AI838">
        <f t="shared" si="74"/>
        <v>8</v>
      </c>
      <c r="AJ838" s="1" t="str">
        <f t="shared" si="75"/>
        <v>Summer</v>
      </c>
      <c r="AL838" s="1">
        <f t="shared" si="76"/>
        <v>245420.35849863113</v>
      </c>
      <c r="AM838" s="1">
        <f t="shared" si="77"/>
        <v>0</v>
      </c>
    </row>
    <row r="839" spans="1:39" x14ac:dyDescent="0.2">
      <c r="A839" s="24" t="s">
        <v>1704</v>
      </c>
      <c r="B839" s="36">
        <v>834</v>
      </c>
      <c r="C839" s="37">
        <v>43316</v>
      </c>
      <c r="D839" s="26">
        <v>43313</v>
      </c>
      <c r="E839" s="38">
        <v>2018</v>
      </c>
      <c r="F839" s="38" t="s">
        <v>1526</v>
      </c>
      <c r="G839" s="38">
        <v>4</v>
      </c>
      <c r="H839" s="39">
        <v>18</v>
      </c>
      <c r="I839" s="29">
        <v>115097.09224046186</v>
      </c>
      <c r="J839" s="30">
        <v>581010.82429135591</v>
      </c>
      <c r="K839" s="30">
        <v>1820224.0291082819</v>
      </c>
      <c r="L839" s="30">
        <v>4075257.3281218759</v>
      </c>
      <c r="M839" s="30">
        <v>555295.5874440762</v>
      </c>
      <c r="N839" s="30">
        <v>956656.36137467506</v>
      </c>
      <c r="O839" s="31">
        <v>178617.96843241126</v>
      </c>
      <c r="P839" s="32">
        <v>2490616.7087928201</v>
      </c>
      <c r="Q839" s="32">
        <v>5791542.4822203182</v>
      </c>
      <c r="R839" s="32">
        <v>555295.5874440762</v>
      </c>
      <c r="S839" s="36">
        <v>834</v>
      </c>
      <c r="T839" s="33" t="s">
        <v>1705</v>
      </c>
      <c r="U839" s="34">
        <v>43316</v>
      </c>
      <c r="V839" s="27" t="s">
        <v>1526</v>
      </c>
      <c r="W839" s="35">
        <v>256826.97986072997</v>
      </c>
      <c r="X839" s="35">
        <v>87419.470830429986</v>
      </c>
      <c r="Y839" s="35">
        <v>97592.005008764594</v>
      </c>
      <c r="Z839" s="35">
        <v>1852.5020658587455</v>
      </c>
      <c r="AA839" s="35">
        <v>48859.039884445971</v>
      </c>
      <c r="AB839" s="35">
        <v>35339.838491103706</v>
      </c>
      <c r="AC839" s="35">
        <v>8837.1015885374818</v>
      </c>
      <c r="AD839" s="35">
        <v>66037.917973699456</v>
      </c>
      <c r="AE839" s="35">
        <v>0</v>
      </c>
      <c r="AG839" s="1">
        <f t="shared" ref="AG839:AG902" si="78">IF(AND(H839&gt;13,H839&lt;22),AD839,0)</f>
        <v>66037.917973699456</v>
      </c>
      <c r="AH839" s="1">
        <f t="shared" ref="AH839:AH902" si="79">AD839-AG839</f>
        <v>0</v>
      </c>
      <c r="AI839">
        <f t="shared" ref="AI839:AI902" si="80">MONTH(U839)</f>
        <v>8</v>
      </c>
      <c r="AJ839" s="1" t="str">
        <f t="shared" ref="AJ839:AJ902" si="81">IF(AND(AI839&gt;5,AI839&lt;10),"Summer","Winter")</f>
        <v>Summer</v>
      </c>
      <c r="AL839" s="1">
        <f t="shared" ref="AL839:AL902" si="82">IF(AND(H839&gt;13,H839&lt;22),W839,0)</f>
        <v>256826.97986072997</v>
      </c>
      <c r="AM839" s="1">
        <f t="shared" ref="AM839:AM902" si="83">W839-AL839</f>
        <v>0</v>
      </c>
    </row>
    <row r="840" spans="1:39" x14ac:dyDescent="0.2">
      <c r="A840" s="24" t="s">
        <v>1706</v>
      </c>
      <c r="B840" s="36">
        <v>835</v>
      </c>
      <c r="C840" s="37">
        <v>43316</v>
      </c>
      <c r="D840" s="26">
        <v>43313</v>
      </c>
      <c r="E840" s="38">
        <v>2018</v>
      </c>
      <c r="F840" s="38" t="s">
        <v>1526</v>
      </c>
      <c r="G840" s="38">
        <v>4</v>
      </c>
      <c r="H840" s="39">
        <v>19</v>
      </c>
      <c r="I840" s="29">
        <v>110454.06274102654</v>
      </c>
      <c r="J840" s="30">
        <v>575280.48202161992</v>
      </c>
      <c r="K840" s="30">
        <v>1760832.0537064576</v>
      </c>
      <c r="L840" s="30">
        <v>3862975.6577595179</v>
      </c>
      <c r="M840" s="30">
        <v>530400.37573353166</v>
      </c>
      <c r="N840" s="30">
        <v>963044.02131549537</v>
      </c>
      <c r="O840" s="31">
        <v>182441.98529264424</v>
      </c>
      <c r="P840" s="32">
        <v>2401686.4921810157</v>
      </c>
      <c r="Q840" s="32">
        <v>5583742.1463892767</v>
      </c>
      <c r="R840" s="32">
        <v>530400.37573353166</v>
      </c>
      <c r="S840" s="36">
        <v>835</v>
      </c>
      <c r="T840" s="33" t="s">
        <v>1707</v>
      </c>
      <c r="U840" s="34">
        <v>43316</v>
      </c>
      <c r="V840" s="27" t="s">
        <v>1526</v>
      </c>
      <c r="W840" s="35">
        <v>224216.79603064433</v>
      </c>
      <c r="X840" s="35">
        <v>75003.051197676337</v>
      </c>
      <c r="Y840" s="35">
        <v>95092.746940472076</v>
      </c>
      <c r="Z840" s="35">
        <v>1805.0608770624888</v>
      </c>
      <c r="AA840" s="35">
        <v>49042.720485515318</v>
      </c>
      <c r="AB840" s="35">
        <v>34800.633582172093</v>
      </c>
      <c r="AC840" s="35">
        <v>8459.279255121719</v>
      </c>
      <c r="AD840" s="35">
        <v>63530.145715695908</v>
      </c>
      <c r="AE840" s="35">
        <v>4.3829655573841793</v>
      </c>
      <c r="AG840" s="1">
        <f t="shared" si="78"/>
        <v>63530.145715695908</v>
      </c>
      <c r="AH840" s="1">
        <f t="shared" si="79"/>
        <v>0</v>
      </c>
      <c r="AI840">
        <f t="shared" si="80"/>
        <v>8</v>
      </c>
      <c r="AJ840" s="1" t="str">
        <f t="shared" si="81"/>
        <v>Summer</v>
      </c>
      <c r="AL840" s="1">
        <f t="shared" si="82"/>
        <v>224216.79603064433</v>
      </c>
      <c r="AM840" s="1">
        <f t="shared" si="83"/>
        <v>0</v>
      </c>
    </row>
    <row r="841" spans="1:39" x14ac:dyDescent="0.2">
      <c r="A841" s="24" t="s">
        <v>1708</v>
      </c>
      <c r="B841" s="36">
        <v>836</v>
      </c>
      <c r="C841" s="37">
        <v>43316</v>
      </c>
      <c r="D841" s="26">
        <v>43313</v>
      </c>
      <c r="E841" s="38">
        <v>2018</v>
      </c>
      <c r="F841" s="38" t="s">
        <v>1526</v>
      </c>
      <c r="G841" s="38">
        <v>4</v>
      </c>
      <c r="H841" s="39">
        <v>20</v>
      </c>
      <c r="I841" s="29">
        <v>112653.56491514541</v>
      </c>
      <c r="J841" s="30">
        <v>581767.99408812833</v>
      </c>
      <c r="K841" s="30">
        <v>1696070.823334588</v>
      </c>
      <c r="L841" s="30">
        <v>3732403.8717515785</v>
      </c>
      <c r="M841" s="30">
        <v>513086.78615947824</v>
      </c>
      <c r="N841" s="30">
        <v>955121.91040837031</v>
      </c>
      <c r="O841" s="31">
        <v>180753.05684420222</v>
      </c>
      <c r="P841" s="32">
        <v>2321811.1744092116</v>
      </c>
      <c r="Q841" s="32">
        <v>5450046.8330922797</v>
      </c>
      <c r="R841" s="32">
        <v>513086.78615947824</v>
      </c>
      <c r="S841" s="36">
        <v>836</v>
      </c>
      <c r="T841" s="33" t="s">
        <v>1709</v>
      </c>
      <c r="U841" s="34">
        <v>43316</v>
      </c>
      <c r="V841" s="27" t="s">
        <v>1526</v>
      </c>
      <c r="W841" s="35">
        <v>208138.23671552801</v>
      </c>
      <c r="X841" s="35">
        <v>75211.075209757895</v>
      </c>
      <c r="Y841" s="35">
        <v>93427.151175962572</v>
      </c>
      <c r="Z841" s="35">
        <v>1773.4443568940353</v>
      </c>
      <c r="AA841" s="35">
        <v>48950.88018498064</v>
      </c>
      <c r="AB841" s="35">
        <v>34250.074247553865</v>
      </c>
      <c r="AC841" s="35">
        <v>8505.126819087669</v>
      </c>
      <c r="AD841" s="35">
        <v>62246.370124078247</v>
      </c>
      <c r="AE841" s="35">
        <v>1913.9514458440294</v>
      </c>
      <c r="AG841" s="1">
        <f t="shared" si="78"/>
        <v>62246.370124078247</v>
      </c>
      <c r="AH841" s="1">
        <f t="shared" si="79"/>
        <v>0</v>
      </c>
      <c r="AI841">
        <f t="shared" si="80"/>
        <v>8</v>
      </c>
      <c r="AJ841" s="1" t="str">
        <f t="shared" si="81"/>
        <v>Summer</v>
      </c>
      <c r="AL841" s="1">
        <f t="shared" si="82"/>
        <v>208138.23671552801</v>
      </c>
      <c r="AM841" s="1">
        <f t="shared" si="83"/>
        <v>0</v>
      </c>
    </row>
    <row r="842" spans="1:39" x14ac:dyDescent="0.2">
      <c r="A842" s="24" t="s">
        <v>1710</v>
      </c>
      <c r="B842" s="36">
        <v>837</v>
      </c>
      <c r="C842" s="37">
        <v>43316</v>
      </c>
      <c r="D842" s="26">
        <v>43313</v>
      </c>
      <c r="E842" s="38">
        <v>2018</v>
      </c>
      <c r="F842" s="38" t="s">
        <v>1526</v>
      </c>
      <c r="G842" s="38">
        <v>4</v>
      </c>
      <c r="H842" s="39">
        <v>21</v>
      </c>
      <c r="I842" s="29">
        <v>107641.8887090745</v>
      </c>
      <c r="J842" s="30">
        <v>531899.30752892455</v>
      </c>
      <c r="K842" s="30">
        <v>1624209.9024395784</v>
      </c>
      <c r="L842" s="30">
        <v>3525985.6221617083</v>
      </c>
      <c r="M842" s="30">
        <v>490675.32879014843</v>
      </c>
      <c r="N842" s="30">
        <v>934269.13090257579</v>
      </c>
      <c r="O842" s="31">
        <v>180705.69990439116</v>
      </c>
      <c r="P842" s="32">
        <v>2222527.1199388015</v>
      </c>
      <c r="Q842" s="32">
        <v>5172859.7604975998</v>
      </c>
      <c r="R842" s="32">
        <v>490675.32879014843</v>
      </c>
      <c r="S842" s="36">
        <v>837</v>
      </c>
      <c r="T842" s="33" t="s">
        <v>1711</v>
      </c>
      <c r="U842" s="34">
        <v>43316</v>
      </c>
      <c r="V842" s="27" t="s">
        <v>1526</v>
      </c>
      <c r="W842" s="35">
        <v>214999.9652349563</v>
      </c>
      <c r="X842" s="35">
        <v>73368.168946349804</v>
      </c>
      <c r="Y842" s="35">
        <v>91497.743369839343</v>
      </c>
      <c r="Z842" s="35">
        <v>1736.8201278252066</v>
      </c>
      <c r="AA842" s="35">
        <v>49134.560786049988</v>
      </c>
      <c r="AB842" s="35">
        <v>33754.818783434283</v>
      </c>
      <c r="AC842" s="35">
        <v>8353.5963642780516</v>
      </c>
      <c r="AD842" s="35">
        <v>62876.184683129715</v>
      </c>
      <c r="AE842" s="35">
        <v>3487.0001922694987</v>
      </c>
      <c r="AG842" s="1">
        <f t="shared" si="78"/>
        <v>62876.184683129715</v>
      </c>
      <c r="AH842" s="1">
        <f t="shared" si="79"/>
        <v>0</v>
      </c>
      <c r="AI842">
        <f t="shared" si="80"/>
        <v>8</v>
      </c>
      <c r="AJ842" s="1" t="str">
        <f t="shared" si="81"/>
        <v>Summer</v>
      </c>
      <c r="AL842" s="1">
        <f t="shared" si="82"/>
        <v>214999.9652349563</v>
      </c>
      <c r="AM842" s="1">
        <f t="shared" si="83"/>
        <v>0</v>
      </c>
    </row>
    <row r="843" spans="1:39" x14ac:dyDescent="0.2">
      <c r="A843" s="24" t="s">
        <v>1712</v>
      </c>
      <c r="B843" s="36">
        <v>838</v>
      </c>
      <c r="C843" s="37">
        <v>43316</v>
      </c>
      <c r="D843" s="26">
        <v>43313</v>
      </c>
      <c r="E843" s="38">
        <v>2018</v>
      </c>
      <c r="F843" s="38" t="s">
        <v>1526</v>
      </c>
      <c r="G843" s="38">
        <v>4</v>
      </c>
      <c r="H843" s="39">
        <v>22</v>
      </c>
      <c r="I843" s="29">
        <v>103712.79898651392</v>
      </c>
      <c r="J843" s="30">
        <v>529343.94669871882</v>
      </c>
      <c r="K843" s="30">
        <v>1512341.2094616198</v>
      </c>
      <c r="L843" s="30">
        <v>3276917.5555638159</v>
      </c>
      <c r="M843" s="30">
        <v>467594.63895815169</v>
      </c>
      <c r="N843" s="30">
        <v>898890.91855959652</v>
      </c>
      <c r="O843" s="31">
        <v>178801.51109235742</v>
      </c>
      <c r="P843" s="32">
        <v>2083648.6474062854</v>
      </c>
      <c r="Q843" s="32">
        <v>4883953.9319144888</v>
      </c>
      <c r="R843" s="32">
        <v>467594.63895815169</v>
      </c>
      <c r="S843" s="36">
        <v>838</v>
      </c>
      <c r="T843" s="33" t="s">
        <v>1713</v>
      </c>
      <c r="U843" s="34">
        <v>43316</v>
      </c>
      <c r="V843" s="27" t="s">
        <v>1526</v>
      </c>
      <c r="W843" s="35">
        <v>200867.86626642427</v>
      </c>
      <c r="X843" s="35">
        <v>69396.738232607779</v>
      </c>
      <c r="Y843" s="35">
        <v>86838.767079253186</v>
      </c>
      <c r="Z843" s="35">
        <v>1648.3829325618992</v>
      </c>
      <c r="AA843" s="35">
        <v>49180.480936317326</v>
      </c>
      <c r="AB843" s="35">
        <v>32920.872548001353</v>
      </c>
      <c r="AC843" s="35">
        <v>7789.7869833778195</v>
      </c>
      <c r="AD843" s="35">
        <v>62636.831870646463</v>
      </c>
      <c r="AE843" s="35">
        <v>3487.0001922694987</v>
      </c>
      <c r="AG843" s="1">
        <f t="shared" si="78"/>
        <v>0</v>
      </c>
      <c r="AH843" s="1">
        <f t="shared" si="79"/>
        <v>62636.831870646463</v>
      </c>
      <c r="AI843">
        <f t="shared" si="80"/>
        <v>8</v>
      </c>
      <c r="AJ843" s="1" t="str">
        <f t="shared" si="81"/>
        <v>Summer</v>
      </c>
      <c r="AL843" s="1">
        <f t="shared" si="82"/>
        <v>0</v>
      </c>
      <c r="AM843" s="1">
        <f t="shared" si="83"/>
        <v>200867.86626642427</v>
      </c>
    </row>
    <row r="844" spans="1:39" x14ac:dyDescent="0.2">
      <c r="A844" s="24" t="s">
        <v>1714</v>
      </c>
      <c r="B844" s="36">
        <v>839</v>
      </c>
      <c r="C844" s="37">
        <v>43316</v>
      </c>
      <c r="D844" s="26">
        <v>43313</v>
      </c>
      <c r="E844" s="38">
        <v>2018</v>
      </c>
      <c r="F844" s="38" t="s">
        <v>1526</v>
      </c>
      <c r="G844" s="38">
        <v>4</v>
      </c>
      <c r="H844" s="39">
        <v>23</v>
      </c>
      <c r="I844" s="29">
        <v>92935.410004304678</v>
      </c>
      <c r="J844" s="30">
        <v>524129.60344296985</v>
      </c>
      <c r="K844" s="30">
        <v>1369613.1336038166</v>
      </c>
      <c r="L844" s="30">
        <v>2999966.6668853355</v>
      </c>
      <c r="M844" s="30">
        <v>421205.37334628234</v>
      </c>
      <c r="N844" s="30">
        <v>873986.22565896972</v>
      </c>
      <c r="O844" s="31">
        <v>175587.05424762194</v>
      </c>
      <c r="P844" s="32">
        <v>1883753.9169544037</v>
      </c>
      <c r="Q844" s="32">
        <v>4573669.5502348971</v>
      </c>
      <c r="R844" s="32">
        <v>421205.37334628234</v>
      </c>
      <c r="S844" s="36">
        <v>839</v>
      </c>
      <c r="T844" s="33" t="s">
        <v>1715</v>
      </c>
      <c r="U844" s="34">
        <v>43316</v>
      </c>
      <c r="V844" s="27" t="s">
        <v>1526</v>
      </c>
      <c r="W844" s="35">
        <v>160151.77354264</v>
      </c>
      <c r="X844" s="35">
        <v>63781.371827562398</v>
      </c>
      <c r="Y844" s="35">
        <v>84129.386174260449</v>
      </c>
      <c r="Z844" s="35">
        <v>1596.9531691991472</v>
      </c>
      <c r="AA844" s="35">
        <v>49364.161537386673</v>
      </c>
      <c r="AB844" s="35">
        <v>32020.584524453796</v>
      </c>
      <c r="AC844" s="35">
        <v>7366.0952639958932</v>
      </c>
      <c r="AD844" s="35">
        <v>63205.105728801049</v>
      </c>
      <c r="AE844" s="35">
        <v>3487.0001922694987</v>
      </c>
      <c r="AG844" s="1">
        <f t="shared" si="78"/>
        <v>0</v>
      </c>
      <c r="AH844" s="1">
        <f t="shared" si="79"/>
        <v>63205.105728801049</v>
      </c>
      <c r="AI844">
        <f t="shared" si="80"/>
        <v>8</v>
      </c>
      <c r="AJ844" s="1" t="str">
        <f t="shared" si="81"/>
        <v>Summer</v>
      </c>
      <c r="AL844" s="1">
        <f t="shared" si="82"/>
        <v>0</v>
      </c>
      <c r="AM844" s="1">
        <f t="shared" si="83"/>
        <v>160151.77354264</v>
      </c>
    </row>
    <row r="845" spans="1:39" x14ac:dyDescent="0.2">
      <c r="A845" s="24" t="s">
        <v>1716</v>
      </c>
      <c r="B845" s="36">
        <v>840</v>
      </c>
      <c r="C845" s="37">
        <v>43316</v>
      </c>
      <c r="D845" s="26">
        <v>43313</v>
      </c>
      <c r="E845" s="38">
        <v>2018</v>
      </c>
      <c r="F845" s="38" t="s">
        <v>1526</v>
      </c>
      <c r="G845" s="38">
        <v>4</v>
      </c>
      <c r="H845" s="39">
        <v>24</v>
      </c>
      <c r="I845" s="29">
        <v>87679.65178913105</v>
      </c>
      <c r="J845" s="30">
        <v>516668.10159040813</v>
      </c>
      <c r="K845" s="30">
        <v>1247288.4584923035</v>
      </c>
      <c r="L845" s="30">
        <v>2836042.314018853</v>
      </c>
      <c r="M845" s="30">
        <v>397310.17832834658</v>
      </c>
      <c r="N845" s="30">
        <v>843896.88239920058</v>
      </c>
      <c r="O845" s="31">
        <v>173524.29392631818</v>
      </c>
      <c r="P845" s="32">
        <v>1732278.2886097813</v>
      </c>
      <c r="Q845" s="32">
        <v>4370131.5919347797</v>
      </c>
      <c r="R845" s="32">
        <v>397310.17832834658</v>
      </c>
      <c r="S845" s="36">
        <v>840</v>
      </c>
      <c r="T845" s="33" t="s">
        <v>1717</v>
      </c>
      <c r="U845" s="34">
        <v>43316</v>
      </c>
      <c r="V845" s="27" t="s">
        <v>1526</v>
      </c>
      <c r="W845" s="35">
        <v>134588.27913203521</v>
      </c>
      <c r="X845" s="35">
        <v>61316.666117736182</v>
      </c>
      <c r="Y845" s="35">
        <v>82174.683419158115</v>
      </c>
      <c r="Z845" s="35">
        <v>1559.8487886544328</v>
      </c>
      <c r="AA845" s="35">
        <v>49593.762288723352</v>
      </c>
      <c r="AB845" s="35">
        <v>31860.954341865578</v>
      </c>
      <c r="AC845" s="35">
        <v>7001.6278614867806</v>
      </c>
      <c r="AD845" s="35">
        <v>62805.070668867804</v>
      </c>
      <c r="AE845" s="35">
        <v>3487.0001922694987</v>
      </c>
      <c r="AG845" s="1">
        <f t="shared" si="78"/>
        <v>0</v>
      </c>
      <c r="AH845" s="1">
        <f t="shared" si="79"/>
        <v>62805.070668867804</v>
      </c>
      <c r="AI845">
        <f t="shared" si="80"/>
        <v>8</v>
      </c>
      <c r="AJ845" s="1" t="str">
        <f t="shared" si="81"/>
        <v>Summer</v>
      </c>
      <c r="AL845" s="1">
        <f t="shared" si="82"/>
        <v>0</v>
      </c>
      <c r="AM845" s="1">
        <f t="shared" si="83"/>
        <v>134588.27913203521</v>
      </c>
    </row>
    <row r="846" spans="1:39" x14ac:dyDescent="0.2">
      <c r="A846" s="24" t="s">
        <v>1718</v>
      </c>
      <c r="B846" s="36">
        <v>841</v>
      </c>
      <c r="C846" s="37">
        <v>43317</v>
      </c>
      <c r="D846" s="26">
        <v>43313</v>
      </c>
      <c r="E846" s="38">
        <v>2018</v>
      </c>
      <c r="F846" s="38" t="s">
        <v>1526</v>
      </c>
      <c r="G846" s="38">
        <v>5</v>
      </c>
      <c r="H846" s="39">
        <v>1</v>
      </c>
      <c r="I846" s="29">
        <v>79702.823464131041</v>
      </c>
      <c r="J846" s="30">
        <v>517794.27978209959</v>
      </c>
      <c r="K846" s="30">
        <v>1196065.0902712012</v>
      </c>
      <c r="L846" s="30">
        <v>2750489.9183288682</v>
      </c>
      <c r="M846" s="30">
        <v>359885.41252283769</v>
      </c>
      <c r="N846" s="30">
        <v>849243.58081413689</v>
      </c>
      <c r="O846" s="31">
        <v>175537.79423176593</v>
      </c>
      <c r="P846" s="32">
        <v>1635653.32625817</v>
      </c>
      <c r="Q846" s="32">
        <v>4293065.5731568709</v>
      </c>
      <c r="R846" s="32">
        <v>359885.41252283769</v>
      </c>
      <c r="S846" s="36">
        <v>841</v>
      </c>
      <c r="T846" s="33" t="s">
        <v>1719</v>
      </c>
      <c r="U846" s="34">
        <v>43317</v>
      </c>
      <c r="V846" s="27" t="s">
        <v>1526</v>
      </c>
      <c r="W846" s="35">
        <v>118381.54088140152</v>
      </c>
      <c r="X846" s="35">
        <v>60361.956874617543</v>
      </c>
      <c r="Y846" s="35">
        <v>78805.363156650623</v>
      </c>
      <c r="Z846" s="35">
        <v>1495.8919845466137</v>
      </c>
      <c r="AA846" s="35">
        <v>49547.842138456021</v>
      </c>
      <c r="AB846" s="35">
        <v>31756.96016833069</v>
      </c>
      <c r="AC846" s="35">
        <v>6752.9031899013999</v>
      </c>
      <c r="AD846" s="35">
        <v>61689.434509431281</v>
      </c>
      <c r="AE846" s="35">
        <v>3487.0001922694987</v>
      </c>
      <c r="AG846" s="1">
        <f t="shared" si="78"/>
        <v>0</v>
      </c>
      <c r="AH846" s="1">
        <f t="shared" si="79"/>
        <v>61689.434509431281</v>
      </c>
      <c r="AI846">
        <f t="shared" si="80"/>
        <v>8</v>
      </c>
      <c r="AJ846" s="1" t="str">
        <f t="shared" si="81"/>
        <v>Summer</v>
      </c>
      <c r="AL846" s="1">
        <f t="shared" si="82"/>
        <v>0</v>
      </c>
      <c r="AM846" s="1">
        <f t="shared" si="83"/>
        <v>118381.54088140152</v>
      </c>
    </row>
    <row r="847" spans="1:39" x14ac:dyDescent="0.2">
      <c r="A847" s="24" t="s">
        <v>1720</v>
      </c>
      <c r="B847" s="36">
        <v>842</v>
      </c>
      <c r="C847" s="37">
        <v>43317</v>
      </c>
      <c r="D847" s="26">
        <v>43313</v>
      </c>
      <c r="E847" s="38">
        <v>2018</v>
      </c>
      <c r="F847" s="38" t="s">
        <v>1526</v>
      </c>
      <c r="G847" s="38">
        <v>5</v>
      </c>
      <c r="H847" s="39">
        <v>2</v>
      </c>
      <c r="I847" s="29">
        <v>79561.792718181605</v>
      </c>
      <c r="J847" s="30">
        <v>496760.35430974665</v>
      </c>
      <c r="K847" s="30">
        <v>1136447.2401223534</v>
      </c>
      <c r="L847" s="30">
        <v>2664655.2955630538</v>
      </c>
      <c r="M847" s="30">
        <v>344704.0418930577</v>
      </c>
      <c r="N847" s="30">
        <v>842360.43785022967</v>
      </c>
      <c r="O847" s="31">
        <v>173221.21173429125</v>
      </c>
      <c r="P847" s="32">
        <v>1560713.0747335928</v>
      </c>
      <c r="Q847" s="32">
        <v>4176997.2994573214</v>
      </c>
      <c r="R847" s="32">
        <v>344704.0418930577</v>
      </c>
      <c r="S847" s="36">
        <v>842</v>
      </c>
      <c r="T847" s="33" t="s">
        <v>1721</v>
      </c>
      <c r="U847" s="34">
        <v>43317</v>
      </c>
      <c r="V847" s="27" t="s">
        <v>1526</v>
      </c>
      <c r="W847" s="35">
        <v>102920.82557815711</v>
      </c>
      <c r="X847" s="35">
        <v>56162.061146798289</v>
      </c>
      <c r="Y847" s="35">
        <v>76925.912167627714</v>
      </c>
      <c r="Z847" s="35">
        <v>1460.2160412197757</v>
      </c>
      <c r="AA847" s="35">
        <v>49456.001837921351</v>
      </c>
      <c r="AB847" s="35">
        <v>31352.986567603919</v>
      </c>
      <c r="AC847" s="35">
        <v>6702.8440219018103</v>
      </c>
      <c r="AD847" s="35">
        <v>61062.549408453859</v>
      </c>
      <c r="AE847" s="35">
        <v>3487.0001922694987</v>
      </c>
      <c r="AG847" s="1">
        <f t="shared" si="78"/>
        <v>0</v>
      </c>
      <c r="AH847" s="1">
        <f t="shared" si="79"/>
        <v>61062.549408453859</v>
      </c>
      <c r="AI847">
        <f t="shared" si="80"/>
        <v>8</v>
      </c>
      <c r="AJ847" s="1" t="str">
        <f t="shared" si="81"/>
        <v>Summer</v>
      </c>
      <c r="AL847" s="1">
        <f t="shared" si="82"/>
        <v>0</v>
      </c>
      <c r="AM847" s="1">
        <f t="shared" si="83"/>
        <v>102920.82557815711</v>
      </c>
    </row>
    <row r="848" spans="1:39" x14ac:dyDescent="0.2">
      <c r="A848" s="24" t="s">
        <v>1722</v>
      </c>
      <c r="B848" s="36">
        <v>843</v>
      </c>
      <c r="C848" s="37">
        <v>43317</v>
      </c>
      <c r="D848" s="26">
        <v>43313</v>
      </c>
      <c r="E848" s="38">
        <v>2018</v>
      </c>
      <c r="F848" s="38" t="s">
        <v>1526</v>
      </c>
      <c r="G848" s="38">
        <v>5</v>
      </c>
      <c r="H848" s="39">
        <v>3</v>
      </c>
      <c r="I848" s="29">
        <v>75229.373688768697</v>
      </c>
      <c r="J848" s="30">
        <v>507787.02782829345</v>
      </c>
      <c r="K848" s="30">
        <v>1118858.3021898486</v>
      </c>
      <c r="L848" s="30">
        <v>2624380.7541343132</v>
      </c>
      <c r="M848" s="30">
        <v>339948.34786381153</v>
      </c>
      <c r="N848" s="30">
        <v>845688.92173911934</v>
      </c>
      <c r="O848" s="31">
        <v>174855.67929742881</v>
      </c>
      <c r="P848" s="32">
        <v>1534036.0237424287</v>
      </c>
      <c r="Q848" s="32">
        <v>4152712.3829991547</v>
      </c>
      <c r="R848" s="32">
        <v>339948.34786381153</v>
      </c>
      <c r="S848" s="36">
        <v>843</v>
      </c>
      <c r="T848" s="33" t="s">
        <v>1723</v>
      </c>
      <c r="U848" s="34">
        <v>43317</v>
      </c>
      <c r="V848" s="27" t="s">
        <v>1526</v>
      </c>
      <c r="W848" s="35">
        <v>95761.139142190965</v>
      </c>
      <c r="X848" s="35">
        <v>59231.220371487638</v>
      </c>
      <c r="Y848" s="35">
        <v>76466.84594851984</v>
      </c>
      <c r="Z848" s="35">
        <v>1451.5019962610013</v>
      </c>
      <c r="AA848" s="35">
        <v>49318.241387119335</v>
      </c>
      <c r="AB848" s="35">
        <v>31034.893582775312</v>
      </c>
      <c r="AC848" s="35">
        <v>6623.8928148716595</v>
      </c>
      <c r="AD848" s="35">
        <v>60899.792040577056</v>
      </c>
      <c r="AE848" s="35">
        <v>3487.0001922694987</v>
      </c>
      <c r="AG848" s="1">
        <f t="shared" si="78"/>
        <v>0</v>
      </c>
      <c r="AH848" s="1">
        <f t="shared" si="79"/>
        <v>60899.792040577056</v>
      </c>
      <c r="AI848">
        <f t="shared" si="80"/>
        <v>8</v>
      </c>
      <c r="AJ848" s="1" t="str">
        <f t="shared" si="81"/>
        <v>Summer</v>
      </c>
      <c r="AL848" s="1">
        <f t="shared" si="82"/>
        <v>0</v>
      </c>
      <c r="AM848" s="1">
        <f t="shared" si="83"/>
        <v>95761.139142190965</v>
      </c>
    </row>
    <row r="849" spans="1:39" x14ac:dyDescent="0.2">
      <c r="A849" s="24" t="s">
        <v>1724</v>
      </c>
      <c r="B849" s="36">
        <v>844</v>
      </c>
      <c r="C849" s="37">
        <v>43317</v>
      </c>
      <c r="D849" s="26">
        <v>43313</v>
      </c>
      <c r="E849" s="38">
        <v>2018</v>
      </c>
      <c r="F849" s="38" t="s">
        <v>1526</v>
      </c>
      <c r="G849" s="38">
        <v>5</v>
      </c>
      <c r="H849" s="39">
        <v>4</v>
      </c>
      <c r="I849" s="29">
        <v>78126.423492726608</v>
      </c>
      <c r="J849" s="30">
        <v>506810.13193969848</v>
      </c>
      <c r="K849" s="30">
        <v>1107474.874912349</v>
      </c>
      <c r="L849" s="30">
        <v>2611807.8534840727</v>
      </c>
      <c r="M849" s="30">
        <v>337353.03244789172</v>
      </c>
      <c r="N849" s="30">
        <v>830430.4786901261</v>
      </c>
      <c r="O849" s="31">
        <v>174420.26160559285</v>
      </c>
      <c r="P849" s="32">
        <v>1522954.3308529675</v>
      </c>
      <c r="Q849" s="32">
        <v>4123468.7257194901</v>
      </c>
      <c r="R849" s="32">
        <v>337353.03244789172</v>
      </c>
      <c r="S849" s="36">
        <v>844</v>
      </c>
      <c r="T849" s="33" t="s">
        <v>1725</v>
      </c>
      <c r="U849" s="34">
        <v>43317</v>
      </c>
      <c r="V849" s="27" t="s">
        <v>1526</v>
      </c>
      <c r="W849" s="35">
        <v>98288.820947642234</v>
      </c>
      <c r="X849" s="35">
        <v>58651.031060277819</v>
      </c>
      <c r="Y849" s="35">
        <v>76033.358808537232</v>
      </c>
      <c r="Z849" s="35">
        <v>1443.2734961674857</v>
      </c>
      <c r="AA849" s="35">
        <v>49134.560786049988</v>
      </c>
      <c r="AB849" s="35">
        <v>30095.318830770088</v>
      </c>
      <c r="AC849" s="35">
        <v>6632.3378449391412</v>
      </c>
      <c r="AD849" s="35">
        <v>60501.039801480241</v>
      </c>
      <c r="AE849" s="35">
        <v>3487.0001922694987</v>
      </c>
      <c r="AG849" s="1">
        <f t="shared" si="78"/>
        <v>0</v>
      </c>
      <c r="AH849" s="1">
        <f t="shared" si="79"/>
        <v>60501.039801480241</v>
      </c>
      <c r="AI849">
        <f t="shared" si="80"/>
        <v>8</v>
      </c>
      <c r="AJ849" s="1" t="str">
        <f t="shared" si="81"/>
        <v>Summer</v>
      </c>
      <c r="AL849" s="1">
        <f t="shared" si="82"/>
        <v>0</v>
      </c>
      <c r="AM849" s="1">
        <f t="shared" si="83"/>
        <v>98288.820947642234</v>
      </c>
    </row>
    <row r="850" spans="1:39" x14ac:dyDescent="0.2">
      <c r="A850" s="24" t="s">
        <v>1726</v>
      </c>
      <c r="B850" s="36">
        <v>845</v>
      </c>
      <c r="C850" s="37">
        <v>43317</v>
      </c>
      <c r="D850" s="26">
        <v>43313</v>
      </c>
      <c r="E850" s="38">
        <v>2018</v>
      </c>
      <c r="F850" s="38" t="s">
        <v>1526</v>
      </c>
      <c r="G850" s="38">
        <v>5</v>
      </c>
      <c r="H850" s="39">
        <v>5</v>
      </c>
      <c r="I850" s="29">
        <v>77567.853133475728</v>
      </c>
      <c r="J850" s="30">
        <v>512418.67160038382</v>
      </c>
      <c r="K850" s="30">
        <v>1124422.8810013493</v>
      </c>
      <c r="L850" s="30">
        <v>2614487.2800216172</v>
      </c>
      <c r="M850" s="30">
        <v>334727.54010546306</v>
      </c>
      <c r="N850" s="30">
        <v>837993.37773972051</v>
      </c>
      <c r="O850" s="31">
        <v>173681.55779371524</v>
      </c>
      <c r="P850" s="32">
        <v>1536718.274240288</v>
      </c>
      <c r="Q850" s="32">
        <v>4138580.8871554369</v>
      </c>
      <c r="R850" s="32">
        <v>334727.54010546306</v>
      </c>
      <c r="S850" s="36">
        <v>845</v>
      </c>
      <c r="T850" s="33" t="s">
        <v>1727</v>
      </c>
      <c r="U850" s="34">
        <v>43317</v>
      </c>
      <c r="V850" s="27" t="s">
        <v>1526</v>
      </c>
      <c r="W850" s="35">
        <v>97099.78982966172</v>
      </c>
      <c r="X850" s="35">
        <v>57745.762952329329</v>
      </c>
      <c r="Y850" s="35">
        <v>76081.046611200611</v>
      </c>
      <c r="Z850" s="35">
        <v>1444.1787112303616</v>
      </c>
      <c r="AA850" s="35">
        <v>48950.88018498064</v>
      </c>
      <c r="AB850" s="35">
        <v>29605.586719718769</v>
      </c>
      <c r="AC850" s="35">
        <v>6707.6666359403389</v>
      </c>
      <c r="AD850" s="35">
        <v>60795.970300955931</v>
      </c>
      <c r="AE850" s="35">
        <v>2590.897645163519</v>
      </c>
      <c r="AG850" s="1">
        <f t="shared" si="78"/>
        <v>0</v>
      </c>
      <c r="AH850" s="1">
        <f t="shared" si="79"/>
        <v>60795.970300955931</v>
      </c>
      <c r="AI850">
        <f t="shared" si="80"/>
        <v>8</v>
      </c>
      <c r="AJ850" s="1" t="str">
        <f t="shared" si="81"/>
        <v>Summer</v>
      </c>
      <c r="AL850" s="1">
        <f t="shared" si="82"/>
        <v>0</v>
      </c>
      <c r="AM850" s="1">
        <f t="shared" si="83"/>
        <v>97099.78982966172</v>
      </c>
    </row>
    <row r="851" spans="1:39" x14ac:dyDescent="0.2">
      <c r="A851" s="24" t="s">
        <v>1728</v>
      </c>
      <c r="B851" s="36">
        <v>846</v>
      </c>
      <c r="C851" s="37">
        <v>43317</v>
      </c>
      <c r="D851" s="26">
        <v>43313</v>
      </c>
      <c r="E851" s="38">
        <v>2018</v>
      </c>
      <c r="F851" s="38" t="s">
        <v>1526</v>
      </c>
      <c r="G851" s="38">
        <v>5</v>
      </c>
      <c r="H851" s="39">
        <v>6</v>
      </c>
      <c r="I851" s="29">
        <v>80139.206495654769</v>
      </c>
      <c r="J851" s="30">
        <v>503923.64885219751</v>
      </c>
      <c r="K851" s="30">
        <v>1149223.8659799665</v>
      </c>
      <c r="L851" s="30">
        <v>2622544.8626996926</v>
      </c>
      <c r="M851" s="30">
        <v>330365.76076835149</v>
      </c>
      <c r="N851" s="30">
        <v>841534.82210987993</v>
      </c>
      <c r="O851" s="31">
        <v>173973.86885820839</v>
      </c>
      <c r="P851" s="32">
        <v>1559728.8332439726</v>
      </c>
      <c r="Q851" s="32">
        <v>4141977.2025199784</v>
      </c>
      <c r="R851" s="32">
        <v>330365.76076835149</v>
      </c>
      <c r="S851" s="36">
        <v>846</v>
      </c>
      <c r="T851" s="33" t="s">
        <v>1729</v>
      </c>
      <c r="U851" s="34">
        <v>43317</v>
      </c>
      <c r="V851" s="27" t="s">
        <v>1526</v>
      </c>
      <c r="W851" s="35">
        <v>100100.34476069344</v>
      </c>
      <c r="X851" s="35">
        <v>54858.474497051786</v>
      </c>
      <c r="Y851" s="35">
        <v>74821.936194345253</v>
      </c>
      <c r="Z851" s="35">
        <v>1420.2781401932223</v>
      </c>
      <c r="AA851" s="35">
        <v>48813.119734178639</v>
      </c>
      <c r="AB851" s="35">
        <v>28889.070839259977</v>
      </c>
      <c r="AC851" s="35">
        <v>6612.5236667809668</v>
      </c>
      <c r="AD851" s="35">
        <v>58798.929500399063</v>
      </c>
      <c r="AE851" s="35">
        <v>140.10153319442418</v>
      </c>
      <c r="AG851" s="1">
        <f t="shared" si="78"/>
        <v>0</v>
      </c>
      <c r="AH851" s="1">
        <f t="shared" si="79"/>
        <v>58798.929500399063</v>
      </c>
      <c r="AI851">
        <f t="shared" si="80"/>
        <v>8</v>
      </c>
      <c r="AJ851" s="1" t="str">
        <f t="shared" si="81"/>
        <v>Summer</v>
      </c>
      <c r="AL851" s="1">
        <f t="shared" si="82"/>
        <v>0</v>
      </c>
      <c r="AM851" s="1">
        <f t="shared" si="83"/>
        <v>100100.34476069344</v>
      </c>
    </row>
    <row r="852" spans="1:39" x14ac:dyDescent="0.2">
      <c r="A852" s="24" t="s">
        <v>1730</v>
      </c>
      <c r="B852" s="36">
        <v>847</v>
      </c>
      <c r="C852" s="37">
        <v>43317</v>
      </c>
      <c r="D852" s="26">
        <v>43313</v>
      </c>
      <c r="E852" s="38">
        <v>2018</v>
      </c>
      <c r="F852" s="38" t="s">
        <v>1526</v>
      </c>
      <c r="G852" s="38">
        <v>5</v>
      </c>
      <c r="H852" s="39">
        <v>7</v>
      </c>
      <c r="I852" s="29">
        <v>82861.171100203806</v>
      </c>
      <c r="J852" s="30">
        <v>514480.68008380302</v>
      </c>
      <c r="K852" s="30">
        <v>1227156.6794315476</v>
      </c>
      <c r="L852" s="30">
        <v>2758061.7093990399</v>
      </c>
      <c r="M852" s="30">
        <v>351550.4411923117</v>
      </c>
      <c r="N852" s="30">
        <v>858465.58123209944</v>
      </c>
      <c r="O852" s="31">
        <v>178004.1904463192</v>
      </c>
      <c r="P852" s="32">
        <v>1661568.2917240632</v>
      </c>
      <c r="Q852" s="32">
        <v>4309012.1611612616</v>
      </c>
      <c r="R852" s="32">
        <v>351550.4411923117</v>
      </c>
      <c r="S852" s="36">
        <v>847</v>
      </c>
      <c r="T852" s="33" t="s">
        <v>1731</v>
      </c>
      <c r="U852" s="34">
        <v>43317</v>
      </c>
      <c r="V852" s="27" t="s">
        <v>1526</v>
      </c>
      <c r="W852" s="35">
        <v>111451.78285174732</v>
      </c>
      <c r="X852" s="35">
        <v>57797.203884503855</v>
      </c>
      <c r="Y852" s="35">
        <v>77508.908335151253</v>
      </c>
      <c r="Z852" s="35">
        <v>1471.2825379540941</v>
      </c>
      <c r="AA852" s="35">
        <v>49088.640635782656</v>
      </c>
      <c r="AB852" s="35">
        <v>28907.129687564888</v>
      </c>
      <c r="AC852" s="35">
        <v>7045.2277810346513</v>
      </c>
      <c r="AD852" s="35">
        <v>55977.335628864552</v>
      </c>
      <c r="AE852" s="35">
        <v>0</v>
      </c>
      <c r="AG852" s="1">
        <f t="shared" si="78"/>
        <v>0</v>
      </c>
      <c r="AH852" s="1">
        <f t="shared" si="79"/>
        <v>55977.335628864552</v>
      </c>
      <c r="AI852">
        <f t="shared" si="80"/>
        <v>8</v>
      </c>
      <c r="AJ852" s="1" t="str">
        <f t="shared" si="81"/>
        <v>Summer</v>
      </c>
      <c r="AL852" s="1">
        <f t="shared" si="82"/>
        <v>0</v>
      </c>
      <c r="AM852" s="1">
        <f t="shared" si="83"/>
        <v>111451.78285174732</v>
      </c>
    </row>
    <row r="853" spans="1:39" x14ac:dyDescent="0.2">
      <c r="A853" s="24" t="s">
        <v>1732</v>
      </c>
      <c r="B853" s="36">
        <v>848</v>
      </c>
      <c r="C853" s="37">
        <v>43317</v>
      </c>
      <c r="D853" s="26">
        <v>43313</v>
      </c>
      <c r="E853" s="38">
        <v>2018</v>
      </c>
      <c r="F853" s="38" t="s">
        <v>1526</v>
      </c>
      <c r="G853" s="38">
        <v>5</v>
      </c>
      <c r="H853" s="39">
        <v>8</v>
      </c>
      <c r="I853" s="29">
        <v>90154.848195718689</v>
      </c>
      <c r="J853" s="30">
        <v>529636.53373302065</v>
      </c>
      <c r="K853" s="30">
        <v>1317146.5730267335</v>
      </c>
      <c r="L853" s="30">
        <v>2917338.4836298651</v>
      </c>
      <c r="M853" s="30">
        <v>382274.131199189</v>
      </c>
      <c r="N853" s="30">
        <v>880894.99377967615</v>
      </c>
      <c r="O853" s="31">
        <v>180372.05767880168</v>
      </c>
      <c r="P853" s="32">
        <v>1789575.5524216411</v>
      </c>
      <c r="Q853" s="32">
        <v>4508242.0688213632</v>
      </c>
      <c r="R853" s="32">
        <v>382274.131199189</v>
      </c>
      <c r="S853" s="36">
        <v>848</v>
      </c>
      <c r="T853" s="33" t="s">
        <v>1733</v>
      </c>
      <c r="U853" s="34">
        <v>43317</v>
      </c>
      <c r="V853" s="27" t="s">
        <v>1526</v>
      </c>
      <c r="W853" s="35">
        <v>162012.34663256412</v>
      </c>
      <c r="X853" s="35">
        <v>62422.359009149543</v>
      </c>
      <c r="Y853" s="35">
        <v>79748.264024068965</v>
      </c>
      <c r="Z853" s="35">
        <v>1513.7902314843175</v>
      </c>
      <c r="AA853" s="35">
        <v>49088.640635782656</v>
      </c>
      <c r="AB853" s="35">
        <v>29287.779968459254</v>
      </c>
      <c r="AC853" s="35">
        <v>7517.9094012076484</v>
      </c>
      <c r="AD853" s="35">
        <v>53359.941598671197</v>
      </c>
      <c r="AE853" s="35">
        <v>0</v>
      </c>
      <c r="AG853" s="1">
        <f t="shared" si="78"/>
        <v>0</v>
      </c>
      <c r="AH853" s="1">
        <f t="shared" si="79"/>
        <v>53359.941598671197</v>
      </c>
      <c r="AI853">
        <f t="shared" si="80"/>
        <v>8</v>
      </c>
      <c r="AJ853" s="1" t="str">
        <f t="shared" si="81"/>
        <v>Summer</v>
      </c>
      <c r="AL853" s="1">
        <f t="shared" si="82"/>
        <v>0</v>
      </c>
      <c r="AM853" s="1">
        <f t="shared" si="83"/>
        <v>162012.34663256412</v>
      </c>
    </row>
    <row r="854" spans="1:39" x14ac:dyDescent="0.2">
      <c r="A854" s="24" t="s">
        <v>1734</v>
      </c>
      <c r="B854" s="36">
        <v>849</v>
      </c>
      <c r="C854" s="37">
        <v>43317</v>
      </c>
      <c r="D854" s="26">
        <v>43313</v>
      </c>
      <c r="E854" s="38">
        <v>2018</v>
      </c>
      <c r="F854" s="38" t="s">
        <v>1526</v>
      </c>
      <c r="G854" s="38">
        <v>5</v>
      </c>
      <c r="H854" s="39">
        <v>9</v>
      </c>
      <c r="I854" s="29">
        <v>94087.63310004455</v>
      </c>
      <c r="J854" s="30">
        <v>490111.40526542813</v>
      </c>
      <c r="K854" s="30">
        <v>1420227.6661345896</v>
      </c>
      <c r="L854" s="30">
        <v>3143907.4726290335</v>
      </c>
      <c r="M854" s="30">
        <v>411334.25534790481</v>
      </c>
      <c r="N854" s="30">
        <v>887398.42406273831</v>
      </c>
      <c r="O854" s="31">
        <v>177966.34293920128</v>
      </c>
      <c r="P854" s="32">
        <v>1925649.5545825388</v>
      </c>
      <c r="Q854" s="32">
        <v>4699383.6448964011</v>
      </c>
      <c r="R854" s="32">
        <v>411334.25534790481</v>
      </c>
      <c r="S854" s="36">
        <v>849</v>
      </c>
      <c r="T854" s="33" t="s">
        <v>1735</v>
      </c>
      <c r="U854" s="34">
        <v>43317</v>
      </c>
      <c r="V854" s="27" t="s">
        <v>1526</v>
      </c>
      <c r="W854" s="35">
        <v>166883.90584508787</v>
      </c>
      <c r="X854" s="35">
        <v>69679.285961979185</v>
      </c>
      <c r="Y854" s="35">
        <v>83196.399710572383</v>
      </c>
      <c r="Z854" s="35">
        <v>1579.2431185526298</v>
      </c>
      <c r="AA854" s="35">
        <v>48950.88018498064</v>
      </c>
      <c r="AB854" s="35">
        <v>30323.49955293036</v>
      </c>
      <c r="AC854" s="35">
        <v>7792.2746661976234</v>
      </c>
      <c r="AD854" s="35">
        <v>49072.606628601556</v>
      </c>
      <c r="AE854" s="35">
        <v>0</v>
      </c>
      <c r="AG854" s="1">
        <f t="shared" si="78"/>
        <v>0</v>
      </c>
      <c r="AH854" s="1">
        <f t="shared" si="79"/>
        <v>49072.606628601556</v>
      </c>
      <c r="AI854">
        <f t="shared" si="80"/>
        <v>8</v>
      </c>
      <c r="AJ854" s="1" t="str">
        <f t="shared" si="81"/>
        <v>Summer</v>
      </c>
      <c r="AL854" s="1">
        <f t="shared" si="82"/>
        <v>0</v>
      </c>
      <c r="AM854" s="1">
        <f t="shared" si="83"/>
        <v>166883.90584508787</v>
      </c>
    </row>
    <row r="855" spans="1:39" x14ac:dyDescent="0.2">
      <c r="A855" s="24" t="s">
        <v>1736</v>
      </c>
      <c r="B855" s="36">
        <v>850</v>
      </c>
      <c r="C855" s="37">
        <v>43317</v>
      </c>
      <c r="D855" s="26">
        <v>43313</v>
      </c>
      <c r="E855" s="38">
        <v>2018</v>
      </c>
      <c r="F855" s="38" t="s">
        <v>1526</v>
      </c>
      <c r="G855" s="38">
        <v>5</v>
      </c>
      <c r="H855" s="39">
        <v>10</v>
      </c>
      <c r="I855" s="29">
        <v>97424.629280550653</v>
      </c>
      <c r="J855" s="30">
        <v>489736.90110902622</v>
      </c>
      <c r="K855" s="30">
        <v>1508209.4055279838</v>
      </c>
      <c r="L855" s="30">
        <v>3355092.6310981624</v>
      </c>
      <c r="M855" s="30">
        <v>444635.87253542431</v>
      </c>
      <c r="N855" s="30">
        <v>893115.7160755354</v>
      </c>
      <c r="O855" s="31">
        <v>182716.06578988591</v>
      </c>
      <c r="P855" s="32">
        <v>2050269.9073439587</v>
      </c>
      <c r="Q855" s="32">
        <v>4920661.3140726099</v>
      </c>
      <c r="R855" s="32">
        <v>444635.87253542431</v>
      </c>
      <c r="S855" s="36">
        <v>850</v>
      </c>
      <c r="T855" s="33" t="s">
        <v>1737</v>
      </c>
      <c r="U855" s="34">
        <v>43317</v>
      </c>
      <c r="V855" s="27" t="s">
        <v>1526</v>
      </c>
      <c r="W855" s="35">
        <v>180067.46935253975</v>
      </c>
      <c r="X855" s="35">
        <v>79063.496465463119</v>
      </c>
      <c r="Y855" s="35">
        <v>86549.247594151617</v>
      </c>
      <c r="Z855" s="35">
        <v>1642.8872421699573</v>
      </c>
      <c r="AA855" s="35">
        <v>49180.480936317326</v>
      </c>
      <c r="AB855" s="35">
        <v>30958.165472519369</v>
      </c>
      <c r="AC855" s="35">
        <v>8203.4843262799186</v>
      </c>
      <c r="AD855" s="35">
        <v>48935.841103557468</v>
      </c>
      <c r="AE855" s="35">
        <v>0</v>
      </c>
      <c r="AG855" s="1">
        <f t="shared" si="78"/>
        <v>0</v>
      </c>
      <c r="AH855" s="1">
        <f t="shared" si="79"/>
        <v>48935.841103557468</v>
      </c>
      <c r="AI855">
        <f t="shared" si="80"/>
        <v>8</v>
      </c>
      <c r="AJ855" s="1" t="str">
        <f t="shared" si="81"/>
        <v>Summer</v>
      </c>
      <c r="AL855" s="1">
        <f t="shared" si="82"/>
        <v>0</v>
      </c>
      <c r="AM855" s="1">
        <f t="shared" si="83"/>
        <v>180067.46935253975</v>
      </c>
    </row>
    <row r="856" spans="1:39" x14ac:dyDescent="0.2">
      <c r="A856" s="24" t="s">
        <v>1738</v>
      </c>
      <c r="B856" s="36">
        <v>851</v>
      </c>
      <c r="C856" s="37">
        <v>43317</v>
      </c>
      <c r="D856" s="26">
        <v>43313</v>
      </c>
      <c r="E856" s="38">
        <v>2018</v>
      </c>
      <c r="F856" s="38" t="s">
        <v>1526</v>
      </c>
      <c r="G856" s="38">
        <v>5</v>
      </c>
      <c r="H856" s="39">
        <v>11</v>
      </c>
      <c r="I856" s="29">
        <v>97873.016040912597</v>
      </c>
      <c r="J856" s="30">
        <v>492028.20567768515</v>
      </c>
      <c r="K856" s="30">
        <v>1581560.4903124021</v>
      </c>
      <c r="L856" s="30">
        <v>3520638.2654417632</v>
      </c>
      <c r="M856" s="30">
        <v>471278.1729916617</v>
      </c>
      <c r="N856" s="30">
        <v>924005.64805862866</v>
      </c>
      <c r="O856" s="31">
        <v>183955.94944163767</v>
      </c>
      <c r="P856" s="32">
        <v>2150711.6793449763</v>
      </c>
      <c r="Q856" s="32">
        <v>5120628.068619715</v>
      </c>
      <c r="R856" s="32">
        <v>471278.1729916617</v>
      </c>
      <c r="S856" s="36">
        <v>851</v>
      </c>
      <c r="T856" s="33" t="s">
        <v>1739</v>
      </c>
      <c r="U856" s="34">
        <v>43317</v>
      </c>
      <c r="V856" s="27" t="s">
        <v>1526</v>
      </c>
      <c r="W856" s="35">
        <v>211220.07557302798</v>
      </c>
      <c r="X856" s="35">
        <v>81892.842084459553</v>
      </c>
      <c r="Y856" s="35">
        <v>88589.094912208471</v>
      </c>
      <c r="Z856" s="35">
        <v>1681.6078460800561</v>
      </c>
      <c r="AA856" s="35">
        <v>49318.241387119335</v>
      </c>
      <c r="AB856" s="35">
        <v>31395.885847510548</v>
      </c>
      <c r="AC856" s="35">
        <v>8469.8628184060326</v>
      </c>
      <c r="AD856" s="35">
        <v>51650.513961359873</v>
      </c>
      <c r="AE856" s="35">
        <v>0</v>
      </c>
      <c r="AG856" s="1">
        <f t="shared" si="78"/>
        <v>0</v>
      </c>
      <c r="AH856" s="1">
        <f t="shared" si="79"/>
        <v>51650.513961359873</v>
      </c>
      <c r="AI856">
        <f t="shared" si="80"/>
        <v>8</v>
      </c>
      <c r="AJ856" s="1" t="str">
        <f t="shared" si="81"/>
        <v>Summer</v>
      </c>
      <c r="AL856" s="1">
        <f t="shared" si="82"/>
        <v>0</v>
      </c>
      <c r="AM856" s="1">
        <f t="shared" si="83"/>
        <v>211220.07557302798</v>
      </c>
    </row>
    <row r="857" spans="1:39" x14ac:dyDescent="0.2">
      <c r="A857" s="24" t="s">
        <v>1740</v>
      </c>
      <c r="B857" s="36">
        <v>852</v>
      </c>
      <c r="C857" s="37">
        <v>43317</v>
      </c>
      <c r="D857" s="26">
        <v>43313</v>
      </c>
      <c r="E857" s="38">
        <v>2018</v>
      </c>
      <c r="F857" s="38" t="s">
        <v>1526</v>
      </c>
      <c r="G857" s="38">
        <v>5</v>
      </c>
      <c r="H857" s="39">
        <v>12</v>
      </c>
      <c r="I857" s="29">
        <v>100125.35682215718</v>
      </c>
      <c r="J857" s="30">
        <v>466968.52579254733</v>
      </c>
      <c r="K857" s="30">
        <v>1664538.6947831688</v>
      </c>
      <c r="L857" s="30">
        <v>3684160.2236588765</v>
      </c>
      <c r="M857" s="30">
        <v>496106.37787414942</v>
      </c>
      <c r="N857" s="30">
        <v>935460.7324049084</v>
      </c>
      <c r="O857" s="31">
        <v>183220.31908623988</v>
      </c>
      <c r="P857" s="32">
        <v>2260770.4294794756</v>
      </c>
      <c r="Q857" s="32">
        <v>5269809.8009425728</v>
      </c>
      <c r="R857" s="32">
        <v>496106.37787414942</v>
      </c>
      <c r="S857" s="36">
        <v>852</v>
      </c>
      <c r="T857" s="33" t="s">
        <v>1741</v>
      </c>
      <c r="U857" s="34">
        <v>43317</v>
      </c>
      <c r="V857" s="27" t="s">
        <v>1526</v>
      </c>
      <c r="W857" s="35">
        <v>237703.07952034986</v>
      </c>
      <c r="X857" s="35">
        <v>83380.100346458741</v>
      </c>
      <c r="Y857" s="35">
        <v>90650.689333617483</v>
      </c>
      <c r="Z857" s="35">
        <v>1720.7412558740252</v>
      </c>
      <c r="AA857" s="35">
        <v>49318.241387119335</v>
      </c>
      <c r="AB857" s="35">
        <v>32109.388009220293</v>
      </c>
      <c r="AC857" s="35">
        <v>8545.0825018065771</v>
      </c>
      <c r="AD857" s="35">
        <v>59793.213963186026</v>
      </c>
      <c r="AE857" s="35">
        <v>0</v>
      </c>
      <c r="AG857" s="1">
        <f t="shared" si="78"/>
        <v>0</v>
      </c>
      <c r="AH857" s="1">
        <f t="shared" si="79"/>
        <v>59793.213963186026</v>
      </c>
      <c r="AI857">
        <f t="shared" si="80"/>
        <v>8</v>
      </c>
      <c r="AJ857" s="1" t="str">
        <f t="shared" si="81"/>
        <v>Summer</v>
      </c>
      <c r="AL857" s="1">
        <f t="shared" si="82"/>
        <v>0</v>
      </c>
      <c r="AM857" s="1">
        <f t="shared" si="83"/>
        <v>237703.07952034986</v>
      </c>
    </row>
    <row r="858" spans="1:39" x14ac:dyDescent="0.2">
      <c r="A858" s="24" t="s">
        <v>1742</v>
      </c>
      <c r="B858" s="36">
        <v>853</v>
      </c>
      <c r="C858" s="37">
        <v>43317</v>
      </c>
      <c r="D858" s="26">
        <v>43313</v>
      </c>
      <c r="E858" s="38">
        <v>2018</v>
      </c>
      <c r="F858" s="38" t="s">
        <v>1526</v>
      </c>
      <c r="G858" s="38">
        <v>5</v>
      </c>
      <c r="H858" s="39">
        <v>13</v>
      </c>
      <c r="I858" s="29">
        <v>100797.29836156439</v>
      </c>
      <c r="J858" s="30">
        <v>546128.14885992021</v>
      </c>
      <c r="K858" s="30">
        <v>1724119.0334325416</v>
      </c>
      <c r="L858" s="30">
        <v>3852487.3542960687</v>
      </c>
      <c r="M858" s="30">
        <v>520809.10298995877</v>
      </c>
      <c r="N858" s="30">
        <v>941152.74830979691</v>
      </c>
      <c r="O858" s="31">
        <v>184228.08412114053</v>
      </c>
      <c r="P858" s="32">
        <v>2345725.4347840645</v>
      </c>
      <c r="Q858" s="32">
        <v>5523996.335586926</v>
      </c>
      <c r="R858" s="32">
        <v>520809.10298995877</v>
      </c>
      <c r="S858" s="36">
        <v>853</v>
      </c>
      <c r="T858" s="33" t="s">
        <v>1743</v>
      </c>
      <c r="U858" s="34">
        <v>43317</v>
      </c>
      <c r="V858" s="27" t="s">
        <v>1526</v>
      </c>
      <c r="W858" s="35">
        <v>229428.70688282847</v>
      </c>
      <c r="X858" s="35">
        <v>85814.796794775975</v>
      </c>
      <c r="Y858" s="35">
        <v>93176.654358877684</v>
      </c>
      <c r="Z858" s="35">
        <v>1768.6893990355597</v>
      </c>
      <c r="AA858" s="35">
        <v>49134.560786049988</v>
      </c>
      <c r="AB858" s="35">
        <v>32304.009528200131</v>
      </c>
      <c r="AC858" s="35">
        <v>9005.1729526788949</v>
      </c>
      <c r="AD858" s="35">
        <v>64379.371006432724</v>
      </c>
      <c r="AE858" s="35">
        <v>0</v>
      </c>
      <c r="AG858" s="1">
        <f t="shared" si="78"/>
        <v>0</v>
      </c>
      <c r="AH858" s="1">
        <f t="shared" si="79"/>
        <v>64379.371006432724</v>
      </c>
      <c r="AI858">
        <f t="shared" si="80"/>
        <v>8</v>
      </c>
      <c r="AJ858" s="1" t="str">
        <f t="shared" si="81"/>
        <v>Summer</v>
      </c>
      <c r="AL858" s="1">
        <f t="shared" si="82"/>
        <v>0</v>
      </c>
      <c r="AM858" s="1">
        <f t="shared" si="83"/>
        <v>229428.70688282847</v>
      </c>
    </row>
    <row r="859" spans="1:39" x14ac:dyDescent="0.2">
      <c r="A859" s="24" t="s">
        <v>1744</v>
      </c>
      <c r="B859" s="36">
        <v>854</v>
      </c>
      <c r="C859" s="37">
        <v>43317</v>
      </c>
      <c r="D859" s="26">
        <v>43313</v>
      </c>
      <c r="E859" s="38">
        <v>2018</v>
      </c>
      <c r="F859" s="38" t="s">
        <v>1526</v>
      </c>
      <c r="G859" s="38">
        <v>5</v>
      </c>
      <c r="H859" s="39">
        <v>14</v>
      </c>
      <c r="I859" s="29">
        <v>102008.34056907181</v>
      </c>
      <c r="J859" s="30">
        <v>550456.81299664883</v>
      </c>
      <c r="K859" s="30">
        <v>1805709.4653525574</v>
      </c>
      <c r="L859" s="30">
        <v>4035093.4493704871</v>
      </c>
      <c r="M859" s="30">
        <v>542765.68825840799</v>
      </c>
      <c r="N859" s="30">
        <v>945293.24507445062</v>
      </c>
      <c r="O859" s="31">
        <v>185393.7508637454</v>
      </c>
      <c r="P859" s="32">
        <v>2450483.4941800372</v>
      </c>
      <c r="Q859" s="32">
        <v>5716237.2583053326</v>
      </c>
      <c r="R859" s="32">
        <v>542765.68825840799</v>
      </c>
      <c r="S859" s="36">
        <v>854</v>
      </c>
      <c r="T859" s="33" t="s">
        <v>1745</v>
      </c>
      <c r="U859" s="34">
        <v>43317</v>
      </c>
      <c r="V859" s="27" t="s">
        <v>1526</v>
      </c>
      <c r="W859" s="35">
        <v>255402.07909254447</v>
      </c>
      <c r="X859" s="35">
        <v>84084.66677597251</v>
      </c>
      <c r="Y859" s="35">
        <v>92677.717795537697</v>
      </c>
      <c r="Z859" s="35">
        <v>1759.2185308610945</v>
      </c>
      <c r="AA859" s="35">
        <v>49088.640635782656</v>
      </c>
      <c r="AB859" s="35">
        <v>32310.102410107702</v>
      </c>
      <c r="AC859" s="35">
        <v>9032.7556848990225</v>
      </c>
      <c r="AD859" s="35">
        <v>62086.673650836594</v>
      </c>
      <c r="AE859" s="35">
        <v>0</v>
      </c>
      <c r="AG859" s="1">
        <f t="shared" si="78"/>
        <v>62086.673650836594</v>
      </c>
      <c r="AH859" s="1">
        <f t="shared" si="79"/>
        <v>0</v>
      </c>
      <c r="AI859">
        <f t="shared" si="80"/>
        <v>8</v>
      </c>
      <c r="AJ859" s="1" t="str">
        <f t="shared" si="81"/>
        <v>Summer</v>
      </c>
      <c r="AL859" s="1">
        <f t="shared" si="82"/>
        <v>255402.07909254447</v>
      </c>
      <c r="AM859" s="1">
        <f t="shared" si="83"/>
        <v>0</v>
      </c>
    </row>
    <row r="860" spans="1:39" x14ac:dyDescent="0.2">
      <c r="A860" s="24" t="s">
        <v>1746</v>
      </c>
      <c r="B860" s="36">
        <v>855</v>
      </c>
      <c r="C860" s="37">
        <v>43317</v>
      </c>
      <c r="D860" s="26">
        <v>43313</v>
      </c>
      <c r="E860" s="38">
        <v>2018</v>
      </c>
      <c r="F860" s="38" t="s">
        <v>1526</v>
      </c>
      <c r="G860" s="38">
        <v>5</v>
      </c>
      <c r="H860" s="39">
        <v>15</v>
      </c>
      <c r="I860" s="29">
        <v>102397.27183774997</v>
      </c>
      <c r="J860" s="30">
        <v>527434.22331500018</v>
      </c>
      <c r="K860" s="30">
        <v>1884558.5170894791</v>
      </c>
      <c r="L860" s="30">
        <v>4165823.6356977494</v>
      </c>
      <c r="M860" s="30">
        <v>555893.01069934084</v>
      </c>
      <c r="N860" s="30">
        <v>956767.28116700577</v>
      </c>
      <c r="O860" s="31">
        <v>185008.45746915927</v>
      </c>
      <c r="P860" s="32">
        <v>2542848.7996265702</v>
      </c>
      <c r="Q860" s="32">
        <v>5835033.5976489149</v>
      </c>
      <c r="R860" s="32">
        <v>555893.01069934084</v>
      </c>
      <c r="S860" s="36">
        <v>855</v>
      </c>
      <c r="T860" s="33" t="s">
        <v>1747</v>
      </c>
      <c r="U860" s="34">
        <v>43317</v>
      </c>
      <c r="V860" s="27" t="s">
        <v>1526</v>
      </c>
      <c r="W860" s="35">
        <v>281642.29705612169</v>
      </c>
      <c r="X860" s="35">
        <v>89332.927881079217</v>
      </c>
      <c r="Y860" s="35">
        <v>92329.826310718781</v>
      </c>
      <c r="Z860" s="35">
        <v>1752.6148168143973</v>
      </c>
      <c r="AA860" s="35">
        <v>49088.640635782656</v>
      </c>
      <c r="AB860" s="35">
        <v>32268.331436976354</v>
      </c>
      <c r="AC860" s="35">
        <v>9515.4535035520621</v>
      </c>
      <c r="AD860" s="35">
        <v>63731.2394482249</v>
      </c>
      <c r="AE860" s="35">
        <v>0</v>
      </c>
      <c r="AG860" s="1">
        <f t="shared" si="78"/>
        <v>63731.2394482249</v>
      </c>
      <c r="AH860" s="1">
        <f t="shared" si="79"/>
        <v>0</v>
      </c>
      <c r="AI860">
        <f t="shared" si="80"/>
        <v>8</v>
      </c>
      <c r="AJ860" s="1" t="str">
        <f t="shared" si="81"/>
        <v>Summer</v>
      </c>
      <c r="AL860" s="1">
        <f t="shared" si="82"/>
        <v>281642.29705612169</v>
      </c>
      <c r="AM860" s="1">
        <f t="shared" si="83"/>
        <v>0</v>
      </c>
    </row>
    <row r="861" spans="1:39" x14ac:dyDescent="0.2">
      <c r="A861" s="24" t="s">
        <v>1748</v>
      </c>
      <c r="B861" s="36">
        <v>856</v>
      </c>
      <c r="C861" s="37">
        <v>43317</v>
      </c>
      <c r="D861" s="26">
        <v>43313</v>
      </c>
      <c r="E861" s="38">
        <v>2018</v>
      </c>
      <c r="F861" s="38" t="s">
        <v>1526</v>
      </c>
      <c r="G861" s="38">
        <v>5</v>
      </c>
      <c r="H861" s="39">
        <v>16</v>
      </c>
      <c r="I861" s="29">
        <v>105308.02567689045</v>
      </c>
      <c r="J861" s="30">
        <v>547985.44951501291</v>
      </c>
      <c r="K861" s="30">
        <v>1948527.4846923393</v>
      </c>
      <c r="L861" s="30">
        <v>4265329.0373767987</v>
      </c>
      <c r="M861" s="30">
        <v>568746.17731289438</v>
      </c>
      <c r="N861" s="30">
        <v>964608.81894955935</v>
      </c>
      <c r="O861" s="31">
        <v>184326.41969691831</v>
      </c>
      <c r="P861" s="32">
        <v>2622581.6876821243</v>
      </c>
      <c r="Q861" s="32">
        <v>5962249.7255382892</v>
      </c>
      <c r="R861" s="32">
        <v>568746.17731289438</v>
      </c>
      <c r="S861" s="36">
        <v>856</v>
      </c>
      <c r="T861" s="33" t="s">
        <v>1749</v>
      </c>
      <c r="U861" s="34">
        <v>43317</v>
      </c>
      <c r="V861" s="27" t="s">
        <v>1526</v>
      </c>
      <c r="W861" s="35">
        <v>280570.84360831493</v>
      </c>
      <c r="X861" s="35">
        <v>88126.236011111701</v>
      </c>
      <c r="Y861" s="35">
        <v>91071.520061729505</v>
      </c>
      <c r="Z861" s="35">
        <v>1728.7295105792577</v>
      </c>
      <c r="AA861" s="35">
        <v>49410.081687654005</v>
      </c>
      <c r="AB861" s="35">
        <v>31703.94613473348</v>
      </c>
      <c r="AC861" s="35">
        <v>9268.5836839815711</v>
      </c>
      <c r="AD861" s="35">
        <v>62331.00896047843</v>
      </c>
      <c r="AE861" s="35">
        <v>0</v>
      </c>
      <c r="AG861" s="1">
        <f t="shared" si="78"/>
        <v>62331.00896047843</v>
      </c>
      <c r="AH861" s="1">
        <f t="shared" si="79"/>
        <v>0</v>
      </c>
      <c r="AI861">
        <f t="shared" si="80"/>
        <v>8</v>
      </c>
      <c r="AJ861" s="1" t="str">
        <f t="shared" si="81"/>
        <v>Summer</v>
      </c>
      <c r="AL861" s="1">
        <f t="shared" si="82"/>
        <v>280570.84360831493</v>
      </c>
      <c r="AM861" s="1">
        <f t="shared" si="83"/>
        <v>0</v>
      </c>
    </row>
    <row r="862" spans="1:39" x14ac:dyDescent="0.2">
      <c r="A862" s="24" t="s">
        <v>1750</v>
      </c>
      <c r="B862" s="36">
        <v>857</v>
      </c>
      <c r="C862" s="37">
        <v>43317</v>
      </c>
      <c r="D862" s="26">
        <v>43313</v>
      </c>
      <c r="E862" s="38">
        <v>2018</v>
      </c>
      <c r="F862" s="38" t="s">
        <v>1526</v>
      </c>
      <c r="G862" s="38">
        <v>5</v>
      </c>
      <c r="H862" s="39">
        <v>17</v>
      </c>
      <c r="I862" s="29">
        <v>110149.56711939028</v>
      </c>
      <c r="J862" s="30">
        <v>553314.4380902003</v>
      </c>
      <c r="K862" s="30">
        <v>1983523.7524270886</v>
      </c>
      <c r="L862" s="30">
        <v>4241240.7388540814</v>
      </c>
      <c r="M862" s="30">
        <v>580692.84468843811</v>
      </c>
      <c r="N862" s="30">
        <v>975796.44905010599</v>
      </c>
      <c r="O862" s="31">
        <v>181710.55148314097</v>
      </c>
      <c r="P862" s="32">
        <v>2674366.1642349167</v>
      </c>
      <c r="Q862" s="32">
        <v>5952062.1774775283</v>
      </c>
      <c r="R862" s="32">
        <v>580692.84468843811</v>
      </c>
      <c r="S862" s="36">
        <v>857</v>
      </c>
      <c r="T862" s="33" t="s">
        <v>1751</v>
      </c>
      <c r="U862" s="34">
        <v>43317</v>
      </c>
      <c r="V862" s="27" t="s">
        <v>1526</v>
      </c>
      <c r="W862" s="35">
        <v>298326.25098273857</v>
      </c>
      <c r="X862" s="35">
        <v>87858.810849241185</v>
      </c>
      <c r="Y862" s="35">
        <v>90985.717766459507</v>
      </c>
      <c r="Z862" s="35">
        <v>1727.1008020674406</v>
      </c>
      <c r="AA862" s="35">
        <v>49226.401086584665</v>
      </c>
      <c r="AB862" s="35">
        <v>31738.314208870121</v>
      </c>
      <c r="AC862" s="35">
        <v>9245.6489909984903</v>
      </c>
      <c r="AD862" s="35">
        <v>60577.014339772031</v>
      </c>
      <c r="AE862" s="35">
        <v>0</v>
      </c>
      <c r="AG862" s="1">
        <f t="shared" si="78"/>
        <v>60577.014339772031</v>
      </c>
      <c r="AH862" s="1">
        <f t="shared" si="79"/>
        <v>0</v>
      </c>
      <c r="AI862">
        <f t="shared" si="80"/>
        <v>8</v>
      </c>
      <c r="AJ862" s="1" t="str">
        <f t="shared" si="81"/>
        <v>Summer</v>
      </c>
      <c r="AL862" s="1">
        <f t="shared" si="82"/>
        <v>298326.25098273857</v>
      </c>
      <c r="AM862" s="1">
        <f t="shared" si="83"/>
        <v>0</v>
      </c>
    </row>
    <row r="863" spans="1:39" x14ac:dyDescent="0.2">
      <c r="A863" s="24" t="s">
        <v>1752</v>
      </c>
      <c r="B863" s="36">
        <v>858</v>
      </c>
      <c r="C863" s="37">
        <v>43317</v>
      </c>
      <c r="D863" s="26">
        <v>43313</v>
      </c>
      <c r="E863" s="38">
        <v>2018</v>
      </c>
      <c r="F863" s="38" t="s">
        <v>1526</v>
      </c>
      <c r="G863" s="38">
        <v>5</v>
      </c>
      <c r="H863" s="39">
        <v>18</v>
      </c>
      <c r="I863" s="29">
        <v>109694.59709635517</v>
      </c>
      <c r="J863" s="30">
        <v>535871.47661361494</v>
      </c>
      <c r="K863" s="30">
        <v>1977777.6806792158</v>
      </c>
      <c r="L863" s="30">
        <v>4075382.8969478603</v>
      </c>
      <c r="M863" s="30">
        <v>565218.64780233952</v>
      </c>
      <c r="N863" s="30">
        <v>932485.85491487838</v>
      </c>
      <c r="O863" s="31">
        <v>182246.26687262871</v>
      </c>
      <c r="P863" s="32">
        <v>2652690.9255779106</v>
      </c>
      <c r="Q863" s="32">
        <v>5725986.4953489825</v>
      </c>
      <c r="R863" s="32">
        <v>565218.64780233952</v>
      </c>
      <c r="S863" s="36">
        <v>858</v>
      </c>
      <c r="T863" s="33" t="s">
        <v>1753</v>
      </c>
      <c r="U863" s="34">
        <v>43317</v>
      </c>
      <c r="V863" s="27" t="s">
        <v>1526</v>
      </c>
      <c r="W863" s="35">
        <v>283136.04368865589</v>
      </c>
      <c r="X863" s="35">
        <v>86321.03668937413</v>
      </c>
      <c r="Y863" s="35">
        <v>88966.684626674207</v>
      </c>
      <c r="Z863" s="35">
        <v>1688.7752951557459</v>
      </c>
      <c r="AA863" s="35">
        <v>48859.039884445971</v>
      </c>
      <c r="AB863" s="35">
        <v>31805.601628082459</v>
      </c>
      <c r="AC863" s="35">
        <v>9194.0841193867764</v>
      </c>
      <c r="AD863" s="35">
        <v>58169.799462957875</v>
      </c>
      <c r="AE863" s="35">
        <v>0</v>
      </c>
      <c r="AG863" s="1">
        <f t="shared" si="78"/>
        <v>58169.799462957875</v>
      </c>
      <c r="AH863" s="1">
        <f t="shared" si="79"/>
        <v>0</v>
      </c>
      <c r="AI863">
        <f t="shared" si="80"/>
        <v>8</v>
      </c>
      <c r="AJ863" s="1" t="str">
        <f t="shared" si="81"/>
        <v>Summer</v>
      </c>
      <c r="AL863" s="1">
        <f t="shared" si="82"/>
        <v>283136.04368865589</v>
      </c>
      <c r="AM863" s="1">
        <f t="shared" si="83"/>
        <v>0</v>
      </c>
    </row>
    <row r="864" spans="1:39" x14ac:dyDescent="0.2">
      <c r="A864" s="24" t="s">
        <v>1754</v>
      </c>
      <c r="B864" s="36">
        <v>859</v>
      </c>
      <c r="C864" s="37">
        <v>43317</v>
      </c>
      <c r="D864" s="26">
        <v>43313</v>
      </c>
      <c r="E864" s="38">
        <v>2018</v>
      </c>
      <c r="F864" s="38" t="s">
        <v>1526</v>
      </c>
      <c r="G864" s="38">
        <v>5</v>
      </c>
      <c r="H864" s="39">
        <v>19</v>
      </c>
      <c r="I864" s="29">
        <v>110998.66894205123</v>
      </c>
      <c r="J864" s="30">
        <v>502621.11997262837</v>
      </c>
      <c r="K864" s="30">
        <v>1916714.5782154251</v>
      </c>
      <c r="L864" s="30">
        <v>3892132.5838248846</v>
      </c>
      <c r="M864" s="30">
        <v>544566.70581621805</v>
      </c>
      <c r="N864" s="30">
        <v>920442.5053564785</v>
      </c>
      <c r="O864" s="31">
        <v>183505.50919157238</v>
      </c>
      <c r="P864" s="32">
        <v>2572279.9529736945</v>
      </c>
      <c r="Q864" s="32">
        <v>5498701.7183455639</v>
      </c>
      <c r="R864" s="32">
        <v>544566.70581621805</v>
      </c>
      <c r="S864" s="36">
        <v>859</v>
      </c>
      <c r="T864" s="33" t="s">
        <v>1755</v>
      </c>
      <c r="U864" s="34">
        <v>43317</v>
      </c>
      <c r="V864" s="27" t="s">
        <v>1526</v>
      </c>
      <c r="W864" s="35">
        <v>302822.5820933595</v>
      </c>
      <c r="X864" s="35">
        <v>74902.08503630379</v>
      </c>
      <c r="Y864" s="35">
        <v>86686.491883179318</v>
      </c>
      <c r="Z864" s="35">
        <v>1645.4924282087961</v>
      </c>
      <c r="AA864" s="35">
        <v>48996.800335247986</v>
      </c>
      <c r="AB864" s="35">
        <v>32055.411738125145</v>
      </c>
      <c r="AC864" s="35">
        <v>8793.5671325898456</v>
      </c>
      <c r="AD864" s="35">
        <v>52654.215590877277</v>
      </c>
      <c r="AE864" s="35">
        <v>12.147998343903478</v>
      </c>
      <c r="AG864" s="1">
        <f t="shared" si="78"/>
        <v>52654.215590877277</v>
      </c>
      <c r="AH864" s="1">
        <f t="shared" si="79"/>
        <v>0</v>
      </c>
      <c r="AI864">
        <f t="shared" si="80"/>
        <v>8</v>
      </c>
      <c r="AJ864" s="1" t="str">
        <f t="shared" si="81"/>
        <v>Summer</v>
      </c>
      <c r="AL864" s="1">
        <f t="shared" si="82"/>
        <v>302822.5820933595</v>
      </c>
      <c r="AM864" s="1">
        <f t="shared" si="83"/>
        <v>0</v>
      </c>
    </row>
    <row r="865" spans="1:39" x14ac:dyDescent="0.2">
      <c r="A865" s="24" t="s">
        <v>1756</v>
      </c>
      <c r="B865" s="36">
        <v>860</v>
      </c>
      <c r="C865" s="37">
        <v>43317</v>
      </c>
      <c r="D865" s="26">
        <v>43313</v>
      </c>
      <c r="E865" s="38">
        <v>2018</v>
      </c>
      <c r="F865" s="38" t="s">
        <v>1526</v>
      </c>
      <c r="G865" s="38">
        <v>5</v>
      </c>
      <c r="H865" s="39">
        <v>20</v>
      </c>
      <c r="I865" s="29">
        <v>107876.73094015155</v>
      </c>
      <c r="J865" s="30">
        <v>540067.87143203523</v>
      </c>
      <c r="K865" s="30">
        <v>1860765.4438772744</v>
      </c>
      <c r="L865" s="30">
        <v>3775364.8836924359</v>
      </c>
      <c r="M865" s="30">
        <v>526436.68691211217</v>
      </c>
      <c r="N865" s="30">
        <v>910528.14991968451</v>
      </c>
      <c r="O865" s="31">
        <v>181883.93671744116</v>
      </c>
      <c r="P865" s="32">
        <v>2495078.8617295381</v>
      </c>
      <c r="Q865" s="32">
        <v>5407844.8417615965</v>
      </c>
      <c r="R865" s="32">
        <v>526436.68691211217</v>
      </c>
      <c r="S865" s="36">
        <v>860</v>
      </c>
      <c r="T865" s="33" t="s">
        <v>1757</v>
      </c>
      <c r="U865" s="34">
        <v>43317</v>
      </c>
      <c r="V865" s="27" t="s">
        <v>1526</v>
      </c>
      <c r="W865" s="35">
        <v>254614.56948216908</v>
      </c>
      <c r="X865" s="35">
        <v>75091.784754603563</v>
      </c>
      <c r="Y865" s="35">
        <v>86975.894003771842</v>
      </c>
      <c r="Z865" s="35">
        <v>1650.9858907748476</v>
      </c>
      <c r="AA865" s="35">
        <v>49088.640635782656</v>
      </c>
      <c r="AB865" s="35">
        <v>31945.092182529268</v>
      </c>
      <c r="AC865" s="35">
        <v>8770.3487572046251</v>
      </c>
      <c r="AD865" s="35">
        <v>50611.991106580608</v>
      </c>
      <c r="AE865" s="35">
        <v>2022.419752716462</v>
      </c>
      <c r="AG865" s="1">
        <f t="shared" si="78"/>
        <v>50611.991106580608</v>
      </c>
      <c r="AH865" s="1">
        <f t="shared" si="79"/>
        <v>0</v>
      </c>
      <c r="AI865">
        <f t="shared" si="80"/>
        <v>8</v>
      </c>
      <c r="AJ865" s="1" t="str">
        <f t="shared" si="81"/>
        <v>Summer</v>
      </c>
      <c r="AL865" s="1">
        <f t="shared" si="82"/>
        <v>254614.56948216908</v>
      </c>
      <c r="AM865" s="1">
        <f t="shared" si="83"/>
        <v>0</v>
      </c>
    </row>
    <row r="866" spans="1:39" x14ac:dyDescent="0.2">
      <c r="A866" s="24" t="s">
        <v>1758</v>
      </c>
      <c r="B866" s="36">
        <v>861</v>
      </c>
      <c r="C866" s="37">
        <v>43317</v>
      </c>
      <c r="D866" s="26">
        <v>43313</v>
      </c>
      <c r="E866" s="38">
        <v>2018</v>
      </c>
      <c r="F866" s="38" t="s">
        <v>1526</v>
      </c>
      <c r="G866" s="38">
        <v>5</v>
      </c>
      <c r="H866" s="39">
        <v>21</v>
      </c>
      <c r="I866" s="29">
        <v>104824.47097938994</v>
      </c>
      <c r="J866" s="30">
        <v>512441.93565279362</v>
      </c>
      <c r="K866" s="30">
        <v>1778654.8708362118</v>
      </c>
      <c r="L866" s="30">
        <v>3431793.0903296401</v>
      </c>
      <c r="M866" s="30">
        <v>495927.99571348389</v>
      </c>
      <c r="N866" s="30">
        <v>882491.37381993316</v>
      </c>
      <c r="O866" s="31">
        <v>178845.48076399983</v>
      </c>
      <c r="P866" s="32">
        <v>2379407.3375290856</v>
      </c>
      <c r="Q866" s="32">
        <v>5005571.8805663669</v>
      </c>
      <c r="R866" s="32">
        <v>495927.99571348389</v>
      </c>
      <c r="S866" s="36">
        <v>861</v>
      </c>
      <c r="T866" s="33" t="s">
        <v>1759</v>
      </c>
      <c r="U866" s="34">
        <v>43317</v>
      </c>
      <c r="V866" s="27" t="s">
        <v>1526</v>
      </c>
      <c r="W866" s="35">
        <v>242012.48821337338</v>
      </c>
      <c r="X866" s="35">
        <v>74661.94736094246</v>
      </c>
      <c r="Y866" s="35">
        <v>83677.835703314617</v>
      </c>
      <c r="Z866" s="35">
        <v>1588.3817889903735</v>
      </c>
      <c r="AA866" s="35">
        <v>49318.241387119335</v>
      </c>
      <c r="AB866" s="35">
        <v>31528.474654368805</v>
      </c>
      <c r="AC866" s="35">
        <v>8526.2721248562902</v>
      </c>
      <c r="AD866" s="35">
        <v>51713.333277123245</v>
      </c>
      <c r="AE866" s="35">
        <v>3487.0001922694987</v>
      </c>
      <c r="AG866" s="1">
        <f t="shared" si="78"/>
        <v>51713.333277123245</v>
      </c>
      <c r="AH866" s="1">
        <f t="shared" si="79"/>
        <v>0</v>
      </c>
      <c r="AI866">
        <f t="shared" si="80"/>
        <v>8</v>
      </c>
      <c r="AJ866" s="1" t="str">
        <f t="shared" si="81"/>
        <v>Summer</v>
      </c>
      <c r="AL866" s="1">
        <f t="shared" si="82"/>
        <v>242012.48821337338</v>
      </c>
      <c r="AM866" s="1">
        <f t="shared" si="83"/>
        <v>0</v>
      </c>
    </row>
    <row r="867" spans="1:39" x14ac:dyDescent="0.2">
      <c r="A867" s="24" t="s">
        <v>1760</v>
      </c>
      <c r="B867" s="36">
        <v>862</v>
      </c>
      <c r="C867" s="37">
        <v>43317</v>
      </c>
      <c r="D867" s="26">
        <v>43313</v>
      </c>
      <c r="E867" s="38">
        <v>2018</v>
      </c>
      <c r="F867" s="38" t="s">
        <v>1526</v>
      </c>
      <c r="G867" s="38">
        <v>5</v>
      </c>
      <c r="H867" s="39">
        <v>22</v>
      </c>
      <c r="I867" s="29">
        <v>94345.973148675243</v>
      </c>
      <c r="J867" s="30">
        <v>486363.51686734846</v>
      </c>
      <c r="K867" s="30">
        <v>1597679.5721042904</v>
      </c>
      <c r="L867" s="30">
        <v>3165463.4921844401</v>
      </c>
      <c r="M867" s="30">
        <v>450261.95861817052</v>
      </c>
      <c r="N867" s="30">
        <v>863371.45175384823</v>
      </c>
      <c r="O867" s="31">
        <v>175926.2432554538</v>
      </c>
      <c r="P867" s="32">
        <v>2142287.5038711359</v>
      </c>
      <c r="Q867" s="32">
        <v>4691124.7040610909</v>
      </c>
      <c r="R867" s="32">
        <v>450261.95861817052</v>
      </c>
      <c r="S867" s="36">
        <v>862</v>
      </c>
      <c r="T867" s="33" t="s">
        <v>1761</v>
      </c>
      <c r="U867" s="34">
        <v>43317</v>
      </c>
      <c r="V867" s="27" t="s">
        <v>1526</v>
      </c>
      <c r="W867" s="35">
        <v>222117.38266856869</v>
      </c>
      <c r="X867" s="35">
        <v>63737.993666694827</v>
      </c>
      <c r="Y867" s="35">
        <v>81231.071980841967</v>
      </c>
      <c r="Z867" s="35">
        <v>1541.9370535825731</v>
      </c>
      <c r="AA867" s="35">
        <v>49731.522739525368</v>
      </c>
      <c r="AB867" s="35">
        <v>31811.704279701968</v>
      </c>
      <c r="AC867" s="35">
        <v>7943.2377538025676</v>
      </c>
      <c r="AD867" s="35">
        <v>51602.702597890348</v>
      </c>
      <c r="AE867" s="35">
        <v>3487.0001922694987</v>
      </c>
      <c r="AG867" s="1">
        <f t="shared" si="78"/>
        <v>0</v>
      </c>
      <c r="AH867" s="1">
        <f t="shared" si="79"/>
        <v>51602.702597890348</v>
      </c>
      <c r="AI867">
        <f t="shared" si="80"/>
        <v>8</v>
      </c>
      <c r="AJ867" s="1" t="str">
        <f t="shared" si="81"/>
        <v>Summer</v>
      </c>
      <c r="AL867" s="1">
        <f t="shared" si="82"/>
        <v>0</v>
      </c>
      <c r="AM867" s="1">
        <f t="shared" si="83"/>
        <v>222117.38266856869</v>
      </c>
    </row>
    <row r="868" spans="1:39" x14ac:dyDescent="0.2">
      <c r="A868" s="24" t="s">
        <v>1762</v>
      </c>
      <c r="B868" s="36">
        <v>863</v>
      </c>
      <c r="C868" s="37">
        <v>43317</v>
      </c>
      <c r="D868" s="26">
        <v>43313</v>
      </c>
      <c r="E868" s="38">
        <v>2018</v>
      </c>
      <c r="F868" s="38" t="s">
        <v>1526</v>
      </c>
      <c r="G868" s="38">
        <v>5</v>
      </c>
      <c r="H868" s="39">
        <v>23</v>
      </c>
      <c r="I868" s="29">
        <v>87633.206110210536</v>
      </c>
      <c r="J868" s="30">
        <v>508716.73865036259</v>
      </c>
      <c r="K868" s="30">
        <v>1437185.0426505776</v>
      </c>
      <c r="L868" s="30">
        <v>2876353.9587378921</v>
      </c>
      <c r="M868" s="30">
        <v>412817.22328536597</v>
      </c>
      <c r="N868" s="30">
        <v>843366.62610547815</v>
      </c>
      <c r="O868" s="31">
        <v>177241.40504570107</v>
      </c>
      <c r="P868" s="32">
        <v>1937635.4720461541</v>
      </c>
      <c r="Q868" s="32">
        <v>4405678.7285394343</v>
      </c>
      <c r="R868" s="32">
        <v>412817.22328536597</v>
      </c>
      <c r="S868" s="36">
        <v>863</v>
      </c>
      <c r="T868" s="33" t="s">
        <v>1763</v>
      </c>
      <c r="U868" s="34">
        <v>43317</v>
      </c>
      <c r="V868" s="27" t="s">
        <v>1526</v>
      </c>
      <c r="W868" s="35">
        <v>173544.26701424739</v>
      </c>
      <c r="X868" s="35">
        <v>62539.838366093754</v>
      </c>
      <c r="Y868" s="35">
        <v>79523.562256448524</v>
      </c>
      <c r="Z868" s="35">
        <v>1509.5249180635963</v>
      </c>
      <c r="AA868" s="35">
        <v>49639.682438990698</v>
      </c>
      <c r="AB868" s="35">
        <v>31878.051923313484</v>
      </c>
      <c r="AC868" s="35">
        <v>7580.9961725111325</v>
      </c>
      <c r="AD868" s="35">
        <v>52495.443379533353</v>
      </c>
      <c r="AE868" s="35">
        <v>3487.0001922694987</v>
      </c>
      <c r="AG868" s="1">
        <f t="shared" si="78"/>
        <v>0</v>
      </c>
      <c r="AH868" s="1">
        <f t="shared" si="79"/>
        <v>52495.443379533353</v>
      </c>
      <c r="AI868">
        <f t="shared" si="80"/>
        <v>8</v>
      </c>
      <c r="AJ868" s="1" t="str">
        <f t="shared" si="81"/>
        <v>Summer</v>
      </c>
      <c r="AL868" s="1">
        <f t="shared" si="82"/>
        <v>0</v>
      </c>
      <c r="AM868" s="1">
        <f t="shared" si="83"/>
        <v>173544.26701424739</v>
      </c>
    </row>
    <row r="869" spans="1:39" x14ac:dyDescent="0.2">
      <c r="A869" s="24" t="s">
        <v>1764</v>
      </c>
      <c r="B869" s="36">
        <v>864</v>
      </c>
      <c r="C869" s="37">
        <v>43317</v>
      </c>
      <c r="D869" s="26">
        <v>43313</v>
      </c>
      <c r="E869" s="38">
        <v>2018</v>
      </c>
      <c r="F869" s="38" t="s">
        <v>1526</v>
      </c>
      <c r="G869" s="38">
        <v>5</v>
      </c>
      <c r="H869" s="39">
        <v>24</v>
      </c>
      <c r="I869" s="29">
        <v>82891.075385973571</v>
      </c>
      <c r="J869" s="30">
        <v>484047.42356050439</v>
      </c>
      <c r="K869" s="30">
        <v>1338098.8795495054</v>
      </c>
      <c r="L869" s="30">
        <v>2753943.2571993019</v>
      </c>
      <c r="M869" s="30">
        <v>379067.90666121594</v>
      </c>
      <c r="N869" s="30">
        <v>834009.47802198143</v>
      </c>
      <c r="O869" s="31">
        <v>177287.89871601044</v>
      </c>
      <c r="P869" s="32">
        <v>1800057.8615966949</v>
      </c>
      <c r="Q869" s="32">
        <v>4249288.0574977985</v>
      </c>
      <c r="R869" s="32">
        <v>379067.90666121594</v>
      </c>
      <c r="S869" s="36">
        <v>864</v>
      </c>
      <c r="T869" s="33" t="s">
        <v>1765</v>
      </c>
      <c r="U869" s="34">
        <v>43317</v>
      </c>
      <c r="V869" s="27" t="s">
        <v>1526</v>
      </c>
      <c r="W869" s="35">
        <v>130578.34768127796</v>
      </c>
      <c r="X869" s="35">
        <v>57093.291747548436</v>
      </c>
      <c r="Y869" s="35">
        <v>77744.966862300862</v>
      </c>
      <c r="Z869" s="35">
        <v>1475.7634266208343</v>
      </c>
      <c r="AA869" s="35">
        <v>49869.283190327376</v>
      </c>
      <c r="AB869" s="35">
        <v>31858.358737246395</v>
      </c>
      <c r="AC869" s="35">
        <v>7313.504769176081</v>
      </c>
      <c r="AD869" s="35">
        <v>53711.57540784865</v>
      </c>
      <c r="AE869" s="35">
        <v>3487.0001922694987</v>
      </c>
      <c r="AG869" s="1">
        <f t="shared" si="78"/>
        <v>0</v>
      </c>
      <c r="AH869" s="1">
        <f t="shared" si="79"/>
        <v>53711.57540784865</v>
      </c>
      <c r="AI869">
        <f t="shared" si="80"/>
        <v>8</v>
      </c>
      <c r="AJ869" s="1" t="str">
        <f t="shared" si="81"/>
        <v>Summer</v>
      </c>
      <c r="AL869" s="1">
        <f t="shared" si="82"/>
        <v>0</v>
      </c>
      <c r="AM869" s="1">
        <f t="shared" si="83"/>
        <v>130578.34768127796</v>
      </c>
    </row>
    <row r="870" spans="1:39" x14ac:dyDescent="0.2">
      <c r="A870" s="24" t="s">
        <v>1766</v>
      </c>
      <c r="B870" s="36">
        <v>865</v>
      </c>
      <c r="C870" s="37">
        <v>43318</v>
      </c>
      <c r="D870" s="26">
        <v>43313</v>
      </c>
      <c r="E870" s="38">
        <v>2018</v>
      </c>
      <c r="F870" s="38" t="s">
        <v>1526</v>
      </c>
      <c r="G870" s="38">
        <v>6</v>
      </c>
      <c r="H870" s="39">
        <v>1</v>
      </c>
      <c r="I870" s="29">
        <v>76405.586156855803</v>
      </c>
      <c r="J870" s="30">
        <v>504427.21626696462</v>
      </c>
      <c r="K870" s="30">
        <v>1268864.7858413758</v>
      </c>
      <c r="L870" s="30">
        <v>2633357.913017673</v>
      </c>
      <c r="M870" s="30">
        <v>355545.9430526353</v>
      </c>
      <c r="N870" s="30">
        <v>830021.10546815698</v>
      </c>
      <c r="O870" s="31">
        <v>174886.09496237896</v>
      </c>
      <c r="P870" s="32">
        <v>1700816.3150508669</v>
      </c>
      <c r="Q870" s="32">
        <v>4142692.3297151737</v>
      </c>
      <c r="R870" s="32">
        <v>355545.9430526353</v>
      </c>
      <c r="S870" s="36">
        <v>865</v>
      </c>
      <c r="T870" s="33" t="s">
        <v>1767</v>
      </c>
      <c r="U870" s="34">
        <v>43318</v>
      </c>
      <c r="V870" s="27" t="s">
        <v>1526</v>
      </c>
      <c r="W870" s="35">
        <v>113759.06038231829</v>
      </c>
      <c r="X870" s="35">
        <v>60472.15491939192</v>
      </c>
      <c r="Y870" s="35">
        <v>76105.118022896466</v>
      </c>
      <c r="Z870" s="35">
        <v>1444.6356373883054</v>
      </c>
      <c r="AA870" s="35">
        <v>50098.883941664055</v>
      </c>
      <c r="AB870" s="35">
        <v>32145.176484473432</v>
      </c>
      <c r="AC870" s="35">
        <v>7109.2747119459973</v>
      </c>
      <c r="AD870" s="35">
        <v>53297.763693326051</v>
      </c>
      <c r="AE870" s="35">
        <v>3487.0001922694987</v>
      </c>
      <c r="AG870" s="1">
        <f t="shared" si="78"/>
        <v>0</v>
      </c>
      <c r="AH870" s="1">
        <f t="shared" si="79"/>
        <v>53297.763693326051</v>
      </c>
      <c r="AI870">
        <f t="shared" si="80"/>
        <v>8</v>
      </c>
      <c r="AJ870" s="1" t="str">
        <f t="shared" si="81"/>
        <v>Summer</v>
      </c>
      <c r="AL870" s="1">
        <f t="shared" si="82"/>
        <v>0</v>
      </c>
      <c r="AM870" s="1">
        <f t="shared" si="83"/>
        <v>113759.06038231829</v>
      </c>
    </row>
    <row r="871" spans="1:39" x14ac:dyDescent="0.2">
      <c r="A871" s="24" t="s">
        <v>1768</v>
      </c>
      <c r="B871" s="36">
        <v>866</v>
      </c>
      <c r="C871" s="37">
        <v>43318</v>
      </c>
      <c r="D871" s="26">
        <v>43313</v>
      </c>
      <c r="E871" s="38">
        <v>2018</v>
      </c>
      <c r="F871" s="38" t="s">
        <v>1526</v>
      </c>
      <c r="G871" s="38">
        <v>6</v>
      </c>
      <c r="H871" s="39">
        <v>2</v>
      </c>
      <c r="I871" s="29">
        <v>75603.357395389161</v>
      </c>
      <c r="J871" s="30">
        <v>472041.54746570118</v>
      </c>
      <c r="K871" s="30">
        <v>1221993.6651681478</v>
      </c>
      <c r="L871" s="30">
        <v>2613827.0781230759</v>
      </c>
      <c r="M871" s="30">
        <v>344285.67273288761</v>
      </c>
      <c r="N871" s="30">
        <v>813178.95796003239</v>
      </c>
      <c r="O871" s="31">
        <v>177046.13998063662</v>
      </c>
      <c r="P871" s="32">
        <v>1641882.6952964244</v>
      </c>
      <c r="Q871" s="32">
        <v>4076093.7235294459</v>
      </c>
      <c r="R871" s="32">
        <v>344285.67273288761</v>
      </c>
      <c r="S871" s="36">
        <v>866</v>
      </c>
      <c r="T871" s="33" t="s">
        <v>1769</v>
      </c>
      <c r="U871" s="34">
        <v>43318</v>
      </c>
      <c r="V871" s="27" t="s">
        <v>1526</v>
      </c>
      <c r="W871" s="35">
        <v>104182.81834585495</v>
      </c>
      <c r="X871" s="35">
        <v>57733.247299692608</v>
      </c>
      <c r="Y871" s="35">
        <v>75536.569966606054</v>
      </c>
      <c r="Z871" s="35">
        <v>1433.8433962746674</v>
      </c>
      <c r="AA871" s="35">
        <v>49547.842138456021</v>
      </c>
      <c r="AB871" s="35">
        <v>31678.894688959313</v>
      </c>
      <c r="AC871" s="35">
        <v>7110.1912263532395</v>
      </c>
      <c r="AD871" s="35">
        <v>53118.419031437123</v>
      </c>
      <c r="AE871" s="35">
        <v>3487.0001922694987</v>
      </c>
      <c r="AG871" s="1">
        <f t="shared" si="78"/>
        <v>0</v>
      </c>
      <c r="AH871" s="1">
        <f t="shared" si="79"/>
        <v>53118.419031437123</v>
      </c>
      <c r="AI871">
        <f t="shared" si="80"/>
        <v>8</v>
      </c>
      <c r="AJ871" s="1" t="str">
        <f t="shared" si="81"/>
        <v>Summer</v>
      </c>
      <c r="AL871" s="1">
        <f t="shared" si="82"/>
        <v>0</v>
      </c>
      <c r="AM871" s="1">
        <f t="shared" si="83"/>
        <v>104182.81834585495</v>
      </c>
    </row>
    <row r="872" spans="1:39" x14ac:dyDescent="0.2">
      <c r="A872" s="24" t="s">
        <v>1770</v>
      </c>
      <c r="B872" s="36">
        <v>867</v>
      </c>
      <c r="C872" s="37">
        <v>43318</v>
      </c>
      <c r="D872" s="26">
        <v>43313</v>
      </c>
      <c r="E872" s="38">
        <v>2018</v>
      </c>
      <c r="F872" s="38" t="s">
        <v>1526</v>
      </c>
      <c r="G872" s="38">
        <v>6</v>
      </c>
      <c r="H872" s="39">
        <v>3</v>
      </c>
      <c r="I872" s="29">
        <v>75584.812429165628</v>
      </c>
      <c r="J872" s="30">
        <v>483019.99120418937</v>
      </c>
      <c r="K872" s="30">
        <v>1205018.2535993124</v>
      </c>
      <c r="L872" s="30">
        <v>2629411.8251154735</v>
      </c>
      <c r="M872" s="30">
        <v>336099.75759376941</v>
      </c>
      <c r="N872" s="30">
        <v>823890.9368561696</v>
      </c>
      <c r="O872" s="31">
        <v>178334.44490795999</v>
      </c>
      <c r="P872" s="32">
        <v>1616702.8236222474</v>
      </c>
      <c r="Q872" s="32">
        <v>4114657.1980837928</v>
      </c>
      <c r="R872" s="32">
        <v>336099.75759376941</v>
      </c>
      <c r="S872" s="36">
        <v>867</v>
      </c>
      <c r="T872" s="33" t="s">
        <v>1771</v>
      </c>
      <c r="U872" s="34">
        <v>43318</v>
      </c>
      <c r="V872" s="27" t="s">
        <v>1526</v>
      </c>
      <c r="W872" s="35">
        <v>110657.67437888004</v>
      </c>
      <c r="X872" s="35">
        <v>58598.574846547213</v>
      </c>
      <c r="Y872" s="35">
        <v>75654.052527637308</v>
      </c>
      <c r="Z872" s="35">
        <v>1436.0734630408256</v>
      </c>
      <c r="AA872" s="35">
        <v>49547.842138456021</v>
      </c>
      <c r="AB872" s="35">
        <v>31335.406398257604</v>
      </c>
      <c r="AC872" s="35">
        <v>7083.9178009435445</v>
      </c>
      <c r="AD872" s="35">
        <v>52863.22022714639</v>
      </c>
      <c r="AE872" s="35">
        <v>3487.0001922694987</v>
      </c>
      <c r="AG872" s="1">
        <f t="shared" si="78"/>
        <v>0</v>
      </c>
      <c r="AH872" s="1">
        <f t="shared" si="79"/>
        <v>52863.22022714639</v>
      </c>
      <c r="AI872">
        <f t="shared" si="80"/>
        <v>8</v>
      </c>
      <c r="AJ872" s="1" t="str">
        <f t="shared" si="81"/>
        <v>Summer</v>
      </c>
      <c r="AL872" s="1">
        <f t="shared" si="82"/>
        <v>0</v>
      </c>
      <c r="AM872" s="1">
        <f t="shared" si="83"/>
        <v>110657.67437888004</v>
      </c>
    </row>
    <row r="873" spans="1:39" x14ac:dyDescent="0.2">
      <c r="A873" s="24" t="s">
        <v>1772</v>
      </c>
      <c r="B873" s="36">
        <v>868</v>
      </c>
      <c r="C873" s="37">
        <v>43318</v>
      </c>
      <c r="D873" s="26">
        <v>43313</v>
      </c>
      <c r="E873" s="38">
        <v>2018</v>
      </c>
      <c r="F873" s="38" t="s">
        <v>1526</v>
      </c>
      <c r="G873" s="38">
        <v>6</v>
      </c>
      <c r="H873" s="39">
        <v>4</v>
      </c>
      <c r="I873" s="29">
        <v>78532.474317386601</v>
      </c>
      <c r="J873" s="30">
        <v>497299.38769817702</v>
      </c>
      <c r="K873" s="30">
        <v>1247232.702355348</v>
      </c>
      <c r="L873" s="30">
        <v>2695842.4060001005</v>
      </c>
      <c r="M873" s="30">
        <v>347380.37432466092</v>
      </c>
      <c r="N873" s="30">
        <v>827547.88831956475</v>
      </c>
      <c r="O873" s="31">
        <v>177906.69205883538</v>
      </c>
      <c r="P873" s="32">
        <v>1673145.5509973955</v>
      </c>
      <c r="Q873" s="32">
        <v>4198596.3740766775</v>
      </c>
      <c r="R873" s="32">
        <v>347380.37432466092</v>
      </c>
      <c r="S873" s="36">
        <v>868</v>
      </c>
      <c r="T873" s="33" t="s">
        <v>1773</v>
      </c>
      <c r="U873" s="34">
        <v>43318</v>
      </c>
      <c r="V873" s="27" t="s">
        <v>1526</v>
      </c>
      <c r="W873" s="35">
        <v>114215.90121998884</v>
      </c>
      <c r="X873" s="35">
        <v>61625.78345776903</v>
      </c>
      <c r="Y873" s="35">
        <v>79259.552708535528</v>
      </c>
      <c r="Z873" s="35">
        <v>1504.5134600771419</v>
      </c>
      <c r="AA873" s="35">
        <v>49915.203340594708</v>
      </c>
      <c r="AB873" s="35">
        <v>32574.178087885877</v>
      </c>
      <c r="AC873" s="35">
        <v>7106.1323751208793</v>
      </c>
      <c r="AD873" s="35">
        <v>53565.884814558922</v>
      </c>
      <c r="AE873" s="35">
        <v>3487.0001922694987</v>
      </c>
      <c r="AG873" s="1">
        <f t="shared" si="78"/>
        <v>0</v>
      </c>
      <c r="AH873" s="1">
        <f t="shared" si="79"/>
        <v>53565.884814558922</v>
      </c>
      <c r="AI873">
        <f t="shared" si="80"/>
        <v>8</v>
      </c>
      <c r="AJ873" s="1" t="str">
        <f t="shared" si="81"/>
        <v>Summer</v>
      </c>
      <c r="AL873" s="1">
        <f t="shared" si="82"/>
        <v>0</v>
      </c>
      <c r="AM873" s="1">
        <f t="shared" si="83"/>
        <v>114215.90121998884</v>
      </c>
    </row>
    <row r="874" spans="1:39" x14ac:dyDescent="0.2">
      <c r="A874" s="24" t="s">
        <v>1774</v>
      </c>
      <c r="B874" s="36">
        <v>869</v>
      </c>
      <c r="C874" s="37">
        <v>43318</v>
      </c>
      <c r="D874" s="26">
        <v>43313</v>
      </c>
      <c r="E874" s="38">
        <v>2018</v>
      </c>
      <c r="F874" s="38" t="s">
        <v>1526</v>
      </c>
      <c r="G874" s="38">
        <v>6</v>
      </c>
      <c r="H874" s="39">
        <v>5</v>
      </c>
      <c r="I874" s="29">
        <v>84756.129207102771</v>
      </c>
      <c r="J874" s="30">
        <v>513736.89961094316</v>
      </c>
      <c r="K874" s="30">
        <v>1344162.7999450425</v>
      </c>
      <c r="L874" s="30">
        <v>2865512.7203918854</v>
      </c>
      <c r="M874" s="30">
        <v>367866.77386433771</v>
      </c>
      <c r="N874" s="30">
        <v>847835.40089045407</v>
      </c>
      <c r="O874" s="31">
        <v>179226.72524833935</v>
      </c>
      <c r="P874" s="32">
        <v>1796785.703016483</v>
      </c>
      <c r="Q874" s="32">
        <v>4406311.7461416218</v>
      </c>
      <c r="R874" s="32">
        <v>367866.77386433771</v>
      </c>
      <c r="S874" s="36">
        <v>869</v>
      </c>
      <c r="T874" s="33" t="s">
        <v>1775</v>
      </c>
      <c r="U874" s="34">
        <v>43318</v>
      </c>
      <c r="V874" s="27" t="s">
        <v>1526</v>
      </c>
      <c r="W874" s="35">
        <v>111337.22115652687</v>
      </c>
      <c r="X874" s="35">
        <v>66209.96017795238</v>
      </c>
      <c r="Y874" s="35">
        <v>85928.734952846149</v>
      </c>
      <c r="Z874" s="35">
        <v>1631.1086036451456</v>
      </c>
      <c r="AA874" s="35">
        <v>50374.404843268072</v>
      </c>
      <c r="AB874" s="35">
        <v>33644.584216946991</v>
      </c>
      <c r="AC874" s="35">
        <v>7348.5723730560248</v>
      </c>
      <c r="AD874" s="35">
        <v>54911.240538041784</v>
      </c>
      <c r="AE874" s="35">
        <v>2632.0555478893539</v>
      </c>
      <c r="AG874" s="1">
        <f t="shared" si="78"/>
        <v>0</v>
      </c>
      <c r="AH874" s="1">
        <f t="shared" si="79"/>
        <v>54911.240538041784</v>
      </c>
      <c r="AI874">
        <f t="shared" si="80"/>
        <v>8</v>
      </c>
      <c r="AJ874" s="1" t="str">
        <f t="shared" si="81"/>
        <v>Summer</v>
      </c>
      <c r="AL874" s="1">
        <f t="shared" si="82"/>
        <v>0</v>
      </c>
      <c r="AM874" s="1">
        <f t="shared" si="83"/>
        <v>111337.22115652687</v>
      </c>
    </row>
    <row r="875" spans="1:39" x14ac:dyDescent="0.2">
      <c r="A875" s="24" t="s">
        <v>1776</v>
      </c>
      <c r="B875" s="36">
        <v>870</v>
      </c>
      <c r="C875" s="37">
        <v>43318</v>
      </c>
      <c r="D875" s="26">
        <v>43313</v>
      </c>
      <c r="E875" s="38">
        <v>2018</v>
      </c>
      <c r="F875" s="38" t="s">
        <v>1526</v>
      </c>
      <c r="G875" s="38">
        <v>6</v>
      </c>
      <c r="H875" s="39">
        <v>6</v>
      </c>
      <c r="I875" s="29">
        <v>92890.61932211247</v>
      </c>
      <c r="J875" s="30">
        <v>520203.49327056069</v>
      </c>
      <c r="K875" s="30">
        <v>1464407.1719718101</v>
      </c>
      <c r="L875" s="30">
        <v>2964396.4527042476</v>
      </c>
      <c r="M875" s="30">
        <v>384972.90513640293</v>
      </c>
      <c r="N875" s="30">
        <v>863653.34470561403</v>
      </c>
      <c r="O875" s="31">
        <v>181213.20726311475</v>
      </c>
      <c r="P875" s="32">
        <v>1942270.6964303255</v>
      </c>
      <c r="Q875" s="32">
        <v>4529466.4979435373</v>
      </c>
      <c r="R875" s="32">
        <v>384972.90513640293</v>
      </c>
      <c r="S875" s="36">
        <v>870</v>
      </c>
      <c r="T875" s="33" t="s">
        <v>1777</v>
      </c>
      <c r="U875" s="34">
        <v>43318</v>
      </c>
      <c r="V875" s="27" t="s">
        <v>1526</v>
      </c>
      <c r="W875" s="35">
        <v>111061.83769913229</v>
      </c>
      <c r="X875" s="35">
        <v>68927.132568056259</v>
      </c>
      <c r="Y875" s="35">
        <v>92246.955869276091</v>
      </c>
      <c r="Z875" s="35">
        <v>1751.0417610711791</v>
      </c>
      <c r="AA875" s="35">
        <v>49915.203340594708</v>
      </c>
      <c r="AB875" s="35">
        <v>37086.037735290163</v>
      </c>
      <c r="AC875" s="35">
        <v>7806.2624291093798</v>
      </c>
      <c r="AD875" s="35">
        <v>54634.063963494649</v>
      </c>
      <c r="AE875" s="35">
        <v>157.06030034808413</v>
      </c>
      <c r="AG875" s="1">
        <f t="shared" si="78"/>
        <v>0</v>
      </c>
      <c r="AH875" s="1">
        <f t="shared" si="79"/>
        <v>54634.063963494649</v>
      </c>
      <c r="AI875">
        <f t="shared" si="80"/>
        <v>8</v>
      </c>
      <c r="AJ875" s="1" t="str">
        <f t="shared" si="81"/>
        <v>Summer</v>
      </c>
      <c r="AL875" s="1">
        <f t="shared" si="82"/>
        <v>0</v>
      </c>
      <c r="AM875" s="1">
        <f t="shared" si="83"/>
        <v>111061.83769913229</v>
      </c>
    </row>
    <row r="876" spans="1:39" x14ac:dyDescent="0.2">
      <c r="A876" s="24" t="s">
        <v>1778</v>
      </c>
      <c r="B876" s="36">
        <v>871</v>
      </c>
      <c r="C876" s="37">
        <v>43318</v>
      </c>
      <c r="D876" s="26">
        <v>43313</v>
      </c>
      <c r="E876" s="38">
        <v>2018</v>
      </c>
      <c r="F876" s="38" t="s">
        <v>1526</v>
      </c>
      <c r="G876" s="38">
        <v>6</v>
      </c>
      <c r="H876" s="39">
        <v>7</v>
      </c>
      <c r="I876" s="29">
        <v>101950.74492888339</v>
      </c>
      <c r="J876" s="30">
        <v>541131.29742160381</v>
      </c>
      <c r="K876" s="30">
        <v>1603300.0172669606</v>
      </c>
      <c r="L876" s="30">
        <v>3118428.3841448678</v>
      </c>
      <c r="M876" s="30">
        <v>424270.92026750406</v>
      </c>
      <c r="N876" s="30">
        <v>882491.36248110852</v>
      </c>
      <c r="O876" s="31">
        <v>184445.48576918524</v>
      </c>
      <c r="P876" s="32">
        <v>2129521.6824633479</v>
      </c>
      <c r="Q876" s="32">
        <v>4726496.5298167653</v>
      </c>
      <c r="R876" s="32">
        <v>424270.92026750406</v>
      </c>
      <c r="S876" s="36">
        <v>871</v>
      </c>
      <c r="T876" s="33" t="s">
        <v>1779</v>
      </c>
      <c r="U876" s="34">
        <v>43318</v>
      </c>
      <c r="V876" s="27" t="s">
        <v>1526</v>
      </c>
      <c r="W876" s="35">
        <v>119539.18771866449</v>
      </c>
      <c r="X876" s="35">
        <v>77074.120967305615</v>
      </c>
      <c r="Y876" s="35">
        <v>106274.30207879002</v>
      </c>
      <c r="Z876" s="35">
        <v>2017.3103742563128</v>
      </c>
      <c r="AA876" s="35">
        <v>50190.724242198725</v>
      </c>
      <c r="AB876" s="35">
        <v>39238.107708446165</v>
      </c>
      <c r="AC876" s="35">
        <v>8971.5019436102248</v>
      </c>
      <c r="AD876" s="35">
        <v>57692.441325615844</v>
      </c>
      <c r="AE876" s="35">
        <v>0</v>
      </c>
      <c r="AG876" s="1">
        <f t="shared" si="78"/>
        <v>0</v>
      </c>
      <c r="AH876" s="1">
        <f t="shared" si="79"/>
        <v>57692.441325615844</v>
      </c>
      <c r="AI876">
        <f t="shared" si="80"/>
        <v>8</v>
      </c>
      <c r="AJ876" s="1" t="str">
        <f t="shared" si="81"/>
        <v>Summer</v>
      </c>
      <c r="AL876" s="1">
        <f t="shared" si="82"/>
        <v>0</v>
      </c>
      <c r="AM876" s="1">
        <f t="shared" si="83"/>
        <v>119539.18771866449</v>
      </c>
    </row>
    <row r="877" spans="1:39" x14ac:dyDescent="0.2">
      <c r="A877" s="24" t="s">
        <v>1780</v>
      </c>
      <c r="B877" s="36">
        <v>872</v>
      </c>
      <c r="C877" s="37">
        <v>43318</v>
      </c>
      <c r="D877" s="26">
        <v>43313</v>
      </c>
      <c r="E877" s="38">
        <v>2018</v>
      </c>
      <c r="F877" s="38" t="s">
        <v>1526</v>
      </c>
      <c r="G877" s="38">
        <v>6</v>
      </c>
      <c r="H877" s="39">
        <v>8</v>
      </c>
      <c r="I877" s="29">
        <v>105204.09752325973</v>
      </c>
      <c r="J877" s="30">
        <v>553788.20831826085</v>
      </c>
      <c r="K877" s="30">
        <v>1689124.4462281642</v>
      </c>
      <c r="L877" s="30">
        <v>3287263.3383421749</v>
      </c>
      <c r="M877" s="30">
        <v>446980.86276236415</v>
      </c>
      <c r="N877" s="30">
        <v>896186.04651459691</v>
      </c>
      <c r="O877" s="31">
        <v>186443.01550813529</v>
      </c>
      <c r="P877" s="32">
        <v>2241309.4065137883</v>
      </c>
      <c r="Q877" s="32">
        <v>4923680.608683168</v>
      </c>
      <c r="R877" s="32">
        <v>446980.86276236415</v>
      </c>
      <c r="S877" s="36">
        <v>872</v>
      </c>
      <c r="T877" s="33" t="s">
        <v>1781</v>
      </c>
      <c r="U877" s="34">
        <v>43318</v>
      </c>
      <c r="V877" s="27" t="s">
        <v>1526</v>
      </c>
      <c r="W877" s="35">
        <v>137856.8249803503</v>
      </c>
      <c r="X877" s="35">
        <v>81092.449484642959</v>
      </c>
      <c r="Y877" s="35">
        <v>115922.41123801736</v>
      </c>
      <c r="Z877" s="35">
        <v>2200.4518328982804</v>
      </c>
      <c r="AA877" s="35">
        <v>50833.606345941436</v>
      </c>
      <c r="AB877" s="35">
        <v>40616.663028053845</v>
      </c>
      <c r="AC877" s="35">
        <v>10040.092785339564</v>
      </c>
      <c r="AD877" s="35">
        <v>62081.286329069793</v>
      </c>
      <c r="AE877" s="35">
        <v>0</v>
      </c>
      <c r="AG877" s="1">
        <f t="shared" si="78"/>
        <v>0</v>
      </c>
      <c r="AH877" s="1">
        <f t="shared" si="79"/>
        <v>62081.286329069793</v>
      </c>
      <c r="AI877">
        <f t="shared" si="80"/>
        <v>8</v>
      </c>
      <c r="AJ877" s="1" t="str">
        <f t="shared" si="81"/>
        <v>Summer</v>
      </c>
      <c r="AL877" s="1">
        <f t="shared" si="82"/>
        <v>0</v>
      </c>
      <c r="AM877" s="1">
        <f t="shared" si="83"/>
        <v>137856.8249803503</v>
      </c>
    </row>
    <row r="878" spans="1:39" x14ac:dyDescent="0.2">
      <c r="A878" s="24" t="s">
        <v>1782</v>
      </c>
      <c r="B878" s="36">
        <v>873</v>
      </c>
      <c r="C878" s="37">
        <v>43318</v>
      </c>
      <c r="D878" s="26">
        <v>43313</v>
      </c>
      <c r="E878" s="38">
        <v>2018</v>
      </c>
      <c r="F878" s="38" t="s">
        <v>1526</v>
      </c>
      <c r="G878" s="38">
        <v>6</v>
      </c>
      <c r="H878" s="39">
        <v>9</v>
      </c>
      <c r="I878" s="29">
        <v>110540.68109444487</v>
      </c>
      <c r="J878" s="30">
        <v>572193.96006785717</v>
      </c>
      <c r="K878" s="30">
        <v>1763621.0788588489</v>
      </c>
      <c r="L878" s="30">
        <v>3447023.0742359087</v>
      </c>
      <c r="M878" s="30">
        <v>476417.51328149327</v>
      </c>
      <c r="N878" s="30">
        <v>924019.55917370506</v>
      </c>
      <c r="O878" s="31">
        <v>184704.13378488229</v>
      </c>
      <c r="P878" s="32">
        <v>2350579.2732347869</v>
      </c>
      <c r="Q878" s="32">
        <v>5127940.7272623535</v>
      </c>
      <c r="R878" s="32">
        <v>476417.51328149327</v>
      </c>
      <c r="S878" s="36">
        <v>873</v>
      </c>
      <c r="T878" s="33" t="s">
        <v>1783</v>
      </c>
      <c r="U878" s="34">
        <v>43318</v>
      </c>
      <c r="V878" s="27" t="s">
        <v>1526</v>
      </c>
      <c r="W878" s="35">
        <v>164554.82485648949</v>
      </c>
      <c r="X878" s="35">
        <v>88469.776523580149</v>
      </c>
      <c r="Y878" s="35">
        <v>121423.50498768568</v>
      </c>
      <c r="Z878" s="35">
        <v>2304.8741934679601</v>
      </c>
      <c r="AA878" s="35">
        <v>50328.484693000741</v>
      </c>
      <c r="AB878" s="35">
        <v>41680.034547774259</v>
      </c>
      <c r="AC878" s="35">
        <v>10562.724464711302</v>
      </c>
      <c r="AD878" s="35">
        <v>62886.450930044935</v>
      </c>
      <c r="AE878" s="35">
        <v>0</v>
      </c>
      <c r="AG878" s="1">
        <f t="shared" si="78"/>
        <v>0</v>
      </c>
      <c r="AH878" s="1">
        <f t="shared" si="79"/>
        <v>62886.450930044935</v>
      </c>
      <c r="AI878">
        <f t="shared" si="80"/>
        <v>8</v>
      </c>
      <c r="AJ878" s="1" t="str">
        <f t="shared" si="81"/>
        <v>Summer</v>
      </c>
      <c r="AL878" s="1">
        <f t="shared" si="82"/>
        <v>0</v>
      </c>
      <c r="AM878" s="1">
        <f t="shared" si="83"/>
        <v>164554.82485648949</v>
      </c>
    </row>
    <row r="879" spans="1:39" x14ac:dyDescent="0.2">
      <c r="A879" s="24" t="s">
        <v>1784</v>
      </c>
      <c r="B879" s="36">
        <v>874</v>
      </c>
      <c r="C879" s="37">
        <v>43318</v>
      </c>
      <c r="D879" s="26">
        <v>43313</v>
      </c>
      <c r="E879" s="38">
        <v>2018</v>
      </c>
      <c r="F879" s="38" t="s">
        <v>1526</v>
      </c>
      <c r="G879" s="38">
        <v>6</v>
      </c>
      <c r="H879" s="39">
        <v>10</v>
      </c>
      <c r="I879" s="29">
        <v>110563.96427054514</v>
      </c>
      <c r="J879" s="30">
        <v>580060.16612011555</v>
      </c>
      <c r="K879" s="30">
        <v>1848302.0974575069</v>
      </c>
      <c r="L879" s="30">
        <v>3644110.3266861667</v>
      </c>
      <c r="M879" s="30">
        <v>504315.99532780237</v>
      </c>
      <c r="N879" s="30">
        <v>939364.36529189406</v>
      </c>
      <c r="O879" s="31">
        <v>187564.55140657088</v>
      </c>
      <c r="P879" s="32">
        <v>2463182.0570558542</v>
      </c>
      <c r="Q879" s="32">
        <v>5351099.409504747</v>
      </c>
      <c r="R879" s="32">
        <v>504315.99532780237</v>
      </c>
      <c r="S879" s="36">
        <v>874</v>
      </c>
      <c r="T879" s="33" t="s">
        <v>1785</v>
      </c>
      <c r="U879" s="34">
        <v>43318</v>
      </c>
      <c r="V879" s="27" t="s">
        <v>1526</v>
      </c>
      <c r="W879" s="35">
        <v>174765.62348783691</v>
      </c>
      <c r="X879" s="35">
        <v>100336.21300972265</v>
      </c>
      <c r="Y879" s="35">
        <v>126265.93909494611</v>
      </c>
      <c r="Z879" s="35">
        <v>2396.7938049840791</v>
      </c>
      <c r="AA879" s="35">
        <v>50604.005594604758</v>
      </c>
      <c r="AB879" s="35">
        <v>42935.45738205134</v>
      </c>
      <c r="AC879" s="35">
        <v>10936.269728092799</v>
      </c>
      <c r="AD879" s="35">
        <v>60895.01458445382</v>
      </c>
      <c r="AE879" s="35">
        <v>0</v>
      </c>
      <c r="AG879" s="1">
        <f t="shared" si="78"/>
        <v>0</v>
      </c>
      <c r="AH879" s="1">
        <f t="shared" si="79"/>
        <v>60895.01458445382</v>
      </c>
      <c r="AI879">
        <f t="shared" si="80"/>
        <v>8</v>
      </c>
      <c r="AJ879" s="1" t="str">
        <f t="shared" si="81"/>
        <v>Summer</v>
      </c>
      <c r="AL879" s="1">
        <f t="shared" si="82"/>
        <v>0</v>
      </c>
      <c r="AM879" s="1">
        <f t="shared" si="83"/>
        <v>174765.62348783691</v>
      </c>
    </row>
    <row r="880" spans="1:39" x14ac:dyDescent="0.2">
      <c r="A880" s="24" t="s">
        <v>1786</v>
      </c>
      <c r="B880" s="36">
        <v>875</v>
      </c>
      <c r="C880" s="37">
        <v>43318</v>
      </c>
      <c r="D880" s="26">
        <v>43313</v>
      </c>
      <c r="E880" s="38">
        <v>2018</v>
      </c>
      <c r="F880" s="38" t="s">
        <v>1526</v>
      </c>
      <c r="G880" s="38">
        <v>6</v>
      </c>
      <c r="H880" s="39">
        <v>11</v>
      </c>
      <c r="I880" s="29">
        <v>115245.6094940708</v>
      </c>
      <c r="J880" s="30">
        <v>578686.16974552919</v>
      </c>
      <c r="K880" s="30">
        <v>1916859.055172117</v>
      </c>
      <c r="L880" s="30">
        <v>3810914.6715588155</v>
      </c>
      <c r="M880" s="30">
        <v>544341.62136249884</v>
      </c>
      <c r="N880" s="30">
        <v>951862.81439341814</v>
      </c>
      <c r="O880" s="31">
        <v>188405.1704843812</v>
      </c>
      <c r="P880" s="32">
        <v>2576446.2860286864</v>
      </c>
      <c r="Q880" s="32">
        <v>5529868.8261821438</v>
      </c>
      <c r="R880" s="32">
        <v>544341.62136249884</v>
      </c>
      <c r="S880" s="36">
        <v>875</v>
      </c>
      <c r="T880" s="33" t="s">
        <v>1787</v>
      </c>
      <c r="U880" s="34">
        <v>43318</v>
      </c>
      <c r="V880" s="27" t="s">
        <v>1526</v>
      </c>
      <c r="W880" s="35">
        <v>224281.11793256292</v>
      </c>
      <c r="X880" s="35">
        <v>108577.33134120032</v>
      </c>
      <c r="Y880" s="35">
        <v>130838.98944012266</v>
      </c>
      <c r="Z880" s="35">
        <v>2483.5999445951547</v>
      </c>
      <c r="AA880" s="35">
        <v>50236.644392466063</v>
      </c>
      <c r="AB880" s="35">
        <v>43381.187301341532</v>
      </c>
      <c r="AC880" s="35">
        <v>11272.696141178159</v>
      </c>
      <c r="AD880" s="35">
        <v>61440.614584324372</v>
      </c>
      <c r="AE880" s="35">
        <v>0</v>
      </c>
      <c r="AG880" s="1">
        <f t="shared" si="78"/>
        <v>0</v>
      </c>
      <c r="AH880" s="1">
        <f t="shared" si="79"/>
        <v>61440.614584324372</v>
      </c>
      <c r="AI880">
        <f t="shared" si="80"/>
        <v>8</v>
      </c>
      <c r="AJ880" s="1" t="str">
        <f t="shared" si="81"/>
        <v>Summer</v>
      </c>
      <c r="AL880" s="1">
        <f t="shared" si="82"/>
        <v>0</v>
      </c>
      <c r="AM880" s="1">
        <f t="shared" si="83"/>
        <v>224281.11793256292</v>
      </c>
    </row>
    <row r="881" spans="1:39" x14ac:dyDescent="0.2">
      <c r="A881" s="24" t="s">
        <v>1788</v>
      </c>
      <c r="B881" s="36">
        <v>876</v>
      </c>
      <c r="C881" s="37">
        <v>43318</v>
      </c>
      <c r="D881" s="26">
        <v>43313</v>
      </c>
      <c r="E881" s="38">
        <v>2018</v>
      </c>
      <c r="F881" s="38" t="s">
        <v>1526</v>
      </c>
      <c r="G881" s="38">
        <v>6</v>
      </c>
      <c r="H881" s="39">
        <v>12</v>
      </c>
      <c r="I881" s="29">
        <v>114117.70816687537</v>
      </c>
      <c r="J881" s="30">
        <v>597838.69435259502</v>
      </c>
      <c r="K881" s="30">
        <v>1995774.5299063635</v>
      </c>
      <c r="L881" s="30">
        <v>3999358.2835806534</v>
      </c>
      <c r="M881" s="30">
        <v>578138.58348880184</v>
      </c>
      <c r="N881" s="30">
        <v>960153.79642828333</v>
      </c>
      <c r="O881" s="31">
        <v>188827.2877416003</v>
      </c>
      <c r="P881" s="32">
        <v>2688030.8215620406</v>
      </c>
      <c r="Q881" s="32">
        <v>5746178.0621031318</v>
      </c>
      <c r="R881" s="32">
        <v>578138.58348880184</v>
      </c>
      <c r="S881" s="36">
        <v>876</v>
      </c>
      <c r="T881" s="33" t="s">
        <v>1789</v>
      </c>
      <c r="U881" s="34">
        <v>43318</v>
      </c>
      <c r="V881" s="27" t="s">
        <v>1526</v>
      </c>
      <c r="W881" s="35">
        <v>249218.19661300734</v>
      </c>
      <c r="X881" s="35">
        <v>111088.47336300547</v>
      </c>
      <c r="Y881" s="35">
        <v>135913.98019257953</v>
      </c>
      <c r="Z881" s="35">
        <v>2579.9339716734594</v>
      </c>
      <c r="AA881" s="35">
        <v>49501.921988188682</v>
      </c>
      <c r="AB881" s="35">
        <v>45929.495837674913</v>
      </c>
      <c r="AC881" s="35">
        <v>11650.780336196049</v>
      </c>
      <c r="AD881" s="35">
        <v>68627.898543215138</v>
      </c>
      <c r="AE881" s="35">
        <v>0</v>
      </c>
      <c r="AG881" s="1">
        <f t="shared" si="78"/>
        <v>0</v>
      </c>
      <c r="AH881" s="1">
        <f t="shared" si="79"/>
        <v>68627.898543215138</v>
      </c>
      <c r="AI881">
        <f t="shared" si="80"/>
        <v>8</v>
      </c>
      <c r="AJ881" s="1" t="str">
        <f t="shared" si="81"/>
        <v>Summer</v>
      </c>
      <c r="AL881" s="1">
        <f t="shared" si="82"/>
        <v>0</v>
      </c>
      <c r="AM881" s="1">
        <f t="shared" si="83"/>
        <v>249218.19661300734</v>
      </c>
    </row>
    <row r="882" spans="1:39" x14ac:dyDescent="0.2">
      <c r="A882" s="24" t="s">
        <v>1790</v>
      </c>
      <c r="B882" s="36">
        <v>877</v>
      </c>
      <c r="C882" s="37">
        <v>43318</v>
      </c>
      <c r="D882" s="26">
        <v>43313</v>
      </c>
      <c r="E882" s="38">
        <v>2018</v>
      </c>
      <c r="F882" s="38" t="s">
        <v>1526</v>
      </c>
      <c r="G882" s="38">
        <v>6</v>
      </c>
      <c r="H882" s="39">
        <v>13</v>
      </c>
      <c r="I882" s="29">
        <v>118807.87057081831</v>
      </c>
      <c r="J882" s="30">
        <v>601766.37975831714</v>
      </c>
      <c r="K882" s="30">
        <v>2103137.1140624238</v>
      </c>
      <c r="L882" s="30">
        <v>4196133.8731941907</v>
      </c>
      <c r="M882" s="30">
        <v>616360.6683425213</v>
      </c>
      <c r="N882" s="30">
        <v>982555.84881337325</v>
      </c>
      <c r="O882" s="31">
        <v>188053.22155710356</v>
      </c>
      <c r="P882" s="32">
        <v>2838305.6529757637</v>
      </c>
      <c r="Q882" s="32">
        <v>5968509.3233229844</v>
      </c>
      <c r="R882" s="32">
        <v>616360.6683425213</v>
      </c>
      <c r="S882" s="36">
        <v>877</v>
      </c>
      <c r="T882" s="33" t="s">
        <v>1791</v>
      </c>
      <c r="U882" s="34">
        <v>43318</v>
      </c>
      <c r="V882" s="27" t="s">
        <v>1526</v>
      </c>
      <c r="W882" s="35">
        <v>240957.9514371095</v>
      </c>
      <c r="X882" s="35">
        <v>116988.33806865421</v>
      </c>
      <c r="Y882" s="35">
        <v>139510.30148674169</v>
      </c>
      <c r="Z882" s="35">
        <v>2648.1997340822645</v>
      </c>
      <c r="AA882" s="35">
        <v>49961.123490862046</v>
      </c>
      <c r="AB882" s="35">
        <v>46225.346917994219</v>
      </c>
      <c r="AC882" s="35">
        <v>11931.517561636902</v>
      </c>
      <c r="AD882" s="35">
        <v>71083.71971182042</v>
      </c>
      <c r="AE882" s="35">
        <v>0</v>
      </c>
      <c r="AG882" s="1">
        <f t="shared" si="78"/>
        <v>0</v>
      </c>
      <c r="AH882" s="1">
        <f t="shared" si="79"/>
        <v>71083.71971182042</v>
      </c>
      <c r="AI882">
        <f t="shared" si="80"/>
        <v>8</v>
      </c>
      <c r="AJ882" s="1" t="str">
        <f t="shared" si="81"/>
        <v>Summer</v>
      </c>
      <c r="AL882" s="1">
        <f t="shared" si="82"/>
        <v>0</v>
      </c>
      <c r="AM882" s="1">
        <f t="shared" si="83"/>
        <v>240957.9514371095</v>
      </c>
    </row>
    <row r="883" spans="1:39" x14ac:dyDescent="0.2">
      <c r="A883" s="24" t="s">
        <v>1792</v>
      </c>
      <c r="B883" s="36">
        <v>878</v>
      </c>
      <c r="C883" s="37">
        <v>43318</v>
      </c>
      <c r="D883" s="26">
        <v>43313</v>
      </c>
      <c r="E883" s="38">
        <v>2018</v>
      </c>
      <c r="F883" s="38" t="s">
        <v>1526</v>
      </c>
      <c r="G883" s="38">
        <v>6</v>
      </c>
      <c r="H883" s="39">
        <v>14</v>
      </c>
      <c r="I883" s="29">
        <v>118127.86619853826</v>
      </c>
      <c r="J883" s="30">
        <v>550810.9962305082</v>
      </c>
      <c r="K883" s="30">
        <v>2174550.2904999694</v>
      </c>
      <c r="L883" s="30">
        <v>4345915.5315511227</v>
      </c>
      <c r="M883" s="30">
        <v>640116.87039035629</v>
      </c>
      <c r="N883" s="30">
        <v>1000454.102483085</v>
      </c>
      <c r="O883" s="31">
        <v>190204.55164954293</v>
      </c>
      <c r="P883" s="32">
        <v>2932795.0270888638</v>
      </c>
      <c r="Q883" s="32">
        <v>6087385.1819142587</v>
      </c>
      <c r="R883" s="32">
        <v>640116.87039035629</v>
      </c>
      <c r="S883" s="36">
        <v>878</v>
      </c>
      <c r="T883" s="33" t="s">
        <v>1793</v>
      </c>
      <c r="U883" s="34">
        <v>43318</v>
      </c>
      <c r="V883" s="27" t="s">
        <v>1526</v>
      </c>
      <c r="W883" s="35">
        <v>273079.35457447357</v>
      </c>
      <c r="X883" s="35">
        <v>111638.06270343729</v>
      </c>
      <c r="Y883" s="35">
        <v>139933.09627799314</v>
      </c>
      <c r="Z883" s="35">
        <v>2656.2252708478763</v>
      </c>
      <c r="AA883" s="35">
        <v>49869.283190327376</v>
      </c>
      <c r="AB883" s="35">
        <v>45767.046338834669</v>
      </c>
      <c r="AC883" s="35">
        <v>11984.522669659915</v>
      </c>
      <c r="AD883" s="35">
        <v>72998.983312785611</v>
      </c>
      <c r="AE883" s="35">
        <v>0</v>
      </c>
      <c r="AG883" s="1">
        <f t="shared" si="78"/>
        <v>72998.983312785611</v>
      </c>
      <c r="AH883" s="1">
        <f t="shared" si="79"/>
        <v>0</v>
      </c>
      <c r="AI883">
        <f t="shared" si="80"/>
        <v>8</v>
      </c>
      <c r="AJ883" s="1" t="str">
        <f t="shared" si="81"/>
        <v>Summer</v>
      </c>
      <c r="AL883" s="1">
        <f t="shared" si="82"/>
        <v>273079.35457447357</v>
      </c>
      <c r="AM883" s="1">
        <f t="shared" si="83"/>
        <v>0</v>
      </c>
    </row>
    <row r="884" spans="1:39" x14ac:dyDescent="0.2">
      <c r="A884" s="24" t="s">
        <v>1794</v>
      </c>
      <c r="B884" s="36">
        <v>879</v>
      </c>
      <c r="C884" s="37">
        <v>43318</v>
      </c>
      <c r="D884" s="26">
        <v>43313</v>
      </c>
      <c r="E884" s="38">
        <v>2018</v>
      </c>
      <c r="F884" s="38" t="s">
        <v>1526</v>
      </c>
      <c r="G884" s="38">
        <v>6</v>
      </c>
      <c r="H884" s="39">
        <v>15</v>
      </c>
      <c r="I884" s="29">
        <v>122843.77474351632</v>
      </c>
      <c r="J884" s="30">
        <v>537721.52205914725</v>
      </c>
      <c r="K884" s="30">
        <v>2236173.076754123</v>
      </c>
      <c r="L884" s="30">
        <v>4513371.3587126546</v>
      </c>
      <c r="M884" s="30">
        <v>649583.44563458406</v>
      </c>
      <c r="N884" s="30">
        <v>1014438.6586668552</v>
      </c>
      <c r="O884" s="31">
        <v>190990.44616384991</v>
      </c>
      <c r="P884" s="32">
        <v>3008600.2971322234</v>
      </c>
      <c r="Q884" s="32">
        <v>6256521.9856025064</v>
      </c>
      <c r="R884" s="32">
        <v>649583.44563458406</v>
      </c>
      <c r="S884" s="36">
        <v>879</v>
      </c>
      <c r="T884" s="33" t="s">
        <v>1795</v>
      </c>
      <c r="U884" s="34">
        <v>43318</v>
      </c>
      <c r="V884" s="27" t="s">
        <v>1526</v>
      </c>
      <c r="W884" s="35">
        <v>316673.62847864482</v>
      </c>
      <c r="X884" s="35">
        <v>117382.84161309002</v>
      </c>
      <c r="Y884" s="35">
        <v>137428.0367690743</v>
      </c>
      <c r="Z884" s="35">
        <v>2608.6739584739325</v>
      </c>
      <c r="AA884" s="35">
        <v>49593.762288723352</v>
      </c>
      <c r="AB884" s="35">
        <v>45253.736916541369</v>
      </c>
      <c r="AC884" s="35">
        <v>11839.015028098604</v>
      </c>
      <c r="AD884" s="35">
        <v>73593.764770838709</v>
      </c>
      <c r="AE884" s="35">
        <v>0</v>
      </c>
      <c r="AG884" s="1">
        <f t="shared" si="78"/>
        <v>73593.764770838709</v>
      </c>
      <c r="AH884" s="1">
        <f t="shared" si="79"/>
        <v>0</v>
      </c>
      <c r="AI884">
        <f t="shared" si="80"/>
        <v>8</v>
      </c>
      <c r="AJ884" s="1" t="str">
        <f t="shared" si="81"/>
        <v>Summer</v>
      </c>
      <c r="AL884" s="1">
        <f t="shared" si="82"/>
        <v>316673.62847864482</v>
      </c>
      <c r="AM884" s="1">
        <f t="shared" si="83"/>
        <v>0</v>
      </c>
    </row>
    <row r="885" spans="1:39" x14ac:dyDescent="0.2">
      <c r="A885" s="24" t="s">
        <v>1796</v>
      </c>
      <c r="B885" s="36">
        <v>880</v>
      </c>
      <c r="C885" s="37">
        <v>43318</v>
      </c>
      <c r="D885" s="26">
        <v>43313</v>
      </c>
      <c r="E885" s="38">
        <v>2018</v>
      </c>
      <c r="F885" s="38" t="s">
        <v>1526</v>
      </c>
      <c r="G885" s="38">
        <v>6</v>
      </c>
      <c r="H885" s="39">
        <v>16</v>
      </c>
      <c r="I885" s="29">
        <v>122204.86335882296</v>
      </c>
      <c r="J885" s="30">
        <v>552062.22731153131</v>
      </c>
      <c r="K885" s="30">
        <v>2288201.5613090717</v>
      </c>
      <c r="L885" s="30">
        <v>4510942.8737625759</v>
      </c>
      <c r="M885" s="30">
        <v>664564.58037437429</v>
      </c>
      <c r="N885" s="30">
        <v>1009050.0477869674</v>
      </c>
      <c r="O885" s="31">
        <v>188489.56106821934</v>
      </c>
      <c r="P885" s="32">
        <v>3074971.0050422689</v>
      </c>
      <c r="Q885" s="32">
        <v>6260544.709929294</v>
      </c>
      <c r="R885" s="32">
        <v>664564.58037437429</v>
      </c>
      <c r="S885" s="36">
        <v>880</v>
      </c>
      <c r="T885" s="33" t="s">
        <v>1797</v>
      </c>
      <c r="U885" s="34">
        <v>43318</v>
      </c>
      <c r="V885" s="27" t="s">
        <v>1526</v>
      </c>
      <c r="W885" s="35">
        <v>343890.69351780793</v>
      </c>
      <c r="X885" s="35">
        <v>105733.26516517771</v>
      </c>
      <c r="Y885" s="35">
        <v>131678.95721353649</v>
      </c>
      <c r="Z885" s="35">
        <v>2499.5443043340915</v>
      </c>
      <c r="AA885" s="35">
        <v>49823.36304006003</v>
      </c>
      <c r="AB885" s="35">
        <v>44990.317708543364</v>
      </c>
      <c r="AC885" s="35">
        <v>11070.801015166804</v>
      </c>
      <c r="AD885" s="35">
        <v>74133.740337386218</v>
      </c>
      <c r="AE885" s="35">
        <v>0</v>
      </c>
      <c r="AG885" s="1">
        <f t="shared" si="78"/>
        <v>74133.740337386218</v>
      </c>
      <c r="AH885" s="1">
        <f t="shared" si="79"/>
        <v>0</v>
      </c>
      <c r="AI885">
        <f t="shared" si="80"/>
        <v>8</v>
      </c>
      <c r="AJ885" s="1" t="str">
        <f t="shared" si="81"/>
        <v>Summer</v>
      </c>
      <c r="AL885" s="1">
        <f t="shared" si="82"/>
        <v>343890.69351780793</v>
      </c>
      <c r="AM885" s="1">
        <f t="shared" si="83"/>
        <v>0</v>
      </c>
    </row>
    <row r="886" spans="1:39" x14ac:dyDescent="0.2">
      <c r="A886" s="24" t="s">
        <v>1798</v>
      </c>
      <c r="B886" s="36">
        <v>881</v>
      </c>
      <c r="C886" s="37">
        <v>43318</v>
      </c>
      <c r="D886" s="26">
        <v>43313</v>
      </c>
      <c r="E886" s="38">
        <v>2018</v>
      </c>
      <c r="F886" s="38" t="s">
        <v>1526</v>
      </c>
      <c r="G886" s="38">
        <v>6</v>
      </c>
      <c r="H886" s="39">
        <v>17</v>
      </c>
      <c r="I886" s="29">
        <v>128767.91108182218</v>
      </c>
      <c r="J886" s="30">
        <v>554270.06289638486</v>
      </c>
      <c r="K886" s="30">
        <v>2301735.2541069323</v>
      </c>
      <c r="L886" s="30">
        <v>4429027.2979068961</v>
      </c>
      <c r="M886" s="30">
        <v>655856.09514405183</v>
      </c>
      <c r="N886" s="30">
        <v>997156.50060497993</v>
      </c>
      <c r="O886" s="31">
        <v>188624.64191737247</v>
      </c>
      <c r="P886" s="32">
        <v>3086359.260332806</v>
      </c>
      <c r="Q886" s="32">
        <v>6169078.5033256328</v>
      </c>
      <c r="R886" s="32">
        <v>655856.09514405183</v>
      </c>
      <c r="S886" s="36">
        <v>881</v>
      </c>
      <c r="T886" s="33" t="s">
        <v>1799</v>
      </c>
      <c r="U886" s="34">
        <v>43318</v>
      </c>
      <c r="V886" s="27" t="s">
        <v>1526</v>
      </c>
      <c r="W886" s="35">
        <v>335001.719608402</v>
      </c>
      <c r="X886" s="35">
        <v>104820.37526680015</v>
      </c>
      <c r="Y886" s="35">
        <v>127284.34354652021</v>
      </c>
      <c r="Z886" s="35">
        <v>2416.1252691778041</v>
      </c>
      <c r="AA886" s="35">
        <v>50098.883941664055</v>
      </c>
      <c r="AB886" s="35">
        <v>43386.001432405319</v>
      </c>
      <c r="AC886" s="35">
        <v>10308.086089878663</v>
      </c>
      <c r="AD886" s="35">
        <v>72249.072013370067</v>
      </c>
      <c r="AE886" s="35">
        <v>0</v>
      </c>
      <c r="AG886" s="1">
        <f t="shared" si="78"/>
        <v>72249.072013370067</v>
      </c>
      <c r="AH886" s="1">
        <f t="shared" si="79"/>
        <v>0</v>
      </c>
      <c r="AI886">
        <f t="shared" si="80"/>
        <v>8</v>
      </c>
      <c r="AJ886" s="1" t="str">
        <f t="shared" si="81"/>
        <v>Summer</v>
      </c>
      <c r="AL886" s="1">
        <f t="shared" si="82"/>
        <v>335001.719608402</v>
      </c>
      <c r="AM886" s="1">
        <f t="shared" si="83"/>
        <v>0</v>
      </c>
    </row>
    <row r="887" spans="1:39" x14ac:dyDescent="0.2">
      <c r="A887" s="24" t="s">
        <v>1800</v>
      </c>
      <c r="B887" s="36">
        <v>882</v>
      </c>
      <c r="C887" s="37">
        <v>43318</v>
      </c>
      <c r="D887" s="26">
        <v>43313</v>
      </c>
      <c r="E887" s="38">
        <v>2018</v>
      </c>
      <c r="F887" s="38" t="s">
        <v>1526</v>
      </c>
      <c r="G887" s="38">
        <v>6</v>
      </c>
      <c r="H887" s="39">
        <v>18</v>
      </c>
      <c r="I887" s="29">
        <v>126209.97457287187</v>
      </c>
      <c r="J887" s="30">
        <v>582570.01092025219</v>
      </c>
      <c r="K887" s="30">
        <v>2282177.1757819569</v>
      </c>
      <c r="L887" s="30">
        <v>4272818.1780015752</v>
      </c>
      <c r="M887" s="30">
        <v>639622.33421632601</v>
      </c>
      <c r="N887" s="30">
        <v>986603.22166416293</v>
      </c>
      <c r="O887" s="31">
        <v>185009.88669110098</v>
      </c>
      <c r="P887" s="32">
        <v>3048009.4845711547</v>
      </c>
      <c r="Q887" s="32">
        <v>6027001.2972770911</v>
      </c>
      <c r="R887" s="32">
        <v>639622.33421632601</v>
      </c>
      <c r="S887" s="36">
        <v>882</v>
      </c>
      <c r="T887" s="33" t="s">
        <v>1801</v>
      </c>
      <c r="U887" s="34">
        <v>43318</v>
      </c>
      <c r="V887" s="27" t="s">
        <v>1526</v>
      </c>
      <c r="W887" s="35">
        <v>349315.32131021674</v>
      </c>
      <c r="X887" s="35">
        <v>91027.231792933191</v>
      </c>
      <c r="Y887" s="35">
        <v>123659.14125290338</v>
      </c>
      <c r="Z887" s="35">
        <v>2347.3112844925022</v>
      </c>
      <c r="AA887" s="35">
        <v>49685.602589258029</v>
      </c>
      <c r="AB887" s="35">
        <v>43035.057490484614</v>
      </c>
      <c r="AC887" s="35">
        <v>10175.998844024436</v>
      </c>
      <c r="AD887" s="35">
        <v>72810.948065476055</v>
      </c>
      <c r="AE887" s="35">
        <v>0</v>
      </c>
      <c r="AG887" s="1">
        <f t="shared" si="78"/>
        <v>72810.948065476055</v>
      </c>
      <c r="AH887" s="1">
        <f t="shared" si="79"/>
        <v>0</v>
      </c>
      <c r="AI887">
        <f t="shared" si="80"/>
        <v>8</v>
      </c>
      <c r="AJ887" s="1" t="str">
        <f t="shared" si="81"/>
        <v>Summer</v>
      </c>
      <c r="AL887" s="1">
        <f t="shared" si="82"/>
        <v>349315.32131021674</v>
      </c>
      <c r="AM887" s="1">
        <f t="shared" si="83"/>
        <v>0</v>
      </c>
    </row>
    <row r="888" spans="1:39" x14ac:dyDescent="0.2">
      <c r="A888" s="24" t="s">
        <v>1802</v>
      </c>
      <c r="B888" s="36">
        <v>883</v>
      </c>
      <c r="C888" s="37">
        <v>43318</v>
      </c>
      <c r="D888" s="26">
        <v>43313</v>
      </c>
      <c r="E888" s="38">
        <v>2018</v>
      </c>
      <c r="F888" s="38" t="s">
        <v>1526</v>
      </c>
      <c r="G888" s="38">
        <v>6</v>
      </c>
      <c r="H888" s="39">
        <v>19</v>
      </c>
      <c r="I888" s="29">
        <v>125834.5473635424</v>
      </c>
      <c r="J888" s="30">
        <v>606299.70913907862</v>
      </c>
      <c r="K888" s="30">
        <v>2207850.158313422</v>
      </c>
      <c r="L888" s="30">
        <v>4089145.7394663477</v>
      </c>
      <c r="M888" s="30">
        <v>611297.90510077868</v>
      </c>
      <c r="N888" s="30">
        <v>964930.50463683007</v>
      </c>
      <c r="O888" s="31">
        <v>186847.42033247359</v>
      </c>
      <c r="P888" s="32">
        <v>2944982.6107777432</v>
      </c>
      <c r="Q888" s="32">
        <v>5847223.37357473</v>
      </c>
      <c r="R888" s="32">
        <v>611297.90510077868</v>
      </c>
      <c r="S888" s="36">
        <v>883</v>
      </c>
      <c r="T888" s="33" t="s">
        <v>1803</v>
      </c>
      <c r="U888" s="34">
        <v>43318</v>
      </c>
      <c r="V888" s="27" t="s">
        <v>1526</v>
      </c>
      <c r="W888" s="35">
        <v>307429.47249634931</v>
      </c>
      <c r="X888" s="35">
        <v>83890.069093317376</v>
      </c>
      <c r="Y888" s="35">
        <v>119322.29037050025</v>
      </c>
      <c r="Z888" s="35">
        <v>2264.9887088035243</v>
      </c>
      <c r="AA888" s="35">
        <v>49593.762288723352</v>
      </c>
      <c r="AB888" s="35">
        <v>41994.749433139645</v>
      </c>
      <c r="AC888" s="35">
        <v>9361.1298603200921</v>
      </c>
      <c r="AD888" s="35">
        <v>65877.610057575512</v>
      </c>
      <c r="AE888" s="35">
        <v>17.483431521664524</v>
      </c>
      <c r="AG888" s="1">
        <f t="shared" si="78"/>
        <v>65877.610057575512</v>
      </c>
      <c r="AH888" s="1">
        <f t="shared" si="79"/>
        <v>0</v>
      </c>
      <c r="AI888">
        <f t="shared" si="80"/>
        <v>8</v>
      </c>
      <c r="AJ888" s="1" t="str">
        <f t="shared" si="81"/>
        <v>Summer</v>
      </c>
      <c r="AL888" s="1">
        <f t="shared" si="82"/>
        <v>307429.47249634931</v>
      </c>
      <c r="AM888" s="1">
        <f t="shared" si="83"/>
        <v>0</v>
      </c>
    </row>
    <row r="889" spans="1:39" x14ac:dyDescent="0.2">
      <c r="A889" s="24" t="s">
        <v>1804</v>
      </c>
      <c r="B889" s="36">
        <v>884</v>
      </c>
      <c r="C889" s="37">
        <v>43318</v>
      </c>
      <c r="D889" s="26">
        <v>43313</v>
      </c>
      <c r="E889" s="38">
        <v>2018</v>
      </c>
      <c r="F889" s="38" t="s">
        <v>1526</v>
      </c>
      <c r="G889" s="38">
        <v>6</v>
      </c>
      <c r="H889" s="39">
        <v>20</v>
      </c>
      <c r="I889" s="29">
        <v>123892.18795617136</v>
      </c>
      <c r="J889" s="30">
        <v>599003.82944716525</v>
      </c>
      <c r="K889" s="30">
        <v>2115941.0525801247</v>
      </c>
      <c r="L889" s="30">
        <v>3950490.7073805747</v>
      </c>
      <c r="M889" s="30">
        <v>584924.1616938092</v>
      </c>
      <c r="N889" s="30">
        <v>963293.47316592548</v>
      </c>
      <c r="O889" s="31">
        <v>188140.93497571387</v>
      </c>
      <c r="P889" s="32">
        <v>2824757.4022301054</v>
      </c>
      <c r="Q889" s="32">
        <v>5700928.9449693793</v>
      </c>
      <c r="R889" s="32">
        <v>584924.1616938092</v>
      </c>
      <c r="S889" s="36">
        <v>884</v>
      </c>
      <c r="T889" s="33" t="s">
        <v>1805</v>
      </c>
      <c r="U889" s="34">
        <v>43318</v>
      </c>
      <c r="V889" s="27" t="s">
        <v>1526</v>
      </c>
      <c r="W889" s="35">
        <v>289552.30363687297</v>
      </c>
      <c r="X889" s="35">
        <v>84102.687510824413</v>
      </c>
      <c r="Y889" s="35">
        <v>114185.09141939487</v>
      </c>
      <c r="Z889" s="35">
        <v>2167.4738389246299</v>
      </c>
      <c r="AA889" s="35">
        <v>49272.321236852003</v>
      </c>
      <c r="AB889" s="35">
        <v>40849.161614727724</v>
      </c>
      <c r="AC889" s="35">
        <v>9148.6511698242211</v>
      </c>
      <c r="AD889" s="35">
        <v>65108.251930324339</v>
      </c>
      <c r="AE889" s="35">
        <v>2075.2009894181961</v>
      </c>
      <c r="AG889" s="1">
        <f t="shared" si="78"/>
        <v>65108.251930324339</v>
      </c>
      <c r="AH889" s="1">
        <f t="shared" si="79"/>
        <v>0</v>
      </c>
      <c r="AI889">
        <f t="shared" si="80"/>
        <v>8</v>
      </c>
      <c r="AJ889" s="1" t="str">
        <f t="shared" si="81"/>
        <v>Summer</v>
      </c>
      <c r="AL889" s="1">
        <f t="shared" si="82"/>
        <v>289552.30363687297</v>
      </c>
      <c r="AM889" s="1">
        <f t="shared" si="83"/>
        <v>0</v>
      </c>
    </row>
    <row r="890" spans="1:39" x14ac:dyDescent="0.2">
      <c r="A890" s="24" t="s">
        <v>1806</v>
      </c>
      <c r="B890" s="36">
        <v>885</v>
      </c>
      <c r="C890" s="37">
        <v>43318</v>
      </c>
      <c r="D890" s="26">
        <v>43313</v>
      </c>
      <c r="E890" s="38">
        <v>2018</v>
      </c>
      <c r="F890" s="38" t="s">
        <v>1526</v>
      </c>
      <c r="G890" s="38">
        <v>6</v>
      </c>
      <c r="H890" s="39">
        <v>21</v>
      </c>
      <c r="I890" s="29">
        <v>119631.91219891091</v>
      </c>
      <c r="J890" s="30">
        <v>581706.74139781063</v>
      </c>
      <c r="K890" s="30">
        <v>1994275.021457752</v>
      </c>
      <c r="L890" s="30">
        <v>3616416.8320496776</v>
      </c>
      <c r="M890" s="30">
        <v>552720.34525058896</v>
      </c>
      <c r="N890" s="30">
        <v>921444.0156897034</v>
      </c>
      <c r="O890" s="31">
        <v>185440.62167420689</v>
      </c>
      <c r="P890" s="32">
        <v>2666627.2789072515</v>
      </c>
      <c r="Q890" s="32">
        <v>5305008.2108113989</v>
      </c>
      <c r="R890" s="32">
        <v>552720.34525058896</v>
      </c>
      <c r="S890" s="36">
        <v>885</v>
      </c>
      <c r="T890" s="33" t="s">
        <v>1807</v>
      </c>
      <c r="U890" s="34">
        <v>43318</v>
      </c>
      <c r="V890" s="27" t="s">
        <v>1526</v>
      </c>
      <c r="W890" s="35">
        <v>274996.73230543634</v>
      </c>
      <c r="X890" s="35">
        <v>80322.470207883947</v>
      </c>
      <c r="Y890" s="35">
        <v>108445.19860763132</v>
      </c>
      <c r="Z890" s="35">
        <v>2058.5185685554557</v>
      </c>
      <c r="AA890" s="35">
        <v>49410.081687654005</v>
      </c>
      <c r="AB890" s="35">
        <v>39604.279460875528</v>
      </c>
      <c r="AC890" s="35">
        <v>8755.4444798856257</v>
      </c>
      <c r="AD890" s="35">
        <v>65589.911723438374</v>
      </c>
      <c r="AE890" s="35">
        <v>3487.0001922694987</v>
      </c>
      <c r="AG890" s="1">
        <f t="shared" si="78"/>
        <v>65589.911723438374</v>
      </c>
      <c r="AH890" s="1">
        <f t="shared" si="79"/>
        <v>0</v>
      </c>
      <c r="AI890">
        <f t="shared" si="80"/>
        <v>8</v>
      </c>
      <c r="AJ890" s="1" t="str">
        <f t="shared" si="81"/>
        <v>Summer</v>
      </c>
      <c r="AL890" s="1">
        <f t="shared" si="82"/>
        <v>274996.73230543634</v>
      </c>
      <c r="AM890" s="1">
        <f t="shared" si="83"/>
        <v>0</v>
      </c>
    </row>
    <row r="891" spans="1:39" x14ac:dyDescent="0.2">
      <c r="A891" s="24" t="s">
        <v>1808</v>
      </c>
      <c r="B891" s="36">
        <v>886</v>
      </c>
      <c r="C891" s="37">
        <v>43318</v>
      </c>
      <c r="D891" s="26">
        <v>43313</v>
      </c>
      <c r="E891" s="38">
        <v>2018</v>
      </c>
      <c r="F891" s="38" t="s">
        <v>1526</v>
      </c>
      <c r="G891" s="38">
        <v>6</v>
      </c>
      <c r="H891" s="39">
        <v>22</v>
      </c>
      <c r="I891" s="29">
        <v>107004.63988143748</v>
      </c>
      <c r="J891" s="30">
        <v>566776.03790676547</v>
      </c>
      <c r="K891" s="30">
        <v>1795408.4040441429</v>
      </c>
      <c r="L891" s="30">
        <v>3287255.6565223169</v>
      </c>
      <c r="M891" s="30">
        <v>505980.59605276969</v>
      </c>
      <c r="N891" s="30">
        <v>875584.92788405961</v>
      </c>
      <c r="O891" s="31">
        <v>181547.9037035793</v>
      </c>
      <c r="P891" s="32">
        <v>2408393.6399783501</v>
      </c>
      <c r="Q891" s="32">
        <v>4911164.5260167215</v>
      </c>
      <c r="R891" s="32">
        <v>505980.59605276969</v>
      </c>
      <c r="S891" s="36">
        <v>886</v>
      </c>
      <c r="T891" s="33" t="s">
        <v>1809</v>
      </c>
      <c r="U891" s="34">
        <v>43318</v>
      </c>
      <c r="V891" s="27" t="s">
        <v>1526</v>
      </c>
      <c r="W891" s="35">
        <v>216011.48468425393</v>
      </c>
      <c r="X891" s="35">
        <v>73376.272739133768</v>
      </c>
      <c r="Y891" s="35">
        <v>102255.58208631775</v>
      </c>
      <c r="Z891" s="35">
        <v>1941.0265937612396</v>
      </c>
      <c r="AA891" s="35">
        <v>49364.161537386673</v>
      </c>
      <c r="AB891" s="35">
        <v>39826.397586180203</v>
      </c>
      <c r="AC891" s="35">
        <v>8248.8954550424605</v>
      </c>
      <c r="AD891" s="35">
        <v>65124.3770933876</v>
      </c>
      <c r="AE891" s="35">
        <v>3487.0001922694987</v>
      </c>
      <c r="AG891" s="1">
        <f t="shared" si="78"/>
        <v>0</v>
      </c>
      <c r="AH891" s="1">
        <f t="shared" si="79"/>
        <v>65124.3770933876</v>
      </c>
      <c r="AI891">
        <f t="shared" si="80"/>
        <v>8</v>
      </c>
      <c r="AJ891" s="1" t="str">
        <f t="shared" si="81"/>
        <v>Summer</v>
      </c>
      <c r="AL891" s="1">
        <f t="shared" si="82"/>
        <v>0</v>
      </c>
      <c r="AM891" s="1">
        <f t="shared" si="83"/>
        <v>216011.48468425393</v>
      </c>
    </row>
    <row r="892" spans="1:39" x14ac:dyDescent="0.2">
      <c r="A892" s="24" t="s">
        <v>1810</v>
      </c>
      <c r="B892" s="36">
        <v>887</v>
      </c>
      <c r="C892" s="37">
        <v>43318</v>
      </c>
      <c r="D892" s="26">
        <v>43313</v>
      </c>
      <c r="E892" s="38">
        <v>2018</v>
      </c>
      <c r="F892" s="38" t="s">
        <v>1526</v>
      </c>
      <c r="G892" s="38">
        <v>6</v>
      </c>
      <c r="H892" s="39">
        <v>23</v>
      </c>
      <c r="I892" s="29">
        <v>100915.29225836573</v>
      </c>
      <c r="J892" s="30">
        <v>548108.5032255234</v>
      </c>
      <c r="K892" s="30">
        <v>1624078.7121901563</v>
      </c>
      <c r="L892" s="30">
        <v>3002724.8818254084</v>
      </c>
      <c r="M892" s="30">
        <v>458818.93561749009</v>
      </c>
      <c r="N892" s="30">
        <v>852201.49073559314</v>
      </c>
      <c r="O892" s="31">
        <v>181140.52476174891</v>
      </c>
      <c r="P892" s="32">
        <v>2183812.9400660121</v>
      </c>
      <c r="Q892" s="32">
        <v>4584175.4005482737</v>
      </c>
      <c r="R892" s="32">
        <v>458818.93561749009</v>
      </c>
      <c r="S892" s="36">
        <v>887</v>
      </c>
      <c r="T892" s="33" t="s">
        <v>1811</v>
      </c>
      <c r="U892" s="34">
        <v>43318</v>
      </c>
      <c r="V892" s="27" t="s">
        <v>1526</v>
      </c>
      <c r="W892" s="35">
        <v>170036.81286427059</v>
      </c>
      <c r="X892" s="35">
        <v>68498.289945212717</v>
      </c>
      <c r="Y892" s="35">
        <v>98224.662372323844</v>
      </c>
      <c r="Z892" s="35">
        <v>1864.5112368238158</v>
      </c>
      <c r="AA892" s="35">
        <v>49318.241387119335</v>
      </c>
      <c r="AB892" s="35">
        <v>38681.956638051299</v>
      </c>
      <c r="AC892" s="35">
        <v>7811.4341903504801</v>
      </c>
      <c r="AD892" s="35">
        <v>65560.922075519862</v>
      </c>
      <c r="AE892" s="35">
        <v>3487.0001922694987</v>
      </c>
      <c r="AG892" s="1">
        <f t="shared" si="78"/>
        <v>0</v>
      </c>
      <c r="AH892" s="1">
        <f t="shared" si="79"/>
        <v>65560.922075519862</v>
      </c>
      <c r="AI892">
        <f t="shared" si="80"/>
        <v>8</v>
      </c>
      <c r="AJ892" s="1" t="str">
        <f t="shared" si="81"/>
        <v>Summer</v>
      </c>
      <c r="AL892" s="1">
        <f t="shared" si="82"/>
        <v>0</v>
      </c>
      <c r="AM892" s="1">
        <f t="shared" si="83"/>
        <v>170036.81286427059</v>
      </c>
    </row>
    <row r="893" spans="1:39" x14ac:dyDescent="0.2">
      <c r="A893" s="24" t="s">
        <v>1812</v>
      </c>
      <c r="B893" s="36">
        <v>888</v>
      </c>
      <c r="C893" s="37">
        <v>43318</v>
      </c>
      <c r="D893" s="26">
        <v>43313</v>
      </c>
      <c r="E893" s="38">
        <v>2018</v>
      </c>
      <c r="F893" s="38" t="s">
        <v>1526</v>
      </c>
      <c r="G893" s="38">
        <v>6</v>
      </c>
      <c r="H893" s="39">
        <v>24</v>
      </c>
      <c r="I893" s="29">
        <v>90840.825109090423</v>
      </c>
      <c r="J893" s="30">
        <v>498623.54196501785</v>
      </c>
      <c r="K893" s="30">
        <v>1483440.2344289259</v>
      </c>
      <c r="L893" s="30">
        <v>2836767.042725618</v>
      </c>
      <c r="M893" s="30">
        <v>422854.29888719198</v>
      </c>
      <c r="N893" s="30">
        <v>828433.57278546668</v>
      </c>
      <c r="O893" s="31">
        <v>180610.13078906803</v>
      </c>
      <c r="P893" s="32">
        <v>1997135.3584252084</v>
      </c>
      <c r="Q893" s="32">
        <v>4344434.2882651705</v>
      </c>
      <c r="R893" s="32">
        <v>422854.29888719198</v>
      </c>
      <c r="S893" s="36">
        <v>888</v>
      </c>
      <c r="T893" s="33" t="s">
        <v>1813</v>
      </c>
      <c r="U893" s="34">
        <v>43318</v>
      </c>
      <c r="V893" s="27" t="s">
        <v>1526</v>
      </c>
      <c r="W893" s="35">
        <v>160314.56816061065</v>
      </c>
      <c r="X893" s="35">
        <v>65986.510039440022</v>
      </c>
      <c r="Y893" s="35">
        <v>91131.140151974687</v>
      </c>
      <c r="Z893" s="35">
        <v>1729.8612256243166</v>
      </c>
      <c r="AA893" s="35">
        <v>49547.842138456021</v>
      </c>
      <c r="AB893" s="35">
        <v>38261.049573321681</v>
      </c>
      <c r="AC893" s="35">
        <v>7758.4509043276785</v>
      </c>
      <c r="AD893" s="35">
        <v>65744.134652529159</v>
      </c>
      <c r="AE893" s="35">
        <v>3487.0001922694987</v>
      </c>
      <c r="AG893" s="1">
        <f t="shared" si="78"/>
        <v>0</v>
      </c>
      <c r="AH893" s="1">
        <f t="shared" si="79"/>
        <v>65744.134652529159</v>
      </c>
      <c r="AI893">
        <f t="shared" si="80"/>
        <v>8</v>
      </c>
      <c r="AJ893" s="1" t="str">
        <f t="shared" si="81"/>
        <v>Summer</v>
      </c>
      <c r="AL893" s="1">
        <f t="shared" si="82"/>
        <v>0</v>
      </c>
      <c r="AM893" s="1">
        <f t="shared" si="83"/>
        <v>160314.56816061065</v>
      </c>
    </row>
    <row r="894" spans="1:39" x14ac:dyDescent="0.2">
      <c r="A894" s="24" t="s">
        <v>1814</v>
      </c>
      <c r="B894" s="36">
        <v>889</v>
      </c>
      <c r="C894" s="37">
        <v>43319</v>
      </c>
      <c r="D894" s="26">
        <v>43313</v>
      </c>
      <c r="E894" s="38">
        <v>2018</v>
      </c>
      <c r="F894" s="38" t="s">
        <v>1526</v>
      </c>
      <c r="G894" s="38">
        <v>7</v>
      </c>
      <c r="H894" s="39">
        <v>1</v>
      </c>
      <c r="I894" s="29">
        <v>86939.118444428474</v>
      </c>
      <c r="J894" s="30">
        <v>514958.76760612894</v>
      </c>
      <c r="K894" s="30">
        <v>1377768.8102084908</v>
      </c>
      <c r="L894" s="30">
        <v>2750118.5835948023</v>
      </c>
      <c r="M894" s="30">
        <v>393589.38337507175</v>
      </c>
      <c r="N894" s="30">
        <v>813413.64077237493</v>
      </c>
      <c r="O894" s="31">
        <v>180611.81012366273</v>
      </c>
      <c r="P894" s="32">
        <v>1858297.3120279911</v>
      </c>
      <c r="Q894" s="32">
        <v>4259102.8020969685</v>
      </c>
      <c r="R894" s="32">
        <v>393589.38337507175</v>
      </c>
      <c r="S894" s="36">
        <v>889</v>
      </c>
      <c r="T894" s="33" t="s">
        <v>1815</v>
      </c>
      <c r="U894" s="34">
        <v>43319</v>
      </c>
      <c r="V894" s="27" t="s">
        <v>1526</v>
      </c>
      <c r="W894" s="35">
        <v>128373.53393135895</v>
      </c>
      <c r="X894" s="35">
        <v>63293.505452518468</v>
      </c>
      <c r="Y894" s="35">
        <v>88160.41578857704</v>
      </c>
      <c r="Z894" s="35">
        <v>1673.4706122764628</v>
      </c>
      <c r="AA894" s="35">
        <v>49777.442889792699</v>
      </c>
      <c r="AB894" s="35">
        <v>37204.889472572169</v>
      </c>
      <c r="AC894" s="35">
        <v>7376.8315812816772</v>
      </c>
      <c r="AD894" s="35">
        <v>65653.54489438812</v>
      </c>
      <c r="AE894" s="35">
        <v>3487.0001922694987</v>
      </c>
      <c r="AG894" s="1">
        <f t="shared" si="78"/>
        <v>0</v>
      </c>
      <c r="AH894" s="1">
        <f t="shared" si="79"/>
        <v>65653.54489438812</v>
      </c>
      <c r="AI894">
        <f t="shared" si="80"/>
        <v>8</v>
      </c>
      <c r="AJ894" s="1" t="str">
        <f t="shared" si="81"/>
        <v>Summer</v>
      </c>
      <c r="AL894" s="1">
        <f t="shared" si="82"/>
        <v>0</v>
      </c>
      <c r="AM894" s="1">
        <f t="shared" si="83"/>
        <v>128373.53393135895</v>
      </c>
    </row>
    <row r="895" spans="1:39" x14ac:dyDescent="0.2">
      <c r="A895" s="24" t="s">
        <v>1816</v>
      </c>
      <c r="B895" s="36">
        <v>890</v>
      </c>
      <c r="C895" s="37">
        <v>43319</v>
      </c>
      <c r="D895" s="26">
        <v>43313</v>
      </c>
      <c r="E895" s="38">
        <v>2018</v>
      </c>
      <c r="F895" s="38" t="s">
        <v>1526</v>
      </c>
      <c r="G895" s="38">
        <v>7</v>
      </c>
      <c r="H895" s="39">
        <v>2</v>
      </c>
      <c r="I895" s="29">
        <v>83636.453409063717</v>
      </c>
      <c r="J895" s="30">
        <v>513812.44501453434</v>
      </c>
      <c r="K895" s="30">
        <v>1311649.0869236456</v>
      </c>
      <c r="L895" s="30">
        <v>2669368.6425669841</v>
      </c>
      <c r="M895" s="30">
        <v>380560.84439218359</v>
      </c>
      <c r="N895" s="30">
        <v>805325.13012176519</v>
      </c>
      <c r="O895" s="31">
        <v>179383.66594336351</v>
      </c>
      <c r="P895" s="32">
        <v>1775846.3847248927</v>
      </c>
      <c r="Q895" s="32">
        <v>4167889.8836466474</v>
      </c>
      <c r="R895" s="32">
        <v>380560.84439218359</v>
      </c>
      <c r="S895" s="36">
        <v>890</v>
      </c>
      <c r="T895" s="33" t="s">
        <v>1817</v>
      </c>
      <c r="U895" s="34">
        <v>43319</v>
      </c>
      <c r="V895" s="27" t="s">
        <v>1526</v>
      </c>
      <c r="W895" s="35">
        <v>116237.5228371211</v>
      </c>
      <c r="X895" s="35">
        <v>62581.333641166435</v>
      </c>
      <c r="Y895" s="35">
        <v>83511.622612429695</v>
      </c>
      <c r="Z895" s="35">
        <v>1585.2267140002716</v>
      </c>
      <c r="AA895" s="35">
        <v>49731.522739525368</v>
      </c>
      <c r="AB895" s="35">
        <v>36618.728247318191</v>
      </c>
      <c r="AC895" s="35">
        <v>7450.130946666698</v>
      </c>
      <c r="AD895" s="35">
        <v>66146.897809724804</v>
      </c>
      <c r="AE895" s="35">
        <v>3487.0001922694987</v>
      </c>
      <c r="AG895" s="1">
        <f t="shared" si="78"/>
        <v>0</v>
      </c>
      <c r="AH895" s="1">
        <f t="shared" si="79"/>
        <v>66146.897809724804</v>
      </c>
      <c r="AI895">
        <f t="shared" si="80"/>
        <v>8</v>
      </c>
      <c r="AJ895" s="1" t="str">
        <f t="shared" si="81"/>
        <v>Summer</v>
      </c>
      <c r="AL895" s="1">
        <f t="shared" si="82"/>
        <v>0</v>
      </c>
      <c r="AM895" s="1">
        <f t="shared" si="83"/>
        <v>116237.5228371211</v>
      </c>
    </row>
    <row r="896" spans="1:39" x14ac:dyDescent="0.2">
      <c r="A896" s="24" t="s">
        <v>1818</v>
      </c>
      <c r="B896" s="36">
        <v>891</v>
      </c>
      <c r="C896" s="37">
        <v>43319</v>
      </c>
      <c r="D896" s="26">
        <v>43313</v>
      </c>
      <c r="E896" s="38">
        <v>2018</v>
      </c>
      <c r="F896" s="38" t="s">
        <v>1526</v>
      </c>
      <c r="G896" s="38">
        <v>7</v>
      </c>
      <c r="H896" s="39">
        <v>3</v>
      </c>
      <c r="I896" s="29">
        <v>84199.617744230942</v>
      </c>
      <c r="J896" s="30">
        <v>515512.75406334322</v>
      </c>
      <c r="K896" s="30">
        <v>1274358.1502404092</v>
      </c>
      <c r="L896" s="30">
        <v>2690577.410022506</v>
      </c>
      <c r="M896" s="30">
        <v>366607.12992369669</v>
      </c>
      <c r="N896" s="30">
        <v>802977.34086224728</v>
      </c>
      <c r="O896" s="31">
        <v>180104.49695940193</v>
      </c>
      <c r="P896" s="32">
        <v>1725164.8979083367</v>
      </c>
      <c r="Q896" s="32">
        <v>4189172.0019074981</v>
      </c>
      <c r="R896" s="32">
        <v>366607.12992369669</v>
      </c>
      <c r="S896" s="36">
        <v>891</v>
      </c>
      <c r="T896" s="33" t="s">
        <v>1819</v>
      </c>
      <c r="U896" s="34">
        <v>43319</v>
      </c>
      <c r="V896" s="27" t="s">
        <v>1526</v>
      </c>
      <c r="W896" s="35">
        <v>116893.02118290304</v>
      </c>
      <c r="X896" s="35">
        <v>62228.181796633784</v>
      </c>
      <c r="Y896" s="35">
        <v>82611.067645573698</v>
      </c>
      <c r="Z896" s="35">
        <v>1568.1322815580825</v>
      </c>
      <c r="AA896" s="35">
        <v>49593.762288723352</v>
      </c>
      <c r="AB896" s="35">
        <v>37159.179670209312</v>
      </c>
      <c r="AC896" s="35">
        <v>7154.8822363100344</v>
      </c>
      <c r="AD896" s="35">
        <v>65671.74097190825</v>
      </c>
      <c r="AE896" s="35">
        <v>3487.0001922694987</v>
      </c>
      <c r="AG896" s="1">
        <f t="shared" si="78"/>
        <v>0</v>
      </c>
      <c r="AH896" s="1">
        <f t="shared" si="79"/>
        <v>65671.74097190825</v>
      </c>
      <c r="AI896">
        <f t="shared" si="80"/>
        <v>8</v>
      </c>
      <c r="AJ896" s="1" t="str">
        <f t="shared" si="81"/>
        <v>Summer</v>
      </c>
      <c r="AL896" s="1">
        <f t="shared" si="82"/>
        <v>0</v>
      </c>
      <c r="AM896" s="1">
        <f t="shared" si="83"/>
        <v>116893.02118290304</v>
      </c>
    </row>
    <row r="897" spans="1:39" x14ac:dyDescent="0.2">
      <c r="A897" s="24" t="s">
        <v>1820</v>
      </c>
      <c r="B897" s="36">
        <v>892</v>
      </c>
      <c r="C897" s="37">
        <v>43319</v>
      </c>
      <c r="D897" s="26">
        <v>43313</v>
      </c>
      <c r="E897" s="38">
        <v>2018</v>
      </c>
      <c r="F897" s="38" t="s">
        <v>1526</v>
      </c>
      <c r="G897" s="38">
        <v>7</v>
      </c>
      <c r="H897" s="39">
        <v>4</v>
      </c>
      <c r="I897" s="29">
        <v>84689.372162877131</v>
      </c>
      <c r="J897" s="30">
        <v>511720.3420307475</v>
      </c>
      <c r="K897" s="30">
        <v>1292076.1657946354</v>
      </c>
      <c r="L897" s="30">
        <v>2754902.6286981246</v>
      </c>
      <c r="M897" s="30">
        <v>378606.4901381341</v>
      </c>
      <c r="N897" s="30">
        <v>819414.39066677517</v>
      </c>
      <c r="O897" s="31">
        <v>180719.52820024503</v>
      </c>
      <c r="P897" s="32">
        <v>1755372.0280956468</v>
      </c>
      <c r="Q897" s="32">
        <v>4266756.8895958923</v>
      </c>
      <c r="R897" s="32">
        <v>378606.4901381341</v>
      </c>
      <c r="S897" s="36">
        <v>892</v>
      </c>
      <c r="T897" s="33" t="s">
        <v>1821</v>
      </c>
      <c r="U897" s="34">
        <v>43319</v>
      </c>
      <c r="V897" s="27" t="s">
        <v>1526</v>
      </c>
      <c r="W897" s="35">
        <v>102194.92802754302</v>
      </c>
      <c r="X897" s="35">
        <v>65344.347531832536</v>
      </c>
      <c r="Y897" s="35">
        <v>87172.103106053706</v>
      </c>
      <c r="Z897" s="35">
        <v>1654.7103533195489</v>
      </c>
      <c r="AA897" s="35">
        <v>49547.842138456021</v>
      </c>
      <c r="AB897" s="35">
        <v>37774.404443308536</v>
      </c>
      <c r="AC897" s="35">
        <v>7630.9025889096456</v>
      </c>
      <c r="AD897" s="35">
        <v>65657.896496053378</v>
      </c>
      <c r="AE897" s="35">
        <v>3487.0001922694987</v>
      </c>
      <c r="AG897" s="1">
        <f t="shared" si="78"/>
        <v>0</v>
      </c>
      <c r="AH897" s="1">
        <f t="shared" si="79"/>
        <v>65657.896496053378</v>
      </c>
      <c r="AI897">
        <f t="shared" si="80"/>
        <v>8</v>
      </c>
      <c r="AJ897" s="1" t="str">
        <f t="shared" si="81"/>
        <v>Summer</v>
      </c>
      <c r="AL897" s="1">
        <f t="shared" si="82"/>
        <v>0</v>
      </c>
      <c r="AM897" s="1">
        <f t="shared" si="83"/>
        <v>102194.92802754302</v>
      </c>
    </row>
    <row r="898" spans="1:39" x14ac:dyDescent="0.2">
      <c r="A898" s="24" t="s">
        <v>1822</v>
      </c>
      <c r="B898" s="36">
        <v>893</v>
      </c>
      <c r="C898" s="37">
        <v>43319</v>
      </c>
      <c r="D898" s="26">
        <v>43313</v>
      </c>
      <c r="E898" s="38">
        <v>2018</v>
      </c>
      <c r="F898" s="38" t="s">
        <v>1526</v>
      </c>
      <c r="G898" s="38">
        <v>7</v>
      </c>
      <c r="H898" s="39">
        <v>5</v>
      </c>
      <c r="I898" s="29">
        <v>89081.050129722629</v>
      </c>
      <c r="J898" s="30">
        <v>529614.96525227174</v>
      </c>
      <c r="K898" s="30">
        <v>1389100.2398766866</v>
      </c>
      <c r="L898" s="30">
        <v>2898472.1382766631</v>
      </c>
      <c r="M898" s="30">
        <v>390378.89956304093</v>
      </c>
      <c r="N898" s="30">
        <v>819001.90759718127</v>
      </c>
      <c r="O898" s="31">
        <v>181303.67048583765</v>
      </c>
      <c r="P898" s="32">
        <v>1868560.18956945</v>
      </c>
      <c r="Q898" s="32">
        <v>4428392.6816119533</v>
      </c>
      <c r="R898" s="32">
        <v>390378.89956304093</v>
      </c>
      <c r="S898" s="36">
        <v>893</v>
      </c>
      <c r="T898" s="33" t="s">
        <v>1823</v>
      </c>
      <c r="U898" s="34">
        <v>43319</v>
      </c>
      <c r="V898" s="27" t="s">
        <v>1526</v>
      </c>
      <c r="W898" s="35">
        <v>111939.56577831895</v>
      </c>
      <c r="X898" s="35">
        <v>68709.226482162223</v>
      </c>
      <c r="Y898" s="35">
        <v>95719.452892187197</v>
      </c>
      <c r="Z898" s="35">
        <v>1816.9570776798853</v>
      </c>
      <c r="AA898" s="35">
        <v>49501.921988188682</v>
      </c>
      <c r="AB898" s="35">
        <v>38785.895126338219</v>
      </c>
      <c r="AC898" s="35">
        <v>7832.8850029218447</v>
      </c>
      <c r="AD898" s="35">
        <v>63043.948732492332</v>
      </c>
      <c r="AE898" s="35">
        <v>2711.4655198720584</v>
      </c>
      <c r="AG898" s="1">
        <f t="shared" si="78"/>
        <v>0</v>
      </c>
      <c r="AH898" s="1">
        <f t="shared" si="79"/>
        <v>63043.948732492332</v>
      </c>
      <c r="AI898">
        <f t="shared" si="80"/>
        <v>8</v>
      </c>
      <c r="AJ898" s="1" t="str">
        <f t="shared" si="81"/>
        <v>Summer</v>
      </c>
      <c r="AL898" s="1">
        <f t="shared" si="82"/>
        <v>0</v>
      </c>
      <c r="AM898" s="1">
        <f t="shared" si="83"/>
        <v>111939.56577831895</v>
      </c>
    </row>
    <row r="899" spans="1:39" x14ac:dyDescent="0.2">
      <c r="A899" s="24" t="s">
        <v>1824</v>
      </c>
      <c r="B899" s="36">
        <v>894</v>
      </c>
      <c r="C899" s="37">
        <v>43319</v>
      </c>
      <c r="D899" s="26">
        <v>43313</v>
      </c>
      <c r="E899" s="38">
        <v>2018</v>
      </c>
      <c r="F899" s="38" t="s">
        <v>1526</v>
      </c>
      <c r="G899" s="38">
        <v>7</v>
      </c>
      <c r="H899" s="39">
        <v>6</v>
      </c>
      <c r="I899" s="29">
        <v>96645.805192658605</v>
      </c>
      <c r="J899" s="30">
        <v>504176.09222198813</v>
      </c>
      <c r="K899" s="30">
        <v>1523643.0744433377</v>
      </c>
      <c r="L899" s="30">
        <v>3008010.0359628261</v>
      </c>
      <c r="M899" s="30">
        <v>413570.29642755463</v>
      </c>
      <c r="N899" s="30">
        <v>846810.42695529805</v>
      </c>
      <c r="O899" s="31">
        <v>183436.04009803516</v>
      </c>
      <c r="P899" s="32">
        <v>2033859.1760635511</v>
      </c>
      <c r="Q899" s="32">
        <v>4542432.5952381473</v>
      </c>
      <c r="R899" s="32">
        <v>413570.29642755463</v>
      </c>
      <c r="S899" s="36">
        <v>894</v>
      </c>
      <c r="T899" s="33" t="s">
        <v>1825</v>
      </c>
      <c r="U899" s="34">
        <v>43319</v>
      </c>
      <c r="V899" s="27" t="s">
        <v>1526</v>
      </c>
      <c r="W899" s="35">
        <v>134109.88427787475</v>
      </c>
      <c r="X899" s="35">
        <v>69392.997073904189</v>
      </c>
      <c r="Y899" s="35">
        <v>104502.44920202646</v>
      </c>
      <c r="Z899" s="35">
        <v>1983.6768700127279</v>
      </c>
      <c r="AA899" s="35">
        <v>49272.321236852003</v>
      </c>
      <c r="AB899" s="35">
        <v>40295.088396420906</v>
      </c>
      <c r="AC899" s="35">
        <v>8294.110187003309</v>
      </c>
      <c r="AD899" s="35">
        <v>61227.682623609282</v>
      </c>
      <c r="AE899" s="35">
        <v>193.88366812436951</v>
      </c>
      <c r="AG899" s="1">
        <f t="shared" si="78"/>
        <v>0</v>
      </c>
      <c r="AH899" s="1">
        <f t="shared" si="79"/>
        <v>61227.682623609282</v>
      </c>
      <c r="AI899">
        <f t="shared" si="80"/>
        <v>8</v>
      </c>
      <c r="AJ899" s="1" t="str">
        <f t="shared" si="81"/>
        <v>Summer</v>
      </c>
      <c r="AL899" s="1">
        <f t="shared" si="82"/>
        <v>0</v>
      </c>
      <c r="AM899" s="1">
        <f t="shared" si="83"/>
        <v>134109.88427787475</v>
      </c>
    </row>
    <row r="900" spans="1:39" x14ac:dyDescent="0.2">
      <c r="A900" s="24" t="s">
        <v>1826</v>
      </c>
      <c r="B900" s="36">
        <v>895</v>
      </c>
      <c r="C900" s="37">
        <v>43319</v>
      </c>
      <c r="D900" s="26">
        <v>43313</v>
      </c>
      <c r="E900" s="38">
        <v>2018</v>
      </c>
      <c r="F900" s="38" t="s">
        <v>1526</v>
      </c>
      <c r="G900" s="38">
        <v>7</v>
      </c>
      <c r="H900" s="39">
        <v>7</v>
      </c>
      <c r="I900" s="29">
        <v>102297.53632993666</v>
      </c>
      <c r="J900" s="30">
        <v>488575.82659234363</v>
      </c>
      <c r="K900" s="30">
        <v>1651092.5189780202</v>
      </c>
      <c r="L900" s="30">
        <v>3149198.8653172017</v>
      </c>
      <c r="M900" s="30">
        <v>438758.75973461714</v>
      </c>
      <c r="N900" s="30">
        <v>862282.35217226401</v>
      </c>
      <c r="O900" s="31">
        <v>183508.59832196479</v>
      </c>
      <c r="P900" s="32">
        <v>2192148.815042574</v>
      </c>
      <c r="Q900" s="32">
        <v>4683565.6424037749</v>
      </c>
      <c r="R900" s="32">
        <v>438758.75973461714</v>
      </c>
      <c r="S900" s="36">
        <v>895</v>
      </c>
      <c r="T900" s="33" t="s">
        <v>1827</v>
      </c>
      <c r="U900" s="34">
        <v>43319</v>
      </c>
      <c r="V900" s="27" t="s">
        <v>1526</v>
      </c>
      <c r="W900" s="35">
        <v>130441.43829194827</v>
      </c>
      <c r="X900" s="35">
        <v>76506.127341211817</v>
      </c>
      <c r="Y900" s="35">
        <v>114045.66218623963</v>
      </c>
      <c r="Z900" s="35">
        <v>2164.8271780384439</v>
      </c>
      <c r="AA900" s="35">
        <v>49593.762288723352</v>
      </c>
      <c r="AB900" s="35">
        <v>42355.991780344644</v>
      </c>
      <c r="AC900" s="35">
        <v>7866.6869427915772</v>
      </c>
      <c r="AD900" s="35">
        <v>62784.160689233868</v>
      </c>
      <c r="AE900" s="35">
        <v>0</v>
      </c>
      <c r="AG900" s="1">
        <f t="shared" si="78"/>
        <v>0</v>
      </c>
      <c r="AH900" s="1">
        <f t="shared" si="79"/>
        <v>62784.160689233868</v>
      </c>
      <c r="AI900">
        <f t="shared" si="80"/>
        <v>8</v>
      </c>
      <c r="AJ900" s="1" t="str">
        <f t="shared" si="81"/>
        <v>Summer</v>
      </c>
      <c r="AL900" s="1">
        <f t="shared" si="82"/>
        <v>0</v>
      </c>
      <c r="AM900" s="1">
        <f t="shared" si="83"/>
        <v>130441.43829194827</v>
      </c>
    </row>
    <row r="901" spans="1:39" x14ac:dyDescent="0.2">
      <c r="A901" s="24" t="s">
        <v>1828</v>
      </c>
      <c r="B901" s="36">
        <v>896</v>
      </c>
      <c r="C901" s="37">
        <v>43319</v>
      </c>
      <c r="D901" s="26">
        <v>43313</v>
      </c>
      <c r="E901" s="38">
        <v>2018</v>
      </c>
      <c r="F901" s="38" t="s">
        <v>1526</v>
      </c>
      <c r="G901" s="38">
        <v>7</v>
      </c>
      <c r="H901" s="39">
        <v>8</v>
      </c>
      <c r="I901" s="29">
        <v>108708.86573706049</v>
      </c>
      <c r="J901" s="30">
        <v>501796.17420748225</v>
      </c>
      <c r="K901" s="30">
        <v>1732523.7530922345</v>
      </c>
      <c r="L901" s="30">
        <v>3288992.430223275</v>
      </c>
      <c r="M901" s="30">
        <v>465342.93150722206</v>
      </c>
      <c r="N901" s="30">
        <v>881100.61338801228</v>
      </c>
      <c r="O901" s="31">
        <v>186324.77483281976</v>
      </c>
      <c r="P901" s="32">
        <v>2306575.5503365169</v>
      </c>
      <c r="Q901" s="32">
        <v>4858213.9926515892</v>
      </c>
      <c r="R901" s="32">
        <v>465342.93150722206</v>
      </c>
      <c r="S901" s="36">
        <v>896</v>
      </c>
      <c r="T901" s="33" t="s">
        <v>1829</v>
      </c>
      <c r="U901" s="34">
        <v>43319</v>
      </c>
      <c r="V901" s="27" t="s">
        <v>1526</v>
      </c>
      <c r="W901" s="35">
        <v>152237.26567596203</v>
      </c>
      <c r="X901" s="35">
        <v>89599.600298846504</v>
      </c>
      <c r="Y901" s="35">
        <v>121942.70170988679</v>
      </c>
      <c r="Z901" s="35">
        <v>2314.7296421840538</v>
      </c>
      <c r="AA901" s="35">
        <v>49318.241387119335</v>
      </c>
      <c r="AB901" s="35">
        <v>43291.685340198637</v>
      </c>
      <c r="AC901" s="35">
        <v>10672.968106791172</v>
      </c>
      <c r="AD901" s="35">
        <v>64525.822880284395</v>
      </c>
      <c r="AE901" s="35">
        <v>0</v>
      </c>
      <c r="AG901" s="1">
        <f t="shared" si="78"/>
        <v>0</v>
      </c>
      <c r="AH901" s="1">
        <f t="shared" si="79"/>
        <v>64525.822880284395</v>
      </c>
      <c r="AI901">
        <f t="shared" si="80"/>
        <v>8</v>
      </c>
      <c r="AJ901" s="1" t="str">
        <f t="shared" si="81"/>
        <v>Summer</v>
      </c>
      <c r="AL901" s="1">
        <f t="shared" si="82"/>
        <v>0</v>
      </c>
      <c r="AM901" s="1">
        <f t="shared" si="83"/>
        <v>152237.26567596203</v>
      </c>
    </row>
    <row r="902" spans="1:39" x14ac:dyDescent="0.2">
      <c r="A902" s="24" t="s">
        <v>1830</v>
      </c>
      <c r="B902" s="36">
        <v>897</v>
      </c>
      <c r="C902" s="37">
        <v>43319</v>
      </c>
      <c r="D902" s="26">
        <v>43313</v>
      </c>
      <c r="E902" s="38">
        <v>2018</v>
      </c>
      <c r="F902" s="38" t="s">
        <v>1526</v>
      </c>
      <c r="G902" s="38">
        <v>7</v>
      </c>
      <c r="H902" s="39">
        <v>9</v>
      </c>
      <c r="I902" s="29">
        <v>111439.89431935255</v>
      </c>
      <c r="J902" s="30">
        <v>511554.60984075855</v>
      </c>
      <c r="K902" s="30">
        <v>1830488.7520978099</v>
      </c>
      <c r="L902" s="30">
        <v>3463586.6375093595</v>
      </c>
      <c r="M902" s="30">
        <v>499233.68742678181</v>
      </c>
      <c r="N902" s="30">
        <v>906611.95586857991</v>
      </c>
      <c r="O902" s="31">
        <v>188828.37128750989</v>
      </c>
      <c r="P902" s="32">
        <v>2441162.3338439441</v>
      </c>
      <c r="Q902" s="32">
        <v>5070581.5745062074</v>
      </c>
      <c r="R902" s="32">
        <v>499233.68742678181</v>
      </c>
      <c r="S902" s="36">
        <v>897</v>
      </c>
      <c r="T902" s="33" t="s">
        <v>1831</v>
      </c>
      <c r="U902" s="34">
        <v>43319</v>
      </c>
      <c r="V902" s="27" t="s">
        <v>1526</v>
      </c>
      <c r="W902" s="35">
        <v>153581.81225431905</v>
      </c>
      <c r="X902" s="35">
        <v>98366.337070663358</v>
      </c>
      <c r="Y902" s="35">
        <v>126085.80107336331</v>
      </c>
      <c r="Z902" s="35">
        <v>2393.3744054431859</v>
      </c>
      <c r="AA902" s="35">
        <v>49134.560786049988</v>
      </c>
      <c r="AB902" s="35">
        <v>44473.087028784474</v>
      </c>
      <c r="AC902" s="35">
        <v>11084.134122873049</v>
      </c>
      <c r="AD902" s="35">
        <v>63327.105670569988</v>
      </c>
      <c r="AE902" s="35">
        <v>0</v>
      </c>
      <c r="AG902" s="1">
        <f t="shared" si="78"/>
        <v>0</v>
      </c>
      <c r="AH902" s="1">
        <f t="shared" si="79"/>
        <v>63327.105670569988</v>
      </c>
      <c r="AI902">
        <f t="shared" si="80"/>
        <v>8</v>
      </c>
      <c r="AJ902" s="1" t="str">
        <f t="shared" si="81"/>
        <v>Summer</v>
      </c>
      <c r="AL902" s="1">
        <f t="shared" si="82"/>
        <v>0</v>
      </c>
      <c r="AM902" s="1">
        <f t="shared" si="83"/>
        <v>153581.81225431905</v>
      </c>
    </row>
    <row r="903" spans="1:39" x14ac:dyDescent="0.2">
      <c r="A903" s="24" t="s">
        <v>1832</v>
      </c>
      <c r="B903" s="36">
        <v>898</v>
      </c>
      <c r="C903" s="37">
        <v>43319</v>
      </c>
      <c r="D903" s="26">
        <v>43313</v>
      </c>
      <c r="E903" s="38">
        <v>2018</v>
      </c>
      <c r="F903" s="38" t="s">
        <v>1526</v>
      </c>
      <c r="G903" s="38">
        <v>7</v>
      </c>
      <c r="H903" s="39">
        <v>10</v>
      </c>
      <c r="I903" s="29">
        <v>113238.14567564087</v>
      </c>
      <c r="J903" s="30">
        <v>515226.6131578575</v>
      </c>
      <c r="K903" s="30">
        <v>1900351.8361429367</v>
      </c>
      <c r="L903" s="30">
        <v>3655443.5326660257</v>
      </c>
      <c r="M903" s="30">
        <v>537652.20116898441</v>
      </c>
      <c r="N903" s="30">
        <v>940346.62384569587</v>
      </c>
      <c r="O903" s="31">
        <v>189966.16617431233</v>
      </c>
      <c r="P903" s="32">
        <v>2551242.1829875619</v>
      </c>
      <c r="Q903" s="32">
        <v>5300982.9358438905</v>
      </c>
      <c r="R903" s="32">
        <v>537652.20116898441</v>
      </c>
      <c r="S903" s="36">
        <v>898</v>
      </c>
      <c r="T903" s="33" t="s">
        <v>1833</v>
      </c>
      <c r="U903" s="34">
        <v>43319</v>
      </c>
      <c r="V903" s="27" t="s">
        <v>1526</v>
      </c>
      <c r="W903" s="35">
        <v>174161.47608402386</v>
      </c>
      <c r="X903" s="35">
        <v>107352.85460987373</v>
      </c>
      <c r="Y903" s="35">
        <v>131274.05633586075</v>
      </c>
      <c r="Z903" s="35">
        <v>2491.8584317844397</v>
      </c>
      <c r="AA903" s="35">
        <v>49777.442889792699</v>
      </c>
      <c r="AB903" s="35">
        <v>45667.159026191381</v>
      </c>
      <c r="AC903" s="35">
        <v>11617.218435928233</v>
      </c>
      <c r="AD903" s="35">
        <v>59858.052670274294</v>
      </c>
      <c r="AE903" s="35">
        <v>0</v>
      </c>
      <c r="AG903" s="1">
        <f t="shared" ref="AG903:AG966" si="84">IF(AND(H903&gt;13,H903&lt;22),AD903,0)</f>
        <v>0</v>
      </c>
      <c r="AH903" s="1">
        <f t="shared" ref="AH903:AH966" si="85">AD903-AG903</f>
        <v>59858.052670274294</v>
      </c>
      <c r="AI903">
        <f t="shared" ref="AI903:AI966" si="86">MONTH(U903)</f>
        <v>8</v>
      </c>
      <c r="AJ903" s="1" t="str">
        <f t="shared" ref="AJ903:AJ966" si="87">IF(AND(AI903&gt;5,AI903&lt;10),"Summer","Winter")</f>
        <v>Summer</v>
      </c>
      <c r="AL903" s="1">
        <f t="shared" ref="AL903:AL966" si="88">IF(AND(H903&gt;13,H903&lt;22),W903,0)</f>
        <v>0</v>
      </c>
      <c r="AM903" s="1">
        <f t="shared" ref="AM903:AM966" si="89">W903-AL903</f>
        <v>174161.47608402386</v>
      </c>
    </row>
    <row r="904" spans="1:39" x14ac:dyDescent="0.2">
      <c r="A904" s="24" t="s">
        <v>1834</v>
      </c>
      <c r="B904" s="36">
        <v>899</v>
      </c>
      <c r="C904" s="37">
        <v>43319</v>
      </c>
      <c r="D904" s="26">
        <v>43313</v>
      </c>
      <c r="E904" s="38">
        <v>2018</v>
      </c>
      <c r="F904" s="38" t="s">
        <v>1526</v>
      </c>
      <c r="G904" s="38">
        <v>7</v>
      </c>
      <c r="H904" s="39">
        <v>11</v>
      </c>
      <c r="I904" s="29">
        <v>116605.47661374419</v>
      </c>
      <c r="J904" s="30">
        <v>517077.54795140855</v>
      </c>
      <c r="K904" s="30">
        <v>1976431.021679983</v>
      </c>
      <c r="L904" s="30">
        <v>3870887.3590406924</v>
      </c>
      <c r="M904" s="30">
        <v>566408.84689481731</v>
      </c>
      <c r="N904" s="30">
        <v>960784.58787493187</v>
      </c>
      <c r="O904" s="31">
        <v>188818.39351853225</v>
      </c>
      <c r="P904" s="32">
        <v>2659445.3451885446</v>
      </c>
      <c r="Q904" s="32">
        <v>5537567.888385565</v>
      </c>
      <c r="R904" s="32">
        <v>566408.84689481731</v>
      </c>
      <c r="S904" s="36">
        <v>899</v>
      </c>
      <c r="T904" s="33" t="s">
        <v>1835</v>
      </c>
      <c r="U904" s="34">
        <v>43319</v>
      </c>
      <c r="V904" s="27" t="s">
        <v>1526</v>
      </c>
      <c r="W904" s="35">
        <v>243349.68760462594</v>
      </c>
      <c r="X904" s="35">
        <v>114991.13772375643</v>
      </c>
      <c r="Y904" s="35">
        <v>134865.06607573217</v>
      </c>
      <c r="Z904" s="35">
        <v>2560.0233696913238</v>
      </c>
      <c r="AA904" s="35">
        <v>49180.480936317326</v>
      </c>
      <c r="AB904" s="35">
        <v>46383.985559223896</v>
      </c>
      <c r="AC904" s="35">
        <v>11963.879263895138</v>
      </c>
      <c r="AD904" s="35">
        <v>66589.955736333213</v>
      </c>
      <c r="AE904" s="35">
        <v>0</v>
      </c>
      <c r="AG904" s="1">
        <f t="shared" si="84"/>
        <v>0</v>
      </c>
      <c r="AH904" s="1">
        <f t="shared" si="85"/>
        <v>66589.955736333213</v>
      </c>
      <c r="AI904">
        <f t="shared" si="86"/>
        <v>8</v>
      </c>
      <c r="AJ904" s="1" t="str">
        <f t="shared" si="87"/>
        <v>Summer</v>
      </c>
      <c r="AL904" s="1">
        <f t="shared" si="88"/>
        <v>0</v>
      </c>
      <c r="AM904" s="1">
        <f t="shared" si="89"/>
        <v>243349.68760462594</v>
      </c>
    </row>
    <row r="905" spans="1:39" x14ac:dyDescent="0.2">
      <c r="A905" s="24" t="s">
        <v>1836</v>
      </c>
      <c r="B905" s="36">
        <v>900</v>
      </c>
      <c r="C905" s="37">
        <v>43319</v>
      </c>
      <c r="D905" s="26">
        <v>43313</v>
      </c>
      <c r="E905" s="38">
        <v>2018</v>
      </c>
      <c r="F905" s="38" t="s">
        <v>1526</v>
      </c>
      <c r="G905" s="38">
        <v>7</v>
      </c>
      <c r="H905" s="39">
        <v>12</v>
      </c>
      <c r="I905" s="29">
        <v>113765.95862115246</v>
      </c>
      <c r="J905" s="30">
        <v>533970.69455874152</v>
      </c>
      <c r="K905" s="30">
        <v>2070143.6177563423</v>
      </c>
      <c r="L905" s="30">
        <v>4088724.9153487599</v>
      </c>
      <c r="M905" s="30">
        <v>602891.03731186374</v>
      </c>
      <c r="N905" s="30">
        <v>973724.60082960594</v>
      </c>
      <c r="O905" s="31">
        <v>189515.36634903599</v>
      </c>
      <c r="P905" s="32">
        <v>2786800.6136893583</v>
      </c>
      <c r="Q905" s="32">
        <v>5785935.5770861432</v>
      </c>
      <c r="R905" s="32">
        <v>602891.03731186374</v>
      </c>
      <c r="S905" s="36">
        <v>900</v>
      </c>
      <c r="T905" s="33" t="s">
        <v>1837</v>
      </c>
      <c r="U905" s="34">
        <v>43319</v>
      </c>
      <c r="V905" s="27" t="s">
        <v>1526</v>
      </c>
      <c r="W905" s="35">
        <v>264702.48414154508</v>
      </c>
      <c r="X905" s="35">
        <v>113460.96484357992</v>
      </c>
      <c r="Y905" s="35">
        <v>138519.77449441032</v>
      </c>
      <c r="Z905" s="35">
        <v>2629.3974428554584</v>
      </c>
      <c r="AA905" s="35">
        <v>49088.640635782656</v>
      </c>
      <c r="AB905" s="35">
        <v>48403.07596869531</v>
      </c>
      <c r="AC905" s="35">
        <v>12063.823026293032</v>
      </c>
      <c r="AD905" s="35">
        <v>74799.056437339867</v>
      </c>
      <c r="AE905" s="35">
        <v>0</v>
      </c>
      <c r="AG905" s="1">
        <f t="shared" si="84"/>
        <v>0</v>
      </c>
      <c r="AH905" s="1">
        <f t="shared" si="85"/>
        <v>74799.056437339867</v>
      </c>
      <c r="AI905">
        <f t="shared" si="86"/>
        <v>8</v>
      </c>
      <c r="AJ905" s="1" t="str">
        <f t="shared" si="87"/>
        <v>Summer</v>
      </c>
      <c r="AL905" s="1">
        <f t="shared" si="88"/>
        <v>0</v>
      </c>
      <c r="AM905" s="1">
        <f t="shared" si="89"/>
        <v>264702.48414154508</v>
      </c>
    </row>
    <row r="906" spans="1:39" x14ac:dyDescent="0.2">
      <c r="A906" s="24" t="s">
        <v>1838</v>
      </c>
      <c r="B906" s="36">
        <v>901</v>
      </c>
      <c r="C906" s="37">
        <v>43319</v>
      </c>
      <c r="D906" s="26">
        <v>43313</v>
      </c>
      <c r="E906" s="38">
        <v>2018</v>
      </c>
      <c r="F906" s="38" t="s">
        <v>1526</v>
      </c>
      <c r="G906" s="38">
        <v>7</v>
      </c>
      <c r="H906" s="39">
        <v>13</v>
      </c>
      <c r="I906" s="29">
        <v>119492.7556784631</v>
      </c>
      <c r="J906" s="30">
        <v>537275.26256647904</v>
      </c>
      <c r="K906" s="30">
        <v>2182185.2416552822</v>
      </c>
      <c r="L906" s="30">
        <v>4351494.4049959108</v>
      </c>
      <c r="M906" s="30">
        <v>641355.58712159132</v>
      </c>
      <c r="N906" s="30">
        <v>995243.36828286806</v>
      </c>
      <c r="O906" s="31">
        <v>194968.08850810287</v>
      </c>
      <c r="P906" s="32">
        <v>2943033.5844553369</v>
      </c>
      <c r="Q906" s="32">
        <v>6078981.1243533604</v>
      </c>
      <c r="R906" s="32">
        <v>641355.58712159132</v>
      </c>
      <c r="S906" s="36">
        <v>901</v>
      </c>
      <c r="T906" s="33" t="s">
        <v>1839</v>
      </c>
      <c r="U906" s="34">
        <v>43319</v>
      </c>
      <c r="V906" s="27" t="s">
        <v>1526</v>
      </c>
      <c r="W906" s="35">
        <v>264463.24703058391</v>
      </c>
      <c r="X906" s="35">
        <v>118200.30735163947</v>
      </c>
      <c r="Y906" s="35">
        <v>143166.1815862506</v>
      </c>
      <c r="Z906" s="35">
        <v>2717.5960482195123</v>
      </c>
      <c r="AA906" s="35">
        <v>49272.321236852003</v>
      </c>
      <c r="AB906" s="35">
        <v>49217.953250957071</v>
      </c>
      <c r="AC906" s="35">
        <v>12520.531100738315</v>
      </c>
      <c r="AD906" s="35">
        <v>74565.577787645729</v>
      </c>
      <c r="AE906" s="35">
        <v>0</v>
      </c>
      <c r="AG906" s="1">
        <f t="shared" si="84"/>
        <v>0</v>
      </c>
      <c r="AH906" s="1">
        <f t="shared" si="85"/>
        <v>74565.577787645729</v>
      </c>
      <c r="AI906">
        <f t="shared" si="86"/>
        <v>8</v>
      </c>
      <c r="AJ906" s="1" t="str">
        <f t="shared" si="87"/>
        <v>Summer</v>
      </c>
      <c r="AL906" s="1">
        <f t="shared" si="88"/>
        <v>0</v>
      </c>
      <c r="AM906" s="1">
        <f t="shared" si="89"/>
        <v>264463.24703058391</v>
      </c>
    </row>
    <row r="907" spans="1:39" x14ac:dyDescent="0.2">
      <c r="A907" s="24" t="s">
        <v>1840</v>
      </c>
      <c r="B907" s="36">
        <v>902</v>
      </c>
      <c r="C907" s="37">
        <v>43319</v>
      </c>
      <c r="D907" s="26">
        <v>43313</v>
      </c>
      <c r="E907" s="38">
        <v>2018</v>
      </c>
      <c r="F907" s="38" t="s">
        <v>1526</v>
      </c>
      <c r="G907" s="38">
        <v>7</v>
      </c>
      <c r="H907" s="39">
        <v>14</v>
      </c>
      <c r="I907" s="29">
        <v>120264.92617722858</v>
      </c>
      <c r="J907" s="30">
        <v>541372.47196443996</v>
      </c>
      <c r="K907" s="30">
        <v>2262974.104359969</v>
      </c>
      <c r="L907" s="30">
        <v>4528336.3996043801</v>
      </c>
      <c r="M907" s="30">
        <v>664474.87742161064</v>
      </c>
      <c r="N907" s="30">
        <v>998358.97710151959</v>
      </c>
      <c r="O907" s="31">
        <v>196241.36530663809</v>
      </c>
      <c r="P907" s="32">
        <v>3047713.9079588084</v>
      </c>
      <c r="Q907" s="32">
        <v>6264309.2139769783</v>
      </c>
      <c r="R907" s="32">
        <v>664474.87742161064</v>
      </c>
      <c r="S907" s="36">
        <v>902</v>
      </c>
      <c r="T907" s="33" t="s">
        <v>1841</v>
      </c>
      <c r="U907" s="34">
        <v>43319</v>
      </c>
      <c r="V907" s="27" t="s">
        <v>1526</v>
      </c>
      <c r="W907" s="35">
        <v>306720.33288175421</v>
      </c>
      <c r="X907" s="35">
        <v>110254.86772432514</v>
      </c>
      <c r="Y907" s="35">
        <v>143570.73577211305</v>
      </c>
      <c r="Z907" s="35">
        <v>2725.2753398274131</v>
      </c>
      <c r="AA907" s="35">
        <v>49180.480936317326</v>
      </c>
      <c r="AB907" s="35">
        <v>48501.212688224492</v>
      </c>
      <c r="AC907" s="35">
        <v>12388.57478568515</v>
      </c>
      <c r="AD907" s="35">
        <v>73815.423067719035</v>
      </c>
      <c r="AE907" s="35">
        <v>0</v>
      </c>
      <c r="AG907" s="1">
        <f t="shared" si="84"/>
        <v>73815.423067719035</v>
      </c>
      <c r="AH907" s="1">
        <f t="shared" si="85"/>
        <v>0</v>
      </c>
      <c r="AI907">
        <f t="shared" si="86"/>
        <v>8</v>
      </c>
      <c r="AJ907" s="1" t="str">
        <f t="shared" si="87"/>
        <v>Summer</v>
      </c>
      <c r="AL907" s="1">
        <f t="shared" si="88"/>
        <v>306720.33288175421</v>
      </c>
      <c r="AM907" s="1">
        <f t="shared" si="89"/>
        <v>0</v>
      </c>
    </row>
    <row r="908" spans="1:39" x14ac:dyDescent="0.2">
      <c r="A908" s="24" t="s">
        <v>1842</v>
      </c>
      <c r="B908" s="36">
        <v>903</v>
      </c>
      <c r="C908" s="37">
        <v>43319</v>
      </c>
      <c r="D908" s="26">
        <v>43313</v>
      </c>
      <c r="E908" s="38">
        <v>2018</v>
      </c>
      <c r="F908" s="38" t="s">
        <v>1526</v>
      </c>
      <c r="G908" s="38">
        <v>7</v>
      </c>
      <c r="H908" s="39">
        <v>15</v>
      </c>
      <c r="I908" s="29">
        <v>124095.62679748247</v>
      </c>
      <c r="J908" s="30">
        <v>552752.29167823924</v>
      </c>
      <c r="K908" s="30">
        <v>2338768.9889051113</v>
      </c>
      <c r="L908" s="30">
        <v>4663479.9549569013</v>
      </c>
      <c r="M908" s="30">
        <v>674003.470409345</v>
      </c>
      <c r="N908" s="30">
        <v>1011641.4431745626</v>
      </c>
      <c r="O908" s="31">
        <v>195485.79172103436</v>
      </c>
      <c r="P908" s="32">
        <v>3136868.0861119386</v>
      </c>
      <c r="Q908" s="32">
        <v>6423359.4815307381</v>
      </c>
      <c r="R908" s="32">
        <v>674003.470409345</v>
      </c>
      <c r="S908" s="36">
        <v>903</v>
      </c>
      <c r="T908" s="33" t="s">
        <v>1843</v>
      </c>
      <c r="U908" s="34">
        <v>43319</v>
      </c>
      <c r="V908" s="27" t="s">
        <v>1526</v>
      </c>
      <c r="W908" s="35">
        <v>329193.37136356375</v>
      </c>
      <c r="X908" s="35">
        <v>115772.86760260588</v>
      </c>
      <c r="Y908" s="35">
        <v>138402.88838079607</v>
      </c>
      <c r="Z908" s="35">
        <v>2627.178697919117</v>
      </c>
      <c r="AA908" s="35">
        <v>49180.480936317326</v>
      </c>
      <c r="AB908" s="35">
        <v>47068.838378278444</v>
      </c>
      <c r="AC908" s="35">
        <v>12256.051103427317</v>
      </c>
      <c r="AD908" s="35">
        <v>71931.142744431287</v>
      </c>
      <c r="AE908" s="35">
        <v>0</v>
      </c>
      <c r="AG908" s="1">
        <f t="shared" si="84"/>
        <v>71931.142744431287</v>
      </c>
      <c r="AH908" s="1">
        <f t="shared" si="85"/>
        <v>0</v>
      </c>
      <c r="AI908">
        <f t="shared" si="86"/>
        <v>8</v>
      </c>
      <c r="AJ908" s="1" t="str">
        <f t="shared" si="87"/>
        <v>Summer</v>
      </c>
      <c r="AL908" s="1">
        <f t="shared" si="88"/>
        <v>329193.37136356375</v>
      </c>
      <c r="AM908" s="1">
        <f t="shared" si="89"/>
        <v>0</v>
      </c>
    </row>
    <row r="909" spans="1:39" x14ac:dyDescent="0.2">
      <c r="A909" s="24" t="s">
        <v>1844</v>
      </c>
      <c r="B909" s="36">
        <v>904</v>
      </c>
      <c r="C909" s="37">
        <v>43319</v>
      </c>
      <c r="D909" s="26">
        <v>43313</v>
      </c>
      <c r="E909" s="38">
        <v>2018</v>
      </c>
      <c r="F909" s="38" t="s">
        <v>1526</v>
      </c>
      <c r="G909" s="38">
        <v>7</v>
      </c>
      <c r="H909" s="39">
        <v>16</v>
      </c>
      <c r="I909" s="29">
        <v>130322.0453354092</v>
      </c>
      <c r="J909" s="30">
        <v>555023.34913035796</v>
      </c>
      <c r="K909" s="30">
        <v>2374030.5019621006</v>
      </c>
      <c r="L909" s="30">
        <v>4661096.5068276636</v>
      </c>
      <c r="M909" s="30">
        <v>687446.3562963584</v>
      </c>
      <c r="N909" s="30">
        <v>1005169.1962858167</v>
      </c>
      <c r="O909" s="31">
        <v>196912.22242008444</v>
      </c>
      <c r="P909" s="32">
        <v>3191798.903593868</v>
      </c>
      <c r="Q909" s="32">
        <v>6418201.2746639224</v>
      </c>
      <c r="R909" s="32">
        <v>687446.3562963584</v>
      </c>
      <c r="S909" s="36">
        <v>904</v>
      </c>
      <c r="T909" s="33" t="s">
        <v>1845</v>
      </c>
      <c r="U909" s="34">
        <v>43319</v>
      </c>
      <c r="V909" s="27" t="s">
        <v>1526</v>
      </c>
      <c r="W909" s="35">
        <v>333140.74967966822</v>
      </c>
      <c r="X909" s="35">
        <v>117846.79041596141</v>
      </c>
      <c r="Y909" s="35">
        <v>132947.90542799907</v>
      </c>
      <c r="Z909" s="35">
        <v>2523.6316175166476</v>
      </c>
      <c r="AA909" s="35">
        <v>49915.203340594708</v>
      </c>
      <c r="AB909" s="35">
        <v>45542.763420501062</v>
      </c>
      <c r="AC909" s="35">
        <v>11338.619744904414</v>
      </c>
      <c r="AD909" s="35">
        <v>69799.712266108967</v>
      </c>
      <c r="AE909" s="35">
        <v>0</v>
      </c>
      <c r="AG909" s="1">
        <f t="shared" si="84"/>
        <v>69799.712266108967</v>
      </c>
      <c r="AH909" s="1">
        <f t="shared" si="85"/>
        <v>0</v>
      </c>
      <c r="AI909">
        <f t="shared" si="86"/>
        <v>8</v>
      </c>
      <c r="AJ909" s="1" t="str">
        <f t="shared" si="87"/>
        <v>Summer</v>
      </c>
      <c r="AL909" s="1">
        <f t="shared" si="88"/>
        <v>333140.74967966822</v>
      </c>
      <c r="AM909" s="1">
        <f t="shared" si="89"/>
        <v>0</v>
      </c>
    </row>
    <row r="910" spans="1:39" x14ac:dyDescent="0.2">
      <c r="A910" s="24" t="s">
        <v>1846</v>
      </c>
      <c r="B910" s="36">
        <v>905</v>
      </c>
      <c r="C910" s="37">
        <v>43319</v>
      </c>
      <c r="D910" s="26">
        <v>43313</v>
      </c>
      <c r="E910" s="38">
        <v>2018</v>
      </c>
      <c r="F910" s="38" t="s">
        <v>1526</v>
      </c>
      <c r="G910" s="38">
        <v>7</v>
      </c>
      <c r="H910" s="39">
        <v>17</v>
      </c>
      <c r="I910" s="29">
        <v>130162.91039237453</v>
      </c>
      <c r="J910" s="30">
        <v>560881.45373475936</v>
      </c>
      <c r="K910" s="30">
        <v>2414939.823887364</v>
      </c>
      <c r="L910" s="30">
        <v>4621298.0640728688</v>
      </c>
      <c r="M910" s="30">
        <v>678777.22100649308</v>
      </c>
      <c r="N910" s="30">
        <v>1010816.8511076566</v>
      </c>
      <c r="O910" s="31">
        <v>193526.58258192928</v>
      </c>
      <c r="P910" s="32">
        <v>3223879.9552862318</v>
      </c>
      <c r="Q910" s="32">
        <v>6386522.9514972139</v>
      </c>
      <c r="R910" s="32">
        <v>678777.22100649308</v>
      </c>
      <c r="S910" s="36">
        <v>905</v>
      </c>
      <c r="T910" s="33" t="s">
        <v>1847</v>
      </c>
      <c r="U910" s="34">
        <v>43319</v>
      </c>
      <c r="V910" s="27" t="s">
        <v>1526</v>
      </c>
      <c r="W910" s="35">
        <v>345828.54813134857</v>
      </c>
      <c r="X910" s="35">
        <v>101800.46232526515</v>
      </c>
      <c r="Y910" s="35">
        <v>129474.36940999088</v>
      </c>
      <c r="Z910" s="35">
        <v>2457.6965785898724</v>
      </c>
      <c r="AA910" s="35">
        <v>50190.724242198725</v>
      </c>
      <c r="AB910" s="35">
        <v>45049.619997186099</v>
      </c>
      <c r="AC910" s="35">
        <v>10481.111000059866</v>
      </c>
      <c r="AD910" s="35">
        <v>69848.606666842054</v>
      </c>
      <c r="AE910" s="35">
        <v>0</v>
      </c>
      <c r="AG910" s="1">
        <f t="shared" si="84"/>
        <v>69848.606666842054</v>
      </c>
      <c r="AH910" s="1">
        <f t="shared" si="85"/>
        <v>0</v>
      </c>
      <c r="AI910">
        <f t="shared" si="86"/>
        <v>8</v>
      </c>
      <c r="AJ910" s="1" t="str">
        <f t="shared" si="87"/>
        <v>Summer</v>
      </c>
      <c r="AL910" s="1">
        <f t="shared" si="88"/>
        <v>345828.54813134857</v>
      </c>
      <c r="AM910" s="1">
        <f t="shared" si="89"/>
        <v>0</v>
      </c>
    </row>
    <row r="911" spans="1:39" x14ac:dyDescent="0.2">
      <c r="A911" s="24" t="s">
        <v>1848</v>
      </c>
      <c r="B911" s="36">
        <v>906</v>
      </c>
      <c r="C911" s="37">
        <v>43319</v>
      </c>
      <c r="D911" s="26">
        <v>43313</v>
      </c>
      <c r="E911" s="38">
        <v>2018</v>
      </c>
      <c r="F911" s="38" t="s">
        <v>1526</v>
      </c>
      <c r="G911" s="38">
        <v>7</v>
      </c>
      <c r="H911" s="39">
        <v>18</v>
      </c>
      <c r="I911" s="29">
        <v>133018.55102236642</v>
      </c>
      <c r="J911" s="30">
        <v>557606.25431208254</v>
      </c>
      <c r="K911" s="30">
        <v>2379951.0736861331</v>
      </c>
      <c r="L911" s="30">
        <v>4460831.0617887583</v>
      </c>
      <c r="M911" s="30">
        <v>667599.3460019863</v>
      </c>
      <c r="N911" s="30">
        <v>999628.38535670785</v>
      </c>
      <c r="O911" s="31">
        <v>193977.01615874044</v>
      </c>
      <c r="P911" s="32">
        <v>3180568.9707104862</v>
      </c>
      <c r="Q911" s="32">
        <v>6212042.7176162889</v>
      </c>
      <c r="R911" s="32">
        <v>667599.3460019863</v>
      </c>
      <c r="S911" s="36">
        <v>906</v>
      </c>
      <c r="T911" s="33" t="s">
        <v>1849</v>
      </c>
      <c r="U911" s="34">
        <v>43319</v>
      </c>
      <c r="V911" s="27" t="s">
        <v>1526</v>
      </c>
      <c r="W911" s="35">
        <v>340360.02996659226</v>
      </c>
      <c r="X911" s="35">
        <v>95890.891938155066</v>
      </c>
      <c r="Y911" s="35">
        <v>126180.3132883981</v>
      </c>
      <c r="Z911" s="35">
        <v>2395.1684466004003</v>
      </c>
      <c r="AA911" s="35">
        <v>50558.085444337419</v>
      </c>
      <c r="AB911" s="35">
        <v>44456.769009156946</v>
      </c>
      <c r="AC911" s="35">
        <v>10284.016664886629</v>
      </c>
      <c r="AD911" s="35">
        <v>69411.826150392284</v>
      </c>
      <c r="AE911" s="35">
        <v>0</v>
      </c>
      <c r="AG911" s="1">
        <f t="shared" si="84"/>
        <v>69411.826150392284</v>
      </c>
      <c r="AH911" s="1">
        <f t="shared" si="85"/>
        <v>0</v>
      </c>
      <c r="AI911">
        <f t="shared" si="86"/>
        <v>8</v>
      </c>
      <c r="AJ911" s="1" t="str">
        <f t="shared" si="87"/>
        <v>Summer</v>
      </c>
      <c r="AL911" s="1">
        <f t="shared" si="88"/>
        <v>340360.02996659226</v>
      </c>
      <c r="AM911" s="1">
        <f t="shared" si="89"/>
        <v>0</v>
      </c>
    </row>
    <row r="912" spans="1:39" x14ac:dyDescent="0.2">
      <c r="A912" s="24" t="s">
        <v>1850</v>
      </c>
      <c r="B912" s="36">
        <v>907</v>
      </c>
      <c r="C912" s="37">
        <v>43319</v>
      </c>
      <c r="D912" s="26">
        <v>43313</v>
      </c>
      <c r="E912" s="38">
        <v>2018</v>
      </c>
      <c r="F912" s="38" t="s">
        <v>1526</v>
      </c>
      <c r="G912" s="38">
        <v>7</v>
      </c>
      <c r="H912" s="39">
        <v>19</v>
      </c>
      <c r="I912" s="29">
        <v>128868.25748646796</v>
      </c>
      <c r="J912" s="30">
        <v>552575.01133514079</v>
      </c>
      <c r="K912" s="30">
        <v>2289318.1769936942</v>
      </c>
      <c r="L912" s="30">
        <v>4190151.9498226382</v>
      </c>
      <c r="M912" s="30">
        <v>640480.72604006482</v>
      </c>
      <c r="N912" s="30">
        <v>981476.35391400987</v>
      </c>
      <c r="O912" s="31">
        <v>195381.65907683066</v>
      </c>
      <c r="P912" s="32">
        <v>3058667.1605202272</v>
      </c>
      <c r="Q912" s="32">
        <v>5919584.9741486199</v>
      </c>
      <c r="R912" s="32">
        <v>640480.72604006482</v>
      </c>
      <c r="S912" s="36">
        <v>907</v>
      </c>
      <c r="T912" s="33" t="s">
        <v>1851</v>
      </c>
      <c r="U912" s="34">
        <v>43319</v>
      </c>
      <c r="V912" s="27" t="s">
        <v>1526</v>
      </c>
      <c r="W912" s="35">
        <v>316102.47538729123</v>
      </c>
      <c r="X912" s="35">
        <v>95070.257290506328</v>
      </c>
      <c r="Y912" s="35">
        <v>122443.6317020467</v>
      </c>
      <c r="Z912" s="35">
        <v>2324.2383498414433</v>
      </c>
      <c r="AA912" s="35">
        <v>50833.606345941436</v>
      </c>
      <c r="AB912" s="35">
        <v>44125.214442693083</v>
      </c>
      <c r="AC912" s="35">
        <v>9774.1725504170736</v>
      </c>
      <c r="AD912" s="35">
        <v>61868.20768515252</v>
      </c>
      <c r="AE912" s="35">
        <v>23.78747585574736</v>
      </c>
      <c r="AG912" s="1">
        <f t="shared" si="84"/>
        <v>61868.20768515252</v>
      </c>
      <c r="AH912" s="1">
        <f t="shared" si="85"/>
        <v>0</v>
      </c>
      <c r="AI912">
        <f t="shared" si="86"/>
        <v>8</v>
      </c>
      <c r="AJ912" s="1" t="str">
        <f t="shared" si="87"/>
        <v>Summer</v>
      </c>
      <c r="AL912" s="1">
        <f t="shared" si="88"/>
        <v>316102.47538729123</v>
      </c>
      <c r="AM912" s="1">
        <f t="shared" si="89"/>
        <v>0</v>
      </c>
    </row>
    <row r="913" spans="1:39" x14ac:dyDescent="0.2">
      <c r="A913" s="24" t="s">
        <v>1852</v>
      </c>
      <c r="B913" s="36">
        <v>908</v>
      </c>
      <c r="C913" s="37">
        <v>43319</v>
      </c>
      <c r="D913" s="26">
        <v>43313</v>
      </c>
      <c r="E913" s="38">
        <v>2018</v>
      </c>
      <c r="F913" s="38" t="s">
        <v>1526</v>
      </c>
      <c r="G913" s="38">
        <v>7</v>
      </c>
      <c r="H913" s="39">
        <v>20</v>
      </c>
      <c r="I913" s="29">
        <v>131297.25506542958</v>
      </c>
      <c r="J913" s="30">
        <v>551343.20902658638</v>
      </c>
      <c r="K913" s="30">
        <v>2222722.1747770538</v>
      </c>
      <c r="L913" s="30">
        <v>4053214.5729826358</v>
      </c>
      <c r="M913" s="30">
        <v>608363.98678634246</v>
      </c>
      <c r="N913" s="30">
        <v>951189.95562692231</v>
      </c>
      <c r="O913" s="31">
        <v>194245.86154504571</v>
      </c>
      <c r="P913" s="32">
        <v>2962383.4166288255</v>
      </c>
      <c r="Q913" s="32">
        <v>5749993.5991811901</v>
      </c>
      <c r="R913" s="32">
        <v>608363.98678634246</v>
      </c>
      <c r="S913" s="36">
        <v>908</v>
      </c>
      <c r="T913" s="33" t="s">
        <v>1853</v>
      </c>
      <c r="U913" s="34">
        <v>43319</v>
      </c>
      <c r="V913" s="27" t="s">
        <v>1526</v>
      </c>
      <c r="W913" s="35">
        <v>313629.96551463328</v>
      </c>
      <c r="X913" s="35">
        <v>87601.111879570526</v>
      </c>
      <c r="Y913" s="35">
        <v>118511.75967842404</v>
      </c>
      <c r="Z913" s="35">
        <v>2249.6031269479386</v>
      </c>
      <c r="AA913" s="35">
        <v>51063.207097278122</v>
      </c>
      <c r="AB913" s="35">
        <v>42777.975386091835</v>
      </c>
      <c r="AC913" s="35">
        <v>9394.2771473847079</v>
      </c>
      <c r="AD913" s="35">
        <v>58767.975664511316</v>
      </c>
      <c r="AE913" s="35">
        <v>2127.0136149636078</v>
      </c>
      <c r="AG913" s="1">
        <f t="shared" si="84"/>
        <v>58767.975664511316</v>
      </c>
      <c r="AH913" s="1">
        <f t="shared" si="85"/>
        <v>0</v>
      </c>
      <c r="AI913">
        <f t="shared" si="86"/>
        <v>8</v>
      </c>
      <c r="AJ913" s="1" t="str">
        <f t="shared" si="87"/>
        <v>Summer</v>
      </c>
      <c r="AL913" s="1">
        <f t="shared" si="88"/>
        <v>313629.96551463328</v>
      </c>
      <c r="AM913" s="1">
        <f t="shared" si="89"/>
        <v>0</v>
      </c>
    </row>
    <row r="914" spans="1:39" x14ac:dyDescent="0.2">
      <c r="A914" s="24" t="s">
        <v>1854</v>
      </c>
      <c r="B914" s="36">
        <v>909</v>
      </c>
      <c r="C914" s="37">
        <v>43319</v>
      </c>
      <c r="D914" s="26">
        <v>43313</v>
      </c>
      <c r="E914" s="38">
        <v>2018</v>
      </c>
      <c r="F914" s="38" t="s">
        <v>1526</v>
      </c>
      <c r="G914" s="38">
        <v>7</v>
      </c>
      <c r="H914" s="39">
        <v>21</v>
      </c>
      <c r="I914" s="29">
        <v>120010.63949881546</v>
      </c>
      <c r="J914" s="30">
        <v>521029.33298135712</v>
      </c>
      <c r="K914" s="30">
        <v>2101194.0424349229</v>
      </c>
      <c r="L914" s="30">
        <v>3743353.2380837714</v>
      </c>
      <c r="M914" s="30">
        <v>576351.05272051448</v>
      </c>
      <c r="N914" s="30">
        <v>913830.73639693495</v>
      </c>
      <c r="O914" s="31">
        <v>191548.17141605529</v>
      </c>
      <c r="P914" s="32">
        <v>2797555.7346542529</v>
      </c>
      <c r="Q914" s="32">
        <v>5369761.478878119</v>
      </c>
      <c r="R914" s="32">
        <v>576351.05272051448</v>
      </c>
      <c r="S914" s="36">
        <v>909</v>
      </c>
      <c r="T914" s="33" t="s">
        <v>1855</v>
      </c>
      <c r="U914" s="34">
        <v>43319</v>
      </c>
      <c r="V914" s="27" t="s">
        <v>1526</v>
      </c>
      <c r="W914" s="35">
        <v>305569.77245180652</v>
      </c>
      <c r="X914" s="35">
        <v>85016.043002966064</v>
      </c>
      <c r="Y914" s="35">
        <v>114169.63485730086</v>
      </c>
      <c r="Z914" s="35">
        <v>2167.1804407798982</v>
      </c>
      <c r="AA914" s="35">
        <v>51063.207097278122</v>
      </c>
      <c r="AB914" s="35">
        <v>41359.248271757504</v>
      </c>
      <c r="AC914" s="35">
        <v>8873.7840036302059</v>
      </c>
      <c r="AD914" s="35">
        <v>59201.037577774143</v>
      </c>
      <c r="AE914" s="35">
        <v>3487.0001922694987</v>
      </c>
      <c r="AG914" s="1">
        <f t="shared" si="84"/>
        <v>59201.037577774143</v>
      </c>
      <c r="AH914" s="1">
        <f t="shared" si="85"/>
        <v>0</v>
      </c>
      <c r="AI914">
        <f t="shared" si="86"/>
        <v>8</v>
      </c>
      <c r="AJ914" s="1" t="str">
        <f t="shared" si="87"/>
        <v>Summer</v>
      </c>
      <c r="AL914" s="1">
        <f t="shared" si="88"/>
        <v>305569.77245180652</v>
      </c>
      <c r="AM914" s="1">
        <f t="shared" si="89"/>
        <v>0</v>
      </c>
    </row>
    <row r="915" spans="1:39" x14ac:dyDescent="0.2">
      <c r="A915" s="24" t="s">
        <v>1856</v>
      </c>
      <c r="B915" s="36">
        <v>910</v>
      </c>
      <c r="C915" s="37">
        <v>43319</v>
      </c>
      <c r="D915" s="26">
        <v>43313</v>
      </c>
      <c r="E915" s="38">
        <v>2018</v>
      </c>
      <c r="F915" s="38" t="s">
        <v>1526</v>
      </c>
      <c r="G915" s="38">
        <v>7</v>
      </c>
      <c r="H915" s="39">
        <v>22</v>
      </c>
      <c r="I915" s="29">
        <v>112714.26832443535</v>
      </c>
      <c r="J915" s="30">
        <v>532673.00642046286</v>
      </c>
      <c r="K915" s="30">
        <v>1905214.2194746735</v>
      </c>
      <c r="L915" s="30">
        <v>3410402.6919935672</v>
      </c>
      <c r="M915" s="30">
        <v>523657.04026159621</v>
      </c>
      <c r="N915" s="30">
        <v>896496.72762808471</v>
      </c>
      <c r="O915" s="31">
        <v>188171.93695856613</v>
      </c>
      <c r="P915" s="32">
        <v>2541585.5280607054</v>
      </c>
      <c r="Q915" s="32">
        <v>5027744.3630006816</v>
      </c>
      <c r="R915" s="32">
        <v>523657.04026159621</v>
      </c>
      <c r="S915" s="36">
        <v>910</v>
      </c>
      <c r="T915" s="33" t="s">
        <v>1857</v>
      </c>
      <c r="U915" s="34">
        <v>43319</v>
      </c>
      <c r="V915" s="27" t="s">
        <v>1526</v>
      </c>
      <c r="W915" s="35">
        <v>241970.63872633272</v>
      </c>
      <c r="X915" s="35">
        <v>75799.13449133269</v>
      </c>
      <c r="Y915" s="35">
        <v>105902.18665752001</v>
      </c>
      <c r="Z915" s="35">
        <v>2010.2468388101597</v>
      </c>
      <c r="AA915" s="35">
        <v>51338.727998882139</v>
      </c>
      <c r="AB915" s="35">
        <v>40791.098027440086</v>
      </c>
      <c r="AC915" s="35">
        <v>8314.797235568305</v>
      </c>
      <c r="AD915" s="35">
        <v>58808.230477209494</v>
      </c>
      <c r="AE915" s="35">
        <v>3487.0001922694987</v>
      </c>
      <c r="AG915" s="1">
        <f t="shared" si="84"/>
        <v>0</v>
      </c>
      <c r="AH915" s="1">
        <f t="shared" si="85"/>
        <v>58808.230477209494</v>
      </c>
      <c r="AI915">
        <f t="shared" si="86"/>
        <v>8</v>
      </c>
      <c r="AJ915" s="1" t="str">
        <f t="shared" si="87"/>
        <v>Summer</v>
      </c>
      <c r="AL915" s="1">
        <f t="shared" si="88"/>
        <v>0</v>
      </c>
      <c r="AM915" s="1">
        <f t="shared" si="89"/>
        <v>241970.63872633272</v>
      </c>
    </row>
    <row r="916" spans="1:39" x14ac:dyDescent="0.2">
      <c r="A916" s="24" t="s">
        <v>1858</v>
      </c>
      <c r="B916" s="36">
        <v>911</v>
      </c>
      <c r="C916" s="37">
        <v>43319</v>
      </c>
      <c r="D916" s="26">
        <v>43313</v>
      </c>
      <c r="E916" s="38">
        <v>2018</v>
      </c>
      <c r="F916" s="38" t="s">
        <v>1526</v>
      </c>
      <c r="G916" s="38">
        <v>7</v>
      </c>
      <c r="H916" s="39">
        <v>23</v>
      </c>
      <c r="I916" s="29">
        <v>99617.294153968018</v>
      </c>
      <c r="J916" s="30">
        <v>549621.13531505398</v>
      </c>
      <c r="K916" s="30">
        <v>1715587.9866442259</v>
      </c>
      <c r="L916" s="30">
        <v>3138651.3726845142</v>
      </c>
      <c r="M916" s="30">
        <v>473911.63522634626</v>
      </c>
      <c r="N916" s="30">
        <v>851138.48549079546</v>
      </c>
      <c r="O916" s="31">
        <v>186502.07311302505</v>
      </c>
      <c r="P916" s="32">
        <v>2289116.9160245401</v>
      </c>
      <c r="Q916" s="32">
        <v>4725913.0666033886</v>
      </c>
      <c r="R916" s="32">
        <v>473911.63522634626</v>
      </c>
      <c r="S916" s="36">
        <v>911</v>
      </c>
      <c r="T916" s="33" t="s">
        <v>1859</v>
      </c>
      <c r="U916" s="34">
        <v>43319</v>
      </c>
      <c r="V916" s="27" t="s">
        <v>1526</v>
      </c>
      <c r="W916" s="35">
        <v>202565.57670886745</v>
      </c>
      <c r="X916" s="35">
        <v>68403.524180090724</v>
      </c>
      <c r="Y916" s="35">
        <v>99530.792154312498</v>
      </c>
      <c r="Z916" s="35">
        <v>1889.3043345698484</v>
      </c>
      <c r="AA916" s="35">
        <v>51200.967548080131</v>
      </c>
      <c r="AB916" s="35">
        <v>39886.166832237286</v>
      </c>
      <c r="AC916" s="35">
        <v>7943.8269418072532</v>
      </c>
      <c r="AD916" s="35">
        <v>59077.612863682771</v>
      </c>
      <c r="AE916" s="35">
        <v>3487.0001922694987</v>
      </c>
      <c r="AG916" s="1">
        <f t="shared" si="84"/>
        <v>0</v>
      </c>
      <c r="AH916" s="1">
        <f t="shared" si="85"/>
        <v>59077.612863682771</v>
      </c>
      <c r="AI916">
        <f t="shared" si="86"/>
        <v>8</v>
      </c>
      <c r="AJ916" s="1" t="str">
        <f t="shared" si="87"/>
        <v>Summer</v>
      </c>
      <c r="AL916" s="1">
        <f t="shared" si="88"/>
        <v>0</v>
      </c>
      <c r="AM916" s="1">
        <f t="shared" si="89"/>
        <v>202565.57670886745</v>
      </c>
    </row>
    <row r="917" spans="1:39" x14ac:dyDescent="0.2">
      <c r="A917" s="24" t="s">
        <v>1860</v>
      </c>
      <c r="B917" s="36">
        <v>912</v>
      </c>
      <c r="C917" s="37">
        <v>43319</v>
      </c>
      <c r="D917" s="26">
        <v>43313</v>
      </c>
      <c r="E917" s="38">
        <v>2018</v>
      </c>
      <c r="F917" s="38" t="s">
        <v>1526</v>
      </c>
      <c r="G917" s="38">
        <v>7</v>
      </c>
      <c r="H917" s="39">
        <v>24</v>
      </c>
      <c r="I917" s="29">
        <v>95803.940687690614</v>
      </c>
      <c r="J917" s="30">
        <v>537249.7047374351</v>
      </c>
      <c r="K917" s="30">
        <v>1551847.3067849383</v>
      </c>
      <c r="L917" s="30">
        <v>2946918.9896591702</v>
      </c>
      <c r="M917" s="30">
        <v>437409.40034378326</v>
      </c>
      <c r="N917" s="30">
        <v>819995.9131793892</v>
      </c>
      <c r="O917" s="31">
        <v>181683.99349922658</v>
      </c>
      <c r="P917" s="32">
        <v>2085060.6478164122</v>
      </c>
      <c r="Q917" s="32">
        <v>4485848.6010752209</v>
      </c>
      <c r="R917" s="32">
        <v>437409.40034378326</v>
      </c>
      <c r="S917" s="36">
        <v>912</v>
      </c>
      <c r="T917" s="33" t="s">
        <v>1861</v>
      </c>
      <c r="U917" s="34">
        <v>43319</v>
      </c>
      <c r="V917" s="27" t="s">
        <v>1526</v>
      </c>
      <c r="W917" s="35">
        <v>175986.92327016796</v>
      </c>
      <c r="X917" s="35">
        <v>63329.495645375988</v>
      </c>
      <c r="Y917" s="35">
        <v>94583.841956263772</v>
      </c>
      <c r="Z917" s="35">
        <v>1795.4007872376405</v>
      </c>
      <c r="AA917" s="35">
        <v>51292.807848614801</v>
      </c>
      <c r="AB917" s="35">
        <v>37803.797196684798</v>
      </c>
      <c r="AC917" s="35">
        <v>7796.9008846346551</v>
      </c>
      <c r="AD917" s="35">
        <v>59288.170554357974</v>
      </c>
      <c r="AE917" s="35">
        <v>3487.0001922694987</v>
      </c>
      <c r="AG917" s="1">
        <f t="shared" si="84"/>
        <v>0</v>
      </c>
      <c r="AH917" s="1">
        <f t="shared" si="85"/>
        <v>59288.170554357974</v>
      </c>
      <c r="AI917">
        <f t="shared" si="86"/>
        <v>8</v>
      </c>
      <c r="AJ917" s="1" t="str">
        <f t="shared" si="87"/>
        <v>Summer</v>
      </c>
      <c r="AL917" s="1">
        <f t="shared" si="88"/>
        <v>0</v>
      </c>
      <c r="AM917" s="1">
        <f t="shared" si="89"/>
        <v>175986.92327016796</v>
      </c>
    </row>
    <row r="918" spans="1:39" x14ac:dyDescent="0.2">
      <c r="A918" s="24" t="s">
        <v>1862</v>
      </c>
      <c r="B918" s="36">
        <v>913</v>
      </c>
      <c r="C918" s="37">
        <v>43320</v>
      </c>
      <c r="D918" s="26">
        <v>43313</v>
      </c>
      <c r="E918" s="38">
        <v>2018</v>
      </c>
      <c r="F918" s="38" t="s">
        <v>1526</v>
      </c>
      <c r="G918" s="38">
        <v>8</v>
      </c>
      <c r="H918" s="39">
        <v>1</v>
      </c>
      <c r="I918" s="29">
        <v>89346.583489213823</v>
      </c>
      <c r="J918" s="30">
        <v>489307.48703573825</v>
      </c>
      <c r="K918" s="30">
        <v>1440817.5917811573</v>
      </c>
      <c r="L918" s="30">
        <v>2807023.2320599039</v>
      </c>
      <c r="M918" s="30">
        <v>409493.84371916682</v>
      </c>
      <c r="N918" s="30">
        <v>814365.29174003215</v>
      </c>
      <c r="O918" s="31">
        <v>184300.2008582796</v>
      </c>
      <c r="P918" s="32">
        <v>1939658.0189895378</v>
      </c>
      <c r="Q918" s="32">
        <v>4294996.2116939537</v>
      </c>
      <c r="R918" s="32">
        <v>409493.84371916682</v>
      </c>
      <c r="S918" s="36">
        <v>913</v>
      </c>
      <c r="T918" s="33" t="s">
        <v>1863</v>
      </c>
      <c r="U918" s="34">
        <v>43320</v>
      </c>
      <c r="V918" s="27" t="s">
        <v>1526</v>
      </c>
      <c r="W918" s="35">
        <v>134271.47704116476</v>
      </c>
      <c r="X918" s="35">
        <v>63972.638566284077</v>
      </c>
      <c r="Y918" s="35">
        <v>90694.582874291387</v>
      </c>
      <c r="Z918" s="35">
        <v>1721.5744478426598</v>
      </c>
      <c r="AA918" s="35">
        <v>50604.005594604758</v>
      </c>
      <c r="AB918" s="35">
        <v>37463.600059230215</v>
      </c>
      <c r="AC918" s="35">
        <v>7630.9462317098687</v>
      </c>
      <c r="AD918" s="35">
        <v>59903.968192786364</v>
      </c>
      <c r="AE918" s="35">
        <v>3487.0001922694987</v>
      </c>
      <c r="AG918" s="1">
        <f t="shared" si="84"/>
        <v>0</v>
      </c>
      <c r="AH918" s="1">
        <f t="shared" si="85"/>
        <v>59903.968192786364</v>
      </c>
      <c r="AI918">
        <f t="shared" si="86"/>
        <v>8</v>
      </c>
      <c r="AJ918" s="1" t="str">
        <f t="shared" si="87"/>
        <v>Summer</v>
      </c>
      <c r="AL918" s="1">
        <f t="shared" si="88"/>
        <v>0</v>
      </c>
      <c r="AM918" s="1">
        <f t="shared" si="89"/>
        <v>134271.47704116476</v>
      </c>
    </row>
    <row r="919" spans="1:39" x14ac:dyDescent="0.2">
      <c r="A919" s="24" t="s">
        <v>1864</v>
      </c>
      <c r="B919" s="36">
        <v>914</v>
      </c>
      <c r="C919" s="37">
        <v>43320</v>
      </c>
      <c r="D919" s="26">
        <v>43313</v>
      </c>
      <c r="E919" s="38">
        <v>2018</v>
      </c>
      <c r="F919" s="38" t="s">
        <v>1526</v>
      </c>
      <c r="G919" s="38">
        <v>8</v>
      </c>
      <c r="H919" s="39">
        <v>2</v>
      </c>
      <c r="I919" s="29">
        <v>86754.385121295229</v>
      </c>
      <c r="J919" s="30">
        <v>500704.59451764316</v>
      </c>
      <c r="K919" s="30">
        <v>1359763.3316619177</v>
      </c>
      <c r="L919" s="30">
        <v>2684145.9730651733</v>
      </c>
      <c r="M919" s="30">
        <v>400892.85303888714</v>
      </c>
      <c r="N919" s="30">
        <v>808538.79722005932</v>
      </c>
      <c r="O919" s="31">
        <v>187135.81974353496</v>
      </c>
      <c r="P919" s="32">
        <v>1847410.5698221</v>
      </c>
      <c r="Q919" s="32">
        <v>4180525.1845464106</v>
      </c>
      <c r="R919" s="32">
        <v>400892.85303888714</v>
      </c>
      <c r="S919" s="36">
        <v>914</v>
      </c>
      <c r="T919" s="33" t="s">
        <v>1865</v>
      </c>
      <c r="U919" s="34">
        <v>43320</v>
      </c>
      <c r="V919" s="27" t="s">
        <v>1526</v>
      </c>
      <c r="W919" s="35">
        <v>131722.59270502641</v>
      </c>
      <c r="X919" s="35">
        <v>64300.802178094149</v>
      </c>
      <c r="Y919" s="35">
        <v>83671.483975371011</v>
      </c>
      <c r="Z919" s="35">
        <v>1588.2612197989095</v>
      </c>
      <c r="AA919" s="35">
        <v>50787.686195674105</v>
      </c>
      <c r="AB919" s="35">
        <v>36739.275873657694</v>
      </c>
      <c r="AC919" s="35">
        <v>7609.4954203387024</v>
      </c>
      <c r="AD919" s="35">
        <v>59830.449415202376</v>
      </c>
      <c r="AE919" s="35">
        <v>3487.0001922694987</v>
      </c>
      <c r="AG919" s="1">
        <f t="shared" si="84"/>
        <v>0</v>
      </c>
      <c r="AH919" s="1">
        <f t="shared" si="85"/>
        <v>59830.449415202376</v>
      </c>
      <c r="AI919">
        <f t="shared" si="86"/>
        <v>8</v>
      </c>
      <c r="AJ919" s="1" t="str">
        <f t="shared" si="87"/>
        <v>Summer</v>
      </c>
      <c r="AL919" s="1">
        <f t="shared" si="88"/>
        <v>0</v>
      </c>
      <c r="AM919" s="1">
        <f t="shared" si="89"/>
        <v>131722.59270502641</v>
      </c>
    </row>
    <row r="920" spans="1:39" x14ac:dyDescent="0.2">
      <c r="A920" s="24" t="s">
        <v>1866</v>
      </c>
      <c r="B920" s="36">
        <v>915</v>
      </c>
      <c r="C920" s="37">
        <v>43320</v>
      </c>
      <c r="D920" s="26">
        <v>43313</v>
      </c>
      <c r="E920" s="38">
        <v>2018</v>
      </c>
      <c r="F920" s="38" t="s">
        <v>1526</v>
      </c>
      <c r="G920" s="38">
        <v>8</v>
      </c>
      <c r="H920" s="39">
        <v>3</v>
      </c>
      <c r="I920" s="29">
        <v>84242.80660011858</v>
      </c>
      <c r="J920" s="30">
        <v>504111.66881761892</v>
      </c>
      <c r="K920" s="30">
        <v>1324881.2768557931</v>
      </c>
      <c r="L920" s="30">
        <v>2679659.9487944874</v>
      </c>
      <c r="M920" s="30">
        <v>376931.8435369287</v>
      </c>
      <c r="N920" s="30">
        <v>812979.63562425773</v>
      </c>
      <c r="O920" s="31">
        <v>181364.06957985653</v>
      </c>
      <c r="P920" s="32">
        <v>1786055.9269928404</v>
      </c>
      <c r="Q920" s="32">
        <v>4178115.3228162206</v>
      </c>
      <c r="R920" s="32">
        <v>376931.8435369287</v>
      </c>
      <c r="S920" s="36">
        <v>915</v>
      </c>
      <c r="T920" s="33" t="s">
        <v>1867</v>
      </c>
      <c r="U920" s="34">
        <v>43320</v>
      </c>
      <c r="V920" s="27" t="s">
        <v>1526</v>
      </c>
      <c r="W920" s="35">
        <v>119035.68997523069</v>
      </c>
      <c r="X920" s="35">
        <v>63854.976663767171</v>
      </c>
      <c r="Y920" s="35">
        <v>84195.616980072926</v>
      </c>
      <c r="Z920" s="35">
        <v>1598.2103695669446</v>
      </c>
      <c r="AA920" s="35">
        <v>50879.526496208775</v>
      </c>
      <c r="AB920" s="35">
        <v>36386.639951619305</v>
      </c>
      <c r="AC920" s="35">
        <v>7492.530669405186</v>
      </c>
      <c r="AD920" s="35">
        <v>59368.682282739275</v>
      </c>
      <c r="AE920" s="35">
        <v>3487.0001922694987</v>
      </c>
      <c r="AG920" s="1">
        <f t="shared" si="84"/>
        <v>0</v>
      </c>
      <c r="AH920" s="1">
        <f t="shared" si="85"/>
        <v>59368.682282739275</v>
      </c>
      <c r="AI920">
        <f t="shared" si="86"/>
        <v>8</v>
      </c>
      <c r="AJ920" s="1" t="str">
        <f t="shared" si="87"/>
        <v>Summer</v>
      </c>
      <c r="AL920" s="1">
        <f t="shared" si="88"/>
        <v>0</v>
      </c>
      <c r="AM920" s="1">
        <f t="shared" si="89"/>
        <v>119035.68997523069</v>
      </c>
    </row>
    <row r="921" spans="1:39" x14ac:dyDescent="0.2">
      <c r="A921" s="24" t="s">
        <v>1868</v>
      </c>
      <c r="B921" s="36">
        <v>916</v>
      </c>
      <c r="C921" s="37">
        <v>43320</v>
      </c>
      <c r="D921" s="26">
        <v>43313</v>
      </c>
      <c r="E921" s="38">
        <v>2018</v>
      </c>
      <c r="F921" s="38" t="s">
        <v>1526</v>
      </c>
      <c r="G921" s="38">
        <v>8</v>
      </c>
      <c r="H921" s="39">
        <v>4</v>
      </c>
      <c r="I921" s="29">
        <v>88287.081816136459</v>
      </c>
      <c r="J921" s="30">
        <v>512283.65400648647</v>
      </c>
      <c r="K921" s="30">
        <v>1337949.9683190282</v>
      </c>
      <c r="L921" s="30">
        <v>2748698.1563709704</v>
      </c>
      <c r="M921" s="30">
        <v>390713.66272789694</v>
      </c>
      <c r="N921" s="30">
        <v>813152.14301982464</v>
      </c>
      <c r="O921" s="31">
        <v>185391.99910755336</v>
      </c>
      <c r="P921" s="32">
        <v>1816950.7128630616</v>
      </c>
      <c r="Q921" s="32">
        <v>4259525.9525048351</v>
      </c>
      <c r="R921" s="32">
        <v>390713.66272789694</v>
      </c>
      <c r="S921" s="36">
        <v>916</v>
      </c>
      <c r="T921" s="33" t="s">
        <v>1869</v>
      </c>
      <c r="U921" s="34">
        <v>43320</v>
      </c>
      <c r="V921" s="27" t="s">
        <v>1526</v>
      </c>
      <c r="W921" s="35">
        <v>137145.07756786319</v>
      </c>
      <c r="X921" s="35">
        <v>64836.998006281174</v>
      </c>
      <c r="Y921" s="35">
        <v>87377.715020662028</v>
      </c>
      <c r="Z921" s="35">
        <v>1658.6133010717024</v>
      </c>
      <c r="AA921" s="35">
        <v>50558.085444337419</v>
      </c>
      <c r="AB921" s="35">
        <v>37828.028055233735</v>
      </c>
      <c r="AC921" s="35">
        <v>7863.6973587677339</v>
      </c>
      <c r="AD921" s="35">
        <v>59125.543045803541</v>
      </c>
      <c r="AE921" s="35">
        <v>3487.0001922694987</v>
      </c>
      <c r="AG921" s="1">
        <f t="shared" si="84"/>
        <v>0</v>
      </c>
      <c r="AH921" s="1">
        <f t="shared" si="85"/>
        <v>59125.543045803541</v>
      </c>
      <c r="AI921">
        <f t="shared" si="86"/>
        <v>8</v>
      </c>
      <c r="AJ921" s="1" t="str">
        <f t="shared" si="87"/>
        <v>Summer</v>
      </c>
      <c r="AL921" s="1">
        <f t="shared" si="88"/>
        <v>0</v>
      </c>
      <c r="AM921" s="1">
        <f t="shared" si="89"/>
        <v>137145.07756786319</v>
      </c>
    </row>
    <row r="922" spans="1:39" x14ac:dyDescent="0.2">
      <c r="A922" s="24" t="s">
        <v>1870</v>
      </c>
      <c r="B922" s="36">
        <v>917</v>
      </c>
      <c r="C922" s="37">
        <v>43320</v>
      </c>
      <c r="D922" s="26">
        <v>43313</v>
      </c>
      <c r="E922" s="38">
        <v>2018</v>
      </c>
      <c r="F922" s="38" t="s">
        <v>1526</v>
      </c>
      <c r="G922" s="38">
        <v>8</v>
      </c>
      <c r="H922" s="39">
        <v>5</v>
      </c>
      <c r="I922" s="29">
        <v>90878.170723015151</v>
      </c>
      <c r="J922" s="30">
        <v>516452.32671677036</v>
      </c>
      <c r="K922" s="30">
        <v>1452967.3665161331</v>
      </c>
      <c r="L922" s="30">
        <v>2883479.8845993686</v>
      </c>
      <c r="M922" s="30">
        <v>409724.4311745076</v>
      </c>
      <c r="N922" s="30">
        <v>818103.44667256274</v>
      </c>
      <c r="O922" s="31">
        <v>185211.7169271562</v>
      </c>
      <c r="P922" s="32">
        <v>1953569.9684136559</v>
      </c>
      <c r="Q922" s="32">
        <v>4403247.3749158578</v>
      </c>
      <c r="R922" s="32">
        <v>409724.4311745076</v>
      </c>
      <c r="S922" s="36">
        <v>917</v>
      </c>
      <c r="T922" s="33" t="s">
        <v>1871</v>
      </c>
      <c r="U922" s="34">
        <v>43320</v>
      </c>
      <c r="V922" s="27" t="s">
        <v>1526</v>
      </c>
      <c r="W922" s="35">
        <v>131858.03945988623</v>
      </c>
      <c r="X922" s="35">
        <v>70381.667997842029</v>
      </c>
      <c r="Y922" s="35">
        <v>92503.540516031979</v>
      </c>
      <c r="Z922" s="35">
        <v>1755.9122787753724</v>
      </c>
      <c r="AA922" s="35">
        <v>50879.526496208775</v>
      </c>
      <c r="AB922" s="35">
        <v>38836.031230686967</v>
      </c>
      <c r="AC922" s="35">
        <v>8161.4555739444104</v>
      </c>
      <c r="AD922" s="35">
        <v>59915.161856076775</v>
      </c>
      <c r="AE922" s="35">
        <v>2749.717589128928</v>
      </c>
      <c r="AG922" s="1">
        <f t="shared" si="84"/>
        <v>0</v>
      </c>
      <c r="AH922" s="1">
        <f t="shared" si="85"/>
        <v>59915.161856076775</v>
      </c>
      <c r="AI922">
        <f t="shared" si="86"/>
        <v>8</v>
      </c>
      <c r="AJ922" s="1" t="str">
        <f t="shared" si="87"/>
        <v>Summer</v>
      </c>
      <c r="AL922" s="1">
        <f t="shared" si="88"/>
        <v>0</v>
      </c>
      <c r="AM922" s="1">
        <f t="shared" si="89"/>
        <v>131858.03945988623</v>
      </c>
    </row>
    <row r="923" spans="1:39" x14ac:dyDescent="0.2">
      <c r="A923" s="24" t="s">
        <v>1872</v>
      </c>
      <c r="B923" s="36">
        <v>918</v>
      </c>
      <c r="C923" s="37">
        <v>43320</v>
      </c>
      <c r="D923" s="26">
        <v>43313</v>
      </c>
      <c r="E923" s="38">
        <v>2018</v>
      </c>
      <c r="F923" s="38" t="s">
        <v>1526</v>
      </c>
      <c r="G923" s="38">
        <v>8</v>
      </c>
      <c r="H923" s="39">
        <v>6</v>
      </c>
      <c r="I923" s="29">
        <v>99972.988474701982</v>
      </c>
      <c r="J923" s="30">
        <v>491569.42693777109</v>
      </c>
      <c r="K923" s="30">
        <v>1573475.4341081704</v>
      </c>
      <c r="L923" s="30">
        <v>3038193.3347152146</v>
      </c>
      <c r="M923" s="30">
        <v>426116.79647965648</v>
      </c>
      <c r="N923" s="30">
        <v>848075.64069122728</v>
      </c>
      <c r="O923" s="31">
        <v>187862.59735346676</v>
      </c>
      <c r="P923" s="32">
        <v>2099565.219062529</v>
      </c>
      <c r="Q923" s="32">
        <v>4565700.9996976797</v>
      </c>
      <c r="R923" s="32">
        <v>426116.79647965648</v>
      </c>
      <c r="S923" s="36">
        <v>918</v>
      </c>
      <c r="T923" s="33" t="s">
        <v>1873</v>
      </c>
      <c r="U923" s="34">
        <v>43320</v>
      </c>
      <c r="V923" s="27" t="s">
        <v>1526</v>
      </c>
      <c r="W923" s="35">
        <v>130116.52935110925</v>
      </c>
      <c r="X923" s="35">
        <v>68770.414117275097</v>
      </c>
      <c r="Y923" s="35">
        <v>102695.80143132177</v>
      </c>
      <c r="Z923" s="35">
        <v>1949.3828853035404</v>
      </c>
      <c r="AA923" s="35">
        <v>50420.324993535411</v>
      </c>
      <c r="AB923" s="35">
        <v>39683.303268805015</v>
      </c>
      <c r="AC923" s="35">
        <v>8921.3336668097818</v>
      </c>
      <c r="AD923" s="35">
        <v>60009.277794279267</v>
      </c>
      <c r="AE923" s="35">
        <v>213.74826874699491</v>
      </c>
      <c r="AG923" s="1">
        <f t="shared" si="84"/>
        <v>0</v>
      </c>
      <c r="AH923" s="1">
        <f t="shared" si="85"/>
        <v>60009.277794279267</v>
      </c>
      <c r="AI923">
        <f t="shared" si="86"/>
        <v>8</v>
      </c>
      <c r="AJ923" s="1" t="str">
        <f t="shared" si="87"/>
        <v>Summer</v>
      </c>
      <c r="AL923" s="1">
        <f t="shared" si="88"/>
        <v>0</v>
      </c>
      <c r="AM923" s="1">
        <f t="shared" si="89"/>
        <v>130116.52935110925</v>
      </c>
    </row>
    <row r="924" spans="1:39" x14ac:dyDescent="0.2">
      <c r="A924" s="24" t="s">
        <v>1874</v>
      </c>
      <c r="B924" s="36">
        <v>919</v>
      </c>
      <c r="C924" s="37">
        <v>43320</v>
      </c>
      <c r="D924" s="26">
        <v>43313</v>
      </c>
      <c r="E924" s="38">
        <v>2018</v>
      </c>
      <c r="F924" s="38" t="s">
        <v>1526</v>
      </c>
      <c r="G924" s="38">
        <v>8</v>
      </c>
      <c r="H924" s="39">
        <v>7</v>
      </c>
      <c r="I924" s="29">
        <v>106345.10280673526</v>
      </c>
      <c r="J924" s="30">
        <v>470605.37122863223</v>
      </c>
      <c r="K924" s="30">
        <v>1679754.7793355132</v>
      </c>
      <c r="L924" s="30">
        <v>3219033.851899426</v>
      </c>
      <c r="M924" s="30">
        <v>447461.58529995842</v>
      </c>
      <c r="N924" s="30">
        <v>854836.53889052186</v>
      </c>
      <c r="O924" s="31">
        <v>191595.46401205158</v>
      </c>
      <c r="P924" s="32">
        <v>2233561.467442207</v>
      </c>
      <c r="Q924" s="32">
        <v>4736071.2260306319</v>
      </c>
      <c r="R924" s="32">
        <v>447461.58529995842</v>
      </c>
      <c r="S924" s="36">
        <v>919</v>
      </c>
      <c r="T924" s="33" t="s">
        <v>1875</v>
      </c>
      <c r="U924" s="34">
        <v>43320</v>
      </c>
      <c r="V924" s="27" t="s">
        <v>1526</v>
      </c>
      <c r="W924" s="35">
        <v>152319.68342760074</v>
      </c>
      <c r="X924" s="35">
        <v>80374.263924760788</v>
      </c>
      <c r="Y924" s="35">
        <v>113716.47447921522</v>
      </c>
      <c r="Z924" s="35">
        <v>2158.5785011384942</v>
      </c>
      <c r="AA924" s="35">
        <v>50466.245143802742</v>
      </c>
      <c r="AB924" s="35">
        <v>41609.431556310163</v>
      </c>
      <c r="AC924" s="35">
        <v>9860.3249455047026</v>
      </c>
      <c r="AD924" s="35">
        <v>61288.816922659207</v>
      </c>
      <c r="AE924" s="35">
        <v>0</v>
      </c>
      <c r="AG924" s="1">
        <f t="shared" si="84"/>
        <v>0</v>
      </c>
      <c r="AH924" s="1">
        <f t="shared" si="85"/>
        <v>61288.816922659207</v>
      </c>
      <c r="AI924">
        <f t="shared" si="86"/>
        <v>8</v>
      </c>
      <c r="AJ924" s="1" t="str">
        <f t="shared" si="87"/>
        <v>Summer</v>
      </c>
      <c r="AL924" s="1">
        <f t="shared" si="88"/>
        <v>0</v>
      </c>
      <c r="AM924" s="1">
        <f t="shared" si="89"/>
        <v>152319.68342760074</v>
      </c>
    </row>
    <row r="925" spans="1:39" x14ac:dyDescent="0.2">
      <c r="A925" s="24" t="s">
        <v>1876</v>
      </c>
      <c r="B925" s="36">
        <v>920</v>
      </c>
      <c r="C925" s="37">
        <v>43320</v>
      </c>
      <c r="D925" s="26">
        <v>43313</v>
      </c>
      <c r="E925" s="38">
        <v>2018</v>
      </c>
      <c r="F925" s="38" t="s">
        <v>1526</v>
      </c>
      <c r="G925" s="38">
        <v>8</v>
      </c>
      <c r="H925" s="39">
        <v>8</v>
      </c>
      <c r="I925" s="29">
        <v>110490.91051792016</v>
      </c>
      <c r="J925" s="30">
        <v>476375.94979846798</v>
      </c>
      <c r="K925" s="30">
        <v>1768885.7677219971</v>
      </c>
      <c r="L925" s="30">
        <v>3388076.040254089</v>
      </c>
      <c r="M925" s="30">
        <v>477515.23145754979</v>
      </c>
      <c r="N925" s="30">
        <v>886574.98572569469</v>
      </c>
      <c r="O925" s="31">
        <v>191965.17104760304</v>
      </c>
      <c r="P925" s="32">
        <v>2356891.909697467</v>
      </c>
      <c r="Q925" s="32">
        <v>4942992.1468258547</v>
      </c>
      <c r="R925" s="32">
        <v>477515.23145754979</v>
      </c>
      <c r="S925" s="36">
        <v>920</v>
      </c>
      <c r="T925" s="33" t="s">
        <v>1877</v>
      </c>
      <c r="U925" s="34">
        <v>43320</v>
      </c>
      <c r="V925" s="27" t="s">
        <v>1526</v>
      </c>
      <c r="W925" s="35">
        <v>164723.47001233959</v>
      </c>
      <c r="X925" s="35">
        <v>90251.962796713327</v>
      </c>
      <c r="Y925" s="35">
        <v>120564.04792907716</v>
      </c>
      <c r="Z925" s="35">
        <v>2288.5598859952715</v>
      </c>
      <c r="AA925" s="35">
        <v>50695.845895139428</v>
      </c>
      <c r="AB925" s="35">
        <v>42364.281697440645</v>
      </c>
      <c r="AC925" s="35">
        <v>10925.9262044104</v>
      </c>
      <c r="AD925" s="35">
        <v>63049.956434827567</v>
      </c>
      <c r="AE925" s="35">
        <v>0</v>
      </c>
      <c r="AG925" s="1">
        <f t="shared" si="84"/>
        <v>0</v>
      </c>
      <c r="AH925" s="1">
        <f t="shared" si="85"/>
        <v>63049.956434827567</v>
      </c>
      <c r="AI925">
        <f t="shared" si="86"/>
        <v>8</v>
      </c>
      <c r="AJ925" s="1" t="str">
        <f t="shared" si="87"/>
        <v>Summer</v>
      </c>
      <c r="AL925" s="1">
        <f t="shared" si="88"/>
        <v>0</v>
      </c>
      <c r="AM925" s="1">
        <f t="shared" si="89"/>
        <v>164723.47001233959</v>
      </c>
    </row>
    <row r="926" spans="1:39" x14ac:dyDescent="0.2">
      <c r="A926" s="24" t="s">
        <v>1878</v>
      </c>
      <c r="B926" s="36">
        <v>921</v>
      </c>
      <c r="C926" s="37">
        <v>43320</v>
      </c>
      <c r="D926" s="26">
        <v>43313</v>
      </c>
      <c r="E926" s="38">
        <v>2018</v>
      </c>
      <c r="F926" s="38" t="s">
        <v>1526</v>
      </c>
      <c r="G926" s="38">
        <v>8</v>
      </c>
      <c r="H926" s="39">
        <v>9</v>
      </c>
      <c r="I926" s="29">
        <v>117249.49601160699</v>
      </c>
      <c r="J926" s="30">
        <v>499023.03968356567</v>
      </c>
      <c r="K926" s="30">
        <v>1851573.7957635792</v>
      </c>
      <c r="L926" s="30">
        <v>3619121.2070392878</v>
      </c>
      <c r="M926" s="30">
        <v>499593.86937761726</v>
      </c>
      <c r="N926" s="30">
        <v>902544.77051207412</v>
      </c>
      <c r="O926" s="31">
        <v>192873.32139554695</v>
      </c>
      <c r="P926" s="32">
        <v>2468417.1611528033</v>
      </c>
      <c r="Q926" s="32">
        <v>5213562.3386304742</v>
      </c>
      <c r="R926" s="32">
        <v>499593.86937761726</v>
      </c>
      <c r="S926" s="36">
        <v>921</v>
      </c>
      <c r="T926" s="33" t="s">
        <v>1879</v>
      </c>
      <c r="U926" s="34">
        <v>43320</v>
      </c>
      <c r="V926" s="27" t="s">
        <v>1526</v>
      </c>
      <c r="W926" s="35">
        <v>185136.49555674597</v>
      </c>
      <c r="X926" s="35">
        <v>95363.236781482192</v>
      </c>
      <c r="Y926" s="35">
        <v>126974.46824311666</v>
      </c>
      <c r="Z926" s="35">
        <v>2410.2431824263113</v>
      </c>
      <c r="AA926" s="35">
        <v>50512.165294070088</v>
      </c>
      <c r="AB926" s="35">
        <v>44266.223090100597</v>
      </c>
      <c r="AC926" s="35">
        <v>11248.932220588478</v>
      </c>
      <c r="AD926" s="35">
        <v>62796.767032683092</v>
      </c>
      <c r="AE926" s="35">
        <v>0</v>
      </c>
      <c r="AG926" s="1">
        <f t="shared" si="84"/>
        <v>0</v>
      </c>
      <c r="AH926" s="1">
        <f t="shared" si="85"/>
        <v>62796.767032683092</v>
      </c>
      <c r="AI926">
        <f t="shared" si="86"/>
        <v>8</v>
      </c>
      <c r="AJ926" s="1" t="str">
        <f t="shared" si="87"/>
        <v>Summer</v>
      </c>
      <c r="AL926" s="1">
        <f t="shared" si="88"/>
        <v>0</v>
      </c>
      <c r="AM926" s="1">
        <f t="shared" si="89"/>
        <v>185136.49555674597</v>
      </c>
    </row>
    <row r="927" spans="1:39" x14ac:dyDescent="0.2">
      <c r="A927" s="24" t="s">
        <v>1880</v>
      </c>
      <c r="B927" s="36">
        <v>922</v>
      </c>
      <c r="C927" s="37">
        <v>43320</v>
      </c>
      <c r="D927" s="26">
        <v>43313</v>
      </c>
      <c r="E927" s="38">
        <v>2018</v>
      </c>
      <c r="F927" s="38" t="s">
        <v>1526</v>
      </c>
      <c r="G927" s="38">
        <v>8</v>
      </c>
      <c r="H927" s="39">
        <v>10</v>
      </c>
      <c r="I927" s="29">
        <v>120107.48149394356</v>
      </c>
      <c r="J927" s="30">
        <v>545403.46396856045</v>
      </c>
      <c r="K927" s="30">
        <v>1949266.5999661682</v>
      </c>
      <c r="L927" s="30">
        <v>3798134.6109477072</v>
      </c>
      <c r="M927" s="30">
        <v>542872.00861647783</v>
      </c>
      <c r="N927" s="30">
        <v>928846.94098239881</v>
      </c>
      <c r="O927" s="31">
        <v>195473.35682421279</v>
      </c>
      <c r="P927" s="32">
        <v>2612246.0900765895</v>
      </c>
      <c r="Q927" s="32">
        <v>5467858.3727228791</v>
      </c>
      <c r="R927" s="32">
        <v>542872.00861647783</v>
      </c>
      <c r="S927" s="36">
        <v>922</v>
      </c>
      <c r="T927" s="33" t="s">
        <v>1881</v>
      </c>
      <c r="U927" s="34">
        <v>43320</v>
      </c>
      <c r="V927" s="27" t="s">
        <v>1526</v>
      </c>
      <c r="W927" s="35">
        <v>223606.32188238023</v>
      </c>
      <c r="X927" s="35">
        <v>103875.80448172534</v>
      </c>
      <c r="Y927" s="35">
        <v>134328.34000653069</v>
      </c>
      <c r="Z927" s="35">
        <v>2549.8351770017002</v>
      </c>
      <c r="AA927" s="35">
        <v>50282.564542733402</v>
      </c>
      <c r="AB927" s="35">
        <v>45107.360239714842</v>
      </c>
      <c r="AC927" s="35">
        <v>11790.614315312218</v>
      </c>
      <c r="AD927" s="35">
        <v>62783.59656351358</v>
      </c>
      <c r="AE927" s="35">
        <v>0</v>
      </c>
      <c r="AG927" s="1">
        <f t="shared" si="84"/>
        <v>0</v>
      </c>
      <c r="AH927" s="1">
        <f t="shared" si="85"/>
        <v>62783.59656351358</v>
      </c>
      <c r="AI927">
        <f t="shared" si="86"/>
        <v>8</v>
      </c>
      <c r="AJ927" s="1" t="str">
        <f t="shared" si="87"/>
        <v>Summer</v>
      </c>
      <c r="AL927" s="1">
        <f t="shared" si="88"/>
        <v>0</v>
      </c>
      <c r="AM927" s="1">
        <f t="shared" si="89"/>
        <v>223606.32188238023</v>
      </c>
    </row>
    <row r="928" spans="1:39" x14ac:dyDescent="0.2">
      <c r="A928" s="24" t="s">
        <v>1882</v>
      </c>
      <c r="B928" s="36">
        <v>923</v>
      </c>
      <c r="C928" s="37">
        <v>43320</v>
      </c>
      <c r="D928" s="26">
        <v>43313</v>
      </c>
      <c r="E928" s="38">
        <v>2018</v>
      </c>
      <c r="F928" s="38" t="s">
        <v>1526</v>
      </c>
      <c r="G928" s="38">
        <v>8</v>
      </c>
      <c r="H928" s="39">
        <v>11</v>
      </c>
      <c r="I928" s="29">
        <v>122753.77745903876</v>
      </c>
      <c r="J928" s="30">
        <v>572335.82889485441</v>
      </c>
      <c r="K928" s="30">
        <v>2056159.2317244126</v>
      </c>
      <c r="L928" s="30">
        <v>4012983.4547435604</v>
      </c>
      <c r="M928" s="30">
        <v>574976.10929756868</v>
      </c>
      <c r="N928" s="30">
        <v>966319.19726683549</v>
      </c>
      <c r="O928" s="31">
        <v>196789.5968331956</v>
      </c>
      <c r="P928" s="32">
        <v>2753889.1184810204</v>
      </c>
      <c r="Q928" s="32">
        <v>5748428.0777384462</v>
      </c>
      <c r="R928" s="32">
        <v>574976.10929756868</v>
      </c>
      <c r="S928" s="36">
        <v>923</v>
      </c>
      <c r="T928" s="33" t="s">
        <v>1883</v>
      </c>
      <c r="U928" s="34">
        <v>43320</v>
      </c>
      <c r="V928" s="27" t="s">
        <v>1526</v>
      </c>
      <c r="W928" s="35">
        <v>244292.53126335057</v>
      </c>
      <c r="X928" s="35">
        <v>113769.72324568889</v>
      </c>
      <c r="Y928" s="35">
        <v>138658.22513345006</v>
      </c>
      <c r="Z928" s="35">
        <v>2632.0255279615849</v>
      </c>
      <c r="AA928" s="35">
        <v>49823.36304006003</v>
      </c>
      <c r="AB928" s="35">
        <v>46072.350818208412</v>
      </c>
      <c r="AC928" s="35">
        <v>11933.241482850734</v>
      </c>
      <c r="AD928" s="35">
        <v>69470.128254423398</v>
      </c>
      <c r="AE928" s="35">
        <v>0</v>
      </c>
      <c r="AG928" s="1">
        <f t="shared" si="84"/>
        <v>0</v>
      </c>
      <c r="AH928" s="1">
        <f t="shared" si="85"/>
        <v>69470.128254423398</v>
      </c>
      <c r="AI928">
        <f t="shared" si="86"/>
        <v>8</v>
      </c>
      <c r="AJ928" s="1" t="str">
        <f t="shared" si="87"/>
        <v>Summer</v>
      </c>
      <c r="AL928" s="1">
        <f t="shared" si="88"/>
        <v>0</v>
      </c>
      <c r="AM928" s="1">
        <f t="shared" si="89"/>
        <v>244292.53126335057</v>
      </c>
    </row>
    <row r="929" spans="1:39" x14ac:dyDescent="0.2">
      <c r="A929" s="24" t="s">
        <v>1884</v>
      </c>
      <c r="B929" s="36">
        <v>924</v>
      </c>
      <c r="C929" s="37">
        <v>43320</v>
      </c>
      <c r="D929" s="26">
        <v>43313</v>
      </c>
      <c r="E929" s="38">
        <v>2018</v>
      </c>
      <c r="F929" s="38" t="s">
        <v>1526</v>
      </c>
      <c r="G929" s="38">
        <v>8</v>
      </c>
      <c r="H929" s="39">
        <v>12</v>
      </c>
      <c r="I929" s="29">
        <v>125470.93950643951</v>
      </c>
      <c r="J929" s="30">
        <v>589970.28353898681</v>
      </c>
      <c r="K929" s="30">
        <v>2179264.638302804</v>
      </c>
      <c r="L929" s="30">
        <v>4281090.9311576299</v>
      </c>
      <c r="M929" s="30">
        <v>618029.72518926254</v>
      </c>
      <c r="N929" s="30">
        <v>983366.0055691452</v>
      </c>
      <c r="O929" s="31">
        <v>195805.75478319501</v>
      </c>
      <c r="P929" s="32">
        <v>2922765.302998506</v>
      </c>
      <c r="Q929" s="32">
        <v>6050232.9750489574</v>
      </c>
      <c r="R929" s="32">
        <v>618029.72518926254</v>
      </c>
      <c r="S929" s="36">
        <v>924</v>
      </c>
      <c r="T929" s="33" t="s">
        <v>1885</v>
      </c>
      <c r="U929" s="34">
        <v>43320</v>
      </c>
      <c r="V929" s="27" t="s">
        <v>1526</v>
      </c>
      <c r="W929" s="35">
        <v>283303.07881276391</v>
      </c>
      <c r="X929" s="35">
        <v>118341.41097719557</v>
      </c>
      <c r="Y929" s="35">
        <v>141397.2730363626</v>
      </c>
      <c r="Z929" s="35">
        <v>2684.0184335092868</v>
      </c>
      <c r="AA929" s="35">
        <v>49915.203340594708</v>
      </c>
      <c r="AB929" s="35">
        <v>47257.051477921021</v>
      </c>
      <c r="AC929" s="35">
        <v>12243.896370530243</v>
      </c>
      <c r="AD929" s="35">
        <v>74649.51370131709</v>
      </c>
      <c r="AE929" s="35">
        <v>0</v>
      </c>
      <c r="AG929" s="1">
        <f t="shared" si="84"/>
        <v>0</v>
      </c>
      <c r="AH929" s="1">
        <f t="shared" si="85"/>
        <v>74649.51370131709</v>
      </c>
      <c r="AI929">
        <f t="shared" si="86"/>
        <v>8</v>
      </c>
      <c r="AJ929" s="1" t="str">
        <f t="shared" si="87"/>
        <v>Summer</v>
      </c>
      <c r="AL929" s="1">
        <f t="shared" si="88"/>
        <v>0</v>
      </c>
      <c r="AM929" s="1">
        <f t="shared" si="89"/>
        <v>283303.07881276391</v>
      </c>
    </row>
    <row r="930" spans="1:39" x14ac:dyDescent="0.2">
      <c r="A930" s="24" t="s">
        <v>1886</v>
      </c>
      <c r="B930" s="36">
        <v>925</v>
      </c>
      <c r="C930" s="37">
        <v>43320</v>
      </c>
      <c r="D930" s="26">
        <v>43313</v>
      </c>
      <c r="E930" s="38">
        <v>2018</v>
      </c>
      <c r="F930" s="38" t="s">
        <v>1526</v>
      </c>
      <c r="G930" s="38">
        <v>8</v>
      </c>
      <c r="H930" s="39">
        <v>13</v>
      </c>
      <c r="I930" s="29">
        <v>126804.47904519776</v>
      </c>
      <c r="J930" s="30">
        <v>586324.66385108768</v>
      </c>
      <c r="K930" s="30">
        <v>2282260.3863660572</v>
      </c>
      <c r="L930" s="30">
        <v>4496714.6067452263</v>
      </c>
      <c r="M930" s="30">
        <v>651009.61052981508</v>
      </c>
      <c r="N930" s="30">
        <v>991897.13389457483</v>
      </c>
      <c r="O930" s="31">
        <v>200690.31731741378</v>
      </c>
      <c r="P930" s="32">
        <v>3060074.4759410704</v>
      </c>
      <c r="Q930" s="32">
        <v>6275626.7218083031</v>
      </c>
      <c r="R930" s="32">
        <v>651009.61052981508</v>
      </c>
      <c r="S930" s="36">
        <v>925</v>
      </c>
      <c r="T930" s="33" t="s">
        <v>1887</v>
      </c>
      <c r="U930" s="34">
        <v>43320</v>
      </c>
      <c r="V930" s="27" t="s">
        <v>1526</v>
      </c>
      <c r="W930" s="35">
        <v>322303.2518618679</v>
      </c>
      <c r="X930" s="35">
        <v>121669.3911089519</v>
      </c>
      <c r="Y930" s="35">
        <v>146072.9674347486</v>
      </c>
      <c r="Z930" s="35">
        <v>2772.7729737152836</v>
      </c>
      <c r="AA930" s="35">
        <v>49823.36304006003</v>
      </c>
      <c r="AB930" s="35">
        <v>47268.356084406987</v>
      </c>
      <c r="AC930" s="35">
        <v>12763.647574678986</v>
      </c>
      <c r="AD930" s="35">
        <v>74979.835860729858</v>
      </c>
      <c r="AE930" s="35">
        <v>0</v>
      </c>
      <c r="AG930" s="1">
        <f t="shared" si="84"/>
        <v>0</v>
      </c>
      <c r="AH930" s="1">
        <f t="shared" si="85"/>
        <v>74979.835860729858</v>
      </c>
      <c r="AI930">
        <f t="shared" si="86"/>
        <v>8</v>
      </c>
      <c r="AJ930" s="1" t="str">
        <f t="shared" si="87"/>
        <v>Summer</v>
      </c>
      <c r="AL930" s="1">
        <f t="shared" si="88"/>
        <v>0</v>
      </c>
      <c r="AM930" s="1">
        <f t="shared" si="89"/>
        <v>322303.2518618679</v>
      </c>
    </row>
    <row r="931" spans="1:39" x14ac:dyDescent="0.2">
      <c r="A931" s="24" t="s">
        <v>1888</v>
      </c>
      <c r="B931" s="36">
        <v>926</v>
      </c>
      <c r="C931" s="37">
        <v>43320</v>
      </c>
      <c r="D931" s="26">
        <v>43313</v>
      </c>
      <c r="E931" s="38">
        <v>2018</v>
      </c>
      <c r="F931" s="38" t="s">
        <v>1526</v>
      </c>
      <c r="G931" s="38">
        <v>8</v>
      </c>
      <c r="H931" s="39">
        <v>14</v>
      </c>
      <c r="I931" s="29">
        <v>131248.57356420398</v>
      </c>
      <c r="J931" s="30">
        <v>570028.58590882213</v>
      </c>
      <c r="K931" s="30">
        <v>2373967.973363921</v>
      </c>
      <c r="L931" s="30">
        <v>4645813.7814446129</v>
      </c>
      <c r="M931" s="30">
        <v>681433.33238935994</v>
      </c>
      <c r="N931" s="30">
        <v>1003217.4477439927</v>
      </c>
      <c r="O931" s="31">
        <v>198095.7786993318</v>
      </c>
      <c r="P931" s="32">
        <v>3186649.8793174848</v>
      </c>
      <c r="Q931" s="32">
        <v>6417155.5937967589</v>
      </c>
      <c r="R931" s="32">
        <v>681433.33238935994</v>
      </c>
      <c r="S931" s="36">
        <v>926</v>
      </c>
      <c r="T931" s="33" t="s">
        <v>1889</v>
      </c>
      <c r="U931" s="34">
        <v>43320</v>
      </c>
      <c r="V931" s="27" t="s">
        <v>1526</v>
      </c>
      <c r="W931" s="35">
        <v>324553.18051531829</v>
      </c>
      <c r="X931" s="35">
        <v>117899.28560009519</v>
      </c>
      <c r="Y931" s="35">
        <v>146283.0245669664</v>
      </c>
      <c r="Z931" s="35">
        <v>2776.7603010721391</v>
      </c>
      <c r="AA931" s="35">
        <v>49639.682438990698</v>
      </c>
      <c r="AB931" s="35">
        <v>46973.247444167813</v>
      </c>
      <c r="AC931" s="35">
        <v>12769.081198722412</v>
      </c>
      <c r="AD931" s="35">
        <v>73579.538603210356</v>
      </c>
      <c r="AE931" s="35">
        <v>0</v>
      </c>
      <c r="AG931" s="1">
        <f t="shared" si="84"/>
        <v>73579.538603210356</v>
      </c>
      <c r="AH931" s="1">
        <f t="shared" si="85"/>
        <v>0</v>
      </c>
      <c r="AI931">
        <f t="shared" si="86"/>
        <v>8</v>
      </c>
      <c r="AJ931" s="1" t="str">
        <f t="shared" si="87"/>
        <v>Summer</v>
      </c>
      <c r="AL931" s="1">
        <f t="shared" si="88"/>
        <v>324553.18051531829</v>
      </c>
      <c r="AM931" s="1">
        <f t="shared" si="89"/>
        <v>0</v>
      </c>
    </row>
    <row r="932" spans="1:39" x14ac:dyDescent="0.2">
      <c r="A932" s="24" t="s">
        <v>1890</v>
      </c>
      <c r="B932" s="36">
        <v>927</v>
      </c>
      <c r="C932" s="37">
        <v>43320</v>
      </c>
      <c r="D932" s="26">
        <v>43313</v>
      </c>
      <c r="E932" s="38">
        <v>2018</v>
      </c>
      <c r="F932" s="38" t="s">
        <v>1526</v>
      </c>
      <c r="G932" s="38">
        <v>8</v>
      </c>
      <c r="H932" s="39">
        <v>15</v>
      </c>
      <c r="I932" s="29">
        <v>132302.25600535638</v>
      </c>
      <c r="J932" s="30">
        <v>544714.92995187279</v>
      </c>
      <c r="K932" s="30">
        <v>2429161.2252516635</v>
      </c>
      <c r="L932" s="30">
        <v>4780083.8174235392</v>
      </c>
      <c r="M932" s="30">
        <v>694299.8625065852</v>
      </c>
      <c r="N932" s="30">
        <v>1009157.3081397915</v>
      </c>
      <c r="O932" s="31">
        <v>197273.47224437899</v>
      </c>
      <c r="P932" s="32">
        <v>3255763.3437636052</v>
      </c>
      <c r="Q932" s="32">
        <v>6531229.5277595818</v>
      </c>
      <c r="R932" s="32">
        <v>694299.8625065852</v>
      </c>
      <c r="S932" s="36">
        <v>927</v>
      </c>
      <c r="T932" s="33" t="s">
        <v>1891</v>
      </c>
      <c r="U932" s="34">
        <v>43320</v>
      </c>
      <c r="V932" s="27" t="s">
        <v>1526</v>
      </c>
      <c r="W932" s="35">
        <v>369289.11432184943</v>
      </c>
      <c r="X932" s="35">
        <v>114075.87268185984</v>
      </c>
      <c r="Y932" s="35">
        <v>142576.32622432476</v>
      </c>
      <c r="Z932" s="35">
        <v>2706.3993495101527</v>
      </c>
      <c r="AA932" s="35">
        <v>49410.081687654005</v>
      </c>
      <c r="AB932" s="35">
        <v>47165.52148389072</v>
      </c>
      <c r="AC932" s="35">
        <v>12700.255297772954</v>
      </c>
      <c r="AD932" s="35">
        <v>73283.021927315189</v>
      </c>
      <c r="AE932" s="35">
        <v>0</v>
      </c>
      <c r="AG932" s="1">
        <f t="shared" si="84"/>
        <v>73283.021927315189</v>
      </c>
      <c r="AH932" s="1">
        <f t="shared" si="85"/>
        <v>0</v>
      </c>
      <c r="AI932">
        <f t="shared" si="86"/>
        <v>8</v>
      </c>
      <c r="AJ932" s="1" t="str">
        <f t="shared" si="87"/>
        <v>Summer</v>
      </c>
      <c r="AL932" s="1">
        <f t="shared" si="88"/>
        <v>369289.11432184943</v>
      </c>
      <c r="AM932" s="1">
        <f t="shared" si="89"/>
        <v>0</v>
      </c>
    </row>
    <row r="933" spans="1:39" x14ac:dyDescent="0.2">
      <c r="A933" s="24" t="s">
        <v>1892</v>
      </c>
      <c r="B933" s="36">
        <v>928</v>
      </c>
      <c r="C933" s="37">
        <v>43320</v>
      </c>
      <c r="D933" s="26">
        <v>43313</v>
      </c>
      <c r="E933" s="38">
        <v>2018</v>
      </c>
      <c r="F933" s="38" t="s">
        <v>1526</v>
      </c>
      <c r="G933" s="38">
        <v>8</v>
      </c>
      <c r="H933" s="39">
        <v>16</v>
      </c>
      <c r="I933" s="29">
        <v>133736.03169041954</v>
      </c>
      <c r="J933" s="30">
        <v>555573.86895897088</v>
      </c>
      <c r="K933" s="30">
        <v>2464986.2664508787</v>
      </c>
      <c r="L933" s="30">
        <v>4772725.6747063808</v>
      </c>
      <c r="M933" s="30">
        <v>704111.43904723017</v>
      </c>
      <c r="N933" s="30">
        <v>1009675.3233482107</v>
      </c>
      <c r="O933" s="31">
        <v>201121.92400298361</v>
      </c>
      <c r="P933" s="32">
        <v>3302833.7371885283</v>
      </c>
      <c r="Q933" s="32">
        <v>6539096.7910165451</v>
      </c>
      <c r="R933" s="32">
        <v>704111.43904723017</v>
      </c>
      <c r="S933" s="36">
        <v>928</v>
      </c>
      <c r="T933" s="33" t="s">
        <v>1893</v>
      </c>
      <c r="U933" s="34">
        <v>43320</v>
      </c>
      <c r="V933" s="27" t="s">
        <v>1526</v>
      </c>
      <c r="W933" s="35">
        <v>348948.08667576546</v>
      </c>
      <c r="X933" s="35">
        <v>118594.29197439108</v>
      </c>
      <c r="Y933" s="35">
        <v>138556.33221309842</v>
      </c>
      <c r="Z933" s="35">
        <v>2630.0913854523615</v>
      </c>
      <c r="AA933" s="35">
        <v>49593.762288723352</v>
      </c>
      <c r="AB933" s="35">
        <v>46690.602002241852</v>
      </c>
      <c r="AC933" s="35">
        <v>11972.564333564535</v>
      </c>
      <c r="AD933" s="35">
        <v>72082.435163955553</v>
      </c>
      <c r="AE933" s="35">
        <v>0</v>
      </c>
      <c r="AG933" s="1">
        <f t="shared" si="84"/>
        <v>72082.435163955553</v>
      </c>
      <c r="AH933" s="1">
        <f t="shared" si="85"/>
        <v>0</v>
      </c>
      <c r="AI933">
        <f t="shared" si="86"/>
        <v>8</v>
      </c>
      <c r="AJ933" s="1" t="str">
        <f t="shared" si="87"/>
        <v>Summer</v>
      </c>
      <c r="AL933" s="1">
        <f t="shared" si="88"/>
        <v>348948.08667576546</v>
      </c>
      <c r="AM933" s="1">
        <f t="shared" si="89"/>
        <v>0</v>
      </c>
    </row>
    <row r="934" spans="1:39" x14ac:dyDescent="0.2">
      <c r="A934" s="24" t="s">
        <v>1894</v>
      </c>
      <c r="B934" s="36">
        <v>929</v>
      </c>
      <c r="C934" s="37">
        <v>43320</v>
      </c>
      <c r="D934" s="26">
        <v>43313</v>
      </c>
      <c r="E934" s="38">
        <v>2018</v>
      </c>
      <c r="F934" s="38" t="s">
        <v>1526</v>
      </c>
      <c r="G934" s="38">
        <v>8</v>
      </c>
      <c r="H934" s="39">
        <v>17</v>
      </c>
      <c r="I934" s="29">
        <v>133597.38960223415</v>
      </c>
      <c r="J934" s="30">
        <v>527081.9154017762</v>
      </c>
      <c r="K934" s="30">
        <v>2452791.750106541</v>
      </c>
      <c r="L934" s="30">
        <v>4724163.5703460993</v>
      </c>
      <c r="M934" s="30">
        <v>691897.30188812478</v>
      </c>
      <c r="N934" s="30">
        <v>988627.68999038695</v>
      </c>
      <c r="O934" s="31">
        <v>196513.57970239333</v>
      </c>
      <c r="P934" s="32">
        <v>3278286.4415969001</v>
      </c>
      <c r="Q934" s="32">
        <v>6436386.7554406561</v>
      </c>
      <c r="R934" s="32">
        <v>691897.30188812478</v>
      </c>
      <c r="S934" s="36">
        <v>929</v>
      </c>
      <c r="T934" s="33" t="s">
        <v>1895</v>
      </c>
      <c r="U934" s="34">
        <v>43320</v>
      </c>
      <c r="V934" s="27" t="s">
        <v>1526</v>
      </c>
      <c r="W934" s="35">
        <v>372454.16460860742</v>
      </c>
      <c r="X934" s="35">
        <v>109511.65085916955</v>
      </c>
      <c r="Y934" s="35">
        <v>133682.34306162395</v>
      </c>
      <c r="Z934" s="35">
        <v>2537.5727926509462</v>
      </c>
      <c r="AA934" s="35">
        <v>49777.442889792699</v>
      </c>
      <c r="AB934" s="35">
        <v>45995.204593822607</v>
      </c>
      <c r="AC934" s="35">
        <v>11212.424380297236</v>
      </c>
      <c r="AD934" s="35">
        <v>69506.629764682497</v>
      </c>
      <c r="AE934" s="35">
        <v>0</v>
      </c>
      <c r="AG934" s="1">
        <f t="shared" si="84"/>
        <v>69506.629764682497</v>
      </c>
      <c r="AH934" s="1">
        <f t="shared" si="85"/>
        <v>0</v>
      </c>
      <c r="AI934">
        <f t="shared" si="86"/>
        <v>8</v>
      </c>
      <c r="AJ934" s="1" t="str">
        <f t="shared" si="87"/>
        <v>Summer</v>
      </c>
      <c r="AL934" s="1">
        <f t="shared" si="88"/>
        <v>372454.16460860742</v>
      </c>
      <c r="AM934" s="1">
        <f t="shared" si="89"/>
        <v>0</v>
      </c>
    </row>
    <row r="935" spans="1:39" x14ac:dyDescent="0.2">
      <c r="A935" s="24" t="s">
        <v>1896</v>
      </c>
      <c r="B935" s="36">
        <v>930</v>
      </c>
      <c r="C935" s="37">
        <v>43320</v>
      </c>
      <c r="D935" s="26">
        <v>43313</v>
      </c>
      <c r="E935" s="38">
        <v>2018</v>
      </c>
      <c r="F935" s="38" t="s">
        <v>1526</v>
      </c>
      <c r="G935" s="38">
        <v>8</v>
      </c>
      <c r="H935" s="39">
        <v>18</v>
      </c>
      <c r="I935" s="29">
        <v>133267.91823753627</v>
      </c>
      <c r="J935" s="30">
        <v>489035.43203831167</v>
      </c>
      <c r="K935" s="30">
        <v>2424618.6021356885</v>
      </c>
      <c r="L935" s="30">
        <v>4545333.5532791978</v>
      </c>
      <c r="M935" s="30">
        <v>685931.85585984844</v>
      </c>
      <c r="N935" s="30">
        <v>979123.85993805504</v>
      </c>
      <c r="O935" s="31">
        <v>194872.59264642955</v>
      </c>
      <c r="P935" s="32">
        <v>3243818.376233073</v>
      </c>
      <c r="Q935" s="32">
        <v>6208365.4379019942</v>
      </c>
      <c r="R935" s="32">
        <v>685931.85585984844</v>
      </c>
      <c r="S935" s="36">
        <v>930</v>
      </c>
      <c r="T935" s="33" t="s">
        <v>1897</v>
      </c>
      <c r="U935" s="34">
        <v>43320</v>
      </c>
      <c r="V935" s="27" t="s">
        <v>1526</v>
      </c>
      <c r="W935" s="35">
        <v>351624.58303483599</v>
      </c>
      <c r="X935" s="35">
        <v>101418.74517521435</v>
      </c>
      <c r="Y935" s="35">
        <v>129946.97016320801</v>
      </c>
      <c r="Z935" s="35">
        <v>2466.667537548883</v>
      </c>
      <c r="AA935" s="35">
        <v>49410.081687654005</v>
      </c>
      <c r="AB935" s="35">
        <v>45251.082698925755</v>
      </c>
      <c r="AC935" s="35">
        <v>11052.317965819271</v>
      </c>
      <c r="AD935" s="35">
        <v>69823.690500825469</v>
      </c>
      <c r="AE935" s="35">
        <v>0</v>
      </c>
      <c r="AG935" s="1">
        <f t="shared" si="84"/>
        <v>69823.690500825469</v>
      </c>
      <c r="AH935" s="1">
        <f t="shared" si="85"/>
        <v>0</v>
      </c>
      <c r="AI935">
        <f t="shared" si="86"/>
        <v>8</v>
      </c>
      <c r="AJ935" s="1" t="str">
        <f t="shared" si="87"/>
        <v>Summer</v>
      </c>
      <c r="AL935" s="1">
        <f t="shared" si="88"/>
        <v>351624.58303483599</v>
      </c>
      <c r="AM935" s="1">
        <f t="shared" si="89"/>
        <v>0</v>
      </c>
    </row>
    <row r="936" spans="1:39" x14ac:dyDescent="0.2">
      <c r="A936" s="24" t="s">
        <v>1898</v>
      </c>
      <c r="B936" s="36">
        <v>931</v>
      </c>
      <c r="C936" s="37">
        <v>43320</v>
      </c>
      <c r="D936" s="26">
        <v>43313</v>
      </c>
      <c r="E936" s="38">
        <v>2018</v>
      </c>
      <c r="F936" s="38" t="s">
        <v>1526</v>
      </c>
      <c r="G936" s="38">
        <v>8</v>
      </c>
      <c r="H936" s="39">
        <v>19</v>
      </c>
      <c r="I936" s="29">
        <v>129220.59150924644</v>
      </c>
      <c r="J936" s="30">
        <v>526576.20087005536</v>
      </c>
      <c r="K936" s="30">
        <v>2321372.4333588653</v>
      </c>
      <c r="L936" s="30">
        <v>4321683.3343576388</v>
      </c>
      <c r="M936" s="30">
        <v>642870.80171862175</v>
      </c>
      <c r="N936" s="30">
        <v>969903.05748797138</v>
      </c>
      <c r="O936" s="31">
        <v>195472.82355154419</v>
      </c>
      <c r="P936" s="32">
        <v>3093463.8265867336</v>
      </c>
      <c r="Q936" s="32">
        <v>6013635.4162672106</v>
      </c>
      <c r="R936" s="32">
        <v>642870.80171862175</v>
      </c>
      <c r="S936" s="36">
        <v>931</v>
      </c>
      <c r="T936" s="33" t="s">
        <v>1899</v>
      </c>
      <c r="U936" s="34">
        <v>43320</v>
      </c>
      <c r="V936" s="27" t="s">
        <v>1526</v>
      </c>
      <c r="W936" s="35">
        <v>345703.16974400223</v>
      </c>
      <c r="X936" s="35">
        <v>94747.502360440441</v>
      </c>
      <c r="Y936" s="35">
        <v>124627.99686408888</v>
      </c>
      <c r="Z936" s="35">
        <v>2365.7022072026029</v>
      </c>
      <c r="AA936" s="35">
        <v>49456.001837921351</v>
      </c>
      <c r="AB936" s="35">
        <v>44473.160296348811</v>
      </c>
      <c r="AC936" s="35">
        <v>10358.625337082081</v>
      </c>
      <c r="AD936" s="35">
        <v>63258.964751320389</v>
      </c>
      <c r="AE936" s="35">
        <v>39.301397992878428</v>
      </c>
      <c r="AG936" s="1">
        <f t="shared" si="84"/>
        <v>63258.964751320389</v>
      </c>
      <c r="AH936" s="1">
        <f t="shared" si="85"/>
        <v>0</v>
      </c>
      <c r="AI936">
        <f t="shared" si="86"/>
        <v>8</v>
      </c>
      <c r="AJ936" s="1" t="str">
        <f t="shared" si="87"/>
        <v>Summer</v>
      </c>
      <c r="AL936" s="1">
        <f t="shared" si="88"/>
        <v>345703.16974400223</v>
      </c>
      <c r="AM936" s="1">
        <f t="shared" si="89"/>
        <v>0</v>
      </c>
    </row>
    <row r="937" spans="1:39" x14ac:dyDescent="0.2">
      <c r="A937" s="24" t="s">
        <v>1900</v>
      </c>
      <c r="B937" s="36">
        <v>932</v>
      </c>
      <c r="C937" s="37">
        <v>43320</v>
      </c>
      <c r="D937" s="26">
        <v>43313</v>
      </c>
      <c r="E937" s="38">
        <v>2018</v>
      </c>
      <c r="F937" s="38" t="s">
        <v>1526</v>
      </c>
      <c r="G937" s="38">
        <v>8</v>
      </c>
      <c r="H937" s="39">
        <v>20</v>
      </c>
      <c r="I937" s="29">
        <v>130409.89122457254</v>
      </c>
      <c r="J937" s="30">
        <v>539071.57880926563</v>
      </c>
      <c r="K937" s="30">
        <v>2248975.1877041385</v>
      </c>
      <c r="L937" s="30">
        <v>4144038.1278883987</v>
      </c>
      <c r="M937" s="30">
        <v>623655.5278451764</v>
      </c>
      <c r="N937" s="30">
        <v>977244.85978213314</v>
      </c>
      <c r="O937" s="31">
        <v>196350.52833231192</v>
      </c>
      <c r="P937" s="32">
        <v>3003040.6067738873</v>
      </c>
      <c r="Q937" s="32">
        <v>5856705.0948121101</v>
      </c>
      <c r="R937" s="32">
        <v>623655.5278451764</v>
      </c>
      <c r="S937" s="36">
        <v>932</v>
      </c>
      <c r="T937" s="33" t="s">
        <v>1901</v>
      </c>
      <c r="U937" s="34">
        <v>43320</v>
      </c>
      <c r="V937" s="27" t="s">
        <v>1526</v>
      </c>
      <c r="W937" s="35">
        <v>324045.26085371984</v>
      </c>
      <c r="X937" s="35">
        <v>89444.130952040403</v>
      </c>
      <c r="Y937" s="35">
        <v>119519.08590247536</v>
      </c>
      <c r="Z937" s="35">
        <v>2268.7243030205191</v>
      </c>
      <c r="AA937" s="35">
        <v>49593.762288723352</v>
      </c>
      <c r="AB937" s="35">
        <v>43434.389871388426</v>
      </c>
      <c r="AC937" s="35">
        <v>10096.196587387474</v>
      </c>
      <c r="AD937" s="35">
        <v>58926.585420265721</v>
      </c>
      <c r="AE937" s="35">
        <v>2227.7330325854659</v>
      </c>
      <c r="AG937" s="1">
        <f t="shared" si="84"/>
        <v>58926.585420265721</v>
      </c>
      <c r="AH937" s="1">
        <f t="shared" si="85"/>
        <v>0</v>
      </c>
      <c r="AI937">
        <f t="shared" si="86"/>
        <v>8</v>
      </c>
      <c r="AJ937" s="1" t="str">
        <f t="shared" si="87"/>
        <v>Summer</v>
      </c>
      <c r="AL937" s="1">
        <f t="shared" si="88"/>
        <v>324045.26085371984</v>
      </c>
      <c r="AM937" s="1">
        <f t="shared" si="89"/>
        <v>0</v>
      </c>
    </row>
    <row r="938" spans="1:39" x14ac:dyDescent="0.2">
      <c r="A938" s="24" t="s">
        <v>1902</v>
      </c>
      <c r="B938" s="36">
        <v>933</v>
      </c>
      <c r="C938" s="37">
        <v>43320</v>
      </c>
      <c r="D938" s="26">
        <v>43313</v>
      </c>
      <c r="E938" s="38">
        <v>2018</v>
      </c>
      <c r="F938" s="38" t="s">
        <v>1526</v>
      </c>
      <c r="G938" s="38">
        <v>8</v>
      </c>
      <c r="H938" s="39">
        <v>21</v>
      </c>
      <c r="I938" s="29">
        <v>123713.50377800784</v>
      </c>
      <c r="J938" s="30">
        <v>519303.67768494569</v>
      </c>
      <c r="K938" s="30">
        <v>2116292.9395105476</v>
      </c>
      <c r="L938" s="30">
        <v>3757949.4498870838</v>
      </c>
      <c r="M938" s="30">
        <v>590663.50912879664</v>
      </c>
      <c r="N938" s="30">
        <v>943282.27047697548</v>
      </c>
      <c r="O938" s="31">
        <v>192213.81118022444</v>
      </c>
      <c r="P938" s="32">
        <v>2830669.9524173522</v>
      </c>
      <c r="Q938" s="32">
        <v>5412749.2092292299</v>
      </c>
      <c r="R938" s="32">
        <v>590663.50912879664</v>
      </c>
      <c r="S938" s="36">
        <v>933</v>
      </c>
      <c r="T938" s="33" t="s">
        <v>1903</v>
      </c>
      <c r="U938" s="34">
        <v>43320</v>
      </c>
      <c r="V938" s="27" t="s">
        <v>1526</v>
      </c>
      <c r="W938" s="35">
        <v>317221.14131519472</v>
      </c>
      <c r="X938" s="35">
        <v>87385.070219806745</v>
      </c>
      <c r="Y938" s="35">
        <v>114131.10669162977</v>
      </c>
      <c r="Z938" s="35">
        <v>2166.4490949438018</v>
      </c>
      <c r="AA938" s="35">
        <v>48813.119734178639</v>
      </c>
      <c r="AB938" s="35">
        <v>42628.052588692437</v>
      </c>
      <c r="AC938" s="35">
        <v>9459.3497015041521</v>
      </c>
      <c r="AD938" s="35">
        <v>58253.048752033981</v>
      </c>
      <c r="AE938" s="35">
        <v>3487.0001922694987</v>
      </c>
      <c r="AG938" s="1">
        <f t="shared" si="84"/>
        <v>58253.048752033981</v>
      </c>
      <c r="AH938" s="1">
        <f t="shared" si="85"/>
        <v>0</v>
      </c>
      <c r="AI938">
        <f t="shared" si="86"/>
        <v>8</v>
      </c>
      <c r="AJ938" s="1" t="str">
        <f t="shared" si="87"/>
        <v>Summer</v>
      </c>
      <c r="AL938" s="1">
        <f t="shared" si="88"/>
        <v>317221.14131519472</v>
      </c>
      <c r="AM938" s="1">
        <f t="shared" si="89"/>
        <v>0</v>
      </c>
    </row>
    <row r="939" spans="1:39" x14ac:dyDescent="0.2">
      <c r="A939" s="24" t="s">
        <v>1904</v>
      </c>
      <c r="B939" s="36">
        <v>934</v>
      </c>
      <c r="C939" s="37">
        <v>43320</v>
      </c>
      <c r="D939" s="26">
        <v>43313</v>
      </c>
      <c r="E939" s="38">
        <v>2018</v>
      </c>
      <c r="F939" s="38" t="s">
        <v>1526</v>
      </c>
      <c r="G939" s="38">
        <v>8</v>
      </c>
      <c r="H939" s="39">
        <v>22</v>
      </c>
      <c r="I939" s="29">
        <v>110033.49317918011</v>
      </c>
      <c r="J939" s="30">
        <v>527542.25640464597</v>
      </c>
      <c r="K939" s="30">
        <v>1899791.3086968909</v>
      </c>
      <c r="L939" s="30">
        <v>3399582.334568515</v>
      </c>
      <c r="M939" s="30">
        <v>525205.56145726459</v>
      </c>
      <c r="N939" s="30">
        <v>900842.97802598355</v>
      </c>
      <c r="O939" s="31">
        <v>185531.69953802502</v>
      </c>
      <c r="P939" s="32">
        <v>2535030.3633333356</v>
      </c>
      <c r="Q939" s="32">
        <v>5013499.2685371693</v>
      </c>
      <c r="R939" s="32">
        <v>525205.56145726459</v>
      </c>
      <c r="S939" s="36">
        <v>934</v>
      </c>
      <c r="T939" s="33" t="s">
        <v>1905</v>
      </c>
      <c r="U939" s="34">
        <v>43320</v>
      </c>
      <c r="V939" s="27" t="s">
        <v>1526</v>
      </c>
      <c r="W939" s="35">
        <v>260358.34638355119</v>
      </c>
      <c r="X939" s="35">
        <v>76822.644955697848</v>
      </c>
      <c r="Y939" s="35">
        <v>106507.52274193254</v>
      </c>
      <c r="Z939" s="35">
        <v>2021.7373942794559</v>
      </c>
      <c r="AA939" s="35">
        <v>48078.39732990125</v>
      </c>
      <c r="AB939" s="35">
        <v>42672.42502193986</v>
      </c>
      <c r="AC939" s="35">
        <v>8927.2691908570523</v>
      </c>
      <c r="AD939" s="35">
        <v>57242.03662098763</v>
      </c>
      <c r="AE939" s="35">
        <v>3487.0001922694987</v>
      </c>
      <c r="AG939" s="1">
        <f t="shared" si="84"/>
        <v>0</v>
      </c>
      <c r="AH939" s="1">
        <f t="shared" si="85"/>
        <v>57242.03662098763</v>
      </c>
      <c r="AI939">
        <f t="shared" si="86"/>
        <v>8</v>
      </c>
      <c r="AJ939" s="1" t="str">
        <f t="shared" si="87"/>
        <v>Summer</v>
      </c>
      <c r="AL939" s="1">
        <f t="shared" si="88"/>
        <v>0</v>
      </c>
      <c r="AM939" s="1">
        <f t="shared" si="89"/>
        <v>260358.34638355119</v>
      </c>
    </row>
    <row r="940" spans="1:39" x14ac:dyDescent="0.2">
      <c r="A940" s="24" t="s">
        <v>1906</v>
      </c>
      <c r="B940" s="36">
        <v>935</v>
      </c>
      <c r="C940" s="37">
        <v>43320</v>
      </c>
      <c r="D940" s="26">
        <v>43313</v>
      </c>
      <c r="E940" s="38">
        <v>2018</v>
      </c>
      <c r="F940" s="38" t="s">
        <v>1526</v>
      </c>
      <c r="G940" s="38">
        <v>8</v>
      </c>
      <c r="H940" s="39">
        <v>23</v>
      </c>
      <c r="I940" s="29">
        <v>102038.04155852408</v>
      </c>
      <c r="J940" s="30">
        <v>530930.66080626426</v>
      </c>
      <c r="K940" s="30">
        <v>1704062.0138418388</v>
      </c>
      <c r="L940" s="30">
        <v>3166525.818494481</v>
      </c>
      <c r="M940" s="30">
        <v>481383.77302879962</v>
      </c>
      <c r="N940" s="30">
        <v>885552.18355349672</v>
      </c>
      <c r="O940" s="31">
        <v>187357.0758743945</v>
      </c>
      <c r="P940" s="32">
        <v>2287483.8284291625</v>
      </c>
      <c r="Q940" s="32">
        <v>4770365.7387286369</v>
      </c>
      <c r="R940" s="32">
        <v>481383.77302879962</v>
      </c>
      <c r="S940" s="36">
        <v>935</v>
      </c>
      <c r="T940" s="33" t="s">
        <v>1907</v>
      </c>
      <c r="U940" s="34">
        <v>43320</v>
      </c>
      <c r="V940" s="27" t="s">
        <v>1526</v>
      </c>
      <c r="W940" s="35">
        <v>206587.59473594156</v>
      </c>
      <c r="X940" s="35">
        <v>72512.631174984403</v>
      </c>
      <c r="Y940" s="35">
        <v>98512.071555161383</v>
      </c>
      <c r="Z940" s="35">
        <v>1869.9668692283913</v>
      </c>
      <c r="AA940" s="35">
        <v>48124.317480168582</v>
      </c>
      <c r="AB940" s="35">
        <v>41298.791294952112</v>
      </c>
      <c r="AC940" s="35">
        <v>8542.158382583164</v>
      </c>
      <c r="AD940" s="35">
        <v>57151.68870611905</v>
      </c>
      <c r="AE940" s="35">
        <v>3487.0001922694987</v>
      </c>
      <c r="AG940" s="1">
        <f t="shared" si="84"/>
        <v>0</v>
      </c>
      <c r="AH940" s="1">
        <f t="shared" si="85"/>
        <v>57151.68870611905</v>
      </c>
      <c r="AI940">
        <f t="shared" si="86"/>
        <v>8</v>
      </c>
      <c r="AJ940" s="1" t="str">
        <f t="shared" si="87"/>
        <v>Summer</v>
      </c>
      <c r="AL940" s="1">
        <f t="shared" si="88"/>
        <v>0</v>
      </c>
      <c r="AM940" s="1">
        <f t="shared" si="89"/>
        <v>206587.59473594156</v>
      </c>
    </row>
    <row r="941" spans="1:39" x14ac:dyDescent="0.2">
      <c r="A941" s="24" t="s">
        <v>1908</v>
      </c>
      <c r="B941" s="36">
        <v>936</v>
      </c>
      <c r="C941" s="37">
        <v>43320</v>
      </c>
      <c r="D941" s="26">
        <v>43313</v>
      </c>
      <c r="E941" s="38">
        <v>2018</v>
      </c>
      <c r="F941" s="38" t="s">
        <v>1526</v>
      </c>
      <c r="G941" s="38">
        <v>8</v>
      </c>
      <c r="H941" s="39">
        <v>24</v>
      </c>
      <c r="I941" s="29">
        <v>95093.617385355421</v>
      </c>
      <c r="J941" s="30">
        <v>533570.90666888561</v>
      </c>
      <c r="K941" s="30">
        <v>1559984.4246562948</v>
      </c>
      <c r="L941" s="30">
        <v>3008155.0852120048</v>
      </c>
      <c r="M941" s="30">
        <v>439958.93428489909</v>
      </c>
      <c r="N941" s="30">
        <v>868527.72590379429</v>
      </c>
      <c r="O941" s="31">
        <v>182244.09054491649</v>
      </c>
      <c r="P941" s="32">
        <v>2095036.9763265494</v>
      </c>
      <c r="Q941" s="32">
        <v>4592497.8083296008</v>
      </c>
      <c r="R941" s="32">
        <v>439958.93428489909</v>
      </c>
      <c r="S941" s="36">
        <v>936</v>
      </c>
      <c r="T941" s="33" t="s">
        <v>1909</v>
      </c>
      <c r="U941" s="34">
        <v>43320</v>
      </c>
      <c r="V941" s="27" t="s">
        <v>1526</v>
      </c>
      <c r="W941" s="35">
        <v>160252.99011560448</v>
      </c>
      <c r="X941" s="35">
        <v>67709.625385674197</v>
      </c>
      <c r="Y941" s="35">
        <v>93948.534904763772</v>
      </c>
      <c r="Z941" s="35">
        <v>1783.3413196075546</v>
      </c>
      <c r="AA941" s="35">
        <v>48124.317480168582</v>
      </c>
      <c r="AB941" s="35">
        <v>39783.863662903917</v>
      </c>
      <c r="AC941" s="35">
        <v>8352.3525234682511</v>
      </c>
      <c r="AD941" s="35">
        <v>57269.436412262934</v>
      </c>
      <c r="AE941" s="35">
        <v>3487.0001922694987</v>
      </c>
      <c r="AG941" s="1">
        <f t="shared" si="84"/>
        <v>0</v>
      </c>
      <c r="AH941" s="1">
        <f t="shared" si="85"/>
        <v>57269.436412262934</v>
      </c>
      <c r="AI941">
        <f t="shared" si="86"/>
        <v>8</v>
      </c>
      <c r="AJ941" s="1" t="str">
        <f t="shared" si="87"/>
        <v>Summer</v>
      </c>
      <c r="AL941" s="1">
        <f t="shared" si="88"/>
        <v>0</v>
      </c>
      <c r="AM941" s="1">
        <f t="shared" si="89"/>
        <v>160252.99011560448</v>
      </c>
    </row>
    <row r="942" spans="1:39" x14ac:dyDescent="0.2">
      <c r="A942" s="24" t="s">
        <v>1910</v>
      </c>
      <c r="B942" s="36">
        <v>937</v>
      </c>
      <c r="C942" s="37">
        <v>43321</v>
      </c>
      <c r="D942" s="26">
        <v>43313</v>
      </c>
      <c r="E942" s="38">
        <v>2018</v>
      </c>
      <c r="F942" s="38" t="s">
        <v>1526</v>
      </c>
      <c r="G942" s="38">
        <v>9</v>
      </c>
      <c r="H942" s="39">
        <v>1</v>
      </c>
      <c r="I942" s="29">
        <v>89185.035620387906</v>
      </c>
      <c r="J942" s="30">
        <v>506562.5099977763</v>
      </c>
      <c r="K942" s="30">
        <v>1457381.3060003258</v>
      </c>
      <c r="L942" s="30">
        <v>2878007.9228999</v>
      </c>
      <c r="M942" s="30">
        <v>398928.51459384308</v>
      </c>
      <c r="N942" s="30">
        <v>846391.11945666652</v>
      </c>
      <c r="O942" s="31">
        <v>181540.29237849498</v>
      </c>
      <c r="P942" s="32">
        <v>1945494.8562145568</v>
      </c>
      <c r="Q942" s="32">
        <v>4412501.8447328378</v>
      </c>
      <c r="R942" s="32">
        <v>398928.51459384308</v>
      </c>
      <c r="S942" s="36">
        <v>937</v>
      </c>
      <c r="T942" s="33" t="s">
        <v>1911</v>
      </c>
      <c r="U942" s="34">
        <v>43321</v>
      </c>
      <c r="V942" s="27" t="s">
        <v>1526</v>
      </c>
      <c r="W942" s="35">
        <v>150165.18883874553</v>
      </c>
      <c r="X942" s="35">
        <v>67354.190695945785</v>
      </c>
      <c r="Y942" s="35">
        <v>91701.022136935935</v>
      </c>
      <c r="Z942" s="35">
        <v>1740.6787875172361</v>
      </c>
      <c r="AA942" s="35">
        <v>48262.077930970598</v>
      </c>
      <c r="AB942" s="35">
        <v>39189.736851779438</v>
      </c>
      <c r="AC942" s="35">
        <v>8230.9797716994035</v>
      </c>
      <c r="AD942" s="35">
        <v>56778.157565860594</v>
      </c>
      <c r="AE942" s="35">
        <v>3487.0001922694987</v>
      </c>
      <c r="AG942" s="1">
        <f t="shared" si="84"/>
        <v>0</v>
      </c>
      <c r="AH942" s="1">
        <f t="shared" si="85"/>
        <v>56778.157565860594</v>
      </c>
      <c r="AI942">
        <f t="shared" si="86"/>
        <v>8</v>
      </c>
      <c r="AJ942" s="1" t="str">
        <f t="shared" si="87"/>
        <v>Summer</v>
      </c>
      <c r="AL942" s="1">
        <f t="shared" si="88"/>
        <v>0</v>
      </c>
      <c r="AM942" s="1">
        <f t="shared" si="89"/>
        <v>150165.18883874553</v>
      </c>
    </row>
    <row r="943" spans="1:39" x14ac:dyDescent="0.2">
      <c r="A943" s="24" t="s">
        <v>1912</v>
      </c>
      <c r="B943" s="36">
        <v>938</v>
      </c>
      <c r="C943" s="37">
        <v>43321</v>
      </c>
      <c r="D943" s="26">
        <v>43313</v>
      </c>
      <c r="E943" s="38">
        <v>2018</v>
      </c>
      <c r="F943" s="38" t="s">
        <v>1526</v>
      </c>
      <c r="G943" s="38">
        <v>9</v>
      </c>
      <c r="H943" s="39">
        <v>2</v>
      </c>
      <c r="I943" s="29">
        <v>89593.172613884904</v>
      </c>
      <c r="J943" s="30">
        <v>506763.51755075547</v>
      </c>
      <c r="K943" s="30">
        <v>1386147.2831158303</v>
      </c>
      <c r="L943" s="30">
        <v>2794969.3533062669</v>
      </c>
      <c r="M943" s="30">
        <v>376694.73882303893</v>
      </c>
      <c r="N943" s="30">
        <v>837074.3041386056</v>
      </c>
      <c r="O943" s="31">
        <v>183393.60279811171</v>
      </c>
      <c r="P943" s="32">
        <v>1852435.1945527541</v>
      </c>
      <c r="Q943" s="32">
        <v>4322200.7777937399</v>
      </c>
      <c r="R943" s="32">
        <v>376694.73882303893</v>
      </c>
      <c r="S943" s="36">
        <v>938</v>
      </c>
      <c r="T943" s="33" t="s">
        <v>1913</v>
      </c>
      <c r="U943" s="34">
        <v>43321</v>
      </c>
      <c r="V943" s="27" t="s">
        <v>1526</v>
      </c>
      <c r="W943" s="35">
        <v>138825.04364638912</v>
      </c>
      <c r="X943" s="35">
        <v>64054.256948023351</v>
      </c>
      <c r="Y943" s="35">
        <v>85275.451194229754</v>
      </c>
      <c r="Z943" s="35">
        <v>1618.7079002030948</v>
      </c>
      <c r="AA943" s="35">
        <v>48721.279433643962</v>
      </c>
      <c r="AB943" s="35">
        <v>38788.417463393052</v>
      </c>
      <c r="AC943" s="35">
        <v>8039.995535374921</v>
      </c>
      <c r="AD943" s="35">
        <v>56375.627839997476</v>
      </c>
      <c r="AE943" s="35">
        <v>3487.0001922694987</v>
      </c>
      <c r="AG943" s="1">
        <f t="shared" si="84"/>
        <v>0</v>
      </c>
      <c r="AH943" s="1">
        <f t="shared" si="85"/>
        <v>56375.627839997476</v>
      </c>
      <c r="AI943">
        <f t="shared" si="86"/>
        <v>8</v>
      </c>
      <c r="AJ943" s="1" t="str">
        <f t="shared" si="87"/>
        <v>Summer</v>
      </c>
      <c r="AL943" s="1">
        <f t="shared" si="88"/>
        <v>0</v>
      </c>
      <c r="AM943" s="1">
        <f t="shared" si="89"/>
        <v>138825.04364638912</v>
      </c>
    </row>
    <row r="944" spans="1:39" x14ac:dyDescent="0.2">
      <c r="A944" s="24" t="s">
        <v>1914</v>
      </c>
      <c r="B944" s="36">
        <v>939</v>
      </c>
      <c r="C944" s="37">
        <v>43321</v>
      </c>
      <c r="D944" s="26">
        <v>43313</v>
      </c>
      <c r="E944" s="38">
        <v>2018</v>
      </c>
      <c r="F944" s="38" t="s">
        <v>1526</v>
      </c>
      <c r="G944" s="38">
        <v>9</v>
      </c>
      <c r="H944" s="39">
        <v>3</v>
      </c>
      <c r="I944" s="29">
        <v>86775.434685524204</v>
      </c>
      <c r="J944" s="30">
        <v>501428.21604535694</v>
      </c>
      <c r="K944" s="30">
        <v>1352565.2242819748</v>
      </c>
      <c r="L944" s="30">
        <v>2773887.0305679939</v>
      </c>
      <c r="M944" s="30">
        <v>367537.36462575168</v>
      </c>
      <c r="N944" s="30">
        <v>827169.59531792277</v>
      </c>
      <c r="O944" s="31">
        <v>183848.64413241192</v>
      </c>
      <c r="P944" s="32">
        <v>1806878.0235932509</v>
      </c>
      <c r="Q944" s="32">
        <v>4286333.4860636853</v>
      </c>
      <c r="R944" s="32">
        <v>367537.36462575168</v>
      </c>
      <c r="S944" s="36">
        <v>939</v>
      </c>
      <c r="T944" s="33" t="s">
        <v>1915</v>
      </c>
      <c r="U944" s="34">
        <v>43321</v>
      </c>
      <c r="V944" s="27" t="s">
        <v>1526</v>
      </c>
      <c r="W944" s="35">
        <v>135671.98922993432</v>
      </c>
      <c r="X944" s="35">
        <v>65751.567734142416</v>
      </c>
      <c r="Y944" s="35">
        <v>88415.792219274241</v>
      </c>
      <c r="Z944" s="35">
        <v>1678.318195491868</v>
      </c>
      <c r="AA944" s="35">
        <v>47159.994324554522</v>
      </c>
      <c r="AB944" s="35">
        <v>38018.298486349093</v>
      </c>
      <c r="AC944" s="35">
        <v>8105.3517730967005</v>
      </c>
      <c r="AD944" s="35">
        <v>56400.060319469172</v>
      </c>
      <c r="AE944" s="35">
        <v>3487.0001922694987</v>
      </c>
      <c r="AG944" s="1">
        <f t="shared" si="84"/>
        <v>0</v>
      </c>
      <c r="AH944" s="1">
        <f t="shared" si="85"/>
        <v>56400.060319469172</v>
      </c>
      <c r="AI944">
        <f t="shared" si="86"/>
        <v>8</v>
      </c>
      <c r="AJ944" s="1" t="str">
        <f t="shared" si="87"/>
        <v>Summer</v>
      </c>
      <c r="AL944" s="1">
        <f t="shared" si="88"/>
        <v>0</v>
      </c>
      <c r="AM944" s="1">
        <f t="shared" si="89"/>
        <v>135671.98922993432</v>
      </c>
    </row>
    <row r="945" spans="1:39" x14ac:dyDescent="0.2">
      <c r="A945" s="24" t="s">
        <v>1916</v>
      </c>
      <c r="B945" s="36">
        <v>940</v>
      </c>
      <c r="C945" s="37">
        <v>43321</v>
      </c>
      <c r="D945" s="26">
        <v>43313</v>
      </c>
      <c r="E945" s="38">
        <v>2018</v>
      </c>
      <c r="F945" s="38" t="s">
        <v>1526</v>
      </c>
      <c r="G945" s="38">
        <v>9</v>
      </c>
      <c r="H945" s="39">
        <v>4</v>
      </c>
      <c r="I945" s="29">
        <v>86583.546320741836</v>
      </c>
      <c r="J945" s="30">
        <v>509610.03505667148</v>
      </c>
      <c r="K945" s="30">
        <v>1370953.5066738722</v>
      </c>
      <c r="L945" s="30">
        <v>2846199.8045360311</v>
      </c>
      <c r="M945" s="30">
        <v>376126.66372111056</v>
      </c>
      <c r="N945" s="30">
        <v>828042.50866800686</v>
      </c>
      <c r="O945" s="31">
        <v>186767.70235838011</v>
      </c>
      <c r="P945" s="32">
        <v>1833663.7167157247</v>
      </c>
      <c r="Q945" s="32">
        <v>4370620.050619089</v>
      </c>
      <c r="R945" s="32">
        <v>376126.66372111056</v>
      </c>
      <c r="S945" s="36">
        <v>940</v>
      </c>
      <c r="T945" s="33" t="s">
        <v>1917</v>
      </c>
      <c r="U945" s="34">
        <v>43321</v>
      </c>
      <c r="V945" s="27" t="s">
        <v>1526</v>
      </c>
      <c r="W945" s="35">
        <v>141681.63679553109</v>
      </c>
      <c r="X945" s="35">
        <v>67159.246381809877</v>
      </c>
      <c r="Y945" s="35">
        <v>91160.882086396858</v>
      </c>
      <c r="Z945" s="35">
        <v>1730.4257902621141</v>
      </c>
      <c r="AA945" s="35">
        <v>47343.674925623869</v>
      </c>
      <c r="AB945" s="35">
        <v>38821.734401983369</v>
      </c>
      <c r="AC945" s="35">
        <v>8340.0886817703249</v>
      </c>
      <c r="AD945" s="35">
        <v>56473.693183988216</v>
      </c>
      <c r="AE945" s="35">
        <v>3487.0001922694987</v>
      </c>
      <c r="AG945" s="1">
        <f t="shared" si="84"/>
        <v>0</v>
      </c>
      <c r="AH945" s="1">
        <f t="shared" si="85"/>
        <v>56473.693183988216</v>
      </c>
      <c r="AI945">
        <f t="shared" si="86"/>
        <v>8</v>
      </c>
      <c r="AJ945" s="1" t="str">
        <f t="shared" si="87"/>
        <v>Summer</v>
      </c>
      <c r="AL945" s="1">
        <f t="shared" si="88"/>
        <v>0</v>
      </c>
      <c r="AM945" s="1">
        <f t="shared" si="89"/>
        <v>141681.63679553109</v>
      </c>
    </row>
    <row r="946" spans="1:39" x14ac:dyDescent="0.2">
      <c r="A946" s="24" t="s">
        <v>1918</v>
      </c>
      <c r="B946" s="36">
        <v>941</v>
      </c>
      <c r="C946" s="37">
        <v>43321</v>
      </c>
      <c r="D946" s="26">
        <v>43313</v>
      </c>
      <c r="E946" s="38">
        <v>2018</v>
      </c>
      <c r="F946" s="38" t="s">
        <v>1526</v>
      </c>
      <c r="G946" s="38">
        <v>9</v>
      </c>
      <c r="H946" s="39">
        <v>5</v>
      </c>
      <c r="I946" s="29">
        <v>93220.76318800966</v>
      </c>
      <c r="J946" s="30">
        <v>514708.64826631499</v>
      </c>
      <c r="K946" s="30">
        <v>1450944.8057215651</v>
      </c>
      <c r="L946" s="30">
        <v>2973950.3846152327</v>
      </c>
      <c r="M946" s="30">
        <v>391585.489467534</v>
      </c>
      <c r="N946" s="30">
        <v>856844.66532157245</v>
      </c>
      <c r="O946" s="31">
        <v>185461.0542002258</v>
      </c>
      <c r="P946" s="32">
        <v>1935751.0583771088</v>
      </c>
      <c r="Q946" s="32">
        <v>4530964.7524033459</v>
      </c>
      <c r="R946" s="32">
        <v>391585.489467534</v>
      </c>
      <c r="S946" s="36">
        <v>941</v>
      </c>
      <c r="T946" s="33" t="s">
        <v>1919</v>
      </c>
      <c r="U946" s="34">
        <v>43321</v>
      </c>
      <c r="V946" s="27" t="s">
        <v>1526</v>
      </c>
      <c r="W946" s="35">
        <v>129827.13181460813</v>
      </c>
      <c r="X946" s="35">
        <v>71620.863235120923</v>
      </c>
      <c r="Y946" s="35">
        <v>96393.83181640596</v>
      </c>
      <c r="Z946" s="35">
        <v>1829.7582118524506</v>
      </c>
      <c r="AA946" s="35">
        <v>47527.355526693216</v>
      </c>
      <c r="AB946" s="35">
        <v>38917.584217634794</v>
      </c>
      <c r="AC946" s="35">
        <v>8845.5902614051847</v>
      </c>
      <c r="AD946" s="35">
        <v>55308.849804803183</v>
      </c>
      <c r="AE946" s="35">
        <v>2787.0010472294753</v>
      </c>
      <c r="AG946" s="1">
        <f t="shared" si="84"/>
        <v>0</v>
      </c>
      <c r="AH946" s="1">
        <f t="shared" si="85"/>
        <v>55308.849804803183</v>
      </c>
      <c r="AI946">
        <f t="shared" si="86"/>
        <v>8</v>
      </c>
      <c r="AJ946" s="1" t="str">
        <f t="shared" si="87"/>
        <v>Summer</v>
      </c>
      <c r="AL946" s="1">
        <f t="shared" si="88"/>
        <v>0</v>
      </c>
      <c r="AM946" s="1">
        <f t="shared" si="89"/>
        <v>129827.13181460813</v>
      </c>
    </row>
    <row r="947" spans="1:39" x14ac:dyDescent="0.2">
      <c r="A947" s="24" t="s">
        <v>1920</v>
      </c>
      <c r="B947" s="36">
        <v>942</v>
      </c>
      <c r="C947" s="37">
        <v>43321</v>
      </c>
      <c r="D947" s="26">
        <v>43313</v>
      </c>
      <c r="E947" s="38">
        <v>2018</v>
      </c>
      <c r="F947" s="38" t="s">
        <v>1526</v>
      </c>
      <c r="G947" s="38">
        <v>9</v>
      </c>
      <c r="H947" s="39">
        <v>6</v>
      </c>
      <c r="I947" s="29">
        <v>99773.96080021777</v>
      </c>
      <c r="J947" s="30">
        <v>524246.63331260101</v>
      </c>
      <c r="K947" s="30">
        <v>1592914.9942200899</v>
      </c>
      <c r="L947" s="30">
        <v>3102529.7855752478</v>
      </c>
      <c r="M947" s="30">
        <v>414445.419141686</v>
      </c>
      <c r="N947" s="30">
        <v>873829.15531109029</v>
      </c>
      <c r="O947" s="31">
        <v>187042.95930733747</v>
      </c>
      <c r="P947" s="32">
        <v>2107134.3741619936</v>
      </c>
      <c r="Q947" s="32">
        <v>4687648.5335062761</v>
      </c>
      <c r="R947" s="32">
        <v>414445.419141686</v>
      </c>
      <c r="S947" s="36">
        <v>942</v>
      </c>
      <c r="T947" s="33" t="s">
        <v>1921</v>
      </c>
      <c r="U947" s="34">
        <v>43321</v>
      </c>
      <c r="V947" s="27" t="s">
        <v>1526</v>
      </c>
      <c r="W947" s="35">
        <v>107904.31601150594</v>
      </c>
      <c r="X947" s="35">
        <v>73159.697800168797</v>
      </c>
      <c r="Y947" s="35">
        <v>105011.59362947578</v>
      </c>
      <c r="Z947" s="35">
        <v>1993.34150497525</v>
      </c>
      <c r="AA947" s="35">
        <v>47114.074174287191</v>
      </c>
      <c r="AB947" s="35">
        <v>40467.851931029509</v>
      </c>
      <c r="AC947" s="35">
        <v>9498.061543413256</v>
      </c>
      <c r="AD947" s="35">
        <v>52254.860846584343</v>
      </c>
      <c r="AE947" s="35">
        <v>234.58148052594208</v>
      </c>
      <c r="AG947" s="1">
        <f t="shared" si="84"/>
        <v>0</v>
      </c>
      <c r="AH947" s="1">
        <f t="shared" si="85"/>
        <v>52254.860846584343</v>
      </c>
      <c r="AI947">
        <f t="shared" si="86"/>
        <v>8</v>
      </c>
      <c r="AJ947" s="1" t="str">
        <f t="shared" si="87"/>
        <v>Summer</v>
      </c>
      <c r="AL947" s="1">
        <f t="shared" si="88"/>
        <v>0</v>
      </c>
      <c r="AM947" s="1">
        <f t="shared" si="89"/>
        <v>107904.31601150594</v>
      </c>
    </row>
    <row r="948" spans="1:39" x14ac:dyDescent="0.2">
      <c r="A948" s="24" t="s">
        <v>1922</v>
      </c>
      <c r="B948" s="36">
        <v>943</v>
      </c>
      <c r="C948" s="37">
        <v>43321</v>
      </c>
      <c r="D948" s="26">
        <v>43313</v>
      </c>
      <c r="E948" s="38">
        <v>2018</v>
      </c>
      <c r="F948" s="38" t="s">
        <v>1526</v>
      </c>
      <c r="G948" s="38">
        <v>9</v>
      </c>
      <c r="H948" s="39">
        <v>7</v>
      </c>
      <c r="I948" s="29">
        <v>105296.80798078052</v>
      </c>
      <c r="J948" s="30">
        <v>502811.08797304408</v>
      </c>
      <c r="K948" s="30">
        <v>1721731.3130786286</v>
      </c>
      <c r="L948" s="30">
        <v>3318253.8090971722</v>
      </c>
      <c r="M948" s="30">
        <v>446918.57006351411</v>
      </c>
      <c r="N948" s="30">
        <v>904333.29871827643</v>
      </c>
      <c r="O948" s="31">
        <v>188963.90246220646</v>
      </c>
      <c r="P948" s="32">
        <v>2273946.691122923</v>
      </c>
      <c r="Q948" s="32">
        <v>4914362.0982506992</v>
      </c>
      <c r="R948" s="32">
        <v>446918.57006351411</v>
      </c>
      <c r="S948" s="36">
        <v>943</v>
      </c>
      <c r="T948" s="33" t="s">
        <v>1923</v>
      </c>
      <c r="U948" s="34">
        <v>43321</v>
      </c>
      <c r="V948" s="27" t="s">
        <v>1526</v>
      </c>
      <c r="W948" s="35">
        <v>135563.68624965459</v>
      </c>
      <c r="X948" s="35">
        <v>80436.325317334034</v>
      </c>
      <c r="Y948" s="35">
        <v>118832.32850911449</v>
      </c>
      <c r="Z948" s="35">
        <v>2255.6881993988086</v>
      </c>
      <c r="AA948" s="35">
        <v>48721.279433643962</v>
      </c>
      <c r="AB948" s="35">
        <v>41931.040376659672</v>
      </c>
      <c r="AC948" s="35">
        <v>10486.52280210308</v>
      </c>
      <c r="AD948" s="35">
        <v>54123.412945223376</v>
      </c>
      <c r="AE948" s="35">
        <v>0</v>
      </c>
      <c r="AG948" s="1">
        <f t="shared" si="84"/>
        <v>0</v>
      </c>
      <c r="AH948" s="1">
        <f t="shared" si="85"/>
        <v>54123.412945223376</v>
      </c>
      <c r="AI948">
        <f t="shared" si="86"/>
        <v>8</v>
      </c>
      <c r="AJ948" s="1" t="str">
        <f t="shared" si="87"/>
        <v>Summer</v>
      </c>
      <c r="AL948" s="1">
        <f t="shared" si="88"/>
        <v>0</v>
      </c>
      <c r="AM948" s="1">
        <f t="shared" si="89"/>
        <v>135563.68624965459</v>
      </c>
    </row>
    <row r="949" spans="1:39" x14ac:dyDescent="0.2">
      <c r="A949" s="24" t="s">
        <v>1924</v>
      </c>
      <c r="B949" s="36">
        <v>944</v>
      </c>
      <c r="C949" s="37">
        <v>43321</v>
      </c>
      <c r="D949" s="26">
        <v>43313</v>
      </c>
      <c r="E949" s="38">
        <v>2018</v>
      </c>
      <c r="F949" s="38" t="s">
        <v>1526</v>
      </c>
      <c r="G949" s="38">
        <v>9</v>
      </c>
      <c r="H949" s="39">
        <v>8</v>
      </c>
      <c r="I949" s="29">
        <v>112073.95060455009</v>
      </c>
      <c r="J949" s="30">
        <v>478745.14082302852</v>
      </c>
      <c r="K949" s="30">
        <v>1807944.976434927</v>
      </c>
      <c r="L949" s="30">
        <v>3503896.3814417878</v>
      </c>
      <c r="M949" s="30">
        <v>476143.40706300229</v>
      </c>
      <c r="N949" s="30">
        <v>925799.23489463702</v>
      </c>
      <c r="O949" s="31">
        <v>191789.51998784184</v>
      </c>
      <c r="P949" s="32">
        <v>2396162.3341024793</v>
      </c>
      <c r="Q949" s="32">
        <v>5100230.277147295</v>
      </c>
      <c r="R949" s="32">
        <v>476143.40706300229</v>
      </c>
      <c r="S949" s="36">
        <v>944</v>
      </c>
      <c r="T949" s="33" t="s">
        <v>1925</v>
      </c>
      <c r="U949" s="34">
        <v>43321</v>
      </c>
      <c r="V949" s="27" t="s">
        <v>1526</v>
      </c>
      <c r="W949" s="35">
        <v>158240.21233480159</v>
      </c>
      <c r="X949" s="35">
        <v>92143.042631651857</v>
      </c>
      <c r="Y949" s="35">
        <v>126504.6501582128</v>
      </c>
      <c r="Z949" s="35">
        <v>2401.3250443802281</v>
      </c>
      <c r="AA949" s="35">
        <v>49731.522739525368</v>
      </c>
      <c r="AB949" s="35">
        <v>43085.874488893394</v>
      </c>
      <c r="AC949" s="35">
        <v>11416.065249522635</v>
      </c>
      <c r="AD949" s="35">
        <v>57523.980136733102</v>
      </c>
      <c r="AE949" s="35">
        <v>0</v>
      </c>
      <c r="AG949" s="1">
        <f t="shared" si="84"/>
        <v>0</v>
      </c>
      <c r="AH949" s="1">
        <f t="shared" si="85"/>
        <v>57523.980136733102</v>
      </c>
      <c r="AI949">
        <f t="shared" si="86"/>
        <v>8</v>
      </c>
      <c r="AJ949" s="1" t="str">
        <f t="shared" si="87"/>
        <v>Summer</v>
      </c>
      <c r="AL949" s="1">
        <f t="shared" si="88"/>
        <v>0</v>
      </c>
      <c r="AM949" s="1">
        <f t="shared" si="89"/>
        <v>158240.21233480159</v>
      </c>
    </row>
    <row r="950" spans="1:39" x14ac:dyDescent="0.2">
      <c r="A950" s="24" t="s">
        <v>1926</v>
      </c>
      <c r="B950" s="36">
        <v>945</v>
      </c>
      <c r="C950" s="37">
        <v>43321</v>
      </c>
      <c r="D950" s="26">
        <v>43313</v>
      </c>
      <c r="E950" s="38">
        <v>2018</v>
      </c>
      <c r="F950" s="38" t="s">
        <v>1526</v>
      </c>
      <c r="G950" s="38">
        <v>9</v>
      </c>
      <c r="H950" s="39">
        <v>9</v>
      </c>
      <c r="I950" s="29">
        <v>114428.03569737398</v>
      </c>
      <c r="J950" s="30">
        <v>496444.8709380792</v>
      </c>
      <c r="K950" s="30">
        <v>1904634.5144760786</v>
      </c>
      <c r="L950" s="30">
        <v>3731400.8876482788</v>
      </c>
      <c r="M950" s="30">
        <v>512039.43549722963</v>
      </c>
      <c r="N950" s="30">
        <v>945597.31281986402</v>
      </c>
      <c r="O950" s="31">
        <v>194078.14736142277</v>
      </c>
      <c r="P950" s="32">
        <v>2531101.985670682</v>
      </c>
      <c r="Q950" s="32">
        <v>5367521.2187676448</v>
      </c>
      <c r="R950" s="32">
        <v>512039.43549722963</v>
      </c>
      <c r="S950" s="36">
        <v>945</v>
      </c>
      <c r="T950" s="33" t="s">
        <v>1927</v>
      </c>
      <c r="U950" s="34">
        <v>43321</v>
      </c>
      <c r="V950" s="27" t="s">
        <v>1526</v>
      </c>
      <c r="W950" s="35">
        <v>188720.72100901275</v>
      </c>
      <c r="X950" s="35">
        <v>104514.1560941183</v>
      </c>
      <c r="Y950" s="35">
        <v>133756.15532008093</v>
      </c>
      <c r="Z950" s="35">
        <v>2538.9739049783852</v>
      </c>
      <c r="AA950" s="35">
        <v>49777.442889792699</v>
      </c>
      <c r="AB950" s="35">
        <v>45495.112531466904</v>
      </c>
      <c r="AC950" s="35">
        <v>12199.008964971954</v>
      </c>
      <c r="AD950" s="35">
        <v>56085.228221656398</v>
      </c>
      <c r="AE950" s="35">
        <v>0</v>
      </c>
      <c r="AG950" s="1">
        <f t="shared" si="84"/>
        <v>0</v>
      </c>
      <c r="AH950" s="1">
        <f t="shared" si="85"/>
        <v>56085.228221656398</v>
      </c>
      <c r="AI950">
        <f t="shared" si="86"/>
        <v>8</v>
      </c>
      <c r="AJ950" s="1" t="str">
        <f t="shared" si="87"/>
        <v>Summer</v>
      </c>
      <c r="AL950" s="1">
        <f t="shared" si="88"/>
        <v>0</v>
      </c>
      <c r="AM950" s="1">
        <f t="shared" si="89"/>
        <v>188720.72100901275</v>
      </c>
    </row>
    <row r="951" spans="1:39" x14ac:dyDescent="0.2">
      <c r="A951" s="24" t="s">
        <v>1928</v>
      </c>
      <c r="B951" s="36">
        <v>946</v>
      </c>
      <c r="C951" s="37">
        <v>43321</v>
      </c>
      <c r="D951" s="26">
        <v>43313</v>
      </c>
      <c r="E951" s="38">
        <v>2018</v>
      </c>
      <c r="F951" s="38" t="s">
        <v>1526</v>
      </c>
      <c r="G951" s="38">
        <v>9</v>
      </c>
      <c r="H951" s="39">
        <v>10</v>
      </c>
      <c r="I951" s="29">
        <v>118867.22314278489</v>
      </c>
      <c r="J951" s="30">
        <v>508953.85785637872</v>
      </c>
      <c r="K951" s="30">
        <v>2018251.129830234</v>
      </c>
      <c r="L951" s="30">
        <v>3954190.0814061202</v>
      </c>
      <c r="M951" s="30">
        <v>554799.11618567235</v>
      </c>
      <c r="N951" s="30">
        <v>971752.65552450321</v>
      </c>
      <c r="O951" s="31">
        <v>197732.16585139337</v>
      </c>
      <c r="P951" s="32">
        <v>2691917.4691586914</v>
      </c>
      <c r="Q951" s="32">
        <v>5632628.7606383963</v>
      </c>
      <c r="R951" s="32">
        <v>554799.11618567235</v>
      </c>
      <c r="S951" s="36">
        <v>946</v>
      </c>
      <c r="T951" s="33" t="s">
        <v>1929</v>
      </c>
      <c r="U951" s="34">
        <v>43321</v>
      </c>
      <c r="V951" s="27" t="s">
        <v>1526</v>
      </c>
      <c r="W951" s="35">
        <v>233664.79110208008</v>
      </c>
      <c r="X951" s="35">
        <v>115040.06814153775</v>
      </c>
      <c r="Y951" s="35">
        <v>139425.71536278163</v>
      </c>
      <c r="Z951" s="35">
        <v>2646.5941110666813</v>
      </c>
      <c r="AA951" s="35">
        <v>49410.081687654005</v>
      </c>
      <c r="AB951" s="35">
        <v>46952.272568958047</v>
      </c>
      <c r="AC951" s="35">
        <v>12570.983061141091</v>
      </c>
      <c r="AD951" s="35">
        <v>59544.716846273193</v>
      </c>
      <c r="AE951" s="35">
        <v>0</v>
      </c>
      <c r="AG951" s="1">
        <f t="shared" si="84"/>
        <v>0</v>
      </c>
      <c r="AH951" s="1">
        <f t="shared" si="85"/>
        <v>59544.716846273193</v>
      </c>
      <c r="AI951">
        <f t="shared" si="86"/>
        <v>8</v>
      </c>
      <c r="AJ951" s="1" t="str">
        <f t="shared" si="87"/>
        <v>Summer</v>
      </c>
      <c r="AL951" s="1">
        <f t="shared" si="88"/>
        <v>0</v>
      </c>
      <c r="AM951" s="1">
        <f t="shared" si="89"/>
        <v>233664.79110208008</v>
      </c>
    </row>
    <row r="952" spans="1:39" x14ac:dyDescent="0.2">
      <c r="A952" s="24" t="s">
        <v>1930</v>
      </c>
      <c r="B952" s="36">
        <v>947</v>
      </c>
      <c r="C952" s="37">
        <v>43321</v>
      </c>
      <c r="D952" s="26">
        <v>43313</v>
      </c>
      <c r="E952" s="38">
        <v>2018</v>
      </c>
      <c r="F952" s="38" t="s">
        <v>1526</v>
      </c>
      <c r="G952" s="38">
        <v>9</v>
      </c>
      <c r="H952" s="39">
        <v>11</v>
      </c>
      <c r="I952" s="29">
        <v>120637.52174454254</v>
      </c>
      <c r="J952" s="30">
        <v>520549.81035365211</v>
      </c>
      <c r="K952" s="30">
        <v>2106706.3319234778</v>
      </c>
      <c r="L952" s="30">
        <v>4177766.2625451284</v>
      </c>
      <c r="M952" s="30">
        <v>595021.78820555063</v>
      </c>
      <c r="N952" s="30">
        <v>999740.10729745019</v>
      </c>
      <c r="O952" s="31">
        <v>196186.26604192285</v>
      </c>
      <c r="P952" s="32">
        <v>2822365.6418735711</v>
      </c>
      <c r="Q952" s="32">
        <v>5894242.4462381527</v>
      </c>
      <c r="R952" s="32">
        <v>595021.78820555063</v>
      </c>
      <c r="S952" s="36">
        <v>947</v>
      </c>
      <c r="T952" s="33" t="s">
        <v>1931</v>
      </c>
      <c r="U952" s="34">
        <v>43321</v>
      </c>
      <c r="V952" s="27" t="s">
        <v>1526</v>
      </c>
      <c r="W952" s="35">
        <v>279384.44296472991</v>
      </c>
      <c r="X952" s="35">
        <v>121299.72606884759</v>
      </c>
      <c r="Y952" s="35">
        <v>142467.73380387339</v>
      </c>
      <c r="Z952" s="35">
        <v>2704.3380363605283</v>
      </c>
      <c r="AA952" s="35">
        <v>49180.480936317326</v>
      </c>
      <c r="AB952" s="35">
        <v>47722.359309117739</v>
      </c>
      <c r="AC952" s="35">
        <v>12622.569753552818</v>
      </c>
      <c r="AD952" s="35">
        <v>64887.705061004752</v>
      </c>
      <c r="AE952" s="35">
        <v>0</v>
      </c>
      <c r="AG952" s="1">
        <f t="shared" si="84"/>
        <v>0</v>
      </c>
      <c r="AH952" s="1">
        <f t="shared" si="85"/>
        <v>64887.705061004752</v>
      </c>
      <c r="AI952">
        <f t="shared" si="86"/>
        <v>8</v>
      </c>
      <c r="AJ952" s="1" t="str">
        <f t="shared" si="87"/>
        <v>Summer</v>
      </c>
      <c r="AL952" s="1">
        <f t="shared" si="88"/>
        <v>0</v>
      </c>
      <c r="AM952" s="1">
        <f t="shared" si="89"/>
        <v>279384.44296472991</v>
      </c>
    </row>
    <row r="953" spans="1:39" x14ac:dyDescent="0.2">
      <c r="A953" s="24" t="s">
        <v>1932</v>
      </c>
      <c r="B953" s="36">
        <v>948</v>
      </c>
      <c r="C953" s="37">
        <v>43321</v>
      </c>
      <c r="D953" s="26">
        <v>43313</v>
      </c>
      <c r="E953" s="38">
        <v>2018</v>
      </c>
      <c r="F953" s="38" t="s">
        <v>1526</v>
      </c>
      <c r="G953" s="38">
        <v>9</v>
      </c>
      <c r="H953" s="39">
        <v>12</v>
      </c>
      <c r="I953" s="29">
        <v>124921.71654444533</v>
      </c>
      <c r="J953" s="30">
        <v>534997.75371926383</v>
      </c>
      <c r="K953" s="30">
        <v>2245816.4886778067</v>
      </c>
      <c r="L953" s="30">
        <v>4425455.8011043826</v>
      </c>
      <c r="M953" s="30">
        <v>630916.50208362681</v>
      </c>
      <c r="N953" s="30">
        <v>1018861.0477627766</v>
      </c>
      <c r="O953" s="31">
        <v>201455.36073247233</v>
      </c>
      <c r="P953" s="32">
        <v>3001654.7073058784</v>
      </c>
      <c r="Q953" s="32">
        <v>6180769.9633188955</v>
      </c>
      <c r="R953" s="32">
        <v>630916.50208362681</v>
      </c>
      <c r="S953" s="36">
        <v>948</v>
      </c>
      <c r="T953" s="33" t="s">
        <v>1933</v>
      </c>
      <c r="U953" s="34">
        <v>43321</v>
      </c>
      <c r="V953" s="27" t="s">
        <v>1526</v>
      </c>
      <c r="W953" s="35">
        <v>301966.89557548601</v>
      </c>
      <c r="X953" s="35">
        <v>119886.99972843367</v>
      </c>
      <c r="Y953" s="35">
        <v>144591.8114202701</v>
      </c>
      <c r="Z953" s="35">
        <v>2744.6575089655416</v>
      </c>
      <c r="AA953" s="35">
        <v>49364.161537386673</v>
      </c>
      <c r="AB953" s="35">
        <v>48782.06162150031</v>
      </c>
      <c r="AC953" s="35">
        <v>12955.657434211565</v>
      </c>
      <c r="AD953" s="35">
        <v>69411.030170578204</v>
      </c>
      <c r="AE953" s="35">
        <v>0</v>
      </c>
      <c r="AG953" s="1">
        <f t="shared" si="84"/>
        <v>0</v>
      </c>
      <c r="AH953" s="1">
        <f t="shared" si="85"/>
        <v>69411.030170578204</v>
      </c>
      <c r="AI953">
        <f t="shared" si="86"/>
        <v>8</v>
      </c>
      <c r="AJ953" s="1" t="str">
        <f t="shared" si="87"/>
        <v>Summer</v>
      </c>
      <c r="AL953" s="1">
        <f t="shared" si="88"/>
        <v>0</v>
      </c>
      <c r="AM953" s="1">
        <f t="shared" si="89"/>
        <v>301966.89557548601</v>
      </c>
    </row>
    <row r="954" spans="1:39" x14ac:dyDescent="0.2">
      <c r="A954" s="24" t="s">
        <v>1934</v>
      </c>
      <c r="B954" s="36">
        <v>949</v>
      </c>
      <c r="C954" s="37">
        <v>43321</v>
      </c>
      <c r="D954" s="26">
        <v>43313</v>
      </c>
      <c r="E954" s="38">
        <v>2018</v>
      </c>
      <c r="F954" s="38" t="s">
        <v>1526</v>
      </c>
      <c r="G954" s="38">
        <v>9</v>
      </c>
      <c r="H954" s="39">
        <v>13</v>
      </c>
      <c r="I954" s="29">
        <v>127688.20545594608</v>
      </c>
      <c r="J954" s="30">
        <v>539895.86693827866</v>
      </c>
      <c r="K954" s="30">
        <v>2331527.6345771146</v>
      </c>
      <c r="L954" s="30">
        <v>4634149.667330726</v>
      </c>
      <c r="M954" s="30">
        <v>663039.73941682361</v>
      </c>
      <c r="N954" s="30">
        <v>1048334.0023498976</v>
      </c>
      <c r="O954" s="31">
        <v>198465.49342171004</v>
      </c>
      <c r="P954" s="32">
        <v>3122255.5794498846</v>
      </c>
      <c r="Q954" s="32">
        <v>6420845.0300406124</v>
      </c>
      <c r="R954" s="32">
        <v>663039.73941682361</v>
      </c>
      <c r="S954" s="36">
        <v>949</v>
      </c>
      <c r="T954" s="33" t="s">
        <v>1935</v>
      </c>
      <c r="U954" s="34">
        <v>43321</v>
      </c>
      <c r="V954" s="27" t="s">
        <v>1526</v>
      </c>
      <c r="W954" s="35">
        <v>319366.34987590415</v>
      </c>
      <c r="X954" s="35">
        <v>116967.60376309793</v>
      </c>
      <c r="Y954" s="35">
        <v>146492.96512037897</v>
      </c>
      <c r="Z954" s="35">
        <v>2780.7454155174196</v>
      </c>
      <c r="AA954" s="35">
        <v>49593.762288723352</v>
      </c>
      <c r="AB954" s="35">
        <v>49069.767368020002</v>
      </c>
      <c r="AC954" s="35">
        <v>13034.194028038513</v>
      </c>
      <c r="AD954" s="35">
        <v>70058.442507923624</v>
      </c>
      <c r="AE954" s="35">
        <v>0</v>
      </c>
      <c r="AG954" s="1">
        <f t="shared" si="84"/>
        <v>0</v>
      </c>
      <c r="AH954" s="1">
        <f t="shared" si="85"/>
        <v>70058.442507923624</v>
      </c>
      <c r="AI954">
        <f t="shared" si="86"/>
        <v>8</v>
      </c>
      <c r="AJ954" s="1" t="str">
        <f t="shared" si="87"/>
        <v>Summer</v>
      </c>
      <c r="AL954" s="1">
        <f t="shared" si="88"/>
        <v>0</v>
      </c>
      <c r="AM954" s="1">
        <f t="shared" si="89"/>
        <v>319366.34987590415</v>
      </c>
    </row>
    <row r="955" spans="1:39" x14ac:dyDescent="0.2">
      <c r="A955" s="24" t="s">
        <v>1936</v>
      </c>
      <c r="B955" s="36">
        <v>950</v>
      </c>
      <c r="C955" s="37">
        <v>43321</v>
      </c>
      <c r="D955" s="26">
        <v>43313</v>
      </c>
      <c r="E955" s="38">
        <v>2018</v>
      </c>
      <c r="F955" s="38" t="s">
        <v>1526</v>
      </c>
      <c r="G955" s="38">
        <v>9</v>
      </c>
      <c r="H955" s="39">
        <v>14</v>
      </c>
      <c r="I955" s="29">
        <v>129182.56895428558</v>
      </c>
      <c r="J955" s="30">
        <v>556393.28078515932</v>
      </c>
      <c r="K955" s="30">
        <v>2425054.9465464544</v>
      </c>
      <c r="L955" s="30">
        <v>4849501.2353312913</v>
      </c>
      <c r="M955" s="30">
        <v>686944.35674620676</v>
      </c>
      <c r="N955" s="30">
        <v>1064408.1397672782</v>
      </c>
      <c r="O955" s="31">
        <v>201800.35631141759</v>
      </c>
      <c r="P955" s="32">
        <v>3241181.8722469471</v>
      </c>
      <c r="Q955" s="32">
        <v>6672103.0121951466</v>
      </c>
      <c r="R955" s="32">
        <v>686944.35674620676</v>
      </c>
      <c r="S955" s="36">
        <v>950</v>
      </c>
      <c r="T955" s="33" t="s">
        <v>1937</v>
      </c>
      <c r="U955" s="34">
        <v>43321</v>
      </c>
      <c r="V955" s="27" t="s">
        <v>1526</v>
      </c>
      <c r="W955" s="35">
        <v>352297.23615544656</v>
      </c>
      <c r="X955" s="35">
        <v>116374.07426756338</v>
      </c>
      <c r="Y955" s="35">
        <v>143914.42639321249</v>
      </c>
      <c r="Z955" s="35">
        <v>2731.7993126215551</v>
      </c>
      <c r="AA955" s="35">
        <v>49823.36304006003</v>
      </c>
      <c r="AB955" s="35">
        <v>48801.934555496497</v>
      </c>
      <c r="AC955" s="35">
        <v>13003.57806779412</v>
      </c>
      <c r="AD955" s="35">
        <v>70915.910974027036</v>
      </c>
      <c r="AE955" s="35">
        <v>0</v>
      </c>
      <c r="AG955" s="1">
        <f t="shared" si="84"/>
        <v>70915.910974027036</v>
      </c>
      <c r="AH955" s="1">
        <f t="shared" si="85"/>
        <v>0</v>
      </c>
      <c r="AI955">
        <f t="shared" si="86"/>
        <v>8</v>
      </c>
      <c r="AJ955" s="1" t="str">
        <f t="shared" si="87"/>
        <v>Summer</v>
      </c>
      <c r="AL955" s="1">
        <f t="shared" si="88"/>
        <v>352297.23615544656</v>
      </c>
      <c r="AM955" s="1">
        <f t="shared" si="89"/>
        <v>0</v>
      </c>
    </row>
    <row r="956" spans="1:39" x14ac:dyDescent="0.2">
      <c r="A956" s="24" t="s">
        <v>1938</v>
      </c>
      <c r="B956" s="36">
        <v>951</v>
      </c>
      <c r="C956" s="37">
        <v>43321</v>
      </c>
      <c r="D956" s="26">
        <v>43313</v>
      </c>
      <c r="E956" s="38">
        <v>2018</v>
      </c>
      <c r="F956" s="38" t="s">
        <v>1526</v>
      </c>
      <c r="G956" s="38">
        <v>9</v>
      </c>
      <c r="H956" s="39">
        <v>15</v>
      </c>
      <c r="I956" s="29">
        <v>130768.68833433937</v>
      </c>
      <c r="J956" s="30">
        <v>560901.92152573331</v>
      </c>
      <c r="K956" s="30">
        <v>2487020.8956935722</v>
      </c>
      <c r="L956" s="30">
        <v>4976238.6608113274</v>
      </c>
      <c r="M956" s="30">
        <v>697452.3888090594</v>
      </c>
      <c r="N956" s="30">
        <v>1081161.9408239133</v>
      </c>
      <c r="O956" s="31">
        <v>194732.68545630117</v>
      </c>
      <c r="P956" s="32">
        <v>3315241.9728369708</v>
      </c>
      <c r="Q956" s="32">
        <v>6813035.2086172756</v>
      </c>
      <c r="R956" s="32">
        <v>697452.3888090594</v>
      </c>
      <c r="S956" s="36">
        <v>951</v>
      </c>
      <c r="T956" s="33" t="s">
        <v>1939</v>
      </c>
      <c r="U956" s="34">
        <v>43321</v>
      </c>
      <c r="V956" s="27" t="s">
        <v>1526</v>
      </c>
      <c r="W956" s="35">
        <v>358502.9901225213</v>
      </c>
      <c r="X956" s="35">
        <v>117268.68089363616</v>
      </c>
      <c r="Y956" s="35">
        <v>141377.67178837262</v>
      </c>
      <c r="Z956" s="35">
        <v>2683.6463604855635</v>
      </c>
      <c r="AA956" s="35">
        <v>49823.36304006003</v>
      </c>
      <c r="AB956" s="35">
        <v>47516.953874481966</v>
      </c>
      <c r="AC956" s="35">
        <v>12854.077038600681</v>
      </c>
      <c r="AD956" s="35">
        <v>70720.934299052111</v>
      </c>
      <c r="AE956" s="35">
        <v>0</v>
      </c>
      <c r="AG956" s="1">
        <f t="shared" si="84"/>
        <v>70720.934299052111</v>
      </c>
      <c r="AH956" s="1">
        <f t="shared" si="85"/>
        <v>0</v>
      </c>
      <c r="AI956">
        <f t="shared" si="86"/>
        <v>8</v>
      </c>
      <c r="AJ956" s="1" t="str">
        <f t="shared" si="87"/>
        <v>Summer</v>
      </c>
      <c r="AL956" s="1">
        <f t="shared" si="88"/>
        <v>358502.9901225213</v>
      </c>
      <c r="AM956" s="1">
        <f t="shared" si="89"/>
        <v>0</v>
      </c>
    </row>
    <row r="957" spans="1:39" x14ac:dyDescent="0.2">
      <c r="A957" s="24" t="s">
        <v>1940</v>
      </c>
      <c r="B957" s="36">
        <v>952</v>
      </c>
      <c r="C957" s="37">
        <v>43321</v>
      </c>
      <c r="D957" s="26">
        <v>43313</v>
      </c>
      <c r="E957" s="38">
        <v>2018</v>
      </c>
      <c r="F957" s="38" t="s">
        <v>1526</v>
      </c>
      <c r="G957" s="38">
        <v>9</v>
      </c>
      <c r="H957" s="39">
        <v>16</v>
      </c>
      <c r="I957" s="29">
        <v>131568.25819644021</v>
      </c>
      <c r="J957" s="30">
        <v>563803.02424582839</v>
      </c>
      <c r="K957" s="30">
        <v>2522263.6770864837</v>
      </c>
      <c r="L957" s="30">
        <v>4912919.1389846476</v>
      </c>
      <c r="M957" s="30">
        <v>705267.33544148423</v>
      </c>
      <c r="N957" s="30">
        <v>1066254.4437965385</v>
      </c>
      <c r="O957" s="31">
        <v>196067.34751677688</v>
      </c>
      <c r="P957" s="32">
        <v>3359099.2707244079</v>
      </c>
      <c r="Q957" s="32">
        <v>6739043.9545437917</v>
      </c>
      <c r="R957" s="32">
        <v>705267.33544148423</v>
      </c>
      <c r="S957" s="36">
        <v>952</v>
      </c>
      <c r="T957" s="33" t="s">
        <v>1941</v>
      </c>
      <c r="U957" s="34">
        <v>43321</v>
      </c>
      <c r="V957" s="27" t="s">
        <v>1526</v>
      </c>
      <c r="W957" s="35">
        <v>382459.87694312708</v>
      </c>
      <c r="X957" s="35">
        <v>112981.89962642915</v>
      </c>
      <c r="Y957" s="35">
        <v>134786.2028220158</v>
      </c>
      <c r="Z957" s="35">
        <v>2558.5263788218685</v>
      </c>
      <c r="AA957" s="35">
        <v>49731.522739525368</v>
      </c>
      <c r="AB957" s="35">
        <v>46441.608570484568</v>
      </c>
      <c r="AC957" s="35">
        <v>12081.564134834603</v>
      </c>
      <c r="AD957" s="35">
        <v>69639.378588419058</v>
      </c>
      <c r="AE957" s="35">
        <v>0</v>
      </c>
      <c r="AG957" s="1">
        <f t="shared" si="84"/>
        <v>69639.378588419058</v>
      </c>
      <c r="AH957" s="1">
        <f t="shared" si="85"/>
        <v>0</v>
      </c>
      <c r="AI957">
        <f t="shared" si="86"/>
        <v>8</v>
      </c>
      <c r="AJ957" s="1" t="str">
        <f t="shared" si="87"/>
        <v>Summer</v>
      </c>
      <c r="AL957" s="1">
        <f t="shared" si="88"/>
        <v>382459.87694312708</v>
      </c>
      <c r="AM957" s="1">
        <f t="shared" si="89"/>
        <v>0</v>
      </c>
    </row>
    <row r="958" spans="1:39" x14ac:dyDescent="0.2">
      <c r="A958" s="24" t="s">
        <v>1942</v>
      </c>
      <c r="B958" s="36">
        <v>953</v>
      </c>
      <c r="C958" s="37">
        <v>43321</v>
      </c>
      <c r="D958" s="26">
        <v>43313</v>
      </c>
      <c r="E958" s="38">
        <v>2018</v>
      </c>
      <c r="F958" s="38" t="s">
        <v>1526</v>
      </c>
      <c r="G958" s="38">
        <v>9</v>
      </c>
      <c r="H958" s="39">
        <v>17</v>
      </c>
      <c r="I958" s="29">
        <v>133506.02502411447</v>
      </c>
      <c r="J958" s="30">
        <v>566628.08660638495</v>
      </c>
      <c r="K958" s="30">
        <v>2510648.9937785706</v>
      </c>
      <c r="L958" s="30">
        <v>4868326.169686513</v>
      </c>
      <c r="M958" s="30">
        <v>697561.18722263072</v>
      </c>
      <c r="N958" s="30">
        <v>1057211.5283211903</v>
      </c>
      <c r="O958" s="31">
        <v>192904.40367064904</v>
      </c>
      <c r="P958" s="32">
        <v>3341716.2060253159</v>
      </c>
      <c r="Q958" s="32">
        <v>6685070.188284738</v>
      </c>
      <c r="R958" s="32">
        <v>697561.18722263072</v>
      </c>
      <c r="S958" s="36">
        <v>953</v>
      </c>
      <c r="T958" s="33" t="s">
        <v>1943</v>
      </c>
      <c r="U958" s="34">
        <v>43321</v>
      </c>
      <c r="V958" s="27" t="s">
        <v>1526</v>
      </c>
      <c r="W958" s="35">
        <v>375122.81489749858</v>
      </c>
      <c r="X958" s="35">
        <v>102090.65850902566</v>
      </c>
      <c r="Y958" s="35">
        <v>134165.78829547562</v>
      </c>
      <c r="Z958" s="35">
        <v>2546.7496027222151</v>
      </c>
      <c r="AA958" s="35">
        <v>49777.442889792699</v>
      </c>
      <c r="AB958" s="35">
        <v>45811.450265160005</v>
      </c>
      <c r="AC958" s="35">
        <v>11334.168101268862</v>
      </c>
      <c r="AD958" s="35">
        <v>67432.709616547188</v>
      </c>
      <c r="AE958" s="35">
        <v>0</v>
      </c>
      <c r="AG958" s="1">
        <f t="shared" si="84"/>
        <v>67432.709616547188</v>
      </c>
      <c r="AH958" s="1">
        <f t="shared" si="85"/>
        <v>0</v>
      </c>
      <c r="AI958">
        <f t="shared" si="86"/>
        <v>8</v>
      </c>
      <c r="AJ958" s="1" t="str">
        <f t="shared" si="87"/>
        <v>Summer</v>
      </c>
      <c r="AL958" s="1">
        <f t="shared" si="88"/>
        <v>375122.81489749858</v>
      </c>
      <c r="AM958" s="1">
        <f t="shared" si="89"/>
        <v>0</v>
      </c>
    </row>
    <row r="959" spans="1:39" x14ac:dyDescent="0.2">
      <c r="A959" s="24" t="s">
        <v>1944</v>
      </c>
      <c r="B959" s="36">
        <v>954</v>
      </c>
      <c r="C959" s="37">
        <v>43321</v>
      </c>
      <c r="D959" s="26">
        <v>43313</v>
      </c>
      <c r="E959" s="38">
        <v>2018</v>
      </c>
      <c r="F959" s="38" t="s">
        <v>1526</v>
      </c>
      <c r="G959" s="38">
        <v>9</v>
      </c>
      <c r="H959" s="39">
        <v>18</v>
      </c>
      <c r="I959" s="29">
        <v>133267.10637139392</v>
      </c>
      <c r="J959" s="30">
        <v>568387.27099921217</v>
      </c>
      <c r="K959" s="30">
        <v>2475171.1385209053</v>
      </c>
      <c r="L959" s="30">
        <v>4669119.0150900763</v>
      </c>
      <c r="M959" s="30">
        <v>676273.44428374851</v>
      </c>
      <c r="N959" s="30">
        <v>1041735.4844324409</v>
      </c>
      <c r="O959" s="31">
        <v>189719.09132077135</v>
      </c>
      <c r="P959" s="32">
        <v>3284711.6891760477</v>
      </c>
      <c r="Q959" s="32">
        <v>6468960.8618425</v>
      </c>
      <c r="R959" s="32">
        <v>676273.44428374851</v>
      </c>
      <c r="S959" s="36">
        <v>954</v>
      </c>
      <c r="T959" s="33" t="s">
        <v>1945</v>
      </c>
      <c r="U959" s="34">
        <v>43321</v>
      </c>
      <c r="V959" s="27" t="s">
        <v>1526</v>
      </c>
      <c r="W959" s="35">
        <v>370659.60282010591</v>
      </c>
      <c r="X959" s="35">
        <v>93437.530717796835</v>
      </c>
      <c r="Y959" s="35">
        <v>130979.60115753626</v>
      </c>
      <c r="Z959" s="35">
        <v>2486.2690515262939</v>
      </c>
      <c r="AA959" s="35">
        <v>49226.401086584665</v>
      </c>
      <c r="AB959" s="35">
        <v>44837.042211876746</v>
      </c>
      <c r="AC959" s="35">
        <v>11043.916579752213</v>
      </c>
      <c r="AD959" s="35">
        <v>67395.587199973394</v>
      </c>
      <c r="AE959" s="35">
        <v>0</v>
      </c>
      <c r="AG959" s="1">
        <f t="shared" si="84"/>
        <v>67395.587199973394</v>
      </c>
      <c r="AH959" s="1">
        <f t="shared" si="85"/>
        <v>0</v>
      </c>
      <c r="AI959">
        <f t="shared" si="86"/>
        <v>8</v>
      </c>
      <c r="AJ959" s="1" t="str">
        <f t="shared" si="87"/>
        <v>Summer</v>
      </c>
      <c r="AL959" s="1">
        <f t="shared" si="88"/>
        <v>370659.60282010591</v>
      </c>
      <c r="AM959" s="1">
        <f t="shared" si="89"/>
        <v>0</v>
      </c>
    </row>
    <row r="960" spans="1:39" x14ac:dyDescent="0.2">
      <c r="A960" s="24" t="s">
        <v>1946</v>
      </c>
      <c r="B960" s="36">
        <v>955</v>
      </c>
      <c r="C960" s="37">
        <v>43321</v>
      </c>
      <c r="D960" s="26">
        <v>43313</v>
      </c>
      <c r="E960" s="38">
        <v>2018</v>
      </c>
      <c r="F960" s="38" t="s">
        <v>1526</v>
      </c>
      <c r="G960" s="38">
        <v>9</v>
      </c>
      <c r="H960" s="39">
        <v>19</v>
      </c>
      <c r="I960" s="29">
        <v>132383.72338105369</v>
      </c>
      <c r="J960" s="30">
        <v>549804.68020387925</v>
      </c>
      <c r="K960" s="30">
        <v>2372203.0094433678</v>
      </c>
      <c r="L960" s="30">
        <v>4408651.3658785773</v>
      </c>
      <c r="M960" s="30">
        <v>644451.74769625603</v>
      </c>
      <c r="N960" s="30">
        <v>1022307.8449259833</v>
      </c>
      <c r="O960" s="31">
        <v>188637.32670932866</v>
      </c>
      <c r="P960" s="32">
        <v>3149038.4805206778</v>
      </c>
      <c r="Q960" s="32">
        <v>6169401.2177177686</v>
      </c>
      <c r="R960" s="32">
        <v>644451.74769625603</v>
      </c>
      <c r="S960" s="36">
        <v>955</v>
      </c>
      <c r="T960" s="33" t="s">
        <v>1947</v>
      </c>
      <c r="U960" s="34">
        <v>43321</v>
      </c>
      <c r="V960" s="27" t="s">
        <v>1526</v>
      </c>
      <c r="W960" s="35">
        <v>352379.48383330973</v>
      </c>
      <c r="X960" s="35">
        <v>90551.924143076845</v>
      </c>
      <c r="Y960" s="35">
        <v>126658.09143697767</v>
      </c>
      <c r="Z960" s="35">
        <v>2404.2376834419465</v>
      </c>
      <c r="AA960" s="35">
        <v>49410.081687654005</v>
      </c>
      <c r="AB960" s="35">
        <v>44405.84725538113</v>
      </c>
      <c r="AC960" s="35">
        <v>10753.446839433658</v>
      </c>
      <c r="AD960" s="35">
        <v>62650.513365165563</v>
      </c>
      <c r="AE960" s="35">
        <v>58.689764855334083</v>
      </c>
      <c r="AG960" s="1">
        <f t="shared" si="84"/>
        <v>62650.513365165563</v>
      </c>
      <c r="AH960" s="1">
        <f t="shared" si="85"/>
        <v>0</v>
      </c>
      <c r="AI960">
        <f t="shared" si="86"/>
        <v>8</v>
      </c>
      <c r="AJ960" s="1" t="str">
        <f t="shared" si="87"/>
        <v>Summer</v>
      </c>
      <c r="AL960" s="1">
        <f t="shared" si="88"/>
        <v>352379.48383330973</v>
      </c>
      <c r="AM960" s="1">
        <f t="shared" si="89"/>
        <v>0</v>
      </c>
    </row>
    <row r="961" spans="1:39" x14ac:dyDescent="0.2">
      <c r="A961" s="24" t="s">
        <v>1948</v>
      </c>
      <c r="B961" s="36">
        <v>956</v>
      </c>
      <c r="C961" s="37">
        <v>43321</v>
      </c>
      <c r="D961" s="26">
        <v>43313</v>
      </c>
      <c r="E961" s="38">
        <v>2018</v>
      </c>
      <c r="F961" s="38" t="s">
        <v>1526</v>
      </c>
      <c r="G961" s="38">
        <v>9</v>
      </c>
      <c r="H961" s="39">
        <v>20</v>
      </c>
      <c r="I961" s="29">
        <v>128809.76307934128</v>
      </c>
      <c r="J961" s="30">
        <v>553119.8251798976</v>
      </c>
      <c r="K961" s="30">
        <v>2307341.9423790849</v>
      </c>
      <c r="L961" s="30">
        <v>4333542.5619728044</v>
      </c>
      <c r="M961" s="30">
        <v>622126.35325771279</v>
      </c>
      <c r="N961" s="30">
        <v>1001057.7997692924</v>
      </c>
      <c r="O961" s="31">
        <v>186581.71433728639</v>
      </c>
      <c r="P961" s="32">
        <v>3058278.0587161393</v>
      </c>
      <c r="Q961" s="32">
        <v>6074301.9012592807</v>
      </c>
      <c r="R961" s="32">
        <v>622126.35325771279</v>
      </c>
      <c r="S961" s="36">
        <v>956</v>
      </c>
      <c r="T961" s="33" t="s">
        <v>1949</v>
      </c>
      <c r="U961" s="34">
        <v>43321</v>
      </c>
      <c r="V961" s="27" t="s">
        <v>1526</v>
      </c>
      <c r="W961" s="35">
        <v>333085.63443813351</v>
      </c>
      <c r="X961" s="35">
        <v>87445.092844972416</v>
      </c>
      <c r="Y961" s="35">
        <v>123531.19940253839</v>
      </c>
      <c r="Z961" s="35">
        <v>2344.8826783573004</v>
      </c>
      <c r="AA961" s="35">
        <v>49593.762288723352</v>
      </c>
      <c r="AB961" s="35">
        <v>43363.333606436958</v>
      </c>
      <c r="AC961" s="35">
        <v>10273.542209202968</v>
      </c>
      <c r="AD961" s="35">
        <v>55673.928522689734</v>
      </c>
      <c r="AE961" s="35">
        <v>2324.5780054819998</v>
      </c>
      <c r="AG961" s="1">
        <f t="shared" si="84"/>
        <v>55673.928522689734</v>
      </c>
      <c r="AH961" s="1">
        <f t="shared" si="85"/>
        <v>0</v>
      </c>
      <c r="AI961">
        <f t="shared" si="86"/>
        <v>8</v>
      </c>
      <c r="AJ961" s="1" t="str">
        <f t="shared" si="87"/>
        <v>Summer</v>
      </c>
      <c r="AL961" s="1">
        <f t="shared" si="88"/>
        <v>333085.63443813351</v>
      </c>
      <c r="AM961" s="1">
        <f t="shared" si="89"/>
        <v>0</v>
      </c>
    </row>
    <row r="962" spans="1:39" x14ac:dyDescent="0.2">
      <c r="A962" s="24" t="s">
        <v>1950</v>
      </c>
      <c r="B962" s="36">
        <v>957</v>
      </c>
      <c r="C962" s="37">
        <v>43321</v>
      </c>
      <c r="D962" s="26">
        <v>43313</v>
      </c>
      <c r="E962" s="38">
        <v>2018</v>
      </c>
      <c r="F962" s="38" t="s">
        <v>1526</v>
      </c>
      <c r="G962" s="38">
        <v>9</v>
      </c>
      <c r="H962" s="39">
        <v>21</v>
      </c>
      <c r="I962" s="29">
        <v>124015.90597450206</v>
      </c>
      <c r="J962" s="30">
        <v>528297.28857262677</v>
      </c>
      <c r="K962" s="30">
        <v>2170440.0830954802</v>
      </c>
      <c r="L962" s="30">
        <v>3974294.5665358021</v>
      </c>
      <c r="M962" s="30">
        <v>586967.21783385053</v>
      </c>
      <c r="N962" s="30">
        <v>934803.413947811</v>
      </c>
      <c r="O962" s="31">
        <v>190460.58335994187</v>
      </c>
      <c r="P962" s="32">
        <v>2881423.206903833</v>
      </c>
      <c r="Q962" s="32">
        <v>5627855.8524161819</v>
      </c>
      <c r="R962" s="32">
        <v>586967.21783385053</v>
      </c>
      <c r="S962" s="36">
        <v>957</v>
      </c>
      <c r="T962" s="33" t="s">
        <v>1951</v>
      </c>
      <c r="U962" s="34">
        <v>43321</v>
      </c>
      <c r="V962" s="27" t="s">
        <v>1526</v>
      </c>
      <c r="W962" s="35">
        <v>310961.99552084442</v>
      </c>
      <c r="X962" s="35">
        <v>79154.789762555971</v>
      </c>
      <c r="Y962" s="35">
        <v>120677.65038997597</v>
      </c>
      <c r="Z962" s="35">
        <v>2290.7163002782113</v>
      </c>
      <c r="AA962" s="35">
        <v>49777.442889792699</v>
      </c>
      <c r="AB962" s="35">
        <v>43064.609481725172</v>
      </c>
      <c r="AC962" s="35">
        <v>9556.8276018822526</v>
      </c>
      <c r="AD962" s="35">
        <v>54690.983880649132</v>
      </c>
      <c r="AE962" s="35">
        <v>3487.0001922694987</v>
      </c>
      <c r="AG962" s="1">
        <f t="shared" si="84"/>
        <v>54690.983880649132</v>
      </c>
      <c r="AH962" s="1">
        <f t="shared" si="85"/>
        <v>0</v>
      </c>
      <c r="AI962">
        <f t="shared" si="86"/>
        <v>8</v>
      </c>
      <c r="AJ962" s="1" t="str">
        <f t="shared" si="87"/>
        <v>Summer</v>
      </c>
      <c r="AL962" s="1">
        <f t="shared" si="88"/>
        <v>310961.99552084442</v>
      </c>
      <c r="AM962" s="1">
        <f t="shared" si="89"/>
        <v>0</v>
      </c>
    </row>
    <row r="963" spans="1:39" x14ac:dyDescent="0.2">
      <c r="A963" s="24" t="s">
        <v>1952</v>
      </c>
      <c r="B963" s="36">
        <v>958</v>
      </c>
      <c r="C963" s="37">
        <v>43321</v>
      </c>
      <c r="D963" s="26">
        <v>43313</v>
      </c>
      <c r="E963" s="38">
        <v>2018</v>
      </c>
      <c r="F963" s="38" t="s">
        <v>1526</v>
      </c>
      <c r="G963" s="38">
        <v>9</v>
      </c>
      <c r="H963" s="39">
        <v>22</v>
      </c>
      <c r="I963" s="29">
        <v>111396.16341254101</v>
      </c>
      <c r="J963" s="30">
        <v>537743.10702399444</v>
      </c>
      <c r="K963" s="30">
        <v>1960167.2089027888</v>
      </c>
      <c r="L963" s="30">
        <v>3590648.5333468379</v>
      </c>
      <c r="M963" s="30">
        <v>536402.0996617421</v>
      </c>
      <c r="N963" s="30">
        <v>908776.72379902122</v>
      </c>
      <c r="O963" s="31">
        <v>183974.86175874126</v>
      </c>
      <c r="P963" s="32">
        <v>2607965.4719770718</v>
      </c>
      <c r="Q963" s="32">
        <v>5221143.2259285944</v>
      </c>
      <c r="R963" s="32">
        <v>536402.0996617421</v>
      </c>
      <c r="S963" s="36">
        <v>958</v>
      </c>
      <c r="T963" s="33" t="s">
        <v>1953</v>
      </c>
      <c r="U963" s="34">
        <v>43321</v>
      </c>
      <c r="V963" s="27" t="s">
        <v>1526</v>
      </c>
      <c r="W963" s="35">
        <v>267602.32138268731</v>
      </c>
      <c r="X963" s="35">
        <v>68293.564059883021</v>
      </c>
      <c r="Y963" s="35">
        <v>114106.79436349822</v>
      </c>
      <c r="Z963" s="35">
        <v>2165.9875956838423</v>
      </c>
      <c r="AA963" s="35">
        <v>49777.442889792699</v>
      </c>
      <c r="AB963" s="35">
        <v>42261.200918119197</v>
      </c>
      <c r="AC963" s="35">
        <v>9038.9312497484061</v>
      </c>
      <c r="AD963" s="35">
        <v>52824.828659138526</v>
      </c>
      <c r="AE963" s="35">
        <v>3487.0001922694987</v>
      </c>
      <c r="AG963" s="1">
        <f t="shared" si="84"/>
        <v>0</v>
      </c>
      <c r="AH963" s="1">
        <f t="shared" si="85"/>
        <v>52824.828659138526</v>
      </c>
      <c r="AI963">
        <f t="shared" si="86"/>
        <v>8</v>
      </c>
      <c r="AJ963" s="1" t="str">
        <f t="shared" si="87"/>
        <v>Summer</v>
      </c>
      <c r="AL963" s="1">
        <f t="shared" si="88"/>
        <v>0</v>
      </c>
      <c r="AM963" s="1">
        <f t="shared" si="89"/>
        <v>267602.32138268731</v>
      </c>
    </row>
    <row r="964" spans="1:39" x14ac:dyDescent="0.2">
      <c r="A964" s="24" t="s">
        <v>1954</v>
      </c>
      <c r="B964" s="36">
        <v>959</v>
      </c>
      <c r="C964" s="37">
        <v>43321</v>
      </c>
      <c r="D964" s="26">
        <v>43313</v>
      </c>
      <c r="E964" s="38">
        <v>2018</v>
      </c>
      <c r="F964" s="38" t="s">
        <v>1526</v>
      </c>
      <c r="G964" s="38">
        <v>9</v>
      </c>
      <c r="H964" s="39">
        <v>23</v>
      </c>
      <c r="I964" s="29">
        <v>103467.48054703172</v>
      </c>
      <c r="J964" s="30">
        <v>549808.86239891883</v>
      </c>
      <c r="K964" s="30">
        <v>1758651.083757082</v>
      </c>
      <c r="L964" s="30">
        <v>3314028.5533834142</v>
      </c>
      <c r="M964" s="30">
        <v>486439.89855772041</v>
      </c>
      <c r="N964" s="30">
        <v>878164.9739799439</v>
      </c>
      <c r="O964" s="31">
        <v>183622.75515852252</v>
      </c>
      <c r="P964" s="32">
        <v>2348558.4628618341</v>
      </c>
      <c r="Q964" s="32">
        <v>4925625.1449207999</v>
      </c>
      <c r="R964" s="32">
        <v>486439.89855772041</v>
      </c>
      <c r="S964" s="36">
        <v>959</v>
      </c>
      <c r="T964" s="33" t="s">
        <v>1955</v>
      </c>
      <c r="U964" s="34">
        <v>43321</v>
      </c>
      <c r="V964" s="27" t="s">
        <v>1526</v>
      </c>
      <c r="W964" s="35">
        <v>218524.75557178902</v>
      </c>
      <c r="X964" s="35">
        <v>64149.832887316385</v>
      </c>
      <c r="Y964" s="35">
        <v>108226.70861446043</v>
      </c>
      <c r="Z964" s="35">
        <v>2054.3711677137353</v>
      </c>
      <c r="AA964" s="35">
        <v>49731.522739525368</v>
      </c>
      <c r="AB964" s="35">
        <v>41021.489458165328</v>
      </c>
      <c r="AC964" s="35">
        <v>8651.703727857499</v>
      </c>
      <c r="AD964" s="35">
        <v>53007.072285819311</v>
      </c>
      <c r="AE964" s="35">
        <v>3487.0001922694987</v>
      </c>
      <c r="AG964" s="1">
        <f t="shared" si="84"/>
        <v>0</v>
      </c>
      <c r="AH964" s="1">
        <f t="shared" si="85"/>
        <v>53007.072285819311</v>
      </c>
      <c r="AI964">
        <f t="shared" si="86"/>
        <v>8</v>
      </c>
      <c r="AJ964" s="1" t="str">
        <f t="shared" si="87"/>
        <v>Summer</v>
      </c>
      <c r="AL964" s="1">
        <f t="shared" si="88"/>
        <v>0</v>
      </c>
      <c r="AM964" s="1">
        <f t="shared" si="89"/>
        <v>218524.75557178902</v>
      </c>
    </row>
    <row r="965" spans="1:39" x14ac:dyDescent="0.2">
      <c r="A965" s="24" t="s">
        <v>1956</v>
      </c>
      <c r="B965" s="36">
        <v>960</v>
      </c>
      <c r="C965" s="37">
        <v>43321</v>
      </c>
      <c r="D965" s="26">
        <v>43313</v>
      </c>
      <c r="E965" s="38">
        <v>2018</v>
      </c>
      <c r="F965" s="38" t="s">
        <v>1526</v>
      </c>
      <c r="G965" s="38">
        <v>9</v>
      </c>
      <c r="H965" s="39">
        <v>24</v>
      </c>
      <c r="I965" s="29">
        <v>92978.609325766956</v>
      </c>
      <c r="J965" s="30">
        <v>525830.83632716327</v>
      </c>
      <c r="K965" s="30">
        <v>1605583.1172842837</v>
      </c>
      <c r="L965" s="30">
        <v>3074692.7018044409</v>
      </c>
      <c r="M965" s="30">
        <v>455237.54310120473</v>
      </c>
      <c r="N965" s="30">
        <v>843092.61945531762</v>
      </c>
      <c r="O965" s="31">
        <v>180770.85546633173</v>
      </c>
      <c r="P965" s="32">
        <v>2153799.2697112556</v>
      </c>
      <c r="Q965" s="32">
        <v>4624387.0130532533</v>
      </c>
      <c r="R965" s="32">
        <v>455237.54310120473</v>
      </c>
      <c r="S965" s="36">
        <v>960</v>
      </c>
      <c r="T965" s="33" t="s">
        <v>1957</v>
      </c>
      <c r="U965" s="34">
        <v>43321</v>
      </c>
      <c r="V965" s="27" t="s">
        <v>1526</v>
      </c>
      <c r="W965" s="35">
        <v>187478.34341676344</v>
      </c>
      <c r="X965" s="35">
        <v>58468.721361061987</v>
      </c>
      <c r="Y965" s="35">
        <v>103158.77593768686</v>
      </c>
      <c r="Z965" s="35">
        <v>1958.1711177966042</v>
      </c>
      <c r="AA965" s="35">
        <v>49869.283190327376</v>
      </c>
      <c r="AB965" s="35">
        <v>39903.300559509284</v>
      </c>
      <c r="AC965" s="35">
        <v>8560.0958879264326</v>
      </c>
      <c r="AD965" s="35">
        <v>53177.141206717555</v>
      </c>
      <c r="AE965" s="35">
        <v>3487.0001922694987</v>
      </c>
      <c r="AG965" s="1">
        <f t="shared" si="84"/>
        <v>0</v>
      </c>
      <c r="AH965" s="1">
        <f t="shared" si="85"/>
        <v>53177.141206717555</v>
      </c>
      <c r="AI965">
        <f t="shared" si="86"/>
        <v>8</v>
      </c>
      <c r="AJ965" s="1" t="str">
        <f t="shared" si="87"/>
        <v>Summer</v>
      </c>
      <c r="AL965" s="1">
        <f t="shared" si="88"/>
        <v>0</v>
      </c>
      <c r="AM965" s="1">
        <f t="shared" si="89"/>
        <v>187478.34341676344</v>
      </c>
    </row>
    <row r="966" spans="1:39" x14ac:dyDescent="0.2">
      <c r="A966" s="24" t="s">
        <v>1958</v>
      </c>
      <c r="B966" s="36">
        <v>961</v>
      </c>
      <c r="C966" s="37">
        <v>43322</v>
      </c>
      <c r="D966" s="26">
        <v>43313</v>
      </c>
      <c r="E966" s="38">
        <v>2018</v>
      </c>
      <c r="F966" s="38" t="s">
        <v>1526</v>
      </c>
      <c r="G966" s="38">
        <v>10</v>
      </c>
      <c r="H966" s="39">
        <v>1</v>
      </c>
      <c r="I966" s="29">
        <v>91477.689448642501</v>
      </c>
      <c r="J966" s="30">
        <v>484505.80323641078</v>
      </c>
      <c r="K966" s="30">
        <v>1513849.1592653862</v>
      </c>
      <c r="L966" s="30">
        <v>2907901.6493171947</v>
      </c>
      <c r="M966" s="30">
        <v>413783.20251331199</v>
      </c>
      <c r="N966" s="30">
        <v>841925.08842813794</v>
      </c>
      <c r="O966" s="31">
        <v>179624.44716705006</v>
      </c>
      <c r="P966" s="32">
        <v>2019110.0512273407</v>
      </c>
      <c r="Q966" s="32">
        <v>4413956.9881487936</v>
      </c>
      <c r="R966" s="32">
        <v>413783.20251331199</v>
      </c>
      <c r="S966" s="36">
        <v>961</v>
      </c>
      <c r="T966" s="33" t="s">
        <v>1959</v>
      </c>
      <c r="U966" s="34">
        <v>43322</v>
      </c>
      <c r="V966" s="27" t="s">
        <v>1526</v>
      </c>
      <c r="W966" s="35">
        <v>182889.26540720111</v>
      </c>
      <c r="X966" s="35">
        <v>58487.433307801548</v>
      </c>
      <c r="Y966" s="35">
        <v>96779.176034783915</v>
      </c>
      <c r="Z966" s="35">
        <v>1837.0728577657892</v>
      </c>
      <c r="AA966" s="35">
        <v>49915.203340594708</v>
      </c>
      <c r="AB966" s="35">
        <v>39130.524431826037</v>
      </c>
      <c r="AC966" s="35">
        <v>8615.9814711724375</v>
      </c>
      <c r="AD966" s="35">
        <v>53300.839308856041</v>
      </c>
      <c r="AE966" s="35">
        <v>3487.0001922694987</v>
      </c>
      <c r="AG966" s="1">
        <f t="shared" si="84"/>
        <v>0</v>
      </c>
      <c r="AH966" s="1">
        <f t="shared" si="85"/>
        <v>53300.839308856041</v>
      </c>
      <c r="AI966">
        <f t="shared" si="86"/>
        <v>8</v>
      </c>
      <c r="AJ966" s="1" t="str">
        <f t="shared" si="87"/>
        <v>Summer</v>
      </c>
      <c r="AL966" s="1">
        <f t="shared" si="88"/>
        <v>0</v>
      </c>
      <c r="AM966" s="1">
        <f t="shared" si="89"/>
        <v>182889.26540720111</v>
      </c>
    </row>
    <row r="967" spans="1:39" x14ac:dyDescent="0.2">
      <c r="A967" s="24" t="s">
        <v>1960</v>
      </c>
      <c r="B967" s="36">
        <v>962</v>
      </c>
      <c r="C967" s="37">
        <v>43322</v>
      </c>
      <c r="D967" s="26">
        <v>43313</v>
      </c>
      <c r="E967" s="38">
        <v>2018</v>
      </c>
      <c r="F967" s="38" t="s">
        <v>1526</v>
      </c>
      <c r="G967" s="38">
        <v>10</v>
      </c>
      <c r="H967" s="39">
        <v>2</v>
      </c>
      <c r="I967" s="29">
        <v>86629.805424000282</v>
      </c>
      <c r="J967" s="30">
        <v>461108.98632475128</v>
      </c>
      <c r="K967" s="30">
        <v>1437738.6196089233</v>
      </c>
      <c r="L967" s="30">
        <v>2829072.6294885394</v>
      </c>
      <c r="M967" s="30">
        <v>401464.05198733689</v>
      </c>
      <c r="N967" s="30">
        <v>830043.90945052728</v>
      </c>
      <c r="O967" s="31">
        <v>177704.74498340042</v>
      </c>
      <c r="P967" s="32">
        <v>1925832.4770202606</v>
      </c>
      <c r="Q967" s="32">
        <v>4297930.2702472191</v>
      </c>
      <c r="R967" s="32">
        <v>401464.05198733689</v>
      </c>
      <c r="S967" s="36">
        <v>962</v>
      </c>
      <c r="T967" s="33" t="s">
        <v>1961</v>
      </c>
      <c r="U967" s="34">
        <v>43322</v>
      </c>
      <c r="V967" s="27" t="s">
        <v>1526</v>
      </c>
      <c r="W967" s="35">
        <v>175162.14482644043</v>
      </c>
      <c r="X967" s="35">
        <v>56598.841425443869</v>
      </c>
      <c r="Y967" s="35">
        <v>94677.076420451282</v>
      </c>
      <c r="Z967" s="35">
        <v>1797.1705739891381</v>
      </c>
      <c r="AA967" s="35">
        <v>50144.804091931393</v>
      </c>
      <c r="AB967" s="35">
        <v>38323.342132349753</v>
      </c>
      <c r="AC967" s="35">
        <v>8406.6451163014863</v>
      </c>
      <c r="AD967" s="35">
        <v>53297.799444070683</v>
      </c>
      <c r="AE967" s="35">
        <v>3487.0001922694987</v>
      </c>
      <c r="AG967" s="1">
        <f t="shared" ref="AG967:AG1030" si="90">IF(AND(H967&gt;13,H967&lt;22),AD967,0)</f>
        <v>0</v>
      </c>
      <c r="AH967" s="1">
        <f t="shared" ref="AH967:AH1030" si="91">AD967-AG967</f>
        <v>53297.799444070683</v>
      </c>
      <c r="AI967">
        <f t="shared" ref="AI967:AI1030" si="92">MONTH(U967)</f>
        <v>8</v>
      </c>
      <c r="AJ967" s="1" t="str">
        <f t="shared" ref="AJ967:AJ1030" si="93">IF(AND(AI967&gt;5,AI967&lt;10),"Summer","Winter")</f>
        <v>Summer</v>
      </c>
      <c r="AL967" s="1">
        <f t="shared" ref="AL967:AL1030" si="94">IF(AND(H967&gt;13,H967&lt;22),W967,0)</f>
        <v>0</v>
      </c>
      <c r="AM967" s="1">
        <f t="shared" ref="AM967:AM1030" si="95">W967-AL967</f>
        <v>175162.14482644043</v>
      </c>
    </row>
    <row r="968" spans="1:39" x14ac:dyDescent="0.2">
      <c r="A968" s="24" t="s">
        <v>1962</v>
      </c>
      <c r="B968" s="36">
        <v>963</v>
      </c>
      <c r="C968" s="37">
        <v>43322</v>
      </c>
      <c r="D968" s="26">
        <v>43313</v>
      </c>
      <c r="E968" s="38">
        <v>2018</v>
      </c>
      <c r="F968" s="38" t="s">
        <v>1526</v>
      </c>
      <c r="G968" s="38">
        <v>10</v>
      </c>
      <c r="H968" s="39">
        <v>3</v>
      </c>
      <c r="I968" s="29">
        <v>86043.032534423168</v>
      </c>
      <c r="J968" s="30">
        <v>519053.65304129041</v>
      </c>
      <c r="K968" s="30">
        <v>1387742.639196605</v>
      </c>
      <c r="L968" s="30">
        <v>2804973.9558101008</v>
      </c>
      <c r="M968" s="30">
        <v>382251.94152854627</v>
      </c>
      <c r="N968" s="30">
        <v>831313.91969141364</v>
      </c>
      <c r="O968" s="31">
        <v>180697.93249104448</v>
      </c>
      <c r="P968" s="32">
        <v>1856037.6132595744</v>
      </c>
      <c r="Q968" s="32">
        <v>4336039.461033849</v>
      </c>
      <c r="R968" s="32">
        <v>382251.94152854627</v>
      </c>
      <c r="S968" s="36">
        <v>963</v>
      </c>
      <c r="T968" s="33" t="s">
        <v>1963</v>
      </c>
      <c r="U968" s="34">
        <v>43322</v>
      </c>
      <c r="V968" s="27" t="s">
        <v>1526</v>
      </c>
      <c r="W968" s="35">
        <v>160908.54515264495</v>
      </c>
      <c r="X968" s="35">
        <v>57905.506737040225</v>
      </c>
      <c r="Y968" s="35">
        <v>93806.503616962276</v>
      </c>
      <c r="Z968" s="35">
        <v>1780.645266236736</v>
      </c>
      <c r="AA968" s="35">
        <v>50190.724242198725</v>
      </c>
      <c r="AB968" s="35">
        <v>38189.144382650098</v>
      </c>
      <c r="AC968" s="35">
        <v>8274.5578704472609</v>
      </c>
      <c r="AD968" s="35">
        <v>53167.535297085356</v>
      </c>
      <c r="AE968" s="35">
        <v>3487.0001922694987</v>
      </c>
      <c r="AG968" s="1">
        <f t="shared" si="90"/>
        <v>0</v>
      </c>
      <c r="AH968" s="1">
        <f t="shared" si="91"/>
        <v>53167.535297085356</v>
      </c>
      <c r="AI968">
        <f t="shared" si="92"/>
        <v>8</v>
      </c>
      <c r="AJ968" s="1" t="str">
        <f t="shared" si="93"/>
        <v>Summer</v>
      </c>
      <c r="AL968" s="1">
        <f t="shared" si="94"/>
        <v>0</v>
      </c>
      <c r="AM968" s="1">
        <f t="shared" si="95"/>
        <v>160908.54515264495</v>
      </c>
    </row>
    <row r="969" spans="1:39" x14ac:dyDescent="0.2">
      <c r="A969" s="24" t="s">
        <v>1964</v>
      </c>
      <c r="B969" s="36">
        <v>964</v>
      </c>
      <c r="C969" s="37">
        <v>43322</v>
      </c>
      <c r="D969" s="26">
        <v>43313</v>
      </c>
      <c r="E969" s="38">
        <v>2018</v>
      </c>
      <c r="F969" s="38" t="s">
        <v>1526</v>
      </c>
      <c r="G969" s="38">
        <v>10</v>
      </c>
      <c r="H969" s="39">
        <v>4</v>
      </c>
      <c r="I969" s="29">
        <v>84341.934434737399</v>
      </c>
      <c r="J969" s="30">
        <v>523288.37731228577</v>
      </c>
      <c r="K969" s="30">
        <v>1376638.9843667932</v>
      </c>
      <c r="L969" s="30">
        <v>2887488.7404829981</v>
      </c>
      <c r="M969" s="30">
        <v>389983.79572264024</v>
      </c>
      <c r="N969" s="30">
        <v>831583.97660158703</v>
      </c>
      <c r="O969" s="31">
        <v>179161.20428301132</v>
      </c>
      <c r="P969" s="32">
        <v>1850964.7145241708</v>
      </c>
      <c r="Q969" s="32">
        <v>4421522.2986798817</v>
      </c>
      <c r="R969" s="32">
        <v>389983.79572264024</v>
      </c>
      <c r="S969" s="36">
        <v>964</v>
      </c>
      <c r="T969" s="33" t="s">
        <v>1965</v>
      </c>
      <c r="U969" s="34">
        <v>43322</v>
      </c>
      <c r="V969" s="27" t="s">
        <v>1526</v>
      </c>
      <c r="W969" s="35">
        <v>163685.23764202654</v>
      </c>
      <c r="X969" s="35">
        <v>65254.832515768219</v>
      </c>
      <c r="Y969" s="35">
        <v>93408.490710091486</v>
      </c>
      <c r="Z969" s="35">
        <v>1773.090141898934</v>
      </c>
      <c r="AA969" s="35">
        <v>50649.925744872089</v>
      </c>
      <c r="AB969" s="35">
        <v>38163.696319277471</v>
      </c>
      <c r="AC969" s="35">
        <v>8573.996362837348</v>
      </c>
      <c r="AD969" s="35">
        <v>53476.308695177191</v>
      </c>
      <c r="AE969" s="35">
        <v>3487.0001922694987</v>
      </c>
      <c r="AG969" s="1">
        <f t="shared" si="90"/>
        <v>0</v>
      </c>
      <c r="AH969" s="1">
        <f t="shared" si="91"/>
        <v>53476.308695177191</v>
      </c>
      <c r="AI969">
        <f t="shared" si="92"/>
        <v>8</v>
      </c>
      <c r="AJ969" s="1" t="str">
        <f t="shared" si="93"/>
        <v>Summer</v>
      </c>
      <c r="AL969" s="1">
        <f t="shared" si="94"/>
        <v>0</v>
      </c>
      <c r="AM969" s="1">
        <f t="shared" si="95"/>
        <v>163685.23764202654</v>
      </c>
    </row>
    <row r="970" spans="1:39" x14ac:dyDescent="0.2">
      <c r="A970" s="24" t="s">
        <v>1966</v>
      </c>
      <c r="B970" s="36">
        <v>965</v>
      </c>
      <c r="C970" s="37">
        <v>43322</v>
      </c>
      <c r="D970" s="26">
        <v>43313</v>
      </c>
      <c r="E970" s="38">
        <v>2018</v>
      </c>
      <c r="F970" s="38" t="s">
        <v>1526</v>
      </c>
      <c r="G970" s="38">
        <v>10</v>
      </c>
      <c r="H970" s="39">
        <v>5</v>
      </c>
      <c r="I970" s="29">
        <v>91427.811806789556</v>
      </c>
      <c r="J970" s="30">
        <v>513067.65431520046</v>
      </c>
      <c r="K970" s="30">
        <v>1465667.9413313947</v>
      </c>
      <c r="L970" s="30">
        <v>3014260.4578412315</v>
      </c>
      <c r="M970" s="30">
        <v>396681.17248540214</v>
      </c>
      <c r="N970" s="30">
        <v>858612.72765759635</v>
      </c>
      <c r="O970" s="31">
        <v>181310.34841778668</v>
      </c>
      <c r="P970" s="32">
        <v>1953776.9256235864</v>
      </c>
      <c r="Q970" s="32">
        <v>4567251.1882318147</v>
      </c>
      <c r="R970" s="32">
        <v>396681.17248540214</v>
      </c>
      <c r="S970" s="36">
        <v>965</v>
      </c>
      <c r="T970" s="33" t="s">
        <v>1967</v>
      </c>
      <c r="U970" s="34">
        <v>43322</v>
      </c>
      <c r="V970" s="27" t="s">
        <v>1526</v>
      </c>
      <c r="W970" s="35">
        <v>156210.47252944901</v>
      </c>
      <c r="X970" s="35">
        <v>72306.401852522176</v>
      </c>
      <c r="Y970" s="35">
        <v>96051.239511042542</v>
      </c>
      <c r="Z970" s="35">
        <v>1823.2550874072049</v>
      </c>
      <c r="AA970" s="35">
        <v>50512.165294070088</v>
      </c>
      <c r="AB970" s="35">
        <v>39302.848366323808</v>
      </c>
      <c r="AC970" s="35">
        <v>8978.4630920657874</v>
      </c>
      <c r="AD970" s="35">
        <v>51877.975971032603</v>
      </c>
      <c r="AE970" s="35">
        <v>2823.3158941737011</v>
      </c>
      <c r="AG970" s="1">
        <f t="shared" si="90"/>
        <v>0</v>
      </c>
      <c r="AH970" s="1">
        <f t="shared" si="91"/>
        <v>51877.975971032603</v>
      </c>
      <c r="AI970">
        <f t="shared" si="92"/>
        <v>8</v>
      </c>
      <c r="AJ970" s="1" t="str">
        <f t="shared" si="93"/>
        <v>Summer</v>
      </c>
      <c r="AL970" s="1">
        <f t="shared" si="94"/>
        <v>0</v>
      </c>
      <c r="AM970" s="1">
        <f t="shared" si="95"/>
        <v>156210.47252944901</v>
      </c>
    </row>
    <row r="971" spans="1:39" x14ac:dyDescent="0.2">
      <c r="A971" s="24" t="s">
        <v>1968</v>
      </c>
      <c r="B971" s="36">
        <v>966</v>
      </c>
      <c r="C971" s="37">
        <v>43322</v>
      </c>
      <c r="D971" s="26">
        <v>43313</v>
      </c>
      <c r="E971" s="38">
        <v>2018</v>
      </c>
      <c r="F971" s="38" t="s">
        <v>1526</v>
      </c>
      <c r="G971" s="38">
        <v>10</v>
      </c>
      <c r="H971" s="39">
        <v>6</v>
      </c>
      <c r="I971" s="29">
        <v>94524.209263461395</v>
      </c>
      <c r="J971" s="30">
        <v>520465.31319841585</v>
      </c>
      <c r="K971" s="30">
        <v>1572892.1930944347</v>
      </c>
      <c r="L971" s="30">
        <v>3129796.9437754112</v>
      </c>
      <c r="M971" s="30">
        <v>414753.27626291674</v>
      </c>
      <c r="N971" s="30">
        <v>854288.12439211318</v>
      </c>
      <c r="O971" s="31">
        <v>189462.85118559457</v>
      </c>
      <c r="P971" s="32">
        <v>2082169.6786208129</v>
      </c>
      <c r="Q971" s="32">
        <v>4694013.2325515347</v>
      </c>
      <c r="R971" s="32">
        <v>414753.27626291674</v>
      </c>
      <c r="S971" s="36">
        <v>966</v>
      </c>
      <c r="T971" s="33" t="s">
        <v>1969</v>
      </c>
      <c r="U971" s="34">
        <v>43322</v>
      </c>
      <c r="V971" s="27" t="s">
        <v>1526</v>
      </c>
      <c r="W971" s="35">
        <v>163257.68350850826</v>
      </c>
      <c r="X971" s="35">
        <v>75137.765728187645</v>
      </c>
      <c r="Y971" s="35">
        <v>103518.44571213766</v>
      </c>
      <c r="Z971" s="35">
        <v>1964.99840861963</v>
      </c>
      <c r="AA971" s="35">
        <v>50374.404843268072</v>
      </c>
      <c r="AB971" s="35">
        <v>41240.152312777835</v>
      </c>
      <c r="AC971" s="35">
        <v>9029.5260612732618</v>
      </c>
      <c r="AD971" s="35">
        <v>51197.786509823709</v>
      </c>
      <c r="AE971" s="35">
        <v>256.38330346121103</v>
      </c>
      <c r="AG971" s="1">
        <f t="shared" si="90"/>
        <v>0</v>
      </c>
      <c r="AH971" s="1">
        <f t="shared" si="91"/>
        <v>51197.786509823709</v>
      </c>
      <c r="AI971">
        <f t="shared" si="92"/>
        <v>8</v>
      </c>
      <c r="AJ971" s="1" t="str">
        <f t="shared" si="93"/>
        <v>Summer</v>
      </c>
      <c r="AL971" s="1">
        <f t="shared" si="94"/>
        <v>0</v>
      </c>
      <c r="AM971" s="1">
        <f t="shared" si="95"/>
        <v>163257.68350850826</v>
      </c>
    </row>
    <row r="972" spans="1:39" x14ac:dyDescent="0.2">
      <c r="A972" s="24" t="s">
        <v>1970</v>
      </c>
      <c r="B972" s="36">
        <v>967</v>
      </c>
      <c r="C972" s="37">
        <v>43322</v>
      </c>
      <c r="D972" s="26">
        <v>43313</v>
      </c>
      <c r="E972" s="38">
        <v>2018</v>
      </c>
      <c r="F972" s="38" t="s">
        <v>1526</v>
      </c>
      <c r="G972" s="38">
        <v>10</v>
      </c>
      <c r="H972" s="39">
        <v>7</v>
      </c>
      <c r="I972" s="29">
        <v>105242.04981852505</v>
      </c>
      <c r="J972" s="30">
        <v>549004.25799238239</v>
      </c>
      <c r="K972" s="30">
        <v>1681600.852301317</v>
      </c>
      <c r="L972" s="30">
        <v>3302689.0668699928</v>
      </c>
      <c r="M972" s="30">
        <v>442655.0256497123</v>
      </c>
      <c r="N972" s="30">
        <v>887041.01605667174</v>
      </c>
      <c r="O972" s="31">
        <v>190340.56358996368</v>
      </c>
      <c r="P972" s="32">
        <v>2229497.9277695543</v>
      </c>
      <c r="Q972" s="32">
        <v>4929074.9045090107</v>
      </c>
      <c r="R972" s="32">
        <v>442655.0256497123</v>
      </c>
      <c r="S972" s="36">
        <v>967</v>
      </c>
      <c r="T972" s="33" t="s">
        <v>1971</v>
      </c>
      <c r="U972" s="34">
        <v>43322</v>
      </c>
      <c r="V972" s="27" t="s">
        <v>1526</v>
      </c>
      <c r="W972" s="35">
        <v>174734.71541369095</v>
      </c>
      <c r="X972" s="35">
        <v>75092.219582259902</v>
      </c>
      <c r="Y972" s="35">
        <v>115175.1367752808</v>
      </c>
      <c r="Z972" s="35">
        <v>2186.2669876759837</v>
      </c>
      <c r="AA972" s="35">
        <v>50374.404843268072</v>
      </c>
      <c r="AB972" s="35">
        <v>42690.699758722752</v>
      </c>
      <c r="AC972" s="35">
        <v>9802.7809070454969</v>
      </c>
      <c r="AD972" s="35">
        <v>55582.345104146734</v>
      </c>
      <c r="AE972" s="35">
        <v>0</v>
      </c>
      <c r="AG972" s="1">
        <f t="shared" si="90"/>
        <v>0</v>
      </c>
      <c r="AH972" s="1">
        <f t="shared" si="91"/>
        <v>55582.345104146734</v>
      </c>
      <c r="AI972">
        <f t="shared" si="92"/>
        <v>8</v>
      </c>
      <c r="AJ972" s="1" t="str">
        <f t="shared" si="93"/>
        <v>Summer</v>
      </c>
      <c r="AL972" s="1">
        <f t="shared" si="94"/>
        <v>0</v>
      </c>
      <c r="AM972" s="1">
        <f t="shared" si="95"/>
        <v>174734.71541369095</v>
      </c>
    </row>
    <row r="973" spans="1:39" x14ac:dyDescent="0.2">
      <c r="A973" s="24" t="s">
        <v>1972</v>
      </c>
      <c r="B973" s="36">
        <v>968</v>
      </c>
      <c r="C973" s="37">
        <v>43322</v>
      </c>
      <c r="D973" s="26">
        <v>43313</v>
      </c>
      <c r="E973" s="38">
        <v>2018</v>
      </c>
      <c r="F973" s="38" t="s">
        <v>1526</v>
      </c>
      <c r="G973" s="38">
        <v>10</v>
      </c>
      <c r="H973" s="39">
        <v>8</v>
      </c>
      <c r="I973" s="29">
        <v>108089.95227683277</v>
      </c>
      <c r="J973" s="30">
        <v>563764.25360937777</v>
      </c>
      <c r="K973" s="30">
        <v>1800124.0224168524</v>
      </c>
      <c r="L973" s="30">
        <v>3479386.7079927637</v>
      </c>
      <c r="M973" s="30">
        <v>466044.51599308179</v>
      </c>
      <c r="N973" s="30">
        <v>902484.30093428527</v>
      </c>
      <c r="O973" s="31">
        <v>192192.13616915385</v>
      </c>
      <c r="P973" s="32">
        <v>2374258.4906867673</v>
      </c>
      <c r="Q973" s="32">
        <v>5137827.3987055812</v>
      </c>
      <c r="R973" s="32">
        <v>466044.51599308179</v>
      </c>
      <c r="S973" s="36">
        <v>968</v>
      </c>
      <c r="T973" s="33" t="s">
        <v>1973</v>
      </c>
      <c r="U973" s="34">
        <v>43322</v>
      </c>
      <c r="V973" s="27" t="s">
        <v>1526</v>
      </c>
      <c r="W973" s="35">
        <v>188788.53509245632</v>
      </c>
      <c r="X973" s="35">
        <v>79997.926741420291</v>
      </c>
      <c r="Y973" s="35">
        <v>126610.87859227719</v>
      </c>
      <c r="Z973" s="35">
        <v>2403.3414840828405</v>
      </c>
      <c r="AA973" s="35">
        <v>50282.564542733402</v>
      </c>
      <c r="AB973" s="35">
        <v>42750.66340727685</v>
      </c>
      <c r="AC973" s="35">
        <v>10833.860106075514</v>
      </c>
      <c r="AD973" s="35">
        <v>56224.604076804128</v>
      </c>
      <c r="AE973" s="35">
        <v>0</v>
      </c>
      <c r="AG973" s="1">
        <f t="shared" si="90"/>
        <v>0</v>
      </c>
      <c r="AH973" s="1">
        <f t="shared" si="91"/>
        <v>56224.604076804128</v>
      </c>
      <c r="AI973">
        <f t="shared" si="92"/>
        <v>8</v>
      </c>
      <c r="AJ973" s="1" t="str">
        <f t="shared" si="93"/>
        <v>Summer</v>
      </c>
      <c r="AL973" s="1">
        <f t="shared" si="94"/>
        <v>0</v>
      </c>
      <c r="AM973" s="1">
        <f t="shared" si="95"/>
        <v>188788.53509245632</v>
      </c>
    </row>
    <row r="974" spans="1:39" x14ac:dyDescent="0.2">
      <c r="A974" s="24" t="s">
        <v>1974</v>
      </c>
      <c r="B974" s="36">
        <v>969</v>
      </c>
      <c r="C974" s="37">
        <v>43322</v>
      </c>
      <c r="D974" s="26">
        <v>43313</v>
      </c>
      <c r="E974" s="38">
        <v>2018</v>
      </c>
      <c r="F974" s="38" t="s">
        <v>1526</v>
      </c>
      <c r="G974" s="38">
        <v>10</v>
      </c>
      <c r="H974" s="39">
        <v>9</v>
      </c>
      <c r="I974" s="29">
        <v>114030.30970988964</v>
      </c>
      <c r="J974" s="30">
        <v>574863.3448315321</v>
      </c>
      <c r="K974" s="30">
        <v>1883287.2044193612</v>
      </c>
      <c r="L974" s="30">
        <v>3729943.0965846665</v>
      </c>
      <c r="M974" s="30">
        <v>504036.40322804061</v>
      </c>
      <c r="N974" s="30">
        <v>941536.96352886304</v>
      </c>
      <c r="O974" s="31">
        <v>195564.98738800845</v>
      </c>
      <c r="P974" s="32">
        <v>2501353.9173572916</v>
      </c>
      <c r="Q974" s="32">
        <v>5441908.3923330698</v>
      </c>
      <c r="R974" s="32">
        <v>504036.40322804061</v>
      </c>
      <c r="S974" s="36">
        <v>969</v>
      </c>
      <c r="T974" s="33" t="s">
        <v>1975</v>
      </c>
      <c r="U974" s="34">
        <v>43322</v>
      </c>
      <c r="V974" s="27" t="s">
        <v>1526</v>
      </c>
      <c r="W974" s="35">
        <v>226559.40355352595</v>
      </c>
      <c r="X974" s="35">
        <v>89773.424705542187</v>
      </c>
      <c r="Y974" s="35">
        <v>132434.1306514763</v>
      </c>
      <c r="Z974" s="35">
        <v>2513.8790887638152</v>
      </c>
      <c r="AA974" s="35">
        <v>50741.766045406766</v>
      </c>
      <c r="AB974" s="35">
        <v>45254.195080159923</v>
      </c>
      <c r="AC974" s="35">
        <v>11238.785092507575</v>
      </c>
      <c r="AD974" s="35">
        <v>55021.328647150411</v>
      </c>
      <c r="AE974" s="35">
        <v>0</v>
      </c>
      <c r="AG974" s="1">
        <f t="shared" si="90"/>
        <v>0</v>
      </c>
      <c r="AH974" s="1">
        <f t="shared" si="91"/>
        <v>55021.328647150411</v>
      </c>
      <c r="AI974">
        <f t="shared" si="92"/>
        <v>8</v>
      </c>
      <c r="AJ974" s="1" t="str">
        <f t="shared" si="93"/>
        <v>Summer</v>
      </c>
      <c r="AL974" s="1">
        <f t="shared" si="94"/>
        <v>0</v>
      </c>
      <c r="AM974" s="1">
        <f t="shared" si="95"/>
        <v>226559.40355352595</v>
      </c>
    </row>
    <row r="975" spans="1:39" x14ac:dyDescent="0.2">
      <c r="A975" s="24" t="s">
        <v>1976</v>
      </c>
      <c r="B975" s="36">
        <v>970</v>
      </c>
      <c r="C975" s="37">
        <v>43322</v>
      </c>
      <c r="D975" s="26">
        <v>43313</v>
      </c>
      <c r="E975" s="38">
        <v>2018</v>
      </c>
      <c r="F975" s="38" t="s">
        <v>1526</v>
      </c>
      <c r="G975" s="38">
        <v>10</v>
      </c>
      <c r="H975" s="39">
        <v>10</v>
      </c>
      <c r="I975" s="29">
        <v>115456.7488892745</v>
      </c>
      <c r="J975" s="30">
        <v>592101.68202298798</v>
      </c>
      <c r="K975" s="30">
        <v>1986875.7576240699</v>
      </c>
      <c r="L975" s="30">
        <v>4005213.4915701333</v>
      </c>
      <c r="M975" s="30">
        <v>539246.05583554006</v>
      </c>
      <c r="N975" s="30">
        <v>961653.69897455303</v>
      </c>
      <c r="O975" s="31">
        <v>198402.51041244075</v>
      </c>
      <c r="P975" s="32">
        <v>2641578.5623488845</v>
      </c>
      <c r="Q975" s="32">
        <v>5757371.3829801148</v>
      </c>
      <c r="R975" s="32">
        <v>539246.05583554006</v>
      </c>
      <c r="S975" s="36">
        <v>970</v>
      </c>
      <c r="T975" s="33" t="s">
        <v>1977</v>
      </c>
      <c r="U975" s="34">
        <v>43322</v>
      </c>
      <c r="V975" s="27" t="s">
        <v>1526</v>
      </c>
      <c r="W975" s="35">
        <v>267648.91025894036</v>
      </c>
      <c r="X975" s="35">
        <v>101693.84340436016</v>
      </c>
      <c r="Y975" s="35">
        <v>136548.13176839019</v>
      </c>
      <c r="Z975" s="35">
        <v>2591.9715059381906</v>
      </c>
      <c r="AA975" s="35">
        <v>50741.766045406766</v>
      </c>
      <c r="AB975" s="35">
        <v>46717.161771264771</v>
      </c>
      <c r="AC975" s="35">
        <v>11568.64314954056</v>
      </c>
      <c r="AD975" s="35">
        <v>56698.116906114301</v>
      </c>
      <c r="AE975" s="35">
        <v>0</v>
      </c>
      <c r="AG975" s="1">
        <f t="shared" si="90"/>
        <v>0</v>
      </c>
      <c r="AH975" s="1">
        <f t="shared" si="91"/>
        <v>56698.116906114301</v>
      </c>
      <c r="AI975">
        <f t="shared" si="92"/>
        <v>8</v>
      </c>
      <c r="AJ975" s="1" t="str">
        <f t="shared" si="93"/>
        <v>Summer</v>
      </c>
      <c r="AL975" s="1">
        <f t="shared" si="94"/>
        <v>0</v>
      </c>
      <c r="AM975" s="1">
        <f t="shared" si="95"/>
        <v>267648.91025894036</v>
      </c>
    </row>
    <row r="976" spans="1:39" x14ac:dyDescent="0.2">
      <c r="A976" s="24" t="s">
        <v>1978</v>
      </c>
      <c r="B976" s="36">
        <v>971</v>
      </c>
      <c r="C976" s="37">
        <v>43322</v>
      </c>
      <c r="D976" s="26">
        <v>43313</v>
      </c>
      <c r="E976" s="38">
        <v>2018</v>
      </c>
      <c r="F976" s="38" t="s">
        <v>1526</v>
      </c>
      <c r="G976" s="38">
        <v>10</v>
      </c>
      <c r="H976" s="39">
        <v>11</v>
      </c>
      <c r="I976" s="29">
        <v>117908.99323513983</v>
      </c>
      <c r="J976" s="30">
        <v>580524.05283171649</v>
      </c>
      <c r="K976" s="30">
        <v>2073834.5417054088</v>
      </c>
      <c r="L976" s="30">
        <v>4222712.7765263263</v>
      </c>
      <c r="M976" s="30">
        <v>575426.3637564074</v>
      </c>
      <c r="N976" s="30">
        <v>992639.07893953123</v>
      </c>
      <c r="O976" s="31">
        <v>199661.4375890329</v>
      </c>
      <c r="P976" s="32">
        <v>2767169.8986969562</v>
      </c>
      <c r="Q976" s="32">
        <v>5995537.3458866067</v>
      </c>
      <c r="R976" s="32">
        <v>575426.3637564074</v>
      </c>
      <c r="S976" s="36">
        <v>971</v>
      </c>
      <c r="T976" s="33" t="s">
        <v>1979</v>
      </c>
      <c r="U976" s="34">
        <v>43322</v>
      </c>
      <c r="V976" s="27" t="s">
        <v>1526</v>
      </c>
      <c r="W976" s="35">
        <v>296236.39576684969</v>
      </c>
      <c r="X976" s="35">
        <v>106658.80608706613</v>
      </c>
      <c r="Y976" s="35">
        <v>141013.04245494524</v>
      </c>
      <c r="Z976" s="35">
        <v>2676.7249267739976</v>
      </c>
      <c r="AA976" s="35">
        <v>50695.845895139428</v>
      </c>
      <c r="AB976" s="35">
        <v>46482.477870946699</v>
      </c>
      <c r="AC976" s="35">
        <v>11934.769007262872</v>
      </c>
      <c r="AD976" s="35">
        <v>58227.77613006367</v>
      </c>
      <c r="AE976" s="35">
        <v>0</v>
      </c>
      <c r="AG976" s="1">
        <f t="shared" si="90"/>
        <v>0</v>
      </c>
      <c r="AH976" s="1">
        <f t="shared" si="91"/>
        <v>58227.77613006367</v>
      </c>
      <c r="AI976">
        <f t="shared" si="92"/>
        <v>8</v>
      </c>
      <c r="AJ976" s="1" t="str">
        <f t="shared" si="93"/>
        <v>Summer</v>
      </c>
      <c r="AL976" s="1">
        <f t="shared" si="94"/>
        <v>0</v>
      </c>
      <c r="AM976" s="1">
        <f t="shared" si="95"/>
        <v>296236.39576684969</v>
      </c>
    </row>
    <row r="977" spans="1:39" x14ac:dyDescent="0.2">
      <c r="A977" s="24" t="s">
        <v>1980</v>
      </c>
      <c r="B977" s="36">
        <v>972</v>
      </c>
      <c r="C977" s="37">
        <v>43322</v>
      </c>
      <c r="D977" s="26">
        <v>43313</v>
      </c>
      <c r="E977" s="38">
        <v>2018</v>
      </c>
      <c r="F977" s="38" t="s">
        <v>1526</v>
      </c>
      <c r="G977" s="38">
        <v>10</v>
      </c>
      <c r="H977" s="39">
        <v>12</v>
      </c>
      <c r="I977" s="29">
        <v>123313.90063767075</v>
      </c>
      <c r="J977" s="30">
        <v>608486.54578330833</v>
      </c>
      <c r="K977" s="30">
        <v>2167833.6500786482</v>
      </c>
      <c r="L977" s="30">
        <v>4450325.3361300062</v>
      </c>
      <c r="M977" s="30">
        <v>606520.27077079611</v>
      </c>
      <c r="N977" s="30">
        <v>1008625.7008351194</v>
      </c>
      <c r="O977" s="31">
        <v>200853.28587991593</v>
      </c>
      <c r="P977" s="32">
        <v>2897667.8214871152</v>
      </c>
      <c r="Q977" s="32">
        <v>6268290.8686283501</v>
      </c>
      <c r="R977" s="32">
        <v>606520.27077079611</v>
      </c>
      <c r="S977" s="36">
        <v>972</v>
      </c>
      <c r="T977" s="33" t="s">
        <v>1981</v>
      </c>
      <c r="U977" s="34">
        <v>43322</v>
      </c>
      <c r="V977" s="27" t="s">
        <v>1526</v>
      </c>
      <c r="W977" s="35">
        <v>328119.88836870191</v>
      </c>
      <c r="X977" s="35">
        <v>110624.60865416194</v>
      </c>
      <c r="Y977" s="35">
        <v>143237.5889035087</v>
      </c>
      <c r="Z977" s="35">
        <v>2718.9515096912405</v>
      </c>
      <c r="AA977" s="35">
        <v>50879.526496208775</v>
      </c>
      <c r="AB977" s="35">
        <v>48138.304737013961</v>
      </c>
      <c r="AC977" s="35">
        <v>12200.274628982164</v>
      </c>
      <c r="AD977" s="35">
        <v>68430.580720213722</v>
      </c>
      <c r="AE977" s="35">
        <v>0</v>
      </c>
      <c r="AG977" s="1">
        <f t="shared" si="90"/>
        <v>0</v>
      </c>
      <c r="AH977" s="1">
        <f t="shared" si="91"/>
        <v>68430.580720213722</v>
      </c>
      <c r="AI977">
        <f t="shared" si="92"/>
        <v>8</v>
      </c>
      <c r="AJ977" s="1" t="str">
        <f t="shared" si="93"/>
        <v>Summer</v>
      </c>
      <c r="AL977" s="1">
        <f t="shared" si="94"/>
        <v>0</v>
      </c>
      <c r="AM977" s="1">
        <f t="shared" si="95"/>
        <v>328119.88836870191</v>
      </c>
    </row>
    <row r="978" spans="1:39" x14ac:dyDescent="0.2">
      <c r="A978" s="24" t="s">
        <v>1982</v>
      </c>
      <c r="B978" s="36">
        <v>973</v>
      </c>
      <c r="C978" s="37">
        <v>43322</v>
      </c>
      <c r="D978" s="26">
        <v>43313</v>
      </c>
      <c r="E978" s="38">
        <v>2018</v>
      </c>
      <c r="F978" s="38" t="s">
        <v>1526</v>
      </c>
      <c r="G978" s="38">
        <v>10</v>
      </c>
      <c r="H978" s="39">
        <v>13</v>
      </c>
      <c r="I978" s="29">
        <v>122286.32081506494</v>
      </c>
      <c r="J978" s="30">
        <v>614378.95056871721</v>
      </c>
      <c r="K978" s="30">
        <v>2272258.1021155333</v>
      </c>
      <c r="L978" s="30">
        <v>4644707.6503867982</v>
      </c>
      <c r="M978" s="30">
        <v>631045.18572826881</v>
      </c>
      <c r="N978" s="30">
        <v>1035906.2332908593</v>
      </c>
      <c r="O978" s="31">
        <v>200282.58048551044</v>
      </c>
      <c r="P978" s="32">
        <v>3025589.608658867</v>
      </c>
      <c r="Q978" s="32">
        <v>6495275.4147318844</v>
      </c>
      <c r="R978" s="32">
        <v>631045.18572826881</v>
      </c>
      <c r="S978" s="36">
        <v>973</v>
      </c>
      <c r="T978" s="33" t="s">
        <v>1983</v>
      </c>
      <c r="U978" s="34">
        <v>43322</v>
      </c>
      <c r="V978" s="27" t="s">
        <v>1526</v>
      </c>
      <c r="W978" s="35">
        <v>355501.43742533959</v>
      </c>
      <c r="X978" s="35">
        <v>112257.01936149842</v>
      </c>
      <c r="Y978" s="35">
        <v>146708.41758255794</v>
      </c>
      <c r="Z978" s="35">
        <v>2784.8351576150949</v>
      </c>
      <c r="AA978" s="35">
        <v>50604.005594604758</v>
      </c>
      <c r="AB978" s="35">
        <v>48520.306060400311</v>
      </c>
      <c r="AC978" s="35">
        <v>12359.268132251189</v>
      </c>
      <c r="AD978" s="35">
        <v>71141.080730073998</v>
      </c>
      <c r="AE978" s="35">
        <v>0</v>
      </c>
      <c r="AG978" s="1">
        <f t="shared" si="90"/>
        <v>0</v>
      </c>
      <c r="AH978" s="1">
        <f t="shared" si="91"/>
        <v>71141.080730073998</v>
      </c>
      <c r="AI978">
        <f t="shared" si="92"/>
        <v>8</v>
      </c>
      <c r="AJ978" s="1" t="str">
        <f t="shared" si="93"/>
        <v>Summer</v>
      </c>
      <c r="AL978" s="1">
        <f t="shared" si="94"/>
        <v>0</v>
      </c>
      <c r="AM978" s="1">
        <f t="shared" si="95"/>
        <v>355501.43742533959</v>
      </c>
    </row>
    <row r="979" spans="1:39" x14ac:dyDescent="0.2">
      <c r="A979" s="24" t="s">
        <v>1984</v>
      </c>
      <c r="B979" s="36">
        <v>974</v>
      </c>
      <c r="C979" s="37">
        <v>43322</v>
      </c>
      <c r="D979" s="26">
        <v>43313</v>
      </c>
      <c r="E979" s="38">
        <v>2018</v>
      </c>
      <c r="F979" s="38" t="s">
        <v>1526</v>
      </c>
      <c r="G979" s="38">
        <v>10</v>
      </c>
      <c r="H979" s="39">
        <v>14</v>
      </c>
      <c r="I979" s="29">
        <v>128323.20973661212</v>
      </c>
      <c r="J979" s="30">
        <v>612981.51051811676</v>
      </c>
      <c r="K979" s="30">
        <v>2347375.9443127732</v>
      </c>
      <c r="L979" s="30">
        <v>4830479.9844439523</v>
      </c>
      <c r="M979" s="30">
        <v>654711.1228161318</v>
      </c>
      <c r="N979" s="30">
        <v>1040172.7998971206</v>
      </c>
      <c r="O979" s="31">
        <v>203309.37598289896</v>
      </c>
      <c r="P979" s="32">
        <v>3130410.2768655173</v>
      </c>
      <c r="Q979" s="32">
        <v>6686943.6708420888</v>
      </c>
      <c r="R979" s="32">
        <v>654711.1228161318</v>
      </c>
      <c r="S979" s="36">
        <v>974</v>
      </c>
      <c r="T979" s="33" t="s">
        <v>1985</v>
      </c>
      <c r="U979" s="34">
        <v>43322</v>
      </c>
      <c r="V979" s="27" t="s">
        <v>1526</v>
      </c>
      <c r="W979" s="35">
        <v>393988.54324657121</v>
      </c>
      <c r="X979" s="35">
        <v>109462.12768104537</v>
      </c>
      <c r="Y979" s="35">
        <v>148097.98046814179</v>
      </c>
      <c r="Z979" s="35">
        <v>2811.2119916185925</v>
      </c>
      <c r="AA979" s="35">
        <v>50420.324993535411</v>
      </c>
      <c r="AB979" s="35">
        <v>49106.581583898696</v>
      </c>
      <c r="AC979" s="35">
        <v>12242.543420919588</v>
      </c>
      <c r="AD979" s="35">
        <v>69833.2827410553</v>
      </c>
      <c r="AE979" s="35">
        <v>0</v>
      </c>
      <c r="AG979" s="1">
        <f t="shared" si="90"/>
        <v>69833.2827410553</v>
      </c>
      <c r="AH979" s="1">
        <f t="shared" si="91"/>
        <v>0</v>
      </c>
      <c r="AI979">
        <f t="shared" si="92"/>
        <v>8</v>
      </c>
      <c r="AJ979" s="1" t="str">
        <f t="shared" si="93"/>
        <v>Summer</v>
      </c>
      <c r="AL979" s="1">
        <f t="shared" si="94"/>
        <v>393988.54324657121</v>
      </c>
      <c r="AM979" s="1">
        <f t="shared" si="95"/>
        <v>0</v>
      </c>
    </row>
    <row r="980" spans="1:39" x14ac:dyDescent="0.2">
      <c r="A980" s="24" t="s">
        <v>1986</v>
      </c>
      <c r="B980" s="36">
        <v>975</v>
      </c>
      <c r="C980" s="37">
        <v>43322</v>
      </c>
      <c r="D980" s="26">
        <v>43313</v>
      </c>
      <c r="E980" s="38">
        <v>2018</v>
      </c>
      <c r="F980" s="38" t="s">
        <v>1526</v>
      </c>
      <c r="G980" s="38">
        <v>10</v>
      </c>
      <c r="H980" s="39">
        <v>15</v>
      </c>
      <c r="I980" s="29">
        <v>126199.71896726263</v>
      </c>
      <c r="J980" s="30">
        <v>634374.67293563136</v>
      </c>
      <c r="K980" s="30">
        <v>2402694.3543896731</v>
      </c>
      <c r="L980" s="30">
        <v>4919504.8174877055</v>
      </c>
      <c r="M980" s="30">
        <v>663295.6297595806</v>
      </c>
      <c r="N980" s="30">
        <v>1054549.4466419434</v>
      </c>
      <c r="O980" s="31">
        <v>202132.11066758673</v>
      </c>
      <c r="P980" s="32">
        <v>3192189.7031165166</v>
      </c>
      <c r="Q980" s="32">
        <v>6810561.0477328673</v>
      </c>
      <c r="R980" s="32">
        <v>663295.6297595806</v>
      </c>
      <c r="S980" s="36">
        <v>975</v>
      </c>
      <c r="T980" s="33" t="s">
        <v>1987</v>
      </c>
      <c r="U980" s="34">
        <v>43322</v>
      </c>
      <c r="V980" s="27" t="s">
        <v>1526</v>
      </c>
      <c r="W980" s="35">
        <v>377187.3177825766</v>
      </c>
      <c r="X980" s="35">
        <v>108029.78692139759</v>
      </c>
      <c r="Y980" s="35">
        <v>143684.99105467839</v>
      </c>
      <c r="Z980" s="35">
        <v>2727.4441460423132</v>
      </c>
      <c r="AA980" s="35">
        <v>50144.804091931393</v>
      </c>
      <c r="AB980" s="35">
        <v>47984.809442929538</v>
      </c>
      <c r="AC980" s="35">
        <v>12051.471897794463</v>
      </c>
      <c r="AD980" s="35">
        <v>67866.395064855911</v>
      </c>
      <c r="AE980" s="35">
        <v>0</v>
      </c>
      <c r="AG980" s="1">
        <f t="shared" si="90"/>
        <v>67866.395064855911</v>
      </c>
      <c r="AH980" s="1">
        <f t="shared" si="91"/>
        <v>0</v>
      </c>
      <c r="AI980">
        <f t="shared" si="92"/>
        <v>8</v>
      </c>
      <c r="AJ980" s="1" t="str">
        <f t="shared" si="93"/>
        <v>Summer</v>
      </c>
      <c r="AL980" s="1">
        <f t="shared" si="94"/>
        <v>377187.3177825766</v>
      </c>
      <c r="AM980" s="1">
        <f t="shared" si="95"/>
        <v>0</v>
      </c>
    </row>
    <row r="981" spans="1:39" x14ac:dyDescent="0.2">
      <c r="A981" s="24" t="s">
        <v>1988</v>
      </c>
      <c r="B981" s="36">
        <v>976</v>
      </c>
      <c r="C981" s="37">
        <v>43322</v>
      </c>
      <c r="D981" s="26">
        <v>43313</v>
      </c>
      <c r="E981" s="38">
        <v>2018</v>
      </c>
      <c r="F981" s="38" t="s">
        <v>1526</v>
      </c>
      <c r="G981" s="38">
        <v>10</v>
      </c>
      <c r="H981" s="39">
        <v>16</v>
      </c>
      <c r="I981" s="29">
        <v>130557.78417467997</v>
      </c>
      <c r="J981" s="30">
        <v>636361.24871823215</v>
      </c>
      <c r="K981" s="30">
        <v>2426561.9528013715</v>
      </c>
      <c r="L981" s="30">
        <v>4897806.5387816234</v>
      </c>
      <c r="M981" s="30">
        <v>664136.94283465249</v>
      </c>
      <c r="N981" s="30">
        <v>1033999.9612242787</v>
      </c>
      <c r="O981" s="31">
        <v>202558.164111969</v>
      </c>
      <c r="P981" s="32">
        <v>3221256.6798107037</v>
      </c>
      <c r="Q981" s="32">
        <v>6770725.9128361028</v>
      </c>
      <c r="R981" s="32">
        <v>664136.94283465249</v>
      </c>
      <c r="S981" s="36">
        <v>976</v>
      </c>
      <c r="T981" s="33" t="s">
        <v>1989</v>
      </c>
      <c r="U981" s="34">
        <v>43322</v>
      </c>
      <c r="V981" s="27" t="s">
        <v>1526</v>
      </c>
      <c r="W981" s="35">
        <v>350993.50728322519</v>
      </c>
      <c r="X981" s="35">
        <v>107575.94375938836</v>
      </c>
      <c r="Y981" s="35">
        <v>138087.69582674906</v>
      </c>
      <c r="Z981" s="35">
        <v>2621.1956785369148</v>
      </c>
      <c r="AA981" s="35">
        <v>50190.724242198725</v>
      </c>
      <c r="AB981" s="35">
        <v>47003.023141765989</v>
      </c>
      <c r="AC981" s="35">
        <v>11407.205606251953</v>
      </c>
      <c r="AD981" s="35">
        <v>66793.642975086026</v>
      </c>
      <c r="AE981" s="35">
        <v>0</v>
      </c>
      <c r="AG981" s="1">
        <f t="shared" si="90"/>
        <v>66793.642975086026</v>
      </c>
      <c r="AH981" s="1">
        <f t="shared" si="91"/>
        <v>0</v>
      </c>
      <c r="AI981">
        <f t="shared" si="92"/>
        <v>8</v>
      </c>
      <c r="AJ981" s="1" t="str">
        <f t="shared" si="93"/>
        <v>Summer</v>
      </c>
      <c r="AL981" s="1">
        <f t="shared" si="94"/>
        <v>350993.50728322519</v>
      </c>
      <c r="AM981" s="1">
        <f t="shared" si="95"/>
        <v>0</v>
      </c>
    </row>
    <row r="982" spans="1:39" x14ac:dyDescent="0.2">
      <c r="A982" s="24" t="s">
        <v>1990</v>
      </c>
      <c r="B982" s="36">
        <v>977</v>
      </c>
      <c r="C982" s="37">
        <v>43322</v>
      </c>
      <c r="D982" s="26">
        <v>43313</v>
      </c>
      <c r="E982" s="38">
        <v>2018</v>
      </c>
      <c r="F982" s="38" t="s">
        <v>1526</v>
      </c>
      <c r="G982" s="38">
        <v>10</v>
      </c>
      <c r="H982" s="39">
        <v>17</v>
      </c>
      <c r="I982" s="29">
        <v>129073.98340305264</v>
      </c>
      <c r="J982" s="30">
        <v>625743.15498885163</v>
      </c>
      <c r="K982" s="30">
        <v>2379906.5603233892</v>
      </c>
      <c r="L982" s="30">
        <v>4759428.3698498383</v>
      </c>
      <c r="M982" s="30">
        <v>650484.73840299784</v>
      </c>
      <c r="N982" s="30">
        <v>1033709.0068138266</v>
      </c>
      <c r="O982" s="31">
        <v>198714.07153767394</v>
      </c>
      <c r="P982" s="32">
        <v>3159465.2821294395</v>
      </c>
      <c r="Q982" s="32">
        <v>6617594.6031901902</v>
      </c>
      <c r="R982" s="32">
        <v>650484.73840299784</v>
      </c>
      <c r="S982" s="36">
        <v>977</v>
      </c>
      <c r="T982" s="33" t="s">
        <v>1991</v>
      </c>
      <c r="U982" s="34">
        <v>43322</v>
      </c>
      <c r="V982" s="27" t="s">
        <v>1526</v>
      </c>
      <c r="W982" s="35">
        <v>357144.25939128216</v>
      </c>
      <c r="X982" s="35">
        <v>98487.797561951695</v>
      </c>
      <c r="Y982" s="35">
        <v>130466.19733143241</v>
      </c>
      <c r="Z982" s="35">
        <v>2476.5235641947061</v>
      </c>
      <c r="AA982" s="35">
        <v>50328.484693000741</v>
      </c>
      <c r="AB982" s="35">
        <v>45080.039472379285</v>
      </c>
      <c r="AC982" s="35">
        <v>11097.161727377141</v>
      </c>
      <c r="AD982" s="35">
        <v>67241.480460802646</v>
      </c>
      <c r="AE982" s="35">
        <v>0</v>
      </c>
      <c r="AG982" s="1">
        <f t="shared" si="90"/>
        <v>67241.480460802646</v>
      </c>
      <c r="AH982" s="1">
        <f t="shared" si="91"/>
        <v>0</v>
      </c>
      <c r="AI982">
        <f t="shared" si="92"/>
        <v>8</v>
      </c>
      <c r="AJ982" s="1" t="str">
        <f t="shared" si="93"/>
        <v>Summer</v>
      </c>
      <c r="AL982" s="1">
        <f t="shared" si="94"/>
        <v>357144.25939128216</v>
      </c>
      <c r="AM982" s="1">
        <f t="shared" si="95"/>
        <v>0</v>
      </c>
    </row>
    <row r="983" spans="1:39" x14ac:dyDescent="0.2">
      <c r="A983" s="24" t="s">
        <v>1992</v>
      </c>
      <c r="B983" s="36">
        <v>978</v>
      </c>
      <c r="C983" s="37">
        <v>43322</v>
      </c>
      <c r="D983" s="26">
        <v>43313</v>
      </c>
      <c r="E983" s="38">
        <v>2018</v>
      </c>
      <c r="F983" s="38" t="s">
        <v>1526</v>
      </c>
      <c r="G983" s="38">
        <v>10</v>
      </c>
      <c r="H983" s="39">
        <v>18</v>
      </c>
      <c r="I983" s="29">
        <v>129661.52890535173</v>
      </c>
      <c r="J983" s="30">
        <v>630522.78199608799</v>
      </c>
      <c r="K983" s="30">
        <v>2312351.6003081542</v>
      </c>
      <c r="L983" s="30">
        <v>4483882.7836430715</v>
      </c>
      <c r="M983" s="30">
        <v>624534.69243312208</v>
      </c>
      <c r="N983" s="30">
        <v>1015645.5166218739</v>
      </c>
      <c r="O983" s="31">
        <v>199342.04210465992</v>
      </c>
      <c r="P983" s="32">
        <v>3066547.821646628</v>
      </c>
      <c r="Q983" s="32">
        <v>6329393.124365693</v>
      </c>
      <c r="R983" s="32">
        <v>624534.69243312208</v>
      </c>
      <c r="S983" s="36">
        <v>978</v>
      </c>
      <c r="T983" s="33" t="s">
        <v>1993</v>
      </c>
      <c r="U983" s="34">
        <v>43322</v>
      </c>
      <c r="V983" s="27" t="s">
        <v>1526</v>
      </c>
      <c r="W983" s="35">
        <v>340757.17490903952</v>
      </c>
      <c r="X983" s="35">
        <v>93028.722984326552</v>
      </c>
      <c r="Y983" s="35">
        <v>125064.59470373219</v>
      </c>
      <c r="Z983" s="35">
        <v>2373.9897549358016</v>
      </c>
      <c r="AA983" s="35">
        <v>50328.484693000741</v>
      </c>
      <c r="AB983" s="35">
        <v>44143.20392709825</v>
      </c>
      <c r="AC983" s="35">
        <v>10516.680503943655</v>
      </c>
      <c r="AD983" s="35">
        <v>67092.496067291489</v>
      </c>
      <c r="AE983" s="35">
        <v>0</v>
      </c>
      <c r="AG983" s="1">
        <f t="shared" si="90"/>
        <v>67092.496067291489</v>
      </c>
      <c r="AH983" s="1">
        <f t="shared" si="91"/>
        <v>0</v>
      </c>
      <c r="AI983">
        <f t="shared" si="92"/>
        <v>8</v>
      </c>
      <c r="AJ983" s="1" t="str">
        <f t="shared" si="93"/>
        <v>Summer</v>
      </c>
      <c r="AL983" s="1">
        <f t="shared" si="94"/>
        <v>340757.17490903952</v>
      </c>
      <c r="AM983" s="1">
        <f t="shared" si="95"/>
        <v>0</v>
      </c>
    </row>
    <row r="984" spans="1:39" x14ac:dyDescent="0.2">
      <c r="A984" s="24" t="s">
        <v>1994</v>
      </c>
      <c r="B984" s="36">
        <v>979</v>
      </c>
      <c r="C984" s="37">
        <v>43322</v>
      </c>
      <c r="D984" s="26">
        <v>43313</v>
      </c>
      <c r="E984" s="38">
        <v>2018</v>
      </c>
      <c r="F984" s="38" t="s">
        <v>1526</v>
      </c>
      <c r="G984" s="38">
        <v>10</v>
      </c>
      <c r="H984" s="39">
        <v>19</v>
      </c>
      <c r="I984" s="29">
        <v>124470.42638606238</v>
      </c>
      <c r="J984" s="30">
        <v>613008.98111126409</v>
      </c>
      <c r="K984" s="30">
        <v>2180047.137966041</v>
      </c>
      <c r="L984" s="30">
        <v>4275697.7487160126</v>
      </c>
      <c r="M984" s="30">
        <v>589142.01597554737</v>
      </c>
      <c r="N984" s="30">
        <v>993580.59044924937</v>
      </c>
      <c r="O984" s="31">
        <v>199219.37119089474</v>
      </c>
      <c r="P984" s="32">
        <v>2893659.580327651</v>
      </c>
      <c r="Q984" s="32">
        <v>6081506.6914674211</v>
      </c>
      <c r="R984" s="32">
        <v>589142.01597554737</v>
      </c>
      <c r="S984" s="36">
        <v>979</v>
      </c>
      <c r="T984" s="33" t="s">
        <v>1995</v>
      </c>
      <c r="U984" s="34">
        <v>43322</v>
      </c>
      <c r="V984" s="27" t="s">
        <v>1526</v>
      </c>
      <c r="W984" s="35">
        <v>329196.90889809548</v>
      </c>
      <c r="X984" s="35">
        <v>83819.019895130536</v>
      </c>
      <c r="Y984" s="35">
        <v>116660.65040139212</v>
      </c>
      <c r="Z984" s="35">
        <v>2214.4651690842393</v>
      </c>
      <c r="AA984" s="35">
        <v>49915.203340594708</v>
      </c>
      <c r="AB984" s="35">
        <v>43302.412599965668</v>
      </c>
      <c r="AC984" s="35">
        <v>10059.317775493057</v>
      </c>
      <c r="AD984" s="35">
        <v>58322.844720461086</v>
      </c>
      <c r="AE984" s="35">
        <v>69.836864971025904</v>
      </c>
      <c r="AG984" s="1">
        <f t="shared" si="90"/>
        <v>58322.844720461086</v>
      </c>
      <c r="AH984" s="1">
        <f t="shared" si="91"/>
        <v>0</v>
      </c>
      <c r="AI984">
        <f t="shared" si="92"/>
        <v>8</v>
      </c>
      <c r="AJ984" s="1" t="str">
        <f t="shared" si="93"/>
        <v>Summer</v>
      </c>
      <c r="AL984" s="1">
        <f t="shared" si="94"/>
        <v>329196.90889809548</v>
      </c>
      <c r="AM984" s="1">
        <f t="shared" si="95"/>
        <v>0</v>
      </c>
    </row>
    <row r="985" spans="1:39" x14ac:dyDescent="0.2">
      <c r="A985" s="24" t="s">
        <v>1996</v>
      </c>
      <c r="B985" s="36">
        <v>980</v>
      </c>
      <c r="C985" s="37">
        <v>43322</v>
      </c>
      <c r="D985" s="26">
        <v>43313</v>
      </c>
      <c r="E985" s="38">
        <v>2018</v>
      </c>
      <c r="F985" s="38" t="s">
        <v>1526</v>
      </c>
      <c r="G985" s="38">
        <v>10</v>
      </c>
      <c r="H985" s="39">
        <v>20</v>
      </c>
      <c r="I985" s="29">
        <v>123255.509548781</v>
      </c>
      <c r="J985" s="30">
        <v>611026.85533220205</v>
      </c>
      <c r="K985" s="30">
        <v>2069179.6721741799</v>
      </c>
      <c r="L985" s="30">
        <v>4175510.0207492751</v>
      </c>
      <c r="M985" s="30">
        <v>564149.56634568749</v>
      </c>
      <c r="N985" s="30">
        <v>997432.71677636169</v>
      </c>
      <c r="O985" s="31">
        <v>196435.58892814882</v>
      </c>
      <c r="P985" s="32">
        <v>2756584.7480686484</v>
      </c>
      <c r="Q985" s="32">
        <v>5980405.1817859877</v>
      </c>
      <c r="R985" s="32">
        <v>564149.56634568749</v>
      </c>
      <c r="S985" s="36">
        <v>980</v>
      </c>
      <c r="T985" s="33" t="s">
        <v>1997</v>
      </c>
      <c r="U985" s="34">
        <v>43322</v>
      </c>
      <c r="V985" s="27" t="s">
        <v>1526</v>
      </c>
      <c r="W985" s="35">
        <v>284332.92087681574</v>
      </c>
      <c r="X985" s="35">
        <v>79703.004883507863</v>
      </c>
      <c r="Y985" s="35">
        <v>115497.09364999311</v>
      </c>
      <c r="Z985" s="35">
        <v>2192.3784081296203</v>
      </c>
      <c r="AA985" s="35">
        <v>50466.245143802742</v>
      </c>
      <c r="AB985" s="35">
        <v>42284.210657629417</v>
      </c>
      <c r="AC985" s="35">
        <v>10185.425853299592</v>
      </c>
      <c r="AD985" s="35">
        <v>57076.665242783463</v>
      </c>
      <c r="AE985" s="35">
        <v>2371.5475752458028</v>
      </c>
      <c r="AG985" s="1">
        <f t="shared" si="90"/>
        <v>57076.665242783463</v>
      </c>
      <c r="AH985" s="1">
        <f t="shared" si="91"/>
        <v>0</v>
      </c>
      <c r="AI985">
        <f t="shared" si="92"/>
        <v>8</v>
      </c>
      <c r="AJ985" s="1" t="str">
        <f t="shared" si="93"/>
        <v>Summer</v>
      </c>
      <c r="AL985" s="1">
        <f t="shared" si="94"/>
        <v>284332.92087681574</v>
      </c>
      <c r="AM985" s="1">
        <f t="shared" si="95"/>
        <v>0</v>
      </c>
    </row>
    <row r="986" spans="1:39" x14ac:dyDescent="0.2">
      <c r="A986" s="24" t="s">
        <v>1998</v>
      </c>
      <c r="B986" s="36">
        <v>981</v>
      </c>
      <c r="C986" s="37">
        <v>43322</v>
      </c>
      <c r="D986" s="26">
        <v>43313</v>
      </c>
      <c r="E986" s="38">
        <v>2018</v>
      </c>
      <c r="F986" s="38" t="s">
        <v>1526</v>
      </c>
      <c r="G986" s="38">
        <v>10</v>
      </c>
      <c r="H986" s="39">
        <v>21</v>
      </c>
      <c r="I986" s="29">
        <v>117299.18707390677</v>
      </c>
      <c r="J986" s="30">
        <v>596167.19481088442</v>
      </c>
      <c r="K986" s="30">
        <v>1952947.7686853516</v>
      </c>
      <c r="L986" s="30">
        <v>3870003.6108572353</v>
      </c>
      <c r="M986" s="30">
        <v>544121.91345847945</v>
      </c>
      <c r="N986" s="30">
        <v>940424.51497089677</v>
      </c>
      <c r="O986" s="31">
        <v>193578.08223376868</v>
      </c>
      <c r="P986" s="32">
        <v>2614368.869217738</v>
      </c>
      <c r="Q986" s="32">
        <v>5600173.402872785</v>
      </c>
      <c r="R986" s="32">
        <v>544121.91345847945</v>
      </c>
      <c r="S986" s="36">
        <v>981</v>
      </c>
      <c r="T986" s="33" t="s">
        <v>1999</v>
      </c>
      <c r="U986" s="34">
        <v>43322</v>
      </c>
      <c r="V986" s="27" t="s">
        <v>1526</v>
      </c>
      <c r="W986" s="35">
        <v>265367.0304121871</v>
      </c>
      <c r="X986" s="35">
        <v>76704.95023599932</v>
      </c>
      <c r="Y986" s="35">
        <v>112582.77231252447</v>
      </c>
      <c r="Z986" s="35">
        <v>2137.0584431616699</v>
      </c>
      <c r="AA986" s="35">
        <v>50190.724242198725</v>
      </c>
      <c r="AB986" s="35">
        <v>40736.536597021586</v>
      </c>
      <c r="AC986" s="35">
        <v>9703.0117194490886</v>
      </c>
      <c r="AD986" s="35">
        <v>57841.988267608554</v>
      </c>
      <c r="AE986" s="35">
        <v>3487.0001922694987</v>
      </c>
      <c r="AG986" s="1">
        <f t="shared" si="90"/>
        <v>57841.988267608554</v>
      </c>
      <c r="AH986" s="1">
        <f t="shared" si="91"/>
        <v>0</v>
      </c>
      <c r="AI986">
        <f t="shared" si="92"/>
        <v>8</v>
      </c>
      <c r="AJ986" s="1" t="str">
        <f t="shared" si="93"/>
        <v>Summer</v>
      </c>
      <c r="AL986" s="1">
        <f t="shared" si="94"/>
        <v>265367.0304121871</v>
      </c>
      <c r="AM986" s="1">
        <f t="shared" si="95"/>
        <v>0</v>
      </c>
    </row>
    <row r="987" spans="1:39" x14ac:dyDescent="0.2">
      <c r="A987" s="24" t="s">
        <v>2000</v>
      </c>
      <c r="B987" s="36">
        <v>982</v>
      </c>
      <c r="C987" s="37">
        <v>43322</v>
      </c>
      <c r="D987" s="26">
        <v>43313</v>
      </c>
      <c r="E987" s="38">
        <v>2018</v>
      </c>
      <c r="F987" s="38" t="s">
        <v>1526</v>
      </c>
      <c r="G987" s="38">
        <v>10</v>
      </c>
      <c r="H987" s="39">
        <v>22</v>
      </c>
      <c r="I987" s="29">
        <v>109905.61472437784</v>
      </c>
      <c r="J987" s="30">
        <v>569055.00628879387</v>
      </c>
      <c r="K987" s="30">
        <v>1775005.1790828975</v>
      </c>
      <c r="L987" s="30">
        <v>3542672.3885850003</v>
      </c>
      <c r="M987" s="30">
        <v>499851.0788548119</v>
      </c>
      <c r="N987" s="30">
        <v>902140.2562564793</v>
      </c>
      <c r="O987" s="31">
        <v>192494.02868051446</v>
      </c>
      <c r="P987" s="32">
        <v>2384761.8726620874</v>
      </c>
      <c r="Q987" s="32">
        <v>5206361.6798107876</v>
      </c>
      <c r="R987" s="32">
        <v>499851.0788548119</v>
      </c>
      <c r="S987" s="36">
        <v>982</v>
      </c>
      <c r="T987" s="33" t="s">
        <v>2001</v>
      </c>
      <c r="U987" s="34">
        <v>43322</v>
      </c>
      <c r="V987" s="27" t="s">
        <v>1526</v>
      </c>
      <c r="W987" s="35">
        <v>235160.94144397555</v>
      </c>
      <c r="X987" s="35">
        <v>71040.267811288693</v>
      </c>
      <c r="Y987" s="35">
        <v>109573.23496581873</v>
      </c>
      <c r="Z987" s="35">
        <v>2079.9310775383206</v>
      </c>
      <c r="AA987" s="35">
        <v>50190.724242198725</v>
      </c>
      <c r="AB987" s="35">
        <v>39750.576028174211</v>
      </c>
      <c r="AC987" s="35">
        <v>9131.9793284911648</v>
      </c>
      <c r="AD987" s="35">
        <v>57545.539412978927</v>
      </c>
      <c r="AE987" s="35">
        <v>3487.0001922694987</v>
      </c>
      <c r="AG987" s="1">
        <f t="shared" si="90"/>
        <v>0</v>
      </c>
      <c r="AH987" s="1">
        <f t="shared" si="91"/>
        <v>57545.539412978927</v>
      </c>
      <c r="AI987">
        <f t="shared" si="92"/>
        <v>8</v>
      </c>
      <c r="AJ987" s="1" t="str">
        <f t="shared" si="93"/>
        <v>Summer</v>
      </c>
      <c r="AL987" s="1">
        <f t="shared" si="94"/>
        <v>0</v>
      </c>
      <c r="AM987" s="1">
        <f t="shared" si="95"/>
        <v>235160.94144397555</v>
      </c>
    </row>
    <row r="988" spans="1:39" x14ac:dyDescent="0.2">
      <c r="A988" s="24" t="s">
        <v>2002</v>
      </c>
      <c r="B988" s="36">
        <v>983</v>
      </c>
      <c r="C988" s="37">
        <v>43322</v>
      </c>
      <c r="D988" s="26">
        <v>43313</v>
      </c>
      <c r="E988" s="38">
        <v>2018</v>
      </c>
      <c r="F988" s="38" t="s">
        <v>1526</v>
      </c>
      <c r="G988" s="38">
        <v>10</v>
      </c>
      <c r="H988" s="39">
        <v>23</v>
      </c>
      <c r="I988" s="29">
        <v>97157.718554729116</v>
      </c>
      <c r="J988" s="30">
        <v>545912.40026352205</v>
      </c>
      <c r="K988" s="30">
        <v>1589885.651886943</v>
      </c>
      <c r="L988" s="30">
        <v>3246232.6040674578</v>
      </c>
      <c r="M988" s="30">
        <v>461046.65448361583</v>
      </c>
      <c r="N988" s="30">
        <v>867396.23677069659</v>
      </c>
      <c r="O988" s="31">
        <v>188612.68062138429</v>
      </c>
      <c r="P988" s="32">
        <v>2148090.0249252878</v>
      </c>
      <c r="Q988" s="32">
        <v>4848153.9217230603</v>
      </c>
      <c r="R988" s="32">
        <v>461046.65448361583</v>
      </c>
      <c r="S988" s="36">
        <v>983</v>
      </c>
      <c r="T988" s="33" t="s">
        <v>2003</v>
      </c>
      <c r="U988" s="34">
        <v>43322</v>
      </c>
      <c r="V988" s="27" t="s">
        <v>1526</v>
      </c>
      <c r="W988" s="35">
        <v>225279.21289184268</v>
      </c>
      <c r="X988" s="35">
        <v>65072.299249502648</v>
      </c>
      <c r="Y988" s="35">
        <v>104220.60938254764</v>
      </c>
      <c r="Z988" s="35">
        <v>1978.3269558698748</v>
      </c>
      <c r="AA988" s="35">
        <v>50098.883941664055</v>
      </c>
      <c r="AB988" s="35">
        <v>39557.871176861052</v>
      </c>
      <c r="AC988" s="35">
        <v>8619.2110947981982</v>
      </c>
      <c r="AD988" s="35">
        <v>56633.165163583486</v>
      </c>
      <c r="AE988" s="35">
        <v>3487.0001922694987</v>
      </c>
      <c r="AG988" s="1">
        <f t="shared" si="90"/>
        <v>0</v>
      </c>
      <c r="AH988" s="1">
        <f t="shared" si="91"/>
        <v>56633.165163583486</v>
      </c>
      <c r="AI988">
        <f t="shared" si="92"/>
        <v>8</v>
      </c>
      <c r="AJ988" s="1" t="str">
        <f t="shared" si="93"/>
        <v>Summer</v>
      </c>
      <c r="AL988" s="1">
        <f t="shared" si="94"/>
        <v>0</v>
      </c>
      <c r="AM988" s="1">
        <f t="shared" si="95"/>
        <v>225279.21289184268</v>
      </c>
    </row>
    <row r="989" spans="1:39" x14ac:dyDescent="0.2">
      <c r="A989" s="24" t="s">
        <v>2004</v>
      </c>
      <c r="B989" s="36">
        <v>984</v>
      </c>
      <c r="C989" s="37">
        <v>43322</v>
      </c>
      <c r="D989" s="26">
        <v>43313</v>
      </c>
      <c r="E989" s="38">
        <v>2018</v>
      </c>
      <c r="F989" s="38" t="s">
        <v>1526</v>
      </c>
      <c r="G989" s="38">
        <v>10</v>
      </c>
      <c r="H989" s="39">
        <v>24</v>
      </c>
      <c r="I989" s="29">
        <v>91756.33203073201</v>
      </c>
      <c r="J989" s="30">
        <v>529056.83136803692</v>
      </c>
      <c r="K989" s="30">
        <v>1436538.1787444982</v>
      </c>
      <c r="L989" s="30">
        <v>3022622.3200426637</v>
      </c>
      <c r="M989" s="30">
        <v>418773.7600733717</v>
      </c>
      <c r="N989" s="30">
        <v>847746.9614960152</v>
      </c>
      <c r="O989" s="31">
        <v>187800.43299858677</v>
      </c>
      <c r="P989" s="32">
        <v>1947068.2708486018</v>
      </c>
      <c r="Q989" s="32">
        <v>4587226.5459053023</v>
      </c>
      <c r="R989" s="32">
        <v>418773.7600733717</v>
      </c>
      <c r="S989" s="36">
        <v>984</v>
      </c>
      <c r="T989" s="33" t="s">
        <v>2005</v>
      </c>
      <c r="U989" s="34">
        <v>43322</v>
      </c>
      <c r="V989" s="27" t="s">
        <v>1526</v>
      </c>
      <c r="W989" s="35">
        <v>178908.79073437167</v>
      </c>
      <c r="X989" s="35">
        <v>63524.657373340058</v>
      </c>
      <c r="Y989" s="35">
        <v>101276.47883476671</v>
      </c>
      <c r="Z989" s="35">
        <v>1922.4411492258553</v>
      </c>
      <c r="AA989" s="35">
        <v>50007.043641129378</v>
      </c>
      <c r="AB989" s="35">
        <v>38286.335471081562</v>
      </c>
      <c r="AC989" s="35">
        <v>8544.8424622046623</v>
      </c>
      <c r="AD989" s="35">
        <v>56852.703651606229</v>
      </c>
      <c r="AE989" s="35">
        <v>3487.0001922694987</v>
      </c>
      <c r="AG989" s="1">
        <f t="shared" si="90"/>
        <v>0</v>
      </c>
      <c r="AH989" s="1">
        <f t="shared" si="91"/>
        <v>56852.703651606229</v>
      </c>
      <c r="AI989">
        <f t="shared" si="92"/>
        <v>8</v>
      </c>
      <c r="AJ989" s="1" t="str">
        <f t="shared" si="93"/>
        <v>Summer</v>
      </c>
      <c r="AL989" s="1">
        <f t="shared" si="94"/>
        <v>0</v>
      </c>
      <c r="AM989" s="1">
        <f t="shared" si="95"/>
        <v>178908.79073437167</v>
      </c>
    </row>
    <row r="990" spans="1:39" x14ac:dyDescent="0.2">
      <c r="A990" s="24" t="s">
        <v>2006</v>
      </c>
      <c r="B990" s="36">
        <v>985</v>
      </c>
      <c r="C990" s="37">
        <v>43323</v>
      </c>
      <c r="D990" s="26">
        <v>43313</v>
      </c>
      <c r="E990" s="38">
        <v>2018</v>
      </c>
      <c r="F990" s="38" t="s">
        <v>1526</v>
      </c>
      <c r="G990" s="38">
        <v>11</v>
      </c>
      <c r="H990" s="39">
        <v>1</v>
      </c>
      <c r="I990" s="29">
        <v>86743.044301719216</v>
      </c>
      <c r="J990" s="30">
        <v>484067.78468791337</v>
      </c>
      <c r="K990" s="30">
        <v>1305483.8508348695</v>
      </c>
      <c r="L990" s="30">
        <v>2910958.9785480336</v>
      </c>
      <c r="M990" s="30">
        <v>458934.49188328395</v>
      </c>
      <c r="N990" s="30">
        <v>835773.59722547675</v>
      </c>
      <c r="O990" s="31">
        <v>187585.60105275424</v>
      </c>
      <c r="P990" s="32">
        <v>1851161.3870198727</v>
      </c>
      <c r="Q990" s="32">
        <v>4418385.9615141777</v>
      </c>
      <c r="R990" s="32">
        <v>458934.49188328395</v>
      </c>
      <c r="S990" s="36">
        <v>985</v>
      </c>
      <c r="T990" s="33" t="s">
        <v>2007</v>
      </c>
      <c r="U990" s="34">
        <v>43323</v>
      </c>
      <c r="V990" s="27" t="s">
        <v>1526</v>
      </c>
      <c r="W990" s="35">
        <v>154628.59366641715</v>
      </c>
      <c r="X990" s="35">
        <v>59923.950053809269</v>
      </c>
      <c r="Y990" s="35">
        <v>97396.989979872524</v>
      </c>
      <c r="Z990" s="35">
        <v>1848.8002693451517</v>
      </c>
      <c r="AA990" s="35">
        <v>50374.404843268072</v>
      </c>
      <c r="AB990" s="35">
        <v>37552.820676935204</v>
      </c>
      <c r="AC990" s="35">
        <v>8353.0508202737892</v>
      </c>
      <c r="AD990" s="35">
        <v>56318.408247483661</v>
      </c>
      <c r="AE990" s="35">
        <v>3487.0001922694987</v>
      </c>
      <c r="AG990" s="1">
        <f t="shared" si="90"/>
        <v>0</v>
      </c>
      <c r="AH990" s="1">
        <f t="shared" si="91"/>
        <v>56318.408247483661</v>
      </c>
      <c r="AI990">
        <f t="shared" si="92"/>
        <v>8</v>
      </c>
      <c r="AJ990" s="1" t="str">
        <f t="shared" si="93"/>
        <v>Summer</v>
      </c>
      <c r="AL990" s="1">
        <f t="shared" si="94"/>
        <v>0</v>
      </c>
      <c r="AM990" s="1">
        <f t="shared" si="95"/>
        <v>154628.59366641715</v>
      </c>
    </row>
    <row r="991" spans="1:39" x14ac:dyDescent="0.2">
      <c r="A991" s="24" t="s">
        <v>2008</v>
      </c>
      <c r="B991" s="36">
        <v>986</v>
      </c>
      <c r="C991" s="37">
        <v>43323</v>
      </c>
      <c r="D991" s="26">
        <v>43313</v>
      </c>
      <c r="E991" s="38">
        <v>2018</v>
      </c>
      <c r="F991" s="38" t="s">
        <v>1526</v>
      </c>
      <c r="G991" s="38">
        <v>11</v>
      </c>
      <c r="H991" s="39">
        <v>2</v>
      </c>
      <c r="I991" s="29">
        <v>85677.090668405217</v>
      </c>
      <c r="J991" s="30">
        <v>486186.23321428383</v>
      </c>
      <c r="K991" s="30">
        <v>1256201.2310895321</v>
      </c>
      <c r="L991" s="30">
        <v>2825262.1627336214</v>
      </c>
      <c r="M991" s="30">
        <v>433796.38790415484</v>
      </c>
      <c r="N991" s="30">
        <v>817455.84129467979</v>
      </c>
      <c r="O991" s="31">
        <v>186141.69839845938</v>
      </c>
      <c r="P991" s="32">
        <v>1775674.7096620922</v>
      </c>
      <c r="Q991" s="32">
        <v>4315045.9356410448</v>
      </c>
      <c r="R991" s="32">
        <v>433796.38790415484</v>
      </c>
      <c r="S991" s="36">
        <v>986</v>
      </c>
      <c r="T991" s="33" t="s">
        <v>2009</v>
      </c>
      <c r="U991" s="34">
        <v>43323</v>
      </c>
      <c r="V991" s="27" t="s">
        <v>1526</v>
      </c>
      <c r="W991" s="35">
        <v>137082.50175670706</v>
      </c>
      <c r="X991" s="35">
        <v>56100.951452491761</v>
      </c>
      <c r="Y991" s="35">
        <v>91596.677526007712</v>
      </c>
      <c r="Z991" s="35">
        <v>1738.6981067505235</v>
      </c>
      <c r="AA991" s="35">
        <v>50190.724242198725</v>
      </c>
      <c r="AB991" s="35">
        <v>36687.178167297607</v>
      </c>
      <c r="AC991" s="35">
        <v>7672.254865239629</v>
      </c>
      <c r="AD991" s="35">
        <v>55966.26130997164</v>
      </c>
      <c r="AE991" s="35">
        <v>3487.0001922694987</v>
      </c>
      <c r="AG991" s="1">
        <f t="shared" si="90"/>
        <v>0</v>
      </c>
      <c r="AH991" s="1">
        <f t="shared" si="91"/>
        <v>55966.26130997164</v>
      </c>
      <c r="AI991">
        <f t="shared" si="92"/>
        <v>8</v>
      </c>
      <c r="AJ991" s="1" t="str">
        <f t="shared" si="93"/>
        <v>Summer</v>
      </c>
      <c r="AL991" s="1">
        <f t="shared" si="94"/>
        <v>0</v>
      </c>
      <c r="AM991" s="1">
        <f t="shared" si="95"/>
        <v>137082.50175670706</v>
      </c>
    </row>
    <row r="992" spans="1:39" x14ac:dyDescent="0.2">
      <c r="A992" s="24" t="s">
        <v>2010</v>
      </c>
      <c r="B992" s="36">
        <v>987</v>
      </c>
      <c r="C992" s="37">
        <v>43323</v>
      </c>
      <c r="D992" s="26">
        <v>43313</v>
      </c>
      <c r="E992" s="38">
        <v>2018</v>
      </c>
      <c r="F992" s="38" t="s">
        <v>1526</v>
      </c>
      <c r="G992" s="38">
        <v>11</v>
      </c>
      <c r="H992" s="39">
        <v>3</v>
      </c>
      <c r="I992" s="29">
        <v>83552.193549447242</v>
      </c>
      <c r="J992" s="30">
        <v>485883.89001348027</v>
      </c>
      <c r="K992" s="30">
        <v>1211985.9913949461</v>
      </c>
      <c r="L992" s="30">
        <v>2771753.674692756</v>
      </c>
      <c r="M992" s="30">
        <v>418634.35801975965</v>
      </c>
      <c r="N992" s="30">
        <v>821212.58009404677</v>
      </c>
      <c r="O992" s="31">
        <v>186309.38940869554</v>
      </c>
      <c r="P992" s="32">
        <v>1714172.542964153</v>
      </c>
      <c r="Q992" s="32">
        <v>4265159.5342089785</v>
      </c>
      <c r="R992" s="32">
        <v>418634.35801975965</v>
      </c>
      <c r="S992" s="36">
        <v>987</v>
      </c>
      <c r="T992" s="33" t="s">
        <v>2011</v>
      </c>
      <c r="U992" s="34">
        <v>43323</v>
      </c>
      <c r="V992" s="27" t="s">
        <v>1526</v>
      </c>
      <c r="W992" s="35">
        <v>142501.57380578079</v>
      </c>
      <c r="X992" s="35">
        <v>56021.825125481024</v>
      </c>
      <c r="Y992" s="35">
        <v>91404.125580397653</v>
      </c>
      <c r="Z992" s="35">
        <v>1735.0430647519938</v>
      </c>
      <c r="AA992" s="35">
        <v>50098.883941664055</v>
      </c>
      <c r="AB992" s="35">
        <v>35686.654080876637</v>
      </c>
      <c r="AC992" s="35">
        <v>7797.970151843173</v>
      </c>
      <c r="AD992" s="35">
        <v>55860.037435759659</v>
      </c>
      <c r="AE992" s="35">
        <v>3487.0001922694987</v>
      </c>
      <c r="AG992" s="1">
        <f t="shared" si="90"/>
        <v>0</v>
      </c>
      <c r="AH992" s="1">
        <f t="shared" si="91"/>
        <v>55860.037435759659</v>
      </c>
      <c r="AI992">
        <f t="shared" si="92"/>
        <v>8</v>
      </c>
      <c r="AJ992" s="1" t="str">
        <f t="shared" si="93"/>
        <v>Summer</v>
      </c>
      <c r="AL992" s="1">
        <f t="shared" si="94"/>
        <v>0</v>
      </c>
      <c r="AM992" s="1">
        <f t="shared" si="95"/>
        <v>142501.57380578079</v>
      </c>
    </row>
    <row r="993" spans="1:39" x14ac:dyDescent="0.2">
      <c r="A993" s="24" t="s">
        <v>2012</v>
      </c>
      <c r="B993" s="36">
        <v>988</v>
      </c>
      <c r="C993" s="37">
        <v>43323</v>
      </c>
      <c r="D993" s="26">
        <v>43313</v>
      </c>
      <c r="E993" s="38">
        <v>2018</v>
      </c>
      <c r="F993" s="38" t="s">
        <v>1526</v>
      </c>
      <c r="G993" s="38">
        <v>11</v>
      </c>
      <c r="H993" s="39">
        <v>4</v>
      </c>
      <c r="I993" s="29">
        <v>83636.708544462774</v>
      </c>
      <c r="J993" s="30">
        <v>486059.95591708674</v>
      </c>
      <c r="K993" s="30">
        <v>1201175.1988090703</v>
      </c>
      <c r="L993" s="30">
        <v>2736910.9771096907</v>
      </c>
      <c r="M993" s="30">
        <v>413862.25483563647</v>
      </c>
      <c r="N993" s="30">
        <v>808469.73232205084</v>
      </c>
      <c r="O993" s="31">
        <v>186143.8653419152</v>
      </c>
      <c r="P993" s="32">
        <v>1698674.1621891693</v>
      </c>
      <c r="Q993" s="32">
        <v>4217584.5306907436</v>
      </c>
      <c r="R993" s="32">
        <v>413862.25483563647</v>
      </c>
      <c r="S993" s="36">
        <v>988</v>
      </c>
      <c r="T993" s="33" t="s">
        <v>2013</v>
      </c>
      <c r="U993" s="34">
        <v>43323</v>
      </c>
      <c r="V993" s="27" t="s">
        <v>1526</v>
      </c>
      <c r="W993" s="35">
        <v>134899.75224460464</v>
      </c>
      <c r="X993" s="35">
        <v>56734.755834157797</v>
      </c>
      <c r="Y993" s="35">
        <v>90817.353909563491</v>
      </c>
      <c r="Z993" s="35">
        <v>1723.904901002719</v>
      </c>
      <c r="AA993" s="35">
        <v>50052.963791396716</v>
      </c>
      <c r="AB993" s="35">
        <v>35904.864632642704</v>
      </c>
      <c r="AC993" s="35">
        <v>7813.6163687679345</v>
      </c>
      <c r="AD993" s="35">
        <v>55896.835466900615</v>
      </c>
      <c r="AE993" s="35">
        <v>3487.0001922694987</v>
      </c>
      <c r="AG993" s="1">
        <f t="shared" si="90"/>
        <v>0</v>
      </c>
      <c r="AH993" s="1">
        <f t="shared" si="91"/>
        <v>55896.835466900615</v>
      </c>
      <c r="AI993">
        <f t="shared" si="92"/>
        <v>8</v>
      </c>
      <c r="AJ993" s="1" t="str">
        <f t="shared" si="93"/>
        <v>Summer</v>
      </c>
      <c r="AL993" s="1">
        <f t="shared" si="94"/>
        <v>0</v>
      </c>
      <c r="AM993" s="1">
        <f t="shared" si="95"/>
        <v>134899.75224460464</v>
      </c>
    </row>
    <row r="994" spans="1:39" x14ac:dyDescent="0.2">
      <c r="A994" s="24" t="s">
        <v>2014</v>
      </c>
      <c r="B994" s="36">
        <v>989</v>
      </c>
      <c r="C994" s="37">
        <v>43323</v>
      </c>
      <c r="D994" s="26">
        <v>43313</v>
      </c>
      <c r="E994" s="38">
        <v>2018</v>
      </c>
      <c r="F994" s="38" t="s">
        <v>1526</v>
      </c>
      <c r="G994" s="38">
        <v>11</v>
      </c>
      <c r="H994" s="39">
        <v>5</v>
      </c>
      <c r="I994" s="29">
        <v>85479.940245465652</v>
      </c>
      <c r="J994" s="30">
        <v>486213.67073809414</v>
      </c>
      <c r="K994" s="30">
        <v>1223357.5849402277</v>
      </c>
      <c r="L994" s="30">
        <v>2764826.9731244086</v>
      </c>
      <c r="M994" s="30">
        <v>412501.28458996385</v>
      </c>
      <c r="N994" s="30">
        <v>816846.95503875462</v>
      </c>
      <c r="O994" s="31">
        <v>185970.52687285724</v>
      </c>
      <c r="P994" s="32">
        <v>1721338.809775657</v>
      </c>
      <c r="Q994" s="32">
        <v>4253858.1257741144</v>
      </c>
      <c r="R994" s="32">
        <v>412501.28458996385</v>
      </c>
      <c r="S994" s="36">
        <v>989</v>
      </c>
      <c r="T994" s="33" t="s">
        <v>2015</v>
      </c>
      <c r="U994" s="34">
        <v>43323</v>
      </c>
      <c r="V994" s="27" t="s">
        <v>1526</v>
      </c>
      <c r="W994" s="35">
        <v>133933.6765081379</v>
      </c>
      <c r="X994" s="35">
        <v>57378.362297756146</v>
      </c>
      <c r="Y994" s="35">
        <v>91132.546365397546</v>
      </c>
      <c r="Z994" s="35">
        <v>1729.8879185206317</v>
      </c>
      <c r="AA994" s="35">
        <v>50098.883941664055</v>
      </c>
      <c r="AB994" s="35">
        <v>35950.141671583006</v>
      </c>
      <c r="AC994" s="35">
        <v>7856.7580323123802</v>
      </c>
      <c r="AD994" s="35">
        <v>57194.238401174203</v>
      </c>
      <c r="AE994" s="35">
        <v>2893.0397544931498</v>
      </c>
      <c r="AG994" s="1">
        <f t="shared" si="90"/>
        <v>0</v>
      </c>
      <c r="AH994" s="1">
        <f t="shared" si="91"/>
        <v>57194.238401174203</v>
      </c>
      <c r="AI994">
        <f t="shared" si="92"/>
        <v>8</v>
      </c>
      <c r="AJ994" s="1" t="str">
        <f t="shared" si="93"/>
        <v>Summer</v>
      </c>
      <c r="AL994" s="1">
        <f t="shared" si="94"/>
        <v>0</v>
      </c>
      <c r="AM994" s="1">
        <f t="shared" si="95"/>
        <v>133933.6765081379</v>
      </c>
    </row>
    <row r="995" spans="1:39" x14ac:dyDescent="0.2">
      <c r="A995" s="24" t="s">
        <v>2016</v>
      </c>
      <c r="B995" s="36">
        <v>990</v>
      </c>
      <c r="C995" s="37">
        <v>43323</v>
      </c>
      <c r="D995" s="26">
        <v>43313</v>
      </c>
      <c r="E995" s="38">
        <v>2018</v>
      </c>
      <c r="F995" s="38" t="s">
        <v>1526</v>
      </c>
      <c r="G995" s="38">
        <v>11</v>
      </c>
      <c r="H995" s="39">
        <v>6</v>
      </c>
      <c r="I995" s="29">
        <v>92333.776792427263</v>
      </c>
      <c r="J995" s="30">
        <v>506498.701823082</v>
      </c>
      <c r="K995" s="30">
        <v>1269603.9887016413</v>
      </c>
      <c r="L995" s="30">
        <v>2820871.2947938419</v>
      </c>
      <c r="M995" s="30">
        <v>419505.93376417016</v>
      </c>
      <c r="N995" s="30">
        <v>827463.55322399992</v>
      </c>
      <c r="O995" s="31">
        <v>184143.00319552727</v>
      </c>
      <c r="P995" s="32">
        <v>1781443.6992582388</v>
      </c>
      <c r="Q995" s="32">
        <v>4338976.5530364513</v>
      </c>
      <c r="R995" s="32">
        <v>419505.93376417016</v>
      </c>
      <c r="S995" s="36">
        <v>990</v>
      </c>
      <c r="T995" s="33" t="s">
        <v>2017</v>
      </c>
      <c r="U995" s="34">
        <v>43323</v>
      </c>
      <c r="V995" s="27" t="s">
        <v>1526</v>
      </c>
      <c r="W995" s="35">
        <v>138384.56390592793</v>
      </c>
      <c r="X995" s="35">
        <v>55559.826893841593</v>
      </c>
      <c r="Y995" s="35">
        <v>90603.423748547677</v>
      </c>
      <c r="Z995" s="35">
        <v>1719.8440553914859</v>
      </c>
      <c r="AA995" s="35">
        <v>50190.724242198725</v>
      </c>
      <c r="AB995" s="35">
        <v>36037.601931737168</v>
      </c>
      <c r="AC995" s="35">
        <v>7688.1193009662938</v>
      </c>
      <c r="AD995" s="35">
        <v>58440.475185192474</v>
      </c>
      <c r="AE995" s="35">
        <v>302.8927829007518</v>
      </c>
      <c r="AG995" s="1">
        <f t="shared" si="90"/>
        <v>0</v>
      </c>
      <c r="AH995" s="1">
        <f t="shared" si="91"/>
        <v>58440.475185192474</v>
      </c>
      <c r="AI995">
        <f t="shared" si="92"/>
        <v>8</v>
      </c>
      <c r="AJ995" s="1" t="str">
        <f t="shared" si="93"/>
        <v>Summer</v>
      </c>
      <c r="AL995" s="1">
        <f t="shared" si="94"/>
        <v>0</v>
      </c>
      <c r="AM995" s="1">
        <f t="shared" si="95"/>
        <v>138384.56390592793</v>
      </c>
    </row>
    <row r="996" spans="1:39" x14ac:dyDescent="0.2">
      <c r="A996" s="24" t="s">
        <v>2018</v>
      </c>
      <c r="B996" s="36">
        <v>991</v>
      </c>
      <c r="C996" s="37">
        <v>43323</v>
      </c>
      <c r="D996" s="26">
        <v>43313</v>
      </c>
      <c r="E996" s="38">
        <v>2018</v>
      </c>
      <c r="F996" s="38" t="s">
        <v>1526</v>
      </c>
      <c r="G996" s="38">
        <v>11</v>
      </c>
      <c r="H996" s="39">
        <v>7</v>
      </c>
      <c r="I996" s="29">
        <v>94617.195666106374</v>
      </c>
      <c r="J996" s="30">
        <v>506221.31811075006</v>
      </c>
      <c r="K996" s="30">
        <v>1353613.1003524931</v>
      </c>
      <c r="L996" s="30">
        <v>2978411.9247844932</v>
      </c>
      <c r="M996" s="30">
        <v>437173.12506194564</v>
      </c>
      <c r="N996" s="30">
        <v>840185.69025146193</v>
      </c>
      <c r="O996" s="31">
        <v>189578.67981036741</v>
      </c>
      <c r="P996" s="32">
        <v>1885403.4210805451</v>
      </c>
      <c r="Q996" s="32">
        <v>4514397.6129570724</v>
      </c>
      <c r="R996" s="32">
        <v>437173.12506194564</v>
      </c>
      <c r="S996" s="36">
        <v>991</v>
      </c>
      <c r="T996" s="33" t="s">
        <v>2019</v>
      </c>
      <c r="U996" s="34">
        <v>43323</v>
      </c>
      <c r="V996" s="27" t="s">
        <v>1526</v>
      </c>
      <c r="W996" s="35">
        <v>143024.63003340457</v>
      </c>
      <c r="X996" s="35">
        <v>56271.163918136408</v>
      </c>
      <c r="Y996" s="35">
        <v>99173.346118115674</v>
      </c>
      <c r="Z996" s="35">
        <v>1882.5192549885021</v>
      </c>
      <c r="AA996" s="35">
        <v>50052.963791396716</v>
      </c>
      <c r="AB996" s="35">
        <v>36301.37965967723</v>
      </c>
      <c r="AC996" s="35">
        <v>7978.3926444831541</v>
      </c>
      <c r="AD996" s="35">
        <v>56660.710060822275</v>
      </c>
      <c r="AE996" s="35">
        <v>0</v>
      </c>
      <c r="AG996" s="1">
        <f t="shared" si="90"/>
        <v>0</v>
      </c>
      <c r="AH996" s="1">
        <f t="shared" si="91"/>
        <v>56660.710060822275</v>
      </c>
      <c r="AI996">
        <f t="shared" si="92"/>
        <v>8</v>
      </c>
      <c r="AJ996" s="1" t="str">
        <f t="shared" si="93"/>
        <v>Summer</v>
      </c>
      <c r="AL996" s="1">
        <f t="shared" si="94"/>
        <v>0</v>
      </c>
      <c r="AM996" s="1">
        <f t="shared" si="95"/>
        <v>143024.63003340457</v>
      </c>
    </row>
    <row r="997" spans="1:39" x14ac:dyDescent="0.2">
      <c r="A997" s="24" t="s">
        <v>2020</v>
      </c>
      <c r="B997" s="36">
        <v>992</v>
      </c>
      <c r="C997" s="37">
        <v>43323</v>
      </c>
      <c r="D997" s="26">
        <v>43313</v>
      </c>
      <c r="E997" s="38">
        <v>2018</v>
      </c>
      <c r="F997" s="38" t="s">
        <v>1526</v>
      </c>
      <c r="G997" s="38">
        <v>11</v>
      </c>
      <c r="H997" s="39">
        <v>8</v>
      </c>
      <c r="I997" s="29">
        <v>106005.09173150746</v>
      </c>
      <c r="J997" s="30">
        <v>532225.90554655925</v>
      </c>
      <c r="K997" s="30">
        <v>1476434.1953487999</v>
      </c>
      <c r="L997" s="30">
        <v>3230942.0709102778</v>
      </c>
      <c r="M997" s="30">
        <v>473819.32264344831</v>
      </c>
      <c r="N997" s="30">
        <v>862530.40907068271</v>
      </c>
      <c r="O997" s="31">
        <v>195002.23614821455</v>
      </c>
      <c r="P997" s="32">
        <v>2056258.6097237559</v>
      </c>
      <c r="Q997" s="32">
        <v>4820700.6216757335</v>
      </c>
      <c r="R997" s="32">
        <v>473819.32264344831</v>
      </c>
      <c r="S997" s="36">
        <v>992</v>
      </c>
      <c r="T997" s="33" t="s">
        <v>2021</v>
      </c>
      <c r="U997" s="34">
        <v>43323</v>
      </c>
      <c r="V997" s="27" t="s">
        <v>1526</v>
      </c>
      <c r="W997" s="35">
        <v>178971.5026045483</v>
      </c>
      <c r="X997" s="35">
        <v>64147.562348563697</v>
      </c>
      <c r="Y997" s="35">
        <v>103559.69732369613</v>
      </c>
      <c r="Z997" s="35">
        <v>1965.7814512021164</v>
      </c>
      <c r="AA997" s="35">
        <v>49869.283190327376</v>
      </c>
      <c r="AB997" s="35">
        <v>36809.784106301267</v>
      </c>
      <c r="AC997" s="35">
        <v>8216.2500691818859</v>
      </c>
      <c r="AD997" s="35">
        <v>57992.916870731657</v>
      </c>
      <c r="AE997" s="35">
        <v>0</v>
      </c>
      <c r="AG997" s="1">
        <f t="shared" si="90"/>
        <v>0</v>
      </c>
      <c r="AH997" s="1">
        <f t="shared" si="91"/>
        <v>57992.916870731657</v>
      </c>
      <c r="AI997">
        <f t="shared" si="92"/>
        <v>8</v>
      </c>
      <c r="AJ997" s="1" t="str">
        <f t="shared" si="93"/>
        <v>Summer</v>
      </c>
      <c r="AL997" s="1">
        <f t="shared" si="94"/>
        <v>0</v>
      </c>
      <c r="AM997" s="1">
        <f t="shared" si="95"/>
        <v>178971.5026045483</v>
      </c>
    </row>
    <row r="998" spans="1:39" x14ac:dyDescent="0.2">
      <c r="A998" s="24" t="s">
        <v>2022</v>
      </c>
      <c r="B998" s="36">
        <v>993</v>
      </c>
      <c r="C998" s="37">
        <v>43323</v>
      </c>
      <c r="D998" s="26">
        <v>43313</v>
      </c>
      <c r="E998" s="38">
        <v>2018</v>
      </c>
      <c r="F998" s="38" t="s">
        <v>1526</v>
      </c>
      <c r="G998" s="38">
        <v>11</v>
      </c>
      <c r="H998" s="39">
        <v>9</v>
      </c>
      <c r="I998" s="29">
        <v>106682.30752621913</v>
      </c>
      <c r="J998" s="30">
        <v>542659.88631183677</v>
      </c>
      <c r="K998" s="30">
        <v>1565615.4120559518</v>
      </c>
      <c r="L998" s="30">
        <v>3455695.0744292666</v>
      </c>
      <c r="M998" s="30">
        <v>510624.10470416414</v>
      </c>
      <c r="N998" s="30">
        <v>918911.42475513776</v>
      </c>
      <c r="O998" s="31">
        <v>195767.40729264417</v>
      </c>
      <c r="P998" s="32">
        <v>2182921.8242863351</v>
      </c>
      <c r="Q998" s="32">
        <v>5113033.7927888855</v>
      </c>
      <c r="R998" s="32">
        <v>510624.10470416414</v>
      </c>
      <c r="S998" s="36">
        <v>993</v>
      </c>
      <c r="T998" s="33" t="s">
        <v>2023</v>
      </c>
      <c r="U998" s="34">
        <v>43323</v>
      </c>
      <c r="V998" s="27" t="s">
        <v>1526</v>
      </c>
      <c r="W998" s="35">
        <v>176385.30408205101</v>
      </c>
      <c r="X998" s="35">
        <v>74974.830472565125</v>
      </c>
      <c r="Y998" s="35">
        <v>105643.13843641723</v>
      </c>
      <c r="Z998" s="35">
        <v>2005.3295572694551</v>
      </c>
      <c r="AA998" s="35">
        <v>49961.123490862046</v>
      </c>
      <c r="AB998" s="35">
        <v>37334.042548162142</v>
      </c>
      <c r="AC998" s="35">
        <v>8286.5162065426375</v>
      </c>
      <c r="AD998" s="35">
        <v>56642.829431048813</v>
      </c>
      <c r="AE998" s="35">
        <v>0</v>
      </c>
      <c r="AG998" s="1">
        <f t="shared" si="90"/>
        <v>0</v>
      </c>
      <c r="AH998" s="1">
        <f t="shared" si="91"/>
        <v>56642.829431048813</v>
      </c>
      <c r="AI998">
        <f t="shared" si="92"/>
        <v>8</v>
      </c>
      <c r="AJ998" s="1" t="str">
        <f t="shared" si="93"/>
        <v>Summer</v>
      </c>
      <c r="AL998" s="1">
        <f t="shared" si="94"/>
        <v>0</v>
      </c>
      <c r="AM998" s="1">
        <f t="shared" si="95"/>
        <v>176385.30408205101</v>
      </c>
    </row>
    <row r="999" spans="1:39" x14ac:dyDescent="0.2">
      <c r="A999" s="24" t="s">
        <v>2024</v>
      </c>
      <c r="B999" s="36">
        <v>994</v>
      </c>
      <c r="C999" s="37">
        <v>43323</v>
      </c>
      <c r="D999" s="26">
        <v>43313</v>
      </c>
      <c r="E999" s="38">
        <v>2018</v>
      </c>
      <c r="F999" s="38" t="s">
        <v>1526</v>
      </c>
      <c r="G999" s="38">
        <v>11</v>
      </c>
      <c r="H999" s="39">
        <v>10</v>
      </c>
      <c r="I999" s="29">
        <v>112145.44714550512</v>
      </c>
      <c r="J999" s="30">
        <v>557892.11476888275</v>
      </c>
      <c r="K999" s="30">
        <v>1647257.7802692454</v>
      </c>
      <c r="L999" s="30">
        <v>3729651.6557791205</v>
      </c>
      <c r="M999" s="30">
        <v>539595.02787842206</v>
      </c>
      <c r="N999" s="30">
        <v>945515.38008681999</v>
      </c>
      <c r="O999" s="31">
        <v>196592.37347096522</v>
      </c>
      <c r="P999" s="32">
        <v>2298998.2552931728</v>
      </c>
      <c r="Q999" s="32">
        <v>5429651.5241057891</v>
      </c>
      <c r="R999" s="32">
        <v>539595.02787842206</v>
      </c>
      <c r="S999" s="36">
        <v>994</v>
      </c>
      <c r="T999" s="33" t="s">
        <v>2025</v>
      </c>
      <c r="U999" s="34">
        <v>43323</v>
      </c>
      <c r="V999" s="27" t="s">
        <v>1526</v>
      </c>
      <c r="W999" s="35">
        <v>193199.37578522667</v>
      </c>
      <c r="X999" s="35">
        <v>84702.854281339649</v>
      </c>
      <c r="Y999" s="35">
        <v>111101.93185634511</v>
      </c>
      <c r="Z999" s="35">
        <v>2108.9489683739234</v>
      </c>
      <c r="AA999" s="35">
        <v>49777.442889792699</v>
      </c>
      <c r="AB999" s="35">
        <v>37907.783557615272</v>
      </c>
      <c r="AC999" s="35">
        <v>8645.9209566115023</v>
      </c>
      <c r="AD999" s="35">
        <v>57365.538619776933</v>
      </c>
      <c r="AE999" s="35">
        <v>0</v>
      </c>
      <c r="AG999" s="1">
        <f t="shared" si="90"/>
        <v>0</v>
      </c>
      <c r="AH999" s="1">
        <f t="shared" si="91"/>
        <v>57365.538619776933</v>
      </c>
      <c r="AI999">
        <f t="shared" si="92"/>
        <v>8</v>
      </c>
      <c r="AJ999" s="1" t="str">
        <f t="shared" si="93"/>
        <v>Summer</v>
      </c>
      <c r="AL999" s="1">
        <f t="shared" si="94"/>
        <v>0</v>
      </c>
      <c r="AM999" s="1">
        <f t="shared" si="95"/>
        <v>193199.37578522667</v>
      </c>
    </row>
    <row r="1000" spans="1:39" x14ac:dyDescent="0.2">
      <c r="A1000" s="24" t="s">
        <v>2026</v>
      </c>
      <c r="B1000" s="36">
        <v>995</v>
      </c>
      <c r="C1000" s="37">
        <v>43323</v>
      </c>
      <c r="D1000" s="26">
        <v>43313</v>
      </c>
      <c r="E1000" s="38">
        <v>2018</v>
      </c>
      <c r="F1000" s="38" t="s">
        <v>1526</v>
      </c>
      <c r="G1000" s="38">
        <v>11</v>
      </c>
      <c r="H1000" s="39">
        <v>11</v>
      </c>
      <c r="I1000" s="29">
        <v>113661.3895830823</v>
      </c>
      <c r="J1000" s="30">
        <v>572955.45964402473</v>
      </c>
      <c r="K1000" s="30">
        <v>1689758.6393542304</v>
      </c>
      <c r="L1000" s="30">
        <v>3969001.1270641489</v>
      </c>
      <c r="M1000" s="30">
        <v>562501.38080566807</v>
      </c>
      <c r="N1000" s="30">
        <v>963149.60719076253</v>
      </c>
      <c r="O1000" s="31">
        <v>198608.32918887545</v>
      </c>
      <c r="P1000" s="32">
        <v>2365921.4097429807</v>
      </c>
      <c r="Q1000" s="32">
        <v>5703714.5230878126</v>
      </c>
      <c r="R1000" s="32">
        <v>562501.38080566807</v>
      </c>
      <c r="S1000" s="36">
        <v>995</v>
      </c>
      <c r="T1000" s="33" t="s">
        <v>2027</v>
      </c>
      <c r="U1000" s="34">
        <v>43323</v>
      </c>
      <c r="V1000" s="27" t="s">
        <v>1526</v>
      </c>
      <c r="W1000" s="35">
        <v>234267.90672498805</v>
      </c>
      <c r="X1000" s="35">
        <v>87893.110957245764</v>
      </c>
      <c r="Y1000" s="35">
        <v>109940.41371173605</v>
      </c>
      <c r="Z1000" s="35">
        <v>2086.9009044753752</v>
      </c>
      <c r="AA1000" s="35">
        <v>49547.842138456021</v>
      </c>
      <c r="AB1000" s="35">
        <v>38018.362965392866</v>
      </c>
      <c r="AC1000" s="35">
        <v>8770.3269352044172</v>
      </c>
      <c r="AD1000" s="35">
        <v>57514.81848267746</v>
      </c>
      <c r="AE1000" s="35">
        <v>0</v>
      </c>
      <c r="AG1000" s="1">
        <f t="shared" si="90"/>
        <v>0</v>
      </c>
      <c r="AH1000" s="1">
        <f t="shared" si="91"/>
        <v>57514.81848267746</v>
      </c>
      <c r="AI1000">
        <f t="shared" si="92"/>
        <v>8</v>
      </c>
      <c r="AJ1000" s="1" t="str">
        <f t="shared" si="93"/>
        <v>Summer</v>
      </c>
      <c r="AL1000" s="1">
        <f t="shared" si="94"/>
        <v>0</v>
      </c>
      <c r="AM1000" s="1">
        <f t="shared" si="95"/>
        <v>234267.90672498805</v>
      </c>
    </row>
    <row r="1001" spans="1:39" x14ac:dyDescent="0.2">
      <c r="A1001" s="24" t="s">
        <v>2028</v>
      </c>
      <c r="B1001" s="36">
        <v>996</v>
      </c>
      <c r="C1001" s="37">
        <v>43323</v>
      </c>
      <c r="D1001" s="26">
        <v>43313</v>
      </c>
      <c r="E1001" s="38">
        <v>2018</v>
      </c>
      <c r="F1001" s="38" t="s">
        <v>1526</v>
      </c>
      <c r="G1001" s="38">
        <v>11</v>
      </c>
      <c r="H1001" s="39">
        <v>12</v>
      </c>
      <c r="I1001" s="29">
        <v>116167.9874462205</v>
      </c>
      <c r="J1001" s="30">
        <v>588271.90746595897</v>
      </c>
      <c r="K1001" s="30">
        <v>1724435.4430722254</v>
      </c>
      <c r="L1001" s="30">
        <v>4198298.0465556551</v>
      </c>
      <c r="M1001" s="30">
        <v>578835.6314925357</v>
      </c>
      <c r="N1001" s="30">
        <v>977118.33355505578</v>
      </c>
      <c r="O1001" s="31">
        <v>196805.17111997836</v>
      </c>
      <c r="P1001" s="32">
        <v>2419439.0620109816</v>
      </c>
      <c r="Q1001" s="32">
        <v>5960493.4586966485</v>
      </c>
      <c r="R1001" s="32">
        <v>578835.6314925357</v>
      </c>
      <c r="S1001" s="36">
        <v>996</v>
      </c>
      <c r="T1001" s="33" t="s">
        <v>2029</v>
      </c>
      <c r="U1001" s="34">
        <v>43323</v>
      </c>
      <c r="V1001" s="27" t="s">
        <v>1526</v>
      </c>
      <c r="W1001" s="35">
        <v>245433.28410557407</v>
      </c>
      <c r="X1001" s="35">
        <v>87964.49037832256</v>
      </c>
      <c r="Y1001" s="35">
        <v>109289.49403771957</v>
      </c>
      <c r="Z1001" s="35">
        <v>2074.5450763446247</v>
      </c>
      <c r="AA1001" s="35">
        <v>49593.762288723352</v>
      </c>
      <c r="AB1001" s="35">
        <v>38295.414714434657</v>
      </c>
      <c r="AC1001" s="35">
        <v>9028.1294676621856</v>
      </c>
      <c r="AD1001" s="35">
        <v>62541.529848916507</v>
      </c>
      <c r="AE1001" s="35">
        <v>0</v>
      </c>
      <c r="AG1001" s="1">
        <f t="shared" si="90"/>
        <v>0</v>
      </c>
      <c r="AH1001" s="1">
        <f t="shared" si="91"/>
        <v>62541.529848916507</v>
      </c>
      <c r="AI1001">
        <f t="shared" si="92"/>
        <v>8</v>
      </c>
      <c r="AJ1001" s="1" t="str">
        <f t="shared" si="93"/>
        <v>Summer</v>
      </c>
      <c r="AL1001" s="1">
        <f t="shared" si="94"/>
        <v>0</v>
      </c>
      <c r="AM1001" s="1">
        <f t="shared" si="95"/>
        <v>245433.28410557407</v>
      </c>
    </row>
    <row r="1002" spans="1:39" x14ac:dyDescent="0.2">
      <c r="A1002" s="24" t="s">
        <v>2030</v>
      </c>
      <c r="B1002" s="36">
        <v>997</v>
      </c>
      <c r="C1002" s="37">
        <v>43323</v>
      </c>
      <c r="D1002" s="26">
        <v>43313</v>
      </c>
      <c r="E1002" s="38">
        <v>2018</v>
      </c>
      <c r="F1002" s="38" t="s">
        <v>1526</v>
      </c>
      <c r="G1002" s="38">
        <v>11</v>
      </c>
      <c r="H1002" s="39">
        <v>13</v>
      </c>
      <c r="I1002" s="29">
        <v>118863.11975780583</v>
      </c>
      <c r="J1002" s="30">
        <v>613976.31923548994</v>
      </c>
      <c r="K1002" s="30">
        <v>1763581.7325390526</v>
      </c>
      <c r="L1002" s="30">
        <v>4403918.2006911505</v>
      </c>
      <c r="M1002" s="30">
        <v>586149.20996740588</v>
      </c>
      <c r="N1002" s="30">
        <v>995427.36125018448</v>
      </c>
      <c r="O1002" s="31">
        <v>200102.31064675577</v>
      </c>
      <c r="P1002" s="32">
        <v>2468594.0622642646</v>
      </c>
      <c r="Q1002" s="32">
        <v>6213424.1918235803</v>
      </c>
      <c r="R1002" s="32">
        <v>586149.20996740588</v>
      </c>
      <c r="S1002" s="36">
        <v>997</v>
      </c>
      <c r="T1002" s="33" t="s">
        <v>2031</v>
      </c>
      <c r="U1002" s="34">
        <v>43323</v>
      </c>
      <c r="V1002" s="27" t="s">
        <v>1526</v>
      </c>
      <c r="W1002" s="35">
        <v>234941.46690573503</v>
      </c>
      <c r="X1002" s="35">
        <v>86086.459475221927</v>
      </c>
      <c r="Y1002" s="35">
        <v>112214.85775497396</v>
      </c>
      <c r="Z1002" s="35">
        <v>2130.0746489680714</v>
      </c>
      <c r="AA1002" s="35">
        <v>49547.842138456021</v>
      </c>
      <c r="AB1002" s="35">
        <v>38713.246524945571</v>
      </c>
      <c r="AC1002" s="35">
        <v>9147.1672882123057</v>
      </c>
      <c r="AD1002" s="35">
        <v>62462.037016756927</v>
      </c>
      <c r="AE1002" s="35">
        <v>0</v>
      </c>
      <c r="AG1002" s="1">
        <f t="shared" si="90"/>
        <v>0</v>
      </c>
      <c r="AH1002" s="1">
        <f t="shared" si="91"/>
        <v>62462.037016756927</v>
      </c>
      <c r="AI1002">
        <f t="shared" si="92"/>
        <v>8</v>
      </c>
      <c r="AJ1002" s="1" t="str">
        <f t="shared" si="93"/>
        <v>Summer</v>
      </c>
      <c r="AL1002" s="1">
        <f t="shared" si="94"/>
        <v>0</v>
      </c>
      <c r="AM1002" s="1">
        <f t="shared" si="95"/>
        <v>234941.46690573503</v>
      </c>
    </row>
    <row r="1003" spans="1:39" x14ac:dyDescent="0.2">
      <c r="A1003" s="24" t="s">
        <v>2032</v>
      </c>
      <c r="B1003" s="36">
        <v>998</v>
      </c>
      <c r="C1003" s="37">
        <v>43323</v>
      </c>
      <c r="D1003" s="26">
        <v>43313</v>
      </c>
      <c r="E1003" s="38">
        <v>2018</v>
      </c>
      <c r="F1003" s="38" t="s">
        <v>1526</v>
      </c>
      <c r="G1003" s="38">
        <v>11</v>
      </c>
      <c r="H1003" s="39">
        <v>14</v>
      </c>
      <c r="I1003" s="29">
        <v>116046.44362164181</v>
      </c>
      <c r="J1003" s="30">
        <v>607463.40444546472</v>
      </c>
      <c r="K1003" s="30">
        <v>1789123.1127069881</v>
      </c>
      <c r="L1003" s="30">
        <v>4541052.6612751065</v>
      </c>
      <c r="M1003" s="30">
        <v>581770.04435608455</v>
      </c>
      <c r="N1003" s="30">
        <v>1016651.8073085314</v>
      </c>
      <c r="O1003" s="31">
        <v>201080.77865755057</v>
      </c>
      <c r="P1003" s="32">
        <v>2486939.6006847145</v>
      </c>
      <c r="Q1003" s="32">
        <v>6366248.6516866526</v>
      </c>
      <c r="R1003" s="32">
        <v>581770.04435608455</v>
      </c>
      <c r="S1003" s="36">
        <v>998</v>
      </c>
      <c r="T1003" s="33" t="s">
        <v>2033</v>
      </c>
      <c r="U1003" s="34">
        <v>43323</v>
      </c>
      <c r="V1003" s="27" t="s">
        <v>1526</v>
      </c>
      <c r="W1003" s="35">
        <v>238748.78379853602</v>
      </c>
      <c r="X1003" s="35">
        <v>84158.765920975304</v>
      </c>
      <c r="Y1003" s="35">
        <v>107873.90962354338</v>
      </c>
      <c r="Z1003" s="35">
        <v>2047.6742988519059</v>
      </c>
      <c r="AA1003" s="35">
        <v>49456.001837921351</v>
      </c>
      <c r="AB1003" s="35">
        <v>38203.623892306488</v>
      </c>
      <c r="AC1003" s="35">
        <v>9235.5236837175999</v>
      </c>
      <c r="AD1003" s="35">
        <v>62846.979479250986</v>
      </c>
      <c r="AE1003" s="35">
        <v>0</v>
      </c>
      <c r="AG1003" s="1">
        <f t="shared" si="90"/>
        <v>62846.979479250986</v>
      </c>
      <c r="AH1003" s="1">
        <f t="shared" si="91"/>
        <v>0</v>
      </c>
      <c r="AI1003">
        <f t="shared" si="92"/>
        <v>8</v>
      </c>
      <c r="AJ1003" s="1" t="str">
        <f t="shared" si="93"/>
        <v>Summer</v>
      </c>
      <c r="AL1003" s="1">
        <f t="shared" si="94"/>
        <v>238748.78379853602</v>
      </c>
      <c r="AM1003" s="1">
        <f t="shared" si="95"/>
        <v>0</v>
      </c>
    </row>
    <row r="1004" spans="1:39" x14ac:dyDescent="0.2">
      <c r="A1004" s="24" t="s">
        <v>2034</v>
      </c>
      <c r="B1004" s="36">
        <v>999</v>
      </c>
      <c r="C1004" s="37">
        <v>43323</v>
      </c>
      <c r="D1004" s="26">
        <v>43313</v>
      </c>
      <c r="E1004" s="38">
        <v>2018</v>
      </c>
      <c r="F1004" s="38" t="s">
        <v>1526</v>
      </c>
      <c r="G1004" s="38">
        <v>11</v>
      </c>
      <c r="H1004" s="39">
        <v>15</v>
      </c>
      <c r="I1004" s="29">
        <v>119135.00949289826</v>
      </c>
      <c r="J1004" s="30">
        <v>622919.30295968778</v>
      </c>
      <c r="K1004" s="30">
        <v>1814831.6847721734</v>
      </c>
      <c r="L1004" s="30">
        <v>4598254.0686449017</v>
      </c>
      <c r="M1004" s="30">
        <v>588798.63558903674</v>
      </c>
      <c r="N1004" s="30">
        <v>1024603.4186557711</v>
      </c>
      <c r="O1004" s="31">
        <v>203276.12047757048</v>
      </c>
      <c r="P1004" s="32">
        <v>2522765.3298541084</v>
      </c>
      <c r="Q1004" s="32">
        <v>6449052.9107379317</v>
      </c>
      <c r="R1004" s="32">
        <v>588798.63558903674</v>
      </c>
      <c r="S1004" s="36">
        <v>999</v>
      </c>
      <c r="T1004" s="33" t="s">
        <v>2035</v>
      </c>
      <c r="U1004" s="34">
        <v>43323</v>
      </c>
      <c r="V1004" s="27" t="s">
        <v>1526</v>
      </c>
      <c r="W1004" s="35">
        <v>256250.61117359245</v>
      </c>
      <c r="X1004" s="35">
        <v>85459.858464919409</v>
      </c>
      <c r="Y1004" s="35">
        <v>107425.13376744662</v>
      </c>
      <c r="Z1004" s="35">
        <v>2039.155586684325</v>
      </c>
      <c r="AA1004" s="35">
        <v>49180.480936317326</v>
      </c>
      <c r="AB1004" s="35">
        <v>37193.089580727399</v>
      </c>
      <c r="AC1004" s="35">
        <v>9335.4238021150704</v>
      </c>
      <c r="AD1004" s="35">
        <v>62721.647883531012</v>
      </c>
      <c r="AE1004" s="35">
        <v>0</v>
      </c>
      <c r="AG1004" s="1">
        <f t="shared" si="90"/>
        <v>62721.647883531012</v>
      </c>
      <c r="AH1004" s="1">
        <f t="shared" si="91"/>
        <v>0</v>
      </c>
      <c r="AI1004">
        <f t="shared" si="92"/>
        <v>8</v>
      </c>
      <c r="AJ1004" s="1" t="str">
        <f t="shared" si="93"/>
        <v>Summer</v>
      </c>
      <c r="AL1004" s="1">
        <f t="shared" si="94"/>
        <v>256250.61117359245</v>
      </c>
      <c r="AM1004" s="1">
        <f t="shared" si="95"/>
        <v>0</v>
      </c>
    </row>
    <row r="1005" spans="1:39" x14ac:dyDescent="0.2">
      <c r="A1005" s="24" t="s">
        <v>2036</v>
      </c>
      <c r="B1005" s="36">
        <v>1000</v>
      </c>
      <c r="C1005" s="37">
        <v>43323</v>
      </c>
      <c r="D1005" s="26">
        <v>43313</v>
      </c>
      <c r="E1005" s="38">
        <v>2018</v>
      </c>
      <c r="F1005" s="38" t="s">
        <v>1526</v>
      </c>
      <c r="G1005" s="38">
        <v>11</v>
      </c>
      <c r="H1005" s="39">
        <v>16</v>
      </c>
      <c r="I1005" s="29">
        <v>122056.98255815127</v>
      </c>
      <c r="J1005" s="30">
        <v>631393.87132681347</v>
      </c>
      <c r="K1005" s="30">
        <v>1847897.6441923135</v>
      </c>
      <c r="L1005" s="30">
        <v>4646342.9524111589</v>
      </c>
      <c r="M1005" s="30">
        <v>584092.40318494698</v>
      </c>
      <c r="N1005" s="30">
        <v>1022691.2065207429</v>
      </c>
      <c r="O1005" s="31">
        <v>201936.46621151341</v>
      </c>
      <c r="P1005" s="32">
        <v>2554047.0299354116</v>
      </c>
      <c r="Q1005" s="32">
        <v>6502364.4964702288</v>
      </c>
      <c r="R1005" s="32">
        <v>584092.40318494698</v>
      </c>
      <c r="S1005" s="36">
        <v>1000</v>
      </c>
      <c r="T1005" s="33" t="s">
        <v>2037</v>
      </c>
      <c r="U1005" s="34">
        <v>43323</v>
      </c>
      <c r="V1005" s="27" t="s">
        <v>1526</v>
      </c>
      <c r="W1005" s="35">
        <v>254365.08259166719</v>
      </c>
      <c r="X1005" s="35">
        <v>86624.142331950672</v>
      </c>
      <c r="Y1005" s="35">
        <v>105288.79288573137</v>
      </c>
      <c r="Z1005" s="35">
        <v>1998.6033314416893</v>
      </c>
      <c r="AA1005" s="35">
        <v>49134.560786049988</v>
      </c>
      <c r="AB1005" s="35">
        <v>36704.907799521046</v>
      </c>
      <c r="AC1005" s="35">
        <v>9081.8983384913681</v>
      </c>
      <c r="AD1005" s="35">
        <v>57851.418052248853</v>
      </c>
      <c r="AE1005" s="35">
        <v>0</v>
      </c>
      <c r="AG1005" s="1">
        <f t="shared" si="90"/>
        <v>57851.418052248853</v>
      </c>
      <c r="AH1005" s="1">
        <f t="shared" si="91"/>
        <v>0</v>
      </c>
      <c r="AI1005">
        <f t="shared" si="92"/>
        <v>8</v>
      </c>
      <c r="AJ1005" s="1" t="str">
        <f t="shared" si="93"/>
        <v>Summer</v>
      </c>
      <c r="AL1005" s="1">
        <f t="shared" si="94"/>
        <v>254365.08259166719</v>
      </c>
      <c r="AM1005" s="1">
        <f t="shared" si="95"/>
        <v>0</v>
      </c>
    </row>
    <row r="1006" spans="1:39" x14ac:dyDescent="0.2">
      <c r="A1006" s="24" t="s">
        <v>2038</v>
      </c>
      <c r="B1006" s="36">
        <v>1001</v>
      </c>
      <c r="C1006" s="37">
        <v>43323</v>
      </c>
      <c r="D1006" s="26">
        <v>43313</v>
      </c>
      <c r="E1006" s="38">
        <v>2018</v>
      </c>
      <c r="F1006" s="38" t="s">
        <v>1526</v>
      </c>
      <c r="G1006" s="38">
        <v>11</v>
      </c>
      <c r="H1006" s="39">
        <v>17</v>
      </c>
      <c r="I1006" s="29">
        <v>118692.6546037159</v>
      </c>
      <c r="J1006" s="30">
        <v>621096.85028095217</v>
      </c>
      <c r="K1006" s="30">
        <v>1851851.4836149788</v>
      </c>
      <c r="L1006" s="30">
        <v>4572070.9652836882</v>
      </c>
      <c r="M1006" s="30">
        <v>575309.43931285443</v>
      </c>
      <c r="N1006" s="30">
        <v>1017026.6337528481</v>
      </c>
      <c r="O1006" s="31">
        <v>196896.86104044123</v>
      </c>
      <c r="P1006" s="32">
        <v>2545853.5775315491</v>
      </c>
      <c r="Q1006" s="32">
        <v>6407091.3103579301</v>
      </c>
      <c r="R1006" s="32">
        <v>575309.43931285443</v>
      </c>
      <c r="S1006" s="36">
        <v>1001</v>
      </c>
      <c r="T1006" s="33" t="s">
        <v>2039</v>
      </c>
      <c r="U1006" s="34">
        <v>43323</v>
      </c>
      <c r="V1006" s="27" t="s">
        <v>1526</v>
      </c>
      <c r="W1006" s="35">
        <v>253702.56586808027</v>
      </c>
      <c r="X1006" s="35">
        <v>80824.201842158334</v>
      </c>
      <c r="Y1006" s="35">
        <v>103889.10915273694</v>
      </c>
      <c r="Z1006" s="35">
        <v>1972.0343824105857</v>
      </c>
      <c r="AA1006" s="35">
        <v>49226.401086584665</v>
      </c>
      <c r="AB1006" s="35">
        <v>36000.468274764171</v>
      </c>
      <c r="AC1006" s="35">
        <v>8935.0813889194269</v>
      </c>
      <c r="AD1006" s="35">
        <v>56958.700403440613</v>
      </c>
      <c r="AE1006" s="35">
        <v>0</v>
      </c>
      <c r="AG1006" s="1">
        <f t="shared" si="90"/>
        <v>56958.700403440613</v>
      </c>
      <c r="AH1006" s="1">
        <f t="shared" si="91"/>
        <v>0</v>
      </c>
      <c r="AI1006">
        <f t="shared" si="92"/>
        <v>8</v>
      </c>
      <c r="AJ1006" s="1" t="str">
        <f t="shared" si="93"/>
        <v>Summer</v>
      </c>
      <c r="AL1006" s="1">
        <f t="shared" si="94"/>
        <v>253702.56586808027</v>
      </c>
      <c r="AM1006" s="1">
        <f t="shared" si="95"/>
        <v>0</v>
      </c>
    </row>
    <row r="1007" spans="1:39" x14ac:dyDescent="0.2">
      <c r="A1007" s="24" t="s">
        <v>2040</v>
      </c>
      <c r="B1007" s="36">
        <v>1002</v>
      </c>
      <c r="C1007" s="37">
        <v>43323</v>
      </c>
      <c r="D1007" s="26">
        <v>43313</v>
      </c>
      <c r="E1007" s="38">
        <v>2018</v>
      </c>
      <c r="F1007" s="38" t="s">
        <v>1526</v>
      </c>
      <c r="G1007" s="38">
        <v>11</v>
      </c>
      <c r="H1007" s="39">
        <v>18</v>
      </c>
      <c r="I1007" s="29">
        <v>121018.07348371558</v>
      </c>
      <c r="J1007" s="30">
        <v>620525.82336176478</v>
      </c>
      <c r="K1007" s="30">
        <v>1822049.0274793315</v>
      </c>
      <c r="L1007" s="30">
        <v>4403594.6599654369</v>
      </c>
      <c r="M1007" s="30">
        <v>551664.19417457341</v>
      </c>
      <c r="N1007" s="30">
        <v>1024785.4040753623</v>
      </c>
      <c r="O1007" s="31">
        <v>197935.88041442222</v>
      </c>
      <c r="P1007" s="32">
        <v>2494731.2951376205</v>
      </c>
      <c r="Q1007" s="32">
        <v>6246841.767816986</v>
      </c>
      <c r="R1007" s="32">
        <v>551664.19417457341</v>
      </c>
      <c r="S1007" s="36">
        <v>1002</v>
      </c>
      <c r="T1007" s="33" t="s">
        <v>2041</v>
      </c>
      <c r="U1007" s="34">
        <v>43323</v>
      </c>
      <c r="V1007" s="27" t="s">
        <v>1526</v>
      </c>
      <c r="W1007" s="35">
        <v>239278.26881487618</v>
      </c>
      <c r="X1007" s="35">
        <v>74753.765732941087</v>
      </c>
      <c r="Y1007" s="35">
        <v>100877.88185531413</v>
      </c>
      <c r="Z1007" s="35">
        <v>1914.8749379587066</v>
      </c>
      <c r="AA1007" s="35">
        <v>49088.640635782656</v>
      </c>
      <c r="AB1007" s="35">
        <v>35277.763777661145</v>
      </c>
      <c r="AC1007" s="35">
        <v>8728.9964796744443</v>
      </c>
      <c r="AD1007" s="35">
        <v>53927.771201249234</v>
      </c>
      <c r="AE1007" s="35">
        <v>0</v>
      </c>
      <c r="AG1007" s="1">
        <f t="shared" si="90"/>
        <v>53927.771201249234</v>
      </c>
      <c r="AH1007" s="1">
        <f t="shared" si="91"/>
        <v>0</v>
      </c>
      <c r="AI1007">
        <f t="shared" si="92"/>
        <v>8</v>
      </c>
      <c r="AJ1007" s="1" t="str">
        <f t="shared" si="93"/>
        <v>Summer</v>
      </c>
      <c r="AL1007" s="1">
        <f t="shared" si="94"/>
        <v>239278.26881487618</v>
      </c>
      <c r="AM1007" s="1">
        <f t="shared" si="95"/>
        <v>0</v>
      </c>
    </row>
    <row r="1008" spans="1:39" x14ac:dyDescent="0.2">
      <c r="A1008" s="24" t="s">
        <v>2042</v>
      </c>
      <c r="B1008" s="36">
        <v>1003</v>
      </c>
      <c r="C1008" s="37">
        <v>43323</v>
      </c>
      <c r="D1008" s="26">
        <v>43313</v>
      </c>
      <c r="E1008" s="38">
        <v>2018</v>
      </c>
      <c r="F1008" s="38" t="s">
        <v>1526</v>
      </c>
      <c r="G1008" s="38">
        <v>11</v>
      </c>
      <c r="H1008" s="39">
        <v>19</v>
      </c>
      <c r="I1008" s="29">
        <v>120010.9036911991</v>
      </c>
      <c r="J1008" s="30">
        <v>605109.73762012192</v>
      </c>
      <c r="K1008" s="30">
        <v>1764072.8144930373</v>
      </c>
      <c r="L1008" s="30">
        <v>4223995.2556041367</v>
      </c>
      <c r="M1008" s="30">
        <v>528164.40754906985</v>
      </c>
      <c r="N1008" s="30">
        <v>1027999.8563282847</v>
      </c>
      <c r="O1008" s="31">
        <v>197277.67484125245</v>
      </c>
      <c r="P1008" s="32">
        <v>2412248.1257333062</v>
      </c>
      <c r="Q1008" s="32">
        <v>6054382.524393796</v>
      </c>
      <c r="R1008" s="32">
        <v>528164.40754906985</v>
      </c>
      <c r="S1008" s="36">
        <v>1003</v>
      </c>
      <c r="T1008" s="33" t="s">
        <v>2043</v>
      </c>
      <c r="U1008" s="34">
        <v>43323</v>
      </c>
      <c r="V1008" s="27" t="s">
        <v>1526</v>
      </c>
      <c r="W1008" s="35">
        <v>236295.01605594528</v>
      </c>
      <c r="X1008" s="35">
        <v>69427.625353724856</v>
      </c>
      <c r="Y1008" s="35">
        <v>99645.161069293681</v>
      </c>
      <c r="Z1008" s="35">
        <v>1891.4752977676396</v>
      </c>
      <c r="AA1008" s="35">
        <v>49226.401086584665</v>
      </c>
      <c r="AB1008" s="35">
        <v>34822.781703777022</v>
      </c>
      <c r="AC1008" s="35">
        <v>8489.458778962502</v>
      </c>
      <c r="AD1008" s="35">
        <v>51417.762944468064</v>
      </c>
      <c r="AE1008" s="35">
        <v>95.036898771412325</v>
      </c>
      <c r="AG1008" s="1">
        <f t="shared" si="90"/>
        <v>51417.762944468064</v>
      </c>
      <c r="AH1008" s="1">
        <f t="shared" si="91"/>
        <v>0</v>
      </c>
      <c r="AI1008">
        <f t="shared" si="92"/>
        <v>8</v>
      </c>
      <c r="AJ1008" s="1" t="str">
        <f t="shared" si="93"/>
        <v>Summer</v>
      </c>
      <c r="AL1008" s="1">
        <f t="shared" si="94"/>
        <v>236295.01605594528</v>
      </c>
      <c r="AM1008" s="1">
        <f t="shared" si="95"/>
        <v>0</v>
      </c>
    </row>
    <row r="1009" spans="1:39" x14ac:dyDescent="0.2">
      <c r="A1009" s="24" t="s">
        <v>2044</v>
      </c>
      <c r="B1009" s="36">
        <v>1004</v>
      </c>
      <c r="C1009" s="37">
        <v>43323</v>
      </c>
      <c r="D1009" s="26">
        <v>43313</v>
      </c>
      <c r="E1009" s="38">
        <v>2018</v>
      </c>
      <c r="F1009" s="38" t="s">
        <v>1526</v>
      </c>
      <c r="G1009" s="38">
        <v>11</v>
      </c>
      <c r="H1009" s="39">
        <v>20</v>
      </c>
      <c r="I1009" s="29">
        <v>117092.99259932547</v>
      </c>
      <c r="J1009" s="30">
        <v>611729.79608990555</v>
      </c>
      <c r="K1009" s="30">
        <v>1706111.2768117057</v>
      </c>
      <c r="L1009" s="30">
        <v>4101973.4757442265</v>
      </c>
      <c r="M1009" s="30">
        <v>511021.48653169966</v>
      </c>
      <c r="N1009" s="30">
        <v>980108.29113115813</v>
      </c>
      <c r="O1009" s="31">
        <v>204959.86455534605</v>
      </c>
      <c r="P1009" s="32">
        <v>2334225.7559427307</v>
      </c>
      <c r="Q1009" s="32">
        <v>5898771.4275206355</v>
      </c>
      <c r="R1009" s="32">
        <v>511021.48653169966</v>
      </c>
      <c r="S1009" s="36">
        <v>1004</v>
      </c>
      <c r="T1009" s="33" t="s">
        <v>2045</v>
      </c>
      <c r="U1009" s="34">
        <v>43323</v>
      </c>
      <c r="V1009" s="27" t="s">
        <v>1526</v>
      </c>
      <c r="W1009" s="35">
        <v>218059.49041310215</v>
      </c>
      <c r="X1009" s="35">
        <v>67119.201215949593</v>
      </c>
      <c r="Y1009" s="35">
        <v>99031.887706616399</v>
      </c>
      <c r="Z1009" s="35">
        <v>1879.8340760180324</v>
      </c>
      <c r="AA1009" s="35">
        <v>49410.081687654005</v>
      </c>
      <c r="AB1009" s="35">
        <v>34252.564347724438</v>
      </c>
      <c r="AC1009" s="35">
        <v>8595.3380654076609</v>
      </c>
      <c r="AD1009" s="35">
        <v>49894.465775822682</v>
      </c>
      <c r="AE1009" s="35">
        <v>2462.5808812044061</v>
      </c>
      <c r="AG1009" s="1">
        <f t="shared" si="90"/>
        <v>49894.465775822682</v>
      </c>
      <c r="AH1009" s="1">
        <f t="shared" si="91"/>
        <v>0</v>
      </c>
      <c r="AI1009">
        <f t="shared" si="92"/>
        <v>8</v>
      </c>
      <c r="AJ1009" s="1" t="str">
        <f t="shared" si="93"/>
        <v>Summer</v>
      </c>
      <c r="AL1009" s="1">
        <f t="shared" si="94"/>
        <v>218059.49041310215</v>
      </c>
      <c r="AM1009" s="1">
        <f t="shared" si="95"/>
        <v>0</v>
      </c>
    </row>
    <row r="1010" spans="1:39" x14ac:dyDescent="0.2">
      <c r="A1010" s="24" t="s">
        <v>2046</v>
      </c>
      <c r="B1010" s="36">
        <v>1005</v>
      </c>
      <c r="C1010" s="37">
        <v>43323</v>
      </c>
      <c r="D1010" s="26">
        <v>43313</v>
      </c>
      <c r="E1010" s="38">
        <v>2018</v>
      </c>
      <c r="F1010" s="38" t="s">
        <v>1526</v>
      </c>
      <c r="G1010" s="38">
        <v>11</v>
      </c>
      <c r="H1010" s="39">
        <v>21</v>
      </c>
      <c r="I1010" s="29">
        <v>108562.30757151439</v>
      </c>
      <c r="J1010" s="30">
        <v>586881.33554376604</v>
      </c>
      <c r="K1010" s="30">
        <v>1624376.6250580244</v>
      </c>
      <c r="L1010" s="30">
        <v>3795407.6990488227</v>
      </c>
      <c r="M1010" s="30">
        <v>484168.36694323784</v>
      </c>
      <c r="N1010" s="30">
        <v>935712.6522472772</v>
      </c>
      <c r="O1010" s="31">
        <v>202009.5740416034</v>
      </c>
      <c r="P1010" s="32">
        <v>2217107.2995727765</v>
      </c>
      <c r="Q1010" s="32">
        <v>5520011.2608814696</v>
      </c>
      <c r="R1010" s="32">
        <v>484168.36694323784</v>
      </c>
      <c r="S1010" s="36">
        <v>1005</v>
      </c>
      <c r="T1010" s="33" t="s">
        <v>2047</v>
      </c>
      <c r="U1010" s="34">
        <v>43323</v>
      </c>
      <c r="V1010" s="27" t="s">
        <v>1526</v>
      </c>
      <c r="W1010" s="35">
        <v>202912.50453451631</v>
      </c>
      <c r="X1010" s="35">
        <v>64445.605940876841</v>
      </c>
      <c r="Y1010" s="35">
        <v>98223.195266854484</v>
      </c>
      <c r="Z1010" s="35">
        <v>1864.4833880680435</v>
      </c>
      <c r="AA1010" s="35">
        <v>49180.480936317326</v>
      </c>
      <c r="AB1010" s="35">
        <v>32959.052455664707</v>
      </c>
      <c r="AC1010" s="35">
        <v>8359.3791367242466</v>
      </c>
      <c r="AD1010" s="35">
        <v>50198.974846125857</v>
      </c>
      <c r="AE1010" s="35">
        <v>3487.0001922694987</v>
      </c>
      <c r="AG1010" s="1">
        <f t="shared" si="90"/>
        <v>50198.974846125857</v>
      </c>
      <c r="AH1010" s="1">
        <f t="shared" si="91"/>
        <v>0</v>
      </c>
      <c r="AI1010">
        <f t="shared" si="92"/>
        <v>8</v>
      </c>
      <c r="AJ1010" s="1" t="str">
        <f t="shared" si="93"/>
        <v>Summer</v>
      </c>
      <c r="AL1010" s="1">
        <f t="shared" si="94"/>
        <v>202912.50453451631</v>
      </c>
      <c r="AM1010" s="1">
        <f t="shared" si="95"/>
        <v>0</v>
      </c>
    </row>
    <row r="1011" spans="1:39" x14ac:dyDescent="0.2">
      <c r="A1011" s="24" t="s">
        <v>2048</v>
      </c>
      <c r="B1011" s="36">
        <v>1006</v>
      </c>
      <c r="C1011" s="37">
        <v>43323</v>
      </c>
      <c r="D1011" s="26">
        <v>43313</v>
      </c>
      <c r="E1011" s="38">
        <v>2018</v>
      </c>
      <c r="F1011" s="38" t="s">
        <v>1526</v>
      </c>
      <c r="G1011" s="38">
        <v>11</v>
      </c>
      <c r="H1011" s="39">
        <v>22</v>
      </c>
      <c r="I1011" s="29">
        <v>105854.41048363363</v>
      </c>
      <c r="J1011" s="30">
        <v>566009.5703782452</v>
      </c>
      <c r="K1011" s="30">
        <v>1496857.7983882818</v>
      </c>
      <c r="L1011" s="30">
        <v>3579631.7319050804</v>
      </c>
      <c r="M1011" s="30">
        <v>455026.76446631853</v>
      </c>
      <c r="N1011" s="30">
        <v>885846.02218563564</v>
      </c>
      <c r="O1011" s="31">
        <v>197090.74945664839</v>
      </c>
      <c r="P1011" s="32">
        <v>2057738.973338234</v>
      </c>
      <c r="Q1011" s="32">
        <v>5228578.0739256097</v>
      </c>
      <c r="R1011" s="32">
        <v>455026.76446631853</v>
      </c>
      <c r="S1011" s="36">
        <v>1006</v>
      </c>
      <c r="T1011" s="33" t="s">
        <v>2049</v>
      </c>
      <c r="U1011" s="34">
        <v>43323</v>
      </c>
      <c r="V1011" s="27" t="s">
        <v>1526</v>
      </c>
      <c r="W1011" s="35">
        <v>192299.71952724384</v>
      </c>
      <c r="X1011" s="35">
        <v>58849.913436206996</v>
      </c>
      <c r="Y1011" s="35">
        <v>90997.288532068327</v>
      </c>
      <c r="Z1011" s="35">
        <v>1727.3204396001665</v>
      </c>
      <c r="AA1011" s="35">
        <v>48904.960034713309</v>
      </c>
      <c r="AB1011" s="35">
        <v>32614.581406849808</v>
      </c>
      <c r="AC1011" s="35">
        <v>7762.618864360893</v>
      </c>
      <c r="AD1011" s="35">
        <v>49748.364048969808</v>
      </c>
      <c r="AE1011" s="35">
        <v>3487.0001922694987</v>
      </c>
      <c r="AG1011" s="1">
        <f t="shared" si="90"/>
        <v>0</v>
      </c>
      <c r="AH1011" s="1">
        <f t="shared" si="91"/>
        <v>49748.364048969808</v>
      </c>
      <c r="AI1011">
        <f t="shared" si="92"/>
        <v>8</v>
      </c>
      <c r="AJ1011" s="1" t="str">
        <f t="shared" si="93"/>
        <v>Summer</v>
      </c>
      <c r="AL1011" s="1">
        <f t="shared" si="94"/>
        <v>0</v>
      </c>
      <c r="AM1011" s="1">
        <f t="shared" si="95"/>
        <v>192299.71952724384</v>
      </c>
    </row>
    <row r="1012" spans="1:39" x14ac:dyDescent="0.2">
      <c r="A1012" s="24" t="s">
        <v>2050</v>
      </c>
      <c r="B1012" s="36">
        <v>1007</v>
      </c>
      <c r="C1012" s="37">
        <v>43323</v>
      </c>
      <c r="D1012" s="26">
        <v>43313</v>
      </c>
      <c r="E1012" s="38">
        <v>2018</v>
      </c>
      <c r="F1012" s="38" t="s">
        <v>1526</v>
      </c>
      <c r="G1012" s="38">
        <v>11</v>
      </c>
      <c r="H1012" s="39">
        <v>23</v>
      </c>
      <c r="I1012" s="29">
        <v>93676.680162070406</v>
      </c>
      <c r="J1012" s="30">
        <v>530927.86187160132</v>
      </c>
      <c r="K1012" s="30">
        <v>1359346.6484005016</v>
      </c>
      <c r="L1012" s="30">
        <v>3327869.8707235521</v>
      </c>
      <c r="M1012" s="30">
        <v>418871.25719226076</v>
      </c>
      <c r="N1012" s="30">
        <v>874051.46540879423</v>
      </c>
      <c r="O1012" s="31">
        <v>197408.47178834808</v>
      </c>
      <c r="P1012" s="32">
        <v>1871894.5857548327</v>
      </c>
      <c r="Q1012" s="32">
        <v>4930257.6697922954</v>
      </c>
      <c r="R1012" s="32">
        <v>418871.25719226076</v>
      </c>
      <c r="S1012" s="36">
        <v>1007</v>
      </c>
      <c r="T1012" s="33" t="s">
        <v>2051</v>
      </c>
      <c r="U1012" s="34">
        <v>43323</v>
      </c>
      <c r="V1012" s="27" t="s">
        <v>1526</v>
      </c>
      <c r="W1012" s="35">
        <v>153652.0187088722</v>
      </c>
      <c r="X1012" s="35">
        <v>54583.021432129804</v>
      </c>
      <c r="Y1012" s="35">
        <v>87762.231008994233</v>
      </c>
      <c r="Z1012" s="35">
        <v>1665.9122254321267</v>
      </c>
      <c r="AA1012" s="35">
        <v>48307.998081237929</v>
      </c>
      <c r="AB1012" s="35">
        <v>31650.962386188243</v>
      </c>
      <c r="AC1012" s="35">
        <v>7471.4290052365905</v>
      </c>
      <c r="AD1012" s="35">
        <v>48228.083612275019</v>
      </c>
      <c r="AE1012" s="35">
        <v>3487.0001922694987</v>
      </c>
      <c r="AG1012" s="1">
        <f t="shared" si="90"/>
        <v>0</v>
      </c>
      <c r="AH1012" s="1">
        <f t="shared" si="91"/>
        <v>48228.083612275019</v>
      </c>
      <c r="AI1012">
        <f t="shared" si="92"/>
        <v>8</v>
      </c>
      <c r="AJ1012" s="1" t="str">
        <f t="shared" si="93"/>
        <v>Summer</v>
      </c>
      <c r="AL1012" s="1">
        <f t="shared" si="94"/>
        <v>0</v>
      </c>
      <c r="AM1012" s="1">
        <f t="shared" si="95"/>
        <v>153652.0187088722</v>
      </c>
    </row>
    <row r="1013" spans="1:39" x14ac:dyDescent="0.2">
      <c r="A1013" s="24" t="s">
        <v>2052</v>
      </c>
      <c r="B1013" s="36">
        <v>1008</v>
      </c>
      <c r="C1013" s="37">
        <v>43323</v>
      </c>
      <c r="D1013" s="26">
        <v>43313</v>
      </c>
      <c r="E1013" s="38">
        <v>2018</v>
      </c>
      <c r="F1013" s="38" t="s">
        <v>1526</v>
      </c>
      <c r="G1013" s="38">
        <v>11</v>
      </c>
      <c r="H1013" s="39">
        <v>24</v>
      </c>
      <c r="I1013" s="29">
        <v>88711.490573760093</v>
      </c>
      <c r="J1013" s="30">
        <v>471201.90084423427</v>
      </c>
      <c r="K1013" s="30">
        <v>1272762.717820378</v>
      </c>
      <c r="L1013" s="30">
        <v>3140151.1489774231</v>
      </c>
      <c r="M1013" s="30">
        <v>396321.5355493587</v>
      </c>
      <c r="N1013" s="30">
        <v>850123.70072648069</v>
      </c>
      <c r="O1013" s="31">
        <v>196035.61706729393</v>
      </c>
      <c r="P1013" s="32">
        <v>1757795.7439434968</v>
      </c>
      <c r="Q1013" s="32">
        <v>4657512.3676154315</v>
      </c>
      <c r="R1013" s="32">
        <v>396321.5355493587</v>
      </c>
      <c r="S1013" s="36">
        <v>1008</v>
      </c>
      <c r="T1013" s="33" t="s">
        <v>2053</v>
      </c>
      <c r="U1013" s="34">
        <v>43323</v>
      </c>
      <c r="V1013" s="27" t="s">
        <v>1526</v>
      </c>
      <c r="W1013" s="35">
        <v>133775.4285291007</v>
      </c>
      <c r="X1013" s="35">
        <v>52076.525092596399</v>
      </c>
      <c r="Y1013" s="35">
        <v>84672.116395675432</v>
      </c>
      <c r="Z1013" s="35">
        <v>1607.2553333598787</v>
      </c>
      <c r="AA1013" s="35">
        <v>48262.077930970598</v>
      </c>
      <c r="AB1013" s="35">
        <v>31038.849999598409</v>
      </c>
      <c r="AC1013" s="35">
        <v>7332.2715021259482</v>
      </c>
      <c r="AD1013" s="35">
        <v>48402.030437472276</v>
      </c>
      <c r="AE1013" s="35">
        <v>3487.0001922694987</v>
      </c>
      <c r="AG1013" s="1">
        <f t="shared" si="90"/>
        <v>0</v>
      </c>
      <c r="AH1013" s="1">
        <f t="shared" si="91"/>
        <v>48402.030437472276</v>
      </c>
      <c r="AI1013">
        <f t="shared" si="92"/>
        <v>8</v>
      </c>
      <c r="AJ1013" s="1" t="str">
        <f t="shared" si="93"/>
        <v>Summer</v>
      </c>
      <c r="AL1013" s="1">
        <f t="shared" si="94"/>
        <v>0</v>
      </c>
      <c r="AM1013" s="1">
        <f t="shared" si="95"/>
        <v>133775.4285291007</v>
      </c>
    </row>
    <row r="1014" spans="1:39" x14ac:dyDescent="0.2">
      <c r="A1014" s="24" t="s">
        <v>2054</v>
      </c>
      <c r="B1014" s="36">
        <v>1009</v>
      </c>
      <c r="C1014" s="37">
        <v>43324</v>
      </c>
      <c r="D1014" s="26">
        <v>43313</v>
      </c>
      <c r="E1014" s="38">
        <v>2018</v>
      </c>
      <c r="F1014" s="38" t="s">
        <v>1526</v>
      </c>
      <c r="G1014" s="38">
        <v>12</v>
      </c>
      <c r="H1014" s="39">
        <v>1</v>
      </c>
      <c r="I1014" s="29">
        <v>81414.935974940541</v>
      </c>
      <c r="J1014" s="30">
        <v>510142.96762273659</v>
      </c>
      <c r="K1014" s="30">
        <v>1202850.3703139464</v>
      </c>
      <c r="L1014" s="30">
        <v>3002257.8625832009</v>
      </c>
      <c r="M1014" s="30">
        <v>414600.08918374113</v>
      </c>
      <c r="N1014" s="30">
        <v>847940.34738395817</v>
      </c>
      <c r="O1014" s="31">
        <v>194432.528228724</v>
      </c>
      <c r="P1014" s="32">
        <v>1698865.3954726281</v>
      </c>
      <c r="Q1014" s="32">
        <v>4554773.7058186196</v>
      </c>
      <c r="R1014" s="32">
        <v>414600.08918374113</v>
      </c>
      <c r="S1014" s="36">
        <v>1009</v>
      </c>
      <c r="T1014" s="33" t="s">
        <v>2055</v>
      </c>
      <c r="U1014" s="34">
        <v>43324</v>
      </c>
      <c r="V1014" s="27" t="s">
        <v>1526</v>
      </c>
      <c r="W1014" s="35">
        <v>127787.75449530689</v>
      </c>
      <c r="X1014" s="35">
        <v>50193.727493866834</v>
      </c>
      <c r="Y1014" s="35">
        <v>81517.139869035251</v>
      </c>
      <c r="Z1014" s="35">
        <v>1547.367225386158</v>
      </c>
      <c r="AA1014" s="35">
        <v>48491.678682307276</v>
      </c>
      <c r="AB1014" s="35">
        <v>30566.116802234657</v>
      </c>
      <c r="AC1014" s="35">
        <v>7247.1010862459952</v>
      </c>
      <c r="AD1014" s="35">
        <v>48562.124374874737</v>
      </c>
      <c r="AE1014" s="35">
        <v>3487.0001922694987</v>
      </c>
      <c r="AG1014" s="1">
        <f t="shared" si="90"/>
        <v>0</v>
      </c>
      <c r="AH1014" s="1">
        <f t="shared" si="91"/>
        <v>48562.124374874737</v>
      </c>
      <c r="AI1014">
        <f t="shared" si="92"/>
        <v>8</v>
      </c>
      <c r="AJ1014" s="1" t="str">
        <f t="shared" si="93"/>
        <v>Summer</v>
      </c>
      <c r="AL1014" s="1">
        <f t="shared" si="94"/>
        <v>0</v>
      </c>
      <c r="AM1014" s="1">
        <f t="shared" si="95"/>
        <v>127787.75449530689</v>
      </c>
    </row>
    <row r="1015" spans="1:39" x14ac:dyDescent="0.2">
      <c r="A1015" s="24" t="s">
        <v>2056</v>
      </c>
      <c r="B1015" s="36">
        <v>1010</v>
      </c>
      <c r="C1015" s="37">
        <v>43324</v>
      </c>
      <c r="D1015" s="26">
        <v>43313</v>
      </c>
      <c r="E1015" s="38">
        <v>2018</v>
      </c>
      <c r="F1015" s="38" t="s">
        <v>1526</v>
      </c>
      <c r="G1015" s="38">
        <v>12</v>
      </c>
      <c r="H1015" s="39">
        <v>2</v>
      </c>
      <c r="I1015" s="29">
        <v>80563.643769099523</v>
      </c>
      <c r="J1015" s="30">
        <v>487364.84999015456</v>
      </c>
      <c r="K1015" s="30">
        <v>1148240.1045588974</v>
      </c>
      <c r="L1015" s="30">
        <v>2903632.8218987109</v>
      </c>
      <c r="M1015" s="30">
        <v>406075.60321718204</v>
      </c>
      <c r="N1015" s="30">
        <v>839495.85829698096</v>
      </c>
      <c r="O1015" s="31">
        <v>190480.8570226834</v>
      </c>
      <c r="P1015" s="32">
        <v>1634879.351545179</v>
      </c>
      <c r="Q1015" s="32">
        <v>4420974.3872085297</v>
      </c>
      <c r="R1015" s="32">
        <v>406075.60321718204</v>
      </c>
      <c r="S1015" s="36">
        <v>1010</v>
      </c>
      <c r="T1015" s="33" t="s">
        <v>2057</v>
      </c>
      <c r="U1015" s="34">
        <v>43324</v>
      </c>
      <c r="V1015" s="27" t="s">
        <v>1526</v>
      </c>
      <c r="W1015" s="35">
        <v>101375.85272442282</v>
      </c>
      <c r="X1015" s="35">
        <v>48990.378874275892</v>
      </c>
      <c r="Y1015" s="35">
        <v>80124.573532362992</v>
      </c>
      <c r="Z1015" s="35">
        <v>1520.9333795470543</v>
      </c>
      <c r="AA1015" s="35">
        <v>48399.838381772606</v>
      </c>
      <c r="AB1015" s="35">
        <v>30111.129843494564</v>
      </c>
      <c r="AC1015" s="35">
        <v>7158.8538007417528</v>
      </c>
      <c r="AD1015" s="35">
        <v>48562.520261796788</v>
      </c>
      <c r="AE1015" s="35">
        <v>3487.0001922694987</v>
      </c>
      <c r="AG1015" s="1">
        <f t="shared" si="90"/>
        <v>0</v>
      </c>
      <c r="AH1015" s="1">
        <f t="shared" si="91"/>
        <v>48562.520261796788</v>
      </c>
      <c r="AI1015">
        <f t="shared" si="92"/>
        <v>8</v>
      </c>
      <c r="AJ1015" s="1" t="str">
        <f t="shared" si="93"/>
        <v>Summer</v>
      </c>
      <c r="AL1015" s="1">
        <f t="shared" si="94"/>
        <v>0</v>
      </c>
      <c r="AM1015" s="1">
        <f t="shared" si="95"/>
        <v>101375.85272442282</v>
      </c>
    </row>
    <row r="1016" spans="1:39" x14ac:dyDescent="0.2">
      <c r="A1016" s="24" t="s">
        <v>2058</v>
      </c>
      <c r="B1016" s="36">
        <v>1011</v>
      </c>
      <c r="C1016" s="37">
        <v>43324</v>
      </c>
      <c r="D1016" s="26">
        <v>43313</v>
      </c>
      <c r="E1016" s="38">
        <v>2018</v>
      </c>
      <c r="F1016" s="38" t="s">
        <v>1526</v>
      </c>
      <c r="G1016" s="38">
        <v>12</v>
      </c>
      <c r="H1016" s="39">
        <v>3</v>
      </c>
      <c r="I1016" s="29">
        <v>77021.985293951555</v>
      </c>
      <c r="J1016" s="30">
        <v>514279.94255619432</v>
      </c>
      <c r="K1016" s="30">
        <v>1106425.3831640133</v>
      </c>
      <c r="L1016" s="30">
        <v>2833815.298522423</v>
      </c>
      <c r="M1016" s="30">
        <v>386132.62287235435</v>
      </c>
      <c r="N1016" s="30">
        <v>836628.03107192414</v>
      </c>
      <c r="O1016" s="31">
        <v>194752.43021097593</v>
      </c>
      <c r="P1016" s="32">
        <v>1569579.9913303191</v>
      </c>
      <c r="Q1016" s="32">
        <v>4379475.7023615176</v>
      </c>
      <c r="R1016" s="32">
        <v>386132.62287235435</v>
      </c>
      <c r="S1016" s="36">
        <v>1011</v>
      </c>
      <c r="T1016" s="33" t="s">
        <v>2059</v>
      </c>
      <c r="U1016" s="34">
        <v>43324</v>
      </c>
      <c r="V1016" s="27" t="s">
        <v>1526</v>
      </c>
      <c r="W1016" s="35">
        <v>91828.818024349806</v>
      </c>
      <c r="X1016" s="35">
        <v>48812.130301284342</v>
      </c>
      <c r="Y1016" s="35">
        <v>78178.244317574849</v>
      </c>
      <c r="Z1016" s="35">
        <v>1483.9879464563783</v>
      </c>
      <c r="AA1016" s="35">
        <v>48307.998081237929</v>
      </c>
      <c r="AB1016" s="35">
        <v>29951.29646461353</v>
      </c>
      <c r="AC1016" s="35">
        <v>7018.9543556249555</v>
      </c>
      <c r="AD1016" s="35">
        <v>49845.231217269458</v>
      </c>
      <c r="AE1016" s="35">
        <v>3487.0001922694987</v>
      </c>
      <c r="AG1016" s="1">
        <f t="shared" si="90"/>
        <v>0</v>
      </c>
      <c r="AH1016" s="1">
        <f t="shared" si="91"/>
        <v>49845.231217269458</v>
      </c>
      <c r="AI1016">
        <f t="shared" si="92"/>
        <v>8</v>
      </c>
      <c r="AJ1016" s="1" t="str">
        <f t="shared" si="93"/>
        <v>Summer</v>
      </c>
      <c r="AL1016" s="1">
        <f t="shared" si="94"/>
        <v>0</v>
      </c>
      <c r="AM1016" s="1">
        <f t="shared" si="95"/>
        <v>91828.818024349806</v>
      </c>
    </row>
    <row r="1017" spans="1:39" x14ac:dyDescent="0.2">
      <c r="A1017" s="24" t="s">
        <v>2060</v>
      </c>
      <c r="B1017" s="36">
        <v>1012</v>
      </c>
      <c r="C1017" s="37">
        <v>43324</v>
      </c>
      <c r="D1017" s="26">
        <v>43313</v>
      </c>
      <c r="E1017" s="38">
        <v>2018</v>
      </c>
      <c r="F1017" s="38" t="s">
        <v>1526</v>
      </c>
      <c r="G1017" s="38">
        <v>12</v>
      </c>
      <c r="H1017" s="39">
        <v>4</v>
      </c>
      <c r="I1017" s="29">
        <v>76496.117195593368</v>
      </c>
      <c r="J1017" s="30">
        <v>513230.25076571619</v>
      </c>
      <c r="K1017" s="30">
        <v>1104037.2305696942</v>
      </c>
      <c r="L1017" s="30">
        <v>2808946.1526445011</v>
      </c>
      <c r="M1017" s="30">
        <v>382231.93676518591</v>
      </c>
      <c r="N1017" s="30">
        <v>822353.36842199566</v>
      </c>
      <c r="O1017" s="31">
        <v>192843.9036534992</v>
      </c>
      <c r="P1017" s="32">
        <v>1562765.2845304734</v>
      </c>
      <c r="Q1017" s="32">
        <v>4337373.6754857115</v>
      </c>
      <c r="R1017" s="32">
        <v>382231.93676518591</v>
      </c>
      <c r="S1017" s="36">
        <v>1012</v>
      </c>
      <c r="T1017" s="33" t="s">
        <v>2061</v>
      </c>
      <c r="U1017" s="34">
        <v>43324</v>
      </c>
      <c r="V1017" s="27" t="s">
        <v>1526</v>
      </c>
      <c r="W1017" s="35">
        <v>93924.512439866405</v>
      </c>
      <c r="X1017" s="35">
        <v>48791.802108350472</v>
      </c>
      <c r="Y1017" s="35">
        <v>79287.352677738381</v>
      </c>
      <c r="Z1017" s="35">
        <v>1505.0411621196861</v>
      </c>
      <c r="AA1017" s="35">
        <v>48583.518982841953</v>
      </c>
      <c r="AB1017" s="35">
        <v>29938.501122470396</v>
      </c>
      <c r="AC1017" s="35">
        <v>6936.2498017647922</v>
      </c>
      <c r="AD1017" s="35">
        <v>48844.029511144363</v>
      </c>
      <c r="AE1017" s="35">
        <v>3487.0001922694987</v>
      </c>
      <c r="AG1017" s="1">
        <f t="shared" si="90"/>
        <v>0</v>
      </c>
      <c r="AH1017" s="1">
        <f t="shared" si="91"/>
        <v>48844.029511144363</v>
      </c>
      <c r="AI1017">
        <f t="shared" si="92"/>
        <v>8</v>
      </c>
      <c r="AJ1017" s="1" t="str">
        <f t="shared" si="93"/>
        <v>Summer</v>
      </c>
      <c r="AL1017" s="1">
        <f t="shared" si="94"/>
        <v>0</v>
      </c>
      <c r="AM1017" s="1">
        <f t="shared" si="95"/>
        <v>93924.512439866405</v>
      </c>
    </row>
    <row r="1018" spans="1:39" x14ac:dyDescent="0.2">
      <c r="A1018" s="24" t="s">
        <v>2062</v>
      </c>
      <c r="B1018" s="36">
        <v>1013</v>
      </c>
      <c r="C1018" s="37">
        <v>43324</v>
      </c>
      <c r="D1018" s="26">
        <v>43313</v>
      </c>
      <c r="E1018" s="38">
        <v>2018</v>
      </c>
      <c r="F1018" s="38" t="s">
        <v>1526</v>
      </c>
      <c r="G1018" s="38">
        <v>12</v>
      </c>
      <c r="H1018" s="39">
        <v>5</v>
      </c>
      <c r="I1018" s="29">
        <v>77239.333852508513</v>
      </c>
      <c r="J1018" s="30">
        <v>506247.60355106875</v>
      </c>
      <c r="K1018" s="30">
        <v>1128924.5800893863</v>
      </c>
      <c r="L1018" s="30">
        <v>2815063.1096417997</v>
      </c>
      <c r="M1018" s="30">
        <v>390327.90787513572</v>
      </c>
      <c r="N1018" s="30">
        <v>823694.00283490552</v>
      </c>
      <c r="O1018" s="31">
        <v>192007.74532001303</v>
      </c>
      <c r="P1018" s="32">
        <v>1596491.8218170307</v>
      </c>
      <c r="Q1018" s="32">
        <v>4337012.4613477867</v>
      </c>
      <c r="R1018" s="32">
        <v>390327.90787513572</v>
      </c>
      <c r="S1018" s="36">
        <v>1013</v>
      </c>
      <c r="T1018" s="33" t="s">
        <v>2063</v>
      </c>
      <c r="U1018" s="34">
        <v>43324</v>
      </c>
      <c r="V1018" s="27" t="s">
        <v>1526</v>
      </c>
      <c r="W1018" s="35">
        <v>95282.937038309494</v>
      </c>
      <c r="X1018" s="35">
        <v>56387.841305205002</v>
      </c>
      <c r="Y1018" s="35">
        <v>80698.176708857864</v>
      </c>
      <c r="Z1018" s="35">
        <v>1531.821577502865</v>
      </c>
      <c r="AA1018" s="35">
        <v>48583.518982841953</v>
      </c>
      <c r="AB1018" s="35">
        <v>29846.361544836891</v>
      </c>
      <c r="AC1018" s="35">
        <v>6958.1806935399864</v>
      </c>
      <c r="AD1018" s="35">
        <v>47492.467878992124</v>
      </c>
      <c r="AE1018" s="35">
        <v>2926.4487678683727</v>
      </c>
      <c r="AG1018" s="1">
        <f t="shared" si="90"/>
        <v>0</v>
      </c>
      <c r="AH1018" s="1">
        <f t="shared" si="91"/>
        <v>47492.467878992124</v>
      </c>
      <c r="AI1018">
        <f t="shared" si="92"/>
        <v>8</v>
      </c>
      <c r="AJ1018" s="1" t="str">
        <f t="shared" si="93"/>
        <v>Summer</v>
      </c>
      <c r="AL1018" s="1">
        <f t="shared" si="94"/>
        <v>0</v>
      </c>
      <c r="AM1018" s="1">
        <f t="shared" si="95"/>
        <v>95282.937038309494</v>
      </c>
    </row>
    <row r="1019" spans="1:39" x14ac:dyDescent="0.2">
      <c r="A1019" s="24" t="s">
        <v>2064</v>
      </c>
      <c r="B1019" s="36">
        <v>1014</v>
      </c>
      <c r="C1019" s="37">
        <v>43324</v>
      </c>
      <c r="D1019" s="26">
        <v>43313</v>
      </c>
      <c r="E1019" s="38">
        <v>2018</v>
      </c>
      <c r="F1019" s="38" t="s">
        <v>1526</v>
      </c>
      <c r="G1019" s="38">
        <v>12</v>
      </c>
      <c r="H1019" s="39">
        <v>6</v>
      </c>
      <c r="I1019" s="29">
        <v>76951.877696199052</v>
      </c>
      <c r="J1019" s="30">
        <v>497708.81235690531</v>
      </c>
      <c r="K1019" s="30">
        <v>1127957.4156367846</v>
      </c>
      <c r="L1019" s="30">
        <v>2778363.385412293</v>
      </c>
      <c r="M1019" s="30">
        <v>382553.34581375215</v>
      </c>
      <c r="N1019" s="30">
        <v>838102.03890058573</v>
      </c>
      <c r="O1019" s="31">
        <v>191355.77103542798</v>
      </c>
      <c r="P1019" s="32">
        <v>1587462.6391467359</v>
      </c>
      <c r="Q1019" s="32">
        <v>4305530.0077052116</v>
      </c>
      <c r="R1019" s="32">
        <v>382553.34581375215</v>
      </c>
      <c r="S1019" s="36">
        <v>1014</v>
      </c>
      <c r="T1019" s="33" t="s">
        <v>2065</v>
      </c>
      <c r="U1019" s="34">
        <v>43324</v>
      </c>
      <c r="V1019" s="27" t="s">
        <v>1526</v>
      </c>
      <c r="W1019" s="35">
        <v>97638.572212399391</v>
      </c>
      <c r="X1019" s="35">
        <v>53166.414459990418</v>
      </c>
      <c r="Y1019" s="35">
        <v>79203.9108331881</v>
      </c>
      <c r="Z1019" s="35">
        <v>1503.4572599404596</v>
      </c>
      <c r="AA1019" s="35">
        <v>48262.077930970598</v>
      </c>
      <c r="AB1019" s="35">
        <v>29607.002235979297</v>
      </c>
      <c r="AC1019" s="35">
        <v>6714.6714283963247</v>
      </c>
      <c r="AD1019" s="35">
        <v>45815.680145774466</v>
      </c>
      <c r="AE1019" s="35">
        <v>327.60043940502356</v>
      </c>
      <c r="AG1019" s="1">
        <f t="shared" si="90"/>
        <v>0</v>
      </c>
      <c r="AH1019" s="1">
        <f t="shared" si="91"/>
        <v>45815.680145774466</v>
      </c>
      <c r="AI1019">
        <f t="shared" si="92"/>
        <v>8</v>
      </c>
      <c r="AJ1019" s="1" t="str">
        <f t="shared" si="93"/>
        <v>Summer</v>
      </c>
      <c r="AL1019" s="1">
        <f t="shared" si="94"/>
        <v>0</v>
      </c>
      <c r="AM1019" s="1">
        <f t="shared" si="95"/>
        <v>97638.572212399391</v>
      </c>
    </row>
    <row r="1020" spans="1:39" x14ac:dyDescent="0.2">
      <c r="A1020" s="24" t="s">
        <v>2066</v>
      </c>
      <c r="B1020" s="36">
        <v>1015</v>
      </c>
      <c r="C1020" s="37">
        <v>43324</v>
      </c>
      <c r="D1020" s="26">
        <v>43313</v>
      </c>
      <c r="E1020" s="38">
        <v>2018</v>
      </c>
      <c r="F1020" s="38" t="s">
        <v>1526</v>
      </c>
      <c r="G1020" s="38">
        <v>12</v>
      </c>
      <c r="H1020" s="39">
        <v>7</v>
      </c>
      <c r="I1020" s="29">
        <v>81199.966437900832</v>
      </c>
      <c r="J1020" s="30">
        <v>476337.80312789034</v>
      </c>
      <c r="K1020" s="30">
        <v>1211348.8635622149</v>
      </c>
      <c r="L1020" s="30">
        <v>2963966.8354782853</v>
      </c>
      <c r="M1020" s="30">
        <v>410405.16225347429</v>
      </c>
      <c r="N1020" s="30">
        <v>868903.00032935839</v>
      </c>
      <c r="O1020" s="31">
        <v>189096.71604183511</v>
      </c>
      <c r="P1020" s="32">
        <v>1702953.9922535901</v>
      </c>
      <c r="Q1020" s="32">
        <v>4498304.3549773693</v>
      </c>
      <c r="R1020" s="32">
        <v>410405.16225347429</v>
      </c>
      <c r="S1020" s="36">
        <v>1015</v>
      </c>
      <c r="T1020" s="33" t="s">
        <v>2067</v>
      </c>
      <c r="U1020" s="34">
        <v>43324</v>
      </c>
      <c r="V1020" s="27" t="s">
        <v>1526</v>
      </c>
      <c r="W1020" s="35">
        <v>99685.886307893641</v>
      </c>
      <c r="X1020" s="35">
        <v>48322.506155950403</v>
      </c>
      <c r="Y1020" s="35">
        <v>82045.485228375081</v>
      </c>
      <c r="Z1020" s="35">
        <v>1557.3963345286131</v>
      </c>
      <c r="AA1020" s="35">
        <v>48353.918231505275</v>
      </c>
      <c r="AB1020" s="35">
        <v>30276.15638872148</v>
      </c>
      <c r="AC1020" s="35">
        <v>7192.153839407446</v>
      </c>
      <c r="AD1020" s="35">
        <v>47952.43222758302</v>
      </c>
      <c r="AE1020" s="35">
        <v>0</v>
      </c>
      <c r="AG1020" s="1">
        <f t="shared" si="90"/>
        <v>0</v>
      </c>
      <c r="AH1020" s="1">
        <f t="shared" si="91"/>
        <v>47952.43222758302</v>
      </c>
      <c r="AI1020">
        <f t="shared" si="92"/>
        <v>8</v>
      </c>
      <c r="AJ1020" s="1" t="str">
        <f t="shared" si="93"/>
        <v>Summer</v>
      </c>
      <c r="AL1020" s="1">
        <f t="shared" si="94"/>
        <v>0</v>
      </c>
      <c r="AM1020" s="1">
        <f t="shared" si="95"/>
        <v>99685.886307893641</v>
      </c>
    </row>
    <row r="1021" spans="1:39" x14ac:dyDescent="0.2">
      <c r="A1021" s="24" t="s">
        <v>2068</v>
      </c>
      <c r="B1021" s="36">
        <v>1016</v>
      </c>
      <c r="C1021" s="37">
        <v>43324</v>
      </c>
      <c r="D1021" s="26">
        <v>43313</v>
      </c>
      <c r="E1021" s="38">
        <v>2018</v>
      </c>
      <c r="F1021" s="38" t="s">
        <v>1526</v>
      </c>
      <c r="G1021" s="38">
        <v>12</v>
      </c>
      <c r="H1021" s="39">
        <v>8</v>
      </c>
      <c r="I1021" s="29">
        <v>89019.694890830389</v>
      </c>
      <c r="J1021" s="30">
        <v>517268.86328543525</v>
      </c>
      <c r="K1021" s="30">
        <v>1318821.4140319906</v>
      </c>
      <c r="L1021" s="30">
        <v>3208345.3379093609</v>
      </c>
      <c r="M1021" s="30">
        <v>438092.30851581413</v>
      </c>
      <c r="N1021" s="30">
        <v>906909.39475076215</v>
      </c>
      <c r="O1021" s="31">
        <v>189096.01050152944</v>
      </c>
      <c r="P1021" s="32">
        <v>1845933.4174386351</v>
      </c>
      <c r="Q1021" s="32">
        <v>4821619.6064470876</v>
      </c>
      <c r="R1021" s="32">
        <v>438092.30851581413</v>
      </c>
      <c r="S1021" s="36">
        <v>1016</v>
      </c>
      <c r="T1021" s="33" t="s">
        <v>2069</v>
      </c>
      <c r="U1021" s="34">
        <v>43324</v>
      </c>
      <c r="V1021" s="27" t="s">
        <v>1526</v>
      </c>
      <c r="W1021" s="35">
        <v>135777.42363253279</v>
      </c>
      <c r="X1021" s="35">
        <v>51711.702637853494</v>
      </c>
      <c r="Y1021" s="35">
        <v>84422.771027547744</v>
      </c>
      <c r="Z1021" s="35">
        <v>1602.52223243089</v>
      </c>
      <c r="AA1021" s="35">
        <v>48399.838381772606</v>
      </c>
      <c r="AB1021" s="35">
        <v>30769.348655320926</v>
      </c>
      <c r="AC1021" s="35">
        <v>7388.7026305764157</v>
      </c>
      <c r="AD1021" s="35">
        <v>49671.096700662936</v>
      </c>
      <c r="AE1021" s="35">
        <v>0</v>
      </c>
      <c r="AG1021" s="1">
        <f t="shared" si="90"/>
        <v>0</v>
      </c>
      <c r="AH1021" s="1">
        <f t="shared" si="91"/>
        <v>49671.096700662936</v>
      </c>
      <c r="AI1021">
        <f t="shared" si="92"/>
        <v>8</v>
      </c>
      <c r="AJ1021" s="1" t="str">
        <f t="shared" si="93"/>
        <v>Summer</v>
      </c>
      <c r="AL1021" s="1">
        <f t="shared" si="94"/>
        <v>0</v>
      </c>
      <c r="AM1021" s="1">
        <f t="shared" si="95"/>
        <v>135777.42363253279</v>
      </c>
    </row>
    <row r="1022" spans="1:39" x14ac:dyDescent="0.2">
      <c r="A1022" s="24" t="s">
        <v>2070</v>
      </c>
      <c r="B1022" s="36">
        <v>1017</v>
      </c>
      <c r="C1022" s="37">
        <v>43324</v>
      </c>
      <c r="D1022" s="26">
        <v>43313</v>
      </c>
      <c r="E1022" s="38">
        <v>2018</v>
      </c>
      <c r="F1022" s="38" t="s">
        <v>1526</v>
      </c>
      <c r="G1022" s="38">
        <v>12</v>
      </c>
      <c r="H1022" s="39">
        <v>9</v>
      </c>
      <c r="I1022" s="29">
        <v>93331.895976812055</v>
      </c>
      <c r="J1022" s="30">
        <v>529047.60286618676</v>
      </c>
      <c r="K1022" s="30">
        <v>1415724.2854857359</v>
      </c>
      <c r="L1022" s="30">
        <v>3451339.9518951885</v>
      </c>
      <c r="M1022" s="30">
        <v>462727.59220469289</v>
      </c>
      <c r="N1022" s="30">
        <v>929650.06715588656</v>
      </c>
      <c r="O1022" s="31">
        <v>193541.8031077678</v>
      </c>
      <c r="P1022" s="32">
        <v>1971783.773667241</v>
      </c>
      <c r="Q1022" s="32">
        <v>5103579.42502503</v>
      </c>
      <c r="R1022" s="32">
        <v>462727.59220469289</v>
      </c>
      <c r="S1022" s="36">
        <v>1017</v>
      </c>
      <c r="T1022" s="33" t="s">
        <v>2071</v>
      </c>
      <c r="U1022" s="34">
        <v>43324</v>
      </c>
      <c r="V1022" s="27" t="s">
        <v>1526</v>
      </c>
      <c r="W1022" s="35">
        <v>161719.59297355852</v>
      </c>
      <c r="X1022" s="35">
        <v>56890.35850076421</v>
      </c>
      <c r="Y1022" s="35">
        <v>88245.089911365634</v>
      </c>
      <c r="Z1022" s="35">
        <v>1675.0779056953916</v>
      </c>
      <c r="AA1022" s="35">
        <v>48032.477179633919</v>
      </c>
      <c r="AB1022" s="35">
        <v>31360.230228734323</v>
      </c>
      <c r="AC1022" s="35">
        <v>7601.0722122714333</v>
      </c>
      <c r="AD1022" s="35">
        <v>49354.879787242302</v>
      </c>
      <c r="AE1022" s="35">
        <v>0</v>
      </c>
      <c r="AG1022" s="1">
        <f t="shared" si="90"/>
        <v>0</v>
      </c>
      <c r="AH1022" s="1">
        <f t="shared" si="91"/>
        <v>49354.879787242302</v>
      </c>
      <c r="AI1022">
        <f t="shared" si="92"/>
        <v>8</v>
      </c>
      <c r="AJ1022" s="1" t="str">
        <f t="shared" si="93"/>
        <v>Summer</v>
      </c>
      <c r="AL1022" s="1">
        <f t="shared" si="94"/>
        <v>0</v>
      </c>
      <c r="AM1022" s="1">
        <f t="shared" si="95"/>
        <v>161719.59297355852</v>
      </c>
    </row>
    <row r="1023" spans="1:39" x14ac:dyDescent="0.2">
      <c r="A1023" s="24" t="s">
        <v>2072</v>
      </c>
      <c r="B1023" s="36">
        <v>1018</v>
      </c>
      <c r="C1023" s="37">
        <v>43324</v>
      </c>
      <c r="D1023" s="26">
        <v>43313</v>
      </c>
      <c r="E1023" s="38">
        <v>2018</v>
      </c>
      <c r="F1023" s="38" t="s">
        <v>1526</v>
      </c>
      <c r="G1023" s="38">
        <v>12</v>
      </c>
      <c r="H1023" s="39">
        <v>10</v>
      </c>
      <c r="I1023" s="29">
        <v>96164.52554661443</v>
      </c>
      <c r="J1023" s="30">
        <v>520816.42501876934</v>
      </c>
      <c r="K1023" s="30">
        <v>1471130.5567401929</v>
      </c>
      <c r="L1023" s="30">
        <v>3706155.4293064959</v>
      </c>
      <c r="M1023" s="30">
        <v>495533.27132252627</v>
      </c>
      <c r="N1023" s="30">
        <v>949196.0490791162</v>
      </c>
      <c r="O1023" s="31">
        <v>192890.63043706198</v>
      </c>
      <c r="P1023" s="32">
        <v>2062828.3536093335</v>
      </c>
      <c r="Q1023" s="32">
        <v>5369058.5338414432</v>
      </c>
      <c r="R1023" s="32">
        <v>495533.27132252627</v>
      </c>
      <c r="S1023" s="36">
        <v>1018</v>
      </c>
      <c r="T1023" s="33" t="s">
        <v>2073</v>
      </c>
      <c r="U1023" s="34">
        <v>43324</v>
      </c>
      <c r="V1023" s="27" t="s">
        <v>1526</v>
      </c>
      <c r="W1023" s="35">
        <v>150632.26811770507</v>
      </c>
      <c r="X1023" s="35">
        <v>66525.989636861952</v>
      </c>
      <c r="Y1023" s="35">
        <v>91425.558795071251</v>
      </c>
      <c r="Z1023" s="35">
        <v>1735.4499123667883</v>
      </c>
      <c r="AA1023" s="35">
        <v>48170.237630435928</v>
      </c>
      <c r="AB1023" s="35">
        <v>31726.965643955638</v>
      </c>
      <c r="AC1023" s="35">
        <v>7754.5448046963902</v>
      </c>
      <c r="AD1023" s="35">
        <v>48826.410703000649</v>
      </c>
      <c r="AE1023" s="35">
        <v>0</v>
      </c>
      <c r="AG1023" s="1">
        <f t="shared" si="90"/>
        <v>0</v>
      </c>
      <c r="AH1023" s="1">
        <f t="shared" si="91"/>
        <v>48826.410703000649</v>
      </c>
      <c r="AI1023">
        <f t="shared" si="92"/>
        <v>8</v>
      </c>
      <c r="AJ1023" s="1" t="str">
        <f t="shared" si="93"/>
        <v>Summer</v>
      </c>
      <c r="AL1023" s="1">
        <f t="shared" si="94"/>
        <v>0</v>
      </c>
      <c r="AM1023" s="1">
        <f t="shared" si="95"/>
        <v>150632.26811770507</v>
      </c>
    </row>
    <row r="1024" spans="1:39" x14ac:dyDescent="0.2">
      <c r="A1024" s="24" t="s">
        <v>2074</v>
      </c>
      <c r="B1024" s="36">
        <v>1019</v>
      </c>
      <c r="C1024" s="37">
        <v>43324</v>
      </c>
      <c r="D1024" s="26">
        <v>43313</v>
      </c>
      <c r="E1024" s="38">
        <v>2018</v>
      </c>
      <c r="F1024" s="38" t="s">
        <v>1526</v>
      </c>
      <c r="G1024" s="38">
        <v>12</v>
      </c>
      <c r="H1024" s="39">
        <v>11</v>
      </c>
      <c r="I1024" s="29">
        <v>97951.628821731036</v>
      </c>
      <c r="J1024" s="30">
        <v>552699.00214686908</v>
      </c>
      <c r="K1024" s="30">
        <v>1525123.6335573758</v>
      </c>
      <c r="L1024" s="30">
        <v>3975647.7775582052</v>
      </c>
      <c r="M1024" s="30">
        <v>503952.65668712428</v>
      </c>
      <c r="N1024" s="30">
        <v>977188.22528437874</v>
      </c>
      <c r="O1024" s="31">
        <v>197652.34697914805</v>
      </c>
      <c r="P1024" s="32">
        <v>2127027.9190662312</v>
      </c>
      <c r="Q1024" s="32">
        <v>5703187.3519686004</v>
      </c>
      <c r="R1024" s="32">
        <v>503952.65668712428</v>
      </c>
      <c r="S1024" s="36">
        <v>1019</v>
      </c>
      <c r="T1024" s="33" t="s">
        <v>2075</v>
      </c>
      <c r="U1024" s="34">
        <v>43324</v>
      </c>
      <c r="V1024" s="27" t="s">
        <v>1526</v>
      </c>
      <c r="W1024" s="35">
        <v>162480.0835301225</v>
      </c>
      <c r="X1024" s="35">
        <v>73645.954082239987</v>
      </c>
      <c r="Y1024" s="35">
        <v>92029.039538111276</v>
      </c>
      <c r="Z1024" s="35">
        <v>1746.905249544124</v>
      </c>
      <c r="AA1024" s="35">
        <v>47940.636879099249</v>
      </c>
      <c r="AB1024" s="35">
        <v>31388.063863745047</v>
      </c>
      <c r="AC1024" s="35">
        <v>7872.1860316354359</v>
      </c>
      <c r="AD1024" s="35">
        <v>50612.699286771873</v>
      </c>
      <c r="AE1024" s="35">
        <v>0</v>
      </c>
      <c r="AG1024" s="1">
        <f t="shared" si="90"/>
        <v>0</v>
      </c>
      <c r="AH1024" s="1">
        <f t="shared" si="91"/>
        <v>50612.699286771873</v>
      </c>
      <c r="AI1024">
        <f t="shared" si="92"/>
        <v>8</v>
      </c>
      <c r="AJ1024" s="1" t="str">
        <f t="shared" si="93"/>
        <v>Summer</v>
      </c>
      <c r="AL1024" s="1">
        <f t="shared" si="94"/>
        <v>0</v>
      </c>
      <c r="AM1024" s="1">
        <f t="shared" si="95"/>
        <v>162480.0835301225</v>
      </c>
    </row>
    <row r="1025" spans="1:39" x14ac:dyDescent="0.2">
      <c r="A1025" s="24" t="s">
        <v>2076</v>
      </c>
      <c r="B1025" s="36">
        <v>1020</v>
      </c>
      <c r="C1025" s="37">
        <v>43324</v>
      </c>
      <c r="D1025" s="26">
        <v>43313</v>
      </c>
      <c r="E1025" s="38">
        <v>2018</v>
      </c>
      <c r="F1025" s="38" t="s">
        <v>1526</v>
      </c>
      <c r="G1025" s="38">
        <v>12</v>
      </c>
      <c r="H1025" s="39">
        <v>12</v>
      </c>
      <c r="I1025" s="29">
        <v>99156.861593475332</v>
      </c>
      <c r="J1025" s="30">
        <v>559323.03701188369</v>
      </c>
      <c r="K1025" s="30">
        <v>1589070.7259039187</v>
      </c>
      <c r="L1025" s="30">
        <v>4195372.7852630625</v>
      </c>
      <c r="M1025" s="30">
        <v>525637.04056065052</v>
      </c>
      <c r="N1025" s="30">
        <v>1006654.2855784849</v>
      </c>
      <c r="O1025" s="31">
        <v>195514.63691199824</v>
      </c>
      <c r="P1025" s="32">
        <v>2213864.6280580447</v>
      </c>
      <c r="Q1025" s="32">
        <v>5956864.7447654288</v>
      </c>
      <c r="R1025" s="32">
        <v>525637.04056065052</v>
      </c>
      <c r="S1025" s="36">
        <v>1020</v>
      </c>
      <c r="T1025" s="33" t="s">
        <v>2077</v>
      </c>
      <c r="U1025" s="34">
        <v>43324</v>
      </c>
      <c r="V1025" s="27" t="s">
        <v>1526</v>
      </c>
      <c r="W1025" s="35">
        <v>177902.58892512336</v>
      </c>
      <c r="X1025" s="35">
        <v>68221.372413561374</v>
      </c>
      <c r="Y1025" s="35">
        <v>94202.65411112619</v>
      </c>
      <c r="Z1025" s="35">
        <v>1788.1650380537376</v>
      </c>
      <c r="AA1025" s="35">
        <v>48078.39732990125</v>
      </c>
      <c r="AB1025" s="35">
        <v>31743.345209603252</v>
      </c>
      <c r="AC1025" s="35">
        <v>7687.9665481650218</v>
      </c>
      <c r="AD1025" s="35">
        <v>50442.32438155936</v>
      </c>
      <c r="AE1025" s="35">
        <v>0</v>
      </c>
      <c r="AG1025" s="1">
        <f t="shared" si="90"/>
        <v>0</v>
      </c>
      <c r="AH1025" s="1">
        <f t="shared" si="91"/>
        <v>50442.32438155936</v>
      </c>
      <c r="AI1025">
        <f t="shared" si="92"/>
        <v>8</v>
      </c>
      <c r="AJ1025" s="1" t="str">
        <f t="shared" si="93"/>
        <v>Summer</v>
      </c>
      <c r="AL1025" s="1">
        <f t="shared" si="94"/>
        <v>0</v>
      </c>
      <c r="AM1025" s="1">
        <f t="shared" si="95"/>
        <v>177902.58892512336</v>
      </c>
    </row>
    <row r="1026" spans="1:39" x14ac:dyDescent="0.2">
      <c r="A1026" s="24" t="s">
        <v>2078</v>
      </c>
      <c r="B1026" s="36">
        <v>1021</v>
      </c>
      <c r="C1026" s="37">
        <v>43324</v>
      </c>
      <c r="D1026" s="26">
        <v>43313</v>
      </c>
      <c r="E1026" s="38">
        <v>2018</v>
      </c>
      <c r="F1026" s="38" t="s">
        <v>1526</v>
      </c>
      <c r="G1026" s="38">
        <v>12</v>
      </c>
      <c r="H1026" s="39">
        <v>13</v>
      </c>
      <c r="I1026" s="29">
        <v>101110.27775126723</v>
      </c>
      <c r="J1026" s="30">
        <v>567396.58005167462</v>
      </c>
      <c r="K1026" s="30">
        <v>1628375.8940502601</v>
      </c>
      <c r="L1026" s="30">
        <v>4398682.4979873691</v>
      </c>
      <c r="M1026" s="30">
        <v>530289.64946014958</v>
      </c>
      <c r="N1026" s="30">
        <v>1045507.2243367761</v>
      </c>
      <c r="O1026" s="31">
        <v>200077.23196603093</v>
      </c>
      <c r="P1026" s="32">
        <v>2259775.821261677</v>
      </c>
      <c r="Q1026" s="32">
        <v>6211663.5343418503</v>
      </c>
      <c r="R1026" s="32">
        <v>530289.64946014958</v>
      </c>
      <c r="S1026" s="36">
        <v>1021</v>
      </c>
      <c r="T1026" s="33" t="s">
        <v>2079</v>
      </c>
      <c r="U1026" s="34">
        <v>43324</v>
      </c>
      <c r="V1026" s="27" t="s">
        <v>1526</v>
      </c>
      <c r="W1026" s="35">
        <v>209676.99620732831</v>
      </c>
      <c r="X1026" s="35">
        <v>69688.83165968016</v>
      </c>
      <c r="Y1026" s="35">
        <v>95760.137323796167</v>
      </c>
      <c r="Z1026" s="35">
        <v>1817.7293539908098</v>
      </c>
      <c r="AA1026" s="35">
        <v>48032.477179633919</v>
      </c>
      <c r="AB1026" s="35">
        <v>32243.917902749854</v>
      </c>
      <c r="AC1026" s="35">
        <v>8139.3719305681398</v>
      </c>
      <c r="AD1026" s="35">
        <v>52166.942930857585</v>
      </c>
      <c r="AE1026" s="35">
        <v>0</v>
      </c>
      <c r="AG1026" s="1">
        <f t="shared" si="90"/>
        <v>0</v>
      </c>
      <c r="AH1026" s="1">
        <f t="shared" si="91"/>
        <v>52166.942930857585</v>
      </c>
      <c r="AI1026">
        <f t="shared" si="92"/>
        <v>8</v>
      </c>
      <c r="AJ1026" s="1" t="str">
        <f t="shared" si="93"/>
        <v>Summer</v>
      </c>
      <c r="AL1026" s="1">
        <f t="shared" si="94"/>
        <v>0</v>
      </c>
      <c r="AM1026" s="1">
        <f t="shared" si="95"/>
        <v>209676.99620732831</v>
      </c>
    </row>
    <row r="1027" spans="1:39" x14ac:dyDescent="0.2">
      <c r="A1027" s="24" t="s">
        <v>2080</v>
      </c>
      <c r="B1027" s="36">
        <v>1022</v>
      </c>
      <c r="C1027" s="37">
        <v>43324</v>
      </c>
      <c r="D1027" s="26">
        <v>43313</v>
      </c>
      <c r="E1027" s="38">
        <v>2018</v>
      </c>
      <c r="F1027" s="38" t="s">
        <v>1526</v>
      </c>
      <c r="G1027" s="38">
        <v>12</v>
      </c>
      <c r="H1027" s="39">
        <v>14</v>
      </c>
      <c r="I1027" s="29">
        <v>103745.46244754556</v>
      </c>
      <c r="J1027" s="30">
        <v>572913.35695259401</v>
      </c>
      <c r="K1027" s="30">
        <v>1689631.1397720855</v>
      </c>
      <c r="L1027" s="30">
        <v>4509023.0373329828</v>
      </c>
      <c r="M1027" s="30">
        <v>551582.26514230005</v>
      </c>
      <c r="N1027" s="30">
        <v>1053601.2148556246</v>
      </c>
      <c r="O1027" s="31">
        <v>196194.84581877294</v>
      </c>
      <c r="P1027" s="32">
        <v>2344958.8673619311</v>
      </c>
      <c r="Q1027" s="32">
        <v>6331732.4549599737</v>
      </c>
      <c r="R1027" s="32">
        <v>551582.26514230005</v>
      </c>
      <c r="S1027" s="36">
        <v>1022</v>
      </c>
      <c r="T1027" s="33" t="s">
        <v>2081</v>
      </c>
      <c r="U1027" s="34">
        <v>43324</v>
      </c>
      <c r="V1027" s="27" t="s">
        <v>1526</v>
      </c>
      <c r="W1027" s="35">
        <v>191852.58423303225</v>
      </c>
      <c r="X1027" s="35">
        <v>70273.886118063747</v>
      </c>
      <c r="Y1027" s="35">
        <v>95929.624442524655</v>
      </c>
      <c r="Z1027" s="35">
        <v>1820.9465769339474</v>
      </c>
      <c r="AA1027" s="35">
        <v>47894.716728831903</v>
      </c>
      <c r="AB1027" s="35">
        <v>32191.663896824361</v>
      </c>
      <c r="AC1027" s="35">
        <v>8309.2326819240152</v>
      </c>
      <c r="AD1027" s="35">
        <v>53328.658119888183</v>
      </c>
      <c r="AE1027" s="35">
        <v>0</v>
      </c>
      <c r="AG1027" s="1">
        <f t="shared" si="90"/>
        <v>53328.658119888183</v>
      </c>
      <c r="AH1027" s="1">
        <f t="shared" si="91"/>
        <v>0</v>
      </c>
      <c r="AI1027">
        <f t="shared" si="92"/>
        <v>8</v>
      </c>
      <c r="AJ1027" s="1" t="str">
        <f t="shared" si="93"/>
        <v>Summer</v>
      </c>
      <c r="AL1027" s="1">
        <f t="shared" si="94"/>
        <v>191852.58423303225</v>
      </c>
      <c r="AM1027" s="1">
        <f t="shared" si="95"/>
        <v>0</v>
      </c>
    </row>
    <row r="1028" spans="1:39" x14ac:dyDescent="0.2">
      <c r="A1028" s="24" t="s">
        <v>2082</v>
      </c>
      <c r="B1028" s="36">
        <v>1023</v>
      </c>
      <c r="C1028" s="37">
        <v>43324</v>
      </c>
      <c r="D1028" s="26">
        <v>43313</v>
      </c>
      <c r="E1028" s="38">
        <v>2018</v>
      </c>
      <c r="F1028" s="38" t="s">
        <v>1526</v>
      </c>
      <c r="G1028" s="38">
        <v>12</v>
      </c>
      <c r="H1028" s="39">
        <v>15</v>
      </c>
      <c r="I1028" s="29">
        <v>106046.34493348602</v>
      </c>
      <c r="J1028" s="30">
        <v>572375.83634872839</v>
      </c>
      <c r="K1028" s="30">
        <v>1762267.4478889955</v>
      </c>
      <c r="L1028" s="30">
        <v>4607841.4005002184</v>
      </c>
      <c r="M1028" s="30">
        <v>569872.1510657646</v>
      </c>
      <c r="N1028" s="30">
        <v>1054748.5294439467</v>
      </c>
      <c r="O1028" s="31">
        <v>200161.88379274751</v>
      </c>
      <c r="P1028" s="32">
        <v>2438185.9438882461</v>
      </c>
      <c r="Q1028" s="32">
        <v>6435127.6500856411</v>
      </c>
      <c r="R1028" s="32">
        <v>569872.1510657646</v>
      </c>
      <c r="S1028" s="36">
        <v>1023</v>
      </c>
      <c r="T1028" s="33" t="s">
        <v>2083</v>
      </c>
      <c r="U1028" s="34">
        <v>43324</v>
      </c>
      <c r="V1028" s="27" t="s">
        <v>1526</v>
      </c>
      <c r="W1028" s="35">
        <v>214564.87116405461</v>
      </c>
      <c r="X1028" s="35">
        <v>69863.119609066067</v>
      </c>
      <c r="Y1028" s="35">
        <v>96139.429167388284</v>
      </c>
      <c r="Z1028" s="35">
        <v>1824.9291130669212</v>
      </c>
      <c r="AA1028" s="35">
        <v>47986.557029366581</v>
      </c>
      <c r="AB1028" s="35">
        <v>32363.474958371746</v>
      </c>
      <c r="AC1028" s="35">
        <v>8692.837787785973</v>
      </c>
      <c r="AD1028" s="35">
        <v>52661.00665511674</v>
      </c>
      <c r="AE1028" s="35">
        <v>0</v>
      </c>
      <c r="AG1028" s="1">
        <f t="shared" si="90"/>
        <v>52661.00665511674</v>
      </c>
      <c r="AH1028" s="1">
        <f t="shared" si="91"/>
        <v>0</v>
      </c>
      <c r="AI1028">
        <f t="shared" si="92"/>
        <v>8</v>
      </c>
      <c r="AJ1028" s="1" t="str">
        <f t="shared" si="93"/>
        <v>Summer</v>
      </c>
      <c r="AL1028" s="1">
        <f t="shared" si="94"/>
        <v>214564.87116405461</v>
      </c>
      <c r="AM1028" s="1">
        <f t="shared" si="95"/>
        <v>0</v>
      </c>
    </row>
    <row r="1029" spans="1:39" x14ac:dyDescent="0.2">
      <c r="A1029" s="24" t="s">
        <v>2084</v>
      </c>
      <c r="B1029" s="36">
        <v>1024</v>
      </c>
      <c r="C1029" s="37">
        <v>43324</v>
      </c>
      <c r="D1029" s="26">
        <v>43313</v>
      </c>
      <c r="E1029" s="38">
        <v>2018</v>
      </c>
      <c r="F1029" s="38" t="s">
        <v>1526</v>
      </c>
      <c r="G1029" s="38">
        <v>12</v>
      </c>
      <c r="H1029" s="39">
        <v>16</v>
      </c>
      <c r="I1029" s="29">
        <v>110036.94782378159</v>
      </c>
      <c r="J1029" s="30">
        <v>582688.08651846624</v>
      </c>
      <c r="K1029" s="30">
        <v>1833750.4346145997</v>
      </c>
      <c r="L1029" s="30">
        <v>4660778.4723737128</v>
      </c>
      <c r="M1029" s="30">
        <v>583348.22594996728</v>
      </c>
      <c r="N1029" s="30">
        <v>1055850.7977083703</v>
      </c>
      <c r="O1029" s="31">
        <v>198426.01245534746</v>
      </c>
      <c r="P1029" s="32">
        <v>2527135.6083883485</v>
      </c>
      <c r="Q1029" s="32">
        <v>6497743.369055897</v>
      </c>
      <c r="R1029" s="32">
        <v>583348.22594996728</v>
      </c>
      <c r="S1029" s="36">
        <v>1024</v>
      </c>
      <c r="T1029" s="33" t="s">
        <v>2085</v>
      </c>
      <c r="U1029" s="34">
        <v>43324</v>
      </c>
      <c r="V1029" s="27" t="s">
        <v>1526</v>
      </c>
      <c r="W1029" s="35">
        <v>236494.86408048565</v>
      </c>
      <c r="X1029" s="35">
        <v>70991.210226928626</v>
      </c>
      <c r="Y1029" s="35">
        <v>96028.073623006334</v>
      </c>
      <c r="Z1029" s="35">
        <v>1822.8153499979708</v>
      </c>
      <c r="AA1029" s="35">
        <v>47986.557029366581</v>
      </c>
      <c r="AB1029" s="35">
        <v>32224.20029767814</v>
      </c>
      <c r="AC1029" s="35">
        <v>8512.9608379500569</v>
      </c>
      <c r="AD1029" s="35">
        <v>51334.218186002567</v>
      </c>
      <c r="AE1029" s="35">
        <v>0</v>
      </c>
      <c r="AG1029" s="1">
        <f t="shared" si="90"/>
        <v>51334.218186002567</v>
      </c>
      <c r="AH1029" s="1">
        <f t="shared" si="91"/>
        <v>0</v>
      </c>
      <c r="AI1029">
        <f t="shared" si="92"/>
        <v>8</v>
      </c>
      <c r="AJ1029" s="1" t="str">
        <f t="shared" si="93"/>
        <v>Summer</v>
      </c>
      <c r="AL1029" s="1">
        <f t="shared" si="94"/>
        <v>236494.86408048565</v>
      </c>
      <c r="AM1029" s="1">
        <f t="shared" si="95"/>
        <v>0</v>
      </c>
    </row>
    <row r="1030" spans="1:39" x14ac:dyDescent="0.2">
      <c r="A1030" s="24" t="s">
        <v>2086</v>
      </c>
      <c r="B1030" s="36">
        <v>1025</v>
      </c>
      <c r="C1030" s="37">
        <v>43324</v>
      </c>
      <c r="D1030" s="26">
        <v>43313</v>
      </c>
      <c r="E1030" s="38">
        <v>2018</v>
      </c>
      <c r="F1030" s="38" t="s">
        <v>1526</v>
      </c>
      <c r="G1030" s="38">
        <v>12</v>
      </c>
      <c r="H1030" s="39">
        <v>17</v>
      </c>
      <c r="I1030" s="29">
        <v>110812.07159133808</v>
      </c>
      <c r="J1030" s="30">
        <v>576348.75642583217</v>
      </c>
      <c r="K1030" s="30">
        <v>1878747.850335856</v>
      </c>
      <c r="L1030" s="30">
        <v>4535038.7223205557</v>
      </c>
      <c r="M1030" s="30">
        <v>585048.27631584764</v>
      </c>
      <c r="N1030" s="30">
        <v>1048639.5700705943</v>
      </c>
      <c r="O1030" s="31">
        <v>196732.93088652793</v>
      </c>
      <c r="P1030" s="32">
        <v>2574608.1982430415</v>
      </c>
      <c r="Q1030" s="32">
        <v>6356759.9797035102</v>
      </c>
      <c r="R1030" s="32">
        <v>585048.27631584764</v>
      </c>
      <c r="S1030" s="36">
        <v>1025</v>
      </c>
      <c r="T1030" s="33" t="s">
        <v>2087</v>
      </c>
      <c r="U1030" s="34">
        <v>43324</v>
      </c>
      <c r="V1030" s="27" t="s">
        <v>1526</v>
      </c>
      <c r="W1030" s="35">
        <v>241092.07161651994</v>
      </c>
      <c r="X1030" s="35">
        <v>69105.949288504431</v>
      </c>
      <c r="Y1030" s="35">
        <v>94700.809684862936</v>
      </c>
      <c r="Z1030" s="35">
        <v>1797.6210813985128</v>
      </c>
      <c r="AA1030" s="35">
        <v>48216.157780703259</v>
      </c>
      <c r="AB1030" s="35">
        <v>32218.576319741998</v>
      </c>
      <c r="AC1030" s="35">
        <v>8503.7520462766079</v>
      </c>
      <c r="AD1030" s="35">
        <v>51207.427644454285</v>
      </c>
      <c r="AE1030" s="35">
        <v>0</v>
      </c>
      <c r="AG1030" s="1">
        <f t="shared" si="90"/>
        <v>51207.427644454285</v>
      </c>
      <c r="AH1030" s="1">
        <f t="shared" si="91"/>
        <v>0</v>
      </c>
      <c r="AI1030">
        <f t="shared" si="92"/>
        <v>8</v>
      </c>
      <c r="AJ1030" s="1" t="str">
        <f t="shared" si="93"/>
        <v>Summer</v>
      </c>
      <c r="AL1030" s="1">
        <f t="shared" si="94"/>
        <v>241092.07161651994</v>
      </c>
      <c r="AM1030" s="1">
        <f t="shared" si="95"/>
        <v>0</v>
      </c>
    </row>
    <row r="1031" spans="1:39" x14ac:dyDescent="0.2">
      <c r="A1031" s="24" t="s">
        <v>2088</v>
      </c>
      <c r="B1031" s="36">
        <v>1026</v>
      </c>
      <c r="C1031" s="37">
        <v>43324</v>
      </c>
      <c r="D1031" s="26">
        <v>43313</v>
      </c>
      <c r="E1031" s="38">
        <v>2018</v>
      </c>
      <c r="F1031" s="38" t="s">
        <v>1526</v>
      </c>
      <c r="G1031" s="38">
        <v>12</v>
      </c>
      <c r="H1031" s="39">
        <v>18</v>
      </c>
      <c r="I1031" s="29">
        <v>113206.61339180569</v>
      </c>
      <c r="J1031" s="30">
        <v>575189.36592825351</v>
      </c>
      <c r="K1031" s="30">
        <v>1882065.0222908924</v>
      </c>
      <c r="L1031" s="30">
        <v>4341710.2721950924</v>
      </c>
      <c r="M1031" s="30">
        <v>583813.42533569701</v>
      </c>
      <c r="N1031" s="30">
        <v>1033345.8355727074</v>
      </c>
      <c r="O1031" s="31">
        <v>198171.16329081051</v>
      </c>
      <c r="P1031" s="32">
        <v>2579085.0610183952</v>
      </c>
      <c r="Q1031" s="32">
        <v>6148416.6369868629</v>
      </c>
      <c r="R1031" s="32">
        <v>583813.42533569701</v>
      </c>
      <c r="S1031" s="36">
        <v>1026</v>
      </c>
      <c r="T1031" s="33" t="s">
        <v>2089</v>
      </c>
      <c r="U1031" s="34">
        <v>43324</v>
      </c>
      <c r="V1031" s="27" t="s">
        <v>1526</v>
      </c>
      <c r="W1031" s="35">
        <v>239601.40898844934</v>
      </c>
      <c r="X1031" s="35">
        <v>66106.138921779711</v>
      </c>
      <c r="Y1031" s="35">
        <v>92783.97569349558</v>
      </c>
      <c r="Z1031" s="35">
        <v>1761.2355298505413</v>
      </c>
      <c r="AA1031" s="35">
        <v>48170.237630435928</v>
      </c>
      <c r="AB1031" s="35">
        <v>31839.113939810704</v>
      </c>
      <c r="AC1031" s="35">
        <v>8269.0806024034155</v>
      </c>
      <c r="AD1031" s="35">
        <v>48515.440737099532</v>
      </c>
      <c r="AE1031" s="35">
        <v>0</v>
      </c>
      <c r="AG1031" s="1">
        <f t="shared" ref="AG1031:AG1094" si="96">IF(AND(H1031&gt;13,H1031&lt;22),AD1031,0)</f>
        <v>48515.440737099532</v>
      </c>
      <c r="AH1031" s="1">
        <f t="shared" ref="AH1031:AH1094" si="97">AD1031-AG1031</f>
        <v>0</v>
      </c>
      <c r="AI1031">
        <f t="shared" ref="AI1031:AI1094" si="98">MONTH(U1031)</f>
        <v>8</v>
      </c>
      <c r="AJ1031" s="1" t="str">
        <f t="shared" ref="AJ1031:AJ1094" si="99">IF(AND(AI1031&gt;5,AI1031&lt;10),"Summer","Winter")</f>
        <v>Summer</v>
      </c>
      <c r="AL1031" s="1">
        <f t="shared" ref="AL1031:AL1094" si="100">IF(AND(H1031&gt;13,H1031&lt;22),W1031,0)</f>
        <v>239601.40898844934</v>
      </c>
      <c r="AM1031" s="1">
        <f t="shared" ref="AM1031:AM1094" si="101">W1031-AL1031</f>
        <v>0</v>
      </c>
    </row>
    <row r="1032" spans="1:39" x14ac:dyDescent="0.2">
      <c r="A1032" s="24" t="s">
        <v>2090</v>
      </c>
      <c r="B1032" s="36">
        <v>1027</v>
      </c>
      <c r="C1032" s="37">
        <v>43324</v>
      </c>
      <c r="D1032" s="26">
        <v>43313</v>
      </c>
      <c r="E1032" s="38">
        <v>2018</v>
      </c>
      <c r="F1032" s="38" t="s">
        <v>1526</v>
      </c>
      <c r="G1032" s="38">
        <v>12</v>
      </c>
      <c r="H1032" s="39">
        <v>19</v>
      </c>
      <c r="I1032" s="29">
        <v>112880.02759837733</v>
      </c>
      <c r="J1032" s="30">
        <v>570300.54917951406</v>
      </c>
      <c r="K1032" s="30">
        <v>1832116.3493610935</v>
      </c>
      <c r="L1032" s="30">
        <v>4199118.4646956604</v>
      </c>
      <c r="M1032" s="30">
        <v>565471.09758616064</v>
      </c>
      <c r="N1032" s="30">
        <v>1018609.0067138369</v>
      </c>
      <c r="O1032" s="31">
        <v>202208.48108536031</v>
      </c>
      <c r="P1032" s="32">
        <v>2510467.4745456316</v>
      </c>
      <c r="Q1032" s="32">
        <v>5990236.5016743718</v>
      </c>
      <c r="R1032" s="32">
        <v>565471.09758616064</v>
      </c>
      <c r="S1032" s="36">
        <v>1027</v>
      </c>
      <c r="T1032" s="33" t="s">
        <v>2091</v>
      </c>
      <c r="U1032" s="34">
        <v>43324</v>
      </c>
      <c r="V1032" s="27" t="s">
        <v>1526</v>
      </c>
      <c r="W1032" s="35">
        <v>226549.99280461133</v>
      </c>
      <c r="X1032" s="35">
        <v>63640.253844489358</v>
      </c>
      <c r="Y1032" s="35">
        <v>92544.503676073262</v>
      </c>
      <c r="Z1032" s="35">
        <v>1756.6898459397501</v>
      </c>
      <c r="AA1032" s="35">
        <v>48353.918231505275</v>
      </c>
      <c r="AB1032" s="35">
        <v>32039.485451240107</v>
      </c>
      <c r="AC1032" s="35">
        <v>8098.7397730439043</v>
      </c>
      <c r="AD1032" s="35">
        <v>44761.166193224264</v>
      </c>
      <c r="AE1032" s="35">
        <v>109.08983235606954</v>
      </c>
      <c r="AG1032" s="1">
        <f t="shared" si="96"/>
        <v>44761.166193224264</v>
      </c>
      <c r="AH1032" s="1">
        <f t="shared" si="97"/>
        <v>0</v>
      </c>
      <c r="AI1032">
        <f t="shared" si="98"/>
        <v>8</v>
      </c>
      <c r="AJ1032" s="1" t="str">
        <f t="shared" si="99"/>
        <v>Summer</v>
      </c>
      <c r="AL1032" s="1">
        <f t="shared" si="100"/>
        <v>226549.99280461133</v>
      </c>
      <c r="AM1032" s="1">
        <f t="shared" si="101"/>
        <v>0</v>
      </c>
    </row>
    <row r="1033" spans="1:39" x14ac:dyDescent="0.2">
      <c r="A1033" s="24" t="s">
        <v>2092</v>
      </c>
      <c r="B1033" s="36">
        <v>1028</v>
      </c>
      <c r="C1033" s="37">
        <v>43324</v>
      </c>
      <c r="D1033" s="26">
        <v>43313</v>
      </c>
      <c r="E1033" s="38">
        <v>2018</v>
      </c>
      <c r="F1033" s="38" t="s">
        <v>1526</v>
      </c>
      <c r="G1033" s="38">
        <v>12</v>
      </c>
      <c r="H1033" s="39">
        <v>20</v>
      </c>
      <c r="I1033" s="29">
        <v>112785.40037785277</v>
      </c>
      <c r="J1033" s="30">
        <v>557568.73648070463</v>
      </c>
      <c r="K1033" s="30">
        <v>1764800.4899528136</v>
      </c>
      <c r="L1033" s="30">
        <v>4032417.1841864591</v>
      </c>
      <c r="M1033" s="30">
        <v>554526.59853962751</v>
      </c>
      <c r="N1033" s="30">
        <v>1006153.3626500625</v>
      </c>
      <c r="O1033" s="31">
        <v>205569.99134372314</v>
      </c>
      <c r="P1033" s="32">
        <v>2432112.4888702938</v>
      </c>
      <c r="Q1033" s="32">
        <v>5801709.2746609496</v>
      </c>
      <c r="R1033" s="32">
        <v>554526.59853962751</v>
      </c>
      <c r="S1033" s="36">
        <v>1028</v>
      </c>
      <c r="T1033" s="33" t="s">
        <v>2093</v>
      </c>
      <c r="U1033" s="34">
        <v>43324</v>
      </c>
      <c r="V1033" s="27" t="s">
        <v>1526</v>
      </c>
      <c r="W1033" s="35">
        <v>226485.5688584274</v>
      </c>
      <c r="X1033" s="35">
        <v>62535.617256109086</v>
      </c>
      <c r="Y1033" s="35">
        <v>90535.091086787288</v>
      </c>
      <c r="Z1033" s="35">
        <v>1718.5469573652142</v>
      </c>
      <c r="AA1033" s="35">
        <v>48491.678682307276</v>
      </c>
      <c r="AB1033" s="35">
        <v>31977.763396967486</v>
      </c>
      <c r="AC1033" s="35">
        <v>8141.5977529860138</v>
      </c>
      <c r="AD1033" s="35">
        <v>42614.511680901654</v>
      </c>
      <c r="AE1033" s="35">
        <v>2506.6446173992063</v>
      </c>
      <c r="AG1033" s="1">
        <f t="shared" si="96"/>
        <v>42614.511680901654</v>
      </c>
      <c r="AH1033" s="1">
        <f t="shared" si="97"/>
        <v>0</v>
      </c>
      <c r="AI1033">
        <f t="shared" si="98"/>
        <v>8</v>
      </c>
      <c r="AJ1033" s="1" t="str">
        <f t="shared" si="99"/>
        <v>Summer</v>
      </c>
      <c r="AL1033" s="1">
        <f t="shared" si="100"/>
        <v>226485.5688584274</v>
      </c>
      <c r="AM1033" s="1">
        <f t="shared" si="101"/>
        <v>0</v>
      </c>
    </row>
    <row r="1034" spans="1:39" x14ac:dyDescent="0.2">
      <c r="A1034" s="24" t="s">
        <v>2094</v>
      </c>
      <c r="B1034" s="36">
        <v>1029</v>
      </c>
      <c r="C1034" s="37">
        <v>43324</v>
      </c>
      <c r="D1034" s="26">
        <v>43313</v>
      </c>
      <c r="E1034" s="38">
        <v>2018</v>
      </c>
      <c r="F1034" s="38" t="s">
        <v>1526</v>
      </c>
      <c r="G1034" s="38">
        <v>12</v>
      </c>
      <c r="H1034" s="39">
        <v>21</v>
      </c>
      <c r="I1034" s="29">
        <v>105335.85323796776</v>
      </c>
      <c r="J1034" s="30">
        <v>543629.7443057932</v>
      </c>
      <c r="K1034" s="30">
        <v>1679717.3019640606</v>
      </c>
      <c r="L1034" s="30">
        <v>3779490.3389298324</v>
      </c>
      <c r="M1034" s="30">
        <v>531355.61869825353</v>
      </c>
      <c r="N1034" s="30">
        <v>955608.19313938008</v>
      </c>
      <c r="O1034" s="31">
        <v>200651.33061313289</v>
      </c>
      <c r="P1034" s="32">
        <v>2316408.7739002816</v>
      </c>
      <c r="Q1034" s="32">
        <v>5479379.6069881385</v>
      </c>
      <c r="R1034" s="32">
        <v>531355.61869825353</v>
      </c>
      <c r="S1034" s="36">
        <v>1029</v>
      </c>
      <c r="T1034" s="33" t="s">
        <v>2095</v>
      </c>
      <c r="U1034" s="34">
        <v>43324</v>
      </c>
      <c r="V1034" s="27" t="s">
        <v>1526</v>
      </c>
      <c r="W1034" s="35">
        <v>223345.53075492912</v>
      </c>
      <c r="X1034" s="35">
        <v>58396.468182524804</v>
      </c>
      <c r="Y1034" s="35">
        <v>86786.207028950856</v>
      </c>
      <c r="Z1034" s="35">
        <v>1647.3852319638027</v>
      </c>
      <c r="AA1034" s="35">
        <v>48675.359283376623</v>
      </c>
      <c r="AB1034" s="35">
        <v>31460.9879530787</v>
      </c>
      <c r="AC1034" s="35">
        <v>7929.0754172895249</v>
      </c>
      <c r="AD1034" s="35">
        <v>40657.925476615834</v>
      </c>
      <c r="AE1034" s="35">
        <v>3487.0001922694987</v>
      </c>
      <c r="AG1034" s="1">
        <f t="shared" si="96"/>
        <v>40657.925476615834</v>
      </c>
      <c r="AH1034" s="1">
        <f t="shared" si="97"/>
        <v>0</v>
      </c>
      <c r="AI1034">
        <f t="shared" si="98"/>
        <v>8</v>
      </c>
      <c r="AJ1034" s="1" t="str">
        <f t="shared" si="99"/>
        <v>Summer</v>
      </c>
      <c r="AL1034" s="1">
        <f t="shared" si="100"/>
        <v>223345.53075492912</v>
      </c>
      <c r="AM1034" s="1">
        <f t="shared" si="101"/>
        <v>0</v>
      </c>
    </row>
    <row r="1035" spans="1:39" x14ac:dyDescent="0.2">
      <c r="A1035" s="24" t="s">
        <v>2096</v>
      </c>
      <c r="B1035" s="36">
        <v>1030</v>
      </c>
      <c r="C1035" s="37">
        <v>43324</v>
      </c>
      <c r="D1035" s="26">
        <v>43313</v>
      </c>
      <c r="E1035" s="38">
        <v>2018</v>
      </c>
      <c r="F1035" s="38" t="s">
        <v>1526</v>
      </c>
      <c r="G1035" s="38">
        <v>12</v>
      </c>
      <c r="H1035" s="39">
        <v>22</v>
      </c>
      <c r="I1035" s="29">
        <v>93676.918690127321</v>
      </c>
      <c r="J1035" s="30">
        <v>526106.4187834817</v>
      </c>
      <c r="K1035" s="30">
        <v>1528552.6226516743</v>
      </c>
      <c r="L1035" s="30">
        <v>3478392.4392587114</v>
      </c>
      <c r="M1035" s="30">
        <v>491553.22581457847</v>
      </c>
      <c r="N1035" s="30">
        <v>900648.97884594952</v>
      </c>
      <c r="O1035" s="31">
        <v>200507.91378393603</v>
      </c>
      <c r="P1035" s="32">
        <v>2113782.7671563802</v>
      </c>
      <c r="Q1035" s="32">
        <v>5105655.7506720796</v>
      </c>
      <c r="R1035" s="32">
        <v>491553.22581457847</v>
      </c>
      <c r="S1035" s="36">
        <v>1030</v>
      </c>
      <c r="T1035" s="33" t="s">
        <v>2097</v>
      </c>
      <c r="U1035" s="34">
        <v>43324</v>
      </c>
      <c r="V1035" s="27" t="s">
        <v>1526</v>
      </c>
      <c r="W1035" s="35">
        <v>178936.2066269927</v>
      </c>
      <c r="X1035" s="35">
        <v>53901.849550956635</v>
      </c>
      <c r="Y1035" s="35">
        <v>84446.090422468988</v>
      </c>
      <c r="Z1035" s="35">
        <v>1602.9648837245313</v>
      </c>
      <c r="AA1035" s="35">
        <v>48859.039884445971</v>
      </c>
      <c r="AB1035" s="35">
        <v>30992.283464186236</v>
      </c>
      <c r="AC1035" s="35">
        <v>7502.5032226846051</v>
      </c>
      <c r="AD1035" s="35">
        <v>41446.898144754661</v>
      </c>
      <c r="AE1035" s="35">
        <v>3487.0001922694987</v>
      </c>
      <c r="AG1035" s="1">
        <f t="shared" si="96"/>
        <v>0</v>
      </c>
      <c r="AH1035" s="1">
        <f t="shared" si="97"/>
        <v>41446.898144754661</v>
      </c>
      <c r="AI1035">
        <f t="shared" si="98"/>
        <v>8</v>
      </c>
      <c r="AJ1035" s="1" t="str">
        <f t="shared" si="99"/>
        <v>Summer</v>
      </c>
      <c r="AL1035" s="1">
        <f t="shared" si="100"/>
        <v>0</v>
      </c>
      <c r="AM1035" s="1">
        <f t="shared" si="101"/>
        <v>178936.2066269927</v>
      </c>
    </row>
    <row r="1036" spans="1:39" x14ac:dyDescent="0.2">
      <c r="A1036" s="24" t="s">
        <v>2098</v>
      </c>
      <c r="B1036" s="36">
        <v>1031</v>
      </c>
      <c r="C1036" s="37">
        <v>43324</v>
      </c>
      <c r="D1036" s="26">
        <v>43313</v>
      </c>
      <c r="E1036" s="38">
        <v>2018</v>
      </c>
      <c r="F1036" s="38" t="s">
        <v>1526</v>
      </c>
      <c r="G1036" s="38">
        <v>12</v>
      </c>
      <c r="H1036" s="39">
        <v>23</v>
      </c>
      <c r="I1036" s="29">
        <v>88523.603317427289</v>
      </c>
      <c r="J1036" s="30">
        <v>503631.50379975798</v>
      </c>
      <c r="K1036" s="30">
        <v>1376305.2793199851</v>
      </c>
      <c r="L1036" s="30">
        <v>3206859.6877602353</v>
      </c>
      <c r="M1036" s="30">
        <v>441584.05369506846</v>
      </c>
      <c r="N1036" s="30">
        <v>867111.1079257892</v>
      </c>
      <c r="O1036" s="31">
        <v>197110.54906808239</v>
      </c>
      <c r="P1036" s="32">
        <v>1906412.9363324807</v>
      </c>
      <c r="Q1036" s="32">
        <v>4774712.8485538652</v>
      </c>
      <c r="R1036" s="32">
        <v>441584.05369506846</v>
      </c>
      <c r="S1036" s="36">
        <v>1031</v>
      </c>
      <c r="T1036" s="33" t="s">
        <v>2099</v>
      </c>
      <c r="U1036" s="34">
        <v>43324</v>
      </c>
      <c r="V1036" s="27" t="s">
        <v>1526</v>
      </c>
      <c r="W1036" s="35">
        <v>140637.02098950851</v>
      </c>
      <c r="X1036" s="35">
        <v>53880.96551700923</v>
      </c>
      <c r="Y1036" s="35">
        <v>82024.250403917613</v>
      </c>
      <c r="Z1036" s="35">
        <v>1556.9932527785038</v>
      </c>
      <c r="AA1036" s="35">
        <v>49088.640635782656</v>
      </c>
      <c r="AB1036" s="35">
        <v>31488.084032865267</v>
      </c>
      <c r="AC1036" s="35">
        <v>7278.9827105005998</v>
      </c>
      <c r="AD1036" s="35">
        <v>40704.497656187224</v>
      </c>
      <c r="AE1036" s="35">
        <v>3487.0001922694987</v>
      </c>
      <c r="AG1036" s="1">
        <f t="shared" si="96"/>
        <v>0</v>
      </c>
      <c r="AH1036" s="1">
        <f t="shared" si="97"/>
        <v>40704.497656187224</v>
      </c>
      <c r="AI1036">
        <f t="shared" si="98"/>
        <v>8</v>
      </c>
      <c r="AJ1036" s="1" t="str">
        <f t="shared" si="99"/>
        <v>Summer</v>
      </c>
      <c r="AL1036" s="1">
        <f t="shared" si="100"/>
        <v>0</v>
      </c>
      <c r="AM1036" s="1">
        <f t="shared" si="101"/>
        <v>140637.02098950851</v>
      </c>
    </row>
    <row r="1037" spans="1:39" x14ac:dyDescent="0.2">
      <c r="A1037" s="24" t="s">
        <v>2100</v>
      </c>
      <c r="B1037" s="36">
        <v>1032</v>
      </c>
      <c r="C1037" s="37">
        <v>43324</v>
      </c>
      <c r="D1037" s="26">
        <v>43313</v>
      </c>
      <c r="E1037" s="38">
        <v>2018</v>
      </c>
      <c r="F1037" s="38" t="s">
        <v>1526</v>
      </c>
      <c r="G1037" s="38">
        <v>12</v>
      </c>
      <c r="H1037" s="39">
        <v>24</v>
      </c>
      <c r="I1037" s="29">
        <v>79311.224089366777</v>
      </c>
      <c r="J1037" s="30">
        <v>495283.69572538952</v>
      </c>
      <c r="K1037" s="30">
        <v>1264481.1697835322</v>
      </c>
      <c r="L1037" s="30">
        <v>3046168.0999456425</v>
      </c>
      <c r="M1037" s="30">
        <v>422951.70932495146</v>
      </c>
      <c r="N1037" s="30">
        <v>854660.81384862587</v>
      </c>
      <c r="O1037" s="31">
        <v>197379.51704486378</v>
      </c>
      <c r="P1037" s="32">
        <v>1766744.1031978505</v>
      </c>
      <c r="Q1037" s="32">
        <v>4593492.1265645213</v>
      </c>
      <c r="R1037" s="32">
        <v>422951.70932495146</v>
      </c>
      <c r="S1037" s="36">
        <v>1032</v>
      </c>
      <c r="T1037" s="33" t="s">
        <v>2101</v>
      </c>
      <c r="U1037" s="34">
        <v>43324</v>
      </c>
      <c r="V1037" s="27" t="s">
        <v>1526</v>
      </c>
      <c r="W1037" s="35">
        <v>128562.46321950806</v>
      </c>
      <c r="X1037" s="35">
        <v>49997.714570254735</v>
      </c>
      <c r="Y1037" s="35">
        <v>80503.885313189676</v>
      </c>
      <c r="Z1037" s="35">
        <v>1528.1335170739235</v>
      </c>
      <c r="AA1037" s="35">
        <v>49364.161537386673</v>
      </c>
      <c r="AB1037" s="35">
        <v>31690.122124216337</v>
      </c>
      <c r="AC1037" s="35">
        <v>6908.9943971474222</v>
      </c>
      <c r="AD1037" s="35">
        <v>39590.714752262364</v>
      </c>
      <c r="AE1037" s="35">
        <v>3487.0001922694987</v>
      </c>
      <c r="AG1037" s="1">
        <f t="shared" si="96"/>
        <v>0</v>
      </c>
      <c r="AH1037" s="1">
        <f t="shared" si="97"/>
        <v>39590.714752262364</v>
      </c>
      <c r="AI1037">
        <f t="shared" si="98"/>
        <v>8</v>
      </c>
      <c r="AJ1037" s="1" t="str">
        <f t="shared" si="99"/>
        <v>Summer</v>
      </c>
      <c r="AL1037" s="1">
        <f t="shared" si="100"/>
        <v>0</v>
      </c>
      <c r="AM1037" s="1">
        <f t="shared" si="101"/>
        <v>128562.46321950806</v>
      </c>
    </row>
    <row r="1038" spans="1:39" x14ac:dyDescent="0.2">
      <c r="A1038" s="24" t="s">
        <v>2102</v>
      </c>
      <c r="B1038" s="36">
        <v>1033</v>
      </c>
      <c r="C1038" s="37">
        <v>43325</v>
      </c>
      <c r="D1038" s="26">
        <v>43313</v>
      </c>
      <c r="E1038" s="38">
        <v>2018</v>
      </c>
      <c r="F1038" s="38" t="s">
        <v>1526</v>
      </c>
      <c r="G1038" s="38">
        <v>13</v>
      </c>
      <c r="H1038" s="39">
        <v>1</v>
      </c>
      <c r="I1038" s="29">
        <v>77210.000934066673</v>
      </c>
      <c r="J1038" s="30">
        <v>489862.57037454128</v>
      </c>
      <c r="K1038" s="30">
        <v>1228998.163149958</v>
      </c>
      <c r="L1038" s="30">
        <v>2911834.5829010927</v>
      </c>
      <c r="M1038" s="30">
        <v>388741.69225628633</v>
      </c>
      <c r="N1038" s="30">
        <v>839595.30473637662</v>
      </c>
      <c r="O1038" s="31">
        <v>196111.43715543565</v>
      </c>
      <c r="P1038" s="32">
        <v>1694949.856340311</v>
      </c>
      <c r="Q1038" s="32">
        <v>4437403.8951674458</v>
      </c>
      <c r="R1038" s="32">
        <v>388741.69225628633</v>
      </c>
      <c r="S1038" s="36">
        <v>1033</v>
      </c>
      <c r="T1038" s="33" t="s">
        <v>2103</v>
      </c>
      <c r="U1038" s="34">
        <v>43325</v>
      </c>
      <c r="V1038" s="27" t="s">
        <v>1526</v>
      </c>
      <c r="W1038" s="35">
        <v>103038.72071937863</v>
      </c>
      <c r="X1038" s="35">
        <v>49967.629419013268</v>
      </c>
      <c r="Y1038" s="35">
        <v>79427.548266763042</v>
      </c>
      <c r="Z1038" s="35">
        <v>1507.7023700564339</v>
      </c>
      <c r="AA1038" s="35">
        <v>49410.081687654005</v>
      </c>
      <c r="AB1038" s="35">
        <v>32301.78904992322</v>
      </c>
      <c r="AC1038" s="35">
        <v>6877.3964564951539</v>
      </c>
      <c r="AD1038" s="35">
        <v>39081.844962267249</v>
      </c>
      <c r="AE1038" s="35">
        <v>3487.0001922694987</v>
      </c>
      <c r="AG1038" s="1">
        <f t="shared" si="96"/>
        <v>0</v>
      </c>
      <c r="AH1038" s="1">
        <f t="shared" si="97"/>
        <v>39081.844962267249</v>
      </c>
      <c r="AI1038">
        <f t="shared" si="98"/>
        <v>8</v>
      </c>
      <c r="AJ1038" s="1" t="str">
        <f t="shared" si="99"/>
        <v>Summer</v>
      </c>
      <c r="AL1038" s="1">
        <f t="shared" si="100"/>
        <v>0</v>
      </c>
      <c r="AM1038" s="1">
        <f t="shared" si="101"/>
        <v>103038.72071937863</v>
      </c>
    </row>
    <row r="1039" spans="1:39" x14ac:dyDescent="0.2">
      <c r="A1039" s="24" t="s">
        <v>2104</v>
      </c>
      <c r="B1039" s="36">
        <v>1034</v>
      </c>
      <c r="C1039" s="37">
        <v>43325</v>
      </c>
      <c r="D1039" s="26">
        <v>43313</v>
      </c>
      <c r="E1039" s="38">
        <v>2018</v>
      </c>
      <c r="F1039" s="38" t="s">
        <v>1526</v>
      </c>
      <c r="G1039" s="38">
        <v>13</v>
      </c>
      <c r="H1039" s="39">
        <v>2</v>
      </c>
      <c r="I1039" s="29">
        <v>74029.416406907418</v>
      </c>
      <c r="J1039" s="30">
        <v>488027.9003614001</v>
      </c>
      <c r="K1039" s="30">
        <v>1193706.6561816083</v>
      </c>
      <c r="L1039" s="30">
        <v>2843452.2438201155</v>
      </c>
      <c r="M1039" s="30">
        <v>384099.09955349192</v>
      </c>
      <c r="N1039" s="30">
        <v>829350.24234826013</v>
      </c>
      <c r="O1039" s="31">
        <v>197113.0730877764</v>
      </c>
      <c r="P1039" s="32">
        <v>1651835.1721420076</v>
      </c>
      <c r="Q1039" s="32">
        <v>4357943.4596175523</v>
      </c>
      <c r="R1039" s="32">
        <v>384099.09955349192</v>
      </c>
      <c r="S1039" s="36">
        <v>1034</v>
      </c>
      <c r="T1039" s="33" t="s">
        <v>2105</v>
      </c>
      <c r="U1039" s="34">
        <v>43325</v>
      </c>
      <c r="V1039" s="27" t="s">
        <v>1526</v>
      </c>
      <c r="W1039" s="35">
        <v>108234.96210770738</v>
      </c>
      <c r="X1039" s="35">
        <v>48419.208134787426</v>
      </c>
      <c r="Y1039" s="35">
        <v>77049.613378017006</v>
      </c>
      <c r="Z1039" s="35">
        <v>1462.5641510651958</v>
      </c>
      <c r="AA1039" s="35">
        <v>49318.241387119335</v>
      </c>
      <c r="AB1039" s="35">
        <v>31275.684043652716</v>
      </c>
      <c r="AC1039" s="35">
        <v>6905.7647723214623</v>
      </c>
      <c r="AD1039" s="35">
        <v>38549.366537165472</v>
      </c>
      <c r="AE1039" s="35">
        <v>3487.0001922694987</v>
      </c>
      <c r="AG1039" s="1">
        <f t="shared" si="96"/>
        <v>0</v>
      </c>
      <c r="AH1039" s="1">
        <f t="shared" si="97"/>
        <v>38549.366537165472</v>
      </c>
      <c r="AI1039">
        <f t="shared" si="98"/>
        <v>8</v>
      </c>
      <c r="AJ1039" s="1" t="str">
        <f t="shared" si="99"/>
        <v>Summer</v>
      </c>
      <c r="AL1039" s="1">
        <f t="shared" si="100"/>
        <v>0</v>
      </c>
      <c r="AM1039" s="1">
        <f t="shared" si="101"/>
        <v>108234.96210770738</v>
      </c>
    </row>
    <row r="1040" spans="1:39" x14ac:dyDescent="0.2">
      <c r="A1040" s="24" t="s">
        <v>2106</v>
      </c>
      <c r="B1040" s="36">
        <v>1035</v>
      </c>
      <c r="C1040" s="37">
        <v>43325</v>
      </c>
      <c r="D1040" s="26">
        <v>43313</v>
      </c>
      <c r="E1040" s="38">
        <v>2018</v>
      </c>
      <c r="F1040" s="38" t="s">
        <v>1526</v>
      </c>
      <c r="G1040" s="38">
        <v>13</v>
      </c>
      <c r="H1040" s="39">
        <v>3</v>
      </c>
      <c r="I1040" s="29">
        <v>74813.04680008888</v>
      </c>
      <c r="J1040" s="30">
        <v>478958.23938094563</v>
      </c>
      <c r="K1040" s="30">
        <v>1176916.4121306671</v>
      </c>
      <c r="L1040" s="30">
        <v>2873615.2887330209</v>
      </c>
      <c r="M1040" s="30">
        <v>382826.16256209568</v>
      </c>
      <c r="N1040" s="30">
        <v>838443.18377832172</v>
      </c>
      <c r="O1040" s="31">
        <v>191511.65754536368</v>
      </c>
      <c r="P1040" s="32">
        <v>1634555.6214928515</v>
      </c>
      <c r="Q1040" s="32">
        <v>4382528.3694376517</v>
      </c>
      <c r="R1040" s="32">
        <v>382826.16256209568</v>
      </c>
      <c r="S1040" s="36">
        <v>1035</v>
      </c>
      <c r="T1040" s="33" t="s">
        <v>2107</v>
      </c>
      <c r="U1040" s="34">
        <v>43325</v>
      </c>
      <c r="V1040" s="27" t="s">
        <v>1526</v>
      </c>
      <c r="W1040" s="35">
        <v>98683.10865066004</v>
      </c>
      <c r="X1040" s="35">
        <v>50014.172386832419</v>
      </c>
      <c r="Y1040" s="35">
        <v>74096.331541346924</v>
      </c>
      <c r="Z1040" s="35">
        <v>1406.5046336589996</v>
      </c>
      <c r="AA1040" s="35">
        <v>49272.321236852003</v>
      </c>
      <c r="AB1040" s="35">
        <v>31332.167997234785</v>
      </c>
      <c r="AC1040" s="35">
        <v>6865.5690500006394</v>
      </c>
      <c r="AD1040" s="35">
        <v>37707.787174061574</v>
      </c>
      <c r="AE1040" s="35">
        <v>3487.0001922694987</v>
      </c>
      <c r="AG1040" s="1">
        <f t="shared" si="96"/>
        <v>0</v>
      </c>
      <c r="AH1040" s="1">
        <f t="shared" si="97"/>
        <v>37707.787174061574</v>
      </c>
      <c r="AI1040">
        <f t="shared" si="98"/>
        <v>8</v>
      </c>
      <c r="AJ1040" s="1" t="str">
        <f t="shared" si="99"/>
        <v>Summer</v>
      </c>
      <c r="AL1040" s="1">
        <f t="shared" si="100"/>
        <v>0</v>
      </c>
      <c r="AM1040" s="1">
        <f t="shared" si="101"/>
        <v>98683.10865066004</v>
      </c>
    </row>
    <row r="1041" spans="1:39" x14ac:dyDescent="0.2">
      <c r="A1041" s="24" t="s">
        <v>2108</v>
      </c>
      <c r="B1041" s="36">
        <v>1036</v>
      </c>
      <c r="C1041" s="37">
        <v>43325</v>
      </c>
      <c r="D1041" s="26">
        <v>43313</v>
      </c>
      <c r="E1041" s="38">
        <v>2018</v>
      </c>
      <c r="F1041" s="38" t="s">
        <v>1526</v>
      </c>
      <c r="G1041" s="38">
        <v>13</v>
      </c>
      <c r="H1041" s="39">
        <v>4</v>
      </c>
      <c r="I1041" s="29">
        <v>76830.910324145501</v>
      </c>
      <c r="J1041" s="30">
        <v>487670.41748748359</v>
      </c>
      <c r="K1041" s="30">
        <v>1224152.6799865083</v>
      </c>
      <c r="L1041" s="30">
        <v>2974223.6388948523</v>
      </c>
      <c r="M1041" s="30">
        <v>399085.9881685251</v>
      </c>
      <c r="N1041" s="30">
        <v>850166.58899513551</v>
      </c>
      <c r="O1041" s="31">
        <v>197102.1282157948</v>
      </c>
      <c r="P1041" s="32">
        <v>1700069.5784791789</v>
      </c>
      <c r="Q1041" s="32">
        <v>4509162.7735932665</v>
      </c>
      <c r="R1041" s="32">
        <v>399085.9881685251</v>
      </c>
      <c r="S1041" s="36">
        <v>1036</v>
      </c>
      <c r="T1041" s="33" t="s">
        <v>2109</v>
      </c>
      <c r="U1041" s="34">
        <v>43325</v>
      </c>
      <c r="V1041" s="27" t="s">
        <v>1526</v>
      </c>
      <c r="W1041" s="35">
        <v>93095.93568181798</v>
      </c>
      <c r="X1041" s="35">
        <v>53813.727214036917</v>
      </c>
      <c r="Y1041" s="35">
        <v>78033.388031666444</v>
      </c>
      <c r="Z1041" s="35">
        <v>1481.2382686638803</v>
      </c>
      <c r="AA1041" s="35">
        <v>49547.842138456021</v>
      </c>
      <c r="AB1041" s="35">
        <v>32645.537192806649</v>
      </c>
      <c r="AC1041" s="35">
        <v>7023.0568508577362</v>
      </c>
      <c r="AD1041" s="35">
        <v>37708.073180018553</v>
      </c>
      <c r="AE1041" s="35">
        <v>3487.0001922694987</v>
      </c>
      <c r="AG1041" s="1">
        <f t="shared" si="96"/>
        <v>0</v>
      </c>
      <c r="AH1041" s="1">
        <f t="shared" si="97"/>
        <v>37708.073180018553</v>
      </c>
      <c r="AI1041">
        <f t="shared" si="98"/>
        <v>8</v>
      </c>
      <c r="AJ1041" s="1" t="str">
        <f t="shared" si="99"/>
        <v>Summer</v>
      </c>
      <c r="AL1041" s="1">
        <f t="shared" si="100"/>
        <v>0</v>
      </c>
      <c r="AM1041" s="1">
        <f t="shared" si="101"/>
        <v>93095.93568181798</v>
      </c>
    </row>
    <row r="1042" spans="1:39" x14ac:dyDescent="0.2">
      <c r="A1042" s="24" t="s">
        <v>2110</v>
      </c>
      <c r="B1042" s="36">
        <v>1037</v>
      </c>
      <c r="C1042" s="37">
        <v>43325</v>
      </c>
      <c r="D1042" s="26">
        <v>43313</v>
      </c>
      <c r="E1042" s="38">
        <v>2018</v>
      </c>
      <c r="F1042" s="38" t="s">
        <v>1526</v>
      </c>
      <c r="G1042" s="38">
        <v>13</v>
      </c>
      <c r="H1042" s="39">
        <v>5</v>
      </c>
      <c r="I1042" s="29">
        <v>83588.060823176129</v>
      </c>
      <c r="J1042" s="30">
        <v>499540.06460768741</v>
      </c>
      <c r="K1042" s="30">
        <v>1317258.4963446397</v>
      </c>
      <c r="L1042" s="30">
        <v>3143463.6907482869</v>
      </c>
      <c r="M1042" s="30">
        <v>420020.93165166036</v>
      </c>
      <c r="N1042" s="30">
        <v>853918.69512174616</v>
      </c>
      <c r="O1042" s="31">
        <v>196078.70962629619</v>
      </c>
      <c r="P1042" s="32">
        <v>1820867.4888194762</v>
      </c>
      <c r="Q1042" s="32">
        <v>4693001.1601040168</v>
      </c>
      <c r="R1042" s="32">
        <v>420020.93165166036</v>
      </c>
      <c r="S1042" s="36">
        <v>1037</v>
      </c>
      <c r="T1042" s="33" t="s">
        <v>2111</v>
      </c>
      <c r="U1042" s="34">
        <v>43325</v>
      </c>
      <c r="V1042" s="27" t="s">
        <v>1526</v>
      </c>
      <c r="W1042" s="35">
        <v>93885.871678058087</v>
      </c>
      <c r="X1042" s="35">
        <v>63505.373176996145</v>
      </c>
      <c r="Y1042" s="35">
        <v>83281.222134958181</v>
      </c>
      <c r="Z1042" s="35">
        <v>1580.8532270486253</v>
      </c>
      <c r="AA1042" s="35">
        <v>49593.762288723352</v>
      </c>
      <c r="AB1042" s="35">
        <v>34153.060955219211</v>
      </c>
      <c r="AC1042" s="35">
        <v>7197.2601370483098</v>
      </c>
      <c r="AD1042" s="35">
        <v>41713.078736599295</v>
      </c>
      <c r="AE1042" s="35">
        <v>2958.8891700872737</v>
      </c>
      <c r="AG1042" s="1">
        <f t="shared" si="96"/>
        <v>0</v>
      </c>
      <c r="AH1042" s="1">
        <f t="shared" si="97"/>
        <v>41713.078736599295</v>
      </c>
      <c r="AI1042">
        <f t="shared" si="98"/>
        <v>8</v>
      </c>
      <c r="AJ1042" s="1" t="str">
        <f t="shared" si="99"/>
        <v>Summer</v>
      </c>
      <c r="AL1042" s="1">
        <f t="shared" si="100"/>
        <v>0</v>
      </c>
      <c r="AM1042" s="1">
        <f t="shared" si="101"/>
        <v>93885.871678058087</v>
      </c>
    </row>
    <row r="1043" spans="1:39" x14ac:dyDescent="0.2">
      <c r="A1043" s="24" t="s">
        <v>2112</v>
      </c>
      <c r="B1043" s="36">
        <v>1038</v>
      </c>
      <c r="C1043" s="37">
        <v>43325</v>
      </c>
      <c r="D1043" s="26">
        <v>43313</v>
      </c>
      <c r="E1043" s="38">
        <v>2018</v>
      </c>
      <c r="F1043" s="38" t="s">
        <v>1526</v>
      </c>
      <c r="G1043" s="38">
        <v>13</v>
      </c>
      <c r="H1043" s="39">
        <v>6</v>
      </c>
      <c r="I1043" s="29">
        <v>93086.550316871886</v>
      </c>
      <c r="J1043" s="30">
        <v>514778.46349291725</v>
      </c>
      <c r="K1043" s="30">
        <v>1468832.9877234208</v>
      </c>
      <c r="L1043" s="30">
        <v>3289491.5101139322</v>
      </c>
      <c r="M1043" s="30">
        <v>450433.02856076055</v>
      </c>
      <c r="N1043" s="30">
        <v>866132.79904561001</v>
      </c>
      <c r="O1043" s="31">
        <v>196064.08477129741</v>
      </c>
      <c r="P1043" s="32">
        <v>2012352.5666010533</v>
      </c>
      <c r="Q1043" s="32">
        <v>4866466.8574237563</v>
      </c>
      <c r="R1043" s="32">
        <v>450433.02856076055</v>
      </c>
      <c r="S1043" s="36">
        <v>1038</v>
      </c>
      <c r="T1043" s="33" t="s">
        <v>2113</v>
      </c>
      <c r="U1043" s="34">
        <v>43325</v>
      </c>
      <c r="V1043" s="27" t="s">
        <v>1526</v>
      </c>
      <c r="W1043" s="35">
        <v>110301.76665788138</v>
      </c>
      <c r="X1043" s="35">
        <v>64839.340332618631</v>
      </c>
      <c r="Y1043" s="35">
        <v>92436.969696888758</v>
      </c>
      <c r="Z1043" s="35">
        <v>1754.648624237507</v>
      </c>
      <c r="AA1043" s="35">
        <v>49272.321236852003</v>
      </c>
      <c r="AB1043" s="35">
        <v>37194.795239496838</v>
      </c>
      <c r="AC1043" s="35">
        <v>7597.7771238452406</v>
      </c>
      <c r="AD1043" s="35">
        <v>47082.98463330001</v>
      </c>
      <c r="AE1043" s="35">
        <v>353.27670696557971</v>
      </c>
      <c r="AG1043" s="1">
        <f t="shared" si="96"/>
        <v>0</v>
      </c>
      <c r="AH1043" s="1">
        <f t="shared" si="97"/>
        <v>47082.98463330001</v>
      </c>
      <c r="AI1043">
        <f t="shared" si="98"/>
        <v>8</v>
      </c>
      <c r="AJ1043" s="1" t="str">
        <f t="shared" si="99"/>
        <v>Summer</v>
      </c>
      <c r="AL1043" s="1">
        <f t="shared" si="100"/>
        <v>0</v>
      </c>
      <c r="AM1043" s="1">
        <f t="shared" si="101"/>
        <v>110301.76665788138</v>
      </c>
    </row>
    <row r="1044" spans="1:39" x14ac:dyDescent="0.2">
      <c r="A1044" s="24" t="s">
        <v>2114</v>
      </c>
      <c r="B1044" s="36">
        <v>1039</v>
      </c>
      <c r="C1044" s="37">
        <v>43325</v>
      </c>
      <c r="D1044" s="26">
        <v>43313</v>
      </c>
      <c r="E1044" s="38">
        <v>2018</v>
      </c>
      <c r="F1044" s="38" t="s">
        <v>1526</v>
      </c>
      <c r="G1044" s="38">
        <v>13</v>
      </c>
      <c r="H1044" s="39">
        <v>7</v>
      </c>
      <c r="I1044" s="29">
        <v>101952.1912081951</v>
      </c>
      <c r="J1044" s="30">
        <v>532307.44997672434</v>
      </c>
      <c r="K1044" s="30">
        <v>1569712.1925034556</v>
      </c>
      <c r="L1044" s="30">
        <v>3404031.120333544</v>
      </c>
      <c r="M1044" s="30">
        <v>475392.66217989975</v>
      </c>
      <c r="N1044" s="30">
        <v>909380.93962853309</v>
      </c>
      <c r="O1044" s="31">
        <v>196776.85054368284</v>
      </c>
      <c r="P1044" s="32">
        <v>2147057.0458915504</v>
      </c>
      <c r="Q1044" s="32">
        <v>5042496.360482485</v>
      </c>
      <c r="R1044" s="32">
        <v>475392.66217989975</v>
      </c>
      <c r="S1044" s="36">
        <v>1039</v>
      </c>
      <c r="T1044" s="33" t="s">
        <v>2115</v>
      </c>
      <c r="U1044" s="34">
        <v>43325</v>
      </c>
      <c r="V1044" s="27" t="s">
        <v>1526</v>
      </c>
      <c r="W1044" s="35">
        <v>125388.28564012809</v>
      </c>
      <c r="X1044" s="35">
        <v>60454.977175892644</v>
      </c>
      <c r="Y1044" s="35">
        <v>103248.3232902442</v>
      </c>
      <c r="Z1044" s="35">
        <v>1959.8709153936486</v>
      </c>
      <c r="AA1044" s="35">
        <v>49501.921988188682</v>
      </c>
      <c r="AB1044" s="35">
        <v>38775.460931553331</v>
      </c>
      <c r="AC1044" s="35">
        <v>8529.6108584830999</v>
      </c>
      <c r="AD1044" s="35">
        <v>52149.512865615601</v>
      </c>
      <c r="AE1044" s="35">
        <v>0</v>
      </c>
      <c r="AG1044" s="1">
        <f t="shared" si="96"/>
        <v>0</v>
      </c>
      <c r="AH1044" s="1">
        <f t="shared" si="97"/>
        <v>52149.512865615601</v>
      </c>
      <c r="AI1044">
        <f t="shared" si="98"/>
        <v>8</v>
      </c>
      <c r="AJ1044" s="1" t="str">
        <f t="shared" si="99"/>
        <v>Summer</v>
      </c>
      <c r="AL1044" s="1">
        <f t="shared" si="100"/>
        <v>0</v>
      </c>
      <c r="AM1044" s="1">
        <f t="shared" si="101"/>
        <v>125388.28564012809</v>
      </c>
    </row>
    <row r="1045" spans="1:39" x14ac:dyDescent="0.2">
      <c r="A1045" s="24" t="s">
        <v>2116</v>
      </c>
      <c r="B1045" s="36">
        <v>1040</v>
      </c>
      <c r="C1045" s="37">
        <v>43325</v>
      </c>
      <c r="D1045" s="26">
        <v>43313</v>
      </c>
      <c r="E1045" s="38">
        <v>2018</v>
      </c>
      <c r="F1045" s="38" t="s">
        <v>1526</v>
      </c>
      <c r="G1045" s="38">
        <v>13</v>
      </c>
      <c r="H1045" s="39">
        <v>8</v>
      </c>
      <c r="I1045" s="29">
        <v>107034.69931494574</v>
      </c>
      <c r="J1045" s="30">
        <v>510224.72152184718</v>
      </c>
      <c r="K1045" s="30">
        <v>1647265.8341715853</v>
      </c>
      <c r="L1045" s="30">
        <v>3642822.4952017143</v>
      </c>
      <c r="M1045" s="30">
        <v>501124.86974809511</v>
      </c>
      <c r="N1045" s="30">
        <v>938983.68105113809</v>
      </c>
      <c r="O1045" s="31">
        <v>194364.40600107383</v>
      </c>
      <c r="P1045" s="32">
        <v>2255425.4032346262</v>
      </c>
      <c r="Q1045" s="32">
        <v>5286395.3037757734</v>
      </c>
      <c r="R1045" s="32">
        <v>501124.86974809511</v>
      </c>
      <c r="S1045" s="36">
        <v>1040</v>
      </c>
      <c r="T1045" s="33" t="s">
        <v>2117</v>
      </c>
      <c r="U1045" s="34">
        <v>43325</v>
      </c>
      <c r="V1045" s="27" t="s">
        <v>1526</v>
      </c>
      <c r="W1045" s="35">
        <v>165042.6191213128</v>
      </c>
      <c r="X1045" s="35">
        <v>67615.033961829511</v>
      </c>
      <c r="Y1045" s="35">
        <v>114459.11839645235</v>
      </c>
      <c r="Z1045" s="35">
        <v>2172.6754488419015</v>
      </c>
      <c r="AA1045" s="35">
        <v>49915.203340594708</v>
      </c>
      <c r="AB1045" s="35">
        <v>39355.920031726084</v>
      </c>
      <c r="AC1045" s="35">
        <v>9697.4908086050218</v>
      </c>
      <c r="AD1045" s="35">
        <v>55723.22038758362</v>
      </c>
      <c r="AE1045" s="35">
        <v>0</v>
      </c>
      <c r="AG1045" s="1">
        <f t="shared" si="96"/>
        <v>0</v>
      </c>
      <c r="AH1045" s="1">
        <f t="shared" si="97"/>
        <v>55723.22038758362</v>
      </c>
      <c r="AI1045">
        <f t="shared" si="98"/>
        <v>8</v>
      </c>
      <c r="AJ1045" s="1" t="str">
        <f t="shared" si="99"/>
        <v>Summer</v>
      </c>
      <c r="AL1045" s="1">
        <f t="shared" si="100"/>
        <v>0</v>
      </c>
      <c r="AM1045" s="1">
        <f t="shared" si="101"/>
        <v>165042.6191213128</v>
      </c>
    </row>
    <row r="1046" spans="1:39" x14ac:dyDescent="0.2">
      <c r="A1046" s="24" t="s">
        <v>2118</v>
      </c>
      <c r="B1046" s="36">
        <v>1041</v>
      </c>
      <c r="C1046" s="37">
        <v>43325</v>
      </c>
      <c r="D1046" s="26">
        <v>43313</v>
      </c>
      <c r="E1046" s="38">
        <v>2018</v>
      </c>
      <c r="F1046" s="38" t="s">
        <v>1526</v>
      </c>
      <c r="G1046" s="38">
        <v>13</v>
      </c>
      <c r="H1046" s="39">
        <v>9</v>
      </c>
      <c r="I1046" s="29">
        <v>111836.32566972758</v>
      </c>
      <c r="J1046" s="30">
        <v>513173.50125099084</v>
      </c>
      <c r="K1046" s="30">
        <v>1719939.9451055361</v>
      </c>
      <c r="L1046" s="30">
        <v>3918578.608454525</v>
      </c>
      <c r="M1046" s="30">
        <v>525047.08142725925</v>
      </c>
      <c r="N1046" s="30">
        <v>954214.58135234669</v>
      </c>
      <c r="O1046" s="31">
        <v>201831.20263304477</v>
      </c>
      <c r="P1046" s="32">
        <v>2356823.352202523</v>
      </c>
      <c r="Q1046" s="32">
        <v>5587797.8936909074</v>
      </c>
      <c r="R1046" s="32">
        <v>525047.08142725925</v>
      </c>
      <c r="S1046" s="36">
        <v>1041</v>
      </c>
      <c r="T1046" s="33" t="s">
        <v>2119</v>
      </c>
      <c r="U1046" s="34">
        <v>43325</v>
      </c>
      <c r="V1046" s="27" t="s">
        <v>1526</v>
      </c>
      <c r="W1046" s="35">
        <v>151686.4420699144</v>
      </c>
      <c r="X1046" s="35">
        <v>80584.800502309401</v>
      </c>
      <c r="Y1046" s="35">
        <v>118432.16100592642</v>
      </c>
      <c r="Z1046" s="35">
        <v>2248.0921762790981</v>
      </c>
      <c r="AA1046" s="35">
        <v>50144.804091931393</v>
      </c>
      <c r="AB1046" s="35">
        <v>41385.781664668255</v>
      </c>
      <c r="AC1046" s="35">
        <v>9845.6607077876179</v>
      </c>
      <c r="AD1046" s="35">
        <v>56822.159372042894</v>
      </c>
      <c r="AE1046" s="35">
        <v>0</v>
      </c>
      <c r="AG1046" s="1">
        <f t="shared" si="96"/>
        <v>0</v>
      </c>
      <c r="AH1046" s="1">
        <f t="shared" si="97"/>
        <v>56822.159372042894</v>
      </c>
      <c r="AI1046">
        <f t="shared" si="98"/>
        <v>8</v>
      </c>
      <c r="AJ1046" s="1" t="str">
        <f t="shared" si="99"/>
        <v>Summer</v>
      </c>
      <c r="AL1046" s="1">
        <f t="shared" si="100"/>
        <v>0</v>
      </c>
      <c r="AM1046" s="1">
        <f t="shared" si="101"/>
        <v>151686.4420699144</v>
      </c>
    </row>
    <row r="1047" spans="1:39" x14ac:dyDescent="0.2">
      <c r="A1047" s="24" t="s">
        <v>2120</v>
      </c>
      <c r="B1047" s="36">
        <v>1042</v>
      </c>
      <c r="C1047" s="37">
        <v>43325</v>
      </c>
      <c r="D1047" s="26">
        <v>43313</v>
      </c>
      <c r="E1047" s="38">
        <v>2018</v>
      </c>
      <c r="F1047" s="38" t="s">
        <v>1526</v>
      </c>
      <c r="G1047" s="38">
        <v>13</v>
      </c>
      <c r="H1047" s="39">
        <v>10</v>
      </c>
      <c r="I1047" s="29">
        <v>114778.01045847649</v>
      </c>
      <c r="J1047" s="30">
        <v>564759.0076155049</v>
      </c>
      <c r="K1047" s="30">
        <v>1781145.521921284</v>
      </c>
      <c r="L1047" s="30">
        <v>4155956.6499632075</v>
      </c>
      <c r="M1047" s="30">
        <v>554871.41009398049</v>
      </c>
      <c r="N1047" s="30">
        <v>981503.90607004217</v>
      </c>
      <c r="O1047" s="31">
        <v>200858.1598785125</v>
      </c>
      <c r="P1047" s="32">
        <v>2450794.9424737408</v>
      </c>
      <c r="Q1047" s="32">
        <v>5903077.7235272676</v>
      </c>
      <c r="R1047" s="32">
        <v>554871.41009398049</v>
      </c>
      <c r="S1047" s="36">
        <v>1042</v>
      </c>
      <c r="T1047" s="33" t="s">
        <v>2121</v>
      </c>
      <c r="U1047" s="34">
        <v>43325</v>
      </c>
      <c r="V1047" s="27" t="s">
        <v>1526</v>
      </c>
      <c r="W1047" s="35">
        <v>177864.54909065532</v>
      </c>
      <c r="X1047" s="35">
        <v>90839.554433450176</v>
      </c>
      <c r="Y1047" s="35">
        <v>124826.10501251854</v>
      </c>
      <c r="Z1047" s="35">
        <v>2369.4627176480685</v>
      </c>
      <c r="AA1047" s="35">
        <v>50052.963791396716</v>
      </c>
      <c r="AB1047" s="35">
        <v>42283.632334994327</v>
      </c>
      <c r="AC1047" s="35">
        <v>10288.228268920264</v>
      </c>
      <c r="AD1047" s="35">
        <v>56204.77345421003</v>
      </c>
      <c r="AE1047" s="35">
        <v>0</v>
      </c>
      <c r="AG1047" s="1">
        <f t="shared" si="96"/>
        <v>0</v>
      </c>
      <c r="AH1047" s="1">
        <f t="shared" si="97"/>
        <v>56204.77345421003</v>
      </c>
      <c r="AI1047">
        <f t="shared" si="98"/>
        <v>8</v>
      </c>
      <c r="AJ1047" s="1" t="str">
        <f t="shared" si="99"/>
        <v>Summer</v>
      </c>
      <c r="AL1047" s="1">
        <f t="shared" si="100"/>
        <v>0</v>
      </c>
      <c r="AM1047" s="1">
        <f t="shared" si="101"/>
        <v>177864.54909065532</v>
      </c>
    </row>
    <row r="1048" spans="1:39" x14ac:dyDescent="0.2">
      <c r="A1048" s="24" t="s">
        <v>2122</v>
      </c>
      <c r="B1048" s="36">
        <v>1043</v>
      </c>
      <c r="C1048" s="37">
        <v>43325</v>
      </c>
      <c r="D1048" s="26">
        <v>43313</v>
      </c>
      <c r="E1048" s="38">
        <v>2018</v>
      </c>
      <c r="F1048" s="38" t="s">
        <v>1526</v>
      </c>
      <c r="G1048" s="38">
        <v>13</v>
      </c>
      <c r="H1048" s="39">
        <v>11</v>
      </c>
      <c r="I1048" s="29">
        <v>115569.48813211756</v>
      </c>
      <c r="J1048" s="30">
        <v>578035.20238391345</v>
      </c>
      <c r="K1048" s="30">
        <v>1838381.4548736033</v>
      </c>
      <c r="L1048" s="30">
        <v>4348277.0924515901</v>
      </c>
      <c r="M1048" s="30">
        <v>573442.69384940225</v>
      </c>
      <c r="N1048" s="30">
        <v>1004958.3281057439</v>
      </c>
      <c r="O1048" s="31">
        <v>200922.68218069349</v>
      </c>
      <c r="P1048" s="32">
        <v>2527393.6368551231</v>
      </c>
      <c r="Q1048" s="32">
        <v>6132193.3051219406</v>
      </c>
      <c r="R1048" s="32">
        <v>573442.69384940225</v>
      </c>
      <c r="S1048" s="36">
        <v>1043</v>
      </c>
      <c r="T1048" s="33" t="s">
        <v>2123</v>
      </c>
      <c r="U1048" s="34">
        <v>43325</v>
      </c>
      <c r="V1048" s="27" t="s">
        <v>1526</v>
      </c>
      <c r="W1048" s="35">
        <v>204644.9100271748</v>
      </c>
      <c r="X1048" s="35">
        <v>92827.291123601011</v>
      </c>
      <c r="Y1048" s="35">
        <v>128865.70282527225</v>
      </c>
      <c r="Z1048" s="35">
        <v>2446.1428032011081</v>
      </c>
      <c r="AA1048" s="35">
        <v>50007.043641129378</v>
      </c>
      <c r="AB1048" s="35">
        <v>42414.958997409012</v>
      </c>
      <c r="AC1048" s="35">
        <v>10738.869888517214</v>
      </c>
      <c r="AD1048" s="35">
        <v>55826.958533551871</v>
      </c>
      <c r="AE1048" s="35">
        <v>0</v>
      </c>
      <c r="AG1048" s="1">
        <f t="shared" si="96"/>
        <v>0</v>
      </c>
      <c r="AH1048" s="1">
        <f t="shared" si="97"/>
        <v>55826.958533551871</v>
      </c>
      <c r="AI1048">
        <f t="shared" si="98"/>
        <v>8</v>
      </c>
      <c r="AJ1048" s="1" t="str">
        <f t="shared" si="99"/>
        <v>Summer</v>
      </c>
      <c r="AL1048" s="1">
        <f t="shared" si="100"/>
        <v>0</v>
      </c>
      <c r="AM1048" s="1">
        <f t="shared" si="101"/>
        <v>204644.9100271748</v>
      </c>
    </row>
    <row r="1049" spans="1:39" x14ac:dyDescent="0.2">
      <c r="A1049" s="24" t="s">
        <v>2124</v>
      </c>
      <c r="B1049" s="36">
        <v>1044</v>
      </c>
      <c r="C1049" s="37">
        <v>43325</v>
      </c>
      <c r="D1049" s="26">
        <v>43313</v>
      </c>
      <c r="E1049" s="38">
        <v>2018</v>
      </c>
      <c r="F1049" s="38" t="s">
        <v>1526</v>
      </c>
      <c r="G1049" s="38">
        <v>13</v>
      </c>
      <c r="H1049" s="39">
        <v>12</v>
      </c>
      <c r="I1049" s="29">
        <v>119336.86521069259</v>
      </c>
      <c r="J1049" s="30">
        <v>602567.8753213298</v>
      </c>
      <c r="K1049" s="30">
        <v>1910178.7238516405</v>
      </c>
      <c r="L1049" s="30">
        <v>4586470.944378864</v>
      </c>
      <c r="M1049" s="30">
        <v>596423.1636251912</v>
      </c>
      <c r="N1049" s="30">
        <v>1015260.6264802048</v>
      </c>
      <c r="O1049" s="31">
        <v>205465.28844569493</v>
      </c>
      <c r="P1049" s="32">
        <v>2625938.7526875241</v>
      </c>
      <c r="Q1049" s="32">
        <v>6409764.7346260929</v>
      </c>
      <c r="R1049" s="32">
        <v>596423.1636251912</v>
      </c>
      <c r="S1049" s="36">
        <v>1044</v>
      </c>
      <c r="T1049" s="33" t="s">
        <v>2125</v>
      </c>
      <c r="U1049" s="34">
        <v>43325</v>
      </c>
      <c r="V1049" s="27" t="s">
        <v>1526</v>
      </c>
      <c r="W1049" s="35">
        <v>190691.30915522389</v>
      </c>
      <c r="X1049" s="35">
        <v>99602.010614140672</v>
      </c>
      <c r="Y1049" s="35">
        <v>132807.09168648918</v>
      </c>
      <c r="Z1049" s="35">
        <v>2520.9586757421148</v>
      </c>
      <c r="AA1049" s="35">
        <v>50098.883941664055</v>
      </c>
      <c r="AB1049" s="35">
        <v>44960.048677418687</v>
      </c>
      <c r="AC1049" s="35">
        <v>10838.835471715118</v>
      </c>
      <c r="AD1049" s="35">
        <v>52731.038683607585</v>
      </c>
      <c r="AE1049" s="35">
        <v>0</v>
      </c>
      <c r="AG1049" s="1">
        <f t="shared" si="96"/>
        <v>0</v>
      </c>
      <c r="AH1049" s="1">
        <f t="shared" si="97"/>
        <v>52731.038683607585</v>
      </c>
      <c r="AI1049">
        <f t="shared" si="98"/>
        <v>8</v>
      </c>
      <c r="AJ1049" s="1" t="str">
        <f t="shared" si="99"/>
        <v>Summer</v>
      </c>
      <c r="AL1049" s="1">
        <f t="shared" si="100"/>
        <v>0</v>
      </c>
      <c r="AM1049" s="1">
        <f t="shared" si="101"/>
        <v>190691.30915522389</v>
      </c>
    </row>
    <row r="1050" spans="1:39" x14ac:dyDescent="0.2">
      <c r="A1050" s="24" t="s">
        <v>2126</v>
      </c>
      <c r="B1050" s="36">
        <v>1045</v>
      </c>
      <c r="C1050" s="37">
        <v>43325</v>
      </c>
      <c r="D1050" s="26">
        <v>43313</v>
      </c>
      <c r="E1050" s="38">
        <v>2018</v>
      </c>
      <c r="F1050" s="38" t="s">
        <v>1526</v>
      </c>
      <c r="G1050" s="38">
        <v>13</v>
      </c>
      <c r="H1050" s="39">
        <v>13</v>
      </c>
      <c r="I1050" s="29">
        <v>123210.48778018031</v>
      </c>
      <c r="J1050" s="30">
        <v>600054.38445477921</v>
      </c>
      <c r="K1050" s="30">
        <v>1978652.6317397978</v>
      </c>
      <c r="L1050" s="30">
        <v>4738685.2323116455</v>
      </c>
      <c r="M1050" s="30">
        <v>629201.77065406705</v>
      </c>
      <c r="N1050" s="30">
        <v>1030726.2755547687</v>
      </c>
      <c r="O1050" s="31">
        <v>202140.43229654076</v>
      </c>
      <c r="P1050" s="32">
        <v>2731064.8901740452</v>
      </c>
      <c r="Q1050" s="32">
        <v>6571606.3246177342</v>
      </c>
      <c r="R1050" s="32">
        <v>629201.77065406705</v>
      </c>
      <c r="S1050" s="36">
        <v>1045</v>
      </c>
      <c r="T1050" s="33" t="s">
        <v>2127</v>
      </c>
      <c r="U1050" s="34">
        <v>43325</v>
      </c>
      <c r="V1050" s="27" t="s">
        <v>1526</v>
      </c>
      <c r="W1050" s="35">
        <v>221958.82855673548</v>
      </c>
      <c r="X1050" s="35">
        <v>99817.430798527726</v>
      </c>
      <c r="Y1050" s="35">
        <v>136463.2718266467</v>
      </c>
      <c r="Z1050" s="35">
        <v>2590.3606852836265</v>
      </c>
      <c r="AA1050" s="35">
        <v>50374.404843268072</v>
      </c>
      <c r="AB1050" s="35">
        <v>45091.956590216912</v>
      </c>
      <c r="AC1050" s="35">
        <v>11145.737013764812</v>
      </c>
      <c r="AD1050" s="35">
        <v>55107.913270401274</v>
      </c>
      <c r="AE1050" s="35">
        <v>0</v>
      </c>
      <c r="AG1050" s="1">
        <f t="shared" si="96"/>
        <v>0</v>
      </c>
      <c r="AH1050" s="1">
        <f t="shared" si="97"/>
        <v>55107.913270401274</v>
      </c>
      <c r="AI1050">
        <f t="shared" si="98"/>
        <v>8</v>
      </c>
      <c r="AJ1050" s="1" t="str">
        <f t="shared" si="99"/>
        <v>Summer</v>
      </c>
      <c r="AL1050" s="1">
        <f t="shared" si="100"/>
        <v>0</v>
      </c>
      <c r="AM1050" s="1">
        <f t="shared" si="101"/>
        <v>221958.82855673548</v>
      </c>
    </row>
    <row r="1051" spans="1:39" x14ac:dyDescent="0.2">
      <c r="A1051" s="24" t="s">
        <v>2128</v>
      </c>
      <c r="B1051" s="36">
        <v>1046</v>
      </c>
      <c r="C1051" s="37">
        <v>43325</v>
      </c>
      <c r="D1051" s="26">
        <v>43313</v>
      </c>
      <c r="E1051" s="38">
        <v>2018</v>
      </c>
      <c r="F1051" s="38" t="s">
        <v>1526</v>
      </c>
      <c r="G1051" s="38">
        <v>13</v>
      </c>
      <c r="H1051" s="39">
        <v>14</v>
      </c>
      <c r="I1051" s="29">
        <v>125350.35151493622</v>
      </c>
      <c r="J1051" s="30">
        <v>616790.36712894472</v>
      </c>
      <c r="K1051" s="30">
        <v>2061318.8257439989</v>
      </c>
      <c r="L1051" s="30">
        <v>4873233.3582768571</v>
      </c>
      <c r="M1051" s="30">
        <v>651747.53158859455</v>
      </c>
      <c r="N1051" s="30">
        <v>1047904.6478306504</v>
      </c>
      <c r="O1051" s="31">
        <v>203805.44796864057</v>
      </c>
      <c r="P1051" s="32">
        <v>2838416.7088475297</v>
      </c>
      <c r="Q1051" s="32">
        <v>6741733.8212050935</v>
      </c>
      <c r="R1051" s="32">
        <v>651747.53158859455</v>
      </c>
      <c r="S1051" s="36">
        <v>1046</v>
      </c>
      <c r="T1051" s="33" t="s">
        <v>2129</v>
      </c>
      <c r="U1051" s="34">
        <v>43325</v>
      </c>
      <c r="V1051" s="27" t="s">
        <v>1526</v>
      </c>
      <c r="W1051" s="35">
        <v>237484.86352804845</v>
      </c>
      <c r="X1051" s="35">
        <v>99996.717214887685</v>
      </c>
      <c r="Y1051" s="35">
        <v>136998.47068403609</v>
      </c>
      <c r="Z1051" s="35">
        <v>2600.5198882723348</v>
      </c>
      <c r="AA1051" s="35">
        <v>50512.165294070088</v>
      </c>
      <c r="AB1051" s="35">
        <v>45076.307737829964</v>
      </c>
      <c r="AC1051" s="35">
        <v>10978.167549627244</v>
      </c>
      <c r="AD1051" s="35">
        <v>58955.781160712046</v>
      </c>
      <c r="AE1051" s="35">
        <v>0</v>
      </c>
      <c r="AG1051" s="1">
        <f t="shared" si="96"/>
        <v>58955.781160712046</v>
      </c>
      <c r="AH1051" s="1">
        <f t="shared" si="97"/>
        <v>0</v>
      </c>
      <c r="AI1051">
        <f t="shared" si="98"/>
        <v>8</v>
      </c>
      <c r="AJ1051" s="1" t="str">
        <f t="shared" si="99"/>
        <v>Summer</v>
      </c>
      <c r="AL1051" s="1">
        <f t="shared" si="100"/>
        <v>237484.86352804845</v>
      </c>
      <c r="AM1051" s="1">
        <f t="shared" si="101"/>
        <v>0</v>
      </c>
    </row>
    <row r="1052" spans="1:39" x14ac:dyDescent="0.2">
      <c r="A1052" s="24" t="s">
        <v>2130</v>
      </c>
      <c r="B1052" s="36">
        <v>1047</v>
      </c>
      <c r="C1052" s="37">
        <v>43325</v>
      </c>
      <c r="D1052" s="26">
        <v>43313</v>
      </c>
      <c r="E1052" s="38">
        <v>2018</v>
      </c>
      <c r="F1052" s="38" t="s">
        <v>1526</v>
      </c>
      <c r="G1052" s="38">
        <v>13</v>
      </c>
      <c r="H1052" s="39">
        <v>15</v>
      </c>
      <c r="I1052" s="29">
        <v>127087.49798425124</v>
      </c>
      <c r="J1052" s="30">
        <v>613747.46984359552</v>
      </c>
      <c r="K1052" s="30">
        <v>2137715.8695563502</v>
      </c>
      <c r="L1052" s="30">
        <v>4923312.2757193446</v>
      </c>
      <c r="M1052" s="30">
        <v>676009.84160911862</v>
      </c>
      <c r="N1052" s="30">
        <v>1059208.1879374993</v>
      </c>
      <c r="O1052" s="31">
        <v>204964.98889975925</v>
      </c>
      <c r="P1052" s="32">
        <v>2940813.2091497201</v>
      </c>
      <c r="Q1052" s="32">
        <v>6801232.9224001979</v>
      </c>
      <c r="R1052" s="32">
        <v>676009.84160911862</v>
      </c>
      <c r="S1052" s="36">
        <v>1047</v>
      </c>
      <c r="T1052" s="33" t="s">
        <v>2131</v>
      </c>
      <c r="U1052" s="34">
        <v>43325</v>
      </c>
      <c r="V1052" s="27" t="s">
        <v>1526</v>
      </c>
      <c r="W1052" s="35">
        <v>261108.13363050635</v>
      </c>
      <c r="X1052" s="35">
        <v>98642.914124055489</v>
      </c>
      <c r="Y1052" s="35">
        <v>134550.2542934019</v>
      </c>
      <c r="Z1052" s="35">
        <v>2554.0475781593109</v>
      </c>
      <c r="AA1052" s="35">
        <v>50604.005594604758</v>
      </c>
      <c r="AB1052" s="35">
        <v>44666.494270689072</v>
      </c>
      <c r="AC1052" s="35">
        <v>10851.732145418147</v>
      </c>
      <c r="AD1052" s="35">
        <v>62346.907526910349</v>
      </c>
      <c r="AE1052" s="35">
        <v>0</v>
      </c>
      <c r="AG1052" s="1">
        <f t="shared" si="96"/>
        <v>62346.907526910349</v>
      </c>
      <c r="AH1052" s="1">
        <f t="shared" si="97"/>
        <v>0</v>
      </c>
      <c r="AI1052">
        <f t="shared" si="98"/>
        <v>8</v>
      </c>
      <c r="AJ1052" s="1" t="str">
        <f t="shared" si="99"/>
        <v>Summer</v>
      </c>
      <c r="AL1052" s="1">
        <f t="shared" si="100"/>
        <v>261108.13363050635</v>
      </c>
      <c r="AM1052" s="1">
        <f t="shared" si="101"/>
        <v>0</v>
      </c>
    </row>
    <row r="1053" spans="1:39" x14ac:dyDescent="0.2">
      <c r="A1053" s="24" t="s">
        <v>2132</v>
      </c>
      <c r="B1053" s="36">
        <v>1048</v>
      </c>
      <c r="C1053" s="37">
        <v>43325</v>
      </c>
      <c r="D1053" s="26">
        <v>43313</v>
      </c>
      <c r="E1053" s="38">
        <v>2018</v>
      </c>
      <c r="F1053" s="38" t="s">
        <v>1526</v>
      </c>
      <c r="G1053" s="38">
        <v>13</v>
      </c>
      <c r="H1053" s="39">
        <v>16</v>
      </c>
      <c r="I1053" s="29">
        <v>128413.51185016365</v>
      </c>
      <c r="J1053" s="30">
        <v>603337.98323214683</v>
      </c>
      <c r="K1053" s="30">
        <v>2163709.791157566</v>
      </c>
      <c r="L1053" s="30">
        <v>4942504.4088839358</v>
      </c>
      <c r="M1053" s="30">
        <v>683857.67715750984</v>
      </c>
      <c r="N1053" s="30">
        <v>1044395.551310273</v>
      </c>
      <c r="O1053" s="31">
        <v>206231.19929781387</v>
      </c>
      <c r="P1053" s="32">
        <v>2975980.9801652394</v>
      </c>
      <c r="Q1053" s="32">
        <v>6796469.1427241694</v>
      </c>
      <c r="R1053" s="32">
        <v>683857.67715750984</v>
      </c>
      <c r="S1053" s="36">
        <v>1048</v>
      </c>
      <c r="T1053" s="33" t="s">
        <v>2133</v>
      </c>
      <c r="U1053" s="34">
        <v>43325</v>
      </c>
      <c r="V1053" s="27" t="s">
        <v>1526</v>
      </c>
      <c r="W1053" s="35">
        <v>265093.40438380663</v>
      </c>
      <c r="X1053" s="35">
        <v>98077.131555572705</v>
      </c>
      <c r="Y1053" s="35">
        <v>126478.89802781984</v>
      </c>
      <c r="Z1053" s="35">
        <v>2400.8362146369623</v>
      </c>
      <c r="AA1053" s="35">
        <v>50282.564542733402</v>
      </c>
      <c r="AB1053" s="35">
        <v>43902.6029838619</v>
      </c>
      <c r="AC1053" s="35">
        <v>10243.188110560701</v>
      </c>
      <c r="AD1053" s="35">
        <v>63016.945353885319</v>
      </c>
      <c r="AE1053" s="35">
        <v>0</v>
      </c>
      <c r="AG1053" s="1">
        <f t="shared" si="96"/>
        <v>63016.945353885319</v>
      </c>
      <c r="AH1053" s="1">
        <f t="shared" si="97"/>
        <v>0</v>
      </c>
      <c r="AI1053">
        <f t="shared" si="98"/>
        <v>8</v>
      </c>
      <c r="AJ1053" s="1" t="str">
        <f t="shared" si="99"/>
        <v>Summer</v>
      </c>
      <c r="AL1053" s="1">
        <f t="shared" si="100"/>
        <v>265093.40438380663</v>
      </c>
      <c r="AM1053" s="1">
        <f t="shared" si="101"/>
        <v>0</v>
      </c>
    </row>
    <row r="1054" spans="1:39" x14ac:dyDescent="0.2">
      <c r="A1054" s="24" t="s">
        <v>2134</v>
      </c>
      <c r="B1054" s="36">
        <v>1049</v>
      </c>
      <c r="C1054" s="37">
        <v>43325</v>
      </c>
      <c r="D1054" s="26">
        <v>43313</v>
      </c>
      <c r="E1054" s="38">
        <v>2018</v>
      </c>
      <c r="F1054" s="38" t="s">
        <v>1526</v>
      </c>
      <c r="G1054" s="38">
        <v>13</v>
      </c>
      <c r="H1054" s="39">
        <v>17</v>
      </c>
      <c r="I1054" s="29">
        <v>131131.7823847018</v>
      </c>
      <c r="J1054" s="30">
        <v>611813.73633959424</v>
      </c>
      <c r="K1054" s="30">
        <v>2187102.1476475787</v>
      </c>
      <c r="L1054" s="30">
        <v>4849960.8884094683</v>
      </c>
      <c r="M1054" s="30">
        <v>678825.836552275</v>
      </c>
      <c r="N1054" s="30">
        <v>1030481.0907737033</v>
      </c>
      <c r="O1054" s="31">
        <v>200875.43087849289</v>
      </c>
      <c r="P1054" s="32">
        <v>2997059.7665845556</v>
      </c>
      <c r="Q1054" s="32">
        <v>6693131.1464012591</v>
      </c>
      <c r="R1054" s="32">
        <v>678825.836552275</v>
      </c>
      <c r="S1054" s="36">
        <v>1049</v>
      </c>
      <c r="T1054" s="33" t="s">
        <v>2135</v>
      </c>
      <c r="U1054" s="34">
        <v>43325</v>
      </c>
      <c r="V1054" s="27" t="s">
        <v>1526</v>
      </c>
      <c r="W1054" s="35">
        <v>251838.38721411419</v>
      </c>
      <c r="X1054" s="35">
        <v>91201.351554263354</v>
      </c>
      <c r="Y1054" s="35">
        <v>121803.96360145965</v>
      </c>
      <c r="Z1054" s="35">
        <v>2312.0961003027128</v>
      </c>
      <c r="AA1054" s="35">
        <v>50236.644392466063</v>
      </c>
      <c r="AB1054" s="35">
        <v>42668.067102662324</v>
      </c>
      <c r="AC1054" s="35">
        <v>9660.9175023131484</v>
      </c>
      <c r="AD1054" s="35">
        <v>61527.578796363712</v>
      </c>
      <c r="AE1054" s="35">
        <v>0</v>
      </c>
      <c r="AG1054" s="1">
        <f t="shared" si="96"/>
        <v>61527.578796363712</v>
      </c>
      <c r="AH1054" s="1">
        <f t="shared" si="97"/>
        <v>0</v>
      </c>
      <c r="AI1054">
        <f t="shared" si="98"/>
        <v>8</v>
      </c>
      <c r="AJ1054" s="1" t="str">
        <f t="shared" si="99"/>
        <v>Summer</v>
      </c>
      <c r="AL1054" s="1">
        <f t="shared" si="100"/>
        <v>251838.38721411419</v>
      </c>
      <c r="AM1054" s="1">
        <f t="shared" si="101"/>
        <v>0</v>
      </c>
    </row>
    <row r="1055" spans="1:39" x14ac:dyDescent="0.2">
      <c r="A1055" s="24" t="s">
        <v>2136</v>
      </c>
      <c r="B1055" s="36">
        <v>1050</v>
      </c>
      <c r="C1055" s="37">
        <v>43325</v>
      </c>
      <c r="D1055" s="26">
        <v>43313</v>
      </c>
      <c r="E1055" s="38">
        <v>2018</v>
      </c>
      <c r="F1055" s="38" t="s">
        <v>1526</v>
      </c>
      <c r="G1055" s="38">
        <v>13</v>
      </c>
      <c r="H1055" s="39">
        <v>18</v>
      </c>
      <c r="I1055" s="29">
        <v>132320.3943836453</v>
      </c>
      <c r="J1055" s="30">
        <v>618293.47306830285</v>
      </c>
      <c r="K1055" s="30">
        <v>2155548.8667927091</v>
      </c>
      <c r="L1055" s="30">
        <v>4583974.9835292893</v>
      </c>
      <c r="M1055" s="30">
        <v>669109.63706856431</v>
      </c>
      <c r="N1055" s="30">
        <v>994027.53707057855</v>
      </c>
      <c r="O1055" s="31">
        <v>203282.13977174874</v>
      </c>
      <c r="P1055" s="32">
        <v>2956978.8982449183</v>
      </c>
      <c r="Q1055" s="32">
        <v>6399578.133439919</v>
      </c>
      <c r="R1055" s="32">
        <v>669109.63706856431</v>
      </c>
      <c r="S1055" s="36">
        <v>1050</v>
      </c>
      <c r="T1055" s="33" t="s">
        <v>2137</v>
      </c>
      <c r="U1055" s="34">
        <v>43325</v>
      </c>
      <c r="V1055" s="27" t="s">
        <v>1526</v>
      </c>
      <c r="W1055" s="35">
        <v>239904.70722153995</v>
      </c>
      <c r="X1055" s="35">
        <v>82247.15278571783</v>
      </c>
      <c r="Y1055" s="35">
        <v>117274.35668687761</v>
      </c>
      <c r="Z1055" s="35">
        <v>2226.1146086217327</v>
      </c>
      <c r="AA1055" s="35">
        <v>50007.043641129378</v>
      </c>
      <c r="AB1055" s="35">
        <v>42052.255218407452</v>
      </c>
      <c r="AC1055" s="35">
        <v>9345.0908509921428</v>
      </c>
      <c r="AD1055" s="35">
        <v>59339.664770269803</v>
      </c>
      <c r="AE1055" s="35">
        <v>0</v>
      </c>
      <c r="AG1055" s="1">
        <f t="shared" si="96"/>
        <v>59339.664770269803</v>
      </c>
      <c r="AH1055" s="1">
        <f t="shared" si="97"/>
        <v>0</v>
      </c>
      <c r="AI1055">
        <f t="shared" si="98"/>
        <v>8</v>
      </c>
      <c r="AJ1055" s="1" t="str">
        <f t="shared" si="99"/>
        <v>Summer</v>
      </c>
      <c r="AL1055" s="1">
        <f t="shared" si="100"/>
        <v>239904.70722153995</v>
      </c>
      <c r="AM1055" s="1">
        <f t="shared" si="101"/>
        <v>0</v>
      </c>
    </row>
    <row r="1056" spans="1:39" x14ac:dyDescent="0.2">
      <c r="A1056" s="24" t="s">
        <v>2138</v>
      </c>
      <c r="B1056" s="36">
        <v>1051</v>
      </c>
      <c r="C1056" s="37">
        <v>43325</v>
      </c>
      <c r="D1056" s="26">
        <v>43313</v>
      </c>
      <c r="E1056" s="38">
        <v>2018</v>
      </c>
      <c r="F1056" s="38" t="s">
        <v>1526</v>
      </c>
      <c r="G1056" s="38">
        <v>13</v>
      </c>
      <c r="H1056" s="39">
        <v>19</v>
      </c>
      <c r="I1056" s="29">
        <v>130636.79127875304</v>
      </c>
      <c r="J1056" s="30">
        <v>601753.17564914434</v>
      </c>
      <c r="K1056" s="30">
        <v>2085455.9836503295</v>
      </c>
      <c r="L1056" s="30">
        <v>4384979.1201072698</v>
      </c>
      <c r="M1056" s="30">
        <v>631219.82367055409</v>
      </c>
      <c r="N1056" s="30">
        <v>961830.028483273</v>
      </c>
      <c r="O1056" s="31">
        <v>201537.23734294515</v>
      </c>
      <c r="P1056" s="32">
        <v>2847312.5985996365</v>
      </c>
      <c r="Q1056" s="32">
        <v>6150099.5615826324</v>
      </c>
      <c r="R1056" s="32">
        <v>631219.82367055409</v>
      </c>
      <c r="S1056" s="36">
        <v>1051</v>
      </c>
      <c r="T1056" s="33" t="s">
        <v>2139</v>
      </c>
      <c r="U1056" s="34">
        <v>43325</v>
      </c>
      <c r="V1056" s="27" t="s">
        <v>1526</v>
      </c>
      <c r="W1056" s="35">
        <v>251605.08000879438</v>
      </c>
      <c r="X1056" s="35">
        <v>76837.814697897295</v>
      </c>
      <c r="Y1056" s="35">
        <v>113110.57082200129</v>
      </c>
      <c r="Z1056" s="35">
        <v>2147.0771719404788</v>
      </c>
      <c r="AA1056" s="35">
        <v>50007.043641129378</v>
      </c>
      <c r="AB1056" s="35">
        <v>41104.824293920159</v>
      </c>
      <c r="AC1056" s="35">
        <v>8705.1452722841186</v>
      </c>
      <c r="AD1056" s="35">
        <v>59879.153495794963</v>
      </c>
      <c r="AE1056" s="35">
        <v>140.10153319442418</v>
      </c>
      <c r="AG1056" s="1">
        <f t="shared" si="96"/>
        <v>59879.153495794963</v>
      </c>
      <c r="AH1056" s="1">
        <f t="shared" si="97"/>
        <v>0</v>
      </c>
      <c r="AI1056">
        <f t="shared" si="98"/>
        <v>8</v>
      </c>
      <c r="AJ1056" s="1" t="str">
        <f t="shared" si="99"/>
        <v>Summer</v>
      </c>
      <c r="AL1056" s="1">
        <f t="shared" si="100"/>
        <v>251605.08000879438</v>
      </c>
      <c r="AM1056" s="1">
        <f t="shared" si="101"/>
        <v>0</v>
      </c>
    </row>
    <row r="1057" spans="1:39" x14ac:dyDescent="0.2">
      <c r="A1057" s="24" t="s">
        <v>2140</v>
      </c>
      <c r="B1057" s="36">
        <v>1052</v>
      </c>
      <c r="C1057" s="37">
        <v>43325</v>
      </c>
      <c r="D1057" s="26">
        <v>43313</v>
      </c>
      <c r="E1057" s="38">
        <v>2018</v>
      </c>
      <c r="F1057" s="38" t="s">
        <v>1526</v>
      </c>
      <c r="G1057" s="38">
        <v>13</v>
      </c>
      <c r="H1057" s="39">
        <v>20</v>
      </c>
      <c r="I1057" s="29">
        <v>128335.93452510241</v>
      </c>
      <c r="J1057" s="30">
        <v>606844.52792340505</v>
      </c>
      <c r="K1057" s="30">
        <v>2024229.5438410484</v>
      </c>
      <c r="L1057" s="30">
        <v>4305011.0141245741</v>
      </c>
      <c r="M1057" s="30">
        <v>621310.82612411107</v>
      </c>
      <c r="N1057" s="30">
        <v>955422.03589950735</v>
      </c>
      <c r="O1057" s="31">
        <v>205013.33108623745</v>
      </c>
      <c r="P1057" s="32">
        <v>2773876.3044902622</v>
      </c>
      <c r="Q1057" s="32">
        <v>6072290.9090337241</v>
      </c>
      <c r="R1057" s="32">
        <v>621310.82612411107</v>
      </c>
      <c r="S1057" s="36">
        <v>1052</v>
      </c>
      <c r="T1057" s="33" t="s">
        <v>2141</v>
      </c>
      <c r="U1057" s="34">
        <v>43325</v>
      </c>
      <c r="V1057" s="27" t="s">
        <v>1526</v>
      </c>
      <c r="W1057" s="35">
        <v>217804.67454429925</v>
      </c>
      <c r="X1057" s="35">
        <v>73941.575356335481</v>
      </c>
      <c r="Y1057" s="35">
        <v>107758.64058661634</v>
      </c>
      <c r="Z1057" s="35">
        <v>2045.4862494413244</v>
      </c>
      <c r="AA1057" s="35">
        <v>50144.804091931393</v>
      </c>
      <c r="AB1057" s="35">
        <v>39843.862476090741</v>
      </c>
      <c r="AC1057" s="35">
        <v>8599.8333530436321</v>
      </c>
      <c r="AD1057" s="35">
        <v>57700.186619288965</v>
      </c>
      <c r="AE1057" s="35">
        <v>2591.8662563198413</v>
      </c>
      <c r="AG1057" s="1">
        <f t="shared" si="96"/>
        <v>57700.186619288965</v>
      </c>
      <c r="AH1057" s="1">
        <f t="shared" si="97"/>
        <v>0</v>
      </c>
      <c r="AI1057">
        <f t="shared" si="98"/>
        <v>8</v>
      </c>
      <c r="AJ1057" s="1" t="str">
        <f t="shared" si="99"/>
        <v>Summer</v>
      </c>
      <c r="AL1057" s="1">
        <f t="shared" si="100"/>
        <v>217804.67454429925</v>
      </c>
      <c r="AM1057" s="1">
        <f t="shared" si="101"/>
        <v>0</v>
      </c>
    </row>
    <row r="1058" spans="1:39" x14ac:dyDescent="0.2">
      <c r="A1058" s="24" t="s">
        <v>2142</v>
      </c>
      <c r="B1058" s="36">
        <v>1053</v>
      </c>
      <c r="C1058" s="37">
        <v>43325</v>
      </c>
      <c r="D1058" s="26">
        <v>43313</v>
      </c>
      <c r="E1058" s="38">
        <v>2018</v>
      </c>
      <c r="F1058" s="38" t="s">
        <v>1526</v>
      </c>
      <c r="G1058" s="38">
        <v>13</v>
      </c>
      <c r="H1058" s="39">
        <v>21</v>
      </c>
      <c r="I1058" s="29">
        <v>123523.31290453645</v>
      </c>
      <c r="J1058" s="30">
        <v>587840.07104649057</v>
      </c>
      <c r="K1058" s="30">
        <v>1916345.328877748</v>
      </c>
      <c r="L1058" s="30">
        <v>3999347.2788817501</v>
      </c>
      <c r="M1058" s="30">
        <v>577387.46247181552</v>
      </c>
      <c r="N1058" s="30">
        <v>921334.82178066974</v>
      </c>
      <c r="O1058" s="31">
        <v>200091.69257533085</v>
      </c>
      <c r="P1058" s="32">
        <v>2617256.1042541</v>
      </c>
      <c r="Q1058" s="32">
        <v>5708613.8642842406</v>
      </c>
      <c r="R1058" s="32">
        <v>577387.46247181552</v>
      </c>
      <c r="S1058" s="36">
        <v>1053</v>
      </c>
      <c r="T1058" s="33" t="s">
        <v>2143</v>
      </c>
      <c r="U1058" s="34">
        <v>43325</v>
      </c>
      <c r="V1058" s="27" t="s">
        <v>1526</v>
      </c>
      <c r="W1058" s="35">
        <v>182566.93024949895</v>
      </c>
      <c r="X1058" s="35">
        <v>65489.828148985936</v>
      </c>
      <c r="Y1058" s="35">
        <v>110016.21164018766</v>
      </c>
      <c r="Z1058" s="35">
        <v>2088.3397090068715</v>
      </c>
      <c r="AA1058" s="35">
        <v>50007.043641129378</v>
      </c>
      <c r="AB1058" s="35">
        <v>38862.547041281367</v>
      </c>
      <c r="AC1058" s="35">
        <v>8152.7486834750016</v>
      </c>
      <c r="AD1058" s="35">
        <v>57750.736594945789</v>
      </c>
      <c r="AE1058" s="35">
        <v>3487.0001922694987</v>
      </c>
      <c r="AG1058" s="1">
        <f t="shared" si="96"/>
        <v>57750.736594945789</v>
      </c>
      <c r="AH1058" s="1">
        <f t="shared" si="97"/>
        <v>0</v>
      </c>
      <c r="AI1058">
        <f t="shared" si="98"/>
        <v>8</v>
      </c>
      <c r="AJ1058" s="1" t="str">
        <f t="shared" si="99"/>
        <v>Summer</v>
      </c>
      <c r="AL1058" s="1">
        <f t="shared" si="100"/>
        <v>182566.93024949895</v>
      </c>
      <c r="AM1058" s="1">
        <f t="shared" si="101"/>
        <v>0</v>
      </c>
    </row>
    <row r="1059" spans="1:39" x14ac:dyDescent="0.2">
      <c r="A1059" s="24" t="s">
        <v>2144</v>
      </c>
      <c r="B1059" s="36">
        <v>1054</v>
      </c>
      <c r="C1059" s="37">
        <v>43325</v>
      </c>
      <c r="D1059" s="26">
        <v>43313</v>
      </c>
      <c r="E1059" s="38">
        <v>2018</v>
      </c>
      <c r="F1059" s="38" t="s">
        <v>1526</v>
      </c>
      <c r="G1059" s="38">
        <v>13</v>
      </c>
      <c r="H1059" s="39">
        <v>22</v>
      </c>
      <c r="I1059" s="29">
        <v>108010.59744839114</v>
      </c>
      <c r="J1059" s="30">
        <v>572773.69389092945</v>
      </c>
      <c r="K1059" s="30">
        <v>1706715.7048706058</v>
      </c>
      <c r="L1059" s="30">
        <v>3637098.9591385508</v>
      </c>
      <c r="M1059" s="30">
        <v>521803.55837918195</v>
      </c>
      <c r="N1059" s="30">
        <v>900010.18579492113</v>
      </c>
      <c r="O1059" s="31">
        <v>197020.83531926534</v>
      </c>
      <c r="P1059" s="32">
        <v>2336529.8606981789</v>
      </c>
      <c r="Q1059" s="32">
        <v>5306903.6741436664</v>
      </c>
      <c r="R1059" s="32">
        <v>521803.55837918195</v>
      </c>
      <c r="S1059" s="36">
        <v>1054</v>
      </c>
      <c r="T1059" s="33" t="s">
        <v>2145</v>
      </c>
      <c r="U1059" s="34">
        <v>43325</v>
      </c>
      <c r="V1059" s="27" t="s">
        <v>1526</v>
      </c>
      <c r="W1059" s="35">
        <v>162386.93979237147</v>
      </c>
      <c r="X1059" s="35">
        <v>60210.214328998081</v>
      </c>
      <c r="Y1059" s="35">
        <v>103257.76656631775</v>
      </c>
      <c r="Z1059" s="35">
        <v>1960.050168688354</v>
      </c>
      <c r="AA1059" s="35">
        <v>49869.283190327376</v>
      </c>
      <c r="AB1059" s="35">
        <v>38805.038322989887</v>
      </c>
      <c r="AC1059" s="35">
        <v>7633.4120937296593</v>
      </c>
      <c r="AD1059" s="35">
        <v>58673.612625573944</v>
      </c>
      <c r="AE1059" s="35">
        <v>3487.0001922694987</v>
      </c>
      <c r="AG1059" s="1">
        <f t="shared" si="96"/>
        <v>0</v>
      </c>
      <c r="AH1059" s="1">
        <f t="shared" si="97"/>
        <v>58673.612625573944</v>
      </c>
      <c r="AI1059">
        <f t="shared" si="98"/>
        <v>8</v>
      </c>
      <c r="AJ1059" s="1" t="str">
        <f t="shared" si="99"/>
        <v>Summer</v>
      </c>
      <c r="AL1059" s="1">
        <f t="shared" si="100"/>
        <v>0</v>
      </c>
      <c r="AM1059" s="1">
        <f t="shared" si="101"/>
        <v>162386.93979237147</v>
      </c>
    </row>
    <row r="1060" spans="1:39" x14ac:dyDescent="0.2">
      <c r="A1060" s="24" t="s">
        <v>2146</v>
      </c>
      <c r="B1060" s="36">
        <v>1055</v>
      </c>
      <c r="C1060" s="37">
        <v>43325</v>
      </c>
      <c r="D1060" s="26">
        <v>43313</v>
      </c>
      <c r="E1060" s="38">
        <v>2018</v>
      </c>
      <c r="F1060" s="38" t="s">
        <v>1526</v>
      </c>
      <c r="G1060" s="38">
        <v>13</v>
      </c>
      <c r="H1060" s="39">
        <v>23</v>
      </c>
      <c r="I1060" s="29">
        <v>97736.251862363861</v>
      </c>
      <c r="J1060" s="30">
        <v>552486.78105136554</v>
      </c>
      <c r="K1060" s="30">
        <v>1545837.1560753039</v>
      </c>
      <c r="L1060" s="30">
        <v>3335319.8860617825</v>
      </c>
      <c r="M1060" s="30">
        <v>483302.05084463209</v>
      </c>
      <c r="N1060" s="30">
        <v>887901.50286175089</v>
      </c>
      <c r="O1060" s="31">
        <v>197593.53855608491</v>
      </c>
      <c r="P1060" s="32">
        <v>2126875.4587822999</v>
      </c>
      <c r="Q1060" s="32">
        <v>4973301.7085309839</v>
      </c>
      <c r="R1060" s="32">
        <v>483302.05084463209</v>
      </c>
      <c r="S1060" s="36">
        <v>1055</v>
      </c>
      <c r="T1060" s="33" t="s">
        <v>2147</v>
      </c>
      <c r="U1060" s="34">
        <v>43325</v>
      </c>
      <c r="V1060" s="27" t="s">
        <v>1526</v>
      </c>
      <c r="W1060" s="35">
        <v>145362.55485833233</v>
      </c>
      <c r="X1060" s="35">
        <v>54899.670315342279</v>
      </c>
      <c r="Y1060" s="35">
        <v>99281.517401316174</v>
      </c>
      <c r="Z1060" s="35">
        <v>1884.5725740649727</v>
      </c>
      <c r="AA1060" s="35">
        <v>49731.522739525368</v>
      </c>
      <c r="AB1060" s="35">
        <v>38538.774403819087</v>
      </c>
      <c r="AC1060" s="35">
        <v>7343.924333818979</v>
      </c>
      <c r="AD1060" s="35">
        <v>57889.738118767484</v>
      </c>
      <c r="AE1060" s="35">
        <v>3487.0001922694987</v>
      </c>
      <c r="AG1060" s="1">
        <f t="shared" si="96"/>
        <v>0</v>
      </c>
      <c r="AH1060" s="1">
        <f t="shared" si="97"/>
        <v>57889.738118767484</v>
      </c>
      <c r="AI1060">
        <f t="shared" si="98"/>
        <v>8</v>
      </c>
      <c r="AJ1060" s="1" t="str">
        <f t="shared" si="99"/>
        <v>Summer</v>
      </c>
      <c r="AL1060" s="1">
        <f t="shared" si="100"/>
        <v>0</v>
      </c>
      <c r="AM1060" s="1">
        <f t="shared" si="101"/>
        <v>145362.55485833233</v>
      </c>
    </row>
    <row r="1061" spans="1:39" x14ac:dyDescent="0.2">
      <c r="A1061" s="24" t="s">
        <v>2148</v>
      </c>
      <c r="B1061" s="36">
        <v>1056</v>
      </c>
      <c r="C1061" s="37">
        <v>43325</v>
      </c>
      <c r="D1061" s="26">
        <v>43313</v>
      </c>
      <c r="E1061" s="38">
        <v>2018</v>
      </c>
      <c r="F1061" s="38" t="s">
        <v>1526</v>
      </c>
      <c r="G1061" s="38">
        <v>13</v>
      </c>
      <c r="H1061" s="39">
        <v>24</v>
      </c>
      <c r="I1061" s="29">
        <v>91367.43178356305</v>
      </c>
      <c r="J1061" s="30">
        <v>536699.48259601614</v>
      </c>
      <c r="K1061" s="30">
        <v>1413527.1614030553</v>
      </c>
      <c r="L1061" s="30">
        <v>3153613.7137607862</v>
      </c>
      <c r="M1061" s="30">
        <v>439034.5809029279</v>
      </c>
      <c r="N1061" s="30">
        <v>870098.66818894516</v>
      </c>
      <c r="O1061" s="31">
        <v>197569.44102247371</v>
      </c>
      <c r="P1061" s="32">
        <v>1943929.1740895463</v>
      </c>
      <c r="Q1061" s="32">
        <v>4757981.305568221</v>
      </c>
      <c r="R1061" s="32">
        <v>439034.5809029279</v>
      </c>
      <c r="S1061" s="36">
        <v>1056</v>
      </c>
      <c r="T1061" s="33" t="s">
        <v>2149</v>
      </c>
      <c r="U1061" s="34">
        <v>43325</v>
      </c>
      <c r="V1061" s="27" t="s">
        <v>1526</v>
      </c>
      <c r="W1061" s="35">
        <v>115323.13819017437</v>
      </c>
      <c r="X1061" s="35">
        <v>52358.026774303966</v>
      </c>
      <c r="Y1061" s="35">
        <v>93604.142060869752</v>
      </c>
      <c r="Z1061" s="35">
        <v>1776.8040171438606</v>
      </c>
      <c r="AA1061" s="35">
        <v>49639.682438990698</v>
      </c>
      <c r="AB1061" s="35">
        <v>37517.475710732717</v>
      </c>
      <c r="AC1061" s="35">
        <v>7207.7345915317737</v>
      </c>
      <c r="AD1061" s="35">
        <v>58063.813751794623</v>
      </c>
      <c r="AE1061" s="35">
        <v>3487.0001922694987</v>
      </c>
      <c r="AG1061" s="1">
        <f t="shared" si="96"/>
        <v>0</v>
      </c>
      <c r="AH1061" s="1">
        <f t="shared" si="97"/>
        <v>58063.813751794623</v>
      </c>
      <c r="AI1061">
        <f t="shared" si="98"/>
        <v>8</v>
      </c>
      <c r="AJ1061" s="1" t="str">
        <f t="shared" si="99"/>
        <v>Summer</v>
      </c>
      <c r="AL1061" s="1">
        <f t="shared" si="100"/>
        <v>0</v>
      </c>
      <c r="AM1061" s="1">
        <f t="shared" si="101"/>
        <v>115323.13819017437</v>
      </c>
    </row>
    <row r="1062" spans="1:39" x14ac:dyDescent="0.2">
      <c r="A1062" s="24" t="s">
        <v>2150</v>
      </c>
      <c r="B1062" s="36">
        <v>1057</v>
      </c>
      <c r="C1062" s="37">
        <v>43326</v>
      </c>
      <c r="D1062" s="26">
        <v>43313</v>
      </c>
      <c r="E1062" s="38">
        <v>2018</v>
      </c>
      <c r="F1062" s="38" t="s">
        <v>1526</v>
      </c>
      <c r="G1062" s="38">
        <v>14</v>
      </c>
      <c r="H1062" s="39">
        <v>1</v>
      </c>
      <c r="I1062" s="29">
        <v>88221.40183016134</v>
      </c>
      <c r="J1062" s="30">
        <v>525820.90987722191</v>
      </c>
      <c r="K1062" s="30">
        <v>1341680.9418079976</v>
      </c>
      <c r="L1062" s="30">
        <v>2998909.3483670885</v>
      </c>
      <c r="M1062" s="30">
        <v>426467.31696503819</v>
      </c>
      <c r="N1062" s="30">
        <v>862741.03822832974</v>
      </c>
      <c r="O1062" s="31">
        <v>197319.73737082942</v>
      </c>
      <c r="P1062" s="32">
        <v>1856369.6606031971</v>
      </c>
      <c r="Q1062" s="32">
        <v>4584791.0338434698</v>
      </c>
      <c r="R1062" s="32">
        <v>426467.31696503819</v>
      </c>
      <c r="S1062" s="36">
        <v>1057</v>
      </c>
      <c r="T1062" s="33" t="s">
        <v>2151</v>
      </c>
      <c r="U1062" s="34">
        <v>43326</v>
      </c>
      <c r="V1062" s="27" t="s">
        <v>1526</v>
      </c>
      <c r="W1062" s="35">
        <v>101350.19426081593</v>
      </c>
      <c r="X1062" s="35">
        <v>51798.545104690413</v>
      </c>
      <c r="Y1062" s="35">
        <v>88925.523763907666</v>
      </c>
      <c r="Z1062" s="35">
        <v>1687.9939751767099</v>
      </c>
      <c r="AA1062" s="35">
        <v>49823.36304006003</v>
      </c>
      <c r="AB1062" s="35">
        <v>36816.175919238325</v>
      </c>
      <c r="AC1062" s="35">
        <v>6996.2160594435663</v>
      </c>
      <c r="AD1062" s="35">
        <v>57965.526542888736</v>
      </c>
      <c r="AE1062" s="35">
        <v>3487.0001922694987</v>
      </c>
      <c r="AG1062" s="1">
        <f t="shared" si="96"/>
        <v>0</v>
      </c>
      <c r="AH1062" s="1">
        <f t="shared" si="97"/>
        <v>57965.526542888736</v>
      </c>
      <c r="AI1062">
        <f t="shared" si="98"/>
        <v>8</v>
      </c>
      <c r="AJ1062" s="1" t="str">
        <f t="shared" si="99"/>
        <v>Summer</v>
      </c>
      <c r="AL1062" s="1">
        <f t="shared" si="100"/>
        <v>0</v>
      </c>
      <c r="AM1062" s="1">
        <f t="shared" si="101"/>
        <v>101350.19426081593</v>
      </c>
    </row>
    <row r="1063" spans="1:39" x14ac:dyDescent="0.2">
      <c r="A1063" s="24" t="s">
        <v>2152</v>
      </c>
      <c r="B1063" s="36">
        <v>1058</v>
      </c>
      <c r="C1063" s="37">
        <v>43326</v>
      </c>
      <c r="D1063" s="26">
        <v>43313</v>
      </c>
      <c r="E1063" s="38">
        <v>2018</v>
      </c>
      <c r="F1063" s="38" t="s">
        <v>1526</v>
      </c>
      <c r="G1063" s="38">
        <v>14</v>
      </c>
      <c r="H1063" s="39">
        <v>2</v>
      </c>
      <c r="I1063" s="29">
        <v>85443.471410018406</v>
      </c>
      <c r="J1063" s="30">
        <v>519631.85562378907</v>
      </c>
      <c r="K1063" s="30">
        <v>1280980.032241649</v>
      </c>
      <c r="L1063" s="30">
        <v>2914646.0011874726</v>
      </c>
      <c r="M1063" s="30">
        <v>404751.38334025466</v>
      </c>
      <c r="N1063" s="30">
        <v>855271.08752722584</v>
      </c>
      <c r="O1063" s="31">
        <v>195149.67144314811</v>
      </c>
      <c r="P1063" s="32">
        <v>1771174.886991922</v>
      </c>
      <c r="Q1063" s="32">
        <v>4484698.615781636</v>
      </c>
      <c r="R1063" s="32">
        <v>404751.38334025466</v>
      </c>
      <c r="S1063" s="36">
        <v>1058</v>
      </c>
      <c r="T1063" s="33" t="s">
        <v>2153</v>
      </c>
      <c r="U1063" s="34">
        <v>43326</v>
      </c>
      <c r="V1063" s="27" t="s">
        <v>1526</v>
      </c>
      <c r="W1063" s="35">
        <v>99137.001542887418</v>
      </c>
      <c r="X1063" s="35">
        <v>49516.934655364821</v>
      </c>
      <c r="Y1063" s="35">
        <v>86617.766271292843</v>
      </c>
      <c r="Z1063" s="35">
        <v>1644.1878711604431</v>
      </c>
      <c r="AA1063" s="35">
        <v>49777.442889792699</v>
      </c>
      <c r="AB1063" s="35">
        <v>35980.807325581365</v>
      </c>
      <c r="AC1063" s="35">
        <v>6962.2177227721386</v>
      </c>
      <c r="AD1063" s="35">
        <v>57494.448444436573</v>
      </c>
      <c r="AE1063" s="35">
        <v>3487.0001922694987</v>
      </c>
      <c r="AG1063" s="1">
        <f t="shared" si="96"/>
        <v>0</v>
      </c>
      <c r="AH1063" s="1">
        <f t="shared" si="97"/>
        <v>57494.448444436573</v>
      </c>
      <c r="AI1063">
        <f t="shared" si="98"/>
        <v>8</v>
      </c>
      <c r="AJ1063" s="1" t="str">
        <f t="shared" si="99"/>
        <v>Summer</v>
      </c>
      <c r="AL1063" s="1">
        <f t="shared" si="100"/>
        <v>0</v>
      </c>
      <c r="AM1063" s="1">
        <f t="shared" si="101"/>
        <v>99137.001542887418</v>
      </c>
    </row>
    <row r="1064" spans="1:39" x14ac:dyDescent="0.2">
      <c r="A1064" s="24" t="s">
        <v>2154</v>
      </c>
      <c r="B1064" s="36">
        <v>1059</v>
      </c>
      <c r="C1064" s="37">
        <v>43326</v>
      </c>
      <c r="D1064" s="26">
        <v>43313</v>
      </c>
      <c r="E1064" s="38">
        <v>2018</v>
      </c>
      <c r="F1064" s="38" t="s">
        <v>1526</v>
      </c>
      <c r="G1064" s="38">
        <v>14</v>
      </c>
      <c r="H1064" s="39">
        <v>3</v>
      </c>
      <c r="I1064" s="29">
        <v>85165.90694807221</v>
      </c>
      <c r="J1064" s="30">
        <v>517033.56354533869</v>
      </c>
      <c r="K1064" s="30">
        <v>1269524.6332951356</v>
      </c>
      <c r="L1064" s="30">
        <v>2911807.7847852875</v>
      </c>
      <c r="M1064" s="30">
        <v>401989.55807462614</v>
      </c>
      <c r="N1064" s="30">
        <v>842244.71803206892</v>
      </c>
      <c r="O1064" s="31">
        <v>196534.34909193119</v>
      </c>
      <c r="P1064" s="32">
        <v>1756680.0983178339</v>
      </c>
      <c r="Q1064" s="32">
        <v>4467620.4154546261</v>
      </c>
      <c r="R1064" s="32">
        <v>401989.55807462614</v>
      </c>
      <c r="S1064" s="36">
        <v>1059</v>
      </c>
      <c r="T1064" s="33" t="s">
        <v>2155</v>
      </c>
      <c r="U1064" s="34">
        <v>43326</v>
      </c>
      <c r="V1064" s="27" t="s">
        <v>1526</v>
      </c>
      <c r="W1064" s="35">
        <v>84918.391713851452</v>
      </c>
      <c r="X1064" s="35">
        <v>50775.042844620664</v>
      </c>
      <c r="Y1064" s="35">
        <v>83888.363275698299</v>
      </c>
      <c r="Z1064" s="35">
        <v>1592.3780462936843</v>
      </c>
      <c r="AA1064" s="35">
        <v>49823.36304006003</v>
      </c>
      <c r="AB1064" s="35">
        <v>36025.613498167499</v>
      </c>
      <c r="AC1064" s="35">
        <v>6897.1233466524864</v>
      </c>
      <c r="AD1064" s="35">
        <v>55934.464177107795</v>
      </c>
      <c r="AE1064" s="35">
        <v>3487.0001922694987</v>
      </c>
      <c r="AG1064" s="1">
        <f t="shared" si="96"/>
        <v>0</v>
      </c>
      <c r="AH1064" s="1">
        <f t="shared" si="97"/>
        <v>55934.464177107795</v>
      </c>
      <c r="AI1064">
        <f t="shared" si="98"/>
        <v>8</v>
      </c>
      <c r="AJ1064" s="1" t="str">
        <f t="shared" si="99"/>
        <v>Summer</v>
      </c>
      <c r="AL1064" s="1">
        <f t="shared" si="100"/>
        <v>0</v>
      </c>
      <c r="AM1064" s="1">
        <f t="shared" si="101"/>
        <v>84918.391713851452</v>
      </c>
    </row>
    <row r="1065" spans="1:39" x14ac:dyDescent="0.2">
      <c r="A1065" s="24" t="s">
        <v>2156</v>
      </c>
      <c r="B1065" s="36">
        <v>1060</v>
      </c>
      <c r="C1065" s="37">
        <v>43326</v>
      </c>
      <c r="D1065" s="26">
        <v>43313</v>
      </c>
      <c r="E1065" s="38">
        <v>2018</v>
      </c>
      <c r="F1065" s="38" t="s">
        <v>1526</v>
      </c>
      <c r="G1065" s="38">
        <v>14</v>
      </c>
      <c r="H1065" s="39">
        <v>4</v>
      </c>
      <c r="I1065" s="29">
        <v>85406.26518447687</v>
      </c>
      <c r="J1065" s="30">
        <v>519913.79352644313</v>
      </c>
      <c r="K1065" s="30">
        <v>1270595.5039823174</v>
      </c>
      <c r="L1065" s="30">
        <v>2994379.6409548563</v>
      </c>
      <c r="M1065" s="30">
        <v>420574.06330952171</v>
      </c>
      <c r="N1065" s="30">
        <v>858796.27007455076</v>
      </c>
      <c r="O1065" s="31">
        <v>195059.16462985342</v>
      </c>
      <c r="P1065" s="32">
        <v>1776575.832476316</v>
      </c>
      <c r="Q1065" s="32">
        <v>4568148.8691857029</v>
      </c>
      <c r="R1065" s="32">
        <v>420574.06330952171</v>
      </c>
      <c r="S1065" s="36">
        <v>1060</v>
      </c>
      <c r="T1065" s="33" t="s">
        <v>2157</v>
      </c>
      <c r="U1065" s="34">
        <v>43326</v>
      </c>
      <c r="V1065" s="27" t="s">
        <v>1526</v>
      </c>
      <c r="W1065" s="35">
        <v>96651.384651259184</v>
      </c>
      <c r="X1065" s="35">
        <v>52568.780765680749</v>
      </c>
      <c r="Y1065" s="35">
        <v>86672.625978481345</v>
      </c>
      <c r="Z1065" s="35">
        <v>1645.2292240959625</v>
      </c>
      <c r="AA1065" s="35">
        <v>49777.442889792699</v>
      </c>
      <c r="AB1065" s="35">
        <v>36911.921206357285</v>
      </c>
      <c r="AC1065" s="35">
        <v>7023.0132080575149</v>
      </c>
      <c r="AD1065" s="35">
        <v>55805.472861780283</v>
      </c>
      <c r="AE1065" s="35">
        <v>3487.0001922694987</v>
      </c>
      <c r="AG1065" s="1">
        <f t="shared" si="96"/>
        <v>0</v>
      </c>
      <c r="AH1065" s="1">
        <f t="shared" si="97"/>
        <v>55805.472861780283</v>
      </c>
      <c r="AI1065">
        <f t="shared" si="98"/>
        <v>8</v>
      </c>
      <c r="AJ1065" s="1" t="str">
        <f t="shared" si="99"/>
        <v>Summer</v>
      </c>
      <c r="AL1065" s="1">
        <f t="shared" si="100"/>
        <v>0</v>
      </c>
      <c r="AM1065" s="1">
        <f t="shared" si="101"/>
        <v>96651.384651259184</v>
      </c>
    </row>
    <row r="1066" spans="1:39" x14ac:dyDescent="0.2">
      <c r="A1066" s="24" t="s">
        <v>2158</v>
      </c>
      <c r="B1066" s="36">
        <v>1061</v>
      </c>
      <c r="C1066" s="37">
        <v>43326</v>
      </c>
      <c r="D1066" s="26">
        <v>43313</v>
      </c>
      <c r="E1066" s="38">
        <v>2018</v>
      </c>
      <c r="F1066" s="38" t="s">
        <v>1526</v>
      </c>
      <c r="G1066" s="38">
        <v>14</v>
      </c>
      <c r="H1066" s="39">
        <v>5</v>
      </c>
      <c r="I1066" s="29">
        <v>88743.847935281403</v>
      </c>
      <c r="J1066" s="30">
        <v>523497.40139531443</v>
      </c>
      <c r="K1066" s="30">
        <v>1370341.5143956926</v>
      </c>
      <c r="L1066" s="30">
        <v>3115075.2336224648</v>
      </c>
      <c r="M1066" s="30">
        <v>433735.80759723496</v>
      </c>
      <c r="N1066" s="30">
        <v>876677.45972932293</v>
      </c>
      <c r="O1066" s="31">
        <v>195285.62540243831</v>
      </c>
      <c r="P1066" s="32">
        <v>1892821.1699282089</v>
      </c>
      <c r="Q1066" s="32">
        <v>4710535.7201495403</v>
      </c>
      <c r="R1066" s="32">
        <v>433735.80759723496</v>
      </c>
      <c r="S1066" s="36">
        <v>1061</v>
      </c>
      <c r="T1066" s="33" t="s">
        <v>2159</v>
      </c>
      <c r="U1066" s="34">
        <v>43326</v>
      </c>
      <c r="V1066" s="27" t="s">
        <v>1526</v>
      </c>
      <c r="W1066" s="35">
        <v>91014.992331768677</v>
      </c>
      <c r="X1066" s="35">
        <v>57526.179088025448</v>
      </c>
      <c r="Y1066" s="35">
        <v>91916.674855377612</v>
      </c>
      <c r="Z1066" s="35">
        <v>1744.772330901096</v>
      </c>
      <c r="AA1066" s="35">
        <v>50007.043641129378</v>
      </c>
      <c r="AB1066" s="35">
        <v>37507.306252985516</v>
      </c>
      <c r="AC1066" s="35">
        <v>7089.5259985882549</v>
      </c>
      <c r="AD1066" s="35">
        <v>56169.248254726859</v>
      </c>
      <c r="AE1066" s="35">
        <v>2990.3609612498908</v>
      </c>
      <c r="AG1066" s="1">
        <f t="shared" si="96"/>
        <v>0</v>
      </c>
      <c r="AH1066" s="1">
        <f t="shared" si="97"/>
        <v>56169.248254726859</v>
      </c>
      <c r="AI1066">
        <f t="shared" si="98"/>
        <v>8</v>
      </c>
      <c r="AJ1066" s="1" t="str">
        <f t="shared" si="99"/>
        <v>Summer</v>
      </c>
      <c r="AL1066" s="1">
        <f t="shared" si="100"/>
        <v>0</v>
      </c>
      <c r="AM1066" s="1">
        <f t="shared" si="101"/>
        <v>91014.992331768677</v>
      </c>
    </row>
    <row r="1067" spans="1:39" x14ac:dyDescent="0.2">
      <c r="A1067" s="24" t="s">
        <v>2160</v>
      </c>
      <c r="B1067" s="36">
        <v>1062</v>
      </c>
      <c r="C1067" s="37">
        <v>43326</v>
      </c>
      <c r="D1067" s="26">
        <v>43313</v>
      </c>
      <c r="E1067" s="38">
        <v>2018</v>
      </c>
      <c r="F1067" s="38" t="s">
        <v>1526</v>
      </c>
      <c r="G1067" s="38">
        <v>14</v>
      </c>
      <c r="H1067" s="39">
        <v>6</v>
      </c>
      <c r="I1067" s="29">
        <v>99516.064283131243</v>
      </c>
      <c r="J1067" s="30">
        <v>518223.79629275517</v>
      </c>
      <c r="K1067" s="30">
        <v>1507851.9084976974</v>
      </c>
      <c r="L1067" s="30">
        <v>3236335.1260432615</v>
      </c>
      <c r="M1067" s="30">
        <v>458416.55681526946</v>
      </c>
      <c r="N1067" s="30">
        <v>882459.15964351851</v>
      </c>
      <c r="O1067" s="31">
        <v>197359.26220031801</v>
      </c>
      <c r="P1067" s="32">
        <v>2065784.529596098</v>
      </c>
      <c r="Q1067" s="32">
        <v>4834377.3441798529</v>
      </c>
      <c r="R1067" s="32">
        <v>458416.55681526946</v>
      </c>
      <c r="S1067" s="36">
        <v>1062</v>
      </c>
      <c r="T1067" s="33" t="s">
        <v>2161</v>
      </c>
      <c r="U1067" s="34">
        <v>43326</v>
      </c>
      <c r="V1067" s="27" t="s">
        <v>1526</v>
      </c>
      <c r="W1067" s="35">
        <v>126760.92840620838</v>
      </c>
      <c r="X1067" s="35">
        <v>55726.556636087837</v>
      </c>
      <c r="Y1067" s="35">
        <v>99315.43034271244</v>
      </c>
      <c r="Z1067" s="35">
        <v>1885.216313211333</v>
      </c>
      <c r="AA1067" s="35">
        <v>50098.883941664055</v>
      </c>
      <c r="AB1067" s="35">
        <v>39281.822695997267</v>
      </c>
      <c r="AC1067" s="35">
        <v>7627.4547464819807</v>
      </c>
      <c r="AD1067" s="35">
        <v>54074.00068443951</v>
      </c>
      <c r="AE1067" s="35">
        <v>379.92158578249513</v>
      </c>
      <c r="AG1067" s="1">
        <f t="shared" si="96"/>
        <v>0</v>
      </c>
      <c r="AH1067" s="1">
        <f t="shared" si="97"/>
        <v>54074.00068443951</v>
      </c>
      <c r="AI1067">
        <f t="shared" si="98"/>
        <v>8</v>
      </c>
      <c r="AJ1067" s="1" t="str">
        <f t="shared" si="99"/>
        <v>Summer</v>
      </c>
      <c r="AL1067" s="1">
        <f t="shared" si="100"/>
        <v>0</v>
      </c>
      <c r="AM1067" s="1">
        <f t="shared" si="101"/>
        <v>126760.92840620838</v>
      </c>
    </row>
    <row r="1068" spans="1:39" x14ac:dyDescent="0.2">
      <c r="A1068" s="24" t="s">
        <v>2162</v>
      </c>
      <c r="B1068" s="36">
        <v>1063</v>
      </c>
      <c r="C1068" s="37">
        <v>43326</v>
      </c>
      <c r="D1068" s="26">
        <v>43313</v>
      </c>
      <c r="E1068" s="38">
        <v>2018</v>
      </c>
      <c r="F1068" s="38" t="s">
        <v>1526</v>
      </c>
      <c r="G1068" s="38">
        <v>14</v>
      </c>
      <c r="H1068" s="39">
        <v>7</v>
      </c>
      <c r="I1068" s="29">
        <v>104280.0623932015</v>
      </c>
      <c r="J1068" s="30">
        <v>554831.11154140439</v>
      </c>
      <c r="K1068" s="30">
        <v>1618781.5680836185</v>
      </c>
      <c r="L1068" s="30">
        <v>3446259.774686812</v>
      </c>
      <c r="M1068" s="30">
        <v>484899.95101008506</v>
      </c>
      <c r="N1068" s="30">
        <v>885344.05943230027</v>
      </c>
      <c r="O1068" s="31">
        <v>187855.95769428596</v>
      </c>
      <c r="P1068" s="32">
        <v>2207961.581486905</v>
      </c>
      <c r="Q1068" s="32">
        <v>5074290.9033548022</v>
      </c>
      <c r="R1068" s="32">
        <v>484899.95101008506</v>
      </c>
      <c r="S1068" s="36">
        <v>1063</v>
      </c>
      <c r="T1068" s="33" t="s">
        <v>2163</v>
      </c>
      <c r="U1068" s="34">
        <v>43326</v>
      </c>
      <c r="V1068" s="27" t="s">
        <v>1526</v>
      </c>
      <c r="W1068" s="35">
        <v>121405.82677325039</v>
      </c>
      <c r="X1068" s="35">
        <v>60654.491282567811</v>
      </c>
      <c r="Y1068" s="35">
        <v>110691.73464739027</v>
      </c>
      <c r="Z1068" s="35">
        <v>2101.1625602872155</v>
      </c>
      <c r="AA1068" s="35">
        <v>50374.404843268072</v>
      </c>
      <c r="AB1068" s="35">
        <v>39964.005666952144</v>
      </c>
      <c r="AC1068" s="35">
        <v>8310.2583051321108</v>
      </c>
      <c r="AD1068" s="35">
        <v>53123.120780101162</v>
      </c>
      <c r="AE1068" s="35">
        <v>0</v>
      </c>
      <c r="AG1068" s="1">
        <f t="shared" si="96"/>
        <v>0</v>
      </c>
      <c r="AH1068" s="1">
        <f t="shared" si="97"/>
        <v>53123.120780101162</v>
      </c>
      <c r="AI1068">
        <f t="shared" si="98"/>
        <v>8</v>
      </c>
      <c r="AJ1068" s="1" t="str">
        <f t="shared" si="99"/>
        <v>Summer</v>
      </c>
      <c r="AL1068" s="1">
        <f t="shared" si="100"/>
        <v>0</v>
      </c>
      <c r="AM1068" s="1">
        <f t="shared" si="101"/>
        <v>121405.82677325039</v>
      </c>
    </row>
    <row r="1069" spans="1:39" x14ac:dyDescent="0.2">
      <c r="A1069" s="24" t="s">
        <v>2164</v>
      </c>
      <c r="B1069" s="36">
        <v>1064</v>
      </c>
      <c r="C1069" s="37">
        <v>43326</v>
      </c>
      <c r="D1069" s="26">
        <v>43313</v>
      </c>
      <c r="E1069" s="38">
        <v>2018</v>
      </c>
      <c r="F1069" s="38" t="s">
        <v>1526</v>
      </c>
      <c r="G1069" s="38">
        <v>14</v>
      </c>
      <c r="H1069" s="39">
        <v>8</v>
      </c>
      <c r="I1069" s="29">
        <v>111070.59001265369</v>
      </c>
      <c r="J1069" s="30">
        <v>561694.03413752664</v>
      </c>
      <c r="K1069" s="30">
        <v>1704246.6502983463</v>
      </c>
      <c r="L1069" s="30">
        <v>3692231.2018884309</v>
      </c>
      <c r="M1069" s="30">
        <v>507567.90992279764</v>
      </c>
      <c r="N1069" s="30">
        <v>926946.47565979057</v>
      </c>
      <c r="O1069" s="31">
        <v>187377.46856258716</v>
      </c>
      <c r="P1069" s="32">
        <v>2322885.1502337977</v>
      </c>
      <c r="Q1069" s="32">
        <v>5368249.180248335</v>
      </c>
      <c r="R1069" s="32">
        <v>507567.90992279764</v>
      </c>
      <c r="S1069" s="36">
        <v>1064</v>
      </c>
      <c r="T1069" s="33" t="s">
        <v>2165</v>
      </c>
      <c r="U1069" s="34">
        <v>43326</v>
      </c>
      <c r="V1069" s="27" t="s">
        <v>1526</v>
      </c>
      <c r="W1069" s="35">
        <v>129383.22792213221</v>
      </c>
      <c r="X1069" s="35">
        <v>70009.722163615792</v>
      </c>
      <c r="Y1069" s="35">
        <v>117220.66198203735</v>
      </c>
      <c r="Z1069" s="35">
        <v>2225.0953698876442</v>
      </c>
      <c r="AA1069" s="35">
        <v>50374.404843268072</v>
      </c>
      <c r="AB1069" s="35">
        <v>40677.58305333375</v>
      </c>
      <c r="AC1069" s="35">
        <v>9439.9937805495974</v>
      </c>
      <c r="AD1069" s="35">
        <v>53240.352729179256</v>
      </c>
      <c r="AE1069" s="35">
        <v>0</v>
      </c>
      <c r="AG1069" s="1">
        <f t="shared" si="96"/>
        <v>0</v>
      </c>
      <c r="AH1069" s="1">
        <f t="shared" si="97"/>
        <v>53240.352729179256</v>
      </c>
      <c r="AI1069">
        <f t="shared" si="98"/>
        <v>8</v>
      </c>
      <c r="AJ1069" s="1" t="str">
        <f t="shared" si="99"/>
        <v>Summer</v>
      </c>
      <c r="AL1069" s="1">
        <f t="shared" si="100"/>
        <v>0</v>
      </c>
      <c r="AM1069" s="1">
        <f t="shared" si="101"/>
        <v>129383.22792213221</v>
      </c>
    </row>
    <row r="1070" spans="1:39" x14ac:dyDescent="0.2">
      <c r="A1070" s="24" t="s">
        <v>2166</v>
      </c>
      <c r="B1070" s="36">
        <v>1065</v>
      </c>
      <c r="C1070" s="37">
        <v>43326</v>
      </c>
      <c r="D1070" s="26">
        <v>43313</v>
      </c>
      <c r="E1070" s="38">
        <v>2018</v>
      </c>
      <c r="F1070" s="38" t="s">
        <v>1526</v>
      </c>
      <c r="G1070" s="38">
        <v>14</v>
      </c>
      <c r="H1070" s="39">
        <v>9</v>
      </c>
      <c r="I1070" s="29">
        <v>112150.05544997456</v>
      </c>
      <c r="J1070" s="30">
        <v>567089.49560824153</v>
      </c>
      <c r="K1070" s="30">
        <v>1772280.5799884123</v>
      </c>
      <c r="L1070" s="30">
        <v>3927954.7349194335</v>
      </c>
      <c r="M1070" s="30">
        <v>529476.10239160678</v>
      </c>
      <c r="N1070" s="30">
        <v>942881.98401323322</v>
      </c>
      <c r="O1070" s="31">
        <v>189948.37869841847</v>
      </c>
      <c r="P1070" s="32">
        <v>2413906.7378299935</v>
      </c>
      <c r="Q1070" s="32">
        <v>5627874.593239327</v>
      </c>
      <c r="R1070" s="32">
        <v>529476.10239160678</v>
      </c>
      <c r="S1070" s="36">
        <v>1065</v>
      </c>
      <c r="T1070" s="33" t="s">
        <v>2167</v>
      </c>
      <c r="U1070" s="34">
        <v>43326</v>
      </c>
      <c r="V1070" s="27" t="s">
        <v>1526</v>
      </c>
      <c r="W1070" s="35">
        <v>144948.1984497979</v>
      </c>
      <c r="X1070" s="35">
        <v>79253.90175316752</v>
      </c>
      <c r="Y1070" s="35">
        <v>120119.56437298267</v>
      </c>
      <c r="Z1070" s="35">
        <v>2280.1226507337215</v>
      </c>
      <c r="AA1070" s="35">
        <v>50741.766045406766</v>
      </c>
      <c r="AB1070" s="35">
        <v>42655.275664183799</v>
      </c>
      <c r="AC1070" s="35">
        <v>10088.646250927226</v>
      </c>
      <c r="AD1070" s="35">
        <v>53763.960763644827</v>
      </c>
      <c r="AE1070" s="35">
        <v>0</v>
      </c>
      <c r="AG1070" s="1">
        <f t="shared" si="96"/>
        <v>0</v>
      </c>
      <c r="AH1070" s="1">
        <f t="shared" si="97"/>
        <v>53763.960763644827</v>
      </c>
      <c r="AI1070">
        <f t="shared" si="98"/>
        <v>8</v>
      </c>
      <c r="AJ1070" s="1" t="str">
        <f t="shared" si="99"/>
        <v>Summer</v>
      </c>
      <c r="AL1070" s="1">
        <f t="shared" si="100"/>
        <v>0</v>
      </c>
      <c r="AM1070" s="1">
        <f t="shared" si="101"/>
        <v>144948.1984497979</v>
      </c>
    </row>
    <row r="1071" spans="1:39" x14ac:dyDescent="0.2">
      <c r="A1071" s="24" t="s">
        <v>2168</v>
      </c>
      <c r="B1071" s="36">
        <v>1066</v>
      </c>
      <c r="C1071" s="37">
        <v>43326</v>
      </c>
      <c r="D1071" s="26">
        <v>43313</v>
      </c>
      <c r="E1071" s="38">
        <v>2018</v>
      </c>
      <c r="F1071" s="38" t="s">
        <v>1526</v>
      </c>
      <c r="G1071" s="38">
        <v>14</v>
      </c>
      <c r="H1071" s="39">
        <v>10</v>
      </c>
      <c r="I1071" s="29">
        <v>113917.23510275033</v>
      </c>
      <c r="J1071" s="30">
        <v>571289.9479074243</v>
      </c>
      <c r="K1071" s="30">
        <v>1842032.7206821553</v>
      </c>
      <c r="L1071" s="30">
        <v>4156836.6974613327</v>
      </c>
      <c r="M1071" s="30">
        <v>557451.65014567878</v>
      </c>
      <c r="N1071" s="30">
        <v>967552.6677468702</v>
      </c>
      <c r="O1071" s="31">
        <v>194975.12080101381</v>
      </c>
      <c r="P1071" s="32">
        <v>2513401.6059305845</v>
      </c>
      <c r="Q1071" s="32">
        <v>5890654.4339166414</v>
      </c>
      <c r="R1071" s="32">
        <v>557451.65014567878</v>
      </c>
      <c r="S1071" s="36">
        <v>1066</v>
      </c>
      <c r="T1071" s="33" t="s">
        <v>2169</v>
      </c>
      <c r="U1071" s="34">
        <v>43326</v>
      </c>
      <c r="V1071" s="27" t="s">
        <v>1526</v>
      </c>
      <c r="W1071" s="35">
        <v>154360.26260158265</v>
      </c>
      <c r="X1071" s="35">
        <v>92066.262733126277</v>
      </c>
      <c r="Y1071" s="35">
        <v>126931.80403429175</v>
      </c>
      <c r="Z1071" s="35">
        <v>2409.4333257686958</v>
      </c>
      <c r="AA1071" s="35">
        <v>50512.165294070088</v>
      </c>
      <c r="AB1071" s="35">
        <v>44620.360493424225</v>
      </c>
      <c r="AC1071" s="35">
        <v>10493.571237359287</v>
      </c>
      <c r="AD1071" s="35">
        <v>54377.33628912508</v>
      </c>
      <c r="AE1071" s="35">
        <v>0</v>
      </c>
      <c r="AG1071" s="1">
        <f t="shared" si="96"/>
        <v>0</v>
      </c>
      <c r="AH1071" s="1">
        <f t="shared" si="97"/>
        <v>54377.33628912508</v>
      </c>
      <c r="AI1071">
        <f t="shared" si="98"/>
        <v>8</v>
      </c>
      <c r="AJ1071" s="1" t="str">
        <f t="shared" si="99"/>
        <v>Summer</v>
      </c>
      <c r="AL1071" s="1">
        <f t="shared" si="100"/>
        <v>0</v>
      </c>
      <c r="AM1071" s="1">
        <f t="shared" si="101"/>
        <v>154360.26260158265</v>
      </c>
    </row>
    <row r="1072" spans="1:39" x14ac:dyDescent="0.2">
      <c r="A1072" s="24" t="s">
        <v>2170</v>
      </c>
      <c r="B1072" s="36">
        <v>1067</v>
      </c>
      <c r="C1072" s="37">
        <v>43326</v>
      </c>
      <c r="D1072" s="26">
        <v>43313</v>
      </c>
      <c r="E1072" s="38">
        <v>2018</v>
      </c>
      <c r="F1072" s="38" t="s">
        <v>1526</v>
      </c>
      <c r="G1072" s="38">
        <v>14</v>
      </c>
      <c r="H1072" s="39">
        <v>11</v>
      </c>
      <c r="I1072" s="29">
        <v>116150.83710557461</v>
      </c>
      <c r="J1072" s="30">
        <v>587730.7066641493</v>
      </c>
      <c r="K1072" s="30">
        <v>1893464.611555533</v>
      </c>
      <c r="L1072" s="30">
        <v>4360356.8225334696</v>
      </c>
      <c r="M1072" s="30">
        <v>580540.7984161576</v>
      </c>
      <c r="N1072" s="30">
        <v>990671.95203954563</v>
      </c>
      <c r="O1072" s="31">
        <v>191366.76198758816</v>
      </c>
      <c r="P1072" s="32">
        <v>2590156.2470772653</v>
      </c>
      <c r="Q1072" s="32">
        <v>6130126.2432247531</v>
      </c>
      <c r="R1072" s="32">
        <v>580540.7984161576</v>
      </c>
      <c r="S1072" s="36">
        <v>1067</v>
      </c>
      <c r="T1072" s="33" t="s">
        <v>2171</v>
      </c>
      <c r="U1072" s="34">
        <v>43326</v>
      </c>
      <c r="V1072" s="27" t="s">
        <v>1526</v>
      </c>
      <c r="W1072" s="35">
        <v>158178.39618650964</v>
      </c>
      <c r="X1072" s="35">
        <v>96134.707188930639</v>
      </c>
      <c r="Y1072" s="35">
        <v>127721.46495955069</v>
      </c>
      <c r="Z1072" s="35">
        <v>2424.42275543805</v>
      </c>
      <c r="AA1072" s="35">
        <v>50374.404843268072</v>
      </c>
      <c r="AB1072" s="35">
        <v>44940.656368938166</v>
      </c>
      <c r="AC1072" s="35">
        <v>11042.629093741791</v>
      </c>
      <c r="AD1072" s="35">
        <v>54285.472647833783</v>
      </c>
      <c r="AE1072" s="35">
        <v>0</v>
      </c>
      <c r="AG1072" s="1">
        <f t="shared" si="96"/>
        <v>0</v>
      </c>
      <c r="AH1072" s="1">
        <f t="shared" si="97"/>
        <v>54285.472647833783</v>
      </c>
      <c r="AI1072">
        <f t="shared" si="98"/>
        <v>8</v>
      </c>
      <c r="AJ1072" s="1" t="str">
        <f t="shared" si="99"/>
        <v>Summer</v>
      </c>
      <c r="AL1072" s="1">
        <f t="shared" si="100"/>
        <v>0</v>
      </c>
      <c r="AM1072" s="1">
        <f t="shared" si="101"/>
        <v>158178.39618650964</v>
      </c>
    </row>
    <row r="1073" spans="1:39" x14ac:dyDescent="0.2">
      <c r="A1073" s="24" t="s">
        <v>2172</v>
      </c>
      <c r="B1073" s="36">
        <v>1068</v>
      </c>
      <c r="C1073" s="37">
        <v>43326</v>
      </c>
      <c r="D1073" s="26">
        <v>43313</v>
      </c>
      <c r="E1073" s="38">
        <v>2018</v>
      </c>
      <c r="F1073" s="38" t="s">
        <v>1526</v>
      </c>
      <c r="G1073" s="38">
        <v>14</v>
      </c>
      <c r="H1073" s="39">
        <v>12</v>
      </c>
      <c r="I1073" s="29">
        <v>119587.27286732483</v>
      </c>
      <c r="J1073" s="30">
        <v>547117.14232282515</v>
      </c>
      <c r="K1073" s="30">
        <v>1987758.4111097988</v>
      </c>
      <c r="L1073" s="30">
        <v>4559978.3896799721</v>
      </c>
      <c r="M1073" s="30">
        <v>616640.79373520659</v>
      </c>
      <c r="N1073" s="30">
        <v>1026113.9637007914</v>
      </c>
      <c r="O1073" s="31">
        <v>191993.09476725323</v>
      </c>
      <c r="P1073" s="32">
        <v>2723986.4777123304</v>
      </c>
      <c r="Q1073" s="32">
        <v>6325202.5904708421</v>
      </c>
      <c r="R1073" s="32">
        <v>616640.79373520659</v>
      </c>
      <c r="S1073" s="36">
        <v>1068</v>
      </c>
      <c r="T1073" s="33" t="s">
        <v>2173</v>
      </c>
      <c r="U1073" s="34">
        <v>43326</v>
      </c>
      <c r="V1073" s="27" t="s">
        <v>1526</v>
      </c>
      <c r="W1073" s="35">
        <v>154305.72561088487</v>
      </c>
      <c r="X1073" s="35">
        <v>102173.22243581009</v>
      </c>
      <c r="Y1073" s="35">
        <v>129485.60526934375</v>
      </c>
      <c r="Z1073" s="35">
        <v>2457.9098588955803</v>
      </c>
      <c r="AA1073" s="35">
        <v>50282.564542733402</v>
      </c>
      <c r="AB1073" s="35">
        <v>46311.663235613829</v>
      </c>
      <c r="AC1073" s="35">
        <v>11260.606874281717</v>
      </c>
      <c r="AD1073" s="35">
        <v>54746.210894896511</v>
      </c>
      <c r="AE1073" s="35">
        <v>0</v>
      </c>
      <c r="AG1073" s="1">
        <f t="shared" si="96"/>
        <v>0</v>
      </c>
      <c r="AH1073" s="1">
        <f t="shared" si="97"/>
        <v>54746.210894896511</v>
      </c>
      <c r="AI1073">
        <f t="shared" si="98"/>
        <v>8</v>
      </c>
      <c r="AJ1073" s="1" t="str">
        <f t="shared" si="99"/>
        <v>Summer</v>
      </c>
      <c r="AL1073" s="1">
        <f t="shared" si="100"/>
        <v>0</v>
      </c>
      <c r="AM1073" s="1">
        <f t="shared" si="101"/>
        <v>154305.72561088487</v>
      </c>
    </row>
    <row r="1074" spans="1:39" x14ac:dyDescent="0.2">
      <c r="A1074" s="24" t="s">
        <v>2174</v>
      </c>
      <c r="B1074" s="36">
        <v>1069</v>
      </c>
      <c r="C1074" s="37">
        <v>43326</v>
      </c>
      <c r="D1074" s="26">
        <v>43313</v>
      </c>
      <c r="E1074" s="38">
        <v>2018</v>
      </c>
      <c r="F1074" s="38" t="s">
        <v>1526</v>
      </c>
      <c r="G1074" s="38">
        <v>14</v>
      </c>
      <c r="H1074" s="39">
        <v>13</v>
      </c>
      <c r="I1074" s="29">
        <v>118381.39301342951</v>
      </c>
      <c r="J1074" s="30">
        <v>537198.24094971153</v>
      </c>
      <c r="K1074" s="30">
        <v>2088363.2577844805</v>
      </c>
      <c r="L1074" s="30">
        <v>4692871.5697303442</v>
      </c>
      <c r="M1074" s="30">
        <v>646578.76791615807</v>
      </c>
      <c r="N1074" s="30">
        <v>1043050.30036529</v>
      </c>
      <c r="O1074" s="31">
        <v>194263.6558479541</v>
      </c>
      <c r="P1074" s="32">
        <v>2853323.4187140679</v>
      </c>
      <c r="Q1074" s="32">
        <v>6467383.7668933002</v>
      </c>
      <c r="R1074" s="32">
        <v>646578.76791615807</v>
      </c>
      <c r="S1074" s="36">
        <v>1069</v>
      </c>
      <c r="T1074" s="33" t="s">
        <v>2175</v>
      </c>
      <c r="U1074" s="34">
        <v>43326</v>
      </c>
      <c r="V1074" s="27" t="s">
        <v>1526</v>
      </c>
      <c r="W1074" s="35">
        <v>199266.40624269904</v>
      </c>
      <c r="X1074" s="35">
        <v>105122.05336197666</v>
      </c>
      <c r="Y1074" s="35">
        <v>133547.0777641084</v>
      </c>
      <c r="Z1074" s="35">
        <v>2535.0051720444831</v>
      </c>
      <c r="AA1074" s="35">
        <v>50328.484693000741</v>
      </c>
      <c r="AB1074" s="35">
        <v>46639.61209259223</v>
      </c>
      <c r="AC1074" s="35">
        <v>11625.96897039806</v>
      </c>
      <c r="AD1074" s="35">
        <v>56812.919907543081</v>
      </c>
      <c r="AE1074" s="35">
        <v>0</v>
      </c>
      <c r="AG1074" s="1">
        <f t="shared" si="96"/>
        <v>0</v>
      </c>
      <c r="AH1074" s="1">
        <f t="shared" si="97"/>
        <v>56812.919907543081</v>
      </c>
      <c r="AI1074">
        <f t="shared" si="98"/>
        <v>8</v>
      </c>
      <c r="AJ1074" s="1" t="str">
        <f t="shared" si="99"/>
        <v>Summer</v>
      </c>
      <c r="AL1074" s="1">
        <f t="shared" si="100"/>
        <v>0</v>
      </c>
      <c r="AM1074" s="1">
        <f t="shared" si="101"/>
        <v>199266.40624269904</v>
      </c>
    </row>
    <row r="1075" spans="1:39" x14ac:dyDescent="0.2">
      <c r="A1075" s="24" t="s">
        <v>2176</v>
      </c>
      <c r="B1075" s="36">
        <v>1070</v>
      </c>
      <c r="C1075" s="37">
        <v>43326</v>
      </c>
      <c r="D1075" s="26">
        <v>43313</v>
      </c>
      <c r="E1075" s="38">
        <v>2018</v>
      </c>
      <c r="F1075" s="38" t="s">
        <v>1526</v>
      </c>
      <c r="G1075" s="38">
        <v>14</v>
      </c>
      <c r="H1075" s="39">
        <v>14</v>
      </c>
      <c r="I1075" s="29">
        <v>135145.43848686162</v>
      </c>
      <c r="J1075" s="30">
        <v>564940.98133575439</v>
      </c>
      <c r="K1075" s="30">
        <v>2162588.2644168194</v>
      </c>
      <c r="L1075" s="30">
        <v>4784117.6889410736</v>
      </c>
      <c r="M1075" s="30">
        <v>683890.29114464193</v>
      </c>
      <c r="N1075" s="30">
        <v>1024325.1242098818</v>
      </c>
      <c r="O1075" s="31">
        <v>195818.02213228526</v>
      </c>
      <c r="P1075" s="32">
        <v>2981623.994048323</v>
      </c>
      <c r="Q1075" s="32">
        <v>6569201.8166189948</v>
      </c>
      <c r="R1075" s="32">
        <v>683890.29114464193</v>
      </c>
      <c r="S1075" s="36">
        <v>1070</v>
      </c>
      <c r="T1075" s="33" t="s">
        <v>2177</v>
      </c>
      <c r="U1075" s="34">
        <v>43326</v>
      </c>
      <c r="V1075" s="27" t="s">
        <v>1526</v>
      </c>
      <c r="W1075" s="35">
        <v>227900.23118532394</v>
      </c>
      <c r="X1075" s="35">
        <v>104399.3862057308</v>
      </c>
      <c r="Y1075" s="35">
        <v>135146.45991007666</v>
      </c>
      <c r="Z1075" s="35">
        <v>2565.3648180957935</v>
      </c>
      <c r="AA1075" s="35">
        <v>50098.883941664055</v>
      </c>
      <c r="AB1075" s="35">
        <v>46343.916335922178</v>
      </c>
      <c r="AC1075" s="35">
        <v>11647.616178570919</v>
      </c>
      <c r="AD1075" s="35">
        <v>59283.956172462516</v>
      </c>
      <c r="AE1075" s="35">
        <v>0</v>
      </c>
      <c r="AG1075" s="1">
        <f t="shared" si="96"/>
        <v>59283.956172462516</v>
      </c>
      <c r="AH1075" s="1">
        <f t="shared" si="97"/>
        <v>0</v>
      </c>
      <c r="AI1075">
        <f t="shared" si="98"/>
        <v>8</v>
      </c>
      <c r="AJ1075" s="1" t="str">
        <f t="shared" si="99"/>
        <v>Summer</v>
      </c>
      <c r="AL1075" s="1">
        <f t="shared" si="100"/>
        <v>227900.23118532394</v>
      </c>
      <c r="AM1075" s="1">
        <f t="shared" si="101"/>
        <v>0</v>
      </c>
    </row>
    <row r="1076" spans="1:39" x14ac:dyDescent="0.2">
      <c r="A1076" s="24" t="s">
        <v>2178</v>
      </c>
      <c r="B1076" s="36">
        <v>1071</v>
      </c>
      <c r="C1076" s="37">
        <v>43326</v>
      </c>
      <c r="D1076" s="26">
        <v>43313</v>
      </c>
      <c r="E1076" s="38">
        <v>2018</v>
      </c>
      <c r="F1076" s="38" t="s">
        <v>1526</v>
      </c>
      <c r="G1076" s="38">
        <v>14</v>
      </c>
      <c r="H1076" s="39">
        <v>15</v>
      </c>
      <c r="I1076" s="29">
        <v>125746.88507412885</v>
      </c>
      <c r="J1076" s="30">
        <v>530401.07461209514</v>
      </c>
      <c r="K1076" s="30">
        <v>2193295.4784191218</v>
      </c>
      <c r="L1076" s="30">
        <v>4808147.2906547962</v>
      </c>
      <c r="M1076" s="30">
        <v>699940.1866665472</v>
      </c>
      <c r="N1076" s="30">
        <v>1027252.8484423883</v>
      </c>
      <c r="O1076" s="31">
        <v>197112.5333883336</v>
      </c>
      <c r="P1076" s="32">
        <v>3018982.550159798</v>
      </c>
      <c r="Q1076" s="32">
        <v>6562913.7470976133</v>
      </c>
      <c r="R1076" s="32">
        <v>699940.1866665472</v>
      </c>
      <c r="S1076" s="36">
        <v>1071</v>
      </c>
      <c r="T1076" s="33" t="s">
        <v>2179</v>
      </c>
      <c r="U1076" s="34">
        <v>43326</v>
      </c>
      <c r="V1076" s="27" t="s">
        <v>1526</v>
      </c>
      <c r="W1076" s="35">
        <v>253905.10105827457</v>
      </c>
      <c r="X1076" s="35">
        <v>103039.17966233686</v>
      </c>
      <c r="Y1076" s="35">
        <v>133777.37109122064</v>
      </c>
      <c r="Z1076" s="35">
        <v>2539.3766250563417</v>
      </c>
      <c r="AA1076" s="35">
        <v>49869.283190327376</v>
      </c>
      <c r="AB1076" s="35">
        <v>45765.566348805602</v>
      </c>
      <c r="AC1076" s="35">
        <v>11285.592814881191</v>
      </c>
      <c r="AD1076" s="35">
        <v>61626.961660443019</v>
      </c>
      <c r="AE1076" s="35">
        <v>0</v>
      </c>
      <c r="AG1076" s="1">
        <f t="shared" si="96"/>
        <v>61626.961660443019</v>
      </c>
      <c r="AH1076" s="1">
        <f t="shared" si="97"/>
        <v>0</v>
      </c>
      <c r="AI1076">
        <f t="shared" si="98"/>
        <v>8</v>
      </c>
      <c r="AJ1076" s="1" t="str">
        <f t="shared" si="99"/>
        <v>Summer</v>
      </c>
      <c r="AL1076" s="1">
        <f t="shared" si="100"/>
        <v>253905.10105827457</v>
      </c>
      <c r="AM1076" s="1">
        <f t="shared" si="101"/>
        <v>0</v>
      </c>
    </row>
    <row r="1077" spans="1:39" x14ac:dyDescent="0.2">
      <c r="A1077" s="24" t="s">
        <v>2180</v>
      </c>
      <c r="B1077" s="36">
        <v>1072</v>
      </c>
      <c r="C1077" s="37">
        <v>43326</v>
      </c>
      <c r="D1077" s="26">
        <v>43313</v>
      </c>
      <c r="E1077" s="38">
        <v>2018</v>
      </c>
      <c r="F1077" s="38" t="s">
        <v>1526</v>
      </c>
      <c r="G1077" s="38">
        <v>14</v>
      </c>
      <c r="H1077" s="39">
        <v>16</v>
      </c>
      <c r="I1077" s="29">
        <v>130973.27194191005</v>
      </c>
      <c r="J1077" s="30">
        <v>547241.00075546629</v>
      </c>
      <c r="K1077" s="30">
        <v>2247470.3558031595</v>
      </c>
      <c r="L1077" s="30">
        <v>4763809.2602203228</v>
      </c>
      <c r="M1077" s="30">
        <v>714228.87820347759</v>
      </c>
      <c r="N1077" s="30">
        <v>1006926.6977062823</v>
      </c>
      <c r="O1077" s="31">
        <v>194408.66699661384</v>
      </c>
      <c r="P1077" s="32">
        <v>3092672.5059485473</v>
      </c>
      <c r="Q1077" s="32">
        <v>6512385.6256786855</v>
      </c>
      <c r="R1077" s="32">
        <v>714228.87820347759</v>
      </c>
      <c r="S1077" s="36">
        <v>1072</v>
      </c>
      <c r="T1077" s="33" t="s">
        <v>2181</v>
      </c>
      <c r="U1077" s="34">
        <v>43326</v>
      </c>
      <c r="V1077" s="27" t="s">
        <v>1526</v>
      </c>
      <c r="W1077" s="35">
        <v>273027.62947019842</v>
      </c>
      <c r="X1077" s="35">
        <v>106462.40140834854</v>
      </c>
      <c r="Y1077" s="35">
        <v>131996.52308420336</v>
      </c>
      <c r="Z1077" s="35">
        <v>2505.5723742708019</v>
      </c>
      <c r="AA1077" s="35">
        <v>50374.404843268072</v>
      </c>
      <c r="AB1077" s="35">
        <v>44363.491355036211</v>
      </c>
      <c r="AC1077" s="35">
        <v>10588.466893716806</v>
      </c>
      <c r="AD1077" s="35">
        <v>62423.308445406365</v>
      </c>
      <c r="AE1077" s="35">
        <v>0</v>
      </c>
      <c r="AG1077" s="1">
        <f t="shared" si="96"/>
        <v>62423.308445406365</v>
      </c>
      <c r="AH1077" s="1">
        <f t="shared" si="97"/>
        <v>0</v>
      </c>
      <c r="AI1077">
        <f t="shared" si="98"/>
        <v>8</v>
      </c>
      <c r="AJ1077" s="1" t="str">
        <f t="shared" si="99"/>
        <v>Summer</v>
      </c>
      <c r="AL1077" s="1">
        <f t="shared" si="100"/>
        <v>273027.62947019842</v>
      </c>
      <c r="AM1077" s="1">
        <f t="shared" si="101"/>
        <v>0</v>
      </c>
    </row>
    <row r="1078" spans="1:39" x14ac:dyDescent="0.2">
      <c r="A1078" s="24" t="s">
        <v>2182</v>
      </c>
      <c r="B1078" s="36">
        <v>1073</v>
      </c>
      <c r="C1078" s="37">
        <v>43326</v>
      </c>
      <c r="D1078" s="26">
        <v>43313</v>
      </c>
      <c r="E1078" s="38">
        <v>2018</v>
      </c>
      <c r="F1078" s="38" t="s">
        <v>1526</v>
      </c>
      <c r="G1078" s="38">
        <v>14</v>
      </c>
      <c r="H1078" s="39">
        <v>17</v>
      </c>
      <c r="I1078" s="29">
        <v>129123.64609452197</v>
      </c>
      <c r="J1078" s="30">
        <v>547486.01409583166</v>
      </c>
      <c r="K1078" s="30">
        <v>2267846.9917437918</v>
      </c>
      <c r="L1078" s="30">
        <v>4703333.5971097276</v>
      </c>
      <c r="M1078" s="30">
        <v>711725.50622707198</v>
      </c>
      <c r="N1078" s="30">
        <v>999246.77641914436</v>
      </c>
      <c r="O1078" s="31">
        <v>198582.9749910211</v>
      </c>
      <c r="P1078" s="32">
        <v>3108696.1440653857</v>
      </c>
      <c r="Q1078" s="32">
        <v>6448649.362615725</v>
      </c>
      <c r="R1078" s="32">
        <v>711725.50622707198</v>
      </c>
      <c r="S1078" s="36">
        <v>1073</v>
      </c>
      <c r="T1078" s="33" t="s">
        <v>2183</v>
      </c>
      <c r="U1078" s="34">
        <v>43326</v>
      </c>
      <c r="V1078" s="27" t="s">
        <v>1526</v>
      </c>
      <c r="W1078" s="35">
        <v>282034.58922683948</v>
      </c>
      <c r="X1078" s="35">
        <v>98688.952527707384</v>
      </c>
      <c r="Y1078" s="35">
        <v>126715.17674846669</v>
      </c>
      <c r="Z1078" s="35">
        <v>2405.3212830406442</v>
      </c>
      <c r="AA1078" s="35">
        <v>50374.404843268072</v>
      </c>
      <c r="AB1078" s="35">
        <v>43192.042249253005</v>
      </c>
      <c r="AC1078" s="35">
        <v>9992.7467933618227</v>
      </c>
      <c r="AD1078" s="35">
        <v>59734.049635314033</v>
      </c>
      <c r="AE1078" s="35">
        <v>0</v>
      </c>
      <c r="AG1078" s="1">
        <f t="shared" si="96"/>
        <v>59734.049635314033</v>
      </c>
      <c r="AH1078" s="1">
        <f t="shared" si="97"/>
        <v>0</v>
      </c>
      <c r="AI1078">
        <f t="shared" si="98"/>
        <v>8</v>
      </c>
      <c r="AJ1078" s="1" t="str">
        <f t="shared" si="99"/>
        <v>Summer</v>
      </c>
      <c r="AL1078" s="1">
        <f t="shared" si="100"/>
        <v>282034.58922683948</v>
      </c>
      <c r="AM1078" s="1">
        <f t="shared" si="101"/>
        <v>0</v>
      </c>
    </row>
    <row r="1079" spans="1:39" x14ac:dyDescent="0.2">
      <c r="A1079" s="24" t="s">
        <v>2184</v>
      </c>
      <c r="B1079" s="36">
        <v>1074</v>
      </c>
      <c r="C1079" s="37">
        <v>43326</v>
      </c>
      <c r="D1079" s="26">
        <v>43313</v>
      </c>
      <c r="E1079" s="38">
        <v>2018</v>
      </c>
      <c r="F1079" s="38" t="s">
        <v>1526</v>
      </c>
      <c r="G1079" s="38">
        <v>14</v>
      </c>
      <c r="H1079" s="39">
        <v>18</v>
      </c>
      <c r="I1079" s="29">
        <v>131898.50583061762</v>
      </c>
      <c r="J1079" s="30">
        <v>543520.36313241709</v>
      </c>
      <c r="K1079" s="30">
        <v>2242723.8744238601</v>
      </c>
      <c r="L1079" s="30">
        <v>4488163.8602095321</v>
      </c>
      <c r="M1079" s="30">
        <v>692432.18059748737</v>
      </c>
      <c r="N1079" s="30">
        <v>975947.61431087984</v>
      </c>
      <c r="O1079" s="31">
        <v>191665.86250025308</v>
      </c>
      <c r="P1079" s="32">
        <v>3067054.5608519651</v>
      </c>
      <c r="Q1079" s="32">
        <v>6199297.7001530826</v>
      </c>
      <c r="R1079" s="32">
        <v>692432.18059748737</v>
      </c>
      <c r="S1079" s="36">
        <v>1074</v>
      </c>
      <c r="T1079" s="33" t="s">
        <v>2185</v>
      </c>
      <c r="U1079" s="34">
        <v>43326</v>
      </c>
      <c r="V1079" s="27" t="s">
        <v>1526</v>
      </c>
      <c r="W1079" s="35">
        <v>282634.64352178731</v>
      </c>
      <c r="X1079" s="35">
        <v>84458.731369486501</v>
      </c>
      <c r="Y1079" s="35">
        <v>122997.32357217926</v>
      </c>
      <c r="Z1079" s="35">
        <v>2334.7485892117443</v>
      </c>
      <c r="AA1079" s="35">
        <v>49823.36304006003</v>
      </c>
      <c r="AB1079" s="35">
        <v>43271.957960139764</v>
      </c>
      <c r="AC1079" s="35">
        <v>9729.0887492572874</v>
      </c>
      <c r="AD1079" s="35">
        <v>60256.351190362147</v>
      </c>
      <c r="AE1079" s="35">
        <v>0</v>
      </c>
      <c r="AG1079" s="1">
        <f t="shared" si="96"/>
        <v>60256.351190362147</v>
      </c>
      <c r="AH1079" s="1">
        <f t="shared" si="97"/>
        <v>0</v>
      </c>
      <c r="AI1079">
        <f t="shared" si="98"/>
        <v>8</v>
      </c>
      <c r="AJ1079" s="1" t="str">
        <f t="shared" si="99"/>
        <v>Summer</v>
      </c>
      <c r="AL1079" s="1">
        <f t="shared" si="100"/>
        <v>282634.64352178731</v>
      </c>
      <c r="AM1079" s="1">
        <f t="shared" si="101"/>
        <v>0</v>
      </c>
    </row>
    <row r="1080" spans="1:39" x14ac:dyDescent="0.2">
      <c r="A1080" s="24" t="s">
        <v>2186</v>
      </c>
      <c r="B1080" s="36">
        <v>1075</v>
      </c>
      <c r="C1080" s="37">
        <v>43326</v>
      </c>
      <c r="D1080" s="26">
        <v>43313</v>
      </c>
      <c r="E1080" s="38">
        <v>2018</v>
      </c>
      <c r="F1080" s="38" t="s">
        <v>1526</v>
      </c>
      <c r="G1080" s="38">
        <v>14</v>
      </c>
      <c r="H1080" s="39">
        <v>19</v>
      </c>
      <c r="I1080" s="29">
        <v>132797.95757937277</v>
      </c>
      <c r="J1080" s="30">
        <v>574102.45006381732</v>
      </c>
      <c r="K1080" s="30">
        <v>2167551.502440698</v>
      </c>
      <c r="L1080" s="30">
        <v>4286390.4075277103</v>
      </c>
      <c r="M1080" s="30">
        <v>656392.16617020627</v>
      </c>
      <c r="N1080" s="30">
        <v>979606.45114401763</v>
      </c>
      <c r="O1080" s="31">
        <v>191088.8206152005</v>
      </c>
      <c r="P1080" s="32">
        <v>2956741.6261902773</v>
      </c>
      <c r="Q1080" s="32">
        <v>6031188.1293507461</v>
      </c>
      <c r="R1080" s="32">
        <v>656392.16617020627</v>
      </c>
      <c r="S1080" s="36">
        <v>1075</v>
      </c>
      <c r="T1080" s="33" t="s">
        <v>2187</v>
      </c>
      <c r="U1080" s="34">
        <v>43326</v>
      </c>
      <c r="V1080" s="27" t="s">
        <v>1526</v>
      </c>
      <c r="W1080" s="35">
        <v>293863.16362611466</v>
      </c>
      <c r="X1080" s="35">
        <v>76842.909565342343</v>
      </c>
      <c r="Y1080" s="35">
        <v>118105.49963134204</v>
      </c>
      <c r="Z1080" s="35">
        <v>2241.8914544966178</v>
      </c>
      <c r="AA1080" s="35">
        <v>49226.401086584665</v>
      </c>
      <c r="AB1080" s="35">
        <v>42854.56184607507</v>
      </c>
      <c r="AC1080" s="35">
        <v>8943.002695782654</v>
      </c>
      <c r="AD1080" s="35">
        <v>55998.887018916706</v>
      </c>
      <c r="AE1080" s="35">
        <v>174.98767865806593</v>
      </c>
      <c r="AG1080" s="1">
        <f t="shared" si="96"/>
        <v>55998.887018916706</v>
      </c>
      <c r="AH1080" s="1">
        <f t="shared" si="97"/>
        <v>0</v>
      </c>
      <c r="AI1080">
        <f t="shared" si="98"/>
        <v>8</v>
      </c>
      <c r="AJ1080" s="1" t="str">
        <f t="shared" si="99"/>
        <v>Summer</v>
      </c>
      <c r="AL1080" s="1">
        <f t="shared" si="100"/>
        <v>293863.16362611466</v>
      </c>
      <c r="AM1080" s="1">
        <f t="shared" si="101"/>
        <v>0</v>
      </c>
    </row>
    <row r="1081" spans="1:39" x14ac:dyDescent="0.2">
      <c r="A1081" s="24" t="s">
        <v>2188</v>
      </c>
      <c r="B1081" s="36">
        <v>1076</v>
      </c>
      <c r="C1081" s="37">
        <v>43326</v>
      </c>
      <c r="D1081" s="26">
        <v>43313</v>
      </c>
      <c r="E1081" s="38">
        <v>2018</v>
      </c>
      <c r="F1081" s="38" t="s">
        <v>1526</v>
      </c>
      <c r="G1081" s="38">
        <v>14</v>
      </c>
      <c r="H1081" s="39">
        <v>20</v>
      </c>
      <c r="I1081" s="29">
        <v>127411.00304938678</v>
      </c>
      <c r="J1081" s="30">
        <v>591396.221106312</v>
      </c>
      <c r="K1081" s="30">
        <v>2100671.0392266791</v>
      </c>
      <c r="L1081" s="30">
        <v>4096821.1018370655</v>
      </c>
      <c r="M1081" s="30">
        <v>623368.39174249291</v>
      </c>
      <c r="N1081" s="30">
        <v>954619.99383143149</v>
      </c>
      <c r="O1081" s="31">
        <v>191857.61038808845</v>
      </c>
      <c r="P1081" s="32">
        <v>2851450.4340185588</v>
      </c>
      <c r="Q1081" s="32">
        <v>5834694.9271628978</v>
      </c>
      <c r="R1081" s="32">
        <v>623368.39174249291</v>
      </c>
      <c r="S1081" s="36">
        <v>1076</v>
      </c>
      <c r="T1081" s="33" t="s">
        <v>2189</v>
      </c>
      <c r="U1081" s="34">
        <v>43326</v>
      </c>
      <c r="V1081" s="27" t="s">
        <v>1526</v>
      </c>
      <c r="W1081" s="35">
        <v>275911.71787972341</v>
      </c>
      <c r="X1081" s="35">
        <v>76241.594193470737</v>
      </c>
      <c r="Y1081" s="35">
        <v>111259.1124960446</v>
      </c>
      <c r="Z1081" s="35">
        <v>2111.9325883920815</v>
      </c>
      <c r="AA1081" s="35">
        <v>49456.001837921351</v>
      </c>
      <c r="AB1081" s="35">
        <v>40777.313085220274</v>
      </c>
      <c r="AC1081" s="35">
        <v>8881.0288356881065</v>
      </c>
      <c r="AD1081" s="35">
        <v>53537.776843092339</v>
      </c>
      <c r="AE1081" s="35">
        <v>2673.2134507152264</v>
      </c>
      <c r="AG1081" s="1">
        <f t="shared" si="96"/>
        <v>53537.776843092339</v>
      </c>
      <c r="AH1081" s="1">
        <f t="shared" si="97"/>
        <v>0</v>
      </c>
      <c r="AI1081">
        <f t="shared" si="98"/>
        <v>8</v>
      </c>
      <c r="AJ1081" s="1" t="str">
        <f t="shared" si="99"/>
        <v>Summer</v>
      </c>
      <c r="AL1081" s="1">
        <f t="shared" si="100"/>
        <v>275911.71787972341</v>
      </c>
      <c r="AM1081" s="1">
        <f t="shared" si="101"/>
        <v>0</v>
      </c>
    </row>
    <row r="1082" spans="1:39" x14ac:dyDescent="0.2">
      <c r="A1082" s="24" t="s">
        <v>2190</v>
      </c>
      <c r="B1082" s="36">
        <v>1077</v>
      </c>
      <c r="C1082" s="37">
        <v>43326</v>
      </c>
      <c r="D1082" s="26">
        <v>43313</v>
      </c>
      <c r="E1082" s="38">
        <v>2018</v>
      </c>
      <c r="F1082" s="38" t="s">
        <v>1526</v>
      </c>
      <c r="G1082" s="38">
        <v>14</v>
      </c>
      <c r="H1082" s="39">
        <v>21</v>
      </c>
      <c r="I1082" s="29">
        <v>118239.3350254995</v>
      </c>
      <c r="J1082" s="30">
        <v>565423.2968708172</v>
      </c>
      <c r="K1082" s="30">
        <v>1948286.1676650192</v>
      </c>
      <c r="L1082" s="30">
        <v>3801338.6918163178</v>
      </c>
      <c r="M1082" s="30">
        <v>592511.83961289888</v>
      </c>
      <c r="N1082" s="30">
        <v>926026.94964858366</v>
      </c>
      <c r="O1082" s="31">
        <v>187238.21853128675</v>
      </c>
      <c r="P1082" s="32">
        <v>2659037.3423034176</v>
      </c>
      <c r="Q1082" s="32">
        <v>5480027.1568670059</v>
      </c>
      <c r="R1082" s="32">
        <v>592511.83961289888</v>
      </c>
      <c r="S1082" s="36">
        <v>1077</v>
      </c>
      <c r="T1082" s="33" t="s">
        <v>2191</v>
      </c>
      <c r="U1082" s="34">
        <v>43326</v>
      </c>
      <c r="V1082" s="27" t="s">
        <v>1526</v>
      </c>
      <c r="W1082" s="35">
        <v>204060.25307804142</v>
      </c>
      <c r="X1082" s="35">
        <v>68413.535471555791</v>
      </c>
      <c r="Y1082" s="35">
        <v>105690.10348977352</v>
      </c>
      <c r="Z1082" s="35">
        <v>2006.2210530262837</v>
      </c>
      <c r="AA1082" s="35">
        <v>49410.081687654005</v>
      </c>
      <c r="AB1082" s="35">
        <v>40018.678462591386</v>
      </c>
      <c r="AC1082" s="35">
        <v>8429.3615916828621</v>
      </c>
      <c r="AD1082" s="35">
        <v>54833.735552432438</v>
      </c>
      <c r="AE1082" s="35">
        <v>3487.0001922694987</v>
      </c>
      <c r="AG1082" s="1">
        <f t="shared" si="96"/>
        <v>54833.735552432438</v>
      </c>
      <c r="AH1082" s="1">
        <f t="shared" si="97"/>
        <v>0</v>
      </c>
      <c r="AI1082">
        <f t="shared" si="98"/>
        <v>8</v>
      </c>
      <c r="AJ1082" s="1" t="str">
        <f t="shared" si="99"/>
        <v>Summer</v>
      </c>
      <c r="AL1082" s="1">
        <f t="shared" si="100"/>
        <v>204060.25307804142</v>
      </c>
      <c r="AM1082" s="1">
        <f t="shared" si="101"/>
        <v>0</v>
      </c>
    </row>
    <row r="1083" spans="1:39" x14ac:dyDescent="0.2">
      <c r="A1083" s="24" t="s">
        <v>2192</v>
      </c>
      <c r="B1083" s="36">
        <v>1078</v>
      </c>
      <c r="C1083" s="37">
        <v>43326</v>
      </c>
      <c r="D1083" s="26">
        <v>43313</v>
      </c>
      <c r="E1083" s="38">
        <v>2018</v>
      </c>
      <c r="F1083" s="38" t="s">
        <v>1526</v>
      </c>
      <c r="G1083" s="38">
        <v>14</v>
      </c>
      <c r="H1083" s="39">
        <v>22</v>
      </c>
      <c r="I1083" s="29">
        <v>95948.373990714099</v>
      </c>
      <c r="J1083" s="30">
        <v>545745.10146003042</v>
      </c>
      <c r="K1083" s="30">
        <v>1773103.941557579</v>
      </c>
      <c r="L1083" s="30">
        <v>3441307.6835939446</v>
      </c>
      <c r="M1083" s="30">
        <v>526521.34451088449</v>
      </c>
      <c r="N1083" s="30">
        <v>907929.04073202517</v>
      </c>
      <c r="O1083" s="31">
        <v>185585.48972862065</v>
      </c>
      <c r="P1083" s="32">
        <v>2395573.6600591773</v>
      </c>
      <c r="Q1083" s="32">
        <v>5080567.3155146204</v>
      </c>
      <c r="R1083" s="32">
        <v>526521.34451088449</v>
      </c>
      <c r="S1083" s="36">
        <v>1078</v>
      </c>
      <c r="T1083" s="33" t="s">
        <v>2193</v>
      </c>
      <c r="U1083" s="34">
        <v>43326</v>
      </c>
      <c r="V1083" s="27" t="s">
        <v>1526</v>
      </c>
      <c r="W1083" s="35">
        <v>186893.7998501471</v>
      </c>
      <c r="X1083" s="35">
        <v>61394.892023326473</v>
      </c>
      <c r="Y1083" s="35">
        <v>99970.687691127154</v>
      </c>
      <c r="Z1083" s="35">
        <v>1897.6544795498396</v>
      </c>
      <c r="AA1083" s="35">
        <v>49501.921988188682</v>
      </c>
      <c r="AB1083" s="35">
        <v>38716.205534362794</v>
      </c>
      <c r="AC1083" s="35">
        <v>8012.7837735577714</v>
      </c>
      <c r="AD1083" s="35">
        <v>56026.777331438097</v>
      </c>
      <c r="AE1083" s="35">
        <v>3487.0001922694987</v>
      </c>
      <c r="AG1083" s="1">
        <f t="shared" si="96"/>
        <v>0</v>
      </c>
      <c r="AH1083" s="1">
        <f t="shared" si="97"/>
        <v>56026.777331438097</v>
      </c>
      <c r="AI1083">
        <f t="shared" si="98"/>
        <v>8</v>
      </c>
      <c r="AJ1083" s="1" t="str">
        <f t="shared" si="99"/>
        <v>Summer</v>
      </c>
      <c r="AL1083" s="1">
        <f t="shared" si="100"/>
        <v>0</v>
      </c>
      <c r="AM1083" s="1">
        <f t="shared" si="101"/>
        <v>186893.7998501471</v>
      </c>
    </row>
    <row r="1084" spans="1:39" x14ac:dyDescent="0.2">
      <c r="A1084" s="24" t="s">
        <v>2194</v>
      </c>
      <c r="B1084" s="36">
        <v>1079</v>
      </c>
      <c r="C1084" s="37">
        <v>43326</v>
      </c>
      <c r="D1084" s="26">
        <v>43313</v>
      </c>
      <c r="E1084" s="38">
        <v>2018</v>
      </c>
      <c r="F1084" s="38" t="s">
        <v>1526</v>
      </c>
      <c r="G1084" s="38">
        <v>14</v>
      </c>
      <c r="H1084" s="39">
        <v>23</v>
      </c>
      <c r="I1084" s="29">
        <v>97658.949586180039</v>
      </c>
      <c r="J1084" s="30">
        <v>530604.37516027072</v>
      </c>
      <c r="K1084" s="30">
        <v>1566213.4511363073</v>
      </c>
      <c r="L1084" s="30">
        <v>3150353.2942572958</v>
      </c>
      <c r="M1084" s="30">
        <v>481347.87472195987</v>
      </c>
      <c r="N1084" s="30">
        <v>851915.38048103114</v>
      </c>
      <c r="O1084" s="31">
        <v>184009.90623226971</v>
      </c>
      <c r="P1084" s="32">
        <v>2145220.2754444471</v>
      </c>
      <c r="Q1084" s="32">
        <v>4716882.9561308669</v>
      </c>
      <c r="R1084" s="32">
        <v>481347.87472195987</v>
      </c>
      <c r="S1084" s="36">
        <v>1079</v>
      </c>
      <c r="T1084" s="33" t="s">
        <v>2195</v>
      </c>
      <c r="U1084" s="34">
        <v>43326</v>
      </c>
      <c r="V1084" s="27" t="s">
        <v>1526</v>
      </c>
      <c r="W1084" s="35">
        <v>150185.29155901732</v>
      </c>
      <c r="X1084" s="35">
        <v>55601.010405688969</v>
      </c>
      <c r="Y1084" s="35">
        <v>93756.865599189405</v>
      </c>
      <c r="Z1084" s="35">
        <v>1779.7030319782932</v>
      </c>
      <c r="AA1084" s="35">
        <v>49547.842138456021</v>
      </c>
      <c r="AB1084" s="35">
        <v>38382.857386997239</v>
      </c>
      <c r="AC1084" s="35">
        <v>7727.8131220830746</v>
      </c>
      <c r="AD1084" s="35">
        <v>55967.511008794674</v>
      </c>
      <c r="AE1084" s="35">
        <v>3487.0001922694987</v>
      </c>
      <c r="AG1084" s="1">
        <f t="shared" si="96"/>
        <v>0</v>
      </c>
      <c r="AH1084" s="1">
        <f t="shared" si="97"/>
        <v>55967.511008794674</v>
      </c>
      <c r="AI1084">
        <f t="shared" si="98"/>
        <v>8</v>
      </c>
      <c r="AJ1084" s="1" t="str">
        <f t="shared" si="99"/>
        <v>Summer</v>
      </c>
      <c r="AL1084" s="1">
        <f t="shared" si="100"/>
        <v>0</v>
      </c>
      <c r="AM1084" s="1">
        <f t="shared" si="101"/>
        <v>150185.29155901732</v>
      </c>
    </row>
    <row r="1085" spans="1:39" x14ac:dyDescent="0.2">
      <c r="A1085" s="24" t="s">
        <v>2196</v>
      </c>
      <c r="B1085" s="36">
        <v>1080</v>
      </c>
      <c r="C1085" s="37">
        <v>43326</v>
      </c>
      <c r="D1085" s="26">
        <v>43313</v>
      </c>
      <c r="E1085" s="38">
        <v>2018</v>
      </c>
      <c r="F1085" s="38" t="s">
        <v>1526</v>
      </c>
      <c r="G1085" s="38">
        <v>14</v>
      </c>
      <c r="H1085" s="39">
        <v>24</v>
      </c>
      <c r="I1085" s="29">
        <v>90258.55480475619</v>
      </c>
      <c r="J1085" s="30">
        <v>520952.83941504237</v>
      </c>
      <c r="K1085" s="30">
        <v>1446527.9813441278</v>
      </c>
      <c r="L1085" s="30">
        <v>2948908.0013719876</v>
      </c>
      <c r="M1085" s="30">
        <v>444903.57526269578</v>
      </c>
      <c r="N1085" s="30">
        <v>821706.27038149617</v>
      </c>
      <c r="O1085" s="31">
        <v>180247.08859840769</v>
      </c>
      <c r="P1085" s="32">
        <v>1981690.1114115797</v>
      </c>
      <c r="Q1085" s="32">
        <v>4471814.1997669339</v>
      </c>
      <c r="R1085" s="32">
        <v>444903.57526269578</v>
      </c>
      <c r="S1085" s="36">
        <v>1080</v>
      </c>
      <c r="T1085" s="33" t="s">
        <v>2197</v>
      </c>
      <c r="U1085" s="34">
        <v>43326</v>
      </c>
      <c r="V1085" s="27" t="s">
        <v>1526</v>
      </c>
      <c r="W1085" s="35">
        <v>127520.11506382636</v>
      </c>
      <c r="X1085" s="35">
        <v>52276.336604979922</v>
      </c>
      <c r="Y1085" s="35">
        <v>90441.780114689711</v>
      </c>
      <c r="Z1085" s="35">
        <v>1716.7757183322369</v>
      </c>
      <c r="AA1085" s="35">
        <v>49272.321236852003</v>
      </c>
      <c r="AB1085" s="35">
        <v>37851.100311404982</v>
      </c>
      <c r="AC1085" s="35">
        <v>7545.0775202245759</v>
      </c>
      <c r="AD1085" s="35">
        <v>55367.727600971964</v>
      </c>
      <c r="AE1085" s="35">
        <v>3487.0001922694987</v>
      </c>
      <c r="AG1085" s="1">
        <f t="shared" si="96"/>
        <v>0</v>
      </c>
      <c r="AH1085" s="1">
        <f t="shared" si="97"/>
        <v>55367.727600971964</v>
      </c>
      <c r="AI1085">
        <f t="shared" si="98"/>
        <v>8</v>
      </c>
      <c r="AJ1085" s="1" t="str">
        <f t="shared" si="99"/>
        <v>Summer</v>
      </c>
      <c r="AL1085" s="1">
        <f t="shared" si="100"/>
        <v>0</v>
      </c>
      <c r="AM1085" s="1">
        <f t="shared" si="101"/>
        <v>127520.11506382636</v>
      </c>
    </row>
    <row r="1086" spans="1:39" x14ac:dyDescent="0.2">
      <c r="A1086" s="24" t="s">
        <v>2198</v>
      </c>
      <c r="B1086" s="36">
        <v>1081</v>
      </c>
      <c r="C1086" s="37">
        <v>43327</v>
      </c>
      <c r="D1086" s="26">
        <v>43313</v>
      </c>
      <c r="E1086" s="38">
        <v>2018</v>
      </c>
      <c r="F1086" s="38" t="s">
        <v>1526</v>
      </c>
      <c r="G1086" s="38">
        <v>15</v>
      </c>
      <c r="H1086" s="39">
        <v>1</v>
      </c>
      <c r="I1086" s="29">
        <v>91331.448295450726</v>
      </c>
      <c r="J1086" s="30">
        <v>511108.17906689813</v>
      </c>
      <c r="K1086" s="30">
        <v>1356246.3188793312</v>
      </c>
      <c r="L1086" s="30">
        <v>2856879.5512595689</v>
      </c>
      <c r="M1086" s="30">
        <v>414483.61348181515</v>
      </c>
      <c r="N1086" s="30">
        <v>803650.02686960949</v>
      </c>
      <c r="O1086" s="31">
        <v>181015.33381098401</v>
      </c>
      <c r="P1086" s="32">
        <v>1862061.3806565972</v>
      </c>
      <c r="Q1086" s="32">
        <v>4352653.0910070604</v>
      </c>
      <c r="R1086" s="32">
        <v>414483.61348181515</v>
      </c>
      <c r="S1086" s="36">
        <v>1081</v>
      </c>
      <c r="T1086" s="33" t="s">
        <v>2199</v>
      </c>
      <c r="U1086" s="34">
        <v>43327</v>
      </c>
      <c r="V1086" s="27" t="s">
        <v>1526</v>
      </c>
      <c r="W1086" s="35">
        <v>113368.86578816577</v>
      </c>
      <c r="X1086" s="35">
        <v>51551.794767234554</v>
      </c>
      <c r="Y1086" s="35">
        <v>86817.321882596239</v>
      </c>
      <c r="Z1086" s="35">
        <v>1647.975857503792</v>
      </c>
      <c r="AA1086" s="35">
        <v>49042.720485515318</v>
      </c>
      <c r="AB1086" s="35">
        <v>36969.567660706445</v>
      </c>
      <c r="AC1086" s="35">
        <v>7128.0196228956538</v>
      </c>
      <c r="AD1086" s="35">
        <v>55057.70082383338</v>
      </c>
      <c r="AE1086" s="35">
        <v>3487.0001922694987</v>
      </c>
      <c r="AG1086" s="1">
        <f t="shared" si="96"/>
        <v>0</v>
      </c>
      <c r="AH1086" s="1">
        <f t="shared" si="97"/>
        <v>55057.70082383338</v>
      </c>
      <c r="AI1086">
        <f t="shared" si="98"/>
        <v>8</v>
      </c>
      <c r="AJ1086" s="1" t="str">
        <f t="shared" si="99"/>
        <v>Summer</v>
      </c>
      <c r="AL1086" s="1">
        <f t="shared" si="100"/>
        <v>0</v>
      </c>
      <c r="AM1086" s="1">
        <f t="shared" si="101"/>
        <v>113368.86578816577</v>
      </c>
    </row>
    <row r="1087" spans="1:39" x14ac:dyDescent="0.2">
      <c r="A1087" s="24" t="s">
        <v>2200</v>
      </c>
      <c r="B1087" s="36">
        <v>1082</v>
      </c>
      <c r="C1087" s="37">
        <v>43327</v>
      </c>
      <c r="D1087" s="26">
        <v>43313</v>
      </c>
      <c r="E1087" s="38">
        <v>2018</v>
      </c>
      <c r="F1087" s="38" t="s">
        <v>1526</v>
      </c>
      <c r="G1087" s="38">
        <v>15</v>
      </c>
      <c r="H1087" s="39">
        <v>2</v>
      </c>
      <c r="I1087" s="29">
        <v>84355.694350312042</v>
      </c>
      <c r="J1087" s="30">
        <v>502350.72237707721</v>
      </c>
      <c r="K1087" s="30">
        <v>1313621.3959618513</v>
      </c>
      <c r="L1087" s="30">
        <v>2759746.0887528309</v>
      </c>
      <c r="M1087" s="30">
        <v>406333.01607343688</v>
      </c>
      <c r="N1087" s="30">
        <v>807773.75072402216</v>
      </c>
      <c r="O1087" s="31">
        <v>178695.45444730864</v>
      </c>
      <c r="P1087" s="32">
        <v>1804310.1063856003</v>
      </c>
      <c r="Q1087" s="32">
        <v>4248566.0163012389</v>
      </c>
      <c r="R1087" s="32">
        <v>406333.01607343688</v>
      </c>
      <c r="S1087" s="36">
        <v>1082</v>
      </c>
      <c r="T1087" s="33" t="s">
        <v>2201</v>
      </c>
      <c r="U1087" s="34">
        <v>43327</v>
      </c>
      <c r="V1087" s="27" t="s">
        <v>1526</v>
      </c>
      <c r="W1087" s="35">
        <v>96183.228238387746</v>
      </c>
      <c r="X1087" s="35">
        <v>50719.70076998217</v>
      </c>
      <c r="Y1087" s="35">
        <v>85281.165127092463</v>
      </c>
      <c r="Z1087" s="35">
        <v>1618.8163626988842</v>
      </c>
      <c r="AA1087" s="35">
        <v>49088.640635782656</v>
      </c>
      <c r="AB1087" s="35">
        <v>36591.802145748799</v>
      </c>
      <c r="AC1087" s="35">
        <v>7141.0035821991287</v>
      </c>
      <c r="AD1087" s="35">
        <v>54868.49631687619</v>
      </c>
      <c r="AE1087" s="35">
        <v>3487.0001922694987</v>
      </c>
      <c r="AG1087" s="1">
        <f t="shared" si="96"/>
        <v>0</v>
      </c>
      <c r="AH1087" s="1">
        <f t="shared" si="97"/>
        <v>54868.49631687619</v>
      </c>
      <c r="AI1087">
        <f t="shared" si="98"/>
        <v>8</v>
      </c>
      <c r="AJ1087" s="1" t="str">
        <f t="shared" si="99"/>
        <v>Summer</v>
      </c>
      <c r="AL1087" s="1">
        <f t="shared" si="100"/>
        <v>0</v>
      </c>
      <c r="AM1087" s="1">
        <f t="shared" si="101"/>
        <v>96183.228238387746</v>
      </c>
    </row>
    <row r="1088" spans="1:39" x14ac:dyDescent="0.2">
      <c r="A1088" s="24" t="s">
        <v>2202</v>
      </c>
      <c r="B1088" s="36">
        <v>1083</v>
      </c>
      <c r="C1088" s="37">
        <v>43327</v>
      </c>
      <c r="D1088" s="26">
        <v>43313</v>
      </c>
      <c r="E1088" s="38">
        <v>2018</v>
      </c>
      <c r="F1088" s="38" t="s">
        <v>1526</v>
      </c>
      <c r="G1088" s="38">
        <v>15</v>
      </c>
      <c r="H1088" s="39">
        <v>3</v>
      </c>
      <c r="I1088" s="29">
        <v>85037.512573760396</v>
      </c>
      <c r="J1088" s="30">
        <v>510357.3449148775</v>
      </c>
      <c r="K1088" s="30">
        <v>1267815.3746543052</v>
      </c>
      <c r="L1088" s="30">
        <v>2717565.918365763</v>
      </c>
      <c r="M1088" s="30">
        <v>394432.7061212135</v>
      </c>
      <c r="N1088" s="30">
        <v>820950.62701282592</v>
      </c>
      <c r="O1088" s="31">
        <v>176989.62318639783</v>
      </c>
      <c r="P1088" s="32">
        <v>1747285.5933492791</v>
      </c>
      <c r="Q1088" s="32">
        <v>4225863.5134798642</v>
      </c>
      <c r="R1088" s="32">
        <v>394432.7061212135</v>
      </c>
      <c r="S1088" s="36">
        <v>1083</v>
      </c>
      <c r="T1088" s="33" t="s">
        <v>2203</v>
      </c>
      <c r="U1088" s="34">
        <v>43327</v>
      </c>
      <c r="V1088" s="27" t="s">
        <v>1526</v>
      </c>
      <c r="W1088" s="35">
        <v>97542.96807402854</v>
      </c>
      <c r="X1088" s="35">
        <v>51342.019138084528</v>
      </c>
      <c r="Y1088" s="35">
        <v>84263.448264579245</v>
      </c>
      <c r="Z1088" s="35">
        <v>1599.4979503955844</v>
      </c>
      <c r="AA1088" s="35">
        <v>48767.199583911293</v>
      </c>
      <c r="AB1088" s="35">
        <v>36380.293078302137</v>
      </c>
      <c r="AC1088" s="35">
        <v>7057.4698007323659</v>
      </c>
      <c r="AD1088" s="35">
        <v>54226.489702416111</v>
      </c>
      <c r="AE1088" s="35">
        <v>3487.0001922694987</v>
      </c>
      <c r="AG1088" s="1">
        <f t="shared" si="96"/>
        <v>0</v>
      </c>
      <c r="AH1088" s="1">
        <f t="shared" si="97"/>
        <v>54226.489702416111</v>
      </c>
      <c r="AI1088">
        <f t="shared" si="98"/>
        <v>8</v>
      </c>
      <c r="AJ1088" s="1" t="str">
        <f t="shared" si="99"/>
        <v>Summer</v>
      </c>
      <c r="AL1088" s="1">
        <f t="shared" si="100"/>
        <v>0</v>
      </c>
      <c r="AM1088" s="1">
        <f t="shared" si="101"/>
        <v>97542.96807402854</v>
      </c>
    </row>
    <row r="1089" spans="1:39" x14ac:dyDescent="0.2">
      <c r="A1089" s="24" t="s">
        <v>2204</v>
      </c>
      <c r="B1089" s="36">
        <v>1084</v>
      </c>
      <c r="C1089" s="37">
        <v>43327</v>
      </c>
      <c r="D1089" s="26">
        <v>43313</v>
      </c>
      <c r="E1089" s="38">
        <v>2018</v>
      </c>
      <c r="F1089" s="38" t="s">
        <v>1526</v>
      </c>
      <c r="G1089" s="38">
        <v>15</v>
      </c>
      <c r="H1089" s="39">
        <v>4</v>
      </c>
      <c r="I1089" s="29">
        <v>85577.460895798795</v>
      </c>
      <c r="J1089" s="30">
        <v>495447.80265406665</v>
      </c>
      <c r="K1089" s="30">
        <v>1283608.3233452043</v>
      </c>
      <c r="L1089" s="30">
        <v>2782875.738818239</v>
      </c>
      <c r="M1089" s="30">
        <v>407684.29345182353</v>
      </c>
      <c r="N1089" s="30">
        <v>824099.8218070782</v>
      </c>
      <c r="O1089" s="31">
        <v>181249.44544119111</v>
      </c>
      <c r="P1089" s="32">
        <v>1776870.0776928267</v>
      </c>
      <c r="Q1089" s="32">
        <v>4283672.8087205747</v>
      </c>
      <c r="R1089" s="32">
        <v>407684.29345182353</v>
      </c>
      <c r="S1089" s="36">
        <v>1084</v>
      </c>
      <c r="T1089" s="33" t="s">
        <v>2205</v>
      </c>
      <c r="U1089" s="34">
        <v>43327</v>
      </c>
      <c r="V1089" s="27" t="s">
        <v>1526</v>
      </c>
      <c r="W1089" s="35">
        <v>94183.001902221542</v>
      </c>
      <c r="X1089" s="35">
        <v>52575.787233954601</v>
      </c>
      <c r="Y1089" s="35">
        <v>89904.305662593804</v>
      </c>
      <c r="Z1089" s="35">
        <v>1706.5733197570203</v>
      </c>
      <c r="AA1089" s="35">
        <v>49134.560786049988</v>
      </c>
      <c r="AB1089" s="35">
        <v>37239.511538118415</v>
      </c>
      <c r="AC1089" s="35">
        <v>7371.5070660391066</v>
      </c>
      <c r="AD1089" s="35">
        <v>54368.932235407679</v>
      </c>
      <c r="AE1089" s="35">
        <v>3487.0001922694987</v>
      </c>
      <c r="AG1089" s="1">
        <f t="shared" si="96"/>
        <v>0</v>
      </c>
      <c r="AH1089" s="1">
        <f t="shared" si="97"/>
        <v>54368.932235407679</v>
      </c>
      <c r="AI1089">
        <f t="shared" si="98"/>
        <v>8</v>
      </c>
      <c r="AJ1089" s="1" t="str">
        <f t="shared" si="99"/>
        <v>Summer</v>
      </c>
      <c r="AL1089" s="1">
        <f t="shared" si="100"/>
        <v>0</v>
      </c>
      <c r="AM1089" s="1">
        <f t="shared" si="101"/>
        <v>94183.001902221542</v>
      </c>
    </row>
    <row r="1090" spans="1:39" x14ac:dyDescent="0.2">
      <c r="A1090" s="24" t="s">
        <v>2206</v>
      </c>
      <c r="B1090" s="36">
        <v>1085</v>
      </c>
      <c r="C1090" s="37">
        <v>43327</v>
      </c>
      <c r="D1090" s="26">
        <v>43313</v>
      </c>
      <c r="E1090" s="38">
        <v>2018</v>
      </c>
      <c r="F1090" s="38" t="s">
        <v>1526</v>
      </c>
      <c r="G1090" s="38">
        <v>15</v>
      </c>
      <c r="H1090" s="39">
        <v>5</v>
      </c>
      <c r="I1090" s="29">
        <v>90241.143629160259</v>
      </c>
      <c r="J1090" s="30">
        <v>516353.91410205077</v>
      </c>
      <c r="K1090" s="30">
        <v>1384314.3700730253</v>
      </c>
      <c r="L1090" s="30">
        <v>3010582.9055224927</v>
      </c>
      <c r="M1090" s="30">
        <v>426721.61869873322</v>
      </c>
      <c r="N1090" s="30">
        <v>843410.15850748133</v>
      </c>
      <c r="O1090" s="31">
        <v>180396.54982292792</v>
      </c>
      <c r="P1090" s="32">
        <v>1901277.1324009188</v>
      </c>
      <c r="Q1090" s="32">
        <v>4550743.5279549528</v>
      </c>
      <c r="R1090" s="32">
        <v>426721.61869873322</v>
      </c>
      <c r="S1090" s="36">
        <v>1085</v>
      </c>
      <c r="T1090" s="33" t="s">
        <v>2207</v>
      </c>
      <c r="U1090" s="34">
        <v>43327</v>
      </c>
      <c r="V1090" s="27" t="s">
        <v>1526</v>
      </c>
      <c r="W1090" s="35">
        <v>95718.598021796337</v>
      </c>
      <c r="X1090" s="35">
        <v>57041.057049793693</v>
      </c>
      <c r="Y1090" s="35">
        <v>94047.649772812161</v>
      </c>
      <c r="Z1090" s="35">
        <v>1785.222728825456</v>
      </c>
      <c r="AA1090" s="35">
        <v>49593.762288723352</v>
      </c>
      <c r="AB1090" s="35">
        <v>36916.327968919308</v>
      </c>
      <c r="AC1090" s="35">
        <v>7621.3446476332301</v>
      </c>
      <c r="AD1090" s="35">
        <v>54099.87318287474</v>
      </c>
      <c r="AE1090" s="35">
        <v>3050.3987099060846</v>
      </c>
      <c r="AG1090" s="1">
        <f t="shared" si="96"/>
        <v>0</v>
      </c>
      <c r="AH1090" s="1">
        <f t="shared" si="97"/>
        <v>54099.87318287474</v>
      </c>
      <c r="AI1090">
        <f t="shared" si="98"/>
        <v>8</v>
      </c>
      <c r="AJ1090" s="1" t="str">
        <f t="shared" si="99"/>
        <v>Summer</v>
      </c>
      <c r="AL1090" s="1">
        <f t="shared" si="100"/>
        <v>0</v>
      </c>
      <c r="AM1090" s="1">
        <f t="shared" si="101"/>
        <v>95718.598021796337</v>
      </c>
    </row>
    <row r="1091" spans="1:39" x14ac:dyDescent="0.2">
      <c r="A1091" s="24" t="s">
        <v>2208</v>
      </c>
      <c r="B1091" s="36">
        <v>1086</v>
      </c>
      <c r="C1091" s="37">
        <v>43327</v>
      </c>
      <c r="D1091" s="26">
        <v>43313</v>
      </c>
      <c r="E1091" s="38">
        <v>2018</v>
      </c>
      <c r="F1091" s="38" t="s">
        <v>1526</v>
      </c>
      <c r="G1091" s="38">
        <v>15</v>
      </c>
      <c r="H1091" s="39">
        <v>6</v>
      </c>
      <c r="I1091" s="29">
        <v>97541.910362274211</v>
      </c>
      <c r="J1091" s="30">
        <v>491602.16123291902</v>
      </c>
      <c r="K1091" s="30">
        <v>1509485.8088394483</v>
      </c>
      <c r="L1091" s="30">
        <v>3156790.699799208</v>
      </c>
      <c r="M1091" s="30">
        <v>449299.13302840275</v>
      </c>
      <c r="N1091" s="30">
        <v>840223.5959259416</v>
      </c>
      <c r="O1091" s="31">
        <v>180459.31005898418</v>
      </c>
      <c r="P1091" s="32">
        <v>2056326.8522301251</v>
      </c>
      <c r="Q1091" s="32">
        <v>4669075.7670170534</v>
      </c>
      <c r="R1091" s="32">
        <v>449299.13302840275</v>
      </c>
      <c r="S1091" s="36">
        <v>1086</v>
      </c>
      <c r="T1091" s="33" t="s">
        <v>2209</v>
      </c>
      <c r="U1091" s="34">
        <v>43327</v>
      </c>
      <c r="V1091" s="27" t="s">
        <v>1526</v>
      </c>
      <c r="W1091" s="35">
        <v>114816.52242752185</v>
      </c>
      <c r="X1091" s="35">
        <v>56653.383581280599</v>
      </c>
      <c r="Y1091" s="35">
        <v>102451.95058826335</v>
      </c>
      <c r="Z1091" s="35">
        <v>1944.7540820477147</v>
      </c>
      <c r="AA1091" s="35">
        <v>49501.921988188682</v>
      </c>
      <c r="AB1091" s="35">
        <v>39444.081701280309</v>
      </c>
      <c r="AC1091" s="35">
        <v>8238.5519301598633</v>
      </c>
      <c r="AD1091" s="35">
        <v>50577.687215623278</v>
      </c>
      <c r="AE1091" s="35">
        <v>436.11717678525378</v>
      </c>
      <c r="AG1091" s="1">
        <f t="shared" si="96"/>
        <v>0</v>
      </c>
      <c r="AH1091" s="1">
        <f t="shared" si="97"/>
        <v>50577.687215623278</v>
      </c>
      <c r="AI1091">
        <f t="shared" si="98"/>
        <v>8</v>
      </c>
      <c r="AJ1091" s="1" t="str">
        <f t="shared" si="99"/>
        <v>Summer</v>
      </c>
      <c r="AL1091" s="1">
        <f t="shared" si="100"/>
        <v>0</v>
      </c>
      <c r="AM1091" s="1">
        <f t="shared" si="101"/>
        <v>114816.52242752185</v>
      </c>
    </row>
    <row r="1092" spans="1:39" x14ac:dyDescent="0.2">
      <c r="A1092" s="24" t="s">
        <v>2210</v>
      </c>
      <c r="B1092" s="36">
        <v>1087</v>
      </c>
      <c r="C1092" s="37">
        <v>43327</v>
      </c>
      <c r="D1092" s="26">
        <v>43313</v>
      </c>
      <c r="E1092" s="38">
        <v>2018</v>
      </c>
      <c r="F1092" s="38" t="s">
        <v>1526</v>
      </c>
      <c r="G1092" s="38">
        <v>15</v>
      </c>
      <c r="H1092" s="39">
        <v>7</v>
      </c>
      <c r="I1092" s="29">
        <v>106668.75731094445</v>
      </c>
      <c r="J1092" s="30">
        <v>466768.70562479383</v>
      </c>
      <c r="K1092" s="30">
        <v>1619156.5062143102</v>
      </c>
      <c r="L1092" s="30">
        <v>3313560.5479961811</v>
      </c>
      <c r="M1092" s="30">
        <v>476579.30349609407</v>
      </c>
      <c r="N1092" s="30">
        <v>868089.2153709298</v>
      </c>
      <c r="O1092" s="31">
        <v>181260.48416642583</v>
      </c>
      <c r="P1092" s="32">
        <v>2202404.5670213485</v>
      </c>
      <c r="Q1092" s="32">
        <v>4829678.9531583302</v>
      </c>
      <c r="R1092" s="32">
        <v>476579.30349609407</v>
      </c>
      <c r="S1092" s="36">
        <v>1087</v>
      </c>
      <c r="T1092" s="33" t="s">
        <v>2211</v>
      </c>
      <c r="U1092" s="34">
        <v>43327</v>
      </c>
      <c r="V1092" s="27" t="s">
        <v>1526</v>
      </c>
      <c r="W1092" s="35">
        <v>130559.61688946243</v>
      </c>
      <c r="X1092" s="35">
        <v>69472.470032395664</v>
      </c>
      <c r="Y1092" s="35">
        <v>115692.72349212914</v>
      </c>
      <c r="Z1092" s="35">
        <v>2196.0918750951578</v>
      </c>
      <c r="AA1092" s="35">
        <v>49777.442889792699</v>
      </c>
      <c r="AB1092" s="35">
        <v>40834.075459767017</v>
      </c>
      <c r="AC1092" s="35">
        <v>9226.7513272475608</v>
      </c>
      <c r="AD1092" s="35">
        <v>52752.732025145742</v>
      </c>
      <c r="AE1092" s="35">
        <v>0</v>
      </c>
      <c r="AG1092" s="1">
        <f t="shared" si="96"/>
        <v>0</v>
      </c>
      <c r="AH1092" s="1">
        <f t="shared" si="97"/>
        <v>52752.732025145742</v>
      </c>
      <c r="AI1092">
        <f t="shared" si="98"/>
        <v>8</v>
      </c>
      <c r="AJ1092" s="1" t="str">
        <f t="shared" si="99"/>
        <v>Summer</v>
      </c>
      <c r="AL1092" s="1">
        <f t="shared" si="100"/>
        <v>0</v>
      </c>
      <c r="AM1092" s="1">
        <f t="shared" si="101"/>
        <v>130559.61688946243</v>
      </c>
    </row>
    <row r="1093" spans="1:39" x14ac:dyDescent="0.2">
      <c r="A1093" s="24" t="s">
        <v>2212</v>
      </c>
      <c r="B1093" s="36">
        <v>1088</v>
      </c>
      <c r="C1093" s="37">
        <v>43327</v>
      </c>
      <c r="D1093" s="26">
        <v>43313</v>
      </c>
      <c r="E1093" s="38">
        <v>2018</v>
      </c>
      <c r="F1093" s="38" t="s">
        <v>1526</v>
      </c>
      <c r="G1093" s="38">
        <v>15</v>
      </c>
      <c r="H1093" s="39">
        <v>8</v>
      </c>
      <c r="I1093" s="29">
        <v>109963.26143031902</v>
      </c>
      <c r="J1093" s="30">
        <v>476826.50652730622</v>
      </c>
      <c r="K1093" s="30">
        <v>1696160.4299854382</v>
      </c>
      <c r="L1093" s="30">
        <v>3507988.8146080533</v>
      </c>
      <c r="M1093" s="30">
        <v>498925.95958392165</v>
      </c>
      <c r="N1093" s="30">
        <v>891576.63637027505</v>
      </c>
      <c r="O1093" s="31">
        <v>186283.7055146051</v>
      </c>
      <c r="P1093" s="32">
        <v>2305049.6509996788</v>
      </c>
      <c r="Q1093" s="32">
        <v>5062675.6630202401</v>
      </c>
      <c r="R1093" s="32">
        <v>498925.95958392165</v>
      </c>
      <c r="S1093" s="36">
        <v>1088</v>
      </c>
      <c r="T1093" s="33" t="s">
        <v>2213</v>
      </c>
      <c r="U1093" s="34">
        <v>43327</v>
      </c>
      <c r="V1093" s="27" t="s">
        <v>1526</v>
      </c>
      <c r="W1093" s="35">
        <v>131094.68032564106</v>
      </c>
      <c r="X1093" s="35">
        <v>77849.519181178068</v>
      </c>
      <c r="Y1093" s="35">
        <v>120507.3921029421</v>
      </c>
      <c r="Z1093" s="35">
        <v>2287.4844389343293</v>
      </c>
      <c r="AA1093" s="35">
        <v>49639.682438990698</v>
      </c>
      <c r="AB1093" s="35">
        <v>41458.14111001858</v>
      </c>
      <c r="AC1093" s="35">
        <v>10547.187355387196</v>
      </c>
      <c r="AD1093" s="35">
        <v>53883.279399567109</v>
      </c>
      <c r="AE1093" s="35">
        <v>0</v>
      </c>
      <c r="AG1093" s="1">
        <f t="shared" si="96"/>
        <v>0</v>
      </c>
      <c r="AH1093" s="1">
        <f t="shared" si="97"/>
        <v>53883.279399567109</v>
      </c>
      <c r="AI1093">
        <f t="shared" si="98"/>
        <v>8</v>
      </c>
      <c r="AJ1093" s="1" t="str">
        <f t="shared" si="99"/>
        <v>Summer</v>
      </c>
      <c r="AL1093" s="1">
        <f t="shared" si="100"/>
        <v>0</v>
      </c>
      <c r="AM1093" s="1">
        <f t="shared" si="101"/>
        <v>131094.68032564106</v>
      </c>
    </row>
    <row r="1094" spans="1:39" x14ac:dyDescent="0.2">
      <c r="A1094" s="24" t="s">
        <v>2214</v>
      </c>
      <c r="B1094" s="36">
        <v>1089</v>
      </c>
      <c r="C1094" s="37">
        <v>43327</v>
      </c>
      <c r="D1094" s="26">
        <v>43313</v>
      </c>
      <c r="E1094" s="38">
        <v>2018</v>
      </c>
      <c r="F1094" s="38" t="s">
        <v>1526</v>
      </c>
      <c r="G1094" s="38">
        <v>15</v>
      </c>
      <c r="H1094" s="39">
        <v>9</v>
      </c>
      <c r="I1094" s="29">
        <v>115231.53713662713</v>
      </c>
      <c r="J1094" s="30">
        <v>526619.04341340612</v>
      </c>
      <c r="K1094" s="30">
        <v>1769216.8026235972</v>
      </c>
      <c r="L1094" s="30">
        <v>3710560.4521541581</v>
      </c>
      <c r="M1094" s="30">
        <v>521511.85664236586</v>
      </c>
      <c r="N1094" s="30">
        <v>928163.67869264004</v>
      </c>
      <c r="O1094" s="31">
        <v>186701.26791038603</v>
      </c>
      <c r="P1094" s="32">
        <v>2405960.1964025903</v>
      </c>
      <c r="Q1094" s="32">
        <v>5352044.4421705902</v>
      </c>
      <c r="R1094" s="32">
        <v>521511.85664236586</v>
      </c>
      <c r="S1094" s="36">
        <v>1089</v>
      </c>
      <c r="T1094" s="33" t="s">
        <v>2215</v>
      </c>
      <c r="U1094" s="34">
        <v>43327</v>
      </c>
      <c r="V1094" s="27" t="s">
        <v>1526</v>
      </c>
      <c r="W1094" s="35">
        <v>146289.62700893619</v>
      </c>
      <c r="X1094" s="35">
        <v>87166.027838999449</v>
      </c>
      <c r="Y1094" s="35">
        <v>126399.77706324853</v>
      </c>
      <c r="Z1094" s="35">
        <v>2399.3343318719967</v>
      </c>
      <c r="AA1094" s="35">
        <v>49777.442889792699</v>
      </c>
      <c r="AB1094" s="35">
        <v>43008.053236494896</v>
      </c>
      <c r="AC1094" s="35">
        <v>10978.953134433623</v>
      </c>
      <c r="AD1094" s="35">
        <v>52486.538815391243</v>
      </c>
      <c r="AE1094" s="35">
        <v>0</v>
      </c>
      <c r="AG1094" s="1">
        <f t="shared" si="96"/>
        <v>0</v>
      </c>
      <c r="AH1094" s="1">
        <f t="shared" si="97"/>
        <v>52486.538815391243</v>
      </c>
      <c r="AI1094">
        <f t="shared" si="98"/>
        <v>8</v>
      </c>
      <c r="AJ1094" s="1" t="str">
        <f t="shared" si="99"/>
        <v>Summer</v>
      </c>
      <c r="AL1094" s="1">
        <f t="shared" si="100"/>
        <v>0</v>
      </c>
      <c r="AM1094" s="1">
        <f t="shared" si="101"/>
        <v>146289.62700893619</v>
      </c>
    </row>
    <row r="1095" spans="1:39" x14ac:dyDescent="0.2">
      <c r="A1095" s="24" t="s">
        <v>2216</v>
      </c>
      <c r="B1095" s="36">
        <v>1090</v>
      </c>
      <c r="C1095" s="37">
        <v>43327</v>
      </c>
      <c r="D1095" s="26">
        <v>43313</v>
      </c>
      <c r="E1095" s="38">
        <v>2018</v>
      </c>
      <c r="F1095" s="38" t="s">
        <v>1526</v>
      </c>
      <c r="G1095" s="38">
        <v>15</v>
      </c>
      <c r="H1095" s="39">
        <v>10</v>
      </c>
      <c r="I1095" s="29">
        <v>113175.17169888962</v>
      </c>
      <c r="J1095" s="30">
        <v>558156.80135510047</v>
      </c>
      <c r="K1095" s="30">
        <v>1834333.9759675034</v>
      </c>
      <c r="L1095" s="30">
        <v>3901086.7342477976</v>
      </c>
      <c r="M1095" s="30">
        <v>553698.73227404605</v>
      </c>
      <c r="N1095" s="30">
        <v>948276.09127072</v>
      </c>
      <c r="O1095" s="31">
        <v>188230.73272177286</v>
      </c>
      <c r="P1095" s="32">
        <v>2501207.879940439</v>
      </c>
      <c r="Q1095" s="32">
        <v>5595750.359595391</v>
      </c>
      <c r="R1095" s="32">
        <v>553698.73227404605</v>
      </c>
      <c r="S1095" s="36">
        <v>1090</v>
      </c>
      <c r="T1095" s="33" t="s">
        <v>2217</v>
      </c>
      <c r="U1095" s="34">
        <v>43327</v>
      </c>
      <c r="V1095" s="27" t="s">
        <v>1526</v>
      </c>
      <c r="W1095" s="35">
        <v>161018.5148559252</v>
      </c>
      <c r="X1095" s="35">
        <v>93669.931742593471</v>
      </c>
      <c r="Y1095" s="35">
        <v>129911.82455072149</v>
      </c>
      <c r="Z1095" s="35">
        <v>2466.0003997056619</v>
      </c>
      <c r="AA1095" s="35">
        <v>49685.602589258029</v>
      </c>
      <c r="AB1095" s="35">
        <v>43536.743841113792</v>
      </c>
      <c r="AC1095" s="35">
        <v>11044.898558959889</v>
      </c>
      <c r="AD1095" s="35">
        <v>54769.870001642637</v>
      </c>
      <c r="AE1095" s="35">
        <v>0</v>
      </c>
      <c r="AG1095" s="1">
        <f t="shared" ref="AG1095:AG1158" si="102">IF(AND(H1095&gt;13,H1095&lt;22),AD1095,0)</f>
        <v>0</v>
      </c>
      <c r="AH1095" s="1">
        <f t="shared" ref="AH1095:AH1158" si="103">AD1095-AG1095</f>
        <v>54769.870001642637</v>
      </c>
      <c r="AI1095">
        <f t="shared" ref="AI1095:AI1158" si="104">MONTH(U1095)</f>
        <v>8</v>
      </c>
      <c r="AJ1095" s="1" t="str">
        <f t="shared" ref="AJ1095:AJ1158" si="105">IF(AND(AI1095&gt;5,AI1095&lt;10),"Summer","Winter")</f>
        <v>Summer</v>
      </c>
      <c r="AL1095" s="1">
        <f t="shared" ref="AL1095:AL1158" si="106">IF(AND(H1095&gt;13,H1095&lt;22),W1095,0)</f>
        <v>0</v>
      </c>
      <c r="AM1095" s="1">
        <f t="shared" ref="AM1095:AM1158" si="107">W1095-AL1095</f>
        <v>161018.5148559252</v>
      </c>
    </row>
    <row r="1096" spans="1:39" x14ac:dyDescent="0.2">
      <c r="A1096" s="24" t="s">
        <v>2218</v>
      </c>
      <c r="B1096" s="36">
        <v>1091</v>
      </c>
      <c r="C1096" s="37">
        <v>43327</v>
      </c>
      <c r="D1096" s="26">
        <v>43313</v>
      </c>
      <c r="E1096" s="38">
        <v>2018</v>
      </c>
      <c r="F1096" s="38" t="s">
        <v>1526</v>
      </c>
      <c r="G1096" s="38">
        <v>15</v>
      </c>
      <c r="H1096" s="39">
        <v>11</v>
      </c>
      <c r="I1096" s="29">
        <v>118056.38050049951</v>
      </c>
      <c r="J1096" s="30">
        <v>561606.56134831929</v>
      </c>
      <c r="K1096" s="30">
        <v>1897177.9062302071</v>
      </c>
      <c r="L1096" s="30">
        <v>4066077.3676214167</v>
      </c>
      <c r="M1096" s="30">
        <v>574790.96790423663</v>
      </c>
      <c r="N1096" s="30">
        <v>978566.47954052698</v>
      </c>
      <c r="O1096" s="31">
        <v>190994.77468714287</v>
      </c>
      <c r="P1096" s="32">
        <v>2590025.2546349433</v>
      </c>
      <c r="Q1096" s="32">
        <v>5797245.1831974052</v>
      </c>
      <c r="R1096" s="32">
        <v>574790.96790423663</v>
      </c>
      <c r="S1096" s="36">
        <v>1091</v>
      </c>
      <c r="T1096" s="33" t="s">
        <v>2219</v>
      </c>
      <c r="U1096" s="34">
        <v>43327</v>
      </c>
      <c r="V1096" s="27" t="s">
        <v>1526</v>
      </c>
      <c r="W1096" s="35">
        <v>188109.3057858572</v>
      </c>
      <c r="X1096" s="35">
        <v>96892.049799695713</v>
      </c>
      <c r="Y1096" s="35">
        <v>132141.43201226814</v>
      </c>
      <c r="Z1096" s="35">
        <v>2508.3230513224444</v>
      </c>
      <c r="AA1096" s="35">
        <v>50098.883941664055</v>
      </c>
      <c r="AB1096" s="35">
        <v>42966.236353102737</v>
      </c>
      <c r="AC1096" s="35">
        <v>11016.55206513379</v>
      </c>
      <c r="AD1096" s="35">
        <v>54525.402729693444</v>
      </c>
      <c r="AE1096" s="35">
        <v>0</v>
      </c>
      <c r="AG1096" s="1">
        <f t="shared" si="102"/>
        <v>0</v>
      </c>
      <c r="AH1096" s="1">
        <f t="shared" si="103"/>
        <v>54525.402729693444</v>
      </c>
      <c r="AI1096">
        <f t="shared" si="104"/>
        <v>8</v>
      </c>
      <c r="AJ1096" s="1" t="str">
        <f t="shared" si="105"/>
        <v>Summer</v>
      </c>
      <c r="AL1096" s="1">
        <f t="shared" si="106"/>
        <v>0</v>
      </c>
      <c r="AM1096" s="1">
        <f t="shared" si="107"/>
        <v>188109.3057858572</v>
      </c>
    </row>
    <row r="1097" spans="1:39" x14ac:dyDescent="0.2">
      <c r="A1097" s="24" t="s">
        <v>2220</v>
      </c>
      <c r="B1097" s="36">
        <v>1092</v>
      </c>
      <c r="C1097" s="37">
        <v>43327</v>
      </c>
      <c r="D1097" s="26">
        <v>43313</v>
      </c>
      <c r="E1097" s="38">
        <v>2018</v>
      </c>
      <c r="F1097" s="38" t="s">
        <v>1526</v>
      </c>
      <c r="G1097" s="38">
        <v>15</v>
      </c>
      <c r="H1097" s="39">
        <v>12</v>
      </c>
      <c r="I1097" s="29">
        <v>119816.95022622852</v>
      </c>
      <c r="J1097" s="30">
        <v>543804.29537261091</v>
      </c>
      <c r="K1097" s="30">
        <v>1974917.6664219324</v>
      </c>
      <c r="L1097" s="30">
        <v>4191553.8409617548</v>
      </c>
      <c r="M1097" s="30">
        <v>615341.60375096498</v>
      </c>
      <c r="N1097" s="30">
        <v>997955.31231088028</v>
      </c>
      <c r="O1097" s="31">
        <v>191682.39061037815</v>
      </c>
      <c r="P1097" s="32">
        <v>2710076.2203991259</v>
      </c>
      <c r="Q1097" s="32">
        <v>5924995.8392556245</v>
      </c>
      <c r="R1097" s="32">
        <v>615341.60375096498</v>
      </c>
      <c r="S1097" s="36">
        <v>1092</v>
      </c>
      <c r="T1097" s="33" t="s">
        <v>2221</v>
      </c>
      <c r="U1097" s="34">
        <v>43327</v>
      </c>
      <c r="V1097" s="27" t="s">
        <v>1526</v>
      </c>
      <c r="W1097" s="35">
        <v>195158.33088518918</v>
      </c>
      <c r="X1097" s="35">
        <v>105785.92443521954</v>
      </c>
      <c r="Y1097" s="35">
        <v>133818.96860888859</v>
      </c>
      <c r="Z1097" s="35">
        <v>2540.1662336662639</v>
      </c>
      <c r="AA1097" s="35">
        <v>50190.724242198725</v>
      </c>
      <c r="AB1097" s="35">
        <v>45716.69238890041</v>
      </c>
      <c r="AC1097" s="35">
        <v>11479.893961632077</v>
      </c>
      <c r="AD1097" s="35">
        <v>56776.498310713134</v>
      </c>
      <c r="AE1097" s="35">
        <v>0</v>
      </c>
      <c r="AG1097" s="1">
        <f t="shared" si="102"/>
        <v>0</v>
      </c>
      <c r="AH1097" s="1">
        <f t="shared" si="103"/>
        <v>56776.498310713134</v>
      </c>
      <c r="AI1097">
        <f t="shared" si="104"/>
        <v>8</v>
      </c>
      <c r="AJ1097" s="1" t="str">
        <f t="shared" si="105"/>
        <v>Summer</v>
      </c>
      <c r="AL1097" s="1">
        <f t="shared" si="106"/>
        <v>0</v>
      </c>
      <c r="AM1097" s="1">
        <f t="shared" si="107"/>
        <v>195158.33088518918</v>
      </c>
    </row>
    <row r="1098" spans="1:39" x14ac:dyDescent="0.2">
      <c r="A1098" s="24" t="s">
        <v>2222</v>
      </c>
      <c r="B1098" s="36">
        <v>1093</v>
      </c>
      <c r="C1098" s="37">
        <v>43327</v>
      </c>
      <c r="D1098" s="26">
        <v>43313</v>
      </c>
      <c r="E1098" s="38">
        <v>2018</v>
      </c>
      <c r="F1098" s="38" t="s">
        <v>1526</v>
      </c>
      <c r="G1098" s="38">
        <v>15</v>
      </c>
      <c r="H1098" s="39">
        <v>13</v>
      </c>
      <c r="I1098" s="29">
        <v>122485.80891829393</v>
      </c>
      <c r="J1098" s="30">
        <v>549833.39059011464</v>
      </c>
      <c r="K1098" s="30">
        <v>2061682.6749588973</v>
      </c>
      <c r="L1098" s="30">
        <v>4311389.0338272508</v>
      </c>
      <c r="M1098" s="30">
        <v>651162.6708024356</v>
      </c>
      <c r="N1098" s="30">
        <v>1017947.47445708</v>
      </c>
      <c r="O1098" s="31">
        <v>193231.22622323519</v>
      </c>
      <c r="P1098" s="32">
        <v>2835331.1546796272</v>
      </c>
      <c r="Q1098" s="32">
        <v>6072401.1250976808</v>
      </c>
      <c r="R1098" s="32">
        <v>651162.6708024356</v>
      </c>
      <c r="S1098" s="36">
        <v>1093</v>
      </c>
      <c r="T1098" s="33" t="s">
        <v>2223</v>
      </c>
      <c r="U1098" s="34">
        <v>43327</v>
      </c>
      <c r="V1098" s="27" t="s">
        <v>1526</v>
      </c>
      <c r="W1098" s="35">
        <v>240415.50679907133</v>
      </c>
      <c r="X1098" s="35">
        <v>104672.78819680212</v>
      </c>
      <c r="Y1098" s="35">
        <v>136550.22360661434</v>
      </c>
      <c r="Z1098" s="35">
        <v>2592.0112134391416</v>
      </c>
      <c r="AA1098" s="35">
        <v>50190.724242198725</v>
      </c>
      <c r="AB1098" s="35">
        <v>46186.100244300462</v>
      </c>
      <c r="AC1098" s="35">
        <v>12026.333204393717</v>
      </c>
      <c r="AD1098" s="35">
        <v>59214.954606610765</v>
      </c>
      <c r="AE1098" s="35">
        <v>0</v>
      </c>
      <c r="AG1098" s="1">
        <f t="shared" si="102"/>
        <v>0</v>
      </c>
      <c r="AH1098" s="1">
        <f t="shared" si="103"/>
        <v>59214.954606610765</v>
      </c>
      <c r="AI1098">
        <f t="shared" si="104"/>
        <v>8</v>
      </c>
      <c r="AJ1098" s="1" t="str">
        <f t="shared" si="105"/>
        <v>Summer</v>
      </c>
      <c r="AL1098" s="1">
        <f t="shared" si="106"/>
        <v>0</v>
      </c>
      <c r="AM1098" s="1">
        <f t="shared" si="107"/>
        <v>240415.50679907133</v>
      </c>
    </row>
    <row r="1099" spans="1:39" x14ac:dyDescent="0.2">
      <c r="A1099" s="24" t="s">
        <v>2224</v>
      </c>
      <c r="B1099" s="36">
        <v>1094</v>
      </c>
      <c r="C1099" s="37">
        <v>43327</v>
      </c>
      <c r="D1099" s="26">
        <v>43313</v>
      </c>
      <c r="E1099" s="38">
        <v>2018</v>
      </c>
      <c r="F1099" s="38" t="s">
        <v>1526</v>
      </c>
      <c r="G1099" s="38">
        <v>15</v>
      </c>
      <c r="H1099" s="39">
        <v>14</v>
      </c>
      <c r="I1099" s="29">
        <v>124458.85032770585</v>
      </c>
      <c r="J1099" s="30">
        <v>602582.63742593024</v>
      </c>
      <c r="K1099" s="30">
        <v>2131056.106412889</v>
      </c>
      <c r="L1099" s="30">
        <v>4478516.4521334153</v>
      </c>
      <c r="M1099" s="30">
        <v>681314.47093185363</v>
      </c>
      <c r="N1099" s="30">
        <v>1021487.7657950616</v>
      </c>
      <c r="O1099" s="31">
        <v>190509.57308283969</v>
      </c>
      <c r="P1099" s="32">
        <v>2936829.4276724486</v>
      </c>
      <c r="Q1099" s="32">
        <v>6293096.4284372469</v>
      </c>
      <c r="R1099" s="32">
        <v>681314.47093185363</v>
      </c>
      <c r="S1099" s="36">
        <v>1094</v>
      </c>
      <c r="T1099" s="33" t="s">
        <v>2225</v>
      </c>
      <c r="U1099" s="34">
        <v>43327</v>
      </c>
      <c r="V1099" s="27" t="s">
        <v>1526</v>
      </c>
      <c r="W1099" s="35">
        <v>278930.81085229164</v>
      </c>
      <c r="X1099" s="35">
        <v>106046.21391116358</v>
      </c>
      <c r="Y1099" s="35">
        <v>136465.49507383577</v>
      </c>
      <c r="Z1099" s="35">
        <v>2590.4028872038584</v>
      </c>
      <c r="AA1099" s="35">
        <v>50052.963791396716</v>
      </c>
      <c r="AB1099" s="35">
        <v>46061.674353558177</v>
      </c>
      <c r="AC1099" s="35">
        <v>12235.298588861689</v>
      </c>
      <c r="AD1099" s="35">
        <v>59542.461920630791</v>
      </c>
      <c r="AE1099" s="35">
        <v>0</v>
      </c>
      <c r="AG1099" s="1">
        <f t="shared" si="102"/>
        <v>59542.461920630791</v>
      </c>
      <c r="AH1099" s="1">
        <f t="shared" si="103"/>
        <v>0</v>
      </c>
      <c r="AI1099">
        <f t="shared" si="104"/>
        <v>8</v>
      </c>
      <c r="AJ1099" s="1" t="str">
        <f t="shared" si="105"/>
        <v>Summer</v>
      </c>
      <c r="AL1099" s="1">
        <f t="shared" si="106"/>
        <v>278930.81085229164</v>
      </c>
      <c r="AM1099" s="1">
        <f t="shared" si="107"/>
        <v>0</v>
      </c>
    </row>
    <row r="1100" spans="1:39" x14ac:dyDescent="0.2">
      <c r="A1100" s="24" t="s">
        <v>2226</v>
      </c>
      <c r="B1100" s="36">
        <v>1095</v>
      </c>
      <c r="C1100" s="37">
        <v>43327</v>
      </c>
      <c r="D1100" s="26">
        <v>43313</v>
      </c>
      <c r="E1100" s="38">
        <v>2018</v>
      </c>
      <c r="F1100" s="38" t="s">
        <v>1526</v>
      </c>
      <c r="G1100" s="38">
        <v>15</v>
      </c>
      <c r="H1100" s="39">
        <v>15</v>
      </c>
      <c r="I1100" s="29">
        <v>127326.45994961589</v>
      </c>
      <c r="J1100" s="30">
        <v>610128.42165586713</v>
      </c>
      <c r="K1100" s="30">
        <v>2178536.7006639075</v>
      </c>
      <c r="L1100" s="30">
        <v>4614403.7448366024</v>
      </c>
      <c r="M1100" s="30">
        <v>697127.21961932932</v>
      </c>
      <c r="N1100" s="30">
        <v>1009847.659857308</v>
      </c>
      <c r="O1100" s="31">
        <v>193341.29628233559</v>
      </c>
      <c r="P1100" s="32">
        <v>3002990.3802328529</v>
      </c>
      <c r="Q1100" s="32">
        <v>6427721.1226321133</v>
      </c>
      <c r="R1100" s="32">
        <v>697127.21961932932</v>
      </c>
      <c r="S1100" s="36">
        <v>1095</v>
      </c>
      <c r="T1100" s="33" t="s">
        <v>2227</v>
      </c>
      <c r="U1100" s="34">
        <v>43327</v>
      </c>
      <c r="V1100" s="27" t="s">
        <v>1526</v>
      </c>
      <c r="W1100" s="35">
        <v>280286.15144627116</v>
      </c>
      <c r="X1100" s="35">
        <v>106022.54862107467</v>
      </c>
      <c r="Y1100" s="35">
        <v>135822.91377988731</v>
      </c>
      <c r="Z1100" s="35">
        <v>2578.2053391115246</v>
      </c>
      <c r="AA1100" s="35">
        <v>49823.36304006003</v>
      </c>
      <c r="AB1100" s="35">
        <v>45479.891562921752</v>
      </c>
      <c r="AC1100" s="35">
        <v>12184.497480056141</v>
      </c>
      <c r="AD1100" s="35">
        <v>58785.128661482478</v>
      </c>
      <c r="AE1100" s="35">
        <v>0</v>
      </c>
      <c r="AG1100" s="1">
        <f t="shared" si="102"/>
        <v>58785.128661482478</v>
      </c>
      <c r="AH1100" s="1">
        <f t="shared" si="103"/>
        <v>0</v>
      </c>
      <c r="AI1100">
        <f t="shared" si="104"/>
        <v>8</v>
      </c>
      <c r="AJ1100" s="1" t="str">
        <f t="shared" si="105"/>
        <v>Summer</v>
      </c>
      <c r="AL1100" s="1">
        <f t="shared" si="106"/>
        <v>280286.15144627116</v>
      </c>
      <c r="AM1100" s="1">
        <f t="shared" si="107"/>
        <v>0</v>
      </c>
    </row>
    <row r="1101" spans="1:39" x14ac:dyDescent="0.2">
      <c r="A1101" s="24" t="s">
        <v>2228</v>
      </c>
      <c r="B1101" s="36">
        <v>1096</v>
      </c>
      <c r="C1101" s="37">
        <v>43327</v>
      </c>
      <c r="D1101" s="26">
        <v>43313</v>
      </c>
      <c r="E1101" s="38">
        <v>2018</v>
      </c>
      <c r="F1101" s="38" t="s">
        <v>1526</v>
      </c>
      <c r="G1101" s="38">
        <v>15</v>
      </c>
      <c r="H1101" s="39">
        <v>16</v>
      </c>
      <c r="I1101" s="29">
        <v>130336.20281564859</v>
      </c>
      <c r="J1101" s="30">
        <v>602628.10109479574</v>
      </c>
      <c r="K1101" s="30">
        <v>2215179.4303236147</v>
      </c>
      <c r="L1101" s="30">
        <v>4600672.6252479469</v>
      </c>
      <c r="M1101" s="30">
        <v>710949.91267313901</v>
      </c>
      <c r="N1101" s="30">
        <v>1010944.2090533453</v>
      </c>
      <c r="O1101" s="31">
        <v>191384.53114242817</v>
      </c>
      <c r="P1101" s="32">
        <v>3056465.5458124024</v>
      </c>
      <c r="Q1101" s="32">
        <v>6405629.4665385159</v>
      </c>
      <c r="R1101" s="32">
        <v>710949.91267313901</v>
      </c>
      <c r="S1101" s="36">
        <v>1096</v>
      </c>
      <c r="T1101" s="33" t="s">
        <v>2229</v>
      </c>
      <c r="U1101" s="34">
        <v>43327</v>
      </c>
      <c r="V1101" s="27" t="s">
        <v>1526</v>
      </c>
      <c r="W1101" s="35">
        <v>312784.89160035504</v>
      </c>
      <c r="X1101" s="35">
        <v>101934.61281046752</v>
      </c>
      <c r="Y1101" s="35">
        <v>133295.74869024564</v>
      </c>
      <c r="Z1101" s="35">
        <v>2530.234416197226</v>
      </c>
      <c r="AA1101" s="35">
        <v>49915.203340594708</v>
      </c>
      <c r="AB1101" s="35">
        <v>45089.29651182919</v>
      </c>
      <c r="AC1101" s="35">
        <v>11486.855110087643</v>
      </c>
      <c r="AD1101" s="35">
        <v>55296.851749758782</v>
      </c>
      <c r="AE1101" s="35">
        <v>0</v>
      </c>
      <c r="AG1101" s="1">
        <f t="shared" si="102"/>
        <v>55296.851749758782</v>
      </c>
      <c r="AH1101" s="1">
        <f t="shared" si="103"/>
        <v>0</v>
      </c>
      <c r="AI1101">
        <f t="shared" si="104"/>
        <v>8</v>
      </c>
      <c r="AJ1101" s="1" t="str">
        <f t="shared" si="105"/>
        <v>Summer</v>
      </c>
      <c r="AL1101" s="1">
        <f t="shared" si="106"/>
        <v>312784.89160035504</v>
      </c>
      <c r="AM1101" s="1">
        <f t="shared" si="107"/>
        <v>0</v>
      </c>
    </row>
    <row r="1102" spans="1:39" x14ac:dyDescent="0.2">
      <c r="A1102" s="24" t="s">
        <v>2230</v>
      </c>
      <c r="B1102" s="36">
        <v>1097</v>
      </c>
      <c r="C1102" s="37">
        <v>43327</v>
      </c>
      <c r="D1102" s="26">
        <v>43313</v>
      </c>
      <c r="E1102" s="38">
        <v>2018</v>
      </c>
      <c r="F1102" s="38" t="s">
        <v>1526</v>
      </c>
      <c r="G1102" s="38">
        <v>15</v>
      </c>
      <c r="H1102" s="39">
        <v>17</v>
      </c>
      <c r="I1102" s="29">
        <v>128324.77222328748</v>
      </c>
      <c r="J1102" s="30">
        <v>612573.40036158299</v>
      </c>
      <c r="K1102" s="30">
        <v>2226569.0395364952</v>
      </c>
      <c r="L1102" s="30">
        <v>4534699.5150212683</v>
      </c>
      <c r="M1102" s="30">
        <v>705525.09559101867</v>
      </c>
      <c r="N1102" s="30">
        <v>1001464.5870990865</v>
      </c>
      <c r="O1102" s="31">
        <v>192475.0915556291</v>
      </c>
      <c r="P1102" s="32">
        <v>3060418.9073508009</v>
      </c>
      <c r="Q1102" s="32">
        <v>6341212.5940375663</v>
      </c>
      <c r="R1102" s="32">
        <v>705525.09559101867</v>
      </c>
      <c r="S1102" s="36">
        <v>1097</v>
      </c>
      <c r="T1102" s="33" t="s">
        <v>2231</v>
      </c>
      <c r="U1102" s="34">
        <v>43327</v>
      </c>
      <c r="V1102" s="27" t="s">
        <v>1526</v>
      </c>
      <c r="W1102" s="35">
        <v>307626.81476726296</v>
      </c>
      <c r="X1102" s="35">
        <v>92648.564650402273</v>
      </c>
      <c r="Y1102" s="35">
        <v>129537.00247798339</v>
      </c>
      <c r="Z1102" s="35">
        <v>2458.885486306614</v>
      </c>
      <c r="AA1102" s="35">
        <v>49823.36304006003</v>
      </c>
      <c r="AB1102" s="35">
        <v>43253.694944901115</v>
      </c>
      <c r="AC1102" s="35">
        <v>10724.642087203738</v>
      </c>
      <c r="AD1102" s="35">
        <v>55159.958468377285</v>
      </c>
      <c r="AE1102" s="35">
        <v>0</v>
      </c>
      <c r="AG1102" s="1">
        <f t="shared" si="102"/>
        <v>55159.958468377285</v>
      </c>
      <c r="AH1102" s="1">
        <f t="shared" si="103"/>
        <v>0</v>
      </c>
      <c r="AI1102">
        <f t="shared" si="104"/>
        <v>8</v>
      </c>
      <c r="AJ1102" s="1" t="str">
        <f t="shared" si="105"/>
        <v>Summer</v>
      </c>
      <c r="AL1102" s="1">
        <f t="shared" si="106"/>
        <v>307626.81476726296</v>
      </c>
      <c r="AM1102" s="1">
        <f t="shared" si="107"/>
        <v>0</v>
      </c>
    </row>
    <row r="1103" spans="1:39" x14ac:dyDescent="0.2">
      <c r="A1103" s="24" t="s">
        <v>2232</v>
      </c>
      <c r="B1103" s="36">
        <v>1098</v>
      </c>
      <c r="C1103" s="37">
        <v>43327</v>
      </c>
      <c r="D1103" s="26">
        <v>43313</v>
      </c>
      <c r="E1103" s="38">
        <v>2018</v>
      </c>
      <c r="F1103" s="38" t="s">
        <v>1526</v>
      </c>
      <c r="G1103" s="38">
        <v>15</v>
      </c>
      <c r="H1103" s="39">
        <v>18</v>
      </c>
      <c r="I1103" s="29">
        <v>128908.29777921746</v>
      </c>
      <c r="J1103" s="30">
        <v>606766.33302636235</v>
      </c>
      <c r="K1103" s="30">
        <v>2158716.7908701771</v>
      </c>
      <c r="L1103" s="30">
        <v>4325690.3741457751</v>
      </c>
      <c r="M1103" s="30">
        <v>681544.319625795</v>
      </c>
      <c r="N1103" s="30">
        <v>978079.95766306098</v>
      </c>
      <c r="O1103" s="31">
        <v>189070.2692011121</v>
      </c>
      <c r="P1103" s="32">
        <v>2969169.4082751893</v>
      </c>
      <c r="Q1103" s="32">
        <v>6099606.9340363108</v>
      </c>
      <c r="R1103" s="32">
        <v>681544.319625795</v>
      </c>
      <c r="S1103" s="36">
        <v>1098</v>
      </c>
      <c r="T1103" s="33" t="s">
        <v>2233</v>
      </c>
      <c r="U1103" s="34">
        <v>43327</v>
      </c>
      <c r="V1103" s="27" t="s">
        <v>1526</v>
      </c>
      <c r="W1103" s="35">
        <v>290296.69387601683</v>
      </c>
      <c r="X1103" s="35">
        <v>84771.600123592172</v>
      </c>
      <c r="Y1103" s="35">
        <v>126865.01901264291</v>
      </c>
      <c r="Z1103" s="35">
        <v>2408.1656052155445</v>
      </c>
      <c r="AA1103" s="35">
        <v>49593.762288723352</v>
      </c>
      <c r="AB1103" s="35">
        <v>42929.962356927514</v>
      </c>
      <c r="AC1103" s="35">
        <v>10307.889694277164</v>
      </c>
      <c r="AD1103" s="35">
        <v>53117.211392313642</v>
      </c>
      <c r="AE1103" s="35">
        <v>0</v>
      </c>
      <c r="AG1103" s="1">
        <f t="shared" si="102"/>
        <v>53117.211392313642</v>
      </c>
      <c r="AH1103" s="1">
        <f t="shared" si="103"/>
        <v>0</v>
      </c>
      <c r="AI1103">
        <f t="shared" si="104"/>
        <v>8</v>
      </c>
      <c r="AJ1103" s="1" t="str">
        <f t="shared" si="105"/>
        <v>Summer</v>
      </c>
      <c r="AL1103" s="1">
        <f t="shared" si="106"/>
        <v>290296.69387601683</v>
      </c>
      <c r="AM1103" s="1">
        <f t="shared" si="107"/>
        <v>0</v>
      </c>
    </row>
    <row r="1104" spans="1:39" x14ac:dyDescent="0.2">
      <c r="A1104" s="24" t="s">
        <v>2234</v>
      </c>
      <c r="B1104" s="36">
        <v>1099</v>
      </c>
      <c r="C1104" s="37">
        <v>43327</v>
      </c>
      <c r="D1104" s="26">
        <v>43313</v>
      </c>
      <c r="E1104" s="38">
        <v>2018</v>
      </c>
      <c r="F1104" s="38" t="s">
        <v>1526</v>
      </c>
      <c r="G1104" s="38">
        <v>15</v>
      </c>
      <c r="H1104" s="39">
        <v>19</v>
      </c>
      <c r="I1104" s="29">
        <v>130452.73096851174</v>
      </c>
      <c r="J1104" s="30">
        <v>594018.98059274035</v>
      </c>
      <c r="K1104" s="30">
        <v>2087653.8592794072</v>
      </c>
      <c r="L1104" s="30">
        <v>4226772.37986123</v>
      </c>
      <c r="M1104" s="30">
        <v>656814.39247821574</v>
      </c>
      <c r="N1104" s="30">
        <v>963732.77742766589</v>
      </c>
      <c r="O1104" s="31">
        <v>195129.79090508627</v>
      </c>
      <c r="P1104" s="32">
        <v>2874920.9827261344</v>
      </c>
      <c r="Q1104" s="32">
        <v>5979653.9287867229</v>
      </c>
      <c r="R1104" s="32">
        <v>656814.39247821574</v>
      </c>
      <c r="S1104" s="36">
        <v>1099</v>
      </c>
      <c r="T1104" s="33" t="s">
        <v>2235</v>
      </c>
      <c r="U1104" s="34">
        <v>43327</v>
      </c>
      <c r="V1104" s="27" t="s">
        <v>1526</v>
      </c>
      <c r="W1104" s="35">
        <v>290992.59041262133</v>
      </c>
      <c r="X1104" s="35">
        <v>77673.717539290359</v>
      </c>
      <c r="Y1104" s="35">
        <v>123501.57473441226</v>
      </c>
      <c r="Z1104" s="35">
        <v>2344.3203396811036</v>
      </c>
      <c r="AA1104" s="35">
        <v>49823.36304006003</v>
      </c>
      <c r="AB1104" s="35">
        <v>42998.683855908108</v>
      </c>
      <c r="AC1104" s="35">
        <v>9627.2683140444897</v>
      </c>
      <c r="AD1104" s="35">
        <v>48855.834091570818</v>
      </c>
      <c r="AE1104" s="35">
        <v>193.88366812436951</v>
      </c>
      <c r="AG1104" s="1">
        <f t="shared" si="102"/>
        <v>48855.834091570818</v>
      </c>
      <c r="AH1104" s="1">
        <f t="shared" si="103"/>
        <v>0</v>
      </c>
      <c r="AI1104">
        <f t="shared" si="104"/>
        <v>8</v>
      </c>
      <c r="AJ1104" s="1" t="str">
        <f t="shared" si="105"/>
        <v>Summer</v>
      </c>
      <c r="AL1104" s="1">
        <f t="shared" si="106"/>
        <v>290992.59041262133</v>
      </c>
      <c r="AM1104" s="1">
        <f t="shared" si="107"/>
        <v>0</v>
      </c>
    </row>
    <row r="1105" spans="1:39" x14ac:dyDescent="0.2">
      <c r="A1105" s="24" t="s">
        <v>2236</v>
      </c>
      <c r="B1105" s="36">
        <v>1100</v>
      </c>
      <c r="C1105" s="37">
        <v>43327</v>
      </c>
      <c r="D1105" s="26">
        <v>43313</v>
      </c>
      <c r="E1105" s="38">
        <v>2018</v>
      </c>
      <c r="F1105" s="38" t="s">
        <v>1526</v>
      </c>
      <c r="G1105" s="38">
        <v>15</v>
      </c>
      <c r="H1105" s="39">
        <v>20</v>
      </c>
      <c r="I1105" s="29">
        <v>125200.76156267573</v>
      </c>
      <c r="J1105" s="30">
        <v>603483.35643545282</v>
      </c>
      <c r="K1105" s="30">
        <v>2026525.982810854</v>
      </c>
      <c r="L1105" s="30">
        <v>4100703.5922881314</v>
      </c>
      <c r="M1105" s="30">
        <v>634494.89969399956</v>
      </c>
      <c r="N1105" s="30">
        <v>947125.36561672587</v>
      </c>
      <c r="O1105" s="31">
        <v>198855.02046454011</v>
      </c>
      <c r="P1105" s="32">
        <v>2786221.6440675291</v>
      </c>
      <c r="Q1105" s="32">
        <v>5850167.3348048497</v>
      </c>
      <c r="R1105" s="32">
        <v>634494.89969399956</v>
      </c>
      <c r="S1105" s="36">
        <v>1100</v>
      </c>
      <c r="T1105" s="33" t="s">
        <v>2237</v>
      </c>
      <c r="U1105" s="34">
        <v>43327</v>
      </c>
      <c r="V1105" s="27" t="s">
        <v>1526</v>
      </c>
      <c r="W1105" s="35">
        <v>241027.4322435536</v>
      </c>
      <c r="X1105" s="35">
        <v>74113.894274824779</v>
      </c>
      <c r="Y1105" s="35">
        <v>121703.14758641465</v>
      </c>
      <c r="Z1105" s="35">
        <v>2310.1823997272845</v>
      </c>
      <c r="AA1105" s="35">
        <v>49777.442889792699</v>
      </c>
      <c r="AB1105" s="35">
        <v>42045.511727491816</v>
      </c>
      <c r="AC1105" s="35">
        <v>9544.8474437866626</v>
      </c>
      <c r="AD1105" s="35">
        <v>49215.449780231378</v>
      </c>
      <c r="AE1105" s="35">
        <v>2712.4341310283803</v>
      </c>
      <c r="AG1105" s="1">
        <f t="shared" si="102"/>
        <v>49215.449780231378</v>
      </c>
      <c r="AH1105" s="1">
        <f t="shared" si="103"/>
        <v>0</v>
      </c>
      <c r="AI1105">
        <f t="shared" si="104"/>
        <v>8</v>
      </c>
      <c r="AJ1105" s="1" t="str">
        <f t="shared" si="105"/>
        <v>Summer</v>
      </c>
      <c r="AL1105" s="1">
        <f t="shared" si="106"/>
        <v>241027.4322435536</v>
      </c>
      <c r="AM1105" s="1">
        <f t="shared" si="107"/>
        <v>0</v>
      </c>
    </row>
    <row r="1106" spans="1:39" x14ac:dyDescent="0.2">
      <c r="A1106" s="24" t="s">
        <v>2238</v>
      </c>
      <c r="B1106" s="36">
        <v>1101</v>
      </c>
      <c r="C1106" s="37">
        <v>43327</v>
      </c>
      <c r="D1106" s="26">
        <v>43313</v>
      </c>
      <c r="E1106" s="38">
        <v>2018</v>
      </c>
      <c r="F1106" s="38" t="s">
        <v>1526</v>
      </c>
      <c r="G1106" s="38">
        <v>15</v>
      </c>
      <c r="H1106" s="39">
        <v>21</v>
      </c>
      <c r="I1106" s="29">
        <v>120377.10112387482</v>
      </c>
      <c r="J1106" s="30">
        <v>572395.07856826612</v>
      </c>
      <c r="K1106" s="30">
        <v>1911270.2392537023</v>
      </c>
      <c r="L1106" s="30">
        <v>3819472.4496613736</v>
      </c>
      <c r="M1106" s="30">
        <v>600968.64741361805</v>
      </c>
      <c r="N1106" s="30">
        <v>911298.5644146963</v>
      </c>
      <c r="O1106" s="31">
        <v>193055.91641746101</v>
      </c>
      <c r="P1106" s="32">
        <v>2632615.987791195</v>
      </c>
      <c r="Q1106" s="32">
        <v>5496222.0090617966</v>
      </c>
      <c r="R1106" s="32">
        <v>600968.64741361805</v>
      </c>
      <c r="S1106" s="36">
        <v>1101</v>
      </c>
      <c r="T1106" s="33" t="s">
        <v>2239</v>
      </c>
      <c r="U1106" s="34">
        <v>43327</v>
      </c>
      <c r="V1106" s="27" t="s">
        <v>1526</v>
      </c>
      <c r="W1106" s="35">
        <v>240440.37158505895</v>
      </c>
      <c r="X1106" s="35">
        <v>68723.715267843276</v>
      </c>
      <c r="Y1106" s="35">
        <v>117171.21891702634</v>
      </c>
      <c r="Z1106" s="35">
        <v>2224.1568362437556</v>
      </c>
      <c r="AA1106" s="35">
        <v>49639.682438990698</v>
      </c>
      <c r="AB1106" s="35">
        <v>39949.802621152914</v>
      </c>
      <c r="AC1106" s="35">
        <v>9016.6293887704287</v>
      </c>
      <c r="AD1106" s="35">
        <v>50562.491571920182</v>
      </c>
      <c r="AE1106" s="35">
        <v>3487.0001922694987</v>
      </c>
      <c r="AG1106" s="1">
        <f t="shared" si="102"/>
        <v>50562.491571920182</v>
      </c>
      <c r="AH1106" s="1">
        <f t="shared" si="103"/>
        <v>0</v>
      </c>
      <c r="AI1106">
        <f t="shared" si="104"/>
        <v>8</v>
      </c>
      <c r="AJ1106" s="1" t="str">
        <f t="shared" si="105"/>
        <v>Summer</v>
      </c>
      <c r="AL1106" s="1">
        <f t="shared" si="106"/>
        <v>240440.37158505895</v>
      </c>
      <c r="AM1106" s="1">
        <f t="shared" si="107"/>
        <v>0</v>
      </c>
    </row>
    <row r="1107" spans="1:39" x14ac:dyDescent="0.2">
      <c r="A1107" s="24" t="s">
        <v>2240</v>
      </c>
      <c r="B1107" s="36">
        <v>1102</v>
      </c>
      <c r="C1107" s="37">
        <v>43327</v>
      </c>
      <c r="D1107" s="26">
        <v>43313</v>
      </c>
      <c r="E1107" s="38">
        <v>2018</v>
      </c>
      <c r="F1107" s="38" t="s">
        <v>1526</v>
      </c>
      <c r="G1107" s="38">
        <v>15</v>
      </c>
      <c r="H1107" s="39">
        <v>22</v>
      </c>
      <c r="I1107" s="29">
        <v>107021.674451364</v>
      </c>
      <c r="J1107" s="30">
        <v>554969.334657314</v>
      </c>
      <c r="K1107" s="30">
        <v>1723953.0136466851</v>
      </c>
      <c r="L1107" s="30">
        <v>3487112.1175980801</v>
      </c>
      <c r="M1107" s="30">
        <v>541995.40351785708</v>
      </c>
      <c r="N1107" s="30">
        <v>869307.47216568142</v>
      </c>
      <c r="O1107" s="31">
        <v>190452.12908564962</v>
      </c>
      <c r="P1107" s="32">
        <v>2372970.091615906</v>
      </c>
      <c r="Q1107" s="32">
        <v>5101841.0535067255</v>
      </c>
      <c r="R1107" s="32">
        <v>541995.40351785708</v>
      </c>
      <c r="S1107" s="36">
        <v>1102</v>
      </c>
      <c r="T1107" s="33" t="s">
        <v>2241</v>
      </c>
      <c r="U1107" s="34">
        <v>43327</v>
      </c>
      <c r="V1107" s="27" t="s">
        <v>1526</v>
      </c>
      <c r="W1107" s="35">
        <v>196012.47540083082</v>
      </c>
      <c r="X1107" s="35">
        <v>64387.474405801455</v>
      </c>
      <c r="Y1107" s="35">
        <v>111021.88454696277</v>
      </c>
      <c r="Z1107" s="35">
        <v>2107.4295016308856</v>
      </c>
      <c r="AA1107" s="35">
        <v>49318.241387119335</v>
      </c>
      <c r="AB1107" s="35">
        <v>39552.934940223655</v>
      </c>
      <c r="AC1107" s="35">
        <v>8469.6009580041045</v>
      </c>
      <c r="AD1107" s="35">
        <v>52454.223822476641</v>
      </c>
      <c r="AE1107" s="35">
        <v>3487.0001922694987</v>
      </c>
      <c r="AG1107" s="1">
        <f t="shared" si="102"/>
        <v>0</v>
      </c>
      <c r="AH1107" s="1">
        <f t="shared" si="103"/>
        <v>52454.223822476641</v>
      </c>
      <c r="AI1107">
        <f t="shared" si="104"/>
        <v>8</v>
      </c>
      <c r="AJ1107" s="1" t="str">
        <f t="shared" si="105"/>
        <v>Summer</v>
      </c>
      <c r="AL1107" s="1">
        <f t="shared" si="106"/>
        <v>0</v>
      </c>
      <c r="AM1107" s="1">
        <f t="shared" si="107"/>
        <v>196012.47540083082</v>
      </c>
    </row>
    <row r="1108" spans="1:39" x14ac:dyDescent="0.2">
      <c r="A1108" s="24" t="s">
        <v>2242</v>
      </c>
      <c r="B1108" s="36">
        <v>1103</v>
      </c>
      <c r="C1108" s="37">
        <v>43327</v>
      </c>
      <c r="D1108" s="26">
        <v>43313</v>
      </c>
      <c r="E1108" s="38">
        <v>2018</v>
      </c>
      <c r="F1108" s="38" t="s">
        <v>1526</v>
      </c>
      <c r="G1108" s="38">
        <v>15</v>
      </c>
      <c r="H1108" s="39">
        <v>23</v>
      </c>
      <c r="I1108" s="29">
        <v>98890.391635556603</v>
      </c>
      <c r="J1108" s="30">
        <v>542588.05225492583</v>
      </c>
      <c r="K1108" s="30">
        <v>1557273.6050461666</v>
      </c>
      <c r="L1108" s="30">
        <v>3190843.0565131251</v>
      </c>
      <c r="M1108" s="30">
        <v>496064.68400460412</v>
      </c>
      <c r="N1108" s="30">
        <v>843911.92134509166</v>
      </c>
      <c r="O1108" s="31">
        <v>193016.60546765162</v>
      </c>
      <c r="P1108" s="32">
        <v>2152228.6806863276</v>
      </c>
      <c r="Q1108" s="32">
        <v>4770359.635580794</v>
      </c>
      <c r="R1108" s="32">
        <v>496064.68400460412</v>
      </c>
      <c r="S1108" s="36">
        <v>1103</v>
      </c>
      <c r="T1108" s="33" t="s">
        <v>2243</v>
      </c>
      <c r="U1108" s="34">
        <v>43327</v>
      </c>
      <c r="V1108" s="27" t="s">
        <v>1526</v>
      </c>
      <c r="W1108" s="35">
        <v>164829.92485759148</v>
      </c>
      <c r="X1108" s="35">
        <v>59852.572683806335</v>
      </c>
      <c r="Y1108" s="35">
        <v>105910.24247884954</v>
      </c>
      <c r="Z1108" s="35">
        <v>2010.3997552878343</v>
      </c>
      <c r="AA1108" s="35">
        <v>49226.401086584665</v>
      </c>
      <c r="AB1108" s="35">
        <v>39119.665291498233</v>
      </c>
      <c r="AC1108" s="35">
        <v>8282.0209201068665</v>
      </c>
      <c r="AD1108" s="35">
        <v>52477.032271799253</v>
      </c>
      <c r="AE1108" s="35">
        <v>3487.0001922694987</v>
      </c>
      <c r="AG1108" s="1">
        <f t="shared" si="102"/>
        <v>0</v>
      </c>
      <c r="AH1108" s="1">
        <f t="shared" si="103"/>
        <v>52477.032271799253</v>
      </c>
      <c r="AI1108">
        <f t="shared" si="104"/>
        <v>8</v>
      </c>
      <c r="AJ1108" s="1" t="str">
        <f t="shared" si="105"/>
        <v>Summer</v>
      </c>
      <c r="AL1108" s="1">
        <f t="shared" si="106"/>
        <v>0</v>
      </c>
      <c r="AM1108" s="1">
        <f t="shared" si="107"/>
        <v>164829.92485759148</v>
      </c>
    </row>
    <row r="1109" spans="1:39" x14ac:dyDescent="0.2">
      <c r="A1109" s="24" t="s">
        <v>2244</v>
      </c>
      <c r="B1109" s="36">
        <v>1104</v>
      </c>
      <c r="C1109" s="37">
        <v>43327</v>
      </c>
      <c r="D1109" s="26">
        <v>43313</v>
      </c>
      <c r="E1109" s="38">
        <v>2018</v>
      </c>
      <c r="F1109" s="38" t="s">
        <v>1526</v>
      </c>
      <c r="G1109" s="38">
        <v>15</v>
      </c>
      <c r="H1109" s="39">
        <v>24</v>
      </c>
      <c r="I1109" s="29">
        <v>90778.935333983245</v>
      </c>
      <c r="J1109" s="30">
        <v>530015.92654722172</v>
      </c>
      <c r="K1109" s="30">
        <v>1424507.3014010491</v>
      </c>
      <c r="L1109" s="30">
        <v>2986522.5730583402</v>
      </c>
      <c r="M1109" s="30">
        <v>464736.35874107981</v>
      </c>
      <c r="N1109" s="30">
        <v>831774.12560226535</v>
      </c>
      <c r="O1109" s="31">
        <v>188763.97359352701</v>
      </c>
      <c r="P1109" s="32">
        <v>1980022.5954761123</v>
      </c>
      <c r="Q1109" s="32">
        <v>4537076.5988013539</v>
      </c>
      <c r="R1109" s="32">
        <v>464736.35874107981</v>
      </c>
      <c r="S1109" s="36">
        <v>1104</v>
      </c>
      <c r="T1109" s="33" t="s">
        <v>2245</v>
      </c>
      <c r="U1109" s="34">
        <v>43327</v>
      </c>
      <c r="V1109" s="27" t="s">
        <v>1526</v>
      </c>
      <c r="W1109" s="35">
        <v>151771.80776699621</v>
      </c>
      <c r="X1109" s="35">
        <v>55846.564967089893</v>
      </c>
      <c r="Y1109" s="35">
        <v>99645.959737232974</v>
      </c>
      <c r="Z1109" s="35">
        <v>1891.4904581694302</v>
      </c>
      <c r="AA1109" s="35">
        <v>49272.321236852003</v>
      </c>
      <c r="AB1109" s="35">
        <v>38364.766307083271</v>
      </c>
      <c r="AC1109" s="35">
        <v>8145.9839306209351</v>
      </c>
      <c r="AD1109" s="35">
        <v>51315.52527828145</v>
      </c>
      <c r="AE1109" s="35">
        <v>3487.0001922694987</v>
      </c>
      <c r="AG1109" s="1">
        <f t="shared" si="102"/>
        <v>0</v>
      </c>
      <c r="AH1109" s="1">
        <f t="shared" si="103"/>
        <v>51315.52527828145</v>
      </c>
      <c r="AI1109">
        <f t="shared" si="104"/>
        <v>8</v>
      </c>
      <c r="AJ1109" s="1" t="str">
        <f t="shared" si="105"/>
        <v>Summer</v>
      </c>
      <c r="AL1109" s="1">
        <f t="shared" si="106"/>
        <v>0</v>
      </c>
      <c r="AM1109" s="1">
        <f t="shared" si="107"/>
        <v>151771.80776699621</v>
      </c>
    </row>
    <row r="1110" spans="1:39" x14ac:dyDescent="0.2">
      <c r="A1110" s="24" t="s">
        <v>2246</v>
      </c>
      <c r="B1110" s="36">
        <v>1105</v>
      </c>
      <c r="C1110" s="37">
        <v>43328</v>
      </c>
      <c r="D1110" s="26">
        <v>43313</v>
      </c>
      <c r="E1110" s="38">
        <v>2018</v>
      </c>
      <c r="F1110" s="38" t="s">
        <v>1526</v>
      </c>
      <c r="G1110" s="38">
        <v>16</v>
      </c>
      <c r="H1110" s="39">
        <v>1</v>
      </c>
      <c r="I1110" s="29">
        <v>89125.798978922554</v>
      </c>
      <c r="J1110" s="30">
        <v>521751.96914265223</v>
      </c>
      <c r="K1110" s="30">
        <v>1323053.0233003336</v>
      </c>
      <c r="L1110" s="30">
        <v>2884247.5016982062</v>
      </c>
      <c r="M1110" s="30">
        <v>406388.89708645985</v>
      </c>
      <c r="N1110" s="30">
        <v>818135.30343268323</v>
      </c>
      <c r="O1110" s="31">
        <v>185840.102955854</v>
      </c>
      <c r="P1110" s="32">
        <v>1818567.7193657162</v>
      </c>
      <c r="Q1110" s="32">
        <v>4409974.8772293953</v>
      </c>
      <c r="R1110" s="32">
        <v>406388.89708645985</v>
      </c>
      <c r="S1110" s="36">
        <v>1105</v>
      </c>
      <c r="T1110" s="33" t="s">
        <v>2247</v>
      </c>
      <c r="U1110" s="34">
        <v>43328</v>
      </c>
      <c r="V1110" s="27" t="s">
        <v>1526</v>
      </c>
      <c r="W1110" s="35">
        <v>143511.90273864949</v>
      </c>
      <c r="X1110" s="35">
        <v>54472.142430837026</v>
      </c>
      <c r="Y1110" s="35">
        <v>97067.862280977861</v>
      </c>
      <c r="Z1110" s="35">
        <v>1842.5527315260554</v>
      </c>
      <c r="AA1110" s="35">
        <v>49364.161537386673</v>
      </c>
      <c r="AB1110" s="35">
        <v>37991.682061437277</v>
      </c>
      <c r="AC1110" s="35">
        <v>8183.9538317240813</v>
      </c>
      <c r="AD1110" s="35">
        <v>50430.663329857649</v>
      </c>
      <c r="AE1110" s="35">
        <v>3487.0001922694987</v>
      </c>
      <c r="AG1110" s="1">
        <f t="shared" si="102"/>
        <v>0</v>
      </c>
      <c r="AH1110" s="1">
        <f t="shared" si="103"/>
        <v>50430.663329857649</v>
      </c>
      <c r="AI1110">
        <f t="shared" si="104"/>
        <v>8</v>
      </c>
      <c r="AJ1110" s="1" t="str">
        <f t="shared" si="105"/>
        <v>Summer</v>
      </c>
      <c r="AL1110" s="1">
        <f t="shared" si="106"/>
        <v>0</v>
      </c>
      <c r="AM1110" s="1">
        <f t="shared" si="107"/>
        <v>143511.90273864949</v>
      </c>
    </row>
    <row r="1111" spans="1:39" x14ac:dyDescent="0.2">
      <c r="A1111" s="24" t="s">
        <v>2248</v>
      </c>
      <c r="B1111" s="36">
        <v>1106</v>
      </c>
      <c r="C1111" s="37">
        <v>43328</v>
      </c>
      <c r="D1111" s="26">
        <v>43313</v>
      </c>
      <c r="E1111" s="38">
        <v>2018</v>
      </c>
      <c r="F1111" s="38" t="s">
        <v>1526</v>
      </c>
      <c r="G1111" s="38">
        <v>16</v>
      </c>
      <c r="H1111" s="39">
        <v>2</v>
      </c>
      <c r="I1111" s="29">
        <v>84797.235376897588</v>
      </c>
      <c r="J1111" s="30">
        <v>530892.50059436006</v>
      </c>
      <c r="K1111" s="30">
        <v>1269356.2003601932</v>
      </c>
      <c r="L1111" s="30">
        <v>2798103.4310234203</v>
      </c>
      <c r="M1111" s="30">
        <v>391114.48147407133</v>
      </c>
      <c r="N1111" s="30">
        <v>813616.77568342816</v>
      </c>
      <c r="O1111" s="31">
        <v>186844.44221472746</v>
      </c>
      <c r="P1111" s="32">
        <v>1745267.9172111619</v>
      </c>
      <c r="Q1111" s="32">
        <v>4329457.1495159362</v>
      </c>
      <c r="R1111" s="32">
        <v>391114.48147407133</v>
      </c>
      <c r="S1111" s="36">
        <v>1106</v>
      </c>
      <c r="T1111" s="33" t="s">
        <v>2249</v>
      </c>
      <c r="U1111" s="34">
        <v>43328</v>
      </c>
      <c r="V1111" s="27" t="s">
        <v>1526</v>
      </c>
      <c r="W1111" s="35">
        <v>124031.98129475371</v>
      </c>
      <c r="X1111" s="35">
        <v>52962.123402317069</v>
      </c>
      <c r="Y1111" s="35">
        <v>93131.475406744168</v>
      </c>
      <c r="Z1111" s="35">
        <v>1767.8318072466304</v>
      </c>
      <c r="AA1111" s="35">
        <v>49501.921988188682</v>
      </c>
      <c r="AB1111" s="35">
        <v>37927.30774138133</v>
      </c>
      <c r="AC1111" s="35">
        <v>7897.8484470402354</v>
      </c>
      <c r="AD1111" s="35">
        <v>50581.887402370114</v>
      </c>
      <c r="AE1111" s="35">
        <v>3487.0001922694987</v>
      </c>
      <c r="AG1111" s="1">
        <f t="shared" si="102"/>
        <v>0</v>
      </c>
      <c r="AH1111" s="1">
        <f t="shared" si="103"/>
        <v>50581.887402370114</v>
      </c>
      <c r="AI1111">
        <f t="shared" si="104"/>
        <v>8</v>
      </c>
      <c r="AJ1111" s="1" t="str">
        <f t="shared" si="105"/>
        <v>Summer</v>
      </c>
      <c r="AL1111" s="1">
        <f t="shared" si="106"/>
        <v>0</v>
      </c>
      <c r="AM1111" s="1">
        <f t="shared" si="107"/>
        <v>124031.98129475371</v>
      </c>
    </row>
    <row r="1112" spans="1:39" x14ac:dyDescent="0.2">
      <c r="A1112" s="24" t="s">
        <v>2250</v>
      </c>
      <c r="B1112" s="36">
        <v>1107</v>
      </c>
      <c r="C1112" s="37">
        <v>43328</v>
      </c>
      <c r="D1112" s="26">
        <v>43313</v>
      </c>
      <c r="E1112" s="38">
        <v>2018</v>
      </c>
      <c r="F1112" s="38" t="s">
        <v>1526</v>
      </c>
      <c r="G1112" s="38">
        <v>16</v>
      </c>
      <c r="H1112" s="39">
        <v>3</v>
      </c>
      <c r="I1112" s="29">
        <v>83394.454861012971</v>
      </c>
      <c r="J1112" s="30">
        <v>530050.30487746804</v>
      </c>
      <c r="K1112" s="30">
        <v>1243374.9225971724</v>
      </c>
      <c r="L1112" s="30">
        <v>2802415.8559938455</v>
      </c>
      <c r="M1112" s="30">
        <v>387601.49697323935</v>
      </c>
      <c r="N1112" s="30">
        <v>812387.18702697428</v>
      </c>
      <c r="O1112" s="31">
        <v>183852.36793540328</v>
      </c>
      <c r="P1112" s="32">
        <v>1714370.8744314248</v>
      </c>
      <c r="Q1112" s="32">
        <v>4328705.7158336909</v>
      </c>
      <c r="R1112" s="32">
        <v>387601.49697323935</v>
      </c>
      <c r="S1112" s="36">
        <v>1107</v>
      </c>
      <c r="T1112" s="33" t="s">
        <v>2251</v>
      </c>
      <c r="U1112" s="34">
        <v>43328</v>
      </c>
      <c r="V1112" s="27" t="s">
        <v>1526</v>
      </c>
      <c r="W1112" s="35">
        <v>114381.14490032759</v>
      </c>
      <c r="X1112" s="35">
        <v>54026.335376174706</v>
      </c>
      <c r="Y1112" s="35">
        <v>91133.398461197008</v>
      </c>
      <c r="Z1112" s="35">
        <v>1729.904093095882</v>
      </c>
      <c r="AA1112" s="35">
        <v>49547.842138456021</v>
      </c>
      <c r="AB1112" s="35">
        <v>37322.97728379308</v>
      </c>
      <c r="AC1112" s="35">
        <v>7932.2395761148528</v>
      </c>
      <c r="AD1112" s="35">
        <v>49562.124225085026</v>
      </c>
      <c r="AE1112" s="35">
        <v>3487.0001922694987</v>
      </c>
      <c r="AG1112" s="1">
        <f t="shared" si="102"/>
        <v>0</v>
      </c>
      <c r="AH1112" s="1">
        <f t="shared" si="103"/>
        <v>49562.124225085026</v>
      </c>
      <c r="AI1112">
        <f t="shared" si="104"/>
        <v>8</v>
      </c>
      <c r="AJ1112" s="1" t="str">
        <f t="shared" si="105"/>
        <v>Summer</v>
      </c>
      <c r="AL1112" s="1">
        <f t="shared" si="106"/>
        <v>0</v>
      </c>
      <c r="AM1112" s="1">
        <f t="shared" si="107"/>
        <v>114381.14490032759</v>
      </c>
    </row>
    <row r="1113" spans="1:39" x14ac:dyDescent="0.2">
      <c r="A1113" s="24" t="s">
        <v>2252</v>
      </c>
      <c r="B1113" s="36">
        <v>1108</v>
      </c>
      <c r="C1113" s="37">
        <v>43328</v>
      </c>
      <c r="D1113" s="26">
        <v>43313</v>
      </c>
      <c r="E1113" s="38">
        <v>2018</v>
      </c>
      <c r="F1113" s="38" t="s">
        <v>1526</v>
      </c>
      <c r="G1113" s="38">
        <v>16</v>
      </c>
      <c r="H1113" s="39">
        <v>4</v>
      </c>
      <c r="I1113" s="29">
        <v>84425.819047904268</v>
      </c>
      <c r="J1113" s="30">
        <v>524997.4509980249</v>
      </c>
      <c r="K1113" s="30">
        <v>1264312.6526689269</v>
      </c>
      <c r="L1113" s="30">
        <v>2905198.3313696841</v>
      </c>
      <c r="M1113" s="30">
        <v>400161.5449067218</v>
      </c>
      <c r="N1113" s="30">
        <v>829510.49104126031</v>
      </c>
      <c r="O1113" s="31">
        <v>189338.265389957</v>
      </c>
      <c r="P1113" s="32">
        <v>1748900.0166235529</v>
      </c>
      <c r="Q1113" s="32">
        <v>4449044.5387989264</v>
      </c>
      <c r="R1113" s="32">
        <v>400161.5449067218</v>
      </c>
      <c r="S1113" s="36">
        <v>1108</v>
      </c>
      <c r="T1113" s="33" t="s">
        <v>2253</v>
      </c>
      <c r="U1113" s="34">
        <v>43328</v>
      </c>
      <c r="V1113" s="27" t="s">
        <v>1526</v>
      </c>
      <c r="W1113" s="35">
        <v>127400.64390561791</v>
      </c>
      <c r="X1113" s="35">
        <v>55876.453215241701</v>
      </c>
      <c r="Y1113" s="35">
        <v>95535.380556907898</v>
      </c>
      <c r="Z1113" s="35">
        <v>1813.4629965679978</v>
      </c>
      <c r="AA1113" s="35">
        <v>49410.081687654005</v>
      </c>
      <c r="AB1113" s="35">
        <v>38719.277860833041</v>
      </c>
      <c r="AC1113" s="35">
        <v>8175.6833764580833</v>
      </c>
      <c r="AD1113" s="35">
        <v>50270.500519697162</v>
      </c>
      <c r="AE1113" s="35">
        <v>3487.0001922694987</v>
      </c>
      <c r="AG1113" s="1">
        <f t="shared" si="102"/>
        <v>0</v>
      </c>
      <c r="AH1113" s="1">
        <f t="shared" si="103"/>
        <v>50270.500519697162</v>
      </c>
      <c r="AI1113">
        <f t="shared" si="104"/>
        <v>8</v>
      </c>
      <c r="AJ1113" s="1" t="str">
        <f t="shared" si="105"/>
        <v>Summer</v>
      </c>
      <c r="AL1113" s="1">
        <f t="shared" si="106"/>
        <v>0</v>
      </c>
      <c r="AM1113" s="1">
        <f t="shared" si="107"/>
        <v>127400.64390561791</v>
      </c>
    </row>
    <row r="1114" spans="1:39" x14ac:dyDescent="0.2">
      <c r="A1114" s="24" t="s">
        <v>2254</v>
      </c>
      <c r="B1114" s="36">
        <v>1109</v>
      </c>
      <c r="C1114" s="37">
        <v>43328</v>
      </c>
      <c r="D1114" s="26">
        <v>43313</v>
      </c>
      <c r="E1114" s="38">
        <v>2018</v>
      </c>
      <c r="F1114" s="38" t="s">
        <v>1526</v>
      </c>
      <c r="G1114" s="38">
        <v>16</v>
      </c>
      <c r="H1114" s="39">
        <v>5</v>
      </c>
      <c r="I1114" s="29">
        <v>90994.309557925561</v>
      </c>
      <c r="J1114" s="30">
        <v>543918.85610027309</v>
      </c>
      <c r="K1114" s="30">
        <v>1358587.2048751772</v>
      </c>
      <c r="L1114" s="30">
        <v>3059157.902934168</v>
      </c>
      <c r="M1114" s="30">
        <v>411075.20480610814</v>
      </c>
      <c r="N1114" s="30">
        <v>839718.9373332843</v>
      </c>
      <c r="O1114" s="31">
        <v>185252.65536798083</v>
      </c>
      <c r="P1114" s="32">
        <v>1860656.7192392107</v>
      </c>
      <c r="Q1114" s="32">
        <v>4628048.3517357064</v>
      </c>
      <c r="R1114" s="32">
        <v>411075.20480610814</v>
      </c>
      <c r="S1114" s="36">
        <v>1109</v>
      </c>
      <c r="T1114" s="33" t="s">
        <v>2255</v>
      </c>
      <c r="U1114" s="34">
        <v>43328</v>
      </c>
      <c r="V1114" s="27" t="s">
        <v>1526</v>
      </c>
      <c r="W1114" s="35">
        <v>109456.69274360317</v>
      </c>
      <c r="X1114" s="35">
        <v>60059.25734466342</v>
      </c>
      <c r="Y1114" s="35">
        <v>105020.40618180287</v>
      </c>
      <c r="Z1114" s="35">
        <v>1993.5087858031206</v>
      </c>
      <c r="AA1114" s="35">
        <v>49593.762288723352</v>
      </c>
      <c r="AB1114" s="35">
        <v>39376.078223375225</v>
      </c>
      <c r="AC1114" s="35">
        <v>8712.2373515407471</v>
      </c>
      <c r="AD1114" s="35">
        <v>49463.126207256653</v>
      </c>
      <c r="AE1114" s="35">
        <v>3078.9646674996984</v>
      </c>
      <c r="AG1114" s="1">
        <f t="shared" si="102"/>
        <v>0</v>
      </c>
      <c r="AH1114" s="1">
        <f t="shared" si="103"/>
        <v>49463.126207256653</v>
      </c>
      <c r="AI1114">
        <f t="shared" si="104"/>
        <v>8</v>
      </c>
      <c r="AJ1114" s="1" t="str">
        <f t="shared" si="105"/>
        <v>Summer</v>
      </c>
      <c r="AL1114" s="1">
        <f t="shared" si="106"/>
        <v>0</v>
      </c>
      <c r="AM1114" s="1">
        <f t="shared" si="107"/>
        <v>109456.69274360317</v>
      </c>
    </row>
    <row r="1115" spans="1:39" x14ac:dyDescent="0.2">
      <c r="A1115" s="24" t="s">
        <v>2256</v>
      </c>
      <c r="B1115" s="36">
        <v>1110</v>
      </c>
      <c r="C1115" s="37">
        <v>43328</v>
      </c>
      <c r="D1115" s="26">
        <v>43313</v>
      </c>
      <c r="E1115" s="38">
        <v>2018</v>
      </c>
      <c r="F1115" s="38" t="s">
        <v>1526</v>
      </c>
      <c r="G1115" s="38">
        <v>16</v>
      </c>
      <c r="H1115" s="39">
        <v>6</v>
      </c>
      <c r="I1115" s="29">
        <v>97841.636625126819</v>
      </c>
      <c r="J1115" s="30">
        <v>542211.42704783776</v>
      </c>
      <c r="K1115" s="30">
        <v>1491471.5175651482</v>
      </c>
      <c r="L1115" s="30">
        <v>3188151.1872530077</v>
      </c>
      <c r="M1115" s="30">
        <v>437452.01740260044</v>
      </c>
      <c r="N1115" s="30">
        <v>851495.326761025</v>
      </c>
      <c r="O1115" s="31">
        <v>191525.59704292941</v>
      </c>
      <c r="P1115" s="32">
        <v>2026765.1715928754</v>
      </c>
      <c r="Q1115" s="32">
        <v>4773383.5381047996</v>
      </c>
      <c r="R1115" s="32">
        <v>437452.01740260044</v>
      </c>
      <c r="S1115" s="36">
        <v>1110</v>
      </c>
      <c r="T1115" s="33" t="s">
        <v>2257</v>
      </c>
      <c r="U1115" s="34">
        <v>43328</v>
      </c>
      <c r="V1115" s="27" t="s">
        <v>1526</v>
      </c>
      <c r="W1115" s="35">
        <v>126786.82497310106</v>
      </c>
      <c r="X1115" s="35">
        <v>61800.932858172215</v>
      </c>
      <c r="Y1115" s="35">
        <v>112081.25137287431</v>
      </c>
      <c r="Z1115" s="35">
        <v>2127.5385180746721</v>
      </c>
      <c r="AA1115" s="35">
        <v>49547.842138456021</v>
      </c>
      <c r="AB1115" s="35">
        <v>41264.515046612323</v>
      </c>
      <c r="AC1115" s="35">
        <v>9607.6068886875892</v>
      </c>
      <c r="AD1115" s="35">
        <v>47377.529760778518</v>
      </c>
      <c r="AE1115" s="35">
        <v>465.66788907113454</v>
      </c>
      <c r="AG1115" s="1">
        <f t="shared" si="102"/>
        <v>0</v>
      </c>
      <c r="AH1115" s="1">
        <f t="shared" si="103"/>
        <v>47377.529760778518</v>
      </c>
      <c r="AI1115">
        <f t="shared" si="104"/>
        <v>8</v>
      </c>
      <c r="AJ1115" s="1" t="str">
        <f t="shared" si="105"/>
        <v>Summer</v>
      </c>
      <c r="AL1115" s="1">
        <f t="shared" si="106"/>
        <v>0</v>
      </c>
      <c r="AM1115" s="1">
        <f t="shared" si="107"/>
        <v>126786.82497310106</v>
      </c>
    </row>
    <row r="1116" spans="1:39" x14ac:dyDescent="0.2">
      <c r="A1116" s="24" t="s">
        <v>2258</v>
      </c>
      <c r="B1116" s="36">
        <v>1111</v>
      </c>
      <c r="C1116" s="37">
        <v>43328</v>
      </c>
      <c r="D1116" s="26">
        <v>43313</v>
      </c>
      <c r="E1116" s="38">
        <v>2018</v>
      </c>
      <c r="F1116" s="38" t="s">
        <v>1526</v>
      </c>
      <c r="G1116" s="38">
        <v>16</v>
      </c>
      <c r="H1116" s="39">
        <v>7</v>
      </c>
      <c r="I1116" s="29">
        <v>103048.87061164525</v>
      </c>
      <c r="J1116" s="30">
        <v>520330.72087448591</v>
      </c>
      <c r="K1116" s="30">
        <v>1589707.1517036771</v>
      </c>
      <c r="L1116" s="30">
        <v>3315703.2799323257</v>
      </c>
      <c r="M1116" s="30">
        <v>457370.39960579999</v>
      </c>
      <c r="N1116" s="30">
        <v>871434.16446584975</v>
      </c>
      <c r="O1116" s="31">
        <v>192788.23176351195</v>
      </c>
      <c r="P1116" s="32">
        <v>2150126.4219211224</v>
      </c>
      <c r="Q1116" s="32">
        <v>4900256.3970361734</v>
      </c>
      <c r="R1116" s="32">
        <v>457370.39960579999</v>
      </c>
      <c r="S1116" s="36">
        <v>1111</v>
      </c>
      <c r="T1116" s="33" t="s">
        <v>2259</v>
      </c>
      <c r="U1116" s="34">
        <v>43328</v>
      </c>
      <c r="V1116" s="27" t="s">
        <v>1526</v>
      </c>
      <c r="W1116" s="35">
        <v>115386.37161992937</v>
      </c>
      <c r="X1116" s="35">
        <v>70308.438508151943</v>
      </c>
      <c r="Y1116" s="35">
        <v>120261.78039939629</v>
      </c>
      <c r="Z1116" s="35">
        <v>2282.8222108329919</v>
      </c>
      <c r="AA1116" s="35">
        <v>50144.804091931393</v>
      </c>
      <c r="AB1116" s="35">
        <v>42091.951267199198</v>
      </c>
      <c r="AC1116" s="35">
        <v>10383.349416079427</v>
      </c>
      <c r="AD1116" s="35">
        <v>48265.074066541456</v>
      </c>
      <c r="AE1116" s="35">
        <v>0</v>
      </c>
      <c r="AG1116" s="1">
        <f t="shared" si="102"/>
        <v>0</v>
      </c>
      <c r="AH1116" s="1">
        <f t="shared" si="103"/>
        <v>48265.074066541456</v>
      </c>
      <c r="AI1116">
        <f t="shared" si="104"/>
        <v>8</v>
      </c>
      <c r="AJ1116" s="1" t="str">
        <f t="shared" si="105"/>
        <v>Summer</v>
      </c>
      <c r="AL1116" s="1">
        <f t="shared" si="106"/>
        <v>0</v>
      </c>
      <c r="AM1116" s="1">
        <f t="shared" si="107"/>
        <v>115386.37161992937</v>
      </c>
    </row>
    <row r="1117" spans="1:39" x14ac:dyDescent="0.2">
      <c r="A1117" s="24" t="s">
        <v>2260</v>
      </c>
      <c r="B1117" s="36">
        <v>1112</v>
      </c>
      <c r="C1117" s="37">
        <v>43328</v>
      </c>
      <c r="D1117" s="26">
        <v>43313</v>
      </c>
      <c r="E1117" s="38">
        <v>2018</v>
      </c>
      <c r="F1117" s="38" t="s">
        <v>1526</v>
      </c>
      <c r="G1117" s="38">
        <v>16</v>
      </c>
      <c r="H1117" s="39">
        <v>8</v>
      </c>
      <c r="I1117" s="29">
        <v>109107.05260946133</v>
      </c>
      <c r="J1117" s="30">
        <v>564388.16621137317</v>
      </c>
      <c r="K1117" s="30">
        <v>1681594.9290857173</v>
      </c>
      <c r="L1117" s="30">
        <v>3513524.1525335251</v>
      </c>
      <c r="M1117" s="30">
        <v>484344.39199082262</v>
      </c>
      <c r="N1117" s="30">
        <v>896212.66143395111</v>
      </c>
      <c r="O1117" s="31">
        <v>196605.22467186264</v>
      </c>
      <c r="P1117" s="32">
        <v>2275046.3736860012</v>
      </c>
      <c r="Q1117" s="32">
        <v>5170730.2048507119</v>
      </c>
      <c r="R1117" s="32">
        <v>484344.39199082262</v>
      </c>
      <c r="S1117" s="36">
        <v>1112</v>
      </c>
      <c r="T1117" s="33" t="s">
        <v>2261</v>
      </c>
      <c r="U1117" s="34">
        <v>43328</v>
      </c>
      <c r="V1117" s="27" t="s">
        <v>1526</v>
      </c>
      <c r="W1117" s="35">
        <v>158053.40329972119</v>
      </c>
      <c r="X1117" s="35">
        <v>79179.913366152687</v>
      </c>
      <c r="Y1117" s="35">
        <v>129642.08928438836</v>
      </c>
      <c r="Z1117" s="35">
        <v>2460.8802555086841</v>
      </c>
      <c r="AA1117" s="35">
        <v>50282.564542733402</v>
      </c>
      <c r="AB1117" s="35">
        <v>43264.821755290272</v>
      </c>
      <c r="AC1117" s="35">
        <v>11370.959626362639</v>
      </c>
      <c r="AD1117" s="35">
        <v>49638.037776812453</v>
      </c>
      <c r="AE1117" s="35">
        <v>0</v>
      </c>
      <c r="AG1117" s="1">
        <f t="shared" si="102"/>
        <v>0</v>
      </c>
      <c r="AH1117" s="1">
        <f t="shared" si="103"/>
        <v>49638.037776812453</v>
      </c>
      <c r="AI1117">
        <f t="shared" si="104"/>
        <v>8</v>
      </c>
      <c r="AJ1117" s="1" t="str">
        <f t="shared" si="105"/>
        <v>Summer</v>
      </c>
      <c r="AL1117" s="1">
        <f t="shared" si="106"/>
        <v>0</v>
      </c>
      <c r="AM1117" s="1">
        <f t="shared" si="107"/>
        <v>158053.40329972119</v>
      </c>
    </row>
    <row r="1118" spans="1:39" x14ac:dyDescent="0.2">
      <c r="A1118" s="24" t="s">
        <v>2262</v>
      </c>
      <c r="B1118" s="36">
        <v>1113</v>
      </c>
      <c r="C1118" s="37">
        <v>43328</v>
      </c>
      <c r="D1118" s="26">
        <v>43313</v>
      </c>
      <c r="E1118" s="38">
        <v>2018</v>
      </c>
      <c r="F1118" s="38" t="s">
        <v>1526</v>
      </c>
      <c r="G1118" s="38">
        <v>16</v>
      </c>
      <c r="H1118" s="39">
        <v>9</v>
      </c>
      <c r="I1118" s="29">
        <v>110323.32705786864</v>
      </c>
      <c r="J1118" s="30">
        <v>566852.98871204467</v>
      </c>
      <c r="K1118" s="30">
        <v>1737248.0733899437</v>
      </c>
      <c r="L1118" s="30">
        <v>3731163.2111656833</v>
      </c>
      <c r="M1118" s="30">
        <v>505914.58838598215</v>
      </c>
      <c r="N1118" s="30">
        <v>926267.9117179038</v>
      </c>
      <c r="O1118" s="31">
        <v>187777.03623649431</v>
      </c>
      <c r="P1118" s="32">
        <v>2353485.9888337944</v>
      </c>
      <c r="Q1118" s="32">
        <v>5412061.1478321254</v>
      </c>
      <c r="R1118" s="32">
        <v>505914.58838598215</v>
      </c>
      <c r="S1118" s="36">
        <v>1113</v>
      </c>
      <c r="T1118" s="33" t="s">
        <v>2263</v>
      </c>
      <c r="U1118" s="34">
        <v>43328</v>
      </c>
      <c r="V1118" s="27" t="s">
        <v>1526</v>
      </c>
      <c r="W1118" s="35">
        <v>156905.9949037472</v>
      </c>
      <c r="X1118" s="35">
        <v>86089.493013447049</v>
      </c>
      <c r="Y1118" s="35">
        <v>132536.71685724158</v>
      </c>
      <c r="Z1118" s="35">
        <v>2515.8263912922521</v>
      </c>
      <c r="AA1118" s="35">
        <v>50328.484693000741</v>
      </c>
      <c r="AB1118" s="35">
        <v>44575.764353819184</v>
      </c>
      <c r="AC1118" s="35">
        <v>11743.522909336263</v>
      </c>
      <c r="AD1118" s="35">
        <v>50994.050902416384</v>
      </c>
      <c r="AE1118" s="35">
        <v>0</v>
      </c>
      <c r="AG1118" s="1">
        <f t="shared" si="102"/>
        <v>0</v>
      </c>
      <c r="AH1118" s="1">
        <f t="shared" si="103"/>
        <v>50994.050902416384</v>
      </c>
      <c r="AI1118">
        <f t="shared" si="104"/>
        <v>8</v>
      </c>
      <c r="AJ1118" s="1" t="str">
        <f t="shared" si="105"/>
        <v>Summer</v>
      </c>
      <c r="AL1118" s="1">
        <f t="shared" si="106"/>
        <v>0</v>
      </c>
      <c r="AM1118" s="1">
        <f t="shared" si="107"/>
        <v>156905.9949037472</v>
      </c>
    </row>
    <row r="1119" spans="1:39" x14ac:dyDescent="0.2">
      <c r="A1119" s="24" t="s">
        <v>2264</v>
      </c>
      <c r="B1119" s="36">
        <v>1114</v>
      </c>
      <c r="C1119" s="37">
        <v>43328</v>
      </c>
      <c r="D1119" s="26">
        <v>43313</v>
      </c>
      <c r="E1119" s="38">
        <v>2018</v>
      </c>
      <c r="F1119" s="38" t="s">
        <v>1526</v>
      </c>
      <c r="G1119" s="38">
        <v>16</v>
      </c>
      <c r="H1119" s="39">
        <v>10</v>
      </c>
      <c r="I1119" s="29">
        <v>116350.33677825889</v>
      </c>
      <c r="J1119" s="30">
        <v>587395.2485523076</v>
      </c>
      <c r="K1119" s="30">
        <v>1797126.0669452271</v>
      </c>
      <c r="L1119" s="30">
        <v>3966012.9183207122</v>
      </c>
      <c r="M1119" s="30">
        <v>541704.57977840607</v>
      </c>
      <c r="N1119" s="30">
        <v>941641.50880258624</v>
      </c>
      <c r="O1119" s="31">
        <v>190321.70317861915</v>
      </c>
      <c r="P1119" s="32">
        <v>2455180.9835018921</v>
      </c>
      <c r="Q1119" s="32">
        <v>5685371.3788542245</v>
      </c>
      <c r="R1119" s="32">
        <v>541704.57977840607</v>
      </c>
      <c r="S1119" s="36">
        <v>1114</v>
      </c>
      <c r="T1119" s="33" t="s">
        <v>2265</v>
      </c>
      <c r="U1119" s="34">
        <v>43328</v>
      </c>
      <c r="V1119" s="27" t="s">
        <v>1526</v>
      </c>
      <c r="W1119" s="35">
        <v>154570.39442041886</v>
      </c>
      <c r="X1119" s="35">
        <v>95715.05542801191</v>
      </c>
      <c r="Y1119" s="35">
        <v>138430.68255543322</v>
      </c>
      <c r="Z1119" s="35">
        <v>2627.7062899685834</v>
      </c>
      <c r="AA1119" s="35">
        <v>50007.043641129378</v>
      </c>
      <c r="AB1119" s="35">
        <v>45578.208030380047</v>
      </c>
      <c r="AC1119" s="35">
        <v>12288.827420088952</v>
      </c>
      <c r="AD1119" s="35">
        <v>52018.677232462571</v>
      </c>
      <c r="AE1119" s="35">
        <v>0</v>
      </c>
      <c r="AG1119" s="1">
        <f t="shared" si="102"/>
        <v>0</v>
      </c>
      <c r="AH1119" s="1">
        <f t="shared" si="103"/>
        <v>52018.677232462571</v>
      </c>
      <c r="AI1119">
        <f t="shared" si="104"/>
        <v>8</v>
      </c>
      <c r="AJ1119" s="1" t="str">
        <f t="shared" si="105"/>
        <v>Summer</v>
      </c>
      <c r="AL1119" s="1">
        <f t="shared" si="106"/>
        <v>0</v>
      </c>
      <c r="AM1119" s="1">
        <f t="shared" si="107"/>
        <v>154570.39442041886</v>
      </c>
    </row>
    <row r="1120" spans="1:39" x14ac:dyDescent="0.2">
      <c r="A1120" s="24" t="s">
        <v>2266</v>
      </c>
      <c r="B1120" s="36">
        <v>1115</v>
      </c>
      <c r="C1120" s="37">
        <v>43328</v>
      </c>
      <c r="D1120" s="26">
        <v>43313</v>
      </c>
      <c r="E1120" s="38">
        <v>2018</v>
      </c>
      <c r="F1120" s="38" t="s">
        <v>1526</v>
      </c>
      <c r="G1120" s="38">
        <v>16</v>
      </c>
      <c r="H1120" s="39">
        <v>11</v>
      </c>
      <c r="I1120" s="29">
        <v>117694.30473642578</v>
      </c>
      <c r="J1120" s="30">
        <v>589814.31521387328</v>
      </c>
      <c r="K1120" s="30">
        <v>1848406.4103548611</v>
      </c>
      <c r="L1120" s="30">
        <v>4176592.2981027351</v>
      </c>
      <c r="M1120" s="30">
        <v>563292.67523267563</v>
      </c>
      <c r="N1120" s="30">
        <v>971920.37922890123</v>
      </c>
      <c r="O1120" s="31">
        <v>189040.17328080561</v>
      </c>
      <c r="P1120" s="32">
        <v>2529393.3903239626</v>
      </c>
      <c r="Q1120" s="32">
        <v>5927367.1658263151</v>
      </c>
      <c r="R1120" s="32">
        <v>563292.67523267563</v>
      </c>
      <c r="S1120" s="36">
        <v>1115</v>
      </c>
      <c r="T1120" s="33" t="s">
        <v>2267</v>
      </c>
      <c r="U1120" s="34">
        <v>43328</v>
      </c>
      <c r="V1120" s="27" t="s">
        <v>1526</v>
      </c>
      <c r="W1120" s="35">
        <v>168503.0308649684</v>
      </c>
      <c r="X1120" s="35">
        <v>102898.42471933538</v>
      </c>
      <c r="Y1120" s="35">
        <v>139979.68340780906</v>
      </c>
      <c r="Z1120" s="35">
        <v>2657.1095928189093</v>
      </c>
      <c r="AA1120" s="35">
        <v>50236.644392466063</v>
      </c>
      <c r="AB1120" s="35">
        <v>44881.453723971928</v>
      </c>
      <c r="AC1120" s="35">
        <v>12057.865679045353</v>
      </c>
      <c r="AD1120" s="35">
        <v>54624.522194904283</v>
      </c>
      <c r="AE1120" s="35">
        <v>0</v>
      </c>
      <c r="AG1120" s="1">
        <f t="shared" si="102"/>
        <v>0</v>
      </c>
      <c r="AH1120" s="1">
        <f t="shared" si="103"/>
        <v>54624.522194904283</v>
      </c>
      <c r="AI1120">
        <f t="shared" si="104"/>
        <v>8</v>
      </c>
      <c r="AJ1120" s="1" t="str">
        <f t="shared" si="105"/>
        <v>Summer</v>
      </c>
      <c r="AL1120" s="1">
        <f t="shared" si="106"/>
        <v>0</v>
      </c>
      <c r="AM1120" s="1">
        <f t="shared" si="107"/>
        <v>168503.0308649684</v>
      </c>
    </row>
    <row r="1121" spans="1:39" x14ac:dyDescent="0.2">
      <c r="A1121" s="24" t="s">
        <v>2268</v>
      </c>
      <c r="B1121" s="36">
        <v>1116</v>
      </c>
      <c r="C1121" s="37">
        <v>43328</v>
      </c>
      <c r="D1121" s="26">
        <v>43313</v>
      </c>
      <c r="E1121" s="38">
        <v>2018</v>
      </c>
      <c r="F1121" s="38" t="s">
        <v>1526</v>
      </c>
      <c r="G1121" s="38">
        <v>16</v>
      </c>
      <c r="H1121" s="39">
        <v>12</v>
      </c>
      <c r="I1121" s="29">
        <v>120668.10716568619</v>
      </c>
      <c r="J1121" s="30">
        <v>573834.12116499059</v>
      </c>
      <c r="K1121" s="30">
        <v>1943724.093060209</v>
      </c>
      <c r="L1121" s="30">
        <v>4368814.1560920533</v>
      </c>
      <c r="M1121" s="30">
        <v>605573.87917456706</v>
      </c>
      <c r="N1121" s="30">
        <v>984467.95366031944</v>
      </c>
      <c r="O1121" s="31">
        <v>190418.02725586362</v>
      </c>
      <c r="P1121" s="32">
        <v>2669966.0794004621</v>
      </c>
      <c r="Q1121" s="32">
        <v>6117534.2581732273</v>
      </c>
      <c r="R1121" s="32">
        <v>605573.87917456706</v>
      </c>
      <c r="S1121" s="36">
        <v>1116</v>
      </c>
      <c r="T1121" s="33" t="s">
        <v>2269</v>
      </c>
      <c r="U1121" s="34">
        <v>43328</v>
      </c>
      <c r="V1121" s="27" t="s">
        <v>1526</v>
      </c>
      <c r="W1121" s="35">
        <v>194394.29145584174</v>
      </c>
      <c r="X1121" s="35">
        <v>108240.85677814737</v>
      </c>
      <c r="Y1121" s="35">
        <v>141351.42338780049</v>
      </c>
      <c r="Z1121" s="35">
        <v>2683.1481104877175</v>
      </c>
      <c r="AA1121" s="35">
        <v>50512.165294070088</v>
      </c>
      <c r="AB1121" s="35">
        <v>46894.593877724627</v>
      </c>
      <c r="AC1121" s="35">
        <v>12371.531973949113</v>
      </c>
      <c r="AD1121" s="35">
        <v>55557.411588504081</v>
      </c>
      <c r="AE1121" s="35">
        <v>0</v>
      </c>
      <c r="AG1121" s="1">
        <f t="shared" si="102"/>
        <v>0</v>
      </c>
      <c r="AH1121" s="1">
        <f t="shared" si="103"/>
        <v>55557.411588504081</v>
      </c>
      <c r="AI1121">
        <f t="shared" si="104"/>
        <v>8</v>
      </c>
      <c r="AJ1121" s="1" t="str">
        <f t="shared" si="105"/>
        <v>Summer</v>
      </c>
      <c r="AL1121" s="1">
        <f t="shared" si="106"/>
        <v>0</v>
      </c>
      <c r="AM1121" s="1">
        <f t="shared" si="107"/>
        <v>194394.29145584174</v>
      </c>
    </row>
    <row r="1122" spans="1:39" x14ac:dyDescent="0.2">
      <c r="A1122" s="24" t="s">
        <v>2270</v>
      </c>
      <c r="B1122" s="36">
        <v>1117</v>
      </c>
      <c r="C1122" s="37">
        <v>43328</v>
      </c>
      <c r="D1122" s="26">
        <v>43313</v>
      </c>
      <c r="E1122" s="38">
        <v>2018</v>
      </c>
      <c r="F1122" s="38" t="s">
        <v>1526</v>
      </c>
      <c r="G1122" s="38">
        <v>16</v>
      </c>
      <c r="H1122" s="39">
        <v>13</v>
      </c>
      <c r="I1122" s="29">
        <v>123711.59746016593</v>
      </c>
      <c r="J1122" s="30">
        <v>569197.89049810264</v>
      </c>
      <c r="K1122" s="30">
        <v>2015707.2150912259</v>
      </c>
      <c r="L1122" s="30">
        <v>4545774.6485067634</v>
      </c>
      <c r="M1122" s="30">
        <v>632105.82399736764</v>
      </c>
      <c r="N1122" s="30">
        <v>1001059.4694756028</v>
      </c>
      <c r="O1122" s="31">
        <v>192148.6886020012</v>
      </c>
      <c r="P1122" s="32">
        <v>2771524.6365487594</v>
      </c>
      <c r="Q1122" s="32">
        <v>6308180.6970824702</v>
      </c>
      <c r="R1122" s="32">
        <v>632105.82399736764</v>
      </c>
      <c r="S1122" s="36">
        <v>1117</v>
      </c>
      <c r="T1122" s="33" t="s">
        <v>2271</v>
      </c>
      <c r="U1122" s="34">
        <v>43328</v>
      </c>
      <c r="V1122" s="27" t="s">
        <v>1526</v>
      </c>
      <c r="W1122" s="35">
        <v>217540.93547140501</v>
      </c>
      <c r="X1122" s="35">
        <v>109066.17197632333</v>
      </c>
      <c r="Y1122" s="35">
        <v>141756.43583541951</v>
      </c>
      <c r="Z1122" s="35">
        <v>2690.8361008701818</v>
      </c>
      <c r="AA1122" s="35">
        <v>50558.085444337419</v>
      </c>
      <c r="AB1122" s="35">
        <v>48326.106564490154</v>
      </c>
      <c r="AC1122" s="35">
        <v>12515.381160297226</v>
      </c>
      <c r="AD1122" s="35">
        <v>58819.296384162502</v>
      </c>
      <c r="AE1122" s="35">
        <v>0</v>
      </c>
      <c r="AG1122" s="1">
        <f t="shared" si="102"/>
        <v>0</v>
      </c>
      <c r="AH1122" s="1">
        <f t="shared" si="103"/>
        <v>58819.296384162502</v>
      </c>
      <c r="AI1122">
        <f t="shared" si="104"/>
        <v>8</v>
      </c>
      <c r="AJ1122" s="1" t="str">
        <f t="shared" si="105"/>
        <v>Summer</v>
      </c>
      <c r="AL1122" s="1">
        <f t="shared" si="106"/>
        <v>0</v>
      </c>
      <c r="AM1122" s="1">
        <f t="shared" si="107"/>
        <v>217540.93547140501</v>
      </c>
    </row>
    <row r="1123" spans="1:39" x14ac:dyDescent="0.2">
      <c r="A1123" s="24" t="s">
        <v>2272</v>
      </c>
      <c r="B1123" s="36">
        <v>1118</v>
      </c>
      <c r="C1123" s="37">
        <v>43328</v>
      </c>
      <c r="D1123" s="26">
        <v>43313</v>
      </c>
      <c r="E1123" s="38">
        <v>2018</v>
      </c>
      <c r="F1123" s="38" t="s">
        <v>1526</v>
      </c>
      <c r="G1123" s="38">
        <v>16</v>
      </c>
      <c r="H1123" s="39">
        <v>14</v>
      </c>
      <c r="I1123" s="29">
        <v>124407.29777884786</v>
      </c>
      <c r="J1123" s="30">
        <v>571695.22302612511</v>
      </c>
      <c r="K1123" s="30">
        <v>2093387.2810615094</v>
      </c>
      <c r="L1123" s="30">
        <v>4673139.2241565241</v>
      </c>
      <c r="M1123" s="30">
        <v>659647.15551994042</v>
      </c>
      <c r="N1123" s="30">
        <v>1005268.3587434891</v>
      </c>
      <c r="O1123" s="31">
        <v>189204.09992536181</v>
      </c>
      <c r="P1123" s="32">
        <v>2877441.7343602977</v>
      </c>
      <c r="Q1123" s="32">
        <v>6439306.9058515001</v>
      </c>
      <c r="R1123" s="32">
        <v>659647.15551994042</v>
      </c>
      <c r="S1123" s="36">
        <v>1118</v>
      </c>
      <c r="T1123" s="33" t="s">
        <v>2273</v>
      </c>
      <c r="U1123" s="34">
        <v>43328</v>
      </c>
      <c r="V1123" s="27" t="s">
        <v>1526</v>
      </c>
      <c r="W1123" s="35">
        <v>270446.37442544423</v>
      </c>
      <c r="X1123" s="35">
        <v>110080.81564843206</v>
      </c>
      <c r="Y1123" s="35">
        <v>143237.92714900587</v>
      </c>
      <c r="Z1123" s="35">
        <v>2718.9579303040991</v>
      </c>
      <c r="AA1123" s="35">
        <v>50420.324993535411</v>
      </c>
      <c r="AB1123" s="35">
        <v>48087.812069830667</v>
      </c>
      <c r="AC1123" s="35">
        <v>12449.064765367979</v>
      </c>
      <c r="AD1123" s="35">
        <v>62052.38816099782</v>
      </c>
      <c r="AE1123" s="35">
        <v>0</v>
      </c>
      <c r="AG1123" s="1">
        <f t="shared" si="102"/>
        <v>62052.38816099782</v>
      </c>
      <c r="AH1123" s="1">
        <f t="shared" si="103"/>
        <v>0</v>
      </c>
      <c r="AI1123">
        <f t="shared" si="104"/>
        <v>8</v>
      </c>
      <c r="AJ1123" s="1" t="str">
        <f t="shared" si="105"/>
        <v>Summer</v>
      </c>
      <c r="AL1123" s="1">
        <f t="shared" si="106"/>
        <v>270446.37442544423</v>
      </c>
      <c r="AM1123" s="1">
        <f t="shared" si="107"/>
        <v>0</v>
      </c>
    </row>
    <row r="1124" spans="1:39" x14ac:dyDescent="0.2">
      <c r="A1124" s="24" t="s">
        <v>2274</v>
      </c>
      <c r="B1124" s="36">
        <v>1119</v>
      </c>
      <c r="C1124" s="37">
        <v>43328</v>
      </c>
      <c r="D1124" s="26">
        <v>43313</v>
      </c>
      <c r="E1124" s="38">
        <v>2018</v>
      </c>
      <c r="F1124" s="38" t="s">
        <v>1526</v>
      </c>
      <c r="G1124" s="38">
        <v>16</v>
      </c>
      <c r="H1124" s="39">
        <v>15</v>
      </c>
      <c r="I1124" s="29">
        <v>127811.23799171863</v>
      </c>
      <c r="J1124" s="30">
        <v>615150.5628374042</v>
      </c>
      <c r="K1124" s="30">
        <v>2135310.1478610127</v>
      </c>
      <c r="L1124" s="30">
        <v>4763820.1188927479</v>
      </c>
      <c r="M1124" s="30">
        <v>677708.37337665516</v>
      </c>
      <c r="N1124" s="30">
        <v>1009307.0355444914</v>
      </c>
      <c r="O1124" s="31">
        <v>189818.13264635325</v>
      </c>
      <c r="P1124" s="32">
        <v>2940829.7592293862</v>
      </c>
      <c r="Q1124" s="32">
        <v>6578095.8499209965</v>
      </c>
      <c r="R1124" s="32">
        <v>677708.37337665516</v>
      </c>
      <c r="S1124" s="36">
        <v>1119</v>
      </c>
      <c r="T1124" s="33" t="s">
        <v>2275</v>
      </c>
      <c r="U1124" s="34">
        <v>43328</v>
      </c>
      <c r="V1124" s="27" t="s">
        <v>1526</v>
      </c>
      <c r="W1124" s="35">
        <v>300358.83668926894</v>
      </c>
      <c r="X1124" s="35">
        <v>108919.26176069601</v>
      </c>
      <c r="Y1124" s="35">
        <v>141855.34475085244</v>
      </c>
      <c r="Z1124" s="35">
        <v>2692.7136006731102</v>
      </c>
      <c r="AA1124" s="35">
        <v>50971.366796743452</v>
      </c>
      <c r="AB1124" s="35">
        <v>46195.008528245009</v>
      </c>
      <c r="AC1124" s="35">
        <v>12432.742072437693</v>
      </c>
      <c r="AD1124" s="35">
        <v>61626.055273917598</v>
      </c>
      <c r="AE1124" s="35">
        <v>0</v>
      </c>
      <c r="AG1124" s="1">
        <f t="shared" si="102"/>
        <v>61626.055273917598</v>
      </c>
      <c r="AH1124" s="1">
        <f t="shared" si="103"/>
        <v>0</v>
      </c>
      <c r="AI1124">
        <f t="shared" si="104"/>
        <v>8</v>
      </c>
      <c r="AJ1124" s="1" t="str">
        <f t="shared" si="105"/>
        <v>Summer</v>
      </c>
      <c r="AL1124" s="1">
        <f t="shared" si="106"/>
        <v>300358.83668926894</v>
      </c>
      <c r="AM1124" s="1">
        <f t="shared" si="107"/>
        <v>0</v>
      </c>
    </row>
    <row r="1125" spans="1:39" x14ac:dyDescent="0.2">
      <c r="A1125" s="24" t="s">
        <v>2276</v>
      </c>
      <c r="B1125" s="36">
        <v>1120</v>
      </c>
      <c r="C1125" s="37">
        <v>43328</v>
      </c>
      <c r="D1125" s="26">
        <v>43313</v>
      </c>
      <c r="E1125" s="38">
        <v>2018</v>
      </c>
      <c r="F1125" s="38" t="s">
        <v>1526</v>
      </c>
      <c r="G1125" s="38">
        <v>16</v>
      </c>
      <c r="H1125" s="39">
        <v>16</v>
      </c>
      <c r="I1125" s="29">
        <v>129543.8918226883</v>
      </c>
      <c r="J1125" s="30">
        <v>620403.53709020477</v>
      </c>
      <c r="K1125" s="30">
        <v>2141995.699034377</v>
      </c>
      <c r="L1125" s="30">
        <v>4770401.4937113859</v>
      </c>
      <c r="M1125" s="30">
        <v>694882.53254244267</v>
      </c>
      <c r="N1125" s="30">
        <v>1005406.2469932203</v>
      </c>
      <c r="O1125" s="31">
        <v>191521.79559303794</v>
      </c>
      <c r="P1125" s="32">
        <v>2966422.1233995082</v>
      </c>
      <c r="Q1125" s="32">
        <v>6587733.0733878482</v>
      </c>
      <c r="R1125" s="32">
        <v>694882.53254244267</v>
      </c>
      <c r="S1125" s="36">
        <v>1120</v>
      </c>
      <c r="T1125" s="33" t="s">
        <v>2277</v>
      </c>
      <c r="U1125" s="34">
        <v>43328</v>
      </c>
      <c r="V1125" s="27" t="s">
        <v>1526</v>
      </c>
      <c r="W1125" s="35">
        <v>313218.87452258967</v>
      </c>
      <c r="X1125" s="35">
        <v>103637.27895041062</v>
      </c>
      <c r="Y1125" s="35">
        <v>141161.19339342267</v>
      </c>
      <c r="Z1125" s="35">
        <v>2679.5371440203153</v>
      </c>
      <c r="AA1125" s="35">
        <v>51246.887698347469</v>
      </c>
      <c r="AB1125" s="35">
        <v>45775.140877517493</v>
      </c>
      <c r="AC1125" s="35">
        <v>11765.301048310186</v>
      </c>
      <c r="AD1125" s="35">
        <v>60994.076743324011</v>
      </c>
      <c r="AE1125" s="35">
        <v>0</v>
      </c>
      <c r="AG1125" s="1">
        <f t="shared" si="102"/>
        <v>60994.076743324011</v>
      </c>
      <c r="AH1125" s="1">
        <f t="shared" si="103"/>
        <v>0</v>
      </c>
      <c r="AI1125">
        <f t="shared" si="104"/>
        <v>8</v>
      </c>
      <c r="AJ1125" s="1" t="str">
        <f t="shared" si="105"/>
        <v>Summer</v>
      </c>
      <c r="AL1125" s="1">
        <f t="shared" si="106"/>
        <v>313218.87452258967</v>
      </c>
      <c r="AM1125" s="1">
        <f t="shared" si="107"/>
        <v>0</v>
      </c>
    </row>
    <row r="1126" spans="1:39" x14ac:dyDescent="0.2">
      <c r="A1126" s="24" t="s">
        <v>2278</v>
      </c>
      <c r="B1126" s="36">
        <v>1121</v>
      </c>
      <c r="C1126" s="37">
        <v>43328</v>
      </c>
      <c r="D1126" s="26">
        <v>43313</v>
      </c>
      <c r="E1126" s="38">
        <v>2018</v>
      </c>
      <c r="F1126" s="38" t="s">
        <v>1526</v>
      </c>
      <c r="G1126" s="38">
        <v>16</v>
      </c>
      <c r="H1126" s="39">
        <v>17</v>
      </c>
      <c r="I1126" s="29">
        <v>129830.85657848793</v>
      </c>
      <c r="J1126" s="30">
        <v>606859.16787109419</v>
      </c>
      <c r="K1126" s="30">
        <v>2112006.9219212644</v>
      </c>
      <c r="L1126" s="30">
        <v>4703219.1061663721</v>
      </c>
      <c r="M1126" s="30">
        <v>688326.70247761009</v>
      </c>
      <c r="N1126" s="30">
        <v>988806.46644619224</v>
      </c>
      <c r="O1126" s="31">
        <v>185055.59837215947</v>
      </c>
      <c r="P1126" s="32">
        <v>2930164.4809773625</v>
      </c>
      <c r="Q1126" s="32">
        <v>6483940.3388558179</v>
      </c>
      <c r="R1126" s="32">
        <v>688326.70247761009</v>
      </c>
      <c r="S1126" s="36">
        <v>1121</v>
      </c>
      <c r="T1126" s="33" t="s">
        <v>2279</v>
      </c>
      <c r="U1126" s="34">
        <v>43328</v>
      </c>
      <c r="V1126" s="27" t="s">
        <v>1526</v>
      </c>
      <c r="W1126" s="35">
        <v>307899.11422019405</v>
      </c>
      <c r="X1126" s="35">
        <v>98120.019509789985</v>
      </c>
      <c r="Y1126" s="35">
        <v>136412.08037419655</v>
      </c>
      <c r="Z1126" s="35">
        <v>2589.3889635589862</v>
      </c>
      <c r="AA1126" s="35">
        <v>51155.047397812799</v>
      </c>
      <c r="AB1126" s="35">
        <v>45136.122899423077</v>
      </c>
      <c r="AC1126" s="35">
        <v>11200.16053859931</v>
      </c>
      <c r="AD1126" s="35">
        <v>59465.682464838763</v>
      </c>
      <c r="AE1126" s="35">
        <v>0</v>
      </c>
      <c r="AG1126" s="1">
        <f t="shared" si="102"/>
        <v>59465.682464838763</v>
      </c>
      <c r="AH1126" s="1">
        <f t="shared" si="103"/>
        <v>0</v>
      </c>
      <c r="AI1126">
        <f t="shared" si="104"/>
        <v>8</v>
      </c>
      <c r="AJ1126" s="1" t="str">
        <f t="shared" si="105"/>
        <v>Summer</v>
      </c>
      <c r="AL1126" s="1">
        <f t="shared" si="106"/>
        <v>307899.11422019405</v>
      </c>
      <c r="AM1126" s="1">
        <f t="shared" si="107"/>
        <v>0</v>
      </c>
    </row>
    <row r="1127" spans="1:39" x14ac:dyDescent="0.2">
      <c r="A1127" s="24" t="s">
        <v>2280</v>
      </c>
      <c r="B1127" s="36">
        <v>1122</v>
      </c>
      <c r="C1127" s="37">
        <v>43328</v>
      </c>
      <c r="D1127" s="26">
        <v>43313</v>
      </c>
      <c r="E1127" s="38">
        <v>2018</v>
      </c>
      <c r="F1127" s="38" t="s">
        <v>1526</v>
      </c>
      <c r="G1127" s="38">
        <v>16</v>
      </c>
      <c r="H1127" s="39">
        <v>18</v>
      </c>
      <c r="I1127" s="29">
        <v>131132.67283389808</v>
      </c>
      <c r="J1127" s="30">
        <v>601351.26779025653</v>
      </c>
      <c r="K1127" s="30">
        <v>2051621.851764597</v>
      </c>
      <c r="L1127" s="30">
        <v>4473093.6649881657</v>
      </c>
      <c r="M1127" s="30">
        <v>665938.44499196718</v>
      </c>
      <c r="N1127" s="30">
        <v>973408.11034390028</v>
      </c>
      <c r="O1127" s="31">
        <v>187204.94154298407</v>
      </c>
      <c r="P1127" s="32">
        <v>2848692.9695904623</v>
      </c>
      <c r="Q1127" s="32">
        <v>6235057.9846653063</v>
      </c>
      <c r="R1127" s="32">
        <v>665938.44499196718</v>
      </c>
      <c r="S1127" s="36">
        <v>1122</v>
      </c>
      <c r="T1127" s="33" t="s">
        <v>2281</v>
      </c>
      <c r="U1127" s="34">
        <v>43328</v>
      </c>
      <c r="V1127" s="27" t="s">
        <v>1526</v>
      </c>
      <c r="W1127" s="35">
        <v>298524.50031378859</v>
      </c>
      <c r="X1127" s="35">
        <v>86887.762751828195</v>
      </c>
      <c r="Y1127" s="35">
        <v>132579.61333976011</v>
      </c>
      <c r="Z1127" s="35">
        <v>2516.640656994412</v>
      </c>
      <c r="AA1127" s="35">
        <v>50604.005594604758</v>
      </c>
      <c r="AB1127" s="35">
        <v>44971.907182259893</v>
      </c>
      <c r="AC1127" s="35">
        <v>10899.740065801347</v>
      </c>
      <c r="AD1127" s="35">
        <v>60451.688001514514</v>
      </c>
      <c r="AE1127" s="35">
        <v>0</v>
      </c>
      <c r="AG1127" s="1">
        <f t="shared" si="102"/>
        <v>60451.688001514514</v>
      </c>
      <c r="AH1127" s="1">
        <f t="shared" si="103"/>
        <v>0</v>
      </c>
      <c r="AI1127">
        <f t="shared" si="104"/>
        <v>8</v>
      </c>
      <c r="AJ1127" s="1" t="str">
        <f t="shared" si="105"/>
        <v>Summer</v>
      </c>
      <c r="AL1127" s="1">
        <f t="shared" si="106"/>
        <v>298524.50031378859</v>
      </c>
      <c r="AM1127" s="1">
        <f t="shared" si="107"/>
        <v>0</v>
      </c>
    </row>
    <row r="1128" spans="1:39" x14ac:dyDescent="0.2">
      <c r="A1128" s="24" t="s">
        <v>2282</v>
      </c>
      <c r="B1128" s="36">
        <v>1123</v>
      </c>
      <c r="C1128" s="37">
        <v>43328</v>
      </c>
      <c r="D1128" s="26">
        <v>43313</v>
      </c>
      <c r="E1128" s="38">
        <v>2018</v>
      </c>
      <c r="F1128" s="38" t="s">
        <v>1526</v>
      </c>
      <c r="G1128" s="38">
        <v>16</v>
      </c>
      <c r="H1128" s="39">
        <v>19</v>
      </c>
      <c r="I1128" s="29">
        <v>128015.86256376775</v>
      </c>
      <c r="J1128" s="30">
        <v>597017.66281992034</v>
      </c>
      <c r="K1128" s="30">
        <v>1978226.9165624683</v>
      </c>
      <c r="L1128" s="30">
        <v>4368320.4937155712</v>
      </c>
      <c r="M1128" s="30">
        <v>646601.92836587783</v>
      </c>
      <c r="N1128" s="30">
        <v>965658.13881735713</v>
      </c>
      <c r="O1128" s="31">
        <v>187484.43766772302</v>
      </c>
      <c r="P1128" s="32">
        <v>2752844.707492114</v>
      </c>
      <c r="Q1128" s="32">
        <v>6118480.733020572</v>
      </c>
      <c r="R1128" s="32">
        <v>646601.92836587783</v>
      </c>
      <c r="S1128" s="36">
        <v>1123</v>
      </c>
      <c r="T1128" s="33" t="s">
        <v>2283</v>
      </c>
      <c r="U1128" s="34">
        <v>43328</v>
      </c>
      <c r="V1128" s="27" t="s">
        <v>1526</v>
      </c>
      <c r="W1128" s="35">
        <v>292913.89117867372</v>
      </c>
      <c r="X1128" s="35">
        <v>84317.262652784979</v>
      </c>
      <c r="Y1128" s="35">
        <v>124109.70586197334</v>
      </c>
      <c r="Z1128" s="35">
        <v>2355.8639509637974</v>
      </c>
      <c r="AA1128" s="35">
        <v>50695.845895139428</v>
      </c>
      <c r="AB1128" s="35">
        <v>45067.450249002191</v>
      </c>
      <c r="AC1128" s="35">
        <v>10426.163753221315</v>
      </c>
      <c r="AD1128" s="35">
        <v>54506.977426810743</v>
      </c>
      <c r="AE1128" s="35">
        <v>234.58148052594208</v>
      </c>
      <c r="AG1128" s="1">
        <f t="shared" si="102"/>
        <v>54506.977426810743</v>
      </c>
      <c r="AH1128" s="1">
        <f t="shared" si="103"/>
        <v>0</v>
      </c>
      <c r="AI1128">
        <f t="shared" si="104"/>
        <v>8</v>
      </c>
      <c r="AJ1128" s="1" t="str">
        <f t="shared" si="105"/>
        <v>Summer</v>
      </c>
      <c r="AL1128" s="1">
        <f t="shared" si="106"/>
        <v>292913.89117867372</v>
      </c>
      <c r="AM1128" s="1">
        <f t="shared" si="107"/>
        <v>0</v>
      </c>
    </row>
    <row r="1129" spans="1:39" x14ac:dyDescent="0.2">
      <c r="A1129" s="24" t="s">
        <v>2284</v>
      </c>
      <c r="B1129" s="36">
        <v>1124</v>
      </c>
      <c r="C1129" s="37">
        <v>43328</v>
      </c>
      <c r="D1129" s="26">
        <v>43313</v>
      </c>
      <c r="E1129" s="38">
        <v>2018</v>
      </c>
      <c r="F1129" s="38" t="s">
        <v>1526</v>
      </c>
      <c r="G1129" s="38">
        <v>16</v>
      </c>
      <c r="H1129" s="39">
        <v>20</v>
      </c>
      <c r="I1129" s="29">
        <v>131009.06494780727</v>
      </c>
      <c r="J1129" s="30">
        <v>603079.09840250784</v>
      </c>
      <c r="K1129" s="30">
        <v>1924706.014621997</v>
      </c>
      <c r="L1129" s="30">
        <v>4207774.8331668256</v>
      </c>
      <c r="M1129" s="30">
        <v>622890.46418344206</v>
      </c>
      <c r="N1129" s="30">
        <v>966191.25271028792</v>
      </c>
      <c r="O1129" s="31">
        <v>183280.5003882804</v>
      </c>
      <c r="P1129" s="32">
        <v>2678605.5437532463</v>
      </c>
      <c r="Q1129" s="32">
        <v>5960325.6846679021</v>
      </c>
      <c r="R1129" s="32">
        <v>622890.46418344206</v>
      </c>
      <c r="S1129" s="36">
        <v>1124</v>
      </c>
      <c r="T1129" s="33" t="s">
        <v>2285</v>
      </c>
      <c r="U1129" s="34">
        <v>43328</v>
      </c>
      <c r="V1129" s="27" t="s">
        <v>1526</v>
      </c>
      <c r="W1129" s="35">
        <v>281212.40724275226</v>
      </c>
      <c r="X1129" s="35">
        <v>80114.163147610991</v>
      </c>
      <c r="Y1129" s="35">
        <v>118304.10336246007</v>
      </c>
      <c r="Z1129" s="35">
        <v>2245.6613721466374</v>
      </c>
      <c r="AA1129" s="35">
        <v>50420.324993535411</v>
      </c>
      <c r="AB1129" s="35">
        <v>42950.619737600056</v>
      </c>
      <c r="AC1129" s="35">
        <v>10072.78181520056</v>
      </c>
      <c r="AD1129" s="35">
        <v>53013.634124696182</v>
      </c>
      <c r="AE1129" s="35">
        <v>2787.9696583857972</v>
      </c>
      <c r="AG1129" s="1">
        <f t="shared" si="102"/>
        <v>53013.634124696182</v>
      </c>
      <c r="AH1129" s="1">
        <f t="shared" si="103"/>
        <v>0</v>
      </c>
      <c r="AI1129">
        <f t="shared" si="104"/>
        <v>8</v>
      </c>
      <c r="AJ1129" s="1" t="str">
        <f t="shared" si="105"/>
        <v>Summer</v>
      </c>
      <c r="AL1129" s="1">
        <f t="shared" si="106"/>
        <v>281212.40724275226</v>
      </c>
      <c r="AM1129" s="1">
        <f t="shared" si="107"/>
        <v>0</v>
      </c>
    </row>
    <row r="1130" spans="1:39" x14ac:dyDescent="0.2">
      <c r="A1130" s="24" t="s">
        <v>2286</v>
      </c>
      <c r="B1130" s="36">
        <v>1125</v>
      </c>
      <c r="C1130" s="37">
        <v>43328</v>
      </c>
      <c r="D1130" s="26">
        <v>43313</v>
      </c>
      <c r="E1130" s="38">
        <v>2018</v>
      </c>
      <c r="F1130" s="38" t="s">
        <v>1526</v>
      </c>
      <c r="G1130" s="38">
        <v>16</v>
      </c>
      <c r="H1130" s="39">
        <v>21</v>
      </c>
      <c r="I1130" s="29">
        <v>119017.51220010126</v>
      </c>
      <c r="J1130" s="30">
        <v>587385.39737010549</v>
      </c>
      <c r="K1130" s="30">
        <v>1814759.5810487112</v>
      </c>
      <c r="L1130" s="30">
        <v>3905143.7880504183</v>
      </c>
      <c r="M1130" s="30">
        <v>578998.84865442675</v>
      </c>
      <c r="N1130" s="30">
        <v>925646.54922453605</v>
      </c>
      <c r="O1130" s="31">
        <v>183540.36886373768</v>
      </c>
      <c r="P1130" s="32">
        <v>2512775.9419032391</v>
      </c>
      <c r="Q1130" s="32">
        <v>5601716.1035087975</v>
      </c>
      <c r="R1130" s="32">
        <v>578998.84865442675</v>
      </c>
      <c r="S1130" s="36">
        <v>1125</v>
      </c>
      <c r="T1130" s="33" t="s">
        <v>2287</v>
      </c>
      <c r="U1130" s="34">
        <v>43328</v>
      </c>
      <c r="V1130" s="27" t="s">
        <v>1526</v>
      </c>
      <c r="W1130" s="35">
        <v>259731.08028451301</v>
      </c>
      <c r="X1130" s="35">
        <v>74007.055889017778</v>
      </c>
      <c r="Y1130" s="35">
        <v>113357.55839115968</v>
      </c>
      <c r="Z1130" s="35">
        <v>2151.7655168726919</v>
      </c>
      <c r="AA1130" s="35">
        <v>50420.324993535411</v>
      </c>
      <c r="AB1130" s="35">
        <v>41990.542933846766</v>
      </c>
      <c r="AC1130" s="35">
        <v>9645.7513633920207</v>
      </c>
      <c r="AD1130" s="35">
        <v>54081.183429631084</v>
      </c>
      <c r="AE1130" s="35">
        <v>3487.0001922694987</v>
      </c>
      <c r="AG1130" s="1">
        <f t="shared" si="102"/>
        <v>54081.183429631084</v>
      </c>
      <c r="AH1130" s="1">
        <f t="shared" si="103"/>
        <v>0</v>
      </c>
      <c r="AI1130">
        <f t="shared" si="104"/>
        <v>8</v>
      </c>
      <c r="AJ1130" s="1" t="str">
        <f t="shared" si="105"/>
        <v>Summer</v>
      </c>
      <c r="AL1130" s="1">
        <f t="shared" si="106"/>
        <v>259731.08028451301</v>
      </c>
      <c r="AM1130" s="1">
        <f t="shared" si="107"/>
        <v>0</v>
      </c>
    </row>
    <row r="1131" spans="1:39" x14ac:dyDescent="0.2">
      <c r="A1131" s="24" t="s">
        <v>2288</v>
      </c>
      <c r="B1131" s="36">
        <v>1126</v>
      </c>
      <c r="C1131" s="37">
        <v>43328</v>
      </c>
      <c r="D1131" s="26">
        <v>43313</v>
      </c>
      <c r="E1131" s="38">
        <v>2018</v>
      </c>
      <c r="F1131" s="38" t="s">
        <v>1526</v>
      </c>
      <c r="G1131" s="38">
        <v>16</v>
      </c>
      <c r="H1131" s="39">
        <v>22</v>
      </c>
      <c r="I1131" s="29">
        <v>109162.10290946103</v>
      </c>
      <c r="J1131" s="30">
        <v>559619.5634187602</v>
      </c>
      <c r="K1131" s="30">
        <v>1626527.0033246435</v>
      </c>
      <c r="L1131" s="30">
        <v>3559023.6346375509</v>
      </c>
      <c r="M1131" s="30">
        <v>532808.312609563</v>
      </c>
      <c r="N1131" s="30">
        <v>892541.94259133271</v>
      </c>
      <c r="O1131" s="31">
        <v>178021.74331715974</v>
      </c>
      <c r="P1131" s="32">
        <v>2268497.4188436675</v>
      </c>
      <c r="Q1131" s="32">
        <v>5189206.8839648031</v>
      </c>
      <c r="R1131" s="32">
        <v>532808.312609563</v>
      </c>
      <c r="S1131" s="36">
        <v>1126</v>
      </c>
      <c r="T1131" s="33" t="s">
        <v>2289</v>
      </c>
      <c r="U1131" s="34">
        <v>43328</v>
      </c>
      <c r="V1131" s="27" t="s">
        <v>1526</v>
      </c>
      <c r="W1131" s="35">
        <v>217592.85332595906</v>
      </c>
      <c r="X1131" s="35">
        <v>67284.031663810121</v>
      </c>
      <c r="Y1131" s="35">
        <v>106634.90762649775</v>
      </c>
      <c r="Z1131" s="35">
        <v>2024.1554280291984</v>
      </c>
      <c r="AA1131" s="35">
        <v>50558.085444337419</v>
      </c>
      <c r="AB1131" s="35">
        <v>40566.209429167873</v>
      </c>
      <c r="AC1131" s="35">
        <v>9188.4322777416455</v>
      </c>
      <c r="AD1131" s="35">
        <v>55591.662904836965</v>
      </c>
      <c r="AE1131" s="35">
        <v>3487.0001922694987</v>
      </c>
      <c r="AG1131" s="1">
        <f t="shared" si="102"/>
        <v>0</v>
      </c>
      <c r="AH1131" s="1">
        <f t="shared" si="103"/>
        <v>55591.662904836965</v>
      </c>
      <c r="AI1131">
        <f t="shared" si="104"/>
        <v>8</v>
      </c>
      <c r="AJ1131" s="1" t="str">
        <f t="shared" si="105"/>
        <v>Summer</v>
      </c>
      <c r="AL1131" s="1">
        <f t="shared" si="106"/>
        <v>0</v>
      </c>
      <c r="AM1131" s="1">
        <f t="shared" si="107"/>
        <v>217592.85332595906</v>
      </c>
    </row>
    <row r="1132" spans="1:39" x14ac:dyDescent="0.2">
      <c r="A1132" s="24" t="s">
        <v>2290</v>
      </c>
      <c r="B1132" s="36">
        <v>1127</v>
      </c>
      <c r="C1132" s="37">
        <v>43328</v>
      </c>
      <c r="D1132" s="26">
        <v>43313</v>
      </c>
      <c r="E1132" s="38">
        <v>2018</v>
      </c>
      <c r="F1132" s="38" t="s">
        <v>1526</v>
      </c>
      <c r="G1132" s="38">
        <v>16</v>
      </c>
      <c r="H1132" s="39">
        <v>23</v>
      </c>
      <c r="I1132" s="29">
        <v>96945.346300282865</v>
      </c>
      <c r="J1132" s="30">
        <v>538292.39069973375</v>
      </c>
      <c r="K1132" s="30">
        <v>1457185.0330707072</v>
      </c>
      <c r="L1132" s="30">
        <v>3248381.3572912333</v>
      </c>
      <c r="M1132" s="30">
        <v>482818.67001513613</v>
      </c>
      <c r="N1132" s="30">
        <v>860466.31264917646</v>
      </c>
      <c r="O1132" s="31">
        <v>179798.49836895679</v>
      </c>
      <c r="P1132" s="32">
        <v>2036949.0493861265</v>
      </c>
      <c r="Q1132" s="32">
        <v>4826938.5590091003</v>
      </c>
      <c r="R1132" s="32">
        <v>482818.67001513613</v>
      </c>
      <c r="S1132" s="36">
        <v>1127</v>
      </c>
      <c r="T1132" s="33" t="s">
        <v>2291</v>
      </c>
      <c r="U1132" s="34">
        <v>43328</v>
      </c>
      <c r="V1132" s="27" t="s">
        <v>1526</v>
      </c>
      <c r="W1132" s="35">
        <v>200719.00635979822</v>
      </c>
      <c r="X1132" s="35">
        <v>63582.721222978362</v>
      </c>
      <c r="Y1132" s="35">
        <v>102684.38721720033</v>
      </c>
      <c r="Z1132" s="35">
        <v>1949.1662194481949</v>
      </c>
      <c r="AA1132" s="35">
        <v>50649.925744872089</v>
      </c>
      <c r="AB1132" s="35">
        <v>39937.014115698046</v>
      </c>
      <c r="AC1132" s="35">
        <v>8924.8033300374591</v>
      </c>
      <c r="AD1132" s="35">
        <v>55296.244512846446</v>
      </c>
      <c r="AE1132" s="35">
        <v>3487.0001922694987</v>
      </c>
      <c r="AG1132" s="1">
        <f t="shared" si="102"/>
        <v>0</v>
      </c>
      <c r="AH1132" s="1">
        <f t="shared" si="103"/>
        <v>55296.244512846446</v>
      </c>
      <c r="AI1132">
        <f t="shared" si="104"/>
        <v>8</v>
      </c>
      <c r="AJ1132" s="1" t="str">
        <f t="shared" si="105"/>
        <v>Summer</v>
      </c>
      <c r="AL1132" s="1">
        <f t="shared" si="106"/>
        <v>0</v>
      </c>
      <c r="AM1132" s="1">
        <f t="shared" si="107"/>
        <v>200719.00635979822</v>
      </c>
    </row>
    <row r="1133" spans="1:39" x14ac:dyDescent="0.2">
      <c r="A1133" s="24" t="s">
        <v>2292</v>
      </c>
      <c r="B1133" s="36">
        <v>1128</v>
      </c>
      <c r="C1133" s="37">
        <v>43328</v>
      </c>
      <c r="D1133" s="26">
        <v>43313</v>
      </c>
      <c r="E1133" s="38">
        <v>2018</v>
      </c>
      <c r="F1133" s="38" t="s">
        <v>1526</v>
      </c>
      <c r="G1133" s="38">
        <v>16</v>
      </c>
      <c r="H1133" s="39">
        <v>24</v>
      </c>
      <c r="I1133" s="29">
        <v>94930.404005637276</v>
      </c>
      <c r="J1133" s="30">
        <v>538563.32738609402</v>
      </c>
      <c r="K1133" s="30">
        <v>1356842.5962308992</v>
      </c>
      <c r="L1133" s="30">
        <v>3038848.4691970735</v>
      </c>
      <c r="M1133" s="30">
        <v>461269.45114811673</v>
      </c>
      <c r="N1133" s="30">
        <v>838954.01897224667</v>
      </c>
      <c r="O1133" s="31">
        <v>178601.29781823533</v>
      </c>
      <c r="P1133" s="32">
        <v>1913042.4513846531</v>
      </c>
      <c r="Q1133" s="32">
        <v>4594967.1133736493</v>
      </c>
      <c r="R1133" s="32">
        <v>461269.45114811673</v>
      </c>
      <c r="S1133" s="36">
        <v>1128</v>
      </c>
      <c r="T1133" s="33" t="s">
        <v>2293</v>
      </c>
      <c r="U1133" s="34">
        <v>43328</v>
      </c>
      <c r="V1133" s="27" t="s">
        <v>1526</v>
      </c>
      <c r="W1133" s="35">
        <v>157385.10406776503</v>
      </c>
      <c r="X1133" s="35">
        <v>60069.373240894864</v>
      </c>
      <c r="Y1133" s="35">
        <v>101136.02602595194</v>
      </c>
      <c r="Z1133" s="35">
        <v>1919.7750587150431</v>
      </c>
      <c r="AA1133" s="35">
        <v>50787.686195674105</v>
      </c>
      <c r="AB1133" s="35">
        <v>38920.109487713307</v>
      </c>
      <c r="AC1133" s="35">
        <v>8783.7255089112914</v>
      </c>
      <c r="AD1133" s="35">
        <v>55575.730164899156</v>
      </c>
      <c r="AE1133" s="35">
        <v>3487.0001922694987</v>
      </c>
      <c r="AG1133" s="1">
        <f t="shared" si="102"/>
        <v>0</v>
      </c>
      <c r="AH1133" s="1">
        <f t="shared" si="103"/>
        <v>55575.730164899156</v>
      </c>
      <c r="AI1133">
        <f t="shared" si="104"/>
        <v>8</v>
      </c>
      <c r="AJ1133" s="1" t="str">
        <f t="shared" si="105"/>
        <v>Summer</v>
      </c>
      <c r="AL1133" s="1">
        <f t="shared" si="106"/>
        <v>0</v>
      </c>
      <c r="AM1133" s="1">
        <f t="shared" si="107"/>
        <v>157385.10406776503</v>
      </c>
    </row>
    <row r="1134" spans="1:39" x14ac:dyDescent="0.2">
      <c r="A1134" s="24" t="s">
        <v>2294</v>
      </c>
      <c r="B1134" s="36">
        <v>1129</v>
      </c>
      <c r="C1134" s="37">
        <v>43329</v>
      </c>
      <c r="D1134" s="26">
        <v>43313</v>
      </c>
      <c r="E1134" s="38">
        <v>2018</v>
      </c>
      <c r="F1134" s="38" t="s">
        <v>1526</v>
      </c>
      <c r="G1134" s="38">
        <v>17</v>
      </c>
      <c r="H1134" s="39">
        <v>1</v>
      </c>
      <c r="I1134" s="29">
        <v>88055.250834274149</v>
      </c>
      <c r="J1134" s="30">
        <v>527033.91645237908</v>
      </c>
      <c r="K1134" s="30">
        <v>1250642.8866815295</v>
      </c>
      <c r="L1134" s="30">
        <v>2898022.8989080545</v>
      </c>
      <c r="M1134" s="30">
        <v>436061.67754500284</v>
      </c>
      <c r="N1134" s="30">
        <v>834272.18861034338</v>
      </c>
      <c r="O1134" s="31">
        <v>175404.79052533401</v>
      </c>
      <c r="P1134" s="32">
        <v>1774759.8150608065</v>
      </c>
      <c r="Q1134" s="32">
        <v>4434733.7944961106</v>
      </c>
      <c r="R1134" s="32">
        <v>436061.67754500284</v>
      </c>
      <c r="S1134" s="36">
        <v>1129</v>
      </c>
      <c r="T1134" s="33" t="s">
        <v>2295</v>
      </c>
      <c r="U1134" s="34">
        <v>43329</v>
      </c>
      <c r="V1134" s="27" t="s">
        <v>1526</v>
      </c>
      <c r="W1134" s="35">
        <v>136446.39182133944</v>
      </c>
      <c r="X1134" s="35">
        <v>59282.929994336613</v>
      </c>
      <c r="Y1134" s="35">
        <v>100556.43500059798</v>
      </c>
      <c r="Z1134" s="35">
        <v>1908.7731987601728</v>
      </c>
      <c r="AA1134" s="35">
        <v>50466.245143802742</v>
      </c>
      <c r="AB1134" s="35">
        <v>38142.090374483545</v>
      </c>
      <c r="AC1134" s="35">
        <v>8629.4236888797313</v>
      </c>
      <c r="AD1134" s="35">
        <v>55368.614534886336</v>
      </c>
      <c r="AE1134" s="35">
        <v>3487.0001922694987</v>
      </c>
      <c r="AG1134" s="1">
        <f t="shared" si="102"/>
        <v>0</v>
      </c>
      <c r="AH1134" s="1">
        <f t="shared" si="103"/>
        <v>55368.614534886336</v>
      </c>
      <c r="AI1134">
        <f t="shared" si="104"/>
        <v>8</v>
      </c>
      <c r="AJ1134" s="1" t="str">
        <f t="shared" si="105"/>
        <v>Summer</v>
      </c>
      <c r="AL1134" s="1">
        <f t="shared" si="106"/>
        <v>0</v>
      </c>
      <c r="AM1134" s="1">
        <f t="shared" si="107"/>
        <v>136446.39182133944</v>
      </c>
    </row>
    <row r="1135" spans="1:39" x14ac:dyDescent="0.2">
      <c r="A1135" s="24" t="s">
        <v>2296</v>
      </c>
      <c r="B1135" s="36">
        <v>1130</v>
      </c>
      <c r="C1135" s="37">
        <v>43329</v>
      </c>
      <c r="D1135" s="26">
        <v>43313</v>
      </c>
      <c r="E1135" s="38">
        <v>2018</v>
      </c>
      <c r="F1135" s="38" t="s">
        <v>1526</v>
      </c>
      <c r="G1135" s="38">
        <v>17</v>
      </c>
      <c r="H1135" s="39">
        <v>2</v>
      </c>
      <c r="I1135" s="29">
        <v>87040.894021461383</v>
      </c>
      <c r="J1135" s="30">
        <v>524582.47614209307</v>
      </c>
      <c r="K1135" s="30">
        <v>1202298.7019654114</v>
      </c>
      <c r="L1135" s="30">
        <v>2817790.588402966</v>
      </c>
      <c r="M1135" s="30">
        <v>429074.56931929704</v>
      </c>
      <c r="N1135" s="30">
        <v>824469.29393544304</v>
      </c>
      <c r="O1135" s="31">
        <v>177413.78379431058</v>
      </c>
      <c r="P1135" s="32">
        <v>1718414.16530617</v>
      </c>
      <c r="Q1135" s="32">
        <v>4344256.1422748128</v>
      </c>
      <c r="R1135" s="32">
        <v>429074.56931929704</v>
      </c>
      <c r="S1135" s="36">
        <v>1130</v>
      </c>
      <c r="T1135" s="33" t="s">
        <v>2297</v>
      </c>
      <c r="U1135" s="34">
        <v>43329</v>
      </c>
      <c r="V1135" s="27" t="s">
        <v>1526</v>
      </c>
      <c r="W1135" s="35">
        <v>126978.45276515582</v>
      </c>
      <c r="X1135" s="35">
        <v>58950.774992813152</v>
      </c>
      <c r="Y1135" s="35">
        <v>98747.163961243714</v>
      </c>
      <c r="Z1135" s="35">
        <v>1874.4294188798317</v>
      </c>
      <c r="AA1135" s="35">
        <v>50512.165294070088</v>
      </c>
      <c r="AB1135" s="35">
        <v>37882.540637092534</v>
      </c>
      <c r="AC1135" s="35">
        <v>8594.4870158008507</v>
      </c>
      <c r="AD1135" s="35">
        <v>54766.743388726944</v>
      </c>
      <c r="AE1135" s="35">
        <v>3487.0001922694987</v>
      </c>
      <c r="AG1135" s="1">
        <f t="shared" si="102"/>
        <v>0</v>
      </c>
      <c r="AH1135" s="1">
        <f t="shared" si="103"/>
        <v>54766.743388726944</v>
      </c>
      <c r="AI1135">
        <f t="shared" si="104"/>
        <v>8</v>
      </c>
      <c r="AJ1135" s="1" t="str">
        <f t="shared" si="105"/>
        <v>Summer</v>
      </c>
      <c r="AL1135" s="1">
        <f t="shared" si="106"/>
        <v>0</v>
      </c>
      <c r="AM1135" s="1">
        <f t="shared" si="107"/>
        <v>126978.45276515582</v>
      </c>
    </row>
    <row r="1136" spans="1:39" x14ac:dyDescent="0.2">
      <c r="A1136" s="24" t="s">
        <v>2298</v>
      </c>
      <c r="B1136" s="36">
        <v>1131</v>
      </c>
      <c r="C1136" s="37">
        <v>43329</v>
      </c>
      <c r="D1136" s="26">
        <v>43313</v>
      </c>
      <c r="E1136" s="38">
        <v>2018</v>
      </c>
      <c r="F1136" s="38" t="s">
        <v>1526</v>
      </c>
      <c r="G1136" s="38">
        <v>17</v>
      </c>
      <c r="H1136" s="39">
        <v>3</v>
      </c>
      <c r="I1136" s="29">
        <v>84881.745707131573</v>
      </c>
      <c r="J1136" s="30">
        <v>522857.54431098269</v>
      </c>
      <c r="K1136" s="30">
        <v>1178403.5027419361</v>
      </c>
      <c r="L1136" s="30">
        <v>2801138.3328925623</v>
      </c>
      <c r="M1136" s="30">
        <v>412961.21156080539</v>
      </c>
      <c r="N1136" s="30">
        <v>819741.83410012315</v>
      </c>
      <c r="O1136" s="31">
        <v>177757.10372611444</v>
      </c>
      <c r="P1136" s="32">
        <v>1676246.4600098729</v>
      </c>
      <c r="Q1136" s="32">
        <v>4321494.8150297822</v>
      </c>
      <c r="R1136" s="32">
        <v>412961.21156080539</v>
      </c>
      <c r="S1136" s="36">
        <v>1131</v>
      </c>
      <c r="T1136" s="33" t="s">
        <v>2299</v>
      </c>
      <c r="U1136" s="34">
        <v>43329</v>
      </c>
      <c r="V1136" s="27" t="s">
        <v>1526</v>
      </c>
      <c r="W1136" s="35">
        <v>118413.41270694238</v>
      </c>
      <c r="X1136" s="35">
        <v>59294.715464682493</v>
      </c>
      <c r="Y1136" s="35">
        <v>97394.723715398955</v>
      </c>
      <c r="Z1136" s="35">
        <v>1848.757250866141</v>
      </c>
      <c r="AA1136" s="35">
        <v>50282.564542733402</v>
      </c>
      <c r="AB1136" s="35">
        <v>37662.194596158137</v>
      </c>
      <c r="AC1136" s="35">
        <v>8367.2567995870522</v>
      </c>
      <c r="AD1136" s="35">
        <v>54429.846246781191</v>
      </c>
      <c r="AE1136" s="35">
        <v>3487.0001922694987</v>
      </c>
      <c r="AG1136" s="1">
        <f t="shared" si="102"/>
        <v>0</v>
      </c>
      <c r="AH1136" s="1">
        <f t="shared" si="103"/>
        <v>54429.846246781191</v>
      </c>
      <c r="AI1136">
        <f t="shared" si="104"/>
        <v>8</v>
      </c>
      <c r="AJ1136" s="1" t="str">
        <f t="shared" si="105"/>
        <v>Summer</v>
      </c>
      <c r="AL1136" s="1">
        <f t="shared" si="106"/>
        <v>0</v>
      </c>
      <c r="AM1136" s="1">
        <f t="shared" si="107"/>
        <v>118413.41270694238</v>
      </c>
    </row>
    <row r="1137" spans="1:39" x14ac:dyDescent="0.2">
      <c r="A1137" s="24" t="s">
        <v>2300</v>
      </c>
      <c r="B1137" s="36">
        <v>1132</v>
      </c>
      <c r="C1137" s="37">
        <v>43329</v>
      </c>
      <c r="D1137" s="26">
        <v>43313</v>
      </c>
      <c r="E1137" s="38">
        <v>2018</v>
      </c>
      <c r="F1137" s="38" t="s">
        <v>1526</v>
      </c>
      <c r="G1137" s="38">
        <v>17</v>
      </c>
      <c r="H1137" s="39">
        <v>4</v>
      </c>
      <c r="I1137" s="29">
        <v>86615.47353538232</v>
      </c>
      <c r="J1137" s="30">
        <v>529427.10965394496</v>
      </c>
      <c r="K1137" s="30">
        <v>1190242.0238546149</v>
      </c>
      <c r="L1137" s="30">
        <v>2863875.6390872146</v>
      </c>
      <c r="M1137" s="30">
        <v>430420.41520883143</v>
      </c>
      <c r="N1137" s="30">
        <v>826299.18340785196</v>
      </c>
      <c r="O1137" s="31">
        <v>177898.18718738997</v>
      </c>
      <c r="P1137" s="32">
        <v>1707277.9125988288</v>
      </c>
      <c r="Q1137" s="32">
        <v>4397500.1193364011</v>
      </c>
      <c r="R1137" s="32">
        <v>430420.41520883143</v>
      </c>
      <c r="S1137" s="36">
        <v>1132</v>
      </c>
      <c r="T1137" s="33" t="s">
        <v>2301</v>
      </c>
      <c r="U1137" s="34">
        <v>43329</v>
      </c>
      <c r="V1137" s="27" t="s">
        <v>1526</v>
      </c>
      <c r="W1137" s="35">
        <v>129862.62054244266</v>
      </c>
      <c r="X1137" s="35">
        <v>59846.109750102907</v>
      </c>
      <c r="Y1137" s="35">
        <v>100037.48705187082</v>
      </c>
      <c r="Z1137" s="35">
        <v>1898.9224722892507</v>
      </c>
      <c r="AA1137" s="35">
        <v>50374.404843268072</v>
      </c>
      <c r="AB1137" s="35">
        <v>39153.706106660939</v>
      </c>
      <c r="AC1137" s="35">
        <v>8580.2373924871645</v>
      </c>
      <c r="AD1137" s="35">
        <v>54947.143749074705</v>
      </c>
      <c r="AE1137" s="35">
        <v>3487.0001922694987</v>
      </c>
      <c r="AG1137" s="1">
        <f t="shared" si="102"/>
        <v>0</v>
      </c>
      <c r="AH1137" s="1">
        <f t="shared" si="103"/>
        <v>54947.143749074705</v>
      </c>
      <c r="AI1137">
        <f t="shared" si="104"/>
        <v>8</v>
      </c>
      <c r="AJ1137" s="1" t="str">
        <f t="shared" si="105"/>
        <v>Summer</v>
      </c>
      <c r="AL1137" s="1">
        <f t="shared" si="106"/>
        <v>0</v>
      </c>
      <c r="AM1137" s="1">
        <f t="shared" si="107"/>
        <v>129862.62054244266</v>
      </c>
    </row>
    <row r="1138" spans="1:39" x14ac:dyDescent="0.2">
      <c r="A1138" s="24" t="s">
        <v>2302</v>
      </c>
      <c r="B1138" s="36">
        <v>1133</v>
      </c>
      <c r="C1138" s="37">
        <v>43329</v>
      </c>
      <c r="D1138" s="26">
        <v>43313</v>
      </c>
      <c r="E1138" s="38">
        <v>2018</v>
      </c>
      <c r="F1138" s="38" t="s">
        <v>1526</v>
      </c>
      <c r="G1138" s="38">
        <v>17</v>
      </c>
      <c r="H1138" s="39">
        <v>5</v>
      </c>
      <c r="I1138" s="29">
        <v>90164.433844889514</v>
      </c>
      <c r="J1138" s="30">
        <v>534444.15740710869</v>
      </c>
      <c r="K1138" s="30">
        <v>1272960.2679149851</v>
      </c>
      <c r="L1138" s="30">
        <v>2938620.3960115728</v>
      </c>
      <c r="M1138" s="30">
        <v>441882.21870695526</v>
      </c>
      <c r="N1138" s="30">
        <v>844079.98489325668</v>
      </c>
      <c r="O1138" s="31">
        <v>176860.87830490287</v>
      </c>
      <c r="P1138" s="32">
        <v>1805006.9204668298</v>
      </c>
      <c r="Q1138" s="32">
        <v>4494005.4166168412</v>
      </c>
      <c r="R1138" s="32">
        <v>441882.21870695526</v>
      </c>
      <c r="S1138" s="36">
        <v>1133</v>
      </c>
      <c r="T1138" s="33" t="s">
        <v>2303</v>
      </c>
      <c r="U1138" s="34">
        <v>43329</v>
      </c>
      <c r="V1138" s="27" t="s">
        <v>1526</v>
      </c>
      <c r="W1138" s="35">
        <v>125402.03893944541</v>
      </c>
      <c r="X1138" s="35">
        <v>67083.875571019686</v>
      </c>
      <c r="Y1138" s="35">
        <v>104554.45641147409</v>
      </c>
      <c r="Z1138" s="35">
        <v>1984.6640765255222</v>
      </c>
      <c r="AA1138" s="35">
        <v>50236.644392466063</v>
      </c>
      <c r="AB1138" s="35">
        <v>40327.463607578087</v>
      </c>
      <c r="AC1138" s="35">
        <v>8917.2093495767895</v>
      </c>
      <c r="AD1138" s="35">
        <v>54743.480694649137</v>
      </c>
      <c r="AE1138" s="35">
        <v>3106.5620139369903</v>
      </c>
      <c r="AG1138" s="1">
        <f t="shared" si="102"/>
        <v>0</v>
      </c>
      <c r="AH1138" s="1">
        <f t="shared" si="103"/>
        <v>54743.480694649137</v>
      </c>
      <c r="AI1138">
        <f t="shared" si="104"/>
        <v>8</v>
      </c>
      <c r="AJ1138" s="1" t="str">
        <f t="shared" si="105"/>
        <v>Summer</v>
      </c>
      <c r="AL1138" s="1">
        <f t="shared" si="106"/>
        <v>0</v>
      </c>
      <c r="AM1138" s="1">
        <f t="shared" si="107"/>
        <v>125402.03893944541</v>
      </c>
    </row>
    <row r="1139" spans="1:39" x14ac:dyDescent="0.2">
      <c r="A1139" s="24" t="s">
        <v>2304</v>
      </c>
      <c r="B1139" s="36">
        <v>1134</v>
      </c>
      <c r="C1139" s="37">
        <v>43329</v>
      </c>
      <c r="D1139" s="26">
        <v>43313</v>
      </c>
      <c r="E1139" s="38">
        <v>2018</v>
      </c>
      <c r="F1139" s="38" t="s">
        <v>1526</v>
      </c>
      <c r="G1139" s="38">
        <v>17</v>
      </c>
      <c r="H1139" s="39">
        <v>6</v>
      </c>
      <c r="I1139" s="29">
        <v>98817.267490820654</v>
      </c>
      <c r="J1139" s="30">
        <v>549026.46665949386</v>
      </c>
      <c r="K1139" s="30">
        <v>1379508.4171699993</v>
      </c>
      <c r="L1139" s="30">
        <v>3158261.4355305335</v>
      </c>
      <c r="M1139" s="30">
        <v>458674.60124493035</v>
      </c>
      <c r="N1139" s="30">
        <v>859118.07409132039</v>
      </c>
      <c r="O1139" s="31">
        <v>174244.78740844128</v>
      </c>
      <c r="P1139" s="32">
        <v>1937000.2859057505</v>
      </c>
      <c r="Q1139" s="32">
        <v>4740650.763689789</v>
      </c>
      <c r="R1139" s="32">
        <v>458674.60124493035</v>
      </c>
      <c r="S1139" s="36">
        <v>1134</v>
      </c>
      <c r="T1139" s="33" t="s">
        <v>2305</v>
      </c>
      <c r="U1139" s="34">
        <v>43329</v>
      </c>
      <c r="V1139" s="27" t="s">
        <v>1526</v>
      </c>
      <c r="W1139" s="35">
        <v>130234.95739016087</v>
      </c>
      <c r="X1139" s="35">
        <v>67088.324350201787</v>
      </c>
      <c r="Y1139" s="35">
        <v>112185.89671194201</v>
      </c>
      <c r="Z1139" s="35">
        <v>2129.5249072956744</v>
      </c>
      <c r="AA1139" s="35">
        <v>49869.283190327376</v>
      </c>
      <c r="AB1139" s="35">
        <v>42344.697919486774</v>
      </c>
      <c r="AC1139" s="35">
        <v>9215.97136716155</v>
      </c>
      <c r="AD1139" s="35">
        <v>52031.015445327139</v>
      </c>
      <c r="AE1139" s="35">
        <v>496.1872125133371</v>
      </c>
      <c r="AG1139" s="1">
        <f t="shared" si="102"/>
        <v>0</v>
      </c>
      <c r="AH1139" s="1">
        <f t="shared" si="103"/>
        <v>52031.015445327139</v>
      </c>
      <c r="AI1139">
        <f t="shared" si="104"/>
        <v>8</v>
      </c>
      <c r="AJ1139" s="1" t="str">
        <f t="shared" si="105"/>
        <v>Summer</v>
      </c>
      <c r="AL1139" s="1">
        <f t="shared" si="106"/>
        <v>0</v>
      </c>
      <c r="AM1139" s="1">
        <f t="shared" si="107"/>
        <v>130234.95739016087</v>
      </c>
    </row>
    <row r="1140" spans="1:39" x14ac:dyDescent="0.2">
      <c r="A1140" s="24" t="s">
        <v>2306</v>
      </c>
      <c r="B1140" s="36">
        <v>1135</v>
      </c>
      <c r="C1140" s="37">
        <v>43329</v>
      </c>
      <c r="D1140" s="26">
        <v>43313</v>
      </c>
      <c r="E1140" s="38">
        <v>2018</v>
      </c>
      <c r="F1140" s="38" t="s">
        <v>1526</v>
      </c>
      <c r="G1140" s="38">
        <v>17</v>
      </c>
      <c r="H1140" s="39">
        <v>7</v>
      </c>
      <c r="I1140" s="29">
        <v>105736.88690637641</v>
      </c>
      <c r="J1140" s="30">
        <v>561253.38626028004</v>
      </c>
      <c r="K1140" s="30">
        <v>1483144.8361399807</v>
      </c>
      <c r="L1140" s="30">
        <v>3372473.3837363529</v>
      </c>
      <c r="M1140" s="30">
        <v>473144.91710182471</v>
      </c>
      <c r="N1140" s="30">
        <v>879205.19010070874</v>
      </c>
      <c r="O1140" s="31">
        <v>179632.58974720351</v>
      </c>
      <c r="P1140" s="32">
        <v>2062026.6401481817</v>
      </c>
      <c r="Q1140" s="32">
        <v>4992564.5498445453</v>
      </c>
      <c r="R1140" s="32">
        <v>473144.91710182471</v>
      </c>
      <c r="S1140" s="36">
        <v>1135</v>
      </c>
      <c r="T1140" s="33" t="s">
        <v>2307</v>
      </c>
      <c r="U1140" s="34">
        <v>43329</v>
      </c>
      <c r="V1140" s="27" t="s">
        <v>1526</v>
      </c>
      <c r="W1140" s="35">
        <v>129318.05565133579</v>
      </c>
      <c r="X1140" s="35">
        <v>72479.247896991059</v>
      </c>
      <c r="Y1140" s="35">
        <v>123059.08460713772</v>
      </c>
      <c r="Z1140" s="35">
        <v>2335.920943902478</v>
      </c>
      <c r="AA1140" s="35">
        <v>49961.123490862046</v>
      </c>
      <c r="AB1140" s="35">
        <v>43204.627558415057</v>
      </c>
      <c r="AC1140" s="35">
        <v>9889.6534209388738</v>
      </c>
      <c r="AD1140" s="35">
        <v>51458.521422068414</v>
      </c>
      <c r="AE1140" s="35">
        <v>0</v>
      </c>
      <c r="AG1140" s="1">
        <f t="shared" si="102"/>
        <v>0</v>
      </c>
      <c r="AH1140" s="1">
        <f t="shared" si="103"/>
        <v>51458.521422068414</v>
      </c>
      <c r="AI1140">
        <f t="shared" si="104"/>
        <v>8</v>
      </c>
      <c r="AJ1140" s="1" t="str">
        <f t="shared" si="105"/>
        <v>Summer</v>
      </c>
      <c r="AL1140" s="1">
        <f t="shared" si="106"/>
        <v>0</v>
      </c>
      <c r="AM1140" s="1">
        <f t="shared" si="107"/>
        <v>129318.05565133579</v>
      </c>
    </row>
    <row r="1141" spans="1:39" x14ac:dyDescent="0.2">
      <c r="A1141" s="24" t="s">
        <v>2308</v>
      </c>
      <c r="B1141" s="36">
        <v>1136</v>
      </c>
      <c r="C1141" s="37">
        <v>43329</v>
      </c>
      <c r="D1141" s="26">
        <v>43313</v>
      </c>
      <c r="E1141" s="38">
        <v>2018</v>
      </c>
      <c r="F1141" s="38" t="s">
        <v>1526</v>
      </c>
      <c r="G1141" s="38">
        <v>17</v>
      </c>
      <c r="H1141" s="39">
        <v>8</v>
      </c>
      <c r="I1141" s="29">
        <v>110615.32205555764</v>
      </c>
      <c r="J1141" s="30">
        <v>562355.95103339304</v>
      </c>
      <c r="K1141" s="30">
        <v>1560621.6539447608</v>
      </c>
      <c r="L1141" s="30">
        <v>3610193.0072244783</v>
      </c>
      <c r="M1141" s="30">
        <v>498668.12957349076</v>
      </c>
      <c r="N1141" s="30">
        <v>902981.97672959499</v>
      </c>
      <c r="O1141" s="31">
        <v>182358.97398151364</v>
      </c>
      <c r="P1141" s="32">
        <v>2169905.1055738092</v>
      </c>
      <c r="Q1141" s="32">
        <v>5257889.9089689795</v>
      </c>
      <c r="R1141" s="32">
        <v>498668.12957349076</v>
      </c>
      <c r="S1141" s="36">
        <v>1136</v>
      </c>
      <c r="T1141" s="33" t="s">
        <v>2309</v>
      </c>
      <c r="U1141" s="34">
        <v>43329</v>
      </c>
      <c r="V1141" s="27" t="s">
        <v>1526</v>
      </c>
      <c r="W1141" s="35">
        <v>136472.96868333442</v>
      </c>
      <c r="X1141" s="35">
        <v>76920.276070989232</v>
      </c>
      <c r="Y1141" s="35">
        <v>129042.03126364104</v>
      </c>
      <c r="Z1141" s="35">
        <v>2449.4898888186081</v>
      </c>
      <c r="AA1141" s="35">
        <v>50328.484693000741</v>
      </c>
      <c r="AB1141" s="35">
        <v>43336.359632223997</v>
      </c>
      <c r="AC1141" s="35">
        <v>10509.7411774883</v>
      </c>
      <c r="AD1141" s="35">
        <v>53637.680195953631</v>
      </c>
      <c r="AE1141" s="35">
        <v>0</v>
      </c>
      <c r="AG1141" s="1">
        <f t="shared" si="102"/>
        <v>0</v>
      </c>
      <c r="AH1141" s="1">
        <f t="shared" si="103"/>
        <v>53637.680195953631</v>
      </c>
      <c r="AI1141">
        <f t="shared" si="104"/>
        <v>8</v>
      </c>
      <c r="AJ1141" s="1" t="str">
        <f t="shared" si="105"/>
        <v>Summer</v>
      </c>
      <c r="AL1141" s="1">
        <f t="shared" si="106"/>
        <v>0</v>
      </c>
      <c r="AM1141" s="1">
        <f t="shared" si="107"/>
        <v>136472.96868333442</v>
      </c>
    </row>
    <row r="1142" spans="1:39" x14ac:dyDescent="0.2">
      <c r="A1142" s="24" t="s">
        <v>2310</v>
      </c>
      <c r="B1142" s="36">
        <v>1137</v>
      </c>
      <c r="C1142" s="37">
        <v>43329</v>
      </c>
      <c r="D1142" s="26">
        <v>43313</v>
      </c>
      <c r="E1142" s="38">
        <v>2018</v>
      </c>
      <c r="F1142" s="38" t="s">
        <v>1526</v>
      </c>
      <c r="G1142" s="38">
        <v>17</v>
      </c>
      <c r="H1142" s="39">
        <v>9</v>
      </c>
      <c r="I1142" s="29">
        <v>113836.60591157022</v>
      </c>
      <c r="J1142" s="30">
        <v>580704.61675041204</v>
      </c>
      <c r="K1142" s="30">
        <v>1622601.0561733139</v>
      </c>
      <c r="L1142" s="30">
        <v>3852407.8193609943</v>
      </c>
      <c r="M1142" s="30">
        <v>504290.82893626089</v>
      </c>
      <c r="N1142" s="30">
        <v>924432.09124432388</v>
      </c>
      <c r="O1142" s="31">
        <v>185429.08437354356</v>
      </c>
      <c r="P1142" s="32">
        <v>2240728.4910211451</v>
      </c>
      <c r="Q1142" s="32">
        <v>5542973.6117292736</v>
      </c>
      <c r="R1142" s="32">
        <v>504290.82893626089</v>
      </c>
      <c r="S1142" s="36">
        <v>1137</v>
      </c>
      <c r="T1142" s="33" t="s">
        <v>2311</v>
      </c>
      <c r="U1142" s="34">
        <v>43329</v>
      </c>
      <c r="V1142" s="27" t="s">
        <v>1526</v>
      </c>
      <c r="W1142" s="35">
        <v>138651.72713083689</v>
      </c>
      <c r="X1142" s="35">
        <v>84093.685347693885</v>
      </c>
      <c r="Y1142" s="35">
        <v>128541.01003162432</v>
      </c>
      <c r="Z1142" s="35">
        <v>2439.9794492363217</v>
      </c>
      <c r="AA1142" s="35">
        <v>49823.36304006003</v>
      </c>
      <c r="AB1142" s="35">
        <v>44713.402719643105</v>
      </c>
      <c r="AC1142" s="35">
        <v>10852.51772902433</v>
      </c>
      <c r="AD1142" s="35">
        <v>53863.998181798444</v>
      </c>
      <c r="AE1142" s="35">
        <v>0</v>
      </c>
      <c r="AG1142" s="1">
        <f t="shared" si="102"/>
        <v>0</v>
      </c>
      <c r="AH1142" s="1">
        <f t="shared" si="103"/>
        <v>53863.998181798444</v>
      </c>
      <c r="AI1142">
        <f t="shared" si="104"/>
        <v>8</v>
      </c>
      <c r="AJ1142" s="1" t="str">
        <f t="shared" si="105"/>
        <v>Summer</v>
      </c>
      <c r="AL1142" s="1">
        <f t="shared" si="106"/>
        <v>0</v>
      </c>
      <c r="AM1142" s="1">
        <f t="shared" si="107"/>
        <v>138651.72713083689</v>
      </c>
    </row>
    <row r="1143" spans="1:39" x14ac:dyDescent="0.2">
      <c r="A1143" s="24" t="s">
        <v>2312</v>
      </c>
      <c r="B1143" s="36">
        <v>1138</v>
      </c>
      <c r="C1143" s="37">
        <v>43329</v>
      </c>
      <c r="D1143" s="26">
        <v>43313</v>
      </c>
      <c r="E1143" s="38">
        <v>2018</v>
      </c>
      <c r="F1143" s="38" t="s">
        <v>1526</v>
      </c>
      <c r="G1143" s="38">
        <v>17</v>
      </c>
      <c r="H1143" s="39">
        <v>10</v>
      </c>
      <c r="I1143" s="29">
        <v>115048.07735099595</v>
      </c>
      <c r="J1143" s="30">
        <v>592040.52016136283</v>
      </c>
      <c r="K1143" s="30">
        <v>1661809.0745842152</v>
      </c>
      <c r="L1143" s="30">
        <v>4088638.8481778959</v>
      </c>
      <c r="M1143" s="30">
        <v>524215.15142101113</v>
      </c>
      <c r="N1143" s="30">
        <v>941896.51858614257</v>
      </c>
      <c r="O1143" s="31">
        <v>181421.06437832129</v>
      </c>
      <c r="P1143" s="32">
        <v>2301072.3033562223</v>
      </c>
      <c r="Q1143" s="32">
        <v>5803996.9513037223</v>
      </c>
      <c r="R1143" s="32">
        <v>524215.15142101113</v>
      </c>
      <c r="S1143" s="36">
        <v>1138</v>
      </c>
      <c r="T1143" s="33" t="s">
        <v>2313</v>
      </c>
      <c r="U1143" s="34">
        <v>43329</v>
      </c>
      <c r="V1143" s="27" t="s">
        <v>1526</v>
      </c>
      <c r="W1143" s="35">
        <v>159572.42289530428</v>
      </c>
      <c r="X1143" s="35">
        <v>92082.002673856245</v>
      </c>
      <c r="Y1143" s="35">
        <v>129727.37281870715</v>
      </c>
      <c r="Z1143" s="35">
        <v>2462.4991168436377</v>
      </c>
      <c r="AA1143" s="35">
        <v>50282.564542733402</v>
      </c>
      <c r="AB1143" s="35">
        <v>45867.230630675149</v>
      </c>
      <c r="AC1143" s="35">
        <v>10919.488777958892</v>
      </c>
      <c r="AD1143" s="35">
        <v>54234.933712848091</v>
      </c>
      <c r="AE1143" s="35">
        <v>0</v>
      </c>
      <c r="AG1143" s="1">
        <f t="shared" si="102"/>
        <v>0</v>
      </c>
      <c r="AH1143" s="1">
        <f t="shared" si="103"/>
        <v>54234.933712848091</v>
      </c>
      <c r="AI1143">
        <f t="shared" si="104"/>
        <v>8</v>
      </c>
      <c r="AJ1143" s="1" t="str">
        <f t="shared" si="105"/>
        <v>Summer</v>
      </c>
      <c r="AL1143" s="1">
        <f t="shared" si="106"/>
        <v>0</v>
      </c>
      <c r="AM1143" s="1">
        <f t="shared" si="107"/>
        <v>159572.42289530428</v>
      </c>
    </row>
    <row r="1144" spans="1:39" x14ac:dyDescent="0.2">
      <c r="A1144" s="24" t="s">
        <v>2314</v>
      </c>
      <c r="B1144" s="36">
        <v>1139</v>
      </c>
      <c r="C1144" s="37">
        <v>43329</v>
      </c>
      <c r="D1144" s="26">
        <v>43313</v>
      </c>
      <c r="E1144" s="38">
        <v>2018</v>
      </c>
      <c r="F1144" s="38" t="s">
        <v>1526</v>
      </c>
      <c r="G1144" s="38">
        <v>17</v>
      </c>
      <c r="H1144" s="39">
        <v>11</v>
      </c>
      <c r="I1144" s="29">
        <v>116811.88243949793</v>
      </c>
      <c r="J1144" s="30">
        <v>592692.79247250059</v>
      </c>
      <c r="K1144" s="30">
        <v>1716049.4153699731</v>
      </c>
      <c r="L1144" s="30">
        <v>4313165.4876196459</v>
      </c>
      <c r="M1144" s="30">
        <v>540923.50476379681</v>
      </c>
      <c r="N1144" s="30">
        <v>969243.29666293191</v>
      </c>
      <c r="O1144" s="31">
        <v>168589.97757779912</v>
      </c>
      <c r="P1144" s="32">
        <v>2373784.8025732678</v>
      </c>
      <c r="Q1144" s="32">
        <v>6043691.5543328775</v>
      </c>
      <c r="R1144" s="32">
        <v>540923.50476379681</v>
      </c>
      <c r="S1144" s="36">
        <v>1139</v>
      </c>
      <c r="T1144" s="33" t="s">
        <v>2315</v>
      </c>
      <c r="U1144" s="34">
        <v>43329</v>
      </c>
      <c r="V1144" s="27" t="s">
        <v>1526</v>
      </c>
      <c r="W1144" s="35">
        <v>167649.80474771478</v>
      </c>
      <c r="X1144" s="35">
        <v>94444.238785177396</v>
      </c>
      <c r="Y1144" s="35">
        <v>129828.16408408161</v>
      </c>
      <c r="Z1144" s="35">
        <v>2464.4123476181248</v>
      </c>
      <c r="AA1144" s="35">
        <v>50466.245143802742</v>
      </c>
      <c r="AB1144" s="35">
        <v>45752.798358690772</v>
      </c>
      <c r="AC1144" s="35">
        <v>10989.798559320065</v>
      </c>
      <c r="AD1144" s="35">
        <v>54639.580618837572</v>
      </c>
      <c r="AE1144" s="35">
        <v>0</v>
      </c>
      <c r="AG1144" s="1">
        <f t="shared" si="102"/>
        <v>0</v>
      </c>
      <c r="AH1144" s="1">
        <f t="shared" si="103"/>
        <v>54639.580618837572</v>
      </c>
      <c r="AI1144">
        <f t="shared" si="104"/>
        <v>8</v>
      </c>
      <c r="AJ1144" s="1" t="str">
        <f t="shared" si="105"/>
        <v>Summer</v>
      </c>
      <c r="AL1144" s="1">
        <f t="shared" si="106"/>
        <v>0</v>
      </c>
      <c r="AM1144" s="1">
        <f t="shared" si="107"/>
        <v>167649.80474771478</v>
      </c>
    </row>
    <row r="1145" spans="1:39" x14ac:dyDescent="0.2">
      <c r="A1145" s="24" t="s">
        <v>2316</v>
      </c>
      <c r="B1145" s="36">
        <v>1140</v>
      </c>
      <c r="C1145" s="37">
        <v>43329</v>
      </c>
      <c r="D1145" s="26">
        <v>43313</v>
      </c>
      <c r="E1145" s="38">
        <v>2018</v>
      </c>
      <c r="F1145" s="38" t="s">
        <v>1526</v>
      </c>
      <c r="G1145" s="38">
        <v>17</v>
      </c>
      <c r="H1145" s="39">
        <v>12</v>
      </c>
      <c r="I1145" s="29">
        <v>118318.50011256995</v>
      </c>
      <c r="J1145" s="30">
        <v>612558.91100545949</v>
      </c>
      <c r="K1145" s="30">
        <v>1793571.4870262095</v>
      </c>
      <c r="L1145" s="30">
        <v>4501592.1520679584</v>
      </c>
      <c r="M1145" s="30">
        <v>564278.85224809754</v>
      </c>
      <c r="N1145" s="30">
        <v>1002234.0800412544</v>
      </c>
      <c r="O1145" s="31">
        <v>179077.20087670378</v>
      </c>
      <c r="P1145" s="32">
        <v>2476168.8393868767</v>
      </c>
      <c r="Q1145" s="32">
        <v>6295462.3439913765</v>
      </c>
      <c r="R1145" s="32">
        <v>564278.85224809754</v>
      </c>
      <c r="S1145" s="36">
        <v>1140</v>
      </c>
      <c r="T1145" s="33" t="s">
        <v>2317</v>
      </c>
      <c r="U1145" s="34">
        <v>43329</v>
      </c>
      <c r="V1145" s="27" t="s">
        <v>1526</v>
      </c>
      <c r="W1145" s="35">
        <v>199845.22399220467</v>
      </c>
      <c r="X1145" s="35">
        <v>98059.947658851874</v>
      </c>
      <c r="Y1145" s="35">
        <v>130682.78258210274</v>
      </c>
      <c r="Z1145" s="35">
        <v>2480.6348090068736</v>
      </c>
      <c r="AA1145" s="35">
        <v>50236.644392466063</v>
      </c>
      <c r="AB1145" s="35">
        <v>46641.863831837269</v>
      </c>
      <c r="AC1145" s="35">
        <v>10953.268897028611</v>
      </c>
      <c r="AD1145" s="35">
        <v>57573.228364688686</v>
      </c>
      <c r="AE1145" s="35">
        <v>0</v>
      </c>
      <c r="AG1145" s="1">
        <f t="shared" si="102"/>
        <v>0</v>
      </c>
      <c r="AH1145" s="1">
        <f t="shared" si="103"/>
        <v>57573.228364688686</v>
      </c>
      <c r="AI1145">
        <f t="shared" si="104"/>
        <v>8</v>
      </c>
      <c r="AJ1145" s="1" t="str">
        <f t="shared" si="105"/>
        <v>Summer</v>
      </c>
      <c r="AL1145" s="1">
        <f t="shared" si="106"/>
        <v>0</v>
      </c>
      <c r="AM1145" s="1">
        <f t="shared" si="107"/>
        <v>199845.22399220467</v>
      </c>
    </row>
    <row r="1146" spans="1:39" x14ac:dyDescent="0.2">
      <c r="A1146" s="24" t="s">
        <v>2318</v>
      </c>
      <c r="B1146" s="36">
        <v>1141</v>
      </c>
      <c r="C1146" s="37">
        <v>43329</v>
      </c>
      <c r="D1146" s="26">
        <v>43313</v>
      </c>
      <c r="E1146" s="38">
        <v>2018</v>
      </c>
      <c r="F1146" s="38" t="s">
        <v>1526</v>
      </c>
      <c r="G1146" s="38">
        <v>17</v>
      </c>
      <c r="H1146" s="39">
        <v>13</v>
      </c>
      <c r="I1146" s="29">
        <v>119986.70738200581</v>
      </c>
      <c r="J1146" s="30">
        <v>612877.50034561497</v>
      </c>
      <c r="K1146" s="30">
        <v>1849994.1848754315</v>
      </c>
      <c r="L1146" s="30">
        <v>4648440.0977657931</v>
      </c>
      <c r="M1146" s="30">
        <v>573013.77183832368</v>
      </c>
      <c r="N1146" s="30">
        <v>1007026.645603003</v>
      </c>
      <c r="O1146" s="31">
        <v>177880.26722149199</v>
      </c>
      <c r="P1146" s="32">
        <v>2542994.6640957613</v>
      </c>
      <c r="Q1146" s="32">
        <v>6446224.5109359026</v>
      </c>
      <c r="R1146" s="32">
        <v>573013.77183832368</v>
      </c>
      <c r="S1146" s="36">
        <v>1141</v>
      </c>
      <c r="T1146" s="33" t="s">
        <v>2319</v>
      </c>
      <c r="U1146" s="34">
        <v>43329</v>
      </c>
      <c r="V1146" s="27" t="s">
        <v>1526</v>
      </c>
      <c r="W1146" s="35">
        <v>208659.36544036205</v>
      </c>
      <c r="X1146" s="35">
        <v>96747.307569128563</v>
      </c>
      <c r="Y1146" s="35">
        <v>129492.62013131665</v>
      </c>
      <c r="Z1146" s="35">
        <v>2458.0430157693977</v>
      </c>
      <c r="AA1146" s="35">
        <v>50282.564542733402</v>
      </c>
      <c r="AB1146" s="35">
        <v>47631.7007079799</v>
      </c>
      <c r="AC1146" s="35">
        <v>11115.186519521048</v>
      </c>
      <c r="AD1146" s="35">
        <v>57209.618056062856</v>
      </c>
      <c r="AE1146" s="35">
        <v>0</v>
      </c>
      <c r="AG1146" s="1">
        <f t="shared" si="102"/>
        <v>0</v>
      </c>
      <c r="AH1146" s="1">
        <f t="shared" si="103"/>
        <v>57209.618056062856</v>
      </c>
      <c r="AI1146">
        <f t="shared" si="104"/>
        <v>8</v>
      </c>
      <c r="AJ1146" s="1" t="str">
        <f t="shared" si="105"/>
        <v>Summer</v>
      </c>
      <c r="AL1146" s="1">
        <f t="shared" si="106"/>
        <v>0</v>
      </c>
      <c r="AM1146" s="1">
        <f t="shared" si="107"/>
        <v>208659.36544036205</v>
      </c>
    </row>
    <row r="1147" spans="1:39" x14ac:dyDescent="0.2">
      <c r="A1147" s="24" t="s">
        <v>2320</v>
      </c>
      <c r="B1147" s="36">
        <v>1142</v>
      </c>
      <c r="C1147" s="37">
        <v>43329</v>
      </c>
      <c r="D1147" s="26">
        <v>43313</v>
      </c>
      <c r="E1147" s="38">
        <v>2018</v>
      </c>
      <c r="F1147" s="38" t="s">
        <v>1526</v>
      </c>
      <c r="G1147" s="38">
        <v>17</v>
      </c>
      <c r="H1147" s="39">
        <v>14</v>
      </c>
      <c r="I1147" s="29">
        <v>122871.68553299166</v>
      </c>
      <c r="J1147" s="30">
        <v>618586.21514660423</v>
      </c>
      <c r="K1147" s="30">
        <v>1896627.0508565297</v>
      </c>
      <c r="L1147" s="30">
        <v>4699110.8100348916</v>
      </c>
      <c r="M1147" s="30">
        <v>592608.55886687292</v>
      </c>
      <c r="N1147" s="30">
        <v>1006351.6727896845</v>
      </c>
      <c r="O1147" s="31">
        <v>183321.63935222398</v>
      </c>
      <c r="P1147" s="32">
        <v>2612107.2952563944</v>
      </c>
      <c r="Q1147" s="32">
        <v>6507370.3373234039</v>
      </c>
      <c r="R1147" s="32">
        <v>592608.55886687292</v>
      </c>
      <c r="S1147" s="36">
        <v>1142</v>
      </c>
      <c r="T1147" s="33" t="s">
        <v>2321</v>
      </c>
      <c r="U1147" s="34">
        <v>43329</v>
      </c>
      <c r="V1147" s="27" t="s">
        <v>1526</v>
      </c>
      <c r="W1147" s="35">
        <v>231576.17175562697</v>
      </c>
      <c r="X1147" s="35">
        <v>93260.553810592697</v>
      </c>
      <c r="Y1147" s="35">
        <v>131423.08637870665</v>
      </c>
      <c r="Z1147" s="35">
        <v>2494.6873362856054</v>
      </c>
      <c r="AA1147" s="35">
        <v>50328.484693000741</v>
      </c>
      <c r="AB1147" s="35">
        <v>47890.837216097003</v>
      </c>
      <c r="AC1147" s="35">
        <v>11105.192143041222</v>
      </c>
      <c r="AD1147" s="35">
        <v>59000.17569933895</v>
      </c>
      <c r="AE1147" s="35">
        <v>0</v>
      </c>
      <c r="AG1147" s="1">
        <f t="shared" si="102"/>
        <v>59000.17569933895</v>
      </c>
      <c r="AH1147" s="1">
        <f t="shared" si="103"/>
        <v>0</v>
      </c>
      <c r="AI1147">
        <f t="shared" si="104"/>
        <v>8</v>
      </c>
      <c r="AJ1147" s="1" t="str">
        <f t="shared" si="105"/>
        <v>Summer</v>
      </c>
      <c r="AL1147" s="1">
        <f t="shared" si="106"/>
        <v>231576.17175562697</v>
      </c>
      <c r="AM1147" s="1">
        <f t="shared" si="107"/>
        <v>0</v>
      </c>
    </row>
    <row r="1148" spans="1:39" x14ac:dyDescent="0.2">
      <c r="A1148" s="24" t="s">
        <v>2322</v>
      </c>
      <c r="B1148" s="36">
        <v>1143</v>
      </c>
      <c r="C1148" s="37">
        <v>43329</v>
      </c>
      <c r="D1148" s="26">
        <v>43313</v>
      </c>
      <c r="E1148" s="38">
        <v>2018</v>
      </c>
      <c r="F1148" s="38" t="s">
        <v>1526</v>
      </c>
      <c r="G1148" s="38">
        <v>17</v>
      </c>
      <c r="H1148" s="39">
        <v>15</v>
      </c>
      <c r="I1148" s="29">
        <v>124235.80249890516</v>
      </c>
      <c r="J1148" s="30">
        <v>615836.35013408691</v>
      </c>
      <c r="K1148" s="30">
        <v>1951895.1559681015</v>
      </c>
      <c r="L1148" s="30">
        <v>4740469.008609131</v>
      </c>
      <c r="M1148" s="30">
        <v>608443.0764918694</v>
      </c>
      <c r="N1148" s="30">
        <v>1021192.5689216017</v>
      </c>
      <c r="O1148" s="31">
        <v>195132.72789728313</v>
      </c>
      <c r="P1148" s="32">
        <v>2684574.0349588762</v>
      </c>
      <c r="Q1148" s="32">
        <v>6572630.6555621028</v>
      </c>
      <c r="R1148" s="32">
        <v>608443.0764918694</v>
      </c>
      <c r="S1148" s="36">
        <v>1143</v>
      </c>
      <c r="T1148" s="33" t="s">
        <v>2323</v>
      </c>
      <c r="U1148" s="34">
        <v>43329</v>
      </c>
      <c r="V1148" s="27" t="s">
        <v>1526</v>
      </c>
      <c r="W1148" s="35">
        <v>257048.44993127047</v>
      </c>
      <c r="X1148" s="35">
        <v>92590.394144923717</v>
      </c>
      <c r="Y1148" s="35">
        <v>131200.31105865494</v>
      </c>
      <c r="Z1148" s="35">
        <v>2490.4585909024045</v>
      </c>
      <c r="AA1148" s="35">
        <v>50512.165294070088</v>
      </c>
      <c r="AB1148" s="35">
        <v>46339.600423240867</v>
      </c>
      <c r="AC1148" s="35">
        <v>11029.099589233854</v>
      </c>
      <c r="AD1148" s="35">
        <v>58994.988686891287</v>
      </c>
      <c r="AE1148" s="35">
        <v>0</v>
      </c>
      <c r="AG1148" s="1">
        <f t="shared" si="102"/>
        <v>58994.988686891287</v>
      </c>
      <c r="AH1148" s="1">
        <f t="shared" si="103"/>
        <v>0</v>
      </c>
      <c r="AI1148">
        <f t="shared" si="104"/>
        <v>8</v>
      </c>
      <c r="AJ1148" s="1" t="str">
        <f t="shared" si="105"/>
        <v>Summer</v>
      </c>
      <c r="AL1148" s="1">
        <f t="shared" si="106"/>
        <v>257048.44993127047</v>
      </c>
      <c r="AM1148" s="1">
        <f t="shared" si="107"/>
        <v>0</v>
      </c>
    </row>
    <row r="1149" spans="1:39" x14ac:dyDescent="0.2">
      <c r="A1149" s="24" t="s">
        <v>2324</v>
      </c>
      <c r="B1149" s="36">
        <v>1144</v>
      </c>
      <c r="C1149" s="37">
        <v>43329</v>
      </c>
      <c r="D1149" s="26">
        <v>43313</v>
      </c>
      <c r="E1149" s="38">
        <v>2018</v>
      </c>
      <c r="F1149" s="38" t="s">
        <v>1526</v>
      </c>
      <c r="G1149" s="38">
        <v>17</v>
      </c>
      <c r="H1149" s="39">
        <v>16</v>
      </c>
      <c r="I1149" s="29">
        <v>124523.45666138378</v>
      </c>
      <c r="J1149" s="30">
        <v>590542.25936274498</v>
      </c>
      <c r="K1149" s="30">
        <v>1973755.0212365459</v>
      </c>
      <c r="L1149" s="30">
        <v>4724190.2105669752</v>
      </c>
      <c r="M1149" s="30">
        <v>627626.25600849255</v>
      </c>
      <c r="N1149" s="30">
        <v>1006686.3960792677</v>
      </c>
      <c r="O1149" s="31">
        <v>193731.79278997716</v>
      </c>
      <c r="P1149" s="32">
        <v>2725904.7339064218</v>
      </c>
      <c r="Q1149" s="32">
        <v>6515150.6587989656</v>
      </c>
      <c r="R1149" s="32">
        <v>627626.25600849255</v>
      </c>
      <c r="S1149" s="36">
        <v>1144</v>
      </c>
      <c r="T1149" s="33" t="s">
        <v>2325</v>
      </c>
      <c r="U1149" s="34">
        <v>43329</v>
      </c>
      <c r="V1149" s="27" t="s">
        <v>1526</v>
      </c>
      <c r="W1149" s="35">
        <v>263991.40568590851</v>
      </c>
      <c r="X1149" s="35">
        <v>96548.981034212935</v>
      </c>
      <c r="Y1149" s="35">
        <v>130527.10401169288</v>
      </c>
      <c r="Z1149" s="35">
        <v>2477.6797014315316</v>
      </c>
      <c r="AA1149" s="35">
        <v>50512.165294070088</v>
      </c>
      <c r="AB1149" s="35">
        <v>45227.703693845382</v>
      </c>
      <c r="AC1149" s="35">
        <v>10575.359276812205</v>
      </c>
      <c r="AD1149" s="35">
        <v>56056.257500602682</v>
      </c>
      <c r="AE1149" s="35">
        <v>0</v>
      </c>
      <c r="AG1149" s="1">
        <f t="shared" si="102"/>
        <v>56056.257500602682</v>
      </c>
      <c r="AH1149" s="1">
        <f t="shared" si="103"/>
        <v>0</v>
      </c>
      <c r="AI1149">
        <f t="shared" si="104"/>
        <v>8</v>
      </c>
      <c r="AJ1149" s="1" t="str">
        <f t="shared" si="105"/>
        <v>Summer</v>
      </c>
      <c r="AL1149" s="1">
        <f t="shared" si="106"/>
        <v>263991.40568590851</v>
      </c>
      <c r="AM1149" s="1">
        <f t="shared" si="107"/>
        <v>0</v>
      </c>
    </row>
    <row r="1150" spans="1:39" x14ac:dyDescent="0.2">
      <c r="A1150" s="24" t="s">
        <v>2326</v>
      </c>
      <c r="B1150" s="36">
        <v>1145</v>
      </c>
      <c r="C1150" s="37">
        <v>43329</v>
      </c>
      <c r="D1150" s="26">
        <v>43313</v>
      </c>
      <c r="E1150" s="38">
        <v>2018</v>
      </c>
      <c r="F1150" s="38" t="s">
        <v>1526</v>
      </c>
      <c r="G1150" s="38">
        <v>17</v>
      </c>
      <c r="H1150" s="39">
        <v>17</v>
      </c>
      <c r="I1150" s="29">
        <v>126221.75935366764</v>
      </c>
      <c r="J1150" s="30">
        <v>594139.80388459354</v>
      </c>
      <c r="K1150" s="30">
        <v>1982298.1099316254</v>
      </c>
      <c r="L1150" s="30">
        <v>4542660.7207736028</v>
      </c>
      <c r="M1150" s="30">
        <v>616852.24243875802</v>
      </c>
      <c r="N1150" s="30">
        <v>984983.12119296729</v>
      </c>
      <c r="O1150" s="31">
        <v>190884.41726832773</v>
      </c>
      <c r="P1150" s="32">
        <v>2725372.1117240507</v>
      </c>
      <c r="Q1150" s="32">
        <v>6312668.0631194916</v>
      </c>
      <c r="R1150" s="32">
        <v>616852.24243875802</v>
      </c>
      <c r="S1150" s="36">
        <v>1145</v>
      </c>
      <c r="T1150" s="33" t="s">
        <v>2327</v>
      </c>
      <c r="U1150" s="34">
        <v>43329</v>
      </c>
      <c r="V1150" s="27" t="s">
        <v>1526</v>
      </c>
      <c r="W1150" s="35">
        <v>269310.19089865754</v>
      </c>
      <c r="X1150" s="35">
        <v>90918.477704149685</v>
      </c>
      <c r="Y1150" s="35">
        <v>129674.30540015909</v>
      </c>
      <c r="Z1150" s="35">
        <v>2461.4917853262532</v>
      </c>
      <c r="AA1150" s="35">
        <v>50282.564542733402</v>
      </c>
      <c r="AB1150" s="35">
        <v>44687.883340538436</v>
      </c>
      <c r="AC1150" s="35">
        <v>10302.49971423416</v>
      </c>
      <c r="AD1150" s="35">
        <v>51002.213638607594</v>
      </c>
      <c r="AE1150" s="35">
        <v>0</v>
      </c>
      <c r="AG1150" s="1">
        <f t="shared" si="102"/>
        <v>51002.213638607594</v>
      </c>
      <c r="AH1150" s="1">
        <f t="shared" si="103"/>
        <v>0</v>
      </c>
      <c r="AI1150">
        <f t="shared" si="104"/>
        <v>8</v>
      </c>
      <c r="AJ1150" s="1" t="str">
        <f t="shared" si="105"/>
        <v>Summer</v>
      </c>
      <c r="AL1150" s="1">
        <f t="shared" si="106"/>
        <v>269310.19089865754</v>
      </c>
      <c r="AM1150" s="1">
        <f t="shared" si="107"/>
        <v>0</v>
      </c>
    </row>
    <row r="1151" spans="1:39" x14ac:dyDescent="0.2">
      <c r="A1151" s="24" t="s">
        <v>2328</v>
      </c>
      <c r="B1151" s="36">
        <v>1146</v>
      </c>
      <c r="C1151" s="37">
        <v>43329</v>
      </c>
      <c r="D1151" s="26">
        <v>43313</v>
      </c>
      <c r="E1151" s="38">
        <v>2018</v>
      </c>
      <c r="F1151" s="38" t="s">
        <v>1526</v>
      </c>
      <c r="G1151" s="38">
        <v>17</v>
      </c>
      <c r="H1151" s="39">
        <v>18</v>
      </c>
      <c r="I1151" s="29">
        <v>124078.86959054651</v>
      </c>
      <c r="J1151" s="30">
        <v>585608.1581354565</v>
      </c>
      <c r="K1151" s="30">
        <v>1924876.899211097</v>
      </c>
      <c r="L1151" s="30">
        <v>4321877.831950115</v>
      </c>
      <c r="M1151" s="30">
        <v>605819.06181186682</v>
      </c>
      <c r="N1151" s="30">
        <v>967461.33670235332</v>
      </c>
      <c r="O1151" s="31">
        <v>186624.79134655598</v>
      </c>
      <c r="P1151" s="32">
        <v>2654774.8306135102</v>
      </c>
      <c r="Q1151" s="32">
        <v>6061572.1181344818</v>
      </c>
      <c r="R1151" s="32">
        <v>605819.06181186682</v>
      </c>
      <c r="S1151" s="36">
        <v>1146</v>
      </c>
      <c r="T1151" s="33" t="s">
        <v>2329</v>
      </c>
      <c r="U1151" s="34">
        <v>43329</v>
      </c>
      <c r="V1151" s="27" t="s">
        <v>1526</v>
      </c>
      <c r="W1151" s="35">
        <v>254767.10298234731</v>
      </c>
      <c r="X1151" s="35">
        <v>83123.172580555925</v>
      </c>
      <c r="Y1151" s="35">
        <v>125564.04501916149</v>
      </c>
      <c r="Z1151" s="35">
        <v>2383.4703752083692</v>
      </c>
      <c r="AA1151" s="35">
        <v>49961.123490862046</v>
      </c>
      <c r="AB1151" s="35">
        <v>43918.082833947839</v>
      </c>
      <c r="AC1151" s="35">
        <v>9878.8298168524452</v>
      </c>
      <c r="AD1151" s="35">
        <v>48888.588608345781</v>
      </c>
      <c r="AE1151" s="35">
        <v>0</v>
      </c>
      <c r="AG1151" s="1">
        <f t="shared" si="102"/>
        <v>48888.588608345781</v>
      </c>
      <c r="AH1151" s="1">
        <f t="shared" si="103"/>
        <v>0</v>
      </c>
      <c r="AI1151">
        <f t="shared" si="104"/>
        <v>8</v>
      </c>
      <c r="AJ1151" s="1" t="str">
        <f t="shared" si="105"/>
        <v>Summer</v>
      </c>
      <c r="AL1151" s="1">
        <f t="shared" si="106"/>
        <v>254767.10298234731</v>
      </c>
      <c r="AM1151" s="1">
        <f t="shared" si="107"/>
        <v>0</v>
      </c>
    </row>
    <row r="1152" spans="1:39" x14ac:dyDescent="0.2">
      <c r="A1152" s="24" t="s">
        <v>2330</v>
      </c>
      <c r="B1152" s="36">
        <v>1147</v>
      </c>
      <c r="C1152" s="37">
        <v>43329</v>
      </c>
      <c r="D1152" s="26">
        <v>43313</v>
      </c>
      <c r="E1152" s="38">
        <v>2018</v>
      </c>
      <c r="F1152" s="38" t="s">
        <v>1526</v>
      </c>
      <c r="G1152" s="38">
        <v>17</v>
      </c>
      <c r="H1152" s="39">
        <v>19</v>
      </c>
      <c r="I1152" s="29">
        <v>124458.16515309484</v>
      </c>
      <c r="J1152" s="30">
        <v>585007.39560556563</v>
      </c>
      <c r="K1152" s="30">
        <v>1841322.2387379792</v>
      </c>
      <c r="L1152" s="30">
        <v>4177230.3798533995</v>
      </c>
      <c r="M1152" s="30">
        <v>574224.12453364348</v>
      </c>
      <c r="N1152" s="30">
        <v>959107.21616246551</v>
      </c>
      <c r="O1152" s="31">
        <v>189719.10219727797</v>
      </c>
      <c r="P1152" s="32">
        <v>2540004.5284247175</v>
      </c>
      <c r="Q1152" s="32">
        <v>5911064.0938187093</v>
      </c>
      <c r="R1152" s="32">
        <v>574224.12453364348</v>
      </c>
      <c r="S1152" s="36">
        <v>1147</v>
      </c>
      <c r="T1152" s="33" t="s">
        <v>2331</v>
      </c>
      <c r="U1152" s="34">
        <v>43329</v>
      </c>
      <c r="V1152" s="27" t="s">
        <v>1526</v>
      </c>
      <c r="W1152" s="35">
        <v>263518.91806088598</v>
      </c>
      <c r="X1152" s="35">
        <v>74955.763690049396</v>
      </c>
      <c r="Y1152" s="35">
        <v>116393.09899884378</v>
      </c>
      <c r="Z1152" s="35">
        <v>2209.3864792274244</v>
      </c>
      <c r="AA1152" s="35">
        <v>49639.682438990698</v>
      </c>
      <c r="AB1152" s="35">
        <v>42405.75373426728</v>
      </c>
      <c r="AC1152" s="35">
        <v>9432.9017012929726</v>
      </c>
      <c r="AD1152" s="35">
        <v>47153.817899067399</v>
      </c>
      <c r="AE1152" s="35">
        <v>279.15373765283925</v>
      </c>
      <c r="AG1152" s="1">
        <f t="shared" si="102"/>
        <v>47153.817899067399</v>
      </c>
      <c r="AH1152" s="1">
        <f t="shared" si="103"/>
        <v>0</v>
      </c>
      <c r="AI1152">
        <f t="shared" si="104"/>
        <v>8</v>
      </c>
      <c r="AJ1152" s="1" t="str">
        <f t="shared" si="105"/>
        <v>Summer</v>
      </c>
      <c r="AL1152" s="1">
        <f t="shared" si="106"/>
        <v>263518.91806088598</v>
      </c>
      <c r="AM1152" s="1">
        <f t="shared" si="107"/>
        <v>0</v>
      </c>
    </row>
    <row r="1153" spans="1:39" x14ac:dyDescent="0.2">
      <c r="A1153" s="24" t="s">
        <v>2332</v>
      </c>
      <c r="B1153" s="36">
        <v>1148</v>
      </c>
      <c r="C1153" s="37">
        <v>43329</v>
      </c>
      <c r="D1153" s="26">
        <v>43313</v>
      </c>
      <c r="E1153" s="38">
        <v>2018</v>
      </c>
      <c r="F1153" s="38" t="s">
        <v>1526</v>
      </c>
      <c r="G1153" s="38">
        <v>17</v>
      </c>
      <c r="H1153" s="39">
        <v>20</v>
      </c>
      <c r="I1153" s="29">
        <v>120344.49540287891</v>
      </c>
      <c r="J1153" s="30">
        <v>569924.7229709127</v>
      </c>
      <c r="K1153" s="30">
        <v>1765759.3964568598</v>
      </c>
      <c r="L1153" s="30">
        <v>3921031.0473139817</v>
      </c>
      <c r="M1153" s="30">
        <v>548451.31521157105</v>
      </c>
      <c r="N1153" s="30">
        <v>934351.95469540276</v>
      </c>
      <c r="O1153" s="31">
        <v>186650.42460207469</v>
      </c>
      <c r="P1153" s="32">
        <v>2434555.2070713099</v>
      </c>
      <c r="Q1153" s="32">
        <v>5611958.1495823711</v>
      </c>
      <c r="R1153" s="32">
        <v>548451.31521157105</v>
      </c>
      <c r="S1153" s="36">
        <v>1148</v>
      </c>
      <c r="T1153" s="33" t="s">
        <v>2333</v>
      </c>
      <c r="U1153" s="34">
        <v>43329</v>
      </c>
      <c r="V1153" s="27" t="s">
        <v>1526</v>
      </c>
      <c r="W1153" s="35">
        <v>213505.07343899997</v>
      </c>
      <c r="X1153" s="35">
        <v>71884.098053114532</v>
      </c>
      <c r="Y1153" s="35">
        <v>111086.60513180839</v>
      </c>
      <c r="Z1153" s="35">
        <v>2108.6580348198422</v>
      </c>
      <c r="AA1153" s="35">
        <v>49593.762288723352</v>
      </c>
      <c r="AB1153" s="35">
        <v>40912.744656694267</v>
      </c>
      <c r="AC1153" s="35">
        <v>9586.5488685194159</v>
      </c>
      <c r="AD1153" s="35">
        <v>46767.173595980079</v>
      </c>
      <c r="AE1153" s="35">
        <v>2859.6307410178892</v>
      </c>
      <c r="AG1153" s="1">
        <f t="shared" si="102"/>
        <v>46767.173595980079</v>
      </c>
      <c r="AH1153" s="1">
        <f t="shared" si="103"/>
        <v>0</v>
      </c>
      <c r="AI1153">
        <f t="shared" si="104"/>
        <v>8</v>
      </c>
      <c r="AJ1153" s="1" t="str">
        <f t="shared" si="105"/>
        <v>Summer</v>
      </c>
      <c r="AL1153" s="1">
        <f t="shared" si="106"/>
        <v>213505.07343899997</v>
      </c>
      <c r="AM1153" s="1">
        <f t="shared" si="107"/>
        <v>0</v>
      </c>
    </row>
    <row r="1154" spans="1:39" x14ac:dyDescent="0.2">
      <c r="A1154" s="24" t="s">
        <v>2334</v>
      </c>
      <c r="B1154" s="36">
        <v>1149</v>
      </c>
      <c r="C1154" s="37">
        <v>43329</v>
      </c>
      <c r="D1154" s="26">
        <v>43313</v>
      </c>
      <c r="E1154" s="38">
        <v>2018</v>
      </c>
      <c r="F1154" s="38" t="s">
        <v>1526</v>
      </c>
      <c r="G1154" s="38">
        <v>17</v>
      </c>
      <c r="H1154" s="39">
        <v>21</v>
      </c>
      <c r="I1154" s="29">
        <v>114952.15664132059</v>
      </c>
      <c r="J1154" s="30">
        <v>533704.91222957091</v>
      </c>
      <c r="K1154" s="30">
        <v>1675042.4696880453</v>
      </c>
      <c r="L1154" s="30">
        <v>3641013.770557323</v>
      </c>
      <c r="M1154" s="30">
        <v>519593.05873288121</v>
      </c>
      <c r="N1154" s="30">
        <v>922868.51544439909</v>
      </c>
      <c r="O1154" s="31">
        <v>186151.74326855061</v>
      </c>
      <c r="P1154" s="32">
        <v>2309587.6850622473</v>
      </c>
      <c r="Q1154" s="32">
        <v>5283738.9414998433</v>
      </c>
      <c r="R1154" s="32">
        <v>519593.05873288121</v>
      </c>
      <c r="S1154" s="36">
        <v>1149</v>
      </c>
      <c r="T1154" s="33" t="s">
        <v>2335</v>
      </c>
      <c r="U1154" s="34">
        <v>43329</v>
      </c>
      <c r="V1154" s="27" t="s">
        <v>1526</v>
      </c>
      <c r="W1154" s="35">
        <v>206055.59262772306</v>
      </c>
      <c r="X1154" s="35">
        <v>67518.978071255435</v>
      </c>
      <c r="Y1154" s="35">
        <v>105914.93362175654</v>
      </c>
      <c r="Z1154" s="35">
        <v>2010.488803073313</v>
      </c>
      <c r="AA1154" s="35">
        <v>49501.921988188682</v>
      </c>
      <c r="AB1154" s="35">
        <v>39595.729691597815</v>
      </c>
      <c r="AC1154" s="35">
        <v>9066.2521203664073</v>
      </c>
      <c r="AD1154" s="35">
        <v>47935.405409710533</v>
      </c>
      <c r="AE1154" s="35">
        <v>3487.0001922694987</v>
      </c>
      <c r="AG1154" s="1">
        <f t="shared" si="102"/>
        <v>47935.405409710533</v>
      </c>
      <c r="AH1154" s="1">
        <f t="shared" si="103"/>
        <v>0</v>
      </c>
      <c r="AI1154">
        <f t="shared" si="104"/>
        <v>8</v>
      </c>
      <c r="AJ1154" s="1" t="str">
        <f t="shared" si="105"/>
        <v>Summer</v>
      </c>
      <c r="AL1154" s="1">
        <f t="shared" si="106"/>
        <v>206055.59262772306</v>
      </c>
      <c r="AM1154" s="1">
        <f t="shared" si="107"/>
        <v>0</v>
      </c>
    </row>
    <row r="1155" spans="1:39" x14ac:dyDescent="0.2">
      <c r="A1155" s="24" t="s">
        <v>2336</v>
      </c>
      <c r="B1155" s="36">
        <v>1150</v>
      </c>
      <c r="C1155" s="37">
        <v>43329</v>
      </c>
      <c r="D1155" s="26">
        <v>43313</v>
      </c>
      <c r="E1155" s="38">
        <v>2018</v>
      </c>
      <c r="F1155" s="38" t="s">
        <v>1526</v>
      </c>
      <c r="G1155" s="38">
        <v>17</v>
      </c>
      <c r="H1155" s="39">
        <v>22</v>
      </c>
      <c r="I1155" s="29">
        <v>103223.37724776412</v>
      </c>
      <c r="J1155" s="30">
        <v>529279.48128495296</v>
      </c>
      <c r="K1155" s="30">
        <v>1529380.8475054679</v>
      </c>
      <c r="L1155" s="30">
        <v>3332458.6918236744</v>
      </c>
      <c r="M1155" s="30">
        <v>483168.056111969</v>
      </c>
      <c r="N1155" s="30">
        <v>906594.85649444512</v>
      </c>
      <c r="O1155" s="31">
        <v>179037.43876365045</v>
      </c>
      <c r="P1155" s="32">
        <v>2115772.2808652008</v>
      </c>
      <c r="Q1155" s="32">
        <v>4947370.4683667226</v>
      </c>
      <c r="R1155" s="32">
        <v>483168.056111969</v>
      </c>
      <c r="S1155" s="36">
        <v>1150</v>
      </c>
      <c r="T1155" s="33" t="s">
        <v>2337</v>
      </c>
      <c r="U1155" s="34">
        <v>43329</v>
      </c>
      <c r="V1155" s="27" t="s">
        <v>1526</v>
      </c>
      <c r="W1155" s="35">
        <v>161925.31421248172</v>
      </c>
      <c r="X1155" s="35">
        <v>63186.072255294785</v>
      </c>
      <c r="Y1155" s="35">
        <v>99190.301213832092</v>
      </c>
      <c r="Z1155" s="35">
        <v>1882.8410984616296</v>
      </c>
      <c r="AA1155" s="35">
        <v>49456.001837921351</v>
      </c>
      <c r="AB1155" s="35">
        <v>38403.437596440839</v>
      </c>
      <c r="AC1155" s="35">
        <v>8500.413313849991</v>
      </c>
      <c r="AD1155" s="35">
        <v>50181.746667441737</v>
      </c>
      <c r="AE1155" s="35">
        <v>3487.0001922694987</v>
      </c>
      <c r="AG1155" s="1">
        <f t="shared" si="102"/>
        <v>0</v>
      </c>
      <c r="AH1155" s="1">
        <f t="shared" si="103"/>
        <v>50181.746667441737</v>
      </c>
      <c r="AI1155">
        <f t="shared" si="104"/>
        <v>8</v>
      </c>
      <c r="AJ1155" s="1" t="str">
        <f t="shared" si="105"/>
        <v>Summer</v>
      </c>
      <c r="AL1155" s="1">
        <f t="shared" si="106"/>
        <v>0</v>
      </c>
      <c r="AM1155" s="1">
        <f t="shared" si="107"/>
        <v>161925.31421248172</v>
      </c>
    </row>
    <row r="1156" spans="1:39" x14ac:dyDescent="0.2">
      <c r="A1156" s="24" t="s">
        <v>2338</v>
      </c>
      <c r="B1156" s="36">
        <v>1151</v>
      </c>
      <c r="C1156" s="37">
        <v>43329</v>
      </c>
      <c r="D1156" s="26">
        <v>43313</v>
      </c>
      <c r="E1156" s="38">
        <v>2018</v>
      </c>
      <c r="F1156" s="38" t="s">
        <v>1526</v>
      </c>
      <c r="G1156" s="38">
        <v>17</v>
      </c>
      <c r="H1156" s="39">
        <v>23</v>
      </c>
      <c r="I1156" s="29">
        <v>98499.370586653575</v>
      </c>
      <c r="J1156" s="30">
        <v>508154.35015386762</v>
      </c>
      <c r="K1156" s="30">
        <v>1373890.9828733632</v>
      </c>
      <c r="L1156" s="30">
        <v>3050004.7389338571</v>
      </c>
      <c r="M1156" s="30">
        <v>442698.91397498571</v>
      </c>
      <c r="N1156" s="30">
        <v>856771.81362110854</v>
      </c>
      <c r="O1156" s="31">
        <v>180166.15147889452</v>
      </c>
      <c r="P1156" s="32">
        <v>1915089.2674350024</v>
      </c>
      <c r="Q1156" s="32">
        <v>4595097.0541877281</v>
      </c>
      <c r="R1156" s="32">
        <v>442698.91397498571</v>
      </c>
      <c r="S1156" s="36">
        <v>1151</v>
      </c>
      <c r="T1156" s="33" t="s">
        <v>2339</v>
      </c>
      <c r="U1156" s="34">
        <v>43329</v>
      </c>
      <c r="V1156" s="27" t="s">
        <v>1526</v>
      </c>
      <c r="W1156" s="35">
        <v>140499.0571427703</v>
      </c>
      <c r="X1156" s="35">
        <v>58780.855830729139</v>
      </c>
      <c r="Y1156" s="35">
        <v>96986.161261467394</v>
      </c>
      <c r="Z1156" s="35">
        <v>1841.0018738772931</v>
      </c>
      <c r="AA1156" s="35">
        <v>49915.203340594708</v>
      </c>
      <c r="AB1156" s="35">
        <v>37891.27894809514</v>
      </c>
      <c r="AC1156" s="35">
        <v>8065.4833771784361</v>
      </c>
      <c r="AD1156" s="35">
        <v>50503.726811193948</v>
      </c>
      <c r="AE1156" s="35">
        <v>3487.0001922694987</v>
      </c>
      <c r="AG1156" s="1">
        <f t="shared" si="102"/>
        <v>0</v>
      </c>
      <c r="AH1156" s="1">
        <f t="shared" si="103"/>
        <v>50503.726811193948</v>
      </c>
      <c r="AI1156">
        <f t="shared" si="104"/>
        <v>8</v>
      </c>
      <c r="AJ1156" s="1" t="str">
        <f t="shared" si="105"/>
        <v>Summer</v>
      </c>
      <c r="AL1156" s="1">
        <f t="shared" si="106"/>
        <v>0</v>
      </c>
      <c r="AM1156" s="1">
        <f t="shared" si="107"/>
        <v>140499.0571427703</v>
      </c>
    </row>
    <row r="1157" spans="1:39" x14ac:dyDescent="0.2">
      <c r="A1157" s="24" t="s">
        <v>2340</v>
      </c>
      <c r="B1157" s="36">
        <v>1152</v>
      </c>
      <c r="C1157" s="37">
        <v>43329</v>
      </c>
      <c r="D1157" s="26">
        <v>43313</v>
      </c>
      <c r="E1157" s="38">
        <v>2018</v>
      </c>
      <c r="F1157" s="38" t="s">
        <v>1526</v>
      </c>
      <c r="G1157" s="38">
        <v>17</v>
      </c>
      <c r="H1157" s="39">
        <v>24</v>
      </c>
      <c r="I1157" s="29">
        <v>93629.815938259737</v>
      </c>
      <c r="J1157" s="30">
        <v>524000.53613661841</v>
      </c>
      <c r="K1157" s="30">
        <v>1262343.0763920243</v>
      </c>
      <c r="L1157" s="30">
        <v>2866909.8865970257</v>
      </c>
      <c r="M1157" s="30">
        <v>410842.75734846125</v>
      </c>
      <c r="N1157" s="30">
        <v>830458.83599000622</v>
      </c>
      <c r="O1157" s="31">
        <v>178251.06043211365</v>
      </c>
      <c r="P1157" s="32">
        <v>1766815.6496787453</v>
      </c>
      <c r="Q1157" s="32">
        <v>4399620.3191557638</v>
      </c>
      <c r="R1157" s="32">
        <v>410842.75734846125</v>
      </c>
      <c r="S1157" s="36">
        <v>1152</v>
      </c>
      <c r="T1157" s="33" t="s">
        <v>2341</v>
      </c>
      <c r="U1157" s="34">
        <v>43329</v>
      </c>
      <c r="V1157" s="27" t="s">
        <v>1526</v>
      </c>
      <c r="W1157" s="35">
        <v>119593.14645852537</v>
      </c>
      <c r="X1157" s="35">
        <v>55191.706312346825</v>
      </c>
      <c r="Y1157" s="35">
        <v>94931.417097079684</v>
      </c>
      <c r="Z1157" s="35">
        <v>1801.9984964080261</v>
      </c>
      <c r="AA1157" s="35">
        <v>49961.123490862046</v>
      </c>
      <c r="AB1157" s="35">
        <v>37164.083675237649</v>
      </c>
      <c r="AC1157" s="35">
        <v>7915.5459127815866</v>
      </c>
      <c r="AD1157" s="35">
        <v>49905.291942488235</v>
      </c>
      <c r="AE1157" s="35">
        <v>3487.0001922694987</v>
      </c>
      <c r="AG1157" s="1">
        <f t="shared" si="102"/>
        <v>0</v>
      </c>
      <c r="AH1157" s="1">
        <f t="shared" si="103"/>
        <v>49905.291942488235</v>
      </c>
      <c r="AI1157">
        <f t="shared" si="104"/>
        <v>8</v>
      </c>
      <c r="AJ1157" s="1" t="str">
        <f t="shared" si="105"/>
        <v>Summer</v>
      </c>
      <c r="AL1157" s="1">
        <f t="shared" si="106"/>
        <v>0</v>
      </c>
      <c r="AM1157" s="1">
        <f t="shared" si="107"/>
        <v>119593.14645852537</v>
      </c>
    </row>
    <row r="1158" spans="1:39" x14ac:dyDescent="0.2">
      <c r="A1158" s="24" t="s">
        <v>2342</v>
      </c>
      <c r="B1158" s="36">
        <v>1153</v>
      </c>
      <c r="C1158" s="37">
        <v>43330</v>
      </c>
      <c r="D1158" s="26">
        <v>43313</v>
      </c>
      <c r="E1158" s="38">
        <v>2018</v>
      </c>
      <c r="F1158" s="38" t="s">
        <v>1526</v>
      </c>
      <c r="G1158" s="38">
        <v>18</v>
      </c>
      <c r="H1158" s="39">
        <v>1</v>
      </c>
      <c r="I1158" s="29">
        <v>86779.447544653696</v>
      </c>
      <c r="J1158" s="30">
        <v>514763.55396556278</v>
      </c>
      <c r="K1158" s="30">
        <v>1198515.1717349691</v>
      </c>
      <c r="L1158" s="30">
        <v>2704310.5185098983</v>
      </c>
      <c r="M1158" s="30">
        <v>419401.20591093873</v>
      </c>
      <c r="N1158" s="30">
        <v>818042.06174893433</v>
      </c>
      <c r="O1158" s="31">
        <v>173979.78295482357</v>
      </c>
      <c r="P1158" s="32">
        <v>1704695.8251905616</v>
      </c>
      <c r="Q1158" s="32">
        <v>4211095.9171792194</v>
      </c>
      <c r="R1158" s="32">
        <v>419401.20591093873</v>
      </c>
      <c r="S1158" s="36">
        <v>1153</v>
      </c>
      <c r="T1158" s="33" t="s">
        <v>2343</v>
      </c>
      <c r="U1158" s="34">
        <v>43330</v>
      </c>
      <c r="V1158" s="27" t="s">
        <v>1526</v>
      </c>
      <c r="W1158" s="35">
        <v>107510.58388282167</v>
      </c>
      <c r="X1158" s="35">
        <v>53382.386383243283</v>
      </c>
      <c r="Y1158" s="35">
        <v>93220.509792915997</v>
      </c>
      <c r="Z1158" s="35">
        <v>1769.5218676598884</v>
      </c>
      <c r="AA1158" s="35">
        <v>49685.602589258029</v>
      </c>
      <c r="AB1158" s="35">
        <v>36600.667452456204</v>
      </c>
      <c r="AC1158" s="35">
        <v>7710.857597147683</v>
      </c>
      <c r="AD1158" s="35">
        <v>49469.434636443708</v>
      </c>
      <c r="AE1158" s="35">
        <v>3487.0001922694987</v>
      </c>
      <c r="AG1158" s="1">
        <f t="shared" si="102"/>
        <v>0</v>
      </c>
      <c r="AH1158" s="1">
        <f t="shared" si="103"/>
        <v>49469.434636443708</v>
      </c>
      <c r="AI1158">
        <f t="shared" si="104"/>
        <v>8</v>
      </c>
      <c r="AJ1158" s="1" t="str">
        <f t="shared" si="105"/>
        <v>Summer</v>
      </c>
      <c r="AL1158" s="1">
        <f t="shared" si="106"/>
        <v>0</v>
      </c>
      <c r="AM1158" s="1">
        <f t="shared" si="107"/>
        <v>107510.58388282167</v>
      </c>
    </row>
    <row r="1159" spans="1:39" x14ac:dyDescent="0.2">
      <c r="A1159" s="24" t="s">
        <v>2344</v>
      </c>
      <c r="B1159" s="36">
        <v>1154</v>
      </c>
      <c r="C1159" s="37">
        <v>43330</v>
      </c>
      <c r="D1159" s="26">
        <v>43313</v>
      </c>
      <c r="E1159" s="38">
        <v>2018</v>
      </c>
      <c r="F1159" s="38" t="s">
        <v>1526</v>
      </c>
      <c r="G1159" s="38">
        <v>18</v>
      </c>
      <c r="H1159" s="39">
        <v>2</v>
      </c>
      <c r="I1159" s="29">
        <v>83050.727010758535</v>
      </c>
      <c r="J1159" s="30">
        <v>503366.07472673687</v>
      </c>
      <c r="K1159" s="30">
        <v>1140960.0633897732</v>
      </c>
      <c r="L1159" s="30">
        <v>2607357.4173428407</v>
      </c>
      <c r="M1159" s="30">
        <v>407983.17656283372</v>
      </c>
      <c r="N1159" s="30">
        <v>808491.19374663779</v>
      </c>
      <c r="O1159" s="31">
        <v>177740.77499542997</v>
      </c>
      <c r="P1159" s="32">
        <v>1631993.9669633657</v>
      </c>
      <c r="Q1159" s="32">
        <v>4096955.4608116457</v>
      </c>
      <c r="R1159" s="32">
        <v>407983.17656283372</v>
      </c>
      <c r="S1159" s="36">
        <v>1154</v>
      </c>
      <c r="T1159" s="33" t="s">
        <v>2345</v>
      </c>
      <c r="U1159" s="34">
        <v>43330</v>
      </c>
      <c r="V1159" s="27" t="s">
        <v>1526</v>
      </c>
      <c r="W1159" s="35">
        <v>104934.29499231397</v>
      </c>
      <c r="X1159" s="35">
        <v>51809.854725902944</v>
      </c>
      <c r="Y1159" s="35">
        <v>93737.768183778011</v>
      </c>
      <c r="Z1159" s="35">
        <v>1779.3405227594385</v>
      </c>
      <c r="AA1159" s="35">
        <v>50007.043641129378</v>
      </c>
      <c r="AB1159" s="35">
        <v>35187.559425926811</v>
      </c>
      <c r="AC1159" s="35">
        <v>7690.9997761892855</v>
      </c>
      <c r="AD1159" s="35">
        <v>47997.90664899601</v>
      </c>
      <c r="AE1159" s="35">
        <v>3487.0001922694987</v>
      </c>
      <c r="AG1159" s="1">
        <f t="shared" ref="AG1159:AG1222" si="108">IF(AND(H1159&gt;13,H1159&lt;22),AD1159,0)</f>
        <v>0</v>
      </c>
      <c r="AH1159" s="1">
        <f t="shared" ref="AH1159:AH1222" si="109">AD1159-AG1159</f>
        <v>47997.90664899601</v>
      </c>
      <c r="AI1159">
        <f t="shared" ref="AI1159:AI1222" si="110">MONTH(U1159)</f>
        <v>8</v>
      </c>
      <c r="AJ1159" s="1" t="str">
        <f t="shared" ref="AJ1159:AJ1222" si="111">IF(AND(AI1159&gt;5,AI1159&lt;10),"Summer","Winter")</f>
        <v>Summer</v>
      </c>
      <c r="AL1159" s="1">
        <f t="shared" ref="AL1159:AL1222" si="112">IF(AND(H1159&gt;13,H1159&lt;22),W1159,0)</f>
        <v>0</v>
      </c>
      <c r="AM1159" s="1">
        <f t="shared" ref="AM1159:AM1222" si="113">W1159-AL1159</f>
        <v>104934.29499231397</v>
      </c>
    </row>
    <row r="1160" spans="1:39" x14ac:dyDescent="0.2">
      <c r="A1160" s="24" t="s">
        <v>2346</v>
      </c>
      <c r="B1160" s="36">
        <v>1155</v>
      </c>
      <c r="C1160" s="37">
        <v>43330</v>
      </c>
      <c r="D1160" s="26">
        <v>43313</v>
      </c>
      <c r="E1160" s="38">
        <v>2018</v>
      </c>
      <c r="F1160" s="38" t="s">
        <v>1526</v>
      </c>
      <c r="G1160" s="38">
        <v>18</v>
      </c>
      <c r="H1160" s="39">
        <v>3</v>
      </c>
      <c r="I1160" s="29">
        <v>83797.400093912947</v>
      </c>
      <c r="J1160" s="30">
        <v>510730.88605851057</v>
      </c>
      <c r="K1160" s="30">
        <v>1118076.9884462941</v>
      </c>
      <c r="L1160" s="30">
        <v>2585430.2815729459</v>
      </c>
      <c r="M1160" s="30">
        <v>399001.14303090825</v>
      </c>
      <c r="N1160" s="30">
        <v>819839.17111245589</v>
      </c>
      <c r="O1160" s="31">
        <v>175930.62412275147</v>
      </c>
      <c r="P1160" s="32">
        <v>1600875.5315711151</v>
      </c>
      <c r="Q1160" s="32">
        <v>4091930.9628666639</v>
      </c>
      <c r="R1160" s="32">
        <v>399001.14303090825</v>
      </c>
      <c r="S1160" s="36">
        <v>1155</v>
      </c>
      <c r="T1160" s="33" t="s">
        <v>2347</v>
      </c>
      <c r="U1160" s="34">
        <v>43330</v>
      </c>
      <c r="V1160" s="27" t="s">
        <v>1526</v>
      </c>
      <c r="W1160" s="35">
        <v>92642.382937141694</v>
      </c>
      <c r="X1160" s="35">
        <v>51610.301648824599</v>
      </c>
      <c r="Y1160" s="35">
        <v>91512.704643883946</v>
      </c>
      <c r="Z1160" s="35">
        <v>1737.1041243582524</v>
      </c>
      <c r="AA1160" s="35">
        <v>50144.804091931393</v>
      </c>
      <c r="AB1160" s="35">
        <v>34853.285186887413</v>
      </c>
      <c r="AC1160" s="35">
        <v>7586.4297965545584</v>
      </c>
      <c r="AD1160" s="35">
        <v>46212.472928618241</v>
      </c>
      <c r="AE1160" s="35">
        <v>3487.0001922694987</v>
      </c>
      <c r="AG1160" s="1">
        <f t="shared" si="108"/>
        <v>0</v>
      </c>
      <c r="AH1160" s="1">
        <f t="shared" si="109"/>
        <v>46212.472928618241</v>
      </c>
      <c r="AI1160">
        <f t="shared" si="110"/>
        <v>8</v>
      </c>
      <c r="AJ1160" s="1" t="str">
        <f t="shared" si="111"/>
        <v>Summer</v>
      </c>
      <c r="AL1160" s="1">
        <f t="shared" si="112"/>
        <v>0</v>
      </c>
      <c r="AM1160" s="1">
        <f t="shared" si="113"/>
        <v>92642.382937141694</v>
      </c>
    </row>
    <row r="1161" spans="1:39" x14ac:dyDescent="0.2">
      <c r="A1161" s="24" t="s">
        <v>2348</v>
      </c>
      <c r="B1161" s="36">
        <v>1156</v>
      </c>
      <c r="C1161" s="37">
        <v>43330</v>
      </c>
      <c r="D1161" s="26">
        <v>43313</v>
      </c>
      <c r="E1161" s="38">
        <v>2018</v>
      </c>
      <c r="F1161" s="38" t="s">
        <v>1526</v>
      </c>
      <c r="G1161" s="38">
        <v>18</v>
      </c>
      <c r="H1161" s="39">
        <v>4</v>
      </c>
      <c r="I1161" s="29">
        <v>81318.165897479616</v>
      </c>
      <c r="J1161" s="30">
        <v>504047.28270182497</v>
      </c>
      <c r="K1161" s="30">
        <v>1125541.2871014075</v>
      </c>
      <c r="L1161" s="30">
        <v>2588200.095224136</v>
      </c>
      <c r="M1161" s="30">
        <v>391148.33131168835</v>
      </c>
      <c r="N1161" s="30">
        <v>824478.95157490647</v>
      </c>
      <c r="O1161" s="31">
        <v>175313.65448423862</v>
      </c>
      <c r="P1161" s="32">
        <v>1598007.7843105753</v>
      </c>
      <c r="Q1161" s="32">
        <v>4092039.983985106</v>
      </c>
      <c r="R1161" s="32">
        <v>391148.33131168835</v>
      </c>
      <c r="S1161" s="36">
        <v>1156</v>
      </c>
      <c r="T1161" s="33" t="s">
        <v>2349</v>
      </c>
      <c r="U1161" s="34">
        <v>43330</v>
      </c>
      <c r="V1161" s="27" t="s">
        <v>1526</v>
      </c>
      <c r="W1161" s="35">
        <v>97103.10059915937</v>
      </c>
      <c r="X1161" s="35">
        <v>52711.933414013663</v>
      </c>
      <c r="Y1161" s="35">
        <v>91114.265099835538</v>
      </c>
      <c r="Z1161" s="35">
        <v>1729.5409015470889</v>
      </c>
      <c r="AA1161" s="35">
        <v>50190.724242198725</v>
      </c>
      <c r="AB1161" s="35">
        <v>34780.699102155799</v>
      </c>
      <c r="AC1161" s="35">
        <v>7685.5443301456517</v>
      </c>
      <c r="AD1161" s="35">
        <v>44959.720045646362</v>
      </c>
      <c r="AE1161" s="35">
        <v>3487.0001922694987</v>
      </c>
      <c r="AG1161" s="1">
        <f t="shared" si="108"/>
        <v>0</v>
      </c>
      <c r="AH1161" s="1">
        <f t="shared" si="109"/>
        <v>44959.720045646362</v>
      </c>
      <c r="AI1161">
        <f t="shared" si="110"/>
        <v>8</v>
      </c>
      <c r="AJ1161" s="1" t="str">
        <f t="shared" si="111"/>
        <v>Summer</v>
      </c>
      <c r="AL1161" s="1">
        <f t="shared" si="112"/>
        <v>0</v>
      </c>
      <c r="AM1161" s="1">
        <f t="shared" si="113"/>
        <v>97103.10059915937</v>
      </c>
    </row>
    <row r="1162" spans="1:39" x14ac:dyDescent="0.2">
      <c r="A1162" s="24" t="s">
        <v>2350</v>
      </c>
      <c r="B1162" s="36">
        <v>1157</v>
      </c>
      <c r="C1162" s="37">
        <v>43330</v>
      </c>
      <c r="D1162" s="26">
        <v>43313</v>
      </c>
      <c r="E1162" s="38">
        <v>2018</v>
      </c>
      <c r="F1162" s="38" t="s">
        <v>1526</v>
      </c>
      <c r="G1162" s="38">
        <v>18</v>
      </c>
      <c r="H1162" s="39">
        <v>5</v>
      </c>
      <c r="I1162" s="29">
        <v>86156.079180265486</v>
      </c>
      <c r="J1162" s="30">
        <v>515819.97196125926</v>
      </c>
      <c r="K1162" s="30">
        <v>1150858.6440688032</v>
      </c>
      <c r="L1162" s="30">
        <v>2615917.0130296783</v>
      </c>
      <c r="M1162" s="30">
        <v>403291.11025745107</v>
      </c>
      <c r="N1162" s="30">
        <v>838884.6754537652</v>
      </c>
      <c r="O1162" s="31">
        <v>175412.51863903977</v>
      </c>
      <c r="P1162" s="32">
        <v>1640305.8335065199</v>
      </c>
      <c r="Q1162" s="32">
        <v>4146034.1790837427</v>
      </c>
      <c r="R1162" s="32">
        <v>403291.11025745107</v>
      </c>
      <c r="S1162" s="36">
        <v>1157</v>
      </c>
      <c r="T1162" s="33" t="s">
        <v>2351</v>
      </c>
      <c r="U1162" s="34">
        <v>43330</v>
      </c>
      <c r="V1162" s="27" t="s">
        <v>1526</v>
      </c>
      <c r="W1162" s="35">
        <v>87749.485134910385</v>
      </c>
      <c r="X1162" s="35">
        <v>51642.23276653167</v>
      </c>
      <c r="Y1162" s="35">
        <v>92351.127821788526</v>
      </c>
      <c r="Z1162" s="35">
        <v>1753.0191644170422</v>
      </c>
      <c r="AA1162" s="35">
        <v>50007.043641129378</v>
      </c>
      <c r="AB1162" s="35">
        <v>33622.781917823741</v>
      </c>
      <c r="AC1162" s="35">
        <v>7806.9389039147072</v>
      </c>
      <c r="AD1162" s="35">
        <v>44940.140729757099</v>
      </c>
      <c r="AE1162" s="35">
        <v>3133.1907492179612</v>
      </c>
      <c r="AG1162" s="1">
        <f t="shared" si="108"/>
        <v>0</v>
      </c>
      <c r="AH1162" s="1">
        <f t="shared" si="109"/>
        <v>44940.140729757099</v>
      </c>
      <c r="AI1162">
        <f t="shared" si="110"/>
        <v>8</v>
      </c>
      <c r="AJ1162" s="1" t="str">
        <f t="shared" si="111"/>
        <v>Summer</v>
      </c>
      <c r="AL1162" s="1">
        <f t="shared" si="112"/>
        <v>0</v>
      </c>
      <c r="AM1162" s="1">
        <f t="shared" si="113"/>
        <v>87749.485134910385</v>
      </c>
    </row>
    <row r="1163" spans="1:39" x14ac:dyDescent="0.2">
      <c r="A1163" s="24" t="s">
        <v>2352</v>
      </c>
      <c r="B1163" s="36">
        <v>1158</v>
      </c>
      <c r="C1163" s="37">
        <v>43330</v>
      </c>
      <c r="D1163" s="26">
        <v>43313</v>
      </c>
      <c r="E1163" s="38">
        <v>2018</v>
      </c>
      <c r="F1163" s="38" t="s">
        <v>1526</v>
      </c>
      <c r="G1163" s="38">
        <v>18</v>
      </c>
      <c r="H1163" s="39">
        <v>6</v>
      </c>
      <c r="I1163" s="29">
        <v>87994.484089363716</v>
      </c>
      <c r="J1163" s="30">
        <v>486641.65244957514</v>
      </c>
      <c r="K1163" s="30">
        <v>1190804.8435984123</v>
      </c>
      <c r="L1163" s="30">
        <v>2647739.6850249032</v>
      </c>
      <c r="M1163" s="30">
        <v>397289.78680607228</v>
      </c>
      <c r="N1163" s="30">
        <v>862873.31352193619</v>
      </c>
      <c r="O1163" s="31">
        <v>174367.93623132689</v>
      </c>
      <c r="P1163" s="32">
        <v>1676089.1144938485</v>
      </c>
      <c r="Q1163" s="32">
        <v>4171622.5872277413</v>
      </c>
      <c r="R1163" s="32">
        <v>397289.78680607228</v>
      </c>
      <c r="S1163" s="36">
        <v>1158</v>
      </c>
      <c r="T1163" s="33" t="s">
        <v>2353</v>
      </c>
      <c r="U1163" s="34">
        <v>43330</v>
      </c>
      <c r="V1163" s="27" t="s">
        <v>1526</v>
      </c>
      <c r="W1163" s="35">
        <v>78801.166816084078</v>
      </c>
      <c r="X1163" s="35">
        <v>48153.895578983102</v>
      </c>
      <c r="Y1163" s="35">
        <v>93010.97426982582</v>
      </c>
      <c r="Z1163" s="35">
        <v>1765.5444415442912</v>
      </c>
      <c r="AA1163" s="35">
        <v>49731.522739525368</v>
      </c>
      <c r="AB1163" s="35">
        <v>33470.247885321092</v>
      </c>
      <c r="AC1163" s="35">
        <v>7456.5029071175777</v>
      </c>
      <c r="AD1163" s="35">
        <v>43245.57015556746</v>
      </c>
      <c r="AE1163" s="35">
        <v>527.67514711186141</v>
      </c>
      <c r="AG1163" s="1">
        <f t="shared" si="108"/>
        <v>0</v>
      </c>
      <c r="AH1163" s="1">
        <f t="shared" si="109"/>
        <v>43245.57015556746</v>
      </c>
      <c r="AI1163">
        <f t="shared" si="110"/>
        <v>8</v>
      </c>
      <c r="AJ1163" s="1" t="str">
        <f t="shared" si="111"/>
        <v>Summer</v>
      </c>
      <c r="AL1163" s="1">
        <f t="shared" si="112"/>
        <v>0</v>
      </c>
      <c r="AM1163" s="1">
        <f t="shared" si="113"/>
        <v>78801.166816084078</v>
      </c>
    </row>
    <row r="1164" spans="1:39" x14ac:dyDescent="0.2">
      <c r="A1164" s="24" t="s">
        <v>2354</v>
      </c>
      <c r="B1164" s="36">
        <v>1159</v>
      </c>
      <c r="C1164" s="37">
        <v>43330</v>
      </c>
      <c r="D1164" s="26">
        <v>43313</v>
      </c>
      <c r="E1164" s="38">
        <v>2018</v>
      </c>
      <c r="F1164" s="38" t="s">
        <v>1526</v>
      </c>
      <c r="G1164" s="38">
        <v>18</v>
      </c>
      <c r="H1164" s="39">
        <v>7</v>
      </c>
      <c r="I1164" s="29">
        <v>93081.529469741436</v>
      </c>
      <c r="J1164" s="30">
        <v>527523.03221440758</v>
      </c>
      <c r="K1164" s="30">
        <v>1261319.6263161055</v>
      </c>
      <c r="L1164" s="30">
        <v>2758266.8340910245</v>
      </c>
      <c r="M1164" s="30">
        <v>419544.00510702759</v>
      </c>
      <c r="N1164" s="30">
        <v>894856.51243509504</v>
      </c>
      <c r="O1164" s="31">
        <v>164872.82621815527</v>
      </c>
      <c r="P1164" s="32">
        <v>1773945.1608928745</v>
      </c>
      <c r="Q1164" s="32">
        <v>4345519.2049586829</v>
      </c>
      <c r="R1164" s="32">
        <v>419544.00510702759</v>
      </c>
      <c r="S1164" s="36">
        <v>1159</v>
      </c>
      <c r="T1164" s="33" t="s">
        <v>2355</v>
      </c>
      <c r="U1164" s="34">
        <v>43330</v>
      </c>
      <c r="V1164" s="27" t="s">
        <v>1526</v>
      </c>
      <c r="W1164" s="35">
        <v>107380.50012101799</v>
      </c>
      <c r="X1164" s="35">
        <v>51108.332089983523</v>
      </c>
      <c r="Y1164" s="35">
        <v>98244.391690037446</v>
      </c>
      <c r="Z1164" s="35">
        <v>1864.8857408809788</v>
      </c>
      <c r="AA1164" s="35">
        <v>49777.442889792699</v>
      </c>
      <c r="AB1164" s="35">
        <v>33346.056451839737</v>
      </c>
      <c r="AC1164" s="35">
        <v>7745.554230624648</v>
      </c>
      <c r="AD1164" s="35">
        <v>44636.367704196164</v>
      </c>
      <c r="AE1164" s="35">
        <v>0</v>
      </c>
      <c r="AG1164" s="1">
        <f t="shared" si="108"/>
        <v>0</v>
      </c>
      <c r="AH1164" s="1">
        <f t="shared" si="109"/>
        <v>44636.367704196164</v>
      </c>
      <c r="AI1164">
        <f t="shared" si="110"/>
        <v>8</v>
      </c>
      <c r="AJ1164" s="1" t="str">
        <f t="shared" si="111"/>
        <v>Summer</v>
      </c>
      <c r="AL1164" s="1">
        <f t="shared" si="112"/>
        <v>0</v>
      </c>
      <c r="AM1164" s="1">
        <f t="shared" si="113"/>
        <v>107380.50012101799</v>
      </c>
    </row>
    <row r="1165" spans="1:39" x14ac:dyDescent="0.2">
      <c r="A1165" s="24" t="s">
        <v>2356</v>
      </c>
      <c r="B1165" s="36">
        <v>1160</v>
      </c>
      <c r="C1165" s="37">
        <v>43330</v>
      </c>
      <c r="D1165" s="26">
        <v>43313</v>
      </c>
      <c r="E1165" s="38">
        <v>2018</v>
      </c>
      <c r="F1165" s="38" t="s">
        <v>1526</v>
      </c>
      <c r="G1165" s="38">
        <v>18</v>
      </c>
      <c r="H1165" s="39">
        <v>8</v>
      </c>
      <c r="I1165" s="29">
        <v>102087.41478690752</v>
      </c>
      <c r="J1165" s="30">
        <v>540182.30962953356</v>
      </c>
      <c r="K1165" s="30">
        <v>1366975.1277985005</v>
      </c>
      <c r="L1165" s="30">
        <v>2947754.1739335596</v>
      </c>
      <c r="M1165" s="30">
        <v>449637.29133836553</v>
      </c>
      <c r="N1165" s="30">
        <v>919887.37914318475</v>
      </c>
      <c r="O1165" s="31">
        <v>161866.58239312063</v>
      </c>
      <c r="P1165" s="32">
        <v>1918699.8339237736</v>
      </c>
      <c r="Q1165" s="32">
        <v>4569690.4450993985</v>
      </c>
      <c r="R1165" s="32">
        <v>449637.29133836553</v>
      </c>
      <c r="S1165" s="36">
        <v>1160</v>
      </c>
      <c r="T1165" s="33" t="s">
        <v>2357</v>
      </c>
      <c r="U1165" s="34">
        <v>43330</v>
      </c>
      <c r="V1165" s="27" t="s">
        <v>1526</v>
      </c>
      <c r="W1165" s="35">
        <v>129178.68586138624</v>
      </c>
      <c r="X1165" s="35">
        <v>56359.093454114169</v>
      </c>
      <c r="Y1165" s="35">
        <v>105109.00126132292</v>
      </c>
      <c r="Z1165" s="35">
        <v>1995.1905072496784</v>
      </c>
      <c r="AA1165" s="35">
        <v>49731.522739525368</v>
      </c>
      <c r="AB1165" s="35">
        <v>33787.121702943274</v>
      </c>
      <c r="AC1165" s="35">
        <v>7939.9426653763749</v>
      </c>
      <c r="AD1165" s="35">
        <v>50820.760734278447</v>
      </c>
      <c r="AE1165" s="35">
        <v>0</v>
      </c>
      <c r="AG1165" s="1">
        <f t="shared" si="108"/>
        <v>0</v>
      </c>
      <c r="AH1165" s="1">
        <f t="shared" si="109"/>
        <v>50820.760734278447</v>
      </c>
      <c r="AI1165">
        <f t="shared" si="110"/>
        <v>8</v>
      </c>
      <c r="AJ1165" s="1" t="str">
        <f t="shared" si="111"/>
        <v>Summer</v>
      </c>
      <c r="AL1165" s="1">
        <f t="shared" si="112"/>
        <v>0</v>
      </c>
      <c r="AM1165" s="1">
        <f t="shared" si="113"/>
        <v>129178.68586138624</v>
      </c>
    </row>
    <row r="1166" spans="1:39" x14ac:dyDescent="0.2">
      <c r="A1166" s="24" t="s">
        <v>2358</v>
      </c>
      <c r="B1166" s="36">
        <v>1161</v>
      </c>
      <c r="C1166" s="37">
        <v>43330</v>
      </c>
      <c r="D1166" s="26">
        <v>43313</v>
      </c>
      <c r="E1166" s="38">
        <v>2018</v>
      </c>
      <c r="F1166" s="38" t="s">
        <v>1526</v>
      </c>
      <c r="G1166" s="38">
        <v>18</v>
      </c>
      <c r="H1166" s="39">
        <v>9</v>
      </c>
      <c r="I1166" s="29">
        <v>106112.09045023075</v>
      </c>
      <c r="J1166" s="30">
        <v>528498.80325054948</v>
      </c>
      <c r="K1166" s="30">
        <v>1439270.5864585969</v>
      </c>
      <c r="L1166" s="30">
        <v>3067629.4050388611</v>
      </c>
      <c r="M1166" s="30">
        <v>471175.63655113842</v>
      </c>
      <c r="N1166" s="30">
        <v>918615.8818011859</v>
      </c>
      <c r="O1166" s="31">
        <v>164476.53295590548</v>
      </c>
      <c r="P1166" s="32">
        <v>2016558.3134599661</v>
      </c>
      <c r="Q1166" s="32">
        <v>4679220.6230465015</v>
      </c>
      <c r="R1166" s="32">
        <v>471175.63655113842</v>
      </c>
      <c r="S1166" s="36">
        <v>1161</v>
      </c>
      <c r="T1166" s="33" t="s">
        <v>2359</v>
      </c>
      <c r="U1166" s="34">
        <v>43330</v>
      </c>
      <c r="V1166" s="27" t="s">
        <v>1526</v>
      </c>
      <c r="W1166" s="35">
        <v>165275.06461950313</v>
      </c>
      <c r="X1166" s="35">
        <v>63505.961835191294</v>
      </c>
      <c r="Y1166" s="35">
        <v>105580.64983971576</v>
      </c>
      <c r="Z1166" s="35">
        <v>2004.1433919224914</v>
      </c>
      <c r="AA1166" s="35">
        <v>49685.602589258029</v>
      </c>
      <c r="AB1166" s="35">
        <v>34053.686510251086</v>
      </c>
      <c r="AC1166" s="35">
        <v>8252.8233754737576</v>
      </c>
      <c r="AD1166" s="35">
        <v>50652.393653973471</v>
      </c>
      <c r="AE1166" s="35">
        <v>0</v>
      </c>
      <c r="AG1166" s="1">
        <f t="shared" si="108"/>
        <v>0</v>
      </c>
      <c r="AH1166" s="1">
        <f t="shared" si="109"/>
        <v>50652.393653973471</v>
      </c>
      <c r="AI1166">
        <f t="shared" si="110"/>
        <v>8</v>
      </c>
      <c r="AJ1166" s="1" t="str">
        <f t="shared" si="111"/>
        <v>Summer</v>
      </c>
      <c r="AL1166" s="1">
        <f t="shared" si="112"/>
        <v>0</v>
      </c>
      <c r="AM1166" s="1">
        <f t="shared" si="113"/>
        <v>165275.06461950313</v>
      </c>
    </row>
    <row r="1167" spans="1:39" x14ac:dyDescent="0.2">
      <c r="A1167" s="24" t="s">
        <v>2360</v>
      </c>
      <c r="B1167" s="36">
        <v>1162</v>
      </c>
      <c r="C1167" s="37">
        <v>43330</v>
      </c>
      <c r="D1167" s="26">
        <v>43313</v>
      </c>
      <c r="E1167" s="38">
        <v>2018</v>
      </c>
      <c r="F1167" s="38" t="s">
        <v>1526</v>
      </c>
      <c r="G1167" s="38">
        <v>18</v>
      </c>
      <c r="H1167" s="39">
        <v>10</v>
      </c>
      <c r="I1167" s="29">
        <v>107747.18368497706</v>
      </c>
      <c r="J1167" s="30">
        <v>561608.38958456961</v>
      </c>
      <c r="K1167" s="30">
        <v>1506746.0634242559</v>
      </c>
      <c r="L1167" s="30">
        <v>3290335.8472032524</v>
      </c>
      <c r="M1167" s="30">
        <v>507287.56322777964</v>
      </c>
      <c r="N1167" s="30">
        <v>921318.33676234481</v>
      </c>
      <c r="O1167" s="31">
        <v>180441.14412711535</v>
      </c>
      <c r="P1167" s="32">
        <v>2121780.8103370126</v>
      </c>
      <c r="Q1167" s="32">
        <v>4953703.7176772822</v>
      </c>
      <c r="R1167" s="32">
        <v>507287.56322777964</v>
      </c>
      <c r="S1167" s="36">
        <v>1162</v>
      </c>
      <c r="T1167" s="33" t="s">
        <v>2361</v>
      </c>
      <c r="U1167" s="34">
        <v>43330</v>
      </c>
      <c r="V1167" s="27" t="s">
        <v>1526</v>
      </c>
      <c r="W1167" s="35">
        <v>173845.0368172079</v>
      </c>
      <c r="X1167" s="35">
        <v>71099.269001676745</v>
      </c>
      <c r="Y1167" s="35">
        <v>107501.07616718925</v>
      </c>
      <c r="Z1167" s="35">
        <v>2040.5971335855988</v>
      </c>
      <c r="AA1167" s="35">
        <v>49731.522739525368</v>
      </c>
      <c r="AB1167" s="35">
        <v>34342.701292666548</v>
      </c>
      <c r="AC1167" s="35">
        <v>8526.8394920609626</v>
      </c>
      <c r="AD1167" s="35">
        <v>49932.256415873162</v>
      </c>
      <c r="AE1167" s="35">
        <v>0</v>
      </c>
      <c r="AG1167" s="1">
        <f t="shared" si="108"/>
        <v>0</v>
      </c>
      <c r="AH1167" s="1">
        <f t="shared" si="109"/>
        <v>49932.256415873162</v>
      </c>
      <c r="AI1167">
        <f t="shared" si="110"/>
        <v>8</v>
      </c>
      <c r="AJ1167" s="1" t="str">
        <f t="shared" si="111"/>
        <v>Summer</v>
      </c>
      <c r="AL1167" s="1">
        <f t="shared" si="112"/>
        <v>0</v>
      </c>
      <c r="AM1167" s="1">
        <f t="shared" si="113"/>
        <v>173845.0368172079</v>
      </c>
    </row>
    <row r="1168" spans="1:39" x14ac:dyDescent="0.2">
      <c r="A1168" s="24" t="s">
        <v>2362</v>
      </c>
      <c r="B1168" s="36">
        <v>1163</v>
      </c>
      <c r="C1168" s="37">
        <v>43330</v>
      </c>
      <c r="D1168" s="26">
        <v>43313</v>
      </c>
      <c r="E1168" s="38">
        <v>2018</v>
      </c>
      <c r="F1168" s="38" t="s">
        <v>1526</v>
      </c>
      <c r="G1168" s="38">
        <v>18</v>
      </c>
      <c r="H1168" s="39">
        <v>11</v>
      </c>
      <c r="I1168" s="29">
        <v>110666.75268333642</v>
      </c>
      <c r="J1168" s="30">
        <v>567792.43361479195</v>
      </c>
      <c r="K1168" s="30">
        <v>1569423.726727139</v>
      </c>
      <c r="L1168" s="30">
        <v>3481162.0794073828</v>
      </c>
      <c r="M1168" s="30">
        <v>535051.8647849391</v>
      </c>
      <c r="N1168" s="30">
        <v>901520.31538638426</v>
      </c>
      <c r="O1168" s="31">
        <v>187811.94530712889</v>
      </c>
      <c r="P1168" s="32">
        <v>2215142.3441954143</v>
      </c>
      <c r="Q1168" s="32">
        <v>5138286.7737156879</v>
      </c>
      <c r="R1168" s="32">
        <v>535051.8647849391</v>
      </c>
      <c r="S1168" s="36">
        <v>1163</v>
      </c>
      <c r="T1168" s="33" t="s">
        <v>2363</v>
      </c>
      <c r="U1168" s="34">
        <v>43330</v>
      </c>
      <c r="V1168" s="27" t="s">
        <v>1526</v>
      </c>
      <c r="W1168" s="35">
        <v>181675.9250775665</v>
      </c>
      <c r="X1168" s="35">
        <v>74607.770296251154</v>
      </c>
      <c r="Y1168" s="35">
        <v>109998.45601048534</v>
      </c>
      <c r="Z1168" s="35">
        <v>2088.0026697104536</v>
      </c>
      <c r="AA1168" s="35">
        <v>49823.36304006003</v>
      </c>
      <c r="AB1168" s="35">
        <v>35230.639434953919</v>
      </c>
      <c r="AC1168" s="35">
        <v>8875.2678852421213</v>
      </c>
      <c r="AD1168" s="35">
        <v>49811.685978142857</v>
      </c>
      <c r="AE1168" s="35">
        <v>0</v>
      </c>
      <c r="AG1168" s="1">
        <f t="shared" si="108"/>
        <v>0</v>
      </c>
      <c r="AH1168" s="1">
        <f t="shared" si="109"/>
        <v>49811.685978142857</v>
      </c>
      <c r="AI1168">
        <f t="shared" si="110"/>
        <v>8</v>
      </c>
      <c r="AJ1168" s="1" t="str">
        <f t="shared" si="111"/>
        <v>Summer</v>
      </c>
      <c r="AL1168" s="1">
        <f t="shared" si="112"/>
        <v>0</v>
      </c>
      <c r="AM1168" s="1">
        <f t="shared" si="113"/>
        <v>181675.9250775665</v>
      </c>
    </row>
    <row r="1169" spans="1:39" x14ac:dyDescent="0.2">
      <c r="A1169" s="24" t="s">
        <v>2364</v>
      </c>
      <c r="B1169" s="36">
        <v>1164</v>
      </c>
      <c r="C1169" s="37">
        <v>43330</v>
      </c>
      <c r="D1169" s="26">
        <v>43313</v>
      </c>
      <c r="E1169" s="38">
        <v>2018</v>
      </c>
      <c r="F1169" s="38" t="s">
        <v>1526</v>
      </c>
      <c r="G1169" s="38">
        <v>18</v>
      </c>
      <c r="H1169" s="39">
        <v>12</v>
      </c>
      <c r="I1169" s="29">
        <v>112733.9712317144</v>
      </c>
      <c r="J1169" s="30">
        <v>573223.49713713792</v>
      </c>
      <c r="K1169" s="30">
        <v>1604018.0375245728</v>
      </c>
      <c r="L1169" s="30">
        <v>3647358.9438170395</v>
      </c>
      <c r="M1169" s="30">
        <v>565403.4298404234</v>
      </c>
      <c r="N1169" s="30">
        <v>916098.15252856317</v>
      </c>
      <c r="O1169" s="31">
        <v>185432.60963840858</v>
      </c>
      <c r="P1169" s="32">
        <v>2282155.4385967106</v>
      </c>
      <c r="Q1169" s="32">
        <v>5322113.203121149</v>
      </c>
      <c r="R1169" s="32">
        <v>565403.4298404234</v>
      </c>
      <c r="S1169" s="36">
        <v>1164</v>
      </c>
      <c r="T1169" s="33" t="s">
        <v>2365</v>
      </c>
      <c r="U1169" s="34">
        <v>43330</v>
      </c>
      <c r="V1169" s="27" t="s">
        <v>1526</v>
      </c>
      <c r="W1169" s="35">
        <v>197216.42765805425</v>
      </c>
      <c r="X1169" s="35">
        <v>77906.087797979242</v>
      </c>
      <c r="Y1169" s="35">
        <v>112357.76461147671</v>
      </c>
      <c r="Z1169" s="35">
        <v>2132.7873224793184</v>
      </c>
      <c r="AA1169" s="35">
        <v>50007.043641129378</v>
      </c>
      <c r="AB1169" s="35">
        <v>35997.417434274888</v>
      </c>
      <c r="AC1169" s="35">
        <v>9078.5596060647531</v>
      </c>
      <c r="AD1169" s="35">
        <v>51543.211781600556</v>
      </c>
      <c r="AE1169" s="35">
        <v>0</v>
      </c>
      <c r="AG1169" s="1">
        <f t="shared" si="108"/>
        <v>0</v>
      </c>
      <c r="AH1169" s="1">
        <f t="shared" si="109"/>
        <v>51543.211781600556</v>
      </c>
      <c r="AI1169">
        <f t="shared" si="110"/>
        <v>8</v>
      </c>
      <c r="AJ1169" s="1" t="str">
        <f t="shared" si="111"/>
        <v>Summer</v>
      </c>
      <c r="AL1169" s="1">
        <f t="shared" si="112"/>
        <v>0</v>
      </c>
      <c r="AM1169" s="1">
        <f t="shared" si="113"/>
        <v>197216.42765805425</v>
      </c>
    </row>
    <row r="1170" spans="1:39" x14ac:dyDescent="0.2">
      <c r="A1170" s="24" t="s">
        <v>2366</v>
      </c>
      <c r="B1170" s="36">
        <v>1165</v>
      </c>
      <c r="C1170" s="37">
        <v>43330</v>
      </c>
      <c r="D1170" s="26">
        <v>43313</v>
      </c>
      <c r="E1170" s="38">
        <v>2018</v>
      </c>
      <c r="F1170" s="38" t="s">
        <v>1526</v>
      </c>
      <c r="G1170" s="38">
        <v>18</v>
      </c>
      <c r="H1170" s="39">
        <v>13</v>
      </c>
      <c r="I1170" s="29">
        <v>114136.3674840266</v>
      </c>
      <c r="J1170" s="30">
        <v>543822.59556726704</v>
      </c>
      <c r="K1170" s="30">
        <v>1662290.571049907</v>
      </c>
      <c r="L1170" s="30">
        <v>3806470.4861535891</v>
      </c>
      <c r="M1170" s="30">
        <v>593643.45970243844</v>
      </c>
      <c r="N1170" s="30">
        <v>919866.64033304516</v>
      </c>
      <c r="O1170" s="31">
        <v>187075.03812875578</v>
      </c>
      <c r="P1170" s="32">
        <v>2370070.398236372</v>
      </c>
      <c r="Q1170" s="32">
        <v>5457234.7601826573</v>
      </c>
      <c r="R1170" s="32">
        <v>593643.45970243844</v>
      </c>
      <c r="S1170" s="36">
        <v>1165</v>
      </c>
      <c r="T1170" s="33" t="s">
        <v>2367</v>
      </c>
      <c r="U1170" s="34">
        <v>43330</v>
      </c>
      <c r="V1170" s="27" t="s">
        <v>1526</v>
      </c>
      <c r="W1170" s="35">
        <v>209985.4533449444</v>
      </c>
      <c r="X1170" s="35">
        <v>82383.001560068529</v>
      </c>
      <c r="Y1170" s="35">
        <v>114175.7449813179</v>
      </c>
      <c r="Z1170" s="35">
        <v>2167.2964238193204</v>
      </c>
      <c r="AA1170" s="35">
        <v>49961.123490862046</v>
      </c>
      <c r="AB1170" s="35">
        <v>36210.151524424866</v>
      </c>
      <c r="AC1170" s="35">
        <v>9426.0933056386821</v>
      </c>
      <c r="AD1170" s="35">
        <v>52185.146894571371</v>
      </c>
      <c r="AE1170" s="35">
        <v>0</v>
      </c>
      <c r="AG1170" s="1">
        <f t="shared" si="108"/>
        <v>0</v>
      </c>
      <c r="AH1170" s="1">
        <f t="shared" si="109"/>
        <v>52185.146894571371</v>
      </c>
      <c r="AI1170">
        <f t="shared" si="110"/>
        <v>8</v>
      </c>
      <c r="AJ1170" s="1" t="str">
        <f t="shared" si="111"/>
        <v>Summer</v>
      </c>
      <c r="AL1170" s="1">
        <f t="shared" si="112"/>
        <v>0</v>
      </c>
      <c r="AM1170" s="1">
        <f t="shared" si="113"/>
        <v>209985.4533449444</v>
      </c>
    </row>
    <row r="1171" spans="1:39" x14ac:dyDescent="0.2">
      <c r="A1171" s="24" t="s">
        <v>2368</v>
      </c>
      <c r="B1171" s="36">
        <v>1166</v>
      </c>
      <c r="C1171" s="37">
        <v>43330</v>
      </c>
      <c r="D1171" s="26">
        <v>43313</v>
      </c>
      <c r="E1171" s="38">
        <v>2018</v>
      </c>
      <c r="F1171" s="38" t="s">
        <v>1526</v>
      </c>
      <c r="G1171" s="38">
        <v>18</v>
      </c>
      <c r="H1171" s="39">
        <v>14</v>
      </c>
      <c r="I1171" s="29">
        <v>113554.12927127632</v>
      </c>
      <c r="J1171" s="30">
        <v>575703.68940013461</v>
      </c>
      <c r="K1171" s="30">
        <v>1725138.4504524083</v>
      </c>
      <c r="L1171" s="30">
        <v>3934781.7154185548</v>
      </c>
      <c r="M1171" s="30">
        <v>623139.12563281949</v>
      </c>
      <c r="N1171" s="30">
        <v>923233.12457567616</v>
      </c>
      <c r="O1171" s="31">
        <v>186406.82184930384</v>
      </c>
      <c r="P1171" s="32">
        <v>2461831.7053565038</v>
      </c>
      <c r="Q1171" s="32">
        <v>5620125.3512436692</v>
      </c>
      <c r="R1171" s="32">
        <v>623139.12563281949</v>
      </c>
      <c r="S1171" s="36">
        <v>1166</v>
      </c>
      <c r="T1171" s="33" t="s">
        <v>2369</v>
      </c>
      <c r="U1171" s="34">
        <v>43330</v>
      </c>
      <c r="V1171" s="27" t="s">
        <v>1526</v>
      </c>
      <c r="W1171" s="35">
        <v>243445.01962495589</v>
      </c>
      <c r="X1171" s="35">
        <v>84167.921914644627</v>
      </c>
      <c r="Y1171" s="35">
        <v>115002.21465763736</v>
      </c>
      <c r="Z1171" s="35">
        <v>2182.9845612094059</v>
      </c>
      <c r="AA1171" s="35">
        <v>50052.963791396716</v>
      </c>
      <c r="AB1171" s="35">
        <v>36400.134756605425</v>
      </c>
      <c r="AC1171" s="35">
        <v>9481.5424536812752</v>
      </c>
      <c r="AD1171" s="35">
        <v>54980.475535226069</v>
      </c>
      <c r="AE1171" s="35">
        <v>0</v>
      </c>
      <c r="AG1171" s="1">
        <f t="shared" si="108"/>
        <v>54980.475535226069</v>
      </c>
      <c r="AH1171" s="1">
        <f t="shared" si="109"/>
        <v>0</v>
      </c>
      <c r="AI1171">
        <f t="shared" si="110"/>
        <v>8</v>
      </c>
      <c r="AJ1171" s="1" t="str">
        <f t="shared" si="111"/>
        <v>Summer</v>
      </c>
      <c r="AL1171" s="1">
        <f t="shared" si="112"/>
        <v>243445.01962495589</v>
      </c>
      <c r="AM1171" s="1">
        <f t="shared" si="113"/>
        <v>0</v>
      </c>
    </row>
    <row r="1172" spans="1:39" x14ac:dyDescent="0.2">
      <c r="A1172" s="24" t="s">
        <v>2370</v>
      </c>
      <c r="B1172" s="36">
        <v>1167</v>
      </c>
      <c r="C1172" s="37">
        <v>43330</v>
      </c>
      <c r="D1172" s="26">
        <v>43313</v>
      </c>
      <c r="E1172" s="38">
        <v>2018</v>
      </c>
      <c r="F1172" s="38" t="s">
        <v>1526</v>
      </c>
      <c r="G1172" s="38">
        <v>18</v>
      </c>
      <c r="H1172" s="39">
        <v>15</v>
      </c>
      <c r="I1172" s="29">
        <v>119567.09781151163</v>
      </c>
      <c r="J1172" s="30">
        <v>574799.81267633208</v>
      </c>
      <c r="K1172" s="30">
        <v>1793981.0837085638</v>
      </c>
      <c r="L1172" s="30">
        <v>4021964.4235193809</v>
      </c>
      <c r="M1172" s="30">
        <v>639209.77702236816</v>
      </c>
      <c r="N1172" s="30">
        <v>924938.93632669444</v>
      </c>
      <c r="O1172" s="31">
        <v>186935.23758084062</v>
      </c>
      <c r="P1172" s="32">
        <v>2552757.9585424438</v>
      </c>
      <c r="Q1172" s="32">
        <v>5708638.4101032475</v>
      </c>
      <c r="R1172" s="32">
        <v>639209.77702236816</v>
      </c>
      <c r="S1172" s="36">
        <v>1167</v>
      </c>
      <c r="T1172" s="33" t="s">
        <v>2371</v>
      </c>
      <c r="U1172" s="34">
        <v>43330</v>
      </c>
      <c r="V1172" s="27" t="s">
        <v>1526</v>
      </c>
      <c r="W1172" s="35">
        <v>286173.95815905329</v>
      </c>
      <c r="X1172" s="35">
        <v>86638.122451316769</v>
      </c>
      <c r="Y1172" s="35">
        <v>118967.27245376515</v>
      </c>
      <c r="Z1172" s="35">
        <v>2258.249720050198</v>
      </c>
      <c r="AA1172" s="35">
        <v>49961.123490862046</v>
      </c>
      <c r="AB1172" s="35">
        <v>36266.793739955094</v>
      </c>
      <c r="AC1172" s="35">
        <v>9765.1383323449099</v>
      </c>
      <c r="AD1172" s="35">
        <v>56234.40924426297</v>
      </c>
      <c r="AE1172" s="35">
        <v>0</v>
      </c>
      <c r="AG1172" s="1">
        <f t="shared" si="108"/>
        <v>56234.40924426297</v>
      </c>
      <c r="AH1172" s="1">
        <f t="shared" si="109"/>
        <v>0</v>
      </c>
      <c r="AI1172">
        <f t="shared" si="110"/>
        <v>8</v>
      </c>
      <c r="AJ1172" s="1" t="str">
        <f t="shared" si="111"/>
        <v>Summer</v>
      </c>
      <c r="AL1172" s="1">
        <f t="shared" si="112"/>
        <v>286173.95815905329</v>
      </c>
      <c r="AM1172" s="1">
        <f t="shared" si="113"/>
        <v>0</v>
      </c>
    </row>
    <row r="1173" spans="1:39" x14ac:dyDescent="0.2">
      <c r="A1173" s="24" t="s">
        <v>2372</v>
      </c>
      <c r="B1173" s="36">
        <v>1168</v>
      </c>
      <c r="C1173" s="37">
        <v>43330</v>
      </c>
      <c r="D1173" s="26">
        <v>43313</v>
      </c>
      <c r="E1173" s="38">
        <v>2018</v>
      </c>
      <c r="F1173" s="38" t="s">
        <v>1526</v>
      </c>
      <c r="G1173" s="38">
        <v>18</v>
      </c>
      <c r="H1173" s="39">
        <v>16</v>
      </c>
      <c r="I1173" s="29">
        <v>118996.51971483005</v>
      </c>
      <c r="J1173" s="30">
        <v>581231.98254156264</v>
      </c>
      <c r="K1173" s="30">
        <v>1872257.6422117811</v>
      </c>
      <c r="L1173" s="30">
        <v>4017520.4577657213</v>
      </c>
      <c r="M1173" s="30">
        <v>651162.69907112268</v>
      </c>
      <c r="N1173" s="30">
        <v>914285.42111785745</v>
      </c>
      <c r="O1173" s="31">
        <v>186243.24560939232</v>
      </c>
      <c r="P1173" s="32">
        <v>2642416.8609977337</v>
      </c>
      <c r="Q1173" s="32">
        <v>5699281.1070345342</v>
      </c>
      <c r="R1173" s="32">
        <v>651162.69907112268</v>
      </c>
      <c r="S1173" s="36">
        <v>1168</v>
      </c>
      <c r="T1173" s="33" t="s">
        <v>2373</v>
      </c>
      <c r="U1173" s="34">
        <v>43330</v>
      </c>
      <c r="V1173" s="27" t="s">
        <v>1526</v>
      </c>
      <c r="W1173" s="35">
        <v>306753.38388547231</v>
      </c>
      <c r="X1173" s="35">
        <v>85738.449672832881</v>
      </c>
      <c r="Y1173" s="35">
        <v>119151.00271324115</v>
      </c>
      <c r="Z1173" s="35">
        <v>2261.7373078419387</v>
      </c>
      <c r="AA1173" s="35">
        <v>50144.804091931393</v>
      </c>
      <c r="AB1173" s="35">
        <v>36753.782735342385</v>
      </c>
      <c r="AC1173" s="35">
        <v>9663.4924719335941</v>
      </c>
      <c r="AD1173" s="35">
        <v>55352.856868447925</v>
      </c>
      <c r="AE1173" s="35">
        <v>0</v>
      </c>
      <c r="AG1173" s="1">
        <f t="shared" si="108"/>
        <v>55352.856868447925</v>
      </c>
      <c r="AH1173" s="1">
        <f t="shared" si="109"/>
        <v>0</v>
      </c>
      <c r="AI1173">
        <f t="shared" si="110"/>
        <v>8</v>
      </c>
      <c r="AJ1173" s="1" t="str">
        <f t="shared" si="111"/>
        <v>Summer</v>
      </c>
      <c r="AL1173" s="1">
        <f t="shared" si="112"/>
        <v>306753.38388547231</v>
      </c>
      <c r="AM1173" s="1">
        <f t="shared" si="113"/>
        <v>0</v>
      </c>
    </row>
    <row r="1174" spans="1:39" x14ac:dyDescent="0.2">
      <c r="A1174" s="24" t="s">
        <v>2374</v>
      </c>
      <c r="B1174" s="36">
        <v>1169</v>
      </c>
      <c r="C1174" s="37">
        <v>43330</v>
      </c>
      <c r="D1174" s="26">
        <v>43313</v>
      </c>
      <c r="E1174" s="38">
        <v>2018</v>
      </c>
      <c r="F1174" s="38" t="s">
        <v>1526</v>
      </c>
      <c r="G1174" s="38">
        <v>18</v>
      </c>
      <c r="H1174" s="39">
        <v>17</v>
      </c>
      <c r="I1174" s="29">
        <v>122788.96338823713</v>
      </c>
      <c r="J1174" s="30">
        <v>572272.88389856264</v>
      </c>
      <c r="K1174" s="30">
        <v>1914035.8396106083</v>
      </c>
      <c r="L1174" s="30">
        <v>3931120.1281197993</v>
      </c>
      <c r="M1174" s="30">
        <v>654208.35887951776</v>
      </c>
      <c r="N1174" s="30">
        <v>900730.8676131604</v>
      </c>
      <c r="O1174" s="31">
        <v>183898.85156092522</v>
      </c>
      <c r="P1174" s="32">
        <v>2691033.1618783632</v>
      </c>
      <c r="Q1174" s="32">
        <v>5588022.7311924482</v>
      </c>
      <c r="R1174" s="32">
        <v>654208.35887951776</v>
      </c>
      <c r="S1174" s="36">
        <v>1169</v>
      </c>
      <c r="T1174" s="33" t="s">
        <v>2375</v>
      </c>
      <c r="U1174" s="34">
        <v>43330</v>
      </c>
      <c r="V1174" s="27" t="s">
        <v>1526</v>
      </c>
      <c r="W1174" s="35">
        <v>305468.75996737269</v>
      </c>
      <c r="X1174" s="35">
        <v>89738.302116923485</v>
      </c>
      <c r="Y1174" s="35">
        <v>118080.63033741074</v>
      </c>
      <c r="Z1174" s="35">
        <v>2241.4193828511989</v>
      </c>
      <c r="AA1174" s="35">
        <v>50282.564542733402</v>
      </c>
      <c r="AB1174" s="35">
        <v>36071.612461847901</v>
      </c>
      <c r="AC1174" s="35">
        <v>9766.0766687523628</v>
      </c>
      <c r="AD1174" s="35">
        <v>51230.881710165071</v>
      </c>
      <c r="AE1174" s="35">
        <v>0</v>
      </c>
      <c r="AG1174" s="1">
        <f t="shared" si="108"/>
        <v>51230.881710165071</v>
      </c>
      <c r="AH1174" s="1">
        <f t="shared" si="109"/>
        <v>0</v>
      </c>
      <c r="AI1174">
        <f t="shared" si="110"/>
        <v>8</v>
      </c>
      <c r="AJ1174" s="1" t="str">
        <f t="shared" si="111"/>
        <v>Summer</v>
      </c>
      <c r="AL1174" s="1">
        <f t="shared" si="112"/>
        <v>305468.75996737269</v>
      </c>
      <c r="AM1174" s="1">
        <f t="shared" si="113"/>
        <v>0</v>
      </c>
    </row>
    <row r="1175" spans="1:39" x14ac:dyDescent="0.2">
      <c r="A1175" s="24" t="s">
        <v>2376</v>
      </c>
      <c r="B1175" s="36">
        <v>1170</v>
      </c>
      <c r="C1175" s="37">
        <v>43330</v>
      </c>
      <c r="D1175" s="26">
        <v>43313</v>
      </c>
      <c r="E1175" s="38">
        <v>2018</v>
      </c>
      <c r="F1175" s="38" t="s">
        <v>1526</v>
      </c>
      <c r="G1175" s="38">
        <v>18</v>
      </c>
      <c r="H1175" s="39">
        <v>18</v>
      </c>
      <c r="I1175" s="29">
        <v>123809.35668744423</v>
      </c>
      <c r="J1175" s="30">
        <v>581087.14640634006</v>
      </c>
      <c r="K1175" s="30">
        <v>1916763.5571388339</v>
      </c>
      <c r="L1175" s="30">
        <v>3767758.2462702584</v>
      </c>
      <c r="M1175" s="30">
        <v>637625.91311506892</v>
      </c>
      <c r="N1175" s="30">
        <v>899461.73497413669</v>
      </c>
      <c r="O1175" s="31">
        <v>185133.88699063519</v>
      </c>
      <c r="P1175" s="32">
        <v>2678198.8269413472</v>
      </c>
      <c r="Q1175" s="32">
        <v>5433441.0146413706</v>
      </c>
      <c r="R1175" s="32">
        <v>637625.91311506892</v>
      </c>
      <c r="S1175" s="36">
        <v>1170</v>
      </c>
      <c r="T1175" s="33" t="s">
        <v>2377</v>
      </c>
      <c r="U1175" s="34">
        <v>43330</v>
      </c>
      <c r="V1175" s="27" t="s">
        <v>1526</v>
      </c>
      <c r="W1175" s="35">
        <v>294566.22593779623</v>
      </c>
      <c r="X1175" s="35">
        <v>85733.75681586258</v>
      </c>
      <c r="Y1175" s="35">
        <v>111727.32381662399</v>
      </c>
      <c r="Z1175" s="35">
        <v>2120.8202266627968</v>
      </c>
      <c r="AA1175" s="35">
        <v>50098.883941664055</v>
      </c>
      <c r="AB1175" s="35">
        <v>35613.004163138292</v>
      </c>
      <c r="AC1175" s="35">
        <v>9548.8408290183943</v>
      </c>
      <c r="AD1175" s="35">
        <v>46570.853113604375</v>
      </c>
      <c r="AE1175" s="35">
        <v>0</v>
      </c>
      <c r="AG1175" s="1">
        <f t="shared" si="108"/>
        <v>46570.853113604375</v>
      </c>
      <c r="AH1175" s="1">
        <f t="shared" si="109"/>
        <v>0</v>
      </c>
      <c r="AI1175">
        <f t="shared" si="110"/>
        <v>8</v>
      </c>
      <c r="AJ1175" s="1" t="str">
        <f t="shared" si="111"/>
        <v>Summer</v>
      </c>
      <c r="AL1175" s="1">
        <f t="shared" si="112"/>
        <v>294566.22593779623</v>
      </c>
      <c r="AM1175" s="1">
        <f t="shared" si="113"/>
        <v>0</v>
      </c>
    </row>
    <row r="1176" spans="1:39" x14ac:dyDescent="0.2">
      <c r="A1176" s="24" t="s">
        <v>2378</v>
      </c>
      <c r="B1176" s="36">
        <v>1171</v>
      </c>
      <c r="C1176" s="37">
        <v>43330</v>
      </c>
      <c r="D1176" s="26">
        <v>43313</v>
      </c>
      <c r="E1176" s="38">
        <v>2018</v>
      </c>
      <c r="F1176" s="38" t="s">
        <v>1526</v>
      </c>
      <c r="G1176" s="38">
        <v>18</v>
      </c>
      <c r="H1176" s="39">
        <v>19</v>
      </c>
      <c r="I1176" s="29">
        <v>121156.26773964091</v>
      </c>
      <c r="J1176" s="30">
        <v>569114.51163676952</v>
      </c>
      <c r="K1176" s="30">
        <v>1838567.1859788457</v>
      </c>
      <c r="L1176" s="30">
        <v>3616630.1284966636</v>
      </c>
      <c r="M1176" s="30">
        <v>603277.77767281828</v>
      </c>
      <c r="N1176" s="30">
        <v>881483.36470575212</v>
      </c>
      <c r="O1176" s="31">
        <v>186705.69679617049</v>
      </c>
      <c r="P1176" s="32">
        <v>2563001.2313913051</v>
      </c>
      <c r="Q1176" s="32">
        <v>5253933.7016353551</v>
      </c>
      <c r="R1176" s="32">
        <v>603277.77767281828</v>
      </c>
      <c r="S1176" s="36">
        <v>1171</v>
      </c>
      <c r="T1176" s="33" t="s">
        <v>2379</v>
      </c>
      <c r="U1176" s="34">
        <v>43330</v>
      </c>
      <c r="V1176" s="27" t="s">
        <v>1526</v>
      </c>
      <c r="W1176" s="35">
        <v>253124.99532626208</v>
      </c>
      <c r="X1176" s="35">
        <v>77265.494361867517</v>
      </c>
      <c r="Y1176" s="35">
        <v>110157.43090308481</v>
      </c>
      <c r="Z1176" s="35">
        <v>2091.0203484325348</v>
      </c>
      <c r="AA1176" s="35">
        <v>50190.724242198725</v>
      </c>
      <c r="AB1176" s="35">
        <v>35559.431346329875</v>
      </c>
      <c r="AC1176" s="35">
        <v>9194.4332677895436</v>
      </c>
      <c r="AD1176" s="35">
        <v>44377.567538131007</v>
      </c>
      <c r="AE1176" s="35">
        <v>302.8927829007518</v>
      </c>
      <c r="AG1176" s="1">
        <f t="shared" si="108"/>
        <v>44377.567538131007</v>
      </c>
      <c r="AH1176" s="1">
        <f t="shared" si="109"/>
        <v>0</v>
      </c>
      <c r="AI1176">
        <f t="shared" si="110"/>
        <v>8</v>
      </c>
      <c r="AJ1176" s="1" t="str">
        <f t="shared" si="111"/>
        <v>Summer</v>
      </c>
      <c r="AL1176" s="1">
        <f t="shared" si="112"/>
        <v>253124.99532626208</v>
      </c>
      <c r="AM1176" s="1">
        <f t="shared" si="113"/>
        <v>0</v>
      </c>
    </row>
    <row r="1177" spans="1:39" x14ac:dyDescent="0.2">
      <c r="A1177" s="24" t="s">
        <v>2380</v>
      </c>
      <c r="B1177" s="36">
        <v>1172</v>
      </c>
      <c r="C1177" s="37">
        <v>43330</v>
      </c>
      <c r="D1177" s="26">
        <v>43313</v>
      </c>
      <c r="E1177" s="38">
        <v>2018</v>
      </c>
      <c r="F1177" s="38" t="s">
        <v>1526</v>
      </c>
      <c r="G1177" s="38">
        <v>18</v>
      </c>
      <c r="H1177" s="39">
        <v>20</v>
      </c>
      <c r="I1177" s="29">
        <v>118628.97490218595</v>
      </c>
      <c r="J1177" s="30">
        <v>568906.70618544833</v>
      </c>
      <c r="K1177" s="30">
        <v>1761196.6924109966</v>
      </c>
      <c r="L1177" s="30">
        <v>3495791.1526796366</v>
      </c>
      <c r="M1177" s="30">
        <v>585189.90250288928</v>
      </c>
      <c r="N1177" s="30">
        <v>870228.90667808836</v>
      </c>
      <c r="O1177" s="31">
        <v>186926.06156047306</v>
      </c>
      <c r="P1177" s="32">
        <v>2465015.5698160715</v>
      </c>
      <c r="Q1177" s="32">
        <v>5121852.8271036455</v>
      </c>
      <c r="R1177" s="32">
        <v>585189.90250288928</v>
      </c>
      <c r="S1177" s="36">
        <v>1172</v>
      </c>
      <c r="T1177" s="33" t="s">
        <v>2381</v>
      </c>
      <c r="U1177" s="34">
        <v>43330</v>
      </c>
      <c r="V1177" s="27" t="s">
        <v>1526</v>
      </c>
      <c r="W1177" s="35">
        <v>248583.24317931363</v>
      </c>
      <c r="X1177" s="35">
        <v>78174.680020870757</v>
      </c>
      <c r="Y1177" s="35">
        <v>110973.83021346449</v>
      </c>
      <c r="Z1177" s="35">
        <v>2106.5173290397902</v>
      </c>
      <c r="AA1177" s="35">
        <v>50328.484693000741</v>
      </c>
      <c r="AB1177" s="35">
        <v>34951.410184872366</v>
      </c>
      <c r="AC1177" s="35">
        <v>9134.0087541073462</v>
      </c>
      <c r="AD1177" s="35">
        <v>39953.991212022986</v>
      </c>
      <c r="AE1177" s="35">
        <v>2894.0083656494712</v>
      </c>
      <c r="AG1177" s="1">
        <f t="shared" si="108"/>
        <v>39953.991212022986</v>
      </c>
      <c r="AH1177" s="1">
        <f t="shared" si="109"/>
        <v>0</v>
      </c>
      <c r="AI1177">
        <f t="shared" si="110"/>
        <v>8</v>
      </c>
      <c r="AJ1177" s="1" t="str">
        <f t="shared" si="111"/>
        <v>Summer</v>
      </c>
      <c r="AL1177" s="1">
        <f t="shared" si="112"/>
        <v>248583.24317931363</v>
      </c>
      <c r="AM1177" s="1">
        <f t="shared" si="113"/>
        <v>0</v>
      </c>
    </row>
    <row r="1178" spans="1:39" x14ac:dyDescent="0.2">
      <c r="A1178" s="24" t="s">
        <v>2382</v>
      </c>
      <c r="B1178" s="36">
        <v>1173</v>
      </c>
      <c r="C1178" s="37">
        <v>43330</v>
      </c>
      <c r="D1178" s="26">
        <v>43313</v>
      </c>
      <c r="E1178" s="38">
        <v>2018</v>
      </c>
      <c r="F1178" s="38" t="s">
        <v>1526</v>
      </c>
      <c r="G1178" s="38">
        <v>18</v>
      </c>
      <c r="H1178" s="39">
        <v>21</v>
      </c>
      <c r="I1178" s="29">
        <v>113308.62431705669</v>
      </c>
      <c r="J1178" s="30">
        <v>518359.58954901673</v>
      </c>
      <c r="K1178" s="30">
        <v>1664880.7680349287</v>
      </c>
      <c r="L1178" s="30">
        <v>3307929.2195973103</v>
      </c>
      <c r="M1178" s="30">
        <v>539819.90945116826</v>
      </c>
      <c r="N1178" s="30">
        <v>859825.16677007242</v>
      </c>
      <c r="O1178" s="31">
        <v>188122.27675289084</v>
      </c>
      <c r="P1178" s="32">
        <v>2318009.3018031539</v>
      </c>
      <c r="Q1178" s="32">
        <v>4874236.2526692906</v>
      </c>
      <c r="R1178" s="32">
        <v>539819.90945116826</v>
      </c>
      <c r="S1178" s="36">
        <v>1173</v>
      </c>
      <c r="T1178" s="33" t="s">
        <v>2383</v>
      </c>
      <c r="U1178" s="34">
        <v>43330</v>
      </c>
      <c r="V1178" s="27" t="s">
        <v>1526</v>
      </c>
      <c r="W1178" s="35">
        <v>191990.54807977038</v>
      </c>
      <c r="X1178" s="35">
        <v>69053.36795926893</v>
      </c>
      <c r="Y1178" s="35">
        <v>101939.42665223179</v>
      </c>
      <c r="Z1178" s="35">
        <v>1935.0252968852903</v>
      </c>
      <c r="AA1178" s="35">
        <v>50007.043641129378</v>
      </c>
      <c r="AB1178" s="35">
        <v>33992.26045398428</v>
      </c>
      <c r="AC1178" s="35">
        <v>8742.6787369836584</v>
      </c>
      <c r="AD1178" s="35">
        <v>41976.146384930587</v>
      </c>
      <c r="AE1178" s="35">
        <v>3487.0001922694987</v>
      </c>
      <c r="AG1178" s="1">
        <f t="shared" si="108"/>
        <v>41976.146384930587</v>
      </c>
      <c r="AH1178" s="1">
        <f t="shared" si="109"/>
        <v>0</v>
      </c>
      <c r="AI1178">
        <f t="shared" si="110"/>
        <v>8</v>
      </c>
      <c r="AJ1178" s="1" t="str">
        <f t="shared" si="111"/>
        <v>Summer</v>
      </c>
      <c r="AL1178" s="1">
        <f t="shared" si="112"/>
        <v>191990.54807977038</v>
      </c>
      <c r="AM1178" s="1">
        <f t="shared" si="113"/>
        <v>0</v>
      </c>
    </row>
    <row r="1179" spans="1:39" x14ac:dyDescent="0.2">
      <c r="A1179" s="24" t="s">
        <v>2384</v>
      </c>
      <c r="B1179" s="36">
        <v>1174</v>
      </c>
      <c r="C1179" s="37">
        <v>43330</v>
      </c>
      <c r="D1179" s="26">
        <v>43313</v>
      </c>
      <c r="E1179" s="38">
        <v>2018</v>
      </c>
      <c r="F1179" s="38" t="s">
        <v>1526</v>
      </c>
      <c r="G1179" s="38">
        <v>18</v>
      </c>
      <c r="H1179" s="39">
        <v>22</v>
      </c>
      <c r="I1179" s="29">
        <v>102965.74631558254</v>
      </c>
      <c r="J1179" s="30">
        <v>477449.58642956679</v>
      </c>
      <c r="K1179" s="30">
        <v>1512646.8151167429</v>
      </c>
      <c r="L1179" s="30">
        <v>3032664.3091713507</v>
      </c>
      <c r="M1179" s="30">
        <v>505049.44676906447</v>
      </c>
      <c r="N1179" s="30">
        <v>839450.71558116784</v>
      </c>
      <c r="O1179" s="31">
        <v>185091.1590792402</v>
      </c>
      <c r="P1179" s="32">
        <v>2120662.0082013896</v>
      </c>
      <c r="Q1179" s="32">
        <v>4534655.7702613259</v>
      </c>
      <c r="R1179" s="32">
        <v>505049.44676906447</v>
      </c>
      <c r="S1179" s="36">
        <v>1174</v>
      </c>
      <c r="T1179" s="33" t="s">
        <v>2385</v>
      </c>
      <c r="U1179" s="34">
        <v>43330</v>
      </c>
      <c r="V1179" s="27" t="s">
        <v>1526</v>
      </c>
      <c r="W1179" s="35">
        <v>179259.32412406249</v>
      </c>
      <c r="X1179" s="35">
        <v>61832.544008358578</v>
      </c>
      <c r="Y1179" s="35">
        <v>96941.240216614853</v>
      </c>
      <c r="Z1179" s="35">
        <v>1840.1491777124545</v>
      </c>
      <c r="AA1179" s="35">
        <v>49547.842138456021</v>
      </c>
      <c r="AB1179" s="35">
        <v>32913.776392640553</v>
      </c>
      <c r="AC1179" s="35">
        <v>8400.2076910501746</v>
      </c>
      <c r="AD1179" s="35">
        <v>43532.903621810969</v>
      </c>
      <c r="AE1179" s="35">
        <v>3487.0001922694987</v>
      </c>
      <c r="AG1179" s="1">
        <f t="shared" si="108"/>
        <v>0</v>
      </c>
      <c r="AH1179" s="1">
        <f t="shared" si="109"/>
        <v>43532.903621810969</v>
      </c>
      <c r="AI1179">
        <f t="shared" si="110"/>
        <v>8</v>
      </c>
      <c r="AJ1179" s="1" t="str">
        <f t="shared" si="111"/>
        <v>Summer</v>
      </c>
      <c r="AL1179" s="1">
        <f t="shared" si="112"/>
        <v>0</v>
      </c>
      <c r="AM1179" s="1">
        <f t="shared" si="113"/>
        <v>179259.32412406249</v>
      </c>
    </row>
    <row r="1180" spans="1:39" x14ac:dyDescent="0.2">
      <c r="A1180" s="24" t="s">
        <v>2386</v>
      </c>
      <c r="B1180" s="36">
        <v>1175</v>
      </c>
      <c r="C1180" s="37">
        <v>43330</v>
      </c>
      <c r="D1180" s="26">
        <v>43313</v>
      </c>
      <c r="E1180" s="38">
        <v>2018</v>
      </c>
      <c r="F1180" s="38" t="s">
        <v>1526</v>
      </c>
      <c r="G1180" s="38">
        <v>18</v>
      </c>
      <c r="H1180" s="39">
        <v>23</v>
      </c>
      <c r="I1180" s="29">
        <v>96855.280645658408</v>
      </c>
      <c r="J1180" s="30">
        <v>519379.14755792666</v>
      </c>
      <c r="K1180" s="30">
        <v>1368481.150541448</v>
      </c>
      <c r="L1180" s="30">
        <v>2808813.953068472</v>
      </c>
      <c r="M1180" s="30">
        <v>458232.15164813428</v>
      </c>
      <c r="N1180" s="30">
        <v>829452.20991411037</v>
      </c>
      <c r="O1180" s="31">
        <v>181933.47484730263</v>
      </c>
      <c r="P1180" s="32">
        <v>1923568.5828352408</v>
      </c>
      <c r="Q1180" s="32">
        <v>4339578.7853878113</v>
      </c>
      <c r="R1180" s="32">
        <v>458232.15164813428</v>
      </c>
      <c r="S1180" s="36">
        <v>1175</v>
      </c>
      <c r="T1180" s="33" t="s">
        <v>2387</v>
      </c>
      <c r="U1180" s="34">
        <v>43330</v>
      </c>
      <c r="V1180" s="27" t="s">
        <v>1526</v>
      </c>
      <c r="W1180" s="35">
        <v>169051.15596711042</v>
      </c>
      <c r="X1180" s="35">
        <v>57813.501717321204</v>
      </c>
      <c r="Y1180" s="35">
        <v>93095.279406455084</v>
      </c>
      <c r="Z1180" s="35">
        <v>1767.1447308277645</v>
      </c>
      <c r="AA1180" s="35">
        <v>49088.640635782656</v>
      </c>
      <c r="AB1180" s="35">
        <v>32102.331913898641</v>
      </c>
      <c r="AC1180" s="35">
        <v>8051.5392582670984</v>
      </c>
      <c r="AD1180" s="35">
        <v>43144.765147896942</v>
      </c>
      <c r="AE1180" s="35">
        <v>3487.0001922694987</v>
      </c>
      <c r="AG1180" s="1">
        <f t="shared" si="108"/>
        <v>0</v>
      </c>
      <c r="AH1180" s="1">
        <f t="shared" si="109"/>
        <v>43144.765147896942</v>
      </c>
      <c r="AI1180">
        <f t="shared" si="110"/>
        <v>8</v>
      </c>
      <c r="AJ1180" s="1" t="str">
        <f t="shared" si="111"/>
        <v>Summer</v>
      </c>
      <c r="AL1180" s="1">
        <f t="shared" si="112"/>
        <v>0</v>
      </c>
      <c r="AM1180" s="1">
        <f t="shared" si="113"/>
        <v>169051.15596711042</v>
      </c>
    </row>
    <row r="1181" spans="1:39" x14ac:dyDescent="0.2">
      <c r="A1181" s="24" t="s">
        <v>2388</v>
      </c>
      <c r="B1181" s="36">
        <v>1176</v>
      </c>
      <c r="C1181" s="37">
        <v>43330</v>
      </c>
      <c r="D1181" s="26">
        <v>43313</v>
      </c>
      <c r="E1181" s="38">
        <v>2018</v>
      </c>
      <c r="F1181" s="38" t="s">
        <v>1526</v>
      </c>
      <c r="G1181" s="38">
        <v>18</v>
      </c>
      <c r="H1181" s="39">
        <v>24</v>
      </c>
      <c r="I1181" s="29">
        <v>87703.27369920793</v>
      </c>
      <c r="J1181" s="30">
        <v>510520.11145661294</v>
      </c>
      <c r="K1181" s="30">
        <v>1259124.7543561063</v>
      </c>
      <c r="L1181" s="30">
        <v>2641414.1608437407</v>
      </c>
      <c r="M1181" s="30">
        <v>428666.5377030237</v>
      </c>
      <c r="N1181" s="30">
        <v>810908.94029484433</v>
      </c>
      <c r="O1181" s="31">
        <v>181645.89207662534</v>
      </c>
      <c r="P1181" s="32">
        <v>1775494.565758338</v>
      </c>
      <c r="Q1181" s="32">
        <v>4144489.1046718233</v>
      </c>
      <c r="R1181" s="32">
        <v>428666.5377030237</v>
      </c>
      <c r="S1181" s="36">
        <v>1176</v>
      </c>
      <c r="T1181" s="33" t="s">
        <v>2389</v>
      </c>
      <c r="U1181" s="34">
        <v>43330</v>
      </c>
      <c r="V1181" s="27" t="s">
        <v>1526</v>
      </c>
      <c r="W1181" s="35">
        <v>137482.20914403949</v>
      </c>
      <c r="X1181" s="35">
        <v>53746.02536837435</v>
      </c>
      <c r="Y1181" s="35">
        <v>89373.641003772151</v>
      </c>
      <c r="Z1181" s="35">
        <v>1696.5001854192528</v>
      </c>
      <c r="AA1181" s="35">
        <v>49226.401086584665</v>
      </c>
      <c r="AB1181" s="35">
        <v>32128.94150212219</v>
      </c>
      <c r="AC1181" s="35">
        <v>7920.6740312224647</v>
      </c>
      <c r="AD1181" s="35">
        <v>41416.529990183211</v>
      </c>
      <c r="AE1181" s="35">
        <v>3487.0001922694987</v>
      </c>
      <c r="AG1181" s="1">
        <f t="shared" si="108"/>
        <v>0</v>
      </c>
      <c r="AH1181" s="1">
        <f t="shared" si="109"/>
        <v>41416.529990183211</v>
      </c>
      <c r="AI1181">
        <f t="shared" si="110"/>
        <v>8</v>
      </c>
      <c r="AJ1181" s="1" t="str">
        <f t="shared" si="111"/>
        <v>Summer</v>
      </c>
      <c r="AL1181" s="1">
        <f t="shared" si="112"/>
        <v>0</v>
      </c>
      <c r="AM1181" s="1">
        <f t="shared" si="113"/>
        <v>137482.20914403949</v>
      </c>
    </row>
    <row r="1182" spans="1:39" x14ac:dyDescent="0.2">
      <c r="A1182" s="24" t="s">
        <v>2390</v>
      </c>
      <c r="B1182" s="36">
        <v>1177</v>
      </c>
      <c r="C1182" s="37">
        <v>43331</v>
      </c>
      <c r="D1182" s="26">
        <v>43313</v>
      </c>
      <c r="E1182" s="38">
        <v>2018</v>
      </c>
      <c r="F1182" s="38" t="s">
        <v>1526</v>
      </c>
      <c r="G1182" s="38">
        <v>19</v>
      </c>
      <c r="H1182" s="39">
        <v>1</v>
      </c>
      <c r="I1182" s="29">
        <v>86599.356779723661</v>
      </c>
      <c r="J1182" s="30">
        <v>503950.96203390887</v>
      </c>
      <c r="K1182" s="30">
        <v>1181222.1438295937</v>
      </c>
      <c r="L1182" s="30">
        <v>2574473.9150869269</v>
      </c>
      <c r="M1182" s="30">
        <v>424362.49825744837</v>
      </c>
      <c r="N1182" s="30">
        <v>805948.43723096384</v>
      </c>
      <c r="O1182" s="31">
        <v>181614.74105545797</v>
      </c>
      <c r="P1182" s="32">
        <v>1692183.9988667658</v>
      </c>
      <c r="Q1182" s="32">
        <v>4065988.0554072578</v>
      </c>
      <c r="R1182" s="32">
        <v>424362.49825744837</v>
      </c>
      <c r="S1182" s="36">
        <v>1177</v>
      </c>
      <c r="T1182" s="33" t="s">
        <v>2391</v>
      </c>
      <c r="U1182" s="34">
        <v>43331</v>
      </c>
      <c r="V1182" s="27" t="s">
        <v>1526</v>
      </c>
      <c r="W1182" s="35">
        <v>109029.9322877042</v>
      </c>
      <c r="X1182" s="35">
        <v>52425.394294928868</v>
      </c>
      <c r="Y1182" s="35">
        <v>88070.794579860027</v>
      </c>
      <c r="Z1182" s="35">
        <v>1671.7694127337534</v>
      </c>
      <c r="AA1182" s="35">
        <v>49042.720485515318</v>
      </c>
      <c r="AB1182" s="35">
        <v>31616.999723445846</v>
      </c>
      <c r="AC1182" s="35">
        <v>7801.8107854738291</v>
      </c>
      <c r="AD1182" s="35">
        <v>41498.213081197136</v>
      </c>
      <c r="AE1182" s="35">
        <v>3487.0001922694987</v>
      </c>
      <c r="AG1182" s="1">
        <f t="shared" si="108"/>
        <v>0</v>
      </c>
      <c r="AH1182" s="1">
        <f t="shared" si="109"/>
        <v>41498.213081197136</v>
      </c>
      <c r="AI1182">
        <f t="shared" si="110"/>
        <v>8</v>
      </c>
      <c r="AJ1182" s="1" t="str">
        <f t="shared" si="111"/>
        <v>Summer</v>
      </c>
      <c r="AL1182" s="1">
        <f t="shared" si="112"/>
        <v>0</v>
      </c>
      <c r="AM1182" s="1">
        <f t="shared" si="113"/>
        <v>109029.9322877042</v>
      </c>
    </row>
    <row r="1183" spans="1:39" x14ac:dyDescent="0.2">
      <c r="A1183" s="24" t="s">
        <v>2392</v>
      </c>
      <c r="B1183" s="36">
        <v>1178</v>
      </c>
      <c r="C1183" s="37">
        <v>43331</v>
      </c>
      <c r="D1183" s="26">
        <v>43313</v>
      </c>
      <c r="E1183" s="38">
        <v>2018</v>
      </c>
      <c r="F1183" s="38" t="s">
        <v>1526</v>
      </c>
      <c r="G1183" s="38">
        <v>19</v>
      </c>
      <c r="H1183" s="39">
        <v>2</v>
      </c>
      <c r="I1183" s="29">
        <v>79587.791969249432</v>
      </c>
      <c r="J1183" s="30">
        <v>495287.98214135703</v>
      </c>
      <c r="K1183" s="30">
        <v>1131329.8062676645</v>
      </c>
      <c r="L1183" s="30">
        <v>2491464.8980787219</v>
      </c>
      <c r="M1183" s="30">
        <v>404774.0520075488</v>
      </c>
      <c r="N1183" s="30">
        <v>812981.37111002672</v>
      </c>
      <c r="O1183" s="31">
        <v>179923.51899128768</v>
      </c>
      <c r="P1183" s="32">
        <v>1615691.6502444628</v>
      </c>
      <c r="Q1183" s="32">
        <v>3979657.7703213934</v>
      </c>
      <c r="R1183" s="32">
        <v>404774.0520075488</v>
      </c>
      <c r="S1183" s="36">
        <v>1178</v>
      </c>
      <c r="T1183" s="33" t="s">
        <v>2393</v>
      </c>
      <c r="U1183" s="34">
        <v>43331</v>
      </c>
      <c r="V1183" s="27" t="s">
        <v>1526</v>
      </c>
      <c r="W1183" s="35">
        <v>109482.85009028505</v>
      </c>
      <c r="X1183" s="35">
        <v>50202.385076590457</v>
      </c>
      <c r="Y1183" s="35">
        <v>85742.913051571973</v>
      </c>
      <c r="Z1183" s="35">
        <v>1627.5813120810333</v>
      </c>
      <c r="AA1183" s="35">
        <v>48950.88018498064</v>
      </c>
      <c r="AB1183" s="35">
        <v>31603.541069559047</v>
      </c>
      <c r="AC1183" s="35">
        <v>7675.2662712636829</v>
      </c>
      <c r="AD1183" s="35">
        <v>41441.716915515673</v>
      </c>
      <c r="AE1183" s="35">
        <v>3487.0001922694987</v>
      </c>
      <c r="AG1183" s="1">
        <f t="shared" si="108"/>
        <v>0</v>
      </c>
      <c r="AH1183" s="1">
        <f t="shared" si="109"/>
        <v>41441.716915515673</v>
      </c>
      <c r="AI1183">
        <f t="shared" si="110"/>
        <v>8</v>
      </c>
      <c r="AJ1183" s="1" t="str">
        <f t="shared" si="111"/>
        <v>Summer</v>
      </c>
      <c r="AL1183" s="1">
        <f t="shared" si="112"/>
        <v>0</v>
      </c>
      <c r="AM1183" s="1">
        <f t="shared" si="113"/>
        <v>109482.85009028505</v>
      </c>
    </row>
    <row r="1184" spans="1:39" x14ac:dyDescent="0.2">
      <c r="A1184" s="24" t="s">
        <v>2394</v>
      </c>
      <c r="B1184" s="36">
        <v>1179</v>
      </c>
      <c r="C1184" s="37">
        <v>43331</v>
      </c>
      <c r="D1184" s="26">
        <v>43313</v>
      </c>
      <c r="E1184" s="38">
        <v>2018</v>
      </c>
      <c r="F1184" s="38" t="s">
        <v>1526</v>
      </c>
      <c r="G1184" s="38">
        <v>19</v>
      </c>
      <c r="H1184" s="39">
        <v>3</v>
      </c>
      <c r="I1184" s="29">
        <v>80283.640467242949</v>
      </c>
      <c r="J1184" s="30">
        <v>491263.74182659091</v>
      </c>
      <c r="K1184" s="30">
        <v>1098147.241073525</v>
      </c>
      <c r="L1184" s="30">
        <v>2460831.7660785764</v>
      </c>
      <c r="M1184" s="30">
        <v>390823.1861556092</v>
      </c>
      <c r="N1184" s="30">
        <v>822220.35738881433</v>
      </c>
      <c r="O1184" s="31">
        <v>179259.57952981672</v>
      </c>
      <c r="P1184" s="32">
        <v>1569254.0676963772</v>
      </c>
      <c r="Q1184" s="32">
        <v>3953575.4448237987</v>
      </c>
      <c r="R1184" s="32">
        <v>390823.1861556092</v>
      </c>
      <c r="S1184" s="36">
        <v>1179</v>
      </c>
      <c r="T1184" s="33" t="s">
        <v>2395</v>
      </c>
      <c r="U1184" s="34">
        <v>43331</v>
      </c>
      <c r="V1184" s="27" t="s">
        <v>1526</v>
      </c>
      <c r="W1184" s="35">
        <v>97812.863817598205</v>
      </c>
      <c r="X1184" s="35">
        <v>51046.235829154815</v>
      </c>
      <c r="Y1184" s="35">
        <v>88120.858841958572</v>
      </c>
      <c r="Z1184" s="35">
        <v>1672.7197380083996</v>
      </c>
      <c r="AA1184" s="35">
        <v>48767.199583911293</v>
      </c>
      <c r="AB1184" s="35">
        <v>31185.398611749624</v>
      </c>
      <c r="AC1184" s="35">
        <v>7525.219698065981</v>
      </c>
      <c r="AD1184" s="35">
        <v>41215.239628558797</v>
      </c>
      <c r="AE1184" s="35">
        <v>3487.0001922694987</v>
      </c>
      <c r="AG1184" s="1">
        <f t="shared" si="108"/>
        <v>0</v>
      </c>
      <c r="AH1184" s="1">
        <f t="shared" si="109"/>
        <v>41215.239628558797</v>
      </c>
      <c r="AI1184">
        <f t="shared" si="110"/>
        <v>8</v>
      </c>
      <c r="AJ1184" s="1" t="str">
        <f t="shared" si="111"/>
        <v>Summer</v>
      </c>
      <c r="AL1184" s="1">
        <f t="shared" si="112"/>
        <v>0</v>
      </c>
      <c r="AM1184" s="1">
        <f t="shared" si="113"/>
        <v>97812.863817598205</v>
      </c>
    </row>
    <row r="1185" spans="1:39" x14ac:dyDescent="0.2">
      <c r="A1185" s="24" t="s">
        <v>2396</v>
      </c>
      <c r="B1185" s="36">
        <v>1180</v>
      </c>
      <c r="C1185" s="37">
        <v>43331</v>
      </c>
      <c r="D1185" s="26">
        <v>43313</v>
      </c>
      <c r="E1185" s="38">
        <v>2018</v>
      </c>
      <c r="F1185" s="38" t="s">
        <v>1526</v>
      </c>
      <c r="G1185" s="38">
        <v>19</v>
      </c>
      <c r="H1185" s="39">
        <v>4</v>
      </c>
      <c r="I1185" s="29">
        <v>78808.346425022653</v>
      </c>
      <c r="J1185" s="30">
        <v>484647.9783219081</v>
      </c>
      <c r="K1185" s="30">
        <v>1088538.384433819</v>
      </c>
      <c r="L1185" s="30">
        <v>2455758.3914829339</v>
      </c>
      <c r="M1185" s="30">
        <v>385905.03849543381</v>
      </c>
      <c r="N1185" s="30">
        <v>805671.94028750481</v>
      </c>
      <c r="O1185" s="31">
        <v>180396.77575426389</v>
      </c>
      <c r="P1185" s="32">
        <v>1553251.7693542754</v>
      </c>
      <c r="Q1185" s="32">
        <v>3926475.0858466104</v>
      </c>
      <c r="R1185" s="32">
        <v>385905.03849543381</v>
      </c>
      <c r="S1185" s="36">
        <v>1180</v>
      </c>
      <c r="T1185" s="33" t="s">
        <v>2397</v>
      </c>
      <c r="U1185" s="34">
        <v>43331</v>
      </c>
      <c r="V1185" s="27" t="s">
        <v>1526</v>
      </c>
      <c r="W1185" s="35">
        <v>87877.391952386824</v>
      </c>
      <c r="X1185" s="35">
        <v>50769.189079850876</v>
      </c>
      <c r="Y1185" s="35">
        <v>89512.666090521801</v>
      </c>
      <c r="Z1185" s="35">
        <v>1699.1391747543607</v>
      </c>
      <c r="AA1185" s="35">
        <v>48904.960034713309</v>
      </c>
      <c r="AB1185" s="35">
        <v>31178.770389719331</v>
      </c>
      <c r="AC1185" s="35">
        <v>7424.6867488636035</v>
      </c>
      <c r="AD1185" s="35">
        <v>41774.95433785388</v>
      </c>
      <c r="AE1185" s="35">
        <v>3487.0001922694987</v>
      </c>
      <c r="AG1185" s="1">
        <f t="shared" si="108"/>
        <v>0</v>
      </c>
      <c r="AH1185" s="1">
        <f t="shared" si="109"/>
        <v>41774.95433785388</v>
      </c>
      <c r="AI1185">
        <f t="shared" si="110"/>
        <v>8</v>
      </c>
      <c r="AJ1185" s="1" t="str">
        <f t="shared" si="111"/>
        <v>Summer</v>
      </c>
      <c r="AL1185" s="1">
        <f t="shared" si="112"/>
        <v>0</v>
      </c>
      <c r="AM1185" s="1">
        <f t="shared" si="113"/>
        <v>87877.391952386824</v>
      </c>
    </row>
    <row r="1186" spans="1:39" x14ac:dyDescent="0.2">
      <c r="A1186" s="24" t="s">
        <v>2398</v>
      </c>
      <c r="B1186" s="36">
        <v>1181</v>
      </c>
      <c r="C1186" s="37">
        <v>43331</v>
      </c>
      <c r="D1186" s="26">
        <v>43313</v>
      </c>
      <c r="E1186" s="38">
        <v>2018</v>
      </c>
      <c r="F1186" s="38" t="s">
        <v>1526</v>
      </c>
      <c r="G1186" s="38">
        <v>19</v>
      </c>
      <c r="H1186" s="39">
        <v>5</v>
      </c>
      <c r="I1186" s="29">
        <v>79380.279116089412</v>
      </c>
      <c r="J1186" s="30">
        <v>490519.24089507485</v>
      </c>
      <c r="K1186" s="30">
        <v>1102190.2881841869</v>
      </c>
      <c r="L1186" s="30">
        <v>2454136.4890247835</v>
      </c>
      <c r="M1186" s="30">
        <v>390243.3159258684</v>
      </c>
      <c r="N1186" s="30">
        <v>814869.06918347219</v>
      </c>
      <c r="O1186" s="31">
        <v>179919.17345488106</v>
      </c>
      <c r="P1186" s="32">
        <v>1571813.8832261448</v>
      </c>
      <c r="Q1186" s="32">
        <v>3939443.9725582115</v>
      </c>
      <c r="R1186" s="32">
        <v>390243.3159258684</v>
      </c>
      <c r="S1186" s="36">
        <v>1181</v>
      </c>
      <c r="T1186" s="33" t="s">
        <v>2399</v>
      </c>
      <c r="U1186" s="34">
        <v>43331</v>
      </c>
      <c r="V1186" s="27" t="s">
        <v>1526</v>
      </c>
      <c r="W1186" s="35">
        <v>82094.600126890131</v>
      </c>
      <c r="X1186" s="35">
        <v>51966.165012987833</v>
      </c>
      <c r="Y1186" s="35">
        <v>90860.240668997169</v>
      </c>
      <c r="Z1186" s="35">
        <v>1724.7189821402235</v>
      </c>
      <c r="AA1186" s="35">
        <v>48859.039884445971</v>
      </c>
      <c r="AB1186" s="35">
        <v>30609.499645955842</v>
      </c>
      <c r="AC1186" s="35">
        <v>7283.7616805387088</v>
      </c>
      <c r="AD1186" s="35">
        <v>39850.897630950407</v>
      </c>
      <c r="AE1186" s="35">
        <v>3183.5423862108992</v>
      </c>
      <c r="AG1186" s="1">
        <f t="shared" si="108"/>
        <v>0</v>
      </c>
      <c r="AH1186" s="1">
        <f t="shared" si="109"/>
        <v>39850.897630950407</v>
      </c>
      <c r="AI1186">
        <f t="shared" si="110"/>
        <v>8</v>
      </c>
      <c r="AJ1186" s="1" t="str">
        <f t="shared" si="111"/>
        <v>Summer</v>
      </c>
      <c r="AL1186" s="1">
        <f t="shared" si="112"/>
        <v>0</v>
      </c>
      <c r="AM1186" s="1">
        <f t="shared" si="113"/>
        <v>82094.600126890131</v>
      </c>
    </row>
    <row r="1187" spans="1:39" x14ac:dyDescent="0.2">
      <c r="A1187" s="24" t="s">
        <v>2400</v>
      </c>
      <c r="B1187" s="36">
        <v>1182</v>
      </c>
      <c r="C1187" s="37">
        <v>43331</v>
      </c>
      <c r="D1187" s="26">
        <v>43313</v>
      </c>
      <c r="E1187" s="38">
        <v>2018</v>
      </c>
      <c r="F1187" s="38" t="s">
        <v>1526</v>
      </c>
      <c r="G1187" s="38">
        <v>19</v>
      </c>
      <c r="H1187" s="39">
        <v>6</v>
      </c>
      <c r="I1187" s="29">
        <v>80965.256158797929</v>
      </c>
      <c r="J1187" s="30">
        <v>488917.52922770049</v>
      </c>
      <c r="K1187" s="30">
        <v>1122123.4155366505</v>
      </c>
      <c r="L1187" s="30">
        <v>2455048.1042834884</v>
      </c>
      <c r="M1187" s="30">
        <v>387395.33464690717</v>
      </c>
      <c r="N1187" s="30">
        <v>826467.61048197199</v>
      </c>
      <c r="O1187" s="31">
        <v>180644.13775091956</v>
      </c>
      <c r="P1187" s="32">
        <v>1590484.0063423556</v>
      </c>
      <c r="Q1187" s="32">
        <v>3951077.3817440807</v>
      </c>
      <c r="R1187" s="32">
        <v>387395.33464690717</v>
      </c>
      <c r="S1187" s="36">
        <v>1182</v>
      </c>
      <c r="T1187" s="33" t="s">
        <v>2401</v>
      </c>
      <c r="U1187" s="34">
        <v>43331</v>
      </c>
      <c r="V1187" s="27" t="s">
        <v>1526</v>
      </c>
      <c r="W1187" s="35">
        <v>97308.41366102123</v>
      </c>
      <c r="X1187" s="35">
        <v>46873.916789257688</v>
      </c>
      <c r="Y1187" s="35">
        <v>92819.845332057885</v>
      </c>
      <c r="Z1187" s="35">
        <v>1761.9164112355718</v>
      </c>
      <c r="AA1187" s="35">
        <v>48629.439133109292</v>
      </c>
      <c r="AB1187" s="35">
        <v>30606.954841728664</v>
      </c>
      <c r="AC1187" s="35">
        <v>7137.0756617678298</v>
      </c>
      <c r="AD1187" s="35">
        <v>38570.724452599672</v>
      </c>
      <c r="AE1187" s="35">
        <v>593.5568498779129</v>
      </c>
      <c r="AG1187" s="1">
        <f t="shared" si="108"/>
        <v>0</v>
      </c>
      <c r="AH1187" s="1">
        <f t="shared" si="109"/>
        <v>38570.724452599672</v>
      </c>
      <c r="AI1187">
        <f t="shared" si="110"/>
        <v>8</v>
      </c>
      <c r="AJ1187" s="1" t="str">
        <f t="shared" si="111"/>
        <v>Summer</v>
      </c>
      <c r="AL1187" s="1">
        <f t="shared" si="112"/>
        <v>0</v>
      </c>
      <c r="AM1187" s="1">
        <f t="shared" si="113"/>
        <v>97308.41366102123</v>
      </c>
    </row>
    <row r="1188" spans="1:39" x14ac:dyDescent="0.2">
      <c r="A1188" s="24" t="s">
        <v>2402</v>
      </c>
      <c r="B1188" s="36">
        <v>1183</v>
      </c>
      <c r="C1188" s="37">
        <v>43331</v>
      </c>
      <c r="D1188" s="26">
        <v>43313</v>
      </c>
      <c r="E1188" s="38">
        <v>2018</v>
      </c>
      <c r="F1188" s="38" t="s">
        <v>1526</v>
      </c>
      <c r="G1188" s="38">
        <v>19</v>
      </c>
      <c r="H1188" s="39">
        <v>7</v>
      </c>
      <c r="I1188" s="29">
        <v>83289.195455522844</v>
      </c>
      <c r="J1188" s="30">
        <v>483144.28472977888</v>
      </c>
      <c r="K1188" s="30">
        <v>1188153.5294037396</v>
      </c>
      <c r="L1188" s="30">
        <v>2544230.4350598035</v>
      </c>
      <c r="M1188" s="30">
        <v>398313.94769331766</v>
      </c>
      <c r="N1188" s="30">
        <v>857158.09044229309</v>
      </c>
      <c r="O1188" s="31">
        <v>182720.75720471103</v>
      </c>
      <c r="P1188" s="32">
        <v>1669756.67255258</v>
      </c>
      <c r="Q1188" s="32">
        <v>4067253.5674365861</v>
      </c>
      <c r="R1188" s="32">
        <v>398313.94769331766</v>
      </c>
      <c r="S1188" s="36">
        <v>1183</v>
      </c>
      <c r="T1188" s="33" t="s">
        <v>2403</v>
      </c>
      <c r="U1188" s="34">
        <v>43331</v>
      </c>
      <c r="V1188" s="27" t="s">
        <v>1526</v>
      </c>
      <c r="W1188" s="35">
        <v>112733.45882440385</v>
      </c>
      <c r="X1188" s="35">
        <v>49122.677239791112</v>
      </c>
      <c r="Y1188" s="35">
        <v>93756.511934254682</v>
      </c>
      <c r="Z1188" s="35">
        <v>1779.6963186719918</v>
      </c>
      <c r="AA1188" s="35">
        <v>48629.439133109292</v>
      </c>
      <c r="AB1188" s="35">
        <v>31045.104071202575</v>
      </c>
      <c r="AC1188" s="35">
        <v>7328.3654024946618</v>
      </c>
      <c r="AD1188" s="35">
        <v>37381.766144674591</v>
      </c>
      <c r="AE1188" s="35">
        <v>0</v>
      </c>
      <c r="AG1188" s="1">
        <f t="shared" si="108"/>
        <v>0</v>
      </c>
      <c r="AH1188" s="1">
        <f t="shared" si="109"/>
        <v>37381.766144674591</v>
      </c>
      <c r="AI1188">
        <f t="shared" si="110"/>
        <v>8</v>
      </c>
      <c r="AJ1188" s="1" t="str">
        <f t="shared" si="111"/>
        <v>Summer</v>
      </c>
      <c r="AL1188" s="1">
        <f t="shared" si="112"/>
        <v>0</v>
      </c>
      <c r="AM1188" s="1">
        <f t="shared" si="113"/>
        <v>112733.45882440385</v>
      </c>
    </row>
    <row r="1189" spans="1:39" x14ac:dyDescent="0.2">
      <c r="A1189" s="24" t="s">
        <v>2404</v>
      </c>
      <c r="B1189" s="36">
        <v>1184</v>
      </c>
      <c r="C1189" s="37">
        <v>43331</v>
      </c>
      <c r="D1189" s="26">
        <v>43313</v>
      </c>
      <c r="E1189" s="38">
        <v>2018</v>
      </c>
      <c r="F1189" s="38" t="s">
        <v>1526</v>
      </c>
      <c r="G1189" s="38">
        <v>19</v>
      </c>
      <c r="H1189" s="39">
        <v>8</v>
      </c>
      <c r="I1189" s="29">
        <v>92056.579140948685</v>
      </c>
      <c r="J1189" s="30">
        <v>498305.20143584826</v>
      </c>
      <c r="K1189" s="30">
        <v>1295898.7961751239</v>
      </c>
      <c r="L1189" s="30">
        <v>2660195.1278208587</v>
      </c>
      <c r="M1189" s="30">
        <v>428791.48302167753</v>
      </c>
      <c r="N1189" s="30">
        <v>857262.67187421117</v>
      </c>
      <c r="O1189" s="31">
        <v>181970.75548660095</v>
      </c>
      <c r="P1189" s="32">
        <v>1816746.85833775</v>
      </c>
      <c r="Q1189" s="32">
        <v>4197733.7566175191</v>
      </c>
      <c r="R1189" s="32">
        <v>428791.48302167753</v>
      </c>
      <c r="S1189" s="36">
        <v>1184</v>
      </c>
      <c r="T1189" s="33" t="s">
        <v>2405</v>
      </c>
      <c r="U1189" s="34">
        <v>43331</v>
      </c>
      <c r="V1189" s="27" t="s">
        <v>1526</v>
      </c>
      <c r="W1189" s="35">
        <v>126496.64509723234</v>
      </c>
      <c r="X1189" s="35">
        <v>51844.261489747747</v>
      </c>
      <c r="Y1189" s="35">
        <v>97009.193187001263</v>
      </c>
      <c r="Z1189" s="35">
        <v>1841.4390683957206</v>
      </c>
      <c r="AA1189" s="35">
        <v>48767.199583911293</v>
      </c>
      <c r="AB1189" s="35">
        <v>30941.940254604844</v>
      </c>
      <c r="AC1189" s="35">
        <v>7768.3579928066665</v>
      </c>
      <c r="AD1189" s="35">
        <v>38392.449158571937</v>
      </c>
      <c r="AE1189" s="35">
        <v>0</v>
      </c>
      <c r="AG1189" s="1">
        <f t="shared" si="108"/>
        <v>0</v>
      </c>
      <c r="AH1189" s="1">
        <f t="shared" si="109"/>
        <v>38392.449158571937</v>
      </c>
      <c r="AI1189">
        <f t="shared" si="110"/>
        <v>8</v>
      </c>
      <c r="AJ1189" s="1" t="str">
        <f t="shared" si="111"/>
        <v>Summer</v>
      </c>
      <c r="AL1189" s="1">
        <f t="shared" si="112"/>
        <v>0</v>
      </c>
      <c r="AM1189" s="1">
        <f t="shared" si="113"/>
        <v>126496.64509723234</v>
      </c>
    </row>
    <row r="1190" spans="1:39" x14ac:dyDescent="0.2">
      <c r="A1190" s="24" t="s">
        <v>2406</v>
      </c>
      <c r="B1190" s="36">
        <v>1185</v>
      </c>
      <c r="C1190" s="37">
        <v>43331</v>
      </c>
      <c r="D1190" s="26">
        <v>43313</v>
      </c>
      <c r="E1190" s="38">
        <v>2018</v>
      </c>
      <c r="F1190" s="38" t="s">
        <v>1526</v>
      </c>
      <c r="G1190" s="38">
        <v>19</v>
      </c>
      <c r="H1190" s="39">
        <v>9</v>
      </c>
      <c r="I1190" s="29">
        <v>95110.833862995132</v>
      </c>
      <c r="J1190" s="30">
        <v>471704.74090564688</v>
      </c>
      <c r="K1190" s="30">
        <v>1387316.2062557985</v>
      </c>
      <c r="L1190" s="30">
        <v>2851725.2373749535</v>
      </c>
      <c r="M1190" s="30">
        <v>457661.28282718454</v>
      </c>
      <c r="N1190" s="30">
        <v>870253.07730017498</v>
      </c>
      <c r="O1190" s="31">
        <v>184054.55439162022</v>
      </c>
      <c r="P1190" s="32">
        <v>1940088.322945978</v>
      </c>
      <c r="Q1190" s="32">
        <v>4377737.6099723959</v>
      </c>
      <c r="R1190" s="32">
        <v>457661.28282718454</v>
      </c>
      <c r="S1190" s="36">
        <v>1185</v>
      </c>
      <c r="T1190" s="33" t="s">
        <v>2407</v>
      </c>
      <c r="U1190" s="34">
        <v>43331</v>
      </c>
      <c r="V1190" s="27" t="s">
        <v>1526</v>
      </c>
      <c r="W1190" s="35">
        <v>140915.20499507405</v>
      </c>
      <c r="X1190" s="35">
        <v>55945.685161996851</v>
      </c>
      <c r="Y1190" s="35">
        <v>95734.334711932373</v>
      </c>
      <c r="Z1190" s="35">
        <v>1817.239566002768</v>
      </c>
      <c r="AA1190" s="35">
        <v>48721.279433643962</v>
      </c>
      <c r="AB1190" s="35">
        <v>31432.164723266516</v>
      </c>
      <c r="AC1190" s="35">
        <v>8014.4858727713936</v>
      </c>
      <c r="AD1190" s="35">
        <v>38628.386723451295</v>
      </c>
      <c r="AE1190" s="35">
        <v>0</v>
      </c>
      <c r="AG1190" s="1">
        <f t="shared" si="108"/>
        <v>0</v>
      </c>
      <c r="AH1190" s="1">
        <f t="shared" si="109"/>
        <v>38628.386723451295</v>
      </c>
      <c r="AI1190">
        <f t="shared" si="110"/>
        <v>8</v>
      </c>
      <c r="AJ1190" s="1" t="str">
        <f t="shared" si="111"/>
        <v>Summer</v>
      </c>
      <c r="AL1190" s="1">
        <f t="shared" si="112"/>
        <v>0</v>
      </c>
      <c r="AM1190" s="1">
        <f t="shared" si="113"/>
        <v>140915.20499507405</v>
      </c>
    </row>
    <row r="1191" spans="1:39" x14ac:dyDescent="0.2">
      <c r="A1191" s="24" t="s">
        <v>2408</v>
      </c>
      <c r="B1191" s="36">
        <v>1186</v>
      </c>
      <c r="C1191" s="37">
        <v>43331</v>
      </c>
      <c r="D1191" s="26">
        <v>43313</v>
      </c>
      <c r="E1191" s="38">
        <v>2018</v>
      </c>
      <c r="F1191" s="38" t="s">
        <v>1526</v>
      </c>
      <c r="G1191" s="38">
        <v>19</v>
      </c>
      <c r="H1191" s="39">
        <v>10</v>
      </c>
      <c r="I1191" s="29">
        <v>99063.246188609555</v>
      </c>
      <c r="J1191" s="30">
        <v>511937.7949560408</v>
      </c>
      <c r="K1191" s="30">
        <v>1474986.488663398</v>
      </c>
      <c r="L1191" s="30">
        <v>3009801.7077733842</v>
      </c>
      <c r="M1191" s="30">
        <v>487403.42534628016</v>
      </c>
      <c r="N1191" s="30">
        <v>872064.14559254341</v>
      </c>
      <c r="O1191" s="31">
        <v>183165.8741651981</v>
      </c>
      <c r="P1191" s="32">
        <v>2061453.1601982878</v>
      </c>
      <c r="Q1191" s="32">
        <v>4576969.5224871663</v>
      </c>
      <c r="R1191" s="32">
        <v>487403.42534628016</v>
      </c>
      <c r="S1191" s="36">
        <v>1186</v>
      </c>
      <c r="T1191" s="33" t="s">
        <v>2409</v>
      </c>
      <c r="U1191" s="34">
        <v>43331</v>
      </c>
      <c r="V1191" s="27" t="s">
        <v>1526</v>
      </c>
      <c r="W1191" s="35">
        <v>163401.11239256794</v>
      </c>
      <c r="X1191" s="35">
        <v>61625.689108371902</v>
      </c>
      <c r="Y1191" s="35">
        <v>97518.498880160871</v>
      </c>
      <c r="Z1191" s="35">
        <v>1851.1067645215157</v>
      </c>
      <c r="AA1191" s="35">
        <v>48721.279433643962</v>
      </c>
      <c r="AB1191" s="35">
        <v>31978.758847265843</v>
      </c>
      <c r="AC1191" s="35">
        <v>8283.9412369221936</v>
      </c>
      <c r="AD1191" s="35">
        <v>39796.596455839492</v>
      </c>
      <c r="AE1191" s="35">
        <v>0</v>
      </c>
      <c r="AG1191" s="1">
        <f t="shared" si="108"/>
        <v>0</v>
      </c>
      <c r="AH1191" s="1">
        <f t="shared" si="109"/>
        <v>39796.596455839492</v>
      </c>
      <c r="AI1191">
        <f t="shared" si="110"/>
        <v>8</v>
      </c>
      <c r="AJ1191" s="1" t="str">
        <f t="shared" si="111"/>
        <v>Summer</v>
      </c>
      <c r="AL1191" s="1">
        <f t="shared" si="112"/>
        <v>0</v>
      </c>
      <c r="AM1191" s="1">
        <f t="shared" si="113"/>
        <v>163401.11239256794</v>
      </c>
    </row>
    <row r="1192" spans="1:39" x14ac:dyDescent="0.2">
      <c r="A1192" s="24" t="s">
        <v>2410</v>
      </c>
      <c r="B1192" s="36">
        <v>1187</v>
      </c>
      <c r="C1192" s="37">
        <v>43331</v>
      </c>
      <c r="D1192" s="26">
        <v>43313</v>
      </c>
      <c r="E1192" s="38">
        <v>2018</v>
      </c>
      <c r="F1192" s="38" t="s">
        <v>1526</v>
      </c>
      <c r="G1192" s="38">
        <v>19</v>
      </c>
      <c r="H1192" s="39">
        <v>11</v>
      </c>
      <c r="I1192" s="29">
        <v>100108.67275821306</v>
      </c>
      <c r="J1192" s="30">
        <v>517145.37534389796</v>
      </c>
      <c r="K1192" s="30">
        <v>1545916.6527637534</v>
      </c>
      <c r="L1192" s="30">
        <v>3239410.476743089</v>
      </c>
      <c r="M1192" s="30">
        <v>516253.59712897101</v>
      </c>
      <c r="N1192" s="30">
        <v>881829.13121066103</v>
      </c>
      <c r="O1192" s="31">
        <v>186906.73689420123</v>
      </c>
      <c r="P1192" s="32">
        <v>2162278.9226509375</v>
      </c>
      <c r="Q1192" s="32">
        <v>4825291.7201918494</v>
      </c>
      <c r="R1192" s="32">
        <v>516253.59712897101</v>
      </c>
      <c r="S1192" s="36">
        <v>1187</v>
      </c>
      <c r="T1192" s="33" t="s">
        <v>2411</v>
      </c>
      <c r="U1192" s="34">
        <v>43331</v>
      </c>
      <c r="V1192" s="27" t="s">
        <v>1526</v>
      </c>
      <c r="W1192" s="35">
        <v>175969.56440680864</v>
      </c>
      <c r="X1192" s="35">
        <v>68573.935599898905</v>
      </c>
      <c r="Y1192" s="35">
        <v>98655.242899214601</v>
      </c>
      <c r="Z1192" s="35">
        <v>1872.6845632711211</v>
      </c>
      <c r="AA1192" s="35">
        <v>48813.119734178639</v>
      </c>
      <c r="AB1192" s="35">
        <v>32746.065350021279</v>
      </c>
      <c r="AC1192" s="35">
        <v>8550.6470554508687</v>
      </c>
      <c r="AD1192" s="35">
        <v>40666.064554226039</v>
      </c>
      <c r="AE1192" s="35">
        <v>0</v>
      </c>
      <c r="AG1192" s="1">
        <f t="shared" si="108"/>
        <v>0</v>
      </c>
      <c r="AH1192" s="1">
        <f t="shared" si="109"/>
        <v>40666.064554226039</v>
      </c>
      <c r="AI1192">
        <f t="shared" si="110"/>
        <v>8</v>
      </c>
      <c r="AJ1192" s="1" t="str">
        <f t="shared" si="111"/>
        <v>Summer</v>
      </c>
      <c r="AL1192" s="1">
        <f t="shared" si="112"/>
        <v>0</v>
      </c>
      <c r="AM1192" s="1">
        <f t="shared" si="113"/>
        <v>175969.56440680864</v>
      </c>
    </row>
    <row r="1193" spans="1:39" x14ac:dyDescent="0.2">
      <c r="A1193" s="24" t="s">
        <v>2412</v>
      </c>
      <c r="B1193" s="36">
        <v>1188</v>
      </c>
      <c r="C1193" s="37">
        <v>43331</v>
      </c>
      <c r="D1193" s="26">
        <v>43313</v>
      </c>
      <c r="E1193" s="38">
        <v>2018</v>
      </c>
      <c r="F1193" s="38" t="s">
        <v>1526</v>
      </c>
      <c r="G1193" s="38">
        <v>19</v>
      </c>
      <c r="H1193" s="39">
        <v>12</v>
      </c>
      <c r="I1193" s="29">
        <v>103695.20956098789</v>
      </c>
      <c r="J1193" s="30">
        <v>513581.62433711108</v>
      </c>
      <c r="K1193" s="30">
        <v>1596578.4099007193</v>
      </c>
      <c r="L1193" s="30">
        <v>3458191.3431239217</v>
      </c>
      <c r="M1193" s="30">
        <v>546750.69039846933</v>
      </c>
      <c r="N1193" s="30">
        <v>883592.57932991872</v>
      </c>
      <c r="O1193" s="31">
        <v>188310.39223518776</v>
      </c>
      <c r="P1193" s="32">
        <v>2247024.3098601764</v>
      </c>
      <c r="Q1193" s="32">
        <v>5043675.9390261387</v>
      </c>
      <c r="R1193" s="32">
        <v>546750.69039846933</v>
      </c>
      <c r="S1193" s="36">
        <v>1188</v>
      </c>
      <c r="T1193" s="33" t="s">
        <v>2413</v>
      </c>
      <c r="U1193" s="34">
        <v>43331</v>
      </c>
      <c r="V1193" s="27" t="s">
        <v>1526</v>
      </c>
      <c r="W1193" s="35">
        <v>185444.56719380411</v>
      </c>
      <c r="X1193" s="35">
        <v>73054.13313122309</v>
      </c>
      <c r="Y1193" s="35">
        <v>99871.686946559523</v>
      </c>
      <c r="Z1193" s="35">
        <v>1895.7752366362768</v>
      </c>
      <c r="AA1193" s="35">
        <v>48859.039884445971</v>
      </c>
      <c r="AB1193" s="35">
        <v>33130.613434742314</v>
      </c>
      <c r="AC1193" s="35">
        <v>8607.4927983047328</v>
      </c>
      <c r="AD1193" s="35">
        <v>41781.470436807482</v>
      </c>
      <c r="AE1193" s="35">
        <v>0</v>
      </c>
      <c r="AG1193" s="1">
        <f t="shared" si="108"/>
        <v>0</v>
      </c>
      <c r="AH1193" s="1">
        <f t="shared" si="109"/>
        <v>41781.470436807482</v>
      </c>
      <c r="AI1193">
        <f t="shared" si="110"/>
        <v>8</v>
      </c>
      <c r="AJ1193" s="1" t="str">
        <f t="shared" si="111"/>
        <v>Summer</v>
      </c>
      <c r="AL1193" s="1">
        <f t="shared" si="112"/>
        <v>0</v>
      </c>
      <c r="AM1193" s="1">
        <f t="shared" si="113"/>
        <v>185444.56719380411</v>
      </c>
    </row>
    <row r="1194" spans="1:39" x14ac:dyDescent="0.2">
      <c r="A1194" s="24" t="s">
        <v>2414</v>
      </c>
      <c r="B1194" s="36">
        <v>1189</v>
      </c>
      <c r="C1194" s="37">
        <v>43331</v>
      </c>
      <c r="D1194" s="26">
        <v>43313</v>
      </c>
      <c r="E1194" s="38">
        <v>2018</v>
      </c>
      <c r="F1194" s="38" t="s">
        <v>1526</v>
      </c>
      <c r="G1194" s="38">
        <v>19</v>
      </c>
      <c r="H1194" s="39">
        <v>13</v>
      </c>
      <c r="I1194" s="29">
        <v>103738.33033961209</v>
      </c>
      <c r="J1194" s="30">
        <v>509649.24190276233</v>
      </c>
      <c r="K1194" s="30">
        <v>1678382.1224905429</v>
      </c>
      <c r="L1194" s="30">
        <v>3654897.1857738495</v>
      </c>
      <c r="M1194" s="30">
        <v>575151.90452533378</v>
      </c>
      <c r="N1194" s="30">
        <v>888686.44218981941</v>
      </c>
      <c r="O1194" s="31">
        <v>188701.52256737577</v>
      </c>
      <c r="P1194" s="32">
        <v>2357272.3573554885</v>
      </c>
      <c r="Q1194" s="32">
        <v>5241934.3924338063</v>
      </c>
      <c r="R1194" s="32">
        <v>575151.90452533378</v>
      </c>
      <c r="S1194" s="36">
        <v>1189</v>
      </c>
      <c r="T1194" s="33" t="s">
        <v>2415</v>
      </c>
      <c r="U1194" s="34">
        <v>43331</v>
      </c>
      <c r="V1194" s="27" t="s">
        <v>1526</v>
      </c>
      <c r="W1194" s="35">
        <v>238786.44947069781</v>
      </c>
      <c r="X1194" s="35">
        <v>73786.245482551225</v>
      </c>
      <c r="Y1194" s="35">
        <v>102306.6347638296</v>
      </c>
      <c r="Z1194" s="35">
        <v>1941.9956812448897</v>
      </c>
      <c r="AA1194" s="35">
        <v>48675.359283376623</v>
      </c>
      <c r="AB1194" s="35">
        <v>33734.087159281255</v>
      </c>
      <c r="AC1194" s="35">
        <v>9041.2661809671336</v>
      </c>
      <c r="AD1194" s="35">
        <v>44800.176564561836</v>
      </c>
      <c r="AE1194" s="35">
        <v>0</v>
      </c>
      <c r="AG1194" s="1">
        <f t="shared" si="108"/>
        <v>0</v>
      </c>
      <c r="AH1194" s="1">
        <f t="shared" si="109"/>
        <v>44800.176564561836</v>
      </c>
      <c r="AI1194">
        <f t="shared" si="110"/>
        <v>8</v>
      </c>
      <c r="AJ1194" s="1" t="str">
        <f t="shared" si="111"/>
        <v>Summer</v>
      </c>
      <c r="AL1194" s="1">
        <f t="shared" si="112"/>
        <v>0</v>
      </c>
      <c r="AM1194" s="1">
        <f t="shared" si="113"/>
        <v>238786.44947069781</v>
      </c>
    </row>
    <row r="1195" spans="1:39" x14ac:dyDescent="0.2">
      <c r="A1195" s="24" t="s">
        <v>2416</v>
      </c>
      <c r="B1195" s="36">
        <v>1190</v>
      </c>
      <c r="C1195" s="37">
        <v>43331</v>
      </c>
      <c r="D1195" s="26">
        <v>43313</v>
      </c>
      <c r="E1195" s="38">
        <v>2018</v>
      </c>
      <c r="F1195" s="38" t="s">
        <v>1526</v>
      </c>
      <c r="G1195" s="38">
        <v>19</v>
      </c>
      <c r="H1195" s="39">
        <v>14</v>
      </c>
      <c r="I1195" s="29">
        <v>107533.64406378637</v>
      </c>
      <c r="J1195" s="30">
        <v>538552.29031770676</v>
      </c>
      <c r="K1195" s="30">
        <v>1766014.6213144066</v>
      </c>
      <c r="L1195" s="30">
        <v>3837932.4707310302</v>
      </c>
      <c r="M1195" s="30">
        <v>595232.21387699631</v>
      </c>
      <c r="N1195" s="30">
        <v>912923.03170479613</v>
      </c>
      <c r="O1195" s="31">
        <v>188673.46490734522</v>
      </c>
      <c r="P1195" s="32">
        <v>2468780.4792551892</v>
      </c>
      <c r="Q1195" s="32">
        <v>5478081.2576608788</v>
      </c>
      <c r="R1195" s="32">
        <v>595232.21387699631</v>
      </c>
      <c r="S1195" s="36">
        <v>1190</v>
      </c>
      <c r="T1195" s="33" t="s">
        <v>2417</v>
      </c>
      <c r="U1195" s="34">
        <v>43331</v>
      </c>
      <c r="V1195" s="27" t="s">
        <v>1526</v>
      </c>
      <c r="W1195" s="35">
        <v>267356.02054091427</v>
      </c>
      <c r="X1195" s="35">
        <v>76643.282649605389</v>
      </c>
      <c r="Y1195" s="35">
        <v>103944.37555986844</v>
      </c>
      <c r="Z1195" s="35">
        <v>1973.0834553687087</v>
      </c>
      <c r="AA1195" s="35">
        <v>48721.279433643962</v>
      </c>
      <c r="AB1195" s="35">
        <v>33534.838099130226</v>
      </c>
      <c r="AC1195" s="35">
        <v>9108.3899815027671</v>
      </c>
      <c r="AD1195" s="35">
        <v>45439.952437706743</v>
      </c>
      <c r="AE1195" s="35">
        <v>0</v>
      </c>
      <c r="AG1195" s="1">
        <f t="shared" si="108"/>
        <v>45439.952437706743</v>
      </c>
      <c r="AH1195" s="1">
        <f t="shared" si="109"/>
        <v>0</v>
      </c>
      <c r="AI1195">
        <f t="shared" si="110"/>
        <v>8</v>
      </c>
      <c r="AJ1195" s="1" t="str">
        <f t="shared" si="111"/>
        <v>Summer</v>
      </c>
      <c r="AL1195" s="1">
        <f t="shared" si="112"/>
        <v>267356.02054091427</v>
      </c>
      <c r="AM1195" s="1">
        <f t="shared" si="113"/>
        <v>0</v>
      </c>
    </row>
    <row r="1196" spans="1:39" x14ac:dyDescent="0.2">
      <c r="A1196" s="24" t="s">
        <v>2418</v>
      </c>
      <c r="B1196" s="36">
        <v>1191</v>
      </c>
      <c r="C1196" s="37">
        <v>43331</v>
      </c>
      <c r="D1196" s="26">
        <v>43313</v>
      </c>
      <c r="E1196" s="38">
        <v>2018</v>
      </c>
      <c r="F1196" s="38" t="s">
        <v>1526</v>
      </c>
      <c r="G1196" s="38">
        <v>19</v>
      </c>
      <c r="H1196" s="39">
        <v>15</v>
      </c>
      <c r="I1196" s="29">
        <v>111218.15618740341</v>
      </c>
      <c r="J1196" s="30">
        <v>541770.01286996412</v>
      </c>
      <c r="K1196" s="30">
        <v>1845285.5368589812</v>
      </c>
      <c r="L1196" s="30">
        <v>4049425.1211346304</v>
      </c>
      <c r="M1196" s="30">
        <v>610378.8483544247</v>
      </c>
      <c r="N1196" s="30">
        <v>909830.98710954655</v>
      </c>
      <c r="O1196" s="31">
        <v>192253.45663989615</v>
      </c>
      <c r="P1196" s="32">
        <v>2566882.5414008093</v>
      </c>
      <c r="Q1196" s="32">
        <v>5693279.5777540375</v>
      </c>
      <c r="R1196" s="32">
        <v>610378.8483544247</v>
      </c>
      <c r="S1196" s="36">
        <v>1191</v>
      </c>
      <c r="T1196" s="33" t="s">
        <v>2419</v>
      </c>
      <c r="U1196" s="34">
        <v>43331</v>
      </c>
      <c r="V1196" s="27" t="s">
        <v>1526</v>
      </c>
      <c r="W1196" s="35">
        <v>282218.7904640279</v>
      </c>
      <c r="X1196" s="35">
        <v>74967.08561770503</v>
      </c>
      <c r="Y1196" s="35">
        <v>104537.86303415662</v>
      </c>
      <c r="Z1196" s="35">
        <v>1984.3490992304307</v>
      </c>
      <c r="AA1196" s="35">
        <v>48813.119734178639</v>
      </c>
      <c r="AB1196" s="35">
        <v>33765.696487269815</v>
      </c>
      <c r="AC1196" s="35">
        <v>9284.7754461107961</v>
      </c>
      <c r="AD1196" s="35">
        <v>44911.642654577139</v>
      </c>
      <c r="AE1196" s="35">
        <v>0</v>
      </c>
      <c r="AG1196" s="1">
        <f t="shared" si="108"/>
        <v>44911.642654577139</v>
      </c>
      <c r="AH1196" s="1">
        <f t="shared" si="109"/>
        <v>0</v>
      </c>
      <c r="AI1196">
        <f t="shared" si="110"/>
        <v>8</v>
      </c>
      <c r="AJ1196" s="1" t="str">
        <f t="shared" si="111"/>
        <v>Summer</v>
      </c>
      <c r="AL1196" s="1">
        <f t="shared" si="112"/>
        <v>282218.7904640279</v>
      </c>
      <c r="AM1196" s="1">
        <f t="shared" si="113"/>
        <v>0</v>
      </c>
    </row>
    <row r="1197" spans="1:39" x14ac:dyDescent="0.2">
      <c r="A1197" s="24" t="s">
        <v>2420</v>
      </c>
      <c r="B1197" s="36">
        <v>1192</v>
      </c>
      <c r="C1197" s="37">
        <v>43331</v>
      </c>
      <c r="D1197" s="26">
        <v>43313</v>
      </c>
      <c r="E1197" s="38">
        <v>2018</v>
      </c>
      <c r="F1197" s="38" t="s">
        <v>1526</v>
      </c>
      <c r="G1197" s="38">
        <v>19</v>
      </c>
      <c r="H1197" s="39">
        <v>16</v>
      </c>
      <c r="I1197" s="29">
        <v>113834.8677335793</v>
      </c>
      <c r="J1197" s="30">
        <v>548677.29046061996</v>
      </c>
      <c r="K1197" s="30">
        <v>1912203.3944227337</v>
      </c>
      <c r="L1197" s="30">
        <v>4151870.396836922</v>
      </c>
      <c r="M1197" s="30">
        <v>621826.79037361068</v>
      </c>
      <c r="N1197" s="30">
        <v>920649.89267260034</v>
      </c>
      <c r="O1197" s="31">
        <v>188493.81333999609</v>
      </c>
      <c r="P1197" s="32">
        <v>2647865.0525299236</v>
      </c>
      <c r="Q1197" s="32">
        <v>5809691.393310139</v>
      </c>
      <c r="R1197" s="32">
        <v>621826.79037361068</v>
      </c>
      <c r="S1197" s="36">
        <v>1192</v>
      </c>
      <c r="T1197" s="33" t="s">
        <v>2421</v>
      </c>
      <c r="U1197" s="34">
        <v>43331</v>
      </c>
      <c r="V1197" s="27" t="s">
        <v>1526</v>
      </c>
      <c r="W1197" s="35">
        <v>280805.12590328138</v>
      </c>
      <c r="X1197" s="35">
        <v>77321.763521886503</v>
      </c>
      <c r="Y1197" s="35">
        <v>107206.68698798618</v>
      </c>
      <c r="Z1197" s="35">
        <v>2035.0090061299616</v>
      </c>
      <c r="AA1197" s="35">
        <v>48859.039884445971</v>
      </c>
      <c r="AB1197" s="35">
        <v>33992.496863077518</v>
      </c>
      <c r="AC1197" s="35">
        <v>9130.4081600786067</v>
      </c>
      <c r="AD1197" s="35">
        <v>42298.525570082318</v>
      </c>
      <c r="AE1197" s="35">
        <v>0</v>
      </c>
      <c r="AG1197" s="1">
        <f t="shared" si="108"/>
        <v>42298.525570082318</v>
      </c>
      <c r="AH1197" s="1">
        <f t="shared" si="109"/>
        <v>0</v>
      </c>
      <c r="AI1197">
        <f t="shared" si="110"/>
        <v>8</v>
      </c>
      <c r="AJ1197" s="1" t="str">
        <f t="shared" si="111"/>
        <v>Summer</v>
      </c>
      <c r="AL1197" s="1">
        <f t="shared" si="112"/>
        <v>280805.12590328138</v>
      </c>
      <c r="AM1197" s="1">
        <f t="shared" si="113"/>
        <v>0</v>
      </c>
    </row>
    <row r="1198" spans="1:39" x14ac:dyDescent="0.2">
      <c r="A1198" s="24" t="s">
        <v>2422</v>
      </c>
      <c r="B1198" s="36">
        <v>1193</v>
      </c>
      <c r="C1198" s="37">
        <v>43331</v>
      </c>
      <c r="D1198" s="26">
        <v>43313</v>
      </c>
      <c r="E1198" s="38">
        <v>2018</v>
      </c>
      <c r="F1198" s="38" t="s">
        <v>1526</v>
      </c>
      <c r="G1198" s="38">
        <v>19</v>
      </c>
      <c r="H1198" s="39">
        <v>17</v>
      </c>
      <c r="I1198" s="29">
        <v>114811.84300156102</v>
      </c>
      <c r="J1198" s="30">
        <v>538183.06198780681</v>
      </c>
      <c r="K1198" s="30">
        <v>1947453.3236355074</v>
      </c>
      <c r="L1198" s="30">
        <v>4116497.5761590004</v>
      </c>
      <c r="M1198" s="30">
        <v>615751.77251090005</v>
      </c>
      <c r="N1198" s="30">
        <v>917107.2158286107</v>
      </c>
      <c r="O1198" s="31">
        <v>190539.58429363972</v>
      </c>
      <c r="P1198" s="32">
        <v>2678016.9391479683</v>
      </c>
      <c r="Q1198" s="32">
        <v>5762327.4382690573</v>
      </c>
      <c r="R1198" s="32">
        <v>615751.77251090005</v>
      </c>
      <c r="S1198" s="36">
        <v>1193</v>
      </c>
      <c r="T1198" s="33" t="s">
        <v>2423</v>
      </c>
      <c r="U1198" s="34">
        <v>43331</v>
      </c>
      <c r="V1198" s="27" t="s">
        <v>1526</v>
      </c>
      <c r="W1198" s="35">
        <v>261056.44254098629</v>
      </c>
      <c r="X1198" s="35">
        <v>73461.999421795917</v>
      </c>
      <c r="Y1198" s="35">
        <v>106005.61130748079</v>
      </c>
      <c r="Z1198" s="35">
        <v>2012.2100567776135</v>
      </c>
      <c r="AA1198" s="35">
        <v>48767.199583911293</v>
      </c>
      <c r="AB1198" s="35">
        <v>33337.649308750893</v>
      </c>
      <c r="AC1198" s="35">
        <v>9201.8308526487181</v>
      </c>
      <c r="AD1198" s="35">
        <v>40770.573444188645</v>
      </c>
      <c r="AE1198" s="35">
        <v>0</v>
      </c>
      <c r="AG1198" s="1">
        <f t="shared" si="108"/>
        <v>40770.573444188645</v>
      </c>
      <c r="AH1198" s="1">
        <f t="shared" si="109"/>
        <v>0</v>
      </c>
      <c r="AI1198">
        <f t="shared" si="110"/>
        <v>8</v>
      </c>
      <c r="AJ1198" s="1" t="str">
        <f t="shared" si="111"/>
        <v>Summer</v>
      </c>
      <c r="AL1198" s="1">
        <f t="shared" si="112"/>
        <v>261056.44254098629</v>
      </c>
      <c r="AM1198" s="1">
        <f t="shared" si="113"/>
        <v>0</v>
      </c>
    </row>
    <row r="1199" spans="1:39" x14ac:dyDescent="0.2">
      <c r="A1199" s="24" t="s">
        <v>2424</v>
      </c>
      <c r="B1199" s="36">
        <v>1194</v>
      </c>
      <c r="C1199" s="37">
        <v>43331</v>
      </c>
      <c r="D1199" s="26">
        <v>43313</v>
      </c>
      <c r="E1199" s="38">
        <v>2018</v>
      </c>
      <c r="F1199" s="38" t="s">
        <v>1526</v>
      </c>
      <c r="G1199" s="38">
        <v>19</v>
      </c>
      <c r="H1199" s="39">
        <v>18</v>
      </c>
      <c r="I1199" s="29">
        <v>119561.97267683431</v>
      </c>
      <c r="J1199" s="30">
        <v>525605.55283696915</v>
      </c>
      <c r="K1199" s="30">
        <v>1950108.1933439199</v>
      </c>
      <c r="L1199" s="30">
        <v>3955170.1664398704</v>
      </c>
      <c r="M1199" s="30">
        <v>606774.37143631279</v>
      </c>
      <c r="N1199" s="30">
        <v>908991.59343740088</v>
      </c>
      <c r="O1199" s="31">
        <v>183447.30624915782</v>
      </c>
      <c r="P1199" s="32">
        <v>2676444.5374570671</v>
      </c>
      <c r="Q1199" s="32">
        <v>5573214.618963398</v>
      </c>
      <c r="R1199" s="32">
        <v>606774.37143631279</v>
      </c>
      <c r="S1199" s="36">
        <v>1194</v>
      </c>
      <c r="T1199" s="33" t="s">
        <v>2425</v>
      </c>
      <c r="U1199" s="34">
        <v>43331</v>
      </c>
      <c r="V1199" s="27" t="s">
        <v>1526</v>
      </c>
      <c r="W1199" s="35">
        <v>295988.71165836876</v>
      </c>
      <c r="X1199" s="35">
        <v>71078.883378675062</v>
      </c>
      <c r="Y1199" s="35">
        <v>103697.69362949842</v>
      </c>
      <c r="Z1199" s="35">
        <v>1968.4009121052575</v>
      </c>
      <c r="AA1199" s="35">
        <v>48353.918231505275</v>
      </c>
      <c r="AB1199" s="35">
        <v>32846.926626981964</v>
      </c>
      <c r="AC1199" s="35">
        <v>8989.41762695328</v>
      </c>
      <c r="AD1199" s="35">
        <v>38876.035285925609</v>
      </c>
      <c r="AE1199" s="35">
        <v>0</v>
      </c>
      <c r="AG1199" s="1">
        <f t="shared" si="108"/>
        <v>38876.035285925609</v>
      </c>
      <c r="AH1199" s="1">
        <f t="shared" si="109"/>
        <v>0</v>
      </c>
      <c r="AI1199">
        <f t="shared" si="110"/>
        <v>8</v>
      </c>
      <c r="AJ1199" s="1" t="str">
        <f t="shared" si="111"/>
        <v>Summer</v>
      </c>
      <c r="AL1199" s="1">
        <f t="shared" si="112"/>
        <v>295988.71165836876</v>
      </c>
      <c r="AM1199" s="1">
        <f t="shared" si="113"/>
        <v>0</v>
      </c>
    </row>
    <row r="1200" spans="1:39" x14ac:dyDescent="0.2">
      <c r="A1200" s="24" t="s">
        <v>2426</v>
      </c>
      <c r="B1200" s="36">
        <v>1195</v>
      </c>
      <c r="C1200" s="37">
        <v>43331</v>
      </c>
      <c r="D1200" s="26">
        <v>43313</v>
      </c>
      <c r="E1200" s="38">
        <v>2018</v>
      </c>
      <c r="F1200" s="38" t="s">
        <v>1526</v>
      </c>
      <c r="G1200" s="38">
        <v>19</v>
      </c>
      <c r="H1200" s="39">
        <v>19</v>
      </c>
      <c r="I1200" s="29">
        <v>114653.02586925252</v>
      </c>
      <c r="J1200" s="30">
        <v>546896.65757163381</v>
      </c>
      <c r="K1200" s="30">
        <v>1865946.8712665183</v>
      </c>
      <c r="L1200" s="30">
        <v>3786766.6199263297</v>
      </c>
      <c r="M1200" s="30">
        <v>580948.0921272483</v>
      </c>
      <c r="N1200" s="30">
        <v>915216.40338757378</v>
      </c>
      <c r="O1200" s="31">
        <v>186606.75564066082</v>
      </c>
      <c r="P1200" s="32">
        <v>2561547.9892630191</v>
      </c>
      <c r="Q1200" s="32">
        <v>5435486.4365261979</v>
      </c>
      <c r="R1200" s="32">
        <v>580948.0921272483</v>
      </c>
      <c r="S1200" s="36">
        <v>1195</v>
      </c>
      <c r="T1200" s="33" t="s">
        <v>2427</v>
      </c>
      <c r="U1200" s="34">
        <v>43331</v>
      </c>
      <c r="V1200" s="27" t="s">
        <v>1526</v>
      </c>
      <c r="W1200" s="35">
        <v>265107.84931647795</v>
      </c>
      <c r="X1200" s="35">
        <v>67553.37868187869</v>
      </c>
      <c r="Y1200" s="35">
        <v>101875.55177934203</v>
      </c>
      <c r="Z1200" s="35">
        <v>1933.8128170927694</v>
      </c>
      <c r="AA1200" s="35">
        <v>47986.557029366581</v>
      </c>
      <c r="AB1200" s="35">
        <v>33210.076848057848</v>
      </c>
      <c r="AC1200" s="35">
        <v>8535.5682045305803</v>
      </c>
      <c r="AD1200" s="35">
        <v>34874.808793349919</v>
      </c>
      <c r="AE1200" s="35">
        <v>353.27670696557971</v>
      </c>
      <c r="AG1200" s="1">
        <f t="shared" si="108"/>
        <v>34874.808793349919</v>
      </c>
      <c r="AH1200" s="1">
        <f t="shared" si="109"/>
        <v>0</v>
      </c>
      <c r="AI1200">
        <f t="shared" si="110"/>
        <v>8</v>
      </c>
      <c r="AJ1200" s="1" t="str">
        <f t="shared" si="111"/>
        <v>Summer</v>
      </c>
      <c r="AL1200" s="1">
        <f t="shared" si="112"/>
        <v>265107.84931647795</v>
      </c>
      <c r="AM1200" s="1">
        <f t="shared" si="113"/>
        <v>0</v>
      </c>
    </row>
    <row r="1201" spans="1:39" x14ac:dyDescent="0.2">
      <c r="A1201" s="24" t="s">
        <v>2428</v>
      </c>
      <c r="B1201" s="36">
        <v>1196</v>
      </c>
      <c r="C1201" s="37">
        <v>43331</v>
      </c>
      <c r="D1201" s="26">
        <v>43313</v>
      </c>
      <c r="E1201" s="38">
        <v>2018</v>
      </c>
      <c r="F1201" s="38" t="s">
        <v>1526</v>
      </c>
      <c r="G1201" s="38">
        <v>19</v>
      </c>
      <c r="H1201" s="39">
        <v>20</v>
      </c>
      <c r="I1201" s="29">
        <v>117168.58185941244</v>
      </c>
      <c r="J1201" s="30">
        <v>538681.15512621356</v>
      </c>
      <c r="K1201" s="30">
        <v>1796990.9403414219</v>
      </c>
      <c r="L1201" s="30">
        <v>3583390.4300340903</v>
      </c>
      <c r="M1201" s="30">
        <v>568811.52651252307</v>
      </c>
      <c r="N1201" s="30">
        <v>897745.83495173126</v>
      </c>
      <c r="O1201" s="31">
        <v>186250.31246595352</v>
      </c>
      <c r="P1201" s="32">
        <v>2482971.0487133572</v>
      </c>
      <c r="Q1201" s="32">
        <v>5206067.7325779889</v>
      </c>
      <c r="R1201" s="32">
        <v>568811.52651252307</v>
      </c>
      <c r="S1201" s="36">
        <v>1196</v>
      </c>
      <c r="T1201" s="33" t="s">
        <v>2429</v>
      </c>
      <c r="U1201" s="34">
        <v>43331</v>
      </c>
      <c r="V1201" s="27" t="s">
        <v>1526</v>
      </c>
      <c r="W1201" s="35">
        <v>258788.27064054355</v>
      </c>
      <c r="X1201" s="35">
        <v>64001.023377303354</v>
      </c>
      <c r="Y1201" s="35">
        <v>100492.93952444327</v>
      </c>
      <c r="Z1201" s="35">
        <v>1907.5679207177891</v>
      </c>
      <c r="AA1201" s="35">
        <v>47986.557029366581</v>
      </c>
      <c r="AB1201" s="35">
        <v>32918.697004069109</v>
      </c>
      <c r="AC1201" s="35">
        <v>8817.5056279810124</v>
      </c>
      <c r="AD1201" s="35">
        <v>33349.627350164454</v>
      </c>
      <c r="AE1201" s="35">
        <v>2959.8577813436332</v>
      </c>
      <c r="AG1201" s="1">
        <f t="shared" si="108"/>
        <v>33349.627350164454</v>
      </c>
      <c r="AH1201" s="1">
        <f t="shared" si="109"/>
        <v>0</v>
      </c>
      <c r="AI1201">
        <f t="shared" si="110"/>
        <v>8</v>
      </c>
      <c r="AJ1201" s="1" t="str">
        <f t="shared" si="111"/>
        <v>Summer</v>
      </c>
      <c r="AL1201" s="1">
        <f t="shared" si="112"/>
        <v>258788.27064054355</v>
      </c>
      <c r="AM1201" s="1">
        <f t="shared" si="113"/>
        <v>0</v>
      </c>
    </row>
    <row r="1202" spans="1:39" x14ac:dyDescent="0.2">
      <c r="A1202" s="24" t="s">
        <v>2430</v>
      </c>
      <c r="B1202" s="36">
        <v>1197</v>
      </c>
      <c r="C1202" s="37">
        <v>43331</v>
      </c>
      <c r="D1202" s="26">
        <v>43313</v>
      </c>
      <c r="E1202" s="38">
        <v>2018</v>
      </c>
      <c r="F1202" s="38" t="s">
        <v>1526</v>
      </c>
      <c r="G1202" s="38">
        <v>19</v>
      </c>
      <c r="H1202" s="39">
        <v>21</v>
      </c>
      <c r="I1202" s="29">
        <v>109287.49159422178</v>
      </c>
      <c r="J1202" s="30">
        <v>472364.53153176111</v>
      </c>
      <c r="K1202" s="30">
        <v>1678378.6204738331</v>
      </c>
      <c r="L1202" s="30">
        <v>3298053.0367868077</v>
      </c>
      <c r="M1202" s="30">
        <v>530614.97980591434</v>
      </c>
      <c r="N1202" s="30">
        <v>885135.45801232895</v>
      </c>
      <c r="O1202" s="31">
        <v>182231.76615396663</v>
      </c>
      <c r="P1202" s="32">
        <v>2318281.091873969</v>
      </c>
      <c r="Q1202" s="32">
        <v>4837784.7924848646</v>
      </c>
      <c r="R1202" s="32">
        <v>530614.97980591434</v>
      </c>
      <c r="S1202" s="36">
        <v>1197</v>
      </c>
      <c r="T1202" s="33" t="s">
        <v>2431</v>
      </c>
      <c r="U1202" s="34">
        <v>43331</v>
      </c>
      <c r="V1202" s="27" t="s">
        <v>1526</v>
      </c>
      <c r="W1202" s="35">
        <v>229409.86270849584</v>
      </c>
      <c r="X1202" s="35">
        <v>61753.973522361368</v>
      </c>
      <c r="Y1202" s="35">
        <v>97350.145924905461</v>
      </c>
      <c r="Z1202" s="35">
        <v>1847.9110703929232</v>
      </c>
      <c r="AA1202" s="35">
        <v>48629.439133109292</v>
      </c>
      <c r="AB1202" s="35">
        <v>32408.092594508205</v>
      </c>
      <c r="AC1202" s="35">
        <v>8424.1898292415608</v>
      </c>
      <c r="AD1202" s="35">
        <v>34389.398852274273</v>
      </c>
      <c r="AE1202" s="35">
        <v>3487.0001922694987</v>
      </c>
      <c r="AG1202" s="1">
        <f t="shared" si="108"/>
        <v>34389.398852274273</v>
      </c>
      <c r="AH1202" s="1">
        <f t="shared" si="109"/>
        <v>0</v>
      </c>
      <c r="AI1202">
        <f t="shared" si="110"/>
        <v>8</v>
      </c>
      <c r="AJ1202" s="1" t="str">
        <f t="shared" si="111"/>
        <v>Summer</v>
      </c>
      <c r="AL1202" s="1">
        <f t="shared" si="112"/>
        <v>229409.86270849584</v>
      </c>
      <c r="AM1202" s="1">
        <f t="shared" si="113"/>
        <v>0</v>
      </c>
    </row>
    <row r="1203" spans="1:39" x14ac:dyDescent="0.2">
      <c r="A1203" s="24" t="s">
        <v>2432</v>
      </c>
      <c r="B1203" s="36">
        <v>1198</v>
      </c>
      <c r="C1203" s="37">
        <v>43331</v>
      </c>
      <c r="D1203" s="26">
        <v>43313</v>
      </c>
      <c r="E1203" s="38">
        <v>2018</v>
      </c>
      <c r="F1203" s="38" t="s">
        <v>1526</v>
      </c>
      <c r="G1203" s="38">
        <v>19</v>
      </c>
      <c r="H1203" s="39">
        <v>22</v>
      </c>
      <c r="I1203" s="29">
        <v>95732.434403583276</v>
      </c>
      <c r="J1203" s="30">
        <v>422724.05766946328</v>
      </c>
      <c r="K1203" s="30">
        <v>1514939.0679827854</v>
      </c>
      <c r="L1203" s="30">
        <v>3030223.2798066996</v>
      </c>
      <c r="M1203" s="30">
        <v>488697.65563707665</v>
      </c>
      <c r="N1203" s="30">
        <v>845627.60533714539</v>
      </c>
      <c r="O1203" s="31">
        <v>181441.70596297414</v>
      </c>
      <c r="P1203" s="32">
        <v>2099369.1580234454</v>
      </c>
      <c r="Q1203" s="32">
        <v>4480016.6487762826</v>
      </c>
      <c r="R1203" s="32">
        <v>488697.65563707665</v>
      </c>
      <c r="S1203" s="36">
        <v>1198</v>
      </c>
      <c r="T1203" s="33" t="s">
        <v>2433</v>
      </c>
      <c r="U1203" s="34">
        <v>43331</v>
      </c>
      <c r="V1203" s="27" t="s">
        <v>1526</v>
      </c>
      <c r="W1203" s="35">
        <v>167997.1861034318</v>
      </c>
      <c r="X1203" s="35">
        <v>57473.134216099708</v>
      </c>
      <c r="Y1203" s="35">
        <v>93486.978397378931</v>
      </c>
      <c r="Z1203" s="35">
        <v>1774.5800037255399</v>
      </c>
      <c r="AA1203" s="35">
        <v>49042.720485515318</v>
      </c>
      <c r="AB1203" s="35">
        <v>32140.571410474568</v>
      </c>
      <c r="AC1203" s="35">
        <v>7953.1666654819646</v>
      </c>
      <c r="AD1203" s="35">
        <v>34753.498630653688</v>
      </c>
      <c r="AE1203" s="35">
        <v>3487.0001922694987</v>
      </c>
      <c r="AG1203" s="1">
        <f t="shared" si="108"/>
        <v>0</v>
      </c>
      <c r="AH1203" s="1">
        <f t="shared" si="109"/>
        <v>34753.498630653688</v>
      </c>
      <c r="AI1203">
        <f t="shared" si="110"/>
        <v>8</v>
      </c>
      <c r="AJ1203" s="1" t="str">
        <f t="shared" si="111"/>
        <v>Summer</v>
      </c>
      <c r="AL1203" s="1">
        <f t="shared" si="112"/>
        <v>0</v>
      </c>
      <c r="AM1203" s="1">
        <f t="shared" si="113"/>
        <v>167997.1861034318</v>
      </c>
    </row>
    <row r="1204" spans="1:39" x14ac:dyDescent="0.2">
      <c r="A1204" s="24" t="s">
        <v>2434</v>
      </c>
      <c r="B1204" s="36">
        <v>1199</v>
      </c>
      <c r="C1204" s="37">
        <v>43331</v>
      </c>
      <c r="D1204" s="26">
        <v>43313</v>
      </c>
      <c r="E1204" s="38">
        <v>2018</v>
      </c>
      <c r="F1204" s="38" t="s">
        <v>1526</v>
      </c>
      <c r="G1204" s="38">
        <v>19</v>
      </c>
      <c r="H1204" s="39">
        <v>23</v>
      </c>
      <c r="I1204" s="29">
        <v>88727.995527001549</v>
      </c>
      <c r="J1204" s="30">
        <v>413854.35026154522</v>
      </c>
      <c r="K1204" s="30">
        <v>1362927.5528835049</v>
      </c>
      <c r="L1204" s="30">
        <v>2764725.190575372</v>
      </c>
      <c r="M1204" s="30">
        <v>447459.51361893589</v>
      </c>
      <c r="N1204" s="30">
        <v>834336.27199490508</v>
      </c>
      <c r="O1204" s="31">
        <v>178408.45443476478</v>
      </c>
      <c r="P1204" s="32">
        <v>1899115.0620294423</v>
      </c>
      <c r="Q1204" s="32">
        <v>4191324.2672665869</v>
      </c>
      <c r="R1204" s="32">
        <v>447459.51361893589</v>
      </c>
      <c r="S1204" s="36">
        <v>1199</v>
      </c>
      <c r="T1204" s="33" t="s">
        <v>2435</v>
      </c>
      <c r="U1204" s="34">
        <v>43331</v>
      </c>
      <c r="V1204" s="27" t="s">
        <v>1526</v>
      </c>
      <c r="W1204" s="35">
        <v>142945.25093322265</v>
      </c>
      <c r="X1204" s="35">
        <v>53159.844870446766</v>
      </c>
      <c r="Y1204" s="35">
        <v>91545.097837654481</v>
      </c>
      <c r="Z1204" s="35">
        <v>1737.7190154896962</v>
      </c>
      <c r="AA1204" s="35">
        <v>49456.001837921351</v>
      </c>
      <c r="AB1204" s="35">
        <v>32089.157531198183</v>
      </c>
      <c r="AC1204" s="35">
        <v>7953.559456684955</v>
      </c>
      <c r="AD1204" s="35">
        <v>34684.852995009423</v>
      </c>
      <c r="AE1204" s="35">
        <v>3487.0001922694987</v>
      </c>
      <c r="AG1204" s="1">
        <f t="shared" si="108"/>
        <v>0</v>
      </c>
      <c r="AH1204" s="1">
        <f t="shared" si="109"/>
        <v>34684.852995009423</v>
      </c>
      <c r="AI1204">
        <f t="shared" si="110"/>
        <v>8</v>
      </c>
      <c r="AJ1204" s="1" t="str">
        <f t="shared" si="111"/>
        <v>Summer</v>
      </c>
      <c r="AL1204" s="1">
        <f t="shared" si="112"/>
        <v>0</v>
      </c>
      <c r="AM1204" s="1">
        <f t="shared" si="113"/>
        <v>142945.25093322265</v>
      </c>
    </row>
    <row r="1205" spans="1:39" x14ac:dyDescent="0.2">
      <c r="A1205" s="24" t="s">
        <v>2436</v>
      </c>
      <c r="B1205" s="36">
        <v>1200</v>
      </c>
      <c r="C1205" s="37">
        <v>43331</v>
      </c>
      <c r="D1205" s="26">
        <v>43313</v>
      </c>
      <c r="E1205" s="38">
        <v>2018</v>
      </c>
      <c r="F1205" s="38" t="s">
        <v>1526</v>
      </c>
      <c r="G1205" s="38">
        <v>19</v>
      </c>
      <c r="H1205" s="39">
        <v>24</v>
      </c>
      <c r="I1205" s="29">
        <v>83434.301460348739</v>
      </c>
      <c r="J1205" s="30">
        <v>430166.51260868961</v>
      </c>
      <c r="K1205" s="30">
        <v>1270063.3645978717</v>
      </c>
      <c r="L1205" s="30">
        <v>2616459.3422639575</v>
      </c>
      <c r="M1205" s="30">
        <v>420073.79021600762</v>
      </c>
      <c r="N1205" s="30">
        <v>817974.34984098561</v>
      </c>
      <c r="O1205" s="31">
        <v>177141.93693012316</v>
      </c>
      <c r="P1205" s="32">
        <v>1773571.4562742282</v>
      </c>
      <c r="Q1205" s="32">
        <v>4041742.1416437561</v>
      </c>
      <c r="R1205" s="32">
        <v>420073.79021600762</v>
      </c>
      <c r="S1205" s="36">
        <v>1200</v>
      </c>
      <c r="T1205" s="33" t="s">
        <v>2437</v>
      </c>
      <c r="U1205" s="34">
        <v>43331</v>
      </c>
      <c r="V1205" s="27" t="s">
        <v>1526</v>
      </c>
      <c r="W1205" s="35">
        <v>115526.274307709</v>
      </c>
      <c r="X1205" s="35">
        <v>51874.102563200984</v>
      </c>
      <c r="Y1205" s="35">
        <v>88637.513714069108</v>
      </c>
      <c r="Z1205" s="35">
        <v>1682.5269370492927</v>
      </c>
      <c r="AA1205" s="35">
        <v>49823.36304006003</v>
      </c>
      <c r="AB1205" s="35">
        <v>32516.769994462262</v>
      </c>
      <c r="AC1205" s="35">
        <v>7795.8970822265728</v>
      </c>
      <c r="AD1205" s="35">
        <v>35022.982486152148</v>
      </c>
      <c r="AE1205" s="35">
        <v>3487.0001922694987</v>
      </c>
      <c r="AG1205" s="1">
        <f t="shared" si="108"/>
        <v>0</v>
      </c>
      <c r="AH1205" s="1">
        <f t="shared" si="109"/>
        <v>35022.982486152148</v>
      </c>
      <c r="AI1205">
        <f t="shared" si="110"/>
        <v>8</v>
      </c>
      <c r="AJ1205" s="1" t="str">
        <f t="shared" si="111"/>
        <v>Summer</v>
      </c>
      <c r="AL1205" s="1">
        <f t="shared" si="112"/>
        <v>0</v>
      </c>
      <c r="AM1205" s="1">
        <f t="shared" si="113"/>
        <v>115526.274307709</v>
      </c>
    </row>
    <row r="1206" spans="1:39" x14ac:dyDescent="0.2">
      <c r="A1206" s="24" t="s">
        <v>2438</v>
      </c>
      <c r="B1206" s="36">
        <v>1201</v>
      </c>
      <c r="C1206" s="37">
        <v>43332</v>
      </c>
      <c r="D1206" s="26">
        <v>43313</v>
      </c>
      <c r="E1206" s="38">
        <v>2018</v>
      </c>
      <c r="F1206" s="38" t="s">
        <v>1526</v>
      </c>
      <c r="G1206" s="38">
        <v>20</v>
      </c>
      <c r="H1206" s="39">
        <v>1</v>
      </c>
      <c r="I1206" s="29">
        <v>77586.477557894192</v>
      </c>
      <c r="J1206" s="30">
        <v>465342.92393466632</v>
      </c>
      <c r="K1206" s="30">
        <v>1201452.4131033171</v>
      </c>
      <c r="L1206" s="30">
        <v>2619417.7136536357</v>
      </c>
      <c r="M1206" s="30">
        <v>391682.29127162724</v>
      </c>
      <c r="N1206" s="30">
        <v>821618.89393944538</v>
      </c>
      <c r="O1206" s="31">
        <v>179244.82465169803</v>
      </c>
      <c r="P1206" s="32">
        <v>1670721.1819328384</v>
      </c>
      <c r="Q1206" s="32">
        <v>4085624.3561794455</v>
      </c>
      <c r="R1206" s="32">
        <v>391682.29127162724</v>
      </c>
      <c r="S1206" s="36">
        <v>1201</v>
      </c>
      <c r="T1206" s="33" t="s">
        <v>2439</v>
      </c>
      <c r="U1206" s="34">
        <v>43332</v>
      </c>
      <c r="V1206" s="27" t="s">
        <v>1526</v>
      </c>
      <c r="W1206" s="35">
        <v>113181.04764868367</v>
      </c>
      <c r="X1206" s="35">
        <v>51796.23764660841</v>
      </c>
      <c r="Y1206" s="35">
        <v>87072.53842256483</v>
      </c>
      <c r="Z1206" s="35">
        <v>1652.8204056559762</v>
      </c>
      <c r="AA1206" s="35">
        <v>49869.283190327376</v>
      </c>
      <c r="AB1206" s="35">
        <v>32711.538043295561</v>
      </c>
      <c r="AC1206" s="35">
        <v>7803.3164878857588</v>
      </c>
      <c r="AD1206" s="35">
        <v>34491.187005421896</v>
      </c>
      <c r="AE1206" s="35">
        <v>3487.0001922694987</v>
      </c>
      <c r="AG1206" s="1">
        <f t="shared" si="108"/>
        <v>0</v>
      </c>
      <c r="AH1206" s="1">
        <f t="shared" si="109"/>
        <v>34491.187005421896</v>
      </c>
      <c r="AI1206">
        <f t="shared" si="110"/>
        <v>8</v>
      </c>
      <c r="AJ1206" s="1" t="str">
        <f t="shared" si="111"/>
        <v>Summer</v>
      </c>
      <c r="AL1206" s="1">
        <f t="shared" si="112"/>
        <v>0</v>
      </c>
      <c r="AM1206" s="1">
        <f t="shared" si="113"/>
        <v>113181.04764868367</v>
      </c>
    </row>
    <row r="1207" spans="1:39" x14ac:dyDescent="0.2">
      <c r="A1207" s="24" t="s">
        <v>2440</v>
      </c>
      <c r="B1207" s="36">
        <v>1202</v>
      </c>
      <c r="C1207" s="37">
        <v>43332</v>
      </c>
      <c r="D1207" s="26">
        <v>43313</v>
      </c>
      <c r="E1207" s="38">
        <v>2018</v>
      </c>
      <c r="F1207" s="38" t="s">
        <v>1526</v>
      </c>
      <c r="G1207" s="38">
        <v>20</v>
      </c>
      <c r="H1207" s="39">
        <v>2</v>
      </c>
      <c r="I1207" s="29">
        <v>75666.489613025464</v>
      </c>
      <c r="J1207" s="30">
        <v>468484.17718669219</v>
      </c>
      <c r="K1207" s="30">
        <v>1167499.5613147069</v>
      </c>
      <c r="L1207" s="30">
        <v>2599083.5806642836</v>
      </c>
      <c r="M1207" s="30">
        <v>385177.72468622588</v>
      </c>
      <c r="N1207" s="30">
        <v>820533.40512509015</v>
      </c>
      <c r="O1207" s="31">
        <v>176382.41805459841</v>
      </c>
      <c r="P1207" s="32">
        <v>1628343.7756139582</v>
      </c>
      <c r="Q1207" s="32">
        <v>4064483.581030664</v>
      </c>
      <c r="R1207" s="32">
        <v>385177.72468622588</v>
      </c>
      <c r="S1207" s="36">
        <v>1202</v>
      </c>
      <c r="T1207" s="33" t="s">
        <v>2441</v>
      </c>
      <c r="U1207" s="34">
        <v>43332</v>
      </c>
      <c r="V1207" s="27" t="s">
        <v>1526</v>
      </c>
      <c r="W1207" s="35">
        <v>103848.55534735984</v>
      </c>
      <c r="X1207" s="35">
        <v>50084.218609906296</v>
      </c>
      <c r="Y1207" s="35">
        <v>84933.324614809273</v>
      </c>
      <c r="Z1207" s="35">
        <v>1612.2136162184106</v>
      </c>
      <c r="AA1207" s="35">
        <v>49915.203340594708</v>
      </c>
      <c r="AB1207" s="35">
        <v>32249.137445207896</v>
      </c>
      <c r="AC1207" s="35">
        <v>7795.7879734257194</v>
      </c>
      <c r="AD1207" s="35">
        <v>34140.83338834966</v>
      </c>
      <c r="AE1207" s="35">
        <v>3487.0001922694987</v>
      </c>
      <c r="AG1207" s="1">
        <f t="shared" si="108"/>
        <v>0</v>
      </c>
      <c r="AH1207" s="1">
        <f t="shared" si="109"/>
        <v>34140.83338834966</v>
      </c>
      <c r="AI1207">
        <f t="shared" si="110"/>
        <v>8</v>
      </c>
      <c r="AJ1207" s="1" t="str">
        <f t="shared" si="111"/>
        <v>Summer</v>
      </c>
      <c r="AL1207" s="1">
        <f t="shared" si="112"/>
        <v>0</v>
      </c>
      <c r="AM1207" s="1">
        <f t="shared" si="113"/>
        <v>103848.55534735984</v>
      </c>
    </row>
    <row r="1208" spans="1:39" x14ac:dyDescent="0.2">
      <c r="A1208" s="24" t="s">
        <v>2442</v>
      </c>
      <c r="B1208" s="36">
        <v>1203</v>
      </c>
      <c r="C1208" s="37">
        <v>43332</v>
      </c>
      <c r="D1208" s="26">
        <v>43313</v>
      </c>
      <c r="E1208" s="38">
        <v>2018</v>
      </c>
      <c r="F1208" s="38" t="s">
        <v>1526</v>
      </c>
      <c r="G1208" s="38">
        <v>20</v>
      </c>
      <c r="H1208" s="39">
        <v>3</v>
      </c>
      <c r="I1208" s="29">
        <v>74679.624363706462</v>
      </c>
      <c r="J1208" s="30">
        <v>453092.54946445109</v>
      </c>
      <c r="K1208" s="30">
        <v>1150803.1292643875</v>
      </c>
      <c r="L1208" s="30">
        <v>2630854.5739308544</v>
      </c>
      <c r="M1208" s="30">
        <v>384863.04221085744</v>
      </c>
      <c r="N1208" s="30">
        <v>817105.01215510163</v>
      </c>
      <c r="O1208" s="31">
        <v>176729.16891661994</v>
      </c>
      <c r="P1208" s="32">
        <v>1610345.7958389514</v>
      </c>
      <c r="Q1208" s="32">
        <v>4077781.3044670271</v>
      </c>
      <c r="R1208" s="32">
        <v>384863.04221085744</v>
      </c>
      <c r="S1208" s="36">
        <v>1203</v>
      </c>
      <c r="T1208" s="33" t="s">
        <v>2443</v>
      </c>
      <c r="U1208" s="34">
        <v>43332</v>
      </c>
      <c r="V1208" s="27" t="s">
        <v>1526</v>
      </c>
      <c r="W1208" s="35">
        <v>102864.9733502616</v>
      </c>
      <c r="X1208" s="35">
        <v>50709.8227983174</v>
      </c>
      <c r="Y1208" s="35">
        <v>83605.3248650327</v>
      </c>
      <c r="Z1208" s="35">
        <v>1587.0053803624094</v>
      </c>
      <c r="AA1208" s="35">
        <v>49915.203340594708</v>
      </c>
      <c r="AB1208" s="35">
        <v>32535.725625305189</v>
      </c>
      <c r="AC1208" s="35">
        <v>7693.9893602131297</v>
      </c>
      <c r="AD1208" s="35">
        <v>33795.505905374281</v>
      </c>
      <c r="AE1208" s="35">
        <v>3487.0001922694987</v>
      </c>
      <c r="AG1208" s="1">
        <f t="shared" si="108"/>
        <v>0</v>
      </c>
      <c r="AH1208" s="1">
        <f t="shared" si="109"/>
        <v>33795.505905374281</v>
      </c>
      <c r="AI1208">
        <f t="shared" si="110"/>
        <v>8</v>
      </c>
      <c r="AJ1208" s="1" t="str">
        <f t="shared" si="111"/>
        <v>Summer</v>
      </c>
      <c r="AL1208" s="1">
        <f t="shared" si="112"/>
        <v>0</v>
      </c>
      <c r="AM1208" s="1">
        <f t="shared" si="113"/>
        <v>102864.9733502616</v>
      </c>
    </row>
    <row r="1209" spans="1:39" x14ac:dyDescent="0.2">
      <c r="A1209" s="24" t="s">
        <v>2444</v>
      </c>
      <c r="B1209" s="36">
        <v>1204</v>
      </c>
      <c r="C1209" s="37">
        <v>43332</v>
      </c>
      <c r="D1209" s="26">
        <v>43313</v>
      </c>
      <c r="E1209" s="38">
        <v>2018</v>
      </c>
      <c r="F1209" s="38" t="s">
        <v>1526</v>
      </c>
      <c r="G1209" s="38">
        <v>20</v>
      </c>
      <c r="H1209" s="39">
        <v>4</v>
      </c>
      <c r="I1209" s="29">
        <v>77314.933926872647</v>
      </c>
      <c r="J1209" s="30">
        <v>482783.80795745138</v>
      </c>
      <c r="K1209" s="30">
        <v>1191063.0016712984</v>
      </c>
      <c r="L1209" s="30">
        <v>2749433.0822097259</v>
      </c>
      <c r="M1209" s="30">
        <v>399834.91926170455</v>
      </c>
      <c r="N1209" s="30">
        <v>834706.87179460598</v>
      </c>
      <c r="O1209" s="31">
        <v>181291.11613796381</v>
      </c>
      <c r="P1209" s="32">
        <v>1668212.8548598755</v>
      </c>
      <c r="Q1209" s="32">
        <v>4248214.878099747</v>
      </c>
      <c r="R1209" s="32">
        <v>399834.91926170455</v>
      </c>
      <c r="S1209" s="36">
        <v>1204</v>
      </c>
      <c r="T1209" s="33" t="s">
        <v>2445</v>
      </c>
      <c r="U1209" s="34">
        <v>43332</v>
      </c>
      <c r="V1209" s="27" t="s">
        <v>1526</v>
      </c>
      <c r="W1209" s="35">
        <v>111443.47191324807</v>
      </c>
      <c r="X1209" s="35">
        <v>54331.436713607953</v>
      </c>
      <c r="Y1209" s="35">
        <v>87539.089354533615</v>
      </c>
      <c r="Z1209" s="35">
        <v>1661.6765262492856</v>
      </c>
      <c r="AA1209" s="35">
        <v>49961.123490862046</v>
      </c>
      <c r="AB1209" s="35">
        <v>34147.768150472053</v>
      </c>
      <c r="AC1209" s="35">
        <v>8056.6673767079774</v>
      </c>
      <c r="AD1209" s="35">
        <v>34836.338363405383</v>
      </c>
      <c r="AE1209" s="35">
        <v>3487.0001922694987</v>
      </c>
      <c r="AG1209" s="1">
        <f t="shared" si="108"/>
        <v>0</v>
      </c>
      <c r="AH1209" s="1">
        <f t="shared" si="109"/>
        <v>34836.338363405383</v>
      </c>
      <c r="AI1209">
        <f t="shared" si="110"/>
        <v>8</v>
      </c>
      <c r="AJ1209" s="1" t="str">
        <f t="shared" si="111"/>
        <v>Summer</v>
      </c>
      <c r="AL1209" s="1">
        <f t="shared" si="112"/>
        <v>0</v>
      </c>
      <c r="AM1209" s="1">
        <f t="shared" si="113"/>
        <v>111443.47191324807</v>
      </c>
    </row>
    <row r="1210" spans="1:39" x14ac:dyDescent="0.2">
      <c r="A1210" s="24" t="s">
        <v>2446</v>
      </c>
      <c r="B1210" s="36">
        <v>1205</v>
      </c>
      <c r="C1210" s="37">
        <v>43332</v>
      </c>
      <c r="D1210" s="26">
        <v>43313</v>
      </c>
      <c r="E1210" s="38">
        <v>2018</v>
      </c>
      <c r="F1210" s="38" t="s">
        <v>1526</v>
      </c>
      <c r="G1210" s="38">
        <v>20</v>
      </c>
      <c r="H1210" s="39">
        <v>5</v>
      </c>
      <c r="I1210" s="29">
        <v>82506.828788190396</v>
      </c>
      <c r="J1210" s="30">
        <v>491052.73741241969</v>
      </c>
      <c r="K1210" s="30">
        <v>1302244.9745123703</v>
      </c>
      <c r="L1210" s="30">
        <v>2952186.6208177768</v>
      </c>
      <c r="M1210" s="30">
        <v>425230.54464141454</v>
      </c>
      <c r="N1210" s="30">
        <v>837726.36641765537</v>
      </c>
      <c r="O1210" s="31">
        <v>181612.1867182196</v>
      </c>
      <c r="P1210" s="32">
        <v>1809982.3479419751</v>
      </c>
      <c r="Q1210" s="32">
        <v>4462577.9113660716</v>
      </c>
      <c r="R1210" s="32">
        <v>425230.54464141454</v>
      </c>
      <c r="S1210" s="36">
        <v>1205</v>
      </c>
      <c r="T1210" s="33" t="s">
        <v>2447</v>
      </c>
      <c r="U1210" s="34">
        <v>43332</v>
      </c>
      <c r="V1210" s="27" t="s">
        <v>1526</v>
      </c>
      <c r="W1210" s="35">
        <v>112430.85222466721</v>
      </c>
      <c r="X1210" s="35">
        <v>58589.976744965257</v>
      </c>
      <c r="Y1210" s="35">
        <v>95764.682522217481</v>
      </c>
      <c r="Z1210" s="35">
        <v>1817.8156314421694</v>
      </c>
      <c r="AA1210" s="35">
        <v>49823.36304006003</v>
      </c>
      <c r="AB1210" s="35">
        <v>35093.850960215823</v>
      </c>
      <c r="AC1210" s="35">
        <v>8643.8260649946933</v>
      </c>
      <c r="AD1210" s="35">
        <v>36741.117007017667</v>
      </c>
      <c r="AE1210" s="35">
        <v>3207.2652880229043</v>
      </c>
      <c r="AG1210" s="1">
        <f t="shared" si="108"/>
        <v>0</v>
      </c>
      <c r="AH1210" s="1">
        <f t="shared" si="109"/>
        <v>36741.117007017667</v>
      </c>
      <c r="AI1210">
        <f t="shared" si="110"/>
        <v>8</v>
      </c>
      <c r="AJ1210" s="1" t="str">
        <f t="shared" si="111"/>
        <v>Summer</v>
      </c>
      <c r="AL1210" s="1">
        <f t="shared" si="112"/>
        <v>0</v>
      </c>
      <c r="AM1210" s="1">
        <f t="shared" si="113"/>
        <v>112430.85222466721</v>
      </c>
    </row>
    <row r="1211" spans="1:39" x14ac:dyDescent="0.2">
      <c r="A1211" s="24" t="s">
        <v>2448</v>
      </c>
      <c r="B1211" s="36">
        <v>1206</v>
      </c>
      <c r="C1211" s="37">
        <v>43332</v>
      </c>
      <c r="D1211" s="26">
        <v>43313</v>
      </c>
      <c r="E1211" s="38">
        <v>2018</v>
      </c>
      <c r="F1211" s="38" t="s">
        <v>1526</v>
      </c>
      <c r="G1211" s="38">
        <v>20</v>
      </c>
      <c r="H1211" s="39">
        <v>6</v>
      </c>
      <c r="I1211" s="29">
        <v>96104.752729817512</v>
      </c>
      <c r="J1211" s="30">
        <v>497658.53090526361</v>
      </c>
      <c r="K1211" s="30">
        <v>1426524.5854225403</v>
      </c>
      <c r="L1211" s="30">
        <v>3107996.6238259608</v>
      </c>
      <c r="M1211" s="30">
        <v>464191.4531744612</v>
      </c>
      <c r="N1211" s="30">
        <v>848261.92768814461</v>
      </c>
      <c r="O1211" s="31">
        <v>182987.84532283325</v>
      </c>
      <c r="P1211" s="32">
        <v>1986820.791326819</v>
      </c>
      <c r="Q1211" s="32">
        <v>4636904.9277422028</v>
      </c>
      <c r="R1211" s="32">
        <v>464191.4531744612</v>
      </c>
      <c r="S1211" s="36">
        <v>1206</v>
      </c>
      <c r="T1211" s="33" t="s">
        <v>2449</v>
      </c>
      <c r="U1211" s="34">
        <v>43332</v>
      </c>
      <c r="V1211" s="27" t="s">
        <v>1526</v>
      </c>
      <c r="W1211" s="35">
        <v>118654.31654090408</v>
      </c>
      <c r="X1211" s="35">
        <v>60893.746996173366</v>
      </c>
      <c r="Y1211" s="35">
        <v>106441.879740795</v>
      </c>
      <c r="Z1211" s="35">
        <v>2020.4913516840043</v>
      </c>
      <c r="AA1211" s="35">
        <v>49777.442889792699</v>
      </c>
      <c r="AB1211" s="35">
        <v>39334.441087912164</v>
      </c>
      <c r="AC1211" s="35">
        <v>8945.9704590064866</v>
      </c>
      <c r="AD1211" s="35">
        <v>40346.728914083382</v>
      </c>
      <c r="AE1211" s="35">
        <v>627.95061794540266</v>
      </c>
      <c r="AG1211" s="1">
        <f t="shared" si="108"/>
        <v>0</v>
      </c>
      <c r="AH1211" s="1">
        <f t="shared" si="109"/>
        <v>40346.728914083382</v>
      </c>
      <c r="AI1211">
        <f t="shared" si="110"/>
        <v>8</v>
      </c>
      <c r="AJ1211" s="1" t="str">
        <f t="shared" si="111"/>
        <v>Summer</v>
      </c>
      <c r="AL1211" s="1">
        <f t="shared" si="112"/>
        <v>0</v>
      </c>
      <c r="AM1211" s="1">
        <f t="shared" si="113"/>
        <v>118654.31654090408</v>
      </c>
    </row>
    <row r="1212" spans="1:39" x14ac:dyDescent="0.2">
      <c r="A1212" s="24" t="s">
        <v>2450</v>
      </c>
      <c r="B1212" s="36">
        <v>1207</v>
      </c>
      <c r="C1212" s="37">
        <v>43332</v>
      </c>
      <c r="D1212" s="26">
        <v>43313</v>
      </c>
      <c r="E1212" s="38">
        <v>2018</v>
      </c>
      <c r="F1212" s="38" t="s">
        <v>1526</v>
      </c>
      <c r="G1212" s="38">
        <v>20</v>
      </c>
      <c r="H1212" s="39">
        <v>7</v>
      </c>
      <c r="I1212" s="29">
        <v>100373.52455265056</v>
      </c>
      <c r="J1212" s="30">
        <v>534044.27833643253</v>
      </c>
      <c r="K1212" s="30">
        <v>1531194.7014068794</v>
      </c>
      <c r="L1212" s="30">
        <v>3249219.6928331959</v>
      </c>
      <c r="M1212" s="30">
        <v>483912.83654326381</v>
      </c>
      <c r="N1212" s="30">
        <v>870269.12827225763</v>
      </c>
      <c r="O1212" s="31">
        <v>186919.6968350278</v>
      </c>
      <c r="P1212" s="32">
        <v>2115481.0625027935</v>
      </c>
      <c r="Q1212" s="32">
        <v>4840452.796276914</v>
      </c>
      <c r="R1212" s="32">
        <v>483912.83654326381</v>
      </c>
      <c r="S1212" s="36">
        <v>1207</v>
      </c>
      <c r="T1212" s="33" t="s">
        <v>2451</v>
      </c>
      <c r="U1212" s="34">
        <v>43332</v>
      </c>
      <c r="V1212" s="27" t="s">
        <v>1526</v>
      </c>
      <c r="W1212" s="35">
        <v>121735.98532462853</v>
      </c>
      <c r="X1212" s="35">
        <v>69029.56934937973</v>
      </c>
      <c r="Y1212" s="35">
        <v>116066.91700180635</v>
      </c>
      <c r="Z1212" s="35">
        <v>2203.1948570417389</v>
      </c>
      <c r="AA1212" s="35">
        <v>49869.283190327376</v>
      </c>
      <c r="AB1212" s="35">
        <v>41094.234775486017</v>
      </c>
      <c r="AC1212" s="35">
        <v>9534.0456617004438</v>
      </c>
      <c r="AD1212" s="35">
        <v>42610.109081850693</v>
      </c>
      <c r="AE1212" s="35">
        <v>0</v>
      </c>
      <c r="AG1212" s="1">
        <f t="shared" si="108"/>
        <v>0</v>
      </c>
      <c r="AH1212" s="1">
        <f t="shared" si="109"/>
        <v>42610.109081850693</v>
      </c>
      <c r="AI1212">
        <f t="shared" si="110"/>
        <v>8</v>
      </c>
      <c r="AJ1212" s="1" t="str">
        <f t="shared" si="111"/>
        <v>Summer</v>
      </c>
      <c r="AL1212" s="1">
        <f t="shared" si="112"/>
        <v>0</v>
      </c>
      <c r="AM1212" s="1">
        <f t="shared" si="113"/>
        <v>121735.98532462853</v>
      </c>
    </row>
    <row r="1213" spans="1:39" x14ac:dyDescent="0.2">
      <c r="A1213" s="24" t="s">
        <v>2452</v>
      </c>
      <c r="B1213" s="36">
        <v>1208</v>
      </c>
      <c r="C1213" s="37">
        <v>43332</v>
      </c>
      <c r="D1213" s="26">
        <v>43313</v>
      </c>
      <c r="E1213" s="38">
        <v>2018</v>
      </c>
      <c r="F1213" s="38" t="s">
        <v>1526</v>
      </c>
      <c r="G1213" s="38">
        <v>20</v>
      </c>
      <c r="H1213" s="39">
        <v>8</v>
      </c>
      <c r="I1213" s="29">
        <v>105987.51969064477</v>
      </c>
      <c r="J1213" s="30">
        <v>547237.66595538554</v>
      </c>
      <c r="K1213" s="30">
        <v>1602764.5612111224</v>
      </c>
      <c r="L1213" s="30">
        <v>3403534.5397872697</v>
      </c>
      <c r="M1213" s="30">
        <v>504104.81411966478</v>
      </c>
      <c r="N1213" s="30">
        <v>883196.197735155</v>
      </c>
      <c r="O1213" s="31">
        <v>185784.93124376319</v>
      </c>
      <c r="P1213" s="32">
        <v>2212856.8950214321</v>
      </c>
      <c r="Q1213" s="32">
        <v>5019753.3347215727</v>
      </c>
      <c r="R1213" s="32">
        <v>504104.81411966478</v>
      </c>
      <c r="S1213" s="36">
        <v>1208</v>
      </c>
      <c r="T1213" s="33" t="s">
        <v>2453</v>
      </c>
      <c r="U1213" s="34">
        <v>43332</v>
      </c>
      <c r="V1213" s="27" t="s">
        <v>1526</v>
      </c>
      <c r="W1213" s="35">
        <v>131507.90290900506</v>
      </c>
      <c r="X1213" s="35">
        <v>74021.901561548861</v>
      </c>
      <c r="Y1213" s="35">
        <v>121788.54602991801</v>
      </c>
      <c r="Z1213" s="35">
        <v>2311.8034422808919</v>
      </c>
      <c r="AA1213" s="35">
        <v>49777.442889792699</v>
      </c>
      <c r="AB1213" s="35">
        <v>42602.726636168642</v>
      </c>
      <c r="AC1213" s="35">
        <v>10216.456427947385</v>
      </c>
      <c r="AD1213" s="35">
        <v>47145.674089740998</v>
      </c>
      <c r="AE1213" s="35">
        <v>0</v>
      </c>
      <c r="AG1213" s="1">
        <f t="shared" si="108"/>
        <v>0</v>
      </c>
      <c r="AH1213" s="1">
        <f t="shared" si="109"/>
        <v>47145.674089740998</v>
      </c>
      <c r="AI1213">
        <f t="shared" si="110"/>
        <v>8</v>
      </c>
      <c r="AJ1213" s="1" t="str">
        <f t="shared" si="111"/>
        <v>Summer</v>
      </c>
      <c r="AL1213" s="1">
        <f t="shared" si="112"/>
        <v>0</v>
      </c>
      <c r="AM1213" s="1">
        <f t="shared" si="113"/>
        <v>131507.90290900506</v>
      </c>
    </row>
    <row r="1214" spans="1:39" x14ac:dyDescent="0.2">
      <c r="A1214" s="24" t="s">
        <v>2454</v>
      </c>
      <c r="B1214" s="36">
        <v>1209</v>
      </c>
      <c r="C1214" s="37">
        <v>43332</v>
      </c>
      <c r="D1214" s="26">
        <v>43313</v>
      </c>
      <c r="E1214" s="38">
        <v>2018</v>
      </c>
      <c r="F1214" s="38" t="s">
        <v>1526</v>
      </c>
      <c r="G1214" s="38">
        <v>20</v>
      </c>
      <c r="H1214" s="39">
        <v>9</v>
      </c>
      <c r="I1214" s="29">
        <v>109092.67468061196</v>
      </c>
      <c r="J1214" s="30">
        <v>554629.1106716512</v>
      </c>
      <c r="K1214" s="30">
        <v>1670993.5715076292</v>
      </c>
      <c r="L1214" s="30">
        <v>3532568.1623615818</v>
      </c>
      <c r="M1214" s="30">
        <v>525029.7601178562</v>
      </c>
      <c r="N1214" s="30">
        <v>894471.54115422792</v>
      </c>
      <c r="O1214" s="31">
        <v>187094.88183613101</v>
      </c>
      <c r="P1214" s="32">
        <v>2305116.0063060974</v>
      </c>
      <c r="Q1214" s="32">
        <v>5168763.6960235918</v>
      </c>
      <c r="R1214" s="32">
        <v>525029.7601178562</v>
      </c>
      <c r="S1214" s="36">
        <v>1209</v>
      </c>
      <c r="T1214" s="33" t="s">
        <v>2455</v>
      </c>
      <c r="U1214" s="34">
        <v>43332</v>
      </c>
      <c r="V1214" s="27" t="s">
        <v>1526</v>
      </c>
      <c r="W1214" s="35">
        <v>148407.56707429668</v>
      </c>
      <c r="X1214" s="35">
        <v>79894.306490484989</v>
      </c>
      <c r="Y1214" s="35">
        <v>124057.3954690618</v>
      </c>
      <c r="Z1214" s="35">
        <v>2354.8709893894779</v>
      </c>
      <c r="AA1214" s="35">
        <v>49547.842138456021</v>
      </c>
      <c r="AB1214" s="35">
        <v>44263.60794605752</v>
      </c>
      <c r="AC1214" s="35">
        <v>10450.276822213766</v>
      </c>
      <c r="AD1214" s="35">
        <v>47514.409898503895</v>
      </c>
      <c r="AE1214" s="35">
        <v>0</v>
      </c>
      <c r="AG1214" s="1">
        <f t="shared" si="108"/>
        <v>0</v>
      </c>
      <c r="AH1214" s="1">
        <f t="shared" si="109"/>
        <v>47514.409898503895</v>
      </c>
      <c r="AI1214">
        <f t="shared" si="110"/>
        <v>8</v>
      </c>
      <c r="AJ1214" s="1" t="str">
        <f t="shared" si="111"/>
        <v>Summer</v>
      </c>
      <c r="AL1214" s="1">
        <f t="shared" si="112"/>
        <v>0</v>
      </c>
      <c r="AM1214" s="1">
        <f t="shared" si="113"/>
        <v>148407.56707429668</v>
      </c>
    </row>
    <row r="1215" spans="1:39" x14ac:dyDescent="0.2">
      <c r="A1215" s="24" t="s">
        <v>2456</v>
      </c>
      <c r="B1215" s="36">
        <v>1210</v>
      </c>
      <c r="C1215" s="37">
        <v>43332</v>
      </c>
      <c r="D1215" s="26">
        <v>43313</v>
      </c>
      <c r="E1215" s="38">
        <v>2018</v>
      </c>
      <c r="F1215" s="38" t="s">
        <v>1526</v>
      </c>
      <c r="G1215" s="38">
        <v>20</v>
      </c>
      <c r="H1215" s="39">
        <v>10</v>
      </c>
      <c r="I1215" s="29">
        <v>112598.29706030084</v>
      </c>
      <c r="J1215" s="30">
        <v>564356.34944202949</v>
      </c>
      <c r="K1215" s="30">
        <v>1730427.08457561</v>
      </c>
      <c r="L1215" s="30">
        <v>3664707.3603863069</v>
      </c>
      <c r="M1215" s="30">
        <v>559000.38706063537</v>
      </c>
      <c r="N1215" s="30">
        <v>914070.39221502328</v>
      </c>
      <c r="O1215" s="31">
        <v>188074.53083886098</v>
      </c>
      <c r="P1215" s="32">
        <v>2402025.7686965461</v>
      </c>
      <c r="Q1215" s="32">
        <v>5331208.6328822207</v>
      </c>
      <c r="R1215" s="32">
        <v>559000.38706063537</v>
      </c>
      <c r="S1215" s="36">
        <v>1210</v>
      </c>
      <c r="T1215" s="33" t="s">
        <v>2457</v>
      </c>
      <c r="U1215" s="34">
        <v>43332</v>
      </c>
      <c r="V1215" s="27" t="s">
        <v>1526</v>
      </c>
      <c r="W1215" s="35">
        <v>159842.11455034325</v>
      </c>
      <c r="X1215" s="35">
        <v>88804.228727816342</v>
      </c>
      <c r="Y1215" s="35">
        <v>129608.00496134505</v>
      </c>
      <c r="Z1215" s="35">
        <v>2460.2332631772379</v>
      </c>
      <c r="AA1215" s="35">
        <v>49456.001837921351</v>
      </c>
      <c r="AB1215" s="35">
        <v>46003.453480238539</v>
      </c>
      <c r="AC1215" s="35">
        <v>10686.868581702089</v>
      </c>
      <c r="AD1215" s="35">
        <v>45630.283093119528</v>
      </c>
      <c r="AE1215" s="35">
        <v>0</v>
      </c>
      <c r="AG1215" s="1">
        <f t="shared" si="108"/>
        <v>0</v>
      </c>
      <c r="AH1215" s="1">
        <f t="shared" si="109"/>
        <v>45630.283093119528</v>
      </c>
      <c r="AI1215">
        <f t="shared" si="110"/>
        <v>8</v>
      </c>
      <c r="AJ1215" s="1" t="str">
        <f t="shared" si="111"/>
        <v>Summer</v>
      </c>
      <c r="AL1215" s="1">
        <f t="shared" si="112"/>
        <v>0</v>
      </c>
      <c r="AM1215" s="1">
        <f t="shared" si="113"/>
        <v>159842.11455034325</v>
      </c>
    </row>
    <row r="1216" spans="1:39" x14ac:dyDescent="0.2">
      <c r="A1216" s="24" t="s">
        <v>2458</v>
      </c>
      <c r="B1216" s="36">
        <v>1211</v>
      </c>
      <c r="C1216" s="37">
        <v>43332</v>
      </c>
      <c r="D1216" s="26">
        <v>43313</v>
      </c>
      <c r="E1216" s="38">
        <v>2018</v>
      </c>
      <c r="F1216" s="38" t="s">
        <v>1526</v>
      </c>
      <c r="G1216" s="38">
        <v>20</v>
      </c>
      <c r="H1216" s="39">
        <v>11</v>
      </c>
      <c r="I1216" s="29">
        <v>113312.42437749049</v>
      </c>
      <c r="J1216" s="30">
        <v>558746.2399524129</v>
      </c>
      <c r="K1216" s="30">
        <v>1782527.0784613609</v>
      </c>
      <c r="L1216" s="30">
        <v>3801926.6551655163</v>
      </c>
      <c r="M1216" s="30">
        <v>574163.45958046208</v>
      </c>
      <c r="N1216" s="30">
        <v>935504.40955100919</v>
      </c>
      <c r="O1216" s="31">
        <v>189503.36458144072</v>
      </c>
      <c r="P1216" s="32">
        <v>2470002.9624193134</v>
      </c>
      <c r="Q1216" s="32">
        <v>5485680.6692503784</v>
      </c>
      <c r="R1216" s="32">
        <v>574163.45958046208</v>
      </c>
      <c r="S1216" s="36">
        <v>1211</v>
      </c>
      <c r="T1216" s="33" t="s">
        <v>2459</v>
      </c>
      <c r="U1216" s="34">
        <v>43332</v>
      </c>
      <c r="V1216" s="27" t="s">
        <v>1526</v>
      </c>
      <c r="W1216" s="35">
        <v>156064.63993602799</v>
      </c>
      <c r="X1216" s="35">
        <v>93914.042348003524</v>
      </c>
      <c r="Y1216" s="35">
        <v>131936.27668979578</v>
      </c>
      <c r="Z1216" s="35">
        <v>2504.428770651934</v>
      </c>
      <c r="AA1216" s="35">
        <v>49364.161537386673</v>
      </c>
      <c r="AB1216" s="35">
        <v>45966.704719319772</v>
      </c>
      <c r="AC1216" s="35">
        <v>11070.560975564887</v>
      </c>
      <c r="AD1216" s="35">
        <v>45453.220695677723</v>
      </c>
      <c r="AE1216" s="35">
        <v>0</v>
      </c>
      <c r="AG1216" s="1">
        <f t="shared" si="108"/>
        <v>0</v>
      </c>
      <c r="AH1216" s="1">
        <f t="shared" si="109"/>
        <v>45453.220695677723</v>
      </c>
      <c r="AI1216">
        <f t="shared" si="110"/>
        <v>8</v>
      </c>
      <c r="AJ1216" s="1" t="str">
        <f t="shared" si="111"/>
        <v>Summer</v>
      </c>
      <c r="AL1216" s="1">
        <f t="shared" si="112"/>
        <v>0</v>
      </c>
      <c r="AM1216" s="1">
        <f t="shared" si="113"/>
        <v>156064.63993602799</v>
      </c>
    </row>
    <row r="1217" spans="1:39" x14ac:dyDescent="0.2">
      <c r="A1217" s="24" t="s">
        <v>2460</v>
      </c>
      <c r="B1217" s="36">
        <v>1212</v>
      </c>
      <c r="C1217" s="37">
        <v>43332</v>
      </c>
      <c r="D1217" s="26">
        <v>43313</v>
      </c>
      <c r="E1217" s="38">
        <v>2018</v>
      </c>
      <c r="F1217" s="38" t="s">
        <v>1526</v>
      </c>
      <c r="G1217" s="38">
        <v>20</v>
      </c>
      <c r="H1217" s="39">
        <v>12</v>
      </c>
      <c r="I1217" s="29">
        <v>119869.00796868854</v>
      </c>
      <c r="J1217" s="30">
        <v>574187.56800108182</v>
      </c>
      <c r="K1217" s="30">
        <v>1837744.5142657787</v>
      </c>
      <c r="L1217" s="30">
        <v>3868156.1303682774</v>
      </c>
      <c r="M1217" s="30">
        <v>608250.99223832437</v>
      </c>
      <c r="N1217" s="30">
        <v>920363.36549817945</v>
      </c>
      <c r="O1217" s="31">
        <v>190294.4669897409</v>
      </c>
      <c r="P1217" s="32">
        <v>2565864.5144727919</v>
      </c>
      <c r="Q1217" s="32">
        <v>5553001.5308572799</v>
      </c>
      <c r="R1217" s="32">
        <v>608250.99223832437</v>
      </c>
      <c r="S1217" s="36">
        <v>1212</v>
      </c>
      <c r="T1217" s="33" t="s">
        <v>2461</v>
      </c>
      <c r="U1217" s="34">
        <v>43332</v>
      </c>
      <c r="V1217" s="27" t="s">
        <v>1526</v>
      </c>
      <c r="W1217" s="35">
        <v>157687.33650519545</v>
      </c>
      <c r="X1217" s="35">
        <v>97798.290116649427</v>
      </c>
      <c r="Y1217" s="35">
        <v>135376.1388167968</v>
      </c>
      <c r="Z1217" s="35">
        <v>2569.7246081128651</v>
      </c>
      <c r="AA1217" s="35">
        <v>49639.682438990698</v>
      </c>
      <c r="AB1217" s="35">
        <v>47437.472878850065</v>
      </c>
      <c r="AC1217" s="35">
        <v>11337.855982098245</v>
      </c>
      <c r="AD1217" s="35">
        <v>52767.494979689669</v>
      </c>
      <c r="AE1217" s="35">
        <v>0</v>
      </c>
      <c r="AG1217" s="1">
        <f t="shared" si="108"/>
        <v>0</v>
      </c>
      <c r="AH1217" s="1">
        <f t="shared" si="109"/>
        <v>52767.494979689669</v>
      </c>
      <c r="AI1217">
        <f t="shared" si="110"/>
        <v>8</v>
      </c>
      <c r="AJ1217" s="1" t="str">
        <f t="shared" si="111"/>
        <v>Summer</v>
      </c>
      <c r="AL1217" s="1">
        <f t="shared" si="112"/>
        <v>0</v>
      </c>
      <c r="AM1217" s="1">
        <f t="shared" si="113"/>
        <v>157687.33650519545</v>
      </c>
    </row>
    <row r="1218" spans="1:39" x14ac:dyDescent="0.2">
      <c r="A1218" s="24" t="s">
        <v>2462</v>
      </c>
      <c r="B1218" s="36">
        <v>1213</v>
      </c>
      <c r="C1218" s="37">
        <v>43332</v>
      </c>
      <c r="D1218" s="26">
        <v>43313</v>
      </c>
      <c r="E1218" s="38">
        <v>2018</v>
      </c>
      <c r="F1218" s="38" t="s">
        <v>1526</v>
      </c>
      <c r="G1218" s="38">
        <v>20</v>
      </c>
      <c r="H1218" s="39">
        <v>13</v>
      </c>
      <c r="I1218" s="29">
        <v>119844.34002295524</v>
      </c>
      <c r="J1218" s="30">
        <v>534938.50081871985</v>
      </c>
      <c r="K1218" s="30">
        <v>1917882.6197371718</v>
      </c>
      <c r="L1218" s="30">
        <v>4075229.8075856166</v>
      </c>
      <c r="M1218" s="30">
        <v>625705.82867375598</v>
      </c>
      <c r="N1218" s="30">
        <v>956236.60960565438</v>
      </c>
      <c r="O1218" s="31">
        <v>188552.20629898296</v>
      </c>
      <c r="P1218" s="32">
        <v>2663432.7884338833</v>
      </c>
      <c r="Q1218" s="32">
        <v>5754957.1243089736</v>
      </c>
      <c r="R1218" s="32">
        <v>625705.82867375598</v>
      </c>
      <c r="S1218" s="36">
        <v>1213</v>
      </c>
      <c r="T1218" s="33" t="s">
        <v>2463</v>
      </c>
      <c r="U1218" s="34">
        <v>43332</v>
      </c>
      <c r="V1218" s="27" t="s">
        <v>1526</v>
      </c>
      <c r="W1218" s="35">
        <v>184786.07554957218</v>
      </c>
      <c r="X1218" s="35">
        <v>98690.244704233293</v>
      </c>
      <c r="Y1218" s="35">
        <v>137444.03713642899</v>
      </c>
      <c r="Z1218" s="35">
        <v>2608.9776791893378</v>
      </c>
      <c r="AA1218" s="35">
        <v>49501.921988188682</v>
      </c>
      <c r="AB1218" s="35">
        <v>47539.159627891953</v>
      </c>
      <c r="AC1218" s="35">
        <v>11617.218435928233</v>
      </c>
      <c r="AD1218" s="35">
        <v>51148.88685162818</v>
      </c>
      <c r="AE1218" s="35">
        <v>0</v>
      </c>
      <c r="AG1218" s="1">
        <f t="shared" si="108"/>
        <v>0</v>
      </c>
      <c r="AH1218" s="1">
        <f t="shared" si="109"/>
        <v>51148.88685162818</v>
      </c>
      <c r="AI1218">
        <f t="shared" si="110"/>
        <v>8</v>
      </c>
      <c r="AJ1218" s="1" t="str">
        <f t="shared" si="111"/>
        <v>Summer</v>
      </c>
      <c r="AL1218" s="1">
        <f t="shared" si="112"/>
        <v>0</v>
      </c>
      <c r="AM1218" s="1">
        <f t="shared" si="113"/>
        <v>184786.07554957218</v>
      </c>
    </row>
    <row r="1219" spans="1:39" x14ac:dyDescent="0.2">
      <c r="A1219" s="24" t="s">
        <v>2464</v>
      </c>
      <c r="B1219" s="36">
        <v>1214</v>
      </c>
      <c r="C1219" s="37">
        <v>43332</v>
      </c>
      <c r="D1219" s="26">
        <v>43313</v>
      </c>
      <c r="E1219" s="38">
        <v>2018</v>
      </c>
      <c r="F1219" s="38" t="s">
        <v>1526</v>
      </c>
      <c r="G1219" s="38">
        <v>20</v>
      </c>
      <c r="H1219" s="39">
        <v>14</v>
      </c>
      <c r="I1219" s="29">
        <v>122393.32821139117</v>
      </c>
      <c r="J1219" s="30">
        <v>528265.79541038361</v>
      </c>
      <c r="K1219" s="30">
        <v>1976430.0775663299</v>
      </c>
      <c r="L1219" s="30">
        <v>4294428.8929189714</v>
      </c>
      <c r="M1219" s="30">
        <v>642848.76068158692</v>
      </c>
      <c r="N1219" s="30">
        <v>970246.85388363805</v>
      </c>
      <c r="O1219" s="31">
        <v>185398.99237986092</v>
      </c>
      <c r="P1219" s="32">
        <v>2741672.166459308</v>
      </c>
      <c r="Q1219" s="32">
        <v>5978340.5345928539</v>
      </c>
      <c r="R1219" s="32">
        <v>642848.76068158692</v>
      </c>
      <c r="S1219" s="36">
        <v>1214</v>
      </c>
      <c r="T1219" s="33" t="s">
        <v>2465</v>
      </c>
      <c r="U1219" s="34">
        <v>43332</v>
      </c>
      <c r="V1219" s="27" t="s">
        <v>1526</v>
      </c>
      <c r="W1219" s="35">
        <v>202199.53259084513</v>
      </c>
      <c r="X1219" s="35">
        <v>95039.306586099861</v>
      </c>
      <c r="Y1219" s="35">
        <v>135687.89342553954</v>
      </c>
      <c r="Z1219" s="35">
        <v>2575.6423680429439</v>
      </c>
      <c r="AA1219" s="35">
        <v>49501.921988188682</v>
      </c>
      <c r="AB1219" s="35">
        <v>47683.020804351909</v>
      </c>
      <c r="AC1219" s="35">
        <v>11468.306595939677</v>
      </c>
      <c r="AD1219" s="35">
        <v>51348.124699914297</v>
      </c>
      <c r="AE1219" s="35">
        <v>0</v>
      </c>
      <c r="AG1219" s="1">
        <f t="shared" si="108"/>
        <v>51348.124699914297</v>
      </c>
      <c r="AH1219" s="1">
        <f t="shared" si="109"/>
        <v>0</v>
      </c>
      <c r="AI1219">
        <f t="shared" si="110"/>
        <v>8</v>
      </c>
      <c r="AJ1219" s="1" t="str">
        <f t="shared" si="111"/>
        <v>Summer</v>
      </c>
      <c r="AL1219" s="1">
        <f t="shared" si="112"/>
        <v>202199.53259084513</v>
      </c>
      <c r="AM1219" s="1">
        <f t="shared" si="113"/>
        <v>0</v>
      </c>
    </row>
    <row r="1220" spans="1:39" x14ac:dyDescent="0.2">
      <c r="A1220" s="24" t="s">
        <v>2466</v>
      </c>
      <c r="B1220" s="36">
        <v>1215</v>
      </c>
      <c r="C1220" s="37">
        <v>43332</v>
      </c>
      <c r="D1220" s="26">
        <v>43313</v>
      </c>
      <c r="E1220" s="38">
        <v>2018</v>
      </c>
      <c r="F1220" s="38" t="s">
        <v>1526</v>
      </c>
      <c r="G1220" s="38">
        <v>20</v>
      </c>
      <c r="H1220" s="39">
        <v>15</v>
      </c>
      <c r="I1220" s="29">
        <v>121224.80468356538</v>
      </c>
      <c r="J1220" s="30">
        <v>569792.33562186442</v>
      </c>
      <c r="K1220" s="30">
        <v>2023697.0376143884</v>
      </c>
      <c r="L1220" s="30">
        <v>4401463.2425432224</v>
      </c>
      <c r="M1220" s="30">
        <v>648055.52354173723</v>
      </c>
      <c r="N1220" s="30">
        <v>965469.11586987344</v>
      </c>
      <c r="O1220" s="31">
        <v>186936.41534101483</v>
      </c>
      <c r="P1220" s="32">
        <v>2792977.3658396909</v>
      </c>
      <c r="Q1220" s="32">
        <v>6123661.1093759751</v>
      </c>
      <c r="R1220" s="32">
        <v>648055.52354173723</v>
      </c>
      <c r="S1220" s="36">
        <v>1215</v>
      </c>
      <c r="T1220" s="33" t="s">
        <v>2467</v>
      </c>
      <c r="U1220" s="34">
        <v>43332</v>
      </c>
      <c r="V1220" s="27" t="s">
        <v>1526</v>
      </c>
      <c r="W1220" s="35">
        <v>215958.94322585608</v>
      </c>
      <c r="X1220" s="35">
        <v>97219.091474109489</v>
      </c>
      <c r="Y1220" s="35">
        <v>134324.01951940366</v>
      </c>
      <c r="Z1220" s="35">
        <v>2549.7531650445972</v>
      </c>
      <c r="AA1220" s="35">
        <v>49501.921988188682</v>
      </c>
      <c r="AB1220" s="35">
        <v>46271.904664885828</v>
      </c>
      <c r="AC1220" s="35">
        <v>11073.899707991501</v>
      </c>
      <c r="AD1220" s="35">
        <v>51139.338248336644</v>
      </c>
      <c r="AE1220" s="35">
        <v>0</v>
      </c>
      <c r="AG1220" s="1">
        <f t="shared" si="108"/>
        <v>51139.338248336644</v>
      </c>
      <c r="AH1220" s="1">
        <f t="shared" si="109"/>
        <v>0</v>
      </c>
      <c r="AI1220">
        <f t="shared" si="110"/>
        <v>8</v>
      </c>
      <c r="AJ1220" s="1" t="str">
        <f t="shared" si="111"/>
        <v>Summer</v>
      </c>
      <c r="AL1220" s="1">
        <f t="shared" si="112"/>
        <v>215958.94322585608</v>
      </c>
      <c r="AM1220" s="1">
        <f t="shared" si="113"/>
        <v>0</v>
      </c>
    </row>
    <row r="1221" spans="1:39" x14ac:dyDescent="0.2">
      <c r="A1221" s="24" t="s">
        <v>2468</v>
      </c>
      <c r="B1221" s="36">
        <v>1216</v>
      </c>
      <c r="C1221" s="37">
        <v>43332</v>
      </c>
      <c r="D1221" s="26">
        <v>43313</v>
      </c>
      <c r="E1221" s="38">
        <v>2018</v>
      </c>
      <c r="F1221" s="38" t="s">
        <v>1526</v>
      </c>
      <c r="G1221" s="38">
        <v>20</v>
      </c>
      <c r="H1221" s="39">
        <v>16</v>
      </c>
      <c r="I1221" s="29">
        <v>124499.44385017171</v>
      </c>
      <c r="J1221" s="30">
        <v>582388.42508167133</v>
      </c>
      <c r="K1221" s="30">
        <v>2056503.2416862864</v>
      </c>
      <c r="L1221" s="30">
        <v>4312947.6903301943</v>
      </c>
      <c r="M1221" s="30">
        <v>660312.01121142344</v>
      </c>
      <c r="N1221" s="30">
        <v>964772.37591707625</v>
      </c>
      <c r="O1221" s="31">
        <v>187409.33867790725</v>
      </c>
      <c r="P1221" s="32">
        <v>2841314.6967478814</v>
      </c>
      <c r="Q1221" s="32">
        <v>6047517.830006849</v>
      </c>
      <c r="R1221" s="32">
        <v>660312.01121142344</v>
      </c>
      <c r="S1221" s="36">
        <v>1216</v>
      </c>
      <c r="T1221" s="33" t="s">
        <v>2469</v>
      </c>
      <c r="U1221" s="34">
        <v>43332</v>
      </c>
      <c r="V1221" s="27" t="s">
        <v>1526</v>
      </c>
      <c r="W1221" s="35">
        <v>233256.52333471092</v>
      </c>
      <c r="X1221" s="35">
        <v>93492.647174311744</v>
      </c>
      <c r="Y1221" s="35">
        <v>131179.0838948098</v>
      </c>
      <c r="Z1221" s="35">
        <v>2490.0556545668724</v>
      </c>
      <c r="AA1221" s="35">
        <v>49869.283190327376</v>
      </c>
      <c r="AB1221" s="35">
        <v>45893.83143037813</v>
      </c>
      <c r="AC1221" s="35">
        <v>10536.080068898627</v>
      </c>
      <c r="AD1221" s="35">
        <v>49824.07045667692</v>
      </c>
      <c r="AE1221" s="35">
        <v>0</v>
      </c>
      <c r="AG1221" s="1">
        <f t="shared" si="108"/>
        <v>49824.07045667692</v>
      </c>
      <c r="AH1221" s="1">
        <f t="shared" si="109"/>
        <v>0</v>
      </c>
      <c r="AI1221">
        <f t="shared" si="110"/>
        <v>8</v>
      </c>
      <c r="AJ1221" s="1" t="str">
        <f t="shared" si="111"/>
        <v>Summer</v>
      </c>
      <c r="AL1221" s="1">
        <f t="shared" si="112"/>
        <v>233256.52333471092</v>
      </c>
      <c r="AM1221" s="1">
        <f t="shared" si="113"/>
        <v>0</v>
      </c>
    </row>
    <row r="1222" spans="1:39" x14ac:dyDescent="0.2">
      <c r="A1222" s="24" t="s">
        <v>2470</v>
      </c>
      <c r="B1222" s="36">
        <v>1217</v>
      </c>
      <c r="C1222" s="37">
        <v>43332</v>
      </c>
      <c r="D1222" s="26">
        <v>43313</v>
      </c>
      <c r="E1222" s="38">
        <v>2018</v>
      </c>
      <c r="F1222" s="38" t="s">
        <v>1526</v>
      </c>
      <c r="G1222" s="38">
        <v>20</v>
      </c>
      <c r="H1222" s="39">
        <v>17</v>
      </c>
      <c r="I1222" s="29">
        <v>128711.88131649791</v>
      </c>
      <c r="J1222" s="30">
        <v>576352.30692059116</v>
      </c>
      <c r="K1222" s="30">
        <v>2063873.6435767673</v>
      </c>
      <c r="L1222" s="30">
        <v>4257240.9828790044</v>
      </c>
      <c r="M1222" s="30">
        <v>651778.72287052078</v>
      </c>
      <c r="N1222" s="30">
        <v>947204.50351879036</v>
      </c>
      <c r="O1222" s="31">
        <v>185407.27656772343</v>
      </c>
      <c r="P1222" s="32">
        <v>2844364.247763786</v>
      </c>
      <c r="Q1222" s="32">
        <v>5966205.0698861089</v>
      </c>
      <c r="R1222" s="32">
        <v>651778.72287052078</v>
      </c>
      <c r="S1222" s="36">
        <v>1217</v>
      </c>
      <c r="T1222" s="33" t="s">
        <v>2471</v>
      </c>
      <c r="U1222" s="34">
        <v>43332</v>
      </c>
      <c r="V1222" s="27" t="s">
        <v>1526</v>
      </c>
      <c r="W1222" s="35">
        <v>238904.9682157631</v>
      </c>
      <c r="X1222" s="35">
        <v>85463.870365371287</v>
      </c>
      <c r="Y1222" s="35">
        <v>128411.32941869204</v>
      </c>
      <c r="Z1222" s="35">
        <v>2437.517837720734</v>
      </c>
      <c r="AA1222" s="35">
        <v>49869.283190327376</v>
      </c>
      <c r="AB1222" s="35">
        <v>44885.311473034686</v>
      </c>
      <c r="AC1222" s="35">
        <v>9884.8308069003433</v>
      </c>
      <c r="AD1222" s="35">
        <v>50145.094268010493</v>
      </c>
      <c r="AE1222" s="35">
        <v>0</v>
      </c>
      <c r="AG1222" s="1">
        <f t="shared" si="108"/>
        <v>50145.094268010493</v>
      </c>
      <c r="AH1222" s="1">
        <f t="shared" si="109"/>
        <v>0</v>
      </c>
      <c r="AI1222">
        <f t="shared" si="110"/>
        <v>8</v>
      </c>
      <c r="AJ1222" s="1" t="str">
        <f t="shared" si="111"/>
        <v>Summer</v>
      </c>
      <c r="AL1222" s="1">
        <f t="shared" si="112"/>
        <v>238904.9682157631</v>
      </c>
      <c r="AM1222" s="1">
        <f t="shared" si="113"/>
        <v>0</v>
      </c>
    </row>
    <row r="1223" spans="1:39" x14ac:dyDescent="0.2">
      <c r="A1223" s="24" t="s">
        <v>2472</v>
      </c>
      <c r="B1223" s="36">
        <v>1218</v>
      </c>
      <c r="C1223" s="37">
        <v>43332</v>
      </c>
      <c r="D1223" s="26">
        <v>43313</v>
      </c>
      <c r="E1223" s="38">
        <v>2018</v>
      </c>
      <c r="F1223" s="38" t="s">
        <v>1526</v>
      </c>
      <c r="G1223" s="38">
        <v>20</v>
      </c>
      <c r="H1223" s="39">
        <v>18</v>
      </c>
      <c r="I1223" s="29">
        <v>129543.63284962978</v>
      </c>
      <c r="J1223" s="30">
        <v>574511.18287861161</v>
      </c>
      <c r="K1223" s="30">
        <v>2036211.0580636596</v>
      </c>
      <c r="L1223" s="30">
        <v>4148873.7162468424</v>
      </c>
      <c r="M1223" s="30">
        <v>630430.58354753722</v>
      </c>
      <c r="N1223" s="30">
        <v>948332.7420120826</v>
      </c>
      <c r="O1223" s="31">
        <v>185339.39867275604</v>
      </c>
      <c r="P1223" s="32">
        <v>2796185.2744608265</v>
      </c>
      <c r="Q1223" s="32">
        <v>5857057.0398102924</v>
      </c>
      <c r="R1223" s="32">
        <v>630430.58354753722</v>
      </c>
      <c r="S1223" s="36">
        <v>1218</v>
      </c>
      <c r="T1223" s="33" t="s">
        <v>2473</v>
      </c>
      <c r="U1223" s="34">
        <v>43332</v>
      </c>
      <c r="V1223" s="27" t="s">
        <v>1526</v>
      </c>
      <c r="W1223" s="35">
        <v>262797.24967815762</v>
      </c>
      <c r="X1223" s="35">
        <v>71581.550302625343</v>
      </c>
      <c r="Y1223" s="35">
        <v>125141.36729778012</v>
      </c>
      <c r="Z1223" s="35">
        <v>2375.4470606757786</v>
      </c>
      <c r="AA1223" s="35">
        <v>49777.442889792699</v>
      </c>
      <c r="AB1223" s="35">
        <v>43702.271527196412</v>
      </c>
      <c r="AC1223" s="35">
        <v>9506.244710678413</v>
      </c>
      <c r="AD1223" s="35">
        <v>48524.942548975327</v>
      </c>
      <c r="AE1223" s="35">
        <v>0</v>
      </c>
      <c r="AG1223" s="1">
        <f t="shared" ref="AG1223:AG1286" si="114">IF(AND(H1223&gt;13,H1223&lt;22),AD1223,0)</f>
        <v>48524.942548975327</v>
      </c>
      <c r="AH1223" s="1">
        <f t="shared" ref="AH1223:AH1286" si="115">AD1223-AG1223</f>
        <v>0</v>
      </c>
      <c r="AI1223">
        <f t="shared" ref="AI1223:AI1286" si="116">MONTH(U1223)</f>
        <v>8</v>
      </c>
      <c r="AJ1223" s="1" t="str">
        <f t="shared" ref="AJ1223:AJ1286" si="117">IF(AND(AI1223&gt;5,AI1223&lt;10),"Summer","Winter")</f>
        <v>Summer</v>
      </c>
      <c r="AL1223" s="1">
        <f t="shared" ref="AL1223:AL1286" si="118">IF(AND(H1223&gt;13,H1223&lt;22),W1223,0)</f>
        <v>262797.24967815762</v>
      </c>
      <c r="AM1223" s="1">
        <f t="shared" ref="AM1223:AM1286" si="119">W1223-AL1223</f>
        <v>0</v>
      </c>
    </row>
    <row r="1224" spans="1:39" x14ac:dyDescent="0.2">
      <c r="A1224" s="24" t="s">
        <v>2474</v>
      </c>
      <c r="B1224" s="36">
        <v>1219</v>
      </c>
      <c r="C1224" s="37">
        <v>43332</v>
      </c>
      <c r="D1224" s="26">
        <v>43313</v>
      </c>
      <c r="E1224" s="38">
        <v>2018</v>
      </c>
      <c r="F1224" s="38" t="s">
        <v>1526</v>
      </c>
      <c r="G1224" s="38">
        <v>20</v>
      </c>
      <c r="H1224" s="39">
        <v>19</v>
      </c>
      <c r="I1224" s="29">
        <v>129600.20626557439</v>
      </c>
      <c r="J1224" s="30">
        <v>577234.08093735669</v>
      </c>
      <c r="K1224" s="30">
        <v>1969580.8684804733</v>
      </c>
      <c r="L1224" s="30">
        <v>4009192.6453270232</v>
      </c>
      <c r="M1224" s="30">
        <v>617151.00818556419</v>
      </c>
      <c r="N1224" s="30">
        <v>945895.23629901768</v>
      </c>
      <c r="O1224" s="31">
        <v>183654.90410337906</v>
      </c>
      <c r="P1224" s="32">
        <v>2716332.0829316117</v>
      </c>
      <c r="Q1224" s="32">
        <v>5715976.8666667761</v>
      </c>
      <c r="R1224" s="32">
        <v>617151.00818556419</v>
      </c>
      <c r="S1224" s="36">
        <v>1219</v>
      </c>
      <c r="T1224" s="33" t="s">
        <v>2475</v>
      </c>
      <c r="U1224" s="34">
        <v>43332</v>
      </c>
      <c r="V1224" s="27" t="s">
        <v>1526</v>
      </c>
      <c r="W1224" s="35">
        <v>219088.5841525415</v>
      </c>
      <c r="X1224" s="35">
        <v>67793.313300928799</v>
      </c>
      <c r="Y1224" s="35">
        <v>121728.91425232841</v>
      </c>
      <c r="Z1224" s="35">
        <v>2310.6715053853886</v>
      </c>
      <c r="AA1224" s="35">
        <v>49823.36304006003</v>
      </c>
      <c r="AB1224" s="35">
        <v>43708.153400206749</v>
      </c>
      <c r="AC1224" s="35">
        <v>9186.3155653248214</v>
      </c>
      <c r="AD1224" s="35">
        <v>48990.147010384586</v>
      </c>
      <c r="AE1224" s="35">
        <v>407.53507575573229</v>
      </c>
      <c r="AG1224" s="1">
        <f t="shared" si="114"/>
        <v>48990.147010384586</v>
      </c>
      <c r="AH1224" s="1">
        <f t="shared" si="115"/>
        <v>0</v>
      </c>
      <c r="AI1224">
        <f t="shared" si="116"/>
        <v>8</v>
      </c>
      <c r="AJ1224" s="1" t="str">
        <f t="shared" si="117"/>
        <v>Summer</v>
      </c>
      <c r="AL1224" s="1">
        <f t="shared" si="118"/>
        <v>219088.5841525415</v>
      </c>
      <c r="AM1224" s="1">
        <f t="shared" si="119"/>
        <v>0</v>
      </c>
    </row>
    <row r="1225" spans="1:39" x14ac:dyDescent="0.2">
      <c r="A1225" s="24" t="s">
        <v>2476</v>
      </c>
      <c r="B1225" s="36">
        <v>1220</v>
      </c>
      <c r="C1225" s="37">
        <v>43332</v>
      </c>
      <c r="D1225" s="26">
        <v>43313</v>
      </c>
      <c r="E1225" s="38">
        <v>2018</v>
      </c>
      <c r="F1225" s="38" t="s">
        <v>1526</v>
      </c>
      <c r="G1225" s="38">
        <v>20</v>
      </c>
      <c r="H1225" s="39">
        <v>20</v>
      </c>
      <c r="I1225" s="29">
        <v>126415.52616147614</v>
      </c>
      <c r="J1225" s="30">
        <v>530118.81184325437</v>
      </c>
      <c r="K1225" s="30">
        <v>1917763.1073220172</v>
      </c>
      <c r="L1225" s="30">
        <v>3915083.8817697824</v>
      </c>
      <c r="M1225" s="30">
        <v>602116.48792862077</v>
      </c>
      <c r="N1225" s="30">
        <v>886661.01659198629</v>
      </c>
      <c r="O1225" s="31">
        <v>185708.86824690635</v>
      </c>
      <c r="P1225" s="32">
        <v>2646295.1214121142</v>
      </c>
      <c r="Q1225" s="32">
        <v>5517572.5784519296</v>
      </c>
      <c r="R1225" s="32">
        <v>602116.48792862077</v>
      </c>
      <c r="S1225" s="36">
        <v>1220</v>
      </c>
      <c r="T1225" s="33" t="s">
        <v>2477</v>
      </c>
      <c r="U1225" s="34">
        <v>43332</v>
      </c>
      <c r="V1225" s="27" t="s">
        <v>1526</v>
      </c>
      <c r="W1225" s="35">
        <v>207909.66889942059</v>
      </c>
      <c r="X1225" s="35">
        <v>67856.108977940588</v>
      </c>
      <c r="Y1225" s="35">
        <v>119378.37862383388</v>
      </c>
      <c r="Z1225" s="35">
        <v>2266.0533821357471</v>
      </c>
      <c r="AA1225" s="35">
        <v>50282.564542733402</v>
      </c>
      <c r="AB1225" s="35">
        <v>43468.334951814446</v>
      </c>
      <c r="AC1225" s="35">
        <v>8934.8195273173005</v>
      </c>
      <c r="AD1225" s="35">
        <v>47880.36188090247</v>
      </c>
      <c r="AE1225" s="35">
        <v>3021.8327523124703</v>
      </c>
      <c r="AG1225" s="1">
        <f t="shared" si="114"/>
        <v>47880.36188090247</v>
      </c>
      <c r="AH1225" s="1">
        <f t="shared" si="115"/>
        <v>0</v>
      </c>
      <c r="AI1225">
        <f t="shared" si="116"/>
        <v>8</v>
      </c>
      <c r="AJ1225" s="1" t="str">
        <f t="shared" si="117"/>
        <v>Summer</v>
      </c>
      <c r="AL1225" s="1">
        <f t="shared" si="118"/>
        <v>207909.66889942059</v>
      </c>
      <c r="AM1225" s="1">
        <f t="shared" si="119"/>
        <v>0</v>
      </c>
    </row>
    <row r="1226" spans="1:39" x14ac:dyDescent="0.2">
      <c r="A1226" s="24" t="s">
        <v>2478</v>
      </c>
      <c r="B1226" s="36">
        <v>1221</v>
      </c>
      <c r="C1226" s="37">
        <v>43332</v>
      </c>
      <c r="D1226" s="26">
        <v>43313</v>
      </c>
      <c r="E1226" s="38">
        <v>2018</v>
      </c>
      <c r="F1226" s="38" t="s">
        <v>1526</v>
      </c>
      <c r="G1226" s="38">
        <v>20</v>
      </c>
      <c r="H1226" s="39">
        <v>21</v>
      </c>
      <c r="I1226" s="29">
        <v>118826.93791870607</v>
      </c>
      <c r="J1226" s="30">
        <v>516531.09536093293</v>
      </c>
      <c r="K1226" s="30">
        <v>1783924.4212612126</v>
      </c>
      <c r="L1226" s="30">
        <v>3618957.0016379654</v>
      </c>
      <c r="M1226" s="30">
        <v>569014.28377826652</v>
      </c>
      <c r="N1226" s="30">
        <v>866563.25743770704</v>
      </c>
      <c r="O1226" s="31">
        <v>183970.10258865001</v>
      </c>
      <c r="P1226" s="32">
        <v>2471765.6429581852</v>
      </c>
      <c r="Q1226" s="32">
        <v>5186021.4570252551</v>
      </c>
      <c r="R1226" s="32">
        <v>569014.28377826652</v>
      </c>
      <c r="S1226" s="36">
        <v>1221</v>
      </c>
      <c r="T1226" s="33" t="s">
        <v>2479</v>
      </c>
      <c r="U1226" s="34">
        <v>43332</v>
      </c>
      <c r="V1226" s="27" t="s">
        <v>1526</v>
      </c>
      <c r="W1226" s="35">
        <v>210708.19886158468</v>
      </c>
      <c r="X1226" s="35">
        <v>65441.039255300311</v>
      </c>
      <c r="Y1226" s="35">
        <v>111325.22564270911</v>
      </c>
      <c r="Z1226" s="35">
        <v>2113.1875553411201</v>
      </c>
      <c r="AA1226" s="35">
        <v>49915.203340594708</v>
      </c>
      <c r="AB1226" s="35">
        <v>41825.938411689545</v>
      </c>
      <c r="AC1226" s="35">
        <v>8424.146185241143</v>
      </c>
      <c r="AD1226" s="35">
        <v>47712.051055445627</v>
      </c>
      <c r="AE1226" s="35">
        <v>3487.0001922694987</v>
      </c>
      <c r="AG1226" s="1">
        <f t="shared" si="114"/>
        <v>47712.051055445627</v>
      </c>
      <c r="AH1226" s="1">
        <f t="shared" si="115"/>
        <v>0</v>
      </c>
      <c r="AI1226">
        <f t="shared" si="116"/>
        <v>8</v>
      </c>
      <c r="AJ1226" s="1" t="str">
        <f t="shared" si="117"/>
        <v>Summer</v>
      </c>
      <c r="AL1226" s="1">
        <f t="shared" si="118"/>
        <v>210708.19886158468</v>
      </c>
      <c r="AM1226" s="1">
        <f t="shared" si="119"/>
        <v>0</v>
      </c>
    </row>
    <row r="1227" spans="1:39" x14ac:dyDescent="0.2">
      <c r="A1227" s="24" t="s">
        <v>2480</v>
      </c>
      <c r="B1227" s="36">
        <v>1222</v>
      </c>
      <c r="C1227" s="37">
        <v>43332</v>
      </c>
      <c r="D1227" s="26">
        <v>43313</v>
      </c>
      <c r="E1227" s="38">
        <v>2018</v>
      </c>
      <c r="F1227" s="38" t="s">
        <v>1526</v>
      </c>
      <c r="G1227" s="38">
        <v>20</v>
      </c>
      <c r="H1227" s="39">
        <v>22</v>
      </c>
      <c r="I1227" s="29">
        <v>101014.91803590333</v>
      </c>
      <c r="J1227" s="30">
        <v>529039.74953714642</v>
      </c>
      <c r="K1227" s="30">
        <v>1615768.2584051893</v>
      </c>
      <c r="L1227" s="30">
        <v>3319115.1764997239</v>
      </c>
      <c r="M1227" s="30">
        <v>516930.63358324231</v>
      </c>
      <c r="N1227" s="30">
        <v>818586.43106940645</v>
      </c>
      <c r="O1227" s="31">
        <v>180279.37028606609</v>
      </c>
      <c r="P1227" s="32">
        <v>2233713.810024335</v>
      </c>
      <c r="Q1227" s="32">
        <v>4847020.7273923429</v>
      </c>
      <c r="R1227" s="32">
        <v>516930.63358324231</v>
      </c>
      <c r="S1227" s="36">
        <v>1222</v>
      </c>
      <c r="T1227" s="33" t="s">
        <v>2481</v>
      </c>
      <c r="U1227" s="34">
        <v>43332</v>
      </c>
      <c r="V1227" s="27" t="s">
        <v>1526</v>
      </c>
      <c r="W1227" s="35">
        <v>184961.12681763523</v>
      </c>
      <c r="X1227" s="35">
        <v>59651.778707048346</v>
      </c>
      <c r="Y1227" s="35">
        <v>106581.67226375686</v>
      </c>
      <c r="Z1227" s="35">
        <v>2023.1449085768584</v>
      </c>
      <c r="AA1227" s="35">
        <v>49685.602589258029</v>
      </c>
      <c r="AB1227" s="35">
        <v>41627.488447507552</v>
      </c>
      <c r="AC1227" s="35">
        <v>8112.7711787558865</v>
      </c>
      <c r="AD1227" s="35">
        <v>47615.400494598696</v>
      </c>
      <c r="AE1227" s="35">
        <v>3487.0001922694987</v>
      </c>
      <c r="AG1227" s="1">
        <f t="shared" si="114"/>
        <v>0</v>
      </c>
      <c r="AH1227" s="1">
        <f t="shared" si="115"/>
        <v>47615.400494598696</v>
      </c>
      <c r="AI1227">
        <f t="shared" si="116"/>
        <v>8</v>
      </c>
      <c r="AJ1227" s="1" t="str">
        <f t="shared" si="117"/>
        <v>Summer</v>
      </c>
      <c r="AL1227" s="1">
        <f t="shared" si="118"/>
        <v>0</v>
      </c>
      <c r="AM1227" s="1">
        <f t="shared" si="119"/>
        <v>184961.12681763523</v>
      </c>
    </row>
    <row r="1228" spans="1:39" x14ac:dyDescent="0.2">
      <c r="A1228" s="24" t="s">
        <v>2482</v>
      </c>
      <c r="B1228" s="36">
        <v>1223</v>
      </c>
      <c r="C1228" s="37">
        <v>43332</v>
      </c>
      <c r="D1228" s="26">
        <v>43313</v>
      </c>
      <c r="E1228" s="38">
        <v>2018</v>
      </c>
      <c r="F1228" s="38" t="s">
        <v>1526</v>
      </c>
      <c r="G1228" s="38">
        <v>20</v>
      </c>
      <c r="H1228" s="39">
        <v>23</v>
      </c>
      <c r="I1228" s="29">
        <v>95674.954739245324</v>
      </c>
      <c r="J1228" s="30">
        <v>516248.43060035299</v>
      </c>
      <c r="K1228" s="30">
        <v>1454433.5540590407</v>
      </c>
      <c r="L1228" s="30">
        <v>3051663.1816879534</v>
      </c>
      <c r="M1228" s="30">
        <v>473369.46517390566</v>
      </c>
      <c r="N1228" s="30">
        <v>807967.88849845808</v>
      </c>
      <c r="O1228" s="31">
        <v>182096.87226071302</v>
      </c>
      <c r="P1228" s="32">
        <v>2023477.9739721918</v>
      </c>
      <c r="Q1228" s="32">
        <v>4557976.3730474776</v>
      </c>
      <c r="R1228" s="32">
        <v>473369.46517390566</v>
      </c>
      <c r="S1228" s="36">
        <v>1223</v>
      </c>
      <c r="T1228" s="33" t="s">
        <v>2483</v>
      </c>
      <c r="U1228" s="34">
        <v>43332</v>
      </c>
      <c r="V1228" s="27" t="s">
        <v>1526</v>
      </c>
      <c r="W1228" s="35">
        <v>151036.3520701954</v>
      </c>
      <c r="X1228" s="35">
        <v>56409.192983990375</v>
      </c>
      <c r="Y1228" s="35">
        <v>101702.1049097557</v>
      </c>
      <c r="Z1228" s="35">
        <v>1930.5204297276714</v>
      </c>
      <c r="AA1228" s="35">
        <v>49593.762288723352</v>
      </c>
      <c r="AB1228" s="35">
        <v>41146.535672863698</v>
      </c>
      <c r="AC1228" s="35">
        <v>7914.6075763741328</v>
      </c>
      <c r="AD1228" s="35">
        <v>49044.521789969724</v>
      </c>
      <c r="AE1228" s="35">
        <v>3487.0001922694987</v>
      </c>
      <c r="AG1228" s="1">
        <f t="shared" si="114"/>
        <v>0</v>
      </c>
      <c r="AH1228" s="1">
        <f t="shared" si="115"/>
        <v>49044.521789969724</v>
      </c>
      <c r="AI1228">
        <f t="shared" si="116"/>
        <v>8</v>
      </c>
      <c r="AJ1228" s="1" t="str">
        <f t="shared" si="117"/>
        <v>Summer</v>
      </c>
      <c r="AL1228" s="1">
        <f t="shared" si="118"/>
        <v>0</v>
      </c>
      <c r="AM1228" s="1">
        <f t="shared" si="119"/>
        <v>151036.3520701954</v>
      </c>
    </row>
    <row r="1229" spans="1:39" x14ac:dyDescent="0.2">
      <c r="A1229" s="24" t="s">
        <v>2484</v>
      </c>
      <c r="B1229" s="36">
        <v>1224</v>
      </c>
      <c r="C1229" s="37">
        <v>43332</v>
      </c>
      <c r="D1229" s="26">
        <v>43313</v>
      </c>
      <c r="E1229" s="38">
        <v>2018</v>
      </c>
      <c r="F1229" s="38" t="s">
        <v>1526</v>
      </c>
      <c r="G1229" s="38">
        <v>20</v>
      </c>
      <c r="H1229" s="39">
        <v>24</v>
      </c>
      <c r="I1229" s="29">
        <v>87677.046934989732</v>
      </c>
      <c r="J1229" s="30">
        <v>511143.82686917711</v>
      </c>
      <c r="K1229" s="30">
        <v>1355982.5624104624</v>
      </c>
      <c r="L1229" s="30">
        <v>2891200.2693693154</v>
      </c>
      <c r="M1229" s="30">
        <v>450029.56781734165</v>
      </c>
      <c r="N1229" s="30">
        <v>794246.26185041398</v>
      </c>
      <c r="O1229" s="31">
        <v>180376.48554914247</v>
      </c>
      <c r="P1229" s="32">
        <v>1893689.1771627939</v>
      </c>
      <c r="Q1229" s="32">
        <v>4376966.8436380485</v>
      </c>
      <c r="R1229" s="32">
        <v>450029.56781734165</v>
      </c>
      <c r="S1229" s="36">
        <v>1224</v>
      </c>
      <c r="T1229" s="33" t="s">
        <v>2485</v>
      </c>
      <c r="U1229" s="34">
        <v>43332</v>
      </c>
      <c r="V1229" s="27" t="s">
        <v>1526</v>
      </c>
      <c r="W1229" s="35">
        <v>128118.17382647423</v>
      </c>
      <c r="X1229" s="35">
        <v>54651.432949344693</v>
      </c>
      <c r="Y1229" s="35">
        <v>96913.989356173493</v>
      </c>
      <c r="Z1229" s="35">
        <v>1839.6318989122135</v>
      </c>
      <c r="AA1229" s="35">
        <v>49639.682438990698</v>
      </c>
      <c r="AB1229" s="35">
        <v>40743.724572904008</v>
      </c>
      <c r="AC1229" s="35">
        <v>7737.1746665577975</v>
      </c>
      <c r="AD1229" s="35">
        <v>50337.893302040924</v>
      </c>
      <c r="AE1229" s="35">
        <v>3487.0001922694987</v>
      </c>
      <c r="AG1229" s="1">
        <f t="shared" si="114"/>
        <v>0</v>
      </c>
      <c r="AH1229" s="1">
        <f t="shared" si="115"/>
        <v>50337.893302040924</v>
      </c>
      <c r="AI1229">
        <f t="shared" si="116"/>
        <v>8</v>
      </c>
      <c r="AJ1229" s="1" t="str">
        <f t="shared" si="117"/>
        <v>Summer</v>
      </c>
      <c r="AL1229" s="1">
        <f t="shared" si="118"/>
        <v>0</v>
      </c>
      <c r="AM1229" s="1">
        <f t="shared" si="119"/>
        <v>128118.17382647423</v>
      </c>
    </row>
    <row r="1230" spans="1:39" x14ac:dyDescent="0.2">
      <c r="A1230" s="24" t="s">
        <v>2486</v>
      </c>
      <c r="B1230" s="36">
        <v>1225</v>
      </c>
      <c r="C1230" s="37">
        <v>43333</v>
      </c>
      <c r="D1230" s="26">
        <v>43313</v>
      </c>
      <c r="E1230" s="38">
        <v>2018</v>
      </c>
      <c r="F1230" s="38" t="s">
        <v>1526</v>
      </c>
      <c r="G1230" s="38">
        <v>21</v>
      </c>
      <c r="H1230" s="39">
        <v>1</v>
      </c>
      <c r="I1230" s="29">
        <v>87165.251390299381</v>
      </c>
      <c r="J1230" s="30">
        <v>487008.80192257813</v>
      </c>
      <c r="K1230" s="30">
        <v>1297940.4576280047</v>
      </c>
      <c r="L1230" s="30">
        <v>2827054.6070615137</v>
      </c>
      <c r="M1230" s="30">
        <v>454396.67086027632</v>
      </c>
      <c r="N1230" s="30">
        <v>798956.72249045142</v>
      </c>
      <c r="O1230" s="31">
        <v>180333.70183417542</v>
      </c>
      <c r="P1230" s="32">
        <v>1839502.3798785803</v>
      </c>
      <c r="Q1230" s="32">
        <v>4293353.8333087191</v>
      </c>
      <c r="R1230" s="32">
        <v>454396.67086027632</v>
      </c>
      <c r="S1230" s="36">
        <v>1225</v>
      </c>
      <c r="T1230" s="33" t="s">
        <v>2487</v>
      </c>
      <c r="U1230" s="34">
        <v>43333</v>
      </c>
      <c r="V1230" s="27" t="s">
        <v>1526</v>
      </c>
      <c r="W1230" s="35">
        <v>108177.30709779091</v>
      </c>
      <c r="X1230" s="35">
        <v>53452.643866923761</v>
      </c>
      <c r="Y1230" s="35">
        <v>94763.820381756901</v>
      </c>
      <c r="Z1230" s="35">
        <v>1798.8171573081815</v>
      </c>
      <c r="AA1230" s="35">
        <v>49685.602589258029</v>
      </c>
      <c r="AB1230" s="35">
        <v>40024.411848640731</v>
      </c>
      <c r="AC1230" s="35">
        <v>7531.4389057155868</v>
      </c>
      <c r="AD1230" s="35">
        <v>50222.130287969791</v>
      </c>
      <c r="AE1230" s="35">
        <v>3487.0001922694987</v>
      </c>
      <c r="AG1230" s="1">
        <f t="shared" si="114"/>
        <v>0</v>
      </c>
      <c r="AH1230" s="1">
        <f t="shared" si="115"/>
        <v>50222.130287969791</v>
      </c>
      <c r="AI1230">
        <f t="shared" si="116"/>
        <v>8</v>
      </c>
      <c r="AJ1230" s="1" t="str">
        <f t="shared" si="117"/>
        <v>Summer</v>
      </c>
      <c r="AL1230" s="1">
        <f t="shared" si="118"/>
        <v>0</v>
      </c>
      <c r="AM1230" s="1">
        <f t="shared" si="119"/>
        <v>108177.30709779091</v>
      </c>
    </row>
    <row r="1231" spans="1:39" x14ac:dyDescent="0.2">
      <c r="A1231" s="24" t="s">
        <v>2488</v>
      </c>
      <c r="B1231" s="36">
        <v>1226</v>
      </c>
      <c r="C1231" s="37">
        <v>43333</v>
      </c>
      <c r="D1231" s="26">
        <v>43313</v>
      </c>
      <c r="E1231" s="38">
        <v>2018</v>
      </c>
      <c r="F1231" s="38" t="s">
        <v>1526</v>
      </c>
      <c r="G1231" s="38">
        <v>21</v>
      </c>
      <c r="H1231" s="39">
        <v>2</v>
      </c>
      <c r="I1231" s="29">
        <v>80479.616327665586</v>
      </c>
      <c r="J1231" s="30">
        <v>479905.88550938969</v>
      </c>
      <c r="K1231" s="30">
        <v>1247434.6456662093</v>
      </c>
      <c r="L1231" s="30">
        <v>2771112.4410561072</v>
      </c>
      <c r="M1231" s="30">
        <v>442661.39495698921</v>
      </c>
      <c r="N1231" s="30">
        <v>793882.3058699253</v>
      </c>
      <c r="O1231" s="31">
        <v>182030.18714335267</v>
      </c>
      <c r="P1231" s="32">
        <v>1770575.656950864</v>
      </c>
      <c r="Q1231" s="32">
        <v>4226930.8195787752</v>
      </c>
      <c r="R1231" s="32">
        <v>442661.39495698921</v>
      </c>
      <c r="S1231" s="36">
        <v>1226</v>
      </c>
      <c r="T1231" s="33" t="s">
        <v>2489</v>
      </c>
      <c r="U1231" s="34">
        <v>43333</v>
      </c>
      <c r="V1231" s="27" t="s">
        <v>1526</v>
      </c>
      <c r="W1231" s="35">
        <v>88707.998257490326</v>
      </c>
      <c r="X1231" s="35">
        <v>51625.239619678956</v>
      </c>
      <c r="Y1231" s="35">
        <v>95170.502253580577</v>
      </c>
      <c r="Z1231" s="35">
        <v>1806.5368368826817</v>
      </c>
      <c r="AA1231" s="35">
        <v>49272.321236852003</v>
      </c>
      <c r="AB1231" s="35">
        <v>38912.192745127293</v>
      </c>
      <c r="AC1231" s="35">
        <v>7589.3757377781812</v>
      </c>
      <c r="AD1231" s="35">
        <v>50104.323172500284</v>
      </c>
      <c r="AE1231" s="35">
        <v>3487.0001922694987</v>
      </c>
      <c r="AG1231" s="1">
        <f t="shared" si="114"/>
        <v>0</v>
      </c>
      <c r="AH1231" s="1">
        <f t="shared" si="115"/>
        <v>50104.323172500284</v>
      </c>
      <c r="AI1231">
        <f t="shared" si="116"/>
        <v>8</v>
      </c>
      <c r="AJ1231" s="1" t="str">
        <f t="shared" si="117"/>
        <v>Summer</v>
      </c>
      <c r="AL1231" s="1">
        <f t="shared" si="118"/>
        <v>0</v>
      </c>
      <c r="AM1231" s="1">
        <f t="shared" si="119"/>
        <v>88707.998257490326</v>
      </c>
    </row>
    <row r="1232" spans="1:39" x14ac:dyDescent="0.2">
      <c r="A1232" s="24" t="s">
        <v>2490</v>
      </c>
      <c r="B1232" s="36">
        <v>1227</v>
      </c>
      <c r="C1232" s="37">
        <v>43333</v>
      </c>
      <c r="D1232" s="26">
        <v>43313</v>
      </c>
      <c r="E1232" s="38">
        <v>2018</v>
      </c>
      <c r="F1232" s="38" t="s">
        <v>1526</v>
      </c>
      <c r="G1232" s="38">
        <v>21</v>
      </c>
      <c r="H1232" s="39">
        <v>3</v>
      </c>
      <c r="I1232" s="29">
        <v>83166.068336254495</v>
      </c>
      <c r="J1232" s="30">
        <v>491183.12506973598</v>
      </c>
      <c r="K1232" s="30">
        <v>1243009.1593444871</v>
      </c>
      <c r="L1232" s="30">
        <v>2780193.6596219083</v>
      </c>
      <c r="M1232" s="30">
        <v>430046.09620824957</v>
      </c>
      <c r="N1232" s="30">
        <v>786204.66110117314</v>
      </c>
      <c r="O1232" s="31">
        <v>180291.19071316737</v>
      </c>
      <c r="P1232" s="32">
        <v>1756221.323888991</v>
      </c>
      <c r="Q1232" s="32">
        <v>4237872.6365059847</v>
      </c>
      <c r="R1232" s="32">
        <v>430046.09620824957</v>
      </c>
      <c r="S1232" s="36">
        <v>1227</v>
      </c>
      <c r="T1232" s="33" t="s">
        <v>2491</v>
      </c>
      <c r="U1232" s="34">
        <v>43333</v>
      </c>
      <c r="V1232" s="27" t="s">
        <v>1526</v>
      </c>
      <c r="W1232" s="35">
        <v>92758.203178301337</v>
      </c>
      <c r="X1232" s="35">
        <v>52732.456458963352</v>
      </c>
      <c r="Y1232" s="35">
        <v>93909.341935442804</v>
      </c>
      <c r="Z1232" s="35">
        <v>1782.5973543961861</v>
      </c>
      <c r="AA1232" s="35">
        <v>49456.001837921351</v>
      </c>
      <c r="AB1232" s="35">
        <v>38309.143971406484</v>
      </c>
      <c r="AC1232" s="35">
        <v>7560.3745887465693</v>
      </c>
      <c r="AD1232" s="35">
        <v>48553.460602512583</v>
      </c>
      <c r="AE1232" s="35">
        <v>3487.0001922694987</v>
      </c>
      <c r="AG1232" s="1">
        <f t="shared" si="114"/>
        <v>0</v>
      </c>
      <c r="AH1232" s="1">
        <f t="shared" si="115"/>
        <v>48553.460602512583</v>
      </c>
      <c r="AI1232">
        <f t="shared" si="116"/>
        <v>8</v>
      </c>
      <c r="AJ1232" s="1" t="str">
        <f t="shared" si="117"/>
        <v>Summer</v>
      </c>
      <c r="AL1232" s="1">
        <f t="shared" si="118"/>
        <v>0</v>
      </c>
      <c r="AM1232" s="1">
        <f t="shared" si="119"/>
        <v>92758.203178301337</v>
      </c>
    </row>
    <row r="1233" spans="1:39" x14ac:dyDescent="0.2">
      <c r="A1233" s="24" t="s">
        <v>2492</v>
      </c>
      <c r="B1233" s="36">
        <v>1228</v>
      </c>
      <c r="C1233" s="37">
        <v>43333</v>
      </c>
      <c r="D1233" s="26">
        <v>43313</v>
      </c>
      <c r="E1233" s="38">
        <v>2018</v>
      </c>
      <c r="F1233" s="38" t="s">
        <v>1526</v>
      </c>
      <c r="G1233" s="38">
        <v>21</v>
      </c>
      <c r="H1233" s="39">
        <v>4</v>
      </c>
      <c r="I1233" s="29">
        <v>83868.508603424212</v>
      </c>
      <c r="J1233" s="30">
        <v>490470.05979685154</v>
      </c>
      <c r="K1233" s="30">
        <v>1238834.4471608186</v>
      </c>
      <c r="L1233" s="30">
        <v>2874045.6437396491</v>
      </c>
      <c r="M1233" s="30">
        <v>442956.08412512334</v>
      </c>
      <c r="N1233" s="30">
        <v>810425.73115700018</v>
      </c>
      <c r="O1233" s="31">
        <v>182287.9773617321</v>
      </c>
      <c r="P1233" s="32">
        <v>1765659.0398893664</v>
      </c>
      <c r="Q1233" s="32">
        <v>4357229.4120552326</v>
      </c>
      <c r="R1233" s="32">
        <v>442956.08412512334</v>
      </c>
      <c r="S1233" s="36">
        <v>1228</v>
      </c>
      <c r="T1233" s="33" t="s">
        <v>2493</v>
      </c>
      <c r="U1233" s="34">
        <v>43333</v>
      </c>
      <c r="V1233" s="27" t="s">
        <v>1526</v>
      </c>
      <c r="W1233" s="35">
        <v>96504.440909171186</v>
      </c>
      <c r="X1233" s="35">
        <v>54359.883056842744</v>
      </c>
      <c r="Y1233" s="35">
        <v>96847.19971851469</v>
      </c>
      <c r="Z1233" s="35">
        <v>1838.3640907374579</v>
      </c>
      <c r="AA1233" s="35">
        <v>49547.842138456021</v>
      </c>
      <c r="AB1233" s="35">
        <v>38793.478749178175</v>
      </c>
      <c r="AC1233" s="35">
        <v>7597.1661138403442</v>
      </c>
      <c r="AD1233" s="35">
        <v>47604.560132784551</v>
      </c>
      <c r="AE1233" s="35">
        <v>3487.0001922694987</v>
      </c>
      <c r="AG1233" s="1">
        <f t="shared" si="114"/>
        <v>0</v>
      </c>
      <c r="AH1233" s="1">
        <f t="shared" si="115"/>
        <v>47604.560132784551</v>
      </c>
      <c r="AI1233">
        <f t="shared" si="116"/>
        <v>8</v>
      </c>
      <c r="AJ1233" s="1" t="str">
        <f t="shared" si="117"/>
        <v>Summer</v>
      </c>
      <c r="AL1233" s="1">
        <f t="shared" si="118"/>
        <v>0</v>
      </c>
      <c r="AM1233" s="1">
        <f t="shared" si="119"/>
        <v>96504.440909171186</v>
      </c>
    </row>
    <row r="1234" spans="1:39" x14ac:dyDescent="0.2">
      <c r="A1234" s="24" t="s">
        <v>2494</v>
      </c>
      <c r="B1234" s="36">
        <v>1229</v>
      </c>
      <c r="C1234" s="37">
        <v>43333</v>
      </c>
      <c r="D1234" s="26">
        <v>43313</v>
      </c>
      <c r="E1234" s="38">
        <v>2018</v>
      </c>
      <c r="F1234" s="38" t="s">
        <v>1526</v>
      </c>
      <c r="G1234" s="38">
        <v>21</v>
      </c>
      <c r="H1234" s="39">
        <v>5</v>
      </c>
      <c r="I1234" s="29">
        <v>91065.422845376437</v>
      </c>
      <c r="J1234" s="30">
        <v>512762.58278767066</v>
      </c>
      <c r="K1234" s="30">
        <v>1354463.1536416768</v>
      </c>
      <c r="L1234" s="30">
        <v>3067220.7268409822</v>
      </c>
      <c r="M1234" s="30">
        <v>467285.47216288885</v>
      </c>
      <c r="N1234" s="30">
        <v>816640.11325124919</v>
      </c>
      <c r="O1234" s="31">
        <v>180562.51425441712</v>
      </c>
      <c r="P1234" s="32">
        <v>1912814.048649942</v>
      </c>
      <c r="Q1234" s="32">
        <v>4577185.9371343199</v>
      </c>
      <c r="R1234" s="32">
        <v>467285.47216288885</v>
      </c>
      <c r="S1234" s="36">
        <v>1229</v>
      </c>
      <c r="T1234" s="33" t="s">
        <v>2495</v>
      </c>
      <c r="U1234" s="34">
        <v>43333</v>
      </c>
      <c r="V1234" s="27" t="s">
        <v>1526</v>
      </c>
      <c r="W1234" s="35">
        <v>100244.47661635878</v>
      </c>
      <c r="X1234" s="35">
        <v>57492.925027684716</v>
      </c>
      <c r="Y1234" s="35">
        <v>100001.96862291878</v>
      </c>
      <c r="Z1234" s="35">
        <v>1898.2482576032853</v>
      </c>
      <c r="AA1234" s="35">
        <v>49042.720485515318</v>
      </c>
      <c r="AB1234" s="35">
        <v>39794.097594419662</v>
      </c>
      <c r="AC1234" s="35">
        <v>7790.1143097803788</v>
      </c>
      <c r="AD1234" s="35">
        <v>46498.612425140615</v>
      </c>
      <c r="AE1234" s="35">
        <v>3230.01957857855</v>
      </c>
      <c r="AG1234" s="1">
        <f t="shared" si="114"/>
        <v>0</v>
      </c>
      <c r="AH1234" s="1">
        <f t="shared" si="115"/>
        <v>46498.612425140615</v>
      </c>
      <c r="AI1234">
        <f t="shared" si="116"/>
        <v>8</v>
      </c>
      <c r="AJ1234" s="1" t="str">
        <f t="shared" si="117"/>
        <v>Summer</v>
      </c>
      <c r="AL1234" s="1">
        <f t="shared" si="118"/>
        <v>0</v>
      </c>
      <c r="AM1234" s="1">
        <f t="shared" si="119"/>
        <v>100244.47661635878</v>
      </c>
    </row>
    <row r="1235" spans="1:39" x14ac:dyDescent="0.2">
      <c r="A1235" s="24" t="s">
        <v>2496</v>
      </c>
      <c r="B1235" s="36">
        <v>1230</v>
      </c>
      <c r="C1235" s="37">
        <v>43333</v>
      </c>
      <c r="D1235" s="26">
        <v>43313</v>
      </c>
      <c r="E1235" s="38">
        <v>2018</v>
      </c>
      <c r="F1235" s="38" t="s">
        <v>1526</v>
      </c>
      <c r="G1235" s="38">
        <v>21</v>
      </c>
      <c r="H1235" s="39">
        <v>6</v>
      </c>
      <c r="I1235" s="29">
        <v>96234.512403011919</v>
      </c>
      <c r="J1235" s="30">
        <v>529351.29062950274</v>
      </c>
      <c r="K1235" s="30">
        <v>1476803.1934285415</v>
      </c>
      <c r="L1235" s="30">
        <v>3197607.2480270811</v>
      </c>
      <c r="M1235" s="30">
        <v>490080.29007973982</v>
      </c>
      <c r="N1235" s="30">
        <v>844653.76051633235</v>
      </c>
      <c r="O1235" s="31">
        <v>178739.8247746847</v>
      </c>
      <c r="P1235" s="32">
        <v>2063117.9959112934</v>
      </c>
      <c r="Q1235" s="32">
        <v>4750352.1239476008</v>
      </c>
      <c r="R1235" s="32">
        <v>490080.29007973982</v>
      </c>
      <c r="S1235" s="36">
        <v>1230</v>
      </c>
      <c r="T1235" s="33" t="s">
        <v>2497</v>
      </c>
      <c r="U1235" s="34">
        <v>43333</v>
      </c>
      <c r="V1235" s="27" t="s">
        <v>1526</v>
      </c>
      <c r="W1235" s="35">
        <v>113066.80342451094</v>
      </c>
      <c r="X1235" s="35">
        <v>57333.054076395085</v>
      </c>
      <c r="Y1235" s="35">
        <v>110282.35712395205</v>
      </c>
      <c r="Z1235" s="35">
        <v>2093.3917115602389</v>
      </c>
      <c r="AA1235" s="35">
        <v>48216.157780703259</v>
      </c>
      <c r="AB1235" s="35">
        <v>42059.858380671285</v>
      </c>
      <c r="AC1235" s="35">
        <v>8121.4998912255032</v>
      </c>
      <c r="AD1235" s="35">
        <v>40649.351606861484</v>
      </c>
      <c r="AE1235" s="35">
        <v>663.31299726925158</v>
      </c>
      <c r="AG1235" s="1">
        <f t="shared" si="114"/>
        <v>0</v>
      </c>
      <c r="AH1235" s="1">
        <f t="shared" si="115"/>
        <v>40649.351606861484</v>
      </c>
      <c r="AI1235">
        <f t="shared" si="116"/>
        <v>8</v>
      </c>
      <c r="AJ1235" s="1" t="str">
        <f t="shared" si="117"/>
        <v>Summer</v>
      </c>
      <c r="AL1235" s="1">
        <f t="shared" si="118"/>
        <v>0</v>
      </c>
      <c r="AM1235" s="1">
        <f t="shared" si="119"/>
        <v>113066.80342451094</v>
      </c>
    </row>
    <row r="1236" spans="1:39" x14ac:dyDescent="0.2">
      <c r="A1236" s="24" t="s">
        <v>2498</v>
      </c>
      <c r="B1236" s="36">
        <v>1231</v>
      </c>
      <c r="C1236" s="37">
        <v>43333</v>
      </c>
      <c r="D1236" s="26">
        <v>43313</v>
      </c>
      <c r="E1236" s="38">
        <v>2018</v>
      </c>
      <c r="F1236" s="38" t="s">
        <v>1526</v>
      </c>
      <c r="G1236" s="38">
        <v>21</v>
      </c>
      <c r="H1236" s="39">
        <v>7</v>
      </c>
      <c r="I1236" s="29">
        <v>105649.59086137269</v>
      </c>
      <c r="J1236" s="30">
        <v>524363.38111512829</v>
      </c>
      <c r="K1236" s="30">
        <v>1586109.7907139484</v>
      </c>
      <c r="L1236" s="30">
        <v>3267364.3883607127</v>
      </c>
      <c r="M1236" s="30">
        <v>514558.56390587485</v>
      </c>
      <c r="N1236" s="30">
        <v>850379.04629827861</v>
      </c>
      <c r="O1236" s="31">
        <v>183562.99647318339</v>
      </c>
      <c r="P1236" s="32">
        <v>2206317.945481196</v>
      </c>
      <c r="Q1236" s="32">
        <v>4825669.8122473033</v>
      </c>
      <c r="R1236" s="32">
        <v>514558.56390587485</v>
      </c>
      <c r="S1236" s="36">
        <v>1231</v>
      </c>
      <c r="T1236" s="33" t="s">
        <v>2499</v>
      </c>
      <c r="U1236" s="34">
        <v>43333</v>
      </c>
      <c r="V1236" s="27" t="s">
        <v>1526</v>
      </c>
      <c r="W1236" s="35">
        <v>135543.08464630783</v>
      </c>
      <c r="X1236" s="35">
        <v>61709.14115013367</v>
      </c>
      <c r="Y1236" s="35">
        <v>119981.95974053771</v>
      </c>
      <c r="Z1236" s="35">
        <v>2277.5106246168984</v>
      </c>
      <c r="AA1236" s="35">
        <v>48675.359283376623</v>
      </c>
      <c r="AB1236" s="35">
        <v>43174.424958166448</v>
      </c>
      <c r="AC1236" s="35">
        <v>9033.4103389043376</v>
      </c>
      <c r="AD1236" s="35">
        <v>45750.272581249716</v>
      </c>
      <c r="AE1236" s="35">
        <v>0</v>
      </c>
      <c r="AG1236" s="1">
        <f t="shared" si="114"/>
        <v>0</v>
      </c>
      <c r="AH1236" s="1">
        <f t="shared" si="115"/>
        <v>45750.272581249716</v>
      </c>
      <c r="AI1236">
        <f t="shared" si="116"/>
        <v>8</v>
      </c>
      <c r="AJ1236" s="1" t="str">
        <f t="shared" si="117"/>
        <v>Summer</v>
      </c>
      <c r="AL1236" s="1">
        <f t="shared" si="118"/>
        <v>0</v>
      </c>
      <c r="AM1236" s="1">
        <f t="shared" si="119"/>
        <v>135543.08464630783</v>
      </c>
    </row>
    <row r="1237" spans="1:39" x14ac:dyDescent="0.2">
      <c r="A1237" s="24" t="s">
        <v>2500</v>
      </c>
      <c r="B1237" s="36">
        <v>1232</v>
      </c>
      <c r="C1237" s="37">
        <v>43333</v>
      </c>
      <c r="D1237" s="26">
        <v>43313</v>
      </c>
      <c r="E1237" s="38">
        <v>2018</v>
      </c>
      <c r="F1237" s="38" t="s">
        <v>1526</v>
      </c>
      <c r="G1237" s="38">
        <v>21</v>
      </c>
      <c r="H1237" s="39">
        <v>8</v>
      </c>
      <c r="I1237" s="29">
        <v>105902.27375865185</v>
      </c>
      <c r="J1237" s="30">
        <v>540370.85395940894</v>
      </c>
      <c r="K1237" s="30">
        <v>1649745.1897283683</v>
      </c>
      <c r="L1237" s="30">
        <v>3418930.7502066623</v>
      </c>
      <c r="M1237" s="30">
        <v>533885.11724449368</v>
      </c>
      <c r="N1237" s="30">
        <v>872524.9302063263</v>
      </c>
      <c r="O1237" s="31">
        <v>183089.97123012945</v>
      </c>
      <c r="P1237" s="32">
        <v>2289532.5807315139</v>
      </c>
      <c r="Q1237" s="32">
        <v>5014916.5056025265</v>
      </c>
      <c r="R1237" s="32">
        <v>533885.11724449368</v>
      </c>
      <c r="S1237" s="36">
        <v>1232</v>
      </c>
      <c r="T1237" s="33" t="s">
        <v>2501</v>
      </c>
      <c r="U1237" s="34">
        <v>43333</v>
      </c>
      <c r="V1237" s="27" t="s">
        <v>1526</v>
      </c>
      <c r="W1237" s="35">
        <v>126687.93274173595</v>
      </c>
      <c r="X1237" s="35">
        <v>68028.241248709455</v>
      </c>
      <c r="Y1237" s="35">
        <v>126455.15602245308</v>
      </c>
      <c r="Z1237" s="35">
        <v>2400.3855413058263</v>
      </c>
      <c r="AA1237" s="35">
        <v>48904.960034713309</v>
      </c>
      <c r="AB1237" s="35">
        <v>44615.226921266149</v>
      </c>
      <c r="AC1237" s="35">
        <v>9966.3788067513469</v>
      </c>
      <c r="AD1237" s="35">
        <v>47935.229284718647</v>
      </c>
      <c r="AE1237" s="35">
        <v>0</v>
      </c>
      <c r="AG1237" s="1">
        <f t="shared" si="114"/>
        <v>0</v>
      </c>
      <c r="AH1237" s="1">
        <f t="shared" si="115"/>
        <v>47935.229284718647</v>
      </c>
      <c r="AI1237">
        <f t="shared" si="116"/>
        <v>8</v>
      </c>
      <c r="AJ1237" s="1" t="str">
        <f t="shared" si="117"/>
        <v>Summer</v>
      </c>
      <c r="AL1237" s="1">
        <f t="shared" si="118"/>
        <v>0</v>
      </c>
      <c r="AM1237" s="1">
        <f t="shared" si="119"/>
        <v>126687.93274173595</v>
      </c>
    </row>
    <row r="1238" spans="1:39" x14ac:dyDescent="0.2">
      <c r="A1238" s="24" t="s">
        <v>2502</v>
      </c>
      <c r="B1238" s="36">
        <v>1233</v>
      </c>
      <c r="C1238" s="37">
        <v>43333</v>
      </c>
      <c r="D1238" s="26">
        <v>43313</v>
      </c>
      <c r="E1238" s="38">
        <v>2018</v>
      </c>
      <c r="F1238" s="38" t="s">
        <v>1526</v>
      </c>
      <c r="G1238" s="38">
        <v>21</v>
      </c>
      <c r="H1238" s="39">
        <v>9</v>
      </c>
      <c r="I1238" s="29">
        <v>111871.58991376149</v>
      </c>
      <c r="J1238" s="30">
        <v>545207.83614658692</v>
      </c>
      <c r="K1238" s="30">
        <v>1697187.8986044487</v>
      </c>
      <c r="L1238" s="30">
        <v>3515068.8875690545</v>
      </c>
      <c r="M1238" s="30">
        <v>561252.15534696681</v>
      </c>
      <c r="N1238" s="30">
        <v>884040.0195567651</v>
      </c>
      <c r="O1238" s="31">
        <v>183766.10950293706</v>
      </c>
      <c r="P1238" s="32">
        <v>2370311.6438651769</v>
      </c>
      <c r="Q1238" s="32">
        <v>5128082.8527753437</v>
      </c>
      <c r="R1238" s="32">
        <v>561252.15534696681</v>
      </c>
      <c r="S1238" s="36">
        <v>1233</v>
      </c>
      <c r="T1238" s="33" t="s">
        <v>2503</v>
      </c>
      <c r="U1238" s="34">
        <v>43333</v>
      </c>
      <c r="V1238" s="27" t="s">
        <v>1526</v>
      </c>
      <c r="W1238" s="35">
        <v>135848.70722099787</v>
      </c>
      <c r="X1238" s="35">
        <v>78551.322814215004</v>
      </c>
      <c r="Y1238" s="35">
        <v>131856.0224456682</v>
      </c>
      <c r="Z1238" s="35">
        <v>2502.905375851029</v>
      </c>
      <c r="AA1238" s="35">
        <v>48950.88018498064</v>
      </c>
      <c r="AB1238" s="35">
        <v>46420.395339624491</v>
      </c>
      <c r="AC1238" s="35">
        <v>10468.607118760025</v>
      </c>
      <c r="AD1238" s="35">
        <v>46837.189326337357</v>
      </c>
      <c r="AE1238" s="35">
        <v>0</v>
      </c>
      <c r="AG1238" s="1">
        <f t="shared" si="114"/>
        <v>0</v>
      </c>
      <c r="AH1238" s="1">
        <f t="shared" si="115"/>
        <v>46837.189326337357</v>
      </c>
      <c r="AI1238">
        <f t="shared" si="116"/>
        <v>8</v>
      </c>
      <c r="AJ1238" s="1" t="str">
        <f t="shared" si="117"/>
        <v>Summer</v>
      </c>
      <c r="AL1238" s="1">
        <f t="shared" si="118"/>
        <v>0</v>
      </c>
      <c r="AM1238" s="1">
        <f t="shared" si="119"/>
        <v>135848.70722099787</v>
      </c>
    </row>
    <row r="1239" spans="1:39" x14ac:dyDescent="0.2">
      <c r="A1239" s="24" t="s">
        <v>2504</v>
      </c>
      <c r="B1239" s="36">
        <v>1234</v>
      </c>
      <c r="C1239" s="37">
        <v>43333</v>
      </c>
      <c r="D1239" s="26">
        <v>43313</v>
      </c>
      <c r="E1239" s="38">
        <v>2018</v>
      </c>
      <c r="F1239" s="38" t="s">
        <v>1526</v>
      </c>
      <c r="G1239" s="38">
        <v>21</v>
      </c>
      <c r="H1239" s="39">
        <v>10</v>
      </c>
      <c r="I1239" s="29">
        <v>114705.76148317575</v>
      </c>
      <c r="J1239" s="30">
        <v>559456.50871854147</v>
      </c>
      <c r="K1239" s="30">
        <v>1774775.8189242373</v>
      </c>
      <c r="L1239" s="30">
        <v>3682673.3166909497</v>
      </c>
      <c r="M1239" s="30">
        <v>597462.21745347208</v>
      </c>
      <c r="N1239" s="30">
        <v>877577.57663890196</v>
      </c>
      <c r="O1239" s="31">
        <v>185230.2575777818</v>
      </c>
      <c r="P1239" s="32">
        <v>2486943.797860885</v>
      </c>
      <c r="Q1239" s="32">
        <v>5304937.6596261756</v>
      </c>
      <c r="R1239" s="32">
        <v>597462.21745347208</v>
      </c>
      <c r="S1239" s="36">
        <v>1234</v>
      </c>
      <c r="T1239" s="33" t="s">
        <v>2505</v>
      </c>
      <c r="U1239" s="34">
        <v>43333</v>
      </c>
      <c r="V1239" s="27" t="s">
        <v>1526</v>
      </c>
      <c r="W1239" s="35">
        <v>151658.23249967405</v>
      </c>
      <c r="X1239" s="35">
        <v>87744.869594689386</v>
      </c>
      <c r="Y1239" s="35">
        <v>134016.67673585773</v>
      </c>
      <c r="Z1239" s="35">
        <v>2543.9191508608078</v>
      </c>
      <c r="AA1239" s="35">
        <v>48996.800335247986</v>
      </c>
      <c r="AB1239" s="35">
        <v>47349.290693955802</v>
      </c>
      <c r="AC1239" s="35">
        <v>10813.216700310739</v>
      </c>
      <c r="AD1239" s="35">
        <v>47135.948309965075</v>
      </c>
      <c r="AE1239" s="35">
        <v>0</v>
      </c>
      <c r="AG1239" s="1">
        <f t="shared" si="114"/>
        <v>0</v>
      </c>
      <c r="AH1239" s="1">
        <f t="shared" si="115"/>
        <v>47135.948309965075</v>
      </c>
      <c r="AI1239">
        <f t="shared" si="116"/>
        <v>8</v>
      </c>
      <c r="AJ1239" s="1" t="str">
        <f t="shared" si="117"/>
        <v>Summer</v>
      </c>
      <c r="AL1239" s="1">
        <f t="shared" si="118"/>
        <v>0</v>
      </c>
      <c r="AM1239" s="1">
        <f t="shared" si="119"/>
        <v>151658.23249967405</v>
      </c>
    </row>
    <row r="1240" spans="1:39" x14ac:dyDescent="0.2">
      <c r="A1240" s="24" t="s">
        <v>2506</v>
      </c>
      <c r="B1240" s="36">
        <v>1235</v>
      </c>
      <c r="C1240" s="37">
        <v>43333</v>
      </c>
      <c r="D1240" s="26">
        <v>43313</v>
      </c>
      <c r="E1240" s="38">
        <v>2018</v>
      </c>
      <c r="F1240" s="38" t="s">
        <v>1526</v>
      </c>
      <c r="G1240" s="38">
        <v>21</v>
      </c>
      <c r="H1240" s="39">
        <v>11</v>
      </c>
      <c r="I1240" s="29">
        <v>116155.98604160087</v>
      </c>
      <c r="J1240" s="30">
        <v>551632.37576482608</v>
      </c>
      <c r="K1240" s="30">
        <v>1827063.2567155885</v>
      </c>
      <c r="L1240" s="30">
        <v>3821785.6977243833</v>
      </c>
      <c r="M1240" s="30">
        <v>619864.76011804165</v>
      </c>
      <c r="N1240" s="30">
        <v>901325.86771124788</v>
      </c>
      <c r="O1240" s="31">
        <v>184987.26476734874</v>
      </c>
      <c r="P1240" s="32">
        <v>2563084.0028752312</v>
      </c>
      <c r="Q1240" s="32">
        <v>5459731.2059678063</v>
      </c>
      <c r="R1240" s="32">
        <v>619864.76011804165</v>
      </c>
      <c r="S1240" s="36">
        <v>1235</v>
      </c>
      <c r="T1240" s="33" t="s">
        <v>2507</v>
      </c>
      <c r="U1240" s="34">
        <v>43333</v>
      </c>
      <c r="V1240" s="27" t="s">
        <v>1526</v>
      </c>
      <c r="W1240" s="35">
        <v>183445.24791777419</v>
      </c>
      <c r="X1240" s="35">
        <v>91678.160590178377</v>
      </c>
      <c r="Y1240" s="35">
        <v>136379.07531357143</v>
      </c>
      <c r="Z1240" s="35">
        <v>2588.7624579042831</v>
      </c>
      <c r="AA1240" s="35">
        <v>48767.199583911293</v>
      </c>
      <c r="AB1240" s="35">
        <v>47233.758437865377</v>
      </c>
      <c r="AC1240" s="35">
        <v>11041.123391329862</v>
      </c>
      <c r="AD1240" s="35">
        <v>46461.660350350023</v>
      </c>
      <c r="AE1240" s="35">
        <v>0</v>
      </c>
      <c r="AG1240" s="1">
        <f t="shared" si="114"/>
        <v>0</v>
      </c>
      <c r="AH1240" s="1">
        <f t="shared" si="115"/>
        <v>46461.660350350023</v>
      </c>
      <c r="AI1240">
        <f t="shared" si="116"/>
        <v>8</v>
      </c>
      <c r="AJ1240" s="1" t="str">
        <f t="shared" si="117"/>
        <v>Summer</v>
      </c>
      <c r="AL1240" s="1">
        <f t="shared" si="118"/>
        <v>0</v>
      </c>
      <c r="AM1240" s="1">
        <f t="shared" si="119"/>
        <v>183445.24791777419</v>
      </c>
    </row>
    <row r="1241" spans="1:39" x14ac:dyDescent="0.2">
      <c r="A1241" s="24" t="s">
        <v>2508</v>
      </c>
      <c r="B1241" s="36">
        <v>1236</v>
      </c>
      <c r="C1241" s="37">
        <v>43333</v>
      </c>
      <c r="D1241" s="26">
        <v>43313</v>
      </c>
      <c r="E1241" s="38">
        <v>2018</v>
      </c>
      <c r="F1241" s="38" t="s">
        <v>1526</v>
      </c>
      <c r="G1241" s="38">
        <v>21</v>
      </c>
      <c r="H1241" s="39">
        <v>12</v>
      </c>
      <c r="I1241" s="29">
        <v>119085.57717442034</v>
      </c>
      <c r="J1241" s="30">
        <v>543145.43299148674</v>
      </c>
      <c r="K1241" s="30">
        <v>1888279.9229868921</v>
      </c>
      <c r="L1241" s="30">
        <v>3999684.5914615067</v>
      </c>
      <c r="M1241" s="30">
        <v>645355.09785112715</v>
      </c>
      <c r="N1241" s="30">
        <v>893600.90983195754</v>
      </c>
      <c r="O1241" s="31">
        <v>187573.92239302074</v>
      </c>
      <c r="P1241" s="32">
        <v>2652720.5980124394</v>
      </c>
      <c r="Q1241" s="32">
        <v>5624004.8566779718</v>
      </c>
      <c r="R1241" s="32">
        <v>645355.09785112715</v>
      </c>
      <c r="S1241" s="36">
        <v>1236</v>
      </c>
      <c r="T1241" s="33" t="s">
        <v>2509</v>
      </c>
      <c r="U1241" s="34">
        <v>43333</v>
      </c>
      <c r="V1241" s="27" t="s">
        <v>1526</v>
      </c>
      <c r="W1241" s="35">
        <v>170944.06575089524</v>
      </c>
      <c r="X1241" s="35">
        <v>96112.401760804714</v>
      </c>
      <c r="Y1241" s="35">
        <v>136885.9524944174</v>
      </c>
      <c r="Z1241" s="35">
        <v>2598.3840557448998</v>
      </c>
      <c r="AA1241" s="35">
        <v>49088.640635782656</v>
      </c>
      <c r="AB1241" s="35">
        <v>48801.048518586584</v>
      </c>
      <c r="AC1241" s="35">
        <v>11172.119547975362</v>
      </c>
      <c r="AD1241" s="35">
        <v>46794.433538754383</v>
      </c>
      <c r="AE1241" s="35">
        <v>0</v>
      </c>
      <c r="AG1241" s="1">
        <f t="shared" si="114"/>
        <v>0</v>
      </c>
      <c r="AH1241" s="1">
        <f t="shared" si="115"/>
        <v>46794.433538754383</v>
      </c>
      <c r="AI1241">
        <f t="shared" si="116"/>
        <v>8</v>
      </c>
      <c r="AJ1241" s="1" t="str">
        <f t="shared" si="117"/>
        <v>Summer</v>
      </c>
      <c r="AL1241" s="1">
        <f t="shared" si="118"/>
        <v>0</v>
      </c>
      <c r="AM1241" s="1">
        <f t="shared" si="119"/>
        <v>170944.06575089524</v>
      </c>
    </row>
    <row r="1242" spans="1:39" x14ac:dyDescent="0.2">
      <c r="A1242" s="24" t="s">
        <v>2510</v>
      </c>
      <c r="B1242" s="36">
        <v>1237</v>
      </c>
      <c r="C1242" s="37">
        <v>43333</v>
      </c>
      <c r="D1242" s="26">
        <v>43313</v>
      </c>
      <c r="E1242" s="38">
        <v>2018</v>
      </c>
      <c r="F1242" s="38" t="s">
        <v>1526</v>
      </c>
      <c r="G1242" s="38">
        <v>21</v>
      </c>
      <c r="H1242" s="39">
        <v>13</v>
      </c>
      <c r="I1242" s="29">
        <v>118288.63579070182</v>
      </c>
      <c r="J1242" s="30">
        <v>548266.73762897577</v>
      </c>
      <c r="K1242" s="30">
        <v>1972044.6918292928</v>
      </c>
      <c r="L1242" s="30">
        <v>4173883.4788620025</v>
      </c>
      <c r="M1242" s="30">
        <v>675243.60285827727</v>
      </c>
      <c r="N1242" s="30">
        <v>896997.81369915337</v>
      </c>
      <c r="O1242" s="31">
        <v>185330.8555115035</v>
      </c>
      <c r="P1242" s="32">
        <v>2765576.930478272</v>
      </c>
      <c r="Q1242" s="32">
        <v>5804478.8857016349</v>
      </c>
      <c r="R1242" s="32">
        <v>675243.60285827727</v>
      </c>
      <c r="S1242" s="36">
        <v>1237</v>
      </c>
      <c r="T1242" s="33" t="s">
        <v>2511</v>
      </c>
      <c r="U1242" s="34">
        <v>43333</v>
      </c>
      <c r="V1242" s="27" t="s">
        <v>1526</v>
      </c>
      <c r="W1242" s="35">
        <v>187956.33009386252</v>
      </c>
      <c r="X1242" s="35">
        <v>98694.863722544978</v>
      </c>
      <c r="Y1242" s="35">
        <v>141976.06392058262</v>
      </c>
      <c r="Z1242" s="35">
        <v>2695.0051050980246</v>
      </c>
      <c r="AA1242" s="35">
        <v>49364.161537386673</v>
      </c>
      <c r="AB1242" s="35">
        <v>48572.195690886838</v>
      </c>
      <c r="AC1242" s="35">
        <v>11593.934594542381</v>
      </c>
      <c r="AD1242" s="35">
        <v>46448.576629310846</v>
      </c>
      <c r="AE1242" s="35">
        <v>0</v>
      </c>
      <c r="AG1242" s="1">
        <f t="shared" si="114"/>
        <v>0</v>
      </c>
      <c r="AH1242" s="1">
        <f t="shared" si="115"/>
        <v>46448.576629310846</v>
      </c>
      <c r="AI1242">
        <f t="shared" si="116"/>
        <v>8</v>
      </c>
      <c r="AJ1242" s="1" t="str">
        <f t="shared" si="117"/>
        <v>Summer</v>
      </c>
      <c r="AL1242" s="1">
        <f t="shared" si="118"/>
        <v>0</v>
      </c>
      <c r="AM1242" s="1">
        <f t="shared" si="119"/>
        <v>187956.33009386252</v>
      </c>
    </row>
    <row r="1243" spans="1:39" x14ac:dyDescent="0.2">
      <c r="A1243" s="24" t="s">
        <v>2512</v>
      </c>
      <c r="B1243" s="36">
        <v>1238</v>
      </c>
      <c r="C1243" s="37">
        <v>43333</v>
      </c>
      <c r="D1243" s="26">
        <v>43313</v>
      </c>
      <c r="E1243" s="38">
        <v>2018</v>
      </c>
      <c r="F1243" s="38" t="s">
        <v>1526</v>
      </c>
      <c r="G1243" s="38">
        <v>21</v>
      </c>
      <c r="H1243" s="39">
        <v>14</v>
      </c>
      <c r="I1243" s="29">
        <v>122959.74951848519</v>
      </c>
      <c r="J1243" s="30">
        <v>564150.10561506276</v>
      </c>
      <c r="K1243" s="30">
        <v>2017899.5615414318</v>
      </c>
      <c r="L1243" s="30">
        <v>4340909.2447535535</v>
      </c>
      <c r="M1243" s="30">
        <v>689987.25930911349</v>
      </c>
      <c r="N1243" s="30">
        <v>912432.18377890356</v>
      </c>
      <c r="O1243" s="31">
        <v>185433.30550014248</v>
      </c>
      <c r="P1243" s="32">
        <v>2830846.5703690303</v>
      </c>
      <c r="Q1243" s="32">
        <v>6002924.8396476619</v>
      </c>
      <c r="R1243" s="32">
        <v>689987.25930911349</v>
      </c>
      <c r="S1243" s="36">
        <v>1238</v>
      </c>
      <c r="T1243" s="33" t="s">
        <v>2513</v>
      </c>
      <c r="U1243" s="34">
        <v>43333</v>
      </c>
      <c r="V1243" s="27" t="s">
        <v>1526</v>
      </c>
      <c r="W1243" s="35">
        <v>230206.51094974493</v>
      </c>
      <c r="X1243" s="35">
        <v>98049.460518253458</v>
      </c>
      <c r="Y1243" s="35">
        <v>141112.48397935933</v>
      </c>
      <c r="Z1243" s="35">
        <v>2678.6125366186025</v>
      </c>
      <c r="AA1243" s="35">
        <v>49272.321236852003</v>
      </c>
      <c r="AB1243" s="35">
        <v>48427.863653347929</v>
      </c>
      <c r="AC1243" s="35">
        <v>11480.134001233993</v>
      </c>
      <c r="AD1243" s="35">
        <v>46857.839061580293</v>
      </c>
      <c r="AE1243" s="35">
        <v>0</v>
      </c>
      <c r="AG1243" s="1">
        <f t="shared" si="114"/>
        <v>46857.839061580293</v>
      </c>
      <c r="AH1243" s="1">
        <f t="shared" si="115"/>
        <v>0</v>
      </c>
      <c r="AI1243">
        <f t="shared" si="116"/>
        <v>8</v>
      </c>
      <c r="AJ1243" s="1" t="str">
        <f t="shared" si="117"/>
        <v>Summer</v>
      </c>
      <c r="AL1243" s="1">
        <f t="shared" si="118"/>
        <v>230206.51094974493</v>
      </c>
      <c r="AM1243" s="1">
        <f t="shared" si="119"/>
        <v>0</v>
      </c>
    </row>
    <row r="1244" spans="1:39" x14ac:dyDescent="0.2">
      <c r="A1244" s="24" t="s">
        <v>2514</v>
      </c>
      <c r="B1244" s="36">
        <v>1239</v>
      </c>
      <c r="C1244" s="37">
        <v>43333</v>
      </c>
      <c r="D1244" s="26">
        <v>43313</v>
      </c>
      <c r="E1244" s="38">
        <v>2018</v>
      </c>
      <c r="F1244" s="38" t="s">
        <v>1526</v>
      </c>
      <c r="G1244" s="38">
        <v>21</v>
      </c>
      <c r="H1244" s="39">
        <v>15</v>
      </c>
      <c r="I1244" s="29">
        <v>123523.7243338696</v>
      </c>
      <c r="J1244" s="30">
        <v>568959.07437812281</v>
      </c>
      <c r="K1244" s="30">
        <v>2092279.5451306119</v>
      </c>
      <c r="L1244" s="30">
        <v>4498158.8045733133</v>
      </c>
      <c r="M1244" s="30">
        <v>711637.73383326386</v>
      </c>
      <c r="N1244" s="30">
        <v>910360.59531087417</v>
      </c>
      <c r="O1244" s="31">
        <v>187824.46866269183</v>
      </c>
      <c r="P1244" s="32">
        <v>2927441.0032977453</v>
      </c>
      <c r="Q1244" s="32">
        <v>6165302.9429250015</v>
      </c>
      <c r="R1244" s="32">
        <v>711637.73383326386</v>
      </c>
      <c r="S1244" s="36">
        <v>1239</v>
      </c>
      <c r="T1244" s="33" t="s">
        <v>2515</v>
      </c>
      <c r="U1244" s="34">
        <v>43333</v>
      </c>
      <c r="V1244" s="27" t="s">
        <v>1526</v>
      </c>
      <c r="W1244" s="35">
        <v>219507.71396504348</v>
      </c>
      <c r="X1244" s="35">
        <v>97458.43538389061</v>
      </c>
      <c r="Y1244" s="35">
        <v>141990.63224450115</v>
      </c>
      <c r="Z1244" s="35">
        <v>2695.2816426089894</v>
      </c>
      <c r="AA1244" s="35">
        <v>49318.241387119335</v>
      </c>
      <c r="AB1244" s="35">
        <v>47183.735655844881</v>
      </c>
      <c r="AC1244" s="35">
        <v>11456.042754241753</v>
      </c>
      <c r="AD1244" s="35">
        <v>47247.889674585349</v>
      </c>
      <c r="AE1244" s="35">
        <v>0</v>
      </c>
      <c r="AG1244" s="1">
        <f t="shared" si="114"/>
        <v>47247.889674585349</v>
      </c>
      <c r="AH1244" s="1">
        <f t="shared" si="115"/>
        <v>0</v>
      </c>
      <c r="AI1244">
        <f t="shared" si="116"/>
        <v>8</v>
      </c>
      <c r="AJ1244" s="1" t="str">
        <f t="shared" si="117"/>
        <v>Summer</v>
      </c>
      <c r="AL1244" s="1">
        <f t="shared" si="118"/>
        <v>219507.71396504348</v>
      </c>
      <c r="AM1244" s="1">
        <f t="shared" si="119"/>
        <v>0</v>
      </c>
    </row>
    <row r="1245" spans="1:39" x14ac:dyDescent="0.2">
      <c r="A1245" s="24" t="s">
        <v>2516</v>
      </c>
      <c r="B1245" s="36">
        <v>1240</v>
      </c>
      <c r="C1245" s="37">
        <v>43333</v>
      </c>
      <c r="D1245" s="26">
        <v>43313</v>
      </c>
      <c r="E1245" s="38">
        <v>2018</v>
      </c>
      <c r="F1245" s="38" t="s">
        <v>1526</v>
      </c>
      <c r="G1245" s="38">
        <v>21</v>
      </c>
      <c r="H1245" s="39">
        <v>16</v>
      </c>
      <c r="I1245" s="29">
        <v>127364.73771857124</v>
      </c>
      <c r="J1245" s="30">
        <v>582870.17994273582</v>
      </c>
      <c r="K1245" s="30">
        <v>2120646.8711932516</v>
      </c>
      <c r="L1245" s="30">
        <v>4500173.5385827133</v>
      </c>
      <c r="M1245" s="30">
        <v>723553.39104787703</v>
      </c>
      <c r="N1245" s="30">
        <v>909741.95938813151</v>
      </c>
      <c r="O1245" s="31">
        <v>184926.96730823035</v>
      </c>
      <c r="P1245" s="32">
        <v>2971564.9999596998</v>
      </c>
      <c r="Q1245" s="32">
        <v>6177712.6452218108</v>
      </c>
      <c r="R1245" s="32">
        <v>723553.39104787703</v>
      </c>
      <c r="S1245" s="36">
        <v>1240</v>
      </c>
      <c r="T1245" s="33" t="s">
        <v>2517</v>
      </c>
      <c r="U1245" s="34">
        <v>43333</v>
      </c>
      <c r="V1245" s="27" t="s">
        <v>1526</v>
      </c>
      <c r="W1245" s="35">
        <v>258344.03793876825</v>
      </c>
      <c r="X1245" s="35">
        <v>96898.319932457191</v>
      </c>
      <c r="Y1245" s="35">
        <v>140122.22461739375</v>
      </c>
      <c r="Z1245" s="35">
        <v>2659.8153255805419</v>
      </c>
      <c r="AA1245" s="35">
        <v>49410.081687654005</v>
      </c>
      <c r="AB1245" s="35">
        <v>46175.717820548518</v>
      </c>
      <c r="AC1245" s="35">
        <v>10821.72719517865</v>
      </c>
      <c r="AD1245" s="35">
        <v>43926.866312620907</v>
      </c>
      <c r="AE1245" s="35">
        <v>0</v>
      </c>
      <c r="AG1245" s="1">
        <f t="shared" si="114"/>
        <v>43926.866312620907</v>
      </c>
      <c r="AH1245" s="1">
        <f t="shared" si="115"/>
        <v>0</v>
      </c>
      <c r="AI1245">
        <f t="shared" si="116"/>
        <v>8</v>
      </c>
      <c r="AJ1245" s="1" t="str">
        <f t="shared" si="117"/>
        <v>Summer</v>
      </c>
      <c r="AL1245" s="1">
        <f t="shared" si="118"/>
        <v>258344.03793876825</v>
      </c>
      <c r="AM1245" s="1">
        <f t="shared" si="119"/>
        <v>0</v>
      </c>
    </row>
    <row r="1246" spans="1:39" x14ac:dyDescent="0.2">
      <c r="A1246" s="24" t="s">
        <v>2518</v>
      </c>
      <c r="B1246" s="36">
        <v>1241</v>
      </c>
      <c r="C1246" s="37">
        <v>43333</v>
      </c>
      <c r="D1246" s="26">
        <v>43313</v>
      </c>
      <c r="E1246" s="38">
        <v>2018</v>
      </c>
      <c r="F1246" s="38" t="s">
        <v>1526</v>
      </c>
      <c r="G1246" s="38">
        <v>21</v>
      </c>
      <c r="H1246" s="39">
        <v>17</v>
      </c>
      <c r="I1246" s="29">
        <v>126009.75004346231</v>
      </c>
      <c r="J1246" s="30">
        <v>543022.09935059142</v>
      </c>
      <c r="K1246" s="30">
        <v>2141118.4446102194</v>
      </c>
      <c r="L1246" s="30">
        <v>4368894.9076359123</v>
      </c>
      <c r="M1246" s="30">
        <v>721705.47479380725</v>
      </c>
      <c r="N1246" s="30">
        <v>893411.517547108</v>
      </c>
      <c r="O1246" s="31">
        <v>185001.12563048839</v>
      </c>
      <c r="P1246" s="32">
        <v>2988833.6694474891</v>
      </c>
      <c r="Q1246" s="32">
        <v>5990329.6501641003</v>
      </c>
      <c r="R1246" s="32">
        <v>721705.47479380725</v>
      </c>
      <c r="S1246" s="36">
        <v>1241</v>
      </c>
      <c r="T1246" s="33" t="s">
        <v>2519</v>
      </c>
      <c r="U1246" s="34">
        <v>43333</v>
      </c>
      <c r="V1246" s="27" t="s">
        <v>1526</v>
      </c>
      <c r="W1246" s="35">
        <v>264337.1089803733</v>
      </c>
      <c r="X1246" s="35">
        <v>85583.099288310099</v>
      </c>
      <c r="Y1246" s="35">
        <v>133398.12314882982</v>
      </c>
      <c r="Z1246" s="35">
        <v>2532.1776993176136</v>
      </c>
      <c r="AA1246" s="35">
        <v>49456.001837921351</v>
      </c>
      <c r="AB1246" s="35">
        <v>45327.209043458133</v>
      </c>
      <c r="AC1246" s="35">
        <v>10178.922963247847</v>
      </c>
      <c r="AD1246" s="35">
        <v>42222.027388531067</v>
      </c>
      <c r="AE1246" s="35">
        <v>0</v>
      </c>
      <c r="AG1246" s="1">
        <f t="shared" si="114"/>
        <v>42222.027388531067</v>
      </c>
      <c r="AH1246" s="1">
        <f t="shared" si="115"/>
        <v>0</v>
      </c>
      <c r="AI1246">
        <f t="shared" si="116"/>
        <v>8</v>
      </c>
      <c r="AJ1246" s="1" t="str">
        <f t="shared" si="117"/>
        <v>Summer</v>
      </c>
      <c r="AL1246" s="1">
        <f t="shared" si="118"/>
        <v>264337.1089803733</v>
      </c>
      <c r="AM1246" s="1">
        <f t="shared" si="119"/>
        <v>0</v>
      </c>
    </row>
    <row r="1247" spans="1:39" x14ac:dyDescent="0.2">
      <c r="A1247" s="24" t="s">
        <v>2520</v>
      </c>
      <c r="B1247" s="36">
        <v>1242</v>
      </c>
      <c r="C1247" s="37">
        <v>43333</v>
      </c>
      <c r="D1247" s="26">
        <v>43313</v>
      </c>
      <c r="E1247" s="38">
        <v>2018</v>
      </c>
      <c r="F1247" s="38" t="s">
        <v>1526</v>
      </c>
      <c r="G1247" s="38">
        <v>21</v>
      </c>
      <c r="H1247" s="39">
        <v>18</v>
      </c>
      <c r="I1247" s="29">
        <v>129638.41649639736</v>
      </c>
      <c r="J1247" s="30">
        <v>560793.19130183768</v>
      </c>
      <c r="K1247" s="30">
        <v>2107743.7068123822</v>
      </c>
      <c r="L1247" s="30">
        <v>4198781.7368655987</v>
      </c>
      <c r="M1247" s="30">
        <v>707173.18732290494</v>
      </c>
      <c r="N1247" s="30">
        <v>882300.04037846869</v>
      </c>
      <c r="O1247" s="31">
        <v>182270.4023722359</v>
      </c>
      <c r="P1247" s="32">
        <v>2944555.3106316845</v>
      </c>
      <c r="Q1247" s="32">
        <v>5824145.3709181407</v>
      </c>
      <c r="R1247" s="32">
        <v>707173.18732290494</v>
      </c>
      <c r="S1247" s="36">
        <v>1242</v>
      </c>
      <c r="T1247" s="33" t="s">
        <v>2521</v>
      </c>
      <c r="U1247" s="34">
        <v>43333</v>
      </c>
      <c r="V1247" s="27" t="s">
        <v>1526</v>
      </c>
      <c r="W1247" s="35">
        <v>240152.34597701402</v>
      </c>
      <c r="X1247" s="35">
        <v>75891.2646265566</v>
      </c>
      <c r="Y1247" s="35">
        <v>129272.54007002759</v>
      </c>
      <c r="Z1247" s="35">
        <v>2453.8654320815153</v>
      </c>
      <c r="AA1247" s="35">
        <v>48950.88018498064</v>
      </c>
      <c r="AB1247" s="35">
        <v>44585.749173506083</v>
      </c>
      <c r="AC1247" s="35">
        <v>9810.8986095102209</v>
      </c>
      <c r="AD1247" s="35">
        <v>44602.649494555139</v>
      </c>
      <c r="AE1247" s="35">
        <v>0</v>
      </c>
      <c r="AG1247" s="1">
        <f t="shared" si="114"/>
        <v>44602.649494555139</v>
      </c>
      <c r="AH1247" s="1">
        <f t="shared" si="115"/>
        <v>0</v>
      </c>
      <c r="AI1247">
        <f t="shared" si="116"/>
        <v>8</v>
      </c>
      <c r="AJ1247" s="1" t="str">
        <f t="shared" si="117"/>
        <v>Summer</v>
      </c>
      <c r="AL1247" s="1">
        <f t="shared" si="118"/>
        <v>240152.34597701402</v>
      </c>
      <c r="AM1247" s="1">
        <f t="shared" si="119"/>
        <v>0</v>
      </c>
    </row>
    <row r="1248" spans="1:39" x14ac:dyDescent="0.2">
      <c r="A1248" s="24" t="s">
        <v>2522</v>
      </c>
      <c r="B1248" s="36">
        <v>1243</v>
      </c>
      <c r="C1248" s="37">
        <v>43333</v>
      </c>
      <c r="D1248" s="26">
        <v>43313</v>
      </c>
      <c r="E1248" s="38">
        <v>2018</v>
      </c>
      <c r="F1248" s="38" t="s">
        <v>1526</v>
      </c>
      <c r="G1248" s="38">
        <v>21</v>
      </c>
      <c r="H1248" s="39">
        <v>19</v>
      </c>
      <c r="I1248" s="29">
        <v>128226.41345715053</v>
      </c>
      <c r="J1248" s="30">
        <v>573736.37636801321</v>
      </c>
      <c r="K1248" s="30">
        <v>2034742.9740630619</v>
      </c>
      <c r="L1248" s="30">
        <v>4039759.4784102677</v>
      </c>
      <c r="M1248" s="30">
        <v>667628.83368452464</v>
      </c>
      <c r="N1248" s="30">
        <v>899116.21224643593</v>
      </c>
      <c r="O1248" s="31">
        <v>187727.22926879578</v>
      </c>
      <c r="P1248" s="32">
        <v>2830598.2212047367</v>
      </c>
      <c r="Q1248" s="32">
        <v>5700339.2962935129</v>
      </c>
      <c r="R1248" s="32">
        <v>667628.83368452464</v>
      </c>
      <c r="S1248" s="36">
        <v>1243</v>
      </c>
      <c r="T1248" s="33" t="s">
        <v>2523</v>
      </c>
      <c r="U1248" s="34">
        <v>43333</v>
      </c>
      <c r="V1248" s="27" t="s">
        <v>1526</v>
      </c>
      <c r="W1248" s="35">
        <v>240684.39343823935</v>
      </c>
      <c r="X1248" s="35">
        <v>72092.987618361076</v>
      </c>
      <c r="Y1248" s="35">
        <v>121951.72925042332</v>
      </c>
      <c r="Z1248" s="35">
        <v>2314.9010039415261</v>
      </c>
      <c r="AA1248" s="35">
        <v>49180.480936317326</v>
      </c>
      <c r="AB1248" s="35">
        <v>44184.37020148235</v>
      </c>
      <c r="AC1248" s="35">
        <v>9329.444632867182</v>
      </c>
      <c r="AD1248" s="35">
        <v>44576.378480466636</v>
      </c>
      <c r="AE1248" s="35">
        <v>436.11717678525378</v>
      </c>
      <c r="AG1248" s="1">
        <f t="shared" si="114"/>
        <v>44576.378480466636</v>
      </c>
      <c r="AH1248" s="1">
        <f t="shared" si="115"/>
        <v>0</v>
      </c>
      <c r="AI1248">
        <f t="shared" si="116"/>
        <v>8</v>
      </c>
      <c r="AJ1248" s="1" t="str">
        <f t="shared" si="117"/>
        <v>Summer</v>
      </c>
      <c r="AL1248" s="1">
        <f t="shared" si="118"/>
        <v>240684.39343823935</v>
      </c>
      <c r="AM1248" s="1">
        <f t="shared" si="119"/>
        <v>0</v>
      </c>
    </row>
    <row r="1249" spans="1:39" x14ac:dyDescent="0.2">
      <c r="A1249" s="24" t="s">
        <v>2524</v>
      </c>
      <c r="B1249" s="36">
        <v>1244</v>
      </c>
      <c r="C1249" s="37">
        <v>43333</v>
      </c>
      <c r="D1249" s="26">
        <v>43313</v>
      </c>
      <c r="E1249" s="38">
        <v>2018</v>
      </c>
      <c r="F1249" s="38" t="s">
        <v>1526</v>
      </c>
      <c r="G1249" s="38">
        <v>21</v>
      </c>
      <c r="H1249" s="39">
        <v>20</v>
      </c>
      <c r="I1249" s="29">
        <v>125886.64183054196</v>
      </c>
      <c r="J1249" s="30">
        <v>568491.10542656097</v>
      </c>
      <c r="K1249" s="30">
        <v>1992769.740929164</v>
      </c>
      <c r="L1249" s="30">
        <v>3858512.9768698178</v>
      </c>
      <c r="M1249" s="30">
        <v>653841.32156559429</v>
      </c>
      <c r="N1249" s="30">
        <v>873935.27398965182</v>
      </c>
      <c r="O1249" s="31">
        <v>185033.89768715863</v>
      </c>
      <c r="P1249" s="32">
        <v>2772497.7043253006</v>
      </c>
      <c r="Q1249" s="32">
        <v>5485973.2539731897</v>
      </c>
      <c r="R1249" s="32">
        <v>653841.32156559429</v>
      </c>
      <c r="S1249" s="36">
        <v>1244</v>
      </c>
      <c r="T1249" s="33" t="s">
        <v>2525</v>
      </c>
      <c r="U1249" s="34">
        <v>43333</v>
      </c>
      <c r="V1249" s="27" t="s">
        <v>1526</v>
      </c>
      <c r="W1249" s="35">
        <v>216705.31765904819</v>
      </c>
      <c r="X1249" s="35">
        <v>67951.311621792789</v>
      </c>
      <c r="Y1249" s="35">
        <v>115004.39488754193</v>
      </c>
      <c r="Z1249" s="35">
        <v>2183.0259465708596</v>
      </c>
      <c r="AA1249" s="35">
        <v>49180.480936317326</v>
      </c>
      <c r="AB1249" s="35">
        <v>43088.080312602389</v>
      </c>
      <c r="AC1249" s="35">
        <v>9288.0050697365568</v>
      </c>
      <c r="AD1249" s="35">
        <v>43350.330877981163</v>
      </c>
      <c r="AE1249" s="35">
        <v>3051.3673210624061</v>
      </c>
      <c r="AG1249" s="1">
        <f t="shared" si="114"/>
        <v>43350.330877981163</v>
      </c>
      <c r="AH1249" s="1">
        <f t="shared" si="115"/>
        <v>0</v>
      </c>
      <c r="AI1249">
        <f t="shared" si="116"/>
        <v>8</v>
      </c>
      <c r="AJ1249" s="1" t="str">
        <f t="shared" si="117"/>
        <v>Summer</v>
      </c>
      <c r="AL1249" s="1">
        <f t="shared" si="118"/>
        <v>216705.31765904819</v>
      </c>
      <c r="AM1249" s="1">
        <f t="shared" si="119"/>
        <v>0</v>
      </c>
    </row>
    <row r="1250" spans="1:39" x14ac:dyDescent="0.2">
      <c r="A1250" s="24" t="s">
        <v>2526</v>
      </c>
      <c r="B1250" s="36">
        <v>1245</v>
      </c>
      <c r="C1250" s="37">
        <v>43333</v>
      </c>
      <c r="D1250" s="26">
        <v>43313</v>
      </c>
      <c r="E1250" s="38">
        <v>2018</v>
      </c>
      <c r="F1250" s="38" t="s">
        <v>1526</v>
      </c>
      <c r="G1250" s="38">
        <v>21</v>
      </c>
      <c r="H1250" s="39">
        <v>21</v>
      </c>
      <c r="I1250" s="29">
        <v>118986.94203773544</v>
      </c>
      <c r="J1250" s="30">
        <v>529216.71779542766</v>
      </c>
      <c r="K1250" s="30">
        <v>1862561.6647849784</v>
      </c>
      <c r="L1250" s="30">
        <v>3623427.6767371721</v>
      </c>
      <c r="M1250" s="30">
        <v>615652.35848056665</v>
      </c>
      <c r="N1250" s="30">
        <v>855504.20972089388</v>
      </c>
      <c r="O1250" s="31">
        <v>183913.32933829445</v>
      </c>
      <c r="P1250" s="32">
        <v>2597200.9653032804</v>
      </c>
      <c r="Q1250" s="32">
        <v>5192061.9335917886</v>
      </c>
      <c r="R1250" s="32">
        <v>615652.35848056665</v>
      </c>
      <c r="S1250" s="36">
        <v>1245</v>
      </c>
      <c r="T1250" s="33" t="s">
        <v>2527</v>
      </c>
      <c r="U1250" s="34">
        <v>43333</v>
      </c>
      <c r="V1250" s="27" t="s">
        <v>1526</v>
      </c>
      <c r="W1250" s="35">
        <v>199345.21843029576</v>
      </c>
      <c r="X1250" s="35">
        <v>62489.513218093969</v>
      </c>
      <c r="Y1250" s="35">
        <v>110211.68463619739</v>
      </c>
      <c r="Z1250" s="35">
        <v>2092.0501987021607</v>
      </c>
      <c r="AA1250" s="35">
        <v>49134.560786049988</v>
      </c>
      <c r="AB1250" s="35">
        <v>41639.013832602686</v>
      </c>
      <c r="AC1250" s="35">
        <v>8649.8052330423816</v>
      </c>
      <c r="AD1250" s="35">
        <v>42478.249820759738</v>
      </c>
      <c r="AE1250" s="35">
        <v>3487.0001922694987</v>
      </c>
      <c r="AG1250" s="1">
        <f t="shared" si="114"/>
        <v>42478.249820759738</v>
      </c>
      <c r="AH1250" s="1">
        <f t="shared" si="115"/>
        <v>0</v>
      </c>
      <c r="AI1250">
        <f t="shared" si="116"/>
        <v>8</v>
      </c>
      <c r="AJ1250" s="1" t="str">
        <f t="shared" si="117"/>
        <v>Summer</v>
      </c>
      <c r="AL1250" s="1">
        <f t="shared" si="118"/>
        <v>199345.21843029576</v>
      </c>
      <c r="AM1250" s="1">
        <f t="shared" si="119"/>
        <v>0</v>
      </c>
    </row>
    <row r="1251" spans="1:39" x14ac:dyDescent="0.2">
      <c r="A1251" s="24" t="s">
        <v>2528</v>
      </c>
      <c r="B1251" s="36">
        <v>1246</v>
      </c>
      <c r="C1251" s="37">
        <v>43333</v>
      </c>
      <c r="D1251" s="26">
        <v>43313</v>
      </c>
      <c r="E1251" s="38">
        <v>2018</v>
      </c>
      <c r="F1251" s="38" t="s">
        <v>1526</v>
      </c>
      <c r="G1251" s="38">
        <v>21</v>
      </c>
      <c r="H1251" s="39">
        <v>22</v>
      </c>
      <c r="I1251" s="29">
        <v>103052.55015889647</v>
      </c>
      <c r="J1251" s="30">
        <v>512391.77193400438</v>
      </c>
      <c r="K1251" s="30">
        <v>1673090.6384841525</v>
      </c>
      <c r="L1251" s="30">
        <v>3308254.0352076879</v>
      </c>
      <c r="M1251" s="30">
        <v>553267.59229649161</v>
      </c>
      <c r="N1251" s="30">
        <v>835046.050101261</v>
      </c>
      <c r="O1251" s="31">
        <v>179218.30401396618</v>
      </c>
      <c r="P1251" s="32">
        <v>2329410.7809395408</v>
      </c>
      <c r="Q1251" s="32">
        <v>4834910.1612569196</v>
      </c>
      <c r="R1251" s="32">
        <v>553267.59229649161</v>
      </c>
      <c r="S1251" s="36">
        <v>1246</v>
      </c>
      <c r="T1251" s="33" t="s">
        <v>2529</v>
      </c>
      <c r="U1251" s="34">
        <v>43333</v>
      </c>
      <c r="V1251" s="27" t="s">
        <v>1526</v>
      </c>
      <c r="W1251" s="35">
        <v>165472.57696419241</v>
      </c>
      <c r="X1251" s="35">
        <v>57846.71270511108</v>
      </c>
      <c r="Y1251" s="35">
        <v>104593.82861948042</v>
      </c>
      <c r="Z1251" s="35">
        <v>1985.4114440651335</v>
      </c>
      <c r="AA1251" s="35">
        <v>49088.640635782656</v>
      </c>
      <c r="AB1251" s="35">
        <v>40954.752033643621</v>
      </c>
      <c r="AC1251" s="35">
        <v>8082.3734361131965</v>
      </c>
      <c r="AD1251" s="35">
        <v>42186.173597645124</v>
      </c>
      <c r="AE1251" s="35">
        <v>3487.0001922694987</v>
      </c>
      <c r="AG1251" s="1">
        <f t="shared" si="114"/>
        <v>0</v>
      </c>
      <c r="AH1251" s="1">
        <f t="shared" si="115"/>
        <v>42186.173597645124</v>
      </c>
      <c r="AI1251">
        <f t="shared" si="116"/>
        <v>8</v>
      </c>
      <c r="AJ1251" s="1" t="str">
        <f t="shared" si="117"/>
        <v>Summer</v>
      </c>
      <c r="AL1251" s="1">
        <f t="shared" si="118"/>
        <v>0</v>
      </c>
      <c r="AM1251" s="1">
        <f t="shared" si="119"/>
        <v>165472.57696419241</v>
      </c>
    </row>
    <row r="1252" spans="1:39" x14ac:dyDescent="0.2">
      <c r="A1252" s="24" t="s">
        <v>2530</v>
      </c>
      <c r="B1252" s="36">
        <v>1247</v>
      </c>
      <c r="C1252" s="37">
        <v>43333</v>
      </c>
      <c r="D1252" s="26">
        <v>43313</v>
      </c>
      <c r="E1252" s="38">
        <v>2018</v>
      </c>
      <c r="F1252" s="38" t="s">
        <v>1526</v>
      </c>
      <c r="G1252" s="38">
        <v>21</v>
      </c>
      <c r="H1252" s="39">
        <v>23</v>
      </c>
      <c r="I1252" s="29">
        <v>97547.094074693465</v>
      </c>
      <c r="J1252" s="30">
        <v>505344.76317166188</v>
      </c>
      <c r="K1252" s="30">
        <v>1509195.3231191393</v>
      </c>
      <c r="L1252" s="30">
        <v>3070846.1876474558</v>
      </c>
      <c r="M1252" s="30">
        <v>496652.87691074563</v>
      </c>
      <c r="N1252" s="30">
        <v>803951.15210635611</v>
      </c>
      <c r="O1252" s="31">
        <v>181691.94522194439</v>
      </c>
      <c r="P1252" s="32">
        <v>2103395.2941045784</v>
      </c>
      <c r="Q1252" s="32">
        <v>4561834.0481474185</v>
      </c>
      <c r="R1252" s="32">
        <v>496652.87691074563</v>
      </c>
      <c r="S1252" s="36">
        <v>1247</v>
      </c>
      <c r="T1252" s="33" t="s">
        <v>2531</v>
      </c>
      <c r="U1252" s="34">
        <v>43333</v>
      </c>
      <c r="V1252" s="27" t="s">
        <v>1526</v>
      </c>
      <c r="W1252" s="35">
        <v>132829.18339486481</v>
      </c>
      <c r="X1252" s="35">
        <v>53215.554087304517</v>
      </c>
      <c r="Y1252" s="35">
        <v>99134.624472877389</v>
      </c>
      <c r="Z1252" s="35">
        <v>1881.7842365021932</v>
      </c>
      <c r="AA1252" s="35">
        <v>48904.960034713309</v>
      </c>
      <c r="AB1252" s="35">
        <v>40257.216208307604</v>
      </c>
      <c r="AC1252" s="35">
        <v>7788.4776765673878</v>
      </c>
      <c r="AD1252" s="35">
        <v>41374.960286127694</v>
      </c>
      <c r="AE1252" s="35">
        <v>3487.0001922694987</v>
      </c>
      <c r="AG1252" s="1">
        <f t="shared" si="114"/>
        <v>0</v>
      </c>
      <c r="AH1252" s="1">
        <f t="shared" si="115"/>
        <v>41374.960286127694</v>
      </c>
      <c r="AI1252">
        <f t="shared" si="116"/>
        <v>8</v>
      </c>
      <c r="AJ1252" s="1" t="str">
        <f t="shared" si="117"/>
        <v>Summer</v>
      </c>
      <c r="AL1252" s="1">
        <f t="shared" si="118"/>
        <v>0</v>
      </c>
      <c r="AM1252" s="1">
        <f t="shared" si="119"/>
        <v>132829.18339486481</v>
      </c>
    </row>
    <row r="1253" spans="1:39" x14ac:dyDescent="0.2">
      <c r="A1253" s="24" t="s">
        <v>2532</v>
      </c>
      <c r="B1253" s="36">
        <v>1248</v>
      </c>
      <c r="C1253" s="37">
        <v>43333</v>
      </c>
      <c r="D1253" s="26">
        <v>43313</v>
      </c>
      <c r="E1253" s="38">
        <v>2018</v>
      </c>
      <c r="F1253" s="38" t="s">
        <v>1526</v>
      </c>
      <c r="G1253" s="38">
        <v>21</v>
      </c>
      <c r="H1253" s="39">
        <v>24</v>
      </c>
      <c r="I1253" s="29">
        <v>89905.080300479618</v>
      </c>
      <c r="J1253" s="30">
        <v>505385.61527529859</v>
      </c>
      <c r="K1253" s="30">
        <v>1393121.0574590922</v>
      </c>
      <c r="L1253" s="30">
        <v>2890018.3220939953</v>
      </c>
      <c r="M1253" s="30">
        <v>465687.99118359003</v>
      </c>
      <c r="N1253" s="30">
        <v>793283.02860315295</v>
      </c>
      <c r="O1253" s="31">
        <v>179111.93355861751</v>
      </c>
      <c r="P1253" s="32">
        <v>1948714.128943162</v>
      </c>
      <c r="Q1253" s="32">
        <v>4367798.8995310646</v>
      </c>
      <c r="R1253" s="32">
        <v>465687.99118359003</v>
      </c>
      <c r="S1253" s="36">
        <v>1248</v>
      </c>
      <c r="T1253" s="33" t="s">
        <v>2533</v>
      </c>
      <c r="U1253" s="34">
        <v>43333</v>
      </c>
      <c r="V1253" s="27" t="s">
        <v>1526</v>
      </c>
      <c r="W1253" s="35">
        <v>106486.00276756064</v>
      </c>
      <c r="X1253" s="35">
        <v>52338.746680107768</v>
      </c>
      <c r="Y1253" s="35">
        <v>93709.705593071267</v>
      </c>
      <c r="Z1253" s="35">
        <v>1778.8078356069109</v>
      </c>
      <c r="AA1253" s="35">
        <v>49088.640635782656</v>
      </c>
      <c r="AB1253" s="35">
        <v>39739.415029068485</v>
      </c>
      <c r="AC1253" s="35">
        <v>7503.0924118894891</v>
      </c>
      <c r="AD1253" s="35">
        <v>41394.535921793235</v>
      </c>
      <c r="AE1253" s="35">
        <v>3487.0001922694987</v>
      </c>
      <c r="AG1253" s="1">
        <f t="shared" si="114"/>
        <v>0</v>
      </c>
      <c r="AH1253" s="1">
        <f t="shared" si="115"/>
        <v>41394.535921793235</v>
      </c>
      <c r="AI1253">
        <f t="shared" si="116"/>
        <v>8</v>
      </c>
      <c r="AJ1253" s="1" t="str">
        <f t="shared" si="117"/>
        <v>Summer</v>
      </c>
      <c r="AL1253" s="1">
        <f t="shared" si="118"/>
        <v>0</v>
      </c>
      <c r="AM1253" s="1">
        <f t="shared" si="119"/>
        <v>106486.00276756064</v>
      </c>
    </row>
    <row r="1254" spans="1:39" x14ac:dyDescent="0.2">
      <c r="A1254" s="24" t="s">
        <v>2534</v>
      </c>
      <c r="B1254" s="36">
        <v>1249</v>
      </c>
      <c r="C1254" s="37">
        <v>43334</v>
      </c>
      <c r="D1254" s="26">
        <v>43313</v>
      </c>
      <c r="E1254" s="38">
        <v>2018</v>
      </c>
      <c r="F1254" s="38" t="s">
        <v>1526</v>
      </c>
      <c r="G1254" s="38">
        <v>22</v>
      </c>
      <c r="H1254" s="39">
        <v>1</v>
      </c>
      <c r="I1254" s="29">
        <v>86426.126269123721</v>
      </c>
      <c r="J1254" s="30">
        <v>501962.43954379781</v>
      </c>
      <c r="K1254" s="30">
        <v>1302438.3619307149</v>
      </c>
      <c r="L1254" s="30">
        <v>2775888.7517354572</v>
      </c>
      <c r="M1254" s="30">
        <v>447240.87724093825</v>
      </c>
      <c r="N1254" s="30">
        <v>789734.16439795576</v>
      </c>
      <c r="O1254" s="31">
        <v>178176.53973255793</v>
      </c>
      <c r="P1254" s="32">
        <v>1836105.365440777</v>
      </c>
      <c r="Q1254" s="32">
        <v>4245761.8954097684</v>
      </c>
      <c r="R1254" s="32">
        <v>447240.87724093825</v>
      </c>
      <c r="S1254" s="36">
        <v>1249</v>
      </c>
      <c r="T1254" s="33" t="s">
        <v>2535</v>
      </c>
      <c r="U1254" s="34">
        <v>43334</v>
      </c>
      <c r="V1254" s="27" t="s">
        <v>1526</v>
      </c>
      <c r="W1254" s="35">
        <v>86648.268776379846</v>
      </c>
      <c r="X1254" s="35">
        <v>50653.514667895251</v>
      </c>
      <c r="Y1254" s="35">
        <v>92421.14994320109</v>
      </c>
      <c r="Z1254" s="35">
        <v>1754.3483319503964</v>
      </c>
      <c r="AA1254" s="35">
        <v>48813.119734178639</v>
      </c>
      <c r="AB1254" s="35">
        <v>39116.978831723129</v>
      </c>
      <c r="AC1254" s="35">
        <v>7401.2719766766904</v>
      </c>
      <c r="AD1254" s="35">
        <v>41968.470489761727</v>
      </c>
      <c r="AE1254" s="35">
        <v>3487.0001922694987</v>
      </c>
      <c r="AG1254" s="1">
        <f t="shared" si="114"/>
        <v>0</v>
      </c>
      <c r="AH1254" s="1">
        <f t="shared" si="115"/>
        <v>41968.470489761727</v>
      </c>
      <c r="AI1254">
        <f t="shared" si="116"/>
        <v>8</v>
      </c>
      <c r="AJ1254" s="1" t="str">
        <f t="shared" si="117"/>
        <v>Summer</v>
      </c>
      <c r="AL1254" s="1">
        <f t="shared" si="118"/>
        <v>0</v>
      </c>
      <c r="AM1254" s="1">
        <f t="shared" si="119"/>
        <v>86648.268776379846</v>
      </c>
    </row>
    <row r="1255" spans="1:39" x14ac:dyDescent="0.2">
      <c r="A1255" s="24" t="s">
        <v>2536</v>
      </c>
      <c r="B1255" s="36">
        <v>1250</v>
      </c>
      <c r="C1255" s="37">
        <v>43334</v>
      </c>
      <c r="D1255" s="26">
        <v>43313</v>
      </c>
      <c r="E1255" s="38">
        <v>2018</v>
      </c>
      <c r="F1255" s="38" t="s">
        <v>1526</v>
      </c>
      <c r="G1255" s="38">
        <v>22</v>
      </c>
      <c r="H1255" s="39">
        <v>2</v>
      </c>
      <c r="I1255" s="29">
        <v>83637.448364256707</v>
      </c>
      <c r="J1255" s="30">
        <v>506655.90285844007</v>
      </c>
      <c r="K1255" s="30">
        <v>1257083.9947729514</v>
      </c>
      <c r="L1255" s="30">
        <v>2735424.8486442491</v>
      </c>
      <c r="M1255" s="30">
        <v>435697.48994081374</v>
      </c>
      <c r="N1255" s="30">
        <v>786077.86080821743</v>
      </c>
      <c r="O1255" s="31">
        <v>176328.60199769802</v>
      </c>
      <c r="P1255" s="32">
        <v>1776418.9330780217</v>
      </c>
      <c r="Q1255" s="32">
        <v>4204487.2143086046</v>
      </c>
      <c r="R1255" s="32">
        <v>435697.48994081374</v>
      </c>
      <c r="S1255" s="36">
        <v>1250</v>
      </c>
      <c r="T1255" s="33" t="s">
        <v>2537</v>
      </c>
      <c r="U1255" s="34">
        <v>43334</v>
      </c>
      <c r="V1255" s="27" t="s">
        <v>1526</v>
      </c>
      <c r="W1255" s="35">
        <v>82263.948254345873</v>
      </c>
      <c r="X1255" s="35">
        <v>50946.213161753571</v>
      </c>
      <c r="Y1255" s="35">
        <v>93079.285226518012</v>
      </c>
      <c r="Z1255" s="35">
        <v>1766.8411275625947</v>
      </c>
      <c r="AA1255" s="35">
        <v>48950.88018498064</v>
      </c>
      <c r="AB1255" s="35">
        <v>38841.109122872302</v>
      </c>
      <c r="AC1255" s="35">
        <v>7340.5637793921551</v>
      </c>
      <c r="AD1255" s="35">
        <v>42966.894152731184</v>
      </c>
      <c r="AE1255" s="35">
        <v>3487.0001922694987</v>
      </c>
      <c r="AG1255" s="1">
        <f t="shared" si="114"/>
        <v>0</v>
      </c>
      <c r="AH1255" s="1">
        <f t="shared" si="115"/>
        <v>42966.894152731184</v>
      </c>
      <c r="AI1255">
        <f t="shared" si="116"/>
        <v>8</v>
      </c>
      <c r="AJ1255" s="1" t="str">
        <f t="shared" si="117"/>
        <v>Summer</v>
      </c>
      <c r="AL1255" s="1">
        <f t="shared" si="118"/>
        <v>0</v>
      </c>
      <c r="AM1255" s="1">
        <f t="shared" si="119"/>
        <v>82263.948254345873</v>
      </c>
    </row>
    <row r="1256" spans="1:39" x14ac:dyDescent="0.2">
      <c r="A1256" s="24" t="s">
        <v>2538</v>
      </c>
      <c r="B1256" s="36">
        <v>1251</v>
      </c>
      <c r="C1256" s="37">
        <v>43334</v>
      </c>
      <c r="D1256" s="26">
        <v>43313</v>
      </c>
      <c r="E1256" s="38">
        <v>2018</v>
      </c>
      <c r="F1256" s="38" t="s">
        <v>1526</v>
      </c>
      <c r="G1256" s="38">
        <v>22</v>
      </c>
      <c r="H1256" s="39">
        <v>3</v>
      </c>
      <c r="I1256" s="29">
        <v>83550.29166005888</v>
      </c>
      <c r="J1256" s="30">
        <v>497834.07649935229</v>
      </c>
      <c r="K1256" s="30">
        <v>1223758.7262252413</v>
      </c>
      <c r="L1256" s="30">
        <v>2757634.9309298834</v>
      </c>
      <c r="M1256" s="30">
        <v>429205.65025576646</v>
      </c>
      <c r="N1256" s="30">
        <v>783453.4048163573</v>
      </c>
      <c r="O1256" s="31">
        <v>174647.72026967263</v>
      </c>
      <c r="P1256" s="32">
        <v>1736514.6681410666</v>
      </c>
      <c r="Q1256" s="32">
        <v>4213570.1325152656</v>
      </c>
      <c r="R1256" s="32">
        <v>429205.65025576646</v>
      </c>
      <c r="S1256" s="36">
        <v>1251</v>
      </c>
      <c r="T1256" s="33" t="s">
        <v>2539</v>
      </c>
      <c r="U1256" s="34">
        <v>43334</v>
      </c>
      <c r="V1256" s="27" t="s">
        <v>1526</v>
      </c>
      <c r="W1256" s="35">
        <v>76638.712774532425</v>
      </c>
      <c r="X1256" s="35">
        <v>51564.716532493709</v>
      </c>
      <c r="Y1256" s="35">
        <v>89987.498144392259</v>
      </c>
      <c r="Z1256" s="35">
        <v>1708.1524885053382</v>
      </c>
      <c r="AA1256" s="35">
        <v>46608.95252134648</v>
      </c>
      <c r="AB1256" s="35">
        <v>38487.506078480001</v>
      </c>
      <c r="AC1256" s="35">
        <v>7330.3511853106202</v>
      </c>
      <c r="AD1256" s="35">
        <v>42818.926552456782</v>
      </c>
      <c r="AE1256" s="35">
        <v>3487.0001922694987</v>
      </c>
      <c r="AG1256" s="1">
        <f t="shared" si="114"/>
        <v>0</v>
      </c>
      <c r="AH1256" s="1">
        <f t="shared" si="115"/>
        <v>42818.926552456782</v>
      </c>
      <c r="AI1256">
        <f t="shared" si="116"/>
        <v>8</v>
      </c>
      <c r="AJ1256" s="1" t="str">
        <f t="shared" si="117"/>
        <v>Summer</v>
      </c>
      <c r="AL1256" s="1">
        <f t="shared" si="118"/>
        <v>0</v>
      </c>
      <c r="AM1256" s="1">
        <f t="shared" si="119"/>
        <v>76638.712774532425</v>
      </c>
    </row>
    <row r="1257" spans="1:39" x14ac:dyDescent="0.2">
      <c r="A1257" s="24" t="s">
        <v>2540</v>
      </c>
      <c r="B1257" s="36">
        <v>1252</v>
      </c>
      <c r="C1257" s="37">
        <v>43334</v>
      </c>
      <c r="D1257" s="26">
        <v>43313</v>
      </c>
      <c r="E1257" s="38">
        <v>2018</v>
      </c>
      <c r="F1257" s="38" t="s">
        <v>1526</v>
      </c>
      <c r="G1257" s="38">
        <v>22</v>
      </c>
      <c r="H1257" s="39">
        <v>4</v>
      </c>
      <c r="I1257" s="29">
        <v>85521.332989238901</v>
      </c>
      <c r="J1257" s="30">
        <v>515573.14081140462</v>
      </c>
      <c r="K1257" s="30">
        <v>1246507.0027081498</v>
      </c>
      <c r="L1257" s="30">
        <v>2833598.5794664621</v>
      </c>
      <c r="M1257" s="30">
        <v>433354.83282938827</v>
      </c>
      <c r="N1257" s="30">
        <v>804631.86503873707</v>
      </c>
      <c r="O1257" s="31">
        <v>176081.78880439661</v>
      </c>
      <c r="P1257" s="32">
        <v>1765383.1685267771</v>
      </c>
      <c r="Q1257" s="32">
        <v>4329885.3741210001</v>
      </c>
      <c r="R1257" s="32">
        <v>433354.83282938827</v>
      </c>
      <c r="S1257" s="36">
        <v>1252</v>
      </c>
      <c r="T1257" s="33" t="s">
        <v>2541</v>
      </c>
      <c r="U1257" s="34">
        <v>43334</v>
      </c>
      <c r="V1257" s="27" t="s">
        <v>1526</v>
      </c>
      <c r="W1257" s="35">
        <v>92352.565885327524</v>
      </c>
      <c r="X1257" s="35">
        <v>51637.724506207916</v>
      </c>
      <c r="Y1257" s="35">
        <v>94540.17145726351</v>
      </c>
      <c r="Z1257" s="35">
        <v>1794.5718290703419</v>
      </c>
      <c r="AA1257" s="35">
        <v>42246.538245949523</v>
      </c>
      <c r="AB1257" s="35">
        <v>38792.876007538449</v>
      </c>
      <c r="AC1257" s="35">
        <v>7525.0233024644858</v>
      </c>
      <c r="AD1257" s="35">
        <v>42797.386203075759</v>
      </c>
      <c r="AE1257" s="35">
        <v>3487.0001922694987</v>
      </c>
      <c r="AG1257" s="1">
        <f t="shared" si="114"/>
        <v>0</v>
      </c>
      <c r="AH1257" s="1">
        <f t="shared" si="115"/>
        <v>42797.386203075759</v>
      </c>
      <c r="AI1257">
        <f t="shared" si="116"/>
        <v>8</v>
      </c>
      <c r="AJ1257" s="1" t="str">
        <f t="shared" si="117"/>
        <v>Summer</v>
      </c>
      <c r="AL1257" s="1">
        <f t="shared" si="118"/>
        <v>0</v>
      </c>
      <c r="AM1257" s="1">
        <f t="shared" si="119"/>
        <v>92352.565885327524</v>
      </c>
    </row>
    <row r="1258" spans="1:39" x14ac:dyDescent="0.2">
      <c r="A1258" s="24" t="s">
        <v>2542</v>
      </c>
      <c r="B1258" s="36">
        <v>1253</v>
      </c>
      <c r="C1258" s="37">
        <v>43334</v>
      </c>
      <c r="D1258" s="26">
        <v>43313</v>
      </c>
      <c r="E1258" s="38">
        <v>2018</v>
      </c>
      <c r="F1258" s="38" t="s">
        <v>1526</v>
      </c>
      <c r="G1258" s="38">
        <v>22</v>
      </c>
      <c r="H1258" s="39">
        <v>5</v>
      </c>
      <c r="I1258" s="29">
        <v>89040.275444045998</v>
      </c>
      <c r="J1258" s="30">
        <v>520291.93826481083</v>
      </c>
      <c r="K1258" s="30">
        <v>1345999.1666551502</v>
      </c>
      <c r="L1258" s="30">
        <v>3053106.7702303454</v>
      </c>
      <c r="M1258" s="30">
        <v>460887.07227906532</v>
      </c>
      <c r="N1258" s="30">
        <v>819547.28799327137</v>
      </c>
      <c r="O1258" s="31">
        <v>177254.24939961263</v>
      </c>
      <c r="P1258" s="32">
        <v>1895926.5143782615</v>
      </c>
      <c r="Q1258" s="32">
        <v>4570200.2458880404</v>
      </c>
      <c r="R1258" s="32">
        <v>460887.07227906532</v>
      </c>
      <c r="S1258" s="36">
        <v>1253</v>
      </c>
      <c r="T1258" s="33" t="s">
        <v>2543</v>
      </c>
      <c r="U1258" s="34">
        <v>43334</v>
      </c>
      <c r="V1258" s="27" t="s">
        <v>1526</v>
      </c>
      <c r="W1258" s="35">
        <v>103239.46446580366</v>
      </c>
      <c r="X1258" s="35">
        <v>57545.048967451519</v>
      </c>
      <c r="Y1258" s="35">
        <v>100257.56259536288</v>
      </c>
      <c r="Z1258" s="35">
        <v>1903.099970219818</v>
      </c>
      <c r="AA1258" s="35">
        <v>42246.538245949523</v>
      </c>
      <c r="AB1258" s="35">
        <v>38862.01756193077</v>
      </c>
      <c r="AC1258" s="35">
        <v>7891.6074173904208</v>
      </c>
      <c r="AD1258" s="35">
        <v>44359.713721416003</v>
      </c>
      <c r="AE1258" s="35">
        <v>3272.6223263209135</v>
      </c>
      <c r="AG1258" s="1">
        <f t="shared" si="114"/>
        <v>0</v>
      </c>
      <c r="AH1258" s="1">
        <f t="shared" si="115"/>
        <v>44359.713721416003</v>
      </c>
      <c r="AI1258">
        <f t="shared" si="116"/>
        <v>8</v>
      </c>
      <c r="AJ1258" s="1" t="str">
        <f t="shared" si="117"/>
        <v>Summer</v>
      </c>
      <c r="AL1258" s="1">
        <f t="shared" si="118"/>
        <v>0</v>
      </c>
      <c r="AM1258" s="1">
        <f t="shared" si="119"/>
        <v>103239.46446580366</v>
      </c>
    </row>
    <row r="1259" spans="1:39" x14ac:dyDescent="0.2">
      <c r="A1259" s="24" t="s">
        <v>2544</v>
      </c>
      <c r="B1259" s="36">
        <v>1254</v>
      </c>
      <c r="C1259" s="37">
        <v>43334</v>
      </c>
      <c r="D1259" s="26">
        <v>43313</v>
      </c>
      <c r="E1259" s="38">
        <v>2018</v>
      </c>
      <c r="F1259" s="38" t="s">
        <v>1526</v>
      </c>
      <c r="G1259" s="38">
        <v>22</v>
      </c>
      <c r="H1259" s="39">
        <v>6</v>
      </c>
      <c r="I1259" s="29">
        <v>101221.98088242885</v>
      </c>
      <c r="J1259" s="30">
        <v>538835.38290498022</v>
      </c>
      <c r="K1259" s="30">
        <v>1487577.3265876102</v>
      </c>
      <c r="L1259" s="30">
        <v>3184153.8174944511</v>
      </c>
      <c r="M1259" s="30">
        <v>489113.97416977218</v>
      </c>
      <c r="N1259" s="30">
        <v>846168.90548481129</v>
      </c>
      <c r="O1259" s="31">
        <v>180012.42668179219</v>
      </c>
      <c r="P1259" s="32">
        <v>2077913.2816398111</v>
      </c>
      <c r="Q1259" s="32">
        <v>4749170.5325660352</v>
      </c>
      <c r="R1259" s="32">
        <v>489113.97416977218</v>
      </c>
      <c r="S1259" s="36">
        <v>1254</v>
      </c>
      <c r="T1259" s="33" t="s">
        <v>2545</v>
      </c>
      <c r="U1259" s="34">
        <v>43334</v>
      </c>
      <c r="V1259" s="27" t="s">
        <v>1526</v>
      </c>
      <c r="W1259" s="35">
        <v>87275.01331583962</v>
      </c>
      <c r="X1259" s="35">
        <v>56122.036491676532</v>
      </c>
      <c r="Y1259" s="35">
        <v>108707.73515729625</v>
      </c>
      <c r="Z1259" s="35">
        <v>2063.5020659287707</v>
      </c>
      <c r="AA1259" s="35">
        <v>41787.336743276159</v>
      </c>
      <c r="AB1259" s="35">
        <v>40665.496933195114</v>
      </c>
      <c r="AC1259" s="35">
        <v>8408.80547271873</v>
      </c>
      <c r="AD1259" s="35">
        <v>44698.073489413786</v>
      </c>
      <c r="AE1259" s="35">
        <v>736.94358928587735</v>
      </c>
      <c r="AG1259" s="1">
        <f t="shared" si="114"/>
        <v>0</v>
      </c>
      <c r="AH1259" s="1">
        <f t="shared" si="115"/>
        <v>44698.073489413786</v>
      </c>
      <c r="AI1259">
        <f t="shared" si="116"/>
        <v>8</v>
      </c>
      <c r="AJ1259" s="1" t="str">
        <f t="shared" si="117"/>
        <v>Summer</v>
      </c>
      <c r="AL1259" s="1">
        <f t="shared" si="118"/>
        <v>0</v>
      </c>
      <c r="AM1259" s="1">
        <f t="shared" si="119"/>
        <v>87275.01331583962</v>
      </c>
    </row>
    <row r="1260" spans="1:39" x14ac:dyDescent="0.2">
      <c r="A1260" s="24" t="s">
        <v>2546</v>
      </c>
      <c r="B1260" s="36">
        <v>1255</v>
      </c>
      <c r="C1260" s="37">
        <v>43334</v>
      </c>
      <c r="D1260" s="26">
        <v>43313</v>
      </c>
      <c r="E1260" s="38">
        <v>2018</v>
      </c>
      <c r="F1260" s="38" t="s">
        <v>1526</v>
      </c>
      <c r="G1260" s="38">
        <v>22</v>
      </c>
      <c r="H1260" s="39">
        <v>7</v>
      </c>
      <c r="I1260" s="29">
        <v>105639.89990259864</v>
      </c>
      <c r="J1260" s="30">
        <v>542445.60453255137</v>
      </c>
      <c r="K1260" s="30">
        <v>1586379.7217531654</v>
      </c>
      <c r="L1260" s="30">
        <v>3295117.9811186269</v>
      </c>
      <c r="M1260" s="30">
        <v>512101.18425125326</v>
      </c>
      <c r="N1260" s="30">
        <v>861796.30374865886</v>
      </c>
      <c r="O1260" s="31">
        <v>179321.62984692954</v>
      </c>
      <c r="P1260" s="32">
        <v>2204120.8059070176</v>
      </c>
      <c r="Q1260" s="32">
        <v>4878681.5192467663</v>
      </c>
      <c r="R1260" s="32">
        <v>512101.18425125326</v>
      </c>
      <c r="S1260" s="36">
        <v>1255</v>
      </c>
      <c r="T1260" s="33" t="s">
        <v>2547</v>
      </c>
      <c r="U1260" s="34">
        <v>43334</v>
      </c>
      <c r="V1260" s="27" t="s">
        <v>1526</v>
      </c>
      <c r="W1260" s="35">
        <v>121446.29299358311</v>
      </c>
      <c r="X1260" s="35">
        <v>61149.540518236769</v>
      </c>
      <c r="Y1260" s="35">
        <v>118675.2663142668</v>
      </c>
      <c r="Z1260" s="35">
        <v>2252.706827713725</v>
      </c>
      <c r="AA1260" s="35">
        <v>41925.097194078175</v>
      </c>
      <c r="AB1260" s="35">
        <v>41748.994407680388</v>
      </c>
      <c r="AC1260" s="35">
        <v>9339.1116829444527</v>
      </c>
      <c r="AD1260" s="35">
        <v>40563.741191401583</v>
      </c>
      <c r="AE1260" s="35">
        <v>0</v>
      </c>
      <c r="AG1260" s="1">
        <f t="shared" si="114"/>
        <v>0</v>
      </c>
      <c r="AH1260" s="1">
        <f t="shared" si="115"/>
        <v>40563.741191401583</v>
      </c>
      <c r="AI1260">
        <f t="shared" si="116"/>
        <v>8</v>
      </c>
      <c r="AJ1260" s="1" t="str">
        <f t="shared" si="117"/>
        <v>Summer</v>
      </c>
      <c r="AL1260" s="1">
        <f t="shared" si="118"/>
        <v>0</v>
      </c>
      <c r="AM1260" s="1">
        <f t="shared" si="119"/>
        <v>121446.29299358311</v>
      </c>
    </row>
    <row r="1261" spans="1:39" x14ac:dyDescent="0.2">
      <c r="A1261" s="24" t="s">
        <v>2548</v>
      </c>
      <c r="B1261" s="36">
        <v>1256</v>
      </c>
      <c r="C1261" s="37">
        <v>43334</v>
      </c>
      <c r="D1261" s="26">
        <v>43313</v>
      </c>
      <c r="E1261" s="38">
        <v>2018</v>
      </c>
      <c r="F1261" s="38" t="s">
        <v>1526</v>
      </c>
      <c r="G1261" s="38">
        <v>22</v>
      </c>
      <c r="H1261" s="39">
        <v>8</v>
      </c>
      <c r="I1261" s="29">
        <v>109438.96962731947</v>
      </c>
      <c r="J1261" s="30">
        <v>551757.69536100538</v>
      </c>
      <c r="K1261" s="30">
        <v>1643856.0819188028</v>
      </c>
      <c r="L1261" s="30">
        <v>3437505.7474386669</v>
      </c>
      <c r="M1261" s="30">
        <v>530757.06415357895</v>
      </c>
      <c r="N1261" s="30">
        <v>866597.10350293282</v>
      </c>
      <c r="O1261" s="31">
        <v>182190.39104468783</v>
      </c>
      <c r="P1261" s="32">
        <v>2284052.115699701</v>
      </c>
      <c r="Q1261" s="32">
        <v>5038050.9373472929</v>
      </c>
      <c r="R1261" s="32">
        <v>530757.06415357895</v>
      </c>
      <c r="S1261" s="36">
        <v>1256</v>
      </c>
      <c r="T1261" s="33" t="s">
        <v>2549</v>
      </c>
      <c r="U1261" s="34">
        <v>43334</v>
      </c>
      <c r="V1261" s="27" t="s">
        <v>1526</v>
      </c>
      <c r="W1261" s="35">
        <v>117090.96438115711</v>
      </c>
      <c r="X1261" s="35">
        <v>69475.050283299803</v>
      </c>
      <c r="Y1261" s="35">
        <v>126396.56893631336</v>
      </c>
      <c r="Z1261" s="35">
        <v>2399.2734348571807</v>
      </c>
      <c r="AA1261" s="35">
        <v>41787.336743276159</v>
      </c>
      <c r="AB1261" s="35">
        <v>42329.98004890485</v>
      </c>
      <c r="AC1261" s="35">
        <v>10505.071316251044</v>
      </c>
      <c r="AD1261" s="35">
        <v>41799.686492684908</v>
      </c>
      <c r="AE1261" s="35">
        <v>0</v>
      </c>
      <c r="AG1261" s="1">
        <f t="shared" si="114"/>
        <v>0</v>
      </c>
      <c r="AH1261" s="1">
        <f t="shared" si="115"/>
        <v>41799.686492684908</v>
      </c>
      <c r="AI1261">
        <f t="shared" si="116"/>
        <v>8</v>
      </c>
      <c r="AJ1261" s="1" t="str">
        <f t="shared" si="117"/>
        <v>Summer</v>
      </c>
      <c r="AL1261" s="1">
        <f t="shared" si="118"/>
        <v>0</v>
      </c>
      <c r="AM1261" s="1">
        <f t="shared" si="119"/>
        <v>117090.96438115711</v>
      </c>
    </row>
    <row r="1262" spans="1:39" x14ac:dyDescent="0.2">
      <c r="A1262" s="24" t="s">
        <v>2550</v>
      </c>
      <c r="B1262" s="36">
        <v>1257</v>
      </c>
      <c r="C1262" s="37">
        <v>43334</v>
      </c>
      <c r="D1262" s="26">
        <v>43313</v>
      </c>
      <c r="E1262" s="38">
        <v>2018</v>
      </c>
      <c r="F1262" s="38" t="s">
        <v>1526</v>
      </c>
      <c r="G1262" s="38">
        <v>22</v>
      </c>
      <c r="H1262" s="39">
        <v>9</v>
      </c>
      <c r="I1262" s="29">
        <v>109505.11580064698</v>
      </c>
      <c r="J1262" s="30">
        <v>559968.34736599936</v>
      </c>
      <c r="K1262" s="30">
        <v>1718054.1368223578</v>
      </c>
      <c r="L1262" s="30">
        <v>3570349.6860014684</v>
      </c>
      <c r="M1262" s="30">
        <v>559507.6117953154</v>
      </c>
      <c r="N1262" s="30">
        <v>889192.08243864623</v>
      </c>
      <c r="O1262" s="31">
        <v>181264.0063098096</v>
      </c>
      <c r="P1262" s="32">
        <v>2387066.8644183204</v>
      </c>
      <c r="Q1262" s="32">
        <v>5200774.122115924</v>
      </c>
      <c r="R1262" s="32">
        <v>559507.6117953154</v>
      </c>
      <c r="S1262" s="36">
        <v>1257</v>
      </c>
      <c r="T1262" s="33" t="s">
        <v>2551</v>
      </c>
      <c r="U1262" s="34">
        <v>43334</v>
      </c>
      <c r="V1262" s="27" t="s">
        <v>1526</v>
      </c>
      <c r="W1262" s="35">
        <v>126565.23018179179</v>
      </c>
      <c r="X1262" s="35">
        <v>78506.77349017869</v>
      </c>
      <c r="Y1262" s="35">
        <v>132829.80667874214</v>
      </c>
      <c r="Z1262" s="35">
        <v>2521.3898541984936</v>
      </c>
      <c r="AA1262" s="35">
        <v>41649.57629247415</v>
      </c>
      <c r="AB1262" s="35">
        <v>44412.501099166766</v>
      </c>
      <c r="AC1262" s="35">
        <v>11136.528222091363</v>
      </c>
      <c r="AD1262" s="35">
        <v>41114.44618730565</v>
      </c>
      <c r="AE1262" s="35">
        <v>0</v>
      </c>
      <c r="AG1262" s="1">
        <f t="shared" si="114"/>
        <v>0</v>
      </c>
      <c r="AH1262" s="1">
        <f t="shared" si="115"/>
        <v>41114.44618730565</v>
      </c>
      <c r="AI1262">
        <f t="shared" si="116"/>
        <v>8</v>
      </c>
      <c r="AJ1262" s="1" t="str">
        <f t="shared" si="117"/>
        <v>Summer</v>
      </c>
      <c r="AL1262" s="1">
        <f t="shared" si="118"/>
        <v>0</v>
      </c>
      <c r="AM1262" s="1">
        <f t="shared" si="119"/>
        <v>126565.23018179179</v>
      </c>
    </row>
    <row r="1263" spans="1:39" x14ac:dyDescent="0.2">
      <c r="A1263" s="24" t="s">
        <v>2552</v>
      </c>
      <c r="B1263" s="36">
        <v>1258</v>
      </c>
      <c r="C1263" s="37">
        <v>43334</v>
      </c>
      <c r="D1263" s="26">
        <v>43313</v>
      </c>
      <c r="E1263" s="38">
        <v>2018</v>
      </c>
      <c r="F1263" s="38" t="s">
        <v>1526</v>
      </c>
      <c r="G1263" s="38">
        <v>22</v>
      </c>
      <c r="H1263" s="39">
        <v>10</v>
      </c>
      <c r="I1263" s="29">
        <v>114024.66254836957</v>
      </c>
      <c r="J1263" s="30">
        <v>552503.03978476871</v>
      </c>
      <c r="K1263" s="30">
        <v>1786066.4351598984</v>
      </c>
      <c r="L1263" s="30">
        <v>3693239.6432740465</v>
      </c>
      <c r="M1263" s="30">
        <v>583455.14158716996</v>
      </c>
      <c r="N1263" s="30">
        <v>898047.27471401787</v>
      </c>
      <c r="O1263" s="31">
        <v>183190.87373517442</v>
      </c>
      <c r="P1263" s="32">
        <v>2483546.2392954379</v>
      </c>
      <c r="Q1263" s="32">
        <v>5326980.8315080069</v>
      </c>
      <c r="R1263" s="32">
        <v>583455.14158716996</v>
      </c>
      <c r="S1263" s="36">
        <v>1258</v>
      </c>
      <c r="T1263" s="33" t="s">
        <v>2553</v>
      </c>
      <c r="U1263" s="34">
        <v>43334</v>
      </c>
      <c r="V1263" s="27" t="s">
        <v>1526</v>
      </c>
      <c r="W1263" s="35">
        <v>124224.86763274761</v>
      </c>
      <c r="X1263" s="35">
        <v>90804.885132152471</v>
      </c>
      <c r="Y1263" s="35">
        <v>135003.37636842599</v>
      </c>
      <c r="Z1263" s="35">
        <v>2562.6487907278297</v>
      </c>
      <c r="AA1263" s="35">
        <v>41190.374789800786</v>
      </c>
      <c r="AB1263" s="35">
        <v>46141.072311913791</v>
      </c>
      <c r="AC1263" s="35">
        <v>11504.07249662516</v>
      </c>
      <c r="AD1263" s="35">
        <v>40481.961888824917</v>
      </c>
      <c r="AE1263" s="35">
        <v>0</v>
      </c>
      <c r="AG1263" s="1">
        <f t="shared" si="114"/>
        <v>0</v>
      </c>
      <c r="AH1263" s="1">
        <f t="shared" si="115"/>
        <v>40481.961888824917</v>
      </c>
      <c r="AI1263">
        <f t="shared" si="116"/>
        <v>8</v>
      </c>
      <c r="AJ1263" s="1" t="str">
        <f t="shared" si="117"/>
        <v>Summer</v>
      </c>
      <c r="AL1263" s="1">
        <f t="shared" si="118"/>
        <v>0</v>
      </c>
      <c r="AM1263" s="1">
        <f t="shared" si="119"/>
        <v>124224.86763274761</v>
      </c>
    </row>
    <row r="1264" spans="1:39" x14ac:dyDescent="0.2">
      <c r="A1264" s="24" t="s">
        <v>2554</v>
      </c>
      <c r="B1264" s="36">
        <v>1259</v>
      </c>
      <c r="C1264" s="37">
        <v>43334</v>
      </c>
      <c r="D1264" s="26">
        <v>43313</v>
      </c>
      <c r="E1264" s="38">
        <v>2018</v>
      </c>
      <c r="F1264" s="38" t="s">
        <v>1526</v>
      </c>
      <c r="G1264" s="38">
        <v>22</v>
      </c>
      <c r="H1264" s="39">
        <v>11</v>
      </c>
      <c r="I1264" s="29">
        <v>113616.92845001597</v>
      </c>
      <c r="J1264" s="30">
        <v>563686.62958977558</v>
      </c>
      <c r="K1264" s="30">
        <v>1833322.3427778718</v>
      </c>
      <c r="L1264" s="30">
        <v>3774159.9713173369</v>
      </c>
      <c r="M1264" s="30">
        <v>611218.49660405563</v>
      </c>
      <c r="N1264" s="30">
        <v>916200.83380289807</v>
      </c>
      <c r="O1264" s="31">
        <v>183722.20929309103</v>
      </c>
      <c r="P1264" s="32">
        <v>2558157.7678319435</v>
      </c>
      <c r="Q1264" s="32">
        <v>5437769.6440031016</v>
      </c>
      <c r="R1264" s="32">
        <v>611218.49660405563</v>
      </c>
      <c r="S1264" s="36">
        <v>1259</v>
      </c>
      <c r="T1264" s="33" t="s">
        <v>2555</v>
      </c>
      <c r="U1264" s="34">
        <v>43334</v>
      </c>
      <c r="V1264" s="27" t="s">
        <v>1526</v>
      </c>
      <c r="W1264" s="35">
        <v>150319.28701765896</v>
      </c>
      <c r="X1264" s="35">
        <v>96571.67001314892</v>
      </c>
      <c r="Y1264" s="35">
        <v>138616.41321685057</v>
      </c>
      <c r="Z1264" s="35">
        <v>2631.2318496077987</v>
      </c>
      <c r="AA1264" s="35">
        <v>41282.215090335463</v>
      </c>
      <c r="AB1264" s="35">
        <v>46406.389624070733</v>
      </c>
      <c r="AC1264" s="35">
        <v>11649.820177788384</v>
      </c>
      <c r="AD1264" s="35">
        <v>39901.196299902389</v>
      </c>
      <c r="AE1264" s="35">
        <v>0</v>
      </c>
      <c r="AG1264" s="1">
        <f t="shared" si="114"/>
        <v>0</v>
      </c>
      <c r="AH1264" s="1">
        <f t="shared" si="115"/>
        <v>39901.196299902389</v>
      </c>
      <c r="AI1264">
        <f t="shared" si="116"/>
        <v>8</v>
      </c>
      <c r="AJ1264" s="1" t="str">
        <f t="shared" si="117"/>
        <v>Summer</v>
      </c>
      <c r="AL1264" s="1">
        <f t="shared" si="118"/>
        <v>0</v>
      </c>
      <c r="AM1264" s="1">
        <f t="shared" si="119"/>
        <v>150319.28701765896</v>
      </c>
    </row>
    <row r="1265" spans="1:39" x14ac:dyDescent="0.2">
      <c r="A1265" s="24" t="s">
        <v>2556</v>
      </c>
      <c r="B1265" s="36">
        <v>1260</v>
      </c>
      <c r="C1265" s="37">
        <v>43334</v>
      </c>
      <c r="D1265" s="26">
        <v>43313</v>
      </c>
      <c r="E1265" s="38">
        <v>2018</v>
      </c>
      <c r="F1265" s="38" t="s">
        <v>1526</v>
      </c>
      <c r="G1265" s="38">
        <v>22</v>
      </c>
      <c r="H1265" s="39">
        <v>12</v>
      </c>
      <c r="I1265" s="29">
        <v>115434.05935119659</v>
      </c>
      <c r="J1265" s="30">
        <v>541471.01913825271</v>
      </c>
      <c r="K1265" s="30">
        <v>1924357.8068594777</v>
      </c>
      <c r="L1265" s="30">
        <v>3871897.9804735724</v>
      </c>
      <c r="M1265" s="30">
        <v>653657.58058458893</v>
      </c>
      <c r="N1265" s="30">
        <v>958957.09535967384</v>
      </c>
      <c r="O1265" s="31">
        <v>181373.50426216458</v>
      </c>
      <c r="P1265" s="32">
        <v>2693449.4467952633</v>
      </c>
      <c r="Q1265" s="32">
        <v>5553699.5992336627</v>
      </c>
      <c r="R1265" s="32">
        <v>653657.58058458893</v>
      </c>
      <c r="S1265" s="36">
        <v>1260</v>
      </c>
      <c r="T1265" s="33" t="s">
        <v>2557</v>
      </c>
      <c r="U1265" s="34">
        <v>43334</v>
      </c>
      <c r="V1265" s="27" t="s">
        <v>1526</v>
      </c>
      <c r="W1265" s="35">
        <v>181505.35241892669</v>
      </c>
      <c r="X1265" s="35">
        <v>103389.11132092398</v>
      </c>
      <c r="Y1265" s="35">
        <v>140114.17626025053</v>
      </c>
      <c r="Z1265" s="35">
        <v>2659.6625507888648</v>
      </c>
      <c r="AA1265" s="35">
        <v>41787.336743276159</v>
      </c>
      <c r="AB1265" s="35">
        <v>47844.299984545432</v>
      </c>
      <c r="AC1265" s="35">
        <v>11899.526829781644</v>
      </c>
      <c r="AD1265" s="35">
        <v>42585.225512101271</v>
      </c>
      <c r="AE1265" s="35">
        <v>0</v>
      </c>
      <c r="AG1265" s="1">
        <f t="shared" si="114"/>
        <v>0</v>
      </c>
      <c r="AH1265" s="1">
        <f t="shared" si="115"/>
        <v>42585.225512101271</v>
      </c>
      <c r="AI1265">
        <f t="shared" si="116"/>
        <v>8</v>
      </c>
      <c r="AJ1265" s="1" t="str">
        <f t="shared" si="117"/>
        <v>Summer</v>
      </c>
      <c r="AL1265" s="1">
        <f t="shared" si="118"/>
        <v>0</v>
      </c>
      <c r="AM1265" s="1">
        <f t="shared" si="119"/>
        <v>181505.35241892669</v>
      </c>
    </row>
    <row r="1266" spans="1:39" x14ac:dyDescent="0.2">
      <c r="A1266" s="24" t="s">
        <v>2558</v>
      </c>
      <c r="B1266" s="36">
        <v>1261</v>
      </c>
      <c r="C1266" s="37">
        <v>43334</v>
      </c>
      <c r="D1266" s="26">
        <v>43313</v>
      </c>
      <c r="E1266" s="38">
        <v>2018</v>
      </c>
      <c r="F1266" s="38" t="s">
        <v>1526</v>
      </c>
      <c r="G1266" s="38">
        <v>22</v>
      </c>
      <c r="H1266" s="39">
        <v>13</v>
      </c>
      <c r="I1266" s="29">
        <v>116858.12531363964</v>
      </c>
      <c r="J1266" s="30">
        <v>533787.73513630754</v>
      </c>
      <c r="K1266" s="30">
        <v>2021747.5430667014</v>
      </c>
      <c r="L1266" s="30">
        <v>3966225.8815100146</v>
      </c>
      <c r="M1266" s="30">
        <v>690651.2988141533</v>
      </c>
      <c r="N1266" s="30">
        <v>967378.75712037901</v>
      </c>
      <c r="O1266" s="31">
        <v>183900.40043021302</v>
      </c>
      <c r="P1266" s="32">
        <v>2829256.9671944943</v>
      </c>
      <c r="Q1266" s="32">
        <v>5651292.7741969144</v>
      </c>
      <c r="R1266" s="32">
        <v>690651.2988141533</v>
      </c>
      <c r="S1266" s="36">
        <v>1261</v>
      </c>
      <c r="T1266" s="33" t="s">
        <v>2559</v>
      </c>
      <c r="U1266" s="34">
        <v>43334</v>
      </c>
      <c r="V1266" s="27" t="s">
        <v>1526</v>
      </c>
      <c r="W1266" s="35">
        <v>189484.60170283634</v>
      </c>
      <c r="X1266" s="35">
        <v>102703.80857701557</v>
      </c>
      <c r="Y1266" s="35">
        <v>144600.9597627699</v>
      </c>
      <c r="Z1266" s="35">
        <v>2744.8311637990346</v>
      </c>
      <c r="AA1266" s="35">
        <v>41833.256893543497</v>
      </c>
      <c r="AB1266" s="35">
        <v>49256.341239769201</v>
      </c>
      <c r="AC1266" s="35">
        <v>12325.50983518168</v>
      </c>
      <c r="AD1266" s="35">
        <v>46122.56769208749</v>
      </c>
      <c r="AE1266" s="35">
        <v>0</v>
      </c>
      <c r="AG1266" s="1">
        <f t="shared" si="114"/>
        <v>0</v>
      </c>
      <c r="AH1266" s="1">
        <f t="shared" si="115"/>
        <v>46122.56769208749</v>
      </c>
      <c r="AI1266">
        <f t="shared" si="116"/>
        <v>8</v>
      </c>
      <c r="AJ1266" s="1" t="str">
        <f t="shared" si="117"/>
        <v>Summer</v>
      </c>
      <c r="AL1266" s="1">
        <f t="shared" si="118"/>
        <v>0</v>
      </c>
      <c r="AM1266" s="1">
        <f t="shared" si="119"/>
        <v>189484.60170283634</v>
      </c>
    </row>
    <row r="1267" spans="1:39" x14ac:dyDescent="0.2">
      <c r="A1267" s="24" t="s">
        <v>2560</v>
      </c>
      <c r="B1267" s="36">
        <v>1262</v>
      </c>
      <c r="C1267" s="37">
        <v>43334</v>
      </c>
      <c r="D1267" s="26">
        <v>43313</v>
      </c>
      <c r="E1267" s="38">
        <v>2018</v>
      </c>
      <c r="F1267" s="38" t="s">
        <v>1526</v>
      </c>
      <c r="G1267" s="38">
        <v>22</v>
      </c>
      <c r="H1267" s="39">
        <v>14</v>
      </c>
      <c r="I1267" s="29">
        <v>119163.8369839954</v>
      </c>
      <c r="J1267" s="30">
        <v>564307.41664878943</v>
      </c>
      <c r="K1267" s="30">
        <v>2103644.6413347013</v>
      </c>
      <c r="L1267" s="30">
        <v>3887624.5262258742</v>
      </c>
      <c r="M1267" s="30">
        <v>724959.82947095938</v>
      </c>
      <c r="N1267" s="30">
        <v>966905.91381559358</v>
      </c>
      <c r="O1267" s="31">
        <v>181032.75625182225</v>
      </c>
      <c r="P1267" s="32">
        <v>2947768.3077896563</v>
      </c>
      <c r="Q1267" s="32">
        <v>5599870.6129420791</v>
      </c>
      <c r="R1267" s="32">
        <v>724959.82947095938</v>
      </c>
      <c r="S1267" s="36">
        <v>1262</v>
      </c>
      <c r="T1267" s="33" t="s">
        <v>2561</v>
      </c>
      <c r="U1267" s="34">
        <v>43334</v>
      </c>
      <c r="V1267" s="27" t="s">
        <v>1526</v>
      </c>
      <c r="W1267" s="35">
        <v>214654.99892685228</v>
      </c>
      <c r="X1267" s="35">
        <v>99837.016502727667</v>
      </c>
      <c r="Y1267" s="35">
        <v>145429.73331913361</v>
      </c>
      <c r="Z1267" s="35">
        <v>2760.5630336909899</v>
      </c>
      <c r="AA1267" s="35">
        <v>41833.256893543497</v>
      </c>
      <c r="AB1267" s="35">
        <v>49355.741084933339</v>
      </c>
      <c r="AC1267" s="35">
        <v>12254.654509816242</v>
      </c>
      <c r="AD1267" s="35">
        <v>47227.1321613623</v>
      </c>
      <c r="AE1267" s="35">
        <v>0</v>
      </c>
      <c r="AG1267" s="1">
        <f t="shared" si="114"/>
        <v>47227.1321613623</v>
      </c>
      <c r="AH1267" s="1">
        <f t="shared" si="115"/>
        <v>0</v>
      </c>
      <c r="AI1267">
        <f t="shared" si="116"/>
        <v>8</v>
      </c>
      <c r="AJ1267" s="1" t="str">
        <f t="shared" si="117"/>
        <v>Summer</v>
      </c>
      <c r="AL1267" s="1">
        <f t="shared" si="118"/>
        <v>214654.99892685228</v>
      </c>
      <c r="AM1267" s="1">
        <f t="shared" si="119"/>
        <v>0</v>
      </c>
    </row>
    <row r="1268" spans="1:39" x14ac:dyDescent="0.2">
      <c r="A1268" s="24" t="s">
        <v>2562</v>
      </c>
      <c r="B1268" s="36">
        <v>1263</v>
      </c>
      <c r="C1268" s="37">
        <v>43334</v>
      </c>
      <c r="D1268" s="26">
        <v>43313</v>
      </c>
      <c r="E1268" s="38">
        <v>2018</v>
      </c>
      <c r="F1268" s="38" t="s">
        <v>1526</v>
      </c>
      <c r="G1268" s="38">
        <v>22</v>
      </c>
      <c r="H1268" s="39">
        <v>15</v>
      </c>
      <c r="I1268" s="29">
        <v>117426.79255736929</v>
      </c>
      <c r="J1268" s="30">
        <v>555963.82519857737</v>
      </c>
      <c r="K1268" s="30">
        <v>2160668.9778873972</v>
      </c>
      <c r="L1268" s="30">
        <v>3885982.9112420687</v>
      </c>
      <c r="M1268" s="30">
        <v>749454.98700794089</v>
      </c>
      <c r="N1268" s="30">
        <v>942083.571351466</v>
      </c>
      <c r="O1268" s="31">
        <v>182227.11443388709</v>
      </c>
      <c r="P1268" s="32">
        <v>3027550.7574527077</v>
      </c>
      <c r="Q1268" s="32">
        <v>5566257.4222259996</v>
      </c>
      <c r="R1268" s="32">
        <v>749454.98700794089</v>
      </c>
      <c r="S1268" s="36">
        <v>1263</v>
      </c>
      <c r="T1268" s="33" t="s">
        <v>2563</v>
      </c>
      <c r="U1268" s="34">
        <v>43334</v>
      </c>
      <c r="V1268" s="27" t="s">
        <v>1526</v>
      </c>
      <c r="W1268" s="35">
        <v>244347.70319614379</v>
      </c>
      <c r="X1268" s="35">
        <v>103226.89394114919</v>
      </c>
      <c r="Y1268" s="35">
        <v>142896.82443988381</v>
      </c>
      <c r="Z1268" s="35">
        <v>2712.4830815369087</v>
      </c>
      <c r="AA1268" s="35">
        <v>43991.50395610831</v>
      </c>
      <c r="AB1268" s="35">
        <v>47541.809936567741</v>
      </c>
      <c r="AC1268" s="35">
        <v>12020.397680346448</v>
      </c>
      <c r="AD1268" s="35">
        <v>47492.757039426564</v>
      </c>
      <c r="AE1268" s="35">
        <v>0</v>
      </c>
      <c r="AG1268" s="1">
        <f t="shared" si="114"/>
        <v>47492.757039426564</v>
      </c>
      <c r="AH1268" s="1">
        <f t="shared" si="115"/>
        <v>0</v>
      </c>
      <c r="AI1268">
        <f t="shared" si="116"/>
        <v>8</v>
      </c>
      <c r="AJ1268" s="1" t="str">
        <f t="shared" si="117"/>
        <v>Summer</v>
      </c>
      <c r="AL1268" s="1">
        <f t="shared" si="118"/>
        <v>244347.70319614379</v>
      </c>
      <c r="AM1268" s="1">
        <f t="shared" si="119"/>
        <v>0</v>
      </c>
    </row>
    <row r="1269" spans="1:39" x14ac:dyDescent="0.2">
      <c r="A1269" s="24" t="s">
        <v>2564</v>
      </c>
      <c r="B1269" s="36">
        <v>1264</v>
      </c>
      <c r="C1269" s="37">
        <v>43334</v>
      </c>
      <c r="D1269" s="26">
        <v>43313</v>
      </c>
      <c r="E1269" s="38">
        <v>2018</v>
      </c>
      <c r="F1269" s="38" t="s">
        <v>1526</v>
      </c>
      <c r="G1269" s="38">
        <v>22</v>
      </c>
      <c r="H1269" s="39">
        <v>16</v>
      </c>
      <c r="I1269" s="29">
        <v>121069.53277208662</v>
      </c>
      <c r="J1269" s="30">
        <v>549719.56446527236</v>
      </c>
      <c r="K1269" s="30">
        <v>2204787.3015086935</v>
      </c>
      <c r="L1269" s="30">
        <v>3777415.3822441851</v>
      </c>
      <c r="M1269" s="30">
        <v>764152.84917195898</v>
      </c>
      <c r="N1269" s="30">
        <v>929201.04542808817</v>
      </c>
      <c r="O1269" s="31">
        <v>177930.22043212486</v>
      </c>
      <c r="P1269" s="32">
        <v>3090009.6834527389</v>
      </c>
      <c r="Q1269" s="32">
        <v>5434266.2125696698</v>
      </c>
      <c r="R1269" s="32">
        <v>764152.84917195898</v>
      </c>
      <c r="S1269" s="36">
        <v>1264</v>
      </c>
      <c r="T1269" s="33" t="s">
        <v>2565</v>
      </c>
      <c r="U1269" s="34">
        <v>43334</v>
      </c>
      <c r="V1269" s="27" t="s">
        <v>1526</v>
      </c>
      <c r="W1269" s="35">
        <v>250308.66430892222</v>
      </c>
      <c r="X1269" s="35">
        <v>100984.97792405541</v>
      </c>
      <c r="Y1269" s="35">
        <v>143352.61427403663</v>
      </c>
      <c r="Z1269" s="35">
        <v>2721.1349337997012</v>
      </c>
      <c r="AA1269" s="35">
        <v>47068.154024019852</v>
      </c>
      <c r="AB1269" s="35">
        <v>47486.884125435055</v>
      </c>
      <c r="AC1269" s="35">
        <v>11371.177843964344</v>
      </c>
      <c r="AD1269" s="35">
        <v>45370.666443136746</v>
      </c>
      <c r="AE1269" s="35">
        <v>0</v>
      </c>
      <c r="AG1269" s="1">
        <f t="shared" si="114"/>
        <v>45370.666443136746</v>
      </c>
      <c r="AH1269" s="1">
        <f t="shared" si="115"/>
        <v>0</v>
      </c>
      <c r="AI1269">
        <f t="shared" si="116"/>
        <v>8</v>
      </c>
      <c r="AJ1269" s="1" t="str">
        <f t="shared" si="117"/>
        <v>Summer</v>
      </c>
      <c r="AL1269" s="1">
        <f t="shared" si="118"/>
        <v>250308.66430892222</v>
      </c>
      <c r="AM1269" s="1">
        <f t="shared" si="119"/>
        <v>0</v>
      </c>
    </row>
    <row r="1270" spans="1:39" x14ac:dyDescent="0.2">
      <c r="A1270" s="24" t="s">
        <v>2566</v>
      </c>
      <c r="B1270" s="36">
        <v>1265</v>
      </c>
      <c r="C1270" s="37">
        <v>43334</v>
      </c>
      <c r="D1270" s="26">
        <v>43313</v>
      </c>
      <c r="E1270" s="38">
        <v>2018</v>
      </c>
      <c r="F1270" s="38" t="s">
        <v>1526</v>
      </c>
      <c r="G1270" s="38">
        <v>22</v>
      </c>
      <c r="H1270" s="39">
        <v>17</v>
      </c>
      <c r="I1270" s="29">
        <v>122144.72525831123</v>
      </c>
      <c r="J1270" s="30">
        <v>542665.62407892768</v>
      </c>
      <c r="K1270" s="30">
        <v>2216481.0961250793</v>
      </c>
      <c r="L1270" s="30">
        <v>3604617.3656509928</v>
      </c>
      <c r="M1270" s="30">
        <v>768949.24908156041</v>
      </c>
      <c r="N1270" s="30">
        <v>941425.46517872426</v>
      </c>
      <c r="O1270" s="31">
        <v>177538.74371351721</v>
      </c>
      <c r="P1270" s="32">
        <v>3107575.070464951</v>
      </c>
      <c r="Q1270" s="32">
        <v>5266247.1986221615</v>
      </c>
      <c r="R1270" s="32">
        <v>768949.24908156041</v>
      </c>
      <c r="S1270" s="36">
        <v>1265</v>
      </c>
      <c r="T1270" s="33" t="s">
        <v>2567</v>
      </c>
      <c r="U1270" s="34">
        <v>43334</v>
      </c>
      <c r="V1270" s="27" t="s">
        <v>1526</v>
      </c>
      <c r="W1270" s="35">
        <v>244622.21360815709</v>
      </c>
      <c r="X1270" s="35">
        <v>94424.01929915759</v>
      </c>
      <c r="Y1270" s="35">
        <v>137703.49961987411</v>
      </c>
      <c r="Z1270" s="35">
        <v>2613.9028243029334</v>
      </c>
      <c r="AA1270" s="35">
        <v>48859.039884445971</v>
      </c>
      <c r="AB1270" s="35">
        <v>46591.434657231141</v>
      </c>
      <c r="AC1270" s="35">
        <v>10697.321215385538</v>
      </c>
      <c r="AD1270" s="35">
        <v>46241.410001912314</v>
      </c>
      <c r="AE1270" s="35">
        <v>0</v>
      </c>
      <c r="AG1270" s="1">
        <f t="shared" si="114"/>
        <v>46241.410001912314</v>
      </c>
      <c r="AH1270" s="1">
        <f t="shared" si="115"/>
        <v>0</v>
      </c>
      <c r="AI1270">
        <f t="shared" si="116"/>
        <v>8</v>
      </c>
      <c r="AJ1270" s="1" t="str">
        <f t="shared" si="117"/>
        <v>Summer</v>
      </c>
      <c r="AL1270" s="1">
        <f t="shared" si="118"/>
        <v>244622.21360815709</v>
      </c>
      <c r="AM1270" s="1">
        <f t="shared" si="119"/>
        <v>0</v>
      </c>
    </row>
    <row r="1271" spans="1:39" x14ac:dyDescent="0.2">
      <c r="A1271" s="24" t="s">
        <v>2568</v>
      </c>
      <c r="B1271" s="36">
        <v>1266</v>
      </c>
      <c r="C1271" s="37">
        <v>43334</v>
      </c>
      <c r="D1271" s="26">
        <v>43313</v>
      </c>
      <c r="E1271" s="38">
        <v>2018</v>
      </c>
      <c r="F1271" s="38" t="s">
        <v>1526</v>
      </c>
      <c r="G1271" s="38">
        <v>22</v>
      </c>
      <c r="H1271" s="39">
        <v>18</v>
      </c>
      <c r="I1271" s="29">
        <v>125724.5764172176</v>
      </c>
      <c r="J1271" s="30">
        <v>538217.5412919051</v>
      </c>
      <c r="K1271" s="30">
        <v>2147182.2724710573</v>
      </c>
      <c r="L1271" s="30">
        <v>3490638.3305097632</v>
      </c>
      <c r="M1271" s="30">
        <v>741756.18370413315</v>
      </c>
      <c r="N1271" s="30">
        <v>894684.1660794022</v>
      </c>
      <c r="O1271" s="31">
        <v>176296.73939591716</v>
      </c>
      <c r="P1271" s="32">
        <v>3014663.0325924079</v>
      </c>
      <c r="Q1271" s="32">
        <v>5099836.7772769872</v>
      </c>
      <c r="R1271" s="32">
        <v>741756.18370413315</v>
      </c>
      <c r="S1271" s="36">
        <v>1266</v>
      </c>
      <c r="T1271" s="33" t="s">
        <v>2569</v>
      </c>
      <c r="U1271" s="34">
        <v>43334</v>
      </c>
      <c r="V1271" s="27" t="s">
        <v>1526</v>
      </c>
      <c r="W1271" s="35">
        <v>253262.32423090487</v>
      </c>
      <c r="X1271" s="35">
        <v>82567.639228104861</v>
      </c>
      <c r="Y1271" s="35">
        <v>135593.57243117344</v>
      </c>
      <c r="Z1271" s="35">
        <v>2573.8519566572841</v>
      </c>
      <c r="AA1271" s="35">
        <v>49364.161537386673</v>
      </c>
      <c r="AB1271" s="35">
        <v>46002.454121000359</v>
      </c>
      <c r="AC1271" s="35">
        <v>10337.720070915379</v>
      </c>
      <c r="AD1271" s="35">
        <v>43875.957252279128</v>
      </c>
      <c r="AE1271" s="35">
        <v>0</v>
      </c>
      <c r="AG1271" s="1">
        <f t="shared" si="114"/>
        <v>43875.957252279128</v>
      </c>
      <c r="AH1271" s="1">
        <f t="shared" si="115"/>
        <v>0</v>
      </c>
      <c r="AI1271">
        <f t="shared" si="116"/>
        <v>8</v>
      </c>
      <c r="AJ1271" s="1" t="str">
        <f t="shared" si="117"/>
        <v>Summer</v>
      </c>
      <c r="AL1271" s="1">
        <f t="shared" si="118"/>
        <v>253262.32423090487</v>
      </c>
      <c r="AM1271" s="1">
        <f t="shared" si="119"/>
        <v>0</v>
      </c>
    </row>
    <row r="1272" spans="1:39" x14ac:dyDescent="0.2">
      <c r="A1272" s="24" t="s">
        <v>2570</v>
      </c>
      <c r="B1272" s="36">
        <v>1267</v>
      </c>
      <c r="C1272" s="37">
        <v>43334</v>
      </c>
      <c r="D1272" s="26">
        <v>43313</v>
      </c>
      <c r="E1272" s="38">
        <v>2018</v>
      </c>
      <c r="F1272" s="38" t="s">
        <v>1526</v>
      </c>
      <c r="G1272" s="38">
        <v>22</v>
      </c>
      <c r="H1272" s="39">
        <v>19</v>
      </c>
      <c r="I1272" s="29">
        <v>121465.08654487933</v>
      </c>
      <c r="J1272" s="30">
        <v>539963.54238451796</v>
      </c>
      <c r="K1272" s="30">
        <v>2045237.0267643214</v>
      </c>
      <c r="L1272" s="30">
        <v>3468017.3258916275</v>
      </c>
      <c r="M1272" s="30">
        <v>702612.67701012921</v>
      </c>
      <c r="N1272" s="30">
        <v>895472.6644419505</v>
      </c>
      <c r="O1272" s="31">
        <v>175082.29991051331</v>
      </c>
      <c r="P1272" s="32">
        <v>2869314.7903193301</v>
      </c>
      <c r="Q1272" s="32">
        <v>5078535.8326286096</v>
      </c>
      <c r="R1272" s="32">
        <v>702612.67701012921</v>
      </c>
      <c r="S1272" s="36">
        <v>1267</v>
      </c>
      <c r="T1272" s="33" t="s">
        <v>2571</v>
      </c>
      <c r="U1272" s="34">
        <v>43334</v>
      </c>
      <c r="V1272" s="27" t="s">
        <v>1526</v>
      </c>
      <c r="W1272" s="35">
        <v>238878.83354558461</v>
      </c>
      <c r="X1272" s="35">
        <v>77296.094332645487</v>
      </c>
      <c r="Y1272" s="35">
        <v>129948.4712503679</v>
      </c>
      <c r="Z1272" s="35">
        <v>2466.6960313488053</v>
      </c>
      <c r="AA1272" s="35">
        <v>49042.720485515318</v>
      </c>
      <c r="AB1272" s="35">
        <v>45260.645500818195</v>
      </c>
      <c r="AC1272" s="35">
        <v>10133.490012485096</v>
      </c>
      <c r="AD1272" s="35">
        <v>42683.775594129373</v>
      </c>
      <c r="AE1272" s="35">
        <v>496.1872125133371</v>
      </c>
      <c r="AG1272" s="1">
        <f t="shared" si="114"/>
        <v>42683.775594129373</v>
      </c>
      <c r="AH1272" s="1">
        <f t="shared" si="115"/>
        <v>0</v>
      </c>
      <c r="AI1272">
        <f t="shared" si="116"/>
        <v>8</v>
      </c>
      <c r="AJ1272" s="1" t="str">
        <f t="shared" si="117"/>
        <v>Summer</v>
      </c>
      <c r="AL1272" s="1">
        <f t="shared" si="118"/>
        <v>238878.83354558461</v>
      </c>
      <c r="AM1272" s="1">
        <f t="shared" si="119"/>
        <v>0</v>
      </c>
    </row>
    <row r="1273" spans="1:39" x14ac:dyDescent="0.2">
      <c r="A1273" s="24" t="s">
        <v>2572</v>
      </c>
      <c r="B1273" s="36">
        <v>1268</v>
      </c>
      <c r="C1273" s="37">
        <v>43334</v>
      </c>
      <c r="D1273" s="26">
        <v>43313</v>
      </c>
      <c r="E1273" s="38">
        <v>2018</v>
      </c>
      <c r="F1273" s="38" t="s">
        <v>1526</v>
      </c>
      <c r="G1273" s="38">
        <v>22</v>
      </c>
      <c r="H1273" s="39">
        <v>20</v>
      </c>
      <c r="I1273" s="29">
        <v>122063.31551658441</v>
      </c>
      <c r="J1273" s="30">
        <v>505292.39161463681</v>
      </c>
      <c r="K1273" s="30">
        <v>1974474.5077903594</v>
      </c>
      <c r="L1273" s="30">
        <v>3362112.7882668641</v>
      </c>
      <c r="M1273" s="30">
        <v>680941.02319686348</v>
      </c>
      <c r="N1273" s="30">
        <v>904657.86923384783</v>
      </c>
      <c r="O1273" s="31">
        <v>172637.77064682648</v>
      </c>
      <c r="P1273" s="32">
        <v>2777478.8465038072</v>
      </c>
      <c r="Q1273" s="32">
        <v>4944700.819762175</v>
      </c>
      <c r="R1273" s="32">
        <v>680941.02319686348</v>
      </c>
      <c r="S1273" s="36">
        <v>1268</v>
      </c>
      <c r="T1273" s="33" t="s">
        <v>2573</v>
      </c>
      <c r="U1273" s="34">
        <v>43334</v>
      </c>
      <c r="V1273" s="27" t="s">
        <v>1526</v>
      </c>
      <c r="W1273" s="35">
        <v>215866.76323949997</v>
      </c>
      <c r="X1273" s="35">
        <v>74825.225145898032</v>
      </c>
      <c r="Y1273" s="35">
        <v>124428.69110660219</v>
      </c>
      <c r="Z1273" s="35">
        <v>2361.9189636116093</v>
      </c>
      <c r="AA1273" s="35">
        <v>49318.241387119335</v>
      </c>
      <c r="AB1273" s="35">
        <v>44160.019189192099</v>
      </c>
      <c r="AC1273" s="35">
        <v>9695.5268477892732</v>
      </c>
      <c r="AD1273" s="35">
        <v>42430.424787887852</v>
      </c>
      <c r="AE1273" s="35">
        <v>3107.5306250933118</v>
      </c>
      <c r="AG1273" s="1">
        <f t="shared" si="114"/>
        <v>42430.424787887852</v>
      </c>
      <c r="AH1273" s="1">
        <f t="shared" si="115"/>
        <v>0</v>
      </c>
      <c r="AI1273">
        <f t="shared" si="116"/>
        <v>8</v>
      </c>
      <c r="AJ1273" s="1" t="str">
        <f t="shared" si="117"/>
        <v>Summer</v>
      </c>
      <c r="AL1273" s="1">
        <f t="shared" si="118"/>
        <v>215866.76323949997</v>
      </c>
      <c r="AM1273" s="1">
        <f t="shared" si="119"/>
        <v>0</v>
      </c>
    </row>
    <row r="1274" spans="1:39" x14ac:dyDescent="0.2">
      <c r="A1274" s="24" t="s">
        <v>2574</v>
      </c>
      <c r="B1274" s="36">
        <v>1269</v>
      </c>
      <c r="C1274" s="37">
        <v>43334</v>
      </c>
      <c r="D1274" s="26">
        <v>43313</v>
      </c>
      <c r="E1274" s="38">
        <v>2018</v>
      </c>
      <c r="F1274" s="38" t="s">
        <v>1526</v>
      </c>
      <c r="G1274" s="38">
        <v>22</v>
      </c>
      <c r="H1274" s="39">
        <v>21</v>
      </c>
      <c r="I1274" s="29">
        <v>113555.92775408119</v>
      </c>
      <c r="J1274" s="30">
        <v>517908.60482169583</v>
      </c>
      <c r="K1274" s="30">
        <v>1832673.18917567</v>
      </c>
      <c r="L1274" s="30">
        <v>3093553.1029231604</v>
      </c>
      <c r="M1274" s="30">
        <v>640286.43721694802</v>
      </c>
      <c r="N1274" s="30">
        <v>878036.26493383828</v>
      </c>
      <c r="O1274" s="31">
        <v>171504.48887979618</v>
      </c>
      <c r="P1274" s="32">
        <v>2586515.5541466991</v>
      </c>
      <c r="Q1274" s="32">
        <v>4661002.461558491</v>
      </c>
      <c r="R1274" s="32">
        <v>640286.43721694802</v>
      </c>
      <c r="S1274" s="36">
        <v>1269</v>
      </c>
      <c r="T1274" s="33" t="s">
        <v>2575</v>
      </c>
      <c r="U1274" s="34">
        <v>43334</v>
      </c>
      <c r="V1274" s="27" t="s">
        <v>1526</v>
      </c>
      <c r="W1274" s="35">
        <v>195547.11953613037</v>
      </c>
      <c r="X1274" s="35">
        <v>68794.173756761113</v>
      </c>
      <c r="Y1274" s="35">
        <v>117451.7857980938</v>
      </c>
      <c r="Z1274" s="35">
        <v>2229.4825873310738</v>
      </c>
      <c r="AA1274" s="35">
        <v>49088.640635782656</v>
      </c>
      <c r="AB1274" s="35">
        <v>42939.007411564024</v>
      </c>
      <c r="AC1274" s="35">
        <v>9220.7939812000823</v>
      </c>
      <c r="AD1274" s="35">
        <v>42277.216023302615</v>
      </c>
      <c r="AE1274" s="35">
        <v>3487.0001922694987</v>
      </c>
      <c r="AG1274" s="1">
        <f t="shared" si="114"/>
        <v>42277.216023302615</v>
      </c>
      <c r="AH1274" s="1">
        <f t="shared" si="115"/>
        <v>0</v>
      </c>
      <c r="AI1274">
        <f t="shared" si="116"/>
        <v>8</v>
      </c>
      <c r="AJ1274" s="1" t="str">
        <f t="shared" si="117"/>
        <v>Summer</v>
      </c>
      <c r="AL1274" s="1">
        <f t="shared" si="118"/>
        <v>195547.11953613037</v>
      </c>
      <c r="AM1274" s="1">
        <f t="shared" si="119"/>
        <v>0</v>
      </c>
    </row>
    <row r="1275" spans="1:39" x14ac:dyDescent="0.2">
      <c r="A1275" s="24" t="s">
        <v>2576</v>
      </c>
      <c r="B1275" s="36">
        <v>1270</v>
      </c>
      <c r="C1275" s="37">
        <v>43334</v>
      </c>
      <c r="D1275" s="26">
        <v>43313</v>
      </c>
      <c r="E1275" s="38">
        <v>2018</v>
      </c>
      <c r="F1275" s="38" t="s">
        <v>1526</v>
      </c>
      <c r="G1275" s="38">
        <v>22</v>
      </c>
      <c r="H1275" s="39">
        <v>22</v>
      </c>
      <c r="I1275" s="29">
        <v>101321.92344086303</v>
      </c>
      <c r="J1275" s="30">
        <v>505433.51491893578</v>
      </c>
      <c r="K1275" s="30">
        <v>1627229.1423980216</v>
      </c>
      <c r="L1275" s="30">
        <v>2879228.1090604598</v>
      </c>
      <c r="M1275" s="30">
        <v>577487.29757224768</v>
      </c>
      <c r="N1275" s="30">
        <v>854468.52225026675</v>
      </c>
      <c r="O1275" s="31">
        <v>166939.60840730323</v>
      </c>
      <c r="P1275" s="32">
        <v>2306038.3634111322</v>
      </c>
      <c r="Q1275" s="32">
        <v>4406069.7546369657</v>
      </c>
      <c r="R1275" s="32">
        <v>577487.29757224768</v>
      </c>
      <c r="S1275" s="36">
        <v>1270</v>
      </c>
      <c r="T1275" s="33" t="s">
        <v>2577</v>
      </c>
      <c r="U1275" s="34">
        <v>43334</v>
      </c>
      <c r="V1275" s="27" t="s">
        <v>1526</v>
      </c>
      <c r="W1275" s="35">
        <v>183413.60285726743</v>
      </c>
      <c r="X1275" s="35">
        <v>63676.496319430509</v>
      </c>
      <c r="Y1275" s="35">
        <v>110421.8989091804</v>
      </c>
      <c r="Z1275" s="35">
        <v>2096.0405089221326</v>
      </c>
      <c r="AA1275" s="35">
        <v>49272.321236852003</v>
      </c>
      <c r="AB1275" s="35">
        <v>42758.068258103849</v>
      </c>
      <c r="AC1275" s="35">
        <v>8522.6497100275374</v>
      </c>
      <c r="AD1275" s="35">
        <v>41954.556615402587</v>
      </c>
      <c r="AE1275" s="35">
        <v>3487.0001922694987</v>
      </c>
      <c r="AG1275" s="1">
        <f t="shared" si="114"/>
        <v>0</v>
      </c>
      <c r="AH1275" s="1">
        <f t="shared" si="115"/>
        <v>41954.556615402587</v>
      </c>
      <c r="AI1275">
        <f t="shared" si="116"/>
        <v>8</v>
      </c>
      <c r="AJ1275" s="1" t="str">
        <f t="shared" si="117"/>
        <v>Summer</v>
      </c>
      <c r="AL1275" s="1">
        <f t="shared" si="118"/>
        <v>0</v>
      </c>
      <c r="AM1275" s="1">
        <f t="shared" si="119"/>
        <v>183413.60285726743</v>
      </c>
    </row>
    <row r="1276" spans="1:39" x14ac:dyDescent="0.2">
      <c r="A1276" s="24" t="s">
        <v>2578</v>
      </c>
      <c r="B1276" s="36">
        <v>1271</v>
      </c>
      <c r="C1276" s="37">
        <v>43334</v>
      </c>
      <c r="D1276" s="26">
        <v>43313</v>
      </c>
      <c r="E1276" s="38">
        <v>2018</v>
      </c>
      <c r="F1276" s="38" t="s">
        <v>1526</v>
      </c>
      <c r="G1276" s="38">
        <v>22</v>
      </c>
      <c r="H1276" s="39">
        <v>23</v>
      </c>
      <c r="I1276" s="29">
        <v>90275.249661353897</v>
      </c>
      <c r="J1276" s="30">
        <v>484478.39840397402</v>
      </c>
      <c r="K1276" s="30">
        <v>1460303.3810563006</v>
      </c>
      <c r="L1276" s="30">
        <v>2680613.973202453</v>
      </c>
      <c r="M1276" s="30">
        <v>517047.03013725486</v>
      </c>
      <c r="N1276" s="30">
        <v>832963.34130556765</v>
      </c>
      <c r="O1276" s="31">
        <v>168699.00507604153</v>
      </c>
      <c r="P1276" s="32">
        <v>2067625.6608549093</v>
      </c>
      <c r="Q1276" s="32">
        <v>4166754.7179880366</v>
      </c>
      <c r="R1276" s="32">
        <v>517047.03013725486</v>
      </c>
      <c r="S1276" s="36">
        <v>1271</v>
      </c>
      <c r="T1276" s="33" t="s">
        <v>2579</v>
      </c>
      <c r="U1276" s="34">
        <v>43334</v>
      </c>
      <c r="V1276" s="27" t="s">
        <v>1526</v>
      </c>
      <c r="W1276" s="35">
        <v>132114.87353749253</v>
      </c>
      <c r="X1276" s="35">
        <v>58002.764556890768</v>
      </c>
      <c r="Y1276" s="35">
        <v>105064.22134852012</v>
      </c>
      <c r="Z1276" s="35">
        <v>1994.340490068776</v>
      </c>
      <c r="AA1276" s="35">
        <v>49272.321236852003</v>
      </c>
      <c r="AB1276" s="35">
        <v>41807.250445632752</v>
      </c>
      <c r="AC1276" s="35">
        <v>8319.7726024081094</v>
      </c>
      <c r="AD1276" s="35">
        <v>40958.786919475067</v>
      </c>
      <c r="AE1276" s="35">
        <v>3487.0001922694987</v>
      </c>
      <c r="AG1276" s="1">
        <f t="shared" si="114"/>
        <v>0</v>
      </c>
      <c r="AH1276" s="1">
        <f t="shared" si="115"/>
        <v>40958.786919475067</v>
      </c>
      <c r="AI1276">
        <f t="shared" si="116"/>
        <v>8</v>
      </c>
      <c r="AJ1276" s="1" t="str">
        <f t="shared" si="117"/>
        <v>Summer</v>
      </c>
      <c r="AL1276" s="1">
        <f t="shared" si="118"/>
        <v>0</v>
      </c>
      <c r="AM1276" s="1">
        <f t="shared" si="119"/>
        <v>132114.87353749253</v>
      </c>
    </row>
    <row r="1277" spans="1:39" x14ac:dyDescent="0.2">
      <c r="A1277" s="24" t="s">
        <v>2580</v>
      </c>
      <c r="B1277" s="36">
        <v>1272</v>
      </c>
      <c r="C1277" s="37">
        <v>43334</v>
      </c>
      <c r="D1277" s="26">
        <v>43313</v>
      </c>
      <c r="E1277" s="38">
        <v>2018</v>
      </c>
      <c r="F1277" s="38" t="s">
        <v>1526</v>
      </c>
      <c r="G1277" s="38">
        <v>22</v>
      </c>
      <c r="H1277" s="39">
        <v>24</v>
      </c>
      <c r="I1277" s="29">
        <v>88414.12139031812</v>
      </c>
      <c r="J1277" s="30">
        <v>473548.52578132105</v>
      </c>
      <c r="K1277" s="30">
        <v>1345284.4367503063</v>
      </c>
      <c r="L1277" s="30">
        <v>2538569.586847967</v>
      </c>
      <c r="M1277" s="30">
        <v>490252.33402414463</v>
      </c>
      <c r="N1277" s="30">
        <v>794999.28065469791</v>
      </c>
      <c r="O1277" s="31">
        <v>167979.9992444505</v>
      </c>
      <c r="P1277" s="32">
        <v>1923950.8921647689</v>
      </c>
      <c r="Q1277" s="32">
        <v>3975097.3925284361</v>
      </c>
      <c r="R1277" s="32">
        <v>490252.33402414463</v>
      </c>
      <c r="S1277" s="36">
        <v>1272</v>
      </c>
      <c r="T1277" s="33" t="s">
        <v>2581</v>
      </c>
      <c r="U1277" s="34">
        <v>43334</v>
      </c>
      <c r="V1277" s="27" t="s">
        <v>1526</v>
      </c>
      <c r="W1277" s="35">
        <v>120496.64638383593</v>
      </c>
      <c r="X1277" s="35">
        <v>55965.676978819225</v>
      </c>
      <c r="Y1277" s="35">
        <v>99499.563177186355</v>
      </c>
      <c r="Z1277" s="35">
        <v>1888.7115427255203</v>
      </c>
      <c r="AA1277" s="35">
        <v>49272.321236852003</v>
      </c>
      <c r="AB1277" s="35">
        <v>40816.980806067571</v>
      </c>
      <c r="AC1277" s="35">
        <v>8186.4415145438825</v>
      </c>
      <c r="AD1277" s="35">
        <v>40214.371245552684</v>
      </c>
      <c r="AE1277" s="35">
        <v>3487.0001922694987</v>
      </c>
      <c r="AG1277" s="1">
        <f t="shared" si="114"/>
        <v>0</v>
      </c>
      <c r="AH1277" s="1">
        <f t="shared" si="115"/>
        <v>40214.371245552684</v>
      </c>
      <c r="AI1277">
        <f t="shared" si="116"/>
        <v>8</v>
      </c>
      <c r="AJ1277" s="1" t="str">
        <f t="shared" si="117"/>
        <v>Summer</v>
      </c>
      <c r="AL1277" s="1">
        <f t="shared" si="118"/>
        <v>0</v>
      </c>
      <c r="AM1277" s="1">
        <f t="shared" si="119"/>
        <v>120496.64638383593</v>
      </c>
    </row>
    <row r="1278" spans="1:39" x14ac:dyDescent="0.2">
      <c r="A1278" s="24" t="s">
        <v>2582</v>
      </c>
      <c r="B1278" s="36">
        <v>1273</v>
      </c>
      <c r="C1278" s="37">
        <v>43335</v>
      </c>
      <c r="D1278" s="26">
        <v>43313</v>
      </c>
      <c r="E1278" s="38">
        <v>2018</v>
      </c>
      <c r="F1278" s="38" t="s">
        <v>1526</v>
      </c>
      <c r="G1278" s="38">
        <v>23</v>
      </c>
      <c r="H1278" s="39">
        <v>1</v>
      </c>
      <c r="I1278" s="29">
        <v>83197.835400550612</v>
      </c>
      <c r="J1278" s="30">
        <v>475243.2656556624</v>
      </c>
      <c r="K1278" s="30">
        <v>1257315.1467709476</v>
      </c>
      <c r="L1278" s="30">
        <v>2481385.7386612133</v>
      </c>
      <c r="M1278" s="30">
        <v>459455.40679975972</v>
      </c>
      <c r="N1278" s="30">
        <v>809880.72768902045</v>
      </c>
      <c r="O1278" s="31">
        <v>163848.97233883227</v>
      </c>
      <c r="P1278" s="32">
        <v>1799968.388971258</v>
      </c>
      <c r="Q1278" s="32">
        <v>3930358.7043447285</v>
      </c>
      <c r="R1278" s="32">
        <v>459455.40679975972</v>
      </c>
      <c r="S1278" s="36">
        <v>1273</v>
      </c>
      <c r="T1278" s="33" t="s">
        <v>2583</v>
      </c>
      <c r="U1278" s="34">
        <v>43335</v>
      </c>
      <c r="V1278" s="27" t="s">
        <v>1526</v>
      </c>
      <c r="W1278" s="35">
        <v>108836.60375789383</v>
      </c>
      <c r="X1278" s="35">
        <v>53580.745735340533</v>
      </c>
      <c r="Y1278" s="35">
        <v>98464.529795196679</v>
      </c>
      <c r="Z1278" s="35">
        <v>1869.0644263639247</v>
      </c>
      <c r="AA1278" s="35">
        <v>49410.081687654005</v>
      </c>
      <c r="AB1278" s="35">
        <v>40058.447778947477</v>
      </c>
      <c r="AC1278" s="35">
        <v>8130.4686432970366</v>
      </c>
      <c r="AD1278" s="35">
        <v>40757.816211567275</v>
      </c>
      <c r="AE1278" s="35">
        <v>3487.0001922694987</v>
      </c>
      <c r="AG1278" s="1">
        <f t="shared" si="114"/>
        <v>0</v>
      </c>
      <c r="AH1278" s="1">
        <f t="shared" si="115"/>
        <v>40757.816211567275</v>
      </c>
      <c r="AI1278">
        <f t="shared" si="116"/>
        <v>8</v>
      </c>
      <c r="AJ1278" s="1" t="str">
        <f t="shared" si="117"/>
        <v>Summer</v>
      </c>
      <c r="AL1278" s="1">
        <f t="shared" si="118"/>
        <v>0</v>
      </c>
      <c r="AM1278" s="1">
        <f t="shared" si="119"/>
        <v>108836.60375789383</v>
      </c>
    </row>
    <row r="1279" spans="1:39" x14ac:dyDescent="0.2">
      <c r="A1279" s="24" t="s">
        <v>2584</v>
      </c>
      <c r="B1279" s="36">
        <v>1274</v>
      </c>
      <c r="C1279" s="37">
        <v>43335</v>
      </c>
      <c r="D1279" s="26">
        <v>43313</v>
      </c>
      <c r="E1279" s="38">
        <v>2018</v>
      </c>
      <c r="F1279" s="38" t="s">
        <v>1526</v>
      </c>
      <c r="G1279" s="38">
        <v>23</v>
      </c>
      <c r="H1279" s="39">
        <v>2</v>
      </c>
      <c r="I1279" s="29">
        <v>81914.686618845953</v>
      </c>
      <c r="J1279" s="30">
        <v>410040.84173741547</v>
      </c>
      <c r="K1279" s="30">
        <v>1215017.5287861805</v>
      </c>
      <c r="L1279" s="30">
        <v>2464373.4152145023</v>
      </c>
      <c r="M1279" s="30">
        <v>442627.76554482646</v>
      </c>
      <c r="N1279" s="30">
        <v>816049.18176452606</v>
      </c>
      <c r="O1279" s="31">
        <v>165708.90655298685</v>
      </c>
      <c r="P1279" s="32">
        <v>1739559.9809498528</v>
      </c>
      <c r="Q1279" s="32">
        <v>3856172.3452694309</v>
      </c>
      <c r="R1279" s="32">
        <v>442627.76554482646</v>
      </c>
      <c r="S1279" s="36">
        <v>1274</v>
      </c>
      <c r="T1279" s="33" t="s">
        <v>2585</v>
      </c>
      <c r="U1279" s="34">
        <v>43335</v>
      </c>
      <c r="V1279" s="27" t="s">
        <v>1526</v>
      </c>
      <c r="W1279" s="35">
        <v>94534.612425824249</v>
      </c>
      <c r="X1279" s="35">
        <v>51716.617010799673</v>
      </c>
      <c r="Y1279" s="35">
        <v>96109.803320706444</v>
      </c>
      <c r="Z1279" s="35">
        <v>1824.3667520192516</v>
      </c>
      <c r="AA1279" s="35">
        <v>49501.921988188682</v>
      </c>
      <c r="AB1279" s="35">
        <v>39647.97783675119</v>
      </c>
      <c r="AC1279" s="35">
        <v>8065.0469407748269</v>
      </c>
      <c r="AD1279" s="35">
        <v>39779.602759980407</v>
      </c>
      <c r="AE1279" s="35">
        <v>3487.0001922694987</v>
      </c>
      <c r="AG1279" s="1">
        <f t="shared" si="114"/>
        <v>0</v>
      </c>
      <c r="AH1279" s="1">
        <f t="shared" si="115"/>
        <v>39779.602759980407</v>
      </c>
      <c r="AI1279">
        <f t="shared" si="116"/>
        <v>8</v>
      </c>
      <c r="AJ1279" s="1" t="str">
        <f t="shared" si="117"/>
        <v>Summer</v>
      </c>
      <c r="AL1279" s="1">
        <f t="shared" si="118"/>
        <v>0</v>
      </c>
      <c r="AM1279" s="1">
        <f t="shared" si="119"/>
        <v>94534.612425824249</v>
      </c>
    </row>
    <row r="1280" spans="1:39" x14ac:dyDescent="0.2">
      <c r="A1280" s="24" t="s">
        <v>2586</v>
      </c>
      <c r="B1280" s="36">
        <v>1275</v>
      </c>
      <c r="C1280" s="37">
        <v>43335</v>
      </c>
      <c r="D1280" s="26">
        <v>43313</v>
      </c>
      <c r="E1280" s="38">
        <v>2018</v>
      </c>
      <c r="F1280" s="38" t="s">
        <v>1526</v>
      </c>
      <c r="G1280" s="38">
        <v>23</v>
      </c>
      <c r="H1280" s="39">
        <v>3</v>
      </c>
      <c r="I1280" s="29">
        <v>79432.825341882068</v>
      </c>
      <c r="J1280" s="30">
        <v>460354.2121058855</v>
      </c>
      <c r="K1280" s="30">
        <v>1178632.7194903961</v>
      </c>
      <c r="L1280" s="30">
        <v>2490594.5737763843</v>
      </c>
      <c r="M1280" s="30">
        <v>432435.36078788928</v>
      </c>
      <c r="N1280" s="30">
        <v>832854.24529257754</v>
      </c>
      <c r="O1280" s="31">
        <v>164480.98119792948</v>
      </c>
      <c r="P1280" s="32">
        <v>1690500.9056201673</v>
      </c>
      <c r="Q1280" s="32">
        <v>3948284.0123727769</v>
      </c>
      <c r="R1280" s="32">
        <v>432435.36078788928</v>
      </c>
      <c r="S1280" s="36">
        <v>1275</v>
      </c>
      <c r="T1280" s="33" t="s">
        <v>2587</v>
      </c>
      <c r="U1280" s="34">
        <v>43335</v>
      </c>
      <c r="V1280" s="27" t="s">
        <v>1526</v>
      </c>
      <c r="W1280" s="35">
        <v>85937.428424029073</v>
      </c>
      <c r="X1280" s="35">
        <v>52560.322137120624</v>
      </c>
      <c r="Y1280" s="35">
        <v>97270.916042141223</v>
      </c>
      <c r="Z1280" s="35">
        <v>1846.4071201309594</v>
      </c>
      <c r="AA1280" s="35">
        <v>49318.241387119335</v>
      </c>
      <c r="AB1280" s="35">
        <v>39405.116365749229</v>
      </c>
      <c r="AC1280" s="35">
        <v>8057.8239319173344</v>
      </c>
      <c r="AD1280" s="35">
        <v>38333.205443017025</v>
      </c>
      <c r="AE1280" s="35">
        <v>3487.0001922694987</v>
      </c>
      <c r="AG1280" s="1">
        <f t="shared" si="114"/>
        <v>0</v>
      </c>
      <c r="AH1280" s="1">
        <f t="shared" si="115"/>
        <v>38333.205443017025</v>
      </c>
      <c r="AI1280">
        <f t="shared" si="116"/>
        <v>8</v>
      </c>
      <c r="AJ1280" s="1" t="str">
        <f t="shared" si="117"/>
        <v>Summer</v>
      </c>
      <c r="AL1280" s="1">
        <f t="shared" si="118"/>
        <v>0</v>
      </c>
      <c r="AM1280" s="1">
        <f t="shared" si="119"/>
        <v>85937.428424029073</v>
      </c>
    </row>
    <row r="1281" spans="1:39" x14ac:dyDescent="0.2">
      <c r="A1281" s="24" t="s">
        <v>2588</v>
      </c>
      <c r="B1281" s="36">
        <v>1276</v>
      </c>
      <c r="C1281" s="37">
        <v>43335</v>
      </c>
      <c r="D1281" s="26">
        <v>43313</v>
      </c>
      <c r="E1281" s="38">
        <v>2018</v>
      </c>
      <c r="F1281" s="38" t="s">
        <v>1526</v>
      </c>
      <c r="G1281" s="38">
        <v>23</v>
      </c>
      <c r="H1281" s="39">
        <v>4</v>
      </c>
      <c r="I1281" s="29">
        <v>81413.751789238391</v>
      </c>
      <c r="J1281" s="30">
        <v>468410.42632777931</v>
      </c>
      <c r="K1281" s="30">
        <v>1201382.6884443939</v>
      </c>
      <c r="L1281" s="30">
        <v>2620524.1261285557</v>
      </c>
      <c r="M1281" s="30">
        <v>449208.90451860515</v>
      </c>
      <c r="N1281" s="30">
        <v>823018.75699873327</v>
      </c>
      <c r="O1281" s="31">
        <v>168187.19808989594</v>
      </c>
      <c r="P1281" s="32">
        <v>1732005.3447522374</v>
      </c>
      <c r="Q1281" s="32">
        <v>4080140.5075449641</v>
      </c>
      <c r="R1281" s="32">
        <v>449208.90451860515</v>
      </c>
      <c r="S1281" s="36">
        <v>1276</v>
      </c>
      <c r="T1281" s="33" t="s">
        <v>2589</v>
      </c>
      <c r="U1281" s="34">
        <v>43335</v>
      </c>
      <c r="V1281" s="27" t="s">
        <v>1526</v>
      </c>
      <c r="W1281" s="35">
        <v>93095.878990559446</v>
      </c>
      <c r="X1281" s="35">
        <v>53593.632632344219</v>
      </c>
      <c r="Y1281" s="35">
        <v>99691.601665346025</v>
      </c>
      <c r="Z1281" s="35">
        <v>1892.3568382188164</v>
      </c>
      <c r="AA1281" s="35">
        <v>49639.682438990698</v>
      </c>
      <c r="AB1281" s="35">
        <v>39804.639245485458</v>
      </c>
      <c r="AC1281" s="35">
        <v>8054.76888189286</v>
      </c>
      <c r="AD1281" s="35">
        <v>37508.105595945155</v>
      </c>
      <c r="AE1281" s="35">
        <v>3487.0001922694987</v>
      </c>
      <c r="AG1281" s="1">
        <f t="shared" si="114"/>
        <v>0</v>
      </c>
      <c r="AH1281" s="1">
        <f t="shared" si="115"/>
        <v>37508.105595945155</v>
      </c>
      <c r="AI1281">
        <f t="shared" si="116"/>
        <v>8</v>
      </c>
      <c r="AJ1281" s="1" t="str">
        <f t="shared" si="117"/>
        <v>Summer</v>
      </c>
      <c r="AL1281" s="1">
        <f t="shared" si="118"/>
        <v>0</v>
      </c>
      <c r="AM1281" s="1">
        <f t="shared" si="119"/>
        <v>93095.878990559446</v>
      </c>
    </row>
    <row r="1282" spans="1:39" x14ac:dyDescent="0.2">
      <c r="A1282" s="24" t="s">
        <v>2590</v>
      </c>
      <c r="B1282" s="36">
        <v>1277</v>
      </c>
      <c r="C1282" s="37">
        <v>43335</v>
      </c>
      <c r="D1282" s="26">
        <v>43313</v>
      </c>
      <c r="E1282" s="38">
        <v>2018</v>
      </c>
      <c r="F1282" s="38" t="s">
        <v>1526</v>
      </c>
      <c r="G1282" s="38">
        <v>23</v>
      </c>
      <c r="H1282" s="39">
        <v>5</v>
      </c>
      <c r="I1282" s="29">
        <v>86742.918363909339</v>
      </c>
      <c r="J1282" s="30">
        <v>479699.85986485018</v>
      </c>
      <c r="K1282" s="30">
        <v>1310526.0517777705</v>
      </c>
      <c r="L1282" s="30">
        <v>2855197.5937567488</v>
      </c>
      <c r="M1282" s="30">
        <v>464995.04933701869</v>
      </c>
      <c r="N1282" s="30">
        <v>843675.44453859783</v>
      </c>
      <c r="O1282" s="31">
        <v>175212.34838139347</v>
      </c>
      <c r="P1282" s="32">
        <v>1862264.0194786985</v>
      </c>
      <c r="Q1282" s="32">
        <v>4353785.2465415904</v>
      </c>
      <c r="R1282" s="32">
        <v>464995.04933701869</v>
      </c>
      <c r="S1282" s="36">
        <v>1277</v>
      </c>
      <c r="T1282" s="33" t="s">
        <v>2591</v>
      </c>
      <c r="U1282" s="34">
        <v>43335</v>
      </c>
      <c r="V1282" s="27" t="s">
        <v>1526</v>
      </c>
      <c r="W1282" s="35">
        <v>97060.820258553955</v>
      </c>
      <c r="X1282" s="35">
        <v>58016.570334979566</v>
      </c>
      <c r="Y1282" s="35">
        <v>103877.63591261554</v>
      </c>
      <c r="Z1282" s="35">
        <v>1971.8165961172817</v>
      </c>
      <c r="AA1282" s="35">
        <v>49685.602589258029</v>
      </c>
      <c r="AB1282" s="35">
        <v>40506.622864063567</v>
      </c>
      <c r="AC1282" s="35">
        <v>8740.3874497653505</v>
      </c>
      <c r="AD1282" s="35">
        <v>38909.759804521564</v>
      </c>
      <c r="AE1282" s="35">
        <v>3292.4707834075944</v>
      </c>
      <c r="AG1282" s="1">
        <f t="shared" si="114"/>
        <v>0</v>
      </c>
      <c r="AH1282" s="1">
        <f t="shared" si="115"/>
        <v>38909.759804521564</v>
      </c>
      <c r="AI1282">
        <f t="shared" si="116"/>
        <v>8</v>
      </c>
      <c r="AJ1282" s="1" t="str">
        <f t="shared" si="117"/>
        <v>Summer</v>
      </c>
      <c r="AL1282" s="1">
        <f t="shared" si="118"/>
        <v>0</v>
      </c>
      <c r="AM1282" s="1">
        <f t="shared" si="119"/>
        <v>97060.820258553955</v>
      </c>
    </row>
    <row r="1283" spans="1:39" x14ac:dyDescent="0.2">
      <c r="A1283" s="24" t="s">
        <v>2592</v>
      </c>
      <c r="B1283" s="36">
        <v>1278</v>
      </c>
      <c r="C1283" s="37">
        <v>43335</v>
      </c>
      <c r="D1283" s="26">
        <v>43313</v>
      </c>
      <c r="E1283" s="38">
        <v>2018</v>
      </c>
      <c r="F1283" s="38" t="s">
        <v>1526</v>
      </c>
      <c r="G1283" s="38">
        <v>23</v>
      </c>
      <c r="H1283" s="39">
        <v>6</v>
      </c>
      <c r="I1283" s="29">
        <v>96835.134728723526</v>
      </c>
      <c r="J1283" s="30">
        <v>500374.34668566758</v>
      </c>
      <c r="K1283" s="30">
        <v>1437353.9686119745</v>
      </c>
      <c r="L1283" s="30">
        <v>2980155.0546799744</v>
      </c>
      <c r="M1283" s="30">
        <v>494404.85116322787</v>
      </c>
      <c r="N1283" s="30">
        <v>857046.90187106514</v>
      </c>
      <c r="O1283" s="31">
        <v>180003.20556884687</v>
      </c>
      <c r="P1283" s="32">
        <v>2028593.9545039258</v>
      </c>
      <c r="Q1283" s="32">
        <v>4517579.5088055544</v>
      </c>
      <c r="R1283" s="32">
        <v>494404.85116322787</v>
      </c>
      <c r="S1283" s="36">
        <v>1278</v>
      </c>
      <c r="T1283" s="33" t="s">
        <v>2593</v>
      </c>
      <c r="U1283" s="34">
        <v>43335</v>
      </c>
      <c r="V1283" s="27" t="s">
        <v>1526</v>
      </c>
      <c r="W1283" s="35">
        <v>114298.36432463436</v>
      </c>
      <c r="X1283" s="35">
        <v>59792.543905419101</v>
      </c>
      <c r="Y1283" s="35">
        <v>113523.83237409113</v>
      </c>
      <c r="Z1283" s="35">
        <v>2154.9217477222514</v>
      </c>
      <c r="AA1283" s="35">
        <v>49456.001837921351</v>
      </c>
      <c r="AB1283" s="35">
        <v>42060.70534400866</v>
      </c>
      <c r="AC1283" s="35">
        <v>8988.6320421469009</v>
      </c>
      <c r="AD1283" s="35">
        <v>40277.161119526369</v>
      </c>
      <c r="AE1283" s="35">
        <v>775.21180197865419</v>
      </c>
      <c r="AG1283" s="1">
        <f t="shared" si="114"/>
        <v>0</v>
      </c>
      <c r="AH1283" s="1">
        <f t="shared" si="115"/>
        <v>40277.161119526369</v>
      </c>
      <c r="AI1283">
        <f t="shared" si="116"/>
        <v>8</v>
      </c>
      <c r="AJ1283" s="1" t="str">
        <f t="shared" si="117"/>
        <v>Summer</v>
      </c>
      <c r="AL1283" s="1">
        <f t="shared" si="118"/>
        <v>0</v>
      </c>
      <c r="AM1283" s="1">
        <f t="shared" si="119"/>
        <v>114298.36432463436</v>
      </c>
    </row>
    <row r="1284" spans="1:39" x14ac:dyDescent="0.2">
      <c r="A1284" s="24" t="s">
        <v>2594</v>
      </c>
      <c r="B1284" s="36">
        <v>1279</v>
      </c>
      <c r="C1284" s="37">
        <v>43335</v>
      </c>
      <c r="D1284" s="26">
        <v>43313</v>
      </c>
      <c r="E1284" s="38">
        <v>2018</v>
      </c>
      <c r="F1284" s="38" t="s">
        <v>1526</v>
      </c>
      <c r="G1284" s="38">
        <v>23</v>
      </c>
      <c r="H1284" s="39">
        <v>7</v>
      </c>
      <c r="I1284" s="29">
        <v>103833.21874360715</v>
      </c>
      <c r="J1284" s="30">
        <v>518681.63445600431</v>
      </c>
      <c r="K1284" s="30">
        <v>1532635.7217582793</v>
      </c>
      <c r="L1284" s="30">
        <v>3068250.5109187094</v>
      </c>
      <c r="M1284" s="30">
        <v>515811.1544258885</v>
      </c>
      <c r="N1284" s="30">
        <v>884755.01066263835</v>
      </c>
      <c r="O1284" s="31">
        <v>179440.06417477227</v>
      </c>
      <c r="P1284" s="32">
        <v>2152280.0949277747</v>
      </c>
      <c r="Q1284" s="32">
        <v>4651127.2202121243</v>
      </c>
      <c r="R1284" s="32">
        <v>515811.1544258885</v>
      </c>
      <c r="S1284" s="36">
        <v>1279</v>
      </c>
      <c r="T1284" s="33" t="s">
        <v>2595</v>
      </c>
      <c r="U1284" s="34">
        <v>43335</v>
      </c>
      <c r="V1284" s="27" t="s">
        <v>1526</v>
      </c>
      <c r="W1284" s="35">
        <v>124615.06222690013</v>
      </c>
      <c r="X1284" s="35">
        <v>64613.229951321955</v>
      </c>
      <c r="Y1284" s="35">
        <v>121942.18893992725</v>
      </c>
      <c r="Z1284" s="35">
        <v>2314.7199087288463</v>
      </c>
      <c r="AA1284" s="35">
        <v>49364.161537386673</v>
      </c>
      <c r="AB1284" s="35">
        <v>43234.290920151572</v>
      </c>
      <c r="AC1284" s="35">
        <v>9869.5773811785748</v>
      </c>
      <c r="AD1284" s="35">
        <v>42484.270141004839</v>
      </c>
      <c r="AE1284" s="35">
        <v>0</v>
      </c>
      <c r="AG1284" s="1">
        <f t="shared" si="114"/>
        <v>0</v>
      </c>
      <c r="AH1284" s="1">
        <f t="shared" si="115"/>
        <v>42484.270141004839</v>
      </c>
      <c r="AI1284">
        <f t="shared" si="116"/>
        <v>8</v>
      </c>
      <c r="AJ1284" s="1" t="str">
        <f t="shared" si="117"/>
        <v>Summer</v>
      </c>
      <c r="AL1284" s="1">
        <f t="shared" si="118"/>
        <v>0</v>
      </c>
      <c r="AM1284" s="1">
        <f t="shared" si="119"/>
        <v>124615.06222690013</v>
      </c>
    </row>
    <row r="1285" spans="1:39" x14ac:dyDescent="0.2">
      <c r="A1285" s="24" t="s">
        <v>2596</v>
      </c>
      <c r="B1285" s="36">
        <v>1280</v>
      </c>
      <c r="C1285" s="37">
        <v>43335</v>
      </c>
      <c r="D1285" s="26">
        <v>43313</v>
      </c>
      <c r="E1285" s="38">
        <v>2018</v>
      </c>
      <c r="F1285" s="38" t="s">
        <v>1526</v>
      </c>
      <c r="G1285" s="38">
        <v>23</v>
      </c>
      <c r="H1285" s="39">
        <v>8</v>
      </c>
      <c r="I1285" s="29">
        <v>106558.48778486493</v>
      </c>
      <c r="J1285" s="30">
        <v>523968.6513568199</v>
      </c>
      <c r="K1285" s="30">
        <v>1611409.9468389482</v>
      </c>
      <c r="L1285" s="30">
        <v>3131539.2082524644</v>
      </c>
      <c r="M1285" s="30">
        <v>540858.5639137415</v>
      </c>
      <c r="N1285" s="30">
        <v>903716.35567391024</v>
      </c>
      <c r="O1285" s="31">
        <v>177421.47015111739</v>
      </c>
      <c r="P1285" s="32">
        <v>2258826.9985375544</v>
      </c>
      <c r="Q1285" s="32">
        <v>4736645.6854343116</v>
      </c>
      <c r="R1285" s="32">
        <v>540858.5639137415</v>
      </c>
      <c r="S1285" s="36">
        <v>1280</v>
      </c>
      <c r="T1285" s="33" t="s">
        <v>2597</v>
      </c>
      <c r="U1285" s="34">
        <v>43335</v>
      </c>
      <c r="V1285" s="27" t="s">
        <v>1526</v>
      </c>
      <c r="W1285" s="35">
        <v>127981.29845189964</v>
      </c>
      <c r="X1285" s="35">
        <v>74895.337003335124</v>
      </c>
      <c r="Y1285" s="35">
        <v>127306.66205297994</v>
      </c>
      <c r="Z1285" s="35">
        <v>2416.5489214976824</v>
      </c>
      <c r="AA1285" s="35">
        <v>49272.321236852003</v>
      </c>
      <c r="AB1285" s="35">
        <v>44231.191704220269</v>
      </c>
      <c r="AC1285" s="35">
        <v>10959.335351876945</v>
      </c>
      <c r="AD1285" s="35">
        <v>46157.654419202787</v>
      </c>
      <c r="AE1285" s="35">
        <v>0</v>
      </c>
      <c r="AG1285" s="1">
        <f t="shared" si="114"/>
        <v>0</v>
      </c>
      <c r="AH1285" s="1">
        <f t="shared" si="115"/>
        <v>46157.654419202787</v>
      </c>
      <c r="AI1285">
        <f t="shared" si="116"/>
        <v>8</v>
      </c>
      <c r="AJ1285" s="1" t="str">
        <f t="shared" si="117"/>
        <v>Summer</v>
      </c>
      <c r="AL1285" s="1">
        <f t="shared" si="118"/>
        <v>0</v>
      </c>
      <c r="AM1285" s="1">
        <f t="shared" si="119"/>
        <v>127981.29845189964</v>
      </c>
    </row>
    <row r="1286" spans="1:39" x14ac:dyDescent="0.2">
      <c r="A1286" s="24" t="s">
        <v>2598</v>
      </c>
      <c r="B1286" s="36">
        <v>1281</v>
      </c>
      <c r="C1286" s="37">
        <v>43335</v>
      </c>
      <c r="D1286" s="26">
        <v>43313</v>
      </c>
      <c r="E1286" s="38">
        <v>2018</v>
      </c>
      <c r="F1286" s="38" t="s">
        <v>1526</v>
      </c>
      <c r="G1286" s="38">
        <v>23</v>
      </c>
      <c r="H1286" s="39">
        <v>9</v>
      </c>
      <c r="I1286" s="29">
        <v>109103.98501884739</v>
      </c>
      <c r="J1286" s="30">
        <v>528023.75693305605</v>
      </c>
      <c r="K1286" s="30">
        <v>1663980.3713659164</v>
      </c>
      <c r="L1286" s="30">
        <v>3271518.7090381128</v>
      </c>
      <c r="M1286" s="30">
        <v>563077.07285352307</v>
      </c>
      <c r="N1286" s="30">
        <v>916325.42171336687</v>
      </c>
      <c r="O1286" s="31">
        <v>179823.79310112164</v>
      </c>
      <c r="P1286" s="32">
        <v>2336161.4292382868</v>
      </c>
      <c r="Q1286" s="32">
        <v>4895691.6807856569</v>
      </c>
      <c r="R1286" s="32">
        <v>563077.07285352307</v>
      </c>
      <c r="S1286" s="36">
        <v>1281</v>
      </c>
      <c r="T1286" s="33" t="s">
        <v>2599</v>
      </c>
      <c r="U1286" s="34">
        <v>43335</v>
      </c>
      <c r="V1286" s="27" t="s">
        <v>1526</v>
      </c>
      <c r="W1286" s="35">
        <v>133360.77732602193</v>
      </c>
      <c r="X1286" s="35">
        <v>83922.172501227891</v>
      </c>
      <c r="Y1286" s="35">
        <v>131017.85167511778</v>
      </c>
      <c r="Z1286" s="35">
        <v>2486.9951270161205</v>
      </c>
      <c r="AA1286" s="35">
        <v>48859.039884445971</v>
      </c>
      <c r="AB1286" s="35">
        <v>45724.00345682304</v>
      </c>
      <c r="AC1286" s="35">
        <v>11221.087626766224</v>
      </c>
      <c r="AD1286" s="35">
        <v>48077.507259135702</v>
      </c>
      <c r="AE1286" s="35">
        <v>0</v>
      </c>
      <c r="AG1286" s="1">
        <f t="shared" si="114"/>
        <v>0</v>
      </c>
      <c r="AH1286" s="1">
        <f t="shared" si="115"/>
        <v>48077.507259135702</v>
      </c>
      <c r="AI1286">
        <f t="shared" si="116"/>
        <v>8</v>
      </c>
      <c r="AJ1286" s="1" t="str">
        <f t="shared" si="117"/>
        <v>Summer</v>
      </c>
      <c r="AL1286" s="1">
        <f t="shared" si="118"/>
        <v>0</v>
      </c>
      <c r="AM1286" s="1">
        <f t="shared" si="119"/>
        <v>133360.77732602193</v>
      </c>
    </row>
    <row r="1287" spans="1:39" x14ac:dyDescent="0.2">
      <c r="A1287" s="24" t="s">
        <v>2600</v>
      </c>
      <c r="B1287" s="36">
        <v>1282</v>
      </c>
      <c r="C1287" s="37">
        <v>43335</v>
      </c>
      <c r="D1287" s="26">
        <v>43313</v>
      </c>
      <c r="E1287" s="38">
        <v>2018</v>
      </c>
      <c r="F1287" s="38" t="s">
        <v>1526</v>
      </c>
      <c r="G1287" s="38">
        <v>23</v>
      </c>
      <c r="H1287" s="39">
        <v>10</v>
      </c>
      <c r="I1287" s="29">
        <v>112678.81700691611</v>
      </c>
      <c r="J1287" s="30">
        <v>544456.45461996237</v>
      </c>
      <c r="K1287" s="30">
        <v>1699087.245787302</v>
      </c>
      <c r="L1287" s="30">
        <v>3382362.1727794427</v>
      </c>
      <c r="M1287" s="30">
        <v>588975.55732570635</v>
      </c>
      <c r="N1287" s="30">
        <v>920405.21646927064</v>
      </c>
      <c r="O1287" s="31">
        <v>182197.07574684627</v>
      </c>
      <c r="P1287" s="32">
        <v>2400741.6201199247</v>
      </c>
      <c r="Q1287" s="32">
        <v>5029420.919615522</v>
      </c>
      <c r="R1287" s="32">
        <v>588975.55732570635</v>
      </c>
      <c r="S1287" s="36">
        <v>1282</v>
      </c>
      <c r="T1287" s="33" t="s">
        <v>2601</v>
      </c>
      <c r="U1287" s="34">
        <v>43335</v>
      </c>
      <c r="V1287" s="27" t="s">
        <v>1526</v>
      </c>
      <c r="W1287" s="35">
        <v>140513.59278145526</v>
      </c>
      <c r="X1287" s="35">
        <v>92825.518995794046</v>
      </c>
      <c r="Y1287" s="35">
        <v>135175.58143311509</v>
      </c>
      <c r="Z1287" s="35">
        <v>2565.917606017148</v>
      </c>
      <c r="AA1287" s="35">
        <v>48996.800335247986</v>
      </c>
      <c r="AB1287" s="35">
        <v>47869.060317169758</v>
      </c>
      <c r="AC1287" s="35">
        <v>11549.199941785366</v>
      </c>
      <c r="AD1287" s="35">
        <v>45318.433028005216</v>
      </c>
      <c r="AE1287" s="35">
        <v>0</v>
      </c>
      <c r="AG1287" s="1">
        <f t="shared" ref="AG1287:AG1350" si="120">IF(AND(H1287&gt;13,H1287&lt;22),AD1287,0)</f>
        <v>0</v>
      </c>
      <c r="AH1287" s="1">
        <f t="shared" ref="AH1287:AH1350" si="121">AD1287-AG1287</f>
        <v>45318.433028005216</v>
      </c>
      <c r="AI1287">
        <f t="shared" ref="AI1287:AI1350" si="122">MONTH(U1287)</f>
        <v>8</v>
      </c>
      <c r="AJ1287" s="1" t="str">
        <f t="shared" ref="AJ1287:AJ1350" si="123">IF(AND(AI1287&gt;5,AI1287&lt;10),"Summer","Winter")</f>
        <v>Summer</v>
      </c>
      <c r="AL1287" s="1">
        <f t="shared" ref="AL1287:AL1350" si="124">IF(AND(H1287&gt;13,H1287&lt;22),W1287,0)</f>
        <v>0</v>
      </c>
      <c r="AM1287" s="1">
        <f t="shared" ref="AM1287:AM1350" si="125">W1287-AL1287</f>
        <v>140513.59278145526</v>
      </c>
    </row>
    <row r="1288" spans="1:39" x14ac:dyDescent="0.2">
      <c r="A1288" s="24" t="s">
        <v>2602</v>
      </c>
      <c r="B1288" s="36">
        <v>1283</v>
      </c>
      <c r="C1288" s="37">
        <v>43335</v>
      </c>
      <c r="D1288" s="26">
        <v>43313</v>
      </c>
      <c r="E1288" s="38">
        <v>2018</v>
      </c>
      <c r="F1288" s="38" t="s">
        <v>1526</v>
      </c>
      <c r="G1288" s="38">
        <v>23</v>
      </c>
      <c r="H1288" s="39">
        <v>11</v>
      </c>
      <c r="I1288" s="29">
        <v>111331.09613139647</v>
      </c>
      <c r="J1288" s="30">
        <v>534946.97679845511</v>
      </c>
      <c r="K1288" s="30">
        <v>1729692.2341049397</v>
      </c>
      <c r="L1288" s="30">
        <v>3520801.846042525</v>
      </c>
      <c r="M1288" s="30">
        <v>612702.39510302758</v>
      </c>
      <c r="N1288" s="30">
        <v>929675.97623520158</v>
      </c>
      <c r="O1288" s="31">
        <v>181073.84888424474</v>
      </c>
      <c r="P1288" s="32">
        <v>2453725.7253393638</v>
      </c>
      <c r="Q1288" s="32">
        <v>5166498.6479604263</v>
      </c>
      <c r="R1288" s="32">
        <v>612702.39510302758</v>
      </c>
      <c r="S1288" s="36">
        <v>1283</v>
      </c>
      <c r="T1288" s="33" t="s">
        <v>2603</v>
      </c>
      <c r="U1288" s="34">
        <v>43335</v>
      </c>
      <c r="V1288" s="27" t="s">
        <v>1526</v>
      </c>
      <c r="W1288" s="35">
        <v>140541.93841071604</v>
      </c>
      <c r="X1288" s="35">
        <v>98079.791798357008</v>
      </c>
      <c r="Y1288" s="35">
        <v>135843.89884874105</v>
      </c>
      <c r="Z1288" s="35">
        <v>2578.603679973568</v>
      </c>
      <c r="AA1288" s="35">
        <v>48767.199583911293</v>
      </c>
      <c r="AB1288" s="35">
        <v>47673.725667245613</v>
      </c>
      <c r="AC1288" s="35">
        <v>11430.64219923888</v>
      </c>
      <c r="AD1288" s="35">
        <v>47345.410871213084</v>
      </c>
      <c r="AE1288" s="35">
        <v>0</v>
      </c>
      <c r="AG1288" s="1">
        <f t="shared" si="120"/>
        <v>0</v>
      </c>
      <c r="AH1288" s="1">
        <f t="shared" si="121"/>
        <v>47345.410871213084</v>
      </c>
      <c r="AI1288">
        <f t="shared" si="122"/>
        <v>8</v>
      </c>
      <c r="AJ1288" s="1" t="str">
        <f t="shared" si="123"/>
        <v>Summer</v>
      </c>
      <c r="AL1288" s="1">
        <f t="shared" si="124"/>
        <v>0</v>
      </c>
      <c r="AM1288" s="1">
        <f t="shared" si="125"/>
        <v>140541.93841071604</v>
      </c>
    </row>
    <row r="1289" spans="1:39" x14ac:dyDescent="0.2">
      <c r="A1289" s="24" t="s">
        <v>2604</v>
      </c>
      <c r="B1289" s="36">
        <v>1284</v>
      </c>
      <c r="C1289" s="37">
        <v>43335</v>
      </c>
      <c r="D1289" s="26">
        <v>43313</v>
      </c>
      <c r="E1289" s="38">
        <v>2018</v>
      </c>
      <c r="F1289" s="38" t="s">
        <v>1526</v>
      </c>
      <c r="G1289" s="38">
        <v>23</v>
      </c>
      <c r="H1289" s="39">
        <v>12</v>
      </c>
      <c r="I1289" s="29">
        <v>114055.49307127387</v>
      </c>
      <c r="J1289" s="30">
        <v>538021.78203287534</v>
      </c>
      <c r="K1289" s="30">
        <v>1786629.2418044563</v>
      </c>
      <c r="L1289" s="30">
        <v>3683304.3478737278</v>
      </c>
      <c r="M1289" s="30">
        <v>644420.0769650148</v>
      </c>
      <c r="N1289" s="30">
        <v>925236.84653313749</v>
      </c>
      <c r="O1289" s="31">
        <v>183063.1412679161</v>
      </c>
      <c r="P1289" s="32">
        <v>2545104.8118407452</v>
      </c>
      <c r="Q1289" s="32">
        <v>5329626.1177076567</v>
      </c>
      <c r="R1289" s="32">
        <v>644420.0769650148</v>
      </c>
      <c r="S1289" s="36">
        <v>1284</v>
      </c>
      <c r="T1289" s="33" t="s">
        <v>2605</v>
      </c>
      <c r="U1289" s="34">
        <v>43335</v>
      </c>
      <c r="V1289" s="27" t="s">
        <v>1526</v>
      </c>
      <c r="W1289" s="35">
        <v>155045.96604990494</v>
      </c>
      <c r="X1289" s="35">
        <v>101455.79167110496</v>
      </c>
      <c r="Y1289" s="35">
        <v>138317.17113796531</v>
      </c>
      <c r="Z1289" s="35">
        <v>2625.5516038819624</v>
      </c>
      <c r="AA1289" s="35">
        <v>48996.800335247986</v>
      </c>
      <c r="AB1289" s="35">
        <v>49121.246702256314</v>
      </c>
      <c r="AC1289" s="35">
        <v>11525.152337593345</v>
      </c>
      <c r="AD1289" s="35">
        <v>52913.097773356574</v>
      </c>
      <c r="AE1289" s="35">
        <v>0</v>
      </c>
      <c r="AG1289" s="1">
        <f t="shared" si="120"/>
        <v>0</v>
      </c>
      <c r="AH1289" s="1">
        <f t="shared" si="121"/>
        <v>52913.097773356574</v>
      </c>
      <c r="AI1289">
        <f t="shared" si="122"/>
        <v>8</v>
      </c>
      <c r="AJ1289" s="1" t="str">
        <f t="shared" si="123"/>
        <v>Summer</v>
      </c>
      <c r="AL1289" s="1">
        <f t="shared" si="124"/>
        <v>0</v>
      </c>
      <c r="AM1289" s="1">
        <f t="shared" si="125"/>
        <v>155045.96604990494</v>
      </c>
    </row>
    <row r="1290" spans="1:39" x14ac:dyDescent="0.2">
      <c r="A1290" s="24" t="s">
        <v>2606</v>
      </c>
      <c r="B1290" s="36">
        <v>1285</v>
      </c>
      <c r="C1290" s="37">
        <v>43335</v>
      </c>
      <c r="D1290" s="26">
        <v>43313</v>
      </c>
      <c r="E1290" s="38">
        <v>2018</v>
      </c>
      <c r="F1290" s="38" t="s">
        <v>1526</v>
      </c>
      <c r="G1290" s="38">
        <v>23</v>
      </c>
      <c r="H1290" s="39">
        <v>13</v>
      </c>
      <c r="I1290" s="29">
        <v>112512.58614904582</v>
      </c>
      <c r="J1290" s="30">
        <v>549285.57956336346</v>
      </c>
      <c r="K1290" s="30">
        <v>1804703.2913662284</v>
      </c>
      <c r="L1290" s="30">
        <v>3853701.7510547321</v>
      </c>
      <c r="M1290" s="30">
        <v>670590.89383704052</v>
      </c>
      <c r="N1290" s="30">
        <v>918486.00157510664</v>
      </c>
      <c r="O1290" s="31">
        <v>183910.31552184658</v>
      </c>
      <c r="P1290" s="32">
        <v>2587806.7713523144</v>
      </c>
      <c r="Q1290" s="32">
        <v>5505383.6477150489</v>
      </c>
      <c r="R1290" s="32">
        <v>670590.89383704052</v>
      </c>
      <c r="S1290" s="36">
        <v>1285</v>
      </c>
      <c r="T1290" s="33" t="s">
        <v>2607</v>
      </c>
      <c r="U1290" s="34">
        <v>43335</v>
      </c>
      <c r="V1290" s="27" t="s">
        <v>1526</v>
      </c>
      <c r="W1290" s="35">
        <v>183342.43265131945</v>
      </c>
      <c r="X1290" s="35">
        <v>103245.08901727837</v>
      </c>
      <c r="Y1290" s="35">
        <v>141280.83025613226</v>
      </c>
      <c r="Z1290" s="35">
        <v>2681.8081039755134</v>
      </c>
      <c r="AA1290" s="35">
        <v>48859.039884445971</v>
      </c>
      <c r="AB1290" s="35">
        <v>50283.200407664088</v>
      </c>
      <c r="AC1290" s="35">
        <v>11830.962790434311</v>
      </c>
      <c r="AD1290" s="35">
        <v>53152.214000029831</v>
      </c>
      <c r="AE1290" s="35">
        <v>0</v>
      </c>
      <c r="AG1290" s="1">
        <f t="shared" si="120"/>
        <v>0</v>
      </c>
      <c r="AH1290" s="1">
        <f t="shared" si="121"/>
        <v>53152.214000029831</v>
      </c>
      <c r="AI1290">
        <f t="shared" si="122"/>
        <v>8</v>
      </c>
      <c r="AJ1290" s="1" t="str">
        <f t="shared" si="123"/>
        <v>Summer</v>
      </c>
      <c r="AL1290" s="1">
        <f t="shared" si="124"/>
        <v>0</v>
      </c>
      <c r="AM1290" s="1">
        <f t="shared" si="125"/>
        <v>183342.43265131945</v>
      </c>
    </row>
    <row r="1291" spans="1:39" x14ac:dyDescent="0.2">
      <c r="A1291" s="24" t="s">
        <v>2608</v>
      </c>
      <c r="B1291" s="36">
        <v>1286</v>
      </c>
      <c r="C1291" s="37">
        <v>43335</v>
      </c>
      <c r="D1291" s="26">
        <v>43313</v>
      </c>
      <c r="E1291" s="38">
        <v>2018</v>
      </c>
      <c r="F1291" s="38" t="s">
        <v>1526</v>
      </c>
      <c r="G1291" s="38">
        <v>23</v>
      </c>
      <c r="H1291" s="39">
        <v>14</v>
      </c>
      <c r="I1291" s="29">
        <v>118198.7735461624</v>
      </c>
      <c r="J1291" s="30">
        <v>551862.7822037997</v>
      </c>
      <c r="K1291" s="30">
        <v>1850036.6914871263</v>
      </c>
      <c r="L1291" s="30">
        <v>4013930.4683606434</v>
      </c>
      <c r="M1291" s="30">
        <v>708664.05485576519</v>
      </c>
      <c r="N1291" s="30">
        <v>950821.30069677765</v>
      </c>
      <c r="O1291" s="31">
        <v>183195.03869929042</v>
      </c>
      <c r="P1291" s="32">
        <v>2676899.5198890539</v>
      </c>
      <c r="Q1291" s="32">
        <v>5699809.5899605118</v>
      </c>
      <c r="R1291" s="32">
        <v>708664.05485576519</v>
      </c>
      <c r="S1291" s="36">
        <v>1286</v>
      </c>
      <c r="T1291" s="33" t="s">
        <v>2609</v>
      </c>
      <c r="U1291" s="34">
        <v>43335</v>
      </c>
      <c r="V1291" s="27" t="s">
        <v>1526</v>
      </c>
      <c r="W1291" s="35">
        <v>208540.4271799837</v>
      </c>
      <c r="X1291" s="35">
        <v>103298.5092357188</v>
      </c>
      <c r="Y1291" s="35">
        <v>143922.33302902803</v>
      </c>
      <c r="Z1291" s="35">
        <v>2731.9493972435585</v>
      </c>
      <c r="AA1291" s="35">
        <v>48859.039884445971</v>
      </c>
      <c r="AB1291" s="35">
        <v>50104.574539469031</v>
      </c>
      <c r="AC1291" s="35">
        <v>11823.237879172581</v>
      </c>
      <c r="AD1291" s="35">
        <v>54369.167243978955</v>
      </c>
      <c r="AE1291" s="35">
        <v>0</v>
      </c>
      <c r="AG1291" s="1">
        <f t="shared" si="120"/>
        <v>54369.167243978955</v>
      </c>
      <c r="AH1291" s="1">
        <f t="shared" si="121"/>
        <v>0</v>
      </c>
      <c r="AI1291">
        <f t="shared" si="122"/>
        <v>8</v>
      </c>
      <c r="AJ1291" s="1" t="str">
        <f t="shared" si="123"/>
        <v>Summer</v>
      </c>
      <c r="AL1291" s="1">
        <f t="shared" si="124"/>
        <v>208540.4271799837</v>
      </c>
      <c r="AM1291" s="1">
        <f t="shared" si="125"/>
        <v>0</v>
      </c>
    </row>
    <row r="1292" spans="1:39" x14ac:dyDescent="0.2">
      <c r="A1292" s="24" t="s">
        <v>2610</v>
      </c>
      <c r="B1292" s="36">
        <v>1287</v>
      </c>
      <c r="C1292" s="37">
        <v>43335</v>
      </c>
      <c r="D1292" s="26">
        <v>43313</v>
      </c>
      <c r="E1292" s="38">
        <v>2018</v>
      </c>
      <c r="F1292" s="38" t="s">
        <v>1526</v>
      </c>
      <c r="G1292" s="38">
        <v>23</v>
      </c>
      <c r="H1292" s="39">
        <v>15</v>
      </c>
      <c r="I1292" s="29">
        <v>116071.26596574423</v>
      </c>
      <c r="J1292" s="30">
        <v>556612.66568573145</v>
      </c>
      <c r="K1292" s="30">
        <v>1867511.4642257697</v>
      </c>
      <c r="L1292" s="30">
        <v>4153678.0461694677</v>
      </c>
      <c r="M1292" s="30">
        <v>714893.37928088394</v>
      </c>
      <c r="N1292" s="30">
        <v>961742.34883055801</v>
      </c>
      <c r="O1292" s="31">
        <v>173163.89900647476</v>
      </c>
      <c r="P1292" s="32">
        <v>2698476.1094723977</v>
      </c>
      <c r="Q1292" s="32">
        <v>5845196.9596922323</v>
      </c>
      <c r="R1292" s="32">
        <v>714893.37928088394</v>
      </c>
      <c r="S1292" s="36">
        <v>1287</v>
      </c>
      <c r="T1292" s="33" t="s">
        <v>2611</v>
      </c>
      <c r="U1292" s="34">
        <v>43335</v>
      </c>
      <c r="V1292" s="27" t="s">
        <v>1526</v>
      </c>
      <c r="W1292" s="35">
        <v>234266.65951730064</v>
      </c>
      <c r="X1292" s="35">
        <v>103420.58710023618</v>
      </c>
      <c r="Y1292" s="35">
        <v>140725.27666078359</v>
      </c>
      <c r="Z1292" s="35">
        <v>2671.2625251344371</v>
      </c>
      <c r="AA1292" s="35">
        <v>48675.359283376623</v>
      </c>
      <c r="AB1292" s="35">
        <v>49267.384042241159</v>
      </c>
      <c r="AC1292" s="35">
        <v>11688.270158095364</v>
      </c>
      <c r="AD1292" s="35">
        <v>54758.867184238967</v>
      </c>
      <c r="AE1292" s="35">
        <v>0</v>
      </c>
      <c r="AG1292" s="1">
        <f t="shared" si="120"/>
        <v>54758.867184238967</v>
      </c>
      <c r="AH1292" s="1">
        <f t="shared" si="121"/>
        <v>0</v>
      </c>
      <c r="AI1292">
        <f t="shared" si="122"/>
        <v>8</v>
      </c>
      <c r="AJ1292" s="1" t="str">
        <f t="shared" si="123"/>
        <v>Summer</v>
      </c>
      <c r="AL1292" s="1">
        <f t="shared" si="124"/>
        <v>234266.65951730064</v>
      </c>
      <c r="AM1292" s="1">
        <f t="shared" si="125"/>
        <v>0</v>
      </c>
    </row>
    <row r="1293" spans="1:39" x14ac:dyDescent="0.2">
      <c r="A1293" s="24" t="s">
        <v>2612</v>
      </c>
      <c r="B1293" s="36">
        <v>1288</v>
      </c>
      <c r="C1293" s="37">
        <v>43335</v>
      </c>
      <c r="D1293" s="26">
        <v>43313</v>
      </c>
      <c r="E1293" s="38">
        <v>2018</v>
      </c>
      <c r="F1293" s="38" t="s">
        <v>1526</v>
      </c>
      <c r="G1293" s="38">
        <v>23</v>
      </c>
      <c r="H1293" s="39">
        <v>16</v>
      </c>
      <c r="I1293" s="29">
        <v>119420.31212615286</v>
      </c>
      <c r="J1293" s="30">
        <v>554643.8994973175</v>
      </c>
      <c r="K1293" s="30">
        <v>1861149.3810358944</v>
      </c>
      <c r="L1293" s="30">
        <v>4174517.0057833027</v>
      </c>
      <c r="M1293" s="30">
        <v>721186.90328557836</v>
      </c>
      <c r="N1293" s="30">
        <v>936573.4712789855</v>
      </c>
      <c r="O1293" s="31">
        <v>186370.36061994283</v>
      </c>
      <c r="P1293" s="32">
        <v>2701756.5964476257</v>
      </c>
      <c r="Q1293" s="32">
        <v>5852104.7371795485</v>
      </c>
      <c r="R1293" s="32">
        <v>721186.90328557836</v>
      </c>
      <c r="S1293" s="36">
        <v>1288</v>
      </c>
      <c r="T1293" s="33" t="s">
        <v>2613</v>
      </c>
      <c r="U1293" s="34">
        <v>43335</v>
      </c>
      <c r="V1293" s="27" t="s">
        <v>1526</v>
      </c>
      <c r="W1293" s="35">
        <v>237920.83064433132</v>
      </c>
      <c r="X1293" s="35">
        <v>101925.15530894214</v>
      </c>
      <c r="Y1293" s="35">
        <v>139411.33825953174</v>
      </c>
      <c r="Z1293" s="35">
        <v>2646.3212033272703</v>
      </c>
      <c r="AA1293" s="35">
        <v>48996.800335247986</v>
      </c>
      <c r="AB1293" s="35">
        <v>47430.303461200157</v>
      </c>
      <c r="AC1293" s="35">
        <v>11087.952935703692</v>
      </c>
      <c r="AD1293" s="35">
        <v>49930.538802892566</v>
      </c>
      <c r="AE1293" s="35">
        <v>0</v>
      </c>
      <c r="AG1293" s="1">
        <f t="shared" si="120"/>
        <v>49930.538802892566</v>
      </c>
      <c r="AH1293" s="1">
        <f t="shared" si="121"/>
        <v>0</v>
      </c>
      <c r="AI1293">
        <f t="shared" si="122"/>
        <v>8</v>
      </c>
      <c r="AJ1293" s="1" t="str">
        <f t="shared" si="123"/>
        <v>Summer</v>
      </c>
      <c r="AL1293" s="1">
        <f t="shared" si="124"/>
        <v>237920.83064433132</v>
      </c>
      <c r="AM1293" s="1">
        <f t="shared" si="125"/>
        <v>0</v>
      </c>
    </row>
    <row r="1294" spans="1:39" x14ac:dyDescent="0.2">
      <c r="A1294" s="24" t="s">
        <v>2614</v>
      </c>
      <c r="B1294" s="36">
        <v>1289</v>
      </c>
      <c r="C1294" s="37">
        <v>43335</v>
      </c>
      <c r="D1294" s="26">
        <v>43313</v>
      </c>
      <c r="E1294" s="38">
        <v>2018</v>
      </c>
      <c r="F1294" s="38" t="s">
        <v>1526</v>
      </c>
      <c r="G1294" s="38">
        <v>23</v>
      </c>
      <c r="H1294" s="39">
        <v>17</v>
      </c>
      <c r="I1294" s="29">
        <v>122780.953779041</v>
      </c>
      <c r="J1294" s="30">
        <v>561650.00432235608</v>
      </c>
      <c r="K1294" s="30">
        <v>1853648.3773247765</v>
      </c>
      <c r="L1294" s="30">
        <v>4121184.5306541664</v>
      </c>
      <c r="M1294" s="30">
        <v>703018.57040207204</v>
      </c>
      <c r="N1294" s="30">
        <v>926793.38700276613</v>
      </c>
      <c r="O1294" s="31">
        <v>175480.72312731878</v>
      </c>
      <c r="P1294" s="32">
        <v>2679447.9015058894</v>
      </c>
      <c r="Q1294" s="32">
        <v>5785108.645106608</v>
      </c>
      <c r="R1294" s="32">
        <v>703018.57040207204</v>
      </c>
      <c r="S1294" s="36">
        <v>1289</v>
      </c>
      <c r="T1294" s="33" t="s">
        <v>2615</v>
      </c>
      <c r="U1294" s="34">
        <v>43335</v>
      </c>
      <c r="V1294" s="27" t="s">
        <v>1526</v>
      </c>
      <c r="W1294" s="35">
        <v>251231.38257087165</v>
      </c>
      <c r="X1294" s="35">
        <v>96828.099368106035</v>
      </c>
      <c r="Y1294" s="35">
        <v>128113.22994959595</v>
      </c>
      <c r="Z1294" s="35">
        <v>2431.8592811383346</v>
      </c>
      <c r="AA1294" s="35">
        <v>49272.321236852003</v>
      </c>
      <c r="AB1294" s="35">
        <v>45882.481884272274</v>
      </c>
      <c r="AC1294" s="35">
        <v>10340.971515341153</v>
      </c>
      <c r="AD1294" s="35">
        <v>49316.041334926667</v>
      </c>
      <c r="AE1294" s="35">
        <v>0</v>
      </c>
      <c r="AG1294" s="1">
        <f t="shared" si="120"/>
        <v>49316.041334926667</v>
      </c>
      <c r="AH1294" s="1">
        <f t="shared" si="121"/>
        <v>0</v>
      </c>
      <c r="AI1294">
        <f t="shared" si="122"/>
        <v>8</v>
      </c>
      <c r="AJ1294" s="1" t="str">
        <f t="shared" si="123"/>
        <v>Summer</v>
      </c>
      <c r="AL1294" s="1">
        <f t="shared" si="124"/>
        <v>251231.38257087165</v>
      </c>
      <c r="AM1294" s="1">
        <f t="shared" si="125"/>
        <v>0</v>
      </c>
    </row>
    <row r="1295" spans="1:39" x14ac:dyDescent="0.2">
      <c r="A1295" s="24" t="s">
        <v>2616</v>
      </c>
      <c r="B1295" s="36">
        <v>1290</v>
      </c>
      <c r="C1295" s="37">
        <v>43335</v>
      </c>
      <c r="D1295" s="26">
        <v>43313</v>
      </c>
      <c r="E1295" s="38">
        <v>2018</v>
      </c>
      <c r="F1295" s="38" t="s">
        <v>1526</v>
      </c>
      <c r="G1295" s="38">
        <v>23</v>
      </c>
      <c r="H1295" s="39">
        <v>18</v>
      </c>
      <c r="I1295" s="29">
        <v>121759.47606885963</v>
      </c>
      <c r="J1295" s="30">
        <v>551810.77347653743</v>
      </c>
      <c r="K1295" s="30">
        <v>1801940.7985094825</v>
      </c>
      <c r="L1295" s="30">
        <v>3922772.5986351734</v>
      </c>
      <c r="M1295" s="30">
        <v>660347.30099898437</v>
      </c>
      <c r="N1295" s="30">
        <v>896008.25858622312</v>
      </c>
      <c r="O1295" s="31">
        <v>178709.42561900718</v>
      </c>
      <c r="P1295" s="32">
        <v>2584047.5755773266</v>
      </c>
      <c r="Q1295" s="32">
        <v>5549301.056316941</v>
      </c>
      <c r="R1295" s="32">
        <v>660347.30099898437</v>
      </c>
      <c r="S1295" s="36">
        <v>1290</v>
      </c>
      <c r="T1295" s="33" t="s">
        <v>2617</v>
      </c>
      <c r="U1295" s="34">
        <v>43335</v>
      </c>
      <c r="V1295" s="27" t="s">
        <v>1526</v>
      </c>
      <c r="W1295" s="35">
        <v>210601.29048626465</v>
      </c>
      <c r="X1295" s="35">
        <v>82375.878180585176</v>
      </c>
      <c r="Y1295" s="35">
        <v>123881.45261484574</v>
      </c>
      <c r="Z1295" s="35">
        <v>2351.5312229723509</v>
      </c>
      <c r="AA1295" s="35">
        <v>49042.720485515318</v>
      </c>
      <c r="AB1295" s="35">
        <v>44806.917758773219</v>
      </c>
      <c r="AC1295" s="35">
        <v>9697.3162338035381</v>
      </c>
      <c r="AD1295" s="35">
        <v>48666.906652884456</v>
      </c>
      <c r="AE1295" s="35">
        <v>0</v>
      </c>
      <c r="AG1295" s="1">
        <f t="shared" si="120"/>
        <v>48666.906652884456</v>
      </c>
      <c r="AH1295" s="1">
        <f t="shared" si="121"/>
        <v>0</v>
      </c>
      <c r="AI1295">
        <f t="shared" si="122"/>
        <v>8</v>
      </c>
      <c r="AJ1295" s="1" t="str">
        <f t="shared" si="123"/>
        <v>Summer</v>
      </c>
      <c r="AL1295" s="1">
        <f t="shared" si="124"/>
        <v>210601.29048626465</v>
      </c>
      <c r="AM1295" s="1">
        <f t="shared" si="125"/>
        <v>0</v>
      </c>
    </row>
    <row r="1296" spans="1:39" x14ac:dyDescent="0.2">
      <c r="A1296" s="24" t="s">
        <v>2618</v>
      </c>
      <c r="B1296" s="36">
        <v>1291</v>
      </c>
      <c r="C1296" s="37">
        <v>43335</v>
      </c>
      <c r="D1296" s="26">
        <v>43313</v>
      </c>
      <c r="E1296" s="38">
        <v>2018</v>
      </c>
      <c r="F1296" s="38" t="s">
        <v>1526</v>
      </c>
      <c r="G1296" s="38">
        <v>23</v>
      </c>
      <c r="H1296" s="39">
        <v>19</v>
      </c>
      <c r="I1296" s="29">
        <v>121669.68926765154</v>
      </c>
      <c r="J1296" s="30">
        <v>553594.13944884855</v>
      </c>
      <c r="K1296" s="30">
        <v>1751209.6673190482</v>
      </c>
      <c r="L1296" s="30">
        <v>3786976.5392147591</v>
      </c>
      <c r="M1296" s="30">
        <v>633276.4058081581</v>
      </c>
      <c r="N1296" s="30">
        <v>897090.37487326947</v>
      </c>
      <c r="O1296" s="31">
        <v>179322.03355627827</v>
      </c>
      <c r="P1296" s="32">
        <v>2506155.7623948581</v>
      </c>
      <c r="Q1296" s="32">
        <v>5416983.0870931549</v>
      </c>
      <c r="R1296" s="32">
        <v>633276.4058081581</v>
      </c>
      <c r="S1296" s="36">
        <v>1291</v>
      </c>
      <c r="T1296" s="33" t="s">
        <v>2619</v>
      </c>
      <c r="U1296" s="34">
        <v>43335</v>
      </c>
      <c r="V1296" s="27" t="s">
        <v>1526</v>
      </c>
      <c r="W1296" s="35">
        <v>231426.01928830665</v>
      </c>
      <c r="X1296" s="35">
        <v>73740.943414411711</v>
      </c>
      <c r="Y1296" s="35">
        <v>115101.37873038783</v>
      </c>
      <c r="Z1296" s="35">
        <v>2184.8669044363201</v>
      </c>
      <c r="AA1296" s="35">
        <v>49180.480936317326</v>
      </c>
      <c r="AB1296" s="35">
        <v>44407.813969083007</v>
      </c>
      <c r="AC1296" s="35">
        <v>9281.5676432850487</v>
      </c>
      <c r="AD1296" s="35">
        <v>47705.911390803049</v>
      </c>
      <c r="AE1296" s="35">
        <v>560.13169296674505</v>
      </c>
      <c r="AG1296" s="1">
        <f t="shared" si="120"/>
        <v>47705.911390803049</v>
      </c>
      <c r="AH1296" s="1">
        <f t="shared" si="121"/>
        <v>0</v>
      </c>
      <c r="AI1296">
        <f t="shared" si="122"/>
        <v>8</v>
      </c>
      <c r="AJ1296" s="1" t="str">
        <f t="shared" si="123"/>
        <v>Summer</v>
      </c>
      <c r="AL1296" s="1">
        <f t="shared" si="124"/>
        <v>231426.01928830665</v>
      </c>
      <c r="AM1296" s="1">
        <f t="shared" si="125"/>
        <v>0</v>
      </c>
    </row>
    <row r="1297" spans="1:39" x14ac:dyDescent="0.2">
      <c r="A1297" s="24" t="s">
        <v>2620</v>
      </c>
      <c r="B1297" s="36">
        <v>1292</v>
      </c>
      <c r="C1297" s="37">
        <v>43335</v>
      </c>
      <c r="D1297" s="26">
        <v>43313</v>
      </c>
      <c r="E1297" s="38">
        <v>2018</v>
      </c>
      <c r="F1297" s="38" t="s">
        <v>1526</v>
      </c>
      <c r="G1297" s="38">
        <v>23</v>
      </c>
      <c r="H1297" s="39">
        <v>20</v>
      </c>
      <c r="I1297" s="29">
        <v>118806.63329046839</v>
      </c>
      <c r="J1297" s="30">
        <v>554079.20351825014</v>
      </c>
      <c r="K1297" s="30">
        <v>1717352.6250421007</v>
      </c>
      <c r="L1297" s="30">
        <v>3642425.5826152321</v>
      </c>
      <c r="M1297" s="30">
        <v>616589.917304156</v>
      </c>
      <c r="N1297" s="30">
        <v>885751.76058644708</v>
      </c>
      <c r="O1297" s="31">
        <v>178374.06782872797</v>
      </c>
      <c r="P1297" s="32">
        <v>2452749.175636725</v>
      </c>
      <c r="Q1297" s="32">
        <v>5260630.6145486571</v>
      </c>
      <c r="R1297" s="32">
        <v>616589.917304156</v>
      </c>
      <c r="S1297" s="36">
        <v>1292</v>
      </c>
      <c r="T1297" s="33" t="s">
        <v>2621</v>
      </c>
      <c r="U1297" s="34">
        <v>43335</v>
      </c>
      <c r="V1297" s="27" t="s">
        <v>1526</v>
      </c>
      <c r="W1297" s="35">
        <v>227745.95159438325</v>
      </c>
      <c r="X1297" s="35">
        <v>68377.891910179023</v>
      </c>
      <c r="Y1297" s="35">
        <v>112969.52019078781</v>
      </c>
      <c r="Z1297" s="35">
        <v>2144.3997334997971</v>
      </c>
      <c r="AA1297" s="35">
        <v>49226.401086584665</v>
      </c>
      <c r="AB1297" s="35">
        <v>43660.422406919984</v>
      </c>
      <c r="AC1297" s="35">
        <v>9143.4139413822923</v>
      </c>
      <c r="AD1297" s="35">
        <v>48795.560439123052</v>
      </c>
      <c r="AE1297" s="35">
        <v>3159.8194844989316</v>
      </c>
      <c r="AG1297" s="1">
        <f t="shared" si="120"/>
        <v>48795.560439123052</v>
      </c>
      <c r="AH1297" s="1">
        <f t="shared" si="121"/>
        <v>0</v>
      </c>
      <c r="AI1297">
        <f t="shared" si="122"/>
        <v>8</v>
      </c>
      <c r="AJ1297" s="1" t="str">
        <f t="shared" si="123"/>
        <v>Summer</v>
      </c>
      <c r="AL1297" s="1">
        <f t="shared" si="124"/>
        <v>227745.95159438325</v>
      </c>
      <c r="AM1297" s="1">
        <f t="shared" si="125"/>
        <v>0</v>
      </c>
    </row>
    <row r="1298" spans="1:39" x14ac:dyDescent="0.2">
      <c r="A1298" s="24" t="s">
        <v>2622</v>
      </c>
      <c r="B1298" s="36">
        <v>1293</v>
      </c>
      <c r="C1298" s="37">
        <v>43335</v>
      </c>
      <c r="D1298" s="26">
        <v>43313</v>
      </c>
      <c r="E1298" s="38">
        <v>2018</v>
      </c>
      <c r="F1298" s="38" t="s">
        <v>1526</v>
      </c>
      <c r="G1298" s="38">
        <v>23</v>
      </c>
      <c r="H1298" s="39">
        <v>21</v>
      </c>
      <c r="I1298" s="29">
        <v>112336.11673965496</v>
      </c>
      <c r="J1298" s="30">
        <v>539589.21987759729</v>
      </c>
      <c r="K1298" s="30">
        <v>1615624.9851908758</v>
      </c>
      <c r="L1298" s="30">
        <v>3338757.8746711919</v>
      </c>
      <c r="M1298" s="30">
        <v>574030.3587930128</v>
      </c>
      <c r="N1298" s="30">
        <v>847175.24212582514</v>
      </c>
      <c r="O1298" s="31">
        <v>176092.07845552691</v>
      </c>
      <c r="P1298" s="32">
        <v>2301991.4607235435</v>
      </c>
      <c r="Q1298" s="32">
        <v>4901614.4151301412</v>
      </c>
      <c r="R1298" s="32">
        <v>574030.3587930128</v>
      </c>
      <c r="S1298" s="36">
        <v>1293</v>
      </c>
      <c r="T1298" s="33" t="s">
        <v>2623</v>
      </c>
      <c r="U1298" s="34">
        <v>43335</v>
      </c>
      <c r="V1298" s="27" t="s">
        <v>1526</v>
      </c>
      <c r="W1298" s="35">
        <v>206948.20783139748</v>
      </c>
      <c r="X1298" s="35">
        <v>62387.492804762187</v>
      </c>
      <c r="Y1298" s="35">
        <v>107515.04185627315</v>
      </c>
      <c r="Z1298" s="35">
        <v>2040.8622318165117</v>
      </c>
      <c r="AA1298" s="35">
        <v>49501.921988188682</v>
      </c>
      <c r="AB1298" s="35">
        <v>42821.925801544792</v>
      </c>
      <c r="AC1298" s="35">
        <v>8551.1489566549099</v>
      </c>
      <c r="AD1298" s="35">
        <v>44052.181610207299</v>
      </c>
      <c r="AE1298" s="35">
        <v>3487.0001922694987</v>
      </c>
      <c r="AG1298" s="1">
        <f t="shared" si="120"/>
        <v>44052.181610207299</v>
      </c>
      <c r="AH1298" s="1">
        <f t="shared" si="121"/>
        <v>0</v>
      </c>
      <c r="AI1298">
        <f t="shared" si="122"/>
        <v>8</v>
      </c>
      <c r="AJ1298" s="1" t="str">
        <f t="shared" si="123"/>
        <v>Summer</v>
      </c>
      <c r="AL1298" s="1">
        <f t="shared" si="124"/>
        <v>206948.20783139748</v>
      </c>
      <c r="AM1298" s="1">
        <f t="shared" si="125"/>
        <v>0</v>
      </c>
    </row>
    <row r="1299" spans="1:39" x14ac:dyDescent="0.2">
      <c r="A1299" s="24" t="s">
        <v>2624</v>
      </c>
      <c r="B1299" s="36">
        <v>1294</v>
      </c>
      <c r="C1299" s="37">
        <v>43335</v>
      </c>
      <c r="D1299" s="26">
        <v>43313</v>
      </c>
      <c r="E1299" s="38">
        <v>2018</v>
      </c>
      <c r="F1299" s="38" t="s">
        <v>1526</v>
      </c>
      <c r="G1299" s="38">
        <v>23</v>
      </c>
      <c r="H1299" s="39">
        <v>22</v>
      </c>
      <c r="I1299" s="29">
        <v>101993.63268954893</v>
      </c>
      <c r="J1299" s="30">
        <v>515142.18456536153</v>
      </c>
      <c r="K1299" s="30">
        <v>1480081.9868478251</v>
      </c>
      <c r="L1299" s="30">
        <v>3030868.1474001277</v>
      </c>
      <c r="M1299" s="30">
        <v>532379.13374581281</v>
      </c>
      <c r="N1299" s="30">
        <v>830850.8007713852</v>
      </c>
      <c r="O1299" s="31">
        <v>176494.16696603218</v>
      </c>
      <c r="P1299" s="32">
        <v>2114454.7532831868</v>
      </c>
      <c r="Q1299" s="32">
        <v>4553355.299702907</v>
      </c>
      <c r="R1299" s="32">
        <v>532379.13374581281</v>
      </c>
      <c r="S1299" s="36">
        <v>1294</v>
      </c>
      <c r="T1299" s="33" t="s">
        <v>2625</v>
      </c>
      <c r="U1299" s="34">
        <v>43335</v>
      </c>
      <c r="V1299" s="27" t="s">
        <v>1526</v>
      </c>
      <c r="W1299" s="35">
        <v>160491.41087244297</v>
      </c>
      <c r="X1299" s="35">
        <v>58162.914454224097</v>
      </c>
      <c r="Y1299" s="35">
        <v>103351.77180595872</v>
      </c>
      <c r="Z1299" s="35">
        <v>1961.8345863834386</v>
      </c>
      <c r="AA1299" s="35">
        <v>49593.762288723352</v>
      </c>
      <c r="AB1299" s="35">
        <v>41787.259304452331</v>
      </c>
      <c r="AC1299" s="35">
        <v>8008.5067035235061</v>
      </c>
      <c r="AD1299" s="35">
        <v>43403.55847926093</v>
      </c>
      <c r="AE1299" s="35">
        <v>3487.0001922694987</v>
      </c>
      <c r="AG1299" s="1">
        <f t="shared" si="120"/>
        <v>0</v>
      </c>
      <c r="AH1299" s="1">
        <f t="shared" si="121"/>
        <v>43403.55847926093</v>
      </c>
      <c r="AI1299">
        <f t="shared" si="122"/>
        <v>8</v>
      </c>
      <c r="AJ1299" s="1" t="str">
        <f t="shared" si="123"/>
        <v>Summer</v>
      </c>
      <c r="AL1299" s="1">
        <f t="shared" si="124"/>
        <v>0</v>
      </c>
      <c r="AM1299" s="1">
        <f t="shared" si="125"/>
        <v>160491.41087244297</v>
      </c>
    </row>
    <row r="1300" spans="1:39" x14ac:dyDescent="0.2">
      <c r="A1300" s="24" t="s">
        <v>2626</v>
      </c>
      <c r="B1300" s="36">
        <v>1295</v>
      </c>
      <c r="C1300" s="37">
        <v>43335</v>
      </c>
      <c r="D1300" s="26">
        <v>43313</v>
      </c>
      <c r="E1300" s="38">
        <v>2018</v>
      </c>
      <c r="F1300" s="38" t="s">
        <v>1526</v>
      </c>
      <c r="G1300" s="38">
        <v>23</v>
      </c>
      <c r="H1300" s="39">
        <v>23</v>
      </c>
      <c r="I1300" s="29">
        <v>93951.336358918517</v>
      </c>
      <c r="J1300" s="30">
        <v>508380.30405970686</v>
      </c>
      <c r="K1300" s="30">
        <v>1342587.609243283</v>
      </c>
      <c r="L1300" s="30">
        <v>2785198.628204158</v>
      </c>
      <c r="M1300" s="30">
        <v>473895.74128806114</v>
      </c>
      <c r="N1300" s="30">
        <v>829207.62483569339</v>
      </c>
      <c r="O1300" s="31">
        <v>173256.79233438012</v>
      </c>
      <c r="P1300" s="32">
        <v>1910434.6868902626</v>
      </c>
      <c r="Q1300" s="32">
        <v>4296043.349433938</v>
      </c>
      <c r="R1300" s="32">
        <v>473895.74128806114</v>
      </c>
      <c r="S1300" s="36">
        <v>1295</v>
      </c>
      <c r="T1300" s="33" t="s">
        <v>2627</v>
      </c>
      <c r="U1300" s="34">
        <v>43335</v>
      </c>
      <c r="V1300" s="27" t="s">
        <v>1526</v>
      </c>
      <c r="W1300" s="35">
        <v>147656.06775133425</v>
      </c>
      <c r="X1300" s="35">
        <v>53153.472183992766</v>
      </c>
      <c r="Y1300" s="35">
        <v>99655.52116351937</v>
      </c>
      <c r="Z1300" s="35">
        <v>1891.6719542043411</v>
      </c>
      <c r="AA1300" s="35">
        <v>49364.161537386673</v>
      </c>
      <c r="AB1300" s="35">
        <v>40847.693346242886</v>
      </c>
      <c r="AC1300" s="35">
        <v>7781.7565677137391</v>
      </c>
      <c r="AD1300" s="35">
        <v>42470.086558822295</v>
      </c>
      <c r="AE1300" s="35">
        <v>3487.0001922694987</v>
      </c>
      <c r="AG1300" s="1">
        <f t="shared" si="120"/>
        <v>0</v>
      </c>
      <c r="AH1300" s="1">
        <f t="shared" si="121"/>
        <v>42470.086558822295</v>
      </c>
      <c r="AI1300">
        <f t="shared" si="122"/>
        <v>8</v>
      </c>
      <c r="AJ1300" s="1" t="str">
        <f t="shared" si="123"/>
        <v>Summer</v>
      </c>
      <c r="AL1300" s="1">
        <f t="shared" si="124"/>
        <v>0</v>
      </c>
      <c r="AM1300" s="1">
        <f t="shared" si="125"/>
        <v>147656.06775133425</v>
      </c>
    </row>
    <row r="1301" spans="1:39" x14ac:dyDescent="0.2">
      <c r="A1301" s="24" t="s">
        <v>2628</v>
      </c>
      <c r="B1301" s="36">
        <v>1296</v>
      </c>
      <c r="C1301" s="37">
        <v>43335</v>
      </c>
      <c r="D1301" s="26">
        <v>43313</v>
      </c>
      <c r="E1301" s="38">
        <v>2018</v>
      </c>
      <c r="F1301" s="38" t="s">
        <v>1526</v>
      </c>
      <c r="G1301" s="38">
        <v>23</v>
      </c>
      <c r="H1301" s="39">
        <v>24</v>
      </c>
      <c r="I1301" s="29">
        <v>89766.337318695922</v>
      </c>
      <c r="J1301" s="30">
        <v>492989.15570669633</v>
      </c>
      <c r="K1301" s="30">
        <v>1252357.8760660854</v>
      </c>
      <c r="L1301" s="30">
        <v>2666898.8215146838</v>
      </c>
      <c r="M1301" s="30">
        <v>453547.73676224548</v>
      </c>
      <c r="N1301" s="30">
        <v>830184.16409491678</v>
      </c>
      <c r="O1301" s="31">
        <v>173781.77370927052</v>
      </c>
      <c r="P1301" s="32">
        <v>1795671.9501470267</v>
      </c>
      <c r="Q1301" s="32">
        <v>4163853.9150255672</v>
      </c>
      <c r="R1301" s="32">
        <v>453547.73676224548</v>
      </c>
      <c r="S1301" s="36">
        <v>1296</v>
      </c>
      <c r="T1301" s="33" t="s">
        <v>2629</v>
      </c>
      <c r="U1301" s="34">
        <v>43335</v>
      </c>
      <c r="V1301" s="27" t="s">
        <v>1526</v>
      </c>
      <c r="W1301" s="35">
        <v>121190.42266737168</v>
      </c>
      <c r="X1301" s="35">
        <v>50757.177991381417</v>
      </c>
      <c r="Y1301" s="35">
        <v>96212.583006038927</v>
      </c>
      <c r="Z1301" s="35">
        <v>1826.3177271979011</v>
      </c>
      <c r="AA1301" s="35">
        <v>49456.001837921351</v>
      </c>
      <c r="AB1301" s="35">
        <v>40516.844092843698</v>
      </c>
      <c r="AC1301" s="35">
        <v>7651.7423902759165</v>
      </c>
      <c r="AD1301" s="35">
        <v>44575.73076109348</v>
      </c>
      <c r="AE1301" s="35">
        <v>3487.0001922694987</v>
      </c>
      <c r="AG1301" s="1">
        <f t="shared" si="120"/>
        <v>0</v>
      </c>
      <c r="AH1301" s="1">
        <f t="shared" si="121"/>
        <v>44575.73076109348</v>
      </c>
      <c r="AI1301">
        <f t="shared" si="122"/>
        <v>8</v>
      </c>
      <c r="AJ1301" s="1" t="str">
        <f t="shared" si="123"/>
        <v>Summer</v>
      </c>
      <c r="AL1301" s="1">
        <f t="shared" si="124"/>
        <v>0</v>
      </c>
      <c r="AM1301" s="1">
        <f t="shared" si="125"/>
        <v>121190.42266737168</v>
      </c>
    </row>
    <row r="1302" spans="1:39" x14ac:dyDescent="0.2">
      <c r="A1302" s="24" t="s">
        <v>2630</v>
      </c>
      <c r="B1302" s="36">
        <v>1297</v>
      </c>
      <c r="C1302" s="37">
        <v>43336</v>
      </c>
      <c r="D1302" s="26">
        <v>43313</v>
      </c>
      <c r="E1302" s="38">
        <v>2018</v>
      </c>
      <c r="F1302" s="38" t="s">
        <v>1526</v>
      </c>
      <c r="G1302" s="38">
        <v>24</v>
      </c>
      <c r="H1302" s="39">
        <v>1</v>
      </c>
      <c r="I1302" s="29">
        <v>83752.958512814046</v>
      </c>
      <c r="J1302" s="30">
        <v>483329.67582163902</v>
      </c>
      <c r="K1302" s="30">
        <v>1210140.5712062975</v>
      </c>
      <c r="L1302" s="30">
        <v>2601910.4194675698</v>
      </c>
      <c r="M1302" s="30">
        <v>461438.81757756026</v>
      </c>
      <c r="N1302" s="30">
        <v>836674.07454449893</v>
      </c>
      <c r="O1302" s="31">
        <v>172029.83802377648</v>
      </c>
      <c r="P1302" s="32">
        <v>1755332.3472966717</v>
      </c>
      <c r="Q1302" s="32">
        <v>4093944.0078574843</v>
      </c>
      <c r="R1302" s="32">
        <v>461438.81757756026</v>
      </c>
      <c r="S1302" s="36">
        <v>1297</v>
      </c>
      <c r="T1302" s="33" t="s">
        <v>2631</v>
      </c>
      <c r="U1302" s="34">
        <v>43336</v>
      </c>
      <c r="V1302" s="27" t="s">
        <v>1526</v>
      </c>
      <c r="W1302" s="35">
        <v>100602.85607622897</v>
      </c>
      <c r="X1302" s="35">
        <v>49007.958628249893</v>
      </c>
      <c r="Y1302" s="35">
        <v>96006.525597361149</v>
      </c>
      <c r="Z1302" s="35">
        <v>1822.4063230288116</v>
      </c>
      <c r="AA1302" s="35">
        <v>49501.921988188682</v>
      </c>
      <c r="AB1302" s="35">
        <v>39757.847046608149</v>
      </c>
      <c r="AC1302" s="35">
        <v>7566.5719755961618</v>
      </c>
      <c r="AD1302" s="35">
        <v>45328.124634275257</v>
      </c>
      <c r="AE1302" s="35">
        <v>3487.0001922694987</v>
      </c>
      <c r="AG1302" s="1">
        <f t="shared" si="120"/>
        <v>0</v>
      </c>
      <c r="AH1302" s="1">
        <f t="shared" si="121"/>
        <v>45328.124634275257</v>
      </c>
      <c r="AI1302">
        <f t="shared" si="122"/>
        <v>8</v>
      </c>
      <c r="AJ1302" s="1" t="str">
        <f t="shared" si="123"/>
        <v>Summer</v>
      </c>
      <c r="AL1302" s="1">
        <f t="shared" si="124"/>
        <v>0</v>
      </c>
      <c r="AM1302" s="1">
        <f t="shared" si="125"/>
        <v>100602.85607622897</v>
      </c>
    </row>
    <row r="1303" spans="1:39" x14ac:dyDescent="0.2">
      <c r="A1303" s="24" t="s">
        <v>2632</v>
      </c>
      <c r="B1303" s="36">
        <v>1298</v>
      </c>
      <c r="C1303" s="37">
        <v>43336</v>
      </c>
      <c r="D1303" s="26">
        <v>43313</v>
      </c>
      <c r="E1303" s="38">
        <v>2018</v>
      </c>
      <c r="F1303" s="38" t="s">
        <v>1526</v>
      </c>
      <c r="G1303" s="38">
        <v>24</v>
      </c>
      <c r="H1303" s="39">
        <v>2</v>
      </c>
      <c r="I1303" s="29">
        <v>82775.745766672437</v>
      </c>
      <c r="J1303" s="30">
        <v>491241.32552140323</v>
      </c>
      <c r="K1303" s="30">
        <v>1174458.1301809198</v>
      </c>
      <c r="L1303" s="30">
        <v>2570119.6660481496</v>
      </c>
      <c r="M1303" s="30">
        <v>447720.09926196729</v>
      </c>
      <c r="N1303" s="30">
        <v>825467.77322411782</v>
      </c>
      <c r="O1303" s="31">
        <v>173670.75705923187</v>
      </c>
      <c r="P1303" s="32">
        <v>1704953.9752095595</v>
      </c>
      <c r="Q1303" s="32">
        <v>4060499.5218529021</v>
      </c>
      <c r="R1303" s="32">
        <v>447720.09926196729</v>
      </c>
      <c r="S1303" s="36">
        <v>1298</v>
      </c>
      <c r="T1303" s="33" t="s">
        <v>2633</v>
      </c>
      <c r="U1303" s="34">
        <v>43336</v>
      </c>
      <c r="V1303" s="27" t="s">
        <v>1526</v>
      </c>
      <c r="W1303" s="35">
        <v>81818.638418658637</v>
      </c>
      <c r="X1303" s="35">
        <v>49687.481446047132</v>
      </c>
      <c r="Y1303" s="35">
        <v>92543.500725139194</v>
      </c>
      <c r="Z1303" s="35">
        <v>1756.6708078159081</v>
      </c>
      <c r="AA1303" s="35">
        <v>49364.161537386673</v>
      </c>
      <c r="AB1303" s="35">
        <v>38677.281229511776</v>
      </c>
      <c r="AC1303" s="35">
        <v>7286.947660164049</v>
      </c>
      <c r="AD1303" s="35">
        <v>45401.36581784219</v>
      </c>
      <c r="AE1303" s="35">
        <v>3487.0001922694987</v>
      </c>
      <c r="AG1303" s="1">
        <f t="shared" si="120"/>
        <v>0</v>
      </c>
      <c r="AH1303" s="1">
        <f t="shared" si="121"/>
        <v>45401.36581784219</v>
      </c>
      <c r="AI1303">
        <f t="shared" si="122"/>
        <v>8</v>
      </c>
      <c r="AJ1303" s="1" t="str">
        <f t="shared" si="123"/>
        <v>Summer</v>
      </c>
      <c r="AL1303" s="1">
        <f t="shared" si="124"/>
        <v>0</v>
      </c>
      <c r="AM1303" s="1">
        <f t="shared" si="125"/>
        <v>81818.638418658637</v>
      </c>
    </row>
    <row r="1304" spans="1:39" x14ac:dyDescent="0.2">
      <c r="A1304" s="24" t="s">
        <v>2634</v>
      </c>
      <c r="B1304" s="36">
        <v>1299</v>
      </c>
      <c r="C1304" s="37">
        <v>43336</v>
      </c>
      <c r="D1304" s="26">
        <v>43313</v>
      </c>
      <c r="E1304" s="38">
        <v>2018</v>
      </c>
      <c r="F1304" s="38" t="s">
        <v>1526</v>
      </c>
      <c r="G1304" s="38">
        <v>24</v>
      </c>
      <c r="H1304" s="39">
        <v>3</v>
      </c>
      <c r="I1304" s="29">
        <v>81133.676042947118</v>
      </c>
      <c r="J1304" s="30">
        <v>485391.94952434796</v>
      </c>
      <c r="K1304" s="30">
        <v>1154085.647039704</v>
      </c>
      <c r="L1304" s="30">
        <v>2588405.4889192185</v>
      </c>
      <c r="M1304" s="30">
        <v>444051.54690560512</v>
      </c>
      <c r="N1304" s="30">
        <v>837206.38321430143</v>
      </c>
      <c r="O1304" s="31">
        <v>175873.48999211032</v>
      </c>
      <c r="P1304" s="32">
        <v>1679270.8699882564</v>
      </c>
      <c r="Q1304" s="32">
        <v>4086877.3116499786</v>
      </c>
      <c r="R1304" s="32">
        <v>444051.54690560512</v>
      </c>
      <c r="S1304" s="36">
        <v>1299</v>
      </c>
      <c r="T1304" s="33" t="s">
        <v>2635</v>
      </c>
      <c r="U1304" s="34">
        <v>43336</v>
      </c>
      <c r="V1304" s="27" t="s">
        <v>1526</v>
      </c>
      <c r="W1304" s="35">
        <v>85127.684502061544</v>
      </c>
      <c r="X1304" s="35">
        <v>49761.660582930061</v>
      </c>
      <c r="Y1304" s="35">
        <v>90808.612758071598</v>
      </c>
      <c r="Z1304" s="35">
        <v>1723.738975513277</v>
      </c>
      <c r="AA1304" s="35">
        <v>49180.480936317326</v>
      </c>
      <c r="AB1304" s="35">
        <v>38055.112702227794</v>
      </c>
      <c r="AC1304" s="35">
        <v>7215.6995423954222</v>
      </c>
      <c r="AD1304" s="35">
        <v>44073.704609962246</v>
      </c>
      <c r="AE1304" s="35">
        <v>3487.0001922694987</v>
      </c>
      <c r="AG1304" s="1">
        <f t="shared" si="120"/>
        <v>0</v>
      </c>
      <c r="AH1304" s="1">
        <f t="shared" si="121"/>
        <v>44073.704609962246</v>
      </c>
      <c r="AI1304">
        <f t="shared" si="122"/>
        <v>8</v>
      </c>
      <c r="AJ1304" s="1" t="str">
        <f t="shared" si="123"/>
        <v>Summer</v>
      </c>
      <c r="AL1304" s="1">
        <f t="shared" si="124"/>
        <v>0</v>
      </c>
      <c r="AM1304" s="1">
        <f t="shared" si="125"/>
        <v>85127.684502061544</v>
      </c>
    </row>
    <row r="1305" spans="1:39" x14ac:dyDescent="0.2">
      <c r="A1305" s="24" t="s">
        <v>2636</v>
      </c>
      <c r="B1305" s="36">
        <v>1300</v>
      </c>
      <c r="C1305" s="37">
        <v>43336</v>
      </c>
      <c r="D1305" s="26">
        <v>43313</v>
      </c>
      <c r="E1305" s="38">
        <v>2018</v>
      </c>
      <c r="F1305" s="38" t="s">
        <v>1526</v>
      </c>
      <c r="G1305" s="38">
        <v>24</v>
      </c>
      <c r="H1305" s="39">
        <v>4</v>
      </c>
      <c r="I1305" s="29">
        <v>84799.281835014772</v>
      </c>
      <c r="J1305" s="30">
        <v>496619.38689297641</v>
      </c>
      <c r="K1305" s="30">
        <v>1180730.2960048518</v>
      </c>
      <c r="L1305" s="30">
        <v>2711332.8645715183</v>
      </c>
      <c r="M1305" s="30">
        <v>453063.69706171734</v>
      </c>
      <c r="N1305" s="30">
        <v>837309.45471192396</v>
      </c>
      <c r="O1305" s="31">
        <v>173981.09398435187</v>
      </c>
      <c r="P1305" s="32">
        <v>1718593.2749015838</v>
      </c>
      <c r="Q1305" s="32">
        <v>4219242.8001607703</v>
      </c>
      <c r="R1305" s="32">
        <v>453063.69706171734</v>
      </c>
      <c r="S1305" s="36">
        <v>1300</v>
      </c>
      <c r="T1305" s="33" t="s">
        <v>2637</v>
      </c>
      <c r="U1305" s="34">
        <v>43336</v>
      </c>
      <c r="V1305" s="27" t="s">
        <v>1526</v>
      </c>
      <c r="W1305" s="35">
        <v>90948.674897550096</v>
      </c>
      <c r="X1305" s="35">
        <v>50181.170819753112</v>
      </c>
      <c r="Y1305" s="35">
        <v>92820.282674450136</v>
      </c>
      <c r="Z1305" s="35">
        <v>1761.9247129164837</v>
      </c>
      <c r="AA1305" s="35">
        <v>49547.842138456021</v>
      </c>
      <c r="AB1305" s="35">
        <v>39003.832152546027</v>
      </c>
      <c r="AC1305" s="35">
        <v>7367.1208872039888</v>
      </c>
      <c r="AD1305" s="35">
        <v>42857.29078165994</v>
      </c>
      <c r="AE1305" s="35">
        <v>3487.0001922694987</v>
      </c>
      <c r="AG1305" s="1">
        <f t="shared" si="120"/>
        <v>0</v>
      </c>
      <c r="AH1305" s="1">
        <f t="shared" si="121"/>
        <v>42857.29078165994</v>
      </c>
      <c r="AI1305">
        <f t="shared" si="122"/>
        <v>8</v>
      </c>
      <c r="AJ1305" s="1" t="str">
        <f t="shared" si="123"/>
        <v>Summer</v>
      </c>
      <c r="AL1305" s="1">
        <f t="shared" si="124"/>
        <v>0</v>
      </c>
      <c r="AM1305" s="1">
        <f t="shared" si="125"/>
        <v>90948.674897550096</v>
      </c>
    </row>
    <row r="1306" spans="1:39" x14ac:dyDescent="0.2">
      <c r="A1306" s="24" t="s">
        <v>2638</v>
      </c>
      <c r="B1306" s="36">
        <v>1301</v>
      </c>
      <c r="C1306" s="37">
        <v>43336</v>
      </c>
      <c r="D1306" s="26">
        <v>43313</v>
      </c>
      <c r="E1306" s="38">
        <v>2018</v>
      </c>
      <c r="F1306" s="38" t="s">
        <v>1526</v>
      </c>
      <c r="G1306" s="38">
        <v>24</v>
      </c>
      <c r="H1306" s="39">
        <v>5</v>
      </c>
      <c r="I1306" s="29">
        <v>88180.811453212737</v>
      </c>
      <c r="J1306" s="30">
        <v>495575.73407805222</v>
      </c>
      <c r="K1306" s="30">
        <v>1272313.4340264017</v>
      </c>
      <c r="L1306" s="30">
        <v>2890140.8012938797</v>
      </c>
      <c r="M1306" s="30">
        <v>470887.23524512816</v>
      </c>
      <c r="N1306" s="30">
        <v>854620.09803670563</v>
      </c>
      <c r="O1306" s="31">
        <v>176548.89769546618</v>
      </c>
      <c r="P1306" s="32">
        <v>1831381.4807247426</v>
      </c>
      <c r="Q1306" s="32">
        <v>4416885.5311041037</v>
      </c>
      <c r="R1306" s="32">
        <v>470887.23524512816</v>
      </c>
      <c r="S1306" s="36">
        <v>1301</v>
      </c>
      <c r="T1306" s="33" t="s">
        <v>2639</v>
      </c>
      <c r="U1306" s="34">
        <v>43336</v>
      </c>
      <c r="V1306" s="27" t="s">
        <v>1526</v>
      </c>
      <c r="W1306" s="35">
        <v>87572.937217622384</v>
      </c>
      <c r="X1306" s="35">
        <v>55732.564231396398</v>
      </c>
      <c r="Y1306" s="35">
        <v>97303.256888394331</v>
      </c>
      <c r="Z1306" s="35">
        <v>1847.021017596127</v>
      </c>
      <c r="AA1306" s="35">
        <v>49180.480936317326</v>
      </c>
      <c r="AB1306" s="35">
        <v>39602.613856870004</v>
      </c>
      <c r="AC1306" s="35">
        <v>7800.3923686623457</v>
      </c>
      <c r="AD1306" s="35">
        <v>44905.518236575648</v>
      </c>
      <c r="AE1306" s="35">
        <v>3311.3506293379528</v>
      </c>
      <c r="AG1306" s="1">
        <f t="shared" si="120"/>
        <v>0</v>
      </c>
      <c r="AH1306" s="1">
        <f t="shared" si="121"/>
        <v>44905.518236575648</v>
      </c>
      <c r="AI1306">
        <f t="shared" si="122"/>
        <v>8</v>
      </c>
      <c r="AJ1306" s="1" t="str">
        <f t="shared" si="123"/>
        <v>Summer</v>
      </c>
      <c r="AL1306" s="1">
        <f t="shared" si="124"/>
        <v>0</v>
      </c>
      <c r="AM1306" s="1">
        <f t="shared" si="125"/>
        <v>87572.937217622384</v>
      </c>
    </row>
    <row r="1307" spans="1:39" x14ac:dyDescent="0.2">
      <c r="A1307" s="24" t="s">
        <v>2640</v>
      </c>
      <c r="B1307" s="36">
        <v>1302</v>
      </c>
      <c r="C1307" s="37">
        <v>43336</v>
      </c>
      <c r="D1307" s="26">
        <v>43313</v>
      </c>
      <c r="E1307" s="38">
        <v>2018</v>
      </c>
      <c r="F1307" s="38" t="s">
        <v>1526</v>
      </c>
      <c r="G1307" s="38">
        <v>24</v>
      </c>
      <c r="H1307" s="39">
        <v>6</v>
      </c>
      <c r="I1307" s="29">
        <v>96681.201690494127</v>
      </c>
      <c r="J1307" s="30">
        <v>513202.58705347386</v>
      </c>
      <c r="K1307" s="30">
        <v>1397069.3734956703</v>
      </c>
      <c r="L1307" s="30">
        <v>3058889.9575563516</v>
      </c>
      <c r="M1307" s="30">
        <v>498351.26339583052</v>
      </c>
      <c r="N1307" s="30">
        <v>881340.34593202441</v>
      </c>
      <c r="O1307" s="31">
        <v>175205.67715365053</v>
      </c>
      <c r="P1307" s="32">
        <v>1992101.8385819949</v>
      </c>
      <c r="Q1307" s="32">
        <v>4628638.5676955003</v>
      </c>
      <c r="R1307" s="32">
        <v>498351.26339583052</v>
      </c>
      <c r="S1307" s="36">
        <v>1302</v>
      </c>
      <c r="T1307" s="33" t="s">
        <v>2641</v>
      </c>
      <c r="U1307" s="34">
        <v>43336</v>
      </c>
      <c r="V1307" s="27" t="s">
        <v>1526</v>
      </c>
      <c r="W1307" s="35">
        <v>109954.39664041607</v>
      </c>
      <c r="X1307" s="35">
        <v>56425.948206276407</v>
      </c>
      <c r="Y1307" s="35">
        <v>106486.09119687957</v>
      </c>
      <c r="Z1307" s="35">
        <v>2021.330578357582</v>
      </c>
      <c r="AA1307" s="35">
        <v>48629.439133109292</v>
      </c>
      <c r="AB1307" s="35">
        <v>41995.376599059207</v>
      </c>
      <c r="AC1307" s="35">
        <v>8021.8179916299368</v>
      </c>
      <c r="AD1307" s="35">
        <v>44672.200990978563</v>
      </c>
      <c r="AE1307" s="35">
        <v>814.44862592779043</v>
      </c>
      <c r="AG1307" s="1">
        <f t="shared" si="120"/>
        <v>0</v>
      </c>
      <c r="AH1307" s="1">
        <f t="shared" si="121"/>
        <v>44672.200990978563</v>
      </c>
      <c r="AI1307">
        <f t="shared" si="122"/>
        <v>8</v>
      </c>
      <c r="AJ1307" s="1" t="str">
        <f t="shared" si="123"/>
        <v>Summer</v>
      </c>
      <c r="AL1307" s="1">
        <f t="shared" si="124"/>
        <v>0</v>
      </c>
      <c r="AM1307" s="1">
        <f t="shared" si="125"/>
        <v>109954.39664041607</v>
      </c>
    </row>
    <row r="1308" spans="1:39" x14ac:dyDescent="0.2">
      <c r="A1308" s="24" t="s">
        <v>2642</v>
      </c>
      <c r="B1308" s="36">
        <v>1303</v>
      </c>
      <c r="C1308" s="37">
        <v>43336</v>
      </c>
      <c r="D1308" s="26">
        <v>43313</v>
      </c>
      <c r="E1308" s="38">
        <v>2018</v>
      </c>
      <c r="F1308" s="38" t="s">
        <v>1526</v>
      </c>
      <c r="G1308" s="38">
        <v>24</v>
      </c>
      <c r="H1308" s="39">
        <v>7</v>
      </c>
      <c r="I1308" s="29">
        <v>107789.73539041044</v>
      </c>
      <c r="J1308" s="30">
        <v>527270.99520150782</v>
      </c>
      <c r="K1308" s="30">
        <v>1516594.4472045733</v>
      </c>
      <c r="L1308" s="30">
        <v>3146257.6928274902</v>
      </c>
      <c r="M1308" s="30">
        <v>531462.96796698216</v>
      </c>
      <c r="N1308" s="30">
        <v>877488.63365165819</v>
      </c>
      <c r="O1308" s="31">
        <v>180514.21757850781</v>
      </c>
      <c r="P1308" s="32">
        <v>2155847.150561966</v>
      </c>
      <c r="Q1308" s="32">
        <v>4731531.5392591637</v>
      </c>
      <c r="R1308" s="32">
        <v>531462.96796698216</v>
      </c>
      <c r="S1308" s="36">
        <v>1303</v>
      </c>
      <c r="T1308" s="33" t="s">
        <v>2643</v>
      </c>
      <c r="U1308" s="34">
        <v>43336</v>
      </c>
      <c r="V1308" s="27" t="s">
        <v>1526</v>
      </c>
      <c r="W1308" s="35">
        <v>123714.85039458382</v>
      </c>
      <c r="X1308" s="35">
        <v>61366.230317337366</v>
      </c>
      <c r="Y1308" s="35">
        <v>118555.97820584306</v>
      </c>
      <c r="Z1308" s="35">
        <v>2250.4424878503569</v>
      </c>
      <c r="AA1308" s="35">
        <v>48445.758532039945</v>
      </c>
      <c r="AB1308" s="35">
        <v>42848.453333683428</v>
      </c>
      <c r="AC1308" s="35">
        <v>8628.5944612731309</v>
      </c>
      <c r="AD1308" s="35">
        <v>45708.534112649744</v>
      </c>
      <c r="AE1308" s="35">
        <v>0</v>
      </c>
      <c r="AG1308" s="1">
        <f t="shared" si="120"/>
        <v>0</v>
      </c>
      <c r="AH1308" s="1">
        <f t="shared" si="121"/>
        <v>45708.534112649744</v>
      </c>
      <c r="AI1308">
        <f t="shared" si="122"/>
        <v>8</v>
      </c>
      <c r="AJ1308" s="1" t="str">
        <f t="shared" si="123"/>
        <v>Summer</v>
      </c>
      <c r="AL1308" s="1">
        <f t="shared" si="124"/>
        <v>0</v>
      </c>
      <c r="AM1308" s="1">
        <f t="shared" si="125"/>
        <v>123714.85039458382</v>
      </c>
    </row>
    <row r="1309" spans="1:39" x14ac:dyDescent="0.2">
      <c r="A1309" s="24" t="s">
        <v>2644</v>
      </c>
      <c r="B1309" s="36">
        <v>1304</v>
      </c>
      <c r="C1309" s="37">
        <v>43336</v>
      </c>
      <c r="D1309" s="26">
        <v>43313</v>
      </c>
      <c r="E1309" s="38">
        <v>2018</v>
      </c>
      <c r="F1309" s="38" t="s">
        <v>1526</v>
      </c>
      <c r="G1309" s="38">
        <v>24</v>
      </c>
      <c r="H1309" s="39">
        <v>8</v>
      </c>
      <c r="I1309" s="29">
        <v>108576.35744111796</v>
      </c>
      <c r="J1309" s="30">
        <v>512697.31732323376</v>
      </c>
      <c r="K1309" s="30">
        <v>1571840.7150253912</v>
      </c>
      <c r="L1309" s="30">
        <v>3312195.7909355853</v>
      </c>
      <c r="M1309" s="30">
        <v>547093.28002577496</v>
      </c>
      <c r="N1309" s="30">
        <v>908937.47211102839</v>
      </c>
      <c r="O1309" s="31">
        <v>177752.02494621713</v>
      </c>
      <c r="P1309" s="32">
        <v>2227510.352492284</v>
      </c>
      <c r="Q1309" s="32">
        <v>4911582.6053160653</v>
      </c>
      <c r="R1309" s="32">
        <v>547093.28002577496</v>
      </c>
      <c r="S1309" s="36">
        <v>1304</v>
      </c>
      <c r="T1309" s="33" t="s">
        <v>2645</v>
      </c>
      <c r="U1309" s="34">
        <v>43336</v>
      </c>
      <c r="V1309" s="27" t="s">
        <v>1526</v>
      </c>
      <c r="W1309" s="35">
        <v>149923.53668017132</v>
      </c>
      <c r="X1309" s="35">
        <v>69588.380317844116</v>
      </c>
      <c r="Y1309" s="35">
        <v>123682.13369681998</v>
      </c>
      <c r="Z1309" s="35">
        <v>2347.7477295665717</v>
      </c>
      <c r="AA1309" s="35">
        <v>48491.678682307276</v>
      </c>
      <c r="AB1309" s="35">
        <v>43679.720932496122</v>
      </c>
      <c r="AC1309" s="35">
        <v>9371.2333456007746</v>
      </c>
      <c r="AD1309" s="35">
        <v>44764.679229629619</v>
      </c>
      <c r="AE1309" s="35">
        <v>0</v>
      </c>
      <c r="AG1309" s="1">
        <f t="shared" si="120"/>
        <v>0</v>
      </c>
      <c r="AH1309" s="1">
        <f t="shared" si="121"/>
        <v>44764.679229629619</v>
      </c>
      <c r="AI1309">
        <f t="shared" si="122"/>
        <v>8</v>
      </c>
      <c r="AJ1309" s="1" t="str">
        <f t="shared" si="123"/>
        <v>Summer</v>
      </c>
      <c r="AL1309" s="1">
        <f t="shared" si="124"/>
        <v>0</v>
      </c>
      <c r="AM1309" s="1">
        <f t="shared" si="125"/>
        <v>149923.53668017132</v>
      </c>
    </row>
    <row r="1310" spans="1:39" x14ac:dyDescent="0.2">
      <c r="A1310" s="24" t="s">
        <v>2646</v>
      </c>
      <c r="B1310" s="36">
        <v>1305</v>
      </c>
      <c r="C1310" s="37">
        <v>43336</v>
      </c>
      <c r="D1310" s="26">
        <v>43313</v>
      </c>
      <c r="E1310" s="38">
        <v>2018</v>
      </c>
      <c r="F1310" s="38" t="s">
        <v>1526</v>
      </c>
      <c r="G1310" s="38">
        <v>24</v>
      </c>
      <c r="H1310" s="39">
        <v>9</v>
      </c>
      <c r="I1310" s="29">
        <v>111415.77287659564</v>
      </c>
      <c r="J1310" s="30">
        <v>529100.51921972376</v>
      </c>
      <c r="K1310" s="30">
        <v>1627743.6717603239</v>
      </c>
      <c r="L1310" s="30">
        <v>3458453.371795509</v>
      </c>
      <c r="M1310" s="30">
        <v>571191.76513520163</v>
      </c>
      <c r="N1310" s="30">
        <v>931791.97209935042</v>
      </c>
      <c r="O1310" s="31">
        <v>182871.08794927553</v>
      </c>
      <c r="P1310" s="32">
        <v>2310351.2097721212</v>
      </c>
      <c r="Q1310" s="32">
        <v>5102216.9510638583</v>
      </c>
      <c r="R1310" s="32">
        <v>571191.76513520163</v>
      </c>
      <c r="S1310" s="36">
        <v>1305</v>
      </c>
      <c r="T1310" s="33" t="s">
        <v>2647</v>
      </c>
      <c r="U1310" s="34">
        <v>43336</v>
      </c>
      <c r="V1310" s="27" t="s">
        <v>1526</v>
      </c>
      <c r="W1310" s="35">
        <v>143547.18737795341</v>
      </c>
      <c r="X1310" s="35">
        <v>74455.572412236841</v>
      </c>
      <c r="Y1310" s="35">
        <v>125253.78167628082</v>
      </c>
      <c r="Z1310" s="35">
        <v>2377.5809226492679</v>
      </c>
      <c r="AA1310" s="35">
        <v>48859.039884445971</v>
      </c>
      <c r="AB1310" s="35">
        <v>44819.613462515081</v>
      </c>
      <c r="AC1310" s="35">
        <v>9733.3221740909357</v>
      </c>
      <c r="AD1310" s="35">
        <v>44715.606600919687</v>
      </c>
      <c r="AE1310" s="35">
        <v>0</v>
      </c>
      <c r="AG1310" s="1">
        <f t="shared" si="120"/>
        <v>0</v>
      </c>
      <c r="AH1310" s="1">
        <f t="shared" si="121"/>
        <v>44715.606600919687</v>
      </c>
      <c r="AI1310">
        <f t="shared" si="122"/>
        <v>8</v>
      </c>
      <c r="AJ1310" s="1" t="str">
        <f t="shared" si="123"/>
        <v>Summer</v>
      </c>
      <c r="AL1310" s="1">
        <f t="shared" si="124"/>
        <v>0</v>
      </c>
      <c r="AM1310" s="1">
        <f t="shared" si="125"/>
        <v>143547.18737795341</v>
      </c>
    </row>
    <row r="1311" spans="1:39" x14ac:dyDescent="0.2">
      <c r="A1311" s="24" t="s">
        <v>2648</v>
      </c>
      <c r="B1311" s="36">
        <v>1306</v>
      </c>
      <c r="C1311" s="37">
        <v>43336</v>
      </c>
      <c r="D1311" s="26">
        <v>43313</v>
      </c>
      <c r="E1311" s="38">
        <v>2018</v>
      </c>
      <c r="F1311" s="38" t="s">
        <v>1526</v>
      </c>
      <c r="G1311" s="38">
        <v>24</v>
      </c>
      <c r="H1311" s="39">
        <v>10</v>
      </c>
      <c r="I1311" s="29">
        <v>116301.45873385416</v>
      </c>
      <c r="J1311" s="30">
        <v>532637.7683788198</v>
      </c>
      <c r="K1311" s="30">
        <v>1654310.044659198</v>
      </c>
      <c r="L1311" s="30">
        <v>3631133.3096201746</v>
      </c>
      <c r="M1311" s="30">
        <v>580893.95128277806</v>
      </c>
      <c r="N1311" s="30">
        <v>941299.84814383904</v>
      </c>
      <c r="O1311" s="31">
        <v>183106.59679567412</v>
      </c>
      <c r="P1311" s="32">
        <v>2351505.45467583</v>
      </c>
      <c r="Q1311" s="32">
        <v>5288177.5229385085</v>
      </c>
      <c r="R1311" s="32">
        <v>580893.95128277806</v>
      </c>
      <c r="S1311" s="36">
        <v>1306</v>
      </c>
      <c r="T1311" s="33" t="s">
        <v>2649</v>
      </c>
      <c r="U1311" s="34">
        <v>43336</v>
      </c>
      <c r="V1311" s="27" t="s">
        <v>1526</v>
      </c>
      <c r="W1311" s="35">
        <v>152047.89419599646</v>
      </c>
      <c r="X1311" s="35">
        <v>80857.224131153955</v>
      </c>
      <c r="Y1311" s="35">
        <v>127763.56729192693</v>
      </c>
      <c r="Z1311" s="35">
        <v>2425.2219464957338</v>
      </c>
      <c r="AA1311" s="35">
        <v>49318.241387119335</v>
      </c>
      <c r="AB1311" s="35">
        <v>44879.594693385538</v>
      </c>
      <c r="AC1311" s="35">
        <v>10396.093336981186</v>
      </c>
      <c r="AD1311" s="35">
        <v>45598.041178932894</v>
      </c>
      <c r="AE1311" s="35">
        <v>0</v>
      </c>
      <c r="AG1311" s="1">
        <f t="shared" si="120"/>
        <v>0</v>
      </c>
      <c r="AH1311" s="1">
        <f t="shared" si="121"/>
        <v>45598.041178932894</v>
      </c>
      <c r="AI1311">
        <f t="shared" si="122"/>
        <v>8</v>
      </c>
      <c r="AJ1311" s="1" t="str">
        <f t="shared" si="123"/>
        <v>Summer</v>
      </c>
      <c r="AL1311" s="1">
        <f t="shared" si="124"/>
        <v>0</v>
      </c>
      <c r="AM1311" s="1">
        <f t="shared" si="125"/>
        <v>152047.89419599646</v>
      </c>
    </row>
    <row r="1312" spans="1:39" x14ac:dyDescent="0.2">
      <c r="A1312" s="24" t="s">
        <v>2650</v>
      </c>
      <c r="B1312" s="36">
        <v>1307</v>
      </c>
      <c r="C1312" s="37">
        <v>43336</v>
      </c>
      <c r="D1312" s="26">
        <v>43313</v>
      </c>
      <c r="E1312" s="38">
        <v>2018</v>
      </c>
      <c r="F1312" s="38" t="s">
        <v>1526</v>
      </c>
      <c r="G1312" s="38">
        <v>24</v>
      </c>
      <c r="H1312" s="39">
        <v>11</v>
      </c>
      <c r="I1312" s="29">
        <v>112662.69021623161</v>
      </c>
      <c r="J1312" s="30">
        <v>544741.68008281454</v>
      </c>
      <c r="K1312" s="30">
        <v>1658570.4118245677</v>
      </c>
      <c r="L1312" s="30">
        <v>3766114.9862613552</v>
      </c>
      <c r="M1312" s="30">
        <v>603677.04133632313</v>
      </c>
      <c r="N1312" s="30">
        <v>950870.77808638918</v>
      </c>
      <c r="O1312" s="31">
        <v>183917.61050659331</v>
      </c>
      <c r="P1312" s="32">
        <v>2374910.1433771225</v>
      </c>
      <c r="Q1312" s="32">
        <v>5445645.0549371522</v>
      </c>
      <c r="R1312" s="32">
        <v>603677.04133632313</v>
      </c>
      <c r="S1312" s="36">
        <v>1307</v>
      </c>
      <c r="T1312" s="33" t="s">
        <v>2651</v>
      </c>
      <c r="U1312" s="34">
        <v>43336</v>
      </c>
      <c r="V1312" s="27" t="s">
        <v>1526</v>
      </c>
      <c r="W1312" s="35">
        <v>181393.98811068683</v>
      </c>
      <c r="X1312" s="35">
        <v>87577.255839613499</v>
      </c>
      <c r="Y1312" s="35">
        <v>129096.84589107246</v>
      </c>
      <c r="Z1312" s="35">
        <v>2450.53038604527</v>
      </c>
      <c r="AA1312" s="35">
        <v>49364.161537386673</v>
      </c>
      <c r="AB1312" s="35">
        <v>45217.594800926912</v>
      </c>
      <c r="AC1312" s="35">
        <v>10464.744663129159</v>
      </c>
      <c r="AD1312" s="35">
        <v>47926.3468019188</v>
      </c>
      <c r="AE1312" s="35">
        <v>0</v>
      </c>
      <c r="AG1312" s="1">
        <f t="shared" si="120"/>
        <v>0</v>
      </c>
      <c r="AH1312" s="1">
        <f t="shared" si="121"/>
        <v>47926.3468019188</v>
      </c>
      <c r="AI1312">
        <f t="shared" si="122"/>
        <v>8</v>
      </c>
      <c r="AJ1312" s="1" t="str">
        <f t="shared" si="123"/>
        <v>Summer</v>
      </c>
      <c r="AL1312" s="1">
        <f t="shared" si="124"/>
        <v>0</v>
      </c>
      <c r="AM1312" s="1">
        <f t="shared" si="125"/>
        <v>181393.98811068683</v>
      </c>
    </row>
    <row r="1313" spans="1:39" x14ac:dyDescent="0.2">
      <c r="A1313" s="24" t="s">
        <v>2652</v>
      </c>
      <c r="B1313" s="36">
        <v>1308</v>
      </c>
      <c r="C1313" s="37">
        <v>43336</v>
      </c>
      <c r="D1313" s="26">
        <v>43313</v>
      </c>
      <c r="E1313" s="38">
        <v>2018</v>
      </c>
      <c r="F1313" s="38" t="s">
        <v>1526</v>
      </c>
      <c r="G1313" s="38">
        <v>24</v>
      </c>
      <c r="H1313" s="39">
        <v>12</v>
      </c>
      <c r="I1313" s="29">
        <v>114185.79071738315</v>
      </c>
      <c r="J1313" s="30">
        <v>546562.04473389243</v>
      </c>
      <c r="K1313" s="30">
        <v>1698553.4688525412</v>
      </c>
      <c r="L1313" s="30">
        <v>3941134.1435696078</v>
      </c>
      <c r="M1313" s="30">
        <v>619039.15846792283</v>
      </c>
      <c r="N1313" s="30">
        <v>983288.71331391402</v>
      </c>
      <c r="O1313" s="31">
        <v>185387.12031484311</v>
      </c>
      <c r="P1313" s="32">
        <v>2431778.4180378472</v>
      </c>
      <c r="Q1313" s="32">
        <v>5656372.0219322573</v>
      </c>
      <c r="R1313" s="32">
        <v>619039.15846792283</v>
      </c>
      <c r="S1313" s="36">
        <v>1308</v>
      </c>
      <c r="T1313" s="33" t="s">
        <v>2653</v>
      </c>
      <c r="U1313" s="34">
        <v>43336</v>
      </c>
      <c r="V1313" s="27" t="s">
        <v>1526</v>
      </c>
      <c r="W1313" s="35">
        <v>157596.65316806425</v>
      </c>
      <c r="X1313" s="35">
        <v>90500.596019964083</v>
      </c>
      <c r="Y1313" s="35">
        <v>129119.75053258649</v>
      </c>
      <c r="Z1313" s="35">
        <v>2450.9651644445735</v>
      </c>
      <c r="AA1313" s="35">
        <v>49685.602589258029</v>
      </c>
      <c r="AB1313" s="35">
        <v>47152.218153653172</v>
      </c>
      <c r="AC1313" s="35">
        <v>10579.156266442442</v>
      </c>
      <c r="AD1313" s="35">
        <v>46918.328795734538</v>
      </c>
      <c r="AE1313" s="35">
        <v>0</v>
      </c>
      <c r="AG1313" s="1">
        <f t="shared" si="120"/>
        <v>0</v>
      </c>
      <c r="AH1313" s="1">
        <f t="shared" si="121"/>
        <v>46918.328795734538</v>
      </c>
      <c r="AI1313">
        <f t="shared" si="122"/>
        <v>8</v>
      </c>
      <c r="AJ1313" s="1" t="str">
        <f t="shared" si="123"/>
        <v>Summer</v>
      </c>
      <c r="AL1313" s="1">
        <f t="shared" si="124"/>
        <v>0</v>
      </c>
      <c r="AM1313" s="1">
        <f t="shared" si="125"/>
        <v>157596.65316806425</v>
      </c>
    </row>
    <row r="1314" spans="1:39" x14ac:dyDescent="0.2">
      <c r="A1314" s="24" t="s">
        <v>2654</v>
      </c>
      <c r="B1314" s="36">
        <v>1309</v>
      </c>
      <c r="C1314" s="37">
        <v>43336</v>
      </c>
      <c r="D1314" s="26">
        <v>43313</v>
      </c>
      <c r="E1314" s="38">
        <v>2018</v>
      </c>
      <c r="F1314" s="38" t="s">
        <v>1526</v>
      </c>
      <c r="G1314" s="38">
        <v>24</v>
      </c>
      <c r="H1314" s="39">
        <v>13</v>
      </c>
      <c r="I1314" s="29">
        <v>113834.05661210869</v>
      </c>
      <c r="J1314" s="30">
        <v>536121.17257035978</v>
      </c>
      <c r="K1314" s="30">
        <v>1709728.8904952225</v>
      </c>
      <c r="L1314" s="30">
        <v>4119234.0459734523</v>
      </c>
      <c r="M1314" s="30">
        <v>632348.24668452109</v>
      </c>
      <c r="N1314" s="30">
        <v>973014.56735382869</v>
      </c>
      <c r="O1314" s="31">
        <v>187316.80329730126</v>
      </c>
      <c r="P1314" s="32">
        <v>2455911.1937918523</v>
      </c>
      <c r="Q1314" s="32">
        <v>5815686.5891949423</v>
      </c>
      <c r="R1314" s="32">
        <v>632348.24668452109</v>
      </c>
      <c r="S1314" s="36">
        <v>1309</v>
      </c>
      <c r="T1314" s="33" t="s">
        <v>2655</v>
      </c>
      <c r="U1314" s="34">
        <v>43336</v>
      </c>
      <c r="V1314" s="27" t="s">
        <v>1526</v>
      </c>
      <c r="W1314" s="35">
        <v>157431.11469318115</v>
      </c>
      <c r="X1314" s="35">
        <v>90106.812402449868</v>
      </c>
      <c r="Y1314" s="35">
        <v>133795.74163237988</v>
      </c>
      <c r="Z1314" s="35">
        <v>2539.7253366689929</v>
      </c>
      <c r="AA1314" s="35">
        <v>49869.283190327376</v>
      </c>
      <c r="AB1314" s="35">
        <v>47539.036541126974</v>
      </c>
      <c r="AC1314" s="35">
        <v>10473.931634002594</v>
      </c>
      <c r="AD1314" s="35">
        <v>47162.856528501834</v>
      </c>
      <c r="AE1314" s="35">
        <v>0</v>
      </c>
      <c r="AG1314" s="1">
        <f t="shared" si="120"/>
        <v>0</v>
      </c>
      <c r="AH1314" s="1">
        <f t="shared" si="121"/>
        <v>47162.856528501834</v>
      </c>
      <c r="AI1314">
        <f t="shared" si="122"/>
        <v>8</v>
      </c>
      <c r="AJ1314" s="1" t="str">
        <f t="shared" si="123"/>
        <v>Summer</v>
      </c>
      <c r="AL1314" s="1">
        <f t="shared" si="124"/>
        <v>0</v>
      </c>
      <c r="AM1314" s="1">
        <f t="shared" si="125"/>
        <v>157431.11469318115</v>
      </c>
    </row>
    <row r="1315" spans="1:39" x14ac:dyDescent="0.2">
      <c r="A1315" s="24" t="s">
        <v>2656</v>
      </c>
      <c r="B1315" s="36">
        <v>1310</v>
      </c>
      <c r="C1315" s="37">
        <v>43336</v>
      </c>
      <c r="D1315" s="26">
        <v>43313</v>
      </c>
      <c r="E1315" s="38">
        <v>2018</v>
      </c>
      <c r="F1315" s="38" t="s">
        <v>1526</v>
      </c>
      <c r="G1315" s="38">
        <v>24</v>
      </c>
      <c r="H1315" s="39">
        <v>14</v>
      </c>
      <c r="I1315" s="29">
        <v>113531.37068707056</v>
      </c>
      <c r="J1315" s="30">
        <v>505377.0060632024</v>
      </c>
      <c r="K1315" s="30">
        <v>1722308.3514478267</v>
      </c>
      <c r="L1315" s="30">
        <v>4226180.6216613753</v>
      </c>
      <c r="M1315" s="30">
        <v>656487.03038873943</v>
      </c>
      <c r="N1315" s="30">
        <v>993533.42160529899</v>
      </c>
      <c r="O1315" s="31">
        <v>185642.50527585435</v>
      </c>
      <c r="P1315" s="32">
        <v>2492326.7525236364</v>
      </c>
      <c r="Q1315" s="32">
        <v>5910733.5546057308</v>
      </c>
      <c r="R1315" s="32">
        <v>656487.03038873943</v>
      </c>
      <c r="S1315" s="36">
        <v>1310</v>
      </c>
      <c r="T1315" s="33" t="s">
        <v>2657</v>
      </c>
      <c r="U1315" s="34">
        <v>43336</v>
      </c>
      <c r="V1315" s="27" t="s">
        <v>1526</v>
      </c>
      <c r="W1315" s="35">
        <v>170386.04235501535</v>
      </c>
      <c r="X1315" s="35">
        <v>88422.337236488253</v>
      </c>
      <c r="Y1315" s="35">
        <v>133534.57810015115</v>
      </c>
      <c r="Z1315" s="35">
        <v>2534.7679020621595</v>
      </c>
      <c r="AA1315" s="35">
        <v>49685.602589258029</v>
      </c>
      <c r="AB1315" s="35">
        <v>46875.06090016276</v>
      </c>
      <c r="AC1315" s="35">
        <v>10485.497177694786</v>
      </c>
      <c r="AD1315" s="35">
        <v>45952.808435727224</v>
      </c>
      <c r="AE1315" s="35">
        <v>0</v>
      </c>
      <c r="AG1315" s="1">
        <f t="shared" si="120"/>
        <v>45952.808435727224</v>
      </c>
      <c r="AH1315" s="1">
        <f t="shared" si="121"/>
        <v>0</v>
      </c>
      <c r="AI1315">
        <f t="shared" si="122"/>
        <v>8</v>
      </c>
      <c r="AJ1315" s="1" t="str">
        <f t="shared" si="123"/>
        <v>Summer</v>
      </c>
      <c r="AL1315" s="1">
        <f t="shared" si="124"/>
        <v>170386.04235501535</v>
      </c>
      <c r="AM1315" s="1">
        <f t="shared" si="125"/>
        <v>0</v>
      </c>
    </row>
    <row r="1316" spans="1:39" x14ac:dyDescent="0.2">
      <c r="A1316" s="24" t="s">
        <v>2658</v>
      </c>
      <c r="B1316" s="36">
        <v>1311</v>
      </c>
      <c r="C1316" s="37">
        <v>43336</v>
      </c>
      <c r="D1316" s="26">
        <v>43313</v>
      </c>
      <c r="E1316" s="38">
        <v>2018</v>
      </c>
      <c r="F1316" s="38" t="s">
        <v>1526</v>
      </c>
      <c r="G1316" s="38">
        <v>24</v>
      </c>
      <c r="H1316" s="39">
        <v>15</v>
      </c>
      <c r="I1316" s="29">
        <v>116312.16308337508</v>
      </c>
      <c r="J1316" s="30">
        <v>554958.92135017633</v>
      </c>
      <c r="K1316" s="30">
        <v>1743272.4115189451</v>
      </c>
      <c r="L1316" s="30">
        <v>4292432.6418886743</v>
      </c>
      <c r="M1316" s="30">
        <v>658245.33710715408</v>
      </c>
      <c r="N1316" s="30">
        <v>990529.58667078882</v>
      </c>
      <c r="O1316" s="31">
        <v>185616.88823978562</v>
      </c>
      <c r="P1316" s="32">
        <v>2517829.9117094744</v>
      </c>
      <c r="Q1316" s="32">
        <v>6023538.0381494248</v>
      </c>
      <c r="R1316" s="32">
        <v>658245.33710715408</v>
      </c>
      <c r="S1316" s="36">
        <v>1311</v>
      </c>
      <c r="T1316" s="33" t="s">
        <v>2659</v>
      </c>
      <c r="U1316" s="34">
        <v>43336</v>
      </c>
      <c r="V1316" s="27" t="s">
        <v>1526</v>
      </c>
      <c r="W1316" s="35">
        <v>195793.5904516789</v>
      </c>
      <c r="X1316" s="35">
        <v>84348.568192967592</v>
      </c>
      <c r="Y1316" s="35">
        <v>132673.10767548814</v>
      </c>
      <c r="Z1316" s="35">
        <v>2518.4153766557888</v>
      </c>
      <c r="AA1316" s="35">
        <v>49639.682438990698</v>
      </c>
      <c r="AB1316" s="35">
        <v>45126.55130373485</v>
      </c>
      <c r="AC1316" s="35">
        <v>10543.892266961004</v>
      </c>
      <c r="AD1316" s="35">
        <v>45596.443961842277</v>
      </c>
      <c r="AE1316" s="35">
        <v>0</v>
      </c>
      <c r="AG1316" s="1">
        <f t="shared" si="120"/>
        <v>45596.443961842277</v>
      </c>
      <c r="AH1316" s="1">
        <f t="shared" si="121"/>
        <v>0</v>
      </c>
      <c r="AI1316">
        <f t="shared" si="122"/>
        <v>8</v>
      </c>
      <c r="AJ1316" s="1" t="str">
        <f t="shared" si="123"/>
        <v>Summer</v>
      </c>
      <c r="AL1316" s="1">
        <f t="shared" si="124"/>
        <v>195793.5904516789</v>
      </c>
      <c r="AM1316" s="1">
        <f t="shared" si="125"/>
        <v>0</v>
      </c>
    </row>
    <row r="1317" spans="1:39" x14ac:dyDescent="0.2">
      <c r="A1317" s="24" t="s">
        <v>2660</v>
      </c>
      <c r="B1317" s="36">
        <v>1312</v>
      </c>
      <c r="C1317" s="37">
        <v>43336</v>
      </c>
      <c r="D1317" s="26">
        <v>43313</v>
      </c>
      <c r="E1317" s="38">
        <v>2018</v>
      </c>
      <c r="F1317" s="38" t="s">
        <v>1526</v>
      </c>
      <c r="G1317" s="38">
        <v>24</v>
      </c>
      <c r="H1317" s="39">
        <v>16</v>
      </c>
      <c r="I1317" s="29">
        <v>114521.04190019412</v>
      </c>
      <c r="J1317" s="30">
        <v>542327.9116343112</v>
      </c>
      <c r="K1317" s="30">
        <v>1755184.0564512543</v>
      </c>
      <c r="L1317" s="30">
        <v>4244723.4007519409</v>
      </c>
      <c r="M1317" s="30">
        <v>670035.93104084558</v>
      </c>
      <c r="N1317" s="30">
        <v>987562.36283504171</v>
      </c>
      <c r="O1317" s="31">
        <v>185331.933231086</v>
      </c>
      <c r="P1317" s="32">
        <v>2539741.0293922937</v>
      </c>
      <c r="Q1317" s="32">
        <v>5959945.6084523797</v>
      </c>
      <c r="R1317" s="32">
        <v>670035.93104084558</v>
      </c>
      <c r="S1317" s="36">
        <v>1312</v>
      </c>
      <c r="T1317" s="33" t="s">
        <v>2661</v>
      </c>
      <c r="U1317" s="34">
        <v>43336</v>
      </c>
      <c r="V1317" s="27" t="s">
        <v>1526</v>
      </c>
      <c r="W1317" s="35">
        <v>180679.95037135549</v>
      </c>
      <c r="X1317" s="35">
        <v>80954.418367715145</v>
      </c>
      <c r="Y1317" s="35">
        <v>129513.73248419022</v>
      </c>
      <c r="Z1317" s="35">
        <v>2458.4437727505651</v>
      </c>
      <c r="AA1317" s="35">
        <v>49731.522739525368</v>
      </c>
      <c r="AB1317" s="35">
        <v>44440.729405218881</v>
      </c>
      <c r="AC1317" s="35">
        <v>9739.1922333377715</v>
      </c>
      <c r="AD1317" s="35">
        <v>42303.162126212046</v>
      </c>
      <c r="AE1317" s="35">
        <v>0</v>
      </c>
      <c r="AG1317" s="1">
        <f t="shared" si="120"/>
        <v>42303.162126212046</v>
      </c>
      <c r="AH1317" s="1">
        <f t="shared" si="121"/>
        <v>0</v>
      </c>
      <c r="AI1317">
        <f t="shared" si="122"/>
        <v>8</v>
      </c>
      <c r="AJ1317" s="1" t="str">
        <f t="shared" si="123"/>
        <v>Summer</v>
      </c>
      <c r="AL1317" s="1">
        <f t="shared" si="124"/>
        <v>180679.95037135549</v>
      </c>
      <c r="AM1317" s="1">
        <f t="shared" si="125"/>
        <v>0</v>
      </c>
    </row>
    <row r="1318" spans="1:39" x14ac:dyDescent="0.2">
      <c r="A1318" s="24" t="s">
        <v>2662</v>
      </c>
      <c r="B1318" s="36">
        <v>1313</v>
      </c>
      <c r="C1318" s="37">
        <v>43336</v>
      </c>
      <c r="D1318" s="26">
        <v>43313</v>
      </c>
      <c r="E1318" s="38">
        <v>2018</v>
      </c>
      <c r="F1318" s="38" t="s">
        <v>1526</v>
      </c>
      <c r="G1318" s="38">
        <v>24</v>
      </c>
      <c r="H1318" s="39">
        <v>17</v>
      </c>
      <c r="I1318" s="29">
        <v>117876.7439713613</v>
      </c>
      <c r="J1318" s="30">
        <v>535344.73125964706</v>
      </c>
      <c r="K1318" s="30">
        <v>1744648.1960668678</v>
      </c>
      <c r="L1318" s="30">
        <v>4130217.514044608</v>
      </c>
      <c r="M1318" s="30">
        <v>657909.03016599873</v>
      </c>
      <c r="N1318" s="30">
        <v>974838.68979842693</v>
      </c>
      <c r="O1318" s="31">
        <v>185428.12318049575</v>
      </c>
      <c r="P1318" s="32">
        <v>2520433.9702042276</v>
      </c>
      <c r="Q1318" s="32">
        <v>5825829.0582831772</v>
      </c>
      <c r="R1318" s="32">
        <v>657909.03016599873</v>
      </c>
      <c r="S1318" s="36">
        <v>1313</v>
      </c>
      <c r="T1318" s="33" t="s">
        <v>2663</v>
      </c>
      <c r="U1318" s="34">
        <v>43336</v>
      </c>
      <c r="V1318" s="27" t="s">
        <v>1526</v>
      </c>
      <c r="W1318" s="35">
        <v>205823.82742463503</v>
      </c>
      <c r="X1318" s="35">
        <v>78982.427771515824</v>
      </c>
      <c r="Y1318" s="35">
        <v>126764.41906615011</v>
      </c>
      <c r="Z1318" s="35">
        <v>2406.256006076901</v>
      </c>
      <c r="AA1318" s="35">
        <v>49823.36304006003</v>
      </c>
      <c r="AB1318" s="35">
        <v>42955.224811598913</v>
      </c>
      <c r="AC1318" s="35">
        <v>9429.301107264233</v>
      </c>
      <c r="AD1318" s="35">
        <v>42053.06043176118</v>
      </c>
      <c r="AE1318" s="35">
        <v>0</v>
      </c>
      <c r="AG1318" s="1">
        <f t="shared" si="120"/>
        <v>42053.06043176118</v>
      </c>
      <c r="AH1318" s="1">
        <f t="shared" si="121"/>
        <v>0</v>
      </c>
      <c r="AI1318">
        <f t="shared" si="122"/>
        <v>8</v>
      </c>
      <c r="AJ1318" s="1" t="str">
        <f t="shared" si="123"/>
        <v>Summer</v>
      </c>
      <c r="AL1318" s="1">
        <f t="shared" si="124"/>
        <v>205823.82742463503</v>
      </c>
      <c r="AM1318" s="1">
        <f t="shared" si="125"/>
        <v>0</v>
      </c>
    </row>
    <row r="1319" spans="1:39" x14ac:dyDescent="0.2">
      <c r="A1319" s="24" t="s">
        <v>2664</v>
      </c>
      <c r="B1319" s="36">
        <v>1314</v>
      </c>
      <c r="C1319" s="37">
        <v>43336</v>
      </c>
      <c r="D1319" s="26">
        <v>43313</v>
      </c>
      <c r="E1319" s="38">
        <v>2018</v>
      </c>
      <c r="F1319" s="38" t="s">
        <v>1526</v>
      </c>
      <c r="G1319" s="38">
        <v>24</v>
      </c>
      <c r="H1319" s="39">
        <v>18</v>
      </c>
      <c r="I1319" s="29">
        <v>117649.06386117128</v>
      </c>
      <c r="J1319" s="30">
        <v>514615.80467315955</v>
      </c>
      <c r="K1319" s="30">
        <v>1707392.0677506323</v>
      </c>
      <c r="L1319" s="30">
        <v>3933987.176036654</v>
      </c>
      <c r="M1319" s="30">
        <v>639065.70715177408</v>
      </c>
      <c r="N1319" s="30">
        <v>975725.39904462732</v>
      </c>
      <c r="O1319" s="31">
        <v>181533.72438797649</v>
      </c>
      <c r="P1319" s="32">
        <v>2464106.8387635779</v>
      </c>
      <c r="Q1319" s="32">
        <v>5605862.1041424172</v>
      </c>
      <c r="R1319" s="32">
        <v>639065.70715177408</v>
      </c>
      <c r="S1319" s="36">
        <v>1314</v>
      </c>
      <c r="T1319" s="33" t="s">
        <v>2665</v>
      </c>
      <c r="U1319" s="34">
        <v>43336</v>
      </c>
      <c r="V1319" s="27" t="s">
        <v>1526</v>
      </c>
      <c r="W1319" s="35">
        <v>197216.73379085027</v>
      </c>
      <c r="X1319" s="35">
        <v>70232.202144196795</v>
      </c>
      <c r="Y1319" s="35">
        <v>123765.36497274482</v>
      </c>
      <c r="Z1319" s="35">
        <v>2349.327634709221</v>
      </c>
      <c r="AA1319" s="35">
        <v>49731.522739525368</v>
      </c>
      <c r="AB1319" s="35">
        <v>42257.10969298688</v>
      </c>
      <c r="AC1319" s="35">
        <v>8970.6072500029932</v>
      </c>
      <c r="AD1319" s="35">
        <v>44869.606087856562</v>
      </c>
      <c r="AE1319" s="35">
        <v>0</v>
      </c>
      <c r="AG1319" s="1">
        <f t="shared" si="120"/>
        <v>44869.606087856562</v>
      </c>
      <c r="AH1319" s="1">
        <f t="shared" si="121"/>
        <v>0</v>
      </c>
      <c r="AI1319">
        <f t="shared" si="122"/>
        <v>8</v>
      </c>
      <c r="AJ1319" s="1" t="str">
        <f t="shared" si="123"/>
        <v>Summer</v>
      </c>
      <c r="AL1319" s="1">
        <f t="shared" si="124"/>
        <v>197216.73379085027</v>
      </c>
      <c r="AM1319" s="1">
        <f t="shared" si="125"/>
        <v>0</v>
      </c>
    </row>
    <row r="1320" spans="1:39" x14ac:dyDescent="0.2">
      <c r="A1320" s="24" t="s">
        <v>2666</v>
      </c>
      <c r="B1320" s="36">
        <v>1315</v>
      </c>
      <c r="C1320" s="37">
        <v>43336</v>
      </c>
      <c r="D1320" s="26">
        <v>43313</v>
      </c>
      <c r="E1320" s="38">
        <v>2018</v>
      </c>
      <c r="F1320" s="38" t="s">
        <v>1526</v>
      </c>
      <c r="G1320" s="38">
        <v>24</v>
      </c>
      <c r="H1320" s="39">
        <v>19</v>
      </c>
      <c r="I1320" s="29">
        <v>116345.38084393507</v>
      </c>
      <c r="J1320" s="30">
        <v>548661.62701634364</v>
      </c>
      <c r="K1320" s="30">
        <v>1640521.2431671969</v>
      </c>
      <c r="L1320" s="30">
        <v>3782669.6335062506</v>
      </c>
      <c r="M1320" s="30">
        <v>602771.43585741927</v>
      </c>
      <c r="N1320" s="30">
        <v>959513.38184460683</v>
      </c>
      <c r="O1320" s="31">
        <v>184675.51819277051</v>
      </c>
      <c r="P1320" s="32">
        <v>2359638.0598685513</v>
      </c>
      <c r="Q1320" s="32">
        <v>5475520.1605599709</v>
      </c>
      <c r="R1320" s="32">
        <v>602771.43585741927</v>
      </c>
      <c r="S1320" s="36">
        <v>1315</v>
      </c>
      <c r="T1320" s="33" t="s">
        <v>2667</v>
      </c>
      <c r="U1320" s="34">
        <v>43336</v>
      </c>
      <c r="V1320" s="27" t="s">
        <v>1526</v>
      </c>
      <c r="W1320" s="35">
        <v>208465.14118866701</v>
      </c>
      <c r="X1320" s="35">
        <v>61017.603141719257</v>
      </c>
      <c r="Y1320" s="35">
        <v>119192.26247647681</v>
      </c>
      <c r="Z1320" s="35">
        <v>2262.5205051604489</v>
      </c>
      <c r="AA1320" s="35">
        <v>49364.161537386673</v>
      </c>
      <c r="AB1320" s="35">
        <v>41897.893421561763</v>
      </c>
      <c r="AC1320" s="35">
        <v>8728.4727576703899</v>
      </c>
      <c r="AD1320" s="35">
        <v>45171.782947819389</v>
      </c>
      <c r="AE1320" s="35">
        <v>627.95061794540266</v>
      </c>
      <c r="AG1320" s="1">
        <f t="shared" si="120"/>
        <v>45171.782947819389</v>
      </c>
      <c r="AH1320" s="1">
        <f t="shared" si="121"/>
        <v>0</v>
      </c>
      <c r="AI1320">
        <f t="shared" si="122"/>
        <v>8</v>
      </c>
      <c r="AJ1320" s="1" t="str">
        <f t="shared" si="123"/>
        <v>Summer</v>
      </c>
      <c r="AL1320" s="1">
        <f t="shared" si="124"/>
        <v>208465.14118866701</v>
      </c>
      <c r="AM1320" s="1">
        <f t="shared" si="125"/>
        <v>0</v>
      </c>
    </row>
    <row r="1321" spans="1:39" x14ac:dyDescent="0.2">
      <c r="A1321" s="24" t="s">
        <v>2668</v>
      </c>
      <c r="B1321" s="36">
        <v>1316</v>
      </c>
      <c r="C1321" s="37">
        <v>43336</v>
      </c>
      <c r="D1321" s="26">
        <v>43313</v>
      </c>
      <c r="E1321" s="38">
        <v>2018</v>
      </c>
      <c r="F1321" s="38" t="s">
        <v>1526</v>
      </c>
      <c r="G1321" s="38">
        <v>24</v>
      </c>
      <c r="H1321" s="39">
        <v>20</v>
      </c>
      <c r="I1321" s="29">
        <v>112260.69274752386</v>
      </c>
      <c r="J1321" s="30">
        <v>535754.73233444022</v>
      </c>
      <c r="K1321" s="30">
        <v>1624330.4577780105</v>
      </c>
      <c r="L1321" s="30">
        <v>3591256.7679098025</v>
      </c>
      <c r="M1321" s="30">
        <v>593911.66748775693</v>
      </c>
      <c r="N1321" s="30">
        <v>942863.179007445</v>
      </c>
      <c r="O1321" s="31">
        <v>183124.40085585395</v>
      </c>
      <c r="P1321" s="32">
        <v>2330502.8180132913</v>
      </c>
      <c r="Q1321" s="32">
        <v>5252999.0801075418</v>
      </c>
      <c r="R1321" s="32">
        <v>593911.66748775693</v>
      </c>
      <c r="S1321" s="36">
        <v>1316</v>
      </c>
      <c r="T1321" s="33" t="s">
        <v>2669</v>
      </c>
      <c r="U1321" s="34">
        <v>43336</v>
      </c>
      <c r="V1321" s="27" t="s">
        <v>1526</v>
      </c>
      <c r="W1321" s="35">
        <v>190652.55501089848</v>
      </c>
      <c r="X1321" s="35">
        <v>61126.266983253336</v>
      </c>
      <c r="Y1321" s="35">
        <v>113065.6874909324</v>
      </c>
      <c r="Z1321" s="35">
        <v>2146.2251916627883</v>
      </c>
      <c r="AA1321" s="35">
        <v>49456.001837921351</v>
      </c>
      <c r="AB1321" s="35">
        <v>40807.065339729976</v>
      </c>
      <c r="AC1321" s="35">
        <v>8567.7553331875333</v>
      </c>
      <c r="AD1321" s="35">
        <v>45505.939900339115</v>
      </c>
      <c r="AE1321" s="35">
        <v>3208.2338991792258</v>
      </c>
      <c r="AG1321" s="1">
        <f t="shared" si="120"/>
        <v>45505.939900339115</v>
      </c>
      <c r="AH1321" s="1">
        <f t="shared" si="121"/>
        <v>0</v>
      </c>
      <c r="AI1321">
        <f t="shared" si="122"/>
        <v>8</v>
      </c>
      <c r="AJ1321" s="1" t="str">
        <f t="shared" si="123"/>
        <v>Summer</v>
      </c>
      <c r="AL1321" s="1">
        <f t="shared" si="124"/>
        <v>190652.55501089848</v>
      </c>
      <c r="AM1321" s="1">
        <f t="shared" si="125"/>
        <v>0</v>
      </c>
    </row>
    <row r="1322" spans="1:39" x14ac:dyDescent="0.2">
      <c r="A1322" s="24" t="s">
        <v>2670</v>
      </c>
      <c r="B1322" s="36">
        <v>1317</v>
      </c>
      <c r="C1322" s="37">
        <v>43336</v>
      </c>
      <c r="D1322" s="26">
        <v>43313</v>
      </c>
      <c r="E1322" s="38">
        <v>2018</v>
      </c>
      <c r="F1322" s="38" t="s">
        <v>1526</v>
      </c>
      <c r="G1322" s="38">
        <v>24</v>
      </c>
      <c r="H1322" s="39">
        <v>21</v>
      </c>
      <c r="I1322" s="29">
        <v>108546.81310605908</v>
      </c>
      <c r="J1322" s="30">
        <v>524976.25378505397</v>
      </c>
      <c r="K1322" s="30">
        <v>1543247.6615027857</v>
      </c>
      <c r="L1322" s="30">
        <v>3423543.3656206052</v>
      </c>
      <c r="M1322" s="30">
        <v>566761.9750309072</v>
      </c>
      <c r="N1322" s="30">
        <v>925186.69074947271</v>
      </c>
      <c r="O1322" s="31">
        <v>182839.50187566629</v>
      </c>
      <c r="P1322" s="32">
        <v>2218556.449639752</v>
      </c>
      <c r="Q1322" s="32">
        <v>5056545.8120307988</v>
      </c>
      <c r="R1322" s="32">
        <v>566761.9750309072</v>
      </c>
      <c r="S1322" s="36">
        <v>1317</v>
      </c>
      <c r="T1322" s="33" t="s">
        <v>2671</v>
      </c>
      <c r="U1322" s="34">
        <v>43336</v>
      </c>
      <c r="V1322" s="27" t="s">
        <v>1526</v>
      </c>
      <c r="W1322" s="35">
        <v>196302.89337998533</v>
      </c>
      <c r="X1322" s="35">
        <v>58636.359729024058</v>
      </c>
      <c r="Y1322" s="35">
        <v>106522.19468054314</v>
      </c>
      <c r="Z1322" s="35">
        <v>2022.015898615788</v>
      </c>
      <c r="AA1322" s="35">
        <v>49318.241387119335</v>
      </c>
      <c r="AB1322" s="35">
        <v>40003.434050957752</v>
      </c>
      <c r="AC1322" s="35">
        <v>8017.9118919986504</v>
      </c>
      <c r="AD1322" s="35">
        <v>45598.078506916238</v>
      </c>
      <c r="AE1322" s="35">
        <v>3487.0001922694987</v>
      </c>
      <c r="AG1322" s="1">
        <f t="shared" si="120"/>
        <v>45598.078506916238</v>
      </c>
      <c r="AH1322" s="1">
        <f t="shared" si="121"/>
        <v>0</v>
      </c>
      <c r="AI1322">
        <f t="shared" si="122"/>
        <v>8</v>
      </c>
      <c r="AJ1322" s="1" t="str">
        <f t="shared" si="123"/>
        <v>Summer</v>
      </c>
      <c r="AL1322" s="1">
        <f t="shared" si="124"/>
        <v>196302.89337998533</v>
      </c>
      <c r="AM1322" s="1">
        <f t="shared" si="125"/>
        <v>0</v>
      </c>
    </row>
    <row r="1323" spans="1:39" x14ac:dyDescent="0.2">
      <c r="A1323" s="24" t="s">
        <v>2672</v>
      </c>
      <c r="B1323" s="36">
        <v>1318</v>
      </c>
      <c r="C1323" s="37">
        <v>43336</v>
      </c>
      <c r="D1323" s="26">
        <v>43313</v>
      </c>
      <c r="E1323" s="38">
        <v>2018</v>
      </c>
      <c r="F1323" s="38" t="s">
        <v>1526</v>
      </c>
      <c r="G1323" s="38">
        <v>24</v>
      </c>
      <c r="H1323" s="39">
        <v>22</v>
      </c>
      <c r="I1323" s="29">
        <v>100791.17633478981</v>
      </c>
      <c r="J1323" s="30">
        <v>511604.58390995994</v>
      </c>
      <c r="K1323" s="30">
        <v>1416528.146521209</v>
      </c>
      <c r="L1323" s="30">
        <v>3157075.1933628437</v>
      </c>
      <c r="M1323" s="30">
        <v>528095.99536047725</v>
      </c>
      <c r="N1323" s="30">
        <v>895388.91485596006</v>
      </c>
      <c r="O1323" s="31">
        <v>180220.26198956784</v>
      </c>
      <c r="P1323" s="32">
        <v>2045415.3182164761</v>
      </c>
      <c r="Q1323" s="32">
        <v>4744288.954118331</v>
      </c>
      <c r="R1323" s="32">
        <v>528095.99536047725</v>
      </c>
      <c r="S1323" s="36">
        <v>1318</v>
      </c>
      <c r="T1323" s="33" t="s">
        <v>2673</v>
      </c>
      <c r="U1323" s="34">
        <v>43336</v>
      </c>
      <c r="V1323" s="27" t="s">
        <v>1526</v>
      </c>
      <c r="W1323" s="35">
        <v>176382.46951912489</v>
      </c>
      <c r="X1323" s="35">
        <v>56089.594656580652</v>
      </c>
      <c r="Y1323" s="35">
        <v>100560.74488072334</v>
      </c>
      <c r="Z1323" s="35">
        <v>1908.855009374015</v>
      </c>
      <c r="AA1323" s="35">
        <v>49456.001837921351</v>
      </c>
      <c r="AB1323" s="35">
        <v>39428.302925440104</v>
      </c>
      <c r="AC1323" s="35">
        <v>7452.2476590835213</v>
      </c>
      <c r="AD1323" s="35">
        <v>45215.435132749139</v>
      </c>
      <c r="AE1323" s="35">
        <v>3487.0001922694987</v>
      </c>
      <c r="AG1323" s="1">
        <f t="shared" si="120"/>
        <v>0</v>
      </c>
      <c r="AH1323" s="1">
        <f t="shared" si="121"/>
        <v>45215.435132749139</v>
      </c>
      <c r="AI1323">
        <f t="shared" si="122"/>
        <v>8</v>
      </c>
      <c r="AJ1323" s="1" t="str">
        <f t="shared" si="123"/>
        <v>Summer</v>
      </c>
      <c r="AL1323" s="1">
        <f t="shared" si="124"/>
        <v>0</v>
      </c>
      <c r="AM1323" s="1">
        <f t="shared" si="125"/>
        <v>176382.46951912489</v>
      </c>
    </row>
    <row r="1324" spans="1:39" x14ac:dyDescent="0.2">
      <c r="A1324" s="24" t="s">
        <v>2674</v>
      </c>
      <c r="B1324" s="36">
        <v>1319</v>
      </c>
      <c r="C1324" s="37">
        <v>43336</v>
      </c>
      <c r="D1324" s="26">
        <v>43313</v>
      </c>
      <c r="E1324" s="38">
        <v>2018</v>
      </c>
      <c r="F1324" s="38" t="s">
        <v>1526</v>
      </c>
      <c r="G1324" s="38">
        <v>24</v>
      </c>
      <c r="H1324" s="39">
        <v>23</v>
      </c>
      <c r="I1324" s="29">
        <v>90224.496642431812</v>
      </c>
      <c r="J1324" s="30">
        <v>507836.91782805702</v>
      </c>
      <c r="K1324" s="30">
        <v>1295272.1550658981</v>
      </c>
      <c r="L1324" s="30">
        <v>2932538.738311599</v>
      </c>
      <c r="M1324" s="30">
        <v>493238.7055951978</v>
      </c>
      <c r="N1324" s="30">
        <v>892574.822919484</v>
      </c>
      <c r="O1324" s="31">
        <v>176479.21923729804</v>
      </c>
      <c r="P1324" s="32">
        <v>1878735.3573035276</v>
      </c>
      <c r="Q1324" s="32">
        <v>4509429.698296438</v>
      </c>
      <c r="R1324" s="32">
        <v>493238.7055951978</v>
      </c>
      <c r="S1324" s="36">
        <v>1319</v>
      </c>
      <c r="T1324" s="33" t="s">
        <v>2675</v>
      </c>
      <c r="U1324" s="34">
        <v>43336</v>
      </c>
      <c r="V1324" s="27" t="s">
        <v>1526</v>
      </c>
      <c r="W1324" s="35">
        <v>134682.03513537825</v>
      </c>
      <c r="X1324" s="35">
        <v>51996.924967526153</v>
      </c>
      <c r="Y1324" s="35">
        <v>96458.830049341166</v>
      </c>
      <c r="Z1324" s="35">
        <v>1830.9920153876769</v>
      </c>
      <c r="AA1324" s="35">
        <v>49410.081687654005</v>
      </c>
      <c r="AB1324" s="35">
        <v>38901.249591607055</v>
      </c>
      <c r="AC1324" s="35">
        <v>7271.694235642477</v>
      </c>
      <c r="AD1324" s="35">
        <v>44088.835061131038</v>
      </c>
      <c r="AE1324" s="35">
        <v>3487.0001922694987</v>
      </c>
      <c r="AG1324" s="1">
        <f t="shared" si="120"/>
        <v>0</v>
      </c>
      <c r="AH1324" s="1">
        <f t="shared" si="121"/>
        <v>44088.835061131038</v>
      </c>
      <c r="AI1324">
        <f t="shared" si="122"/>
        <v>8</v>
      </c>
      <c r="AJ1324" s="1" t="str">
        <f t="shared" si="123"/>
        <v>Summer</v>
      </c>
      <c r="AL1324" s="1">
        <f t="shared" si="124"/>
        <v>0</v>
      </c>
      <c r="AM1324" s="1">
        <f t="shared" si="125"/>
        <v>134682.03513537825</v>
      </c>
    </row>
    <row r="1325" spans="1:39" x14ac:dyDescent="0.2">
      <c r="A1325" s="24" t="s">
        <v>2676</v>
      </c>
      <c r="B1325" s="36">
        <v>1320</v>
      </c>
      <c r="C1325" s="37">
        <v>43336</v>
      </c>
      <c r="D1325" s="26">
        <v>43313</v>
      </c>
      <c r="E1325" s="38">
        <v>2018</v>
      </c>
      <c r="F1325" s="38" t="s">
        <v>1526</v>
      </c>
      <c r="G1325" s="38">
        <v>24</v>
      </c>
      <c r="H1325" s="39">
        <v>24</v>
      </c>
      <c r="I1325" s="29">
        <v>84887.730033231172</v>
      </c>
      <c r="J1325" s="30">
        <v>496549.96694340382</v>
      </c>
      <c r="K1325" s="30">
        <v>1199861.7992537115</v>
      </c>
      <c r="L1325" s="30">
        <v>2788486.2397657875</v>
      </c>
      <c r="M1325" s="30">
        <v>458964.08986641659</v>
      </c>
      <c r="N1325" s="30">
        <v>889732.10854526784</v>
      </c>
      <c r="O1325" s="31">
        <v>177482.78893664564</v>
      </c>
      <c r="P1325" s="32">
        <v>1743713.6191533592</v>
      </c>
      <c r="Q1325" s="32">
        <v>4352251.1041911049</v>
      </c>
      <c r="R1325" s="32">
        <v>458964.08986641659</v>
      </c>
      <c r="S1325" s="36">
        <v>1320</v>
      </c>
      <c r="T1325" s="33" t="s">
        <v>2677</v>
      </c>
      <c r="U1325" s="34">
        <v>43336</v>
      </c>
      <c r="V1325" s="27" t="s">
        <v>1526</v>
      </c>
      <c r="W1325" s="35">
        <v>120704.45386107276</v>
      </c>
      <c r="X1325" s="35">
        <v>49350.284904998756</v>
      </c>
      <c r="Y1325" s="35">
        <v>93202.766636261949</v>
      </c>
      <c r="Z1325" s="35">
        <v>1769.1850651282307</v>
      </c>
      <c r="AA1325" s="35">
        <v>49547.842138456021</v>
      </c>
      <c r="AB1325" s="35">
        <v>38633.916944023113</v>
      </c>
      <c r="AC1325" s="35">
        <v>7140.1743545925274</v>
      </c>
      <c r="AD1325" s="35">
        <v>45496.942804857979</v>
      </c>
      <c r="AE1325" s="35">
        <v>3487.0001922694987</v>
      </c>
      <c r="AG1325" s="1">
        <f t="shared" si="120"/>
        <v>0</v>
      </c>
      <c r="AH1325" s="1">
        <f t="shared" si="121"/>
        <v>45496.942804857979</v>
      </c>
      <c r="AI1325">
        <f t="shared" si="122"/>
        <v>8</v>
      </c>
      <c r="AJ1325" s="1" t="str">
        <f t="shared" si="123"/>
        <v>Summer</v>
      </c>
      <c r="AL1325" s="1">
        <f t="shared" si="124"/>
        <v>0</v>
      </c>
      <c r="AM1325" s="1">
        <f t="shared" si="125"/>
        <v>120704.45386107276</v>
      </c>
    </row>
    <row r="1326" spans="1:39" x14ac:dyDescent="0.2">
      <c r="A1326" s="24" t="s">
        <v>2678</v>
      </c>
      <c r="B1326" s="36">
        <v>1321</v>
      </c>
      <c r="C1326" s="37">
        <v>43337</v>
      </c>
      <c r="D1326" s="26">
        <v>43313</v>
      </c>
      <c r="E1326" s="38">
        <v>2018</v>
      </c>
      <c r="F1326" s="38" t="s">
        <v>1526</v>
      </c>
      <c r="G1326" s="38">
        <v>25</v>
      </c>
      <c r="H1326" s="39">
        <v>1</v>
      </c>
      <c r="I1326" s="29">
        <v>81319.994454449276</v>
      </c>
      <c r="J1326" s="30">
        <v>466725.34177499678</v>
      </c>
      <c r="K1326" s="30">
        <v>1124479.288190474</v>
      </c>
      <c r="L1326" s="30">
        <v>2683494.3353174669</v>
      </c>
      <c r="M1326" s="30">
        <v>479192.72714614385</v>
      </c>
      <c r="N1326" s="30">
        <v>877203.89496409264</v>
      </c>
      <c r="O1326" s="31">
        <v>176449.73778602172</v>
      </c>
      <c r="P1326" s="32">
        <v>1684992.0097910671</v>
      </c>
      <c r="Q1326" s="32">
        <v>4203873.3098425781</v>
      </c>
      <c r="R1326" s="32">
        <v>479192.72714614385</v>
      </c>
      <c r="S1326" s="36">
        <v>1321</v>
      </c>
      <c r="T1326" s="33" t="s">
        <v>2679</v>
      </c>
      <c r="U1326" s="34">
        <v>43337</v>
      </c>
      <c r="V1326" s="27" t="s">
        <v>1526</v>
      </c>
      <c r="W1326" s="35">
        <v>108610.51901890962</v>
      </c>
      <c r="X1326" s="35">
        <v>48356.182737504365</v>
      </c>
      <c r="Y1326" s="35">
        <v>91186.410487625311</v>
      </c>
      <c r="Z1326" s="35">
        <v>1730.9103731540174</v>
      </c>
      <c r="AA1326" s="35">
        <v>49088.640635782656</v>
      </c>
      <c r="AB1326" s="35">
        <v>37565.901276731289</v>
      </c>
      <c r="AC1326" s="35">
        <v>6979.238712507964</v>
      </c>
      <c r="AD1326" s="35">
        <v>45571.148207037208</v>
      </c>
      <c r="AE1326" s="35">
        <v>3487.0001922694987</v>
      </c>
      <c r="AG1326" s="1">
        <f t="shared" si="120"/>
        <v>0</v>
      </c>
      <c r="AH1326" s="1">
        <f t="shared" si="121"/>
        <v>45571.148207037208</v>
      </c>
      <c r="AI1326">
        <f t="shared" si="122"/>
        <v>8</v>
      </c>
      <c r="AJ1326" s="1" t="str">
        <f t="shared" si="123"/>
        <v>Summer</v>
      </c>
      <c r="AL1326" s="1">
        <f t="shared" si="124"/>
        <v>0</v>
      </c>
      <c r="AM1326" s="1">
        <f t="shared" si="125"/>
        <v>108610.51901890962</v>
      </c>
    </row>
    <row r="1327" spans="1:39" x14ac:dyDescent="0.2">
      <c r="A1327" s="24" t="s">
        <v>2680</v>
      </c>
      <c r="B1327" s="36">
        <v>1322</v>
      </c>
      <c r="C1327" s="37">
        <v>43337</v>
      </c>
      <c r="D1327" s="26">
        <v>43313</v>
      </c>
      <c r="E1327" s="38">
        <v>2018</v>
      </c>
      <c r="F1327" s="38" t="s">
        <v>1526</v>
      </c>
      <c r="G1327" s="38">
        <v>25</v>
      </c>
      <c r="H1327" s="39">
        <v>2</v>
      </c>
      <c r="I1327" s="29">
        <v>79021.887058805325</v>
      </c>
      <c r="J1327" s="30">
        <v>466731.98925200931</v>
      </c>
      <c r="K1327" s="30">
        <v>1081366.8401925494</v>
      </c>
      <c r="L1327" s="30">
        <v>2629382.9212695565</v>
      </c>
      <c r="M1327" s="30">
        <v>459543.9944368655</v>
      </c>
      <c r="N1327" s="30">
        <v>893600.45155968727</v>
      </c>
      <c r="O1327" s="31">
        <v>177198.3632418566</v>
      </c>
      <c r="P1327" s="32">
        <v>1619932.72168822</v>
      </c>
      <c r="Q1327" s="32">
        <v>4166913.7253231099</v>
      </c>
      <c r="R1327" s="32">
        <v>459543.9944368655</v>
      </c>
      <c r="S1327" s="36">
        <v>1322</v>
      </c>
      <c r="T1327" s="33" t="s">
        <v>2681</v>
      </c>
      <c r="U1327" s="34">
        <v>43337</v>
      </c>
      <c r="V1327" s="27" t="s">
        <v>1526</v>
      </c>
      <c r="W1327" s="35">
        <v>102358.09680781991</v>
      </c>
      <c r="X1327" s="35">
        <v>46711.656336932028</v>
      </c>
      <c r="Y1327" s="35">
        <v>92178.570270720433</v>
      </c>
      <c r="Z1327" s="35">
        <v>1749.7436581928955</v>
      </c>
      <c r="AA1327" s="35">
        <v>49547.842138456021</v>
      </c>
      <c r="AB1327" s="35">
        <v>36752.721830084105</v>
      </c>
      <c r="AC1327" s="35">
        <v>6909.6708719527487</v>
      </c>
      <c r="AD1327" s="35">
        <v>45569.288642570617</v>
      </c>
      <c r="AE1327" s="35">
        <v>3487.0001922694987</v>
      </c>
      <c r="AG1327" s="1">
        <f t="shared" si="120"/>
        <v>0</v>
      </c>
      <c r="AH1327" s="1">
        <f t="shared" si="121"/>
        <v>45569.288642570617</v>
      </c>
      <c r="AI1327">
        <f t="shared" si="122"/>
        <v>8</v>
      </c>
      <c r="AJ1327" s="1" t="str">
        <f t="shared" si="123"/>
        <v>Summer</v>
      </c>
      <c r="AL1327" s="1">
        <f t="shared" si="124"/>
        <v>0</v>
      </c>
      <c r="AM1327" s="1">
        <f t="shared" si="125"/>
        <v>102358.09680781991</v>
      </c>
    </row>
    <row r="1328" spans="1:39" x14ac:dyDescent="0.2">
      <c r="A1328" s="24" t="s">
        <v>2682</v>
      </c>
      <c r="B1328" s="36">
        <v>1323</v>
      </c>
      <c r="C1328" s="37">
        <v>43337</v>
      </c>
      <c r="D1328" s="26">
        <v>43313</v>
      </c>
      <c r="E1328" s="38">
        <v>2018</v>
      </c>
      <c r="F1328" s="38" t="s">
        <v>1526</v>
      </c>
      <c r="G1328" s="38">
        <v>25</v>
      </c>
      <c r="H1328" s="39">
        <v>3</v>
      </c>
      <c r="I1328" s="29">
        <v>78671.03466070813</v>
      </c>
      <c r="J1328" s="30">
        <v>494947.03478057834</v>
      </c>
      <c r="K1328" s="30">
        <v>1057845.2097875869</v>
      </c>
      <c r="L1328" s="30">
        <v>2604864.1372741619</v>
      </c>
      <c r="M1328" s="30">
        <v>451764.30310293409</v>
      </c>
      <c r="N1328" s="30">
        <v>875737.07408774772</v>
      </c>
      <c r="O1328" s="31">
        <v>174528.80385608127</v>
      </c>
      <c r="P1328" s="32">
        <v>1588280.5475512291</v>
      </c>
      <c r="Q1328" s="32">
        <v>4150077.0499985688</v>
      </c>
      <c r="R1328" s="32">
        <v>451764.30310293409</v>
      </c>
      <c r="S1328" s="36">
        <v>1323</v>
      </c>
      <c r="T1328" s="33" t="s">
        <v>2683</v>
      </c>
      <c r="U1328" s="34">
        <v>43337</v>
      </c>
      <c r="V1328" s="27" t="s">
        <v>1526</v>
      </c>
      <c r="W1328" s="35">
        <v>82053.181493414231</v>
      </c>
      <c r="X1328" s="35">
        <v>47377.717957047404</v>
      </c>
      <c r="Y1328" s="35">
        <v>89483.420229852898</v>
      </c>
      <c r="Z1328" s="35">
        <v>1698.584026642565</v>
      </c>
      <c r="AA1328" s="35">
        <v>49410.081687654005</v>
      </c>
      <c r="AB1328" s="35">
        <v>36753.136029998932</v>
      </c>
      <c r="AC1328" s="35">
        <v>6799.1435462705413</v>
      </c>
      <c r="AD1328" s="35">
        <v>45417.367956284259</v>
      </c>
      <c r="AE1328" s="35">
        <v>3487.0001922694987</v>
      </c>
      <c r="AG1328" s="1">
        <f t="shared" si="120"/>
        <v>0</v>
      </c>
      <c r="AH1328" s="1">
        <f t="shared" si="121"/>
        <v>45417.367956284259</v>
      </c>
      <c r="AI1328">
        <f t="shared" si="122"/>
        <v>8</v>
      </c>
      <c r="AJ1328" s="1" t="str">
        <f t="shared" si="123"/>
        <v>Summer</v>
      </c>
      <c r="AL1328" s="1">
        <f t="shared" si="124"/>
        <v>0</v>
      </c>
      <c r="AM1328" s="1">
        <f t="shared" si="125"/>
        <v>82053.181493414231</v>
      </c>
    </row>
    <row r="1329" spans="1:39" x14ac:dyDescent="0.2">
      <c r="A1329" s="24" t="s">
        <v>2684</v>
      </c>
      <c r="B1329" s="36">
        <v>1324</v>
      </c>
      <c r="C1329" s="37">
        <v>43337</v>
      </c>
      <c r="D1329" s="26">
        <v>43313</v>
      </c>
      <c r="E1329" s="38">
        <v>2018</v>
      </c>
      <c r="F1329" s="38" t="s">
        <v>1526</v>
      </c>
      <c r="G1329" s="38">
        <v>25</v>
      </c>
      <c r="H1329" s="39">
        <v>4</v>
      </c>
      <c r="I1329" s="29">
        <v>78885.016702837223</v>
      </c>
      <c r="J1329" s="30">
        <v>492365.67712387099</v>
      </c>
      <c r="K1329" s="30">
        <v>1065011.0799307509</v>
      </c>
      <c r="L1329" s="30">
        <v>2603952.2075039633</v>
      </c>
      <c r="M1329" s="30">
        <v>456985.46888138162</v>
      </c>
      <c r="N1329" s="30">
        <v>877700.04848525743</v>
      </c>
      <c r="O1329" s="31">
        <v>176812.31468667122</v>
      </c>
      <c r="P1329" s="32">
        <v>1600881.5655149699</v>
      </c>
      <c r="Q1329" s="32">
        <v>4150830.247799763</v>
      </c>
      <c r="R1329" s="32">
        <v>456985.46888138162</v>
      </c>
      <c r="S1329" s="36">
        <v>1324</v>
      </c>
      <c r="T1329" s="33" t="s">
        <v>2685</v>
      </c>
      <c r="U1329" s="34">
        <v>43337</v>
      </c>
      <c r="V1329" s="27" t="s">
        <v>1526</v>
      </c>
      <c r="W1329" s="35">
        <v>89478.772608350133</v>
      </c>
      <c r="X1329" s="35">
        <v>47001.672026193686</v>
      </c>
      <c r="Y1329" s="35">
        <v>92662.760057160325</v>
      </c>
      <c r="Z1329" s="35">
        <v>1758.9346014424686</v>
      </c>
      <c r="AA1329" s="35">
        <v>49364.161537386673</v>
      </c>
      <c r="AB1329" s="35">
        <v>37027.466159908108</v>
      </c>
      <c r="AC1329" s="35">
        <v>6965.3600595972566</v>
      </c>
      <c r="AD1329" s="35">
        <v>44885.550394211743</v>
      </c>
      <c r="AE1329" s="35">
        <v>3487.0001922694987</v>
      </c>
      <c r="AG1329" s="1">
        <f t="shared" si="120"/>
        <v>0</v>
      </c>
      <c r="AH1329" s="1">
        <f t="shared" si="121"/>
        <v>44885.550394211743</v>
      </c>
      <c r="AI1329">
        <f t="shared" si="122"/>
        <v>8</v>
      </c>
      <c r="AJ1329" s="1" t="str">
        <f t="shared" si="123"/>
        <v>Summer</v>
      </c>
      <c r="AL1329" s="1">
        <f t="shared" si="124"/>
        <v>0</v>
      </c>
      <c r="AM1329" s="1">
        <f t="shared" si="125"/>
        <v>89478.772608350133</v>
      </c>
    </row>
    <row r="1330" spans="1:39" x14ac:dyDescent="0.2">
      <c r="A1330" s="24" t="s">
        <v>2686</v>
      </c>
      <c r="B1330" s="36">
        <v>1325</v>
      </c>
      <c r="C1330" s="37">
        <v>43337</v>
      </c>
      <c r="D1330" s="26">
        <v>43313</v>
      </c>
      <c r="E1330" s="38">
        <v>2018</v>
      </c>
      <c r="F1330" s="38" t="s">
        <v>1526</v>
      </c>
      <c r="G1330" s="38">
        <v>25</v>
      </c>
      <c r="H1330" s="39">
        <v>5</v>
      </c>
      <c r="I1330" s="29">
        <v>82354.368434122574</v>
      </c>
      <c r="J1330" s="30">
        <v>492201.93637711066</v>
      </c>
      <c r="K1330" s="30">
        <v>1112562.7286983959</v>
      </c>
      <c r="L1330" s="30">
        <v>2642676.4154954688</v>
      </c>
      <c r="M1330" s="30">
        <v>469258.57999877591</v>
      </c>
      <c r="N1330" s="30">
        <v>877803.29567085288</v>
      </c>
      <c r="O1330" s="31">
        <v>177183.50429525986</v>
      </c>
      <c r="P1330" s="32">
        <v>1664175.6771312943</v>
      </c>
      <c r="Q1330" s="32">
        <v>4189865.1518386919</v>
      </c>
      <c r="R1330" s="32">
        <v>469258.57999877591</v>
      </c>
      <c r="S1330" s="36">
        <v>1325</v>
      </c>
      <c r="T1330" s="33" t="s">
        <v>2687</v>
      </c>
      <c r="U1330" s="34">
        <v>43337</v>
      </c>
      <c r="V1330" s="27" t="s">
        <v>1526</v>
      </c>
      <c r="W1330" s="35">
        <v>85041.184979809273</v>
      </c>
      <c r="X1330" s="35">
        <v>48619.979549733041</v>
      </c>
      <c r="Y1330" s="35">
        <v>94424.980106802279</v>
      </c>
      <c r="Z1330" s="35">
        <v>1792.3852543127139</v>
      </c>
      <c r="AA1330" s="35">
        <v>49318.241387119335</v>
      </c>
      <c r="AB1330" s="35">
        <v>35624.47581481775</v>
      </c>
      <c r="AC1330" s="35">
        <v>7102.0298798880976</v>
      </c>
      <c r="AD1330" s="35">
        <v>43686.46358488749</v>
      </c>
      <c r="AE1330" s="35">
        <v>3329.2618642120269</v>
      </c>
      <c r="AG1330" s="1">
        <f t="shared" si="120"/>
        <v>0</v>
      </c>
      <c r="AH1330" s="1">
        <f t="shared" si="121"/>
        <v>43686.46358488749</v>
      </c>
      <c r="AI1330">
        <f t="shared" si="122"/>
        <v>8</v>
      </c>
      <c r="AJ1330" s="1" t="str">
        <f t="shared" si="123"/>
        <v>Summer</v>
      </c>
      <c r="AL1330" s="1">
        <f t="shared" si="124"/>
        <v>0</v>
      </c>
      <c r="AM1330" s="1">
        <f t="shared" si="125"/>
        <v>85041.184979809273</v>
      </c>
    </row>
    <row r="1331" spans="1:39" x14ac:dyDescent="0.2">
      <c r="A1331" s="24" t="s">
        <v>2688</v>
      </c>
      <c r="B1331" s="36">
        <v>1326</v>
      </c>
      <c r="C1331" s="37">
        <v>43337</v>
      </c>
      <c r="D1331" s="26">
        <v>43313</v>
      </c>
      <c r="E1331" s="38">
        <v>2018</v>
      </c>
      <c r="F1331" s="38" t="s">
        <v>1526</v>
      </c>
      <c r="G1331" s="38">
        <v>25</v>
      </c>
      <c r="H1331" s="39">
        <v>6</v>
      </c>
      <c r="I1331" s="29">
        <v>85709.98300318353</v>
      </c>
      <c r="J1331" s="30">
        <v>487482.01425192808</v>
      </c>
      <c r="K1331" s="30">
        <v>1149353.8508184322</v>
      </c>
      <c r="L1331" s="30">
        <v>2642646.5657922132</v>
      </c>
      <c r="M1331" s="30">
        <v>478460.23347514018</v>
      </c>
      <c r="N1331" s="30">
        <v>889099.00505924411</v>
      </c>
      <c r="O1331" s="31">
        <v>176602.12900589415</v>
      </c>
      <c r="P1331" s="32">
        <v>1713524.067296756</v>
      </c>
      <c r="Q1331" s="32">
        <v>4195829.7141092792</v>
      </c>
      <c r="R1331" s="32">
        <v>478460.23347514018</v>
      </c>
      <c r="S1331" s="36">
        <v>1326</v>
      </c>
      <c r="T1331" s="33" t="s">
        <v>2689</v>
      </c>
      <c r="U1331" s="34">
        <v>43337</v>
      </c>
      <c r="V1331" s="27" t="s">
        <v>1526</v>
      </c>
      <c r="W1331" s="35">
        <v>90124.157233611826</v>
      </c>
      <c r="X1331" s="35">
        <v>45131.997197960649</v>
      </c>
      <c r="Y1331" s="35">
        <v>96571.119108081562</v>
      </c>
      <c r="Z1331" s="35">
        <v>1833.12349852783</v>
      </c>
      <c r="AA1331" s="35">
        <v>49180.480936317326</v>
      </c>
      <c r="AB1331" s="35">
        <v>36581.247791947382</v>
      </c>
      <c r="AC1331" s="35">
        <v>6733.8964173496151</v>
      </c>
      <c r="AD1331" s="35">
        <v>43084.500958881574</v>
      </c>
      <c r="AE1331" s="35">
        <v>854.65406103324835</v>
      </c>
      <c r="AG1331" s="1">
        <f t="shared" si="120"/>
        <v>0</v>
      </c>
      <c r="AH1331" s="1">
        <f t="shared" si="121"/>
        <v>43084.500958881574</v>
      </c>
      <c r="AI1331">
        <f t="shared" si="122"/>
        <v>8</v>
      </c>
      <c r="AJ1331" s="1" t="str">
        <f t="shared" si="123"/>
        <v>Summer</v>
      </c>
      <c r="AL1331" s="1">
        <f t="shared" si="124"/>
        <v>0</v>
      </c>
      <c r="AM1331" s="1">
        <f t="shared" si="125"/>
        <v>90124.157233611826</v>
      </c>
    </row>
    <row r="1332" spans="1:39" x14ac:dyDescent="0.2">
      <c r="A1332" s="24" t="s">
        <v>2690</v>
      </c>
      <c r="B1332" s="36">
        <v>1327</v>
      </c>
      <c r="C1332" s="37">
        <v>43337</v>
      </c>
      <c r="D1332" s="26">
        <v>43313</v>
      </c>
      <c r="E1332" s="38">
        <v>2018</v>
      </c>
      <c r="F1332" s="38" t="s">
        <v>1526</v>
      </c>
      <c r="G1332" s="38">
        <v>25</v>
      </c>
      <c r="H1332" s="39">
        <v>7</v>
      </c>
      <c r="I1332" s="29">
        <v>93138.908137402381</v>
      </c>
      <c r="J1332" s="30">
        <v>456875.98187471734</v>
      </c>
      <c r="K1332" s="30">
        <v>1230201.1031986959</v>
      </c>
      <c r="L1332" s="30">
        <v>2786374.9941267739</v>
      </c>
      <c r="M1332" s="30">
        <v>493985.20532142255</v>
      </c>
      <c r="N1332" s="30">
        <v>899801.87635055138</v>
      </c>
      <c r="O1332" s="31">
        <v>177296.32766864824</v>
      </c>
      <c r="P1332" s="32">
        <v>1817325.216657521</v>
      </c>
      <c r="Q1332" s="32">
        <v>4320349.1800206909</v>
      </c>
      <c r="R1332" s="32">
        <v>493985.20532142255</v>
      </c>
      <c r="S1332" s="36">
        <v>1327</v>
      </c>
      <c r="T1332" s="33" t="s">
        <v>2691</v>
      </c>
      <c r="U1332" s="34">
        <v>43337</v>
      </c>
      <c r="V1332" s="27" t="s">
        <v>1526</v>
      </c>
      <c r="W1332" s="35">
        <v>113009.77201843819</v>
      </c>
      <c r="X1332" s="35">
        <v>45413.898839069094</v>
      </c>
      <c r="Y1332" s="35">
        <v>97613.823120100002</v>
      </c>
      <c r="Z1332" s="35">
        <v>1852.916219623886</v>
      </c>
      <c r="AA1332" s="35">
        <v>49226.401086584665</v>
      </c>
      <c r="AB1332" s="35">
        <v>37066.102279357729</v>
      </c>
      <c r="AC1332" s="35">
        <v>6549.1968546753678</v>
      </c>
      <c r="AD1332" s="35">
        <v>48769.513918680917</v>
      </c>
      <c r="AE1332" s="35">
        <v>0</v>
      </c>
      <c r="AG1332" s="1">
        <f t="shared" si="120"/>
        <v>0</v>
      </c>
      <c r="AH1332" s="1">
        <f t="shared" si="121"/>
        <v>48769.513918680917</v>
      </c>
      <c r="AI1332">
        <f t="shared" si="122"/>
        <v>8</v>
      </c>
      <c r="AJ1332" s="1" t="str">
        <f t="shared" si="123"/>
        <v>Summer</v>
      </c>
      <c r="AL1332" s="1">
        <f t="shared" si="124"/>
        <v>0</v>
      </c>
      <c r="AM1332" s="1">
        <f t="shared" si="125"/>
        <v>113009.77201843819</v>
      </c>
    </row>
    <row r="1333" spans="1:39" x14ac:dyDescent="0.2">
      <c r="A1333" s="24" t="s">
        <v>2692</v>
      </c>
      <c r="B1333" s="36">
        <v>1328</v>
      </c>
      <c r="C1333" s="37">
        <v>43337</v>
      </c>
      <c r="D1333" s="26">
        <v>43313</v>
      </c>
      <c r="E1333" s="38">
        <v>2018</v>
      </c>
      <c r="F1333" s="38" t="s">
        <v>1526</v>
      </c>
      <c r="G1333" s="38">
        <v>25</v>
      </c>
      <c r="H1333" s="39">
        <v>8</v>
      </c>
      <c r="I1333" s="29">
        <v>98125.993379969019</v>
      </c>
      <c r="J1333" s="30">
        <v>498529.27888515056</v>
      </c>
      <c r="K1333" s="30">
        <v>1313428.5780249741</v>
      </c>
      <c r="L1333" s="30">
        <v>3012900.361714663</v>
      </c>
      <c r="M1333" s="30">
        <v>531131.78551311395</v>
      </c>
      <c r="N1333" s="30">
        <v>921754.02203515323</v>
      </c>
      <c r="O1333" s="31">
        <v>180367.40567739381</v>
      </c>
      <c r="P1333" s="32">
        <v>1942686.356918057</v>
      </c>
      <c r="Q1333" s="32">
        <v>4613551.0683123609</v>
      </c>
      <c r="R1333" s="32">
        <v>531131.78551311395</v>
      </c>
      <c r="S1333" s="36">
        <v>1328</v>
      </c>
      <c r="T1333" s="33" t="s">
        <v>2693</v>
      </c>
      <c r="U1333" s="34">
        <v>43337</v>
      </c>
      <c r="V1333" s="27" t="s">
        <v>1526</v>
      </c>
      <c r="W1333" s="35">
        <v>135072.88734812965</v>
      </c>
      <c r="X1333" s="35">
        <v>51648.502899293126</v>
      </c>
      <c r="Y1333" s="35">
        <v>102175.08407757811</v>
      </c>
      <c r="Z1333" s="35">
        <v>1939.4985717939246</v>
      </c>
      <c r="AA1333" s="35">
        <v>48996.800335247986</v>
      </c>
      <c r="AB1333" s="35">
        <v>37152.565126830785</v>
      </c>
      <c r="AC1333" s="35">
        <v>6785.4612889613309</v>
      </c>
      <c r="AD1333" s="35">
        <v>48743.18770123674</v>
      </c>
      <c r="AE1333" s="35">
        <v>0</v>
      </c>
      <c r="AG1333" s="1">
        <f t="shared" si="120"/>
        <v>0</v>
      </c>
      <c r="AH1333" s="1">
        <f t="shared" si="121"/>
        <v>48743.18770123674</v>
      </c>
      <c r="AI1333">
        <f t="shared" si="122"/>
        <v>8</v>
      </c>
      <c r="AJ1333" s="1" t="str">
        <f t="shared" si="123"/>
        <v>Summer</v>
      </c>
      <c r="AL1333" s="1">
        <f t="shared" si="124"/>
        <v>0</v>
      </c>
      <c r="AM1333" s="1">
        <f t="shared" si="125"/>
        <v>135072.88734812965</v>
      </c>
    </row>
    <row r="1334" spans="1:39" x14ac:dyDescent="0.2">
      <c r="A1334" s="24" t="s">
        <v>2694</v>
      </c>
      <c r="B1334" s="36">
        <v>1329</v>
      </c>
      <c r="C1334" s="37">
        <v>43337</v>
      </c>
      <c r="D1334" s="26">
        <v>43313</v>
      </c>
      <c r="E1334" s="38">
        <v>2018</v>
      </c>
      <c r="F1334" s="38" t="s">
        <v>1526</v>
      </c>
      <c r="G1334" s="38">
        <v>25</v>
      </c>
      <c r="H1334" s="39">
        <v>9</v>
      </c>
      <c r="I1334" s="29">
        <v>105592.8558699649</v>
      </c>
      <c r="J1334" s="30">
        <v>491327.94055466814</v>
      </c>
      <c r="K1334" s="30">
        <v>1389410.1655755648</v>
      </c>
      <c r="L1334" s="30">
        <v>3197314.5096197692</v>
      </c>
      <c r="M1334" s="30">
        <v>556020.11564886279</v>
      </c>
      <c r="N1334" s="30">
        <v>988357.86752449907</v>
      </c>
      <c r="O1334" s="31">
        <v>183188.2020541527</v>
      </c>
      <c r="P1334" s="32">
        <v>2051023.1370943924</v>
      </c>
      <c r="Q1334" s="32">
        <v>4860188.5197530892</v>
      </c>
      <c r="R1334" s="32">
        <v>556020.11564886279</v>
      </c>
      <c r="S1334" s="36">
        <v>1329</v>
      </c>
      <c r="T1334" s="33" t="s">
        <v>2695</v>
      </c>
      <c r="U1334" s="34">
        <v>43337</v>
      </c>
      <c r="V1334" s="27" t="s">
        <v>1526</v>
      </c>
      <c r="W1334" s="35">
        <v>151857.47959687407</v>
      </c>
      <c r="X1334" s="35">
        <v>56773.724186246465</v>
      </c>
      <c r="Y1334" s="35">
        <v>103833.24610176244</v>
      </c>
      <c r="Z1334" s="35">
        <v>1970.9739838940666</v>
      </c>
      <c r="AA1334" s="35">
        <v>48859.039884445971</v>
      </c>
      <c r="AB1334" s="35">
        <v>38099.160809524939</v>
      </c>
      <c r="AC1334" s="35">
        <v>7128.4997020994851</v>
      </c>
      <c r="AD1334" s="35">
        <v>46739.266985325121</v>
      </c>
      <c r="AE1334" s="35">
        <v>0</v>
      </c>
      <c r="AG1334" s="1">
        <f t="shared" si="120"/>
        <v>0</v>
      </c>
      <c r="AH1334" s="1">
        <f t="shared" si="121"/>
        <v>46739.266985325121</v>
      </c>
      <c r="AI1334">
        <f t="shared" si="122"/>
        <v>8</v>
      </c>
      <c r="AJ1334" s="1" t="str">
        <f t="shared" si="123"/>
        <v>Summer</v>
      </c>
      <c r="AL1334" s="1">
        <f t="shared" si="124"/>
        <v>0</v>
      </c>
      <c r="AM1334" s="1">
        <f t="shared" si="125"/>
        <v>151857.47959687407</v>
      </c>
    </row>
    <row r="1335" spans="1:39" x14ac:dyDescent="0.2">
      <c r="A1335" s="24" t="s">
        <v>2696</v>
      </c>
      <c r="B1335" s="36">
        <v>1330</v>
      </c>
      <c r="C1335" s="37">
        <v>43337</v>
      </c>
      <c r="D1335" s="26">
        <v>43313</v>
      </c>
      <c r="E1335" s="38">
        <v>2018</v>
      </c>
      <c r="F1335" s="38" t="s">
        <v>1526</v>
      </c>
      <c r="G1335" s="38">
        <v>25</v>
      </c>
      <c r="H1335" s="39">
        <v>10</v>
      </c>
      <c r="I1335" s="29">
        <v>104547.66434448538</v>
      </c>
      <c r="J1335" s="30">
        <v>528652.33628930047</v>
      </c>
      <c r="K1335" s="30">
        <v>1425670.4935217868</v>
      </c>
      <c r="L1335" s="30">
        <v>3387225.0780485272</v>
      </c>
      <c r="M1335" s="30">
        <v>580894.39074683201</v>
      </c>
      <c r="N1335" s="30">
        <v>1000878.7669674874</v>
      </c>
      <c r="O1335" s="31">
        <v>181217.92033832174</v>
      </c>
      <c r="P1335" s="32">
        <v>2111112.548613104</v>
      </c>
      <c r="Q1335" s="32">
        <v>5097974.1016436368</v>
      </c>
      <c r="R1335" s="32">
        <v>580894.39074683201</v>
      </c>
      <c r="S1335" s="36">
        <v>1330</v>
      </c>
      <c r="T1335" s="33" t="s">
        <v>2697</v>
      </c>
      <c r="U1335" s="34">
        <v>43337</v>
      </c>
      <c r="V1335" s="27" t="s">
        <v>1526</v>
      </c>
      <c r="W1335" s="35">
        <v>166071.56546348007</v>
      </c>
      <c r="X1335" s="35">
        <v>64988.921046399504</v>
      </c>
      <c r="Y1335" s="35">
        <v>106043.02838972872</v>
      </c>
      <c r="Z1335" s="35">
        <v>2012.9203119071854</v>
      </c>
      <c r="AA1335" s="35">
        <v>49042.720485515318</v>
      </c>
      <c r="AB1335" s="35">
        <v>38958.05689522325</v>
      </c>
      <c r="AC1335" s="35">
        <v>7620.7336376283338</v>
      </c>
      <c r="AD1335" s="35">
        <v>44947.00960444074</v>
      </c>
      <c r="AE1335" s="35">
        <v>0</v>
      </c>
      <c r="AG1335" s="1">
        <f t="shared" si="120"/>
        <v>0</v>
      </c>
      <c r="AH1335" s="1">
        <f t="shared" si="121"/>
        <v>44947.00960444074</v>
      </c>
      <c r="AI1335">
        <f t="shared" si="122"/>
        <v>8</v>
      </c>
      <c r="AJ1335" s="1" t="str">
        <f t="shared" si="123"/>
        <v>Summer</v>
      </c>
      <c r="AL1335" s="1">
        <f t="shared" si="124"/>
        <v>0</v>
      </c>
      <c r="AM1335" s="1">
        <f t="shared" si="125"/>
        <v>166071.56546348007</v>
      </c>
    </row>
    <row r="1336" spans="1:39" x14ac:dyDescent="0.2">
      <c r="A1336" s="24" t="s">
        <v>2698</v>
      </c>
      <c r="B1336" s="36">
        <v>1331</v>
      </c>
      <c r="C1336" s="37">
        <v>43337</v>
      </c>
      <c r="D1336" s="26">
        <v>43313</v>
      </c>
      <c r="E1336" s="38">
        <v>2018</v>
      </c>
      <c r="F1336" s="38" t="s">
        <v>1526</v>
      </c>
      <c r="G1336" s="38">
        <v>25</v>
      </c>
      <c r="H1336" s="39">
        <v>11</v>
      </c>
      <c r="I1336" s="29">
        <v>105881.0314201451</v>
      </c>
      <c r="J1336" s="30">
        <v>521940.07728328585</v>
      </c>
      <c r="K1336" s="30">
        <v>1439824.7745664122</v>
      </c>
      <c r="L1336" s="30">
        <v>3576603.7406146647</v>
      </c>
      <c r="M1336" s="30">
        <v>590770.64057492209</v>
      </c>
      <c r="N1336" s="30">
        <v>1010654.70594515</v>
      </c>
      <c r="O1336" s="31">
        <v>184978.006980615</v>
      </c>
      <c r="P1336" s="32">
        <v>2136476.4465614795</v>
      </c>
      <c r="Q1336" s="32">
        <v>5294176.530823715</v>
      </c>
      <c r="R1336" s="32">
        <v>590770.64057492209</v>
      </c>
      <c r="S1336" s="36">
        <v>1331</v>
      </c>
      <c r="T1336" s="33" t="s">
        <v>2699</v>
      </c>
      <c r="U1336" s="34">
        <v>43337</v>
      </c>
      <c r="V1336" s="27" t="s">
        <v>1526</v>
      </c>
      <c r="W1336" s="35">
        <v>154223.51194777683</v>
      </c>
      <c r="X1336" s="35">
        <v>64679.984200865511</v>
      </c>
      <c r="Y1336" s="35">
        <v>106425.61743942728</v>
      </c>
      <c r="Z1336" s="35">
        <v>2020.182658908642</v>
      </c>
      <c r="AA1336" s="35">
        <v>48904.960034713309</v>
      </c>
      <c r="AB1336" s="35">
        <v>38534.82970854023</v>
      </c>
      <c r="AC1336" s="35">
        <v>7708.3480923276693</v>
      </c>
      <c r="AD1336" s="35">
        <v>42354.633209289132</v>
      </c>
      <c r="AE1336" s="35">
        <v>0</v>
      </c>
      <c r="AG1336" s="1">
        <f t="shared" si="120"/>
        <v>0</v>
      </c>
      <c r="AH1336" s="1">
        <f t="shared" si="121"/>
        <v>42354.633209289132</v>
      </c>
      <c r="AI1336">
        <f t="shared" si="122"/>
        <v>8</v>
      </c>
      <c r="AJ1336" s="1" t="str">
        <f t="shared" si="123"/>
        <v>Summer</v>
      </c>
      <c r="AL1336" s="1">
        <f t="shared" si="124"/>
        <v>0</v>
      </c>
      <c r="AM1336" s="1">
        <f t="shared" si="125"/>
        <v>154223.51194777683</v>
      </c>
    </row>
    <row r="1337" spans="1:39" x14ac:dyDescent="0.2">
      <c r="A1337" s="24" t="s">
        <v>2700</v>
      </c>
      <c r="B1337" s="36">
        <v>1332</v>
      </c>
      <c r="C1337" s="37">
        <v>43337</v>
      </c>
      <c r="D1337" s="26">
        <v>43313</v>
      </c>
      <c r="E1337" s="38">
        <v>2018</v>
      </c>
      <c r="F1337" s="38" t="s">
        <v>1526</v>
      </c>
      <c r="G1337" s="38">
        <v>25</v>
      </c>
      <c r="H1337" s="39">
        <v>12</v>
      </c>
      <c r="I1337" s="29">
        <v>105068.53364855371</v>
      </c>
      <c r="J1337" s="30">
        <v>506479.7512086893</v>
      </c>
      <c r="K1337" s="30">
        <v>1456908.0362259152</v>
      </c>
      <c r="L1337" s="30">
        <v>3765313.0078374879</v>
      </c>
      <c r="M1337" s="30">
        <v>598231.8763793644</v>
      </c>
      <c r="N1337" s="30">
        <v>1009754.2684280261</v>
      </c>
      <c r="O1337" s="31">
        <v>184622.65751319841</v>
      </c>
      <c r="P1337" s="32">
        <v>2160208.4462538334</v>
      </c>
      <c r="Q1337" s="32">
        <v>5466169.6849874016</v>
      </c>
      <c r="R1337" s="32">
        <v>598231.8763793644</v>
      </c>
      <c r="S1337" s="36">
        <v>1332</v>
      </c>
      <c r="T1337" s="33" t="s">
        <v>2701</v>
      </c>
      <c r="U1337" s="34">
        <v>43337</v>
      </c>
      <c r="V1337" s="27" t="s">
        <v>1526</v>
      </c>
      <c r="W1337" s="35">
        <v>146919.39886160105</v>
      </c>
      <c r="X1337" s="35">
        <v>65842.20673867689</v>
      </c>
      <c r="Y1337" s="35">
        <v>105950.66949424248</v>
      </c>
      <c r="Z1337" s="35">
        <v>2011.1671452961161</v>
      </c>
      <c r="AA1337" s="35">
        <v>49088.640635782656</v>
      </c>
      <c r="AB1337" s="35">
        <v>39432.052237030577</v>
      </c>
      <c r="AC1337" s="35">
        <v>8007.2846847139135</v>
      </c>
      <c r="AD1337" s="35">
        <v>40993.293222736509</v>
      </c>
      <c r="AE1337" s="35">
        <v>0</v>
      </c>
      <c r="AG1337" s="1">
        <f t="shared" si="120"/>
        <v>0</v>
      </c>
      <c r="AH1337" s="1">
        <f t="shared" si="121"/>
        <v>40993.293222736509</v>
      </c>
      <c r="AI1337">
        <f t="shared" si="122"/>
        <v>8</v>
      </c>
      <c r="AJ1337" s="1" t="str">
        <f t="shared" si="123"/>
        <v>Summer</v>
      </c>
      <c r="AL1337" s="1">
        <f t="shared" si="124"/>
        <v>0</v>
      </c>
      <c r="AM1337" s="1">
        <f t="shared" si="125"/>
        <v>146919.39886160105</v>
      </c>
    </row>
    <row r="1338" spans="1:39" x14ac:dyDescent="0.2">
      <c r="A1338" s="24" t="s">
        <v>2702</v>
      </c>
      <c r="B1338" s="36">
        <v>1333</v>
      </c>
      <c r="C1338" s="37">
        <v>43337</v>
      </c>
      <c r="D1338" s="26">
        <v>43313</v>
      </c>
      <c r="E1338" s="38">
        <v>2018</v>
      </c>
      <c r="F1338" s="38" t="s">
        <v>1526</v>
      </c>
      <c r="G1338" s="38">
        <v>25</v>
      </c>
      <c r="H1338" s="39">
        <v>13</v>
      </c>
      <c r="I1338" s="29">
        <v>105213.84227284593</v>
      </c>
      <c r="J1338" s="30">
        <v>526359.23039609182</v>
      </c>
      <c r="K1338" s="30">
        <v>1459540.8523475551</v>
      </c>
      <c r="L1338" s="30">
        <v>3914337.2337718355</v>
      </c>
      <c r="M1338" s="30">
        <v>592144.9772851161</v>
      </c>
      <c r="N1338" s="30">
        <v>1027997.3729369934</v>
      </c>
      <c r="O1338" s="31">
        <v>188554.31217821134</v>
      </c>
      <c r="P1338" s="32">
        <v>2156899.6719055171</v>
      </c>
      <c r="Q1338" s="32">
        <v>5657248.1492831316</v>
      </c>
      <c r="R1338" s="32">
        <v>592144.9772851161</v>
      </c>
      <c r="S1338" s="36">
        <v>1333</v>
      </c>
      <c r="T1338" s="33" t="s">
        <v>2703</v>
      </c>
      <c r="U1338" s="34">
        <v>43337</v>
      </c>
      <c r="V1338" s="27" t="s">
        <v>1526</v>
      </c>
      <c r="W1338" s="35">
        <v>187051.05006303432</v>
      </c>
      <c r="X1338" s="35">
        <v>67455.817303098229</v>
      </c>
      <c r="Y1338" s="35">
        <v>107367.99542094932</v>
      </c>
      <c r="Z1338" s="35">
        <v>2038.0709803693251</v>
      </c>
      <c r="AA1338" s="35">
        <v>49180.480936317326</v>
      </c>
      <c r="AB1338" s="35">
        <v>39602.250452071967</v>
      </c>
      <c r="AC1338" s="35">
        <v>8179.3712572874674</v>
      </c>
      <c r="AD1338" s="35">
        <v>41270.516062953153</v>
      </c>
      <c r="AE1338" s="35">
        <v>0</v>
      </c>
      <c r="AG1338" s="1">
        <f t="shared" si="120"/>
        <v>0</v>
      </c>
      <c r="AH1338" s="1">
        <f t="shared" si="121"/>
        <v>41270.516062953153</v>
      </c>
      <c r="AI1338">
        <f t="shared" si="122"/>
        <v>8</v>
      </c>
      <c r="AJ1338" s="1" t="str">
        <f t="shared" si="123"/>
        <v>Summer</v>
      </c>
      <c r="AL1338" s="1">
        <f t="shared" si="124"/>
        <v>0</v>
      </c>
      <c r="AM1338" s="1">
        <f t="shared" si="125"/>
        <v>187051.05006303432</v>
      </c>
    </row>
    <row r="1339" spans="1:39" x14ac:dyDescent="0.2">
      <c r="A1339" s="24" t="s">
        <v>2704</v>
      </c>
      <c r="B1339" s="36">
        <v>1334</v>
      </c>
      <c r="C1339" s="37">
        <v>43337</v>
      </c>
      <c r="D1339" s="26">
        <v>43313</v>
      </c>
      <c r="E1339" s="38">
        <v>2018</v>
      </c>
      <c r="F1339" s="38" t="s">
        <v>1526</v>
      </c>
      <c r="G1339" s="38">
        <v>25</v>
      </c>
      <c r="H1339" s="39">
        <v>14</v>
      </c>
      <c r="I1339" s="29">
        <v>103240.7980713186</v>
      </c>
      <c r="J1339" s="30">
        <v>508954.01696462597</v>
      </c>
      <c r="K1339" s="30">
        <v>1469021.2300216611</v>
      </c>
      <c r="L1339" s="30">
        <v>4088707.9318790217</v>
      </c>
      <c r="M1339" s="30">
        <v>604170.29387203127</v>
      </c>
      <c r="N1339" s="30">
        <v>1036351.4278395919</v>
      </c>
      <c r="O1339" s="31">
        <v>186255.9063938843</v>
      </c>
      <c r="P1339" s="32">
        <v>2176432.3219650108</v>
      </c>
      <c r="Q1339" s="32">
        <v>5820269.2830771236</v>
      </c>
      <c r="R1339" s="32">
        <v>604170.29387203127</v>
      </c>
      <c r="S1339" s="36">
        <v>1334</v>
      </c>
      <c r="T1339" s="33" t="s">
        <v>2705</v>
      </c>
      <c r="U1339" s="34">
        <v>43337</v>
      </c>
      <c r="V1339" s="27" t="s">
        <v>1526</v>
      </c>
      <c r="W1339" s="35">
        <v>167014.05763640176</v>
      </c>
      <c r="X1339" s="35">
        <v>69169.446432773126</v>
      </c>
      <c r="Y1339" s="35">
        <v>105780.51325049304</v>
      </c>
      <c r="Z1339" s="35">
        <v>2007.93722094897</v>
      </c>
      <c r="AA1339" s="35">
        <v>48904.960034713309</v>
      </c>
      <c r="AB1339" s="35">
        <v>38742.684217941722</v>
      </c>
      <c r="AC1339" s="35">
        <v>8157.6149403137542</v>
      </c>
      <c r="AD1339" s="35">
        <v>41090.432201844545</v>
      </c>
      <c r="AE1339" s="35">
        <v>0</v>
      </c>
      <c r="AG1339" s="1">
        <f t="shared" si="120"/>
        <v>41090.432201844545</v>
      </c>
      <c r="AH1339" s="1">
        <f t="shared" si="121"/>
        <v>0</v>
      </c>
      <c r="AI1339">
        <f t="shared" si="122"/>
        <v>8</v>
      </c>
      <c r="AJ1339" s="1" t="str">
        <f t="shared" si="123"/>
        <v>Summer</v>
      </c>
      <c r="AL1339" s="1">
        <f t="shared" si="124"/>
        <v>167014.05763640176</v>
      </c>
      <c r="AM1339" s="1">
        <f t="shared" si="125"/>
        <v>0</v>
      </c>
    </row>
    <row r="1340" spans="1:39" x14ac:dyDescent="0.2">
      <c r="A1340" s="24" t="s">
        <v>2706</v>
      </c>
      <c r="B1340" s="36">
        <v>1335</v>
      </c>
      <c r="C1340" s="37">
        <v>43337</v>
      </c>
      <c r="D1340" s="26">
        <v>43313</v>
      </c>
      <c r="E1340" s="38">
        <v>2018</v>
      </c>
      <c r="F1340" s="38" t="s">
        <v>1526</v>
      </c>
      <c r="G1340" s="38">
        <v>25</v>
      </c>
      <c r="H1340" s="39">
        <v>15</v>
      </c>
      <c r="I1340" s="29">
        <v>106875.10957353337</v>
      </c>
      <c r="J1340" s="30">
        <v>536165.98135295114</v>
      </c>
      <c r="K1340" s="30">
        <v>1507069.2346375769</v>
      </c>
      <c r="L1340" s="30">
        <v>4183657.0327954413</v>
      </c>
      <c r="M1340" s="30">
        <v>606443.91217598191</v>
      </c>
      <c r="N1340" s="30">
        <v>1039481.6925086307</v>
      </c>
      <c r="O1340" s="31">
        <v>186256.17444704048</v>
      </c>
      <c r="P1340" s="32">
        <v>2220388.2563870922</v>
      </c>
      <c r="Q1340" s="32">
        <v>5945560.8811040642</v>
      </c>
      <c r="R1340" s="32">
        <v>606443.91217598191</v>
      </c>
      <c r="S1340" s="36">
        <v>1335</v>
      </c>
      <c r="T1340" s="33" t="s">
        <v>2707</v>
      </c>
      <c r="U1340" s="34">
        <v>43337</v>
      </c>
      <c r="V1340" s="27" t="s">
        <v>1526</v>
      </c>
      <c r="W1340" s="35">
        <v>183202.08777172337</v>
      </c>
      <c r="X1340" s="35">
        <v>70656.415493359382</v>
      </c>
      <c r="Y1340" s="35">
        <v>106529.8901584554</v>
      </c>
      <c r="Z1340" s="35">
        <v>2022.1619750154782</v>
      </c>
      <c r="AA1340" s="35">
        <v>48767.199583911293</v>
      </c>
      <c r="AB1340" s="35">
        <v>37837.098504791036</v>
      </c>
      <c r="AC1340" s="35">
        <v>8629.2491140782495</v>
      </c>
      <c r="AD1340" s="35">
        <v>39243.859976446889</v>
      </c>
      <c r="AE1340" s="35">
        <v>0</v>
      </c>
      <c r="AG1340" s="1">
        <f t="shared" si="120"/>
        <v>39243.859976446889</v>
      </c>
      <c r="AH1340" s="1">
        <f t="shared" si="121"/>
        <v>0</v>
      </c>
      <c r="AI1340">
        <f t="shared" si="122"/>
        <v>8</v>
      </c>
      <c r="AJ1340" s="1" t="str">
        <f t="shared" si="123"/>
        <v>Summer</v>
      </c>
      <c r="AL1340" s="1">
        <f t="shared" si="124"/>
        <v>183202.08777172337</v>
      </c>
      <c r="AM1340" s="1">
        <f t="shared" si="125"/>
        <v>0</v>
      </c>
    </row>
    <row r="1341" spans="1:39" x14ac:dyDescent="0.2">
      <c r="A1341" s="24" t="s">
        <v>2708</v>
      </c>
      <c r="B1341" s="36">
        <v>1336</v>
      </c>
      <c r="C1341" s="37">
        <v>43337</v>
      </c>
      <c r="D1341" s="26">
        <v>43313</v>
      </c>
      <c r="E1341" s="38">
        <v>2018</v>
      </c>
      <c r="F1341" s="38" t="s">
        <v>1526</v>
      </c>
      <c r="G1341" s="38">
        <v>25</v>
      </c>
      <c r="H1341" s="39">
        <v>16</v>
      </c>
      <c r="I1341" s="29">
        <v>106624.83600727427</v>
      </c>
      <c r="J1341" s="30">
        <v>537080.17375352676</v>
      </c>
      <c r="K1341" s="30">
        <v>1543299.8200022001</v>
      </c>
      <c r="L1341" s="30">
        <v>4211163.6654080991</v>
      </c>
      <c r="M1341" s="30">
        <v>604792.50237116392</v>
      </c>
      <c r="N1341" s="30">
        <v>1031408.7522442159</v>
      </c>
      <c r="O1341" s="31">
        <v>188536.86471830064</v>
      </c>
      <c r="P1341" s="32">
        <v>2254717.1583806383</v>
      </c>
      <c r="Q1341" s="32">
        <v>5968189.4561241427</v>
      </c>
      <c r="R1341" s="32">
        <v>604792.50237116392</v>
      </c>
      <c r="S1341" s="36">
        <v>1336</v>
      </c>
      <c r="T1341" s="33" t="s">
        <v>2709</v>
      </c>
      <c r="U1341" s="34">
        <v>43337</v>
      </c>
      <c r="V1341" s="27" t="s">
        <v>1526</v>
      </c>
      <c r="W1341" s="35">
        <v>167201.41090756399</v>
      </c>
      <c r="X1341" s="35">
        <v>71958.876103561881</v>
      </c>
      <c r="Y1341" s="35">
        <v>108406.98786630602</v>
      </c>
      <c r="Z1341" s="35">
        <v>2057.7932481028556</v>
      </c>
      <c r="AA1341" s="35">
        <v>48629.439133109292</v>
      </c>
      <c r="AB1341" s="35">
        <v>37427.540980892045</v>
      </c>
      <c r="AC1341" s="35">
        <v>8038.5989417638457</v>
      </c>
      <c r="AD1341" s="35">
        <v>34591.089306790709</v>
      </c>
      <c r="AE1341" s="35">
        <v>0</v>
      </c>
      <c r="AG1341" s="1">
        <f t="shared" si="120"/>
        <v>34591.089306790709</v>
      </c>
      <c r="AH1341" s="1">
        <f t="shared" si="121"/>
        <v>0</v>
      </c>
      <c r="AI1341">
        <f t="shared" si="122"/>
        <v>8</v>
      </c>
      <c r="AJ1341" s="1" t="str">
        <f t="shared" si="123"/>
        <v>Summer</v>
      </c>
      <c r="AL1341" s="1">
        <f t="shared" si="124"/>
        <v>167201.41090756399</v>
      </c>
      <c r="AM1341" s="1">
        <f t="shared" si="125"/>
        <v>0</v>
      </c>
    </row>
    <row r="1342" spans="1:39" x14ac:dyDescent="0.2">
      <c r="A1342" s="24" t="s">
        <v>2710</v>
      </c>
      <c r="B1342" s="36">
        <v>1337</v>
      </c>
      <c r="C1342" s="37">
        <v>43337</v>
      </c>
      <c r="D1342" s="26">
        <v>43313</v>
      </c>
      <c r="E1342" s="38">
        <v>2018</v>
      </c>
      <c r="F1342" s="38" t="s">
        <v>1526</v>
      </c>
      <c r="G1342" s="38">
        <v>25</v>
      </c>
      <c r="H1342" s="39">
        <v>17</v>
      </c>
      <c r="I1342" s="29">
        <v>105710.1177335926</v>
      </c>
      <c r="J1342" s="30">
        <v>530750.53194331238</v>
      </c>
      <c r="K1342" s="30">
        <v>1554165.8198374105</v>
      </c>
      <c r="L1342" s="30">
        <v>4126972.4259927454</v>
      </c>
      <c r="M1342" s="30">
        <v>606235.15818841849</v>
      </c>
      <c r="N1342" s="30">
        <v>996534.84312860889</v>
      </c>
      <c r="O1342" s="31">
        <v>185793.79575524162</v>
      </c>
      <c r="P1342" s="32">
        <v>2266111.0957594216</v>
      </c>
      <c r="Q1342" s="32">
        <v>5840051.5968199074</v>
      </c>
      <c r="R1342" s="32">
        <v>606235.15818841849</v>
      </c>
      <c r="S1342" s="36">
        <v>1337</v>
      </c>
      <c r="T1342" s="33" t="s">
        <v>2711</v>
      </c>
      <c r="U1342" s="34">
        <v>43337</v>
      </c>
      <c r="V1342" s="27" t="s">
        <v>1526</v>
      </c>
      <c r="W1342" s="35">
        <v>167284.54296906004</v>
      </c>
      <c r="X1342" s="35">
        <v>67568.146413603434</v>
      </c>
      <c r="Y1342" s="35">
        <v>108975.28479201098</v>
      </c>
      <c r="Z1342" s="35">
        <v>2068.5807222283752</v>
      </c>
      <c r="AA1342" s="35">
        <v>48216.157780703259</v>
      </c>
      <c r="AB1342" s="35">
        <v>36984.561019229368</v>
      </c>
      <c r="AC1342" s="35">
        <v>8113.7749799637713</v>
      </c>
      <c r="AD1342" s="35">
        <v>35208.689729091311</v>
      </c>
      <c r="AE1342" s="35">
        <v>0</v>
      </c>
      <c r="AG1342" s="1">
        <f t="shared" si="120"/>
        <v>35208.689729091311</v>
      </c>
      <c r="AH1342" s="1">
        <f t="shared" si="121"/>
        <v>0</v>
      </c>
      <c r="AI1342">
        <f t="shared" si="122"/>
        <v>8</v>
      </c>
      <c r="AJ1342" s="1" t="str">
        <f t="shared" si="123"/>
        <v>Summer</v>
      </c>
      <c r="AL1342" s="1">
        <f t="shared" si="124"/>
        <v>167284.54296906004</v>
      </c>
      <c r="AM1342" s="1">
        <f t="shared" si="125"/>
        <v>0</v>
      </c>
    </row>
    <row r="1343" spans="1:39" x14ac:dyDescent="0.2">
      <c r="A1343" s="24" t="s">
        <v>2712</v>
      </c>
      <c r="B1343" s="36">
        <v>1338</v>
      </c>
      <c r="C1343" s="37">
        <v>43337</v>
      </c>
      <c r="D1343" s="26">
        <v>43313</v>
      </c>
      <c r="E1343" s="38">
        <v>2018</v>
      </c>
      <c r="F1343" s="38" t="s">
        <v>1526</v>
      </c>
      <c r="G1343" s="38">
        <v>25</v>
      </c>
      <c r="H1343" s="39">
        <v>18</v>
      </c>
      <c r="I1343" s="29">
        <v>108209.67096950328</v>
      </c>
      <c r="J1343" s="30">
        <v>480273.80865819578</v>
      </c>
      <c r="K1343" s="30">
        <v>1554673.7820987036</v>
      </c>
      <c r="L1343" s="30">
        <v>3949968.8347082748</v>
      </c>
      <c r="M1343" s="30">
        <v>590276.62055699585</v>
      </c>
      <c r="N1343" s="30">
        <v>978516.94439006899</v>
      </c>
      <c r="O1343" s="31">
        <v>183999.10385967113</v>
      </c>
      <c r="P1343" s="32">
        <v>2253160.0736252028</v>
      </c>
      <c r="Q1343" s="32">
        <v>5592758.6916162111</v>
      </c>
      <c r="R1343" s="32">
        <v>590276.62055699585</v>
      </c>
      <c r="S1343" s="36">
        <v>1338</v>
      </c>
      <c r="T1343" s="33" t="s">
        <v>2713</v>
      </c>
      <c r="U1343" s="34">
        <v>43337</v>
      </c>
      <c r="V1343" s="27" t="s">
        <v>1526</v>
      </c>
      <c r="W1343" s="35">
        <v>136183.95664739126</v>
      </c>
      <c r="X1343" s="35">
        <v>63556.051109698245</v>
      </c>
      <c r="Y1343" s="35">
        <v>106113.20441087824</v>
      </c>
      <c r="Z1343" s="35">
        <v>2014.2524007821048</v>
      </c>
      <c r="AA1343" s="35">
        <v>48078.39732990125</v>
      </c>
      <c r="AB1343" s="35">
        <v>36726.786293957091</v>
      </c>
      <c r="AC1343" s="35">
        <v>7933.5052389248649</v>
      </c>
      <c r="AD1343" s="35">
        <v>34030.475571417635</v>
      </c>
      <c r="AE1343" s="35">
        <v>0</v>
      </c>
      <c r="AG1343" s="1">
        <f t="shared" si="120"/>
        <v>34030.475571417635</v>
      </c>
      <c r="AH1343" s="1">
        <f t="shared" si="121"/>
        <v>0</v>
      </c>
      <c r="AI1343">
        <f t="shared" si="122"/>
        <v>8</v>
      </c>
      <c r="AJ1343" s="1" t="str">
        <f t="shared" si="123"/>
        <v>Summer</v>
      </c>
      <c r="AL1343" s="1">
        <f t="shared" si="124"/>
        <v>136183.95664739126</v>
      </c>
      <c r="AM1343" s="1">
        <f t="shared" si="125"/>
        <v>0</v>
      </c>
    </row>
    <row r="1344" spans="1:39" x14ac:dyDescent="0.2">
      <c r="A1344" s="24" t="s">
        <v>2714</v>
      </c>
      <c r="B1344" s="36">
        <v>1339</v>
      </c>
      <c r="C1344" s="37">
        <v>43337</v>
      </c>
      <c r="D1344" s="26">
        <v>43313</v>
      </c>
      <c r="E1344" s="38">
        <v>2018</v>
      </c>
      <c r="F1344" s="38" t="s">
        <v>1526</v>
      </c>
      <c r="G1344" s="38">
        <v>25</v>
      </c>
      <c r="H1344" s="39">
        <v>19</v>
      </c>
      <c r="I1344" s="29">
        <v>106156.98807481716</v>
      </c>
      <c r="J1344" s="30">
        <v>500820.98047110287</v>
      </c>
      <c r="K1344" s="30">
        <v>1512609.7918815394</v>
      </c>
      <c r="L1344" s="30">
        <v>3815157.2808225574</v>
      </c>
      <c r="M1344" s="30">
        <v>578547.07288207149</v>
      </c>
      <c r="N1344" s="30">
        <v>976036.23386783293</v>
      </c>
      <c r="O1344" s="31">
        <v>188443.03111066922</v>
      </c>
      <c r="P1344" s="32">
        <v>2197313.8528384282</v>
      </c>
      <c r="Q1344" s="32">
        <v>5480457.5262721619</v>
      </c>
      <c r="R1344" s="32">
        <v>578547.07288207149</v>
      </c>
      <c r="S1344" s="36">
        <v>1339</v>
      </c>
      <c r="T1344" s="33" t="s">
        <v>2715</v>
      </c>
      <c r="U1344" s="34">
        <v>43337</v>
      </c>
      <c r="V1344" s="27" t="s">
        <v>1526</v>
      </c>
      <c r="W1344" s="35">
        <v>180898.51784945969</v>
      </c>
      <c r="X1344" s="35">
        <v>60052.593405722611</v>
      </c>
      <c r="Y1344" s="35">
        <v>104808.79630239867</v>
      </c>
      <c r="Z1344" s="35">
        <v>1989.4919840300943</v>
      </c>
      <c r="AA1344" s="35">
        <v>48353.918231505275</v>
      </c>
      <c r="AB1344" s="35">
        <v>36024.661030381503</v>
      </c>
      <c r="AC1344" s="35">
        <v>8033.2962485214821</v>
      </c>
      <c r="AD1344" s="35">
        <v>34307.499679553883</v>
      </c>
      <c r="AE1344" s="35">
        <v>699.64398764938494</v>
      </c>
      <c r="AG1344" s="1">
        <f t="shared" si="120"/>
        <v>34307.499679553883</v>
      </c>
      <c r="AH1344" s="1">
        <f t="shared" si="121"/>
        <v>0</v>
      </c>
      <c r="AI1344">
        <f t="shared" si="122"/>
        <v>8</v>
      </c>
      <c r="AJ1344" s="1" t="str">
        <f t="shared" si="123"/>
        <v>Summer</v>
      </c>
      <c r="AL1344" s="1">
        <f t="shared" si="124"/>
        <v>180898.51784945969</v>
      </c>
      <c r="AM1344" s="1">
        <f t="shared" si="125"/>
        <v>0</v>
      </c>
    </row>
    <row r="1345" spans="1:39" x14ac:dyDescent="0.2">
      <c r="A1345" s="24" t="s">
        <v>2716</v>
      </c>
      <c r="B1345" s="36">
        <v>1340</v>
      </c>
      <c r="C1345" s="37">
        <v>43337</v>
      </c>
      <c r="D1345" s="26">
        <v>43313</v>
      </c>
      <c r="E1345" s="38">
        <v>2018</v>
      </c>
      <c r="F1345" s="38" t="s">
        <v>1526</v>
      </c>
      <c r="G1345" s="38">
        <v>25</v>
      </c>
      <c r="H1345" s="39">
        <v>20</v>
      </c>
      <c r="I1345" s="29">
        <v>111059.40245755209</v>
      </c>
      <c r="J1345" s="30">
        <v>548724.29433065013</v>
      </c>
      <c r="K1345" s="30">
        <v>1510514.512097955</v>
      </c>
      <c r="L1345" s="30">
        <v>3657514.3726757723</v>
      </c>
      <c r="M1345" s="30">
        <v>583372.33605162334</v>
      </c>
      <c r="N1345" s="30">
        <v>959528.21405584994</v>
      </c>
      <c r="O1345" s="31">
        <v>187991.94865896617</v>
      </c>
      <c r="P1345" s="32">
        <v>2204946.2506071301</v>
      </c>
      <c r="Q1345" s="32">
        <v>5353758.8297212385</v>
      </c>
      <c r="R1345" s="32">
        <v>583372.33605162334</v>
      </c>
      <c r="S1345" s="36">
        <v>1340</v>
      </c>
      <c r="T1345" s="33" t="s">
        <v>2717</v>
      </c>
      <c r="U1345" s="34">
        <v>43337</v>
      </c>
      <c r="V1345" s="27" t="s">
        <v>1526</v>
      </c>
      <c r="W1345" s="35">
        <v>193895.22696882431</v>
      </c>
      <c r="X1345" s="35">
        <v>60145.65062632702</v>
      </c>
      <c r="Y1345" s="35">
        <v>103891.9429900119</v>
      </c>
      <c r="Z1345" s="35">
        <v>1972.0881746183154</v>
      </c>
      <c r="AA1345" s="35">
        <v>48124.317480168582</v>
      </c>
      <c r="AB1345" s="35">
        <v>35432.992082543315</v>
      </c>
      <c r="AC1345" s="35">
        <v>7937.6077341576474</v>
      </c>
      <c r="AD1345" s="35">
        <v>36209.023953913063</v>
      </c>
      <c r="AE1345" s="35">
        <v>3252.7738692342332</v>
      </c>
      <c r="AG1345" s="1">
        <f t="shared" si="120"/>
        <v>36209.023953913063</v>
      </c>
      <c r="AH1345" s="1">
        <f t="shared" si="121"/>
        <v>0</v>
      </c>
      <c r="AI1345">
        <f t="shared" si="122"/>
        <v>8</v>
      </c>
      <c r="AJ1345" s="1" t="str">
        <f t="shared" si="123"/>
        <v>Summer</v>
      </c>
      <c r="AL1345" s="1">
        <f t="shared" si="124"/>
        <v>193895.22696882431</v>
      </c>
      <c r="AM1345" s="1">
        <f t="shared" si="125"/>
        <v>0</v>
      </c>
    </row>
    <row r="1346" spans="1:39" x14ac:dyDescent="0.2">
      <c r="A1346" s="24" t="s">
        <v>2718</v>
      </c>
      <c r="B1346" s="36">
        <v>1341</v>
      </c>
      <c r="C1346" s="37">
        <v>43337</v>
      </c>
      <c r="D1346" s="26">
        <v>43313</v>
      </c>
      <c r="E1346" s="38">
        <v>2018</v>
      </c>
      <c r="F1346" s="38" t="s">
        <v>1526</v>
      </c>
      <c r="G1346" s="38">
        <v>25</v>
      </c>
      <c r="H1346" s="39">
        <v>21</v>
      </c>
      <c r="I1346" s="29">
        <v>101618.06632691197</v>
      </c>
      <c r="J1346" s="30">
        <v>511593.42988790863</v>
      </c>
      <c r="K1346" s="30">
        <v>1418993.7397043542</v>
      </c>
      <c r="L1346" s="30">
        <v>3434765.9303059177</v>
      </c>
      <c r="M1346" s="30">
        <v>555329.13465435407</v>
      </c>
      <c r="N1346" s="30">
        <v>937804.33963049285</v>
      </c>
      <c r="O1346" s="31">
        <v>182497.10500646295</v>
      </c>
      <c r="P1346" s="32">
        <v>2075940.9406856203</v>
      </c>
      <c r="Q1346" s="32">
        <v>5066660.8048307821</v>
      </c>
      <c r="R1346" s="32">
        <v>555329.13465435407</v>
      </c>
      <c r="S1346" s="36">
        <v>1341</v>
      </c>
      <c r="T1346" s="33" t="s">
        <v>2719</v>
      </c>
      <c r="U1346" s="34">
        <v>43337</v>
      </c>
      <c r="V1346" s="27" t="s">
        <v>1526</v>
      </c>
      <c r="W1346" s="35">
        <v>183361.79838523042</v>
      </c>
      <c r="X1346" s="35">
        <v>57746.778233885401</v>
      </c>
      <c r="Y1346" s="35">
        <v>97096.121886918991</v>
      </c>
      <c r="Z1346" s="35">
        <v>1843.0891584432152</v>
      </c>
      <c r="AA1346" s="35">
        <v>48078.39732990125</v>
      </c>
      <c r="AB1346" s="35">
        <v>35271.489190716944</v>
      </c>
      <c r="AC1346" s="35">
        <v>7818.3080520054009</v>
      </c>
      <c r="AD1346" s="35">
        <v>36357.288075069337</v>
      </c>
      <c r="AE1346" s="35">
        <v>3487.0001922694987</v>
      </c>
      <c r="AG1346" s="1">
        <f t="shared" si="120"/>
        <v>36357.288075069337</v>
      </c>
      <c r="AH1346" s="1">
        <f t="shared" si="121"/>
        <v>0</v>
      </c>
      <c r="AI1346">
        <f t="shared" si="122"/>
        <v>8</v>
      </c>
      <c r="AJ1346" s="1" t="str">
        <f t="shared" si="123"/>
        <v>Summer</v>
      </c>
      <c r="AL1346" s="1">
        <f t="shared" si="124"/>
        <v>183361.79838523042</v>
      </c>
      <c r="AM1346" s="1">
        <f t="shared" si="125"/>
        <v>0</v>
      </c>
    </row>
    <row r="1347" spans="1:39" x14ac:dyDescent="0.2">
      <c r="A1347" s="24" t="s">
        <v>2720</v>
      </c>
      <c r="B1347" s="36">
        <v>1342</v>
      </c>
      <c r="C1347" s="37">
        <v>43337</v>
      </c>
      <c r="D1347" s="26">
        <v>43313</v>
      </c>
      <c r="E1347" s="38">
        <v>2018</v>
      </c>
      <c r="F1347" s="38" t="s">
        <v>1526</v>
      </c>
      <c r="G1347" s="38">
        <v>25</v>
      </c>
      <c r="H1347" s="39">
        <v>22</v>
      </c>
      <c r="I1347" s="29">
        <v>97243.362581311478</v>
      </c>
      <c r="J1347" s="30">
        <v>498214.0420210404</v>
      </c>
      <c r="K1347" s="30">
        <v>1332236.4935748344</v>
      </c>
      <c r="L1347" s="30">
        <v>3183212.5618856461</v>
      </c>
      <c r="M1347" s="30">
        <v>530089.80701205565</v>
      </c>
      <c r="N1347" s="30">
        <v>902878.12792783184</v>
      </c>
      <c r="O1347" s="31">
        <v>182615.36945884212</v>
      </c>
      <c r="P1347" s="32">
        <v>1959569.6631682017</v>
      </c>
      <c r="Q1347" s="32">
        <v>4766920.1012933608</v>
      </c>
      <c r="R1347" s="32">
        <v>530089.80701205565</v>
      </c>
      <c r="S1347" s="36">
        <v>1342</v>
      </c>
      <c r="T1347" s="33" t="s">
        <v>2721</v>
      </c>
      <c r="U1347" s="34">
        <v>43337</v>
      </c>
      <c r="V1347" s="27" t="s">
        <v>1526</v>
      </c>
      <c r="W1347" s="35">
        <v>152075.31008861749</v>
      </c>
      <c r="X1347" s="35">
        <v>53165.384820917388</v>
      </c>
      <c r="Y1347" s="35">
        <v>93562.535114755898</v>
      </c>
      <c r="Z1347" s="35">
        <v>1776.014229562152</v>
      </c>
      <c r="AA1347" s="35">
        <v>47711.036127762563</v>
      </c>
      <c r="AB1347" s="35">
        <v>34030.165854898005</v>
      </c>
      <c r="AC1347" s="35">
        <v>7519.8515400231881</v>
      </c>
      <c r="AD1347" s="35">
        <v>35802.319277122828</v>
      </c>
      <c r="AE1347" s="35">
        <v>3487.0001922694987</v>
      </c>
      <c r="AG1347" s="1">
        <f t="shared" si="120"/>
        <v>0</v>
      </c>
      <c r="AH1347" s="1">
        <f t="shared" si="121"/>
        <v>35802.319277122828</v>
      </c>
      <c r="AI1347">
        <f t="shared" si="122"/>
        <v>8</v>
      </c>
      <c r="AJ1347" s="1" t="str">
        <f t="shared" si="123"/>
        <v>Summer</v>
      </c>
      <c r="AL1347" s="1">
        <f t="shared" si="124"/>
        <v>0</v>
      </c>
      <c r="AM1347" s="1">
        <f t="shared" si="125"/>
        <v>152075.31008861749</v>
      </c>
    </row>
    <row r="1348" spans="1:39" x14ac:dyDescent="0.2">
      <c r="A1348" s="24" t="s">
        <v>2722</v>
      </c>
      <c r="B1348" s="36">
        <v>1343</v>
      </c>
      <c r="C1348" s="37">
        <v>43337</v>
      </c>
      <c r="D1348" s="26">
        <v>43313</v>
      </c>
      <c r="E1348" s="38">
        <v>2018</v>
      </c>
      <c r="F1348" s="38" t="s">
        <v>1526</v>
      </c>
      <c r="G1348" s="38">
        <v>25</v>
      </c>
      <c r="H1348" s="39">
        <v>23</v>
      </c>
      <c r="I1348" s="29">
        <v>87096.743895289866</v>
      </c>
      <c r="J1348" s="30">
        <v>500404.70322439895</v>
      </c>
      <c r="K1348" s="30">
        <v>1217001.9725992789</v>
      </c>
      <c r="L1348" s="30">
        <v>2969868.7460405361</v>
      </c>
      <c r="M1348" s="30">
        <v>491124.7944121203</v>
      </c>
      <c r="N1348" s="30">
        <v>897863.04630779382</v>
      </c>
      <c r="O1348" s="31">
        <v>184275.66670334167</v>
      </c>
      <c r="P1348" s="32">
        <v>1795223.5109066891</v>
      </c>
      <c r="Q1348" s="32">
        <v>4552412.1622760706</v>
      </c>
      <c r="R1348" s="32">
        <v>491124.7944121203</v>
      </c>
      <c r="S1348" s="36">
        <v>1343</v>
      </c>
      <c r="T1348" s="33" t="s">
        <v>2723</v>
      </c>
      <c r="U1348" s="34">
        <v>43337</v>
      </c>
      <c r="V1348" s="27" t="s">
        <v>1526</v>
      </c>
      <c r="W1348" s="35">
        <v>133679.81305247813</v>
      </c>
      <c r="X1348" s="35">
        <v>49914.93117856828</v>
      </c>
      <c r="Y1348" s="35">
        <v>91001.093990337307</v>
      </c>
      <c r="Z1348" s="35">
        <v>1727.3926752234042</v>
      </c>
      <c r="AA1348" s="35">
        <v>47297.754775356538</v>
      </c>
      <c r="AB1348" s="35">
        <v>33498.240758196109</v>
      </c>
      <c r="AC1348" s="35">
        <v>7303.4667498960307</v>
      </c>
      <c r="AD1348" s="35">
        <v>34498.224644649992</v>
      </c>
      <c r="AE1348" s="35">
        <v>3487.0001922694987</v>
      </c>
      <c r="AG1348" s="1">
        <f t="shared" si="120"/>
        <v>0</v>
      </c>
      <c r="AH1348" s="1">
        <f t="shared" si="121"/>
        <v>34498.224644649992</v>
      </c>
      <c r="AI1348">
        <f t="shared" si="122"/>
        <v>8</v>
      </c>
      <c r="AJ1348" s="1" t="str">
        <f t="shared" si="123"/>
        <v>Summer</v>
      </c>
      <c r="AL1348" s="1">
        <f t="shared" si="124"/>
        <v>0</v>
      </c>
      <c r="AM1348" s="1">
        <f t="shared" si="125"/>
        <v>133679.81305247813</v>
      </c>
    </row>
    <row r="1349" spans="1:39" x14ac:dyDescent="0.2">
      <c r="A1349" s="24" t="s">
        <v>2724</v>
      </c>
      <c r="B1349" s="36">
        <v>1344</v>
      </c>
      <c r="C1349" s="37">
        <v>43337</v>
      </c>
      <c r="D1349" s="26">
        <v>43313</v>
      </c>
      <c r="E1349" s="38">
        <v>2018</v>
      </c>
      <c r="F1349" s="38" t="s">
        <v>1526</v>
      </c>
      <c r="G1349" s="38">
        <v>25</v>
      </c>
      <c r="H1349" s="39">
        <v>24</v>
      </c>
      <c r="I1349" s="29">
        <v>83733.357921422954</v>
      </c>
      <c r="J1349" s="30">
        <v>452294.0749398896</v>
      </c>
      <c r="K1349" s="30">
        <v>1144809.1630653925</v>
      </c>
      <c r="L1349" s="30">
        <v>2816884.7872994347</v>
      </c>
      <c r="M1349" s="30">
        <v>474102.94691230892</v>
      </c>
      <c r="N1349" s="30">
        <v>885968.73638433963</v>
      </c>
      <c r="O1349" s="31">
        <v>182872.27940525368</v>
      </c>
      <c r="P1349" s="32">
        <v>1702645.4678991244</v>
      </c>
      <c r="Q1349" s="32">
        <v>4338019.8780289181</v>
      </c>
      <c r="R1349" s="32">
        <v>474102.94691230892</v>
      </c>
      <c r="S1349" s="36">
        <v>1344</v>
      </c>
      <c r="T1349" s="33" t="s">
        <v>2725</v>
      </c>
      <c r="U1349" s="34">
        <v>43337</v>
      </c>
      <c r="V1349" s="27" t="s">
        <v>1526</v>
      </c>
      <c r="W1349" s="35">
        <v>115628.21652878255</v>
      </c>
      <c r="X1349" s="35">
        <v>47964.259443972704</v>
      </c>
      <c r="Y1349" s="35">
        <v>86999.655455308268</v>
      </c>
      <c r="Z1349" s="35">
        <v>1651.436933235294</v>
      </c>
      <c r="AA1349" s="35">
        <v>47297.754775356538</v>
      </c>
      <c r="AB1349" s="35">
        <v>33261.399877453536</v>
      </c>
      <c r="AC1349" s="35">
        <v>7107.3762171308772</v>
      </c>
      <c r="AD1349" s="35">
        <v>35098.346633054134</v>
      </c>
      <c r="AE1349" s="35">
        <v>3487.0001922694987</v>
      </c>
      <c r="AG1349" s="1">
        <f t="shared" si="120"/>
        <v>0</v>
      </c>
      <c r="AH1349" s="1">
        <f t="shared" si="121"/>
        <v>35098.346633054134</v>
      </c>
      <c r="AI1349">
        <f t="shared" si="122"/>
        <v>8</v>
      </c>
      <c r="AJ1349" s="1" t="str">
        <f t="shared" si="123"/>
        <v>Summer</v>
      </c>
      <c r="AL1349" s="1">
        <f t="shared" si="124"/>
        <v>0</v>
      </c>
      <c r="AM1349" s="1">
        <f t="shared" si="125"/>
        <v>115628.21652878255</v>
      </c>
    </row>
    <row r="1350" spans="1:39" x14ac:dyDescent="0.2">
      <c r="A1350" s="24" t="s">
        <v>2726</v>
      </c>
      <c r="B1350" s="36">
        <v>1345</v>
      </c>
      <c r="C1350" s="37">
        <v>43338</v>
      </c>
      <c r="D1350" s="26">
        <v>43313</v>
      </c>
      <c r="E1350" s="38">
        <v>2018</v>
      </c>
      <c r="F1350" s="38" t="s">
        <v>1526</v>
      </c>
      <c r="G1350" s="38">
        <v>26</v>
      </c>
      <c r="H1350" s="39">
        <v>1</v>
      </c>
      <c r="I1350" s="29">
        <v>77795.142991592293</v>
      </c>
      <c r="J1350" s="30">
        <v>476474.68098139256</v>
      </c>
      <c r="K1350" s="30">
        <v>1090791.8130793078</v>
      </c>
      <c r="L1350" s="30">
        <v>2662201.8821626143</v>
      </c>
      <c r="M1350" s="30">
        <v>456409.02468923532</v>
      </c>
      <c r="N1350" s="30">
        <v>879982.53161898907</v>
      </c>
      <c r="O1350" s="31">
        <v>180738.44896399134</v>
      </c>
      <c r="P1350" s="32">
        <v>1624995.9807601352</v>
      </c>
      <c r="Q1350" s="32">
        <v>4199397.5437269872</v>
      </c>
      <c r="R1350" s="32">
        <v>456409.02468923532</v>
      </c>
      <c r="S1350" s="36">
        <v>1345</v>
      </c>
      <c r="T1350" s="33" t="s">
        <v>2727</v>
      </c>
      <c r="U1350" s="34">
        <v>43338</v>
      </c>
      <c r="V1350" s="27" t="s">
        <v>1526</v>
      </c>
      <c r="W1350" s="35">
        <v>96485.812161620997</v>
      </c>
      <c r="X1350" s="35">
        <v>47805.231484035699</v>
      </c>
      <c r="Y1350" s="35">
        <v>86320.899866138905</v>
      </c>
      <c r="Z1350" s="35">
        <v>1638.5527207320617</v>
      </c>
      <c r="AA1350" s="35">
        <v>47159.994324554522</v>
      </c>
      <c r="AB1350" s="35">
        <v>33119.450478529063</v>
      </c>
      <c r="AC1350" s="35">
        <v>7127.6050084922526</v>
      </c>
      <c r="AD1350" s="35">
        <v>34555.626145364382</v>
      </c>
      <c r="AE1350" s="35">
        <v>3487.0001922694987</v>
      </c>
      <c r="AG1350" s="1">
        <f t="shared" si="120"/>
        <v>0</v>
      </c>
      <c r="AH1350" s="1">
        <f t="shared" si="121"/>
        <v>34555.626145364382</v>
      </c>
      <c r="AI1350">
        <f t="shared" si="122"/>
        <v>8</v>
      </c>
      <c r="AJ1350" s="1" t="str">
        <f t="shared" si="123"/>
        <v>Summer</v>
      </c>
      <c r="AL1350" s="1">
        <f t="shared" si="124"/>
        <v>0</v>
      </c>
      <c r="AM1350" s="1">
        <f t="shared" si="125"/>
        <v>96485.812161620997</v>
      </c>
    </row>
    <row r="1351" spans="1:39" x14ac:dyDescent="0.2">
      <c r="A1351" s="24" t="s">
        <v>2728</v>
      </c>
      <c r="B1351" s="36">
        <v>1346</v>
      </c>
      <c r="C1351" s="37">
        <v>43338</v>
      </c>
      <c r="D1351" s="26">
        <v>43313</v>
      </c>
      <c r="E1351" s="38">
        <v>2018</v>
      </c>
      <c r="F1351" s="38" t="s">
        <v>1526</v>
      </c>
      <c r="G1351" s="38">
        <v>26</v>
      </c>
      <c r="H1351" s="39">
        <v>2</v>
      </c>
      <c r="I1351" s="29">
        <v>77591.45391668698</v>
      </c>
      <c r="J1351" s="30">
        <v>465830.0629712487</v>
      </c>
      <c r="K1351" s="30">
        <v>1058491.1925317042</v>
      </c>
      <c r="L1351" s="30">
        <v>2593756.5668658577</v>
      </c>
      <c r="M1351" s="30">
        <v>448629.55396794871</v>
      </c>
      <c r="N1351" s="30">
        <v>868865.41053731134</v>
      </c>
      <c r="O1351" s="31">
        <v>180437.39301265997</v>
      </c>
      <c r="P1351" s="32">
        <v>1584712.20041634</v>
      </c>
      <c r="Q1351" s="32">
        <v>4108889.4333870779</v>
      </c>
      <c r="R1351" s="32">
        <v>448629.55396794871</v>
      </c>
      <c r="S1351" s="36">
        <v>1346</v>
      </c>
      <c r="T1351" s="33" t="s">
        <v>2729</v>
      </c>
      <c r="U1351" s="34">
        <v>43338</v>
      </c>
      <c r="V1351" s="27" t="s">
        <v>1526</v>
      </c>
      <c r="W1351" s="35">
        <v>93091.672499177148</v>
      </c>
      <c r="X1351" s="35">
        <v>45969.516285548016</v>
      </c>
      <c r="Y1351" s="35">
        <v>83207.533035575965</v>
      </c>
      <c r="Z1351" s="35">
        <v>1579.4544525401543</v>
      </c>
      <c r="AA1351" s="35">
        <v>47205.91447482186</v>
      </c>
      <c r="AB1351" s="35">
        <v>32684.524019593904</v>
      </c>
      <c r="AC1351" s="35">
        <v>7014.5027119894048</v>
      </c>
      <c r="AD1351" s="35">
        <v>34106.816554841796</v>
      </c>
      <c r="AE1351" s="35">
        <v>3487.0001922694987</v>
      </c>
      <c r="AG1351" s="1">
        <f t="shared" ref="AG1351:AG1414" si="126">IF(AND(H1351&gt;13,H1351&lt;22),AD1351,0)</f>
        <v>0</v>
      </c>
      <c r="AH1351" s="1">
        <f t="shared" ref="AH1351:AH1414" si="127">AD1351-AG1351</f>
        <v>34106.816554841796</v>
      </c>
      <c r="AI1351">
        <f t="shared" ref="AI1351:AI1414" si="128">MONTH(U1351)</f>
        <v>8</v>
      </c>
      <c r="AJ1351" s="1" t="str">
        <f t="shared" ref="AJ1351:AJ1414" si="129">IF(AND(AI1351&gt;5,AI1351&lt;10),"Summer","Winter")</f>
        <v>Summer</v>
      </c>
      <c r="AL1351" s="1">
        <f t="shared" ref="AL1351:AL1414" si="130">IF(AND(H1351&gt;13,H1351&lt;22),W1351,0)</f>
        <v>0</v>
      </c>
      <c r="AM1351" s="1">
        <f t="shared" ref="AM1351:AM1414" si="131">W1351-AL1351</f>
        <v>93091.672499177148</v>
      </c>
    </row>
    <row r="1352" spans="1:39" x14ac:dyDescent="0.2">
      <c r="A1352" s="24" t="s">
        <v>2730</v>
      </c>
      <c r="B1352" s="36">
        <v>1347</v>
      </c>
      <c r="C1352" s="37">
        <v>43338</v>
      </c>
      <c r="D1352" s="26">
        <v>43313</v>
      </c>
      <c r="E1352" s="38">
        <v>2018</v>
      </c>
      <c r="F1352" s="38" t="s">
        <v>1526</v>
      </c>
      <c r="G1352" s="38">
        <v>26</v>
      </c>
      <c r="H1352" s="39">
        <v>3</v>
      </c>
      <c r="I1352" s="29">
        <v>73274.960746544239</v>
      </c>
      <c r="J1352" s="30">
        <v>459067.24775859684</v>
      </c>
      <c r="K1352" s="30">
        <v>1042140.3136698534</v>
      </c>
      <c r="L1352" s="30">
        <v>2536616.1507346649</v>
      </c>
      <c r="M1352" s="30">
        <v>434474.9567499652</v>
      </c>
      <c r="N1352" s="30">
        <v>868627.21774551645</v>
      </c>
      <c r="O1352" s="31">
        <v>180514.8148350376</v>
      </c>
      <c r="P1352" s="32">
        <v>1549890.2311663628</v>
      </c>
      <c r="Q1352" s="32">
        <v>4044825.4310738156</v>
      </c>
      <c r="R1352" s="32">
        <v>434474.9567499652</v>
      </c>
      <c r="S1352" s="36">
        <v>1347</v>
      </c>
      <c r="T1352" s="33" t="s">
        <v>2731</v>
      </c>
      <c r="U1352" s="34">
        <v>43338</v>
      </c>
      <c r="V1352" s="27" t="s">
        <v>1526</v>
      </c>
      <c r="W1352" s="35">
        <v>83760.030566731133</v>
      </c>
      <c r="X1352" s="35">
        <v>46857.836370268509</v>
      </c>
      <c r="Y1352" s="35">
        <v>84253.627064965331</v>
      </c>
      <c r="Z1352" s="35">
        <v>1599.3115233150836</v>
      </c>
      <c r="AA1352" s="35">
        <v>47205.91447482186</v>
      </c>
      <c r="AB1352" s="35">
        <v>32152.385956887258</v>
      </c>
      <c r="AC1352" s="35">
        <v>6982.4683361337247</v>
      </c>
      <c r="AD1352" s="35">
        <v>33137.550778589073</v>
      </c>
      <c r="AE1352" s="35">
        <v>3487.0001922694987</v>
      </c>
      <c r="AG1352" s="1">
        <f t="shared" si="126"/>
        <v>0</v>
      </c>
      <c r="AH1352" s="1">
        <f t="shared" si="127"/>
        <v>33137.550778589073</v>
      </c>
      <c r="AI1352">
        <f t="shared" si="128"/>
        <v>8</v>
      </c>
      <c r="AJ1352" s="1" t="str">
        <f t="shared" si="129"/>
        <v>Summer</v>
      </c>
      <c r="AL1352" s="1">
        <f t="shared" si="130"/>
        <v>0</v>
      </c>
      <c r="AM1352" s="1">
        <f t="shared" si="131"/>
        <v>83760.030566731133</v>
      </c>
    </row>
    <row r="1353" spans="1:39" x14ac:dyDescent="0.2">
      <c r="A1353" s="24" t="s">
        <v>2732</v>
      </c>
      <c r="B1353" s="36">
        <v>1348</v>
      </c>
      <c r="C1353" s="37">
        <v>43338</v>
      </c>
      <c r="D1353" s="26">
        <v>43313</v>
      </c>
      <c r="E1353" s="38">
        <v>2018</v>
      </c>
      <c r="F1353" s="38" t="s">
        <v>1526</v>
      </c>
      <c r="G1353" s="38">
        <v>26</v>
      </c>
      <c r="H1353" s="39">
        <v>4</v>
      </c>
      <c r="I1353" s="29">
        <v>76530.827743233298</v>
      </c>
      <c r="J1353" s="30">
        <v>453084.33863902028</v>
      </c>
      <c r="K1353" s="30">
        <v>1028768.80968499</v>
      </c>
      <c r="L1353" s="30">
        <v>2525342.5098175178</v>
      </c>
      <c r="M1353" s="30">
        <v>445239.3035938986</v>
      </c>
      <c r="N1353" s="30">
        <v>878488.34255718114</v>
      </c>
      <c r="O1353" s="31">
        <v>183925.0081084274</v>
      </c>
      <c r="P1353" s="32">
        <v>1550538.9410221218</v>
      </c>
      <c r="Q1353" s="32">
        <v>4040840.1991221467</v>
      </c>
      <c r="R1353" s="32">
        <v>445239.3035938986</v>
      </c>
      <c r="S1353" s="36">
        <v>1348</v>
      </c>
      <c r="T1353" s="33" t="s">
        <v>2733</v>
      </c>
      <c r="U1353" s="34">
        <v>43338</v>
      </c>
      <c r="V1353" s="27" t="s">
        <v>1526</v>
      </c>
      <c r="W1353" s="35">
        <v>100240.89372882019</v>
      </c>
      <c r="X1353" s="35">
        <v>46831.56621638927</v>
      </c>
      <c r="Y1353" s="35">
        <v>85966.019349360417</v>
      </c>
      <c r="Z1353" s="35">
        <v>1631.816340119673</v>
      </c>
      <c r="AA1353" s="35">
        <v>47527.355526693216</v>
      </c>
      <c r="AB1353" s="35">
        <v>32250.029348165164</v>
      </c>
      <c r="AC1353" s="35">
        <v>6952.4197430940039</v>
      </c>
      <c r="AD1353" s="35">
        <v>32289.449533322884</v>
      </c>
      <c r="AE1353" s="35">
        <v>3487.0001922694987</v>
      </c>
      <c r="AG1353" s="1">
        <f t="shared" si="126"/>
        <v>0</v>
      </c>
      <c r="AH1353" s="1">
        <f t="shared" si="127"/>
        <v>32289.449533322884</v>
      </c>
      <c r="AI1353">
        <f t="shared" si="128"/>
        <v>8</v>
      </c>
      <c r="AJ1353" s="1" t="str">
        <f t="shared" si="129"/>
        <v>Summer</v>
      </c>
      <c r="AL1353" s="1">
        <f t="shared" si="130"/>
        <v>0</v>
      </c>
      <c r="AM1353" s="1">
        <f t="shared" si="131"/>
        <v>100240.89372882019</v>
      </c>
    </row>
    <row r="1354" spans="1:39" x14ac:dyDescent="0.2">
      <c r="A1354" s="24" t="s">
        <v>2734</v>
      </c>
      <c r="B1354" s="36">
        <v>1349</v>
      </c>
      <c r="C1354" s="37">
        <v>43338</v>
      </c>
      <c r="D1354" s="26">
        <v>43313</v>
      </c>
      <c r="E1354" s="38">
        <v>2018</v>
      </c>
      <c r="F1354" s="38" t="s">
        <v>1526</v>
      </c>
      <c r="G1354" s="38">
        <v>26</v>
      </c>
      <c r="H1354" s="39">
        <v>5</v>
      </c>
      <c r="I1354" s="29">
        <v>73690.765576382852</v>
      </c>
      <c r="J1354" s="30">
        <v>451219.15879465453</v>
      </c>
      <c r="K1354" s="30">
        <v>1045935.377396934</v>
      </c>
      <c r="L1354" s="30">
        <v>2533232.720363271</v>
      </c>
      <c r="M1354" s="30">
        <v>432745.67253715964</v>
      </c>
      <c r="N1354" s="30">
        <v>877646.7604366414</v>
      </c>
      <c r="O1354" s="31">
        <v>178886.41540466726</v>
      </c>
      <c r="P1354" s="32">
        <v>1552371.8155104765</v>
      </c>
      <c r="Q1354" s="32">
        <v>4040985.0549992342</v>
      </c>
      <c r="R1354" s="32">
        <v>432745.67253715964</v>
      </c>
      <c r="S1354" s="36">
        <v>1349</v>
      </c>
      <c r="T1354" s="33" t="s">
        <v>2735</v>
      </c>
      <c r="U1354" s="34">
        <v>43338</v>
      </c>
      <c r="V1354" s="27" t="s">
        <v>1526</v>
      </c>
      <c r="W1354" s="35">
        <v>98326.395913790358</v>
      </c>
      <c r="X1354" s="35">
        <v>47868.825028775384</v>
      </c>
      <c r="Y1354" s="35">
        <v>87702.046488762964</v>
      </c>
      <c r="Z1354" s="35">
        <v>1664.7697963156108</v>
      </c>
      <c r="AA1354" s="35">
        <v>46976.313723485175</v>
      </c>
      <c r="AB1354" s="35">
        <v>31004.401821209154</v>
      </c>
      <c r="AC1354" s="35">
        <v>7132.4494445309947</v>
      </c>
      <c r="AD1354" s="35">
        <v>33168.105573077293</v>
      </c>
      <c r="AE1354" s="35">
        <v>3362.1785002911356</v>
      </c>
      <c r="AG1354" s="1">
        <f t="shared" si="126"/>
        <v>0</v>
      </c>
      <c r="AH1354" s="1">
        <f t="shared" si="127"/>
        <v>33168.105573077293</v>
      </c>
      <c r="AI1354">
        <f t="shared" si="128"/>
        <v>8</v>
      </c>
      <c r="AJ1354" s="1" t="str">
        <f t="shared" si="129"/>
        <v>Summer</v>
      </c>
      <c r="AL1354" s="1">
        <f t="shared" si="130"/>
        <v>0</v>
      </c>
      <c r="AM1354" s="1">
        <f t="shared" si="131"/>
        <v>98326.395913790358</v>
      </c>
    </row>
    <row r="1355" spans="1:39" x14ac:dyDescent="0.2">
      <c r="A1355" s="24" t="s">
        <v>2736</v>
      </c>
      <c r="B1355" s="36">
        <v>1350</v>
      </c>
      <c r="C1355" s="37">
        <v>43338</v>
      </c>
      <c r="D1355" s="26">
        <v>43313</v>
      </c>
      <c r="E1355" s="38">
        <v>2018</v>
      </c>
      <c r="F1355" s="38" t="s">
        <v>1526</v>
      </c>
      <c r="G1355" s="38">
        <v>26</v>
      </c>
      <c r="H1355" s="39">
        <v>6</v>
      </c>
      <c r="I1355" s="29">
        <v>79855.117980394309</v>
      </c>
      <c r="J1355" s="30">
        <v>467888.00994982646</v>
      </c>
      <c r="K1355" s="30">
        <v>1094180.0481497613</v>
      </c>
      <c r="L1355" s="30">
        <v>2484865.1272644722</v>
      </c>
      <c r="M1355" s="30">
        <v>445972.62846798444</v>
      </c>
      <c r="N1355" s="30">
        <v>890269.57730323146</v>
      </c>
      <c r="O1355" s="31">
        <v>179596.54814433545</v>
      </c>
      <c r="P1355" s="32">
        <v>1620007.7945981401</v>
      </c>
      <c r="Q1355" s="32">
        <v>4022619.2626618659</v>
      </c>
      <c r="R1355" s="32">
        <v>445972.62846798444</v>
      </c>
      <c r="S1355" s="36">
        <v>1350</v>
      </c>
      <c r="T1355" s="33" t="s">
        <v>2737</v>
      </c>
      <c r="U1355" s="34">
        <v>43338</v>
      </c>
      <c r="V1355" s="27" t="s">
        <v>1526</v>
      </c>
      <c r="W1355" s="35">
        <v>96361.227451893894</v>
      </c>
      <c r="X1355" s="35">
        <v>43613.271360944636</v>
      </c>
      <c r="Y1355" s="35">
        <v>86820.589330170274</v>
      </c>
      <c r="Z1355" s="35">
        <v>1648.0378805494345</v>
      </c>
      <c r="AA1355" s="35">
        <v>45874.230117069106</v>
      </c>
      <c r="AB1355" s="35">
        <v>31454.305026991799</v>
      </c>
      <c r="AC1355" s="35">
        <v>6950.8049306810244</v>
      </c>
      <c r="AD1355" s="35">
        <v>28997.592470015086</v>
      </c>
      <c r="AE1355" s="35">
        <v>937.97076471312948</v>
      </c>
      <c r="AG1355" s="1">
        <f t="shared" si="126"/>
        <v>0</v>
      </c>
      <c r="AH1355" s="1">
        <f t="shared" si="127"/>
        <v>28997.592470015086</v>
      </c>
      <c r="AI1355">
        <f t="shared" si="128"/>
        <v>8</v>
      </c>
      <c r="AJ1355" s="1" t="str">
        <f t="shared" si="129"/>
        <v>Summer</v>
      </c>
      <c r="AL1355" s="1">
        <f t="shared" si="130"/>
        <v>0</v>
      </c>
      <c r="AM1355" s="1">
        <f t="shared" si="131"/>
        <v>96361.227451893894</v>
      </c>
    </row>
    <row r="1356" spans="1:39" x14ac:dyDescent="0.2">
      <c r="A1356" s="24" t="s">
        <v>2738</v>
      </c>
      <c r="B1356" s="36">
        <v>1351</v>
      </c>
      <c r="C1356" s="37">
        <v>43338</v>
      </c>
      <c r="D1356" s="26">
        <v>43313</v>
      </c>
      <c r="E1356" s="38">
        <v>2018</v>
      </c>
      <c r="F1356" s="38" t="s">
        <v>1526</v>
      </c>
      <c r="G1356" s="38">
        <v>26</v>
      </c>
      <c r="H1356" s="39">
        <v>7</v>
      </c>
      <c r="I1356" s="29">
        <v>83129.125317251266</v>
      </c>
      <c r="J1356" s="30">
        <v>453805.38986399712</v>
      </c>
      <c r="K1356" s="30">
        <v>1140030.8833835663</v>
      </c>
      <c r="L1356" s="30">
        <v>2599915.3808716191</v>
      </c>
      <c r="M1356" s="30">
        <v>456252.64401863527</v>
      </c>
      <c r="N1356" s="30">
        <v>915432.56836608064</v>
      </c>
      <c r="O1356" s="31">
        <v>183102.81910091673</v>
      </c>
      <c r="P1356" s="32">
        <v>1679412.652719453</v>
      </c>
      <c r="Q1356" s="32">
        <v>4152256.1582026137</v>
      </c>
      <c r="R1356" s="32">
        <v>456252.64401863527</v>
      </c>
      <c r="S1356" s="36">
        <v>1351</v>
      </c>
      <c r="T1356" s="33" t="s">
        <v>2739</v>
      </c>
      <c r="U1356" s="34">
        <v>43338</v>
      </c>
      <c r="V1356" s="27" t="s">
        <v>1526</v>
      </c>
      <c r="W1356" s="35">
        <v>115462.00909704891</v>
      </c>
      <c r="X1356" s="35">
        <v>45564.52354943996</v>
      </c>
      <c r="Y1356" s="35">
        <v>88246.40567063549</v>
      </c>
      <c r="Z1356" s="35">
        <v>1675.1028815811251</v>
      </c>
      <c r="AA1356" s="35">
        <v>45966.070417603776</v>
      </c>
      <c r="AB1356" s="35">
        <v>31758.574971944196</v>
      </c>
      <c r="AC1356" s="35">
        <v>6983.7776429441583</v>
      </c>
      <c r="AD1356" s="35">
        <v>28316.482952878421</v>
      </c>
      <c r="AE1356" s="35">
        <v>0</v>
      </c>
      <c r="AG1356" s="1">
        <f t="shared" si="126"/>
        <v>0</v>
      </c>
      <c r="AH1356" s="1">
        <f t="shared" si="127"/>
        <v>28316.482952878421</v>
      </c>
      <c r="AI1356">
        <f t="shared" si="128"/>
        <v>8</v>
      </c>
      <c r="AJ1356" s="1" t="str">
        <f t="shared" si="129"/>
        <v>Summer</v>
      </c>
      <c r="AL1356" s="1">
        <f t="shared" si="130"/>
        <v>0</v>
      </c>
      <c r="AM1356" s="1">
        <f t="shared" si="131"/>
        <v>115462.00909704891</v>
      </c>
    </row>
    <row r="1357" spans="1:39" x14ac:dyDescent="0.2">
      <c r="A1357" s="24" t="s">
        <v>2740</v>
      </c>
      <c r="B1357" s="36">
        <v>1352</v>
      </c>
      <c r="C1357" s="37">
        <v>43338</v>
      </c>
      <c r="D1357" s="26">
        <v>43313</v>
      </c>
      <c r="E1357" s="38">
        <v>2018</v>
      </c>
      <c r="F1357" s="38" t="s">
        <v>1526</v>
      </c>
      <c r="G1357" s="38">
        <v>26</v>
      </c>
      <c r="H1357" s="39">
        <v>8</v>
      </c>
      <c r="I1357" s="29">
        <v>93327.201061779051</v>
      </c>
      <c r="J1357" s="30">
        <v>444138.15033787262</v>
      </c>
      <c r="K1357" s="30">
        <v>1244614.3204333032</v>
      </c>
      <c r="L1357" s="30">
        <v>2805411.6362930131</v>
      </c>
      <c r="M1357" s="30">
        <v>497455.60793100687</v>
      </c>
      <c r="N1357" s="30">
        <v>949150.5946714679</v>
      </c>
      <c r="O1357" s="31">
        <v>185445.07143375813</v>
      </c>
      <c r="P1357" s="32">
        <v>1835397.1294260893</v>
      </c>
      <c r="Q1357" s="32">
        <v>4384145.4527361123</v>
      </c>
      <c r="R1357" s="32">
        <v>497455.60793100687</v>
      </c>
      <c r="S1357" s="36">
        <v>1352</v>
      </c>
      <c r="T1357" s="33" t="s">
        <v>2741</v>
      </c>
      <c r="U1357" s="34">
        <v>43338</v>
      </c>
      <c r="V1357" s="27" t="s">
        <v>1526</v>
      </c>
      <c r="W1357" s="35">
        <v>164064.27539650205</v>
      </c>
      <c r="X1357" s="35">
        <v>45674.091914542165</v>
      </c>
      <c r="Y1357" s="35">
        <v>92683.661252130609</v>
      </c>
      <c r="Z1357" s="35">
        <v>1759.3313502013234</v>
      </c>
      <c r="AA1357" s="35">
        <v>45552.78906519775</v>
      </c>
      <c r="AB1357" s="35">
        <v>31847.839553352933</v>
      </c>
      <c r="AC1357" s="35">
        <v>7216.5724140024422</v>
      </c>
      <c r="AD1357" s="35">
        <v>31007.427305430439</v>
      </c>
      <c r="AE1357" s="35">
        <v>0</v>
      </c>
      <c r="AG1357" s="1">
        <f t="shared" si="126"/>
        <v>0</v>
      </c>
      <c r="AH1357" s="1">
        <f t="shared" si="127"/>
        <v>31007.427305430439</v>
      </c>
      <c r="AI1357">
        <f t="shared" si="128"/>
        <v>8</v>
      </c>
      <c r="AJ1357" s="1" t="str">
        <f t="shared" si="129"/>
        <v>Summer</v>
      </c>
      <c r="AL1357" s="1">
        <f t="shared" si="130"/>
        <v>0</v>
      </c>
      <c r="AM1357" s="1">
        <f t="shared" si="131"/>
        <v>164064.27539650205</v>
      </c>
    </row>
    <row r="1358" spans="1:39" x14ac:dyDescent="0.2">
      <c r="A1358" s="24" t="s">
        <v>2742</v>
      </c>
      <c r="B1358" s="36">
        <v>1353</v>
      </c>
      <c r="C1358" s="37">
        <v>43338</v>
      </c>
      <c r="D1358" s="26">
        <v>43313</v>
      </c>
      <c r="E1358" s="38">
        <v>2018</v>
      </c>
      <c r="F1358" s="38" t="s">
        <v>1526</v>
      </c>
      <c r="G1358" s="38">
        <v>26</v>
      </c>
      <c r="H1358" s="39">
        <v>9</v>
      </c>
      <c r="I1358" s="29">
        <v>94441.928829127355</v>
      </c>
      <c r="J1358" s="30">
        <v>399993.30595688545</v>
      </c>
      <c r="K1358" s="30">
        <v>1324871.5018799652</v>
      </c>
      <c r="L1358" s="30">
        <v>3014170.5623995117</v>
      </c>
      <c r="M1358" s="30">
        <v>530086.81850999256</v>
      </c>
      <c r="N1358" s="30">
        <v>973160.61852107325</v>
      </c>
      <c r="O1358" s="31">
        <v>185675.10700508126</v>
      </c>
      <c r="P1358" s="32">
        <v>1949400.2492190851</v>
      </c>
      <c r="Q1358" s="32">
        <v>4572999.5938825514</v>
      </c>
      <c r="R1358" s="32">
        <v>530086.81850999256</v>
      </c>
      <c r="S1358" s="36">
        <v>1353</v>
      </c>
      <c r="T1358" s="33" t="s">
        <v>2743</v>
      </c>
      <c r="U1358" s="34">
        <v>43338</v>
      </c>
      <c r="V1358" s="27" t="s">
        <v>1526</v>
      </c>
      <c r="W1358" s="35">
        <v>146621.71306310408</v>
      </c>
      <c r="X1358" s="35">
        <v>48631.334294570297</v>
      </c>
      <c r="Y1358" s="35">
        <v>94623.629114103285</v>
      </c>
      <c r="Z1358" s="35">
        <v>1796.1560314001692</v>
      </c>
      <c r="AA1358" s="35">
        <v>46379.351770009802</v>
      </c>
      <c r="AB1358" s="35">
        <v>32461.183799334354</v>
      </c>
      <c r="AC1358" s="35">
        <v>7335.91573895491</v>
      </c>
      <c r="AD1358" s="35">
        <v>30531.055993789239</v>
      </c>
      <c r="AE1358" s="35">
        <v>0</v>
      </c>
      <c r="AG1358" s="1">
        <f t="shared" si="126"/>
        <v>0</v>
      </c>
      <c r="AH1358" s="1">
        <f t="shared" si="127"/>
        <v>30531.055993789239</v>
      </c>
      <c r="AI1358">
        <f t="shared" si="128"/>
        <v>8</v>
      </c>
      <c r="AJ1358" s="1" t="str">
        <f t="shared" si="129"/>
        <v>Summer</v>
      </c>
      <c r="AL1358" s="1">
        <f t="shared" si="130"/>
        <v>0</v>
      </c>
      <c r="AM1358" s="1">
        <f t="shared" si="131"/>
        <v>146621.71306310408</v>
      </c>
    </row>
    <row r="1359" spans="1:39" x14ac:dyDescent="0.2">
      <c r="A1359" s="24" t="s">
        <v>2744</v>
      </c>
      <c r="B1359" s="36">
        <v>1354</v>
      </c>
      <c r="C1359" s="37">
        <v>43338</v>
      </c>
      <c r="D1359" s="26">
        <v>43313</v>
      </c>
      <c r="E1359" s="38">
        <v>2018</v>
      </c>
      <c r="F1359" s="38" t="s">
        <v>1526</v>
      </c>
      <c r="G1359" s="38">
        <v>26</v>
      </c>
      <c r="H1359" s="39">
        <v>10</v>
      </c>
      <c r="I1359" s="29">
        <v>93457.680649118978</v>
      </c>
      <c r="J1359" s="30">
        <v>473065.65137461229</v>
      </c>
      <c r="K1359" s="30">
        <v>1360182.9732174615</v>
      </c>
      <c r="L1359" s="30">
        <v>3186680.8511281637</v>
      </c>
      <c r="M1359" s="30">
        <v>542483.20145323477</v>
      </c>
      <c r="N1359" s="30">
        <v>1003097.599227399</v>
      </c>
      <c r="O1359" s="31">
        <v>185998.25974262771</v>
      </c>
      <c r="P1359" s="32">
        <v>1996123.8553198152</v>
      </c>
      <c r="Q1359" s="32">
        <v>4848842.3614728022</v>
      </c>
      <c r="R1359" s="32">
        <v>542483.20145323477</v>
      </c>
      <c r="S1359" s="36">
        <v>1354</v>
      </c>
      <c r="T1359" s="33" t="s">
        <v>2745</v>
      </c>
      <c r="U1359" s="34">
        <v>43338</v>
      </c>
      <c r="V1359" s="27" t="s">
        <v>1526</v>
      </c>
      <c r="W1359" s="35">
        <v>151944.85216450758</v>
      </c>
      <c r="X1359" s="35">
        <v>53945.521015384867</v>
      </c>
      <c r="Y1359" s="35">
        <v>97227.274810608491</v>
      </c>
      <c r="Z1359" s="35">
        <v>1845.5787175219164</v>
      </c>
      <c r="AA1359" s="35">
        <v>47848.796578564572</v>
      </c>
      <c r="AB1359" s="35">
        <v>32314.148700895348</v>
      </c>
      <c r="AC1359" s="35">
        <v>7443.6716994151766</v>
      </c>
      <c r="AD1359" s="35">
        <v>29868.599953405363</v>
      </c>
      <c r="AE1359" s="35">
        <v>0</v>
      </c>
      <c r="AG1359" s="1">
        <f t="shared" si="126"/>
        <v>0</v>
      </c>
      <c r="AH1359" s="1">
        <f t="shared" si="127"/>
        <v>29868.599953405363</v>
      </c>
      <c r="AI1359">
        <f t="shared" si="128"/>
        <v>8</v>
      </c>
      <c r="AJ1359" s="1" t="str">
        <f t="shared" si="129"/>
        <v>Summer</v>
      </c>
      <c r="AL1359" s="1">
        <f t="shared" si="130"/>
        <v>0</v>
      </c>
      <c r="AM1359" s="1">
        <f t="shared" si="131"/>
        <v>151944.85216450758</v>
      </c>
    </row>
    <row r="1360" spans="1:39" x14ac:dyDescent="0.2">
      <c r="A1360" s="24" t="s">
        <v>2746</v>
      </c>
      <c r="B1360" s="36">
        <v>1355</v>
      </c>
      <c r="C1360" s="37">
        <v>43338</v>
      </c>
      <c r="D1360" s="26">
        <v>43313</v>
      </c>
      <c r="E1360" s="38">
        <v>2018</v>
      </c>
      <c r="F1360" s="38" t="s">
        <v>1526</v>
      </c>
      <c r="G1360" s="38">
        <v>26</v>
      </c>
      <c r="H1360" s="39">
        <v>11</v>
      </c>
      <c r="I1360" s="29">
        <v>95268.036107861844</v>
      </c>
      <c r="J1360" s="30">
        <v>476984.45937780908</v>
      </c>
      <c r="K1360" s="30">
        <v>1383130.1459527158</v>
      </c>
      <c r="L1360" s="30">
        <v>3385525.3840887095</v>
      </c>
      <c r="M1360" s="30">
        <v>559114.63678330637</v>
      </c>
      <c r="N1360" s="30">
        <v>1020388.1104703682</v>
      </c>
      <c r="O1360" s="31">
        <v>187701.75902128295</v>
      </c>
      <c r="P1360" s="32">
        <v>2037512.8188438839</v>
      </c>
      <c r="Q1360" s="32">
        <v>5070599.7129581701</v>
      </c>
      <c r="R1360" s="32">
        <v>559114.63678330637</v>
      </c>
      <c r="S1360" s="36">
        <v>1355</v>
      </c>
      <c r="T1360" s="33" t="s">
        <v>2747</v>
      </c>
      <c r="U1360" s="34">
        <v>43338</v>
      </c>
      <c r="V1360" s="27" t="s">
        <v>1526</v>
      </c>
      <c r="W1360" s="35">
        <v>183010.17652337599</v>
      </c>
      <c r="X1360" s="35">
        <v>56409.798050776306</v>
      </c>
      <c r="Y1360" s="35">
        <v>94831.071718626568</v>
      </c>
      <c r="Z1360" s="35">
        <v>1800.0937295076319</v>
      </c>
      <c r="AA1360" s="35">
        <v>47986.557029366581</v>
      </c>
      <c r="AB1360" s="35">
        <v>31548.061360071119</v>
      </c>
      <c r="AC1360" s="35">
        <v>7416.7654420003764</v>
      </c>
      <c r="AD1360" s="35">
        <v>26851.624056541474</v>
      </c>
      <c r="AE1360" s="35">
        <v>0</v>
      </c>
      <c r="AG1360" s="1">
        <f t="shared" si="126"/>
        <v>0</v>
      </c>
      <c r="AH1360" s="1">
        <f t="shared" si="127"/>
        <v>26851.624056541474</v>
      </c>
      <c r="AI1360">
        <f t="shared" si="128"/>
        <v>8</v>
      </c>
      <c r="AJ1360" s="1" t="str">
        <f t="shared" si="129"/>
        <v>Summer</v>
      </c>
      <c r="AL1360" s="1">
        <f t="shared" si="130"/>
        <v>0</v>
      </c>
      <c r="AM1360" s="1">
        <f t="shared" si="131"/>
        <v>183010.17652337599</v>
      </c>
    </row>
    <row r="1361" spans="1:39" x14ac:dyDescent="0.2">
      <c r="A1361" s="24" t="s">
        <v>2748</v>
      </c>
      <c r="B1361" s="36">
        <v>1356</v>
      </c>
      <c r="C1361" s="37">
        <v>43338</v>
      </c>
      <c r="D1361" s="26">
        <v>43313</v>
      </c>
      <c r="E1361" s="38">
        <v>2018</v>
      </c>
      <c r="F1361" s="38" t="s">
        <v>1526</v>
      </c>
      <c r="G1361" s="38">
        <v>26</v>
      </c>
      <c r="H1361" s="39">
        <v>12</v>
      </c>
      <c r="I1361" s="29">
        <v>95622.755235560559</v>
      </c>
      <c r="J1361" s="30">
        <v>460114.02311167162</v>
      </c>
      <c r="K1361" s="30">
        <v>1416128.6222420123</v>
      </c>
      <c r="L1361" s="30">
        <v>3524177.9614197011</v>
      </c>
      <c r="M1361" s="30">
        <v>558313.47461015626</v>
      </c>
      <c r="N1361" s="30">
        <v>1008532.243069948</v>
      </c>
      <c r="O1361" s="31">
        <v>189689.67110161966</v>
      </c>
      <c r="P1361" s="32">
        <v>2070064.8520877291</v>
      </c>
      <c r="Q1361" s="32">
        <v>5182513.89870294</v>
      </c>
      <c r="R1361" s="32">
        <v>558313.47461015626</v>
      </c>
      <c r="S1361" s="36">
        <v>1356</v>
      </c>
      <c r="T1361" s="33" t="s">
        <v>2749</v>
      </c>
      <c r="U1361" s="34">
        <v>43338</v>
      </c>
      <c r="V1361" s="27" t="s">
        <v>1526</v>
      </c>
      <c r="W1361" s="35">
        <v>165050.15905869618</v>
      </c>
      <c r="X1361" s="35">
        <v>55124.584920584006</v>
      </c>
      <c r="Y1361" s="35">
        <v>94652.885287134908</v>
      </c>
      <c r="Z1361" s="35">
        <v>1796.711375262357</v>
      </c>
      <c r="AA1361" s="35">
        <v>47894.716728831903</v>
      </c>
      <c r="AB1361" s="35">
        <v>31714.162483932862</v>
      </c>
      <c r="AC1361" s="35">
        <v>7480.4414013085461</v>
      </c>
      <c r="AD1361" s="35">
        <v>26864.692530939552</v>
      </c>
      <c r="AE1361" s="35">
        <v>0</v>
      </c>
      <c r="AG1361" s="1">
        <f t="shared" si="126"/>
        <v>0</v>
      </c>
      <c r="AH1361" s="1">
        <f t="shared" si="127"/>
        <v>26864.692530939552</v>
      </c>
      <c r="AI1361">
        <f t="shared" si="128"/>
        <v>8</v>
      </c>
      <c r="AJ1361" s="1" t="str">
        <f t="shared" si="129"/>
        <v>Summer</v>
      </c>
      <c r="AL1361" s="1">
        <f t="shared" si="130"/>
        <v>0</v>
      </c>
      <c r="AM1361" s="1">
        <f t="shared" si="131"/>
        <v>165050.15905869618</v>
      </c>
    </row>
    <row r="1362" spans="1:39" x14ac:dyDescent="0.2">
      <c r="A1362" s="24" t="s">
        <v>2750</v>
      </c>
      <c r="B1362" s="36">
        <v>1357</v>
      </c>
      <c r="C1362" s="37">
        <v>43338</v>
      </c>
      <c r="D1362" s="26">
        <v>43313</v>
      </c>
      <c r="E1362" s="38">
        <v>2018</v>
      </c>
      <c r="F1362" s="38" t="s">
        <v>1526</v>
      </c>
      <c r="G1362" s="38">
        <v>26</v>
      </c>
      <c r="H1362" s="39">
        <v>13</v>
      </c>
      <c r="I1362" s="29">
        <v>94794.652055723796</v>
      </c>
      <c r="J1362" s="30">
        <v>471650.78191188123</v>
      </c>
      <c r="K1362" s="30">
        <v>1423622.3053145837</v>
      </c>
      <c r="L1362" s="30">
        <v>3640862.4645790206</v>
      </c>
      <c r="M1362" s="30">
        <v>561348.94462608034</v>
      </c>
      <c r="N1362" s="30">
        <v>1018509.0309821544</v>
      </c>
      <c r="O1362" s="31">
        <v>189578.18031453688</v>
      </c>
      <c r="P1362" s="32">
        <v>2079765.9019963879</v>
      </c>
      <c r="Q1362" s="32">
        <v>5320600.4577875938</v>
      </c>
      <c r="R1362" s="32">
        <v>561348.94462608034</v>
      </c>
      <c r="S1362" s="36">
        <v>1357</v>
      </c>
      <c r="T1362" s="33" t="s">
        <v>2751</v>
      </c>
      <c r="U1362" s="34">
        <v>43338</v>
      </c>
      <c r="V1362" s="27" t="s">
        <v>1526</v>
      </c>
      <c r="W1362" s="35">
        <v>198782.8638222648</v>
      </c>
      <c r="X1362" s="35">
        <v>56369.090388062272</v>
      </c>
      <c r="Y1362" s="35">
        <v>94030.03124842752</v>
      </c>
      <c r="Z1362" s="35">
        <v>1784.8882920771075</v>
      </c>
      <c r="AA1362" s="35">
        <v>48124.317480168582</v>
      </c>
      <c r="AB1362" s="35">
        <v>32645.132762603771</v>
      </c>
      <c r="AC1362" s="35">
        <v>7865.0721315787969</v>
      </c>
      <c r="AD1362" s="35">
        <v>27625.318538816813</v>
      </c>
      <c r="AE1362" s="35">
        <v>0</v>
      </c>
      <c r="AG1362" s="1">
        <f t="shared" si="126"/>
        <v>0</v>
      </c>
      <c r="AH1362" s="1">
        <f t="shared" si="127"/>
        <v>27625.318538816813</v>
      </c>
      <c r="AI1362">
        <f t="shared" si="128"/>
        <v>8</v>
      </c>
      <c r="AJ1362" s="1" t="str">
        <f t="shared" si="129"/>
        <v>Summer</v>
      </c>
      <c r="AL1362" s="1">
        <f t="shared" si="130"/>
        <v>0</v>
      </c>
      <c r="AM1362" s="1">
        <f t="shared" si="131"/>
        <v>198782.8638222648</v>
      </c>
    </row>
    <row r="1363" spans="1:39" x14ac:dyDescent="0.2">
      <c r="A1363" s="24" t="s">
        <v>2752</v>
      </c>
      <c r="B1363" s="36">
        <v>1358</v>
      </c>
      <c r="C1363" s="37">
        <v>43338</v>
      </c>
      <c r="D1363" s="26">
        <v>43313</v>
      </c>
      <c r="E1363" s="38">
        <v>2018</v>
      </c>
      <c r="F1363" s="38" t="s">
        <v>1526</v>
      </c>
      <c r="G1363" s="38">
        <v>26</v>
      </c>
      <c r="H1363" s="39">
        <v>14</v>
      </c>
      <c r="I1363" s="29">
        <v>94799.185852755254</v>
      </c>
      <c r="J1363" s="30">
        <v>484349.4763477589</v>
      </c>
      <c r="K1363" s="30">
        <v>1447036.9678404434</v>
      </c>
      <c r="L1363" s="30">
        <v>3724453.7423304394</v>
      </c>
      <c r="M1363" s="30">
        <v>566716.34770802595</v>
      </c>
      <c r="N1363" s="30">
        <v>1020918.4614982593</v>
      </c>
      <c r="O1363" s="31">
        <v>191049.6883592064</v>
      </c>
      <c r="P1363" s="32">
        <v>2108552.5014012246</v>
      </c>
      <c r="Q1363" s="32">
        <v>5420771.3685356639</v>
      </c>
      <c r="R1363" s="32">
        <v>566716.34770802595</v>
      </c>
      <c r="S1363" s="36">
        <v>1358</v>
      </c>
      <c r="T1363" s="33" t="s">
        <v>2753</v>
      </c>
      <c r="U1363" s="34">
        <v>43338</v>
      </c>
      <c r="V1363" s="27" t="s">
        <v>1526</v>
      </c>
      <c r="W1363" s="35">
        <v>186101.8116303485</v>
      </c>
      <c r="X1363" s="35">
        <v>55260.255251509712</v>
      </c>
      <c r="Y1363" s="35">
        <v>96696.172023690771</v>
      </c>
      <c r="Z1363" s="35">
        <v>1835.4972665889218</v>
      </c>
      <c r="AA1363" s="35">
        <v>48078.39732990125</v>
      </c>
      <c r="AB1363" s="35">
        <v>32745.220338516199</v>
      </c>
      <c r="AC1363" s="35">
        <v>7764.2336767738725</v>
      </c>
      <c r="AD1363" s="35">
        <v>27300.841626149748</v>
      </c>
      <c r="AE1363" s="35">
        <v>0</v>
      </c>
      <c r="AG1363" s="1">
        <f t="shared" si="126"/>
        <v>27300.841626149748</v>
      </c>
      <c r="AH1363" s="1">
        <f t="shared" si="127"/>
        <v>0</v>
      </c>
      <c r="AI1363">
        <f t="shared" si="128"/>
        <v>8</v>
      </c>
      <c r="AJ1363" s="1" t="str">
        <f t="shared" si="129"/>
        <v>Summer</v>
      </c>
      <c r="AL1363" s="1">
        <f t="shared" si="130"/>
        <v>186101.8116303485</v>
      </c>
      <c r="AM1363" s="1">
        <f t="shared" si="131"/>
        <v>0</v>
      </c>
    </row>
    <row r="1364" spans="1:39" x14ac:dyDescent="0.2">
      <c r="A1364" s="24" t="s">
        <v>2754</v>
      </c>
      <c r="B1364" s="36">
        <v>1359</v>
      </c>
      <c r="C1364" s="37">
        <v>43338</v>
      </c>
      <c r="D1364" s="26">
        <v>43313</v>
      </c>
      <c r="E1364" s="38">
        <v>2018</v>
      </c>
      <c r="F1364" s="38" t="s">
        <v>1526</v>
      </c>
      <c r="G1364" s="38">
        <v>26</v>
      </c>
      <c r="H1364" s="39">
        <v>15</v>
      </c>
      <c r="I1364" s="29">
        <v>95413.261870046583</v>
      </c>
      <c r="J1364" s="30">
        <v>485561.6055105633</v>
      </c>
      <c r="K1364" s="30">
        <v>1473663.3868443212</v>
      </c>
      <c r="L1364" s="30">
        <v>3800976.5926472675</v>
      </c>
      <c r="M1364" s="30">
        <v>570775.48588839301</v>
      </c>
      <c r="N1364" s="30">
        <v>1035562.6991985212</v>
      </c>
      <c r="O1364" s="31">
        <v>190837.81422835152</v>
      </c>
      <c r="P1364" s="32">
        <v>2139852.1346027609</v>
      </c>
      <c r="Q1364" s="32">
        <v>5512938.711584704</v>
      </c>
      <c r="R1364" s="32">
        <v>570775.48588839301</v>
      </c>
      <c r="S1364" s="36">
        <v>1359</v>
      </c>
      <c r="T1364" s="33" t="s">
        <v>2755</v>
      </c>
      <c r="U1364" s="34">
        <v>43338</v>
      </c>
      <c r="V1364" s="27" t="s">
        <v>1526</v>
      </c>
      <c r="W1364" s="35">
        <v>182410.80252353044</v>
      </c>
      <c r="X1364" s="35">
        <v>54790.31731299439</v>
      </c>
      <c r="Y1364" s="35">
        <v>97621.234566079103</v>
      </c>
      <c r="Z1364" s="35">
        <v>1853.0569044984927</v>
      </c>
      <c r="AA1364" s="35">
        <v>47894.716728831903</v>
      </c>
      <c r="AB1364" s="35">
        <v>32996.604226767558</v>
      </c>
      <c r="AC1364" s="35">
        <v>7998.6869018451616</v>
      </c>
      <c r="AD1364" s="35">
        <v>27429.161037776877</v>
      </c>
      <c r="AE1364" s="35">
        <v>0</v>
      </c>
      <c r="AG1364" s="1">
        <f t="shared" si="126"/>
        <v>27429.161037776877</v>
      </c>
      <c r="AH1364" s="1">
        <f t="shared" si="127"/>
        <v>0</v>
      </c>
      <c r="AI1364">
        <f t="shared" si="128"/>
        <v>8</v>
      </c>
      <c r="AJ1364" s="1" t="str">
        <f t="shared" si="129"/>
        <v>Summer</v>
      </c>
      <c r="AL1364" s="1">
        <f t="shared" si="130"/>
        <v>182410.80252353044</v>
      </c>
      <c r="AM1364" s="1">
        <f t="shared" si="131"/>
        <v>0</v>
      </c>
    </row>
    <row r="1365" spans="1:39" x14ac:dyDescent="0.2">
      <c r="A1365" s="24" t="s">
        <v>2756</v>
      </c>
      <c r="B1365" s="36">
        <v>1360</v>
      </c>
      <c r="C1365" s="37">
        <v>43338</v>
      </c>
      <c r="D1365" s="26">
        <v>43313</v>
      </c>
      <c r="E1365" s="38">
        <v>2018</v>
      </c>
      <c r="F1365" s="38" t="s">
        <v>1526</v>
      </c>
      <c r="G1365" s="38">
        <v>26</v>
      </c>
      <c r="H1365" s="39">
        <v>16</v>
      </c>
      <c r="I1365" s="29">
        <v>99821.128567316147</v>
      </c>
      <c r="J1365" s="30">
        <v>481294.68270509556</v>
      </c>
      <c r="K1365" s="30">
        <v>1519066.2811131764</v>
      </c>
      <c r="L1365" s="30">
        <v>3856102.6018814296</v>
      </c>
      <c r="M1365" s="30">
        <v>578448.7440230028</v>
      </c>
      <c r="N1365" s="30">
        <v>1024723.6901387232</v>
      </c>
      <c r="O1365" s="31">
        <v>190197.54888845241</v>
      </c>
      <c r="P1365" s="32">
        <v>2197336.1537034954</v>
      </c>
      <c r="Q1365" s="32">
        <v>5552318.5236137016</v>
      </c>
      <c r="R1365" s="32">
        <v>578448.7440230028</v>
      </c>
      <c r="S1365" s="36">
        <v>1360</v>
      </c>
      <c r="T1365" s="33" t="s">
        <v>2757</v>
      </c>
      <c r="U1365" s="34">
        <v>43338</v>
      </c>
      <c r="V1365" s="27" t="s">
        <v>1526</v>
      </c>
      <c r="W1365" s="35">
        <v>147828.20508870925</v>
      </c>
      <c r="X1365" s="35">
        <v>54600.904745033695</v>
      </c>
      <c r="Y1365" s="35">
        <v>96185.775871833393</v>
      </c>
      <c r="Z1365" s="35">
        <v>1825.8088712573858</v>
      </c>
      <c r="AA1365" s="35">
        <v>47940.636879099249</v>
      </c>
      <c r="AB1365" s="35">
        <v>32857.239686834175</v>
      </c>
      <c r="AC1365" s="35">
        <v>7847.9638538421304</v>
      </c>
      <c r="AD1365" s="35">
        <v>25274.322233667033</v>
      </c>
      <c r="AE1365" s="35">
        <v>0</v>
      </c>
      <c r="AG1365" s="1">
        <f t="shared" si="126"/>
        <v>25274.322233667033</v>
      </c>
      <c r="AH1365" s="1">
        <f t="shared" si="127"/>
        <v>0</v>
      </c>
      <c r="AI1365">
        <f t="shared" si="128"/>
        <v>8</v>
      </c>
      <c r="AJ1365" s="1" t="str">
        <f t="shared" si="129"/>
        <v>Summer</v>
      </c>
      <c r="AL1365" s="1">
        <f t="shared" si="130"/>
        <v>147828.20508870925</v>
      </c>
      <c r="AM1365" s="1">
        <f t="shared" si="131"/>
        <v>0</v>
      </c>
    </row>
    <row r="1366" spans="1:39" x14ac:dyDescent="0.2">
      <c r="A1366" s="24" t="s">
        <v>2758</v>
      </c>
      <c r="B1366" s="36">
        <v>1361</v>
      </c>
      <c r="C1366" s="37">
        <v>43338</v>
      </c>
      <c r="D1366" s="26">
        <v>43313</v>
      </c>
      <c r="E1366" s="38">
        <v>2018</v>
      </c>
      <c r="F1366" s="38" t="s">
        <v>1526</v>
      </c>
      <c r="G1366" s="38">
        <v>26</v>
      </c>
      <c r="H1366" s="39">
        <v>17</v>
      </c>
      <c r="I1366" s="29">
        <v>104036.58504020458</v>
      </c>
      <c r="J1366" s="30">
        <v>482110.08329288813</v>
      </c>
      <c r="K1366" s="30">
        <v>1570848.9328474051</v>
      </c>
      <c r="L1366" s="30">
        <v>3819802.5468050889</v>
      </c>
      <c r="M1366" s="30">
        <v>575957.07001373486</v>
      </c>
      <c r="N1366" s="30">
        <v>1010245.6084330317</v>
      </c>
      <c r="O1366" s="31">
        <v>185818.26971895891</v>
      </c>
      <c r="P1366" s="32">
        <v>2250842.5879013445</v>
      </c>
      <c r="Q1366" s="32">
        <v>5497976.5082499683</v>
      </c>
      <c r="R1366" s="32">
        <v>575957.07001373486</v>
      </c>
      <c r="S1366" s="36">
        <v>1361</v>
      </c>
      <c r="T1366" s="33" t="s">
        <v>2759</v>
      </c>
      <c r="U1366" s="34">
        <v>43338</v>
      </c>
      <c r="V1366" s="27" t="s">
        <v>1526</v>
      </c>
      <c r="W1366" s="35">
        <v>159442.89470783406</v>
      </c>
      <c r="X1366" s="35">
        <v>57413.253115029715</v>
      </c>
      <c r="Y1366" s="35">
        <v>96326.230055629843</v>
      </c>
      <c r="Z1366" s="35">
        <v>1828.4749878682505</v>
      </c>
      <c r="AA1366" s="35">
        <v>48032.477179633919</v>
      </c>
      <c r="AB1366" s="35">
        <v>32845.983923632695</v>
      </c>
      <c r="AC1366" s="35">
        <v>7739.5750625769579</v>
      </c>
      <c r="AD1366" s="35">
        <v>24701.463342514671</v>
      </c>
      <c r="AE1366" s="35">
        <v>0</v>
      </c>
      <c r="AG1366" s="1">
        <f t="shared" si="126"/>
        <v>24701.463342514671</v>
      </c>
      <c r="AH1366" s="1">
        <f t="shared" si="127"/>
        <v>0</v>
      </c>
      <c r="AI1366">
        <f t="shared" si="128"/>
        <v>8</v>
      </c>
      <c r="AJ1366" s="1" t="str">
        <f t="shared" si="129"/>
        <v>Summer</v>
      </c>
      <c r="AL1366" s="1">
        <f t="shared" si="130"/>
        <v>159442.89470783406</v>
      </c>
      <c r="AM1366" s="1">
        <f t="shared" si="131"/>
        <v>0</v>
      </c>
    </row>
    <row r="1367" spans="1:39" x14ac:dyDescent="0.2">
      <c r="A1367" s="24" t="s">
        <v>2760</v>
      </c>
      <c r="B1367" s="36">
        <v>1362</v>
      </c>
      <c r="C1367" s="37">
        <v>43338</v>
      </c>
      <c r="D1367" s="26">
        <v>43313</v>
      </c>
      <c r="E1367" s="38">
        <v>2018</v>
      </c>
      <c r="F1367" s="38" t="s">
        <v>1526</v>
      </c>
      <c r="G1367" s="38">
        <v>26</v>
      </c>
      <c r="H1367" s="39">
        <v>18</v>
      </c>
      <c r="I1367" s="29">
        <v>105606.0402849065</v>
      </c>
      <c r="J1367" s="30">
        <v>485896.54332688765</v>
      </c>
      <c r="K1367" s="30">
        <v>1575126.5471425971</v>
      </c>
      <c r="L1367" s="30">
        <v>3611951.9940382186</v>
      </c>
      <c r="M1367" s="30">
        <v>580415.17907198973</v>
      </c>
      <c r="N1367" s="30">
        <v>1025120.3892491271</v>
      </c>
      <c r="O1367" s="31">
        <v>185732.11647331194</v>
      </c>
      <c r="P1367" s="32">
        <v>2261147.7664994933</v>
      </c>
      <c r="Q1367" s="32">
        <v>5308701.0430875449</v>
      </c>
      <c r="R1367" s="32">
        <v>580415.17907198973</v>
      </c>
      <c r="S1367" s="36">
        <v>1362</v>
      </c>
      <c r="T1367" s="33" t="s">
        <v>2761</v>
      </c>
      <c r="U1367" s="34">
        <v>43338</v>
      </c>
      <c r="V1367" s="27" t="s">
        <v>1526</v>
      </c>
      <c r="W1367" s="35">
        <v>191193.95652977988</v>
      </c>
      <c r="X1367" s="35">
        <v>56616.747300160125</v>
      </c>
      <c r="Y1367" s="35">
        <v>94465.122893836087</v>
      </c>
      <c r="Z1367" s="35">
        <v>1793.1472490673332</v>
      </c>
      <c r="AA1367" s="35">
        <v>47665.115977495225</v>
      </c>
      <c r="AB1367" s="35">
        <v>32608.096792199754</v>
      </c>
      <c r="AC1367" s="35">
        <v>7461.2818771556867</v>
      </c>
      <c r="AD1367" s="35">
        <v>23839.989215774858</v>
      </c>
      <c r="AE1367" s="35">
        <v>0</v>
      </c>
      <c r="AG1367" s="1">
        <f t="shared" si="126"/>
        <v>23839.989215774858</v>
      </c>
      <c r="AH1367" s="1">
        <f t="shared" si="127"/>
        <v>0</v>
      </c>
      <c r="AI1367">
        <f t="shared" si="128"/>
        <v>8</v>
      </c>
      <c r="AJ1367" s="1" t="str">
        <f t="shared" si="129"/>
        <v>Summer</v>
      </c>
      <c r="AL1367" s="1">
        <f t="shared" si="130"/>
        <v>191193.95652977988</v>
      </c>
      <c r="AM1367" s="1">
        <f t="shared" si="131"/>
        <v>0</v>
      </c>
    </row>
    <row r="1368" spans="1:39" x14ac:dyDescent="0.2">
      <c r="A1368" s="24" t="s">
        <v>2762</v>
      </c>
      <c r="B1368" s="36">
        <v>1363</v>
      </c>
      <c r="C1368" s="37">
        <v>43338</v>
      </c>
      <c r="D1368" s="26">
        <v>43313</v>
      </c>
      <c r="E1368" s="38">
        <v>2018</v>
      </c>
      <c r="F1368" s="38" t="s">
        <v>1526</v>
      </c>
      <c r="G1368" s="38">
        <v>26</v>
      </c>
      <c r="H1368" s="39">
        <v>19</v>
      </c>
      <c r="I1368" s="29">
        <v>108727.5616018779</v>
      </c>
      <c r="J1368" s="30">
        <v>483991.39662376227</v>
      </c>
      <c r="K1368" s="30">
        <v>1547941.245999485</v>
      </c>
      <c r="L1368" s="30">
        <v>3622164.643637869</v>
      </c>
      <c r="M1368" s="30">
        <v>587438.47606416221</v>
      </c>
      <c r="N1368" s="30">
        <v>989815.39639748796</v>
      </c>
      <c r="O1368" s="31">
        <v>186273.10340883484</v>
      </c>
      <c r="P1368" s="32">
        <v>2244107.2836655253</v>
      </c>
      <c r="Q1368" s="32">
        <v>5282244.540067954</v>
      </c>
      <c r="R1368" s="32">
        <v>587438.47606416221</v>
      </c>
      <c r="S1368" s="36">
        <v>1363</v>
      </c>
      <c r="T1368" s="33" t="s">
        <v>2763</v>
      </c>
      <c r="U1368" s="34">
        <v>43338</v>
      </c>
      <c r="V1368" s="27" t="s">
        <v>1526</v>
      </c>
      <c r="W1368" s="35">
        <v>183598.63178683029</v>
      </c>
      <c r="X1368" s="35">
        <v>56273.327801048843</v>
      </c>
      <c r="Y1368" s="35">
        <v>98253.376900780349</v>
      </c>
      <c r="Z1368" s="35">
        <v>1865.056299129699</v>
      </c>
      <c r="AA1368" s="35">
        <v>48216.157780703259</v>
      </c>
      <c r="AB1368" s="35">
        <v>32743.456072025554</v>
      </c>
      <c r="AC1368" s="35">
        <v>7683.0566473258486</v>
      </c>
      <c r="AD1368" s="35">
        <v>23992.693263965437</v>
      </c>
      <c r="AE1368" s="35">
        <v>775.21180197865419</v>
      </c>
      <c r="AG1368" s="1">
        <f t="shared" si="126"/>
        <v>23992.693263965437</v>
      </c>
      <c r="AH1368" s="1">
        <f t="shared" si="127"/>
        <v>0</v>
      </c>
      <c r="AI1368">
        <f t="shared" si="128"/>
        <v>8</v>
      </c>
      <c r="AJ1368" s="1" t="str">
        <f t="shared" si="129"/>
        <v>Summer</v>
      </c>
      <c r="AL1368" s="1">
        <f t="shared" si="130"/>
        <v>183598.63178683029</v>
      </c>
      <c r="AM1368" s="1">
        <f t="shared" si="131"/>
        <v>0</v>
      </c>
    </row>
    <row r="1369" spans="1:39" x14ac:dyDescent="0.2">
      <c r="A1369" s="24" t="s">
        <v>2764</v>
      </c>
      <c r="B1369" s="36">
        <v>1364</v>
      </c>
      <c r="C1369" s="37">
        <v>43338</v>
      </c>
      <c r="D1369" s="26">
        <v>43313</v>
      </c>
      <c r="E1369" s="38">
        <v>2018</v>
      </c>
      <c r="F1369" s="38" t="s">
        <v>1526</v>
      </c>
      <c r="G1369" s="38">
        <v>26</v>
      </c>
      <c r="H1369" s="39">
        <v>20</v>
      </c>
      <c r="I1369" s="29">
        <v>103944.41294655517</v>
      </c>
      <c r="J1369" s="30">
        <v>480860.99014432397</v>
      </c>
      <c r="K1369" s="30">
        <v>1548031.9065579623</v>
      </c>
      <c r="L1369" s="30">
        <v>3513747.7641717689</v>
      </c>
      <c r="M1369" s="30">
        <v>593043.34091052739</v>
      </c>
      <c r="N1369" s="30">
        <v>975354.02621416387</v>
      </c>
      <c r="O1369" s="31">
        <v>186300.47167675092</v>
      </c>
      <c r="P1369" s="32">
        <v>2245019.660415045</v>
      </c>
      <c r="Q1369" s="32">
        <v>5156263.2522070073</v>
      </c>
      <c r="R1369" s="32">
        <v>593043.34091052739</v>
      </c>
      <c r="S1369" s="36">
        <v>1364</v>
      </c>
      <c r="T1369" s="33" t="s">
        <v>2765</v>
      </c>
      <c r="U1369" s="34">
        <v>43338</v>
      </c>
      <c r="V1369" s="27" t="s">
        <v>1526</v>
      </c>
      <c r="W1369" s="35">
        <v>186745.33678233071</v>
      </c>
      <c r="X1369" s="35">
        <v>54316.730514098716</v>
      </c>
      <c r="Y1369" s="35">
        <v>98141.231822266098</v>
      </c>
      <c r="Z1369" s="35">
        <v>1862.9275490378766</v>
      </c>
      <c r="AA1369" s="35">
        <v>48262.077930970598</v>
      </c>
      <c r="AB1369" s="35">
        <v>33012.581308769382</v>
      </c>
      <c r="AC1369" s="35">
        <v>7864.1774379715662</v>
      </c>
      <c r="AD1369" s="35">
        <v>24699.523338872685</v>
      </c>
      <c r="AE1369" s="35">
        <v>3293.4393945639163</v>
      </c>
      <c r="AG1369" s="1">
        <f t="shared" si="126"/>
        <v>24699.523338872685</v>
      </c>
      <c r="AH1369" s="1">
        <f t="shared" si="127"/>
        <v>0</v>
      </c>
      <c r="AI1369">
        <f t="shared" si="128"/>
        <v>8</v>
      </c>
      <c r="AJ1369" s="1" t="str">
        <f t="shared" si="129"/>
        <v>Summer</v>
      </c>
      <c r="AL1369" s="1">
        <f t="shared" si="130"/>
        <v>186745.33678233071</v>
      </c>
      <c r="AM1369" s="1">
        <f t="shared" si="131"/>
        <v>0</v>
      </c>
    </row>
    <row r="1370" spans="1:39" x14ac:dyDescent="0.2">
      <c r="A1370" s="24" t="s">
        <v>2766</v>
      </c>
      <c r="B1370" s="36">
        <v>1365</v>
      </c>
      <c r="C1370" s="37">
        <v>43338</v>
      </c>
      <c r="D1370" s="26">
        <v>43313</v>
      </c>
      <c r="E1370" s="38">
        <v>2018</v>
      </c>
      <c r="F1370" s="38" t="s">
        <v>1526</v>
      </c>
      <c r="G1370" s="38">
        <v>26</v>
      </c>
      <c r="H1370" s="39">
        <v>21</v>
      </c>
      <c r="I1370" s="29">
        <v>98621.917613920406</v>
      </c>
      <c r="J1370" s="30">
        <v>469453.75883856881</v>
      </c>
      <c r="K1370" s="30">
        <v>1467860.5332159486</v>
      </c>
      <c r="L1370" s="30">
        <v>3249484.7006322066</v>
      </c>
      <c r="M1370" s="30">
        <v>567912.33629792952</v>
      </c>
      <c r="N1370" s="30">
        <v>937779.90696238494</v>
      </c>
      <c r="O1370" s="31">
        <v>182745.00489493113</v>
      </c>
      <c r="P1370" s="32">
        <v>2134394.7871277984</v>
      </c>
      <c r="Q1370" s="32">
        <v>4839463.3713280912</v>
      </c>
      <c r="R1370" s="32">
        <v>567912.33629792952</v>
      </c>
      <c r="S1370" s="36">
        <v>1365</v>
      </c>
      <c r="T1370" s="33" t="s">
        <v>2767</v>
      </c>
      <c r="U1370" s="34">
        <v>43338</v>
      </c>
      <c r="V1370" s="27" t="s">
        <v>1526</v>
      </c>
      <c r="W1370" s="35">
        <v>181764.19336708466</v>
      </c>
      <c r="X1370" s="35">
        <v>53799.985019237502</v>
      </c>
      <c r="Y1370" s="35">
        <v>93403.764996216123</v>
      </c>
      <c r="Z1370" s="35">
        <v>1773.0004378835697</v>
      </c>
      <c r="AA1370" s="35">
        <v>48583.518982841953</v>
      </c>
      <c r="AB1370" s="35">
        <v>32706.26086903246</v>
      </c>
      <c r="AC1370" s="35">
        <v>7466.8246099999642</v>
      </c>
      <c r="AD1370" s="35">
        <v>24696.336265138878</v>
      </c>
      <c r="AE1370" s="35">
        <v>3487.0001922694987</v>
      </c>
      <c r="AG1370" s="1">
        <f t="shared" si="126"/>
        <v>24696.336265138878</v>
      </c>
      <c r="AH1370" s="1">
        <f t="shared" si="127"/>
        <v>0</v>
      </c>
      <c r="AI1370">
        <f t="shared" si="128"/>
        <v>8</v>
      </c>
      <c r="AJ1370" s="1" t="str">
        <f t="shared" si="129"/>
        <v>Summer</v>
      </c>
      <c r="AL1370" s="1">
        <f t="shared" si="130"/>
        <v>181764.19336708466</v>
      </c>
      <c r="AM1370" s="1">
        <f t="shared" si="131"/>
        <v>0</v>
      </c>
    </row>
    <row r="1371" spans="1:39" x14ac:dyDescent="0.2">
      <c r="A1371" s="24" t="s">
        <v>2768</v>
      </c>
      <c r="B1371" s="36">
        <v>1366</v>
      </c>
      <c r="C1371" s="37">
        <v>43338</v>
      </c>
      <c r="D1371" s="26">
        <v>43313</v>
      </c>
      <c r="E1371" s="38">
        <v>2018</v>
      </c>
      <c r="F1371" s="38" t="s">
        <v>1526</v>
      </c>
      <c r="G1371" s="38">
        <v>26</v>
      </c>
      <c r="H1371" s="39">
        <v>22</v>
      </c>
      <c r="I1371" s="29">
        <v>91399.708774278144</v>
      </c>
      <c r="J1371" s="30">
        <v>453643.30273491575</v>
      </c>
      <c r="K1371" s="30">
        <v>1340307.0691379814</v>
      </c>
      <c r="L1371" s="30">
        <v>2977749.8686455865</v>
      </c>
      <c r="M1371" s="30">
        <v>522445.51106144761</v>
      </c>
      <c r="N1371" s="30">
        <v>912167.51656097337</v>
      </c>
      <c r="O1371" s="31">
        <v>178226.65649174925</v>
      </c>
      <c r="P1371" s="32">
        <v>1954152.2889737072</v>
      </c>
      <c r="Q1371" s="32">
        <v>4521787.3444332248</v>
      </c>
      <c r="R1371" s="32">
        <v>522445.51106144761</v>
      </c>
      <c r="S1371" s="36">
        <v>1366</v>
      </c>
      <c r="T1371" s="33" t="s">
        <v>2769</v>
      </c>
      <c r="U1371" s="34">
        <v>43338</v>
      </c>
      <c r="V1371" s="27" t="s">
        <v>1526</v>
      </c>
      <c r="W1371" s="35">
        <v>144348.00809582963</v>
      </c>
      <c r="X1371" s="35">
        <v>49814.840825729967</v>
      </c>
      <c r="Y1371" s="35">
        <v>91685.548682209672</v>
      </c>
      <c r="Z1371" s="35">
        <v>1740.3850687147192</v>
      </c>
      <c r="AA1371" s="35">
        <v>48813.119734178639</v>
      </c>
      <c r="AB1371" s="35">
        <v>32819.461276350019</v>
      </c>
      <c r="AC1371" s="35">
        <v>7058.6481779419328</v>
      </c>
      <c r="AD1371" s="35">
        <v>24434.825877183623</v>
      </c>
      <c r="AE1371" s="35">
        <v>3487.0001922694987</v>
      </c>
      <c r="AG1371" s="1">
        <f t="shared" si="126"/>
        <v>0</v>
      </c>
      <c r="AH1371" s="1">
        <f t="shared" si="127"/>
        <v>24434.825877183623</v>
      </c>
      <c r="AI1371">
        <f t="shared" si="128"/>
        <v>8</v>
      </c>
      <c r="AJ1371" s="1" t="str">
        <f t="shared" si="129"/>
        <v>Summer</v>
      </c>
      <c r="AL1371" s="1">
        <f t="shared" si="130"/>
        <v>0</v>
      </c>
      <c r="AM1371" s="1">
        <f t="shared" si="131"/>
        <v>144348.00809582963</v>
      </c>
    </row>
    <row r="1372" spans="1:39" x14ac:dyDescent="0.2">
      <c r="A1372" s="24" t="s">
        <v>2770</v>
      </c>
      <c r="B1372" s="36">
        <v>1367</v>
      </c>
      <c r="C1372" s="37">
        <v>43338</v>
      </c>
      <c r="D1372" s="26">
        <v>43313</v>
      </c>
      <c r="E1372" s="38">
        <v>2018</v>
      </c>
      <c r="F1372" s="38" t="s">
        <v>1526</v>
      </c>
      <c r="G1372" s="38">
        <v>26</v>
      </c>
      <c r="H1372" s="39">
        <v>23</v>
      </c>
      <c r="I1372" s="29">
        <v>82086.456071267399</v>
      </c>
      <c r="J1372" s="30">
        <v>443719.95750695362</v>
      </c>
      <c r="K1372" s="30">
        <v>1211041.1883028038</v>
      </c>
      <c r="L1372" s="30">
        <v>2769998.4190072408</v>
      </c>
      <c r="M1372" s="30">
        <v>480086.55342078081</v>
      </c>
      <c r="N1372" s="30">
        <v>899663.2384691647</v>
      </c>
      <c r="O1372" s="31">
        <v>171347.28279535659</v>
      </c>
      <c r="P1372" s="32">
        <v>1773214.1977948518</v>
      </c>
      <c r="Q1372" s="32">
        <v>4284728.8977787159</v>
      </c>
      <c r="R1372" s="32">
        <v>480086.55342078081</v>
      </c>
      <c r="S1372" s="36">
        <v>1367</v>
      </c>
      <c r="T1372" s="33" t="s">
        <v>2771</v>
      </c>
      <c r="U1372" s="34">
        <v>43338</v>
      </c>
      <c r="V1372" s="27" t="s">
        <v>1526</v>
      </c>
      <c r="W1372" s="35">
        <v>117184.21016317345</v>
      </c>
      <c r="X1372" s="35">
        <v>48342.561556062137</v>
      </c>
      <c r="Y1372" s="35">
        <v>90035.405747700992</v>
      </c>
      <c r="Z1372" s="35">
        <v>1709.0618758479982</v>
      </c>
      <c r="AA1372" s="35">
        <v>48767.199583911293</v>
      </c>
      <c r="AB1372" s="35">
        <v>33262.155014994052</v>
      </c>
      <c r="AC1372" s="35">
        <v>7230.8002153159177</v>
      </c>
      <c r="AD1372" s="35">
        <v>24140.252885154157</v>
      </c>
      <c r="AE1372" s="35">
        <v>3487.0001922694987</v>
      </c>
      <c r="AG1372" s="1">
        <f t="shared" si="126"/>
        <v>0</v>
      </c>
      <c r="AH1372" s="1">
        <f t="shared" si="127"/>
        <v>24140.252885154157</v>
      </c>
      <c r="AI1372">
        <f t="shared" si="128"/>
        <v>8</v>
      </c>
      <c r="AJ1372" s="1" t="str">
        <f t="shared" si="129"/>
        <v>Summer</v>
      </c>
      <c r="AL1372" s="1">
        <f t="shared" si="130"/>
        <v>0</v>
      </c>
      <c r="AM1372" s="1">
        <f t="shared" si="131"/>
        <v>117184.21016317345</v>
      </c>
    </row>
    <row r="1373" spans="1:39" x14ac:dyDescent="0.2">
      <c r="A1373" s="24" t="s">
        <v>2772</v>
      </c>
      <c r="B1373" s="36">
        <v>1368</v>
      </c>
      <c r="C1373" s="37">
        <v>43338</v>
      </c>
      <c r="D1373" s="26">
        <v>43313</v>
      </c>
      <c r="E1373" s="38">
        <v>2018</v>
      </c>
      <c r="F1373" s="38" t="s">
        <v>1526</v>
      </c>
      <c r="G1373" s="38">
        <v>26</v>
      </c>
      <c r="H1373" s="39">
        <v>24</v>
      </c>
      <c r="I1373" s="29">
        <v>76673.531065615083</v>
      </c>
      <c r="J1373" s="30">
        <v>438836.85113881325</v>
      </c>
      <c r="K1373" s="30">
        <v>1156237.855761718</v>
      </c>
      <c r="L1373" s="30">
        <v>2658234.8808147456</v>
      </c>
      <c r="M1373" s="30">
        <v>459208.08560140163</v>
      </c>
      <c r="N1373" s="30">
        <v>875271.58537080023</v>
      </c>
      <c r="O1373" s="31">
        <v>174238.76907515363</v>
      </c>
      <c r="P1373" s="32">
        <v>1692119.4724287349</v>
      </c>
      <c r="Q1373" s="32">
        <v>4146582.0863995128</v>
      </c>
      <c r="R1373" s="32">
        <v>459208.08560140163</v>
      </c>
      <c r="S1373" s="36">
        <v>1368</v>
      </c>
      <c r="T1373" s="33" t="s">
        <v>2773</v>
      </c>
      <c r="U1373" s="34">
        <v>43338</v>
      </c>
      <c r="V1373" s="27" t="s">
        <v>1526</v>
      </c>
      <c r="W1373" s="35">
        <v>93094.66579762708</v>
      </c>
      <c r="X1373" s="35">
        <v>46954.253249840302</v>
      </c>
      <c r="Y1373" s="35">
        <v>88254.660667884964</v>
      </c>
      <c r="Z1373" s="35">
        <v>1675.2595788378003</v>
      </c>
      <c r="AA1373" s="35">
        <v>49272.321236852003</v>
      </c>
      <c r="AB1373" s="35">
        <v>33530.324856203457</v>
      </c>
      <c r="AC1373" s="35">
        <v>7041.3653266039819</v>
      </c>
      <c r="AD1373" s="35">
        <v>26210.167898399326</v>
      </c>
      <c r="AE1373" s="35">
        <v>3487.0001922694987</v>
      </c>
      <c r="AG1373" s="1">
        <f t="shared" si="126"/>
        <v>0</v>
      </c>
      <c r="AH1373" s="1">
        <f t="shared" si="127"/>
        <v>26210.167898399326</v>
      </c>
      <c r="AI1373">
        <f t="shared" si="128"/>
        <v>8</v>
      </c>
      <c r="AJ1373" s="1" t="str">
        <f t="shared" si="129"/>
        <v>Summer</v>
      </c>
      <c r="AL1373" s="1">
        <f t="shared" si="130"/>
        <v>0</v>
      </c>
      <c r="AM1373" s="1">
        <f t="shared" si="131"/>
        <v>93094.66579762708</v>
      </c>
    </row>
    <row r="1374" spans="1:39" x14ac:dyDescent="0.2">
      <c r="A1374" s="24" t="s">
        <v>2774</v>
      </c>
      <c r="B1374" s="36">
        <v>1369</v>
      </c>
      <c r="C1374" s="37">
        <v>43339</v>
      </c>
      <c r="D1374" s="26">
        <v>43313</v>
      </c>
      <c r="E1374" s="38">
        <v>2018</v>
      </c>
      <c r="F1374" s="38" t="s">
        <v>1526</v>
      </c>
      <c r="G1374" s="38">
        <v>27</v>
      </c>
      <c r="H1374" s="39">
        <v>1</v>
      </c>
      <c r="I1374" s="29">
        <v>73968.368507787818</v>
      </c>
      <c r="J1374" s="30">
        <v>434230.46276382223</v>
      </c>
      <c r="K1374" s="30">
        <v>1094548.1355469229</v>
      </c>
      <c r="L1374" s="30">
        <v>2614424.4036619933</v>
      </c>
      <c r="M1374" s="30">
        <v>427043.64336733212</v>
      </c>
      <c r="N1374" s="30">
        <v>882967.1457937361</v>
      </c>
      <c r="O1374" s="31">
        <v>170081.96918802115</v>
      </c>
      <c r="P1374" s="32">
        <v>1595560.1474220429</v>
      </c>
      <c r="Q1374" s="32">
        <v>4101703.981407573</v>
      </c>
      <c r="R1374" s="32">
        <v>427043.64336733212</v>
      </c>
      <c r="S1374" s="36">
        <v>1369</v>
      </c>
      <c r="T1374" s="33" t="s">
        <v>2775</v>
      </c>
      <c r="U1374" s="34">
        <v>43339</v>
      </c>
      <c r="V1374" s="27" t="s">
        <v>1526</v>
      </c>
      <c r="W1374" s="35">
        <v>75479.12709622801</v>
      </c>
      <c r="X1374" s="35">
        <v>45497.62162257915</v>
      </c>
      <c r="Y1374" s="35">
        <v>89056.012571438114</v>
      </c>
      <c r="Z1374" s="35">
        <v>1690.470927930164</v>
      </c>
      <c r="AA1374" s="35">
        <v>49456.001837921351</v>
      </c>
      <c r="AB1374" s="35">
        <v>33647.210106618149</v>
      </c>
      <c r="AC1374" s="35">
        <v>7055.3530883155408</v>
      </c>
      <c r="AD1374" s="35">
        <v>26309.860952762851</v>
      </c>
      <c r="AE1374" s="35">
        <v>3487.0001922694987</v>
      </c>
      <c r="AG1374" s="1">
        <f t="shared" si="126"/>
        <v>0</v>
      </c>
      <c r="AH1374" s="1">
        <f t="shared" si="127"/>
        <v>26309.860952762851</v>
      </c>
      <c r="AI1374">
        <f t="shared" si="128"/>
        <v>8</v>
      </c>
      <c r="AJ1374" s="1" t="str">
        <f t="shared" si="129"/>
        <v>Summer</v>
      </c>
      <c r="AL1374" s="1">
        <f t="shared" si="130"/>
        <v>0</v>
      </c>
      <c r="AM1374" s="1">
        <f t="shared" si="131"/>
        <v>75479.12709622801</v>
      </c>
    </row>
    <row r="1375" spans="1:39" x14ac:dyDescent="0.2">
      <c r="A1375" s="24" t="s">
        <v>2776</v>
      </c>
      <c r="B1375" s="36">
        <v>1370</v>
      </c>
      <c r="C1375" s="37">
        <v>43339</v>
      </c>
      <c r="D1375" s="26">
        <v>43313</v>
      </c>
      <c r="E1375" s="38">
        <v>2018</v>
      </c>
      <c r="F1375" s="38" t="s">
        <v>1526</v>
      </c>
      <c r="G1375" s="38">
        <v>27</v>
      </c>
      <c r="H1375" s="39">
        <v>2</v>
      </c>
      <c r="I1375" s="29">
        <v>70659.011123443692</v>
      </c>
      <c r="J1375" s="30">
        <v>432208.47612101753</v>
      </c>
      <c r="K1375" s="30">
        <v>1065596.1399789879</v>
      </c>
      <c r="L1375" s="30">
        <v>2555940.4729604046</v>
      </c>
      <c r="M1375" s="30">
        <v>417870.39132098306</v>
      </c>
      <c r="N1375" s="30">
        <v>898428.63514119561</v>
      </c>
      <c r="O1375" s="31">
        <v>171191.37199199316</v>
      </c>
      <c r="P1375" s="32">
        <v>1554125.5424234145</v>
      </c>
      <c r="Q1375" s="32">
        <v>4057768.956214611</v>
      </c>
      <c r="R1375" s="32">
        <v>417870.39132098306</v>
      </c>
      <c r="S1375" s="36">
        <v>1370</v>
      </c>
      <c r="T1375" s="33" t="s">
        <v>2777</v>
      </c>
      <c r="U1375" s="34">
        <v>43339</v>
      </c>
      <c r="V1375" s="27" t="s">
        <v>1526</v>
      </c>
      <c r="W1375" s="35">
        <v>71400.191045598243</v>
      </c>
      <c r="X1375" s="35">
        <v>44646.411617038633</v>
      </c>
      <c r="Y1375" s="35">
        <v>87009.003366579898</v>
      </c>
      <c r="Z1375" s="35">
        <v>1651.6143763049449</v>
      </c>
      <c r="AA1375" s="35">
        <v>49410.081687654005</v>
      </c>
      <c r="AB1375" s="35">
        <v>33448.073392879232</v>
      </c>
      <c r="AC1375" s="35">
        <v>6962.9378415778874</v>
      </c>
      <c r="AD1375" s="35">
        <v>26154.748986772727</v>
      </c>
      <c r="AE1375" s="35">
        <v>3487.0001922694987</v>
      </c>
      <c r="AG1375" s="1">
        <f t="shared" si="126"/>
        <v>0</v>
      </c>
      <c r="AH1375" s="1">
        <f t="shared" si="127"/>
        <v>26154.748986772727</v>
      </c>
      <c r="AI1375">
        <f t="shared" si="128"/>
        <v>8</v>
      </c>
      <c r="AJ1375" s="1" t="str">
        <f t="shared" si="129"/>
        <v>Summer</v>
      </c>
      <c r="AL1375" s="1">
        <f t="shared" si="130"/>
        <v>0</v>
      </c>
      <c r="AM1375" s="1">
        <f t="shared" si="131"/>
        <v>71400.191045598243</v>
      </c>
    </row>
    <row r="1376" spans="1:39" x14ac:dyDescent="0.2">
      <c r="A1376" s="24" t="s">
        <v>2778</v>
      </c>
      <c r="B1376" s="36">
        <v>1371</v>
      </c>
      <c r="C1376" s="37">
        <v>43339</v>
      </c>
      <c r="D1376" s="26">
        <v>43313</v>
      </c>
      <c r="E1376" s="38">
        <v>2018</v>
      </c>
      <c r="F1376" s="38" t="s">
        <v>1526</v>
      </c>
      <c r="G1376" s="38">
        <v>27</v>
      </c>
      <c r="H1376" s="39">
        <v>3</v>
      </c>
      <c r="I1376" s="29">
        <v>72706.738453292463</v>
      </c>
      <c r="J1376" s="30">
        <v>401476.16872740065</v>
      </c>
      <c r="K1376" s="30">
        <v>1061329.0901544772</v>
      </c>
      <c r="L1376" s="30">
        <v>2587101.0777089</v>
      </c>
      <c r="M1376" s="30">
        <v>419663.80667189613</v>
      </c>
      <c r="N1376" s="30">
        <v>905543.74633791659</v>
      </c>
      <c r="O1376" s="31">
        <v>173902.22945634479</v>
      </c>
      <c r="P1376" s="32">
        <v>1553699.6352796657</v>
      </c>
      <c r="Q1376" s="32">
        <v>4068023.222230562</v>
      </c>
      <c r="R1376" s="32">
        <v>419663.80667189613</v>
      </c>
      <c r="S1376" s="36">
        <v>1371</v>
      </c>
      <c r="T1376" s="33" t="s">
        <v>2779</v>
      </c>
      <c r="U1376" s="34">
        <v>43339</v>
      </c>
      <c r="V1376" s="27" t="s">
        <v>1526</v>
      </c>
      <c r="W1376" s="35">
        <v>73180.727416741531</v>
      </c>
      <c r="X1376" s="35">
        <v>45315.517030748386</v>
      </c>
      <c r="Y1376" s="35">
        <v>87403.533543028316</v>
      </c>
      <c r="Z1376" s="35">
        <v>1659.1033910746351</v>
      </c>
      <c r="AA1376" s="35">
        <v>49410.081687654005</v>
      </c>
      <c r="AB1376" s="35">
        <v>33377.824036501224</v>
      </c>
      <c r="AC1376" s="35">
        <v>6904.6082183123017</v>
      </c>
      <c r="AD1376" s="35">
        <v>25166.796086007573</v>
      </c>
      <c r="AE1376" s="35">
        <v>3487.0001922694987</v>
      </c>
      <c r="AG1376" s="1">
        <f t="shared" si="126"/>
        <v>0</v>
      </c>
      <c r="AH1376" s="1">
        <f t="shared" si="127"/>
        <v>25166.796086007573</v>
      </c>
      <c r="AI1376">
        <f t="shared" si="128"/>
        <v>8</v>
      </c>
      <c r="AJ1376" s="1" t="str">
        <f t="shared" si="129"/>
        <v>Summer</v>
      </c>
      <c r="AL1376" s="1">
        <f t="shared" si="130"/>
        <v>0</v>
      </c>
      <c r="AM1376" s="1">
        <f t="shared" si="131"/>
        <v>73180.727416741531</v>
      </c>
    </row>
    <row r="1377" spans="1:39" x14ac:dyDescent="0.2">
      <c r="A1377" s="24" t="s">
        <v>2780</v>
      </c>
      <c r="B1377" s="36">
        <v>1372</v>
      </c>
      <c r="C1377" s="37">
        <v>43339</v>
      </c>
      <c r="D1377" s="26">
        <v>43313</v>
      </c>
      <c r="E1377" s="38">
        <v>2018</v>
      </c>
      <c r="F1377" s="38" t="s">
        <v>1526</v>
      </c>
      <c r="G1377" s="38">
        <v>27</v>
      </c>
      <c r="H1377" s="39">
        <v>4</v>
      </c>
      <c r="I1377" s="29">
        <v>72301.743723124091</v>
      </c>
      <c r="J1377" s="30">
        <v>417906.90169830393</v>
      </c>
      <c r="K1377" s="30">
        <v>1083939.6681412393</v>
      </c>
      <c r="L1377" s="30">
        <v>2693259.9082504795</v>
      </c>
      <c r="M1377" s="30">
        <v>435021.58761212107</v>
      </c>
      <c r="N1377" s="30">
        <v>909289.89851683727</v>
      </c>
      <c r="O1377" s="31">
        <v>172547.56935959315</v>
      </c>
      <c r="P1377" s="32">
        <v>1591262.9994764845</v>
      </c>
      <c r="Q1377" s="32">
        <v>4193004.2778252135</v>
      </c>
      <c r="R1377" s="32">
        <v>435021.58761212107</v>
      </c>
      <c r="S1377" s="36">
        <v>1372</v>
      </c>
      <c r="T1377" s="33" t="s">
        <v>2781</v>
      </c>
      <c r="U1377" s="34">
        <v>43339</v>
      </c>
      <c r="V1377" s="27" t="s">
        <v>1526</v>
      </c>
      <c r="W1377" s="35">
        <v>91108.566923084465</v>
      </c>
      <c r="X1377" s="35">
        <v>46331.885655965532</v>
      </c>
      <c r="Y1377" s="35">
        <v>90908.479151829713</v>
      </c>
      <c r="Z1377" s="35">
        <v>1725.6346502740339</v>
      </c>
      <c r="AA1377" s="35">
        <v>49547.842138456021</v>
      </c>
      <c r="AB1377" s="35">
        <v>34920.941871669915</v>
      </c>
      <c r="AC1377" s="35">
        <v>7178.9080185018429</v>
      </c>
      <c r="AD1377" s="35">
        <v>25474.917033010057</v>
      </c>
      <c r="AE1377" s="35">
        <v>3487.0001922694987</v>
      </c>
      <c r="AG1377" s="1">
        <f t="shared" si="126"/>
        <v>0</v>
      </c>
      <c r="AH1377" s="1">
        <f t="shared" si="127"/>
        <v>25474.917033010057</v>
      </c>
      <c r="AI1377">
        <f t="shared" si="128"/>
        <v>8</v>
      </c>
      <c r="AJ1377" s="1" t="str">
        <f t="shared" si="129"/>
        <v>Summer</v>
      </c>
      <c r="AL1377" s="1">
        <f t="shared" si="130"/>
        <v>0</v>
      </c>
      <c r="AM1377" s="1">
        <f t="shared" si="131"/>
        <v>91108.566923084465</v>
      </c>
    </row>
    <row r="1378" spans="1:39" x14ac:dyDescent="0.2">
      <c r="A1378" s="24" t="s">
        <v>2782</v>
      </c>
      <c r="B1378" s="36">
        <v>1373</v>
      </c>
      <c r="C1378" s="37">
        <v>43339</v>
      </c>
      <c r="D1378" s="26">
        <v>43313</v>
      </c>
      <c r="E1378" s="38">
        <v>2018</v>
      </c>
      <c r="F1378" s="38" t="s">
        <v>1526</v>
      </c>
      <c r="G1378" s="38">
        <v>27</v>
      </c>
      <c r="H1378" s="39">
        <v>5</v>
      </c>
      <c r="I1378" s="29">
        <v>84104.513930850662</v>
      </c>
      <c r="J1378" s="30">
        <v>440220.16577910335</v>
      </c>
      <c r="K1378" s="30">
        <v>1178233.4957019365</v>
      </c>
      <c r="L1378" s="30">
        <v>2929232.9955142592</v>
      </c>
      <c r="M1378" s="30">
        <v>468850.65498410573</v>
      </c>
      <c r="N1378" s="30">
        <v>930282.12545777706</v>
      </c>
      <c r="O1378" s="31">
        <v>176214.95480203014</v>
      </c>
      <c r="P1378" s="32">
        <v>1731188.664616893</v>
      </c>
      <c r="Q1378" s="32">
        <v>4475950.2415531697</v>
      </c>
      <c r="R1378" s="32">
        <v>468850.65498410573</v>
      </c>
      <c r="S1378" s="36">
        <v>1373</v>
      </c>
      <c r="T1378" s="33" t="s">
        <v>2783</v>
      </c>
      <c r="U1378" s="34">
        <v>43339</v>
      </c>
      <c r="V1378" s="27" t="s">
        <v>1526</v>
      </c>
      <c r="W1378" s="35">
        <v>98974.785175753685</v>
      </c>
      <c r="X1378" s="35">
        <v>53722.4954491596</v>
      </c>
      <c r="Y1378" s="35">
        <v>97137.654976873193</v>
      </c>
      <c r="Z1378" s="35">
        <v>1843.8775440792595</v>
      </c>
      <c r="AA1378" s="35">
        <v>49731.522739525368</v>
      </c>
      <c r="AB1378" s="35">
        <v>36243.691193456645</v>
      </c>
      <c r="AC1378" s="35">
        <v>7703.8528058918955</v>
      </c>
      <c r="AD1378" s="35">
        <v>29559.058440050401</v>
      </c>
      <c r="AE1378" s="35">
        <v>3377.1839014961693</v>
      </c>
      <c r="AG1378" s="1">
        <f t="shared" si="126"/>
        <v>0</v>
      </c>
      <c r="AH1378" s="1">
        <f t="shared" si="127"/>
        <v>29559.058440050401</v>
      </c>
      <c r="AI1378">
        <f t="shared" si="128"/>
        <v>8</v>
      </c>
      <c r="AJ1378" s="1" t="str">
        <f t="shared" si="129"/>
        <v>Summer</v>
      </c>
      <c r="AL1378" s="1">
        <f t="shared" si="130"/>
        <v>0</v>
      </c>
      <c r="AM1378" s="1">
        <f t="shared" si="131"/>
        <v>98974.785175753685</v>
      </c>
    </row>
    <row r="1379" spans="1:39" x14ac:dyDescent="0.2">
      <c r="A1379" s="24" t="s">
        <v>2784</v>
      </c>
      <c r="B1379" s="36">
        <v>1374</v>
      </c>
      <c r="C1379" s="37">
        <v>43339</v>
      </c>
      <c r="D1379" s="26">
        <v>43313</v>
      </c>
      <c r="E1379" s="38">
        <v>2018</v>
      </c>
      <c r="F1379" s="38" t="s">
        <v>1526</v>
      </c>
      <c r="G1379" s="38">
        <v>27</v>
      </c>
      <c r="H1379" s="39">
        <v>6</v>
      </c>
      <c r="I1379" s="29">
        <v>96083.369295296376</v>
      </c>
      <c r="J1379" s="30">
        <v>480771.47636908421</v>
      </c>
      <c r="K1379" s="30">
        <v>1335657.6558755981</v>
      </c>
      <c r="L1379" s="30">
        <v>3109315.9318014504</v>
      </c>
      <c r="M1379" s="30">
        <v>524183.93635630194</v>
      </c>
      <c r="N1379" s="30">
        <v>956383.14598981861</v>
      </c>
      <c r="O1379" s="31">
        <v>178407.13107325838</v>
      </c>
      <c r="P1379" s="32">
        <v>1955924.9615271962</v>
      </c>
      <c r="Q1379" s="32">
        <v>4724877.6852336116</v>
      </c>
      <c r="R1379" s="32">
        <v>524183.93635630194</v>
      </c>
      <c r="S1379" s="36">
        <v>1374</v>
      </c>
      <c r="T1379" s="33" t="s">
        <v>2785</v>
      </c>
      <c r="U1379" s="34">
        <v>43339</v>
      </c>
      <c r="V1379" s="27" t="s">
        <v>1526</v>
      </c>
      <c r="W1379" s="35">
        <v>125388.68247893773</v>
      </c>
      <c r="X1379" s="35">
        <v>52894.805107464577</v>
      </c>
      <c r="Y1379" s="35">
        <v>107102.87812885441</v>
      </c>
      <c r="Z1379" s="35">
        <v>2033.0384950621876</v>
      </c>
      <c r="AA1379" s="35">
        <v>49685.602589258029</v>
      </c>
      <c r="AB1379" s="35">
        <v>39240.657402804536</v>
      </c>
      <c r="AC1379" s="35">
        <v>7945.2453586187366</v>
      </c>
      <c r="AD1379" s="35">
        <v>32771.942634234365</v>
      </c>
      <c r="AE1379" s="35">
        <v>981.0820332875528</v>
      </c>
      <c r="AG1379" s="1">
        <f t="shared" si="126"/>
        <v>0</v>
      </c>
      <c r="AH1379" s="1">
        <f t="shared" si="127"/>
        <v>32771.942634234365</v>
      </c>
      <c r="AI1379">
        <f t="shared" si="128"/>
        <v>8</v>
      </c>
      <c r="AJ1379" s="1" t="str">
        <f t="shared" si="129"/>
        <v>Summer</v>
      </c>
      <c r="AL1379" s="1">
        <f t="shared" si="130"/>
        <v>0</v>
      </c>
      <c r="AM1379" s="1">
        <f t="shared" si="131"/>
        <v>125388.68247893773</v>
      </c>
    </row>
    <row r="1380" spans="1:39" x14ac:dyDescent="0.2">
      <c r="A1380" s="24" t="s">
        <v>2786</v>
      </c>
      <c r="B1380" s="36">
        <v>1375</v>
      </c>
      <c r="C1380" s="37">
        <v>43339</v>
      </c>
      <c r="D1380" s="26">
        <v>43313</v>
      </c>
      <c r="E1380" s="38">
        <v>2018</v>
      </c>
      <c r="F1380" s="38" t="s">
        <v>1526</v>
      </c>
      <c r="G1380" s="38">
        <v>27</v>
      </c>
      <c r="H1380" s="39">
        <v>7</v>
      </c>
      <c r="I1380" s="29">
        <v>102501.35045838449</v>
      </c>
      <c r="J1380" s="30">
        <v>485667.53383821389</v>
      </c>
      <c r="K1380" s="30">
        <v>1438751.8644977557</v>
      </c>
      <c r="L1380" s="30">
        <v>3171638.719836493</v>
      </c>
      <c r="M1380" s="30">
        <v>551026.41114509432</v>
      </c>
      <c r="N1380" s="30">
        <v>973751.95899418904</v>
      </c>
      <c r="O1380" s="31">
        <v>177516.60959963338</v>
      </c>
      <c r="P1380" s="32">
        <v>2092279.6261012345</v>
      </c>
      <c r="Q1380" s="32">
        <v>4808574.8222685289</v>
      </c>
      <c r="R1380" s="32">
        <v>551026.41114509432</v>
      </c>
      <c r="S1380" s="36">
        <v>1375</v>
      </c>
      <c r="T1380" s="33" t="s">
        <v>2787</v>
      </c>
      <c r="U1380" s="34">
        <v>43339</v>
      </c>
      <c r="V1380" s="27" t="s">
        <v>1526</v>
      </c>
      <c r="W1380" s="35">
        <v>113408.58368388598</v>
      </c>
      <c r="X1380" s="35">
        <v>57085.319223490915</v>
      </c>
      <c r="Y1380" s="35">
        <v>115372.11969761844</v>
      </c>
      <c r="Z1380" s="35">
        <v>2190.0061389572447</v>
      </c>
      <c r="AA1380" s="35">
        <v>49869.283190327376</v>
      </c>
      <c r="AB1380" s="35">
        <v>41817.799914578194</v>
      </c>
      <c r="AC1380" s="35">
        <v>8452.3835714665875</v>
      </c>
      <c r="AD1380" s="35">
        <v>41433.212970011831</v>
      </c>
      <c r="AE1380" s="35">
        <v>0</v>
      </c>
      <c r="AG1380" s="1">
        <f t="shared" si="126"/>
        <v>0</v>
      </c>
      <c r="AH1380" s="1">
        <f t="shared" si="127"/>
        <v>41433.212970011831</v>
      </c>
      <c r="AI1380">
        <f t="shared" si="128"/>
        <v>8</v>
      </c>
      <c r="AJ1380" s="1" t="str">
        <f t="shared" si="129"/>
        <v>Summer</v>
      </c>
      <c r="AL1380" s="1">
        <f t="shared" si="130"/>
        <v>0</v>
      </c>
      <c r="AM1380" s="1">
        <f t="shared" si="131"/>
        <v>113408.58368388598</v>
      </c>
    </row>
    <row r="1381" spans="1:39" x14ac:dyDescent="0.2">
      <c r="A1381" s="24" t="s">
        <v>2788</v>
      </c>
      <c r="B1381" s="36">
        <v>1376</v>
      </c>
      <c r="C1381" s="37">
        <v>43339</v>
      </c>
      <c r="D1381" s="26">
        <v>43313</v>
      </c>
      <c r="E1381" s="38">
        <v>2018</v>
      </c>
      <c r="F1381" s="38" t="s">
        <v>1526</v>
      </c>
      <c r="G1381" s="38">
        <v>27</v>
      </c>
      <c r="H1381" s="39">
        <v>8</v>
      </c>
      <c r="I1381" s="29">
        <v>103474.10208943945</v>
      </c>
      <c r="J1381" s="30">
        <v>483773.47883620556</v>
      </c>
      <c r="K1381" s="30">
        <v>1490027.1601638226</v>
      </c>
      <c r="L1381" s="30">
        <v>3209340.7047128538</v>
      </c>
      <c r="M1381" s="30">
        <v>564630.40562840167</v>
      </c>
      <c r="N1381" s="30">
        <v>981079.95316305547</v>
      </c>
      <c r="O1381" s="31">
        <v>179993.38628108686</v>
      </c>
      <c r="P1381" s="32">
        <v>2158131.6678816639</v>
      </c>
      <c r="Q1381" s="32">
        <v>4854187.5229932023</v>
      </c>
      <c r="R1381" s="32">
        <v>564630.40562840167</v>
      </c>
      <c r="S1381" s="36">
        <v>1376</v>
      </c>
      <c r="T1381" s="33" t="s">
        <v>2789</v>
      </c>
      <c r="U1381" s="34">
        <v>43339</v>
      </c>
      <c r="V1381" s="27" t="s">
        <v>1526</v>
      </c>
      <c r="W1381" s="35">
        <v>116671.49442110401</v>
      </c>
      <c r="X1381" s="35">
        <v>64822.306164288901</v>
      </c>
      <c r="Y1381" s="35">
        <v>123128.97669456706</v>
      </c>
      <c r="Z1381" s="35">
        <v>2337.2476431166033</v>
      </c>
      <c r="AA1381" s="35">
        <v>49456.001837921351</v>
      </c>
      <c r="AB1381" s="35">
        <v>42825.749361890979</v>
      </c>
      <c r="AC1381" s="35">
        <v>9092.0236457722604</v>
      </c>
      <c r="AD1381" s="35">
        <v>49066.79660685423</v>
      </c>
      <c r="AE1381" s="35">
        <v>0</v>
      </c>
      <c r="AG1381" s="1">
        <f t="shared" si="126"/>
        <v>0</v>
      </c>
      <c r="AH1381" s="1">
        <f t="shared" si="127"/>
        <v>49066.79660685423</v>
      </c>
      <c r="AI1381">
        <f t="shared" si="128"/>
        <v>8</v>
      </c>
      <c r="AJ1381" s="1" t="str">
        <f t="shared" si="129"/>
        <v>Summer</v>
      </c>
      <c r="AL1381" s="1">
        <f t="shared" si="130"/>
        <v>0</v>
      </c>
      <c r="AM1381" s="1">
        <f t="shared" si="131"/>
        <v>116671.49442110401</v>
      </c>
    </row>
    <row r="1382" spans="1:39" x14ac:dyDescent="0.2">
      <c r="A1382" s="24" t="s">
        <v>2790</v>
      </c>
      <c r="B1382" s="36">
        <v>1377</v>
      </c>
      <c r="C1382" s="37">
        <v>43339</v>
      </c>
      <c r="D1382" s="26">
        <v>43313</v>
      </c>
      <c r="E1382" s="38">
        <v>2018</v>
      </c>
      <c r="F1382" s="38" t="s">
        <v>1526</v>
      </c>
      <c r="G1382" s="38">
        <v>27</v>
      </c>
      <c r="H1382" s="39">
        <v>9</v>
      </c>
      <c r="I1382" s="29">
        <v>107942.71852339691</v>
      </c>
      <c r="J1382" s="30">
        <v>502134.64157316164</v>
      </c>
      <c r="K1382" s="30">
        <v>1542151.5979809458</v>
      </c>
      <c r="L1382" s="30">
        <v>3274426.788760005</v>
      </c>
      <c r="M1382" s="30">
        <v>585351.18214642094</v>
      </c>
      <c r="N1382" s="30">
        <v>999537.9247202368</v>
      </c>
      <c r="O1382" s="31">
        <v>179406.19989244989</v>
      </c>
      <c r="P1382" s="32">
        <v>2235445.4986507636</v>
      </c>
      <c r="Q1382" s="32">
        <v>4955505.5549458535</v>
      </c>
      <c r="R1382" s="32">
        <v>585351.18214642094</v>
      </c>
      <c r="S1382" s="36">
        <v>1377</v>
      </c>
      <c r="T1382" s="33" t="s">
        <v>2791</v>
      </c>
      <c r="U1382" s="34">
        <v>43339</v>
      </c>
      <c r="V1382" s="27" t="s">
        <v>1526</v>
      </c>
      <c r="W1382" s="35">
        <v>114860.53752063806</v>
      </c>
      <c r="X1382" s="35">
        <v>73615.706896164309</v>
      </c>
      <c r="Y1382" s="35">
        <v>127635.13751948588</v>
      </c>
      <c r="Z1382" s="35">
        <v>2422.7840785705548</v>
      </c>
      <c r="AA1382" s="35">
        <v>49593.762288723352</v>
      </c>
      <c r="AB1382" s="35">
        <v>43985.063504251055</v>
      </c>
      <c r="AC1382" s="35">
        <v>9397.8122766130164</v>
      </c>
      <c r="AD1382" s="35">
        <v>51767.285882474098</v>
      </c>
      <c r="AE1382" s="35">
        <v>0</v>
      </c>
      <c r="AG1382" s="1">
        <f t="shared" si="126"/>
        <v>0</v>
      </c>
      <c r="AH1382" s="1">
        <f t="shared" si="127"/>
        <v>51767.285882474098</v>
      </c>
      <c r="AI1382">
        <f t="shared" si="128"/>
        <v>8</v>
      </c>
      <c r="AJ1382" s="1" t="str">
        <f t="shared" si="129"/>
        <v>Summer</v>
      </c>
      <c r="AL1382" s="1">
        <f t="shared" si="130"/>
        <v>0</v>
      </c>
      <c r="AM1382" s="1">
        <f t="shared" si="131"/>
        <v>114860.53752063806</v>
      </c>
    </row>
    <row r="1383" spans="1:39" x14ac:dyDescent="0.2">
      <c r="A1383" s="24" t="s">
        <v>2792</v>
      </c>
      <c r="B1383" s="36">
        <v>1378</v>
      </c>
      <c r="C1383" s="37">
        <v>43339</v>
      </c>
      <c r="D1383" s="26">
        <v>43313</v>
      </c>
      <c r="E1383" s="38">
        <v>2018</v>
      </c>
      <c r="F1383" s="38" t="s">
        <v>1526</v>
      </c>
      <c r="G1383" s="38">
        <v>27</v>
      </c>
      <c r="H1383" s="39">
        <v>10</v>
      </c>
      <c r="I1383" s="29">
        <v>105558.36744637498</v>
      </c>
      <c r="J1383" s="30">
        <v>503958.56107035914</v>
      </c>
      <c r="K1383" s="30">
        <v>1604310.2695807412</v>
      </c>
      <c r="L1383" s="30">
        <v>3324293.8025039942</v>
      </c>
      <c r="M1383" s="30">
        <v>606501.76673338353</v>
      </c>
      <c r="N1383" s="30">
        <v>1003584.8716017542</v>
      </c>
      <c r="O1383" s="31">
        <v>180994.50412708995</v>
      </c>
      <c r="P1383" s="32">
        <v>2316370.4037604998</v>
      </c>
      <c r="Q1383" s="32">
        <v>5012831.7393031977</v>
      </c>
      <c r="R1383" s="32">
        <v>606501.76673338353</v>
      </c>
      <c r="S1383" s="36">
        <v>1378</v>
      </c>
      <c r="T1383" s="33" t="s">
        <v>2793</v>
      </c>
      <c r="U1383" s="34">
        <v>43339</v>
      </c>
      <c r="V1383" s="27" t="s">
        <v>1526</v>
      </c>
      <c r="W1383" s="35">
        <v>128602.49858627604</v>
      </c>
      <c r="X1383" s="35">
        <v>78116.517719687632</v>
      </c>
      <c r="Y1383" s="35">
        <v>132543.72494251895</v>
      </c>
      <c r="Z1383" s="35">
        <v>2515.959419530097</v>
      </c>
      <c r="AA1383" s="35">
        <v>49547.842138456021</v>
      </c>
      <c r="AB1383" s="35">
        <v>45024.850876041208</v>
      </c>
      <c r="AC1383" s="35">
        <v>9649.1337398190553</v>
      </c>
      <c r="AD1383" s="35">
        <v>51932.927494247888</v>
      </c>
      <c r="AE1383" s="35">
        <v>0</v>
      </c>
      <c r="AG1383" s="1">
        <f t="shared" si="126"/>
        <v>0</v>
      </c>
      <c r="AH1383" s="1">
        <f t="shared" si="127"/>
        <v>51932.927494247888</v>
      </c>
      <c r="AI1383">
        <f t="shared" si="128"/>
        <v>8</v>
      </c>
      <c r="AJ1383" s="1" t="str">
        <f t="shared" si="129"/>
        <v>Summer</v>
      </c>
      <c r="AL1383" s="1">
        <f t="shared" si="130"/>
        <v>0</v>
      </c>
      <c r="AM1383" s="1">
        <f t="shared" si="131"/>
        <v>128602.49858627604</v>
      </c>
    </row>
    <row r="1384" spans="1:39" x14ac:dyDescent="0.2">
      <c r="A1384" s="24" t="s">
        <v>2794</v>
      </c>
      <c r="B1384" s="36">
        <v>1379</v>
      </c>
      <c r="C1384" s="37">
        <v>43339</v>
      </c>
      <c r="D1384" s="26">
        <v>43313</v>
      </c>
      <c r="E1384" s="38">
        <v>2018</v>
      </c>
      <c r="F1384" s="38" t="s">
        <v>1526</v>
      </c>
      <c r="G1384" s="38">
        <v>27</v>
      </c>
      <c r="H1384" s="39">
        <v>11</v>
      </c>
      <c r="I1384" s="29">
        <v>109701.16052694729</v>
      </c>
      <c r="J1384" s="30">
        <v>491681.11065085197</v>
      </c>
      <c r="K1384" s="30">
        <v>1618981.3872393484</v>
      </c>
      <c r="L1384" s="30">
        <v>3410637.7073898772</v>
      </c>
      <c r="M1384" s="30">
        <v>620737.87052506628</v>
      </c>
      <c r="N1384" s="30">
        <v>1012943.1396634916</v>
      </c>
      <c r="O1384" s="31">
        <v>181318.55481305451</v>
      </c>
      <c r="P1384" s="32">
        <v>2349420.418291362</v>
      </c>
      <c r="Q1384" s="32">
        <v>5096580.5125172753</v>
      </c>
      <c r="R1384" s="32">
        <v>620737.87052506628</v>
      </c>
      <c r="S1384" s="36">
        <v>1379</v>
      </c>
      <c r="T1384" s="33" t="s">
        <v>2795</v>
      </c>
      <c r="U1384" s="34">
        <v>43339</v>
      </c>
      <c r="V1384" s="27" t="s">
        <v>1526</v>
      </c>
      <c r="W1384" s="35">
        <v>142952.53009081681</v>
      </c>
      <c r="X1384" s="35">
        <v>84876.656126222952</v>
      </c>
      <c r="Y1384" s="35">
        <v>134303.81995795009</v>
      </c>
      <c r="Z1384" s="35">
        <v>2549.3697347695579</v>
      </c>
      <c r="AA1384" s="35">
        <v>49823.36304006003</v>
      </c>
      <c r="AB1384" s="35">
        <v>45546.349595837863</v>
      </c>
      <c r="AC1384" s="35">
        <v>9930.3946872639608</v>
      </c>
      <c r="AD1384" s="35">
        <v>52567.62202994027</v>
      </c>
      <c r="AE1384" s="35">
        <v>0</v>
      </c>
      <c r="AG1384" s="1">
        <f t="shared" si="126"/>
        <v>0</v>
      </c>
      <c r="AH1384" s="1">
        <f t="shared" si="127"/>
        <v>52567.62202994027</v>
      </c>
      <c r="AI1384">
        <f t="shared" si="128"/>
        <v>8</v>
      </c>
      <c r="AJ1384" s="1" t="str">
        <f t="shared" si="129"/>
        <v>Summer</v>
      </c>
      <c r="AL1384" s="1">
        <f t="shared" si="130"/>
        <v>0</v>
      </c>
      <c r="AM1384" s="1">
        <f t="shared" si="131"/>
        <v>142952.53009081681</v>
      </c>
    </row>
    <row r="1385" spans="1:39" x14ac:dyDescent="0.2">
      <c r="A1385" s="24" t="s">
        <v>2796</v>
      </c>
      <c r="B1385" s="36">
        <v>1380</v>
      </c>
      <c r="C1385" s="37">
        <v>43339</v>
      </c>
      <c r="D1385" s="26">
        <v>43313</v>
      </c>
      <c r="E1385" s="38">
        <v>2018</v>
      </c>
      <c r="F1385" s="38" t="s">
        <v>1526</v>
      </c>
      <c r="G1385" s="38">
        <v>27</v>
      </c>
      <c r="H1385" s="39">
        <v>12</v>
      </c>
      <c r="I1385" s="29">
        <v>104888.18816398289</v>
      </c>
      <c r="J1385" s="30">
        <v>465108.73672944447</v>
      </c>
      <c r="K1385" s="30">
        <v>1655984.2763875844</v>
      </c>
      <c r="L1385" s="30">
        <v>3492852.9663894582</v>
      </c>
      <c r="M1385" s="30">
        <v>644768.91535783489</v>
      </c>
      <c r="N1385" s="30">
        <v>1008857.1778820661</v>
      </c>
      <c r="O1385" s="31">
        <v>178327.28712820378</v>
      </c>
      <c r="P1385" s="32">
        <v>2405641.3799094022</v>
      </c>
      <c r="Q1385" s="32">
        <v>5145146.1681291722</v>
      </c>
      <c r="R1385" s="32">
        <v>644768.91535783489</v>
      </c>
      <c r="S1385" s="36">
        <v>1380</v>
      </c>
      <c r="T1385" s="33" t="s">
        <v>2797</v>
      </c>
      <c r="U1385" s="34">
        <v>43339</v>
      </c>
      <c r="V1385" s="27" t="s">
        <v>1526</v>
      </c>
      <c r="W1385" s="35">
        <v>171288.0342928493</v>
      </c>
      <c r="X1385" s="35">
        <v>86386.636184339761</v>
      </c>
      <c r="Y1385" s="35">
        <v>134841.57107600576</v>
      </c>
      <c r="Z1385" s="35">
        <v>2559.5773850481487</v>
      </c>
      <c r="AA1385" s="35">
        <v>49685.602589258029</v>
      </c>
      <c r="AB1385" s="35">
        <v>47197.401409689097</v>
      </c>
      <c r="AC1385" s="35">
        <v>10225.927081222961</v>
      </c>
      <c r="AD1385" s="35">
        <v>55016.538047371061</v>
      </c>
      <c r="AE1385" s="35">
        <v>0</v>
      </c>
      <c r="AG1385" s="1">
        <f t="shared" si="126"/>
        <v>0</v>
      </c>
      <c r="AH1385" s="1">
        <f t="shared" si="127"/>
        <v>55016.538047371061</v>
      </c>
      <c r="AI1385">
        <f t="shared" si="128"/>
        <v>8</v>
      </c>
      <c r="AJ1385" s="1" t="str">
        <f t="shared" si="129"/>
        <v>Summer</v>
      </c>
      <c r="AL1385" s="1">
        <f t="shared" si="130"/>
        <v>0</v>
      </c>
      <c r="AM1385" s="1">
        <f t="shared" si="131"/>
        <v>171288.0342928493</v>
      </c>
    </row>
    <row r="1386" spans="1:39" x14ac:dyDescent="0.2">
      <c r="A1386" s="24" t="s">
        <v>2798</v>
      </c>
      <c r="B1386" s="36">
        <v>1381</v>
      </c>
      <c r="C1386" s="37">
        <v>43339</v>
      </c>
      <c r="D1386" s="26">
        <v>43313</v>
      </c>
      <c r="E1386" s="38">
        <v>2018</v>
      </c>
      <c r="F1386" s="38" t="s">
        <v>1526</v>
      </c>
      <c r="G1386" s="38">
        <v>27</v>
      </c>
      <c r="H1386" s="39">
        <v>13</v>
      </c>
      <c r="I1386" s="29">
        <v>106665.73096861081</v>
      </c>
      <c r="J1386" s="30">
        <v>461521.3454988469</v>
      </c>
      <c r="K1386" s="30">
        <v>1684004.5609890854</v>
      </c>
      <c r="L1386" s="30">
        <v>3552281.7292023906</v>
      </c>
      <c r="M1386" s="30">
        <v>649379.90710019739</v>
      </c>
      <c r="N1386" s="30">
        <v>1010084.764223243</v>
      </c>
      <c r="O1386" s="31">
        <v>180151.94950985227</v>
      </c>
      <c r="P1386" s="32">
        <v>2440050.1990578938</v>
      </c>
      <c r="Q1386" s="32">
        <v>5204039.7884343322</v>
      </c>
      <c r="R1386" s="32">
        <v>649379.90710019739</v>
      </c>
      <c r="S1386" s="36">
        <v>1381</v>
      </c>
      <c r="T1386" s="33" t="s">
        <v>2799</v>
      </c>
      <c r="U1386" s="34">
        <v>43339</v>
      </c>
      <c r="V1386" s="27" t="s">
        <v>1526</v>
      </c>
      <c r="W1386" s="35">
        <v>154676.87194217413</v>
      </c>
      <c r="X1386" s="35">
        <v>86218.956794900674</v>
      </c>
      <c r="Y1386" s="35">
        <v>140498.11190809414</v>
      </c>
      <c r="Z1386" s="35">
        <v>2666.9504590629417</v>
      </c>
      <c r="AA1386" s="35">
        <v>49593.762288723352</v>
      </c>
      <c r="AB1386" s="35">
        <v>47135.906970713913</v>
      </c>
      <c r="AC1386" s="35">
        <v>10348.063594597777</v>
      </c>
      <c r="AD1386" s="35">
        <v>55030.945071707494</v>
      </c>
      <c r="AE1386" s="35">
        <v>0</v>
      </c>
      <c r="AG1386" s="1">
        <f t="shared" si="126"/>
        <v>0</v>
      </c>
      <c r="AH1386" s="1">
        <f t="shared" si="127"/>
        <v>55030.945071707494</v>
      </c>
      <c r="AI1386">
        <f t="shared" si="128"/>
        <v>8</v>
      </c>
      <c r="AJ1386" s="1" t="str">
        <f t="shared" si="129"/>
        <v>Summer</v>
      </c>
      <c r="AL1386" s="1">
        <f t="shared" si="130"/>
        <v>0</v>
      </c>
      <c r="AM1386" s="1">
        <f t="shared" si="131"/>
        <v>154676.87194217413</v>
      </c>
    </row>
    <row r="1387" spans="1:39" x14ac:dyDescent="0.2">
      <c r="A1387" s="24" t="s">
        <v>2800</v>
      </c>
      <c r="B1387" s="36">
        <v>1382</v>
      </c>
      <c r="C1387" s="37">
        <v>43339</v>
      </c>
      <c r="D1387" s="26">
        <v>43313</v>
      </c>
      <c r="E1387" s="38">
        <v>2018</v>
      </c>
      <c r="F1387" s="38" t="s">
        <v>1526</v>
      </c>
      <c r="G1387" s="38">
        <v>27</v>
      </c>
      <c r="H1387" s="39">
        <v>14</v>
      </c>
      <c r="I1387" s="29">
        <v>109119.38500057785</v>
      </c>
      <c r="J1387" s="30">
        <v>466014.48461557209</v>
      </c>
      <c r="K1387" s="30">
        <v>1718719.992430548</v>
      </c>
      <c r="L1387" s="30">
        <v>3724074.9813601892</v>
      </c>
      <c r="M1387" s="30">
        <v>660928.95635155647</v>
      </c>
      <c r="N1387" s="30">
        <v>1002419.8385174804</v>
      </c>
      <c r="O1387" s="31">
        <v>176261.52759912043</v>
      </c>
      <c r="P1387" s="32">
        <v>2488768.3337826822</v>
      </c>
      <c r="Q1387" s="32">
        <v>5368770.8320923615</v>
      </c>
      <c r="R1387" s="32">
        <v>660928.95635155647</v>
      </c>
      <c r="S1387" s="36">
        <v>1382</v>
      </c>
      <c r="T1387" s="33" t="s">
        <v>2801</v>
      </c>
      <c r="U1387" s="34">
        <v>43339</v>
      </c>
      <c r="V1387" s="27" t="s">
        <v>1526</v>
      </c>
      <c r="W1387" s="35">
        <v>157126.95475296103</v>
      </c>
      <c r="X1387" s="35">
        <v>86288.10464762793</v>
      </c>
      <c r="Y1387" s="35">
        <v>142623.97434894493</v>
      </c>
      <c r="Z1387" s="35">
        <v>2707.3038114000915</v>
      </c>
      <c r="AA1387" s="35">
        <v>48124.317480168582</v>
      </c>
      <c r="AB1387" s="35">
        <v>45865.031643654431</v>
      </c>
      <c r="AC1387" s="35">
        <v>10152.409498236237</v>
      </c>
      <c r="AD1387" s="35">
        <v>54110.943821543944</v>
      </c>
      <c r="AE1387" s="35">
        <v>0</v>
      </c>
      <c r="AG1387" s="1">
        <f t="shared" si="126"/>
        <v>54110.943821543944</v>
      </c>
      <c r="AH1387" s="1">
        <f t="shared" si="127"/>
        <v>0</v>
      </c>
      <c r="AI1387">
        <f t="shared" si="128"/>
        <v>8</v>
      </c>
      <c r="AJ1387" s="1" t="str">
        <f t="shared" si="129"/>
        <v>Summer</v>
      </c>
      <c r="AL1387" s="1">
        <f t="shared" si="130"/>
        <v>157126.95475296103</v>
      </c>
      <c r="AM1387" s="1">
        <f t="shared" si="131"/>
        <v>0</v>
      </c>
    </row>
    <row r="1388" spans="1:39" x14ac:dyDescent="0.2">
      <c r="A1388" s="24" t="s">
        <v>2802</v>
      </c>
      <c r="B1388" s="36">
        <v>1383</v>
      </c>
      <c r="C1388" s="37">
        <v>43339</v>
      </c>
      <c r="D1388" s="26">
        <v>43313</v>
      </c>
      <c r="E1388" s="38">
        <v>2018</v>
      </c>
      <c r="F1388" s="38" t="s">
        <v>1526</v>
      </c>
      <c r="G1388" s="38">
        <v>27</v>
      </c>
      <c r="H1388" s="39">
        <v>15</v>
      </c>
      <c r="I1388" s="29">
        <v>108764.63352557587</v>
      </c>
      <c r="J1388" s="30">
        <v>480969.29552803515</v>
      </c>
      <c r="K1388" s="30">
        <v>1760258.5963678681</v>
      </c>
      <c r="L1388" s="30">
        <v>3814199.0074418108</v>
      </c>
      <c r="M1388" s="30">
        <v>671293.47417293547</v>
      </c>
      <c r="N1388" s="30">
        <v>1009812.2474490312</v>
      </c>
      <c r="O1388" s="31">
        <v>181802.0350074482</v>
      </c>
      <c r="P1388" s="32">
        <v>2540316.7040663795</v>
      </c>
      <c r="Q1388" s="32">
        <v>5486782.585426325</v>
      </c>
      <c r="R1388" s="32">
        <v>671293.47417293547</v>
      </c>
      <c r="S1388" s="36">
        <v>1383</v>
      </c>
      <c r="T1388" s="33" t="s">
        <v>2803</v>
      </c>
      <c r="U1388" s="34">
        <v>43339</v>
      </c>
      <c r="V1388" s="27" t="s">
        <v>1526</v>
      </c>
      <c r="W1388" s="35">
        <v>172363.19534896329</v>
      </c>
      <c r="X1388" s="35">
        <v>86383.331904366336</v>
      </c>
      <c r="Y1388" s="35">
        <v>138947.65642329716</v>
      </c>
      <c r="Z1388" s="35">
        <v>2637.5195442216032</v>
      </c>
      <c r="AA1388" s="35">
        <v>49731.522739525368</v>
      </c>
      <c r="AB1388" s="35">
        <v>45540.009559208956</v>
      </c>
      <c r="AC1388" s="35">
        <v>10064.7950435369</v>
      </c>
      <c r="AD1388" s="35">
        <v>53011.181518465863</v>
      </c>
      <c r="AE1388" s="35">
        <v>0</v>
      </c>
      <c r="AG1388" s="1">
        <f t="shared" si="126"/>
        <v>53011.181518465863</v>
      </c>
      <c r="AH1388" s="1">
        <f t="shared" si="127"/>
        <v>0</v>
      </c>
      <c r="AI1388">
        <f t="shared" si="128"/>
        <v>8</v>
      </c>
      <c r="AJ1388" s="1" t="str">
        <f t="shared" si="129"/>
        <v>Summer</v>
      </c>
      <c r="AL1388" s="1">
        <f t="shared" si="130"/>
        <v>172363.19534896329</v>
      </c>
      <c r="AM1388" s="1">
        <f t="shared" si="131"/>
        <v>0</v>
      </c>
    </row>
    <row r="1389" spans="1:39" x14ac:dyDescent="0.2">
      <c r="A1389" s="24" t="s">
        <v>2804</v>
      </c>
      <c r="B1389" s="36">
        <v>1384</v>
      </c>
      <c r="C1389" s="37">
        <v>43339</v>
      </c>
      <c r="D1389" s="26">
        <v>43313</v>
      </c>
      <c r="E1389" s="38">
        <v>2018</v>
      </c>
      <c r="F1389" s="38" t="s">
        <v>1526</v>
      </c>
      <c r="G1389" s="38">
        <v>27</v>
      </c>
      <c r="H1389" s="39">
        <v>16</v>
      </c>
      <c r="I1389" s="29">
        <v>113382.15688243137</v>
      </c>
      <c r="J1389" s="30">
        <v>485536.37328919268</v>
      </c>
      <c r="K1389" s="30">
        <v>1785697.1893726976</v>
      </c>
      <c r="L1389" s="30">
        <v>3829417.8002326116</v>
      </c>
      <c r="M1389" s="30">
        <v>687391.89111863775</v>
      </c>
      <c r="N1389" s="30">
        <v>1001401.0547762325</v>
      </c>
      <c r="O1389" s="31">
        <v>178525.11535902318</v>
      </c>
      <c r="P1389" s="32">
        <v>2586471.2373737665</v>
      </c>
      <c r="Q1389" s="32">
        <v>5494880.3436570605</v>
      </c>
      <c r="R1389" s="32">
        <v>687391.89111863775</v>
      </c>
      <c r="S1389" s="36">
        <v>1384</v>
      </c>
      <c r="T1389" s="33" t="s">
        <v>2805</v>
      </c>
      <c r="U1389" s="34">
        <v>43339</v>
      </c>
      <c r="V1389" s="27" t="s">
        <v>1526</v>
      </c>
      <c r="W1389" s="35">
        <v>164290.14470870383</v>
      </c>
      <c r="X1389" s="35">
        <v>80817.802491744296</v>
      </c>
      <c r="Y1389" s="35">
        <v>139006.19342081802</v>
      </c>
      <c r="Z1389" s="35">
        <v>2638.6306998826308</v>
      </c>
      <c r="AA1389" s="35">
        <v>49593.762288723352</v>
      </c>
      <c r="AB1389" s="35">
        <v>44936.675533110429</v>
      </c>
      <c r="AC1389" s="35">
        <v>9513.9914439403547</v>
      </c>
      <c r="AD1389" s="35">
        <v>49793.071932358391</v>
      </c>
      <c r="AE1389" s="35">
        <v>0</v>
      </c>
      <c r="AG1389" s="1">
        <f t="shared" si="126"/>
        <v>49793.071932358391</v>
      </c>
      <c r="AH1389" s="1">
        <f t="shared" si="127"/>
        <v>0</v>
      </c>
      <c r="AI1389">
        <f t="shared" si="128"/>
        <v>8</v>
      </c>
      <c r="AJ1389" s="1" t="str">
        <f t="shared" si="129"/>
        <v>Summer</v>
      </c>
      <c r="AL1389" s="1">
        <f t="shared" si="130"/>
        <v>164290.14470870383</v>
      </c>
      <c r="AM1389" s="1">
        <f t="shared" si="131"/>
        <v>0</v>
      </c>
    </row>
    <row r="1390" spans="1:39" x14ac:dyDescent="0.2">
      <c r="A1390" s="24" t="s">
        <v>2806</v>
      </c>
      <c r="B1390" s="36">
        <v>1385</v>
      </c>
      <c r="C1390" s="37">
        <v>43339</v>
      </c>
      <c r="D1390" s="26">
        <v>43313</v>
      </c>
      <c r="E1390" s="38">
        <v>2018</v>
      </c>
      <c r="F1390" s="38" t="s">
        <v>1526</v>
      </c>
      <c r="G1390" s="38">
        <v>27</v>
      </c>
      <c r="H1390" s="39">
        <v>17</v>
      </c>
      <c r="I1390" s="29">
        <v>118570.14160563349</v>
      </c>
      <c r="J1390" s="30">
        <v>491678.50882363901</v>
      </c>
      <c r="K1390" s="30">
        <v>1805198.8552481041</v>
      </c>
      <c r="L1390" s="30">
        <v>3771298.6918561114</v>
      </c>
      <c r="M1390" s="30">
        <v>693253.40803346911</v>
      </c>
      <c r="N1390" s="30">
        <v>984012.53444222012</v>
      </c>
      <c r="O1390" s="31">
        <v>176797.76672873501</v>
      </c>
      <c r="P1390" s="32">
        <v>2617022.4048872069</v>
      </c>
      <c r="Q1390" s="32">
        <v>5423787.5018507056</v>
      </c>
      <c r="R1390" s="32">
        <v>693253.40803346911</v>
      </c>
      <c r="S1390" s="36">
        <v>1385</v>
      </c>
      <c r="T1390" s="33" t="s">
        <v>2807</v>
      </c>
      <c r="U1390" s="34">
        <v>43339</v>
      </c>
      <c r="V1390" s="27" t="s">
        <v>1526</v>
      </c>
      <c r="W1390" s="35">
        <v>160514.22343487205</v>
      </c>
      <c r="X1390" s="35">
        <v>74182.757028286796</v>
      </c>
      <c r="Y1390" s="35">
        <v>134562.57157585851</v>
      </c>
      <c r="Z1390" s="35">
        <v>2554.2813861561299</v>
      </c>
      <c r="AA1390" s="35">
        <v>49456.001837921351</v>
      </c>
      <c r="AB1390" s="35">
        <v>43810.181086874334</v>
      </c>
      <c r="AC1390" s="35">
        <v>9214.051050346221</v>
      </c>
      <c r="AD1390" s="35">
        <v>48052.955961012762</v>
      </c>
      <c r="AE1390" s="35">
        <v>0</v>
      </c>
      <c r="AG1390" s="1">
        <f t="shared" si="126"/>
        <v>48052.955961012762</v>
      </c>
      <c r="AH1390" s="1">
        <f t="shared" si="127"/>
        <v>0</v>
      </c>
      <c r="AI1390">
        <f t="shared" si="128"/>
        <v>8</v>
      </c>
      <c r="AJ1390" s="1" t="str">
        <f t="shared" si="129"/>
        <v>Summer</v>
      </c>
      <c r="AL1390" s="1">
        <f t="shared" si="130"/>
        <v>160514.22343487205</v>
      </c>
      <c r="AM1390" s="1">
        <f t="shared" si="131"/>
        <v>0</v>
      </c>
    </row>
    <row r="1391" spans="1:39" x14ac:dyDescent="0.2">
      <c r="A1391" s="24" t="s">
        <v>2808</v>
      </c>
      <c r="B1391" s="36">
        <v>1386</v>
      </c>
      <c r="C1391" s="37">
        <v>43339</v>
      </c>
      <c r="D1391" s="26">
        <v>43313</v>
      </c>
      <c r="E1391" s="38">
        <v>2018</v>
      </c>
      <c r="F1391" s="38" t="s">
        <v>1526</v>
      </c>
      <c r="G1391" s="38">
        <v>27</v>
      </c>
      <c r="H1391" s="39">
        <v>18</v>
      </c>
      <c r="I1391" s="29">
        <v>115765.99933088086</v>
      </c>
      <c r="J1391" s="30">
        <v>474966.77546471363</v>
      </c>
      <c r="K1391" s="30">
        <v>1792588.1631720786</v>
      </c>
      <c r="L1391" s="30">
        <v>3622500.5058201905</v>
      </c>
      <c r="M1391" s="30">
        <v>683330.97577396745</v>
      </c>
      <c r="N1391" s="30">
        <v>985015.41159637843</v>
      </c>
      <c r="O1391" s="31">
        <v>176870.23778259364</v>
      </c>
      <c r="P1391" s="32">
        <v>2591685.1382769267</v>
      </c>
      <c r="Q1391" s="32">
        <v>5259352.9306638762</v>
      </c>
      <c r="R1391" s="32">
        <v>683330.97577396745</v>
      </c>
      <c r="S1391" s="36">
        <v>1386</v>
      </c>
      <c r="T1391" s="33" t="s">
        <v>2809</v>
      </c>
      <c r="U1391" s="34">
        <v>43339</v>
      </c>
      <c r="V1391" s="27" t="s">
        <v>1526</v>
      </c>
      <c r="W1391" s="35">
        <v>183709.39516772979</v>
      </c>
      <c r="X1391" s="35">
        <v>68730.178201546703</v>
      </c>
      <c r="Y1391" s="35">
        <v>127574.3821854249</v>
      </c>
      <c r="Z1391" s="35">
        <v>2421.6308142037674</v>
      </c>
      <c r="AA1391" s="35">
        <v>49318.241387119335</v>
      </c>
      <c r="AB1391" s="35">
        <v>43565.854275136</v>
      </c>
      <c r="AC1391" s="35">
        <v>8759.9615883216084</v>
      </c>
      <c r="AD1391" s="35">
        <v>47253.875821324553</v>
      </c>
      <c r="AE1391" s="35">
        <v>0</v>
      </c>
      <c r="AG1391" s="1">
        <f t="shared" si="126"/>
        <v>47253.875821324553</v>
      </c>
      <c r="AH1391" s="1">
        <f t="shared" si="127"/>
        <v>0</v>
      </c>
      <c r="AI1391">
        <f t="shared" si="128"/>
        <v>8</v>
      </c>
      <c r="AJ1391" s="1" t="str">
        <f t="shared" si="129"/>
        <v>Summer</v>
      </c>
      <c r="AL1391" s="1">
        <f t="shared" si="130"/>
        <v>183709.39516772979</v>
      </c>
      <c r="AM1391" s="1">
        <f t="shared" si="131"/>
        <v>0</v>
      </c>
    </row>
    <row r="1392" spans="1:39" x14ac:dyDescent="0.2">
      <c r="A1392" s="24" t="s">
        <v>2810</v>
      </c>
      <c r="B1392" s="36">
        <v>1387</v>
      </c>
      <c r="C1392" s="37">
        <v>43339</v>
      </c>
      <c r="D1392" s="26">
        <v>43313</v>
      </c>
      <c r="E1392" s="38">
        <v>2018</v>
      </c>
      <c r="F1392" s="38" t="s">
        <v>1526</v>
      </c>
      <c r="G1392" s="38">
        <v>27</v>
      </c>
      <c r="H1392" s="39">
        <v>19</v>
      </c>
      <c r="I1392" s="29">
        <v>118176.29149263048</v>
      </c>
      <c r="J1392" s="30">
        <v>484810.39235304814</v>
      </c>
      <c r="K1392" s="30">
        <v>1751936.6834691297</v>
      </c>
      <c r="L1392" s="30">
        <v>3529086.9954235284</v>
      </c>
      <c r="M1392" s="30">
        <v>667889.92459214025</v>
      </c>
      <c r="N1392" s="30">
        <v>965409.13426012604</v>
      </c>
      <c r="O1392" s="31">
        <v>177607.63305900758</v>
      </c>
      <c r="P1392" s="32">
        <v>2538002.8995539006</v>
      </c>
      <c r="Q1392" s="32">
        <v>5156914.1550957104</v>
      </c>
      <c r="R1392" s="32">
        <v>667889.92459214025</v>
      </c>
      <c r="S1392" s="36">
        <v>1387</v>
      </c>
      <c r="T1392" s="33" t="s">
        <v>2811</v>
      </c>
      <c r="U1392" s="34">
        <v>43339</v>
      </c>
      <c r="V1392" s="27" t="s">
        <v>1526</v>
      </c>
      <c r="W1392" s="35">
        <v>191642.19163440686</v>
      </c>
      <c r="X1392" s="35">
        <v>62700.72049679175</v>
      </c>
      <c r="Y1392" s="35">
        <v>122774.99688901228</v>
      </c>
      <c r="Z1392" s="35">
        <v>2330.5283599027416</v>
      </c>
      <c r="AA1392" s="35">
        <v>49364.161537386673</v>
      </c>
      <c r="AB1392" s="35">
        <v>42993.604987806633</v>
      </c>
      <c r="AC1392" s="35">
        <v>8588.3987389523081</v>
      </c>
      <c r="AD1392" s="35">
        <v>45932.187090781481</v>
      </c>
      <c r="AE1392" s="35">
        <v>814.44862592779043</v>
      </c>
      <c r="AG1392" s="1">
        <f t="shared" si="126"/>
        <v>45932.187090781481</v>
      </c>
      <c r="AH1392" s="1">
        <f t="shared" si="127"/>
        <v>0</v>
      </c>
      <c r="AI1392">
        <f t="shared" si="128"/>
        <v>8</v>
      </c>
      <c r="AJ1392" s="1" t="str">
        <f t="shared" si="129"/>
        <v>Summer</v>
      </c>
      <c r="AL1392" s="1">
        <f t="shared" si="130"/>
        <v>191642.19163440686</v>
      </c>
      <c r="AM1392" s="1">
        <f t="shared" si="131"/>
        <v>0</v>
      </c>
    </row>
    <row r="1393" spans="1:39" x14ac:dyDescent="0.2">
      <c r="A1393" s="24" t="s">
        <v>2812</v>
      </c>
      <c r="B1393" s="36">
        <v>1388</v>
      </c>
      <c r="C1393" s="37">
        <v>43339</v>
      </c>
      <c r="D1393" s="26">
        <v>43313</v>
      </c>
      <c r="E1393" s="38">
        <v>2018</v>
      </c>
      <c r="F1393" s="38" t="s">
        <v>1526</v>
      </c>
      <c r="G1393" s="38">
        <v>27</v>
      </c>
      <c r="H1393" s="39">
        <v>20</v>
      </c>
      <c r="I1393" s="29">
        <v>118332.20515943879</v>
      </c>
      <c r="J1393" s="30">
        <v>477228.05500204785</v>
      </c>
      <c r="K1393" s="30">
        <v>1721322.747659432</v>
      </c>
      <c r="L1393" s="30">
        <v>3370669.663004024</v>
      </c>
      <c r="M1393" s="30">
        <v>664113.06422923226</v>
      </c>
      <c r="N1393" s="30">
        <v>952216.1965929924</v>
      </c>
      <c r="O1393" s="31">
        <v>175006.39151872092</v>
      </c>
      <c r="P1393" s="32">
        <v>2503768.0170481028</v>
      </c>
      <c r="Q1393" s="32">
        <v>4975120.3061177852</v>
      </c>
      <c r="R1393" s="32">
        <v>664113.06422923226</v>
      </c>
      <c r="S1393" s="36">
        <v>1388</v>
      </c>
      <c r="T1393" s="33" t="s">
        <v>2813</v>
      </c>
      <c r="U1393" s="34">
        <v>43339</v>
      </c>
      <c r="V1393" s="27" t="s">
        <v>1526</v>
      </c>
      <c r="W1393" s="35">
        <v>176880.71765201961</v>
      </c>
      <c r="X1393" s="35">
        <v>61076.686375061356</v>
      </c>
      <c r="Y1393" s="35">
        <v>119260.09228778847</v>
      </c>
      <c r="Z1393" s="35">
        <v>2263.8080580247474</v>
      </c>
      <c r="AA1393" s="35">
        <v>49364.161537386673</v>
      </c>
      <c r="AB1393" s="35">
        <v>42155.141595231871</v>
      </c>
      <c r="AC1393" s="35">
        <v>8530.0254716863037</v>
      </c>
      <c r="AD1393" s="35">
        <v>46047.45327465162</v>
      </c>
      <c r="AE1393" s="35">
        <v>3312.3192405943119</v>
      </c>
      <c r="AG1393" s="1">
        <f t="shared" si="126"/>
        <v>46047.45327465162</v>
      </c>
      <c r="AH1393" s="1">
        <f t="shared" si="127"/>
        <v>0</v>
      </c>
      <c r="AI1393">
        <f t="shared" si="128"/>
        <v>8</v>
      </c>
      <c r="AJ1393" s="1" t="str">
        <f t="shared" si="129"/>
        <v>Summer</v>
      </c>
      <c r="AL1393" s="1">
        <f t="shared" si="130"/>
        <v>176880.71765201961</v>
      </c>
      <c r="AM1393" s="1">
        <f t="shared" si="131"/>
        <v>0</v>
      </c>
    </row>
    <row r="1394" spans="1:39" x14ac:dyDescent="0.2">
      <c r="A1394" s="24" t="s">
        <v>2814</v>
      </c>
      <c r="B1394" s="36">
        <v>1389</v>
      </c>
      <c r="C1394" s="37">
        <v>43339</v>
      </c>
      <c r="D1394" s="26">
        <v>43313</v>
      </c>
      <c r="E1394" s="38">
        <v>2018</v>
      </c>
      <c r="F1394" s="38" t="s">
        <v>1526</v>
      </c>
      <c r="G1394" s="38">
        <v>27</v>
      </c>
      <c r="H1394" s="39">
        <v>21</v>
      </c>
      <c r="I1394" s="29">
        <v>109857.33210440546</v>
      </c>
      <c r="J1394" s="30">
        <v>465105.57794859365</v>
      </c>
      <c r="K1394" s="30">
        <v>1601988.6810425082</v>
      </c>
      <c r="L1394" s="30">
        <v>3118383.2035766984</v>
      </c>
      <c r="M1394" s="30">
        <v>618911.36662686081</v>
      </c>
      <c r="N1394" s="30">
        <v>929776.08056243358</v>
      </c>
      <c r="O1394" s="31">
        <v>172075.21359815315</v>
      </c>
      <c r="P1394" s="32">
        <v>2330757.3797737742</v>
      </c>
      <c r="Q1394" s="32">
        <v>4685340.0756858783</v>
      </c>
      <c r="R1394" s="32">
        <v>618911.36662686081</v>
      </c>
      <c r="S1394" s="36">
        <v>1389</v>
      </c>
      <c r="T1394" s="33" t="s">
        <v>2815</v>
      </c>
      <c r="U1394" s="34">
        <v>43339</v>
      </c>
      <c r="V1394" s="27" t="s">
        <v>1526</v>
      </c>
      <c r="W1394" s="35">
        <v>183955.92277453688</v>
      </c>
      <c r="X1394" s="35">
        <v>57710.749070624726</v>
      </c>
      <c r="Y1394" s="35">
        <v>114682.42612905925</v>
      </c>
      <c r="Z1394" s="35">
        <v>2176.9143005381998</v>
      </c>
      <c r="AA1394" s="35">
        <v>49501.921988188682</v>
      </c>
      <c r="AB1394" s="35">
        <v>41424.219472681034</v>
      </c>
      <c r="AC1394" s="35">
        <v>7965.1468235775528</v>
      </c>
      <c r="AD1394" s="35">
        <v>45966.234943317781</v>
      </c>
      <c r="AE1394" s="35">
        <v>3487.0001922694987</v>
      </c>
      <c r="AG1394" s="1">
        <f t="shared" si="126"/>
        <v>45966.234943317781</v>
      </c>
      <c r="AH1394" s="1">
        <f t="shared" si="127"/>
        <v>0</v>
      </c>
      <c r="AI1394">
        <f t="shared" si="128"/>
        <v>8</v>
      </c>
      <c r="AJ1394" s="1" t="str">
        <f t="shared" si="129"/>
        <v>Summer</v>
      </c>
      <c r="AL1394" s="1">
        <f t="shared" si="130"/>
        <v>183955.92277453688</v>
      </c>
      <c r="AM1394" s="1">
        <f t="shared" si="131"/>
        <v>0</v>
      </c>
    </row>
    <row r="1395" spans="1:39" x14ac:dyDescent="0.2">
      <c r="A1395" s="24" t="s">
        <v>2816</v>
      </c>
      <c r="B1395" s="36">
        <v>1390</v>
      </c>
      <c r="C1395" s="37">
        <v>43339</v>
      </c>
      <c r="D1395" s="26">
        <v>43313</v>
      </c>
      <c r="E1395" s="38">
        <v>2018</v>
      </c>
      <c r="F1395" s="38" t="s">
        <v>1526</v>
      </c>
      <c r="G1395" s="38">
        <v>27</v>
      </c>
      <c r="H1395" s="39">
        <v>22</v>
      </c>
      <c r="I1395" s="29">
        <v>97798.425795382544</v>
      </c>
      <c r="J1395" s="30">
        <v>436230.54222476104</v>
      </c>
      <c r="K1395" s="30">
        <v>1459592.6594045837</v>
      </c>
      <c r="L1395" s="30">
        <v>2860575.2308997619</v>
      </c>
      <c r="M1395" s="30">
        <v>555328.13640103117</v>
      </c>
      <c r="N1395" s="30">
        <v>914818.32739897177</v>
      </c>
      <c r="O1395" s="31">
        <v>171510.72573966521</v>
      </c>
      <c r="P1395" s="32">
        <v>2112719.2216009973</v>
      </c>
      <c r="Q1395" s="32">
        <v>4383134.8262631595</v>
      </c>
      <c r="R1395" s="32">
        <v>555328.13640103117</v>
      </c>
      <c r="S1395" s="36">
        <v>1390</v>
      </c>
      <c r="T1395" s="33" t="s">
        <v>2817</v>
      </c>
      <c r="U1395" s="34">
        <v>43339</v>
      </c>
      <c r="V1395" s="27" t="s">
        <v>1526</v>
      </c>
      <c r="W1395" s="35">
        <v>133045.23378109065</v>
      </c>
      <c r="X1395" s="35">
        <v>53758.292841075156</v>
      </c>
      <c r="Y1395" s="35">
        <v>107910.17368542642</v>
      </c>
      <c r="Z1395" s="35">
        <v>2048.362667223359</v>
      </c>
      <c r="AA1395" s="35">
        <v>49547.842138456021</v>
      </c>
      <c r="AB1395" s="35">
        <v>40800.045390232408</v>
      </c>
      <c r="AC1395" s="35">
        <v>7492.9889266088067</v>
      </c>
      <c r="AD1395" s="35">
        <v>45381.287043020719</v>
      </c>
      <c r="AE1395" s="35">
        <v>3487.0001922694987</v>
      </c>
      <c r="AG1395" s="1">
        <f t="shared" si="126"/>
        <v>0</v>
      </c>
      <c r="AH1395" s="1">
        <f t="shared" si="127"/>
        <v>45381.287043020719</v>
      </c>
      <c r="AI1395">
        <f t="shared" si="128"/>
        <v>8</v>
      </c>
      <c r="AJ1395" s="1" t="str">
        <f t="shared" si="129"/>
        <v>Summer</v>
      </c>
      <c r="AL1395" s="1">
        <f t="shared" si="130"/>
        <v>0</v>
      </c>
      <c r="AM1395" s="1">
        <f t="shared" si="131"/>
        <v>133045.23378109065</v>
      </c>
    </row>
    <row r="1396" spans="1:39" x14ac:dyDescent="0.2">
      <c r="A1396" s="24" t="s">
        <v>2818</v>
      </c>
      <c r="B1396" s="36">
        <v>1391</v>
      </c>
      <c r="C1396" s="37">
        <v>43339</v>
      </c>
      <c r="D1396" s="26">
        <v>43313</v>
      </c>
      <c r="E1396" s="38">
        <v>2018</v>
      </c>
      <c r="F1396" s="38" t="s">
        <v>1526</v>
      </c>
      <c r="G1396" s="38">
        <v>27</v>
      </c>
      <c r="H1396" s="39">
        <v>23</v>
      </c>
      <c r="I1396" s="29">
        <v>90907.042955494428</v>
      </c>
      <c r="J1396" s="30">
        <v>387685.59012030723</v>
      </c>
      <c r="K1396" s="30">
        <v>1300137.8412849372</v>
      </c>
      <c r="L1396" s="30">
        <v>2667321.2516073692</v>
      </c>
      <c r="M1396" s="30">
        <v>508123.5005015643</v>
      </c>
      <c r="N1396" s="30">
        <v>915572.33011373086</v>
      </c>
      <c r="O1396" s="31">
        <v>170126.82945537151</v>
      </c>
      <c r="P1396" s="32">
        <v>1899168.3847419959</v>
      </c>
      <c r="Q1396" s="32">
        <v>4140706.0012967787</v>
      </c>
      <c r="R1396" s="32">
        <v>508123.5005015643</v>
      </c>
      <c r="S1396" s="36">
        <v>1391</v>
      </c>
      <c r="T1396" s="33" t="s">
        <v>2819</v>
      </c>
      <c r="U1396" s="34">
        <v>43339</v>
      </c>
      <c r="V1396" s="27" t="s">
        <v>1526</v>
      </c>
      <c r="W1396" s="35">
        <v>108120.8766190585</v>
      </c>
      <c r="X1396" s="35">
        <v>49727.052813847899</v>
      </c>
      <c r="Y1396" s="35">
        <v>104050.66537704425</v>
      </c>
      <c r="Z1396" s="35">
        <v>1975.1010602522263</v>
      </c>
      <c r="AA1396" s="35">
        <v>49593.762288723352</v>
      </c>
      <c r="AB1396" s="35">
        <v>40004.460762224233</v>
      </c>
      <c r="AC1396" s="35">
        <v>7320.2477000299377</v>
      </c>
      <c r="AD1396" s="35">
        <v>44371.968340627704</v>
      </c>
      <c r="AE1396" s="35">
        <v>3487.0001922694987</v>
      </c>
      <c r="AG1396" s="1">
        <f t="shared" si="126"/>
        <v>0</v>
      </c>
      <c r="AH1396" s="1">
        <f t="shared" si="127"/>
        <v>44371.968340627704</v>
      </c>
      <c r="AI1396">
        <f t="shared" si="128"/>
        <v>8</v>
      </c>
      <c r="AJ1396" s="1" t="str">
        <f t="shared" si="129"/>
        <v>Summer</v>
      </c>
      <c r="AL1396" s="1">
        <f t="shared" si="130"/>
        <v>0</v>
      </c>
      <c r="AM1396" s="1">
        <f t="shared" si="131"/>
        <v>108120.8766190585</v>
      </c>
    </row>
    <row r="1397" spans="1:39" x14ac:dyDescent="0.2">
      <c r="A1397" s="24" t="s">
        <v>2820</v>
      </c>
      <c r="B1397" s="36">
        <v>1392</v>
      </c>
      <c r="C1397" s="37">
        <v>43339</v>
      </c>
      <c r="D1397" s="26">
        <v>43313</v>
      </c>
      <c r="E1397" s="38">
        <v>2018</v>
      </c>
      <c r="F1397" s="38" t="s">
        <v>1526</v>
      </c>
      <c r="G1397" s="38">
        <v>27</v>
      </c>
      <c r="H1397" s="39">
        <v>24</v>
      </c>
      <c r="I1397" s="29">
        <v>83358.405136616944</v>
      </c>
      <c r="J1397" s="30">
        <v>398617.00657427392</v>
      </c>
      <c r="K1397" s="30">
        <v>1210503.5827096668</v>
      </c>
      <c r="L1397" s="30">
        <v>2550245.4398851451</v>
      </c>
      <c r="M1397" s="30">
        <v>478478.75034946593</v>
      </c>
      <c r="N1397" s="30">
        <v>897039.77920508524</v>
      </c>
      <c r="O1397" s="31">
        <v>170717.72932954974</v>
      </c>
      <c r="P1397" s="32">
        <v>1772340.7381957497</v>
      </c>
      <c r="Q1397" s="32">
        <v>4016619.954994054</v>
      </c>
      <c r="R1397" s="32">
        <v>478478.75034946593</v>
      </c>
      <c r="S1397" s="36">
        <v>1392</v>
      </c>
      <c r="T1397" s="33" t="s">
        <v>2821</v>
      </c>
      <c r="U1397" s="34">
        <v>43339</v>
      </c>
      <c r="V1397" s="27" t="s">
        <v>1526</v>
      </c>
      <c r="W1397" s="35">
        <v>109114.53832192185</v>
      </c>
      <c r="X1397" s="35">
        <v>48334.27931985318</v>
      </c>
      <c r="Y1397" s="35">
        <v>101567.99715040201</v>
      </c>
      <c r="Z1397" s="35">
        <v>1927.974781636641</v>
      </c>
      <c r="AA1397" s="35">
        <v>49731.522739525368</v>
      </c>
      <c r="AB1397" s="35">
        <v>39538.341132322865</v>
      </c>
      <c r="AC1397" s="35">
        <v>7175.9620772782191</v>
      </c>
      <c r="AD1397" s="35">
        <v>46208.734872820263</v>
      </c>
      <c r="AE1397" s="35">
        <v>3487.0001922694987</v>
      </c>
      <c r="AG1397" s="1">
        <f t="shared" si="126"/>
        <v>0</v>
      </c>
      <c r="AH1397" s="1">
        <f t="shared" si="127"/>
        <v>46208.734872820263</v>
      </c>
      <c r="AI1397">
        <f t="shared" si="128"/>
        <v>8</v>
      </c>
      <c r="AJ1397" s="1" t="str">
        <f t="shared" si="129"/>
        <v>Summer</v>
      </c>
      <c r="AL1397" s="1">
        <f t="shared" si="130"/>
        <v>0</v>
      </c>
      <c r="AM1397" s="1">
        <f t="shared" si="131"/>
        <v>109114.53832192185</v>
      </c>
    </row>
    <row r="1398" spans="1:39" x14ac:dyDescent="0.2">
      <c r="A1398" s="24" t="s">
        <v>2822</v>
      </c>
      <c r="B1398" s="36">
        <v>1393</v>
      </c>
      <c r="C1398" s="37">
        <v>43340</v>
      </c>
      <c r="D1398" s="26">
        <v>43313</v>
      </c>
      <c r="E1398" s="38">
        <v>2018</v>
      </c>
      <c r="F1398" s="38" t="s">
        <v>1526</v>
      </c>
      <c r="G1398" s="38">
        <v>28</v>
      </c>
      <c r="H1398" s="39">
        <v>1</v>
      </c>
      <c r="I1398" s="29">
        <v>79079.619164435615</v>
      </c>
      <c r="J1398" s="30">
        <v>376560.30774470459</v>
      </c>
      <c r="K1398" s="30">
        <v>1134529.1163241395</v>
      </c>
      <c r="L1398" s="30">
        <v>2417501.5776588353</v>
      </c>
      <c r="M1398" s="30">
        <v>475355.57492867362</v>
      </c>
      <c r="N1398" s="30">
        <v>905903.30596874794</v>
      </c>
      <c r="O1398" s="31">
        <v>172202.92459333112</v>
      </c>
      <c r="P1398" s="32">
        <v>1688964.3104172489</v>
      </c>
      <c r="Q1398" s="32">
        <v>3872168.1159656192</v>
      </c>
      <c r="R1398" s="32">
        <v>475355.57492867362</v>
      </c>
      <c r="S1398" s="36">
        <v>1393</v>
      </c>
      <c r="T1398" s="33" t="s">
        <v>2823</v>
      </c>
      <c r="U1398" s="34">
        <v>43340</v>
      </c>
      <c r="V1398" s="27" t="s">
        <v>1526</v>
      </c>
      <c r="W1398" s="35">
        <v>87733.702288537956</v>
      </c>
      <c r="X1398" s="35">
        <v>47259.044875122105</v>
      </c>
      <c r="Y1398" s="35">
        <v>99409.172764423551</v>
      </c>
      <c r="Z1398" s="35">
        <v>1886.995742067855</v>
      </c>
      <c r="AA1398" s="35">
        <v>49547.842138456021</v>
      </c>
      <c r="AB1398" s="35">
        <v>39215.734904567471</v>
      </c>
      <c r="AC1398" s="35">
        <v>7098.0364934561685</v>
      </c>
      <c r="AD1398" s="35">
        <v>46785.525294388572</v>
      </c>
      <c r="AE1398" s="35">
        <v>3487.0001922694987</v>
      </c>
      <c r="AG1398" s="1">
        <f t="shared" si="126"/>
        <v>0</v>
      </c>
      <c r="AH1398" s="1">
        <f t="shared" si="127"/>
        <v>46785.525294388572</v>
      </c>
      <c r="AI1398">
        <f t="shared" si="128"/>
        <v>8</v>
      </c>
      <c r="AJ1398" s="1" t="str">
        <f t="shared" si="129"/>
        <v>Summer</v>
      </c>
      <c r="AL1398" s="1">
        <f t="shared" si="130"/>
        <v>0</v>
      </c>
      <c r="AM1398" s="1">
        <f t="shared" si="131"/>
        <v>87733.702288537956</v>
      </c>
    </row>
    <row r="1399" spans="1:39" x14ac:dyDescent="0.2">
      <c r="A1399" s="24" t="s">
        <v>2824</v>
      </c>
      <c r="B1399" s="36">
        <v>1394</v>
      </c>
      <c r="C1399" s="37">
        <v>43340</v>
      </c>
      <c r="D1399" s="26">
        <v>43313</v>
      </c>
      <c r="E1399" s="38">
        <v>2018</v>
      </c>
      <c r="F1399" s="38" t="s">
        <v>1526</v>
      </c>
      <c r="G1399" s="38">
        <v>28</v>
      </c>
      <c r="H1399" s="39">
        <v>2</v>
      </c>
      <c r="I1399" s="29">
        <v>73531.300294759247</v>
      </c>
      <c r="J1399" s="30">
        <v>362442.13056094147</v>
      </c>
      <c r="K1399" s="30">
        <v>1078061.4249394804</v>
      </c>
      <c r="L1399" s="30">
        <v>2439021.7634843723</v>
      </c>
      <c r="M1399" s="30">
        <v>462821.33958918042</v>
      </c>
      <c r="N1399" s="30">
        <v>891260.49206664122</v>
      </c>
      <c r="O1399" s="31">
        <v>171505.57722101177</v>
      </c>
      <c r="P1399" s="32">
        <v>1614414.06482342</v>
      </c>
      <c r="Q1399" s="32">
        <v>3864229.9633329669</v>
      </c>
      <c r="R1399" s="32">
        <v>462821.33958918042</v>
      </c>
      <c r="S1399" s="36">
        <v>1394</v>
      </c>
      <c r="T1399" s="33" t="s">
        <v>2825</v>
      </c>
      <c r="U1399" s="34">
        <v>43340</v>
      </c>
      <c r="V1399" s="27" t="s">
        <v>1526</v>
      </c>
      <c r="W1399" s="35">
        <v>83862.505685634795</v>
      </c>
      <c r="X1399" s="35">
        <v>46527.422730444276</v>
      </c>
      <c r="Y1399" s="35">
        <v>96365.099216761475</v>
      </c>
      <c r="Z1399" s="35">
        <v>1829.2128065173097</v>
      </c>
      <c r="AA1399" s="35">
        <v>49410.081687654005</v>
      </c>
      <c r="AB1399" s="35">
        <v>38872.959744810076</v>
      </c>
      <c r="AC1399" s="35">
        <v>6902.9715850993107</v>
      </c>
      <c r="AD1399" s="35">
        <v>45963.235035246988</v>
      </c>
      <c r="AE1399" s="35">
        <v>3487.0001922694987</v>
      </c>
      <c r="AG1399" s="1">
        <f t="shared" si="126"/>
        <v>0</v>
      </c>
      <c r="AH1399" s="1">
        <f t="shared" si="127"/>
        <v>45963.235035246988</v>
      </c>
      <c r="AI1399">
        <f t="shared" si="128"/>
        <v>8</v>
      </c>
      <c r="AJ1399" s="1" t="str">
        <f t="shared" si="129"/>
        <v>Summer</v>
      </c>
      <c r="AL1399" s="1">
        <f t="shared" si="130"/>
        <v>0</v>
      </c>
      <c r="AM1399" s="1">
        <f t="shared" si="131"/>
        <v>83862.505685634795</v>
      </c>
    </row>
    <row r="1400" spans="1:39" x14ac:dyDescent="0.2">
      <c r="A1400" s="24" t="s">
        <v>2826</v>
      </c>
      <c r="B1400" s="36">
        <v>1395</v>
      </c>
      <c r="C1400" s="37">
        <v>43340</v>
      </c>
      <c r="D1400" s="26">
        <v>43313</v>
      </c>
      <c r="E1400" s="38">
        <v>2018</v>
      </c>
      <c r="F1400" s="38" t="s">
        <v>1526</v>
      </c>
      <c r="G1400" s="38">
        <v>28</v>
      </c>
      <c r="H1400" s="39">
        <v>3</v>
      </c>
      <c r="I1400" s="29">
        <v>72612.373608046895</v>
      </c>
      <c r="J1400" s="30">
        <v>370560.19822142809</v>
      </c>
      <c r="K1400" s="30">
        <v>1059392.6152760999</v>
      </c>
      <c r="L1400" s="30">
        <v>2453212.5868264977</v>
      </c>
      <c r="M1400" s="30">
        <v>460243.9351329513</v>
      </c>
      <c r="N1400" s="30">
        <v>902317.27733350184</v>
      </c>
      <c r="O1400" s="31">
        <v>169506.91589755405</v>
      </c>
      <c r="P1400" s="32">
        <v>1592248.924017098</v>
      </c>
      <c r="Q1400" s="32">
        <v>3895596.9782789815</v>
      </c>
      <c r="R1400" s="32">
        <v>460243.9351329513</v>
      </c>
      <c r="S1400" s="36">
        <v>1395</v>
      </c>
      <c r="T1400" s="33" t="s">
        <v>2827</v>
      </c>
      <c r="U1400" s="34">
        <v>43340</v>
      </c>
      <c r="V1400" s="27" t="s">
        <v>1526</v>
      </c>
      <c r="W1400" s="35">
        <v>83859.013504109855</v>
      </c>
      <c r="X1400" s="35">
        <v>47265.265782111164</v>
      </c>
      <c r="Y1400" s="35">
        <v>93939.339616460376</v>
      </c>
      <c r="Z1400" s="35">
        <v>1783.1667736437059</v>
      </c>
      <c r="AA1400" s="35">
        <v>49410.081687654005</v>
      </c>
      <c r="AB1400" s="35">
        <v>38462.857111076424</v>
      </c>
      <c r="AC1400" s="35">
        <v>6841.6741986098932</v>
      </c>
      <c r="AD1400" s="35">
        <v>45560.131194484929</v>
      </c>
      <c r="AE1400" s="35">
        <v>3487.0001922694987</v>
      </c>
      <c r="AG1400" s="1">
        <f t="shared" si="126"/>
        <v>0</v>
      </c>
      <c r="AH1400" s="1">
        <f t="shared" si="127"/>
        <v>45560.131194484929</v>
      </c>
      <c r="AI1400">
        <f t="shared" si="128"/>
        <v>8</v>
      </c>
      <c r="AJ1400" s="1" t="str">
        <f t="shared" si="129"/>
        <v>Summer</v>
      </c>
      <c r="AL1400" s="1">
        <f t="shared" si="130"/>
        <v>0</v>
      </c>
      <c r="AM1400" s="1">
        <f t="shared" si="131"/>
        <v>83859.013504109855</v>
      </c>
    </row>
    <row r="1401" spans="1:39" x14ac:dyDescent="0.2">
      <c r="A1401" s="24" t="s">
        <v>2828</v>
      </c>
      <c r="B1401" s="36">
        <v>1396</v>
      </c>
      <c r="C1401" s="37">
        <v>43340</v>
      </c>
      <c r="D1401" s="26">
        <v>43313</v>
      </c>
      <c r="E1401" s="38">
        <v>2018</v>
      </c>
      <c r="F1401" s="38" t="s">
        <v>1526</v>
      </c>
      <c r="G1401" s="38">
        <v>28</v>
      </c>
      <c r="H1401" s="39">
        <v>4</v>
      </c>
      <c r="I1401" s="29">
        <v>76610.242837812402</v>
      </c>
      <c r="J1401" s="30">
        <v>376525.82280275144</v>
      </c>
      <c r="K1401" s="30">
        <v>1086718.2150493588</v>
      </c>
      <c r="L1401" s="30">
        <v>2572989.9425972197</v>
      </c>
      <c r="M1401" s="30">
        <v>477027.46193238965</v>
      </c>
      <c r="N1401" s="30">
        <v>903504.84533594863</v>
      </c>
      <c r="O1401" s="31">
        <v>173228.09623490885</v>
      </c>
      <c r="P1401" s="32">
        <v>1640355.9198195608</v>
      </c>
      <c r="Q1401" s="32">
        <v>4026248.7069708286</v>
      </c>
      <c r="R1401" s="32">
        <v>477027.46193238965</v>
      </c>
      <c r="S1401" s="36">
        <v>1396</v>
      </c>
      <c r="T1401" s="33" t="s">
        <v>2829</v>
      </c>
      <c r="U1401" s="34">
        <v>43340</v>
      </c>
      <c r="V1401" s="27" t="s">
        <v>1526</v>
      </c>
      <c r="W1401" s="35">
        <v>96552.027551574225</v>
      </c>
      <c r="X1401" s="35">
        <v>46678.043338667434</v>
      </c>
      <c r="Y1401" s="35">
        <v>95581.443916910721</v>
      </c>
      <c r="Z1401" s="35">
        <v>1814.3373762834055</v>
      </c>
      <c r="AA1401" s="35">
        <v>49547.842138456021</v>
      </c>
      <c r="AB1401" s="35">
        <v>39179.088715073645</v>
      </c>
      <c r="AC1401" s="35">
        <v>7052.7562966948872</v>
      </c>
      <c r="AD1401" s="35">
        <v>44545.583945690945</v>
      </c>
      <c r="AE1401" s="35">
        <v>3487.0001922694987</v>
      </c>
      <c r="AG1401" s="1">
        <f t="shared" si="126"/>
        <v>0</v>
      </c>
      <c r="AH1401" s="1">
        <f t="shared" si="127"/>
        <v>44545.583945690945</v>
      </c>
      <c r="AI1401">
        <f t="shared" si="128"/>
        <v>8</v>
      </c>
      <c r="AJ1401" s="1" t="str">
        <f t="shared" si="129"/>
        <v>Summer</v>
      </c>
      <c r="AL1401" s="1">
        <f t="shared" si="130"/>
        <v>0</v>
      </c>
      <c r="AM1401" s="1">
        <f t="shared" si="131"/>
        <v>96552.027551574225</v>
      </c>
    </row>
    <row r="1402" spans="1:39" x14ac:dyDescent="0.2">
      <c r="A1402" s="24" t="s">
        <v>2830</v>
      </c>
      <c r="B1402" s="36">
        <v>1397</v>
      </c>
      <c r="C1402" s="37">
        <v>43340</v>
      </c>
      <c r="D1402" s="26">
        <v>43313</v>
      </c>
      <c r="E1402" s="38">
        <v>2018</v>
      </c>
      <c r="F1402" s="38" t="s">
        <v>1526</v>
      </c>
      <c r="G1402" s="38">
        <v>28</v>
      </c>
      <c r="H1402" s="39">
        <v>5</v>
      </c>
      <c r="I1402" s="29">
        <v>83145.93480828352</v>
      </c>
      <c r="J1402" s="30">
        <v>390406.14016897476</v>
      </c>
      <c r="K1402" s="30">
        <v>1207431.6593210942</v>
      </c>
      <c r="L1402" s="30">
        <v>2760945.3941971334</v>
      </c>
      <c r="M1402" s="30">
        <v>516168.7993336686</v>
      </c>
      <c r="N1402" s="30">
        <v>924413.12042232009</v>
      </c>
      <c r="O1402" s="31">
        <v>173888.40684206423</v>
      </c>
      <c r="P1402" s="32">
        <v>1806746.3934630463</v>
      </c>
      <c r="Q1402" s="32">
        <v>4249653.061630493</v>
      </c>
      <c r="R1402" s="32">
        <v>516168.7993336686</v>
      </c>
      <c r="S1402" s="36">
        <v>1397</v>
      </c>
      <c r="T1402" s="33" t="s">
        <v>2831</v>
      </c>
      <c r="U1402" s="34">
        <v>43340</v>
      </c>
      <c r="V1402" s="27" t="s">
        <v>1526</v>
      </c>
      <c r="W1402" s="35">
        <v>105910.597831818</v>
      </c>
      <c r="X1402" s="35">
        <v>51940.805535898275</v>
      </c>
      <c r="Y1402" s="35">
        <v>100422.58053251523</v>
      </c>
      <c r="Z1402" s="35">
        <v>1906.2323586716284</v>
      </c>
      <c r="AA1402" s="35">
        <v>49547.842138456021</v>
      </c>
      <c r="AB1402" s="35">
        <v>39475.009159292698</v>
      </c>
      <c r="AC1402" s="35">
        <v>7648.2945490484499</v>
      </c>
      <c r="AD1402" s="35">
        <v>43130.619419444003</v>
      </c>
      <c r="AE1402" s="35">
        <v>3391.220691644919</v>
      </c>
      <c r="AG1402" s="1">
        <f t="shared" si="126"/>
        <v>0</v>
      </c>
      <c r="AH1402" s="1">
        <f t="shared" si="127"/>
        <v>43130.619419444003</v>
      </c>
      <c r="AI1402">
        <f t="shared" si="128"/>
        <v>8</v>
      </c>
      <c r="AJ1402" s="1" t="str">
        <f t="shared" si="129"/>
        <v>Summer</v>
      </c>
      <c r="AL1402" s="1">
        <f t="shared" si="130"/>
        <v>0</v>
      </c>
      <c r="AM1402" s="1">
        <f t="shared" si="131"/>
        <v>105910.597831818</v>
      </c>
    </row>
    <row r="1403" spans="1:39" x14ac:dyDescent="0.2">
      <c r="A1403" s="24" t="s">
        <v>2832</v>
      </c>
      <c r="B1403" s="36">
        <v>1398</v>
      </c>
      <c r="C1403" s="37">
        <v>43340</v>
      </c>
      <c r="D1403" s="26">
        <v>43313</v>
      </c>
      <c r="E1403" s="38">
        <v>2018</v>
      </c>
      <c r="F1403" s="38" t="s">
        <v>1526</v>
      </c>
      <c r="G1403" s="38">
        <v>28</v>
      </c>
      <c r="H1403" s="39">
        <v>6</v>
      </c>
      <c r="I1403" s="29">
        <v>93123.574035327154</v>
      </c>
      <c r="J1403" s="30">
        <v>432401.77564113535</v>
      </c>
      <c r="K1403" s="30">
        <v>1354712.1029152623</v>
      </c>
      <c r="L1403" s="30">
        <v>2877745.9402883323</v>
      </c>
      <c r="M1403" s="30">
        <v>558747.82517437346</v>
      </c>
      <c r="N1403" s="30">
        <v>944043.83697222429</v>
      </c>
      <c r="O1403" s="31">
        <v>174820.18866290027</v>
      </c>
      <c r="P1403" s="32">
        <v>2006583.5021249629</v>
      </c>
      <c r="Q1403" s="32">
        <v>4429011.7415645923</v>
      </c>
      <c r="R1403" s="32">
        <v>558747.82517437346</v>
      </c>
      <c r="S1403" s="36">
        <v>1398</v>
      </c>
      <c r="T1403" s="33" t="s">
        <v>2833</v>
      </c>
      <c r="U1403" s="34">
        <v>43340</v>
      </c>
      <c r="V1403" s="27" t="s">
        <v>1526</v>
      </c>
      <c r="W1403" s="35">
        <v>124845.24007474958</v>
      </c>
      <c r="X1403" s="35">
        <v>52589.164337608599</v>
      </c>
      <c r="Y1403" s="35">
        <v>110803.55572128922</v>
      </c>
      <c r="Z1403" s="35">
        <v>2103.285160088149</v>
      </c>
      <c r="AA1403" s="35">
        <v>50007.043641129378</v>
      </c>
      <c r="AB1403" s="35">
        <v>40910.386431809246</v>
      </c>
      <c r="AC1403" s="35">
        <v>8019.9194956146212</v>
      </c>
      <c r="AD1403" s="35">
        <v>43146.192548950603</v>
      </c>
      <c r="AE1403" s="35">
        <v>1025.1619130182978</v>
      </c>
      <c r="AG1403" s="1">
        <f t="shared" si="126"/>
        <v>0</v>
      </c>
      <c r="AH1403" s="1">
        <f t="shared" si="127"/>
        <v>43146.192548950603</v>
      </c>
      <c r="AI1403">
        <f t="shared" si="128"/>
        <v>8</v>
      </c>
      <c r="AJ1403" s="1" t="str">
        <f t="shared" si="129"/>
        <v>Summer</v>
      </c>
      <c r="AL1403" s="1">
        <f t="shared" si="130"/>
        <v>0</v>
      </c>
      <c r="AM1403" s="1">
        <f t="shared" si="131"/>
        <v>124845.24007474958</v>
      </c>
    </row>
    <row r="1404" spans="1:39" x14ac:dyDescent="0.2">
      <c r="A1404" s="24" t="s">
        <v>2834</v>
      </c>
      <c r="B1404" s="36">
        <v>1399</v>
      </c>
      <c r="C1404" s="37">
        <v>43340</v>
      </c>
      <c r="D1404" s="26">
        <v>43313</v>
      </c>
      <c r="E1404" s="38">
        <v>2018</v>
      </c>
      <c r="F1404" s="38" t="s">
        <v>1526</v>
      </c>
      <c r="G1404" s="38">
        <v>28</v>
      </c>
      <c r="H1404" s="39">
        <v>7</v>
      </c>
      <c r="I1404" s="29">
        <v>99606.05579689327</v>
      </c>
      <c r="J1404" s="30">
        <v>448218.46643422364</v>
      </c>
      <c r="K1404" s="30">
        <v>1445724.3072308402</v>
      </c>
      <c r="L1404" s="30">
        <v>2946503.2469381713</v>
      </c>
      <c r="M1404" s="30">
        <v>575750.65133433207</v>
      </c>
      <c r="N1404" s="30">
        <v>955525.53413524665</v>
      </c>
      <c r="O1404" s="31">
        <v>176758.44570547226</v>
      </c>
      <c r="P1404" s="32">
        <v>2121081.0143620656</v>
      </c>
      <c r="Q1404" s="32">
        <v>4527005.6932131136</v>
      </c>
      <c r="R1404" s="32">
        <v>575750.65133433207</v>
      </c>
      <c r="S1404" s="36">
        <v>1399</v>
      </c>
      <c r="T1404" s="33" t="s">
        <v>2835</v>
      </c>
      <c r="U1404" s="34">
        <v>43340</v>
      </c>
      <c r="V1404" s="27" t="s">
        <v>1526</v>
      </c>
      <c r="W1404" s="35">
        <v>125623.63373075469</v>
      </c>
      <c r="X1404" s="35">
        <v>58022.436406192457</v>
      </c>
      <c r="Y1404" s="35">
        <v>118164.86043932459</v>
      </c>
      <c r="Z1404" s="35">
        <v>2243.0182478175338</v>
      </c>
      <c r="AA1404" s="35">
        <v>50328.484693000741</v>
      </c>
      <c r="AB1404" s="35">
        <v>42756.481782434785</v>
      </c>
      <c r="AC1404" s="35">
        <v>8725.6141044476099</v>
      </c>
      <c r="AD1404" s="35">
        <v>41232.53352552346</v>
      </c>
      <c r="AE1404" s="35">
        <v>0</v>
      </c>
      <c r="AG1404" s="1">
        <f t="shared" si="126"/>
        <v>0</v>
      </c>
      <c r="AH1404" s="1">
        <f t="shared" si="127"/>
        <v>41232.53352552346</v>
      </c>
      <c r="AI1404">
        <f t="shared" si="128"/>
        <v>8</v>
      </c>
      <c r="AJ1404" s="1" t="str">
        <f t="shared" si="129"/>
        <v>Summer</v>
      </c>
      <c r="AL1404" s="1">
        <f t="shared" si="130"/>
        <v>0</v>
      </c>
      <c r="AM1404" s="1">
        <f t="shared" si="131"/>
        <v>125623.63373075469</v>
      </c>
    </row>
    <row r="1405" spans="1:39" x14ac:dyDescent="0.2">
      <c r="A1405" s="24" t="s">
        <v>2836</v>
      </c>
      <c r="B1405" s="36">
        <v>1400</v>
      </c>
      <c r="C1405" s="37">
        <v>43340</v>
      </c>
      <c r="D1405" s="26">
        <v>43313</v>
      </c>
      <c r="E1405" s="38">
        <v>2018</v>
      </c>
      <c r="F1405" s="38" t="s">
        <v>1526</v>
      </c>
      <c r="G1405" s="38">
        <v>28</v>
      </c>
      <c r="H1405" s="39">
        <v>8</v>
      </c>
      <c r="I1405" s="29">
        <v>103364.22606657237</v>
      </c>
      <c r="J1405" s="30">
        <v>425416.84130462212</v>
      </c>
      <c r="K1405" s="30">
        <v>1509093.9504519401</v>
      </c>
      <c r="L1405" s="30">
        <v>3024770.3546879767</v>
      </c>
      <c r="M1405" s="30">
        <v>596858.33137817099</v>
      </c>
      <c r="N1405" s="30">
        <v>953580.01477315219</v>
      </c>
      <c r="O1405" s="31">
        <v>182235.80864270744</v>
      </c>
      <c r="P1405" s="32">
        <v>2209316.5078966832</v>
      </c>
      <c r="Q1405" s="32">
        <v>4586003.0194084588</v>
      </c>
      <c r="R1405" s="32">
        <v>596858.33137817099</v>
      </c>
      <c r="S1405" s="36">
        <v>1400</v>
      </c>
      <c r="T1405" s="33" t="s">
        <v>2837</v>
      </c>
      <c r="U1405" s="34">
        <v>43340</v>
      </c>
      <c r="V1405" s="27" t="s">
        <v>1526</v>
      </c>
      <c r="W1405" s="35">
        <v>141594.06013936692</v>
      </c>
      <c r="X1405" s="35">
        <v>66098.147938057547</v>
      </c>
      <c r="Y1405" s="35">
        <v>127530.39524420864</v>
      </c>
      <c r="Z1405" s="35">
        <v>2420.7958492958674</v>
      </c>
      <c r="AA1405" s="35">
        <v>51109.127247545453</v>
      </c>
      <c r="AB1405" s="35">
        <v>44225.638071375244</v>
      </c>
      <c r="AC1405" s="35">
        <v>9737.2937385226542</v>
      </c>
      <c r="AD1405" s="35">
        <v>42326.933216908234</v>
      </c>
      <c r="AE1405" s="35">
        <v>0</v>
      </c>
      <c r="AG1405" s="1">
        <f t="shared" si="126"/>
        <v>0</v>
      </c>
      <c r="AH1405" s="1">
        <f t="shared" si="127"/>
        <v>42326.933216908234</v>
      </c>
      <c r="AI1405">
        <f t="shared" si="128"/>
        <v>8</v>
      </c>
      <c r="AJ1405" s="1" t="str">
        <f t="shared" si="129"/>
        <v>Summer</v>
      </c>
      <c r="AL1405" s="1">
        <f t="shared" si="130"/>
        <v>0</v>
      </c>
      <c r="AM1405" s="1">
        <f t="shared" si="131"/>
        <v>141594.06013936692</v>
      </c>
    </row>
    <row r="1406" spans="1:39" x14ac:dyDescent="0.2">
      <c r="A1406" s="24" t="s">
        <v>2838</v>
      </c>
      <c r="B1406" s="36">
        <v>1401</v>
      </c>
      <c r="C1406" s="37">
        <v>43340</v>
      </c>
      <c r="D1406" s="26">
        <v>43313</v>
      </c>
      <c r="E1406" s="38">
        <v>2018</v>
      </c>
      <c r="F1406" s="38" t="s">
        <v>1526</v>
      </c>
      <c r="G1406" s="38">
        <v>28</v>
      </c>
      <c r="H1406" s="39">
        <v>9</v>
      </c>
      <c r="I1406" s="29">
        <v>104508.26955992893</v>
      </c>
      <c r="J1406" s="30">
        <v>417415.12503510795</v>
      </c>
      <c r="K1406" s="30">
        <v>1565933.1594585697</v>
      </c>
      <c r="L1406" s="30">
        <v>3073735.4896130292</v>
      </c>
      <c r="M1406" s="30">
        <v>613169.68290855596</v>
      </c>
      <c r="N1406" s="30">
        <v>954427.88591875043</v>
      </c>
      <c r="O1406" s="31">
        <v>189283.63072557637</v>
      </c>
      <c r="P1406" s="32">
        <v>2283611.1119270548</v>
      </c>
      <c r="Q1406" s="32">
        <v>4634862.1312924642</v>
      </c>
      <c r="R1406" s="32">
        <v>613169.68290855596</v>
      </c>
      <c r="S1406" s="36">
        <v>1401</v>
      </c>
      <c r="T1406" s="33" t="s">
        <v>2839</v>
      </c>
      <c r="U1406" s="34">
        <v>43340</v>
      </c>
      <c r="V1406" s="27" t="s">
        <v>1526</v>
      </c>
      <c r="W1406" s="35">
        <v>125262.60111998569</v>
      </c>
      <c r="X1406" s="35">
        <v>73148.414842916332</v>
      </c>
      <c r="Y1406" s="35">
        <v>132647.09233431338</v>
      </c>
      <c r="Z1406" s="35">
        <v>2517.9215506168021</v>
      </c>
      <c r="AA1406" s="35">
        <v>51430.568299416816</v>
      </c>
      <c r="AB1406" s="35">
        <v>45955.266275165501</v>
      </c>
      <c r="AC1406" s="35">
        <v>10222.631991596571</v>
      </c>
      <c r="AD1406" s="35">
        <v>43730.972210449443</v>
      </c>
      <c r="AE1406" s="35">
        <v>0</v>
      </c>
      <c r="AG1406" s="1">
        <f t="shared" si="126"/>
        <v>0</v>
      </c>
      <c r="AH1406" s="1">
        <f t="shared" si="127"/>
        <v>43730.972210449443</v>
      </c>
      <c r="AI1406">
        <f t="shared" si="128"/>
        <v>8</v>
      </c>
      <c r="AJ1406" s="1" t="str">
        <f t="shared" si="129"/>
        <v>Summer</v>
      </c>
      <c r="AL1406" s="1">
        <f t="shared" si="130"/>
        <v>0</v>
      </c>
      <c r="AM1406" s="1">
        <f t="shared" si="131"/>
        <v>125262.60111998569</v>
      </c>
    </row>
    <row r="1407" spans="1:39" x14ac:dyDescent="0.2">
      <c r="A1407" s="24" t="s">
        <v>2840</v>
      </c>
      <c r="B1407" s="36">
        <v>1402</v>
      </c>
      <c r="C1407" s="37">
        <v>43340</v>
      </c>
      <c r="D1407" s="26">
        <v>43313</v>
      </c>
      <c r="E1407" s="38">
        <v>2018</v>
      </c>
      <c r="F1407" s="38" t="s">
        <v>1526</v>
      </c>
      <c r="G1407" s="38">
        <v>28</v>
      </c>
      <c r="H1407" s="39">
        <v>10</v>
      </c>
      <c r="I1407" s="29">
        <v>104850.88866095494</v>
      </c>
      <c r="J1407" s="30">
        <v>456688.24630794796</v>
      </c>
      <c r="K1407" s="30">
        <v>1644111.2607843403</v>
      </c>
      <c r="L1407" s="30">
        <v>3116950.2386272368</v>
      </c>
      <c r="M1407" s="30">
        <v>639092.35260381713</v>
      </c>
      <c r="N1407" s="30">
        <v>974255.78845656919</v>
      </c>
      <c r="O1407" s="31">
        <v>190250.5736514313</v>
      </c>
      <c r="P1407" s="32">
        <v>2388054.5020491127</v>
      </c>
      <c r="Q1407" s="32">
        <v>4738144.8470431855</v>
      </c>
      <c r="R1407" s="32">
        <v>639092.35260381713</v>
      </c>
      <c r="S1407" s="36">
        <v>1402</v>
      </c>
      <c r="T1407" s="33" t="s">
        <v>2841</v>
      </c>
      <c r="U1407" s="34">
        <v>43340</v>
      </c>
      <c r="V1407" s="27" t="s">
        <v>1526</v>
      </c>
      <c r="W1407" s="35">
        <v>117886.25203220164</v>
      </c>
      <c r="X1407" s="35">
        <v>81800.917056620703</v>
      </c>
      <c r="Y1407" s="35">
        <v>141827.69239575596</v>
      </c>
      <c r="Z1407" s="35">
        <v>2692.1887006576067</v>
      </c>
      <c r="AA1407" s="35">
        <v>48445.758532039945</v>
      </c>
      <c r="AB1407" s="35">
        <v>47163.020638092064</v>
      </c>
      <c r="AC1407" s="35">
        <v>11303.792180626386</v>
      </c>
      <c r="AD1407" s="35">
        <v>42468.510897327702</v>
      </c>
      <c r="AE1407" s="35">
        <v>0</v>
      </c>
      <c r="AG1407" s="1">
        <f t="shared" si="126"/>
        <v>0</v>
      </c>
      <c r="AH1407" s="1">
        <f t="shared" si="127"/>
        <v>42468.510897327702</v>
      </c>
      <c r="AI1407">
        <f t="shared" si="128"/>
        <v>8</v>
      </c>
      <c r="AJ1407" s="1" t="str">
        <f t="shared" si="129"/>
        <v>Summer</v>
      </c>
      <c r="AL1407" s="1">
        <f t="shared" si="130"/>
        <v>0</v>
      </c>
      <c r="AM1407" s="1">
        <f t="shared" si="131"/>
        <v>117886.25203220164</v>
      </c>
    </row>
    <row r="1408" spans="1:39" x14ac:dyDescent="0.2">
      <c r="A1408" s="24" t="s">
        <v>2842</v>
      </c>
      <c r="B1408" s="36">
        <v>1403</v>
      </c>
      <c r="C1408" s="37">
        <v>43340</v>
      </c>
      <c r="D1408" s="26">
        <v>43313</v>
      </c>
      <c r="E1408" s="38">
        <v>2018</v>
      </c>
      <c r="F1408" s="38" t="s">
        <v>1526</v>
      </c>
      <c r="G1408" s="38">
        <v>28</v>
      </c>
      <c r="H1408" s="39">
        <v>11</v>
      </c>
      <c r="I1408" s="29">
        <v>109210.55450867992</v>
      </c>
      <c r="J1408" s="30">
        <v>452431.73668225232</v>
      </c>
      <c r="K1408" s="30">
        <v>1643341.252467308</v>
      </c>
      <c r="L1408" s="30">
        <v>3178142.430791954</v>
      </c>
      <c r="M1408" s="30">
        <v>648085.15437704523</v>
      </c>
      <c r="N1408" s="30">
        <v>971144.43186699157</v>
      </c>
      <c r="O1408" s="31">
        <v>192956.49325517274</v>
      </c>
      <c r="P1408" s="32">
        <v>2400636.9613530333</v>
      </c>
      <c r="Q1408" s="32">
        <v>4794675.0925963698</v>
      </c>
      <c r="R1408" s="32">
        <v>648085.15437704523</v>
      </c>
      <c r="S1408" s="36">
        <v>1403</v>
      </c>
      <c r="T1408" s="33" t="s">
        <v>2843</v>
      </c>
      <c r="U1408" s="34">
        <v>43340</v>
      </c>
      <c r="V1408" s="27" t="s">
        <v>1526</v>
      </c>
      <c r="W1408" s="35">
        <v>144347.9967575779</v>
      </c>
      <c r="X1408" s="35">
        <v>86419.875887163536</v>
      </c>
      <c r="Y1408" s="35">
        <v>144736.44731625527</v>
      </c>
      <c r="Z1408" s="35">
        <v>2747.4030032925189</v>
      </c>
      <c r="AA1408" s="35">
        <v>48721.279433643962</v>
      </c>
      <c r="AB1408" s="35">
        <v>47061.781307040648</v>
      </c>
      <c r="AC1408" s="35">
        <v>11604.081722623285</v>
      </c>
      <c r="AD1408" s="35">
        <v>44862.889679583823</v>
      </c>
      <c r="AE1408" s="35">
        <v>0</v>
      </c>
      <c r="AG1408" s="1">
        <f t="shared" si="126"/>
        <v>0</v>
      </c>
      <c r="AH1408" s="1">
        <f t="shared" si="127"/>
        <v>44862.889679583823</v>
      </c>
      <c r="AI1408">
        <f t="shared" si="128"/>
        <v>8</v>
      </c>
      <c r="AJ1408" s="1" t="str">
        <f t="shared" si="129"/>
        <v>Summer</v>
      </c>
      <c r="AL1408" s="1">
        <f t="shared" si="130"/>
        <v>0</v>
      </c>
      <c r="AM1408" s="1">
        <f t="shared" si="131"/>
        <v>144347.9967575779</v>
      </c>
    </row>
    <row r="1409" spans="1:39" x14ac:dyDescent="0.2">
      <c r="A1409" s="24" t="s">
        <v>2844</v>
      </c>
      <c r="B1409" s="36">
        <v>1404</v>
      </c>
      <c r="C1409" s="37">
        <v>43340</v>
      </c>
      <c r="D1409" s="26">
        <v>43313</v>
      </c>
      <c r="E1409" s="38">
        <v>2018</v>
      </c>
      <c r="F1409" s="38" t="s">
        <v>1526</v>
      </c>
      <c r="G1409" s="38">
        <v>28</v>
      </c>
      <c r="H1409" s="39">
        <v>12</v>
      </c>
      <c r="I1409" s="29">
        <v>109402.73471005258</v>
      </c>
      <c r="J1409" s="30">
        <v>448461.94750008424</v>
      </c>
      <c r="K1409" s="30">
        <v>1699229.8628274242</v>
      </c>
      <c r="L1409" s="30">
        <v>3250648.4897100898</v>
      </c>
      <c r="M1409" s="30">
        <v>664909.22389477631</v>
      </c>
      <c r="N1409" s="30">
        <v>981927.81222903531</v>
      </c>
      <c r="O1409" s="31">
        <v>193440.10163126054</v>
      </c>
      <c r="P1409" s="32">
        <v>2473541.8214322533</v>
      </c>
      <c r="Q1409" s="32">
        <v>4874478.3510704702</v>
      </c>
      <c r="R1409" s="32">
        <v>664909.22389477631</v>
      </c>
      <c r="S1409" s="36">
        <v>1404</v>
      </c>
      <c r="T1409" s="33" t="s">
        <v>2845</v>
      </c>
      <c r="U1409" s="34">
        <v>43340</v>
      </c>
      <c r="V1409" s="27" t="s">
        <v>1526</v>
      </c>
      <c r="W1409" s="35">
        <v>133015.95841519008</v>
      </c>
      <c r="X1409" s="35">
        <v>83788.116365422669</v>
      </c>
      <c r="Y1409" s="35">
        <v>145446.52547951907</v>
      </c>
      <c r="Z1409" s="35">
        <v>2760.8817843079232</v>
      </c>
      <c r="AA1409" s="35">
        <v>48950.88018498064</v>
      </c>
      <c r="AB1409" s="35">
        <v>48288.735522507784</v>
      </c>
      <c r="AC1409" s="35">
        <v>11238.501408905238</v>
      </c>
      <c r="AD1409" s="35">
        <v>44058.384890145462</v>
      </c>
      <c r="AE1409" s="35">
        <v>0</v>
      </c>
      <c r="AG1409" s="1">
        <f t="shared" si="126"/>
        <v>0</v>
      </c>
      <c r="AH1409" s="1">
        <f t="shared" si="127"/>
        <v>44058.384890145462</v>
      </c>
      <c r="AI1409">
        <f t="shared" si="128"/>
        <v>8</v>
      </c>
      <c r="AJ1409" s="1" t="str">
        <f t="shared" si="129"/>
        <v>Summer</v>
      </c>
      <c r="AL1409" s="1">
        <f t="shared" si="130"/>
        <v>0</v>
      </c>
      <c r="AM1409" s="1">
        <f t="shared" si="131"/>
        <v>133015.95841519008</v>
      </c>
    </row>
    <row r="1410" spans="1:39" x14ac:dyDescent="0.2">
      <c r="A1410" s="24" t="s">
        <v>2846</v>
      </c>
      <c r="B1410" s="36">
        <v>1405</v>
      </c>
      <c r="C1410" s="37">
        <v>43340</v>
      </c>
      <c r="D1410" s="26">
        <v>43313</v>
      </c>
      <c r="E1410" s="38">
        <v>2018</v>
      </c>
      <c r="F1410" s="38" t="s">
        <v>1526</v>
      </c>
      <c r="G1410" s="38">
        <v>28</v>
      </c>
      <c r="H1410" s="39">
        <v>13</v>
      </c>
      <c r="I1410" s="29">
        <v>107054.5699712147</v>
      </c>
      <c r="J1410" s="30">
        <v>439257.13896131475</v>
      </c>
      <c r="K1410" s="30">
        <v>1764913.0367376343</v>
      </c>
      <c r="L1410" s="30">
        <v>3303227.365317414</v>
      </c>
      <c r="M1410" s="30">
        <v>692885.33060212235</v>
      </c>
      <c r="N1410" s="30">
        <v>993730.43880737782</v>
      </c>
      <c r="O1410" s="31">
        <v>195723.10701454961</v>
      </c>
      <c r="P1410" s="32">
        <v>2564852.9373109713</v>
      </c>
      <c r="Q1410" s="32">
        <v>4931938.0501006562</v>
      </c>
      <c r="R1410" s="32">
        <v>692885.33060212235</v>
      </c>
      <c r="S1410" s="36">
        <v>1405</v>
      </c>
      <c r="T1410" s="33" t="s">
        <v>2847</v>
      </c>
      <c r="U1410" s="34">
        <v>43340</v>
      </c>
      <c r="V1410" s="27" t="s">
        <v>1526</v>
      </c>
      <c r="W1410" s="35">
        <v>133890.74988718535</v>
      </c>
      <c r="X1410" s="35">
        <v>88345.382996685381</v>
      </c>
      <c r="Y1410" s="35">
        <v>147611.42973991728</v>
      </c>
      <c r="Z1410" s="35">
        <v>2801.9762327149815</v>
      </c>
      <c r="AA1410" s="35">
        <v>48950.88018498064</v>
      </c>
      <c r="AB1410" s="35">
        <v>49862.324603902591</v>
      </c>
      <c r="AC1410" s="35">
        <v>11292.750358938249</v>
      </c>
      <c r="AD1410" s="35">
        <v>45829.063016426728</v>
      </c>
      <c r="AE1410" s="35">
        <v>0</v>
      </c>
      <c r="AG1410" s="1">
        <f t="shared" si="126"/>
        <v>0</v>
      </c>
      <c r="AH1410" s="1">
        <f t="shared" si="127"/>
        <v>45829.063016426728</v>
      </c>
      <c r="AI1410">
        <f t="shared" si="128"/>
        <v>8</v>
      </c>
      <c r="AJ1410" s="1" t="str">
        <f t="shared" si="129"/>
        <v>Summer</v>
      </c>
      <c r="AL1410" s="1">
        <f t="shared" si="130"/>
        <v>0</v>
      </c>
      <c r="AM1410" s="1">
        <f t="shared" si="131"/>
        <v>133890.74988718535</v>
      </c>
    </row>
    <row r="1411" spans="1:39" x14ac:dyDescent="0.2">
      <c r="A1411" s="24" t="s">
        <v>2848</v>
      </c>
      <c r="B1411" s="36">
        <v>1406</v>
      </c>
      <c r="C1411" s="37">
        <v>43340</v>
      </c>
      <c r="D1411" s="26">
        <v>43313</v>
      </c>
      <c r="E1411" s="38">
        <v>2018</v>
      </c>
      <c r="F1411" s="38" t="s">
        <v>1526</v>
      </c>
      <c r="G1411" s="38">
        <v>28</v>
      </c>
      <c r="H1411" s="39">
        <v>14</v>
      </c>
      <c r="I1411" s="29">
        <v>110825.7652711682</v>
      </c>
      <c r="J1411" s="30">
        <v>467699.36222954484</v>
      </c>
      <c r="K1411" s="30">
        <v>1822594.4643603205</v>
      </c>
      <c r="L1411" s="30">
        <v>3473955.8713359972</v>
      </c>
      <c r="M1411" s="30">
        <v>710442.39194608526</v>
      </c>
      <c r="N1411" s="30">
        <v>1005547.5636865831</v>
      </c>
      <c r="O1411" s="31">
        <v>194816.58542103623</v>
      </c>
      <c r="P1411" s="32">
        <v>2643862.6215775739</v>
      </c>
      <c r="Q1411" s="32">
        <v>5142019.3826731611</v>
      </c>
      <c r="R1411" s="32">
        <v>710442.39194608526</v>
      </c>
      <c r="S1411" s="36">
        <v>1406</v>
      </c>
      <c r="T1411" s="33" t="s">
        <v>2849</v>
      </c>
      <c r="U1411" s="34">
        <v>43340</v>
      </c>
      <c r="V1411" s="27" t="s">
        <v>1526</v>
      </c>
      <c r="W1411" s="35">
        <v>148392.05634596519</v>
      </c>
      <c r="X1411" s="35">
        <v>94462.942527621533</v>
      </c>
      <c r="Y1411" s="35">
        <v>149249.50269224858</v>
      </c>
      <c r="Z1411" s="35">
        <v>2833.0703118657129</v>
      </c>
      <c r="AA1411" s="35">
        <v>48996.800335247986</v>
      </c>
      <c r="AB1411" s="35">
        <v>50031.951332997167</v>
      </c>
      <c r="AC1411" s="35">
        <v>10980.589767646612</v>
      </c>
      <c r="AD1411" s="35">
        <v>45136.704106897749</v>
      </c>
      <c r="AE1411" s="35">
        <v>0</v>
      </c>
      <c r="AG1411" s="1">
        <f t="shared" si="126"/>
        <v>45136.704106897749</v>
      </c>
      <c r="AH1411" s="1">
        <f t="shared" si="127"/>
        <v>0</v>
      </c>
      <c r="AI1411">
        <f t="shared" si="128"/>
        <v>8</v>
      </c>
      <c r="AJ1411" s="1" t="str">
        <f t="shared" si="129"/>
        <v>Summer</v>
      </c>
      <c r="AL1411" s="1">
        <f t="shared" si="130"/>
        <v>148392.05634596519</v>
      </c>
      <c r="AM1411" s="1">
        <f t="shared" si="131"/>
        <v>0</v>
      </c>
    </row>
    <row r="1412" spans="1:39" x14ac:dyDescent="0.2">
      <c r="A1412" s="24" t="s">
        <v>2850</v>
      </c>
      <c r="B1412" s="36">
        <v>1407</v>
      </c>
      <c r="C1412" s="37">
        <v>43340</v>
      </c>
      <c r="D1412" s="26">
        <v>43313</v>
      </c>
      <c r="E1412" s="38">
        <v>2018</v>
      </c>
      <c r="F1412" s="38" t="s">
        <v>1526</v>
      </c>
      <c r="G1412" s="38">
        <v>28</v>
      </c>
      <c r="H1412" s="39">
        <v>15</v>
      </c>
      <c r="I1412" s="29">
        <v>112615.42683264094</v>
      </c>
      <c r="J1412" s="30">
        <v>469937.41726854508</v>
      </c>
      <c r="K1412" s="30">
        <v>1859778.118459445</v>
      </c>
      <c r="L1412" s="30">
        <v>3594899.9511443367</v>
      </c>
      <c r="M1412" s="30">
        <v>728552.39980618923</v>
      </c>
      <c r="N1412" s="30">
        <v>1004777.9227244412</v>
      </c>
      <c r="O1412" s="31">
        <v>196861.78417965476</v>
      </c>
      <c r="P1412" s="32">
        <v>2700945.9450982753</v>
      </c>
      <c r="Q1412" s="32">
        <v>5266477.0753169777</v>
      </c>
      <c r="R1412" s="32">
        <v>728552.39980618923</v>
      </c>
      <c r="S1412" s="36">
        <v>1407</v>
      </c>
      <c r="T1412" s="33" t="s">
        <v>2851</v>
      </c>
      <c r="U1412" s="34">
        <v>43340</v>
      </c>
      <c r="V1412" s="27" t="s">
        <v>1526</v>
      </c>
      <c r="W1412" s="35">
        <v>188004.95985542232</v>
      </c>
      <c r="X1412" s="35">
        <v>88414.198575448827</v>
      </c>
      <c r="Y1412" s="35">
        <v>146932.85486262789</v>
      </c>
      <c r="Z1412" s="35">
        <v>2789.0954505043328</v>
      </c>
      <c r="AA1412" s="35">
        <v>49042.720485515318</v>
      </c>
      <c r="AB1412" s="35">
        <v>48714.99401025621</v>
      </c>
      <c r="AC1412" s="35">
        <v>10973.148539987218</v>
      </c>
      <c r="AD1412" s="35">
        <v>43765.32552155375</v>
      </c>
      <c r="AE1412" s="35">
        <v>0</v>
      </c>
      <c r="AG1412" s="1">
        <f t="shared" si="126"/>
        <v>43765.32552155375</v>
      </c>
      <c r="AH1412" s="1">
        <f t="shared" si="127"/>
        <v>0</v>
      </c>
      <c r="AI1412">
        <f t="shared" si="128"/>
        <v>8</v>
      </c>
      <c r="AJ1412" s="1" t="str">
        <f t="shared" si="129"/>
        <v>Summer</v>
      </c>
      <c r="AL1412" s="1">
        <f t="shared" si="130"/>
        <v>188004.95985542232</v>
      </c>
      <c r="AM1412" s="1">
        <f t="shared" si="131"/>
        <v>0</v>
      </c>
    </row>
    <row r="1413" spans="1:39" x14ac:dyDescent="0.2">
      <c r="A1413" s="24" t="s">
        <v>2852</v>
      </c>
      <c r="B1413" s="36">
        <v>1408</v>
      </c>
      <c r="C1413" s="37">
        <v>43340</v>
      </c>
      <c r="D1413" s="26">
        <v>43313</v>
      </c>
      <c r="E1413" s="38">
        <v>2018</v>
      </c>
      <c r="F1413" s="38" t="s">
        <v>1526</v>
      </c>
      <c r="G1413" s="38">
        <v>28</v>
      </c>
      <c r="H1413" s="39">
        <v>16</v>
      </c>
      <c r="I1413" s="29">
        <v>113066.09848057771</v>
      </c>
      <c r="J1413" s="30">
        <v>458553.41626205121</v>
      </c>
      <c r="K1413" s="30">
        <v>1927134.8123653808</v>
      </c>
      <c r="L1413" s="30">
        <v>3706865.2096595489</v>
      </c>
      <c r="M1413" s="30">
        <v>756114.36179933546</v>
      </c>
      <c r="N1413" s="30">
        <v>1005321.8955364787</v>
      </c>
      <c r="O1413" s="31">
        <v>198537.17999073074</v>
      </c>
      <c r="P1413" s="32">
        <v>2796315.2726452942</v>
      </c>
      <c r="Q1413" s="32">
        <v>5369277.7014488094</v>
      </c>
      <c r="R1413" s="32">
        <v>756114.36179933546</v>
      </c>
      <c r="S1413" s="36">
        <v>1408</v>
      </c>
      <c r="T1413" s="33" t="s">
        <v>2853</v>
      </c>
      <c r="U1413" s="34">
        <v>43340</v>
      </c>
      <c r="V1413" s="27" t="s">
        <v>1526</v>
      </c>
      <c r="W1413" s="35">
        <v>207895.42805527992</v>
      </c>
      <c r="X1413" s="35">
        <v>84155.129367038069</v>
      </c>
      <c r="Y1413" s="35">
        <v>146547.16532741839</v>
      </c>
      <c r="Z1413" s="35">
        <v>2781.7742497492959</v>
      </c>
      <c r="AA1413" s="35">
        <v>49088.640635782656</v>
      </c>
      <c r="AB1413" s="35">
        <v>47296.950723005582</v>
      </c>
      <c r="AC1413" s="35">
        <v>10310.07187269462</v>
      </c>
      <c r="AD1413" s="35">
        <v>42093.149634392343</v>
      </c>
      <c r="AE1413" s="35">
        <v>0</v>
      </c>
      <c r="AG1413" s="1">
        <f t="shared" si="126"/>
        <v>42093.149634392343</v>
      </c>
      <c r="AH1413" s="1">
        <f t="shared" si="127"/>
        <v>0</v>
      </c>
      <c r="AI1413">
        <f t="shared" si="128"/>
        <v>8</v>
      </c>
      <c r="AJ1413" s="1" t="str">
        <f t="shared" si="129"/>
        <v>Summer</v>
      </c>
      <c r="AL1413" s="1">
        <f t="shared" si="130"/>
        <v>207895.42805527992</v>
      </c>
      <c r="AM1413" s="1">
        <f t="shared" si="131"/>
        <v>0</v>
      </c>
    </row>
    <row r="1414" spans="1:39" x14ac:dyDescent="0.2">
      <c r="A1414" s="24" t="s">
        <v>2854</v>
      </c>
      <c r="B1414" s="36">
        <v>1409</v>
      </c>
      <c r="C1414" s="37">
        <v>43340</v>
      </c>
      <c r="D1414" s="26">
        <v>43313</v>
      </c>
      <c r="E1414" s="38">
        <v>2018</v>
      </c>
      <c r="F1414" s="38" t="s">
        <v>1526</v>
      </c>
      <c r="G1414" s="38">
        <v>28</v>
      </c>
      <c r="H1414" s="39">
        <v>17</v>
      </c>
      <c r="I1414" s="29">
        <v>115287.96022890245</v>
      </c>
      <c r="J1414" s="30">
        <v>447177.17267764325</v>
      </c>
      <c r="K1414" s="30">
        <v>1935455.9066134759</v>
      </c>
      <c r="L1414" s="30">
        <v>3716063.2162185637</v>
      </c>
      <c r="M1414" s="30">
        <v>754275.40452996106</v>
      </c>
      <c r="N1414" s="30">
        <v>981770.47256468399</v>
      </c>
      <c r="O1414" s="31">
        <v>193607.36738604752</v>
      </c>
      <c r="P1414" s="32">
        <v>2805019.2713723397</v>
      </c>
      <c r="Q1414" s="32">
        <v>5338618.2288469393</v>
      </c>
      <c r="R1414" s="32">
        <v>754275.40452996106</v>
      </c>
      <c r="S1414" s="36">
        <v>1409</v>
      </c>
      <c r="T1414" s="33" t="s">
        <v>2855</v>
      </c>
      <c r="U1414" s="34">
        <v>43340</v>
      </c>
      <c r="V1414" s="27" t="s">
        <v>1526</v>
      </c>
      <c r="W1414" s="35">
        <v>202157.80782457325</v>
      </c>
      <c r="X1414" s="35">
        <v>77966.561659392086</v>
      </c>
      <c r="Y1414" s="35">
        <v>143018.75261137646</v>
      </c>
      <c r="Z1414" s="35">
        <v>2714.7975353649267</v>
      </c>
      <c r="AA1414" s="35">
        <v>49410.081687654005</v>
      </c>
      <c r="AB1414" s="35">
        <v>46118.485566114185</v>
      </c>
      <c r="AC1414" s="35">
        <v>10009.891439498573</v>
      </c>
      <c r="AD1414" s="35">
        <v>41865.243369143071</v>
      </c>
      <c r="AE1414" s="35">
        <v>0</v>
      </c>
      <c r="AG1414" s="1">
        <f t="shared" si="126"/>
        <v>41865.243369143071</v>
      </c>
      <c r="AH1414" s="1">
        <f t="shared" si="127"/>
        <v>0</v>
      </c>
      <c r="AI1414">
        <f t="shared" si="128"/>
        <v>8</v>
      </c>
      <c r="AJ1414" s="1" t="str">
        <f t="shared" si="129"/>
        <v>Summer</v>
      </c>
      <c r="AL1414" s="1">
        <f t="shared" si="130"/>
        <v>202157.80782457325</v>
      </c>
      <c r="AM1414" s="1">
        <f t="shared" si="131"/>
        <v>0</v>
      </c>
    </row>
    <row r="1415" spans="1:39" x14ac:dyDescent="0.2">
      <c r="A1415" s="24" t="s">
        <v>2856</v>
      </c>
      <c r="B1415" s="36">
        <v>1410</v>
      </c>
      <c r="C1415" s="37">
        <v>43340</v>
      </c>
      <c r="D1415" s="26">
        <v>43313</v>
      </c>
      <c r="E1415" s="38">
        <v>2018</v>
      </c>
      <c r="F1415" s="38" t="s">
        <v>1526</v>
      </c>
      <c r="G1415" s="38">
        <v>28</v>
      </c>
      <c r="H1415" s="39">
        <v>18</v>
      </c>
      <c r="I1415" s="29">
        <v>119176.39780267024</v>
      </c>
      <c r="J1415" s="30">
        <v>473373.66002521524</v>
      </c>
      <c r="K1415" s="30">
        <v>1924875.6451951675</v>
      </c>
      <c r="L1415" s="30">
        <v>3584821.9987366996</v>
      </c>
      <c r="M1415" s="30">
        <v>747262.00395909743</v>
      </c>
      <c r="N1415" s="30">
        <v>974142.26105043362</v>
      </c>
      <c r="O1415" s="31">
        <v>196621.1319679085</v>
      </c>
      <c r="P1415" s="32">
        <v>2791314.046956935</v>
      </c>
      <c r="Q1415" s="32">
        <v>5228959.0517802574</v>
      </c>
      <c r="R1415" s="32">
        <v>747262.00395909743</v>
      </c>
      <c r="S1415" s="36">
        <v>1410</v>
      </c>
      <c r="T1415" s="33" t="s">
        <v>2857</v>
      </c>
      <c r="U1415" s="34">
        <v>43340</v>
      </c>
      <c r="V1415" s="27" t="s">
        <v>1526</v>
      </c>
      <c r="W1415" s="35">
        <v>198545.19139003882</v>
      </c>
      <c r="X1415" s="35">
        <v>68820.072666273394</v>
      </c>
      <c r="Y1415" s="35">
        <v>132812.49467706273</v>
      </c>
      <c r="Z1415" s="35">
        <v>2521.0612358975127</v>
      </c>
      <c r="AA1415" s="35">
        <v>49088.640635782656</v>
      </c>
      <c r="AB1415" s="35">
        <v>44807.566415948968</v>
      </c>
      <c r="AC1415" s="35">
        <v>9505.9828502764831</v>
      </c>
      <c r="AD1415" s="35">
        <v>43726.492852446798</v>
      </c>
      <c r="AE1415" s="35">
        <v>0</v>
      </c>
      <c r="AG1415" s="1">
        <f t="shared" ref="AG1415:AG1478" si="132">IF(AND(H1415&gt;13,H1415&lt;22),AD1415,0)</f>
        <v>43726.492852446798</v>
      </c>
      <c r="AH1415" s="1">
        <f t="shared" ref="AH1415:AH1478" si="133">AD1415-AG1415</f>
        <v>0</v>
      </c>
      <c r="AI1415">
        <f t="shared" ref="AI1415:AI1478" si="134">MONTH(U1415)</f>
        <v>8</v>
      </c>
      <c r="AJ1415" s="1" t="str">
        <f t="shared" ref="AJ1415:AJ1478" si="135">IF(AND(AI1415&gt;5,AI1415&lt;10),"Summer","Winter")</f>
        <v>Summer</v>
      </c>
      <c r="AL1415" s="1">
        <f t="shared" ref="AL1415:AL1478" si="136">IF(AND(H1415&gt;13,H1415&lt;22),W1415,0)</f>
        <v>198545.19139003882</v>
      </c>
      <c r="AM1415" s="1">
        <f t="shared" ref="AM1415:AM1478" si="137">W1415-AL1415</f>
        <v>0</v>
      </c>
    </row>
    <row r="1416" spans="1:39" x14ac:dyDescent="0.2">
      <c r="A1416" s="24" t="s">
        <v>2858</v>
      </c>
      <c r="B1416" s="36">
        <v>1411</v>
      </c>
      <c r="C1416" s="37">
        <v>43340</v>
      </c>
      <c r="D1416" s="26">
        <v>43313</v>
      </c>
      <c r="E1416" s="38">
        <v>2018</v>
      </c>
      <c r="F1416" s="38" t="s">
        <v>1526</v>
      </c>
      <c r="G1416" s="38">
        <v>28</v>
      </c>
      <c r="H1416" s="39">
        <v>19</v>
      </c>
      <c r="I1416" s="29">
        <v>119348.75643616526</v>
      </c>
      <c r="J1416" s="30">
        <v>440599.63918295759</v>
      </c>
      <c r="K1416" s="30">
        <v>1859198.2296789337</v>
      </c>
      <c r="L1416" s="30">
        <v>3487652.7932330463</v>
      </c>
      <c r="M1416" s="30">
        <v>712428.97409670718</v>
      </c>
      <c r="N1416" s="30">
        <v>984310.56881172629</v>
      </c>
      <c r="O1416" s="31">
        <v>199503.74276942259</v>
      </c>
      <c r="P1416" s="32">
        <v>2690975.960211806</v>
      </c>
      <c r="Q1416" s="32">
        <v>5112066.7439971529</v>
      </c>
      <c r="R1416" s="32">
        <v>712428.97409670718</v>
      </c>
      <c r="S1416" s="36">
        <v>1411</v>
      </c>
      <c r="T1416" s="33" t="s">
        <v>2859</v>
      </c>
      <c r="U1416" s="34">
        <v>43340</v>
      </c>
      <c r="V1416" s="27" t="s">
        <v>1526</v>
      </c>
      <c r="W1416" s="35">
        <v>197259.15019047612</v>
      </c>
      <c r="X1416" s="35">
        <v>65017.275091311021</v>
      </c>
      <c r="Y1416" s="35">
        <v>125452.17228523594</v>
      </c>
      <c r="Z1416" s="35">
        <v>2381.3467947911849</v>
      </c>
      <c r="AA1416" s="35">
        <v>49180.480936317326</v>
      </c>
      <c r="AB1416" s="35">
        <v>44500.338437495513</v>
      </c>
      <c r="AC1416" s="35">
        <v>9376.4051080420741</v>
      </c>
      <c r="AD1416" s="35">
        <v>43409.046218560405</v>
      </c>
      <c r="AE1416" s="35">
        <v>895.82810729502796</v>
      </c>
      <c r="AG1416" s="1">
        <f t="shared" si="132"/>
        <v>43409.046218560405</v>
      </c>
      <c r="AH1416" s="1">
        <f t="shared" si="133"/>
        <v>0</v>
      </c>
      <c r="AI1416">
        <f t="shared" si="134"/>
        <v>8</v>
      </c>
      <c r="AJ1416" s="1" t="str">
        <f t="shared" si="135"/>
        <v>Summer</v>
      </c>
      <c r="AL1416" s="1">
        <f t="shared" si="136"/>
        <v>197259.15019047612</v>
      </c>
      <c r="AM1416" s="1">
        <f t="shared" si="137"/>
        <v>0</v>
      </c>
    </row>
    <row r="1417" spans="1:39" x14ac:dyDescent="0.2">
      <c r="A1417" s="24" t="s">
        <v>2860</v>
      </c>
      <c r="B1417" s="36">
        <v>1412</v>
      </c>
      <c r="C1417" s="37">
        <v>43340</v>
      </c>
      <c r="D1417" s="26">
        <v>43313</v>
      </c>
      <c r="E1417" s="38">
        <v>2018</v>
      </c>
      <c r="F1417" s="38" t="s">
        <v>1526</v>
      </c>
      <c r="G1417" s="38">
        <v>28</v>
      </c>
      <c r="H1417" s="39">
        <v>20</v>
      </c>
      <c r="I1417" s="29">
        <v>114775.11666319326</v>
      </c>
      <c r="J1417" s="30">
        <v>479368.4882589553</v>
      </c>
      <c r="K1417" s="30">
        <v>1799511.3502644368</v>
      </c>
      <c r="L1417" s="30">
        <v>3346826.6945489892</v>
      </c>
      <c r="M1417" s="30">
        <v>713755.49811296829</v>
      </c>
      <c r="N1417" s="30">
        <v>963793.26878314966</v>
      </c>
      <c r="O1417" s="31">
        <v>197703.35477172755</v>
      </c>
      <c r="P1417" s="32">
        <v>2628041.9650405985</v>
      </c>
      <c r="Q1417" s="32">
        <v>4987691.8063628217</v>
      </c>
      <c r="R1417" s="32">
        <v>713755.49811296829</v>
      </c>
      <c r="S1417" s="36">
        <v>1412</v>
      </c>
      <c r="T1417" s="33" t="s">
        <v>2861</v>
      </c>
      <c r="U1417" s="34">
        <v>43340</v>
      </c>
      <c r="V1417" s="27" t="s">
        <v>1526</v>
      </c>
      <c r="W1417" s="35">
        <v>207346.53195202202</v>
      </c>
      <c r="X1417" s="35">
        <v>63526.534105913401</v>
      </c>
      <c r="Y1417" s="35">
        <v>124425.61920106788</v>
      </c>
      <c r="Z1417" s="35">
        <v>2361.8606523662579</v>
      </c>
      <c r="AA1417" s="35">
        <v>49456.001837921351</v>
      </c>
      <c r="AB1417" s="35">
        <v>43809.595927550974</v>
      </c>
      <c r="AC1417" s="35">
        <v>9185.6609113195063</v>
      </c>
      <c r="AD1417" s="35">
        <v>43636.766895385401</v>
      </c>
      <c r="AE1417" s="35">
        <v>3347.1730989860639</v>
      </c>
      <c r="AG1417" s="1">
        <f t="shared" si="132"/>
        <v>43636.766895385401</v>
      </c>
      <c r="AH1417" s="1">
        <f t="shared" si="133"/>
        <v>0</v>
      </c>
      <c r="AI1417">
        <f t="shared" si="134"/>
        <v>8</v>
      </c>
      <c r="AJ1417" s="1" t="str">
        <f t="shared" si="135"/>
        <v>Summer</v>
      </c>
      <c r="AL1417" s="1">
        <f t="shared" si="136"/>
        <v>207346.53195202202</v>
      </c>
      <c r="AM1417" s="1">
        <f t="shared" si="137"/>
        <v>0</v>
      </c>
    </row>
    <row r="1418" spans="1:39" x14ac:dyDescent="0.2">
      <c r="A1418" s="24" t="s">
        <v>2862</v>
      </c>
      <c r="B1418" s="36">
        <v>1413</v>
      </c>
      <c r="C1418" s="37">
        <v>43340</v>
      </c>
      <c r="D1418" s="26">
        <v>43313</v>
      </c>
      <c r="E1418" s="38">
        <v>2018</v>
      </c>
      <c r="F1418" s="38" t="s">
        <v>1526</v>
      </c>
      <c r="G1418" s="38">
        <v>28</v>
      </c>
      <c r="H1418" s="39">
        <v>21</v>
      </c>
      <c r="I1418" s="29">
        <v>110176.73793338025</v>
      </c>
      <c r="J1418" s="30">
        <v>449373.21199179394</v>
      </c>
      <c r="K1418" s="30">
        <v>1658180.8564082989</v>
      </c>
      <c r="L1418" s="30">
        <v>3083428.6795311477</v>
      </c>
      <c r="M1418" s="30">
        <v>653265.11931350455</v>
      </c>
      <c r="N1418" s="30">
        <v>941130.59114890127</v>
      </c>
      <c r="O1418" s="31">
        <v>194759.37979266531</v>
      </c>
      <c r="P1418" s="32">
        <v>2421622.713655184</v>
      </c>
      <c r="Q1418" s="32">
        <v>4668691.862464508</v>
      </c>
      <c r="R1418" s="32">
        <v>653265.11931350455</v>
      </c>
      <c r="S1418" s="36">
        <v>1413</v>
      </c>
      <c r="T1418" s="33" t="s">
        <v>2863</v>
      </c>
      <c r="U1418" s="34">
        <v>43340</v>
      </c>
      <c r="V1418" s="27" t="s">
        <v>1526</v>
      </c>
      <c r="W1418" s="35">
        <v>192019.23385658237</v>
      </c>
      <c r="X1418" s="35">
        <v>59117.964175601948</v>
      </c>
      <c r="Y1418" s="35">
        <v>116184.3092068976</v>
      </c>
      <c r="Z1418" s="35">
        <v>2205.4232086616053</v>
      </c>
      <c r="AA1418" s="35">
        <v>49456.001837921351</v>
      </c>
      <c r="AB1418" s="35">
        <v>42921.81213827194</v>
      </c>
      <c r="AC1418" s="35">
        <v>8659.5159259198736</v>
      </c>
      <c r="AD1418" s="35">
        <v>41811.279723121086</v>
      </c>
      <c r="AE1418" s="35">
        <v>3487.0001922694987</v>
      </c>
      <c r="AG1418" s="1">
        <f t="shared" si="132"/>
        <v>41811.279723121086</v>
      </c>
      <c r="AH1418" s="1">
        <f t="shared" si="133"/>
        <v>0</v>
      </c>
      <c r="AI1418">
        <f t="shared" si="134"/>
        <v>8</v>
      </c>
      <c r="AJ1418" s="1" t="str">
        <f t="shared" si="135"/>
        <v>Summer</v>
      </c>
      <c r="AL1418" s="1">
        <f t="shared" si="136"/>
        <v>192019.23385658237</v>
      </c>
      <c r="AM1418" s="1">
        <f t="shared" si="137"/>
        <v>0</v>
      </c>
    </row>
    <row r="1419" spans="1:39" x14ac:dyDescent="0.2">
      <c r="A1419" s="24" t="s">
        <v>2864</v>
      </c>
      <c r="B1419" s="36">
        <v>1414</v>
      </c>
      <c r="C1419" s="37">
        <v>43340</v>
      </c>
      <c r="D1419" s="26">
        <v>43313</v>
      </c>
      <c r="E1419" s="38">
        <v>2018</v>
      </c>
      <c r="F1419" s="38" t="s">
        <v>1526</v>
      </c>
      <c r="G1419" s="38">
        <v>28</v>
      </c>
      <c r="H1419" s="39">
        <v>22</v>
      </c>
      <c r="I1419" s="29">
        <v>98546.129957207551</v>
      </c>
      <c r="J1419" s="30">
        <v>440353.18795087538</v>
      </c>
      <c r="K1419" s="30">
        <v>1502996.1389597689</v>
      </c>
      <c r="L1419" s="30">
        <v>2835381.9865980488</v>
      </c>
      <c r="M1419" s="30">
        <v>596129.4583798917</v>
      </c>
      <c r="N1419" s="30">
        <v>912021.12805970933</v>
      </c>
      <c r="O1419" s="31">
        <v>193442.33938408602</v>
      </c>
      <c r="P1419" s="32">
        <v>2197671.7272968683</v>
      </c>
      <c r="Q1419" s="32">
        <v>4381198.6419927198</v>
      </c>
      <c r="R1419" s="32">
        <v>596129.4583798917</v>
      </c>
      <c r="S1419" s="36">
        <v>1414</v>
      </c>
      <c r="T1419" s="33" t="s">
        <v>2865</v>
      </c>
      <c r="U1419" s="34">
        <v>43340</v>
      </c>
      <c r="V1419" s="27" t="s">
        <v>1526</v>
      </c>
      <c r="W1419" s="35">
        <v>140162.36775841049</v>
      </c>
      <c r="X1419" s="35">
        <v>53959.566769114186</v>
      </c>
      <c r="Y1419" s="35">
        <v>110855.08158893036</v>
      </c>
      <c r="Z1419" s="35">
        <v>2104.2632297183595</v>
      </c>
      <c r="AA1419" s="35">
        <v>49410.081687654005</v>
      </c>
      <c r="AB1419" s="35">
        <v>42949.636984762088</v>
      </c>
      <c r="AC1419" s="35">
        <v>7930.2101504986722</v>
      </c>
      <c r="AD1419" s="35">
        <v>41517.690402314969</v>
      </c>
      <c r="AE1419" s="35">
        <v>3487.0001922694987</v>
      </c>
      <c r="AG1419" s="1">
        <f t="shared" si="132"/>
        <v>0</v>
      </c>
      <c r="AH1419" s="1">
        <f t="shared" si="133"/>
        <v>41517.690402314969</v>
      </c>
      <c r="AI1419">
        <f t="shared" si="134"/>
        <v>8</v>
      </c>
      <c r="AJ1419" s="1" t="str">
        <f t="shared" si="135"/>
        <v>Summer</v>
      </c>
      <c r="AL1419" s="1">
        <f t="shared" si="136"/>
        <v>0</v>
      </c>
      <c r="AM1419" s="1">
        <f t="shared" si="137"/>
        <v>140162.36775841049</v>
      </c>
    </row>
    <row r="1420" spans="1:39" x14ac:dyDescent="0.2">
      <c r="A1420" s="24" t="s">
        <v>2866</v>
      </c>
      <c r="B1420" s="36">
        <v>1415</v>
      </c>
      <c r="C1420" s="37">
        <v>43340</v>
      </c>
      <c r="D1420" s="26">
        <v>43313</v>
      </c>
      <c r="E1420" s="38">
        <v>2018</v>
      </c>
      <c r="F1420" s="38" t="s">
        <v>1526</v>
      </c>
      <c r="G1420" s="38">
        <v>28</v>
      </c>
      <c r="H1420" s="39">
        <v>23</v>
      </c>
      <c r="I1420" s="29">
        <v>90916.387447801433</v>
      </c>
      <c r="J1420" s="30">
        <v>434047.58669259649</v>
      </c>
      <c r="K1420" s="30">
        <v>1340905.2419687419</v>
      </c>
      <c r="L1420" s="30">
        <v>2660291.3735100869</v>
      </c>
      <c r="M1420" s="30">
        <v>538800.70590819709</v>
      </c>
      <c r="N1420" s="30">
        <v>895789.08510677039</v>
      </c>
      <c r="O1420" s="31">
        <v>192099.28246596517</v>
      </c>
      <c r="P1420" s="32">
        <v>1970622.3353247405</v>
      </c>
      <c r="Q1420" s="32">
        <v>4182227.3277754188</v>
      </c>
      <c r="R1420" s="32">
        <v>538800.70590819709</v>
      </c>
      <c r="S1420" s="36">
        <v>1415</v>
      </c>
      <c r="T1420" s="33" t="s">
        <v>2867</v>
      </c>
      <c r="U1420" s="34">
        <v>43340</v>
      </c>
      <c r="V1420" s="27" t="s">
        <v>1526</v>
      </c>
      <c r="W1420" s="35">
        <v>114466.14777335491</v>
      </c>
      <c r="X1420" s="35">
        <v>51472.176182499665</v>
      </c>
      <c r="Y1420" s="35">
        <v>106877.3405687889</v>
      </c>
      <c r="Z1420" s="35">
        <v>2028.7573165382648</v>
      </c>
      <c r="AA1420" s="35">
        <v>49226.401086584665</v>
      </c>
      <c r="AB1420" s="35">
        <v>41812.274604402395</v>
      </c>
      <c r="AC1420" s="35">
        <v>7597.537084243324</v>
      </c>
      <c r="AD1420" s="35">
        <v>40594.010505679056</v>
      </c>
      <c r="AE1420" s="35">
        <v>3487.0001922694987</v>
      </c>
      <c r="AG1420" s="1">
        <f t="shared" si="132"/>
        <v>0</v>
      </c>
      <c r="AH1420" s="1">
        <f t="shared" si="133"/>
        <v>40594.010505679056</v>
      </c>
      <c r="AI1420">
        <f t="shared" si="134"/>
        <v>8</v>
      </c>
      <c r="AJ1420" s="1" t="str">
        <f t="shared" si="135"/>
        <v>Summer</v>
      </c>
      <c r="AL1420" s="1">
        <f t="shared" si="136"/>
        <v>0</v>
      </c>
      <c r="AM1420" s="1">
        <f t="shared" si="137"/>
        <v>114466.14777335491</v>
      </c>
    </row>
    <row r="1421" spans="1:39" x14ac:dyDescent="0.2">
      <c r="A1421" s="24" t="s">
        <v>2868</v>
      </c>
      <c r="B1421" s="36">
        <v>1416</v>
      </c>
      <c r="C1421" s="37">
        <v>43340</v>
      </c>
      <c r="D1421" s="26">
        <v>43313</v>
      </c>
      <c r="E1421" s="38">
        <v>2018</v>
      </c>
      <c r="F1421" s="38" t="s">
        <v>1526</v>
      </c>
      <c r="G1421" s="38">
        <v>28</v>
      </c>
      <c r="H1421" s="39">
        <v>24</v>
      </c>
      <c r="I1421" s="29">
        <v>87789.639123331173</v>
      </c>
      <c r="J1421" s="30">
        <v>423872.95029433304</v>
      </c>
      <c r="K1421" s="30">
        <v>1226510.7415425391</v>
      </c>
      <c r="L1421" s="30">
        <v>2498913.9746452733</v>
      </c>
      <c r="M1421" s="30">
        <v>505495.23715800629</v>
      </c>
      <c r="N1421" s="30">
        <v>875835.50974061515</v>
      </c>
      <c r="O1421" s="31">
        <v>192855.89869281504</v>
      </c>
      <c r="P1421" s="32">
        <v>1819795.6178238767</v>
      </c>
      <c r="Q1421" s="32">
        <v>3991478.3333730367</v>
      </c>
      <c r="R1421" s="32">
        <v>505495.23715800629</v>
      </c>
      <c r="S1421" s="36">
        <v>1416</v>
      </c>
      <c r="T1421" s="33" t="s">
        <v>2869</v>
      </c>
      <c r="U1421" s="34">
        <v>43340</v>
      </c>
      <c r="V1421" s="27" t="s">
        <v>1526</v>
      </c>
      <c r="W1421" s="35">
        <v>86942.2923195763</v>
      </c>
      <c r="X1421" s="35">
        <v>46530.331153164509</v>
      </c>
      <c r="Y1421" s="35">
        <v>102962.01036067015</v>
      </c>
      <c r="Z1421" s="35">
        <v>1954.4360921878913</v>
      </c>
      <c r="AA1421" s="35">
        <v>49364.161537386673</v>
      </c>
      <c r="AB1421" s="35">
        <v>41102.774775051781</v>
      </c>
      <c r="AC1421" s="35">
        <v>7515.5962919891335</v>
      </c>
      <c r="AD1421" s="35">
        <v>40346.628496550693</v>
      </c>
      <c r="AE1421" s="35">
        <v>3487.0001922694987</v>
      </c>
      <c r="AG1421" s="1">
        <f t="shared" si="132"/>
        <v>0</v>
      </c>
      <c r="AH1421" s="1">
        <f t="shared" si="133"/>
        <v>40346.628496550693</v>
      </c>
      <c r="AI1421">
        <f t="shared" si="134"/>
        <v>8</v>
      </c>
      <c r="AJ1421" s="1" t="str">
        <f t="shared" si="135"/>
        <v>Summer</v>
      </c>
      <c r="AL1421" s="1">
        <f t="shared" si="136"/>
        <v>0</v>
      </c>
      <c r="AM1421" s="1">
        <f t="shared" si="137"/>
        <v>86942.2923195763</v>
      </c>
    </row>
    <row r="1422" spans="1:39" x14ac:dyDescent="0.2">
      <c r="A1422" s="24" t="s">
        <v>2870</v>
      </c>
      <c r="B1422" s="36">
        <v>1417</v>
      </c>
      <c r="C1422" s="37">
        <v>43341</v>
      </c>
      <c r="D1422" s="26">
        <v>43313</v>
      </c>
      <c r="E1422" s="38">
        <v>2018</v>
      </c>
      <c r="F1422" s="38" t="s">
        <v>1526</v>
      </c>
      <c r="G1422" s="38">
        <v>29</v>
      </c>
      <c r="H1422" s="39">
        <v>1</v>
      </c>
      <c r="I1422" s="29">
        <v>81207.755135495696</v>
      </c>
      <c r="J1422" s="30">
        <v>418735.03458640439</v>
      </c>
      <c r="K1422" s="30">
        <v>1164115.0040342526</v>
      </c>
      <c r="L1422" s="30">
        <v>2503708.678085139</v>
      </c>
      <c r="M1422" s="30">
        <v>473185.66270437068</v>
      </c>
      <c r="N1422" s="30">
        <v>886328.42044104473</v>
      </c>
      <c r="O1422" s="31">
        <v>191519.16370149778</v>
      </c>
      <c r="P1422" s="32">
        <v>1718508.421874119</v>
      </c>
      <c r="Q1422" s="32">
        <v>4000291.2968140859</v>
      </c>
      <c r="R1422" s="32">
        <v>473185.66270437068</v>
      </c>
      <c r="S1422" s="36">
        <v>1417</v>
      </c>
      <c r="T1422" s="33" t="s">
        <v>2871</v>
      </c>
      <c r="U1422" s="34">
        <v>43341</v>
      </c>
      <c r="V1422" s="27" t="s">
        <v>1526</v>
      </c>
      <c r="W1422" s="35">
        <v>71097.47106334455</v>
      </c>
      <c r="X1422" s="35">
        <v>46877.114413390853</v>
      </c>
      <c r="Y1422" s="35">
        <v>103882.16942369245</v>
      </c>
      <c r="Z1422" s="35">
        <v>1971.9026517181971</v>
      </c>
      <c r="AA1422" s="35">
        <v>49226.401086584665</v>
      </c>
      <c r="AB1422" s="35">
        <v>40504.717923216347</v>
      </c>
      <c r="AC1422" s="35">
        <v>7491.2213613945542</v>
      </c>
      <c r="AD1422" s="35">
        <v>40246.512742206629</v>
      </c>
      <c r="AE1422" s="35">
        <v>3487.0001922694987</v>
      </c>
      <c r="AG1422" s="1">
        <f t="shared" si="132"/>
        <v>0</v>
      </c>
      <c r="AH1422" s="1">
        <f t="shared" si="133"/>
        <v>40246.512742206629</v>
      </c>
      <c r="AI1422">
        <f t="shared" si="134"/>
        <v>8</v>
      </c>
      <c r="AJ1422" s="1" t="str">
        <f t="shared" si="135"/>
        <v>Summer</v>
      </c>
      <c r="AL1422" s="1">
        <f t="shared" si="136"/>
        <v>0</v>
      </c>
      <c r="AM1422" s="1">
        <f t="shared" si="137"/>
        <v>71097.47106334455</v>
      </c>
    </row>
    <row r="1423" spans="1:39" x14ac:dyDescent="0.2">
      <c r="A1423" s="24" t="s">
        <v>2872</v>
      </c>
      <c r="B1423" s="36">
        <v>1418</v>
      </c>
      <c r="C1423" s="37">
        <v>43341</v>
      </c>
      <c r="D1423" s="26">
        <v>43313</v>
      </c>
      <c r="E1423" s="38">
        <v>2018</v>
      </c>
      <c r="F1423" s="38" t="s">
        <v>1526</v>
      </c>
      <c r="G1423" s="38">
        <v>29</v>
      </c>
      <c r="H1423" s="39">
        <v>2</v>
      </c>
      <c r="I1423" s="29">
        <v>76755.681067806596</v>
      </c>
      <c r="J1423" s="30">
        <v>425012.24566701346</v>
      </c>
      <c r="K1423" s="30">
        <v>1129033.243384609</v>
      </c>
      <c r="L1423" s="30">
        <v>2466599.3726711422</v>
      </c>
      <c r="M1423" s="30">
        <v>439468.21360736387</v>
      </c>
      <c r="N1423" s="30">
        <v>880492.7950992618</v>
      </c>
      <c r="O1423" s="31">
        <v>191921.87649031042</v>
      </c>
      <c r="P1423" s="32">
        <v>1645257.1380597795</v>
      </c>
      <c r="Q1423" s="32">
        <v>3964026.2899277275</v>
      </c>
      <c r="R1423" s="32">
        <v>439468.21360736387</v>
      </c>
      <c r="S1423" s="36">
        <v>1418</v>
      </c>
      <c r="T1423" s="33" t="s">
        <v>2873</v>
      </c>
      <c r="U1423" s="34">
        <v>43341</v>
      </c>
      <c r="V1423" s="27" t="s">
        <v>1526</v>
      </c>
      <c r="W1423" s="35">
        <v>74700.710763719515</v>
      </c>
      <c r="X1423" s="35">
        <v>47511.466431775028</v>
      </c>
      <c r="Y1423" s="35">
        <v>101962.79623398493</v>
      </c>
      <c r="Z1423" s="35">
        <v>1935.4689008308396</v>
      </c>
      <c r="AA1423" s="35">
        <v>36736.120213869151</v>
      </c>
      <c r="AB1423" s="35">
        <v>39824.384207860705</v>
      </c>
      <c r="AC1423" s="35">
        <v>7277.586115689327</v>
      </c>
      <c r="AD1423" s="35">
        <v>39831.496017291778</v>
      </c>
      <c r="AE1423" s="35">
        <v>3487.0001922694987</v>
      </c>
      <c r="AG1423" s="1">
        <f t="shared" si="132"/>
        <v>0</v>
      </c>
      <c r="AH1423" s="1">
        <f t="shared" si="133"/>
        <v>39831.496017291778</v>
      </c>
      <c r="AI1423">
        <f t="shared" si="134"/>
        <v>8</v>
      </c>
      <c r="AJ1423" s="1" t="str">
        <f t="shared" si="135"/>
        <v>Summer</v>
      </c>
      <c r="AL1423" s="1">
        <f t="shared" si="136"/>
        <v>0</v>
      </c>
      <c r="AM1423" s="1">
        <f t="shared" si="137"/>
        <v>74700.710763719515</v>
      </c>
    </row>
    <row r="1424" spans="1:39" x14ac:dyDescent="0.2">
      <c r="A1424" s="24" t="s">
        <v>2874</v>
      </c>
      <c r="B1424" s="36">
        <v>1419</v>
      </c>
      <c r="C1424" s="37">
        <v>43341</v>
      </c>
      <c r="D1424" s="26">
        <v>43313</v>
      </c>
      <c r="E1424" s="38">
        <v>2018</v>
      </c>
      <c r="F1424" s="38" t="s">
        <v>1526</v>
      </c>
      <c r="G1424" s="38">
        <v>29</v>
      </c>
      <c r="H1424" s="39">
        <v>3</v>
      </c>
      <c r="I1424" s="29">
        <v>77741.320110654327</v>
      </c>
      <c r="J1424" s="30">
        <v>426690.48405272537</v>
      </c>
      <c r="K1424" s="30">
        <v>1082429.3222671889</v>
      </c>
      <c r="L1424" s="30">
        <v>2484558.5833240855</v>
      </c>
      <c r="M1424" s="30">
        <v>430935.01423039928</v>
      </c>
      <c r="N1424" s="30">
        <v>885852.1659899269</v>
      </c>
      <c r="O1424" s="31">
        <v>192113.00364697349</v>
      </c>
      <c r="P1424" s="32">
        <v>1591105.6566082425</v>
      </c>
      <c r="Q1424" s="32">
        <v>3989214.2370137107</v>
      </c>
      <c r="R1424" s="32">
        <v>430935.01423039928</v>
      </c>
      <c r="S1424" s="36">
        <v>1419</v>
      </c>
      <c r="T1424" s="33" t="s">
        <v>2875</v>
      </c>
      <c r="U1424" s="34">
        <v>43341</v>
      </c>
      <c r="V1424" s="27" t="s">
        <v>1526</v>
      </c>
      <c r="W1424" s="35">
        <v>75008.578312246958</v>
      </c>
      <c r="X1424" s="35">
        <v>48154.537565098362</v>
      </c>
      <c r="Y1424" s="35">
        <v>100942.0399744332</v>
      </c>
      <c r="Z1424" s="35">
        <v>1916.0927943619952</v>
      </c>
      <c r="AA1424" s="35">
        <v>28791.93421761995</v>
      </c>
      <c r="AB1424" s="35">
        <v>38867.189237020481</v>
      </c>
      <c r="AC1424" s="35">
        <v>7159.1593051441005</v>
      </c>
      <c r="AD1424" s="35">
        <v>39519.81103649822</v>
      </c>
      <c r="AE1424" s="35">
        <v>3487.0001922694987</v>
      </c>
      <c r="AG1424" s="1">
        <f t="shared" si="132"/>
        <v>0</v>
      </c>
      <c r="AH1424" s="1">
        <f t="shared" si="133"/>
        <v>39519.81103649822</v>
      </c>
      <c r="AI1424">
        <f t="shared" si="134"/>
        <v>8</v>
      </c>
      <c r="AJ1424" s="1" t="str">
        <f t="shared" si="135"/>
        <v>Summer</v>
      </c>
      <c r="AL1424" s="1">
        <f t="shared" si="136"/>
        <v>0</v>
      </c>
      <c r="AM1424" s="1">
        <f t="shared" si="137"/>
        <v>75008.578312246958</v>
      </c>
    </row>
    <row r="1425" spans="1:39" x14ac:dyDescent="0.2">
      <c r="A1425" s="24" t="s">
        <v>2876</v>
      </c>
      <c r="B1425" s="36">
        <v>1420</v>
      </c>
      <c r="C1425" s="37">
        <v>43341</v>
      </c>
      <c r="D1425" s="26">
        <v>43313</v>
      </c>
      <c r="E1425" s="38">
        <v>2018</v>
      </c>
      <c r="F1425" s="38" t="s">
        <v>1526</v>
      </c>
      <c r="G1425" s="38">
        <v>29</v>
      </c>
      <c r="H1425" s="39">
        <v>4</v>
      </c>
      <c r="I1425" s="29">
        <v>79165.475992791835</v>
      </c>
      <c r="J1425" s="30">
        <v>438827.08388294163</v>
      </c>
      <c r="K1425" s="30">
        <v>1117214.8825995536</v>
      </c>
      <c r="L1425" s="30">
        <v>2524210.2673550332</v>
      </c>
      <c r="M1425" s="30">
        <v>450995.91363885679</v>
      </c>
      <c r="N1425" s="30">
        <v>902368.27342526766</v>
      </c>
      <c r="O1425" s="31">
        <v>195029.03839558575</v>
      </c>
      <c r="P1425" s="32">
        <v>1647376.2722312021</v>
      </c>
      <c r="Q1425" s="32">
        <v>4060434.6630588286</v>
      </c>
      <c r="R1425" s="32">
        <v>450995.91363885679</v>
      </c>
      <c r="S1425" s="36">
        <v>1420</v>
      </c>
      <c r="T1425" s="33" t="s">
        <v>2877</v>
      </c>
      <c r="U1425" s="34">
        <v>43341</v>
      </c>
      <c r="V1425" s="27" t="s">
        <v>1526</v>
      </c>
      <c r="W1425" s="35">
        <v>98074.913490988503</v>
      </c>
      <c r="X1425" s="35">
        <v>49785.953501617274</v>
      </c>
      <c r="Y1425" s="35">
        <v>103420.86237727239</v>
      </c>
      <c r="Z1425" s="35">
        <v>1963.1460711313796</v>
      </c>
      <c r="AA1425" s="35">
        <v>26909.208056659154</v>
      </c>
      <c r="AB1425" s="35">
        <v>39979.486492954231</v>
      </c>
      <c r="AC1425" s="35">
        <v>7323.9137588591093</v>
      </c>
      <c r="AD1425" s="35">
        <v>39501.720633973229</v>
      </c>
      <c r="AE1425" s="35">
        <v>3487.0001922694987</v>
      </c>
      <c r="AG1425" s="1">
        <f t="shared" si="132"/>
        <v>0</v>
      </c>
      <c r="AH1425" s="1">
        <f t="shared" si="133"/>
        <v>39501.720633973229</v>
      </c>
      <c r="AI1425">
        <f t="shared" si="134"/>
        <v>8</v>
      </c>
      <c r="AJ1425" s="1" t="str">
        <f t="shared" si="135"/>
        <v>Summer</v>
      </c>
      <c r="AL1425" s="1">
        <f t="shared" si="136"/>
        <v>0</v>
      </c>
      <c r="AM1425" s="1">
        <f t="shared" si="137"/>
        <v>98074.913490988503</v>
      </c>
    </row>
    <row r="1426" spans="1:39" x14ac:dyDescent="0.2">
      <c r="A1426" s="24" t="s">
        <v>2878</v>
      </c>
      <c r="B1426" s="36">
        <v>1421</v>
      </c>
      <c r="C1426" s="37">
        <v>43341</v>
      </c>
      <c r="D1426" s="26">
        <v>43313</v>
      </c>
      <c r="E1426" s="38">
        <v>2018</v>
      </c>
      <c r="F1426" s="38" t="s">
        <v>1526</v>
      </c>
      <c r="G1426" s="38">
        <v>29</v>
      </c>
      <c r="H1426" s="39">
        <v>5</v>
      </c>
      <c r="I1426" s="29">
        <v>86319.627553383005</v>
      </c>
      <c r="J1426" s="30">
        <v>442702.86819794652</v>
      </c>
      <c r="K1426" s="30">
        <v>1228473.3063915363</v>
      </c>
      <c r="L1426" s="30">
        <v>2721512.8883586363</v>
      </c>
      <c r="M1426" s="30">
        <v>471863.56016230525</v>
      </c>
      <c r="N1426" s="30">
        <v>924426.74481821537</v>
      </c>
      <c r="O1426" s="31">
        <v>197864.95889662032</v>
      </c>
      <c r="P1426" s="32">
        <v>1786656.4941072245</v>
      </c>
      <c r="Q1426" s="32">
        <v>4286507.460271419</v>
      </c>
      <c r="R1426" s="32">
        <v>471863.56016230525</v>
      </c>
      <c r="S1426" s="36">
        <v>1421</v>
      </c>
      <c r="T1426" s="33" t="s">
        <v>2879</v>
      </c>
      <c r="U1426" s="34">
        <v>43341</v>
      </c>
      <c r="V1426" s="27" t="s">
        <v>1526</v>
      </c>
      <c r="W1426" s="35">
        <v>107879.38319600814</v>
      </c>
      <c r="X1426" s="35">
        <v>53981.092789176859</v>
      </c>
      <c r="Y1426" s="35">
        <v>109005.65145918791</v>
      </c>
      <c r="Z1426" s="35">
        <v>2069.1571456113506</v>
      </c>
      <c r="AA1426" s="35">
        <v>26679.607305322472</v>
      </c>
      <c r="AB1426" s="35">
        <v>40611.978825718521</v>
      </c>
      <c r="AC1426" s="35">
        <v>7819.4646072147598</v>
      </c>
      <c r="AD1426" s="35">
        <v>41264.915813957356</v>
      </c>
      <c r="AE1426" s="35">
        <v>3404.2888706373469</v>
      </c>
      <c r="AG1426" s="1">
        <f t="shared" si="132"/>
        <v>0</v>
      </c>
      <c r="AH1426" s="1">
        <f t="shared" si="133"/>
        <v>41264.915813957356</v>
      </c>
      <c r="AI1426">
        <f t="shared" si="134"/>
        <v>8</v>
      </c>
      <c r="AJ1426" s="1" t="str">
        <f t="shared" si="135"/>
        <v>Summer</v>
      </c>
      <c r="AL1426" s="1">
        <f t="shared" si="136"/>
        <v>0</v>
      </c>
      <c r="AM1426" s="1">
        <f t="shared" si="137"/>
        <v>107879.38319600814</v>
      </c>
    </row>
    <row r="1427" spans="1:39" x14ac:dyDescent="0.2">
      <c r="A1427" s="24" t="s">
        <v>2880</v>
      </c>
      <c r="B1427" s="36">
        <v>1422</v>
      </c>
      <c r="C1427" s="37">
        <v>43341</v>
      </c>
      <c r="D1427" s="26">
        <v>43313</v>
      </c>
      <c r="E1427" s="38">
        <v>2018</v>
      </c>
      <c r="F1427" s="38" t="s">
        <v>1526</v>
      </c>
      <c r="G1427" s="38">
        <v>29</v>
      </c>
      <c r="H1427" s="39">
        <v>6</v>
      </c>
      <c r="I1427" s="29">
        <v>94937.063509775675</v>
      </c>
      <c r="J1427" s="30">
        <v>464140.11968873796</v>
      </c>
      <c r="K1427" s="30">
        <v>1379488.0171853444</v>
      </c>
      <c r="L1427" s="30">
        <v>2847394.8323775143</v>
      </c>
      <c r="M1427" s="30">
        <v>523989.28796848853</v>
      </c>
      <c r="N1427" s="30">
        <v>929256.89574657695</v>
      </c>
      <c r="O1427" s="31">
        <v>196187.73068614904</v>
      </c>
      <c r="P1427" s="32">
        <v>1998414.3686636086</v>
      </c>
      <c r="Q1427" s="32">
        <v>4436979.5784989782</v>
      </c>
      <c r="R1427" s="32">
        <v>523989.28796848853</v>
      </c>
      <c r="S1427" s="36">
        <v>1422</v>
      </c>
      <c r="T1427" s="33" t="s">
        <v>2881</v>
      </c>
      <c r="U1427" s="34">
        <v>43341</v>
      </c>
      <c r="V1427" s="27" t="s">
        <v>1526</v>
      </c>
      <c r="W1427" s="35">
        <v>142513.44495531524</v>
      </c>
      <c r="X1427" s="35">
        <v>53706.30427218249</v>
      </c>
      <c r="Y1427" s="35">
        <v>119285.93280986189</v>
      </c>
      <c r="Z1427" s="35">
        <v>2264.2985656285164</v>
      </c>
      <c r="AA1427" s="35">
        <v>25944.884901045087</v>
      </c>
      <c r="AB1427" s="35">
        <v>42062.164823972926</v>
      </c>
      <c r="AC1427" s="35">
        <v>8409.2855519225614</v>
      </c>
      <c r="AD1427" s="35">
        <v>44989.009894670453</v>
      </c>
      <c r="AE1427" s="35">
        <v>1070.2104039053647</v>
      </c>
      <c r="AG1427" s="1">
        <f t="shared" si="132"/>
        <v>0</v>
      </c>
      <c r="AH1427" s="1">
        <f t="shared" si="133"/>
        <v>44989.009894670453</v>
      </c>
      <c r="AI1427">
        <f t="shared" si="134"/>
        <v>8</v>
      </c>
      <c r="AJ1427" s="1" t="str">
        <f t="shared" si="135"/>
        <v>Summer</v>
      </c>
      <c r="AL1427" s="1">
        <f t="shared" si="136"/>
        <v>0</v>
      </c>
      <c r="AM1427" s="1">
        <f t="shared" si="137"/>
        <v>142513.44495531524</v>
      </c>
    </row>
    <row r="1428" spans="1:39" x14ac:dyDescent="0.2">
      <c r="A1428" s="24" t="s">
        <v>2882</v>
      </c>
      <c r="B1428" s="36">
        <v>1423</v>
      </c>
      <c r="C1428" s="37">
        <v>43341</v>
      </c>
      <c r="D1428" s="26">
        <v>43313</v>
      </c>
      <c r="E1428" s="38">
        <v>2018</v>
      </c>
      <c r="F1428" s="38" t="s">
        <v>1526</v>
      </c>
      <c r="G1428" s="38">
        <v>29</v>
      </c>
      <c r="H1428" s="39">
        <v>7</v>
      </c>
      <c r="I1428" s="29">
        <v>101986.7700319071</v>
      </c>
      <c r="J1428" s="30">
        <v>462495.13899151917</v>
      </c>
      <c r="K1428" s="30">
        <v>1477360.1616808651</v>
      </c>
      <c r="L1428" s="30">
        <v>2931752.0642327885</v>
      </c>
      <c r="M1428" s="30">
        <v>542917.27268095873</v>
      </c>
      <c r="N1428" s="30">
        <v>937349.87613998237</v>
      </c>
      <c r="O1428" s="31">
        <v>195076.20362452409</v>
      </c>
      <c r="P1428" s="32">
        <v>2122264.204393731</v>
      </c>
      <c r="Q1428" s="32">
        <v>4526673.2829888137</v>
      </c>
      <c r="R1428" s="32">
        <v>542917.27268095873</v>
      </c>
      <c r="S1428" s="36">
        <v>1423</v>
      </c>
      <c r="T1428" s="33" t="s">
        <v>2883</v>
      </c>
      <c r="U1428" s="34">
        <v>43341</v>
      </c>
      <c r="V1428" s="27" t="s">
        <v>1526</v>
      </c>
      <c r="W1428" s="35">
        <v>144334.28881126738</v>
      </c>
      <c r="X1428" s="35">
        <v>59907.947575626422</v>
      </c>
      <c r="Y1428" s="35">
        <v>127697.43086878657</v>
      </c>
      <c r="Z1428" s="35">
        <v>2423.966537710096</v>
      </c>
      <c r="AA1428" s="35">
        <v>25439.763248104387</v>
      </c>
      <c r="AB1428" s="35">
        <v>42618.731075473981</v>
      </c>
      <c r="AC1428" s="35">
        <v>9616.5319967587038</v>
      </c>
      <c r="AD1428" s="35">
        <v>52358.19206495941</v>
      </c>
      <c r="AE1428" s="35">
        <v>0</v>
      </c>
      <c r="AG1428" s="1">
        <f t="shared" si="132"/>
        <v>0</v>
      </c>
      <c r="AH1428" s="1">
        <f t="shared" si="133"/>
        <v>52358.19206495941</v>
      </c>
      <c r="AI1428">
        <f t="shared" si="134"/>
        <v>8</v>
      </c>
      <c r="AJ1428" s="1" t="str">
        <f t="shared" si="135"/>
        <v>Summer</v>
      </c>
      <c r="AL1428" s="1">
        <f t="shared" si="136"/>
        <v>0</v>
      </c>
      <c r="AM1428" s="1">
        <f t="shared" si="137"/>
        <v>144334.28881126738</v>
      </c>
    </row>
    <row r="1429" spans="1:39" x14ac:dyDescent="0.2">
      <c r="A1429" s="24" t="s">
        <v>2884</v>
      </c>
      <c r="B1429" s="36">
        <v>1424</v>
      </c>
      <c r="C1429" s="37">
        <v>43341</v>
      </c>
      <c r="D1429" s="26">
        <v>43313</v>
      </c>
      <c r="E1429" s="38">
        <v>2018</v>
      </c>
      <c r="F1429" s="38" t="s">
        <v>1526</v>
      </c>
      <c r="G1429" s="38">
        <v>29</v>
      </c>
      <c r="H1429" s="39">
        <v>8</v>
      </c>
      <c r="I1429" s="29">
        <v>105176.35643166633</v>
      </c>
      <c r="J1429" s="30">
        <v>400962.95691348892</v>
      </c>
      <c r="K1429" s="30">
        <v>1532680.7393416259</v>
      </c>
      <c r="L1429" s="30">
        <v>3000662.6605175287</v>
      </c>
      <c r="M1429" s="30">
        <v>553255.5603520188</v>
      </c>
      <c r="N1429" s="30">
        <v>943783.35233922466</v>
      </c>
      <c r="O1429" s="31">
        <v>197716.8391332457</v>
      </c>
      <c r="P1429" s="32">
        <v>2191112.6561253108</v>
      </c>
      <c r="Q1429" s="32">
        <v>4543125.8089034874</v>
      </c>
      <c r="R1429" s="32">
        <v>553255.5603520188</v>
      </c>
      <c r="S1429" s="36">
        <v>1424</v>
      </c>
      <c r="T1429" s="33" t="s">
        <v>2885</v>
      </c>
      <c r="U1429" s="34">
        <v>43341</v>
      </c>
      <c r="V1429" s="27" t="s">
        <v>1526</v>
      </c>
      <c r="W1429" s="35">
        <v>124814.52475088256</v>
      </c>
      <c r="X1429" s="35">
        <v>70272.222697170859</v>
      </c>
      <c r="Y1429" s="35">
        <v>138059.2468661858</v>
      </c>
      <c r="Z1429" s="35">
        <v>2620.6556572696991</v>
      </c>
      <c r="AA1429" s="35">
        <v>23924.398289282286</v>
      </c>
      <c r="AB1429" s="35">
        <v>42930.757549231952</v>
      </c>
      <c r="AC1429" s="35">
        <v>10702.733017428754</v>
      </c>
      <c r="AD1429" s="35">
        <v>53524.798271302046</v>
      </c>
      <c r="AE1429" s="35">
        <v>0</v>
      </c>
      <c r="AG1429" s="1">
        <f t="shared" si="132"/>
        <v>0</v>
      </c>
      <c r="AH1429" s="1">
        <f t="shared" si="133"/>
        <v>53524.798271302046</v>
      </c>
      <c r="AI1429">
        <f t="shared" si="134"/>
        <v>8</v>
      </c>
      <c r="AJ1429" s="1" t="str">
        <f t="shared" si="135"/>
        <v>Summer</v>
      </c>
      <c r="AL1429" s="1">
        <f t="shared" si="136"/>
        <v>0</v>
      </c>
      <c r="AM1429" s="1">
        <f t="shared" si="137"/>
        <v>124814.52475088256</v>
      </c>
    </row>
    <row r="1430" spans="1:39" x14ac:dyDescent="0.2">
      <c r="A1430" s="24" t="s">
        <v>2886</v>
      </c>
      <c r="B1430" s="36">
        <v>1425</v>
      </c>
      <c r="C1430" s="37">
        <v>43341</v>
      </c>
      <c r="D1430" s="26">
        <v>43313</v>
      </c>
      <c r="E1430" s="38">
        <v>2018</v>
      </c>
      <c r="F1430" s="38" t="s">
        <v>1526</v>
      </c>
      <c r="G1430" s="38">
        <v>29</v>
      </c>
      <c r="H1430" s="39">
        <v>9</v>
      </c>
      <c r="I1430" s="29">
        <v>103488.5758171948</v>
      </c>
      <c r="J1430" s="30">
        <v>404712.70977287693</v>
      </c>
      <c r="K1430" s="30">
        <v>1573962.7433890591</v>
      </c>
      <c r="L1430" s="30">
        <v>3084323.1188054211</v>
      </c>
      <c r="M1430" s="30">
        <v>568277.63099827443</v>
      </c>
      <c r="N1430" s="30">
        <v>985686.27954907913</v>
      </c>
      <c r="O1430" s="31">
        <v>198715.11853680975</v>
      </c>
      <c r="P1430" s="32">
        <v>2245728.9502045284</v>
      </c>
      <c r="Q1430" s="32">
        <v>4673437.2266641874</v>
      </c>
      <c r="R1430" s="32">
        <v>568277.63099827443</v>
      </c>
      <c r="S1430" s="36">
        <v>1425</v>
      </c>
      <c r="T1430" s="33" t="s">
        <v>2887</v>
      </c>
      <c r="U1430" s="34">
        <v>43341</v>
      </c>
      <c r="V1430" s="27" t="s">
        <v>1526</v>
      </c>
      <c r="W1430" s="35">
        <v>123294.75683068699</v>
      </c>
      <c r="X1430" s="35">
        <v>77916.043710450336</v>
      </c>
      <c r="Y1430" s="35">
        <v>142315.61614141669</v>
      </c>
      <c r="Z1430" s="35">
        <v>2701.4505223277001</v>
      </c>
      <c r="AA1430" s="35">
        <v>23557.037087143595</v>
      </c>
      <c r="AB1430" s="35">
        <v>45491.032051962684</v>
      </c>
      <c r="AC1430" s="35">
        <v>11480.941406840384</v>
      </c>
      <c r="AD1430" s="35">
        <v>55183.213276261427</v>
      </c>
      <c r="AE1430" s="35">
        <v>0</v>
      </c>
      <c r="AG1430" s="1">
        <f t="shared" si="132"/>
        <v>0</v>
      </c>
      <c r="AH1430" s="1">
        <f t="shared" si="133"/>
        <v>55183.213276261427</v>
      </c>
      <c r="AI1430">
        <f t="shared" si="134"/>
        <v>8</v>
      </c>
      <c r="AJ1430" s="1" t="str">
        <f t="shared" si="135"/>
        <v>Summer</v>
      </c>
      <c r="AL1430" s="1">
        <f t="shared" si="136"/>
        <v>0</v>
      </c>
      <c r="AM1430" s="1">
        <f t="shared" si="137"/>
        <v>123294.75683068699</v>
      </c>
    </row>
    <row r="1431" spans="1:39" x14ac:dyDescent="0.2">
      <c r="A1431" s="24" t="s">
        <v>2888</v>
      </c>
      <c r="B1431" s="36">
        <v>1426</v>
      </c>
      <c r="C1431" s="37">
        <v>43341</v>
      </c>
      <c r="D1431" s="26">
        <v>43313</v>
      </c>
      <c r="E1431" s="38">
        <v>2018</v>
      </c>
      <c r="F1431" s="38" t="s">
        <v>1526</v>
      </c>
      <c r="G1431" s="38">
        <v>29</v>
      </c>
      <c r="H1431" s="39">
        <v>10</v>
      </c>
      <c r="I1431" s="29">
        <v>109795.19284949261</v>
      </c>
      <c r="J1431" s="30">
        <v>406908.83472260064</v>
      </c>
      <c r="K1431" s="30">
        <v>1634029.3246952507</v>
      </c>
      <c r="L1431" s="30">
        <v>3186678.5912400824</v>
      </c>
      <c r="M1431" s="30">
        <v>592530.62169134617</v>
      </c>
      <c r="N1431" s="30">
        <v>1005913.0827173931</v>
      </c>
      <c r="O1431" s="31">
        <v>192878.61962681756</v>
      </c>
      <c r="P1431" s="32">
        <v>2336355.1392360898</v>
      </c>
      <c r="Q1431" s="32">
        <v>4792379.1283068936</v>
      </c>
      <c r="R1431" s="32">
        <v>592530.62169134617</v>
      </c>
      <c r="S1431" s="36">
        <v>1426</v>
      </c>
      <c r="T1431" s="33" t="s">
        <v>2889</v>
      </c>
      <c r="U1431" s="34">
        <v>43341</v>
      </c>
      <c r="V1431" s="27" t="s">
        <v>1526</v>
      </c>
      <c r="W1431" s="35">
        <v>103684.2527419125</v>
      </c>
      <c r="X1431" s="35">
        <v>87751.794020009198</v>
      </c>
      <c r="Y1431" s="35">
        <v>147129.867543498</v>
      </c>
      <c r="Z1431" s="35">
        <v>2792.8351666652975</v>
      </c>
      <c r="AA1431" s="35">
        <v>23786.637838480277</v>
      </c>
      <c r="AB1431" s="35">
        <v>46409.165952535172</v>
      </c>
      <c r="AC1431" s="35">
        <v>12073.882867573291</v>
      </c>
      <c r="AD1431" s="35">
        <v>54771.526102312622</v>
      </c>
      <c r="AE1431" s="35">
        <v>0</v>
      </c>
      <c r="AG1431" s="1">
        <f t="shared" si="132"/>
        <v>0</v>
      </c>
      <c r="AH1431" s="1">
        <f t="shared" si="133"/>
        <v>54771.526102312622</v>
      </c>
      <c r="AI1431">
        <f t="shared" si="134"/>
        <v>8</v>
      </c>
      <c r="AJ1431" s="1" t="str">
        <f t="shared" si="135"/>
        <v>Summer</v>
      </c>
      <c r="AL1431" s="1">
        <f t="shared" si="136"/>
        <v>0</v>
      </c>
      <c r="AM1431" s="1">
        <f t="shared" si="137"/>
        <v>103684.2527419125</v>
      </c>
    </row>
    <row r="1432" spans="1:39" x14ac:dyDescent="0.2">
      <c r="A1432" s="24" t="s">
        <v>2890</v>
      </c>
      <c r="B1432" s="36">
        <v>1427</v>
      </c>
      <c r="C1432" s="37">
        <v>43341</v>
      </c>
      <c r="D1432" s="26">
        <v>43313</v>
      </c>
      <c r="E1432" s="38">
        <v>2018</v>
      </c>
      <c r="F1432" s="38" t="s">
        <v>1526</v>
      </c>
      <c r="G1432" s="38">
        <v>29</v>
      </c>
      <c r="H1432" s="39">
        <v>11</v>
      </c>
      <c r="I1432" s="29">
        <v>107846.60664493901</v>
      </c>
      <c r="J1432" s="30">
        <v>405263.3690879097</v>
      </c>
      <c r="K1432" s="30">
        <v>1667172.312475967</v>
      </c>
      <c r="L1432" s="30">
        <v>3284146.3545864411</v>
      </c>
      <c r="M1432" s="30">
        <v>611277.2558168791</v>
      </c>
      <c r="N1432" s="30">
        <v>1024538.9321291827</v>
      </c>
      <c r="O1432" s="31">
        <v>196574.66795102783</v>
      </c>
      <c r="P1432" s="32">
        <v>2386296.1749377851</v>
      </c>
      <c r="Q1432" s="32">
        <v>4910523.3237545611</v>
      </c>
      <c r="R1432" s="32">
        <v>611277.2558168791</v>
      </c>
      <c r="S1432" s="36">
        <v>1427</v>
      </c>
      <c r="T1432" s="33" t="s">
        <v>2891</v>
      </c>
      <c r="U1432" s="34">
        <v>43341</v>
      </c>
      <c r="V1432" s="27" t="s">
        <v>1526</v>
      </c>
      <c r="W1432" s="35">
        <v>115912.1603662139</v>
      </c>
      <c r="X1432" s="35">
        <v>92374.643737646737</v>
      </c>
      <c r="Y1432" s="35">
        <v>148143.75586769229</v>
      </c>
      <c r="Z1432" s="35">
        <v>2812.0809052373384</v>
      </c>
      <c r="AA1432" s="35">
        <v>23327.436335806913</v>
      </c>
      <c r="AB1432" s="35">
        <v>46391.1041764818</v>
      </c>
      <c r="AC1432" s="35">
        <v>12273.639460367813</v>
      </c>
      <c r="AD1432" s="35">
        <v>55849.702316086426</v>
      </c>
      <c r="AE1432" s="35">
        <v>0</v>
      </c>
      <c r="AG1432" s="1">
        <f t="shared" si="132"/>
        <v>0</v>
      </c>
      <c r="AH1432" s="1">
        <f t="shared" si="133"/>
        <v>55849.702316086426</v>
      </c>
      <c r="AI1432">
        <f t="shared" si="134"/>
        <v>8</v>
      </c>
      <c r="AJ1432" s="1" t="str">
        <f t="shared" si="135"/>
        <v>Summer</v>
      </c>
      <c r="AL1432" s="1">
        <f t="shared" si="136"/>
        <v>0</v>
      </c>
      <c r="AM1432" s="1">
        <f t="shared" si="137"/>
        <v>115912.1603662139</v>
      </c>
    </row>
    <row r="1433" spans="1:39" x14ac:dyDescent="0.2">
      <c r="A1433" s="24" t="s">
        <v>2892</v>
      </c>
      <c r="B1433" s="36">
        <v>1428</v>
      </c>
      <c r="C1433" s="37">
        <v>43341</v>
      </c>
      <c r="D1433" s="26">
        <v>43313</v>
      </c>
      <c r="E1433" s="38">
        <v>2018</v>
      </c>
      <c r="F1433" s="38" t="s">
        <v>1526</v>
      </c>
      <c r="G1433" s="38">
        <v>29</v>
      </c>
      <c r="H1433" s="39">
        <v>12</v>
      </c>
      <c r="I1433" s="29">
        <v>109227.61341472447</v>
      </c>
      <c r="J1433" s="30">
        <v>402449.94539239525</v>
      </c>
      <c r="K1433" s="30">
        <v>1726145.8265487473</v>
      </c>
      <c r="L1433" s="30">
        <v>3415353.1658576354</v>
      </c>
      <c r="M1433" s="30">
        <v>636471.26083062764</v>
      </c>
      <c r="N1433" s="30">
        <v>1034278.7476772678</v>
      </c>
      <c r="O1433" s="31">
        <v>196092.08443212672</v>
      </c>
      <c r="P1433" s="32">
        <v>2471844.7007940994</v>
      </c>
      <c r="Q1433" s="32">
        <v>5048173.9433594253</v>
      </c>
      <c r="R1433" s="32">
        <v>636471.26083062764</v>
      </c>
      <c r="S1433" s="36">
        <v>1428</v>
      </c>
      <c r="T1433" s="33" t="s">
        <v>2893</v>
      </c>
      <c r="U1433" s="34">
        <v>43341</v>
      </c>
      <c r="V1433" s="27" t="s">
        <v>1526</v>
      </c>
      <c r="W1433" s="35">
        <v>135058.5671362271</v>
      </c>
      <c r="X1433" s="35">
        <v>94468.605542523219</v>
      </c>
      <c r="Y1433" s="35">
        <v>148972.78143855825</v>
      </c>
      <c r="Z1433" s="35">
        <v>2827.8175588960162</v>
      </c>
      <c r="AA1433" s="35">
        <v>23786.637838480277</v>
      </c>
      <c r="AB1433" s="35">
        <v>48398.285285995225</v>
      </c>
      <c r="AC1433" s="35">
        <v>12479.069715607477</v>
      </c>
      <c r="AD1433" s="35">
        <v>54653.326254398504</v>
      </c>
      <c r="AE1433" s="35">
        <v>0</v>
      </c>
      <c r="AG1433" s="1">
        <f t="shared" si="132"/>
        <v>0</v>
      </c>
      <c r="AH1433" s="1">
        <f t="shared" si="133"/>
        <v>54653.326254398504</v>
      </c>
      <c r="AI1433">
        <f t="shared" si="134"/>
        <v>8</v>
      </c>
      <c r="AJ1433" s="1" t="str">
        <f t="shared" si="135"/>
        <v>Summer</v>
      </c>
      <c r="AL1433" s="1">
        <f t="shared" si="136"/>
        <v>0</v>
      </c>
      <c r="AM1433" s="1">
        <f t="shared" si="137"/>
        <v>135058.5671362271</v>
      </c>
    </row>
    <row r="1434" spans="1:39" x14ac:dyDescent="0.2">
      <c r="A1434" s="24" t="s">
        <v>2894</v>
      </c>
      <c r="B1434" s="36">
        <v>1429</v>
      </c>
      <c r="C1434" s="37">
        <v>43341</v>
      </c>
      <c r="D1434" s="26">
        <v>43313</v>
      </c>
      <c r="E1434" s="38">
        <v>2018</v>
      </c>
      <c r="F1434" s="38" t="s">
        <v>1526</v>
      </c>
      <c r="G1434" s="38">
        <v>29</v>
      </c>
      <c r="H1434" s="39">
        <v>13</v>
      </c>
      <c r="I1434" s="29">
        <v>109575.67465548315</v>
      </c>
      <c r="J1434" s="30">
        <v>389367.5257721339</v>
      </c>
      <c r="K1434" s="30">
        <v>1805320.0045999982</v>
      </c>
      <c r="L1434" s="30">
        <v>3588788.9923860664</v>
      </c>
      <c r="M1434" s="30">
        <v>671417.24157819757</v>
      </c>
      <c r="N1434" s="30">
        <v>1049832.3184982562</v>
      </c>
      <c r="O1434" s="31">
        <v>197212.78699223584</v>
      </c>
      <c r="P1434" s="32">
        <v>2586312.9208336789</v>
      </c>
      <c r="Q1434" s="32">
        <v>5225201.6236486919</v>
      </c>
      <c r="R1434" s="32">
        <v>671417.24157819757</v>
      </c>
      <c r="S1434" s="36">
        <v>1429</v>
      </c>
      <c r="T1434" s="33" t="s">
        <v>2895</v>
      </c>
      <c r="U1434" s="34">
        <v>43341</v>
      </c>
      <c r="V1434" s="27" t="s">
        <v>1526</v>
      </c>
      <c r="W1434" s="35">
        <v>134820.21440889881</v>
      </c>
      <c r="X1434" s="35">
        <v>93812.922356092167</v>
      </c>
      <c r="Y1434" s="35">
        <v>154057.22008309863</v>
      </c>
      <c r="Z1434" s="35">
        <v>2924.3309268906305</v>
      </c>
      <c r="AA1434" s="35">
        <v>24429.519942222985</v>
      </c>
      <c r="AB1434" s="35">
        <v>50243.704622141486</v>
      </c>
      <c r="AC1434" s="35">
        <v>12957.294067424556</v>
      </c>
      <c r="AD1434" s="35">
        <v>55446.021205947967</v>
      </c>
      <c r="AE1434" s="35">
        <v>0</v>
      </c>
      <c r="AG1434" s="1">
        <f t="shared" si="132"/>
        <v>0</v>
      </c>
      <c r="AH1434" s="1">
        <f t="shared" si="133"/>
        <v>55446.021205947967</v>
      </c>
      <c r="AI1434">
        <f t="shared" si="134"/>
        <v>8</v>
      </c>
      <c r="AJ1434" s="1" t="str">
        <f t="shared" si="135"/>
        <v>Summer</v>
      </c>
      <c r="AL1434" s="1">
        <f t="shared" si="136"/>
        <v>0</v>
      </c>
      <c r="AM1434" s="1">
        <f t="shared" si="137"/>
        <v>134820.21440889881</v>
      </c>
    </row>
    <row r="1435" spans="1:39" x14ac:dyDescent="0.2">
      <c r="A1435" s="24" t="s">
        <v>2896</v>
      </c>
      <c r="B1435" s="36">
        <v>1430</v>
      </c>
      <c r="C1435" s="37">
        <v>43341</v>
      </c>
      <c r="D1435" s="26">
        <v>43313</v>
      </c>
      <c r="E1435" s="38">
        <v>2018</v>
      </c>
      <c r="F1435" s="38" t="s">
        <v>1526</v>
      </c>
      <c r="G1435" s="38">
        <v>29</v>
      </c>
      <c r="H1435" s="39">
        <v>14</v>
      </c>
      <c r="I1435" s="29">
        <v>110714.27947132527</v>
      </c>
      <c r="J1435" s="30">
        <v>404223.35045022017</v>
      </c>
      <c r="K1435" s="30">
        <v>1877887.4458567062</v>
      </c>
      <c r="L1435" s="30">
        <v>3788592.3094042842</v>
      </c>
      <c r="M1435" s="30">
        <v>703731.61189655529</v>
      </c>
      <c r="N1435" s="30">
        <v>1045543.7248842593</v>
      </c>
      <c r="O1435" s="31">
        <v>198583.90570167088</v>
      </c>
      <c r="P1435" s="32">
        <v>2692333.3372245869</v>
      </c>
      <c r="Q1435" s="32">
        <v>5436943.2904404346</v>
      </c>
      <c r="R1435" s="32">
        <v>703731.61189655529</v>
      </c>
      <c r="S1435" s="36">
        <v>1430</v>
      </c>
      <c r="T1435" s="33" t="s">
        <v>2897</v>
      </c>
      <c r="U1435" s="34">
        <v>43341</v>
      </c>
      <c r="V1435" s="27" t="s">
        <v>1526</v>
      </c>
      <c r="W1435" s="35">
        <v>150152.30858480945</v>
      </c>
      <c r="X1435" s="35">
        <v>96110.844995752064</v>
      </c>
      <c r="Y1435" s="35">
        <v>156750.08372583205</v>
      </c>
      <c r="Z1435" s="35">
        <v>2975.4471577826134</v>
      </c>
      <c r="AA1435" s="35">
        <v>27552.090160401865</v>
      </c>
      <c r="AB1435" s="35">
        <v>49795.308763691435</v>
      </c>
      <c r="AC1435" s="35">
        <v>13048.749155754549</v>
      </c>
      <c r="AD1435" s="35">
        <v>58195.152524103571</v>
      </c>
      <c r="AE1435" s="35">
        <v>0</v>
      </c>
      <c r="AG1435" s="1">
        <f t="shared" si="132"/>
        <v>58195.152524103571</v>
      </c>
      <c r="AH1435" s="1">
        <f t="shared" si="133"/>
        <v>0</v>
      </c>
      <c r="AI1435">
        <f t="shared" si="134"/>
        <v>8</v>
      </c>
      <c r="AJ1435" s="1" t="str">
        <f t="shared" si="135"/>
        <v>Summer</v>
      </c>
      <c r="AL1435" s="1">
        <f t="shared" si="136"/>
        <v>150152.30858480945</v>
      </c>
      <c r="AM1435" s="1">
        <f t="shared" si="137"/>
        <v>0</v>
      </c>
    </row>
    <row r="1436" spans="1:39" x14ac:dyDescent="0.2">
      <c r="A1436" s="24" t="s">
        <v>2898</v>
      </c>
      <c r="B1436" s="36">
        <v>1431</v>
      </c>
      <c r="C1436" s="37">
        <v>43341</v>
      </c>
      <c r="D1436" s="26">
        <v>43313</v>
      </c>
      <c r="E1436" s="38">
        <v>2018</v>
      </c>
      <c r="F1436" s="38" t="s">
        <v>1526</v>
      </c>
      <c r="G1436" s="38">
        <v>29</v>
      </c>
      <c r="H1436" s="39">
        <v>15</v>
      </c>
      <c r="I1436" s="29">
        <v>110800.86994218953</v>
      </c>
      <c r="J1436" s="30">
        <v>408546.66848722339</v>
      </c>
      <c r="K1436" s="30">
        <v>1905885.838133876</v>
      </c>
      <c r="L1436" s="30">
        <v>3968797.6145827831</v>
      </c>
      <c r="M1436" s="30">
        <v>735176.43771496112</v>
      </c>
      <c r="N1436" s="30">
        <v>1059693.2151706927</v>
      </c>
      <c r="O1436" s="31">
        <v>198363.32194797369</v>
      </c>
      <c r="P1436" s="32">
        <v>2751863.1457910268</v>
      </c>
      <c r="Q1436" s="32">
        <v>5635400.8201886732</v>
      </c>
      <c r="R1436" s="32">
        <v>735176.43771496112</v>
      </c>
      <c r="S1436" s="36">
        <v>1431</v>
      </c>
      <c r="T1436" s="33" t="s">
        <v>2899</v>
      </c>
      <c r="U1436" s="34">
        <v>43341</v>
      </c>
      <c r="V1436" s="27" t="s">
        <v>1526</v>
      </c>
      <c r="W1436" s="35">
        <v>196565.56665721934</v>
      </c>
      <c r="X1436" s="35">
        <v>98647.215225920329</v>
      </c>
      <c r="Y1436" s="35">
        <v>153722.42736140438</v>
      </c>
      <c r="Z1436" s="35">
        <v>2917.9758549918888</v>
      </c>
      <c r="AA1436" s="35">
        <v>36736.120213869151</v>
      </c>
      <c r="AB1436" s="35">
        <v>48354.265506642521</v>
      </c>
      <c r="AC1436" s="35">
        <v>12878.168286793123</v>
      </c>
      <c r="AD1436" s="35">
        <v>59578.286269727039</v>
      </c>
      <c r="AE1436" s="35">
        <v>0</v>
      </c>
      <c r="AG1436" s="1">
        <f t="shared" si="132"/>
        <v>59578.286269727039</v>
      </c>
      <c r="AH1436" s="1">
        <f t="shared" si="133"/>
        <v>0</v>
      </c>
      <c r="AI1436">
        <f t="shared" si="134"/>
        <v>8</v>
      </c>
      <c r="AJ1436" s="1" t="str">
        <f t="shared" si="135"/>
        <v>Summer</v>
      </c>
      <c r="AL1436" s="1">
        <f t="shared" si="136"/>
        <v>196565.56665721934</v>
      </c>
      <c r="AM1436" s="1">
        <f t="shared" si="137"/>
        <v>0</v>
      </c>
    </row>
    <row r="1437" spans="1:39" x14ac:dyDescent="0.2">
      <c r="A1437" s="24" t="s">
        <v>2900</v>
      </c>
      <c r="B1437" s="36">
        <v>1432</v>
      </c>
      <c r="C1437" s="37">
        <v>43341</v>
      </c>
      <c r="D1437" s="26">
        <v>43313</v>
      </c>
      <c r="E1437" s="38">
        <v>2018</v>
      </c>
      <c r="F1437" s="38" t="s">
        <v>1526</v>
      </c>
      <c r="G1437" s="38">
        <v>29</v>
      </c>
      <c r="H1437" s="39">
        <v>16</v>
      </c>
      <c r="I1437" s="29">
        <v>113565.96043038934</v>
      </c>
      <c r="J1437" s="30">
        <v>477425.35492325231</v>
      </c>
      <c r="K1437" s="30">
        <v>1944291.6762865754</v>
      </c>
      <c r="L1437" s="30">
        <v>4086032.888801544</v>
      </c>
      <c r="M1437" s="30">
        <v>772551.78094131046</v>
      </c>
      <c r="N1437" s="30">
        <v>1052098.2842365224</v>
      </c>
      <c r="O1437" s="31">
        <v>197512.51994271998</v>
      </c>
      <c r="P1437" s="32">
        <v>2830409.417658275</v>
      </c>
      <c r="Q1437" s="32">
        <v>5813069.0479040388</v>
      </c>
      <c r="R1437" s="32">
        <v>772551.78094131046</v>
      </c>
      <c r="S1437" s="36">
        <v>1432</v>
      </c>
      <c r="T1437" s="33" t="s">
        <v>2901</v>
      </c>
      <c r="U1437" s="34">
        <v>43341</v>
      </c>
      <c r="V1437" s="27" t="s">
        <v>1526</v>
      </c>
      <c r="W1437" s="35">
        <v>214290.66688483732</v>
      </c>
      <c r="X1437" s="35">
        <v>96055.172698223614</v>
      </c>
      <c r="Y1437" s="35">
        <v>150169.04831700862</v>
      </c>
      <c r="Z1437" s="35">
        <v>2850.525227044127</v>
      </c>
      <c r="AA1437" s="35">
        <v>43348.621852365599</v>
      </c>
      <c r="AB1437" s="35">
        <v>47737.632053971043</v>
      </c>
      <c r="AC1437" s="35">
        <v>11071.935747175752</v>
      </c>
      <c r="AD1437" s="35">
        <v>55232.976735536577</v>
      </c>
      <c r="AE1437" s="35">
        <v>0</v>
      </c>
      <c r="AG1437" s="1">
        <f t="shared" si="132"/>
        <v>55232.976735536577</v>
      </c>
      <c r="AH1437" s="1">
        <f t="shared" si="133"/>
        <v>0</v>
      </c>
      <c r="AI1437">
        <f t="shared" si="134"/>
        <v>8</v>
      </c>
      <c r="AJ1437" s="1" t="str">
        <f t="shared" si="135"/>
        <v>Summer</v>
      </c>
      <c r="AL1437" s="1">
        <f t="shared" si="136"/>
        <v>214290.66688483732</v>
      </c>
      <c r="AM1437" s="1">
        <f t="shared" si="137"/>
        <v>0</v>
      </c>
    </row>
    <row r="1438" spans="1:39" x14ac:dyDescent="0.2">
      <c r="A1438" s="24" t="s">
        <v>2902</v>
      </c>
      <c r="B1438" s="36">
        <v>1433</v>
      </c>
      <c r="C1438" s="37">
        <v>43341</v>
      </c>
      <c r="D1438" s="26">
        <v>43313</v>
      </c>
      <c r="E1438" s="38">
        <v>2018</v>
      </c>
      <c r="F1438" s="38" t="s">
        <v>1526</v>
      </c>
      <c r="G1438" s="38">
        <v>29</v>
      </c>
      <c r="H1438" s="39">
        <v>17</v>
      </c>
      <c r="I1438" s="29">
        <v>114766.01861134797</v>
      </c>
      <c r="J1438" s="30">
        <v>476917.90117893607</v>
      </c>
      <c r="K1438" s="30">
        <v>1959866.694418763</v>
      </c>
      <c r="L1438" s="30">
        <v>4059432.0878548105</v>
      </c>
      <c r="M1438" s="30">
        <v>764011.42273664509</v>
      </c>
      <c r="N1438" s="30">
        <v>1036884.455669629</v>
      </c>
      <c r="O1438" s="31">
        <v>197955.56944947585</v>
      </c>
      <c r="P1438" s="32">
        <v>2838644.1357667563</v>
      </c>
      <c r="Q1438" s="32">
        <v>5771190.0141528519</v>
      </c>
      <c r="R1438" s="32">
        <v>764011.42273664509</v>
      </c>
      <c r="S1438" s="36">
        <v>1433</v>
      </c>
      <c r="T1438" s="33" t="s">
        <v>2903</v>
      </c>
      <c r="U1438" s="34">
        <v>43341</v>
      </c>
      <c r="V1438" s="27" t="s">
        <v>1526</v>
      </c>
      <c r="W1438" s="35">
        <v>221424.15062111476</v>
      </c>
      <c r="X1438" s="35">
        <v>82636.733752912027</v>
      </c>
      <c r="Y1438" s="35">
        <v>140403.85268969138</v>
      </c>
      <c r="Z1438" s="35">
        <v>2665.1612203153445</v>
      </c>
      <c r="AA1438" s="35">
        <v>44909.906961455039</v>
      </c>
      <c r="AB1438" s="35">
        <v>45960.358821918751</v>
      </c>
      <c r="AC1438" s="35">
        <v>10527.896900433272</v>
      </c>
      <c r="AD1438" s="35">
        <v>54628.177708541887</v>
      </c>
      <c r="AE1438" s="35">
        <v>0</v>
      </c>
      <c r="AG1438" s="1">
        <f t="shared" si="132"/>
        <v>54628.177708541887</v>
      </c>
      <c r="AH1438" s="1">
        <f t="shared" si="133"/>
        <v>0</v>
      </c>
      <c r="AI1438">
        <f t="shared" si="134"/>
        <v>8</v>
      </c>
      <c r="AJ1438" s="1" t="str">
        <f t="shared" si="135"/>
        <v>Summer</v>
      </c>
      <c r="AL1438" s="1">
        <f t="shared" si="136"/>
        <v>221424.15062111476</v>
      </c>
      <c r="AM1438" s="1">
        <f t="shared" si="137"/>
        <v>0</v>
      </c>
    </row>
    <row r="1439" spans="1:39" x14ac:dyDescent="0.2">
      <c r="A1439" s="24" t="s">
        <v>2904</v>
      </c>
      <c r="B1439" s="36">
        <v>1434</v>
      </c>
      <c r="C1439" s="37">
        <v>43341</v>
      </c>
      <c r="D1439" s="26">
        <v>43313</v>
      </c>
      <c r="E1439" s="38">
        <v>2018</v>
      </c>
      <c r="F1439" s="38" t="s">
        <v>1526</v>
      </c>
      <c r="G1439" s="38">
        <v>29</v>
      </c>
      <c r="H1439" s="39">
        <v>18</v>
      </c>
      <c r="I1439" s="29">
        <v>114600.06018414962</v>
      </c>
      <c r="J1439" s="30">
        <v>489282.26886060566</v>
      </c>
      <c r="K1439" s="30">
        <v>1895791.5938569508</v>
      </c>
      <c r="L1439" s="30">
        <v>3898297.5431708214</v>
      </c>
      <c r="M1439" s="30">
        <v>730614.13704256294</v>
      </c>
      <c r="N1439" s="30">
        <v>1009689.2070911066</v>
      </c>
      <c r="O1439" s="31">
        <v>197984.86169725802</v>
      </c>
      <c r="P1439" s="32">
        <v>2741005.7910836632</v>
      </c>
      <c r="Q1439" s="32">
        <v>5595253.880819791</v>
      </c>
      <c r="R1439" s="32">
        <v>730614.13704256294</v>
      </c>
      <c r="S1439" s="36">
        <v>1434</v>
      </c>
      <c r="T1439" s="33" t="s">
        <v>2905</v>
      </c>
      <c r="U1439" s="34">
        <v>43341</v>
      </c>
      <c r="V1439" s="27" t="s">
        <v>1526</v>
      </c>
      <c r="W1439" s="35">
        <v>222810.94352532207</v>
      </c>
      <c r="X1439" s="35">
        <v>75212.549931856513</v>
      </c>
      <c r="Y1439" s="35">
        <v>134036.38130390079</v>
      </c>
      <c r="Z1439" s="35">
        <v>2544.2931851170297</v>
      </c>
      <c r="AA1439" s="35">
        <v>45001.747261989709</v>
      </c>
      <c r="AB1439" s="35">
        <v>45157.798202841528</v>
      </c>
      <c r="AC1439" s="35">
        <v>10076.75337963228</v>
      </c>
      <c r="AD1439" s="35">
        <v>56037.793818244136</v>
      </c>
      <c r="AE1439" s="35">
        <v>0</v>
      </c>
      <c r="AG1439" s="1">
        <f t="shared" si="132"/>
        <v>56037.793818244136</v>
      </c>
      <c r="AH1439" s="1">
        <f t="shared" si="133"/>
        <v>0</v>
      </c>
      <c r="AI1439">
        <f t="shared" si="134"/>
        <v>8</v>
      </c>
      <c r="AJ1439" s="1" t="str">
        <f t="shared" si="135"/>
        <v>Summer</v>
      </c>
      <c r="AL1439" s="1">
        <f t="shared" si="136"/>
        <v>222810.94352532207</v>
      </c>
      <c r="AM1439" s="1">
        <f t="shared" si="137"/>
        <v>0</v>
      </c>
    </row>
    <row r="1440" spans="1:39" x14ac:dyDescent="0.2">
      <c r="A1440" s="24" t="s">
        <v>2906</v>
      </c>
      <c r="B1440" s="36">
        <v>1435</v>
      </c>
      <c r="C1440" s="37">
        <v>43341</v>
      </c>
      <c r="D1440" s="26">
        <v>43313</v>
      </c>
      <c r="E1440" s="38">
        <v>2018</v>
      </c>
      <c r="F1440" s="38" t="s">
        <v>1526</v>
      </c>
      <c r="G1440" s="38">
        <v>29</v>
      </c>
      <c r="H1440" s="39">
        <v>19</v>
      </c>
      <c r="I1440" s="29">
        <v>113736.28582209519</v>
      </c>
      <c r="J1440" s="30">
        <v>499740.30017854343</v>
      </c>
      <c r="K1440" s="30">
        <v>1823835.8576334023</v>
      </c>
      <c r="L1440" s="30">
        <v>3831375.6089014569</v>
      </c>
      <c r="M1440" s="30">
        <v>698906.24853584683</v>
      </c>
      <c r="N1440" s="30">
        <v>1011942.0595113226</v>
      </c>
      <c r="O1440" s="31">
        <v>198140.81210121326</v>
      </c>
      <c r="P1440" s="32">
        <v>2636478.3919913443</v>
      </c>
      <c r="Q1440" s="32">
        <v>5541198.7806925364</v>
      </c>
      <c r="R1440" s="32">
        <v>698906.24853584683</v>
      </c>
      <c r="S1440" s="36">
        <v>1435</v>
      </c>
      <c r="T1440" s="33" t="s">
        <v>2907</v>
      </c>
      <c r="U1440" s="34">
        <v>43341</v>
      </c>
      <c r="V1440" s="27" t="s">
        <v>1526</v>
      </c>
      <c r="W1440" s="35">
        <v>217696.3262110127</v>
      </c>
      <c r="X1440" s="35">
        <v>69267.539039680909</v>
      </c>
      <c r="Y1440" s="35">
        <v>130537.01291549639</v>
      </c>
      <c r="Z1440" s="35">
        <v>2477.8677933225094</v>
      </c>
      <c r="AA1440" s="35">
        <v>37011.641115473176</v>
      </c>
      <c r="AB1440" s="35">
        <v>44729.793030918809</v>
      </c>
      <c r="AC1440" s="35">
        <v>9614.4152843418797</v>
      </c>
      <c r="AD1440" s="35">
        <v>53242.00514962554</v>
      </c>
      <c r="AE1440" s="35">
        <v>981.0820332875528</v>
      </c>
      <c r="AG1440" s="1">
        <f t="shared" si="132"/>
        <v>53242.00514962554</v>
      </c>
      <c r="AH1440" s="1">
        <f t="shared" si="133"/>
        <v>0</v>
      </c>
      <c r="AI1440">
        <f t="shared" si="134"/>
        <v>8</v>
      </c>
      <c r="AJ1440" s="1" t="str">
        <f t="shared" si="135"/>
        <v>Summer</v>
      </c>
      <c r="AL1440" s="1">
        <f t="shared" si="136"/>
        <v>217696.3262110127</v>
      </c>
      <c r="AM1440" s="1">
        <f t="shared" si="137"/>
        <v>0</v>
      </c>
    </row>
    <row r="1441" spans="1:39" x14ac:dyDescent="0.2">
      <c r="A1441" s="24" t="s">
        <v>2908</v>
      </c>
      <c r="B1441" s="36">
        <v>1436</v>
      </c>
      <c r="C1441" s="37">
        <v>43341</v>
      </c>
      <c r="D1441" s="26">
        <v>43313</v>
      </c>
      <c r="E1441" s="38">
        <v>2018</v>
      </c>
      <c r="F1441" s="38" t="s">
        <v>1526</v>
      </c>
      <c r="G1441" s="38">
        <v>29</v>
      </c>
      <c r="H1441" s="39">
        <v>20</v>
      </c>
      <c r="I1441" s="29">
        <v>115157.12662910298</v>
      </c>
      <c r="J1441" s="30">
        <v>500328.1776756309</v>
      </c>
      <c r="K1441" s="30">
        <v>1774922.0265017159</v>
      </c>
      <c r="L1441" s="30">
        <v>3680827.6305540972</v>
      </c>
      <c r="M1441" s="30">
        <v>700218.0023062618</v>
      </c>
      <c r="N1441" s="30">
        <v>982805.76903407276</v>
      </c>
      <c r="O1441" s="31">
        <v>196193.90079800654</v>
      </c>
      <c r="P1441" s="32">
        <v>2590297.1554370807</v>
      </c>
      <c r="Q1441" s="32">
        <v>5360155.4780618073</v>
      </c>
      <c r="R1441" s="32">
        <v>700218.0023062618</v>
      </c>
      <c r="S1441" s="36">
        <v>1436</v>
      </c>
      <c r="T1441" s="33" t="s">
        <v>2909</v>
      </c>
      <c r="U1441" s="34">
        <v>43341</v>
      </c>
      <c r="V1441" s="27" t="s">
        <v>1526</v>
      </c>
      <c r="W1441" s="35">
        <v>182934.66376702522</v>
      </c>
      <c r="X1441" s="35">
        <v>66208.387004308926</v>
      </c>
      <c r="Y1441" s="35">
        <v>127663.54031994934</v>
      </c>
      <c r="Z1441" s="35">
        <v>2423.32322362173</v>
      </c>
      <c r="AA1441" s="35">
        <v>44588.465909583683</v>
      </c>
      <c r="AB1441" s="35">
        <v>43497.298855983194</v>
      </c>
      <c r="AC1441" s="35">
        <v>9432.1597616872132</v>
      </c>
      <c r="AD1441" s="35">
        <v>50783.017411389977</v>
      </c>
      <c r="AE1441" s="35">
        <v>3378.1525126524916</v>
      </c>
      <c r="AG1441" s="1">
        <f t="shared" si="132"/>
        <v>50783.017411389977</v>
      </c>
      <c r="AH1441" s="1">
        <f t="shared" si="133"/>
        <v>0</v>
      </c>
      <c r="AI1441">
        <f t="shared" si="134"/>
        <v>8</v>
      </c>
      <c r="AJ1441" s="1" t="str">
        <f t="shared" si="135"/>
        <v>Summer</v>
      </c>
      <c r="AL1441" s="1">
        <f t="shared" si="136"/>
        <v>182934.66376702522</v>
      </c>
      <c r="AM1441" s="1">
        <f t="shared" si="137"/>
        <v>0</v>
      </c>
    </row>
    <row r="1442" spans="1:39" x14ac:dyDescent="0.2">
      <c r="A1442" s="24" t="s">
        <v>2910</v>
      </c>
      <c r="B1442" s="36">
        <v>1437</v>
      </c>
      <c r="C1442" s="37">
        <v>43341</v>
      </c>
      <c r="D1442" s="26">
        <v>43313</v>
      </c>
      <c r="E1442" s="38">
        <v>2018</v>
      </c>
      <c r="F1442" s="38" t="s">
        <v>1526</v>
      </c>
      <c r="G1442" s="38">
        <v>29</v>
      </c>
      <c r="H1442" s="39">
        <v>21</v>
      </c>
      <c r="I1442" s="29">
        <v>107528.13704988426</v>
      </c>
      <c r="J1442" s="30">
        <v>476136.14096441236</v>
      </c>
      <c r="K1442" s="30">
        <v>1620829.8573632536</v>
      </c>
      <c r="L1442" s="30">
        <v>3374715.3679640107</v>
      </c>
      <c r="M1442" s="30">
        <v>655301.02015723533</v>
      </c>
      <c r="N1442" s="30">
        <v>949741.66855441115</v>
      </c>
      <c r="O1442" s="31">
        <v>195176.20012307676</v>
      </c>
      <c r="P1442" s="32">
        <v>2383659.0145703731</v>
      </c>
      <c r="Q1442" s="32">
        <v>4995769.3776059104</v>
      </c>
      <c r="R1442" s="32">
        <v>655301.02015723533</v>
      </c>
      <c r="S1442" s="36">
        <v>1437</v>
      </c>
      <c r="T1442" s="33" t="s">
        <v>2911</v>
      </c>
      <c r="U1442" s="34">
        <v>43341</v>
      </c>
      <c r="V1442" s="27" t="s">
        <v>1526</v>
      </c>
      <c r="W1442" s="35">
        <v>174274.81324806027</v>
      </c>
      <c r="X1442" s="35">
        <v>63269.975533303703</v>
      </c>
      <c r="Y1442" s="35">
        <v>122854.41740316733</v>
      </c>
      <c r="Z1442" s="35">
        <v>2332.0359287505239</v>
      </c>
      <c r="AA1442" s="35">
        <v>48675.359283376623</v>
      </c>
      <c r="AB1442" s="35">
        <v>43490.068868229333</v>
      </c>
      <c r="AC1442" s="35">
        <v>9135.0561993156534</v>
      </c>
      <c r="AD1442" s="35">
        <v>49666.299791928664</v>
      </c>
      <c r="AE1442" s="35">
        <v>3487.0001922694987</v>
      </c>
      <c r="AG1442" s="1">
        <f t="shared" si="132"/>
        <v>49666.299791928664</v>
      </c>
      <c r="AH1442" s="1">
        <f t="shared" si="133"/>
        <v>0</v>
      </c>
      <c r="AI1442">
        <f t="shared" si="134"/>
        <v>8</v>
      </c>
      <c r="AJ1442" s="1" t="str">
        <f t="shared" si="135"/>
        <v>Summer</v>
      </c>
      <c r="AL1442" s="1">
        <f t="shared" si="136"/>
        <v>174274.81324806027</v>
      </c>
      <c r="AM1442" s="1">
        <f t="shared" si="137"/>
        <v>0</v>
      </c>
    </row>
    <row r="1443" spans="1:39" x14ac:dyDescent="0.2">
      <c r="A1443" s="24" t="s">
        <v>2912</v>
      </c>
      <c r="B1443" s="36">
        <v>1438</v>
      </c>
      <c r="C1443" s="37">
        <v>43341</v>
      </c>
      <c r="D1443" s="26">
        <v>43313</v>
      </c>
      <c r="E1443" s="38">
        <v>2018</v>
      </c>
      <c r="F1443" s="38" t="s">
        <v>1526</v>
      </c>
      <c r="G1443" s="38">
        <v>29</v>
      </c>
      <c r="H1443" s="39">
        <v>22</v>
      </c>
      <c r="I1443" s="29">
        <v>96714.562711418213</v>
      </c>
      <c r="J1443" s="30">
        <v>462475.60103505902</v>
      </c>
      <c r="K1443" s="30">
        <v>1469442.640186874</v>
      </c>
      <c r="L1443" s="30">
        <v>3085574.3943922878</v>
      </c>
      <c r="M1443" s="30">
        <v>600229.02374476381</v>
      </c>
      <c r="N1443" s="30">
        <v>926843.59993249818</v>
      </c>
      <c r="O1443" s="31">
        <v>191423.8391310724</v>
      </c>
      <c r="P1443" s="32">
        <v>2166386.2266430557</v>
      </c>
      <c r="Q1443" s="32">
        <v>4666317.4344909182</v>
      </c>
      <c r="R1443" s="32">
        <v>600229.02374476381</v>
      </c>
      <c r="S1443" s="36">
        <v>1438</v>
      </c>
      <c r="T1443" s="33" t="s">
        <v>2913</v>
      </c>
      <c r="U1443" s="34">
        <v>43341</v>
      </c>
      <c r="V1443" s="27" t="s">
        <v>1526</v>
      </c>
      <c r="W1443" s="35">
        <v>140260.17151761195</v>
      </c>
      <c r="X1443" s="35">
        <v>58305.404605703246</v>
      </c>
      <c r="Y1443" s="35">
        <v>117711.61314275321</v>
      </c>
      <c r="Z1443" s="35">
        <v>2234.414658279969</v>
      </c>
      <c r="AA1443" s="35">
        <v>48170.237630435928</v>
      </c>
      <c r="AB1443" s="35">
        <v>42624.747756793549</v>
      </c>
      <c r="AC1443" s="35">
        <v>8665.8442435705292</v>
      </c>
      <c r="AD1443" s="35">
        <v>50055.618566161451</v>
      </c>
      <c r="AE1443" s="35">
        <v>3487.0001922694987</v>
      </c>
      <c r="AG1443" s="1">
        <f t="shared" si="132"/>
        <v>0</v>
      </c>
      <c r="AH1443" s="1">
        <f t="shared" si="133"/>
        <v>50055.618566161451</v>
      </c>
      <c r="AI1443">
        <f t="shared" si="134"/>
        <v>8</v>
      </c>
      <c r="AJ1443" s="1" t="str">
        <f t="shared" si="135"/>
        <v>Summer</v>
      </c>
      <c r="AL1443" s="1">
        <f t="shared" si="136"/>
        <v>0</v>
      </c>
      <c r="AM1443" s="1">
        <f t="shared" si="137"/>
        <v>140260.17151761195</v>
      </c>
    </row>
    <row r="1444" spans="1:39" x14ac:dyDescent="0.2">
      <c r="A1444" s="24" t="s">
        <v>2914</v>
      </c>
      <c r="B1444" s="36">
        <v>1439</v>
      </c>
      <c r="C1444" s="37">
        <v>43341</v>
      </c>
      <c r="D1444" s="26">
        <v>43313</v>
      </c>
      <c r="E1444" s="38">
        <v>2018</v>
      </c>
      <c r="F1444" s="38" t="s">
        <v>1526</v>
      </c>
      <c r="G1444" s="38">
        <v>29</v>
      </c>
      <c r="H1444" s="39">
        <v>23</v>
      </c>
      <c r="I1444" s="29">
        <v>89641.682151180386</v>
      </c>
      <c r="J1444" s="30">
        <v>448329.68483184185</v>
      </c>
      <c r="K1444" s="30">
        <v>1327700.4661277782</v>
      </c>
      <c r="L1444" s="30">
        <v>2865190.5742731499</v>
      </c>
      <c r="M1444" s="30">
        <v>547211.96026863239</v>
      </c>
      <c r="N1444" s="30">
        <v>917775.65935423656</v>
      </c>
      <c r="O1444" s="31">
        <v>187187.35835551235</v>
      </c>
      <c r="P1444" s="32">
        <v>1964554.1085475911</v>
      </c>
      <c r="Q1444" s="32">
        <v>4418483.2768147402</v>
      </c>
      <c r="R1444" s="32">
        <v>547211.96026863239</v>
      </c>
      <c r="S1444" s="36">
        <v>1439</v>
      </c>
      <c r="T1444" s="33" t="s">
        <v>2915</v>
      </c>
      <c r="U1444" s="34">
        <v>43341</v>
      </c>
      <c r="V1444" s="27" t="s">
        <v>1526</v>
      </c>
      <c r="W1444" s="35">
        <v>113696.79070395816</v>
      </c>
      <c r="X1444" s="35">
        <v>53905.112809453036</v>
      </c>
      <c r="Y1444" s="35">
        <v>113477.69908644777</v>
      </c>
      <c r="Z1444" s="35">
        <v>2154.046040632757</v>
      </c>
      <c r="AA1444" s="35">
        <v>48078.39732990125</v>
      </c>
      <c r="AB1444" s="35">
        <v>42115.365442187511</v>
      </c>
      <c r="AC1444" s="35">
        <v>8221.5091184238281</v>
      </c>
      <c r="AD1444" s="35">
        <v>49856.333926459578</v>
      </c>
      <c r="AE1444" s="35">
        <v>3487.0001922694987</v>
      </c>
      <c r="AG1444" s="1">
        <f t="shared" si="132"/>
        <v>0</v>
      </c>
      <c r="AH1444" s="1">
        <f t="shared" si="133"/>
        <v>49856.333926459578</v>
      </c>
      <c r="AI1444">
        <f t="shared" si="134"/>
        <v>8</v>
      </c>
      <c r="AJ1444" s="1" t="str">
        <f t="shared" si="135"/>
        <v>Summer</v>
      </c>
      <c r="AL1444" s="1">
        <f t="shared" si="136"/>
        <v>0</v>
      </c>
      <c r="AM1444" s="1">
        <f t="shared" si="137"/>
        <v>113696.79070395816</v>
      </c>
    </row>
    <row r="1445" spans="1:39" x14ac:dyDescent="0.2">
      <c r="A1445" s="24" t="s">
        <v>2916</v>
      </c>
      <c r="B1445" s="36">
        <v>1440</v>
      </c>
      <c r="C1445" s="37">
        <v>43341</v>
      </c>
      <c r="D1445" s="26">
        <v>43313</v>
      </c>
      <c r="E1445" s="38">
        <v>2018</v>
      </c>
      <c r="F1445" s="38" t="s">
        <v>1526</v>
      </c>
      <c r="G1445" s="38">
        <v>29</v>
      </c>
      <c r="H1445" s="39">
        <v>24</v>
      </c>
      <c r="I1445" s="29">
        <v>84932.583981602598</v>
      </c>
      <c r="J1445" s="30">
        <v>442188.97698558104</v>
      </c>
      <c r="K1445" s="30">
        <v>1229583.6664401062</v>
      </c>
      <c r="L1445" s="30">
        <v>2724361.3894032398</v>
      </c>
      <c r="M1445" s="30">
        <v>517624.69289513875</v>
      </c>
      <c r="N1445" s="30">
        <v>906285.53739056922</v>
      </c>
      <c r="O1445" s="31">
        <v>188732.71833809593</v>
      </c>
      <c r="P1445" s="32">
        <v>1832140.9433168476</v>
      </c>
      <c r="Q1445" s="32">
        <v>4261568.6221174859</v>
      </c>
      <c r="R1445" s="32">
        <v>517624.69289513875</v>
      </c>
      <c r="S1445" s="36">
        <v>1440</v>
      </c>
      <c r="T1445" s="33" t="s">
        <v>2917</v>
      </c>
      <c r="U1445" s="34">
        <v>43341</v>
      </c>
      <c r="V1445" s="27" t="s">
        <v>1526</v>
      </c>
      <c r="W1445" s="35">
        <v>96440.425140048595</v>
      </c>
      <c r="X1445" s="35">
        <v>51711.138592544565</v>
      </c>
      <c r="Y1445" s="35">
        <v>110723.10662261277</v>
      </c>
      <c r="Z1445" s="35">
        <v>2101.7580665369796</v>
      </c>
      <c r="AA1445" s="35">
        <v>48124.317480168582</v>
      </c>
      <c r="AB1445" s="35">
        <v>41651.185917766074</v>
      </c>
      <c r="AC1445" s="35">
        <v>8062.2101095522539</v>
      </c>
      <c r="AD1445" s="35">
        <v>49586.355869491344</v>
      </c>
      <c r="AE1445" s="35">
        <v>3487.0001922694987</v>
      </c>
      <c r="AG1445" s="1">
        <f t="shared" si="132"/>
        <v>0</v>
      </c>
      <c r="AH1445" s="1">
        <f t="shared" si="133"/>
        <v>49586.355869491344</v>
      </c>
      <c r="AI1445">
        <f t="shared" si="134"/>
        <v>8</v>
      </c>
      <c r="AJ1445" s="1" t="str">
        <f t="shared" si="135"/>
        <v>Summer</v>
      </c>
      <c r="AL1445" s="1">
        <f t="shared" si="136"/>
        <v>0</v>
      </c>
      <c r="AM1445" s="1">
        <f t="shared" si="137"/>
        <v>96440.425140048595</v>
      </c>
    </row>
    <row r="1446" spans="1:39" x14ac:dyDescent="0.2">
      <c r="A1446" s="24" t="s">
        <v>2918</v>
      </c>
      <c r="B1446" s="36">
        <v>1441</v>
      </c>
      <c r="C1446" s="37">
        <v>43342</v>
      </c>
      <c r="D1446" s="26">
        <v>43313</v>
      </c>
      <c r="E1446" s="38">
        <v>2018</v>
      </c>
      <c r="F1446" s="38" t="s">
        <v>1526</v>
      </c>
      <c r="G1446" s="38">
        <v>30</v>
      </c>
      <c r="H1446" s="39">
        <v>1</v>
      </c>
      <c r="I1446" s="29">
        <v>78579.255845202293</v>
      </c>
      <c r="J1446" s="30">
        <v>429338.97808061884</v>
      </c>
      <c r="K1446" s="30">
        <v>1160901.2061779639</v>
      </c>
      <c r="L1446" s="30">
        <v>2616004.4281931701</v>
      </c>
      <c r="M1446" s="30">
        <v>484749.27361727215</v>
      </c>
      <c r="N1446" s="30">
        <v>890387.80024514673</v>
      </c>
      <c r="O1446" s="31">
        <v>187042.94595416862</v>
      </c>
      <c r="P1446" s="32">
        <v>1724229.7356404383</v>
      </c>
      <c r="Q1446" s="32">
        <v>4122774.1524731042</v>
      </c>
      <c r="R1446" s="32">
        <v>484749.27361727215</v>
      </c>
      <c r="S1446" s="36">
        <v>1441</v>
      </c>
      <c r="T1446" s="33" t="s">
        <v>2919</v>
      </c>
      <c r="U1446" s="34">
        <v>43342</v>
      </c>
      <c r="V1446" s="27" t="s">
        <v>1526</v>
      </c>
      <c r="W1446" s="35">
        <v>84705.119199293156</v>
      </c>
      <c r="X1446" s="35">
        <v>51653.470600159431</v>
      </c>
      <c r="Y1446" s="35">
        <v>106339.98318656311</v>
      </c>
      <c r="Z1446" s="35">
        <v>2018.5571401960703</v>
      </c>
      <c r="AA1446" s="35">
        <v>48124.317480168582</v>
      </c>
      <c r="AB1446" s="35">
        <v>41527.84242881347</v>
      </c>
      <c r="AC1446" s="35">
        <v>7920.3903488203268</v>
      </c>
      <c r="AD1446" s="35">
        <v>49549.858039455954</v>
      </c>
      <c r="AE1446" s="35">
        <v>3487.0001922694987</v>
      </c>
      <c r="AG1446" s="1">
        <f t="shared" si="132"/>
        <v>0</v>
      </c>
      <c r="AH1446" s="1">
        <f t="shared" si="133"/>
        <v>49549.858039455954</v>
      </c>
      <c r="AI1446">
        <f t="shared" si="134"/>
        <v>8</v>
      </c>
      <c r="AJ1446" s="1" t="str">
        <f t="shared" si="135"/>
        <v>Summer</v>
      </c>
      <c r="AL1446" s="1">
        <f t="shared" si="136"/>
        <v>0</v>
      </c>
      <c r="AM1446" s="1">
        <f t="shared" si="137"/>
        <v>84705.119199293156</v>
      </c>
    </row>
    <row r="1447" spans="1:39" x14ac:dyDescent="0.2">
      <c r="A1447" s="24" t="s">
        <v>2920</v>
      </c>
      <c r="B1447" s="36">
        <v>1442</v>
      </c>
      <c r="C1447" s="37">
        <v>43342</v>
      </c>
      <c r="D1447" s="26">
        <v>43313</v>
      </c>
      <c r="E1447" s="38">
        <v>2018</v>
      </c>
      <c r="F1447" s="38" t="s">
        <v>1526</v>
      </c>
      <c r="G1447" s="38">
        <v>30</v>
      </c>
      <c r="H1447" s="39">
        <v>2</v>
      </c>
      <c r="I1447" s="29">
        <v>79381.169500757795</v>
      </c>
      <c r="J1447" s="30">
        <v>412403.71544339845</v>
      </c>
      <c r="K1447" s="30">
        <v>1127145.3431643124</v>
      </c>
      <c r="L1447" s="30">
        <v>2589206.1755497786</v>
      </c>
      <c r="M1447" s="30">
        <v>475795.5512631837</v>
      </c>
      <c r="N1447" s="30">
        <v>897447.7159180427</v>
      </c>
      <c r="O1447" s="31">
        <v>186841.30345665276</v>
      </c>
      <c r="P1447" s="32">
        <v>1682322.0639282539</v>
      </c>
      <c r="Q1447" s="32">
        <v>4085898.9103678721</v>
      </c>
      <c r="R1447" s="32">
        <v>475795.5512631837</v>
      </c>
      <c r="S1447" s="36">
        <v>1442</v>
      </c>
      <c r="T1447" s="33" t="s">
        <v>2921</v>
      </c>
      <c r="U1447" s="34">
        <v>43342</v>
      </c>
      <c r="V1447" s="27" t="s">
        <v>1526</v>
      </c>
      <c r="W1447" s="35">
        <v>79707.637363341186</v>
      </c>
      <c r="X1447" s="35">
        <v>48717.959347579039</v>
      </c>
      <c r="Y1447" s="35">
        <v>105692.12805210757</v>
      </c>
      <c r="Z1447" s="35">
        <v>2006.2594834889628</v>
      </c>
      <c r="AA1447" s="35">
        <v>48124.317480168582</v>
      </c>
      <c r="AB1447" s="35">
        <v>40470.363522456253</v>
      </c>
      <c r="AC1447" s="35">
        <v>7708.7845287312803</v>
      </c>
      <c r="AD1447" s="35">
        <v>49352.411934370888</v>
      </c>
      <c r="AE1447" s="35">
        <v>3487.0001922694987</v>
      </c>
      <c r="AG1447" s="1">
        <f t="shared" si="132"/>
        <v>0</v>
      </c>
      <c r="AH1447" s="1">
        <f t="shared" si="133"/>
        <v>49352.411934370888</v>
      </c>
      <c r="AI1447">
        <f t="shared" si="134"/>
        <v>8</v>
      </c>
      <c r="AJ1447" s="1" t="str">
        <f t="shared" si="135"/>
        <v>Summer</v>
      </c>
      <c r="AL1447" s="1">
        <f t="shared" si="136"/>
        <v>0</v>
      </c>
      <c r="AM1447" s="1">
        <f t="shared" si="137"/>
        <v>79707.637363341186</v>
      </c>
    </row>
    <row r="1448" spans="1:39" x14ac:dyDescent="0.2">
      <c r="A1448" s="24" t="s">
        <v>2922</v>
      </c>
      <c r="B1448" s="36">
        <v>1443</v>
      </c>
      <c r="C1448" s="37">
        <v>43342</v>
      </c>
      <c r="D1448" s="26">
        <v>43313</v>
      </c>
      <c r="E1448" s="38">
        <v>2018</v>
      </c>
      <c r="F1448" s="38" t="s">
        <v>1526</v>
      </c>
      <c r="G1448" s="38">
        <v>30</v>
      </c>
      <c r="H1448" s="39">
        <v>3</v>
      </c>
      <c r="I1448" s="29">
        <v>79589.011938484924</v>
      </c>
      <c r="J1448" s="30">
        <v>443520.18112542958</v>
      </c>
      <c r="K1448" s="30">
        <v>1106220.4314408423</v>
      </c>
      <c r="L1448" s="30">
        <v>2586146.3328958973</v>
      </c>
      <c r="M1448" s="30">
        <v>471457.99717960466</v>
      </c>
      <c r="N1448" s="30">
        <v>891426.99667762371</v>
      </c>
      <c r="O1448" s="31">
        <v>187302.26448535273</v>
      </c>
      <c r="P1448" s="32">
        <v>1657267.4405589318</v>
      </c>
      <c r="Q1448" s="32">
        <v>4108395.7751843035</v>
      </c>
      <c r="R1448" s="32">
        <v>471457.99717960466</v>
      </c>
      <c r="S1448" s="36">
        <v>1443</v>
      </c>
      <c r="T1448" s="33" t="s">
        <v>2923</v>
      </c>
      <c r="U1448" s="34">
        <v>43342</v>
      </c>
      <c r="V1448" s="27" t="s">
        <v>1526</v>
      </c>
      <c r="W1448" s="35">
        <v>75429.374847749452</v>
      </c>
      <c r="X1448" s="35">
        <v>50340.46952143839</v>
      </c>
      <c r="Y1448" s="35">
        <v>107372.06998277878</v>
      </c>
      <c r="Z1448" s="35">
        <v>2038.1483241456503</v>
      </c>
      <c r="AA1448" s="35">
        <v>47665.115977495225</v>
      </c>
      <c r="AB1448" s="35">
        <v>39982.520721768087</v>
      </c>
      <c r="AC1448" s="35">
        <v>7588.241004569034</v>
      </c>
      <c r="AD1448" s="35">
        <v>48995.875015717778</v>
      </c>
      <c r="AE1448" s="35">
        <v>3487.0001922694987</v>
      </c>
      <c r="AG1448" s="1">
        <f t="shared" si="132"/>
        <v>0</v>
      </c>
      <c r="AH1448" s="1">
        <f t="shared" si="133"/>
        <v>48995.875015717778</v>
      </c>
      <c r="AI1448">
        <f t="shared" si="134"/>
        <v>8</v>
      </c>
      <c r="AJ1448" s="1" t="str">
        <f t="shared" si="135"/>
        <v>Summer</v>
      </c>
      <c r="AL1448" s="1">
        <f t="shared" si="136"/>
        <v>0</v>
      </c>
      <c r="AM1448" s="1">
        <f t="shared" si="137"/>
        <v>75429.374847749452</v>
      </c>
    </row>
    <row r="1449" spans="1:39" x14ac:dyDescent="0.2">
      <c r="A1449" s="24" t="s">
        <v>2924</v>
      </c>
      <c r="B1449" s="36">
        <v>1444</v>
      </c>
      <c r="C1449" s="37">
        <v>43342</v>
      </c>
      <c r="D1449" s="26">
        <v>43313</v>
      </c>
      <c r="E1449" s="38">
        <v>2018</v>
      </c>
      <c r="F1449" s="38" t="s">
        <v>1526</v>
      </c>
      <c r="G1449" s="38">
        <v>30</v>
      </c>
      <c r="H1449" s="39">
        <v>4</v>
      </c>
      <c r="I1449" s="29">
        <v>77672.530469793172</v>
      </c>
      <c r="J1449" s="30">
        <v>448836.94024990348</v>
      </c>
      <c r="K1449" s="30">
        <v>1124762.8227571687</v>
      </c>
      <c r="L1449" s="30">
        <v>2697753.73880324</v>
      </c>
      <c r="M1449" s="30">
        <v>482545.15793955879</v>
      </c>
      <c r="N1449" s="30">
        <v>901318.45844083291</v>
      </c>
      <c r="O1449" s="31">
        <v>188586.75663036719</v>
      </c>
      <c r="P1449" s="32">
        <v>1684980.5111665206</v>
      </c>
      <c r="Q1449" s="32">
        <v>4236495.8941243431</v>
      </c>
      <c r="R1449" s="32">
        <v>482545.15793955879</v>
      </c>
      <c r="S1449" s="36">
        <v>1444</v>
      </c>
      <c r="T1449" s="33" t="s">
        <v>2925</v>
      </c>
      <c r="U1449" s="34">
        <v>43342</v>
      </c>
      <c r="V1449" s="27" t="s">
        <v>1526</v>
      </c>
      <c r="W1449" s="35">
        <v>92417.329979062619</v>
      </c>
      <c r="X1449" s="35">
        <v>51711.567266979349</v>
      </c>
      <c r="Y1449" s="35">
        <v>109694.95639899209</v>
      </c>
      <c r="Z1449" s="35">
        <v>2082.2416070370505</v>
      </c>
      <c r="AA1449" s="35">
        <v>46884.473422950505</v>
      </c>
      <c r="AB1449" s="35">
        <v>41312.418951139938</v>
      </c>
      <c r="AC1449" s="35">
        <v>7688.7521329713991</v>
      </c>
      <c r="AD1449" s="35">
        <v>49025.538144575432</v>
      </c>
      <c r="AE1449" s="35">
        <v>3487.0001922694987</v>
      </c>
      <c r="AG1449" s="1">
        <f t="shared" si="132"/>
        <v>0</v>
      </c>
      <c r="AH1449" s="1">
        <f t="shared" si="133"/>
        <v>49025.538144575432</v>
      </c>
      <c r="AI1449">
        <f t="shared" si="134"/>
        <v>8</v>
      </c>
      <c r="AJ1449" s="1" t="str">
        <f t="shared" si="135"/>
        <v>Summer</v>
      </c>
      <c r="AL1449" s="1">
        <f t="shared" si="136"/>
        <v>0</v>
      </c>
      <c r="AM1449" s="1">
        <f t="shared" si="137"/>
        <v>92417.329979062619</v>
      </c>
    </row>
    <row r="1450" spans="1:39" x14ac:dyDescent="0.2">
      <c r="A1450" s="24" t="s">
        <v>2926</v>
      </c>
      <c r="B1450" s="36">
        <v>1445</v>
      </c>
      <c r="C1450" s="37">
        <v>43342</v>
      </c>
      <c r="D1450" s="26">
        <v>43313</v>
      </c>
      <c r="E1450" s="38">
        <v>2018</v>
      </c>
      <c r="F1450" s="38" t="s">
        <v>1526</v>
      </c>
      <c r="G1450" s="38">
        <v>30</v>
      </c>
      <c r="H1450" s="39">
        <v>5</v>
      </c>
      <c r="I1450" s="29">
        <v>84991.46979700822</v>
      </c>
      <c r="J1450" s="30">
        <v>447265.76844900835</v>
      </c>
      <c r="K1450" s="30">
        <v>1252134.2565643592</v>
      </c>
      <c r="L1450" s="30">
        <v>2929532.1734629436</v>
      </c>
      <c r="M1450" s="30">
        <v>517029.54200300551</v>
      </c>
      <c r="N1450" s="30">
        <v>911641.45970793837</v>
      </c>
      <c r="O1450" s="31">
        <v>177450.74569147418</v>
      </c>
      <c r="P1450" s="32">
        <v>1854155.2683643729</v>
      </c>
      <c r="Q1450" s="32">
        <v>4465890.1473113643</v>
      </c>
      <c r="R1450" s="32">
        <v>517029.54200300551</v>
      </c>
      <c r="S1450" s="36">
        <v>1445</v>
      </c>
      <c r="T1450" s="33" t="s">
        <v>2927</v>
      </c>
      <c r="U1450" s="34">
        <v>43342</v>
      </c>
      <c r="V1450" s="27" t="s">
        <v>1526</v>
      </c>
      <c r="W1450" s="35">
        <v>88468.885867297882</v>
      </c>
      <c r="X1450" s="35">
        <v>55832.529468729837</v>
      </c>
      <c r="Y1450" s="35">
        <v>113446.15828311566</v>
      </c>
      <c r="Z1450" s="35">
        <v>2153.4473296694323</v>
      </c>
      <c r="AA1450" s="35">
        <v>46103.830868405785</v>
      </c>
      <c r="AB1450" s="35">
        <v>41480.67900725847</v>
      </c>
      <c r="AC1450" s="35">
        <v>8306.8104639046451</v>
      </c>
      <c r="AD1450" s="35">
        <v>47587.309872758182</v>
      </c>
      <c r="AE1450" s="35">
        <v>3427.5193950532002</v>
      </c>
      <c r="AG1450" s="1">
        <f t="shared" si="132"/>
        <v>0</v>
      </c>
      <c r="AH1450" s="1">
        <f t="shared" si="133"/>
        <v>47587.309872758182</v>
      </c>
      <c r="AI1450">
        <f t="shared" si="134"/>
        <v>8</v>
      </c>
      <c r="AJ1450" s="1" t="str">
        <f t="shared" si="135"/>
        <v>Summer</v>
      </c>
      <c r="AL1450" s="1">
        <f t="shared" si="136"/>
        <v>0</v>
      </c>
      <c r="AM1450" s="1">
        <f t="shared" si="137"/>
        <v>88468.885867297882</v>
      </c>
    </row>
    <row r="1451" spans="1:39" x14ac:dyDescent="0.2">
      <c r="A1451" s="24" t="s">
        <v>2928</v>
      </c>
      <c r="B1451" s="36">
        <v>1446</v>
      </c>
      <c r="C1451" s="37">
        <v>43342</v>
      </c>
      <c r="D1451" s="26">
        <v>43313</v>
      </c>
      <c r="E1451" s="38">
        <v>2018</v>
      </c>
      <c r="F1451" s="38" t="s">
        <v>1526</v>
      </c>
      <c r="G1451" s="38">
        <v>30</v>
      </c>
      <c r="H1451" s="39">
        <v>6</v>
      </c>
      <c r="I1451" s="29">
        <v>97450.20323199156</v>
      </c>
      <c r="J1451" s="30">
        <v>474996.19915688474</v>
      </c>
      <c r="K1451" s="30">
        <v>1396009.513680378</v>
      </c>
      <c r="L1451" s="30">
        <v>3065144.0925591462</v>
      </c>
      <c r="M1451" s="30">
        <v>564386.88830263959</v>
      </c>
      <c r="N1451" s="30">
        <v>936720.95773487608</v>
      </c>
      <c r="O1451" s="31">
        <v>199127.55030148072</v>
      </c>
      <c r="P1451" s="32">
        <v>2057846.6052150091</v>
      </c>
      <c r="Q1451" s="32">
        <v>4675988.7997523881</v>
      </c>
      <c r="R1451" s="32">
        <v>564386.88830263959</v>
      </c>
      <c r="S1451" s="36">
        <v>1446</v>
      </c>
      <c r="T1451" s="33" t="s">
        <v>2929</v>
      </c>
      <c r="U1451" s="34">
        <v>43342</v>
      </c>
      <c r="V1451" s="27" t="s">
        <v>1526</v>
      </c>
      <c r="W1451" s="35">
        <v>122108.57161388424</v>
      </c>
      <c r="X1451" s="35">
        <v>57166.750957509794</v>
      </c>
      <c r="Y1451" s="35">
        <v>124393.93255146303</v>
      </c>
      <c r="Z1451" s="35">
        <v>2361.2591729331029</v>
      </c>
      <c r="AA1451" s="35">
        <v>46471.192070544479</v>
      </c>
      <c r="AB1451" s="35">
        <v>43423.570780549315</v>
      </c>
      <c r="AC1451" s="35">
        <v>9007.4860618974108</v>
      </c>
      <c r="AD1451" s="35">
        <v>49421.594356930735</v>
      </c>
      <c r="AE1451" s="35">
        <v>1163.2132192485014</v>
      </c>
      <c r="AG1451" s="1">
        <f t="shared" si="132"/>
        <v>0</v>
      </c>
      <c r="AH1451" s="1">
        <f t="shared" si="133"/>
        <v>49421.594356930735</v>
      </c>
      <c r="AI1451">
        <f t="shared" si="134"/>
        <v>8</v>
      </c>
      <c r="AJ1451" s="1" t="str">
        <f t="shared" si="135"/>
        <v>Summer</v>
      </c>
      <c r="AL1451" s="1">
        <f t="shared" si="136"/>
        <v>0</v>
      </c>
      <c r="AM1451" s="1">
        <f t="shared" si="137"/>
        <v>122108.57161388424</v>
      </c>
    </row>
    <row r="1452" spans="1:39" x14ac:dyDescent="0.2">
      <c r="A1452" s="24" t="s">
        <v>2930</v>
      </c>
      <c r="B1452" s="36">
        <v>1447</v>
      </c>
      <c r="C1452" s="37">
        <v>43342</v>
      </c>
      <c r="D1452" s="26">
        <v>43313</v>
      </c>
      <c r="E1452" s="38">
        <v>2018</v>
      </c>
      <c r="F1452" s="38" t="s">
        <v>1526</v>
      </c>
      <c r="G1452" s="38">
        <v>30</v>
      </c>
      <c r="H1452" s="39">
        <v>7</v>
      </c>
      <c r="I1452" s="29">
        <v>100527.41055959792</v>
      </c>
      <c r="J1452" s="30">
        <v>460269.51486665173</v>
      </c>
      <c r="K1452" s="30">
        <v>1501404.0776216667</v>
      </c>
      <c r="L1452" s="30">
        <v>3150799.3606794351</v>
      </c>
      <c r="M1452" s="30">
        <v>582617.98873581656</v>
      </c>
      <c r="N1452" s="30">
        <v>950263.0533971882</v>
      </c>
      <c r="O1452" s="31">
        <v>185226.90179765606</v>
      </c>
      <c r="P1452" s="32">
        <v>2184549.476917081</v>
      </c>
      <c r="Q1452" s="32">
        <v>4746558.8307409314</v>
      </c>
      <c r="R1452" s="32">
        <v>582617.98873581656</v>
      </c>
      <c r="S1452" s="36">
        <v>1447</v>
      </c>
      <c r="T1452" s="33" t="s">
        <v>2931</v>
      </c>
      <c r="U1452" s="34">
        <v>43342</v>
      </c>
      <c r="V1452" s="27" t="s">
        <v>1526</v>
      </c>
      <c r="W1452" s="35">
        <v>129153.44691309241</v>
      </c>
      <c r="X1452" s="35">
        <v>64989.905561847816</v>
      </c>
      <c r="Y1452" s="35">
        <v>134025.45461900352</v>
      </c>
      <c r="Z1452" s="35">
        <v>2544.0857735945037</v>
      </c>
      <c r="AA1452" s="35">
        <v>47022.233873752513</v>
      </c>
      <c r="AB1452" s="35">
        <v>44533.813632758727</v>
      </c>
      <c r="AC1452" s="35">
        <v>10127.074409233996</v>
      </c>
      <c r="AD1452" s="35">
        <v>51635.986541133461</v>
      </c>
      <c r="AE1452" s="35">
        <v>0</v>
      </c>
      <c r="AG1452" s="1">
        <f t="shared" si="132"/>
        <v>0</v>
      </c>
      <c r="AH1452" s="1">
        <f t="shared" si="133"/>
        <v>51635.986541133461</v>
      </c>
      <c r="AI1452">
        <f t="shared" si="134"/>
        <v>8</v>
      </c>
      <c r="AJ1452" s="1" t="str">
        <f t="shared" si="135"/>
        <v>Summer</v>
      </c>
      <c r="AL1452" s="1">
        <f t="shared" si="136"/>
        <v>0</v>
      </c>
      <c r="AM1452" s="1">
        <f t="shared" si="137"/>
        <v>129153.44691309241</v>
      </c>
    </row>
    <row r="1453" spans="1:39" x14ac:dyDescent="0.2">
      <c r="A1453" s="24" t="s">
        <v>2932</v>
      </c>
      <c r="B1453" s="36">
        <v>1448</v>
      </c>
      <c r="C1453" s="37">
        <v>43342</v>
      </c>
      <c r="D1453" s="26">
        <v>43313</v>
      </c>
      <c r="E1453" s="38">
        <v>2018</v>
      </c>
      <c r="F1453" s="38" t="s">
        <v>1526</v>
      </c>
      <c r="G1453" s="38">
        <v>30</v>
      </c>
      <c r="H1453" s="39">
        <v>8</v>
      </c>
      <c r="I1453" s="29">
        <v>103117.10090972646</v>
      </c>
      <c r="J1453" s="30">
        <v>501120.32192772051</v>
      </c>
      <c r="K1453" s="30">
        <v>1534212.9628529116</v>
      </c>
      <c r="L1453" s="30">
        <v>3274469.3869986986</v>
      </c>
      <c r="M1453" s="30">
        <v>598355.74333408126</v>
      </c>
      <c r="N1453" s="30">
        <v>975070.75590298499</v>
      </c>
      <c r="O1453" s="31">
        <v>189950.08419425279</v>
      </c>
      <c r="P1453" s="32">
        <v>2235685.8070967193</v>
      </c>
      <c r="Q1453" s="32">
        <v>4940610.5490236571</v>
      </c>
      <c r="R1453" s="32">
        <v>598355.74333408126</v>
      </c>
      <c r="S1453" s="36">
        <v>1448</v>
      </c>
      <c r="T1453" s="33" t="s">
        <v>2933</v>
      </c>
      <c r="U1453" s="34">
        <v>43342</v>
      </c>
      <c r="V1453" s="27" t="s">
        <v>1526</v>
      </c>
      <c r="W1453" s="35">
        <v>123671.7536998557</v>
      </c>
      <c r="X1453" s="35">
        <v>70917.463866628168</v>
      </c>
      <c r="Y1453" s="35">
        <v>142376.41233207664</v>
      </c>
      <c r="Z1453" s="35">
        <v>2702.6045622388974</v>
      </c>
      <c r="AA1453" s="35">
        <v>47481.435376425878</v>
      </c>
      <c r="AB1453" s="35">
        <v>45537.20196977639</v>
      </c>
      <c r="AC1453" s="35">
        <v>11516.598198725014</v>
      </c>
      <c r="AD1453" s="35">
        <v>54482.637478678065</v>
      </c>
      <c r="AE1453" s="35">
        <v>0</v>
      </c>
      <c r="AG1453" s="1">
        <f t="shared" si="132"/>
        <v>0</v>
      </c>
      <c r="AH1453" s="1">
        <f t="shared" si="133"/>
        <v>54482.637478678065</v>
      </c>
      <c r="AI1453">
        <f t="shared" si="134"/>
        <v>8</v>
      </c>
      <c r="AJ1453" s="1" t="str">
        <f t="shared" si="135"/>
        <v>Summer</v>
      </c>
      <c r="AL1453" s="1">
        <f t="shared" si="136"/>
        <v>0</v>
      </c>
      <c r="AM1453" s="1">
        <f t="shared" si="137"/>
        <v>123671.7536998557</v>
      </c>
    </row>
    <row r="1454" spans="1:39" x14ac:dyDescent="0.2">
      <c r="A1454" s="24" t="s">
        <v>2934</v>
      </c>
      <c r="B1454" s="36">
        <v>1449</v>
      </c>
      <c r="C1454" s="37">
        <v>43342</v>
      </c>
      <c r="D1454" s="26">
        <v>43313</v>
      </c>
      <c r="E1454" s="38">
        <v>2018</v>
      </c>
      <c r="F1454" s="38" t="s">
        <v>1526</v>
      </c>
      <c r="G1454" s="38">
        <v>30</v>
      </c>
      <c r="H1454" s="39">
        <v>9</v>
      </c>
      <c r="I1454" s="29">
        <v>105115.67620930224</v>
      </c>
      <c r="J1454" s="30">
        <v>507400.85043524893</v>
      </c>
      <c r="K1454" s="30">
        <v>1598429.4013529869</v>
      </c>
      <c r="L1454" s="30">
        <v>3425774.1749479785</v>
      </c>
      <c r="M1454" s="30">
        <v>620116.02544455056</v>
      </c>
      <c r="N1454" s="30">
        <v>988049.3746132903</v>
      </c>
      <c r="O1454" s="31">
        <v>190020.00281527406</v>
      </c>
      <c r="P1454" s="32">
        <v>2323661.1030068398</v>
      </c>
      <c r="Q1454" s="32">
        <v>5111244.4028117908</v>
      </c>
      <c r="R1454" s="32">
        <v>620116.02544455056</v>
      </c>
      <c r="S1454" s="36">
        <v>1449</v>
      </c>
      <c r="T1454" s="33" t="s">
        <v>2935</v>
      </c>
      <c r="U1454" s="34">
        <v>43342</v>
      </c>
      <c r="V1454" s="27" t="s">
        <v>1526</v>
      </c>
      <c r="W1454" s="35">
        <v>131632.49895698388</v>
      </c>
      <c r="X1454" s="35">
        <v>80290.420127893551</v>
      </c>
      <c r="Y1454" s="35">
        <v>145808.58349896243</v>
      </c>
      <c r="Z1454" s="35">
        <v>2767.7544090574534</v>
      </c>
      <c r="AA1454" s="35">
        <v>47986.557029366581</v>
      </c>
      <c r="AB1454" s="35">
        <v>46535.809388530695</v>
      </c>
      <c r="AC1454" s="35">
        <v>11984.304452058208</v>
      </c>
      <c r="AD1454" s="35">
        <v>57724.587553985992</v>
      </c>
      <c r="AE1454" s="35">
        <v>0</v>
      </c>
      <c r="AG1454" s="1">
        <f t="shared" si="132"/>
        <v>0</v>
      </c>
      <c r="AH1454" s="1">
        <f t="shared" si="133"/>
        <v>57724.587553985992</v>
      </c>
      <c r="AI1454">
        <f t="shared" si="134"/>
        <v>8</v>
      </c>
      <c r="AJ1454" s="1" t="str">
        <f t="shared" si="135"/>
        <v>Summer</v>
      </c>
      <c r="AL1454" s="1">
        <f t="shared" si="136"/>
        <v>0</v>
      </c>
      <c r="AM1454" s="1">
        <f t="shared" si="137"/>
        <v>131632.49895698388</v>
      </c>
    </row>
    <row r="1455" spans="1:39" x14ac:dyDescent="0.2">
      <c r="A1455" s="24" t="s">
        <v>2936</v>
      </c>
      <c r="B1455" s="36">
        <v>1450</v>
      </c>
      <c r="C1455" s="37">
        <v>43342</v>
      </c>
      <c r="D1455" s="26">
        <v>43313</v>
      </c>
      <c r="E1455" s="38">
        <v>2018</v>
      </c>
      <c r="F1455" s="38" t="s">
        <v>1526</v>
      </c>
      <c r="G1455" s="38">
        <v>30</v>
      </c>
      <c r="H1455" s="39">
        <v>10</v>
      </c>
      <c r="I1455" s="29">
        <v>109236.28428698792</v>
      </c>
      <c r="J1455" s="30">
        <v>494022.68443513336</v>
      </c>
      <c r="K1455" s="30">
        <v>1633393.3576615255</v>
      </c>
      <c r="L1455" s="30">
        <v>3560011.5893266322</v>
      </c>
      <c r="M1455" s="30">
        <v>645292.58951282734</v>
      </c>
      <c r="N1455" s="30">
        <v>995234.58336625772</v>
      </c>
      <c r="O1455" s="31">
        <v>193489.41759876517</v>
      </c>
      <c r="P1455" s="32">
        <v>2387922.2314613406</v>
      </c>
      <c r="Q1455" s="32">
        <v>5242758.2747267876</v>
      </c>
      <c r="R1455" s="32">
        <v>645292.58951282734</v>
      </c>
      <c r="S1455" s="36">
        <v>1450</v>
      </c>
      <c r="T1455" s="33" t="s">
        <v>2937</v>
      </c>
      <c r="U1455" s="34">
        <v>43342</v>
      </c>
      <c r="V1455" s="27" t="s">
        <v>1526</v>
      </c>
      <c r="W1455" s="35">
        <v>104706.18070627472</v>
      </c>
      <c r="X1455" s="35">
        <v>91236.340823081744</v>
      </c>
      <c r="Y1455" s="35">
        <v>149688.68991706395</v>
      </c>
      <c r="Z1455" s="35">
        <v>2841.4070115902055</v>
      </c>
      <c r="AA1455" s="35">
        <v>47573.275676960555</v>
      </c>
      <c r="AB1455" s="35">
        <v>47021.12790033171</v>
      </c>
      <c r="AC1455" s="35">
        <v>12440.554270500068</v>
      </c>
      <c r="AD1455" s="35">
        <v>56100.137859402508</v>
      </c>
      <c r="AE1455" s="35">
        <v>0</v>
      </c>
      <c r="AG1455" s="1">
        <f t="shared" si="132"/>
        <v>0</v>
      </c>
      <c r="AH1455" s="1">
        <f t="shared" si="133"/>
        <v>56100.137859402508</v>
      </c>
      <c r="AI1455">
        <f t="shared" si="134"/>
        <v>8</v>
      </c>
      <c r="AJ1455" s="1" t="str">
        <f t="shared" si="135"/>
        <v>Summer</v>
      </c>
      <c r="AL1455" s="1">
        <f t="shared" si="136"/>
        <v>0</v>
      </c>
      <c r="AM1455" s="1">
        <f t="shared" si="137"/>
        <v>104706.18070627472</v>
      </c>
    </row>
    <row r="1456" spans="1:39" x14ac:dyDescent="0.2">
      <c r="A1456" s="24" t="s">
        <v>2938</v>
      </c>
      <c r="B1456" s="36">
        <v>1451</v>
      </c>
      <c r="C1456" s="37">
        <v>43342</v>
      </c>
      <c r="D1456" s="26">
        <v>43313</v>
      </c>
      <c r="E1456" s="38">
        <v>2018</v>
      </c>
      <c r="F1456" s="38" t="s">
        <v>1526</v>
      </c>
      <c r="G1456" s="38">
        <v>30</v>
      </c>
      <c r="H1456" s="39">
        <v>11</v>
      </c>
      <c r="I1456" s="29">
        <v>105680.82217890504</v>
      </c>
      <c r="J1456" s="30">
        <v>517540.00316435884</v>
      </c>
      <c r="K1456" s="30">
        <v>1634436.4463369097</v>
      </c>
      <c r="L1456" s="30">
        <v>3659823.8255642601</v>
      </c>
      <c r="M1456" s="30">
        <v>653448.23825363652</v>
      </c>
      <c r="N1456" s="30">
        <v>1004093.1717415031</v>
      </c>
      <c r="O1456" s="31">
        <v>191718.84991171726</v>
      </c>
      <c r="P1456" s="32">
        <v>2393565.5067694513</v>
      </c>
      <c r="Q1456" s="32">
        <v>5373175.8503818391</v>
      </c>
      <c r="R1456" s="32">
        <v>653448.23825363652</v>
      </c>
      <c r="S1456" s="36">
        <v>1451</v>
      </c>
      <c r="T1456" s="33" t="s">
        <v>2939</v>
      </c>
      <c r="U1456" s="34">
        <v>43342</v>
      </c>
      <c r="V1456" s="27" t="s">
        <v>1526</v>
      </c>
      <c r="W1456" s="35">
        <v>132656.33174763239</v>
      </c>
      <c r="X1456" s="35">
        <v>93860.017062777159</v>
      </c>
      <c r="Y1456" s="35">
        <v>147596.53083111384</v>
      </c>
      <c r="Z1456" s="35">
        <v>2801.693420005734</v>
      </c>
      <c r="AA1456" s="35">
        <v>47711.036127762563</v>
      </c>
      <c r="AB1456" s="35">
        <v>47124.376700762805</v>
      </c>
      <c r="AC1456" s="35">
        <v>12720.658663935814</v>
      </c>
      <c r="AD1456" s="35">
        <v>55611.108681180136</v>
      </c>
      <c r="AE1456" s="35">
        <v>0</v>
      </c>
      <c r="AG1456" s="1">
        <f t="shared" si="132"/>
        <v>0</v>
      </c>
      <c r="AH1456" s="1">
        <f t="shared" si="133"/>
        <v>55611.108681180136</v>
      </c>
      <c r="AI1456">
        <f t="shared" si="134"/>
        <v>8</v>
      </c>
      <c r="AJ1456" s="1" t="str">
        <f t="shared" si="135"/>
        <v>Summer</v>
      </c>
      <c r="AL1456" s="1">
        <f t="shared" si="136"/>
        <v>0</v>
      </c>
      <c r="AM1456" s="1">
        <f t="shared" si="137"/>
        <v>132656.33174763239</v>
      </c>
    </row>
    <row r="1457" spans="1:39" x14ac:dyDescent="0.2">
      <c r="A1457" s="24" t="s">
        <v>2940</v>
      </c>
      <c r="B1457" s="36">
        <v>1452</v>
      </c>
      <c r="C1457" s="37">
        <v>43342</v>
      </c>
      <c r="D1457" s="26">
        <v>43313</v>
      </c>
      <c r="E1457" s="38">
        <v>2018</v>
      </c>
      <c r="F1457" s="38" t="s">
        <v>1526</v>
      </c>
      <c r="G1457" s="38">
        <v>30</v>
      </c>
      <c r="H1457" s="39">
        <v>12</v>
      </c>
      <c r="I1457" s="29">
        <v>107205.66871245462</v>
      </c>
      <c r="J1457" s="30">
        <v>518173.7197630679</v>
      </c>
      <c r="K1457" s="30">
        <v>1673735.9444367809</v>
      </c>
      <c r="L1457" s="30">
        <v>3816940.9299981459</v>
      </c>
      <c r="M1457" s="30">
        <v>679575.13522248378</v>
      </c>
      <c r="N1457" s="30">
        <v>996782.89383079647</v>
      </c>
      <c r="O1457" s="31">
        <v>191582.80871220632</v>
      </c>
      <c r="P1457" s="32">
        <v>2460516.7483717194</v>
      </c>
      <c r="Q1457" s="32">
        <v>5523480.3523042165</v>
      </c>
      <c r="R1457" s="32">
        <v>679575.13522248378</v>
      </c>
      <c r="S1457" s="36">
        <v>1452</v>
      </c>
      <c r="T1457" s="33" t="s">
        <v>2941</v>
      </c>
      <c r="U1457" s="34">
        <v>43342</v>
      </c>
      <c r="V1457" s="27" t="s">
        <v>1526</v>
      </c>
      <c r="W1457" s="35">
        <v>153178.76008273385</v>
      </c>
      <c r="X1457" s="35">
        <v>98338.555275356193</v>
      </c>
      <c r="Y1457" s="35">
        <v>149063.91876102076</v>
      </c>
      <c r="Z1457" s="35">
        <v>2829.5475374749331</v>
      </c>
      <c r="AA1457" s="35">
        <v>48032.477179633919</v>
      </c>
      <c r="AB1457" s="35">
        <v>49304.99344514907</v>
      </c>
      <c r="AC1457" s="35">
        <v>13068.890661515477</v>
      </c>
      <c r="AD1457" s="35">
        <v>55535.534235780367</v>
      </c>
      <c r="AE1457" s="35">
        <v>0</v>
      </c>
      <c r="AG1457" s="1">
        <f t="shared" si="132"/>
        <v>0</v>
      </c>
      <c r="AH1457" s="1">
        <f t="shared" si="133"/>
        <v>55535.534235780367</v>
      </c>
      <c r="AI1457">
        <f t="shared" si="134"/>
        <v>8</v>
      </c>
      <c r="AJ1457" s="1" t="str">
        <f t="shared" si="135"/>
        <v>Summer</v>
      </c>
      <c r="AL1457" s="1">
        <f t="shared" si="136"/>
        <v>0</v>
      </c>
      <c r="AM1457" s="1">
        <f t="shared" si="137"/>
        <v>153178.76008273385</v>
      </c>
    </row>
    <row r="1458" spans="1:39" x14ac:dyDescent="0.2">
      <c r="A1458" s="24" t="s">
        <v>2942</v>
      </c>
      <c r="B1458" s="36">
        <v>1453</v>
      </c>
      <c r="C1458" s="37">
        <v>43342</v>
      </c>
      <c r="D1458" s="26">
        <v>43313</v>
      </c>
      <c r="E1458" s="38">
        <v>2018</v>
      </c>
      <c r="F1458" s="38" t="s">
        <v>1526</v>
      </c>
      <c r="G1458" s="38">
        <v>30</v>
      </c>
      <c r="H1458" s="39">
        <v>13</v>
      </c>
      <c r="I1458" s="29">
        <v>106764.70939615782</v>
      </c>
      <c r="J1458" s="30">
        <v>528896.60362894565</v>
      </c>
      <c r="K1458" s="30">
        <v>1708100.4208117188</v>
      </c>
      <c r="L1458" s="30">
        <v>3976291.7012619902</v>
      </c>
      <c r="M1458" s="30">
        <v>700692.30848166253</v>
      </c>
      <c r="N1458" s="30">
        <v>1019879.0083346476</v>
      </c>
      <c r="O1458" s="31">
        <v>192559.82541430992</v>
      </c>
      <c r="P1458" s="32">
        <v>2515557.4386895392</v>
      </c>
      <c r="Q1458" s="32">
        <v>5717627.1386398934</v>
      </c>
      <c r="R1458" s="32">
        <v>700692.30848166253</v>
      </c>
      <c r="S1458" s="36">
        <v>1453</v>
      </c>
      <c r="T1458" s="33" t="s">
        <v>2943</v>
      </c>
      <c r="U1458" s="34">
        <v>43342</v>
      </c>
      <c r="V1458" s="27" t="s">
        <v>1526</v>
      </c>
      <c r="W1458" s="35">
        <v>138735.06328086363</v>
      </c>
      <c r="X1458" s="35">
        <v>96719.929835369971</v>
      </c>
      <c r="Y1458" s="35">
        <v>150366.33923524612</v>
      </c>
      <c r="Z1458" s="35">
        <v>2854.2702247370967</v>
      </c>
      <c r="AA1458" s="35">
        <v>47665.115977495225</v>
      </c>
      <c r="AB1458" s="35">
        <v>49309.034851080745</v>
      </c>
      <c r="AC1458" s="35">
        <v>12593.917754124173</v>
      </c>
      <c r="AD1458" s="35">
        <v>56571.39313433905</v>
      </c>
      <c r="AE1458" s="35">
        <v>0</v>
      </c>
      <c r="AG1458" s="1">
        <f t="shared" si="132"/>
        <v>0</v>
      </c>
      <c r="AH1458" s="1">
        <f t="shared" si="133"/>
        <v>56571.39313433905</v>
      </c>
      <c r="AI1458">
        <f t="shared" si="134"/>
        <v>8</v>
      </c>
      <c r="AJ1458" s="1" t="str">
        <f t="shared" si="135"/>
        <v>Summer</v>
      </c>
      <c r="AL1458" s="1">
        <f t="shared" si="136"/>
        <v>0</v>
      </c>
      <c r="AM1458" s="1">
        <f t="shared" si="137"/>
        <v>138735.06328086363</v>
      </c>
    </row>
    <row r="1459" spans="1:39" x14ac:dyDescent="0.2">
      <c r="A1459" s="24" t="s">
        <v>2944</v>
      </c>
      <c r="B1459" s="36">
        <v>1454</v>
      </c>
      <c r="C1459" s="37">
        <v>43342</v>
      </c>
      <c r="D1459" s="26">
        <v>43313</v>
      </c>
      <c r="E1459" s="38">
        <v>2018</v>
      </c>
      <c r="F1459" s="38" t="s">
        <v>1526</v>
      </c>
      <c r="G1459" s="38">
        <v>30</v>
      </c>
      <c r="H1459" s="39">
        <v>14</v>
      </c>
      <c r="I1459" s="29">
        <v>109040.20632937651</v>
      </c>
      <c r="J1459" s="30">
        <v>518111.37197669304</v>
      </c>
      <c r="K1459" s="30">
        <v>1739147.6609914682</v>
      </c>
      <c r="L1459" s="30">
        <v>4133662.8420341057</v>
      </c>
      <c r="M1459" s="30">
        <v>707607.84147148975</v>
      </c>
      <c r="N1459" s="30">
        <v>1028565.2879731292</v>
      </c>
      <c r="O1459" s="31">
        <v>194067.82282050903</v>
      </c>
      <c r="P1459" s="32">
        <v>2555795.7087923344</v>
      </c>
      <c r="Q1459" s="32">
        <v>5874407.3248044373</v>
      </c>
      <c r="R1459" s="32">
        <v>707607.84147148975</v>
      </c>
      <c r="S1459" s="36">
        <v>1454</v>
      </c>
      <c r="T1459" s="33" t="s">
        <v>2945</v>
      </c>
      <c r="U1459" s="34">
        <v>43342</v>
      </c>
      <c r="V1459" s="27" t="s">
        <v>1526</v>
      </c>
      <c r="W1459" s="35">
        <v>168427.98297693752</v>
      </c>
      <c r="X1459" s="35">
        <v>93569.505013643648</v>
      </c>
      <c r="Y1459" s="35">
        <v>152199.5914285692</v>
      </c>
      <c r="Z1459" s="35">
        <v>2889.0692174933788</v>
      </c>
      <c r="AA1459" s="35">
        <v>47481.435376425878</v>
      </c>
      <c r="AB1459" s="35">
        <v>48917.429689846671</v>
      </c>
      <c r="AC1459" s="35">
        <v>12509.489279050178</v>
      </c>
      <c r="AD1459" s="35">
        <v>56429.725551311793</v>
      </c>
      <c r="AE1459" s="35">
        <v>0</v>
      </c>
      <c r="AG1459" s="1">
        <f t="shared" si="132"/>
        <v>56429.725551311793</v>
      </c>
      <c r="AH1459" s="1">
        <f t="shared" si="133"/>
        <v>0</v>
      </c>
      <c r="AI1459">
        <f t="shared" si="134"/>
        <v>8</v>
      </c>
      <c r="AJ1459" s="1" t="str">
        <f t="shared" si="135"/>
        <v>Summer</v>
      </c>
      <c r="AL1459" s="1">
        <f t="shared" si="136"/>
        <v>168427.98297693752</v>
      </c>
      <c r="AM1459" s="1">
        <f t="shared" si="137"/>
        <v>0</v>
      </c>
    </row>
    <row r="1460" spans="1:39" x14ac:dyDescent="0.2">
      <c r="A1460" s="24" t="s">
        <v>2946</v>
      </c>
      <c r="B1460" s="36">
        <v>1455</v>
      </c>
      <c r="C1460" s="37">
        <v>43342</v>
      </c>
      <c r="D1460" s="26">
        <v>43313</v>
      </c>
      <c r="E1460" s="38">
        <v>2018</v>
      </c>
      <c r="F1460" s="38" t="s">
        <v>1526</v>
      </c>
      <c r="G1460" s="38">
        <v>30</v>
      </c>
      <c r="H1460" s="39">
        <v>15</v>
      </c>
      <c r="I1460" s="29">
        <v>107331.36699735816</v>
      </c>
      <c r="J1460" s="30">
        <v>538290.53972495557</v>
      </c>
      <c r="K1460" s="30">
        <v>1759464.2973401516</v>
      </c>
      <c r="L1460" s="30">
        <v>4274705.6859717565</v>
      </c>
      <c r="M1460" s="30">
        <v>723650.91942246212</v>
      </c>
      <c r="N1460" s="30">
        <v>1024538.459535102</v>
      </c>
      <c r="O1460" s="31">
        <v>194895.74429914003</v>
      </c>
      <c r="P1460" s="32">
        <v>2590446.5837599719</v>
      </c>
      <c r="Q1460" s="32">
        <v>6032430.429530954</v>
      </c>
      <c r="R1460" s="32">
        <v>723650.91942246212</v>
      </c>
      <c r="S1460" s="36">
        <v>1455</v>
      </c>
      <c r="T1460" s="33" t="s">
        <v>2947</v>
      </c>
      <c r="U1460" s="34">
        <v>43342</v>
      </c>
      <c r="V1460" s="27" t="s">
        <v>1526</v>
      </c>
      <c r="W1460" s="35">
        <v>191633.03032702976</v>
      </c>
      <c r="X1460" s="35">
        <v>92850.796429929571</v>
      </c>
      <c r="Y1460" s="35">
        <v>148878.72444067773</v>
      </c>
      <c r="Z1460" s="35">
        <v>2826.032158720393</v>
      </c>
      <c r="AA1460" s="35">
        <v>47665.115977495225</v>
      </c>
      <c r="AB1460" s="35">
        <v>47285.386259062667</v>
      </c>
      <c r="AC1460" s="35">
        <v>11432.431585253144</v>
      </c>
      <c r="AD1460" s="35">
        <v>55325.136897709737</v>
      </c>
      <c r="AE1460" s="35">
        <v>0</v>
      </c>
      <c r="AG1460" s="1">
        <f t="shared" si="132"/>
        <v>55325.136897709737</v>
      </c>
      <c r="AH1460" s="1">
        <f t="shared" si="133"/>
        <v>0</v>
      </c>
      <c r="AI1460">
        <f t="shared" si="134"/>
        <v>8</v>
      </c>
      <c r="AJ1460" s="1" t="str">
        <f t="shared" si="135"/>
        <v>Summer</v>
      </c>
      <c r="AL1460" s="1">
        <f t="shared" si="136"/>
        <v>191633.03032702976</v>
      </c>
      <c r="AM1460" s="1">
        <f t="shared" si="137"/>
        <v>0</v>
      </c>
    </row>
    <row r="1461" spans="1:39" x14ac:dyDescent="0.2">
      <c r="A1461" s="24" t="s">
        <v>2948</v>
      </c>
      <c r="B1461" s="36">
        <v>1456</v>
      </c>
      <c r="C1461" s="37">
        <v>43342</v>
      </c>
      <c r="D1461" s="26">
        <v>43313</v>
      </c>
      <c r="E1461" s="38">
        <v>2018</v>
      </c>
      <c r="F1461" s="38" t="s">
        <v>1526</v>
      </c>
      <c r="G1461" s="38">
        <v>30</v>
      </c>
      <c r="H1461" s="39">
        <v>16</v>
      </c>
      <c r="I1461" s="29">
        <v>110589.75205492953</v>
      </c>
      <c r="J1461" s="30">
        <v>519028.35076232621</v>
      </c>
      <c r="K1461" s="30">
        <v>1756623.7126937003</v>
      </c>
      <c r="L1461" s="30">
        <v>4251465.9498724146</v>
      </c>
      <c r="M1461" s="30">
        <v>748409.42610816041</v>
      </c>
      <c r="N1461" s="30">
        <v>1022904.8045378808</v>
      </c>
      <c r="O1461" s="31">
        <v>195447.75732006683</v>
      </c>
      <c r="P1461" s="32">
        <v>2615622.8908567904</v>
      </c>
      <c r="Q1461" s="32">
        <v>5988846.862492688</v>
      </c>
      <c r="R1461" s="32">
        <v>748409.42610816041</v>
      </c>
      <c r="S1461" s="36">
        <v>1456</v>
      </c>
      <c r="T1461" s="33" t="s">
        <v>2949</v>
      </c>
      <c r="U1461" s="34">
        <v>43342</v>
      </c>
      <c r="V1461" s="27" t="s">
        <v>1526</v>
      </c>
      <c r="W1461" s="35">
        <v>215555.14272965837</v>
      </c>
      <c r="X1461" s="35">
        <v>87172.71433975258</v>
      </c>
      <c r="Y1461" s="35">
        <v>144705.54715618037</v>
      </c>
      <c r="Z1461" s="35">
        <v>2746.8164530892623</v>
      </c>
      <c r="AA1461" s="35">
        <v>47986.557029366581</v>
      </c>
      <c r="AB1461" s="35">
        <v>46321.500549531112</v>
      </c>
      <c r="AC1461" s="35">
        <v>10619.853889967306</v>
      </c>
      <c r="AD1461" s="35">
        <v>53902.16525615994</v>
      </c>
      <c r="AE1461" s="35">
        <v>0</v>
      </c>
      <c r="AG1461" s="1">
        <f t="shared" si="132"/>
        <v>53902.16525615994</v>
      </c>
      <c r="AH1461" s="1">
        <f t="shared" si="133"/>
        <v>0</v>
      </c>
      <c r="AI1461">
        <f t="shared" si="134"/>
        <v>8</v>
      </c>
      <c r="AJ1461" s="1" t="str">
        <f t="shared" si="135"/>
        <v>Summer</v>
      </c>
      <c r="AL1461" s="1">
        <f t="shared" si="136"/>
        <v>215555.14272965837</v>
      </c>
      <c r="AM1461" s="1">
        <f t="shared" si="137"/>
        <v>0</v>
      </c>
    </row>
    <row r="1462" spans="1:39" x14ac:dyDescent="0.2">
      <c r="A1462" s="24" t="s">
        <v>2950</v>
      </c>
      <c r="B1462" s="36">
        <v>1457</v>
      </c>
      <c r="C1462" s="37">
        <v>43342</v>
      </c>
      <c r="D1462" s="26">
        <v>43313</v>
      </c>
      <c r="E1462" s="38">
        <v>2018</v>
      </c>
      <c r="F1462" s="38" t="s">
        <v>1526</v>
      </c>
      <c r="G1462" s="38">
        <v>30</v>
      </c>
      <c r="H1462" s="39">
        <v>17</v>
      </c>
      <c r="I1462" s="29">
        <v>112584.072683847</v>
      </c>
      <c r="J1462" s="30">
        <v>541774.59478583816</v>
      </c>
      <c r="K1462" s="30">
        <v>1731238.0454080468</v>
      </c>
      <c r="L1462" s="30">
        <v>4204776.3420208385</v>
      </c>
      <c r="M1462" s="30">
        <v>725753.86857235676</v>
      </c>
      <c r="N1462" s="30">
        <v>990954.3903237225</v>
      </c>
      <c r="O1462" s="31">
        <v>193609.45118508054</v>
      </c>
      <c r="P1462" s="32">
        <v>2569575.9866642505</v>
      </c>
      <c r="Q1462" s="32">
        <v>5931114.7783154799</v>
      </c>
      <c r="R1462" s="32">
        <v>725753.86857235676</v>
      </c>
      <c r="S1462" s="36">
        <v>1457</v>
      </c>
      <c r="T1462" s="33" t="s">
        <v>2951</v>
      </c>
      <c r="U1462" s="34">
        <v>43342</v>
      </c>
      <c r="V1462" s="27" t="s">
        <v>1526</v>
      </c>
      <c r="W1462" s="35">
        <v>197282.59769500064</v>
      </c>
      <c r="X1462" s="35">
        <v>81014.490218653242</v>
      </c>
      <c r="Y1462" s="35">
        <v>138500.46543003074</v>
      </c>
      <c r="Z1462" s="35">
        <v>2629.0309160928427</v>
      </c>
      <c r="AA1462" s="35">
        <v>48859.039884445971</v>
      </c>
      <c r="AB1462" s="35">
        <v>45163.875454265042</v>
      </c>
      <c r="AC1462" s="35">
        <v>9860.1067279029958</v>
      </c>
      <c r="AD1462" s="35">
        <v>52234.148021792076</v>
      </c>
      <c r="AE1462" s="35">
        <v>0</v>
      </c>
      <c r="AG1462" s="1">
        <f t="shared" si="132"/>
        <v>52234.148021792076</v>
      </c>
      <c r="AH1462" s="1">
        <f t="shared" si="133"/>
        <v>0</v>
      </c>
      <c r="AI1462">
        <f t="shared" si="134"/>
        <v>8</v>
      </c>
      <c r="AJ1462" s="1" t="str">
        <f t="shared" si="135"/>
        <v>Summer</v>
      </c>
      <c r="AL1462" s="1">
        <f t="shared" si="136"/>
        <v>197282.59769500064</v>
      </c>
      <c r="AM1462" s="1">
        <f t="shared" si="137"/>
        <v>0</v>
      </c>
    </row>
    <row r="1463" spans="1:39" x14ac:dyDescent="0.2">
      <c r="A1463" s="24" t="s">
        <v>2952</v>
      </c>
      <c r="B1463" s="36">
        <v>1458</v>
      </c>
      <c r="C1463" s="37">
        <v>43342</v>
      </c>
      <c r="D1463" s="26">
        <v>43313</v>
      </c>
      <c r="E1463" s="38">
        <v>2018</v>
      </c>
      <c r="F1463" s="38" t="s">
        <v>1526</v>
      </c>
      <c r="G1463" s="38">
        <v>30</v>
      </c>
      <c r="H1463" s="39">
        <v>18</v>
      </c>
      <c r="I1463" s="29">
        <v>111376.45467085873</v>
      </c>
      <c r="J1463" s="30">
        <v>532838.92213525297</v>
      </c>
      <c r="K1463" s="30">
        <v>1681034.3469875397</v>
      </c>
      <c r="L1463" s="30">
        <v>4051051.8332899935</v>
      </c>
      <c r="M1463" s="30">
        <v>701346.14810245438</v>
      </c>
      <c r="N1463" s="30">
        <v>971190.48212110018</v>
      </c>
      <c r="O1463" s="31">
        <v>192421.56001802837</v>
      </c>
      <c r="P1463" s="32">
        <v>2493756.9497608528</v>
      </c>
      <c r="Q1463" s="32">
        <v>5747502.7975643743</v>
      </c>
      <c r="R1463" s="32">
        <v>701346.14810245438</v>
      </c>
      <c r="S1463" s="36">
        <v>1458</v>
      </c>
      <c r="T1463" s="33" t="s">
        <v>2953</v>
      </c>
      <c r="U1463" s="34">
        <v>43342</v>
      </c>
      <c r="V1463" s="27" t="s">
        <v>1526</v>
      </c>
      <c r="W1463" s="35">
        <v>179318.58916572097</v>
      </c>
      <c r="X1463" s="35">
        <v>70330.700863727005</v>
      </c>
      <c r="Y1463" s="35">
        <v>129947.50120078149</v>
      </c>
      <c r="Z1463" s="35">
        <v>2466.6776177619272</v>
      </c>
      <c r="AA1463" s="35">
        <v>48813.119734178639</v>
      </c>
      <c r="AB1463" s="35">
        <v>43824.893096684136</v>
      </c>
      <c r="AC1463" s="35">
        <v>9445.4710485934447</v>
      </c>
      <c r="AD1463" s="35">
        <v>50829.007064122517</v>
      </c>
      <c r="AE1463" s="35">
        <v>0</v>
      </c>
      <c r="AG1463" s="1">
        <f t="shared" si="132"/>
        <v>50829.007064122517</v>
      </c>
      <c r="AH1463" s="1">
        <f t="shared" si="133"/>
        <v>0</v>
      </c>
      <c r="AI1463">
        <f t="shared" si="134"/>
        <v>8</v>
      </c>
      <c r="AJ1463" s="1" t="str">
        <f t="shared" si="135"/>
        <v>Summer</v>
      </c>
      <c r="AL1463" s="1">
        <f t="shared" si="136"/>
        <v>179318.58916572097</v>
      </c>
      <c r="AM1463" s="1">
        <f t="shared" si="137"/>
        <v>0</v>
      </c>
    </row>
    <row r="1464" spans="1:39" x14ac:dyDescent="0.2">
      <c r="A1464" s="24" t="s">
        <v>2954</v>
      </c>
      <c r="B1464" s="36">
        <v>1459</v>
      </c>
      <c r="C1464" s="37">
        <v>43342</v>
      </c>
      <c r="D1464" s="26">
        <v>43313</v>
      </c>
      <c r="E1464" s="38">
        <v>2018</v>
      </c>
      <c r="F1464" s="38" t="s">
        <v>1526</v>
      </c>
      <c r="G1464" s="38">
        <v>30</v>
      </c>
      <c r="H1464" s="39">
        <v>19</v>
      </c>
      <c r="I1464" s="29">
        <v>111716.95067490652</v>
      </c>
      <c r="J1464" s="30">
        <v>537482.37909930921</v>
      </c>
      <c r="K1464" s="30">
        <v>1637321.8312399888</v>
      </c>
      <c r="L1464" s="30">
        <v>3944053.8122677295</v>
      </c>
      <c r="M1464" s="30">
        <v>671738.48277802952</v>
      </c>
      <c r="N1464" s="30">
        <v>956434.45328865282</v>
      </c>
      <c r="O1464" s="31">
        <v>198175.47602011292</v>
      </c>
      <c r="P1464" s="32">
        <v>2420777.2646929249</v>
      </c>
      <c r="Q1464" s="32">
        <v>5636146.120675805</v>
      </c>
      <c r="R1464" s="32">
        <v>671738.48277802952</v>
      </c>
      <c r="S1464" s="36">
        <v>1459</v>
      </c>
      <c r="T1464" s="33" t="s">
        <v>2955</v>
      </c>
      <c r="U1464" s="34">
        <v>43342</v>
      </c>
      <c r="V1464" s="27" t="s">
        <v>1526</v>
      </c>
      <c r="W1464" s="35">
        <v>194608.69779557048</v>
      </c>
      <c r="X1464" s="35">
        <v>67821.365837984267</v>
      </c>
      <c r="Y1464" s="35">
        <v>126832.14339672314</v>
      </c>
      <c r="Z1464" s="35">
        <v>2407.5415566943329</v>
      </c>
      <c r="AA1464" s="35">
        <v>48996.800335247986</v>
      </c>
      <c r="AB1464" s="35">
        <v>43338.241129982722</v>
      </c>
      <c r="AC1464" s="35">
        <v>9349.1060594242826</v>
      </c>
      <c r="AD1464" s="35">
        <v>51225.988589868051</v>
      </c>
      <c r="AE1464" s="35">
        <v>1070.2104039053647</v>
      </c>
      <c r="AG1464" s="1">
        <f t="shared" si="132"/>
        <v>51225.988589868051</v>
      </c>
      <c r="AH1464" s="1">
        <f t="shared" si="133"/>
        <v>0</v>
      </c>
      <c r="AI1464">
        <f t="shared" si="134"/>
        <v>8</v>
      </c>
      <c r="AJ1464" s="1" t="str">
        <f t="shared" si="135"/>
        <v>Summer</v>
      </c>
      <c r="AL1464" s="1">
        <f t="shared" si="136"/>
        <v>194608.69779557048</v>
      </c>
      <c r="AM1464" s="1">
        <f t="shared" si="137"/>
        <v>0</v>
      </c>
    </row>
    <row r="1465" spans="1:39" x14ac:dyDescent="0.2">
      <c r="A1465" s="24" t="s">
        <v>2956</v>
      </c>
      <c r="B1465" s="36">
        <v>1460</v>
      </c>
      <c r="C1465" s="37">
        <v>43342</v>
      </c>
      <c r="D1465" s="26">
        <v>43313</v>
      </c>
      <c r="E1465" s="38">
        <v>2018</v>
      </c>
      <c r="F1465" s="38" t="s">
        <v>1526</v>
      </c>
      <c r="G1465" s="38">
        <v>30</v>
      </c>
      <c r="H1465" s="39">
        <v>20</v>
      </c>
      <c r="I1465" s="29">
        <v>115925.72575089315</v>
      </c>
      <c r="J1465" s="30">
        <v>535881.32536082645</v>
      </c>
      <c r="K1465" s="30">
        <v>1641156.7380774543</v>
      </c>
      <c r="L1465" s="30">
        <v>3801665.5353240329</v>
      </c>
      <c r="M1465" s="30">
        <v>667880.7338621791</v>
      </c>
      <c r="N1465" s="30">
        <v>938358.93051697977</v>
      </c>
      <c r="O1465" s="31">
        <v>193563.03521009735</v>
      </c>
      <c r="P1465" s="32">
        <v>2424963.1976905265</v>
      </c>
      <c r="Q1465" s="32">
        <v>5469468.8264119364</v>
      </c>
      <c r="R1465" s="32">
        <v>667880.7338621791</v>
      </c>
      <c r="S1465" s="36">
        <v>1460</v>
      </c>
      <c r="T1465" s="33" t="s">
        <v>2957</v>
      </c>
      <c r="U1465" s="34">
        <v>43342</v>
      </c>
      <c r="V1465" s="27" t="s">
        <v>1526</v>
      </c>
      <c r="W1465" s="35">
        <v>189667.41967331682</v>
      </c>
      <c r="X1465" s="35">
        <v>64641.042512736894</v>
      </c>
      <c r="Y1465" s="35">
        <v>127042.95775100337</v>
      </c>
      <c r="Z1465" s="35">
        <v>2411.5432577228316</v>
      </c>
      <c r="AA1465" s="35">
        <v>49364.161537386673</v>
      </c>
      <c r="AB1465" s="35">
        <v>42619.993219917553</v>
      </c>
      <c r="AC1465" s="35">
        <v>9196.9864166099796</v>
      </c>
      <c r="AD1465" s="35">
        <v>49252.886067313098</v>
      </c>
      <c r="AE1465" s="35">
        <v>3405.2574817936684</v>
      </c>
      <c r="AG1465" s="1">
        <f t="shared" si="132"/>
        <v>49252.886067313098</v>
      </c>
      <c r="AH1465" s="1">
        <f t="shared" si="133"/>
        <v>0</v>
      </c>
      <c r="AI1465">
        <f t="shared" si="134"/>
        <v>8</v>
      </c>
      <c r="AJ1465" s="1" t="str">
        <f t="shared" si="135"/>
        <v>Summer</v>
      </c>
      <c r="AL1465" s="1">
        <f t="shared" si="136"/>
        <v>189667.41967331682</v>
      </c>
      <c r="AM1465" s="1">
        <f t="shared" si="137"/>
        <v>0</v>
      </c>
    </row>
    <row r="1466" spans="1:39" x14ac:dyDescent="0.2">
      <c r="A1466" s="24" t="s">
        <v>2958</v>
      </c>
      <c r="B1466" s="36">
        <v>1461</v>
      </c>
      <c r="C1466" s="37">
        <v>43342</v>
      </c>
      <c r="D1466" s="26">
        <v>43313</v>
      </c>
      <c r="E1466" s="38">
        <v>2018</v>
      </c>
      <c r="F1466" s="38" t="s">
        <v>1526</v>
      </c>
      <c r="G1466" s="38">
        <v>30</v>
      </c>
      <c r="H1466" s="39">
        <v>21</v>
      </c>
      <c r="I1466" s="29">
        <v>103797.32723497628</v>
      </c>
      <c r="J1466" s="30">
        <v>523032.95279957296</v>
      </c>
      <c r="K1466" s="30">
        <v>1519210.8622631044</v>
      </c>
      <c r="L1466" s="30">
        <v>3509518.382199727</v>
      </c>
      <c r="M1466" s="30">
        <v>620649.54245115013</v>
      </c>
      <c r="N1466" s="30">
        <v>914582.48775256402</v>
      </c>
      <c r="O1466" s="31">
        <v>186578.26092169879</v>
      </c>
      <c r="P1466" s="32">
        <v>2243657.7319492307</v>
      </c>
      <c r="Q1466" s="32">
        <v>5133712.0836735619</v>
      </c>
      <c r="R1466" s="32">
        <v>620649.54245115013</v>
      </c>
      <c r="S1466" s="36">
        <v>1461</v>
      </c>
      <c r="T1466" s="33" t="s">
        <v>2959</v>
      </c>
      <c r="U1466" s="34">
        <v>43342</v>
      </c>
      <c r="V1466" s="27" t="s">
        <v>1526</v>
      </c>
      <c r="W1466" s="35">
        <v>177283.04417549583</v>
      </c>
      <c r="X1466" s="35">
        <v>60254.591362830943</v>
      </c>
      <c r="Y1466" s="35">
        <v>123615.70116155013</v>
      </c>
      <c r="Z1466" s="35">
        <v>2346.4866999482479</v>
      </c>
      <c r="AA1466" s="35">
        <v>49318.241387119335</v>
      </c>
      <c r="AB1466" s="35">
        <v>42340.724896263469</v>
      </c>
      <c r="AC1466" s="35">
        <v>8735.1502225236181</v>
      </c>
      <c r="AD1466" s="35">
        <v>49129.188490920867</v>
      </c>
      <c r="AE1466" s="35">
        <v>3487.0001922694987</v>
      </c>
      <c r="AG1466" s="1">
        <f t="shared" si="132"/>
        <v>49129.188490920867</v>
      </c>
      <c r="AH1466" s="1">
        <f t="shared" si="133"/>
        <v>0</v>
      </c>
      <c r="AI1466">
        <f t="shared" si="134"/>
        <v>8</v>
      </c>
      <c r="AJ1466" s="1" t="str">
        <f t="shared" si="135"/>
        <v>Summer</v>
      </c>
      <c r="AL1466" s="1">
        <f t="shared" si="136"/>
        <v>177283.04417549583</v>
      </c>
      <c r="AM1466" s="1">
        <f t="shared" si="137"/>
        <v>0</v>
      </c>
    </row>
    <row r="1467" spans="1:39" x14ac:dyDescent="0.2">
      <c r="A1467" s="24" t="s">
        <v>2960</v>
      </c>
      <c r="B1467" s="36">
        <v>1462</v>
      </c>
      <c r="C1467" s="37">
        <v>43342</v>
      </c>
      <c r="D1467" s="26">
        <v>43313</v>
      </c>
      <c r="E1467" s="38">
        <v>2018</v>
      </c>
      <c r="F1467" s="38" t="s">
        <v>1526</v>
      </c>
      <c r="G1467" s="38">
        <v>30</v>
      </c>
      <c r="H1467" s="39">
        <v>22</v>
      </c>
      <c r="I1467" s="29">
        <v>97455.445594052711</v>
      </c>
      <c r="J1467" s="30">
        <v>505459.94337846269</v>
      </c>
      <c r="K1467" s="30">
        <v>1395231.3918103257</v>
      </c>
      <c r="L1467" s="30">
        <v>3226057.2232175674</v>
      </c>
      <c r="M1467" s="30">
        <v>569156.77984652983</v>
      </c>
      <c r="N1467" s="30">
        <v>892424.3316835952</v>
      </c>
      <c r="O1467" s="31">
        <v>186439.91848396359</v>
      </c>
      <c r="P1467" s="32">
        <v>2061843.6172509082</v>
      </c>
      <c r="Q1467" s="32">
        <v>4810381.4167635888</v>
      </c>
      <c r="R1467" s="32">
        <v>569156.77984652983</v>
      </c>
      <c r="S1467" s="36">
        <v>1462</v>
      </c>
      <c r="T1467" s="33" t="s">
        <v>2961</v>
      </c>
      <c r="U1467" s="34">
        <v>43342</v>
      </c>
      <c r="V1467" s="27" t="s">
        <v>1526</v>
      </c>
      <c r="W1467" s="35">
        <v>164949.45270705843</v>
      </c>
      <c r="X1467" s="35">
        <v>55530.490384555611</v>
      </c>
      <c r="Y1467" s="35">
        <v>117333.10769047808</v>
      </c>
      <c r="Z1467" s="35">
        <v>2227.2298265694667</v>
      </c>
      <c r="AA1467" s="35">
        <v>49593.762288723352</v>
      </c>
      <c r="AB1467" s="35">
        <v>42032.966467818471</v>
      </c>
      <c r="AC1467" s="35">
        <v>8269.7789004091501</v>
      </c>
      <c r="AD1467" s="35">
        <v>50953.164668478646</v>
      </c>
      <c r="AE1467" s="35">
        <v>3487.0001922694987</v>
      </c>
      <c r="AG1467" s="1">
        <f t="shared" si="132"/>
        <v>0</v>
      </c>
      <c r="AH1467" s="1">
        <f t="shared" si="133"/>
        <v>50953.164668478646</v>
      </c>
      <c r="AI1467">
        <f t="shared" si="134"/>
        <v>8</v>
      </c>
      <c r="AJ1467" s="1" t="str">
        <f t="shared" si="135"/>
        <v>Summer</v>
      </c>
      <c r="AL1467" s="1">
        <f t="shared" si="136"/>
        <v>0</v>
      </c>
      <c r="AM1467" s="1">
        <f t="shared" si="137"/>
        <v>164949.45270705843</v>
      </c>
    </row>
    <row r="1468" spans="1:39" x14ac:dyDescent="0.2">
      <c r="A1468" s="24" t="s">
        <v>2962</v>
      </c>
      <c r="B1468" s="36">
        <v>1463</v>
      </c>
      <c r="C1468" s="37">
        <v>43342</v>
      </c>
      <c r="D1468" s="26">
        <v>43313</v>
      </c>
      <c r="E1468" s="38">
        <v>2018</v>
      </c>
      <c r="F1468" s="38" t="s">
        <v>1526</v>
      </c>
      <c r="G1468" s="38">
        <v>30</v>
      </c>
      <c r="H1468" s="39">
        <v>23</v>
      </c>
      <c r="I1468" s="29">
        <v>85374.899295880823</v>
      </c>
      <c r="J1468" s="30">
        <v>488148.06488691893</v>
      </c>
      <c r="K1468" s="30">
        <v>1267821.7947494132</v>
      </c>
      <c r="L1468" s="30">
        <v>2979510.0009697974</v>
      </c>
      <c r="M1468" s="30">
        <v>520551.73986306763</v>
      </c>
      <c r="N1468" s="30">
        <v>889330.57455044449</v>
      </c>
      <c r="O1468" s="31">
        <v>184834.94589845618</v>
      </c>
      <c r="P1468" s="32">
        <v>1873748.4339083617</v>
      </c>
      <c r="Q1468" s="32">
        <v>4541823.5863056174</v>
      </c>
      <c r="R1468" s="32">
        <v>520551.73986306763</v>
      </c>
      <c r="S1468" s="36">
        <v>1463</v>
      </c>
      <c r="T1468" s="33" t="s">
        <v>2963</v>
      </c>
      <c r="U1468" s="34">
        <v>43342</v>
      </c>
      <c r="V1468" s="27" t="s">
        <v>1526</v>
      </c>
      <c r="W1468" s="35">
        <v>142128.79476624614</v>
      </c>
      <c r="X1468" s="35">
        <v>50982.28744863897</v>
      </c>
      <c r="Y1468" s="35">
        <v>114192.20341400322</v>
      </c>
      <c r="Z1468" s="35">
        <v>2167.6088395807101</v>
      </c>
      <c r="AA1468" s="35">
        <v>49501.921988188682</v>
      </c>
      <c r="AB1468" s="35">
        <v>41591.348289000613</v>
      </c>
      <c r="AC1468" s="35">
        <v>8019.1339120084403</v>
      </c>
      <c r="AD1468" s="35">
        <v>51300.673998368453</v>
      </c>
      <c r="AE1468" s="35">
        <v>3487.0001922694987</v>
      </c>
      <c r="AG1468" s="1">
        <f t="shared" si="132"/>
        <v>0</v>
      </c>
      <c r="AH1468" s="1">
        <f t="shared" si="133"/>
        <v>51300.673998368453</v>
      </c>
      <c r="AI1468">
        <f t="shared" si="134"/>
        <v>8</v>
      </c>
      <c r="AJ1468" s="1" t="str">
        <f t="shared" si="135"/>
        <v>Summer</v>
      </c>
      <c r="AL1468" s="1">
        <f t="shared" si="136"/>
        <v>0</v>
      </c>
      <c r="AM1468" s="1">
        <f t="shared" si="137"/>
        <v>142128.79476624614</v>
      </c>
    </row>
    <row r="1469" spans="1:39" x14ac:dyDescent="0.2">
      <c r="A1469" s="24" t="s">
        <v>2964</v>
      </c>
      <c r="B1469" s="36">
        <v>1464</v>
      </c>
      <c r="C1469" s="37">
        <v>43342</v>
      </c>
      <c r="D1469" s="26">
        <v>43313</v>
      </c>
      <c r="E1469" s="38">
        <v>2018</v>
      </c>
      <c r="F1469" s="38" t="s">
        <v>1526</v>
      </c>
      <c r="G1469" s="38">
        <v>30</v>
      </c>
      <c r="H1469" s="39">
        <v>24</v>
      </c>
      <c r="I1469" s="29">
        <v>83499.82587655056</v>
      </c>
      <c r="J1469" s="30">
        <v>472691.03646347323</v>
      </c>
      <c r="K1469" s="30">
        <v>1174405.4226792832</v>
      </c>
      <c r="L1469" s="30">
        <v>2771300.908190723</v>
      </c>
      <c r="M1469" s="30">
        <v>494649.30853179708</v>
      </c>
      <c r="N1469" s="30">
        <v>874926.20720569952</v>
      </c>
      <c r="O1469" s="31">
        <v>185241.32655916866</v>
      </c>
      <c r="P1469" s="32">
        <v>1752554.5570876307</v>
      </c>
      <c r="Q1469" s="32">
        <v>4304159.4784190645</v>
      </c>
      <c r="R1469" s="32">
        <v>494649.30853179708</v>
      </c>
      <c r="S1469" s="36">
        <v>1464</v>
      </c>
      <c r="T1469" s="33" t="s">
        <v>2965</v>
      </c>
      <c r="U1469" s="34">
        <v>43342</v>
      </c>
      <c r="V1469" s="27" t="s">
        <v>1526</v>
      </c>
      <c r="W1469" s="35">
        <v>106123.46216931495</v>
      </c>
      <c r="X1469" s="35">
        <v>48939.29688002522</v>
      </c>
      <c r="Y1469" s="35">
        <v>109411.93065780068</v>
      </c>
      <c r="Z1469" s="35">
        <v>2076.8691815991142</v>
      </c>
      <c r="AA1469" s="35">
        <v>49364.161537386673</v>
      </c>
      <c r="AB1469" s="35">
        <v>40213.687805373891</v>
      </c>
      <c r="AC1469" s="35">
        <v>7623.5704700511023</v>
      </c>
      <c r="AD1469" s="35">
        <v>51434.198823561805</v>
      </c>
      <c r="AE1469" s="35">
        <v>3487.0001922694987</v>
      </c>
      <c r="AG1469" s="1">
        <f t="shared" si="132"/>
        <v>0</v>
      </c>
      <c r="AH1469" s="1">
        <f t="shared" si="133"/>
        <v>51434.198823561805</v>
      </c>
      <c r="AI1469">
        <f t="shared" si="134"/>
        <v>8</v>
      </c>
      <c r="AJ1469" s="1" t="str">
        <f t="shared" si="135"/>
        <v>Summer</v>
      </c>
      <c r="AL1469" s="1">
        <f t="shared" si="136"/>
        <v>0</v>
      </c>
      <c r="AM1469" s="1">
        <f t="shared" si="137"/>
        <v>106123.46216931495</v>
      </c>
    </row>
    <row r="1470" spans="1:39" x14ac:dyDescent="0.2">
      <c r="A1470" s="24" t="s">
        <v>2966</v>
      </c>
      <c r="B1470" s="36">
        <v>1465</v>
      </c>
      <c r="C1470" s="37">
        <v>43343</v>
      </c>
      <c r="D1470" s="26">
        <v>43313</v>
      </c>
      <c r="E1470" s="38">
        <v>2018</v>
      </c>
      <c r="F1470" s="38" t="s">
        <v>1526</v>
      </c>
      <c r="G1470" s="38">
        <v>31</v>
      </c>
      <c r="H1470" s="39">
        <v>1</v>
      </c>
      <c r="I1470" s="29">
        <v>78683.423980612395</v>
      </c>
      <c r="J1470" s="30">
        <v>463522.39256733807</v>
      </c>
      <c r="K1470" s="30">
        <v>1128599.6271687383</v>
      </c>
      <c r="L1470" s="30">
        <v>2763274.1739646723</v>
      </c>
      <c r="M1470" s="30">
        <v>504980.97706707654</v>
      </c>
      <c r="N1470" s="30">
        <v>857557.13200176088</v>
      </c>
      <c r="O1470" s="31">
        <v>183235.93595921487</v>
      </c>
      <c r="P1470" s="32">
        <v>1712264.0282164272</v>
      </c>
      <c r="Q1470" s="32">
        <v>4267589.6344929859</v>
      </c>
      <c r="R1470" s="32">
        <v>504980.97706707654</v>
      </c>
      <c r="S1470" s="36">
        <v>1465</v>
      </c>
      <c r="T1470" s="33" t="s">
        <v>2967</v>
      </c>
      <c r="U1470" s="34">
        <v>43343</v>
      </c>
      <c r="V1470" s="27" t="s">
        <v>1526</v>
      </c>
      <c r="W1470" s="35">
        <v>90604.094090004073</v>
      </c>
      <c r="X1470" s="35">
        <v>47353.628094671403</v>
      </c>
      <c r="Y1470" s="35">
        <v>106005.61631634268</v>
      </c>
      <c r="Z1470" s="35">
        <v>2012.2101518563754</v>
      </c>
      <c r="AA1470" s="35">
        <v>49318.241387119335</v>
      </c>
      <c r="AB1470" s="35">
        <v>39928.295344119324</v>
      </c>
      <c r="AC1470" s="35">
        <v>7412.2046895639724</v>
      </c>
      <c r="AD1470" s="35">
        <v>51295.699387403547</v>
      </c>
      <c r="AE1470" s="35">
        <v>3487.0001922694987</v>
      </c>
      <c r="AG1470" s="1">
        <f t="shared" si="132"/>
        <v>0</v>
      </c>
      <c r="AH1470" s="1">
        <f t="shared" si="133"/>
        <v>51295.699387403547</v>
      </c>
      <c r="AI1470">
        <f t="shared" si="134"/>
        <v>8</v>
      </c>
      <c r="AJ1470" s="1" t="str">
        <f t="shared" si="135"/>
        <v>Summer</v>
      </c>
      <c r="AL1470" s="1">
        <f t="shared" si="136"/>
        <v>0</v>
      </c>
      <c r="AM1470" s="1">
        <f t="shared" si="137"/>
        <v>90604.094090004073</v>
      </c>
    </row>
    <row r="1471" spans="1:39" x14ac:dyDescent="0.2">
      <c r="A1471" s="24" t="s">
        <v>2968</v>
      </c>
      <c r="B1471" s="36">
        <v>1466</v>
      </c>
      <c r="C1471" s="37">
        <v>43343</v>
      </c>
      <c r="D1471" s="26">
        <v>43313</v>
      </c>
      <c r="E1471" s="38">
        <v>2018</v>
      </c>
      <c r="F1471" s="38" t="s">
        <v>1526</v>
      </c>
      <c r="G1471" s="38">
        <v>31</v>
      </c>
      <c r="H1471" s="39">
        <v>2</v>
      </c>
      <c r="I1471" s="29">
        <v>76742.533124906302</v>
      </c>
      <c r="J1471" s="30">
        <v>462729.51247497654</v>
      </c>
      <c r="K1471" s="30">
        <v>1113468.9106369023</v>
      </c>
      <c r="L1471" s="30">
        <v>2700954.069411349</v>
      </c>
      <c r="M1471" s="30">
        <v>489031.22170257225</v>
      </c>
      <c r="N1471" s="30">
        <v>854073.91604477842</v>
      </c>
      <c r="O1471" s="31">
        <v>182041.5024096898</v>
      </c>
      <c r="P1471" s="32">
        <v>1679242.6654643808</v>
      </c>
      <c r="Q1471" s="32">
        <v>4199799.0003407942</v>
      </c>
      <c r="R1471" s="32">
        <v>489031.22170257225</v>
      </c>
      <c r="S1471" s="36">
        <v>1466</v>
      </c>
      <c r="T1471" s="33" t="s">
        <v>2969</v>
      </c>
      <c r="U1471" s="34">
        <v>43343</v>
      </c>
      <c r="V1471" s="27" t="s">
        <v>1526</v>
      </c>
      <c r="W1471" s="35">
        <v>88995.593011970457</v>
      </c>
      <c r="X1471" s="35">
        <v>47626.320414190392</v>
      </c>
      <c r="Y1471" s="35">
        <v>104616.17069705491</v>
      </c>
      <c r="Z1471" s="35">
        <v>1985.8355438144788</v>
      </c>
      <c r="AA1471" s="35">
        <v>48996.800335247986</v>
      </c>
      <c r="AB1471" s="35">
        <v>40235.339665703861</v>
      </c>
      <c r="AC1471" s="35">
        <v>7272.9817204527008</v>
      </c>
      <c r="AD1471" s="35">
        <v>50962.529260584641</v>
      </c>
      <c r="AE1471" s="35">
        <v>3487.0001922694987</v>
      </c>
      <c r="AG1471" s="1">
        <f t="shared" si="132"/>
        <v>0</v>
      </c>
      <c r="AH1471" s="1">
        <f t="shared" si="133"/>
        <v>50962.529260584641</v>
      </c>
      <c r="AI1471">
        <f t="shared" si="134"/>
        <v>8</v>
      </c>
      <c r="AJ1471" s="1" t="str">
        <f t="shared" si="135"/>
        <v>Summer</v>
      </c>
      <c r="AL1471" s="1">
        <f t="shared" si="136"/>
        <v>0</v>
      </c>
      <c r="AM1471" s="1">
        <f t="shared" si="137"/>
        <v>88995.593011970457</v>
      </c>
    </row>
    <row r="1472" spans="1:39" x14ac:dyDescent="0.2">
      <c r="A1472" s="24" t="s">
        <v>2970</v>
      </c>
      <c r="B1472" s="36">
        <v>1467</v>
      </c>
      <c r="C1472" s="37">
        <v>43343</v>
      </c>
      <c r="D1472" s="26">
        <v>43313</v>
      </c>
      <c r="E1472" s="38">
        <v>2018</v>
      </c>
      <c r="F1472" s="38" t="s">
        <v>1526</v>
      </c>
      <c r="G1472" s="38">
        <v>31</v>
      </c>
      <c r="H1472" s="39">
        <v>3</v>
      </c>
      <c r="I1472" s="29">
        <v>76160.241685395871</v>
      </c>
      <c r="J1472" s="30">
        <v>463292.02860913338</v>
      </c>
      <c r="K1472" s="30">
        <v>1090866.4703608707</v>
      </c>
      <c r="L1472" s="30">
        <v>2679392.6615265831</v>
      </c>
      <c r="M1472" s="30">
        <v>488605.25537177146</v>
      </c>
      <c r="N1472" s="30">
        <v>854302.21390871354</v>
      </c>
      <c r="O1472" s="31">
        <v>183960.86804959617</v>
      </c>
      <c r="P1472" s="32">
        <v>1655631.9674180381</v>
      </c>
      <c r="Q1472" s="32">
        <v>4180947.7720940262</v>
      </c>
      <c r="R1472" s="32">
        <v>488605.25537177146</v>
      </c>
      <c r="S1472" s="36">
        <v>1467</v>
      </c>
      <c r="T1472" s="33" t="s">
        <v>2971</v>
      </c>
      <c r="U1472" s="34">
        <v>43343</v>
      </c>
      <c r="V1472" s="27" t="s">
        <v>1526</v>
      </c>
      <c r="W1472" s="35">
        <v>83916.725205284863</v>
      </c>
      <c r="X1472" s="35">
        <v>48407.822623842418</v>
      </c>
      <c r="Y1472" s="35">
        <v>103926.48950333097</v>
      </c>
      <c r="Z1472" s="35">
        <v>1972.7439402959039</v>
      </c>
      <c r="AA1472" s="35">
        <v>49042.720485515318</v>
      </c>
      <c r="AB1472" s="35">
        <v>40241.214702025929</v>
      </c>
      <c r="AC1472" s="35">
        <v>7422.7664320482772</v>
      </c>
      <c r="AD1472" s="35">
        <v>49862.647613109075</v>
      </c>
      <c r="AE1472" s="35">
        <v>3487.0001922694987</v>
      </c>
      <c r="AG1472" s="1">
        <f t="shared" si="132"/>
        <v>0</v>
      </c>
      <c r="AH1472" s="1">
        <f t="shared" si="133"/>
        <v>49862.647613109075</v>
      </c>
      <c r="AI1472">
        <f t="shared" si="134"/>
        <v>8</v>
      </c>
      <c r="AJ1472" s="1" t="str">
        <f t="shared" si="135"/>
        <v>Summer</v>
      </c>
      <c r="AL1472" s="1">
        <f t="shared" si="136"/>
        <v>0</v>
      </c>
      <c r="AM1472" s="1">
        <f t="shared" si="137"/>
        <v>83916.725205284863</v>
      </c>
    </row>
    <row r="1473" spans="1:39" x14ac:dyDescent="0.2">
      <c r="A1473" s="24" t="s">
        <v>2972</v>
      </c>
      <c r="B1473" s="36">
        <v>1468</v>
      </c>
      <c r="C1473" s="37">
        <v>43343</v>
      </c>
      <c r="D1473" s="26">
        <v>43313</v>
      </c>
      <c r="E1473" s="38">
        <v>2018</v>
      </c>
      <c r="F1473" s="38" t="s">
        <v>1526</v>
      </c>
      <c r="G1473" s="38">
        <v>31</v>
      </c>
      <c r="H1473" s="39">
        <v>4</v>
      </c>
      <c r="I1473" s="29">
        <v>76905.261820178377</v>
      </c>
      <c r="J1473" s="30">
        <v>461880.4674120759</v>
      </c>
      <c r="K1473" s="30">
        <v>1114790.3251577388</v>
      </c>
      <c r="L1473" s="30">
        <v>2768135.0642236755</v>
      </c>
      <c r="M1473" s="30">
        <v>499542.55251460744</v>
      </c>
      <c r="N1473" s="30">
        <v>862832.43635364983</v>
      </c>
      <c r="O1473" s="31">
        <v>185969.49712520826</v>
      </c>
      <c r="P1473" s="32">
        <v>1691238.1394925248</v>
      </c>
      <c r="Q1473" s="32">
        <v>4278817.4651146093</v>
      </c>
      <c r="R1473" s="32">
        <v>499542.55251460744</v>
      </c>
      <c r="S1473" s="36">
        <v>1468</v>
      </c>
      <c r="T1473" s="33" t="s">
        <v>2973</v>
      </c>
      <c r="U1473" s="34">
        <v>43343</v>
      </c>
      <c r="V1473" s="27" t="s">
        <v>1526</v>
      </c>
      <c r="W1473" s="35">
        <v>98755.786844084738</v>
      </c>
      <c r="X1473" s="35">
        <v>50827.213959086032</v>
      </c>
      <c r="Y1473" s="35">
        <v>106496.77706355415</v>
      </c>
      <c r="Z1473" s="35">
        <v>2021.5334186423818</v>
      </c>
      <c r="AA1473" s="35">
        <v>49272.321236852003</v>
      </c>
      <c r="AB1473" s="35">
        <v>40538.143294003734</v>
      </c>
      <c r="AC1473" s="35">
        <v>7545.3393818267023</v>
      </c>
      <c r="AD1473" s="35">
        <v>50042.831366004139</v>
      </c>
      <c r="AE1473" s="35">
        <v>3487.0001922694987</v>
      </c>
      <c r="AG1473" s="1">
        <f t="shared" si="132"/>
        <v>0</v>
      </c>
      <c r="AH1473" s="1">
        <f t="shared" si="133"/>
        <v>50042.831366004139</v>
      </c>
      <c r="AI1473">
        <f t="shared" si="134"/>
        <v>8</v>
      </c>
      <c r="AJ1473" s="1" t="str">
        <f t="shared" si="135"/>
        <v>Summer</v>
      </c>
      <c r="AL1473" s="1">
        <f t="shared" si="136"/>
        <v>0</v>
      </c>
      <c r="AM1473" s="1">
        <f t="shared" si="137"/>
        <v>98755.786844084738</v>
      </c>
    </row>
    <row r="1474" spans="1:39" x14ac:dyDescent="0.2">
      <c r="A1474" s="24" t="s">
        <v>2974</v>
      </c>
      <c r="B1474" s="36">
        <v>1469</v>
      </c>
      <c r="C1474" s="37">
        <v>43343</v>
      </c>
      <c r="D1474" s="26">
        <v>43313</v>
      </c>
      <c r="E1474" s="38">
        <v>2018</v>
      </c>
      <c r="F1474" s="38" t="s">
        <v>1526</v>
      </c>
      <c r="G1474" s="38">
        <v>31</v>
      </c>
      <c r="H1474" s="39">
        <v>5</v>
      </c>
      <c r="I1474" s="29">
        <v>82814.634126066041</v>
      </c>
      <c r="J1474" s="30">
        <v>474571.83067289583</v>
      </c>
      <c r="K1474" s="30">
        <v>1210352.5108361384</v>
      </c>
      <c r="L1474" s="30">
        <v>2941593.4706219011</v>
      </c>
      <c r="M1474" s="30">
        <v>533821.97617538297</v>
      </c>
      <c r="N1474" s="30">
        <v>880360.40875922551</v>
      </c>
      <c r="O1474" s="31">
        <v>187907.40177825818</v>
      </c>
      <c r="P1474" s="32">
        <v>1826989.1211375874</v>
      </c>
      <c r="Q1474" s="32">
        <v>4484433.1118322806</v>
      </c>
      <c r="R1474" s="32">
        <v>533821.97617538297</v>
      </c>
      <c r="S1474" s="36">
        <v>1469</v>
      </c>
      <c r="T1474" s="33" t="s">
        <v>2975</v>
      </c>
      <c r="U1474" s="34">
        <v>43343</v>
      </c>
      <c r="V1474" s="27" t="s">
        <v>1526</v>
      </c>
      <c r="W1474" s="35">
        <v>110061.4750895117</v>
      </c>
      <c r="X1474" s="35">
        <v>55653.245103443711</v>
      </c>
      <c r="Y1474" s="35">
        <v>111213.31588249077</v>
      </c>
      <c r="Z1474" s="35">
        <v>2111.0632720868148</v>
      </c>
      <c r="AA1474" s="35">
        <v>49364.161537386673</v>
      </c>
      <c r="AB1474" s="35">
        <v>40973.694967026153</v>
      </c>
      <c r="AC1474" s="35">
        <v>7813.4854379668704</v>
      </c>
      <c r="AD1474" s="35">
        <v>51516.384002239167</v>
      </c>
      <c r="AE1474" s="35">
        <v>3437.6817404766252</v>
      </c>
      <c r="AG1474" s="1">
        <f t="shared" si="132"/>
        <v>0</v>
      </c>
      <c r="AH1474" s="1">
        <f t="shared" si="133"/>
        <v>51516.384002239167</v>
      </c>
      <c r="AI1474">
        <f t="shared" si="134"/>
        <v>8</v>
      </c>
      <c r="AJ1474" s="1" t="str">
        <f t="shared" si="135"/>
        <v>Summer</v>
      </c>
      <c r="AL1474" s="1">
        <f t="shared" si="136"/>
        <v>0</v>
      </c>
      <c r="AM1474" s="1">
        <f t="shared" si="137"/>
        <v>110061.4750895117</v>
      </c>
    </row>
    <row r="1475" spans="1:39" x14ac:dyDescent="0.2">
      <c r="A1475" s="24" t="s">
        <v>2976</v>
      </c>
      <c r="B1475" s="36">
        <v>1470</v>
      </c>
      <c r="C1475" s="37">
        <v>43343</v>
      </c>
      <c r="D1475" s="26">
        <v>43313</v>
      </c>
      <c r="E1475" s="38">
        <v>2018</v>
      </c>
      <c r="F1475" s="38" t="s">
        <v>1526</v>
      </c>
      <c r="G1475" s="38">
        <v>31</v>
      </c>
      <c r="H1475" s="39">
        <v>6</v>
      </c>
      <c r="I1475" s="29">
        <v>91560.868017827335</v>
      </c>
      <c r="J1475" s="30">
        <v>492628.87494202307</v>
      </c>
      <c r="K1475" s="30">
        <v>1358668.8902456278</v>
      </c>
      <c r="L1475" s="30">
        <v>3047974.9063528157</v>
      </c>
      <c r="M1475" s="30">
        <v>565121.11213111284</v>
      </c>
      <c r="N1475" s="30">
        <v>889827.9506340092</v>
      </c>
      <c r="O1475" s="31">
        <v>189584.84901785266</v>
      </c>
      <c r="P1475" s="32">
        <v>2015350.870394568</v>
      </c>
      <c r="Q1475" s="32">
        <v>4620016.5809467006</v>
      </c>
      <c r="R1475" s="32">
        <v>565121.11213111284</v>
      </c>
      <c r="S1475" s="36">
        <v>1470</v>
      </c>
      <c r="T1475" s="33" t="s">
        <v>2977</v>
      </c>
      <c r="U1475" s="34">
        <v>43343</v>
      </c>
      <c r="V1475" s="27" t="s">
        <v>1526</v>
      </c>
      <c r="W1475" s="35">
        <v>124195.94375264988</v>
      </c>
      <c r="X1475" s="35">
        <v>55771.079296164076</v>
      </c>
      <c r="Y1475" s="35">
        <v>119355.79592446265</v>
      </c>
      <c r="Z1475" s="35">
        <v>2265.6247148772545</v>
      </c>
      <c r="AA1475" s="35">
        <v>49318.241387119335</v>
      </c>
      <c r="AB1475" s="35">
        <v>42801.784221571099</v>
      </c>
      <c r="AC1475" s="35">
        <v>8043.5961294036606</v>
      </c>
      <c r="AD1475" s="35">
        <v>51034.525477044735</v>
      </c>
      <c r="AE1475" s="35">
        <v>1211.1675436045336</v>
      </c>
      <c r="AG1475" s="1">
        <f t="shared" si="132"/>
        <v>0</v>
      </c>
      <c r="AH1475" s="1">
        <f t="shared" si="133"/>
        <v>51034.525477044735</v>
      </c>
      <c r="AI1475">
        <f t="shared" si="134"/>
        <v>8</v>
      </c>
      <c r="AJ1475" s="1" t="str">
        <f t="shared" si="135"/>
        <v>Summer</v>
      </c>
      <c r="AL1475" s="1">
        <f t="shared" si="136"/>
        <v>0</v>
      </c>
      <c r="AM1475" s="1">
        <f t="shared" si="137"/>
        <v>124195.94375264988</v>
      </c>
    </row>
    <row r="1476" spans="1:39" x14ac:dyDescent="0.2">
      <c r="A1476" s="24" t="s">
        <v>2978</v>
      </c>
      <c r="B1476" s="36">
        <v>1471</v>
      </c>
      <c r="C1476" s="37">
        <v>43343</v>
      </c>
      <c r="D1476" s="26">
        <v>43313</v>
      </c>
      <c r="E1476" s="38">
        <v>2018</v>
      </c>
      <c r="F1476" s="38" t="s">
        <v>1526</v>
      </c>
      <c r="G1476" s="38">
        <v>31</v>
      </c>
      <c r="H1476" s="39">
        <v>7</v>
      </c>
      <c r="I1476" s="29">
        <v>99052.783224653773</v>
      </c>
      <c r="J1476" s="30">
        <v>489294.2246544417</v>
      </c>
      <c r="K1476" s="30">
        <v>1445836.2223564994</v>
      </c>
      <c r="L1476" s="30">
        <v>3205915.7268595672</v>
      </c>
      <c r="M1476" s="30">
        <v>599358.44422245398</v>
      </c>
      <c r="N1476" s="30">
        <v>911674.82838297333</v>
      </c>
      <c r="O1476" s="31">
        <v>190409.08609216282</v>
      </c>
      <c r="P1476" s="32">
        <v>2144247.4498036071</v>
      </c>
      <c r="Q1476" s="32">
        <v>4797293.8659891449</v>
      </c>
      <c r="R1476" s="32">
        <v>599358.44422245398</v>
      </c>
      <c r="S1476" s="36">
        <v>1471</v>
      </c>
      <c r="T1476" s="33" t="s">
        <v>2979</v>
      </c>
      <c r="U1476" s="34">
        <v>43343</v>
      </c>
      <c r="V1476" s="27" t="s">
        <v>1526</v>
      </c>
      <c r="W1476" s="35">
        <v>122289.11059577216</v>
      </c>
      <c r="X1476" s="35">
        <v>58915.875971244197</v>
      </c>
      <c r="Y1476" s="35">
        <v>126451.21414635732</v>
      </c>
      <c r="Z1476" s="35">
        <v>2400.310716184546</v>
      </c>
      <c r="AA1476" s="35">
        <v>49639.682438990698</v>
      </c>
      <c r="AB1476" s="35">
        <v>42805.677140541782</v>
      </c>
      <c r="AC1476" s="35">
        <v>8832.3007964991612</v>
      </c>
      <c r="AD1476" s="35">
        <v>49289.001679828791</v>
      </c>
      <c r="AE1476" s="35">
        <v>0</v>
      </c>
      <c r="AG1476" s="1">
        <f t="shared" si="132"/>
        <v>0</v>
      </c>
      <c r="AH1476" s="1">
        <f t="shared" si="133"/>
        <v>49289.001679828791</v>
      </c>
      <c r="AI1476">
        <f t="shared" si="134"/>
        <v>8</v>
      </c>
      <c r="AJ1476" s="1" t="str">
        <f t="shared" si="135"/>
        <v>Summer</v>
      </c>
      <c r="AL1476" s="1">
        <f t="shared" si="136"/>
        <v>0</v>
      </c>
      <c r="AM1476" s="1">
        <f t="shared" si="137"/>
        <v>122289.11059577216</v>
      </c>
    </row>
    <row r="1477" spans="1:39" x14ac:dyDescent="0.2">
      <c r="A1477" s="24" t="s">
        <v>2980</v>
      </c>
      <c r="B1477" s="36">
        <v>1472</v>
      </c>
      <c r="C1477" s="37">
        <v>43343</v>
      </c>
      <c r="D1477" s="26">
        <v>43313</v>
      </c>
      <c r="E1477" s="38">
        <v>2018</v>
      </c>
      <c r="F1477" s="38" t="s">
        <v>1526</v>
      </c>
      <c r="G1477" s="38">
        <v>31</v>
      </c>
      <c r="H1477" s="39">
        <v>8</v>
      </c>
      <c r="I1477" s="29">
        <v>100201.53273448319</v>
      </c>
      <c r="J1477" s="30">
        <v>509565.54464753077</v>
      </c>
      <c r="K1477" s="30">
        <v>1521134.8004627866</v>
      </c>
      <c r="L1477" s="30">
        <v>3349909.3273954834</v>
      </c>
      <c r="M1477" s="30">
        <v>613893.25856772147</v>
      </c>
      <c r="N1477" s="30">
        <v>951951.97055396962</v>
      </c>
      <c r="O1477" s="31">
        <v>192212.97993560918</v>
      </c>
      <c r="P1477" s="32">
        <v>2235229.5917649912</v>
      </c>
      <c r="Q1477" s="32">
        <v>5003639.8225325933</v>
      </c>
      <c r="R1477" s="32">
        <v>613893.25856772147</v>
      </c>
      <c r="S1477" s="36">
        <v>1472</v>
      </c>
      <c r="T1477" s="33" t="s">
        <v>2981</v>
      </c>
      <c r="U1477" s="34">
        <v>43343</v>
      </c>
      <c r="V1477" s="27" t="s">
        <v>1526</v>
      </c>
      <c r="W1477" s="35">
        <v>116040.03316893522</v>
      </c>
      <c r="X1477" s="35">
        <v>65431.079240681509</v>
      </c>
      <c r="Y1477" s="35">
        <v>135942.70699765827</v>
      </c>
      <c r="Z1477" s="35">
        <v>2580.479267015523</v>
      </c>
      <c r="AA1477" s="35">
        <v>50052.963791396716</v>
      </c>
      <c r="AB1477" s="35">
        <v>43376.119178868139</v>
      </c>
      <c r="AC1477" s="35">
        <v>9525.6442756333836</v>
      </c>
      <c r="AD1477" s="35">
        <v>49750.432860441681</v>
      </c>
      <c r="AE1477" s="35">
        <v>0</v>
      </c>
      <c r="AG1477" s="1">
        <f t="shared" si="132"/>
        <v>0</v>
      </c>
      <c r="AH1477" s="1">
        <f t="shared" si="133"/>
        <v>49750.432860441681</v>
      </c>
      <c r="AI1477">
        <f t="shared" si="134"/>
        <v>8</v>
      </c>
      <c r="AJ1477" s="1" t="str">
        <f t="shared" si="135"/>
        <v>Summer</v>
      </c>
      <c r="AL1477" s="1">
        <f t="shared" si="136"/>
        <v>0</v>
      </c>
      <c r="AM1477" s="1">
        <f t="shared" si="137"/>
        <v>116040.03316893522</v>
      </c>
    </row>
    <row r="1478" spans="1:39" x14ac:dyDescent="0.2">
      <c r="A1478" s="24" t="s">
        <v>2982</v>
      </c>
      <c r="B1478" s="36">
        <v>1473</v>
      </c>
      <c r="C1478" s="37">
        <v>43343</v>
      </c>
      <c r="D1478" s="26">
        <v>43313</v>
      </c>
      <c r="E1478" s="38">
        <v>2018</v>
      </c>
      <c r="F1478" s="38" t="s">
        <v>1526</v>
      </c>
      <c r="G1478" s="38">
        <v>31</v>
      </c>
      <c r="H1478" s="39">
        <v>9</v>
      </c>
      <c r="I1478" s="29">
        <v>101921.92541995179</v>
      </c>
      <c r="J1478" s="30">
        <v>512278.55361881282</v>
      </c>
      <c r="K1478" s="30">
        <v>1571601.8550060077</v>
      </c>
      <c r="L1478" s="30">
        <v>3498419.7335673296</v>
      </c>
      <c r="M1478" s="30">
        <v>644652.46401800122</v>
      </c>
      <c r="N1478" s="30">
        <v>941735.16652900679</v>
      </c>
      <c r="O1478" s="31">
        <v>189246.5906340396</v>
      </c>
      <c r="P1478" s="32">
        <v>2318176.2444439605</v>
      </c>
      <c r="Q1478" s="32">
        <v>5141680.0443491889</v>
      </c>
      <c r="R1478" s="32">
        <v>644652.46401800122</v>
      </c>
      <c r="S1478" s="36">
        <v>1473</v>
      </c>
      <c r="T1478" s="33" t="s">
        <v>2983</v>
      </c>
      <c r="U1478" s="34">
        <v>43343</v>
      </c>
      <c r="V1478" s="27" t="s">
        <v>1526</v>
      </c>
      <c r="W1478" s="35">
        <v>119726.2688717858</v>
      </c>
      <c r="X1478" s="35">
        <v>75294.418544605578</v>
      </c>
      <c r="Y1478" s="35">
        <v>140110.84762599107</v>
      </c>
      <c r="Z1478" s="35">
        <v>2659.5993662908973</v>
      </c>
      <c r="AA1478" s="35">
        <v>49364.161537386673</v>
      </c>
      <c r="AB1478" s="35">
        <v>45854.576933529512</v>
      </c>
      <c r="AC1478" s="35">
        <v>10110.44621070116</v>
      </c>
      <c r="AD1478" s="35">
        <v>52489.76111412343</v>
      </c>
      <c r="AE1478" s="35">
        <v>0</v>
      </c>
      <c r="AG1478" s="1">
        <f t="shared" si="132"/>
        <v>0</v>
      </c>
      <c r="AH1478" s="1">
        <f t="shared" si="133"/>
        <v>52489.76111412343</v>
      </c>
      <c r="AI1478">
        <f t="shared" si="134"/>
        <v>8</v>
      </c>
      <c r="AJ1478" s="1" t="str">
        <f t="shared" si="135"/>
        <v>Summer</v>
      </c>
      <c r="AL1478" s="1">
        <f t="shared" si="136"/>
        <v>0</v>
      </c>
      <c r="AM1478" s="1">
        <f t="shared" si="137"/>
        <v>119726.2688717858</v>
      </c>
    </row>
    <row r="1479" spans="1:39" x14ac:dyDescent="0.2">
      <c r="A1479" s="24" t="s">
        <v>2984</v>
      </c>
      <c r="B1479" s="36">
        <v>1474</v>
      </c>
      <c r="C1479" s="37">
        <v>43343</v>
      </c>
      <c r="D1479" s="26">
        <v>43313</v>
      </c>
      <c r="E1479" s="38">
        <v>2018</v>
      </c>
      <c r="F1479" s="38" t="s">
        <v>1526</v>
      </c>
      <c r="G1479" s="38">
        <v>31</v>
      </c>
      <c r="H1479" s="39">
        <v>10</v>
      </c>
      <c r="I1479" s="29">
        <v>102661.77513532419</v>
      </c>
      <c r="J1479" s="30">
        <v>508681.85283533094</v>
      </c>
      <c r="K1479" s="30">
        <v>1594775.6513972317</v>
      </c>
      <c r="L1479" s="30">
        <v>3666793.8418541015</v>
      </c>
      <c r="M1479" s="30">
        <v>655721.78522514855</v>
      </c>
      <c r="N1479" s="30">
        <v>970421.45557007787</v>
      </c>
      <c r="O1479" s="31">
        <v>189810.28317735388</v>
      </c>
      <c r="P1479" s="32">
        <v>2353159.2117577046</v>
      </c>
      <c r="Q1479" s="32">
        <v>5335707.4334368641</v>
      </c>
      <c r="R1479" s="32">
        <v>655721.78522514855</v>
      </c>
      <c r="S1479" s="36">
        <v>1474</v>
      </c>
      <c r="T1479" s="33" t="s">
        <v>2985</v>
      </c>
      <c r="U1479" s="34">
        <v>43343</v>
      </c>
      <c r="V1479" s="27" t="s">
        <v>1526</v>
      </c>
      <c r="W1479" s="35">
        <v>135517.77766850378</v>
      </c>
      <c r="X1479" s="35">
        <v>85089.522723665927</v>
      </c>
      <c r="Y1479" s="35">
        <v>144570.5970241121</v>
      </c>
      <c r="Z1479" s="35">
        <v>2744.2548149876375</v>
      </c>
      <c r="AA1479" s="35">
        <v>48950.88018498064</v>
      </c>
      <c r="AB1479" s="35">
        <v>47099.346751520046</v>
      </c>
      <c r="AC1479" s="35">
        <v>10569.947474768989</v>
      </c>
      <c r="AD1479" s="35">
        <v>51255.283696354585</v>
      </c>
      <c r="AE1479" s="35">
        <v>0</v>
      </c>
      <c r="AG1479" s="1">
        <f t="shared" ref="AG1479:AG1542" si="138">IF(AND(H1479&gt;13,H1479&lt;22),AD1479,0)</f>
        <v>0</v>
      </c>
      <c r="AH1479" s="1">
        <f t="shared" ref="AH1479:AH1542" si="139">AD1479-AG1479</f>
        <v>51255.283696354585</v>
      </c>
      <c r="AI1479">
        <f t="shared" ref="AI1479:AI1542" si="140">MONTH(U1479)</f>
        <v>8</v>
      </c>
      <c r="AJ1479" s="1" t="str">
        <f t="shared" ref="AJ1479:AJ1542" si="141">IF(AND(AI1479&gt;5,AI1479&lt;10),"Summer","Winter")</f>
        <v>Summer</v>
      </c>
      <c r="AL1479" s="1">
        <f t="shared" ref="AL1479:AL1542" si="142">IF(AND(H1479&gt;13,H1479&lt;22),W1479,0)</f>
        <v>0</v>
      </c>
      <c r="AM1479" s="1">
        <f t="shared" ref="AM1479:AM1542" si="143">W1479-AL1479</f>
        <v>135517.77766850378</v>
      </c>
    </row>
    <row r="1480" spans="1:39" x14ac:dyDescent="0.2">
      <c r="A1480" s="24" t="s">
        <v>2986</v>
      </c>
      <c r="B1480" s="36">
        <v>1475</v>
      </c>
      <c r="C1480" s="37">
        <v>43343</v>
      </c>
      <c r="D1480" s="26">
        <v>43313</v>
      </c>
      <c r="E1480" s="38">
        <v>2018</v>
      </c>
      <c r="F1480" s="38" t="s">
        <v>1526</v>
      </c>
      <c r="G1480" s="38">
        <v>31</v>
      </c>
      <c r="H1480" s="39">
        <v>11</v>
      </c>
      <c r="I1480" s="29">
        <v>102442.82877625219</v>
      </c>
      <c r="J1480" s="30">
        <v>514918.76489160495</v>
      </c>
      <c r="K1480" s="30">
        <v>1614422.959109626</v>
      </c>
      <c r="L1480" s="30">
        <v>3755390.4600429218</v>
      </c>
      <c r="M1480" s="30">
        <v>673329.79309849546</v>
      </c>
      <c r="N1480" s="30">
        <v>980634.6304921814</v>
      </c>
      <c r="O1480" s="31">
        <v>191987.0561154497</v>
      </c>
      <c r="P1480" s="32">
        <v>2390195.5809843736</v>
      </c>
      <c r="Q1480" s="32">
        <v>5442930.9115421576</v>
      </c>
      <c r="R1480" s="32">
        <v>673329.79309849546</v>
      </c>
      <c r="S1480" s="36">
        <v>1475</v>
      </c>
      <c r="T1480" s="33" t="s">
        <v>2987</v>
      </c>
      <c r="U1480" s="34">
        <v>43343</v>
      </c>
      <c r="V1480" s="27" t="s">
        <v>1526</v>
      </c>
      <c r="W1480" s="35">
        <v>128043.34136522569</v>
      </c>
      <c r="X1480" s="35">
        <v>88603.432699984507</v>
      </c>
      <c r="Y1480" s="35">
        <v>146315.66231105282</v>
      </c>
      <c r="Z1480" s="35">
        <v>2777.3798342843074</v>
      </c>
      <c r="AA1480" s="35">
        <v>48813.119734178639</v>
      </c>
      <c r="AB1480" s="35">
        <v>46505.696662246628</v>
      </c>
      <c r="AC1480" s="35">
        <v>10855.223630646036</v>
      </c>
      <c r="AD1480" s="35">
        <v>50955.114661299282</v>
      </c>
      <c r="AE1480" s="35">
        <v>0</v>
      </c>
      <c r="AG1480" s="1">
        <f t="shared" si="138"/>
        <v>0</v>
      </c>
      <c r="AH1480" s="1">
        <f t="shared" si="139"/>
        <v>50955.114661299282</v>
      </c>
      <c r="AI1480">
        <f t="shared" si="140"/>
        <v>8</v>
      </c>
      <c r="AJ1480" s="1" t="str">
        <f t="shared" si="141"/>
        <v>Summer</v>
      </c>
      <c r="AL1480" s="1">
        <f t="shared" si="142"/>
        <v>0</v>
      </c>
      <c r="AM1480" s="1">
        <f t="shared" si="143"/>
        <v>128043.34136522569</v>
      </c>
    </row>
    <row r="1481" spans="1:39" x14ac:dyDescent="0.2">
      <c r="A1481" s="24" t="s">
        <v>2988</v>
      </c>
      <c r="B1481" s="36">
        <v>1476</v>
      </c>
      <c r="C1481" s="37">
        <v>43343</v>
      </c>
      <c r="D1481" s="26">
        <v>43313</v>
      </c>
      <c r="E1481" s="38">
        <v>2018</v>
      </c>
      <c r="F1481" s="38" t="s">
        <v>1526</v>
      </c>
      <c r="G1481" s="38">
        <v>31</v>
      </c>
      <c r="H1481" s="39">
        <v>12</v>
      </c>
      <c r="I1481" s="29">
        <v>103601.16329006283</v>
      </c>
      <c r="J1481" s="30">
        <v>504186.17136039509</v>
      </c>
      <c r="K1481" s="30">
        <v>1648523.3023599028</v>
      </c>
      <c r="L1481" s="30">
        <v>3901275.2339567193</v>
      </c>
      <c r="M1481" s="30">
        <v>689387.50943029299</v>
      </c>
      <c r="N1481" s="30">
        <v>978624.68068401353</v>
      </c>
      <c r="O1481" s="31">
        <v>190073.14683735702</v>
      </c>
      <c r="P1481" s="32">
        <v>2441511.9750802587</v>
      </c>
      <c r="Q1481" s="32">
        <v>5574159.2328384845</v>
      </c>
      <c r="R1481" s="32">
        <v>689387.50943029299</v>
      </c>
      <c r="S1481" s="36">
        <v>1476</v>
      </c>
      <c r="T1481" s="33" t="s">
        <v>2989</v>
      </c>
      <c r="U1481" s="34">
        <v>43343</v>
      </c>
      <c r="V1481" s="27" t="s">
        <v>1526</v>
      </c>
      <c r="W1481" s="35">
        <v>151316.71302008812</v>
      </c>
      <c r="X1481" s="35">
        <v>91411.711739460807</v>
      </c>
      <c r="Y1481" s="35">
        <v>144787.86593532417</v>
      </c>
      <c r="Z1481" s="35">
        <v>2748.3790371186524</v>
      </c>
      <c r="AA1481" s="35">
        <v>48767.199583911293</v>
      </c>
      <c r="AB1481" s="35">
        <v>48225.723966488069</v>
      </c>
      <c r="AC1481" s="35">
        <v>10659.023987879835</v>
      </c>
      <c r="AD1481" s="35">
        <v>51147.310138641107</v>
      </c>
      <c r="AE1481" s="35">
        <v>0</v>
      </c>
      <c r="AG1481" s="1">
        <f t="shared" si="138"/>
        <v>0</v>
      </c>
      <c r="AH1481" s="1">
        <f t="shared" si="139"/>
        <v>51147.310138641107</v>
      </c>
      <c r="AI1481">
        <f t="shared" si="140"/>
        <v>8</v>
      </c>
      <c r="AJ1481" s="1" t="str">
        <f t="shared" si="141"/>
        <v>Summer</v>
      </c>
      <c r="AL1481" s="1">
        <f t="shared" si="142"/>
        <v>0</v>
      </c>
      <c r="AM1481" s="1">
        <f t="shared" si="143"/>
        <v>151316.71302008812</v>
      </c>
    </row>
    <row r="1482" spans="1:39" x14ac:dyDescent="0.2">
      <c r="A1482" s="24" t="s">
        <v>2990</v>
      </c>
      <c r="B1482" s="36">
        <v>1477</v>
      </c>
      <c r="C1482" s="37">
        <v>43343</v>
      </c>
      <c r="D1482" s="26">
        <v>43313</v>
      </c>
      <c r="E1482" s="38">
        <v>2018</v>
      </c>
      <c r="F1482" s="38" t="s">
        <v>1526</v>
      </c>
      <c r="G1482" s="38">
        <v>31</v>
      </c>
      <c r="H1482" s="39">
        <v>13</v>
      </c>
      <c r="I1482" s="29">
        <v>106382.40248102526</v>
      </c>
      <c r="J1482" s="30">
        <v>517928.77586634393</v>
      </c>
      <c r="K1482" s="30">
        <v>1676530.8436536398</v>
      </c>
      <c r="L1482" s="30">
        <v>4056085.8324370049</v>
      </c>
      <c r="M1482" s="30">
        <v>719273.46121917956</v>
      </c>
      <c r="N1482" s="30">
        <v>996072.26492313447</v>
      </c>
      <c r="O1482" s="31">
        <v>191097.72121006783</v>
      </c>
      <c r="P1482" s="32">
        <v>2502186.7073538448</v>
      </c>
      <c r="Q1482" s="32">
        <v>5761184.5944365505</v>
      </c>
      <c r="R1482" s="32">
        <v>719273.46121917956</v>
      </c>
      <c r="S1482" s="36">
        <v>1477</v>
      </c>
      <c r="T1482" s="33" t="s">
        <v>2991</v>
      </c>
      <c r="U1482" s="34">
        <v>43343</v>
      </c>
      <c r="V1482" s="27" t="s">
        <v>1526</v>
      </c>
      <c r="W1482" s="35">
        <v>144574.16086432405</v>
      </c>
      <c r="X1482" s="35">
        <v>91937.564002218947</v>
      </c>
      <c r="Y1482" s="35">
        <v>144675.04888361256</v>
      </c>
      <c r="Z1482" s="35">
        <v>2746.2375315584263</v>
      </c>
      <c r="AA1482" s="35">
        <v>49318.241387119335</v>
      </c>
      <c r="AB1482" s="35">
        <v>48616.888546419934</v>
      </c>
      <c r="AC1482" s="35">
        <v>10854.809016242638</v>
      </c>
      <c r="AD1482" s="35">
        <v>50518.74002095023</v>
      </c>
      <c r="AE1482" s="35">
        <v>0</v>
      </c>
      <c r="AG1482" s="1">
        <f t="shared" si="138"/>
        <v>0</v>
      </c>
      <c r="AH1482" s="1">
        <f t="shared" si="139"/>
        <v>50518.74002095023</v>
      </c>
      <c r="AI1482">
        <f t="shared" si="140"/>
        <v>8</v>
      </c>
      <c r="AJ1482" s="1" t="str">
        <f t="shared" si="141"/>
        <v>Summer</v>
      </c>
      <c r="AL1482" s="1">
        <f t="shared" si="142"/>
        <v>0</v>
      </c>
      <c r="AM1482" s="1">
        <f t="shared" si="143"/>
        <v>144574.16086432405</v>
      </c>
    </row>
    <row r="1483" spans="1:39" x14ac:dyDescent="0.2">
      <c r="A1483" s="24" t="s">
        <v>2992</v>
      </c>
      <c r="B1483" s="36">
        <v>1478</v>
      </c>
      <c r="C1483" s="37">
        <v>43343</v>
      </c>
      <c r="D1483" s="26">
        <v>43313</v>
      </c>
      <c r="E1483" s="38">
        <v>2018</v>
      </c>
      <c r="F1483" s="38" t="s">
        <v>1526</v>
      </c>
      <c r="G1483" s="38">
        <v>31</v>
      </c>
      <c r="H1483" s="39">
        <v>14</v>
      </c>
      <c r="I1483" s="29">
        <v>101797.72765743564</v>
      </c>
      <c r="J1483" s="30">
        <v>517766.74952674354</v>
      </c>
      <c r="K1483" s="30">
        <v>1690719.6381723178</v>
      </c>
      <c r="L1483" s="30">
        <v>4170552.4992272565</v>
      </c>
      <c r="M1483" s="30">
        <v>720620.49448964011</v>
      </c>
      <c r="N1483" s="30">
        <v>992738.29708485364</v>
      </c>
      <c r="O1483" s="31">
        <v>191948.87059491302</v>
      </c>
      <c r="P1483" s="32">
        <v>2513137.8603193937</v>
      </c>
      <c r="Q1483" s="32">
        <v>5873006.4164337674</v>
      </c>
      <c r="R1483" s="32">
        <v>720620.49448964011</v>
      </c>
      <c r="S1483" s="36">
        <v>1478</v>
      </c>
      <c r="T1483" s="33" t="s">
        <v>2993</v>
      </c>
      <c r="U1483" s="34">
        <v>43343</v>
      </c>
      <c r="V1483" s="27" t="s">
        <v>1526</v>
      </c>
      <c r="W1483" s="35">
        <v>157327.58511686901</v>
      </c>
      <c r="X1483" s="35">
        <v>92835.694373167164</v>
      </c>
      <c r="Y1483" s="35">
        <v>143430.35652481904</v>
      </c>
      <c r="Z1483" s="35">
        <v>2722.6106456693979</v>
      </c>
      <c r="AA1483" s="35">
        <v>49410.081687654005</v>
      </c>
      <c r="AB1483" s="35">
        <v>48138.851798680924</v>
      </c>
      <c r="AC1483" s="35">
        <v>10608.506562676625</v>
      </c>
      <c r="AD1483" s="35">
        <v>49658.491408706206</v>
      </c>
      <c r="AE1483" s="35">
        <v>0</v>
      </c>
      <c r="AG1483" s="1">
        <f t="shared" si="138"/>
        <v>49658.491408706206</v>
      </c>
      <c r="AH1483" s="1">
        <f t="shared" si="139"/>
        <v>0</v>
      </c>
      <c r="AI1483">
        <f t="shared" si="140"/>
        <v>8</v>
      </c>
      <c r="AJ1483" s="1" t="str">
        <f t="shared" si="141"/>
        <v>Summer</v>
      </c>
      <c r="AL1483" s="1">
        <f t="shared" si="142"/>
        <v>157327.58511686901</v>
      </c>
      <c r="AM1483" s="1">
        <f t="shared" si="143"/>
        <v>0</v>
      </c>
    </row>
    <row r="1484" spans="1:39" x14ac:dyDescent="0.2">
      <c r="A1484" s="24" t="s">
        <v>2994</v>
      </c>
      <c r="B1484" s="36">
        <v>1479</v>
      </c>
      <c r="C1484" s="37">
        <v>43343</v>
      </c>
      <c r="D1484" s="26">
        <v>43313</v>
      </c>
      <c r="E1484" s="38">
        <v>2018</v>
      </c>
      <c r="F1484" s="38" t="s">
        <v>1526</v>
      </c>
      <c r="G1484" s="38">
        <v>31</v>
      </c>
      <c r="H1484" s="39">
        <v>15</v>
      </c>
      <c r="I1484" s="29">
        <v>96346.570432065651</v>
      </c>
      <c r="J1484" s="30">
        <v>529442.6551544473</v>
      </c>
      <c r="K1484" s="30">
        <v>1682370.1776786072</v>
      </c>
      <c r="L1484" s="30">
        <v>4218915.2228684546</v>
      </c>
      <c r="M1484" s="30">
        <v>742780.56849243212</v>
      </c>
      <c r="N1484" s="30">
        <v>995191.45739778306</v>
      </c>
      <c r="O1484" s="31">
        <v>193411.76936215564</v>
      </c>
      <c r="P1484" s="32">
        <v>2521497.316603105</v>
      </c>
      <c r="Q1484" s="32">
        <v>5936961.1047828402</v>
      </c>
      <c r="R1484" s="32">
        <v>742780.56849243212</v>
      </c>
      <c r="S1484" s="36">
        <v>1479</v>
      </c>
      <c r="T1484" s="33" t="s">
        <v>2995</v>
      </c>
      <c r="U1484" s="34">
        <v>43343</v>
      </c>
      <c r="V1484" s="27" t="s">
        <v>1526</v>
      </c>
      <c r="W1484" s="35">
        <v>179821.29323153547</v>
      </c>
      <c r="X1484" s="35">
        <v>90246.872031415987</v>
      </c>
      <c r="Y1484" s="35">
        <v>140323.77297002621</v>
      </c>
      <c r="Z1484" s="35">
        <v>2663.6411383567888</v>
      </c>
      <c r="AA1484" s="35">
        <v>49685.602589258029</v>
      </c>
      <c r="AB1484" s="35">
        <v>46200.160663910829</v>
      </c>
      <c r="AC1484" s="35">
        <v>10524.383593205177</v>
      </c>
      <c r="AD1484" s="35">
        <v>49423.793027724983</v>
      </c>
      <c r="AE1484" s="35">
        <v>0</v>
      </c>
      <c r="AG1484" s="1">
        <f t="shared" si="138"/>
        <v>49423.793027724983</v>
      </c>
      <c r="AH1484" s="1">
        <f t="shared" si="139"/>
        <v>0</v>
      </c>
      <c r="AI1484">
        <f t="shared" si="140"/>
        <v>8</v>
      </c>
      <c r="AJ1484" s="1" t="str">
        <f t="shared" si="141"/>
        <v>Summer</v>
      </c>
      <c r="AL1484" s="1">
        <f t="shared" si="142"/>
        <v>179821.29323153547</v>
      </c>
      <c r="AM1484" s="1">
        <f t="shared" si="143"/>
        <v>0</v>
      </c>
    </row>
    <row r="1485" spans="1:39" x14ac:dyDescent="0.2">
      <c r="A1485" s="24" t="s">
        <v>2996</v>
      </c>
      <c r="B1485" s="36">
        <v>1480</v>
      </c>
      <c r="C1485" s="37">
        <v>43343</v>
      </c>
      <c r="D1485" s="26">
        <v>43313</v>
      </c>
      <c r="E1485" s="38">
        <v>2018</v>
      </c>
      <c r="F1485" s="38" t="s">
        <v>1526</v>
      </c>
      <c r="G1485" s="38">
        <v>31</v>
      </c>
      <c r="H1485" s="39">
        <v>16</v>
      </c>
      <c r="I1485" s="29">
        <v>103829.46751104009</v>
      </c>
      <c r="J1485" s="30">
        <v>538230.73082512221</v>
      </c>
      <c r="K1485" s="30">
        <v>1724599.2152245862</v>
      </c>
      <c r="L1485" s="30">
        <v>4224866.2079952369</v>
      </c>
      <c r="M1485" s="30">
        <v>757461.41271025571</v>
      </c>
      <c r="N1485" s="30">
        <v>974149.74413552077</v>
      </c>
      <c r="O1485" s="31">
        <v>191272.88354198678</v>
      </c>
      <c r="P1485" s="32">
        <v>2585890.0954458821</v>
      </c>
      <c r="Q1485" s="32">
        <v>5928519.566497867</v>
      </c>
      <c r="R1485" s="32">
        <v>757461.41271025571</v>
      </c>
      <c r="S1485" s="36">
        <v>1480</v>
      </c>
      <c r="T1485" s="33" t="s">
        <v>2997</v>
      </c>
      <c r="U1485" s="34">
        <v>43343</v>
      </c>
      <c r="V1485" s="27" t="s">
        <v>1526</v>
      </c>
      <c r="W1485" s="35">
        <v>190534.63719317358</v>
      </c>
      <c r="X1485" s="35">
        <v>86865.71370793361</v>
      </c>
      <c r="Y1485" s="35">
        <v>139281.83364425655</v>
      </c>
      <c r="Z1485" s="35">
        <v>2643.8629326183741</v>
      </c>
      <c r="AA1485" s="35">
        <v>49961.123490862046</v>
      </c>
      <c r="AB1485" s="35">
        <v>45420.261034113712</v>
      </c>
      <c r="AC1485" s="35">
        <v>10008.909459090699</v>
      </c>
      <c r="AD1485" s="35">
        <v>47870.152414581651</v>
      </c>
      <c r="AE1485" s="35">
        <v>0</v>
      </c>
      <c r="AG1485" s="1">
        <f t="shared" si="138"/>
        <v>47870.152414581651</v>
      </c>
      <c r="AH1485" s="1">
        <f t="shared" si="139"/>
        <v>0</v>
      </c>
      <c r="AI1485">
        <f t="shared" si="140"/>
        <v>8</v>
      </c>
      <c r="AJ1485" s="1" t="str">
        <f t="shared" si="141"/>
        <v>Summer</v>
      </c>
      <c r="AL1485" s="1">
        <f t="shared" si="142"/>
        <v>190534.63719317358</v>
      </c>
      <c r="AM1485" s="1">
        <f t="shared" si="143"/>
        <v>0</v>
      </c>
    </row>
    <row r="1486" spans="1:39" x14ac:dyDescent="0.2">
      <c r="A1486" s="24" t="s">
        <v>2998</v>
      </c>
      <c r="B1486" s="36">
        <v>1481</v>
      </c>
      <c r="C1486" s="37">
        <v>43343</v>
      </c>
      <c r="D1486" s="26">
        <v>43313</v>
      </c>
      <c r="E1486" s="38">
        <v>2018</v>
      </c>
      <c r="F1486" s="38" t="s">
        <v>1526</v>
      </c>
      <c r="G1486" s="38">
        <v>31</v>
      </c>
      <c r="H1486" s="39">
        <v>17</v>
      </c>
      <c r="I1486" s="29">
        <v>107921.22151140252</v>
      </c>
      <c r="J1486" s="30">
        <v>495426.71072184161</v>
      </c>
      <c r="K1486" s="30">
        <v>1726403.2841289493</v>
      </c>
      <c r="L1486" s="30">
        <v>4111928.9672236429</v>
      </c>
      <c r="M1486" s="30">
        <v>755693.04275435756</v>
      </c>
      <c r="N1486" s="30">
        <v>956149.63960044726</v>
      </c>
      <c r="O1486" s="31">
        <v>190530.6170637623</v>
      </c>
      <c r="P1486" s="32">
        <v>2590017.5483947094</v>
      </c>
      <c r="Q1486" s="32">
        <v>5754035.9346096944</v>
      </c>
      <c r="R1486" s="32">
        <v>755693.04275435756</v>
      </c>
      <c r="S1486" s="36">
        <v>1481</v>
      </c>
      <c r="T1486" s="33" t="s">
        <v>2999</v>
      </c>
      <c r="U1486" s="34">
        <v>43343</v>
      </c>
      <c r="V1486" s="27" t="s">
        <v>1526</v>
      </c>
      <c r="W1486" s="35">
        <v>215754.58257713739</v>
      </c>
      <c r="X1486" s="35">
        <v>76992.799991274675</v>
      </c>
      <c r="Y1486" s="35">
        <v>135771.26652100502</v>
      </c>
      <c r="Z1486" s="35">
        <v>2577.2249652195569</v>
      </c>
      <c r="AA1486" s="35">
        <v>49915.203340594708</v>
      </c>
      <c r="AB1486" s="35">
        <v>44379.079637319221</v>
      </c>
      <c r="AC1486" s="35">
        <v>9610.6837595120778</v>
      </c>
      <c r="AD1486" s="35">
        <v>46131.856576734281</v>
      </c>
      <c r="AE1486" s="35">
        <v>0</v>
      </c>
      <c r="AG1486" s="1">
        <f t="shared" si="138"/>
        <v>46131.856576734281</v>
      </c>
      <c r="AH1486" s="1">
        <f t="shared" si="139"/>
        <v>0</v>
      </c>
      <c r="AI1486">
        <f t="shared" si="140"/>
        <v>8</v>
      </c>
      <c r="AJ1486" s="1" t="str">
        <f t="shared" si="141"/>
        <v>Summer</v>
      </c>
      <c r="AL1486" s="1">
        <f t="shared" si="142"/>
        <v>215754.58257713739</v>
      </c>
      <c r="AM1486" s="1">
        <f t="shared" si="143"/>
        <v>0</v>
      </c>
    </row>
    <row r="1487" spans="1:39" x14ac:dyDescent="0.2">
      <c r="A1487" s="24" t="s">
        <v>3000</v>
      </c>
      <c r="B1487" s="36">
        <v>1482</v>
      </c>
      <c r="C1487" s="37">
        <v>43343</v>
      </c>
      <c r="D1487" s="26">
        <v>43313</v>
      </c>
      <c r="E1487" s="38">
        <v>2018</v>
      </c>
      <c r="F1487" s="38" t="s">
        <v>1526</v>
      </c>
      <c r="G1487" s="38">
        <v>31</v>
      </c>
      <c r="H1487" s="39">
        <v>18</v>
      </c>
      <c r="I1487" s="29">
        <v>105590.00070500978</v>
      </c>
      <c r="J1487" s="30">
        <v>508650.66764056985</v>
      </c>
      <c r="K1487" s="30">
        <v>1691044.2751442473</v>
      </c>
      <c r="L1487" s="30">
        <v>3851257.9269354986</v>
      </c>
      <c r="M1487" s="30">
        <v>732993.88399837632</v>
      </c>
      <c r="N1487" s="30">
        <v>957610.41920928494</v>
      </c>
      <c r="O1487" s="31">
        <v>189165.38707285011</v>
      </c>
      <c r="P1487" s="32">
        <v>2529628.1598476334</v>
      </c>
      <c r="Q1487" s="32">
        <v>5506684.4008582029</v>
      </c>
      <c r="R1487" s="32">
        <v>732993.88399837632</v>
      </c>
      <c r="S1487" s="36">
        <v>1482</v>
      </c>
      <c r="T1487" s="33" t="s">
        <v>3001</v>
      </c>
      <c r="U1487" s="34">
        <v>43343</v>
      </c>
      <c r="V1487" s="27" t="s">
        <v>1526</v>
      </c>
      <c r="W1487" s="35">
        <v>178558.48410971492</v>
      </c>
      <c r="X1487" s="35">
        <v>71311.655647838663</v>
      </c>
      <c r="Y1487" s="35">
        <v>127852.02909643544</v>
      </c>
      <c r="Z1487" s="35">
        <v>2426.9011381015102</v>
      </c>
      <c r="AA1487" s="35">
        <v>49961.123490862046</v>
      </c>
      <c r="AB1487" s="35">
        <v>44030.031847725142</v>
      </c>
      <c r="AC1487" s="35">
        <v>8911.1210727282469</v>
      </c>
      <c r="AD1487" s="35">
        <v>45315.883684465916</v>
      </c>
      <c r="AE1487" s="35">
        <v>0</v>
      </c>
      <c r="AG1487" s="1">
        <f t="shared" si="138"/>
        <v>45315.883684465916</v>
      </c>
      <c r="AH1487" s="1">
        <f t="shared" si="139"/>
        <v>0</v>
      </c>
      <c r="AI1487">
        <f t="shared" si="140"/>
        <v>8</v>
      </c>
      <c r="AJ1487" s="1" t="str">
        <f t="shared" si="141"/>
        <v>Summer</v>
      </c>
      <c r="AL1487" s="1">
        <f t="shared" si="142"/>
        <v>178558.48410971492</v>
      </c>
      <c r="AM1487" s="1">
        <f t="shared" si="143"/>
        <v>0</v>
      </c>
    </row>
    <row r="1488" spans="1:39" x14ac:dyDescent="0.2">
      <c r="A1488" s="24" t="s">
        <v>3002</v>
      </c>
      <c r="B1488" s="36">
        <v>1483</v>
      </c>
      <c r="C1488" s="37">
        <v>43343</v>
      </c>
      <c r="D1488" s="26">
        <v>43313</v>
      </c>
      <c r="E1488" s="38">
        <v>2018</v>
      </c>
      <c r="F1488" s="38" t="s">
        <v>1526</v>
      </c>
      <c r="G1488" s="38">
        <v>31</v>
      </c>
      <c r="H1488" s="39">
        <v>19</v>
      </c>
      <c r="I1488" s="29">
        <v>107100.07353498947</v>
      </c>
      <c r="J1488" s="30">
        <v>510099.88156427495</v>
      </c>
      <c r="K1488" s="30">
        <v>1622083.1032421251</v>
      </c>
      <c r="L1488" s="30">
        <v>3684991.373728618</v>
      </c>
      <c r="M1488" s="30">
        <v>697540.87414189219</v>
      </c>
      <c r="N1488" s="30">
        <v>966812.03174853511</v>
      </c>
      <c r="O1488" s="31">
        <v>191316.57148648499</v>
      </c>
      <c r="P1488" s="32">
        <v>2426724.0509190066</v>
      </c>
      <c r="Q1488" s="32">
        <v>5353219.8585279137</v>
      </c>
      <c r="R1488" s="32">
        <v>697540.87414189219</v>
      </c>
      <c r="S1488" s="36">
        <v>1483</v>
      </c>
      <c r="T1488" s="33" t="s">
        <v>3003</v>
      </c>
      <c r="U1488" s="34">
        <v>43343</v>
      </c>
      <c r="V1488" s="27" t="s">
        <v>1526</v>
      </c>
      <c r="W1488" s="35">
        <v>167180.31042114229</v>
      </c>
      <c r="X1488" s="35">
        <v>65800.91657098927</v>
      </c>
      <c r="Y1488" s="35">
        <v>121185.16084810582</v>
      </c>
      <c r="Z1488" s="35">
        <v>2300.3499190571888</v>
      </c>
      <c r="AA1488" s="35">
        <v>50098.883941664055</v>
      </c>
      <c r="AB1488" s="35">
        <v>43648.549252786084</v>
      </c>
      <c r="AC1488" s="35">
        <v>8535.1535901271818</v>
      </c>
      <c r="AD1488" s="35">
        <v>46100.230311399893</v>
      </c>
      <c r="AE1488" s="35">
        <v>1163.2132192485014</v>
      </c>
      <c r="AG1488" s="1">
        <f t="shared" si="138"/>
        <v>46100.230311399893</v>
      </c>
      <c r="AH1488" s="1">
        <f t="shared" si="139"/>
        <v>0</v>
      </c>
      <c r="AI1488">
        <f t="shared" si="140"/>
        <v>8</v>
      </c>
      <c r="AJ1488" s="1" t="str">
        <f t="shared" si="141"/>
        <v>Summer</v>
      </c>
      <c r="AL1488" s="1">
        <f t="shared" si="142"/>
        <v>167180.31042114229</v>
      </c>
      <c r="AM1488" s="1">
        <f t="shared" si="143"/>
        <v>0</v>
      </c>
    </row>
    <row r="1489" spans="1:39" x14ac:dyDescent="0.2">
      <c r="A1489" s="24" t="s">
        <v>3004</v>
      </c>
      <c r="B1489" s="36">
        <v>1484</v>
      </c>
      <c r="C1489" s="37">
        <v>43343</v>
      </c>
      <c r="D1489" s="26">
        <v>43313</v>
      </c>
      <c r="E1489" s="38">
        <v>2018</v>
      </c>
      <c r="F1489" s="38" t="s">
        <v>1526</v>
      </c>
      <c r="G1489" s="38">
        <v>31</v>
      </c>
      <c r="H1489" s="39">
        <v>20</v>
      </c>
      <c r="I1489" s="29">
        <v>105462.75316849962</v>
      </c>
      <c r="J1489" s="30">
        <v>502350.81728348235</v>
      </c>
      <c r="K1489" s="30">
        <v>1602937.6580030625</v>
      </c>
      <c r="L1489" s="30">
        <v>3494143.8514657528</v>
      </c>
      <c r="M1489" s="30">
        <v>673134.64801700076</v>
      </c>
      <c r="N1489" s="30">
        <v>939090.65949331608</v>
      </c>
      <c r="O1489" s="31">
        <v>190012.31275901111</v>
      </c>
      <c r="P1489" s="32">
        <v>2381535.0591885629</v>
      </c>
      <c r="Q1489" s="32">
        <v>5125597.6410015626</v>
      </c>
      <c r="R1489" s="32">
        <v>673134.64801700076</v>
      </c>
      <c r="S1489" s="36">
        <v>1484</v>
      </c>
      <c r="T1489" s="33" t="s">
        <v>3005</v>
      </c>
      <c r="U1489" s="34">
        <v>43343</v>
      </c>
      <c r="V1489" s="27" t="s">
        <v>1526</v>
      </c>
      <c r="W1489" s="35">
        <v>167350.01003440082</v>
      </c>
      <c r="X1489" s="35">
        <v>64674.202223680506</v>
      </c>
      <c r="Y1489" s="35">
        <v>124833.18233794556</v>
      </c>
      <c r="Z1489" s="35">
        <v>2369.5970602099737</v>
      </c>
      <c r="AA1489" s="35">
        <v>49639.682438990698</v>
      </c>
      <c r="AB1489" s="35">
        <v>42315.471235387857</v>
      </c>
      <c r="AC1489" s="35">
        <v>8588.2241641508244</v>
      </c>
      <c r="AD1489" s="35">
        <v>45298.255938636037</v>
      </c>
      <c r="AE1489" s="35">
        <v>3428.4880062095217</v>
      </c>
      <c r="AG1489" s="1">
        <f t="shared" si="138"/>
        <v>45298.255938636037</v>
      </c>
      <c r="AH1489" s="1">
        <f t="shared" si="139"/>
        <v>0</v>
      </c>
      <c r="AI1489">
        <f t="shared" si="140"/>
        <v>8</v>
      </c>
      <c r="AJ1489" s="1" t="str">
        <f t="shared" si="141"/>
        <v>Summer</v>
      </c>
      <c r="AL1489" s="1">
        <f t="shared" si="142"/>
        <v>167350.01003440082</v>
      </c>
      <c r="AM1489" s="1">
        <f t="shared" si="143"/>
        <v>0</v>
      </c>
    </row>
    <row r="1490" spans="1:39" x14ac:dyDescent="0.2">
      <c r="A1490" s="24" t="s">
        <v>3006</v>
      </c>
      <c r="B1490" s="36">
        <v>1485</v>
      </c>
      <c r="C1490" s="37">
        <v>43343</v>
      </c>
      <c r="D1490" s="26">
        <v>43313</v>
      </c>
      <c r="E1490" s="38">
        <v>2018</v>
      </c>
      <c r="F1490" s="38" t="s">
        <v>1526</v>
      </c>
      <c r="G1490" s="38">
        <v>31</v>
      </c>
      <c r="H1490" s="39">
        <v>21</v>
      </c>
      <c r="I1490" s="29">
        <v>98830.337702739198</v>
      </c>
      <c r="J1490" s="30">
        <v>493784.0543547885</v>
      </c>
      <c r="K1490" s="30">
        <v>1488647.2514551918</v>
      </c>
      <c r="L1490" s="30">
        <v>3269824.0436339434</v>
      </c>
      <c r="M1490" s="30">
        <v>635102.55119963409</v>
      </c>
      <c r="N1490" s="30">
        <v>916332.52210353222</v>
      </c>
      <c r="O1490" s="31">
        <v>186068.40857817858</v>
      </c>
      <c r="P1490" s="32">
        <v>2222580.1403575651</v>
      </c>
      <c r="Q1490" s="32">
        <v>4866009.0286704432</v>
      </c>
      <c r="R1490" s="32">
        <v>635102.55119963409</v>
      </c>
      <c r="S1490" s="36">
        <v>1485</v>
      </c>
      <c r="T1490" s="33" t="s">
        <v>3007</v>
      </c>
      <c r="U1490" s="34">
        <v>43343</v>
      </c>
      <c r="V1490" s="27" t="s">
        <v>1526</v>
      </c>
      <c r="W1490" s="35">
        <v>162267.38926640109</v>
      </c>
      <c r="X1490" s="35">
        <v>61268.867892720424</v>
      </c>
      <c r="Y1490" s="35">
        <v>119751.67957396457</v>
      </c>
      <c r="Z1490" s="35">
        <v>2273.1394214198258</v>
      </c>
      <c r="AA1490" s="35">
        <v>49777.442889792699</v>
      </c>
      <c r="AB1490" s="35">
        <v>41076.319534561335</v>
      </c>
      <c r="AC1490" s="35">
        <v>8209.9217515312284</v>
      </c>
      <c r="AD1490" s="35">
        <v>44956.351063711983</v>
      </c>
      <c r="AE1490" s="35">
        <v>3487.0001922694987</v>
      </c>
      <c r="AG1490" s="1">
        <f t="shared" si="138"/>
        <v>44956.351063711983</v>
      </c>
      <c r="AH1490" s="1">
        <f t="shared" si="139"/>
        <v>0</v>
      </c>
      <c r="AI1490">
        <f t="shared" si="140"/>
        <v>8</v>
      </c>
      <c r="AJ1490" s="1" t="str">
        <f t="shared" si="141"/>
        <v>Summer</v>
      </c>
      <c r="AL1490" s="1">
        <f t="shared" si="142"/>
        <v>162267.38926640109</v>
      </c>
      <c r="AM1490" s="1">
        <f t="shared" si="143"/>
        <v>0</v>
      </c>
    </row>
    <row r="1491" spans="1:39" x14ac:dyDescent="0.2">
      <c r="A1491" s="24" t="s">
        <v>3008</v>
      </c>
      <c r="B1491" s="36">
        <v>1486</v>
      </c>
      <c r="C1491" s="37">
        <v>43343</v>
      </c>
      <c r="D1491" s="26">
        <v>43313</v>
      </c>
      <c r="E1491" s="38">
        <v>2018</v>
      </c>
      <c r="F1491" s="38" t="s">
        <v>1526</v>
      </c>
      <c r="G1491" s="38">
        <v>31</v>
      </c>
      <c r="H1491" s="39">
        <v>22</v>
      </c>
      <c r="I1491" s="29">
        <v>91395.942310406768</v>
      </c>
      <c r="J1491" s="30">
        <v>496663.35420100956</v>
      </c>
      <c r="K1491" s="30">
        <v>1376544.5043598162</v>
      </c>
      <c r="L1491" s="30">
        <v>3004473.6064225738</v>
      </c>
      <c r="M1491" s="30">
        <v>586796.35645109194</v>
      </c>
      <c r="N1491" s="30">
        <v>892093.72186698904</v>
      </c>
      <c r="O1491" s="31">
        <v>186111.04810813852</v>
      </c>
      <c r="P1491" s="32">
        <v>2054736.8031213148</v>
      </c>
      <c r="Q1491" s="32">
        <v>4579341.7305987114</v>
      </c>
      <c r="R1491" s="32">
        <v>586796.35645109194</v>
      </c>
      <c r="S1491" s="36">
        <v>1486</v>
      </c>
      <c r="T1491" s="33" t="s">
        <v>3009</v>
      </c>
      <c r="U1491" s="34">
        <v>43343</v>
      </c>
      <c r="V1491" s="27" t="s">
        <v>1526</v>
      </c>
      <c r="W1491" s="35">
        <v>165731.24783857481</v>
      </c>
      <c r="X1491" s="35">
        <v>56945.959010707877</v>
      </c>
      <c r="Y1491" s="35">
        <v>112873.90347259941</v>
      </c>
      <c r="Z1491" s="35">
        <v>2142.5847265434518</v>
      </c>
      <c r="AA1491" s="35">
        <v>50052.963791396716</v>
      </c>
      <c r="AB1491" s="35">
        <v>40412.72585662768</v>
      </c>
      <c r="AC1491" s="35">
        <v>7546.6050446367144</v>
      </c>
      <c r="AD1491" s="35">
        <v>45739.044218707175</v>
      </c>
      <c r="AE1491" s="35">
        <v>3487.0001922694987</v>
      </c>
      <c r="AG1491" s="1">
        <f t="shared" si="138"/>
        <v>0</v>
      </c>
      <c r="AH1491" s="1">
        <f t="shared" si="139"/>
        <v>45739.044218707175</v>
      </c>
      <c r="AI1491">
        <f t="shared" si="140"/>
        <v>8</v>
      </c>
      <c r="AJ1491" s="1" t="str">
        <f t="shared" si="141"/>
        <v>Summer</v>
      </c>
      <c r="AL1491" s="1">
        <f t="shared" si="142"/>
        <v>0</v>
      </c>
      <c r="AM1491" s="1">
        <f t="shared" si="143"/>
        <v>165731.24783857481</v>
      </c>
    </row>
    <row r="1492" spans="1:39" x14ac:dyDescent="0.2">
      <c r="A1492" s="24" t="s">
        <v>3010</v>
      </c>
      <c r="B1492" s="36">
        <v>1487</v>
      </c>
      <c r="C1492" s="37">
        <v>43343</v>
      </c>
      <c r="D1492" s="26">
        <v>43313</v>
      </c>
      <c r="E1492" s="38">
        <v>2018</v>
      </c>
      <c r="F1492" s="38" t="s">
        <v>1526</v>
      </c>
      <c r="G1492" s="38">
        <v>31</v>
      </c>
      <c r="H1492" s="39">
        <v>23</v>
      </c>
      <c r="I1492" s="29">
        <v>83949.806022492863</v>
      </c>
      <c r="J1492" s="30">
        <v>456606.04121922998</v>
      </c>
      <c r="K1492" s="30">
        <v>1261145.3359982765</v>
      </c>
      <c r="L1492" s="30">
        <v>2783184.5237146425</v>
      </c>
      <c r="M1492" s="30">
        <v>544320.23112965364</v>
      </c>
      <c r="N1492" s="30">
        <v>867777.24164409132</v>
      </c>
      <c r="O1492" s="31">
        <v>182560.56974393301</v>
      </c>
      <c r="P1492" s="32">
        <v>1889415.3731504232</v>
      </c>
      <c r="Q1492" s="32">
        <v>4290128.3763218969</v>
      </c>
      <c r="R1492" s="32">
        <v>544320.23112965364</v>
      </c>
      <c r="S1492" s="36">
        <v>1487</v>
      </c>
      <c r="T1492" s="33" t="s">
        <v>3011</v>
      </c>
      <c r="U1492" s="34">
        <v>43343</v>
      </c>
      <c r="V1492" s="27" t="s">
        <v>1526</v>
      </c>
      <c r="W1492" s="35">
        <v>139511.18928652786</v>
      </c>
      <c r="X1492" s="35">
        <v>52836.015177683141</v>
      </c>
      <c r="Y1492" s="35">
        <v>107213.64449357973</v>
      </c>
      <c r="Z1492" s="35">
        <v>2035.1410742587407</v>
      </c>
      <c r="AA1492" s="35">
        <v>50098.883941664055</v>
      </c>
      <c r="AB1492" s="35">
        <v>39448.980816177464</v>
      </c>
      <c r="AC1492" s="35">
        <v>7275.4475812722912</v>
      </c>
      <c r="AD1492" s="35">
        <v>44122.62372076881</v>
      </c>
      <c r="AE1492" s="35">
        <v>3487.0001922694987</v>
      </c>
      <c r="AG1492" s="1">
        <f t="shared" si="138"/>
        <v>0</v>
      </c>
      <c r="AH1492" s="1">
        <f t="shared" si="139"/>
        <v>44122.62372076881</v>
      </c>
      <c r="AI1492">
        <f t="shared" si="140"/>
        <v>8</v>
      </c>
      <c r="AJ1492" s="1" t="str">
        <f t="shared" si="141"/>
        <v>Summer</v>
      </c>
      <c r="AL1492" s="1">
        <f t="shared" si="142"/>
        <v>0</v>
      </c>
      <c r="AM1492" s="1">
        <f t="shared" si="143"/>
        <v>139511.18928652786</v>
      </c>
    </row>
    <row r="1493" spans="1:39" x14ac:dyDescent="0.2">
      <c r="A1493" s="24" t="s">
        <v>3012</v>
      </c>
      <c r="B1493" s="36">
        <v>1488</v>
      </c>
      <c r="C1493" s="37">
        <v>43343</v>
      </c>
      <c r="D1493" s="26">
        <v>43313</v>
      </c>
      <c r="E1493" s="38">
        <v>2018</v>
      </c>
      <c r="F1493" s="38" t="s">
        <v>1526</v>
      </c>
      <c r="G1493" s="38">
        <v>31</v>
      </c>
      <c r="H1493" s="39">
        <v>24</v>
      </c>
      <c r="I1493" s="29">
        <v>77484.043327178821</v>
      </c>
      <c r="J1493" s="30">
        <v>462415.01755558705</v>
      </c>
      <c r="K1493" s="30">
        <v>1174829.0994411095</v>
      </c>
      <c r="L1493" s="30">
        <v>2581030.1840702556</v>
      </c>
      <c r="M1493" s="30">
        <v>527435.29117184947</v>
      </c>
      <c r="N1493" s="30">
        <v>853998.96647815162</v>
      </c>
      <c r="O1493" s="31">
        <v>183514.60694672604</v>
      </c>
      <c r="P1493" s="32">
        <v>1779748.4339401377</v>
      </c>
      <c r="Q1493" s="32">
        <v>4080958.7750507202</v>
      </c>
      <c r="R1493" s="32">
        <v>527435.29117184947</v>
      </c>
      <c r="S1493" s="36">
        <v>1488</v>
      </c>
      <c r="T1493" s="33" t="s">
        <v>3013</v>
      </c>
      <c r="U1493" s="34">
        <v>43343</v>
      </c>
      <c r="V1493" s="27" t="s">
        <v>1526</v>
      </c>
      <c r="W1493" s="35">
        <v>113186.89818656309</v>
      </c>
      <c r="X1493" s="35">
        <v>49904.483008373027</v>
      </c>
      <c r="Y1493" s="35">
        <v>105133.27617030973</v>
      </c>
      <c r="Z1493" s="35">
        <v>1995.6512962153583</v>
      </c>
      <c r="AA1493" s="35">
        <v>49961.123490862046</v>
      </c>
      <c r="AB1493" s="35">
        <v>38492.313367580304</v>
      </c>
      <c r="AC1493" s="35">
        <v>7134.1078997441964</v>
      </c>
      <c r="AD1493" s="35">
        <v>42977.131483602949</v>
      </c>
      <c r="AE1493" s="35">
        <v>3086.7443526646302</v>
      </c>
      <c r="AG1493" s="1">
        <f t="shared" si="138"/>
        <v>0</v>
      </c>
      <c r="AH1493" s="1">
        <f t="shared" si="139"/>
        <v>42977.131483602949</v>
      </c>
      <c r="AI1493">
        <f t="shared" si="140"/>
        <v>8</v>
      </c>
      <c r="AJ1493" s="1" t="str">
        <f t="shared" si="141"/>
        <v>Summer</v>
      </c>
      <c r="AL1493" s="1">
        <f t="shared" si="142"/>
        <v>0</v>
      </c>
      <c r="AM1493" s="1">
        <f t="shared" si="143"/>
        <v>113186.89818656309</v>
      </c>
    </row>
    <row r="1494" spans="1:39" x14ac:dyDescent="0.2">
      <c r="A1494" s="24" t="s">
        <v>3014</v>
      </c>
      <c r="B1494" s="36">
        <v>1489</v>
      </c>
      <c r="C1494" s="37">
        <v>43344</v>
      </c>
      <c r="D1494" s="26">
        <v>43344</v>
      </c>
      <c r="E1494" s="38">
        <v>2018</v>
      </c>
      <c r="F1494" s="38" t="s">
        <v>3015</v>
      </c>
      <c r="G1494" s="38">
        <v>1</v>
      </c>
      <c r="H1494" s="39">
        <v>1</v>
      </c>
      <c r="I1494" s="29">
        <v>77369.388707005142</v>
      </c>
      <c r="J1494" s="30">
        <v>460385.55620563304</v>
      </c>
      <c r="K1494" s="30">
        <v>1161638.5352373405</v>
      </c>
      <c r="L1494" s="30">
        <v>2431235.7297499804</v>
      </c>
      <c r="M1494" s="30">
        <v>372927.31489408063</v>
      </c>
      <c r="N1494" s="30">
        <v>833521.09731607931</v>
      </c>
      <c r="O1494" s="31">
        <v>183293.72377638592</v>
      </c>
      <c r="P1494" s="32">
        <v>1611935.2388384263</v>
      </c>
      <c r="Q1494" s="32">
        <v>3908436.1070480784</v>
      </c>
      <c r="R1494" s="32">
        <v>372927.31489408063</v>
      </c>
      <c r="S1494" s="36">
        <v>1489</v>
      </c>
      <c r="T1494" s="33" t="s">
        <v>3016</v>
      </c>
      <c r="U1494" s="34">
        <v>43344</v>
      </c>
      <c r="V1494" s="27" t="s">
        <v>3015</v>
      </c>
      <c r="W1494" s="35">
        <v>104455.64170066989</v>
      </c>
      <c r="X1494" s="35">
        <v>54434.896780634677</v>
      </c>
      <c r="Y1494" s="35">
        <v>107705.21413793253</v>
      </c>
      <c r="Z1494" s="35">
        <v>2044.4721027748119</v>
      </c>
      <c r="AA1494" s="35">
        <v>50745.18034324082</v>
      </c>
      <c r="AB1494" s="35">
        <v>39619.383074168989</v>
      </c>
      <c r="AC1494" s="35">
        <v>8083.6185525338051</v>
      </c>
      <c r="AD1494" s="35">
        <v>47691.676859898609</v>
      </c>
      <c r="AE1494" s="35">
        <v>3086.8984309846205</v>
      </c>
      <c r="AG1494" s="1">
        <f t="shared" si="138"/>
        <v>0</v>
      </c>
      <c r="AH1494" s="1">
        <f t="shared" si="139"/>
        <v>47691.676859898609</v>
      </c>
      <c r="AI1494">
        <f t="shared" si="140"/>
        <v>9</v>
      </c>
      <c r="AJ1494" s="1" t="str">
        <f t="shared" si="141"/>
        <v>Summer</v>
      </c>
      <c r="AL1494" s="1">
        <f t="shared" si="142"/>
        <v>0</v>
      </c>
      <c r="AM1494" s="1">
        <f t="shared" si="143"/>
        <v>104455.64170066989</v>
      </c>
    </row>
    <row r="1495" spans="1:39" x14ac:dyDescent="0.2">
      <c r="A1495" s="24" t="s">
        <v>3017</v>
      </c>
      <c r="B1495" s="36">
        <v>1490</v>
      </c>
      <c r="C1495" s="37">
        <v>43344</v>
      </c>
      <c r="D1495" s="26">
        <v>43344</v>
      </c>
      <c r="E1495" s="38">
        <v>2018</v>
      </c>
      <c r="F1495" s="38" t="s">
        <v>3015</v>
      </c>
      <c r="G1495" s="38">
        <v>1</v>
      </c>
      <c r="H1495" s="39">
        <v>2</v>
      </c>
      <c r="I1495" s="29">
        <v>73732.785772860123</v>
      </c>
      <c r="J1495" s="30">
        <v>451068.47366876848</v>
      </c>
      <c r="K1495" s="30">
        <v>1110743.9151235325</v>
      </c>
      <c r="L1495" s="30">
        <v>2361825.7039135885</v>
      </c>
      <c r="M1495" s="30">
        <v>358700.73342094891</v>
      </c>
      <c r="N1495" s="30">
        <v>815271.6949421207</v>
      </c>
      <c r="O1495" s="31">
        <v>179484.10438941629</v>
      </c>
      <c r="P1495" s="32">
        <v>1543177.4343173415</v>
      </c>
      <c r="Q1495" s="32">
        <v>3807649.9769138941</v>
      </c>
      <c r="R1495" s="32">
        <v>358700.73342094891</v>
      </c>
      <c r="S1495" s="36">
        <v>1490</v>
      </c>
      <c r="T1495" s="33" t="s">
        <v>3018</v>
      </c>
      <c r="U1495" s="34">
        <v>43344</v>
      </c>
      <c r="V1495" s="27" t="s">
        <v>3015</v>
      </c>
      <c r="W1495" s="35">
        <v>88162.75225422965</v>
      </c>
      <c r="X1495" s="35">
        <v>53370.673623761933</v>
      </c>
      <c r="Y1495" s="35">
        <v>104353.5560356736</v>
      </c>
      <c r="Z1495" s="35">
        <v>1980.8505637160615</v>
      </c>
      <c r="AA1495" s="35">
        <v>50604.482061327952</v>
      </c>
      <c r="AB1495" s="35">
        <v>38437.933511035044</v>
      </c>
      <c r="AC1495" s="35">
        <v>8019.9862061312142</v>
      </c>
      <c r="AD1495" s="35">
        <v>46345.566536649952</v>
      </c>
      <c r="AE1495" s="35">
        <v>3086.8984309846205</v>
      </c>
      <c r="AG1495" s="1">
        <f t="shared" si="138"/>
        <v>0</v>
      </c>
      <c r="AH1495" s="1">
        <f t="shared" si="139"/>
        <v>46345.566536649952</v>
      </c>
      <c r="AI1495">
        <f t="shared" si="140"/>
        <v>9</v>
      </c>
      <c r="AJ1495" s="1" t="str">
        <f t="shared" si="141"/>
        <v>Summer</v>
      </c>
      <c r="AL1495" s="1">
        <f t="shared" si="142"/>
        <v>0</v>
      </c>
      <c r="AM1495" s="1">
        <f t="shared" si="143"/>
        <v>88162.75225422965</v>
      </c>
    </row>
    <row r="1496" spans="1:39" x14ac:dyDescent="0.2">
      <c r="A1496" s="24" t="s">
        <v>3019</v>
      </c>
      <c r="B1496" s="36">
        <v>1491</v>
      </c>
      <c r="C1496" s="37">
        <v>43344</v>
      </c>
      <c r="D1496" s="26">
        <v>43344</v>
      </c>
      <c r="E1496" s="38">
        <v>2018</v>
      </c>
      <c r="F1496" s="38" t="s">
        <v>3015</v>
      </c>
      <c r="G1496" s="38">
        <v>1</v>
      </c>
      <c r="H1496" s="39">
        <v>3</v>
      </c>
      <c r="I1496" s="29">
        <v>71784.426464811419</v>
      </c>
      <c r="J1496" s="30">
        <v>450698.82405560761</v>
      </c>
      <c r="K1496" s="30">
        <v>1087107.8457091895</v>
      </c>
      <c r="L1496" s="30">
        <v>2348475.802113987</v>
      </c>
      <c r="M1496" s="30">
        <v>350692.28364230844</v>
      </c>
      <c r="N1496" s="30">
        <v>808827.75533567637</v>
      </c>
      <c r="O1496" s="31">
        <v>184024.61564535004</v>
      </c>
      <c r="P1496" s="32">
        <v>1509584.5558163095</v>
      </c>
      <c r="Q1496" s="32">
        <v>3792026.9971506209</v>
      </c>
      <c r="R1496" s="32">
        <v>350692.28364230844</v>
      </c>
      <c r="S1496" s="36">
        <v>1491</v>
      </c>
      <c r="T1496" s="33" t="s">
        <v>3020</v>
      </c>
      <c r="U1496" s="34">
        <v>43344</v>
      </c>
      <c r="V1496" s="27" t="s">
        <v>3015</v>
      </c>
      <c r="W1496" s="35">
        <v>80347.598130735525</v>
      </c>
      <c r="X1496" s="35">
        <v>52429.348485502116</v>
      </c>
      <c r="Y1496" s="35">
        <v>103033.44838687754</v>
      </c>
      <c r="Z1496" s="35">
        <v>1955.7921365802422</v>
      </c>
      <c r="AA1496" s="35">
        <v>50557.582634023667</v>
      </c>
      <c r="AB1496" s="35">
        <v>37487.905698652838</v>
      </c>
      <c r="AC1496" s="35">
        <v>7994.8227364422391</v>
      </c>
      <c r="AD1496" s="35">
        <v>45564.693636843171</v>
      </c>
      <c r="AE1496" s="35">
        <v>3086.8984309846205</v>
      </c>
      <c r="AG1496" s="1">
        <f t="shared" si="138"/>
        <v>0</v>
      </c>
      <c r="AH1496" s="1">
        <f t="shared" si="139"/>
        <v>45564.693636843171</v>
      </c>
      <c r="AI1496">
        <f t="shared" si="140"/>
        <v>9</v>
      </c>
      <c r="AJ1496" s="1" t="str">
        <f t="shared" si="141"/>
        <v>Summer</v>
      </c>
      <c r="AL1496" s="1">
        <f t="shared" si="142"/>
        <v>0</v>
      </c>
      <c r="AM1496" s="1">
        <f t="shared" si="143"/>
        <v>80347.598130735525</v>
      </c>
    </row>
    <row r="1497" spans="1:39" x14ac:dyDescent="0.2">
      <c r="A1497" s="24" t="s">
        <v>3021</v>
      </c>
      <c r="B1497" s="36">
        <v>1492</v>
      </c>
      <c r="C1497" s="37">
        <v>43344</v>
      </c>
      <c r="D1497" s="26">
        <v>43344</v>
      </c>
      <c r="E1497" s="38">
        <v>2018</v>
      </c>
      <c r="F1497" s="38" t="s">
        <v>3015</v>
      </c>
      <c r="G1497" s="38">
        <v>1</v>
      </c>
      <c r="H1497" s="39">
        <v>4</v>
      </c>
      <c r="I1497" s="29">
        <v>72406.953757937037</v>
      </c>
      <c r="J1497" s="30">
        <v>458958.68709343701</v>
      </c>
      <c r="K1497" s="30">
        <v>1092140.8859343971</v>
      </c>
      <c r="L1497" s="30">
        <v>2358310.9062673021</v>
      </c>
      <c r="M1497" s="30">
        <v>359467.03767146257</v>
      </c>
      <c r="N1497" s="30">
        <v>807352.60738598614</v>
      </c>
      <c r="O1497" s="31">
        <v>183760.7884922509</v>
      </c>
      <c r="P1497" s="32">
        <v>1524014.8773637968</v>
      </c>
      <c r="Q1497" s="32">
        <v>3808382.989238976</v>
      </c>
      <c r="R1497" s="32">
        <v>359467.03767146257</v>
      </c>
      <c r="S1497" s="36">
        <v>1492</v>
      </c>
      <c r="T1497" s="33" t="s">
        <v>3022</v>
      </c>
      <c r="U1497" s="34">
        <v>43344</v>
      </c>
      <c r="V1497" s="27" t="s">
        <v>3015</v>
      </c>
      <c r="W1497" s="35">
        <v>98124.233757062917</v>
      </c>
      <c r="X1497" s="35">
        <v>52289.437587447144</v>
      </c>
      <c r="Y1497" s="35">
        <v>104514.29457235485</v>
      </c>
      <c r="Z1497" s="35">
        <v>1983.9017201221461</v>
      </c>
      <c r="AA1497" s="35">
        <v>50838.979197849403</v>
      </c>
      <c r="AB1497" s="35">
        <v>36132.899611904795</v>
      </c>
      <c r="AC1497" s="35">
        <v>8020.3416948567374</v>
      </c>
      <c r="AD1497" s="35">
        <v>45384.590831514164</v>
      </c>
      <c r="AE1497" s="35">
        <v>3086.8984309846205</v>
      </c>
      <c r="AG1497" s="1">
        <f t="shared" si="138"/>
        <v>0</v>
      </c>
      <c r="AH1497" s="1">
        <f t="shared" si="139"/>
        <v>45384.590831514164</v>
      </c>
      <c r="AI1497">
        <f t="shared" si="140"/>
        <v>9</v>
      </c>
      <c r="AJ1497" s="1" t="str">
        <f t="shared" si="141"/>
        <v>Summer</v>
      </c>
      <c r="AL1497" s="1">
        <f t="shared" si="142"/>
        <v>0</v>
      </c>
      <c r="AM1497" s="1">
        <f t="shared" si="143"/>
        <v>98124.233757062917</v>
      </c>
    </row>
    <row r="1498" spans="1:39" x14ac:dyDescent="0.2">
      <c r="A1498" s="24" t="s">
        <v>3023</v>
      </c>
      <c r="B1498" s="36">
        <v>1493</v>
      </c>
      <c r="C1498" s="37">
        <v>43344</v>
      </c>
      <c r="D1498" s="26">
        <v>43344</v>
      </c>
      <c r="E1498" s="38">
        <v>2018</v>
      </c>
      <c r="F1498" s="38" t="s">
        <v>3015</v>
      </c>
      <c r="G1498" s="38">
        <v>1</v>
      </c>
      <c r="H1498" s="39">
        <v>5</v>
      </c>
      <c r="I1498" s="29">
        <v>74798.035833864211</v>
      </c>
      <c r="J1498" s="30">
        <v>467344.84093666426</v>
      </c>
      <c r="K1498" s="30">
        <v>1125454.220455498</v>
      </c>
      <c r="L1498" s="30">
        <v>2413809.3187519577</v>
      </c>
      <c r="M1498" s="30">
        <v>362591.84320970945</v>
      </c>
      <c r="N1498" s="30">
        <v>805437.03120377753</v>
      </c>
      <c r="O1498" s="31">
        <v>184072.77199629677</v>
      </c>
      <c r="P1498" s="32">
        <v>1562844.0994990717</v>
      </c>
      <c r="Q1498" s="32">
        <v>3870663.9628886962</v>
      </c>
      <c r="R1498" s="32">
        <v>362591.84320970945</v>
      </c>
      <c r="S1498" s="36">
        <v>1493</v>
      </c>
      <c r="T1498" s="33" t="s">
        <v>3024</v>
      </c>
      <c r="U1498" s="34">
        <v>43344</v>
      </c>
      <c r="V1498" s="27" t="s">
        <v>3015</v>
      </c>
      <c r="W1498" s="35">
        <v>88486.815288244528</v>
      </c>
      <c r="X1498" s="35">
        <v>54670.901825600144</v>
      </c>
      <c r="Y1498" s="35">
        <v>104489.313928287</v>
      </c>
      <c r="Z1498" s="35">
        <v>1983.4275348163105</v>
      </c>
      <c r="AA1498" s="35">
        <v>50979.677479762271</v>
      </c>
      <c r="AB1498" s="35">
        <v>34872.443622319544</v>
      </c>
      <c r="AC1498" s="35">
        <v>8210.6547150769966</v>
      </c>
      <c r="AD1498" s="35">
        <v>43597.767201077593</v>
      </c>
      <c r="AE1498" s="35">
        <v>3051.3776622324044</v>
      </c>
      <c r="AG1498" s="1">
        <f t="shared" si="138"/>
        <v>0</v>
      </c>
      <c r="AH1498" s="1">
        <f t="shared" si="139"/>
        <v>43597.767201077593</v>
      </c>
      <c r="AI1498">
        <f t="shared" si="140"/>
        <v>9</v>
      </c>
      <c r="AJ1498" s="1" t="str">
        <f t="shared" si="141"/>
        <v>Summer</v>
      </c>
      <c r="AL1498" s="1">
        <f t="shared" si="142"/>
        <v>0</v>
      </c>
      <c r="AM1498" s="1">
        <f t="shared" si="143"/>
        <v>88486.815288244528</v>
      </c>
    </row>
    <row r="1499" spans="1:39" x14ac:dyDescent="0.2">
      <c r="A1499" s="24" t="s">
        <v>3025</v>
      </c>
      <c r="B1499" s="36">
        <v>1494</v>
      </c>
      <c r="C1499" s="37">
        <v>43344</v>
      </c>
      <c r="D1499" s="26">
        <v>43344</v>
      </c>
      <c r="E1499" s="38">
        <v>2018</v>
      </c>
      <c r="F1499" s="38" t="s">
        <v>3015</v>
      </c>
      <c r="G1499" s="38">
        <v>1</v>
      </c>
      <c r="H1499" s="39">
        <v>6</v>
      </c>
      <c r="I1499" s="29">
        <v>75921.520601906013</v>
      </c>
      <c r="J1499" s="30">
        <v>470390.19616372103</v>
      </c>
      <c r="K1499" s="30">
        <v>1162594.4511036351</v>
      </c>
      <c r="L1499" s="30">
        <v>2398598.5936813294</v>
      </c>
      <c r="M1499" s="30">
        <v>366736.2932781204</v>
      </c>
      <c r="N1499" s="30">
        <v>813196.95598116808</v>
      </c>
      <c r="O1499" s="31">
        <v>182761.9154111534</v>
      </c>
      <c r="P1499" s="32">
        <v>1605252.2649836617</v>
      </c>
      <c r="Q1499" s="32">
        <v>3864947.6612373716</v>
      </c>
      <c r="R1499" s="32">
        <v>366736.2932781204</v>
      </c>
      <c r="S1499" s="36">
        <v>1494</v>
      </c>
      <c r="T1499" s="33" t="s">
        <v>3026</v>
      </c>
      <c r="U1499" s="34">
        <v>43344</v>
      </c>
      <c r="V1499" s="27" t="s">
        <v>3015</v>
      </c>
      <c r="W1499" s="35">
        <v>82142.05114133512</v>
      </c>
      <c r="X1499" s="35">
        <v>51774.464824976298</v>
      </c>
      <c r="Y1499" s="35">
        <v>106630.21969603127</v>
      </c>
      <c r="Z1499" s="35">
        <v>2024.0664412226192</v>
      </c>
      <c r="AA1499" s="35">
        <v>50792.079770545111</v>
      </c>
      <c r="AB1499" s="35">
        <v>33904.612310771285</v>
      </c>
      <c r="AC1499" s="35">
        <v>7911.3846337089562</v>
      </c>
      <c r="AD1499" s="35">
        <v>44865.47864365836</v>
      </c>
      <c r="AE1499" s="35">
        <v>1115.5064837289988</v>
      </c>
      <c r="AG1499" s="1">
        <f t="shared" si="138"/>
        <v>0</v>
      </c>
      <c r="AH1499" s="1">
        <f t="shared" si="139"/>
        <v>44865.47864365836</v>
      </c>
      <c r="AI1499">
        <f t="shared" si="140"/>
        <v>9</v>
      </c>
      <c r="AJ1499" s="1" t="str">
        <f t="shared" si="141"/>
        <v>Summer</v>
      </c>
      <c r="AL1499" s="1">
        <f t="shared" si="142"/>
        <v>0</v>
      </c>
      <c r="AM1499" s="1">
        <f t="shared" si="143"/>
        <v>82142.05114133512</v>
      </c>
    </row>
    <row r="1500" spans="1:39" x14ac:dyDescent="0.2">
      <c r="A1500" s="24" t="s">
        <v>3027</v>
      </c>
      <c r="B1500" s="36">
        <v>1495</v>
      </c>
      <c r="C1500" s="37">
        <v>43344</v>
      </c>
      <c r="D1500" s="26">
        <v>43344</v>
      </c>
      <c r="E1500" s="38">
        <v>2018</v>
      </c>
      <c r="F1500" s="38" t="s">
        <v>3015</v>
      </c>
      <c r="G1500" s="38">
        <v>1</v>
      </c>
      <c r="H1500" s="39">
        <v>7</v>
      </c>
      <c r="I1500" s="29">
        <v>83479.164199152103</v>
      </c>
      <c r="J1500" s="30">
        <v>467511.60861880274</v>
      </c>
      <c r="K1500" s="30">
        <v>1219925.3275056134</v>
      </c>
      <c r="L1500" s="30">
        <v>2508139.0009622849</v>
      </c>
      <c r="M1500" s="30">
        <v>386418.35004898178</v>
      </c>
      <c r="N1500" s="30">
        <v>826130.37355162774</v>
      </c>
      <c r="O1500" s="31">
        <v>185284.96893098831</v>
      </c>
      <c r="P1500" s="32">
        <v>1689822.8417537473</v>
      </c>
      <c r="Q1500" s="32">
        <v>3987065.9520637039</v>
      </c>
      <c r="R1500" s="32">
        <v>386418.35004898178</v>
      </c>
      <c r="S1500" s="36">
        <v>1495</v>
      </c>
      <c r="T1500" s="33" t="s">
        <v>3028</v>
      </c>
      <c r="U1500" s="34">
        <v>43344</v>
      </c>
      <c r="V1500" s="27" t="s">
        <v>3015</v>
      </c>
      <c r="W1500" s="35">
        <v>107600.7981318594</v>
      </c>
      <c r="X1500" s="35">
        <v>51500.401762620982</v>
      </c>
      <c r="Y1500" s="35">
        <v>105621.52872300087</v>
      </c>
      <c r="Z1500" s="35">
        <v>2004.9193593363104</v>
      </c>
      <c r="AA1500" s="35">
        <v>50885.878625153688</v>
      </c>
      <c r="AB1500" s="35">
        <v>33615.413959606616</v>
      </c>
      <c r="AC1500" s="35">
        <v>8025.7755821758938</v>
      </c>
      <c r="AD1500" s="35">
        <v>50565.513284878012</v>
      </c>
      <c r="AE1500" s="35">
        <v>0</v>
      </c>
      <c r="AG1500" s="1">
        <f t="shared" si="138"/>
        <v>0</v>
      </c>
      <c r="AH1500" s="1">
        <f t="shared" si="139"/>
        <v>50565.513284878012</v>
      </c>
      <c r="AI1500">
        <f t="shared" si="140"/>
        <v>9</v>
      </c>
      <c r="AJ1500" s="1" t="str">
        <f t="shared" si="141"/>
        <v>Summer</v>
      </c>
      <c r="AL1500" s="1">
        <f t="shared" si="142"/>
        <v>0</v>
      </c>
      <c r="AM1500" s="1">
        <f t="shared" si="143"/>
        <v>107600.7981318594</v>
      </c>
    </row>
    <row r="1501" spans="1:39" x14ac:dyDescent="0.2">
      <c r="A1501" s="24" t="s">
        <v>3029</v>
      </c>
      <c r="B1501" s="36">
        <v>1496</v>
      </c>
      <c r="C1501" s="37">
        <v>43344</v>
      </c>
      <c r="D1501" s="26">
        <v>43344</v>
      </c>
      <c r="E1501" s="38">
        <v>2018</v>
      </c>
      <c r="F1501" s="38" t="s">
        <v>3015</v>
      </c>
      <c r="G1501" s="38">
        <v>1</v>
      </c>
      <c r="H1501" s="39">
        <v>8</v>
      </c>
      <c r="I1501" s="29">
        <v>88673.6093755412</v>
      </c>
      <c r="J1501" s="30">
        <v>485007.83207478037</v>
      </c>
      <c r="K1501" s="30">
        <v>1306955.673493546</v>
      </c>
      <c r="L1501" s="30">
        <v>2633110.8676546384</v>
      </c>
      <c r="M1501" s="30">
        <v>408882.25555843691</v>
      </c>
      <c r="N1501" s="30">
        <v>855787.56755540078</v>
      </c>
      <c r="O1501" s="31">
        <v>182936.13243611183</v>
      </c>
      <c r="P1501" s="32">
        <v>1804511.538427524</v>
      </c>
      <c r="Q1501" s="32">
        <v>4156842.3997209314</v>
      </c>
      <c r="R1501" s="32">
        <v>408882.25555843691</v>
      </c>
      <c r="S1501" s="36">
        <v>1496</v>
      </c>
      <c r="T1501" s="33" t="s">
        <v>3030</v>
      </c>
      <c r="U1501" s="34">
        <v>43344</v>
      </c>
      <c r="V1501" s="27" t="s">
        <v>3015</v>
      </c>
      <c r="W1501" s="35">
        <v>128634.63255306514</v>
      </c>
      <c r="X1501" s="35">
        <v>55094.22714531613</v>
      </c>
      <c r="Y1501" s="35">
        <v>112324.13634653056</v>
      </c>
      <c r="Z1501" s="35">
        <v>2132.1489870923365</v>
      </c>
      <c r="AA1501" s="35">
        <v>51261.074043588</v>
      </c>
      <c r="AB1501" s="35">
        <v>33954.148217250593</v>
      </c>
      <c r="AC1501" s="35">
        <v>8197.1969559409245</v>
      </c>
      <c r="AD1501" s="35">
        <v>55023.454799203661</v>
      </c>
      <c r="AE1501" s="35">
        <v>0</v>
      </c>
      <c r="AG1501" s="1">
        <f t="shared" si="138"/>
        <v>0</v>
      </c>
      <c r="AH1501" s="1">
        <f t="shared" si="139"/>
        <v>55023.454799203661</v>
      </c>
      <c r="AI1501">
        <f t="shared" si="140"/>
        <v>9</v>
      </c>
      <c r="AJ1501" s="1" t="str">
        <f t="shared" si="141"/>
        <v>Summer</v>
      </c>
      <c r="AL1501" s="1">
        <f t="shared" si="142"/>
        <v>0</v>
      </c>
      <c r="AM1501" s="1">
        <f t="shared" si="143"/>
        <v>128634.63255306514</v>
      </c>
    </row>
    <row r="1502" spans="1:39" x14ac:dyDescent="0.2">
      <c r="A1502" s="24" t="s">
        <v>3031</v>
      </c>
      <c r="B1502" s="36">
        <v>1497</v>
      </c>
      <c r="C1502" s="37">
        <v>43344</v>
      </c>
      <c r="D1502" s="26">
        <v>43344</v>
      </c>
      <c r="E1502" s="38">
        <v>2018</v>
      </c>
      <c r="F1502" s="38" t="s">
        <v>3015</v>
      </c>
      <c r="G1502" s="38">
        <v>1</v>
      </c>
      <c r="H1502" s="39">
        <v>9</v>
      </c>
      <c r="I1502" s="29">
        <v>93539.722196906063</v>
      </c>
      <c r="J1502" s="30">
        <v>470059.53390150407</v>
      </c>
      <c r="K1502" s="30">
        <v>1382533.7607695607</v>
      </c>
      <c r="L1502" s="30">
        <v>2731030.4078771793</v>
      </c>
      <c r="M1502" s="30">
        <v>427159.75737626257</v>
      </c>
      <c r="N1502" s="30">
        <v>885428.25392927241</v>
      </c>
      <c r="O1502" s="31">
        <v>186089.67692223351</v>
      </c>
      <c r="P1502" s="32">
        <v>1903233.2403427293</v>
      </c>
      <c r="Q1502" s="32">
        <v>4272607.8726301892</v>
      </c>
      <c r="R1502" s="32">
        <v>427159.75737626257</v>
      </c>
      <c r="S1502" s="36">
        <v>1497</v>
      </c>
      <c r="T1502" s="33" t="s">
        <v>3032</v>
      </c>
      <c r="U1502" s="34">
        <v>43344</v>
      </c>
      <c r="V1502" s="27" t="s">
        <v>3015</v>
      </c>
      <c r="W1502" s="35">
        <v>161724.11903721798</v>
      </c>
      <c r="X1502" s="35">
        <v>62256.276160364323</v>
      </c>
      <c r="Y1502" s="35">
        <v>116374.54130806682</v>
      </c>
      <c r="Z1502" s="35">
        <v>2209.0342151203554</v>
      </c>
      <c r="AA1502" s="35">
        <v>50932.778052457979</v>
      </c>
      <c r="AB1502" s="35">
        <v>34635.554180811261</v>
      </c>
      <c r="AC1502" s="35">
        <v>8690.1571948354685</v>
      </c>
      <c r="AD1502" s="35">
        <v>55258.107004536003</v>
      </c>
      <c r="AE1502" s="35">
        <v>0</v>
      </c>
      <c r="AG1502" s="1">
        <f t="shared" si="138"/>
        <v>0</v>
      </c>
      <c r="AH1502" s="1">
        <f t="shared" si="139"/>
        <v>55258.107004536003</v>
      </c>
      <c r="AI1502">
        <f t="shared" si="140"/>
        <v>9</v>
      </c>
      <c r="AJ1502" s="1" t="str">
        <f t="shared" si="141"/>
        <v>Summer</v>
      </c>
      <c r="AL1502" s="1">
        <f t="shared" si="142"/>
        <v>0</v>
      </c>
      <c r="AM1502" s="1">
        <f t="shared" si="143"/>
        <v>161724.11903721798</v>
      </c>
    </row>
    <row r="1503" spans="1:39" x14ac:dyDescent="0.2">
      <c r="A1503" s="24" t="s">
        <v>3033</v>
      </c>
      <c r="B1503" s="36">
        <v>1498</v>
      </c>
      <c r="C1503" s="37">
        <v>43344</v>
      </c>
      <c r="D1503" s="26">
        <v>43344</v>
      </c>
      <c r="E1503" s="38">
        <v>2018</v>
      </c>
      <c r="F1503" s="38" t="s">
        <v>3015</v>
      </c>
      <c r="G1503" s="38">
        <v>1</v>
      </c>
      <c r="H1503" s="39">
        <v>10</v>
      </c>
      <c r="I1503" s="29">
        <v>96175.142612658892</v>
      </c>
      <c r="J1503" s="30">
        <v>505541.58399569622</v>
      </c>
      <c r="K1503" s="30">
        <v>1416326.1251655011</v>
      </c>
      <c r="L1503" s="30">
        <v>2839167.7246018238</v>
      </c>
      <c r="M1503" s="30">
        <v>445456.72417192656</v>
      </c>
      <c r="N1503" s="30">
        <v>931522.94314794044</v>
      </c>
      <c r="O1503" s="31">
        <v>182337.00596263399</v>
      </c>
      <c r="P1503" s="32">
        <v>1957957.9919500866</v>
      </c>
      <c r="Q1503" s="32">
        <v>4458569.257708095</v>
      </c>
      <c r="R1503" s="32">
        <v>445456.72417192656</v>
      </c>
      <c r="S1503" s="36">
        <v>1498</v>
      </c>
      <c r="T1503" s="33" t="s">
        <v>3034</v>
      </c>
      <c r="U1503" s="34">
        <v>43344</v>
      </c>
      <c r="V1503" s="27" t="s">
        <v>3015</v>
      </c>
      <c r="W1503" s="35">
        <v>137905.57660812355</v>
      </c>
      <c r="X1503" s="35">
        <v>67261.824783749951</v>
      </c>
      <c r="Y1503" s="35">
        <v>120726.89026538511</v>
      </c>
      <c r="Z1503" s="35">
        <v>2291.6509769549566</v>
      </c>
      <c r="AA1503" s="35">
        <v>51167.275188979416</v>
      </c>
      <c r="AB1503" s="35">
        <v>35241.379009785043</v>
      </c>
      <c r="AC1503" s="35">
        <v>9024.0873515279218</v>
      </c>
      <c r="AD1503" s="35">
        <v>56147.487534916647</v>
      </c>
      <c r="AE1503" s="35">
        <v>0</v>
      </c>
      <c r="AG1503" s="1">
        <f t="shared" si="138"/>
        <v>0</v>
      </c>
      <c r="AH1503" s="1">
        <f t="shared" si="139"/>
        <v>56147.487534916647</v>
      </c>
      <c r="AI1503">
        <f t="shared" si="140"/>
        <v>9</v>
      </c>
      <c r="AJ1503" s="1" t="str">
        <f t="shared" si="141"/>
        <v>Summer</v>
      </c>
      <c r="AL1503" s="1">
        <f t="shared" si="142"/>
        <v>0</v>
      </c>
      <c r="AM1503" s="1">
        <f t="shared" si="143"/>
        <v>137905.57660812355</v>
      </c>
    </row>
    <row r="1504" spans="1:39" x14ac:dyDescent="0.2">
      <c r="A1504" s="24" t="s">
        <v>3035</v>
      </c>
      <c r="B1504" s="36">
        <v>1499</v>
      </c>
      <c r="C1504" s="37">
        <v>43344</v>
      </c>
      <c r="D1504" s="26">
        <v>43344</v>
      </c>
      <c r="E1504" s="38">
        <v>2018</v>
      </c>
      <c r="F1504" s="38" t="s">
        <v>3015</v>
      </c>
      <c r="G1504" s="38">
        <v>1</v>
      </c>
      <c r="H1504" s="39">
        <v>11</v>
      </c>
      <c r="I1504" s="29">
        <v>95739.752045388916</v>
      </c>
      <c r="J1504" s="30">
        <v>505502.85736370285</v>
      </c>
      <c r="K1504" s="30">
        <v>1429307.2308944606</v>
      </c>
      <c r="L1504" s="30">
        <v>2942847.7989300601</v>
      </c>
      <c r="M1504" s="30">
        <v>454816.78733675025</v>
      </c>
      <c r="N1504" s="30">
        <v>945296.87552584021</v>
      </c>
      <c r="O1504" s="31">
        <v>187790.26966094144</v>
      </c>
      <c r="P1504" s="32">
        <v>1979863.7702765998</v>
      </c>
      <c r="Q1504" s="32">
        <v>4581437.8014805447</v>
      </c>
      <c r="R1504" s="32">
        <v>454816.78733675025</v>
      </c>
      <c r="S1504" s="36">
        <v>1499</v>
      </c>
      <c r="T1504" s="33" t="s">
        <v>3036</v>
      </c>
      <c r="U1504" s="34">
        <v>43344</v>
      </c>
      <c r="V1504" s="27" t="s">
        <v>3015</v>
      </c>
      <c r="W1504" s="35">
        <v>167472.0444537336</v>
      </c>
      <c r="X1504" s="35">
        <v>73126.111663064803</v>
      </c>
      <c r="Y1504" s="35">
        <v>120410.73138801327</v>
      </c>
      <c r="Z1504" s="35">
        <v>2285.6496147181801</v>
      </c>
      <c r="AA1504" s="35">
        <v>51261.074043588</v>
      </c>
      <c r="AB1504" s="35">
        <v>34930.695274664082</v>
      </c>
      <c r="AC1504" s="35">
        <v>9291.7190047557106</v>
      </c>
      <c r="AD1504" s="35">
        <v>56259.571390063204</v>
      </c>
      <c r="AE1504" s="35">
        <v>0</v>
      </c>
      <c r="AG1504" s="1">
        <f t="shared" si="138"/>
        <v>0</v>
      </c>
      <c r="AH1504" s="1">
        <f t="shared" si="139"/>
        <v>56259.571390063204</v>
      </c>
      <c r="AI1504">
        <f t="shared" si="140"/>
        <v>9</v>
      </c>
      <c r="AJ1504" s="1" t="str">
        <f t="shared" si="141"/>
        <v>Summer</v>
      </c>
      <c r="AL1504" s="1">
        <f t="shared" si="142"/>
        <v>0</v>
      </c>
      <c r="AM1504" s="1">
        <f t="shared" si="143"/>
        <v>167472.0444537336</v>
      </c>
    </row>
    <row r="1505" spans="1:39" x14ac:dyDescent="0.2">
      <c r="A1505" s="24" t="s">
        <v>3037</v>
      </c>
      <c r="B1505" s="36">
        <v>1500</v>
      </c>
      <c r="C1505" s="37">
        <v>43344</v>
      </c>
      <c r="D1505" s="26">
        <v>43344</v>
      </c>
      <c r="E1505" s="38">
        <v>2018</v>
      </c>
      <c r="F1505" s="38" t="s">
        <v>3015</v>
      </c>
      <c r="G1505" s="38">
        <v>1</v>
      </c>
      <c r="H1505" s="39">
        <v>12</v>
      </c>
      <c r="I1505" s="29">
        <v>91580.110257780994</v>
      </c>
      <c r="J1505" s="30">
        <v>509847.23385490145</v>
      </c>
      <c r="K1505" s="30">
        <v>1460708.2469469535</v>
      </c>
      <c r="L1505" s="30">
        <v>3096889.2046256084</v>
      </c>
      <c r="M1505" s="30">
        <v>468036.54417682817</v>
      </c>
      <c r="N1505" s="30">
        <v>950671.37165120919</v>
      </c>
      <c r="O1505" s="31">
        <v>188016.79210661948</v>
      </c>
      <c r="P1505" s="32">
        <v>2020324.9013815625</v>
      </c>
      <c r="Q1505" s="32">
        <v>4745424.6022383384</v>
      </c>
      <c r="R1505" s="32">
        <v>468036.54417682817</v>
      </c>
      <c r="S1505" s="36">
        <v>1500</v>
      </c>
      <c r="T1505" s="33" t="s">
        <v>3038</v>
      </c>
      <c r="U1505" s="34">
        <v>43344</v>
      </c>
      <c r="V1505" s="27" t="s">
        <v>3015</v>
      </c>
      <c r="W1505" s="35">
        <v>151831.51979807098</v>
      </c>
      <c r="X1505" s="35">
        <v>78828.8860959187</v>
      </c>
      <c r="Y1505" s="35">
        <v>123986.55225011935</v>
      </c>
      <c r="Z1505" s="35">
        <v>2353.5262356934063</v>
      </c>
      <c r="AA1505" s="35">
        <v>51401.772325500868</v>
      </c>
      <c r="AB1505" s="35">
        <v>34848.427399211549</v>
      </c>
      <c r="AC1505" s="35">
        <v>9519.2566939433691</v>
      </c>
      <c r="AD1505" s="35">
        <v>54624.941759796558</v>
      </c>
      <c r="AE1505" s="35">
        <v>0</v>
      </c>
      <c r="AG1505" s="1">
        <f t="shared" si="138"/>
        <v>0</v>
      </c>
      <c r="AH1505" s="1">
        <f t="shared" si="139"/>
        <v>54624.941759796558</v>
      </c>
      <c r="AI1505">
        <f t="shared" si="140"/>
        <v>9</v>
      </c>
      <c r="AJ1505" s="1" t="str">
        <f t="shared" si="141"/>
        <v>Summer</v>
      </c>
      <c r="AL1505" s="1">
        <f t="shared" si="142"/>
        <v>0</v>
      </c>
      <c r="AM1505" s="1">
        <f t="shared" si="143"/>
        <v>151831.51979807098</v>
      </c>
    </row>
    <row r="1506" spans="1:39" x14ac:dyDescent="0.2">
      <c r="A1506" s="24" t="s">
        <v>3039</v>
      </c>
      <c r="B1506" s="36">
        <v>1501</v>
      </c>
      <c r="C1506" s="37">
        <v>43344</v>
      </c>
      <c r="D1506" s="26">
        <v>43344</v>
      </c>
      <c r="E1506" s="38">
        <v>2018</v>
      </c>
      <c r="F1506" s="38" t="s">
        <v>3015</v>
      </c>
      <c r="G1506" s="38">
        <v>1</v>
      </c>
      <c r="H1506" s="39">
        <v>13</v>
      </c>
      <c r="I1506" s="29">
        <v>94002.06880419208</v>
      </c>
      <c r="J1506" s="30">
        <v>477284.68132899102</v>
      </c>
      <c r="K1506" s="30">
        <v>1472639.9620654832</v>
      </c>
      <c r="L1506" s="30">
        <v>3249783.2558260676</v>
      </c>
      <c r="M1506" s="30">
        <v>471726.13436166896</v>
      </c>
      <c r="N1506" s="30">
        <v>975107.9832063478</v>
      </c>
      <c r="O1506" s="31">
        <v>186949.96129396628</v>
      </c>
      <c r="P1506" s="32">
        <v>2038368.1652313443</v>
      </c>
      <c r="Q1506" s="32">
        <v>4889125.8816553727</v>
      </c>
      <c r="R1506" s="32">
        <v>471726.13436166896</v>
      </c>
      <c r="S1506" s="36">
        <v>1501</v>
      </c>
      <c r="T1506" s="33" t="s">
        <v>3040</v>
      </c>
      <c r="U1506" s="34">
        <v>43344</v>
      </c>
      <c r="V1506" s="27" t="s">
        <v>3015</v>
      </c>
      <c r="W1506" s="35">
        <v>175004.19439604125</v>
      </c>
      <c r="X1506" s="35">
        <v>78315.40167417968</v>
      </c>
      <c r="Y1506" s="35">
        <v>123089.48726663957</v>
      </c>
      <c r="Z1506" s="35">
        <v>2336.4980504956884</v>
      </c>
      <c r="AA1506" s="35">
        <v>51354.872898196576</v>
      </c>
      <c r="AB1506" s="35">
        <v>36057.733760325667</v>
      </c>
      <c r="AC1506" s="35">
        <v>9696.8483233333791</v>
      </c>
      <c r="AD1506" s="35">
        <v>53251.839761832976</v>
      </c>
      <c r="AE1506" s="35">
        <v>0</v>
      </c>
      <c r="AG1506" s="1">
        <f t="shared" si="138"/>
        <v>0</v>
      </c>
      <c r="AH1506" s="1">
        <f t="shared" si="139"/>
        <v>53251.839761832976</v>
      </c>
      <c r="AI1506">
        <f t="shared" si="140"/>
        <v>9</v>
      </c>
      <c r="AJ1506" s="1" t="str">
        <f t="shared" si="141"/>
        <v>Summer</v>
      </c>
      <c r="AL1506" s="1">
        <f t="shared" si="142"/>
        <v>0</v>
      </c>
      <c r="AM1506" s="1">
        <f t="shared" si="143"/>
        <v>175004.19439604125</v>
      </c>
    </row>
    <row r="1507" spans="1:39" x14ac:dyDescent="0.2">
      <c r="A1507" s="24" t="s">
        <v>3041</v>
      </c>
      <c r="B1507" s="36">
        <v>1502</v>
      </c>
      <c r="C1507" s="37">
        <v>43344</v>
      </c>
      <c r="D1507" s="26">
        <v>43344</v>
      </c>
      <c r="E1507" s="38">
        <v>2018</v>
      </c>
      <c r="F1507" s="38" t="s">
        <v>3015</v>
      </c>
      <c r="G1507" s="38">
        <v>1</v>
      </c>
      <c r="H1507" s="39">
        <v>14</v>
      </c>
      <c r="I1507" s="29">
        <v>94169.658581154741</v>
      </c>
      <c r="J1507" s="30">
        <v>508470.74374595913</v>
      </c>
      <c r="K1507" s="30">
        <v>1505867.23920957</v>
      </c>
      <c r="L1507" s="30">
        <v>3408291.1301627788</v>
      </c>
      <c r="M1507" s="30">
        <v>488757.9899702429</v>
      </c>
      <c r="N1507" s="30">
        <v>985156.14173579379</v>
      </c>
      <c r="O1507" s="31">
        <v>187976.70738275122</v>
      </c>
      <c r="P1507" s="32">
        <v>2088794.8877609675</v>
      </c>
      <c r="Q1507" s="32">
        <v>5089894.7230272833</v>
      </c>
      <c r="R1507" s="32">
        <v>488757.9899702429</v>
      </c>
      <c r="S1507" s="36">
        <v>1502</v>
      </c>
      <c r="T1507" s="33" t="s">
        <v>3042</v>
      </c>
      <c r="U1507" s="34">
        <v>43344</v>
      </c>
      <c r="V1507" s="27" t="s">
        <v>3015</v>
      </c>
      <c r="W1507" s="35">
        <v>187432.70914720322</v>
      </c>
      <c r="X1507" s="35">
        <v>81648.369011443108</v>
      </c>
      <c r="Y1507" s="35">
        <v>121810.03058752508</v>
      </c>
      <c r="Z1507" s="35">
        <v>2312.2112644928443</v>
      </c>
      <c r="AA1507" s="35">
        <v>51214.174616283708</v>
      </c>
      <c r="AB1507" s="35">
        <v>36405.711373022386</v>
      </c>
      <c r="AC1507" s="35">
        <v>9776.731547190775</v>
      </c>
      <c r="AD1507" s="35">
        <v>51050.436368590628</v>
      </c>
      <c r="AE1507" s="35">
        <v>0</v>
      </c>
      <c r="AG1507" s="1">
        <f t="shared" si="138"/>
        <v>51050.436368590628</v>
      </c>
      <c r="AH1507" s="1">
        <f t="shared" si="139"/>
        <v>0</v>
      </c>
      <c r="AI1507">
        <f t="shared" si="140"/>
        <v>9</v>
      </c>
      <c r="AJ1507" s="1" t="str">
        <f t="shared" si="141"/>
        <v>Summer</v>
      </c>
      <c r="AL1507" s="1">
        <f t="shared" si="142"/>
        <v>187432.70914720322</v>
      </c>
      <c r="AM1507" s="1">
        <f t="shared" si="143"/>
        <v>0</v>
      </c>
    </row>
    <row r="1508" spans="1:39" x14ac:dyDescent="0.2">
      <c r="A1508" s="24" t="s">
        <v>3043</v>
      </c>
      <c r="B1508" s="36">
        <v>1503</v>
      </c>
      <c r="C1508" s="37">
        <v>43344</v>
      </c>
      <c r="D1508" s="26">
        <v>43344</v>
      </c>
      <c r="E1508" s="38">
        <v>2018</v>
      </c>
      <c r="F1508" s="38" t="s">
        <v>3015</v>
      </c>
      <c r="G1508" s="38">
        <v>1</v>
      </c>
      <c r="H1508" s="39">
        <v>15</v>
      </c>
      <c r="I1508" s="29">
        <v>94220.718811716462</v>
      </c>
      <c r="J1508" s="30">
        <v>520924.75826219207</v>
      </c>
      <c r="K1508" s="30">
        <v>1547906.1372683146</v>
      </c>
      <c r="L1508" s="30">
        <v>3535043.6329908567</v>
      </c>
      <c r="M1508" s="30">
        <v>494094.62531279959</v>
      </c>
      <c r="N1508" s="30">
        <v>983303.33033878985</v>
      </c>
      <c r="O1508" s="31">
        <v>189292.70689853653</v>
      </c>
      <c r="P1508" s="32">
        <v>2136221.4813928306</v>
      </c>
      <c r="Q1508" s="32">
        <v>5228564.4284903752</v>
      </c>
      <c r="R1508" s="32">
        <v>494094.62531279959</v>
      </c>
      <c r="S1508" s="36">
        <v>1503</v>
      </c>
      <c r="T1508" s="33" t="s">
        <v>3044</v>
      </c>
      <c r="U1508" s="34">
        <v>43344</v>
      </c>
      <c r="V1508" s="27" t="s">
        <v>3015</v>
      </c>
      <c r="W1508" s="35">
        <v>209526.35709284266</v>
      </c>
      <c r="X1508" s="35">
        <v>84666.252326027592</v>
      </c>
      <c r="Y1508" s="35">
        <v>119762.12695631609</v>
      </c>
      <c r="Z1508" s="35">
        <v>2273.3377347692408</v>
      </c>
      <c r="AA1508" s="35">
        <v>51167.275188979416</v>
      </c>
      <c r="AB1508" s="35">
        <v>36612.582079810687</v>
      </c>
      <c r="AC1508" s="35">
        <v>10162.588339732916</v>
      </c>
      <c r="AD1508" s="35">
        <v>48087.166873797127</v>
      </c>
      <c r="AE1508" s="35">
        <v>0</v>
      </c>
      <c r="AG1508" s="1">
        <f t="shared" si="138"/>
        <v>48087.166873797127</v>
      </c>
      <c r="AH1508" s="1">
        <f t="shared" si="139"/>
        <v>0</v>
      </c>
      <c r="AI1508">
        <f t="shared" si="140"/>
        <v>9</v>
      </c>
      <c r="AJ1508" s="1" t="str">
        <f t="shared" si="141"/>
        <v>Summer</v>
      </c>
      <c r="AL1508" s="1">
        <f t="shared" si="142"/>
        <v>209526.35709284266</v>
      </c>
      <c r="AM1508" s="1">
        <f t="shared" si="143"/>
        <v>0</v>
      </c>
    </row>
    <row r="1509" spans="1:39" x14ac:dyDescent="0.2">
      <c r="A1509" s="24" t="s">
        <v>3045</v>
      </c>
      <c r="B1509" s="36">
        <v>1504</v>
      </c>
      <c r="C1509" s="37">
        <v>43344</v>
      </c>
      <c r="D1509" s="26">
        <v>43344</v>
      </c>
      <c r="E1509" s="38">
        <v>2018</v>
      </c>
      <c r="F1509" s="38" t="s">
        <v>3015</v>
      </c>
      <c r="G1509" s="38">
        <v>1</v>
      </c>
      <c r="H1509" s="39">
        <v>16</v>
      </c>
      <c r="I1509" s="29">
        <v>97082.897241178754</v>
      </c>
      <c r="J1509" s="30">
        <v>515100.42155522614</v>
      </c>
      <c r="K1509" s="30">
        <v>1605848.5653342877</v>
      </c>
      <c r="L1509" s="30">
        <v>3632964.1005911687</v>
      </c>
      <c r="M1509" s="30">
        <v>518370.61326914671</v>
      </c>
      <c r="N1509" s="30">
        <v>975191.63366321241</v>
      </c>
      <c r="O1509" s="31">
        <v>187276.32285148904</v>
      </c>
      <c r="P1509" s="32">
        <v>2221302.0758446129</v>
      </c>
      <c r="Q1509" s="32">
        <v>5310532.4786610957</v>
      </c>
      <c r="R1509" s="32">
        <v>518370.61326914671</v>
      </c>
      <c r="S1509" s="36">
        <v>1504</v>
      </c>
      <c r="T1509" s="33" t="s">
        <v>3046</v>
      </c>
      <c r="U1509" s="34">
        <v>43344</v>
      </c>
      <c r="V1509" s="27" t="s">
        <v>3015</v>
      </c>
      <c r="W1509" s="35">
        <v>220171.64963726688</v>
      </c>
      <c r="X1509" s="35">
        <v>87168.508008219243</v>
      </c>
      <c r="Y1509" s="35">
        <v>119685.08407629526</v>
      </c>
      <c r="Z1509" s="35">
        <v>2271.8752984314951</v>
      </c>
      <c r="AA1509" s="35">
        <v>51495.571180109444</v>
      </c>
      <c r="AB1509" s="35">
        <v>36723.872222217804</v>
      </c>
      <c r="AC1509" s="35">
        <v>10027.223602546504</v>
      </c>
      <c r="AD1509" s="35">
        <v>48632.63633913068</v>
      </c>
      <c r="AE1509" s="35">
        <v>0</v>
      </c>
      <c r="AG1509" s="1">
        <f t="shared" si="138"/>
        <v>48632.63633913068</v>
      </c>
      <c r="AH1509" s="1">
        <f t="shared" si="139"/>
        <v>0</v>
      </c>
      <c r="AI1509">
        <f t="shared" si="140"/>
        <v>9</v>
      </c>
      <c r="AJ1509" s="1" t="str">
        <f t="shared" si="141"/>
        <v>Summer</v>
      </c>
      <c r="AL1509" s="1">
        <f t="shared" si="142"/>
        <v>220171.64963726688</v>
      </c>
      <c r="AM1509" s="1">
        <f t="shared" si="143"/>
        <v>0</v>
      </c>
    </row>
    <row r="1510" spans="1:39" x14ac:dyDescent="0.2">
      <c r="A1510" s="24" t="s">
        <v>3047</v>
      </c>
      <c r="B1510" s="36">
        <v>1505</v>
      </c>
      <c r="C1510" s="37">
        <v>43344</v>
      </c>
      <c r="D1510" s="26">
        <v>43344</v>
      </c>
      <c r="E1510" s="38">
        <v>2018</v>
      </c>
      <c r="F1510" s="38" t="s">
        <v>3015</v>
      </c>
      <c r="G1510" s="38">
        <v>1</v>
      </c>
      <c r="H1510" s="39">
        <v>17</v>
      </c>
      <c r="I1510" s="29">
        <v>100258.65687617545</v>
      </c>
      <c r="J1510" s="30">
        <v>520841.66058873589</v>
      </c>
      <c r="K1510" s="30">
        <v>1634702.1550676338</v>
      </c>
      <c r="L1510" s="30">
        <v>3608091.4310343033</v>
      </c>
      <c r="M1510" s="30">
        <v>514235.70635631884</v>
      </c>
      <c r="N1510" s="30">
        <v>959202.59210200922</v>
      </c>
      <c r="O1510" s="31">
        <v>187216.72412846793</v>
      </c>
      <c r="P1510" s="32">
        <v>2249196.5183001282</v>
      </c>
      <c r="Q1510" s="32">
        <v>5275352.4078535158</v>
      </c>
      <c r="R1510" s="32">
        <v>514235.70635631884</v>
      </c>
      <c r="S1510" s="36">
        <v>1505</v>
      </c>
      <c r="T1510" s="33" t="s">
        <v>3048</v>
      </c>
      <c r="U1510" s="34">
        <v>43344</v>
      </c>
      <c r="V1510" s="27" t="s">
        <v>3015</v>
      </c>
      <c r="W1510" s="35">
        <v>202967.82123629542</v>
      </c>
      <c r="X1510" s="35">
        <v>86170.172550666204</v>
      </c>
      <c r="Y1510" s="35">
        <v>118804.58422238569</v>
      </c>
      <c r="Z1510" s="35">
        <v>2255.1615543270541</v>
      </c>
      <c r="AA1510" s="35">
        <v>51589.37003471802</v>
      </c>
      <c r="AB1510" s="35">
        <v>36827.660516087519</v>
      </c>
      <c r="AC1510" s="35">
        <v>9952.7234815056017</v>
      </c>
      <c r="AD1510" s="35">
        <v>45339.177686381234</v>
      </c>
      <c r="AE1510" s="35">
        <v>0</v>
      </c>
      <c r="AG1510" s="1">
        <f t="shared" si="138"/>
        <v>45339.177686381234</v>
      </c>
      <c r="AH1510" s="1">
        <f t="shared" si="139"/>
        <v>0</v>
      </c>
      <c r="AI1510">
        <f t="shared" si="140"/>
        <v>9</v>
      </c>
      <c r="AJ1510" s="1" t="str">
        <f t="shared" si="141"/>
        <v>Summer</v>
      </c>
      <c r="AL1510" s="1">
        <f t="shared" si="142"/>
        <v>202967.82123629542</v>
      </c>
      <c r="AM1510" s="1">
        <f t="shared" si="143"/>
        <v>0</v>
      </c>
    </row>
    <row r="1511" spans="1:39" x14ac:dyDescent="0.2">
      <c r="A1511" s="24" t="s">
        <v>3049</v>
      </c>
      <c r="B1511" s="36">
        <v>1506</v>
      </c>
      <c r="C1511" s="37">
        <v>43344</v>
      </c>
      <c r="D1511" s="26">
        <v>43344</v>
      </c>
      <c r="E1511" s="38">
        <v>2018</v>
      </c>
      <c r="F1511" s="38" t="s">
        <v>3015</v>
      </c>
      <c r="G1511" s="38">
        <v>1</v>
      </c>
      <c r="H1511" s="39">
        <v>18</v>
      </c>
      <c r="I1511" s="29">
        <v>101833.70484972102</v>
      </c>
      <c r="J1511" s="30">
        <v>495625.699623906</v>
      </c>
      <c r="K1511" s="30">
        <v>1627495.8875006363</v>
      </c>
      <c r="L1511" s="30">
        <v>3464435.8609301937</v>
      </c>
      <c r="M1511" s="30">
        <v>507628.33365202695</v>
      </c>
      <c r="N1511" s="30">
        <v>948350.49538590503</v>
      </c>
      <c r="O1511" s="31">
        <v>187681.55365522971</v>
      </c>
      <c r="P1511" s="32">
        <v>2236957.9260023842</v>
      </c>
      <c r="Q1511" s="32">
        <v>5096093.6095952345</v>
      </c>
      <c r="R1511" s="32">
        <v>507628.33365202695</v>
      </c>
      <c r="S1511" s="36">
        <v>1506</v>
      </c>
      <c r="T1511" s="33" t="s">
        <v>3050</v>
      </c>
      <c r="U1511" s="34">
        <v>43344</v>
      </c>
      <c r="V1511" s="27" t="s">
        <v>3015</v>
      </c>
      <c r="W1511" s="35">
        <v>212743.3302880823</v>
      </c>
      <c r="X1511" s="35">
        <v>78121.473166579934</v>
      </c>
      <c r="Y1511" s="35">
        <v>117257.24295030907</v>
      </c>
      <c r="Z1511" s="35">
        <v>2225.7897538106799</v>
      </c>
      <c r="AA1511" s="35">
        <v>50885.878625153688</v>
      </c>
      <c r="AB1511" s="35">
        <v>36258.996632949274</v>
      </c>
      <c r="AC1511" s="35">
        <v>9767.8697408558291</v>
      </c>
      <c r="AD1511" s="35">
        <v>43090.081173404964</v>
      </c>
      <c r="AE1511" s="35">
        <v>0</v>
      </c>
      <c r="AG1511" s="1">
        <f t="shared" si="138"/>
        <v>43090.081173404964</v>
      </c>
      <c r="AH1511" s="1">
        <f t="shared" si="139"/>
        <v>0</v>
      </c>
      <c r="AI1511">
        <f t="shared" si="140"/>
        <v>9</v>
      </c>
      <c r="AJ1511" s="1" t="str">
        <f t="shared" si="141"/>
        <v>Summer</v>
      </c>
      <c r="AL1511" s="1">
        <f t="shared" si="142"/>
        <v>212743.3302880823</v>
      </c>
      <c r="AM1511" s="1">
        <f t="shared" si="143"/>
        <v>0</v>
      </c>
    </row>
    <row r="1512" spans="1:39" x14ac:dyDescent="0.2">
      <c r="A1512" s="24" t="s">
        <v>3051</v>
      </c>
      <c r="B1512" s="36">
        <v>1507</v>
      </c>
      <c r="C1512" s="37">
        <v>43344</v>
      </c>
      <c r="D1512" s="26">
        <v>43344</v>
      </c>
      <c r="E1512" s="38">
        <v>2018</v>
      </c>
      <c r="F1512" s="38" t="s">
        <v>3015</v>
      </c>
      <c r="G1512" s="38">
        <v>1</v>
      </c>
      <c r="H1512" s="39">
        <v>19</v>
      </c>
      <c r="I1512" s="29">
        <v>98503.034486461096</v>
      </c>
      <c r="J1512" s="30">
        <v>488283.3553926599</v>
      </c>
      <c r="K1512" s="30">
        <v>1569518.9583203795</v>
      </c>
      <c r="L1512" s="30">
        <v>3330717.0340310605</v>
      </c>
      <c r="M1512" s="30">
        <v>482693.67532203865</v>
      </c>
      <c r="N1512" s="30">
        <v>942861.63033497182</v>
      </c>
      <c r="O1512" s="31">
        <v>186452.98695391405</v>
      </c>
      <c r="P1512" s="32">
        <v>2150715.6681288793</v>
      </c>
      <c r="Q1512" s="32">
        <v>4948315.0067126062</v>
      </c>
      <c r="R1512" s="32">
        <v>482693.67532203865</v>
      </c>
      <c r="S1512" s="36">
        <v>1507</v>
      </c>
      <c r="T1512" s="33" t="s">
        <v>3052</v>
      </c>
      <c r="U1512" s="34">
        <v>43344</v>
      </c>
      <c r="V1512" s="27" t="s">
        <v>3015</v>
      </c>
      <c r="W1512" s="35">
        <v>206268.15597890998</v>
      </c>
      <c r="X1512" s="35">
        <v>72894.752530937549</v>
      </c>
      <c r="Y1512" s="35">
        <v>113713.45399493909</v>
      </c>
      <c r="Z1512" s="35">
        <v>2158.5211659770684</v>
      </c>
      <c r="AA1512" s="35">
        <v>50792.079770545111</v>
      </c>
      <c r="AB1512" s="35">
        <v>35743.789611211381</v>
      </c>
      <c r="AC1512" s="35">
        <v>9580.7053276798288</v>
      </c>
      <c r="AD1512" s="35">
        <v>43198.519288996133</v>
      </c>
      <c r="AE1512" s="35">
        <v>1115.5064837289988</v>
      </c>
      <c r="AG1512" s="1">
        <f t="shared" si="138"/>
        <v>43198.519288996133</v>
      </c>
      <c r="AH1512" s="1">
        <f t="shared" si="139"/>
        <v>0</v>
      </c>
      <c r="AI1512">
        <f t="shared" si="140"/>
        <v>9</v>
      </c>
      <c r="AJ1512" s="1" t="str">
        <f t="shared" si="141"/>
        <v>Summer</v>
      </c>
      <c r="AL1512" s="1">
        <f t="shared" si="142"/>
        <v>206268.15597890998</v>
      </c>
      <c r="AM1512" s="1">
        <f t="shared" si="143"/>
        <v>0</v>
      </c>
    </row>
    <row r="1513" spans="1:39" x14ac:dyDescent="0.2">
      <c r="A1513" s="24" t="s">
        <v>3053</v>
      </c>
      <c r="B1513" s="36">
        <v>1508</v>
      </c>
      <c r="C1513" s="37">
        <v>43344</v>
      </c>
      <c r="D1513" s="26">
        <v>43344</v>
      </c>
      <c r="E1513" s="38">
        <v>2018</v>
      </c>
      <c r="F1513" s="38" t="s">
        <v>3015</v>
      </c>
      <c r="G1513" s="38">
        <v>1</v>
      </c>
      <c r="H1513" s="39">
        <v>20</v>
      </c>
      <c r="I1513" s="29">
        <v>101689.92254477981</v>
      </c>
      <c r="J1513" s="30">
        <v>488590.67655712395</v>
      </c>
      <c r="K1513" s="30">
        <v>1560352.7282775862</v>
      </c>
      <c r="L1513" s="30">
        <v>3107994.1101219091</v>
      </c>
      <c r="M1513" s="30">
        <v>471450.81158460921</v>
      </c>
      <c r="N1513" s="30">
        <v>930828.55289958022</v>
      </c>
      <c r="O1513" s="31">
        <v>187792.87205968305</v>
      </c>
      <c r="P1513" s="32">
        <v>2133493.4624069752</v>
      </c>
      <c r="Q1513" s="32">
        <v>4715206.211638296</v>
      </c>
      <c r="R1513" s="32">
        <v>471450.81158460921</v>
      </c>
      <c r="S1513" s="36">
        <v>1508</v>
      </c>
      <c r="T1513" s="33" t="s">
        <v>3054</v>
      </c>
      <c r="U1513" s="34">
        <v>43344</v>
      </c>
      <c r="V1513" s="27" t="s">
        <v>3015</v>
      </c>
      <c r="W1513" s="35">
        <v>224067.0599948302</v>
      </c>
      <c r="X1513" s="35">
        <v>69475.411056619807</v>
      </c>
      <c r="Y1513" s="35">
        <v>112784.09452515056</v>
      </c>
      <c r="Z1513" s="35">
        <v>2140.8799633236949</v>
      </c>
      <c r="AA1513" s="35">
        <v>51026.576907066548</v>
      </c>
      <c r="AB1513" s="35">
        <v>35086.78526652226</v>
      </c>
      <c r="AC1513" s="35">
        <v>9628.2645381972561</v>
      </c>
      <c r="AD1513" s="35">
        <v>43719.933065355101</v>
      </c>
      <c r="AE1513" s="35">
        <v>3052.2351340180944</v>
      </c>
      <c r="AG1513" s="1">
        <f t="shared" si="138"/>
        <v>43719.933065355101</v>
      </c>
      <c r="AH1513" s="1">
        <f t="shared" si="139"/>
        <v>0</v>
      </c>
      <c r="AI1513">
        <f t="shared" si="140"/>
        <v>9</v>
      </c>
      <c r="AJ1513" s="1" t="str">
        <f t="shared" si="141"/>
        <v>Summer</v>
      </c>
      <c r="AL1513" s="1">
        <f t="shared" si="142"/>
        <v>224067.0599948302</v>
      </c>
      <c r="AM1513" s="1">
        <f t="shared" si="143"/>
        <v>0</v>
      </c>
    </row>
    <row r="1514" spans="1:39" x14ac:dyDescent="0.2">
      <c r="A1514" s="24" t="s">
        <v>3055</v>
      </c>
      <c r="B1514" s="36">
        <v>1509</v>
      </c>
      <c r="C1514" s="37">
        <v>43344</v>
      </c>
      <c r="D1514" s="26">
        <v>43344</v>
      </c>
      <c r="E1514" s="38">
        <v>2018</v>
      </c>
      <c r="F1514" s="38" t="s">
        <v>3015</v>
      </c>
      <c r="G1514" s="38">
        <v>1</v>
      </c>
      <c r="H1514" s="39">
        <v>21</v>
      </c>
      <c r="I1514" s="29">
        <v>93694.677285081561</v>
      </c>
      <c r="J1514" s="30">
        <v>493693.27257616946</v>
      </c>
      <c r="K1514" s="30">
        <v>1461495.2623536803</v>
      </c>
      <c r="L1514" s="30">
        <v>2959102.0364368791</v>
      </c>
      <c r="M1514" s="30">
        <v>445520.91808806936</v>
      </c>
      <c r="N1514" s="30">
        <v>909395.59635801206</v>
      </c>
      <c r="O1514" s="31">
        <v>185237.82240654711</v>
      </c>
      <c r="P1514" s="32">
        <v>2000710.8577268312</v>
      </c>
      <c r="Q1514" s="32">
        <v>4547428.7277776077</v>
      </c>
      <c r="R1514" s="32">
        <v>445520.91808806936</v>
      </c>
      <c r="S1514" s="36">
        <v>1509</v>
      </c>
      <c r="T1514" s="33" t="s">
        <v>3056</v>
      </c>
      <c r="U1514" s="34">
        <v>43344</v>
      </c>
      <c r="V1514" s="27" t="s">
        <v>3015</v>
      </c>
      <c r="W1514" s="35">
        <v>201229.1841132761</v>
      </c>
      <c r="X1514" s="35">
        <v>66896.661530078098</v>
      </c>
      <c r="Y1514" s="35">
        <v>110351.53869008558</v>
      </c>
      <c r="Z1514" s="35">
        <v>2094.7049235817622</v>
      </c>
      <c r="AA1514" s="35">
        <v>50838.979197849403</v>
      </c>
      <c r="AB1514" s="35">
        <v>34348.84339322611</v>
      </c>
      <c r="AC1514" s="35">
        <v>9171.9703457236101</v>
      </c>
      <c r="AD1514" s="35">
        <v>41611.506253566462</v>
      </c>
      <c r="AE1514" s="35">
        <v>3086.8984309846205</v>
      </c>
      <c r="AG1514" s="1">
        <f t="shared" si="138"/>
        <v>41611.506253566462</v>
      </c>
      <c r="AH1514" s="1">
        <f t="shared" si="139"/>
        <v>0</v>
      </c>
      <c r="AI1514">
        <f t="shared" si="140"/>
        <v>9</v>
      </c>
      <c r="AJ1514" s="1" t="str">
        <f t="shared" si="141"/>
        <v>Summer</v>
      </c>
      <c r="AL1514" s="1">
        <f t="shared" si="142"/>
        <v>201229.1841132761</v>
      </c>
      <c r="AM1514" s="1">
        <f t="shared" si="143"/>
        <v>0</v>
      </c>
    </row>
    <row r="1515" spans="1:39" x14ac:dyDescent="0.2">
      <c r="A1515" s="24" t="s">
        <v>3057</v>
      </c>
      <c r="B1515" s="36">
        <v>1510</v>
      </c>
      <c r="C1515" s="37">
        <v>43344</v>
      </c>
      <c r="D1515" s="26">
        <v>43344</v>
      </c>
      <c r="E1515" s="38">
        <v>2018</v>
      </c>
      <c r="F1515" s="38" t="s">
        <v>3015</v>
      </c>
      <c r="G1515" s="38">
        <v>1</v>
      </c>
      <c r="H1515" s="39">
        <v>22</v>
      </c>
      <c r="I1515" s="29">
        <v>87145.05650469799</v>
      </c>
      <c r="J1515" s="30">
        <v>469690.06502578285</v>
      </c>
      <c r="K1515" s="30">
        <v>1348495.8579504234</v>
      </c>
      <c r="L1515" s="30">
        <v>2745326.7326447289</v>
      </c>
      <c r="M1515" s="30">
        <v>420982.08824594901</v>
      </c>
      <c r="N1515" s="30">
        <v>905128.63109507121</v>
      </c>
      <c r="O1515" s="31">
        <v>182884.39678904312</v>
      </c>
      <c r="P1515" s="32">
        <v>1856623.0027010704</v>
      </c>
      <c r="Q1515" s="32">
        <v>4303029.8255546261</v>
      </c>
      <c r="R1515" s="32">
        <v>420982.08824594901</v>
      </c>
      <c r="S1515" s="36">
        <v>1510</v>
      </c>
      <c r="T1515" s="33" t="s">
        <v>3058</v>
      </c>
      <c r="U1515" s="34">
        <v>43344</v>
      </c>
      <c r="V1515" s="27" t="s">
        <v>3015</v>
      </c>
      <c r="W1515" s="35">
        <v>187197.67136702687</v>
      </c>
      <c r="X1515" s="35">
        <v>61433.335933667557</v>
      </c>
      <c r="Y1515" s="35">
        <v>104966.44113837065</v>
      </c>
      <c r="Z1515" s="35">
        <v>1992.4844154724465</v>
      </c>
      <c r="AA1515" s="35">
        <v>50463.783779415084</v>
      </c>
      <c r="AB1515" s="35">
        <v>34129.682218051712</v>
      </c>
      <c r="AC1515" s="35">
        <v>8587.7512688929619</v>
      </c>
      <c r="AD1515" s="35">
        <v>42921.98226202299</v>
      </c>
      <c r="AE1515" s="35">
        <v>3086.8984309846205</v>
      </c>
      <c r="AG1515" s="1">
        <f t="shared" si="138"/>
        <v>0</v>
      </c>
      <c r="AH1515" s="1">
        <f t="shared" si="139"/>
        <v>42921.98226202299</v>
      </c>
      <c r="AI1515">
        <f t="shared" si="140"/>
        <v>9</v>
      </c>
      <c r="AJ1515" s="1" t="str">
        <f t="shared" si="141"/>
        <v>Summer</v>
      </c>
      <c r="AL1515" s="1">
        <f t="shared" si="142"/>
        <v>0</v>
      </c>
      <c r="AM1515" s="1">
        <f t="shared" si="143"/>
        <v>187197.67136702687</v>
      </c>
    </row>
    <row r="1516" spans="1:39" x14ac:dyDescent="0.2">
      <c r="A1516" s="24" t="s">
        <v>3059</v>
      </c>
      <c r="B1516" s="36">
        <v>1511</v>
      </c>
      <c r="C1516" s="37">
        <v>43344</v>
      </c>
      <c r="D1516" s="26">
        <v>43344</v>
      </c>
      <c r="E1516" s="38">
        <v>2018</v>
      </c>
      <c r="F1516" s="38" t="s">
        <v>3015</v>
      </c>
      <c r="G1516" s="38">
        <v>1</v>
      </c>
      <c r="H1516" s="39">
        <v>23</v>
      </c>
      <c r="I1516" s="29">
        <v>76356.279286870253</v>
      </c>
      <c r="J1516" s="30">
        <v>414964.57979352213</v>
      </c>
      <c r="K1516" s="30">
        <v>1234155.8988791907</v>
      </c>
      <c r="L1516" s="30">
        <v>2576465.3907229616</v>
      </c>
      <c r="M1516" s="30">
        <v>381853.40716649318</v>
      </c>
      <c r="N1516" s="30">
        <v>887104.20351286151</v>
      </c>
      <c r="O1516" s="31">
        <v>183694.01421349717</v>
      </c>
      <c r="P1516" s="32">
        <v>1692365.5853325541</v>
      </c>
      <c r="Q1516" s="32">
        <v>4062228.1882428424</v>
      </c>
      <c r="R1516" s="32">
        <v>381853.40716649318</v>
      </c>
      <c r="S1516" s="36">
        <v>1511</v>
      </c>
      <c r="T1516" s="33" t="s">
        <v>3060</v>
      </c>
      <c r="U1516" s="34">
        <v>43344</v>
      </c>
      <c r="V1516" s="27" t="s">
        <v>3015</v>
      </c>
      <c r="W1516" s="35">
        <v>145235.24602532119</v>
      </c>
      <c r="X1516" s="35">
        <v>55787.912993597689</v>
      </c>
      <c r="Y1516" s="35">
        <v>102861.45669189355</v>
      </c>
      <c r="Z1516" s="35">
        <v>1952.5273714978998</v>
      </c>
      <c r="AA1516" s="35">
        <v>50041.68893367648</v>
      </c>
      <c r="AB1516" s="35">
        <v>33491.013099489515</v>
      </c>
      <c r="AC1516" s="35">
        <v>8264.3080058619653</v>
      </c>
      <c r="AD1516" s="35">
        <v>43050.968772839289</v>
      </c>
      <c r="AE1516" s="35">
        <v>3086.8984309846205</v>
      </c>
      <c r="AG1516" s="1">
        <f t="shared" si="138"/>
        <v>0</v>
      </c>
      <c r="AH1516" s="1">
        <f t="shared" si="139"/>
        <v>43050.968772839289</v>
      </c>
      <c r="AI1516">
        <f t="shared" si="140"/>
        <v>9</v>
      </c>
      <c r="AJ1516" s="1" t="str">
        <f t="shared" si="141"/>
        <v>Summer</v>
      </c>
      <c r="AL1516" s="1">
        <f t="shared" si="142"/>
        <v>0</v>
      </c>
      <c r="AM1516" s="1">
        <f t="shared" si="143"/>
        <v>145235.24602532119</v>
      </c>
    </row>
    <row r="1517" spans="1:39" x14ac:dyDescent="0.2">
      <c r="A1517" s="24" t="s">
        <v>3061</v>
      </c>
      <c r="B1517" s="36">
        <v>1512</v>
      </c>
      <c r="C1517" s="37">
        <v>43344</v>
      </c>
      <c r="D1517" s="26">
        <v>43344</v>
      </c>
      <c r="E1517" s="38">
        <v>2018</v>
      </c>
      <c r="F1517" s="38" t="s">
        <v>3015</v>
      </c>
      <c r="G1517" s="38">
        <v>1</v>
      </c>
      <c r="H1517" s="39">
        <v>24</v>
      </c>
      <c r="I1517" s="29">
        <v>75565.241502158635</v>
      </c>
      <c r="J1517" s="30">
        <v>448943.96011651243</v>
      </c>
      <c r="K1517" s="30">
        <v>1154040.7380335857</v>
      </c>
      <c r="L1517" s="30">
        <v>2437971.9622773542</v>
      </c>
      <c r="M1517" s="30">
        <v>368923.79398482048</v>
      </c>
      <c r="N1517" s="30">
        <v>890737.90204134607</v>
      </c>
      <c r="O1517" s="31">
        <v>181437.62673649294</v>
      </c>
      <c r="P1517" s="32">
        <v>1598529.7735205647</v>
      </c>
      <c r="Q1517" s="32">
        <v>3959091.451171706</v>
      </c>
      <c r="R1517" s="32">
        <v>368923.79398482048</v>
      </c>
      <c r="S1517" s="36">
        <v>1512</v>
      </c>
      <c r="T1517" s="33" t="s">
        <v>3062</v>
      </c>
      <c r="U1517" s="34">
        <v>43344</v>
      </c>
      <c r="V1517" s="27" t="s">
        <v>3015</v>
      </c>
      <c r="W1517" s="35">
        <v>123822.20894597864</v>
      </c>
      <c r="X1517" s="35">
        <v>54062.394862277513</v>
      </c>
      <c r="Y1517" s="35">
        <v>100529.04741938897</v>
      </c>
      <c r="Z1517" s="35">
        <v>1908.2533247114363</v>
      </c>
      <c r="AA1517" s="35">
        <v>50182.387215589348</v>
      </c>
      <c r="AB1517" s="35">
        <v>33637.427971064637</v>
      </c>
      <c r="AC1517" s="35">
        <v>8156.7728968231631</v>
      </c>
      <c r="AD1517" s="35">
        <v>41792.017970558474</v>
      </c>
      <c r="AE1517" s="35">
        <v>3086.8984309846205</v>
      </c>
      <c r="AG1517" s="1">
        <f t="shared" si="138"/>
        <v>0</v>
      </c>
      <c r="AH1517" s="1">
        <f t="shared" si="139"/>
        <v>41792.017970558474</v>
      </c>
      <c r="AI1517">
        <f t="shared" si="140"/>
        <v>9</v>
      </c>
      <c r="AJ1517" s="1" t="str">
        <f t="shared" si="141"/>
        <v>Summer</v>
      </c>
      <c r="AL1517" s="1">
        <f t="shared" si="142"/>
        <v>0</v>
      </c>
      <c r="AM1517" s="1">
        <f t="shared" si="143"/>
        <v>123822.20894597864</v>
      </c>
    </row>
    <row r="1518" spans="1:39" x14ac:dyDescent="0.2">
      <c r="A1518" s="24" t="s">
        <v>3063</v>
      </c>
      <c r="B1518" s="36">
        <v>1513</v>
      </c>
      <c r="C1518" s="37">
        <v>43345</v>
      </c>
      <c r="D1518" s="26">
        <v>43344</v>
      </c>
      <c r="E1518" s="38">
        <v>2018</v>
      </c>
      <c r="F1518" s="38" t="s">
        <v>3015</v>
      </c>
      <c r="G1518" s="38">
        <v>2</v>
      </c>
      <c r="H1518" s="39">
        <v>1</v>
      </c>
      <c r="I1518" s="29">
        <v>69977.824766426231</v>
      </c>
      <c r="J1518" s="30">
        <v>442545.04694034392</v>
      </c>
      <c r="K1518" s="30">
        <v>1115795.1396286006</v>
      </c>
      <c r="L1518" s="30">
        <v>2348515.8500266289</v>
      </c>
      <c r="M1518" s="30">
        <v>352466.03425499267</v>
      </c>
      <c r="N1518" s="30">
        <v>889424.50202648155</v>
      </c>
      <c r="O1518" s="31">
        <v>181840.38990907051</v>
      </c>
      <c r="P1518" s="32">
        <v>1538238.9986500193</v>
      </c>
      <c r="Q1518" s="32">
        <v>3862325.7889025249</v>
      </c>
      <c r="R1518" s="32">
        <v>352466.03425499267</v>
      </c>
      <c r="S1518" s="36">
        <v>1513</v>
      </c>
      <c r="T1518" s="33" t="s">
        <v>3064</v>
      </c>
      <c r="U1518" s="34">
        <v>43345</v>
      </c>
      <c r="V1518" s="27" t="s">
        <v>3015</v>
      </c>
      <c r="W1518" s="35">
        <v>108139.28498670409</v>
      </c>
      <c r="X1518" s="35">
        <v>53095.678631133007</v>
      </c>
      <c r="Y1518" s="35">
        <v>99333.068324132997</v>
      </c>
      <c r="Z1518" s="35">
        <v>1885.5511192952592</v>
      </c>
      <c r="AA1518" s="35">
        <v>50182.387215589348</v>
      </c>
      <c r="AB1518" s="35">
        <v>33253.314732534083</v>
      </c>
      <c r="AC1518" s="35">
        <v>7959.3247252032397</v>
      </c>
      <c r="AD1518" s="35">
        <v>41283.227297236233</v>
      </c>
      <c r="AE1518" s="35">
        <v>3086.8984309846205</v>
      </c>
      <c r="AG1518" s="1">
        <f t="shared" si="138"/>
        <v>0</v>
      </c>
      <c r="AH1518" s="1">
        <f t="shared" si="139"/>
        <v>41283.227297236233</v>
      </c>
      <c r="AI1518">
        <f t="shared" si="140"/>
        <v>9</v>
      </c>
      <c r="AJ1518" s="1" t="str">
        <f t="shared" si="141"/>
        <v>Summer</v>
      </c>
      <c r="AL1518" s="1">
        <f t="shared" si="142"/>
        <v>0</v>
      </c>
      <c r="AM1518" s="1">
        <f t="shared" si="143"/>
        <v>108139.28498670409</v>
      </c>
    </row>
    <row r="1519" spans="1:39" x14ac:dyDescent="0.2">
      <c r="A1519" s="24" t="s">
        <v>3065</v>
      </c>
      <c r="B1519" s="36">
        <v>1514</v>
      </c>
      <c r="C1519" s="37">
        <v>43345</v>
      </c>
      <c r="D1519" s="26">
        <v>43344</v>
      </c>
      <c r="E1519" s="38">
        <v>2018</v>
      </c>
      <c r="F1519" s="38" t="s">
        <v>3015</v>
      </c>
      <c r="G1519" s="38">
        <v>2</v>
      </c>
      <c r="H1519" s="39">
        <v>2</v>
      </c>
      <c r="I1519" s="29">
        <v>67776.658349730467</v>
      </c>
      <c r="J1519" s="30">
        <v>425637.65000516624</v>
      </c>
      <c r="K1519" s="30">
        <v>1093222.3959844655</v>
      </c>
      <c r="L1519" s="30">
        <v>2291402.1821326213</v>
      </c>
      <c r="M1519" s="30">
        <v>339733.78537556092</v>
      </c>
      <c r="N1519" s="30">
        <v>880586.93702275993</v>
      </c>
      <c r="O1519" s="31">
        <v>182129.45653587903</v>
      </c>
      <c r="P1519" s="32">
        <v>1500732.8397097569</v>
      </c>
      <c r="Q1519" s="32">
        <v>3779756.2256964268</v>
      </c>
      <c r="R1519" s="32">
        <v>339733.78537556092</v>
      </c>
      <c r="S1519" s="36">
        <v>1514</v>
      </c>
      <c r="T1519" s="33" t="s">
        <v>3066</v>
      </c>
      <c r="U1519" s="34">
        <v>43345</v>
      </c>
      <c r="V1519" s="27" t="s">
        <v>3015</v>
      </c>
      <c r="W1519" s="35">
        <v>103185.20833735955</v>
      </c>
      <c r="X1519" s="35">
        <v>50259.40494239884</v>
      </c>
      <c r="Y1519" s="35">
        <v>96504.68151235125</v>
      </c>
      <c r="Z1519" s="35">
        <v>1831.8623728512982</v>
      </c>
      <c r="AA1519" s="35">
        <v>50088.588360980772</v>
      </c>
      <c r="AB1519" s="35">
        <v>33020.255565900021</v>
      </c>
      <c r="AC1519" s="35">
        <v>7671.4048656625755</v>
      </c>
      <c r="AD1519" s="35">
        <v>40819.302995737562</v>
      </c>
      <c r="AE1519" s="35">
        <v>3086.8984309846205</v>
      </c>
      <c r="AG1519" s="1">
        <f t="shared" si="138"/>
        <v>0</v>
      </c>
      <c r="AH1519" s="1">
        <f t="shared" si="139"/>
        <v>40819.302995737562</v>
      </c>
      <c r="AI1519">
        <f t="shared" si="140"/>
        <v>9</v>
      </c>
      <c r="AJ1519" s="1" t="str">
        <f t="shared" si="141"/>
        <v>Summer</v>
      </c>
      <c r="AL1519" s="1">
        <f t="shared" si="142"/>
        <v>0</v>
      </c>
      <c r="AM1519" s="1">
        <f t="shared" si="143"/>
        <v>103185.20833735955</v>
      </c>
    </row>
    <row r="1520" spans="1:39" x14ac:dyDescent="0.2">
      <c r="A1520" s="24" t="s">
        <v>3067</v>
      </c>
      <c r="B1520" s="36">
        <v>1515</v>
      </c>
      <c r="C1520" s="37">
        <v>43345</v>
      </c>
      <c r="D1520" s="26">
        <v>43344</v>
      </c>
      <c r="E1520" s="38">
        <v>2018</v>
      </c>
      <c r="F1520" s="38" t="s">
        <v>3015</v>
      </c>
      <c r="G1520" s="38">
        <v>2</v>
      </c>
      <c r="H1520" s="39">
        <v>3</v>
      </c>
      <c r="I1520" s="29">
        <v>68188.735796120207</v>
      </c>
      <c r="J1520" s="30">
        <v>428503.47674723412</v>
      </c>
      <c r="K1520" s="30">
        <v>1075011.0217736862</v>
      </c>
      <c r="L1520" s="30">
        <v>2284277.0449694297</v>
      </c>
      <c r="M1520" s="30">
        <v>331937.91010828229</v>
      </c>
      <c r="N1520" s="30">
        <v>870258.28649871331</v>
      </c>
      <c r="O1520" s="31">
        <v>182467.04968157163</v>
      </c>
      <c r="P1520" s="32">
        <v>1475137.6676780886</v>
      </c>
      <c r="Q1520" s="32">
        <v>3765505.8578969492</v>
      </c>
      <c r="R1520" s="32">
        <v>331937.91010828229</v>
      </c>
      <c r="S1520" s="36">
        <v>1515</v>
      </c>
      <c r="T1520" s="33" t="s">
        <v>3068</v>
      </c>
      <c r="U1520" s="34">
        <v>43345</v>
      </c>
      <c r="V1520" s="27" t="s">
        <v>3015</v>
      </c>
      <c r="W1520" s="35">
        <v>93557.547384154503</v>
      </c>
      <c r="X1520" s="35">
        <v>51053.83542993907</v>
      </c>
      <c r="Y1520" s="35">
        <v>96597.012105001239</v>
      </c>
      <c r="Z1520" s="35">
        <v>1833.6150022148481</v>
      </c>
      <c r="AA1520" s="35">
        <v>50041.68893367648</v>
      </c>
      <c r="AB1520" s="35">
        <v>32485.909550933873</v>
      </c>
      <c r="AC1520" s="35">
        <v>7741.7406993818704</v>
      </c>
      <c r="AD1520" s="35">
        <v>40258.65765027114</v>
      </c>
      <c r="AE1520" s="35">
        <v>3086.8984309846205</v>
      </c>
      <c r="AG1520" s="1">
        <f t="shared" si="138"/>
        <v>0</v>
      </c>
      <c r="AH1520" s="1">
        <f t="shared" si="139"/>
        <v>40258.65765027114</v>
      </c>
      <c r="AI1520">
        <f t="shared" si="140"/>
        <v>9</v>
      </c>
      <c r="AJ1520" s="1" t="str">
        <f t="shared" si="141"/>
        <v>Summer</v>
      </c>
      <c r="AL1520" s="1">
        <f t="shared" si="142"/>
        <v>0</v>
      </c>
      <c r="AM1520" s="1">
        <f t="shared" si="143"/>
        <v>93557.547384154503</v>
      </c>
    </row>
    <row r="1521" spans="1:39" x14ac:dyDescent="0.2">
      <c r="A1521" s="24" t="s">
        <v>3069</v>
      </c>
      <c r="B1521" s="36">
        <v>1516</v>
      </c>
      <c r="C1521" s="37">
        <v>43345</v>
      </c>
      <c r="D1521" s="26">
        <v>43344</v>
      </c>
      <c r="E1521" s="38">
        <v>2018</v>
      </c>
      <c r="F1521" s="38" t="s">
        <v>3015</v>
      </c>
      <c r="G1521" s="38">
        <v>2</v>
      </c>
      <c r="H1521" s="39">
        <v>4</v>
      </c>
      <c r="I1521" s="29">
        <v>70366.94164359245</v>
      </c>
      <c r="J1521" s="30">
        <v>433917.04223741882</v>
      </c>
      <c r="K1521" s="30">
        <v>1088803.0245874021</v>
      </c>
      <c r="L1521" s="30">
        <v>2272665.559248588</v>
      </c>
      <c r="M1521" s="30">
        <v>340329.02726597508</v>
      </c>
      <c r="N1521" s="30">
        <v>847880.04661384074</v>
      </c>
      <c r="O1521" s="31">
        <v>184177.72228281316</v>
      </c>
      <c r="P1521" s="32">
        <v>1499498.9934969696</v>
      </c>
      <c r="Q1521" s="32">
        <v>3738640.3703826605</v>
      </c>
      <c r="R1521" s="32">
        <v>340329.02726597508</v>
      </c>
      <c r="S1521" s="36">
        <v>1516</v>
      </c>
      <c r="T1521" s="33" t="s">
        <v>3070</v>
      </c>
      <c r="U1521" s="34">
        <v>43345</v>
      </c>
      <c r="V1521" s="27" t="s">
        <v>3015</v>
      </c>
      <c r="W1521" s="35">
        <v>93176.436696974488</v>
      </c>
      <c r="X1521" s="35">
        <v>52360.571115407729</v>
      </c>
      <c r="Y1521" s="35">
        <v>95407.446653269522</v>
      </c>
      <c r="Z1521" s="35">
        <v>1811.0345412784293</v>
      </c>
      <c r="AA1521" s="35">
        <v>49994.789506372195</v>
      </c>
      <c r="AB1521" s="35">
        <v>32587.906880491468</v>
      </c>
      <c r="AC1521" s="35">
        <v>7760.606953585766</v>
      </c>
      <c r="AD1521" s="35">
        <v>40276.065603924442</v>
      </c>
      <c r="AE1521" s="35">
        <v>3086.8984309846205</v>
      </c>
      <c r="AG1521" s="1">
        <f t="shared" si="138"/>
        <v>0</v>
      </c>
      <c r="AH1521" s="1">
        <f t="shared" si="139"/>
        <v>40276.065603924442</v>
      </c>
      <c r="AI1521">
        <f t="shared" si="140"/>
        <v>9</v>
      </c>
      <c r="AJ1521" s="1" t="str">
        <f t="shared" si="141"/>
        <v>Summer</v>
      </c>
      <c r="AL1521" s="1">
        <f t="shared" si="142"/>
        <v>0</v>
      </c>
      <c r="AM1521" s="1">
        <f t="shared" si="143"/>
        <v>93176.436696974488</v>
      </c>
    </row>
    <row r="1522" spans="1:39" x14ac:dyDescent="0.2">
      <c r="A1522" s="24" t="s">
        <v>3071</v>
      </c>
      <c r="B1522" s="36">
        <v>1517</v>
      </c>
      <c r="C1522" s="37">
        <v>43345</v>
      </c>
      <c r="D1522" s="26">
        <v>43344</v>
      </c>
      <c r="E1522" s="38">
        <v>2018</v>
      </c>
      <c r="F1522" s="38" t="s">
        <v>3015</v>
      </c>
      <c r="G1522" s="38">
        <v>2</v>
      </c>
      <c r="H1522" s="39">
        <v>5</v>
      </c>
      <c r="I1522" s="29">
        <v>69486.776653854729</v>
      </c>
      <c r="J1522" s="30">
        <v>393391.23014527961</v>
      </c>
      <c r="K1522" s="30">
        <v>1103281.2503249801</v>
      </c>
      <c r="L1522" s="30">
        <v>2290774.7083456707</v>
      </c>
      <c r="M1522" s="30">
        <v>344147.46248827165</v>
      </c>
      <c r="N1522" s="30">
        <v>844056.72818187927</v>
      </c>
      <c r="O1522" s="31">
        <v>182467.36714851134</v>
      </c>
      <c r="P1522" s="32">
        <v>1516915.4894671063</v>
      </c>
      <c r="Q1522" s="32">
        <v>3710690.0338213411</v>
      </c>
      <c r="R1522" s="32">
        <v>344147.46248827165</v>
      </c>
      <c r="S1522" s="36">
        <v>1517</v>
      </c>
      <c r="T1522" s="33" t="s">
        <v>3072</v>
      </c>
      <c r="U1522" s="34">
        <v>43345</v>
      </c>
      <c r="V1522" s="27" t="s">
        <v>3015</v>
      </c>
      <c r="W1522" s="35">
        <v>91830.153141130257</v>
      </c>
      <c r="X1522" s="35">
        <v>52087.508675975179</v>
      </c>
      <c r="Y1522" s="35">
        <v>96380.52308013993</v>
      </c>
      <c r="Z1522" s="35">
        <v>1829.5055839714653</v>
      </c>
      <c r="AA1522" s="35">
        <v>50182.387215589348</v>
      </c>
      <c r="AB1522" s="35">
        <v>32277.28909651894</v>
      </c>
      <c r="AC1522" s="35">
        <v>8017.015343449717</v>
      </c>
      <c r="AD1522" s="35">
        <v>39808.96814792091</v>
      </c>
      <c r="AE1522" s="35">
        <v>3058.6590267825418</v>
      </c>
      <c r="AG1522" s="1">
        <f t="shared" si="138"/>
        <v>0</v>
      </c>
      <c r="AH1522" s="1">
        <f t="shared" si="139"/>
        <v>39808.96814792091</v>
      </c>
      <c r="AI1522">
        <f t="shared" si="140"/>
        <v>9</v>
      </c>
      <c r="AJ1522" s="1" t="str">
        <f t="shared" si="141"/>
        <v>Summer</v>
      </c>
      <c r="AL1522" s="1">
        <f t="shared" si="142"/>
        <v>0</v>
      </c>
      <c r="AM1522" s="1">
        <f t="shared" si="143"/>
        <v>91830.153141130257</v>
      </c>
    </row>
    <row r="1523" spans="1:39" x14ac:dyDescent="0.2">
      <c r="A1523" s="24" t="s">
        <v>3073</v>
      </c>
      <c r="B1523" s="36">
        <v>1518</v>
      </c>
      <c r="C1523" s="37">
        <v>43345</v>
      </c>
      <c r="D1523" s="26">
        <v>43344</v>
      </c>
      <c r="E1523" s="38">
        <v>2018</v>
      </c>
      <c r="F1523" s="38" t="s">
        <v>3015</v>
      </c>
      <c r="G1523" s="38">
        <v>2</v>
      </c>
      <c r="H1523" s="39">
        <v>6</v>
      </c>
      <c r="I1523" s="29">
        <v>71967.18305501857</v>
      </c>
      <c r="J1523" s="30">
        <v>443665.30105288804</v>
      </c>
      <c r="K1523" s="30">
        <v>1143310.19815015</v>
      </c>
      <c r="L1523" s="30">
        <v>2242722.9594303612</v>
      </c>
      <c r="M1523" s="30">
        <v>341579.61020632787</v>
      </c>
      <c r="N1523" s="30">
        <v>851512.98990623455</v>
      </c>
      <c r="O1523" s="31">
        <v>183099.69041141801</v>
      </c>
      <c r="P1523" s="32">
        <v>1556856.9914114964</v>
      </c>
      <c r="Q1523" s="32">
        <v>3721000.9408009015</v>
      </c>
      <c r="R1523" s="32">
        <v>341579.61020632787</v>
      </c>
      <c r="S1523" s="36">
        <v>1518</v>
      </c>
      <c r="T1523" s="33" t="s">
        <v>3074</v>
      </c>
      <c r="U1523" s="34">
        <v>43345</v>
      </c>
      <c r="V1523" s="27" t="s">
        <v>3015</v>
      </c>
      <c r="W1523" s="35">
        <v>81087.599420035447</v>
      </c>
      <c r="X1523" s="35">
        <v>48824.513960901517</v>
      </c>
      <c r="Y1523" s="35">
        <v>96649.945905944216</v>
      </c>
      <c r="Z1523" s="35">
        <v>1834.6197973883034</v>
      </c>
      <c r="AA1523" s="35">
        <v>49666.493515242168</v>
      </c>
      <c r="AB1523" s="35">
        <v>32219.864910730779</v>
      </c>
      <c r="AC1523" s="35">
        <v>7644.6417008984208</v>
      </c>
      <c r="AD1523" s="35">
        <v>39277.690253931432</v>
      </c>
      <c r="AE1523" s="35">
        <v>1159.6734263202543</v>
      </c>
      <c r="AG1523" s="1">
        <f t="shared" si="138"/>
        <v>0</v>
      </c>
      <c r="AH1523" s="1">
        <f t="shared" si="139"/>
        <v>39277.690253931432</v>
      </c>
      <c r="AI1523">
        <f t="shared" si="140"/>
        <v>9</v>
      </c>
      <c r="AJ1523" s="1" t="str">
        <f t="shared" si="141"/>
        <v>Summer</v>
      </c>
      <c r="AL1523" s="1">
        <f t="shared" si="142"/>
        <v>0</v>
      </c>
      <c r="AM1523" s="1">
        <f t="shared" si="143"/>
        <v>81087.599420035447</v>
      </c>
    </row>
    <row r="1524" spans="1:39" x14ac:dyDescent="0.2">
      <c r="A1524" s="24" t="s">
        <v>3075</v>
      </c>
      <c r="B1524" s="36">
        <v>1519</v>
      </c>
      <c r="C1524" s="37">
        <v>43345</v>
      </c>
      <c r="D1524" s="26">
        <v>43344</v>
      </c>
      <c r="E1524" s="38">
        <v>2018</v>
      </c>
      <c r="F1524" s="38" t="s">
        <v>3015</v>
      </c>
      <c r="G1524" s="38">
        <v>2</v>
      </c>
      <c r="H1524" s="39">
        <v>7</v>
      </c>
      <c r="I1524" s="29">
        <v>76932.230328087215</v>
      </c>
      <c r="J1524" s="30">
        <v>448729.61321484251</v>
      </c>
      <c r="K1524" s="30">
        <v>1197657.4226751598</v>
      </c>
      <c r="L1524" s="30">
        <v>2385251.0384430345</v>
      </c>
      <c r="M1524" s="30">
        <v>361291.94139756629</v>
      </c>
      <c r="N1524" s="30">
        <v>873779.47616744787</v>
      </c>
      <c r="O1524" s="31">
        <v>184951.11767082236</v>
      </c>
      <c r="P1524" s="32">
        <v>1635881.5944008133</v>
      </c>
      <c r="Q1524" s="32">
        <v>3892711.2454961473</v>
      </c>
      <c r="R1524" s="32">
        <v>361291.94139756629</v>
      </c>
      <c r="S1524" s="36">
        <v>1519</v>
      </c>
      <c r="T1524" s="33" t="s">
        <v>3076</v>
      </c>
      <c r="U1524" s="34">
        <v>43345</v>
      </c>
      <c r="V1524" s="27" t="s">
        <v>3015</v>
      </c>
      <c r="W1524" s="35">
        <v>102632.43541695722</v>
      </c>
      <c r="X1524" s="35">
        <v>49398.512027040953</v>
      </c>
      <c r="Y1524" s="35">
        <v>95318.277908756703</v>
      </c>
      <c r="Z1524" s="35">
        <v>1809.3419304605127</v>
      </c>
      <c r="AA1524" s="35">
        <v>49854.091224459327</v>
      </c>
      <c r="AB1524" s="35">
        <v>32110.322457063623</v>
      </c>
      <c r="AC1524" s="35">
        <v>7645.3780692042401</v>
      </c>
      <c r="AD1524" s="35">
        <v>39106.960288077826</v>
      </c>
      <c r="AE1524" s="35">
        <v>0</v>
      </c>
      <c r="AG1524" s="1">
        <f t="shared" si="138"/>
        <v>0</v>
      </c>
      <c r="AH1524" s="1">
        <f t="shared" si="139"/>
        <v>39106.960288077826</v>
      </c>
      <c r="AI1524">
        <f t="shared" si="140"/>
        <v>9</v>
      </c>
      <c r="AJ1524" s="1" t="str">
        <f t="shared" si="141"/>
        <v>Summer</v>
      </c>
      <c r="AL1524" s="1">
        <f t="shared" si="142"/>
        <v>0</v>
      </c>
      <c r="AM1524" s="1">
        <f t="shared" si="143"/>
        <v>102632.43541695722</v>
      </c>
    </row>
    <row r="1525" spans="1:39" x14ac:dyDescent="0.2">
      <c r="A1525" s="24" t="s">
        <v>3077</v>
      </c>
      <c r="B1525" s="36">
        <v>1520</v>
      </c>
      <c r="C1525" s="37">
        <v>43345</v>
      </c>
      <c r="D1525" s="26">
        <v>43344</v>
      </c>
      <c r="E1525" s="38">
        <v>2018</v>
      </c>
      <c r="F1525" s="38" t="s">
        <v>3015</v>
      </c>
      <c r="G1525" s="38">
        <v>2</v>
      </c>
      <c r="H1525" s="39">
        <v>8</v>
      </c>
      <c r="I1525" s="29">
        <v>84090.891807317515</v>
      </c>
      <c r="J1525" s="30">
        <v>456564.4849823073</v>
      </c>
      <c r="K1525" s="30">
        <v>1304222.2084500401</v>
      </c>
      <c r="L1525" s="30">
        <v>2460996.2647416294</v>
      </c>
      <c r="M1525" s="30">
        <v>378923.01039344957</v>
      </c>
      <c r="N1525" s="30">
        <v>882139.65252327337</v>
      </c>
      <c r="O1525" s="31">
        <v>185207.27854983351</v>
      </c>
      <c r="P1525" s="32">
        <v>1767236.1106508072</v>
      </c>
      <c r="Q1525" s="32">
        <v>3984907.6807970433</v>
      </c>
      <c r="R1525" s="32">
        <v>378923.01039344957</v>
      </c>
      <c r="S1525" s="36">
        <v>1520</v>
      </c>
      <c r="T1525" s="33" t="s">
        <v>3078</v>
      </c>
      <c r="U1525" s="34">
        <v>43345</v>
      </c>
      <c r="V1525" s="27" t="s">
        <v>3015</v>
      </c>
      <c r="W1525" s="35">
        <v>135930.87523360716</v>
      </c>
      <c r="X1525" s="35">
        <v>52741.625268585369</v>
      </c>
      <c r="Y1525" s="35">
        <v>100737.88003474397</v>
      </c>
      <c r="Z1525" s="35">
        <v>1912.2174081558649</v>
      </c>
      <c r="AA1525" s="35">
        <v>49807.191797155036</v>
      </c>
      <c r="AB1525" s="35">
        <v>31825.770506759149</v>
      </c>
      <c r="AC1525" s="35">
        <v>7830.5365140768736</v>
      </c>
      <c r="AD1525" s="35">
        <v>38938.179662537696</v>
      </c>
      <c r="AE1525" s="35">
        <v>0</v>
      </c>
      <c r="AG1525" s="1">
        <f t="shared" si="138"/>
        <v>0</v>
      </c>
      <c r="AH1525" s="1">
        <f t="shared" si="139"/>
        <v>38938.179662537696</v>
      </c>
      <c r="AI1525">
        <f t="shared" si="140"/>
        <v>9</v>
      </c>
      <c r="AJ1525" s="1" t="str">
        <f t="shared" si="141"/>
        <v>Summer</v>
      </c>
      <c r="AL1525" s="1">
        <f t="shared" si="142"/>
        <v>0</v>
      </c>
      <c r="AM1525" s="1">
        <f t="shared" si="143"/>
        <v>135930.87523360716</v>
      </c>
    </row>
    <row r="1526" spans="1:39" x14ac:dyDescent="0.2">
      <c r="A1526" s="24" t="s">
        <v>3079</v>
      </c>
      <c r="B1526" s="36">
        <v>1521</v>
      </c>
      <c r="C1526" s="37">
        <v>43345</v>
      </c>
      <c r="D1526" s="26">
        <v>43344</v>
      </c>
      <c r="E1526" s="38">
        <v>2018</v>
      </c>
      <c r="F1526" s="38" t="s">
        <v>3015</v>
      </c>
      <c r="G1526" s="38">
        <v>2</v>
      </c>
      <c r="H1526" s="39">
        <v>9</v>
      </c>
      <c r="I1526" s="29">
        <v>85834.204230860312</v>
      </c>
      <c r="J1526" s="30">
        <v>453991.84204816236</v>
      </c>
      <c r="K1526" s="30">
        <v>1365355.6189899235</v>
      </c>
      <c r="L1526" s="30">
        <v>2584045.1919976282</v>
      </c>
      <c r="M1526" s="30">
        <v>398272.59955604986</v>
      </c>
      <c r="N1526" s="30">
        <v>900030.30815470894</v>
      </c>
      <c r="O1526" s="31">
        <v>184990.08823515655</v>
      </c>
      <c r="P1526" s="32">
        <v>1849462.4227768336</v>
      </c>
      <c r="Q1526" s="32">
        <v>4123057.4304356566</v>
      </c>
      <c r="R1526" s="32">
        <v>398272.59955604986</v>
      </c>
      <c r="S1526" s="36">
        <v>1521</v>
      </c>
      <c r="T1526" s="33" t="s">
        <v>3080</v>
      </c>
      <c r="U1526" s="34">
        <v>43345</v>
      </c>
      <c r="V1526" s="27" t="s">
        <v>3015</v>
      </c>
      <c r="W1526" s="35">
        <v>166089.81024939814</v>
      </c>
      <c r="X1526" s="35">
        <v>57097.302505078915</v>
      </c>
      <c r="Y1526" s="35">
        <v>104758.47541946327</v>
      </c>
      <c r="Z1526" s="35">
        <v>1988.5367875507829</v>
      </c>
      <c r="AA1526" s="35">
        <v>49666.493515242168</v>
      </c>
      <c r="AB1526" s="35">
        <v>32596.719488628118</v>
      </c>
      <c r="AC1526" s="35">
        <v>8275.6328368345712</v>
      </c>
      <c r="AD1526" s="35">
        <v>37058.263202903196</v>
      </c>
      <c r="AE1526" s="35">
        <v>0</v>
      </c>
      <c r="AG1526" s="1">
        <f t="shared" si="138"/>
        <v>0</v>
      </c>
      <c r="AH1526" s="1">
        <f t="shared" si="139"/>
        <v>37058.263202903196</v>
      </c>
      <c r="AI1526">
        <f t="shared" si="140"/>
        <v>9</v>
      </c>
      <c r="AJ1526" s="1" t="str">
        <f t="shared" si="141"/>
        <v>Summer</v>
      </c>
      <c r="AL1526" s="1">
        <f t="shared" si="142"/>
        <v>0</v>
      </c>
      <c r="AM1526" s="1">
        <f t="shared" si="143"/>
        <v>166089.81024939814</v>
      </c>
    </row>
    <row r="1527" spans="1:39" x14ac:dyDescent="0.2">
      <c r="A1527" s="24" t="s">
        <v>3081</v>
      </c>
      <c r="B1527" s="36">
        <v>1522</v>
      </c>
      <c r="C1527" s="37">
        <v>43345</v>
      </c>
      <c r="D1527" s="26">
        <v>43344</v>
      </c>
      <c r="E1527" s="38">
        <v>2018</v>
      </c>
      <c r="F1527" s="38" t="s">
        <v>3015</v>
      </c>
      <c r="G1527" s="38">
        <v>2</v>
      </c>
      <c r="H1527" s="39">
        <v>10</v>
      </c>
      <c r="I1527" s="29">
        <v>87776.815142812193</v>
      </c>
      <c r="J1527" s="30">
        <v>449373.35312715743</v>
      </c>
      <c r="K1527" s="30">
        <v>1399263.2143544219</v>
      </c>
      <c r="L1527" s="30">
        <v>2680170.0773599115</v>
      </c>
      <c r="M1527" s="30">
        <v>414145.83408362704</v>
      </c>
      <c r="N1527" s="30">
        <v>909984.77340120729</v>
      </c>
      <c r="O1527" s="31">
        <v>186407.01207139075</v>
      </c>
      <c r="P1527" s="32">
        <v>1901185.8635808611</v>
      </c>
      <c r="Q1527" s="32">
        <v>4225935.2159596672</v>
      </c>
      <c r="R1527" s="32">
        <v>414145.83408362704</v>
      </c>
      <c r="S1527" s="36">
        <v>1522</v>
      </c>
      <c r="T1527" s="33" t="s">
        <v>3082</v>
      </c>
      <c r="U1527" s="34">
        <v>43345</v>
      </c>
      <c r="V1527" s="27" t="s">
        <v>3015</v>
      </c>
      <c r="W1527" s="35">
        <v>191536.09467047566</v>
      </c>
      <c r="X1527" s="35">
        <v>65965.651737967186</v>
      </c>
      <c r="Y1527" s="35">
        <v>109484.98387601615</v>
      </c>
      <c r="Z1527" s="35">
        <v>2078.2558857420404</v>
      </c>
      <c r="AA1527" s="35">
        <v>49525.7952333293</v>
      </c>
      <c r="AB1527" s="35">
        <v>33805.220023754213</v>
      </c>
      <c r="AC1527" s="35">
        <v>8580.2860210191047</v>
      </c>
      <c r="AD1527" s="35">
        <v>35761.195407876345</v>
      </c>
      <c r="AE1527" s="35">
        <v>0</v>
      </c>
      <c r="AG1527" s="1">
        <f t="shared" si="138"/>
        <v>0</v>
      </c>
      <c r="AH1527" s="1">
        <f t="shared" si="139"/>
        <v>35761.195407876345</v>
      </c>
      <c r="AI1527">
        <f t="shared" si="140"/>
        <v>9</v>
      </c>
      <c r="AJ1527" s="1" t="str">
        <f t="shared" si="141"/>
        <v>Summer</v>
      </c>
      <c r="AL1527" s="1">
        <f t="shared" si="142"/>
        <v>0</v>
      </c>
      <c r="AM1527" s="1">
        <f t="shared" si="143"/>
        <v>191536.09467047566</v>
      </c>
    </row>
    <row r="1528" spans="1:39" x14ac:dyDescent="0.2">
      <c r="A1528" s="24" t="s">
        <v>3083</v>
      </c>
      <c r="B1528" s="36">
        <v>1523</v>
      </c>
      <c r="C1528" s="37">
        <v>43345</v>
      </c>
      <c r="D1528" s="26">
        <v>43344</v>
      </c>
      <c r="E1528" s="38">
        <v>2018</v>
      </c>
      <c r="F1528" s="38" t="s">
        <v>3015</v>
      </c>
      <c r="G1528" s="38">
        <v>2</v>
      </c>
      <c r="H1528" s="39">
        <v>11</v>
      </c>
      <c r="I1528" s="29">
        <v>85344.9158089173</v>
      </c>
      <c r="J1528" s="30">
        <v>451740.98783470975</v>
      </c>
      <c r="K1528" s="30">
        <v>1445753.5190772957</v>
      </c>
      <c r="L1528" s="30">
        <v>2812628.2691247435</v>
      </c>
      <c r="M1528" s="30">
        <v>426113.35243620229</v>
      </c>
      <c r="N1528" s="30">
        <v>926598.27518919169</v>
      </c>
      <c r="O1528" s="31">
        <v>186675.40541081759</v>
      </c>
      <c r="P1528" s="32">
        <v>1957211.7873224153</v>
      </c>
      <c r="Q1528" s="32">
        <v>4377642.9375594631</v>
      </c>
      <c r="R1528" s="32">
        <v>426113.35243620229</v>
      </c>
      <c r="S1528" s="36">
        <v>1523</v>
      </c>
      <c r="T1528" s="33" t="s">
        <v>3084</v>
      </c>
      <c r="U1528" s="34">
        <v>43345</v>
      </c>
      <c r="V1528" s="27" t="s">
        <v>3015</v>
      </c>
      <c r="W1528" s="35">
        <v>193688.66541067135</v>
      </c>
      <c r="X1528" s="35">
        <v>69998.484972181643</v>
      </c>
      <c r="Y1528" s="35">
        <v>109996.01196596949</v>
      </c>
      <c r="Z1528" s="35">
        <v>2087.9562765913256</v>
      </c>
      <c r="AA1528" s="35">
        <v>49431.996378720723</v>
      </c>
      <c r="AB1528" s="35">
        <v>34285.726869886479</v>
      </c>
      <c r="AC1528" s="35">
        <v>8913.4290276961929</v>
      </c>
      <c r="AD1528" s="35">
        <v>36322.136338059157</v>
      </c>
      <c r="AE1528" s="35">
        <v>0</v>
      </c>
      <c r="AG1528" s="1">
        <f t="shared" si="138"/>
        <v>0</v>
      </c>
      <c r="AH1528" s="1">
        <f t="shared" si="139"/>
        <v>36322.136338059157</v>
      </c>
      <c r="AI1528">
        <f t="shared" si="140"/>
        <v>9</v>
      </c>
      <c r="AJ1528" s="1" t="str">
        <f t="shared" si="141"/>
        <v>Summer</v>
      </c>
      <c r="AL1528" s="1">
        <f t="shared" si="142"/>
        <v>0</v>
      </c>
      <c r="AM1528" s="1">
        <f t="shared" si="143"/>
        <v>193688.66541067135</v>
      </c>
    </row>
    <row r="1529" spans="1:39" x14ac:dyDescent="0.2">
      <c r="A1529" s="24" t="s">
        <v>3085</v>
      </c>
      <c r="B1529" s="36">
        <v>1524</v>
      </c>
      <c r="C1529" s="37">
        <v>43345</v>
      </c>
      <c r="D1529" s="26">
        <v>43344</v>
      </c>
      <c r="E1529" s="38">
        <v>2018</v>
      </c>
      <c r="F1529" s="38" t="s">
        <v>3015</v>
      </c>
      <c r="G1529" s="38">
        <v>2</v>
      </c>
      <c r="H1529" s="39">
        <v>12</v>
      </c>
      <c r="I1529" s="29">
        <v>86492.359018040297</v>
      </c>
      <c r="J1529" s="30">
        <v>451029.09337302664</v>
      </c>
      <c r="K1529" s="30">
        <v>1468732.6232544766</v>
      </c>
      <c r="L1529" s="30">
        <v>2968723.8191056447</v>
      </c>
      <c r="M1529" s="30">
        <v>438203.03529396147</v>
      </c>
      <c r="N1529" s="30">
        <v>933183.72764242429</v>
      </c>
      <c r="O1529" s="31">
        <v>185025.03156164562</v>
      </c>
      <c r="P1529" s="32">
        <v>1993428.0175664783</v>
      </c>
      <c r="Q1529" s="32">
        <v>4537961.6716827415</v>
      </c>
      <c r="R1529" s="32">
        <v>438203.03529396147</v>
      </c>
      <c r="S1529" s="36">
        <v>1524</v>
      </c>
      <c r="T1529" s="33" t="s">
        <v>3086</v>
      </c>
      <c r="U1529" s="34">
        <v>43345</v>
      </c>
      <c r="V1529" s="27" t="s">
        <v>3015</v>
      </c>
      <c r="W1529" s="35">
        <v>197478.79603912937</v>
      </c>
      <c r="X1529" s="35">
        <v>70766.883235445042</v>
      </c>
      <c r="Y1529" s="35">
        <v>112305.84676114983</v>
      </c>
      <c r="Z1529" s="35">
        <v>2131.8018121910886</v>
      </c>
      <c r="AA1529" s="35">
        <v>49385.096951416432</v>
      </c>
      <c r="AB1529" s="35">
        <v>35021.459413097284</v>
      </c>
      <c r="AC1529" s="35">
        <v>9112.0198394535673</v>
      </c>
      <c r="AD1529" s="35">
        <v>36370.759439746624</v>
      </c>
      <c r="AE1529" s="35">
        <v>0</v>
      </c>
      <c r="AG1529" s="1">
        <f t="shared" si="138"/>
        <v>0</v>
      </c>
      <c r="AH1529" s="1">
        <f t="shared" si="139"/>
        <v>36370.759439746624</v>
      </c>
      <c r="AI1529">
        <f t="shared" si="140"/>
        <v>9</v>
      </c>
      <c r="AJ1529" s="1" t="str">
        <f t="shared" si="141"/>
        <v>Summer</v>
      </c>
      <c r="AL1529" s="1">
        <f t="shared" si="142"/>
        <v>0</v>
      </c>
      <c r="AM1529" s="1">
        <f t="shared" si="143"/>
        <v>197478.79603912937</v>
      </c>
    </row>
    <row r="1530" spans="1:39" x14ac:dyDescent="0.2">
      <c r="A1530" s="24" t="s">
        <v>3087</v>
      </c>
      <c r="B1530" s="36">
        <v>1525</v>
      </c>
      <c r="C1530" s="37">
        <v>43345</v>
      </c>
      <c r="D1530" s="26">
        <v>43344</v>
      </c>
      <c r="E1530" s="38">
        <v>2018</v>
      </c>
      <c r="F1530" s="38" t="s">
        <v>3015</v>
      </c>
      <c r="G1530" s="38">
        <v>2</v>
      </c>
      <c r="H1530" s="39">
        <v>13</v>
      </c>
      <c r="I1530" s="29">
        <v>87946.701518771239</v>
      </c>
      <c r="J1530" s="30">
        <v>418735.62213236076</v>
      </c>
      <c r="K1530" s="30">
        <v>1534094.5129558316</v>
      </c>
      <c r="L1530" s="30">
        <v>3164790.5869031516</v>
      </c>
      <c r="M1530" s="30">
        <v>454746.24656942091</v>
      </c>
      <c r="N1530" s="30">
        <v>949771.62126819126</v>
      </c>
      <c r="O1530" s="31">
        <v>188640.36403914334</v>
      </c>
      <c r="P1530" s="32">
        <v>2076787.4610440237</v>
      </c>
      <c r="Q1530" s="32">
        <v>4721938.194342847</v>
      </c>
      <c r="R1530" s="32">
        <v>454746.24656942091</v>
      </c>
      <c r="S1530" s="36">
        <v>1525</v>
      </c>
      <c r="T1530" s="33" t="s">
        <v>3088</v>
      </c>
      <c r="U1530" s="34">
        <v>43345</v>
      </c>
      <c r="V1530" s="27" t="s">
        <v>3015</v>
      </c>
      <c r="W1530" s="35">
        <v>172676.93031319385</v>
      </c>
      <c r="X1530" s="35">
        <v>72350.07019770483</v>
      </c>
      <c r="Y1530" s="35">
        <v>114607.1947687522</v>
      </c>
      <c r="Z1530" s="35">
        <v>2175.486250664921</v>
      </c>
      <c r="AA1530" s="35">
        <v>49431.996378720723</v>
      </c>
      <c r="AB1530" s="35">
        <v>35820.211606247183</v>
      </c>
      <c r="AC1530" s="35">
        <v>9296.1879963001811</v>
      </c>
      <c r="AD1530" s="35">
        <v>36405.066544112567</v>
      </c>
      <c r="AE1530" s="35">
        <v>0</v>
      </c>
      <c r="AG1530" s="1">
        <f t="shared" si="138"/>
        <v>0</v>
      </c>
      <c r="AH1530" s="1">
        <f t="shared" si="139"/>
        <v>36405.066544112567</v>
      </c>
      <c r="AI1530">
        <f t="shared" si="140"/>
        <v>9</v>
      </c>
      <c r="AJ1530" s="1" t="str">
        <f t="shared" si="141"/>
        <v>Summer</v>
      </c>
      <c r="AL1530" s="1">
        <f t="shared" si="142"/>
        <v>0</v>
      </c>
      <c r="AM1530" s="1">
        <f t="shared" si="143"/>
        <v>172676.93031319385</v>
      </c>
    </row>
    <row r="1531" spans="1:39" x14ac:dyDescent="0.2">
      <c r="A1531" s="24" t="s">
        <v>3089</v>
      </c>
      <c r="B1531" s="36">
        <v>1526</v>
      </c>
      <c r="C1531" s="37">
        <v>43345</v>
      </c>
      <c r="D1531" s="26">
        <v>43344</v>
      </c>
      <c r="E1531" s="38">
        <v>2018</v>
      </c>
      <c r="F1531" s="38" t="s">
        <v>3015</v>
      </c>
      <c r="G1531" s="38">
        <v>2</v>
      </c>
      <c r="H1531" s="39">
        <v>14</v>
      </c>
      <c r="I1531" s="29">
        <v>83865.368125204186</v>
      </c>
      <c r="J1531" s="30">
        <v>451845.50277649291</v>
      </c>
      <c r="K1531" s="30">
        <v>1597434.8692637933</v>
      </c>
      <c r="L1531" s="30">
        <v>3381497.8457913511</v>
      </c>
      <c r="M1531" s="30">
        <v>473019.79302852118</v>
      </c>
      <c r="N1531" s="30">
        <v>948779.85924790252</v>
      </c>
      <c r="O1531" s="31">
        <v>185510.74200286056</v>
      </c>
      <c r="P1531" s="32">
        <v>2154320.0304175187</v>
      </c>
      <c r="Q1531" s="32">
        <v>4967633.9498186074</v>
      </c>
      <c r="R1531" s="32">
        <v>473019.79302852118</v>
      </c>
      <c r="S1531" s="36">
        <v>1526</v>
      </c>
      <c r="T1531" s="33" t="s">
        <v>3090</v>
      </c>
      <c r="U1531" s="34">
        <v>43345</v>
      </c>
      <c r="V1531" s="27" t="s">
        <v>3015</v>
      </c>
      <c r="W1531" s="35">
        <v>196595.76502838833</v>
      </c>
      <c r="X1531" s="35">
        <v>74298.315084907765</v>
      </c>
      <c r="Y1531" s="35">
        <v>113700.67401578672</v>
      </c>
      <c r="Z1531" s="35">
        <v>2158.2785750211879</v>
      </c>
      <c r="AA1531" s="35">
        <v>49478.895806025015</v>
      </c>
      <c r="AB1531" s="35">
        <v>35808.734192210708</v>
      </c>
      <c r="AC1531" s="35">
        <v>9280.1656463142408</v>
      </c>
      <c r="AD1531" s="35">
        <v>35285.40857903412</v>
      </c>
      <c r="AE1531" s="35">
        <v>0</v>
      </c>
      <c r="AG1531" s="1">
        <f t="shared" si="138"/>
        <v>35285.40857903412</v>
      </c>
      <c r="AH1531" s="1">
        <f t="shared" si="139"/>
        <v>0</v>
      </c>
      <c r="AI1531">
        <f t="shared" si="140"/>
        <v>9</v>
      </c>
      <c r="AJ1531" s="1" t="str">
        <f t="shared" si="141"/>
        <v>Summer</v>
      </c>
      <c r="AL1531" s="1">
        <f t="shared" si="142"/>
        <v>196595.76502838833</v>
      </c>
      <c r="AM1531" s="1">
        <f t="shared" si="143"/>
        <v>0</v>
      </c>
    </row>
    <row r="1532" spans="1:39" x14ac:dyDescent="0.2">
      <c r="A1532" s="24" t="s">
        <v>3091</v>
      </c>
      <c r="B1532" s="36">
        <v>1527</v>
      </c>
      <c r="C1532" s="37">
        <v>43345</v>
      </c>
      <c r="D1532" s="26">
        <v>43344</v>
      </c>
      <c r="E1532" s="38">
        <v>2018</v>
      </c>
      <c r="F1532" s="38" t="s">
        <v>3015</v>
      </c>
      <c r="G1532" s="38">
        <v>2</v>
      </c>
      <c r="H1532" s="39">
        <v>15</v>
      </c>
      <c r="I1532" s="29">
        <v>87475.814601734775</v>
      </c>
      <c r="J1532" s="30">
        <v>458916.36402126664</v>
      </c>
      <c r="K1532" s="30">
        <v>1658311.8177310964</v>
      </c>
      <c r="L1532" s="30">
        <v>3561763.7652204055</v>
      </c>
      <c r="M1532" s="30">
        <v>487907.42847269977</v>
      </c>
      <c r="N1532" s="30">
        <v>951305.58287628938</v>
      </c>
      <c r="O1532" s="31">
        <v>187039.75363193179</v>
      </c>
      <c r="P1532" s="32">
        <v>2233695.0608055308</v>
      </c>
      <c r="Q1532" s="32">
        <v>5159025.4657498933</v>
      </c>
      <c r="R1532" s="32">
        <v>487907.42847269977</v>
      </c>
      <c r="S1532" s="36">
        <v>1527</v>
      </c>
      <c r="T1532" s="33" t="s">
        <v>3092</v>
      </c>
      <c r="U1532" s="34">
        <v>43345</v>
      </c>
      <c r="V1532" s="27" t="s">
        <v>3015</v>
      </c>
      <c r="W1532" s="35">
        <v>197184.6576631465</v>
      </c>
      <c r="X1532" s="35">
        <v>74585.947235227228</v>
      </c>
      <c r="Y1532" s="35">
        <v>112615.02066915527</v>
      </c>
      <c r="Z1532" s="35">
        <v>2137.6705849787595</v>
      </c>
      <c r="AA1532" s="35">
        <v>49572.694660633591</v>
      </c>
      <c r="AB1532" s="35">
        <v>35627.289389287762</v>
      </c>
      <c r="AC1532" s="35">
        <v>9982.533687101808</v>
      </c>
      <c r="AD1532" s="35">
        <v>34902.532905779553</v>
      </c>
      <c r="AE1532" s="35">
        <v>0</v>
      </c>
      <c r="AG1532" s="1">
        <f t="shared" si="138"/>
        <v>34902.532905779553</v>
      </c>
      <c r="AH1532" s="1">
        <f t="shared" si="139"/>
        <v>0</v>
      </c>
      <c r="AI1532">
        <f t="shared" si="140"/>
        <v>9</v>
      </c>
      <c r="AJ1532" s="1" t="str">
        <f t="shared" si="141"/>
        <v>Summer</v>
      </c>
      <c r="AL1532" s="1">
        <f t="shared" si="142"/>
        <v>197184.6576631465</v>
      </c>
      <c r="AM1532" s="1">
        <f t="shared" si="143"/>
        <v>0</v>
      </c>
    </row>
    <row r="1533" spans="1:39" x14ac:dyDescent="0.2">
      <c r="A1533" s="24" t="s">
        <v>3093</v>
      </c>
      <c r="B1533" s="36">
        <v>1528</v>
      </c>
      <c r="C1533" s="37">
        <v>43345</v>
      </c>
      <c r="D1533" s="26">
        <v>43344</v>
      </c>
      <c r="E1533" s="38">
        <v>2018</v>
      </c>
      <c r="F1533" s="38" t="s">
        <v>3015</v>
      </c>
      <c r="G1533" s="38">
        <v>2</v>
      </c>
      <c r="H1533" s="39">
        <v>16</v>
      </c>
      <c r="I1533" s="29">
        <v>92199.07998900181</v>
      </c>
      <c r="J1533" s="30">
        <v>466563.9138266606</v>
      </c>
      <c r="K1533" s="30">
        <v>1727733.9854813435</v>
      </c>
      <c r="L1533" s="30">
        <v>3645948.6018245192</v>
      </c>
      <c r="M1533" s="30">
        <v>505307.4786056591</v>
      </c>
      <c r="N1533" s="30">
        <v>960235.6186070526</v>
      </c>
      <c r="O1533" s="31">
        <v>187749.00971655999</v>
      </c>
      <c r="P1533" s="32">
        <v>2325240.5440760045</v>
      </c>
      <c r="Q1533" s="32">
        <v>5260497.1439747922</v>
      </c>
      <c r="R1533" s="32">
        <v>505307.4786056591</v>
      </c>
      <c r="S1533" s="36">
        <v>1528</v>
      </c>
      <c r="T1533" s="33" t="s">
        <v>3094</v>
      </c>
      <c r="U1533" s="34">
        <v>43345</v>
      </c>
      <c r="V1533" s="27" t="s">
        <v>3015</v>
      </c>
      <c r="W1533" s="35">
        <v>204533.44359917575</v>
      </c>
      <c r="X1533" s="35">
        <v>79141.215543366328</v>
      </c>
      <c r="Y1533" s="35">
        <v>114466.33820538544</v>
      </c>
      <c r="Z1533" s="35">
        <v>2172.8124960412374</v>
      </c>
      <c r="AA1533" s="35">
        <v>49854.091224459327</v>
      </c>
      <c r="AB1533" s="35">
        <v>36034.357461455809</v>
      </c>
      <c r="AC1533" s="35">
        <v>10053.809022947895</v>
      </c>
      <c r="AD1533" s="35">
        <v>34007.449226019125</v>
      </c>
      <c r="AE1533" s="35">
        <v>0</v>
      </c>
      <c r="AG1533" s="1">
        <f t="shared" si="138"/>
        <v>34007.449226019125</v>
      </c>
      <c r="AH1533" s="1">
        <f t="shared" si="139"/>
        <v>0</v>
      </c>
      <c r="AI1533">
        <f t="shared" si="140"/>
        <v>9</v>
      </c>
      <c r="AJ1533" s="1" t="str">
        <f t="shared" si="141"/>
        <v>Summer</v>
      </c>
      <c r="AL1533" s="1">
        <f t="shared" si="142"/>
        <v>204533.44359917575</v>
      </c>
      <c r="AM1533" s="1">
        <f t="shared" si="143"/>
        <v>0</v>
      </c>
    </row>
    <row r="1534" spans="1:39" x14ac:dyDescent="0.2">
      <c r="A1534" s="24" t="s">
        <v>3095</v>
      </c>
      <c r="B1534" s="36">
        <v>1529</v>
      </c>
      <c r="C1534" s="37">
        <v>43345</v>
      </c>
      <c r="D1534" s="26">
        <v>43344</v>
      </c>
      <c r="E1534" s="38">
        <v>2018</v>
      </c>
      <c r="F1534" s="38" t="s">
        <v>3015</v>
      </c>
      <c r="G1534" s="38">
        <v>2</v>
      </c>
      <c r="H1534" s="39">
        <v>17</v>
      </c>
      <c r="I1534" s="29">
        <v>92485.48758979734</v>
      </c>
      <c r="J1534" s="30">
        <v>460573.87138922763</v>
      </c>
      <c r="K1534" s="30">
        <v>1776520.66017909</v>
      </c>
      <c r="L1534" s="30">
        <v>3619476.1414557523</v>
      </c>
      <c r="M1534" s="30">
        <v>513581.76643405785</v>
      </c>
      <c r="N1534" s="30">
        <v>952346.24509400094</v>
      </c>
      <c r="O1534" s="31">
        <v>188379.09573603308</v>
      </c>
      <c r="P1534" s="32">
        <v>2382587.9142029453</v>
      </c>
      <c r="Q1534" s="32">
        <v>5220775.3536750143</v>
      </c>
      <c r="R1534" s="32">
        <v>513581.76643405785</v>
      </c>
      <c r="S1534" s="36">
        <v>1529</v>
      </c>
      <c r="T1534" s="33" t="s">
        <v>3096</v>
      </c>
      <c r="U1534" s="34">
        <v>43345</v>
      </c>
      <c r="V1534" s="27" t="s">
        <v>3015</v>
      </c>
      <c r="W1534" s="35">
        <v>201779.59011157422</v>
      </c>
      <c r="X1534" s="35">
        <v>79123.586719836792</v>
      </c>
      <c r="Y1534" s="35">
        <v>113842.66441247998</v>
      </c>
      <c r="Z1534" s="35">
        <v>2160.9738521925374</v>
      </c>
      <c r="AA1534" s="35">
        <v>49807.191797155036</v>
      </c>
      <c r="AB1534" s="35">
        <v>36189.870386329705</v>
      </c>
      <c r="AC1534" s="35">
        <v>10088.494491920201</v>
      </c>
      <c r="AD1534" s="35">
        <v>33169.621941471072</v>
      </c>
      <c r="AE1534" s="35">
        <v>0</v>
      </c>
      <c r="AG1534" s="1">
        <f t="shared" si="138"/>
        <v>33169.621941471072</v>
      </c>
      <c r="AH1534" s="1">
        <f t="shared" si="139"/>
        <v>0</v>
      </c>
      <c r="AI1534">
        <f t="shared" si="140"/>
        <v>9</v>
      </c>
      <c r="AJ1534" s="1" t="str">
        <f t="shared" si="141"/>
        <v>Summer</v>
      </c>
      <c r="AL1534" s="1">
        <f t="shared" si="142"/>
        <v>201779.59011157422</v>
      </c>
      <c r="AM1534" s="1">
        <f t="shared" si="143"/>
        <v>0</v>
      </c>
    </row>
    <row r="1535" spans="1:39" x14ac:dyDescent="0.2">
      <c r="A1535" s="24" t="s">
        <v>3097</v>
      </c>
      <c r="B1535" s="36">
        <v>1530</v>
      </c>
      <c r="C1535" s="37">
        <v>43345</v>
      </c>
      <c r="D1535" s="26">
        <v>43344</v>
      </c>
      <c r="E1535" s="38">
        <v>2018</v>
      </c>
      <c r="F1535" s="38" t="s">
        <v>3015</v>
      </c>
      <c r="G1535" s="38">
        <v>2</v>
      </c>
      <c r="H1535" s="39">
        <v>18</v>
      </c>
      <c r="I1535" s="29">
        <v>97789.762691023207</v>
      </c>
      <c r="J1535" s="30">
        <v>446143.89538245136</v>
      </c>
      <c r="K1535" s="30">
        <v>1762314.1666015999</v>
      </c>
      <c r="L1535" s="30">
        <v>3466180.4505035998</v>
      </c>
      <c r="M1535" s="30">
        <v>506438.00265942467</v>
      </c>
      <c r="N1535" s="30">
        <v>949175.17992742034</v>
      </c>
      <c r="O1535" s="31">
        <v>186693.15860134823</v>
      </c>
      <c r="P1535" s="32">
        <v>2366541.9319520481</v>
      </c>
      <c r="Q1535" s="32">
        <v>5048192.6844148189</v>
      </c>
      <c r="R1535" s="32">
        <v>506438.00265942467</v>
      </c>
      <c r="S1535" s="36">
        <v>1530</v>
      </c>
      <c r="T1535" s="33" t="s">
        <v>3098</v>
      </c>
      <c r="U1535" s="34">
        <v>43345</v>
      </c>
      <c r="V1535" s="27" t="s">
        <v>3015</v>
      </c>
      <c r="W1535" s="35">
        <v>202576.78396763752</v>
      </c>
      <c r="X1535" s="35">
        <v>76743.869564727429</v>
      </c>
      <c r="Y1535" s="35">
        <v>112701.81779413806</v>
      </c>
      <c r="Z1535" s="35">
        <v>2139.3181774565119</v>
      </c>
      <c r="AA1535" s="35">
        <v>49431.996378720723</v>
      </c>
      <c r="AB1535" s="35">
        <v>35786.863412490864</v>
      </c>
      <c r="AC1535" s="35">
        <v>10002.567972297926</v>
      </c>
      <c r="AD1535" s="35">
        <v>33763.759488775024</v>
      </c>
      <c r="AE1535" s="35">
        <v>0</v>
      </c>
      <c r="AG1535" s="1">
        <f t="shared" si="138"/>
        <v>33763.759488775024</v>
      </c>
      <c r="AH1535" s="1">
        <f t="shared" si="139"/>
        <v>0</v>
      </c>
      <c r="AI1535">
        <f t="shared" si="140"/>
        <v>9</v>
      </c>
      <c r="AJ1535" s="1" t="str">
        <f t="shared" si="141"/>
        <v>Summer</v>
      </c>
      <c r="AL1535" s="1">
        <f t="shared" si="142"/>
        <v>202576.78396763752</v>
      </c>
      <c r="AM1535" s="1">
        <f t="shared" si="143"/>
        <v>0</v>
      </c>
    </row>
    <row r="1536" spans="1:39" x14ac:dyDescent="0.2">
      <c r="A1536" s="24" t="s">
        <v>3099</v>
      </c>
      <c r="B1536" s="36">
        <v>1531</v>
      </c>
      <c r="C1536" s="37">
        <v>43345</v>
      </c>
      <c r="D1536" s="26">
        <v>43344</v>
      </c>
      <c r="E1536" s="38">
        <v>2018</v>
      </c>
      <c r="F1536" s="38" t="s">
        <v>3015</v>
      </c>
      <c r="G1536" s="38">
        <v>2</v>
      </c>
      <c r="H1536" s="39">
        <v>19</v>
      </c>
      <c r="I1536" s="29">
        <v>91265.493781978439</v>
      </c>
      <c r="J1536" s="30">
        <v>456671.91838339076</v>
      </c>
      <c r="K1536" s="30">
        <v>1706478.127810512</v>
      </c>
      <c r="L1536" s="30">
        <v>3301343.2597350138</v>
      </c>
      <c r="M1536" s="30">
        <v>486858.90389608935</v>
      </c>
      <c r="N1536" s="30">
        <v>956931.35830567044</v>
      </c>
      <c r="O1536" s="31">
        <v>185442.2899410534</v>
      </c>
      <c r="P1536" s="32">
        <v>2284602.5254885796</v>
      </c>
      <c r="Q1536" s="32">
        <v>4900388.8263651282</v>
      </c>
      <c r="R1536" s="32">
        <v>486858.90389608935</v>
      </c>
      <c r="S1536" s="36">
        <v>1531</v>
      </c>
      <c r="T1536" s="33" t="s">
        <v>3100</v>
      </c>
      <c r="U1536" s="34">
        <v>43345</v>
      </c>
      <c r="V1536" s="27" t="s">
        <v>3015</v>
      </c>
      <c r="W1536" s="35">
        <v>210469.0079731172</v>
      </c>
      <c r="X1536" s="35">
        <v>71753.5317836209</v>
      </c>
      <c r="Y1536" s="35">
        <v>110078.28952694507</v>
      </c>
      <c r="Z1536" s="35">
        <v>2089.5180782129587</v>
      </c>
      <c r="AA1536" s="35">
        <v>49666.493515242168</v>
      </c>
      <c r="AB1536" s="35">
        <v>35333.948535866235</v>
      </c>
      <c r="AC1536" s="35">
        <v>10043.855359581607</v>
      </c>
      <c r="AD1536" s="35">
        <v>34196.427751073243</v>
      </c>
      <c r="AE1536" s="35">
        <v>1204.6978406971996</v>
      </c>
      <c r="AG1536" s="1">
        <f t="shared" si="138"/>
        <v>34196.427751073243</v>
      </c>
      <c r="AH1536" s="1">
        <f t="shared" si="139"/>
        <v>0</v>
      </c>
      <c r="AI1536">
        <f t="shared" si="140"/>
        <v>9</v>
      </c>
      <c r="AJ1536" s="1" t="str">
        <f t="shared" si="141"/>
        <v>Summer</v>
      </c>
      <c r="AL1536" s="1">
        <f t="shared" si="142"/>
        <v>210469.0079731172</v>
      </c>
      <c r="AM1536" s="1">
        <f t="shared" si="143"/>
        <v>0</v>
      </c>
    </row>
    <row r="1537" spans="1:39" x14ac:dyDescent="0.2">
      <c r="A1537" s="24" t="s">
        <v>3101</v>
      </c>
      <c r="B1537" s="36">
        <v>1532</v>
      </c>
      <c r="C1537" s="37">
        <v>43345</v>
      </c>
      <c r="D1537" s="26">
        <v>43344</v>
      </c>
      <c r="E1537" s="38">
        <v>2018</v>
      </c>
      <c r="F1537" s="38" t="s">
        <v>3015</v>
      </c>
      <c r="G1537" s="38">
        <v>2</v>
      </c>
      <c r="H1537" s="39">
        <v>20</v>
      </c>
      <c r="I1537" s="29">
        <v>94957.492919045035</v>
      </c>
      <c r="J1537" s="30">
        <v>466805.14203869167</v>
      </c>
      <c r="K1537" s="30">
        <v>1670431.9880888127</v>
      </c>
      <c r="L1537" s="30">
        <v>3117463.2262997637</v>
      </c>
      <c r="M1537" s="30">
        <v>476873.38313133037</v>
      </c>
      <c r="N1537" s="30">
        <v>948312.3938866962</v>
      </c>
      <c r="O1537" s="31">
        <v>187559.38811112809</v>
      </c>
      <c r="P1537" s="32">
        <v>2242262.8641391881</v>
      </c>
      <c r="Q1537" s="32">
        <v>4720140.1503362795</v>
      </c>
      <c r="R1537" s="32">
        <v>476873.38313133037</v>
      </c>
      <c r="S1537" s="36">
        <v>1532</v>
      </c>
      <c r="T1537" s="33" t="s">
        <v>3102</v>
      </c>
      <c r="U1537" s="34">
        <v>43345</v>
      </c>
      <c r="V1537" s="27" t="s">
        <v>3015</v>
      </c>
      <c r="W1537" s="35">
        <v>201587.18108154036</v>
      </c>
      <c r="X1537" s="35">
        <v>68209.996289376097</v>
      </c>
      <c r="Y1537" s="35">
        <v>110746.57601459741</v>
      </c>
      <c r="Z1537" s="35">
        <v>2102.2035650912153</v>
      </c>
      <c r="AA1537" s="35">
        <v>49713.392942546459</v>
      </c>
      <c r="AB1537" s="35">
        <v>34762.903227539056</v>
      </c>
      <c r="AC1537" s="35">
        <v>10173.049842539602</v>
      </c>
      <c r="AD1537" s="35">
        <v>33149.728389066258</v>
      </c>
      <c r="AE1537" s="35">
        <v>3065.9403914327218</v>
      </c>
      <c r="AG1537" s="1">
        <f t="shared" si="138"/>
        <v>33149.728389066258</v>
      </c>
      <c r="AH1537" s="1">
        <f t="shared" si="139"/>
        <v>0</v>
      </c>
      <c r="AI1537">
        <f t="shared" si="140"/>
        <v>9</v>
      </c>
      <c r="AJ1537" s="1" t="str">
        <f t="shared" si="141"/>
        <v>Summer</v>
      </c>
      <c r="AL1537" s="1">
        <f t="shared" si="142"/>
        <v>201587.18108154036</v>
      </c>
      <c r="AM1537" s="1">
        <f t="shared" si="143"/>
        <v>0</v>
      </c>
    </row>
    <row r="1538" spans="1:39" x14ac:dyDescent="0.2">
      <c r="A1538" s="24" t="s">
        <v>3103</v>
      </c>
      <c r="B1538" s="36">
        <v>1533</v>
      </c>
      <c r="C1538" s="37">
        <v>43345</v>
      </c>
      <c r="D1538" s="26">
        <v>43344</v>
      </c>
      <c r="E1538" s="38">
        <v>2018</v>
      </c>
      <c r="F1538" s="38" t="s">
        <v>3015</v>
      </c>
      <c r="G1538" s="38">
        <v>2</v>
      </c>
      <c r="H1538" s="39">
        <v>21</v>
      </c>
      <c r="I1538" s="29">
        <v>87449.125140855234</v>
      </c>
      <c r="J1538" s="30">
        <v>436698.34297664213</v>
      </c>
      <c r="K1538" s="30">
        <v>1563903.1567414855</v>
      </c>
      <c r="L1538" s="30">
        <v>2918293.8113010088</v>
      </c>
      <c r="M1538" s="30">
        <v>454557.30333609827</v>
      </c>
      <c r="N1538" s="30">
        <v>907012.15316488757</v>
      </c>
      <c r="O1538" s="31">
        <v>186927.31942076742</v>
      </c>
      <c r="P1538" s="32">
        <v>2105909.5852184389</v>
      </c>
      <c r="Q1538" s="32">
        <v>4448931.6268633055</v>
      </c>
      <c r="R1538" s="32">
        <v>454557.30333609827</v>
      </c>
      <c r="S1538" s="36">
        <v>1533</v>
      </c>
      <c r="T1538" s="33" t="s">
        <v>3104</v>
      </c>
      <c r="U1538" s="34">
        <v>43345</v>
      </c>
      <c r="V1538" s="27" t="s">
        <v>3015</v>
      </c>
      <c r="W1538" s="35">
        <v>187621.2538146179</v>
      </c>
      <c r="X1538" s="35">
        <v>63499.956573413685</v>
      </c>
      <c r="Y1538" s="35">
        <v>109238.74866276891</v>
      </c>
      <c r="Z1538" s="35">
        <v>2073.5818221116569</v>
      </c>
      <c r="AA1538" s="35">
        <v>49854.091224459327</v>
      </c>
      <c r="AB1538" s="35">
        <v>34438.623422778554</v>
      </c>
      <c r="AC1538" s="35">
        <v>9384.475971554788</v>
      </c>
      <c r="AD1538" s="35">
        <v>32564.846849333997</v>
      </c>
      <c r="AE1538" s="35">
        <v>3086.8984309846205</v>
      </c>
      <c r="AG1538" s="1">
        <f t="shared" si="138"/>
        <v>32564.846849333997</v>
      </c>
      <c r="AH1538" s="1">
        <f t="shared" si="139"/>
        <v>0</v>
      </c>
      <c r="AI1538">
        <f t="shared" si="140"/>
        <v>9</v>
      </c>
      <c r="AJ1538" s="1" t="str">
        <f t="shared" si="141"/>
        <v>Summer</v>
      </c>
      <c r="AL1538" s="1">
        <f t="shared" si="142"/>
        <v>187621.2538146179</v>
      </c>
      <c r="AM1538" s="1">
        <f t="shared" si="143"/>
        <v>0</v>
      </c>
    </row>
    <row r="1539" spans="1:39" x14ac:dyDescent="0.2">
      <c r="A1539" s="24" t="s">
        <v>3105</v>
      </c>
      <c r="B1539" s="36">
        <v>1534</v>
      </c>
      <c r="C1539" s="37">
        <v>43345</v>
      </c>
      <c r="D1539" s="26">
        <v>43344</v>
      </c>
      <c r="E1539" s="38">
        <v>2018</v>
      </c>
      <c r="F1539" s="38" t="s">
        <v>3015</v>
      </c>
      <c r="G1539" s="38">
        <v>2</v>
      </c>
      <c r="H1539" s="39">
        <v>22</v>
      </c>
      <c r="I1539" s="29">
        <v>81715.048800374992</v>
      </c>
      <c r="J1539" s="30">
        <v>439359.78730607033</v>
      </c>
      <c r="K1539" s="30">
        <v>1438029.6613784854</v>
      </c>
      <c r="L1539" s="30">
        <v>2726125.4377564671</v>
      </c>
      <c r="M1539" s="30">
        <v>418667.24067327013</v>
      </c>
      <c r="N1539" s="30">
        <v>897073.38170971826</v>
      </c>
      <c r="O1539" s="31">
        <v>186754.80209545486</v>
      </c>
      <c r="P1539" s="32">
        <v>1938411.9508521305</v>
      </c>
      <c r="Q1539" s="32">
        <v>4249313.4088677103</v>
      </c>
      <c r="R1539" s="32">
        <v>418667.24067327013</v>
      </c>
      <c r="S1539" s="36">
        <v>1534</v>
      </c>
      <c r="T1539" s="33" t="s">
        <v>3106</v>
      </c>
      <c r="U1539" s="34">
        <v>43345</v>
      </c>
      <c r="V1539" s="27" t="s">
        <v>3015</v>
      </c>
      <c r="W1539" s="35">
        <v>144850.270975522</v>
      </c>
      <c r="X1539" s="35">
        <v>57605.504462097517</v>
      </c>
      <c r="Y1539" s="35">
        <v>104074.68625874142</v>
      </c>
      <c r="Z1539" s="35">
        <v>1975.5570272442365</v>
      </c>
      <c r="AA1539" s="35">
        <v>49760.292369850751</v>
      </c>
      <c r="AB1539" s="35">
        <v>34308.546712897078</v>
      </c>
      <c r="AC1539" s="35">
        <v>8472.4462077574408</v>
      </c>
      <c r="AD1539" s="35">
        <v>31485.963802811068</v>
      </c>
      <c r="AE1539" s="35">
        <v>3086.8984309846205</v>
      </c>
      <c r="AG1539" s="1">
        <f t="shared" si="138"/>
        <v>0</v>
      </c>
      <c r="AH1539" s="1">
        <f t="shared" si="139"/>
        <v>31485.963802811068</v>
      </c>
      <c r="AI1539">
        <f t="shared" si="140"/>
        <v>9</v>
      </c>
      <c r="AJ1539" s="1" t="str">
        <f t="shared" si="141"/>
        <v>Summer</v>
      </c>
      <c r="AL1539" s="1">
        <f t="shared" si="142"/>
        <v>0</v>
      </c>
      <c r="AM1539" s="1">
        <f t="shared" si="143"/>
        <v>144850.270975522</v>
      </c>
    </row>
    <row r="1540" spans="1:39" x14ac:dyDescent="0.2">
      <c r="A1540" s="24" t="s">
        <v>3107</v>
      </c>
      <c r="B1540" s="36">
        <v>1535</v>
      </c>
      <c r="C1540" s="37">
        <v>43345</v>
      </c>
      <c r="D1540" s="26">
        <v>43344</v>
      </c>
      <c r="E1540" s="38">
        <v>2018</v>
      </c>
      <c r="F1540" s="38" t="s">
        <v>3015</v>
      </c>
      <c r="G1540" s="38">
        <v>2</v>
      </c>
      <c r="H1540" s="39">
        <v>23</v>
      </c>
      <c r="I1540" s="29">
        <v>72341.544695114906</v>
      </c>
      <c r="J1540" s="30">
        <v>421846.99861261918</v>
      </c>
      <c r="K1540" s="30">
        <v>1302558.6499383391</v>
      </c>
      <c r="L1540" s="30">
        <v>2525966.0773776839</v>
      </c>
      <c r="M1540" s="30">
        <v>382449.89799057721</v>
      </c>
      <c r="N1540" s="30">
        <v>899419.72437201079</v>
      </c>
      <c r="O1540" s="31">
        <v>181413.02949204363</v>
      </c>
      <c r="P1540" s="32">
        <v>1757350.0926240312</v>
      </c>
      <c r="Q1540" s="32">
        <v>4028645.8298543571</v>
      </c>
      <c r="R1540" s="32">
        <v>382449.89799057721</v>
      </c>
      <c r="S1540" s="36">
        <v>1535</v>
      </c>
      <c r="T1540" s="33" t="s">
        <v>3108</v>
      </c>
      <c r="U1540" s="34">
        <v>43345</v>
      </c>
      <c r="V1540" s="27" t="s">
        <v>3015</v>
      </c>
      <c r="W1540" s="35">
        <v>131947.98536725293</v>
      </c>
      <c r="X1540" s="35">
        <v>56365.515134063047</v>
      </c>
      <c r="Y1540" s="35">
        <v>101175.24070456397</v>
      </c>
      <c r="Z1540" s="35">
        <v>1920.5194360145417</v>
      </c>
      <c r="AA1540" s="35">
        <v>49807.191797155036</v>
      </c>
      <c r="AB1540" s="35">
        <v>33602.784470488259</v>
      </c>
      <c r="AC1540" s="35">
        <v>7979.1050906791597</v>
      </c>
      <c r="AD1540" s="35">
        <v>30489.376565104383</v>
      </c>
      <c r="AE1540" s="35">
        <v>3086.8984309846205</v>
      </c>
      <c r="AG1540" s="1">
        <f t="shared" si="138"/>
        <v>0</v>
      </c>
      <c r="AH1540" s="1">
        <f t="shared" si="139"/>
        <v>30489.376565104383</v>
      </c>
      <c r="AI1540">
        <f t="shared" si="140"/>
        <v>9</v>
      </c>
      <c r="AJ1540" s="1" t="str">
        <f t="shared" si="141"/>
        <v>Summer</v>
      </c>
      <c r="AL1540" s="1">
        <f t="shared" si="142"/>
        <v>0</v>
      </c>
      <c r="AM1540" s="1">
        <f t="shared" si="143"/>
        <v>131947.98536725293</v>
      </c>
    </row>
    <row r="1541" spans="1:39" x14ac:dyDescent="0.2">
      <c r="A1541" s="24" t="s">
        <v>3109</v>
      </c>
      <c r="B1541" s="36">
        <v>1536</v>
      </c>
      <c r="C1541" s="37">
        <v>43345</v>
      </c>
      <c r="D1541" s="26">
        <v>43344</v>
      </c>
      <c r="E1541" s="38">
        <v>2018</v>
      </c>
      <c r="F1541" s="38" t="s">
        <v>3015</v>
      </c>
      <c r="G1541" s="38">
        <v>2</v>
      </c>
      <c r="H1541" s="39">
        <v>24</v>
      </c>
      <c r="I1541" s="29">
        <v>69951.739246321362</v>
      </c>
      <c r="J1541" s="30">
        <v>420503.06214558927</v>
      </c>
      <c r="K1541" s="30">
        <v>1217231.4316790083</v>
      </c>
      <c r="L1541" s="30">
        <v>2419350.7254053922</v>
      </c>
      <c r="M1541" s="30">
        <v>366614.16514258413</v>
      </c>
      <c r="N1541" s="30">
        <v>879203.09571199701</v>
      </c>
      <c r="O1541" s="31">
        <v>183144.15974274557</v>
      </c>
      <c r="P1541" s="32">
        <v>1653797.3360679138</v>
      </c>
      <c r="Q1541" s="32">
        <v>3902201.043005724</v>
      </c>
      <c r="R1541" s="32">
        <v>366614.16514258413</v>
      </c>
      <c r="S1541" s="36">
        <v>1536</v>
      </c>
      <c r="T1541" s="33" t="s">
        <v>3110</v>
      </c>
      <c r="U1541" s="34">
        <v>43345</v>
      </c>
      <c r="V1541" s="27" t="s">
        <v>3015</v>
      </c>
      <c r="W1541" s="35">
        <v>128804.30222431196</v>
      </c>
      <c r="X1541" s="35">
        <v>54931.823984171075</v>
      </c>
      <c r="Y1541" s="35">
        <v>99959.426010181152</v>
      </c>
      <c r="Z1541" s="35">
        <v>1897.4407090958427</v>
      </c>
      <c r="AA1541" s="35">
        <v>49854.091224459327</v>
      </c>
      <c r="AB1541" s="35">
        <v>33160.442249624881</v>
      </c>
      <c r="AC1541" s="35">
        <v>7774.4963754082391</v>
      </c>
      <c r="AD1541" s="35">
        <v>31326.393620400184</v>
      </c>
      <c r="AE1541" s="35">
        <v>3086.8984309846205</v>
      </c>
      <c r="AG1541" s="1">
        <f t="shared" si="138"/>
        <v>0</v>
      </c>
      <c r="AH1541" s="1">
        <f t="shared" si="139"/>
        <v>31326.393620400184</v>
      </c>
      <c r="AI1541">
        <f t="shared" si="140"/>
        <v>9</v>
      </c>
      <c r="AJ1541" s="1" t="str">
        <f t="shared" si="141"/>
        <v>Summer</v>
      </c>
      <c r="AL1541" s="1">
        <f t="shared" si="142"/>
        <v>0</v>
      </c>
      <c r="AM1541" s="1">
        <f t="shared" si="143"/>
        <v>128804.30222431196</v>
      </c>
    </row>
    <row r="1542" spans="1:39" x14ac:dyDescent="0.2">
      <c r="A1542" s="24" t="s">
        <v>3111</v>
      </c>
      <c r="B1542" s="36">
        <v>1537</v>
      </c>
      <c r="C1542" s="37">
        <v>43346</v>
      </c>
      <c r="D1542" s="26">
        <v>43344</v>
      </c>
      <c r="E1542" s="38">
        <v>2018</v>
      </c>
      <c r="F1542" s="38" t="s">
        <v>3015</v>
      </c>
      <c r="G1542" s="38">
        <v>3</v>
      </c>
      <c r="H1542" s="39">
        <v>1</v>
      </c>
      <c r="I1542" s="29">
        <v>68532.682737974232</v>
      </c>
      <c r="J1542" s="30">
        <v>411981.16346423049</v>
      </c>
      <c r="K1542" s="30">
        <v>1177721.7419396511</v>
      </c>
      <c r="L1542" s="30">
        <v>2321427.4029301866</v>
      </c>
      <c r="M1542" s="30">
        <v>331906.7592435907</v>
      </c>
      <c r="N1542" s="30">
        <v>839913.53066735691</v>
      </c>
      <c r="O1542" s="31">
        <v>184358.50899111517</v>
      </c>
      <c r="P1542" s="32">
        <v>1578161.1839212161</v>
      </c>
      <c r="Q1542" s="32">
        <v>3757680.606052889</v>
      </c>
      <c r="R1542" s="32">
        <v>331906.7592435907</v>
      </c>
      <c r="S1542" s="36">
        <v>1537</v>
      </c>
      <c r="T1542" s="33" t="s">
        <v>3112</v>
      </c>
      <c r="U1542" s="34">
        <v>43346</v>
      </c>
      <c r="V1542" s="27" t="s">
        <v>3015</v>
      </c>
      <c r="W1542" s="35">
        <v>92931.750086383501</v>
      </c>
      <c r="X1542" s="35">
        <v>53725.995510564084</v>
      </c>
      <c r="Y1542" s="35">
        <v>98230.175814156726</v>
      </c>
      <c r="Z1542" s="35">
        <v>1864.6158935770491</v>
      </c>
      <c r="AA1542" s="35">
        <v>49525.7952333293</v>
      </c>
      <c r="AB1542" s="35">
        <v>32249.107701142391</v>
      </c>
      <c r="AC1542" s="35">
        <v>7606.5537051616593</v>
      </c>
      <c r="AD1542" s="35">
        <v>31301.716385697833</v>
      </c>
      <c r="AE1542" s="35">
        <v>3086.8984309846205</v>
      </c>
      <c r="AG1542" s="1">
        <f t="shared" si="138"/>
        <v>0</v>
      </c>
      <c r="AH1542" s="1">
        <f t="shared" si="139"/>
        <v>31301.716385697833</v>
      </c>
      <c r="AI1542">
        <f t="shared" si="140"/>
        <v>9</v>
      </c>
      <c r="AJ1542" s="1" t="str">
        <f t="shared" si="141"/>
        <v>Summer</v>
      </c>
      <c r="AL1542" s="1">
        <f t="shared" si="142"/>
        <v>0</v>
      </c>
      <c r="AM1542" s="1">
        <f t="shared" si="143"/>
        <v>92931.750086383501</v>
      </c>
    </row>
    <row r="1543" spans="1:39" x14ac:dyDescent="0.2">
      <c r="A1543" s="24" t="s">
        <v>3113</v>
      </c>
      <c r="B1543" s="36">
        <v>1538</v>
      </c>
      <c r="C1543" s="37">
        <v>43346</v>
      </c>
      <c r="D1543" s="26">
        <v>43344</v>
      </c>
      <c r="E1543" s="38">
        <v>2018</v>
      </c>
      <c r="F1543" s="38" t="s">
        <v>3015</v>
      </c>
      <c r="G1543" s="38">
        <v>3</v>
      </c>
      <c r="H1543" s="39">
        <v>2</v>
      </c>
      <c r="I1543" s="29">
        <v>65485.553730832566</v>
      </c>
      <c r="J1543" s="30">
        <v>411014.34754471219</v>
      </c>
      <c r="K1543" s="30">
        <v>1161428.2801842755</v>
      </c>
      <c r="L1543" s="30">
        <v>2276348.3475660654</v>
      </c>
      <c r="M1543" s="30">
        <v>318368.38812367537</v>
      </c>
      <c r="N1543" s="30">
        <v>836251.642726933</v>
      </c>
      <c r="O1543" s="31">
        <v>181992.36402312151</v>
      </c>
      <c r="P1543" s="32">
        <v>1545282.2220387836</v>
      </c>
      <c r="Q1543" s="32">
        <v>3705606.7018608321</v>
      </c>
      <c r="R1543" s="32">
        <v>318368.38812367537</v>
      </c>
      <c r="S1543" s="36">
        <v>1538</v>
      </c>
      <c r="T1543" s="33" t="s">
        <v>3114</v>
      </c>
      <c r="U1543" s="34">
        <v>43346</v>
      </c>
      <c r="V1543" s="27" t="s">
        <v>3015</v>
      </c>
      <c r="W1543" s="35">
        <v>89729.956590557151</v>
      </c>
      <c r="X1543" s="35">
        <v>52221.582988606489</v>
      </c>
      <c r="Y1543" s="35">
        <v>96611.902265310258</v>
      </c>
      <c r="Z1543" s="35">
        <v>1833.8976488592218</v>
      </c>
      <c r="AA1543" s="35">
        <v>49150.599814894988</v>
      </c>
      <c r="AB1543" s="35">
        <v>31632.709175834916</v>
      </c>
      <c r="AC1543" s="35">
        <v>7464.2315595417867</v>
      </c>
      <c r="AD1543" s="35">
        <v>31203.7908048028</v>
      </c>
      <c r="AE1543" s="35">
        <v>3086.8984309846205</v>
      </c>
      <c r="AG1543" s="1">
        <f t="shared" ref="AG1543:AG1606" si="144">IF(AND(H1543&gt;13,H1543&lt;22),AD1543,0)</f>
        <v>0</v>
      </c>
      <c r="AH1543" s="1">
        <f t="shared" ref="AH1543:AH1606" si="145">AD1543-AG1543</f>
        <v>31203.7908048028</v>
      </c>
      <c r="AI1543">
        <f t="shared" ref="AI1543:AI1606" si="146">MONTH(U1543)</f>
        <v>9</v>
      </c>
      <c r="AJ1543" s="1" t="str">
        <f t="shared" ref="AJ1543:AJ1606" si="147">IF(AND(AI1543&gt;5,AI1543&lt;10),"Summer","Winter")</f>
        <v>Summer</v>
      </c>
      <c r="AL1543" s="1">
        <f t="shared" ref="AL1543:AL1606" si="148">IF(AND(H1543&gt;13,H1543&lt;22),W1543,0)</f>
        <v>0</v>
      </c>
      <c r="AM1543" s="1">
        <f t="shared" ref="AM1543:AM1606" si="149">W1543-AL1543</f>
        <v>89729.956590557151</v>
      </c>
    </row>
    <row r="1544" spans="1:39" x14ac:dyDescent="0.2">
      <c r="A1544" s="24" t="s">
        <v>3115</v>
      </c>
      <c r="B1544" s="36">
        <v>1539</v>
      </c>
      <c r="C1544" s="37">
        <v>43346</v>
      </c>
      <c r="D1544" s="26">
        <v>43344</v>
      </c>
      <c r="E1544" s="38">
        <v>2018</v>
      </c>
      <c r="F1544" s="38" t="s">
        <v>3015</v>
      </c>
      <c r="G1544" s="38">
        <v>3</v>
      </c>
      <c r="H1544" s="39">
        <v>3</v>
      </c>
      <c r="I1544" s="29">
        <v>64780.865573136907</v>
      </c>
      <c r="J1544" s="30">
        <v>414772.87834460358</v>
      </c>
      <c r="K1544" s="30">
        <v>1111091.0651388532</v>
      </c>
      <c r="L1544" s="30">
        <v>2261794.3147458602</v>
      </c>
      <c r="M1544" s="30">
        <v>315117.68015935487</v>
      </c>
      <c r="N1544" s="30">
        <v>824641.88012353156</v>
      </c>
      <c r="O1544" s="31">
        <v>182551.72117010487</v>
      </c>
      <c r="P1544" s="32">
        <v>1490989.6108713448</v>
      </c>
      <c r="Q1544" s="32">
        <v>3683760.7943841005</v>
      </c>
      <c r="R1544" s="32">
        <v>315117.68015935487</v>
      </c>
      <c r="S1544" s="36">
        <v>1539</v>
      </c>
      <c r="T1544" s="33" t="s">
        <v>3116</v>
      </c>
      <c r="U1544" s="34">
        <v>43346</v>
      </c>
      <c r="V1544" s="27" t="s">
        <v>3015</v>
      </c>
      <c r="W1544" s="35">
        <v>91457.000625719054</v>
      </c>
      <c r="X1544" s="35">
        <v>53563.276363232886</v>
      </c>
      <c r="Y1544" s="35">
        <v>97044.444376919811</v>
      </c>
      <c r="Z1544" s="35">
        <v>1842.1082103212559</v>
      </c>
      <c r="AA1544" s="35">
        <v>48869.203251069252</v>
      </c>
      <c r="AB1544" s="35">
        <v>31186.011146490149</v>
      </c>
      <c r="AC1544" s="35">
        <v>7555.6681418406533</v>
      </c>
      <c r="AD1544" s="35">
        <v>31337.755523036314</v>
      </c>
      <c r="AE1544" s="35">
        <v>3086.8984309846205</v>
      </c>
      <c r="AG1544" s="1">
        <f t="shared" si="144"/>
        <v>0</v>
      </c>
      <c r="AH1544" s="1">
        <f t="shared" si="145"/>
        <v>31337.755523036314</v>
      </c>
      <c r="AI1544">
        <f t="shared" si="146"/>
        <v>9</v>
      </c>
      <c r="AJ1544" s="1" t="str">
        <f t="shared" si="147"/>
        <v>Summer</v>
      </c>
      <c r="AL1544" s="1">
        <f t="shared" si="148"/>
        <v>0</v>
      </c>
      <c r="AM1544" s="1">
        <f t="shared" si="149"/>
        <v>91457.000625719054</v>
      </c>
    </row>
    <row r="1545" spans="1:39" x14ac:dyDescent="0.2">
      <c r="A1545" s="24" t="s">
        <v>3117</v>
      </c>
      <c r="B1545" s="36">
        <v>1540</v>
      </c>
      <c r="C1545" s="37">
        <v>43346</v>
      </c>
      <c r="D1545" s="26">
        <v>43344</v>
      </c>
      <c r="E1545" s="38">
        <v>2018</v>
      </c>
      <c r="F1545" s="38" t="s">
        <v>3015</v>
      </c>
      <c r="G1545" s="38">
        <v>3</v>
      </c>
      <c r="H1545" s="39">
        <v>4</v>
      </c>
      <c r="I1545" s="29">
        <v>67626.525600068111</v>
      </c>
      <c r="J1545" s="30">
        <v>421070.32437425241</v>
      </c>
      <c r="K1545" s="30">
        <v>1128109.2517355622</v>
      </c>
      <c r="L1545" s="30">
        <v>2307373.5479281973</v>
      </c>
      <c r="M1545" s="30">
        <v>323996.24485614093</v>
      </c>
      <c r="N1545" s="30">
        <v>822590.91351913102</v>
      </c>
      <c r="O1545" s="31">
        <v>184015.95894655952</v>
      </c>
      <c r="P1545" s="32">
        <v>1519732.0221917713</v>
      </c>
      <c r="Q1545" s="32">
        <v>3735050.7447681404</v>
      </c>
      <c r="R1545" s="32">
        <v>323996.24485614093</v>
      </c>
      <c r="S1545" s="36">
        <v>1540</v>
      </c>
      <c r="T1545" s="33" t="s">
        <v>3118</v>
      </c>
      <c r="U1545" s="34">
        <v>43346</v>
      </c>
      <c r="V1545" s="27" t="s">
        <v>3015</v>
      </c>
      <c r="W1545" s="35">
        <v>102904.52277374458</v>
      </c>
      <c r="X1545" s="35">
        <v>54257.211794806397</v>
      </c>
      <c r="Y1545" s="35">
        <v>98016.496836827762</v>
      </c>
      <c r="Z1545" s="35">
        <v>1860.559815961911</v>
      </c>
      <c r="AA1545" s="35">
        <v>48587.806687243523</v>
      </c>
      <c r="AB1545" s="35">
        <v>31406.75512140428</v>
      </c>
      <c r="AC1545" s="35">
        <v>7608.1280079855096</v>
      </c>
      <c r="AD1545" s="35">
        <v>31396.450118983405</v>
      </c>
      <c r="AE1545" s="35">
        <v>3086.8984309846205</v>
      </c>
      <c r="AG1545" s="1">
        <f t="shared" si="144"/>
        <v>0</v>
      </c>
      <c r="AH1545" s="1">
        <f t="shared" si="145"/>
        <v>31396.450118983405</v>
      </c>
      <c r="AI1545">
        <f t="shared" si="146"/>
        <v>9</v>
      </c>
      <c r="AJ1545" s="1" t="str">
        <f t="shared" si="147"/>
        <v>Summer</v>
      </c>
      <c r="AL1545" s="1">
        <f t="shared" si="148"/>
        <v>0</v>
      </c>
      <c r="AM1545" s="1">
        <f t="shared" si="149"/>
        <v>102904.52277374458</v>
      </c>
    </row>
    <row r="1546" spans="1:39" x14ac:dyDescent="0.2">
      <c r="A1546" s="24" t="s">
        <v>3119</v>
      </c>
      <c r="B1546" s="36">
        <v>1541</v>
      </c>
      <c r="C1546" s="37">
        <v>43346</v>
      </c>
      <c r="D1546" s="26">
        <v>43344</v>
      </c>
      <c r="E1546" s="38">
        <v>2018</v>
      </c>
      <c r="F1546" s="38" t="s">
        <v>3015</v>
      </c>
      <c r="G1546" s="38">
        <v>3</v>
      </c>
      <c r="H1546" s="39">
        <v>5</v>
      </c>
      <c r="I1546" s="29">
        <v>72954.468137317439</v>
      </c>
      <c r="J1546" s="30">
        <v>412194.21084307611</v>
      </c>
      <c r="K1546" s="30">
        <v>1156569.8421265353</v>
      </c>
      <c r="L1546" s="30">
        <v>2353111.0239515374</v>
      </c>
      <c r="M1546" s="30">
        <v>329634.85171853611</v>
      </c>
      <c r="N1546" s="30">
        <v>824785.85529829923</v>
      </c>
      <c r="O1546" s="31">
        <v>181087.3594587582</v>
      </c>
      <c r="P1546" s="32">
        <v>1559159.1619823887</v>
      </c>
      <c r="Q1546" s="32">
        <v>3771178.4495516708</v>
      </c>
      <c r="R1546" s="32">
        <v>329634.85171853611</v>
      </c>
      <c r="S1546" s="36">
        <v>1541</v>
      </c>
      <c r="T1546" s="33" t="s">
        <v>3120</v>
      </c>
      <c r="U1546" s="34">
        <v>43346</v>
      </c>
      <c r="V1546" s="27" t="s">
        <v>3015</v>
      </c>
      <c r="W1546" s="35">
        <v>103979.38316012661</v>
      </c>
      <c r="X1546" s="35">
        <v>53795.19419557332</v>
      </c>
      <c r="Y1546" s="35">
        <v>101569.02281364739</v>
      </c>
      <c r="Z1546" s="35">
        <v>1927.9942508880529</v>
      </c>
      <c r="AA1546" s="35">
        <v>48212.611268809211</v>
      </c>
      <c r="AB1546" s="35">
        <v>31099.912996163395</v>
      </c>
      <c r="AC1546" s="35">
        <v>8119.1419560241357</v>
      </c>
      <c r="AD1546" s="35">
        <v>33438.094646290381</v>
      </c>
      <c r="AE1546" s="35">
        <v>3070.6493406257891</v>
      </c>
      <c r="AG1546" s="1">
        <f t="shared" si="144"/>
        <v>0</v>
      </c>
      <c r="AH1546" s="1">
        <f t="shared" si="145"/>
        <v>33438.094646290381</v>
      </c>
      <c r="AI1546">
        <f t="shared" si="146"/>
        <v>9</v>
      </c>
      <c r="AJ1546" s="1" t="str">
        <f t="shared" si="147"/>
        <v>Summer</v>
      </c>
      <c r="AL1546" s="1">
        <f t="shared" si="148"/>
        <v>0</v>
      </c>
      <c r="AM1546" s="1">
        <f t="shared" si="149"/>
        <v>103979.38316012661</v>
      </c>
    </row>
    <row r="1547" spans="1:39" x14ac:dyDescent="0.2">
      <c r="A1547" s="24" t="s">
        <v>3121</v>
      </c>
      <c r="B1547" s="36">
        <v>1542</v>
      </c>
      <c r="C1547" s="37">
        <v>43346</v>
      </c>
      <c r="D1547" s="26">
        <v>43344</v>
      </c>
      <c r="E1547" s="38">
        <v>2018</v>
      </c>
      <c r="F1547" s="38" t="s">
        <v>3015</v>
      </c>
      <c r="G1547" s="38">
        <v>3</v>
      </c>
      <c r="H1547" s="39">
        <v>6</v>
      </c>
      <c r="I1547" s="29">
        <v>75745.078252399035</v>
      </c>
      <c r="J1547" s="30">
        <v>424812.66892871581</v>
      </c>
      <c r="K1547" s="30">
        <v>1205368.4376174803</v>
      </c>
      <c r="L1547" s="30">
        <v>2327921.2120521027</v>
      </c>
      <c r="M1547" s="30">
        <v>331374.50491541874</v>
      </c>
      <c r="N1547" s="30">
        <v>826080.40767897596</v>
      </c>
      <c r="O1547" s="31">
        <v>183856.640642932</v>
      </c>
      <c r="P1547" s="32">
        <v>1612488.0207852982</v>
      </c>
      <c r="Q1547" s="32">
        <v>3762670.9293027264</v>
      </c>
      <c r="R1547" s="32">
        <v>331374.50491541874</v>
      </c>
      <c r="S1547" s="36">
        <v>1542</v>
      </c>
      <c r="T1547" s="33" t="s">
        <v>3122</v>
      </c>
      <c r="U1547" s="34">
        <v>43346</v>
      </c>
      <c r="V1547" s="27" t="s">
        <v>3015</v>
      </c>
      <c r="W1547" s="35">
        <v>117225.79025963061</v>
      </c>
      <c r="X1547" s="35">
        <v>50383.076898192281</v>
      </c>
      <c r="Y1547" s="35">
        <v>103515.54562343561</v>
      </c>
      <c r="Z1547" s="35">
        <v>1964.9433588201011</v>
      </c>
      <c r="AA1547" s="35">
        <v>48306.410123417787</v>
      </c>
      <c r="AB1547" s="35">
        <v>30965.526847267291</v>
      </c>
      <c r="AC1547" s="35">
        <v>7859.6611344733619</v>
      </c>
      <c r="AD1547" s="35">
        <v>39590.411873963167</v>
      </c>
      <c r="AE1547" s="35">
        <v>1250.5797268598349</v>
      </c>
      <c r="AG1547" s="1">
        <f t="shared" si="144"/>
        <v>0</v>
      </c>
      <c r="AH1547" s="1">
        <f t="shared" si="145"/>
        <v>39590.411873963167</v>
      </c>
      <c r="AI1547">
        <f t="shared" si="146"/>
        <v>9</v>
      </c>
      <c r="AJ1547" s="1" t="str">
        <f t="shared" si="147"/>
        <v>Summer</v>
      </c>
      <c r="AL1547" s="1">
        <f t="shared" si="148"/>
        <v>0</v>
      </c>
      <c r="AM1547" s="1">
        <f t="shared" si="149"/>
        <v>117225.79025963061</v>
      </c>
    </row>
    <row r="1548" spans="1:39" x14ac:dyDescent="0.2">
      <c r="A1548" s="24" t="s">
        <v>3123</v>
      </c>
      <c r="B1548" s="36">
        <v>1543</v>
      </c>
      <c r="C1548" s="37">
        <v>43346</v>
      </c>
      <c r="D1548" s="26">
        <v>43344</v>
      </c>
      <c r="E1548" s="38">
        <v>2018</v>
      </c>
      <c r="F1548" s="38" t="s">
        <v>3015</v>
      </c>
      <c r="G1548" s="38">
        <v>3</v>
      </c>
      <c r="H1548" s="39">
        <v>7</v>
      </c>
      <c r="I1548" s="29">
        <v>84840.013694243738</v>
      </c>
      <c r="J1548" s="30">
        <v>440328.77693833492</v>
      </c>
      <c r="K1548" s="30">
        <v>1287622.4120262146</v>
      </c>
      <c r="L1548" s="30">
        <v>2438037.447692655</v>
      </c>
      <c r="M1548" s="30">
        <v>354898.2489092024</v>
      </c>
      <c r="N1548" s="30">
        <v>847527.92061243206</v>
      </c>
      <c r="O1548" s="31">
        <v>182656.0563585948</v>
      </c>
      <c r="P1548" s="32">
        <v>1727360.6746296608</v>
      </c>
      <c r="Q1548" s="32">
        <v>3908550.201602017</v>
      </c>
      <c r="R1548" s="32">
        <v>354898.2489092024</v>
      </c>
      <c r="S1548" s="36">
        <v>1543</v>
      </c>
      <c r="T1548" s="33" t="s">
        <v>3124</v>
      </c>
      <c r="U1548" s="34">
        <v>43346</v>
      </c>
      <c r="V1548" s="27" t="s">
        <v>3015</v>
      </c>
      <c r="W1548" s="35">
        <v>105281.72166731129</v>
      </c>
      <c r="X1548" s="35">
        <v>49234.854080171222</v>
      </c>
      <c r="Y1548" s="35">
        <v>105512.19332783367</v>
      </c>
      <c r="Z1548" s="35">
        <v>2002.8439429597274</v>
      </c>
      <c r="AA1548" s="35">
        <v>48447.108405330655</v>
      </c>
      <c r="AB1548" s="35">
        <v>30712.540373082844</v>
      </c>
      <c r="AC1548" s="35">
        <v>8276.1660685262977</v>
      </c>
      <c r="AD1548" s="35">
        <v>46189.743153391159</v>
      </c>
      <c r="AE1548" s="35">
        <v>0</v>
      </c>
      <c r="AG1548" s="1">
        <f t="shared" si="144"/>
        <v>0</v>
      </c>
      <c r="AH1548" s="1">
        <f t="shared" si="145"/>
        <v>46189.743153391159</v>
      </c>
      <c r="AI1548">
        <f t="shared" si="146"/>
        <v>9</v>
      </c>
      <c r="AJ1548" s="1" t="str">
        <f t="shared" si="147"/>
        <v>Summer</v>
      </c>
      <c r="AL1548" s="1">
        <f t="shared" si="148"/>
        <v>0</v>
      </c>
      <c r="AM1548" s="1">
        <f t="shared" si="149"/>
        <v>105281.72166731129</v>
      </c>
    </row>
    <row r="1549" spans="1:39" x14ac:dyDescent="0.2">
      <c r="A1549" s="24" t="s">
        <v>3125</v>
      </c>
      <c r="B1549" s="36">
        <v>1544</v>
      </c>
      <c r="C1549" s="37">
        <v>43346</v>
      </c>
      <c r="D1549" s="26">
        <v>43344</v>
      </c>
      <c r="E1549" s="38">
        <v>2018</v>
      </c>
      <c r="F1549" s="38" t="s">
        <v>3015</v>
      </c>
      <c r="G1549" s="38">
        <v>3</v>
      </c>
      <c r="H1549" s="39">
        <v>8</v>
      </c>
      <c r="I1549" s="29">
        <v>88821.027679437684</v>
      </c>
      <c r="J1549" s="30">
        <v>436331.3367116662</v>
      </c>
      <c r="K1549" s="30">
        <v>1400092.0216533854</v>
      </c>
      <c r="L1549" s="30">
        <v>2586787.9097524839</v>
      </c>
      <c r="M1549" s="30">
        <v>377672.29224053677</v>
      </c>
      <c r="N1549" s="30">
        <v>866793.28198359872</v>
      </c>
      <c r="O1549" s="31">
        <v>187476.0582159491</v>
      </c>
      <c r="P1549" s="32">
        <v>1866585.3415733599</v>
      </c>
      <c r="Q1549" s="32">
        <v>4077388.5866636978</v>
      </c>
      <c r="R1549" s="32">
        <v>377672.29224053677</v>
      </c>
      <c r="S1549" s="36">
        <v>1544</v>
      </c>
      <c r="T1549" s="33" t="s">
        <v>3126</v>
      </c>
      <c r="U1549" s="34">
        <v>43346</v>
      </c>
      <c r="V1549" s="27" t="s">
        <v>3015</v>
      </c>
      <c r="W1549" s="35">
        <v>113800.2863965553</v>
      </c>
      <c r="X1549" s="35">
        <v>54338.839269803721</v>
      </c>
      <c r="Y1549" s="35">
        <v>111314.31257762757</v>
      </c>
      <c r="Z1549" s="35">
        <v>2112.9804023514239</v>
      </c>
      <c r="AA1549" s="35">
        <v>48447.108405330655</v>
      </c>
      <c r="AB1549" s="35">
        <v>31264.571378810717</v>
      </c>
      <c r="AC1549" s="35">
        <v>8649.2252948807545</v>
      </c>
      <c r="AD1549" s="35">
        <v>47744.921831696985</v>
      </c>
      <c r="AE1549" s="35">
        <v>0</v>
      </c>
      <c r="AG1549" s="1">
        <f t="shared" si="144"/>
        <v>0</v>
      </c>
      <c r="AH1549" s="1">
        <f t="shared" si="145"/>
        <v>47744.921831696985</v>
      </c>
      <c r="AI1549">
        <f t="shared" si="146"/>
        <v>9</v>
      </c>
      <c r="AJ1549" s="1" t="str">
        <f t="shared" si="147"/>
        <v>Summer</v>
      </c>
      <c r="AL1549" s="1">
        <f t="shared" si="148"/>
        <v>0</v>
      </c>
      <c r="AM1549" s="1">
        <f t="shared" si="149"/>
        <v>113800.2863965553</v>
      </c>
    </row>
    <row r="1550" spans="1:39" x14ac:dyDescent="0.2">
      <c r="A1550" s="24" t="s">
        <v>3127</v>
      </c>
      <c r="B1550" s="36">
        <v>1545</v>
      </c>
      <c r="C1550" s="37">
        <v>43346</v>
      </c>
      <c r="D1550" s="26">
        <v>43344</v>
      </c>
      <c r="E1550" s="38">
        <v>2018</v>
      </c>
      <c r="F1550" s="38" t="s">
        <v>3015</v>
      </c>
      <c r="G1550" s="38">
        <v>3</v>
      </c>
      <c r="H1550" s="39">
        <v>9</v>
      </c>
      <c r="I1550" s="29">
        <v>95155.573848071916</v>
      </c>
      <c r="J1550" s="30">
        <v>460556.90282787173</v>
      </c>
      <c r="K1550" s="30">
        <v>1504094.9832513081</v>
      </c>
      <c r="L1550" s="30">
        <v>2732802.0430799844</v>
      </c>
      <c r="M1550" s="30">
        <v>402374.43592876539</v>
      </c>
      <c r="N1550" s="30">
        <v>897708.64280412591</v>
      </c>
      <c r="O1550" s="31">
        <v>186480.73210116292</v>
      </c>
      <c r="P1550" s="32">
        <v>2001624.9930281455</v>
      </c>
      <c r="Q1550" s="32">
        <v>4277548.3208131455</v>
      </c>
      <c r="R1550" s="32">
        <v>402374.43592876539</v>
      </c>
      <c r="S1550" s="36">
        <v>1545</v>
      </c>
      <c r="T1550" s="33" t="s">
        <v>3128</v>
      </c>
      <c r="U1550" s="34">
        <v>43346</v>
      </c>
      <c r="V1550" s="27" t="s">
        <v>3015</v>
      </c>
      <c r="W1550" s="35">
        <v>146645.26741211495</v>
      </c>
      <c r="X1550" s="35">
        <v>62593.108275767467</v>
      </c>
      <c r="Y1550" s="35">
        <v>114931.33425996244</v>
      </c>
      <c r="Z1550" s="35">
        <v>2181.6391017825858</v>
      </c>
      <c r="AA1550" s="35">
        <v>48306.410123417787</v>
      </c>
      <c r="AB1550" s="35">
        <v>31921.623122409925</v>
      </c>
      <c r="AC1550" s="35">
        <v>9340.7255596334471</v>
      </c>
      <c r="AD1550" s="35">
        <v>47430.552297663358</v>
      </c>
      <c r="AE1550" s="35">
        <v>0</v>
      </c>
      <c r="AG1550" s="1">
        <f t="shared" si="144"/>
        <v>0</v>
      </c>
      <c r="AH1550" s="1">
        <f t="shared" si="145"/>
        <v>47430.552297663358</v>
      </c>
      <c r="AI1550">
        <f t="shared" si="146"/>
        <v>9</v>
      </c>
      <c r="AJ1550" s="1" t="str">
        <f t="shared" si="147"/>
        <v>Summer</v>
      </c>
      <c r="AL1550" s="1">
        <f t="shared" si="148"/>
        <v>0</v>
      </c>
      <c r="AM1550" s="1">
        <f t="shared" si="149"/>
        <v>146645.26741211495</v>
      </c>
    </row>
    <row r="1551" spans="1:39" x14ac:dyDescent="0.2">
      <c r="A1551" s="24" t="s">
        <v>3129</v>
      </c>
      <c r="B1551" s="36">
        <v>1546</v>
      </c>
      <c r="C1551" s="37">
        <v>43346</v>
      </c>
      <c r="D1551" s="26">
        <v>43344</v>
      </c>
      <c r="E1551" s="38">
        <v>2018</v>
      </c>
      <c r="F1551" s="38" t="s">
        <v>3015</v>
      </c>
      <c r="G1551" s="38">
        <v>3</v>
      </c>
      <c r="H1551" s="39">
        <v>10</v>
      </c>
      <c r="I1551" s="29">
        <v>96316.885110519754</v>
      </c>
      <c r="J1551" s="30">
        <v>472257.69338577747</v>
      </c>
      <c r="K1551" s="30">
        <v>1570921.1592219155</v>
      </c>
      <c r="L1551" s="30">
        <v>2864537.9004658908</v>
      </c>
      <c r="M1551" s="30">
        <v>422794.59833405248</v>
      </c>
      <c r="N1551" s="30">
        <v>917512.94184541295</v>
      </c>
      <c r="O1551" s="31">
        <v>187495.3820643471</v>
      </c>
      <c r="P1551" s="32">
        <v>2090032.642666488</v>
      </c>
      <c r="Q1551" s="32">
        <v>4441803.9177614283</v>
      </c>
      <c r="R1551" s="32">
        <v>422794.59833405248</v>
      </c>
      <c r="S1551" s="36">
        <v>1546</v>
      </c>
      <c r="T1551" s="33" t="s">
        <v>3130</v>
      </c>
      <c r="U1551" s="34">
        <v>43346</v>
      </c>
      <c r="V1551" s="27" t="s">
        <v>3015</v>
      </c>
      <c r="W1551" s="35">
        <v>165153.656328777</v>
      </c>
      <c r="X1551" s="35">
        <v>73678.311261870651</v>
      </c>
      <c r="Y1551" s="35">
        <v>117821.70479022179</v>
      </c>
      <c r="Z1551" s="35">
        <v>2236.5044299200886</v>
      </c>
      <c r="AA1551" s="35">
        <v>48165.711841504919</v>
      </c>
      <c r="AB1551" s="35">
        <v>32698.883754943497</v>
      </c>
      <c r="AC1551" s="35">
        <v>9814.6417999613313</v>
      </c>
      <c r="AD1551" s="35">
        <v>47498.911228685611</v>
      </c>
      <c r="AE1551" s="35">
        <v>0</v>
      </c>
      <c r="AG1551" s="1">
        <f t="shared" si="144"/>
        <v>0</v>
      </c>
      <c r="AH1551" s="1">
        <f t="shared" si="145"/>
        <v>47498.911228685611</v>
      </c>
      <c r="AI1551">
        <f t="shared" si="146"/>
        <v>9</v>
      </c>
      <c r="AJ1551" s="1" t="str">
        <f t="shared" si="147"/>
        <v>Summer</v>
      </c>
      <c r="AL1551" s="1">
        <f t="shared" si="148"/>
        <v>0</v>
      </c>
      <c r="AM1551" s="1">
        <f t="shared" si="149"/>
        <v>165153.656328777</v>
      </c>
    </row>
    <row r="1552" spans="1:39" x14ac:dyDescent="0.2">
      <c r="A1552" s="24" t="s">
        <v>3131</v>
      </c>
      <c r="B1552" s="36">
        <v>1547</v>
      </c>
      <c r="C1552" s="37">
        <v>43346</v>
      </c>
      <c r="D1552" s="26">
        <v>43344</v>
      </c>
      <c r="E1552" s="38">
        <v>2018</v>
      </c>
      <c r="F1552" s="38" t="s">
        <v>3015</v>
      </c>
      <c r="G1552" s="38">
        <v>3</v>
      </c>
      <c r="H1552" s="39">
        <v>11</v>
      </c>
      <c r="I1552" s="29">
        <v>98339.382491269789</v>
      </c>
      <c r="J1552" s="30">
        <v>446288.42710213712</v>
      </c>
      <c r="K1552" s="30">
        <v>1618692.4836844634</v>
      </c>
      <c r="L1552" s="30">
        <v>3015598.2697008587</v>
      </c>
      <c r="M1552" s="30">
        <v>442971.44399333332</v>
      </c>
      <c r="N1552" s="30">
        <v>927139.69646363566</v>
      </c>
      <c r="O1552" s="31">
        <v>185443.53698186445</v>
      </c>
      <c r="P1552" s="32">
        <v>2160003.3101690668</v>
      </c>
      <c r="Q1552" s="32">
        <v>4574469.9302484961</v>
      </c>
      <c r="R1552" s="32">
        <v>442971.44399333332</v>
      </c>
      <c r="S1552" s="36">
        <v>1547</v>
      </c>
      <c r="T1552" s="33" t="s">
        <v>3132</v>
      </c>
      <c r="U1552" s="34">
        <v>43346</v>
      </c>
      <c r="V1552" s="27" t="s">
        <v>3015</v>
      </c>
      <c r="W1552" s="35">
        <v>226451.46833990823</v>
      </c>
      <c r="X1552" s="35">
        <v>73623.844860351353</v>
      </c>
      <c r="Y1552" s="35">
        <v>119328.16135426158</v>
      </c>
      <c r="Z1552" s="35">
        <v>2265.1001524565768</v>
      </c>
      <c r="AA1552" s="35">
        <v>48165.711841504919</v>
      </c>
      <c r="AB1552" s="35">
        <v>33574.383581098038</v>
      </c>
      <c r="AC1552" s="35">
        <v>9901.0507667726706</v>
      </c>
      <c r="AD1552" s="35">
        <v>47700.184559127025</v>
      </c>
      <c r="AE1552" s="35">
        <v>0</v>
      </c>
      <c r="AG1552" s="1">
        <f t="shared" si="144"/>
        <v>0</v>
      </c>
      <c r="AH1552" s="1">
        <f t="shared" si="145"/>
        <v>47700.184559127025</v>
      </c>
      <c r="AI1552">
        <f t="shared" si="146"/>
        <v>9</v>
      </c>
      <c r="AJ1552" s="1" t="str">
        <f t="shared" si="147"/>
        <v>Summer</v>
      </c>
      <c r="AL1552" s="1">
        <f t="shared" si="148"/>
        <v>0</v>
      </c>
      <c r="AM1552" s="1">
        <f t="shared" si="149"/>
        <v>226451.46833990823</v>
      </c>
    </row>
    <row r="1553" spans="1:39" x14ac:dyDescent="0.2">
      <c r="A1553" s="24" t="s">
        <v>3133</v>
      </c>
      <c r="B1553" s="36">
        <v>1548</v>
      </c>
      <c r="C1553" s="37">
        <v>43346</v>
      </c>
      <c r="D1553" s="26">
        <v>43344</v>
      </c>
      <c r="E1553" s="38">
        <v>2018</v>
      </c>
      <c r="F1553" s="38" t="s">
        <v>3015</v>
      </c>
      <c r="G1553" s="38">
        <v>3</v>
      </c>
      <c r="H1553" s="39">
        <v>12</v>
      </c>
      <c r="I1553" s="29">
        <v>98135.524425642885</v>
      </c>
      <c r="J1553" s="30">
        <v>439159.323482798</v>
      </c>
      <c r="K1553" s="30">
        <v>1654242.5893823234</v>
      </c>
      <c r="L1553" s="30">
        <v>3189776.1939170454</v>
      </c>
      <c r="M1553" s="30">
        <v>460082.97550970921</v>
      </c>
      <c r="N1553" s="30">
        <v>941005.62142365926</v>
      </c>
      <c r="O1553" s="31">
        <v>187813.50494148541</v>
      </c>
      <c r="P1553" s="32">
        <v>2212461.0893176757</v>
      </c>
      <c r="Q1553" s="32">
        <v>4757754.6437649885</v>
      </c>
      <c r="R1553" s="32">
        <v>460082.97550970921</v>
      </c>
      <c r="S1553" s="36">
        <v>1548</v>
      </c>
      <c r="T1553" s="33" t="s">
        <v>3134</v>
      </c>
      <c r="U1553" s="34">
        <v>43346</v>
      </c>
      <c r="V1553" s="27" t="s">
        <v>3015</v>
      </c>
      <c r="W1553" s="35">
        <v>211792.35895204346</v>
      </c>
      <c r="X1553" s="35">
        <v>75374.701420191835</v>
      </c>
      <c r="Y1553" s="35">
        <v>120207.38233879466</v>
      </c>
      <c r="Z1553" s="35">
        <v>2281.7896209232572</v>
      </c>
      <c r="AA1553" s="35">
        <v>48306.410123417787</v>
      </c>
      <c r="AB1553" s="35">
        <v>34147.897906330953</v>
      </c>
      <c r="AC1553" s="35">
        <v>9970.0154314890879</v>
      </c>
      <c r="AD1553" s="35">
        <v>48808.948533343711</v>
      </c>
      <c r="AE1553" s="35">
        <v>0</v>
      </c>
      <c r="AG1553" s="1">
        <f t="shared" si="144"/>
        <v>0</v>
      </c>
      <c r="AH1553" s="1">
        <f t="shared" si="145"/>
        <v>48808.948533343711</v>
      </c>
      <c r="AI1553">
        <f t="shared" si="146"/>
        <v>9</v>
      </c>
      <c r="AJ1553" s="1" t="str">
        <f t="shared" si="147"/>
        <v>Summer</v>
      </c>
      <c r="AL1553" s="1">
        <f t="shared" si="148"/>
        <v>0</v>
      </c>
      <c r="AM1553" s="1">
        <f t="shared" si="149"/>
        <v>211792.35895204346</v>
      </c>
    </row>
    <row r="1554" spans="1:39" x14ac:dyDescent="0.2">
      <c r="A1554" s="24" t="s">
        <v>3135</v>
      </c>
      <c r="B1554" s="36">
        <v>1549</v>
      </c>
      <c r="C1554" s="37">
        <v>43346</v>
      </c>
      <c r="D1554" s="26">
        <v>43344</v>
      </c>
      <c r="E1554" s="38">
        <v>2018</v>
      </c>
      <c r="F1554" s="38" t="s">
        <v>3015</v>
      </c>
      <c r="G1554" s="38">
        <v>3</v>
      </c>
      <c r="H1554" s="39">
        <v>13</v>
      </c>
      <c r="I1554" s="29">
        <v>101595.82170635785</v>
      </c>
      <c r="J1554" s="30">
        <v>467556.23276256194</v>
      </c>
      <c r="K1554" s="30">
        <v>1703480.7150650492</v>
      </c>
      <c r="L1554" s="30">
        <v>3390063.1584610255</v>
      </c>
      <c r="M1554" s="30">
        <v>473188.60576173704</v>
      </c>
      <c r="N1554" s="30">
        <v>941556.89970911411</v>
      </c>
      <c r="O1554" s="31">
        <v>189458.04699678288</v>
      </c>
      <c r="P1554" s="32">
        <v>2278265.142533144</v>
      </c>
      <c r="Q1554" s="32">
        <v>4988634.3379294844</v>
      </c>
      <c r="R1554" s="32">
        <v>473188.60576173704</v>
      </c>
      <c r="S1554" s="36">
        <v>1549</v>
      </c>
      <c r="T1554" s="33" t="s">
        <v>3136</v>
      </c>
      <c r="U1554" s="34">
        <v>43346</v>
      </c>
      <c r="V1554" s="27" t="s">
        <v>3015</v>
      </c>
      <c r="W1554" s="35">
        <v>192855.43637318455</v>
      </c>
      <c r="X1554" s="35">
        <v>78335.086697674094</v>
      </c>
      <c r="Y1554" s="35">
        <v>121908.56141943979</v>
      </c>
      <c r="Z1554" s="35">
        <v>2314.0815874732607</v>
      </c>
      <c r="AA1554" s="35">
        <v>48447.108405330655</v>
      </c>
      <c r="AB1554" s="35">
        <v>34495.063505250502</v>
      </c>
      <c r="AC1554" s="35">
        <v>10264.994265675423</v>
      </c>
      <c r="AD1554" s="35">
        <v>47114.592097260669</v>
      </c>
      <c r="AE1554" s="35">
        <v>0</v>
      </c>
      <c r="AG1554" s="1">
        <f t="shared" si="144"/>
        <v>0</v>
      </c>
      <c r="AH1554" s="1">
        <f t="shared" si="145"/>
        <v>47114.592097260669</v>
      </c>
      <c r="AI1554">
        <f t="shared" si="146"/>
        <v>9</v>
      </c>
      <c r="AJ1554" s="1" t="str">
        <f t="shared" si="147"/>
        <v>Summer</v>
      </c>
      <c r="AL1554" s="1">
        <f t="shared" si="148"/>
        <v>0</v>
      </c>
      <c r="AM1554" s="1">
        <f t="shared" si="149"/>
        <v>192855.43637318455</v>
      </c>
    </row>
    <row r="1555" spans="1:39" x14ac:dyDescent="0.2">
      <c r="A1555" s="24" t="s">
        <v>3137</v>
      </c>
      <c r="B1555" s="36">
        <v>1550</v>
      </c>
      <c r="C1555" s="37">
        <v>43346</v>
      </c>
      <c r="D1555" s="26">
        <v>43344</v>
      </c>
      <c r="E1555" s="38">
        <v>2018</v>
      </c>
      <c r="F1555" s="38" t="s">
        <v>3015</v>
      </c>
      <c r="G1555" s="38">
        <v>3</v>
      </c>
      <c r="H1555" s="39">
        <v>14</v>
      </c>
      <c r="I1555" s="29">
        <v>98993.716764581084</v>
      </c>
      <c r="J1555" s="30">
        <v>477508.29391664854</v>
      </c>
      <c r="K1555" s="30">
        <v>1770744.791519057</v>
      </c>
      <c r="L1555" s="30">
        <v>3509718.527327084</v>
      </c>
      <c r="M1555" s="30">
        <v>491722.23350029031</v>
      </c>
      <c r="N1555" s="30">
        <v>956206.10831729893</v>
      </c>
      <c r="O1555" s="31">
        <v>189003.44181933746</v>
      </c>
      <c r="P1555" s="32">
        <v>2361460.7417839286</v>
      </c>
      <c r="Q1555" s="32">
        <v>5132436.3713803682</v>
      </c>
      <c r="R1555" s="32">
        <v>491722.23350029031</v>
      </c>
      <c r="S1555" s="36">
        <v>1550</v>
      </c>
      <c r="T1555" s="33" t="s">
        <v>3138</v>
      </c>
      <c r="U1555" s="34">
        <v>43346</v>
      </c>
      <c r="V1555" s="27" t="s">
        <v>3015</v>
      </c>
      <c r="W1555" s="35">
        <v>231432.54722305405</v>
      </c>
      <c r="X1555" s="35">
        <v>82648.307297476567</v>
      </c>
      <c r="Y1555" s="35">
        <v>123058.0834344719</v>
      </c>
      <c r="Z1555" s="35">
        <v>2335.9019395339224</v>
      </c>
      <c r="AA1555" s="35">
        <v>48400.208978026363</v>
      </c>
      <c r="AB1555" s="35">
        <v>34591.585921254496</v>
      </c>
      <c r="AC1555" s="35">
        <v>10333.19717123125</v>
      </c>
      <c r="AD1555" s="35">
        <v>47109.651276052617</v>
      </c>
      <c r="AE1555" s="35">
        <v>0</v>
      </c>
      <c r="AG1555" s="1">
        <f t="shared" si="144"/>
        <v>47109.651276052617</v>
      </c>
      <c r="AH1555" s="1">
        <f t="shared" si="145"/>
        <v>0</v>
      </c>
      <c r="AI1555">
        <f t="shared" si="146"/>
        <v>9</v>
      </c>
      <c r="AJ1555" s="1" t="str">
        <f t="shared" si="147"/>
        <v>Summer</v>
      </c>
      <c r="AL1555" s="1">
        <f t="shared" si="148"/>
        <v>231432.54722305405</v>
      </c>
      <c r="AM1555" s="1">
        <f t="shared" si="149"/>
        <v>0</v>
      </c>
    </row>
    <row r="1556" spans="1:39" x14ac:dyDescent="0.2">
      <c r="A1556" s="24" t="s">
        <v>3139</v>
      </c>
      <c r="B1556" s="36">
        <v>1551</v>
      </c>
      <c r="C1556" s="37">
        <v>43346</v>
      </c>
      <c r="D1556" s="26">
        <v>43344</v>
      </c>
      <c r="E1556" s="38">
        <v>2018</v>
      </c>
      <c r="F1556" s="38" t="s">
        <v>3015</v>
      </c>
      <c r="G1556" s="38">
        <v>3</v>
      </c>
      <c r="H1556" s="39">
        <v>15</v>
      </c>
      <c r="I1556" s="29">
        <v>104658.45997512391</v>
      </c>
      <c r="J1556" s="30">
        <v>480578.85728712287</v>
      </c>
      <c r="K1556" s="30">
        <v>1839131.0743713975</v>
      </c>
      <c r="L1556" s="30">
        <v>3661314.9522429975</v>
      </c>
      <c r="M1556" s="30">
        <v>509102.06660860137</v>
      </c>
      <c r="N1556" s="30">
        <v>965429.10380152997</v>
      </c>
      <c r="O1556" s="31">
        <v>188771.70256137723</v>
      </c>
      <c r="P1556" s="32">
        <v>2452891.6009551226</v>
      </c>
      <c r="Q1556" s="32">
        <v>5296094.6158930277</v>
      </c>
      <c r="R1556" s="32">
        <v>509102.06660860137</v>
      </c>
      <c r="S1556" s="36">
        <v>1551</v>
      </c>
      <c r="T1556" s="33" t="s">
        <v>3140</v>
      </c>
      <c r="U1556" s="34">
        <v>43346</v>
      </c>
      <c r="V1556" s="27" t="s">
        <v>3015</v>
      </c>
      <c r="W1556" s="35">
        <v>256962.03620177504</v>
      </c>
      <c r="X1556" s="35">
        <v>81750.299743777301</v>
      </c>
      <c r="Y1556" s="35">
        <v>120386.39272039561</v>
      </c>
      <c r="Z1556" s="35">
        <v>2285.1876154792267</v>
      </c>
      <c r="AA1556" s="35">
        <v>48447.108405330655</v>
      </c>
      <c r="AB1556" s="35">
        <v>34569.539969230158</v>
      </c>
      <c r="AC1556" s="35">
        <v>10807.443506636768</v>
      </c>
      <c r="AD1556" s="35">
        <v>47590.720075261721</v>
      </c>
      <c r="AE1556" s="35">
        <v>0</v>
      </c>
      <c r="AG1556" s="1">
        <f t="shared" si="144"/>
        <v>47590.720075261721</v>
      </c>
      <c r="AH1556" s="1">
        <f t="shared" si="145"/>
        <v>0</v>
      </c>
      <c r="AI1556">
        <f t="shared" si="146"/>
        <v>9</v>
      </c>
      <c r="AJ1556" s="1" t="str">
        <f t="shared" si="147"/>
        <v>Summer</v>
      </c>
      <c r="AL1556" s="1">
        <f t="shared" si="148"/>
        <v>256962.03620177504</v>
      </c>
      <c r="AM1556" s="1">
        <f t="shared" si="149"/>
        <v>0</v>
      </c>
    </row>
    <row r="1557" spans="1:39" x14ac:dyDescent="0.2">
      <c r="A1557" s="24" t="s">
        <v>3141</v>
      </c>
      <c r="B1557" s="36">
        <v>1552</v>
      </c>
      <c r="C1557" s="37">
        <v>43346</v>
      </c>
      <c r="D1557" s="26">
        <v>43344</v>
      </c>
      <c r="E1557" s="38">
        <v>2018</v>
      </c>
      <c r="F1557" s="38" t="s">
        <v>3015</v>
      </c>
      <c r="G1557" s="38">
        <v>3</v>
      </c>
      <c r="H1557" s="39">
        <v>16</v>
      </c>
      <c r="I1557" s="29">
        <v>106875.17594678824</v>
      </c>
      <c r="J1557" s="30">
        <v>489232.90595096751</v>
      </c>
      <c r="K1557" s="30">
        <v>1907000.5810132558</v>
      </c>
      <c r="L1557" s="30">
        <v>3736488.8538893778</v>
      </c>
      <c r="M1557" s="30">
        <v>525604.74235508591</v>
      </c>
      <c r="N1557" s="30">
        <v>975018.22946212988</v>
      </c>
      <c r="O1557" s="31">
        <v>190312.22026488959</v>
      </c>
      <c r="P1557" s="32">
        <v>2539480.4993151296</v>
      </c>
      <c r="Q1557" s="32">
        <v>5391052.2095673643</v>
      </c>
      <c r="R1557" s="32">
        <v>525604.74235508591</v>
      </c>
      <c r="S1557" s="36">
        <v>1552</v>
      </c>
      <c r="T1557" s="33" t="s">
        <v>3142</v>
      </c>
      <c r="U1557" s="34">
        <v>43346</v>
      </c>
      <c r="V1557" s="27" t="s">
        <v>3015</v>
      </c>
      <c r="W1557" s="35">
        <v>273640.05768774584</v>
      </c>
      <c r="X1557" s="35">
        <v>81119.204347655716</v>
      </c>
      <c r="Y1557" s="35">
        <v>120496.32828262237</v>
      </c>
      <c r="Z1557" s="35">
        <v>2287.2744242922859</v>
      </c>
      <c r="AA1557" s="35">
        <v>48447.108405330655</v>
      </c>
      <c r="AB1557" s="35">
        <v>35380.893828705441</v>
      </c>
      <c r="AC1557" s="35">
        <v>10334.111282503272</v>
      </c>
      <c r="AD1557" s="35">
        <v>44920.078865539821</v>
      </c>
      <c r="AE1557" s="35">
        <v>0</v>
      </c>
      <c r="AG1557" s="1">
        <f t="shared" si="144"/>
        <v>44920.078865539821</v>
      </c>
      <c r="AH1557" s="1">
        <f t="shared" si="145"/>
        <v>0</v>
      </c>
      <c r="AI1557">
        <f t="shared" si="146"/>
        <v>9</v>
      </c>
      <c r="AJ1557" s="1" t="str">
        <f t="shared" si="147"/>
        <v>Summer</v>
      </c>
      <c r="AL1557" s="1">
        <f t="shared" si="148"/>
        <v>273640.05768774584</v>
      </c>
      <c r="AM1557" s="1">
        <f t="shared" si="149"/>
        <v>0</v>
      </c>
    </row>
    <row r="1558" spans="1:39" x14ac:dyDescent="0.2">
      <c r="A1558" s="24" t="s">
        <v>3143</v>
      </c>
      <c r="B1558" s="36">
        <v>1553</v>
      </c>
      <c r="C1558" s="37">
        <v>43346</v>
      </c>
      <c r="D1558" s="26">
        <v>43344</v>
      </c>
      <c r="E1558" s="38">
        <v>2018</v>
      </c>
      <c r="F1558" s="38" t="s">
        <v>3015</v>
      </c>
      <c r="G1558" s="38">
        <v>3</v>
      </c>
      <c r="H1558" s="39">
        <v>17</v>
      </c>
      <c r="I1558" s="29">
        <v>108844.3226947525</v>
      </c>
      <c r="J1558" s="30">
        <v>493948.57080976909</v>
      </c>
      <c r="K1558" s="30">
        <v>1952435.7411765684</v>
      </c>
      <c r="L1558" s="30">
        <v>3729416.7715790872</v>
      </c>
      <c r="M1558" s="30">
        <v>529425.35805355711</v>
      </c>
      <c r="N1558" s="30">
        <v>969324.13755735778</v>
      </c>
      <c r="O1558" s="31">
        <v>189523.43564547124</v>
      </c>
      <c r="P1558" s="32">
        <v>2590705.4219248779</v>
      </c>
      <c r="Q1558" s="32">
        <v>5382212.915591686</v>
      </c>
      <c r="R1558" s="32">
        <v>529425.35805355711</v>
      </c>
      <c r="S1558" s="36">
        <v>1553</v>
      </c>
      <c r="T1558" s="33" t="s">
        <v>3144</v>
      </c>
      <c r="U1558" s="34">
        <v>43346</v>
      </c>
      <c r="V1558" s="27" t="s">
        <v>3015</v>
      </c>
      <c r="W1558" s="35">
        <v>264547.82832768973</v>
      </c>
      <c r="X1558" s="35">
        <v>78999.754481195312</v>
      </c>
      <c r="Y1558" s="35">
        <v>118925.83757629085</v>
      </c>
      <c r="Z1558" s="35">
        <v>2257.4631986941458</v>
      </c>
      <c r="AA1558" s="35">
        <v>48587.806687243523</v>
      </c>
      <c r="AB1558" s="35">
        <v>35186.273391931965</v>
      </c>
      <c r="AC1558" s="35">
        <v>10073.437037708947</v>
      </c>
      <c r="AD1558" s="35">
        <v>44218.786016947459</v>
      </c>
      <c r="AE1558" s="35">
        <v>0</v>
      </c>
      <c r="AG1558" s="1">
        <f t="shared" si="144"/>
        <v>44218.786016947459</v>
      </c>
      <c r="AH1558" s="1">
        <f t="shared" si="145"/>
        <v>0</v>
      </c>
      <c r="AI1558">
        <f t="shared" si="146"/>
        <v>9</v>
      </c>
      <c r="AJ1558" s="1" t="str">
        <f t="shared" si="147"/>
        <v>Summer</v>
      </c>
      <c r="AL1558" s="1">
        <f t="shared" si="148"/>
        <v>264547.82832768973</v>
      </c>
      <c r="AM1558" s="1">
        <f t="shared" si="149"/>
        <v>0</v>
      </c>
    </row>
    <row r="1559" spans="1:39" x14ac:dyDescent="0.2">
      <c r="A1559" s="24" t="s">
        <v>3145</v>
      </c>
      <c r="B1559" s="36">
        <v>1554</v>
      </c>
      <c r="C1559" s="37">
        <v>43346</v>
      </c>
      <c r="D1559" s="26">
        <v>43344</v>
      </c>
      <c r="E1559" s="38">
        <v>2018</v>
      </c>
      <c r="F1559" s="38" t="s">
        <v>3015</v>
      </c>
      <c r="G1559" s="38">
        <v>3</v>
      </c>
      <c r="H1559" s="39">
        <v>18</v>
      </c>
      <c r="I1559" s="29">
        <v>109986.26593665348</v>
      </c>
      <c r="J1559" s="30">
        <v>482729.56312510167</v>
      </c>
      <c r="K1559" s="30">
        <v>1934619.1712368152</v>
      </c>
      <c r="L1559" s="30">
        <v>3584191.2379141697</v>
      </c>
      <c r="M1559" s="30">
        <v>518811.16779833258</v>
      </c>
      <c r="N1559" s="30">
        <v>955897.33274324343</v>
      </c>
      <c r="O1559" s="31">
        <v>189209.34764864651</v>
      </c>
      <c r="P1559" s="32">
        <v>2563416.6049718009</v>
      </c>
      <c r="Q1559" s="32">
        <v>5212027.481431162</v>
      </c>
      <c r="R1559" s="32">
        <v>518811.16779833258</v>
      </c>
      <c r="S1559" s="36">
        <v>1554</v>
      </c>
      <c r="T1559" s="33" t="s">
        <v>3146</v>
      </c>
      <c r="U1559" s="34">
        <v>43346</v>
      </c>
      <c r="V1559" s="27" t="s">
        <v>3015</v>
      </c>
      <c r="W1559" s="35">
        <v>268605.2762403271</v>
      </c>
      <c r="X1559" s="35">
        <v>74064.283808728156</v>
      </c>
      <c r="Y1559" s="35">
        <v>116977.333229625</v>
      </c>
      <c r="Z1559" s="35">
        <v>2220.476477013317</v>
      </c>
      <c r="AA1559" s="35">
        <v>48118.812414200627</v>
      </c>
      <c r="AB1559" s="35">
        <v>34897.409943726176</v>
      </c>
      <c r="AC1559" s="35">
        <v>9764.7211324150139</v>
      </c>
      <c r="AD1559" s="35">
        <v>45676.580630231969</v>
      </c>
      <c r="AE1559" s="35">
        <v>0</v>
      </c>
      <c r="AG1559" s="1">
        <f t="shared" si="144"/>
        <v>45676.580630231969</v>
      </c>
      <c r="AH1559" s="1">
        <f t="shared" si="145"/>
        <v>0</v>
      </c>
      <c r="AI1559">
        <f t="shared" si="146"/>
        <v>9</v>
      </c>
      <c r="AJ1559" s="1" t="str">
        <f t="shared" si="147"/>
        <v>Summer</v>
      </c>
      <c r="AL1559" s="1">
        <f t="shared" si="148"/>
        <v>268605.2762403271</v>
      </c>
      <c r="AM1559" s="1">
        <f t="shared" si="149"/>
        <v>0</v>
      </c>
    </row>
    <row r="1560" spans="1:39" x14ac:dyDescent="0.2">
      <c r="A1560" s="24" t="s">
        <v>3147</v>
      </c>
      <c r="B1560" s="36">
        <v>1555</v>
      </c>
      <c r="C1560" s="37">
        <v>43346</v>
      </c>
      <c r="D1560" s="26">
        <v>43344</v>
      </c>
      <c r="E1560" s="38">
        <v>2018</v>
      </c>
      <c r="F1560" s="38" t="s">
        <v>3015</v>
      </c>
      <c r="G1560" s="38">
        <v>3</v>
      </c>
      <c r="H1560" s="39">
        <v>19</v>
      </c>
      <c r="I1560" s="29">
        <v>112038.70012136477</v>
      </c>
      <c r="J1560" s="30">
        <v>498959.4067114502</v>
      </c>
      <c r="K1560" s="30">
        <v>1870521.9635356052</v>
      </c>
      <c r="L1560" s="30">
        <v>3479691.1349026263</v>
      </c>
      <c r="M1560" s="30">
        <v>495275.02677068627</v>
      </c>
      <c r="N1560" s="30">
        <v>939263.01867393986</v>
      </c>
      <c r="O1560" s="31">
        <v>191065.02578558915</v>
      </c>
      <c r="P1560" s="32">
        <v>2477835.6904276563</v>
      </c>
      <c r="Q1560" s="32">
        <v>5108978.5860736053</v>
      </c>
      <c r="R1560" s="32">
        <v>495275.02677068627</v>
      </c>
      <c r="S1560" s="36">
        <v>1555</v>
      </c>
      <c r="T1560" s="33" t="s">
        <v>3148</v>
      </c>
      <c r="U1560" s="34">
        <v>43346</v>
      </c>
      <c r="V1560" s="27" t="s">
        <v>3015</v>
      </c>
      <c r="W1560" s="35">
        <v>233665.85898972349</v>
      </c>
      <c r="X1560" s="35">
        <v>70655.182118645273</v>
      </c>
      <c r="Y1560" s="35">
        <v>113793.93312964377</v>
      </c>
      <c r="Z1560" s="35">
        <v>2160.0488296753965</v>
      </c>
      <c r="AA1560" s="35">
        <v>48400.208978026363</v>
      </c>
      <c r="AB1560" s="35">
        <v>35175.206102557437</v>
      </c>
      <c r="AC1560" s="35">
        <v>9686.3360360240276</v>
      </c>
      <c r="AD1560" s="35">
        <v>43679.884841240673</v>
      </c>
      <c r="AE1560" s="35">
        <v>1297.3190848081599</v>
      </c>
      <c r="AG1560" s="1">
        <f t="shared" si="144"/>
        <v>43679.884841240673</v>
      </c>
      <c r="AH1560" s="1">
        <f t="shared" si="145"/>
        <v>0</v>
      </c>
      <c r="AI1560">
        <f t="shared" si="146"/>
        <v>9</v>
      </c>
      <c r="AJ1560" s="1" t="str">
        <f t="shared" si="147"/>
        <v>Summer</v>
      </c>
      <c r="AL1560" s="1">
        <f t="shared" si="148"/>
        <v>233665.85898972349</v>
      </c>
      <c r="AM1560" s="1">
        <f t="shared" si="149"/>
        <v>0</v>
      </c>
    </row>
    <row r="1561" spans="1:39" x14ac:dyDescent="0.2">
      <c r="A1561" s="24" t="s">
        <v>3149</v>
      </c>
      <c r="B1561" s="36">
        <v>1556</v>
      </c>
      <c r="C1561" s="37">
        <v>43346</v>
      </c>
      <c r="D1561" s="26">
        <v>43344</v>
      </c>
      <c r="E1561" s="38">
        <v>2018</v>
      </c>
      <c r="F1561" s="38" t="s">
        <v>3015</v>
      </c>
      <c r="G1561" s="38">
        <v>3</v>
      </c>
      <c r="H1561" s="39">
        <v>20</v>
      </c>
      <c r="I1561" s="29">
        <v>108202.99082583282</v>
      </c>
      <c r="J1561" s="30">
        <v>477459.62512480043</v>
      </c>
      <c r="K1561" s="30">
        <v>1849150.7740481498</v>
      </c>
      <c r="L1561" s="30">
        <v>3305166.9814808462</v>
      </c>
      <c r="M1561" s="30">
        <v>496073.70596567565</v>
      </c>
      <c r="N1561" s="30">
        <v>927393.71435782278</v>
      </c>
      <c r="O1561" s="31">
        <v>189314.27352682318</v>
      </c>
      <c r="P1561" s="32">
        <v>2453427.4708396583</v>
      </c>
      <c r="Q1561" s="32">
        <v>4899334.5944902925</v>
      </c>
      <c r="R1561" s="32">
        <v>496073.70596567565</v>
      </c>
      <c r="S1561" s="36">
        <v>1556</v>
      </c>
      <c r="T1561" s="33" t="s">
        <v>3150</v>
      </c>
      <c r="U1561" s="34">
        <v>43346</v>
      </c>
      <c r="V1561" s="27" t="s">
        <v>3015</v>
      </c>
      <c r="W1561" s="35">
        <v>233331.91767876342</v>
      </c>
      <c r="X1561" s="35">
        <v>69619.404587789875</v>
      </c>
      <c r="Y1561" s="35">
        <v>114617.91509075108</v>
      </c>
      <c r="Z1561" s="35">
        <v>2175.6897449844378</v>
      </c>
      <c r="AA1561" s="35">
        <v>48540.907259939231</v>
      </c>
      <c r="AB1561" s="35">
        <v>35033.530381905133</v>
      </c>
      <c r="AC1561" s="35">
        <v>9251.1679843812908</v>
      </c>
      <c r="AD1561" s="35">
        <v>42529.709214593233</v>
      </c>
      <c r="AE1561" s="35">
        <v>3076.2157616045461</v>
      </c>
      <c r="AG1561" s="1">
        <f t="shared" si="144"/>
        <v>42529.709214593233</v>
      </c>
      <c r="AH1561" s="1">
        <f t="shared" si="145"/>
        <v>0</v>
      </c>
      <c r="AI1561">
        <f t="shared" si="146"/>
        <v>9</v>
      </c>
      <c r="AJ1561" s="1" t="str">
        <f t="shared" si="147"/>
        <v>Summer</v>
      </c>
      <c r="AL1561" s="1">
        <f t="shared" si="148"/>
        <v>233331.91767876342</v>
      </c>
      <c r="AM1561" s="1">
        <f t="shared" si="149"/>
        <v>0</v>
      </c>
    </row>
    <row r="1562" spans="1:39" x14ac:dyDescent="0.2">
      <c r="A1562" s="24" t="s">
        <v>3151</v>
      </c>
      <c r="B1562" s="36">
        <v>1557</v>
      </c>
      <c r="C1562" s="37">
        <v>43346</v>
      </c>
      <c r="D1562" s="26">
        <v>43344</v>
      </c>
      <c r="E1562" s="38">
        <v>2018</v>
      </c>
      <c r="F1562" s="38" t="s">
        <v>3015</v>
      </c>
      <c r="G1562" s="38">
        <v>3</v>
      </c>
      <c r="H1562" s="39">
        <v>21</v>
      </c>
      <c r="I1562" s="29">
        <v>97217.251635844383</v>
      </c>
      <c r="J1562" s="30">
        <v>465595.63226184604</v>
      </c>
      <c r="K1562" s="30">
        <v>1681964.8150283075</v>
      </c>
      <c r="L1562" s="30">
        <v>2988095.2389998622</v>
      </c>
      <c r="M1562" s="30">
        <v>460337.88802112371</v>
      </c>
      <c r="N1562" s="30">
        <v>901436.12372194394</v>
      </c>
      <c r="O1562" s="31">
        <v>186524.01836113329</v>
      </c>
      <c r="P1562" s="32">
        <v>2239519.9546852754</v>
      </c>
      <c r="Q1562" s="32">
        <v>4541651.0133447852</v>
      </c>
      <c r="R1562" s="32">
        <v>460337.88802112371</v>
      </c>
      <c r="S1562" s="36">
        <v>1557</v>
      </c>
      <c r="T1562" s="33" t="s">
        <v>3152</v>
      </c>
      <c r="U1562" s="34">
        <v>43346</v>
      </c>
      <c r="V1562" s="27" t="s">
        <v>3015</v>
      </c>
      <c r="W1562" s="35">
        <v>203517.46643820292</v>
      </c>
      <c r="X1562" s="35">
        <v>65393.693843507834</v>
      </c>
      <c r="Y1562" s="35">
        <v>110446.03019538608</v>
      </c>
      <c r="Z1562" s="35">
        <v>2096.4985716245455</v>
      </c>
      <c r="AA1562" s="35">
        <v>48775.404396460675</v>
      </c>
      <c r="AB1562" s="35">
        <v>34786.163082455801</v>
      </c>
      <c r="AC1562" s="35">
        <v>8729.6671426812063</v>
      </c>
      <c r="AD1562" s="35">
        <v>41849.889485743901</v>
      </c>
      <c r="AE1562" s="35">
        <v>3086.8984309846205</v>
      </c>
      <c r="AG1562" s="1">
        <f t="shared" si="144"/>
        <v>41849.889485743901</v>
      </c>
      <c r="AH1562" s="1">
        <f t="shared" si="145"/>
        <v>0</v>
      </c>
      <c r="AI1562">
        <f t="shared" si="146"/>
        <v>9</v>
      </c>
      <c r="AJ1562" s="1" t="str">
        <f t="shared" si="147"/>
        <v>Summer</v>
      </c>
      <c r="AL1562" s="1">
        <f t="shared" si="148"/>
        <v>203517.46643820292</v>
      </c>
      <c r="AM1562" s="1">
        <f t="shared" si="149"/>
        <v>0</v>
      </c>
    </row>
    <row r="1563" spans="1:39" x14ac:dyDescent="0.2">
      <c r="A1563" s="24" t="s">
        <v>3153</v>
      </c>
      <c r="B1563" s="36">
        <v>1558</v>
      </c>
      <c r="C1563" s="37">
        <v>43346</v>
      </c>
      <c r="D1563" s="26">
        <v>43344</v>
      </c>
      <c r="E1563" s="38">
        <v>2018</v>
      </c>
      <c r="F1563" s="38" t="s">
        <v>3015</v>
      </c>
      <c r="G1563" s="38">
        <v>3</v>
      </c>
      <c r="H1563" s="39">
        <v>22</v>
      </c>
      <c r="I1563" s="29">
        <v>89415.0924731751</v>
      </c>
      <c r="J1563" s="30">
        <v>436113.69123153685</v>
      </c>
      <c r="K1563" s="30">
        <v>1504646.7852406555</v>
      </c>
      <c r="L1563" s="30">
        <v>2770589.7622099454</v>
      </c>
      <c r="M1563" s="30">
        <v>406822.77580512018</v>
      </c>
      <c r="N1563" s="30">
        <v>857327.11686239601</v>
      </c>
      <c r="O1563" s="31">
        <v>184816.59533976004</v>
      </c>
      <c r="P1563" s="32">
        <v>2000884.6535189508</v>
      </c>
      <c r="Q1563" s="32">
        <v>4248847.165643638</v>
      </c>
      <c r="R1563" s="32">
        <v>406822.77580512018</v>
      </c>
      <c r="S1563" s="36">
        <v>1558</v>
      </c>
      <c r="T1563" s="33" t="s">
        <v>3154</v>
      </c>
      <c r="U1563" s="34">
        <v>43346</v>
      </c>
      <c r="V1563" s="27" t="s">
        <v>3015</v>
      </c>
      <c r="W1563" s="35">
        <v>175567.43732391487</v>
      </c>
      <c r="X1563" s="35">
        <v>59678.932543375435</v>
      </c>
      <c r="Y1563" s="35">
        <v>104550.33966186781</v>
      </c>
      <c r="Z1563" s="35">
        <v>1984.5859319362269</v>
      </c>
      <c r="AA1563" s="35">
        <v>48306.410123417787</v>
      </c>
      <c r="AB1563" s="35">
        <v>35048.736050198597</v>
      </c>
      <c r="AC1563" s="35">
        <v>8358.2330036532658</v>
      </c>
      <c r="AD1563" s="35">
        <v>43339.719407026634</v>
      </c>
      <c r="AE1563" s="35">
        <v>3086.8984309846205</v>
      </c>
      <c r="AG1563" s="1">
        <f t="shared" si="144"/>
        <v>0</v>
      </c>
      <c r="AH1563" s="1">
        <f t="shared" si="145"/>
        <v>43339.719407026634</v>
      </c>
      <c r="AI1563">
        <f t="shared" si="146"/>
        <v>9</v>
      </c>
      <c r="AJ1563" s="1" t="str">
        <f t="shared" si="147"/>
        <v>Summer</v>
      </c>
      <c r="AL1563" s="1">
        <f t="shared" si="148"/>
        <v>0</v>
      </c>
      <c r="AM1563" s="1">
        <f t="shared" si="149"/>
        <v>175567.43732391487</v>
      </c>
    </row>
    <row r="1564" spans="1:39" x14ac:dyDescent="0.2">
      <c r="A1564" s="24" t="s">
        <v>3155</v>
      </c>
      <c r="B1564" s="36">
        <v>1559</v>
      </c>
      <c r="C1564" s="37">
        <v>43346</v>
      </c>
      <c r="D1564" s="26">
        <v>43344</v>
      </c>
      <c r="E1564" s="38">
        <v>2018</v>
      </c>
      <c r="F1564" s="38" t="s">
        <v>3015</v>
      </c>
      <c r="G1564" s="38">
        <v>3</v>
      </c>
      <c r="H1564" s="39">
        <v>23</v>
      </c>
      <c r="I1564" s="29">
        <v>79929.649440764784</v>
      </c>
      <c r="J1564" s="30">
        <v>435105.28440554562</v>
      </c>
      <c r="K1564" s="30">
        <v>1361018.1248781495</v>
      </c>
      <c r="L1564" s="30">
        <v>2550589.3807472819</v>
      </c>
      <c r="M1564" s="30">
        <v>376112.6351729228</v>
      </c>
      <c r="N1564" s="30">
        <v>842235.47640912258</v>
      </c>
      <c r="O1564" s="31">
        <v>183269.16226917069</v>
      </c>
      <c r="P1564" s="32">
        <v>1817060.409491837</v>
      </c>
      <c r="Q1564" s="32">
        <v>4011199.303831121</v>
      </c>
      <c r="R1564" s="32">
        <v>376112.6351729228</v>
      </c>
      <c r="S1564" s="36">
        <v>1559</v>
      </c>
      <c r="T1564" s="33" t="s">
        <v>3156</v>
      </c>
      <c r="U1564" s="34">
        <v>43346</v>
      </c>
      <c r="V1564" s="27" t="s">
        <v>3015</v>
      </c>
      <c r="W1564" s="35">
        <v>141604.72564916703</v>
      </c>
      <c r="X1564" s="35">
        <v>55505.34807103128</v>
      </c>
      <c r="Y1564" s="35">
        <v>102159.70982728161</v>
      </c>
      <c r="Z1564" s="35">
        <v>1939.2067361006996</v>
      </c>
      <c r="AA1564" s="35">
        <v>49431.996378720723</v>
      </c>
      <c r="AB1564" s="35">
        <v>34771.466465546946</v>
      </c>
      <c r="AC1564" s="35">
        <v>8793.9850714903951</v>
      </c>
      <c r="AD1564" s="35">
        <v>43082.837595374731</v>
      </c>
      <c r="AE1564" s="35">
        <v>3086.8984309846205</v>
      </c>
      <c r="AG1564" s="1">
        <f t="shared" si="144"/>
        <v>0</v>
      </c>
      <c r="AH1564" s="1">
        <f t="shared" si="145"/>
        <v>43082.837595374731</v>
      </c>
      <c r="AI1564">
        <f t="shared" si="146"/>
        <v>9</v>
      </c>
      <c r="AJ1564" s="1" t="str">
        <f t="shared" si="147"/>
        <v>Summer</v>
      </c>
      <c r="AL1564" s="1">
        <f t="shared" si="148"/>
        <v>0</v>
      </c>
      <c r="AM1564" s="1">
        <f t="shared" si="149"/>
        <v>141604.72564916703</v>
      </c>
    </row>
    <row r="1565" spans="1:39" x14ac:dyDescent="0.2">
      <c r="A1565" s="24" t="s">
        <v>3157</v>
      </c>
      <c r="B1565" s="36">
        <v>1560</v>
      </c>
      <c r="C1565" s="37">
        <v>43346</v>
      </c>
      <c r="D1565" s="26">
        <v>43344</v>
      </c>
      <c r="E1565" s="38">
        <v>2018</v>
      </c>
      <c r="F1565" s="38" t="s">
        <v>3015</v>
      </c>
      <c r="G1565" s="38">
        <v>3</v>
      </c>
      <c r="H1565" s="39">
        <v>24</v>
      </c>
      <c r="I1565" s="29">
        <v>76171.472597847038</v>
      </c>
      <c r="J1565" s="30">
        <v>392366.98506447359</v>
      </c>
      <c r="K1565" s="30">
        <v>1255394.9115250211</v>
      </c>
      <c r="L1565" s="30">
        <v>2443092.5260628304</v>
      </c>
      <c r="M1565" s="30">
        <v>351694.83885455068</v>
      </c>
      <c r="N1565" s="30">
        <v>828911.40903700865</v>
      </c>
      <c r="O1565" s="31">
        <v>182499.72648502368</v>
      </c>
      <c r="P1565" s="32">
        <v>1683261.2229774187</v>
      </c>
      <c r="Q1565" s="32">
        <v>3846870.646649336</v>
      </c>
      <c r="R1565" s="32">
        <v>351694.83885455068</v>
      </c>
      <c r="S1565" s="36">
        <v>1560</v>
      </c>
      <c r="T1565" s="33" t="s">
        <v>3158</v>
      </c>
      <c r="U1565" s="34">
        <v>43346</v>
      </c>
      <c r="V1565" s="27" t="s">
        <v>3015</v>
      </c>
      <c r="W1565" s="35">
        <v>122385.75290364327</v>
      </c>
      <c r="X1565" s="35">
        <v>54755.194575384885</v>
      </c>
      <c r="Y1565" s="35">
        <v>100320.58797618834</v>
      </c>
      <c r="Z1565" s="35">
        <v>1904.2963248614767</v>
      </c>
      <c r="AA1565" s="35">
        <v>49666.493515242168</v>
      </c>
      <c r="AB1565" s="35">
        <v>34936.19491711606</v>
      </c>
      <c r="AC1565" s="35">
        <v>8704.9099448238612</v>
      </c>
      <c r="AD1565" s="35">
        <v>43044.121254962643</v>
      </c>
      <c r="AE1565" s="35">
        <v>3086.8984309846205</v>
      </c>
      <c r="AG1565" s="1">
        <f t="shared" si="144"/>
        <v>0</v>
      </c>
      <c r="AH1565" s="1">
        <f t="shared" si="145"/>
        <v>43044.121254962643</v>
      </c>
      <c r="AI1565">
        <f t="shared" si="146"/>
        <v>9</v>
      </c>
      <c r="AJ1565" s="1" t="str">
        <f t="shared" si="147"/>
        <v>Summer</v>
      </c>
      <c r="AL1565" s="1">
        <f t="shared" si="148"/>
        <v>0</v>
      </c>
      <c r="AM1565" s="1">
        <f t="shared" si="149"/>
        <v>122385.75290364327</v>
      </c>
    </row>
    <row r="1566" spans="1:39" x14ac:dyDescent="0.2">
      <c r="A1566" s="24" t="s">
        <v>3159</v>
      </c>
      <c r="B1566" s="36">
        <v>1561</v>
      </c>
      <c r="C1566" s="37">
        <v>43347</v>
      </c>
      <c r="D1566" s="26">
        <v>43344</v>
      </c>
      <c r="E1566" s="38">
        <v>2018</v>
      </c>
      <c r="F1566" s="38" t="s">
        <v>3015</v>
      </c>
      <c r="G1566" s="38">
        <v>4</v>
      </c>
      <c r="H1566" s="39">
        <v>1</v>
      </c>
      <c r="I1566" s="29">
        <v>75008.284634827505</v>
      </c>
      <c r="J1566" s="30">
        <v>411675.53811129864</v>
      </c>
      <c r="K1566" s="30">
        <v>1176896.4623303409</v>
      </c>
      <c r="L1566" s="30">
        <v>2410194.0178610096</v>
      </c>
      <c r="M1566" s="30">
        <v>365326.05636344838</v>
      </c>
      <c r="N1566" s="30">
        <v>819869.96305402275</v>
      </c>
      <c r="O1566" s="31">
        <v>182849.48819514291</v>
      </c>
      <c r="P1566" s="32">
        <v>1617230.8033286165</v>
      </c>
      <c r="Q1566" s="32">
        <v>3824589.0072214738</v>
      </c>
      <c r="R1566" s="32">
        <v>365326.05636344838</v>
      </c>
      <c r="S1566" s="36">
        <v>1561</v>
      </c>
      <c r="T1566" s="33" t="s">
        <v>3160</v>
      </c>
      <c r="U1566" s="34">
        <v>43347</v>
      </c>
      <c r="V1566" s="27" t="s">
        <v>3015</v>
      </c>
      <c r="W1566" s="35">
        <v>104252.21923717145</v>
      </c>
      <c r="X1566" s="35">
        <v>54380.970761288772</v>
      </c>
      <c r="Y1566" s="35">
        <v>96990.33908307513</v>
      </c>
      <c r="Z1566" s="35">
        <v>1841.0811777419769</v>
      </c>
      <c r="AA1566" s="35">
        <v>49666.493515242168</v>
      </c>
      <c r="AB1566" s="35">
        <v>35138.452193053832</v>
      </c>
      <c r="AC1566" s="35">
        <v>8234.0661361827988</v>
      </c>
      <c r="AD1566" s="35">
        <v>42993.047604094791</v>
      </c>
      <c r="AE1566" s="35">
        <v>3086.8984309846205</v>
      </c>
      <c r="AG1566" s="1">
        <f t="shared" si="144"/>
        <v>0</v>
      </c>
      <c r="AH1566" s="1">
        <f t="shared" si="145"/>
        <v>42993.047604094791</v>
      </c>
      <c r="AI1566">
        <f t="shared" si="146"/>
        <v>9</v>
      </c>
      <c r="AJ1566" s="1" t="str">
        <f t="shared" si="147"/>
        <v>Summer</v>
      </c>
      <c r="AL1566" s="1">
        <f t="shared" si="148"/>
        <v>0</v>
      </c>
      <c r="AM1566" s="1">
        <f t="shared" si="149"/>
        <v>104252.21923717145</v>
      </c>
    </row>
    <row r="1567" spans="1:39" x14ac:dyDescent="0.2">
      <c r="A1567" s="24" t="s">
        <v>3161</v>
      </c>
      <c r="B1567" s="36">
        <v>1562</v>
      </c>
      <c r="C1567" s="37">
        <v>43347</v>
      </c>
      <c r="D1567" s="26">
        <v>43344</v>
      </c>
      <c r="E1567" s="38">
        <v>2018</v>
      </c>
      <c r="F1567" s="38" t="s">
        <v>3015</v>
      </c>
      <c r="G1567" s="38">
        <v>4</v>
      </c>
      <c r="H1567" s="39">
        <v>2</v>
      </c>
      <c r="I1567" s="29">
        <v>72346.152786957537</v>
      </c>
      <c r="J1567" s="30">
        <v>426294.63543395285</v>
      </c>
      <c r="K1567" s="30">
        <v>1153962.2074711232</v>
      </c>
      <c r="L1567" s="30">
        <v>2363623.3411925468</v>
      </c>
      <c r="M1567" s="30">
        <v>354668.36316590989</v>
      </c>
      <c r="N1567" s="30">
        <v>825983.35426799953</v>
      </c>
      <c r="O1567" s="31">
        <v>182383.68555242362</v>
      </c>
      <c r="P1567" s="32">
        <v>1580976.7234239907</v>
      </c>
      <c r="Q1567" s="32">
        <v>3798285.0164469224</v>
      </c>
      <c r="R1567" s="32">
        <v>354668.36316590989</v>
      </c>
      <c r="S1567" s="36">
        <v>1562</v>
      </c>
      <c r="T1567" s="33" t="s">
        <v>3162</v>
      </c>
      <c r="U1567" s="34">
        <v>43347</v>
      </c>
      <c r="V1567" s="27" t="s">
        <v>3015</v>
      </c>
      <c r="W1567" s="35">
        <v>100269.90902521009</v>
      </c>
      <c r="X1567" s="35">
        <v>51125.745184835156</v>
      </c>
      <c r="Y1567" s="35">
        <v>97316.927587873521</v>
      </c>
      <c r="Z1567" s="35">
        <v>1847.2805163022454</v>
      </c>
      <c r="AA1567" s="35">
        <v>49666.493515242168</v>
      </c>
      <c r="AB1567" s="35">
        <v>34906.177211839422</v>
      </c>
      <c r="AC1567" s="35">
        <v>8355.135179715111</v>
      </c>
      <c r="AD1567" s="35">
        <v>43309.965241948405</v>
      </c>
      <c r="AE1567" s="35">
        <v>3086.8984309846205</v>
      </c>
      <c r="AG1567" s="1">
        <f t="shared" si="144"/>
        <v>0</v>
      </c>
      <c r="AH1567" s="1">
        <f t="shared" si="145"/>
        <v>43309.965241948405</v>
      </c>
      <c r="AI1567">
        <f t="shared" si="146"/>
        <v>9</v>
      </c>
      <c r="AJ1567" s="1" t="str">
        <f t="shared" si="147"/>
        <v>Summer</v>
      </c>
      <c r="AL1567" s="1">
        <f t="shared" si="148"/>
        <v>0</v>
      </c>
      <c r="AM1567" s="1">
        <f t="shared" si="149"/>
        <v>100269.90902521009</v>
      </c>
    </row>
    <row r="1568" spans="1:39" x14ac:dyDescent="0.2">
      <c r="A1568" s="24" t="s">
        <v>3163</v>
      </c>
      <c r="B1568" s="36">
        <v>1563</v>
      </c>
      <c r="C1568" s="37">
        <v>43347</v>
      </c>
      <c r="D1568" s="26">
        <v>43344</v>
      </c>
      <c r="E1568" s="38">
        <v>2018</v>
      </c>
      <c r="F1568" s="38" t="s">
        <v>3015</v>
      </c>
      <c r="G1568" s="38">
        <v>4</v>
      </c>
      <c r="H1568" s="39">
        <v>3</v>
      </c>
      <c r="I1568" s="29">
        <v>72950.698998024644</v>
      </c>
      <c r="J1568" s="30">
        <v>417629.6862027928</v>
      </c>
      <c r="K1568" s="30">
        <v>1139080.9308139111</v>
      </c>
      <c r="L1568" s="30">
        <v>2379771.0159712671</v>
      </c>
      <c r="M1568" s="30">
        <v>346822.04087577644</v>
      </c>
      <c r="N1568" s="30">
        <v>832425.07170112792</v>
      </c>
      <c r="O1568" s="31">
        <v>180841.1570466928</v>
      </c>
      <c r="P1568" s="32">
        <v>1558853.6706877123</v>
      </c>
      <c r="Q1568" s="32">
        <v>3810666.930921881</v>
      </c>
      <c r="R1568" s="32">
        <v>346822.04087577644</v>
      </c>
      <c r="S1568" s="36">
        <v>1563</v>
      </c>
      <c r="T1568" s="33" t="s">
        <v>3164</v>
      </c>
      <c r="U1568" s="34">
        <v>43347</v>
      </c>
      <c r="V1568" s="27" t="s">
        <v>3015</v>
      </c>
      <c r="W1568" s="35">
        <v>90216.141712578363</v>
      </c>
      <c r="X1568" s="35">
        <v>52682.389307459365</v>
      </c>
      <c r="Y1568" s="35">
        <v>94946.543561671453</v>
      </c>
      <c r="Z1568" s="35">
        <v>1802.2856286060294</v>
      </c>
      <c r="AA1568" s="35">
        <v>49525.7952333293</v>
      </c>
      <c r="AB1568" s="35">
        <v>35011.895583986079</v>
      </c>
      <c r="AC1568" s="35">
        <v>8201.6659474853932</v>
      </c>
      <c r="AD1568" s="35">
        <v>42714.787306541883</v>
      </c>
      <c r="AE1568" s="35">
        <v>3086.8984309846205</v>
      </c>
      <c r="AG1568" s="1">
        <f t="shared" si="144"/>
        <v>0</v>
      </c>
      <c r="AH1568" s="1">
        <f t="shared" si="145"/>
        <v>42714.787306541883</v>
      </c>
      <c r="AI1568">
        <f t="shared" si="146"/>
        <v>9</v>
      </c>
      <c r="AJ1568" s="1" t="str">
        <f t="shared" si="147"/>
        <v>Summer</v>
      </c>
      <c r="AL1568" s="1">
        <f t="shared" si="148"/>
        <v>0</v>
      </c>
      <c r="AM1568" s="1">
        <f t="shared" si="149"/>
        <v>90216.141712578363</v>
      </c>
    </row>
    <row r="1569" spans="1:39" x14ac:dyDescent="0.2">
      <c r="A1569" s="24" t="s">
        <v>3165</v>
      </c>
      <c r="B1569" s="36">
        <v>1564</v>
      </c>
      <c r="C1569" s="37">
        <v>43347</v>
      </c>
      <c r="D1569" s="26">
        <v>43344</v>
      </c>
      <c r="E1569" s="38">
        <v>2018</v>
      </c>
      <c r="F1569" s="38" t="s">
        <v>3015</v>
      </c>
      <c r="G1569" s="38">
        <v>4</v>
      </c>
      <c r="H1569" s="39">
        <v>4</v>
      </c>
      <c r="I1569" s="29">
        <v>73406.746119884672</v>
      </c>
      <c r="J1569" s="30">
        <v>427303.42678282649</v>
      </c>
      <c r="K1569" s="30">
        <v>1175282.5538215807</v>
      </c>
      <c r="L1569" s="30">
        <v>2485716.1205678573</v>
      </c>
      <c r="M1569" s="30">
        <v>365722.1616146958</v>
      </c>
      <c r="N1569" s="30">
        <v>838766.05410014186</v>
      </c>
      <c r="O1569" s="31">
        <v>183867.20458778771</v>
      </c>
      <c r="P1569" s="32">
        <v>1614411.4615561613</v>
      </c>
      <c r="Q1569" s="32">
        <v>3935652.8060386134</v>
      </c>
      <c r="R1569" s="32">
        <v>365722.1616146958</v>
      </c>
      <c r="S1569" s="36">
        <v>1564</v>
      </c>
      <c r="T1569" s="33" t="s">
        <v>3166</v>
      </c>
      <c r="U1569" s="34">
        <v>43347</v>
      </c>
      <c r="V1569" s="27" t="s">
        <v>3015</v>
      </c>
      <c r="W1569" s="35">
        <v>111979.07267481812</v>
      </c>
      <c r="X1569" s="35">
        <v>53858.096054409514</v>
      </c>
      <c r="Y1569" s="35">
        <v>98531.728378596366</v>
      </c>
      <c r="Z1569" s="35">
        <v>1870.339997191267</v>
      </c>
      <c r="AA1569" s="35">
        <v>49619.594087937883</v>
      </c>
      <c r="AB1569" s="35">
        <v>36563.441874657459</v>
      </c>
      <c r="AC1569" s="35">
        <v>8317.8597276416076</v>
      </c>
      <c r="AD1569" s="35">
        <v>41372.780703911158</v>
      </c>
      <c r="AE1569" s="35">
        <v>3086.8984309846205</v>
      </c>
      <c r="AG1569" s="1">
        <f t="shared" si="144"/>
        <v>0</v>
      </c>
      <c r="AH1569" s="1">
        <f t="shared" si="145"/>
        <v>41372.780703911158</v>
      </c>
      <c r="AI1569">
        <f t="shared" si="146"/>
        <v>9</v>
      </c>
      <c r="AJ1569" s="1" t="str">
        <f t="shared" si="147"/>
        <v>Summer</v>
      </c>
      <c r="AL1569" s="1">
        <f t="shared" si="148"/>
        <v>0</v>
      </c>
      <c r="AM1569" s="1">
        <f t="shared" si="149"/>
        <v>111979.07267481812</v>
      </c>
    </row>
    <row r="1570" spans="1:39" x14ac:dyDescent="0.2">
      <c r="A1570" s="24" t="s">
        <v>3167</v>
      </c>
      <c r="B1570" s="36">
        <v>1565</v>
      </c>
      <c r="C1570" s="37">
        <v>43347</v>
      </c>
      <c r="D1570" s="26">
        <v>43344</v>
      </c>
      <c r="E1570" s="38">
        <v>2018</v>
      </c>
      <c r="F1570" s="38" t="s">
        <v>3015</v>
      </c>
      <c r="G1570" s="38">
        <v>4</v>
      </c>
      <c r="H1570" s="39">
        <v>5</v>
      </c>
      <c r="I1570" s="29">
        <v>81719.18573256518</v>
      </c>
      <c r="J1570" s="30">
        <v>451169.14416824578</v>
      </c>
      <c r="K1570" s="30">
        <v>1322097.3331408713</v>
      </c>
      <c r="L1570" s="30">
        <v>2694232.5276093441</v>
      </c>
      <c r="M1570" s="30">
        <v>403121.90019527834</v>
      </c>
      <c r="N1570" s="30">
        <v>866124.98052253935</v>
      </c>
      <c r="O1570" s="31">
        <v>189352.5379378057</v>
      </c>
      <c r="P1570" s="32">
        <v>1806938.4190687146</v>
      </c>
      <c r="Q1570" s="32">
        <v>4200879.1902379347</v>
      </c>
      <c r="R1570" s="32">
        <v>403121.90019527834</v>
      </c>
      <c r="S1570" s="36">
        <v>1565</v>
      </c>
      <c r="T1570" s="33" t="s">
        <v>3168</v>
      </c>
      <c r="U1570" s="34">
        <v>43347</v>
      </c>
      <c r="V1570" s="27" t="s">
        <v>3015</v>
      </c>
      <c r="W1570" s="35">
        <v>120410.71339739773</v>
      </c>
      <c r="X1570" s="35">
        <v>56785.64395583811</v>
      </c>
      <c r="Y1570" s="35">
        <v>105929.56402539206</v>
      </c>
      <c r="Z1570" s="35">
        <v>2010.7665189882291</v>
      </c>
      <c r="AA1570" s="35">
        <v>49994.789506372195</v>
      </c>
      <c r="AB1570" s="35">
        <v>39487.461813276146</v>
      </c>
      <c r="AC1570" s="35">
        <v>8933.0824333120163</v>
      </c>
      <c r="AD1570" s="35">
        <v>40545.843321108237</v>
      </c>
      <c r="AE1570" s="35">
        <v>3075.3582898188565</v>
      </c>
      <c r="AG1570" s="1">
        <f t="shared" si="144"/>
        <v>0</v>
      </c>
      <c r="AH1570" s="1">
        <f t="shared" si="145"/>
        <v>40545.843321108237</v>
      </c>
      <c r="AI1570">
        <f t="shared" si="146"/>
        <v>9</v>
      </c>
      <c r="AJ1570" s="1" t="str">
        <f t="shared" si="147"/>
        <v>Summer</v>
      </c>
      <c r="AL1570" s="1">
        <f t="shared" si="148"/>
        <v>0</v>
      </c>
      <c r="AM1570" s="1">
        <f t="shared" si="149"/>
        <v>120410.71339739773</v>
      </c>
    </row>
    <row r="1571" spans="1:39" x14ac:dyDescent="0.2">
      <c r="A1571" s="24" t="s">
        <v>3169</v>
      </c>
      <c r="B1571" s="36">
        <v>1566</v>
      </c>
      <c r="C1571" s="37">
        <v>43347</v>
      </c>
      <c r="D1571" s="26">
        <v>43344</v>
      </c>
      <c r="E1571" s="38">
        <v>2018</v>
      </c>
      <c r="F1571" s="38" t="s">
        <v>3015</v>
      </c>
      <c r="G1571" s="38">
        <v>4</v>
      </c>
      <c r="H1571" s="39">
        <v>6</v>
      </c>
      <c r="I1571" s="29">
        <v>91509.619176972308</v>
      </c>
      <c r="J1571" s="30">
        <v>445482.52640753525</v>
      </c>
      <c r="K1571" s="30">
        <v>1524282.998771088</v>
      </c>
      <c r="L1571" s="30">
        <v>2849220.799750261</v>
      </c>
      <c r="M1571" s="30">
        <v>439824.90233000118</v>
      </c>
      <c r="N1571" s="30">
        <v>885208.12386697205</v>
      </c>
      <c r="O1571" s="31">
        <v>187179.63175014275</v>
      </c>
      <c r="P1571" s="32">
        <v>2055617.5202780615</v>
      </c>
      <c r="Q1571" s="32">
        <v>4367091.0817749109</v>
      </c>
      <c r="R1571" s="32">
        <v>439824.90233000118</v>
      </c>
      <c r="S1571" s="36">
        <v>1566</v>
      </c>
      <c r="T1571" s="33" t="s">
        <v>3170</v>
      </c>
      <c r="U1571" s="34">
        <v>43347</v>
      </c>
      <c r="V1571" s="27" t="s">
        <v>3015</v>
      </c>
      <c r="W1571" s="35">
        <v>163541.98767006298</v>
      </c>
      <c r="X1571" s="35">
        <v>59048.297388003251</v>
      </c>
      <c r="Y1571" s="35">
        <v>116742.52972049023</v>
      </c>
      <c r="Z1571" s="35">
        <v>2216.0194112351928</v>
      </c>
      <c r="AA1571" s="35">
        <v>49994.789506372195</v>
      </c>
      <c r="AB1571" s="35">
        <v>42654.50766619866</v>
      </c>
      <c r="AC1571" s="35">
        <v>9585.75833541869</v>
      </c>
      <c r="AD1571" s="35">
        <v>40725.036590066833</v>
      </c>
      <c r="AE1571" s="35">
        <v>1297.3190848081599</v>
      </c>
      <c r="AG1571" s="1">
        <f t="shared" si="144"/>
        <v>0</v>
      </c>
      <c r="AH1571" s="1">
        <f t="shared" si="145"/>
        <v>40725.036590066833</v>
      </c>
      <c r="AI1571">
        <f t="shared" si="146"/>
        <v>9</v>
      </c>
      <c r="AJ1571" s="1" t="str">
        <f t="shared" si="147"/>
        <v>Summer</v>
      </c>
      <c r="AL1571" s="1">
        <f t="shared" si="148"/>
        <v>0</v>
      </c>
      <c r="AM1571" s="1">
        <f t="shared" si="149"/>
        <v>163541.98767006298</v>
      </c>
    </row>
    <row r="1572" spans="1:39" x14ac:dyDescent="0.2">
      <c r="A1572" s="24" t="s">
        <v>3171</v>
      </c>
      <c r="B1572" s="36">
        <v>1567</v>
      </c>
      <c r="C1572" s="37">
        <v>43347</v>
      </c>
      <c r="D1572" s="26">
        <v>43344</v>
      </c>
      <c r="E1572" s="38">
        <v>2018</v>
      </c>
      <c r="F1572" s="38" t="s">
        <v>3015</v>
      </c>
      <c r="G1572" s="38">
        <v>4</v>
      </c>
      <c r="H1572" s="39">
        <v>7</v>
      </c>
      <c r="I1572" s="29">
        <v>100908.14817918125</v>
      </c>
      <c r="J1572" s="30">
        <v>457042.28297848586</v>
      </c>
      <c r="K1572" s="30">
        <v>1654662.8025060135</v>
      </c>
      <c r="L1572" s="30">
        <v>2941775.2115305886</v>
      </c>
      <c r="M1572" s="30">
        <v>463218.74878668151</v>
      </c>
      <c r="N1572" s="30">
        <v>898735.37962398236</v>
      </c>
      <c r="O1572" s="31">
        <v>188066.19179843357</v>
      </c>
      <c r="P1572" s="32">
        <v>2218789.699471876</v>
      </c>
      <c r="Q1572" s="32">
        <v>4485619.0659314906</v>
      </c>
      <c r="R1572" s="32">
        <v>463218.74878668151</v>
      </c>
      <c r="S1572" s="36">
        <v>1567</v>
      </c>
      <c r="T1572" s="33" t="s">
        <v>3172</v>
      </c>
      <c r="U1572" s="34">
        <v>43347</v>
      </c>
      <c r="V1572" s="27" t="s">
        <v>3015</v>
      </c>
      <c r="W1572" s="35">
        <v>150001.45427070931</v>
      </c>
      <c r="X1572" s="35">
        <v>66521.084470793503</v>
      </c>
      <c r="Y1572" s="35">
        <v>128151.56390989895</v>
      </c>
      <c r="Z1572" s="35">
        <v>2432.5869405469907</v>
      </c>
      <c r="AA1572" s="35">
        <v>49760.292369850751</v>
      </c>
      <c r="AB1572" s="35">
        <v>44329.628379874099</v>
      </c>
      <c r="AC1572" s="35">
        <v>10601.28587939677</v>
      </c>
      <c r="AD1572" s="35">
        <v>43524.020566815576</v>
      </c>
      <c r="AE1572" s="35">
        <v>0</v>
      </c>
      <c r="AG1572" s="1">
        <f t="shared" si="144"/>
        <v>0</v>
      </c>
      <c r="AH1572" s="1">
        <f t="shared" si="145"/>
        <v>43524.020566815576</v>
      </c>
      <c r="AI1572">
        <f t="shared" si="146"/>
        <v>9</v>
      </c>
      <c r="AJ1572" s="1" t="str">
        <f t="shared" si="147"/>
        <v>Summer</v>
      </c>
      <c r="AL1572" s="1">
        <f t="shared" si="148"/>
        <v>0</v>
      </c>
      <c r="AM1572" s="1">
        <f t="shared" si="149"/>
        <v>150001.45427070931</v>
      </c>
    </row>
    <row r="1573" spans="1:39" x14ac:dyDescent="0.2">
      <c r="A1573" s="24" t="s">
        <v>3173</v>
      </c>
      <c r="B1573" s="36">
        <v>1568</v>
      </c>
      <c r="C1573" s="37">
        <v>43347</v>
      </c>
      <c r="D1573" s="26">
        <v>43344</v>
      </c>
      <c r="E1573" s="38">
        <v>2018</v>
      </c>
      <c r="F1573" s="38" t="s">
        <v>3015</v>
      </c>
      <c r="G1573" s="38">
        <v>4</v>
      </c>
      <c r="H1573" s="39">
        <v>8</v>
      </c>
      <c r="I1573" s="29">
        <v>99209.718334829391</v>
      </c>
      <c r="J1573" s="30">
        <v>471937.67496348638</v>
      </c>
      <c r="K1573" s="30">
        <v>1692091.4764233555</v>
      </c>
      <c r="L1573" s="30">
        <v>2982672.516296267</v>
      </c>
      <c r="M1573" s="30">
        <v>468133.55815647118</v>
      </c>
      <c r="N1573" s="30">
        <v>908471.59366853221</v>
      </c>
      <c r="O1573" s="31">
        <v>186376.85809975225</v>
      </c>
      <c r="P1573" s="32">
        <v>2259434.752914656</v>
      </c>
      <c r="Q1573" s="32">
        <v>4549458.6430280376</v>
      </c>
      <c r="R1573" s="32">
        <v>468133.55815647118</v>
      </c>
      <c r="S1573" s="36">
        <v>1568</v>
      </c>
      <c r="T1573" s="33" t="s">
        <v>3174</v>
      </c>
      <c r="U1573" s="34">
        <v>43347</v>
      </c>
      <c r="V1573" s="27" t="s">
        <v>3015</v>
      </c>
      <c r="W1573" s="35">
        <v>145233.50706214254</v>
      </c>
      <c r="X1573" s="35">
        <v>74745.724047419397</v>
      </c>
      <c r="Y1573" s="35">
        <v>138084.57057578617</v>
      </c>
      <c r="Z1573" s="35">
        <v>2621.1363546828338</v>
      </c>
      <c r="AA1573" s="35">
        <v>49947.890079067904</v>
      </c>
      <c r="AB1573" s="35">
        <v>45219.401298818455</v>
      </c>
      <c r="AC1573" s="35">
        <v>11360.557385622331</v>
      </c>
      <c r="AD1573" s="35">
        <v>48169.983752903929</v>
      </c>
      <c r="AE1573" s="35">
        <v>0</v>
      </c>
      <c r="AG1573" s="1">
        <f t="shared" si="144"/>
        <v>0</v>
      </c>
      <c r="AH1573" s="1">
        <f t="shared" si="145"/>
        <v>48169.983752903929</v>
      </c>
      <c r="AI1573">
        <f t="shared" si="146"/>
        <v>9</v>
      </c>
      <c r="AJ1573" s="1" t="str">
        <f t="shared" si="147"/>
        <v>Summer</v>
      </c>
      <c r="AL1573" s="1">
        <f t="shared" si="148"/>
        <v>0</v>
      </c>
      <c r="AM1573" s="1">
        <f t="shared" si="149"/>
        <v>145233.50706214254</v>
      </c>
    </row>
    <row r="1574" spans="1:39" x14ac:dyDescent="0.2">
      <c r="A1574" s="24" t="s">
        <v>3175</v>
      </c>
      <c r="B1574" s="36">
        <v>1569</v>
      </c>
      <c r="C1574" s="37">
        <v>43347</v>
      </c>
      <c r="D1574" s="26">
        <v>43344</v>
      </c>
      <c r="E1574" s="38">
        <v>2018</v>
      </c>
      <c r="F1574" s="38" t="s">
        <v>3015</v>
      </c>
      <c r="G1574" s="38">
        <v>4</v>
      </c>
      <c r="H1574" s="39">
        <v>9</v>
      </c>
      <c r="I1574" s="29">
        <v>102461.15322085067</v>
      </c>
      <c r="J1574" s="30">
        <v>439209.43091253442</v>
      </c>
      <c r="K1574" s="30">
        <v>1727188.0213507526</v>
      </c>
      <c r="L1574" s="30">
        <v>3106535.487245738</v>
      </c>
      <c r="M1574" s="30">
        <v>483342.71593552118</v>
      </c>
      <c r="N1574" s="30">
        <v>918155.19073443266</v>
      </c>
      <c r="O1574" s="31">
        <v>187808.09014887642</v>
      </c>
      <c r="P1574" s="32">
        <v>2312991.8905071244</v>
      </c>
      <c r="Q1574" s="32">
        <v>4651708.1990415817</v>
      </c>
      <c r="R1574" s="32">
        <v>483342.71593552118</v>
      </c>
      <c r="S1574" s="36">
        <v>1569</v>
      </c>
      <c r="T1574" s="33" t="s">
        <v>3176</v>
      </c>
      <c r="U1574" s="34">
        <v>43347</v>
      </c>
      <c r="V1574" s="27" t="s">
        <v>3015</v>
      </c>
      <c r="W1574" s="35">
        <v>128836.07453072125</v>
      </c>
      <c r="X1574" s="35">
        <v>83103.219787031456</v>
      </c>
      <c r="Y1574" s="35">
        <v>143606.98935934008</v>
      </c>
      <c r="Z1574" s="35">
        <v>2725.9635093678103</v>
      </c>
      <c r="AA1574" s="35">
        <v>50276.186070197931</v>
      </c>
      <c r="AB1574" s="35">
        <v>46713.819154426317</v>
      </c>
      <c r="AC1574" s="35">
        <v>11832.010601312553</v>
      </c>
      <c r="AD1574" s="35">
        <v>48125.279193267008</v>
      </c>
      <c r="AE1574" s="35">
        <v>0</v>
      </c>
      <c r="AG1574" s="1">
        <f t="shared" si="144"/>
        <v>0</v>
      </c>
      <c r="AH1574" s="1">
        <f t="shared" si="145"/>
        <v>48125.279193267008</v>
      </c>
      <c r="AI1574">
        <f t="shared" si="146"/>
        <v>9</v>
      </c>
      <c r="AJ1574" s="1" t="str">
        <f t="shared" si="147"/>
        <v>Summer</v>
      </c>
      <c r="AL1574" s="1">
        <f t="shared" si="148"/>
        <v>0</v>
      </c>
      <c r="AM1574" s="1">
        <f t="shared" si="149"/>
        <v>128836.07453072125</v>
      </c>
    </row>
    <row r="1575" spans="1:39" x14ac:dyDescent="0.2">
      <c r="A1575" s="24" t="s">
        <v>3177</v>
      </c>
      <c r="B1575" s="36">
        <v>1570</v>
      </c>
      <c r="C1575" s="37">
        <v>43347</v>
      </c>
      <c r="D1575" s="26">
        <v>43344</v>
      </c>
      <c r="E1575" s="38">
        <v>2018</v>
      </c>
      <c r="F1575" s="38" t="s">
        <v>3015</v>
      </c>
      <c r="G1575" s="38">
        <v>4</v>
      </c>
      <c r="H1575" s="39">
        <v>10</v>
      </c>
      <c r="I1575" s="29">
        <v>102181.99794095961</v>
      </c>
      <c r="J1575" s="30">
        <v>482999.86064447928</v>
      </c>
      <c r="K1575" s="30">
        <v>1750054.4292658994</v>
      </c>
      <c r="L1575" s="30">
        <v>3208091.8813371803</v>
      </c>
      <c r="M1575" s="30">
        <v>511031.43128077564</v>
      </c>
      <c r="N1575" s="30">
        <v>925471.28350500856</v>
      </c>
      <c r="O1575" s="31">
        <v>187991.09310283628</v>
      </c>
      <c r="P1575" s="32">
        <v>2363267.8584876345</v>
      </c>
      <c r="Q1575" s="32">
        <v>4804554.1185895046</v>
      </c>
      <c r="R1575" s="32">
        <v>511031.43128077564</v>
      </c>
      <c r="S1575" s="36">
        <v>1570</v>
      </c>
      <c r="T1575" s="33" t="s">
        <v>3178</v>
      </c>
      <c r="U1575" s="34">
        <v>43347</v>
      </c>
      <c r="V1575" s="27" t="s">
        <v>3015</v>
      </c>
      <c r="W1575" s="35">
        <v>116638.10523819091</v>
      </c>
      <c r="X1575" s="35">
        <v>85233.944406974071</v>
      </c>
      <c r="Y1575" s="35">
        <v>150422.68381120433</v>
      </c>
      <c r="Z1575" s="35">
        <v>2855.339763613295</v>
      </c>
      <c r="AA1575" s="35">
        <v>50135.487788285063</v>
      </c>
      <c r="AB1575" s="35">
        <v>48618.89834583232</v>
      </c>
      <c r="AC1575" s="35">
        <v>11979.868203256912</v>
      </c>
      <c r="AD1575" s="35">
        <v>47465.666710483958</v>
      </c>
      <c r="AE1575" s="35">
        <v>0</v>
      </c>
      <c r="AG1575" s="1">
        <f t="shared" si="144"/>
        <v>0</v>
      </c>
      <c r="AH1575" s="1">
        <f t="shared" si="145"/>
        <v>47465.666710483958</v>
      </c>
      <c r="AI1575">
        <f t="shared" si="146"/>
        <v>9</v>
      </c>
      <c r="AJ1575" s="1" t="str">
        <f t="shared" si="147"/>
        <v>Summer</v>
      </c>
      <c r="AL1575" s="1">
        <f t="shared" si="148"/>
        <v>0</v>
      </c>
      <c r="AM1575" s="1">
        <f t="shared" si="149"/>
        <v>116638.10523819091</v>
      </c>
    </row>
    <row r="1576" spans="1:39" x14ac:dyDescent="0.2">
      <c r="A1576" s="24" t="s">
        <v>3179</v>
      </c>
      <c r="B1576" s="36">
        <v>1571</v>
      </c>
      <c r="C1576" s="37">
        <v>43347</v>
      </c>
      <c r="D1576" s="26">
        <v>43344</v>
      </c>
      <c r="E1576" s="38">
        <v>2018</v>
      </c>
      <c r="F1576" s="38" t="s">
        <v>3015</v>
      </c>
      <c r="G1576" s="38">
        <v>4</v>
      </c>
      <c r="H1576" s="39">
        <v>11</v>
      </c>
      <c r="I1576" s="29">
        <v>104314.70035531056</v>
      </c>
      <c r="J1576" s="30">
        <v>478802.2107475496</v>
      </c>
      <c r="K1576" s="30">
        <v>1775191.5176699851</v>
      </c>
      <c r="L1576" s="30">
        <v>3253769.5555084855</v>
      </c>
      <c r="M1576" s="30">
        <v>513036.07602563594</v>
      </c>
      <c r="N1576" s="30">
        <v>934758.09894278541</v>
      </c>
      <c r="O1576" s="31">
        <v>190447.77359965493</v>
      </c>
      <c r="P1576" s="32">
        <v>2392542.2940509315</v>
      </c>
      <c r="Q1576" s="32">
        <v>4857777.6387984753</v>
      </c>
      <c r="R1576" s="32">
        <v>513036.07602563594</v>
      </c>
      <c r="S1576" s="36">
        <v>1571</v>
      </c>
      <c r="T1576" s="33" t="s">
        <v>3180</v>
      </c>
      <c r="U1576" s="34">
        <v>43347</v>
      </c>
      <c r="V1576" s="27" t="s">
        <v>3015</v>
      </c>
      <c r="W1576" s="35">
        <v>124331.14550292004</v>
      </c>
      <c r="X1576" s="35">
        <v>94897.951436067568</v>
      </c>
      <c r="Y1576" s="35">
        <v>152044.47640355292</v>
      </c>
      <c r="Z1576" s="35">
        <v>2886.1248071980681</v>
      </c>
      <c r="AA1576" s="35">
        <v>49900.990651763619</v>
      </c>
      <c r="AB1576" s="35">
        <v>48052.238733230719</v>
      </c>
      <c r="AC1576" s="35">
        <v>12772.073129871604</v>
      </c>
      <c r="AD1576" s="35">
        <v>46130.064832814802</v>
      </c>
      <c r="AE1576" s="35">
        <v>0</v>
      </c>
      <c r="AG1576" s="1">
        <f t="shared" si="144"/>
        <v>0</v>
      </c>
      <c r="AH1576" s="1">
        <f t="shared" si="145"/>
        <v>46130.064832814802</v>
      </c>
      <c r="AI1576">
        <f t="shared" si="146"/>
        <v>9</v>
      </c>
      <c r="AJ1576" s="1" t="str">
        <f t="shared" si="147"/>
        <v>Summer</v>
      </c>
      <c r="AL1576" s="1">
        <f t="shared" si="148"/>
        <v>0</v>
      </c>
      <c r="AM1576" s="1">
        <f t="shared" si="149"/>
        <v>124331.14550292004</v>
      </c>
    </row>
    <row r="1577" spans="1:39" x14ac:dyDescent="0.2">
      <c r="A1577" s="24" t="s">
        <v>3181</v>
      </c>
      <c r="B1577" s="36">
        <v>1572</v>
      </c>
      <c r="C1577" s="37">
        <v>43347</v>
      </c>
      <c r="D1577" s="26">
        <v>43344</v>
      </c>
      <c r="E1577" s="38">
        <v>2018</v>
      </c>
      <c r="F1577" s="38" t="s">
        <v>3015</v>
      </c>
      <c r="G1577" s="38">
        <v>4</v>
      </c>
      <c r="H1577" s="39">
        <v>12</v>
      </c>
      <c r="I1577" s="29">
        <v>103540.54054736184</v>
      </c>
      <c r="J1577" s="30">
        <v>493368.62339943933</v>
      </c>
      <c r="K1577" s="30">
        <v>1829609.8259997503</v>
      </c>
      <c r="L1577" s="30">
        <v>3429060.670023852</v>
      </c>
      <c r="M1577" s="30">
        <v>527044.40599574486</v>
      </c>
      <c r="N1577" s="30">
        <v>958245.29152958828</v>
      </c>
      <c r="O1577" s="31">
        <v>189918.23218103938</v>
      </c>
      <c r="P1577" s="32">
        <v>2460194.7725428571</v>
      </c>
      <c r="Q1577" s="32">
        <v>5070592.8171339193</v>
      </c>
      <c r="R1577" s="32">
        <v>527044.40599574486</v>
      </c>
      <c r="S1577" s="36">
        <v>1572</v>
      </c>
      <c r="T1577" s="33" t="s">
        <v>3182</v>
      </c>
      <c r="U1577" s="34">
        <v>43347</v>
      </c>
      <c r="V1577" s="27" t="s">
        <v>3015</v>
      </c>
      <c r="W1577" s="35">
        <v>148335.66038306089</v>
      </c>
      <c r="X1577" s="35">
        <v>97527.579318087432</v>
      </c>
      <c r="Y1577" s="35">
        <v>154571.2902130539</v>
      </c>
      <c r="Z1577" s="35">
        <v>2934.0890620744849</v>
      </c>
      <c r="AA1577" s="35">
        <v>50135.487788285063</v>
      </c>
      <c r="AB1577" s="35">
        <v>49823.16362863894</v>
      </c>
      <c r="AC1577" s="35">
        <v>13149.144291436238</v>
      </c>
      <c r="AD1577" s="35">
        <v>44609.728348993929</v>
      </c>
      <c r="AE1577" s="35">
        <v>0</v>
      </c>
      <c r="AG1577" s="1">
        <f t="shared" si="144"/>
        <v>0</v>
      </c>
      <c r="AH1577" s="1">
        <f t="shared" si="145"/>
        <v>44609.728348993929</v>
      </c>
      <c r="AI1577">
        <f t="shared" si="146"/>
        <v>9</v>
      </c>
      <c r="AJ1577" s="1" t="str">
        <f t="shared" si="147"/>
        <v>Summer</v>
      </c>
      <c r="AL1577" s="1">
        <f t="shared" si="148"/>
        <v>0</v>
      </c>
      <c r="AM1577" s="1">
        <f t="shared" si="149"/>
        <v>148335.66038306089</v>
      </c>
    </row>
    <row r="1578" spans="1:39" x14ac:dyDescent="0.2">
      <c r="A1578" s="24" t="s">
        <v>3183</v>
      </c>
      <c r="B1578" s="36">
        <v>1573</v>
      </c>
      <c r="C1578" s="37">
        <v>43347</v>
      </c>
      <c r="D1578" s="26">
        <v>43344</v>
      </c>
      <c r="E1578" s="38">
        <v>2018</v>
      </c>
      <c r="F1578" s="38" t="s">
        <v>3015</v>
      </c>
      <c r="G1578" s="38">
        <v>4</v>
      </c>
      <c r="H1578" s="39">
        <v>13</v>
      </c>
      <c r="I1578" s="29">
        <v>103998.18598249847</v>
      </c>
      <c r="J1578" s="30">
        <v>506957.66099067213</v>
      </c>
      <c r="K1578" s="30">
        <v>1868223.0853593028</v>
      </c>
      <c r="L1578" s="30">
        <v>3647516.0900620888</v>
      </c>
      <c r="M1578" s="30">
        <v>547889.84325432125</v>
      </c>
      <c r="N1578" s="30">
        <v>968037.43874892127</v>
      </c>
      <c r="O1578" s="31">
        <v>190706.61220602813</v>
      </c>
      <c r="P1578" s="32">
        <v>2520111.1145961229</v>
      </c>
      <c r="Q1578" s="32">
        <v>5313217.8020077106</v>
      </c>
      <c r="R1578" s="32">
        <v>547889.84325432125</v>
      </c>
      <c r="S1578" s="36">
        <v>1573</v>
      </c>
      <c r="T1578" s="33" t="s">
        <v>3184</v>
      </c>
      <c r="U1578" s="34">
        <v>43347</v>
      </c>
      <c r="V1578" s="27" t="s">
        <v>3015</v>
      </c>
      <c r="W1578" s="35">
        <v>163410.26120928288</v>
      </c>
      <c r="X1578" s="35">
        <v>101905.66180698214</v>
      </c>
      <c r="Y1578" s="35">
        <v>157140.54179902413</v>
      </c>
      <c r="Z1578" s="35">
        <v>2982.8588754448865</v>
      </c>
      <c r="AA1578" s="35">
        <v>50416.884352110799</v>
      </c>
      <c r="AB1578" s="35">
        <v>50431.730544102276</v>
      </c>
      <c r="AC1578" s="35">
        <v>13386.229372158559</v>
      </c>
      <c r="AD1578" s="35">
        <v>47190.423012684929</v>
      </c>
      <c r="AE1578" s="35">
        <v>0</v>
      </c>
      <c r="AG1578" s="1">
        <f t="shared" si="144"/>
        <v>0</v>
      </c>
      <c r="AH1578" s="1">
        <f t="shared" si="145"/>
        <v>47190.423012684929</v>
      </c>
      <c r="AI1578">
        <f t="shared" si="146"/>
        <v>9</v>
      </c>
      <c r="AJ1578" s="1" t="str">
        <f t="shared" si="147"/>
        <v>Summer</v>
      </c>
      <c r="AL1578" s="1">
        <f t="shared" si="148"/>
        <v>0</v>
      </c>
      <c r="AM1578" s="1">
        <f t="shared" si="149"/>
        <v>163410.26120928288</v>
      </c>
    </row>
    <row r="1579" spans="1:39" x14ac:dyDescent="0.2">
      <c r="A1579" s="24" t="s">
        <v>3185</v>
      </c>
      <c r="B1579" s="36">
        <v>1574</v>
      </c>
      <c r="C1579" s="37">
        <v>43347</v>
      </c>
      <c r="D1579" s="26">
        <v>43344</v>
      </c>
      <c r="E1579" s="38">
        <v>2018</v>
      </c>
      <c r="F1579" s="38" t="s">
        <v>3015</v>
      </c>
      <c r="G1579" s="38">
        <v>4</v>
      </c>
      <c r="H1579" s="39">
        <v>14</v>
      </c>
      <c r="I1579" s="29">
        <v>104999.29739620742</v>
      </c>
      <c r="J1579" s="30">
        <v>489391.46841768455</v>
      </c>
      <c r="K1579" s="30">
        <v>1925669.1996856534</v>
      </c>
      <c r="L1579" s="30">
        <v>3816764.7193273972</v>
      </c>
      <c r="M1579" s="30">
        <v>557997.6469100219</v>
      </c>
      <c r="N1579" s="30">
        <v>987548.74613959447</v>
      </c>
      <c r="O1579" s="31">
        <v>191560.70521236755</v>
      </c>
      <c r="P1579" s="32">
        <v>2588666.1439918829</v>
      </c>
      <c r="Q1579" s="32">
        <v>5485265.6390970433</v>
      </c>
      <c r="R1579" s="32">
        <v>557997.6469100219</v>
      </c>
      <c r="S1579" s="36">
        <v>1574</v>
      </c>
      <c r="T1579" s="33" t="s">
        <v>3186</v>
      </c>
      <c r="U1579" s="34">
        <v>43347</v>
      </c>
      <c r="V1579" s="27" t="s">
        <v>3015</v>
      </c>
      <c r="W1579" s="35">
        <v>162832.78052038435</v>
      </c>
      <c r="X1579" s="35">
        <v>104795.78137363821</v>
      </c>
      <c r="Y1579" s="35">
        <v>157418.30502766639</v>
      </c>
      <c r="Z1579" s="35">
        <v>2988.1314072965802</v>
      </c>
      <c r="AA1579" s="35">
        <v>50323.085497502216</v>
      </c>
      <c r="AB1579" s="35">
        <v>51364.631886033261</v>
      </c>
      <c r="AC1579" s="35">
        <v>13429.294198880185</v>
      </c>
      <c r="AD1579" s="35">
        <v>47809.648458832788</v>
      </c>
      <c r="AE1579" s="35">
        <v>0</v>
      </c>
      <c r="AG1579" s="1">
        <f t="shared" si="144"/>
        <v>47809.648458832788</v>
      </c>
      <c r="AH1579" s="1">
        <f t="shared" si="145"/>
        <v>0</v>
      </c>
      <c r="AI1579">
        <f t="shared" si="146"/>
        <v>9</v>
      </c>
      <c r="AJ1579" s="1" t="str">
        <f t="shared" si="147"/>
        <v>Summer</v>
      </c>
      <c r="AL1579" s="1">
        <f t="shared" si="148"/>
        <v>162832.78052038435</v>
      </c>
      <c r="AM1579" s="1">
        <f t="shared" si="149"/>
        <v>0</v>
      </c>
    </row>
    <row r="1580" spans="1:39" x14ac:dyDescent="0.2">
      <c r="A1580" s="24" t="s">
        <v>3187</v>
      </c>
      <c r="B1580" s="36">
        <v>1575</v>
      </c>
      <c r="C1580" s="37">
        <v>43347</v>
      </c>
      <c r="D1580" s="26">
        <v>43344</v>
      </c>
      <c r="E1580" s="38">
        <v>2018</v>
      </c>
      <c r="F1580" s="38" t="s">
        <v>3015</v>
      </c>
      <c r="G1580" s="38">
        <v>4</v>
      </c>
      <c r="H1580" s="39">
        <v>15</v>
      </c>
      <c r="I1580" s="29">
        <v>105193.80422906563</v>
      </c>
      <c r="J1580" s="30">
        <v>453355.22889745655</v>
      </c>
      <c r="K1580" s="30">
        <v>1978921.4852402385</v>
      </c>
      <c r="L1580" s="30">
        <v>3863325.3265497023</v>
      </c>
      <c r="M1580" s="30">
        <v>577811.71714409674</v>
      </c>
      <c r="N1580" s="30">
        <v>997540.49664171005</v>
      </c>
      <c r="O1580" s="31">
        <v>191631.11354730773</v>
      </c>
      <c r="P1580" s="32">
        <v>2661927.0066134008</v>
      </c>
      <c r="Q1580" s="32">
        <v>5505852.1656361762</v>
      </c>
      <c r="R1580" s="32">
        <v>577811.71714409674</v>
      </c>
      <c r="S1580" s="36">
        <v>1575</v>
      </c>
      <c r="T1580" s="33" t="s">
        <v>3188</v>
      </c>
      <c r="U1580" s="34">
        <v>43347</v>
      </c>
      <c r="V1580" s="27" t="s">
        <v>3015</v>
      </c>
      <c r="W1580" s="35">
        <v>172525.55598372204</v>
      </c>
      <c r="X1580" s="35">
        <v>103198.16666529977</v>
      </c>
      <c r="Y1580" s="35">
        <v>155885.6230824143</v>
      </c>
      <c r="Z1580" s="35">
        <v>2959.0378717182416</v>
      </c>
      <c r="AA1580" s="35">
        <v>50323.085497502216</v>
      </c>
      <c r="AB1580" s="35">
        <v>51692.366869902406</v>
      </c>
      <c r="AC1580" s="35">
        <v>13476.066257985683</v>
      </c>
      <c r="AD1580" s="35">
        <v>48695.32483370621</v>
      </c>
      <c r="AE1580" s="35">
        <v>0</v>
      </c>
      <c r="AG1580" s="1">
        <f t="shared" si="144"/>
        <v>48695.32483370621</v>
      </c>
      <c r="AH1580" s="1">
        <f t="shared" si="145"/>
        <v>0</v>
      </c>
      <c r="AI1580">
        <f t="shared" si="146"/>
        <v>9</v>
      </c>
      <c r="AJ1580" s="1" t="str">
        <f t="shared" si="147"/>
        <v>Summer</v>
      </c>
      <c r="AL1580" s="1">
        <f t="shared" si="148"/>
        <v>172525.55598372204</v>
      </c>
      <c r="AM1580" s="1">
        <f t="shared" si="149"/>
        <v>0</v>
      </c>
    </row>
    <row r="1581" spans="1:39" x14ac:dyDescent="0.2">
      <c r="A1581" s="24" t="s">
        <v>3189</v>
      </c>
      <c r="B1581" s="36">
        <v>1576</v>
      </c>
      <c r="C1581" s="37">
        <v>43347</v>
      </c>
      <c r="D1581" s="26">
        <v>43344</v>
      </c>
      <c r="E1581" s="38">
        <v>2018</v>
      </c>
      <c r="F1581" s="38" t="s">
        <v>3015</v>
      </c>
      <c r="G1581" s="38">
        <v>4</v>
      </c>
      <c r="H1581" s="39">
        <v>16</v>
      </c>
      <c r="I1581" s="29">
        <v>111534.21630928539</v>
      </c>
      <c r="J1581" s="30">
        <v>518969.25725803361</v>
      </c>
      <c r="K1581" s="30">
        <v>2026387.3560247957</v>
      </c>
      <c r="L1581" s="30">
        <v>3898644.9603643231</v>
      </c>
      <c r="M1581" s="30">
        <v>592215.08771230502</v>
      </c>
      <c r="N1581" s="30">
        <v>988831.17817201861</v>
      </c>
      <c r="O1581" s="31">
        <v>192272.14315113245</v>
      </c>
      <c r="P1581" s="32">
        <v>2730136.6600463861</v>
      </c>
      <c r="Q1581" s="32">
        <v>5598717.5389455073</v>
      </c>
      <c r="R1581" s="32">
        <v>592215.08771230502</v>
      </c>
      <c r="S1581" s="36">
        <v>1576</v>
      </c>
      <c r="T1581" s="33" t="s">
        <v>3190</v>
      </c>
      <c r="U1581" s="34">
        <v>43347</v>
      </c>
      <c r="V1581" s="27" t="s">
        <v>3015</v>
      </c>
      <c r="W1581" s="35">
        <v>208157.67230994056</v>
      </c>
      <c r="X1581" s="35">
        <v>97027.203743563194</v>
      </c>
      <c r="Y1581" s="35">
        <v>151665.50488206721</v>
      </c>
      <c r="Z1581" s="35">
        <v>2878.9311285110598</v>
      </c>
      <c r="AA1581" s="35">
        <v>50463.783779415084</v>
      </c>
      <c r="AB1581" s="35">
        <v>50771.957962011627</v>
      </c>
      <c r="AC1581" s="35">
        <v>12721.898542605088</v>
      </c>
      <c r="AD1581" s="35">
        <v>51703.890057569421</v>
      </c>
      <c r="AE1581" s="35">
        <v>0</v>
      </c>
      <c r="AG1581" s="1">
        <f t="shared" si="144"/>
        <v>51703.890057569421</v>
      </c>
      <c r="AH1581" s="1">
        <f t="shared" si="145"/>
        <v>0</v>
      </c>
      <c r="AI1581">
        <f t="shared" si="146"/>
        <v>9</v>
      </c>
      <c r="AJ1581" s="1" t="str">
        <f t="shared" si="147"/>
        <v>Summer</v>
      </c>
      <c r="AL1581" s="1">
        <f t="shared" si="148"/>
        <v>208157.67230994056</v>
      </c>
      <c r="AM1581" s="1">
        <f t="shared" si="149"/>
        <v>0</v>
      </c>
    </row>
    <row r="1582" spans="1:39" x14ac:dyDescent="0.2">
      <c r="A1582" s="24" t="s">
        <v>3191</v>
      </c>
      <c r="B1582" s="36">
        <v>1577</v>
      </c>
      <c r="C1582" s="37">
        <v>43347</v>
      </c>
      <c r="D1582" s="26">
        <v>43344</v>
      </c>
      <c r="E1582" s="38">
        <v>2018</v>
      </c>
      <c r="F1582" s="38" t="s">
        <v>3015</v>
      </c>
      <c r="G1582" s="38">
        <v>4</v>
      </c>
      <c r="H1582" s="39">
        <v>17</v>
      </c>
      <c r="I1582" s="29">
        <v>113309.02776922275</v>
      </c>
      <c r="J1582" s="30">
        <v>514782.83669271023</v>
      </c>
      <c r="K1582" s="30">
        <v>2048731.669786131</v>
      </c>
      <c r="L1582" s="30">
        <v>3910472.9750071112</v>
      </c>
      <c r="M1582" s="30">
        <v>595317.15749559761</v>
      </c>
      <c r="N1582" s="30">
        <v>974950.05999854626</v>
      </c>
      <c r="O1582" s="31">
        <v>192266.36632839419</v>
      </c>
      <c r="P1582" s="32">
        <v>2757357.8550509512</v>
      </c>
      <c r="Q1582" s="32">
        <v>5592472.2380267624</v>
      </c>
      <c r="R1582" s="32">
        <v>595317.15749559761</v>
      </c>
      <c r="S1582" s="36">
        <v>1577</v>
      </c>
      <c r="T1582" s="33" t="s">
        <v>3192</v>
      </c>
      <c r="U1582" s="34">
        <v>43347</v>
      </c>
      <c r="V1582" s="27" t="s">
        <v>3015</v>
      </c>
      <c r="W1582" s="35">
        <v>241870.15442896556</v>
      </c>
      <c r="X1582" s="35">
        <v>86671.058740549241</v>
      </c>
      <c r="Y1582" s="35">
        <v>147307.70068110299</v>
      </c>
      <c r="Z1582" s="35">
        <v>2796.2108146475512</v>
      </c>
      <c r="AA1582" s="35">
        <v>50276.186070197931</v>
      </c>
      <c r="AB1582" s="35">
        <v>49184.332720535669</v>
      </c>
      <c r="AC1582" s="35">
        <v>11807.075660489007</v>
      </c>
      <c r="AD1582" s="35">
        <v>52334.116395770965</v>
      </c>
      <c r="AE1582" s="35">
        <v>0</v>
      </c>
      <c r="AG1582" s="1">
        <f t="shared" si="144"/>
        <v>52334.116395770965</v>
      </c>
      <c r="AH1582" s="1">
        <f t="shared" si="145"/>
        <v>0</v>
      </c>
      <c r="AI1582">
        <f t="shared" si="146"/>
        <v>9</v>
      </c>
      <c r="AJ1582" s="1" t="str">
        <f t="shared" si="147"/>
        <v>Summer</v>
      </c>
      <c r="AL1582" s="1">
        <f t="shared" si="148"/>
        <v>241870.15442896556</v>
      </c>
      <c r="AM1582" s="1">
        <f t="shared" si="149"/>
        <v>0</v>
      </c>
    </row>
    <row r="1583" spans="1:39" x14ac:dyDescent="0.2">
      <c r="A1583" s="24" t="s">
        <v>3193</v>
      </c>
      <c r="B1583" s="36">
        <v>1578</v>
      </c>
      <c r="C1583" s="37">
        <v>43347</v>
      </c>
      <c r="D1583" s="26">
        <v>43344</v>
      </c>
      <c r="E1583" s="38">
        <v>2018</v>
      </c>
      <c r="F1583" s="38" t="s">
        <v>3015</v>
      </c>
      <c r="G1583" s="38">
        <v>4</v>
      </c>
      <c r="H1583" s="39">
        <v>18</v>
      </c>
      <c r="I1583" s="29">
        <v>115855.73180012757</v>
      </c>
      <c r="J1583" s="30">
        <v>524740.15909782774</v>
      </c>
      <c r="K1583" s="30">
        <v>2012249.606335372</v>
      </c>
      <c r="L1583" s="30">
        <v>3779948.8104773839</v>
      </c>
      <c r="M1583" s="30">
        <v>579799.68454496609</v>
      </c>
      <c r="N1583" s="30">
        <v>958171.55201736069</v>
      </c>
      <c r="O1583" s="31">
        <v>189910.22751188293</v>
      </c>
      <c r="P1583" s="32">
        <v>2707905.0226804656</v>
      </c>
      <c r="Q1583" s="32">
        <v>5452770.7491044551</v>
      </c>
      <c r="R1583" s="32">
        <v>579799.68454496609</v>
      </c>
      <c r="S1583" s="36">
        <v>1578</v>
      </c>
      <c r="T1583" s="33" t="s">
        <v>3194</v>
      </c>
      <c r="U1583" s="34">
        <v>43347</v>
      </c>
      <c r="V1583" s="27" t="s">
        <v>3015</v>
      </c>
      <c r="W1583" s="35">
        <v>255068.88495465578</v>
      </c>
      <c r="X1583" s="35">
        <v>77107.423120653955</v>
      </c>
      <c r="Y1583" s="35">
        <v>139436.5121851213</v>
      </c>
      <c r="Z1583" s="35">
        <v>2646.7990575240024</v>
      </c>
      <c r="AA1583" s="35">
        <v>50182.387215589348</v>
      </c>
      <c r="AB1583" s="35">
        <v>48560.485933390046</v>
      </c>
      <c r="AC1583" s="35">
        <v>11326.176620872888</v>
      </c>
      <c r="AD1583" s="35">
        <v>53108.51096651682</v>
      </c>
      <c r="AE1583" s="35">
        <v>0</v>
      </c>
      <c r="AG1583" s="1">
        <f t="shared" si="144"/>
        <v>53108.51096651682</v>
      </c>
      <c r="AH1583" s="1">
        <f t="shared" si="145"/>
        <v>0</v>
      </c>
      <c r="AI1583">
        <f t="shared" si="146"/>
        <v>9</v>
      </c>
      <c r="AJ1583" s="1" t="str">
        <f t="shared" si="147"/>
        <v>Summer</v>
      </c>
      <c r="AL1583" s="1">
        <f t="shared" si="148"/>
        <v>255068.88495465578</v>
      </c>
      <c r="AM1583" s="1">
        <f t="shared" si="149"/>
        <v>0</v>
      </c>
    </row>
    <row r="1584" spans="1:39" x14ac:dyDescent="0.2">
      <c r="A1584" s="24" t="s">
        <v>3195</v>
      </c>
      <c r="B1584" s="36">
        <v>1579</v>
      </c>
      <c r="C1584" s="37">
        <v>43347</v>
      </c>
      <c r="D1584" s="26">
        <v>43344</v>
      </c>
      <c r="E1584" s="38">
        <v>2018</v>
      </c>
      <c r="F1584" s="38" t="s">
        <v>3015</v>
      </c>
      <c r="G1584" s="38">
        <v>4</v>
      </c>
      <c r="H1584" s="39">
        <v>19</v>
      </c>
      <c r="I1584" s="29">
        <v>110467.95093745255</v>
      </c>
      <c r="J1584" s="30">
        <v>487282.37958748592</v>
      </c>
      <c r="K1584" s="30">
        <v>1969067.7339959652</v>
      </c>
      <c r="L1584" s="30">
        <v>3649275.240324642</v>
      </c>
      <c r="M1584" s="30">
        <v>564554.06953772262</v>
      </c>
      <c r="N1584" s="30">
        <v>963053.75708660565</v>
      </c>
      <c r="O1584" s="31">
        <v>193839.38267768969</v>
      </c>
      <c r="P1584" s="32">
        <v>2644089.7544711404</v>
      </c>
      <c r="Q1584" s="32">
        <v>5293450.7596764229</v>
      </c>
      <c r="R1584" s="32">
        <v>564554.06953772262</v>
      </c>
      <c r="S1584" s="36">
        <v>1579</v>
      </c>
      <c r="T1584" s="33" t="s">
        <v>3196</v>
      </c>
      <c r="U1584" s="34">
        <v>43347</v>
      </c>
      <c r="V1584" s="27" t="s">
        <v>3015</v>
      </c>
      <c r="W1584" s="35">
        <v>226635.32746764729</v>
      </c>
      <c r="X1584" s="35">
        <v>74940.057841649192</v>
      </c>
      <c r="Y1584" s="35">
        <v>134296.40645819926</v>
      </c>
      <c r="Z1584" s="35">
        <v>2549.2290109100368</v>
      </c>
      <c r="AA1584" s="35">
        <v>50604.482061327952</v>
      </c>
      <c r="AB1584" s="35">
        <v>47790.656045464173</v>
      </c>
      <c r="AC1584" s="35">
        <v>11005.45030219975</v>
      </c>
      <c r="AD1584" s="35">
        <v>51747.588694515376</v>
      </c>
      <c r="AE1584" s="35">
        <v>1344.9159145421752</v>
      </c>
      <c r="AG1584" s="1">
        <f t="shared" si="144"/>
        <v>51747.588694515376</v>
      </c>
      <c r="AH1584" s="1">
        <f t="shared" si="145"/>
        <v>0</v>
      </c>
      <c r="AI1584">
        <f t="shared" si="146"/>
        <v>9</v>
      </c>
      <c r="AJ1584" s="1" t="str">
        <f t="shared" si="147"/>
        <v>Summer</v>
      </c>
      <c r="AL1584" s="1">
        <f t="shared" si="148"/>
        <v>226635.32746764729</v>
      </c>
      <c r="AM1584" s="1">
        <f t="shared" si="149"/>
        <v>0</v>
      </c>
    </row>
    <row r="1585" spans="1:39" x14ac:dyDescent="0.2">
      <c r="A1585" s="24" t="s">
        <v>3197</v>
      </c>
      <c r="B1585" s="36">
        <v>1580</v>
      </c>
      <c r="C1585" s="37">
        <v>43347</v>
      </c>
      <c r="D1585" s="26">
        <v>43344</v>
      </c>
      <c r="E1585" s="38">
        <v>2018</v>
      </c>
      <c r="F1585" s="38" t="s">
        <v>3015</v>
      </c>
      <c r="G1585" s="38">
        <v>4</v>
      </c>
      <c r="H1585" s="39">
        <v>20</v>
      </c>
      <c r="I1585" s="29">
        <v>111536.82590102406</v>
      </c>
      <c r="J1585" s="30">
        <v>500540.16410433786</v>
      </c>
      <c r="K1585" s="30">
        <v>1930942.3194813309</v>
      </c>
      <c r="L1585" s="30">
        <v>3460183.4179119887</v>
      </c>
      <c r="M1585" s="30">
        <v>549515.1876979376</v>
      </c>
      <c r="N1585" s="30">
        <v>951288.14303537866</v>
      </c>
      <c r="O1585" s="31">
        <v>191632.12511540344</v>
      </c>
      <c r="P1585" s="32">
        <v>2591994.3330802927</v>
      </c>
      <c r="Q1585" s="32">
        <v>5103643.8501671087</v>
      </c>
      <c r="R1585" s="32">
        <v>549515.1876979376</v>
      </c>
      <c r="S1585" s="36">
        <v>1580</v>
      </c>
      <c r="T1585" s="33" t="s">
        <v>3198</v>
      </c>
      <c r="U1585" s="34">
        <v>43347</v>
      </c>
      <c r="V1585" s="27" t="s">
        <v>3015</v>
      </c>
      <c r="W1585" s="35">
        <v>211545.53486587878</v>
      </c>
      <c r="X1585" s="35">
        <v>72309.791117992121</v>
      </c>
      <c r="Y1585" s="35">
        <v>132159.79823933562</v>
      </c>
      <c r="Z1585" s="35">
        <v>2508.6716810445405</v>
      </c>
      <c r="AA1585" s="35">
        <v>50510.683206719375</v>
      </c>
      <c r="AB1585" s="35">
        <v>47014.838074826737</v>
      </c>
      <c r="AC1585" s="35">
        <v>10588.462920957751</v>
      </c>
      <c r="AD1585" s="35">
        <v>50040.231204187105</v>
      </c>
      <c r="AE1585" s="35">
        <v>3080.0672391119665</v>
      </c>
      <c r="AG1585" s="1">
        <f t="shared" si="144"/>
        <v>50040.231204187105</v>
      </c>
      <c r="AH1585" s="1">
        <f t="shared" si="145"/>
        <v>0</v>
      </c>
      <c r="AI1585">
        <f t="shared" si="146"/>
        <v>9</v>
      </c>
      <c r="AJ1585" s="1" t="str">
        <f t="shared" si="147"/>
        <v>Summer</v>
      </c>
      <c r="AL1585" s="1">
        <f t="shared" si="148"/>
        <v>211545.53486587878</v>
      </c>
      <c r="AM1585" s="1">
        <f t="shared" si="149"/>
        <v>0</v>
      </c>
    </row>
    <row r="1586" spans="1:39" x14ac:dyDescent="0.2">
      <c r="A1586" s="24" t="s">
        <v>3199</v>
      </c>
      <c r="B1586" s="36">
        <v>1581</v>
      </c>
      <c r="C1586" s="37">
        <v>43347</v>
      </c>
      <c r="D1586" s="26">
        <v>43344</v>
      </c>
      <c r="E1586" s="38">
        <v>2018</v>
      </c>
      <c r="F1586" s="38" t="s">
        <v>3015</v>
      </c>
      <c r="G1586" s="38">
        <v>4</v>
      </c>
      <c r="H1586" s="39">
        <v>21</v>
      </c>
      <c r="I1586" s="29">
        <v>101438.82962476696</v>
      </c>
      <c r="J1586" s="30">
        <v>488647.25611394586</v>
      </c>
      <c r="K1586" s="30">
        <v>1766169.2239286713</v>
      </c>
      <c r="L1586" s="30">
        <v>3193571.4026043988</v>
      </c>
      <c r="M1586" s="30">
        <v>506563.090588925</v>
      </c>
      <c r="N1586" s="30">
        <v>901182.46172122913</v>
      </c>
      <c r="O1586" s="31">
        <v>188877.67212427009</v>
      </c>
      <c r="P1586" s="32">
        <v>2374171.1441423632</v>
      </c>
      <c r="Q1586" s="32">
        <v>4772278.7925638435</v>
      </c>
      <c r="R1586" s="32">
        <v>506563.090588925</v>
      </c>
      <c r="S1586" s="36">
        <v>1581</v>
      </c>
      <c r="T1586" s="33" t="s">
        <v>3200</v>
      </c>
      <c r="U1586" s="34">
        <v>43347</v>
      </c>
      <c r="V1586" s="27" t="s">
        <v>3015</v>
      </c>
      <c r="W1586" s="35">
        <v>185171.52566514313</v>
      </c>
      <c r="X1586" s="35">
        <v>67457.033264379061</v>
      </c>
      <c r="Y1586" s="35">
        <v>128471.19991763683</v>
      </c>
      <c r="Z1586" s="35">
        <v>2438.6543060510003</v>
      </c>
      <c r="AA1586" s="35">
        <v>50792.079770545111</v>
      </c>
      <c r="AB1586" s="35">
        <v>45640.599226473591</v>
      </c>
      <c r="AC1586" s="35">
        <v>9920.196332948095</v>
      </c>
      <c r="AD1586" s="35">
        <v>49322.151947669197</v>
      </c>
      <c r="AE1586" s="35">
        <v>3086.8984309846205</v>
      </c>
      <c r="AG1586" s="1">
        <f t="shared" si="144"/>
        <v>49322.151947669197</v>
      </c>
      <c r="AH1586" s="1">
        <f t="shared" si="145"/>
        <v>0</v>
      </c>
      <c r="AI1586">
        <f t="shared" si="146"/>
        <v>9</v>
      </c>
      <c r="AJ1586" s="1" t="str">
        <f t="shared" si="147"/>
        <v>Summer</v>
      </c>
      <c r="AL1586" s="1">
        <f t="shared" si="148"/>
        <v>185171.52566514313</v>
      </c>
      <c r="AM1586" s="1">
        <f t="shared" si="149"/>
        <v>0</v>
      </c>
    </row>
    <row r="1587" spans="1:39" x14ac:dyDescent="0.2">
      <c r="A1587" s="24" t="s">
        <v>3201</v>
      </c>
      <c r="B1587" s="36">
        <v>1582</v>
      </c>
      <c r="C1587" s="37">
        <v>43347</v>
      </c>
      <c r="D1587" s="26">
        <v>43344</v>
      </c>
      <c r="E1587" s="38">
        <v>2018</v>
      </c>
      <c r="F1587" s="38" t="s">
        <v>3015</v>
      </c>
      <c r="G1587" s="38">
        <v>4</v>
      </c>
      <c r="H1587" s="39">
        <v>22</v>
      </c>
      <c r="I1587" s="29">
        <v>89514.403276030003</v>
      </c>
      <c r="J1587" s="30">
        <v>449147.50332556496</v>
      </c>
      <c r="K1587" s="30">
        <v>1606987.8057180766</v>
      </c>
      <c r="L1587" s="30">
        <v>2869683.7996082818</v>
      </c>
      <c r="M1587" s="30">
        <v>464017.62432261393</v>
      </c>
      <c r="N1587" s="30">
        <v>893733.45243890479</v>
      </c>
      <c r="O1587" s="31">
        <v>188281.03368345418</v>
      </c>
      <c r="P1587" s="32">
        <v>2160519.8333167206</v>
      </c>
      <c r="Q1587" s="32">
        <v>4400845.7890562061</v>
      </c>
      <c r="R1587" s="32">
        <v>464017.62432261393</v>
      </c>
      <c r="S1587" s="36">
        <v>1582</v>
      </c>
      <c r="T1587" s="33" t="s">
        <v>3202</v>
      </c>
      <c r="U1587" s="34">
        <v>43347</v>
      </c>
      <c r="V1587" s="27" t="s">
        <v>3015</v>
      </c>
      <c r="W1587" s="35">
        <v>144148.11628762333</v>
      </c>
      <c r="X1587" s="35">
        <v>61477.906014197812</v>
      </c>
      <c r="Y1587" s="35">
        <v>120889.84801962395</v>
      </c>
      <c r="Z1587" s="35">
        <v>2294.7442587903697</v>
      </c>
      <c r="AA1587" s="35">
        <v>50557.582634023667</v>
      </c>
      <c r="AB1587" s="35">
        <v>45163.135370336779</v>
      </c>
      <c r="AC1587" s="35">
        <v>9181.6193034704811</v>
      </c>
      <c r="AD1587" s="35">
        <v>51319.076727191765</v>
      </c>
      <c r="AE1587" s="35">
        <v>3086.8984309846205</v>
      </c>
      <c r="AG1587" s="1">
        <f t="shared" si="144"/>
        <v>0</v>
      </c>
      <c r="AH1587" s="1">
        <f t="shared" si="145"/>
        <v>51319.076727191765</v>
      </c>
      <c r="AI1587">
        <f t="shared" si="146"/>
        <v>9</v>
      </c>
      <c r="AJ1587" s="1" t="str">
        <f t="shared" si="147"/>
        <v>Summer</v>
      </c>
      <c r="AL1587" s="1">
        <f t="shared" si="148"/>
        <v>0</v>
      </c>
      <c r="AM1587" s="1">
        <f t="shared" si="149"/>
        <v>144148.11628762333</v>
      </c>
    </row>
    <row r="1588" spans="1:39" x14ac:dyDescent="0.2">
      <c r="A1588" s="24" t="s">
        <v>3203</v>
      </c>
      <c r="B1588" s="36">
        <v>1583</v>
      </c>
      <c r="C1588" s="37">
        <v>43347</v>
      </c>
      <c r="D1588" s="26">
        <v>43344</v>
      </c>
      <c r="E1588" s="38">
        <v>2018</v>
      </c>
      <c r="F1588" s="38" t="s">
        <v>3015</v>
      </c>
      <c r="G1588" s="38">
        <v>4</v>
      </c>
      <c r="H1588" s="39">
        <v>23</v>
      </c>
      <c r="I1588" s="29">
        <v>80737.648723429011</v>
      </c>
      <c r="J1588" s="30">
        <v>458497.63813015632</v>
      </c>
      <c r="K1588" s="30">
        <v>1441756.8824469293</v>
      </c>
      <c r="L1588" s="30">
        <v>2669951.175749525</v>
      </c>
      <c r="M1588" s="30">
        <v>424987.67798568949</v>
      </c>
      <c r="N1588" s="30">
        <v>879430.71636061755</v>
      </c>
      <c r="O1588" s="31">
        <v>183823.36863885703</v>
      </c>
      <c r="P1588" s="32">
        <v>1947482.209156048</v>
      </c>
      <c r="Q1588" s="32">
        <v>4191702.898879156</v>
      </c>
      <c r="R1588" s="32">
        <v>424987.67798568949</v>
      </c>
      <c r="S1588" s="36">
        <v>1583</v>
      </c>
      <c r="T1588" s="33" t="s">
        <v>3204</v>
      </c>
      <c r="U1588" s="34">
        <v>43347</v>
      </c>
      <c r="V1588" s="27" t="s">
        <v>3015</v>
      </c>
      <c r="W1588" s="35">
        <v>126797.88892405227</v>
      </c>
      <c r="X1588" s="35">
        <v>54556.001921104486</v>
      </c>
      <c r="Y1588" s="35">
        <v>116021.00006315307</v>
      </c>
      <c r="Z1588" s="35">
        <v>2202.3232567123364</v>
      </c>
      <c r="AA1588" s="35">
        <v>50463.783779415084</v>
      </c>
      <c r="AB1588" s="35">
        <v>44478.783284616642</v>
      </c>
      <c r="AC1588" s="35">
        <v>8907.817396014274</v>
      </c>
      <c r="AD1588" s="35">
        <v>50635.410307912673</v>
      </c>
      <c r="AE1588" s="35">
        <v>3086.8984309846205</v>
      </c>
      <c r="AG1588" s="1">
        <f t="shared" si="144"/>
        <v>0</v>
      </c>
      <c r="AH1588" s="1">
        <f t="shared" si="145"/>
        <v>50635.410307912673</v>
      </c>
      <c r="AI1588">
        <f t="shared" si="146"/>
        <v>9</v>
      </c>
      <c r="AJ1588" s="1" t="str">
        <f t="shared" si="147"/>
        <v>Summer</v>
      </c>
      <c r="AL1588" s="1">
        <f t="shared" si="148"/>
        <v>0</v>
      </c>
      <c r="AM1588" s="1">
        <f t="shared" si="149"/>
        <v>126797.88892405227</v>
      </c>
    </row>
    <row r="1589" spans="1:39" x14ac:dyDescent="0.2">
      <c r="A1589" s="24" t="s">
        <v>3205</v>
      </c>
      <c r="B1589" s="36">
        <v>1584</v>
      </c>
      <c r="C1589" s="37">
        <v>43347</v>
      </c>
      <c r="D1589" s="26">
        <v>43344</v>
      </c>
      <c r="E1589" s="38">
        <v>2018</v>
      </c>
      <c r="F1589" s="38" t="s">
        <v>3015</v>
      </c>
      <c r="G1589" s="38">
        <v>4</v>
      </c>
      <c r="H1589" s="39">
        <v>24</v>
      </c>
      <c r="I1589" s="29">
        <v>81553.980323164986</v>
      </c>
      <c r="J1589" s="30">
        <v>449845.52053149778</v>
      </c>
      <c r="K1589" s="30">
        <v>1345908.3933328609</v>
      </c>
      <c r="L1589" s="30">
        <v>2516970.7201187601</v>
      </c>
      <c r="M1589" s="30">
        <v>402521.12727986253</v>
      </c>
      <c r="N1589" s="30">
        <v>872298.75922198012</v>
      </c>
      <c r="O1589" s="31">
        <v>188255.65860262417</v>
      </c>
      <c r="P1589" s="32">
        <v>1829983.5009358884</v>
      </c>
      <c r="Q1589" s="32">
        <v>4027370.6584748626</v>
      </c>
      <c r="R1589" s="32">
        <v>402521.12727986253</v>
      </c>
      <c r="S1589" s="36">
        <v>1584</v>
      </c>
      <c r="T1589" s="33" t="s">
        <v>3206</v>
      </c>
      <c r="U1589" s="34">
        <v>43347</v>
      </c>
      <c r="V1589" s="27" t="s">
        <v>3015</v>
      </c>
      <c r="W1589" s="35">
        <v>109480.68978474167</v>
      </c>
      <c r="X1589" s="35">
        <v>50507.25717958952</v>
      </c>
      <c r="Y1589" s="35">
        <v>111068.71207865351</v>
      </c>
      <c r="Z1589" s="35">
        <v>2108.3183869364875</v>
      </c>
      <c r="AA1589" s="35">
        <v>50276.186070197931</v>
      </c>
      <c r="AB1589" s="35">
        <v>43685.795556826699</v>
      </c>
      <c r="AC1589" s="35">
        <v>8639.1192794030339</v>
      </c>
      <c r="AD1589" s="35">
        <v>48707.826431563073</v>
      </c>
      <c r="AE1589" s="35">
        <v>3086.8984309846205</v>
      </c>
      <c r="AG1589" s="1">
        <f t="shared" si="144"/>
        <v>0</v>
      </c>
      <c r="AH1589" s="1">
        <f t="shared" si="145"/>
        <v>48707.826431563073</v>
      </c>
      <c r="AI1589">
        <f t="shared" si="146"/>
        <v>9</v>
      </c>
      <c r="AJ1589" s="1" t="str">
        <f t="shared" si="147"/>
        <v>Summer</v>
      </c>
      <c r="AL1589" s="1">
        <f t="shared" si="148"/>
        <v>0</v>
      </c>
      <c r="AM1589" s="1">
        <f t="shared" si="149"/>
        <v>109480.68978474167</v>
      </c>
    </row>
    <row r="1590" spans="1:39" x14ac:dyDescent="0.2">
      <c r="A1590" s="24" t="s">
        <v>3207</v>
      </c>
      <c r="B1590" s="36">
        <v>1585</v>
      </c>
      <c r="C1590" s="37">
        <v>43348</v>
      </c>
      <c r="D1590" s="26">
        <v>43344</v>
      </c>
      <c r="E1590" s="38">
        <v>2018</v>
      </c>
      <c r="F1590" s="38" t="s">
        <v>3015</v>
      </c>
      <c r="G1590" s="38">
        <v>5</v>
      </c>
      <c r="H1590" s="39">
        <v>1</v>
      </c>
      <c r="I1590" s="29">
        <v>76581.876673072213</v>
      </c>
      <c r="J1590" s="30">
        <v>447257.06615435396</v>
      </c>
      <c r="K1590" s="30">
        <v>1233264.142332993</v>
      </c>
      <c r="L1590" s="30">
        <v>2508172.1673453194</v>
      </c>
      <c r="M1590" s="30">
        <v>387193.03199781768</v>
      </c>
      <c r="N1590" s="30">
        <v>861024.82915665128</v>
      </c>
      <c r="O1590" s="31">
        <v>179234.76892938945</v>
      </c>
      <c r="P1590" s="32">
        <v>1697039.0510038827</v>
      </c>
      <c r="Q1590" s="32">
        <v>3995688.8315857141</v>
      </c>
      <c r="R1590" s="32">
        <v>387193.03199781768</v>
      </c>
      <c r="S1590" s="36">
        <v>1585</v>
      </c>
      <c r="T1590" s="33" t="s">
        <v>3208</v>
      </c>
      <c r="U1590" s="34">
        <v>43348</v>
      </c>
      <c r="V1590" s="27" t="s">
        <v>3015</v>
      </c>
      <c r="W1590" s="35">
        <v>95422.295566022993</v>
      </c>
      <c r="X1590" s="35">
        <v>50679.229226762625</v>
      </c>
      <c r="Y1590" s="35">
        <v>109801.11941067607</v>
      </c>
      <c r="Z1590" s="35">
        <v>2084.256804884918</v>
      </c>
      <c r="AA1590" s="35">
        <v>50323.085497502216</v>
      </c>
      <c r="AB1590" s="35">
        <v>43188.954666774152</v>
      </c>
      <c r="AC1590" s="35">
        <v>8362.3719001201025</v>
      </c>
      <c r="AD1590" s="35">
        <v>48746.983812411672</v>
      </c>
      <c r="AE1590" s="35">
        <v>3086.8984309846205</v>
      </c>
      <c r="AG1590" s="1">
        <f t="shared" si="144"/>
        <v>0</v>
      </c>
      <c r="AH1590" s="1">
        <f t="shared" si="145"/>
        <v>48746.983812411672</v>
      </c>
      <c r="AI1590">
        <f t="shared" si="146"/>
        <v>9</v>
      </c>
      <c r="AJ1590" s="1" t="str">
        <f t="shared" si="147"/>
        <v>Summer</v>
      </c>
      <c r="AL1590" s="1">
        <f t="shared" si="148"/>
        <v>0</v>
      </c>
      <c r="AM1590" s="1">
        <f t="shared" si="149"/>
        <v>95422.295566022993</v>
      </c>
    </row>
    <row r="1591" spans="1:39" x14ac:dyDescent="0.2">
      <c r="A1591" s="24" t="s">
        <v>3209</v>
      </c>
      <c r="B1591" s="36">
        <v>1586</v>
      </c>
      <c r="C1591" s="37">
        <v>43348</v>
      </c>
      <c r="D1591" s="26">
        <v>43344</v>
      </c>
      <c r="E1591" s="38">
        <v>2018</v>
      </c>
      <c r="F1591" s="38" t="s">
        <v>3015</v>
      </c>
      <c r="G1591" s="38">
        <v>5</v>
      </c>
      <c r="H1591" s="39">
        <v>2</v>
      </c>
      <c r="I1591" s="29">
        <v>73604.964245743788</v>
      </c>
      <c r="J1591" s="30">
        <v>445941.26656774804</v>
      </c>
      <c r="K1591" s="30">
        <v>1193572.428133802</v>
      </c>
      <c r="L1591" s="30">
        <v>2459200.2732258579</v>
      </c>
      <c r="M1591" s="30">
        <v>366153.65099262079</v>
      </c>
      <c r="N1591" s="30">
        <v>855167.3346190278</v>
      </c>
      <c r="O1591" s="31">
        <v>182871.45918369523</v>
      </c>
      <c r="P1591" s="32">
        <v>1633331.0433721666</v>
      </c>
      <c r="Q1591" s="32">
        <v>3943180.3335963292</v>
      </c>
      <c r="R1591" s="32">
        <v>366153.65099262079</v>
      </c>
      <c r="S1591" s="36">
        <v>1586</v>
      </c>
      <c r="T1591" s="33" t="s">
        <v>3210</v>
      </c>
      <c r="U1591" s="34">
        <v>43348</v>
      </c>
      <c r="V1591" s="27" t="s">
        <v>3015</v>
      </c>
      <c r="W1591" s="35">
        <v>91728.399642914897</v>
      </c>
      <c r="X1591" s="35">
        <v>50647.45200726101</v>
      </c>
      <c r="Y1591" s="35">
        <v>105196.85362403178</v>
      </c>
      <c r="Z1591" s="35">
        <v>1996.8581303648552</v>
      </c>
      <c r="AA1591" s="35">
        <v>50416.884352110799</v>
      </c>
      <c r="AB1591" s="35">
        <v>42752.306847913489</v>
      </c>
      <c r="AC1591" s="35">
        <v>8366.3330508276158</v>
      </c>
      <c r="AD1591" s="35">
        <v>48401.385694674966</v>
      </c>
      <c r="AE1591" s="35">
        <v>3086.8984309846205</v>
      </c>
      <c r="AG1591" s="1">
        <f t="shared" si="144"/>
        <v>0</v>
      </c>
      <c r="AH1591" s="1">
        <f t="shared" si="145"/>
        <v>48401.385694674966</v>
      </c>
      <c r="AI1591">
        <f t="shared" si="146"/>
        <v>9</v>
      </c>
      <c r="AJ1591" s="1" t="str">
        <f t="shared" si="147"/>
        <v>Summer</v>
      </c>
      <c r="AL1591" s="1">
        <f t="shared" si="148"/>
        <v>0</v>
      </c>
      <c r="AM1591" s="1">
        <f t="shared" si="149"/>
        <v>91728.399642914897</v>
      </c>
    </row>
    <row r="1592" spans="1:39" x14ac:dyDescent="0.2">
      <c r="A1592" s="24" t="s">
        <v>3211</v>
      </c>
      <c r="B1592" s="36">
        <v>1587</v>
      </c>
      <c r="C1592" s="37">
        <v>43348</v>
      </c>
      <c r="D1592" s="26">
        <v>43344</v>
      </c>
      <c r="E1592" s="38">
        <v>2018</v>
      </c>
      <c r="F1592" s="38" t="s">
        <v>3015</v>
      </c>
      <c r="G1592" s="38">
        <v>5</v>
      </c>
      <c r="H1592" s="39">
        <v>3</v>
      </c>
      <c r="I1592" s="29">
        <v>73048.107203390959</v>
      </c>
      <c r="J1592" s="30">
        <v>441542.45064193505</v>
      </c>
      <c r="K1592" s="30">
        <v>1169185.3280026258</v>
      </c>
      <c r="L1592" s="30">
        <v>2452642.8027816424</v>
      </c>
      <c r="M1592" s="30">
        <v>370628.77424045157</v>
      </c>
      <c r="N1592" s="30">
        <v>861646.45118903369</v>
      </c>
      <c r="O1592" s="31">
        <v>180283.00379703959</v>
      </c>
      <c r="P1592" s="32">
        <v>1612862.2094464684</v>
      </c>
      <c r="Q1592" s="32">
        <v>3936114.7084096507</v>
      </c>
      <c r="R1592" s="32">
        <v>370628.77424045157</v>
      </c>
      <c r="S1592" s="36">
        <v>1587</v>
      </c>
      <c r="T1592" s="33" t="s">
        <v>3212</v>
      </c>
      <c r="U1592" s="34">
        <v>43348</v>
      </c>
      <c r="V1592" s="27" t="s">
        <v>3015</v>
      </c>
      <c r="W1592" s="35">
        <v>86801.772044299461</v>
      </c>
      <c r="X1592" s="35">
        <v>51813.985995793264</v>
      </c>
      <c r="Y1592" s="35">
        <v>103555.11411375688</v>
      </c>
      <c r="Z1592" s="35">
        <v>1965.6944522119879</v>
      </c>
      <c r="AA1592" s="35">
        <v>50369.984924806507</v>
      </c>
      <c r="AB1592" s="35">
        <v>41915.323037773815</v>
      </c>
      <c r="AC1592" s="35">
        <v>8313.2891684883707</v>
      </c>
      <c r="AD1592" s="35">
        <v>47280.305301168803</v>
      </c>
      <c r="AE1592" s="35">
        <v>3086.8984309846205</v>
      </c>
      <c r="AG1592" s="1">
        <f t="shared" si="144"/>
        <v>0</v>
      </c>
      <c r="AH1592" s="1">
        <f t="shared" si="145"/>
        <v>47280.305301168803</v>
      </c>
      <c r="AI1592">
        <f t="shared" si="146"/>
        <v>9</v>
      </c>
      <c r="AJ1592" s="1" t="str">
        <f t="shared" si="147"/>
        <v>Summer</v>
      </c>
      <c r="AL1592" s="1">
        <f t="shared" si="148"/>
        <v>0</v>
      </c>
      <c r="AM1592" s="1">
        <f t="shared" si="149"/>
        <v>86801.772044299461</v>
      </c>
    </row>
    <row r="1593" spans="1:39" x14ac:dyDescent="0.2">
      <c r="A1593" s="24" t="s">
        <v>3213</v>
      </c>
      <c r="B1593" s="36">
        <v>1588</v>
      </c>
      <c r="C1593" s="37">
        <v>43348</v>
      </c>
      <c r="D1593" s="26">
        <v>43344</v>
      </c>
      <c r="E1593" s="38">
        <v>2018</v>
      </c>
      <c r="F1593" s="38" t="s">
        <v>3015</v>
      </c>
      <c r="G1593" s="38">
        <v>5</v>
      </c>
      <c r="H1593" s="39">
        <v>4</v>
      </c>
      <c r="I1593" s="29">
        <v>78144.622708038616</v>
      </c>
      <c r="J1593" s="30">
        <v>450606.60687670921</v>
      </c>
      <c r="K1593" s="30">
        <v>1204402.6291870333</v>
      </c>
      <c r="L1593" s="30">
        <v>2565728.3428035639</v>
      </c>
      <c r="M1593" s="30">
        <v>379865.09070913406</v>
      </c>
      <c r="N1593" s="30">
        <v>867510.57980616728</v>
      </c>
      <c r="O1593" s="31">
        <v>183138.14873818529</v>
      </c>
      <c r="P1593" s="32">
        <v>1662412.3426042059</v>
      </c>
      <c r="Q1593" s="32">
        <v>4066983.6782246255</v>
      </c>
      <c r="R1593" s="32">
        <v>379865.09070913406</v>
      </c>
      <c r="S1593" s="36">
        <v>1588</v>
      </c>
      <c r="T1593" s="33" t="s">
        <v>3214</v>
      </c>
      <c r="U1593" s="34">
        <v>43348</v>
      </c>
      <c r="V1593" s="27" t="s">
        <v>3015</v>
      </c>
      <c r="W1593" s="35">
        <v>101626.61428399284</v>
      </c>
      <c r="X1593" s="35">
        <v>52780.729703997422</v>
      </c>
      <c r="Y1593" s="35">
        <v>107056.6373025081</v>
      </c>
      <c r="Z1593" s="35">
        <v>2032.160746661327</v>
      </c>
      <c r="AA1593" s="35">
        <v>49713.392942546459</v>
      </c>
      <c r="AB1593" s="35">
        <v>42474.577664109442</v>
      </c>
      <c r="AC1593" s="35">
        <v>8524.7791154387596</v>
      </c>
      <c r="AD1593" s="35">
        <v>45844.582571133848</v>
      </c>
      <c r="AE1593" s="35">
        <v>3086.8984309846205</v>
      </c>
      <c r="AG1593" s="1">
        <f t="shared" si="144"/>
        <v>0</v>
      </c>
      <c r="AH1593" s="1">
        <f t="shared" si="145"/>
        <v>45844.582571133848</v>
      </c>
      <c r="AI1593">
        <f t="shared" si="146"/>
        <v>9</v>
      </c>
      <c r="AJ1593" s="1" t="str">
        <f t="shared" si="147"/>
        <v>Summer</v>
      </c>
      <c r="AL1593" s="1">
        <f t="shared" si="148"/>
        <v>0</v>
      </c>
      <c r="AM1593" s="1">
        <f t="shared" si="149"/>
        <v>101626.61428399284</v>
      </c>
    </row>
    <row r="1594" spans="1:39" x14ac:dyDescent="0.2">
      <c r="A1594" s="24" t="s">
        <v>3215</v>
      </c>
      <c r="B1594" s="36">
        <v>1589</v>
      </c>
      <c r="C1594" s="37">
        <v>43348</v>
      </c>
      <c r="D1594" s="26">
        <v>43344</v>
      </c>
      <c r="E1594" s="38">
        <v>2018</v>
      </c>
      <c r="F1594" s="38" t="s">
        <v>3015</v>
      </c>
      <c r="G1594" s="38">
        <v>5</v>
      </c>
      <c r="H1594" s="39">
        <v>5</v>
      </c>
      <c r="I1594" s="29">
        <v>84150.822828008531</v>
      </c>
      <c r="J1594" s="30">
        <v>467086.76718776429</v>
      </c>
      <c r="K1594" s="30">
        <v>1345917.9788415609</v>
      </c>
      <c r="L1594" s="30">
        <v>2784519.2938143671</v>
      </c>
      <c r="M1594" s="30">
        <v>412860.66092107544</v>
      </c>
      <c r="N1594" s="30">
        <v>891963.50084829656</v>
      </c>
      <c r="O1594" s="31">
        <v>184448.2325670307</v>
      </c>
      <c r="P1594" s="32">
        <v>1842929.4625906448</v>
      </c>
      <c r="Q1594" s="32">
        <v>4328017.7944174586</v>
      </c>
      <c r="R1594" s="32">
        <v>412860.66092107544</v>
      </c>
      <c r="S1594" s="36">
        <v>1589</v>
      </c>
      <c r="T1594" s="33" t="s">
        <v>3216</v>
      </c>
      <c r="U1594" s="34">
        <v>43348</v>
      </c>
      <c r="V1594" s="27" t="s">
        <v>3015</v>
      </c>
      <c r="W1594" s="35">
        <v>117073.80004736634</v>
      </c>
      <c r="X1594" s="35">
        <v>58904.560309390043</v>
      </c>
      <c r="Y1594" s="35">
        <v>112842.73286990267</v>
      </c>
      <c r="Z1594" s="35">
        <v>2141.9930427689023</v>
      </c>
      <c r="AA1594" s="35">
        <v>49525.7952333293</v>
      </c>
      <c r="AB1594" s="35">
        <v>43151.535069126112</v>
      </c>
      <c r="AC1594" s="35">
        <v>9001.8185705595697</v>
      </c>
      <c r="AD1594" s="35">
        <v>47588.222209160333</v>
      </c>
      <c r="AE1594" s="35">
        <v>3079.2097673262765</v>
      </c>
      <c r="AG1594" s="1">
        <f t="shared" si="144"/>
        <v>0</v>
      </c>
      <c r="AH1594" s="1">
        <f t="shared" si="145"/>
        <v>47588.222209160333</v>
      </c>
      <c r="AI1594">
        <f t="shared" si="146"/>
        <v>9</v>
      </c>
      <c r="AJ1594" s="1" t="str">
        <f t="shared" si="147"/>
        <v>Summer</v>
      </c>
      <c r="AL1594" s="1">
        <f t="shared" si="148"/>
        <v>0</v>
      </c>
      <c r="AM1594" s="1">
        <f t="shared" si="149"/>
        <v>117073.80004736634</v>
      </c>
    </row>
    <row r="1595" spans="1:39" x14ac:dyDescent="0.2">
      <c r="A1595" s="24" t="s">
        <v>3217</v>
      </c>
      <c r="B1595" s="36">
        <v>1590</v>
      </c>
      <c r="C1595" s="37">
        <v>43348</v>
      </c>
      <c r="D1595" s="26">
        <v>43344</v>
      </c>
      <c r="E1595" s="38">
        <v>2018</v>
      </c>
      <c r="F1595" s="38" t="s">
        <v>3015</v>
      </c>
      <c r="G1595" s="38">
        <v>5</v>
      </c>
      <c r="H1595" s="39">
        <v>6</v>
      </c>
      <c r="I1595" s="29">
        <v>94713.596531999181</v>
      </c>
      <c r="J1595" s="30">
        <v>440533.90972522186</v>
      </c>
      <c r="K1595" s="30">
        <v>1528140.8256112239</v>
      </c>
      <c r="L1595" s="30">
        <v>2899205.9043723582</v>
      </c>
      <c r="M1595" s="30">
        <v>449874.2173483037</v>
      </c>
      <c r="N1595" s="30">
        <v>913220.20171906357</v>
      </c>
      <c r="O1595" s="31">
        <v>181846.66607627767</v>
      </c>
      <c r="P1595" s="32">
        <v>2072728.6394915269</v>
      </c>
      <c r="Q1595" s="32">
        <v>4434806.6818929212</v>
      </c>
      <c r="R1595" s="32">
        <v>449874.2173483037</v>
      </c>
      <c r="S1595" s="36">
        <v>1590</v>
      </c>
      <c r="T1595" s="33" t="s">
        <v>3218</v>
      </c>
      <c r="U1595" s="34">
        <v>43348</v>
      </c>
      <c r="V1595" s="27" t="s">
        <v>3015</v>
      </c>
      <c r="W1595" s="35">
        <v>154941.81243275586</v>
      </c>
      <c r="X1595" s="35">
        <v>58073.860103093124</v>
      </c>
      <c r="Y1595" s="35">
        <v>123335.91160772597</v>
      </c>
      <c r="Z1595" s="35">
        <v>2341.175704171309</v>
      </c>
      <c r="AA1595" s="35">
        <v>49619.594087937883</v>
      </c>
      <c r="AB1595" s="35">
        <v>45403.283166951704</v>
      </c>
      <c r="AC1595" s="35">
        <v>9886.5519365044747</v>
      </c>
      <c r="AD1595" s="35">
        <v>50734.582485220315</v>
      </c>
      <c r="AE1595" s="35">
        <v>1344.9159145421752</v>
      </c>
      <c r="AG1595" s="1">
        <f t="shared" si="144"/>
        <v>0</v>
      </c>
      <c r="AH1595" s="1">
        <f t="shared" si="145"/>
        <v>50734.582485220315</v>
      </c>
      <c r="AI1595">
        <f t="shared" si="146"/>
        <v>9</v>
      </c>
      <c r="AJ1595" s="1" t="str">
        <f t="shared" si="147"/>
        <v>Summer</v>
      </c>
      <c r="AL1595" s="1">
        <f t="shared" si="148"/>
        <v>0</v>
      </c>
      <c r="AM1595" s="1">
        <f t="shared" si="149"/>
        <v>154941.81243275586</v>
      </c>
    </row>
    <row r="1596" spans="1:39" x14ac:dyDescent="0.2">
      <c r="A1596" s="24" t="s">
        <v>3219</v>
      </c>
      <c r="B1596" s="36">
        <v>1591</v>
      </c>
      <c r="C1596" s="37">
        <v>43348</v>
      </c>
      <c r="D1596" s="26">
        <v>43344</v>
      </c>
      <c r="E1596" s="38">
        <v>2018</v>
      </c>
      <c r="F1596" s="38" t="s">
        <v>3015</v>
      </c>
      <c r="G1596" s="38">
        <v>5</v>
      </c>
      <c r="H1596" s="39">
        <v>7</v>
      </c>
      <c r="I1596" s="29">
        <v>103003.36828694459</v>
      </c>
      <c r="J1596" s="30">
        <v>439276.53792902053</v>
      </c>
      <c r="K1596" s="30">
        <v>1628447.887774233</v>
      </c>
      <c r="L1596" s="30">
        <v>2926355.7085744222</v>
      </c>
      <c r="M1596" s="30">
        <v>466592.57952291355</v>
      </c>
      <c r="N1596" s="30">
        <v>915837.45117719658</v>
      </c>
      <c r="O1596" s="31">
        <v>179018.28905736885</v>
      </c>
      <c r="P1596" s="32">
        <v>2198043.835584091</v>
      </c>
      <c r="Q1596" s="32">
        <v>4460487.9867380084</v>
      </c>
      <c r="R1596" s="32">
        <v>466592.57952291355</v>
      </c>
      <c r="S1596" s="36">
        <v>1591</v>
      </c>
      <c r="T1596" s="33" t="s">
        <v>3220</v>
      </c>
      <c r="U1596" s="34">
        <v>43348</v>
      </c>
      <c r="V1596" s="27" t="s">
        <v>3015</v>
      </c>
      <c r="W1596" s="35">
        <v>153058.29793991815</v>
      </c>
      <c r="X1596" s="35">
        <v>63718.488498187719</v>
      </c>
      <c r="Y1596" s="35">
        <v>134094.92046862718</v>
      </c>
      <c r="Z1596" s="35">
        <v>2545.4043819161934</v>
      </c>
      <c r="AA1596" s="35">
        <v>50182.387215589348</v>
      </c>
      <c r="AB1596" s="35">
        <v>46448.113546084598</v>
      </c>
      <c r="AC1596" s="35">
        <v>10615.124518113138</v>
      </c>
      <c r="AD1596" s="35">
        <v>58501.713483970918</v>
      </c>
      <c r="AE1596" s="35">
        <v>0</v>
      </c>
      <c r="AG1596" s="1">
        <f t="shared" si="144"/>
        <v>0</v>
      </c>
      <c r="AH1596" s="1">
        <f t="shared" si="145"/>
        <v>58501.713483970918</v>
      </c>
      <c r="AI1596">
        <f t="shared" si="146"/>
        <v>9</v>
      </c>
      <c r="AJ1596" s="1" t="str">
        <f t="shared" si="147"/>
        <v>Summer</v>
      </c>
      <c r="AL1596" s="1">
        <f t="shared" si="148"/>
        <v>0</v>
      </c>
      <c r="AM1596" s="1">
        <f t="shared" si="149"/>
        <v>153058.29793991815</v>
      </c>
    </row>
    <row r="1597" spans="1:39" x14ac:dyDescent="0.2">
      <c r="A1597" s="24" t="s">
        <v>3221</v>
      </c>
      <c r="B1597" s="36">
        <v>1592</v>
      </c>
      <c r="C1597" s="37">
        <v>43348</v>
      </c>
      <c r="D1597" s="26">
        <v>43344</v>
      </c>
      <c r="E1597" s="38">
        <v>2018</v>
      </c>
      <c r="F1597" s="38" t="s">
        <v>3015</v>
      </c>
      <c r="G1597" s="38">
        <v>5</v>
      </c>
      <c r="H1597" s="39">
        <v>8</v>
      </c>
      <c r="I1597" s="29">
        <v>103931.67946947152</v>
      </c>
      <c r="J1597" s="30">
        <v>483957.18515639636</v>
      </c>
      <c r="K1597" s="30">
        <v>1665967.4365782735</v>
      </c>
      <c r="L1597" s="30">
        <v>3025674.9098673528</v>
      </c>
      <c r="M1597" s="30">
        <v>469324.29190019978</v>
      </c>
      <c r="N1597" s="30">
        <v>917329.30892577104</v>
      </c>
      <c r="O1597" s="31">
        <v>185017.16988421656</v>
      </c>
      <c r="P1597" s="32">
        <v>2239223.4079479449</v>
      </c>
      <c r="Q1597" s="32">
        <v>4611978.5738337366</v>
      </c>
      <c r="R1597" s="32">
        <v>469324.29190019978</v>
      </c>
      <c r="S1597" s="36">
        <v>1592</v>
      </c>
      <c r="T1597" s="33" t="s">
        <v>3222</v>
      </c>
      <c r="U1597" s="34">
        <v>43348</v>
      </c>
      <c r="V1597" s="27" t="s">
        <v>3015</v>
      </c>
      <c r="W1597" s="35">
        <v>157842.34263402032</v>
      </c>
      <c r="X1597" s="35">
        <v>72518.95565517564</v>
      </c>
      <c r="Y1597" s="35">
        <v>141393.65644755529</v>
      </c>
      <c r="Z1597" s="35">
        <v>2683.9497830267414</v>
      </c>
      <c r="AA1597" s="35">
        <v>50463.783779415084</v>
      </c>
      <c r="AB1597" s="35">
        <v>46292.147209847462</v>
      </c>
      <c r="AC1597" s="35">
        <v>11326.252797626885</v>
      </c>
      <c r="AD1597" s="35">
        <v>58389.988302768783</v>
      </c>
      <c r="AE1597" s="35">
        <v>0</v>
      </c>
      <c r="AG1597" s="1">
        <f t="shared" si="144"/>
        <v>0</v>
      </c>
      <c r="AH1597" s="1">
        <f t="shared" si="145"/>
        <v>58389.988302768783</v>
      </c>
      <c r="AI1597">
        <f t="shared" si="146"/>
        <v>9</v>
      </c>
      <c r="AJ1597" s="1" t="str">
        <f t="shared" si="147"/>
        <v>Summer</v>
      </c>
      <c r="AL1597" s="1">
        <f t="shared" si="148"/>
        <v>0</v>
      </c>
      <c r="AM1597" s="1">
        <f t="shared" si="149"/>
        <v>157842.34263402032</v>
      </c>
    </row>
    <row r="1598" spans="1:39" x14ac:dyDescent="0.2">
      <c r="A1598" s="24" t="s">
        <v>3223</v>
      </c>
      <c r="B1598" s="36">
        <v>1593</v>
      </c>
      <c r="C1598" s="37">
        <v>43348</v>
      </c>
      <c r="D1598" s="26">
        <v>43344</v>
      </c>
      <c r="E1598" s="38">
        <v>2018</v>
      </c>
      <c r="F1598" s="38" t="s">
        <v>3015</v>
      </c>
      <c r="G1598" s="38">
        <v>5</v>
      </c>
      <c r="H1598" s="39">
        <v>9</v>
      </c>
      <c r="I1598" s="29">
        <v>101287.18512441206</v>
      </c>
      <c r="J1598" s="30">
        <v>459469.58700689755</v>
      </c>
      <c r="K1598" s="30">
        <v>1697469.8739686317</v>
      </c>
      <c r="L1598" s="30">
        <v>3168150.7853121539</v>
      </c>
      <c r="M1598" s="30">
        <v>482359.98841301393</v>
      </c>
      <c r="N1598" s="30">
        <v>952049.16615216807</v>
      </c>
      <c r="O1598" s="31">
        <v>187591.61029671607</v>
      </c>
      <c r="P1598" s="32">
        <v>2281117.0475060577</v>
      </c>
      <c r="Q1598" s="32">
        <v>4767261.148767936</v>
      </c>
      <c r="R1598" s="32">
        <v>482359.98841301393</v>
      </c>
      <c r="S1598" s="36">
        <v>1593</v>
      </c>
      <c r="T1598" s="33" t="s">
        <v>3224</v>
      </c>
      <c r="U1598" s="34">
        <v>43348</v>
      </c>
      <c r="V1598" s="27" t="s">
        <v>3015</v>
      </c>
      <c r="W1598" s="35">
        <v>143471.98566673795</v>
      </c>
      <c r="X1598" s="35">
        <v>81788.653139558504</v>
      </c>
      <c r="Y1598" s="35">
        <v>148058.14666748134</v>
      </c>
      <c r="Z1598" s="35">
        <v>2810.4558620769635</v>
      </c>
      <c r="AA1598" s="35">
        <v>50229.28664289364</v>
      </c>
      <c r="AB1598" s="35">
        <v>47803.986257187833</v>
      </c>
      <c r="AC1598" s="35">
        <v>11791.637326697457</v>
      </c>
      <c r="AD1598" s="35">
        <v>62678.652071803983</v>
      </c>
      <c r="AE1598" s="35">
        <v>0</v>
      </c>
      <c r="AG1598" s="1">
        <f t="shared" si="144"/>
        <v>0</v>
      </c>
      <c r="AH1598" s="1">
        <f t="shared" si="145"/>
        <v>62678.652071803983</v>
      </c>
      <c r="AI1598">
        <f t="shared" si="146"/>
        <v>9</v>
      </c>
      <c r="AJ1598" s="1" t="str">
        <f t="shared" si="147"/>
        <v>Summer</v>
      </c>
      <c r="AL1598" s="1">
        <f t="shared" si="148"/>
        <v>0</v>
      </c>
      <c r="AM1598" s="1">
        <f t="shared" si="149"/>
        <v>143471.98566673795</v>
      </c>
    </row>
    <row r="1599" spans="1:39" x14ac:dyDescent="0.2">
      <c r="A1599" s="24" t="s">
        <v>3225</v>
      </c>
      <c r="B1599" s="36">
        <v>1594</v>
      </c>
      <c r="C1599" s="37">
        <v>43348</v>
      </c>
      <c r="D1599" s="26">
        <v>43344</v>
      </c>
      <c r="E1599" s="38">
        <v>2018</v>
      </c>
      <c r="F1599" s="38" t="s">
        <v>3015</v>
      </c>
      <c r="G1599" s="38">
        <v>5</v>
      </c>
      <c r="H1599" s="39">
        <v>10</v>
      </c>
      <c r="I1599" s="29">
        <v>105054.24776769814</v>
      </c>
      <c r="J1599" s="30">
        <v>432595.07764482225</v>
      </c>
      <c r="K1599" s="30">
        <v>1727650.7487286383</v>
      </c>
      <c r="L1599" s="30">
        <v>3317894.2769292695</v>
      </c>
      <c r="M1599" s="30">
        <v>498219.01742804633</v>
      </c>
      <c r="N1599" s="30">
        <v>948864.57412195485</v>
      </c>
      <c r="O1599" s="31">
        <v>187206.72825907858</v>
      </c>
      <c r="P1599" s="32">
        <v>2330924.0139243826</v>
      </c>
      <c r="Q1599" s="32">
        <v>4886560.6569551257</v>
      </c>
      <c r="R1599" s="32">
        <v>498219.01742804633</v>
      </c>
      <c r="S1599" s="36">
        <v>1594</v>
      </c>
      <c r="T1599" s="33" t="s">
        <v>3226</v>
      </c>
      <c r="U1599" s="34">
        <v>43348</v>
      </c>
      <c r="V1599" s="27" t="s">
        <v>3015</v>
      </c>
      <c r="W1599" s="35">
        <v>117455.63530253744</v>
      </c>
      <c r="X1599" s="35">
        <v>90411.897841222511</v>
      </c>
      <c r="Y1599" s="35">
        <v>152397.81244009265</v>
      </c>
      <c r="Z1599" s="35">
        <v>2892.8318703183859</v>
      </c>
      <c r="AA1599" s="35">
        <v>50369.984924806507</v>
      </c>
      <c r="AB1599" s="35">
        <v>49060.887111498465</v>
      </c>
      <c r="AC1599" s="35">
        <v>12502.892566071301</v>
      </c>
      <c r="AD1599" s="35">
        <v>62364.939717228743</v>
      </c>
      <c r="AE1599" s="35">
        <v>0</v>
      </c>
      <c r="AG1599" s="1">
        <f t="shared" si="144"/>
        <v>0</v>
      </c>
      <c r="AH1599" s="1">
        <f t="shared" si="145"/>
        <v>62364.939717228743</v>
      </c>
      <c r="AI1599">
        <f t="shared" si="146"/>
        <v>9</v>
      </c>
      <c r="AJ1599" s="1" t="str">
        <f t="shared" si="147"/>
        <v>Summer</v>
      </c>
      <c r="AL1599" s="1">
        <f t="shared" si="148"/>
        <v>0</v>
      </c>
      <c r="AM1599" s="1">
        <f t="shared" si="149"/>
        <v>117455.63530253744</v>
      </c>
    </row>
    <row r="1600" spans="1:39" x14ac:dyDescent="0.2">
      <c r="A1600" s="24" t="s">
        <v>3227</v>
      </c>
      <c r="B1600" s="36">
        <v>1595</v>
      </c>
      <c r="C1600" s="37">
        <v>43348</v>
      </c>
      <c r="D1600" s="26">
        <v>43344</v>
      </c>
      <c r="E1600" s="38">
        <v>2018</v>
      </c>
      <c r="F1600" s="38" t="s">
        <v>3015</v>
      </c>
      <c r="G1600" s="38">
        <v>5</v>
      </c>
      <c r="H1600" s="39">
        <v>11</v>
      </c>
      <c r="I1600" s="29">
        <v>105541.74797865811</v>
      </c>
      <c r="J1600" s="30">
        <v>508740.90214995906</v>
      </c>
      <c r="K1600" s="30">
        <v>1772469.3471092726</v>
      </c>
      <c r="L1600" s="30">
        <v>3454426.4763646862</v>
      </c>
      <c r="M1600" s="30">
        <v>511901.67386881803</v>
      </c>
      <c r="N1600" s="30">
        <v>968286.07822007698</v>
      </c>
      <c r="O1600" s="31">
        <v>189124.79140387318</v>
      </c>
      <c r="P1600" s="32">
        <v>2389912.7689567488</v>
      </c>
      <c r="Q1600" s="32">
        <v>5120578.2481385963</v>
      </c>
      <c r="R1600" s="32">
        <v>511901.67386881803</v>
      </c>
      <c r="S1600" s="36">
        <v>1595</v>
      </c>
      <c r="T1600" s="33" t="s">
        <v>3228</v>
      </c>
      <c r="U1600" s="34">
        <v>43348</v>
      </c>
      <c r="V1600" s="27" t="s">
        <v>3015</v>
      </c>
      <c r="W1600" s="35">
        <v>144423.54873330292</v>
      </c>
      <c r="X1600" s="35">
        <v>96090.652744419989</v>
      </c>
      <c r="Y1600" s="35">
        <v>153606.52763020262</v>
      </c>
      <c r="Z1600" s="35">
        <v>2915.7758336739134</v>
      </c>
      <c r="AA1600" s="35">
        <v>50745.18034324082</v>
      </c>
      <c r="AB1600" s="35">
        <v>49711.886880124373</v>
      </c>
      <c r="AC1600" s="35">
        <v>12938.035225462707</v>
      </c>
      <c r="AD1600" s="35">
        <v>63172.867380978445</v>
      </c>
      <c r="AE1600" s="35">
        <v>0</v>
      </c>
      <c r="AG1600" s="1">
        <f t="shared" si="144"/>
        <v>0</v>
      </c>
      <c r="AH1600" s="1">
        <f t="shared" si="145"/>
        <v>63172.867380978445</v>
      </c>
      <c r="AI1600">
        <f t="shared" si="146"/>
        <v>9</v>
      </c>
      <c r="AJ1600" s="1" t="str">
        <f t="shared" si="147"/>
        <v>Summer</v>
      </c>
      <c r="AL1600" s="1">
        <f t="shared" si="148"/>
        <v>0</v>
      </c>
      <c r="AM1600" s="1">
        <f t="shared" si="149"/>
        <v>144423.54873330292</v>
      </c>
    </row>
    <row r="1601" spans="1:39" x14ac:dyDescent="0.2">
      <c r="A1601" s="24" t="s">
        <v>3229</v>
      </c>
      <c r="B1601" s="36">
        <v>1596</v>
      </c>
      <c r="C1601" s="37">
        <v>43348</v>
      </c>
      <c r="D1601" s="26">
        <v>43344</v>
      </c>
      <c r="E1601" s="38">
        <v>2018</v>
      </c>
      <c r="F1601" s="38" t="s">
        <v>3015</v>
      </c>
      <c r="G1601" s="38">
        <v>5</v>
      </c>
      <c r="H1601" s="39">
        <v>12</v>
      </c>
      <c r="I1601" s="29">
        <v>106864.16075870622</v>
      </c>
      <c r="J1601" s="30">
        <v>505349.62350704957</v>
      </c>
      <c r="K1601" s="30">
        <v>1825756.6844848604</v>
      </c>
      <c r="L1601" s="30">
        <v>3614290.6628625002</v>
      </c>
      <c r="M1601" s="30">
        <v>524844.03688728681</v>
      </c>
      <c r="N1601" s="30">
        <v>984770.59943618032</v>
      </c>
      <c r="O1601" s="31">
        <v>189528.02220323333</v>
      </c>
      <c r="P1601" s="32">
        <v>2457464.8821308534</v>
      </c>
      <c r="Q1601" s="32">
        <v>5293938.9080089638</v>
      </c>
      <c r="R1601" s="32">
        <v>524844.03688728681</v>
      </c>
      <c r="S1601" s="36">
        <v>1596</v>
      </c>
      <c r="T1601" s="33" t="s">
        <v>3230</v>
      </c>
      <c r="U1601" s="34">
        <v>43348</v>
      </c>
      <c r="V1601" s="27" t="s">
        <v>3015</v>
      </c>
      <c r="W1601" s="35">
        <v>137511.44784937025</v>
      </c>
      <c r="X1601" s="35">
        <v>101242.73194748469</v>
      </c>
      <c r="Y1601" s="35">
        <v>156716.79428755358</v>
      </c>
      <c r="Z1601" s="35">
        <v>2974.8152540403339</v>
      </c>
      <c r="AA1601" s="35">
        <v>50838.979197849403</v>
      </c>
      <c r="AB1601" s="35">
        <v>51443.94127487715</v>
      </c>
      <c r="AC1601" s="35">
        <v>13177.659504783565</v>
      </c>
      <c r="AD1601" s="35">
        <v>65251.569235664771</v>
      </c>
      <c r="AE1601" s="35">
        <v>0</v>
      </c>
      <c r="AG1601" s="1">
        <f t="shared" si="144"/>
        <v>0</v>
      </c>
      <c r="AH1601" s="1">
        <f t="shared" si="145"/>
        <v>65251.569235664771</v>
      </c>
      <c r="AI1601">
        <f t="shared" si="146"/>
        <v>9</v>
      </c>
      <c r="AJ1601" s="1" t="str">
        <f t="shared" si="147"/>
        <v>Summer</v>
      </c>
      <c r="AL1601" s="1">
        <f t="shared" si="148"/>
        <v>0</v>
      </c>
      <c r="AM1601" s="1">
        <f t="shared" si="149"/>
        <v>137511.44784937025</v>
      </c>
    </row>
    <row r="1602" spans="1:39" x14ac:dyDescent="0.2">
      <c r="A1602" s="24" t="s">
        <v>3231</v>
      </c>
      <c r="B1602" s="36">
        <v>1597</v>
      </c>
      <c r="C1602" s="37">
        <v>43348</v>
      </c>
      <c r="D1602" s="26">
        <v>43344</v>
      </c>
      <c r="E1602" s="38">
        <v>2018</v>
      </c>
      <c r="F1602" s="38" t="s">
        <v>3015</v>
      </c>
      <c r="G1602" s="38">
        <v>5</v>
      </c>
      <c r="H1602" s="39">
        <v>13</v>
      </c>
      <c r="I1602" s="29">
        <v>106932.01655174093</v>
      </c>
      <c r="J1602" s="30">
        <v>517916.03277330945</v>
      </c>
      <c r="K1602" s="30">
        <v>1905578.7736834451</v>
      </c>
      <c r="L1602" s="30">
        <v>3831436.3668912817</v>
      </c>
      <c r="M1602" s="30">
        <v>551131.48551085603</v>
      </c>
      <c r="N1602" s="30">
        <v>1004904.2265287836</v>
      </c>
      <c r="O1602" s="31">
        <v>193068.70369914515</v>
      </c>
      <c r="P1602" s="32">
        <v>2563642.2757460419</v>
      </c>
      <c r="Q1602" s="32">
        <v>5547325.3298925199</v>
      </c>
      <c r="R1602" s="32">
        <v>551131.48551085603</v>
      </c>
      <c r="S1602" s="36">
        <v>1597</v>
      </c>
      <c r="T1602" s="33" t="s">
        <v>3232</v>
      </c>
      <c r="U1602" s="34">
        <v>43348</v>
      </c>
      <c r="V1602" s="27" t="s">
        <v>3015</v>
      </c>
      <c r="W1602" s="35">
        <v>160461.65592180964</v>
      </c>
      <c r="X1602" s="35">
        <v>101823.12987877087</v>
      </c>
      <c r="Y1602" s="35">
        <v>160262.83887511172</v>
      </c>
      <c r="Z1602" s="35">
        <v>3042.1266585297562</v>
      </c>
      <c r="AA1602" s="35">
        <v>50885.878625153688</v>
      </c>
      <c r="AB1602" s="35">
        <v>52322.051290788906</v>
      </c>
      <c r="AC1602" s="35">
        <v>13556.457322680038</v>
      </c>
      <c r="AD1602" s="35">
        <v>63851.713900069844</v>
      </c>
      <c r="AE1602" s="35">
        <v>0</v>
      </c>
      <c r="AG1602" s="1">
        <f t="shared" si="144"/>
        <v>0</v>
      </c>
      <c r="AH1602" s="1">
        <f t="shared" si="145"/>
        <v>63851.713900069844</v>
      </c>
      <c r="AI1602">
        <f t="shared" si="146"/>
        <v>9</v>
      </c>
      <c r="AJ1602" s="1" t="str">
        <f t="shared" si="147"/>
        <v>Summer</v>
      </c>
      <c r="AL1602" s="1">
        <f t="shared" si="148"/>
        <v>0</v>
      </c>
      <c r="AM1602" s="1">
        <f t="shared" si="149"/>
        <v>160461.65592180964</v>
      </c>
    </row>
    <row r="1603" spans="1:39" x14ac:dyDescent="0.2">
      <c r="A1603" s="24" t="s">
        <v>3233</v>
      </c>
      <c r="B1603" s="36">
        <v>1598</v>
      </c>
      <c r="C1603" s="37">
        <v>43348</v>
      </c>
      <c r="D1603" s="26">
        <v>43344</v>
      </c>
      <c r="E1603" s="38">
        <v>2018</v>
      </c>
      <c r="F1603" s="38" t="s">
        <v>3015</v>
      </c>
      <c r="G1603" s="38">
        <v>5</v>
      </c>
      <c r="H1603" s="39">
        <v>14</v>
      </c>
      <c r="I1603" s="29">
        <v>110188.60031168313</v>
      </c>
      <c r="J1603" s="30">
        <v>517822.34228352888</v>
      </c>
      <c r="K1603" s="30">
        <v>1980583.956706963</v>
      </c>
      <c r="L1603" s="30">
        <v>4012440.8653848888</v>
      </c>
      <c r="M1603" s="30">
        <v>568420.70189173217</v>
      </c>
      <c r="N1603" s="30">
        <v>1021755.3351570664</v>
      </c>
      <c r="O1603" s="31">
        <v>193464.79232880255</v>
      </c>
      <c r="P1603" s="32">
        <v>2659193.2589103784</v>
      </c>
      <c r="Q1603" s="32">
        <v>5745483.3351542866</v>
      </c>
      <c r="R1603" s="32">
        <v>568420.70189173217</v>
      </c>
      <c r="S1603" s="36">
        <v>1598</v>
      </c>
      <c r="T1603" s="33" t="s">
        <v>3234</v>
      </c>
      <c r="U1603" s="34">
        <v>43348</v>
      </c>
      <c r="V1603" s="27" t="s">
        <v>3015</v>
      </c>
      <c r="W1603" s="35">
        <v>193116.53444877375</v>
      </c>
      <c r="X1603" s="35">
        <v>105405.15386434026</v>
      </c>
      <c r="Y1603" s="35">
        <v>160821.01239592681</v>
      </c>
      <c r="Z1603" s="35">
        <v>3052.7219690813199</v>
      </c>
      <c r="AA1603" s="35">
        <v>51073.47633437084</v>
      </c>
      <c r="AB1603" s="35">
        <v>52554.52824322199</v>
      </c>
      <c r="AC1603" s="35">
        <v>13371.578188382375</v>
      </c>
      <c r="AD1603" s="35">
        <v>69469.372702619206</v>
      </c>
      <c r="AE1603" s="35">
        <v>0</v>
      </c>
      <c r="AG1603" s="1">
        <f t="shared" si="144"/>
        <v>69469.372702619206</v>
      </c>
      <c r="AH1603" s="1">
        <f t="shared" si="145"/>
        <v>0</v>
      </c>
      <c r="AI1603">
        <f t="shared" si="146"/>
        <v>9</v>
      </c>
      <c r="AJ1603" s="1" t="str">
        <f t="shared" si="147"/>
        <v>Summer</v>
      </c>
      <c r="AL1603" s="1">
        <f t="shared" si="148"/>
        <v>193116.53444877375</v>
      </c>
      <c r="AM1603" s="1">
        <f t="shared" si="149"/>
        <v>0</v>
      </c>
    </row>
    <row r="1604" spans="1:39" x14ac:dyDescent="0.2">
      <c r="A1604" s="24" t="s">
        <v>3235</v>
      </c>
      <c r="B1604" s="36">
        <v>1599</v>
      </c>
      <c r="C1604" s="37">
        <v>43348</v>
      </c>
      <c r="D1604" s="26">
        <v>43344</v>
      </c>
      <c r="E1604" s="38">
        <v>2018</v>
      </c>
      <c r="F1604" s="38" t="s">
        <v>3015</v>
      </c>
      <c r="G1604" s="38">
        <v>5</v>
      </c>
      <c r="H1604" s="39">
        <v>15</v>
      </c>
      <c r="I1604" s="29">
        <v>106759.69714688096</v>
      </c>
      <c r="J1604" s="30">
        <v>526866.52569603152</v>
      </c>
      <c r="K1604" s="30">
        <v>2053055.2894241842</v>
      </c>
      <c r="L1604" s="30">
        <v>4125305.2765174252</v>
      </c>
      <c r="M1604" s="30">
        <v>584786.9861327979</v>
      </c>
      <c r="N1604" s="30">
        <v>1031450.2494884214</v>
      </c>
      <c r="O1604" s="31">
        <v>196837.47371167334</v>
      </c>
      <c r="P1604" s="32">
        <v>2744601.9727038629</v>
      </c>
      <c r="Q1604" s="32">
        <v>5880459.5254135514</v>
      </c>
      <c r="R1604" s="32">
        <v>584786.9861327979</v>
      </c>
      <c r="S1604" s="36">
        <v>1599</v>
      </c>
      <c r="T1604" s="33" t="s">
        <v>3236</v>
      </c>
      <c r="U1604" s="34">
        <v>43348</v>
      </c>
      <c r="V1604" s="27" t="s">
        <v>3015</v>
      </c>
      <c r="W1604" s="35">
        <v>221724.45922283808</v>
      </c>
      <c r="X1604" s="35">
        <v>99422.065338057451</v>
      </c>
      <c r="Y1604" s="35">
        <v>160103.92604973796</v>
      </c>
      <c r="Z1604" s="35">
        <v>3039.1101579745118</v>
      </c>
      <c r="AA1604" s="35">
        <v>51073.47633437084</v>
      </c>
      <c r="AB1604" s="35">
        <v>51152.719065929567</v>
      </c>
      <c r="AC1604" s="35">
        <v>13240.301561763577</v>
      </c>
      <c r="AD1604" s="35">
        <v>65285.233180400763</v>
      </c>
      <c r="AE1604" s="35">
        <v>0</v>
      </c>
      <c r="AG1604" s="1">
        <f t="shared" si="144"/>
        <v>65285.233180400763</v>
      </c>
      <c r="AH1604" s="1">
        <f t="shared" si="145"/>
        <v>0</v>
      </c>
      <c r="AI1604">
        <f t="shared" si="146"/>
        <v>9</v>
      </c>
      <c r="AJ1604" s="1" t="str">
        <f t="shared" si="147"/>
        <v>Summer</v>
      </c>
      <c r="AL1604" s="1">
        <f t="shared" si="148"/>
        <v>221724.45922283808</v>
      </c>
      <c r="AM1604" s="1">
        <f t="shared" si="149"/>
        <v>0</v>
      </c>
    </row>
    <row r="1605" spans="1:39" x14ac:dyDescent="0.2">
      <c r="A1605" s="24" t="s">
        <v>3237</v>
      </c>
      <c r="B1605" s="36">
        <v>1600</v>
      </c>
      <c r="C1605" s="37">
        <v>43348</v>
      </c>
      <c r="D1605" s="26">
        <v>43344</v>
      </c>
      <c r="E1605" s="38">
        <v>2018</v>
      </c>
      <c r="F1605" s="38" t="s">
        <v>3015</v>
      </c>
      <c r="G1605" s="38">
        <v>5</v>
      </c>
      <c r="H1605" s="39">
        <v>16</v>
      </c>
      <c r="I1605" s="29">
        <v>110385.8655444949</v>
      </c>
      <c r="J1605" s="30">
        <v>546083.71461944084</v>
      </c>
      <c r="K1605" s="30">
        <v>2108571.9620242179</v>
      </c>
      <c r="L1605" s="30">
        <v>4148802.03123288</v>
      </c>
      <c r="M1605" s="30">
        <v>607170.1362558722</v>
      </c>
      <c r="N1605" s="30">
        <v>1006874.525447489</v>
      </c>
      <c r="O1605" s="31">
        <v>193765.37601284715</v>
      </c>
      <c r="P1605" s="32">
        <v>2826127.9638245851</v>
      </c>
      <c r="Q1605" s="32">
        <v>5895525.647312657</v>
      </c>
      <c r="R1605" s="32">
        <v>607170.1362558722</v>
      </c>
      <c r="S1605" s="36">
        <v>1600</v>
      </c>
      <c r="T1605" s="33" t="s">
        <v>3238</v>
      </c>
      <c r="U1605" s="34">
        <v>43348</v>
      </c>
      <c r="V1605" s="27" t="s">
        <v>3015</v>
      </c>
      <c r="W1605" s="35">
        <v>227365.6799265325</v>
      </c>
      <c r="X1605" s="35">
        <v>99712.644403025886</v>
      </c>
      <c r="Y1605" s="35">
        <v>158261.56589015786</v>
      </c>
      <c r="Z1605" s="35">
        <v>3004.1382768109729</v>
      </c>
      <c r="AA1605" s="35">
        <v>50932.778052457979</v>
      </c>
      <c r="AB1605" s="35">
        <v>50965.714862759916</v>
      </c>
      <c r="AC1605" s="35">
        <v>12508.529588607989</v>
      </c>
      <c r="AD1605" s="35">
        <v>59937.964294210658</v>
      </c>
      <c r="AE1605" s="35">
        <v>0</v>
      </c>
      <c r="AG1605" s="1">
        <f t="shared" si="144"/>
        <v>59937.964294210658</v>
      </c>
      <c r="AH1605" s="1">
        <f t="shared" si="145"/>
        <v>0</v>
      </c>
      <c r="AI1605">
        <f t="shared" si="146"/>
        <v>9</v>
      </c>
      <c r="AJ1605" s="1" t="str">
        <f t="shared" si="147"/>
        <v>Summer</v>
      </c>
      <c r="AL1605" s="1">
        <f t="shared" si="148"/>
        <v>227365.6799265325</v>
      </c>
      <c r="AM1605" s="1">
        <f t="shared" si="149"/>
        <v>0</v>
      </c>
    </row>
    <row r="1606" spans="1:39" x14ac:dyDescent="0.2">
      <c r="A1606" s="24" t="s">
        <v>3239</v>
      </c>
      <c r="B1606" s="36">
        <v>1601</v>
      </c>
      <c r="C1606" s="37">
        <v>43348</v>
      </c>
      <c r="D1606" s="26">
        <v>43344</v>
      </c>
      <c r="E1606" s="38">
        <v>2018</v>
      </c>
      <c r="F1606" s="38" t="s">
        <v>3015</v>
      </c>
      <c r="G1606" s="38">
        <v>5</v>
      </c>
      <c r="H1606" s="39">
        <v>17</v>
      </c>
      <c r="I1606" s="29">
        <v>113554.38838742675</v>
      </c>
      <c r="J1606" s="30">
        <v>541246.36472142895</v>
      </c>
      <c r="K1606" s="30">
        <v>2108589.5927925026</v>
      </c>
      <c r="L1606" s="30">
        <v>4069383.2512829974</v>
      </c>
      <c r="M1606" s="30">
        <v>597437.83972925914</v>
      </c>
      <c r="N1606" s="30">
        <v>992632.03792820417</v>
      </c>
      <c r="O1606" s="31">
        <v>193614.17032427536</v>
      </c>
      <c r="P1606" s="32">
        <v>2819581.8209091886</v>
      </c>
      <c r="Q1606" s="32">
        <v>5796875.8242569054</v>
      </c>
      <c r="R1606" s="32">
        <v>597437.83972925914</v>
      </c>
      <c r="S1606" s="36">
        <v>1601</v>
      </c>
      <c r="T1606" s="33" t="s">
        <v>3240</v>
      </c>
      <c r="U1606" s="34">
        <v>43348</v>
      </c>
      <c r="V1606" s="27" t="s">
        <v>3015</v>
      </c>
      <c r="W1606" s="35">
        <v>229118.86879003953</v>
      </c>
      <c r="X1606" s="35">
        <v>89795.745386048351</v>
      </c>
      <c r="Y1606" s="35">
        <v>152728.11077615849</v>
      </c>
      <c r="Z1606" s="35">
        <v>2899.101629299736</v>
      </c>
      <c r="AA1606" s="35">
        <v>50979.677479762271</v>
      </c>
      <c r="AB1606" s="35">
        <v>49434.940863425756</v>
      </c>
      <c r="AC1606" s="35">
        <v>11562.474548786724</v>
      </c>
      <c r="AD1606" s="35">
        <v>55445.60702184862</v>
      </c>
      <c r="AE1606" s="35">
        <v>0</v>
      </c>
      <c r="AG1606" s="1">
        <f t="shared" si="144"/>
        <v>55445.60702184862</v>
      </c>
      <c r="AH1606" s="1">
        <f t="shared" si="145"/>
        <v>0</v>
      </c>
      <c r="AI1606">
        <f t="shared" si="146"/>
        <v>9</v>
      </c>
      <c r="AJ1606" s="1" t="str">
        <f t="shared" si="147"/>
        <v>Summer</v>
      </c>
      <c r="AL1606" s="1">
        <f t="shared" si="148"/>
        <v>229118.86879003953</v>
      </c>
      <c r="AM1606" s="1">
        <f t="shared" si="149"/>
        <v>0</v>
      </c>
    </row>
    <row r="1607" spans="1:39" x14ac:dyDescent="0.2">
      <c r="A1607" s="24" t="s">
        <v>3241</v>
      </c>
      <c r="B1607" s="36">
        <v>1602</v>
      </c>
      <c r="C1607" s="37">
        <v>43348</v>
      </c>
      <c r="D1607" s="26">
        <v>43344</v>
      </c>
      <c r="E1607" s="38">
        <v>2018</v>
      </c>
      <c r="F1607" s="38" t="s">
        <v>3015</v>
      </c>
      <c r="G1607" s="38">
        <v>5</v>
      </c>
      <c r="H1607" s="39">
        <v>18</v>
      </c>
      <c r="I1607" s="29">
        <v>113546.69191643552</v>
      </c>
      <c r="J1607" s="30">
        <v>533549.25249477359</v>
      </c>
      <c r="K1607" s="30">
        <v>2080186.6195650196</v>
      </c>
      <c r="L1607" s="30">
        <v>3900625.7452624571</v>
      </c>
      <c r="M1607" s="30">
        <v>598188.24136589945</v>
      </c>
      <c r="N1607" s="30">
        <v>989945.01863640116</v>
      </c>
      <c r="O1607" s="31">
        <v>195351.27888283573</v>
      </c>
      <c r="P1607" s="32">
        <v>2791921.5528473547</v>
      </c>
      <c r="Q1607" s="32">
        <v>5619471.2952764677</v>
      </c>
      <c r="R1607" s="32">
        <v>598188.24136589945</v>
      </c>
      <c r="S1607" s="36">
        <v>1602</v>
      </c>
      <c r="T1607" s="33" t="s">
        <v>3242</v>
      </c>
      <c r="U1607" s="34">
        <v>43348</v>
      </c>
      <c r="V1607" s="27" t="s">
        <v>3015</v>
      </c>
      <c r="W1607" s="35">
        <v>207313.30907765735</v>
      </c>
      <c r="X1607" s="35">
        <v>82841.967903744575</v>
      </c>
      <c r="Y1607" s="35">
        <v>153267.62724543468</v>
      </c>
      <c r="Z1607" s="35">
        <v>2909.3427896674239</v>
      </c>
      <c r="AA1607" s="35">
        <v>50651.381488632243</v>
      </c>
      <c r="AB1607" s="35">
        <v>48970.003440782151</v>
      </c>
      <c r="AC1607" s="35">
        <v>11076.014663387912</v>
      </c>
      <c r="AD1607" s="35">
        <v>57530.37770977334</v>
      </c>
      <c r="AE1607" s="35">
        <v>0</v>
      </c>
      <c r="AG1607" s="1">
        <f t="shared" ref="AG1607:AG1670" si="150">IF(AND(H1607&gt;13,H1607&lt;22),AD1607,0)</f>
        <v>57530.37770977334</v>
      </c>
      <c r="AH1607" s="1">
        <f t="shared" ref="AH1607:AH1670" si="151">AD1607-AG1607</f>
        <v>0</v>
      </c>
      <c r="AI1607">
        <f t="shared" ref="AI1607:AI1670" si="152">MONTH(U1607)</f>
        <v>9</v>
      </c>
      <c r="AJ1607" s="1" t="str">
        <f t="shared" ref="AJ1607:AJ1670" si="153">IF(AND(AI1607&gt;5,AI1607&lt;10),"Summer","Winter")</f>
        <v>Summer</v>
      </c>
      <c r="AL1607" s="1">
        <f t="shared" ref="AL1607:AL1670" si="154">IF(AND(H1607&gt;13,H1607&lt;22),W1607,0)</f>
        <v>207313.30907765735</v>
      </c>
      <c r="AM1607" s="1">
        <f t="shared" ref="AM1607:AM1670" si="155">W1607-AL1607</f>
        <v>0</v>
      </c>
    </row>
    <row r="1608" spans="1:39" x14ac:dyDescent="0.2">
      <c r="A1608" s="24" t="s">
        <v>3243</v>
      </c>
      <c r="B1608" s="36">
        <v>1603</v>
      </c>
      <c r="C1608" s="37">
        <v>43348</v>
      </c>
      <c r="D1608" s="26">
        <v>43344</v>
      </c>
      <c r="E1608" s="38">
        <v>2018</v>
      </c>
      <c r="F1608" s="38" t="s">
        <v>3015</v>
      </c>
      <c r="G1608" s="38">
        <v>5</v>
      </c>
      <c r="H1608" s="39">
        <v>19</v>
      </c>
      <c r="I1608" s="29">
        <v>115894.19107370568</v>
      </c>
      <c r="J1608" s="30">
        <v>540380.98783726699</v>
      </c>
      <c r="K1608" s="30">
        <v>2004988.4766628328</v>
      </c>
      <c r="L1608" s="30">
        <v>3790490.2767521949</v>
      </c>
      <c r="M1608" s="30">
        <v>576421.85101550992</v>
      </c>
      <c r="N1608" s="30">
        <v>983427.65373144194</v>
      </c>
      <c r="O1608" s="31">
        <v>192787.29283495632</v>
      </c>
      <c r="P1608" s="32">
        <v>2697304.5187520487</v>
      </c>
      <c r="Q1608" s="32">
        <v>5507086.2111558607</v>
      </c>
      <c r="R1608" s="32">
        <v>576421.85101550992</v>
      </c>
      <c r="S1608" s="36">
        <v>1603</v>
      </c>
      <c r="T1608" s="33" t="s">
        <v>3244</v>
      </c>
      <c r="U1608" s="34">
        <v>43348</v>
      </c>
      <c r="V1608" s="27" t="s">
        <v>3015</v>
      </c>
      <c r="W1608" s="35">
        <v>198207.72351429879</v>
      </c>
      <c r="X1608" s="35">
        <v>76508.033961629888</v>
      </c>
      <c r="Y1608" s="35">
        <v>145379.44100162201</v>
      </c>
      <c r="Z1608" s="35">
        <v>2759.6083794436649</v>
      </c>
      <c r="AA1608" s="35">
        <v>50745.18034324082</v>
      </c>
      <c r="AB1608" s="35">
        <v>48339.130886474079</v>
      </c>
      <c r="AC1608" s="35">
        <v>10905.685143861107</v>
      </c>
      <c r="AD1608" s="35">
        <v>54943.04874642998</v>
      </c>
      <c r="AE1608" s="35">
        <v>1442.6819893672748</v>
      </c>
      <c r="AG1608" s="1">
        <f t="shared" si="150"/>
        <v>54943.04874642998</v>
      </c>
      <c r="AH1608" s="1">
        <f t="shared" si="151"/>
        <v>0</v>
      </c>
      <c r="AI1608">
        <f t="shared" si="152"/>
        <v>9</v>
      </c>
      <c r="AJ1608" s="1" t="str">
        <f t="shared" si="153"/>
        <v>Summer</v>
      </c>
      <c r="AL1608" s="1">
        <f t="shared" si="154"/>
        <v>198207.72351429879</v>
      </c>
      <c r="AM1608" s="1">
        <f t="shared" si="155"/>
        <v>0</v>
      </c>
    </row>
    <row r="1609" spans="1:39" x14ac:dyDescent="0.2">
      <c r="A1609" s="24" t="s">
        <v>3245</v>
      </c>
      <c r="B1609" s="36">
        <v>1604</v>
      </c>
      <c r="C1609" s="37">
        <v>43348</v>
      </c>
      <c r="D1609" s="26">
        <v>43344</v>
      </c>
      <c r="E1609" s="38">
        <v>2018</v>
      </c>
      <c r="F1609" s="38" t="s">
        <v>3015</v>
      </c>
      <c r="G1609" s="38">
        <v>5</v>
      </c>
      <c r="H1609" s="39">
        <v>20</v>
      </c>
      <c r="I1609" s="29">
        <v>113692.61076468675</v>
      </c>
      <c r="J1609" s="30">
        <v>527007.2810074396</v>
      </c>
      <c r="K1609" s="30">
        <v>1954995.3064431502</v>
      </c>
      <c r="L1609" s="30">
        <v>3559967.3254126878</v>
      </c>
      <c r="M1609" s="30">
        <v>564057.23274219618</v>
      </c>
      <c r="N1609" s="30">
        <v>947908.14668436337</v>
      </c>
      <c r="O1609" s="31">
        <v>191114.99455302654</v>
      </c>
      <c r="P1609" s="32">
        <v>2632745.1499500331</v>
      </c>
      <c r="Q1609" s="32">
        <v>5225997.7476575179</v>
      </c>
      <c r="R1609" s="32">
        <v>564057.23274219618</v>
      </c>
      <c r="S1609" s="36">
        <v>1604</v>
      </c>
      <c r="T1609" s="33" t="s">
        <v>3246</v>
      </c>
      <c r="U1609" s="34">
        <v>43348</v>
      </c>
      <c r="V1609" s="27" t="s">
        <v>3015</v>
      </c>
      <c r="W1609" s="35">
        <v>201772.25989873105</v>
      </c>
      <c r="X1609" s="35">
        <v>76144.997890327038</v>
      </c>
      <c r="Y1609" s="35">
        <v>138398.61875327444</v>
      </c>
      <c r="Z1609" s="35">
        <v>2627.0976513845867</v>
      </c>
      <c r="AA1609" s="35">
        <v>50604.482061327952</v>
      </c>
      <c r="AB1609" s="35">
        <v>47254.790082447595</v>
      </c>
      <c r="AC1609" s="35">
        <v>10742.617736990624</v>
      </c>
      <c r="AD1609" s="35">
        <v>54394.448770236428</v>
      </c>
      <c r="AE1609" s="35">
        <v>3085.1977785696522</v>
      </c>
      <c r="AG1609" s="1">
        <f t="shared" si="150"/>
        <v>54394.448770236428</v>
      </c>
      <c r="AH1609" s="1">
        <f t="shared" si="151"/>
        <v>0</v>
      </c>
      <c r="AI1609">
        <f t="shared" si="152"/>
        <v>9</v>
      </c>
      <c r="AJ1609" s="1" t="str">
        <f t="shared" si="153"/>
        <v>Summer</v>
      </c>
      <c r="AL1609" s="1">
        <f t="shared" si="154"/>
        <v>201772.25989873105</v>
      </c>
      <c r="AM1609" s="1">
        <f t="shared" si="155"/>
        <v>0</v>
      </c>
    </row>
    <row r="1610" spans="1:39" x14ac:dyDescent="0.2">
      <c r="A1610" s="24" t="s">
        <v>3247</v>
      </c>
      <c r="B1610" s="36">
        <v>1605</v>
      </c>
      <c r="C1610" s="37">
        <v>43348</v>
      </c>
      <c r="D1610" s="26">
        <v>43344</v>
      </c>
      <c r="E1610" s="38">
        <v>2018</v>
      </c>
      <c r="F1610" s="38" t="s">
        <v>3015</v>
      </c>
      <c r="G1610" s="38">
        <v>5</v>
      </c>
      <c r="H1610" s="39">
        <v>21</v>
      </c>
      <c r="I1610" s="29">
        <v>103533.42711329804</v>
      </c>
      <c r="J1610" s="30">
        <v>498352.73690969113</v>
      </c>
      <c r="K1610" s="30">
        <v>1782170.0913465233</v>
      </c>
      <c r="L1610" s="30">
        <v>3307886.2323757247</v>
      </c>
      <c r="M1610" s="30">
        <v>518252.41681671981</v>
      </c>
      <c r="N1610" s="30">
        <v>913879.48988992267</v>
      </c>
      <c r="O1610" s="31">
        <v>189739.36118958858</v>
      </c>
      <c r="P1610" s="32">
        <v>2403955.9352765409</v>
      </c>
      <c r="Q1610" s="32">
        <v>4909857.8203649269</v>
      </c>
      <c r="R1610" s="32">
        <v>518252.41681671981</v>
      </c>
      <c r="S1610" s="36">
        <v>1605</v>
      </c>
      <c r="T1610" s="33" t="s">
        <v>3248</v>
      </c>
      <c r="U1610" s="34">
        <v>43348</v>
      </c>
      <c r="V1610" s="27" t="s">
        <v>3015</v>
      </c>
      <c r="W1610" s="35">
        <v>180470.0213413593</v>
      </c>
      <c r="X1610" s="35">
        <v>68491.553719754826</v>
      </c>
      <c r="Y1610" s="35">
        <v>132196.46808356466</v>
      </c>
      <c r="Z1610" s="35">
        <v>2509.3677520206711</v>
      </c>
      <c r="AA1610" s="35">
        <v>50604.482061327952</v>
      </c>
      <c r="AB1610" s="35">
        <v>46263.756626019749</v>
      </c>
      <c r="AC1610" s="35">
        <v>10143.518950311485</v>
      </c>
      <c r="AD1610" s="35">
        <v>53079.582218838332</v>
      </c>
      <c r="AE1610" s="35">
        <v>3086.8984309846205</v>
      </c>
      <c r="AG1610" s="1">
        <f t="shared" si="150"/>
        <v>53079.582218838332</v>
      </c>
      <c r="AH1610" s="1">
        <f t="shared" si="151"/>
        <v>0</v>
      </c>
      <c r="AI1610">
        <f t="shared" si="152"/>
        <v>9</v>
      </c>
      <c r="AJ1610" s="1" t="str">
        <f t="shared" si="153"/>
        <v>Summer</v>
      </c>
      <c r="AL1610" s="1">
        <f t="shared" si="154"/>
        <v>180470.0213413593</v>
      </c>
      <c r="AM1610" s="1">
        <f t="shared" si="155"/>
        <v>0</v>
      </c>
    </row>
    <row r="1611" spans="1:39" x14ac:dyDescent="0.2">
      <c r="A1611" s="24" t="s">
        <v>3249</v>
      </c>
      <c r="B1611" s="36">
        <v>1606</v>
      </c>
      <c r="C1611" s="37">
        <v>43348</v>
      </c>
      <c r="D1611" s="26">
        <v>43344</v>
      </c>
      <c r="E1611" s="38">
        <v>2018</v>
      </c>
      <c r="F1611" s="38" t="s">
        <v>3015</v>
      </c>
      <c r="G1611" s="38">
        <v>5</v>
      </c>
      <c r="H1611" s="39">
        <v>22</v>
      </c>
      <c r="I1611" s="29">
        <v>92386.192764847525</v>
      </c>
      <c r="J1611" s="30">
        <v>481552.076075961</v>
      </c>
      <c r="K1611" s="30">
        <v>1600775.1086514781</v>
      </c>
      <c r="L1611" s="30">
        <v>3001904.905036856</v>
      </c>
      <c r="M1611" s="30">
        <v>469590.9883500759</v>
      </c>
      <c r="N1611" s="30">
        <v>881353.58877267607</v>
      </c>
      <c r="O1611" s="31">
        <v>186451.39916821889</v>
      </c>
      <c r="P1611" s="32">
        <v>2162752.2897664015</v>
      </c>
      <c r="Q1611" s="32">
        <v>4551261.9690537117</v>
      </c>
      <c r="R1611" s="32">
        <v>469590.9883500759</v>
      </c>
      <c r="S1611" s="36">
        <v>1606</v>
      </c>
      <c r="T1611" s="33" t="s">
        <v>3250</v>
      </c>
      <c r="U1611" s="34">
        <v>43348</v>
      </c>
      <c r="V1611" s="27" t="s">
        <v>3015</v>
      </c>
      <c r="W1611" s="35">
        <v>145009.38610636533</v>
      </c>
      <c r="X1611" s="35">
        <v>63458.097562770294</v>
      </c>
      <c r="Y1611" s="35">
        <v>125050.1143654358</v>
      </c>
      <c r="Z1611" s="35">
        <v>2373.7148875775015</v>
      </c>
      <c r="AA1611" s="35">
        <v>50463.783779415084</v>
      </c>
      <c r="AB1611" s="35">
        <v>45650.237247844518</v>
      </c>
      <c r="AC1611" s="35">
        <v>9380.4386440932776</v>
      </c>
      <c r="AD1611" s="35">
        <v>54636.654158143836</v>
      </c>
      <c r="AE1611" s="35">
        <v>3086.8984309846205</v>
      </c>
      <c r="AG1611" s="1">
        <f t="shared" si="150"/>
        <v>0</v>
      </c>
      <c r="AH1611" s="1">
        <f t="shared" si="151"/>
        <v>54636.654158143836</v>
      </c>
      <c r="AI1611">
        <f t="shared" si="152"/>
        <v>9</v>
      </c>
      <c r="AJ1611" s="1" t="str">
        <f t="shared" si="153"/>
        <v>Summer</v>
      </c>
      <c r="AL1611" s="1">
        <f t="shared" si="154"/>
        <v>0</v>
      </c>
      <c r="AM1611" s="1">
        <f t="shared" si="155"/>
        <v>145009.38610636533</v>
      </c>
    </row>
    <row r="1612" spans="1:39" x14ac:dyDescent="0.2">
      <c r="A1612" s="24" t="s">
        <v>3251</v>
      </c>
      <c r="B1612" s="36">
        <v>1607</v>
      </c>
      <c r="C1612" s="37">
        <v>43348</v>
      </c>
      <c r="D1612" s="26">
        <v>43344</v>
      </c>
      <c r="E1612" s="38">
        <v>2018</v>
      </c>
      <c r="F1612" s="38" t="s">
        <v>3015</v>
      </c>
      <c r="G1612" s="38">
        <v>5</v>
      </c>
      <c r="H1612" s="39">
        <v>23</v>
      </c>
      <c r="I1612" s="29">
        <v>82972.920477255902</v>
      </c>
      <c r="J1612" s="30">
        <v>465380.81998667947</v>
      </c>
      <c r="K1612" s="30">
        <v>1432469.9568208428</v>
      </c>
      <c r="L1612" s="30">
        <v>2782299.1280989256</v>
      </c>
      <c r="M1612" s="30">
        <v>427011.832193607</v>
      </c>
      <c r="N1612" s="30">
        <v>877500.82563485659</v>
      </c>
      <c r="O1612" s="31">
        <v>183728.47764676186</v>
      </c>
      <c r="P1612" s="32">
        <v>1942454.7094917058</v>
      </c>
      <c r="Q1612" s="32">
        <v>4308909.2513672234</v>
      </c>
      <c r="R1612" s="32">
        <v>427011.832193607</v>
      </c>
      <c r="S1612" s="36">
        <v>1607</v>
      </c>
      <c r="T1612" s="33" t="s">
        <v>3252</v>
      </c>
      <c r="U1612" s="34">
        <v>43348</v>
      </c>
      <c r="V1612" s="27" t="s">
        <v>3015</v>
      </c>
      <c r="W1612" s="35">
        <v>121457.09826172995</v>
      </c>
      <c r="X1612" s="35">
        <v>57140.171297664972</v>
      </c>
      <c r="Y1612" s="35">
        <v>118746.25721753779</v>
      </c>
      <c r="Z1612" s="35">
        <v>2254.05438476981</v>
      </c>
      <c r="AA1612" s="35">
        <v>50229.28664289364</v>
      </c>
      <c r="AB1612" s="35">
        <v>44750.480069564495</v>
      </c>
      <c r="AC1612" s="35">
        <v>9114.8891345262946</v>
      </c>
      <c r="AD1612" s="35">
        <v>54378.402492420893</v>
      </c>
      <c r="AE1612" s="35">
        <v>3086.8984309846205</v>
      </c>
      <c r="AG1612" s="1">
        <f t="shared" si="150"/>
        <v>0</v>
      </c>
      <c r="AH1612" s="1">
        <f t="shared" si="151"/>
        <v>54378.402492420893</v>
      </c>
      <c r="AI1612">
        <f t="shared" si="152"/>
        <v>9</v>
      </c>
      <c r="AJ1612" s="1" t="str">
        <f t="shared" si="153"/>
        <v>Summer</v>
      </c>
      <c r="AL1612" s="1">
        <f t="shared" si="154"/>
        <v>0</v>
      </c>
      <c r="AM1612" s="1">
        <f t="shared" si="155"/>
        <v>121457.09826172995</v>
      </c>
    </row>
    <row r="1613" spans="1:39" x14ac:dyDescent="0.2">
      <c r="A1613" s="24" t="s">
        <v>3253</v>
      </c>
      <c r="B1613" s="36">
        <v>1608</v>
      </c>
      <c r="C1613" s="37">
        <v>43348</v>
      </c>
      <c r="D1613" s="26">
        <v>43344</v>
      </c>
      <c r="E1613" s="38">
        <v>2018</v>
      </c>
      <c r="F1613" s="38" t="s">
        <v>3015</v>
      </c>
      <c r="G1613" s="38">
        <v>5</v>
      </c>
      <c r="H1613" s="39">
        <v>24</v>
      </c>
      <c r="I1613" s="29">
        <v>81317.425171399984</v>
      </c>
      <c r="J1613" s="30">
        <v>428895.75474657095</v>
      </c>
      <c r="K1613" s="30">
        <v>1333229.3143256926</v>
      </c>
      <c r="L1613" s="30">
        <v>2657372.112798187</v>
      </c>
      <c r="M1613" s="30">
        <v>400257.27896579291</v>
      </c>
      <c r="N1613" s="30">
        <v>860475.10542878543</v>
      </c>
      <c r="O1613" s="31">
        <v>182066.0301517639</v>
      </c>
      <c r="P1613" s="32">
        <v>1814804.0184628854</v>
      </c>
      <c r="Q1613" s="32">
        <v>4128809.0031253072</v>
      </c>
      <c r="R1613" s="32">
        <v>400257.27896579291</v>
      </c>
      <c r="S1613" s="36">
        <v>1608</v>
      </c>
      <c r="T1613" s="33" t="s">
        <v>3254</v>
      </c>
      <c r="U1613" s="34">
        <v>43348</v>
      </c>
      <c r="V1613" s="27" t="s">
        <v>3015</v>
      </c>
      <c r="W1613" s="35">
        <v>98472.52151424656</v>
      </c>
      <c r="X1613" s="35">
        <v>54451.868444487242</v>
      </c>
      <c r="Y1613" s="35">
        <v>116557.27054678381</v>
      </c>
      <c r="Z1613" s="35">
        <v>2212.5028014270474</v>
      </c>
      <c r="AA1613" s="35">
        <v>50651.381488632243</v>
      </c>
      <c r="AB1613" s="35">
        <v>43896.400700096587</v>
      </c>
      <c r="AC1613" s="35">
        <v>8779.0799693905719</v>
      </c>
      <c r="AD1613" s="35">
        <v>53235.688335304105</v>
      </c>
      <c r="AE1613" s="35">
        <v>3086.8984309846205</v>
      </c>
      <c r="AG1613" s="1">
        <f t="shared" si="150"/>
        <v>0</v>
      </c>
      <c r="AH1613" s="1">
        <f t="shared" si="151"/>
        <v>53235.688335304105</v>
      </c>
      <c r="AI1613">
        <f t="shared" si="152"/>
        <v>9</v>
      </c>
      <c r="AJ1613" s="1" t="str">
        <f t="shared" si="153"/>
        <v>Summer</v>
      </c>
      <c r="AL1613" s="1">
        <f t="shared" si="154"/>
        <v>0</v>
      </c>
      <c r="AM1613" s="1">
        <f t="shared" si="155"/>
        <v>98472.52151424656</v>
      </c>
    </row>
    <row r="1614" spans="1:39" x14ac:dyDescent="0.2">
      <c r="A1614" s="24" t="s">
        <v>3255</v>
      </c>
      <c r="B1614" s="36">
        <v>1609</v>
      </c>
      <c r="C1614" s="37">
        <v>43349</v>
      </c>
      <c r="D1614" s="26">
        <v>43344</v>
      </c>
      <c r="E1614" s="38">
        <v>2018</v>
      </c>
      <c r="F1614" s="38" t="s">
        <v>3015</v>
      </c>
      <c r="G1614" s="38">
        <v>6</v>
      </c>
      <c r="H1614" s="39">
        <v>1</v>
      </c>
      <c r="I1614" s="29">
        <v>74740.753505496294</v>
      </c>
      <c r="J1614" s="30">
        <v>441339.21834796271</v>
      </c>
      <c r="K1614" s="30">
        <v>1261796.8731782162</v>
      </c>
      <c r="L1614" s="30">
        <v>2559571.1737040873</v>
      </c>
      <c r="M1614" s="30">
        <v>375097.25235072413</v>
      </c>
      <c r="N1614" s="30">
        <v>851069.15394317987</v>
      </c>
      <c r="O1614" s="31">
        <v>182596.06293427822</v>
      </c>
      <c r="P1614" s="32">
        <v>1711634.8790344365</v>
      </c>
      <c r="Q1614" s="32">
        <v>4034575.6089295084</v>
      </c>
      <c r="R1614" s="32">
        <v>375097.25235072413</v>
      </c>
      <c r="S1614" s="36">
        <v>1609</v>
      </c>
      <c r="T1614" s="33" t="s">
        <v>3256</v>
      </c>
      <c r="U1614" s="34">
        <v>43349</v>
      </c>
      <c r="V1614" s="27" t="s">
        <v>3015</v>
      </c>
      <c r="W1614" s="35">
        <v>81947.722006124866</v>
      </c>
      <c r="X1614" s="35">
        <v>53956.267009079646</v>
      </c>
      <c r="Y1614" s="35">
        <v>112393.24197828447</v>
      </c>
      <c r="Z1614" s="35">
        <v>2133.4607577191932</v>
      </c>
      <c r="AA1614" s="35">
        <v>50698.280915936535</v>
      </c>
      <c r="AB1614" s="35">
        <v>43236.971654646368</v>
      </c>
      <c r="AC1614" s="35">
        <v>8770.7260024960233</v>
      </c>
      <c r="AD1614" s="35">
        <v>53325.834079730856</v>
      </c>
      <c r="AE1614" s="35">
        <v>3086.8984309846205</v>
      </c>
      <c r="AG1614" s="1">
        <f t="shared" si="150"/>
        <v>0</v>
      </c>
      <c r="AH1614" s="1">
        <f t="shared" si="151"/>
        <v>53325.834079730856</v>
      </c>
      <c r="AI1614">
        <f t="shared" si="152"/>
        <v>9</v>
      </c>
      <c r="AJ1614" s="1" t="str">
        <f t="shared" si="153"/>
        <v>Summer</v>
      </c>
      <c r="AL1614" s="1">
        <f t="shared" si="154"/>
        <v>0</v>
      </c>
      <c r="AM1614" s="1">
        <f t="shared" si="155"/>
        <v>81947.722006124866</v>
      </c>
    </row>
    <row r="1615" spans="1:39" x14ac:dyDescent="0.2">
      <c r="A1615" s="24" t="s">
        <v>3257</v>
      </c>
      <c r="B1615" s="36">
        <v>1610</v>
      </c>
      <c r="C1615" s="37">
        <v>43349</v>
      </c>
      <c r="D1615" s="26">
        <v>43344</v>
      </c>
      <c r="E1615" s="38">
        <v>2018</v>
      </c>
      <c r="F1615" s="38" t="s">
        <v>3015</v>
      </c>
      <c r="G1615" s="38">
        <v>6</v>
      </c>
      <c r="H1615" s="39">
        <v>2</v>
      </c>
      <c r="I1615" s="29">
        <v>74389.09134499557</v>
      </c>
      <c r="J1615" s="30">
        <v>453168.09104169096</v>
      </c>
      <c r="K1615" s="30">
        <v>1213497.6124597683</v>
      </c>
      <c r="L1615" s="30">
        <v>2510510.5253241556</v>
      </c>
      <c r="M1615" s="30">
        <v>366529.15083227592</v>
      </c>
      <c r="N1615" s="30">
        <v>845697.82841883437</v>
      </c>
      <c r="O1615" s="31">
        <v>180443.29947953543</v>
      </c>
      <c r="P1615" s="32">
        <v>1654415.8546370398</v>
      </c>
      <c r="Q1615" s="32">
        <v>3989819.7442642166</v>
      </c>
      <c r="R1615" s="32">
        <v>366529.15083227592</v>
      </c>
      <c r="S1615" s="36">
        <v>1610</v>
      </c>
      <c r="T1615" s="33" t="s">
        <v>3258</v>
      </c>
      <c r="U1615" s="34">
        <v>43349</v>
      </c>
      <c r="V1615" s="27" t="s">
        <v>3015</v>
      </c>
      <c r="W1615" s="35">
        <v>79409.512028804849</v>
      </c>
      <c r="X1615" s="35">
        <v>51427.557787696314</v>
      </c>
      <c r="Y1615" s="35">
        <v>110304.50239937019</v>
      </c>
      <c r="Z1615" s="35">
        <v>2093.8120755896261</v>
      </c>
      <c r="AA1615" s="35">
        <v>50792.079770545111</v>
      </c>
      <c r="AB1615" s="35">
        <v>41933.508838808855</v>
      </c>
      <c r="AC1615" s="35">
        <v>8592.6519245203926</v>
      </c>
      <c r="AD1615" s="35">
        <v>53158.576358055623</v>
      </c>
      <c r="AE1615" s="35">
        <v>3086.8984309846205</v>
      </c>
      <c r="AG1615" s="1">
        <f t="shared" si="150"/>
        <v>0</v>
      </c>
      <c r="AH1615" s="1">
        <f t="shared" si="151"/>
        <v>53158.576358055623</v>
      </c>
      <c r="AI1615">
        <f t="shared" si="152"/>
        <v>9</v>
      </c>
      <c r="AJ1615" s="1" t="str">
        <f t="shared" si="153"/>
        <v>Summer</v>
      </c>
      <c r="AL1615" s="1">
        <f t="shared" si="154"/>
        <v>0</v>
      </c>
      <c r="AM1615" s="1">
        <f t="shared" si="155"/>
        <v>79409.512028804849</v>
      </c>
    </row>
    <row r="1616" spans="1:39" x14ac:dyDescent="0.2">
      <c r="A1616" s="24" t="s">
        <v>3259</v>
      </c>
      <c r="B1616" s="36">
        <v>1611</v>
      </c>
      <c r="C1616" s="37">
        <v>43349</v>
      </c>
      <c r="D1616" s="26">
        <v>43344</v>
      </c>
      <c r="E1616" s="38">
        <v>2018</v>
      </c>
      <c r="F1616" s="38" t="s">
        <v>3015</v>
      </c>
      <c r="G1616" s="38">
        <v>6</v>
      </c>
      <c r="H1616" s="39">
        <v>3</v>
      </c>
      <c r="I1616" s="29">
        <v>74425.554201703198</v>
      </c>
      <c r="J1616" s="30">
        <v>443592.73255761567</v>
      </c>
      <c r="K1616" s="30">
        <v>1181688.6239877229</v>
      </c>
      <c r="L1616" s="30">
        <v>2525018.0123362797</v>
      </c>
      <c r="M1616" s="30">
        <v>359340.44794500031</v>
      </c>
      <c r="N1616" s="30">
        <v>840573.52384606423</v>
      </c>
      <c r="O1616" s="31">
        <v>184789.53252907988</v>
      </c>
      <c r="P1616" s="32">
        <v>1615454.6261344266</v>
      </c>
      <c r="Q1616" s="32">
        <v>3993973.8012690395</v>
      </c>
      <c r="R1616" s="32">
        <v>359340.44794500031</v>
      </c>
      <c r="S1616" s="36">
        <v>1611</v>
      </c>
      <c r="T1616" s="33" t="s">
        <v>3260</v>
      </c>
      <c r="U1616" s="34">
        <v>43349</v>
      </c>
      <c r="V1616" s="27" t="s">
        <v>3015</v>
      </c>
      <c r="W1616" s="35">
        <v>81141.181222976535</v>
      </c>
      <c r="X1616" s="35">
        <v>52211.002030880816</v>
      </c>
      <c r="Y1616" s="35">
        <v>109964.41329996644</v>
      </c>
      <c r="Z1616" s="35">
        <v>2087.3564672724806</v>
      </c>
      <c r="AA1616" s="35">
        <v>50745.18034324082</v>
      </c>
      <c r="AB1616" s="35">
        <v>41799.827535855991</v>
      </c>
      <c r="AC1616" s="35">
        <v>8401.9580233232755</v>
      </c>
      <c r="AD1616" s="35">
        <v>52890.736882154451</v>
      </c>
      <c r="AE1616" s="35">
        <v>3086.8984309846205</v>
      </c>
      <c r="AG1616" s="1">
        <f t="shared" si="150"/>
        <v>0</v>
      </c>
      <c r="AH1616" s="1">
        <f t="shared" si="151"/>
        <v>52890.736882154451</v>
      </c>
      <c r="AI1616">
        <f t="shared" si="152"/>
        <v>9</v>
      </c>
      <c r="AJ1616" s="1" t="str">
        <f t="shared" si="153"/>
        <v>Summer</v>
      </c>
      <c r="AL1616" s="1">
        <f t="shared" si="154"/>
        <v>0</v>
      </c>
      <c r="AM1616" s="1">
        <f t="shared" si="155"/>
        <v>81141.181222976535</v>
      </c>
    </row>
    <row r="1617" spans="1:39" x14ac:dyDescent="0.2">
      <c r="A1617" s="24" t="s">
        <v>3261</v>
      </c>
      <c r="B1617" s="36">
        <v>1612</v>
      </c>
      <c r="C1617" s="37">
        <v>43349</v>
      </c>
      <c r="D1617" s="26">
        <v>43344</v>
      </c>
      <c r="E1617" s="38">
        <v>2018</v>
      </c>
      <c r="F1617" s="38" t="s">
        <v>3015</v>
      </c>
      <c r="G1617" s="38">
        <v>6</v>
      </c>
      <c r="H1617" s="39">
        <v>4</v>
      </c>
      <c r="I1617" s="29">
        <v>73721.095798535811</v>
      </c>
      <c r="J1617" s="30">
        <v>440391.70420301304</v>
      </c>
      <c r="K1617" s="30">
        <v>1210620.8065910619</v>
      </c>
      <c r="L1617" s="30">
        <v>2622630.8407572061</v>
      </c>
      <c r="M1617" s="30">
        <v>373116.46541864239</v>
      </c>
      <c r="N1617" s="30">
        <v>858333.6261119016</v>
      </c>
      <c r="O1617" s="31">
        <v>183404.00371187969</v>
      </c>
      <c r="P1617" s="32">
        <v>1657458.36780824</v>
      </c>
      <c r="Q1617" s="32">
        <v>4104760.1747840005</v>
      </c>
      <c r="R1617" s="32">
        <v>373116.46541864239</v>
      </c>
      <c r="S1617" s="36">
        <v>1612</v>
      </c>
      <c r="T1617" s="33" t="s">
        <v>3262</v>
      </c>
      <c r="U1617" s="34">
        <v>43349</v>
      </c>
      <c r="V1617" s="27" t="s">
        <v>3015</v>
      </c>
      <c r="W1617" s="35">
        <v>87910.590517197255</v>
      </c>
      <c r="X1617" s="35">
        <v>53090.462569306779</v>
      </c>
      <c r="Y1617" s="35">
        <v>112827.32128528229</v>
      </c>
      <c r="Z1617" s="35">
        <v>2141.7004983914726</v>
      </c>
      <c r="AA1617" s="35">
        <v>50885.878625153688</v>
      </c>
      <c r="AB1617" s="35">
        <v>42650.972112605727</v>
      </c>
      <c r="AC1617" s="35">
        <v>8630.3082561741903</v>
      </c>
      <c r="AD1617" s="35">
        <v>53001.843438426426</v>
      </c>
      <c r="AE1617" s="35">
        <v>3086.8984309846205</v>
      </c>
      <c r="AG1617" s="1">
        <f t="shared" si="150"/>
        <v>0</v>
      </c>
      <c r="AH1617" s="1">
        <f t="shared" si="151"/>
        <v>53001.843438426426</v>
      </c>
      <c r="AI1617">
        <f t="shared" si="152"/>
        <v>9</v>
      </c>
      <c r="AJ1617" s="1" t="str">
        <f t="shared" si="153"/>
        <v>Summer</v>
      </c>
      <c r="AL1617" s="1">
        <f t="shared" si="154"/>
        <v>0</v>
      </c>
      <c r="AM1617" s="1">
        <f t="shared" si="155"/>
        <v>87910.590517197255</v>
      </c>
    </row>
    <row r="1618" spans="1:39" x14ac:dyDescent="0.2">
      <c r="A1618" s="24" t="s">
        <v>3263</v>
      </c>
      <c r="B1618" s="36">
        <v>1613</v>
      </c>
      <c r="C1618" s="37">
        <v>43349</v>
      </c>
      <c r="D1618" s="26">
        <v>43344</v>
      </c>
      <c r="E1618" s="38">
        <v>2018</v>
      </c>
      <c r="F1618" s="38" t="s">
        <v>3015</v>
      </c>
      <c r="G1618" s="38">
        <v>6</v>
      </c>
      <c r="H1618" s="39">
        <v>5</v>
      </c>
      <c r="I1618" s="29">
        <v>82379.23702964907</v>
      </c>
      <c r="J1618" s="30">
        <v>470772.06907655072</v>
      </c>
      <c r="K1618" s="30">
        <v>1336684.0410999858</v>
      </c>
      <c r="L1618" s="30">
        <v>2805948.6481282874</v>
      </c>
      <c r="M1618" s="30">
        <v>399295.16014085629</v>
      </c>
      <c r="N1618" s="30">
        <v>870257.61180496914</v>
      </c>
      <c r="O1618" s="31">
        <v>184013.39913109189</v>
      </c>
      <c r="P1618" s="32">
        <v>1818358.4382704911</v>
      </c>
      <c r="Q1618" s="32">
        <v>4330991.728140899</v>
      </c>
      <c r="R1618" s="32">
        <v>399295.16014085629</v>
      </c>
      <c r="S1618" s="36">
        <v>1613</v>
      </c>
      <c r="T1618" s="33" t="s">
        <v>3264</v>
      </c>
      <c r="U1618" s="34">
        <v>43349</v>
      </c>
      <c r="V1618" s="27" t="s">
        <v>3015</v>
      </c>
      <c r="W1618" s="35">
        <v>92124.750410174151</v>
      </c>
      <c r="X1618" s="35">
        <v>57021.239134663585</v>
      </c>
      <c r="Y1618" s="35">
        <v>117564.0950365699</v>
      </c>
      <c r="Z1618" s="35">
        <v>2231.6144535251715</v>
      </c>
      <c r="AA1618" s="35">
        <v>51073.47633437084</v>
      </c>
      <c r="AB1618" s="35">
        <v>42434.26450155786</v>
      </c>
      <c r="AC1618" s="35">
        <v>9296.492700523042</v>
      </c>
      <c r="AD1618" s="35">
        <v>50383.243247735125</v>
      </c>
      <c r="AE1618" s="35">
        <v>3084.3403067839618</v>
      </c>
      <c r="AG1618" s="1">
        <f t="shared" si="150"/>
        <v>0</v>
      </c>
      <c r="AH1618" s="1">
        <f t="shared" si="151"/>
        <v>50383.243247735125</v>
      </c>
      <c r="AI1618">
        <f t="shared" si="152"/>
        <v>9</v>
      </c>
      <c r="AJ1618" s="1" t="str">
        <f t="shared" si="153"/>
        <v>Summer</v>
      </c>
      <c r="AL1618" s="1">
        <f t="shared" si="154"/>
        <v>0</v>
      </c>
      <c r="AM1618" s="1">
        <f t="shared" si="155"/>
        <v>92124.750410174151</v>
      </c>
    </row>
    <row r="1619" spans="1:39" x14ac:dyDescent="0.2">
      <c r="A1619" s="24" t="s">
        <v>3265</v>
      </c>
      <c r="B1619" s="36">
        <v>1614</v>
      </c>
      <c r="C1619" s="37">
        <v>43349</v>
      </c>
      <c r="D1619" s="26">
        <v>43344</v>
      </c>
      <c r="E1619" s="38">
        <v>2018</v>
      </c>
      <c r="F1619" s="38" t="s">
        <v>3015</v>
      </c>
      <c r="G1619" s="38">
        <v>6</v>
      </c>
      <c r="H1619" s="39">
        <v>6</v>
      </c>
      <c r="I1619" s="29">
        <v>94000.243457559816</v>
      </c>
      <c r="J1619" s="30">
        <v>480561.80225946556</v>
      </c>
      <c r="K1619" s="30">
        <v>1531205.0493062178</v>
      </c>
      <c r="L1619" s="30">
        <v>2950566.6033987859</v>
      </c>
      <c r="M1619" s="30">
        <v>436705.76829277398</v>
      </c>
      <c r="N1619" s="30">
        <v>887101.22025066207</v>
      </c>
      <c r="O1619" s="31">
        <v>187944.63016339205</v>
      </c>
      <c r="P1619" s="32">
        <v>2061911.0610565515</v>
      </c>
      <c r="Q1619" s="32">
        <v>4506174.2560723051</v>
      </c>
      <c r="R1619" s="32">
        <v>436705.76829277398</v>
      </c>
      <c r="S1619" s="36">
        <v>1614</v>
      </c>
      <c r="T1619" s="33" t="s">
        <v>3266</v>
      </c>
      <c r="U1619" s="34">
        <v>43349</v>
      </c>
      <c r="V1619" s="27" t="s">
        <v>3015</v>
      </c>
      <c r="W1619" s="35">
        <v>137769.68388139465</v>
      </c>
      <c r="X1619" s="35">
        <v>60573.564998245944</v>
      </c>
      <c r="Y1619" s="35">
        <v>127832.596126194</v>
      </c>
      <c r="Z1619" s="35">
        <v>2426.5322593443379</v>
      </c>
      <c r="AA1619" s="35">
        <v>50885.878625153688</v>
      </c>
      <c r="AB1619" s="35">
        <v>44014.37243615264</v>
      </c>
      <c r="AC1619" s="35">
        <v>10005.056387790357</v>
      </c>
      <c r="AD1619" s="35">
        <v>49044.39110650467</v>
      </c>
      <c r="AE1619" s="35">
        <v>1442.6819893672748</v>
      </c>
      <c r="AG1619" s="1">
        <f t="shared" si="150"/>
        <v>0</v>
      </c>
      <c r="AH1619" s="1">
        <f t="shared" si="151"/>
        <v>49044.39110650467</v>
      </c>
      <c r="AI1619">
        <f t="shared" si="152"/>
        <v>9</v>
      </c>
      <c r="AJ1619" s="1" t="str">
        <f t="shared" si="153"/>
        <v>Summer</v>
      </c>
      <c r="AL1619" s="1">
        <f t="shared" si="154"/>
        <v>0</v>
      </c>
      <c r="AM1619" s="1">
        <f t="shared" si="155"/>
        <v>137769.68388139465</v>
      </c>
    </row>
    <row r="1620" spans="1:39" x14ac:dyDescent="0.2">
      <c r="A1620" s="24" t="s">
        <v>3267</v>
      </c>
      <c r="B1620" s="36">
        <v>1615</v>
      </c>
      <c r="C1620" s="37">
        <v>43349</v>
      </c>
      <c r="D1620" s="26">
        <v>43344</v>
      </c>
      <c r="E1620" s="38">
        <v>2018</v>
      </c>
      <c r="F1620" s="38" t="s">
        <v>3015</v>
      </c>
      <c r="G1620" s="38">
        <v>6</v>
      </c>
      <c r="H1620" s="39">
        <v>7</v>
      </c>
      <c r="I1620" s="29">
        <v>100070.65795895306</v>
      </c>
      <c r="J1620" s="30">
        <v>476043.52729939477</v>
      </c>
      <c r="K1620" s="30">
        <v>1658419.3356423706</v>
      </c>
      <c r="L1620" s="30">
        <v>3035268.6744214827</v>
      </c>
      <c r="M1620" s="30">
        <v>454701.75409052311</v>
      </c>
      <c r="N1620" s="30">
        <v>905038.46120735258</v>
      </c>
      <c r="O1620" s="31">
        <v>188891.96189910945</v>
      </c>
      <c r="P1620" s="32">
        <v>2213191.7476918465</v>
      </c>
      <c r="Q1620" s="32">
        <v>4605242.6248273393</v>
      </c>
      <c r="R1620" s="32">
        <v>454701.75409052311</v>
      </c>
      <c r="S1620" s="36">
        <v>1615</v>
      </c>
      <c r="T1620" s="33" t="s">
        <v>3268</v>
      </c>
      <c r="U1620" s="34">
        <v>43349</v>
      </c>
      <c r="V1620" s="27" t="s">
        <v>3015</v>
      </c>
      <c r="W1620" s="35">
        <v>135674.72837262377</v>
      </c>
      <c r="X1620" s="35">
        <v>64226.672137166541</v>
      </c>
      <c r="Y1620" s="35">
        <v>137929.33479813777</v>
      </c>
      <c r="Z1620" s="35">
        <v>2618.1896522479055</v>
      </c>
      <c r="AA1620" s="35">
        <v>50979.677479762271</v>
      </c>
      <c r="AB1620" s="35">
        <v>44755.293412747029</v>
      </c>
      <c r="AC1620" s="35">
        <v>10484.4065154374</v>
      </c>
      <c r="AD1620" s="35">
        <v>53104.452226181813</v>
      </c>
      <c r="AE1620" s="35">
        <v>0</v>
      </c>
      <c r="AG1620" s="1">
        <f t="shared" si="150"/>
        <v>0</v>
      </c>
      <c r="AH1620" s="1">
        <f t="shared" si="151"/>
        <v>53104.452226181813</v>
      </c>
      <c r="AI1620">
        <f t="shared" si="152"/>
        <v>9</v>
      </c>
      <c r="AJ1620" s="1" t="str">
        <f t="shared" si="153"/>
        <v>Summer</v>
      </c>
      <c r="AL1620" s="1">
        <f t="shared" si="154"/>
        <v>0</v>
      </c>
      <c r="AM1620" s="1">
        <f t="shared" si="155"/>
        <v>135674.72837262377</v>
      </c>
    </row>
    <row r="1621" spans="1:39" x14ac:dyDescent="0.2">
      <c r="A1621" s="24" t="s">
        <v>3269</v>
      </c>
      <c r="B1621" s="36">
        <v>1616</v>
      </c>
      <c r="C1621" s="37">
        <v>43349</v>
      </c>
      <c r="D1621" s="26">
        <v>43344</v>
      </c>
      <c r="E1621" s="38">
        <v>2018</v>
      </c>
      <c r="F1621" s="38" t="s">
        <v>3015</v>
      </c>
      <c r="G1621" s="38">
        <v>6</v>
      </c>
      <c r="H1621" s="39">
        <v>8</v>
      </c>
      <c r="I1621" s="29">
        <v>99109.222177183779</v>
      </c>
      <c r="J1621" s="30">
        <v>477935.5418974341</v>
      </c>
      <c r="K1621" s="30">
        <v>1673407.6268931367</v>
      </c>
      <c r="L1621" s="30">
        <v>3164119.1840092456</v>
      </c>
      <c r="M1621" s="30">
        <v>456815.41869988729</v>
      </c>
      <c r="N1621" s="30">
        <v>913781.72373063816</v>
      </c>
      <c r="O1621" s="31">
        <v>189737.04172728659</v>
      </c>
      <c r="P1621" s="32">
        <v>2229332.2677702075</v>
      </c>
      <c r="Q1621" s="32">
        <v>4745573.4913646039</v>
      </c>
      <c r="R1621" s="32">
        <v>456815.41869988729</v>
      </c>
      <c r="S1621" s="36">
        <v>1616</v>
      </c>
      <c r="T1621" s="33" t="s">
        <v>3270</v>
      </c>
      <c r="U1621" s="34">
        <v>43349</v>
      </c>
      <c r="V1621" s="27" t="s">
        <v>3015</v>
      </c>
      <c r="W1621" s="35">
        <v>137866.534469537</v>
      </c>
      <c r="X1621" s="35">
        <v>75091.202277596851</v>
      </c>
      <c r="Y1621" s="35">
        <v>146321.90818223817</v>
      </c>
      <c r="Z1621" s="35">
        <v>2777.4983940912653</v>
      </c>
      <c r="AA1621" s="35">
        <v>51026.576907066548</v>
      </c>
      <c r="AB1621" s="35">
        <v>44261.543946607911</v>
      </c>
      <c r="AC1621" s="35">
        <v>11831.985210457784</v>
      </c>
      <c r="AD1621" s="35">
        <v>58748.066404460158</v>
      </c>
      <c r="AE1621" s="35">
        <v>0</v>
      </c>
      <c r="AG1621" s="1">
        <f t="shared" si="150"/>
        <v>0</v>
      </c>
      <c r="AH1621" s="1">
        <f t="shared" si="151"/>
        <v>58748.066404460158</v>
      </c>
      <c r="AI1621">
        <f t="shared" si="152"/>
        <v>9</v>
      </c>
      <c r="AJ1621" s="1" t="str">
        <f t="shared" si="153"/>
        <v>Summer</v>
      </c>
      <c r="AL1621" s="1">
        <f t="shared" si="154"/>
        <v>0</v>
      </c>
      <c r="AM1621" s="1">
        <f t="shared" si="155"/>
        <v>137866.534469537</v>
      </c>
    </row>
    <row r="1622" spans="1:39" x14ac:dyDescent="0.2">
      <c r="A1622" s="24" t="s">
        <v>3271</v>
      </c>
      <c r="B1622" s="36">
        <v>1617</v>
      </c>
      <c r="C1622" s="37">
        <v>43349</v>
      </c>
      <c r="D1622" s="26">
        <v>43344</v>
      </c>
      <c r="E1622" s="38">
        <v>2018</v>
      </c>
      <c r="F1622" s="38" t="s">
        <v>3015</v>
      </c>
      <c r="G1622" s="38">
        <v>6</v>
      </c>
      <c r="H1622" s="39">
        <v>9</v>
      </c>
      <c r="I1622" s="29">
        <v>102681.66660994073</v>
      </c>
      <c r="J1622" s="30">
        <v>467115.30536289676</v>
      </c>
      <c r="K1622" s="30">
        <v>1731746.4398180551</v>
      </c>
      <c r="L1622" s="30">
        <v>3280947.74875835</v>
      </c>
      <c r="M1622" s="30">
        <v>468555.0751749918</v>
      </c>
      <c r="N1622" s="30">
        <v>917673.73975979816</v>
      </c>
      <c r="O1622" s="31">
        <v>191589.88322037426</v>
      </c>
      <c r="P1622" s="32">
        <v>2302983.1816029879</v>
      </c>
      <c r="Q1622" s="32">
        <v>4857326.6771014193</v>
      </c>
      <c r="R1622" s="32">
        <v>468555.0751749918</v>
      </c>
      <c r="S1622" s="36">
        <v>1617</v>
      </c>
      <c r="T1622" s="33" t="s">
        <v>3272</v>
      </c>
      <c r="U1622" s="34">
        <v>43349</v>
      </c>
      <c r="V1622" s="27" t="s">
        <v>3015</v>
      </c>
      <c r="W1622" s="35">
        <v>124167.07915747097</v>
      </c>
      <c r="X1622" s="35">
        <v>86824.836394714701</v>
      </c>
      <c r="Y1622" s="35">
        <v>148851.34872117397</v>
      </c>
      <c r="Z1622" s="35">
        <v>2825.5125098318385</v>
      </c>
      <c r="AA1622" s="35">
        <v>47884.315277679183</v>
      </c>
      <c r="AB1622" s="35">
        <v>46174.502135639021</v>
      </c>
      <c r="AC1622" s="35">
        <v>12996.284467652245</v>
      </c>
      <c r="AD1622" s="35">
        <v>58913.99574739016</v>
      </c>
      <c r="AE1622" s="35">
        <v>0</v>
      </c>
      <c r="AG1622" s="1">
        <f t="shared" si="150"/>
        <v>0</v>
      </c>
      <c r="AH1622" s="1">
        <f t="shared" si="151"/>
        <v>58913.99574739016</v>
      </c>
      <c r="AI1622">
        <f t="shared" si="152"/>
        <v>9</v>
      </c>
      <c r="AJ1622" s="1" t="str">
        <f t="shared" si="153"/>
        <v>Summer</v>
      </c>
      <c r="AL1622" s="1">
        <f t="shared" si="154"/>
        <v>0</v>
      </c>
      <c r="AM1622" s="1">
        <f t="shared" si="155"/>
        <v>124167.07915747097</v>
      </c>
    </row>
    <row r="1623" spans="1:39" x14ac:dyDescent="0.2">
      <c r="A1623" s="24" t="s">
        <v>3273</v>
      </c>
      <c r="B1623" s="36">
        <v>1618</v>
      </c>
      <c r="C1623" s="37">
        <v>43349</v>
      </c>
      <c r="D1623" s="26">
        <v>43344</v>
      </c>
      <c r="E1623" s="38">
        <v>2018</v>
      </c>
      <c r="F1623" s="38" t="s">
        <v>3015</v>
      </c>
      <c r="G1623" s="38">
        <v>6</v>
      </c>
      <c r="H1623" s="39">
        <v>10</v>
      </c>
      <c r="I1623" s="29">
        <v>104464.72477736342</v>
      </c>
      <c r="J1623" s="30">
        <v>472001.12370819552</v>
      </c>
      <c r="K1623" s="30">
        <v>1758430.8413765249</v>
      </c>
      <c r="L1623" s="30">
        <v>3436590.9152674042</v>
      </c>
      <c r="M1623" s="30">
        <v>489561.25319511036</v>
      </c>
      <c r="N1623" s="30">
        <v>917874.53939693153</v>
      </c>
      <c r="O1623" s="31">
        <v>192427.67716348512</v>
      </c>
      <c r="P1623" s="32">
        <v>2352456.8193489988</v>
      </c>
      <c r="Q1623" s="32">
        <v>5018894.2555360161</v>
      </c>
      <c r="R1623" s="32">
        <v>489561.25319511036</v>
      </c>
      <c r="S1623" s="36">
        <v>1618</v>
      </c>
      <c r="T1623" s="33" t="s">
        <v>3274</v>
      </c>
      <c r="U1623" s="34">
        <v>43349</v>
      </c>
      <c r="V1623" s="27" t="s">
        <v>3015</v>
      </c>
      <c r="W1623" s="35">
        <v>119746.94873689362</v>
      </c>
      <c r="X1623" s="35">
        <v>96257.818595906851</v>
      </c>
      <c r="Y1623" s="35">
        <v>154616.03238204282</v>
      </c>
      <c r="Z1623" s="35">
        <v>2934.9383627982024</v>
      </c>
      <c r="AA1623" s="35">
        <v>50323.085497502216</v>
      </c>
      <c r="AB1623" s="35">
        <v>47666.314954270914</v>
      </c>
      <c r="AC1623" s="35">
        <v>13566.563336761197</v>
      </c>
      <c r="AD1623" s="35">
        <v>55577.819845685961</v>
      </c>
      <c r="AE1623" s="35">
        <v>0</v>
      </c>
      <c r="AG1623" s="1">
        <f t="shared" si="150"/>
        <v>0</v>
      </c>
      <c r="AH1623" s="1">
        <f t="shared" si="151"/>
        <v>55577.819845685961</v>
      </c>
      <c r="AI1623">
        <f t="shared" si="152"/>
        <v>9</v>
      </c>
      <c r="AJ1623" s="1" t="str">
        <f t="shared" si="153"/>
        <v>Summer</v>
      </c>
      <c r="AL1623" s="1">
        <f t="shared" si="154"/>
        <v>0</v>
      </c>
      <c r="AM1623" s="1">
        <f t="shared" si="155"/>
        <v>119746.94873689362</v>
      </c>
    </row>
    <row r="1624" spans="1:39" x14ac:dyDescent="0.2">
      <c r="A1624" s="24" t="s">
        <v>3275</v>
      </c>
      <c r="B1624" s="36">
        <v>1619</v>
      </c>
      <c r="C1624" s="37">
        <v>43349</v>
      </c>
      <c r="D1624" s="26">
        <v>43344</v>
      </c>
      <c r="E1624" s="38">
        <v>2018</v>
      </c>
      <c r="F1624" s="38" t="s">
        <v>3015</v>
      </c>
      <c r="G1624" s="38">
        <v>6</v>
      </c>
      <c r="H1624" s="39">
        <v>11</v>
      </c>
      <c r="I1624" s="29">
        <v>103503.86812281032</v>
      </c>
      <c r="J1624" s="30">
        <v>509689.30105768598</v>
      </c>
      <c r="K1624" s="30">
        <v>1794040.2810807833</v>
      </c>
      <c r="L1624" s="30">
        <v>3602525.7279296727</v>
      </c>
      <c r="M1624" s="30">
        <v>498735.75667801901</v>
      </c>
      <c r="N1624" s="30">
        <v>949567.7826468061</v>
      </c>
      <c r="O1624" s="31">
        <v>193402.14233364261</v>
      </c>
      <c r="P1624" s="32">
        <v>2396279.9058816126</v>
      </c>
      <c r="Q1624" s="32">
        <v>5255184.9539678078</v>
      </c>
      <c r="R1624" s="32">
        <v>498735.75667801901</v>
      </c>
      <c r="S1624" s="36">
        <v>1619</v>
      </c>
      <c r="T1624" s="33" t="s">
        <v>3276</v>
      </c>
      <c r="U1624" s="34">
        <v>43349</v>
      </c>
      <c r="V1624" s="27" t="s">
        <v>3015</v>
      </c>
      <c r="W1624" s="35">
        <v>133811.48970740341</v>
      </c>
      <c r="X1624" s="35">
        <v>104775.34302075801</v>
      </c>
      <c r="Y1624" s="35">
        <v>158535.9709843921</v>
      </c>
      <c r="Z1624" s="35">
        <v>3009.347064189667</v>
      </c>
      <c r="AA1624" s="35">
        <v>51214.174616283708</v>
      </c>
      <c r="AB1624" s="35">
        <v>48203.568963041056</v>
      </c>
      <c r="AC1624" s="35">
        <v>13641.799826107923</v>
      </c>
      <c r="AD1624" s="35">
        <v>61866.141092471596</v>
      </c>
      <c r="AE1624" s="35">
        <v>0</v>
      </c>
      <c r="AG1624" s="1">
        <f t="shared" si="150"/>
        <v>0</v>
      </c>
      <c r="AH1624" s="1">
        <f t="shared" si="151"/>
        <v>61866.141092471596</v>
      </c>
      <c r="AI1624">
        <f t="shared" si="152"/>
        <v>9</v>
      </c>
      <c r="AJ1624" s="1" t="str">
        <f t="shared" si="153"/>
        <v>Summer</v>
      </c>
      <c r="AL1624" s="1">
        <f t="shared" si="154"/>
        <v>0</v>
      </c>
      <c r="AM1624" s="1">
        <f t="shared" si="155"/>
        <v>133811.48970740341</v>
      </c>
    </row>
    <row r="1625" spans="1:39" x14ac:dyDescent="0.2">
      <c r="A1625" s="24" t="s">
        <v>3277</v>
      </c>
      <c r="B1625" s="36">
        <v>1620</v>
      </c>
      <c r="C1625" s="37">
        <v>43349</v>
      </c>
      <c r="D1625" s="26">
        <v>43344</v>
      </c>
      <c r="E1625" s="38">
        <v>2018</v>
      </c>
      <c r="F1625" s="38" t="s">
        <v>3015</v>
      </c>
      <c r="G1625" s="38">
        <v>6</v>
      </c>
      <c r="H1625" s="39">
        <v>12</v>
      </c>
      <c r="I1625" s="29">
        <v>103848.53039782867</v>
      </c>
      <c r="J1625" s="30">
        <v>518181.16049048788</v>
      </c>
      <c r="K1625" s="30">
        <v>1846897.593898443</v>
      </c>
      <c r="L1625" s="30">
        <v>3808228.0686508664</v>
      </c>
      <c r="M1625" s="30">
        <v>522644.98072943115</v>
      </c>
      <c r="N1625" s="30">
        <v>972798.1368850295</v>
      </c>
      <c r="O1625" s="31">
        <v>193132.33802510551</v>
      </c>
      <c r="P1625" s="32">
        <v>2473391.1050257031</v>
      </c>
      <c r="Q1625" s="32">
        <v>5492339.704051489</v>
      </c>
      <c r="R1625" s="32">
        <v>522644.98072943115</v>
      </c>
      <c r="S1625" s="36">
        <v>1620</v>
      </c>
      <c r="T1625" s="33" t="s">
        <v>3278</v>
      </c>
      <c r="U1625" s="34">
        <v>43349</v>
      </c>
      <c r="V1625" s="27" t="s">
        <v>3015</v>
      </c>
      <c r="W1625" s="35">
        <v>123392.93863965751</v>
      </c>
      <c r="X1625" s="35">
        <v>105358.24136447364</v>
      </c>
      <c r="Y1625" s="35">
        <v>163953.8559167459</v>
      </c>
      <c r="Z1625" s="35">
        <v>3112.1899459284841</v>
      </c>
      <c r="AA1625" s="35">
        <v>51026.576907066548</v>
      </c>
      <c r="AB1625" s="35">
        <v>50687.264350790094</v>
      </c>
      <c r="AC1625" s="35">
        <v>13635.299474008751</v>
      </c>
      <c r="AD1625" s="35">
        <v>58989.698731879856</v>
      </c>
      <c r="AE1625" s="35">
        <v>0</v>
      </c>
      <c r="AG1625" s="1">
        <f t="shared" si="150"/>
        <v>0</v>
      </c>
      <c r="AH1625" s="1">
        <f t="shared" si="151"/>
        <v>58989.698731879856</v>
      </c>
      <c r="AI1625">
        <f t="shared" si="152"/>
        <v>9</v>
      </c>
      <c r="AJ1625" s="1" t="str">
        <f t="shared" si="153"/>
        <v>Summer</v>
      </c>
      <c r="AL1625" s="1">
        <f t="shared" si="154"/>
        <v>0</v>
      </c>
      <c r="AM1625" s="1">
        <f t="shared" si="155"/>
        <v>123392.93863965751</v>
      </c>
    </row>
    <row r="1626" spans="1:39" x14ac:dyDescent="0.2">
      <c r="A1626" s="24" t="s">
        <v>3279</v>
      </c>
      <c r="B1626" s="36">
        <v>1621</v>
      </c>
      <c r="C1626" s="37">
        <v>43349</v>
      </c>
      <c r="D1626" s="26">
        <v>43344</v>
      </c>
      <c r="E1626" s="38">
        <v>2018</v>
      </c>
      <c r="F1626" s="38" t="s">
        <v>3015</v>
      </c>
      <c r="G1626" s="38">
        <v>6</v>
      </c>
      <c r="H1626" s="39">
        <v>13</v>
      </c>
      <c r="I1626" s="29">
        <v>107030.70956062188</v>
      </c>
      <c r="J1626" s="30">
        <v>497587.42906105868</v>
      </c>
      <c r="K1626" s="30">
        <v>1917466.3065198439</v>
      </c>
      <c r="L1626" s="30">
        <v>3974193.1435129857</v>
      </c>
      <c r="M1626" s="30">
        <v>544435.93835112848</v>
      </c>
      <c r="N1626" s="30">
        <v>997899.34735258971</v>
      </c>
      <c r="O1626" s="31">
        <v>194291.80479196049</v>
      </c>
      <c r="P1626" s="32">
        <v>2568932.9544315943</v>
      </c>
      <c r="Q1626" s="32">
        <v>5663971.7247185949</v>
      </c>
      <c r="R1626" s="32">
        <v>544435.93835112848</v>
      </c>
      <c r="S1626" s="36">
        <v>1621</v>
      </c>
      <c r="T1626" s="33" t="s">
        <v>3280</v>
      </c>
      <c r="U1626" s="34">
        <v>43349</v>
      </c>
      <c r="V1626" s="27" t="s">
        <v>3015</v>
      </c>
      <c r="W1626" s="35">
        <v>161294.98156836192</v>
      </c>
      <c r="X1626" s="35">
        <v>109749.7463970143</v>
      </c>
      <c r="Y1626" s="35">
        <v>165392.59309488311</v>
      </c>
      <c r="Z1626" s="35">
        <v>3139.5002117078129</v>
      </c>
      <c r="AA1626" s="35">
        <v>50979.677479762271</v>
      </c>
      <c r="AB1626" s="35">
        <v>52430.724026206291</v>
      </c>
      <c r="AC1626" s="35">
        <v>14094.310610840252</v>
      </c>
      <c r="AD1626" s="35">
        <v>58948.392812321974</v>
      </c>
      <c r="AE1626" s="35">
        <v>0</v>
      </c>
      <c r="AG1626" s="1">
        <f t="shared" si="150"/>
        <v>0</v>
      </c>
      <c r="AH1626" s="1">
        <f t="shared" si="151"/>
        <v>58948.392812321974</v>
      </c>
      <c r="AI1626">
        <f t="shared" si="152"/>
        <v>9</v>
      </c>
      <c r="AJ1626" s="1" t="str">
        <f t="shared" si="153"/>
        <v>Summer</v>
      </c>
      <c r="AL1626" s="1">
        <f t="shared" si="154"/>
        <v>0</v>
      </c>
      <c r="AM1626" s="1">
        <f t="shared" si="155"/>
        <v>161294.98156836192</v>
      </c>
    </row>
    <row r="1627" spans="1:39" x14ac:dyDescent="0.2">
      <c r="A1627" s="24" t="s">
        <v>3281</v>
      </c>
      <c r="B1627" s="36">
        <v>1622</v>
      </c>
      <c r="C1627" s="37">
        <v>43349</v>
      </c>
      <c r="D1627" s="26">
        <v>43344</v>
      </c>
      <c r="E1627" s="38">
        <v>2018</v>
      </c>
      <c r="F1627" s="38" t="s">
        <v>3015</v>
      </c>
      <c r="G1627" s="38">
        <v>6</v>
      </c>
      <c r="H1627" s="39">
        <v>14</v>
      </c>
      <c r="I1627" s="29">
        <v>104479.09821127978</v>
      </c>
      <c r="J1627" s="30">
        <v>517117.28424046136</v>
      </c>
      <c r="K1627" s="30">
        <v>1984958.2205208547</v>
      </c>
      <c r="L1627" s="30">
        <v>4168052.4271717696</v>
      </c>
      <c r="M1627" s="30">
        <v>568619.29679416027</v>
      </c>
      <c r="N1627" s="30">
        <v>1009733.1578252409</v>
      </c>
      <c r="O1627" s="31">
        <v>191551.03947230638</v>
      </c>
      <c r="P1627" s="32">
        <v>2658056.6155262948</v>
      </c>
      <c r="Q1627" s="32">
        <v>5886453.9087097775</v>
      </c>
      <c r="R1627" s="32">
        <v>568619.29679416027</v>
      </c>
      <c r="S1627" s="36">
        <v>1622</v>
      </c>
      <c r="T1627" s="33" t="s">
        <v>3282</v>
      </c>
      <c r="U1627" s="34">
        <v>43349</v>
      </c>
      <c r="V1627" s="27" t="s">
        <v>3015</v>
      </c>
      <c r="W1627" s="35">
        <v>165598.75844570345</v>
      </c>
      <c r="X1627" s="35">
        <v>113868.75684935547</v>
      </c>
      <c r="Y1627" s="35">
        <v>164674.62626160099</v>
      </c>
      <c r="Z1627" s="35">
        <v>3125.8716870991248</v>
      </c>
      <c r="AA1627" s="35">
        <v>50885.878625153688</v>
      </c>
      <c r="AB1627" s="35">
        <v>52812.610406291948</v>
      </c>
      <c r="AC1627" s="35">
        <v>13992.20938912061</v>
      </c>
      <c r="AD1627" s="35">
        <v>62549.604224238232</v>
      </c>
      <c r="AE1627" s="35">
        <v>0</v>
      </c>
      <c r="AG1627" s="1">
        <f t="shared" si="150"/>
        <v>62549.604224238232</v>
      </c>
      <c r="AH1627" s="1">
        <f t="shared" si="151"/>
        <v>0</v>
      </c>
      <c r="AI1627">
        <f t="shared" si="152"/>
        <v>9</v>
      </c>
      <c r="AJ1627" s="1" t="str">
        <f t="shared" si="153"/>
        <v>Summer</v>
      </c>
      <c r="AL1627" s="1">
        <f t="shared" si="154"/>
        <v>165598.75844570345</v>
      </c>
      <c r="AM1627" s="1">
        <f t="shared" si="155"/>
        <v>0</v>
      </c>
    </row>
    <row r="1628" spans="1:39" x14ac:dyDescent="0.2">
      <c r="A1628" s="24" t="s">
        <v>3283</v>
      </c>
      <c r="B1628" s="36">
        <v>1623</v>
      </c>
      <c r="C1628" s="37">
        <v>43349</v>
      </c>
      <c r="D1628" s="26">
        <v>43344</v>
      </c>
      <c r="E1628" s="38">
        <v>2018</v>
      </c>
      <c r="F1628" s="38" t="s">
        <v>3015</v>
      </c>
      <c r="G1628" s="38">
        <v>6</v>
      </c>
      <c r="H1628" s="39">
        <v>15</v>
      </c>
      <c r="I1628" s="29">
        <v>101933.43928254212</v>
      </c>
      <c r="J1628" s="30">
        <v>524151.76142067683</v>
      </c>
      <c r="K1628" s="30">
        <v>2046577.3574805707</v>
      </c>
      <c r="L1628" s="30">
        <v>4255783.9691598993</v>
      </c>
      <c r="M1628" s="30">
        <v>587130.01413028443</v>
      </c>
      <c r="N1628" s="30">
        <v>1006594.8795926926</v>
      </c>
      <c r="O1628" s="31">
        <v>192821.85252817065</v>
      </c>
      <c r="P1628" s="32">
        <v>2735640.8108933973</v>
      </c>
      <c r="Q1628" s="32">
        <v>5979352.4627014389</v>
      </c>
      <c r="R1628" s="32">
        <v>587130.01413028443</v>
      </c>
      <c r="S1628" s="36">
        <v>1623</v>
      </c>
      <c r="T1628" s="33" t="s">
        <v>3284</v>
      </c>
      <c r="U1628" s="34">
        <v>43349</v>
      </c>
      <c r="V1628" s="27" t="s">
        <v>3015</v>
      </c>
      <c r="W1628" s="35">
        <v>199032.57171535536</v>
      </c>
      <c r="X1628" s="35">
        <v>107919.19949488281</v>
      </c>
      <c r="Y1628" s="35">
        <v>161290.86539450716</v>
      </c>
      <c r="Z1628" s="35">
        <v>3061.6407698626117</v>
      </c>
      <c r="AA1628" s="35">
        <v>50604.482061327952</v>
      </c>
      <c r="AB1628" s="35">
        <v>51586.644379982383</v>
      </c>
      <c r="AC1628" s="35">
        <v>13887.035737110698</v>
      </c>
      <c r="AD1628" s="35">
        <v>64531.325668130572</v>
      </c>
      <c r="AE1628" s="35">
        <v>0</v>
      </c>
      <c r="AG1628" s="1">
        <f t="shared" si="150"/>
        <v>64531.325668130572</v>
      </c>
      <c r="AH1628" s="1">
        <f t="shared" si="151"/>
        <v>0</v>
      </c>
      <c r="AI1628">
        <f t="shared" si="152"/>
        <v>9</v>
      </c>
      <c r="AJ1628" s="1" t="str">
        <f t="shared" si="153"/>
        <v>Summer</v>
      </c>
      <c r="AL1628" s="1">
        <f t="shared" si="154"/>
        <v>199032.57171535536</v>
      </c>
      <c r="AM1628" s="1">
        <f t="shared" si="155"/>
        <v>0</v>
      </c>
    </row>
    <row r="1629" spans="1:39" x14ac:dyDescent="0.2">
      <c r="A1629" s="24" t="s">
        <v>3285</v>
      </c>
      <c r="B1629" s="36">
        <v>1624</v>
      </c>
      <c r="C1629" s="37">
        <v>43349</v>
      </c>
      <c r="D1629" s="26">
        <v>43344</v>
      </c>
      <c r="E1629" s="38">
        <v>2018</v>
      </c>
      <c r="F1629" s="38" t="s">
        <v>3015</v>
      </c>
      <c r="G1629" s="38">
        <v>6</v>
      </c>
      <c r="H1629" s="39">
        <v>16</v>
      </c>
      <c r="I1629" s="29">
        <v>109725.71885175344</v>
      </c>
      <c r="J1629" s="30">
        <v>530589.99882209557</v>
      </c>
      <c r="K1629" s="30">
        <v>2072322.9038018831</v>
      </c>
      <c r="L1629" s="30">
        <v>4243504.206175114</v>
      </c>
      <c r="M1629" s="30">
        <v>606801.52299290034</v>
      </c>
      <c r="N1629" s="30">
        <v>989607.52259209775</v>
      </c>
      <c r="O1629" s="31">
        <v>194242.46837133064</v>
      </c>
      <c r="P1629" s="32">
        <v>2788850.1456465367</v>
      </c>
      <c r="Q1629" s="32">
        <v>5957944.1959606381</v>
      </c>
      <c r="R1629" s="32">
        <v>606801.52299290034</v>
      </c>
      <c r="S1629" s="36">
        <v>1624</v>
      </c>
      <c r="T1629" s="33" t="s">
        <v>3286</v>
      </c>
      <c r="U1629" s="34">
        <v>43349</v>
      </c>
      <c r="V1629" s="27" t="s">
        <v>3015</v>
      </c>
      <c r="W1629" s="35">
        <v>268246.3252575412</v>
      </c>
      <c r="X1629" s="35">
        <v>103780.7764998889</v>
      </c>
      <c r="Y1629" s="35">
        <v>159072.52687158046</v>
      </c>
      <c r="Z1629" s="35">
        <v>3019.5320264657867</v>
      </c>
      <c r="AA1629" s="35">
        <v>50651.381488632243</v>
      </c>
      <c r="AB1629" s="35">
        <v>50735.907869007911</v>
      </c>
      <c r="AC1629" s="35">
        <v>12884.8135987607</v>
      </c>
      <c r="AD1629" s="35">
        <v>66065.135791247201</v>
      </c>
      <c r="AE1629" s="35">
        <v>0</v>
      </c>
      <c r="AG1629" s="1">
        <f t="shared" si="150"/>
        <v>66065.135791247201</v>
      </c>
      <c r="AH1629" s="1">
        <f t="shared" si="151"/>
        <v>0</v>
      </c>
      <c r="AI1629">
        <f t="shared" si="152"/>
        <v>9</v>
      </c>
      <c r="AJ1629" s="1" t="str">
        <f t="shared" si="153"/>
        <v>Summer</v>
      </c>
      <c r="AL1629" s="1">
        <f t="shared" si="154"/>
        <v>268246.3252575412</v>
      </c>
      <c r="AM1629" s="1">
        <f t="shared" si="155"/>
        <v>0</v>
      </c>
    </row>
    <row r="1630" spans="1:39" x14ac:dyDescent="0.2">
      <c r="A1630" s="24" t="s">
        <v>3287</v>
      </c>
      <c r="B1630" s="36">
        <v>1625</v>
      </c>
      <c r="C1630" s="37">
        <v>43349</v>
      </c>
      <c r="D1630" s="26">
        <v>43344</v>
      </c>
      <c r="E1630" s="38">
        <v>2018</v>
      </c>
      <c r="F1630" s="38" t="s">
        <v>3015</v>
      </c>
      <c r="G1630" s="38">
        <v>6</v>
      </c>
      <c r="H1630" s="39">
        <v>17</v>
      </c>
      <c r="I1630" s="29">
        <v>108605.66767930935</v>
      </c>
      <c r="J1630" s="30">
        <v>527198.890714215</v>
      </c>
      <c r="K1630" s="30">
        <v>2091535.9096258872</v>
      </c>
      <c r="L1630" s="30">
        <v>4140945.667435436</v>
      </c>
      <c r="M1630" s="30">
        <v>598100.12645049638</v>
      </c>
      <c r="N1630" s="30">
        <v>975014.90096041118</v>
      </c>
      <c r="O1630" s="31">
        <v>191215.43563708887</v>
      </c>
      <c r="P1630" s="32">
        <v>2798241.7037556926</v>
      </c>
      <c r="Q1630" s="32">
        <v>5834374.8947471511</v>
      </c>
      <c r="R1630" s="32">
        <v>598100.12645049638</v>
      </c>
      <c r="S1630" s="36">
        <v>1625</v>
      </c>
      <c r="T1630" s="33" t="s">
        <v>3288</v>
      </c>
      <c r="U1630" s="34">
        <v>43349</v>
      </c>
      <c r="V1630" s="27" t="s">
        <v>3015</v>
      </c>
      <c r="W1630" s="35">
        <v>246734.26388608312</v>
      </c>
      <c r="X1630" s="35">
        <v>92812.710508889038</v>
      </c>
      <c r="Y1630" s="35">
        <v>154852.13882948371</v>
      </c>
      <c r="Z1630" s="35">
        <v>2939.4201610931295</v>
      </c>
      <c r="AA1630" s="35">
        <v>50510.683206719375</v>
      </c>
      <c r="AB1630" s="35">
        <v>49671.385140246639</v>
      </c>
      <c r="AC1630" s="35">
        <v>11696.290375400618</v>
      </c>
      <c r="AD1630" s="35">
        <v>64486.756049342432</v>
      </c>
      <c r="AE1630" s="35">
        <v>0</v>
      </c>
      <c r="AG1630" s="1">
        <f t="shared" si="150"/>
        <v>64486.756049342432</v>
      </c>
      <c r="AH1630" s="1">
        <f t="shared" si="151"/>
        <v>0</v>
      </c>
      <c r="AI1630">
        <f t="shared" si="152"/>
        <v>9</v>
      </c>
      <c r="AJ1630" s="1" t="str">
        <f t="shared" si="153"/>
        <v>Summer</v>
      </c>
      <c r="AL1630" s="1">
        <f t="shared" si="154"/>
        <v>246734.26388608312</v>
      </c>
      <c r="AM1630" s="1">
        <f t="shared" si="155"/>
        <v>0</v>
      </c>
    </row>
    <row r="1631" spans="1:39" x14ac:dyDescent="0.2">
      <c r="A1631" s="24" t="s">
        <v>3289</v>
      </c>
      <c r="B1631" s="36">
        <v>1626</v>
      </c>
      <c r="C1631" s="37">
        <v>43349</v>
      </c>
      <c r="D1631" s="26">
        <v>43344</v>
      </c>
      <c r="E1631" s="38">
        <v>2018</v>
      </c>
      <c r="F1631" s="38" t="s">
        <v>3015</v>
      </c>
      <c r="G1631" s="38">
        <v>6</v>
      </c>
      <c r="H1631" s="39">
        <v>18</v>
      </c>
      <c r="I1631" s="29">
        <v>109736.38486430858</v>
      </c>
      <c r="J1631" s="30">
        <v>528705.59835444216</v>
      </c>
      <c r="K1631" s="30">
        <v>2039584.6411808834</v>
      </c>
      <c r="L1631" s="30">
        <v>3954878.2698367606</v>
      </c>
      <c r="M1631" s="30">
        <v>586276.94560602074</v>
      </c>
      <c r="N1631" s="30">
        <v>968436.0919257818</v>
      </c>
      <c r="O1631" s="31">
        <v>192753.18655465325</v>
      </c>
      <c r="P1631" s="32">
        <v>2735597.9716512128</v>
      </c>
      <c r="Q1631" s="32">
        <v>5644773.1466716379</v>
      </c>
      <c r="R1631" s="32">
        <v>586276.94560602074</v>
      </c>
      <c r="S1631" s="36">
        <v>1626</v>
      </c>
      <c r="T1631" s="33" t="s">
        <v>3290</v>
      </c>
      <c r="U1631" s="34">
        <v>43349</v>
      </c>
      <c r="V1631" s="27" t="s">
        <v>3015</v>
      </c>
      <c r="W1631" s="35">
        <v>217189.56930860528</v>
      </c>
      <c r="X1631" s="35">
        <v>82333.795713540603</v>
      </c>
      <c r="Y1631" s="35">
        <v>150603.66628885278</v>
      </c>
      <c r="Z1631" s="35">
        <v>2858.775192711179</v>
      </c>
      <c r="AA1631" s="35">
        <v>50369.984924806507</v>
      </c>
      <c r="AB1631" s="35">
        <v>48939.991923294663</v>
      </c>
      <c r="AC1631" s="35">
        <v>11056.132728906663</v>
      </c>
      <c r="AD1631" s="35">
        <v>61563.229263235145</v>
      </c>
      <c r="AE1631" s="35">
        <v>0</v>
      </c>
      <c r="AG1631" s="1">
        <f t="shared" si="150"/>
        <v>61563.229263235145</v>
      </c>
      <c r="AH1631" s="1">
        <f t="shared" si="151"/>
        <v>0</v>
      </c>
      <c r="AI1631">
        <f t="shared" si="152"/>
        <v>9</v>
      </c>
      <c r="AJ1631" s="1" t="str">
        <f t="shared" si="153"/>
        <v>Summer</v>
      </c>
      <c r="AL1631" s="1">
        <f t="shared" si="154"/>
        <v>217189.56930860528</v>
      </c>
      <c r="AM1631" s="1">
        <f t="shared" si="155"/>
        <v>0</v>
      </c>
    </row>
    <row r="1632" spans="1:39" x14ac:dyDescent="0.2">
      <c r="A1632" s="24" t="s">
        <v>3291</v>
      </c>
      <c r="B1632" s="36">
        <v>1627</v>
      </c>
      <c r="C1632" s="37">
        <v>43349</v>
      </c>
      <c r="D1632" s="26">
        <v>43344</v>
      </c>
      <c r="E1632" s="38">
        <v>2018</v>
      </c>
      <c r="F1632" s="38" t="s">
        <v>3015</v>
      </c>
      <c r="G1632" s="38">
        <v>6</v>
      </c>
      <c r="H1632" s="39">
        <v>19</v>
      </c>
      <c r="I1632" s="29">
        <v>111097.82230351758</v>
      </c>
      <c r="J1632" s="30">
        <v>523103.6522492051</v>
      </c>
      <c r="K1632" s="30">
        <v>1992702.8673535753</v>
      </c>
      <c r="L1632" s="30">
        <v>3832706.15044514</v>
      </c>
      <c r="M1632" s="30">
        <v>563388.81201502192</v>
      </c>
      <c r="N1632" s="30">
        <v>975871.3702586107</v>
      </c>
      <c r="O1632" s="31">
        <v>195640.93811808829</v>
      </c>
      <c r="P1632" s="32">
        <v>2667189.5016721152</v>
      </c>
      <c r="Q1632" s="32">
        <v>5527322.1110710436</v>
      </c>
      <c r="R1632" s="32">
        <v>563388.81201502192</v>
      </c>
      <c r="S1632" s="36">
        <v>1627</v>
      </c>
      <c r="T1632" s="33" t="s">
        <v>3292</v>
      </c>
      <c r="U1632" s="34">
        <v>43349</v>
      </c>
      <c r="V1632" s="27" t="s">
        <v>3015</v>
      </c>
      <c r="W1632" s="35">
        <v>204533.57643664078</v>
      </c>
      <c r="X1632" s="35">
        <v>78880.959703492248</v>
      </c>
      <c r="Y1632" s="35">
        <v>146565.65443992356</v>
      </c>
      <c r="Z1632" s="35">
        <v>2782.1252120961512</v>
      </c>
      <c r="AA1632" s="35">
        <v>50416.884352110799</v>
      </c>
      <c r="AB1632" s="35">
        <v>48621.001543091625</v>
      </c>
      <c r="AC1632" s="35">
        <v>10944.56029240635</v>
      </c>
      <c r="AD1632" s="35">
        <v>55317.117046623105</v>
      </c>
      <c r="AE1632" s="35">
        <v>1543.877951335134</v>
      </c>
      <c r="AG1632" s="1">
        <f t="shared" si="150"/>
        <v>55317.117046623105</v>
      </c>
      <c r="AH1632" s="1">
        <f t="shared" si="151"/>
        <v>0</v>
      </c>
      <c r="AI1632">
        <f t="shared" si="152"/>
        <v>9</v>
      </c>
      <c r="AJ1632" s="1" t="str">
        <f t="shared" si="153"/>
        <v>Summer</v>
      </c>
      <c r="AL1632" s="1">
        <f t="shared" si="154"/>
        <v>204533.57643664078</v>
      </c>
      <c r="AM1632" s="1">
        <f t="shared" si="155"/>
        <v>0</v>
      </c>
    </row>
    <row r="1633" spans="1:39" x14ac:dyDescent="0.2">
      <c r="A1633" s="24" t="s">
        <v>3293</v>
      </c>
      <c r="B1633" s="36">
        <v>1628</v>
      </c>
      <c r="C1633" s="37">
        <v>43349</v>
      </c>
      <c r="D1633" s="26">
        <v>43344</v>
      </c>
      <c r="E1633" s="38">
        <v>2018</v>
      </c>
      <c r="F1633" s="38" t="s">
        <v>3015</v>
      </c>
      <c r="G1633" s="38">
        <v>6</v>
      </c>
      <c r="H1633" s="39">
        <v>20</v>
      </c>
      <c r="I1633" s="29">
        <v>107225.33357083128</v>
      </c>
      <c r="J1633" s="30">
        <v>517626.04295711085</v>
      </c>
      <c r="K1633" s="30">
        <v>1923146.3212902648</v>
      </c>
      <c r="L1633" s="30">
        <v>3599890.4953716178</v>
      </c>
      <c r="M1633" s="30">
        <v>554999.6357292172</v>
      </c>
      <c r="N1633" s="30">
        <v>956141.10955646983</v>
      </c>
      <c r="O1633" s="31">
        <v>191684.777382064</v>
      </c>
      <c r="P1633" s="32">
        <v>2585371.2905903133</v>
      </c>
      <c r="Q1633" s="32">
        <v>5265342.4252672633</v>
      </c>
      <c r="R1633" s="32">
        <v>554999.6357292172</v>
      </c>
      <c r="S1633" s="36">
        <v>1628</v>
      </c>
      <c r="T1633" s="33" t="s">
        <v>3294</v>
      </c>
      <c r="U1633" s="34">
        <v>43349</v>
      </c>
      <c r="V1633" s="27" t="s">
        <v>3015</v>
      </c>
      <c r="W1633" s="35">
        <v>214091.69093883436</v>
      </c>
      <c r="X1633" s="35">
        <v>75807.604784955751</v>
      </c>
      <c r="Y1633" s="35">
        <v>139675.47546926374</v>
      </c>
      <c r="Z1633" s="35">
        <v>2651.3350846042786</v>
      </c>
      <c r="AA1633" s="35">
        <v>50229.28664289364</v>
      </c>
      <c r="AB1633" s="35">
        <v>47606.858675153147</v>
      </c>
      <c r="AC1633" s="35">
        <v>10815.010322119391</v>
      </c>
      <c r="AD1633" s="35">
        <v>47486.182976935561</v>
      </c>
      <c r="AE1633" s="35">
        <v>3086.8984309846205</v>
      </c>
      <c r="AG1633" s="1">
        <f t="shared" si="150"/>
        <v>47486.182976935561</v>
      </c>
      <c r="AH1633" s="1">
        <f t="shared" si="151"/>
        <v>0</v>
      </c>
      <c r="AI1633">
        <f t="shared" si="152"/>
        <v>9</v>
      </c>
      <c r="AJ1633" s="1" t="str">
        <f t="shared" si="153"/>
        <v>Summer</v>
      </c>
      <c r="AL1633" s="1">
        <f t="shared" si="154"/>
        <v>214091.69093883436</v>
      </c>
      <c r="AM1633" s="1">
        <f t="shared" si="155"/>
        <v>0</v>
      </c>
    </row>
    <row r="1634" spans="1:39" x14ac:dyDescent="0.2">
      <c r="A1634" s="24" t="s">
        <v>3295</v>
      </c>
      <c r="B1634" s="36">
        <v>1629</v>
      </c>
      <c r="C1634" s="37">
        <v>43349</v>
      </c>
      <c r="D1634" s="26">
        <v>43344</v>
      </c>
      <c r="E1634" s="38">
        <v>2018</v>
      </c>
      <c r="F1634" s="38" t="s">
        <v>3015</v>
      </c>
      <c r="G1634" s="38">
        <v>6</v>
      </c>
      <c r="H1634" s="39">
        <v>21</v>
      </c>
      <c r="I1634" s="29">
        <v>98876.780656169794</v>
      </c>
      <c r="J1634" s="30">
        <v>501024.5722852496</v>
      </c>
      <c r="K1634" s="30">
        <v>1761738.129360657</v>
      </c>
      <c r="L1634" s="30">
        <v>3318446.583027123</v>
      </c>
      <c r="M1634" s="30">
        <v>509115.65091223741</v>
      </c>
      <c r="N1634" s="30">
        <v>924412.23644967575</v>
      </c>
      <c r="O1634" s="31">
        <v>190367.20690927</v>
      </c>
      <c r="P1634" s="32">
        <v>2369730.5609290642</v>
      </c>
      <c r="Q1634" s="32">
        <v>4934250.598671319</v>
      </c>
      <c r="R1634" s="32">
        <v>509115.65091223741</v>
      </c>
      <c r="S1634" s="36">
        <v>1629</v>
      </c>
      <c r="T1634" s="33" t="s">
        <v>3296</v>
      </c>
      <c r="U1634" s="34">
        <v>43349</v>
      </c>
      <c r="V1634" s="27" t="s">
        <v>3015</v>
      </c>
      <c r="W1634" s="35">
        <v>219959.87048960454</v>
      </c>
      <c r="X1634" s="35">
        <v>67157.336395112041</v>
      </c>
      <c r="Y1634" s="35">
        <v>135317.16499081455</v>
      </c>
      <c r="Z1634" s="35">
        <v>2568.6051605264215</v>
      </c>
      <c r="AA1634" s="35">
        <v>50229.28664289364</v>
      </c>
      <c r="AB1634" s="35">
        <v>46894.134552279094</v>
      </c>
      <c r="AC1634" s="35">
        <v>9934.6189878588575</v>
      </c>
      <c r="AD1634" s="35">
        <v>48134.149071396932</v>
      </c>
      <c r="AE1634" s="35">
        <v>3086.8984309846205</v>
      </c>
      <c r="AG1634" s="1">
        <f t="shared" si="150"/>
        <v>48134.149071396932</v>
      </c>
      <c r="AH1634" s="1">
        <f t="shared" si="151"/>
        <v>0</v>
      </c>
      <c r="AI1634">
        <f t="shared" si="152"/>
        <v>9</v>
      </c>
      <c r="AJ1634" s="1" t="str">
        <f t="shared" si="153"/>
        <v>Summer</v>
      </c>
      <c r="AL1634" s="1">
        <f t="shared" si="154"/>
        <v>219959.87048960454</v>
      </c>
      <c r="AM1634" s="1">
        <f t="shared" si="155"/>
        <v>0</v>
      </c>
    </row>
    <row r="1635" spans="1:39" x14ac:dyDescent="0.2">
      <c r="A1635" s="24" t="s">
        <v>3297</v>
      </c>
      <c r="B1635" s="36">
        <v>1630</v>
      </c>
      <c r="C1635" s="37">
        <v>43349</v>
      </c>
      <c r="D1635" s="26">
        <v>43344</v>
      </c>
      <c r="E1635" s="38">
        <v>2018</v>
      </c>
      <c r="F1635" s="38" t="s">
        <v>3015</v>
      </c>
      <c r="G1635" s="38">
        <v>6</v>
      </c>
      <c r="H1635" s="39">
        <v>22</v>
      </c>
      <c r="I1635" s="29">
        <v>94395.976695621954</v>
      </c>
      <c r="J1635" s="30">
        <v>481379.9530154884</v>
      </c>
      <c r="K1635" s="30">
        <v>1581399.9871167869</v>
      </c>
      <c r="L1635" s="30">
        <v>3007207.0508643077</v>
      </c>
      <c r="M1635" s="30">
        <v>469763.5652986287</v>
      </c>
      <c r="N1635" s="30">
        <v>893695.12292805384</v>
      </c>
      <c r="O1635" s="31">
        <v>189369.27021046804</v>
      </c>
      <c r="P1635" s="32">
        <v>2145559.5291110375</v>
      </c>
      <c r="Q1635" s="32">
        <v>4571651.3970183181</v>
      </c>
      <c r="R1635" s="32">
        <v>469763.5652986287</v>
      </c>
      <c r="S1635" s="36">
        <v>1630</v>
      </c>
      <c r="T1635" s="33" t="s">
        <v>3298</v>
      </c>
      <c r="U1635" s="34">
        <v>43349</v>
      </c>
      <c r="V1635" s="27" t="s">
        <v>3015</v>
      </c>
      <c r="W1635" s="35">
        <v>164666.79494329749</v>
      </c>
      <c r="X1635" s="35">
        <v>62806.962231133679</v>
      </c>
      <c r="Y1635" s="35">
        <v>126319.65080697028</v>
      </c>
      <c r="Z1635" s="35">
        <v>2397.8133665503888</v>
      </c>
      <c r="AA1635" s="35">
        <v>50698.280915936535</v>
      </c>
      <c r="AB1635" s="35">
        <v>45868.967681667375</v>
      </c>
      <c r="AC1635" s="35">
        <v>9608.0525086383732</v>
      </c>
      <c r="AD1635" s="35">
        <v>49638.722594768798</v>
      </c>
      <c r="AE1635" s="35">
        <v>3086.8984309846205</v>
      </c>
      <c r="AG1635" s="1">
        <f t="shared" si="150"/>
        <v>0</v>
      </c>
      <c r="AH1635" s="1">
        <f t="shared" si="151"/>
        <v>49638.722594768798</v>
      </c>
      <c r="AI1635">
        <f t="shared" si="152"/>
        <v>9</v>
      </c>
      <c r="AJ1635" s="1" t="str">
        <f t="shared" si="153"/>
        <v>Summer</v>
      </c>
      <c r="AL1635" s="1">
        <f t="shared" si="154"/>
        <v>0</v>
      </c>
      <c r="AM1635" s="1">
        <f t="shared" si="155"/>
        <v>164666.79494329749</v>
      </c>
    </row>
    <row r="1636" spans="1:39" x14ac:dyDescent="0.2">
      <c r="A1636" s="24" t="s">
        <v>3299</v>
      </c>
      <c r="B1636" s="36">
        <v>1631</v>
      </c>
      <c r="C1636" s="37">
        <v>43349</v>
      </c>
      <c r="D1636" s="26">
        <v>43344</v>
      </c>
      <c r="E1636" s="38">
        <v>2018</v>
      </c>
      <c r="F1636" s="38" t="s">
        <v>3015</v>
      </c>
      <c r="G1636" s="38">
        <v>6</v>
      </c>
      <c r="H1636" s="39">
        <v>23</v>
      </c>
      <c r="I1636" s="29">
        <v>86115.424395093884</v>
      </c>
      <c r="J1636" s="30">
        <v>465341.80301922531</v>
      </c>
      <c r="K1636" s="30">
        <v>1420099.1212409155</v>
      </c>
      <c r="L1636" s="30">
        <v>2778333.7642629892</v>
      </c>
      <c r="M1636" s="30">
        <v>424567.96859488497</v>
      </c>
      <c r="N1636" s="30">
        <v>847076.91312000575</v>
      </c>
      <c r="O1636" s="31">
        <v>186695.49311463322</v>
      </c>
      <c r="P1636" s="32">
        <v>1930782.5142308944</v>
      </c>
      <c r="Q1636" s="32">
        <v>4277447.9735168535</v>
      </c>
      <c r="R1636" s="32">
        <v>424567.96859488497</v>
      </c>
      <c r="S1636" s="36">
        <v>1631</v>
      </c>
      <c r="T1636" s="33" t="s">
        <v>3300</v>
      </c>
      <c r="U1636" s="34">
        <v>43349</v>
      </c>
      <c r="V1636" s="27" t="s">
        <v>3015</v>
      </c>
      <c r="W1636" s="35">
        <v>117482.10618647859</v>
      </c>
      <c r="X1636" s="35">
        <v>57686.053462503027</v>
      </c>
      <c r="Y1636" s="35">
        <v>123043.03423248576</v>
      </c>
      <c r="Z1636" s="35">
        <v>2335.6162739431156</v>
      </c>
      <c r="AA1636" s="35">
        <v>50745.18034324082</v>
      </c>
      <c r="AB1636" s="35">
        <v>45100.356843850612</v>
      </c>
      <c r="AC1636" s="35">
        <v>9282.654061806672</v>
      </c>
      <c r="AD1636" s="35">
        <v>49902.223517925573</v>
      </c>
      <c r="AE1636" s="35">
        <v>3086.8984309846205</v>
      </c>
      <c r="AG1636" s="1">
        <f t="shared" si="150"/>
        <v>0</v>
      </c>
      <c r="AH1636" s="1">
        <f t="shared" si="151"/>
        <v>49902.223517925573</v>
      </c>
      <c r="AI1636">
        <f t="shared" si="152"/>
        <v>9</v>
      </c>
      <c r="AJ1636" s="1" t="str">
        <f t="shared" si="153"/>
        <v>Summer</v>
      </c>
      <c r="AL1636" s="1">
        <f t="shared" si="154"/>
        <v>0</v>
      </c>
      <c r="AM1636" s="1">
        <f t="shared" si="155"/>
        <v>117482.10618647859</v>
      </c>
    </row>
    <row r="1637" spans="1:39" x14ac:dyDescent="0.2">
      <c r="A1637" s="24" t="s">
        <v>3301</v>
      </c>
      <c r="B1637" s="36">
        <v>1632</v>
      </c>
      <c r="C1637" s="37">
        <v>43349</v>
      </c>
      <c r="D1637" s="26">
        <v>43344</v>
      </c>
      <c r="E1637" s="38">
        <v>2018</v>
      </c>
      <c r="F1637" s="38" t="s">
        <v>3015</v>
      </c>
      <c r="G1637" s="38">
        <v>6</v>
      </c>
      <c r="H1637" s="39">
        <v>24</v>
      </c>
      <c r="I1637" s="29">
        <v>79759.482046930629</v>
      </c>
      <c r="J1637" s="30">
        <v>461332.76105837751</v>
      </c>
      <c r="K1637" s="30">
        <v>1328318.5430755904</v>
      </c>
      <c r="L1637" s="30">
        <v>2649474.1589510371</v>
      </c>
      <c r="M1637" s="30">
        <v>398868.18697678356</v>
      </c>
      <c r="N1637" s="30">
        <v>816735.99163620279</v>
      </c>
      <c r="O1637" s="31">
        <v>185915.13989170548</v>
      </c>
      <c r="P1637" s="32">
        <v>1806946.2120993044</v>
      </c>
      <c r="Q1637" s="32">
        <v>4113458.0515373228</v>
      </c>
      <c r="R1637" s="32">
        <v>398868.18697678356</v>
      </c>
      <c r="S1637" s="36">
        <v>1632</v>
      </c>
      <c r="T1637" s="33" t="s">
        <v>3302</v>
      </c>
      <c r="U1637" s="34">
        <v>43349</v>
      </c>
      <c r="V1637" s="27" t="s">
        <v>3015</v>
      </c>
      <c r="W1637" s="35">
        <v>113684.70572584329</v>
      </c>
      <c r="X1637" s="35">
        <v>54284.755257364748</v>
      </c>
      <c r="Y1637" s="35">
        <v>121002.210601417</v>
      </c>
      <c r="Z1637" s="35">
        <v>2296.8771375531142</v>
      </c>
      <c r="AA1637" s="35">
        <v>50838.979197849403</v>
      </c>
      <c r="AB1637" s="35">
        <v>44873.393957205379</v>
      </c>
      <c r="AC1637" s="35">
        <v>9152.8755626542879</v>
      </c>
      <c r="AD1637" s="35">
        <v>48838.17753901473</v>
      </c>
      <c r="AE1637" s="35">
        <v>3086.8984309846205</v>
      </c>
      <c r="AG1637" s="1">
        <f t="shared" si="150"/>
        <v>0</v>
      </c>
      <c r="AH1637" s="1">
        <f t="shared" si="151"/>
        <v>48838.17753901473</v>
      </c>
      <c r="AI1637">
        <f t="shared" si="152"/>
        <v>9</v>
      </c>
      <c r="AJ1637" s="1" t="str">
        <f t="shared" si="153"/>
        <v>Summer</v>
      </c>
      <c r="AL1637" s="1">
        <f t="shared" si="154"/>
        <v>0</v>
      </c>
      <c r="AM1637" s="1">
        <f t="shared" si="155"/>
        <v>113684.70572584329</v>
      </c>
    </row>
    <row r="1638" spans="1:39" x14ac:dyDescent="0.2">
      <c r="A1638" s="24" t="s">
        <v>3303</v>
      </c>
      <c r="B1638" s="36">
        <v>1633</v>
      </c>
      <c r="C1638" s="37">
        <v>43350</v>
      </c>
      <c r="D1638" s="26">
        <v>43344</v>
      </c>
      <c r="E1638" s="38">
        <v>2018</v>
      </c>
      <c r="F1638" s="38" t="s">
        <v>3015</v>
      </c>
      <c r="G1638" s="38">
        <v>7</v>
      </c>
      <c r="H1638" s="39">
        <v>1</v>
      </c>
      <c r="I1638" s="29">
        <v>75903.184823611693</v>
      </c>
      <c r="J1638" s="30">
        <v>428802.54860987666</v>
      </c>
      <c r="K1638" s="30">
        <v>1257459.7788555182</v>
      </c>
      <c r="L1638" s="30">
        <v>2590232.9073529388</v>
      </c>
      <c r="M1638" s="30">
        <v>371352.2992741582</v>
      </c>
      <c r="N1638" s="30">
        <v>807801.01047078625</v>
      </c>
      <c r="O1638" s="31">
        <v>183236.09377353179</v>
      </c>
      <c r="P1638" s="32">
        <v>1704715.2629532882</v>
      </c>
      <c r="Q1638" s="32">
        <v>4010072.5602071336</v>
      </c>
      <c r="R1638" s="32">
        <v>371352.2992741582</v>
      </c>
      <c r="S1638" s="36">
        <v>1633</v>
      </c>
      <c r="T1638" s="33" t="s">
        <v>3304</v>
      </c>
      <c r="U1638" s="34">
        <v>43350</v>
      </c>
      <c r="V1638" s="27" t="s">
        <v>3015</v>
      </c>
      <c r="W1638" s="35">
        <v>92905.412039907387</v>
      </c>
      <c r="X1638" s="35">
        <v>53127.146733713409</v>
      </c>
      <c r="Y1638" s="35">
        <v>118736.68182962171</v>
      </c>
      <c r="Z1638" s="35">
        <v>2253.8726237137244</v>
      </c>
      <c r="AA1638" s="35">
        <v>50885.878625153688</v>
      </c>
      <c r="AB1638" s="35">
        <v>43632.620017250549</v>
      </c>
      <c r="AC1638" s="35">
        <v>8973.277964960911</v>
      </c>
      <c r="AD1638" s="35">
        <v>48601.635577639827</v>
      </c>
      <c r="AE1638" s="35">
        <v>3086.8984309846205</v>
      </c>
      <c r="AG1638" s="1">
        <f t="shared" si="150"/>
        <v>0</v>
      </c>
      <c r="AH1638" s="1">
        <f t="shared" si="151"/>
        <v>48601.635577639827</v>
      </c>
      <c r="AI1638">
        <f t="shared" si="152"/>
        <v>9</v>
      </c>
      <c r="AJ1638" s="1" t="str">
        <f t="shared" si="153"/>
        <v>Summer</v>
      </c>
      <c r="AL1638" s="1">
        <f t="shared" si="154"/>
        <v>0</v>
      </c>
      <c r="AM1638" s="1">
        <f t="shared" si="155"/>
        <v>92905.412039907387</v>
      </c>
    </row>
    <row r="1639" spans="1:39" x14ac:dyDescent="0.2">
      <c r="A1639" s="24" t="s">
        <v>3305</v>
      </c>
      <c r="B1639" s="36">
        <v>1634</v>
      </c>
      <c r="C1639" s="37">
        <v>43350</v>
      </c>
      <c r="D1639" s="26">
        <v>43344</v>
      </c>
      <c r="E1639" s="38">
        <v>2018</v>
      </c>
      <c r="F1639" s="38" t="s">
        <v>3015</v>
      </c>
      <c r="G1639" s="38">
        <v>7</v>
      </c>
      <c r="H1639" s="39">
        <v>2</v>
      </c>
      <c r="I1639" s="29">
        <v>73094.075696847343</v>
      </c>
      <c r="J1639" s="30">
        <v>427625.80719864316</v>
      </c>
      <c r="K1639" s="30">
        <v>1219785.6943483003</v>
      </c>
      <c r="L1639" s="30">
        <v>2546850.6498132888</v>
      </c>
      <c r="M1639" s="30">
        <v>359473.23120545188</v>
      </c>
      <c r="N1639" s="30">
        <v>812767.45022193133</v>
      </c>
      <c r="O1639" s="31">
        <v>184145.2863947959</v>
      </c>
      <c r="P1639" s="32">
        <v>1652353.0012505995</v>
      </c>
      <c r="Q1639" s="32">
        <v>3971389.193628659</v>
      </c>
      <c r="R1639" s="32">
        <v>359473.23120545188</v>
      </c>
      <c r="S1639" s="36">
        <v>1634</v>
      </c>
      <c r="T1639" s="33" t="s">
        <v>3306</v>
      </c>
      <c r="U1639" s="34">
        <v>43350</v>
      </c>
      <c r="V1639" s="27" t="s">
        <v>3015</v>
      </c>
      <c r="W1639" s="35">
        <v>89378.311668348135</v>
      </c>
      <c r="X1639" s="35">
        <v>53419.198111128862</v>
      </c>
      <c r="Y1639" s="35">
        <v>115600.03572915985</v>
      </c>
      <c r="Z1639" s="35">
        <v>2194.3324658857182</v>
      </c>
      <c r="AA1639" s="35">
        <v>50932.778052457979</v>
      </c>
      <c r="AB1639" s="35">
        <v>43429.408519676224</v>
      </c>
      <c r="AC1639" s="35">
        <v>8995.4197874657257</v>
      </c>
      <c r="AD1639" s="35">
        <v>47971.25034804926</v>
      </c>
      <c r="AE1639" s="35">
        <v>3086.8984309846205</v>
      </c>
      <c r="AG1639" s="1">
        <f t="shared" si="150"/>
        <v>0</v>
      </c>
      <c r="AH1639" s="1">
        <f t="shared" si="151"/>
        <v>47971.25034804926</v>
      </c>
      <c r="AI1639">
        <f t="shared" si="152"/>
        <v>9</v>
      </c>
      <c r="AJ1639" s="1" t="str">
        <f t="shared" si="153"/>
        <v>Summer</v>
      </c>
      <c r="AL1639" s="1">
        <f t="shared" si="154"/>
        <v>0</v>
      </c>
      <c r="AM1639" s="1">
        <f t="shared" si="155"/>
        <v>89378.311668348135</v>
      </c>
    </row>
    <row r="1640" spans="1:39" x14ac:dyDescent="0.2">
      <c r="A1640" s="24" t="s">
        <v>3307</v>
      </c>
      <c r="B1640" s="36">
        <v>1635</v>
      </c>
      <c r="C1640" s="37">
        <v>43350</v>
      </c>
      <c r="D1640" s="26">
        <v>43344</v>
      </c>
      <c r="E1640" s="38">
        <v>2018</v>
      </c>
      <c r="F1640" s="38" t="s">
        <v>3015</v>
      </c>
      <c r="G1640" s="38">
        <v>7</v>
      </c>
      <c r="H1640" s="39">
        <v>3</v>
      </c>
      <c r="I1640" s="29">
        <v>72128.038068444061</v>
      </c>
      <c r="J1640" s="30">
        <v>415854.33805669757</v>
      </c>
      <c r="K1640" s="30">
        <v>1173066.880861639</v>
      </c>
      <c r="L1640" s="30">
        <v>2575471.0147232348</v>
      </c>
      <c r="M1640" s="30">
        <v>353174.89708194556</v>
      </c>
      <c r="N1640" s="30">
        <v>806553.42669417453</v>
      </c>
      <c r="O1640" s="31">
        <v>183387.56184860659</v>
      </c>
      <c r="P1640" s="32">
        <v>1598369.8160120286</v>
      </c>
      <c r="Q1640" s="32">
        <v>3981266.3413227135</v>
      </c>
      <c r="R1640" s="32">
        <v>353174.89708194556</v>
      </c>
      <c r="S1640" s="36">
        <v>1635</v>
      </c>
      <c r="T1640" s="33" t="s">
        <v>3308</v>
      </c>
      <c r="U1640" s="34">
        <v>43350</v>
      </c>
      <c r="V1640" s="27" t="s">
        <v>3015</v>
      </c>
      <c r="W1640" s="35">
        <v>92043.50218610662</v>
      </c>
      <c r="X1640" s="35">
        <v>54445.012918101027</v>
      </c>
      <c r="Y1640" s="35">
        <v>111366.29046858153</v>
      </c>
      <c r="Z1640" s="35">
        <v>2113.9670523373784</v>
      </c>
      <c r="AA1640" s="35">
        <v>51167.275188979416</v>
      </c>
      <c r="AB1640" s="35">
        <v>42276.775123375715</v>
      </c>
      <c r="AC1640" s="35">
        <v>8914.1146114993498</v>
      </c>
      <c r="AD1640" s="35">
        <v>47556.232465604546</v>
      </c>
      <c r="AE1640" s="35">
        <v>3086.8984309846205</v>
      </c>
      <c r="AG1640" s="1">
        <f t="shared" si="150"/>
        <v>0</v>
      </c>
      <c r="AH1640" s="1">
        <f t="shared" si="151"/>
        <v>47556.232465604546</v>
      </c>
      <c r="AI1640">
        <f t="shared" si="152"/>
        <v>9</v>
      </c>
      <c r="AJ1640" s="1" t="str">
        <f t="shared" si="153"/>
        <v>Summer</v>
      </c>
      <c r="AL1640" s="1">
        <f t="shared" si="154"/>
        <v>0</v>
      </c>
      <c r="AM1640" s="1">
        <f t="shared" si="155"/>
        <v>92043.50218610662</v>
      </c>
    </row>
    <row r="1641" spans="1:39" x14ac:dyDescent="0.2">
      <c r="A1641" s="24" t="s">
        <v>3309</v>
      </c>
      <c r="B1641" s="36">
        <v>1636</v>
      </c>
      <c r="C1641" s="37">
        <v>43350</v>
      </c>
      <c r="D1641" s="26">
        <v>43344</v>
      </c>
      <c r="E1641" s="38">
        <v>2018</v>
      </c>
      <c r="F1641" s="38" t="s">
        <v>3015</v>
      </c>
      <c r="G1641" s="38">
        <v>7</v>
      </c>
      <c r="H1641" s="39">
        <v>4</v>
      </c>
      <c r="I1641" s="29">
        <v>74416.247668363663</v>
      </c>
      <c r="J1641" s="30">
        <v>430166.15701908042</v>
      </c>
      <c r="K1641" s="30">
        <v>1225420.2634112388</v>
      </c>
      <c r="L1641" s="30">
        <v>2678647.1544806361</v>
      </c>
      <c r="M1641" s="30">
        <v>363285.3367361959</v>
      </c>
      <c r="N1641" s="30">
        <v>813544.90179326886</v>
      </c>
      <c r="O1641" s="31">
        <v>186382.26216194895</v>
      </c>
      <c r="P1641" s="32">
        <v>1663121.8478157984</v>
      </c>
      <c r="Q1641" s="32">
        <v>4108740.4754549344</v>
      </c>
      <c r="R1641" s="32">
        <v>363285.3367361959</v>
      </c>
      <c r="S1641" s="36">
        <v>1636</v>
      </c>
      <c r="T1641" s="33" t="s">
        <v>3310</v>
      </c>
      <c r="U1641" s="34">
        <v>43350</v>
      </c>
      <c r="V1641" s="27" t="s">
        <v>3015</v>
      </c>
      <c r="W1641" s="35">
        <v>109451.24817203704</v>
      </c>
      <c r="X1641" s="35">
        <v>53890.855578794115</v>
      </c>
      <c r="Y1641" s="35">
        <v>114841.58288136037</v>
      </c>
      <c r="Z1641" s="35">
        <v>2179.935431340944</v>
      </c>
      <c r="AA1641" s="35">
        <v>51401.772325500868</v>
      </c>
      <c r="AB1641" s="35">
        <v>42646.211321114548</v>
      </c>
      <c r="AC1641" s="35">
        <v>9146.1212922314808</v>
      </c>
      <c r="AD1641" s="35">
        <v>47904.855361328409</v>
      </c>
      <c r="AE1641" s="35">
        <v>3086.8984309846205</v>
      </c>
      <c r="AG1641" s="1">
        <f t="shared" si="150"/>
        <v>0</v>
      </c>
      <c r="AH1641" s="1">
        <f t="shared" si="151"/>
        <v>47904.855361328409</v>
      </c>
      <c r="AI1641">
        <f t="shared" si="152"/>
        <v>9</v>
      </c>
      <c r="AJ1641" s="1" t="str">
        <f t="shared" si="153"/>
        <v>Summer</v>
      </c>
      <c r="AL1641" s="1">
        <f t="shared" si="154"/>
        <v>0</v>
      </c>
      <c r="AM1641" s="1">
        <f t="shared" si="155"/>
        <v>109451.24817203704</v>
      </c>
    </row>
    <row r="1642" spans="1:39" x14ac:dyDescent="0.2">
      <c r="A1642" s="24" t="s">
        <v>3311</v>
      </c>
      <c r="B1642" s="36">
        <v>1637</v>
      </c>
      <c r="C1642" s="37">
        <v>43350</v>
      </c>
      <c r="D1642" s="26">
        <v>43344</v>
      </c>
      <c r="E1642" s="38">
        <v>2018</v>
      </c>
      <c r="F1642" s="38" t="s">
        <v>3015</v>
      </c>
      <c r="G1642" s="38">
        <v>7</v>
      </c>
      <c r="H1642" s="39">
        <v>5</v>
      </c>
      <c r="I1642" s="29">
        <v>80906.724410805575</v>
      </c>
      <c r="J1642" s="30">
        <v>429911.1608267118</v>
      </c>
      <c r="K1642" s="30">
        <v>1340936.0450718726</v>
      </c>
      <c r="L1642" s="30">
        <v>2854107.446585367</v>
      </c>
      <c r="M1642" s="30">
        <v>394125.74383118743</v>
      </c>
      <c r="N1642" s="30">
        <v>836829.6316923761</v>
      </c>
      <c r="O1642" s="31">
        <v>184889.29055472557</v>
      </c>
      <c r="P1642" s="32">
        <v>1815968.5133138658</v>
      </c>
      <c r="Q1642" s="32">
        <v>4305737.52965918</v>
      </c>
      <c r="R1642" s="32">
        <v>394125.74383118743</v>
      </c>
      <c r="S1642" s="36">
        <v>1637</v>
      </c>
      <c r="T1642" s="33" t="s">
        <v>3312</v>
      </c>
      <c r="U1642" s="34">
        <v>43350</v>
      </c>
      <c r="V1642" s="27" t="s">
        <v>3015</v>
      </c>
      <c r="W1642" s="35">
        <v>127822.92318491367</v>
      </c>
      <c r="X1642" s="35">
        <v>59540.182551091282</v>
      </c>
      <c r="Y1642" s="35">
        <v>121378.36138959555</v>
      </c>
      <c r="Z1642" s="35">
        <v>2304.0172727733361</v>
      </c>
      <c r="AA1642" s="35">
        <v>51307.973470892284</v>
      </c>
      <c r="AB1642" s="35">
        <v>43541.544680878069</v>
      </c>
      <c r="AC1642" s="35">
        <v>9789.5798978811254</v>
      </c>
      <c r="AD1642" s="35">
        <v>50714.409120406119</v>
      </c>
      <c r="AE1642" s="35">
        <v>3085.6193689343122</v>
      </c>
      <c r="AG1642" s="1">
        <f t="shared" si="150"/>
        <v>0</v>
      </c>
      <c r="AH1642" s="1">
        <f t="shared" si="151"/>
        <v>50714.409120406119</v>
      </c>
      <c r="AI1642">
        <f t="shared" si="152"/>
        <v>9</v>
      </c>
      <c r="AJ1642" s="1" t="str">
        <f t="shared" si="153"/>
        <v>Summer</v>
      </c>
      <c r="AL1642" s="1">
        <f t="shared" si="154"/>
        <v>0</v>
      </c>
      <c r="AM1642" s="1">
        <f t="shared" si="155"/>
        <v>127822.92318491367</v>
      </c>
    </row>
    <row r="1643" spans="1:39" x14ac:dyDescent="0.2">
      <c r="A1643" s="24" t="s">
        <v>3313</v>
      </c>
      <c r="B1643" s="36">
        <v>1638</v>
      </c>
      <c r="C1643" s="37">
        <v>43350</v>
      </c>
      <c r="D1643" s="26">
        <v>43344</v>
      </c>
      <c r="E1643" s="38">
        <v>2018</v>
      </c>
      <c r="F1643" s="38" t="s">
        <v>3015</v>
      </c>
      <c r="G1643" s="38">
        <v>7</v>
      </c>
      <c r="H1643" s="39">
        <v>6</v>
      </c>
      <c r="I1643" s="29">
        <v>93191.346529867515</v>
      </c>
      <c r="J1643" s="30">
        <v>415094.33704858879</v>
      </c>
      <c r="K1643" s="30">
        <v>1532436.5037556058</v>
      </c>
      <c r="L1643" s="30">
        <v>2990869.0428566551</v>
      </c>
      <c r="M1643" s="30">
        <v>422973.16811760393</v>
      </c>
      <c r="N1643" s="30">
        <v>864558.91643605509</v>
      </c>
      <c r="O1643" s="31">
        <v>187788.75242834695</v>
      </c>
      <c r="P1643" s="32">
        <v>2048601.0184030773</v>
      </c>
      <c r="Q1643" s="32">
        <v>4458311.0487696454</v>
      </c>
      <c r="R1643" s="32">
        <v>422973.16811760393</v>
      </c>
      <c r="S1643" s="36">
        <v>1638</v>
      </c>
      <c r="T1643" s="33" t="s">
        <v>3314</v>
      </c>
      <c r="U1643" s="34">
        <v>43350</v>
      </c>
      <c r="V1643" s="27" t="s">
        <v>3015</v>
      </c>
      <c r="W1643" s="35">
        <v>128275.13814428596</v>
      </c>
      <c r="X1643" s="35">
        <v>62405.041540896069</v>
      </c>
      <c r="Y1643" s="35">
        <v>127190.34558067859</v>
      </c>
      <c r="Z1643" s="35">
        <v>2414.3409895547752</v>
      </c>
      <c r="AA1643" s="35">
        <v>51214.174616283708</v>
      </c>
      <c r="AB1643" s="35">
        <v>46264.469713074264</v>
      </c>
      <c r="AC1643" s="35">
        <v>10803.279219315156</v>
      </c>
      <c r="AD1643" s="35">
        <v>55763.942999013314</v>
      </c>
      <c r="AE1643" s="35">
        <v>1492.8512344583594</v>
      </c>
      <c r="AG1643" s="1">
        <f t="shared" si="150"/>
        <v>0</v>
      </c>
      <c r="AH1643" s="1">
        <f t="shared" si="151"/>
        <v>55763.942999013314</v>
      </c>
      <c r="AI1643">
        <f t="shared" si="152"/>
        <v>9</v>
      </c>
      <c r="AJ1643" s="1" t="str">
        <f t="shared" si="153"/>
        <v>Summer</v>
      </c>
      <c r="AL1643" s="1">
        <f t="shared" si="154"/>
        <v>0</v>
      </c>
      <c r="AM1643" s="1">
        <f t="shared" si="155"/>
        <v>128275.13814428596</v>
      </c>
    </row>
    <row r="1644" spans="1:39" x14ac:dyDescent="0.2">
      <c r="A1644" s="24" t="s">
        <v>3315</v>
      </c>
      <c r="B1644" s="36">
        <v>1639</v>
      </c>
      <c r="C1644" s="37">
        <v>43350</v>
      </c>
      <c r="D1644" s="26">
        <v>43344</v>
      </c>
      <c r="E1644" s="38">
        <v>2018</v>
      </c>
      <c r="F1644" s="38" t="s">
        <v>3015</v>
      </c>
      <c r="G1644" s="38">
        <v>7</v>
      </c>
      <c r="H1644" s="39">
        <v>7</v>
      </c>
      <c r="I1644" s="29">
        <v>99832.057782625168</v>
      </c>
      <c r="J1644" s="30">
        <v>404972.36177455424</v>
      </c>
      <c r="K1644" s="30">
        <v>1633232.1439116776</v>
      </c>
      <c r="L1644" s="30">
        <v>3064351.5947002382</v>
      </c>
      <c r="M1644" s="30">
        <v>444544.91475237248</v>
      </c>
      <c r="N1644" s="30">
        <v>882163.58916928736</v>
      </c>
      <c r="O1644" s="31">
        <v>189767.06249311724</v>
      </c>
      <c r="P1644" s="32">
        <v>2177609.1164466753</v>
      </c>
      <c r="Q1644" s="32">
        <v>4541254.6081371969</v>
      </c>
      <c r="R1644" s="32">
        <v>444544.91475237248</v>
      </c>
      <c r="S1644" s="36">
        <v>1639</v>
      </c>
      <c r="T1644" s="33" t="s">
        <v>3316</v>
      </c>
      <c r="U1644" s="34">
        <v>43350</v>
      </c>
      <c r="V1644" s="27" t="s">
        <v>3015</v>
      </c>
      <c r="W1644" s="35">
        <v>133008.1732518154</v>
      </c>
      <c r="X1644" s="35">
        <v>64242.915658938</v>
      </c>
      <c r="Y1644" s="35">
        <v>134356.14471153659</v>
      </c>
      <c r="Z1644" s="35">
        <v>2550.3629689397781</v>
      </c>
      <c r="AA1644" s="35">
        <v>52152.163162369492</v>
      </c>
      <c r="AB1644" s="35">
        <v>46978.362393252763</v>
      </c>
      <c r="AC1644" s="35">
        <v>11492.468812938185</v>
      </c>
      <c r="AD1644" s="35">
        <v>58438.118373822581</v>
      </c>
      <c r="AE1644" s="35">
        <v>0</v>
      </c>
      <c r="AG1644" s="1">
        <f t="shared" si="150"/>
        <v>0</v>
      </c>
      <c r="AH1644" s="1">
        <f t="shared" si="151"/>
        <v>58438.118373822581</v>
      </c>
      <c r="AI1644">
        <f t="shared" si="152"/>
        <v>9</v>
      </c>
      <c r="AJ1644" s="1" t="str">
        <f t="shared" si="153"/>
        <v>Summer</v>
      </c>
      <c r="AL1644" s="1">
        <f t="shared" si="154"/>
        <v>0</v>
      </c>
      <c r="AM1644" s="1">
        <f t="shared" si="155"/>
        <v>133008.1732518154</v>
      </c>
    </row>
    <row r="1645" spans="1:39" x14ac:dyDescent="0.2">
      <c r="A1645" s="24" t="s">
        <v>3317</v>
      </c>
      <c r="B1645" s="36">
        <v>1640</v>
      </c>
      <c r="C1645" s="37">
        <v>43350</v>
      </c>
      <c r="D1645" s="26">
        <v>43344</v>
      </c>
      <c r="E1645" s="38">
        <v>2018</v>
      </c>
      <c r="F1645" s="38" t="s">
        <v>3015</v>
      </c>
      <c r="G1645" s="38">
        <v>7</v>
      </c>
      <c r="H1645" s="39">
        <v>8</v>
      </c>
      <c r="I1645" s="29">
        <v>101267.77514122665</v>
      </c>
      <c r="J1645" s="30">
        <v>444260.51229771739</v>
      </c>
      <c r="K1645" s="30">
        <v>1673618.6570284942</v>
      </c>
      <c r="L1645" s="30">
        <v>3223722.1711585927</v>
      </c>
      <c r="M1645" s="30">
        <v>451249.88141124416</v>
      </c>
      <c r="N1645" s="30">
        <v>899900.75213513686</v>
      </c>
      <c r="O1645" s="31">
        <v>192484.49625169384</v>
      </c>
      <c r="P1645" s="32">
        <v>2226136.3135809647</v>
      </c>
      <c r="Q1645" s="32">
        <v>4760367.9318431411</v>
      </c>
      <c r="R1645" s="32">
        <v>451249.88141124416</v>
      </c>
      <c r="S1645" s="36">
        <v>1640</v>
      </c>
      <c r="T1645" s="33" t="s">
        <v>3318</v>
      </c>
      <c r="U1645" s="34">
        <v>43350</v>
      </c>
      <c r="V1645" s="27" t="s">
        <v>3015</v>
      </c>
      <c r="W1645" s="35">
        <v>132516.75916412516</v>
      </c>
      <c r="X1645" s="35">
        <v>74585.377086239212</v>
      </c>
      <c r="Y1645" s="35">
        <v>145844.09054660887</v>
      </c>
      <c r="Z1645" s="35">
        <v>2768.4284077022417</v>
      </c>
      <c r="AA1645" s="35">
        <v>51636.269462022312</v>
      </c>
      <c r="AB1645" s="35">
        <v>47209.516216072829</v>
      </c>
      <c r="AC1645" s="35">
        <v>12373.825042973405</v>
      </c>
      <c r="AD1645" s="35">
        <v>61047.309507148311</v>
      </c>
      <c r="AE1645" s="35">
        <v>0</v>
      </c>
      <c r="AG1645" s="1">
        <f t="shared" si="150"/>
        <v>0</v>
      </c>
      <c r="AH1645" s="1">
        <f t="shared" si="151"/>
        <v>61047.309507148311</v>
      </c>
      <c r="AI1645">
        <f t="shared" si="152"/>
        <v>9</v>
      </c>
      <c r="AJ1645" s="1" t="str">
        <f t="shared" si="153"/>
        <v>Summer</v>
      </c>
      <c r="AL1645" s="1">
        <f t="shared" si="154"/>
        <v>0</v>
      </c>
      <c r="AM1645" s="1">
        <f t="shared" si="155"/>
        <v>132516.75916412516</v>
      </c>
    </row>
    <row r="1646" spans="1:39" x14ac:dyDescent="0.2">
      <c r="A1646" s="24" t="s">
        <v>3319</v>
      </c>
      <c r="B1646" s="36">
        <v>1641</v>
      </c>
      <c r="C1646" s="37">
        <v>43350</v>
      </c>
      <c r="D1646" s="26">
        <v>43344</v>
      </c>
      <c r="E1646" s="38">
        <v>2018</v>
      </c>
      <c r="F1646" s="38" t="s">
        <v>3015</v>
      </c>
      <c r="G1646" s="38">
        <v>7</v>
      </c>
      <c r="H1646" s="39">
        <v>9</v>
      </c>
      <c r="I1646" s="29">
        <v>102544.59252271226</v>
      </c>
      <c r="J1646" s="30">
        <v>471209.55118090374</v>
      </c>
      <c r="K1646" s="30">
        <v>1696405.5708412912</v>
      </c>
      <c r="L1646" s="30">
        <v>3382419.3151152744</v>
      </c>
      <c r="M1646" s="30">
        <v>464233.9580765047</v>
      </c>
      <c r="N1646" s="30">
        <v>919208.8913083357</v>
      </c>
      <c r="O1646" s="31">
        <v>191555.37963388822</v>
      </c>
      <c r="P1646" s="32">
        <v>2263184.1214405079</v>
      </c>
      <c r="Q1646" s="32">
        <v>4964393.1372384019</v>
      </c>
      <c r="R1646" s="32">
        <v>464233.9580765047</v>
      </c>
      <c r="S1646" s="36">
        <v>1641</v>
      </c>
      <c r="T1646" s="33" t="s">
        <v>3320</v>
      </c>
      <c r="U1646" s="34">
        <v>43350</v>
      </c>
      <c r="V1646" s="27" t="s">
        <v>3015</v>
      </c>
      <c r="W1646" s="35">
        <v>119139.60377062904</v>
      </c>
      <c r="X1646" s="35">
        <v>85736.561651615935</v>
      </c>
      <c r="Y1646" s="35">
        <v>151505.44421773983</v>
      </c>
      <c r="Z1646" s="35">
        <v>2875.8928395518096</v>
      </c>
      <c r="AA1646" s="35">
        <v>50792.079770545111</v>
      </c>
      <c r="AB1646" s="35">
        <v>49144.530668255371</v>
      </c>
      <c r="AC1646" s="35">
        <v>13031.757088036473</v>
      </c>
      <c r="AD1646" s="35">
        <v>61538.284483473282</v>
      </c>
      <c r="AE1646" s="35">
        <v>0</v>
      </c>
      <c r="AG1646" s="1">
        <f t="shared" si="150"/>
        <v>0</v>
      </c>
      <c r="AH1646" s="1">
        <f t="shared" si="151"/>
        <v>61538.284483473282</v>
      </c>
      <c r="AI1646">
        <f t="shared" si="152"/>
        <v>9</v>
      </c>
      <c r="AJ1646" s="1" t="str">
        <f t="shared" si="153"/>
        <v>Summer</v>
      </c>
      <c r="AL1646" s="1">
        <f t="shared" si="154"/>
        <v>0</v>
      </c>
      <c r="AM1646" s="1">
        <f t="shared" si="155"/>
        <v>119139.60377062904</v>
      </c>
    </row>
    <row r="1647" spans="1:39" x14ac:dyDescent="0.2">
      <c r="A1647" s="24" t="s">
        <v>3321</v>
      </c>
      <c r="B1647" s="36">
        <v>1642</v>
      </c>
      <c r="C1647" s="37">
        <v>43350</v>
      </c>
      <c r="D1647" s="26">
        <v>43344</v>
      </c>
      <c r="E1647" s="38">
        <v>2018</v>
      </c>
      <c r="F1647" s="38" t="s">
        <v>3015</v>
      </c>
      <c r="G1647" s="38">
        <v>7</v>
      </c>
      <c r="H1647" s="39">
        <v>10</v>
      </c>
      <c r="I1647" s="29">
        <v>105388.88787617443</v>
      </c>
      <c r="J1647" s="30">
        <v>478828.53790031915</v>
      </c>
      <c r="K1647" s="30">
        <v>1747527.9643702675</v>
      </c>
      <c r="L1647" s="30">
        <v>3548896.8682891536</v>
      </c>
      <c r="M1647" s="30">
        <v>491516.8492761887</v>
      </c>
      <c r="N1647" s="30">
        <v>936958.5711239361</v>
      </c>
      <c r="O1647" s="31">
        <v>192612.14174483687</v>
      </c>
      <c r="P1647" s="32">
        <v>2344433.7015226306</v>
      </c>
      <c r="Q1647" s="32">
        <v>5157296.1190582458</v>
      </c>
      <c r="R1647" s="32">
        <v>491516.8492761887</v>
      </c>
      <c r="S1647" s="36">
        <v>1642</v>
      </c>
      <c r="T1647" s="33" t="s">
        <v>3322</v>
      </c>
      <c r="U1647" s="34">
        <v>43350</v>
      </c>
      <c r="V1647" s="27" t="s">
        <v>3015</v>
      </c>
      <c r="W1647" s="35">
        <v>147945.63750959045</v>
      </c>
      <c r="X1647" s="35">
        <v>99583.861714134895</v>
      </c>
      <c r="Y1647" s="35">
        <v>160636.64989359386</v>
      </c>
      <c r="Z1647" s="35">
        <v>3049.2223799868239</v>
      </c>
      <c r="AA1647" s="35">
        <v>49900.990651763619</v>
      </c>
      <c r="AB1647" s="35">
        <v>51175.817136869802</v>
      </c>
      <c r="AC1647" s="35">
        <v>13675.698142271742</v>
      </c>
      <c r="AD1647" s="35">
        <v>59937.866739571058</v>
      </c>
      <c r="AE1647" s="35">
        <v>0</v>
      </c>
      <c r="AG1647" s="1">
        <f t="shared" si="150"/>
        <v>0</v>
      </c>
      <c r="AH1647" s="1">
        <f t="shared" si="151"/>
        <v>59937.866739571058</v>
      </c>
      <c r="AI1647">
        <f t="shared" si="152"/>
        <v>9</v>
      </c>
      <c r="AJ1647" s="1" t="str">
        <f t="shared" si="153"/>
        <v>Summer</v>
      </c>
      <c r="AL1647" s="1">
        <f t="shared" si="154"/>
        <v>0</v>
      </c>
      <c r="AM1647" s="1">
        <f t="shared" si="155"/>
        <v>147945.63750959045</v>
      </c>
    </row>
    <row r="1648" spans="1:39" x14ac:dyDescent="0.2">
      <c r="A1648" s="24" t="s">
        <v>3323</v>
      </c>
      <c r="B1648" s="36">
        <v>1643</v>
      </c>
      <c r="C1648" s="37">
        <v>43350</v>
      </c>
      <c r="D1648" s="26">
        <v>43344</v>
      </c>
      <c r="E1648" s="38">
        <v>2018</v>
      </c>
      <c r="F1648" s="38" t="s">
        <v>3015</v>
      </c>
      <c r="G1648" s="38">
        <v>7</v>
      </c>
      <c r="H1648" s="39">
        <v>11</v>
      </c>
      <c r="I1648" s="29">
        <v>105285.64620334415</v>
      </c>
      <c r="J1648" s="30">
        <v>467225.3006250941</v>
      </c>
      <c r="K1648" s="30">
        <v>1775453.631118244</v>
      </c>
      <c r="L1648" s="30">
        <v>3718274.2127581788</v>
      </c>
      <c r="M1648" s="30">
        <v>505858.8232110783</v>
      </c>
      <c r="N1648" s="30">
        <v>966946.1757552278</v>
      </c>
      <c r="O1648" s="31">
        <v>192319.41056852561</v>
      </c>
      <c r="P1648" s="32">
        <v>2386598.1005326668</v>
      </c>
      <c r="Q1648" s="32">
        <v>5344765.099707027</v>
      </c>
      <c r="R1648" s="32">
        <v>505858.8232110783</v>
      </c>
      <c r="S1648" s="36">
        <v>1643</v>
      </c>
      <c r="T1648" s="33" t="s">
        <v>3324</v>
      </c>
      <c r="U1648" s="34">
        <v>43350</v>
      </c>
      <c r="V1648" s="27" t="s">
        <v>3015</v>
      </c>
      <c r="W1648" s="35">
        <v>153446.56977407678</v>
      </c>
      <c r="X1648" s="35">
        <v>107100.64414895744</v>
      </c>
      <c r="Y1648" s="35">
        <v>162094.94784932968</v>
      </c>
      <c r="Z1648" s="35">
        <v>3076.9039505765004</v>
      </c>
      <c r="AA1648" s="35">
        <v>51073.47633437084</v>
      </c>
      <c r="AB1648" s="35">
        <v>50920.852156054993</v>
      </c>
      <c r="AC1648" s="35">
        <v>13789.50507454429</v>
      </c>
      <c r="AD1648" s="35">
        <v>61011.616192244823</v>
      </c>
      <c r="AE1648" s="35">
        <v>0</v>
      </c>
      <c r="AG1648" s="1">
        <f t="shared" si="150"/>
        <v>0</v>
      </c>
      <c r="AH1648" s="1">
        <f t="shared" si="151"/>
        <v>61011.616192244823</v>
      </c>
      <c r="AI1648">
        <f t="shared" si="152"/>
        <v>9</v>
      </c>
      <c r="AJ1648" s="1" t="str">
        <f t="shared" si="153"/>
        <v>Summer</v>
      </c>
      <c r="AL1648" s="1">
        <f t="shared" si="154"/>
        <v>0</v>
      </c>
      <c r="AM1648" s="1">
        <f t="shared" si="155"/>
        <v>153446.56977407678</v>
      </c>
    </row>
    <row r="1649" spans="1:39" x14ac:dyDescent="0.2">
      <c r="A1649" s="24" t="s">
        <v>3325</v>
      </c>
      <c r="B1649" s="36">
        <v>1644</v>
      </c>
      <c r="C1649" s="37">
        <v>43350</v>
      </c>
      <c r="D1649" s="26">
        <v>43344</v>
      </c>
      <c r="E1649" s="38">
        <v>2018</v>
      </c>
      <c r="F1649" s="38" t="s">
        <v>3015</v>
      </c>
      <c r="G1649" s="38">
        <v>7</v>
      </c>
      <c r="H1649" s="39">
        <v>12</v>
      </c>
      <c r="I1649" s="29">
        <v>105042.18699101834</v>
      </c>
      <c r="J1649" s="30">
        <v>481538.24783292599</v>
      </c>
      <c r="K1649" s="30">
        <v>1818142.7347394396</v>
      </c>
      <c r="L1649" s="30">
        <v>3817229.9905190724</v>
      </c>
      <c r="M1649" s="30">
        <v>530203.4644910054</v>
      </c>
      <c r="N1649" s="30">
        <v>959600.68647024035</v>
      </c>
      <c r="O1649" s="31">
        <v>194354.73058443557</v>
      </c>
      <c r="P1649" s="32">
        <v>2453388.3862214633</v>
      </c>
      <c r="Q1649" s="32">
        <v>5452723.6554066744</v>
      </c>
      <c r="R1649" s="32">
        <v>530203.4644910054</v>
      </c>
      <c r="S1649" s="36">
        <v>1644</v>
      </c>
      <c r="T1649" s="33" t="s">
        <v>3326</v>
      </c>
      <c r="U1649" s="34">
        <v>43350</v>
      </c>
      <c r="V1649" s="27" t="s">
        <v>3015</v>
      </c>
      <c r="W1649" s="35">
        <v>182048.4444054155</v>
      </c>
      <c r="X1649" s="35">
        <v>107584.222081007</v>
      </c>
      <c r="Y1649" s="35">
        <v>164225.67588344525</v>
      </c>
      <c r="Z1649" s="35">
        <v>3117.3496621348163</v>
      </c>
      <c r="AA1649" s="35">
        <v>51214.174616283708</v>
      </c>
      <c r="AB1649" s="35">
        <v>53534.103861730488</v>
      </c>
      <c r="AC1649" s="35">
        <v>13871.546617419926</v>
      </c>
      <c r="AD1649" s="35">
        <v>60382.99921351693</v>
      </c>
      <c r="AE1649" s="35">
        <v>0</v>
      </c>
      <c r="AG1649" s="1">
        <f t="shared" si="150"/>
        <v>0</v>
      </c>
      <c r="AH1649" s="1">
        <f t="shared" si="151"/>
        <v>60382.99921351693</v>
      </c>
      <c r="AI1649">
        <f t="shared" si="152"/>
        <v>9</v>
      </c>
      <c r="AJ1649" s="1" t="str">
        <f t="shared" si="153"/>
        <v>Summer</v>
      </c>
      <c r="AL1649" s="1">
        <f t="shared" si="154"/>
        <v>0</v>
      </c>
      <c r="AM1649" s="1">
        <f t="shared" si="155"/>
        <v>182048.4444054155</v>
      </c>
    </row>
    <row r="1650" spans="1:39" x14ac:dyDescent="0.2">
      <c r="A1650" s="24" t="s">
        <v>3327</v>
      </c>
      <c r="B1650" s="36">
        <v>1645</v>
      </c>
      <c r="C1650" s="37">
        <v>43350</v>
      </c>
      <c r="D1650" s="26">
        <v>43344</v>
      </c>
      <c r="E1650" s="38">
        <v>2018</v>
      </c>
      <c r="F1650" s="38" t="s">
        <v>3015</v>
      </c>
      <c r="G1650" s="38">
        <v>7</v>
      </c>
      <c r="H1650" s="39">
        <v>13</v>
      </c>
      <c r="I1650" s="29">
        <v>108209.01958097884</v>
      </c>
      <c r="J1650" s="30">
        <v>486674.4242712729</v>
      </c>
      <c r="K1650" s="30">
        <v>1897068.590363689</v>
      </c>
      <c r="L1650" s="30">
        <v>4081109.1122260937</v>
      </c>
      <c r="M1650" s="30">
        <v>557834.42902570229</v>
      </c>
      <c r="N1650" s="30">
        <v>983251.27703577059</v>
      </c>
      <c r="O1650" s="31">
        <v>192945.30166076228</v>
      </c>
      <c r="P1650" s="32">
        <v>2563112.0389703703</v>
      </c>
      <c r="Q1650" s="32">
        <v>5743980.1151938988</v>
      </c>
      <c r="R1650" s="32">
        <v>557834.42902570229</v>
      </c>
      <c r="S1650" s="36">
        <v>1645</v>
      </c>
      <c r="T1650" s="33" t="s">
        <v>3328</v>
      </c>
      <c r="U1650" s="34">
        <v>43350</v>
      </c>
      <c r="V1650" s="27" t="s">
        <v>3015</v>
      </c>
      <c r="W1650" s="35">
        <v>197098.89296526782</v>
      </c>
      <c r="X1650" s="35">
        <v>114304.83152475562</v>
      </c>
      <c r="Y1650" s="35">
        <v>166041.28135285238</v>
      </c>
      <c r="Z1650" s="35">
        <v>3151.8136828561769</v>
      </c>
      <c r="AA1650" s="35">
        <v>51073.47633437084</v>
      </c>
      <c r="AB1650" s="35">
        <v>53473.059624527174</v>
      </c>
      <c r="AC1650" s="35">
        <v>14109.13953758264</v>
      </c>
      <c r="AD1650" s="35">
        <v>59674.749609217972</v>
      </c>
      <c r="AE1650" s="35">
        <v>0</v>
      </c>
      <c r="AG1650" s="1">
        <f t="shared" si="150"/>
        <v>0</v>
      </c>
      <c r="AH1650" s="1">
        <f t="shared" si="151"/>
        <v>59674.749609217972</v>
      </c>
      <c r="AI1650">
        <f t="shared" si="152"/>
        <v>9</v>
      </c>
      <c r="AJ1650" s="1" t="str">
        <f t="shared" si="153"/>
        <v>Summer</v>
      </c>
      <c r="AL1650" s="1">
        <f t="shared" si="154"/>
        <v>0</v>
      </c>
      <c r="AM1650" s="1">
        <f t="shared" si="155"/>
        <v>197098.89296526782</v>
      </c>
    </row>
    <row r="1651" spans="1:39" x14ac:dyDescent="0.2">
      <c r="A1651" s="24" t="s">
        <v>3329</v>
      </c>
      <c r="B1651" s="36">
        <v>1646</v>
      </c>
      <c r="C1651" s="37">
        <v>43350</v>
      </c>
      <c r="D1651" s="26">
        <v>43344</v>
      </c>
      <c r="E1651" s="38">
        <v>2018</v>
      </c>
      <c r="F1651" s="38" t="s">
        <v>3015</v>
      </c>
      <c r="G1651" s="38">
        <v>7</v>
      </c>
      <c r="H1651" s="39">
        <v>14</v>
      </c>
      <c r="I1651" s="29">
        <v>106263.53255171078</v>
      </c>
      <c r="J1651" s="30">
        <v>501902.4470353676</v>
      </c>
      <c r="K1651" s="30">
        <v>1939983.9177062865</v>
      </c>
      <c r="L1651" s="30">
        <v>4223772.811205782</v>
      </c>
      <c r="M1651" s="30">
        <v>574094.6477088877</v>
      </c>
      <c r="N1651" s="30">
        <v>988118.850655257</v>
      </c>
      <c r="O1651" s="31">
        <v>195245.09384652009</v>
      </c>
      <c r="P1651" s="32">
        <v>2620342.0979668852</v>
      </c>
      <c r="Q1651" s="32">
        <v>5909039.2027429268</v>
      </c>
      <c r="R1651" s="32">
        <v>574094.6477088877</v>
      </c>
      <c r="S1651" s="36">
        <v>1646</v>
      </c>
      <c r="T1651" s="33" t="s">
        <v>3330</v>
      </c>
      <c r="U1651" s="34">
        <v>43350</v>
      </c>
      <c r="V1651" s="27" t="s">
        <v>3015</v>
      </c>
      <c r="W1651" s="35">
        <v>196956.86556288105</v>
      </c>
      <c r="X1651" s="35">
        <v>110517.06847544084</v>
      </c>
      <c r="Y1651" s="35">
        <v>162177.36411788667</v>
      </c>
      <c r="Z1651" s="35">
        <v>3078.4683851605473</v>
      </c>
      <c r="AA1651" s="35">
        <v>51073.47633437084</v>
      </c>
      <c r="AB1651" s="35">
        <v>53983.877856644911</v>
      </c>
      <c r="AC1651" s="35">
        <v>14132.423998828346</v>
      </c>
      <c r="AD1651" s="35">
        <v>65225.602176745415</v>
      </c>
      <c r="AE1651" s="35">
        <v>0</v>
      </c>
      <c r="AG1651" s="1">
        <f t="shared" si="150"/>
        <v>65225.602176745415</v>
      </c>
      <c r="AH1651" s="1">
        <f t="shared" si="151"/>
        <v>0</v>
      </c>
      <c r="AI1651">
        <f t="shared" si="152"/>
        <v>9</v>
      </c>
      <c r="AJ1651" s="1" t="str">
        <f t="shared" si="153"/>
        <v>Summer</v>
      </c>
      <c r="AL1651" s="1">
        <f t="shared" si="154"/>
        <v>196956.86556288105</v>
      </c>
      <c r="AM1651" s="1">
        <f t="shared" si="155"/>
        <v>0</v>
      </c>
    </row>
    <row r="1652" spans="1:39" x14ac:dyDescent="0.2">
      <c r="A1652" s="24" t="s">
        <v>3331</v>
      </c>
      <c r="B1652" s="36">
        <v>1647</v>
      </c>
      <c r="C1652" s="37">
        <v>43350</v>
      </c>
      <c r="D1652" s="26">
        <v>43344</v>
      </c>
      <c r="E1652" s="38">
        <v>2018</v>
      </c>
      <c r="F1652" s="38" t="s">
        <v>3015</v>
      </c>
      <c r="G1652" s="38">
        <v>7</v>
      </c>
      <c r="H1652" s="39">
        <v>15</v>
      </c>
      <c r="I1652" s="29">
        <v>101018.13189566899</v>
      </c>
      <c r="J1652" s="30">
        <v>514564.69482594478</v>
      </c>
      <c r="K1652" s="30">
        <v>1996434.8591181734</v>
      </c>
      <c r="L1652" s="30">
        <v>4312994.0250471421</v>
      </c>
      <c r="M1652" s="30">
        <v>589638.16533142922</v>
      </c>
      <c r="N1652" s="30">
        <v>990530.33954327623</v>
      </c>
      <c r="O1652" s="31">
        <v>196343.21967904107</v>
      </c>
      <c r="P1652" s="32">
        <v>2687091.1563452715</v>
      </c>
      <c r="Q1652" s="32">
        <v>6014432.2790954039</v>
      </c>
      <c r="R1652" s="32">
        <v>589638.16533142922</v>
      </c>
      <c r="S1652" s="36">
        <v>1647</v>
      </c>
      <c r="T1652" s="33" t="s">
        <v>3332</v>
      </c>
      <c r="U1652" s="34">
        <v>43350</v>
      </c>
      <c r="V1652" s="27" t="s">
        <v>3015</v>
      </c>
      <c r="W1652" s="35">
        <v>243767.82214989589</v>
      </c>
      <c r="X1652" s="35">
        <v>110409.60798484928</v>
      </c>
      <c r="Y1652" s="35">
        <v>160765.41503593687</v>
      </c>
      <c r="Z1652" s="35">
        <v>3051.6666139400004</v>
      </c>
      <c r="AA1652" s="35">
        <v>51307.973470892284</v>
      </c>
      <c r="AB1652" s="35">
        <v>52840.36725367068</v>
      </c>
      <c r="AC1652" s="35">
        <v>13903.134262454074</v>
      </c>
      <c r="AD1652" s="35">
        <v>66147.824739419448</v>
      </c>
      <c r="AE1652" s="35">
        <v>0</v>
      </c>
      <c r="AG1652" s="1">
        <f t="shared" si="150"/>
        <v>66147.824739419448</v>
      </c>
      <c r="AH1652" s="1">
        <f t="shared" si="151"/>
        <v>0</v>
      </c>
      <c r="AI1652">
        <f t="shared" si="152"/>
        <v>9</v>
      </c>
      <c r="AJ1652" s="1" t="str">
        <f t="shared" si="153"/>
        <v>Summer</v>
      </c>
      <c r="AL1652" s="1">
        <f t="shared" si="154"/>
        <v>243767.82214989589</v>
      </c>
      <c r="AM1652" s="1">
        <f t="shared" si="155"/>
        <v>0</v>
      </c>
    </row>
    <row r="1653" spans="1:39" x14ac:dyDescent="0.2">
      <c r="A1653" s="24" t="s">
        <v>3333</v>
      </c>
      <c r="B1653" s="36">
        <v>1648</v>
      </c>
      <c r="C1653" s="37">
        <v>43350</v>
      </c>
      <c r="D1653" s="26">
        <v>43344</v>
      </c>
      <c r="E1653" s="38">
        <v>2018</v>
      </c>
      <c r="F1653" s="38" t="s">
        <v>3015</v>
      </c>
      <c r="G1653" s="38">
        <v>7</v>
      </c>
      <c r="H1653" s="39">
        <v>16</v>
      </c>
      <c r="I1653" s="29">
        <v>103703.54331360605</v>
      </c>
      <c r="J1653" s="30">
        <v>519743.14573080325</v>
      </c>
      <c r="K1653" s="30">
        <v>2025404.7468547698</v>
      </c>
      <c r="L1653" s="30">
        <v>4337498.2007905226</v>
      </c>
      <c r="M1653" s="30">
        <v>608519.23488351132</v>
      </c>
      <c r="N1653" s="30">
        <v>974525.85887303448</v>
      </c>
      <c r="O1653" s="31">
        <v>193599.95567183051</v>
      </c>
      <c r="P1653" s="32">
        <v>2737627.5250518871</v>
      </c>
      <c r="Q1653" s="32">
        <v>6025367.1610661913</v>
      </c>
      <c r="R1653" s="32">
        <v>608519.23488351132</v>
      </c>
      <c r="S1653" s="36">
        <v>1648</v>
      </c>
      <c r="T1653" s="33" t="s">
        <v>3334</v>
      </c>
      <c r="U1653" s="34">
        <v>43350</v>
      </c>
      <c r="V1653" s="27" t="s">
        <v>3015</v>
      </c>
      <c r="W1653" s="35">
        <v>264441.99309645785</v>
      </c>
      <c r="X1653" s="35">
        <v>105393.87911085808</v>
      </c>
      <c r="Y1653" s="35">
        <v>159378.43954336867</v>
      </c>
      <c r="Z1653" s="35">
        <v>3025.3388941124663</v>
      </c>
      <c r="AA1653" s="35">
        <v>51401.772325500868</v>
      </c>
      <c r="AB1653" s="35">
        <v>52371.19767816674</v>
      </c>
      <c r="AC1653" s="35">
        <v>13110.802375979281</v>
      </c>
      <c r="AD1653" s="35">
        <v>58919.365925844359</v>
      </c>
      <c r="AE1653" s="35">
        <v>0</v>
      </c>
      <c r="AG1653" s="1">
        <f t="shared" si="150"/>
        <v>58919.365925844359</v>
      </c>
      <c r="AH1653" s="1">
        <f t="shared" si="151"/>
        <v>0</v>
      </c>
      <c r="AI1653">
        <f t="shared" si="152"/>
        <v>9</v>
      </c>
      <c r="AJ1653" s="1" t="str">
        <f t="shared" si="153"/>
        <v>Summer</v>
      </c>
      <c r="AL1653" s="1">
        <f t="shared" si="154"/>
        <v>264441.99309645785</v>
      </c>
      <c r="AM1653" s="1">
        <f t="shared" si="155"/>
        <v>0</v>
      </c>
    </row>
    <row r="1654" spans="1:39" x14ac:dyDescent="0.2">
      <c r="A1654" s="24" t="s">
        <v>3335</v>
      </c>
      <c r="B1654" s="36">
        <v>1649</v>
      </c>
      <c r="C1654" s="37">
        <v>43350</v>
      </c>
      <c r="D1654" s="26">
        <v>43344</v>
      </c>
      <c r="E1654" s="38">
        <v>2018</v>
      </c>
      <c r="F1654" s="38" t="s">
        <v>3015</v>
      </c>
      <c r="G1654" s="38">
        <v>7</v>
      </c>
      <c r="H1654" s="39">
        <v>17</v>
      </c>
      <c r="I1654" s="29">
        <v>103168.08203276334</v>
      </c>
      <c r="J1654" s="30">
        <v>513545.5212580986</v>
      </c>
      <c r="K1654" s="30">
        <v>1994858.4634022941</v>
      </c>
      <c r="L1654" s="30">
        <v>4225383.2253867788</v>
      </c>
      <c r="M1654" s="30">
        <v>595040.98352107895</v>
      </c>
      <c r="N1654" s="30">
        <v>972660.02091203327</v>
      </c>
      <c r="O1654" s="31">
        <v>194509.16825002007</v>
      </c>
      <c r="P1654" s="32">
        <v>2693067.5289561367</v>
      </c>
      <c r="Q1654" s="32">
        <v>5906097.935806931</v>
      </c>
      <c r="R1654" s="32">
        <v>595040.98352107895</v>
      </c>
      <c r="S1654" s="36">
        <v>1649</v>
      </c>
      <c r="T1654" s="33" t="s">
        <v>3336</v>
      </c>
      <c r="U1654" s="34">
        <v>43350</v>
      </c>
      <c r="V1654" s="27" t="s">
        <v>3015</v>
      </c>
      <c r="W1654" s="35">
        <v>253678.66842628515</v>
      </c>
      <c r="X1654" s="35">
        <v>98056.496688337837</v>
      </c>
      <c r="Y1654" s="35">
        <v>152483.52065350124</v>
      </c>
      <c r="Z1654" s="35">
        <v>2894.4587929580653</v>
      </c>
      <c r="AA1654" s="35">
        <v>51120.375761675132</v>
      </c>
      <c r="AB1654" s="35">
        <v>51214.706189763594</v>
      </c>
      <c r="AC1654" s="35">
        <v>12194.100485419929</v>
      </c>
      <c r="AD1654" s="35">
        <v>53410.426803774113</v>
      </c>
      <c r="AE1654" s="35">
        <v>0</v>
      </c>
      <c r="AG1654" s="1">
        <f t="shared" si="150"/>
        <v>53410.426803774113</v>
      </c>
      <c r="AH1654" s="1">
        <f t="shared" si="151"/>
        <v>0</v>
      </c>
      <c r="AI1654">
        <f t="shared" si="152"/>
        <v>9</v>
      </c>
      <c r="AJ1654" s="1" t="str">
        <f t="shared" si="153"/>
        <v>Summer</v>
      </c>
      <c r="AL1654" s="1">
        <f t="shared" si="154"/>
        <v>253678.66842628515</v>
      </c>
      <c r="AM1654" s="1">
        <f t="shared" si="155"/>
        <v>0</v>
      </c>
    </row>
    <row r="1655" spans="1:39" x14ac:dyDescent="0.2">
      <c r="A1655" s="24" t="s">
        <v>3337</v>
      </c>
      <c r="B1655" s="36">
        <v>1650</v>
      </c>
      <c r="C1655" s="37">
        <v>43350</v>
      </c>
      <c r="D1655" s="26">
        <v>43344</v>
      </c>
      <c r="E1655" s="38">
        <v>2018</v>
      </c>
      <c r="F1655" s="38" t="s">
        <v>3015</v>
      </c>
      <c r="G1655" s="38">
        <v>7</v>
      </c>
      <c r="H1655" s="39">
        <v>18</v>
      </c>
      <c r="I1655" s="29">
        <v>103211.83246371965</v>
      </c>
      <c r="J1655" s="30">
        <v>510819.4444275038</v>
      </c>
      <c r="K1655" s="30">
        <v>1926345.4031655292</v>
      </c>
      <c r="L1655" s="30">
        <v>3985438.9589394606</v>
      </c>
      <c r="M1655" s="30">
        <v>573610.58238925447</v>
      </c>
      <c r="N1655" s="30">
        <v>958474.94007809903</v>
      </c>
      <c r="O1655" s="31">
        <v>192605.32944832818</v>
      </c>
      <c r="P1655" s="32">
        <v>2603167.8180185035</v>
      </c>
      <c r="Q1655" s="32">
        <v>5647338.6728933919</v>
      </c>
      <c r="R1655" s="32">
        <v>573610.58238925447</v>
      </c>
      <c r="S1655" s="36">
        <v>1650</v>
      </c>
      <c r="T1655" s="33" t="s">
        <v>3338</v>
      </c>
      <c r="U1655" s="34">
        <v>43350</v>
      </c>
      <c r="V1655" s="27" t="s">
        <v>3015</v>
      </c>
      <c r="W1655" s="35">
        <v>237091.31454826606</v>
      </c>
      <c r="X1655" s="35">
        <v>90854.164014067006</v>
      </c>
      <c r="Y1655" s="35">
        <v>147002.35975013848</v>
      </c>
      <c r="Z1655" s="35">
        <v>2790.4147998474432</v>
      </c>
      <c r="AA1655" s="35">
        <v>50745.18034324082</v>
      </c>
      <c r="AB1655" s="35">
        <v>50005.403951987399</v>
      </c>
      <c r="AC1655" s="35">
        <v>11694.005096522282</v>
      </c>
      <c r="AD1655" s="35">
        <v>52122.565362759873</v>
      </c>
      <c r="AE1655" s="35">
        <v>1.7292347277909619</v>
      </c>
      <c r="AG1655" s="1">
        <f t="shared" si="150"/>
        <v>52122.565362759873</v>
      </c>
      <c r="AH1655" s="1">
        <f t="shared" si="151"/>
        <v>0</v>
      </c>
      <c r="AI1655">
        <f t="shared" si="152"/>
        <v>9</v>
      </c>
      <c r="AJ1655" s="1" t="str">
        <f t="shared" si="153"/>
        <v>Summer</v>
      </c>
      <c r="AL1655" s="1">
        <f t="shared" si="154"/>
        <v>237091.31454826606</v>
      </c>
      <c r="AM1655" s="1">
        <f t="shared" si="155"/>
        <v>0</v>
      </c>
    </row>
    <row r="1656" spans="1:39" x14ac:dyDescent="0.2">
      <c r="A1656" s="24" t="s">
        <v>3339</v>
      </c>
      <c r="B1656" s="36">
        <v>1651</v>
      </c>
      <c r="C1656" s="37">
        <v>43350</v>
      </c>
      <c r="D1656" s="26">
        <v>43344</v>
      </c>
      <c r="E1656" s="38">
        <v>2018</v>
      </c>
      <c r="F1656" s="38" t="s">
        <v>3015</v>
      </c>
      <c r="G1656" s="38">
        <v>7</v>
      </c>
      <c r="H1656" s="39">
        <v>19</v>
      </c>
      <c r="I1656" s="29">
        <v>103420.05932977425</v>
      </c>
      <c r="J1656" s="30">
        <v>501478.91856747289</v>
      </c>
      <c r="K1656" s="30">
        <v>1851397.6573962884</v>
      </c>
      <c r="L1656" s="30">
        <v>3762378.0491886935</v>
      </c>
      <c r="M1656" s="30">
        <v>545825.59268937295</v>
      </c>
      <c r="N1656" s="30">
        <v>944965.41864310484</v>
      </c>
      <c r="O1656" s="31">
        <v>197103.154454726</v>
      </c>
      <c r="P1656" s="32">
        <v>2500643.3094154354</v>
      </c>
      <c r="Q1656" s="32">
        <v>5405925.5408539977</v>
      </c>
      <c r="R1656" s="32">
        <v>545825.59268937295</v>
      </c>
      <c r="S1656" s="36">
        <v>1651</v>
      </c>
      <c r="T1656" s="33" t="s">
        <v>3340</v>
      </c>
      <c r="U1656" s="34">
        <v>43350</v>
      </c>
      <c r="V1656" s="27" t="s">
        <v>3015</v>
      </c>
      <c r="W1656" s="35">
        <v>258173.85201460624</v>
      </c>
      <c r="X1656" s="35">
        <v>89357.323711801873</v>
      </c>
      <c r="Y1656" s="35">
        <v>141330.09662916954</v>
      </c>
      <c r="Z1656" s="35">
        <v>2682.7432836331218</v>
      </c>
      <c r="AA1656" s="35">
        <v>50838.979197849403</v>
      </c>
      <c r="AB1656" s="35">
        <v>49044.320185236524</v>
      </c>
      <c r="AC1656" s="35">
        <v>11410.605013028749</v>
      </c>
      <c r="AD1656" s="35">
        <v>45350.047142543212</v>
      </c>
      <c r="AE1656" s="35">
        <v>1645.0453309901709</v>
      </c>
      <c r="AG1656" s="1">
        <f t="shared" si="150"/>
        <v>45350.047142543212</v>
      </c>
      <c r="AH1656" s="1">
        <f t="shared" si="151"/>
        <v>0</v>
      </c>
      <c r="AI1656">
        <f t="shared" si="152"/>
        <v>9</v>
      </c>
      <c r="AJ1656" s="1" t="str">
        <f t="shared" si="153"/>
        <v>Summer</v>
      </c>
      <c r="AL1656" s="1">
        <f t="shared" si="154"/>
        <v>258173.85201460624</v>
      </c>
      <c r="AM1656" s="1">
        <f t="shared" si="155"/>
        <v>0</v>
      </c>
    </row>
    <row r="1657" spans="1:39" x14ac:dyDescent="0.2">
      <c r="A1657" s="24" t="s">
        <v>3341</v>
      </c>
      <c r="B1657" s="36">
        <v>1652</v>
      </c>
      <c r="C1657" s="37">
        <v>43350</v>
      </c>
      <c r="D1657" s="26">
        <v>43344</v>
      </c>
      <c r="E1657" s="38">
        <v>2018</v>
      </c>
      <c r="F1657" s="38" t="s">
        <v>3015</v>
      </c>
      <c r="G1657" s="38">
        <v>7</v>
      </c>
      <c r="H1657" s="39">
        <v>20</v>
      </c>
      <c r="I1657" s="29">
        <v>102011.76607314928</v>
      </c>
      <c r="J1657" s="30">
        <v>496136.27908314025</v>
      </c>
      <c r="K1657" s="30">
        <v>1791020.5905267259</v>
      </c>
      <c r="L1657" s="30">
        <v>3543878.5848659473</v>
      </c>
      <c r="M1657" s="30">
        <v>526874.57598954649</v>
      </c>
      <c r="N1657" s="30">
        <v>934705.00700736314</v>
      </c>
      <c r="O1657" s="31">
        <v>189841.40403618006</v>
      </c>
      <c r="P1657" s="32">
        <v>2419906.932589422</v>
      </c>
      <c r="Q1657" s="32">
        <v>5164561.2749926308</v>
      </c>
      <c r="R1657" s="32">
        <v>526874.57598954649</v>
      </c>
      <c r="S1657" s="36">
        <v>1652</v>
      </c>
      <c r="T1657" s="33" t="s">
        <v>3342</v>
      </c>
      <c r="U1657" s="34">
        <v>43350</v>
      </c>
      <c r="V1657" s="27" t="s">
        <v>3015</v>
      </c>
      <c r="W1657" s="35">
        <v>230391.64492318773</v>
      </c>
      <c r="X1657" s="35">
        <v>85430.176408075684</v>
      </c>
      <c r="Y1657" s="35">
        <v>136766.835583974</v>
      </c>
      <c r="Z1657" s="35">
        <v>2596.1229655802413</v>
      </c>
      <c r="AA1657" s="35">
        <v>50979.677479762271</v>
      </c>
      <c r="AB1657" s="35">
        <v>48140.35764188123</v>
      </c>
      <c r="AC1657" s="35">
        <v>11081.575510567165</v>
      </c>
      <c r="AD1657" s="35">
        <v>43210.847975635501</v>
      </c>
      <c r="AE1657" s="35">
        <v>3086.8984309846205</v>
      </c>
      <c r="AG1657" s="1">
        <f t="shared" si="150"/>
        <v>43210.847975635501</v>
      </c>
      <c r="AH1657" s="1">
        <f t="shared" si="151"/>
        <v>0</v>
      </c>
      <c r="AI1657">
        <f t="shared" si="152"/>
        <v>9</v>
      </c>
      <c r="AJ1657" s="1" t="str">
        <f t="shared" si="153"/>
        <v>Summer</v>
      </c>
      <c r="AL1657" s="1">
        <f t="shared" si="154"/>
        <v>230391.64492318773</v>
      </c>
      <c r="AM1657" s="1">
        <f t="shared" si="155"/>
        <v>0</v>
      </c>
    </row>
    <row r="1658" spans="1:39" x14ac:dyDescent="0.2">
      <c r="A1658" s="24" t="s">
        <v>3343</v>
      </c>
      <c r="B1658" s="36">
        <v>1653</v>
      </c>
      <c r="C1658" s="37">
        <v>43350</v>
      </c>
      <c r="D1658" s="26">
        <v>43344</v>
      </c>
      <c r="E1658" s="38">
        <v>2018</v>
      </c>
      <c r="F1658" s="38" t="s">
        <v>3015</v>
      </c>
      <c r="G1658" s="38">
        <v>7</v>
      </c>
      <c r="H1658" s="39">
        <v>21</v>
      </c>
      <c r="I1658" s="29">
        <v>96194.362395149103</v>
      </c>
      <c r="J1658" s="30">
        <v>486367.90258682921</v>
      </c>
      <c r="K1658" s="30">
        <v>1663040.1950869155</v>
      </c>
      <c r="L1658" s="30">
        <v>3318992.186726416</v>
      </c>
      <c r="M1658" s="30">
        <v>481773.99801662605</v>
      </c>
      <c r="N1658" s="30">
        <v>885053.14115499635</v>
      </c>
      <c r="O1658" s="31">
        <v>187267.21809507775</v>
      </c>
      <c r="P1658" s="32">
        <v>2241008.5554986908</v>
      </c>
      <c r="Q1658" s="32">
        <v>4877680.4485633187</v>
      </c>
      <c r="R1658" s="32">
        <v>481773.99801662605</v>
      </c>
      <c r="S1658" s="36">
        <v>1653</v>
      </c>
      <c r="T1658" s="33" t="s">
        <v>3344</v>
      </c>
      <c r="U1658" s="34">
        <v>43350</v>
      </c>
      <c r="V1658" s="27" t="s">
        <v>3015</v>
      </c>
      <c r="W1658" s="35">
        <v>214105.28866480049</v>
      </c>
      <c r="X1658" s="35">
        <v>74921.391759117323</v>
      </c>
      <c r="Y1658" s="35">
        <v>133148.87718454652</v>
      </c>
      <c r="Z1658" s="35">
        <v>2527.4464852832284</v>
      </c>
      <c r="AA1658" s="35">
        <v>50651.381488632243</v>
      </c>
      <c r="AB1658" s="35">
        <v>47066.664726448151</v>
      </c>
      <c r="AC1658" s="35">
        <v>9960.9758807913822</v>
      </c>
      <c r="AD1658" s="35">
        <v>39891.177501128412</v>
      </c>
      <c r="AE1658" s="35">
        <v>3086.8984309846205</v>
      </c>
      <c r="AG1658" s="1">
        <f t="shared" si="150"/>
        <v>39891.177501128412</v>
      </c>
      <c r="AH1658" s="1">
        <f t="shared" si="151"/>
        <v>0</v>
      </c>
      <c r="AI1658">
        <f t="shared" si="152"/>
        <v>9</v>
      </c>
      <c r="AJ1658" s="1" t="str">
        <f t="shared" si="153"/>
        <v>Summer</v>
      </c>
      <c r="AL1658" s="1">
        <f t="shared" si="154"/>
        <v>214105.28866480049</v>
      </c>
      <c r="AM1658" s="1">
        <f t="shared" si="155"/>
        <v>0</v>
      </c>
    </row>
    <row r="1659" spans="1:39" x14ac:dyDescent="0.2">
      <c r="A1659" s="24" t="s">
        <v>3345</v>
      </c>
      <c r="B1659" s="36">
        <v>1654</v>
      </c>
      <c r="C1659" s="37">
        <v>43350</v>
      </c>
      <c r="D1659" s="26">
        <v>43344</v>
      </c>
      <c r="E1659" s="38">
        <v>2018</v>
      </c>
      <c r="F1659" s="38" t="s">
        <v>3015</v>
      </c>
      <c r="G1659" s="38">
        <v>7</v>
      </c>
      <c r="H1659" s="39">
        <v>22</v>
      </c>
      <c r="I1659" s="29">
        <v>88838.525047814008</v>
      </c>
      <c r="J1659" s="30">
        <v>474168.90865919722</v>
      </c>
      <c r="K1659" s="30">
        <v>1524861.0197700472</v>
      </c>
      <c r="L1659" s="30">
        <v>3047792.2009099415</v>
      </c>
      <c r="M1659" s="30">
        <v>449611.05281239934</v>
      </c>
      <c r="N1659" s="30">
        <v>873730.72842771234</v>
      </c>
      <c r="O1659" s="31">
        <v>186182.89646790337</v>
      </c>
      <c r="P1659" s="32">
        <v>2063310.5976302605</v>
      </c>
      <c r="Q1659" s="32">
        <v>4581874.7344647544</v>
      </c>
      <c r="R1659" s="32">
        <v>449611.05281239934</v>
      </c>
      <c r="S1659" s="36">
        <v>1654</v>
      </c>
      <c r="T1659" s="33" t="s">
        <v>3346</v>
      </c>
      <c r="U1659" s="34">
        <v>43350</v>
      </c>
      <c r="V1659" s="27" t="s">
        <v>3015</v>
      </c>
      <c r="W1659" s="35">
        <v>183109.5742283664</v>
      </c>
      <c r="X1659" s="35">
        <v>68963.966806560828</v>
      </c>
      <c r="Y1659" s="35">
        <v>127391.6968049939</v>
      </c>
      <c r="Z1659" s="35">
        <v>2418.1630604198403</v>
      </c>
      <c r="AA1659" s="35">
        <v>51073.47633437084</v>
      </c>
      <c r="AB1659" s="35">
        <v>46690.016243107413</v>
      </c>
      <c r="AC1659" s="35">
        <v>9037.7228550267573</v>
      </c>
      <c r="AD1659" s="35">
        <v>35153.271111774673</v>
      </c>
      <c r="AE1659" s="35">
        <v>3086.8984309846205</v>
      </c>
      <c r="AG1659" s="1">
        <f t="shared" si="150"/>
        <v>0</v>
      </c>
      <c r="AH1659" s="1">
        <f t="shared" si="151"/>
        <v>35153.271111774673</v>
      </c>
      <c r="AI1659">
        <f t="shared" si="152"/>
        <v>9</v>
      </c>
      <c r="AJ1659" s="1" t="str">
        <f t="shared" si="153"/>
        <v>Summer</v>
      </c>
      <c r="AL1659" s="1">
        <f t="shared" si="154"/>
        <v>0</v>
      </c>
      <c r="AM1659" s="1">
        <f t="shared" si="155"/>
        <v>183109.5742283664</v>
      </c>
    </row>
    <row r="1660" spans="1:39" x14ac:dyDescent="0.2">
      <c r="A1660" s="24" t="s">
        <v>3347</v>
      </c>
      <c r="B1660" s="36">
        <v>1655</v>
      </c>
      <c r="C1660" s="37">
        <v>43350</v>
      </c>
      <c r="D1660" s="26">
        <v>43344</v>
      </c>
      <c r="E1660" s="38">
        <v>2018</v>
      </c>
      <c r="F1660" s="38" t="s">
        <v>3015</v>
      </c>
      <c r="G1660" s="38">
        <v>7</v>
      </c>
      <c r="H1660" s="39">
        <v>23</v>
      </c>
      <c r="I1660" s="29">
        <v>84104.247571657834</v>
      </c>
      <c r="J1660" s="30">
        <v>456224.28417351283</v>
      </c>
      <c r="K1660" s="30">
        <v>1377474.6947368868</v>
      </c>
      <c r="L1660" s="30">
        <v>2788951.5914266389</v>
      </c>
      <c r="M1660" s="30">
        <v>413676.89966241072</v>
      </c>
      <c r="N1660" s="30">
        <v>857070.82510466664</v>
      </c>
      <c r="O1660" s="31">
        <v>180399.91830410995</v>
      </c>
      <c r="P1660" s="32">
        <v>1875255.8419709555</v>
      </c>
      <c r="Q1660" s="32">
        <v>4282646.6190089285</v>
      </c>
      <c r="R1660" s="32">
        <v>413676.89966241072</v>
      </c>
      <c r="S1660" s="36">
        <v>1655</v>
      </c>
      <c r="T1660" s="33" t="s">
        <v>3348</v>
      </c>
      <c r="U1660" s="34">
        <v>43350</v>
      </c>
      <c r="V1660" s="27" t="s">
        <v>3015</v>
      </c>
      <c r="W1660" s="35">
        <v>166955.9346736804</v>
      </c>
      <c r="X1660" s="35">
        <v>63334.629395169359</v>
      </c>
      <c r="Y1660" s="35">
        <v>121093.34978205113</v>
      </c>
      <c r="Z1660" s="35">
        <v>2298.6071514040459</v>
      </c>
      <c r="AA1660" s="35">
        <v>51073.47633437084</v>
      </c>
      <c r="AB1660" s="35">
        <v>46062.709124071909</v>
      </c>
      <c r="AC1660" s="35">
        <v>8696.9876420122728</v>
      </c>
      <c r="AD1660" s="35">
        <v>34721.740208059113</v>
      </c>
      <c r="AE1660" s="35">
        <v>3086.8984309846205</v>
      </c>
      <c r="AG1660" s="1">
        <f t="shared" si="150"/>
        <v>0</v>
      </c>
      <c r="AH1660" s="1">
        <f t="shared" si="151"/>
        <v>34721.740208059113</v>
      </c>
      <c r="AI1660">
        <f t="shared" si="152"/>
        <v>9</v>
      </c>
      <c r="AJ1660" s="1" t="str">
        <f t="shared" si="153"/>
        <v>Summer</v>
      </c>
      <c r="AL1660" s="1">
        <f t="shared" si="154"/>
        <v>0</v>
      </c>
      <c r="AM1660" s="1">
        <f t="shared" si="155"/>
        <v>166955.9346736804</v>
      </c>
    </row>
    <row r="1661" spans="1:39" x14ac:dyDescent="0.2">
      <c r="A1661" s="24" t="s">
        <v>3349</v>
      </c>
      <c r="B1661" s="36">
        <v>1656</v>
      </c>
      <c r="C1661" s="37">
        <v>43350</v>
      </c>
      <c r="D1661" s="26">
        <v>43344</v>
      </c>
      <c r="E1661" s="38">
        <v>2018</v>
      </c>
      <c r="F1661" s="38" t="s">
        <v>3015</v>
      </c>
      <c r="G1661" s="38">
        <v>7</v>
      </c>
      <c r="H1661" s="39">
        <v>24</v>
      </c>
      <c r="I1661" s="29">
        <v>77328.583428967017</v>
      </c>
      <c r="J1661" s="30">
        <v>448535.29730974371</v>
      </c>
      <c r="K1661" s="30">
        <v>1285307.6580588061</v>
      </c>
      <c r="L1661" s="30">
        <v>2636952.7963339514</v>
      </c>
      <c r="M1661" s="30">
        <v>387862.49720484391</v>
      </c>
      <c r="N1661" s="30">
        <v>832099.80759392981</v>
      </c>
      <c r="O1661" s="31">
        <v>183318.06584704755</v>
      </c>
      <c r="P1661" s="32">
        <v>1750498.738692617</v>
      </c>
      <c r="Q1661" s="32">
        <v>4100905.9670846728</v>
      </c>
      <c r="R1661" s="32">
        <v>387862.49720484391</v>
      </c>
      <c r="S1661" s="36">
        <v>1656</v>
      </c>
      <c r="T1661" s="33" t="s">
        <v>3350</v>
      </c>
      <c r="U1661" s="34">
        <v>43350</v>
      </c>
      <c r="V1661" s="27" t="s">
        <v>3015</v>
      </c>
      <c r="W1661" s="35">
        <v>148844.69354906777</v>
      </c>
      <c r="X1661" s="35">
        <v>59333.138327011831</v>
      </c>
      <c r="Y1661" s="35">
        <v>120916.80324962857</v>
      </c>
      <c r="Z1661" s="35">
        <v>2295.2559259014693</v>
      </c>
      <c r="AA1661" s="35">
        <v>51167.275188979416</v>
      </c>
      <c r="AB1661" s="35">
        <v>45196.714387548061</v>
      </c>
      <c r="AC1661" s="35">
        <v>8466.0982091662609</v>
      </c>
      <c r="AD1661" s="35">
        <v>34066.833714357643</v>
      </c>
      <c r="AE1661" s="35">
        <v>3086.8984309846205</v>
      </c>
      <c r="AG1661" s="1">
        <f t="shared" si="150"/>
        <v>0</v>
      </c>
      <c r="AH1661" s="1">
        <f t="shared" si="151"/>
        <v>34066.833714357643</v>
      </c>
      <c r="AI1661">
        <f t="shared" si="152"/>
        <v>9</v>
      </c>
      <c r="AJ1661" s="1" t="str">
        <f t="shared" si="153"/>
        <v>Summer</v>
      </c>
      <c r="AL1661" s="1">
        <f t="shared" si="154"/>
        <v>0</v>
      </c>
      <c r="AM1661" s="1">
        <f t="shared" si="155"/>
        <v>148844.69354906777</v>
      </c>
    </row>
    <row r="1662" spans="1:39" x14ac:dyDescent="0.2">
      <c r="A1662" s="24" t="s">
        <v>3351</v>
      </c>
      <c r="B1662" s="36">
        <v>1657</v>
      </c>
      <c r="C1662" s="37">
        <v>43351</v>
      </c>
      <c r="D1662" s="26">
        <v>43344</v>
      </c>
      <c r="E1662" s="38">
        <v>2018</v>
      </c>
      <c r="F1662" s="38" t="s">
        <v>3015</v>
      </c>
      <c r="G1662" s="38">
        <v>8</v>
      </c>
      <c r="H1662" s="39">
        <v>1</v>
      </c>
      <c r="I1662" s="29">
        <v>76905.495006110868</v>
      </c>
      <c r="J1662" s="30">
        <v>443393.75998613914</v>
      </c>
      <c r="K1662" s="30">
        <v>1212841.4320308929</v>
      </c>
      <c r="L1662" s="30">
        <v>2582605.4524290408</v>
      </c>
      <c r="M1662" s="30">
        <v>387501.46764386294</v>
      </c>
      <c r="N1662" s="30">
        <v>826792.56165396806</v>
      </c>
      <c r="O1662" s="31">
        <v>179303.0061929783</v>
      </c>
      <c r="P1662" s="32">
        <v>1677248.394680867</v>
      </c>
      <c r="Q1662" s="32">
        <v>4032094.7802621266</v>
      </c>
      <c r="R1662" s="32">
        <v>387501.46764386294</v>
      </c>
      <c r="S1662" s="36">
        <v>1657</v>
      </c>
      <c r="T1662" s="33" t="s">
        <v>3352</v>
      </c>
      <c r="U1662" s="34">
        <v>43351</v>
      </c>
      <c r="V1662" s="27" t="s">
        <v>3015</v>
      </c>
      <c r="W1662" s="35">
        <v>118686.78500459752</v>
      </c>
      <c r="X1662" s="35">
        <v>60043.379103741048</v>
      </c>
      <c r="Y1662" s="35">
        <v>113988.31318272905</v>
      </c>
      <c r="Z1662" s="35">
        <v>2163.7385730090832</v>
      </c>
      <c r="AA1662" s="35">
        <v>51026.576907066548</v>
      </c>
      <c r="AB1662" s="35">
        <v>44098.904263397657</v>
      </c>
      <c r="AC1662" s="35">
        <v>8299.222002303135</v>
      </c>
      <c r="AD1662" s="35">
        <v>34195.596492078315</v>
      </c>
      <c r="AE1662" s="35">
        <v>3086.8984309846205</v>
      </c>
      <c r="AG1662" s="1">
        <f t="shared" si="150"/>
        <v>0</v>
      </c>
      <c r="AH1662" s="1">
        <f t="shared" si="151"/>
        <v>34195.596492078315</v>
      </c>
      <c r="AI1662">
        <f t="shared" si="152"/>
        <v>9</v>
      </c>
      <c r="AJ1662" s="1" t="str">
        <f t="shared" si="153"/>
        <v>Summer</v>
      </c>
      <c r="AL1662" s="1">
        <f t="shared" si="154"/>
        <v>0</v>
      </c>
      <c r="AM1662" s="1">
        <f t="shared" si="155"/>
        <v>118686.78500459752</v>
      </c>
    </row>
    <row r="1663" spans="1:39" x14ac:dyDescent="0.2">
      <c r="A1663" s="24" t="s">
        <v>3353</v>
      </c>
      <c r="B1663" s="36">
        <v>1658</v>
      </c>
      <c r="C1663" s="37">
        <v>43351</v>
      </c>
      <c r="D1663" s="26">
        <v>43344</v>
      </c>
      <c r="E1663" s="38">
        <v>2018</v>
      </c>
      <c r="F1663" s="38" t="s">
        <v>3015</v>
      </c>
      <c r="G1663" s="38">
        <v>8</v>
      </c>
      <c r="H1663" s="39">
        <v>2</v>
      </c>
      <c r="I1663" s="29">
        <v>72662.652269080034</v>
      </c>
      <c r="J1663" s="30">
        <v>432230.49936504813</v>
      </c>
      <c r="K1663" s="30">
        <v>1152052.9820975487</v>
      </c>
      <c r="L1663" s="30">
        <v>2521062.9764911309</v>
      </c>
      <c r="M1663" s="30">
        <v>370765.35531215731</v>
      </c>
      <c r="N1663" s="30">
        <v>825428.40944382898</v>
      </c>
      <c r="O1663" s="31">
        <v>179206.03253977245</v>
      </c>
      <c r="P1663" s="32">
        <v>1595480.9896787861</v>
      </c>
      <c r="Q1663" s="32">
        <v>3957927.9178397804</v>
      </c>
      <c r="R1663" s="32">
        <v>370765.35531215731</v>
      </c>
      <c r="S1663" s="36">
        <v>1658</v>
      </c>
      <c r="T1663" s="33" t="s">
        <v>3354</v>
      </c>
      <c r="U1663" s="34">
        <v>43351</v>
      </c>
      <c r="V1663" s="27" t="s">
        <v>3015</v>
      </c>
      <c r="W1663" s="35">
        <v>105287.89257136873</v>
      </c>
      <c r="X1663" s="35">
        <v>57647.906144669265</v>
      </c>
      <c r="Y1663" s="35">
        <v>111788.64395329682</v>
      </c>
      <c r="Z1663" s="35">
        <v>2121.9842121742672</v>
      </c>
      <c r="AA1663" s="35">
        <v>51073.47633437084</v>
      </c>
      <c r="AB1663" s="35">
        <v>42911.061640106906</v>
      </c>
      <c r="AC1663" s="35">
        <v>8059.5723307309472</v>
      </c>
      <c r="AD1663" s="35">
        <v>34132.247313087282</v>
      </c>
      <c r="AE1663" s="35">
        <v>3086.8984309846205</v>
      </c>
      <c r="AG1663" s="1">
        <f t="shared" si="150"/>
        <v>0</v>
      </c>
      <c r="AH1663" s="1">
        <f t="shared" si="151"/>
        <v>34132.247313087282</v>
      </c>
      <c r="AI1663">
        <f t="shared" si="152"/>
        <v>9</v>
      </c>
      <c r="AJ1663" s="1" t="str">
        <f t="shared" si="153"/>
        <v>Summer</v>
      </c>
      <c r="AL1663" s="1">
        <f t="shared" si="154"/>
        <v>0</v>
      </c>
      <c r="AM1663" s="1">
        <f t="shared" si="155"/>
        <v>105287.89257136873</v>
      </c>
    </row>
    <row r="1664" spans="1:39" x14ac:dyDescent="0.2">
      <c r="A1664" s="24" t="s">
        <v>3355</v>
      </c>
      <c r="B1664" s="36">
        <v>1659</v>
      </c>
      <c r="C1664" s="37">
        <v>43351</v>
      </c>
      <c r="D1664" s="26">
        <v>43344</v>
      </c>
      <c r="E1664" s="38">
        <v>2018</v>
      </c>
      <c r="F1664" s="38" t="s">
        <v>3015</v>
      </c>
      <c r="G1664" s="38">
        <v>8</v>
      </c>
      <c r="H1664" s="39">
        <v>3</v>
      </c>
      <c r="I1664" s="29">
        <v>70796.674836311096</v>
      </c>
      <c r="J1664" s="30">
        <v>432636.73949882056</v>
      </c>
      <c r="K1664" s="30">
        <v>1129788.0139802117</v>
      </c>
      <c r="L1664" s="30">
        <v>2482690.9042316326</v>
      </c>
      <c r="M1664" s="30">
        <v>357811.21839156927</v>
      </c>
      <c r="N1664" s="30">
        <v>819750.56200203393</v>
      </c>
      <c r="O1664" s="31">
        <v>179047.74575827757</v>
      </c>
      <c r="P1664" s="32">
        <v>1558395.907208092</v>
      </c>
      <c r="Q1664" s="32">
        <v>3914125.951490765</v>
      </c>
      <c r="R1664" s="32">
        <v>357811.21839156927</v>
      </c>
      <c r="S1664" s="36">
        <v>1659</v>
      </c>
      <c r="T1664" s="33" t="s">
        <v>3356</v>
      </c>
      <c r="U1664" s="34">
        <v>43351</v>
      </c>
      <c r="V1664" s="27" t="s">
        <v>3015</v>
      </c>
      <c r="W1664" s="35">
        <v>105976.07517317256</v>
      </c>
      <c r="X1664" s="35">
        <v>56757.063234277433</v>
      </c>
      <c r="Y1664" s="35">
        <v>111969.31924085652</v>
      </c>
      <c r="Z1664" s="35">
        <v>2125.4138101564372</v>
      </c>
      <c r="AA1664" s="35">
        <v>51167.275188979416</v>
      </c>
      <c r="AB1664" s="35">
        <v>42381.264139850762</v>
      </c>
      <c r="AC1664" s="35">
        <v>7872.1286055834153</v>
      </c>
      <c r="AD1664" s="35">
        <v>33208.094687363911</v>
      </c>
      <c r="AE1664" s="35">
        <v>3086.8984309846205</v>
      </c>
      <c r="AG1664" s="1">
        <f t="shared" si="150"/>
        <v>0</v>
      </c>
      <c r="AH1664" s="1">
        <f t="shared" si="151"/>
        <v>33208.094687363911</v>
      </c>
      <c r="AI1664">
        <f t="shared" si="152"/>
        <v>9</v>
      </c>
      <c r="AJ1664" s="1" t="str">
        <f t="shared" si="153"/>
        <v>Summer</v>
      </c>
      <c r="AL1664" s="1">
        <f t="shared" si="154"/>
        <v>0</v>
      </c>
      <c r="AM1664" s="1">
        <f t="shared" si="155"/>
        <v>105976.07517317256</v>
      </c>
    </row>
    <row r="1665" spans="1:39" x14ac:dyDescent="0.2">
      <c r="A1665" s="24" t="s">
        <v>3357</v>
      </c>
      <c r="B1665" s="36">
        <v>1660</v>
      </c>
      <c r="C1665" s="37">
        <v>43351</v>
      </c>
      <c r="D1665" s="26">
        <v>43344</v>
      </c>
      <c r="E1665" s="38">
        <v>2018</v>
      </c>
      <c r="F1665" s="38" t="s">
        <v>3015</v>
      </c>
      <c r="G1665" s="38">
        <v>8</v>
      </c>
      <c r="H1665" s="39">
        <v>4</v>
      </c>
      <c r="I1665" s="29">
        <v>71564.479195594919</v>
      </c>
      <c r="J1665" s="30">
        <v>434740.04023106635</v>
      </c>
      <c r="K1665" s="30">
        <v>1116817.5169184189</v>
      </c>
      <c r="L1665" s="30">
        <v>2483704.055797094</v>
      </c>
      <c r="M1665" s="30">
        <v>363848.21211054508</v>
      </c>
      <c r="N1665" s="30">
        <v>818748.20936045691</v>
      </c>
      <c r="O1665" s="31">
        <v>181059.90136509837</v>
      </c>
      <c r="P1665" s="32">
        <v>1552230.208224559</v>
      </c>
      <c r="Q1665" s="32">
        <v>3918252.2067537154</v>
      </c>
      <c r="R1665" s="32">
        <v>363848.21211054508</v>
      </c>
      <c r="S1665" s="36">
        <v>1660</v>
      </c>
      <c r="T1665" s="33" t="s">
        <v>3358</v>
      </c>
      <c r="U1665" s="34">
        <v>43351</v>
      </c>
      <c r="V1665" s="27" t="s">
        <v>3015</v>
      </c>
      <c r="W1665" s="35">
        <v>96009.074877473817</v>
      </c>
      <c r="X1665" s="35">
        <v>57427.496620818194</v>
      </c>
      <c r="Y1665" s="35">
        <v>113033.18854626172</v>
      </c>
      <c r="Z1665" s="35">
        <v>2145.6082931562469</v>
      </c>
      <c r="AA1665" s="35">
        <v>51307.973470892284</v>
      </c>
      <c r="AB1665" s="35">
        <v>42781.015846912975</v>
      </c>
      <c r="AC1665" s="35">
        <v>7989.0333617941187</v>
      </c>
      <c r="AD1665" s="35">
        <v>33196.273635346181</v>
      </c>
      <c r="AE1665" s="35">
        <v>3086.8984309846205</v>
      </c>
      <c r="AG1665" s="1">
        <f t="shared" si="150"/>
        <v>0</v>
      </c>
      <c r="AH1665" s="1">
        <f t="shared" si="151"/>
        <v>33196.273635346181</v>
      </c>
      <c r="AI1665">
        <f t="shared" si="152"/>
        <v>9</v>
      </c>
      <c r="AJ1665" s="1" t="str">
        <f t="shared" si="153"/>
        <v>Summer</v>
      </c>
      <c r="AL1665" s="1">
        <f t="shared" si="154"/>
        <v>0</v>
      </c>
      <c r="AM1665" s="1">
        <f t="shared" si="155"/>
        <v>96009.074877473817</v>
      </c>
    </row>
    <row r="1666" spans="1:39" x14ac:dyDescent="0.2">
      <c r="A1666" s="24" t="s">
        <v>3359</v>
      </c>
      <c r="B1666" s="36">
        <v>1661</v>
      </c>
      <c r="C1666" s="37">
        <v>43351</v>
      </c>
      <c r="D1666" s="26">
        <v>43344</v>
      </c>
      <c r="E1666" s="38">
        <v>2018</v>
      </c>
      <c r="F1666" s="38" t="s">
        <v>3015</v>
      </c>
      <c r="G1666" s="38">
        <v>8</v>
      </c>
      <c r="H1666" s="39">
        <v>5</v>
      </c>
      <c r="I1666" s="29">
        <v>74081.559474294059</v>
      </c>
      <c r="J1666" s="30">
        <v>428766.01373465301</v>
      </c>
      <c r="K1666" s="30">
        <v>1170691.2605239132</v>
      </c>
      <c r="L1666" s="30">
        <v>2568322.6529077031</v>
      </c>
      <c r="M1666" s="30">
        <v>369638.12497359212</v>
      </c>
      <c r="N1666" s="30">
        <v>822243.5543386332</v>
      </c>
      <c r="O1666" s="31">
        <v>178338.35802825663</v>
      </c>
      <c r="P1666" s="32">
        <v>1614410.9449717994</v>
      </c>
      <c r="Q1666" s="32">
        <v>3997670.5790092461</v>
      </c>
      <c r="R1666" s="32">
        <v>369638.12497359212</v>
      </c>
      <c r="S1666" s="36">
        <v>1661</v>
      </c>
      <c r="T1666" s="33" t="s">
        <v>3360</v>
      </c>
      <c r="U1666" s="34">
        <v>43351</v>
      </c>
      <c r="V1666" s="27" t="s">
        <v>3015</v>
      </c>
      <c r="W1666" s="35">
        <v>100898.45968134723</v>
      </c>
      <c r="X1666" s="35">
        <v>56809.251329599574</v>
      </c>
      <c r="Y1666" s="35">
        <v>113365.59280992333</v>
      </c>
      <c r="Z1666" s="35">
        <v>2151.9180270845345</v>
      </c>
      <c r="AA1666" s="35">
        <v>51307.973470892284</v>
      </c>
      <c r="AB1666" s="35">
        <v>42608.074518638641</v>
      </c>
      <c r="AC1666" s="35">
        <v>7994.1117617843101</v>
      </c>
      <c r="AD1666" s="35">
        <v>33723.427947294105</v>
      </c>
      <c r="AE1666" s="35">
        <v>3086.8984309846205</v>
      </c>
      <c r="AG1666" s="1">
        <f t="shared" si="150"/>
        <v>0</v>
      </c>
      <c r="AH1666" s="1">
        <f t="shared" si="151"/>
        <v>33723.427947294105</v>
      </c>
      <c r="AI1666">
        <f t="shared" si="152"/>
        <v>9</v>
      </c>
      <c r="AJ1666" s="1" t="str">
        <f t="shared" si="153"/>
        <v>Summer</v>
      </c>
      <c r="AL1666" s="1">
        <f t="shared" si="154"/>
        <v>0</v>
      </c>
      <c r="AM1666" s="1">
        <f t="shared" si="155"/>
        <v>100898.45968134723</v>
      </c>
    </row>
    <row r="1667" spans="1:39" x14ac:dyDescent="0.2">
      <c r="A1667" s="24" t="s">
        <v>3361</v>
      </c>
      <c r="B1667" s="36">
        <v>1662</v>
      </c>
      <c r="C1667" s="37">
        <v>43351</v>
      </c>
      <c r="D1667" s="26">
        <v>43344</v>
      </c>
      <c r="E1667" s="38">
        <v>2018</v>
      </c>
      <c r="F1667" s="38" t="s">
        <v>3015</v>
      </c>
      <c r="G1667" s="38">
        <v>8</v>
      </c>
      <c r="H1667" s="39">
        <v>6</v>
      </c>
      <c r="I1667" s="29">
        <v>76558.863713377097</v>
      </c>
      <c r="J1667" s="30">
        <v>437758.35254198784</v>
      </c>
      <c r="K1667" s="30">
        <v>1234401.0468537433</v>
      </c>
      <c r="L1667" s="30">
        <v>2601865.2937413491</v>
      </c>
      <c r="M1667" s="30">
        <v>373131.16145512933</v>
      </c>
      <c r="N1667" s="30">
        <v>833262.49302125676</v>
      </c>
      <c r="O1667" s="31">
        <v>180802.77799261131</v>
      </c>
      <c r="P1667" s="32">
        <v>1684091.0720222497</v>
      </c>
      <c r="Q1667" s="32">
        <v>4053688.917297205</v>
      </c>
      <c r="R1667" s="32">
        <v>373131.16145512933</v>
      </c>
      <c r="S1667" s="36">
        <v>1662</v>
      </c>
      <c r="T1667" s="33" t="s">
        <v>3362</v>
      </c>
      <c r="U1667" s="34">
        <v>43351</v>
      </c>
      <c r="V1667" s="27" t="s">
        <v>3015</v>
      </c>
      <c r="W1667" s="35">
        <v>98638.447584206093</v>
      </c>
      <c r="X1667" s="35">
        <v>55183.511560939878</v>
      </c>
      <c r="Y1667" s="35">
        <v>113721.63369617374</v>
      </c>
      <c r="Z1667" s="35">
        <v>2158.6764339565916</v>
      </c>
      <c r="AA1667" s="35">
        <v>51354.872898196576</v>
      </c>
      <c r="AB1667" s="35">
        <v>43602.146841724003</v>
      </c>
      <c r="AC1667" s="35">
        <v>7849.453551386875</v>
      </c>
      <c r="AD1667" s="35">
        <v>36147.772900000076</v>
      </c>
      <c r="AE1667" s="35">
        <v>1543.0204795494442</v>
      </c>
      <c r="AG1667" s="1">
        <f t="shared" si="150"/>
        <v>0</v>
      </c>
      <c r="AH1667" s="1">
        <f t="shared" si="151"/>
        <v>36147.772900000076</v>
      </c>
      <c r="AI1667">
        <f t="shared" si="152"/>
        <v>9</v>
      </c>
      <c r="AJ1667" s="1" t="str">
        <f t="shared" si="153"/>
        <v>Summer</v>
      </c>
      <c r="AL1667" s="1">
        <f t="shared" si="154"/>
        <v>0</v>
      </c>
      <c r="AM1667" s="1">
        <f t="shared" si="155"/>
        <v>98638.447584206093</v>
      </c>
    </row>
    <row r="1668" spans="1:39" x14ac:dyDescent="0.2">
      <c r="A1668" s="24" t="s">
        <v>3363</v>
      </c>
      <c r="B1668" s="36">
        <v>1663</v>
      </c>
      <c r="C1668" s="37">
        <v>43351</v>
      </c>
      <c r="D1668" s="26">
        <v>43344</v>
      </c>
      <c r="E1668" s="38">
        <v>2018</v>
      </c>
      <c r="F1668" s="38" t="s">
        <v>3015</v>
      </c>
      <c r="G1668" s="38">
        <v>8</v>
      </c>
      <c r="H1668" s="39">
        <v>7</v>
      </c>
      <c r="I1668" s="29">
        <v>85573.721498792758</v>
      </c>
      <c r="J1668" s="30">
        <v>440355.73350205319</v>
      </c>
      <c r="K1668" s="30">
        <v>1307335.9182743244</v>
      </c>
      <c r="L1668" s="30">
        <v>2710870.6089394158</v>
      </c>
      <c r="M1668" s="30">
        <v>398757.07879391644</v>
      </c>
      <c r="N1668" s="30">
        <v>851967.86988625035</v>
      </c>
      <c r="O1668" s="31">
        <v>182969.84411834384</v>
      </c>
      <c r="P1668" s="32">
        <v>1791666.7185670335</v>
      </c>
      <c r="Q1668" s="32">
        <v>4186164.0564460629</v>
      </c>
      <c r="R1668" s="32">
        <v>398757.07879391644</v>
      </c>
      <c r="S1668" s="36">
        <v>1663</v>
      </c>
      <c r="T1668" s="33" t="s">
        <v>3364</v>
      </c>
      <c r="U1668" s="34">
        <v>43351</v>
      </c>
      <c r="V1668" s="27" t="s">
        <v>3015</v>
      </c>
      <c r="W1668" s="35">
        <v>127678.68585015411</v>
      </c>
      <c r="X1668" s="35">
        <v>56762.595282289825</v>
      </c>
      <c r="Y1668" s="35">
        <v>115395.2760539242</v>
      </c>
      <c r="Z1668" s="35">
        <v>2190.4456954341376</v>
      </c>
      <c r="AA1668" s="35">
        <v>51307.973470892284</v>
      </c>
      <c r="AB1668" s="35">
        <v>43956.211463854932</v>
      </c>
      <c r="AC1668" s="35">
        <v>8442.788355669225</v>
      </c>
      <c r="AD1668" s="35">
        <v>48477.297224112779</v>
      </c>
      <c r="AE1668" s="35">
        <v>0</v>
      </c>
      <c r="AG1668" s="1">
        <f t="shared" si="150"/>
        <v>0</v>
      </c>
      <c r="AH1668" s="1">
        <f t="shared" si="151"/>
        <v>48477.297224112779</v>
      </c>
      <c r="AI1668">
        <f t="shared" si="152"/>
        <v>9</v>
      </c>
      <c r="AJ1668" s="1" t="str">
        <f t="shared" si="153"/>
        <v>Summer</v>
      </c>
      <c r="AL1668" s="1">
        <f t="shared" si="154"/>
        <v>0</v>
      </c>
      <c r="AM1668" s="1">
        <f t="shared" si="155"/>
        <v>127678.68585015411</v>
      </c>
    </row>
    <row r="1669" spans="1:39" x14ac:dyDescent="0.2">
      <c r="A1669" s="24" t="s">
        <v>3365</v>
      </c>
      <c r="B1669" s="36">
        <v>1664</v>
      </c>
      <c r="C1669" s="37">
        <v>43351</v>
      </c>
      <c r="D1669" s="26">
        <v>43344</v>
      </c>
      <c r="E1669" s="38">
        <v>2018</v>
      </c>
      <c r="F1669" s="38" t="s">
        <v>3015</v>
      </c>
      <c r="G1669" s="38">
        <v>8</v>
      </c>
      <c r="H1669" s="39">
        <v>8</v>
      </c>
      <c r="I1669" s="29">
        <v>91655.888577380116</v>
      </c>
      <c r="J1669" s="30">
        <v>449323.34105036815</v>
      </c>
      <c r="K1669" s="30">
        <v>1398159.5304800137</v>
      </c>
      <c r="L1669" s="30">
        <v>2851617.0851892941</v>
      </c>
      <c r="M1669" s="30">
        <v>421832.59679291106</v>
      </c>
      <c r="N1669" s="30">
        <v>870562.12525202427</v>
      </c>
      <c r="O1669" s="31">
        <v>182456.47939699731</v>
      </c>
      <c r="P1669" s="32">
        <v>1911648.0158503051</v>
      </c>
      <c r="Q1669" s="32">
        <v>4353959.0308886832</v>
      </c>
      <c r="R1669" s="32">
        <v>421832.59679291106</v>
      </c>
      <c r="S1669" s="36">
        <v>1664</v>
      </c>
      <c r="T1669" s="33" t="s">
        <v>3366</v>
      </c>
      <c r="U1669" s="34">
        <v>43351</v>
      </c>
      <c r="V1669" s="27" t="s">
        <v>3015</v>
      </c>
      <c r="W1669" s="35">
        <v>147203.69196284781</v>
      </c>
      <c r="X1669" s="35">
        <v>59394.141978976237</v>
      </c>
      <c r="Y1669" s="35">
        <v>119323.64127152743</v>
      </c>
      <c r="Z1669" s="35">
        <v>2265.0143517539259</v>
      </c>
      <c r="AA1669" s="35">
        <v>51401.772325500868</v>
      </c>
      <c r="AB1669" s="35">
        <v>43866.922968456653</v>
      </c>
      <c r="AC1669" s="35">
        <v>8802.6183503564753</v>
      </c>
      <c r="AD1669" s="35">
        <v>48804.310306766281</v>
      </c>
      <c r="AE1669" s="35">
        <v>0</v>
      </c>
      <c r="AG1669" s="1">
        <f t="shared" si="150"/>
        <v>0</v>
      </c>
      <c r="AH1669" s="1">
        <f t="shared" si="151"/>
        <v>48804.310306766281</v>
      </c>
      <c r="AI1669">
        <f t="shared" si="152"/>
        <v>9</v>
      </c>
      <c r="AJ1669" s="1" t="str">
        <f t="shared" si="153"/>
        <v>Summer</v>
      </c>
      <c r="AL1669" s="1">
        <f t="shared" si="154"/>
        <v>0</v>
      </c>
      <c r="AM1669" s="1">
        <f t="shared" si="155"/>
        <v>147203.69196284781</v>
      </c>
    </row>
    <row r="1670" spans="1:39" x14ac:dyDescent="0.2">
      <c r="A1670" s="24" t="s">
        <v>3367</v>
      </c>
      <c r="B1670" s="36">
        <v>1665</v>
      </c>
      <c r="C1670" s="37">
        <v>43351</v>
      </c>
      <c r="D1670" s="26">
        <v>43344</v>
      </c>
      <c r="E1670" s="38">
        <v>2018</v>
      </c>
      <c r="F1670" s="38" t="s">
        <v>3015</v>
      </c>
      <c r="G1670" s="38">
        <v>8</v>
      </c>
      <c r="H1670" s="39">
        <v>9</v>
      </c>
      <c r="I1670" s="29">
        <v>92638.474882591021</v>
      </c>
      <c r="J1670" s="30">
        <v>466649.58289202105</v>
      </c>
      <c r="K1670" s="30">
        <v>1466493.8271314504</v>
      </c>
      <c r="L1670" s="30">
        <v>2994717.2871534135</v>
      </c>
      <c r="M1670" s="30">
        <v>451309.54128599982</v>
      </c>
      <c r="N1670" s="30">
        <v>886097.54606703611</v>
      </c>
      <c r="O1670" s="31">
        <v>180465.97981763302</v>
      </c>
      <c r="P1670" s="32">
        <v>2010441.8433000413</v>
      </c>
      <c r="Q1670" s="32">
        <v>4527930.395930104</v>
      </c>
      <c r="R1670" s="32">
        <v>451309.54128599982</v>
      </c>
      <c r="S1670" s="36">
        <v>1665</v>
      </c>
      <c r="T1670" s="33" t="s">
        <v>3368</v>
      </c>
      <c r="U1670" s="34">
        <v>43351</v>
      </c>
      <c r="V1670" s="27" t="s">
        <v>3015</v>
      </c>
      <c r="W1670" s="35">
        <v>179526.23530456537</v>
      </c>
      <c r="X1670" s="35">
        <v>68711.260288829493</v>
      </c>
      <c r="Y1670" s="35">
        <v>124067.34791199754</v>
      </c>
      <c r="Z1670" s="35">
        <v>2355.0599077450088</v>
      </c>
      <c r="AA1670" s="35">
        <v>51448.671752805152</v>
      </c>
      <c r="AB1670" s="35">
        <v>44894.747433300239</v>
      </c>
      <c r="AC1670" s="35">
        <v>9540.2558749141754</v>
      </c>
      <c r="AD1670" s="35">
        <v>49491.196029152212</v>
      </c>
      <c r="AE1670" s="35">
        <v>0</v>
      </c>
      <c r="AG1670" s="1">
        <f t="shared" si="150"/>
        <v>0</v>
      </c>
      <c r="AH1670" s="1">
        <f t="shared" si="151"/>
        <v>49491.196029152212</v>
      </c>
      <c r="AI1670">
        <f t="shared" si="152"/>
        <v>9</v>
      </c>
      <c r="AJ1670" s="1" t="str">
        <f t="shared" si="153"/>
        <v>Summer</v>
      </c>
      <c r="AL1670" s="1">
        <f t="shared" si="154"/>
        <v>0</v>
      </c>
      <c r="AM1670" s="1">
        <f t="shared" si="155"/>
        <v>179526.23530456537</v>
      </c>
    </row>
    <row r="1671" spans="1:39" x14ac:dyDescent="0.2">
      <c r="A1671" s="24" t="s">
        <v>3369</v>
      </c>
      <c r="B1671" s="36">
        <v>1666</v>
      </c>
      <c r="C1671" s="37">
        <v>43351</v>
      </c>
      <c r="D1671" s="26">
        <v>43344</v>
      </c>
      <c r="E1671" s="38">
        <v>2018</v>
      </c>
      <c r="F1671" s="38" t="s">
        <v>3015</v>
      </c>
      <c r="G1671" s="38">
        <v>8</v>
      </c>
      <c r="H1671" s="39">
        <v>10</v>
      </c>
      <c r="I1671" s="29">
        <v>92705.159013876255</v>
      </c>
      <c r="J1671" s="30">
        <v>463164.68844513898</v>
      </c>
      <c r="K1671" s="30">
        <v>1523850.8968180055</v>
      </c>
      <c r="L1671" s="30">
        <v>3135411.2692838623</v>
      </c>
      <c r="M1671" s="30">
        <v>462927.92424201412</v>
      </c>
      <c r="N1671" s="30">
        <v>907228.3822236011</v>
      </c>
      <c r="O1671" s="31">
        <v>182465.53437342227</v>
      </c>
      <c r="P1671" s="32">
        <v>2079483.9800738958</v>
      </c>
      <c r="Q1671" s="32">
        <v>4688269.8743260242</v>
      </c>
      <c r="R1671" s="32">
        <v>462927.92424201412</v>
      </c>
      <c r="S1671" s="36">
        <v>1666</v>
      </c>
      <c r="T1671" s="33" t="s">
        <v>3370</v>
      </c>
      <c r="U1671" s="34">
        <v>43351</v>
      </c>
      <c r="V1671" s="27" t="s">
        <v>3015</v>
      </c>
      <c r="W1671" s="35">
        <v>178773.08310622719</v>
      </c>
      <c r="X1671" s="35">
        <v>80399.580155051197</v>
      </c>
      <c r="Y1671" s="35">
        <v>128705.84282891364</v>
      </c>
      <c r="Z1671" s="35">
        <v>2443.1083233430968</v>
      </c>
      <c r="AA1671" s="35">
        <v>51401.772325500868</v>
      </c>
      <c r="AB1671" s="35">
        <v>46110.589056865989</v>
      </c>
      <c r="AC1671" s="35">
        <v>9832.924037970839</v>
      </c>
      <c r="AD1671" s="35">
        <v>49951.372363179755</v>
      </c>
      <c r="AE1671" s="35">
        <v>0</v>
      </c>
      <c r="AG1671" s="1">
        <f t="shared" ref="AG1671:AG1734" si="156">IF(AND(H1671&gt;13,H1671&lt;22),AD1671,0)</f>
        <v>0</v>
      </c>
      <c r="AH1671" s="1">
        <f t="shared" ref="AH1671:AH1734" si="157">AD1671-AG1671</f>
        <v>49951.372363179755</v>
      </c>
      <c r="AI1671">
        <f t="shared" ref="AI1671:AI1734" si="158">MONTH(U1671)</f>
        <v>9</v>
      </c>
      <c r="AJ1671" s="1" t="str">
        <f t="shared" ref="AJ1671:AJ1734" si="159">IF(AND(AI1671&gt;5,AI1671&lt;10),"Summer","Winter")</f>
        <v>Summer</v>
      </c>
      <c r="AL1671" s="1">
        <f t="shared" ref="AL1671:AL1734" si="160">IF(AND(H1671&gt;13,H1671&lt;22),W1671,0)</f>
        <v>0</v>
      </c>
      <c r="AM1671" s="1">
        <f t="shared" ref="AM1671:AM1734" si="161">W1671-AL1671</f>
        <v>178773.08310622719</v>
      </c>
    </row>
    <row r="1672" spans="1:39" x14ac:dyDescent="0.2">
      <c r="A1672" s="24" t="s">
        <v>3371</v>
      </c>
      <c r="B1672" s="36">
        <v>1667</v>
      </c>
      <c r="C1672" s="37">
        <v>43351</v>
      </c>
      <c r="D1672" s="26">
        <v>43344</v>
      </c>
      <c r="E1672" s="38">
        <v>2018</v>
      </c>
      <c r="F1672" s="38" t="s">
        <v>3015</v>
      </c>
      <c r="G1672" s="38">
        <v>8</v>
      </c>
      <c r="H1672" s="39">
        <v>11</v>
      </c>
      <c r="I1672" s="29">
        <v>92632.972718586767</v>
      </c>
      <c r="J1672" s="30">
        <v>469078.24672952114</v>
      </c>
      <c r="K1672" s="30">
        <v>1535789.5875919051</v>
      </c>
      <c r="L1672" s="30">
        <v>3285790.2240096424</v>
      </c>
      <c r="M1672" s="30">
        <v>484787.71829056682</v>
      </c>
      <c r="N1672" s="30">
        <v>910482.41655202629</v>
      </c>
      <c r="O1672" s="31">
        <v>184099.01815807947</v>
      </c>
      <c r="P1672" s="32">
        <v>2113210.2786010588</v>
      </c>
      <c r="Q1672" s="32">
        <v>4849449.9054492693</v>
      </c>
      <c r="R1672" s="32">
        <v>484787.71829056682</v>
      </c>
      <c r="S1672" s="36">
        <v>1667</v>
      </c>
      <c r="T1672" s="33" t="s">
        <v>3372</v>
      </c>
      <c r="U1672" s="34">
        <v>43351</v>
      </c>
      <c r="V1672" s="27" t="s">
        <v>3015</v>
      </c>
      <c r="W1672" s="35">
        <v>200167.24518940182</v>
      </c>
      <c r="X1672" s="35">
        <v>81845.750469540653</v>
      </c>
      <c r="Y1672" s="35">
        <v>131556.89738512188</v>
      </c>
      <c r="Z1672" s="35">
        <v>2497.2273513800492</v>
      </c>
      <c r="AA1672" s="35">
        <v>51354.872898196576</v>
      </c>
      <c r="AB1672" s="35">
        <v>46147.406858631366</v>
      </c>
      <c r="AC1672" s="35">
        <v>9826.8299577032958</v>
      </c>
      <c r="AD1672" s="35">
        <v>50650.306959795649</v>
      </c>
      <c r="AE1672" s="35">
        <v>0</v>
      </c>
      <c r="AG1672" s="1">
        <f t="shared" si="156"/>
        <v>0</v>
      </c>
      <c r="AH1672" s="1">
        <f t="shared" si="157"/>
        <v>50650.306959795649</v>
      </c>
      <c r="AI1672">
        <f t="shared" si="158"/>
        <v>9</v>
      </c>
      <c r="AJ1672" s="1" t="str">
        <f t="shared" si="159"/>
        <v>Summer</v>
      </c>
      <c r="AL1672" s="1">
        <f t="shared" si="160"/>
        <v>0</v>
      </c>
      <c r="AM1672" s="1">
        <f t="shared" si="161"/>
        <v>200167.24518940182</v>
      </c>
    </row>
    <row r="1673" spans="1:39" x14ac:dyDescent="0.2">
      <c r="A1673" s="24" t="s">
        <v>3373</v>
      </c>
      <c r="B1673" s="36">
        <v>1668</v>
      </c>
      <c r="C1673" s="37">
        <v>43351</v>
      </c>
      <c r="D1673" s="26">
        <v>43344</v>
      </c>
      <c r="E1673" s="38">
        <v>2018</v>
      </c>
      <c r="F1673" s="38" t="s">
        <v>3015</v>
      </c>
      <c r="G1673" s="38">
        <v>8</v>
      </c>
      <c r="H1673" s="39">
        <v>12</v>
      </c>
      <c r="I1673" s="29">
        <v>93975.62873980841</v>
      </c>
      <c r="J1673" s="30">
        <v>449655.15357644128</v>
      </c>
      <c r="K1673" s="30">
        <v>1582461.9667828903</v>
      </c>
      <c r="L1673" s="30">
        <v>3508294.9491167823</v>
      </c>
      <c r="M1673" s="30">
        <v>488098.76996638492</v>
      </c>
      <c r="N1673" s="30">
        <v>936232.21315953881</v>
      </c>
      <c r="O1673" s="31">
        <v>181865.05508517037</v>
      </c>
      <c r="P1673" s="32">
        <v>2164536.3654890838</v>
      </c>
      <c r="Q1673" s="32">
        <v>5076047.3709379323</v>
      </c>
      <c r="R1673" s="32">
        <v>488098.76996638492</v>
      </c>
      <c r="S1673" s="36">
        <v>1668</v>
      </c>
      <c r="T1673" s="33" t="s">
        <v>3374</v>
      </c>
      <c r="U1673" s="34">
        <v>43351</v>
      </c>
      <c r="V1673" s="27" t="s">
        <v>3015</v>
      </c>
      <c r="W1673" s="35">
        <v>199292.2568833619</v>
      </c>
      <c r="X1673" s="35">
        <v>80186.559670494797</v>
      </c>
      <c r="Y1673" s="35">
        <v>129653.76307452259</v>
      </c>
      <c r="Z1673" s="35">
        <v>2461.1018486641742</v>
      </c>
      <c r="AA1673" s="35">
        <v>51214.174616283708</v>
      </c>
      <c r="AB1673" s="35">
        <v>45356.246159057773</v>
      </c>
      <c r="AC1673" s="35">
        <v>9915.676556900964</v>
      </c>
      <c r="AD1673" s="35">
        <v>46626.543760123721</v>
      </c>
      <c r="AE1673" s="35">
        <v>0</v>
      </c>
      <c r="AG1673" s="1">
        <f t="shared" si="156"/>
        <v>0</v>
      </c>
      <c r="AH1673" s="1">
        <f t="shared" si="157"/>
        <v>46626.543760123721</v>
      </c>
      <c r="AI1673">
        <f t="shared" si="158"/>
        <v>9</v>
      </c>
      <c r="AJ1673" s="1" t="str">
        <f t="shared" si="159"/>
        <v>Summer</v>
      </c>
      <c r="AL1673" s="1">
        <f t="shared" si="160"/>
        <v>0</v>
      </c>
      <c r="AM1673" s="1">
        <f t="shared" si="161"/>
        <v>199292.2568833619</v>
      </c>
    </row>
    <row r="1674" spans="1:39" x14ac:dyDescent="0.2">
      <c r="A1674" s="24" t="s">
        <v>3375</v>
      </c>
      <c r="B1674" s="36">
        <v>1669</v>
      </c>
      <c r="C1674" s="37">
        <v>43351</v>
      </c>
      <c r="D1674" s="26">
        <v>43344</v>
      </c>
      <c r="E1674" s="38">
        <v>2018</v>
      </c>
      <c r="F1674" s="38" t="s">
        <v>3015</v>
      </c>
      <c r="G1674" s="38">
        <v>8</v>
      </c>
      <c r="H1674" s="39">
        <v>13</v>
      </c>
      <c r="I1674" s="29">
        <v>92997.439932591718</v>
      </c>
      <c r="J1674" s="30">
        <v>444224.24814803957</v>
      </c>
      <c r="K1674" s="30">
        <v>1613237.0458364161</v>
      </c>
      <c r="L1674" s="30">
        <v>3717114.5028638397</v>
      </c>
      <c r="M1674" s="30">
        <v>509896.08461023157</v>
      </c>
      <c r="N1674" s="30">
        <v>940616.21520178602</v>
      </c>
      <c r="O1674" s="31">
        <v>186039.455155153</v>
      </c>
      <c r="P1674" s="32">
        <v>2216130.5703792395</v>
      </c>
      <c r="Q1674" s="32">
        <v>5287994.4213688187</v>
      </c>
      <c r="R1674" s="32">
        <v>509896.08461023157</v>
      </c>
      <c r="S1674" s="36">
        <v>1669</v>
      </c>
      <c r="T1674" s="33" t="s">
        <v>3376</v>
      </c>
      <c r="U1674" s="34">
        <v>43351</v>
      </c>
      <c r="V1674" s="27" t="s">
        <v>3015</v>
      </c>
      <c r="W1674" s="35">
        <v>219537.01261000455</v>
      </c>
      <c r="X1674" s="35">
        <v>84339.327980388378</v>
      </c>
      <c r="Y1674" s="35">
        <v>129501.21357616076</v>
      </c>
      <c r="Z1674" s="35">
        <v>2458.206137475172</v>
      </c>
      <c r="AA1674" s="35">
        <v>51542.470607413736</v>
      </c>
      <c r="AB1674" s="35">
        <v>45017.305806857206</v>
      </c>
      <c r="AC1674" s="35">
        <v>10100.276377830536</v>
      </c>
      <c r="AD1674" s="35">
        <v>43575.912041009433</v>
      </c>
      <c r="AE1674" s="35">
        <v>0</v>
      </c>
      <c r="AG1674" s="1">
        <f t="shared" si="156"/>
        <v>0</v>
      </c>
      <c r="AH1674" s="1">
        <f t="shared" si="157"/>
        <v>43575.912041009433</v>
      </c>
      <c r="AI1674">
        <f t="shared" si="158"/>
        <v>9</v>
      </c>
      <c r="AJ1674" s="1" t="str">
        <f t="shared" si="159"/>
        <v>Summer</v>
      </c>
      <c r="AL1674" s="1">
        <f t="shared" si="160"/>
        <v>0</v>
      </c>
      <c r="AM1674" s="1">
        <f t="shared" si="161"/>
        <v>219537.01261000455</v>
      </c>
    </row>
    <row r="1675" spans="1:39" x14ac:dyDescent="0.2">
      <c r="A1675" s="24" t="s">
        <v>3377</v>
      </c>
      <c r="B1675" s="36">
        <v>1670</v>
      </c>
      <c r="C1675" s="37">
        <v>43351</v>
      </c>
      <c r="D1675" s="26">
        <v>43344</v>
      </c>
      <c r="E1675" s="38">
        <v>2018</v>
      </c>
      <c r="F1675" s="38" t="s">
        <v>3015</v>
      </c>
      <c r="G1675" s="38">
        <v>8</v>
      </c>
      <c r="H1675" s="39">
        <v>14</v>
      </c>
      <c r="I1675" s="29">
        <v>91907.854226264753</v>
      </c>
      <c r="J1675" s="30">
        <v>449767.82961519226</v>
      </c>
      <c r="K1675" s="30">
        <v>1631906.468237431</v>
      </c>
      <c r="L1675" s="30">
        <v>3865976.9505251702</v>
      </c>
      <c r="M1675" s="30">
        <v>519501.15741562773</v>
      </c>
      <c r="N1675" s="30">
        <v>950624.15210135828</v>
      </c>
      <c r="O1675" s="31">
        <v>186079.63367878686</v>
      </c>
      <c r="P1675" s="32">
        <v>2243315.4798793234</v>
      </c>
      <c r="Q1675" s="32">
        <v>5452448.5659205075</v>
      </c>
      <c r="R1675" s="32">
        <v>519501.15741562773</v>
      </c>
      <c r="S1675" s="36">
        <v>1670</v>
      </c>
      <c r="T1675" s="33" t="s">
        <v>3378</v>
      </c>
      <c r="U1675" s="34">
        <v>43351</v>
      </c>
      <c r="V1675" s="27" t="s">
        <v>3015</v>
      </c>
      <c r="W1675" s="35">
        <v>205191.49624868343</v>
      </c>
      <c r="X1675" s="35">
        <v>88490.901038186537</v>
      </c>
      <c r="Y1675" s="35">
        <v>128344.36547693219</v>
      </c>
      <c r="Z1675" s="35">
        <v>2436.2467208865564</v>
      </c>
      <c r="AA1675" s="35">
        <v>51589.37003471802</v>
      </c>
      <c r="AB1675" s="35">
        <v>44392.034904489228</v>
      </c>
      <c r="AC1675" s="35">
        <v>10256.589514278212</v>
      </c>
      <c r="AD1675" s="35">
        <v>42884.055705280014</v>
      </c>
      <c r="AE1675" s="35">
        <v>0</v>
      </c>
      <c r="AG1675" s="1">
        <f t="shared" si="156"/>
        <v>42884.055705280014</v>
      </c>
      <c r="AH1675" s="1">
        <f t="shared" si="157"/>
        <v>0</v>
      </c>
      <c r="AI1675">
        <f t="shared" si="158"/>
        <v>9</v>
      </c>
      <c r="AJ1675" s="1" t="str">
        <f t="shared" si="159"/>
        <v>Summer</v>
      </c>
      <c r="AL1675" s="1">
        <f t="shared" si="160"/>
        <v>205191.49624868343</v>
      </c>
      <c r="AM1675" s="1">
        <f t="shared" si="161"/>
        <v>0</v>
      </c>
    </row>
    <row r="1676" spans="1:39" x14ac:dyDescent="0.2">
      <c r="A1676" s="24" t="s">
        <v>3379</v>
      </c>
      <c r="B1676" s="36">
        <v>1671</v>
      </c>
      <c r="C1676" s="37">
        <v>43351</v>
      </c>
      <c r="D1676" s="26">
        <v>43344</v>
      </c>
      <c r="E1676" s="38">
        <v>2018</v>
      </c>
      <c r="F1676" s="38" t="s">
        <v>3015</v>
      </c>
      <c r="G1676" s="38">
        <v>8</v>
      </c>
      <c r="H1676" s="39">
        <v>15</v>
      </c>
      <c r="I1676" s="29">
        <v>93765.126366763157</v>
      </c>
      <c r="J1676" s="30">
        <v>501410.92696765892</v>
      </c>
      <c r="K1676" s="30">
        <v>1666817.4976669818</v>
      </c>
      <c r="L1676" s="30">
        <v>4031652.8692284632</v>
      </c>
      <c r="M1676" s="30">
        <v>519613.49249258003</v>
      </c>
      <c r="N1676" s="30">
        <v>941524.69296670216</v>
      </c>
      <c r="O1676" s="31">
        <v>186267.46775235567</v>
      </c>
      <c r="P1676" s="32">
        <v>2280196.1165263248</v>
      </c>
      <c r="Q1676" s="32">
        <v>5660855.9569151802</v>
      </c>
      <c r="R1676" s="32">
        <v>519613.49249258003</v>
      </c>
      <c r="S1676" s="36">
        <v>1671</v>
      </c>
      <c r="T1676" s="33" t="s">
        <v>3380</v>
      </c>
      <c r="U1676" s="34">
        <v>43351</v>
      </c>
      <c r="V1676" s="27" t="s">
        <v>3015</v>
      </c>
      <c r="W1676" s="35">
        <v>180367.70026488425</v>
      </c>
      <c r="X1676" s="35">
        <v>86462.93375212299</v>
      </c>
      <c r="Y1676" s="35">
        <v>125492.65991842514</v>
      </c>
      <c r="Z1676" s="35">
        <v>2382.1153354530807</v>
      </c>
      <c r="AA1676" s="35">
        <v>51495.571180109444</v>
      </c>
      <c r="AB1676" s="35">
        <v>43611.111963282558</v>
      </c>
      <c r="AC1676" s="35">
        <v>10480.724675304855</v>
      </c>
      <c r="AD1676" s="35">
        <v>42646.456415176501</v>
      </c>
      <c r="AE1676" s="35">
        <v>0</v>
      </c>
      <c r="AG1676" s="1">
        <f t="shared" si="156"/>
        <v>42646.456415176501</v>
      </c>
      <c r="AH1676" s="1">
        <f t="shared" si="157"/>
        <v>0</v>
      </c>
      <c r="AI1676">
        <f t="shared" si="158"/>
        <v>9</v>
      </c>
      <c r="AJ1676" s="1" t="str">
        <f t="shared" si="159"/>
        <v>Summer</v>
      </c>
      <c r="AL1676" s="1">
        <f t="shared" si="160"/>
        <v>180367.70026488425</v>
      </c>
      <c r="AM1676" s="1">
        <f t="shared" si="161"/>
        <v>0</v>
      </c>
    </row>
    <row r="1677" spans="1:39" x14ac:dyDescent="0.2">
      <c r="A1677" s="24" t="s">
        <v>3381</v>
      </c>
      <c r="B1677" s="36">
        <v>1672</v>
      </c>
      <c r="C1677" s="37">
        <v>43351</v>
      </c>
      <c r="D1677" s="26">
        <v>43344</v>
      </c>
      <c r="E1677" s="38">
        <v>2018</v>
      </c>
      <c r="F1677" s="38" t="s">
        <v>3015</v>
      </c>
      <c r="G1677" s="38">
        <v>8</v>
      </c>
      <c r="H1677" s="39">
        <v>16</v>
      </c>
      <c r="I1677" s="29">
        <v>94530.843350767114</v>
      </c>
      <c r="J1677" s="30">
        <v>502520.17255973374</v>
      </c>
      <c r="K1677" s="30">
        <v>1707412.5702323164</v>
      </c>
      <c r="L1677" s="30">
        <v>4082385.9467413565</v>
      </c>
      <c r="M1677" s="30">
        <v>518186.73741216661</v>
      </c>
      <c r="N1677" s="30">
        <v>942898.21458337083</v>
      </c>
      <c r="O1677" s="31">
        <v>187804.32150343093</v>
      </c>
      <c r="P1677" s="32">
        <v>2320130.1509952503</v>
      </c>
      <c r="Q1677" s="32">
        <v>5715608.6553878915</v>
      </c>
      <c r="R1677" s="32">
        <v>518186.73741216661</v>
      </c>
      <c r="S1677" s="36">
        <v>1672</v>
      </c>
      <c r="T1677" s="33" t="s">
        <v>3382</v>
      </c>
      <c r="U1677" s="34">
        <v>43351</v>
      </c>
      <c r="V1677" s="27" t="s">
        <v>3015</v>
      </c>
      <c r="W1677" s="35">
        <v>202050.24040851262</v>
      </c>
      <c r="X1677" s="35">
        <v>83317.213417450985</v>
      </c>
      <c r="Y1677" s="35">
        <v>125923.34104529589</v>
      </c>
      <c r="Z1677" s="35">
        <v>2390.2905715001602</v>
      </c>
      <c r="AA1677" s="35">
        <v>51683.168889326604</v>
      </c>
      <c r="AB1677" s="35">
        <v>43192.93744950572</v>
      </c>
      <c r="AC1677" s="35">
        <v>10103.323418662589</v>
      </c>
      <c r="AD1677" s="35">
        <v>41432.220103244421</v>
      </c>
      <c r="AE1677" s="35">
        <v>0</v>
      </c>
      <c r="AG1677" s="1">
        <f t="shared" si="156"/>
        <v>41432.220103244421</v>
      </c>
      <c r="AH1677" s="1">
        <f t="shared" si="157"/>
        <v>0</v>
      </c>
      <c r="AI1677">
        <f t="shared" si="158"/>
        <v>9</v>
      </c>
      <c r="AJ1677" s="1" t="str">
        <f t="shared" si="159"/>
        <v>Summer</v>
      </c>
      <c r="AL1677" s="1">
        <f t="shared" si="160"/>
        <v>202050.24040851262</v>
      </c>
      <c r="AM1677" s="1">
        <f t="shared" si="161"/>
        <v>0</v>
      </c>
    </row>
    <row r="1678" spans="1:39" x14ac:dyDescent="0.2">
      <c r="A1678" s="24" t="s">
        <v>3383</v>
      </c>
      <c r="B1678" s="36">
        <v>1673</v>
      </c>
      <c r="C1678" s="37">
        <v>43351</v>
      </c>
      <c r="D1678" s="26">
        <v>43344</v>
      </c>
      <c r="E1678" s="38">
        <v>2018</v>
      </c>
      <c r="F1678" s="38" t="s">
        <v>3015</v>
      </c>
      <c r="G1678" s="38">
        <v>8</v>
      </c>
      <c r="H1678" s="39">
        <v>17</v>
      </c>
      <c r="I1678" s="29">
        <v>97776.167641219887</v>
      </c>
      <c r="J1678" s="30">
        <v>482170.84297891037</v>
      </c>
      <c r="K1678" s="30">
        <v>1712859.7156822472</v>
      </c>
      <c r="L1678" s="30">
        <v>4010845.3456701636</v>
      </c>
      <c r="M1678" s="30">
        <v>513325.50441386807</v>
      </c>
      <c r="N1678" s="30">
        <v>940250.03443475137</v>
      </c>
      <c r="O1678" s="31">
        <v>186812.75213963271</v>
      </c>
      <c r="P1678" s="32">
        <v>2323961.3877373352</v>
      </c>
      <c r="Q1678" s="32">
        <v>5620078.9752234584</v>
      </c>
      <c r="R1678" s="32">
        <v>513325.50441386807</v>
      </c>
      <c r="S1678" s="36">
        <v>1673</v>
      </c>
      <c r="T1678" s="33" t="s">
        <v>3384</v>
      </c>
      <c r="U1678" s="34">
        <v>43351</v>
      </c>
      <c r="V1678" s="27" t="s">
        <v>3015</v>
      </c>
      <c r="W1678" s="35">
        <v>193675.94924242771</v>
      </c>
      <c r="X1678" s="35">
        <v>81526.066329122928</v>
      </c>
      <c r="Y1678" s="35">
        <v>123048.12833844213</v>
      </c>
      <c r="Z1678" s="35">
        <v>2335.7129708170755</v>
      </c>
      <c r="AA1678" s="35">
        <v>51683.168889326604</v>
      </c>
      <c r="AB1678" s="35">
        <v>41782.432108029767</v>
      </c>
      <c r="AC1678" s="35">
        <v>9737.6532634279938</v>
      </c>
      <c r="AD1678" s="35">
        <v>40005.208359950338</v>
      </c>
      <c r="AE1678" s="35">
        <v>0</v>
      </c>
      <c r="AG1678" s="1">
        <f t="shared" si="156"/>
        <v>40005.208359950338</v>
      </c>
      <c r="AH1678" s="1">
        <f t="shared" si="157"/>
        <v>0</v>
      </c>
      <c r="AI1678">
        <f t="shared" si="158"/>
        <v>9</v>
      </c>
      <c r="AJ1678" s="1" t="str">
        <f t="shared" si="159"/>
        <v>Summer</v>
      </c>
      <c r="AL1678" s="1">
        <f t="shared" si="160"/>
        <v>193675.94924242771</v>
      </c>
      <c r="AM1678" s="1">
        <f t="shared" si="161"/>
        <v>0</v>
      </c>
    </row>
    <row r="1679" spans="1:39" x14ac:dyDescent="0.2">
      <c r="A1679" s="24" t="s">
        <v>3385</v>
      </c>
      <c r="B1679" s="36">
        <v>1674</v>
      </c>
      <c r="C1679" s="37">
        <v>43351</v>
      </c>
      <c r="D1679" s="26">
        <v>43344</v>
      </c>
      <c r="E1679" s="38">
        <v>2018</v>
      </c>
      <c r="F1679" s="38" t="s">
        <v>3015</v>
      </c>
      <c r="G1679" s="38">
        <v>8</v>
      </c>
      <c r="H1679" s="39">
        <v>18</v>
      </c>
      <c r="I1679" s="29">
        <v>98350.178708766878</v>
      </c>
      <c r="J1679" s="30">
        <v>496274.31647732353</v>
      </c>
      <c r="K1679" s="30">
        <v>1679027.7239057838</v>
      </c>
      <c r="L1679" s="30">
        <v>3818640.9578626649</v>
      </c>
      <c r="M1679" s="30">
        <v>492722.50913835404</v>
      </c>
      <c r="N1679" s="30">
        <v>930732.90601305151</v>
      </c>
      <c r="O1679" s="31">
        <v>185335.42449502365</v>
      </c>
      <c r="P1679" s="32">
        <v>2270100.4117529048</v>
      </c>
      <c r="Q1679" s="32">
        <v>5430983.6048480636</v>
      </c>
      <c r="R1679" s="32">
        <v>492722.50913835404</v>
      </c>
      <c r="S1679" s="36">
        <v>1674</v>
      </c>
      <c r="T1679" s="33" t="s">
        <v>3386</v>
      </c>
      <c r="U1679" s="34">
        <v>43351</v>
      </c>
      <c r="V1679" s="27" t="s">
        <v>3015</v>
      </c>
      <c r="W1679" s="35">
        <v>191192.08186443945</v>
      </c>
      <c r="X1679" s="35">
        <v>72665.3236622517</v>
      </c>
      <c r="Y1679" s="35">
        <v>122520.10478305632</v>
      </c>
      <c r="Z1679" s="35">
        <v>2325.6899701923171</v>
      </c>
      <c r="AA1679" s="35">
        <v>51401.772325500868</v>
      </c>
      <c r="AB1679" s="35">
        <v>40774.673024128919</v>
      </c>
      <c r="AC1679" s="35">
        <v>9396.537170833215</v>
      </c>
      <c r="AD1679" s="35">
        <v>39808.418453813945</v>
      </c>
      <c r="AE1679" s="35">
        <v>6.8883566983838325</v>
      </c>
      <c r="AG1679" s="1">
        <f t="shared" si="156"/>
        <v>39808.418453813945</v>
      </c>
      <c r="AH1679" s="1">
        <f t="shared" si="157"/>
        <v>0</v>
      </c>
      <c r="AI1679">
        <f t="shared" si="158"/>
        <v>9</v>
      </c>
      <c r="AJ1679" s="1" t="str">
        <f t="shared" si="159"/>
        <v>Summer</v>
      </c>
      <c r="AL1679" s="1">
        <f t="shared" si="160"/>
        <v>191192.08186443945</v>
      </c>
      <c r="AM1679" s="1">
        <f t="shared" si="161"/>
        <v>0</v>
      </c>
    </row>
    <row r="1680" spans="1:39" x14ac:dyDescent="0.2">
      <c r="A1680" s="24" t="s">
        <v>3387</v>
      </c>
      <c r="B1680" s="36">
        <v>1675</v>
      </c>
      <c r="C1680" s="37">
        <v>43351</v>
      </c>
      <c r="D1680" s="26">
        <v>43344</v>
      </c>
      <c r="E1680" s="38">
        <v>2018</v>
      </c>
      <c r="F1680" s="38" t="s">
        <v>3015</v>
      </c>
      <c r="G1680" s="38">
        <v>8</v>
      </c>
      <c r="H1680" s="39">
        <v>19</v>
      </c>
      <c r="I1680" s="29">
        <v>97142.919866792799</v>
      </c>
      <c r="J1680" s="30">
        <v>494825.0615679709</v>
      </c>
      <c r="K1680" s="30">
        <v>1646665.0419731156</v>
      </c>
      <c r="L1680" s="30">
        <v>3649567.6629429474</v>
      </c>
      <c r="M1680" s="30">
        <v>480401.22806432791</v>
      </c>
      <c r="N1680" s="30">
        <v>938769.78940630937</v>
      </c>
      <c r="O1680" s="31">
        <v>186847.31388086861</v>
      </c>
      <c r="P1680" s="32">
        <v>2224209.1899042362</v>
      </c>
      <c r="Q1680" s="32">
        <v>5270009.8277980955</v>
      </c>
      <c r="R1680" s="32">
        <v>480401.22806432791</v>
      </c>
      <c r="S1680" s="36">
        <v>1675</v>
      </c>
      <c r="T1680" s="33" t="s">
        <v>3388</v>
      </c>
      <c r="U1680" s="34">
        <v>43351</v>
      </c>
      <c r="V1680" s="27" t="s">
        <v>3015</v>
      </c>
      <c r="W1680" s="35">
        <v>207108.3650213776</v>
      </c>
      <c r="X1680" s="35">
        <v>69532.192400415806</v>
      </c>
      <c r="Y1680" s="35">
        <v>120897.60091233949</v>
      </c>
      <c r="Z1680" s="35">
        <v>2294.8914250441076</v>
      </c>
      <c r="AA1680" s="35">
        <v>51401.772325500868</v>
      </c>
      <c r="AB1680" s="35">
        <v>40327.946142547844</v>
      </c>
      <c r="AC1680" s="35">
        <v>9652.0060557772522</v>
      </c>
      <c r="AD1680" s="35">
        <v>39861.023186779959</v>
      </c>
      <c r="AE1680" s="35">
        <v>1742.7828234024057</v>
      </c>
      <c r="AG1680" s="1">
        <f t="shared" si="156"/>
        <v>39861.023186779959</v>
      </c>
      <c r="AH1680" s="1">
        <f t="shared" si="157"/>
        <v>0</v>
      </c>
      <c r="AI1680">
        <f t="shared" si="158"/>
        <v>9</v>
      </c>
      <c r="AJ1680" s="1" t="str">
        <f t="shared" si="159"/>
        <v>Summer</v>
      </c>
      <c r="AL1680" s="1">
        <f t="shared" si="160"/>
        <v>207108.3650213776</v>
      </c>
      <c r="AM1680" s="1">
        <f t="shared" si="161"/>
        <v>0</v>
      </c>
    </row>
    <row r="1681" spans="1:39" x14ac:dyDescent="0.2">
      <c r="A1681" s="24" t="s">
        <v>3389</v>
      </c>
      <c r="B1681" s="36">
        <v>1676</v>
      </c>
      <c r="C1681" s="37">
        <v>43351</v>
      </c>
      <c r="D1681" s="26">
        <v>43344</v>
      </c>
      <c r="E1681" s="38">
        <v>2018</v>
      </c>
      <c r="F1681" s="38" t="s">
        <v>3015</v>
      </c>
      <c r="G1681" s="38">
        <v>8</v>
      </c>
      <c r="H1681" s="39">
        <v>20</v>
      </c>
      <c r="I1681" s="29">
        <v>98191.659136329748</v>
      </c>
      <c r="J1681" s="30">
        <v>479054.49007918173</v>
      </c>
      <c r="K1681" s="30">
        <v>1620714.6766943182</v>
      </c>
      <c r="L1681" s="30">
        <v>3474571.6465754458</v>
      </c>
      <c r="M1681" s="30">
        <v>465897.35189035616</v>
      </c>
      <c r="N1681" s="30">
        <v>910695.60308668402</v>
      </c>
      <c r="O1681" s="31">
        <v>185333.26089006654</v>
      </c>
      <c r="P1681" s="32">
        <v>2184803.6877210042</v>
      </c>
      <c r="Q1681" s="32">
        <v>5049655.0006313771</v>
      </c>
      <c r="R1681" s="32">
        <v>465897.35189035616</v>
      </c>
      <c r="S1681" s="36">
        <v>1676</v>
      </c>
      <c r="T1681" s="33" t="s">
        <v>3390</v>
      </c>
      <c r="U1681" s="34">
        <v>43351</v>
      </c>
      <c r="V1681" s="27" t="s">
        <v>3015</v>
      </c>
      <c r="W1681" s="35">
        <v>185658.96670501557</v>
      </c>
      <c r="X1681" s="35">
        <v>68196.042522576652</v>
      </c>
      <c r="Y1681" s="35">
        <v>119182.28704154276</v>
      </c>
      <c r="Z1681" s="35">
        <v>2262.3311503683108</v>
      </c>
      <c r="AA1681" s="35">
        <v>51073.47633437084</v>
      </c>
      <c r="AB1681" s="35">
        <v>38523.557638873528</v>
      </c>
      <c r="AC1681" s="35">
        <v>9299.4635646010975</v>
      </c>
      <c r="AD1681" s="35">
        <v>41051.91239523347</v>
      </c>
      <c r="AE1681" s="35">
        <v>3086.8984309846205</v>
      </c>
      <c r="AG1681" s="1">
        <f t="shared" si="156"/>
        <v>41051.91239523347</v>
      </c>
      <c r="AH1681" s="1">
        <f t="shared" si="157"/>
        <v>0</v>
      </c>
      <c r="AI1681">
        <f t="shared" si="158"/>
        <v>9</v>
      </c>
      <c r="AJ1681" s="1" t="str">
        <f t="shared" si="159"/>
        <v>Summer</v>
      </c>
      <c r="AL1681" s="1">
        <f t="shared" si="160"/>
        <v>185658.96670501557</v>
      </c>
      <c r="AM1681" s="1">
        <f t="shared" si="161"/>
        <v>0</v>
      </c>
    </row>
    <row r="1682" spans="1:39" x14ac:dyDescent="0.2">
      <c r="A1682" s="24" t="s">
        <v>3391</v>
      </c>
      <c r="B1682" s="36">
        <v>1677</v>
      </c>
      <c r="C1682" s="37">
        <v>43351</v>
      </c>
      <c r="D1682" s="26">
        <v>43344</v>
      </c>
      <c r="E1682" s="38">
        <v>2018</v>
      </c>
      <c r="F1682" s="38" t="s">
        <v>3015</v>
      </c>
      <c r="G1682" s="38">
        <v>8</v>
      </c>
      <c r="H1682" s="39">
        <v>21</v>
      </c>
      <c r="I1682" s="29">
        <v>90073.339616642377</v>
      </c>
      <c r="J1682" s="30">
        <v>461059.3800958544</v>
      </c>
      <c r="K1682" s="30">
        <v>1496169.2812946285</v>
      </c>
      <c r="L1682" s="30">
        <v>3246481.1924031815</v>
      </c>
      <c r="M1682" s="30">
        <v>444803.1096241239</v>
      </c>
      <c r="N1682" s="30">
        <v>872145.27877112047</v>
      </c>
      <c r="O1682" s="31">
        <v>186131.64410487562</v>
      </c>
      <c r="P1682" s="32">
        <v>2031045.7305353947</v>
      </c>
      <c r="Q1682" s="32">
        <v>4765817.4953750316</v>
      </c>
      <c r="R1682" s="32">
        <v>444803.1096241239</v>
      </c>
      <c r="S1682" s="36">
        <v>1677</v>
      </c>
      <c r="T1682" s="33" t="s">
        <v>3392</v>
      </c>
      <c r="U1682" s="34">
        <v>43351</v>
      </c>
      <c r="V1682" s="27" t="s">
        <v>3015</v>
      </c>
      <c r="W1682" s="35">
        <v>169345.99464908897</v>
      </c>
      <c r="X1682" s="35">
        <v>65263.551040163482</v>
      </c>
      <c r="Y1682" s="35">
        <v>117440.40003499902</v>
      </c>
      <c r="Z1682" s="35">
        <v>2229.2664615362187</v>
      </c>
      <c r="AA1682" s="35">
        <v>50932.778052457979</v>
      </c>
      <c r="AB1682" s="35">
        <v>37926.227008429181</v>
      </c>
      <c r="AC1682" s="35">
        <v>8887.2498777298679</v>
      </c>
      <c r="AD1682" s="35">
        <v>41621.37854943025</v>
      </c>
      <c r="AE1682" s="35">
        <v>3086.8984309846205</v>
      </c>
      <c r="AG1682" s="1">
        <f t="shared" si="156"/>
        <v>41621.37854943025</v>
      </c>
      <c r="AH1682" s="1">
        <f t="shared" si="157"/>
        <v>0</v>
      </c>
      <c r="AI1682">
        <f t="shared" si="158"/>
        <v>9</v>
      </c>
      <c r="AJ1682" s="1" t="str">
        <f t="shared" si="159"/>
        <v>Summer</v>
      </c>
      <c r="AL1682" s="1">
        <f t="shared" si="160"/>
        <v>169345.99464908897</v>
      </c>
      <c r="AM1682" s="1">
        <f t="shared" si="161"/>
        <v>0</v>
      </c>
    </row>
    <row r="1683" spans="1:39" x14ac:dyDescent="0.2">
      <c r="A1683" s="24" t="s">
        <v>3393</v>
      </c>
      <c r="B1683" s="36">
        <v>1678</v>
      </c>
      <c r="C1683" s="37">
        <v>43351</v>
      </c>
      <c r="D1683" s="26">
        <v>43344</v>
      </c>
      <c r="E1683" s="38">
        <v>2018</v>
      </c>
      <c r="F1683" s="38" t="s">
        <v>3015</v>
      </c>
      <c r="G1683" s="38">
        <v>8</v>
      </c>
      <c r="H1683" s="39">
        <v>22</v>
      </c>
      <c r="I1683" s="29">
        <v>83596.867246896363</v>
      </c>
      <c r="J1683" s="30">
        <v>457106.57390699047</v>
      </c>
      <c r="K1683" s="30">
        <v>1403130.7353664648</v>
      </c>
      <c r="L1683" s="30">
        <v>2960849.7269250653</v>
      </c>
      <c r="M1683" s="30">
        <v>417759.20704870304</v>
      </c>
      <c r="N1683" s="30">
        <v>848260.38747672411</v>
      </c>
      <c r="O1683" s="31">
        <v>181164.76528402741</v>
      </c>
      <c r="P1683" s="32">
        <v>1904486.8096620641</v>
      </c>
      <c r="Q1683" s="32">
        <v>4447381.4535928071</v>
      </c>
      <c r="R1683" s="32">
        <v>417759.20704870304</v>
      </c>
      <c r="S1683" s="36">
        <v>1678</v>
      </c>
      <c r="T1683" s="33" t="s">
        <v>3394</v>
      </c>
      <c r="U1683" s="34">
        <v>43351</v>
      </c>
      <c r="V1683" s="27" t="s">
        <v>3015</v>
      </c>
      <c r="W1683" s="35">
        <v>150310.03570198125</v>
      </c>
      <c r="X1683" s="35">
        <v>59786.480044655946</v>
      </c>
      <c r="Y1683" s="35">
        <v>114449.41276808872</v>
      </c>
      <c r="Z1683" s="35">
        <v>2172.4912155474622</v>
      </c>
      <c r="AA1683" s="35">
        <v>50792.079770545111</v>
      </c>
      <c r="AB1683" s="35">
        <v>37114.529999319166</v>
      </c>
      <c r="AC1683" s="35">
        <v>8353.002252948203</v>
      </c>
      <c r="AD1683" s="35">
        <v>43172.426635780292</v>
      </c>
      <c r="AE1683" s="35">
        <v>3086.8984309846205</v>
      </c>
      <c r="AG1683" s="1">
        <f t="shared" si="156"/>
        <v>0</v>
      </c>
      <c r="AH1683" s="1">
        <f t="shared" si="157"/>
        <v>43172.426635780292</v>
      </c>
      <c r="AI1683">
        <f t="shared" si="158"/>
        <v>9</v>
      </c>
      <c r="AJ1683" s="1" t="str">
        <f t="shared" si="159"/>
        <v>Summer</v>
      </c>
      <c r="AL1683" s="1">
        <f t="shared" si="160"/>
        <v>0</v>
      </c>
      <c r="AM1683" s="1">
        <f t="shared" si="161"/>
        <v>150310.03570198125</v>
      </c>
    </row>
    <row r="1684" spans="1:39" x14ac:dyDescent="0.2">
      <c r="A1684" s="24" t="s">
        <v>3395</v>
      </c>
      <c r="B1684" s="36">
        <v>1679</v>
      </c>
      <c r="C1684" s="37">
        <v>43351</v>
      </c>
      <c r="D1684" s="26">
        <v>43344</v>
      </c>
      <c r="E1684" s="38">
        <v>2018</v>
      </c>
      <c r="F1684" s="38" t="s">
        <v>3015</v>
      </c>
      <c r="G1684" s="38">
        <v>8</v>
      </c>
      <c r="H1684" s="39">
        <v>23</v>
      </c>
      <c r="I1684" s="29">
        <v>77974.642375438678</v>
      </c>
      <c r="J1684" s="30">
        <v>449004.73163927527</v>
      </c>
      <c r="K1684" s="30">
        <v>1270858.6078717432</v>
      </c>
      <c r="L1684" s="30">
        <v>2753285.9174833954</v>
      </c>
      <c r="M1684" s="30">
        <v>390324.86024246062</v>
      </c>
      <c r="N1684" s="30">
        <v>828760.10523415916</v>
      </c>
      <c r="O1684" s="31">
        <v>179191.28086940912</v>
      </c>
      <c r="P1684" s="32">
        <v>1739158.1104896425</v>
      </c>
      <c r="Q1684" s="32">
        <v>4210242.0352262389</v>
      </c>
      <c r="R1684" s="32">
        <v>390324.86024246062</v>
      </c>
      <c r="S1684" s="36">
        <v>1679</v>
      </c>
      <c r="T1684" s="33" t="s">
        <v>3396</v>
      </c>
      <c r="U1684" s="34">
        <v>43351</v>
      </c>
      <c r="V1684" s="27" t="s">
        <v>3015</v>
      </c>
      <c r="W1684" s="35">
        <v>121878.85721321011</v>
      </c>
      <c r="X1684" s="35">
        <v>57421.48372426167</v>
      </c>
      <c r="Y1684" s="35">
        <v>111003.86706242274</v>
      </c>
      <c r="Z1684" s="35">
        <v>2107.0874917774286</v>
      </c>
      <c r="AA1684" s="35">
        <v>50416.884352110799</v>
      </c>
      <c r="AB1684" s="35">
        <v>36692.437618951306</v>
      </c>
      <c r="AC1684" s="35">
        <v>7968.3896681522774</v>
      </c>
      <c r="AD1684" s="35">
        <v>43362.045983826269</v>
      </c>
      <c r="AE1684" s="35">
        <v>3086.8984309846205</v>
      </c>
      <c r="AG1684" s="1">
        <f t="shared" si="156"/>
        <v>0</v>
      </c>
      <c r="AH1684" s="1">
        <f t="shared" si="157"/>
        <v>43362.045983826269</v>
      </c>
      <c r="AI1684">
        <f t="shared" si="158"/>
        <v>9</v>
      </c>
      <c r="AJ1684" s="1" t="str">
        <f t="shared" si="159"/>
        <v>Summer</v>
      </c>
      <c r="AL1684" s="1">
        <f t="shared" si="160"/>
        <v>0</v>
      </c>
      <c r="AM1684" s="1">
        <f t="shared" si="161"/>
        <v>121878.85721321011</v>
      </c>
    </row>
    <row r="1685" spans="1:39" x14ac:dyDescent="0.2">
      <c r="A1685" s="24" t="s">
        <v>3397</v>
      </c>
      <c r="B1685" s="36">
        <v>1680</v>
      </c>
      <c r="C1685" s="37">
        <v>43351</v>
      </c>
      <c r="D1685" s="26">
        <v>43344</v>
      </c>
      <c r="E1685" s="38">
        <v>2018</v>
      </c>
      <c r="F1685" s="38" t="s">
        <v>3015</v>
      </c>
      <c r="G1685" s="38">
        <v>8</v>
      </c>
      <c r="H1685" s="39">
        <v>24</v>
      </c>
      <c r="I1685" s="29">
        <v>72144.831005723114</v>
      </c>
      <c r="J1685" s="30">
        <v>437182.95991061011</v>
      </c>
      <c r="K1685" s="30">
        <v>1175289.1927552351</v>
      </c>
      <c r="L1685" s="30">
        <v>2593850.4361879476</v>
      </c>
      <c r="M1685" s="30">
        <v>363814.66988855082</v>
      </c>
      <c r="N1685" s="30">
        <v>809402.95406332798</v>
      </c>
      <c r="O1685" s="31">
        <v>178733.86021972896</v>
      </c>
      <c r="P1685" s="32">
        <v>1611248.6936495092</v>
      </c>
      <c r="Q1685" s="32">
        <v>4019170.2103816145</v>
      </c>
      <c r="R1685" s="32">
        <v>363814.66988855082</v>
      </c>
      <c r="S1685" s="36">
        <v>1680</v>
      </c>
      <c r="T1685" s="33" t="s">
        <v>3398</v>
      </c>
      <c r="U1685" s="34">
        <v>43351</v>
      </c>
      <c r="V1685" s="27" t="s">
        <v>3015</v>
      </c>
      <c r="W1685" s="35">
        <v>100286.98467753343</v>
      </c>
      <c r="X1685" s="35">
        <v>54916.356689335116</v>
      </c>
      <c r="Y1685" s="35">
        <v>108146.30134202713</v>
      </c>
      <c r="Z1685" s="35">
        <v>2052.8448681128716</v>
      </c>
      <c r="AA1685" s="35">
        <v>50463.783779415084</v>
      </c>
      <c r="AB1685" s="35">
        <v>36193.387393248857</v>
      </c>
      <c r="AC1685" s="35">
        <v>8053.6813870774986</v>
      </c>
      <c r="AD1685" s="35">
        <v>42056.638727512342</v>
      </c>
      <c r="AE1685" s="35">
        <v>3086.8984309846205</v>
      </c>
      <c r="AG1685" s="1">
        <f t="shared" si="156"/>
        <v>0</v>
      </c>
      <c r="AH1685" s="1">
        <f t="shared" si="157"/>
        <v>42056.638727512342</v>
      </c>
      <c r="AI1685">
        <f t="shared" si="158"/>
        <v>9</v>
      </c>
      <c r="AJ1685" s="1" t="str">
        <f t="shared" si="159"/>
        <v>Summer</v>
      </c>
      <c r="AL1685" s="1">
        <f t="shared" si="160"/>
        <v>0</v>
      </c>
      <c r="AM1685" s="1">
        <f t="shared" si="161"/>
        <v>100286.98467753343</v>
      </c>
    </row>
    <row r="1686" spans="1:39" x14ac:dyDescent="0.2">
      <c r="A1686" s="24" t="s">
        <v>3399</v>
      </c>
      <c r="B1686" s="36">
        <v>1681</v>
      </c>
      <c r="C1686" s="37">
        <v>43352</v>
      </c>
      <c r="D1686" s="26">
        <v>43344</v>
      </c>
      <c r="E1686" s="38">
        <v>2018</v>
      </c>
      <c r="F1686" s="38" t="s">
        <v>3015</v>
      </c>
      <c r="G1686" s="38">
        <v>9</v>
      </c>
      <c r="H1686" s="39">
        <v>1</v>
      </c>
      <c r="I1686" s="29">
        <v>68430.185233105323</v>
      </c>
      <c r="J1686" s="30">
        <v>444897.53257959825</v>
      </c>
      <c r="K1686" s="30">
        <v>1128079.7295204108</v>
      </c>
      <c r="L1686" s="30">
        <v>2404765.5544955777</v>
      </c>
      <c r="M1686" s="30">
        <v>357986.10633558762</v>
      </c>
      <c r="N1686" s="30">
        <v>819762.37355269387</v>
      </c>
      <c r="O1686" s="31">
        <v>178538.89626879498</v>
      </c>
      <c r="P1686" s="32">
        <v>1554496.0210891038</v>
      </c>
      <c r="Q1686" s="32">
        <v>3847964.3568966649</v>
      </c>
      <c r="R1686" s="32">
        <v>357986.10633558762</v>
      </c>
      <c r="S1686" s="36">
        <v>1681</v>
      </c>
      <c r="T1686" s="33" t="s">
        <v>3400</v>
      </c>
      <c r="U1686" s="34">
        <v>43352</v>
      </c>
      <c r="V1686" s="27" t="s">
        <v>3015</v>
      </c>
      <c r="W1686" s="35">
        <v>98869.777991494688</v>
      </c>
      <c r="X1686" s="35">
        <v>54223.069258418691</v>
      </c>
      <c r="Y1686" s="35">
        <v>106340.09032858243</v>
      </c>
      <c r="Z1686" s="35">
        <v>2018.5591739775514</v>
      </c>
      <c r="AA1686" s="35">
        <v>50369.984924806507</v>
      </c>
      <c r="AB1686" s="35">
        <v>36027.530571617455</v>
      </c>
      <c r="AC1686" s="35">
        <v>7907.0426020245859</v>
      </c>
      <c r="AD1686" s="35">
        <v>42396.100833666031</v>
      </c>
      <c r="AE1686" s="35">
        <v>3086.8984309846205</v>
      </c>
      <c r="AG1686" s="1">
        <f t="shared" si="156"/>
        <v>0</v>
      </c>
      <c r="AH1686" s="1">
        <f t="shared" si="157"/>
        <v>42396.100833666031</v>
      </c>
      <c r="AI1686">
        <f t="shared" si="158"/>
        <v>9</v>
      </c>
      <c r="AJ1686" s="1" t="str">
        <f t="shared" si="159"/>
        <v>Summer</v>
      </c>
      <c r="AL1686" s="1">
        <f t="shared" si="160"/>
        <v>0</v>
      </c>
      <c r="AM1686" s="1">
        <f t="shared" si="161"/>
        <v>98869.777991494688</v>
      </c>
    </row>
    <row r="1687" spans="1:39" x14ac:dyDescent="0.2">
      <c r="A1687" s="24" t="s">
        <v>3401</v>
      </c>
      <c r="B1687" s="36">
        <v>1682</v>
      </c>
      <c r="C1687" s="37">
        <v>43352</v>
      </c>
      <c r="D1687" s="26">
        <v>43344</v>
      </c>
      <c r="E1687" s="38">
        <v>2018</v>
      </c>
      <c r="F1687" s="38" t="s">
        <v>3015</v>
      </c>
      <c r="G1687" s="38">
        <v>9</v>
      </c>
      <c r="H1687" s="39">
        <v>2</v>
      </c>
      <c r="I1687" s="29">
        <v>67430.310590660825</v>
      </c>
      <c r="J1687" s="30">
        <v>426536.39639214333</v>
      </c>
      <c r="K1687" s="30">
        <v>1089109.5039201493</v>
      </c>
      <c r="L1687" s="30">
        <v>2339820.4235187988</v>
      </c>
      <c r="M1687" s="30">
        <v>346724.8278516194</v>
      </c>
      <c r="N1687" s="30">
        <v>812186.76992043841</v>
      </c>
      <c r="O1687" s="31">
        <v>177453.47875590491</v>
      </c>
      <c r="P1687" s="32">
        <v>1503264.6423624295</v>
      </c>
      <c r="Q1687" s="32">
        <v>3755997.0685872855</v>
      </c>
      <c r="R1687" s="32">
        <v>346724.8278516194</v>
      </c>
      <c r="S1687" s="36">
        <v>1682</v>
      </c>
      <c r="T1687" s="33" t="s">
        <v>3402</v>
      </c>
      <c r="U1687" s="34">
        <v>43352</v>
      </c>
      <c r="V1687" s="27" t="s">
        <v>3015</v>
      </c>
      <c r="W1687" s="35">
        <v>87701.069606440476</v>
      </c>
      <c r="X1687" s="35">
        <v>51778.084927587057</v>
      </c>
      <c r="Y1687" s="35">
        <v>105183.73232255859</v>
      </c>
      <c r="Z1687" s="35">
        <v>1996.6090603915143</v>
      </c>
      <c r="AA1687" s="35">
        <v>50182.387215589348</v>
      </c>
      <c r="AB1687" s="35">
        <v>34926.216840005</v>
      </c>
      <c r="AC1687" s="35">
        <v>7700.1232156239957</v>
      </c>
      <c r="AD1687" s="35">
        <v>41619.237020635184</v>
      </c>
      <c r="AE1687" s="35">
        <v>3086.8984309846205</v>
      </c>
      <c r="AG1687" s="1">
        <f t="shared" si="156"/>
        <v>0</v>
      </c>
      <c r="AH1687" s="1">
        <f t="shared" si="157"/>
        <v>41619.237020635184</v>
      </c>
      <c r="AI1687">
        <f t="shared" si="158"/>
        <v>9</v>
      </c>
      <c r="AJ1687" s="1" t="str">
        <f t="shared" si="159"/>
        <v>Summer</v>
      </c>
      <c r="AL1687" s="1">
        <f t="shared" si="160"/>
        <v>0</v>
      </c>
      <c r="AM1687" s="1">
        <f t="shared" si="161"/>
        <v>87701.069606440476</v>
      </c>
    </row>
    <row r="1688" spans="1:39" x14ac:dyDescent="0.2">
      <c r="A1688" s="24" t="s">
        <v>3403</v>
      </c>
      <c r="B1688" s="36">
        <v>1683</v>
      </c>
      <c r="C1688" s="37">
        <v>43352</v>
      </c>
      <c r="D1688" s="26">
        <v>43344</v>
      </c>
      <c r="E1688" s="38">
        <v>2018</v>
      </c>
      <c r="F1688" s="38" t="s">
        <v>3015</v>
      </c>
      <c r="G1688" s="38">
        <v>9</v>
      </c>
      <c r="H1688" s="39">
        <v>3</v>
      </c>
      <c r="I1688" s="29">
        <v>65639.078586819902</v>
      </c>
      <c r="J1688" s="30">
        <v>427740.01042944071</v>
      </c>
      <c r="K1688" s="30">
        <v>1083937.1624167778</v>
      </c>
      <c r="L1688" s="30">
        <v>2294207.7078655437</v>
      </c>
      <c r="M1688" s="30">
        <v>343740.23798971111</v>
      </c>
      <c r="N1688" s="30">
        <v>817864.39257586654</v>
      </c>
      <c r="O1688" s="31">
        <v>180937.03993026979</v>
      </c>
      <c r="P1688" s="32">
        <v>1493316.4789933087</v>
      </c>
      <c r="Q1688" s="32">
        <v>3720749.1508011208</v>
      </c>
      <c r="R1688" s="32">
        <v>343740.23798971111</v>
      </c>
      <c r="S1688" s="36">
        <v>1683</v>
      </c>
      <c r="T1688" s="33" t="s">
        <v>3404</v>
      </c>
      <c r="U1688" s="34">
        <v>43352</v>
      </c>
      <c r="V1688" s="27" t="s">
        <v>3015</v>
      </c>
      <c r="W1688" s="35">
        <v>77369.18894656215</v>
      </c>
      <c r="X1688" s="35">
        <v>52587.190454742915</v>
      </c>
      <c r="Y1688" s="35">
        <v>102430.6628975333</v>
      </c>
      <c r="Z1688" s="35">
        <v>1944.3499967842663</v>
      </c>
      <c r="AA1688" s="35">
        <v>50229.28664289364</v>
      </c>
      <c r="AB1688" s="35">
        <v>34591.372615029977</v>
      </c>
      <c r="AC1688" s="35">
        <v>7548.9138700212843</v>
      </c>
      <c r="AD1688" s="35">
        <v>40648.673505321152</v>
      </c>
      <c r="AE1688" s="35">
        <v>3086.8984309846205</v>
      </c>
      <c r="AG1688" s="1">
        <f t="shared" si="156"/>
        <v>0</v>
      </c>
      <c r="AH1688" s="1">
        <f t="shared" si="157"/>
        <v>40648.673505321152</v>
      </c>
      <c r="AI1688">
        <f t="shared" si="158"/>
        <v>9</v>
      </c>
      <c r="AJ1688" s="1" t="str">
        <f t="shared" si="159"/>
        <v>Summer</v>
      </c>
      <c r="AL1688" s="1">
        <f t="shared" si="160"/>
        <v>0</v>
      </c>
      <c r="AM1688" s="1">
        <f t="shared" si="161"/>
        <v>77369.18894656215</v>
      </c>
    </row>
    <row r="1689" spans="1:39" x14ac:dyDescent="0.2">
      <c r="A1689" s="24" t="s">
        <v>3405</v>
      </c>
      <c r="B1689" s="36">
        <v>1684</v>
      </c>
      <c r="C1689" s="37">
        <v>43352</v>
      </c>
      <c r="D1689" s="26">
        <v>43344</v>
      </c>
      <c r="E1689" s="38">
        <v>2018</v>
      </c>
      <c r="F1689" s="38" t="s">
        <v>3015</v>
      </c>
      <c r="G1689" s="38">
        <v>9</v>
      </c>
      <c r="H1689" s="39">
        <v>4</v>
      </c>
      <c r="I1689" s="29">
        <v>66425.233110276837</v>
      </c>
      <c r="J1689" s="30">
        <v>433848.98626845703</v>
      </c>
      <c r="K1689" s="30">
        <v>1088813.569613562</v>
      </c>
      <c r="L1689" s="30">
        <v>2245253.0217225156</v>
      </c>
      <c r="M1689" s="30">
        <v>344643.1969451537</v>
      </c>
      <c r="N1689" s="30">
        <v>816562.21132182935</v>
      </c>
      <c r="O1689" s="31">
        <v>178164.76249055841</v>
      </c>
      <c r="P1689" s="32">
        <v>1499881.9996689924</v>
      </c>
      <c r="Q1689" s="32">
        <v>3673828.9818033604</v>
      </c>
      <c r="R1689" s="32">
        <v>344643.1969451537</v>
      </c>
      <c r="S1689" s="36">
        <v>1684</v>
      </c>
      <c r="T1689" s="33" t="s">
        <v>3406</v>
      </c>
      <c r="U1689" s="34">
        <v>43352</v>
      </c>
      <c r="V1689" s="27" t="s">
        <v>3015</v>
      </c>
      <c r="W1689" s="35">
        <v>79849.047048333072</v>
      </c>
      <c r="X1689" s="35">
        <v>52148.564992303931</v>
      </c>
      <c r="Y1689" s="35">
        <v>101931.94326395178</v>
      </c>
      <c r="Z1689" s="35">
        <v>1934.8832463940973</v>
      </c>
      <c r="AA1689" s="35">
        <v>50182.387215589348</v>
      </c>
      <c r="AB1689" s="35">
        <v>34383.549751056351</v>
      </c>
      <c r="AC1689" s="35">
        <v>7696.1366712685895</v>
      </c>
      <c r="AD1689" s="35">
        <v>40042.323519122037</v>
      </c>
      <c r="AE1689" s="35">
        <v>3086.8984309846205</v>
      </c>
      <c r="AG1689" s="1">
        <f t="shared" si="156"/>
        <v>0</v>
      </c>
      <c r="AH1689" s="1">
        <f t="shared" si="157"/>
        <v>40042.323519122037</v>
      </c>
      <c r="AI1689">
        <f t="shared" si="158"/>
        <v>9</v>
      </c>
      <c r="AJ1689" s="1" t="str">
        <f t="shared" si="159"/>
        <v>Summer</v>
      </c>
      <c r="AL1689" s="1">
        <f t="shared" si="160"/>
        <v>0</v>
      </c>
      <c r="AM1689" s="1">
        <f t="shared" si="161"/>
        <v>79849.047048333072</v>
      </c>
    </row>
    <row r="1690" spans="1:39" x14ac:dyDescent="0.2">
      <c r="A1690" s="24" t="s">
        <v>3407</v>
      </c>
      <c r="B1690" s="36">
        <v>1685</v>
      </c>
      <c r="C1690" s="37">
        <v>43352</v>
      </c>
      <c r="D1690" s="26">
        <v>43344</v>
      </c>
      <c r="E1690" s="38">
        <v>2018</v>
      </c>
      <c r="F1690" s="38" t="s">
        <v>3015</v>
      </c>
      <c r="G1690" s="38">
        <v>9</v>
      </c>
      <c r="H1690" s="39">
        <v>5</v>
      </c>
      <c r="I1690" s="29">
        <v>68272.492054309303</v>
      </c>
      <c r="J1690" s="30">
        <v>431928.80893368751</v>
      </c>
      <c r="K1690" s="30">
        <v>1119643.6976026713</v>
      </c>
      <c r="L1690" s="30">
        <v>2222449.3796234103</v>
      </c>
      <c r="M1690" s="30">
        <v>346250.15103924123</v>
      </c>
      <c r="N1690" s="30">
        <v>817873.23134755238</v>
      </c>
      <c r="O1690" s="31">
        <v>179051.3750839674</v>
      </c>
      <c r="P1690" s="32">
        <v>1534166.3406962217</v>
      </c>
      <c r="Q1690" s="32">
        <v>3651302.7949886173</v>
      </c>
      <c r="R1690" s="32">
        <v>346250.15103924123</v>
      </c>
      <c r="S1690" s="36">
        <v>1685</v>
      </c>
      <c r="T1690" s="33" t="s">
        <v>3408</v>
      </c>
      <c r="U1690" s="34">
        <v>43352</v>
      </c>
      <c r="V1690" s="27" t="s">
        <v>3015</v>
      </c>
      <c r="W1690" s="35">
        <v>92469.487784201439</v>
      </c>
      <c r="X1690" s="35">
        <v>52338.20020933116</v>
      </c>
      <c r="Y1690" s="35">
        <v>101915.95973101693</v>
      </c>
      <c r="Z1690" s="35">
        <v>1934.5798452314832</v>
      </c>
      <c r="AA1690" s="35">
        <v>50416.884352110799</v>
      </c>
      <c r="AB1690" s="35">
        <v>33737.34992615589</v>
      </c>
      <c r="AC1690" s="35">
        <v>7836.2497133675597</v>
      </c>
      <c r="AD1690" s="35">
        <v>38827.580156727832</v>
      </c>
      <c r="AE1690" s="35">
        <v>3086.8984309846205</v>
      </c>
      <c r="AG1690" s="1">
        <f t="shared" si="156"/>
        <v>0</v>
      </c>
      <c r="AH1690" s="1">
        <f t="shared" si="157"/>
        <v>38827.580156727832</v>
      </c>
      <c r="AI1690">
        <f t="shared" si="158"/>
        <v>9</v>
      </c>
      <c r="AJ1690" s="1" t="str">
        <f t="shared" si="159"/>
        <v>Summer</v>
      </c>
      <c r="AL1690" s="1">
        <f t="shared" si="160"/>
        <v>0</v>
      </c>
      <c r="AM1690" s="1">
        <f t="shared" si="161"/>
        <v>92469.487784201439</v>
      </c>
    </row>
    <row r="1691" spans="1:39" x14ac:dyDescent="0.2">
      <c r="A1691" s="24" t="s">
        <v>3409</v>
      </c>
      <c r="B1691" s="36">
        <v>1686</v>
      </c>
      <c r="C1691" s="37">
        <v>43352</v>
      </c>
      <c r="D1691" s="26">
        <v>43344</v>
      </c>
      <c r="E1691" s="38">
        <v>2018</v>
      </c>
      <c r="F1691" s="38" t="s">
        <v>3015</v>
      </c>
      <c r="G1691" s="38">
        <v>9</v>
      </c>
      <c r="H1691" s="39">
        <v>6</v>
      </c>
      <c r="I1691" s="29">
        <v>72708.591183125522</v>
      </c>
      <c r="J1691" s="30">
        <v>438998.41796107084</v>
      </c>
      <c r="K1691" s="30">
        <v>1172188.2082014261</v>
      </c>
      <c r="L1691" s="30">
        <v>2205593.7040012996</v>
      </c>
      <c r="M1691" s="30">
        <v>351867.65954585897</v>
      </c>
      <c r="N1691" s="30">
        <v>834211.6947990281</v>
      </c>
      <c r="O1691" s="31">
        <v>177596.95046123757</v>
      </c>
      <c r="P1691" s="32">
        <v>1596764.4589304104</v>
      </c>
      <c r="Q1691" s="32">
        <v>3656400.7672226359</v>
      </c>
      <c r="R1691" s="32">
        <v>351867.65954585897</v>
      </c>
      <c r="S1691" s="36">
        <v>1686</v>
      </c>
      <c r="T1691" s="33" t="s">
        <v>3410</v>
      </c>
      <c r="U1691" s="34">
        <v>43352</v>
      </c>
      <c r="V1691" s="27" t="s">
        <v>3015</v>
      </c>
      <c r="W1691" s="35">
        <v>104179.08617460412</v>
      </c>
      <c r="X1691" s="35">
        <v>51737.496730953142</v>
      </c>
      <c r="Y1691" s="35">
        <v>101759.72332911803</v>
      </c>
      <c r="Z1691" s="35">
        <v>1931.6141488380738</v>
      </c>
      <c r="AA1691" s="35">
        <v>50276.186070197931</v>
      </c>
      <c r="AB1691" s="35">
        <v>32691.825012206828</v>
      </c>
      <c r="AC1691" s="35">
        <v>7759.616665559749</v>
      </c>
      <c r="AD1691" s="35">
        <v>38632.202748307325</v>
      </c>
      <c r="AE1691" s="35">
        <v>1594.0329052698075</v>
      </c>
      <c r="AG1691" s="1">
        <f t="shared" si="156"/>
        <v>0</v>
      </c>
      <c r="AH1691" s="1">
        <f t="shared" si="157"/>
        <v>38632.202748307325</v>
      </c>
      <c r="AI1691">
        <f t="shared" si="158"/>
        <v>9</v>
      </c>
      <c r="AJ1691" s="1" t="str">
        <f t="shared" si="159"/>
        <v>Summer</v>
      </c>
      <c r="AL1691" s="1">
        <f t="shared" si="160"/>
        <v>0</v>
      </c>
      <c r="AM1691" s="1">
        <f t="shared" si="161"/>
        <v>104179.08617460412</v>
      </c>
    </row>
    <row r="1692" spans="1:39" x14ac:dyDescent="0.2">
      <c r="A1692" s="24" t="s">
        <v>3411</v>
      </c>
      <c r="B1692" s="36">
        <v>1687</v>
      </c>
      <c r="C1692" s="37">
        <v>43352</v>
      </c>
      <c r="D1692" s="26">
        <v>43344</v>
      </c>
      <c r="E1692" s="38">
        <v>2018</v>
      </c>
      <c r="F1692" s="38" t="s">
        <v>3015</v>
      </c>
      <c r="G1692" s="38">
        <v>9</v>
      </c>
      <c r="H1692" s="39">
        <v>7</v>
      </c>
      <c r="I1692" s="29">
        <v>78711.157312249547</v>
      </c>
      <c r="J1692" s="30">
        <v>428287.203410541</v>
      </c>
      <c r="K1692" s="30">
        <v>1253601.6060999155</v>
      </c>
      <c r="L1692" s="30">
        <v>2308367.4779283674</v>
      </c>
      <c r="M1692" s="30">
        <v>368955.81976333744</v>
      </c>
      <c r="N1692" s="30">
        <v>844397.82223634759</v>
      </c>
      <c r="O1692" s="31">
        <v>181019.82272319708</v>
      </c>
      <c r="P1692" s="32">
        <v>1701268.5831755025</v>
      </c>
      <c r="Q1692" s="32">
        <v>3762072.3262984534</v>
      </c>
      <c r="R1692" s="32">
        <v>368955.81976333744</v>
      </c>
      <c r="S1692" s="36">
        <v>1687</v>
      </c>
      <c r="T1692" s="33" t="s">
        <v>3412</v>
      </c>
      <c r="U1692" s="34">
        <v>43352</v>
      </c>
      <c r="V1692" s="27" t="s">
        <v>3015</v>
      </c>
      <c r="W1692" s="35">
        <v>129269.89753925304</v>
      </c>
      <c r="X1692" s="35">
        <v>47043.414317390685</v>
      </c>
      <c r="Y1692" s="35">
        <v>99481.27296571809</v>
      </c>
      <c r="Z1692" s="35">
        <v>1888.3643559398142</v>
      </c>
      <c r="AA1692" s="35">
        <v>50369.984924806507</v>
      </c>
      <c r="AB1692" s="35">
        <v>32851.119772472404</v>
      </c>
      <c r="AC1692" s="35">
        <v>7821.5477464852711</v>
      </c>
      <c r="AD1692" s="35">
        <v>38350.000542323127</v>
      </c>
      <c r="AE1692" s="35">
        <v>0.43588152107174033</v>
      </c>
      <c r="AG1692" s="1">
        <f t="shared" si="156"/>
        <v>0</v>
      </c>
      <c r="AH1692" s="1">
        <f t="shared" si="157"/>
        <v>38350.000542323127</v>
      </c>
      <c r="AI1692">
        <f t="shared" si="158"/>
        <v>9</v>
      </c>
      <c r="AJ1692" s="1" t="str">
        <f t="shared" si="159"/>
        <v>Summer</v>
      </c>
      <c r="AL1692" s="1">
        <f t="shared" si="160"/>
        <v>0</v>
      </c>
      <c r="AM1692" s="1">
        <f t="shared" si="161"/>
        <v>129269.89753925304</v>
      </c>
    </row>
    <row r="1693" spans="1:39" x14ac:dyDescent="0.2">
      <c r="A1693" s="24" t="s">
        <v>3413</v>
      </c>
      <c r="B1693" s="36">
        <v>1688</v>
      </c>
      <c r="C1693" s="37">
        <v>43352</v>
      </c>
      <c r="D1693" s="26">
        <v>43344</v>
      </c>
      <c r="E1693" s="38">
        <v>2018</v>
      </c>
      <c r="F1693" s="38" t="s">
        <v>3015</v>
      </c>
      <c r="G1693" s="38">
        <v>9</v>
      </c>
      <c r="H1693" s="39">
        <v>8</v>
      </c>
      <c r="I1693" s="29">
        <v>85677.701207150531</v>
      </c>
      <c r="J1693" s="30">
        <v>451091.61664328852</v>
      </c>
      <c r="K1693" s="30">
        <v>1343696.6297360333</v>
      </c>
      <c r="L1693" s="30">
        <v>2419435.2479792116</v>
      </c>
      <c r="M1693" s="30">
        <v>392079.48818736809</v>
      </c>
      <c r="N1693" s="30">
        <v>880196.25591822888</v>
      </c>
      <c r="O1693" s="31">
        <v>182978.51609069938</v>
      </c>
      <c r="P1693" s="32">
        <v>1821453.8191305518</v>
      </c>
      <c r="Q1693" s="32">
        <v>3933701.6366314287</v>
      </c>
      <c r="R1693" s="32">
        <v>392079.48818736809</v>
      </c>
      <c r="S1693" s="36">
        <v>1688</v>
      </c>
      <c r="T1693" s="33" t="s">
        <v>3414</v>
      </c>
      <c r="U1693" s="34">
        <v>43352</v>
      </c>
      <c r="V1693" s="27" t="s">
        <v>3015</v>
      </c>
      <c r="W1693" s="35">
        <v>144954.874441169</v>
      </c>
      <c r="X1693" s="35">
        <v>52644.079417022615</v>
      </c>
      <c r="Y1693" s="35">
        <v>103823.10629068461</v>
      </c>
      <c r="Z1693" s="35">
        <v>1970.7815088960679</v>
      </c>
      <c r="AA1693" s="35">
        <v>50369.984924806507</v>
      </c>
      <c r="AB1693" s="35">
        <v>33427.926463394069</v>
      </c>
      <c r="AC1693" s="35">
        <v>8299.0950424430357</v>
      </c>
      <c r="AD1693" s="35">
        <v>38127.185745475035</v>
      </c>
      <c r="AE1693" s="35">
        <v>0</v>
      </c>
      <c r="AG1693" s="1">
        <f t="shared" si="156"/>
        <v>0</v>
      </c>
      <c r="AH1693" s="1">
        <f t="shared" si="157"/>
        <v>38127.185745475035</v>
      </c>
      <c r="AI1693">
        <f t="shared" si="158"/>
        <v>9</v>
      </c>
      <c r="AJ1693" s="1" t="str">
        <f t="shared" si="159"/>
        <v>Summer</v>
      </c>
      <c r="AL1693" s="1">
        <f t="shared" si="160"/>
        <v>0</v>
      </c>
      <c r="AM1693" s="1">
        <f t="shared" si="161"/>
        <v>144954.874441169</v>
      </c>
    </row>
    <row r="1694" spans="1:39" x14ac:dyDescent="0.2">
      <c r="A1694" s="24" t="s">
        <v>3415</v>
      </c>
      <c r="B1694" s="36">
        <v>1689</v>
      </c>
      <c r="C1694" s="37">
        <v>43352</v>
      </c>
      <c r="D1694" s="26">
        <v>43344</v>
      </c>
      <c r="E1694" s="38">
        <v>2018</v>
      </c>
      <c r="F1694" s="38" t="s">
        <v>3015</v>
      </c>
      <c r="G1694" s="38">
        <v>9</v>
      </c>
      <c r="H1694" s="39">
        <v>9</v>
      </c>
      <c r="I1694" s="29">
        <v>86939.590287318919</v>
      </c>
      <c r="J1694" s="30">
        <v>425374.98374308937</v>
      </c>
      <c r="K1694" s="30">
        <v>1414804.6858527677</v>
      </c>
      <c r="L1694" s="30">
        <v>2595598.1036942219</v>
      </c>
      <c r="M1694" s="30">
        <v>415449.24774392007</v>
      </c>
      <c r="N1694" s="30">
        <v>892957.57511237136</v>
      </c>
      <c r="O1694" s="31">
        <v>183415.92511853884</v>
      </c>
      <c r="P1694" s="32">
        <v>1917193.5238840068</v>
      </c>
      <c r="Q1694" s="32">
        <v>4097346.5876682214</v>
      </c>
      <c r="R1694" s="32">
        <v>415449.24774392007</v>
      </c>
      <c r="S1694" s="36">
        <v>1689</v>
      </c>
      <c r="T1694" s="33" t="s">
        <v>3416</v>
      </c>
      <c r="U1694" s="34">
        <v>43352</v>
      </c>
      <c r="V1694" s="27" t="s">
        <v>3015</v>
      </c>
      <c r="W1694" s="35">
        <v>143256.54745072062</v>
      </c>
      <c r="X1694" s="35">
        <v>57575.053010724718</v>
      </c>
      <c r="Y1694" s="35">
        <v>106934.21608678976</v>
      </c>
      <c r="Z1694" s="35">
        <v>2029.8369338141295</v>
      </c>
      <c r="AA1694" s="35">
        <v>50135.487788285063</v>
      </c>
      <c r="AB1694" s="35">
        <v>34813.552045736869</v>
      </c>
      <c r="AC1694" s="35">
        <v>8565.9903273650052</v>
      </c>
      <c r="AD1694" s="35">
        <v>37319.058299169985</v>
      </c>
      <c r="AE1694" s="35">
        <v>0</v>
      </c>
      <c r="AG1694" s="1">
        <f t="shared" si="156"/>
        <v>0</v>
      </c>
      <c r="AH1694" s="1">
        <f t="shared" si="157"/>
        <v>37319.058299169985</v>
      </c>
      <c r="AI1694">
        <f t="shared" si="158"/>
        <v>9</v>
      </c>
      <c r="AJ1694" s="1" t="str">
        <f t="shared" si="159"/>
        <v>Summer</v>
      </c>
      <c r="AL1694" s="1">
        <f t="shared" si="160"/>
        <v>0</v>
      </c>
      <c r="AM1694" s="1">
        <f t="shared" si="161"/>
        <v>143256.54745072062</v>
      </c>
    </row>
    <row r="1695" spans="1:39" x14ac:dyDescent="0.2">
      <c r="A1695" s="24" t="s">
        <v>3417</v>
      </c>
      <c r="B1695" s="36">
        <v>1690</v>
      </c>
      <c r="C1695" s="37">
        <v>43352</v>
      </c>
      <c r="D1695" s="26">
        <v>43344</v>
      </c>
      <c r="E1695" s="38">
        <v>2018</v>
      </c>
      <c r="F1695" s="38" t="s">
        <v>3015</v>
      </c>
      <c r="G1695" s="38">
        <v>9</v>
      </c>
      <c r="H1695" s="39">
        <v>10</v>
      </c>
      <c r="I1695" s="29">
        <v>87875.800548090454</v>
      </c>
      <c r="J1695" s="30">
        <v>449324.98916490353</v>
      </c>
      <c r="K1695" s="30">
        <v>1477913.9231381107</v>
      </c>
      <c r="L1695" s="30">
        <v>2747076.189829269</v>
      </c>
      <c r="M1695" s="30">
        <v>436896.93248652056</v>
      </c>
      <c r="N1695" s="30">
        <v>910638.62534511287</v>
      </c>
      <c r="O1695" s="31">
        <v>185825.48626858534</v>
      </c>
      <c r="P1695" s="32">
        <v>2002686.6561727216</v>
      </c>
      <c r="Q1695" s="32">
        <v>4292865.2906078706</v>
      </c>
      <c r="R1695" s="32">
        <v>436896.93248652056</v>
      </c>
      <c r="S1695" s="36">
        <v>1690</v>
      </c>
      <c r="T1695" s="33" t="s">
        <v>3418</v>
      </c>
      <c r="U1695" s="34">
        <v>43352</v>
      </c>
      <c r="V1695" s="27" t="s">
        <v>3015</v>
      </c>
      <c r="W1695" s="35">
        <v>164612.46442009893</v>
      </c>
      <c r="X1695" s="35">
        <v>64265.545307326414</v>
      </c>
      <c r="Y1695" s="35">
        <v>110579.77376757978</v>
      </c>
      <c r="Z1695" s="35">
        <v>2099.0373066752486</v>
      </c>
      <c r="AA1695" s="35">
        <v>49947.890079067904</v>
      </c>
      <c r="AB1695" s="35">
        <v>34712.675869009043</v>
      </c>
      <c r="AC1695" s="35">
        <v>8861.4008242377386</v>
      </c>
      <c r="AD1695" s="35">
        <v>36213.119320385085</v>
      </c>
      <c r="AE1695" s="35">
        <v>0</v>
      </c>
      <c r="AG1695" s="1">
        <f t="shared" si="156"/>
        <v>0</v>
      </c>
      <c r="AH1695" s="1">
        <f t="shared" si="157"/>
        <v>36213.119320385085</v>
      </c>
      <c r="AI1695">
        <f t="shared" si="158"/>
        <v>9</v>
      </c>
      <c r="AJ1695" s="1" t="str">
        <f t="shared" si="159"/>
        <v>Summer</v>
      </c>
      <c r="AL1695" s="1">
        <f t="shared" si="160"/>
        <v>0</v>
      </c>
      <c r="AM1695" s="1">
        <f t="shared" si="161"/>
        <v>164612.46442009893</v>
      </c>
    </row>
    <row r="1696" spans="1:39" x14ac:dyDescent="0.2">
      <c r="A1696" s="24" t="s">
        <v>3419</v>
      </c>
      <c r="B1696" s="36">
        <v>1691</v>
      </c>
      <c r="C1696" s="37">
        <v>43352</v>
      </c>
      <c r="D1696" s="26">
        <v>43344</v>
      </c>
      <c r="E1696" s="38">
        <v>2018</v>
      </c>
      <c r="F1696" s="38" t="s">
        <v>3015</v>
      </c>
      <c r="G1696" s="38">
        <v>9</v>
      </c>
      <c r="H1696" s="39">
        <v>11</v>
      </c>
      <c r="I1696" s="29">
        <v>86601.569130048651</v>
      </c>
      <c r="J1696" s="30">
        <v>465710.51315008401</v>
      </c>
      <c r="K1696" s="30">
        <v>1522174.2686537348</v>
      </c>
      <c r="L1696" s="30">
        <v>2933002.4335213336</v>
      </c>
      <c r="M1696" s="30">
        <v>451005.71224961802</v>
      </c>
      <c r="N1696" s="30">
        <v>939614.61510342581</v>
      </c>
      <c r="O1696" s="31">
        <v>188466.36557707388</v>
      </c>
      <c r="P1696" s="32">
        <v>2059781.5500334015</v>
      </c>
      <c r="Q1696" s="32">
        <v>4526793.9273519171</v>
      </c>
      <c r="R1696" s="32">
        <v>451005.71224961802</v>
      </c>
      <c r="S1696" s="36">
        <v>1691</v>
      </c>
      <c r="T1696" s="33" t="s">
        <v>3420</v>
      </c>
      <c r="U1696" s="34">
        <v>43352</v>
      </c>
      <c r="V1696" s="27" t="s">
        <v>3015</v>
      </c>
      <c r="W1696" s="35">
        <v>198786.29105518394</v>
      </c>
      <c r="X1696" s="35">
        <v>71183.733128100168</v>
      </c>
      <c r="Y1696" s="35">
        <v>112944.18403069535</v>
      </c>
      <c r="Z1696" s="35">
        <v>2143.9187997500744</v>
      </c>
      <c r="AA1696" s="35">
        <v>50041.68893367648</v>
      </c>
      <c r="AB1696" s="35">
        <v>35404.249516450262</v>
      </c>
      <c r="AC1696" s="35">
        <v>8979.0165565029292</v>
      </c>
      <c r="AD1696" s="35">
        <v>37758.519168350096</v>
      </c>
      <c r="AE1696" s="35">
        <v>0</v>
      </c>
      <c r="AG1696" s="1">
        <f t="shared" si="156"/>
        <v>0</v>
      </c>
      <c r="AH1696" s="1">
        <f t="shared" si="157"/>
        <v>37758.519168350096</v>
      </c>
      <c r="AI1696">
        <f t="shared" si="158"/>
        <v>9</v>
      </c>
      <c r="AJ1696" s="1" t="str">
        <f t="shared" si="159"/>
        <v>Summer</v>
      </c>
      <c r="AL1696" s="1">
        <f t="shared" si="160"/>
        <v>0</v>
      </c>
      <c r="AM1696" s="1">
        <f t="shared" si="161"/>
        <v>198786.29105518394</v>
      </c>
    </row>
    <row r="1697" spans="1:39" x14ac:dyDescent="0.2">
      <c r="A1697" s="24" t="s">
        <v>3421</v>
      </c>
      <c r="B1697" s="36">
        <v>1692</v>
      </c>
      <c r="C1697" s="37">
        <v>43352</v>
      </c>
      <c r="D1697" s="26">
        <v>43344</v>
      </c>
      <c r="E1697" s="38">
        <v>2018</v>
      </c>
      <c r="F1697" s="38" t="s">
        <v>3015</v>
      </c>
      <c r="G1697" s="38">
        <v>9</v>
      </c>
      <c r="H1697" s="39">
        <v>12</v>
      </c>
      <c r="I1697" s="29">
        <v>87066.35097650504</v>
      </c>
      <c r="J1697" s="30">
        <v>459400.65765042306</v>
      </c>
      <c r="K1697" s="30">
        <v>1558915.4034342703</v>
      </c>
      <c r="L1697" s="30">
        <v>3124930.7768758056</v>
      </c>
      <c r="M1697" s="30">
        <v>467592.90785009664</v>
      </c>
      <c r="N1697" s="30">
        <v>937707.07515128108</v>
      </c>
      <c r="O1697" s="31">
        <v>186752.87117774438</v>
      </c>
      <c r="P1697" s="32">
        <v>2113574.6622608718</v>
      </c>
      <c r="Q1697" s="32">
        <v>4708791.3808552539</v>
      </c>
      <c r="R1697" s="32">
        <v>467592.90785009664</v>
      </c>
      <c r="S1697" s="36">
        <v>1692</v>
      </c>
      <c r="T1697" s="33" t="s">
        <v>3422</v>
      </c>
      <c r="U1697" s="34">
        <v>43352</v>
      </c>
      <c r="V1697" s="27" t="s">
        <v>3015</v>
      </c>
      <c r="W1697" s="35">
        <v>201331.77086468125</v>
      </c>
      <c r="X1697" s="35">
        <v>67825.322033587712</v>
      </c>
      <c r="Y1697" s="35">
        <v>113807.51765426664</v>
      </c>
      <c r="Z1697" s="35">
        <v>2160.3066926010056</v>
      </c>
      <c r="AA1697" s="35">
        <v>50276.186070197931</v>
      </c>
      <c r="AB1697" s="35">
        <v>35708.490728053097</v>
      </c>
      <c r="AC1697" s="35">
        <v>9131.1146211263294</v>
      </c>
      <c r="AD1697" s="35">
        <v>36186.939627400978</v>
      </c>
      <c r="AE1697" s="35">
        <v>0</v>
      </c>
      <c r="AG1697" s="1">
        <f t="shared" si="156"/>
        <v>0</v>
      </c>
      <c r="AH1697" s="1">
        <f t="shared" si="157"/>
        <v>36186.939627400978</v>
      </c>
      <c r="AI1697">
        <f t="shared" si="158"/>
        <v>9</v>
      </c>
      <c r="AJ1697" s="1" t="str">
        <f t="shared" si="159"/>
        <v>Summer</v>
      </c>
      <c r="AL1697" s="1">
        <f t="shared" si="160"/>
        <v>0</v>
      </c>
      <c r="AM1697" s="1">
        <f t="shared" si="161"/>
        <v>201331.77086468125</v>
      </c>
    </row>
    <row r="1698" spans="1:39" x14ac:dyDescent="0.2">
      <c r="A1698" s="24" t="s">
        <v>3423</v>
      </c>
      <c r="B1698" s="36">
        <v>1693</v>
      </c>
      <c r="C1698" s="37">
        <v>43352</v>
      </c>
      <c r="D1698" s="26">
        <v>43344</v>
      </c>
      <c r="E1698" s="38">
        <v>2018</v>
      </c>
      <c r="F1698" s="38" t="s">
        <v>3015</v>
      </c>
      <c r="G1698" s="38">
        <v>9</v>
      </c>
      <c r="H1698" s="39">
        <v>13</v>
      </c>
      <c r="I1698" s="29">
        <v>84588.430527573786</v>
      </c>
      <c r="J1698" s="30">
        <v>471693.10749094258</v>
      </c>
      <c r="K1698" s="30">
        <v>1596782.5102701602</v>
      </c>
      <c r="L1698" s="30">
        <v>3328582.6244273079</v>
      </c>
      <c r="M1698" s="30">
        <v>478009.33968801243</v>
      </c>
      <c r="N1698" s="30">
        <v>955415.25171856803</v>
      </c>
      <c r="O1698" s="31">
        <v>186920.88008215016</v>
      </c>
      <c r="P1698" s="32">
        <v>2159380.2804857465</v>
      </c>
      <c r="Q1698" s="32">
        <v>4942611.8637189688</v>
      </c>
      <c r="R1698" s="32">
        <v>478009.33968801243</v>
      </c>
      <c r="S1698" s="36">
        <v>1693</v>
      </c>
      <c r="T1698" s="33" t="s">
        <v>3424</v>
      </c>
      <c r="U1698" s="34">
        <v>43352</v>
      </c>
      <c r="V1698" s="27" t="s">
        <v>3015</v>
      </c>
      <c r="W1698" s="35">
        <v>205888.65141744353</v>
      </c>
      <c r="X1698" s="35">
        <v>68288.747832128574</v>
      </c>
      <c r="Y1698" s="35">
        <v>112177.63956149416</v>
      </c>
      <c r="Z1698" s="35">
        <v>2129.3681691667571</v>
      </c>
      <c r="AA1698" s="35">
        <v>50276.186070197931</v>
      </c>
      <c r="AB1698" s="35">
        <v>36132.927434697755</v>
      </c>
      <c r="AC1698" s="35">
        <v>9329.6546483810398</v>
      </c>
      <c r="AD1698" s="35">
        <v>36469.132486832881</v>
      </c>
      <c r="AE1698" s="35">
        <v>0</v>
      </c>
      <c r="AG1698" s="1">
        <f t="shared" si="156"/>
        <v>0</v>
      </c>
      <c r="AH1698" s="1">
        <f t="shared" si="157"/>
        <v>36469.132486832881</v>
      </c>
      <c r="AI1698">
        <f t="shared" si="158"/>
        <v>9</v>
      </c>
      <c r="AJ1698" s="1" t="str">
        <f t="shared" si="159"/>
        <v>Summer</v>
      </c>
      <c r="AL1698" s="1">
        <f t="shared" si="160"/>
        <v>0</v>
      </c>
      <c r="AM1698" s="1">
        <f t="shared" si="161"/>
        <v>205888.65141744353</v>
      </c>
    </row>
    <row r="1699" spans="1:39" x14ac:dyDescent="0.2">
      <c r="A1699" s="24" t="s">
        <v>3425</v>
      </c>
      <c r="B1699" s="36">
        <v>1694</v>
      </c>
      <c r="C1699" s="37">
        <v>43352</v>
      </c>
      <c r="D1699" s="26">
        <v>43344</v>
      </c>
      <c r="E1699" s="38">
        <v>2018</v>
      </c>
      <c r="F1699" s="38" t="s">
        <v>3015</v>
      </c>
      <c r="G1699" s="38">
        <v>9</v>
      </c>
      <c r="H1699" s="39">
        <v>14</v>
      </c>
      <c r="I1699" s="29">
        <v>84450.937544914166</v>
      </c>
      <c r="J1699" s="30">
        <v>471972.35465183429</v>
      </c>
      <c r="K1699" s="30">
        <v>1627758.1261691633</v>
      </c>
      <c r="L1699" s="30">
        <v>3511723.1431957544</v>
      </c>
      <c r="M1699" s="30">
        <v>489624.94346898521</v>
      </c>
      <c r="N1699" s="30">
        <v>956893.27684947173</v>
      </c>
      <c r="O1699" s="31">
        <v>187939.54089153773</v>
      </c>
      <c r="P1699" s="32">
        <v>2201834.0071830628</v>
      </c>
      <c r="Q1699" s="32">
        <v>5128528.3155885981</v>
      </c>
      <c r="R1699" s="32">
        <v>489624.94346898521</v>
      </c>
      <c r="S1699" s="36">
        <v>1694</v>
      </c>
      <c r="T1699" s="33" t="s">
        <v>3426</v>
      </c>
      <c r="U1699" s="34">
        <v>43352</v>
      </c>
      <c r="V1699" s="27" t="s">
        <v>3015</v>
      </c>
      <c r="W1699" s="35">
        <v>224604.73774875148</v>
      </c>
      <c r="X1699" s="35">
        <v>73541.477794498074</v>
      </c>
      <c r="Y1699" s="35">
        <v>113295.93514896912</v>
      </c>
      <c r="Z1699" s="35">
        <v>2150.5957777792864</v>
      </c>
      <c r="AA1699" s="35">
        <v>50276.186070197931</v>
      </c>
      <c r="AB1699" s="35">
        <v>36051.260325684547</v>
      </c>
      <c r="AC1699" s="35">
        <v>9542.8712516632659</v>
      </c>
      <c r="AD1699" s="35">
        <v>36625.697168520739</v>
      </c>
      <c r="AE1699" s="35">
        <v>0</v>
      </c>
      <c r="AG1699" s="1">
        <f t="shared" si="156"/>
        <v>36625.697168520739</v>
      </c>
      <c r="AH1699" s="1">
        <f t="shared" si="157"/>
        <v>0</v>
      </c>
      <c r="AI1699">
        <f t="shared" si="158"/>
        <v>9</v>
      </c>
      <c r="AJ1699" s="1" t="str">
        <f t="shared" si="159"/>
        <v>Summer</v>
      </c>
      <c r="AL1699" s="1">
        <f t="shared" si="160"/>
        <v>224604.73774875148</v>
      </c>
      <c r="AM1699" s="1">
        <f t="shared" si="161"/>
        <v>0</v>
      </c>
    </row>
    <row r="1700" spans="1:39" x14ac:dyDescent="0.2">
      <c r="A1700" s="24" t="s">
        <v>3427</v>
      </c>
      <c r="B1700" s="36">
        <v>1695</v>
      </c>
      <c r="C1700" s="37">
        <v>43352</v>
      </c>
      <c r="D1700" s="26">
        <v>43344</v>
      </c>
      <c r="E1700" s="38">
        <v>2018</v>
      </c>
      <c r="F1700" s="38" t="s">
        <v>3015</v>
      </c>
      <c r="G1700" s="38">
        <v>9</v>
      </c>
      <c r="H1700" s="39">
        <v>15</v>
      </c>
      <c r="I1700" s="29">
        <v>87466.695980658507</v>
      </c>
      <c r="J1700" s="30">
        <v>478961.75816762535</v>
      </c>
      <c r="K1700" s="30">
        <v>1693215.2690527546</v>
      </c>
      <c r="L1700" s="30">
        <v>3670042.5191831221</v>
      </c>
      <c r="M1700" s="30">
        <v>501750.63279748679</v>
      </c>
      <c r="N1700" s="30">
        <v>955611.87732664158</v>
      </c>
      <c r="O1700" s="31">
        <v>187167.51623769838</v>
      </c>
      <c r="P1700" s="32">
        <v>2282432.5978309</v>
      </c>
      <c r="Q1700" s="32">
        <v>5291783.6709150877</v>
      </c>
      <c r="R1700" s="32">
        <v>501750.63279748679</v>
      </c>
      <c r="S1700" s="36">
        <v>1695</v>
      </c>
      <c r="T1700" s="33" t="s">
        <v>3428</v>
      </c>
      <c r="U1700" s="34">
        <v>43352</v>
      </c>
      <c r="V1700" s="27" t="s">
        <v>3015</v>
      </c>
      <c r="W1700" s="35">
        <v>185272.83234643066</v>
      </c>
      <c r="X1700" s="35">
        <v>73246.120010903032</v>
      </c>
      <c r="Y1700" s="35">
        <v>114199.90345419635</v>
      </c>
      <c r="Z1700" s="35">
        <v>2167.7550025821165</v>
      </c>
      <c r="AA1700" s="35">
        <v>50651.381488632243</v>
      </c>
      <c r="AB1700" s="35">
        <v>36169.262972863587</v>
      </c>
      <c r="AC1700" s="35">
        <v>9804.4342168748426</v>
      </c>
      <c r="AD1700" s="35">
        <v>36467.985781697927</v>
      </c>
      <c r="AE1700" s="35">
        <v>0</v>
      </c>
      <c r="AG1700" s="1">
        <f t="shared" si="156"/>
        <v>36467.985781697927</v>
      </c>
      <c r="AH1700" s="1">
        <f t="shared" si="157"/>
        <v>0</v>
      </c>
      <c r="AI1700">
        <f t="shared" si="158"/>
        <v>9</v>
      </c>
      <c r="AJ1700" s="1" t="str">
        <f t="shared" si="159"/>
        <v>Summer</v>
      </c>
      <c r="AL1700" s="1">
        <f t="shared" si="160"/>
        <v>185272.83234643066</v>
      </c>
      <c r="AM1700" s="1">
        <f t="shared" si="161"/>
        <v>0</v>
      </c>
    </row>
    <row r="1701" spans="1:39" x14ac:dyDescent="0.2">
      <c r="A1701" s="24" t="s">
        <v>3429</v>
      </c>
      <c r="B1701" s="36">
        <v>1696</v>
      </c>
      <c r="C1701" s="37">
        <v>43352</v>
      </c>
      <c r="D1701" s="26">
        <v>43344</v>
      </c>
      <c r="E1701" s="38">
        <v>2018</v>
      </c>
      <c r="F1701" s="38" t="s">
        <v>3015</v>
      </c>
      <c r="G1701" s="38">
        <v>9</v>
      </c>
      <c r="H1701" s="39">
        <v>16</v>
      </c>
      <c r="I1701" s="29">
        <v>89148.658368825316</v>
      </c>
      <c r="J1701" s="30">
        <v>494162.50064695143</v>
      </c>
      <c r="K1701" s="30">
        <v>1755967.8115211932</v>
      </c>
      <c r="L1701" s="30">
        <v>3744486.4066324187</v>
      </c>
      <c r="M1701" s="30">
        <v>513033.19376618834</v>
      </c>
      <c r="N1701" s="30">
        <v>950214.05528446799</v>
      </c>
      <c r="O1701" s="31">
        <v>186406.51802144691</v>
      </c>
      <c r="P1701" s="32">
        <v>2358149.6636562068</v>
      </c>
      <c r="Q1701" s="32">
        <v>5375269.4805852855</v>
      </c>
      <c r="R1701" s="32">
        <v>513033.19376618834</v>
      </c>
      <c r="S1701" s="36">
        <v>1696</v>
      </c>
      <c r="T1701" s="33" t="s">
        <v>3430</v>
      </c>
      <c r="U1701" s="34">
        <v>43352</v>
      </c>
      <c r="V1701" s="27" t="s">
        <v>3015</v>
      </c>
      <c r="W1701" s="35">
        <v>192181.41907560651</v>
      </c>
      <c r="X1701" s="35">
        <v>75370.801967474501</v>
      </c>
      <c r="Y1701" s="35">
        <v>116265.2911916071</v>
      </c>
      <c r="Z1701" s="35">
        <v>2206.9604175134841</v>
      </c>
      <c r="AA1701" s="35">
        <v>50838.979197849403</v>
      </c>
      <c r="AB1701" s="35">
        <v>36228.128791104537</v>
      </c>
      <c r="AC1701" s="35">
        <v>9567.8315847381473</v>
      </c>
      <c r="AD1701" s="35">
        <v>36160.942776346179</v>
      </c>
      <c r="AE1701" s="35">
        <v>0</v>
      </c>
      <c r="AG1701" s="1">
        <f t="shared" si="156"/>
        <v>36160.942776346179</v>
      </c>
      <c r="AH1701" s="1">
        <f t="shared" si="157"/>
        <v>0</v>
      </c>
      <c r="AI1701">
        <f t="shared" si="158"/>
        <v>9</v>
      </c>
      <c r="AJ1701" s="1" t="str">
        <f t="shared" si="159"/>
        <v>Summer</v>
      </c>
      <c r="AL1701" s="1">
        <f t="shared" si="160"/>
        <v>192181.41907560651</v>
      </c>
      <c r="AM1701" s="1">
        <f t="shared" si="161"/>
        <v>0</v>
      </c>
    </row>
    <row r="1702" spans="1:39" x14ac:dyDescent="0.2">
      <c r="A1702" s="24" t="s">
        <v>3431</v>
      </c>
      <c r="B1702" s="36">
        <v>1697</v>
      </c>
      <c r="C1702" s="37">
        <v>43352</v>
      </c>
      <c r="D1702" s="26">
        <v>43344</v>
      </c>
      <c r="E1702" s="38">
        <v>2018</v>
      </c>
      <c r="F1702" s="38" t="s">
        <v>3015</v>
      </c>
      <c r="G1702" s="38">
        <v>9</v>
      </c>
      <c r="H1702" s="39">
        <v>17</v>
      </c>
      <c r="I1702" s="29">
        <v>93785.481041672188</v>
      </c>
      <c r="J1702" s="30">
        <v>485310.80804467807</v>
      </c>
      <c r="K1702" s="30">
        <v>1791970.3843372259</v>
      </c>
      <c r="L1702" s="30">
        <v>3634527.033232389</v>
      </c>
      <c r="M1702" s="30">
        <v>518208.66631575336</v>
      </c>
      <c r="N1702" s="30">
        <v>935671.92493208311</v>
      </c>
      <c r="O1702" s="31">
        <v>187085.19250462172</v>
      </c>
      <c r="P1702" s="32">
        <v>2403964.5316946516</v>
      </c>
      <c r="Q1702" s="32">
        <v>5242594.9587137718</v>
      </c>
      <c r="R1702" s="32">
        <v>518208.66631575336</v>
      </c>
      <c r="S1702" s="36">
        <v>1697</v>
      </c>
      <c r="T1702" s="33" t="s">
        <v>3432</v>
      </c>
      <c r="U1702" s="34">
        <v>43352</v>
      </c>
      <c r="V1702" s="27" t="s">
        <v>3015</v>
      </c>
      <c r="W1702" s="35">
        <v>201060.19070548762</v>
      </c>
      <c r="X1702" s="35">
        <v>77029.186772770205</v>
      </c>
      <c r="Y1702" s="35">
        <v>115510.28248314082</v>
      </c>
      <c r="Z1702" s="35">
        <v>2192.6287599965644</v>
      </c>
      <c r="AA1702" s="35">
        <v>50604.482061327952</v>
      </c>
      <c r="AB1702" s="35">
        <v>36453.256402857573</v>
      </c>
      <c r="AC1702" s="35">
        <v>9502.4979756516077</v>
      </c>
      <c r="AD1702" s="35">
        <v>32853.194997613049</v>
      </c>
      <c r="AE1702" s="35">
        <v>0</v>
      </c>
      <c r="AG1702" s="1">
        <f t="shared" si="156"/>
        <v>32853.194997613049</v>
      </c>
      <c r="AH1702" s="1">
        <f t="shared" si="157"/>
        <v>0</v>
      </c>
      <c r="AI1702">
        <f t="shared" si="158"/>
        <v>9</v>
      </c>
      <c r="AJ1702" s="1" t="str">
        <f t="shared" si="159"/>
        <v>Summer</v>
      </c>
      <c r="AL1702" s="1">
        <f t="shared" si="160"/>
        <v>201060.19070548762</v>
      </c>
      <c r="AM1702" s="1">
        <f t="shared" si="161"/>
        <v>0</v>
      </c>
    </row>
    <row r="1703" spans="1:39" x14ac:dyDescent="0.2">
      <c r="A1703" s="24" t="s">
        <v>3433</v>
      </c>
      <c r="B1703" s="36">
        <v>1698</v>
      </c>
      <c r="C1703" s="37">
        <v>43352</v>
      </c>
      <c r="D1703" s="26">
        <v>43344</v>
      </c>
      <c r="E1703" s="38">
        <v>2018</v>
      </c>
      <c r="F1703" s="38" t="s">
        <v>3015</v>
      </c>
      <c r="G1703" s="38">
        <v>9</v>
      </c>
      <c r="H1703" s="39">
        <v>18</v>
      </c>
      <c r="I1703" s="29">
        <v>93769.955685093999</v>
      </c>
      <c r="J1703" s="30">
        <v>487555.44093943457</v>
      </c>
      <c r="K1703" s="30">
        <v>1798454.1344480766</v>
      </c>
      <c r="L1703" s="30">
        <v>3496769.7425956326</v>
      </c>
      <c r="M1703" s="30">
        <v>524753.45782671834</v>
      </c>
      <c r="N1703" s="30">
        <v>932952.37692168774</v>
      </c>
      <c r="O1703" s="31">
        <v>186651.83800539732</v>
      </c>
      <c r="P1703" s="32">
        <v>2416977.5479598888</v>
      </c>
      <c r="Q1703" s="32">
        <v>5103929.3984621521</v>
      </c>
      <c r="R1703" s="32">
        <v>524753.45782671834</v>
      </c>
      <c r="S1703" s="36">
        <v>1698</v>
      </c>
      <c r="T1703" s="33" t="s">
        <v>3434</v>
      </c>
      <c r="U1703" s="34">
        <v>43352</v>
      </c>
      <c r="V1703" s="27" t="s">
        <v>3015</v>
      </c>
      <c r="W1703" s="35">
        <v>211245.0202915743</v>
      </c>
      <c r="X1703" s="35">
        <v>74606.181799914921</v>
      </c>
      <c r="Y1703" s="35">
        <v>113594.55005905131</v>
      </c>
      <c r="Z1703" s="35">
        <v>2156.2641185186103</v>
      </c>
      <c r="AA1703" s="35">
        <v>50416.884352110799</v>
      </c>
      <c r="AB1703" s="35">
        <v>36447.341482962387</v>
      </c>
      <c r="AC1703" s="35">
        <v>9382.6985321168468</v>
      </c>
      <c r="AD1703" s="35">
        <v>31097.349346446099</v>
      </c>
      <c r="AE1703" s="35">
        <v>15.477365711693817</v>
      </c>
      <c r="AG1703" s="1">
        <f t="shared" si="156"/>
        <v>31097.349346446099</v>
      </c>
      <c r="AH1703" s="1">
        <f t="shared" si="157"/>
        <v>0</v>
      </c>
      <c r="AI1703">
        <f t="shared" si="158"/>
        <v>9</v>
      </c>
      <c r="AJ1703" s="1" t="str">
        <f t="shared" si="159"/>
        <v>Summer</v>
      </c>
      <c r="AL1703" s="1">
        <f t="shared" si="160"/>
        <v>211245.0202915743</v>
      </c>
      <c r="AM1703" s="1">
        <f t="shared" si="161"/>
        <v>0</v>
      </c>
    </row>
    <row r="1704" spans="1:39" x14ac:dyDescent="0.2">
      <c r="A1704" s="24" t="s">
        <v>3435</v>
      </c>
      <c r="B1704" s="36">
        <v>1699</v>
      </c>
      <c r="C1704" s="37">
        <v>43352</v>
      </c>
      <c r="D1704" s="26">
        <v>43344</v>
      </c>
      <c r="E1704" s="38">
        <v>2018</v>
      </c>
      <c r="F1704" s="38" t="s">
        <v>3015</v>
      </c>
      <c r="G1704" s="38">
        <v>9</v>
      </c>
      <c r="H1704" s="39">
        <v>19</v>
      </c>
      <c r="I1704" s="29">
        <v>99317.858099930134</v>
      </c>
      <c r="J1704" s="30">
        <v>486924.61743000615</v>
      </c>
      <c r="K1704" s="30">
        <v>1766246.2996162795</v>
      </c>
      <c r="L1704" s="30">
        <v>3393450.7303448687</v>
      </c>
      <c r="M1704" s="30">
        <v>508013.77678290242</v>
      </c>
      <c r="N1704" s="30">
        <v>919761.04407263466</v>
      </c>
      <c r="O1704" s="31">
        <v>191246.64606019371</v>
      </c>
      <c r="P1704" s="32">
        <v>2373577.934499112</v>
      </c>
      <c r="Q1704" s="32">
        <v>4991383.0379077038</v>
      </c>
      <c r="R1704" s="32">
        <v>508013.77678290242</v>
      </c>
      <c r="S1704" s="36">
        <v>1699</v>
      </c>
      <c r="T1704" s="33" t="s">
        <v>3436</v>
      </c>
      <c r="U1704" s="34">
        <v>43352</v>
      </c>
      <c r="V1704" s="27" t="s">
        <v>3015</v>
      </c>
      <c r="W1704" s="35">
        <v>220506.40004915031</v>
      </c>
      <c r="X1704" s="35">
        <v>77047.346819453232</v>
      </c>
      <c r="Y1704" s="35">
        <v>114368.46335554808</v>
      </c>
      <c r="Z1704" s="35">
        <v>2170.9546249840437</v>
      </c>
      <c r="AA1704" s="35">
        <v>50651.381488632243</v>
      </c>
      <c r="AB1704" s="35">
        <v>35702.714922122723</v>
      </c>
      <c r="AC1704" s="35">
        <v>9498.8923122730575</v>
      </c>
      <c r="AD1704" s="35">
        <v>30670.450827712768</v>
      </c>
      <c r="AE1704" s="35">
        <v>1837.0904287719234</v>
      </c>
      <c r="AG1704" s="1">
        <f t="shared" si="156"/>
        <v>30670.450827712768</v>
      </c>
      <c r="AH1704" s="1">
        <f t="shared" si="157"/>
        <v>0</v>
      </c>
      <c r="AI1704">
        <f t="shared" si="158"/>
        <v>9</v>
      </c>
      <c r="AJ1704" s="1" t="str">
        <f t="shared" si="159"/>
        <v>Summer</v>
      </c>
      <c r="AL1704" s="1">
        <f t="shared" si="160"/>
        <v>220506.40004915031</v>
      </c>
      <c r="AM1704" s="1">
        <f t="shared" si="161"/>
        <v>0</v>
      </c>
    </row>
    <row r="1705" spans="1:39" x14ac:dyDescent="0.2">
      <c r="A1705" s="24" t="s">
        <v>3437</v>
      </c>
      <c r="B1705" s="36">
        <v>1700</v>
      </c>
      <c r="C1705" s="37">
        <v>43352</v>
      </c>
      <c r="D1705" s="26">
        <v>43344</v>
      </c>
      <c r="E1705" s="38">
        <v>2018</v>
      </c>
      <c r="F1705" s="38" t="s">
        <v>3015</v>
      </c>
      <c r="G1705" s="38">
        <v>9</v>
      </c>
      <c r="H1705" s="39">
        <v>20</v>
      </c>
      <c r="I1705" s="29">
        <v>97014.677062165894</v>
      </c>
      <c r="J1705" s="30">
        <v>478344.6185312075</v>
      </c>
      <c r="K1705" s="30">
        <v>1711970.0435037771</v>
      </c>
      <c r="L1705" s="30">
        <v>3178289.6077173604</v>
      </c>
      <c r="M1705" s="30">
        <v>504447.32177572168</v>
      </c>
      <c r="N1705" s="30">
        <v>902496.85050635203</v>
      </c>
      <c r="O1705" s="31">
        <v>187009.04257646383</v>
      </c>
      <c r="P1705" s="32">
        <v>2313432.0423416649</v>
      </c>
      <c r="Q1705" s="32">
        <v>4746140.1193313841</v>
      </c>
      <c r="R1705" s="32">
        <v>504447.32177572168</v>
      </c>
      <c r="S1705" s="36">
        <v>1700</v>
      </c>
      <c r="T1705" s="33" t="s">
        <v>3438</v>
      </c>
      <c r="U1705" s="34">
        <v>43352</v>
      </c>
      <c r="V1705" s="27" t="s">
        <v>3015</v>
      </c>
      <c r="W1705" s="35">
        <v>207221.34932345487</v>
      </c>
      <c r="X1705" s="35">
        <v>71231.593586525196</v>
      </c>
      <c r="Y1705" s="35">
        <v>114418.96847699861</v>
      </c>
      <c r="Z1705" s="35">
        <v>2171.9133186989143</v>
      </c>
      <c r="AA1705" s="35">
        <v>50792.079770545111</v>
      </c>
      <c r="AB1705" s="35">
        <v>35888.187842236104</v>
      </c>
      <c r="AC1705" s="35">
        <v>9372.1862448074971</v>
      </c>
      <c r="AD1705" s="35">
        <v>31912.244864933265</v>
      </c>
      <c r="AE1705" s="35">
        <v>3086.8984309846205</v>
      </c>
      <c r="AG1705" s="1">
        <f t="shared" si="156"/>
        <v>31912.244864933265</v>
      </c>
      <c r="AH1705" s="1">
        <f t="shared" si="157"/>
        <v>0</v>
      </c>
      <c r="AI1705">
        <f t="shared" si="158"/>
        <v>9</v>
      </c>
      <c r="AJ1705" s="1" t="str">
        <f t="shared" si="159"/>
        <v>Summer</v>
      </c>
      <c r="AL1705" s="1">
        <f t="shared" si="160"/>
        <v>207221.34932345487</v>
      </c>
      <c r="AM1705" s="1">
        <f t="shared" si="161"/>
        <v>0</v>
      </c>
    </row>
    <row r="1706" spans="1:39" x14ac:dyDescent="0.2">
      <c r="A1706" s="24" t="s">
        <v>3439</v>
      </c>
      <c r="B1706" s="36">
        <v>1701</v>
      </c>
      <c r="C1706" s="37">
        <v>43352</v>
      </c>
      <c r="D1706" s="26">
        <v>43344</v>
      </c>
      <c r="E1706" s="38">
        <v>2018</v>
      </c>
      <c r="F1706" s="38" t="s">
        <v>3015</v>
      </c>
      <c r="G1706" s="38">
        <v>9</v>
      </c>
      <c r="H1706" s="39">
        <v>21</v>
      </c>
      <c r="I1706" s="29">
        <v>86682.909935709002</v>
      </c>
      <c r="J1706" s="30">
        <v>448058.55886321759</v>
      </c>
      <c r="K1706" s="30">
        <v>1591286.6460282772</v>
      </c>
      <c r="L1706" s="30">
        <v>2923518.4901080248</v>
      </c>
      <c r="M1706" s="30">
        <v>463825.14060752332</v>
      </c>
      <c r="N1706" s="30">
        <v>870139.87832370156</v>
      </c>
      <c r="O1706" s="31">
        <v>184905.11627400602</v>
      </c>
      <c r="P1706" s="32">
        <v>2141794.6965715098</v>
      </c>
      <c r="Q1706" s="32">
        <v>4426622.0435689501</v>
      </c>
      <c r="R1706" s="32">
        <v>463825.14060752332</v>
      </c>
      <c r="S1706" s="36">
        <v>1701</v>
      </c>
      <c r="T1706" s="33" t="s">
        <v>3440</v>
      </c>
      <c r="U1706" s="34">
        <v>43352</v>
      </c>
      <c r="V1706" s="27" t="s">
        <v>3015</v>
      </c>
      <c r="W1706" s="35">
        <v>176033.97457724434</v>
      </c>
      <c r="X1706" s="35">
        <v>66256.141502491722</v>
      </c>
      <c r="Y1706" s="35">
        <v>111495.1961859229</v>
      </c>
      <c r="Z1706" s="35">
        <v>2116.4139547004816</v>
      </c>
      <c r="AA1706" s="35">
        <v>50651.381488632243</v>
      </c>
      <c r="AB1706" s="35">
        <v>35262.837594827157</v>
      </c>
      <c r="AC1706" s="35">
        <v>8791.7759679694936</v>
      </c>
      <c r="AD1706" s="35">
        <v>31909.721295813059</v>
      </c>
      <c r="AE1706" s="35">
        <v>3086.8984309846205</v>
      </c>
      <c r="AG1706" s="1">
        <f t="shared" si="156"/>
        <v>31909.721295813059</v>
      </c>
      <c r="AH1706" s="1">
        <f t="shared" si="157"/>
        <v>0</v>
      </c>
      <c r="AI1706">
        <f t="shared" si="158"/>
        <v>9</v>
      </c>
      <c r="AJ1706" s="1" t="str">
        <f t="shared" si="159"/>
        <v>Summer</v>
      </c>
      <c r="AL1706" s="1">
        <f t="shared" si="160"/>
        <v>176033.97457724434</v>
      </c>
      <c r="AM1706" s="1">
        <f t="shared" si="161"/>
        <v>0</v>
      </c>
    </row>
    <row r="1707" spans="1:39" x14ac:dyDescent="0.2">
      <c r="A1707" s="24" t="s">
        <v>3441</v>
      </c>
      <c r="B1707" s="36">
        <v>1702</v>
      </c>
      <c r="C1707" s="37">
        <v>43352</v>
      </c>
      <c r="D1707" s="26">
        <v>43344</v>
      </c>
      <c r="E1707" s="38">
        <v>2018</v>
      </c>
      <c r="F1707" s="38" t="s">
        <v>3015</v>
      </c>
      <c r="G1707" s="38">
        <v>9</v>
      </c>
      <c r="H1707" s="39">
        <v>22</v>
      </c>
      <c r="I1707" s="29">
        <v>77429.324520926981</v>
      </c>
      <c r="J1707" s="30">
        <v>447573.05565607233</v>
      </c>
      <c r="K1707" s="30">
        <v>1408189.2107378179</v>
      </c>
      <c r="L1707" s="30">
        <v>2681922.5346583696</v>
      </c>
      <c r="M1707" s="30">
        <v>416945.85720042611</v>
      </c>
      <c r="N1707" s="30">
        <v>842844.05852829968</v>
      </c>
      <c r="O1707" s="31">
        <v>182442.19016642537</v>
      </c>
      <c r="P1707" s="32">
        <v>1902564.3924591709</v>
      </c>
      <c r="Q1707" s="32">
        <v>4154781.8390091672</v>
      </c>
      <c r="R1707" s="32">
        <v>416945.85720042611</v>
      </c>
      <c r="S1707" s="36">
        <v>1702</v>
      </c>
      <c r="T1707" s="33" t="s">
        <v>3442</v>
      </c>
      <c r="U1707" s="34">
        <v>43352</v>
      </c>
      <c r="V1707" s="27" t="s">
        <v>3015</v>
      </c>
      <c r="W1707" s="35">
        <v>163808.02488412478</v>
      </c>
      <c r="X1707" s="35">
        <v>59193.557153672846</v>
      </c>
      <c r="Y1707" s="35">
        <v>108326.07643087025</v>
      </c>
      <c r="Z1707" s="35">
        <v>2056.2573784249803</v>
      </c>
      <c r="AA1707" s="35">
        <v>50745.18034324082</v>
      </c>
      <c r="AB1707" s="35">
        <v>34643.715535268479</v>
      </c>
      <c r="AC1707" s="35">
        <v>8351.6564761966583</v>
      </c>
      <c r="AD1707" s="35">
        <v>33440.878750555879</v>
      </c>
      <c r="AE1707" s="35">
        <v>3086.8984309846205</v>
      </c>
      <c r="AG1707" s="1">
        <f t="shared" si="156"/>
        <v>0</v>
      </c>
      <c r="AH1707" s="1">
        <f t="shared" si="157"/>
        <v>33440.878750555879</v>
      </c>
      <c r="AI1707">
        <f t="shared" si="158"/>
        <v>9</v>
      </c>
      <c r="AJ1707" s="1" t="str">
        <f t="shared" si="159"/>
        <v>Summer</v>
      </c>
      <c r="AL1707" s="1">
        <f t="shared" si="160"/>
        <v>0</v>
      </c>
      <c r="AM1707" s="1">
        <f t="shared" si="161"/>
        <v>163808.02488412478</v>
      </c>
    </row>
    <row r="1708" spans="1:39" x14ac:dyDescent="0.2">
      <c r="A1708" s="24" t="s">
        <v>3443</v>
      </c>
      <c r="B1708" s="36">
        <v>1703</v>
      </c>
      <c r="C1708" s="37">
        <v>43352</v>
      </c>
      <c r="D1708" s="26">
        <v>43344</v>
      </c>
      <c r="E1708" s="38">
        <v>2018</v>
      </c>
      <c r="F1708" s="38" t="s">
        <v>3015</v>
      </c>
      <c r="G1708" s="38">
        <v>9</v>
      </c>
      <c r="H1708" s="39">
        <v>23</v>
      </c>
      <c r="I1708" s="29">
        <v>72060.73716926435</v>
      </c>
      <c r="J1708" s="30">
        <v>429783.87398471805</v>
      </c>
      <c r="K1708" s="30">
        <v>1287315.6687047305</v>
      </c>
      <c r="L1708" s="30">
        <v>2490983.5802168553</v>
      </c>
      <c r="M1708" s="30">
        <v>389107.93924345495</v>
      </c>
      <c r="N1708" s="30">
        <v>820041.4529606431</v>
      </c>
      <c r="O1708" s="31">
        <v>180787.43742562525</v>
      </c>
      <c r="P1708" s="32">
        <v>1748484.3451174498</v>
      </c>
      <c r="Q1708" s="32">
        <v>3921596.344587842</v>
      </c>
      <c r="R1708" s="32">
        <v>389107.93924345495</v>
      </c>
      <c r="S1708" s="36">
        <v>1703</v>
      </c>
      <c r="T1708" s="33" t="s">
        <v>3444</v>
      </c>
      <c r="U1708" s="34">
        <v>43352</v>
      </c>
      <c r="V1708" s="27" t="s">
        <v>3015</v>
      </c>
      <c r="W1708" s="35">
        <v>132938.56642013803</v>
      </c>
      <c r="X1708" s="35">
        <v>56983.655096552953</v>
      </c>
      <c r="Y1708" s="35">
        <v>105850.62540592802</v>
      </c>
      <c r="Z1708" s="35">
        <v>2009.2680975179453</v>
      </c>
      <c r="AA1708" s="35">
        <v>51120.375761675132</v>
      </c>
      <c r="AB1708" s="35">
        <v>35729.521671202812</v>
      </c>
      <c r="AC1708" s="35">
        <v>8285.2817959779986</v>
      </c>
      <c r="AD1708" s="35">
        <v>34077.165743762533</v>
      </c>
      <c r="AE1708" s="35">
        <v>3086.8984309846205</v>
      </c>
      <c r="AG1708" s="1">
        <f t="shared" si="156"/>
        <v>0</v>
      </c>
      <c r="AH1708" s="1">
        <f t="shared" si="157"/>
        <v>34077.165743762533</v>
      </c>
      <c r="AI1708">
        <f t="shared" si="158"/>
        <v>9</v>
      </c>
      <c r="AJ1708" s="1" t="str">
        <f t="shared" si="159"/>
        <v>Summer</v>
      </c>
      <c r="AL1708" s="1">
        <f t="shared" si="160"/>
        <v>0</v>
      </c>
      <c r="AM1708" s="1">
        <f t="shared" si="161"/>
        <v>132938.56642013803</v>
      </c>
    </row>
    <row r="1709" spans="1:39" x14ac:dyDescent="0.2">
      <c r="A1709" s="24" t="s">
        <v>3445</v>
      </c>
      <c r="B1709" s="36">
        <v>1704</v>
      </c>
      <c r="C1709" s="37">
        <v>43352</v>
      </c>
      <c r="D1709" s="26">
        <v>43344</v>
      </c>
      <c r="E1709" s="38">
        <v>2018</v>
      </c>
      <c r="F1709" s="38" t="s">
        <v>3015</v>
      </c>
      <c r="G1709" s="38">
        <v>9</v>
      </c>
      <c r="H1709" s="39">
        <v>24</v>
      </c>
      <c r="I1709" s="29">
        <v>65899.146343604763</v>
      </c>
      <c r="J1709" s="30">
        <v>420259.17166658462</v>
      </c>
      <c r="K1709" s="30">
        <v>1200551.6064207142</v>
      </c>
      <c r="L1709" s="30">
        <v>2381425.0833325414</v>
      </c>
      <c r="M1709" s="30">
        <v>364312.8391387944</v>
      </c>
      <c r="N1709" s="30">
        <v>812236.95479127241</v>
      </c>
      <c r="O1709" s="31">
        <v>180225.08310786152</v>
      </c>
      <c r="P1709" s="32">
        <v>1630763.5919031133</v>
      </c>
      <c r="Q1709" s="32">
        <v>3794146.2928982596</v>
      </c>
      <c r="R1709" s="32">
        <v>364312.8391387944</v>
      </c>
      <c r="S1709" s="36">
        <v>1704</v>
      </c>
      <c r="T1709" s="33" t="s">
        <v>3446</v>
      </c>
      <c r="U1709" s="34">
        <v>43352</v>
      </c>
      <c r="V1709" s="27" t="s">
        <v>3015</v>
      </c>
      <c r="W1709" s="35">
        <v>105731.81122724303</v>
      </c>
      <c r="X1709" s="35">
        <v>54787.324417152195</v>
      </c>
      <c r="Y1709" s="35">
        <v>103593.67181277981</v>
      </c>
      <c r="Z1709" s="35">
        <v>1966.4263586533846</v>
      </c>
      <c r="AA1709" s="35">
        <v>51495.571180109444</v>
      </c>
      <c r="AB1709" s="35">
        <v>35859.582922740512</v>
      </c>
      <c r="AC1709" s="35">
        <v>8318.6214881987598</v>
      </c>
      <c r="AD1709" s="35">
        <v>32474.30387643462</v>
      </c>
      <c r="AE1709" s="35">
        <v>3086.8984309846205</v>
      </c>
      <c r="AG1709" s="1">
        <f t="shared" si="156"/>
        <v>0</v>
      </c>
      <c r="AH1709" s="1">
        <f t="shared" si="157"/>
        <v>32474.30387643462</v>
      </c>
      <c r="AI1709">
        <f t="shared" si="158"/>
        <v>9</v>
      </c>
      <c r="AJ1709" s="1" t="str">
        <f t="shared" si="159"/>
        <v>Summer</v>
      </c>
      <c r="AL1709" s="1">
        <f t="shared" si="160"/>
        <v>0</v>
      </c>
      <c r="AM1709" s="1">
        <f t="shared" si="161"/>
        <v>105731.81122724303</v>
      </c>
    </row>
    <row r="1710" spans="1:39" x14ac:dyDescent="0.2">
      <c r="A1710" s="24" t="s">
        <v>3447</v>
      </c>
      <c r="B1710" s="36">
        <v>1705</v>
      </c>
      <c r="C1710" s="37">
        <v>43353</v>
      </c>
      <c r="D1710" s="26">
        <v>43344</v>
      </c>
      <c r="E1710" s="38">
        <v>2018</v>
      </c>
      <c r="F1710" s="38" t="s">
        <v>3015</v>
      </c>
      <c r="G1710" s="38">
        <v>10</v>
      </c>
      <c r="H1710" s="39">
        <v>1</v>
      </c>
      <c r="I1710" s="29">
        <v>65593.868551080464</v>
      </c>
      <c r="J1710" s="30">
        <v>430338.43521879683</v>
      </c>
      <c r="K1710" s="30">
        <v>1111607.7190621397</v>
      </c>
      <c r="L1710" s="30">
        <v>2375507.7965701018</v>
      </c>
      <c r="M1710" s="30">
        <v>362374.53410273453</v>
      </c>
      <c r="N1710" s="30">
        <v>806320.7042957946</v>
      </c>
      <c r="O1710" s="31">
        <v>178162.90625422591</v>
      </c>
      <c r="P1710" s="32">
        <v>1539576.121715955</v>
      </c>
      <c r="Q1710" s="32">
        <v>3790329.8423389187</v>
      </c>
      <c r="R1710" s="32">
        <v>362374.53410273453</v>
      </c>
      <c r="S1710" s="36">
        <v>1705</v>
      </c>
      <c r="T1710" s="33" t="s">
        <v>3448</v>
      </c>
      <c r="U1710" s="34">
        <v>43353</v>
      </c>
      <c r="V1710" s="27" t="s">
        <v>3015</v>
      </c>
      <c r="W1710" s="35">
        <v>82163.099841476287</v>
      </c>
      <c r="X1710" s="35">
        <v>53135.224989254668</v>
      </c>
      <c r="Y1710" s="35">
        <v>102202.58582426241</v>
      </c>
      <c r="Z1710" s="35">
        <v>1940.0206129441515</v>
      </c>
      <c r="AA1710" s="35">
        <v>51542.470607413736</v>
      </c>
      <c r="AB1710" s="35">
        <v>36081.454238273589</v>
      </c>
      <c r="AC1710" s="35">
        <v>8349.5743325358544</v>
      </c>
      <c r="AD1710" s="35">
        <v>32314.365089367522</v>
      </c>
      <c r="AE1710" s="35">
        <v>3086.8984309846205</v>
      </c>
      <c r="AG1710" s="1">
        <f t="shared" si="156"/>
        <v>0</v>
      </c>
      <c r="AH1710" s="1">
        <f t="shared" si="157"/>
        <v>32314.365089367522</v>
      </c>
      <c r="AI1710">
        <f t="shared" si="158"/>
        <v>9</v>
      </c>
      <c r="AJ1710" s="1" t="str">
        <f t="shared" si="159"/>
        <v>Summer</v>
      </c>
      <c r="AL1710" s="1">
        <f t="shared" si="160"/>
        <v>0</v>
      </c>
      <c r="AM1710" s="1">
        <f t="shared" si="161"/>
        <v>82163.099841476287</v>
      </c>
    </row>
    <row r="1711" spans="1:39" x14ac:dyDescent="0.2">
      <c r="A1711" s="24" t="s">
        <v>3449</v>
      </c>
      <c r="B1711" s="36">
        <v>1706</v>
      </c>
      <c r="C1711" s="37">
        <v>43353</v>
      </c>
      <c r="D1711" s="26">
        <v>43344</v>
      </c>
      <c r="E1711" s="38">
        <v>2018</v>
      </c>
      <c r="F1711" s="38" t="s">
        <v>3015</v>
      </c>
      <c r="G1711" s="38">
        <v>10</v>
      </c>
      <c r="H1711" s="39">
        <v>2</v>
      </c>
      <c r="I1711" s="29">
        <v>62920.081957257891</v>
      </c>
      <c r="J1711" s="30">
        <v>429465.19639136241</v>
      </c>
      <c r="K1711" s="30">
        <v>1085986.779156002</v>
      </c>
      <c r="L1711" s="30">
        <v>2337012.6004307149</v>
      </c>
      <c r="M1711" s="30">
        <v>352262.76624484919</v>
      </c>
      <c r="N1711" s="30">
        <v>807253.24295388791</v>
      </c>
      <c r="O1711" s="31">
        <v>180982.40771419945</v>
      </c>
      <c r="P1711" s="32">
        <v>1501169.627358109</v>
      </c>
      <c r="Q1711" s="32">
        <v>3754713.4474901645</v>
      </c>
      <c r="R1711" s="32">
        <v>352262.76624484919</v>
      </c>
      <c r="S1711" s="36">
        <v>1706</v>
      </c>
      <c r="T1711" s="33" t="s">
        <v>3450</v>
      </c>
      <c r="U1711" s="34">
        <v>43353</v>
      </c>
      <c r="V1711" s="27" t="s">
        <v>3015</v>
      </c>
      <c r="W1711" s="35">
        <v>75757.761810511787</v>
      </c>
      <c r="X1711" s="35">
        <v>53050.83378000612</v>
      </c>
      <c r="Y1711" s="35">
        <v>100487.08075071879</v>
      </c>
      <c r="Z1711" s="35">
        <v>1907.4567088369931</v>
      </c>
      <c r="AA1711" s="35">
        <v>51401.772325500868</v>
      </c>
      <c r="AB1711" s="35">
        <v>35863.816105044192</v>
      </c>
      <c r="AC1711" s="35">
        <v>8266.745636851736</v>
      </c>
      <c r="AD1711" s="35">
        <v>32214.55325738703</v>
      </c>
      <c r="AE1711" s="35">
        <v>3086.8984309846205</v>
      </c>
      <c r="AG1711" s="1">
        <f t="shared" si="156"/>
        <v>0</v>
      </c>
      <c r="AH1711" s="1">
        <f t="shared" si="157"/>
        <v>32214.55325738703</v>
      </c>
      <c r="AI1711">
        <f t="shared" si="158"/>
        <v>9</v>
      </c>
      <c r="AJ1711" s="1" t="str">
        <f t="shared" si="159"/>
        <v>Summer</v>
      </c>
      <c r="AL1711" s="1">
        <f t="shared" si="160"/>
        <v>0</v>
      </c>
      <c r="AM1711" s="1">
        <f t="shared" si="161"/>
        <v>75757.761810511787</v>
      </c>
    </row>
    <row r="1712" spans="1:39" x14ac:dyDescent="0.2">
      <c r="A1712" s="24" t="s">
        <v>3451</v>
      </c>
      <c r="B1712" s="36">
        <v>1707</v>
      </c>
      <c r="C1712" s="37">
        <v>43353</v>
      </c>
      <c r="D1712" s="26">
        <v>43344</v>
      </c>
      <c r="E1712" s="38">
        <v>2018</v>
      </c>
      <c r="F1712" s="38" t="s">
        <v>3015</v>
      </c>
      <c r="G1712" s="38">
        <v>10</v>
      </c>
      <c r="H1712" s="39">
        <v>3</v>
      </c>
      <c r="I1712" s="29">
        <v>62653.397140011672</v>
      </c>
      <c r="J1712" s="30">
        <v>423422.12943807268</v>
      </c>
      <c r="K1712" s="30">
        <v>1090091.9499689355</v>
      </c>
      <c r="L1712" s="30">
        <v>2364603.3433980104</v>
      </c>
      <c r="M1712" s="30">
        <v>352455.2714133634</v>
      </c>
      <c r="N1712" s="30">
        <v>810033.73503620608</v>
      </c>
      <c r="O1712" s="31">
        <v>175377.91261415108</v>
      </c>
      <c r="P1712" s="32">
        <v>1505200.6185223106</v>
      </c>
      <c r="Q1712" s="32">
        <v>3773437.1204864401</v>
      </c>
      <c r="R1712" s="32">
        <v>352455.2714133634</v>
      </c>
      <c r="S1712" s="36">
        <v>1707</v>
      </c>
      <c r="T1712" s="33" t="s">
        <v>3452</v>
      </c>
      <c r="U1712" s="34">
        <v>43353</v>
      </c>
      <c r="V1712" s="27" t="s">
        <v>3015</v>
      </c>
      <c r="W1712" s="35">
        <v>73340.119946909108</v>
      </c>
      <c r="X1712" s="35">
        <v>52643.777169366294</v>
      </c>
      <c r="Y1712" s="35">
        <v>100779.49614775396</v>
      </c>
      <c r="Z1712" s="35">
        <v>1913.0073697445941</v>
      </c>
      <c r="AA1712" s="35">
        <v>51495.571180109444</v>
      </c>
      <c r="AB1712" s="35">
        <v>35783.212444388162</v>
      </c>
      <c r="AC1712" s="35">
        <v>8295.7940818907882</v>
      </c>
      <c r="AD1712" s="35">
        <v>32077.556751252152</v>
      </c>
      <c r="AE1712" s="35">
        <v>3086.8984309846205</v>
      </c>
      <c r="AG1712" s="1">
        <f t="shared" si="156"/>
        <v>0</v>
      </c>
      <c r="AH1712" s="1">
        <f t="shared" si="157"/>
        <v>32077.556751252152</v>
      </c>
      <c r="AI1712">
        <f t="shared" si="158"/>
        <v>9</v>
      </c>
      <c r="AJ1712" s="1" t="str">
        <f t="shared" si="159"/>
        <v>Summer</v>
      </c>
      <c r="AL1712" s="1">
        <f t="shared" si="160"/>
        <v>0</v>
      </c>
      <c r="AM1712" s="1">
        <f t="shared" si="161"/>
        <v>73340.119946909108</v>
      </c>
    </row>
    <row r="1713" spans="1:39" x14ac:dyDescent="0.2">
      <c r="A1713" s="24" t="s">
        <v>3453</v>
      </c>
      <c r="B1713" s="36">
        <v>1708</v>
      </c>
      <c r="C1713" s="37">
        <v>43353</v>
      </c>
      <c r="D1713" s="26">
        <v>43344</v>
      </c>
      <c r="E1713" s="38">
        <v>2018</v>
      </c>
      <c r="F1713" s="38" t="s">
        <v>3015</v>
      </c>
      <c r="G1713" s="38">
        <v>10</v>
      </c>
      <c r="H1713" s="39">
        <v>4</v>
      </c>
      <c r="I1713" s="29">
        <v>66082.186806968035</v>
      </c>
      <c r="J1713" s="30">
        <v>431184.78638471168</v>
      </c>
      <c r="K1713" s="30">
        <v>1136554.3692886266</v>
      </c>
      <c r="L1713" s="30">
        <v>2477562.6496688006</v>
      </c>
      <c r="M1713" s="30">
        <v>367144.12673311651</v>
      </c>
      <c r="N1713" s="30">
        <v>824151.16253789188</v>
      </c>
      <c r="O1713" s="31">
        <v>179138.10112409317</v>
      </c>
      <c r="P1713" s="32">
        <v>1569780.6828287111</v>
      </c>
      <c r="Q1713" s="32">
        <v>3912036.6997154974</v>
      </c>
      <c r="R1713" s="32">
        <v>367144.12673311651</v>
      </c>
      <c r="S1713" s="36">
        <v>1708</v>
      </c>
      <c r="T1713" s="33" t="s">
        <v>3454</v>
      </c>
      <c r="U1713" s="34">
        <v>43353</v>
      </c>
      <c r="V1713" s="27" t="s">
        <v>3015</v>
      </c>
      <c r="W1713" s="35">
        <v>85207.179037908791</v>
      </c>
      <c r="X1713" s="35">
        <v>55917.181110542733</v>
      </c>
      <c r="Y1713" s="35">
        <v>103532.61090951301</v>
      </c>
      <c r="Z1713" s="35">
        <v>1965.2672939386596</v>
      </c>
      <c r="AA1713" s="35">
        <v>51307.973470892284</v>
      </c>
      <c r="AB1713" s="35">
        <v>37271.599971155636</v>
      </c>
      <c r="AC1713" s="35">
        <v>8430.6763732846957</v>
      </c>
      <c r="AD1713" s="35">
        <v>32638.537404282226</v>
      </c>
      <c r="AE1713" s="35">
        <v>3086.8984309846205</v>
      </c>
      <c r="AG1713" s="1">
        <f t="shared" si="156"/>
        <v>0</v>
      </c>
      <c r="AH1713" s="1">
        <f t="shared" si="157"/>
        <v>32638.537404282226</v>
      </c>
      <c r="AI1713">
        <f t="shared" si="158"/>
        <v>9</v>
      </c>
      <c r="AJ1713" s="1" t="str">
        <f t="shared" si="159"/>
        <v>Summer</v>
      </c>
      <c r="AL1713" s="1">
        <f t="shared" si="160"/>
        <v>0</v>
      </c>
      <c r="AM1713" s="1">
        <f t="shared" si="161"/>
        <v>85207.179037908791</v>
      </c>
    </row>
    <row r="1714" spans="1:39" x14ac:dyDescent="0.2">
      <c r="A1714" s="24" t="s">
        <v>3455</v>
      </c>
      <c r="B1714" s="36">
        <v>1709</v>
      </c>
      <c r="C1714" s="37">
        <v>43353</v>
      </c>
      <c r="D1714" s="26">
        <v>43344</v>
      </c>
      <c r="E1714" s="38">
        <v>2018</v>
      </c>
      <c r="F1714" s="38" t="s">
        <v>3015</v>
      </c>
      <c r="G1714" s="38">
        <v>10</v>
      </c>
      <c r="H1714" s="39">
        <v>5</v>
      </c>
      <c r="I1714" s="29">
        <v>74457.635152616494</v>
      </c>
      <c r="J1714" s="30">
        <v>448301.24367755308</v>
      </c>
      <c r="K1714" s="30">
        <v>1274349.4943888837</v>
      </c>
      <c r="L1714" s="30">
        <v>2695240.068979416</v>
      </c>
      <c r="M1714" s="30">
        <v>399826.73505708174</v>
      </c>
      <c r="N1714" s="30">
        <v>850363.02344341972</v>
      </c>
      <c r="O1714" s="31">
        <v>182551.99658220937</v>
      </c>
      <c r="P1714" s="32">
        <v>1748633.864598582</v>
      </c>
      <c r="Q1714" s="32">
        <v>4176456.3326825984</v>
      </c>
      <c r="R1714" s="32">
        <v>399826.73505708174</v>
      </c>
      <c r="S1714" s="36">
        <v>1709</v>
      </c>
      <c r="T1714" s="33" t="s">
        <v>3456</v>
      </c>
      <c r="U1714" s="34">
        <v>43353</v>
      </c>
      <c r="V1714" s="27" t="s">
        <v>3015</v>
      </c>
      <c r="W1714" s="35">
        <v>94946.387233342073</v>
      </c>
      <c r="X1714" s="35">
        <v>60693.35123985188</v>
      </c>
      <c r="Y1714" s="35">
        <v>112580.02693538668</v>
      </c>
      <c r="Z1714" s="35">
        <v>2137.0063301139003</v>
      </c>
      <c r="AA1714" s="35">
        <v>51307.973470892284</v>
      </c>
      <c r="AB1714" s="35">
        <v>39086.589982827485</v>
      </c>
      <c r="AC1714" s="35">
        <v>9089.1162577881605</v>
      </c>
      <c r="AD1714" s="35">
        <v>33129.43118243412</v>
      </c>
      <c r="AE1714" s="35">
        <v>3086.8984309846205</v>
      </c>
      <c r="AG1714" s="1">
        <f t="shared" si="156"/>
        <v>0</v>
      </c>
      <c r="AH1714" s="1">
        <f t="shared" si="157"/>
        <v>33129.43118243412</v>
      </c>
      <c r="AI1714">
        <f t="shared" si="158"/>
        <v>9</v>
      </c>
      <c r="AJ1714" s="1" t="str">
        <f t="shared" si="159"/>
        <v>Summer</v>
      </c>
      <c r="AL1714" s="1">
        <f t="shared" si="160"/>
        <v>0</v>
      </c>
      <c r="AM1714" s="1">
        <f t="shared" si="161"/>
        <v>94946.387233342073</v>
      </c>
    </row>
    <row r="1715" spans="1:39" x14ac:dyDescent="0.2">
      <c r="A1715" s="24" t="s">
        <v>3457</v>
      </c>
      <c r="B1715" s="36">
        <v>1710</v>
      </c>
      <c r="C1715" s="37">
        <v>43353</v>
      </c>
      <c r="D1715" s="26">
        <v>43344</v>
      </c>
      <c r="E1715" s="38">
        <v>2018</v>
      </c>
      <c r="F1715" s="38" t="s">
        <v>3015</v>
      </c>
      <c r="G1715" s="38">
        <v>10</v>
      </c>
      <c r="H1715" s="39">
        <v>6</v>
      </c>
      <c r="I1715" s="29">
        <v>86678.943047636581</v>
      </c>
      <c r="J1715" s="30">
        <v>468794.2188162441</v>
      </c>
      <c r="K1715" s="30">
        <v>1487545.3844983103</v>
      </c>
      <c r="L1715" s="30">
        <v>2831054.4040973741</v>
      </c>
      <c r="M1715" s="30">
        <v>448248.90137705975</v>
      </c>
      <c r="N1715" s="30">
        <v>866977.0074000851</v>
      </c>
      <c r="O1715" s="31">
        <v>185458.0165617707</v>
      </c>
      <c r="P1715" s="32">
        <v>2022473.2289230067</v>
      </c>
      <c r="Q1715" s="32">
        <v>4352283.6468754737</v>
      </c>
      <c r="R1715" s="32">
        <v>448248.90137705975</v>
      </c>
      <c r="S1715" s="36">
        <v>1710</v>
      </c>
      <c r="T1715" s="33" t="s">
        <v>3458</v>
      </c>
      <c r="U1715" s="34">
        <v>43353</v>
      </c>
      <c r="V1715" s="27" t="s">
        <v>3015</v>
      </c>
      <c r="W1715" s="35">
        <v>116920.03464352392</v>
      </c>
      <c r="X1715" s="35">
        <v>62635.471032504691</v>
      </c>
      <c r="Y1715" s="35">
        <v>124722.18007548679</v>
      </c>
      <c r="Z1715" s="35">
        <v>2367.4900031769616</v>
      </c>
      <c r="AA1715" s="35">
        <v>50979.677479762271</v>
      </c>
      <c r="AB1715" s="35">
        <v>42764.356176152978</v>
      </c>
      <c r="AC1715" s="35">
        <v>9619.5042994710766</v>
      </c>
      <c r="AD1715" s="35">
        <v>34486.3683181999</v>
      </c>
      <c r="AE1715" s="35">
        <v>1693.4853413534645</v>
      </c>
      <c r="AG1715" s="1">
        <f t="shared" si="156"/>
        <v>0</v>
      </c>
      <c r="AH1715" s="1">
        <f t="shared" si="157"/>
        <v>34486.3683181999</v>
      </c>
      <c r="AI1715">
        <f t="shared" si="158"/>
        <v>9</v>
      </c>
      <c r="AJ1715" s="1" t="str">
        <f t="shared" si="159"/>
        <v>Summer</v>
      </c>
      <c r="AL1715" s="1">
        <f t="shared" si="160"/>
        <v>0</v>
      </c>
      <c r="AM1715" s="1">
        <f t="shared" si="161"/>
        <v>116920.03464352392</v>
      </c>
    </row>
    <row r="1716" spans="1:39" x14ac:dyDescent="0.2">
      <c r="A1716" s="24" t="s">
        <v>3459</v>
      </c>
      <c r="B1716" s="36">
        <v>1711</v>
      </c>
      <c r="C1716" s="37">
        <v>43353</v>
      </c>
      <c r="D1716" s="26">
        <v>43344</v>
      </c>
      <c r="E1716" s="38">
        <v>2018</v>
      </c>
      <c r="F1716" s="38" t="s">
        <v>3015</v>
      </c>
      <c r="G1716" s="38">
        <v>10</v>
      </c>
      <c r="H1716" s="39">
        <v>7</v>
      </c>
      <c r="I1716" s="29">
        <v>97188.308736773033</v>
      </c>
      <c r="J1716" s="30">
        <v>472615.28831121232</v>
      </c>
      <c r="K1716" s="30">
        <v>1597541.3125083465</v>
      </c>
      <c r="L1716" s="30">
        <v>2914595.6039774539</v>
      </c>
      <c r="M1716" s="30">
        <v>469382.73741098359</v>
      </c>
      <c r="N1716" s="30">
        <v>859637.65030886931</v>
      </c>
      <c r="O1716" s="31">
        <v>184466.7286413335</v>
      </c>
      <c r="P1716" s="32">
        <v>2164112.3586561033</v>
      </c>
      <c r="Q1716" s="32">
        <v>4431315.2712388691</v>
      </c>
      <c r="R1716" s="32">
        <v>469382.73741098359</v>
      </c>
      <c r="S1716" s="36">
        <v>1711</v>
      </c>
      <c r="T1716" s="33" t="s">
        <v>3460</v>
      </c>
      <c r="U1716" s="34">
        <v>43353</v>
      </c>
      <c r="V1716" s="27" t="s">
        <v>3015</v>
      </c>
      <c r="W1716" s="35">
        <v>126359.10262478152</v>
      </c>
      <c r="X1716" s="35">
        <v>69246.167658086692</v>
      </c>
      <c r="Y1716" s="35">
        <v>134924.04197617003</v>
      </c>
      <c r="Z1716" s="35">
        <v>2561.1428566553191</v>
      </c>
      <c r="AA1716" s="35">
        <v>51261.074043588</v>
      </c>
      <c r="AB1716" s="35">
        <v>44877.7868645989</v>
      </c>
      <c r="AC1716" s="35">
        <v>10599.889319539123</v>
      </c>
      <c r="AD1716" s="35">
        <v>41754.029492906513</v>
      </c>
      <c r="AE1716" s="35">
        <v>3.8800598202424581</v>
      </c>
      <c r="AG1716" s="1">
        <f t="shared" si="156"/>
        <v>0</v>
      </c>
      <c r="AH1716" s="1">
        <f t="shared" si="157"/>
        <v>41754.029492906513</v>
      </c>
      <c r="AI1716">
        <f t="shared" si="158"/>
        <v>9</v>
      </c>
      <c r="AJ1716" s="1" t="str">
        <f t="shared" si="159"/>
        <v>Summer</v>
      </c>
      <c r="AL1716" s="1">
        <f t="shared" si="160"/>
        <v>0</v>
      </c>
      <c r="AM1716" s="1">
        <f t="shared" si="161"/>
        <v>126359.10262478152</v>
      </c>
    </row>
    <row r="1717" spans="1:39" x14ac:dyDescent="0.2">
      <c r="A1717" s="24" t="s">
        <v>3461</v>
      </c>
      <c r="B1717" s="36">
        <v>1712</v>
      </c>
      <c r="C1717" s="37">
        <v>43353</v>
      </c>
      <c r="D1717" s="26">
        <v>43344</v>
      </c>
      <c r="E1717" s="38">
        <v>2018</v>
      </c>
      <c r="F1717" s="38" t="s">
        <v>3015</v>
      </c>
      <c r="G1717" s="38">
        <v>10</v>
      </c>
      <c r="H1717" s="39">
        <v>8</v>
      </c>
      <c r="I1717" s="29">
        <v>96287.284219005829</v>
      </c>
      <c r="J1717" s="30">
        <v>476490.5176352195</v>
      </c>
      <c r="K1717" s="30">
        <v>1627193.6267445569</v>
      </c>
      <c r="L1717" s="30">
        <v>3041145.9104151209</v>
      </c>
      <c r="M1717" s="30">
        <v>484672.88456269301</v>
      </c>
      <c r="N1717" s="30">
        <v>857387.15193217597</v>
      </c>
      <c r="O1717" s="31">
        <v>195084.76042711845</v>
      </c>
      <c r="P1717" s="32">
        <v>2208153.7955262559</v>
      </c>
      <c r="Q1717" s="32">
        <v>4570108.3404096346</v>
      </c>
      <c r="R1717" s="32">
        <v>484672.88456269301</v>
      </c>
      <c r="S1717" s="36">
        <v>1712</v>
      </c>
      <c r="T1717" s="33" t="s">
        <v>3462</v>
      </c>
      <c r="U1717" s="34">
        <v>43353</v>
      </c>
      <c r="V1717" s="27" t="s">
        <v>3015</v>
      </c>
      <c r="W1717" s="35">
        <v>131696.45158914611</v>
      </c>
      <c r="X1717" s="35">
        <v>77410.902665134752</v>
      </c>
      <c r="Y1717" s="35">
        <v>143841.55103797946</v>
      </c>
      <c r="Z1717" s="35">
        <v>2730.4159846931379</v>
      </c>
      <c r="AA1717" s="35">
        <v>52152.163162369492</v>
      </c>
      <c r="AB1717" s="35">
        <v>45978.379268045574</v>
      </c>
      <c r="AC1717" s="35">
        <v>11963.795068768306</v>
      </c>
      <c r="AD1717" s="35">
        <v>48042.544096492806</v>
      </c>
      <c r="AE1717" s="35">
        <v>0</v>
      </c>
      <c r="AG1717" s="1">
        <f t="shared" si="156"/>
        <v>0</v>
      </c>
      <c r="AH1717" s="1">
        <f t="shared" si="157"/>
        <v>48042.544096492806</v>
      </c>
      <c r="AI1717">
        <f t="shared" si="158"/>
        <v>9</v>
      </c>
      <c r="AJ1717" s="1" t="str">
        <f t="shared" si="159"/>
        <v>Summer</v>
      </c>
      <c r="AL1717" s="1">
        <f t="shared" si="160"/>
        <v>0</v>
      </c>
      <c r="AM1717" s="1">
        <f t="shared" si="161"/>
        <v>131696.45158914611</v>
      </c>
    </row>
    <row r="1718" spans="1:39" x14ac:dyDescent="0.2">
      <c r="A1718" s="24" t="s">
        <v>3463</v>
      </c>
      <c r="B1718" s="36">
        <v>1713</v>
      </c>
      <c r="C1718" s="37">
        <v>43353</v>
      </c>
      <c r="D1718" s="26">
        <v>43344</v>
      </c>
      <c r="E1718" s="38">
        <v>2018</v>
      </c>
      <c r="F1718" s="38" t="s">
        <v>3015</v>
      </c>
      <c r="G1718" s="38">
        <v>10</v>
      </c>
      <c r="H1718" s="39">
        <v>9</v>
      </c>
      <c r="I1718" s="29">
        <v>98353.802663880386</v>
      </c>
      <c r="J1718" s="30">
        <v>481042.43845112249</v>
      </c>
      <c r="K1718" s="30">
        <v>1658160.4734311893</v>
      </c>
      <c r="L1718" s="30">
        <v>3202260.1079003313</v>
      </c>
      <c r="M1718" s="30">
        <v>491872.39379410783</v>
      </c>
      <c r="N1718" s="30">
        <v>876935.20203382161</v>
      </c>
      <c r="O1718" s="31">
        <v>193812.05259645381</v>
      </c>
      <c r="P1718" s="32">
        <v>2248386.6698891777</v>
      </c>
      <c r="Q1718" s="32">
        <v>4754049.8009817293</v>
      </c>
      <c r="R1718" s="32">
        <v>491872.39379410783</v>
      </c>
      <c r="S1718" s="36">
        <v>1713</v>
      </c>
      <c r="T1718" s="33" t="s">
        <v>3464</v>
      </c>
      <c r="U1718" s="34">
        <v>43353</v>
      </c>
      <c r="V1718" s="27" t="s">
        <v>3015</v>
      </c>
      <c r="W1718" s="35">
        <v>154236.36096049775</v>
      </c>
      <c r="X1718" s="35">
        <v>91058.01860947044</v>
      </c>
      <c r="Y1718" s="35">
        <v>148979.03895756992</v>
      </c>
      <c r="Z1718" s="35">
        <v>2827.936339803282</v>
      </c>
      <c r="AA1718" s="35">
        <v>52152.163162369492</v>
      </c>
      <c r="AB1718" s="35">
        <v>47280.268549133405</v>
      </c>
      <c r="AC1718" s="35">
        <v>12313.163560648871</v>
      </c>
      <c r="AD1718" s="35">
        <v>52533.250534055369</v>
      </c>
      <c r="AE1718" s="35">
        <v>0</v>
      </c>
      <c r="AG1718" s="1">
        <f t="shared" si="156"/>
        <v>0</v>
      </c>
      <c r="AH1718" s="1">
        <f t="shared" si="157"/>
        <v>52533.250534055369</v>
      </c>
      <c r="AI1718">
        <f t="shared" si="158"/>
        <v>9</v>
      </c>
      <c r="AJ1718" s="1" t="str">
        <f t="shared" si="159"/>
        <v>Summer</v>
      </c>
      <c r="AL1718" s="1">
        <f t="shared" si="160"/>
        <v>0</v>
      </c>
      <c r="AM1718" s="1">
        <f t="shared" si="161"/>
        <v>154236.36096049775</v>
      </c>
    </row>
    <row r="1719" spans="1:39" x14ac:dyDescent="0.2">
      <c r="A1719" s="24" t="s">
        <v>3465</v>
      </c>
      <c r="B1719" s="36">
        <v>1714</v>
      </c>
      <c r="C1719" s="37">
        <v>43353</v>
      </c>
      <c r="D1719" s="26">
        <v>43344</v>
      </c>
      <c r="E1719" s="38">
        <v>2018</v>
      </c>
      <c r="F1719" s="38" t="s">
        <v>3015</v>
      </c>
      <c r="G1719" s="38">
        <v>10</v>
      </c>
      <c r="H1719" s="39">
        <v>10</v>
      </c>
      <c r="I1719" s="29">
        <v>98755.443085442384</v>
      </c>
      <c r="J1719" s="30">
        <v>474664.81529497216</v>
      </c>
      <c r="K1719" s="30">
        <v>1698634.4436882976</v>
      </c>
      <c r="L1719" s="30">
        <v>3349800.6059834622</v>
      </c>
      <c r="M1719" s="30">
        <v>517414.19790559233</v>
      </c>
      <c r="N1719" s="30">
        <v>895994.33277203958</v>
      </c>
      <c r="O1719" s="31">
        <v>196260.54299881458</v>
      </c>
      <c r="P1719" s="32">
        <v>2314804.0846793321</v>
      </c>
      <c r="Q1719" s="32">
        <v>4916720.2970492877</v>
      </c>
      <c r="R1719" s="32">
        <v>517414.19790559233</v>
      </c>
      <c r="S1719" s="36">
        <v>1714</v>
      </c>
      <c r="T1719" s="33" t="s">
        <v>3466</v>
      </c>
      <c r="U1719" s="34">
        <v>43353</v>
      </c>
      <c r="V1719" s="27" t="s">
        <v>3015</v>
      </c>
      <c r="W1719" s="35">
        <v>137967.32187709754</v>
      </c>
      <c r="X1719" s="35">
        <v>96313.610765554942</v>
      </c>
      <c r="Y1719" s="35">
        <v>152996.06311485788</v>
      </c>
      <c r="Z1719" s="35">
        <v>2904.1879297702276</v>
      </c>
      <c r="AA1719" s="35">
        <v>51823.867171239464</v>
      </c>
      <c r="AB1719" s="35">
        <v>48983.153316290955</v>
      </c>
      <c r="AC1719" s="35">
        <v>12685.359458837407</v>
      </c>
      <c r="AD1719" s="35">
        <v>57073.405490705132</v>
      </c>
      <c r="AE1719" s="35">
        <v>0</v>
      </c>
      <c r="AG1719" s="1">
        <f t="shared" si="156"/>
        <v>0</v>
      </c>
      <c r="AH1719" s="1">
        <f t="shared" si="157"/>
        <v>57073.405490705132</v>
      </c>
      <c r="AI1719">
        <f t="shared" si="158"/>
        <v>9</v>
      </c>
      <c r="AJ1719" s="1" t="str">
        <f t="shared" si="159"/>
        <v>Summer</v>
      </c>
      <c r="AL1719" s="1">
        <f t="shared" si="160"/>
        <v>0</v>
      </c>
      <c r="AM1719" s="1">
        <f t="shared" si="161"/>
        <v>137967.32187709754</v>
      </c>
    </row>
    <row r="1720" spans="1:39" x14ac:dyDescent="0.2">
      <c r="A1720" s="24" t="s">
        <v>3467</v>
      </c>
      <c r="B1720" s="36">
        <v>1715</v>
      </c>
      <c r="C1720" s="37">
        <v>43353</v>
      </c>
      <c r="D1720" s="26">
        <v>43344</v>
      </c>
      <c r="E1720" s="38">
        <v>2018</v>
      </c>
      <c r="F1720" s="38" t="s">
        <v>3015</v>
      </c>
      <c r="G1720" s="38">
        <v>10</v>
      </c>
      <c r="H1720" s="39">
        <v>11</v>
      </c>
      <c r="I1720" s="29">
        <v>97836.54462410933</v>
      </c>
      <c r="J1720" s="30">
        <v>490164.16680854774</v>
      </c>
      <c r="K1720" s="30">
        <v>1709102.0661679318</v>
      </c>
      <c r="L1720" s="30">
        <v>3505204.5585705</v>
      </c>
      <c r="M1720" s="30">
        <v>518820.6046706473</v>
      </c>
      <c r="N1720" s="30">
        <v>914001.03960959509</v>
      </c>
      <c r="O1720" s="31">
        <v>196042.98935215373</v>
      </c>
      <c r="P1720" s="32">
        <v>2325759.2154626884</v>
      </c>
      <c r="Q1720" s="32">
        <v>5105412.7543407958</v>
      </c>
      <c r="R1720" s="32">
        <v>518820.6046706473</v>
      </c>
      <c r="S1720" s="36">
        <v>1715</v>
      </c>
      <c r="T1720" s="33" t="s">
        <v>3468</v>
      </c>
      <c r="U1720" s="34">
        <v>43353</v>
      </c>
      <c r="V1720" s="27" t="s">
        <v>3015</v>
      </c>
      <c r="W1720" s="35">
        <v>153505.48922788556</v>
      </c>
      <c r="X1720" s="35">
        <v>100261.37502304914</v>
      </c>
      <c r="Y1720" s="35">
        <v>151286.28146678366</v>
      </c>
      <c r="Z1720" s="35">
        <v>2871.732668348553</v>
      </c>
      <c r="AA1720" s="35">
        <v>51307.973470892284</v>
      </c>
      <c r="AB1720" s="35">
        <v>48995.164521739527</v>
      </c>
      <c r="AC1720" s="35">
        <v>12733.223373577694</v>
      </c>
      <c r="AD1720" s="35">
        <v>52117.120996046833</v>
      </c>
      <c r="AE1720" s="35">
        <v>0</v>
      </c>
      <c r="AG1720" s="1">
        <f t="shared" si="156"/>
        <v>0</v>
      </c>
      <c r="AH1720" s="1">
        <f t="shared" si="157"/>
        <v>52117.120996046833</v>
      </c>
      <c r="AI1720">
        <f t="shared" si="158"/>
        <v>9</v>
      </c>
      <c r="AJ1720" s="1" t="str">
        <f t="shared" si="159"/>
        <v>Summer</v>
      </c>
      <c r="AL1720" s="1">
        <f t="shared" si="160"/>
        <v>0</v>
      </c>
      <c r="AM1720" s="1">
        <f t="shared" si="161"/>
        <v>153505.48922788556</v>
      </c>
    </row>
    <row r="1721" spans="1:39" x14ac:dyDescent="0.2">
      <c r="A1721" s="24" t="s">
        <v>3469</v>
      </c>
      <c r="B1721" s="36">
        <v>1716</v>
      </c>
      <c r="C1721" s="37">
        <v>43353</v>
      </c>
      <c r="D1721" s="26">
        <v>43344</v>
      </c>
      <c r="E1721" s="38">
        <v>2018</v>
      </c>
      <c r="F1721" s="38" t="s">
        <v>3015</v>
      </c>
      <c r="G1721" s="38">
        <v>10</v>
      </c>
      <c r="H1721" s="39">
        <v>12</v>
      </c>
      <c r="I1721" s="29">
        <v>99301.950414613195</v>
      </c>
      <c r="J1721" s="30">
        <v>485706.59800764505</v>
      </c>
      <c r="K1721" s="30">
        <v>1742960.2778057421</v>
      </c>
      <c r="L1721" s="30">
        <v>3698170.8913975842</v>
      </c>
      <c r="M1721" s="30">
        <v>525820.32672836236</v>
      </c>
      <c r="N1721" s="30">
        <v>936701.83670600923</v>
      </c>
      <c r="O1721" s="31">
        <v>199282.54292915622</v>
      </c>
      <c r="P1721" s="32">
        <v>2368082.5549487174</v>
      </c>
      <c r="Q1721" s="32">
        <v>5319861.8690403951</v>
      </c>
      <c r="R1721" s="32">
        <v>525820.32672836236</v>
      </c>
      <c r="S1721" s="36">
        <v>1716</v>
      </c>
      <c r="T1721" s="33" t="s">
        <v>3470</v>
      </c>
      <c r="U1721" s="34">
        <v>43353</v>
      </c>
      <c r="V1721" s="27" t="s">
        <v>3015</v>
      </c>
      <c r="W1721" s="35">
        <v>128176.76596336234</v>
      </c>
      <c r="X1721" s="35">
        <v>103733.87773855214</v>
      </c>
      <c r="Y1721" s="35">
        <v>152296.33451299032</v>
      </c>
      <c r="Z1721" s="35">
        <v>2890.9056052562091</v>
      </c>
      <c r="AA1721" s="35">
        <v>51823.867171239464</v>
      </c>
      <c r="AB1721" s="35">
        <v>50164.057758571493</v>
      </c>
      <c r="AC1721" s="35">
        <v>12855.815938224308</v>
      </c>
      <c r="AD1721" s="35">
        <v>53224.163452162298</v>
      </c>
      <c r="AE1721" s="35">
        <v>0</v>
      </c>
      <c r="AG1721" s="1">
        <f t="shared" si="156"/>
        <v>0</v>
      </c>
      <c r="AH1721" s="1">
        <f t="shared" si="157"/>
        <v>53224.163452162298</v>
      </c>
      <c r="AI1721">
        <f t="shared" si="158"/>
        <v>9</v>
      </c>
      <c r="AJ1721" s="1" t="str">
        <f t="shared" si="159"/>
        <v>Summer</v>
      </c>
      <c r="AL1721" s="1">
        <f t="shared" si="160"/>
        <v>0</v>
      </c>
      <c r="AM1721" s="1">
        <f t="shared" si="161"/>
        <v>128176.76596336234</v>
      </c>
    </row>
    <row r="1722" spans="1:39" x14ac:dyDescent="0.2">
      <c r="A1722" s="24" t="s">
        <v>3471</v>
      </c>
      <c r="B1722" s="36">
        <v>1717</v>
      </c>
      <c r="C1722" s="37">
        <v>43353</v>
      </c>
      <c r="D1722" s="26">
        <v>43344</v>
      </c>
      <c r="E1722" s="38">
        <v>2018</v>
      </c>
      <c r="F1722" s="38" t="s">
        <v>3015</v>
      </c>
      <c r="G1722" s="38">
        <v>10</v>
      </c>
      <c r="H1722" s="39">
        <v>13</v>
      </c>
      <c r="I1722" s="29">
        <v>99369.787100634538</v>
      </c>
      <c r="J1722" s="30">
        <v>483061.68096100225</v>
      </c>
      <c r="K1722" s="30">
        <v>1772695.4103152056</v>
      </c>
      <c r="L1722" s="30">
        <v>3829201.8034281232</v>
      </c>
      <c r="M1722" s="30">
        <v>537927.37569414335</v>
      </c>
      <c r="N1722" s="30">
        <v>946448.40703334881</v>
      </c>
      <c r="O1722" s="31">
        <v>197782.6146228211</v>
      </c>
      <c r="P1722" s="32">
        <v>2409992.5731099835</v>
      </c>
      <c r="Q1722" s="32">
        <v>5456494.5060452959</v>
      </c>
      <c r="R1722" s="32">
        <v>537927.37569414335</v>
      </c>
      <c r="S1722" s="36">
        <v>1717</v>
      </c>
      <c r="T1722" s="33" t="s">
        <v>3472</v>
      </c>
      <c r="U1722" s="34">
        <v>43353</v>
      </c>
      <c r="V1722" s="27" t="s">
        <v>3015</v>
      </c>
      <c r="W1722" s="35">
        <v>140041.69965492148</v>
      </c>
      <c r="X1722" s="35">
        <v>101539.6536337256</v>
      </c>
      <c r="Y1722" s="35">
        <v>153689.44893129996</v>
      </c>
      <c r="Z1722" s="35">
        <v>2917.3498548406346</v>
      </c>
      <c r="AA1722" s="35">
        <v>51964.565453152332</v>
      </c>
      <c r="AB1722" s="35">
        <v>50222.924606255787</v>
      </c>
      <c r="AC1722" s="35">
        <v>12891.110814245774</v>
      </c>
      <c r="AD1722" s="35">
        <v>54923.374253844624</v>
      </c>
      <c r="AE1722" s="35">
        <v>0</v>
      </c>
      <c r="AG1722" s="1">
        <f t="shared" si="156"/>
        <v>0</v>
      </c>
      <c r="AH1722" s="1">
        <f t="shared" si="157"/>
        <v>54923.374253844624</v>
      </c>
      <c r="AI1722">
        <f t="shared" si="158"/>
        <v>9</v>
      </c>
      <c r="AJ1722" s="1" t="str">
        <f t="shared" si="159"/>
        <v>Summer</v>
      </c>
      <c r="AL1722" s="1">
        <f t="shared" si="160"/>
        <v>0</v>
      </c>
      <c r="AM1722" s="1">
        <f t="shared" si="161"/>
        <v>140041.69965492148</v>
      </c>
    </row>
    <row r="1723" spans="1:39" x14ac:dyDescent="0.2">
      <c r="A1723" s="24" t="s">
        <v>3473</v>
      </c>
      <c r="B1723" s="36">
        <v>1718</v>
      </c>
      <c r="C1723" s="37">
        <v>43353</v>
      </c>
      <c r="D1723" s="26">
        <v>43344</v>
      </c>
      <c r="E1723" s="38">
        <v>2018</v>
      </c>
      <c r="F1723" s="38" t="s">
        <v>3015</v>
      </c>
      <c r="G1723" s="38">
        <v>10</v>
      </c>
      <c r="H1723" s="39">
        <v>14</v>
      </c>
      <c r="I1723" s="29">
        <v>99427.616780999204</v>
      </c>
      <c r="J1723" s="30">
        <v>454198.74940770987</v>
      </c>
      <c r="K1723" s="30">
        <v>1797138.1396470787</v>
      </c>
      <c r="L1723" s="30">
        <v>4051629.7046630015</v>
      </c>
      <c r="M1723" s="30">
        <v>545170.83212389913</v>
      </c>
      <c r="N1723" s="30">
        <v>949892.6971631957</v>
      </c>
      <c r="O1723" s="31">
        <v>203268.76305878075</v>
      </c>
      <c r="P1723" s="32">
        <v>2441736.5885519767</v>
      </c>
      <c r="Q1723" s="32">
        <v>5658989.9142926876</v>
      </c>
      <c r="R1723" s="32">
        <v>545170.83212389913</v>
      </c>
      <c r="S1723" s="36">
        <v>1718</v>
      </c>
      <c r="T1723" s="33" t="s">
        <v>3474</v>
      </c>
      <c r="U1723" s="34">
        <v>43353</v>
      </c>
      <c r="V1723" s="27" t="s">
        <v>3015</v>
      </c>
      <c r="W1723" s="35">
        <v>156078.97359023849</v>
      </c>
      <c r="X1723" s="35">
        <v>100729.33224667962</v>
      </c>
      <c r="Y1723" s="35">
        <v>154192.72028995844</v>
      </c>
      <c r="Z1723" s="35">
        <v>2926.9030065718512</v>
      </c>
      <c r="AA1723" s="35">
        <v>52199.062589673784</v>
      </c>
      <c r="AB1723" s="35">
        <v>49808.122832652029</v>
      </c>
      <c r="AC1723" s="35">
        <v>12830.449331921242</v>
      </c>
      <c r="AD1723" s="35">
        <v>54479.65018849801</v>
      </c>
      <c r="AE1723" s="35">
        <v>0</v>
      </c>
      <c r="AG1723" s="1">
        <f t="shared" si="156"/>
        <v>54479.65018849801</v>
      </c>
      <c r="AH1723" s="1">
        <f t="shared" si="157"/>
        <v>0</v>
      </c>
      <c r="AI1723">
        <f t="shared" si="158"/>
        <v>9</v>
      </c>
      <c r="AJ1723" s="1" t="str">
        <f t="shared" si="159"/>
        <v>Summer</v>
      </c>
      <c r="AL1723" s="1">
        <f t="shared" si="160"/>
        <v>156078.97359023849</v>
      </c>
      <c r="AM1723" s="1">
        <f t="shared" si="161"/>
        <v>0</v>
      </c>
    </row>
    <row r="1724" spans="1:39" x14ac:dyDescent="0.2">
      <c r="A1724" s="24" t="s">
        <v>3475</v>
      </c>
      <c r="B1724" s="36">
        <v>1719</v>
      </c>
      <c r="C1724" s="37">
        <v>43353</v>
      </c>
      <c r="D1724" s="26">
        <v>43344</v>
      </c>
      <c r="E1724" s="38">
        <v>2018</v>
      </c>
      <c r="F1724" s="38" t="s">
        <v>3015</v>
      </c>
      <c r="G1724" s="38">
        <v>10</v>
      </c>
      <c r="H1724" s="39">
        <v>15</v>
      </c>
      <c r="I1724" s="29">
        <v>98540.745013830572</v>
      </c>
      <c r="J1724" s="30">
        <v>455734.01195405424</v>
      </c>
      <c r="K1724" s="30">
        <v>1815556.6145576572</v>
      </c>
      <c r="L1724" s="30">
        <v>4204418.9184225602</v>
      </c>
      <c r="M1724" s="30">
        <v>555020.67569255095</v>
      </c>
      <c r="N1724" s="30">
        <v>958707.0738101193</v>
      </c>
      <c r="O1724" s="31">
        <v>199067.16501893775</v>
      </c>
      <c r="P1724" s="32">
        <v>2469118.0352640385</v>
      </c>
      <c r="Q1724" s="32">
        <v>5817927.1692056712</v>
      </c>
      <c r="R1724" s="32">
        <v>555020.67569255095</v>
      </c>
      <c r="S1724" s="36">
        <v>1719</v>
      </c>
      <c r="T1724" s="33" t="s">
        <v>3476</v>
      </c>
      <c r="U1724" s="34">
        <v>43353</v>
      </c>
      <c r="V1724" s="27" t="s">
        <v>3015</v>
      </c>
      <c r="W1724" s="35">
        <v>184414.23135312254</v>
      </c>
      <c r="X1724" s="35">
        <v>97016.364043525653</v>
      </c>
      <c r="Y1724" s="35">
        <v>150198.48972025054</v>
      </c>
      <c r="Z1724" s="35">
        <v>2851.0840869663411</v>
      </c>
      <c r="AA1724" s="35">
        <v>52105.2637350652</v>
      </c>
      <c r="AB1724" s="35">
        <v>49158.339020240652</v>
      </c>
      <c r="AC1724" s="35">
        <v>12582.191773734305</v>
      </c>
      <c r="AD1724" s="35">
        <v>55619.609449325231</v>
      </c>
      <c r="AE1724" s="35">
        <v>0</v>
      </c>
      <c r="AG1724" s="1">
        <f t="shared" si="156"/>
        <v>55619.609449325231</v>
      </c>
      <c r="AH1724" s="1">
        <f t="shared" si="157"/>
        <v>0</v>
      </c>
      <c r="AI1724">
        <f t="shared" si="158"/>
        <v>9</v>
      </c>
      <c r="AJ1724" s="1" t="str">
        <f t="shared" si="159"/>
        <v>Summer</v>
      </c>
      <c r="AL1724" s="1">
        <f t="shared" si="160"/>
        <v>184414.23135312254</v>
      </c>
      <c r="AM1724" s="1">
        <f t="shared" si="161"/>
        <v>0</v>
      </c>
    </row>
    <row r="1725" spans="1:39" x14ac:dyDescent="0.2">
      <c r="A1725" s="24" t="s">
        <v>3477</v>
      </c>
      <c r="B1725" s="36">
        <v>1720</v>
      </c>
      <c r="C1725" s="37">
        <v>43353</v>
      </c>
      <c r="D1725" s="26">
        <v>43344</v>
      </c>
      <c r="E1725" s="38">
        <v>2018</v>
      </c>
      <c r="F1725" s="38" t="s">
        <v>3015</v>
      </c>
      <c r="G1725" s="38">
        <v>10</v>
      </c>
      <c r="H1725" s="39">
        <v>16</v>
      </c>
      <c r="I1725" s="29">
        <v>102871.93670172369</v>
      </c>
      <c r="J1725" s="30">
        <v>460373.30507578247</v>
      </c>
      <c r="K1725" s="30">
        <v>1792208.7005994914</v>
      </c>
      <c r="L1725" s="30">
        <v>4287419.5720178485</v>
      </c>
      <c r="M1725" s="30">
        <v>554851.62935229752</v>
      </c>
      <c r="N1725" s="30">
        <v>956754.93412748887</v>
      </c>
      <c r="O1725" s="31">
        <v>199342.5576592779</v>
      </c>
      <c r="P1725" s="32">
        <v>2449932.2666535126</v>
      </c>
      <c r="Q1725" s="32">
        <v>5903890.3688803976</v>
      </c>
      <c r="R1725" s="32">
        <v>554851.62935229752</v>
      </c>
      <c r="S1725" s="36">
        <v>1720</v>
      </c>
      <c r="T1725" s="33" t="s">
        <v>3478</v>
      </c>
      <c r="U1725" s="34">
        <v>43353</v>
      </c>
      <c r="V1725" s="27" t="s">
        <v>3015</v>
      </c>
      <c r="W1725" s="35">
        <v>202670.39815208627</v>
      </c>
      <c r="X1725" s="35">
        <v>87709.464910112496</v>
      </c>
      <c r="Y1725" s="35">
        <v>145784.95329029422</v>
      </c>
      <c r="Z1725" s="35">
        <v>2767.3058578634277</v>
      </c>
      <c r="AA1725" s="35">
        <v>52574.258008108096</v>
      </c>
      <c r="AB1725" s="35">
        <v>47549.987856894229</v>
      </c>
      <c r="AC1725" s="35">
        <v>11954.044542016114</v>
      </c>
      <c r="AD1725" s="35">
        <v>54580.098170194215</v>
      </c>
      <c r="AE1725" s="35">
        <v>0</v>
      </c>
      <c r="AG1725" s="1">
        <f t="shared" si="156"/>
        <v>54580.098170194215</v>
      </c>
      <c r="AH1725" s="1">
        <f t="shared" si="157"/>
        <v>0</v>
      </c>
      <c r="AI1725">
        <f t="shared" si="158"/>
        <v>9</v>
      </c>
      <c r="AJ1725" s="1" t="str">
        <f t="shared" si="159"/>
        <v>Summer</v>
      </c>
      <c r="AL1725" s="1">
        <f t="shared" si="160"/>
        <v>202670.39815208627</v>
      </c>
      <c r="AM1725" s="1">
        <f t="shared" si="161"/>
        <v>0</v>
      </c>
    </row>
    <row r="1726" spans="1:39" x14ac:dyDescent="0.2">
      <c r="A1726" s="24" t="s">
        <v>3479</v>
      </c>
      <c r="B1726" s="36">
        <v>1721</v>
      </c>
      <c r="C1726" s="37">
        <v>43353</v>
      </c>
      <c r="D1726" s="26">
        <v>43344</v>
      </c>
      <c r="E1726" s="38">
        <v>2018</v>
      </c>
      <c r="F1726" s="38" t="s">
        <v>3015</v>
      </c>
      <c r="G1726" s="38">
        <v>10</v>
      </c>
      <c r="H1726" s="39">
        <v>17</v>
      </c>
      <c r="I1726" s="29">
        <v>102074.46315947118</v>
      </c>
      <c r="J1726" s="30">
        <v>468188.57868700736</v>
      </c>
      <c r="K1726" s="30">
        <v>1794875.5711469662</v>
      </c>
      <c r="L1726" s="30">
        <v>4175416.4730213778</v>
      </c>
      <c r="M1726" s="30">
        <v>543548.60355449375</v>
      </c>
      <c r="N1726" s="30">
        <v>944918.8340076399</v>
      </c>
      <c r="O1726" s="31">
        <v>195938.02306723411</v>
      </c>
      <c r="P1726" s="32">
        <v>2440498.6378609315</v>
      </c>
      <c r="Q1726" s="32">
        <v>5784461.9087832598</v>
      </c>
      <c r="R1726" s="32">
        <v>543548.60355449375</v>
      </c>
      <c r="S1726" s="36">
        <v>1721</v>
      </c>
      <c r="T1726" s="33" t="s">
        <v>3480</v>
      </c>
      <c r="U1726" s="34">
        <v>43353</v>
      </c>
      <c r="V1726" s="27" t="s">
        <v>3015</v>
      </c>
      <c r="W1726" s="35">
        <v>191868.07964785976</v>
      </c>
      <c r="X1726" s="35">
        <v>80345.944934586762</v>
      </c>
      <c r="Y1726" s="35">
        <v>138838.48010188498</v>
      </c>
      <c r="Z1726" s="35">
        <v>2635.4471474003644</v>
      </c>
      <c r="AA1726" s="35">
        <v>52105.2637350652</v>
      </c>
      <c r="AB1726" s="35">
        <v>46421.741656129409</v>
      </c>
      <c r="AC1726" s="35">
        <v>10879.379035431244</v>
      </c>
      <c r="AD1726" s="35">
        <v>51990.495073845064</v>
      </c>
      <c r="AE1726" s="35">
        <v>0</v>
      </c>
      <c r="AG1726" s="1">
        <f t="shared" si="156"/>
        <v>51990.495073845064</v>
      </c>
      <c r="AH1726" s="1">
        <f t="shared" si="157"/>
        <v>0</v>
      </c>
      <c r="AI1726">
        <f t="shared" si="158"/>
        <v>9</v>
      </c>
      <c r="AJ1726" s="1" t="str">
        <f t="shared" si="159"/>
        <v>Summer</v>
      </c>
      <c r="AL1726" s="1">
        <f t="shared" si="160"/>
        <v>191868.07964785976</v>
      </c>
      <c r="AM1726" s="1">
        <f t="shared" si="161"/>
        <v>0</v>
      </c>
    </row>
    <row r="1727" spans="1:39" x14ac:dyDescent="0.2">
      <c r="A1727" s="24" t="s">
        <v>3481</v>
      </c>
      <c r="B1727" s="36">
        <v>1722</v>
      </c>
      <c r="C1727" s="37">
        <v>43353</v>
      </c>
      <c r="D1727" s="26">
        <v>43344</v>
      </c>
      <c r="E1727" s="38">
        <v>2018</v>
      </c>
      <c r="F1727" s="38" t="s">
        <v>3015</v>
      </c>
      <c r="G1727" s="38">
        <v>10</v>
      </c>
      <c r="H1727" s="39">
        <v>18</v>
      </c>
      <c r="I1727" s="29">
        <v>103278.62491390994</v>
      </c>
      <c r="J1727" s="30">
        <v>468140.73442041688</v>
      </c>
      <c r="K1727" s="30">
        <v>1767876.7782006836</v>
      </c>
      <c r="L1727" s="30">
        <v>3964972.4103633859</v>
      </c>
      <c r="M1727" s="30">
        <v>531475.71680563048</v>
      </c>
      <c r="N1727" s="30">
        <v>921159.89038085809</v>
      </c>
      <c r="O1727" s="31">
        <v>198052.96687372832</v>
      </c>
      <c r="P1727" s="32">
        <v>2402631.119920224</v>
      </c>
      <c r="Q1727" s="32">
        <v>5552326.0020383894</v>
      </c>
      <c r="R1727" s="32">
        <v>531475.71680563048</v>
      </c>
      <c r="S1727" s="36">
        <v>1722</v>
      </c>
      <c r="T1727" s="33" t="s">
        <v>3482</v>
      </c>
      <c r="U1727" s="34">
        <v>43353</v>
      </c>
      <c r="V1727" s="27" t="s">
        <v>3015</v>
      </c>
      <c r="W1727" s="35">
        <v>186286.81694542797</v>
      </c>
      <c r="X1727" s="35">
        <v>68611.072060029037</v>
      </c>
      <c r="Y1727" s="35">
        <v>139572.01092175982</v>
      </c>
      <c r="Z1727" s="35">
        <v>2649.3711092973163</v>
      </c>
      <c r="AA1727" s="35">
        <v>52105.2637350652</v>
      </c>
      <c r="AB1727" s="35">
        <v>45519.692703263929</v>
      </c>
      <c r="AC1727" s="35">
        <v>10234.752397392816</v>
      </c>
      <c r="AD1727" s="35">
        <v>51074.260730395872</v>
      </c>
      <c r="AE1727" s="35">
        <v>27.496261967805712</v>
      </c>
      <c r="AG1727" s="1">
        <f t="shared" si="156"/>
        <v>51074.260730395872</v>
      </c>
      <c r="AH1727" s="1">
        <f t="shared" si="157"/>
        <v>0</v>
      </c>
      <c r="AI1727">
        <f t="shared" si="158"/>
        <v>9</v>
      </c>
      <c r="AJ1727" s="1" t="str">
        <f t="shared" si="159"/>
        <v>Summer</v>
      </c>
      <c r="AL1727" s="1">
        <f t="shared" si="160"/>
        <v>186286.81694542797</v>
      </c>
      <c r="AM1727" s="1">
        <f t="shared" si="161"/>
        <v>0</v>
      </c>
    </row>
    <row r="1728" spans="1:39" x14ac:dyDescent="0.2">
      <c r="A1728" s="24" t="s">
        <v>3483</v>
      </c>
      <c r="B1728" s="36">
        <v>1723</v>
      </c>
      <c r="C1728" s="37">
        <v>43353</v>
      </c>
      <c r="D1728" s="26">
        <v>43344</v>
      </c>
      <c r="E1728" s="38">
        <v>2018</v>
      </c>
      <c r="F1728" s="38" t="s">
        <v>3015</v>
      </c>
      <c r="G1728" s="38">
        <v>10</v>
      </c>
      <c r="H1728" s="39">
        <v>19</v>
      </c>
      <c r="I1728" s="29">
        <v>101331.72526053067</v>
      </c>
      <c r="J1728" s="30">
        <v>461724.45813039452</v>
      </c>
      <c r="K1728" s="30">
        <v>1751483.2709917941</v>
      </c>
      <c r="L1728" s="30">
        <v>3815698.9967006398</v>
      </c>
      <c r="M1728" s="30">
        <v>532565.47370255913</v>
      </c>
      <c r="N1728" s="30">
        <v>913268.51000948809</v>
      </c>
      <c r="O1728" s="31">
        <v>198833.43833139661</v>
      </c>
      <c r="P1728" s="32">
        <v>2385380.4699548837</v>
      </c>
      <c r="Q1728" s="32">
        <v>5389525.4031719184</v>
      </c>
      <c r="R1728" s="32">
        <v>532565.47370255913</v>
      </c>
      <c r="S1728" s="36">
        <v>1723</v>
      </c>
      <c r="T1728" s="33" t="s">
        <v>3484</v>
      </c>
      <c r="U1728" s="34">
        <v>43353</v>
      </c>
      <c r="V1728" s="27" t="s">
        <v>3015</v>
      </c>
      <c r="W1728" s="35">
        <v>196004.59000445821</v>
      </c>
      <c r="X1728" s="35">
        <v>70592.016937987311</v>
      </c>
      <c r="Y1728" s="35">
        <v>139674.82000591332</v>
      </c>
      <c r="Z1728" s="35">
        <v>2651.322642527588</v>
      </c>
      <c r="AA1728" s="35">
        <v>52011.464880456624</v>
      </c>
      <c r="AB1728" s="35">
        <v>45053.126105849289</v>
      </c>
      <c r="AC1728" s="35">
        <v>10414.730874666491</v>
      </c>
      <c r="AD1728" s="35">
        <v>51194.226649926459</v>
      </c>
      <c r="AE1728" s="35">
        <v>1927.9681468986391</v>
      </c>
      <c r="AG1728" s="1">
        <f t="shared" si="156"/>
        <v>51194.226649926459</v>
      </c>
      <c r="AH1728" s="1">
        <f t="shared" si="157"/>
        <v>0</v>
      </c>
      <c r="AI1728">
        <f t="shared" si="158"/>
        <v>9</v>
      </c>
      <c r="AJ1728" s="1" t="str">
        <f t="shared" si="159"/>
        <v>Summer</v>
      </c>
      <c r="AL1728" s="1">
        <f t="shared" si="160"/>
        <v>196004.59000445821</v>
      </c>
      <c r="AM1728" s="1">
        <f t="shared" si="161"/>
        <v>0</v>
      </c>
    </row>
    <row r="1729" spans="1:39" x14ac:dyDescent="0.2">
      <c r="A1729" s="24" t="s">
        <v>3485</v>
      </c>
      <c r="B1729" s="36">
        <v>1724</v>
      </c>
      <c r="C1729" s="37">
        <v>43353</v>
      </c>
      <c r="D1729" s="26">
        <v>43344</v>
      </c>
      <c r="E1729" s="38">
        <v>2018</v>
      </c>
      <c r="F1729" s="38" t="s">
        <v>3015</v>
      </c>
      <c r="G1729" s="38">
        <v>10</v>
      </c>
      <c r="H1729" s="39">
        <v>20</v>
      </c>
      <c r="I1729" s="29">
        <v>103486.84373188464</v>
      </c>
      <c r="J1729" s="30">
        <v>463915.38668147306</v>
      </c>
      <c r="K1729" s="30">
        <v>1730172.2168159059</v>
      </c>
      <c r="L1729" s="30">
        <v>3579968.1956875082</v>
      </c>
      <c r="M1729" s="30">
        <v>526758.75972028717</v>
      </c>
      <c r="N1729" s="30">
        <v>885511.23610321095</v>
      </c>
      <c r="O1729" s="31">
        <v>194434.52219366163</v>
      </c>
      <c r="P1729" s="32">
        <v>2360417.8202680778</v>
      </c>
      <c r="Q1729" s="32">
        <v>5123829.3406658536</v>
      </c>
      <c r="R1729" s="32">
        <v>526758.75972028717</v>
      </c>
      <c r="S1729" s="36">
        <v>1724</v>
      </c>
      <c r="T1729" s="33" t="s">
        <v>3486</v>
      </c>
      <c r="U1729" s="34">
        <v>43353</v>
      </c>
      <c r="V1729" s="27" t="s">
        <v>3015</v>
      </c>
      <c r="W1729" s="35">
        <v>179731.39673124245</v>
      </c>
      <c r="X1729" s="35">
        <v>70245.006861733564</v>
      </c>
      <c r="Y1729" s="35">
        <v>132588.83054078248</v>
      </c>
      <c r="Z1729" s="35">
        <v>2516.8156189078832</v>
      </c>
      <c r="AA1729" s="35">
        <v>52058.364307760916</v>
      </c>
      <c r="AB1729" s="35">
        <v>44151.454307636101</v>
      </c>
      <c r="AC1729" s="35">
        <v>10141.589158762108</v>
      </c>
      <c r="AD1729" s="35">
        <v>49399.939797480656</v>
      </c>
      <c r="AE1729" s="35">
        <v>3086.8984309846205</v>
      </c>
      <c r="AG1729" s="1">
        <f t="shared" si="156"/>
        <v>49399.939797480656</v>
      </c>
      <c r="AH1729" s="1">
        <f t="shared" si="157"/>
        <v>0</v>
      </c>
      <c r="AI1729">
        <f t="shared" si="158"/>
        <v>9</v>
      </c>
      <c r="AJ1729" s="1" t="str">
        <f t="shared" si="159"/>
        <v>Summer</v>
      </c>
      <c r="AL1729" s="1">
        <f t="shared" si="160"/>
        <v>179731.39673124245</v>
      </c>
      <c r="AM1729" s="1">
        <f t="shared" si="161"/>
        <v>0</v>
      </c>
    </row>
    <row r="1730" spans="1:39" x14ac:dyDescent="0.2">
      <c r="A1730" s="24" t="s">
        <v>3487</v>
      </c>
      <c r="B1730" s="36">
        <v>1725</v>
      </c>
      <c r="C1730" s="37">
        <v>43353</v>
      </c>
      <c r="D1730" s="26">
        <v>43344</v>
      </c>
      <c r="E1730" s="38">
        <v>2018</v>
      </c>
      <c r="F1730" s="38" t="s">
        <v>3015</v>
      </c>
      <c r="G1730" s="38">
        <v>10</v>
      </c>
      <c r="H1730" s="39">
        <v>21</v>
      </c>
      <c r="I1730" s="29">
        <v>95117.686289476856</v>
      </c>
      <c r="J1730" s="30">
        <v>414839.90103749325</v>
      </c>
      <c r="K1730" s="30">
        <v>1601023.5709138801</v>
      </c>
      <c r="L1730" s="30">
        <v>3265432.0590591282</v>
      </c>
      <c r="M1730" s="30">
        <v>494431.53506520198</v>
      </c>
      <c r="N1730" s="30">
        <v>847057.97430368687</v>
      </c>
      <c r="O1730" s="31">
        <v>192886.36772919734</v>
      </c>
      <c r="P1730" s="32">
        <v>2190572.7922685589</v>
      </c>
      <c r="Q1730" s="32">
        <v>4720216.3021295052</v>
      </c>
      <c r="R1730" s="32">
        <v>494431.53506520198</v>
      </c>
      <c r="S1730" s="36">
        <v>1725</v>
      </c>
      <c r="T1730" s="33" t="s">
        <v>3488</v>
      </c>
      <c r="U1730" s="34">
        <v>43353</v>
      </c>
      <c r="V1730" s="27" t="s">
        <v>3015</v>
      </c>
      <c r="W1730" s="35">
        <v>170270.50717731987</v>
      </c>
      <c r="X1730" s="35">
        <v>65988.959153827309</v>
      </c>
      <c r="Y1730" s="35">
        <v>127355.0325630157</v>
      </c>
      <c r="Z1730" s="35">
        <v>2417.467095786245</v>
      </c>
      <c r="AA1730" s="35">
        <v>51964.565453152332</v>
      </c>
      <c r="AB1730" s="35">
        <v>44258.843071239295</v>
      </c>
      <c r="AC1730" s="35">
        <v>9491.5286320079667</v>
      </c>
      <c r="AD1730" s="35">
        <v>50268.759665286292</v>
      </c>
      <c r="AE1730" s="35">
        <v>3086.8984309846205</v>
      </c>
      <c r="AG1730" s="1">
        <f t="shared" si="156"/>
        <v>50268.759665286292</v>
      </c>
      <c r="AH1730" s="1">
        <f t="shared" si="157"/>
        <v>0</v>
      </c>
      <c r="AI1730">
        <f t="shared" si="158"/>
        <v>9</v>
      </c>
      <c r="AJ1730" s="1" t="str">
        <f t="shared" si="159"/>
        <v>Summer</v>
      </c>
      <c r="AL1730" s="1">
        <f t="shared" si="160"/>
        <v>170270.50717731987</v>
      </c>
      <c r="AM1730" s="1">
        <f t="shared" si="161"/>
        <v>0</v>
      </c>
    </row>
    <row r="1731" spans="1:39" x14ac:dyDescent="0.2">
      <c r="A1731" s="24" t="s">
        <v>3489</v>
      </c>
      <c r="B1731" s="36">
        <v>1726</v>
      </c>
      <c r="C1731" s="37">
        <v>43353</v>
      </c>
      <c r="D1731" s="26">
        <v>43344</v>
      </c>
      <c r="E1731" s="38">
        <v>2018</v>
      </c>
      <c r="F1731" s="38" t="s">
        <v>3015</v>
      </c>
      <c r="G1731" s="38">
        <v>10</v>
      </c>
      <c r="H1731" s="39">
        <v>22</v>
      </c>
      <c r="I1731" s="29">
        <v>84075.815341450987</v>
      </c>
      <c r="J1731" s="30">
        <v>436813.88739339885</v>
      </c>
      <c r="K1731" s="30">
        <v>1467014.8043435367</v>
      </c>
      <c r="L1731" s="30">
        <v>2975354.6780640548</v>
      </c>
      <c r="M1731" s="30">
        <v>447393.66069260484</v>
      </c>
      <c r="N1731" s="30">
        <v>835745.32831261982</v>
      </c>
      <c r="O1731" s="31">
        <v>179015.94992086696</v>
      </c>
      <c r="P1731" s="32">
        <v>1998484.2803775924</v>
      </c>
      <c r="Q1731" s="32">
        <v>4426929.8436909402</v>
      </c>
      <c r="R1731" s="32">
        <v>447393.66069260484</v>
      </c>
      <c r="S1731" s="36">
        <v>1726</v>
      </c>
      <c r="T1731" s="33" t="s">
        <v>3490</v>
      </c>
      <c r="U1731" s="34">
        <v>43353</v>
      </c>
      <c r="V1731" s="27" t="s">
        <v>3015</v>
      </c>
      <c r="W1731" s="35">
        <v>144953.6789039837</v>
      </c>
      <c r="X1731" s="35">
        <v>59032.063025251664</v>
      </c>
      <c r="Y1731" s="35">
        <v>122239.88289250496</v>
      </c>
      <c r="Z1731" s="35">
        <v>2320.3707677525413</v>
      </c>
      <c r="AA1731" s="35">
        <v>52105.2637350652</v>
      </c>
      <c r="AB1731" s="35">
        <v>43746.096819731298</v>
      </c>
      <c r="AC1731" s="35">
        <v>8881.3843263277522</v>
      </c>
      <c r="AD1731" s="35">
        <v>50227.430963507184</v>
      </c>
      <c r="AE1731" s="35">
        <v>3086.8984309846205</v>
      </c>
      <c r="AG1731" s="1">
        <f t="shared" si="156"/>
        <v>0</v>
      </c>
      <c r="AH1731" s="1">
        <f t="shared" si="157"/>
        <v>50227.430963507184</v>
      </c>
      <c r="AI1731">
        <f t="shared" si="158"/>
        <v>9</v>
      </c>
      <c r="AJ1731" s="1" t="str">
        <f t="shared" si="159"/>
        <v>Summer</v>
      </c>
      <c r="AL1731" s="1">
        <f t="shared" si="160"/>
        <v>0</v>
      </c>
      <c r="AM1731" s="1">
        <f t="shared" si="161"/>
        <v>144953.6789039837</v>
      </c>
    </row>
    <row r="1732" spans="1:39" x14ac:dyDescent="0.2">
      <c r="A1732" s="24" t="s">
        <v>3491</v>
      </c>
      <c r="B1732" s="36">
        <v>1727</v>
      </c>
      <c r="C1732" s="37">
        <v>43353</v>
      </c>
      <c r="D1732" s="26">
        <v>43344</v>
      </c>
      <c r="E1732" s="38">
        <v>2018</v>
      </c>
      <c r="F1732" s="38" t="s">
        <v>3015</v>
      </c>
      <c r="G1732" s="38">
        <v>10</v>
      </c>
      <c r="H1732" s="39">
        <v>23</v>
      </c>
      <c r="I1732" s="29">
        <v>77813.023142919774</v>
      </c>
      <c r="J1732" s="30">
        <v>422786.34362722846</v>
      </c>
      <c r="K1732" s="30">
        <v>1339466.9472593726</v>
      </c>
      <c r="L1732" s="30">
        <v>2738996.3394593378</v>
      </c>
      <c r="M1732" s="30">
        <v>415217.95862234925</v>
      </c>
      <c r="N1732" s="30">
        <v>812060.6988771793</v>
      </c>
      <c r="O1732" s="31">
        <v>178838.30943932885</v>
      </c>
      <c r="P1732" s="32">
        <v>1832497.9290246416</v>
      </c>
      <c r="Q1732" s="32">
        <v>4152681.6914030742</v>
      </c>
      <c r="R1732" s="32">
        <v>415217.95862234925</v>
      </c>
      <c r="S1732" s="36">
        <v>1727</v>
      </c>
      <c r="T1732" s="33" t="s">
        <v>3492</v>
      </c>
      <c r="U1732" s="34">
        <v>43353</v>
      </c>
      <c r="V1732" s="27" t="s">
        <v>3015</v>
      </c>
      <c r="W1732" s="35">
        <v>108889.6234460102</v>
      </c>
      <c r="X1732" s="35">
        <v>54754.464143548823</v>
      </c>
      <c r="Y1732" s="35">
        <v>119860.27693891783</v>
      </c>
      <c r="Z1732" s="35">
        <v>2275.2008284265276</v>
      </c>
      <c r="AA1732" s="35">
        <v>52058.364307760916</v>
      </c>
      <c r="AB1732" s="35">
        <v>43491.429642963245</v>
      </c>
      <c r="AC1732" s="35">
        <v>8530.0098661438224</v>
      </c>
      <c r="AD1732" s="35">
        <v>49929.969342578959</v>
      </c>
      <c r="AE1732" s="35">
        <v>3086.8984309846205</v>
      </c>
      <c r="AG1732" s="1">
        <f t="shared" si="156"/>
        <v>0</v>
      </c>
      <c r="AH1732" s="1">
        <f t="shared" si="157"/>
        <v>49929.969342578959</v>
      </c>
      <c r="AI1732">
        <f t="shared" si="158"/>
        <v>9</v>
      </c>
      <c r="AJ1732" s="1" t="str">
        <f t="shared" si="159"/>
        <v>Summer</v>
      </c>
      <c r="AL1732" s="1">
        <f t="shared" si="160"/>
        <v>0</v>
      </c>
      <c r="AM1732" s="1">
        <f t="shared" si="161"/>
        <v>108889.6234460102</v>
      </c>
    </row>
    <row r="1733" spans="1:39" x14ac:dyDescent="0.2">
      <c r="A1733" s="24" t="s">
        <v>3493</v>
      </c>
      <c r="B1733" s="36">
        <v>1728</v>
      </c>
      <c r="C1733" s="37">
        <v>43353</v>
      </c>
      <c r="D1733" s="26">
        <v>43344</v>
      </c>
      <c r="E1733" s="38">
        <v>2018</v>
      </c>
      <c r="F1733" s="38" t="s">
        <v>3015</v>
      </c>
      <c r="G1733" s="38">
        <v>10</v>
      </c>
      <c r="H1733" s="39">
        <v>24</v>
      </c>
      <c r="I1733" s="29">
        <v>74194.814063772646</v>
      </c>
      <c r="J1733" s="30">
        <v>405564.87198857876</v>
      </c>
      <c r="K1733" s="30">
        <v>1245667.199899466</v>
      </c>
      <c r="L1733" s="30">
        <v>2540741.7863241634</v>
      </c>
      <c r="M1733" s="30">
        <v>400686.57167339046</v>
      </c>
      <c r="N1733" s="30">
        <v>786067.21084136842</v>
      </c>
      <c r="O1733" s="31">
        <v>175336.01768908862</v>
      </c>
      <c r="P1733" s="32">
        <v>1720548.585636629</v>
      </c>
      <c r="Q1733" s="32">
        <v>3907709.8868431989</v>
      </c>
      <c r="R1733" s="32">
        <v>400686.57167339046</v>
      </c>
      <c r="S1733" s="36">
        <v>1728</v>
      </c>
      <c r="T1733" s="33" t="s">
        <v>3494</v>
      </c>
      <c r="U1733" s="34">
        <v>43353</v>
      </c>
      <c r="V1733" s="27" t="s">
        <v>3015</v>
      </c>
      <c r="W1733" s="35">
        <v>85136.37666904612</v>
      </c>
      <c r="X1733" s="35">
        <v>53121.305568779797</v>
      </c>
      <c r="Y1733" s="35">
        <v>118018.25000951839</v>
      </c>
      <c r="Z1733" s="35">
        <v>2240.2352726745635</v>
      </c>
      <c r="AA1733" s="35">
        <v>52105.2637350652</v>
      </c>
      <c r="AB1733" s="35">
        <v>43085.537345332115</v>
      </c>
      <c r="AC1733" s="35">
        <v>8235.7927925146396</v>
      </c>
      <c r="AD1733" s="35">
        <v>51191.81348695526</v>
      </c>
      <c r="AE1733" s="35">
        <v>3086.8984309846205</v>
      </c>
      <c r="AG1733" s="1">
        <f t="shared" si="156"/>
        <v>0</v>
      </c>
      <c r="AH1733" s="1">
        <f t="shared" si="157"/>
        <v>51191.81348695526</v>
      </c>
      <c r="AI1733">
        <f t="shared" si="158"/>
        <v>9</v>
      </c>
      <c r="AJ1733" s="1" t="str">
        <f t="shared" si="159"/>
        <v>Summer</v>
      </c>
      <c r="AL1733" s="1">
        <f t="shared" si="160"/>
        <v>0</v>
      </c>
      <c r="AM1733" s="1">
        <f t="shared" si="161"/>
        <v>85136.37666904612</v>
      </c>
    </row>
    <row r="1734" spans="1:39" x14ac:dyDescent="0.2">
      <c r="A1734" s="24" t="s">
        <v>3495</v>
      </c>
      <c r="B1734" s="36">
        <v>1729</v>
      </c>
      <c r="C1734" s="37">
        <v>43354</v>
      </c>
      <c r="D1734" s="26">
        <v>43344</v>
      </c>
      <c r="E1734" s="38">
        <v>2018</v>
      </c>
      <c r="F1734" s="38" t="s">
        <v>3015</v>
      </c>
      <c r="G1734" s="38">
        <v>11</v>
      </c>
      <c r="H1734" s="39">
        <v>1</v>
      </c>
      <c r="I1734" s="29">
        <v>69997.524704128926</v>
      </c>
      <c r="J1734" s="30">
        <v>393722.83495240886</v>
      </c>
      <c r="K1734" s="30">
        <v>1173316.4036083047</v>
      </c>
      <c r="L1734" s="30">
        <v>2464775.4049381693</v>
      </c>
      <c r="M1734" s="30">
        <v>392807.68805608532</v>
      </c>
      <c r="N1734" s="30">
        <v>797751.38792574534</v>
      </c>
      <c r="O1734" s="31">
        <v>176053.64948929587</v>
      </c>
      <c r="P1734" s="32">
        <v>1636121.6163685189</v>
      </c>
      <c r="Q1734" s="32">
        <v>3832303.2773056193</v>
      </c>
      <c r="R1734" s="32">
        <v>392807.68805608532</v>
      </c>
      <c r="S1734" s="36">
        <v>1729</v>
      </c>
      <c r="T1734" s="33" t="s">
        <v>3496</v>
      </c>
      <c r="U1734" s="34">
        <v>43354</v>
      </c>
      <c r="V1734" s="27" t="s">
        <v>3015</v>
      </c>
      <c r="W1734" s="35">
        <v>82830.982463396402</v>
      </c>
      <c r="X1734" s="35">
        <v>52457.423171213974</v>
      </c>
      <c r="Y1734" s="35">
        <v>113524.49173341533</v>
      </c>
      <c r="Z1734" s="35">
        <v>2154.9342637527452</v>
      </c>
      <c r="AA1734" s="35">
        <v>52199.062589673784</v>
      </c>
      <c r="AB1734" s="35">
        <v>41940.037924600445</v>
      </c>
      <c r="AC1734" s="35">
        <v>8164.0350080829276</v>
      </c>
      <c r="AD1734" s="35">
        <v>51085.765752114057</v>
      </c>
      <c r="AE1734" s="35">
        <v>3086.8984309846205</v>
      </c>
      <c r="AG1734" s="1">
        <f t="shared" si="156"/>
        <v>0</v>
      </c>
      <c r="AH1734" s="1">
        <f t="shared" si="157"/>
        <v>51085.765752114057</v>
      </c>
      <c r="AI1734">
        <f t="shared" si="158"/>
        <v>9</v>
      </c>
      <c r="AJ1734" s="1" t="str">
        <f t="shared" si="159"/>
        <v>Summer</v>
      </c>
      <c r="AL1734" s="1">
        <f t="shared" si="160"/>
        <v>0</v>
      </c>
      <c r="AM1734" s="1">
        <f t="shared" si="161"/>
        <v>82830.982463396402</v>
      </c>
    </row>
    <row r="1735" spans="1:39" x14ac:dyDescent="0.2">
      <c r="A1735" s="24" t="s">
        <v>3497</v>
      </c>
      <c r="B1735" s="36">
        <v>1730</v>
      </c>
      <c r="C1735" s="37">
        <v>43354</v>
      </c>
      <c r="D1735" s="26">
        <v>43344</v>
      </c>
      <c r="E1735" s="38">
        <v>2018</v>
      </c>
      <c r="F1735" s="38" t="s">
        <v>3015</v>
      </c>
      <c r="G1735" s="38">
        <v>11</v>
      </c>
      <c r="H1735" s="39">
        <v>2</v>
      </c>
      <c r="I1735" s="29">
        <v>69798.875983384685</v>
      </c>
      <c r="J1735" s="30">
        <v>394155.77704328159</v>
      </c>
      <c r="K1735" s="30">
        <v>1132984.8911820529</v>
      </c>
      <c r="L1735" s="30">
        <v>2411470.9063309231</v>
      </c>
      <c r="M1735" s="30">
        <v>391114.54082156846</v>
      </c>
      <c r="N1735" s="30">
        <v>779121.78554802726</v>
      </c>
      <c r="O1735" s="31">
        <v>183269.56256136418</v>
      </c>
      <c r="P1735" s="32">
        <v>1593898.3079870059</v>
      </c>
      <c r="Q1735" s="32">
        <v>3768018.0314835962</v>
      </c>
      <c r="R1735" s="32">
        <v>391114.54082156846</v>
      </c>
      <c r="S1735" s="36">
        <v>1730</v>
      </c>
      <c r="T1735" s="33" t="s">
        <v>3498</v>
      </c>
      <c r="U1735" s="34">
        <v>43354</v>
      </c>
      <c r="V1735" s="27" t="s">
        <v>3015</v>
      </c>
      <c r="W1735" s="35">
        <v>73875.177179929306</v>
      </c>
      <c r="X1735" s="35">
        <v>50997.73185361478</v>
      </c>
      <c r="Y1735" s="35">
        <v>112261.57642617766</v>
      </c>
      <c r="Z1735" s="35">
        <v>2130.961467872055</v>
      </c>
      <c r="AA1735" s="35">
        <v>52339.760871586652</v>
      </c>
      <c r="AB1735" s="35">
        <v>41524.31181103977</v>
      </c>
      <c r="AC1735" s="35">
        <v>8256.9697178482074</v>
      </c>
      <c r="AD1735" s="35">
        <v>50980.950593857044</v>
      </c>
      <c r="AE1735" s="35">
        <v>3086.8984309846205</v>
      </c>
      <c r="AG1735" s="1">
        <f t="shared" ref="AG1735:AG1798" si="162">IF(AND(H1735&gt;13,H1735&lt;22),AD1735,0)</f>
        <v>0</v>
      </c>
      <c r="AH1735" s="1">
        <f t="shared" ref="AH1735:AH1798" si="163">AD1735-AG1735</f>
        <v>50980.950593857044</v>
      </c>
      <c r="AI1735">
        <f t="shared" ref="AI1735:AI1798" si="164">MONTH(U1735)</f>
        <v>9</v>
      </c>
      <c r="AJ1735" s="1" t="str">
        <f t="shared" ref="AJ1735:AJ1798" si="165">IF(AND(AI1735&gt;5,AI1735&lt;10),"Summer","Winter")</f>
        <v>Summer</v>
      </c>
      <c r="AL1735" s="1">
        <f t="shared" ref="AL1735:AL1798" si="166">IF(AND(H1735&gt;13,H1735&lt;22),W1735,0)</f>
        <v>0</v>
      </c>
      <c r="AM1735" s="1">
        <f t="shared" ref="AM1735:AM1798" si="167">W1735-AL1735</f>
        <v>73875.177179929306</v>
      </c>
    </row>
    <row r="1736" spans="1:39" x14ac:dyDescent="0.2">
      <c r="A1736" s="24" t="s">
        <v>3499</v>
      </c>
      <c r="B1736" s="36">
        <v>1731</v>
      </c>
      <c r="C1736" s="37">
        <v>43354</v>
      </c>
      <c r="D1736" s="26">
        <v>43344</v>
      </c>
      <c r="E1736" s="38">
        <v>2018</v>
      </c>
      <c r="F1736" s="38" t="s">
        <v>3015</v>
      </c>
      <c r="G1736" s="38">
        <v>11</v>
      </c>
      <c r="H1736" s="39">
        <v>3</v>
      </c>
      <c r="I1736" s="29">
        <v>67225.802793067254</v>
      </c>
      <c r="J1736" s="30">
        <v>389738.32432548836</v>
      </c>
      <c r="K1736" s="30">
        <v>1127119.3494818448</v>
      </c>
      <c r="L1736" s="30">
        <v>2422288.4340632553</v>
      </c>
      <c r="M1736" s="30">
        <v>377460.02328718232</v>
      </c>
      <c r="N1736" s="30">
        <v>784731.97300762369</v>
      </c>
      <c r="O1736" s="31">
        <v>186129.13613535618</v>
      </c>
      <c r="P1736" s="32">
        <v>1571805.1755620944</v>
      </c>
      <c r="Q1736" s="32">
        <v>3782887.8675317238</v>
      </c>
      <c r="R1736" s="32">
        <v>377460.02328718232</v>
      </c>
      <c r="S1736" s="36">
        <v>1731</v>
      </c>
      <c r="T1736" s="33" t="s">
        <v>3500</v>
      </c>
      <c r="U1736" s="34">
        <v>43354</v>
      </c>
      <c r="V1736" s="27" t="s">
        <v>3015</v>
      </c>
      <c r="W1736" s="35">
        <v>86796.132490102158</v>
      </c>
      <c r="X1736" s="35">
        <v>53158.053846325645</v>
      </c>
      <c r="Y1736" s="35">
        <v>111763.54037094621</v>
      </c>
      <c r="Z1736" s="35">
        <v>2121.5076932405618</v>
      </c>
      <c r="AA1736" s="35">
        <v>52152.163162369492</v>
      </c>
      <c r="AB1736" s="35">
        <v>40810.388219738299</v>
      </c>
      <c r="AC1736" s="35">
        <v>8164.7459841374157</v>
      </c>
      <c r="AD1736" s="35">
        <v>50021.57490164262</v>
      </c>
      <c r="AE1736" s="35">
        <v>3086.8984309846205</v>
      </c>
      <c r="AG1736" s="1">
        <f t="shared" si="162"/>
        <v>0</v>
      </c>
      <c r="AH1736" s="1">
        <f t="shared" si="163"/>
        <v>50021.57490164262</v>
      </c>
      <c r="AI1736">
        <f t="shared" si="164"/>
        <v>9</v>
      </c>
      <c r="AJ1736" s="1" t="str">
        <f t="shared" si="165"/>
        <v>Summer</v>
      </c>
      <c r="AL1736" s="1">
        <f t="shared" si="166"/>
        <v>0</v>
      </c>
      <c r="AM1736" s="1">
        <f t="shared" si="167"/>
        <v>86796.132490102158</v>
      </c>
    </row>
    <row r="1737" spans="1:39" x14ac:dyDescent="0.2">
      <c r="A1737" s="24" t="s">
        <v>3501</v>
      </c>
      <c r="B1737" s="36">
        <v>1732</v>
      </c>
      <c r="C1737" s="37">
        <v>43354</v>
      </c>
      <c r="D1737" s="26">
        <v>43344</v>
      </c>
      <c r="E1737" s="38">
        <v>2018</v>
      </c>
      <c r="F1737" s="38" t="s">
        <v>3015</v>
      </c>
      <c r="G1737" s="38">
        <v>11</v>
      </c>
      <c r="H1737" s="39">
        <v>4</v>
      </c>
      <c r="I1737" s="29">
        <v>70227.322250310812</v>
      </c>
      <c r="J1737" s="30">
        <v>392478.00173941004</v>
      </c>
      <c r="K1737" s="30">
        <v>1156873.6541234739</v>
      </c>
      <c r="L1737" s="30">
        <v>2514664.964366755</v>
      </c>
      <c r="M1737" s="30">
        <v>402208.7514061844</v>
      </c>
      <c r="N1737" s="30">
        <v>802236.38245487283</v>
      </c>
      <c r="O1737" s="31">
        <v>191951.67888413949</v>
      </c>
      <c r="P1737" s="32">
        <v>1629309.7277799691</v>
      </c>
      <c r="Q1737" s="32">
        <v>3901331.0274451775</v>
      </c>
      <c r="R1737" s="32">
        <v>402208.7514061844</v>
      </c>
      <c r="S1737" s="36">
        <v>1732</v>
      </c>
      <c r="T1737" s="33" t="s">
        <v>3502</v>
      </c>
      <c r="U1737" s="34">
        <v>43354</v>
      </c>
      <c r="V1737" s="27" t="s">
        <v>3015</v>
      </c>
      <c r="W1737" s="35">
        <v>100660.02850774596</v>
      </c>
      <c r="X1737" s="35">
        <v>55124.403826092304</v>
      </c>
      <c r="Y1737" s="35">
        <v>113227.07114021982</v>
      </c>
      <c r="Z1737" s="35">
        <v>2149.2885936666135</v>
      </c>
      <c r="AA1737" s="35">
        <v>52199.062589673784</v>
      </c>
      <c r="AB1737" s="35">
        <v>41801.617465160205</v>
      </c>
      <c r="AC1737" s="35">
        <v>8454.1131866418291</v>
      </c>
      <c r="AD1737" s="35">
        <v>49733.01003018218</v>
      </c>
      <c r="AE1737" s="35">
        <v>3086.8984309846205</v>
      </c>
      <c r="AG1737" s="1">
        <f t="shared" si="162"/>
        <v>0</v>
      </c>
      <c r="AH1737" s="1">
        <f t="shared" si="163"/>
        <v>49733.01003018218</v>
      </c>
      <c r="AI1737">
        <f t="shared" si="164"/>
        <v>9</v>
      </c>
      <c r="AJ1737" s="1" t="str">
        <f t="shared" si="165"/>
        <v>Summer</v>
      </c>
      <c r="AL1737" s="1">
        <f t="shared" si="166"/>
        <v>0</v>
      </c>
      <c r="AM1737" s="1">
        <f t="shared" si="167"/>
        <v>100660.02850774596</v>
      </c>
    </row>
    <row r="1738" spans="1:39" x14ac:dyDescent="0.2">
      <c r="A1738" s="24" t="s">
        <v>3503</v>
      </c>
      <c r="B1738" s="36">
        <v>1733</v>
      </c>
      <c r="C1738" s="37">
        <v>43354</v>
      </c>
      <c r="D1738" s="26">
        <v>43344</v>
      </c>
      <c r="E1738" s="38">
        <v>2018</v>
      </c>
      <c r="F1738" s="38" t="s">
        <v>3015</v>
      </c>
      <c r="G1738" s="38">
        <v>11</v>
      </c>
      <c r="H1738" s="39">
        <v>5</v>
      </c>
      <c r="I1738" s="29">
        <v>78005.916216123718</v>
      </c>
      <c r="J1738" s="30">
        <v>402504.29083494068</v>
      </c>
      <c r="K1738" s="30">
        <v>1291784.8014607993</v>
      </c>
      <c r="L1738" s="30">
        <v>2710320.9669151865</v>
      </c>
      <c r="M1738" s="30">
        <v>431658.91023973119</v>
      </c>
      <c r="N1738" s="30">
        <v>830900.69820375124</v>
      </c>
      <c r="O1738" s="31">
        <v>191874.94476493858</v>
      </c>
      <c r="P1738" s="32">
        <v>1801449.6279166541</v>
      </c>
      <c r="Q1738" s="32">
        <v>4135600.900718817</v>
      </c>
      <c r="R1738" s="32">
        <v>431658.91023973119</v>
      </c>
      <c r="S1738" s="36">
        <v>1733</v>
      </c>
      <c r="T1738" s="33" t="s">
        <v>3504</v>
      </c>
      <c r="U1738" s="34">
        <v>43354</v>
      </c>
      <c r="V1738" s="27" t="s">
        <v>3015</v>
      </c>
      <c r="W1738" s="35">
        <v>113075.93577586292</v>
      </c>
      <c r="X1738" s="35">
        <v>59662.959212690657</v>
      </c>
      <c r="Y1738" s="35">
        <v>119717.51716644004</v>
      </c>
      <c r="Z1738" s="35">
        <v>2272.4909468802589</v>
      </c>
      <c r="AA1738" s="35">
        <v>52339.760871586652</v>
      </c>
      <c r="AB1738" s="35">
        <v>43033.158361189366</v>
      </c>
      <c r="AC1738" s="35">
        <v>8954.9449438453012</v>
      </c>
      <c r="AD1738" s="35">
        <v>49401.280443575764</v>
      </c>
      <c r="AE1738" s="35">
        <v>3086.8984309846205</v>
      </c>
      <c r="AG1738" s="1">
        <f t="shared" si="162"/>
        <v>0</v>
      </c>
      <c r="AH1738" s="1">
        <f t="shared" si="163"/>
        <v>49401.280443575764</v>
      </c>
      <c r="AI1738">
        <f t="shared" si="164"/>
        <v>9</v>
      </c>
      <c r="AJ1738" s="1" t="str">
        <f t="shared" si="165"/>
        <v>Summer</v>
      </c>
      <c r="AL1738" s="1">
        <f t="shared" si="166"/>
        <v>0</v>
      </c>
      <c r="AM1738" s="1">
        <f t="shared" si="167"/>
        <v>113075.93577586292</v>
      </c>
    </row>
    <row r="1739" spans="1:39" x14ac:dyDescent="0.2">
      <c r="A1739" s="24" t="s">
        <v>3505</v>
      </c>
      <c r="B1739" s="36">
        <v>1734</v>
      </c>
      <c r="C1739" s="37">
        <v>43354</v>
      </c>
      <c r="D1739" s="26">
        <v>43344</v>
      </c>
      <c r="E1739" s="38">
        <v>2018</v>
      </c>
      <c r="F1739" s="38" t="s">
        <v>3015</v>
      </c>
      <c r="G1739" s="38">
        <v>11</v>
      </c>
      <c r="H1739" s="39">
        <v>6</v>
      </c>
      <c r="I1739" s="29">
        <v>90114.413950500413</v>
      </c>
      <c r="J1739" s="30">
        <v>424672.51252043183</v>
      </c>
      <c r="K1739" s="30">
        <v>1486135.7144394279</v>
      </c>
      <c r="L1739" s="30">
        <v>2807852.2223377982</v>
      </c>
      <c r="M1739" s="30">
        <v>476187.84778547555</v>
      </c>
      <c r="N1739" s="30">
        <v>849732.34818547231</v>
      </c>
      <c r="O1739" s="31">
        <v>188739.39992322226</v>
      </c>
      <c r="P1739" s="32">
        <v>2052437.9761754037</v>
      </c>
      <c r="Q1739" s="32">
        <v>4270996.4829669241</v>
      </c>
      <c r="R1739" s="32">
        <v>476187.84778547555</v>
      </c>
      <c r="S1739" s="36">
        <v>1734</v>
      </c>
      <c r="T1739" s="33" t="s">
        <v>3506</v>
      </c>
      <c r="U1739" s="34">
        <v>43354</v>
      </c>
      <c r="V1739" s="27" t="s">
        <v>3015</v>
      </c>
      <c r="W1739" s="35">
        <v>156662.90293425767</v>
      </c>
      <c r="X1739" s="35">
        <v>59937.297045642612</v>
      </c>
      <c r="Y1739" s="35">
        <v>127057.84747184701</v>
      </c>
      <c r="Z1739" s="35">
        <v>2411.8258960252297</v>
      </c>
      <c r="AA1739" s="35">
        <v>52058.364307760916</v>
      </c>
      <c r="AB1739" s="35">
        <v>45228.772427265598</v>
      </c>
      <c r="AC1739" s="35">
        <v>9421.3197595453312</v>
      </c>
      <c r="AD1739" s="35">
        <v>50345.010007244899</v>
      </c>
      <c r="AE1739" s="35">
        <v>1741.9253516167159</v>
      </c>
      <c r="AG1739" s="1">
        <f t="shared" si="162"/>
        <v>0</v>
      </c>
      <c r="AH1739" s="1">
        <f t="shared" si="163"/>
        <v>50345.010007244899</v>
      </c>
      <c r="AI1739">
        <f t="shared" si="164"/>
        <v>9</v>
      </c>
      <c r="AJ1739" s="1" t="str">
        <f t="shared" si="165"/>
        <v>Summer</v>
      </c>
      <c r="AL1739" s="1">
        <f t="shared" si="166"/>
        <v>0</v>
      </c>
      <c r="AM1739" s="1">
        <f t="shared" si="167"/>
        <v>156662.90293425767</v>
      </c>
    </row>
    <row r="1740" spans="1:39" x14ac:dyDescent="0.2">
      <c r="A1740" s="24" t="s">
        <v>3507</v>
      </c>
      <c r="B1740" s="36">
        <v>1735</v>
      </c>
      <c r="C1740" s="37">
        <v>43354</v>
      </c>
      <c r="D1740" s="26">
        <v>43344</v>
      </c>
      <c r="E1740" s="38">
        <v>2018</v>
      </c>
      <c r="F1740" s="38" t="s">
        <v>3015</v>
      </c>
      <c r="G1740" s="38">
        <v>11</v>
      </c>
      <c r="H1740" s="39">
        <v>7</v>
      </c>
      <c r="I1740" s="29">
        <v>98182.75072543748</v>
      </c>
      <c r="J1740" s="30">
        <v>387158.59022658248</v>
      </c>
      <c r="K1740" s="30">
        <v>1594112.8313396727</v>
      </c>
      <c r="L1740" s="30">
        <v>2877934.1064080177</v>
      </c>
      <c r="M1740" s="30">
        <v>497049.15320860111</v>
      </c>
      <c r="N1740" s="30">
        <v>843362.56127164396</v>
      </c>
      <c r="O1740" s="31">
        <v>194124.75986094438</v>
      </c>
      <c r="P1740" s="32">
        <v>2189344.7352737114</v>
      </c>
      <c r="Q1740" s="32">
        <v>4302580.0177671881</v>
      </c>
      <c r="R1740" s="32">
        <v>497049.15320860111</v>
      </c>
      <c r="S1740" s="36">
        <v>1735</v>
      </c>
      <c r="T1740" s="33" t="s">
        <v>3508</v>
      </c>
      <c r="U1740" s="34">
        <v>43354</v>
      </c>
      <c r="V1740" s="27" t="s">
        <v>3015</v>
      </c>
      <c r="W1740" s="35">
        <v>146959.02950452315</v>
      </c>
      <c r="X1740" s="35">
        <v>65698.943368581982</v>
      </c>
      <c r="Y1740" s="35">
        <v>133879.6762846557</v>
      </c>
      <c r="Z1740" s="35">
        <v>2541.3185933781315</v>
      </c>
      <c r="AA1740" s="35">
        <v>52292.86144428236</v>
      </c>
      <c r="AB1740" s="35">
        <v>45553.5973528795</v>
      </c>
      <c r="AC1740" s="35">
        <v>10126.937976382484</v>
      </c>
      <c r="AD1740" s="35">
        <v>55591.154455016287</v>
      </c>
      <c r="AE1740" s="35">
        <v>6.8883566983838325</v>
      </c>
      <c r="AG1740" s="1">
        <f t="shared" si="162"/>
        <v>0</v>
      </c>
      <c r="AH1740" s="1">
        <f t="shared" si="163"/>
        <v>55591.154455016287</v>
      </c>
      <c r="AI1740">
        <f t="shared" si="164"/>
        <v>9</v>
      </c>
      <c r="AJ1740" s="1" t="str">
        <f t="shared" si="165"/>
        <v>Summer</v>
      </c>
      <c r="AL1740" s="1">
        <f t="shared" si="166"/>
        <v>0</v>
      </c>
      <c r="AM1740" s="1">
        <f t="shared" si="167"/>
        <v>146959.02950452315</v>
      </c>
    </row>
    <row r="1741" spans="1:39" x14ac:dyDescent="0.2">
      <c r="A1741" s="24" t="s">
        <v>3509</v>
      </c>
      <c r="B1741" s="36">
        <v>1736</v>
      </c>
      <c r="C1741" s="37">
        <v>43354</v>
      </c>
      <c r="D1741" s="26">
        <v>43344</v>
      </c>
      <c r="E1741" s="38">
        <v>2018</v>
      </c>
      <c r="F1741" s="38" t="s">
        <v>3015</v>
      </c>
      <c r="G1741" s="38">
        <v>11</v>
      </c>
      <c r="H1741" s="39">
        <v>8</v>
      </c>
      <c r="I1741" s="29">
        <v>96973.358979938203</v>
      </c>
      <c r="J1741" s="30">
        <v>426621.13898730505</v>
      </c>
      <c r="K1741" s="30">
        <v>1593919.1531924163</v>
      </c>
      <c r="L1741" s="30">
        <v>2988399.0356257185</v>
      </c>
      <c r="M1741" s="30">
        <v>495425.57818555686</v>
      </c>
      <c r="N1741" s="30">
        <v>874719.44609604264</v>
      </c>
      <c r="O1741" s="31">
        <v>192906.04897770865</v>
      </c>
      <c r="P1741" s="32">
        <v>2186318.0903579113</v>
      </c>
      <c r="Q1741" s="32">
        <v>4482645.6696867747</v>
      </c>
      <c r="R1741" s="32">
        <v>495425.57818555686</v>
      </c>
      <c r="S1741" s="36">
        <v>1736</v>
      </c>
      <c r="T1741" s="33" t="s">
        <v>3510</v>
      </c>
      <c r="U1741" s="34">
        <v>43354</v>
      </c>
      <c r="V1741" s="27" t="s">
        <v>3015</v>
      </c>
      <c r="W1741" s="35">
        <v>161456.52400197537</v>
      </c>
      <c r="X1741" s="35">
        <v>73195.156934490908</v>
      </c>
      <c r="Y1741" s="35">
        <v>144349.3260876011</v>
      </c>
      <c r="Z1741" s="35">
        <v>2740.0546259766234</v>
      </c>
      <c r="AA1741" s="35">
        <v>52433.559726195228</v>
      </c>
      <c r="AB1741" s="35">
        <v>46732.825215914359</v>
      </c>
      <c r="AC1741" s="35">
        <v>11309.722606803989</v>
      </c>
      <c r="AD1741" s="35">
        <v>59565.662492401672</v>
      </c>
      <c r="AE1741" s="35">
        <v>0</v>
      </c>
      <c r="AG1741" s="1">
        <f t="shared" si="162"/>
        <v>0</v>
      </c>
      <c r="AH1741" s="1">
        <f t="shared" si="163"/>
        <v>59565.662492401672</v>
      </c>
      <c r="AI1741">
        <f t="shared" si="164"/>
        <v>9</v>
      </c>
      <c r="AJ1741" s="1" t="str">
        <f t="shared" si="165"/>
        <v>Summer</v>
      </c>
      <c r="AL1741" s="1">
        <f t="shared" si="166"/>
        <v>0</v>
      </c>
      <c r="AM1741" s="1">
        <f t="shared" si="167"/>
        <v>161456.52400197537</v>
      </c>
    </row>
    <row r="1742" spans="1:39" x14ac:dyDescent="0.2">
      <c r="A1742" s="24" t="s">
        <v>3511</v>
      </c>
      <c r="B1742" s="36">
        <v>1737</v>
      </c>
      <c r="C1742" s="37">
        <v>43354</v>
      </c>
      <c r="D1742" s="26">
        <v>43344</v>
      </c>
      <c r="E1742" s="38">
        <v>2018</v>
      </c>
      <c r="F1742" s="38" t="s">
        <v>3015</v>
      </c>
      <c r="G1742" s="38">
        <v>11</v>
      </c>
      <c r="H1742" s="39">
        <v>9</v>
      </c>
      <c r="I1742" s="29">
        <v>95718.270015942762</v>
      </c>
      <c r="J1742" s="30">
        <v>428821.50042460719</v>
      </c>
      <c r="K1742" s="30">
        <v>1603747.7658803151</v>
      </c>
      <c r="L1742" s="30">
        <v>3117611.3803130672</v>
      </c>
      <c r="M1742" s="30">
        <v>502815.72798884287</v>
      </c>
      <c r="N1742" s="30">
        <v>884914.67371497909</v>
      </c>
      <c r="O1742" s="31">
        <v>190994.16060090065</v>
      </c>
      <c r="P1742" s="32">
        <v>2202281.7638851008</v>
      </c>
      <c r="Q1742" s="32">
        <v>4622341.7150535546</v>
      </c>
      <c r="R1742" s="32">
        <v>502815.72798884287</v>
      </c>
      <c r="S1742" s="36">
        <v>1737</v>
      </c>
      <c r="T1742" s="33" t="s">
        <v>3512</v>
      </c>
      <c r="U1742" s="34">
        <v>43354</v>
      </c>
      <c r="V1742" s="27" t="s">
        <v>3015</v>
      </c>
      <c r="W1742" s="35">
        <v>132866.85834128654</v>
      </c>
      <c r="X1742" s="35">
        <v>77614.173373020298</v>
      </c>
      <c r="Y1742" s="35">
        <v>148071.25676445282</v>
      </c>
      <c r="Z1742" s="35">
        <v>2810.7047193652329</v>
      </c>
      <c r="AA1742" s="35">
        <v>52105.2637350652</v>
      </c>
      <c r="AB1742" s="35">
        <v>48550.677886931335</v>
      </c>
      <c r="AC1742" s="35">
        <v>11672.92973879748</v>
      </c>
      <c r="AD1742" s="35">
        <v>59538.904481494174</v>
      </c>
      <c r="AE1742" s="35">
        <v>0</v>
      </c>
      <c r="AG1742" s="1">
        <f t="shared" si="162"/>
        <v>0</v>
      </c>
      <c r="AH1742" s="1">
        <f t="shared" si="163"/>
        <v>59538.904481494174</v>
      </c>
      <c r="AI1742">
        <f t="shared" si="164"/>
        <v>9</v>
      </c>
      <c r="AJ1742" s="1" t="str">
        <f t="shared" si="165"/>
        <v>Summer</v>
      </c>
      <c r="AL1742" s="1">
        <f t="shared" si="166"/>
        <v>0</v>
      </c>
      <c r="AM1742" s="1">
        <f t="shared" si="167"/>
        <v>132866.85834128654</v>
      </c>
    </row>
    <row r="1743" spans="1:39" x14ac:dyDescent="0.2">
      <c r="A1743" s="24" t="s">
        <v>3513</v>
      </c>
      <c r="B1743" s="36">
        <v>1738</v>
      </c>
      <c r="C1743" s="37">
        <v>43354</v>
      </c>
      <c r="D1743" s="26">
        <v>43344</v>
      </c>
      <c r="E1743" s="38">
        <v>2018</v>
      </c>
      <c r="F1743" s="38" t="s">
        <v>3015</v>
      </c>
      <c r="G1743" s="38">
        <v>11</v>
      </c>
      <c r="H1743" s="39">
        <v>10</v>
      </c>
      <c r="I1743" s="29">
        <v>95401.756065265072</v>
      </c>
      <c r="J1743" s="30">
        <v>433177.95443554822</v>
      </c>
      <c r="K1743" s="30">
        <v>1613794.9989811967</v>
      </c>
      <c r="L1743" s="30">
        <v>3246411.5073851957</v>
      </c>
      <c r="M1743" s="30">
        <v>511807.79258572776</v>
      </c>
      <c r="N1743" s="30">
        <v>893264.43509671022</v>
      </c>
      <c r="O1743" s="31">
        <v>194435.56748954926</v>
      </c>
      <c r="P1743" s="32">
        <v>2221004.5476321895</v>
      </c>
      <c r="Q1743" s="32">
        <v>4767289.4644070026</v>
      </c>
      <c r="R1743" s="32">
        <v>511807.79258572776</v>
      </c>
      <c r="S1743" s="36">
        <v>1738</v>
      </c>
      <c r="T1743" s="33" t="s">
        <v>3514</v>
      </c>
      <c r="U1743" s="34">
        <v>43354</v>
      </c>
      <c r="V1743" s="27" t="s">
        <v>3015</v>
      </c>
      <c r="W1743" s="35">
        <v>100147.65025284688</v>
      </c>
      <c r="X1743" s="35">
        <v>86213.203915855265</v>
      </c>
      <c r="Y1743" s="35">
        <v>150356.40264759146</v>
      </c>
      <c r="Z1743" s="35">
        <v>2854.081607348247</v>
      </c>
      <c r="AA1743" s="35">
        <v>51354.872898196576</v>
      </c>
      <c r="AB1743" s="35">
        <v>49539.22069144962</v>
      </c>
      <c r="AC1743" s="35">
        <v>11922.634641344725</v>
      </c>
      <c r="AD1743" s="35">
        <v>63473.44724541677</v>
      </c>
      <c r="AE1743" s="35">
        <v>0</v>
      </c>
      <c r="AG1743" s="1">
        <f t="shared" si="162"/>
        <v>0</v>
      </c>
      <c r="AH1743" s="1">
        <f t="shared" si="163"/>
        <v>63473.44724541677</v>
      </c>
      <c r="AI1743">
        <f t="shared" si="164"/>
        <v>9</v>
      </c>
      <c r="AJ1743" s="1" t="str">
        <f t="shared" si="165"/>
        <v>Summer</v>
      </c>
      <c r="AL1743" s="1">
        <f t="shared" si="166"/>
        <v>0</v>
      </c>
      <c r="AM1743" s="1">
        <f t="shared" si="167"/>
        <v>100147.65025284688</v>
      </c>
    </row>
    <row r="1744" spans="1:39" x14ac:dyDescent="0.2">
      <c r="A1744" s="24" t="s">
        <v>3515</v>
      </c>
      <c r="B1744" s="36">
        <v>1739</v>
      </c>
      <c r="C1744" s="37">
        <v>43354</v>
      </c>
      <c r="D1744" s="26">
        <v>43344</v>
      </c>
      <c r="E1744" s="38">
        <v>2018</v>
      </c>
      <c r="F1744" s="38" t="s">
        <v>3015</v>
      </c>
      <c r="G1744" s="38">
        <v>11</v>
      </c>
      <c r="H1744" s="39">
        <v>11</v>
      </c>
      <c r="I1744" s="29">
        <v>94438.52160800049</v>
      </c>
      <c r="J1744" s="30">
        <v>429022.69334812713</v>
      </c>
      <c r="K1744" s="30">
        <v>1625397.5495473212</v>
      </c>
      <c r="L1744" s="30">
        <v>3392559.1355594904</v>
      </c>
      <c r="M1744" s="30">
        <v>520747.39481653343</v>
      </c>
      <c r="N1744" s="30">
        <v>884303.98194895394</v>
      </c>
      <c r="O1744" s="31">
        <v>198497.83162663536</v>
      </c>
      <c r="P1744" s="32">
        <v>2240583.465971855</v>
      </c>
      <c r="Q1744" s="32">
        <v>4904383.6424832074</v>
      </c>
      <c r="R1744" s="32">
        <v>520747.39481653343</v>
      </c>
      <c r="S1744" s="36">
        <v>1739</v>
      </c>
      <c r="T1744" s="33" t="s">
        <v>3516</v>
      </c>
      <c r="U1744" s="34">
        <v>43354</v>
      </c>
      <c r="V1744" s="27" t="s">
        <v>3015</v>
      </c>
      <c r="W1744" s="35">
        <v>125717.05085174371</v>
      </c>
      <c r="X1744" s="35">
        <v>92683.456130473816</v>
      </c>
      <c r="Y1744" s="35">
        <v>152238.58910477778</v>
      </c>
      <c r="Z1744" s="35">
        <v>2889.8094756296277</v>
      </c>
      <c r="AA1744" s="35">
        <v>51448.671752805152</v>
      </c>
      <c r="AB1744" s="35">
        <v>49073.578428427347</v>
      </c>
      <c r="AC1744" s="35">
        <v>12316.89618388752</v>
      </c>
      <c r="AD1744" s="35">
        <v>63461.244737233421</v>
      </c>
      <c r="AE1744" s="35">
        <v>0</v>
      </c>
      <c r="AG1744" s="1">
        <f t="shared" si="162"/>
        <v>0</v>
      </c>
      <c r="AH1744" s="1">
        <f t="shared" si="163"/>
        <v>63461.244737233421</v>
      </c>
      <c r="AI1744">
        <f t="shared" si="164"/>
        <v>9</v>
      </c>
      <c r="AJ1744" s="1" t="str">
        <f t="shared" si="165"/>
        <v>Summer</v>
      </c>
      <c r="AL1744" s="1">
        <f t="shared" si="166"/>
        <v>0</v>
      </c>
      <c r="AM1744" s="1">
        <f t="shared" si="167"/>
        <v>125717.05085174371</v>
      </c>
    </row>
    <row r="1745" spans="1:39" x14ac:dyDescent="0.2">
      <c r="A1745" s="24" t="s">
        <v>3517</v>
      </c>
      <c r="B1745" s="36">
        <v>1740</v>
      </c>
      <c r="C1745" s="37">
        <v>43354</v>
      </c>
      <c r="D1745" s="26">
        <v>43344</v>
      </c>
      <c r="E1745" s="38">
        <v>2018</v>
      </c>
      <c r="F1745" s="38" t="s">
        <v>3015</v>
      </c>
      <c r="G1745" s="38">
        <v>11</v>
      </c>
      <c r="H1745" s="39">
        <v>12</v>
      </c>
      <c r="I1745" s="29">
        <v>94440.568504365467</v>
      </c>
      <c r="J1745" s="30">
        <v>440450.37805607042</v>
      </c>
      <c r="K1745" s="30">
        <v>1647435.1287043386</v>
      </c>
      <c r="L1745" s="30">
        <v>3585173.6089832312</v>
      </c>
      <c r="M1745" s="30">
        <v>531303.20014720096</v>
      </c>
      <c r="N1745" s="30">
        <v>898342.70143697876</v>
      </c>
      <c r="O1745" s="31">
        <v>201077.28741463899</v>
      </c>
      <c r="P1745" s="32">
        <v>2273178.8973559048</v>
      </c>
      <c r="Q1745" s="32">
        <v>5125043.9758909196</v>
      </c>
      <c r="R1745" s="32">
        <v>531303.20014720096</v>
      </c>
      <c r="S1745" s="36">
        <v>1740</v>
      </c>
      <c r="T1745" s="33" t="s">
        <v>3518</v>
      </c>
      <c r="U1745" s="34">
        <v>43354</v>
      </c>
      <c r="V1745" s="27" t="s">
        <v>3015</v>
      </c>
      <c r="W1745" s="35">
        <v>137861.94553892675</v>
      </c>
      <c r="X1745" s="35">
        <v>93625.573523953979</v>
      </c>
      <c r="Y1745" s="35">
        <v>154163.68102263453</v>
      </c>
      <c r="Z1745" s="35">
        <v>2926.3517800374261</v>
      </c>
      <c r="AA1745" s="35">
        <v>51307.973470892284</v>
      </c>
      <c r="AB1745" s="35">
        <v>50894.498818338143</v>
      </c>
      <c r="AC1745" s="35">
        <v>12333.80725429071</v>
      </c>
      <c r="AD1745" s="35">
        <v>65540.872484756677</v>
      </c>
      <c r="AE1745" s="35">
        <v>0</v>
      </c>
      <c r="AG1745" s="1">
        <f t="shared" si="162"/>
        <v>0</v>
      </c>
      <c r="AH1745" s="1">
        <f t="shared" si="163"/>
        <v>65540.872484756677</v>
      </c>
      <c r="AI1745">
        <f t="shared" si="164"/>
        <v>9</v>
      </c>
      <c r="AJ1745" s="1" t="str">
        <f t="shared" si="165"/>
        <v>Summer</v>
      </c>
      <c r="AL1745" s="1">
        <f t="shared" si="166"/>
        <v>0</v>
      </c>
      <c r="AM1745" s="1">
        <f t="shared" si="167"/>
        <v>137861.94553892675</v>
      </c>
    </row>
    <row r="1746" spans="1:39" x14ac:dyDescent="0.2">
      <c r="A1746" s="24" t="s">
        <v>3519</v>
      </c>
      <c r="B1746" s="36">
        <v>1741</v>
      </c>
      <c r="C1746" s="37">
        <v>43354</v>
      </c>
      <c r="D1746" s="26">
        <v>43344</v>
      </c>
      <c r="E1746" s="38">
        <v>2018</v>
      </c>
      <c r="F1746" s="38" t="s">
        <v>3015</v>
      </c>
      <c r="G1746" s="38">
        <v>11</v>
      </c>
      <c r="H1746" s="39">
        <v>13</v>
      </c>
      <c r="I1746" s="29">
        <v>91809.225626069863</v>
      </c>
      <c r="J1746" s="30">
        <v>442719.36253063107</v>
      </c>
      <c r="K1746" s="30">
        <v>1646693.9595452934</v>
      </c>
      <c r="L1746" s="30">
        <v>3745525.7978865015</v>
      </c>
      <c r="M1746" s="30">
        <v>542640.26778902987</v>
      </c>
      <c r="N1746" s="30">
        <v>921644.90400509001</v>
      </c>
      <c r="O1746" s="31">
        <v>203324.19063546689</v>
      </c>
      <c r="P1746" s="32">
        <v>2281143.4529603929</v>
      </c>
      <c r="Q1746" s="32">
        <v>5313214.2550576897</v>
      </c>
      <c r="R1746" s="32">
        <v>542640.26778902987</v>
      </c>
      <c r="S1746" s="36">
        <v>1741</v>
      </c>
      <c r="T1746" s="33" t="s">
        <v>3520</v>
      </c>
      <c r="U1746" s="34">
        <v>43354</v>
      </c>
      <c r="V1746" s="27" t="s">
        <v>3015</v>
      </c>
      <c r="W1746" s="35">
        <v>117258.84263615747</v>
      </c>
      <c r="X1746" s="35">
        <v>96618.720615575789</v>
      </c>
      <c r="Y1746" s="35">
        <v>157657.12597313884</v>
      </c>
      <c r="Z1746" s="35">
        <v>2992.664732488724</v>
      </c>
      <c r="AA1746" s="35">
        <v>51401.772325500868</v>
      </c>
      <c r="AB1746" s="35">
        <v>51887.556126984324</v>
      </c>
      <c r="AC1746" s="35">
        <v>12308.21212191534</v>
      </c>
      <c r="AD1746" s="35">
        <v>64529.249565201579</v>
      </c>
      <c r="AE1746" s="35">
        <v>0</v>
      </c>
      <c r="AG1746" s="1">
        <f t="shared" si="162"/>
        <v>0</v>
      </c>
      <c r="AH1746" s="1">
        <f t="shared" si="163"/>
        <v>64529.249565201579</v>
      </c>
      <c r="AI1746">
        <f t="shared" si="164"/>
        <v>9</v>
      </c>
      <c r="AJ1746" s="1" t="str">
        <f t="shared" si="165"/>
        <v>Summer</v>
      </c>
      <c r="AL1746" s="1">
        <f t="shared" si="166"/>
        <v>0</v>
      </c>
      <c r="AM1746" s="1">
        <f t="shared" si="167"/>
        <v>117258.84263615747</v>
      </c>
    </row>
    <row r="1747" spans="1:39" x14ac:dyDescent="0.2">
      <c r="A1747" s="24" t="s">
        <v>3521</v>
      </c>
      <c r="B1747" s="36">
        <v>1742</v>
      </c>
      <c r="C1747" s="37">
        <v>43354</v>
      </c>
      <c r="D1747" s="26">
        <v>43344</v>
      </c>
      <c r="E1747" s="38">
        <v>2018</v>
      </c>
      <c r="F1747" s="38" t="s">
        <v>3015</v>
      </c>
      <c r="G1747" s="38">
        <v>11</v>
      </c>
      <c r="H1747" s="39">
        <v>14</v>
      </c>
      <c r="I1747" s="29">
        <v>94916.960490015801</v>
      </c>
      <c r="J1747" s="30">
        <v>434292.71179708221</v>
      </c>
      <c r="K1747" s="30">
        <v>1639249.1041513158</v>
      </c>
      <c r="L1747" s="30">
        <v>3937885.1944512911</v>
      </c>
      <c r="M1747" s="30">
        <v>548558.97289528267</v>
      </c>
      <c r="N1747" s="30">
        <v>924603.87973516434</v>
      </c>
      <c r="O1747" s="31">
        <v>190681.50050700031</v>
      </c>
      <c r="P1747" s="32">
        <v>2282725.0375366141</v>
      </c>
      <c r="Q1747" s="32">
        <v>5487463.2864905382</v>
      </c>
      <c r="R1747" s="32">
        <v>548558.97289528267</v>
      </c>
      <c r="S1747" s="36">
        <v>1742</v>
      </c>
      <c r="T1747" s="33" t="s">
        <v>3522</v>
      </c>
      <c r="U1747" s="34">
        <v>43354</v>
      </c>
      <c r="V1747" s="27" t="s">
        <v>3015</v>
      </c>
      <c r="W1747" s="35">
        <v>130837.5366163752</v>
      </c>
      <c r="X1747" s="35">
        <v>93906.934035405095</v>
      </c>
      <c r="Y1747" s="35">
        <v>153962.3457751087</v>
      </c>
      <c r="Z1747" s="35">
        <v>2922.5300124455184</v>
      </c>
      <c r="AA1747" s="35">
        <v>51636.269462022312</v>
      </c>
      <c r="AB1747" s="35">
        <v>52365.02720035363</v>
      </c>
      <c r="AC1747" s="35">
        <v>12318.343528247829</v>
      </c>
      <c r="AD1747" s="35">
        <v>64661.86195414963</v>
      </c>
      <c r="AE1747" s="35">
        <v>0</v>
      </c>
      <c r="AG1747" s="1">
        <f t="shared" si="162"/>
        <v>64661.86195414963</v>
      </c>
      <c r="AH1747" s="1">
        <f t="shared" si="163"/>
        <v>0</v>
      </c>
      <c r="AI1747">
        <f t="shared" si="164"/>
        <v>9</v>
      </c>
      <c r="AJ1747" s="1" t="str">
        <f t="shared" si="165"/>
        <v>Summer</v>
      </c>
      <c r="AL1747" s="1">
        <f t="shared" si="166"/>
        <v>130837.5366163752</v>
      </c>
      <c r="AM1747" s="1">
        <f t="shared" si="167"/>
        <v>0</v>
      </c>
    </row>
    <row r="1748" spans="1:39" x14ac:dyDescent="0.2">
      <c r="A1748" s="24" t="s">
        <v>3523</v>
      </c>
      <c r="B1748" s="36">
        <v>1743</v>
      </c>
      <c r="C1748" s="37">
        <v>43354</v>
      </c>
      <c r="D1748" s="26">
        <v>43344</v>
      </c>
      <c r="E1748" s="38">
        <v>2018</v>
      </c>
      <c r="F1748" s="38" t="s">
        <v>3015</v>
      </c>
      <c r="G1748" s="38">
        <v>11</v>
      </c>
      <c r="H1748" s="39">
        <v>15</v>
      </c>
      <c r="I1748" s="29">
        <v>89819.132178097134</v>
      </c>
      <c r="J1748" s="30">
        <v>448064.1177037718</v>
      </c>
      <c r="K1748" s="30">
        <v>1639220.2485022524</v>
      </c>
      <c r="L1748" s="30">
        <v>4069186.2395460517</v>
      </c>
      <c r="M1748" s="30">
        <v>553486.25116087659</v>
      </c>
      <c r="N1748" s="30">
        <v>933540.48855468619</v>
      </c>
      <c r="O1748" s="31">
        <v>204659.15723398273</v>
      </c>
      <c r="P1748" s="32">
        <v>2282525.631841226</v>
      </c>
      <c r="Q1748" s="32">
        <v>5655450.003038493</v>
      </c>
      <c r="R1748" s="32">
        <v>553486.25116087659</v>
      </c>
      <c r="S1748" s="36">
        <v>1743</v>
      </c>
      <c r="T1748" s="33" t="s">
        <v>3524</v>
      </c>
      <c r="U1748" s="34">
        <v>43354</v>
      </c>
      <c r="V1748" s="27" t="s">
        <v>3015</v>
      </c>
      <c r="W1748" s="35">
        <v>138639.74512509521</v>
      </c>
      <c r="X1748" s="35">
        <v>92553.189680361</v>
      </c>
      <c r="Y1748" s="35">
        <v>152086.63832104002</v>
      </c>
      <c r="Z1748" s="35">
        <v>2886.9251293068146</v>
      </c>
      <c r="AA1748" s="35">
        <v>51495.571180109444</v>
      </c>
      <c r="AB1748" s="35">
        <v>50339.47325653283</v>
      </c>
      <c r="AC1748" s="35">
        <v>12267.254829709289</v>
      </c>
      <c r="AD1748" s="35">
        <v>65449.743015700667</v>
      </c>
      <c r="AE1748" s="35">
        <v>0</v>
      </c>
      <c r="AG1748" s="1">
        <f t="shared" si="162"/>
        <v>65449.743015700667</v>
      </c>
      <c r="AH1748" s="1">
        <f t="shared" si="163"/>
        <v>0</v>
      </c>
      <c r="AI1748">
        <f t="shared" si="164"/>
        <v>9</v>
      </c>
      <c r="AJ1748" s="1" t="str">
        <f t="shared" si="165"/>
        <v>Summer</v>
      </c>
      <c r="AL1748" s="1">
        <f t="shared" si="166"/>
        <v>138639.74512509521</v>
      </c>
      <c r="AM1748" s="1">
        <f t="shared" si="167"/>
        <v>0</v>
      </c>
    </row>
    <row r="1749" spans="1:39" x14ac:dyDescent="0.2">
      <c r="A1749" s="24" t="s">
        <v>3525</v>
      </c>
      <c r="B1749" s="36">
        <v>1744</v>
      </c>
      <c r="C1749" s="37">
        <v>43354</v>
      </c>
      <c r="D1749" s="26">
        <v>43344</v>
      </c>
      <c r="E1749" s="38">
        <v>2018</v>
      </c>
      <c r="F1749" s="38" t="s">
        <v>3015</v>
      </c>
      <c r="G1749" s="38">
        <v>11</v>
      </c>
      <c r="H1749" s="39">
        <v>16</v>
      </c>
      <c r="I1749" s="29">
        <v>92269.676506260585</v>
      </c>
      <c r="J1749" s="30">
        <v>460184.28158594423</v>
      </c>
      <c r="K1749" s="30">
        <v>1641599.7410564376</v>
      </c>
      <c r="L1749" s="30">
        <v>4116686.0278113899</v>
      </c>
      <c r="M1749" s="30">
        <v>558943.38276789896</v>
      </c>
      <c r="N1749" s="30">
        <v>928190.8710886091</v>
      </c>
      <c r="O1749" s="31">
        <v>202755.72911624573</v>
      </c>
      <c r="P1749" s="32">
        <v>2292812.800330597</v>
      </c>
      <c r="Q1749" s="32">
        <v>5707816.9096021885</v>
      </c>
      <c r="R1749" s="32">
        <v>558943.38276789896</v>
      </c>
      <c r="S1749" s="36">
        <v>1744</v>
      </c>
      <c r="T1749" s="33" t="s">
        <v>3526</v>
      </c>
      <c r="U1749" s="34">
        <v>43354</v>
      </c>
      <c r="V1749" s="27" t="s">
        <v>3015</v>
      </c>
      <c r="W1749" s="35">
        <v>158315.07494367362</v>
      </c>
      <c r="X1749" s="35">
        <v>88180.217924563811</v>
      </c>
      <c r="Y1749" s="35">
        <v>144078.7098786186</v>
      </c>
      <c r="Z1749" s="35">
        <v>2734.9177596303493</v>
      </c>
      <c r="AA1749" s="35">
        <v>49338.197524112147</v>
      </c>
      <c r="AB1749" s="35">
        <v>48919.006325732917</v>
      </c>
      <c r="AC1749" s="35">
        <v>11385.517720093771</v>
      </c>
      <c r="AD1749" s="35">
        <v>60996.895372376915</v>
      </c>
      <c r="AE1749" s="35">
        <v>0</v>
      </c>
      <c r="AG1749" s="1">
        <f t="shared" si="162"/>
        <v>60996.895372376915</v>
      </c>
      <c r="AH1749" s="1">
        <f t="shared" si="163"/>
        <v>0</v>
      </c>
      <c r="AI1749">
        <f t="shared" si="164"/>
        <v>9</v>
      </c>
      <c r="AJ1749" s="1" t="str">
        <f t="shared" si="165"/>
        <v>Summer</v>
      </c>
      <c r="AL1749" s="1">
        <f t="shared" si="166"/>
        <v>158315.07494367362</v>
      </c>
      <c r="AM1749" s="1">
        <f t="shared" si="167"/>
        <v>0</v>
      </c>
    </row>
    <row r="1750" spans="1:39" x14ac:dyDescent="0.2">
      <c r="A1750" s="24" t="s">
        <v>3527</v>
      </c>
      <c r="B1750" s="36">
        <v>1745</v>
      </c>
      <c r="C1750" s="37">
        <v>43354</v>
      </c>
      <c r="D1750" s="26">
        <v>43344</v>
      </c>
      <c r="E1750" s="38">
        <v>2018</v>
      </c>
      <c r="F1750" s="38" t="s">
        <v>3015</v>
      </c>
      <c r="G1750" s="38">
        <v>11</v>
      </c>
      <c r="H1750" s="39">
        <v>17</v>
      </c>
      <c r="I1750" s="29">
        <v>94751.323373260457</v>
      </c>
      <c r="J1750" s="30">
        <v>448734.64937179157</v>
      </c>
      <c r="K1750" s="30">
        <v>1655132.1529895037</v>
      </c>
      <c r="L1750" s="30">
        <v>4041979.6890698248</v>
      </c>
      <c r="M1750" s="30">
        <v>547356.83969328739</v>
      </c>
      <c r="N1750" s="30">
        <v>905160.87440862437</v>
      </c>
      <c r="O1750" s="31">
        <v>196821.40360487145</v>
      </c>
      <c r="P1750" s="32">
        <v>2297240.3160560513</v>
      </c>
      <c r="Q1750" s="32">
        <v>5592696.6164551117</v>
      </c>
      <c r="R1750" s="32">
        <v>547356.83969328739</v>
      </c>
      <c r="S1750" s="36">
        <v>1745</v>
      </c>
      <c r="T1750" s="33" t="s">
        <v>3528</v>
      </c>
      <c r="U1750" s="34">
        <v>43354</v>
      </c>
      <c r="V1750" s="27" t="s">
        <v>3015</v>
      </c>
      <c r="W1750" s="35">
        <v>187354.17805310225</v>
      </c>
      <c r="X1750" s="35">
        <v>78445.50097217958</v>
      </c>
      <c r="Y1750" s="35">
        <v>136502.2376448487</v>
      </c>
      <c r="Z1750" s="35">
        <v>2591.1003386877251</v>
      </c>
      <c r="AA1750" s="35">
        <v>49103.700387590696</v>
      </c>
      <c r="AB1750" s="35">
        <v>47515.206271796385</v>
      </c>
      <c r="AC1750" s="35">
        <v>10407.189451435199</v>
      </c>
      <c r="AD1750" s="35">
        <v>59498.750524506904</v>
      </c>
      <c r="AE1750" s="35">
        <v>0</v>
      </c>
      <c r="AG1750" s="1">
        <f t="shared" si="162"/>
        <v>59498.750524506904</v>
      </c>
      <c r="AH1750" s="1">
        <f t="shared" si="163"/>
        <v>0</v>
      </c>
      <c r="AI1750">
        <f t="shared" si="164"/>
        <v>9</v>
      </c>
      <c r="AJ1750" s="1" t="str">
        <f t="shared" si="165"/>
        <v>Summer</v>
      </c>
      <c r="AL1750" s="1">
        <f t="shared" si="166"/>
        <v>187354.17805310225</v>
      </c>
      <c r="AM1750" s="1">
        <f t="shared" si="167"/>
        <v>0</v>
      </c>
    </row>
    <row r="1751" spans="1:39" x14ac:dyDescent="0.2">
      <c r="A1751" s="24" t="s">
        <v>3529</v>
      </c>
      <c r="B1751" s="36">
        <v>1746</v>
      </c>
      <c r="C1751" s="37">
        <v>43354</v>
      </c>
      <c r="D1751" s="26">
        <v>43344</v>
      </c>
      <c r="E1751" s="38">
        <v>2018</v>
      </c>
      <c r="F1751" s="38" t="s">
        <v>3015</v>
      </c>
      <c r="G1751" s="38">
        <v>11</v>
      </c>
      <c r="H1751" s="39">
        <v>18</v>
      </c>
      <c r="I1751" s="29">
        <v>97132.498486473589</v>
      </c>
      <c r="J1751" s="30">
        <v>447543.11739042978</v>
      </c>
      <c r="K1751" s="30">
        <v>1644048.2741333181</v>
      </c>
      <c r="L1751" s="30">
        <v>3819395.7691323333</v>
      </c>
      <c r="M1751" s="30">
        <v>543164.43992329121</v>
      </c>
      <c r="N1751" s="30">
        <v>916208.11595588003</v>
      </c>
      <c r="O1751" s="31">
        <v>194091.52663354384</v>
      </c>
      <c r="P1751" s="32">
        <v>2284345.2125430829</v>
      </c>
      <c r="Q1751" s="32">
        <v>5377238.5291121863</v>
      </c>
      <c r="R1751" s="32">
        <v>543164.43992329121</v>
      </c>
      <c r="S1751" s="36">
        <v>1746</v>
      </c>
      <c r="T1751" s="33" t="s">
        <v>3530</v>
      </c>
      <c r="U1751" s="34">
        <v>43354</v>
      </c>
      <c r="V1751" s="27" t="s">
        <v>3015</v>
      </c>
      <c r="W1751" s="35">
        <v>177728.38890054083</v>
      </c>
      <c r="X1751" s="35">
        <v>66377.972495287671</v>
      </c>
      <c r="Y1751" s="35">
        <v>136657.05615855355</v>
      </c>
      <c r="Z1751" s="35">
        <v>2594.0391205730407</v>
      </c>
      <c r="AA1751" s="35">
        <v>51542.470607413736</v>
      </c>
      <c r="AB1751" s="35">
        <v>47177.275781253746</v>
      </c>
      <c r="AC1751" s="35">
        <v>9851.8410752808413</v>
      </c>
      <c r="AD1751" s="35">
        <v>52169.01480687876</v>
      </c>
      <c r="AE1751" s="35">
        <v>42.945045266634722</v>
      </c>
      <c r="AG1751" s="1">
        <f t="shared" si="162"/>
        <v>52169.01480687876</v>
      </c>
      <c r="AH1751" s="1">
        <f t="shared" si="163"/>
        <v>0</v>
      </c>
      <c r="AI1751">
        <f t="shared" si="164"/>
        <v>9</v>
      </c>
      <c r="AJ1751" s="1" t="str">
        <f t="shared" si="165"/>
        <v>Summer</v>
      </c>
      <c r="AL1751" s="1">
        <f t="shared" si="166"/>
        <v>177728.38890054083</v>
      </c>
      <c r="AM1751" s="1">
        <f t="shared" si="167"/>
        <v>0</v>
      </c>
    </row>
    <row r="1752" spans="1:39" x14ac:dyDescent="0.2">
      <c r="A1752" s="24" t="s">
        <v>3531</v>
      </c>
      <c r="B1752" s="36">
        <v>1747</v>
      </c>
      <c r="C1752" s="37">
        <v>43354</v>
      </c>
      <c r="D1752" s="26">
        <v>43344</v>
      </c>
      <c r="E1752" s="38">
        <v>2018</v>
      </c>
      <c r="F1752" s="38" t="s">
        <v>3015</v>
      </c>
      <c r="G1752" s="38">
        <v>11</v>
      </c>
      <c r="H1752" s="39">
        <v>19</v>
      </c>
      <c r="I1752" s="29">
        <v>99470.626031962558</v>
      </c>
      <c r="J1752" s="30">
        <v>470235.83510157856</v>
      </c>
      <c r="K1752" s="30">
        <v>1648505.3673622194</v>
      </c>
      <c r="L1752" s="30">
        <v>3666441.9777973471</v>
      </c>
      <c r="M1752" s="30">
        <v>539641.69112605194</v>
      </c>
      <c r="N1752" s="30">
        <v>910791.26359396207</v>
      </c>
      <c r="O1752" s="31">
        <v>194085.71990584201</v>
      </c>
      <c r="P1752" s="32">
        <v>2287617.6845202339</v>
      </c>
      <c r="Q1752" s="32">
        <v>5241554.7963987291</v>
      </c>
      <c r="R1752" s="32">
        <v>539641.69112605194</v>
      </c>
      <c r="S1752" s="36">
        <v>1747</v>
      </c>
      <c r="T1752" s="33" t="s">
        <v>3532</v>
      </c>
      <c r="U1752" s="34">
        <v>43354</v>
      </c>
      <c r="V1752" s="27" t="s">
        <v>3015</v>
      </c>
      <c r="W1752" s="35">
        <v>168612.16426384647</v>
      </c>
      <c r="X1752" s="35">
        <v>69271.620574355591</v>
      </c>
      <c r="Y1752" s="35">
        <v>133989.01074611442</v>
      </c>
      <c r="Z1752" s="35">
        <v>2543.3939920309581</v>
      </c>
      <c r="AA1752" s="35">
        <v>51730.068316630888</v>
      </c>
      <c r="AB1752" s="35">
        <v>45901.48634441608</v>
      </c>
      <c r="AC1752" s="35">
        <v>10003.558260323942</v>
      </c>
      <c r="AD1752" s="35">
        <v>50214.950395392996</v>
      </c>
      <c r="AE1752" s="35">
        <v>2015.4159778825958</v>
      </c>
      <c r="AG1752" s="1">
        <f t="shared" si="162"/>
        <v>50214.950395392996</v>
      </c>
      <c r="AH1752" s="1">
        <f t="shared" si="163"/>
        <v>0</v>
      </c>
      <c r="AI1752">
        <f t="shared" si="164"/>
        <v>9</v>
      </c>
      <c r="AJ1752" s="1" t="str">
        <f t="shared" si="165"/>
        <v>Summer</v>
      </c>
      <c r="AL1752" s="1">
        <f t="shared" si="166"/>
        <v>168612.16426384647</v>
      </c>
      <c r="AM1752" s="1">
        <f t="shared" si="167"/>
        <v>0</v>
      </c>
    </row>
    <row r="1753" spans="1:39" x14ac:dyDescent="0.2">
      <c r="A1753" s="24" t="s">
        <v>3533</v>
      </c>
      <c r="B1753" s="36">
        <v>1748</v>
      </c>
      <c r="C1753" s="37">
        <v>43354</v>
      </c>
      <c r="D1753" s="26">
        <v>43344</v>
      </c>
      <c r="E1753" s="38">
        <v>2018</v>
      </c>
      <c r="F1753" s="38" t="s">
        <v>3015</v>
      </c>
      <c r="G1753" s="38">
        <v>11</v>
      </c>
      <c r="H1753" s="39">
        <v>20</v>
      </c>
      <c r="I1753" s="29">
        <v>101842.46050904982</v>
      </c>
      <c r="J1753" s="30">
        <v>439193.43125003134</v>
      </c>
      <c r="K1753" s="30">
        <v>1641281.7503902528</v>
      </c>
      <c r="L1753" s="30">
        <v>3426558.3455524552</v>
      </c>
      <c r="M1753" s="30">
        <v>533492.62521021266</v>
      </c>
      <c r="N1753" s="30">
        <v>883872.19749961246</v>
      </c>
      <c r="O1753" s="31">
        <v>194488.11241732186</v>
      </c>
      <c r="P1753" s="32">
        <v>2276616.8361095153</v>
      </c>
      <c r="Q1753" s="32">
        <v>4944112.0867194207</v>
      </c>
      <c r="R1753" s="32">
        <v>533492.62521021266</v>
      </c>
      <c r="S1753" s="36">
        <v>1748</v>
      </c>
      <c r="T1753" s="33" t="s">
        <v>3534</v>
      </c>
      <c r="U1753" s="34">
        <v>43354</v>
      </c>
      <c r="V1753" s="27" t="s">
        <v>3015</v>
      </c>
      <c r="W1753" s="35">
        <v>189323.78329941462</v>
      </c>
      <c r="X1753" s="35">
        <v>65607.085268369701</v>
      </c>
      <c r="Y1753" s="35">
        <v>129890.5602587452</v>
      </c>
      <c r="Z1753" s="35">
        <v>2465.596758599906</v>
      </c>
      <c r="AA1753" s="35">
        <v>51917.666025848048</v>
      </c>
      <c r="AB1753" s="35">
        <v>44914.04614605377</v>
      </c>
      <c r="AC1753" s="35">
        <v>9885.1045921441637</v>
      </c>
      <c r="AD1753" s="35">
        <v>48689.418396813977</v>
      </c>
      <c r="AE1753" s="35">
        <v>3086.8984309846205</v>
      </c>
      <c r="AG1753" s="1">
        <f t="shared" si="162"/>
        <v>48689.418396813977</v>
      </c>
      <c r="AH1753" s="1">
        <f t="shared" si="163"/>
        <v>0</v>
      </c>
      <c r="AI1753">
        <f t="shared" si="164"/>
        <v>9</v>
      </c>
      <c r="AJ1753" s="1" t="str">
        <f t="shared" si="165"/>
        <v>Summer</v>
      </c>
      <c r="AL1753" s="1">
        <f t="shared" si="166"/>
        <v>189323.78329941462</v>
      </c>
      <c r="AM1753" s="1">
        <f t="shared" si="167"/>
        <v>0</v>
      </c>
    </row>
    <row r="1754" spans="1:39" x14ac:dyDescent="0.2">
      <c r="A1754" s="24" t="s">
        <v>3535</v>
      </c>
      <c r="B1754" s="36">
        <v>1749</v>
      </c>
      <c r="C1754" s="37">
        <v>43354</v>
      </c>
      <c r="D1754" s="26">
        <v>43344</v>
      </c>
      <c r="E1754" s="38">
        <v>2018</v>
      </c>
      <c r="F1754" s="38" t="s">
        <v>3015</v>
      </c>
      <c r="G1754" s="38">
        <v>11</v>
      </c>
      <c r="H1754" s="39">
        <v>21</v>
      </c>
      <c r="I1754" s="29">
        <v>88558.257388949394</v>
      </c>
      <c r="J1754" s="30">
        <v>397003.70978997374</v>
      </c>
      <c r="K1754" s="30">
        <v>1536540.0776846751</v>
      </c>
      <c r="L1754" s="30">
        <v>3153706.0396450865</v>
      </c>
      <c r="M1754" s="30">
        <v>506996.90481603344</v>
      </c>
      <c r="N1754" s="30">
        <v>839683.96468654333</v>
      </c>
      <c r="O1754" s="31">
        <v>190829.67870531787</v>
      </c>
      <c r="P1754" s="32">
        <v>2132095.2398896581</v>
      </c>
      <c r="Q1754" s="32">
        <v>4581223.3928269213</v>
      </c>
      <c r="R1754" s="32">
        <v>506996.90481603344</v>
      </c>
      <c r="S1754" s="36">
        <v>1749</v>
      </c>
      <c r="T1754" s="33" t="s">
        <v>3536</v>
      </c>
      <c r="U1754" s="34">
        <v>43354</v>
      </c>
      <c r="V1754" s="27" t="s">
        <v>3015</v>
      </c>
      <c r="W1754" s="35">
        <v>187776.5528873748</v>
      </c>
      <c r="X1754" s="35">
        <v>61289.477498040847</v>
      </c>
      <c r="Y1754" s="35">
        <v>128542.80954803361</v>
      </c>
      <c r="Z1754" s="35">
        <v>2440.0136078527562</v>
      </c>
      <c r="AA1754" s="35">
        <v>51636.269462022312</v>
      </c>
      <c r="AB1754" s="35">
        <v>44497.26791914177</v>
      </c>
      <c r="AC1754" s="35">
        <v>9422.7924961569734</v>
      </c>
      <c r="AD1754" s="35">
        <v>49355.076346454691</v>
      </c>
      <c r="AE1754" s="35">
        <v>3086.8984309846205</v>
      </c>
      <c r="AG1754" s="1">
        <f t="shared" si="162"/>
        <v>49355.076346454691</v>
      </c>
      <c r="AH1754" s="1">
        <f t="shared" si="163"/>
        <v>0</v>
      </c>
      <c r="AI1754">
        <f t="shared" si="164"/>
        <v>9</v>
      </c>
      <c r="AJ1754" s="1" t="str">
        <f t="shared" si="165"/>
        <v>Summer</v>
      </c>
      <c r="AL1754" s="1">
        <f t="shared" si="166"/>
        <v>187776.5528873748</v>
      </c>
      <c r="AM1754" s="1">
        <f t="shared" si="167"/>
        <v>0</v>
      </c>
    </row>
    <row r="1755" spans="1:39" x14ac:dyDescent="0.2">
      <c r="A1755" s="24" t="s">
        <v>3537</v>
      </c>
      <c r="B1755" s="36">
        <v>1750</v>
      </c>
      <c r="C1755" s="37">
        <v>43354</v>
      </c>
      <c r="D1755" s="26">
        <v>43344</v>
      </c>
      <c r="E1755" s="38">
        <v>2018</v>
      </c>
      <c r="F1755" s="38" t="s">
        <v>3015</v>
      </c>
      <c r="G1755" s="38">
        <v>11</v>
      </c>
      <c r="H1755" s="39">
        <v>22</v>
      </c>
      <c r="I1755" s="29">
        <v>81082.413795794128</v>
      </c>
      <c r="J1755" s="30">
        <v>420380.69515467552</v>
      </c>
      <c r="K1755" s="30">
        <v>1389755.7202547351</v>
      </c>
      <c r="L1755" s="30">
        <v>2884495.4842283595</v>
      </c>
      <c r="M1755" s="30">
        <v>462624.11116547522</v>
      </c>
      <c r="N1755" s="30">
        <v>810613.89174801577</v>
      </c>
      <c r="O1755" s="31">
        <v>190122.11406506173</v>
      </c>
      <c r="P1755" s="32">
        <v>1933462.2452160046</v>
      </c>
      <c r="Q1755" s="32">
        <v>4305612.1851961128</v>
      </c>
      <c r="R1755" s="32">
        <v>462624.11116547522</v>
      </c>
      <c r="S1755" s="36">
        <v>1750</v>
      </c>
      <c r="T1755" s="33" t="s">
        <v>3538</v>
      </c>
      <c r="U1755" s="34">
        <v>43354</v>
      </c>
      <c r="V1755" s="27" t="s">
        <v>3015</v>
      </c>
      <c r="W1755" s="35">
        <v>140568.94362977109</v>
      </c>
      <c r="X1755" s="35">
        <v>56469.307437189469</v>
      </c>
      <c r="Y1755" s="35">
        <v>124250.71622229392</v>
      </c>
      <c r="Z1755" s="35">
        <v>2358.540624978009</v>
      </c>
      <c r="AA1755" s="35">
        <v>51589.37003471802</v>
      </c>
      <c r="AB1755" s="35">
        <v>44501.158992383178</v>
      </c>
      <c r="AC1755" s="35">
        <v>8987.9037564857626</v>
      </c>
      <c r="AD1755" s="35">
        <v>51035.691014022959</v>
      </c>
      <c r="AE1755" s="35">
        <v>3086.8984309846205</v>
      </c>
      <c r="AG1755" s="1">
        <f t="shared" si="162"/>
        <v>0</v>
      </c>
      <c r="AH1755" s="1">
        <f t="shared" si="163"/>
        <v>51035.691014022959</v>
      </c>
      <c r="AI1755">
        <f t="shared" si="164"/>
        <v>9</v>
      </c>
      <c r="AJ1755" s="1" t="str">
        <f t="shared" si="165"/>
        <v>Summer</v>
      </c>
      <c r="AL1755" s="1">
        <f t="shared" si="166"/>
        <v>0</v>
      </c>
      <c r="AM1755" s="1">
        <f t="shared" si="167"/>
        <v>140568.94362977109</v>
      </c>
    </row>
    <row r="1756" spans="1:39" x14ac:dyDescent="0.2">
      <c r="A1756" s="24" t="s">
        <v>3539</v>
      </c>
      <c r="B1756" s="36">
        <v>1751</v>
      </c>
      <c r="C1756" s="37">
        <v>43354</v>
      </c>
      <c r="D1756" s="26">
        <v>43344</v>
      </c>
      <c r="E1756" s="38">
        <v>2018</v>
      </c>
      <c r="F1756" s="38" t="s">
        <v>3015</v>
      </c>
      <c r="G1756" s="38">
        <v>11</v>
      </c>
      <c r="H1756" s="39">
        <v>23</v>
      </c>
      <c r="I1756" s="29">
        <v>73407.281698206658</v>
      </c>
      <c r="J1756" s="30">
        <v>405173.39773107215</v>
      </c>
      <c r="K1756" s="30">
        <v>1280020.1867461405</v>
      </c>
      <c r="L1756" s="30">
        <v>2698755.0631113742</v>
      </c>
      <c r="M1756" s="30">
        <v>426907.37713778199</v>
      </c>
      <c r="N1756" s="30">
        <v>810177.60285299178</v>
      </c>
      <c r="O1756" s="31">
        <v>186703.41139160731</v>
      </c>
      <c r="P1756" s="32">
        <v>1780334.8455821292</v>
      </c>
      <c r="Q1756" s="32">
        <v>4100809.4750870457</v>
      </c>
      <c r="R1756" s="32">
        <v>426907.37713778199</v>
      </c>
      <c r="S1756" s="36">
        <v>1751</v>
      </c>
      <c r="T1756" s="33" t="s">
        <v>3540</v>
      </c>
      <c r="U1756" s="34">
        <v>43354</v>
      </c>
      <c r="V1756" s="27" t="s">
        <v>3015</v>
      </c>
      <c r="W1756" s="35">
        <v>105584.32541265672</v>
      </c>
      <c r="X1756" s="35">
        <v>51109.874893124128</v>
      </c>
      <c r="Y1756" s="35">
        <v>119275.54127936669</v>
      </c>
      <c r="Z1756" s="35">
        <v>2264.1013124651281</v>
      </c>
      <c r="AA1756" s="35">
        <v>51870.766598543756</v>
      </c>
      <c r="AB1756" s="35">
        <v>43363.029517892021</v>
      </c>
      <c r="AC1756" s="35">
        <v>8585.0089322837703</v>
      </c>
      <c r="AD1756" s="35">
        <v>51157.100975883419</v>
      </c>
      <c r="AE1756" s="35">
        <v>3086.8984309846205</v>
      </c>
      <c r="AG1756" s="1">
        <f t="shared" si="162"/>
        <v>0</v>
      </c>
      <c r="AH1756" s="1">
        <f t="shared" si="163"/>
        <v>51157.100975883419</v>
      </c>
      <c r="AI1756">
        <f t="shared" si="164"/>
        <v>9</v>
      </c>
      <c r="AJ1756" s="1" t="str">
        <f t="shared" si="165"/>
        <v>Summer</v>
      </c>
      <c r="AL1756" s="1">
        <f t="shared" si="166"/>
        <v>0</v>
      </c>
      <c r="AM1756" s="1">
        <f t="shared" si="167"/>
        <v>105584.32541265672</v>
      </c>
    </row>
    <row r="1757" spans="1:39" x14ac:dyDescent="0.2">
      <c r="A1757" s="24" t="s">
        <v>3541</v>
      </c>
      <c r="B1757" s="36">
        <v>1752</v>
      </c>
      <c r="C1757" s="37">
        <v>43354</v>
      </c>
      <c r="D1757" s="26">
        <v>43344</v>
      </c>
      <c r="E1757" s="38">
        <v>2018</v>
      </c>
      <c r="F1757" s="38" t="s">
        <v>3015</v>
      </c>
      <c r="G1757" s="38">
        <v>11</v>
      </c>
      <c r="H1757" s="39">
        <v>24</v>
      </c>
      <c r="I1757" s="29">
        <v>67860.133919394706</v>
      </c>
      <c r="J1757" s="30">
        <v>397653.40229881607</v>
      </c>
      <c r="K1757" s="30">
        <v>1184710.5069426906</v>
      </c>
      <c r="L1757" s="30">
        <v>2566474.352541178</v>
      </c>
      <c r="M1757" s="30">
        <v>402274.43948608782</v>
      </c>
      <c r="N1757" s="30">
        <v>794933.04538001935</v>
      </c>
      <c r="O1757" s="31">
        <v>184223.78245504451</v>
      </c>
      <c r="P1757" s="32">
        <v>1654845.0803481732</v>
      </c>
      <c r="Q1757" s="32">
        <v>3943284.5826750579</v>
      </c>
      <c r="R1757" s="32">
        <v>402274.43948608782</v>
      </c>
      <c r="S1757" s="36">
        <v>1752</v>
      </c>
      <c r="T1757" s="33" t="s">
        <v>3542</v>
      </c>
      <c r="U1757" s="34">
        <v>43354</v>
      </c>
      <c r="V1757" s="27" t="s">
        <v>3015</v>
      </c>
      <c r="W1757" s="35">
        <v>103230.19193347305</v>
      </c>
      <c r="X1757" s="35">
        <v>49088.296023432507</v>
      </c>
      <c r="Y1757" s="35">
        <v>117181.05783714187</v>
      </c>
      <c r="Z1757" s="35">
        <v>2224.3435996967514</v>
      </c>
      <c r="AA1757" s="35">
        <v>52105.2637350652</v>
      </c>
      <c r="AB1757" s="35">
        <v>42823.288974985706</v>
      </c>
      <c r="AC1757" s="35">
        <v>8456.1953303026348</v>
      </c>
      <c r="AD1757" s="35">
        <v>51234.953667401453</v>
      </c>
      <c r="AE1757" s="35">
        <v>3086.8984309846205</v>
      </c>
      <c r="AG1757" s="1">
        <f t="shared" si="162"/>
        <v>0</v>
      </c>
      <c r="AH1757" s="1">
        <f t="shared" si="163"/>
        <v>51234.953667401453</v>
      </c>
      <c r="AI1757">
        <f t="shared" si="164"/>
        <v>9</v>
      </c>
      <c r="AJ1757" s="1" t="str">
        <f t="shared" si="165"/>
        <v>Summer</v>
      </c>
      <c r="AL1757" s="1">
        <f t="shared" si="166"/>
        <v>0</v>
      </c>
      <c r="AM1757" s="1">
        <f t="shared" si="167"/>
        <v>103230.19193347305</v>
      </c>
    </row>
    <row r="1758" spans="1:39" x14ac:dyDescent="0.2">
      <c r="A1758" s="24" t="s">
        <v>3543</v>
      </c>
      <c r="B1758" s="36">
        <v>1753</v>
      </c>
      <c r="C1758" s="37">
        <v>43355</v>
      </c>
      <c r="D1758" s="26">
        <v>43344</v>
      </c>
      <c r="E1758" s="38">
        <v>2018</v>
      </c>
      <c r="F1758" s="38" t="s">
        <v>3015</v>
      </c>
      <c r="G1758" s="38">
        <v>12</v>
      </c>
      <c r="H1758" s="39">
        <v>1</v>
      </c>
      <c r="I1758" s="29">
        <v>65511.553852154218</v>
      </c>
      <c r="J1758" s="30">
        <v>386392.61823239143</v>
      </c>
      <c r="K1758" s="30">
        <v>1131904.1581514939</v>
      </c>
      <c r="L1758" s="30">
        <v>2429938.7168579488</v>
      </c>
      <c r="M1758" s="30">
        <v>400521.69309844059</v>
      </c>
      <c r="N1758" s="30">
        <v>759504.79568101827</v>
      </c>
      <c r="O1758" s="31">
        <v>184855.33116899009</v>
      </c>
      <c r="P1758" s="32">
        <v>1597937.4051020886</v>
      </c>
      <c r="Q1758" s="32">
        <v>3760691.4619403486</v>
      </c>
      <c r="R1758" s="32">
        <v>400521.69309844059</v>
      </c>
      <c r="S1758" s="36">
        <v>1753</v>
      </c>
      <c r="T1758" s="33" t="s">
        <v>3544</v>
      </c>
      <c r="U1758" s="34">
        <v>43355</v>
      </c>
      <c r="V1758" s="27" t="s">
        <v>3015</v>
      </c>
      <c r="W1758" s="35">
        <v>85372.440920543158</v>
      </c>
      <c r="X1758" s="35">
        <v>50929.78566457524</v>
      </c>
      <c r="Y1758" s="35">
        <v>113765.83462548252</v>
      </c>
      <c r="Z1758" s="35">
        <v>2159.5154608097646</v>
      </c>
      <c r="AA1758" s="35">
        <v>52011.464880456624</v>
      </c>
      <c r="AB1758" s="35">
        <v>42256.800422479799</v>
      </c>
      <c r="AC1758" s="35">
        <v>8400.3329359967629</v>
      </c>
      <c r="AD1758" s="35">
        <v>50598.075504761982</v>
      </c>
      <c r="AE1758" s="35">
        <v>3086.8984309846205</v>
      </c>
      <c r="AG1758" s="1">
        <f t="shared" si="162"/>
        <v>0</v>
      </c>
      <c r="AH1758" s="1">
        <f t="shared" si="163"/>
        <v>50598.075504761982</v>
      </c>
      <c r="AI1758">
        <f t="shared" si="164"/>
        <v>9</v>
      </c>
      <c r="AJ1758" s="1" t="str">
        <f t="shared" si="165"/>
        <v>Summer</v>
      </c>
      <c r="AL1758" s="1">
        <f t="shared" si="166"/>
        <v>0</v>
      </c>
      <c r="AM1758" s="1">
        <f t="shared" si="167"/>
        <v>85372.440920543158</v>
      </c>
    </row>
    <row r="1759" spans="1:39" x14ac:dyDescent="0.2">
      <c r="A1759" s="24" t="s">
        <v>3545</v>
      </c>
      <c r="B1759" s="36">
        <v>1754</v>
      </c>
      <c r="C1759" s="37">
        <v>43355</v>
      </c>
      <c r="D1759" s="26">
        <v>43344</v>
      </c>
      <c r="E1759" s="38">
        <v>2018</v>
      </c>
      <c r="F1759" s="38" t="s">
        <v>3015</v>
      </c>
      <c r="G1759" s="38">
        <v>12</v>
      </c>
      <c r="H1759" s="39">
        <v>2</v>
      </c>
      <c r="I1759" s="29">
        <v>64622.281625699972</v>
      </c>
      <c r="J1759" s="30">
        <v>368022.71869494853</v>
      </c>
      <c r="K1759" s="30">
        <v>1105605.3389661154</v>
      </c>
      <c r="L1759" s="30">
        <v>2433749.6801860542</v>
      </c>
      <c r="M1759" s="30">
        <v>389590.08757663402</v>
      </c>
      <c r="N1759" s="30">
        <v>755233.88176661741</v>
      </c>
      <c r="O1759" s="31">
        <v>184430.93225594293</v>
      </c>
      <c r="P1759" s="32">
        <v>1559817.7081684493</v>
      </c>
      <c r="Q1759" s="32">
        <v>3741437.2129035629</v>
      </c>
      <c r="R1759" s="32">
        <v>389590.08757663402</v>
      </c>
      <c r="S1759" s="36">
        <v>1754</v>
      </c>
      <c r="T1759" s="33" t="s">
        <v>3546</v>
      </c>
      <c r="U1759" s="34">
        <v>43355</v>
      </c>
      <c r="V1759" s="27" t="s">
        <v>3015</v>
      </c>
      <c r="W1759" s="35">
        <v>93697.13540763795</v>
      </c>
      <c r="X1759" s="35">
        <v>49667.395663649557</v>
      </c>
      <c r="Y1759" s="35">
        <v>110698.38265158904</v>
      </c>
      <c r="Z1759" s="35">
        <v>2101.2887534268207</v>
      </c>
      <c r="AA1759" s="35">
        <v>51730.068316630888</v>
      </c>
      <c r="AB1759" s="35">
        <v>40952.988274782962</v>
      </c>
      <c r="AC1759" s="35">
        <v>8171.2717270913581</v>
      </c>
      <c r="AD1759" s="35">
        <v>50496.252411559086</v>
      </c>
      <c r="AE1759" s="35">
        <v>3086.8984309846205</v>
      </c>
      <c r="AG1759" s="1">
        <f t="shared" si="162"/>
        <v>0</v>
      </c>
      <c r="AH1759" s="1">
        <f t="shared" si="163"/>
        <v>50496.252411559086</v>
      </c>
      <c r="AI1759">
        <f t="shared" si="164"/>
        <v>9</v>
      </c>
      <c r="AJ1759" s="1" t="str">
        <f t="shared" si="165"/>
        <v>Summer</v>
      </c>
      <c r="AL1759" s="1">
        <f t="shared" si="166"/>
        <v>0</v>
      </c>
      <c r="AM1759" s="1">
        <f t="shared" si="167"/>
        <v>93697.13540763795</v>
      </c>
    </row>
    <row r="1760" spans="1:39" x14ac:dyDescent="0.2">
      <c r="A1760" s="24" t="s">
        <v>3547</v>
      </c>
      <c r="B1760" s="36">
        <v>1755</v>
      </c>
      <c r="C1760" s="37">
        <v>43355</v>
      </c>
      <c r="D1760" s="26">
        <v>43344</v>
      </c>
      <c r="E1760" s="38">
        <v>2018</v>
      </c>
      <c r="F1760" s="38" t="s">
        <v>3015</v>
      </c>
      <c r="G1760" s="38">
        <v>12</v>
      </c>
      <c r="H1760" s="39">
        <v>3</v>
      </c>
      <c r="I1760" s="29">
        <v>64287.667771985565</v>
      </c>
      <c r="J1760" s="30">
        <v>381114.41340940865</v>
      </c>
      <c r="K1760" s="30">
        <v>1106037.1753552663</v>
      </c>
      <c r="L1760" s="30">
        <v>2434880.3598542372</v>
      </c>
      <c r="M1760" s="30">
        <v>390328.31198343361</v>
      </c>
      <c r="N1760" s="30">
        <v>767099.0581672627</v>
      </c>
      <c r="O1760" s="31">
        <v>182929.22441825687</v>
      </c>
      <c r="P1760" s="32">
        <v>1560653.1551106854</v>
      </c>
      <c r="Q1760" s="32">
        <v>3766023.0558491652</v>
      </c>
      <c r="R1760" s="32">
        <v>390328.31198343361</v>
      </c>
      <c r="S1760" s="36">
        <v>1755</v>
      </c>
      <c r="T1760" s="33" t="s">
        <v>3548</v>
      </c>
      <c r="U1760" s="34">
        <v>43355</v>
      </c>
      <c r="V1760" s="27" t="s">
        <v>3015</v>
      </c>
      <c r="W1760" s="35">
        <v>93345.707855826244</v>
      </c>
      <c r="X1760" s="35">
        <v>51998.618098206636</v>
      </c>
      <c r="Y1760" s="35">
        <v>109144.04022586573</v>
      </c>
      <c r="Z1760" s="35">
        <v>2071.7840562495699</v>
      </c>
      <c r="AA1760" s="35">
        <v>51823.867171239464</v>
      </c>
      <c r="AB1760" s="35">
        <v>40719.264449447815</v>
      </c>
      <c r="AC1760" s="35">
        <v>8161.5719834452675</v>
      </c>
      <c r="AD1760" s="35">
        <v>50303.609453844991</v>
      </c>
      <c r="AE1760" s="35">
        <v>3086.8984309846205</v>
      </c>
      <c r="AG1760" s="1">
        <f t="shared" si="162"/>
        <v>0</v>
      </c>
      <c r="AH1760" s="1">
        <f t="shared" si="163"/>
        <v>50303.609453844991</v>
      </c>
      <c r="AI1760">
        <f t="shared" si="164"/>
        <v>9</v>
      </c>
      <c r="AJ1760" s="1" t="str">
        <f t="shared" si="165"/>
        <v>Summer</v>
      </c>
      <c r="AL1760" s="1">
        <f t="shared" si="166"/>
        <v>0</v>
      </c>
      <c r="AM1760" s="1">
        <f t="shared" si="167"/>
        <v>93345.707855826244</v>
      </c>
    </row>
    <row r="1761" spans="1:39" x14ac:dyDescent="0.2">
      <c r="A1761" s="24" t="s">
        <v>3549</v>
      </c>
      <c r="B1761" s="36">
        <v>1756</v>
      </c>
      <c r="C1761" s="37">
        <v>43355</v>
      </c>
      <c r="D1761" s="26">
        <v>43344</v>
      </c>
      <c r="E1761" s="38">
        <v>2018</v>
      </c>
      <c r="F1761" s="38" t="s">
        <v>3015</v>
      </c>
      <c r="G1761" s="38">
        <v>12</v>
      </c>
      <c r="H1761" s="39">
        <v>4</v>
      </c>
      <c r="I1761" s="29">
        <v>68677.855928023215</v>
      </c>
      <c r="J1761" s="30">
        <v>389423.15011669049</v>
      </c>
      <c r="K1761" s="30">
        <v>1138402.1638266281</v>
      </c>
      <c r="L1761" s="30">
        <v>2521335.7591709681</v>
      </c>
      <c r="M1761" s="30">
        <v>404823.76947736205</v>
      </c>
      <c r="N1761" s="30">
        <v>781737.24642995559</v>
      </c>
      <c r="O1761" s="31">
        <v>187030.87359405361</v>
      </c>
      <c r="P1761" s="32">
        <v>1611903.7892320133</v>
      </c>
      <c r="Q1761" s="32">
        <v>3879527.0293116677</v>
      </c>
      <c r="R1761" s="32">
        <v>404823.76947736205</v>
      </c>
      <c r="S1761" s="36">
        <v>1756</v>
      </c>
      <c r="T1761" s="33" t="s">
        <v>3550</v>
      </c>
      <c r="U1761" s="34">
        <v>43355</v>
      </c>
      <c r="V1761" s="27" t="s">
        <v>3015</v>
      </c>
      <c r="W1761" s="35">
        <v>115757.03056102581</v>
      </c>
      <c r="X1761" s="35">
        <v>51587.423900332375</v>
      </c>
      <c r="Y1761" s="35">
        <v>111949.07094258313</v>
      </c>
      <c r="Z1761" s="35">
        <v>2125.0294547537769</v>
      </c>
      <c r="AA1761" s="35">
        <v>52152.163162369492</v>
      </c>
      <c r="AB1761" s="35">
        <v>40933.159899519793</v>
      </c>
      <c r="AC1761" s="35">
        <v>8266.669461494299</v>
      </c>
      <c r="AD1761" s="35">
        <v>49964.244318171382</v>
      </c>
      <c r="AE1761" s="35">
        <v>3086.8984309846205</v>
      </c>
      <c r="AG1761" s="1">
        <f t="shared" si="162"/>
        <v>0</v>
      </c>
      <c r="AH1761" s="1">
        <f t="shared" si="163"/>
        <v>49964.244318171382</v>
      </c>
      <c r="AI1761">
        <f t="shared" si="164"/>
        <v>9</v>
      </c>
      <c r="AJ1761" s="1" t="str">
        <f t="shared" si="165"/>
        <v>Summer</v>
      </c>
      <c r="AL1761" s="1">
        <f t="shared" si="166"/>
        <v>0</v>
      </c>
      <c r="AM1761" s="1">
        <f t="shared" si="167"/>
        <v>115757.03056102581</v>
      </c>
    </row>
    <row r="1762" spans="1:39" x14ac:dyDescent="0.2">
      <c r="A1762" s="24" t="s">
        <v>3551</v>
      </c>
      <c r="B1762" s="36">
        <v>1757</v>
      </c>
      <c r="C1762" s="37">
        <v>43355</v>
      </c>
      <c r="D1762" s="26">
        <v>43344</v>
      </c>
      <c r="E1762" s="38">
        <v>2018</v>
      </c>
      <c r="F1762" s="38" t="s">
        <v>3015</v>
      </c>
      <c r="G1762" s="38">
        <v>12</v>
      </c>
      <c r="H1762" s="39">
        <v>5</v>
      </c>
      <c r="I1762" s="29">
        <v>74417.040398912053</v>
      </c>
      <c r="J1762" s="30">
        <v>403788.53067386936</v>
      </c>
      <c r="K1762" s="30">
        <v>1274701.5523736223</v>
      </c>
      <c r="L1762" s="30">
        <v>2736310.9880022965</v>
      </c>
      <c r="M1762" s="30">
        <v>435668.51628867036</v>
      </c>
      <c r="N1762" s="30">
        <v>804993.9826448065</v>
      </c>
      <c r="O1762" s="31">
        <v>189001.31534676949</v>
      </c>
      <c r="P1762" s="32">
        <v>1784787.1090612048</v>
      </c>
      <c r="Q1762" s="32">
        <v>4134094.8166677421</v>
      </c>
      <c r="R1762" s="32">
        <v>435668.51628867036</v>
      </c>
      <c r="S1762" s="36">
        <v>1757</v>
      </c>
      <c r="T1762" s="33" t="s">
        <v>3552</v>
      </c>
      <c r="U1762" s="34">
        <v>43355</v>
      </c>
      <c r="V1762" s="27" t="s">
        <v>3015</v>
      </c>
      <c r="W1762" s="35">
        <v>128340.67531908002</v>
      </c>
      <c r="X1762" s="35">
        <v>57947.825120168571</v>
      </c>
      <c r="Y1762" s="35">
        <v>119992.92568605026</v>
      </c>
      <c r="Z1762" s="35">
        <v>2277.7187813887026</v>
      </c>
      <c r="AA1762" s="35">
        <v>52245.962016978068</v>
      </c>
      <c r="AB1762" s="35">
        <v>41651.44445764846</v>
      </c>
      <c r="AC1762" s="35">
        <v>8949.0793924431855</v>
      </c>
      <c r="AD1762" s="35">
        <v>48546.237393856019</v>
      </c>
      <c r="AE1762" s="35">
        <v>3086.8984309846205</v>
      </c>
      <c r="AG1762" s="1">
        <f t="shared" si="162"/>
        <v>0</v>
      </c>
      <c r="AH1762" s="1">
        <f t="shared" si="163"/>
        <v>48546.237393856019</v>
      </c>
      <c r="AI1762">
        <f t="shared" si="164"/>
        <v>9</v>
      </c>
      <c r="AJ1762" s="1" t="str">
        <f t="shared" si="165"/>
        <v>Summer</v>
      </c>
      <c r="AL1762" s="1">
        <f t="shared" si="166"/>
        <v>0</v>
      </c>
      <c r="AM1762" s="1">
        <f t="shared" si="167"/>
        <v>128340.67531908002</v>
      </c>
    </row>
    <row r="1763" spans="1:39" x14ac:dyDescent="0.2">
      <c r="A1763" s="24" t="s">
        <v>3553</v>
      </c>
      <c r="B1763" s="36">
        <v>1758</v>
      </c>
      <c r="C1763" s="37">
        <v>43355</v>
      </c>
      <c r="D1763" s="26">
        <v>43344</v>
      </c>
      <c r="E1763" s="38">
        <v>2018</v>
      </c>
      <c r="F1763" s="38" t="s">
        <v>3015</v>
      </c>
      <c r="G1763" s="38">
        <v>12</v>
      </c>
      <c r="H1763" s="39">
        <v>6</v>
      </c>
      <c r="I1763" s="29">
        <v>89525.938112487493</v>
      </c>
      <c r="J1763" s="30">
        <v>402038.80406459572</v>
      </c>
      <c r="K1763" s="30">
        <v>1481650.2453026313</v>
      </c>
      <c r="L1763" s="30">
        <v>2877756.4672690169</v>
      </c>
      <c r="M1763" s="30">
        <v>484992.7679599059</v>
      </c>
      <c r="N1763" s="30">
        <v>813618.65359136707</v>
      </c>
      <c r="O1763" s="31">
        <v>190198.55354407339</v>
      </c>
      <c r="P1763" s="32">
        <v>2056168.9513750249</v>
      </c>
      <c r="Q1763" s="32">
        <v>4283612.4784690533</v>
      </c>
      <c r="R1763" s="32">
        <v>484992.7679599059</v>
      </c>
      <c r="S1763" s="36">
        <v>1758</v>
      </c>
      <c r="T1763" s="33" t="s">
        <v>3554</v>
      </c>
      <c r="U1763" s="34">
        <v>43355</v>
      </c>
      <c r="V1763" s="27" t="s">
        <v>3015</v>
      </c>
      <c r="W1763" s="35">
        <v>155691.61954220192</v>
      </c>
      <c r="X1763" s="35">
        <v>59433.209778308737</v>
      </c>
      <c r="Y1763" s="35">
        <v>127702.28445137794</v>
      </c>
      <c r="Z1763" s="35">
        <v>2424.0586689433558</v>
      </c>
      <c r="AA1763" s="35">
        <v>52011.464880456624</v>
      </c>
      <c r="AB1763" s="35">
        <v>43291.254953159761</v>
      </c>
      <c r="AC1763" s="35">
        <v>9466.3651637155544</v>
      </c>
      <c r="AD1763" s="35">
        <v>49408.135555526154</v>
      </c>
      <c r="AE1763" s="35">
        <v>1789.5078901943198</v>
      </c>
      <c r="AG1763" s="1">
        <f t="shared" si="162"/>
        <v>0</v>
      </c>
      <c r="AH1763" s="1">
        <f t="shared" si="163"/>
        <v>49408.135555526154</v>
      </c>
      <c r="AI1763">
        <f t="shared" si="164"/>
        <v>9</v>
      </c>
      <c r="AJ1763" s="1" t="str">
        <f t="shared" si="165"/>
        <v>Summer</v>
      </c>
      <c r="AL1763" s="1">
        <f t="shared" si="166"/>
        <v>0</v>
      </c>
      <c r="AM1763" s="1">
        <f t="shared" si="167"/>
        <v>155691.61954220192</v>
      </c>
    </row>
    <row r="1764" spans="1:39" x14ac:dyDescent="0.2">
      <c r="A1764" s="24" t="s">
        <v>3555</v>
      </c>
      <c r="B1764" s="36">
        <v>1759</v>
      </c>
      <c r="C1764" s="37">
        <v>43355</v>
      </c>
      <c r="D1764" s="26">
        <v>43344</v>
      </c>
      <c r="E1764" s="38">
        <v>2018</v>
      </c>
      <c r="F1764" s="38" t="s">
        <v>3015</v>
      </c>
      <c r="G1764" s="38">
        <v>12</v>
      </c>
      <c r="H1764" s="39">
        <v>7</v>
      </c>
      <c r="I1764" s="29">
        <v>96968.971734947307</v>
      </c>
      <c r="J1764" s="30">
        <v>413479.9457125591</v>
      </c>
      <c r="K1764" s="30">
        <v>1590547.0553014667</v>
      </c>
      <c r="L1764" s="30">
        <v>2945446.06504121</v>
      </c>
      <c r="M1764" s="30">
        <v>499603.09901475033</v>
      </c>
      <c r="N1764" s="30">
        <v>814999.48596362874</v>
      </c>
      <c r="O1764" s="31">
        <v>189560.8978874819</v>
      </c>
      <c r="P1764" s="32">
        <v>2187119.1260511642</v>
      </c>
      <c r="Q1764" s="32">
        <v>4363486.3946048794</v>
      </c>
      <c r="R1764" s="32">
        <v>499603.09901475033</v>
      </c>
      <c r="S1764" s="36">
        <v>1759</v>
      </c>
      <c r="T1764" s="33" t="s">
        <v>3556</v>
      </c>
      <c r="U1764" s="34">
        <v>43355</v>
      </c>
      <c r="V1764" s="27" t="s">
        <v>3015</v>
      </c>
      <c r="W1764" s="35">
        <v>166707.46823340259</v>
      </c>
      <c r="X1764" s="35">
        <v>61910.678862928326</v>
      </c>
      <c r="Y1764" s="35">
        <v>134268.61784150676</v>
      </c>
      <c r="Z1764" s="35">
        <v>2548.7015243620808</v>
      </c>
      <c r="AA1764" s="35">
        <v>52199.062589673784</v>
      </c>
      <c r="AB1764" s="35">
        <v>44670.172154068532</v>
      </c>
      <c r="AC1764" s="35">
        <v>10007.341668065257</v>
      </c>
      <c r="AD1764" s="35">
        <v>55299.081705646859</v>
      </c>
      <c r="AE1764" s="35">
        <v>10.754125362215085</v>
      </c>
      <c r="AG1764" s="1">
        <f t="shared" si="162"/>
        <v>0</v>
      </c>
      <c r="AH1764" s="1">
        <f t="shared" si="163"/>
        <v>55299.081705646859</v>
      </c>
      <c r="AI1764">
        <f t="shared" si="164"/>
        <v>9</v>
      </c>
      <c r="AJ1764" s="1" t="str">
        <f t="shared" si="165"/>
        <v>Summer</v>
      </c>
      <c r="AL1764" s="1">
        <f t="shared" si="166"/>
        <v>0</v>
      </c>
      <c r="AM1764" s="1">
        <f t="shared" si="167"/>
        <v>166707.46823340259</v>
      </c>
    </row>
    <row r="1765" spans="1:39" x14ac:dyDescent="0.2">
      <c r="A1765" s="24" t="s">
        <v>3557</v>
      </c>
      <c r="B1765" s="36">
        <v>1760</v>
      </c>
      <c r="C1765" s="37">
        <v>43355</v>
      </c>
      <c r="D1765" s="26">
        <v>43344</v>
      </c>
      <c r="E1765" s="38">
        <v>2018</v>
      </c>
      <c r="F1765" s="38" t="s">
        <v>3015</v>
      </c>
      <c r="G1765" s="38">
        <v>12</v>
      </c>
      <c r="H1765" s="39">
        <v>8</v>
      </c>
      <c r="I1765" s="29">
        <v>97216.961583171738</v>
      </c>
      <c r="J1765" s="30">
        <v>419037.40143688681</v>
      </c>
      <c r="K1765" s="30">
        <v>1622098.5082560766</v>
      </c>
      <c r="L1765" s="30">
        <v>3039067.3560327543</v>
      </c>
      <c r="M1765" s="30">
        <v>509887.24438695132</v>
      </c>
      <c r="N1765" s="30">
        <v>854133.01983609947</v>
      </c>
      <c r="O1765" s="31">
        <v>191316.39764218777</v>
      </c>
      <c r="P1765" s="32">
        <v>2229202.7142261998</v>
      </c>
      <c r="Q1765" s="32">
        <v>4503554.1749479286</v>
      </c>
      <c r="R1765" s="32">
        <v>509887.24438695132</v>
      </c>
      <c r="S1765" s="36">
        <v>1760</v>
      </c>
      <c r="T1765" s="33" t="s">
        <v>3558</v>
      </c>
      <c r="U1765" s="34">
        <v>43355</v>
      </c>
      <c r="V1765" s="27" t="s">
        <v>3015</v>
      </c>
      <c r="W1765" s="35">
        <v>175663.28559300283</v>
      </c>
      <c r="X1765" s="35">
        <v>71417.814778889137</v>
      </c>
      <c r="Y1765" s="35">
        <v>137869.70869356298</v>
      </c>
      <c r="Z1765" s="35">
        <v>2617.0578230381871</v>
      </c>
      <c r="AA1765" s="35">
        <v>52668.056862716672</v>
      </c>
      <c r="AB1765" s="35">
        <v>46112.938541488598</v>
      </c>
      <c r="AC1765" s="35">
        <v>10686.958479298846</v>
      </c>
      <c r="AD1765" s="35">
        <v>57170.458921438942</v>
      </c>
      <c r="AE1765" s="35">
        <v>0</v>
      </c>
      <c r="AG1765" s="1">
        <f t="shared" si="162"/>
        <v>0</v>
      </c>
      <c r="AH1765" s="1">
        <f t="shared" si="163"/>
        <v>57170.458921438942</v>
      </c>
      <c r="AI1765">
        <f t="shared" si="164"/>
        <v>9</v>
      </c>
      <c r="AJ1765" s="1" t="str">
        <f t="shared" si="165"/>
        <v>Summer</v>
      </c>
      <c r="AL1765" s="1">
        <f t="shared" si="166"/>
        <v>0</v>
      </c>
      <c r="AM1765" s="1">
        <f t="shared" si="167"/>
        <v>175663.28559300283</v>
      </c>
    </row>
    <row r="1766" spans="1:39" x14ac:dyDescent="0.2">
      <c r="A1766" s="24" t="s">
        <v>3559</v>
      </c>
      <c r="B1766" s="36">
        <v>1761</v>
      </c>
      <c r="C1766" s="37">
        <v>43355</v>
      </c>
      <c r="D1766" s="26">
        <v>43344</v>
      </c>
      <c r="E1766" s="38">
        <v>2018</v>
      </c>
      <c r="F1766" s="38" t="s">
        <v>3015</v>
      </c>
      <c r="G1766" s="38">
        <v>12</v>
      </c>
      <c r="H1766" s="39">
        <v>9</v>
      </c>
      <c r="I1766" s="29">
        <v>96411.313347405012</v>
      </c>
      <c r="J1766" s="30">
        <v>369882.74725104054</v>
      </c>
      <c r="K1766" s="30">
        <v>1605467.6315142578</v>
      </c>
      <c r="L1766" s="30">
        <v>3162045.0476849866</v>
      </c>
      <c r="M1766" s="30">
        <v>508701.95391853037</v>
      </c>
      <c r="N1766" s="30">
        <v>872773.53867052344</v>
      </c>
      <c r="O1766" s="31">
        <v>193289.77057680985</v>
      </c>
      <c r="P1766" s="32">
        <v>2210580.8987801932</v>
      </c>
      <c r="Q1766" s="32">
        <v>4597991.10418336</v>
      </c>
      <c r="R1766" s="32">
        <v>508701.95391853037</v>
      </c>
      <c r="S1766" s="36">
        <v>1761</v>
      </c>
      <c r="T1766" s="33" t="s">
        <v>3560</v>
      </c>
      <c r="U1766" s="34">
        <v>43355</v>
      </c>
      <c r="V1766" s="27" t="s">
        <v>3015</v>
      </c>
      <c r="W1766" s="35">
        <v>123676.34133323906</v>
      </c>
      <c r="X1766" s="35">
        <v>76514.905516300918</v>
      </c>
      <c r="Y1766" s="35">
        <v>142455.84362526756</v>
      </c>
      <c r="Z1766" s="35">
        <v>2704.1123356955172</v>
      </c>
      <c r="AA1766" s="35">
        <v>52668.056862716672</v>
      </c>
      <c r="AB1766" s="35">
        <v>47031.266916567212</v>
      </c>
      <c r="AC1766" s="35">
        <v>11218.184456896355</v>
      </c>
      <c r="AD1766" s="35">
        <v>59625.376446708658</v>
      </c>
      <c r="AE1766" s="35">
        <v>0</v>
      </c>
      <c r="AG1766" s="1">
        <f t="shared" si="162"/>
        <v>0</v>
      </c>
      <c r="AH1766" s="1">
        <f t="shared" si="163"/>
        <v>59625.376446708658</v>
      </c>
      <c r="AI1766">
        <f t="shared" si="164"/>
        <v>9</v>
      </c>
      <c r="AJ1766" s="1" t="str">
        <f t="shared" si="165"/>
        <v>Summer</v>
      </c>
      <c r="AL1766" s="1">
        <f t="shared" si="166"/>
        <v>0</v>
      </c>
      <c r="AM1766" s="1">
        <f t="shared" si="167"/>
        <v>123676.34133323906</v>
      </c>
    </row>
    <row r="1767" spans="1:39" x14ac:dyDescent="0.2">
      <c r="A1767" s="24" t="s">
        <v>3561</v>
      </c>
      <c r="B1767" s="36">
        <v>1762</v>
      </c>
      <c r="C1767" s="37">
        <v>43355</v>
      </c>
      <c r="D1767" s="26">
        <v>43344</v>
      </c>
      <c r="E1767" s="38">
        <v>2018</v>
      </c>
      <c r="F1767" s="38" t="s">
        <v>3015</v>
      </c>
      <c r="G1767" s="38">
        <v>12</v>
      </c>
      <c r="H1767" s="39">
        <v>10</v>
      </c>
      <c r="I1767" s="29">
        <v>95726.120721492887</v>
      </c>
      <c r="J1767" s="30">
        <v>396565.17455615493</v>
      </c>
      <c r="K1767" s="30">
        <v>1608520.6860919415</v>
      </c>
      <c r="L1767" s="30">
        <v>3253516.4314252441</v>
      </c>
      <c r="M1767" s="30">
        <v>517136.48616109381</v>
      </c>
      <c r="N1767" s="30">
        <v>905477.84588109131</v>
      </c>
      <c r="O1767" s="31">
        <v>191906.06457704946</v>
      </c>
      <c r="P1767" s="32">
        <v>2221383.2929745284</v>
      </c>
      <c r="Q1767" s="32">
        <v>4747465.5164395394</v>
      </c>
      <c r="R1767" s="32">
        <v>517136.48616109381</v>
      </c>
      <c r="S1767" s="36">
        <v>1762</v>
      </c>
      <c r="T1767" s="33" t="s">
        <v>3562</v>
      </c>
      <c r="U1767" s="34">
        <v>43355</v>
      </c>
      <c r="V1767" s="27" t="s">
        <v>3015</v>
      </c>
      <c r="W1767" s="35">
        <v>137992.94743171576</v>
      </c>
      <c r="X1767" s="35">
        <v>84692.900494391899</v>
      </c>
      <c r="Y1767" s="35">
        <v>147321.50483470858</v>
      </c>
      <c r="Z1767" s="35">
        <v>2796.4728465944249</v>
      </c>
      <c r="AA1767" s="35">
        <v>52339.760871586652</v>
      </c>
      <c r="AB1767" s="35">
        <v>47966.422934171504</v>
      </c>
      <c r="AC1767" s="35">
        <v>11520.704714313979</v>
      </c>
      <c r="AD1767" s="35">
        <v>61770.413119685421</v>
      </c>
      <c r="AE1767" s="35">
        <v>0</v>
      </c>
      <c r="AG1767" s="1">
        <f t="shared" si="162"/>
        <v>0</v>
      </c>
      <c r="AH1767" s="1">
        <f t="shared" si="163"/>
        <v>61770.413119685421</v>
      </c>
      <c r="AI1767">
        <f t="shared" si="164"/>
        <v>9</v>
      </c>
      <c r="AJ1767" s="1" t="str">
        <f t="shared" si="165"/>
        <v>Summer</v>
      </c>
      <c r="AL1767" s="1">
        <f t="shared" si="166"/>
        <v>0</v>
      </c>
      <c r="AM1767" s="1">
        <f t="shared" si="167"/>
        <v>137992.94743171576</v>
      </c>
    </row>
    <row r="1768" spans="1:39" x14ac:dyDescent="0.2">
      <c r="A1768" s="24" t="s">
        <v>3563</v>
      </c>
      <c r="B1768" s="36">
        <v>1763</v>
      </c>
      <c r="C1768" s="37">
        <v>43355</v>
      </c>
      <c r="D1768" s="26">
        <v>43344</v>
      </c>
      <c r="E1768" s="38">
        <v>2018</v>
      </c>
      <c r="F1768" s="38" t="s">
        <v>3015</v>
      </c>
      <c r="G1768" s="38">
        <v>12</v>
      </c>
      <c r="H1768" s="39">
        <v>11</v>
      </c>
      <c r="I1768" s="29">
        <v>94042.706003736545</v>
      </c>
      <c r="J1768" s="30">
        <v>414916.2292398655</v>
      </c>
      <c r="K1768" s="30">
        <v>1615513.4359275459</v>
      </c>
      <c r="L1768" s="30">
        <v>3344280.6307328814</v>
      </c>
      <c r="M1768" s="30">
        <v>526361.12620375748</v>
      </c>
      <c r="N1768" s="30">
        <v>921939.17963332101</v>
      </c>
      <c r="O1768" s="31">
        <v>193860.32928793767</v>
      </c>
      <c r="P1768" s="32">
        <v>2235917.2681350401</v>
      </c>
      <c r="Q1768" s="32">
        <v>4874996.3688940052</v>
      </c>
      <c r="R1768" s="32">
        <v>526361.12620375748</v>
      </c>
      <c r="S1768" s="36">
        <v>1763</v>
      </c>
      <c r="T1768" s="33" t="s">
        <v>3564</v>
      </c>
      <c r="U1768" s="34">
        <v>43355</v>
      </c>
      <c r="V1768" s="27" t="s">
        <v>3015</v>
      </c>
      <c r="W1768" s="35">
        <v>129150.65780018606</v>
      </c>
      <c r="X1768" s="35">
        <v>86819.004388800982</v>
      </c>
      <c r="Y1768" s="35">
        <v>151119.03238838739</v>
      </c>
      <c r="Z1768" s="35">
        <v>2868.5579281307014</v>
      </c>
      <c r="AA1768" s="35">
        <v>52386.660298890936</v>
      </c>
      <c r="AB1768" s="35">
        <v>47323.110497514572</v>
      </c>
      <c r="AC1768" s="35">
        <v>11774.497727428838</v>
      </c>
      <c r="AD1768" s="35">
        <v>62897.546574122964</v>
      </c>
      <c r="AE1768" s="35">
        <v>0</v>
      </c>
      <c r="AG1768" s="1">
        <f t="shared" si="162"/>
        <v>0</v>
      </c>
      <c r="AH1768" s="1">
        <f t="shared" si="163"/>
        <v>62897.546574122964</v>
      </c>
      <c r="AI1768">
        <f t="shared" si="164"/>
        <v>9</v>
      </c>
      <c r="AJ1768" s="1" t="str">
        <f t="shared" si="165"/>
        <v>Summer</v>
      </c>
      <c r="AL1768" s="1">
        <f t="shared" si="166"/>
        <v>0</v>
      </c>
      <c r="AM1768" s="1">
        <f t="shared" si="167"/>
        <v>129150.65780018606</v>
      </c>
    </row>
    <row r="1769" spans="1:39" x14ac:dyDescent="0.2">
      <c r="A1769" s="24" t="s">
        <v>3565</v>
      </c>
      <c r="B1769" s="36">
        <v>1764</v>
      </c>
      <c r="C1769" s="37">
        <v>43355</v>
      </c>
      <c r="D1769" s="26">
        <v>43344</v>
      </c>
      <c r="E1769" s="38">
        <v>2018</v>
      </c>
      <c r="F1769" s="38" t="s">
        <v>3015</v>
      </c>
      <c r="G1769" s="38">
        <v>12</v>
      </c>
      <c r="H1769" s="39">
        <v>12</v>
      </c>
      <c r="I1769" s="29">
        <v>92389.874684038587</v>
      </c>
      <c r="J1769" s="30">
        <v>354765.78747906262</v>
      </c>
      <c r="K1769" s="30">
        <v>1637621.6833907601</v>
      </c>
      <c r="L1769" s="30">
        <v>3476456.4815744492</v>
      </c>
      <c r="M1769" s="30">
        <v>530911.86739859753</v>
      </c>
      <c r="N1769" s="30">
        <v>930291.19463564118</v>
      </c>
      <c r="O1769" s="31">
        <v>194564.59252572106</v>
      </c>
      <c r="P1769" s="32">
        <v>2260923.4254733962</v>
      </c>
      <c r="Q1769" s="32">
        <v>4956078.0562148737</v>
      </c>
      <c r="R1769" s="32">
        <v>530911.86739859753</v>
      </c>
      <c r="S1769" s="36">
        <v>1764</v>
      </c>
      <c r="T1769" s="33" t="s">
        <v>3566</v>
      </c>
      <c r="U1769" s="34">
        <v>43355</v>
      </c>
      <c r="V1769" s="27" t="s">
        <v>3015</v>
      </c>
      <c r="W1769" s="35">
        <v>138701.04357714139</v>
      </c>
      <c r="X1769" s="35">
        <v>90633.037796909688</v>
      </c>
      <c r="Y1769" s="35">
        <v>151281.47753667267</v>
      </c>
      <c r="Z1769" s="35">
        <v>2871.6414796240865</v>
      </c>
      <c r="AA1769" s="35">
        <v>52574.258008108096</v>
      </c>
      <c r="AB1769" s="35">
        <v>49869.391711085715</v>
      </c>
      <c r="AC1769" s="35">
        <v>12096.976094685149</v>
      </c>
      <c r="AD1769" s="35">
        <v>64008.832949140829</v>
      </c>
      <c r="AE1769" s="35">
        <v>0</v>
      </c>
      <c r="AG1769" s="1">
        <f t="shared" si="162"/>
        <v>0</v>
      </c>
      <c r="AH1769" s="1">
        <f t="shared" si="163"/>
        <v>64008.832949140829</v>
      </c>
      <c r="AI1769">
        <f t="shared" si="164"/>
        <v>9</v>
      </c>
      <c r="AJ1769" s="1" t="str">
        <f t="shared" si="165"/>
        <v>Summer</v>
      </c>
      <c r="AL1769" s="1">
        <f t="shared" si="166"/>
        <v>0</v>
      </c>
      <c r="AM1769" s="1">
        <f t="shared" si="167"/>
        <v>138701.04357714139</v>
      </c>
    </row>
    <row r="1770" spans="1:39" x14ac:dyDescent="0.2">
      <c r="A1770" s="24" t="s">
        <v>3567</v>
      </c>
      <c r="B1770" s="36">
        <v>1765</v>
      </c>
      <c r="C1770" s="37">
        <v>43355</v>
      </c>
      <c r="D1770" s="26">
        <v>43344</v>
      </c>
      <c r="E1770" s="38">
        <v>2018</v>
      </c>
      <c r="F1770" s="38" t="s">
        <v>3015</v>
      </c>
      <c r="G1770" s="38">
        <v>12</v>
      </c>
      <c r="H1770" s="39">
        <v>13</v>
      </c>
      <c r="I1770" s="29">
        <v>91730.729756452507</v>
      </c>
      <c r="J1770" s="30">
        <v>341550.69424643274</v>
      </c>
      <c r="K1770" s="30">
        <v>1643543.4868677601</v>
      </c>
      <c r="L1770" s="30">
        <v>3565815.0124785495</v>
      </c>
      <c r="M1770" s="30">
        <v>542722.33680586109</v>
      </c>
      <c r="N1770" s="30">
        <v>946023.38876656548</v>
      </c>
      <c r="O1770" s="31">
        <v>194562.30682429607</v>
      </c>
      <c r="P1770" s="32">
        <v>2277996.5534300739</v>
      </c>
      <c r="Q1770" s="32">
        <v>5047951.4023158439</v>
      </c>
      <c r="R1770" s="32">
        <v>542722.33680586109</v>
      </c>
      <c r="S1770" s="36">
        <v>1765</v>
      </c>
      <c r="T1770" s="33" t="s">
        <v>3568</v>
      </c>
      <c r="U1770" s="34">
        <v>43355</v>
      </c>
      <c r="V1770" s="27" t="s">
        <v>3015</v>
      </c>
      <c r="W1770" s="35">
        <v>155823.01994738603</v>
      </c>
      <c r="X1770" s="35">
        <v>90763.370649916702</v>
      </c>
      <c r="Y1770" s="35">
        <v>154687.73144096255</v>
      </c>
      <c r="Z1770" s="35">
        <v>2936.2993621419191</v>
      </c>
      <c r="AA1770" s="35">
        <v>52245.962016978068</v>
      </c>
      <c r="AB1770" s="35">
        <v>51200.34756970821</v>
      </c>
      <c r="AC1770" s="35">
        <v>12520.05755619469</v>
      </c>
      <c r="AD1770" s="35">
        <v>57804.37013788359</v>
      </c>
      <c r="AE1770" s="35">
        <v>0</v>
      </c>
      <c r="AG1770" s="1">
        <f t="shared" si="162"/>
        <v>0</v>
      </c>
      <c r="AH1770" s="1">
        <f t="shared" si="163"/>
        <v>57804.37013788359</v>
      </c>
      <c r="AI1770">
        <f t="shared" si="164"/>
        <v>9</v>
      </c>
      <c r="AJ1770" s="1" t="str">
        <f t="shared" si="165"/>
        <v>Summer</v>
      </c>
      <c r="AL1770" s="1">
        <f t="shared" si="166"/>
        <v>0</v>
      </c>
      <c r="AM1770" s="1">
        <f t="shared" si="167"/>
        <v>155823.01994738603</v>
      </c>
    </row>
    <row r="1771" spans="1:39" x14ac:dyDescent="0.2">
      <c r="A1771" s="24" t="s">
        <v>3569</v>
      </c>
      <c r="B1771" s="36">
        <v>1766</v>
      </c>
      <c r="C1771" s="37">
        <v>43355</v>
      </c>
      <c r="D1771" s="26">
        <v>43344</v>
      </c>
      <c r="E1771" s="38">
        <v>2018</v>
      </c>
      <c r="F1771" s="38" t="s">
        <v>3015</v>
      </c>
      <c r="G1771" s="38">
        <v>12</v>
      </c>
      <c r="H1771" s="39">
        <v>14</v>
      </c>
      <c r="I1771" s="29">
        <v>91693.602375743372</v>
      </c>
      <c r="J1771" s="30">
        <v>332990.84605718136</v>
      </c>
      <c r="K1771" s="30">
        <v>1645535.0328538555</v>
      </c>
      <c r="L1771" s="30">
        <v>3749516.7019679416</v>
      </c>
      <c r="M1771" s="30">
        <v>552412.71226542559</v>
      </c>
      <c r="N1771" s="30">
        <v>963973.14867614524</v>
      </c>
      <c r="O1771" s="31">
        <v>197605.99247573668</v>
      </c>
      <c r="P1771" s="32">
        <v>2289641.3474950246</v>
      </c>
      <c r="Q1771" s="32">
        <v>5244086.6891770046</v>
      </c>
      <c r="R1771" s="32">
        <v>552412.71226542559</v>
      </c>
      <c r="S1771" s="36">
        <v>1766</v>
      </c>
      <c r="T1771" s="33" t="s">
        <v>3570</v>
      </c>
      <c r="U1771" s="34">
        <v>43355</v>
      </c>
      <c r="V1771" s="27" t="s">
        <v>3015</v>
      </c>
      <c r="W1771" s="35">
        <v>159388.78809740313</v>
      </c>
      <c r="X1771" s="35">
        <v>86849.062002318606</v>
      </c>
      <c r="Y1771" s="35">
        <v>152892.79630606016</v>
      </c>
      <c r="Z1771" s="35">
        <v>2902.2277079609185</v>
      </c>
      <c r="AA1771" s="35">
        <v>52011.464880456624</v>
      </c>
      <c r="AB1771" s="35">
        <v>51037.66769925582</v>
      </c>
      <c r="AC1771" s="35">
        <v>12629.497064531535</v>
      </c>
      <c r="AD1771" s="35">
        <v>58097.794632378995</v>
      </c>
      <c r="AE1771" s="35">
        <v>0</v>
      </c>
      <c r="AG1771" s="1">
        <f t="shared" si="162"/>
        <v>58097.794632378995</v>
      </c>
      <c r="AH1771" s="1">
        <f t="shared" si="163"/>
        <v>0</v>
      </c>
      <c r="AI1771">
        <f t="shared" si="164"/>
        <v>9</v>
      </c>
      <c r="AJ1771" s="1" t="str">
        <f t="shared" si="165"/>
        <v>Summer</v>
      </c>
      <c r="AL1771" s="1">
        <f t="shared" si="166"/>
        <v>159388.78809740313</v>
      </c>
      <c r="AM1771" s="1">
        <f t="shared" si="167"/>
        <v>0</v>
      </c>
    </row>
    <row r="1772" spans="1:39" x14ac:dyDescent="0.2">
      <c r="A1772" s="24" t="s">
        <v>3571</v>
      </c>
      <c r="B1772" s="36">
        <v>1767</v>
      </c>
      <c r="C1772" s="37">
        <v>43355</v>
      </c>
      <c r="D1772" s="26">
        <v>43344</v>
      </c>
      <c r="E1772" s="38">
        <v>2018</v>
      </c>
      <c r="F1772" s="38" t="s">
        <v>3015</v>
      </c>
      <c r="G1772" s="38">
        <v>12</v>
      </c>
      <c r="H1772" s="39">
        <v>15</v>
      </c>
      <c r="I1772" s="29">
        <v>89395.019162484285</v>
      </c>
      <c r="J1772" s="30">
        <v>405235.57245443913</v>
      </c>
      <c r="K1772" s="30">
        <v>1623804.5292631791</v>
      </c>
      <c r="L1772" s="30">
        <v>3817801.3600349207</v>
      </c>
      <c r="M1772" s="30">
        <v>557973.22255631397</v>
      </c>
      <c r="N1772" s="30">
        <v>966133.72823005752</v>
      </c>
      <c r="O1772" s="31">
        <v>196173.42110168593</v>
      </c>
      <c r="P1772" s="32">
        <v>2271172.7709819772</v>
      </c>
      <c r="Q1772" s="32">
        <v>5385344.0818211036</v>
      </c>
      <c r="R1772" s="32">
        <v>557973.22255631397</v>
      </c>
      <c r="S1772" s="36">
        <v>1767</v>
      </c>
      <c r="T1772" s="33" t="s">
        <v>3572</v>
      </c>
      <c r="U1772" s="34">
        <v>43355</v>
      </c>
      <c r="V1772" s="27" t="s">
        <v>3015</v>
      </c>
      <c r="W1772" s="35">
        <v>189873.69417625215</v>
      </c>
      <c r="X1772" s="35">
        <v>84100.339384694365</v>
      </c>
      <c r="Y1772" s="35">
        <v>151086.91935275923</v>
      </c>
      <c r="Z1772" s="35">
        <v>2867.9483549916231</v>
      </c>
      <c r="AA1772" s="35">
        <v>52011.464880456624</v>
      </c>
      <c r="AB1772" s="35">
        <v>50144.29739334344</v>
      </c>
      <c r="AC1772" s="35">
        <v>12422.374541516851</v>
      </c>
      <c r="AD1772" s="35">
        <v>58152.238883668979</v>
      </c>
      <c r="AE1772" s="35">
        <v>0</v>
      </c>
      <c r="AG1772" s="1">
        <f t="shared" si="162"/>
        <v>58152.238883668979</v>
      </c>
      <c r="AH1772" s="1">
        <f t="shared" si="163"/>
        <v>0</v>
      </c>
      <c r="AI1772">
        <f t="shared" si="164"/>
        <v>9</v>
      </c>
      <c r="AJ1772" s="1" t="str">
        <f t="shared" si="165"/>
        <v>Summer</v>
      </c>
      <c r="AL1772" s="1">
        <f t="shared" si="166"/>
        <v>189873.69417625215</v>
      </c>
      <c r="AM1772" s="1">
        <f t="shared" si="167"/>
        <v>0</v>
      </c>
    </row>
    <row r="1773" spans="1:39" x14ac:dyDescent="0.2">
      <c r="A1773" s="24" t="s">
        <v>3573</v>
      </c>
      <c r="B1773" s="36">
        <v>1768</v>
      </c>
      <c r="C1773" s="37">
        <v>43355</v>
      </c>
      <c r="D1773" s="26">
        <v>43344</v>
      </c>
      <c r="E1773" s="38">
        <v>2018</v>
      </c>
      <c r="F1773" s="38" t="s">
        <v>3015</v>
      </c>
      <c r="G1773" s="38">
        <v>12</v>
      </c>
      <c r="H1773" s="39">
        <v>16</v>
      </c>
      <c r="I1773" s="29">
        <v>94475.259327252628</v>
      </c>
      <c r="J1773" s="30">
        <v>425655.72023687075</v>
      </c>
      <c r="K1773" s="30">
        <v>1614280.9216030694</v>
      </c>
      <c r="L1773" s="30">
        <v>3785512.85992993</v>
      </c>
      <c r="M1773" s="30">
        <v>558784.74165827851</v>
      </c>
      <c r="N1773" s="30">
        <v>963147.25708673499</v>
      </c>
      <c r="O1773" s="31">
        <v>193281.67154807423</v>
      </c>
      <c r="P1773" s="32">
        <v>2267540.9225886008</v>
      </c>
      <c r="Q1773" s="32">
        <v>5367597.5088016102</v>
      </c>
      <c r="R1773" s="32">
        <v>558784.74165827851</v>
      </c>
      <c r="S1773" s="36">
        <v>1768</v>
      </c>
      <c r="T1773" s="33" t="s">
        <v>3574</v>
      </c>
      <c r="U1773" s="34">
        <v>43355</v>
      </c>
      <c r="V1773" s="27" t="s">
        <v>3015</v>
      </c>
      <c r="W1773" s="35">
        <v>181486.78345098914</v>
      </c>
      <c r="X1773" s="35">
        <v>82776.311469677035</v>
      </c>
      <c r="Y1773" s="35">
        <v>143871.14949293534</v>
      </c>
      <c r="Z1773" s="35">
        <v>2730.9778257880826</v>
      </c>
      <c r="AA1773" s="35">
        <v>52339.760871586652</v>
      </c>
      <c r="AB1773" s="35">
        <v>47833.620620023044</v>
      </c>
      <c r="AC1773" s="35">
        <v>11705.126790880791</v>
      </c>
      <c r="AD1773" s="35">
        <v>55984.419989468101</v>
      </c>
      <c r="AE1773" s="35">
        <v>0</v>
      </c>
      <c r="AG1773" s="1">
        <f t="shared" si="162"/>
        <v>55984.419989468101</v>
      </c>
      <c r="AH1773" s="1">
        <f t="shared" si="163"/>
        <v>0</v>
      </c>
      <c r="AI1773">
        <f t="shared" si="164"/>
        <v>9</v>
      </c>
      <c r="AJ1773" s="1" t="str">
        <f t="shared" si="165"/>
        <v>Summer</v>
      </c>
      <c r="AL1773" s="1">
        <f t="shared" si="166"/>
        <v>181486.78345098914</v>
      </c>
      <c r="AM1773" s="1">
        <f t="shared" si="167"/>
        <v>0</v>
      </c>
    </row>
    <row r="1774" spans="1:39" x14ac:dyDescent="0.2">
      <c r="A1774" s="24" t="s">
        <v>3575</v>
      </c>
      <c r="B1774" s="36">
        <v>1769</v>
      </c>
      <c r="C1774" s="37">
        <v>43355</v>
      </c>
      <c r="D1774" s="26">
        <v>43344</v>
      </c>
      <c r="E1774" s="38">
        <v>2018</v>
      </c>
      <c r="F1774" s="38" t="s">
        <v>3015</v>
      </c>
      <c r="G1774" s="38">
        <v>12</v>
      </c>
      <c r="H1774" s="39">
        <v>17</v>
      </c>
      <c r="I1774" s="29">
        <v>94381.913468534185</v>
      </c>
      <c r="J1774" s="30">
        <v>420883.61501070834</v>
      </c>
      <c r="K1774" s="30">
        <v>1618382.3049257</v>
      </c>
      <c r="L1774" s="30">
        <v>3676347.0992788607</v>
      </c>
      <c r="M1774" s="30">
        <v>556874.93038416037</v>
      </c>
      <c r="N1774" s="30">
        <v>945570.73108024942</v>
      </c>
      <c r="O1774" s="31">
        <v>190793.20418869704</v>
      </c>
      <c r="P1774" s="32">
        <v>2269639.1487783943</v>
      </c>
      <c r="Q1774" s="32">
        <v>5233594.6495585162</v>
      </c>
      <c r="R1774" s="32">
        <v>556874.93038416037</v>
      </c>
      <c r="S1774" s="36">
        <v>1769</v>
      </c>
      <c r="T1774" s="33" t="s">
        <v>3576</v>
      </c>
      <c r="U1774" s="34">
        <v>43355</v>
      </c>
      <c r="V1774" s="27" t="s">
        <v>3015</v>
      </c>
      <c r="W1774" s="35">
        <v>194207.63723428937</v>
      </c>
      <c r="X1774" s="35">
        <v>73420.743594333733</v>
      </c>
      <c r="Y1774" s="35">
        <v>140073.26723378091</v>
      </c>
      <c r="Z1774" s="35">
        <v>2658.8860111938438</v>
      </c>
      <c r="AA1774" s="35">
        <v>52433.559726195228</v>
      </c>
      <c r="AB1774" s="35">
        <v>46043.812294869036</v>
      </c>
      <c r="AC1774" s="35">
        <v>10627.312677251664</v>
      </c>
      <c r="AD1774" s="35">
        <v>54427.880803643544</v>
      </c>
      <c r="AE1774" s="35">
        <v>0</v>
      </c>
      <c r="AG1774" s="1">
        <f t="shared" si="162"/>
        <v>54427.880803643544</v>
      </c>
      <c r="AH1774" s="1">
        <f t="shared" si="163"/>
        <v>0</v>
      </c>
      <c r="AI1774">
        <f t="shared" si="164"/>
        <v>9</v>
      </c>
      <c r="AJ1774" s="1" t="str">
        <f t="shared" si="165"/>
        <v>Summer</v>
      </c>
      <c r="AL1774" s="1">
        <f t="shared" si="166"/>
        <v>194207.63723428937</v>
      </c>
      <c r="AM1774" s="1">
        <f t="shared" si="167"/>
        <v>0</v>
      </c>
    </row>
    <row r="1775" spans="1:39" x14ac:dyDescent="0.2">
      <c r="A1775" s="24" t="s">
        <v>3577</v>
      </c>
      <c r="B1775" s="36">
        <v>1770</v>
      </c>
      <c r="C1775" s="37">
        <v>43355</v>
      </c>
      <c r="D1775" s="26">
        <v>43344</v>
      </c>
      <c r="E1775" s="38">
        <v>2018</v>
      </c>
      <c r="F1775" s="38" t="s">
        <v>3015</v>
      </c>
      <c r="G1775" s="38">
        <v>12</v>
      </c>
      <c r="H1775" s="39">
        <v>18</v>
      </c>
      <c r="I1775" s="29">
        <v>98275.802381561763</v>
      </c>
      <c r="J1775" s="30">
        <v>420648.84190448653</v>
      </c>
      <c r="K1775" s="30">
        <v>1625962.5992938594</v>
      </c>
      <c r="L1775" s="30">
        <v>3521550.148101368</v>
      </c>
      <c r="M1775" s="30">
        <v>551967.91293415299</v>
      </c>
      <c r="N1775" s="30">
        <v>922507.83298443595</v>
      </c>
      <c r="O1775" s="31">
        <v>191015.05432897349</v>
      </c>
      <c r="P1775" s="32">
        <v>2276206.3146095742</v>
      </c>
      <c r="Q1775" s="32">
        <v>5055721.8773192642</v>
      </c>
      <c r="R1775" s="32">
        <v>551967.91293415299</v>
      </c>
      <c r="S1775" s="36">
        <v>1770</v>
      </c>
      <c r="T1775" s="33" t="s">
        <v>3578</v>
      </c>
      <c r="U1775" s="34">
        <v>43355</v>
      </c>
      <c r="V1775" s="27" t="s">
        <v>3015</v>
      </c>
      <c r="W1775" s="35">
        <v>153183.34629904709</v>
      </c>
      <c r="X1775" s="35">
        <v>67737.896899001251</v>
      </c>
      <c r="Y1775" s="35">
        <v>137192.91570670929</v>
      </c>
      <c r="Z1775" s="35">
        <v>2604.2108648658186</v>
      </c>
      <c r="AA1775" s="35">
        <v>51776.96774393518</v>
      </c>
      <c r="AB1775" s="35">
        <v>46012.74659957899</v>
      </c>
      <c r="AC1775" s="35">
        <v>10014.908483547879</v>
      </c>
      <c r="AD1775" s="35">
        <v>51981.397373502907</v>
      </c>
      <c r="AE1775" s="35">
        <v>61.823715808265639</v>
      </c>
      <c r="AG1775" s="1">
        <f t="shared" si="162"/>
        <v>51981.397373502907</v>
      </c>
      <c r="AH1775" s="1">
        <f t="shared" si="163"/>
        <v>0</v>
      </c>
      <c r="AI1775">
        <f t="shared" si="164"/>
        <v>9</v>
      </c>
      <c r="AJ1775" s="1" t="str">
        <f t="shared" si="165"/>
        <v>Summer</v>
      </c>
      <c r="AL1775" s="1">
        <f t="shared" si="166"/>
        <v>153183.34629904709</v>
      </c>
      <c r="AM1775" s="1">
        <f t="shared" si="167"/>
        <v>0</v>
      </c>
    </row>
    <row r="1776" spans="1:39" x14ac:dyDescent="0.2">
      <c r="A1776" s="24" t="s">
        <v>3579</v>
      </c>
      <c r="B1776" s="36">
        <v>1771</v>
      </c>
      <c r="C1776" s="37">
        <v>43355</v>
      </c>
      <c r="D1776" s="26">
        <v>43344</v>
      </c>
      <c r="E1776" s="38">
        <v>2018</v>
      </c>
      <c r="F1776" s="38" t="s">
        <v>3015</v>
      </c>
      <c r="G1776" s="38">
        <v>12</v>
      </c>
      <c r="H1776" s="39">
        <v>19</v>
      </c>
      <c r="I1776" s="29">
        <v>100566.81471982304</v>
      </c>
      <c r="J1776" s="30">
        <v>418583.49508985132</v>
      </c>
      <c r="K1776" s="30">
        <v>1639579.2834403082</v>
      </c>
      <c r="L1776" s="30">
        <v>3436124.9179585618</v>
      </c>
      <c r="M1776" s="30">
        <v>548220.63260466827</v>
      </c>
      <c r="N1776" s="30">
        <v>909542.36666919128</v>
      </c>
      <c r="O1776" s="31">
        <v>194912.66362205066</v>
      </c>
      <c r="P1776" s="32">
        <v>2288366.7307647993</v>
      </c>
      <c r="Q1776" s="32">
        <v>4959163.4433396552</v>
      </c>
      <c r="R1776" s="32">
        <v>548220.63260466827</v>
      </c>
      <c r="S1776" s="36">
        <v>1771</v>
      </c>
      <c r="T1776" s="33" t="s">
        <v>3580</v>
      </c>
      <c r="U1776" s="34">
        <v>43355</v>
      </c>
      <c r="V1776" s="27" t="s">
        <v>3015</v>
      </c>
      <c r="W1776" s="35">
        <v>196295.17799728474</v>
      </c>
      <c r="X1776" s="35">
        <v>67935.445509211742</v>
      </c>
      <c r="Y1776" s="35">
        <v>133930.29189494258</v>
      </c>
      <c r="Z1776" s="35">
        <v>2542.2793844041253</v>
      </c>
      <c r="AA1776" s="35">
        <v>51917.666025848048</v>
      </c>
      <c r="AB1776" s="35">
        <v>45507.971066315404</v>
      </c>
      <c r="AC1776" s="35">
        <v>9844.3758288035424</v>
      </c>
      <c r="AD1776" s="35">
        <v>50848.54499737858</v>
      </c>
      <c r="AE1776" s="35">
        <v>2099.4339218238347</v>
      </c>
      <c r="AG1776" s="1">
        <f t="shared" si="162"/>
        <v>50848.54499737858</v>
      </c>
      <c r="AH1776" s="1">
        <f t="shared" si="163"/>
        <v>0</v>
      </c>
      <c r="AI1776">
        <f t="shared" si="164"/>
        <v>9</v>
      </c>
      <c r="AJ1776" s="1" t="str">
        <f t="shared" si="165"/>
        <v>Summer</v>
      </c>
      <c r="AL1776" s="1">
        <f t="shared" si="166"/>
        <v>196295.17799728474</v>
      </c>
      <c r="AM1776" s="1">
        <f t="shared" si="167"/>
        <v>0</v>
      </c>
    </row>
    <row r="1777" spans="1:39" x14ac:dyDescent="0.2">
      <c r="A1777" s="24" t="s">
        <v>3581</v>
      </c>
      <c r="B1777" s="36">
        <v>1772</v>
      </c>
      <c r="C1777" s="37">
        <v>43355</v>
      </c>
      <c r="D1777" s="26">
        <v>43344</v>
      </c>
      <c r="E1777" s="38">
        <v>2018</v>
      </c>
      <c r="F1777" s="38" t="s">
        <v>3015</v>
      </c>
      <c r="G1777" s="38">
        <v>12</v>
      </c>
      <c r="H1777" s="39">
        <v>20</v>
      </c>
      <c r="I1777" s="29">
        <v>99293.419605298361</v>
      </c>
      <c r="J1777" s="30">
        <v>428437.98144692008</v>
      </c>
      <c r="K1777" s="30">
        <v>1611197.1697624051</v>
      </c>
      <c r="L1777" s="30">
        <v>3238354.5094465017</v>
      </c>
      <c r="M1777" s="30">
        <v>538168.87614778499</v>
      </c>
      <c r="N1777" s="30">
        <v>887629.92315541825</v>
      </c>
      <c r="O1777" s="31">
        <v>193247.26793879789</v>
      </c>
      <c r="P1777" s="32">
        <v>2248659.4655154888</v>
      </c>
      <c r="Q1777" s="32">
        <v>4747669.6819876377</v>
      </c>
      <c r="R1777" s="32">
        <v>538168.87614778499</v>
      </c>
      <c r="S1777" s="36">
        <v>1772</v>
      </c>
      <c r="T1777" s="33" t="s">
        <v>3582</v>
      </c>
      <c r="U1777" s="34">
        <v>43355</v>
      </c>
      <c r="V1777" s="27" t="s">
        <v>3015</v>
      </c>
      <c r="W1777" s="35">
        <v>234982.36280113395</v>
      </c>
      <c r="X1777" s="35">
        <v>63321.312180252127</v>
      </c>
      <c r="Y1777" s="35">
        <v>129875.41146118825</v>
      </c>
      <c r="Z1777" s="35">
        <v>2465.309202475129</v>
      </c>
      <c r="AA1777" s="35">
        <v>52292.86144428236</v>
      </c>
      <c r="AB1777" s="35">
        <v>44937.36989323228</v>
      </c>
      <c r="AC1777" s="35">
        <v>9659.2427747856818</v>
      </c>
      <c r="AD1777" s="35">
        <v>48816.114418157958</v>
      </c>
      <c r="AE1777" s="35">
        <v>3086.8984309846205</v>
      </c>
      <c r="AG1777" s="1">
        <f t="shared" si="162"/>
        <v>48816.114418157958</v>
      </c>
      <c r="AH1777" s="1">
        <f t="shared" si="163"/>
        <v>0</v>
      </c>
      <c r="AI1777">
        <f t="shared" si="164"/>
        <v>9</v>
      </c>
      <c r="AJ1777" s="1" t="str">
        <f t="shared" si="165"/>
        <v>Summer</v>
      </c>
      <c r="AL1777" s="1">
        <f t="shared" si="166"/>
        <v>234982.36280113395</v>
      </c>
      <c r="AM1777" s="1">
        <f t="shared" si="167"/>
        <v>0</v>
      </c>
    </row>
    <row r="1778" spans="1:39" x14ac:dyDescent="0.2">
      <c r="A1778" s="24" t="s">
        <v>3583</v>
      </c>
      <c r="B1778" s="36">
        <v>1773</v>
      </c>
      <c r="C1778" s="37">
        <v>43355</v>
      </c>
      <c r="D1778" s="26">
        <v>43344</v>
      </c>
      <c r="E1778" s="38">
        <v>2018</v>
      </c>
      <c r="F1778" s="38" t="s">
        <v>3015</v>
      </c>
      <c r="G1778" s="38">
        <v>12</v>
      </c>
      <c r="H1778" s="39">
        <v>21</v>
      </c>
      <c r="I1778" s="29">
        <v>90263.93451496886</v>
      </c>
      <c r="J1778" s="30">
        <v>418082.01939267153</v>
      </c>
      <c r="K1778" s="30">
        <v>1496711.8655907125</v>
      </c>
      <c r="L1778" s="30">
        <v>2964737.9590155422</v>
      </c>
      <c r="M1778" s="30">
        <v>506043.85796098853</v>
      </c>
      <c r="N1778" s="30">
        <v>856148.48452332686</v>
      </c>
      <c r="O1778" s="31">
        <v>189247.16034828336</v>
      </c>
      <c r="P1778" s="32">
        <v>2093019.6580666699</v>
      </c>
      <c r="Q1778" s="32">
        <v>4428215.6232798239</v>
      </c>
      <c r="R1778" s="32">
        <v>506043.85796098853</v>
      </c>
      <c r="S1778" s="36">
        <v>1773</v>
      </c>
      <c r="T1778" s="33" t="s">
        <v>3584</v>
      </c>
      <c r="U1778" s="34">
        <v>43355</v>
      </c>
      <c r="V1778" s="27" t="s">
        <v>3015</v>
      </c>
      <c r="W1778" s="35">
        <v>187959.73575165545</v>
      </c>
      <c r="X1778" s="35">
        <v>59907.717990914141</v>
      </c>
      <c r="Y1778" s="35">
        <v>127220.23078788212</v>
      </c>
      <c r="Z1778" s="35">
        <v>2414.9082738121092</v>
      </c>
      <c r="AA1778" s="35">
        <v>52339.760871586652</v>
      </c>
      <c r="AB1778" s="35">
        <v>44562.313491314999</v>
      </c>
      <c r="AC1778" s="35">
        <v>9127.788269719309</v>
      </c>
      <c r="AD1778" s="35">
        <v>49057.862409162342</v>
      </c>
      <c r="AE1778" s="35">
        <v>3086.8984309846205</v>
      </c>
      <c r="AG1778" s="1">
        <f t="shared" si="162"/>
        <v>49057.862409162342</v>
      </c>
      <c r="AH1778" s="1">
        <f t="shared" si="163"/>
        <v>0</v>
      </c>
      <c r="AI1778">
        <f t="shared" si="164"/>
        <v>9</v>
      </c>
      <c r="AJ1778" s="1" t="str">
        <f t="shared" si="165"/>
        <v>Summer</v>
      </c>
      <c r="AL1778" s="1">
        <f t="shared" si="166"/>
        <v>187959.73575165545</v>
      </c>
      <c r="AM1778" s="1">
        <f t="shared" si="167"/>
        <v>0</v>
      </c>
    </row>
    <row r="1779" spans="1:39" x14ac:dyDescent="0.2">
      <c r="A1779" s="24" t="s">
        <v>3585</v>
      </c>
      <c r="B1779" s="36">
        <v>1774</v>
      </c>
      <c r="C1779" s="37">
        <v>43355</v>
      </c>
      <c r="D1779" s="26">
        <v>43344</v>
      </c>
      <c r="E1779" s="38">
        <v>2018</v>
      </c>
      <c r="F1779" s="38" t="s">
        <v>3015</v>
      </c>
      <c r="G1779" s="38">
        <v>12</v>
      </c>
      <c r="H1779" s="39">
        <v>22</v>
      </c>
      <c r="I1779" s="29">
        <v>80411.772149316719</v>
      </c>
      <c r="J1779" s="30">
        <v>402262.65971291851</v>
      </c>
      <c r="K1779" s="30">
        <v>1375928.7034598023</v>
      </c>
      <c r="L1779" s="30">
        <v>2712460.3647667267</v>
      </c>
      <c r="M1779" s="30">
        <v>464095.96483021125</v>
      </c>
      <c r="N1779" s="30">
        <v>822662.80954570824</v>
      </c>
      <c r="O1779" s="31">
        <v>186968.4581333824</v>
      </c>
      <c r="P1779" s="32">
        <v>1920436.4404393304</v>
      </c>
      <c r="Q1779" s="32">
        <v>4124354.2921587359</v>
      </c>
      <c r="R1779" s="32">
        <v>464095.96483021125</v>
      </c>
      <c r="S1779" s="36">
        <v>1774</v>
      </c>
      <c r="T1779" s="33" t="s">
        <v>3586</v>
      </c>
      <c r="U1779" s="34">
        <v>43355</v>
      </c>
      <c r="V1779" s="27" t="s">
        <v>3015</v>
      </c>
      <c r="W1779" s="35">
        <v>131701.05259588955</v>
      </c>
      <c r="X1779" s="35">
        <v>55950.183348954379</v>
      </c>
      <c r="Y1779" s="35">
        <v>120315.74097115023</v>
      </c>
      <c r="Z1779" s="35">
        <v>2283.8464962817898</v>
      </c>
      <c r="AA1779" s="35">
        <v>51964.565453152332</v>
      </c>
      <c r="AB1779" s="35">
        <v>44231.630320835182</v>
      </c>
      <c r="AC1779" s="35">
        <v>8707.7538490418192</v>
      </c>
      <c r="AD1779" s="35">
        <v>50499.136407102254</v>
      </c>
      <c r="AE1779" s="35">
        <v>3086.8984309846205</v>
      </c>
      <c r="AG1779" s="1">
        <f t="shared" si="162"/>
        <v>0</v>
      </c>
      <c r="AH1779" s="1">
        <f t="shared" si="163"/>
        <v>50499.136407102254</v>
      </c>
      <c r="AI1779">
        <f t="shared" si="164"/>
        <v>9</v>
      </c>
      <c r="AJ1779" s="1" t="str">
        <f t="shared" si="165"/>
        <v>Summer</v>
      </c>
      <c r="AL1779" s="1">
        <f t="shared" si="166"/>
        <v>0</v>
      </c>
      <c r="AM1779" s="1">
        <f t="shared" si="167"/>
        <v>131701.05259588955</v>
      </c>
    </row>
    <row r="1780" spans="1:39" x14ac:dyDescent="0.2">
      <c r="A1780" s="24" t="s">
        <v>3587</v>
      </c>
      <c r="B1780" s="36">
        <v>1775</v>
      </c>
      <c r="C1780" s="37">
        <v>43355</v>
      </c>
      <c r="D1780" s="26">
        <v>43344</v>
      </c>
      <c r="E1780" s="38">
        <v>2018</v>
      </c>
      <c r="F1780" s="38" t="s">
        <v>3015</v>
      </c>
      <c r="G1780" s="38">
        <v>12</v>
      </c>
      <c r="H1780" s="39">
        <v>23</v>
      </c>
      <c r="I1780" s="29">
        <v>74426.925659683009</v>
      </c>
      <c r="J1780" s="30">
        <v>393934.84631015337</v>
      </c>
      <c r="K1780" s="30">
        <v>1256275.4141823377</v>
      </c>
      <c r="L1780" s="30">
        <v>2521297.3310990734</v>
      </c>
      <c r="M1780" s="30">
        <v>429514.01022968721</v>
      </c>
      <c r="N1780" s="30">
        <v>812367.68647783401</v>
      </c>
      <c r="O1780" s="31">
        <v>186842.25519073798</v>
      </c>
      <c r="P1780" s="32">
        <v>1760216.350071708</v>
      </c>
      <c r="Q1780" s="32">
        <v>3914442.1190777989</v>
      </c>
      <c r="R1780" s="32">
        <v>429514.01022968721</v>
      </c>
      <c r="S1780" s="36">
        <v>1775</v>
      </c>
      <c r="T1780" s="33" t="s">
        <v>3588</v>
      </c>
      <c r="U1780" s="34">
        <v>43355</v>
      </c>
      <c r="V1780" s="27" t="s">
        <v>3015</v>
      </c>
      <c r="W1780" s="35">
        <v>96609.536447823048</v>
      </c>
      <c r="X1780" s="35">
        <v>52312.740423797331</v>
      </c>
      <c r="Y1780" s="35">
        <v>117874.42134832594</v>
      </c>
      <c r="Z1780" s="35">
        <v>2237.5051013663219</v>
      </c>
      <c r="AA1780" s="35">
        <v>52199.062589673784</v>
      </c>
      <c r="AB1780" s="35">
        <v>43685.845020188033</v>
      </c>
      <c r="AC1780" s="35">
        <v>8408.6615106399804</v>
      </c>
      <c r="AD1780" s="35">
        <v>50774.201936248108</v>
      </c>
      <c r="AE1780" s="35">
        <v>3086.8984309846205</v>
      </c>
      <c r="AG1780" s="1">
        <f t="shared" si="162"/>
        <v>0</v>
      </c>
      <c r="AH1780" s="1">
        <f t="shared" si="163"/>
        <v>50774.201936248108</v>
      </c>
      <c r="AI1780">
        <f t="shared" si="164"/>
        <v>9</v>
      </c>
      <c r="AJ1780" s="1" t="str">
        <f t="shared" si="165"/>
        <v>Summer</v>
      </c>
      <c r="AL1780" s="1">
        <f t="shared" si="166"/>
        <v>0</v>
      </c>
      <c r="AM1780" s="1">
        <f t="shared" si="167"/>
        <v>96609.536447823048</v>
      </c>
    </row>
    <row r="1781" spans="1:39" x14ac:dyDescent="0.2">
      <c r="A1781" s="24" t="s">
        <v>3589</v>
      </c>
      <c r="B1781" s="36">
        <v>1776</v>
      </c>
      <c r="C1781" s="37">
        <v>43355</v>
      </c>
      <c r="D1781" s="26">
        <v>43344</v>
      </c>
      <c r="E1781" s="38">
        <v>2018</v>
      </c>
      <c r="F1781" s="38" t="s">
        <v>3015</v>
      </c>
      <c r="G1781" s="38">
        <v>12</v>
      </c>
      <c r="H1781" s="39">
        <v>24</v>
      </c>
      <c r="I1781" s="29">
        <v>69192.399314826675</v>
      </c>
      <c r="J1781" s="30">
        <v>376259.94266989263</v>
      </c>
      <c r="K1781" s="30">
        <v>1167741.1689992042</v>
      </c>
      <c r="L1781" s="30">
        <v>2421174.6865899758</v>
      </c>
      <c r="M1781" s="30">
        <v>408436.48185433954</v>
      </c>
      <c r="N1781" s="30">
        <v>799654.17690300022</v>
      </c>
      <c r="O1781" s="31">
        <v>185156.66347401013</v>
      </c>
      <c r="P1781" s="32">
        <v>1645370.0501683704</v>
      </c>
      <c r="Q1781" s="32">
        <v>3782245.4696368789</v>
      </c>
      <c r="R1781" s="32">
        <v>408436.48185433954</v>
      </c>
      <c r="S1781" s="36">
        <v>1776</v>
      </c>
      <c r="T1781" s="33" t="s">
        <v>3590</v>
      </c>
      <c r="U1781" s="34">
        <v>43355</v>
      </c>
      <c r="V1781" s="27" t="s">
        <v>3015</v>
      </c>
      <c r="W1781" s="35">
        <v>78480.905691424268</v>
      </c>
      <c r="X1781" s="35">
        <v>51926.367169819707</v>
      </c>
      <c r="Y1781" s="35">
        <v>114561.56640667381</v>
      </c>
      <c r="Z1781" s="35">
        <v>2174.6201281274816</v>
      </c>
      <c r="AA1781" s="35">
        <v>52152.163162369492</v>
      </c>
      <c r="AB1781" s="35">
        <v>43474.800888890779</v>
      </c>
      <c r="AC1781" s="35">
        <v>8308.5662572237034</v>
      </c>
      <c r="AD1781" s="35">
        <v>51866.729780805726</v>
      </c>
      <c r="AE1781" s="35">
        <v>3086.8984309846205</v>
      </c>
      <c r="AG1781" s="1">
        <f t="shared" si="162"/>
        <v>0</v>
      </c>
      <c r="AH1781" s="1">
        <f t="shared" si="163"/>
        <v>51866.729780805726</v>
      </c>
      <c r="AI1781">
        <f t="shared" si="164"/>
        <v>9</v>
      </c>
      <c r="AJ1781" s="1" t="str">
        <f t="shared" si="165"/>
        <v>Summer</v>
      </c>
      <c r="AL1781" s="1">
        <f t="shared" si="166"/>
        <v>0</v>
      </c>
      <c r="AM1781" s="1">
        <f t="shared" si="167"/>
        <v>78480.905691424268</v>
      </c>
    </row>
    <row r="1782" spans="1:39" x14ac:dyDescent="0.2">
      <c r="A1782" s="24" t="s">
        <v>3591</v>
      </c>
      <c r="B1782" s="36">
        <v>1777</v>
      </c>
      <c r="C1782" s="37">
        <v>43356</v>
      </c>
      <c r="D1782" s="26">
        <v>43344</v>
      </c>
      <c r="E1782" s="38">
        <v>2018</v>
      </c>
      <c r="F1782" s="38" t="s">
        <v>3015</v>
      </c>
      <c r="G1782" s="38">
        <v>13</v>
      </c>
      <c r="H1782" s="39">
        <v>1</v>
      </c>
      <c r="I1782" s="29">
        <v>62721.513327523193</v>
      </c>
      <c r="J1782" s="30">
        <v>375172.70473611035</v>
      </c>
      <c r="K1782" s="30">
        <v>1132140.0572755078</v>
      </c>
      <c r="L1782" s="30">
        <v>2398810.6218941864</v>
      </c>
      <c r="M1782" s="30">
        <v>398931.75907600089</v>
      </c>
      <c r="N1782" s="30">
        <v>785816.17414485104</v>
      </c>
      <c r="O1782" s="31">
        <v>183994.91805805662</v>
      </c>
      <c r="P1782" s="32">
        <v>1593793.3296790319</v>
      </c>
      <c r="Q1782" s="32">
        <v>3743794.4188332041</v>
      </c>
      <c r="R1782" s="32">
        <v>398931.75907600089</v>
      </c>
      <c r="S1782" s="36">
        <v>1777</v>
      </c>
      <c r="T1782" s="33" t="s">
        <v>3592</v>
      </c>
      <c r="U1782" s="34">
        <v>43356</v>
      </c>
      <c r="V1782" s="27" t="s">
        <v>3015</v>
      </c>
      <c r="W1782" s="35">
        <v>81626.364025943389</v>
      </c>
      <c r="X1782" s="35">
        <v>51567.530509135526</v>
      </c>
      <c r="Y1782" s="35">
        <v>110741.34589843967</v>
      </c>
      <c r="Z1782" s="35">
        <v>2102.1042864568021</v>
      </c>
      <c r="AA1782" s="35">
        <v>52058.364307760916</v>
      </c>
      <c r="AB1782" s="35">
        <v>42367.48876343968</v>
      </c>
      <c r="AC1782" s="35">
        <v>8251.0787755913188</v>
      </c>
      <c r="AD1782" s="35">
        <v>51243.126059066199</v>
      </c>
      <c r="AE1782" s="35">
        <v>3086.8984309846205</v>
      </c>
      <c r="AG1782" s="1">
        <f t="shared" si="162"/>
        <v>0</v>
      </c>
      <c r="AH1782" s="1">
        <f t="shared" si="163"/>
        <v>51243.126059066199</v>
      </c>
      <c r="AI1782">
        <f t="shared" si="164"/>
        <v>9</v>
      </c>
      <c r="AJ1782" s="1" t="str">
        <f t="shared" si="165"/>
        <v>Summer</v>
      </c>
      <c r="AL1782" s="1">
        <f t="shared" si="166"/>
        <v>0</v>
      </c>
      <c r="AM1782" s="1">
        <f t="shared" si="167"/>
        <v>81626.364025943389</v>
      </c>
    </row>
    <row r="1783" spans="1:39" x14ac:dyDescent="0.2">
      <c r="A1783" s="24" t="s">
        <v>3593</v>
      </c>
      <c r="B1783" s="36">
        <v>1778</v>
      </c>
      <c r="C1783" s="37">
        <v>43356</v>
      </c>
      <c r="D1783" s="26">
        <v>43344</v>
      </c>
      <c r="E1783" s="38">
        <v>2018</v>
      </c>
      <c r="F1783" s="38" t="s">
        <v>3015</v>
      </c>
      <c r="G1783" s="38">
        <v>13</v>
      </c>
      <c r="H1783" s="39">
        <v>2</v>
      </c>
      <c r="I1783" s="29">
        <v>63423.940198175558</v>
      </c>
      <c r="J1783" s="30">
        <v>372335.74282647815</v>
      </c>
      <c r="K1783" s="30">
        <v>1110152.5275523628</v>
      </c>
      <c r="L1783" s="30">
        <v>2358027.8225666904</v>
      </c>
      <c r="M1783" s="30">
        <v>386539.42877821001</v>
      </c>
      <c r="N1783" s="30">
        <v>791082.21444409655</v>
      </c>
      <c r="O1783" s="31">
        <v>183859.15212369675</v>
      </c>
      <c r="P1783" s="32">
        <v>1560115.8965287483</v>
      </c>
      <c r="Q1783" s="32">
        <v>3705304.9319609618</v>
      </c>
      <c r="R1783" s="32">
        <v>386539.42877821001</v>
      </c>
      <c r="S1783" s="36">
        <v>1778</v>
      </c>
      <c r="T1783" s="33" t="s">
        <v>3594</v>
      </c>
      <c r="U1783" s="34">
        <v>43356</v>
      </c>
      <c r="V1783" s="27" t="s">
        <v>3015</v>
      </c>
      <c r="W1783" s="35">
        <v>74757.604384011094</v>
      </c>
      <c r="X1783" s="35">
        <v>48411.503987334458</v>
      </c>
      <c r="Y1783" s="35">
        <v>109116.08499408288</v>
      </c>
      <c r="Z1783" s="35">
        <v>2071.2534069958256</v>
      </c>
      <c r="AA1783" s="35">
        <v>51917.666025848048</v>
      </c>
      <c r="AB1783" s="35">
        <v>41389.179599514937</v>
      </c>
      <c r="AC1783" s="35">
        <v>8094.0292708378247</v>
      </c>
      <c r="AD1783" s="35">
        <v>50522.543679011244</v>
      </c>
      <c r="AE1783" s="35">
        <v>3086.8984309846205</v>
      </c>
      <c r="AG1783" s="1">
        <f t="shared" si="162"/>
        <v>0</v>
      </c>
      <c r="AH1783" s="1">
        <f t="shared" si="163"/>
        <v>50522.543679011244</v>
      </c>
      <c r="AI1783">
        <f t="shared" si="164"/>
        <v>9</v>
      </c>
      <c r="AJ1783" s="1" t="str">
        <f t="shared" si="165"/>
        <v>Summer</v>
      </c>
      <c r="AL1783" s="1">
        <f t="shared" si="166"/>
        <v>0</v>
      </c>
      <c r="AM1783" s="1">
        <f t="shared" si="167"/>
        <v>74757.604384011094</v>
      </c>
    </row>
    <row r="1784" spans="1:39" x14ac:dyDescent="0.2">
      <c r="A1784" s="24" t="s">
        <v>3595</v>
      </c>
      <c r="B1784" s="36">
        <v>1779</v>
      </c>
      <c r="C1784" s="37">
        <v>43356</v>
      </c>
      <c r="D1784" s="26">
        <v>43344</v>
      </c>
      <c r="E1784" s="38">
        <v>2018</v>
      </c>
      <c r="F1784" s="38" t="s">
        <v>3015</v>
      </c>
      <c r="G1784" s="38">
        <v>13</v>
      </c>
      <c r="H1784" s="39">
        <v>3</v>
      </c>
      <c r="I1784" s="29">
        <v>61752.851412893193</v>
      </c>
      <c r="J1784" s="30">
        <v>374110.83901929029</v>
      </c>
      <c r="K1784" s="30">
        <v>1102292.2100456713</v>
      </c>
      <c r="L1784" s="30">
        <v>2352925.2768351235</v>
      </c>
      <c r="M1784" s="30">
        <v>387311.31946164317</v>
      </c>
      <c r="N1784" s="30">
        <v>802540.45487706375</v>
      </c>
      <c r="O1784" s="31">
        <v>183742.98935560274</v>
      </c>
      <c r="P1784" s="32">
        <v>1551356.3809202078</v>
      </c>
      <c r="Q1784" s="32">
        <v>3713319.5600870801</v>
      </c>
      <c r="R1784" s="32">
        <v>387311.31946164317</v>
      </c>
      <c r="S1784" s="36">
        <v>1779</v>
      </c>
      <c r="T1784" s="33" t="s">
        <v>3596</v>
      </c>
      <c r="U1784" s="34">
        <v>43356</v>
      </c>
      <c r="V1784" s="27" t="s">
        <v>3015</v>
      </c>
      <c r="W1784" s="35">
        <v>70605.660729202442</v>
      </c>
      <c r="X1784" s="35">
        <v>50491.359410818819</v>
      </c>
      <c r="Y1784" s="35">
        <v>108039.24191314379</v>
      </c>
      <c r="Z1784" s="35">
        <v>2050.8126543761186</v>
      </c>
      <c r="AA1784" s="35">
        <v>51214.174616283708</v>
      </c>
      <c r="AB1784" s="35">
        <v>40768.514916329557</v>
      </c>
      <c r="AC1784" s="35">
        <v>8037.7859969516576</v>
      </c>
      <c r="AD1784" s="35">
        <v>49413.59744702476</v>
      </c>
      <c r="AE1784" s="35">
        <v>3086.8984309846205</v>
      </c>
      <c r="AG1784" s="1">
        <f t="shared" si="162"/>
        <v>0</v>
      </c>
      <c r="AH1784" s="1">
        <f t="shared" si="163"/>
        <v>49413.59744702476</v>
      </c>
      <c r="AI1784">
        <f t="shared" si="164"/>
        <v>9</v>
      </c>
      <c r="AJ1784" s="1" t="str">
        <f t="shared" si="165"/>
        <v>Summer</v>
      </c>
      <c r="AL1784" s="1">
        <f t="shared" si="166"/>
        <v>0</v>
      </c>
      <c r="AM1784" s="1">
        <f t="shared" si="167"/>
        <v>70605.660729202442</v>
      </c>
    </row>
    <row r="1785" spans="1:39" x14ac:dyDescent="0.2">
      <c r="A1785" s="24" t="s">
        <v>3597</v>
      </c>
      <c r="B1785" s="36">
        <v>1780</v>
      </c>
      <c r="C1785" s="37">
        <v>43356</v>
      </c>
      <c r="D1785" s="26">
        <v>43344</v>
      </c>
      <c r="E1785" s="38">
        <v>2018</v>
      </c>
      <c r="F1785" s="38" t="s">
        <v>3015</v>
      </c>
      <c r="G1785" s="38">
        <v>13</v>
      </c>
      <c r="H1785" s="39">
        <v>4</v>
      </c>
      <c r="I1785" s="29">
        <v>64202.772620108619</v>
      </c>
      <c r="J1785" s="30">
        <v>373749.02904353832</v>
      </c>
      <c r="K1785" s="30">
        <v>1134457.4859739707</v>
      </c>
      <c r="L1785" s="30">
        <v>2427136.9733600481</v>
      </c>
      <c r="M1785" s="30">
        <v>396670.55606979225</v>
      </c>
      <c r="N1785" s="30">
        <v>817977.14720764395</v>
      </c>
      <c r="O1785" s="31">
        <v>186036.48589856591</v>
      </c>
      <c r="P1785" s="32">
        <v>1595330.8146638717</v>
      </c>
      <c r="Q1785" s="32">
        <v>3804899.6355097964</v>
      </c>
      <c r="R1785" s="32">
        <v>396670.55606979225</v>
      </c>
      <c r="S1785" s="36">
        <v>1780</v>
      </c>
      <c r="T1785" s="33" t="s">
        <v>3598</v>
      </c>
      <c r="U1785" s="34">
        <v>43356</v>
      </c>
      <c r="V1785" s="27" t="s">
        <v>3015</v>
      </c>
      <c r="W1785" s="35">
        <v>111790.44347447109</v>
      </c>
      <c r="X1785" s="35">
        <v>50390.321682923728</v>
      </c>
      <c r="Y1785" s="35">
        <v>109644.39457549862</v>
      </c>
      <c r="Z1785" s="35">
        <v>2081.2818369978299</v>
      </c>
      <c r="AA1785" s="35">
        <v>51167.275188979416</v>
      </c>
      <c r="AB1785" s="35">
        <v>41380.229930735586</v>
      </c>
      <c r="AC1785" s="35">
        <v>8198.8982200214341</v>
      </c>
      <c r="AD1785" s="35">
        <v>48506.230060907896</v>
      </c>
      <c r="AE1785" s="35">
        <v>3086.8984309846205</v>
      </c>
      <c r="AG1785" s="1">
        <f t="shared" si="162"/>
        <v>0</v>
      </c>
      <c r="AH1785" s="1">
        <f t="shared" si="163"/>
        <v>48506.230060907896</v>
      </c>
      <c r="AI1785">
        <f t="shared" si="164"/>
        <v>9</v>
      </c>
      <c r="AJ1785" s="1" t="str">
        <f t="shared" si="165"/>
        <v>Summer</v>
      </c>
      <c r="AL1785" s="1">
        <f t="shared" si="166"/>
        <v>0</v>
      </c>
      <c r="AM1785" s="1">
        <f t="shared" si="167"/>
        <v>111790.44347447109</v>
      </c>
    </row>
    <row r="1786" spans="1:39" x14ac:dyDescent="0.2">
      <c r="A1786" s="24" t="s">
        <v>3599</v>
      </c>
      <c r="B1786" s="36">
        <v>1781</v>
      </c>
      <c r="C1786" s="37">
        <v>43356</v>
      </c>
      <c r="D1786" s="26">
        <v>43344</v>
      </c>
      <c r="E1786" s="38">
        <v>2018</v>
      </c>
      <c r="F1786" s="38" t="s">
        <v>3015</v>
      </c>
      <c r="G1786" s="38">
        <v>13</v>
      </c>
      <c r="H1786" s="39">
        <v>5</v>
      </c>
      <c r="I1786" s="29">
        <v>72864.754189282801</v>
      </c>
      <c r="J1786" s="30">
        <v>397244.4401872122</v>
      </c>
      <c r="K1786" s="30">
        <v>1273878.176129611</v>
      </c>
      <c r="L1786" s="30">
        <v>2603226.6364837075</v>
      </c>
      <c r="M1786" s="30">
        <v>434830.53417625919</v>
      </c>
      <c r="N1786" s="30">
        <v>838496.15978912066</v>
      </c>
      <c r="O1786" s="31">
        <v>187681.96630631038</v>
      </c>
      <c r="P1786" s="32">
        <v>1781573.4644951532</v>
      </c>
      <c r="Q1786" s="32">
        <v>4026649.2027663505</v>
      </c>
      <c r="R1786" s="32">
        <v>434830.53417625919</v>
      </c>
      <c r="S1786" s="36">
        <v>1781</v>
      </c>
      <c r="T1786" s="33" t="s">
        <v>3600</v>
      </c>
      <c r="U1786" s="34">
        <v>43356</v>
      </c>
      <c r="V1786" s="27" t="s">
        <v>3015</v>
      </c>
      <c r="W1786" s="35">
        <v>120160.74951660498</v>
      </c>
      <c r="X1786" s="35">
        <v>56381.509072542576</v>
      </c>
      <c r="Y1786" s="35">
        <v>116680.50263644118</v>
      </c>
      <c r="Z1786" s="35">
        <v>2214.8420063716517</v>
      </c>
      <c r="AA1786" s="35">
        <v>51542.470607413736</v>
      </c>
      <c r="AB1786" s="35">
        <v>41405.566195126572</v>
      </c>
      <c r="AC1786" s="35">
        <v>8548.3174964046593</v>
      </c>
      <c r="AD1786" s="35">
        <v>48053.981355706841</v>
      </c>
      <c r="AE1786" s="35">
        <v>3086.8984309846205</v>
      </c>
      <c r="AG1786" s="1">
        <f t="shared" si="162"/>
        <v>0</v>
      </c>
      <c r="AH1786" s="1">
        <f t="shared" si="163"/>
        <v>48053.981355706841</v>
      </c>
      <c r="AI1786">
        <f t="shared" si="164"/>
        <v>9</v>
      </c>
      <c r="AJ1786" s="1" t="str">
        <f t="shared" si="165"/>
        <v>Summer</v>
      </c>
      <c r="AL1786" s="1">
        <f t="shared" si="166"/>
        <v>0</v>
      </c>
      <c r="AM1786" s="1">
        <f t="shared" si="167"/>
        <v>120160.74951660498</v>
      </c>
    </row>
    <row r="1787" spans="1:39" x14ac:dyDescent="0.2">
      <c r="A1787" s="24" t="s">
        <v>3601</v>
      </c>
      <c r="B1787" s="36">
        <v>1782</v>
      </c>
      <c r="C1787" s="37">
        <v>43356</v>
      </c>
      <c r="D1787" s="26">
        <v>43344</v>
      </c>
      <c r="E1787" s="38">
        <v>2018</v>
      </c>
      <c r="F1787" s="38" t="s">
        <v>3015</v>
      </c>
      <c r="G1787" s="38">
        <v>13</v>
      </c>
      <c r="H1787" s="39">
        <v>6</v>
      </c>
      <c r="I1787" s="29">
        <v>85649.427436285929</v>
      </c>
      <c r="J1787" s="30">
        <v>408016.49168505566</v>
      </c>
      <c r="K1787" s="30">
        <v>1499626.2853221644</v>
      </c>
      <c r="L1787" s="30">
        <v>2746625.7412352534</v>
      </c>
      <c r="M1787" s="30">
        <v>489452.26292821858</v>
      </c>
      <c r="N1787" s="30">
        <v>838856.58544170193</v>
      </c>
      <c r="O1787" s="31">
        <v>190548.9925458818</v>
      </c>
      <c r="P1787" s="32">
        <v>2074727.9756866689</v>
      </c>
      <c r="Q1787" s="32">
        <v>4184047.8109078929</v>
      </c>
      <c r="R1787" s="32">
        <v>489452.26292821858</v>
      </c>
      <c r="S1787" s="36">
        <v>1782</v>
      </c>
      <c r="T1787" s="33" t="s">
        <v>3602</v>
      </c>
      <c r="U1787" s="34">
        <v>43356</v>
      </c>
      <c r="V1787" s="27" t="s">
        <v>3015</v>
      </c>
      <c r="W1787" s="35">
        <v>137408.47466170325</v>
      </c>
      <c r="X1787" s="35">
        <v>57668.85740266319</v>
      </c>
      <c r="Y1787" s="35">
        <v>126519.86467061598</v>
      </c>
      <c r="Z1787" s="35">
        <v>2401.6138479113761</v>
      </c>
      <c r="AA1787" s="35">
        <v>51354.872898196576</v>
      </c>
      <c r="AB1787" s="35">
        <v>43708.450521966202</v>
      </c>
      <c r="AC1787" s="35">
        <v>9304.4911800886257</v>
      </c>
      <c r="AD1787" s="35">
        <v>49563.035966745607</v>
      </c>
      <c r="AE1787" s="35">
        <v>1836.2329569862334</v>
      </c>
      <c r="AG1787" s="1">
        <f t="shared" si="162"/>
        <v>0</v>
      </c>
      <c r="AH1787" s="1">
        <f t="shared" si="163"/>
        <v>49563.035966745607</v>
      </c>
      <c r="AI1787">
        <f t="shared" si="164"/>
        <v>9</v>
      </c>
      <c r="AJ1787" s="1" t="str">
        <f t="shared" si="165"/>
        <v>Summer</v>
      </c>
      <c r="AL1787" s="1">
        <f t="shared" si="166"/>
        <v>0</v>
      </c>
      <c r="AM1787" s="1">
        <f t="shared" si="167"/>
        <v>137408.47466170325</v>
      </c>
    </row>
    <row r="1788" spans="1:39" x14ac:dyDescent="0.2">
      <c r="A1788" s="24" t="s">
        <v>3603</v>
      </c>
      <c r="B1788" s="36">
        <v>1783</v>
      </c>
      <c r="C1788" s="37">
        <v>43356</v>
      </c>
      <c r="D1788" s="26">
        <v>43344</v>
      </c>
      <c r="E1788" s="38">
        <v>2018</v>
      </c>
      <c r="F1788" s="38" t="s">
        <v>3015</v>
      </c>
      <c r="G1788" s="38">
        <v>13</v>
      </c>
      <c r="H1788" s="39">
        <v>7</v>
      </c>
      <c r="I1788" s="29">
        <v>93187.387580383031</v>
      </c>
      <c r="J1788" s="30">
        <v>412018.638698528</v>
      </c>
      <c r="K1788" s="30">
        <v>1611665.2373019736</v>
      </c>
      <c r="L1788" s="30">
        <v>2805197.7366076154</v>
      </c>
      <c r="M1788" s="30">
        <v>503471.86027861183</v>
      </c>
      <c r="N1788" s="30">
        <v>837083.61915427854</v>
      </c>
      <c r="O1788" s="31">
        <v>191088.2409220773</v>
      </c>
      <c r="P1788" s="32">
        <v>2208324.4851609687</v>
      </c>
      <c r="Q1788" s="32">
        <v>4245388.2353824992</v>
      </c>
      <c r="R1788" s="32">
        <v>503471.86027861183</v>
      </c>
      <c r="S1788" s="36">
        <v>1783</v>
      </c>
      <c r="T1788" s="33" t="s">
        <v>3604</v>
      </c>
      <c r="U1788" s="34">
        <v>43356</v>
      </c>
      <c r="V1788" s="27" t="s">
        <v>3015</v>
      </c>
      <c r="W1788" s="35">
        <v>169807.73767754406</v>
      </c>
      <c r="X1788" s="35">
        <v>63763.972190951805</v>
      </c>
      <c r="Y1788" s="35">
        <v>132485.57773761192</v>
      </c>
      <c r="Z1788" s="35">
        <v>2514.8556629549139</v>
      </c>
      <c r="AA1788" s="35">
        <v>51401.772325500868</v>
      </c>
      <c r="AB1788" s="35">
        <v>44860.311056723796</v>
      </c>
      <c r="AC1788" s="35">
        <v>10150.120870019422</v>
      </c>
      <c r="AD1788" s="35">
        <v>55624.848191887737</v>
      </c>
      <c r="AE1788" s="35">
        <v>15.477365711693817</v>
      </c>
      <c r="AG1788" s="1">
        <f t="shared" si="162"/>
        <v>0</v>
      </c>
      <c r="AH1788" s="1">
        <f t="shared" si="163"/>
        <v>55624.848191887737</v>
      </c>
      <c r="AI1788">
        <f t="shared" si="164"/>
        <v>9</v>
      </c>
      <c r="AJ1788" s="1" t="str">
        <f t="shared" si="165"/>
        <v>Summer</v>
      </c>
      <c r="AL1788" s="1">
        <f t="shared" si="166"/>
        <v>0</v>
      </c>
      <c r="AM1788" s="1">
        <f t="shared" si="167"/>
        <v>169807.73767754406</v>
      </c>
    </row>
    <row r="1789" spans="1:39" x14ac:dyDescent="0.2">
      <c r="A1789" s="24" t="s">
        <v>3605</v>
      </c>
      <c r="B1789" s="36">
        <v>1784</v>
      </c>
      <c r="C1789" s="37">
        <v>43356</v>
      </c>
      <c r="D1789" s="26">
        <v>43344</v>
      </c>
      <c r="E1789" s="38">
        <v>2018</v>
      </c>
      <c r="F1789" s="38" t="s">
        <v>3015</v>
      </c>
      <c r="G1789" s="38">
        <v>13</v>
      </c>
      <c r="H1789" s="39">
        <v>8</v>
      </c>
      <c r="I1789" s="29">
        <v>92551.814044754865</v>
      </c>
      <c r="J1789" s="30">
        <v>412992.45816455281</v>
      </c>
      <c r="K1789" s="30">
        <v>1626546.6296756538</v>
      </c>
      <c r="L1789" s="30">
        <v>2867362.987609203</v>
      </c>
      <c r="M1789" s="30">
        <v>513779.59080050857</v>
      </c>
      <c r="N1789" s="30">
        <v>857886.18051071826</v>
      </c>
      <c r="O1789" s="31">
        <v>186174.83768901494</v>
      </c>
      <c r="P1789" s="32">
        <v>2232878.0345209171</v>
      </c>
      <c r="Q1789" s="32">
        <v>4324416.4639734896</v>
      </c>
      <c r="R1789" s="32">
        <v>513779.59080050857</v>
      </c>
      <c r="S1789" s="36">
        <v>1784</v>
      </c>
      <c r="T1789" s="33" t="s">
        <v>3606</v>
      </c>
      <c r="U1789" s="34">
        <v>43356</v>
      </c>
      <c r="V1789" s="27" t="s">
        <v>3015</v>
      </c>
      <c r="W1789" s="35">
        <v>114303.31772436936</v>
      </c>
      <c r="X1789" s="35">
        <v>70570.923715185112</v>
      </c>
      <c r="Y1789" s="35">
        <v>135633.8086703764</v>
      </c>
      <c r="Z1789" s="35">
        <v>2574.615725331159</v>
      </c>
      <c r="AA1789" s="35">
        <v>51401.772325500868</v>
      </c>
      <c r="AB1789" s="35">
        <v>46212.481277476334</v>
      </c>
      <c r="AC1789" s="35">
        <v>10914.039112152215</v>
      </c>
      <c r="AD1789" s="35">
        <v>57758.47038787169</v>
      </c>
      <c r="AE1789" s="35">
        <v>0</v>
      </c>
      <c r="AG1789" s="1">
        <f t="shared" si="162"/>
        <v>0</v>
      </c>
      <c r="AH1789" s="1">
        <f t="shared" si="163"/>
        <v>57758.47038787169</v>
      </c>
      <c r="AI1789">
        <f t="shared" si="164"/>
        <v>9</v>
      </c>
      <c r="AJ1789" s="1" t="str">
        <f t="shared" si="165"/>
        <v>Summer</v>
      </c>
      <c r="AL1789" s="1">
        <f t="shared" si="166"/>
        <v>0</v>
      </c>
      <c r="AM1789" s="1">
        <f t="shared" si="167"/>
        <v>114303.31772436936</v>
      </c>
    </row>
    <row r="1790" spans="1:39" x14ac:dyDescent="0.2">
      <c r="A1790" s="24" t="s">
        <v>3607</v>
      </c>
      <c r="B1790" s="36">
        <v>1785</v>
      </c>
      <c r="C1790" s="37">
        <v>43356</v>
      </c>
      <c r="D1790" s="26">
        <v>43344</v>
      </c>
      <c r="E1790" s="38">
        <v>2018</v>
      </c>
      <c r="F1790" s="38" t="s">
        <v>3015</v>
      </c>
      <c r="G1790" s="38">
        <v>13</v>
      </c>
      <c r="H1790" s="39">
        <v>9</v>
      </c>
      <c r="I1790" s="29">
        <v>92231.913245229982</v>
      </c>
      <c r="J1790" s="30">
        <v>420518.8671767941</v>
      </c>
      <c r="K1790" s="30">
        <v>1601980.1223197125</v>
      </c>
      <c r="L1790" s="30">
        <v>2946985.3444343009</v>
      </c>
      <c r="M1790" s="30">
        <v>518260.21908688755</v>
      </c>
      <c r="N1790" s="30">
        <v>874238.18332463992</v>
      </c>
      <c r="O1790" s="31">
        <v>190647.72350774784</v>
      </c>
      <c r="P1790" s="32">
        <v>2212472.2546518301</v>
      </c>
      <c r="Q1790" s="32">
        <v>4432390.1184434826</v>
      </c>
      <c r="R1790" s="32">
        <v>518260.21908688755</v>
      </c>
      <c r="S1790" s="36">
        <v>1785</v>
      </c>
      <c r="T1790" s="33" t="s">
        <v>3608</v>
      </c>
      <c r="U1790" s="34">
        <v>43356</v>
      </c>
      <c r="V1790" s="27" t="s">
        <v>3015</v>
      </c>
      <c r="W1790" s="35">
        <v>131653.64169700592</v>
      </c>
      <c r="X1790" s="35">
        <v>76955.101750650691</v>
      </c>
      <c r="Y1790" s="35">
        <v>137895.92027663888</v>
      </c>
      <c r="Z1790" s="35">
        <v>2617.5553741623103</v>
      </c>
      <c r="AA1790" s="35">
        <v>51307.973470892284</v>
      </c>
      <c r="AB1790" s="35">
        <v>46780.883420472062</v>
      </c>
      <c r="AC1790" s="35">
        <v>11340.624668034978</v>
      </c>
      <c r="AD1790" s="35">
        <v>57119.281290176783</v>
      </c>
      <c r="AE1790" s="35">
        <v>0</v>
      </c>
      <c r="AG1790" s="1">
        <f t="shared" si="162"/>
        <v>0</v>
      </c>
      <c r="AH1790" s="1">
        <f t="shared" si="163"/>
        <v>57119.281290176783</v>
      </c>
      <c r="AI1790">
        <f t="shared" si="164"/>
        <v>9</v>
      </c>
      <c r="AJ1790" s="1" t="str">
        <f t="shared" si="165"/>
        <v>Summer</v>
      </c>
      <c r="AL1790" s="1">
        <f t="shared" si="166"/>
        <v>0</v>
      </c>
      <c r="AM1790" s="1">
        <f t="shared" si="167"/>
        <v>131653.64169700592</v>
      </c>
    </row>
    <row r="1791" spans="1:39" x14ac:dyDescent="0.2">
      <c r="A1791" s="24" t="s">
        <v>3609</v>
      </c>
      <c r="B1791" s="36">
        <v>1786</v>
      </c>
      <c r="C1791" s="37">
        <v>43356</v>
      </c>
      <c r="D1791" s="26">
        <v>43344</v>
      </c>
      <c r="E1791" s="38">
        <v>2018</v>
      </c>
      <c r="F1791" s="38" t="s">
        <v>3015</v>
      </c>
      <c r="G1791" s="38">
        <v>13</v>
      </c>
      <c r="H1791" s="39">
        <v>10</v>
      </c>
      <c r="I1791" s="29">
        <v>89973.027229065992</v>
      </c>
      <c r="J1791" s="30">
        <v>423084.11996312294</v>
      </c>
      <c r="K1791" s="30">
        <v>1596242.7800897614</v>
      </c>
      <c r="L1791" s="30">
        <v>3012238.3361773514</v>
      </c>
      <c r="M1791" s="30">
        <v>521710.87355606176</v>
      </c>
      <c r="N1791" s="30">
        <v>892813.74407079513</v>
      </c>
      <c r="O1791" s="31">
        <v>188443.96585929999</v>
      </c>
      <c r="P1791" s="32">
        <v>2207926.6808748893</v>
      </c>
      <c r="Q1791" s="32">
        <v>4516580.1660705693</v>
      </c>
      <c r="R1791" s="32">
        <v>521710.87355606176</v>
      </c>
      <c r="S1791" s="36">
        <v>1786</v>
      </c>
      <c r="T1791" s="33" t="s">
        <v>3610</v>
      </c>
      <c r="U1791" s="34">
        <v>43356</v>
      </c>
      <c r="V1791" s="27" t="s">
        <v>3015</v>
      </c>
      <c r="W1791" s="35">
        <v>112395.62681289559</v>
      </c>
      <c r="X1791" s="35">
        <v>85765.428592548109</v>
      </c>
      <c r="Y1791" s="35">
        <v>142248.91587894977</v>
      </c>
      <c r="Z1791" s="35">
        <v>2700.1844106825743</v>
      </c>
      <c r="AA1791" s="35">
        <v>50838.979197849403</v>
      </c>
      <c r="AB1791" s="35">
        <v>47732.013844574823</v>
      </c>
      <c r="AC1791" s="35">
        <v>11474.110398174682</v>
      </c>
      <c r="AD1791" s="35">
        <v>57956.696742264241</v>
      </c>
      <c r="AE1791" s="35">
        <v>0</v>
      </c>
      <c r="AG1791" s="1">
        <f t="shared" si="162"/>
        <v>0</v>
      </c>
      <c r="AH1791" s="1">
        <f t="shared" si="163"/>
        <v>57956.696742264241</v>
      </c>
      <c r="AI1791">
        <f t="shared" si="164"/>
        <v>9</v>
      </c>
      <c r="AJ1791" s="1" t="str">
        <f t="shared" si="165"/>
        <v>Summer</v>
      </c>
      <c r="AL1791" s="1">
        <f t="shared" si="166"/>
        <v>0</v>
      </c>
      <c r="AM1791" s="1">
        <f t="shared" si="167"/>
        <v>112395.62681289559</v>
      </c>
    </row>
    <row r="1792" spans="1:39" x14ac:dyDescent="0.2">
      <c r="A1792" s="24" t="s">
        <v>3611</v>
      </c>
      <c r="B1792" s="36">
        <v>1787</v>
      </c>
      <c r="C1792" s="37">
        <v>43356</v>
      </c>
      <c r="D1792" s="26">
        <v>43344</v>
      </c>
      <c r="E1792" s="38">
        <v>2018</v>
      </c>
      <c r="F1792" s="38" t="s">
        <v>3015</v>
      </c>
      <c r="G1792" s="38">
        <v>13</v>
      </c>
      <c r="H1792" s="39">
        <v>11</v>
      </c>
      <c r="I1792" s="29">
        <v>88151.780283561195</v>
      </c>
      <c r="J1792" s="30">
        <v>419169.69667576766</v>
      </c>
      <c r="K1792" s="30">
        <v>1578760.298584173</v>
      </c>
      <c r="L1792" s="30">
        <v>3069163.7942589396</v>
      </c>
      <c r="M1792" s="30">
        <v>527803.50135228352</v>
      </c>
      <c r="N1792" s="30">
        <v>895029.70467687713</v>
      </c>
      <c r="O1792" s="31">
        <v>188192.52955817941</v>
      </c>
      <c r="P1792" s="32">
        <v>2194715.5802200176</v>
      </c>
      <c r="Q1792" s="32">
        <v>4571555.725169763</v>
      </c>
      <c r="R1792" s="32">
        <v>527803.50135228352</v>
      </c>
      <c r="S1792" s="36">
        <v>1787</v>
      </c>
      <c r="T1792" s="33" t="s">
        <v>3612</v>
      </c>
      <c r="U1792" s="34">
        <v>43356</v>
      </c>
      <c r="V1792" s="27" t="s">
        <v>3015</v>
      </c>
      <c r="W1792" s="35">
        <v>136972.90061385967</v>
      </c>
      <c r="X1792" s="35">
        <v>89331.422003558444</v>
      </c>
      <c r="Y1792" s="35">
        <v>145118.11425827103</v>
      </c>
      <c r="Z1792" s="35">
        <v>2754.6478467455372</v>
      </c>
      <c r="AA1792" s="35">
        <v>50838.979197849403</v>
      </c>
      <c r="AB1792" s="35">
        <v>48355.986346228157</v>
      </c>
      <c r="AC1792" s="35">
        <v>11522.685288969458</v>
      </c>
      <c r="AD1792" s="35">
        <v>56857.64149924615</v>
      </c>
      <c r="AE1792" s="35">
        <v>0</v>
      </c>
      <c r="AG1792" s="1">
        <f t="shared" si="162"/>
        <v>0</v>
      </c>
      <c r="AH1792" s="1">
        <f t="shared" si="163"/>
        <v>56857.64149924615</v>
      </c>
      <c r="AI1792">
        <f t="shared" si="164"/>
        <v>9</v>
      </c>
      <c r="AJ1792" s="1" t="str">
        <f t="shared" si="165"/>
        <v>Summer</v>
      </c>
      <c r="AL1792" s="1">
        <f t="shared" si="166"/>
        <v>0</v>
      </c>
      <c r="AM1792" s="1">
        <f t="shared" si="167"/>
        <v>136972.90061385967</v>
      </c>
    </row>
    <row r="1793" spans="1:39" x14ac:dyDescent="0.2">
      <c r="A1793" s="24" t="s">
        <v>3613</v>
      </c>
      <c r="B1793" s="36">
        <v>1788</v>
      </c>
      <c r="C1793" s="37">
        <v>43356</v>
      </c>
      <c r="D1793" s="26">
        <v>43344</v>
      </c>
      <c r="E1793" s="38">
        <v>2018</v>
      </c>
      <c r="F1793" s="38" t="s">
        <v>3015</v>
      </c>
      <c r="G1793" s="38">
        <v>13</v>
      </c>
      <c r="H1793" s="39">
        <v>12</v>
      </c>
      <c r="I1793" s="29">
        <v>86409.996775820415</v>
      </c>
      <c r="J1793" s="30">
        <v>422057.13867476291</v>
      </c>
      <c r="K1793" s="30">
        <v>1599395.9647763597</v>
      </c>
      <c r="L1793" s="30">
        <v>3212604.8340301923</v>
      </c>
      <c r="M1793" s="30">
        <v>531198.9880879902</v>
      </c>
      <c r="N1793" s="30">
        <v>909241.18393447972</v>
      </c>
      <c r="O1793" s="31">
        <v>190051.50539595156</v>
      </c>
      <c r="P1793" s="32">
        <v>2217004.9496401702</v>
      </c>
      <c r="Q1793" s="32">
        <v>4733954.6620353861</v>
      </c>
      <c r="R1793" s="32">
        <v>531198.9880879902</v>
      </c>
      <c r="S1793" s="36">
        <v>1788</v>
      </c>
      <c r="T1793" s="33" t="s">
        <v>3614</v>
      </c>
      <c r="U1793" s="34">
        <v>43356</v>
      </c>
      <c r="V1793" s="27" t="s">
        <v>3015</v>
      </c>
      <c r="W1793" s="35">
        <v>130017.05997553155</v>
      </c>
      <c r="X1793" s="35">
        <v>89814.374832500631</v>
      </c>
      <c r="Y1793" s="35">
        <v>149209.9153925984</v>
      </c>
      <c r="Z1793" s="35">
        <v>2832.3188614331011</v>
      </c>
      <c r="AA1793" s="35">
        <v>50510.683206719375</v>
      </c>
      <c r="AB1793" s="35">
        <v>49380.472075916245</v>
      </c>
      <c r="AC1793" s="35">
        <v>12199.661332599186</v>
      </c>
      <c r="AD1793" s="35">
        <v>57146.162558742697</v>
      </c>
      <c r="AE1793" s="35">
        <v>0</v>
      </c>
      <c r="AG1793" s="1">
        <f t="shared" si="162"/>
        <v>0</v>
      </c>
      <c r="AH1793" s="1">
        <f t="shared" si="163"/>
        <v>57146.162558742697</v>
      </c>
      <c r="AI1793">
        <f t="shared" si="164"/>
        <v>9</v>
      </c>
      <c r="AJ1793" s="1" t="str">
        <f t="shared" si="165"/>
        <v>Summer</v>
      </c>
      <c r="AL1793" s="1">
        <f t="shared" si="166"/>
        <v>0</v>
      </c>
      <c r="AM1793" s="1">
        <f t="shared" si="167"/>
        <v>130017.05997553155</v>
      </c>
    </row>
    <row r="1794" spans="1:39" x14ac:dyDescent="0.2">
      <c r="A1794" s="24" t="s">
        <v>3615</v>
      </c>
      <c r="B1794" s="36">
        <v>1789</v>
      </c>
      <c r="C1794" s="37">
        <v>43356</v>
      </c>
      <c r="D1794" s="26">
        <v>43344</v>
      </c>
      <c r="E1794" s="38">
        <v>2018</v>
      </c>
      <c r="F1794" s="38" t="s">
        <v>3015</v>
      </c>
      <c r="G1794" s="38">
        <v>13</v>
      </c>
      <c r="H1794" s="39">
        <v>13</v>
      </c>
      <c r="I1794" s="29">
        <v>86231.598074846479</v>
      </c>
      <c r="J1794" s="30">
        <v>405812.19478134956</v>
      </c>
      <c r="K1794" s="30">
        <v>1594873.2199496282</v>
      </c>
      <c r="L1794" s="30">
        <v>3362862.1261985581</v>
      </c>
      <c r="M1794" s="30">
        <v>544874.15209502715</v>
      </c>
      <c r="N1794" s="30">
        <v>923483.95214085199</v>
      </c>
      <c r="O1794" s="31">
        <v>189255.99658386895</v>
      </c>
      <c r="P1794" s="32">
        <v>2225978.9701195019</v>
      </c>
      <c r="Q1794" s="32">
        <v>4881414.2697046287</v>
      </c>
      <c r="R1794" s="32">
        <v>544874.15209502715</v>
      </c>
      <c r="S1794" s="36">
        <v>1789</v>
      </c>
      <c r="T1794" s="33" t="s">
        <v>3616</v>
      </c>
      <c r="U1794" s="34">
        <v>43356</v>
      </c>
      <c r="V1794" s="27" t="s">
        <v>3015</v>
      </c>
      <c r="W1794" s="35">
        <v>123285.73880537582</v>
      </c>
      <c r="X1794" s="35">
        <v>91289.533444935776</v>
      </c>
      <c r="Y1794" s="35">
        <v>153136.67338667763</v>
      </c>
      <c r="Z1794" s="35">
        <v>2906.8570092609471</v>
      </c>
      <c r="AA1794" s="35">
        <v>50510.683206719375</v>
      </c>
      <c r="AB1794" s="35">
        <v>50135.777436472286</v>
      </c>
      <c r="AC1794" s="35">
        <v>12454.343066131296</v>
      </c>
      <c r="AD1794" s="35">
        <v>57161.898647853857</v>
      </c>
      <c r="AE1794" s="35">
        <v>0</v>
      </c>
      <c r="AG1794" s="1">
        <f t="shared" si="162"/>
        <v>0</v>
      </c>
      <c r="AH1794" s="1">
        <f t="shared" si="163"/>
        <v>57161.898647853857</v>
      </c>
      <c r="AI1794">
        <f t="shared" si="164"/>
        <v>9</v>
      </c>
      <c r="AJ1794" s="1" t="str">
        <f t="shared" si="165"/>
        <v>Summer</v>
      </c>
      <c r="AL1794" s="1">
        <f t="shared" si="166"/>
        <v>0</v>
      </c>
      <c r="AM1794" s="1">
        <f t="shared" si="167"/>
        <v>123285.73880537582</v>
      </c>
    </row>
    <row r="1795" spans="1:39" x14ac:dyDescent="0.2">
      <c r="A1795" s="24" t="s">
        <v>3617</v>
      </c>
      <c r="B1795" s="36">
        <v>1790</v>
      </c>
      <c r="C1795" s="37">
        <v>43356</v>
      </c>
      <c r="D1795" s="26">
        <v>43344</v>
      </c>
      <c r="E1795" s="38">
        <v>2018</v>
      </c>
      <c r="F1795" s="38" t="s">
        <v>3015</v>
      </c>
      <c r="G1795" s="38">
        <v>13</v>
      </c>
      <c r="H1795" s="39">
        <v>14</v>
      </c>
      <c r="I1795" s="29">
        <v>84355.443139126131</v>
      </c>
      <c r="J1795" s="30">
        <v>425174.9060981581</v>
      </c>
      <c r="K1795" s="30">
        <v>1605163.9448805219</v>
      </c>
      <c r="L1795" s="30">
        <v>3520157.5058607454</v>
      </c>
      <c r="M1795" s="30">
        <v>546634.31889572286</v>
      </c>
      <c r="N1795" s="30">
        <v>947570.71019268897</v>
      </c>
      <c r="O1795" s="31">
        <v>190859.54796935635</v>
      </c>
      <c r="P1795" s="32">
        <v>2236153.7069153707</v>
      </c>
      <c r="Q1795" s="32">
        <v>5083762.6701209489</v>
      </c>
      <c r="R1795" s="32">
        <v>546634.31889572286</v>
      </c>
      <c r="S1795" s="36">
        <v>1790</v>
      </c>
      <c r="T1795" s="33" t="s">
        <v>3618</v>
      </c>
      <c r="U1795" s="34">
        <v>43356</v>
      </c>
      <c r="V1795" s="27" t="s">
        <v>3015</v>
      </c>
      <c r="W1795" s="35">
        <v>113631.93302382561</v>
      </c>
      <c r="X1795" s="35">
        <v>88943.072691039953</v>
      </c>
      <c r="Y1795" s="35">
        <v>152734.48198781974</v>
      </c>
      <c r="Z1795" s="35">
        <v>2899.2225683332504</v>
      </c>
      <c r="AA1795" s="35">
        <v>50088.588360980772</v>
      </c>
      <c r="AB1795" s="35">
        <v>49973.5241840335</v>
      </c>
      <c r="AC1795" s="35">
        <v>12573.203006142703</v>
      </c>
      <c r="AD1795" s="35">
        <v>58148.306905949496</v>
      </c>
      <c r="AE1795" s="35">
        <v>0</v>
      </c>
      <c r="AG1795" s="1">
        <f t="shared" si="162"/>
        <v>58148.306905949496</v>
      </c>
      <c r="AH1795" s="1">
        <f t="shared" si="163"/>
        <v>0</v>
      </c>
      <c r="AI1795">
        <f t="shared" si="164"/>
        <v>9</v>
      </c>
      <c r="AJ1795" s="1" t="str">
        <f t="shared" si="165"/>
        <v>Summer</v>
      </c>
      <c r="AL1795" s="1">
        <f t="shared" si="166"/>
        <v>113631.93302382561</v>
      </c>
      <c r="AM1795" s="1">
        <f t="shared" si="167"/>
        <v>0</v>
      </c>
    </row>
    <row r="1796" spans="1:39" x14ac:dyDescent="0.2">
      <c r="A1796" s="24" t="s">
        <v>3619</v>
      </c>
      <c r="B1796" s="36">
        <v>1791</v>
      </c>
      <c r="C1796" s="37">
        <v>43356</v>
      </c>
      <c r="D1796" s="26">
        <v>43344</v>
      </c>
      <c r="E1796" s="38">
        <v>2018</v>
      </c>
      <c r="F1796" s="38" t="s">
        <v>3015</v>
      </c>
      <c r="G1796" s="38">
        <v>13</v>
      </c>
      <c r="H1796" s="39">
        <v>15</v>
      </c>
      <c r="I1796" s="29">
        <v>90362.244520101987</v>
      </c>
      <c r="J1796" s="30">
        <v>422114.96416412626</v>
      </c>
      <c r="K1796" s="30">
        <v>1619063.8308193365</v>
      </c>
      <c r="L1796" s="30">
        <v>3666040.4709227937</v>
      </c>
      <c r="M1796" s="30">
        <v>545398.15168620273</v>
      </c>
      <c r="N1796" s="30">
        <v>966349.45944576431</v>
      </c>
      <c r="O1796" s="31">
        <v>193353.63663032863</v>
      </c>
      <c r="P1796" s="32">
        <v>2254824.2270256411</v>
      </c>
      <c r="Q1796" s="32">
        <v>5247858.5311630135</v>
      </c>
      <c r="R1796" s="32">
        <v>545398.15168620273</v>
      </c>
      <c r="S1796" s="36">
        <v>1791</v>
      </c>
      <c r="T1796" s="33" t="s">
        <v>3620</v>
      </c>
      <c r="U1796" s="34">
        <v>43356</v>
      </c>
      <c r="V1796" s="27" t="s">
        <v>3015</v>
      </c>
      <c r="W1796" s="35">
        <v>139600.03923595275</v>
      </c>
      <c r="X1796" s="35">
        <v>87901.502080105362</v>
      </c>
      <c r="Y1796" s="35">
        <v>151285.72871136566</v>
      </c>
      <c r="Z1796" s="35">
        <v>2871.7221758850192</v>
      </c>
      <c r="AA1796" s="35">
        <v>50182.387215589348</v>
      </c>
      <c r="AB1796" s="35">
        <v>48099.543663491757</v>
      </c>
      <c r="AC1796" s="35">
        <v>12248.210831142629</v>
      </c>
      <c r="AD1796" s="35">
        <v>60361.275489340456</v>
      </c>
      <c r="AE1796" s="35">
        <v>0</v>
      </c>
      <c r="AG1796" s="1">
        <f t="shared" si="162"/>
        <v>60361.275489340456</v>
      </c>
      <c r="AH1796" s="1">
        <f t="shared" si="163"/>
        <v>0</v>
      </c>
      <c r="AI1796">
        <f t="shared" si="164"/>
        <v>9</v>
      </c>
      <c r="AJ1796" s="1" t="str">
        <f t="shared" si="165"/>
        <v>Summer</v>
      </c>
      <c r="AL1796" s="1">
        <f t="shared" si="166"/>
        <v>139600.03923595275</v>
      </c>
      <c r="AM1796" s="1">
        <f t="shared" si="167"/>
        <v>0</v>
      </c>
    </row>
    <row r="1797" spans="1:39" x14ac:dyDescent="0.2">
      <c r="A1797" s="24" t="s">
        <v>3621</v>
      </c>
      <c r="B1797" s="36">
        <v>1792</v>
      </c>
      <c r="C1797" s="37">
        <v>43356</v>
      </c>
      <c r="D1797" s="26">
        <v>43344</v>
      </c>
      <c r="E1797" s="38">
        <v>2018</v>
      </c>
      <c r="F1797" s="38" t="s">
        <v>3015</v>
      </c>
      <c r="G1797" s="38">
        <v>13</v>
      </c>
      <c r="H1797" s="39">
        <v>16</v>
      </c>
      <c r="I1797" s="29">
        <v>87934.038062039108</v>
      </c>
      <c r="J1797" s="30">
        <v>431080.72814735165</v>
      </c>
      <c r="K1797" s="30">
        <v>1622029.0657608148</v>
      </c>
      <c r="L1797" s="30">
        <v>3721230.9712805091</v>
      </c>
      <c r="M1797" s="30">
        <v>559645.37403301767</v>
      </c>
      <c r="N1797" s="30">
        <v>954888.69186666515</v>
      </c>
      <c r="O1797" s="31">
        <v>188693.6632745761</v>
      </c>
      <c r="P1797" s="32">
        <v>2269608.4778558714</v>
      </c>
      <c r="Q1797" s="32">
        <v>5295894.0545691028</v>
      </c>
      <c r="R1797" s="32">
        <v>559645.37403301767</v>
      </c>
      <c r="S1797" s="36">
        <v>1792</v>
      </c>
      <c r="T1797" s="33" t="s">
        <v>3622</v>
      </c>
      <c r="U1797" s="34">
        <v>43356</v>
      </c>
      <c r="V1797" s="27" t="s">
        <v>3015</v>
      </c>
      <c r="W1797" s="35">
        <v>135653.20870328843</v>
      </c>
      <c r="X1797" s="35">
        <v>86929.416373551503</v>
      </c>
      <c r="Y1797" s="35">
        <v>148453.88717822128</v>
      </c>
      <c r="Z1797" s="35">
        <v>2817.9678515439687</v>
      </c>
      <c r="AA1797" s="35">
        <v>50323.085497502216</v>
      </c>
      <c r="AB1797" s="35">
        <v>46486.852144443175</v>
      </c>
      <c r="AC1797" s="35">
        <v>11386.812710946089</v>
      </c>
      <c r="AD1797" s="35">
        <v>58911.857723552217</v>
      </c>
      <c r="AE1797" s="35">
        <v>0</v>
      </c>
      <c r="AG1797" s="1">
        <f t="shared" si="162"/>
        <v>58911.857723552217</v>
      </c>
      <c r="AH1797" s="1">
        <f t="shared" si="163"/>
        <v>0</v>
      </c>
      <c r="AI1797">
        <f t="shared" si="164"/>
        <v>9</v>
      </c>
      <c r="AJ1797" s="1" t="str">
        <f t="shared" si="165"/>
        <v>Summer</v>
      </c>
      <c r="AL1797" s="1">
        <f t="shared" si="166"/>
        <v>135653.20870328843</v>
      </c>
      <c r="AM1797" s="1">
        <f t="shared" si="167"/>
        <v>0</v>
      </c>
    </row>
    <row r="1798" spans="1:39" x14ac:dyDescent="0.2">
      <c r="A1798" s="24" t="s">
        <v>3623</v>
      </c>
      <c r="B1798" s="36">
        <v>1793</v>
      </c>
      <c r="C1798" s="37">
        <v>43356</v>
      </c>
      <c r="D1798" s="26">
        <v>43344</v>
      </c>
      <c r="E1798" s="38">
        <v>2018</v>
      </c>
      <c r="F1798" s="38" t="s">
        <v>3015</v>
      </c>
      <c r="G1798" s="38">
        <v>13</v>
      </c>
      <c r="H1798" s="39">
        <v>17</v>
      </c>
      <c r="I1798" s="29">
        <v>90729.901326421328</v>
      </c>
      <c r="J1798" s="30">
        <v>426847.1278685524</v>
      </c>
      <c r="K1798" s="30">
        <v>1607783.2292868774</v>
      </c>
      <c r="L1798" s="30">
        <v>3667945.5256309872</v>
      </c>
      <c r="M1798" s="30">
        <v>548817.33538011916</v>
      </c>
      <c r="N1798" s="30">
        <v>936020.88379933219</v>
      </c>
      <c r="O1798" s="31">
        <v>188536.11881876996</v>
      </c>
      <c r="P1798" s="32">
        <v>2247330.4659934179</v>
      </c>
      <c r="Q1798" s="32">
        <v>5219349.6561176423</v>
      </c>
      <c r="R1798" s="32">
        <v>548817.33538011916</v>
      </c>
      <c r="S1798" s="36">
        <v>1793</v>
      </c>
      <c r="T1798" s="33" t="s">
        <v>3624</v>
      </c>
      <c r="U1798" s="34">
        <v>43356</v>
      </c>
      <c r="V1798" s="27" t="s">
        <v>3015</v>
      </c>
      <c r="W1798" s="35">
        <v>154775.75352533133</v>
      </c>
      <c r="X1798" s="35">
        <v>77981.401985676916</v>
      </c>
      <c r="Y1798" s="35">
        <v>144846.91811257933</v>
      </c>
      <c r="Z1798" s="35">
        <v>2749.4999719774992</v>
      </c>
      <c r="AA1798" s="35">
        <v>50416.884352110799</v>
      </c>
      <c r="AB1798" s="35">
        <v>45854.814121160693</v>
      </c>
      <c r="AC1798" s="35">
        <v>10460.080981663012</v>
      </c>
      <c r="AD1798" s="35">
        <v>59932.324818218403</v>
      </c>
      <c r="AE1798" s="35">
        <v>0</v>
      </c>
      <c r="AG1798" s="1">
        <f t="shared" si="162"/>
        <v>59932.324818218403</v>
      </c>
      <c r="AH1798" s="1">
        <f t="shared" si="163"/>
        <v>0</v>
      </c>
      <c r="AI1798">
        <f t="shared" si="164"/>
        <v>9</v>
      </c>
      <c r="AJ1798" s="1" t="str">
        <f t="shared" si="165"/>
        <v>Summer</v>
      </c>
      <c r="AL1798" s="1">
        <f t="shared" si="166"/>
        <v>154775.75352533133</v>
      </c>
      <c r="AM1798" s="1">
        <f t="shared" si="167"/>
        <v>0</v>
      </c>
    </row>
    <row r="1799" spans="1:39" x14ac:dyDescent="0.2">
      <c r="A1799" s="24" t="s">
        <v>3625</v>
      </c>
      <c r="B1799" s="36">
        <v>1794</v>
      </c>
      <c r="C1799" s="37">
        <v>43356</v>
      </c>
      <c r="D1799" s="26">
        <v>43344</v>
      </c>
      <c r="E1799" s="38">
        <v>2018</v>
      </c>
      <c r="F1799" s="38" t="s">
        <v>3015</v>
      </c>
      <c r="G1799" s="38">
        <v>13</v>
      </c>
      <c r="H1799" s="39">
        <v>18</v>
      </c>
      <c r="I1799" s="29">
        <v>92827.447040553059</v>
      </c>
      <c r="J1799" s="30">
        <v>432677.31987161294</v>
      </c>
      <c r="K1799" s="30">
        <v>1605594.927858043</v>
      </c>
      <c r="L1799" s="30">
        <v>3471712.5692170444</v>
      </c>
      <c r="M1799" s="30">
        <v>548746.08855720004</v>
      </c>
      <c r="N1799" s="30">
        <v>909403.10598208639</v>
      </c>
      <c r="O1799" s="31">
        <v>189923.39115857863</v>
      </c>
      <c r="P1799" s="32">
        <v>2247168.4634557962</v>
      </c>
      <c r="Q1799" s="32">
        <v>5003716.3862293223</v>
      </c>
      <c r="R1799" s="32">
        <v>548746.08855720004</v>
      </c>
      <c r="S1799" s="36">
        <v>1794</v>
      </c>
      <c r="T1799" s="33" t="s">
        <v>3626</v>
      </c>
      <c r="U1799" s="34">
        <v>43356</v>
      </c>
      <c r="V1799" s="27" t="s">
        <v>3015</v>
      </c>
      <c r="W1799" s="35">
        <v>160987.26961867933</v>
      </c>
      <c r="X1799" s="35">
        <v>68156.741168237</v>
      </c>
      <c r="Y1799" s="35">
        <v>142412.50222648401</v>
      </c>
      <c r="Z1799" s="35">
        <v>2703.2896245443676</v>
      </c>
      <c r="AA1799" s="35">
        <v>50369.984924806507</v>
      </c>
      <c r="AB1799" s="35">
        <v>44616.391724715148</v>
      </c>
      <c r="AC1799" s="35">
        <v>10058.404974352465</v>
      </c>
      <c r="AD1799" s="35">
        <v>58707.355743451692</v>
      </c>
      <c r="AE1799" s="35">
        <v>84.132273392613669</v>
      </c>
      <c r="AG1799" s="1">
        <f t="shared" ref="AG1799:AG1862" si="168">IF(AND(H1799&gt;13,H1799&lt;22),AD1799,0)</f>
        <v>58707.355743451692</v>
      </c>
      <c r="AH1799" s="1">
        <f t="shared" ref="AH1799:AH1862" si="169">AD1799-AG1799</f>
        <v>0</v>
      </c>
      <c r="AI1799">
        <f t="shared" ref="AI1799:AI1862" si="170">MONTH(U1799)</f>
        <v>9</v>
      </c>
      <c r="AJ1799" s="1" t="str">
        <f t="shared" ref="AJ1799:AJ1862" si="171">IF(AND(AI1799&gt;5,AI1799&lt;10),"Summer","Winter")</f>
        <v>Summer</v>
      </c>
      <c r="AL1799" s="1">
        <f t="shared" ref="AL1799:AL1862" si="172">IF(AND(H1799&gt;13,H1799&lt;22),W1799,0)</f>
        <v>160987.26961867933</v>
      </c>
      <c r="AM1799" s="1">
        <f t="shared" ref="AM1799:AM1862" si="173">W1799-AL1799</f>
        <v>0</v>
      </c>
    </row>
    <row r="1800" spans="1:39" x14ac:dyDescent="0.2">
      <c r="A1800" s="24" t="s">
        <v>3627</v>
      </c>
      <c r="B1800" s="36">
        <v>1795</v>
      </c>
      <c r="C1800" s="37">
        <v>43356</v>
      </c>
      <c r="D1800" s="26">
        <v>43344</v>
      </c>
      <c r="E1800" s="38">
        <v>2018</v>
      </c>
      <c r="F1800" s="38" t="s">
        <v>3015</v>
      </c>
      <c r="G1800" s="38">
        <v>13</v>
      </c>
      <c r="H1800" s="39">
        <v>19</v>
      </c>
      <c r="I1800" s="29">
        <v>95029.748455658337</v>
      </c>
      <c r="J1800" s="30">
        <v>441893.93140505522</v>
      </c>
      <c r="K1800" s="30">
        <v>1630642.6602197608</v>
      </c>
      <c r="L1800" s="30">
        <v>3362735.7102699992</v>
      </c>
      <c r="M1800" s="30">
        <v>536752.35285417887</v>
      </c>
      <c r="N1800" s="30">
        <v>897997.00419821613</v>
      </c>
      <c r="O1800" s="31">
        <v>189630.22059840587</v>
      </c>
      <c r="P1800" s="32">
        <v>2262424.7615295979</v>
      </c>
      <c r="Q1800" s="32">
        <v>4892256.8664716771</v>
      </c>
      <c r="R1800" s="32">
        <v>536752.35285417887</v>
      </c>
      <c r="S1800" s="36">
        <v>1795</v>
      </c>
      <c r="T1800" s="33" t="s">
        <v>3628</v>
      </c>
      <c r="U1800" s="34">
        <v>43356</v>
      </c>
      <c r="V1800" s="27" t="s">
        <v>3015</v>
      </c>
      <c r="W1800" s="35">
        <v>163460.69114146274</v>
      </c>
      <c r="X1800" s="35">
        <v>72106.192975145561</v>
      </c>
      <c r="Y1800" s="35">
        <v>133161.40153506715</v>
      </c>
      <c r="Z1800" s="35">
        <v>2527.6842238685858</v>
      </c>
      <c r="AA1800" s="35">
        <v>50557.582634023667</v>
      </c>
      <c r="AB1800" s="35">
        <v>44699.8127046929</v>
      </c>
      <c r="AC1800" s="35">
        <v>10011.201251164004</v>
      </c>
      <c r="AD1800" s="35">
        <v>56521.40336947544</v>
      </c>
      <c r="AE1800" s="35">
        <v>2180.0219785222721</v>
      </c>
      <c r="AG1800" s="1">
        <f t="shared" si="168"/>
        <v>56521.40336947544</v>
      </c>
      <c r="AH1800" s="1">
        <f t="shared" si="169"/>
        <v>0</v>
      </c>
      <c r="AI1800">
        <f t="shared" si="170"/>
        <v>9</v>
      </c>
      <c r="AJ1800" s="1" t="str">
        <f t="shared" si="171"/>
        <v>Summer</v>
      </c>
      <c r="AL1800" s="1">
        <f t="shared" si="172"/>
        <v>163460.69114146274</v>
      </c>
      <c r="AM1800" s="1">
        <f t="shared" si="173"/>
        <v>0</v>
      </c>
    </row>
    <row r="1801" spans="1:39" x14ac:dyDescent="0.2">
      <c r="A1801" s="24" t="s">
        <v>3629</v>
      </c>
      <c r="B1801" s="36">
        <v>1796</v>
      </c>
      <c r="C1801" s="37">
        <v>43356</v>
      </c>
      <c r="D1801" s="26">
        <v>43344</v>
      </c>
      <c r="E1801" s="38">
        <v>2018</v>
      </c>
      <c r="F1801" s="38" t="s">
        <v>3015</v>
      </c>
      <c r="G1801" s="38">
        <v>13</v>
      </c>
      <c r="H1801" s="39">
        <v>20</v>
      </c>
      <c r="I1801" s="29">
        <v>94239.259934734015</v>
      </c>
      <c r="J1801" s="30">
        <v>437674.01752070012</v>
      </c>
      <c r="K1801" s="30">
        <v>1609384.700821687</v>
      </c>
      <c r="L1801" s="30">
        <v>3211356.85111207</v>
      </c>
      <c r="M1801" s="30">
        <v>538366.02675618511</v>
      </c>
      <c r="N1801" s="30">
        <v>871935.55997644819</v>
      </c>
      <c r="O1801" s="31">
        <v>189253.81223961752</v>
      </c>
      <c r="P1801" s="32">
        <v>2241989.9875126062</v>
      </c>
      <c r="Q1801" s="32">
        <v>4710220.2408488356</v>
      </c>
      <c r="R1801" s="32">
        <v>538366.02675618511</v>
      </c>
      <c r="S1801" s="36">
        <v>1796</v>
      </c>
      <c r="T1801" s="33" t="s">
        <v>3630</v>
      </c>
      <c r="U1801" s="34">
        <v>43356</v>
      </c>
      <c r="V1801" s="27" t="s">
        <v>3015</v>
      </c>
      <c r="W1801" s="35">
        <v>191925.76733608372</v>
      </c>
      <c r="X1801" s="35">
        <v>68554.400624471687</v>
      </c>
      <c r="Y1801" s="35">
        <v>129213.35664765266</v>
      </c>
      <c r="Z1801" s="35">
        <v>2452.7420059135229</v>
      </c>
      <c r="AA1801" s="35">
        <v>50745.18034324082</v>
      </c>
      <c r="AB1801" s="35">
        <v>43488.335130719803</v>
      </c>
      <c r="AC1801" s="35">
        <v>9826.0935907940366</v>
      </c>
      <c r="AD1801" s="35">
        <v>54765.436797288137</v>
      </c>
      <c r="AE1801" s="35">
        <v>3086.8984309846205</v>
      </c>
      <c r="AG1801" s="1">
        <f t="shared" si="168"/>
        <v>54765.436797288137</v>
      </c>
      <c r="AH1801" s="1">
        <f t="shared" si="169"/>
        <v>0</v>
      </c>
      <c r="AI1801">
        <f t="shared" si="170"/>
        <v>9</v>
      </c>
      <c r="AJ1801" s="1" t="str">
        <f t="shared" si="171"/>
        <v>Summer</v>
      </c>
      <c r="AL1801" s="1">
        <f t="shared" si="172"/>
        <v>191925.76733608372</v>
      </c>
      <c r="AM1801" s="1">
        <f t="shared" si="173"/>
        <v>0</v>
      </c>
    </row>
    <row r="1802" spans="1:39" x14ac:dyDescent="0.2">
      <c r="A1802" s="24" t="s">
        <v>3631</v>
      </c>
      <c r="B1802" s="36">
        <v>1797</v>
      </c>
      <c r="C1802" s="37">
        <v>43356</v>
      </c>
      <c r="D1802" s="26">
        <v>43344</v>
      </c>
      <c r="E1802" s="38">
        <v>2018</v>
      </c>
      <c r="F1802" s="38" t="s">
        <v>3015</v>
      </c>
      <c r="G1802" s="38">
        <v>13</v>
      </c>
      <c r="H1802" s="39">
        <v>21</v>
      </c>
      <c r="I1802" s="29">
        <v>88762.406621165457</v>
      </c>
      <c r="J1802" s="30">
        <v>418886.81366508099</v>
      </c>
      <c r="K1802" s="30">
        <v>1509915.1097175395</v>
      </c>
      <c r="L1802" s="30">
        <v>2943010.4393686918</v>
      </c>
      <c r="M1802" s="30">
        <v>503268.23490319919</v>
      </c>
      <c r="N1802" s="30">
        <v>855251.89927049144</v>
      </c>
      <c r="O1802" s="31">
        <v>187353.31188778297</v>
      </c>
      <c r="P1802" s="32">
        <v>2101945.7512419042</v>
      </c>
      <c r="Q1802" s="32">
        <v>4404502.4641920468</v>
      </c>
      <c r="R1802" s="32">
        <v>503268.23490319919</v>
      </c>
      <c r="S1802" s="36">
        <v>1797</v>
      </c>
      <c r="T1802" s="33" t="s">
        <v>3632</v>
      </c>
      <c r="U1802" s="34">
        <v>43356</v>
      </c>
      <c r="V1802" s="27" t="s">
        <v>3015</v>
      </c>
      <c r="W1802" s="35">
        <v>193633.10312188798</v>
      </c>
      <c r="X1802" s="35">
        <v>62405.057569180877</v>
      </c>
      <c r="Y1802" s="35">
        <v>124706.76745341255</v>
      </c>
      <c r="Z1802" s="35">
        <v>2367.19743910647</v>
      </c>
      <c r="AA1802" s="35">
        <v>50932.778052457979</v>
      </c>
      <c r="AB1802" s="35">
        <v>42698.18739226328</v>
      </c>
      <c r="AC1802" s="35">
        <v>9040.1350951617551</v>
      </c>
      <c r="AD1802" s="35">
        <v>55019.250018989005</v>
      </c>
      <c r="AE1802" s="35">
        <v>3086.8984309846205</v>
      </c>
      <c r="AG1802" s="1">
        <f t="shared" si="168"/>
        <v>55019.250018989005</v>
      </c>
      <c r="AH1802" s="1">
        <f t="shared" si="169"/>
        <v>0</v>
      </c>
      <c r="AI1802">
        <f t="shared" si="170"/>
        <v>9</v>
      </c>
      <c r="AJ1802" s="1" t="str">
        <f t="shared" si="171"/>
        <v>Summer</v>
      </c>
      <c r="AL1802" s="1">
        <f t="shared" si="172"/>
        <v>193633.10312188798</v>
      </c>
      <c r="AM1802" s="1">
        <f t="shared" si="173"/>
        <v>0</v>
      </c>
    </row>
    <row r="1803" spans="1:39" x14ac:dyDescent="0.2">
      <c r="A1803" s="24" t="s">
        <v>3633</v>
      </c>
      <c r="B1803" s="36">
        <v>1798</v>
      </c>
      <c r="C1803" s="37">
        <v>43356</v>
      </c>
      <c r="D1803" s="26">
        <v>43344</v>
      </c>
      <c r="E1803" s="38">
        <v>2018</v>
      </c>
      <c r="F1803" s="38" t="s">
        <v>3015</v>
      </c>
      <c r="G1803" s="38">
        <v>13</v>
      </c>
      <c r="H1803" s="39">
        <v>22</v>
      </c>
      <c r="I1803" s="29">
        <v>76982.454600691301</v>
      </c>
      <c r="J1803" s="30">
        <v>400821.53750185185</v>
      </c>
      <c r="K1803" s="30">
        <v>1373087.8604902837</v>
      </c>
      <c r="L1803" s="30">
        <v>2697256.7702113427</v>
      </c>
      <c r="M1803" s="30">
        <v>459522.04747397033</v>
      </c>
      <c r="N1803" s="30">
        <v>830982.62863973458</v>
      </c>
      <c r="O1803" s="31">
        <v>184509.15684117639</v>
      </c>
      <c r="P1803" s="32">
        <v>1909592.3625649454</v>
      </c>
      <c r="Q1803" s="32">
        <v>4113570.0931941057</v>
      </c>
      <c r="R1803" s="32">
        <v>459522.04747397033</v>
      </c>
      <c r="S1803" s="36">
        <v>1798</v>
      </c>
      <c r="T1803" s="33" t="s">
        <v>3634</v>
      </c>
      <c r="U1803" s="34">
        <v>43356</v>
      </c>
      <c r="V1803" s="27" t="s">
        <v>3015</v>
      </c>
      <c r="W1803" s="35">
        <v>147510.26875601104</v>
      </c>
      <c r="X1803" s="35">
        <v>58641.838403411122</v>
      </c>
      <c r="Y1803" s="35">
        <v>118484.06980246234</v>
      </c>
      <c r="Z1803" s="35">
        <v>2249.07751470729</v>
      </c>
      <c r="AA1803" s="35">
        <v>50885.878625153688</v>
      </c>
      <c r="AB1803" s="35">
        <v>42715.773456302326</v>
      </c>
      <c r="AC1803" s="35">
        <v>8621.2687054764847</v>
      </c>
      <c r="AD1803" s="35">
        <v>54381.216972981347</v>
      </c>
      <c r="AE1803" s="35">
        <v>3086.8984309846205</v>
      </c>
      <c r="AG1803" s="1">
        <f t="shared" si="168"/>
        <v>0</v>
      </c>
      <c r="AH1803" s="1">
        <f t="shared" si="169"/>
        <v>54381.216972981347</v>
      </c>
      <c r="AI1803">
        <f t="shared" si="170"/>
        <v>9</v>
      </c>
      <c r="AJ1803" s="1" t="str">
        <f t="shared" si="171"/>
        <v>Summer</v>
      </c>
      <c r="AL1803" s="1">
        <f t="shared" si="172"/>
        <v>0</v>
      </c>
      <c r="AM1803" s="1">
        <f t="shared" si="173"/>
        <v>147510.26875601104</v>
      </c>
    </row>
    <row r="1804" spans="1:39" x14ac:dyDescent="0.2">
      <c r="A1804" s="24" t="s">
        <v>3635</v>
      </c>
      <c r="B1804" s="36">
        <v>1799</v>
      </c>
      <c r="C1804" s="37">
        <v>43356</v>
      </c>
      <c r="D1804" s="26">
        <v>43344</v>
      </c>
      <c r="E1804" s="38">
        <v>2018</v>
      </c>
      <c r="F1804" s="38" t="s">
        <v>3015</v>
      </c>
      <c r="G1804" s="38">
        <v>13</v>
      </c>
      <c r="H1804" s="39">
        <v>23</v>
      </c>
      <c r="I1804" s="29">
        <v>71256.60529386047</v>
      </c>
      <c r="J1804" s="30">
        <v>375467.26333923539</v>
      </c>
      <c r="K1804" s="30">
        <v>1247545.1830922884</v>
      </c>
      <c r="L1804" s="30">
        <v>2518304.8258052357</v>
      </c>
      <c r="M1804" s="30">
        <v>420525.85514443467</v>
      </c>
      <c r="N1804" s="30">
        <v>805209.21552599047</v>
      </c>
      <c r="O1804" s="31">
        <v>184573.4606599223</v>
      </c>
      <c r="P1804" s="32">
        <v>1739327.6435305835</v>
      </c>
      <c r="Q1804" s="32">
        <v>3883554.765330384</v>
      </c>
      <c r="R1804" s="32">
        <v>420525.85514443467</v>
      </c>
      <c r="S1804" s="36">
        <v>1799</v>
      </c>
      <c r="T1804" s="33" t="s">
        <v>3636</v>
      </c>
      <c r="U1804" s="34">
        <v>43356</v>
      </c>
      <c r="V1804" s="27" t="s">
        <v>3015</v>
      </c>
      <c r="W1804" s="35">
        <v>118000.81233516651</v>
      </c>
      <c r="X1804" s="35">
        <v>56485.196046940269</v>
      </c>
      <c r="Y1804" s="35">
        <v>116105.59000504309</v>
      </c>
      <c r="Z1804" s="35">
        <v>2203.9289522002823</v>
      </c>
      <c r="AA1804" s="35">
        <v>50651.381488632243</v>
      </c>
      <c r="AB1804" s="35">
        <v>42040.779105136819</v>
      </c>
      <c r="AC1804" s="35">
        <v>8418.9452704804626</v>
      </c>
      <c r="AD1804" s="35">
        <v>54368.621909601512</v>
      </c>
      <c r="AE1804" s="35">
        <v>3086.8984309846205</v>
      </c>
      <c r="AG1804" s="1">
        <f t="shared" si="168"/>
        <v>0</v>
      </c>
      <c r="AH1804" s="1">
        <f t="shared" si="169"/>
        <v>54368.621909601512</v>
      </c>
      <c r="AI1804">
        <f t="shared" si="170"/>
        <v>9</v>
      </c>
      <c r="AJ1804" s="1" t="str">
        <f t="shared" si="171"/>
        <v>Summer</v>
      </c>
      <c r="AL1804" s="1">
        <f t="shared" si="172"/>
        <v>0</v>
      </c>
      <c r="AM1804" s="1">
        <f t="shared" si="173"/>
        <v>118000.81233516651</v>
      </c>
    </row>
    <row r="1805" spans="1:39" x14ac:dyDescent="0.2">
      <c r="A1805" s="24" t="s">
        <v>3637</v>
      </c>
      <c r="B1805" s="36">
        <v>1800</v>
      </c>
      <c r="C1805" s="37">
        <v>43356</v>
      </c>
      <c r="D1805" s="26">
        <v>43344</v>
      </c>
      <c r="E1805" s="38">
        <v>2018</v>
      </c>
      <c r="F1805" s="38" t="s">
        <v>3015</v>
      </c>
      <c r="G1805" s="38">
        <v>13</v>
      </c>
      <c r="H1805" s="39">
        <v>24</v>
      </c>
      <c r="I1805" s="29">
        <v>68370.514587717626</v>
      </c>
      <c r="J1805" s="30">
        <v>376211.84938571206</v>
      </c>
      <c r="K1805" s="30">
        <v>1185581.9975562966</v>
      </c>
      <c r="L1805" s="30">
        <v>2399636.6224294119</v>
      </c>
      <c r="M1805" s="30">
        <v>407712.4685682751</v>
      </c>
      <c r="N1805" s="30">
        <v>794907.23828546377</v>
      </c>
      <c r="O1805" s="31">
        <v>184011.97731723124</v>
      </c>
      <c r="P1805" s="32">
        <v>1661664.9807122895</v>
      </c>
      <c r="Q1805" s="32">
        <v>3754767.6874178192</v>
      </c>
      <c r="R1805" s="32">
        <v>407712.4685682751</v>
      </c>
      <c r="S1805" s="36">
        <v>1800</v>
      </c>
      <c r="T1805" s="33" t="s">
        <v>3638</v>
      </c>
      <c r="U1805" s="34">
        <v>43356</v>
      </c>
      <c r="V1805" s="27" t="s">
        <v>3015</v>
      </c>
      <c r="W1805" s="35">
        <v>105314.60497797356</v>
      </c>
      <c r="X1805" s="35">
        <v>55578.746166659199</v>
      </c>
      <c r="Y1805" s="35">
        <v>114257.05222269248</v>
      </c>
      <c r="Z1805" s="35">
        <v>2168.839806728633</v>
      </c>
      <c r="AA1805" s="35">
        <v>50979.677479762271</v>
      </c>
      <c r="AB1805" s="35">
        <v>41353.792095196513</v>
      </c>
      <c r="AC1805" s="35">
        <v>8414.5016697907649</v>
      </c>
      <c r="AD1805" s="35">
        <v>55637.994117693583</v>
      </c>
      <c r="AE1805" s="35">
        <v>3086.8984309846205</v>
      </c>
      <c r="AG1805" s="1">
        <f t="shared" si="168"/>
        <v>0</v>
      </c>
      <c r="AH1805" s="1">
        <f t="shared" si="169"/>
        <v>55637.994117693583</v>
      </c>
      <c r="AI1805">
        <f t="shared" si="170"/>
        <v>9</v>
      </c>
      <c r="AJ1805" s="1" t="str">
        <f t="shared" si="171"/>
        <v>Summer</v>
      </c>
      <c r="AL1805" s="1">
        <f t="shared" si="172"/>
        <v>0</v>
      </c>
      <c r="AM1805" s="1">
        <f t="shared" si="173"/>
        <v>105314.60497797356</v>
      </c>
    </row>
    <row r="1806" spans="1:39" x14ac:dyDescent="0.2">
      <c r="A1806" s="24" t="s">
        <v>3639</v>
      </c>
      <c r="B1806" s="36">
        <v>1801</v>
      </c>
      <c r="C1806" s="37">
        <v>43357</v>
      </c>
      <c r="D1806" s="26">
        <v>43344</v>
      </c>
      <c r="E1806" s="38">
        <v>2018</v>
      </c>
      <c r="F1806" s="38" t="s">
        <v>3015</v>
      </c>
      <c r="G1806" s="38">
        <v>14</v>
      </c>
      <c r="H1806" s="39">
        <v>1</v>
      </c>
      <c r="I1806" s="29">
        <v>64304.583817001076</v>
      </c>
      <c r="J1806" s="30">
        <v>362024.12205362919</v>
      </c>
      <c r="K1806" s="30">
        <v>1131286.9381586132</v>
      </c>
      <c r="L1806" s="30">
        <v>2290033.8151723822</v>
      </c>
      <c r="M1806" s="30">
        <v>392525.69865586789</v>
      </c>
      <c r="N1806" s="30">
        <v>788443.80749898893</v>
      </c>
      <c r="O1806" s="31">
        <v>182838.27102613627</v>
      </c>
      <c r="P1806" s="32">
        <v>1588117.2206314821</v>
      </c>
      <c r="Q1806" s="32">
        <v>3623340.0157511365</v>
      </c>
      <c r="R1806" s="32">
        <v>392525.69865586789</v>
      </c>
      <c r="S1806" s="36">
        <v>1801</v>
      </c>
      <c r="T1806" s="33" t="s">
        <v>3640</v>
      </c>
      <c r="U1806" s="34">
        <v>43357</v>
      </c>
      <c r="V1806" s="27" t="s">
        <v>3015</v>
      </c>
      <c r="W1806" s="35">
        <v>89435.238560181417</v>
      </c>
      <c r="X1806" s="35">
        <v>53117.912151911274</v>
      </c>
      <c r="Y1806" s="35">
        <v>110947.23712460329</v>
      </c>
      <c r="Z1806" s="35">
        <v>2106.0125361313126</v>
      </c>
      <c r="AA1806" s="35">
        <v>50838.979197849403</v>
      </c>
      <c r="AB1806" s="35">
        <v>40659.309424507963</v>
      </c>
      <c r="AC1806" s="35">
        <v>8303.3608973734135</v>
      </c>
      <c r="AD1806" s="35">
        <v>54984.747221184349</v>
      </c>
      <c r="AE1806" s="35">
        <v>3086.8984309846205</v>
      </c>
      <c r="AG1806" s="1">
        <f t="shared" si="168"/>
        <v>0</v>
      </c>
      <c r="AH1806" s="1">
        <f t="shared" si="169"/>
        <v>54984.747221184349</v>
      </c>
      <c r="AI1806">
        <f t="shared" si="170"/>
        <v>9</v>
      </c>
      <c r="AJ1806" s="1" t="str">
        <f t="shared" si="171"/>
        <v>Summer</v>
      </c>
      <c r="AL1806" s="1">
        <f t="shared" si="172"/>
        <v>0</v>
      </c>
      <c r="AM1806" s="1">
        <f t="shared" si="173"/>
        <v>89435.238560181417</v>
      </c>
    </row>
    <row r="1807" spans="1:39" x14ac:dyDescent="0.2">
      <c r="A1807" s="24" t="s">
        <v>3641</v>
      </c>
      <c r="B1807" s="36">
        <v>1802</v>
      </c>
      <c r="C1807" s="37">
        <v>43357</v>
      </c>
      <c r="D1807" s="26">
        <v>43344</v>
      </c>
      <c r="E1807" s="38">
        <v>2018</v>
      </c>
      <c r="F1807" s="38" t="s">
        <v>3015</v>
      </c>
      <c r="G1807" s="38">
        <v>14</v>
      </c>
      <c r="H1807" s="39">
        <v>2</v>
      </c>
      <c r="I1807" s="29">
        <v>62216.363621772965</v>
      </c>
      <c r="J1807" s="30">
        <v>365903.81906647852</v>
      </c>
      <c r="K1807" s="30">
        <v>1107532.1669375927</v>
      </c>
      <c r="L1807" s="30">
        <v>2292309.7391086477</v>
      </c>
      <c r="M1807" s="30">
        <v>380271.51705319318</v>
      </c>
      <c r="N1807" s="30">
        <v>800119.05859143287</v>
      </c>
      <c r="O1807" s="31">
        <v>183362.80694649718</v>
      </c>
      <c r="P1807" s="32">
        <v>1550020.0476125588</v>
      </c>
      <c r="Q1807" s="32">
        <v>3641695.4237130559</v>
      </c>
      <c r="R1807" s="32">
        <v>380271.51705319318</v>
      </c>
      <c r="S1807" s="36">
        <v>1802</v>
      </c>
      <c r="T1807" s="33" t="s">
        <v>3642</v>
      </c>
      <c r="U1807" s="34">
        <v>43357</v>
      </c>
      <c r="V1807" s="27" t="s">
        <v>3015</v>
      </c>
      <c r="W1807" s="35">
        <v>87419.816464565811</v>
      </c>
      <c r="X1807" s="35">
        <v>53094.810813998622</v>
      </c>
      <c r="Y1807" s="35">
        <v>107778.992254393</v>
      </c>
      <c r="Z1807" s="35">
        <v>2045.8725670151553</v>
      </c>
      <c r="AA1807" s="35">
        <v>50885.878625153688</v>
      </c>
      <c r="AB1807" s="35">
        <v>40230.640559438412</v>
      </c>
      <c r="AC1807" s="35">
        <v>8129.4511067193898</v>
      </c>
      <c r="AD1807" s="35">
        <v>54752.592297793883</v>
      </c>
      <c r="AE1807" s="35">
        <v>3086.8984309846205</v>
      </c>
      <c r="AG1807" s="1">
        <f t="shared" si="168"/>
        <v>0</v>
      </c>
      <c r="AH1807" s="1">
        <f t="shared" si="169"/>
        <v>54752.592297793883</v>
      </c>
      <c r="AI1807">
        <f t="shared" si="170"/>
        <v>9</v>
      </c>
      <c r="AJ1807" s="1" t="str">
        <f t="shared" si="171"/>
        <v>Summer</v>
      </c>
      <c r="AL1807" s="1">
        <f t="shared" si="172"/>
        <v>0</v>
      </c>
      <c r="AM1807" s="1">
        <f t="shared" si="173"/>
        <v>87419.816464565811</v>
      </c>
    </row>
    <row r="1808" spans="1:39" x14ac:dyDescent="0.2">
      <c r="A1808" s="24" t="s">
        <v>3643</v>
      </c>
      <c r="B1808" s="36">
        <v>1803</v>
      </c>
      <c r="C1808" s="37">
        <v>43357</v>
      </c>
      <c r="D1808" s="26">
        <v>43344</v>
      </c>
      <c r="E1808" s="38">
        <v>2018</v>
      </c>
      <c r="F1808" s="38" t="s">
        <v>3015</v>
      </c>
      <c r="G1808" s="38">
        <v>14</v>
      </c>
      <c r="H1808" s="39">
        <v>3</v>
      </c>
      <c r="I1808" s="29">
        <v>63081.988097358211</v>
      </c>
      <c r="J1808" s="30">
        <v>373145.75647720025</v>
      </c>
      <c r="K1808" s="30">
        <v>1105447.5758689793</v>
      </c>
      <c r="L1808" s="30">
        <v>2306315.1545423619</v>
      </c>
      <c r="M1808" s="30">
        <v>387014.8235303199</v>
      </c>
      <c r="N1808" s="30">
        <v>798037.70200106909</v>
      </c>
      <c r="O1808" s="31">
        <v>179358.48268020499</v>
      </c>
      <c r="P1808" s="32">
        <v>1555544.3874966574</v>
      </c>
      <c r="Q1808" s="32">
        <v>3656857.0957008363</v>
      </c>
      <c r="R1808" s="32">
        <v>387014.8235303199</v>
      </c>
      <c r="S1808" s="36">
        <v>1803</v>
      </c>
      <c r="T1808" s="33" t="s">
        <v>3644</v>
      </c>
      <c r="U1808" s="34">
        <v>43357</v>
      </c>
      <c r="V1808" s="27" t="s">
        <v>3015</v>
      </c>
      <c r="W1808" s="35">
        <v>92460.539369511491</v>
      </c>
      <c r="X1808" s="35">
        <v>53807.99163611191</v>
      </c>
      <c r="Y1808" s="35">
        <v>106456.74247086134</v>
      </c>
      <c r="Z1808" s="35">
        <v>2020.7734776445282</v>
      </c>
      <c r="AA1808" s="35">
        <v>51167.275188979416</v>
      </c>
      <c r="AB1808" s="35">
        <v>40490.619830775642</v>
      </c>
      <c r="AC1808" s="35">
        <v>8047.4857392011891</v>
      </c>
      <c r="AD1808" s="35">
        <v>54844.912868108266</v>
      </c>
      <c r="AE1808" s="35">
        <v>3086.8984309846205</v>
      </c>
      <c r="AG1808" s="1">
        <f t="shared" si="168"/>
        <v>0</v>
      </c>
      <c r="AH1808" s="1">
        <f t="shared" si="169"/>
        <v>54844.912868108266</v>
      </c>
      <c r="AI1808">
        <f t="shared" si="170"/>
        <v>9</v>
      </c>
      <c r="AJ1808" s="1" t="str">
        <f t="shared" si="171"/>
        <v>Summer</v>
      </c>
      <c r="AL1808" s="1">
        <f t="shared" si="172"/>
        <v>0</v>
      </c>
      <c r="AM1808" s="1">
        <f t="shared" si="173"/>
        <v>92460.539369511491</v>
      </c>
    </row>
    <row r="1809" spans="1:39" x14ac:dyDescent="0.2">
      <c r="A1809" s="24" t="s">
        <v>3645</v>
      </c>
      <c r="B1809" s="36">
        <v>1804</v>
      </c>
      <c r="C1809" s="37">
        <v>43357</v>
      </c>
      <c r="D1809" s="26">
        <v>43344</v>
      </c>
      <c r="E1809" s="38">
        <v>2018</v>
      </c>
      <c r="F1809" s="38" t="s">
        <v>3015</v>
      </c>
      <c r="G1809" s="38">
        <v>14</v>
      </c>
      <c r="H1809" s="39">
        <v>4</v>
      </c>
      <c r="I1809" s="29">
        <v>64906.756083922235</v>
      </c>
      <c r="J1809" s="30">
        <v>367382.57083776983</v>
      </c>
      <c r="K1809" s="30">
        <v>1133291.3194420419</v>
      </c>
      <c r="L1809" s="30">
        <v>2410043.9282456161</v>
      </c>
      <c r="M1809" s="30">
        <v>397412.74169098341</v>
      </c>
      <c r="N1809" s="30">
        <v>809424.40927105478</v>
      </c>
      <c r="O1809" s="31">
        <v>180636.05830190191</v>
      </c>
      <c r="P1809" s="32">
        <v>1595610.8172169477</v>
      </c>
      <c r="Q1809" s="32">
        <v>3767486.9666563426</v>
      </c>
      <c r="R1809" s="32">
        <v>397412.74169098341</v>
      </c>
      <c r="S1809" s="36">
        <v>1804</v>
      </c>
      <c r="T1809" s="33" t="s">
        <v>3646</v>
      </c>
      <c r="U1809" s="34">
        <v>43357</v>
      </c>
      <c r="V1809" s="27" t="s">
        <v>3015</v>
      </c>
      <c r="W1809" s="35">
        <v>106471.35362348193</v>
      </c>
      <c r="X1809" s="35">
        <v>55492.994842957276</v>
      </c>
      <c r="Y1809" s="35">
        <v>109768.05938716208</v>
      </c>
      <c r="Z1809" s="35">
        <v>2083.6292559186732</v>
      </c>
      <c r="AA1809" s="35">
        <v>51307.973470892284</v>
      </c>
      <c r="AB1809" s="35">
        <v>40251.243855131186</v>
      </c>
      <c r="AC1809" s="35">
        <v>8252.0944544721096</v>
      </c>
      <c r="AD1809" s="35">
        <v>53707.654760894897</v>
      </c>
      <c r="AE1809" s="35">
        <v>3086.8984309846205</v>
      </c>
      <c r="AG1809" s="1">
        <f t="shared" si="168"/>
        <v>0</v>
      </c>
      <c r="AH1809" s="1">
        <f t="shared" si="169"/>
        <v>53707.654760894897</v>
      </c>
      <c r="AI1809">
        <f t="shared" si="170"/>
        <v>9</v>
      </c>
      <c r="AJ1809" s="1" t="str">
        <f t="shared" si="171"/>
        <v>Summer</v>
      </c>
      <c r="AL1809" s="1">
        <f t="shared" si="172"/>
        <v>0</v>
      </c>
      <c r="AM1809" s="1">
        <f t="shared" si="173"/>
        <v>106471.35362348193</v>
      </c>
    </row>
    <row r="1810" spans="1:39" x14ac:dyDescent="0.2">
      <c r="A1810" s="24" t="s">
        <v>3647</v>
      </c>
      <c r="B1810" s="36">
        <v>1805</v>
      </c>
      <c r="C1810" s="37">
        <v>43357</v>
      </c>
      <c r="D1810" s="26">
        <v>43344</v>
      </c>
      <c r="E1810" s="38">
        <v>2018</v>
      </c>
      <c r="F1810" s="38" t="s">
        <v>3015</v>
      </c>
      <c r="G1810" s="38">
        <v>14</v>
      </c>
      <c r="H1810" s="39">
        <v>5</v>
      </c>
      <c r="I1810" s="29">
        <v>73998.418647745173</v>
      </c>
      <c r="J1810" s="30">
        <v>392833.80543256924</v>
      </c>
      <c r="K1810" s="30">
        <v>1272469.6349171256</v>
      </c>
      <c r="L1810" s="30">
        <v>2594907.7558494303</v>
      </c>
      <c r="M1810" s="30">
        <v>433369.95146205841</v>
      </c>
      <c r="N1810" s="30">
        <v>836443.68270256789</v>
      </c>
      <c r="O1810" s="31">
        <v>182223.83003186781</v>
      </c>
      <c r="P1810" s="32">
        <v>1779838.0050269291</v>
      </c>
      <c r="Q1810" s="32">
        <v>4006409.0740164351</v>
      </c>
      <c r="R1810" s="32">
        <v>433369.95146205841</v>
      </c>
      <c r="S1810" s="36">
        <v>1805</v>
      </c>
      <c r="T1810" s="33" t="s">
        <v>3648</v>
      </c>
      <c r="U1810" s="34">
        <v>43357</v>
      </c>
      <c r="V1810" s="27" t="s">
        <v>3015</v>
      </c>
      <c r="W1810" s="35">
        <v>131081.64357257332</v>
      </c>
      <c r="X1810" s="35">
        <v>60304.239438927732</v>
      </c>
      <c r="Y1810" s="35">
        <v>116886.87461872475</v>
      </c>
      <c r="Z1810" s="35">
        <v>2218.7593818111804</v>
      </c>
      <c r="AA1810" s="35">
        <v>51354.872898196576</v>
      </c>
      <c r="AB1810" s="35">
        <v>40521.378440335204</v>
      </c>
      <c r="AC1810" s="35">
        <v>8987.8783642344333</v>
      </c>
      <c r="AD1810" s="35">
        <v>54095.309443170867</v>
      </c>
      <c r="AE1810" s="35">
        <v>3086.8984309846205</v>
      </c>
      <c r="AG1810" s="1">
        <f t="shared" si="168"/>
        <v>0</v>
      </c>
      <c r="AH1810" s="1">
        <f t="shared" si="169"/>
        <v>54095.309443170867</v>
      </c>
      <c r="AI1810">
        <f t="shared" si="170"/>
        <v>9</v>
      </c>
      <c r="AJ1810" s="1" t="str">
        <f t="shared" si="171"/>
        <v>Summer</v>
      </c>
      <c r="AL1810" s="1">
        <f t="shared" si="172"/>
        <v>0</v>
      </c>
      <c r="AM1810" s="1">
        <f t="shared" si="173"/>
        <v>131081.64357257332</v>
      </c>
    </row>
    <row r="1811" spans="1:39" x14ac:dyDescent="0.2">
      <c r="A1811" s="24" t="s">
        <v>3649</v>
      </c>
      <c r="B1811" s="36">
        <v>1806</v>
      </c>
      <c r="C1811" s="37">
        <v>43357</v>
      </c>
      <c r="D1811" s="26">
        <v>43344</v>
      </c>
      <c r="E1811" s="38">
        <v>2018</v>
      </c>
      <c r="F1811" s="38" t="s">
        <v>3015</v>
      </c>
      <c r="G1811" s="38">
        <v>14</v>
      </c>
      <c r="H1811" s="39">
        <v>6</v>
      </c>
      <c r="I1811" s="29">
        <v>86138.146104757296</v>
      </c>
      <c r="J1811" s="30">
        <v>408904.12072133116</v>
      </c>
      <c r="K1811" s="30">
        <v>1466784.2166295648</v>
      </c>
      <c r="L1811" s="30">
        <v>2715767.2178142895</v>
      </c>
      <c r="M1811" s="30">
        <v>479271.13429173059</v>
      </c>
      <c r="N1811" s="30">
        <v>837386.32536231424</v>
      </c>
      <c r="O1811" s="31">
        <v>189377.86588051281</v>
      </c>
      <c r="P1811" s="32">
        <v>2032193.4970260526</v>
      </c>
      <c r="Q1811" s="32">
        <v>4151435.5297784479</v>
      </c>
      <c r="R1811" s="32">
        <v>479271.13429173059</v>
      </c>
      <c r="S1811" s="36">
        <v>1806</v>
      </c>
      <c r="T1811" s="33" t="s">
        <v>3650</v>
      </c>
      <c r="U1811" s="34">
        <v>43357</v>
      </c>
      <c r="V1811" s="27" t="s">
        <v>3015</v>
      </c>
      <c r="W1811" s="35">
        <v>173561.95388591036</v>
      </c>
      <c r="X1811" s="35">
        <v>63610.95473543703</v>
      </c>
      <c r="Y1811" s="35">
        <v>125193.78637109499</v>
      </c>
      <c r="Z1811" s="35">
        <v>2376.4420852333528</v>
      </c>
      <c r="AA1811" s="35">
        <v>50979.677479762271</v>
      </c>
      <c r="AB1811" s="35">
        <v>42363.8481008995</v>
      </c>
      <c r="AC1811" s="35">
        <v>9697.4069472764368</v>
      </c>
      <c r="AD1811" s="35">
        <v>58426.14135121338</v>
      </c>
      <c r="AE1811" s="35">
        <v>1927.1106751129491</v>
      </c>
      <c r="AG1811" s="1">
        <f t="shared" si="168"/>
        <v>0</v>
      </c>
      <c r="AH1811" s="1">
        <f t="shared" si="169"/>
        <v>58426.14135121338</v>
      </c>
      <c r="AI1811">
        <f t="shared" si="170"/>
        <v>9</v>
      </c>
      <c r="AJ1811" s="1" t="str">
        <f t="shared" si="171"/>
        <v>Summer</v>
      </c>
      <c r="AL1811" s="1">
        <f t="shared" si="172"/>
        <v>0</v>
      </c>
      <c r="AM1811" s="1">
        <f t="shared" si="173"/>
        <v>173561.95388591036</v>
      </c>
    </row>
    <row r="1812" spans="1:39" x14ac:dyDescent="0.2">
      <c r="A1812" s="24" t="s">
        <v>3651</v>
      </c>
      <c r="B1812" s="36">
        <v>1807</v>
      </c>
      <c r="C1812" s="37">
        <v>43357</v>
      </c>
      <c r="D1812" s="26">
        <v>43344</v>
      </c>
      <c r="E1812" s="38">
        <v>2018</v>
      </c>
      <c r="F1812" s="38" t="s">
        <v>3015</v>
      </c>
      <c r="G1812" s="38">
        <v>14</v>
      </c>
      <c r="H1812" s="39">
        <v>7</v>
      </c>
      <c r="I1812" s="29">
        <v>94311.970151924907</v>
      </c>
      <c r="J1812" s="30">
        <v>409883.53767919756</v>
      </c>
      <c r="K1812" s="30">
        <v>1593392.6931049938</v>
      </c>
      <c r="L1812" s="30">
        <v>2799614.5746335783</v>
      </c>
      <c r="M1812" s="30">
        <v>498773.11211615358</v>
      </c>
      <c r="N1812" s="30">
        <v>857413.34318283491</v>
      </c>
      <c r="O1812" s="31">
        <v>188624.7852601574</v>
      </c>
      <c r="P1812" s="32">
        <v>2186477.7753730724</v>
      </c>
      <c r="Q1812" s="32">
        <v>4255536.2407557685</v>
      </c>
      <c r="R1812" s="32">
        <v>498773.11211615358</v>
      </c>
      <c r="S1812" s="36">
        <v>1807</v>
      </c>
      <c r="T1812" s="33" t="s">
        <v>3652</v>
      </c>
      <c r="U1812" s="34">
        <v>43357</v>
      </c>
      <c r="V1812" s="27" t="s">
        <v>3015</v>
      </c>
      <c r="W1812" s="35">
        <v>149610.35662138546</v>
      </c>
      <c r="X1812" s="35">
        <v>64307.305858506021</v>
      </c>
      <c r="Y1812" s="35">
        <v>131278.0344553852</v>
      </c>
      <c r="Z1812" s="35">
        <v>2491.9339448824348</v>
      </c>
      <c r="AA1812" s="35">
        <v>51026.576907066548</v>
      </c>
      <c r="AB1812" s="35">
        <v>42949.238635389534</v>
      </c>
      <c r="AC1812" s="35">
        <v>10250.0891635756</v>
      </c>
      <c r="AD1812" s="35">
        <v>63616.556396753949</v>
      </c>
      <c r="AE1812" s="35">
        <v>27.496261967805712</v>
      </c>
      <c r="AG1812" s="1">
        <f t="shared" si="168"/>
        <v>0</v>
      </c>
      <c r="AH1812" s="1">
        <f t="shared" si="169"/>
        <v>63616.556396753949</v>
      </c>
      <c r="AI1812">
        <f t="shared" si="170"/>
        <v>9</v>
      </c>
      <c r="AJ1812" s="1" t="str">
        <f t="shared" si="171"/>
        <v>Summer</v>
      </c>
      <c r="AL1812" s="1">
        <f t="shared" si="172"/>
        <v>0</v>
      </c>
      <c r="AM1812" s="1">
        <f t="shared" si="173"/>
        <v>149610.35662138546</v>
      </c>
    </row>
    <row r="1813" spans="1:39" x14ac:dyDescent="0.2">
      <c r="A1813" s="24" t="s">
        <v>3653</v>
      </c>
      <c r="B1813" s="36">
        <v>1808</v>
      </c>
      <c r="C1813" s="37">
        <v>43357</v>
      </c>
      <c r="D1813" s="26">
        <v>43344</v>
      </c>
      <c r="E1813" s="38">
        <v>2018</v>
      </c>
      <c r="F1813" s="38" t="s">
        <v>3015</v>
      </c>
      <c r="G1813" s="38">
        <v>14</v>
      </c>
      <c r="H1813" s="39">
        <v>8</v>
      </c>
      <c r="I1813" s="29">
        <v>93205.852768387806</v>
      </c>
      <c r="J1813" s="30">
        <v>410721.16839323426</v>
      </c>
      <c r="K1813" s="30">
        <v>1598758.3152573816</v>
      </c>
      <c r="L1813" s="30">
        <v>2874960.3867199859</v>
      </c>
      <c r="M1813" s="30">
        <v>500365.5939367697</v>
      </c>
      <c r="N1813" s="30">
        <v>871418.56248271104</v>
      </c>
      <c r="O1813" s="31">
        <v>189326.42069280025</v>
      </c>
      <c r="P1813" s="32">
        <v>2192329.7619625391</v>
      </c>
      <c r="Q1813" s="32">
        <v>4346426.5382887311</v>
      </c>
      <c r="R1813" s="32">
        <v>500365.5939367697</v>
      </c>
      <c r="S1813" s="36">
        <v>1808</v>
      </c>
      <c r="T1813" s="33" t="s">
        <v>3654</v>
      </c>
      <c r="U1813" s="34">
        <v>43357</v>
      </c>
      <c r="V1813" s="27" t="s">
        <v>3015</v>
      </c>
      <c r="W1813" s="35">
        <v>148362.04673406974</v>
      </c>
      <c r="X1813" s="35">
        <v>72348.471948734368</v>
      </c>
      <c r="Y1813" s="35">
        <v>140068.33912044257</v>
      </c>
      <c r="Z1813" s="35">
        <v>2658.7924652098336</v>
      </c>
      <c r="AA1813" s="35">
        <v>51448.671752805152</v>
      </c>
      <c r="AB1813" s="35">
        <v>43510.521231716855</v>
      </c>
      <c r="AC1813" s="35">
        <v>10968.200242377579</v>
      </c>
      <c r="AD1813" s="35">
        <v>66796.251735740967</v>
      </c>
      <c r="AE1813" s="35">
        <v>0</v>
      </c>
      <c r="AG1813" s="1">
        <f t="shared" si="168"/>
        <v>0</v>
      </c>
      <c r="AH1813" s="1">
        <f t="shared" si="169"/>
        <v>66796.251735740967</v>
      </c>
      <c r="AI1813">
        <f t="shared" si="170"/>
        <v>9</v>
      </c>
      <c r="AJ1813" s="1" t="str">
        <f t="shared" si="171"/>
        <v>Summer</v>
      </c>
      <c r="AL1813" s="1">
        <f t="shared" si="172"/>
        <v>0</v>
      </c>
      <c r="AM1813" s="1">
        <f t="shared" si="173"/>
        <v>148362.04673406974</v>
      </c>
    </row>
    <row r="1814" spans="1:39" x14ac:dyDescent="0.2">
      <c r="A1814" s="24" t="s">
        <v>3655</v>
      </c>
      <c r="B1814" s="36">
        <v>1809</v>
      </c>
      <c r="C1814" s="37">
        <v>43357</v>
      </c>
      <c r="D1814" s="26">
        <v>43344</v>
      </c>
      <c r="E1814" s="38">
        <v>2018</v>
      </c>
      <c r="F1814" s="38" t="s">
        <v>3015</v>
      </c>
      <c r="G1814" s="38">
        <v>14</v>
      </c>
      <c r="H1814" s="39">
        <v>9</v>
      </c>
      <c r="I1814" s="29">
        <v>92597.527331643578</v>
      </c>
      <c r="J1814" s="30">
        <v>388670.74236024235</v>
      </c>
      <c r="K1814" s="30">
        <v>1610399.7716734842</v>
      </c>
      <c r="L1814" s="30">
        <v>3013779.3796833246</v>
      </c>
      <c r="M1814" s="30">
        <v>496667.9881892135</v>
      </c>
      <c r="N1814" s="30">
        <v>873573.54614673008</v>
      </c>
      <c r="O1814" s="31">
        <v>188027.14202239059</v>
      </c>
      <c r="P1814" s="32">
        <v>2199665.2871943414</v>
      </c>
      <c r="Q1814" s="32">
        <v>4464050.8102126876</v>
      </c>
      <c r="R1814" s="32">
        <v>496667.9881892135</v>
      </c>
      <c r="S1814" s="36">
        <v>1809</v>
      </c>
      <c r="T1814" s="33" t="s">
        <v>3656</v>
      </c>
      <c r="U1814" s="34">
        <v>43357</v>
      </c>
      <c r="V1814" s="27" t="s">
        <v>3015</v>
      </c>
      <c r="W1814" s="35">
        <v>129665.16145452569</v>
      </c>
      <c r="X1814" s="35">
        <v>77765.402529901941</v>
      </c>
      <c r="Y1814" s="35">
        <v>140644.32852520471</v>
      </c>
      <c r="Z1814" s="35">
        <v>2669.7259588104498</v>
      </c>
      <c r="AA1814" s="35">
        <v>51636.269462022312</v>
      </c>
      <c r="AB1814" s="35">
        <v>45716.246312208918</v>
      </c>
      <c r="AC1814" s="35">
        <v>11434.118003139878</v>
      </c>
      <c r="AD1814" s="35">
        <v>66795.914675698761</v>
      </c>
      <c r="AE1814" s="35">
        <v>0</v>
      </c>
      <c r="AG1814" s="1">
        <f t="shared" si="168"/>
        <v>0</v>
      </c>
      <c r="AH1814" s="1">
        <f t="shared" si="169"/>
        <v>66795.914675698761</v>
      </c>
      <c r="AI1814">
        <f t="shared" si="170"/>
        <v>9</v>
      </c>
      <c r="AJ1814" s="1" t="str">
        <f t="shared" si="171"/>
        <v>Summer</v>
      </c>
      <c r="AL1814" s="1">
        <f t="shared" si="172"/>
        <v>0</v>
      </c>
      <c r="AM1814" s="1">
        <f t="shared" si="173"/>
        <v>129665.16145452569</v>
      </c>
    </row>
    <row r="1815" spans="1:39" x14ac:dyDescent="0.2">
      <c r="A1815" s="24" t="s">
        <v>3657</v>
      </c>
      <c r="B1815" s="36">
        <v>1810</v>
      </c>
      <c r="C1815" s="37">
        <v>43357</v>
      </c>
      <c r="D1815" s="26">
        <v>43344</v>
      </c>
      <c r="E1815" s="38">
        <v>2018</v>
      </c>
      <c r="F1815" s="38" t="s">
        <v>3015</v>
      </c>
      <c r="G1815" s="38">
        <v>14</v>
      </c>
      <c r="H1815" s="39">
        <v>10</v>
      </c>
      <c r="I1815" s="29">
        <v>89833.947207948891</v>
      </c>
      <c r="J1815" s="30">
        <v>422113.10207209311</v>
      </c>
      <c r="K1815" s="30">
        <v>1604452.8471789688</v>
      </c>
      <c r="L1815" s="30">
        <v>3127314.7336424384</v>
      </c>
      <c r="M1815" s="30">
        <v>511080.74646567798</v>
      </c>
      <c r="N1815" s="30">
        <v>876930.56521949358</v>
      </c>
      <c r="O1815" s="31">
        <v>189629.81226754017</v>
      </c>
      <c r="P1815" s="32">
        <v>2205367.5408525956</v>
      </c>
      <c r="Q1815" s="32">
        <v>4615988.2132015647</v>
      </c>
      <c r="R1815" s="32">
        <v>511080.74646567798</v>
      </c>
      <c r="S1815" s="36">
        <v>1810</v>
      </c>
      <c r="T1815" s="33" t="s">
        <v>3658</v>
      </c>
      <c r="U1815" s="34">
        <v>43357</v>
      </c>
      <c r="V1815" s="27" t="s">
        <v>3015</v>
      </c>
      <c r="W1815" s="35">
        <v>112269.41914498094</v>
      </c>
      <c r="X1815" s="35">
        <v>85733.092672833343</v>
      </c>
      <c r="Y1815" s="35">
        <v>147952.88390119732</v>
      </c>
      <c r="Z1815" s="35">
        <v>2808.4577527853094</v>
      </c>
      <c r="AA1815" s="35">
        <v>51354.872898196576</v>
      </c>
      <c r="AB1815" s="35">
        <v>46608.980811656511</v>
      </c>
      <c r="AC1815" s="35">
        <v>11726.786164799983</v>
      </c>
      <c r="AD1815" s="35">
        <v>63439.768112533289</v>
      </c>
      <c r="AE1815" s="35">
        <v>0</v>
      </c>
      <c r="AG1815" s="1">
        <f t="shared" si="168"/>
        <v>0</v>
      </c>
      <c r="AH1815" s="1">
        <f t="shared" si="169"/>
        <v>63439.768112533289</v>
      </c>
      <c r="AI1815">
        <f t="shared" si="170"/>
        <v>9</v>
      </c>
      <c r="AJ1815" s="1" t="str">
        <f t="shared" si="171"/>
        <v>Summer</v>
      </c>
      <c r="AL1815" s="1">
        <f t="shared" si="172"/>
        <v>0</v>
      </c>
      <c r="AM1815" s="1">
        <f t="shared" si="173"/>
        <v>112269.41914498094</v>
      </c>
    </row>
    <row r="1816" spans="1:39" x14ac:dyDescent="0.2">
      <c r="A1816" s="24" t="s">
        <v>3659</v>
      </c>
      <c r="B1816" s="36">
        <v>1811</v>
      </c>
      <c r="C1816" s="37">
        <v>43357</v>
      </c>
      <c r="D1816" s="26">
        <v>43344</v>
      </c>
      <c r="E1816" s="38">
        <v>2018</v>
      </c>
      <c r="F1816" s="38" t="s">
        <v>3015</v>
      </c>
      <c r="G1816" s="38">
        <v>14</v>
      </c>
      <c r="H1816" s="39">
        <v>11</v>
      </c>
      <c r="I1816" s="29">
        <v>90914.544433968782</v>
      </c>
      <c r="J1816" s="30">
        <v>412597.55668814847</v>
      </c>
      <c r="K1816" s="30">
        <v>1594401.1045630053</v>
      </c>
      <c r="L1816" s="30">
        <v>3196925.3324428047</v>
      </c>
      <c r="M1816" s="30">
        <v>519105.53939501528</v>
      </c>
      <c r="N1816" s="30">
        <v>900514.94332485099</v>
      </c>
      <c r="O1816" s="31">
        <v>190653.41251765925</v>
      </c>
      <c r="P1816" s="32">
        <v>2204421.1883919896</v>
      </c>
      <c r="Q1816" s="32">
        <v>4700691.2449734639</v>
      </c>
      <c r="R1816" s="32">
        <v>519105.53939501528</v>
      </c>
      <c r="S1816" s="36">
        <v>1811</v>
      </c>
      <c r="T1816" s="33" t="s">
        <v>3660</v>
      </c>
      <c r="U1816" s="34">
        <v>43357</v>
      </c>
      <c r="V1816" s="27" t="s">
        <v>3015</v>
      </c>
      <c r="W1816" s="35">
        <v>97290.147314119982</v>
      </c>
      <c r="X1816" s="35">
        <v>92225.571538965247</v>
      </c>
      <c r="Y1816" s="35">
        <v>151277.04791991538</v>
      </c>
      <c r="Z1816" s="35">
        <v>2871.5573961564592</v>
      </c>
      <c r="AA1816" s="35">
        <v>51120.375761675132</v>
      </c>
      <c r="AB1816" s="35">
        <v>46905.878864803897</v>
      </c>
      <c r="AC1816" s="35">
        <v>11997.541032820698</v>
      </c>
      <c r="AD1816" s="35">
        <v>59836.161646590896</v>
      </c>
      <c r="AE1816" s="35">
        <v>0</v>
      </c>
      <c r="AG1816" s="1">
        <f t="shared" si="168"/>
        <v>0</v>
      </c>
      <c r="AH1816" s="1">
        <f t="shared" si="169"/>
        <v>59836.161646590896</v>
      </c>
      <c r="AI1816">
        <f t="shared" si="170"/>
        <v>9</v>
      </c>
      <c r="AJ1816" s="1" t="str">
        <f t="shared" si="171"/>
        <v>Summer</v>
      </c>
      <c r="AL1816" s="1">
        <f t="shared" si="172"/>
        <v>0</v>
      </c>
      <c r="AM1816" s="1">
        <f t="shared" si="173"/>
        <v>97290.147314119982</v>
      </c>
    </row>
    <row r="1817" spans="1:39" x14ac:dyDescent="0.2">
      <c r="A1817" s="24" t="s">
        <v>3661</v>
      </c>
      <c r="B1817" s="36">
        <v>1812</v>
      </c>
      <c r="C1817" s="37">
        <v>43357</v>
      </c>
      <c r="D1817" s="26">
        <v>43344</v>
      </c>
      <c r="E1817" s="38">
        <v>2018</v>
      </c>
      <c r="F1817" s="38" t="s">
        <v>3015</v>
      </c>
      <c r="G1817" s="38">
        <v>14</v>
      </c>
      <c r="H1817" s="39">
        <v>12</v>
      </c>
      <c r="I1817" s="29">
        <v>89569.27960851544</v>
      </c>
      <c r="J1817" s="30">
        <v>405734.56657130673</v>
      </c>
      <c r="K1817" s="30">
        <v>1590963.9093311417</v>
      </c>
      <c r="L1817" s="30">
        <v>3319537.8496068302</v>
      </c>
      <c r="M1817" s="30">
        <v>519152.40750246332</v>
      </c>
      <c r="N1817" s="30">
        <v>912257.930178234</v>
      </c>
      <c r="O1817" s="31">
        <v>189123.01424310362</v>
      </c>
      <c r="P1817" s="32">
        <v>2199685.5964421201</v>
      </c>
      <c r="Q1817" s="32">
        <v>4826653.3605994741</v>
      </c>
      <c r="R1817" s="32">
        <v>519152.40750246332</v>
      </c>
      <c r="S1817" s="36">
        <v>1812</v>
      </c>
      <c r="T1817" s="33" t="s">
        <v>3662</v>
      </c>
      <c r="U1817" s="34">
        <v>43357</v>
      </c>
      <c r="V1817" s="27" t="s">
        <v>3015</v>
      </c>
      <c r="W1817" s="35">
        <v>118768.43174106017</v>
      </c>
      <c r="X1817" s="35">
        <v>92253.479072564136</v>
      </c>
      <c r="Y1817" s="35">
        <v>151806.79188504157</v>
      </c>
      <c r="Z1817" s="35">
        <v>2881.613053786245</v>
      </c>
      <c r="AA1817" s="35">
        <v>51214.174616283708</v>
      </c>
      <c r="AB1817" s="35">
        <v>47988.228792186259</v>
      </c>
      <c r="AC1817" s="35">
        <v>11875.96414984799</v>
      </c>
      <c r="AD1817" s="35">
        <v>59814.383595579187</v>
      </c>
      <c r="AE1817" s="35">
        <v>0</v>
      </c>
      <c r="AG1817" s="1">
        <f t="shared" si="168"/>
        <v>0</v>
      </c>
      <c r="AH1817" s="1">
        <f t="shared" si="169"/>
        <v>59814.383595579187</v>
      </c>
      <c r="AI1817">
        <f t="shared" si="170"/>
        <v>9</v>
      </c>
      <c r="AJ1817" s="1" t="str">
        <f t="shared" si="171"/>
        <v>Summer</v>
      </c>
      <c r="AL1817" s="1">
        <f t="shared" si="172"/>
        <v>0</v>
      </c>
      <c r="AM1817" s="1">
        <f t="shared" si="173"/>
        <v>118768.43174106017</v>
      </c>
    </row>
    <row r="1818" spans="1:39" x14ac:dyDescent="0.2">
      <c r="A1818" s="24" t="s">
        <v>3663</v>
      </c>
      <c r="B1818" s="36">
        <v>1813</v>
      </c>
      <c r="C1818" s="37">
        <v>43357</v>
      </c>
      <c r="D1818" s="26">
        <v>43344</v>
      </c>
      <c r="E1818" s="38">
        <v>2018</v>
      </c>
      <c r="F1818" s="38" t="s">
        <v>3015</v>
      </c>
      <c r="G1818" s="38">
        <v>14</v>
      </c>
      <c r="H1818" s="39">
        <v>13</v>
      </c>
      <c r="I1818" s="29">
        <v>89346.256418553414</v>
      </c>
      <c r="J1818" s="30">
        <v>418298.07392271783</v>
      </c>
      <c r="K1818" s="30">
        <v>1589350.1585259847</v>
      </c>
      <c r="L1818" s="30">
        <v>3482547.5806213934</v>
      </c>
      <c r="M1818" s="30">
        <v>528502.1706040774</v>
      </c>
      <c r="N1818" s="30">
        <v>918790.34802083275</v>
      </c>
      <c r="O1818" s="31">
        <v>191109.94801384816</v>
      </c>
      <c r="P1818" s="32">
        <v>2207198.5855486155</v>
      </c>
      <c r="Q1818" s="32">
        <v>5010745.950578792</v>
      </c>
      <c r="R1818" s="32">
        <v>528502.1706040774</v>
      </c>
      <c r="S1818" s="36">
        <v>1813</v>
      </c>
      <c r="T1818" s="33" t="s">
        <v>3664</v>
      </c>
      <c r="U1818" s="34">
        <v>43357</v>
      </c>
      <c r="V1818" s="27" t="s">
        <v>3015</v>
      </c>
      <c r="W1818" s="35">
        <v>126400.71697973643</v>
      </c>
      <c r="X1818" s="35">
        <v>94256.101060842469</v>
      </c>
      <c r="Y1818" s="35">
        <v>153547.0355646669</v>
      </c>
      <c r="Z1818" s="35">
        <v>2914.6465488078302</v>
      </c>
      <c r="AA1818" s="35">
        <v>51261.074043588</v>
      </c>
      <c r="AB1818" s="35">
        <v>48130.044656246719</v>
      </c>
      <c r="AC1818" s="35">
        <v>12469.27356048245</v>
      </c>
      <c r="AD1818" s="35">
        <v>57704.095651564407</v>
      </c>
      <c r="AE1818" s="35">
        <v>0</v>
      </c>
      <c r="AG1818" s="1">
        <f t="shared" si="168"/>
        <v>0</v>
      </c>
      <c r="AH1818" s="1">
        <f t="shared" si="169"/>
        <v>57704.095651564407</v>
      </c>
      <c r="AI1818">
        <f t="shared" si="170"/>
        <v>9</v>
      </c>
      <c r="AJ1818" s="1" t="str">
        <f t="shared" si="171"/>
        <v>Summer</v>
      </c>
      <c r="AL1818" s="1">
        <f t="shared" si="172"/>
        <v>0</v>
      </c>
      <c r="AM1818" s="1">
        <f t="shared" si="173"/>
        <v>126400.71697973643</v>
      </c>
    </row>
    <row r="1819" spans="1:39" x14ac:dyDescent="0.2">
      <c r="A1819" s="24" t="s">
        <v>3665</v>
      </c>
      <c r="B1819" s="36">
        <v>1814</v>
      </c>
      <c r="C1819" s="37">
        <v>43357</v>
      </c>
      <c r="D1819" s="26">
        <v>43344</v>
      </c>
      <c r="E1819" s="38">
        <v>2018</v>
      </c>
      <c r="F1819" s="38" t="s">
        <v>3015</v>
      </c>
      <c r="G1819" s="38">
        <v>14</v>
      </c>
      <c r="H1819" s="39">
        <v>14</v>
      </c>
      <c r="I1819" s="29">
        <v>86493.581850944916</v>
      </c>
      <c r="J1819" s="30">
        <v>453570.5840112149</v>
      </c>
      <c r="K1819" s="30">
        <v>1578156.4350484353</v>
      </c>
      <c r="L1819" s="30">
        <v>3664234.0840653153</v>
      </c>
      <c r="M1819" s="30">
        <v>526922.44041446003</v>
      </c>
      <c r="N1819" s="30">
        <v>931736.02674069547</v>
      </c>
      <c r="O1819" s="31">
        <v>192154.03871246919</v>
      </c>
      <c r="P1819" s="32">
        <v>2191572.4573138403</v>
      </c>
      <c r="Q1819" s="32">
        <v>5241694.7335296953</v>
      </c>
      <c r="R1819" s="32">
        <v>526922.44041446003</v>
      </c>
      <c r="S1819" s="36">
        <v>1814</v>
      </c>
      <c r="T1819" s="33" t="s">
        <v>3666</v>
      </c>
      <c r="U1819" s="34">
        <v>43357</v>
      </c>
      <c r="V1819" s="27" t="s">
        <v>3015</v>
      </c>
      <c r="W1819" s="35">
        <v>123793.84210912746</v>
      </c>
      <c r="X1819" s="35">
        <v>92524.922655231479</v>
      </c>
      <c r="Y1819" s="35">
        <v>152994.74731212389</v>
      </c>
      <c r="Z1819" s="35">
        <v>2904.1629530594537</v>
      </c>
      <c r="AA1819" s="35">
        <v>51261.074043588</v>
      </c>
      <c r="AB1819" s="35">
        <v>47964.704103232434</v>
      </c>
      <c r="AC1819" s="35">
        <v>12455.079434437117</v>
      </c>
      <c r="AD1819" s="35">
        <v>57163.04885794592</v>
      </c>
      <c r="AE1819" s="35">
        <v>0</v>
      </c>
      <c r="AG1819" s="1">
        <f t="shared" si="168"/>
        <v>57163.04885794592</v>
      </c>
      <c r="AH1819" s="1">
        <f t="shared" si="169"/>
        <v>0</v>
      </c>
      <c r="AI1819">
        <f t="shared" si="170"/>
        <v>9</v>
      </c>
      <c r="AJ1819" s="1" t="str">
        <f t="shared" si="171"/>
        <v>Summer</v>
      </c>
      <c r="AL1819" s="1">
        <f t="shared" si="172"/>
        <v>123793.84210912746</v>
      </c>
      <c r="AM1819" s="1">
        <f t="shared" si="173"/>
        <v>0</v>
      </c>
    </row>
    <row r="1820" spans="1:39" x14ac:dyDescent="0.2">
      <c r="A1820" s="24" t="s">
        <v>3667</v>
      </c>
      <c r="B1820" s="36">
        <v>1815</v>
      </c>
      <c r="C1820" s="37">
        <v>43357</v>
      </c>
      <c r="D1820" s="26">
        <v>43344</v>
      </c>
      <c r="E1820" s="38">
        <v>2018</v>
      </c>
      <c r="F1820" s="38" t="s">
        <v>3015</v>
      </c>
      <c r="G1820" s="38">
        <v>14</v>
      </c>
      <c r="H1820" s="39">
        <v>15</v>
      </c>
      <c r="I1820" s="29">
        <v>87121.27122674424</v>
      </c>
      <c r="J1820" s="30">
        <v>459715.91209377552</v>
      </c>
      <c r="K1820" s="30">
        <v>1581133.3421374182</v>
      </c>
      <c r="L1820" s="30">
        <v>3749732.1800544132</v>
      </c>
      <c r="M1820" s="30">
        <v>537927.05990474427</v>
      </c>
      <c r="N1820" s="30">
        <v>942203.07429215196</v>
      </c>
      <c r="O1820" s="31">
        <v>191920.74341411766</v>
      </c>
      <c r="P1820" s="32">
        <v>2206181.6732689068</v>
      </c>
      <c r="Q1820" s="32">
        <v>5343571.9098544586</v>
      </c>
      <c r="R1820" s="32">
        <v>537927.05990474427</v>
      </c>
      <c r="S1820" s="36">
        <v>1815</v>
      </c>
      <c r="T1820" s="33" t="s">
        <v>3668</v>
      </c>
      <c r="U1820" s="34">
        <v>43357</v>
      </c>
      <c r="V1820" s="27" t="s">
        <v>3015</v>
      </c>
      <c r="W1820" s="35">
        <v>168001.78818815248</v>
      </c>
      <c r="X1820" s="35">
        <v>89385.819712428565</v>
      </c>
      <c r="Y1820" s="35">
        <v>151229.95529545523</v>
      </c>
      <c r="Z1820" s="35">
        <v>2870.6634788310462</v>
      </c>
      <c r="AA1820" s="35">
        <v>51073.47633437084</v>
      </c>
      <c r="AB1820" s="35">
        <v>45992.917194872483</v>
      </c>
      <c r="AC1820" s="35">
        <v>12067.292850345601</v>
      </c>
      <c r="AD1820" s="35">
        <v>55999.529275415851</v>
      </c>
      <c r="AE1820" s="35">
        <v>0</v>
      </c>
      <c r="AG1820" s="1">
        <f t="shared" si="168"/>
        <v>55999.529275415851</v>
      </c>
      <c r="AH1820" s="1">
        <f t="shared" si="169"/>
        <v>0</v>
      </c>
      <c r="AI1820">
        <f t="shared" si="170"/>
        <v>9</v>
      </c>
      <c r="AJ1820" s="1" t="str">
        <f t="shared" si="171"/>
        <v>Summer</v>
      </c>
      <c r="AL1820" s="1">
        <f t="shared" si="172"/>
        <v>168001.78818815248</v>
      </c>
      <c r="AM1820" s="1">
        <f t="shared" si="173"/>
        <v>0</v>
      </c>
    </row>
    <row r="1821" spans="1:39" x14ac:dyDescent="0.2">
      <c r="A1821" s="24" t="s">
        <v>3669</v>
      </c>
      <c r="B1821" s="36">
        <v>1816</v>
      </c>
      <c r="C1821" s="37">
        <v>43357</v>
      </c>
      <c r="D1821" s="26">
        <v>43344</v>
      </c>
      <c r="E1821" s="38">
        <v>2018</v>
      </c>
      <c r="F1821" s="38" t="s">
        <v>3015</v>
      </c>
      <c r="G1821" s="38">
        <v>14</v>
      </c>
      <c r="H1821" s="39">
        <v>16</v>
      </c>
      <c r="I1821" s="29">
        <v>86742.373154400542</v>
      </c>
      <c r="J1821" s="30">
        <v>458894.96715915599</v>
      </c>
      <c r="K1821" s="30">
        <v>1589700.4720440917</v>
      </c>
      <c r="L1821" s="30">
        <v>3838601.9332371824</v>
      </c>
      <c r="M1821" s="30">
        <v>533347.79449829855</v>
      </c>
      <c r="N1821" s="30">
        <v>943859.55640900484</v>
      </c>
      <c r="O1821" s="31">
        <v>192188.50550117958</v>
      </c>
      <c r="P1821" s="32">
        <v>2209790.6396967908</v>
      </c>
      <c r="Q1821" s="32">
        <v>5433544.9623065228</v>
      </c>
      <c r="R1821" s="32">
        <v>533347.79449829855</v>
      </c>
      <c r="S1821" s="36">
        <v>1816</v>
      </c>
      <c r="T1821" s="33" t="s">
        <v>3670</v>
      </c>
      <c r="U1821" s="34">
        <v>43357</v>
      </c>
      <c r="V1821" s="27" t="s">
        <v>3015</v>
      </c>
      <c r="W1821" s="35">
        <v>134648.4502700443</v>
      </c>
      <c r="X1821" s="35">
        <v>86538.978804498547</v>
      </c>
      <c r="Y1821" s="35">
        <v>144355.57664337815</v>
      </c>
      <c r="Z1821" s="35">
        <v>2740.1732747070055</v>
      </c>
      <c r="AA1821" s="35">
        <v>43288.171401858854</v>
      </c>
      <c r="AB1821" s="35">
        <v>45642.746734312968</v>
      </c>
      <c r="AC1821" s="35">
        <v>11566.816580471095</v>
      </c>
      <c r="AD1821" s="35">
        <v>52496.950861571597</v>
      </c>
      <c r="AE1821" s="35">
        <v>0</v>
      </c>
      <c r="AG1821" s="1">
        <f t="shared" si="168"/>
        <v>52496.950861571597</v>
      </c>
      <c r="AH1821" s="1">
        <f t="shared" si="169"/>
        <v>0</v>
      </c>
      <c r="AI1821">
        <f t="shared" si="170"/>
        <v>9</v>
      </c>
      <c r="AJ1821" s="1" t="str">
        <f t="shared" si="171"/>
        <v>Summer</v>
      </c>
      <c r="AL1821" s="1">
        <f t="shared" si="172"/>
        <v>134648.4502700443</v>
      </c>
      <c r="AM1821" s="1">
        <f t="shared" si="173"/>
        <v>0</v>
      </c>
    </row>
    <row r="1822" spans="1:39" x14ac:dyDescent="0.2">
      <c r="A1822" s="24" t="s">
        <v>3671</v>
      </c>
      <c r="B1822" s="36">
        <v>1817</v>
      </c>
      <c r="C1822" s="37">
        <v>43357</v>
      </c>
      <c r="D1822" s="26">
        <v>43344</v>
      </c>
      <c r="E1822" s="38">
        <v>2018</v>
      </c>
      <c r="F1822" s="38" t="s">
        <v>3015</v>
      </c>
      <c r="G1822" s="38">
        <v>14</v>
      </c>
      <c r="H1822" s="39">
        <v>17</v>
      </c>
      <c r="I1822" s="29">
        <v>88963.426618043639</v>
      </c>
      <c r="J1822" s="30">
        <v>464200.18040883401</v>
      </c>
      <c r="K1822" s="30">
        <v>1589716.7560194763</v>
      </c>
      <c r="L1822" s="30">
        <v>3764048.5666479315</v>
      </c>
      <c r="M1822" s="30">
        <v>522012.90097580216</v>
      </c>
      <c r="N1822" s="30">
        <v>925592.68665222067</v>
      </c>
      <c r="O1822" s="31">
        <v>190159.35328259872</v>
      </c>
      <c r="P1822" s="32">
        <v>2200693.0836133221</v>
      </c>
      <c r="Q1822" s="32">
        <v>5344000.786991585</v>
      </c>
      <c r="R1822" s="32">
        <v>522012.90097580216</v>
      </c>
      <c r="S1822" s="36">
        <v>1817</v>
      </c>
      <c r="T1822" s="33" t="s">
        <v>3672</v>
      </c>
      <c r="U1822" s="34">
        <v>43357</v>
      </c>
      <c r="V1822" s="27" t="s">
        <v>3015</v>
      </c>
      <c r="W1822" s="35">
        <v>134204.37462443858</v>
      </c>
      <c r="X1822" s="35">
        <v>76466.133735397016</v>
      </c>
      <c r="Y1822" s="35">
        <v>139969.61023858548</v>
      </c>
      <c r="Z1822" s="35">
        <v>2656.9183828238456</v>
      </c>
      <c r="AA1822" s="35">
        <v>42256.384001164486</v>
      </c>
      <c r="AB1822" s="35">
        <v>45205.144693815746</v>
      </c>
      <c r="AC1822" s="35">
        <v>10638.485156112838</v>
      </c>
      <c r="AD1822" s="35">
        <v>49564.596840979219</v>
      </c>
      <c r="AE1822" s="35">
        <v>0</v>
      </c>
      <c r="AG1822" s="1">
        <f t="shared" si="168"/>
        <v>49564.596840979219</v>
      </c>
      <c r="AH1822" s="1">
        <f t="shared" si="169"/>
        <v>0</v>
      </c>
      <c r="AI1822">
        <f t="shared" si="170"/>
        <v>9</v>
      </c>
      <c r="AJ1822" s="1" t="str">
        <f t="shared" si="171"/>
        <v>Summer</v>
      </c>
      <c r="AL1822" s="1">
        <f t="shared" si="172"/>
        <v>134204.37462443858</v>
      </c>
      <c r="AM1822" s="1">
        <f t="shared" si="173"/>
        <v>0</v>
      </c>
    </row>
    <row r="1823" spans="1:39" x14ac:dyDescent="0.2">
      <c r="A1823" s="24" t="s">
        <v>3673</v>
      </c>
      <c r="B1823" s="36">
        <v>1818</v>
      </c>
      <c r="C1823" s="37">
        <v>43357</v>
      </c>
      <c r="D1823" s="26">
        <v>43344</v>
      </c>
      <c r="E1823" s="38">
        <v>2018</v>
      </c>
      <c r="F1823" s="38" t="s">
        <v>3015</v>
      </c>
      <c r="G1823" s="38">
        <v>14</v>
      </c>
      <c r="H1823" s="39">
        <v>18</v>
      </c>
      <c r="I1823" s="29">
        <v>91744.7233994915</v>
      </c>
      <c r="J1823" s="30">
        <v>462743.70094195963</v>
      </c>
      <c r="K1823" s="30">
        <v>1557907.1538630908</v>
      </c>
      <c r="L1823" s="30">
        <v>3568185.8466590876</v>
      </c>
      <c r="M1823" s="30">
        <v>523748.88390747603</v>
      </c>
      <c r="N1823" s="30">
        <v>933329.74299575749</v>
      </c>
      <c r="O1823" s="31">
        <v>190752.83475667879</v>
      </c>
      <c r="P1823" s="32">
        <v>2173400.7611700585</v>
      </c>
      <c r="Q1823" s="32">
        <v>5155012.1253534835</v>
      </c>
      <c r="R1823" s="32">
        <v>523748.88390747603</v>
      </c>
      <c r="S1823" s="36">
        <v>1818</v>
      </c>
      <c r="T1823" s="33" t="s">
        <v>3674</v>
      </c>
      <c r="U1823" s="34">
        <v>43357</v>
      </c>
      <c r="V1823" s="27" t="s">
        <v>3015</v>
      </c>
      <c r="W1823" s="35">
        <v>156119.34410347536</v>
      </c>
      <c r="X1823" s="35">
        <v>68729.388278942934</v>
      </c>
      <c r="Y1823" s="35">
        <v>135922.07809054028</v>
      </c>
      <c r="Z1823" s="35">
        <v>2580.0876868543342</v>
      </c>
      <c r="AA1823" s="35">
        <v>51073.47633437084</v>
      </c>
      <c r="AB1823" s="35">
        <v>44142.975567450441</v>
      </c>
      <c r="AC1823" s="35">
        <v>10245.797914997333</v>
      </c>
      <c r="AD1823" s="35">
        <v>46838.72860621244</v>
      </c>
      <c r="AE1823" s="35">
        <v>109.87071821976362</v>
      </c>
      <c r="AG1823" s="1">
        <f t="shared" si="168"/>
        <v>46838.72860621244</v>
      </c>
      <c r="AH1823" s="1">
        <f t="shared" si="169"/>
        <v>0</v>
      </c>
      <c r="AI1823">
        <f t="shared" si="170"/>
        <v>9</v>
      </c>
      <c r="AJ1823" s="1" t="str">
        <f t="shared" si="171"/>
        <v>Summer</v>
      </c>
      <c r="AL1823" s="1">
        <f t="shared" si="172"/>
        <v>156119.34410347536</v>
      </c>
      <c r="AM1823" s="1">
        <f t="shared" si="173"/>
        <v>0</v>
      </c>
    </row>
    <row r="1824" spans="1:39" x14ac:dyDescent="0.2">
      <c r="A1824" s="24" t="s">
        <v>3675</v>
      </c>
      <c r="B1824" s="36">
        <v>1819</v>
      </c>
      <c r="C1824" s="37">
        <v>43357</v>
      </c>
      <c r="D1824" s="26">
        <v>43344</v>
      </c>
      <c r="E1824" s="38">
        <v>2018</v>
      </c>
      <c r="F1824" s="38" t="s">
        <v>3015</v>
      </c>
      <c r="G1824" s="38">
        <v>14</v>
      </c>
      <c r="H1824" s="39">
        <v>19</v>
      </c>
      <c r="I1824" s="29">
        <v>90878.742233136974</v>
      </c>
      <c r="J1824" s="30">
        <v>490630.10696976923</v>
      </c>
      <c r="K1824" s="30">
        <v>1569009.6611479481</v>
      </c>
      <c r="L1824" s="30">
        <v>3442363.5798993767</v>
      </c>
      <c r="M1824" s="30">
        <v>526984.39116257441</v>
      </c>
      <c r="N1824" s="30">
        <v>924273.62578849832</v>
      </c>
      <c r="O1824" s="31">
        <v>193830.49892403226</v>
      </c>
      <c r="P1824" s="32">
        <v>2186872.7945436593</v>
      </c>
      <c r="Q1824" s="32">
        <v>5051097.8115816759</v>
      </c>
      <c r="R1824" s="32">
        <v>526984.39116257441</v>
      </c>
      <c r="S1824" s="36">
        <v>1819</v>
      </c>
      <c r="T1824" s="33" t="s">
        <v>3676</v>
      </c>
      <c r="U1824" s="34">
        <v>43357</v>
      </c>
      <c r="V1824" s="27" t="s">
        <v>3015</v>
      </c>
      <c r="W1824" s="35">
        <v>175271.27015755692</v>
      </c>
      <c r="X1824" s="35">
        <v>75324.842005676226</v>
      </c>
      <c r="Y1824" s="35">
        <v>131935.42363140971</v>
      </c>
      <c r="Z1824" s="35">
        <v>2504.4125778047651</v>
      </c>
      <c r="AA1824" s="35">
        <v>50838.979197849403</v>
      </c>
      <c r="AB1824" s="35">
        <v>43573.324492665968</v>
      </c>
      <c r="AC1824" s="35">
        <v>10224.1385424747</v>
      </c>
      <c r="AD1824" s="35">
        <v>45333.79816137474</v>
      </c>
      <c r="AE1824" s="35">
        <v>2257.18014807795</v>
      </c>
      <c r="AG1824" s="1">
        <f t="shared" si="168"/>
        <v>45333.79816137474</v>
      </c>
      <c r="AH1824" s="1">
        <f t="shared" si="169"/>
        <v>0</v>
      </c>
      <c r="AI1824">
        <f t="shared" si="170"/>
        <v>9</v>
      </c>
      <c r="AJ1824" s="1" t="str">
        <f t="shared" si="171"/>
        <v>Summer</v>
      </c>
      <c r="AL1824" s="1">
        <f t="shared" si="172"/>
        <v>175271.27015755692</v>
      </c>
      <c r="AM1824" s="1">
        <f t="shared" si="173"/>
        <v>0</v>
      </c>
    </row>
    <row r="1825" spans="1:39" x14ac:dyDescent="0.2">
      <c r="A1825" s="24" t="s">
        <v>3677</v>
      </c>
      <c r="B1825" s="36">
        <v>1820</v>
      </c>
      <c r="C1825" s="37">
        <v>43357</v>
      </c>
      <c r="D1825" s="26">
        <v>43344</v>
      </c>
      <c r="E1825" s="38">
        <v>2018</v>
      </c>
      <c r="F1825" s="38" t="s">
        <v>3015</v>
      </c>
      <c r="G1825" s="38">
        <v>14</v>
      </c>
      <c r="H1825" s="39">
        <v>20</v>
      </c>
      <c r="I1825" s="29">
        <v>88531.466982972983</v>
      </c>
      <c r="J1825" s="30">
        <v>484376.43301160733</v>
      </c>
      <c r="K1825" s="30">
        <v>1528182.7216896389</v>
      </c>
      <c r="L1825" s="30">
        <v>3208461.1322376966</v>
      </c>
      <c r="M1825" s="30">
        <v>512506.02103322581</v>
      </c>
      <c r="N1825" s="30">
        <v>928444.74439643056</v>
      </c>
      <c r="O1825" s="31">
        <v>192168.65578464099</v>
      </c>
      <c r="P1825" s="32">
        <v>2129220.209705838</v>
      </c>
      <c r="Q1825" s="32">
        <v>4813450.9654303752</v>
      </c>
      <c r="R1825" s="32">
        <v>512506.02103322581</v>
      </c>
      <c r="S1825" s="36">
        <v>1820</v>
      </c>
      <c r="T1825" s="33" t="s">
        <v>3678</v>
      </c>
      <c r="U1825" s="34">
        <v>43357</v>
      </c>
      <c r="V1825" s="27" t="s">
        <v>3015</v>
      </c>
      <c r="W1825" s="35">
        <v>188958.04552977887</v>
      </c>
      <c r="X1825" s="35">
        <v>67635.93639985245</v>
      </c>
      <c r="Y1825" s="35">
        <v>127848.0762865147</v>
      </c>
      <c r="Z1825" s="35">
        <v>2426.8261054331783</v>
      </c>
      <c r="AA1825" s="35">
        <v>50838.979197849403</v>
      </c>
      <c r="AB1825" s="35">
        <v>42831.059775333553</v>
      </c>
      <c r="AC1825" s="35">
        <v>10009.347636368624</v>
      </c>
      <c r="AD1825" s="35">
        <v>44953.627146691135</v>
      </c>
      <c r="AE1825" s="35">
        <v>3086.8984309846205</v>
      </c>
      <c r="AG1825" s="1">
        <f t="shared" si="168"/>
        <v>44953.627146691135</v>
      </c>
      <c r="AH1825" s="1">
        <f t="shared" si="169"/>
        <v>0</v>
      </c>
      <c r="AI1825">
        <f t="shared" si="170"/>
        <v>9</v>
      </c>
      <c r="AJ1825" s="1" t="str">
        <f t="shared" si="171"/>
        <v>Summer</v>
      </c>
      <c r="AL1825" s="1">
        <f t="shared" si="172"/>
        <v>188958.04552977887</v>
      </c>
      <c r="AM1825" s="1">
        <f t="shared" si="173"/>
        <v>0</v>
      </c>
    </row>
    <row r="1826" spans="1:39" x14ac:dyDescent="0.2">
      <c r="A1826" s="24" t="s">
        <v>3679</v>
      </c>
      <c r="B1826" s="36">
        <v>1821</v>
      </c>
      <c r="C1826" s="37">
        <v>43357</v>
      </c>
      <c r="D1826" s="26">
        <v>43344</v>
      </c>
      <c r="E1826" s="38">
        <v>2018</v>
      </c>
      <c r="F1826" s="38" t="s">
        <v>3015</v>
      </c>
      <c r="G1826" s="38">
        <v>14</v>
      </c>
      <c r="H1826" s="39">
        <v>21</v>
      </c>
      <c r="I1826" s="29">
        <v>85116.310380281444</v>
      </c>
      <c r="J1826" s="30">
        <v>460766.10599537712</v>
      </c>
      <c r="K1826" s="30">
        <v>1449731.722433639</v>
      </c>
      <c r="L1826" s="30">
        <v>3094561.9770965283</v>
      </c>
      <c r="M1826" s="30">
        <v>485930.27136327757</v>
      </c>
      <c r="N1826" s="30">
        <v>898485.26795150968</v>
      </c>
      <c r="O1826" s="31">
        <v>190750.75187878567</v>
      </c>
      <c r="P1826" s="32">
        <v>2020778.3041771981</v>
      </c>
      <c r="Q1826" s="32">
        <v>4644564.1029222012</v>
      </c>
      <c r="R1826" s="32">
        <v>485930.27136327757</v>
      </c>
      <c r="S1826" s="36">
        <v>1821</v>
      </c>
      <c r="T1826" s="33" t="s">
        <v>3680</v>
      </c>
      <c r="U1826" s="34">
        <v>43357</v>
      </c>
      <c r="V1826" s="27" t="s">
        <v>3015</v>
      </c>
      <c r="W1826" s="35">
        <v>167363.10565627326</v>
      </c>
      <c r="X1826" s="35">
        <v>65441.135276772984</v>
      </c>
      <c r="Y1826" s="35">
        <v>122089.68250092429</v>
      </c>
      <c r="Z1826" s="35">
        <v>2317.5196475642533</v>
      </c>
      <c r="AA1826" s="35">
        <v>50979.677479762271</v>
      </c>
      <c r="AB1826" s="35">
        <v>42049.331008138848</v>
      </c>
      <c r="AC1826" s="35">
        <v>9419.8216320789197</v>
      </c>
      <c r="AD1826" s="35">
        <v>45758.673151535746</v>
      </c>
      <c r="AE1826" s="35">
        <v>3086.8984309846205</v>
      </c>
      <c r="AG1826" s="1">
        <f t="shared" si="168"/>
        <v>45758.673151535746</v>
      </c>
      <c r="AH1826" s="1">
        <f t="shared" si="169"/>
        <v>0</v>
      </c>
      <c r="AI1826">
        <f t="shared" si="170"/>
        <v>9</v>
      </c>
      <c r="AJ1826" s="1" t="str">
        <f t="shared" si="171"/>
        <v>Summer</v>
      </c>
      <c r="AL1826" s="1">
        <f t="shared" si="172"/>
        <v>167363.10565627326</v>
      </c>
      <c r="AM1826" s="1">
        <f t="shared" si="173"/>
        <v>0</v>
      </c>
    </row>
    <row r="1827" spans="1:39" x14ac:dyDescent="0.2">
      <c r="A1827" s="24" t="s">
        <v>3681</v>
      </c>
      <c r="B1827" s="36">
        <v>1822</v>
      </c>
      <c r="C1827" s="37">
        <v>43357</v>
      </c>
      <c r="D1827" s="26">
        <v>43344</v>
      </c>
      <c r="E1827" s="38">
        <v>2018</v>
      </c>
      <c r="F1827" s="38" t="s">
        <v>3015</v>
      </c>
      <c r="G1827" s="38">
        <v>14</v>
      </c>
      <c r="H1827" s="39">
        <v>22</v>
      </c>
      <c r="I1827" s="29">
        <v>76397.336827263178</v>
      </c>
      <c r="J1827" s="30">
        <v>415874.63299552188</v>
      </c>
      <c r="K1827" s="30">
        <v>1339729.5781237129</v>
      </c>
      <c r="L1827" s="30">
        <v>2864444.7930323179</v>
      </c>
      <c r="M1827" s="30">
        <v>449284.26160830894</v>
      </c>
      <c r="N1827" s="30">
        <v>868774.7807845833</v>
      </c>
      <c r="O1827" s="31">
        <v>189113.19068435812</v>
      </c>
      <c r="P1827" s="32">
        <v>1865411.176559285</v>
      </c>
      <c r="Q1827" s="32">
        <v>4338207.3974967813</v>
      </c>
      <c r="R1827" s="32">
        <v>449284.26160830894</v>
      </c>
      <c r="S1827" s="36">
        <v>1822</v>
      </c>
      <c r="T1827" s="33" t="s">
        <v>3682</v>
      </c>
      <c r="U1827" s="34">
        <v>43357</v>
      </c>
      <c r="V1827" s="27" t="s">
        <v>3015</v>
      </c>
      <c r="W1827" s="35">
        <v>164914.07792252323</v>
      </c>
      <c r="X1827" s="35">
        <v>62606.08660694884</v>
      </c>
      <c r="Y1827" s="35">
        <v>117513.41852774126</v>
      </c>
      <c r="Z1827" s="35">
        <v>2230.6525065164274</v>
      </c>
      <c r="AA1827" s="35">
        <v>50932.778052457979</v>
      </c>
      <c r="AB1827" s="35">
        <v>41289.931573679372</v>
      </c>
      <c r="AC1827" s="35">
        <v>8236.9862157581938</v>
      </c>
      <c r="AD1827" s="35">
        <v>47172.343859744782</v>
      </c>
      <c r="AE1827" s="35">
        <v>3086.8984309846205</v>
      </c>
      <c r="AG1827" s="1">
        <f t="shared" si="168"/>
        <v>0</v>
      </c>
      <c r="AH1827" s="1">
        <f t="shared" si="169"/>
        <v>47172.343859744782</v>
      </c>
      <c r="AI1827">
        <f t="shared" si="170"/>
        <v>9</v>
      </c>
      <c r="AJ1827" s="1" t="str">
        <f t="shared" si="171"/>
        <v>Summer</v>
      </c>
      <c r="AL1827" s="1">
        <f t="shared" si="172"/>
        <v>0</v>
      </c>
      <c r="AM1827" s="1">
        <f t="shared" si="173"/>
        <v>164914.07792252323</v>
      </c>
    </row>
    <row r="1828" spans="1:39" x14ac:dyDescent="0.2">
      <c r="A1828" s="24" t="s">
        <v>3683</v>
      </c>
      <c r="B1828" s="36">
        <v>1823</v>
      </c>
      <c r="C1828" s="37">
        <v>43357</v>
      </c>
      <c r="D1828" s="26">
        <v>43344</v>
      </c>
      <c r="E1828" s="38">
        <v>2018</v>
      </c>
      <c r="F1828" s="38" t="s">
        <v>3015</v>
      </c>
      <c r="G1828" s="38">
        <v>14</v>
      </c>
      <c r="H1828" s="39">
        <v>23</v>
      </c>
      <c r="I1828" s="29">
        <v>72310.047788649739</v>
      </c>
      <c r="J1828" s="30">
        <v>438433.22836978099</v>
      </c>
      <c r="K1828" s="30">
        <v>1233015.0942705795</v>
      </c>
      <c r="L1828" s="30">
        <v>2717738.4649229809</v>
      </c>
      <c r="M1828" s="30">
        <v>427811.35647442646</v>
      </c>
      <c r="N1828" s="30">
        <v>816603.3925052461</v>
      </c>
      <c r="O1828" s="31">
        <v>185647.02837190777</v>
      </c>
      <c r="P1828" s="32">
        <v>1733136.4985336559</v>
      </c>
      <c r="Q1828" s="32">
        <v>4158422.1141699157</v>
      </c>
      <c r="R1828" s="32">
        <v>427811.35647442646</v>
      </c>
      <c r="S1828" s="36">
        <v>1823</v>
      </c>
      <c r="T1828" s="33" t="s">
        <v>3684</v>
      </c>
      <c r="U1828" s="34">
        <v>43357</v>
      </c>
      <c r="V1828" s="27" t="s">
        <v>3015</v>
      </c>
      <c r="W1828" s="35">
        <v>104096.48542361989</v>
      </c>
      <c r="X1828" s="35">
        <v>57794.933601177254</v>
      </c>
      <c r="Y1828" s="35">
        <v>114885.16538442161</v>
      </c>
      <c r="Z1828" s="35">
        <v>2180.7627191597462</v>
      </c>
      <c r="AA1828" s="35">
        <v>50885.878625153688</v>
      </c>
      <c r="AB1828" s="35">
        <v>41030.245988615541</v>
      </c>
      <c r="AC1828" s="35">
        <v>7553.0273742367899</v>
      </c>
      <c r="AD1828" s="35">
        <v>47432.242855310084</v>
      </c>
      <c r="AE1828" s="35">
        <v>3086.8984309846205</v>
      </c>
      <c r="AG1828" s="1">
        <f t="shared" si="168"/>
        <v>0</v>
      </c>
      <c r="AH1828" s="1">
        <f t="shared" si="169"/>
        <v>47432.242855310084</v>
      </c>
      <c r="AI1828">
        <f t="shared" si="170"/>
        <v>9</v>
      </c>
      <c r="AJ1828" s="1" t="str">
        <f t="shared" si="171"/>
        <v>Summer</v>
      </c>
      <c r="AL1828" s="1">
        <f t="shared" si="172"/>
        <v>0</v>
      </c>
      <c r="AM1828" s="1">
        <f t="shared" si="173"/>
        <v>104096.48542361989</v>
      </c>
    </row>
    <row r="1829" spans="1:39" x14ac:dyDescent="0.2">
      <c r="A1829" s="24" t="s">
        <v>3685</v>
      </c>
      <c r="B1829" s="36">
        <v>1824</v>
      </c>
      <c r="C1829" s="37">
        <v>43357</v>
      </c>
      <c r="D1829" s="26">
        <v>43344</v>
      </c>
      <c r="E1829" s="38">
        <v>2018</v>
      </c>
      <c r="F1829" s="38" t="s">
        <v>3015</v>
      </c>
      <c r="G1829" s="38">
        <v>14</v>
      </c>
      <c r="H1829" s="39">
        <v>24</v>
      </c>
      <c r="I1829" s="29">
        <v>67996.932844571042</v>
      </c>
      <c r="J1829" s="30">
        <v>369645.58116708486</v>
      </c>
      <c r="K1829" s="30">
        <v>1153323.8605330922</v>
      </c>
      <c r="L1829" s="30">
        <v>2502040.1556640877</v>
      </c>
      <c r="M1829" s="30">
        <v>403805.17566388176</v>
      </c>
      <c r="N1829" s="30">
        <v>799890.38490078622</v>
      </c>
      <c r="O1829" s="31">
        <v>186526.47690461096</v>
      </c>
      <c r="P1829" s="32">
        <v>1625125.9690415449</v>
      </c>
      <c r="Q1829" s="32">
        <v>3858102.5986365695</v>
      </c>
      <c r="R1829" s="32">
        <v>403805.17566388176</v>
      </c>
      <c r="S1829" s="36">
        <v>1824</v>
      </c>
      <c r="T1829" s="33" t="s">
        <v>3686</v>
      </c>
      <c r="U1829" s="34">
        <v>43357</v>
      </c>
      <c r="V1829" s="27" t="s">
        <v>3015</v>
      </c>
      <c r="W1829" s="35">
        <v>88066.795299942998</v>
      </c>
      <c r="X1829" s="35">
        <v>54689.013787428776</v>
      </c>
      <c r="Y1829" s="35">
        <v>112378.90778950046</v>
      </c>
      <c r="Z1829" s="35">
        <v>2133.1886645868472</v>
      </c>
      <c r="AA1829" s="35">
        <v>50792.079770545111</v>
      </c>
      <c r="AB1829" s="35">
        <v>39854.93289827714</v>
      </c>
      <c r="AC1829" s="35">
        <v>7440.1091609849354</v>
      </c>
      <c r="AD1829" s="35">
        <v>48527.657616208475</v>
      </c>
      <c r="AE1829" s="35">
        <v>3086.8984309846205</v>
      </c>
      <c r="AG1829" s="1">
        <f t="shared" si="168"/>
        <v>0</v>
      </c>
      <c r="AH1829" s="1">
        <f t="shared" si="169"/>
        <v>48527.657616208475</v>
      </c>
      <c r="AI1829">
        <f t="shared" si="170"/>
        <v>9</v>
      </c>
      <c r="AJ1829" s="1" t="str">
        <f t="shared" si="171"/>
        <v>Summer</v>
      </c>
      <c r="AL1829" s="1">
        <f t="shared" si="172"/>
        <v>0</v>
      </c>
      <c r="AM1829" s="1">
        <f t="shared" si="173"/>
        <v>88066.795299942998</v>
      </c>
    </row>
    <row r="1830" spans="1:39" x14ac:dyDescent="0.2">
      <c r="A1830" s="24" t="s">
        <v>3687</v>
      </c>
      <c r="B1830" s="36">
        <v>1825</v>
      </c>
      <c r="C1830" s="37">
        <v>43358</v>
      </c>
      <c r="D1830" s="26">
        <v>43344</v>
      </c>
      <c r="E1830" s="38">
        <v>2018</v>
      </c>
      <c r="F1830" s="38" t="s">
        <v>3015</v>
      </c>
      <c r="G1830" s="38">
        <v>15</v>
      </c>
      <c r="H1830" s="39">
        <v>1</v>
      </c>
      <c r="I1830" s="29">
        <v>62226.888082049554</v>
      </c>
      <c r="J1830" s="30">
        <v>430005.09082641499</v>
      </c>
      <c r="K1830" s="30">
        <v>1149867.9344850862</v>
      </c>
      <c r="L1830" s="30">
        <v>2577234.6475829412</v>
      </c>
      <c r="M1830" s="30">
        <v>396531.07668869646</v>
      </c>
      <c r="N1830" s="30">
        <v>816987.67139115289</v>
      </c>
      <c r="O1830" s="31">
        <v>185768.40413772789</v>
      </c>
      <c r="P1830" s="32">
        <v>1608625.8992558322</v>
      </c>
      <c r="Q1830" s="32">
        <v>4009995.8139382373</v>
      </c>
      <c r="R1830" s="32">
        <v>396531.07668869646</v>
      </c>
      <c r="S1830" s="36">
        <v>1825</v>
      </c>
      <c r="T1830" s="33" t="s">
        <v>3688</v>
      </c>
      <c r="U1830" s="34">
        <v>43358</v>
      </c>
      <c r="V1830" s="27" t="s">
        <v>3015</v>
      </c>
      <c r="W1830" s="35">
        <v>93278.117738390749</v>
      </c>
      <c r="X1830" s="35">
        <v>54956.154920503701</v>
      </c>
      <c r="Y1830" s="35">
        <v>108624.38000104825</v>
      </c>
      <c r="Z1830" s="35">
        <v>2061.9198092763413</v>
      </c>
      <c r="AA1830" s="35">
        <v>50979.677479762271</v>
      </c>
      <c r="AB1830" s="35">
        <v>38871.235383072257</v>
      </c>
      <c r="AC1830" s="35">
        <v>7355.5284181142033</v>
      </c>
      <c r="AD1830" s="35">
        <v>47458.596043671219</v>
      </c>
      <c r="AE1830" s="35">
        <v>3086.8984309846205</v>
      </c>
      <c r="AG1830" s="1">
        <f t="shared" si="168"/>
        <v>0</v>
      </c>
      <c r="AH1830" s="1">
        <f t="shared" si="169"/>
        <v>47458.596043671219</v>
      </c>
      <c r="AI1830">
        <f t="shared" si="170"/>
        <v>9</v>
      </c>
      <c r="AJ1830" s="1" t="str">
        <f t="shared" si="171"/>
        <v>Summer</v>
      </c>
      <c r="AL1830" s="1">
        <f t="shared" si="172"/>
        <v>0</v>
      </c>
      <c r="AM1830" s="1">
        <f t="shared" si="173"/>
        <v>93278.117738390749</v>
      </c>
    </row>
    <row r="1831" spans="1:39" x14ac:dyDescent="0.2">
      <c r="A1831" s="24" t="s">
        <v>3689</v>
      </c>
      <c r="B1831" s="36">
        <v>1826</v>
      </c>
      <c r="C1831" s="37">
        <v>43358</v>
      </c>
      <c r="D1831" s="26">
        <v>43344</v>
      </c>
      <c r="E1831" s="38">
        <v>2018</v>
      </c>
      <c r="F1831" s="38" t="s">
        <v>3015</v>
      </c>
      <c r="G1831" s="38">
        <v>15</v>
      </c>
      <c r="H1831" s="39">
        <v>2</v>
      </c>
      <c r="I1831" s="29">
        <v>61267.128774572251</v>
      </c>
      <c r="J1831" s="30">
        <v>412947.73047528527</v>
      </c>
      <c r="K1831" s="30">
        <v>1101088.095276857</v>
      </c>
      <c r="L1831" s="30">
        <v>2524835.5747928037</v>
      </c>
      <c r="M1831" s="30">
        <v>380042.05254063918</v>
      </c>
      <c r="N1831" s="30">
        <v>809751.18938303599</v>
      </c>
      <c r="O1831" s="31">
        <v>185501.02136959764</v>
      </c>
      <c r="P1831" s="32">
        <v>1542397.2765920684</v>
      </c>
      <c r="Q1831" s="32">
        <v>3933035.5160207227</v>
      </c>
      <c r="R1831" s="32">
        <v>380042.05254063918</v>
      </c>
      <c r="S1831" s="36">
        <v>1826</v>
      </c>
      <c r="T1831" s="33" t="s">
        <v>3690</v>
      </c>
      <c r="U1831" s="34">
        <v>43358</v>
      </c>
      <c r="V1831" s="27" t="s">
        <v>3015</v>
      </c>
      <c r="W1831" s="35">
        <v>92243.724474311079</v>
      </c>
      <c r="X1831" s="35">
        <v>54118.796106748159</v>
      </c>
      <c r="Y1831" s="35">
        <v>106453.6476422437</v>
      </c>
      <c r="Z1831" s="35">
        <v>2020.7147312707125</v>
      </c>
      <c r="AA1831" s="35">
        <v>51261.074043588</v>
      </c>
      <c r="AB1831" s="35">
        <v>38345.930746375619</v>
      </c>
      <c r="AC1831" s="35">
        <v>7283.8975935425869</v>
      </c>
      <c r="AD1831" s="35">
        <v>47520.952151480684</v>
      </c>
      <c r="AE1831" s="35">
        <v>3086.8984309846205</v>
      </c>
      <c r="AG1831" s="1">
        <f t="shared" si="168"/>
        <v>0</v>
      </c>
      <c r="AH1831" s="1">
        <f t="shared" si="169"/>
        <v>47520.952151480684</v>
      </c>
      <c r="AI1831">
        <f t="shared" si="170"/>
        <v>9</v>
      </c>
      <c r="AJ1831" s="1" t="str">
        <f t="shared" si="171"/>
        <v>Summer</v>
      </c>
      <c r="AL1831" s="1">
        <f t="shared" si="172"/>
        <v>0</v>
      </c>
      <c r="AM1831" s="1">
        <f t="shared" si="173"/>
        <v>92243.724474311079</v>
      </c>
    </row>
    <row r="1832" spans="1:39" x14ac:dyDescent="0.2">
      <c r="A1832" s="24" t="s">
        <v>3691</v>
      </c>
      <c r="B1832" s="36">
        <v>1827</v>
      </c>
      <c r="C1832" s="37">
        <v>43358</v>
      </c>
      <c r="D1832" s="26">
        <v>43344</v>
      </c>
      <c r="E1832" s="38">
        <v>2018</v>
      </c>
      <c r="F1832" s="38" t="s">
        <v>3015</v>
      </c>
      <c r="G1832" s="38">
        <v>15</v>
      </c>
      <c r="H1832" s="39">
        <v>3</v>
      </c>
      <c r="I1832" s="29">
        <v>60576.993957656348</v>
      </c>
      <c r="J1832" s="30">
        <v>413820.35239586793</v>
      </c>
      <c r="K1832" s="30">
        <v>1092150.8139905997</v>
      </c>
      <c r="L1832" s="30">
        <v>2466400.7092845463</v>
      </c>
      <c r="M1832" s="30">
        <v>382258.04492849647</v>
      </c>
      <c r="N1832" s="30">
        <v>830826.34529498674</v>
      </c>
      <c r="O1832" s="31">
        <v>185617.91951287174</v>
      </c>
      <c r="P1832" s="32">
        <v>1534985.8528767526</v>
      </c>
      <c r="Q1832" s="32">
        <v>3896665.3264882728</v>
      </c>
      <c r="R1832" s="32">
        <v>382258.04492849647</v>
      </c>
      <c r="S1832" s="36">
        <v>1827</v>
      </c>
      <c r="T1832" s="33" t="s">
        <v>3692</v>
      </c>
      <c r="U1832" s="34">
        <v>43358</v>
      </c>
      <c r="V1832" s="27" t="s">
        <v>3015</v>
      </c>
      <c r="W1832" s="35">
        <v>89193.752124884384</v>
      </c>
      <c r="X1832" s="35">
        <v>54740.60883621317</v>
      </c>
      <c r="Y1832" s="35">
        <v>105673.36178539559</v>
      </c>
      <c r="Z1832" s="35">
        <v>2005.9032601707834</v>
      </c>
      <c r="AA1832" s="35">
        <v>50885.878625153688</v>
      </c>
      <c r="AB1832" s="35">
        <v>37556.740317885684</v>
      </c>
      <c r="AC1832" s="35">
        <v>7246.063517526025</v>
      </c>
      <c r="AD1832" s="35">
        <v>46991.874202238112</v>
      </c>
      <c r="AE1832" s="35">
        <v>3086.8984309846205</v>
      </c>
      <c r="AG1832" s="1">
        <f t="shared" si="168"/>
        <v>0</v>
      </c>
      <c r="AH1832" s="1">
        <f t="shared" si="169"/>
        <v>46991.874202238112</v>
      </c>
      <c r="AI1832">
        <f t="shared" si="170"/>
        <v>9</v>
      </c>
      <c r="AJ1832" s="1" t="str">
        <f t="shared" si="171"/>
        <v>Summer</v>
      </c>
      <c r="AL1832" s="1">
        <f t="shared" si="172"/>
        <v>0</v>
      </c>
      <c r="AM1832" s="1">
        <f t="shared" si="173"/>
        <v>89193.752124884384</v>
      </c>
    </row>
    <row r="1833" spans="1:39" x14ac:dyDescent="0.2">
      <c r="A1833" s="24" t="s">
        <v>3693</v>
      </c>
      <c r="B1833" s="36">
        <v>1828</v>
      </c>
      <c r="C1833" s="37">
        <v>43358</v>
      </c>
      <c r="D1833" s="26">
        <v>43344</v>
      </c>
      <c r="E1833" s="38">
        <v>2018</v>
      </c>
      <c r="F1833" s="38" t="s">
        <v>3015</v>
      </c>
      <c r="G1833" s="38">
        <v>15</v>
      </c>
      <c r="H1833" s="39">
        <v>4</v>
      </c>
      <c r="I1833" s="29">
        <v>64082.428819134446</v>
      </c>
      <c r="J1833" s="30">
        <v>421208.6519513778</v>
      </c>
      <c r="K1833" s="30">
        <v>1106599.5180394067</v>
      </c>
      <c r="L1833" s="30">
        <v>2513913.7913127788</v>
      </c>
      <c r="M1833" s="30">
        <v>382345.52877568797</v>
      </c>
      <c r="N1833" s="30">
        <v>831064.88919699565</v>
      </c>
      <c r="O1833" s="31">
        <v>183172.07686454238</v>
      </c>
      <c r="P1833" s="32">
        <v>1553027.4756342291</v>
      </c>
      <c r="Q1833" s="32">
        <v>3949359.4093256947</v>
      </c>
      <c r="R1833" s="32">
        <v>382345.52877568797</v>
      </c>
      <c r="S1833" s="36">
        <v>1828</v>
      </c>
      <c r="T1833" s="33" t="s">
        <v>3694</v>
      </c>
      <c r="U1833" s="34">
        <v>43358</v>
      </c>
      <c r="V1833" s="27" t="s">
        <v>3015</v>
      </c>
      <c r="W1833" s="35">
        <v>97311.739440254474</v>
      </c>
      <c r="X1833" s="35">
        <v>53495.263771299164</v>
      </c>
      <c r="Y1833" s="35">
        <v>107335.69330240859</v>
      </c>
      <c r="Z1833" s="35">
        <v>2037.4578180378146</v>
      </c>
      <c r="AA1833" s="35">
        <v>51214.174616283708</v>
      </c>
      <c r="AB1833" s="35">
        <v>36716.835114484944</v>
      </c>
      <c r="AC1833" s="35">
        <v>7353.7255864249273</v>
      </c>
      <c r="AD1833" s="35">
        <v>47954.485554025894</v>
      </c>
      <c r="AE1833" s="35">
        <v>3086.8984309846205</v>
      </c>
      <c r="AG1833" s="1">
        <f t="shared" si="168"/>
        <v>0</v>
      </c>
      <c r="AH1833" s="1">
        <f t="shared" si="169"/>
        <v>47954.485554025894</v>
      </c>
      <c r="AI1833">
        <f t="shared" si="170"/>
        <v>9</v>
      </c>
      <c r="AJ1833" s="1" t="str">
        <f t="shared" si="171"/>
        <v>Summer</v>
      </c>
      <c r="AL1833" s="1">
        <f t="shared" si="172"/>
        <v>0</v>
      </c>
      <c r="AM1833" s="1">
        <f t="shared" si="173"/>
        <v>97311.739440254474</v>
      </c>
    </row>
    <row r="1834" spans="1:39" x14ac:dyDescent="0.2">
      <c r="A1834" s="24" t="s">
        <v>3695</v>
      </c>
      <c r="B1834" s="36">
        <v>1829</v>
      </c>
      <c r="C1834" s="37">
        <v>43358</v>
      </c>
      <c r="D1834" s="26">
        <v>43344</v>
      </c>
      <c r="E1834" s="38">
        <v>2018</v>
      </c>
      <c r="F1834" s="38" t="s">
        <v>3015</v>
      </c>
      <c r="G1834" s="38">
        <v>15</v>
      </c>
      <c r="H1834" s="39">
        <v>5</v>
      </c>
      <c r="I1834" s="29">
        <v>67653.192625439784</v>
      </c>
      <c r="J1834" s="30">
        <v>434775.15135607938</v>
      </c>
      <c r="K1834" s="30">
        <v>1153720.407242262</v>
      </c>
      <c r="L1834" s="30">
        <v>2572505.2830818752</v>
      </c>
      <c r="M1834" s="30">
        <v>392789.81037807895</v>
      </c>
      <c r="N1834" s="30">
        <v>828224.02035763557</v>
      </c>
      <c r="O1834" s="31">
        <v>186675.76397616888</v>
      </c>
      <c r="P1834" s="32">
        <v>1614163.4102457808</v>
      </c>
      <c r="Q1834" s="32">
        <v>4022180.2187717594</v>
      </c>
      <c r="R1834" s="32">
        <v>392789.81037807895</v>
      </c>
      <c r="S1834" s="36">
        <v>1829</v>
      </c>
      <c r="T1834" s="33" t="s">
        <v>3696</v>
      </c>
      <c r="U1834" s="34">
        <v>43358</v>
      </c>
      <c r="V1834" s="27" t="s">
        <v>3015</v>
      </c>
      <c r="W1834" s="35">
        <v>104308.01097248535</v>
      </c>
      <c r="X1834" s="35">
        <v>57459.963056566361</v>
      </c>
      <c r="Y1834" s="35">
        <v>109633.54208187763</v>
      </c>
      <c r="Z1834" s="35">
        <v>2081.0758337821894</v>
      </c>
      <c r="AA1834" s="35">
        <v>50932.778052457979</v>
      </c>
      <c r="AB1834" s="35">
        <v>35568.064968632876</v>
      </c>
      <c r="AC1834" s="35">
        <v>7669.2465466443355</v>
      </c>
      <c r="AD1834" s="35">
        <v>43520.539560244441</v>
      </c>
      <c r="AE1834" s="35">
        <v>3086.8984309846205</v>
      </c>
      <c r="AG1834" s="1">
        <f t="shared" si="168"/>
        <v>0</v>
      </c>
      <c r="AH1834" s="1">
        <f t="shared" si="169"/>
        <v>43520.539560244441</v>
      </c>
      <c r="AI1834">
        <f t="shared" si="170"/>
        <v>9</v>
      </c>
      <c r="AJ1834" s="1" t="str">
        <f t="shared" si="171"/>
        <v>Summer</v>
      </c>
      <c r="AL1834" s="1">
        <f t="shared" si="172"/>
        <v>0</v>
      </c>
      <c r="AM1834" s="1">
        <f t="shared" si="173"/>
        <v>104308.01097248535</v>
      </c>
    </row>
    <row r="1835" spans="1:39" x14ac:dyDescent="0.2">
      <c r="A1835" s="24" t="s">
        <v>3697</v>
      </c>
      <c r="B1835" s="36">
        <v>1830</v>
      </c>
      <c r="C1835" s="37">
        <v>43358</v>
      </c>
      <c r="D1835" s="26">
        <v>43344</v>
      </c>
      <c r="E1835" s="38">
        <v>2018</v>
      </c>
      <c r="F1835" s="38" t="s">
        <v>3015</v>
      </c>
      <c r="G1835" s="38">
        <v>15</v>
      </c>
      <c r="H1835" s="39">
        <v>6</v>
      </c>
      <c r="I1835" s="29">
        <v>71459.784217724286</v>
      </c>
      <c r="J1835" s="30">
        <v>439581.94925407873</v>
      </c>
      <c r="K1835" s="30">
        <v>1250540.1362997482</v>
      </c>
      <c r="L1835" s="30">
        <v>2577066.6499877465</v>
      </c>
      <c r="M1835" s="30">
        <v>410620.38605357002</v>
      </c>
      <c r="N1835" s="30">
        <v>824643.6119105086</v>
      </c>
      <c r="O1835" s="31">
        <v>184837.56491178065</v>
      </c>
      <c r="P1835" s="32">
        <v>1732620.3065710426</v>
      </c>
      <c r="Q1835" s="32">
        <v>4026129.7760641146</v>
      </c>
      <c r="R1835" s="32">
        <v>410620.38605357002</v>
      </c>
      <c r="S1835" s="36">
        <v>1830</v>
      </c>
      <c r="T1835" s="33" t="s">
        <v>3698</v>
      </c>
      <c r="U1835" s="34">
        <v>43358</v>
      </c>
      <c r="V1835" s="27" t="s">
        <v>3015</v>
      </c>
      <c r="W1835" s="35">
        <v>116845.79057670358</v>
      </c>
      <c r="X1835" s="35">
        <v>58059.835353889539</v>
      </c>
      <c r="Y1835" s="35">
        <v>110081.83326184908</v>
      </c>
      <c r="Z1835" s="35">
        <v>2089.5853457747835</v>
      </c>
      <c r="AA1835" s="35">
        <v>48400.208978026363</v>
      </c>
      <c r="AB1835" s="35">
        <v>35130.899851711772</v>
      </c>
      <c r="AC1835" s="35">
        <v>7657.9724987778327</v>
      </c>
      <c r="AD1835" s="35">
        <v>42634.231124771926</v>
      </c>
      <c r="AE1835" s="35">
        <v>1971.2633265477937</v>
      </c>
      <c r="AG1835" s="1">
        <f t="shared" si="168"/>
        <v>0</v>
      </c>
      <c r="AH1835" s="1">
        <f t="shared" si="169"/>
        <v>42634.231124771926</v>
      </c>
      <c r="AI1835">
        <f t="shared" si="170"/>
        <v>9</v>
      </c>
      <c r="AJ1835" s="1" t="str">
        <f t="shared" si="171"/>
        <v>Summer</v>
      </c>
      <c r="AL1835" s="1">
        <f t="shared" si="172"/>
        <v>0</v>
      </c>
      <c r="AM1835" s="1">
        <f t="shared" si="173"/>
        <v>116845.79057670358</v>
      </c>
    </row>
    <row r="1836" spans="1:39" x14ac:dyDescent="0.2">
      <c r="A1836" s="24" t="s">
        <v>3699</v>
      </c>
      <c r="B1836" s="36">
        <v>1831</v>
      </c>
      <c r="C1836" s="37">
        <v>43358</v>
      </c>
      <c r="D1836" s="26">
        <v>43344</v>
      </c>
      <c r="E1836" s="38">
        <v>2018</v>
      </c>
      <c r="F1836" s="38" t="s">
        <v>3015</v>
      </c>
      <c r="G1836" s="38">
        <v>15</v>
      </c>
      <c r="H1836" s="39">
        <v>7</v>
      </c>
      <c r="I1836" s="29">
        <v>80162.830752110385</v>
      </c>
      <c r="J1836" s="30">
        <v>430788.67852198513</v>
      </c>
      <c r="K1836" s="30">
        <v>1327363.0908139865</v>
      </c>
      <c r="L1836" s="30">
        <v>2705869.0537570133</v>
      </c>
      <c r="M1836" s="30">
        <v>426188.63621250918</v>
      </c>
      <c r="N1836" s="30">
        <v>832336.59498215793</v>
      </c>
      <c r="O1836" s="31">
        <v>185909.89544203039</v>
      </c>
      <c r="P1836" s="32">
        <v>1833714.557778606</v>
      </c>
      <c r="Q1836" s="32">
        <v>4154904.2227031868</v>
      </c>
      <c r="R1836" s="32">
        <v>426188.63621250918</v>
      </c>
      <c r="S1836" s="36">
        <v>1831</v>
      </c>
      <c r="T1836" s="33" t="s">
        <v>3700</v>
      </c>
      <c r="U1836" s="34">
        <v>43358</v>
      </c>
      <c r="V1836" s="27" t="s">
        <v>3015</v>
      </c>
      <c r="W1836" s="35">
        <v>120362.40886465844</v>
      </c>
      <c r="X1836" s="35">
        <v>51321.789426029049</v>
      </c>
      <c r="Y1836" s="35">
        <v>110178.99548462821</v>
      </c>
      <c r="Z1836" s="35">
        <v>2091.4296896675601</v>
      </c>
      <c r="AA1836" s="35">
        <v>50838.979197849403</v>
      </c>
      <c r="AB1836" s="35">
        <v>35453.295947662096</v>
      </c>
      <c r="AC1836" s="35">
        <v>7693.9021754963533</v>
      </c>
      <c r="AD1836" s="35">
        <v>44046.655236568338</v>
      </c>
      <c r="AE1836" s="35">
        <v>34.791917774396481</v>
      </c>
      <c r="AG1836" s="1">
        <f t="shared" si="168"/>
        <v>0</v>
      </c>
      <c r="AH1836" s="1">
        <f t="shared" si="169"/>
        <v>44046.655236568338</v>
      </c>
      <c r="AI1836">
        <f t="shared" si="170"/>
        <v>9</v>
      </c>
      <c r="AJ1836" s="1" t="str">
        <f t="shared" si="171"/>
        <v>Summer</v>
      </c>
      <c r="AL1836" s="1">
        <f t="shared" si="172"/>
        <v>0</v>
      </c>
      <c r="AM1836" s="1">
        <f t="shared" si="173"/>
        <v>120362.40886465844</v>
      </c>
    </row>
    <row r="1837" spans="1:39" x14ac:dyDescent="0.2">
      <c r="A1837" s="24" t="s">
        <v>3701</v>
      </c>
      <c r="B1837" s="36">
        <v>1832</v>
      </c>
      <c r="C1837" s="37">
        <v>43358</v>
      </c>
      <c r="D1837" s="26">
        <v>43344</v>
      </c>
      <c r="E1837" s="38">
        <v>2018</v>
      </c>
      <c r="F1837" s="38" t="s">
        <v>3015</v>
      </c>
      <c r="G1837" s="38">
        <v>15</v>
      </c>
      <c r="H1837" s="39">
        <v>8</v>
      </c>
      <c r="I1837" s="29">
        <v>86476.074197185357</v>
      </c>
      <c r="J1837" s="30">
        <v>465840.41687147389</v>
      </c>
      <c r="K1837" s="30">
        <v>1433824.9771626526</v>
      </c>
      <c r="L1837" s="30">
        <v>2864801.7337250537</v>
      </c>
      <c r="M1837" s="30">
        <v>447792.88353519072</v>
      </c>
      <c r="N1837" s="30">
        <v>852724.5319911883</v>
      </c>
      <c r="O1837" s="31">
        <v>187527.43814328549</v>
      </c>
      <c r="P1837" s="32">
        <v>1968093.9348950288</v>
      </c>
      <c r="Q1837" s="32">
        <v>4370894.1207310017</v>
      </c>
      <c r="R1837" s="32">
        <v>447792.88353519072</v>
      </c>
      <c r="S1837" s="36">
        <v>1832</v>
      </c>
      <c r="T1837" s="33" t="s">
        <v>3702</v>
      </c>
      <c r="U1837" s="34">
        <v>43358</v>
      </c>
      <c r="V1837" s="27" t="s">
        <v>3015</v>
      </c>
      <c r="W1837" s="35">
        <v>161226.7151874681</v>
      </c>
      <c r="X1837" s="35">
        <v>53743.734242332284</v>
      </c>
      <c r="Y1837" s="35">
        <v>112256.35346845155</v>
      </c>
      <c r="Z1837" s="35">
        <v>2130.8623251197705</v>
      </c>
      <c r="AA1837" s="35">
        <v>50745.18034324082</v>
      </c>
      <c r="AB1837" s="35">
        <v>35829.345729014756</v>
      </c>
      <c r="AC1837" s="35">
        <v>7935.2023266463884</v>
      </c>
      <c r="AD1837" s="35">
        <v>45983.245684375201</v>
      </c>
      <c r="AE1837" s="35">
        <v>0</v>
      </c>
      <c r="AG1837" s="1">
        <f t="shared" si="168"/>
        <v>0</v>
      </c>
      <c r="AH1837" s="1">
        <f t="shared" si="169"/>
        <v>45983.245684375201</v>
      </c>
      <c r="AI1837">
        <f t="shared" si="170"/>
        <v>9</v>
      </c>
      <c r="AJ1837" s="1" t="str">
        <f t="shared" si="171"/>
        <v>Summer</v>
      </c>
      <c r="AL1837" s="1">
        <f t="shared" si="172"/>
        <v>0</v>
      </c>
      <c r="AM1837" s="1">
        <f t="shared" si="173"/>
        <v>161226.7151874681</v>
      </c>
    </row>
    <row r="1838" spans="1:39" x14ac:dyDescent="0.2">
      <c r="A1838" s="24" t="s">
        <v>3703</v>
      </c>
      <c r="B1838" s="36">
        <v>1833</v>
      </c>
      <c r="C1838" s="37">
        <v>43358</v>
      </c>
      <c r="D1838" s="26">
        <v>43344</v>
      </c>
      <c r="E1838" s="38">
        <v>2018</v>
      </c>
      <c r="F1838" s="38" t="s">
        <v>3015</v>
      </c>
      <c r="G1838" s="38">
        <v>15</v>
      </c>
      <c r="H1838" s="39">
        <v>9</v>
      </c>
      <c r="I1838" s="29">
        <v>88482.014025407028</v>
      </c>
      <c r="J1838" s="30">
        <v>470819.80799763935</v>
      </c>
      <c r="K1838" s="30">
        <v>1469274.1015763478</v>
      </c>
      <c r="L1838" s="30">
        <v>3058486.4328356371</v>
      </c>
      <c r="M1838" s="30">
        <v>455441.13213550078</v>
      </c>
      <c r="N1838" s="30">
        <v>861256.15135242965</v>
      </c>
      <c r="O1838" s="31">
        <v>188116.27377830617</v>
      </c>
      <c r="P1838" s="32">
        <v>2013197.2477372554</v>
      </c>
      <c r="Q1838" s="32">
        <v>4578678.665964012</v>
      </c>
      <c r="R1838" s="32">
        <v>455441.13213550078</v>
      </c>
      <c r="S1838" s="36">
        <v>1833</v>
      </c>
      <c r="T1838" s="33" t="s">
        <v>3704</v>
      </c>
      <c r="U1838" s="34">
        <v>43358</v>
      </c>
      <c r="V1838" s="27" t="s">
        <v>3015</v>
      </c>
      <c r="W1838" s="35">
        <v>163080.9450573326</v>
      </c>
      <c r="X1838" s="35">
        <v>59848.16146409206</v>
      </c>
      <c r="Y1838" s="35">
        <v>113354.49236482917</v>
      </c>
      <c r="Z1838" s="35">
        <v>2151.7073172270307</v>
      </c>
      <c r="AA1838" s="35">
        <v>50604.482061327952</v>
      </c>
      <c r="AB1838" s="35">
        <v>36307.205286477649</v>
      </c>
      <c r="AC1838" s="35">
        <v>8013.6128152887004</v>
      </c>
      <c r="AD1838" s="35">
        <v>47964.570483954441</v>
      </c>
      <c r="AE1838" s="35">
        <v>0</v>
      </c>
      <c r="AG1838" s="1">
        <f t="shared" si="168"/>
        <v>0</v>
      </c>
      <c r="AH1838" s="1">
        <f t="shared" si="169"/>
        <v>47964.570483954441</v>
      </c>
      <c r="AI1838">
        <f t="shared" si="170"/>
        <v>9</v>
      </c>
      <c r="AJ1838" s="1" t="str">
        <f t="shared" si="171"/>
        <v>Summer</v>
      </c>
      <c r="AL1838" s="1">
        <f t="shared" si="172"/>
        <v>0</v>
      </c>
      <c r="AM1838" s="1">
        <f t="shared" si="173"/>
        <v>163080.9450573326</v>
      </c>
    </row>
    <row r="1839" spans="1:39" x14ac:dyDescent="0.2">
      <c r="A1839" s="24" t="s">
        <v>3705</v>
      </c>
      <c r="B1839" s="36">
        <v>1834</v>
      </c>
      <c r="C1839" s="37">
        <v>43358</v>
      </c>
      <c r="D1839" s="26">
        <v>43344</v>
      </c>
      <c r="E1839" s="38">
        <v>2018</v>
      </c>
      <c r="F1839" s="38" t="s">
        <v>3015</v>
      </c>
      <c r="G1839" s="38">
        <v>15</v>
      </c>
      <c r="H1839" s="39">
        <v>10</v>
      </c>
      <c r="I1839" s="29">
        <v>86435.336874355809</v>
      </c>
      <c r="J1839" s="30">
        <v>469213.11160837329</v>
      </c>
      <c r="K1839" s="30">
        <v>1472442.3050938342</v>
      </c>
      <c r="L1839" s="30">
        <v>3237445.8217237149</v>
      </c>
      <c r="M1839" s="30">
        <v>475509.46942801931</v>
      </c>
      <c r="N1839" s="30">
        <v>867488.32007523265</v>
      </c>
      <c r="O1839" s="31">
        <v>187937.80859848991</v>
      </c>
      <c r="P1839" s="32">
        <v>2034387.1113962093</v>
      </c>
      <c r="Q1839" s="32">
        <v>4762085.0620058104</v>
      </c>
      <c r="R1839" s="32">
        <v>475509.46942801931</v>
      </c>
      <c r="S1839" s="36">
        <v>1834</v>
      </c>
      <c r="T1839" s="33" t="s">
        <v>3706</v>
      </c>
      <c r="U1839" s="34">
        <v>43358</v>
      </c>
      <c r="V1839" s="27" t="s">
        <v>3015</v>
      </c>
      <c r="W1839" s="35">
        <v>133581.20992370188</v>
      </c>
      <c r="X1839" s="35">
        <v>65445.252256212669</v>
      </c>
      <c r="Y1839" s="35">
        <v>116633.03652859048</v>
      </c>
      <c r="Z1839" s="35">
        <v>2213.9409995438509</v>
      </c>
      <c r="AA1839" s="35">
        <v>50792.079770545111</v>
      </c>
      <c r="AB1839" s="35">
        <v>36335.161011180477</v>
      </c>
      <c r="AC1839" s="35">
        <v>8217.6882988678954</v>
      </c>
      <c r="AD1839" s="35">
        <v>51372.086282704164</v>
      </c>
      <c r="AE1839" s="35">
        <v>0</v>
      </c>
      <c r="AG1839" s="1">
        <f t="shared" si="168"/>
        <v>0</v>
      </c>
      <c r="AH1839" s="1">
        <f t="shared" si="169"/>
        <v>51372.086282704164</v>
      </c>
      <c r="AI1839">
        <f t="shared" si="170"/>
        <v>9</v>
      </c>
      <c r="AJ1839" s="1" t="str">
        <f t="shared" si="171"/>
        <v>Summer</v>
      </c>
      <c r="AL1839" s="1">
        <f t="shared" si="172"/>
        <v>0</v>
      </c>
      <c r="AM1839" s="1">
        <f t="shared" si="173"/>
        <v>133581.20992370188</v>
      </c>
    </row>
    <row r="1840" spans="1:39" x14ac:dyDescent="0.2">
      <c r="A1840" s="24" t="s">
        <v>3707</v>
      </c>
      <c r="B1840" s="36">
        <v>1835</v>
      </c>
      <c r="C1840" s="37">
        <v>43358</v>
      </c>
      <c r="D1840" s="26">
        <v>43344</v>
      </c>
      <c r="E1840" s="38">
        <v>2018</v>
      </c>
      <c r="F1840" s="38" t="s">
        <v>3015</v>
      </c>
      <c r="G1840" s="38">
        <v>15</v>
      </c>
      <c r="H1840" s="39">
        <v>11</v>
      </c>
      <c r="I1840" s="29">
        <v>84664.297413282562</v>
      </c>
      <c r="J1840" s="30">
        <v>471675.57883383764</v>
      </c>
      <c r="K1840" s="30">
        <v>1458089.1794568519</v>
      </c>
      <c r="L1840" s="30">
        <v>3387729.5013014018</v>
      </c>
      <c r="M1840" s="30">
        <v>473084.07867567032</v>
      </c>
      <c r="N1840" s="30">
        <v>889539.93793516234</v>
      </c>
      <c r="O1840" s="31">
        <v>191740.20636334264</v>
      </c>
      <c r="P1840" s="32">
        <v>2015837.5555458048</v>
      </c>
      <c r="Q1840" s="32">
        <v>4940685.2244337453</v>
      </c>
      <c r="R1840" s="32">
        <v>473084.07867567032</v>
      </c>
      <c r="S1840" s="36">
        <v>1835</v>
      </c>
      <c r="T1840" s="33" t="s">
        <v>3708</v>
      </c>
      <c r="U1840" s="34">
        <v>43358</v>
      </c>
      <c r="V1840" s="27" t="s">
        <v>3015</v>
      </c>
      <c r="W1840" s="35">
        <v>168072.05920715499</v>
      </c>
      <c r="X1840" s="35">
        <v>66014.69828946772</v>
      </c>
      <c r="Y1840" s="35">
        <v>117644.35620221804</v>
      </c>
      <c r="Z1840" s="35">
        <v>2233.137979711134</v>
      </c>
      <c r="AA1840" s="35">
        <v>50557.582634023667</v>
      </c>
      <c r="AB1840" s="35">
        <v>36875.63937560426</v>
      </c>
      <c r="AC1840" s="35">
        <v>8379.51149799216</v>
      </c>
      <c r="AD1840" s="35">
        <v>52980.080575562206</v>
      </c>
      <c r="AE1840" s="35">
        <v>0</v>
      </c>
      <c r="AG1840" s="1">
        <f t="shared" si="168"/>
        <v>0</v>
      </c>
      <c r="AH1840" s="1">
        <f t="shared" si="169"/>
        <v>52980.080575562206</v>
      </c>
      <c r="AI1840">
        <f t="shared" si="170"/>
        <v>9</v>
      </c>
      <c r="AJ1840" s="1" t="str">
        <f t="shared" si="171"/>
        <v>Summer</v>
      </c>
      <c r="AL1840" s="1">
        <f t="shared" si="172"/>
        <v>0</v>
      </c>
      <c r="AM1840" s="1">
        <f t="shared" si="173"/>
        <v>168072.05920715499</v>
      </c>
    </row>
    <row r="1841" spans="1:39" x14ac:dyDescent="0.2">
      <c r="A1841" s="24" t="s">
        <v>3709</v>
      </c>
      <c r="B1841" s="36">
        <v>1836</v>
      </c>
      <c r="C1841" s="37">
        <v>43358</v>
      </c>
      <c r="D1841" s="26">
        <v>43344</v>
      </c>
      <c r="E1841" s="38">
        <v>2018</v>
      </c>
      <c r="F1841" s="38" t="s">
        <v>3015</v>
      </c>
      <c r="G1841" s="38">
        <v>15</v>
      </c>
      <c r="H1841" s="39">
        <v>12</v>
      </c>
      <c r="I1841" s="29">
        <v>81574.582549576429</v>
      </c>
      <c r="J1841" s="30">
        <v>466540.98449588887</v>
      </c>
      <c r="K1841" s="30">
        <v>1443014.8982750301</v>
      </c>
      <c r="L1841" s="30">
        <v>3537805.9104708391</v>
      </c>
      <c r="M1841" s="30">
        <v>480119.3211485772</v>
      </c>
      <c r="N1841" s="30">
        <v>903897.52782956022</v>
      </c>
      <c r="O1841" s="31">
        <v>191137.02288146471</v>
      </c>
      <c r="P1841" s="32">
        <v>2004708.8019731836</v>
      </c>
      <c r="Q1841" s="32">
        <v>5099381.4456777526</v>
      </c>
      <c r="R1841" s="32">
        <v>480119.3211485772</v>
      </c>
      <c r="S1841" s="36">
        <v>1836</v>
      </c>
      <c r="T1841" s="33" t="s">
        <v>3710</v>
      </c>
      <c r="U1841" s="34">
        <v>43358</v>
      </c>
      <c r="V1841" s="27" t="s">
        <v>3015</v>
      </c>
      <c r="W1841" s="35">
        <v>155093.95963475155</v>
      </c>
      <c r="X1841" s="35">
        <v>67037.75623145359</v>
      </c>
      <c r="Y1841" s="35">
        <v>117996.74120480187</v>
      </c>
      <c r="Z1841" s="35">
        <v>2239.8269902013435</v>
      </c>
      <c r="AA1841" s="35">
        <v>50838.979197849403</v>
      </c>
      <c r="AB1841" s="35">
        <v>37556.272483186578</v>
      </c>
      <c r="AC1841" s="35">
        <v>8855.3321376180884</v>
      </c>
      <c r="AD1841" s="35">
        <v>54068.149530514602</v>
      </c>
      <c r="AE1841" s="35">
        <v>0</v>
      </c>
      <c r="AG1841" s="1">
        <f t="shared" si="168"/>
        <v>0</v>
      </c>
      <c r="AH1841" s="1">
        <f t="shared" si="169"/>
        <v>54068.149530514602</v>
      </c>
      <c r="AI1841">
        <f t="shared" si="170"/>
        <v>9</v>
      </c>
      <c r="AJ1841" s="1" t="str">
        <f t="shared" si="171"/>
        <v>Summer</v>
      </c>
      <c r="AL1841" s="1">
        <f t="shared" si="172"/>
        <v>0</v>
      </c>
      <c r="AM1841" s="1">
        <f t="shared" si="173"/>
        <v>155093.95963475155</v>
      </c>
    </row>
    <row r="1842" spans="1:39" x14ac:dyDescent="0.2">
      <c r="A1842" s="24" t="s">
        <v>3711</v>
      </c>
      <c r="B1842" s="36">
        <v>1837</v>
      </c>
      <c r="C1842" s="37">
        <v>43358</v>
      </c>
      <c r="D1842" s="26">
        <v>43344</v>
      </c>
      <c r="E1842" s="38">
        <v>2018</v>
      </c>
      <c r="F1842" s="38" t="s">
        <v>3015</v>
      </c>
      <c r="G1842" s="38">
        <v>15</v>
      </c>
      <c r="H1842" s="39">
        <v>13</v>
      </c>
      <c r="I1842" s="29">
        <v>81234.297958209398</v>
      </c>
      <c r="J1842" s="30">
        <v>465285.1246564872</v>
      </c>
      <c r="K1842" s="30">
        <v>1436372.1857990264</v>
      </c>
      <c r="L1842" s="30">
        <v>3742388.685485722</v>
      </c>
      <c r="M1842" s="30">
        <v>480091.1994545593</v>
      </c>
      <c r="N1842" s="30">
        <v>904596.01050611085</v>
      </c>
      <c r="O1842" s="31">
        <v>191790.07276833261</v>
      </c>
      <c r="P1842" s="32">
        <v>1997697.6832117951</v>
      </c>
      <c r="Q1842" s="32">
        <v>5304059.8934166525</v>
      </c>
      <c r="R1842" s="32">
        <v>480091.1994545593</v>
      </c>
      <c r="S1842" s="36">
        <v>1837</v>
      </c>
      <c r="T1842" s="33" t="s">
        <v>3712</v>
      </c>
      <c r="U1842" s="34">
        <v>43358</v>
      </c>
      <c r="V1842" s="27" t="s">
        <v>3015</v>
      </c>
      <c r="W1842" s="35">
        <v>153226.2890286523</v>
      </c>
      <c r="X1842" s="35">
        <v>67069.888362975864</v>
      </c>
      <c r="Y1842" s="35">
        <v>116633.55473679489</v>
      </c>
      <c r="Z1842" s="35">
        <v>2213.9508362284146</v>
      </c>
      <c r="AA1842" s="35">
        <v>50792.079770545111</v>
      </c>
      <c r="AB1842" s="35">
        <v>37305.147042236051</v>
      </c>
      <c r="AC1842" s="35">
        <v>9151.7583147681707</v>
      </c>
      <c r="AD1842" s="35">
        <v>52874.974505864942</v>
      </c>
      <c r="AE1842" s="35">
        <v>0</v>
      </c>
      <c r="AG1842" s="1">
        <f t="shared" si="168"/>
        <v>0</v>
      </c>
      <c r="AH1842" s="1">
        <f t="shared" si="169"/>
        <v>52874.974505864942</v>
      </c>
      <c r="AI1842">
        <f t="shared" si="170"/>
        <v>9</v>
      </c>
      <c r="AJ1842" s="1" t="str">
        <f t="shared" si="171"/>
        <v>Summer</v>
      </c>
      <c r="AL1842" s="1">
        <f t="shared" si="172"/>
        <v>0</v>
      </c>
      <c r="AM1842" s="1">
        <f t="shared" si="173"/>
        <v>153226.2890286523</v>
      </c>
    </row>
    <row r="1843" spans="1:39" x14ac:dyDescent="0.2">
      <c r="A1843" s="24" t="s">
        <v>3713</v>
      </c>
      <c r="B1843" s="36">
        <v>1838</v>
      </c>
      <c r="C1843" s="37">
        <v>43358</v>
      </c>
      <c r="D1843" s="26">
        <v>43344</v>
      </c>
      <c r="E1843" s="38">
        <v>2018</v>
      </c>
      <c r="F1843" s="38" t="s">
        <v>3015</v>
      </c>
      <c r="G1843" s="38">
        <v>15</v>
      </c>
      <c r="H1843" s="39">
        <v>14</v>
      </c>
      <c r="I1843" s="29">
        <v>77602.807247602977</v>
      </c>
      <c r="J1843" s="30">
        <v>470833.75784847606</v>
      </c>
      <c r="K1843" s="30">
        <v>1429574.9662879298</v>
      </c>
      <c r="L1843" s="30">
        <v>3901027.2933277497</v>
      </c>
      <c r="M1843" s="30">
        <v>484060.95672939596</v>
      </c>
      <c r="N1843" s="30">
        <v>919557.09908134071</v>
      </c>
      <c r="O1843" s="31">
        <v>189998.52999729887</v>
      </c>
      <c r="P1843" s="32">
        <v>1991238.7302649289</v>
      </c>
      <c r="Q1843" s="32">
        <v>5481416.6802548654</v>
      </c>
      <c r="R1843" s="32">
        <v>484060.95672939596</v>
      </c>
      <c r="S1843" s="36">
        <v>1838</v>
      </c>
      <c r="T1843" s="33" t="s">
        <v>3714</v>
      </c>
      <c r="U1843" s="34">
        <v>43358</v>
      </c>
      <c r="V1843" s="27" t="s">
        <v>3015</v>
      </c>
      <c r="W1843" s="35">
        <v>169859.60466957287</v>
      </c>
      <c r="X1843" s="35">
        <v>70433.75136407667</v>
      </c>
      <c r="Y1843" s="35">
        <v>116440.09106670649</v>
      </c>
      <c r="Z1843" s="35">
        <v>2210.2784877765594</v>
      </c>
      <c r="AA1843" s="35">
        <v>51214.174616283708</v>
      </c>
      <c r="AB1843" s="35">
        <v>37500.570216667526</v>
      </c>
      <c r="AC1843" s="35">
        <v>9252.8692484617968</v>
      </c>
      <c r="AD1843" s="35">
        <v>53679.271618206752</v>
      </c>
      <c r="AE1843" s="35">
        <v>0</v>
      </c>
      <c r="AG1843" s="1">
        <f t="shared" si="168"/>
        <v>53679.271618206752</v>
      </c>
      <c r="AH1843" s="1">
        <f t="shared" si="169"/>
        <v>0</v>
      </c>
      <c r="AI1843">
        <f t="shared" si="170"/>
        <v>9</v>
      </c>
      <c r="AJ1843" s="1" t="str">
        <f t="shared" si="171"/>
        <v>Summer</v>
      </c>
      <c r="AL1843" s="1">
        <f t="shared" si="172"/>
        <v>169859.60466957287</v>
      </c>
      <c r="AM1843" s="1">
        <f t="shared" si="173"/>
        <v>0</v>
      </c>
    </row>
    <row r="1844" spans="1:39" x14ac:dyDescent="0.2">
      <c r="A1844" s="24" t="s">
        <v>3715</v>
      </c>
      <c r="B1844" s="36">
        <v>1839</v>
      </c>
      <c r="C1844" s="37">
        <v>43358</v>
      </c>
      <c r="D1844" s="26">
        <v>43344</v>
      </c>
      <c r="E1844" s="38">
        <v>2018</v>
      </c>
      <c r="F1844" s="38" t="s">
        <v>3015</v>
      </c>
      <c r="G1844" s="38">
        <v>15</v>
      </c>
      <c r="H1844" s="39">
        <v>15</v>
      </c>
      <c r="I1844" s="29">
        <v>78845.515430224958</v>
      </c>
      <c r="J1844" s="30">
        <v>491197.68383274763</v>
      </c>
      <c r="K1844" s="30">
        <v>1439941.7404928687</v>
      </c>
      <c r="L1844" s="30">
        <v>3964391.1114091347</v>
      </c>
      <c r="M1844" s="30">
        <v>479781.13186596154</v>
      </c>
      <c r="N1844" s="30">
        <v>930108.96046305483</v>
      </c>
      <c r="O1844" s="31">
        <v>194160.32605160307</v>
      </c>
      <c r="P1844" s="32">
        <v>1998568.3877890552</v>
      </c>
      <c r="Q1844" s="32">
        <v>5579858.0817565406</v>
      </c>
      <c r="R1844" s="32">
        <v>479781.13186596154</v>
      </c>
      <c r="S1844" s="36">
        <v>1839</v>
      </c>
      <c r="T1844" s="33" t="s">
        <v>3716</v>
      </c>
      <c r="U1844" s="34">
        <v>43358</v>
      </c>
      <c r="V1844" s="27" t="s">
        <v>3015</v>
      </c>
      <c r="W1844" s="35">
        <v>166692.38514305471</v>
      </c>
      <c r="X1844" s="35">
        <v>69331.586967317678</v>
      </c>
      <c r="Y1844" s="35">
        <v>117136.2820546478</v>
      </c>
      <c r="Z1844" s="35">
        <v>2223.4936609178194</v>
      </c>
      <c r="AA1844" s="35">
        <v>50792.079770545111</v>
      </c>
      <c r="AB1844" s="35">
        <v>37686.325488048446</v>
      </c>
      <c r="AC1844" s="35">
        <v>9119.4089105734274</v>
      </c>
      <c r="AD1844" s="35">
        <v>48878.224594810112</v>
      </c>
      <c r="AE1844" s="35">
        <v>0</v>
      </c>
      <c r="AG1844" s="1">
        <f t="shared" si="168"/>
        <v>48878.224594810112</v>
      </c>
      <c r="AH1844" s="1">
        <f t="shared" si="169"/>
        <v>0</v>
      </c>
      <c r="AI1844">
        <f t="shared" si="170"/>
        <v>9</v>
      </c>
      <c r="AJ1844" s="1" t="str">
        <f t="shared" si="171"/>
        <v>Summer</v>
      </c>
      <c r="AL1844" s="1">
        <f t="shared" si="172"/>
        <v>166692.38514305471</v>
      </c>
      <c r="AM1844" s="1">
        <f t="shared" si="173"/>
        <v>0</v>
      </c>
    </row>
    <row r="1845" spans="1:39" x14ac:dyDescent="0.2">
      <c r="A1845" s="24" t="s">
        <v>3717</v>
      </c>
      <c r="B1845" s="36">
        <v>1840</v>
      </c>
      <c r="C1845" s="37">
        <v>43358</v>
      </c>
      <c r="D1845" s="26">
        <v>43344</v>
      </c>
      <c r="E1845" s="38">
        <v>2018</v>
      </c>
      <c r="F1845" s="38" t="s">
        <v>3015</v>
      </c>
      <c r="G1845" s="38">
        <v>15</v>
      </c>
      <c r="H1845" s="39">
        <v>16</v>
      </c>
      <c r="I1845" s="29">
        <v>80684.06917941774</v>
      </c>
      <c r="J1845" s="30">
        <v>493334.02561425028</v>
      </c>
      <c r="K1845" s="30">
        <v>1445155.0289485026</v>
      </c>
      <c r="L1845" s="30">
        <v>3902118.9723588242</v>
      </c>
      <c r="M1845" s="30">
        <v>485760.5791494766</v>
      </c>
      <c r="N1845" s="30">
        <v>925050.8004541148</v>
      </c>
      <c r="O1845" s="31">
        <v>188942.63563926046</v>
      </c>
      <c r="P1845" s="32">
        <v>2011599.6772773969</v>
      </c>
      <c r="Q1845" s="32">
        <v>5509446.4340664502</v>
      </c>
      <c r="R1845" s="32">
        <v>485760.5791494766</v>
      </c>
      <c r="S1845" s="36">
        <v>1840</v>
      </c>
      <c r="T1845" s="33" t="s">
        <v>3718</v>
      </c>
      <c r="U1845" s="34">
        <v>43358</v>
      </c>
      <c r="V1845" s="27" t="s">
        <v>3015</v>
      </c>
      <c r="W1845" s="35">
        <v>176863.23056691338</v>
      </c>
      <c r="X1845" s="35">
        <v>67046.141314161112</v>
      </c>
      <c r="Y1845" s="35">
        <v>116242.76609708674</v>
      </c>
      <c r="Z1845" s="35">
        <v>2206.5328437165435</v>
      </c>
      <c r="AA1845" s="35">
        <v>50885.878625153688</v>
      </c>
      <c r="AB1845" s="35">
        <v>37451.0961435633</v>
      </c>
      <c r="AC1845" s="35">
        <v>8823.4651806124075</v>
      </c>
      <c r="AD1845" s="35">
        <v>44688.768052653679</v>
      </c>
      <c r="AE1845" s="35">
        <v>0</v>
      </c>
      <c r="AG1845" s="1">
        <f t="shared" si="168"/>
        <v>44688.768052653679</v>
      </c>
      <c r="AH1845" s="1">
        <f t="shared" si="169"/>
        <v>0</v>
      </c>
      <c r="AI1845">
        <f t="shared" si="170"/>
        <v>9</v>
      </c>
      <c r="AJ1845" s="1" t="str">
        <f t="shared" si="171"/>
        <v>Summer</v>
      </c>
      <c r="AL1845" s="1">
        <f t="shared" si="172"/>
        <v>176863.23056691338</v>
      </c>
      <c r="AM1845" s="1">
        <f t="shared" si="173"/>
        <v>0</v>
      </c>
    </row>
    <row r="1846" spans="1:39" x14ac:dyDescent="0.2">
      <c r="A1846" s="24" t="s">
        <v>3719</v>
      </c>
      <c r="B1846" s="36">
        <v>1841</v>
      </c>
      <c r="C1846" s="37">
        <v>43358</v>
      </c>
      <c r="D1846" s="26">
        <v>43344</v>
      </c>
      <c r="E1846" s="38">
        <v>2018</v>
      </c>
      <c r="F1846" s="38" t="s">
        <v>3015</v>
      </c>
      <c r="G1846" s="38">
        <v>15</v>
      </c>
      <c r="H1846" s="39">
        <v>17</v>
      </c>
      <c r="I1846" s="29">
        <v>78842.676086396517</v>
      </c>
      <c r="J1846" s="30">
        <v>483770.20688660996</v>
      </c>
      <c r="K1846" s="30">
        <v>1475808.3825062064</v>
      </c>
      <c r="L1846" s="30">
        <v>3801832.3418184654</v>
      </c>
      <c r="M1846" s="30">
        <v>483029.78963721741</v>
      </c>
      <c r="N1846" s="30">
        <v>928691.61613207357</v>
      </c>
      <c r="O1846" s="31">
        <v>189648.91027879802</v>
      </c>
      <c r="P1846" s="32">
        <v>2037680.8482298204</v>
      </c>
      <c r="Q1846" s="32">
        <v>5403943.0751159471</v>
      </c>
      <c r="R1846" s="32">
        <v>483029.78963721741</v>
      </c>
      <c r="S1846" s="36">
        <v>1841</v>
      </c>
      <c r="T1846" s="33" t="s">
        <v>3720</v>
      </c>
      <c r="U1846" s="34">
        <v>43358</v>
      </c>
      <c r="V1846" s="27" t="s">
        <v>3015</v>
      </c>
      <c r="W1846" s="35">
        <v>150759.23162805731</v>
      </c>
      <c r="X1846" s="35">
        <v>63799.955690337003</v>
      </c>
      <c r="Y1846" s="35">
        <v>118547.2879872911</v>
      </c>
      <c r="Z1846" s="35">
        <v>2250.2775291755306</v>
      </c>
      <c r="AA1846" s="35">
        <v>50792.079770545111</v>
      </c>
      <c r="AB1846" s="35">
        <v>37262.364862778726</v>
      </c>
      <c r="AC1846" s="35">
        <v>8549.4347442907765</v>
      </c>
      <c r="AD1846" s="35">
        <v>43476.799447972677</v>
      </c>
      <c r="AE1846" s="35">
        <v>0</v>
      </c>
      <c r="AG1846" s="1">
        <f t="shared" si="168"/>
        <v>43476.799447972677</v>
      </c>
      <c r="AH1846" s="1">
        <f t="shared" si="169"/>
        <v>0</v>
      </c>
      <c r="AI1846">
        <f t="shared" si="170"/>
        <v>9</v>
      </c>
      <c r="AJ1846" s="1" t="str">
        <f t="shared" si="171"/>
        <v>Summer</v>
      </c>
      <c r="AL1846" s="1">
        <f t="shared" si="172"/>
        <v>150759.23162805731</v>
      </c>
      <c r="AM1846" s="1">
        <f t="shared" si="173"/>
        <v>0</v>
      </c>
    </row>
    <row r="1847" spans="1:39" x14ac:dyDescent="0.2">
      <c r="A1847" s="24" t="s">
        <v>3721</v>
      </c>
      <c r="B1847" s="36">
        <v>1842</v>
      </c>
      <c r="C1847" s="37">
        <v>43358</v>
      </c>
      <c r="D1847" s="26">
        <v>43344</v>
      </c>
      <c r="E1847" s="38">
        <v>2018</v>
      </c>
      <c r="F1847" s="38" t="s">
        <v>3015</v>
      </c>
      <c r="G1847" s="38">
        <v>15</v>
      </c>
      <c r="H1847" s="39">
        <v>18</v>
      </c>
      <c r="I1847" s="29">
        <v>84379.866270460276</v>
      </c>
      <c r="J1847" s="30">
        <v>454842.11558278784</v>
      </c>
      <c r="K1847" s="30">
        <v>1472879.1142207864</v>
      </c>
      <c r="L1847" s="30">
        <v>3662592.3672599061</v>
      </c>
      <c r="M1847" s="30">
        <v>477309.23299444374</v>
      </c>
      <c r="N1847" s="30">
        <v>916520.10842352605</v>
      </c>
      <c r="O1847" s="31">
        <v>191835.19962628389</v>
      </c>
      <c r="P1847" s="32">
        <v>2034568.2134856903</v>
      </c>
      <c r="Q1847" s="32">
        <v>5225789.7908925032</v>
      </c>
      <c r="R1847" s="32">
        <v>477309.23299444374</v>
      </c>
      <c r="S1847" s="36">
        <v>1842</v>
      </c>
      <c r="T1847" s="33" t="s">
        <v>3722</v>
      </c>
      <c r="U1847" s="34">
        <v>43358</v>
      </c>
      <c r="V1847" s="27" t="s">
        <v>3015</v>
      </c>
      <c r="W1847" s="35">
        <v>146512.115967619</v>
      </c>
      <c r="X1847" s="35">
        <v>62806.840874120149</v>
      </c>
      <c r="Y1847" s="35">
        <v>116051.15967690326</v>
      </c>
      <c r="Z1847" s="35">
        <v>2202.8957497846195</v>
      </c>
      <c r="AA1847" s="35">
        <v>50369.984924806507</v>
      </c>
      <c r="AB1847" s="35">
        <v>36827.535825458581</v>
      </c>
      <c r="AC1847" s="35">
        <v>8647.2193265773822</v>
      </c>
      <c r="AD1847" s="35">
        <v>39467.302592063192</v>
      </c>
      <c r="AE1847" s="35">
        <v>139.03905018967305</v>
      </c>
      <c r="AG1847" s="1">
        <f t="shared" si="168"/>
        <v>39467.302592063192</v>
      </c>
      <c r="AH1847" s="1">
        <f t="shared" si="169"/>
        <v>0</v>
      </c>
      <c r="AI1847">
        <f t="shared" si="170"/>
        <v>9</v>
      </c>
      <c r="AJ1847" s="1" t="str">
        <f t="shared" si="171"/>
        <v>Summer</v>
      </c>
      <c r="AL1847" s="1">
        <f t="shared" si="172"/>
        <v>146512.115967619</v>
      </c>
      <c r="AM1847" s="1">
        <f t="shared" si="173"/>
        <v>0</v>
      </c>
    </row>
    <row r="1848" spans="1:39" x14ac:dyDescent="0.2">
      <c r="A1848" s="24" t="s">
        <v>3723</v>
      </c>
      <c r="B1848" s="36">
        <v>1843</v>
      </c>
      <c r="C1848" s="37">
        <v>43358</v>
      </c>
      <c r="D1848" s="26">
        <v>43344</v>
      </c>
      <c r="E1848" s="38">
        <v>2018</v>
      </c>
      <c r="F1848" s="38" t="s">
        <v>3015</v>
      </c>
      <c r="G1848" s="38">
        <v>15</v>
      </c>
      <c r="H1848" s="39">
        <v>19</v>
      </c>
      <c r="I1848" s="29">
        <v>83816.605554492009</v>
      </c>
      <c r="J1848" s="30">
        <v>442367.95770877972</v>
      </c>
      <c r="K1848" s="30">
        <v>1481835.1523011872</v>
      </c>
      <c r="L1848" s="30">
        <v>3611303.1231323448</v>
      </c>
      <c r="M1848" s="30">
        <v>480239.22793493367</v>
      </c>
      <c r="N1848" s="30">
        <v>904716.02128120873</v>
      </c>
      <c r="O1848" s="31">
        <v>193294.89397702183</v>
      </c>
      <c r="P1848" s="32">
        <v>2045890.9857906129</v>
      </c>
      <c r="Q1848" s="32">
        <v>5151681.9960993547</v>
      </c>
      <c r="R1848" s="32">
        <v>480239.22793493367</v>
      </c>
      <c r="S1848" s="36">
        <v>1843</v>
      </c>
      <c r="T1848" s="33" t="s">
        <v>3724</v>
      </c>
      <c r="U1848" s="34">
        <v>43358</v>
      </c>
      <c r="V1848" s="27" t="s">
        <v>3015</v>
      </c>
      <c r="W1848" s="35">
        <v>149637.62453011679</v>
      </c>
      <c r="X1848" s="35">
        <v>69197.492046891624</v>
      </c>
      <c r="Y1848" s="35">
        <v>114870.12946184492</v>
      </c>
      <c r="Z1848" s="35">
        <v>2180.4773056401355</v>
      </c>
      <c r="AA1848" s="35">
        <v>50323.085497502216</v>
      </c>
      <c r="AB1848" s="35">
        <v>36659.233691941052</v>
      </c>
      <c r="AC1848" s="35">
        <v>8926.7090424695034</v>
      </c>
      <c r="AD1848" s="35">
        <v>37261.141219542114</v>
      </c>
      <c r="AE1848" s="35">
        <v>2330.9084304908683</v>
      </c>
      <c r="AG1848" s="1">
        <f t="shared" si="168"/>
        <v>37261.141219542114</v>
      </c>
      <c r="AH1848" s="1">
        <f t="shared" si="169"/>
        <v>0</v>
      </c>
      <c r="AI1848">
        <f t="shared" si="170"/>
        <v>9</v>
      </c>
      <c r="AJ1848" s="1" t="str">
        <f t="shared" si="171"/>
        <v>Summer</v>
      </c>
      <c r="AL1848" s="1">
        <f t="shared" si="172"/>
        <v>149637.62453011679</v>
      </c>
      <c r="AM1848" s="1">
        <f t="shared" si="173"/>
        <v>0</v>
      </c>
    </row>
    <row r="1849" spans="1:39" x14ac:dyDescent="0.2">
      <c r="A1849" s="24" t="s">
        <v>3725</v>
      </c>
      <c r="B1849" s="36">
        <v>1844</v>
      </c>
      <c r="C1849" s="37">
        <v>43358</v>
      </c>
      <c r="D1849" s="26">
        <v>43344</v>
      </c>
      <c r="E1849" s="38">
        <v>2018</v>
      </c>
      <c r="F1849" s="38" t="s">
        <v>3015</v>
      </c>
      <c r="G1849" s="38">
        <v>15</v>
      </c>
      <c r="H1849" s="39">
        <v>20</v>
      </c>
      <c r="I1849" s="29">
        <v>83749.188414997305</v>
      </c>
      <c r="J1849" s="30">
        <v>436013.54754892003</v>
      </c>
      <c r="K1849" s="30">
        <v>1474251.9686138188</v>
      </c>
      <c r="L1849" s="30">
        <v>3496934.3941740771</v>
      </c>
      <c r="M1849" s="30">
        <v>464044.97886474303</v>
      </c>
      <c r="N1849" s="30">
        <v>896175.43164280336</v>
      </c>
      <c r="O1849" s="31">
        <v>193373.4570773211</v>
      </c>
      <c r="P1849" s="32">
        <v>2022046.1358935591</v>
      </c>
      <c r="Q1849" s="32">
        <v>5022496.8304431215</v>
      </c>
      <c r="R1849" s="32">
        <v>464044.97886474303</v>
      </c>
      <c r="S1849" s="36">
        <v>1844</v>
      </c>
      <c r="T1849" s="33" t="s">
        <v>3726</v>
      </c>
      <c r="U1849" s="34">
        <v>43358</v>
      </c>
      <c r="V1849" s="27" t="s">
        <v>3015</v>
      </c>
      <c r="W1849" s="35">
        <v>140752.35594058232</v>
      </c>
      <c r="X1849" s="35">
        <v>64577.29315701114</v>
      </c>
      <c r="Y1849" s="35">
        <v>113736.17122591483</v>
      </c>
      <c r="Z1849" s="35">
        <v>2158.9523869291265</v>
      </c>
      <c r="AA1849" s="35">
        <v>50276.186070197931</v>
      </c>
      <c r="AB1849" s="35">
        <v>35623.449843858922</v>
      </c>
      <c r="AC1849" s="35">
        <v>8597.0955238135302</v>
      </c>
      <c r="AD1849" s="35">
        <v>37106.893314504887</v>
      </c>
      <c r="AE1849" s="35">
        <v>3086.8984309846205</v>
      </c>
      <c r="AG1849" s="1">
        <f t="shared" si="168"/>
        <v>37106.893314504887</v>
      </c>
      <c r="AH1849" s="1">
        <f t="shared" si="169"/>
        <v>0</v>
      </c>
      <c r="AI1849">
        <f t="shared" si="170"/>
        <v>9</v>
      </c>
      <c r="AJ1849" s="1" t="str">
        <f t="shared" si="171"/>
        <v>Summer</v>
      </c>
      <c r="AL1849" s="1">
        <f t="shared" si="172"/>
        <v>140752.35594058232</v>
      </c>
      <c r="AM1849" s="1">
        <f t="shared" si="173"/>
        <v>0</v>
      </c>
    </row>
    <row r="1850" spans="1:39" x14ac:dyDescent="0.2">
      <c r="A1850" s="24" t="s">
        <v>3727</v>
      </c>
      <c r="B1850" s="36">
        <v>1845</v>
      </c>
      <c r="C1850" s="37">
        <v>43358</v>
      </c>
      <c r="D1850" s="26">
        <v>43344</v>
      </c>
      <c r="E1850" s="38">
        <v>2018</v>
      </c>
      <c r="F1850" s="38" t="s">
        <v>3015</v>
      </c>
      <c r="G1850" s="38">
        <v>15</v>
      </c>
      <c r="H1850" s="39">
        <v>21</v>
      </c>
      <c r="I1850" s="29">
        <v>79499.694239103905</v>
      </c>
      <c r="J1850" s="30">
        <v>417528.93471118307</v>
      </c>
      <c r="K1850" s="30">
        <v>1403475.1515185141</v>
      </c>
      <c r="L1850" s="30">
        <v>3274711.0614212742</v>
      </c>
      <c r="M1850" s="30">
        <v>447429.97089427523</v>
      </c>
      <c r="N1850" s="30">
        <v>860179.21844900271</v>
      </c>
      <c r="O1850" s="31">
        <v>191115.26022760686</v>
      </c>
      <c r="P1850" s="32">
        <v>1930404.8166518933</v>
      </c>
      <c r="Q1850" s="32">
        <v>4743534.4748090673</v>
      </c>
      <c r="R1850" s="32">
        <v>447429.97089427523</v>
      </c>
      <c r="S1850" s="36">
        <v>1845</v>
      </c>
      <c r="T1850" s="33" t="s">
        <v>3728</v>
      </c>
      <c r="U1850" s="34">
        <v>43358</v>
      </c>
      <c r="V1850" s="27" t="s">
        <v>3015</v>
      </c>
      <c r="W1850" s="35">
        <v>160996.60446963122</v>
      </c>
      <c r="X1850" s="35">
        <v>61573.164400543537</v>
      </c>
      <c r="Y1850" s="35">
        <v>111494.86886922926</v>
      </c>
      <c r="Z1850" s="35">
        <v>2116.4077415393613</v>
      </c>
      <c r="AA1850" s="35">
        <v>50323.085497502216</v>
      </c>
      <c r="AB1850" s="35">
        <v>35040.147053848981</v>
      </c>
      <c r="AC1850" s="35">
        <v>8056.0428427098323</v>
      </c>
      <c r="AD1850" s="35">
        <v>37508.451577482287</v>
      </c>
      <c r="AE1850" s="35">
        <v>3086.8984309846205</v>
      </c>
      <c r="AG1850" s="1">
        <f t="shared" si="168"/>
        <v>37508.451577482287</v>
      </c>
      <c r="AH1850" s="1">
        <f t="shared" si="169"/>
        <v>0</v>
      </c>
      <c r="AI1850">
        <f t="shared" si="170"/>
        <v>9</v>
      </c>
      <c r="AJ1850" s="1" t="str">
        <f t="shared" si="171"/>
        <v>Summer</v>
      </c>
      <c r="AL1850" s="1">
        <f t="shared" si="172"/>
        <v>160996.60446963122</v>
      </c>
      <c r="AM1850" s="1">
        <f t="shared" si="173"/>
        <v>0</v>
      </c>
    </row>
    <row r="1851" spans="1:39" x14ac:dyDescent="0.2">
      <c r="A1851" s="24" t="s">
        <v>3729</v>
      </c>
      <c r="B1851" s="36">
        <v>1846</v>
      </c>
      <c r="C1851" s="37">
        <v>43358</v>
      </c>
      <c r="D1851" s="26">
        <v>43344</v>
      </c>
      <c r="E1851" s="38">
        <v>2018</v>
      </c>
      <c r="F1851" s="38" t="s">
        <v>3015</v>
      </c>
      <c r="G1851" s="38">
        <v>15</v>
      </c>
      <c r="H1851" s="39">
        <v>22</v>
      </c>
      <c r="I1851" s="29">
        <v>70151.360498840237</v>
      </c>
      <c r="J1851" s="30">
        <v>417622.39186009188</v>
      </c>
      <c r="K1851" s="30">
        <v>1311570.5570714183</v>
      </c>
      <c r="L1851" s="30">
        <v>3008049.799304232</v>
      </c>
      <c r="M1851" s="30">
        <v>425026.81750467914</v>
      </c>
      <c r="N1851" s="30">
        <v>852057.55828730005</v>
      </c>
      <c r="O1851" s="31">
        <v>188318.33252744665</v>
      </c>
      <c r="P1851" s="32">
        <v>1806748.7350749376</v>
      </c>
      <c r="Q1851" s="32">
        <v>4466048.0819790708</v>
      </c>
      <c r="R1851" s="32">
        <v>425026.81750467914</v>
      </c>
      <c r="S1851" s="36">
        <v>1846</v>
      </c>
      <c r="T1851" s="33" t="s">
        <v>3730</v>
      </c>
      <c r="U1851" s="34">
        <v>43358</v>
      </c>
      <c r="V1851" s="27" t="s">
        <v>3015</v>
      </c>
      <c r="W1851" s="35">
        <v>127831.67838147271</v>
      </c>
      <c r="X1851" s="35">
        <v>57830.193537991297</v>
      </c>
      <c r="Y1851" s="35">
        <v>107211.22736887238</v>
      </c>
      <c r="Z1851" s="35">
        <v>2035.095192134349</v>
      </c>
      <c r="AA1851" s="35">
        <v>49947.890079067904</v>
      </c>
      <c r="AB1851" s="35">
        <v>34511.418154731262</v>
      </c>
      <c r="AC1851" s="35">
        <v>7662.1621783507744</v>
      </c>
      <c r="AD1851" s="35">
        <v>36932.005301198129</v>
      </c>
      <c r="AE1851" s="35">
        <v>3086.8984309846205</v>
      </c>
      <c r="AG1851" s="1">
        <f t="shared" si="168"/>
        <v>0</v>
      </c>
      <c r="AH1851" s="1">
        <f t="shared" si="169"/>
        <v>36932.005301198129</v>
      </c>
      <c r="AI1851">
        <f t="shared" si="170"/>
        <v>9</v>
      </c>
      <c r="AJ1851" s="1" t="str">
        <f t="shared" si="171"/>
        <v>Summer</v>
      </c>
      <c r="AL1851" s="1">
        <f t="shared" si="172"/>
        <v>0</v>
      </c>
      <c r="AM1851" s="1">
        <f t="shared" si="173"/>
        <v>127831.67838147271</v>
      </c>
    </row>
    <row r="1852" spans="1:39" x14ac:dyDescent="0.2">
      <c r="A1852" s="24" t="s">
        <v>3731</v>
      </c>
      <c r="B1852" s="36">
        <v>1847</v>
      </c>
      <c r="C1852" s="37">
        <v>43358</v>
      </c>
      <c r="D1852" s="26">
        <v>43344</v>
      </c>
      <c r="E1852" s="38">
        <v>2018</v>
      </c>
      <c r="F1852" s="38" t="s">
        <v>3015</v>
      </c>
      <c r="G1852" s="38">
        <v>15</v>
      </c>
      <c r="H1852" s="39">
        <v>23</v>
      </c>
      <c r="I1852" s="29">
        <v>67788.386454494263</v>
      </c>
      <c r="J1852" s="30">
        <v>403133.12531555851</v>
      </c>
      <c r="K1852" s="30">
        <v>1204685.6947314811</v>
      </c>
      <c r="L1852" s="30">
        <v>2739130.7026724545</v>
      </c>
      <c r="M1852" s="30">
        <v>409455.43097801</v>
      </c>
      <c r="N1852" s="30">
        <v>834666.70023288694</v>
      </c>
      <c r="O1852" s="31">
        <v>190375.03753073045</v>
      </c>
      <c r="P1852" s="32">
        <v>1681929.5121639853</v>
      </c>
      <c r="Q1852" s="32">
        <v>4167305.5657516303</v>
      </c>
      <c r="R1852" s="32">
        <v>409455.43097801</v>
      </c>
      <c r="S1852" s="36">
        <v>1847</v>
      </c>
      <c r="T1852" s="33" t="s">
        <v>3732</v>
      </c>
      <c r="U1852" s="34">
        <v>43358</v>
      </c>
      <c r="V1852" s="27" t="s">
        <v>3015</v>
      </c>
      <c r="W1852" s="35">
        <v>103825.79889828197</v>
      </c>
      <c r="X1852" s="35">
        <v>54444.417581808302</v>
      </c>
      <c r="Y1852" s="35">
        <v>103781.92653076923</v>
      </c>
      <c r="Z1852" s="35">
        <v>1969.9998302092947</v>
      </c>
      <c r="AA1852" s="35">
        <v>49291.298096807855</v>
      </c>
      <c r="AB1852" s="35">
        <v>34113.719152123667</v>
      </c>
      <c r="AC1852" s="35">
        <v>7463.3682313758663</v>
      </c>
      <c r="AD1852" s="35">
        <v>35945.186963120454</v>
      </c>
      <c r="AE1852" s="35">
        <v>3086.8984309846205</v>
      </c>
      <c r="AG1852" s="1">
        <f t="shared" si="168"/>
        <v>0</v>
      </c>
      <c r="AH1852" s="1">
        <f t="shared" si="169"/>
        <v>35945.186963120454</v>
      </c>
      <c r="AI1852">
        <f t="shared" si="170"/>
        <v>9</v>
      </c>
      <c r="AJ1852" s="1" t="str">
        <f t="shared" si="171"/>
        <v>Summer</v>
      </c>
      <c r="AL1852" s="1">
        <f t="shared" si="172"/>
        <v>0</v>
      </c>
      <c r="AM1852" s="1">
        <f t="shared" si="173"/>
        <v>103825.79889828197</v>
      </c>
    </row>
    <row r="1853" spans="1:39" x14ac:dyDescent="0.2">
      <c r="A1853" s="24" t="s">
        <v>3733</v>
      </c>
      <c r="B1853" s="36">
        <v>1848</v>
      </c>
      <c r="C1853" s="37">
        <v>43358</v>
      </c>
      <c r="D1853" s="26">
        <v>43344</v>
      </c>
      <c r="E1853" s="38">
        <v>2018</v>
      </c>
      <c r="F1853" s="38" t="s">
        <v>3015</v>
      </c>
      <c r="G1853" s="38">
        <v>15</v>
      </c>
      <c r="H1853" s="39">
        <v>24</v>
      </c>
      <c r="I1853" s="29">
        <v>62971.06557726617</v>
      </c>
      <c r="J1853" s="30">
        <v>415939.91774580569</v>
      </c>
      <c r="K1853" s="30">
        <v>1132720.339595597</v>
      </c>
      <c r="L1853" s="30">
        <v>2576892.711279464</v>
      </c>
      <c r="M1853" s="30">
        <v>380616.59079166775</v>
      </c>
      <c r="N1853" s="30">
        <v>817870.96954653074</v>
      </c>
      <c r="O1853" s="31">
        <v>188592.32381868779</v>
      </c>
      <c r="P1853" s="32">
        <v>1576307.9959645311</v>
      </c>
      <c r="Q1853" s="32">
        <v>3999295.9223904884</v>
      </c>
      <c r="R1853" s="32">
        <v>380616.59079166775</v>
      </c>
      <c r="S1853" s="36">
        <v>1848</v>
      </c>
      <c r="T1853" s="33" t="s">
        <v>3734</v>
      </c>
      <c r="U1853" s="34">
        <v>43358</v>
      </c>
      <c r="V1853" s="27" t="s">
        <v>3015</v>
      </c>
      <c r="W1853" s="35">
        <v>100258.67822134818</v>
      </c>
      <c r="X1853" s="35">
        <v>52967.127207494224</v>
      </c>
      <c r="Y1853" s="35">
        <v>103932.20732502425</v>
      </c>
      <c r="Z1853" s="35">
        <v>1972.8524766099024</v>
      </c>
      <c r="AA1853" s="35">
        <v>49291.298096807855</v>
      </c>
      <c r="AB1853" s="35">
        <v>33586.679196700832</v>
      </c>
      <c r="AC1853" s="35">
        <v>7380.9204152720422</v>
      </c>
      <c r="AD1853" s="35">
        <v>35930.321855851464</v>
      </c>
      <c r="AE1853" s="35">
        <v>3086.8984309846205</v>
      </c>
      <c r="AG1853" s="1">
        <f t="shared" si="168"/>
        <v>0</v>
      </c>
      <c r="AH1853" s="1">
        <f t="shared" si="169"/>
        <v>35930.321855851464</v>
      </c>
      <c r="AI1853">
        <f t="shared" si="170"/>
        <v>9</v>
      </c>
      <c r="AJ1853" s="1" t="str">
        <f t="shared" si="171"/>
        <v>Summer</v>
      </c>
      <c r="AL1853" s="1">
        <f t="shared" si="172"/>
        <v>0</v>
      </c>
      <c r="AM1853" s="1">
        <f t="shared" si="173"/>
        <v>100258.67822134818</v>
      </c>
    </row>
    <row r="1854" spans="1:39" x14ac:dyDescent="0.2">
      <c r="A1854" s="24" t="s">
        <v>3735</v>
      </c>
      <c r="B1854" s="36">
        <v>1849</v>
      </c>
      <c r="C1854" s="37">
        <v>43359</v>
      </c>
      <c r="D1854" s="26">
        <v>43344</v>
      </c>
      <c r="E1854" s="38">
        <v>2018</v>
      </c>
      <c r="F1854" s="38" t="s">
        <v>3015</v>
      </c>
      <c r="G1854" s="38">
        <v>16</v>
      </c>
      <c r="H1854" s="39">
        <v>1</v>
      </c>
      <c r="I1854" s="29">
        <v>60298.975485730014</v>
      </c>
      <c r="J1854" s="30">
        <v>399969.69936381991</v>
      </c>
      <c r="K1854" s="30">
        <v>1060407.8670059452</v>
      </c>
      <c r="L1854" s="30">
        <v>2370507.5154432966</v>
      </c>
      <c r="M1854" s="30">
        <v>380800.45103167091</v>
      </c>
      <c r="N1854" s="30">
        <v>831319.53982059483</v>
      </c>
      <c r="O1854" s="31">
        <v>186120.37670402444</v>
      </c>
      <c r="P1854" s="32">
        <v>1501507.2935233461</v>
      </c>
      <c r="Q1854" s="32">
        <v>3787917.1313317358</v>
      </c>
      <c r="R1854" s="32">
        <v>380800.45103167091</v>
      </c>
      <c r="S1854" s="36">
        <v>1849</v>
      </c>
      <c r="T1854" s="33" t="s">
        <v>3736</v>
      </c>
      <c r="U1854" s="34">
        <v>43359</v>
      </c>
      <c r="V1854" s="27" t="s">
        <v>3015</v>
      </c>
      <c r="W1854" s="35">
        <v>77897.242022335151</v>
      </c>
      <c r="X1854" s="35">
        <v>53083.018575892762</v>
      </c>
      <c r="Y1854" s="35">
        <v>102350.5556900384</v>
      </c>
      <c r="Z1854" s="35">
        <v>1942.829393048733</v>
      </c>
      <c r="AA1854" s="35">
        <v>49572.694660633591</v>
      </c>
      <c r="AB1854" s="35">
        <v>33854.321071108636</v>
      </c>
      <c r="AC1854" s="35">
        <v>7453.008296177949</v>
      </c>
      <c r="AD1854" s="35">
        <v>35300.974677725389</v>
      </c>
      <c r="AE1854" s="35">
        <v>3086.8984309846205</v>
      </c>
      <c r="AG1854" s="1">
        <f t="shared" si="168"/>
        <v>0</v>
      </c>
      <c r="AH1854" s="1">
        <f t="shared" si="169"/>
        <v>35300.974677725389</v>
      </c>
      <c r="AI1854">
        <f t="shared" si="170"/>
        <v>9</v>
      </c>
      <c r="AJ1854" s="1" t="str">
        <f t="shared" si="171"/>
        <v>Summer</v>
      </c>
      <c r="AL1854" s="1">
        <f t="shared" si="172"/>
        <v>0</v>
      </c>
      <c r="AM1854" s="1">
        <f t="shared" si="173"/>
        <v>77897.242022335151</v>
      </c>
    </row>
    <row r="1855" spans="1:39" x14ac:dyDescent="0.2">
      <c r="A1855" s="24" t="s">
        <v>3737</v>
      </c>
      <c r="B1855" s="36">
        <v>1850</v>
      </c>
      <c r="C1855" s="37">
        <v>43359</v>
      </c>
      <c r="D1855" s="26">
        <v>43344</v>
      </c>
      <c r="E1855" s="38">
        <v>2018</v>
      </c>
      <c r="F1855" s="38" t="s">
        <v>3015</v>
      </c>
      <c r="G1855" s="38">
        <v>16</v>
      </c>
      <c r="H1855" s="39">
        <v>2</v>
      </c>
      <c r="I1855" s="29">
        <v>59630.157434682296</v>
      </c>
      <c r="J1855" s="30">
        <v>396627.14449739346</v>
      </c>
      <c r="K1855" s="30">
        <v>1028594.9613982635</v>
      </c>
      <c r="L1855" s="30">
        <v>2273415.3540139813</v>
      </c>
      <c r="M1855" s="30">
        <v>370234.9852120665</v>
      </c>
      <c r="N1855" s="30">
        <v>830058.9226184343</v>
      </c>
      <c r="O1855" s="31">
        <v>187664.0511620256</v>
      </c>
      <c r="P1855" s="32">
        <v>1458460.1040450123</v>
      </c>
      <c r="Q1855" s="32">
        <v>3687765.4722918347</v>
      </c>
      <c r="R1855" s="32">
        <v>370234.9852120665</v>
      </c>
      <c r="S1855" s="36">
        <v>1850</v>
      </c>
      <c r="T1855" s="33" t="s">
        <v>3738</v>
      </c>
      <c r="U1855" s="34">
        <v>43359</v>
      </c>
      <c r="V1855" s="27" t="s">
        <v>3015</v>
      </c>
      <c r="W1855" s="35">
        <v>91813.065412673721</v>
      </c>
      <c r="X1855" s="35">
        <v>52290.048952024677</v>
      </c>
      <c r="Y1855" s="35">
        <v>101684.71043507023</v>
      </c>
      <c r="Z1855" s="35">
        <v>1930.1902459151129</v>
      </c>
      <c r="AA1855" s="35">
        <v>49760.292369850751</v>
      </c>
      <c r="AB1855" s="35">
        <v>33725.486081347961</v>
      </c>
      <c r="AC1855" s="35">
        <v>7329.8825012361658</v>
      </c>
      <c r="AD1855" s="35">
        <v>35128.525530408646</v>
      </c>
      <c r="AE1855" s="35">
        <v>3086.8984309846205</v>
      </c>
      <c r="AG1855" s="1">
        <f t="shared" si="168"/>
        <v>0</v>
      </c>
      <c r="AH1855" s="1">
        <f t="shared" si="169"/>
        <v>35128.525530408646</v>
      </c>
      <c r="AI1855">
        <f t="shared" si="170"/>
        <v>9</v>
      </c>
      <c r="AJ1855" s="1" t="str">
        <f t="shared" si="171"/>
        <v>Summer</v>
      </c>
      <c r="AL1855" s="1">
        <f t="shared" si="172"/>
        <v>0</v>
      </c>
      <c r="AM1855" s="1">
        <f t="shared" si="173"/>
        <v>91813.065412673721</v>
      </c>
    </row>
    <row r="1856" spans="1:39" x14ac:dyDescent="0.2">
      <c r="A1856" s="24" t="s">
        <v>3739</v>
      </c>
      <c r="B1856" s="36">
        <v>1851</v>
      </c>
      <c r="C1856" s="37">
        <v>43359</v>
      </c>
      <c r="D1856" s="26">
        <v>43344</v>
      </c>
      <c r="E1856" s="38">
        <v>2018</v>
      </c>
      <c r="F1856" s="38" t="s">
        <v>3015</v>
      </c>
      <c r="G1856" s="38">
        <v>16</v>
      </c>
      <c r="H1856" s="39">
        <v>3</v>
      </c>
      <c r="I1856" s="29">
        <v>59464.754405690917</v>
      </c>
      <c r="J1856" s="30">
        <v>376040.57549674908</v>
      </c>
      <c r="K1856" s="30">
        <v>1018643.2801499664</v>
      </c>
      <c r="L1856" s="30">
        <v>2251386.0177719267</v>
      </c>
      <c r="M1856" s="30">
        <v>360339.52696162817</v>
      </c>
      <c r="N1856" s="30">
        <v>827954.99249778746</v>
      </c>
      <c r="O1856" s="31">
        <v>188479.87273653824</v>
      </c>
      <c r="P1856" s="32">
        <v>1438447.5615172854</v>
      </c>
      <c r="Q1856" s="32">
        <v>3643861.4585030014</v>
      </c>
      <c r="R1856" s="32">
        <v>360339.52696162817</v>
      </c>
      <c r="S1856" s="36">
        <v>1851</v>
      </c>
      <c r="T1856" s="33" t="s">
        <v>3740</v>
      </c>
      <c r="U1856" s="34">
        <v>43359</v>
      </c>
      <c r="V1856" s="27" t="s">
        <v>3015</v>
      </c>
      <c r="W1856" s="35">
        <v>86845.125362432998</v>
      </c>
      <c r="X1856" s="35">
        <v>53099.594112135157</v>
      </c>
      <c r="Y1856" s="35">
        <v>100524.05280525802</v>
      </c>
      <c r="Z1856" s="35">
        <v>1908.1585164021399</v>
      </c>
      <c r="AA1856" s="35">
        <v>49760.292369850751</v>
      </c>
      <c r="AB1856" s="35">
        <v>33556.119464465366</v>
      </c>
      <c r="AC1856" s="35">
        <v>7268.2815153882757</v>
      </c>
      <c r="AD1856" s="35">
        <v>35087.196828629523</v>
      </c>
      <c r="AE1856" s="35">
        <v>3086.8984309846205</v>
      </c>
      <c r="AG1856" s="1">
        <f t="shared" si="168"/>
        <v>0</v>
      </c>
      <c r="AH1856" s="1">
        <f t="shared" si="169"/>
        <v>35087.196828629523</v>
      </c>
      <c r="AI1856">
        <f t="shared" si="170"/>
        <v>9</v>
      </c>
      <c r="AJ1856" s="1" t="str">
        <f t="shared" si="171"/>
        <v>Summer</v>
      </c>
      <c r="AL1856" s="1">
        <f t="shared" si="172"/>
        <v>0</v>
      </c>
      <c r="AM1856" s="1">
        <f t="shared" si="173"/>
        <v>86845.125362432998</v>
      </c>
    </row>
    <row r="1857" spans="1:39" x14ac:dyDescent="0.2">
      <c r="A1857" s="24" t="s">
        <v>3741</v>
      </c>
      <c r="B1857" s="36">
        <v>1852</v>
      </c>
      <c r="C1857" s="37">
        <v>43359</v>
      </c>
      <c r="D1857" s="26">
        <v>43344</v>
      </c>
      <c r="E1857" s="38">
        <v>2018</v>
      </c>
      <c r="F1857" s="38" t="s">
        <v>3015</v>
      </c>
      <c r="G1857" s="38">
        <v>16</v>
      </c>
      <c r="H1857" s="39">
        <v>4</v>
      </c>
      <c r="I1857" s="29">
        <v>58073.85625819987</v>
      </c>
      <c r="J1857" s="30">
        <v>384233.3332460525</v>
      </c>
      <c r="K1857" s="30">
        <v>1042020.6368044169</v>
      </c>
      <c r="L1857" s="30">
        <v>2257684.4102638979</v>
      </c>
      <c r="M1857" s="30">
        <v>369935.31393605063</v>
      </c>
      <c r="N1857" s="30">
        <v>813889.178184747</v>
      </c>
      <c r="O1857" s="31">
        <v>185905.0856185795</v>
      </c>
      <c r="P1857" s="32">
        <v>1470029.8069986673</v>
      </c>
      <c r="Q1857" s="32">
        <v>3641712.0073132766</v>
      </c>
      <c r="R1857" s="32">
        <v>369935.31393605063</v>
      </c>
      <c r="S1857" s="36">
        <v>1852</v>
      </c>
      <c r="T1857" s="33" t="s">
        <v>3742</v>
      </c>
      <c r="U1857" s="34">
        <v>43359</v>
      </c>
      <c r="V1857" s="27" t="s">
        <v>3015</v>
      </c>
      <c r="W1857" s="35">
        <v>99571.220187535451</v>
      </c>
      <c r="X1857" s="35">
        <v>50858.965833045811</v>
      </c>
      <c r="Y1857" s="35">
        <v>98611.94700863614</v>
      </c>
      <c r="Z1857" s="35">
        <v>1871.8627159616794</v>
      </c>
      <c r="AA1857" s="35">
        <v>49713.392942546459</v>
      </c>
      <c r="AB1857" s="35">
        <v>33237.692751789516</v>
      </c>
      <c r="AC1857" s="35">
        <v>7309.4419428118599</v>
      </c>
      <c r="AD1857" s="35">
        <v>35097.587273986283</v>
      </c>
      <c r="AE1857" s="35">
        <v>3086.8984309846205</v>
      </c>
      <c r="AG1857" s="1">
        <f t="shared" si="168"/>
        <v>0</v>
      </c>
      <c r="AH1857" s="1">
        <f t="shared" si="169"/>
        <v>35097.587273986283</v>
      </c>
      <c r="AI1857">
        <f t="shared" si="170"/>
        <v>9</v>
      </c>
      <c r="AJ1857" s="1" t="str">
        <f t="shared" si="171"/>
        <v>Summer</v>
      </c>
      <c r="AL1857" s="1">
        <f t="shared" si="172"/>
        <v>0</v>
      </c>
      <c r="AM1857" s="1">
        <f t="shared" si="173"/>
        <v>99571.220187535451</v>
      </c>
    </row>
    <row r="1858" spans="1:39" x14ac:dyDescent="0.2">
      <c r="A1858" s="24" t="s">
        <v>3743</v>
      </c>
      <c r="B1858" s="36">
        <v>1853</v>
      </c>
      <c r="C1858" s="37">
        <v>43359</v>
      </c>
      <c r="D1858" s="26">
        <v>43344</v>
      </c>
      <c r="E1858" s="38">
        <v>2018</v>
      </c>
      <c r="F1858" s="38" t="s">
        <v>3015</v>
      </c>
      <c r="G1858" s="38">
        <v>16</v>
      </c>
      <c r="H1858" s="39">
        <v>5</v>
      </c>
      <c r="I1858" s="29">
        <v>64639.330964173168</v>
      </c>
      <c r="J1858" s="30">
        <v>379486.61391447537</v>
      </c>
      <c r="K1858" s="30">
        <v>1085589.5501839593</v>
      </c>
      <c r="L1858" s="30">
        <v>2279192.3608574057</v>
      </c>
      <c r="M1858" s="30">
        <v>377283.14772121434</v>
      </c>
      <c r="N1858" s="30">
        <v>814437.27288267447</v>
      </c>
      <c r="O1858" s="31">
        <v>187696.8524192698</v>
      </c>
      <c r="P1858" s="32">
        <v>1527512.0288693467</v>
      </c>
      <c r="Q1858" s="32">
        <v>3660813.1000738251</v>
      </c>
      <c r="R1858" s="32">
        <v>377283.14772121434</v>
      </c>
      <c r="S1858" s="36">
        <v>1853</v>
      </c>
      <c r="T1858" s="33" t="s">
        <v>3744</v>
      </c>
      <c r="U1858" s="34">
        <v>43359</v>
      </c>
      <c r="V1858" s="27" t="s">
        <v>3015</v>
      </c>
      <c r="W1858" s="35">
        <v>96490.514079153378</v>
      </c>
      <c r="X1858" s="35">
        <v>52555.056033465677</v>
      </c>
      <c r="Y1858" s="35">
        <v>100900.76807208323</v>
      </c>
      <c r="Z1858" s="35">
        <v>1915.3093666174987</v>
      </c>
      <c r="AA1858" s="35">
        <v>49338.197524112147</v>
      </c>
      <c r="AB1858" s="35">
        <v>33248.320029257891</v>
      </c>
      <c r="AC1858" s="35">
        <v>7542.6420467875396</v>
      </c>
      <c r="AD1858" s="35">
        <v>33582.973216809296</v>
      </c>
      <c r="AE1858" s="35">
        <v>3086.8984309846205</v>
      </c>
      <c r="AG1858" s="1">
        <f t="shared" si="168"/>
        <v>0</v>
      </c>
      <c r="AH1858" s="1">
        <f t="shared" si="169"/>
        <v>33582.973216809296</v>
      </c>
      <c r="AI1858">
        <f t="shared" si="170"/>
        <v>9</v>
      </c>
      <c r="AJ1858" s="1" t="str">
        <f t="shared" si="171"/>
        <v>Summer</v>
      </c>
      <c r="AL1858" s="1">
        <f t="shared" si="172"/>
        <v>0</v>
      </c>
      <c r="AM1858" s="1">
        <f t="shared" si="173"/>
        <v>96490.514079153378</v>
      </c>
    </row>
    <row r="1859" spans="1:39" x14ac:dyDescent="0.2">
      <c r="A1859" s="24" t="s">
        <v>3745</v>
      </c>
      <c r="B1859" s="36">
        <v>1854</v>
      </c>
      <c r="C1859" s="37">
        <v>43359</v>
      </c>
      <c r="D1859" s="26">
        <v>43344</v>
      </c>
      <c r="E1859" s="38">
        <v>2018</v>
      </c>
      <c r="F1859" s="38" t="s">
        <v>3015</v>
      </c>
      <c r="G1859" s="38">
        <v>16</v>
      </c>
      <c r="H1859" s="39">
        <v>6</v>
      </c>
      <c r="I1859" s="29">
        <v>67735.72247433188</v>
      </c>
      <c r="J1859" s="30">
        <v>371412.18197485182</v>
      </c>
      <c r="K1859" s="30">
        <v>1162620.4120722464</v>
      </c>
      <c r="L1859" s="30">
        <v>2274293.9313997161</v>
      </c>
      <c r="M1859" s="30">
        <v>392797.61326727743</v>
      </c>
      <c r="N1859" s="30">
        <v>809589.85491337592</v>
      </c>
      <c r="O1859" s="31">
        <v>188732.79735816302</v>
      </c>
      <c r="P1859" s="32">
        <v>1623153.7478138558</v>
      </c>
      <c r="Q1859" s="32">
        <v>3644028.765646107</v>
      </c>
      <c r="R1859" s="32">
        <v>392797.61326727743</v>
      </c>
      <c r="S1859" s="36">
        <v>1854</v>
      </c>
      <c r="T1859" s="33" t="s">
        <v>3746</v>
      </c>
      <c r="U1859" s="34">
        <v>43359</v>
      </c>
      <c r="V1859" s="27" t="s">
        <v>3015</v>
      </c>
      <c r="W1859" s="35">
        <v>111514.70912546189</v>
      </c>
      <c r="X1859" s="35">
        <v>52009.677614721462</v>
      </c>
      <c r="Y1859" s="35">
        <v>101123.20523492065</v>
      </c>
      <c r="Z1859" s="35">
        <v>1919.5316930636359</v>
      </c>
      <c r="AA1859" s="35">
        <v>49103.700387590696</v>
      </c>
      <c r="AB1859" s="35">
        <v>33502.064930520268</v>
      </c>
      <c r="AC1859" s="35">
        <v>7458.0105194141452</v>
      </c>
      <c r="AD1859" s="35">
        <v>33716.502152041969</v>
      </c>
      <c r="AE1859" s="35">
        <v>2014.5585060969058</v>
      </c>
      <c r="AG1859" s="1">
        <f t="shared" si="168"/>
        <v>0</v>
      </c>
      <c r="AH1859" s="1">
        <f t="shared" si="169"/>
        <v>33716.502152041969</v>
      </c>
      <c r="AI1859">
        <f t="shared" si="170"/>
        <v>9</v>
      </c>
      <c r="AJ1859" s="1" t="str">
        <f t="shared" si="171"/>
        <v>Summer</v>
      </c>
      <c r="AL1859" s="1">
        <f t="shared" si="172"/>
        <v>0</v>
      </c>
      <c r="AM1859" s="1">
        <f t="shared" si="173"/>
        <v>111514.70912546189</v>
      </c>
    </row>
    <row r="1860" spans="1:39" x14ac:dyDescent="0.2">
      <c r="A1860" s="24" t="s">
        <v>3747</v>
      </c>
      <c r="B1860" s="36">
        <v>1855</v>
      </c>
      <c r="C1860" s="37">
        <v>43359</v>
      </c>
      <c r="D1860" s="26">
        <v>43344</v>
      </c>
      <c r="E1860" s="38">
        <v>2018</v>
      </c>
      <c r="F1860" s="38" t="s">
        <v>3015</v>
      </c>
      <c r="G1860" s="38">
        <v>16</v>
      </c>
      <c r="H1860" s="39">
        <v>7</v>
      </c>
      <c r="I1860" s="29">
        <v>74121.192439815364</v>
      </c>
      <c r="J1860" s="30">
        <v>402137.13995475729</v>
      </c>
      <c r="K1860" s="30">
        <v>1232282.852070953</v>
      </c>
      <c r="L1860" s="30">
        <v>2370507.0708191139</v>
      </c>
      <c r="M1860" s="30">
        <v>406340.80602097581</v>
      </c>
      <c r="N1860" s="30">
        <v>832509.36129846214</v>
      </c>
      <c r="O1860" s="31">
        <v>190036.37890147502</v>
      </c>
      <c r="P1860" s="32">
        <v>1712744.8505317441</v>
      </c>
      <c r="Q1860" s="32">
        <v>3795189.9509738083</v>
      </c>
      <c r="R1860" s="32">
        <v>406340.80602097581</v>
      </c>
      <c r="S1860" s="36">
        <v>1855</v>
      </c>
      <c r="T1860" s="33" t="s">
        <v>3748</v>
      </c>
      <c r="U1860" s="34">
        <v>43359</v>
      </c>
      <c r="V1860" s="27" t="s">
        <v>3015</v>
      </c>
      <c r="W1860" s="35">
        <v>140236.33069346138</v>
      </c>
      <c r="X1860" s="35">
        <v>51193.295246264548</v>
      </c>
      <c r="Y1860" s="35">
        <v>100900.23648072401</v>
      </c>
      <c r="Z1860" s="35">
        <v>1915.2992758924331</v>
      </c>
      <c r="AA1860" s="35">
        <v>49244.398669503564</v>
      </c>
      <c r="AB1860" s="35">
        <v>33653.481722604069</v>
      </c>
      <c r="AC1860" s="35">
        <v>7519.179841179076</v>
      </c>
      <c r="AD1860" s="35">
        <v>35449.935939119561</v>
      </c>
      <c r="AE1860" s="35">
        <v>42.945045266634722</v>
      </c>
      <c r="AG1860" s="1">
        <f t="shared" si="168"/>
        <v>0</v>
      </c>
      <c r="AH1860" s="1">
        <f t="shared" si="169"/>
        <v>35449.935939119561</v>
      </c>
      <c r="AI1860">
        <f t="shared" si="170"/>
        <v>9</v>
      </c>
      <c r="AJ1860" s="1" t="str">
        <f t="shared" si="171"/>
        <v>Summer</v>
      </c>
      <c r="AL1860" s="1">
        <f t="shared" si="172"/>
        <v>0</v>
      </c>
      <c r="AM1860" s="1">
        <f t="shared" si="173"/>
        <v>140236.33069346138</v>
      </c>
    </row>
    <row r="1861" spans="1:39" x14ac:dyDescent="0.2">
      <c r="A1861" s="24" t="s">
        <v>3749</v>
      </c>
      <c r="B1861" s="36">
        <v>1856</v>
      </c>
      <c r="C1861" s="37">
        <v>43359</v>
      </c>
      <c r="D1861" s="26">
        <v>43344</v>
      </c>
      <c r="E1861" s="38">
        <v>2018</v>
      </c>
      <c r="F1861" s="38" t="s">
        <v>3015</v>
      </c>
      <c r="G1861" s="38">
        <v>16</v>
      </c>
      <c r="H1861" s="39">
        <v>8</v>
      </c>
      <c r="I1861" s="29">
        <v>79132.487370880481</v>
      </c>
      <c r="J1861" s="30">
        <v>396856.12316288624</v>
      </c>
      <c r="K1861" s="30">
        <v>1336317.2115029693</v>
      </c>
      <c r="L1861" s="30">
        <v>2517623.7154358546</v>
      </c>
      <c r="M1861" s="30">
        <v>434445.6439791962</v>
      </c>
      <c r="N1861" s="30">
        <v>849264.47133591247</v>
      </c>
      <c r="O1861" s="31">
        <v>191410.33619814948</v>
      </c>
      <c r="P1861" s="32">
        <v>1849895.342853046</v>
      </c>
      <c r="Q1861" s="32">
        <v>3955154.6461328026</v>
      </c>
      <c r="R1861" s="32">
        <v>434445.6439791962</v>
      </c>
      <c r="S1861" s="36">
        <v>1856</v>
      </c>
      <c r="T1861" s="33" t="s">
        <v>3750</v>
      </c>
      <c r="U1861" s="34">
        <v>43359</v>
      </c>
      <c r="V1861" s="27" t="s">
        <v>3015</v>
      </c>
      <c r="W1861" s="35">
        <v>171119.14536075052</v>
      </c>
      <c r="X1861" s="35">
        <v>52819.458619594065</v>
      </c>
      <c r="Y1861" s="35">
        <v>101973.47534319891</v>
      </c>
      <c r="Z1861" s="35">
        <v>1935.6716128447897</v>
      </c>
      <c r="AA1861" s="35">
        <v>48775.404396460675</v>
      </c>
      <c r="AB1861" s="35">
        <v>34245.301381155143</v>
      </c>
      <c r="AC1861" s="35">
        <v>7755.1222817639464</v>
      </c>
      <c r="AD1861" s="35">
        <v>34752.527751325688</v>
      </c>
      <c r="AE1861" s="35">
        <v>0</v>
      </c>
      <c r="AG1861" s="1">
        <f t="shared" si="168"/>
        <v>0</v>
      </c>
      <c r="AH1861" s="1">
        <f t="shared" si="169"/>
        <v>34752.527751325688</v>
      </c>
      <c r="AI1861">
        <f t="shared" si="170"/>
        <v>9</v>
      </c>
      <c r="AJ1861" s="1" t="str">
        <f t="shared" si="171"/>
        <v>Summer</v>
      </c>
      <c r="AL1861" s="1">
        <f t="shared" si="172"/>
        <v>0</v>
      </c>
      <c r="AM1861" s="1">
        <f t="shared" si="173"/>
        <v>171119.14536075052</v>
      </c>
    </row>
    <row r="1862" spans="1:39" x14ac:dyDescent="0.2">
      <c r="A1862" s="24" t="s">
        <v>3751</v>
      </c>
      <c r="B1862" s="36">
        <v>1857</v>
      </c>
      <c r="C1862" s="37">
        <v>43359</v>
      </c>
      <c r="D1862" s="26">
        <v>43344</v>
      </c>
      <c r="E1862" s="38">
        <v>2018</v>
      </c>
      <c r="F1862" s="38" t="s">
        <v>3015</v>
      </c>
      <c r="G1862" s="38">
        <v>16</v>
      </c>
      <c r="H1862" s="39">
        <v>9</v>
      </c>
      <c r="I1862" s="29">
        <v>83705.766112795071</v>
      </c>
      <c r="J1862" s="30">
        <v>401901.56219131791</v>
      </c>
      <c r="K1862" s="30">
        <v>1369968.9804944065</v>
      </c>
      <c r="L1862" s="30">
        <v>2723994.5395474844</v>
      </c>
      <c r="M1862" s="30">
        <v>455097.51208681962</v>
      </c>
      <c r="N1862" s="30">
        <v>874541.22556729976</v>
      </c>
      <c r="O1862" s="31">
        <v>191919.70082675855</v>
      </c>
      <c r="P1862" s="32">
        <v>1908772.2586940213</v>
      </c>
      <c r="Q1862" s="32">
        <v>4192357.0281328605</v>
      </c>
      <c r="R1862" s="32">
        <v>455097.51208681962</v>
      </c>
      <c r="S1862" s="36">
        <v>1857</v>
      </c>
      <c r="T1862" s="33" t="s">
        <v>3752</v>
      </c>
      <c r="U1862" s="34">
        <v>43359</v>
      </c>
      <c r="V1862" s="27" t="s">
        <v>3015</v>
      </c>
      <c r="W1862" s="35">
        <v>174330.18917459642</v>
      </c>
      <c r="X1862" s="35">
        <v>54550.6667920197</v>
      </c>
      <c r="Y1862" s="35">
        <v>100009.32940839134</v>
      </c>
      <c r="Z1862" s="35">
        <v>1898.3879808346439</v>
      </c>
      <c r="AA1862" s="35">
        <v>48775.404396460675</v>
      </c>
      <c r="AB1862" s="35">
        <v>35100.798678056242</v>
      </c>
      <c r="AC1862" s="35">
        <v>8004.3955202282332</v>
      </c>
      <c r="AD1862" s="35">
        <v>34213.099663733148</v>
      </c>
      <c r="AE1862" s="35">
        <v>0</v>
      </c>
      <c r="AG1862" s="1">
        <f t="shared" si="168"/>
        <v>0</v>
      </c>
      <c r="AH1862" s="1">
        <f t="shared" si="169"/>
        <v>34213.099663733148</v>
      </c>
      <c r="AI1862">
        <f t="shared" si="170"/>
        <v>9</v>
      </c>
      <c r="AJ1862" s="1" t="str">
        <f t="shared" si="171"/>
        <v>Summer</v>
      </c>
      <c r="AL1862" s="1">
        <f t="shared" si="172"/>
        <v>0</v>
      </c>
      <c r="AM1862" s="1">
        <f t="shared" si="173"/>
        <v>174330.18917459642</v>
      </c>
    </row>
    <row r="1863" spans="1:39" x14ac:dyDescent="0.2">
      <c r="A1863" s="24" t="s">
        <v>3753</v>
      </c>
      <c r="B1863" s="36">
        <v>1858</v>
      </c>
      <c r="C1863" s="37">
        <v>43359</v>
      </c>
      <c r="D1863" s="26">
        <v>43344</v>
      </c>
      <c r="E1863" s="38">
        <v>2018</v>
      </c>
      <c r="F1863" s="38" t="s">
        <v>3015</v>
      </c>
      <c r="G1863" s="38">
        <v>16</v>
      </c>
      <c r="H1863" s="39">
        <v>10</v>
      </c>
      <c r="I1863" s="29">
        <v>82422.783221426856</v>
      </c>
      <c r="J1863" s="30">
        <v>408634.919942862</v>
      </c>
      <c r="K1863" s="30">
        <v>1394384.9035756581</v>
      </c>
      <c r="L1863" s="30">
        <v>2926925.4465080211</v>
      </c>
      <c r="M1863" s="30">
        <v>462479.80322959321</v>
      </c>
      <c r="N1863" s="30">
        <v>892767.2151531959</v>
      </c>
      <c r="O1863" s="31">
        <v>192956.22015540308</v>
      </c>
      <c r="P1863" s="32">
        <v>1939287.4900266782</v>
      </c>
      <c r="Q1863" s="32">
        <v>4421283.8017594824</v>
      </c>
      <c r="R1863" s="32">
        <v>462479.80322959321</v>
      </c>
      <c r="S1863" s="36">
        <v>1858</v>
      </c>
      <c r="T1863" s="33" t="s">
        <v>3754</v>
      </c>
      <c r="U1863" s="34">
        <v>43359</v>
      </c>
      <c r="V1863" s="27" t="s">
        <v>3015</v>
      </c>
      <c r="W1863" s="35">
        <v>161318.62663713784</v>
      </c>
      <c r="X1863" s="35">
        <v>61759.529847470723</v>
      </c>
      <c r="Y1863" s="35">
        <v>103159.01837881438</v>
      </c>
      <c r="Z1863" s="35">
        <v>1958.1757198404896</v>
      </c>
      <c r="AA1863" s="35">
        <v>48869.203251069252</v>
      </c>
      <c r="AB1863" s="35">
        <v>35398.397459373504</v>
      </c>
      <c r="AC1863" s="35">
        <v>8353.4339170311632</v>
      </c>
      <c r="AD1863" s="35">
        <v>34755.686301842579</v>
      </c>
      <c r="AE1863" s="35">
        <v>0</v>
      </c>
      <c r="AG1863" s="1">
        <f t="shared" ref="AG1863:AG1926" si="174">IF(AND(H1863&gt;13,H1863&lt;22),AD1863,0)</f>
        <v>0</v>
      </c>
      <c r="AH1863" s="1">
        <f t="shared" ref="AH1863:AH1926" si="175">AD1863-AG1863</f>
        <v>34755.686301842579</v>
      </c>
      <c r="AI1863">
        <f t="shared" ref="AI1863:AI1926" si="176">MONTH(U1863)</f>
        <v>9</v>
      </c>
      <c r="AJ1863" s="1" t="str">
        <f t="shared" ref="AJ1863:AJ1926" si="177">IF(AND(AI1863&gt;5,AI1863&lt;10),"Summer","Winter")</f>
        <v>Summer</v>
      </c>
      <c r="AL1863" s="1">
        <f t="shared" ref="AL1863:AL1926" si="178">IF(AND(H1863&gt;13,H1863&lt;22),W1863,0)</f>
        <v>0</v>
      </c>
      <c r="AM1863" s="1">
        <f t="shared" ref="AM1863:AM1926" si="179">W1863-AL1863</f>
        <v>161318.62663713784</v>
      </c>
    </row>
    <row r="1864" spans="1:39" x14ac:dyDescent="0.2">
      <c r="A1864" s="24" t="s">
        <v>3755</v>
      </c>
      <c r="B1864" s="36">
        <v>1859</v>
      </c>
      <c r="C1864" s="37">
        <v>43359</v>
      </c>
      <c r="D1864" s="26">
        <v>43344</v>
      </c>
      <c r="E1864" s="38">
        <v>2018</v>
      </c>
      <c r="F1864" s="38" t="s">
        <v>3015</v>
      </c>
      <c r="G1864" s="38">
        <v>16</v>
      </c>
      <c r="H1864" s="39">
        <v>11</v>
      </c>
      <c r="I1864" s="29">
        <v>77674.144322772088</v>
      </c>
      <c r="J1864" s="30">
        <v>413262.24954275088</v>
      </c>
      <c r="K1864" s="30">
        <v>1391418.4686135082</v>
      </c>
      <c r="L1864" s="30">
        <v>3115956.5219233506</v>
      </c>
      <c r="M1864" s="30">
        <v>470067.28409827495</v>
      </c>
      <c r="N1864" s="30">
        <v>915699.48657978908</v>
      </c>
      <c r="O1864" s="31">
        <v>189335.9486255559</v>
      </c>
      <c r="P1864" s="32">
        <v>1939159.8970345552</v>
      </c>
      <c r="Q1864" s="32">
        <v>4634254.2066714466</v>
      </c>
      <c r="R1864" s="32">
        <v>470067.28409827495</v>
      </c>
      <c r="S1864" s="36">
        <v>1859</v>
      </c>
      <c r="T1864" s="33" t="s">
        <v>3756</v>
      </c>
      <c r="U1864" s="34">
        <v>43359</v>
      </c>
      <c r="V1864" s="27" t="s">
        <v>3015</v>
      </c>
      <c r="W1864" s="35">
        <v>220502.92212279307</v>
      </c>
      <c r="X1864" s="35">
        <v>65114.737574777319</v>
      </c>
      <c r="Y1864" s="35">
        <v>104497.19556902688</v>
      </c>
      <c r="Z1864" s="35">
        <v>1983.5771449790661</v>
      </c>
      <c r="AA1864" s="35">
        <v>48822.30382376496</v>
      </c>
      <c r="AB1864" s="35">
        <v>35682.822654597796</v>
      </c>
      <c r="AC1864" s="35">
        <v>8517.059947844702</v>
      </c>
      <c r="AD1864" s="35">
        <v>32526.341390508114</v>
      </c>
      <c r="AE1864" s="35">
        <v>0</v>
      </c>
      <c r="AG1864" s="1">
        <f t="shared" si="174"/>
        <v>0</v>
      </c>
      <c r="AH1864" s="1">
        <f t="shared" si="175"/>
        <v>32526.341390508114</v>
      </c>
      <c r="AI1864">
        <f t="shared" si="176"/>
        <v>9</v>
      </c>
      <c r="AJ1864" s="1" t="str">
        <f t="shared" si="177"/>
        <v>Summer</v>
      </c>
      <c r="AL1864" s="1">
        <f t="shared" si="178"/>
        <v>0</v>
      </c>
      <c r="AM1864" s="1">
        <f t="shared" si="179"/>
        <v>220502.92212279307</v>
      </c>
    </row>
    <row r="1865" spans="1:39" x14ac:dyDescent="0.2">
      <c r="A1865" s="24" t="s">
        <v>3757</v>
      </c>
      <c r="B1865" s="36">
        <v>1860</v>
      </c>
      <c r="C1865" s="37">
        <v>43359</v>
      </c>
      <c r="D1865" s="26">
        <v>43344</v>
      </c>
      <c r="E1865" s="38">
        <v>2018</v>
      </c>
      <c r="F1865" s="38" t="s">
        <v>3015</v>
      </c>
      <c r="G1865" s="38">
        <v>16</v>
      </c>
      <c r="H1865" s="39">
        <v>12</v>
      </c>
      <c r="I1865" s="29">
        <v>78177.996281232219</v>
      </c>
      <c r="J1865" s="30">
        <v>422523.06280120387</v>
      </c>
      <c r="K1865" s="30">
        <v>1389251.2095028772</v>
      </c>
      <c r="L1865" s="30">
        <v>3290484.1304705041</v>
      </c>
      <c r="M1865" s="30">
        <v>469046.14405991463</v>
      </c>
      <c r="N1865" s="30">
        <v>936017.09354944597</v>
      </c>
      <c r="O1865" s="31">
        <v>192034.87597868609</v>
      </c>
      <c r="P1865" s="32">
        <v>1936475.3498440241</v>
      </c>
      <c r="Q1865" s="32">
        <v>4841059.1627998399</v>
      </c>
      <c r="R1865" s="32">
        <v>469046.14405991463</v>
      </c>
      <c r="S1865" s="36">
        <v>1860</v>
      </c>
      <c r="T1865" s="33" t="s">
        <v>3758</v>
      </c>
      <c r="U1865" s="34">
        <v>43359</v>
      </c>
      <c r="V1865" s="27" t="s">
        <v>3015</v>
      </c>
      <c r="W1865" s="35">
        <v>174042.547758267</v>
      </c>
      <c r="X1865" s="35">
        <v>63814.122404348847</v>
      </c>
      <c r="Y1865" s="35">
        <v>106422.07916614803</v>
      </c>
      <c r="Z1865" s="35">
        <v>2020.1154950199768</v>
      </c>
      <c r="AA1865" s="35">
        <v>48681.605541852092</v>
      </c>
      <c r="AB1865" s="35">
        <v>35651.630215356694</v>
      </c>
      <c r="AC1865" s="35">
        <v>8790.6587200833746</v>
      </c>
      <c r="AD1865" s="35">
        <v>31530.098222757868</v>
      </c>
      <c r="AE1865" s="35">
        <v>0</v>
      </c>
      <c r="AG1865" s="1">
        <f t="shared" si="174"/>
        <v>0</v>
      </c>
      <c r="AH1865" s="1">
        <f t="shared" si="175"/>
        <v>31530.098222757868</v>
      </c>
      <c r="AI1865">
        <f t="shared" si="176"/>
        <v>9</v>
      </c>
      <c r="AJ1865" s="1" t="str">
        <f t="shared" si="177"/>
        <v>Summer</v>
      </c>
      <c r="AL1865" s="1">
        <f t="shared" si="178"/>
        <v>0</v>
      </c>
      <c r="AM1865" s="1">
        <f t="shared" si="179"/>
        <v>174042.547758267</v>
      </c>
    </row>
    <row r="1866" spans="1:39" x14ac:dyDescent="0.2">
      <c r="A1866" s="24" t="s">
        <v>3759</v>
      </c>
      <c r="B1866" s="36">
        <v>1861</v>
      </c>
      <c r="C1866" s="37">
        <v>43359</v>
      </c>
      <c r="D1866" s="26">
        <v>43344</v>
      </c>
      <c r="E1866" s="38">
        <v>2018</v>
      </c>
      <c r="F1866" s="38" t="s">
        <v>3015</v>
      </c>
      <c r="G1866" s="38">
        <v>16</v>
      </c>
      <c r="H1866" s="39">
        <v>13</v>
      </c>
      <c r="I1866" s="29">
        <v>76260.401934749374</v>
      </c>
      <c r="J1866" s="30">
        <v>410896.53700265748</v>
      </c>
      <c r="K1866" s="30">
        <v>1394845.3042076246</v>
      </c>
      <c r="L1866" s="30">
        <v>3480182.3847705815</v>
      </c>
      <c r="M1866" s="30">
        <v>465182.44525861059</v>
      </c>
      <c r="N1866" s="30">
        <v>956476.10602023394</v>
      </c>
      <c r="O1866" s="31">
        <v>191336.57214566169</v>
      </c>
      <c r="P1866" s="32">
        <v>1936288.1514009847</v>
      </c>
      <c r="Q1866" s="32">
        <v>5038891.5999391349</v>
      </c>
      <c r="R1866" s="32">
        <v>465182.44525861059</v>
      </c>
      <c r="S1866" s="36">
        <v>1861</v>
      </c>
      <c r="T1866" s="33" t="s">
        <v>3760</v>
      </c>
      <c r="U1866" s="34">
        <v>43359</v>
      </c>
      <c r="V1866" s="27" t="s">
        <v>3015</v>
      </c>
      <c r="W1866" s="35">
        <v>200967.73582982455</v>
      </c>
      <c r="X1866" s="35">
        <v>62914.015145340236</v>
      </c>
      <c r="Y1866" s="35">
        <v>107110.28061814772</v>
      </c>
      <c r="Z1866" s="35">
        <v>2033.179009920013</v>
      </c>
      <c r="AA1866" s="35">
        <v>49056.800960286411</v>
      </c>
      <c r="AB1866" s="35">
        <v>35513.6796550668</v>
      </c>
      <c r="AC1866" s="35">
        <v>9042.928214877049</v>
      </c>
      <c r="AD1866" s="35">
        <v>31171.916724831692</v>
      </c>
      <c r="AE1866" s="35">
        <v>0</v>
      </c>
      <c r="AG1866" s="1">
        <f t="shared" si="174"/>
        <v>0</v>
      </c>
      <c r="AH1866" s="1">
        <f t="shared" si="175"/>
        <v>31171.916724831692</v>
      </c>
      <c r="AI1866">
        <f t="shared" si="176"/>
        <v>9</v>
      </c>
      <c r="AJ1866" s="1" t="str">
        <f t="shared" si="177"/>
        <v>Summer</v>
      </c>
      <c r="AL1866" s="1">
        <f t="shared" si="178"/>
        <v>0</v>
      </c>
      <c r="AM1866" s="1">
        <f t="shared" si="179"/>
        <v>200967.73582982455</v>
      </c>
    </row>
    <row r="1867" spans="1:39" x14ac:dyDescent="0.2">
      <c r="A1867" s="24" t="s">
        <v>3761</v>
      </c>
      <c r="B1867" s="36">
        <v>1862</v>
      </c>
      <c r="C1867" s="37">
        <v>43359</v>
      </c>
      <c r="D1867" s="26">
        <v>43344</v>
      </c>
      <c r="E1867" s="38">
        <v>2018</v>
      </c>
      <c r="F1867" s="38" t="s">
        <v>3015</v>
      </c>
      <c r="G1867" s="38">
        <v>16</v>
      </c>
      <c r="H1867" s="39">
        <v>14</v>
      </c>
      <c r="I1867" s="29">
        <v>75028.330672259879</v>
      </c>
      <c r="J1867" s="30">
        <v>430213.40200820257</v>
      </c>
      <c r="K1867" s="30">
        <v>1378483.6720774244</v>
      </c>
      <c r="L1867" s="30">
        <v>3654009.9586390066</v>
      </c>
      <c r="M1867" s="30">
        <v>465167.98789117072</v>
      </c>
      <c r="N1867" s="30">
        <v>954610.29417975573</v>
      </c>
      <c r="O1867" s="31">
        <v>192143.23850791869</v>
      </c>
      <c r="P1867" s="32">
        <v>1918679.9906408549</v>
      </c>
      <c r="Q1867" s="32">
        <v>5230976.8933348842</v>
      </c>
      <c r="R1867" s="32">
        <v>465167.98789117072</v>
      </c>
      <c r="S1867" s="36">
        <v>1862</v>
      </c>
      <c r="T1867" s="33" t="s">
        <v>3762</v>
      </c>
      <c r="U1867" s="34">
        <v>43359</v>
      </c>
      <c r="V1867" s="27" t="s">
        <v>3015</v>
      </c>
      <c r="W1867" s="35">
        <v>206021.35604501161</v>
      </c>
      <c r="X1867" s="35">
        <v>63323.155433004591</v>
      </c>
      <c r="Y1867" s="35">
        <v>107445.49482559632</v>
      </c>
      <c r="Z1867" s="35">
        <v>2039.5420825072395</v>
      </c>
      <c r="AA1867" s="35">
        <v>49244.398669503564</v>
      </c>
      <c r="AB1867" s="35">
        <v>35146.074608882242</v>
      </c>
      <c r="AC1867" s="35">
        <v>9106.8906563572709</v>
      </c>
      <c r="AD1867" s="35">
        <v>30220.465740646145</v>
      </c>
      <c r="AE1867" s="35">
        <v>0</v>
      </c>
      <c r="AG1867" s="1">
        <f t="shared" si="174"/>
        <v>30220.465740646145</v>
      </c>
      <c r="AH1867" s="1">
        <f t="shared" si="175"/>
        <v>0</v>
      </c>
      <c r="AI1867">
        <f t="shared" si="176"/>
        <v>9</v>
      </c>
      <c r="AJ1867" s="1" t="str">
        <f t="shared" si="177"/>
        <v>Summer</v>
      </c>
      <c r="AL1867" s="1">
        <f t="shared" si="178"/>
        <v>206021.35604501161</v>
      </c>
      <c r="AM1867" s="1">
        <f t="shared" si="179"/>
        <v>0</v>
      </c>
    </row>
    <row r="1868" spans="1:39" x14ac:dyDescent="0.2">
      <c r="A1868" s="24" t="s">
        <v>3763</v>
      </c>
      <c r="B1868" s="36">
        <v>1863</v>
      </c>
      <c r="C1868" s="37">
        <v>43359</v>
      </c>
      <c r="D1868" s="26">
        <v>43344</v>
      </c>
      <c r="E1868" s="38">
        <v>2018</v>
      </c>
      <c r="F1868" s="38" t="s">
        <v>3015</v>
      </c>
      <c r="G1868" s="38">
        <v>16</v>
      </c>
      <c r="H1868" s="39">
        <v>15</v>
      </c>
      <c r="I1868" s="29">
        <v>73358.318554482568</v>
      </c>
      <c r="J1868" s="30">
        <v>432097.5890103585</v>
      </c>
      <c r="K1868" s="30">
        <v>1384314.5344316014</v>
      </c>
      <c r="L1868" s="30">
        <v>3751398.310334167</v>
      </c>
      <c r="M1868" s="30">
        <v>463433.91576153715</v>
      </c>
      <c r="N1868" s="30">
        <v>963845.11521194316</v>
      </c>
      <c r="O1868" s="31">
        <v>194090.61289590524</v>
      </c>
      <c r="P1868" s="32">
        <v>1921106.7687476212</v>
      </c>
      <c r="Q1868" s="32">
        <v>5341431.6274523744</v>
      </c>
      <c r="R1868" s="32">
        <v>463433.91576153715</v>
      </c>
      <c r="S1868" s="36">
        <v>1863</v>
      </c>
      <c r="T1868" s="33" t="s">
        <v>3764</v>
      </c>
      <c r="U1868" s="34">
        <v>43359</v>
      </c>
      <c r="V1868" s="27" t="s">
        <v>3015</v>
      </c>
      <c r="W1868" s="35">
        <v>156539.06218844725</v>
      </c>
      <c r="X1868" s="35">
        <v>62573.244651385241</v>
      </c>
      <c r="Y1868" s="35">
        <v>107203.80615015671</v>
      </c>
      <c r="Z1868" s="35">
        <v>2034.9543217525923</v>
      </c>
      <c r="AA1868" s="35">
        <v>49431.996378720723</v>
      </c>
      <c r="AB1868" s="35">
        <v>35446.274298273005</v>
      </c>
      <c r="AC1868" s="35">
        <v>9256.2717766228125</v>
      </c>
      <c r="AD1868" s="35">
        <v>30119.454629174044</v>
      </c>
      <c r="AE1868" s="35">
        <v>0</v>
      </c>
      <c r="AG1868" s="1">
        <f t="shared" si="174"/>
        <v>30119.454629174044</v>
      </c>
      <c r="AH1868" s="1">
        <f t="shared" si="175"/>
        <v>0</v>
      </c>
      <c r="AI1868">
        <f t="shared" si="176"/>
        <v>9</v>
      </c>
      <c r="AJ1868" s="1" t="str">
        <f t="shared" si="177"/>
        <v>Summer</v>
      </c>
      <c r="AL1868" s="1">
        <f t="shared" si="178"/>
        <v>156539.06218844725</v>
      </c>
      <c r="AM1868" s="1">
        <f t="shared" si="179"/>
        <v>0</v>
      </c>
    </row>
    <row r="1869" spans="1:39" x14ac:dyDescent="0.2">
      <c r="A1869" s="24" t="s">
        <v>3765</v>
      </c>
      <c r="B1869" s="36">
        <v>1864</v>
      </c>
      <c r="C1869" s="37">
        <v>43359</v>
      </c>
      <c r="D1869" s="26">
        <v>43344</v>
      </c>
      <c r="E1869" s="38">
        <v>2018</v>
      </c>
      <c r="F1869" s="38" t="s">
        <v>3015</v>
      </c>
      <c r="G1869" s="38">
        <v>16</v>
      </c>
      <c r="H1869" s="39">
        <v>16</v>
      </c>
      <c r="I1869" s="29">
        <v>77277.56376702142</v>
      </c>
      <c r="J1869" s="30">
        <v>449479.96267520887</v>
      </c>
      <c r="K1869" s="30">
        <v>1404857.1163817458</v>
      </c>
      <c r="L1869" s="30">
        <v>3750698.3636137014</v>
      </c>
      <c r="M1869" s="30">
        <v>475217.45691315527</v>
      </c>
      <c r="N1869" s="30">
        <v>979627.15317118831</v>
      </c>
      <c r="O1869" s="31">
        <v>194093.5138643531</v>
      </c>
      <c r="P1869" s="32">
        <v>1957352.1370619226</v>
      </c>
      <c r="Q1869" s="32">
        <v>5373898.9933244521</v>
      </c>
      <c r="R1869" s="32">
        <v>475217.45691315527</v>
      </c>
      <c r="S1869" s="36">
        <v>1864</v>
      </c>
      <c r="T1869" s="33" t="s">
        <v>3766</v>
      </c>
      <c r="U1869" s="34">
        <v>43359</v>
      </c>
      <c r="V1869" s="27" t="s">
        <v>3015</v>
      </c>
      <c r="W1869" s="35">
        <v>176031.96993913568</v>
      </c>
      <c r="X1869" s="35">
        <v>62726.404071708283</v>
      </c>
      <c r="Y1869" s="35">
        <v>109019.77327598036</v>
      </c>
      <c r="Z1869" s="35">
        <v>2069.4252074754318</v>
      </c>
      <c r="AA1869" s="35">
        <v>49478.895806025015</v>
      </c>
      <c r="AB1869" s="35">
        <v>35525.602233790669</v>
      </c>
      <c r="AC1869" s="35">
        <v>8883.3902946311209</v>
      </c>
      <c r="AD1869" s="35">
        <v>28967.135721252984</v>
      </c>
      <c r="AE1869" s="35">
        <v>0</v>
      </c>
      <c r="AG1869" s="1">
        <f t="shared" si="174"/>
        <v>28967.135721252984</v>
      </c>
      <c r="AH1869" s="1">
        <f t="shared" si="175"/>
        <v>0</v>
      </c>
      <c r="AI1869">
        <f t="shared" si="176"/>
        <v>9</v>
      </c>
      <c r="AJ1869" s="1" t="str">
        <f t="shared" si="177"/>
        <v>Summer</v>
      </c>
      <c r="AL1869" s="1">
        <f t="shared" si="178"/>
        <v>176031.96993913568</v>
      </c>
      <c r="AM1869" s="1">
        <f t="shared" si="179"/>
        <v>0</v>
      </c>
    </row>
    <row r="1870" spans="1:39" x14ac:dyDescent="0.2">
      <c r="A1870" s="24" t="s">
        <v>3767</v>
      </c>
      <c r="B1870" s="36">
        <v>1865</v>
      </c>
      <c r="C1870" s="37">
        <v>43359</v>
      </c>
      <c r="D1870" s="26">
        <v>43344</v>
      </c>
      <c r="E1870" s="38">
        <v>2018</v>
      </c>
      <c r="F1870" s="38" t="s">
        <v>3015</v>
      </c>
      <c r="G1870" s="38">
        <v>16</v>
      </c>
      <c r="H1870" s="39">
        <v>17</v>
      </c>
      <c r="I1870" s="29">
        <v>79416.987210125575</v>
      </c>
      <c r="J1870" s="30">
        <v>436167.33009915502</v>
      </c>
      <c r="K1870" s="30">
        <v>1443213.906398372</v>
      </c>
      <c r="L1870" s="30">
        <v>3660629.9468360138</v>
      </c>
      <c r="M1870" s="30">
        <v>480096.13704909087</v>
      </c>
      <c r="N1870" s="30">
        <v>951129.41712396732</v>
      </c>
      <c r="O1870" s="31">
        <v>194100.13635803631</v>
      </c>
      <c r="P1870" s="32">
        <v>2002727.0306575885</v>
      </c>
      <c r="Q1870" s="32">
        <v>5242026.8304171721</v>
      </c>
      <c r="R1870" s="32">
        <v>480096.13704909087</v>
      </c>
      <c r="S1870" s="36">
        <v>1865</v>
      </c>
      <c r="T1870" s="33" t="s">
        <v>3768</v>
      </c>
      <c r="U1870" s="34">
        <v>43359</v>
      </c>
      <c r="V1870" s="27" t="s">
        <v>3015</v>
      </c>
      <c r="W1870" s="35">
        <v>157053.89189838283</v>
      </c>
      <c r="X1870" s="35">
        <v>62069.75729985402</v>
      </c>
      <c r="Y1870" s="35">
        <v>111003.17404324248</v>
      </c>
      <c r="Z1870" s="35">
        <v>2107.074336811886</v>
      </c>
      <c r="AA1870" s="35">
        <v>49197.499242199279</v>
      </c>
      <c r="AB1870" s="35">
        <v>35428.17403006809</v>
      </c>
      <c r="AC1870" s="35">
        <v>8703.9450490491745</v>
      </c>
      <c r="AD1870" s="35">
        <v>28838.262537383293</v>
      </c>
      <c r="AE1870" s="35">
        <v>0</v>
      </c>
      <c r="AG1870" s="1">
        <f t="shared" si="174"/>
        <v>28838.262537383293</v>
      </c>
      <c r="AH1870" s="1">
        <f t="shared" si="175"/>
        <v>0</v>
      </c>
      <c r="AI1870">
        <f t="shared" si="176"/>
        <v>9</v>
      </c>
      <c r="AJ1870" s="1" t="str">
        <f t="shared" si="177"/>
        <v>Summer</v>
      </c>
      <c r="AL1870" s="1">
        <f t="shared" si="178"/>
        <v>157053.89189838283</v>
      </c>
      <c r="AM1870" s="1">
        <f t="shared" si="179"/>
        <v>0</v>
      </c>
    </row>
    <row r="1871" spans="1:39" x14ac:dyDescent="0.2">
      <c r="A1871" s="24" t="s">
        <v>3769</v>
      </c>
      <c r="B1871" s="36">
        <v>1866</v>
      </c>
      <c r="C1871" s="37">
        <v>43359</v>
      </c>
      <c r="D1871" s="26">
        <v>43344</v>
      </c>
      <c r="E1871" s="38">
        <v>2018</v>
      </c>
      <c r="F1871" s="38" t="s">
        <v>3015</v>
      </c>
      <c r="G1871" s="38">
        <v>16</v>
      </c>
      <c r="H1871" s="39">
        <v>18</v>
      </c>
      <c r="I1871" s="29">
        <v>86824.03156333357</v>
      </c>
      <c r="J1871" s="30">
        <v>443255.37520949962</v>
      </c>
      <c r="K1871" s="30">
        <v>1463959.9795047217</v>
      </c>
      <c r="L1871" s="30">
        <v>3526797.8125580922</v>
      </c>
      <c r="M1871" s="30">
        <v>484800.98018974584</v>
      </c>
      <c r="N1871" s="30">
        <v>945509.1150911724</v>
      </c>
      <c r="O1871" s="31">
        <v>192762.07742013963</v>
      </c>
      <c r="P1871" s="32">
        <v>2035584.991257801</v>
      </c>
      <c r="Q1871" s="32">
        <v>5108324.380278904</v>
      </c>
      <c r="R1871" s="32">
        <v>484800.98018974584</v>
      </c>
      <c r="S1871" s="36">
        <v>1866</v>
      </c>
      <c r="T1871" s="33" t="s">
        <v>3770</v>
      </c>
      <c r="U1871" s="34">
        <v>43359</v>
      </c>
      <c r="V1871" s="27" t="s">
        <v>3015</v>
      </c>
      <c r="W1871" s="35">
        <v>158970.28970188284</v>
      </c>
      <c r="X1871" s="35">
        <v>60716.093086233937</v>
      </c>
      <c r="Y1871" s="35">
        <v>110541.32043641544</v>
      </c>
      <c r="Z1871" s="35">
        <v>2098.3073813559085</v>
      </c>
      <c r="AA1871" s="35">
        <v>49103.700387590696</v>
      </c>
      <c r="AB1871" s="35">
        <v>34739.614520386014</v>
      </c>
      <c r="AC1871" s="35">
        <v>8564.8730794788862</v>
      </c>
      <c r="AD1871" s="35">
        <v>28829.196381655129</v>
      </c>
      <c r="AE1871" s="35">
        <v>171.63726920229962</v>
      </c>
      <c r="AG1871" s="1">
        <f t="shared" si="174"/>
        <v>28829.196381655129</v>
      </c>
      <c r="AH1871" s="1">
        <f t="shared" si="175"/>
        <v>0</v>
      </c>
      <c r="AI1871">
        <f t="shared" si="176"/>
        <v>9</v>
      </c>
      <c r="AJ1871" s="1" t="str">
        <f t="shared" si="177"/>
        <v>Summer</v>
      </c>
      <c r="AL1871" s="1">
        <f t="shared" si="178"/>
        <v>158970.28970188284</v>
      </c>
      <c r="AM1871" s="1">
        <f t="shared" si="179"/>
        <v>0</v>
      </c>
    </row>
    <row r="1872" spans="1:39" x14ac:dyDescent="0.2">
      <c r="A1872" s="24" t="s">
        <v>3771</v>
      </c>
      <c r="B1872" s="36">
        <v>1867</v>
      </c>
      <c r="C1872" s="37">
        <v>43359</v>
      </c>
      <c r="D1872" s="26">
        <v>43344</v>
      </c>
      <c r="E1872" s="38">
        <v>2018</v>
      </c>
      <c r="F1872" s="38" t="s">
        <v>3015</v>
      </c>
      <c r="G1872" s="38">
        <v>16</v>
      </c>
      <c r="H1872" s="39">
        <v>19</v>
      </c>
      <c r="I1872" s="29">
        <v>87347.100687948216</v>
      </c>
      <c r="J1872" s="30">
        <v>450882.39367266168</v>
      </c>
      <c r="K1872" s="30">
        <v>1491820.4173816144</v>
      </c>
      <c r="L1872" s="30">
        <v>3453303.0792404939</v>
      </c>
      <c r="M1872" s="30">
        <v>498789.58265554305</v>
      </c>
      <c r="N1872" s="30">
        <v>947421.3786161571</v>
      </c>
      <c r="O1872" s="31">
        <v>193948.89173122033</v>
      </c>
      <c r="P1872" s="32">
        <v>2077957.1007251057</v>
      </c>
      <c r="Q1872" s="32">
        <v>5045555.7432605335</v>
      </c>
      <c r="R1872" s="32">
        <v>498789.58265554305</v>
      </c>
      <c r="S1872" s="36">
        <v>1867</v>
      </c>
      <c r="T1872" s="33" t="s">
        <v>3772</v>
      </c>
      <c r="U1872" s="34">
        <v>43359</v>
      </c>
      <c r="V1872" s="27" t="s">
        <v>3015</v>
      </c>
      <c r="W1872" s="35">
        <v>160182.62478844103</v>
      </c>
      <c r="X1872" s="35">
        <v>69004.477151525702</v>
      </c>
      <c r="Y1872" s="35">
        <v>110119.1304544289</v>
      </c>
      <c r="Z1872" s="35">
        <v>2090.2933251456207</v>
      </c>
      <c r="AA1872" s="35">
        <v>49431.996378720723</v>
      </c>
      <c r="AB1872" s="35">
        <v>35353.588333803265</v>
      </c>
      <c r="AC1872" s="35">
        <v>8782.2031841834978</v>
      </c>
      <c r="AD1872" s="35">
        <v>28403.358112448008</v>
      </c>
      <c r="AE1872" s="35">
        <v>2401.2068257610272</v>
      </c>
      <c r="AG1872" s="1">
        <f t="shared" si="174"/>
        <v>28403.358112448008</v>
      </c>
      <c r="AH1872" s="1">
        <f t="shared" si="175"/>
        <v>0</v>
      </c>
      <c r="AI1872">
        <f t="shared" si="176"/>
        <v>9</v>
      </c>
      <c r="AJ1872" s="1" t="str">
        <f t="shared" si="177"/>
        <v>Summer</v>
      </c>
      <c r="AL1872" s="1">
        <f t="shared" si="178"/>
        <v>160182.62478844103</v>
      </c>
      <c r="AM1872" s="1">
        <f t="shared" si="179"/>
        <v>0</v>
      </c>
    </row>
    <row r="1873" spans="1:39" x14ac:dyDescent="0.2">
      <c r="A1873" s="24" t="s">
        <v>3773</v>
      </c>
      <c r="B1873" s="36">
        <v>1868</v>
      </c>
      <c r="C1873" s="37">
        <v>43359</v>
      </c>
      <c r="D1873" s="26">
        <v>43344</v>
      </c>
      <c r="E1873" s="38">
        <v>2018</v>
      </c>
      <c r="F1873" s="38" t="s">
        <v>3015</v>
      </c>
      <c r="G1873" s="38">
        <v>16</v>
      </c>
      <c r="H1873" s="39">
        <v>20</v>
      </c>
      <c r="I1873" s="29">
        <v>86389.695684489896</v>
      </c>
      <c r="J1873" s="30">
        <v>419568.28316869488</v>
      </c>
      <c r="K1873" s="30">
        <v>1482181.9293098168</v>
      </c>
      <c r="L1873" s="30">
        <v>3275754.6244002525</v>
      </c>
      <c r="M1873" s="30">
        <v>496091.44591629168</v>
      </c>
      <c r="N1873" s="30">
        <v>914521.69037409383</v>
      </c>
      <c r="O1873" s="31">
        <v>193464.2588843249</v>
      </c>
      <c r="P1873" s="32">
        <v>2064663.0709105982</v>
      </c>
      <c r="Q1873" s="32">
        <v>4803308.8568273662</v>
      </c>
      <c r="R1873" s="32">
        <v>496091.44591629168</v>
      </c>
      <c r="S1873" s="36">
        <v>1868</v>
      </c>
      <c r="T1873" s="33" t="s">
        <v>3774</v>
      </c>
      <c r="U1873" s="34">
        <v>43359</v>
      </c>
      <c r="V1873" s="27" t="s">
        <v>3015</v>
      </c>
      <c r="W1873" s="35">
        <v>168208.3987508117</v>
      </c>
      <c r="X1873" s="35">
        <v>65018.03435304427</v>
      </c>
      <c r="Y1873" s="35">
        <v>109130.01333091583</v>
      </c>
      <c r="Z1873" s="35">
        <v>2071.5177962022435</v>
      </c>
      <c r="AA1873" s="35">
        <v>49338.197524112147</v>
      </c>
      <c r="AB1873" s="35">
        <v>34792.202687415367</v>
      </c>
      <c r="AC1873" s="35">
        <v>8496.5432140629619</v>
      </c>
      <c r="AD1873" s="35">
        <v>28153.77245318301</v>
      </c>
      <c r="AE1873" s="35">
        <v>3086.8984309846205</v>
      </c>
      <c r="AG1873" s="1">
        <f t="shared" si="174"/>
        <v>28153.77245318301</v>
      </c>
      <c r="AH1873" s="1">
        <f t="shared" si="175"/>
        <v>0</v>
      </c>
      <c r="AI1873">
        <f t="shared" si="176"/>
        <v>9</v>
      </c>
      <c r="AJ1873" s="1" t="str">
        <f t="shared" si="177"/>
        <v>Summer</v>
      </c>
      <c r="AL1873" s="1">
        <f t="shared" si="178"/>
        <v>168208.3987508117</v>
      </c>
      <c r="AM1873" s="1">
        <f t="shared" si="179"/>
        <v>0</v>
      </c>
    </row>
    <row r="1874" spans="1:39" x14ac:dyDescent="0.2">
      <c r="A1874" s="24" t="s">
        <v>3775</v>
      </c>
      <c r="B1874" s="36">
        <v>1869</v>
      </c>
      <c r="C1874" s="37">
        <v>43359</v>
      </c>
      <c r="D1874" s="26">
        <v>43344</v>
      </c>
      <c r="E1874" s="38">
        <v>2018</v>
      </c>
      <c r="F1874" s="38" t="s">
        <v>3015</v>
      </c>
      <c r="G1874" s="38">
        <v>16</v>
      </c>
      <c r="H1874" s="39">
        <v>21</v>
      </c>
      <c r="I1874" s="29">
        <v>78321.691104341764</v>
      </c>
      <c r="J1874" s="30">
        <v>395572.32592639502</v>
      </c>
      <c r="K1874" s="30">
        <v>1378876.0239138149</v>
      </c>
      <c r="L1874" s="30">
        <v>3022710.7453406905</v>
      </c>
      <c r="M1874" s="30">
        <v>467905.74759025307</v>
      </c>
      <c r="N1874" s="30">
        <v>867982.68494279217</v>
      </c>
      <c r="O1874" s="31">
        <v>190060.23608973454</v>
      </c>
      <c r="P1874" s="32">
        <v>1925103.4626084098</v>
      </c>
      <c r="Q1874" s="32">
        <v>4476325.9922996126</v>
      </c>
      <c r="R1874" s="32">
        <v>467905.74759025307</v>
      </c>
      <c r="S1874" s="36">
        <v>1869</v>
      </c>
      <c r="T1874" s="33" t="s">
        <v>3776</v>
      </c>
      <c r="U1874" s="34">
        <v>43359</v>
      </c>
      <c r="V1874" s="27" t="s">
        <v>3015</v>
      </c>
      <c r="W1874" s="35">
        <v>175882.08097404556</v>
      </c>
      <c r="X1874" s="35">
        <v>61827.805761226227</v>
      </c>
      <c r="Y1874" s="35">
        <v>106695.36360271988</v>
      </c>
      <c r="Z1874" s="35">
        <v>2025.3030099528951</v>
      </c>
      <c r="AA1874" s="35">
        <v>49244.398669503564</v>
      </c>
      <c r="AB1874" s="35">
        <v>34729.810591700661</v>
      </c>
      <c r="AC1874" s="35">
        <v>8193.5659003110432</v>
      </c>
      <c r="AD1874" s="35">
        <v>28048.125451771557</v>
      </c>
      <c r="AE1874" s="35">
        <v>3086.8984309846205</v>
      </c>
      <c r="AG1874" s="1">
        <f t="shared" si="174"/>
        <v>28048.125451771557</v>
      </c>
      <c r="AH1874" s="1">
        <f t="shared" si="175"/>
        <v>0</v>
      </c>
      <c r="AI1874">
        <f t="shared" si="176"/>
        <v>9</v>
      </c>
      <c r="AJ1874" s="1" t="str">
        <f t="shared" si="177"/>
        <v>Summer</v>
      </c>
      <c r="AL1874" s="1">
        <f t="shared" si="178"/>
        <v>175882.08097404556</v>
      </c>
      <c r="AM1874" s="1">
        <f t="shared" si="179"/>
        <v>0</v>
      </c>
    </row>
    <row r="1875" spans="1:39" x14ac:dyDescent="0.2">
      <c r="A1875" s="24" t="s">
        <v>3777</v>
      </c>
      <c r="B1875" s="36">
        <v>1870</v>
      </c>
      <c r="C1875" s="37">
        <v>43359</v>
      </c>
      <c r="D1875" s="26">
        <v>43344</v>
      </c>
      <c r="E1875" s="38">
        <v>2018</v>
      </c>
      <c r="F1875" s="38" t="s">
        <v>3015</v>
      </c>
      <c r="G1875" s="38">
        <v>16</v>
      </c>
      <c r="H1875" s="39">
        <v>22</v>
      </c>
      <c r="I1875" s="29">
        <v>72004.296835019457</v>
      </c>
      <c r="J1875" s="30">
        <v>389172.69100511563</v>
      </c>
      <c r="K1875" s="30">
        <v>1248453.7429893315</v>
      </c>
      <c r="L1875" s="30">
        <v>2762044.3520416142</v>
      </c>
      <c r="M1875" s="30">
        <v>426656.03272700222</v>
      </c>
      <c r="N1875" s="30">
        <v>855590.36556103593</v>
      </c>
      <c r="O1875" s="31">
        <v>188826.47892565091</v>
      </c>
      <c r="P1875" s="32">
        <v>1747114.0725513531</v>
      </c>
      <c r="Q1875" s="32">
        <v>4195633.887533417</v>
      </c>
      <c r="R1875" s="32">
        <v>426656.03272700222</v>
      </c>
      <c r="S1875" s="36">
        <v>1870</v>
      </c>
      <c r="T1875" s="33" t="s">
        <v>3778</v>
      </c>
      <c r="U1875" s="34">
        <v>43359</v>
      </c>
      <c r="V1875" s="27" t="s">
        <v>3015</v>
      </c>
      <c r="W1875" s="35">
        <v>131979.62483619718</v>
      </c>
      <c r="X1875" s="35">
        <v>58229.63213383923</v>
      </c>
      <c r="Y1875" s="35">
        <v>103979.40722221379</v>
      </c>
      <c r="Z1875" s="35">
        <v>1973.7484301979457</v>
      </c>
      <c r="AA1875" s="35">
        <v>49431.996378720723</v>
      </c>
      <c r="AB1875" s="35">
        <v>34734.301396373492</v>
      </c>
      <c r="AC1875" s="35">
        <v>7750.0438817737549</v>
      </c>
      <c r="AD1875" s="35">
        <v>27917.301175109849</v>
      </c>
      <c r="AE1875" s="35">
        <v>3086.8984309846205</v>
      </c>
      <c r="AG1875" s="1">
        <f t="shared" si="174"/>
        <v>0</v>
      </c>
      <c r="AH1875" s="1">
        <f t="shared" si="175"/>
        <v>27917.301175109849</v>
      </c>
      <c r="AI1875">
        <f t="shared" si="176"/>
        <v>9</v>
      </c>
      <c r="AJ1875" s="1" t="str">
        <f t="shared" si="177"/>
        <v>Summer</v>
      </c>
      <c r="AL1875" s="1">
        <f t="shared" si="178"/>
        <v>0</v>
      </c>
      <c r="AM1875" s="1">
        <f t="shared" si="179"/>
        <v>131979.62483619718</v>
      </c>
    </row>
    <row r="1876" spans="1:39" x14ac:dyDescent="0.2">
      <c r="A1876" s="24" t="s">
        <v>3779</v>
      </c>
      <c r="B1876" s="36">
        <v>1871</v>
      </c>
      <c r="C1876" s="37">
        <v>43359</v>
      </c>
      <c r="D1876" s="26">
        <v>43344</v>
      </c>
      <c r="E1876" s="38">
        <v>2018</v>
      </c>
      <c r="F1876" s="38" t="s">
        <v>3015</v>
      </c>
      <c r="G1876" s="38">
        <v>16</v>
      </c>
      <c r="H1876" s="39">
        <v>23</v>
      </c>
      <c r="I1876" s="29">
        <v>63386.579049689361</v>
      </c>
      <c r="J1876" s="30">
        <v>405111.49138129642</v>
      </c>
      <c r="K1876" s="30">
        <v>1146481.6044061864</v>
      </c>
      <c r="L1876" s="30">
        <v>2551193.4212017832</v>
      </c>
      <c r="M1876" s="30">
        <v>396247.29405291699</v>
      </c>
      <c r="N1876" s="30">
        <v>833075.54416071693</v>
      </c>
      <c r="O1876" s="31">
        <v>186089.69688627985</v>
      </c>
      <c r="P1876" s="32">
        <v>1606115.4775087929</v>
      </c>
      <c r="Q1876" s="32">
        <v>3975470.1536300764</v>
      </c>
      <c r="R1876" s="32">
        <v>396247.29405291699</v>
      </c>
      <c r="S1876" s="36">
        <v>1871</v>
      </c>
      <c r="T1876" s="33" t="s">
        <v>3780</v>
      </c>
      <c r="U1876" s="34">
        <v>43359</v>
      </c>
      <c r="V1876" s="27" t="s">
        <v>3015</v>
      </c>
      <c r="W1876" s="35">
        <v>105687.46766618833</v>
      </c>
      <c r="X1876" s="35">
        <v>55771.522927508006</v>
      </c>
      <c r="Y1876" s="35">
        <v>102813.00707778108</v>
      </c>
      <c r="Z1876" s="35">
        <v>1951.6076956471441</v>
      </c>
      <c r="AA1876" s="35">
        <v>50229.28664289364</v>
      </c>
      <c r="AB1876" s="35">
        <v>34881.439660565644</v>
      </c>
      <c r="AC1876" s="35">
        <v>8074.2235131105726</v>
      </c>
      <c r="AD1876" s="35">
        <v>28206.043631063931</v>
      </c>
      <c r="AE1876" s="35">
        <v>3086.8984309846205</v>
      </c>
      <c r="AG1876" s="1">
        <f t="shared" si="174"/>
        <v>0</v>
      </c>
      <c r="AH1876" s="1">
        <f t="shared" si="175"/>
        <v>28206.043631063931</v>
      </c>
      <c r="AI1876">
        <f t="shared" si="176"/>
        <v>9</v>
      </c>
      <c r="AJ1876" s="1" t="str">
        <f t="shared" si="177"/>
        <v>Summer</v>
      </c>
      <c r="AL1876" s="1">
        <f t="shared" si="178"/>
        <v>0</v>
      </c>
      <c r="AM1876" s="1">
        <f t="shared" si="179"/>
        <v>105687.46766618833</v>
      </c>
    </row>
    <row r="1877" spans="1:39" x14ac:dyDescent="0.2">
      <c r="A1877" s="24" t="s">
        <v>3781</v>
      </c>
      <c r="B1877" s="36">
        <v>1872</v>
      </c>
      <c r="C1877" s="37">
        <v>43359</v>
      </c>
      <c r="D1877" s="26">
        <v>43344</v>
      </c>
      <c r="E1877" s="38">
        <v>2018</v>
      </c>
      <c r="F1877" s="38" t="s">
        <v>3015</v>
      </c>
      <c r="G1877" s="38">
        <v>16</v>
      </c>
      <c r="H1877" s="39">
        <v>24</v>
      </c>
      <c r="I1877" s="29">
        <v>60203.659064808722</v>
      </c>
      <c r="J1877" s="30">
        <v>399694.85185163392</v>
      </c>
      <c r="K1877" s="30">
        <v>1068734.6637225759</v>
      </c>
      <c r="L1877" s="30">
        <v>2454425.3859690507</v>
      </c>
      <c r="M1877" s="30">
        <v>382704.8047900002</v>
      </c>
      <c r="N1877" s="30">
        <v>825984.1203452237</v>
      </c>
      <c r="O1877" s="31">
        <v>187788.64670614625</v>
      </c>
      <c r="P1877" s="32">
        <v>1511643.1275773847</v>
      </c>
      <c r="Q1877" s="32">
        <v>3867893.0048720543</v>
      </c>
      <c r="R1877" s="32">
        <v>382704.8047900002</v>
      </c>
      <c r="S1877" s="36">
        <v>1872</v>
      </c>
      <c r="T1877" s="33" t="s">
        <v>3782</v>
      </c>
      <c r="U1877" s="34">
        <v>43359</v>
      </c>
      <c r="V1877" s="27" t="s">
        <v>3015</v>
      </c>
      <c r="W1877" s="35">
        <v>97366.082039586181</v>
      </c>
      <c r="X1877" s="35">
        <v>54323.161317510341</v>
      </c>
      <c r="Y1877" s="35">
        <v>102217.32223390897</v>
      </c>
      <c r="Z1877" s="35">
        <v>1940.3003410767085</v>
      </c>
      <c r="AA1877" s="35">
        <v>50416.884352110799</v>
      </c>
      <c r="AB1877" s="35">
        <v>35422.607407024334</v>
      </c>
      <c r="AC1877" s="35">
        <v>8118.9642130579323</v>
      </c>
      <c r="AD1877" s="35">
        <v>27856.357565016282</v>
      </c>
      <c r="AE1877" s="35">
        <v>3086.8984309846205</v>
      </c>
      <c r="AG1877" s="1">
        <f t="shared" si="174"/>
        <v>0</v>
      </c>
      <c r="AH1877" s="1">
        <f t="shared" si="175"/>
        <v>27856.357565016282</v>
      </c>
      <c r="AI1877">
        <f t="shared" si="176"/>
        <v>9</v>
      </c>
      <c r="AJ1877" s="1" t="str">
        <f t="shared" si="177"/>
        <v>Summer</v>
      </c>
      <c r="AL1877" s="1">
        <f t="shared" si="178"/>
        <v>0</v>
      </c>
      <c r="AM1877" s="1">
        <f t="shared" si="179"/>
        <v>97366.082039586181</v>
      </c>
    </row>
    <row r="1878" spans="1:39" x14ac:dyDescent="0.2">
      <c r="A1878" s="24" t="s">
        <v>3783</v>
      </c>
      <c r="B1878" s="36">
        <v>1873</v>
      </c>
      <c r="C1878" s="37">
        <v>43360</v>
      </c>
      <c r="D1878" s="26">
        <v>43344</v>
      </c>
      <c r="E1878" s="38">
        <v>2018</v>
      </c>
      <c r="F1878" s="38" t="s">
        <v>3015</v>
      </c>
      <c r="G1878" s="38">
        <v>17</v>
      </c>
      <c r="H1878" s="39">
        <v>1</v>
      </c>
      <c r="I1878" s="29">
        <v>57512.835920401129</v>
      </c>
      <c r="J1878" s="30">
        <v>385145.65350871172</v>
      </c>
      <c r="K1878" s="30">
        <v>1040114.3638898152</v>
      </c>
      <c r="L1878" s="30">
        <v>2362690.7017150526</v>
      </c>
      <c r="M1878" s="30">
        <v>363388.60884263413</v>
      </c>
      <c r="N1878" s="30">
        <v>832757.68802121049</v>
      </c>
      <c r="O1878" s="31">
        <v>184478.67508481754</v>
      </c>
      <c r="P1878" s="32">
        <v>1461015.8086528503</v>
      </c>
      <c r="Q1878" s="32">
        <v>3765072.7183297924</v>
      </c>
      <c r="R1878" s="32">
        <v>363388.60884263413</v>
      </c>
      <c r="S1878" s="36">
        <v>1873</v>
      </c>
      <c r="T1878" s="33" t="s">
        <v>3784</v>
      </c>
      <c r="U1878" s="34">
        <v>43360</v>
      </c>
      <c r="V1878" s="27" t="s">
        <v>3015</v>
      </c>
      <c r="W1878" s="35">
        <v>78945.06394651634</v>
      </c>
      <c r="X1878" s="35">
        <v>54032.209022481453</v>
      </c>
      <c r="Y1878" s="35">
        <v>102302.15888232754</v>
      </c>
      <c r="Z1878" s="35">
        <v>1941.9107195748429</v>
      </c>
      <c r="AA1878" s="35">
        <v>50463.783779415084</v>
      </c>
      <c r="AB1878" s="35">
        <v>35441.320811682315</v>
      </c>
      <c r="AC1878" s="35">
        <v>7974.8900188548869</v>
      </c>
      <c r="AD1878" s="35">
        <v>29464.898631183711</v>
      </c>
      <c r="AE1878" s="35">
        <v>3086.8984309846205</v>
      </c>
      <c r="AG1878" s="1">
        <f t="shared" si="174"/>
        <v>0</v>
      </c>
      <c r="AH1878" s="1">
        <f t="shared" si="175"/>
        <v>29464.898631183711</v>
      </c>
      <c r="AI1878">
        <f t="shared" si="176"/>
        <v>9</v>
      </c>
      <c r="AJ1878" s="1" t="str">
        <f t="shared" si="177"/>
        <v>Summer</v>
      </c>
      <c r="AL1878" s="1">
        <f t="shared" si="178"/>
        <v>0</v>
      </c>
      <c r="AM1878" s="1">
        <f t="shared" si="179"/>
        <v>78945.06394651634</v>
      </c>
    </row>
    <row r="1879" spans="1:39" x14ac:dyDescent="0.2">
      <c r="A1879" s="24" t="s">
        <v>3785</v>
      </c>
      <c r="B1879" s="36">
        <v>1874</v>
      </c>
      <c r="C1879" s="37">
        <v>43360</v>
      </c>
      <c r="D1879" s="26">
        <v>43344</v>
      </c>
      <c r="E1879" s="38">
        <v>2018</v>
      </c>
      <c r="F1879" s="38" t="s">
        <v>3015</v>
      </c>
      <c r="G1879" s="38">
        <v>17</v>
      </c>
      <c r="H1879" s="39">
        <v>2</v>
      </c>
      <c r="I1879" s="29">
        <v>57313.057379993952</v>
      </c>
      <c r="J1879" s="30">
        <v>363395.09363063588</v>
      </c>
      <c r="K1879" s="30">
        <v>1038250.9855298515</v>
      </c>
      <c r="L1879" s="30">
        <v>2339837.9474029895</v>
      </c>
      <c r="M1879" s="30">
        <v>357421.35120255908</v>
      </c>
      <c r="N1879" s="30">
        <v>813570.73320503533</v>
      </c>
      <c r="O1879" s="31">
        <v>185651.97615058362</v>
      </c>
      <c r="P1879" s="32">
        <v>1452985.3941124044</v>
      </c>
      <c r="Q1879" s="32">
        <v>3702455.7503892444</v>
      </c>
      <c r="R1879" s="32">
        <v>357421.35120255908</v>
      </c>
      <c r="S1879" s="36">
        <v>1874</v>
      </c>
      <c r="T1879" s="33" t="s">
        <v>3786</v>
      </c>
      <c r="U1879" s="34">
        <v>43360</v>
      </c>
      <c r="V1879" s="27" t="s">
        <v>3015</v>
      </c>
      <c r="W1879" s="35">
        <v>76883.619707333375</v>
      </c>
      <c r="X1879" s="35">
        <v>51784.828255979643</v>
      </c>
      <c r="Y1879" s="35">
        <v>100801.20103125052</v>
      </c>
      <c r="Z1879" s="35">
        <v>1913.4193742065681</v>
      </c>
      <c r="AA1879" s="35">
        <v>50604.482061327952</v>
      </c>
      <c r="AB1879" s="35">
        <v>35692.430794289074</v>
      </c>
      <c r="AC1879" s="35">
        <v>7963.3366604134171</v>
      </c>
      <c r="AD1879" s="35">
        <v>29252.621487891047</v>
      </c>
      <c r="AE1879" s="35">
        <v>3086.8984309846205</v>
      </c>
      <c r="AG1879" s="1">
        <f t="shared" si="174"/>
        <v>0</v>
      </c>
      <c r="AH1879" s="1">
        <f t="shared" si="175"/>
        <v>29252.621487891047</v>
      </c>
      <c r="AI1879">
        <f t="shared" si="176"/>
        <v>9</v>
      </c>
      <c r="AJ1879" s="1" t="str">
        <f t="shared" si="177"/>
        <v>Summer</v>
      </c>
      <c r="AL1879" s="1">
        <f t="shared" si="178"/>
        <v>0</v>
      </c>
      <c r="AM1879" s="1">
        <f t="shared" si="179"/>
        <v>76883.619707333375</v>
      </c>
    </row>
    <row r="1880" spans="1:39" x14ac:dyDescent="0.2">
      <c r="A1880" s="24" t="s">
        <v>3787</v>
      </c>
      <c r="B1880" s="36">
        <v>1875</v>
      </c>
      <c r="C1880" s="37">
        <v>43360</v>
      </c>
      <c r="D1880" s="26">
        <v>43344</v>
      </c>
      <c r="E1880" s="38">
        <v>2018</v>
      </c>
      <c r="F1880" s="38" t="s">
        <v>3015</v>
      </c>
      <c r="G1880" s="38">
        <v>17</v>
      </c>
      <c r="H1880" s="39">
        <v>3</v>
      </c>
      <c r="I1880" s="29">
        <v>59062.304361979113</v>
      </c>
      <c r="J1880" s="30">
        <v>393016.0408567416</v>
      </c>
      <c r="K1880" s="30">
        <v>1046709.370169614</v>
      </c>
      <c r="L1880" s="30">
        <v>2357601.1836411059</v>
      </c>
      <c r="M1880" s="30">
        <v>358939.68707400037</v>
      </c>
      <c r="N1880" s="30">
        <v>834392.2612258934</v>
      </c>
      <c r="O1880" s="31">
        <v>185435.93226948867</v>
      </c>
      <c r="P1880" s="32">
        <v>1464711.3616055935</v>
      </c>
      <c r="Q1880" s="32">
        <v>3770445.4179932298</v>
      </c>
      <c r="R1880" s="32">
        <v>358939.68707400037</v>
      </c>
      <c r="S1880" s="36">
        <v>1875</v>
      </c>
      <c r="T1880" s="33" t="s">
        <v>3788</v>
      </c>
      <c r="U1880" s="34">
        <v>43360</v>
      </c>
      <c r="V1880" s="27" t="s">
        <v>3015</v>
      </c>
      <c r="W1880" s="35">
        <v>99976.036324157278</v>
      </c>
      <c r="X1880" s="35">
        <v>55415.832390155374</v>
      </c>
      <c r="Y1880" s="35">
        <v>101066.08499640574</v>
      </c>
      <c r="Z1880" s="35">
        <v>1918.4474304763298</v>
      </c>
      <c r="AA1880" s="35">
        <v>50463.783779415084</v>
      </c>
      <c r="AB1880" s="35">
        <v>35920.865200631299</v>
      </c>
      <c r="AC1880" s="35">
        <v>7994.0101927789838</v>
      </c>
      <c r="AD1880" s="35">
        <v>28860.160341096307</v>
      </c>
      <c r="AE1880" s="35">
        <v>3086.8984309846205</v>
      </c>
      <c r="AG1880" s="1">
        <f t="shared" si="174"/>
        <v>0</v>
      </c>
      <c r="AH1880" s="1">
        <f t="shared" si="175"/>
        <v>28860.160341096307</v>
      </c>
      <c r="AI1880">
        <f t="shared" si="176"/>
        <v>9</v>
      </c>
      <c r="AJ1880" s="1" t="str">
        <f t="shared" si="177"/>
        <v>Summer</v>
      </c>
      <c r="AL1880" s="1">
        <f t="shared" si="178"/>
        <v>0</v>
      </c>
      <c r="AM1880" s="1">
        <f t="shared" si="179"/>
        <v>99976.036324157278</v>
      </c>
    </row>
    <row r="1881" spans="1:39" x14ac:dyDescent="0.2">
      <c r="A1881" s="24" t="s">
        <v>3789</v>
      </c>
      <c r="B1881" s="36">
        <v>1876</v>
      </c>
      <c r="C1881" s="37">
        <v>43360</v>
      </c>
      <c r="D1881" s="26">
        <v>43344</v>
      </c>
      <c r="E1881" s="38">
        <v>2018</v>
      </c>
      <c r="F1881" s="38" t="s">
        <v>3015</v>
      </c>
      <c r="G1881" s="38">
        <v>17</v>
      </c>
      <c r="H1881" s="39">
        <v>4</v>
      </c>
      <c r="I1881" s="29">
        <v>61687.896872034529</v>
      </c>
      <c r="J1881" s="30">
        <v>407513.27889834938</v>
      </c>
      <c r="K1881" s="30">
        <v>1096585.9154138779</v>
      </c>
      <c r="L1881" s="30">
        <v>2460920.0097245295</v>
      </c>
      <c r="M1881" s="30">
        <v>384255.21087075101</v>
      </c>
      <c r="N1881" s="30">
        <v>845653.49147569085</v>
      </c>
      <c r="O1881" s="31">
        <v>185860.42825085818</v>
      </c>
      <c r="P1881" s="32">
        <v>1542529.0231566634</v>
      </c>
      <c r="Q1881" s="32">
        <v>3899947.2083494281</v>
      </c>
      <c r="R1881" s="32">
        <v>384255.21087075101</v>
      </c>
      <c r="S1881" s="36">
        <v>1876</v>
      </c>
      <c r="T1881" s="33" t="s">
        <v>3790</v>
      </c>
      <c r="U1881" s="34">
        <v>43360</v>
      </c>
      <c r="V1881" s="27" t="s">
        <v>3015</v>
      </c>
      <c r="W1881" s="35">
        <v>111679.37927757023</v>
      </c>
      <c r="X1881" s="35">
        <v>55566.940190023488</v>
      </c>
      <c r="Y1881" s="35">
        <v>104244.92372298906</v>
      </c>
      <c r="Z1881" s="35">
        <v>1978.7884933277235</v>
      </c>
      <c r="AA1881" s="35">
        <v>50698.280915936535</v>
      </c>
      <c r="AB1881" s="35">
        <v>36367.316948177322</v>
      </c>
      <c r="AC1881" s="35">
        <v>8270.57982909571</v>
      </c>
      <c r="AD1881" s="35">
        <v>28613.921331713183</v>
      </c>
      <c r="AE1881" s="35">
        <v>3086.8984309846205</v>
      </c>
      <c r="AG1881" s="1">
        <f t="shared" si="174"/>
        <v>0</v>
      </c>
      <c r="AH1881" s="1">
        <f t="shared" si="175"/>
        <v>28613.921331713183</v>
      </c>
      <c r="AI1881">
        <f t="shared" si="176"/>
        <v>9</v>
      </c>
      <c r="AJ1881" s="1" t="str">
        <f t="shared" si="177"/>
        <v>Summer</v>
      </c>
      <c r="AL1881" s="1">
        <f t="shared" si="178"/>
        <v>0</v>
      </c>
      <c r="AM1881" s="1">
        <f t="shared" si="179"/>
        <v>111679.37927757023</v>
      </c>
    </row>
    <row r="1882" spans="1:39" x14ac:dyDescent="0.2">
      <c r="A1882" s="24" t="s">
        <v>3791</v>
      </c>
      <c r="B1882" s="36">
        <v>1877</v>
      </c>
      <c r="C1882" s="37">
        <v>43360</v>
      </c>
      <c r="D1882" s="26">
        <v>43344</v>
      </c>
      <c r="E1882" s="38">
        <v>2018</v>
      </c>
      <c r="F1882" s="38" t="s">
        <v>3015</v>
      </c>
      <c r="G1882" s="38">
        <v>17</v>
      </c>
      <c r="H1882" s="39">
        <v>5</v>
      </c>
      <c r="I1882" s="29">
        <v>71365.576431225127</v>
      </c>
      <c r="J1882" s="30">
        <v>423735.05336832785</v>
      </c>
      <c r="K1882" s="30">
        <v>1262810.407464932</v>
      </c>
      <c r="L1882" s="30">
        <v>2659841.4285070077</v>
      </c>
      <c r="M1882" s="30">
        <v>418383.44897870894</v>
      </c>
      <c r="N1882" s="30">
        <v>880554.38958149264</v>
      </c>
      <c r="O1882" s="31">
        <v>188021.79313292165</v>
      </c>
      <c r="P1882" s="32">
        <v>1752559.4328748658</v>
      </c>
      <c r="Q1882" s="32">
        <v>4152152.6645897496</v>
      </c>
      <c r="R1882" s="32">
        <v>418383.44897870894</v>
      </c>
      <c r="S1882" s="36">
        <v>1877</v>
      </c>
      <c r="T1882" s="33" t="s">
        <v>3792</v>
      </c>
      <c r="U1882" s="34">
        <v>43360</v>
      </c>
      <c r="V1882" s="27" t="s">
        <v>3015</v>
      </c>
      <c r="W1882" s="35">
        <v>131606.89498544746</v>
      </c>
      <c r="X1882" s="35">
        <v>61490.653080127013</v>
      </c>
      <c r="Y1882" s="35">
        <v>111282.24518996938</v>
      </c>
      <c r="Z1882" s="35">
        <v>2112.3716957070819</v>
      </c>
      <c r="AA1882" s="35">
        <v>50604.482061327952</v>
      </c>
      <c r="AB1882" s="35">
        <v>38206.59419921886</v>
      </c>
      <c r="AC1882" s="35">
        <v>8817.0156130159012</v>
      </c>
      <c r="AD1882" s="35">
        <v>29264.50037170112</v>
      </c>
      <c r="AE1882" s="35">
        <v>3086.8984309846205</v>
      </c>
      <c r="AG1882" s="1">
        <f t="shared" si="174"/>
        <v>0</v>
      </c>
      <c r="AH1882" s="1">
        <f t="shared" si="175"/>
        <v>29264.50037170112</v>
      </c>
      <c r="AI1882">
        <f t="shared" si="176"/>
        <v>9</v>
      </c>
      <c r="AJ1882" s="1" t="str">
        <f t="shared" si="177"/>
        <v>Summer</v>
      </c>
      <c r="AL1882" s="1">
        <f t="shared" si="178"/>
        <v>0</v>
      </c>
      <c r="AM1882" s="1">
        <f t="shared" si="179"/>
        <v>131606.89498544746</v>
      </c>
    </row>
    <row r="1883" spans="1:39" x14ac:dyDescent="0.2">
      <c r="A1883" s="24" t="s">
        <v>3793</v>
      </c>
      <c r="B1883" s="36">
        <v>1878</v>
      </c>
      <c r="C1883" s="37">
        <v>43360</v>
      </c>
      <c r="D1883" s="26">
        <v>43344</v>
      </c>
      <c r="E1883" s="38">
        <v>2018</v>
      </c>
      <c r="F1883" s="38" t="s">
        <v>3015</v>
      </c>
      <c r="G1883" s="38">
        <v>17</v>
      </c>
      <c r="H1883" s="39">
        <v>6</v>
      </c>
      <c r="I1883" s="29">
        <v>84457.756799853843</v>
      </c>
      <c r="J1883" s="30">
        <v>415583.33054135292</v>
      </c>
      <c r="K1883" s="30">
        <v>1485278.8006574477</v>
      </c>
      <c r="L1883" s="30">
        <v>2799245.4866162632</v>
      </c>
      <c r="M1883" s="30">
        <v>474078.06220922794</v>
      </c>
      <c r="N1883" s="30">
        <v>889624.90923769178</v>
      </c>
      <c r="O1883" s="31">
        <v>190346.44187267896</v>
      </c>
      <c r="P1883" s="32">
        <v>2043814.6196665294</v>
      </c>
      <c r="Q1883" s="32">
        <v>4294800.1682679867</v>
      </c>
      <c r="R1883" s="32">
        <v>474078.06220922794</v>
      </c>
      <c r="S1883" s="36">
        <v>1878</v>
      </c>
      <c r="T1883" s="33" t="s">
        <v>3794</v>
      </c>
      <c r="U1883" s="34">
        <v>43360</v>
      </c>
      <c r="V1883" s="27" t="s">
        <v>3015</v>
      </c>
      <c r="W1883" s="35">
        <v>160940.75235365136</v>
      </c>
      <c r="X1883" s="35">
        <v>63950.946712701538</v>
      </c>
      <c r="Y1883" s="35">
        <v>120485.57507333608</v>
      </c>
      <c r="Z1883" s="35">
        <v>2287.0703057026976</v>
      </c>
      <c r="AA1883" s="35">
        <v>50510.683206719375</v>
      </c>
      <c r="AB1883" s="35">
        <v>41311.082049112221</v>
      </c>
      <c r="AC1883" s="35">
        <v>9696.5182282557453</v>
      </c>
      <c r="AD1883" s="35">
        <v>30205.857663565333</v>
      </c>
      <c r="AE1883" s="35">
        <v>2056.9962139603699</v>
      </c>
      <c r="AG1883" s="1">
        <f t="shared" si="174"/>
        <v>0</v>
      </c>
      <c r="AH1883" s="1">
        <f t="shared" si="175"/>
        <v>30205.857663565333</v>
      </c>
      <c r="AI1883">
        <f t="shared" si="176"/>
        <v>9</v>
      </c>
      <c r="AJ1883" s="1" t="str">
        <f t="shared" si="177"/>
        <v>Summer</v>
      </c>
      <c r="AL1883" s="1">
        <f t="shared" si="178"/>
        <v>0</v>
      </c>
      <c r="AM1883" s="1">
        <f t="shared" si="179"/>
        <v>160940.75235365136</v>
      </c>
    </row>
    <row r="1884" spans="1:39" x14ac:dyDescent="0.2">
      <c r="A1884" s="24" t="s">
        <v>3795</v>
      </c>
      <c r="B1884" s="36">
        <v>1879</v>
      </c>
      <c r="C1884" s="37">
        <v>43360</v>
      </c>
      <c r="D1884" s="26">
        <v>43344</v>
      </c>
      <c r="E1884" s="38">
        <v>2018</v>
      </c>
      <c r="F1884" s="38" t="s">
        <v>3015</v>
      </c>
      <c r="G1884" s="38">
        <v>17</v>
      </c>
      <c r="H1884" s="39">
        <v>7</v>
      </c>
      <c r="I1884" s="29">
        <v>95444.446356441156</v>
      </c>
      <c r="J1884" s="30">
        <v>450111.78843685728</v>
      </c>
      <c r="K1884" s="30">
        <v>1607620.6207519304</v>
      </c>
      <c r="L1884" s="30">
        <v>2906866.9908148898</v>
      </c>
      <c r="M1884" s="30">
        <v>499078.12855678168</v>
      </c>
      <c r="N1884" s="30">
        <v>889204.31939061207</v>
      </c>
      <c r="O1884" s="31">
        <v>188014.41459874707</v>
      </c>
      <c r="P1884" s="32">
        <v>2202143.1956651532</v>
      </c>
      <c r="Q1884" s="32">
        <v>4434197.5132411057</v>
      </c>
      <c r="R1884" s="32">
        <v>499078.12855678168</v>
      </c>
      <c r="S1884" s="36">
        <v>1879</v>
      </c>
      <c r="T1884" s="33" t="s">
        <v>3796</v>
      </c>
      <c r="U1884" s="34">
        <v>43360</v>
      </c>
      <c r="V1884" s="27" t="s">
        <v>3015</v>
      </c>
      <c r="W1884" s="35">
        <v>174287.11360752617</v>
      </c>
      <c r="X1884" s="35">
        <v>67734.700401060327</v>
      </c>
      <c r="Y1884" s="35">
        <v>128298.81782876432</v>
      </c>
      <c r="Z1884" s="35">
        <v>2435.3821304693561</v>
      </c>
      <c r="AA1884" s="35">
        <v>50416.884352110799</v>
      </c>
      <c r="AB1884" s="35">
        <v>42796.688320462206</v>
      </c>
      <c r="AC1884" s="35">
        <v>10205.881695319968</v>
      </c>
      <c r="AD1884" s="35">
        <v>35485.807422676233</v>
      </c>
      <c r="AE1884" s="35">
        <v>51.955644644605243</v>
      </c>
      <c r="AG1884" s="1">
        <f t="shared" si="174"/>
        <v>0</v>
      </c>
      <c r="AH1884" s="1">
        <f t="shared" si="175"/>
        <v>35485.807422676233</v>
      </c>
      <c r="AI1884">
        <f t="shared" si="176"/>
        <v>9</v>
      </c>
      <c r="AJ1884" s="1" t="str">
        <f t="shared" si="177"/>
        <v>Summer</v>
      </c>
      <c r="AL1884" s="1">
        <f t="shared" si="178"/>
        <v>0</v>
      </c>
      <c r="AM1884" s="1">
        <f t="shared" si="179"/>
        <v>174287.11360752617</v>
      </c>
    </row>
    <row r="1885" spans="1:39" x14ac:dyDescent="0.2">
      <c r="A1885" s="24" t="s">
        <v>3797</v>
      </c>
      <c r="B1885" s="36">
        <v>1880</v>
      </c>
      <c r="C1885" s="37">
        <v>43360</v>
      </c>
      <c r="D1885" s="26">
        <v>43344</v>
      </c>
      <c r="E1885" s="38">
        <v>2018</v>
      </c>
      <c r="F1885" s="38" t="s">
        <v>3015</v>
      </c>
      <c r="G1885" s="38">
        <v>17</v>
      </c>
      <c r="H1885" s="39">
        <v>8</v>
      </c>
      <c r="I1885" s="29">
        <v>90959.791746198447</v>
      </c>
      <c r="J1885" s="30">
        <v>447349.39454175852</v>
      </c>
      <c r="K1885" s="30">
        <v>1618255.9143278962</v>
      </c>
      <c r="L1885" s="30">
        <v>3027281.5793138715</v>
      </c>
      <c r="M1885" s="30">
        <v>492872.08302793879</v>
      </c>
      <c r="N1885" s="30">
        <v>902137.78558969044</v>
      </c>
      <c r="O1885" s="31">
        <v>180881.44945469644</v>
      </c>
      <c r="P1885" s="32">
        <v>2202087.7891020332</v>
      </c>
      <c r="Q1885" s="32">
        <v>4557650.2089000167</v>
      </c>
      <c r="R1885" s="32">
        <v>492872.08302793879</v>
      </c>
      <c r="S1885" s="36">
        <v>1880</v>
      </c>
      <c r="T1885" s="33" t="s">
        <v>3798</v>
      </c>
      <c r="U1885" s="34">
        <v>43360</v>
      </c>
      <c r="V1885" s="27" t="s">
        <v>3015</v>
      </c>
      <c r="W1885" s="35">
        <v>189655.27315533816</v>
      </c>
      <c r="X1885" s="35">
        <v>77284.515059944504</v>
      </c>
      <c r="Y1885" s="35">
        <v>135104.34346910304</v>
      </c>
      <c r="Z1885" s="35">
        <v>2564.5653592271824</v>
      </c>
      <c r="AA1885" s="35">
        <v>50745.18034324082</v>
      </c>
      <c r="AB1885" s="35">
        <v>44487.611351097068</v>
      </c>
      <c r="AC1885" s="35">
        <v>10889.28191429487</v>
      </c>
      <c r="AD1885" s="35">
        <v>38245.760781191901</v>
      </c>
      <c r="AE1885" s="35">
        <v>0</v>
      </c>
      <c r="AG1885" s="1">
        <f t="shared" si="174"/>
        <v>0</v>
      </c>
      <c r="AH1885" s="1">
        <f t="shared" si="175"/>
        <v>38245.760781191901</v>
      </c>
      <c r="AI1885">
        <f t="shared" si="176"/>
        <v>9</v>
      </c>
      <c r="AJ1885" s="1" t="str">
        <f t="shared" si="177"/>
        <v>Summer</v>
      </c>
      <c r="AL1885" s="1">
        <f t="shared" si="178"/>
        <v>0</v>
      </c>
      <c r="AM1885" s="1">
        <f t="shared" si="179"/>
        <v>189655.27315533816</v>
      </c>
    </row>
    <row r="1886" spans="1:39" x14ac:dyDescent="0.2">
      <c r="A1886" s="24" t="s">
        <v>3799</v>
      </c>
      <c r="B1886" s="36">
        <v>1881</v>
      </c>
      <c r="C1886" s="37">
        <v>43360</v>
      </c>
      <c r="D1886" s="26">
        <v>43344</v>
      </c>
      <c r="E1886" s="38">
        <v>2018</v>
      </c>
      <c r="F1886" s="38" t="s">
        <v>3015</v>
      </c>
      <c r="G1886" s="38">
        <v>17</v>
      </c>
      <c r="H1886" s="39">
        <v>9</v>
      </c>
      <c r="I1886" s="29">
        <v>90329.771820042792</v>
      </c>
      <c r="J1886" s="30">
        <v>448624.06170983391</v>
      </c>
      <c r="K1886" s="30">
        <v>1616448.725804463</v>
      </c>
      <c r="L1886" s="30">
        <v>3133763.4410191542</v>
      </c>
      <c r="M1886" s="30">
        <v>497144.57775291515</v>
      </c>
      <c r="N1886" s="30">
        <v>928386.7774246349</v>
      </c>
      <c r="O1886" s="31">
        <v>178990.36418396397</v>
      </c>
      <c r="P1886" s="32">
        <v>2203923.075377421</v>
      </c>
      <c r="Q1886" s="32">
        <v>4689764.6443375871</v>
      </c>
      <c r="R1886" s="32">
        <v>497144.57775291515</v>
      </c>
      <c r="S1886" s="36">
        <v>1881</v>
      </c>
      <c r="T1886" s="33" t="s">
        <v>3800</v>
      </c>
      <c r="U1886" s="34">
        <v>43360</v>
      </c>
      <c r="V1886" s="27" t="s">
        <v>3015</v>
      </c>
      <c r="W1886" s="35">
        <v>149242.65044204061</v>
      </c>
      <c r="X1886" s="35">
        <v>78982.240145414369</v>
      </c>
      <c r="Y1886" s="35">
        <v>136558.26762309935</v>
      </c>
      <c r="Z1886" s="35">
        <v>2592.1639058359769</v>
      </c>
      <c r="AA1886" s="35">
        <v>50698.280915936535</v>
      </c>
      <c r="AB1886" s="35">
        <v>45386.483352783536</v>
      </c>
      <c r="AC1886" s="35">
        <v>11366.930777861402</v>
      </c>
      <c r="AD1886" s="35">
        <v>38153.315784900064</v>
      </c>
      <c r="AE1886" s="35">
        <v>0</v>
      </c>
      <c r="AG1886" s="1">
        <f t="shared" si="174"/>
        <v>0</v>
      </c>
      <c r="AH1886" s="1">
        <f t="shared" si="175"/>
        <v>38153.315784900064</v>
      </c>
      <c r="AI1886">
        <f t="shared" si="176"/>
        <v>9</v>
      </c>
      <c r="AJ1886" s="1" t="str">
        <f t="shared" si="177"/>
        <v>Summer</v>
      </c>
      <c r="AL1886" s="1">
        <f t="shared" si="178"/>
        <v>0</v>
      </c>
      <c r="AM1886" s="1">
        <f t="shared" si="179"/>
        <v>149242.65044204061</v>
      </c>
    </row>
    <row r="1887" spans="1:39" x14ac:dyDescent="0.2">
      <c r="A1887" s="24" t="s">
        <v>3801</v>
      </c>
      <c r="B1887" s="36">
        <v>1882</v>
      </c>
      <c r="C1887" s="37">
        <v>43360</v>
      </c>
      <c r="D1887" s="26">
        <v>43344</v>
      </c>
      <c r="E1887" s="38">
        <v>2018</v>
      </c>
      <c r="F1887" s="38" t="s">
        <v>3015</v>
      </c>
      <c r="G1887" s="38">
        <v>17</v>
      </c>
      <c r="H1887" s="39">
        <v>10</v>
      </c>
      <c r="I1887" s="29">
        <v>89467.529103402223</v>
      </c>
      <c r="J1887" s="30">
        <v>423969.4854602277</v>
      </c>
      <c r="K1887" s="30">
        <v>1606176.5946278961</v>
      </c>
      <c r="L1887" s="30">
        <v>3269663.8233520114</v>
      </c>
      <c r="M1887" s="30">
        <v>499691.74005919031</v>
      </c>
      <c r="N1887" s="30">
        <v>929279.42180140736</v>
      </c>
      <c r="O1887" s="31">
        <v>184177.32353500053</v>
      </c>
      <c r="P1887" s="32">
        <v>2195335.8637904888</v>
      </c>
      <c r="Q1887" s="32">
        <v>4807090.0541486461</v>
      </c>
      <c r="R1887" s="32">
        <v>499691.74005919031</v>
      </c>
      <c r="S1887" s="36">
        <v>1882</v>
      </c>
      <c r="T1887" s="33" t="s">
        <v>3802</v>
      </c>
      <c r="U1887" s="34">
        <v>43360</v>
      </c>
      <c r="V1887" s="27" t="s">
        <v>3015</v>
      </c>
      <c r="W1887" s="35">
        <v>123436.96822124942</v>
      </c>
      <c r="X1887" s="35">
        <v>83172.860394750314</v>
      </c>
      <c r="Y1887" s="35">
        <v>137886.56078287167</v>
      </c>
      <c r="Z1887" s="35">
        <v>2617.3777112324665</v>
      </c>
      <c r="AA1887" s="35">
        <v>50698.280915936535</v>
      </c>
      <c r="AB1887" s="35">
        <v>46722.902784389218</v>
      </c>
      <c r="AC1887" s="35">
        <v>11686.311321179557</v>
      </c>
      <c r="AD1887" s="35">
        <v>38627.203511147432</v>
      </c>
      <c r="AE1887" s="35">
        <v>0</v>
      </c>
      <c r="AG1887" s="1">
        <f t="shared" si="174"/>
        <v>0</v>
      </c>
      <c r="AH1887" s="1">
        <f t="shared" si="175"/>
        <v>38627.203511147432</v>
      </c>
      <c r="AI1887">
        <f t="shared" si="176"/>
        <v>9</v>
      </c>
      <c r="AJ1887" s="1" t="str">
        <f t="shared" si="177"/>
        <v>Summer</v>
      </c>
      <c r="AL1887" s="1">
        <f t="shared" si="178"/>
        <v>0</v>
      </c>
      <c r="AM1887" s="1">
        <f t="shared" si="179"/>
        <v>123436.96822124942</v>
      </c>
    </row>
    <row r="1888" spans="1:39" x14ac:dyDescent="0.2">
      <c r="A1888" s="24" t="s">
        <v>3803</v>
      </c>
      <c r="B1888" s="36">
        <v>1883</v>
      </c>
      <c r="C1888" s="37">
        <v>43360</v>
      </c>
      <c r="D1888" s="26">
        <v>43344</v>
      </c>
      <c r="E1888" s="38">
        <v>2018</v>
      </c>
      <c r="F1888" s="38" t="s">
        <v>3015</v>
      </c>
      <c r="G1888" s="38">
        <v>17</v>
      </c>
      <c r="H1888" s="39">
        <v>11</v>
      </c>
      <c r="I1888" s="29">
        <v>87516.398925186179</v>
      </c>
      <c r="J1888" s="30">
        <v>465669.46225153399</v>
      </c>
      <c r="K1888" s="30">
        <v>1600181.5969356862</v>
      </c>
      <c r="L1888" s="30">
        <v>3382003.0666854368</v>
      </c>
      <c r="M1888" s="30">
        <v>504498.60912545159</v>
      </c>
      <c r="N1888" s="30">
        <v>947693.15835226979</v>
      </c>
      <c r="O1888" s="31">
        <v>182880.98816505773</v>
      </c>
      <c r="P1888" s="32">
        <v>2192196.604986324</v>
      </c>
      <c r="Q1888" s="32">
        <v>4978246.675454298</v>
      </c>
      <c r="R1888" s="32">
        <v>504498.60912545159</v>
      </c>
      <c r="S1888" s="36">
        <v>1883</v>
      </c>
      <c r="T1888" s="33" t="s">
        <v>3804</v>
      </c>
      <c r="U1888" s="34">
        <v>43360</v>
      </c>
      <c r="V1888" s="27" t="s">
        <v>3015</v>
      </c>
      <c r="W1888" s="35">
        <v>130276.998742335</v>
      </c>
      <c r="X1888" s="35">
        <v>84870.43893590197</v>
      </c>
      <c r="Y1888" s="35">
        <v>138242.64202607734</v>
      </c>
      <c r="Z1888" s="35">
        <v>2624.1368841646431</v>
      </c>
      <c r="AA1888" s="35">
        <v>50745.18034324082</v>
      </c>
      <c r="AB1888" s="35">
        <v>46552.944677186468</v>
      </c>
      <c r="AC1888" s="35">
        <v>11656.805819806212</v>
      </c>
      <c r="AD1888" s="35">
        <v>35674.660937593369</v>
      </c>
      <c r="AE1888" s="35">
        <v>0</v>
      </c>
      <c r="AG1888" s="1">
        <f t="shared" si="174"/>
        <v>0</v>
      </c>
      <c r="AH1888" s="1">
        <f t="shared" si="175"/>
        <v>35674.660937593369</v>
      </c>
      <c r="AI1888">
        <f t="shared" si="176"/>
        <v>9</v>
      </c>
      <c r="AJ1888" s="1" t="str">
        <f t="shared" si="177"/>
        <v>Summer</v>
      </c>
      <c r="AL1888" s="1">
        <f t="shared" si="178"/>
        <v>0</v>
      </c>
      <c r="AM1888" s="1">
        <f t="shared" si="179"/>
        <v>130276.998742335</v>
      </c>
    </row>
    <row r="1889" spans="1:39" x14ac:dyDescent="0.2">
      <c r="A1889" s="24" t="s">
        <v>3805</v>
      </c>
      <c r="B1889" s="36">
        <v>1884</v>
      </c>
      <c r="C1889" s="37">
        <v>43360</v>
      </c>
      <c r="D1889" s="26">
        <v>43344</v>
      </c>
      <c r="E1889" s="38">
        <v>2018</v>
      </c>
      <c r="F1889" s="38" t="s">
        <v>3015</v>
      </c>
      <c r="G1889" s="38">
        <v>17</v>
      </c>
      <c r="H1889" s="39">
        <v>12</v>
      </c>
      <c r="I1889" s="29">
        <v>87710.802607276986</v>
      </c>
      <c r="J1889" s="30">
        <v>458515.96407822013</v>
      </c>
      <c r="K1889" s="30">
        <v>1610483.6990640007</v>
      </c>
      <c r="L1889" s="30">
        <v>3550555.7896326734</v>
      </c>
      <c r="M1889" s="30">
        <v>513214.58931092982</v>
      </c>
      <c r="N1889" s="30">
        <v>946899.35017825768</v>
      </c>
      <c r="O1889" s="31">
        <v>186026.15993976733</v>
      </c>
      <c r="P1889" s="32">
        <v>2211409.0909822076</v>
      </c>
      <c r="Q1889" s="32">
        <v>5141997.2638289193</v>
      </c>
      <c r="R1889" s="32">
        <v>513214.58931092982</v>
      </c>
      <c r="S1889" s="36">
        <v>1884</v>
      </c>
      <c r="T1889" s="33" t="s">
        <v>3806</v>
      </c>
      <c r="U1889" s="34">
        <v>43360</v>
      </c>
      <c r="V1889" s="27" t="s">
        <v>3015</v>
      </c>
      <c r="W1889" s="35">
        <v>112163.81336027962</v>
      </c>
      <c r="X1889" s="35">
        <v>86745.571946848519</v>
      </c>
      <c r="Y1889" s="35">
        <v>143380.08595762399</v>
      </c>
      <c r="Z1889" s="35">
        <v>2721.6564042889499</v>
      </c>
      <c r="AA1889" s="35">
        <v>50792.079770545111</v>
      </c>
      <c r="AB1889" s="35">
        <v>49143.183839187303</v>
      </c>
      <c r="AC1889" s="35">
        <v>11862.582567465914</v>
      </c>
      <c r="AD1889" s="35">
        <v>37556.761569667789</v>
      </c>
      <c r="AE1889" s="35">
        <v>0</v>
      </c>
      <c r="AG1889" s="1">
        <f t="shared" si="174"/>
        <v>0</v>
      </c>
      <c r="AH1889" s="1">
        <f t="shared" si="175"/>
        <v>37556.761569667789</v>
      </c>
      <c r="AI1889">
        <f t="shared" si="176"/>
        <v>9</v>
      </c>
      <c r="AJ1889" s="1" t="str">
        <f t="shared" si="177"/>
        <v>Summer</v>
      </c>
      <c r="AL1889" s="1">
        <f t="shared" si="178"/>
        <v>0</v>
      </c>
      <c r="AM1889" s="1">
        <f t="shared" si="179"/>
        <v>112163.81336027962</v>
      </c>
    </row>
    <row r="1890" spans="1:39" x14ac:dyDescent="0.2">
      <c r="A1890" s="24" t="s">
        <v>3807</v>
      </c>
      <c r="B1890" s="36">
        <v>1885</v>
      </c>
      <c r="C1890" s="37">
        <v>43360</v>
      </c>
      <c r="D1890" s="26">
        <v>43344</v>
      </c>
      <c r="E1890" s="38">
        <v>2018</v>
      </c>
      <c r="F1890" s="38" t="s">
        <v>3015</v>
      </c>
      <c r="G1890" s="38">
        <v>17</v>
      </c>
      <c r="H1890" s="39">
        <v>13</v>
      </c>
      <c r="I1890" s="29">
        <v>85095.974977080681</v>
      </c>
      <c r="J1890" s="30">
        <v>410134.8678074184</v>
      </c>
      <c r="K1890" s="30">
        <v>1602604.3878152964</v>
      </c>
      <c r="L1890" s="30">
        <v>3712617.5430887919</v>
      </c>
      <c r="M1890" s="30">
        <v>516727.49004438618</v>
      </c>
      <c r="N1890" s="30">
        <v>960604.56364662317</v>
      </c>
      <c r="O1890" s="31">
        <v>184885.70186092085</v>
      </c>
      <c r="P1890" s="32">
        <v>2204427.8528367635</v>
      </c>
      <c r="Q1890" s="32">
        <v>5268242.6764037535</v>
      </c>
      <c r="R1890" s="32">
        <v>516727.49004438618</v>
      </c>
      <c r="S1890" s="36">
        <v>1885</v>
      </c>
      <c r="T1890" s="33" t="s">
        <v>3808</v>
      </c>
      <c r="U1890" s="34">
        <v>43360</v>
      </c>
      <c r="V1890" s="27" t="s">
        <v>3015</v>
      </c>
      <c r="W1890" s="35">
        <v>132932.0090798187</v>
      </c>
      <c r="X1890" s="35">
        <v>84079.008027375079</v>
      </c>
      <c r="Y1890" s="35">
        <v>144759.9774039819</v>
      </c>
      <c r="Z1890" s="35">
        <v>2747.8496539799389</v>
      </c>
      <c r="AA1890" s="35">
        <v>50838.979197849403</v>
      </c>
      <c r="AB1890" s="35">
        <v>50060.887753936113</v>
      </c>
      <c r="AC1890" s="35">
        <v>12535.470497734907</v>
      </c>
      <c r="AD1890" s="35">
        <v>45383.693562493645</v>
      </c>
      <c r="AE1890" s="35">
        <v>0</v>
      </c>
      <c r="AG1890" s="1">
        <f t="shared" si="174"/>
        <v>0</v>
      </c>
      <c r="AH1890" s="1">
        <f t="shared" si="175"/>
        <v>45383.693562493645</v>
      </c>
      <c r="AI1890">
        <f t="shared" si="176"/>
        <v>9</v>
      </c>
      <c r="AJ1890" s="1" t="str">
        <f t="shared" si="177"/>
        <v>Summer</v>
      </c>
      <c r="AL1890" s="1">
        <f t="shared" si="178"/>
        <v>0</v>
      </c>
      <c r="AM1890" s="1">
        <f t="shared" si="179"/>
        <v>132932.0090798187</v>
      </c>
    </row>
    <row r="1891" spans="1:39" x14ac:dyDescent="0.2">
      <c r="A1891" s="24" t="s">
        <v>3809</v>
      </c>
      <c r="B1891" s="36">
        <v>1886</v>
      </c>
      <c r="C1891" s="37">
        <v>43360</v>
      </c>
      <c r="D1891" s="26">
        <v>43344</v>
      </c>
      <c r="E1891" s="38">
        <v>2018</v>
      </c>
      <c r="F1891" s="38" t="s">
        <v>3015</v>
      </c>
      <c r="G1891" s="38">
        <v>17</v>
      </c>
      <c r="H1891" s="39">
        <v>14</v>
      </c>
      <c r="I1891" s="29">
        <v>86325.294132714524</v>
      </c>
      <c r="J1891" s="30">
        <v>452690.46858231071</v>
      </c>
      <c r="K1891" s="30">
        <v>1590963.8370951705</v>
      </c>
      <c r="L1891" s="30">
        <v>3861003.5751742343</v>
      </c>
      <c r="M1891" s="30">
        <v>520104.91117868846</v>
      </c>
      <c r="N1891" s="30">
        <v>976848.17043236457</v>
      </c>
      <c r="O1891" s="31">
        <v>185350.02290483183</v>
      </c>
      <c r="P1891" s="32">
        <v>2197394.0424065734</v>
      </c>
      <c r="Q1891" s="32">
        <v>5475892.237093742</v>
      </c>
      <c r="R1891" s="32">
        <v>520104.91117868846</v>
      </c>
      <c r="S1891" s="36">
        <v>1886</v>
      </c>
      <c r="T1891" s="33" t="s">
        <v>3810</v>
      </c>
      <c r="U1891" s="34">
        <v>43360</v>
      </c>
      <c r="V1891" s="27" t="s">
        <v>3015</v>
      </c>
      <c r="W1891" s="35">
        <v>142895.99034222119</v>
      </c>
      <c r="X1891" s="35">
        <v>82919.911162991921</v>
      </c>
      <c r="Y1891" s="35">
        <v>148958.77997352174</v>
      </c>
      <c r="Z1891" s="35">
        <v>2827.5517815620806</v>
      </c>
      <c r="AA1891" s="35">
        <v>50792.079770545111</v>
      </c>
      <c r="AB1891" s="35">
        <v>48789.372716087615</v>
      </c>
      <c r="AC1891" s="35">
        <v>12310.751320513873</v>
      </c>
      <c r="AD1891" s="35">
        <v>50910.714758301619</v>
      </c>
      <c r="AE1891" s="35">
        <v>0</v>
      </c>
      <c r="AG1891" s="1">
        <f t="shared" si="174"/>
        <v>50910.714758301619</v>
      </c>
      <c r="AH1891" s="1">
        <f t="shared" si="175"/>
        <v>0</v>
      </c>
      <c r="AI1891">
        <f t="shared" si="176"/>
        <v>9</v>
      </c>
      <c r="AJ1891" s="1" t="str">
        <f t="shared" si="177"/>
        <v>Summer</v>
      </c>
      <c r="AL1891" s="1">
        <f t="shared" si="178"/>
        <v>142895.99034222119</v>
      </c>
      <c r="AM1891" s="1">
        <f t="shared" si="179"/>
        <v>0</v>
      </c>
    </row>
    <row r="1892" spans="1:39" x14ac:dyDescent="0.2">
      <c r="A1892" s="24" t="s">
        <v>3811</v>
      </c>
      <c r="B1892" s="36">
        <v>1887</v>
      </c>
      <c r="C1892" s="37">
        <v>43360</v>
      </c>
      <c r="D1892" s="26">
        <v>43344</v>
      </c>
      <c r="E1892" s="38">
        <v>2018</v>
      </c>
      <c r="F1892" s="38" t="s">
        <v>3015</v>
      </c>
      <c r="G1892" s="38">
        <v>17</v>
      </c>
      <c r="H1892" s="39">
        <v>15</v>
      </c>
      <c r="I1892" s="29">
        <v>84716.594085308316</v>
      </c>
      <c r="J1892" s="30">
        <v>461029.24299519992</v>
      </c>
      <c r="K1892" s="30">
        <v>1595644.3896995606</v>
      </c>
      <c r="L1892" s="30">
        <v>3964901.995061636</v>
      </c>
      <c r="M1892" s="30">
        <v>522032.69281832967</v>
      </c>
      <c r="N1892" s="30">
        <v>964549.84762820124</v>
      </c>
      <c r="O1892" s="31">
        <v>187015.73350227036</v>
      </c>
      <c r="P1892" s="32">
        <v>2202393.6766031985</v>
      </c>
      <c r="Q1892" s="32">
        <v>5577496.8191873068</v>
      </c>
      <c r="R1892" s="32">
        <v>522032.69281832967</v>
      </c>
      <c r="S1892" s="36">
        <v>1887</v>
      </c>
      <c r="T1892" s="33" t="s">
        <v>3812</v>
      </c>
      <c r="U1892" s="34">
        <v>43360</v>
      </c>
      <c r="V1892" s="27" t="s">
        <v>3015</v>
      </c>
      <c r="W1892" s="35">
        <v>127782.99948860462</v>
      </c>
      <c r="X1892" s="35">
        <v>82145.694632344632</v>
      </c>
      <c r="Y1892" s="35">
        <v>144266.20694405213</v>
      </c>
      <c r="Z1892" s="35">
        <v>2738.4768493429428</v>
      </c>
      <c r="AA1892" s="35">
        <v>50557.582634023667</v>
      </c>
      <c r="AB1892" s="35">
        <v>48087.512881926064</v>
      </c>
      <c r="AC1892" s="35">
        <v>11993.732232828053</v>
      </c>
      <c r="AD1892" s="35">
        <v>53765.849900453606</v>
      </c>
      <c r="AE1892" s="35">
        <v>0</v>
      </c>
      <c r="AG1892" s="1">
        <f t="shared" si="174"/>
        <v>53765.849900453606</v>
      </c>
      <c r="AH1892" s="1">
        <f t="shared" si="175"/>
        <v>0</v>
      </c>
      <c r="AI1892">
        <f t="shared" si="176"/>
        <v>9</v>
      </c>
      <c r="AJ1892" s="1" t="str">
        <f t="shared" si="177"/>
        <v>Summer</v>
      </c>
      <c r="AL1892" s="1">
        <f t="shared" si="178"/>
        <v>127782.99948860462</v>
      </c>
      <c r="AM1892" s="1">
        <f t="shared" si="179"/>
        <v>0</v>
      </c>
    </row>
    <row r="1893" spans="1:39" x14ac:dyDescent="0.2">
      <c r="A1893" s="24" t="s">
        <v>3813</v>
      </c>
      <c r="B1893" s="36">
        <v>1888</v>
      </c>
      <c r="C1893" s="37">
        <v>43360</v>
      </c>
      <c r="D1893" s="26">
        <v>43344</v>
      </c>
      <c r="E1893" s="38">
        <v>2018</v>
      </c>
      <c r="F1893" s="38" t="s">
        <v>3015</v>
      </c>
      <c r="G1893" s="38">
        <v>17</v>
      </c>
      <c r="H1893" s="39">
        <v>16</v>
      </c>
      <c r="I1893" s="29">
        <v>87328.76714000362</v>
      </c>
      <c r="J1893" s="30">
        <v>473144.03052885138</v>
      </c>
      <c r="K1893" s="30">
        <v>1596831.0619151853</v>
      </c>
      <c r="L1893" s="30">
        <v>4003282.7813806147</v>
      </c>
      <c r="M1893" s="30">
        <v>525500.34458238562</v>
      </c>
      <c r="N1893" s="30">
        <v>932802.70547469624</v>
      </c>
      <c r="O1893" s="31">
        <v>185566.96983040782</v>
      </c>
      <c r="P1893" s="32">
        <v>2209660.1736375745</v>
      </c>
      <c r="Q1893" s="32">
        <v>5594796.4872145709</v>
      </c>
      <c r="R1893" s="32">
        <v>525500.34458238562</v>
      </c>
      <c r="S1893" s="36">
        <v>1888</v>
      </c>
      <c r="T1893" s="33" t="s">
        <v>3814</v>
      </c>
      <c r="U1893" s="34">
        <v>43360</v>
      </c>
      <c r="V1893" s="27" t="s">
        <v>3015</v>
      </c>
      <c r="W1893" s="35">
        <v>173488.09625535196</v>
      </c>
      <c r="X1893" s="35">
        <v>80551.677129067204</v>
      </c>
      <c r="Y1893" s="35">
        <v>140822.00411866597</v>
      </c>
      <c r="Z1893" s="35">
        <v>2673.0986162726067</v>
      </c>
      <c r="AA1893" s="35">
        <v>47743.616995766315</v>
      </c>
      <c r="AB1893" s="35">
        <v>48190.403629188484</v>
      </c>
      <c r="AC1893" s="35">
        <v>11146.934511905036</v>
      </c>
      <c r="AD1893" s="35">
        <v>54382.120083597052</v>
      </c>
      <c r="AE1893" s="35">
        <v>0</v>
      </c>
      <c r="AG1893" s="1">
        <f t="shared" si="174"/>
        <v>54382.120083597052</v>
      </c>
      <c r="AH1893" s="1">
        <f t="shared" si="175"/>
        <v>0</v>
      </c>
      <c r="AI1893">
        <f t="shared" si="176"/>
        <v>9</v>
      </c>
      <c r="AJ1893" s="1" t="str">
        <f t="shared" si="177"/>
        <v>Summer</v>
      </c>
      <c r="AL1893" s="1">
        <f t="shared" si="178"/>
        <v>173488.09625535196</v>
      </c>
      <c r="AM1893" s="1">
        <f t="shared" si="179"/>
        <v>0</v>
      </c>
    </row>
    <row r="1894" spans="1:39" x14ac:dyDescent="0.2">
      <c r="A1894" s="24" t="s">
        <v>3815</v>
      </c>
      <c r="B1894" s="36">
        <v>1889</v>
      </c>
      <c r="C1894" s="37">
        <v>43360</v>
      </c>
      <c r="D1894" s="26">
        <v>43344</v>
      </c>
      <c r="E1894" s="38">
        <v>2018</v>
      </c>
      <c r="F1894" s="38" t="s">
        <v>3015</v>
      </c>
      <c r="G1894" s="38">
        <v>17</v>
      </c>
      <c r="H1894" s="39">
        <v>17</v>
      </c>
      <c r="I1894" s="29">
        <v>88219.560190183576</v>
      </c>
      <c r="J1894" s="30">
        <v>461193.75420473085</v>
      </c>
      <c r="K1894" s="30">
        <v>1609241.852014842</v>
      </c>
      <c r="L1894" s="30">
        <v>3940841.7337785433</v>
      </c>
      <c r="M1894" s="30">
        <v>524524.56311874208</v>
      </c>
      <c r="N1894" s="30">
        <v>920541.2514001294</v>
      </c>
      <c r="O1894" s="31">
        <v>187704.6773498464</v>
      </c>
      <c r="P1894" s="32">
        <v>2221985.9753237674</v>
      </c>
      <c r="Q1894" s="32">
        <v>5510281.4167332491</v>
      </c>
      <c r="R1894" s="32">
        <v>524524.56311874208</v>
      </c>
      <c r="S1894" s="36">
        <v>1889</v>
      </c>
      <c r="T1894" s="33" t="s">
        <v>3816</v>
      </c>
      <c r="U1894" s="34">
        <v>43360</v>
      </c>
      <c r="V1894" s="27" t="s">
        <v>3015</v>
      </c>
      <c r="W1894" s="35">
        <v>222019.95012573764</v>
      </c>
      <c r="X1894" s="35">
        <v>70261.38318929341</v>
      </c>
      <c r="Y1894" s="35">
        <v>136071.06320866628</v>
      </c>
      <c r="Z1894" s="35">
        <v>2582.9157385895746</v>
      </c>
      <c r="AA1894" s="35">
        <v>48540.907259939231</v>
      </c>
      <c r="AB1894" s="35">
        <v>46784.499354113868</v>
      </c>
      <c r="AC1894" s="35">
        <v>10397.642059900534</v>
      </c>
      <c r="AD1894" s="35">
        <v>49265.872267171864</v>
      </c>
      <c r="AE1894" s="35">
        <v>0</v>
      </c>
      <c r="AG1894" s="1">
        <f t="shared" si="174"/>
        <v>49265.872267171864</v>
      </c>
      <c r="AH1894" s="1">
        <f t="shared" si="175"/>
        <v>0</v>
      </c>
      <c r="AI1894">
        <f t="shared" si="176"/>
        <v>9</v>
      </c>
      <c r="AJ1894" s="1" t="str">
        <f t="shared" si="177"/>
        <v>Summer</v>
      </c>
      <c r="AL1894" s="1">
        <f t="shared" si="178"/>
        <v>222019.95012573764</v>
      </c>
      <c r="AM1894" s="1">
        <f t="shared" si="179"/>
        <v>0</v>
      </c>
    </row>
    <row r="1895" spans="1:39" x14ac:dyDescent="0.2">
      <c r="A1895" s="24" t="s">
        <v>3817</v>
      </c>
      <c r="B1895" s="36">
        <v>1890</v>
      </c>
      <c r="C1895" s="37">
        <v>43360</v>
      </c>
      <c r="D1895" s="26">
        <v>43344</v>
      </c>
      <c r="E1895" s="38">
        <v>2018</v>
      </c>
      <c r="F1895" s="38" t="s">
        <v>3015</v>
      </c>
      <c r="G1895" s="38">
        <v>17</v>
      </c>
      <c r="H1895" s="39">
        <v>18</v>
      </c>
      <c r="I1895" s="29">
        <v>90718.351735828503</v>
      </c>
      <c r="J1895" s="30">
        <v>445579.83924634132</v>
      </c>
      <c r="K1895" s="30">
        <v>1602076.292493887</v>
      </c>
      <c r="L1895" s="30">
        <v>3709346.7798486874</v>
      </c>
      <c r="M1895" s="30">
        <v>525240.82846447651</v>
      </c>
      <c r="N1895" s="30">
        <v>906853.92092528101</v>
      </c>
      <c r="O1895" s="31">
        <v>182110.98556314717</v>
      </c>
      <c r="P1895" s="32">
        <v>2218035.4726941921</v>
      </c>
      <c r="Q1895" s="32">
        <v>5243891.5255834563</v>
      </c>
      <c r="R1895" s="32">
        <v>525240.82846447651</v>
      </c>
      <c r="S1895" s="36">
        <v>1890</v>
      </c>
      <c r="T1895" s="33" t="s">
        <v>3818</v>
      </c>
      <c r="U1895" s="34">
        <v>43360</v>
      </c>
      <c r="V1895" s="27" t="s">
        <v>3015</v>
      </c>
      <c r="W1895" s="35">
        <v>193633.2118070866</v>
      </c>
      <c r="X1895" s="35">
        <v>63458.773040487031</v>
      </c>
      <c r="Y1895" s="35">
        <v>132783.74602380625</v>
      </c>
      <c r="Z1895" s="35">
        <v>2520.5155258309655</v>
      </c>
      <c r="AA1895" s="35">
        <v>50182.387215589348</v>
      </c>
      <c r="AB1895" s="35">
        <v>46044.001901638519</v>
      </c>
      <c r="AC1895" s="35">
        <v>10125.973079211239</v>
      </c>
      <c r="AD1895" s="35">
        <v>40805.946772505034</v>
      </c>
      <c r="AE1895" s="35">
        <v>207.66537545772809</v>
      </c>
      <c r="AG1895" s="1">
        <f t="shared" si="174"/>
        <v>40805.946772505034</v>
      </c>
      <c r="AH1895" s="1">
        <f t="shared" si="175"/>
        <v>0</v>
      </c>
      <c r="AI1895">
        <f t="shared" si="176"/>
        <v>9</v>
      </c>
      <c r="AJ1895" s="1" t="str">
        <f t="shared" si="177"/>
        <v>Summer</v>
      </c>
      <c r="AL1895" s="1">
        <f t="shared" si="178"/>
        <v>193633.2118070866</v>
      </c>
      <c r="AM1895" s="1">
        <f t="shared" si="179"/>
        <v>0</v>
      </c>
    </row>
    <row r="1896" spans="1:39" x14ac:dyDescent="0.2">
      <c r="A1896" s="24" t="s">
        <v>3819</v>
      </c>
      <c r="B1896" s="36">
        <v>1891</v>
      </c>
      <c r="C1896" s="37">
        <v>43360</v>
      </c>
      <c r="D1896" s="26">
        <v>43344</v>
      </c>
      <c r="E1896" s="38">
        <v>2018</v>
      </c>
      <c r="F1896" s="38" t="s">
        <v>3015</v>
      </c>
      <c r="G1896" s="38">
        <v>17</v>
      </c>
      <c r="H1896" s="39">
        <v>19</v>
      </c>
      <c r="I1896" s="29">
        <v>97697.504676882658</v>
      </c>
      <c r="J1896" s="30">
        <v>464268.44540390238</v>
      </c>
      <c r="K1896" s="30">
        <v>1632838.9962143977</v>
      </c>
      <c r="L1896" s="30">
        <v>3558722.1646690443</v>
      </c>
      <c r="M1896" s="30">
        <v>527409.33163074404</v>
      </c>
      <c r="N1896" s="30">
        <v>917599.632647602</v>
      </c>
      <c r="O1896" s="31">
        <v>186581.90172291195</v>
      </c>
      <c r="P1896" s="32">
        <v>2257945.8325220244</v>
      </c>
      <c r="Q1896" s="32">
        <v>5127172.1444434607</v>
      </c>
      <c r="R1896" s="32">
        <v>527409.33163074404</v>
      </c>
      <c r="S1896" s="36">
        <v>1891</v>
      </c>
      <c r="T1896" s="33" t="s">
        <v>3820</v>
      </c>
      <c r="U1896" s="34">
        <v>43360</v>
      </c>
      <c r="V1896" s="27" t="s">
        <v>3015</v>
      </c>
      <c r="W1896" s="35">
        <v>183242.96719552603</v>
      </c>
      <c r="X1896" s="35">
        <v>69563.491061128268</v>
      </c>
      <c r="Y1896" s="35">
        <v>130236.02119050438</v>
      </c>
      <c r="Z1896" s="35">
        <v>2472.1543356237607</v>
      </c>
      <c r="AA1896" s="35">
        <v>50135.487788285063</v>
      </c>
      <c r="AB1896" s="35">
        <v>45122.721216611288</v>
      </c>
      <c r="AC1896" s="35">
        <v>10174.725714368778</v>
      </c>
      <c r="AD1896" s="35">
        <v>36359.912765805871</v>
      </c>
      <c r="AE1896" s="35">
        <v>2468.075333888426</v>
      </c>
      <c r="AG1896" s="1">
        <f t="shared" si="174"/>
        <v>36359.912765805871</v>
      </c>
      <c r="AH1896" s="1">
        <f t="shared" si="175"/>
        <v>0</v>
      </c>
      <c r="AI1896">
        <f t="shared" si="176"/>
        <v>9</v>
      </c>
      <c r="AJ1896" s="1" t="str">
        <f t="shared" si="177"/>
        <v>Summer</v>
      </c>
      <c r="AL1896" s="1">
        <f t="shared" si="178"/>
        <v>183242.96719552603</v>
      </c>
      <c r="AM1896" s="1">
        <f t="shared" si="179"/>
        <v>0</v>
      </c>
    </row>
    <row r="1897" spans="1:39" x14ac:dyDescent="0.2">
      <c r="A1897" s="24" t="s">
        <v>3821</v>
      </c>
      <c r="B1897" s="36">
        <v>1892</v>
      </c>
      <c r="C1897" s="37">
        <v>43360</v>
      </c>
      <c r="D1897" s="26">
        <v>43344</v>
      </c>
      <c r="E1897" s="38">
        <v>2018</v>
      </c>
      <c r="F1897" s="38" t="s">
        <v>3015</v>
      </c>
      <c r="G1897" s="38">
        <v>17</v>
      </c>
      <c r="H1897" s="39">
        <v>20</v>
      </c>
      <c r="I1897" s="29">
        <v>92370.157803232083</v>
      </c>
      <c r="J1897" s="30">
        <v>467883.43287860608</v>
      </c>
      <c r="K1897" s="30">
        <v>1624866.4535976602</v>
      </c>
      <c r="L1897" s="30">
        <v>3382744.4861757122</v>
      </c>
      <c r="M1897" s="30">
        <v>524630.90091089043</v>
      </c>
      <c r="N1897" s="30">
        <v>886939.31038186047</v>
      </c>
      <c r="O1897" s="31">
        <v>184717.32010688822</v>
      </c>
      <c r="P1897" s="32">
        <v>2241867.5123117827</v>
      </c>
      <c r="Q1897" s="32">
        <v>4922284.5495430669</v>
      </c>
      <c r="R1897" s="32">
        <v>524630.90091089043</v>
      </c>
      <c r="S1897" s="36">
        <v>1892</v>
      </c>
      <c r="T1897" s="33" t="s">
        <v>3822</v>
      </c>
      <c r="U1897" s="34">
        <v>43360</v>
      </c>
      <c r="V1897" s="27" t="s">
        <v>3015</v>
      </c>
      <c r="W1897" s="35">
        <v>187568.95208179441</v>
      </c>
      <c r="X1897" s="35">
        <v>64827.799220214358</v>
      </c>
      <c r="Y1897" s="35">
        <v>125644.45788520889</v>
      </c>
      <c r="Z1897" s="35">
        <v>2384.9967809878331</v>
      </c>
      <c r="AA1897" s="35">
        <v>50229.28664289364</v>
      </c>
      <c r="AB1897" s="35">
        <v>44904.726539854644</v>
      </c>
      <c r="AC1897" s="35">
        <v>9782.3431788726939</v>
      </c>
      <c r="AD1897" s="35">
        <v>36128.066862800726</v>
      </c>
      <c r="AE1897" s="35">
        <v>3086.8984309846205</v>
      </c>
      <c r="AG1897" s="1">
        <f t="shared" si="174"/>
        <v>36128.066862800726</v>
      </c>
      <c r="AH1897" s="1">
        <f t="shared" si="175"/>
        <v>0</v>
      </c>
      <c r="AI1897">
        <f t="shared" si="176"/>
        <v>9</v>
      </c>
      <c r="AJ1897" s="1" t="str">
        <f t="shared" si="177"/>
        <v>Summer</v>
      </c>
      <c r="AL1897" s="1">
        <f t="shared" si="178"/>
        <v>187568.95208179441</v>
      </c>
      <c r="AM1897" s="1">
        <f t="shared" si="179"/>
        <v>0</v>
      </c>
    </row>
    <row r="1898" spans="1:39" x14ac:dyDescent="0.2">
      <c r="A1898" s="24" t="s">
        <v>3823</v>
      </c>
      <c r="B1898" s="36">
        <v>1893</v>
      </c>
      <c r="C1898" s="37">
        <v>43360</v>
      </c>
      <c r="D1898" s="26">
        <v>43344</v>
      </c>
      <c r="E1898" s="38">
        <v>2018</v>
      </c>
      <c r="F1898" s="38" t="s">
        <v>3015</v>
      </c>
      <c r="G1898" s="38">
        <v>17</v>
      </c>
      <c r="H1898" s="39">
        <v>21</v>
      </c>
      <c r="I1898" s="29">
        <v>84330.810268469955</v>
      </c>
      <c r="J1898" s="30">
        <v>455905.91286335944</v>
      </c>
      <c r="K1898" s="30">
        <v>1499114.5222638932</v>
      </c>
      <c r="L1898" s="30">
        <v>3096419.8730829167</v>
      </c>
      <c r="M1898" s="30">
        <v>495840.80706420762</v>
      </c>
      <c r="N1898" s="30">
        <v>848976.52194247663</v>
      </c>
      <c r="O1898" s="31">
        <v>190584.67641998548</v>
      </c>
      <c r="P1898" s="32">
        <v>2079286.1395965707</v>
      </c>
      <c r="Q1898" s="32">
        <v>4591886.9843087383</v>
      </c>
      <c r="R1898" s="32">
        <v>495840.80706420762</v>
      </c>
      <c r="S1898" s="36">
        <v>1893</v>
      </c>
      <c r="T1898" s="33" t="s">
        <v>3824</v>
      </c>
      <c r="U1898" s="34">
        <v>43360</v>
      </c>
      <c r="V1898" s="27" t="s">
        <v>3015</v>
      </c>
      <c r="W1898" s="35">
        <v>155740.67279519868</v>
      </c>
      <c r="X1898" s="35">
        <v>60317.48109193088</v>
      </c>
      <c r="Y1898" s="35">
        <v>120155.83416123064</v>
      </c>
      <c r="Z1898" s="35">
        <v>2280.8111278036617</v>
      </c>
      <c r="AA1898" s="35">
        <v>50182.387215589348</v>
      </c>
      <c r="AB1898" s="35">
        <v>44477.675525679399</v>
      </c>
      <c r="AC1898" s="35">
        <v>9279.505454762415</v>
      </c>
      <c r="AD1898" s="35">
        <v>36694.458585451292</v>
      </c>
      <c r="AE1898" s="35">
        <v>3086.8984309846205</v>
      </c>
      <c r="AG1898" s="1">
        <f t="shared" si="174"/>
        <v>36694.458585451292</v>
      </c>
      <c r="AH1898" s="1">
        <f t="shared" si="175"/>
        <v>0</v>
      </c>
      <c r="AI1898">
        <f t="shared" si="176"/>
        <v>9</v>
      </c>
      <c r="AJ1898" s="1" t="str">
        <f t="shared" si="177"/>
        <v>Summer</v>
      </c>
      <c r="AL1898" s="1">
        <f t="shared" si="178"/>
        <v>155740.67279519868</v>
      </c>
      <c r="AM1898" s="1">
        <f t="shared" si="179"/>
        <v>0</v>
      </c>
    </row>
    <row r="1899" spans="1:39" x14ac:dyDescent="0.2">
      <c r="A1899" s="24" t="s">
        <v>3825</v>
      </c>
      <c r="B1899" s="36">
        <v>1894</v>
      </c>
      <c r="C1899" s="37">
        <v>43360</v>
      </c>
      <c r="D1899" s="26">
        <v>43344</v>
      </c>
      <c r="E1899" s="38">
        <v>2018</v>
      </c>
      <c r="F1899" s="38" t="s">
        <v>3015</v>
      </c>
      <c r="G1899" s="38">
        <v>17</v>
      </c>
      <c r="H1899" s="39">
        <v>22</v>
      </c>
      <c r="I1899" s="29">
        <v>77632.551041985294</v>
      </c>
      <c r="J1899" s="30">
        <v>437855.44729959191</v>
      </c>
      <c r="K1899" s="30">
        <v>1366217.0944324695</v>
      </c>
      <c r="L1899" s="30">
        <v>2802915.9146730467</v>
      </c>
      <c r="M1899" s="30">
        <v>450603.69143737992</v>
      </c>
      <c r="N1899" s="30">
        <v>806248.46911986789</v>
      </c>
      <c r="O1899" s="31">
        <v>189970.45399684901</v>
      </c>
      <c r="P1899" s="32">
        <v>1894453.3369118348</v>
      </c>
      <c r="Q1899" s="32">
        <v>4236990.2850893559</v>
      </c>
      <c r="R1899" s="32">
        <v>450603.69143737992</v>
      </c>
      <c r="S1899" s="36">
        <v>1894</v>
      </c>
      <c r="T1899" s="33" t="s">
        <v>3826</v>
      </c>
      <c r="U1899" s="34">
        <v>43360</v>
      </c>
      <c r="V1899" s="27" t="s">
        <v>3015</v>
      </c>
      <c r="W1899" s="35">
        <v>118507.86501533112</v>
      </c>
      <c r="X1899" s="35">
        <v>56061.325765540962</v>
      </c>
      <c r="Y1899" s="35">
        <v>115242.60849331279</v>
      </c>
      <c r="Z1899" s="35">
        <v>2187.5477431746581</v>
      </c>
      <c r="AA1899" s="35">
        <v>50041.68893367648</v>
      </c>
      <c r="AB1899" s="35">
        <v>43695.43976042221</v>
      </c>
      <c r="AC1899" s="35">
        <v>8625.66152026696</v>
      </c>
      <c r="AD1899" s="35">
        <v>36198.832531039487</v>
      </c>
      <c r="AE1899" s="35">
        <v>3086.8984309846205</v>
      </c>
      <c r="AG1899" s="1">
        <f t="shared" si="174"/>
        <v>0</v>
      </c>
      <c r="AH1899" s="1">
        <f t="shared" si="175"/>
        <v>36198.832531039487</v>
      </c>
      <c r="AI1899">
        <f t="shared" si="176"/>
        <v>9</v>
      </c>
      <c r="AJ1899" s="1" t="str">
        <f t="shared" si="177"/>
        <v>Summer</v>
      </c>
      <c r="AL1899" s="1">
        <f t="shared" si="178"/>
        <v>0</v>
      </c>
      <c r="AM1899" s="1">
        <f t="shared" si="179"/>
        <v>118507.86501533112</v>
      </c>
    </row>
    <row r="1900" spans="1:39" x14ac:dyDescent="0.2">
      <c r="A1900" s="24" t="s">
        <v>3827</v>
      </c>
      <c r="B1900" s="36">
        <v>1895</v>
      </c>
      <c r="C1900" s="37">
        <v>43360</v>
      </c>
      <c r="D1900" s="26">
        <v>43344</v>
      </c>
      <c r="E1900" s="38">
        <v>2018</v>
      </c>
      <c r="F1900" s="38" t="s">
        <v>3015</v>
      </c>
      <c r="G1900" s="38">
        <v>17</v>
      </c>
      <c r="H1900" s="39">
        <v>23</v>
      </c>
      <c r="I1900" s="29">
        <v>68158.489352125238</v>
      </c>
      <c r="J1900" s="30">
        <v>416963.5597759051</v>
      </c>
      <c r="K1900" s="30">
        <v>1237679.1297945073</v>
      </c>
      <c r="L1900" s="30">
        <v>2623571.1309732515</v>
      </c>
      <c r="M1900" s="30">
        <v>418520.22722871299</v>
      </c>
      <c r="N1900" s="30">
        <v>793103.61130816909</v>
      </c>
      <c r="O1900" s="31">
        <v>176093.85802135943</v>
      </c>
      <c r="P1900" s="32">
        <v>1724357.8463753455</v>
      </c>
      <c r="Q1900" s="32">
        <v>4009732.1600786853</v>
      </c>
      <c r="R1900" s="32">
        <v>418520.22722871299</v>
      </c>
      <c r="S1900" s="36">
        <v>1895</v>
      </c>
      <c r="T1900" s="33" t="s">
        <v>3828</v>
      </c>
      <c r="U1900" s="34">
        <v>43360</v>
      </c>
      <c r="V1900" s="27" t="s">
        <v>3015</v>
      </c>
      <c r="W1900" s="35">
        <v>123717.64170873121</v>
      </c>
      <c r="X1900" s="35">
        <v>54175.909465015095</v>
      </c>
      <c r="Y1900" s="35">
        <v>112862.27123849787</v>
      </c>
      <c r="Z1900" s="35">
        <v>2142.3639222091074</v>
      </c>
      <c r="AA1900" s="35">
        <v>49807.191797155036</v>
      </c>
      <c r="AB1900" s="35">
        <v>43023.460570894611</v>
      </c>
      <c r="AC1900" s="35">
        <v>8420.6973176670763</v>
      </c>
      <c r="AD1900" s="35">
        <v>36384.474336923551</v>
      </c>
      <c r="AE1900" s="35">
        <v>3086.8984309846205</v>
      </c>
      <c r="AG1900" s="1">
        <f t="shared" si="174"/>
        <v>0</v>
      </c>
      <c r="AH1900" s="1">
        <f t="shared" si="175"/>
        <v>36384.474336923551</v>
      </c>
      <c r="AI1900">
        <f t="shared" si="176"/>
        <v>9</v>
      </c>
      <c r="AJ1900" s="1" t="str">
        <f t="shared" si="177"/>
        <v>Summer</v>
      </c>
      <c r="AL1900" s="1">
        <f t="shared" si="178"/>
        <v>0</v>
      </c>
      <c r="AM1900" s="1">
        <f t="shared" si="179"/>
        <v>123717.64170873121</v>
      </c>
    </row>
    <row r="1901" spans="1:39" x14ac:dyDescent="0.2">
      <c r="A1901" s="24" t="s">
        <v>3829</v>
      </c>
      <c r="B1901" s="36">
        <v>1896</v>
      </c>
      <c r="C1901" s="37">
        <v>43360</v>
      </c>
      <c r="D1901" s="26">
        <v>43344</v>
      </c>
      <c r="E1901" s="38">
        <v>2018</v>
      </c>
      <c r="F1901" s="38" t="s">
        <v>3015</v>
      </c>
      <c r="G1901" s="38">
        <v>17</v>
      </c>
      <c r="H1901" s="39">
        <v>24</v>
      </c>
      <c r="I1901" s="29">
        <v>66328.13427215007</v>
      </c>
      <c r="J1901" s="30">
        <v>421365.72363123152</v>
      </c>
      <c r="K1901" s="30">
        <v>1172132.3463257202</v>
      </c>
      <c r="L1901" s="30">
        <v>2494884.8978685355</v>
      </c>
      <c r="M1901" s="30">
        <v>403253.90950996772</v>
      </c>
      <c r="N1901" s="30">
        <v>789151.34160884132</v>
      </c>
      <c r="O1901" s="31">
        <v>174141.06838199979</v>
      </c>
      <c r="P1901" s="32">
        <v>1641714.390107838</v>
      </c>
      <c r="Q1901" s="32">
        <v>3879543.0314906081</v>
      </c>
      <c r="R1901" s="32">
        <v>403253.90950996772</v>
      </c>
      <c r="S1901" s="36">
        <v>1896</v>
      </c>
      <c r="T1901" s="33" t="s">
        <v>3830</v>
      </c>
      <c r="U1901" s="34">
        <v>43360</v>
      </c>
      <c r="V1901" s="27" t="s">
        <v>3015</v>
      </c>
      <c r="W1901" s="35">
        <v>90425.650547201949</v>
      </c>
      <c r="X1901" s="35">
        <v>53111.945050454196</v>
      </c>
      <c r="Y1901" s="35">
        <v>111356.49213183038</v>
      </c>
      <c r="Z1901" s="35">
        <v>2113.7810592422284</v>
      </c>
      <c r="AA1901" s="35">
        <v>49994.789506372195</v>
      </c>
      <c r="AB1901" s="35">
        <v>42382.203932586883</v>
      </c>
      <c r="AC1901" s="35">
        <v>8350.6661881706405</v>
      </c>
      <c r="AD1901" s="35">
        <v>36829.416374866378</v>
      </c>
      <c r="AE1901" s="35">
        <v>3086.8984309846205</v>
      </c>
      <c r="AG1901" s="1">
        <f t="shared" si="174"/>
        <v>0</v>
      </c>
      <c r="AH1901" s="1">
        <f t="shared" si="175"/>
        <v>36829.416374866378</v>
      </c>
      <c r="AI1901">
        <f t="shared" si="176"/>
        <v>9</v>
      </c>
      <c r="AJ1901" s="1" t="str">
        <f t="shared" si="177"/>
        <v>Summer</v>
      </c>
      <c r="AL1901" s="1">
        <f t="shared" si="178"/>
        <v>0</v>
      </c>
      <c r="AM1901" s="1">
        <f t="shared" si="179"/>
        <v>90425.650547201949</v>
      </c>
    </row>
    <row r="1902" spans="1:39" x14ac:dyDescent="0.2">
      <c r="A1902" s="24" t="s">
        <v>3831</v>
      </c>
      <c r="B1902" s="36">
        <v>1897</v>
      </c>
      <c r="C1902" s="37">
        <v>43361</v>
      </c>
      <c r="D1902" s="26">
        <v>43344</v>
      </c>
      <c r="E1902" s="38">
        <v>2018</v>
      </c>
      <c r="F1902" s="38" t="s">
        <v>3015</v>
      </c>
      <c r="G1902" s="38">
        <v>18</v>
      </c>
      <c r="H1902" s="39">
        <v>1</v>
      </c>
      <c r="I1902" s="29">
        <v>63669.749401098823</v>
      </c>
      <c r="J1902" s="30">
        <v>418907.7301384618</v>
      </c>
      <c r="K1902" s="30">
        <v>1112963.7465186955</v>
      </c>
      <c r="L1902" s="30">
        <v>2518667.9981512586</v>
      </c>
      <c r="M1902" s="30">
        <v>404457.18067789538</v>
      </c>
      <c r="N1902" s="30">
        <v>754180.63635417633</v>
      </c>
      <c r="O1902" s="31">
        <v>171208.61061986981</v>
      </c>
      <c r="P1902" s="32">
        <v>1581090.6765976897</v>
      </c>
      <c r="Q1902" s="32">
        <v>3862964.9752637669</v>
      </c>
      <c r="R1902" s="32">
        <v>404457.18067789538</v>
      </c>
      <c r="S1902" s="36">
        <v>1897</v>
      </c>
      <c r="T1902" s="33" t="s">
        <v>3832</v>
      </c>
      <c r="U1902" s="34">
        <v>43361</v>
      </c>
      <c r="V1902" s="27" t="s">
        <v>3015</v>
      </c>
      <c r="W1902" s="35">
        <v>85550.201601023844</v>
      </c>
      <c r="X1902" s="35">
        <v>53144.619853904835</v>
      </c>
      <c r="Y1902" s="35">
        <v>109643.23127848243</v>
      </c>
      <c r="Z1902" s="35">
        <v>2081.2597551671975</v>
      </c>
      <c r="AA1902" s="35">
        <v>49947.890079067904</v>
      </c>
      <c r="AB1902" s="35">
        <v>42117.967773926372</v>
      </c>
      <c r="AC1902" s="35">
        <v>8116.2980532027368</v>
      </c>
      <c r="AD1902" s="35">
        <v>37481.699992329486</v>
      </c>
      <c r="AE1902" s="35">
        <v>3086.8984309846205</v>
      </c>
      <c r="AG1902" s="1">
        <f t="shared" si="174"/>
        <v>0</v>
      </c>
      <c r="AH1902" s="1">
        <f t="shared" si="175"/>
        <v>37481.699992329486</v>
      </c>
      <c r="AI1902">
        <f t="shared" si="176"/>
        <v>9</v>
      </c>
      <c r="AJ1902" s="1" t="str">
        <f t="shared" si="177"/>
        <v>Summer</v>
      </c>
      <c r="AL1902" s="1">
        <f t="shared" si="178"/>
        <v>0</v>
      </c>
      <c r="AM1902" s="1">
        <f t="shared" si="179"/>
        <v>85550.201601023844</v>
      </c>
    </row>
    <row r="1903" spans="1:39" x14ac:dyDescent="0.2">
      <c r="A1903" s="24" t="s">
        <v>3833</v>
      </c>
      <c r="B1903" s="36">
        <v>1898</v>
      </c>
      <c r="C1903" s="37">
        <v>43361</v>
      </c>
      <c r="D1903" s="26">
        <v>43344</v>
      </c>
      <c r="E1903" s="38">
        <v>2018</v>
      </c>
      <c r="F1903" s="38" t="s">
        <v>3015</v>
      </c>
      <c r="G1903" s="38">
        <v>18</v>
      </c>
      <c r="H1903" s="39">
        <v>2</v>
      </c>
      <c r="I1903" s="29">
        <v>58980.188856950757</v>
      </c>
      <c r="J1903" s="30">
        <v>401333.76712578686</v>
      </c>
      <c r="K1903" s="30">
        <v>1097195.4083658017</v>
      </c>
      <c r="L1903" s="30">
        <v>2473532.6346754567</v>
      </c>
      <c r="M1903" s="30">
        <v>397981.73832779331</v>
      </c>
      <c r="N1903" s="30">
        <v>756200.37013878941</v>
      </c>
      <c r="O1903" s="31">
        <v>171134.6050897082</v>
      </c>
      <c r="P1903" s="32">
        <v>1554157.3355505457</v>
      </c>
      <c r="Q1903" s="32">
        <v>3802201.3770297412</v>
      </c>
      <c r="R1903" s="32">
        <v>397981.73832779331</v>
      </c>
      <c r="S1903" s="36">
        <v>1898</v>
      </c>
      <c r="T1903" s="33" t="s">
        <v>3834</v>
      </c>
      <c r="U1903" s="34">
        <v>43361</v>
      </c>
      <c r="V1903" s="27" t="s">
        <v>3015</v>
      </c>
      <c r="W1903" s="35">
        <v>88981.622769359688</v>
      </c>
      <c r="X1903" s="35">
        <v>49946.049684723766</v>
      </c>
      <c r="Y1903" s="35">
        <v>106748.09395896038</v>
      </c>
      <c r="Z1903" s="35">
        <v>2026.3039433168549</v>
      </c>
      <c r="AA1903" s="35">
        <v>50135.487788285063</v>
      </c>
      <c r="AB1903" s="35">
        <v>41881.445181507857</v>
      </c>
      <c r="AC1903" s="35">
        <v>8053.071978631775</v>
      </c>
      <c r="AD1903" s="35">
        <v>37453.909187393168</v>
      </c>
      <c r="AE1903" s="35">
        <v>3086.8984309846205</v>
      </c>
      <c r="AG1903" s="1">
        <f t="shared" si="174"/>
        <v>0</v>
      </c>
      <c r="AH1903" s="1">
        <f t="shared" si="175"/>
        <v>37453.909187393168</v>
      </c>
      <c r="AI1903">
        <f t="shared" si="176"/>
        <v>9</v>
      </c>
      <c r="AJ1903" s="1" t="str">
        <f t="shared" si="177"/>
        <v>Summer</v>
      </c>
      <c r="AL1903" s="1">
        <f t="shared" si="178"/>
        <v>0</v>
      </c>
      <c r="AM1903" s="1">
        <f t="shared" si="179"/>
        <v>88981.622769359688</v>
      </c>
    </row>
    <row r="1904" spans="1:39" x14ac:dyDescent="0.2">
      <c r="A1904" s="24" t="s">
        <v>3835</v>
      </c>
      <c r="B1904" s="36">
        <v>1899</v>
      </c>
      <c r="C1904" s="37">
        <v>43361</v>
      </c>
      <c r="D1904" s="26">
        <v>43344</v>
      </c>
      <c r="E1904" s="38">
        <v>2018</v>
      </c>
      <c r="F1904" s="38" t="s">
        <v>3015</v>
      </c>
      <c r="G1904" s="38">
        <v>18</v>
      </c>
      <c r="H1904" s="39">
        <v>3</v>
      </c>
      <c r="I1904" s="29">
        <v>62600.327033916117</v>
      </c>
      <c r="J1904" s="30">
        <v>403943.33323575306</v>
      </c>
      <c r="K1904" s="30">
        <v>1082111.0711864142</v>
      </c>
      <c r="L1904" s="30">
        <v>2492037.9951891843</v>
      </c>
      <c r="M1904" s="30">
        <v>399393.24567155022</v>
      </c>
      <c r="N1904" s="30">
        <v>760965.91855159996</v>
      </c>
      <c r="O1904" s="31">
        <v>169837.33050496815</v>
      </c>
      <c r="P1904" s="32">
        <v>1544104.6438918805</v>
      </c>
      <c r="Q1904" s="32">
        <v>3826784.5774815059</v>
      </c>
      <c r="R1904" s="32">
        <v>399393.24567155022</v>
      </c>
      <c r="S1904" s="36">
        <v>1899</v>
      </c>
      <c r="T1904" s="33" t="s">
        <v>3836</v>
      </c>
      <c r="U1904" s="34">
        <v>43361</v>
      </c>
      <c r="V1904" s="27" t="s">
        <v>3015</v>
      </c>
      <c r="W1904" s="35">
        <v>101717.6320998069</v>
      </c>
      <c r="X1904" s="35">
        <v>52173.03331393488</v>
      </c>
      <c r="Y1904" s="35">
        <v>106286.04116099172</v>
      </c>
      <c r="Z1904" s="35">
        <v>2017.5332067929367</v>
      </c>
      <c r="AA1904" s="35">
        <v>50323.085497502216</v>
      </c>
      <c r="AB1904" s="35">
        <v>41608.423208060318</v>
      </c>
      <c r="AC1904" s="35">
        <v>8106.3443898364485</v>
      </c>
      <c r="AD1904" s="35">
        <v>37629.457300955903</v>
      </c>
      <c r="AE1904" s="35">
        <v>3086.8984309846205</v>
      </c>
      <c r="AG1904" s="1">
        <f t="shared" si="174"/>
        <v>0</v>
      </c>
      <c r="AH1904" s="1">
        <f t="shared" si="175"/>
        <v>37629.457300955903</v>
      </c>
      <c r="AI1904">
        <f t="shared" si="176"/>
        <v>9</v>
      </c>
      <c r="AJ1904" s="1" t="str">
        <f t="shared" si="177"/>
        <v>Summer</v>
      </c>
      <c r="AL1904" s="1">
        <f t="shared" si="178"/>
        <v>0</v>
      </c>
      <c r="AM1904" s="1">
        <f t="shared" si="179"/>
        <v>101717.6320998069</v>
      </c>
    </row>
    <row r="1905" spans="1:39" x14ac:dyDescent="0.2">
      <c r="A1905" s="24" t="s">
        <v>3837</v>
      </c>
      <c r="B1905" s="36">
        <v>1900</v>
      </c>
      <c r="C1905" s="37">
        <v>43361</v>
      </c>
      <c r="D1905" s="26">
        <v>43344</v>
      </c>
      <c r="E1905" s="38">
        <v>2018</v>
      </c>
      <c r="F1905" s="38" t="s">
        <v>3015</v>
      </c>
      <c r="G1905" s="38">
        <v>18</v>
      </c>
      <c r="H1905" s="39">
        <v>4</v>
      </c>
      <c r="I1905" s="29">
        <v>64268.738160884153</v>
      </c>
      <c r="J1905" s="30">
        <v>413120.99383083271</v>
      </c>
      <c r="K1905" s="30">
        <v>1125761.7930929966</v>
      </c>
      <c r="L1905" s="30">
        <v>2582120.8828504276</v>
      </c>
      <c r="M1905" s="30">
        <v>419486.86055492592</v>
      </c>
      <c r="N1905" s="30">
        <v>771544.92253497906</v>
      </c>
      <c r="O1905" s="31">
        <v>173406.6452977208</v>
      </c>
      <c r="P1905" s="32">
        <v>1609517.3918088067</v>
      </c>
      <c r="Q1905" s="32">
        <v>3940193.4445139603</v>
      </c>
      <c r="R1905" s="32">
        <v>419486.86055492592</v>
      </c>
      <c r="S1905" s="36">
        <v>1900</v>
      </c>
      <c r="T1905" s="33" t="s">
        <v>3838</v>
      </c>
      <c r="U1905" s="34">
        <v>43361</v>
      </c>
      <c r="V1905" s="27" t="s">
        <v>3015</v>
      </c>
      <c r="W1905" s="35">
        <v>113741.41524727926</v>
      </c>
      <c r="X1905" s="35">
        <v>52861.516838920012</v>
      </c>
      <c r="Y1905" s="35">
        <v>109015.65344294642</v>
      </c>
      <c r="Z1905" s="35">
        <v>2069.3470043561733</v>
      </c>
      <c r="AA1905" s="35">
        <v>49994.789506372195</v>
      </c>
      <c r="AB1905" s="35">
        <v>41733.59588914788</v>
      </c>
      <c r="AC1905" s="35">
        <v>8326.7977107305469</v>
      </c>
      <c r="AD1905" s="35">
        <v>37012.590690944016</v>
      </c>
      <c r="AE1905" s="35">
        <v>3086.8984309846205</v>
      </c>
      <c r="AG1905" s="1">
        <f t="shared" si="174"/>
        <v>0</v>
      </c>
      <c r="AH1905" s="1">
        <f t="shared" si="175"/>
        <v>37012.590690944016</v>
      </c>
      <c r="AI1905">
        <f t="shared" si="176"/>
        <v>9</v>
      </c>
      <c r="AJ1905" s="1" t="str">
        <f t="shared" si="177"/>
        <v>Summer</v>
      </c>
      <c r="AL1905" s="1">
        <f t="shared" si="178"/>
        <v>0</v>
      </c>
      <c r="AM1905" s="1">
        <f t="shared" si="179"/>
        <v>113741.41524727926</v>
      </c>
    </row>
    <row r="1906" spans="1:39" x14ac:dyDescent="0.2">
      <c r="A1906" s="24" t="s">
        <v>3839</v>
      </c>
      <c r="B1906" s="36">
        <v>1901</v>
      </c>
      <c r="C1906" s="37">
        <v>43361</v>
      </c>
      <c r="D1906" s="26">
        <v>43344</v>
      </c>
      <c r="E1906" s="38">
        <v>2018</v>
      </c>
      <c r="F1906" s="38" t="s">
        <v>3015</v>
      </c>
      <c r="G1906" s="38">
        <v>18</v>
      </c>
      <c r="H1906" s="39">
        <v>5</v>
      </c>
      <c r="I1906" s="29">
        <v>72115.365078236195</v>
      </c>
      <c r="J1906" s="30">
        <v>417644.11271989724</v>
      </c>
      <c r="K1906" s="30">
        <v>1289322.6683782055</v>
      </c>
      <c r="L1906" s="30">
        <v>2798855.0150540522</v>
      </c>
      <c r="M1906" s="30">
        <v>451079.26282878092</v>
      </c>
      <c r="N1906" s="30">
        <v>793221.5409451772</v>
      </c>
      <c r="O1906" s="31">
        <v>176055.13584133261</v>
      </c>
      <c r="P1906" s="32">
        <v>1812517.2962852228</v>
      </c>
      <c r="Q1906" s="32">
        <v>4185775.8045604592</v>
      </c>
      <c r="R1906" s="32">
        <v>451079.26282878092</v>
      </c>
      <c r="S1906" s="36">
        <v>1901</v>
      </c>
      <c r="T1906" s="33" t="s">
        <v>3840</v>
      </c>
      <c r="U1906" s="34">
        <v>43361</v>
      </c>
      <c r="V1906" s="27" t="s">
        <v>3015</v>
      </c>
      <c r="W1906" s="35">
        <v>111342.20156291663</v>
      </c>
      <c r="X1906" s="35">
        <v>57506.95798761199</v>
      </c>
      <c r="Y1906" s="35">
        <v>115950.99547762719</v>
      </c>
      <c r="Z1906" s="35">
        <v>2200.9944220470929</v>
      </c>
      <c r="AA1906" s="35">
        <v>50276.186070197931</v>
      </c>
      <c r="AB1906" s="35">
        <v>42735.197889128161</v>
      </c>
      <c r="AC1906" s="35">
        <v>9258.0238238094244</v>
      </c>
      <c r="AD1906" s="35">
        <v>36029.941499350345</v>
      </c>
      <c r="AE1906" s="35">
        <v>3086.8984309846205</v>
      </c>
      <c r="AG1906" s="1">
        <f t="shared" si="174"/>
        <v>0</v>
      </c>
      <c r="AH1906" s="1">
        <f t="shared" si="175"/>
        <v>36029.941499350345</v>
      </c>
      <c r="AI1906">
        <f t="shared" si="176"/>
        <v>9</v>
      </c>
      <c r="AJ1906" s="1" t="str">
        <f t="shared" si="177"/>
        <v>Summer</v>
      </c>
      <c r="AL1906" s="1">
        <f t="shared" si="178"/>
        <v>0</v>
      </c>
      <c r="AM1906" s="1">
        <f t="shared" si="179"/>
        <v>111342.20156291663</v>
      </c>
    </row>
    <row r="1907" spans="1:39" x14ac:dyDescent="0.2">
      <c r="A1907" s="24" t="s">
        <v>3841</v>
      </c>
      <c r="B1907" s="36">
        <v>1902</v>
      </c>
      <c r="C1907" s="37">
        <v>43361</v>
      </c>
      <c r="D1907" s="26">
        <v>43344</v>
      </c>
      <c r="E1907" s="38">
        <v>2018</v>
      </c>
      <c r="F1907" s="38" t="s">
        <v>3015</v>
      </c>
      <c r="G1907" s="38">
        <v>18</v>
      </c>
      <c r="H1907" s="39">
        <v>6</v>
      </c>
      <c r="I1907" s="29">
        <v>86642.99932518565</v>
      </c>
      <c r="J1907" s="30">
        <v>448991.80198432854</v>
      </c>
      <c r="K1907" s="30">
        <v>1513183.5271057419</v>
      </c>
      <c r="L1907" s="30">
        <v>2951028.985648789</v>
      </c>
      <c r="M1907" s="30">
        <v>505468.45224392018</v>
      </c>
      <c r="N1907" s="30">
        <v>794322.67046383407</v>
      </c>
      <c r="O1907" s="31">
        <v>174256.39702280221</v>
      </c>
      <c r="P1907" s="32">
        <v>2105294.9786748476</v>
      </c>
      <c r="Q1907" s="32">
        <v>4368599.8551197536</v>
      </c>
      <c r="R1907" s="32">
        <v>505468.45224392018</v>
      </c>
      <c r="S1907" s="36">
        <v>1902</v>
      </c>
      <c r="T1907" s="33" t="s">
        <v>3842</v>
      </c>
      <c r="U1907" s="34">
        <v>43361</v>
      </c>
      <c r="V1907" s="27" t="s">
        <v>3015</v>
      </c>
      <c r="W1907" s="35">
        <v>166736.99437903945</v>
      </c>
      <c r="X1907" s="35">
        <v>60796.5802632552</v>
      </c>
      <c r="Y1907" s="35">
        <v>123714.69970736874</v>
      </c>
      <c r="Z1907" s="35">
        <v>2348.3659011249215</v>
      </c>
      <c r="AA1907" s="35">
        <v>50088.588360980772</v>
      </c>
      <c r="AB1907" s="35">
        <v>44266.161500796348</v>
      </c>
      <c r="AC1907" s="35">
        <v>10106.95447429247</v>
      </c>
      <c r="AD1907" s="35">
        <v>33607.584441486055</v>
      </c>
      <c r="AE1907" s="35">
        <v>2139.2992142301873</v>
      </c>
      <c r="AG1907" s="1">
        <f t="shared" si="174"/>
        <v>0</v>
      </c>
      <c r="AH1907" s="1">
        <f t="shared" si="175"/>
        <v>33607.584441486055</v>
      </c>
      <c r="AI1907">
        <f t="shared" si="176"/>
        <v>9</v>
      </c>
      <c r="AJ1907" s="1" t="str">
        <f t="shared" si="177"/>
        <v>Summer</v>
      </c>
      <c r="AL1907" s="1">
        <f t="shared" si="178"/>
        <v>0</v>
      </c>
      <c r="AM1907" s="1">
        <f t="shared" si="179"/>
        <v>166736.99437903945</v>
      </c>
    </row>
    <row r="1908" spans="1:39" x14ac:dyDescent="0.2">
      <c r="A1908" s="24" t="s">
        <v>3843</v>
      </c>
      <c r="B1908" s="36">
        <v>1903</v>
      </c>
      <c r="C1908" s="37">
        <v>43361</v>
      </c>
      <c r="D1908" s="26">
        <v>43344</v>
      </c>
      <c r="E1908" s="38">
        <v>2018</v>
      </c>
      <c r="F1908" s="38" t="s">
        <v>3015</v>
      </c>
      <c r="G1908" s="38">
        <v>18</v>
      </c>
      <c r="H1908" s="39">
        <v>7</v>
      </c>
      <c r="I1908" s="29">
        <v>94749.308240853177</v>
      </c>
      <c r="J1908" s="30">
        <v>462656.01816431485</v>
      </c>
      <c r="K1908" s="30">
        <v>1631998.8565078443</v>
      </c>
      <c r="L1908" s="30">
        <v>3085631.629243324</v>
      </c>
      <c r="M1908" s="30">
        <v>528383.106767755</v>
      </c>
      <c r="N1908" s="30">
        <v>805988.88322499697</v>
      </c>
      <c r="O1908" s="31">
        <v>175944.26322256293</v>
      </c>
      <c r="P1908" s="32">
        <v>2255131.2715164525</v>
      </c>
      <c r="Q1908" s="32">
        <v>4530220.7938551987</v>
      </c>
      <c r="R1908" s="32">
        <v>528383.106767755</v>
      </c>
      <c r="S1908" s="36">
        <v>1903</v>
      </c>
      <c r="T1908" s="33" t="s">
        <v>3844</v>
      </c>
      <c r="U1908" s="34">
        <v>43361</v>
      </c>
      <c r="V1908" s="27" t="s">
        <v>3015</v>
      </c>
      <c r="W1908" s="35">
        <v>203799.17847313857</v>
      </c>
      <c r="X1908" s="35">
        <v>65622.259474569233</v>
      </c>
      <c r="Y1908" s="35">
        <v>130988.37173468378</v>
      </c>
      <c r="Z1908" s="35">
        <v>2486.4355355767398</v>
      </c>
      <c r="AA1908" s="35">
        <v>50276.186070197931</v>
      </c>
      <c r="AB1908" s="35">
        <v>45441.654921785055</v>
      </c>
      <c r="AC1908" s="35">
        <v>10360.645919798562</v>
      </c>
      <c r="AD1908" s="35">
        <v>42251.676739252565</v>
      </c>
      <c r="AE1908" s="35">
        <v>72.549258757615917</v>
      </c>
      <c r="AG1908" s="1">
        <f t="shared" si="174"/>
        <v>0</v>
      </c>
      <c r="AH1908" s="1">
        <f t="shared" si="175"/>
        <v>42251.676739252565</v>
      </c>
      <c r="AI1908">
        <f t="shared" si="176"/>
        <v>9</v>
      </c>
      <c r="AJ1908" s="1" t="str">
        <f t="shared" si="177"/>
        <v>Summer</v>
      </c>
      <c r="AL1908" s="1">
        <f t="shared" si="178"/>
        <v>0</v>
      </c>
      <c r="AM1908" s="1">
        <f t="shared" si="179"/>
        <v>203799.17847313857</v>
      </c>
    </row>
    <row r="1909" spans="1:39" x14ac:dyDescent="0.2">
      <c r="A1909" s="24" t="s">
        <v>3845</v>
      </c>
      <c r="B1909" s="36">
        <v>1904</v>
      </c>
      <c r="C1909" s="37">
        <v>43361</v>
      </c>
      <c r="D1909" s="26">
        <v>43344</v>
      </c>
      <c r="E1909" s="38">
        <v>2018</v>
      </c>
      <c r="F1909" s="38" t="s">
        <v>3015</v>
      </c>
      <c r="G1909" s="38">
        <v>18</v>
      </c>
      <c r="H1909" s="39">
        <v>8</v>
      </c>
      <c r="I1909" s="29">
        <v>95693.405852956304</v>
      </c>
      <c r="J1909" s="30">
        <v>453271.57652949175</v>
      </c>
      <c r="K1909" s="30">
        <v>1631087.5716398223</v>
      </c>
      <c r="L1909" s="30">
        <v>3238548.1127390666</v>
      </c>
      <c r="M1909" s="30">
        <v>526706.88496686216</v>
      </c>
      <c r="N1909" s="30">
        <v>804685.66981764208</v>
      </c>
      <c r="O1909" s="31">
        <v>176183.32616517995</v>
      </c>
      <c r="P1909" s="32">
        <v>2253487.8624596409</v>
      </c>
      <c r="Q1909" s="32">
        <v>4672688.6852513803</v>
      </c>
      <c r="R1909" s="32">
        <v>526706.88496686216</v>
      </c>
      <c r="S1909" s="36">
        <v>1904</v>
      </c>
      <c r="T1909" s="33" t="s">
        <v>3846</v>
      </c>
      <c r="U1909" s="34">
        <v>43361</v>
      </c>
      <c r="V1909" s="27" t="s">
        <v>3015</v>
      </c>
      <c r="W1909" s="35">
        <v>149080.4558972352</v>
      </c>
      <c r="X1909" s="35">
        <v>75918.861689290934</v>
      </c>
      <c r="Y1909" s="35">
        <v>135677.29116288529</v>
      </c>
      <c r="Z1909" s="35">
        <v>2575.4411147387668</v>
      </c>
      <c r="AA1909" s="35">
        <v>50510.683206719375</v>
      </c>
      <c r="AB1909" s="35">
        <v>46435.623170931067</v>
      </c>
      <c r="AC1909" s="35">
        <v>11056.412040878193</v>
      </c>
      <c r="AD1909" s="35">
        <v>48053.613919369644</v>
      </c>
      <c r="AE1909" s="35">
        <v>0</v>
      </c>
      <c r="AG1909" s="1">
        <f t="shared" si="174"/>
        <v>0</v>
      </c>
      <c r="AH1909" s="1">
        <f t="shared" si="175"/>
        <v>48053.613919369644</v>
      </c>
      <c r="AI1909">
        <f t="shared" si="176"/>
        <v>9</v>
      </c>
      <c r="AJ1909" s="1" t="str">
        <f t="shared" si="177"/>
        <v>Summer</v>
      </c>
      <c r="AL1909" s="1">
        <f t="shared" si="178"/>
        <v>0</v>
      </c>
      <c r="AM1909" s="1">
        <f t="shared" si="179"/>
        <v>149080.4558972352</v>
      </c>
    </row>
    <row r="1910" spans="1:39" x14ac:dyDescent="0.2">
      <c r="A1910" s="24" t="s">
        <v>3847</v>
      </c>
      <c r="B1910" s="36">
        <v>1905</v>
      </c>
      <c r="C1910" s="37">
        <v>43361</v>
      </c>
      <c r="D1910" s="26">
        <v>43344</v>
      </c>
      <c r="E1910" s="38">
        <v>2018</v>
      </c>
      <c r="F1910" s="38" t="s">
        <v>3015</v>
      </c>
      <c r="G1910" s="38">
        <v>18</v>
      </c>
      <c r="H1910" s="39">
        <v>9</v>
      </c>
      <c r="I1910" s="29">
        <v>87493.844030935536</v>
      </c>
      <c r="J1910" s="30">
        <v>464470.696313033</v>
      </c>
      <c r="K1910" s="30">
        <v>1613310.2374764527</v>
      </c>
      <c r="L1910" s="30">
        <v>3376908.2059048009</v>
      </c>
      <c r="M1910" s="30">
        <v>515242.74971351813</v>
      </c>
      <c r="N1910" s="30">
        <v>816246.55774664879</v>
      </c>
      <c r="O1910" s="31">
        <v>179426.22231928323</v>
      </c>
      <c r="P1910" s="32">
        <v>2216046.8312209062</v>
      </c>
      <c r="Q1910" s="32">
        <v>4837051.6822837656</v>
      </c>
      <c r="R1910" s="32">
        <v>515242.74971351813</v>
      </c>
      <c r="S1910" s="36">
        <v>1905</v>
      </c>
      <c r="T1910" s="33" t="s">
        <v>3848</v>
      </c>
      <c r="U1910" s="34">
        <v>43361</v>
      </c>
      <c r="V1910" s="27" t="s">
        <v>3015</v>
      </c>
      <c r="W1910" s="35">
        <v>138091.66982050176</v>
      </c>
      <c r="X1910" s="35">
        <v>78630.758177700292</v>
      </c>
      <c r="Y1910" s="35">
        <v>137238.6948108339</v>
      </c>
      <c r="Z1910" s="35">
        <v>2605.0798488051937</v>
      </c>
      <c r="AA1910" s="35">
        <v>50510.683206719375</v>
      </c>
      <c r="AB1910" s="35">
        <v>48177.204290318346</v>
      </c>
      <c r="AC1910" s="35">
        <v>11282.400818096772</v>
      </c>
      <c r="AD1910" s="35">
        <v>51206.020830606336</v>
      </c>
      <c r="AE1910" s="35">
        <v>0</v>
      </c>
      <c r="AG1910" s="1">
        <f t="shared" si="174"/>
        <v>0</v>
      </c>
      <c r="AH1910" s="1">
        <f t="shared" si="175"/>
        <v>51206.020830606336</v>
      </c>
      <c r="AI1910">
        <f t="shared" si="176"/>
        <v>9</v>
      </c>
      <c r="AJ1910" s="1" t="str">
        <f t="shared" si="177"/>
        <v>Summer</v>
      </c>
      <c r="AL1910" s="1">
        <f t="shared" si="178"/>
        <v>0</v>
      </c>
      <c r="AM1910" s="1">
        <f t="shared" si="179"/>
        <v>138091.66982050176</v>
      </c>
    </row>
    <row r="1911" spans="1:39" x14ac:dyDescent="0.2">
      <c r="A1911" s="24" t="s">
        <v>3849</v>
      </c>
      <c r="B1911" s="36">
        <v>1906</v>
      </c>
      <c r="C1911" s="37">
        <v>43361</v>
      </c>
      <c r="D1911" s="26">
        <v>43344</v>
      </c>
      <c r="E1911" s="38">
        <v>2018</v>
      </c>
      <c r="F1911" s="38" t="s">
        <v>3015</v>
      </c>
      <c r="G1911" s="38">
        <v>18</v>
      </c>
      <c r="H1911" s="39">
        <v>10</v>
      </c>
      <c r="I1911" s="29">
        <v>91116.705596744243</v>
      </c>
      <c r="J1911" s="30">
        <v>462533.20981642726</v>
      </c>
      <c r="K1911" s="30">
        <v>1596379.0620816657</v>
      </c>
      <c r="L1911" s="30">
        <v>3493427.4552290752</v>
      </c>
      <c r="M1911" s="30">
        <v>522461.77930549666</v>
      </c>
      <c r="N1911" s="30">
        <v>822897.9303231372</v>
      </c>
      <c r="O1911" s="31">
        <v>179338.43764616791</v>
      </c>
      <c r="P1911" s="32">
        <v>2209957.5469839065</v>
      </c>
      <c r="Q1911" s="32">
        <v>4958197.0330148069</v>
      </c>
      <c r="R1911" s="32">
        <v>522461.77930549666</v>
      </c>
      <c r="S1911" s="36">
        <v>1906</v>
      </c>
      <c r="T1911" s="33" t="s">
        <v>3850</v>
      </c>
      <c r="U1911" s="34">
        <v>43361</v>
      </c>
      <c r="V1911" s="27" t="s">
        <v>3015</v>
      </c>
      <c r="W1911" s="35">
        <v>124636.88904289354</v>
      </c>
      <c r="X1911" s="35">
        <v>83931.7996802243</v>
      </c>
      <c r="Y1911" s="35">
        <v>140805.9717216542</v>
      </c>
      <c r="Z1911" s="35">
        <v>2672.7942875667636</v>
      </c>
      <c r="AA1911" s="35">
        <v>50369.984924806507</v>
      </c>
      <c r="AB1911" s="35">
        <v>49314.140478606685</v>
      </c>
      <c r="AC1911" s="35">
        <v>11440.745313702588</v>
      </c>
      <c r="AD1911" s="35">
        <v>53800.121371088921</v>
      </c>
      <c r="AE1911" s="35">
        <v>0</v>
      </c>
      <c r="AG1911" s="1">
        <f t="shared" si="174"/>
        <v>0</v>
      </c>
      <c r="AH1911" s="1">
        <f t="shared" si="175"/>
        <v>53800.121371088921</v>
      </c>
      <c r="AI1911">
        <f t="shared" si="176"/>
        <v>9</v>
      </c>
      <c r="AJ1911" s="1" t="str">
        <f t="shared" si="177"/>
        <v>Summer</v>
      </c>
      <c r="AL1911" s="1">
        <f t="shared" si="178"/>
        <v>0</v>
      </c>
      <c r="AM1911" s="1">
        <f t="shared" si="179"/>
        <v>124636.88904289354</v>
      </c>
    </row>
    <row r="1912" spans="1:39" x14ac:dyDescent="0.2">
      <c r="A1912" s="24" t="s">
        <v>3851</v>
      </c>
      <c r="B1912" s="36">
        <v>1907</v>
      </c>
      <c r="C1912" s="37">
        <v>43361</v>
      </c>
      <c r="D1912" s="26">
        <v>43344</v>
      </c>
      <c r="E1912" s="38">
        <v>2018</v>
      </c>
      <c r="F1912" s="38" t="s">
        <v>3015</v>
      </c>
      <c r="G1912" s="38">
        <v>18</v>
      </c>
      <c r="H1912" s="39">
        <v>11</v>
      </c>
      <c r="I1912" s="29">
        <v>89304.927136348313</v>
      </c>
      <c r="J1912" s="30">
        <v>436477.965182518</v>
      </c>
      <c r="K1912" s="30">
        <v>1594383.8625423666</v>
      </c>
      <c r="L1912" s="30">
        <v>3610423.3394680233</v>
      </c>
      <c r="M1912" s="30">
        <v>522945.00396051386</v>
      </c>
      <c r="N1912" s="30">
        <v>876541.92671471753</v>
      </c>
      <c r="O1912" s="31">
        <v>177861.18123696931</v>
      </c>
      <c r="P1912" s="32">
        <v>2206633.7936392287</v>
      </c>
      <c r="Q1912" s="32">
        <v>5101304.4126022281</v>
      </c>
      <c r="R1912" s="32">
        <v>522945.00396051386</v>
      </c>
      <c r="S1912" s="36">
        <v>1907</v>
      </c>
      <c r="T1912" s="33" t="s">
        <v>3852</v>
      </c>
      <c r="U1912" s="34">
        <v>43361</v>
      </c>
      <c r="V1912" s="27" t="s">
        <v>3015</v>
      </c>
      <c r="W1912" s="35">
        <v>122595.37042346555</v>
      </c>
      <c r="X1912" s="35">
        <v>86217.201828036399</v>
      </c>
      <c r="Y1912" s="35">
        <v>142254.31271394325</v>
      </c>
      <c r="Z1912" s="35">
        <v>2700.286853992081</v>
      </c>
      <c r="AA1912" s="35">
        <v>50369.984924806507</v>
      </c>
      <c r="AB1912" s="35">
        <v>49970.990245422669</v>
      </c>
      <c r="AC1912" s="35">
        <v>12007.24077646679</v>
      </c>
      <c r="AD1912" s="35">
        <v>53024.086480414924</v>
      </c>
      <c r="AE1912" s="35">
        <v>0</v>
      </c>
      <c r="AG1912" s="1">
        <f t="shared" si="174"/>
        <v>0</v>
      </c>
      <c r="AH1912" s="1">
        <f t="shared" si="175"/>
        <v>53024.086480414924</v>
      </c>
      <c r="AI1912">
        <f t="shared" si="176"/>
        <v>9</v>
      </c>
      <c r="AJ1912" s="1" t="str">
        <f t="shared" si="177"/>
        <v>Summer</v>
      </c>
      <c r="AL1912" s="1">
        <f t="shared" si="178"/>
        <v>0</v>
      </c>
      <c r="AM1912" s="1">
        <f t="shared" si="179"/>
        <v>122595.37042346555</v>
      </c>
    </row>
    <row r="1913" spans="1:39" x14ac:dyDescent="0.2">
      <c r="A1913" s="24" t="s">
        <v>3853</v>
      </c>
      <c r="B1913" s="36">
        <v>1908</v>
      </c>
      <c r="C1913" s="37">
        <v>43361</v>
      </c>
      <c r="D1913" s="26">
        <v>43344</v>
      </c>
      <c r="E1913" s="38">
        <v>2018</v>
      </c>
      <c r="F1913" s="38" t="s">
        <v>3015</v>
      </c>
      <c r="G1913" s="38">
        <v>18</v>
      </c>
      <c r="H1913" s="39">
        <v>12</v>
      </c>
      <c r="I1913" s="29">
        <v>88397.588656049949</v>
      </c>
      <c r="J1913" s="30">
        <v>469424.01403706183</v>
      </c>
      <c r="K1913" s="30">
        <v>1596072.7209089305</v>
      </c>
      <c r="L1913" s="30">
        <v>3762609.0168055119</v>
      </c>
      <c r="M1913" s="30">
        <v>535188.7509756732</v>
      </c>
      <c r="N1913" s="30">
        <v>904562.46363290609</v>
      </c>
      <c r="O1913" s="31">
        <v>178665.6040510757</v>
      </c>
      <c r="P1913" s="32">
        <v>2219659.0605406538</v>
      </c>
      <c r="Q1913" s="32">
        <v>5315261.0985265551</v>
      </c>
      <c r="R1913" s="32">
        <v>535188.7509756732</v>
      </c>
      <c r="S1913" s="36">
        <v>1908</v>
      </c>
      <c r="T1913" s="33" t="s">
        <v>3854</v>
      </c>
      <c r="U1913" s="34">
        <v>43361</v>
      </c>
      <c r="V1913" s="27" t="s">
        <v>3015</v>
      </c>
      <c r="W1913" s="35">
        <v>136173.32775955898</v>
      </c>
      <c r="X1913" s="35">
        <v>88934.106010569565</v>
      </c>
      <c r="Y1913" s="35">
        <v>145875.58577846183</v>
      </c>
      <c r="Z1913" s="35">
        <v>2769.026253622787</v>
      </c>
      <c r="AA1913" s="35">
        <v>50323.085497502216</v>
      </c>
      <c r="AB1913" s="35">
        <v>52031.422636612733</v>
      </c>
      <c r="AC1913" s="35">
        <v>12013.385639840435</v>
      </c>
      <c r="AD1913" s="35">
        <v>53697.912732603763</v>
      </c>
      <c r="AE1913" s="35">
        <v>0</v>
      </c>
      <c r="AG1913" s="1">
        <f t="shared" si="174"/>
        <v>0</v>
      </c>
      <c r="AH1913" s="1">
        <f t="shared" si="175"/>
        <v>53697.912732603763</v>
      </c>
      <c r="AI1913">
        <f t="shared" si="176"/>
        <v>9</v>
      </c>
      <c r="AJ1913" s="1" t="str">
        <f t="shared" si="177"/>
        <v>Summer</v>
      </c>
      <c r="AL1913" s="1">
        <f t="shared" si="178"/>
        <v>0</v>
      </c>
      <c r="AM1913" s="1">
        <f t="shared" si="179"/>
        <v>136173.32775955898</v>
      </c>
    </row>
    <row r="1914" spans="1:39" x14ac:dyDescent="0.2">
      <c r="A1914" s="24" t="s">
        <v>3855</v>
      </c>
      <c r="B1914" s="36">
        <v>1909</v>
      </c>
      <c r="C1914" s="37">
        <v>43361</v>
      </c>
      <c r="D1914" s="26">
        <v>43344</v>
      </c>
      <c r="E1914" s="38">
        <v>2018</v>
      </c>
      <c r="F1914" s="38" t="s">
        <v>3015</v>
      </c>
      <c r="G1914" s="38">
        <v>18</v>
      </c>
      <c r="H1914" s="39">
        <v>13</v>
      </c>
      <c r="I1914" s="29">
        <v>88262.843520795606</v>
      </c>
      <c r="J1914" s="30">
        <v>467908.55803053378</v>
      </c>
      <c r="K1914" s="30">
        <v>1620840.4226185614</v>
      </c>
      <c r="L1914" s="30">
        <v>3882983.0361490087</v>
      </c>
      <c r="M1914" s="30">
        <v>536006.4289147415</v>
      </c>
      <c r="N1914" s="30">
        <v>932498.39367731183</v>
      </c>
      <c r="O1914" s="31">
        <v>180464.30895048784</v>
      </c>
      <c r="P1914" s="32">
        <v>2245109.6950540985</v>
      </c>
      <c r="Q1914" s="32">
        <v>5463854.2968073422</v>
      </c>
      <c r="R1914" s="32">
        <v>536006.4289147415</v>
      </c>
      <c r="S1914" s="36">
        <v>1909</v>
      </c>
      <c r="T1914" s="33" t="s">
        <v>3856</v>
      </c>
      <c r="U1914" s="34">
        <v>43361</v>
      </c>
      <c r="V1914" s="27" t="s">
        <v>3015</v>
      </c>
      <c r="W1914" s="35">
        <v>107680.12625075052</v>
      </c>
      <c r="X1914" s="35">
        <v>89155.543634403075</v>
      </c>
      <c r="Y1914" s="35">
        <v>151112.94326043138</v>
      </c>
      <c r="Z1914" s="35">
        <v>2868.442343640796</v>
      </c>
      <c r="AA1914" s="35">
        <v>50463.783779415084</v>
      </c>
      <c r="AB1914" s="35">
        <v>52710.676968996107</v>
      </c>
      <c r="AC1914" s="35">
        <v>12388.425440850366</v>
      </c>
      <c r="AD1914" s="35">
        <v>54284.991880444868</v>
      </c>
      <c r="AE1914" s="35">
        <v>0</v>
      </c>
      <c r="AG1914" s="1">
        <f t="shared" si="174"/>
        <v>0</v>
      </c>
      <c r="AH1914" s="1">
        <f t="shared" si="175"/>
        <v>54284.991880444868</v>
      </c>
      <c r="AI1914">
        <f t="shared" si="176"/>
        <v>9</v>
      </c>
      <c r="AJ1914" s="1" t="str">
        <f t="shared" si="177"/>
        <v>Summer</v>
      </c>
      <c r="AL1914" s="1">
        <f t="shared" si="178"/>
        <v>0</v>
      </c>
      <c r="AM1914" s="1">
        <f t="shared" si="179"/>
        <v>107680.12625075052</v>
      </c>
    </row>
    <row r="1915" spans="1:39" x14ac:dyDescent="0.2">
      <c r="A1915" s="24" t="s">
        <v>3857</v>
      </c>
      <c r="B1915" s="36">
        <v>1910</v>
      </c>
      <c r="C1915" s="37">
        <v>43361</v>
      </c>
      <c r="D1915" s="26">
        <v>43344</v>
      </c>
      <c r="E1915" s="38">
        <v>2018</v>
      </c>
      <c r="F1915" s="38" t="s">
        <v>3015</v>
      </c>
      <c r="G1915" s="38">
        <v>18</v>
      </c>
      <c r="H1915" s="39">
        <v>14</v>
      </c>
      <c r="I1915" s="29">
        <v>87746.824965562468</v>
      </c>
      <c r="J1915" s="30">
        <v>460301.31514563714</v>
      </c>
      <c r="K1915" s="30">
        <v>1632818.9513658902</v>
      </c>
      <c r="L1915" s="30">
        <v>4011056.3239803333</v>
      </c>
      <c r="M1915" s="30">
        <v>551316.83931570873</v>
      </c>
      <c r="N1915" s="30">
        <v>948182.90454452508</v>
      </c>
      <c r="O1915" s="31">
        <v>183246.8787754373</v>
      </c>
      <c r="P1915" s="32">
        <v>2271882.6156471614</v>
      </c>
      <c r="Q1915" s="32">
        <v>5602787.4224459324</v>
      </c>
      <c r="R1915" s="32">
        <v>551316.83931570873</v>
      </c>
      <c r="S1915" s="36">
        <v>1910</v>
      </c>
      <c r="T1915" s="33" t="s">
        <v>3858</v>
      </c>
      <c r="U1915" s="34">
        <v>43361</v>
      </c>
      <c r="V1915" s="27" t="s">
        <v>3015</v>
      </c>
      <c r="W1915" s="35">
        <v>123453.8748077082</v>
      </c>
      <c r="X1915" s="35">
        <v>87339.543545608802</v>
      </c>
      <c r="Y1915" s="35">
        <v>156134.54343374886</v>
      </c>
      <c r="Z1915" s="35">
        <v>2963.7629049321831</v>
      </c>
      <c r="AA1915" s="35">
        <v>50651.381488632243</v>
      </c>
      <c r="AB1915" s="35">
        <v>52031.834825725913</v>
      </c>
      <c r="AC1915" s="35">
        <v>12543.468977300492</v>
      </c>
      <c r="AD1915" s="35">
        <v>56936.264697169165</v>
      </c>
      <c r="AE1915" s="35">
        <v>0</v>
      </c>
      <c r="AG1915" s="1">
        <f t="shared" si="174"/>
        <v>56936.264697169165</v>
      </c>
      <c r="AH1915" s="1">
        <f t="shared" si="175"/>
        <v>0</v>
      </c>
      <c r="AI1915">
        <f t="shared" si="176"/>
        <v>9</v>
      </c>
      <c r="AJ1915" s="1" t="str">
        <f t="shared" si="177"/>
        <v>Summer</v>
      </c>
      <c r="AL1915" s="1">
        <f t="shared" si="178"/>
        <v>123453.8748077082</v>
      </c>
      <c r="AM1915" s="1">
        <f t="shared" si="179"/>
        <v>0</v>
      </c>
    </row>
    <row r="1916" spans="1:39" x14ac:dyDescent="0.2">
      <c r="A1916" s="24" t="s">
        <v>3859</v>
      </c>
      <c r="B1916" s="36">
        <v>1911</v>
      </c>
      <c r="C1916" s="37">
        <v>43361</v>
      </c>
      <c r="D1916" s="26">
        <v>43344</v>
      </c>
      <c r="E1916" s="38">
        <v>2018</v>
      </c>
      <c r="F1916" s="38" t="s">
        <v>3015</v>
      </c>
      <c r="G1916" s="38">
        <v>18</v>
      </c>
      <c r="H1916" s="39">
        <v>15</v>
      </c>
      <c r="I1916" s="29">
        <v>84478.011076013441</v>
      </c>
      <c r="J1916" s="30">
        <v>478416.69604852831</v>
      </c>
      <c r="K1916" s="30">
        <v>1637524.2145381921</v>
      </c>
      <c r="L1916" s="30">
        <v>4126964.4293775638</v>
      </c>
      <c r="M1916" s="30">
        <v>563124.92774485215</v>
      </c>
      <c r="N1916" s="30">
        <v>945601.47906890488</v>
      </c>
      <c r="O1916" s="31">
        <v>181009.30039150469</v>
      </c>
      <c r="P1916" s="32">
        <v>2285127.1533590574</v>
      </c>
      <c r="Q1916" s="32">
        <v>5731991.9048865009</v>
      </c>
      <c r="R1916" s="32">
        <v>563124.92774485215</v>
      </c>
      <c r="S1916" s="36">
        <v>1911</v>
      </c>
      <c r="T1916" s="33" t="s">
        <v>3860</v>
      </c>
      <c r="U1916" s="34">
        <v>43361</v>
      </c>
      <c r="V1916" s="27" t="s">
        <v>3015</v>
      </c>
      <c r="W1916" s="35">
        <v>166562.66332038326</v>
      </c>
      <c r="X1916" s="35">
        <v>88960.358051323696</v>
      </c>
      <c r="Y1916" s="35">
        <v>151716.59025146315</v>
      </c>
      <c r="Z1916" s="35">
        <v>2879.9008365556138</v>
      </c>
      <c r="AA1916" s="35">
        <v>50838.979197849403</v>
      </c>
      <c r="AB1916" s="35">
        <v>50251.197716687057</v>
      </c>
      <c r="AC1916" s="35">
        <v>12245.113007204474</v>
      </c>
      <c r="AD1916" s="35">
        <v>57033.590346238627</v>
      </c>
      <c r="AE1916" s="35">
        <v>0</v>
      </c>
      <c r="AG1916" s="1">
        <f t="shared" si="174"/>
        <v>57033.590346238627</v>
      </c>
      <c r="AH1916" s="1">
        <f t="shared" si="175"/>
        <v>0</v>
      </c>
      <c r="AI1916">
        <f t="shared" si="176"/>
        <v>9</v>
      </c>
      <c r="AJ1916" s="1" t="str">
        <f t="shared" si="177"/>
        <v>Summer</v>
      </c>
      <c r="AL1916" s="1">
        <f t="shared" si="178"/>
        <v>166562.66332038326</v>
      </c>
      <c r="AM1916" s="1">
        <f t="shared" si="179"/>
        <v>0</v>
      </c>
    </row>
    <row r="1917" spans="1:39" x14ac:dyDescent="0.2">
      <c r="A1917" s="24" t="s">
        <v>3861</v>
      </c>
      <c r="B1917" s="36">
        <v>1912</v>
      </c>
      <c r="C1917" s="37">
        <v>43361</v>
      </c>
      <c r="D1917" s="26">
        <v>43344</v>
      </c>
      <c r="E1917" s="38">
        <v>2018</v>
      </c>
      <c r="F1917" s="38" t="s">
        <v>3015</v>
      </c>
      <c r="G1917" s="38">
        <v>18</v>
      </c>
      <c r="H1917" s="39">
        <v>16</v>
      </c>
      <c r="I1917" s="29">
        <v>91027.485342057742</v>
      </c>
      <c r="J1917" s="30">
        <v>478893.64452407893</v>
      </c>
      <c r="K1917" s="30">
        <v>1627155.2968811719</v>
      </c>
      <c r="L1917" s="30">
        <v>4141885.2360303709</v>
      </c>
      <c r="M1917" s="30">
        <v>565660.06452187174</v>
      </c>
      <c r="N1917" s="30">
        <v>947269.69171910651</v>
      </c>
      <c r="O1917" s="31">
        <v>180186.29289349416</v>
      </c>
      <c r="P1917" s="32">
        <v>2283842.8467451013</v>
      </c>
      <c r="Q1917" s="32">
        <v>5748234.8651670506</v>
      </c>
      <c r="R1917" s="32">
        <v>565660.06452187174</v>
      </c>
      <c r="S1917" s="36">
        <v>1912</v>
      </c>
      <c r="T1917" s="33" t="s">
        <v>3862</v>
      </c>
      <c r="U1917" s="34">
        <v>43361</v>
      </c>
      <c r="V1917" s="27" t="s">
        <v>3015</v>
      </c>
      <c r="W1917" s="35">
        <v>166428.0868921715</v>
      </c>
      <c r="X1917" s="35">
        <v>86792.049393270427</v>
      </c>
      <c r="Y1917" s="35">
        <v>148513.74090017349</v>
      </c>
      <c r="Z1917" s="35">
        <v>2819.1040014115301</v>
      </c>
      <c r="AA1917" s="35">
        <v>50885.878625153688</v>
      </c>
      <c r="AB1917" s="35">
        <v>49543.653786085299</v>
      </c>
      <c r="AC1917" s="35">
        <v>11240.6563744788</v>
      </c>
      <c r="AD1917" s="35">
        <v>54556.996413713438</v>
      </c>
      <c r="AE1917" s="35">
        <v>0</v>
      </c>
      <c r="AG1917" s="1">
        <f t="shared" si="174"/>
        <v>54556.996413713438</v>
      </c>
      <c r="AH1917" s="1">
        <f t="shared" si="175"/>
        <v>0</v>
      </c>
      <c r="AI1917">
        <f t="shared" si="176"/>
        <v>9</v>
      </c>
      <c r="AJ1917" s="1" t="str">
        <f t="shared" si="177"/>
        <v>Summer</v>
      </c>
      <c r="AL1917" s="1">
        <f t="shared" si="178"/>
        <v>166428.0868921715</v>
      </c>
      <c r="AM1917" s="1">
        <f t="shared" si="179"/>
        <v>0</v>
      </c>
    </row>
    <row r="1918" spans="1:39" x14ac:dyDescent="0.2">
      <c r="A1918" s="24" t="s">
        <v>3863</v>
      </c>
      <c r="B1918" s="36">
        <v>1913</v>
      </c>
      <c r="C1918" s="37">
        <v>43361</v>
      </c>
      <c r="D1918" s="26">
        <v>43344</v>
      </c>
      <c r="E1918" s="38">
        <v>2018</v>
      </c>
      <c r="F1918" s="38" t="s">
        <v>3015</v>
      </c>
      <c r="G1918" s="38">
        <v>18</v>
      </c>
      <c r="H1918" s="39">
        <v>17</v>
      </c>
      <c r="I1918" s="29">
        <v>94154.581202824193</v>
      </c>
      <c r="J1918" s="30">
        <v>479522.67563840555</v>
      </c>
      <c r="K1918" s="30">
        <v>1646982.5811820403</v>
      </c>
      <c r="L1918" s="30">
        <v>4041514.9553269944</v>
      </c>
      <c r="M1918" s="30">
        <v>579817.05801598402</v>
      </c>
      <c r="N1918" s="30">
        <v>921042.4904731313</v>
      </c>
      <c r="O1918" s="31">
        <v>178278.14696162412</v>
      </c>
      <c r="P1918" s="32">
        <v>2320954.2204008484</v>
      </c>
      <c r="Q1918" s="32">
        <v>5620358.268400155</v>
      </c>
      <c r="R1918" s="32">
        <v>579817.05801598402</v>
      </c>
      <c r="S1918" s="36">
        <v>1913</v>
      </c>
      <c r="T1918" s="33" t="s">
        <v>3864</v>
      </c>
      <c r="U1918" s="34">
        <v>43361</v>
      </c>
      <c r="V1918" s="27" t="s">
        <v>3015</v>
      </c>
      <c r="W1918" s="35">
        <v>186109.52723414151</v>
      </c>
      <c r="X1918" s="35">
        <v>81881.90799030372</v>
      </c>
      <c r="Y1918" s="35">
        <v>138327.53137715213</v>
      </c>
      <c r="Z1918" s="35">
        <v>2625.7482630703362</v>
      </c>
      <c r="AA1918" s="35">
        <v>50838.979197849403</v>
      </c>
      <c r="AB1918" s="35">
        <v>49302.074657015524</v>
      </c>
      <c r="AC1918" s="35">
        <v>10383.574893715302</v>
      </c>
      <c r="AD1918" s="35">
        <v>53788.856438932875</v>
      </c>
      <c r="AE1918" s="35">
        <v>0</v>
      </c>
      <c r="AG1918" s="1">
        <f t="shared" si="174"/>
        <v>53788.856438932875</v>
      </c>
      <c r="AH1918" s="1">
        <f t="shared" si="175"/>
        <v>0</v>
      </c>
      <c r="AI1918">
        <f t="shared" si="176"/>
        <v>9</v>
      </c>
      <c r="AJ1918" s="1" t="str">
        <f t="shared" si="177"/>
        <v>Summer</v>
      </c>
      <c r="AL1918" s="1">
        <f t="shared" si="178"/>
        <v>186109.52723414151</v>
      </c>
      <c r="AM1918" s="1">
        <f t="shared" si="179"/>
        <v>0</v>
      </c>
    </row>
    <row r="1919" spans="1:39" x14ac:dyDescent="0.2">
      <c r="A1919" s="24" t="s">
        <v>3865</v>
      </c>
      <c r="B1919" s="36">
        <v>1914</v>
      </c>
      <c r="C1919" s="37">
        <v>43361</v>
      </c>
      <c r="D1919" s="26">
        <v>43344</v>
      </c>
      <c r="E1919" s="38">
        <v>2018</v>
      </c>
      <c r="F1919" s="38" t="s">
        <v>3015</v>
      </c>
      <c r="G1919" s="38">
        <v>18</v>
      </c>
      <c r="H1919" s="39">
        <v>18</v>
      </c>
      <c r="I1919" s="29">
        <v>96256.553797473942</v>
      </c>
      <c r="J1919" s="30">
        <v>466209.90495631302</v>
      </c>
      <c r="K1919" s="30">
        <v>1638141.500063604</v>
      </c>
      <c r="L1919" s="30">
        <v>3823848.0312041431</v>
      </c>
      <c r="M1919" s="30">
        <v>569409.01679407433</v>
      </c>
      <c r="N1919" s="30">
        <v>923302.24440805835</v>
      </c>
      <c r="O1919" s="31">
        <v>179854.00724501922</v>
      </c>
      <c r="P1919" s="32">
        <v>2303807.0706551522</v>
      </c>
      <c r="Q1919" s="32">
        <v>5393214.1878135335</v>
      </c>
      <c r="R1919" s="32">
        <v>569409.01679407433</v>
      </c>
      <c r="S1919" s="36">
        <v>1914</v>
      </c>
      <c r="T1919" s="33" t="s">
        <v>3866</v>
      </c>
      <c r="U1919" s="34">
        <v>43361</v>
      </c>
      <c r="V1919" s="27" t="s">
        <v>3015</v>
      </c>
      <c r="W1919" s="35">
        <v>185226.87058352918</v>
      </c>
      <c r="X1919" s="35">
        <v>73334.797641459183</v>
      </c>
      <c r="Y1919" s="35">
        <v>136856.83086797918</v>
      </c>
      <c r="Z1919" s="35">
        <v>2597.8312658608033</v>
      </c>
      <c r="AA1919" s="35">
        <v>50557.582634023667</v>
      </c>
      <c r="AB1919" s="35">
        <v>48550.193564445122</v>
      </c>
      <c r="AC1919" s="35">
        <v>10055.40871941964</v>
      </c>
      <c r="AD1919" s="35">
        <v>51152.133283337535</v>
      </c>
      <c r="AE1919" s="35">
        <v>247.12336885591608</v>
      </c>
      <c r="AG1919" s="1">
        <f t="shared" si="174"/>
        <v>51152.133283337535</v>
      </c>
      <c r="AH1919" s="1">
        <f t="shared" si="175"/>
        <v>0</v>
      </c>
      <c r="AI1919">
        <f t="shared" si="176"/>
        <v>9</v>
      </c>
      <c r="AJ1919" s="1" t="str">
        <f t="shared" si="177"/>
        <v>Summer</v>
      </c>
      <c r="AL1919" s="1">
        <f t="shared" si="178"/>
        <v>185226.87058352918</v>
      </c>
      <c r="AM1919" s="1">
        <f t="shared" si="179"/>
        <v>0</v>
      </c>
    </row>
    <row r="1920" spans="1:39" x14ac:dyDescent="0.2">
      <c r="A1920" s="24" t="s">
        <v>3867</v>
      </c>
      <c r="B1920" s="36">
        <v>1915</v>
      </c>
      <c r="C1920" s="37">
        <v>43361</v>
      </c>
      <c r="D1920" s="26">
        <v>43344</v>
      </c>
      <c r="E1920" s="38">
        <v>2018</v>
      </c>
      <c r="F1920" s="38" t="s">
        <v>3015</v>
      </c>
      <c r="G1920" s="38">
        <v>18</v>
      </c>
      <c r="H1920" s="39">
        <v>19</v>
      </c>
      <c r="I1920" s="29">
        <v>98084.228704000721</v>
      </c>
      <c r="J1920" s="30">
        <v>442167.06289200619</v>
      </c>
      <c r="K1920" s="30">
        <v>1664621.0147173891</v>
      </c>
      <c r="L1920" s="30">
        <v>3633728.8428164562</v>
      </c>
      <c r="M1920" s="30">
        <v>574955.75564776664</v>
      </c>
      <c r="N1920" s="30">
        <v>920589.32456645195</v>
      </c>
      <c r="O1920" s="31">
        <v>179998.01884225951</v>
      </c>
      <c r="P1920" s="32">
        <v>2337660.9990691566</v>
      </c>
      <c r="Q1920" s="32">
        <v>5176483.2491171733</v>
      </c>
      <c r="R1920" s="32">
        <v>574955.75564776664</v>
      </c>
      <c r="S1920" s="36">
        <v>1915</v>
      </c>
      <c r="T1920" s="33" t="s">
        <v>3868</v>
      </c>
      <c r="U1920" s="34">
        <v>43361</v>
      </c>
      <c r="V1920" s="27" t="s">
        <v>3015</v>
      </c>
      <c r="W1920" s="35">
        <v>189211.24581426516</v>
      </c>
      <c r="X1920" s="35">
        <v>73885.875260328743</v>
      </c>
      <c r="Y1920" s="35">
        <v>132096.71627219903</v>
      </c>
      <c r="Z1920" s="35">
        <v>2507.4742522753654</v>
      </c>
      <c r="AA1920" s="35">
        <v>50604.482061327952</v>
      </c>
      <c r="AB1920" s="35">
        <v>47966.220962952844</v>
      </c>
      <c r="AC1920" s="35">
        <v>9963.9467448694395</v>
      </c>
      <c r="AD1920" s="35">
        <v>45964.972590474899</v>
      </c>
      <c r="AE1920" s="35">
        <v>2531.5139549731084</v>
      </c>
      <c r="AG1920" s="1">
        <f t="shared" si="174"/>
        <v>45964.972590474899</v>
      </c>
      <c r="AH1920" s="1">
        <f t="shared" si="175"/>
        <v>0</v>
      </c>
      <c r="AI1920">
        <f t="shared" si="176"/>
        <v>9</v>
      </c>
      <c r="AJ1920" s="1" t="str">
        <f t="shared" si="177"/>
        <v>Summer</v>
      </c>
      <c r="AL1920" s="1">
        <f t="shared" si="178"/>
        <v>189211.24581426516</v>
      </c>
      <c r="AM1920" s="1">
        <f t="shared" si="179"/>
        <v>0</v>
      </c>
    </row>
    <row r="1921" spans="1:39" x14ac:dyDescent="0.2">
      <c r="A1921" s="24" t="s">
        <v>3869</v>
      </c>
      <c r="B1921" s="36">
        <v>1916</v>
      </c>
      <c r="C1921" s="37">
        <v>43361</v>
      </c>
      <c r="D1921" s="26">
        <v>43344</v>
      </c>
      <c r="E1921" s="38">
        <v>2018</v>
      </c>
      <c r="F1921" s="38" t="s">
        <v>3015</v>
      </c>
      <c r="G1921" s="38">
        <v>18</v>
      </c>
      <c r="H1921" s="39">
        <v>20</v>
      </c>
      <c r="I1921" s="29">
        <v>97303.003997979555</v>
      </c>
      <c r="J1921" s="30">
        <v>474674.21199975355</v>
      </c>
      <c r="K1921" s="30">
        <v>1627590.7090480626</v>
      </c>
      <c r="L1921" s="30">
        <v>3412819.2398479935</v>
      </c>
      <c r="M1921" s="30">
        <v>560678.01784228371</v>
      </c>
      <c r="N1921" s="30">
        <v>894327.92035293998</v>
      </c>
      <c r="O1921" s="31">
        <v>177454.04906372589</v>
      </c>
      <c r="P1921" s="32">
        <v>2285571.7308883257</v>
      </c>
      <c r="Q1921" s="32">
        <v>4959275.4212644128</v>
      </c>
      <c r="R1921" s="32">
        <v>560678.01784228371</v>
      </c>
      <c r="S1921" s="36">
        <v>1916</v>
      </c>
      <c r="T1921" s="33" t="s">
        <v>3870</v>
      </c>
      <c r="U1921" s="34">
        <v>43361</v>
      </c>
      <c r="V1921" s="27" t="s">
        <v>3015</v>
      </c>
      <c r="W1921" s="35">
        <v>197203.75002971169</v>
      </c>
      <c r="X1921" s="35">
        <v>68932.828428696419</v>
      </c>
      <c r="Y1921" s="35">
        <v>127789.63796286729</v>
      </c>
      <c r="Z1921" s="35">
        <v>2425.7168228103606</v>
      </c>
      <c r="AA1921" s="35">
        <v>50651.381488632243</v>
      </c>
      <c r="AB1921" s="35">
        <v>47078.210150519735</v>
      </c>
      <c r="AC1921" s="35">
        <v>9407.0240644946716</v>
      </c>
      <c r="AD1921" s="35">
        <v>44759.501592118919</v>
      </c>
      <c r="AE1921" s="35">
        <v>3086.8984309846205</v>
      </c>
      <c r="AG1921" s="1">
        <f t="shared" si="174"/>
        <v>44759.501592118919</v>
      </c>
      <c r="AH1921" s="1">
        <f t="shared" si="175"/>
        <v>0</v>
      </c>
      <c r="AI1921">
        <f t="shared" si="176"/>
        <v>9</v>
      </c>
      <c r="AJ1921" s="1" t="str">
        <f t="shared" si="177"/>
        <v>Summer</v>
      </c>
      <c r="AL1921" s="1">
        <f t="shared" si="178"/>
        <v>197203.75002971169</v>
      </c>
      <c r="AM1921" s="1">
        <f t="shared" si="179"/>
        <v>0</v>
      </c>
    </row>
    <row r="1922" spans="1:39" x14ac:dyDescent="0.2">
      <c r="A1922" s="24" t="s">
        <v>3871</v>
      </c>
      <c r="B1922" s="36">
        <v>1917</v>
      </c>
      <c r="C1922" s="37">
        <v>43361</v>
      </c>
      <c r="D1922" s="26">
        <v>43344</v>
      </c>
      <c r="E1922" s="38">
        <v>2018</v>
      </c>
      <c r="F1922" s="38" t="s">
        <v>3015</v>
      </c>
      <c r="G1922" s="38">
        <v>18</v>
      </c>
      <c r="H1922" s="39">
        <v>21</v>
      </c>
      <c r="I1922" s="29">
        <v>89544.146558079738</v>
      </c>
      <c r="J1922" s="30">
        <v>450052.00963114633</v>
      </c>
      <c r="K1922" s="30">
        <v>1509539.0762508763</v>
      </c>
      <c r="L1922" s="30">
        <v>3112123.8616620987</v>
      </c>
      <c r="M1922" s="30">
        <v>523902.53383963124</v>
      </c>
      <c r="N1922" s="30">
        <v>869532.35507033754</v>
      </c>
      <c r="O1922" s="31">
        <v>185255.59189987424</v>
      </c>
      <c r="P1922" s="32">
        <v>2122985.7566485871</v>
      </c>
      <c r="Q1922" s="32">
        <v>4616963.8182634572</v>
      </c>
      <c r="R1922" s="32">
        <v>523902.53383963124</v>
      </c>
      <c r="S1922" s="36">
        <v>1917</v>
      </c>
      <c r="T1922" s="33" t="s">
        <v>3872</v>
      </c>
      <c r="U1922" s="34">
        <v>43361</v>
      </c>
      <c r="V1922" s="27" t="s">
        <v>3015</v>
      </c>
      <c r="W1922" s="35">
        <v>164501.31569026576</v>
      </c>
      <c r="X1922" s="35">
        <v>63222.101676824706</v>
      </c>
      <c r="Y1922" s="35">
        <v>121104.63157408047</v>
      </c>
      <c r="Z1922" s="35">
        <v>2298.8213036088205</v>
      </c>
      <c r="AA1922" s="35">
        <v>50604.482061327952</v>
      </c>
      <c r="AB1922" s="35">
        <v>46415.847347359253</v>
      </c>
      <c r="AC1922" s="35">
        <v>8900.80920447471</v>
      </c>
      <c r="AD1922" s="35">
        <v>45148.006226494414</v>
      </c>
      <c r="AE1922" s="35">
        <v>3086.8984309846205</v>
      </c>
      <c r="AG1922" s="1">
        <f t="shared" si="174"/>
        <v>45148.006226494414</v>
      </c>
      <c r="AH1922" s="1">
        <f t="shared" si="175"/>
        <v>0</v>
      </c>
      <c r="AI1922">
        <f t="shared" si="176"/>
        <v>9</v>
      </c>
      <c r="AJ1922" s="1" t="str">
        <f t="shared" si="177"/>
        <v>Summer</v>
      </c>
      <c r="AL1922" s="1">
        <f t="shared" si="178"/>
        <v>164501.31569026576</v>
      </c>
      <c r="AM1922" s="1">
        <f t="shared" si="179"/>
        <v>0</v>
      </c>
    </row>
    <row r="1923" spans="1:39" x14ac:dyDescent="0.2">
      <c r="A1923" s="24" t="s">
        <v>3873</v>
      </c>
      <c r="B1923" s="36">
        <v>1918</v>
      </c>
      <c r="C1923" s="37">
        <v>43361</v>
      </c>
      <c r="D1923" s="26">
        <v>43344</v>
      </c>
      <c r="E1923" s="38">
        <v>2018</v>
      </c>
      <c r="F1923" s="38" t="s">
        <v>3015</v>
      </c>
      <c r="G1923" s="38">
        <v>18</v>
      </c>
      <c r="H1923" s="39">
        <v>22</v>
      </c>
      <c r="I1923" s="29">
        <v>77440.776340992379</v>
      </c>
      <c r="J1923" s="30">
        <v>437228.33213687164</v>
      </c>
      <c r="K1923" s="30">
        <v>1379949.2939647767</v>
      </c>
      <c r="L1923" s="30">
        <v>2844618.2578047263</v>
      </c>
      <c r="M1923" s="30">
        <v>479612.99283333722</v>
      </c>
      <c r="N1923" s="30">
        <v>838404.03764415742</v>
      </c>
      <c r="O1923" s="31">
        <v>182341.85085916129</v>
      </c>
      <c r="P1923" s="32">
        <v>1937003.0631391064</v>
      </c>
      <c r="Q1923" s="32">
        <v>4302592.4784449162</v>
      </c>
      <c r="R1923" s="32">
        <v>479612.99283333722</v>
      </c>
      <c r="S1923" s="36">
        <v>1918</v>
      </c>
      <c r="T1923" s="33" t="s">
        <v>3874</v>
      </c>
      <c r="U1923" s="34">
        <v>43361</v>
      </c>
      <c r="V1923" s="27" t="s">
        <v>3015</v>
      </c>
      <c r="W1923" s="35">
        <v>121105.28427365636</v>
      </c>
      <c r="X1923" s="35">
        <v>58778.545934260241</v>
      </c>
      <c r="Y1923" s="35">
        <v>116193.25537516356</v>
      </c>
      <c r="Z1923" s="35">
        <v>2205.5930258017811</v>
      </c>
      <c r="AA1923" s="35">
        <v>50651.381488632243</v>
      </c>
      <c r="AB1923" s="35">
        <v>45653.011286029498</v>
      </c>
      <c r="AC1923" s="35">
        <v>8382.4315775675532</v>
      </c>
      <c r="AD1923" s="35">
        <v>45128.509318402706</v>
      </c>
      <c r="AE1923" s="35">
        <v>3086.8984309846205</v>
      </c>
      <c r="AG1923" s="1">
        <f t="shared" si="174"/>
        <v>0</v>
      </c>
      <c r="AH1923" s="1">
        <f t="shared" si="175"/>
        <v>45128.509318402706</v>
      </c>
      <c r="AI1923">
        <f t="shared" si="176"/>
        <v>9</v>
      </c>
      <c r="AJ1923" s="1" t="str">
        <f t="shared" si="177"/>
        <v>Summer</v>
      </c>
      <c r="AL1923" s="1">
        <f t="shared" si="178"/>
        <v>0</v>
      </c>
      <c r="AM1923" s="1">
        <f t="shared" si="179"/>
        <v>121105.28427365636</v>
      </c>
    </row>
    <row r="1924" spans="1:39" x14ac:dyDescent="0.2">
      <c r="A1924" s="24" t="s">
        <v>3875</v>
      </c>
      <c r="B1924" s="36">
        <v>1919</v>
      </c>
      <c r="C1924" s="37">
        <v>43361</v>
      </c>
      <c r="D1924" s="26">
        <v>43344</v>
      </c>
      <c r="E1924" s="38">
        <v>2018</v>
      </c>
      <c r="F1924" s="38" t="s">
        <v>3015</v>
      </c>
      <c r="G1924" s="38">
        <v>18</v>
      </c>
      <c r="H1924" s="39">
        <v>23</v>
      </c>
      <c r="I1924" s="29">
        <v>70108.591976656855</v>
      </c>
      <c r="J1924" s="30">
        <v>419542.43666770053</v>
      </c>
      <c r="K1924" s="30">
        <v>1250080.2778977575</v>
      </c>
      <c r="L1924" s="30">
        <v>2647618.910419845</v>
      </c>
      <c r="M1924" s="30">
        <v>445317.23221576982</v>
      </c>
      <c r="N1924" s="30">
        <v>821709.6524909999</v>
      </c>
      <c r="O1924" s="31">
        <v>184942.30893855414</v>
      </c>
      <c r="P1924" s="32">
        <v>1765506.1020901841</v>
      </c>
      <c r="Q1924" s="32">
        <v>4073813.3085170994</v>
      </c>
      <c r="R1924" s="32">
        <v>445317.23221576982</v>
      </c>
      <c r="S1924" s="36">
        <v>1919</v>
      </c>
      <c r="T1924" s="33" t="s">
        <v>3876</v>
      </c>
      <c r="U1924" s="34">
        <v>43361</v>
      </c>
      <c r="V1924" s="27" t="s">
        <v>3015</v>
      </c>
      <c r="W1924" s="35">
        <v>102795.65643308336</v>
      </c>
      <c r="X1924" s="35">
        <v>55435.153342609221</v>
      </c>
      <c r="Y1924" s="35">
        <v>113987.45551962079</v>
      </c>
      <c r="Z1924" s="35">
        <v>2163.7222927545718</v>
      </c>
      <c r="AA1924" s="35">
        <v>50604.482061327952</v>
      </c>
      <c r="AB1924" s="35">
        <v>45126.096015671043</v>
      </c>
      <c r="AC1924" s="35">
        <v>8279.0099727442557</v>
      </c>
      <c r="AD1924" s="35">
        <v>45174.232068080491</v>
      </c>
      <c r="AE1924" s="35">
        <v>3086.8984309846205</v>
      </c>
      <c r="AG1924" s="1">
        <f t="shared" si="174"/>
        <v>0</v>
      </c>
      <c r="AH1924" s="1">
        <f t="shared" si="175"/>
        <v>45174.232068080491</v>
      </c>
      <c r="AI1924">
        <f t="shared" si="176"/>
        <v>9</v>
      </c>
      <c r="AJ1924" s="1" t="str">
        <f t="shared" si="177"/>
        <v>Summer</v>
      </c>
      <c r="AL1924" s="1">
        <f t="shared" si="178"/>
        <v>0</v>
      </c>
      <c r="AM1924" s="1">
        <f t="shared" si="179"/>
        <v>102795.65643308336</v>
      </c>
    </row>
    <row r="1925" spans="1:39" x14ac:dyDescent="0.2">
      <c r="A1925" s="24" t="s">
        <v>3877</v>
      </c>
      <c r="B1925" s="36">
        <v>1920</v>
      </c>
      <c r="C1925" s="37">
        <v>43361</v>
      </c>
      <c r="D1925" s="26">
        <v>43344</v>
      </c>
      <c r="E1925" s="38">
        <v>2018</v>
      </c>
      <c r="F1925" s="38" t="s">
        <v>3015</v>
      </c>
      <c r="G1925" s="38">
        <v>18</v>
      </c>
      <c r="H1925" s="39">
        <v>24</v>
      </c>
      <c r="I1925" s="29">
        <v>67122.583947404186</v>
      </c>
      <c r="J1925" s="30">
        <v>423241.69635111809</v>
      </c>
      <c r="K1925" s="30">
        <v>1180634.8334667408</v>
      </c>
      <c r="L1925" s="30">
        <v>2530761.0387214948</v>
      </c>
      <c r="M1925" s="30">
        <v>429964.55601929431</v>
      </c>
      <c r="N1925" s="30">
        <v>804990.20783547068</v>
      </c>
      <c r="O1925" s="31">
        <v>183680.63546121679</v>
      </c>
      <c r="P1925" s="32">
        <v>1677721.9734334394</v>
      </c>
      <c r="Q1925" s="32">
        <v>3942673.5783693003</v>
      </c>
      <c r="R1925" s="32">
        <v>429964.55601929431</v>
      </c>
      <c r="S1925" s="36">
        <v>1920</v>
      </c>
      <c r="T1925" s="33" t="s">
        <v>3878</v>
      </c>
      <c r="U1925" s="34">
        <v>43361</v>
      </c>
      <c r="V1925" s="27" t="s">
        <v>3015</v>
      </c>
      <c r="W1925" s="35">
        <v>88151.55767876732</v>
      </c>
      <c r="X1925" s="35">
        <v>54271.089999691772</v>
      </c>
      <c r="Y1925" s="35">
        <v>110566.57455332149</v>
      </c>
      <c r="Z1925" s="35">
        <v>2098.7867577529373</v>
      </c>
      <c r="AA1925" s="35">
        <v>50792.079770545111</v>
      </c>
      <c r="AB1925" s="35">
        <v>44290.801160355368</v>
      </c>
      <c r="AC1925" s="35">
        <v>8084.0756074715355</v>
      </c>
      <c r="AD1925" s="35">
        <v>45066.431854683593</v>
      </c>
      <c r="AE1925" s="35">
        <v>3086.8984309846205</v>
      </c>
      <c r="AG1925" s="1">
        <f t="shared" si="174"/>
        <v>0</v>
      </c>
      <c r="AH1925" s="1">
        <f t="shared" si="175"/>
        <v>45066.431854683593</v>
      </c>
      <c r="AI1925">
        <f t="shared" si="176"/>
        <v>9</v>
      </c>
      <c r="AJ1925" s="1" t="str">
        <f t="shared" si="177"/>
        <v>Summer</v>
      </c>
      <c r="AL1925" s="1">
        <f t="shared" si="178"/>
        <v>0</v>
      </c>
      <c r="AM1925" s="1">
        <f t="shared" si="179"/>
        <v>88151.55767876732</v>
      </c>
    </row>
    <row r="1926" spans="1:39" x14ac:dyDescent="0.2">
      <c r="A1926" s="24" t="s">
        <v>3879</v>
      </c>
      <c r="B1926" s="36">
        <v>1921</v>
      </c>
      <c r="C1926" s="37">
        <v>43362</v>
      </c>
      <c r="D1926" s="26">
        <v>43344</v>
      </c>
      <c r="E1926" s="38">
        <v>2018</v>
      </c>
      <c r="F1926" s="38" t="s">
        <v>3015</v>
      </c>
      <c r="G1926" s="38">
        <v>19</v>
      </c>
      <c r="H1926" s="39">
        <v>1</v>
      </c>
      <c r="I1926" s="29">
        <v>65575.201594226994</v>
      </c>
      <c r="J1926" s="30">
        <v>396252.88930876786</v>
      </c>
      <c r="K1926" s="30">
        <v>1126971.6731188481</v>
      </c>
      <c r="L1926" s="30">
        <v>2400738.7651860528</v>
      </c>
      <c r="M1926" s="30">
        <v>405907.91857923142</v>
      </c>
      <c r="N1926" s="30">
        <v>821172.24013261602</v>
      </c>
      <c r="O1926" s="31">
        <v>179884.36645982583</v>
      </c>
      <c r="P1926" s="32">
        <v>1598454.7932923066</v>
      </c>
      <c r="Q1926" s="32">
        <v>3798048.2610872625</v>
      </c>
      <c r="R1926" s="32">
        <v>405907.91857923142</v>
      </c>
      <c r="S1926" s="36">
        <v>1921</v>
      </c>
      <c r="T1926" s="33" t="s">
        <v>3880</v>
      </c>
      <c r="U1926" s="34">
        <v>43362</v>
      </c>
      <c r="V1926" s="27" t="s">
        <v>3015</v>
      </c>
      <c r="W1926" s="35">
        <v>71388.496062908947</v>
      </c>
      <c r="X1926" s="35">
        <v>53786.566398838768</v>
      </c>
      <c r="Y1926" s="35">
        <v>106849.14238016357</v>
      </c>
      <c r="Z1926" s="35">
        <v>2028.2220554512849</v>
      </c>
      <c r="AA1926" s="35">
        <v>50604.482061327952</v>
      </c>
      <c r="AB1926" s="35">
        <v>43604.441710204024</v>
      </c>
      <c r="AC1926" s="35">
        <v>7786.3798303239018</v>
      </c>
      <c r="AD1926" s="35">
        <v>44472.171633880731</v>
      </c>
      <c r="AE1926" s="35">
        <v>3086.8984309846205</v>
      </c>
      <c r="AG1926" s="1">
        <f t="shared" si="174"/>
        <v>0</v>
      </c>
      <c r="AH1926" s="1">
        <f t="shared" si="175"/>
        <v>44472.171633880731</v>
      </c>
      <c r="AI1926">
        <f t="shared" si="176"/>
        <v>9</v>
      </c>
      <c r="AJ1926" s="1" t="str">
        <f t="shared" si="177"/>
        <v>Summer</v>
      </c>
      <c r="AL1926" s="1">
        <f t="shared" si="178"/>
        <v>0</v>
      </c>
      <c r="AM1926" s="1">
        <f t="shared" si="179"/>
        <v>71388.496062908947</v>
      </c>
    </row>
    <row r="1927" spans="1:39" x14ac:dyDescent="0.2">
      <c r="A1927" s="24" t="s">
        <v>3881</v>
      </c>
      <c r="B1927" s="36">
        <v>1922</v>
      </c>
      <c r="C1927" s="37">
        <v>43362</v>
      </c>
      <c r="D1927" s="26">
        <v>43344</v>
      </c>
      <c r="E1927" s="38">
        <v>2018</v>
      </c>
      <c r="F1927" s="38" t="s">
        <v>3015</v>
      </c>
      <c r="G1927" s="38">
        <v>19</v>
      </c>
      <c r="H1927" s="39">
        <v>2</v>
      </c>
      <c r="I1927" s="29">
        <v>62793.603906478776</v>
      </c>
      <c r="J1927" s="30">
        <v>346667.10810289683</v>
      </c>
      <c r="K1927" s="30">
        <v>1103610.8452677478</v>
      </c>
      <c r="L1927" s="30">
        <v>2356709.2895307308</v>
      </c>
      <c r="M1927" s="30">
        <v>398416.40689583775</v>
      </c>
      <c r="N1927" s="30">
        <v>820811.16128921928</v>
      </c>
      <c r="O1927" s="31">
        <v>169315.14170690274</v>
      </c>
      <c r="P1927" s="32">
        <v>1564820.8560700642</v>
      </c>
      <c r="Q1927" s="32">
        <v>3693502.7006297498</v>
      </c>
      <c r="R1927" s="32">
        <v>398416.40689583775</v>
      </c>
      <c r="S1927" s="36">
        <v>1922</v>
      </c>
      <c r="T1927" s="33" t="s">
        <v>3882</v>
      </c>
      <c r="U1927" s="34">
        <v>43362</v>
      </c>
      <c r="V1927" s="27" t="s">
        <v>3015</v>
      </c>
      <c r="W1927" s="35">
        <v>75510.261460888738</v>
      </c>
      <c r="X1927" s="35">
        <v>54696.004409358335</v>
      </c>
      <c r="Y1927" s="35">
        <v>105357.70586565639</v>
      </c>
      <c r="Z1927" s="35">
        <v>1999.9114451305563</v>
      </c>
      <c r="AA1927" s="35">
        <v>50698.280915936535</v>
      </c>
      <c r="AB1927" s="35">
        <v>43076.866939490297</v>
      </c>
      <c r="AC1927" s="35">
        <v>7691.9215994443166</v>
      </c>
      <c r="AD1927" s="35">
        <v>44408.643117917512</v>
      </c>
      <c r="AE1927" s="35">
        <v>3086.8984309846205</v>
      </c>
      <c r="AG1927" s="1">
        <f t="shared" ref="AG1927:AG1990" si="180">IF(AND(H1927&gt;13,H1927&lt;22),AD1927,0)</f>
        <v>0</v>
      </c>
      <c r="AH1927" s="1">
        <f t="shared" ref="AH1927:AH1990" si="181">AD1927-AG1927</f>
        <v>44408.643117917512</v>
      </c>
      <c r="AI1927">
        <f t="shared" ref="AI1927:AI1990" si="182">MONTH(U1927)</f>
        <v>9</v>
      </c>
      <c r="AJ1927" s="1" t="str">
        <f t="shared" ref="AJ1927:AJ1990" si="183">IF(AND(AI1927&gt;5,AI1927&lt;10),"Summer","Winter")</f>
        <v>Summer</v>
      </c>
      <c r="AL1927" s="1">
        <f t="shared" ref="AL1927:AL1990" si="184">IF(AND(H1927&gt;13,H1927&lt;22),W1927,0)</f>
        <v>0</v>
      </c>
      <c r="AM1927" s="1">
        <f t="shared" ref="AM1927:AM1990" si="185">W1927-AL1927</f>
        <v>75510.261460888738</v>
      </c>
    </row>
    <row r="1928" spans="1:39" x14ac:dyDescent="0.2">
      <c r="A1928" s="24" t="s">
        <v>3883</v>
      </c>
      <c r="B1928" s="36">
        <v>1923</v>
      </c>
      <c r="C1928" s="37">
        <v>43362</v>
      </c>
      <c r="D1928" s="26">
        <v>43344</v>
      </c>
      <c r="E1928" s="38">
        <v>2018</v>
      </c>
      <c r="F1928" s="38" t="s">
        <v>3015</v>
      </c>
      <c r="G1928" s="38">
        <v>19</v>
      </c>
      <c r="H1928" s="39">
        <v>3</v>
      </c>
      <c r="I1928" s="29">
        <v>64958.822261818837</v>
      </c>
      <c r="J1928" s="30">
        <v>397511.30794718361</v>
      </c>
      <c r="K1928" s="30">
        <v>1097460.7707427368</v>
      </c>
      <c r="L1928" s="30">
        <v>2367727.9387530261</v>
      </c>
      <c r="M1928" s="30">
        <v>404066.21117180603</v>
      </c>
      <c r="N1928" s="30">
        <v>816704.17980669357</v>
      </c>
      <c r="O1928" s="31">
        <v>170222.31452683848</v>
      </c>
      <c r="P1928" s="32">
        <v>1566485.8041763618</v>
      </c>
      <c r="Q1928" s="32">
        <v>3752165.7410337417</v>
      </c>
      <c r="R1928" s="32">
        <v>404066.21117180603</v>
      </c>
      <c r="S1928" s="36">
        <v>1923</v>
      </c>
      <c r="T1928" s="33" t="s">
        <v>3884</v>
      </c>
      <c r="U1928" s="34">
        <v>43362</v>
      </c>
      <c r="V1928" s="27" t="s">
        <v>3015</v>
      </c>
      <c r="W1928" s="35">
        <v>76084.143462098145</v>
      </c>
      <c r="X1928" s="35">
        <v>57698.747864067867</v>
      </c>
      <c r="Y1928" s="35">
        <v>103601.54536137957</v>
      </c>
      <c r="Z1928" s="35">
        <v>1966.5758152102551</v>
      </c>
      <c r="AA1928" s="35">
        <v>50416.884352110799</v>
      </c>
      <c r="AB1928" s="35">
        <v>42527.327620679876</v>
      </c>
      <c r="AC1928" s="35">
        <v>7841.683600686717</v>
      </c>
      <c r="AD1928" s="35">
        <v>44298.377751352258</v>
      </c>
      <c r="AE1928" s="35">
        <v>3086.8984309846205</v>
      </c>
      <c r="AG1928" s="1">
        <f t="shared" si="180"/>
        <v>0</v>
      </c>
      <c r="AH1928" s="1">
        <f t="shared" si="181"/>
        <v>44298.377751352258</v>
      </c>
      <c r="AI1928">
        <f t="shared" si="182"/>
        <v>9</v>
      </c>
      <c r="AJ1928" s="1" t="str">
        <f t="shared" si="183"/>
        <v>Summer</v>
      </c>
      <c r="AL1928" s="1">
        <f t="shared" si="184"/>
        <v>0</v>
      </c>
      <c r="AM1928" s="1">
        <f t="shared" si="185"/>
        <v>76084.143462098145</v>
      </c>
    </row>
    <row r="1929" spans="1:39" x14ac:dyDescent="0.2">
      <c r="A1929" s="24" t="s">
        <v>3885</v>
      </c>
      <c r="B1929" s="36">
        <v>1924</v>
      </c>
      <c r="C1929" s="37">
        <v>43362</v>
      </c>
      <c r="D1929" s="26">
        <v>43344</v>
      </c>
      <c r="E1929" s="38">
        <v>2018</v>
      </c>
      <c r="F1929" s="38" t="s">
        <v>3015</v>
      </c>
      <c r="G1929" s="38">
        <v>19</v>
      </c>
      <c r="H1929" s="39">
        <v>4</v>
      </c>
      <c r="I1929" s="29">
        <v>67666.363483680063</v>
      </c>
      <c r="J1929" s="30">
        <v>409982.91140929295</v>
      </c>
      <c r="K1929" s="30">
        <v>1149443.5916402854</v>
      </c>
      <c r="L1929" s="30">
        <v>2465711.4141720212</v>
      </c>
      <c r="M1929" s="30">
        <v>417674.56034699106</v>
      </c>
      <c r="N1929" s="30">
        <v>829680.96021574514</v>
      </c>
      <c r="O1929" s="31">
        <v>171468.4288061242</v>
      </c>
      <c r="P1929" s="32">
        <v>1634784.5154709567</v>
      </c>
      <c r="Q1929" s="32">
        <v>3876843.7146031833</v>
      </c>
      <c r="R1929" s="32">
        <v>417674.56034699106</v>
      </c>
      <c r="S1929" s="36">
        <v>1924</v>
      </c>
      <c r="T1929" s="33" t="s">
        <v>3886</v>
      </c>
      <c r="U1929" s="34">
        <v>43362</v>
      </c>
      <c r="V1929" s="27" t="s">
        <v>3015</v>
      </c>
      <c r="W1929" s="35">
        <v>103864.52705740572</v>
      </c>
      <c r="X1929" s="35">
        <v>56420.167005735078</v>
      </c>
      <c r="Y1929" s="35">
        <v>107202.95305184546</v>
      </c>
      <c r="Z1929" s="35">
        <v>2034.9381281475542</v>
      </c>
      <c r="AA1929" s="35">
        <v>50369.984924806507</v>
      </c>
      <c r="AB1929" s="35">
        <v>43195.687782671092</v>
      </c>
      <c r="AC1929" s="35">
        <v>8236.6561206805582</v>
      </c>
      <c r="AD1929" s="35">
        <v>45014.73023233327</v>
      </c>
      <c r="AE1929" s="35">
        <v>3086.8984309846205</v>
      </c>
      <c r="AG1929" s="1">
        <f t="shared" si="180"/>
        <v>0</v>
      </c>
      <c r="AH1929" s="1">
        <f t="shared" si="181"/>
        <v>45014.73023233327</v>
      </c>
      <c r="AI1929">
        <f t="shared" si="182"/>
        <v>9</v>
      </c>
      <c r="AJ1929" s="1" t="str">
        <f t="shared" si="183"/>
        <v>Summer</v>
      </c>
      <c r="AL1929" s="1">
        <f t="shared" si="184"/>
        <v>0</v>
      </c>
      <c r="AM1929" s="1">
        <f t="shared" si="185"/>
        <v>103864.52705740572</v>
      </c>
    </row>
    <row r="1930" spans="1:39" x14ac:dyDescent="0.2">
      <c r="A1930" s="24" t="s">
        <v>3887</v>
      </c>
      <c r="B1930" s="36">
        <v>1925</v>
      </c>
      <c r="C1930" s="37">
        <v>43362</v>
      </c>
      <c r="D1930" s="26">
        <v>43344</v>
      </c>
      <c r="E1930" s="38">
        <v>2018</v>
      </c>
      <c r="F1930" s="38" t="s">
        <v>3015</v>
      </c>
      <c r="G1930" s="38">
        <v>19</v>
      </c>
      <c r="H1930" s="39">
        <v>5</v>
      </c>
      <c r="I1930" s="29">
        <v>74470.226138820581</v>
      </c>
      <c r="J1930" s="30">
        <v>407667.23934408795</v>
      </c>
      <c r="K1930" s="30">
        <v>1309345.1330720016</v>
      </c>
      <c r="L1930" s="30">
        <v>2680317.3984679906</v>
      </c>
      <c r="M1930" s="30">
        <v>453755.54098143592</v>
      </c>
      <c r="N1930" s="30">
        <v>841626.01827735407</v>
      </c>
      <c r="O1930" s="31">
        <v>173109.97795585214</v>
      </c>
      <c r="P1930" s="32">
        <v>1837570.9001922582</v>
      </c>
      <c r="Q1930" s="32">
        <v>4102720.6340452847</v>
      </c>
      <c r="R1930" s="32">
        <v>453755.54098143592</v>
      </c>
      <c r="S1930" s="36">
        <v>1925</v>
      </c>
      <c r="T1930" s="33" t="s">
        <v>3888</v>
      </c>
      <c r="U1930" s="34">
        <v>43362</v>
      </c>
      <c r="V1930" s="27" t="s">
        <v>3015</v>
      </c>
      <c r="W1930" s="35">
        <v>110913.00371339462</v>
      </c>
      <c r="X1930" s="35">
        <v>59110.791670454419</v>
      </c>
      <c r="Y1930" s="35">
        <v>110226.9960887089</v>
      </c>
      <c r="Z1930" s="35">
        <v>2092.3408423610003</v>
      </c>
      <c r="AA1930" s="35">
        <v>50557.582634023667</v>
      </c>
      <c r="AB1930" s="35">
        <v>43752.986572388072</v>
      </c>
      <c r="AC1930" s="35">
        <v>9087.4911690650843</v>
      </c>
      <c r="AD1930" s="35">
        <v>46208.537317582028</v>
      </c>
      <c r="AE1930" s="35">
        <v>3086.8984309846205</v>
      </c>
      <c r="AG1930" s="1">
        <f t="shared" si="180"/>
        <v>0</v>
      </c>
      <c r="AH1930" s="1">
        <f t="shared" si="181"/>
        <v>46208.537317582028</v>
      </c>
      <c r="AI1930">
        <f t="shared" si="182"/>
        <v>9</v>
      </c>
      <c r="AJ1930" s="1" t="str">
        <f t="shared" si="183"/>
        <v>Summer</v>
      </c>
      <c r="AL1930" s="1">
        <f t="shared" si="184"/>
        <v>0</v>
      </c>
      <c r="AM1930" s="1">
        <f t="shared" si="185"/>
        <v>110913.00371339462</v>
      </c>
    </row>
    <row r="1931" spans="1:39" x14ac:dyDescent="0.2">
      <c r="A1931" s="24" t="s">
        <v>3889</v>
      </c>
      <c r="B1931" s="36">
        <v>1926</v>
      </c>
      <c r="C1931" s="37">
        <v>43362</v>
      </c>
      <c r="D1931" s="26">
        <v>43344</v>
      </c>
      <c r="E1931" s="38">
        <v>2018</v>
      </c>
      <c r="F1931" s="38" t="s">
        <v>3015</v>
      </c>
      <c r="G1931" s="38">
        <v>19</v>
      </c>
      <c r="H1931" s="39">
        <v>6</v>
      </c>
      <c r="I1931" s="29">
        <v>89516.533811934991</v>
      </c>
      <c r="J1931" s="30">
        <v>430687.5962932221</v>
      </c>
      <c r="K1931" s="30">
        <v>1530464.8545676193</v>
      </c>
      <c r="L1931" s="30">
        <v>2790918.6601465098</v>
      </c>
      <c r="M1931" s="30">
        <v>507112.65241800423</v>
      </c>
      <c r="N1931" s="30">
        <v>867941.06057293119</v>
      </c>
      <c r="O1931" s="31">
        <v>172791.58228338792</v>
      </c>
      <c r="P1931" s="32">
        <v>2127094.0407975586</v>
      </c>
      <c r="Q1931" s="32">
        <v>4262338.8992960509</v>
      </c>
      <c r="R1931" s="32">
        <v>507112.65241800423</v>
      </c>
      <c r="S1931" s="36">
        <v>1926</v>
      </c>
      <c r="T1931" s="33" t="s">
        <v>3890</v>
      </c>
      <c r="U1931" s="34">
        <v>43362</v>
      </c>
      <c r="V1931" s="27" t="s">
        <v>3015</v>
      </c>
      <c r="W1931" s="35">
        <v>129006.14271436317</v>
      </c>
      <c r="X1931" s="35">
        <v>62994.822888057584</v>
      </c>
      <c r="Y1931" s="35">
        <v>120647.4106137317</v>
      </c>
      <c r="Z1931" s="35">
        <v>2290.1422855527412</v>
      </c>
      <c r="AA1931" s="35">
        <v>50510.683206719375</v>
      </c>
      <c r="AB1931" s="35">
        <v>45990.114304451192</v>
      </c>
      <c r="AC1931" s="35">
        <v>9807.6843929244296</v>
      </c>
      <c r="AD1931" s="35">
        <v>47924.702765131253</v>
      </c>
      <c r="AE1931" s="35">
        <v>2179.1645067365821</v>
      </c>
      <c r="AG1931" s="1">
        <f t="shared" si="180"/>
        <v>0</v>
      </c>
      <c r="AH1931" s="1">
        <f t="shared" si="181"/>
        <v>47924.702765131253</v>
      </c>
      <c r="AI1931">
        <f t="shared" si="182"/>
        <v>9</v>
      </c>
      <c r="AJ1931" s="1" t="str">
        <f t="shared" si="183"/>
        <v>Summer</v>
      </c>
      <c r="AL1931" s="1">
        <f t="shared" si="184"/>
        <v>0</v>
      </c>
      <c r="AM1931" s="1">
        <f t="shared" si="185"/>
        <v>129006.14271436317</v>
      </c>
    </row>
    <row r="1932" spans="1:39" x14ac:dyDescent="0.2">
      <c r="A1932" s="24" t="s">
        <v>3891</v>
      </c>
      <c r="B1932" s="36">
        <v>1927</v>
      </c>
      <c r="C1932" s="37">
        <v>43362</v>
      </c>
      <c r="D1932" s="26">
        <v>43344</v>
      </c>
      <c r="E1932" s="38">
        <v>2018</v>
      </c>
      <c r="F1932" s="38" t="s">
        <v>3015</v>
      </c>
      <c r="G1932" s="38">
        <v>19</v>
      </c>
      <c r="H1932" s="39">
        <v>7</v>
      </c>
      <c r="I1932" s="29">
        <v>98553.373687606392</v>
      </c>
      <c r="J1932" s="30">
        <v>435584.40576293756</v>
      </c>
      <c r="K1932" s="30">
        <v>1671680.7512145231</v>
      </c>
      <c r="L1932" s="30">
        <v>2850317.121780389</v>
      </c>
      <c r="M1932" s="30">
        <v>526174.20442756882</v>
      </c>
      <c r="N1932" s="30">
        <v>859103.85702299129</v>
      </c>
      <c r="O1932" s="31">
        <v>173977.77585262959</v>
      </c>
      <c r="P1932" s="32">
        <v>2296408.3293296983</v>
      </c>
      <c r="Q1932" s="32">
        <v>4318983.1604189472</v>
      </c>
      <c r="R1932" s="32">
        <v>526174.20442756882</v>
      </c>
      <c r="S1932" s="36">
        <v>1927</v>
      </c>
      <c r="T1932" s="33" t="s">
        <v>3892</v>
      </c>
      <c r="U1932" s="34">
        <v>43362</v>
      </c>
      <c r="V1932" s="27" t="s">
        <v>3015</v>
      </c>
      <c r="W1932" s="35">
        <v>157665.92240432315</v>
      </c>
      <c r="X1932" s="35">
        <v>66589.909925742293</v>
      </c>
      <c r="Y1932" s="35">
        <v>128104.22032534945</v>
      </c>
      <c r="Z1932" s="35">
        <v>2431.688259469835</v>
      </c>
      <c r="AA1932" s="35">
        <v>50745.18034324082</v>
      </c>
      <c r="AB1932" s="35">
        <v>47150.832792933412</v>
      </c>
      <c r="AC1932" s="35">
        <v>10214.083311499644</v>
      </c>
      <c r="AD1932" s="35">
        <v>50423.904839344039</v>
      </c>
      <c r="AE1932" s="35">
        <v>84.132273392613669</v>
      </c>
      <c r="AG1932" s="1">
        <f t="shared" si="180"/>
        <v>0</v>
      </c>
      <c r="AH1932" s="1">
        <f t="shared" si="181"/>
        <v>50423.904839344039</v>
      </c>
      <c r="AI1932">
        <f t="shared" si="182"/>
        <v>9</v>
      </c>
      <c r="AJ1932" s="1" t="str">
        <f t="shared" si="183"/>
        <v>Summer</v>
      </c>
      <c r="AL1932" s="1">
        <f t="shared" si="184"/>
        <v>0</v>
      </c>
      <c r="AM1932" s="1">
        <f t="shared" si="185"/>
        <v>157665.92240432315</v>
      </c>
    </row>
    <row r="1933" spans="1:39" x14ac:dyDescent="0.2">
      <c r="A1933" s="24" t="s">
        <v>3893</v>
      </c>
      <c r="B1933" s="36">
        <v>1928</v>
      </c>
      <c r="C1933" s="37">
        <v>43362</v>
      </c>
      <c r="D1933" s="26">
        <v>43344</v>
      </c>
      <c r="E1933" s="38">
        <v>2018</v>
      </c>
      <c r="F1933" s="38" t="s">
        <v>3015</v>
      </c>
      <c r="G1933" s="38">
        <v>19</v>
      </c>
      <c r="H1933" s="39">
        <v>8</v>
      </c>
      <c r="I1933" s="29">
        <v>97174.114129314286</v>
      </c>
      <c r="J1933" s="30">
        <v>435616.0763314254</v>
      </c>
      <c r="K1933" s="30">
        <v>1670202.0634991659</v>
      </c>
      <c r="L1933" s="30">
        <v>2928947.1425931961</v>
      </c>
      <c r="M1933" s="30">
        <v>522915.02565031569</v>
      </c>
      <c r="N1933" s="30">
        <v>869170.06362721417</v>
      </c>
      <c r="O1933" s="31">
        <v>174691.82647894806</v>
      </c>
      <c r="P1933" s="32">
        <v>2290291.2032787958</v>
      </c>
      <c r="Q1933" s="32">
        <v>4408425.1090307841</v>
      </c>
      <c r="R1933" s="32">
        <v>522915.02565031569</v>
      </c>
      <c r="S1933" s="36">
        <v>1928</v>
      </c>
      <c r="T1933" s="33" t="s">
        <v>3894</v>
      </c>
      <c r="U1933" s="34">
        <v>43362</v>
      </c>
      <c r="V1933" s="27" t="s">
        <v>3015</v>
      </c>
      <c r="W1933" s="35">
        <v>141487.71999473925</v>
      </c>
      <c r="X1933" s="35">
        <v>72960.035734944642</v>
      </c>
      <c r="Y1933" s="35">
        <v>136356.64987688672</v>
      </c>
      <c r="Z1933" s="35">
        <v>2588.3367758232353</v>
      </c>
      <c r="AA1933" s="35">
        <v>50792.079770545111</v>
      </c>
      <c r="AB1933" s="35">
        <v>47152.484643280717</v>
      </c>
      <c r="AC1933" s="35">
        <v>10995.115759253162</v>
      </c>
      <c r="AD1933" s="35">
        <v>53719.238644148092</v>
      </c>
      <c r="AE1933" s="35">
        <v>0</v>
      </c>
      <c r="AG1933" s="1">
        <f t="shared" si="180"/>
        <v>0</v>
      </c>
      <c r="AH1933" s="1">
        <f t="shared" si="181"/>
        <v>53719.238644148092</v>
      </c>
      <c r="AI1933">
        <f t="shared" si="182"/>
        <v>9</v>
      </c>
      <c r="AJ1933" s="1" t="str">
        <f t="shared" si="183"/>
        <v>Summer</v>
      </c>
      <c r="AL1933" s="1">
        <f t="shared" si="184"/>
        <v>0</v>
      </c>
      <c r="AM1933" s="1">
        <f t="shared" si="185"/>
        <v>141487.71999473925</v>
      </c>
    </row>
    <row r="1934" spans="1:39" x14ac:dyDescent="0.2">
      <c r="A1934" s="24" t="s">
        <v>3895</v>
      </c>
      <c r="B1934" s="36">
        <v>1929</v>
      </c>
      <c r="C1934" s="37">
        <v>43362</v>
      </c>
      <c r="D1934" s="26">
        <v>43344</v>
      </c>
      <c r="E1934" s="38">
        <v>2018</v>
      </c>
      <c r="F1934" s="38" t="s">
        <v>3015</v>
      </c>
      <c r="G1934" s="38">
        <v>19</v>
      </c>
      <c r="H1934" s="39">
        <v>9</v>
      </c>
      <c r="I1934" s="29">
        <v>95941.215153667668</v>
      </c>
      <c r="J1934" s="30">
        <v>455721.64968008938</v>
      </c>
      <c r="K1934" s="30">
        <v>1639942.3703687335</v>
      </c>
      <c r="L1934" s="30">
        <v>3031153.9773020344</v>
      </c>
      <c r="M1934" s="30">
        <v>516514.53840362275</v>
      </c>
      <c r="N1934" s="30">
        <v>891729.10645988386</v>
      </c>
      <c r="O1934" s="31">
        <v>176452.31970867075</v>
      </c>
      <c r="P1934" s="32">
        <v>2252398.123926024</v>
      </c>
      <c r="Q1934" s="32">
        <v>4555057.0531506781</v>
      </c>
      <c r="R1934" s="32">
        <v>516514.53840362275</v>
      </c>
      <c r="S1934" s="36">
        <v>1929</v>
      </c>
      <c r="T1934" s="33" t="s">
        <v>3896</v>
      </c>
      <c r="U1934" s="34">
        <v>43362</v>
      </c>
      <c r="V1934" s="27" t="s">
        <v>3015</v>
      </c>
      <c r="W1934" s="35">
        <v>161601.24438206234</v>
      </c>
      <c r="X1934" s="35">
        <v>79109.864218289513</v>
      </c>
      <c r="Y1934" s="35">
        <v>142194.36354623566</v>
      </c>
      <c r="Z1934" s="35">
        <v>2699.1488923627976</v>
      </c>
      <c r="AA1934" s="35">
        <v>50510.683206719375</v>
      </c>
      <c r="AB1934" s="35">
        <v>48235.973246287889</v>
      </c>
      <c r="AC1934" s="35">
        <v>11294.233488509775</v>
      </c>
      <c r="AD1934" s="35">
        <v>54711.278200002736</v>
      </c>
      <c r="AE1934" s="35">
        <v>0</v>
      </c>
      <c r="AG1934" s="1">
        <f t="shared" si="180"/>
        <v>0</v>
      </c>
      <c r="AH1934" s="1">
        <f t="shared" si="181"/>
        <v>54711.278200002736</v>
      </c>
      <c r="AI1934">
        <f t="shared" si="182"/>
        <v>9</v>
      </c>
      <c r="AJ1934" s="1" t="str">
        <f t="shared" si="183"/>
        <v>Summer</v>
      </c>
      <c r="AL1934" s="1">
        <f t="shared" si="184"/>
        <v>0</v>
      </c>
      <c r="AM1934" s="1">
        <f t="shared" si="185"/>
        <v>161601.24438206234</v>
      </c>
    </row>
    <row r="1935" spans="1:39" x14ac:dyDescent="0.2">
      <c r="A1935" s="24" t="s">
        <v>3897</v>
      </c>
      <c r="B1935" s="36">
        <v>1930</v>
      </c>
      <c r="C1935" s="37">
        <v>43362</v>
      </c>
      <c r="D1935" s="26">
        <v>43344</v>
      </c>
      <c r="E1935" s="38">
        <v>2018</v>
      </c>
      <c r="F1935" s="38" t="s">
        <v>3015</v>
      </c>
      <c r="G1935" s="38">
        <v>19</v>
      </c>
      <c r="H1935" s="39">
        <v>10</v>
      </c>
      <c r="I1935" s="29">
        <v>91742.306020122793</v>
      </c>
      <c r="J1935" s="30">
        <v>454120.05761131219</v>
      </c>
      <c r="K1935" s="30">
        <v>1624897.0762436693</v>
      </c>
      <c r="L1935" s="30">
        <v>3108297.0160910301</v>
      </c>
      <c r="M1935" s="30">
        <v>526158.37583793956</v>
      </c>
      <c r="N1935" s="30">
        <v>865007.0680515609</v>
      </c>
      <c r="O1935" s="31">
        <v>175731.52152501739</v>
      </c>
      <c r="P1935" s="32">
        <v>2242797.7581017315</v>
      </c>
      <c r="Q1935" s="32">
        <v>4603155.6632789206</v>
      </c>
      <c r="R1935" s="32">
        <v>526158.37583793956</v>
      </c>
      <c r="S1935" s="36">
        <v>1930</v>
      </c>
      <c r="T1935" s="33" t="s">
        <v>3898</v>
      </c>
      <c r="U1935" s="34">
        <v>43362</v>
      </c>
      <c r="V1935" s="27" t="s">
        <v>3015</v>
      </c>
      <c r="W1935" s="35">
        <v>131106.93099546235</v>
      </c>
      <c r="X1935" s="35">
        <v>89086.624299500429</v>
      </c>
      <c r="Y1935" s="35">
        <v>144640.3719417922</v>
      </c>
      <c r="Z1935" s="35">
        <v>2745.5792900728288</v>
      </c>
      <c r="AA1935" s="35">
        <v>50088.588360980772</v>
      </c>
      <c r="AB1935" s="35">
        <v>49688.022140994937</v>
      </c>
      <c r="AC1935" s="35">
        <v>11413.169605275178</v>
      </c>
      <c r="AD1935" s="35">
        <v>56917.290027687057</v>
      </c>
      <c r="AE1935" s="35">
        <v>0</v>
      </c>
      <c r="AG1935" s="1">
        <f t="shared" si="180"/>
        <v>0</v>
      </c>
      <c r="AH1935" s="1">
        <f t="shared" si="181"/>
        <v>56917.290027687057</v>
      </c>
      <c r="AI1935">
        <f t="shared" si="182"/>
        <v>9</v>
      </c>
      <c r="AJ1935" s="1" t="str">
        <f t="shared" si="183"/>
        <v>Summer</v>
      </c>
      <c r="AL1935" s="1">
        <f t="shared" si="184"/>
        <v>0</v>
      </c>
      <c r="AM1935" s="1">
        <f t="shared" si="185"/>
        <v>131106.93099546235</v>
      </c>
    </row>
    <row r="1936" spans="1:39" x14ac:dyDescent="0.2">
      <c r="A1936" s="24" t="s">
        <v>3899</v>
      </c>
      <c r="B1936" s="36">
        <v>1931</v>
      </c>
      <c r="C1936" s="37">
        <v>43362</v>
      </c>
      <c r="D1936" s="26">
        <v>43344</v>
      </c>
      <c r="E1936" s="38">
        <v>2018</v>
      </c>
      <c r="F1936" s="38" t="s">
        <v>3015</v>
      </c>
      <c r="G1936" s="38">
        <v>19</v>
      </c>
      <c r="H1936" s="39">
        <v>11</v>
      </c>
      <c r="I1936" s="29">
        <v>91658.65413694481</v>
      </c>
      <c r="J1936" s="30">
        <v>442345.74086548731</v>
      </c>
      <c r="K1936" s="30">
        <v>1619426.9449705386</v>
      </c>
      <c r="L1936" s="30">
        <v>3205982.8788235807</v>
      </c>
      <c r="M1936" s="30">
        <v>527324.28745743295</v>
      </c>
      <c r="N1936" s="30">
        <v>868455.86670549761</v>
      </c>
      <c r="O1936" s="31">
        <v>173973.86236941328</v>
      </c>
      <c r="P1936" s="32">
        <v>2238409.8865649165</v>
      </c>
      <c r="Q1936" s="32">
        <v>4690758.348763979</v>
      </c>
      <c r="R1936" s="32">
        <v>527324.28745743295</v>
      </c>
      <c r="S1936" s="36">
        <v>1931</v>
      </c>
      <c r="T1936" s="33" t="s">
        <v>3900</v>
      </c>
      <c r="U1936" s="34">
        <v>43362</v>
      </c>
      <c r="V1936" s="27" t="s">
        <v>3015</v>
      </c>
      <c r="W1936" s="35">
        <v>133664.57147107675</v>
      </c>
      <c r="X1936" s="35">
        <v>92225.688316468804</v>
      </c>
      <c r="Y1936" s="35">
        <v>147006.50977307986</v>
      </c>
      <c r="Z1936" s="35">
        <v>2790.4935760348121</v>
      </c>
      <c r="AA1936" s="35">
        <v>49854.091224459327</v>
      </c>
      <c r="AB1936" s="35">
        <v>50120.299722473799</v>
      </c>
      <c r="AC1936" s="35">
        <v>11359.414745484883</v>
      </c>
      <c r="AD1936" s="35">
        <v>56168.607238150944</v>
      </c>
      <c r="AE1936" s="35">
        <v>0</v>
      </c>
      <c r="AG1936" s="1">
        <f t="shared" si="180"/>
        <v>0</v>
      </c>
      <c r="AH1936" s="1">
        <f t="shared" si="181"/>
        <v>56168.607238150944</v>
      </c>
      <c r="AI1936">
        <f t="shared" si="182"/>
        <v>9</v>
      </c>
      <c r="AJ1936" s="1" t="str">
        <f t="shared" si="183"/>
        <v>Summer</v>
      </c>
      <c r="AL1936" s="1">
        <f t="shared" si="184"/>
        <v>0</v>
      </c>
      <c r="AM1936" s="1">
        <f t="shared" si="185"/>
        <v>133664.57147107675</v>
      </c>
    </row>
    <row r="1937" spans="1:39" x14ac:dyDescent="0.2">
      <c r="A1937" s="24" t="s">
        <v>3901</v>
      </c>
      <c r="B1937" s="36">
        <v>1932</v>
      </c>
      <c r="C1937" s="37">
        <v>43362</v>
      </c>
      <c r="D1937" s="26">
        <v>43344</v>
      </c>
      <c r="E1937" s="38">
        <v>2018</v>
      </c>
      <c r="F1937" s="38" t="s">
        <v>3015</v>
      </c>
      <c r="G1937" s="38">
        <v>19</v>
      </c>
      <c r="H1937" s="39">
        <v>12</v>
      </c>
      <c r="I1937" s="29">
        <v>88719.512990961317</v>
      </c>
      <c r="J1937" s="30">
        <v>445154.25954178761</v>
      </c>
      <c r="K1937" s="30">
        <v>1627060.2053979074</v>
      </c>
      <c r="L1937" s="30">
        <v>3327554.4774651872</v>
      </c>
      <c r="M1937" s="30">
        <v>536854.17417429318</v>
      </c>
      <c r="N1937" s="30">
        <v>868619.95857510273</v>
      </c>
      <c r="O1937" s="31">
        <v>175380.54950606628</v>
      </c>
      <c r="P1937" s="32">
        <v>2252633.8925631619</v>
      </c>
      <c r="Q1937" s="32">
        <v>4816709.2450881433</v>
      </c>
      <c r="R1937" s="32">
        <v>536854.17417429318</v>
      </c>
      <c r="S1937" s="36">
        <v>1932</v>
      </c>
      <c r="T1937" s="33" t="s">
        <v>3902</v>
      </c>
      <c r="U1937" s="34">
        <v>43362</v>
      </c>
      <c r="V1937" s="27" t="s">
        <v>3015</v>
      </c>
      <c r="W1937" s="35">
        <v>124894.34012626091</v>
      </c>
      <c r="X1937" s="35">
        <v>93094.297706082391</v>
      </c>
      <c r="Y1937" s="35">
        <v>151306.08490484077</v>
      </c>
      <c r="Z1937" s="35">
        <v>2872.1085793661468</v>
      </c>
      <c r="AA1937" s="35">
        <v>49760.292369850751</v>
      </c>
      <c r="AB1937" s="35">
        <v>51797.943034189659</v>
      </c>
      <c r="AC1937" s="35">
        <v>11388.767894746796</v>
      </c>
      <c r="AD1937" s="35">
        <v>54833.70693606358</v>
      </c>
      <c r="AE1937" s="35">
        <v>0</v>
      </c>
      <c r="AG1937" s="1">
        <f t="shared" si="180"/>
        <v>0</v>
      </c>
      <c r="AH1937" s="1">
        <f t="shared" si="181"/>
        <v>54833.70693606358</v>
      </c>
      <c r="AI1937">
        <f t="shared" si="182"/>
        <v>9</v>
      </c>
      <c r="AJ1937" s="1" t="str">
        <f t="shared" si="183"/>
        <v>Summer</v>
      </c>
      <c r="AL1937" s="1">
        <f t="shared" si="184"/>
        <v>0</v>
      </c>
      <c r="AM1937" s="1">
        <f t="shared" si="185"/>
        <v>124894.34012626091</v>
      </c>
    </row>
    <row r="1938" spans="1:39" x14ac:dyDescent="0.2">
      <c r="A1938" s="24" t="s">
        <v>3903</v>
      </c>
      <c r="B1938" s="36">
        <v>1933</v>
      </c>
      <c r="C1938" s="37">
        <v>43362</v>
      </c>
      <c r="D1938" s="26">
        <v>43344</v>
      </c>
      <c r="E1938" s="38">
        <v>2018</v>
      </c>
      <c r="F1938" s="38" t="s">
        <v>3015</v>
      </c>
      <c r="G1938" s="38">
        <v>19</v>
      </c>
      <c r="H1938" s="39">
        <v>13</v>
      </c>
      <c r="I1938" s="29">
        <v>91129.39554013907</v>
      </c>
      <c r="J1938" s="30">
        <v>470605.10282272624</v>
      </c>
      <c r="K1938" s="30">
        <v>1640721.4446918736</v>
      </c>
      <c r="L1938" s="30">
        <v>3442820.578096454</v>
      </c>
      <c r="M1938" s="30">
        <v>551656.11792943662</v>
      </c>
      <c r="N1938" s="30">
        <v>874378.76783925516</v>
      </c>
      <c r="O1938" s="31">
        <v>179724.22276511186</v>
      </c>
      <c r="P1938" s="32">
        <v>2283506.9581614495</v>
      </c>
      <c r="Q1938" s="32">
        <v>4967528.6715235477</v>
      </c>
      <c r="R1938" s="32">
        <v>551656.11792943662</v>
      </c>
      <c r="S1938" s="36">
        <v>1933</v>
      </c>
      <c r="T1938" s="33" t="s">
        <v>3904</v>
      </c>
      <c r="U1938" s="34">
        <v>43362</v>
      </c>
      <c r="V1938" s="27" t="s">
        <v>3015</v>
      </c>
      <c r="W1938" s="35">
        <v>135413.58199250183</v>
      </c>
      <c r="X1938" s="35">
        <v>92515.433910627456</v>
      </c>
      <c r="Y1938" s="35">
        <v>156252.09743467061</v>
      </c>
      <c r="Z1938" s="35">
        <v>2965.9943277781217</v>
      </c>
      <c r="AA1938" s="35">
        <v>50979.677479762271</v>
      </c>
      <c r="AB1938" s="35">
        <v>52286.781259866933</v>
      </c>
      <c r="AC1938" s="35">
        <v>11950.997501184062</v>
      </c>
      <c r="AD1938" s="35">
        <v>53913.743902407383</v>
      </c>
      <c r="AE1938" s="35">
        <v>0</v>
      </c>
      <c r="AG1938" s="1">
        <f t="shared" si="180"/>
        <v>0</v>
      </c>
      <c r="AH1938" s="1">
        <f t="shared" si="181"/>
        <v>53913.743902407383</v>
      </c>
      <c r="AI1938">
        <f t="shared" si="182"/>
        <v>9</v>
      </c>
      <c r="AJ1938" s="1" t="str">
        <f t="shared" si="183"/>
        <v>Summer</v>
      </c>
      <c r="AL1938" s="1">
        <f t="shared" si="184"/>
        <v>0</v>
      </c>
      <c r="AM1938" s="1">
        <f t="shared" si="185"/>
        <v>135413.58199250183</v>
      </c>
    </row>
    <row r="1939" spans="1:39" x14ac:dyDescent="0.2">
      <c r="A1939" s="24" t="s">
        <v>3905</v>
      </c>
      <c r="B1939" s="36">
        <v>1934</v>
      </c>
      <c r="C1939" s="37">
        <v>43362</v>
      </c>
      <c r="D1939" s="26">
        <v>43344</v>
      </c>
      <c r="E1939" s="38">
        <v>2018</v>
      </c>
      <c r="F1939" s="38" t="s">
        <v>3015</v>
      </c>
      <c r="G1939" s="38">
        <v>19</v>
      </c>
      <c r="H1939" s="39">
        <v>14</v>
      </c>
      <c r="I1939" s="29">
        <v>89191.560614846472</v>
      </c>
      <c r="J1939" s="30">
        <v>454761.18567285745</v>
      </c>
      <c r="K1939" s="30">
        <v>1630192.9206204854</v>
      </c>
      <c r="L1939" s="30">
        <v>3573289.0852514226</v>
      </c>
      <c r="M1939" s="30">
        <v>556397.86941525387</v>
      </c>
      <c r="N1939" s="30">
        <v>881687.64536638197</v>
      </c>
      <c r="O1939" s="31">
        <v>178572.19914633551</v>
      </c>
      <c r="P1939" s="32">
        <v>2275782.3506505857</v>
      </c>
      <c r="Q1939" s="32">
        <v>5088310.1154369982</v>
      </c>
      <c r="R1939" s="32">
        <v>556397.86941525387</v>
      </c>
      <c r="S1939" s="36">
        <v>1934</v>
      </c>
      <c r="T1939" s="33" t="s">
        <v>3906</v>
      </c>
      <c r="U1939" s="34">
        <v>43362</v>
      </c>
      <c r="V1939" s="27" t="s">
        <v>3015</v>
      </c>
      <c r="W1939" s="35">
        <v>121413.93816172736</v>
      </c>
      <c r="X1939" s="35">
        <v>93724.598557228659</v>
      </c>
      <c r="Y1939" s="35">
        <v>155665.5820230181</v>
      </c>
      <c r="Z1939" s="35">
        <v>2954.8610283685366</v>
      </c>
      <c r="AA1939" s="35">
        <v>51214.174616283708</v>
      </c>
      <c r="AB1939" s="35">
        <v>51837.793514823396</v>
      </c>
      <c r="AC1939" s="35">
        <v>12412.877934484852</v>
      </c>
      <c r="AD1939" s="35">
        <v>53525.057010262099</v>
      </c>
      <c r="AE1939" s="35">
        <v>0</v>
      </c>
      <c r="AG1939" s="1">
        <f t="shared" si="180"/>
        <v>53525.057010262099</v>
      </c>
      <c r="AH1939" s="1">
        <f t="shared" si="181"/>
        <v>0</v>
      </c>
      <c r="AI1939">
        <f t="shared" si="182"/>
        <v>9</v>
      </c>
      <c r="AJ1939" s="1" t="str">
        <f t="shared" si="183"/>
        <v>Summer</v>
      </c>
      <c r="AL1939" s="1">
        <f t="shared" si="184"/>
        <v>121413.93816172736</v>
      </c>
      <c r="AM1939" s="1">
        <f t="shared" si="185"/>
        <v>0</v>
      </c>
    </row>
    <row r="1940" spans="1:39" x14ac:dyDescent="0.2">
      <c r="A1940" s="24" t="s">
        <v>3907</v>
      </c>
      <c r="B1940" s="36">
        <v>1935</v>
      </c>
      <c r="C1940" s="37">
        <v>43362</v>
      </c>
      <c r="D1940" s="26">
        <v>43344</v>
      </c>
      <c r="E1940" s="38">
        <v>2018</v>
      </c>
      <c r="F1940" s="38" t="s">
        <v>3015</v>
      </c>
      <c r="G1940" s="38">
        <v>19</v>
      </c>
      <c r="H1940" s="39">
        <v>15</v>
      </c>
      <c r="I1940" s="29">
        <v>84006.061511123538</v>
      </c>
      <c r="J1940" s="30">
        <v>374566.04772956664</v>
      </c>
      <c r="K1940" s="30">
        <v>1627171.4271694366</v>
      </c>
      <c r="L1940" s="30">
        <v>3654407.618332433</v>
      </c>
      <c r="M1940" s="30">
        <v>557850.9091503222</v>
      </c>
      <c r="N1940" s="30">
        <v>882958.23062981491</v>
      </c>
      <c r="O1940" s="31">
        <v>182990.49568772331</v>
      </c>
      <c r="P1940" s="32">
        <v>2269028.3978308821</v>
      </c>
      <c r="Q1940" s="32">
        <v>5094922.3923795382</v>
      </c>
      <c r="R1940" s="32">
        <v>557850.9091503222</v>
      </c>
      <c r="S1940" s="36">
        <v>1935</v>
      </c>
      <c r="T1940" s="33" t="s">
        <v>3908</v>
      </c>
      <c r="U1940" s="34">
        <v>43362</v>
      </c>
      <c r="V1940" s="27" t="s">
        <v>3015</v>
      </c>
      <c r="W1940" s="35">
        <v>139750.45955090298</v>
      </c>
      <c r="X1940" s="35">
        <v>90265.374130808385</v>
      </c>
      <c r="Y1940" s="35">
        <v>152368.45591937753</v>
      </c>
      <c r="Z1940" s="35">
        <v>2892.2746216455434</v>
      </c>
      <c r="AA1940" s="35">
        <v>50698.280915936535</v>
      </c>
      <c r="AB1940" s="35">
        <v>50594.680401373022</v>
      </c>
      <c r="AC1940" s="35">
        <v>12209.183331882514</v>
      </c>
      <c r="AD1940" s="35">
        <v>51529.812857674435</v>
      </c>
      <c r="AE1940" s="35">
        <v>0</v>
      </c>
      <c r="AG1940" s="1">
        <f t="shared" si="180"/>
        <v>51529.812857674435</v>
      </c>
      <c r="AH1940" s="1">
        <f t="shared" si="181"/>
        <v>0</v>
      </c>
      <c r="AI1940">
        <f t="shared" si="182"/>
        <v>9</v>
      </c>
      <c r="AJ1940" s="1" t="str">
        <f t="shared" si="183"/>
        <v>Summer</v>
      </c>
      <c r="AL1940" s="1">
        <f t="shared" si="184"/>
        <v>139750.45955090298</v>
      </c>
      <c r="AM1940" s="1">
        <f t="shared" si="185"/>
        <v>0</v>
      </c>
    </row>
    <row r="1941" spans="1:39" x14ac:dyDescent="0.2">
      <c r="A1941" s="24" t="s">
        <v>3909</v>
      </c>
      <c r="B1941" s="36">
        <v>1936</v>
      </c>
      <c r="C1941" s="37">
        <v>43362</v>
      </c>
      <c r="D1941" s="26">
        <v>43344</v>
      </c>
      <c r="E1941" s="38">
        <v>2018</v>
      </c>
      <c r="F1941" s="38" t="s">
        <v>3015</v>
      </c>
      <c r="G1941" s="38">
        <v>19</v>
      </c>
      <c r="H1941" s="39">
        <v>16</v>
      </c>
      <c r="I1941" s="29">
        <v>88702.069384674585</v>
      </c>
      <c r="J1941" s="30">
        <v>416715.83193564857</v>
      </c>
      <c r="K1941" s="30">
        <v>1633395.2073997497</v>
      </c>
      <c r="L1941" s="30">
        <v>3725075.9602877437</v>
      </c>
      <c r="M1941" s="30">
        <v>567364.53655333805</v>
      </c>
      <c r="N1941" s="30">
        <v>915153.48385696881</v>
      </c>
      <c r="O1941" s="31">
        <v>178913.21339127453</v>
      </c>
      <c r="P1941" s="32">
        <v>2289461.8133377624</v>
      </c>
      <c r="Q1941" s="32">
        <v>5235858.4894716358</v>
      </c>
      <c r="R1941" s="32">
        <v>567364.53655333805</v>
      </c>
      <c r="S1941" s="36">
        <v>1936</v>
      </c>
      <c r="T1941" s="33" t="s">
        <v>3910</v>
      </c>
      <c r="U1941" s="34">
        <v>43362</v>
      </c>
      <c r="V1941" s="27" t="s">
        <v>3015</v>
      </c>
      <c r="W1941" s="35">
        <v>148501.42946328901</v>
      </c>
      <c r="X1941" s="35">
        <v>85722.974245612015</v>
      </c>
      <c r="Y1941" s="35">
        <v>148023.20034535433</v>
      </c>
      <c r="Z1941" s="35">
        <v>2809.7925071850468</v>
      </c>
      <c r="AA1941" s="35">
        <v>50838.979197849403</v>
      </c>
      <c r="AB1941" s="35">
        <v>49273.24715517625</v>
      </c>
      <c r="AC1941" s="35">
        <v>11420.837988366568</v>
      </c>
      <c r="AD1941" s="35">
        <v>48068.506482136014</v>
      </c>
      <c r="AE1941" s="35">
        <v>0</v>
      </c>
      <c r="AG1941" s="1">
        <f t="shared" si="180"/>
        <v>48068.506482136014</v>
      </c>
      <c r="AH1941" s="1">
        <f t="shared" si="181"/>
        <v>0</v>
      </c>
      <c r="AI1941">
        <f t="shared" si="182"/>
        <v>9</v>
      </c>
      <c r="AJ1941" s="1" t="str">
        <f t="shared" si="183"/>
        <v>Summer</v>
      </c>
      <c r="AL1941" s="1">
        <f t="shared" si="184"/>
        <v>148501.42946328901</v>
      </c>
      <c r="AM1941" s="1">
        <f t="shared" si="185"/>
        <v>0</v>
      </c>
    </row>
    <row r="1942" spans="1:39" x14ac:dyDescent="0.2">
      <c r="A1942" s="24" t="s">
        <v>3911</v>
      </c>
      <c r="B1942" s="36">
        <v>1937</v>
      </c>
      <c r="C1942" s="37">
        <v>43362</v>
      </c>
      <c r="D1942" s="26">
        <v>43344</v>
      </c>
      <c r="E1942" s="38">
        <v>2018</v>
      </c>
      <c r="F1942" s="38" t="s">
        <v>3015</v>
      </c>
      <c r="G1942" s="38">
        <v>19</v>
      </c>
      <c r="H1942" s="39">
        <v>17</v>
      </c>
      <c r="I1942" s="29">
        <v>91364.434615853097</v>
      </c>
      <c r="J1942" s="30">
        <v>458306.01124317711</v>
      </c>
      <c r="K1942" s="30">
        <v>1618227.903094898</v>
      </c>
      <c r="L1942" s="30">
        <v>3658185.2448710236</v>
      </c>
      <c r="M1942" s="30">
        <v>563080.38017030002</v>
      </c>
      <c r="N1942" s="30">
        <v>892673.71797561646</v>
      </c>
      <c r="O1942" s="31">
        <v>179097.31516613884</v>
      </c>
      <c r="P1942" s="32">
        <v>2272672.7178810509</v>
      </c>
      <c r="Q1942" s="32">
        <v>5188262.2892559562</v>
      </c>
      <c r="R1942" s="32">
        <v>563080.38017030002</v>
      </c>
      <c r="S1942" s="36">
        <v>1937</v>
      </c>
      <c r="T1942" s="33" t="s">
        <v>3912</v>
      </c>
      <c r="U1942" s="34">
        <v>43362</v>
      </c>
      <c r="V1942" s="27" t="s">
        <v>3015</v>
      </c>
      <c r="W1942" s="35">
        <v>181898.55544032541</v>
      </c>
      <c r="X1942" s="35">
        <v>75982.695478400739</v>
      </c>
      <c r="Y1942" s="35">
        <v>139678.68452155165</v>
      </c>
      <c r="Z1942" s="35">
        <v>2651.3959991842416</v>
      </c>
      <c r="AA1942" s="35">
        <v>50698.280915936535</v>
      </c>
      <c r="AB1942" s="35">
        <v>48723.816033643096</v>
      </c>
      <c r="AC1942" s="35">
        <v>10573.176937881071</v>
      </c>
      <c r="AD1942" s="35">
        <v>45791.714966384476</v>
      </c>
      <c r="AE1942" s="35">
        <v>0</v>
      </c>
      <c r="AG1942" s="1">
        <f t="shared" si="180"/>
        <v>45791.714966384476</v>
      </c>
      <c r="AH1942" s="1">
        <f t="shared" si="181"/>
        <v>0</v>
      </c>
      <c r="AI1942">
        <f t="shared" si="182"/>
        <v>9</v>
      </c>
      <c r="AJ1942" s="1" t="str">
        <f t="shared" si="183"/>
        <v>Summer</v>
      </c>
      <c r="AL1942" s="1">
        <f t="shared" si="184"/>
        <v>181898.55544032541</v>
      </c>
      <c r="AM1942" s="1">
        <f t="shared" si="185"/>
        <v>0</v>
      </c>
    </row>
    <row r="1943" spans="1:39" x14ac:dyDescent="0.2">
      <c r="A1943" s="24" t="s">
        <v>3913</v>
      </c>
      <c r="B1943" s="36">
        <v>1938</v>
      </c>
      <c r="C1943" s="37">
        <v>43362</v>
      </c>
      <c r="D1943" s="26">
        <v>43344</v>
      </c>
      <c r="E1943" s="38">
        <v>2018</v>
      </c>
      <c r="F1943" s="38" t="s">
        <v>3015</v>
      </c>
      <c r="G1943" s="38">
        <v>19</v>
      </c>
      <c r="H1943" s="39">
        <v>18</v>
      </c>
      <c r="I1943" s="29">
        <v>96886.514821411722</v>
      </c>
      <c r="J1943" s="30">
        <v>460740.86277332698</v>
      </c>
      <c r="K1943" s="30">
        <v>1631919.9096661448</v>
      </c>
      <c r="L1943" s="30">
        <v>3507444.7088845847</v>
      </c>
      <c r="M1943" s="30">
        <v>556268.13738277717</v>
      </c>
      <c r="N1943" s="30">
        <v>890715.64551606541</v>
      </c>
      <c r="O1943" s="31">
        <v>178494.56972466173</v>
      </c>
      <c r="P1943" s="32">
        <v>2285074.5618703337</v>
      </c>
      <c r="Q1943" s="32">
        <v>5037395.7868986391</v>
      </c>
      <c r="R1943" s="32">
        <v>556268.13738277717</v>
      </c>
      <c r="S1943" s="36">
        <v>1938</v>
      </c>
      <c r="T1943" s="33" t="s">
        <v>3914</v>
      </c>
      <c r="U1943" s="34">
        <v>43362</v>
      </c>
      <c r="V1943" s="27" t="s">
        <v>3015</v>
      </c>
      <c r="W1943" s="35">
        <v>187906.03318738253</v>
      </c>
      <c r="X1943" s="35">
        <v>71435.697765220568</v>
      </c>
      <c r="Y1943" s="35">
        <v>138775.85824553645</v>
      </c>
      <c r="Z1943" s="35">
        <v>2634.2584525042698</v>
      </c>
      <c r="AA1943" s="35">
        <v>50369.984924806507</v>
      </c>
      <c r="AB1943" s="35">
        <v>48329.505229552349</v>
      </c>
      <c r="AC1943" s="35">
        <v>10110.941017251314</v>
      </c>
      <c r="AD1943" s="35">
        <v>47015.765158228489</v>
      </c>
      <c r="AE1943" s="35">
        <v>290.01124939686366</v>
      </c>
      <c r="AG1943" s="1">
        <f t="shared" si="180"/>
        <v>47015.765158228489</v>
      </c>
      <c r="AH1943" s="1">
        <f t="shared" si="181"/>
        <v>0</v>
      </c>
      <c r="AI1943">
        <f t="shared" si="182"/>
        <v>9</v>
      </c>
      <c r="AJ1943" s="1" t="str">
        <f t="shared" si="183"/>
        <v>Summer</v>
      </c>
      <c r="AL1943" s="1">
        <f t="shared" si="184"/>
        <v>187906.03318738253</v>
      </c>
      <c r="AM1943" s="1">
        <f t="shared" si="185"/>
        <v>0</v>
      </c>
    </row>
    <row r="1944" spans="1:39" x14ac:dyDescent="0.2">
      <c r="A1944" s="24" t="s">
        <v>3915</v>
      </c>
      <c r="B1944" s="36">
        <v>1939</v>
      </c>
      <c r="C1944" s="37">
        <v>43362</v>
      </c>
      <c r="D1944" s="26">
        <v>43344</v>
      </c>
      <c r="E1944" s="38">
        <v>2018</v>
      </c>
      <c r="F1944" s="38" t="s">
        <v>3015</v>
      </c>
      <c r="G1944" s="38">
        <v>19</v>
      </c>
      <c r="H1944" s="39">
        <v>19</v>
      </c>
      <c r="I1944" s="29">
        <v>99414.310700521251</v>
      </c>
      <c r="J1944" s="30">
        <v>481274.21959102026</v>
      </c>
      <c r="K1944" s="30">
        <v>1661993.6948296221</v>
      </c>
      <c r="L1944" s="30">
        <v>3420973.3734523542</v>
      </c>
      <c r="M1944" s="30">
        <v>570199.39945143182</v>
      </c>
      <c r="N1944" s="30">
        <v>893024.47519953409</v>
      </c>
      <c r="O1944" s="31">
        <v>180248.12032311622</v>
      </c>
      <c r="P1944" s="32">
        <v>2331607.404981575</v>
      </c>
      <c r="Q1944" s="32">
        <v>4975520.1885660253</v>
      </c>
      <c r="R1944" s="32">
        <v>570199.39945143182</v>
      </c>
      <c r="S1944" s="36">
        <v>1939</v>
      </c>
      <c r="T1944" s="33" t="s">
        <v>3916</v>
      </c>
      <c r="U1944" s="34">
        <v>43362</v>
      </c>
      <c r="V1944" s="27" t="s">
        <v>3015</v>
      </c>
      <c r="W1944" s="35">
        <v>187270.49045013139</v>
      </c>
      <c r="X1944" s="35">
        <v>72374.124073685831</v>
      </c>
      <c r="Y1944" s="35">
        <v>134601.83380907055</v>
      </c>
      <c r="Z1944" s="35">
        <v>2555.0266661422256</v>
      </c>
      <c r="AA1944" s="35">
        <v>50135.487788285063</v>
      </c>
      <c r="AB1944" s="35">
        <v>47704.071513764517</v>
      </c>
      <c r="AC1944" s="35">
        <v>10207.125903066182</v>
      </c>
      <c r="AD1944" s="35">
        <v>46679.186463458449</v>
      </c>
      <c r="AE1944" s="35">
        <v>2591.5226888149887</v>
      </c>
      <c r="AG1944" s="1">
        <f t="shared" si="180"/>
        <v>46679.186463458449</v>
      </c>
      <c r="AH1944" s="1">
        <f t="shared" si="181"/>
        <v>0</v>
      </c>
      <c r="AI1944">
        <f t="shared" si="182"/>
        <v>9</v>
      </c>
      <c r="AJ1944" s="1" t="str">
        <f t="shared" si="183"/>
        <v>Summer</v>
      </c>
      <c r="AL1944" s="1">
        <f t="shared" si="184"/>
        <v>187270.49045013139</v>
      </c>
      <c r="AM1944" s="1">
        <f t="shared" si="185"/>
        <v>0</v>
      </c>
    </row>
    <row r="1945" spans="1:39" x14ac:dyDescent="0.2">
      <c r="A1945" s="24" t="s">
        <v>3917</v>
      </c>
      <c r="B1945" s="36">
        <v>1940</v>
      </c>
      <c r="C1945" s="37">
        <v>43362</v>
      </c>
      <c r="D1945" s="26">
        <v>43344</v>
      </c>
      <c r="E1945" s="38">
        <v>2018</v>
      </c>
      <c r="F1945" s="38" t="s">
        <v>3015</v>
      </c>
      <c r="G1945" s="38">
        <v>19</v>
      </c>
      <c r="H1945" s="39">
        <v>20</v>
      </c>
      <c r="I1945" s="29">
        <v>97550.143057790789</v>
      </c>
      <c r="J1945" s="30">
        <v>478065.95897052216</v>
      </c>
      <c r="K1945" s="30">
        <v>1635162.9094122564</v>
      </c>
      <c r="L1945" s="30">
        <v>3264397.3971251328</v>
      </c>
      <c r="M1945" s="30">
        <v>555803.94694677345</v>
      </c>
      <c r="N1945" s="30">
        <v>867357.76068903191</v>
      </c>
      <c r="O1945" s="31">
        <v>177067.28378102829</v>
      </c>
      <c r="P1945" s="32">
        <v>2288516.9994168207</v>
      </c>
      <c r="Q1945" s="32">
        <v>4786888.4005657155</v>
      </c>
      <c r="R1945" s="32">
        <v>555803.94694677345</v>
      </c>
      <c r="S1945" s="36">
        <v>1940</v>
      </c>
      <c r="T1945" s="33" t="s">
        <v>3918</v>
      </c>
      <c r="U1945" s="34">
        <v>43362</v>
      </c>
      <c r="V1945" s="27" t="s">
        <v>3015</v>
      </c>
      <c r="W1945" s="35">
        <v>196388.76802946717</v>
      </c>
      <c r="X1945" s="35">
        <v>66582.596448361684</v>
      </c>
      <c r="Y1945" s="35">
        <v>128085.08542256143</v>
      </c>
      <c r="Z1945" s="35">
        <v>2431.325038661515</v>
      </c>
      <c r="AA1945" s="35">
        <v>49947.890079067904</v>
      </c>
      <c r="AB1945" s="35">
        <v>46686.685749063166</v>
      </c>
      <c r="AC1945" s="35">
        <v>9683.8222282802653</v>
      </c>
      <c r="AD1945" s="35">
        <v>46673.790581985442</v>
      </c>
      <c r="AE1945" s="35">
        <v>3086.8984309846205</v>
      </c>
      <c r="AG1945" s="1">
        <f t="shared" si="180"/>
        <v>46673.790581985442</v>
      </c>
      <c r="AH1945" s="1">
        <f t="shared" si="181"/>
        <v>0</v>
      </c>
      <c r="AI1945">
        <f t="shared" si="182"/>
        <v>9</v>
      </c>
      <c r="AJ1945" s="1" t="str">
        <f t="shared" si="183"/>
        <v>Summer</v>
      </c>
      <c r="AL1945" s="1">
        <f t="shared" si="184"/>
        <v>196388.76802946717</v>
      </c>
      <c r="AM1945" s="1">
        <f t="shared" si="185"/>
        <v>0</v>
      </c>
    </row>
    <row r="1946" spans="1:39" x14ac:dyDescent="0.2">
      <c r="A1946" s="24" t="s">
        <v>3919</v>
      </c>
      <c r="B1946" s="36">
        <v>1941</v>
      </c>
      <c r="C1946" s="37">
        <v>43362</v>
      </c>
      <c r="D1946" s="26">
        <v>43344</v>
      </c>
      <c r="E1946" s="38">
        <v>2018</v>
      </c>
      <c r="F1946" s="38" t="s">
        <v>3015</v>
      </c>
      <c r="G1946" s="38">
        <v>19</v>
      </c>
      <c r="H1946" s="39">
        <v>21</v>
      </c>
      <c r="I1946" s="29">
        <v>86947.909529548051</v>
      </c>
      <c r="J1946" s="30">
        <v>466015.46881907701</v>
      </c>
      <c r="K1946" s="30">
        <v>1510826.7636874679</v>
      </c>
      <c r="L1946" s="30">
        <v>2957249.4887634665</v>
      </c>
      <c r="M1946" s="30">
        <v>505466.9413371727</v>
      </c>
      <c r="N1946" s="30">
        <v>832337.60579627566</v>
      </c>
      <c r="O1946" s="31">
        <v>176187.96451763459</v>
      </c>
      <c r="P1946" s="32">
        <v>2103241.6145541887</v>
      </c>
      <c r="Q1946" s="32">
        <v>4431790.5278964536</v>
      </c>
      <c r="R1946" s="32">
        <v>505466.9413371727</v>
      </c>
      <c r="S1946" s="36">
        <v>1941</v>
      </c>
      <c r="T1946" s="33" t="s">
        <v>3920</v>
      </c>
      <c r="U1946" s="34">
        <v>43362</v>
      </c>
      <c r="V1946" s="27" t="s">
        <v>3015</v>
      </c>
      <c r="W1946" s="35">
        <v>162531.20324635968</v>
      </c>
      <c r="X1946" s="35">
        <v>61668.223578206693</v>
      </c>
      <c r="Y1946" s="35">
        <v>124608.04220264399</v>
      </c>
      <c r="Z1946" s="35">
        <v>2365.3234256461997</v>
      </c>
      <c r="AA1946" s="35">
        <v>50182.387215589348</v>
      </c>
      <c r="AB1946" s="35">
        <v>46331.406200161058</v>
      </c>
      <c r="AC1946" s="35">
        <v>9420.8880954623728</v>
      </c>
      <c r="AD1946" s="35">
        <v>47856.497468062371</v>
      </c>
      <c r="AE1946" s="35">
        <v>3086.8984309846205</v>
      </c>
      <c r="AG1946" s="1">
        <f t="shared" si="180"/>
        <v>47856.497468062371</v>
      </c>
      <c r="AH1946" s="1">
        <f t="shared" si="181"/>
        <v>0</v>
      </c>
      <c r="AI1946">
        <f t="shared" si="182"/>
        <v>9</v>
      </c>
      <c r="AJ1946" s="1" t="str">
        <f t="shared" si="183"/>
        <v>Summer</v>
      </c>
      <c r="AL1946" s="1">
        <f t="shared" si="184"/>
        <v>162531.20324635968</v>
      </c>
      <c r="AM1946" s="1">
        <f t="shared" si="185"/>
        <v>0</v>
      </c>
    </row>
    <row r="1947" spans="1:39" x14ac:dyDescent="0.2">
      <c r="A1947" s="24" t="s">
        <v>3921</v>
      </c>
      <c r="B1947" s="36">
        <v>1942</v>
      </c>
      <c r="C1947" s="37">
        <v>43362</v>
      </c>
      <c r="D1947" s="26">
        <v>43344</v>
      </c>
      <c r="E1947" s="38">
        <v>2018</v>
      </c>
      <c r="F1947" s="38" t="s">
        <v>3015</v>
      </c>
      <c r="G1947" s="38">
        <v>19</v>
      </c>
      <c r="H1947" s="39">
        <v>22</v>
      </c>
      <c r="I1947" s="29">
        <v>78979.17407144593</v>
      </c>
      <c r="J1947" s="30">
        <v>441902.07436163968</v>
      </c>
      <c r="K1947" s="30">
        <v>1372967.0233920501</v>
      </c>
      <c r="L1947" s="30">
        <v>2765339.3400076847</v>
      </c>
      <c r="M1947" s="30">
        <v>466437.71123084461</v>
      </c>
      <c r="N1947" s="30">
        <v>832463.49038951576</v>
      </c>
      <c r="O1947" s="31">
        <v>171951.04471831938</v>
      </c>
      <c r="P1947" s="32">
        <v>1918383.9086943404</v>
      </c>
      <c r="Q1947" s="32">
        <v>4211655.9494771594</v>
      </c>
      <c r="R1947" s="32">
        <v>466437.71123084461</v>
      </c>
      <c r="S1947" s="36">
        <v>1942</v>
      </c>
      <c r="T1947" s="33" t="s">
        <v>3922</v>
      </c>
      <c r="U1947" s="34">
        <v>43362</v>
      </c>
      <c r="V1947" s="27" t="s">
        <v>3015</v>
      </c>
      <c r="W1947" s="35">
        <v>121852.72446099814</v>
      </c>
      <c r="X1947" s="35">
        <v>60497.01162026661</v>
      </c>
      <c r="Y1947" s="35">
        <v>118157.79751360127</v>
      </c>
      <c r="Z1947" s="35">
        <v>2242.8841785923764</v>
      </c>
      <c r="AA1947" s="35">
        <v>50229.28664289364</v>
      </c>
      <c r="AB1947" s="35">
        <v>46305.558825498789</v>
      </c>
      <c r="AC1947" s="35">
        <v>8923.6873938887838</v>
      </c>
      <c r="AD1947" s="35">
        <v>49819.542747986598</v>
      </c>
      <c r="AE1947" s="35">
        <v>3086.8984309846205</v>
      </c>
      <c r="AG1947" s="1">
        <f t="shared" si="180"/>
        <v>0</v>
      </c>
      <c r="AH1947" s="1">
        <f t="shared" si="181"/>
        <v>49819.542747986598</v>
      </c>
      <c r="AI1947">
        <f t="shared" si="182"/>
        <v>9</v>
      </c>
      <c r="AJ1947" s="1" t="str">
        <f t="shared" si="183"/>
        <v>Summer</v>
      </c>
      <c r="AL1947" s="1">
        <f t="shared" si="184"/>
        <v>0</v>
      </c>
      <c r="AM1947" s="1">
        <f t="shared" si="185"/>
        <v>121852.72446099814</v>
      </c>
    </row>
    <row r="1948" spans="1:39" x14ac:dyDescent="0.2">
      <c r="A1948" s="24" t="s">
        <v>3923</v>
      </c>
      <c r="B1948" s="36">
        <v>1943</v>
      </c>
      <c r="C1948" s="37">
        <v>43362</v>
      </c>
      <c r="D1948" s="26">
        <v>43344</v>
      </c>
      <c r="E1948" s="38">
        <v>2018</v>
      </c>
      <c r="F1948" s="38" t="s">
        <v>3015</v>
      </c>
      <c r="G1948" s="38">
        <v>19</v>
      </c>
      <c r="H1948" s="39">
        <v>23</v>
      </c>
      <c r="I1948" s="29">
        <v>71242.422599957688</v>
      </c>
      <c r="J1948" s="30">
        <v>423996.12227066443</v>
      </c>
      <c r="K1948" s="30">
        <v>1253325.9360225897</v>
      </c>
      <c r="L1948" s="30">
        <v>2572996.713975457</v>
      </c>
      <c r="M1948" s="30">
        <v>435354.75143415132</v>
      </c>
      <c r="N1948" s="30">
        <v>804025.5764076449</v>
      </c>
      <c r="O1948" s="31">
        <v>173090.12843285149</v>
      </c>
      <c r="P1948" s="32">
        <v>1759923.1100566988</v>
      </c>
      <c r="Q1948" s="32">
        <v>3974108.5410866179</v>
      </c>
      <c r="R1948" s="32">
        <v>435354.75143415132</v>
      </c>
      <c r="S1948" s="36">
        <v>1943</v>
      </c>
      <c r="T1948" s="33" t="s">
        <v>3924</v>
      </c>
      <c r="U1948" s="34">
        <v>43362</v>
      </c>
      <c r="V1948" s="27" t="s">
        <v>3015</v>
      </c>
      <c r="W1948" s="35">
        <v>119733.38723932709</v>
      </c>
      <c r="X1948" s="35">
        <v>55440.831934939815</v>
      </c>
      <c r="Y1948" s="35">
        <v>111192.43498773329</v>
      </c>
      <c r="Z1948" s="35">
        <v>2110.6669086688134</v>
      </c>
      <c r="AA1948" s="35">
        <v>50088.588360980772</v>
      </c>
      <c r="AB1948" s="35">
        <v>46281.938303716866</v>
      </c>
      <c r="AC1948" s="35">
        <v>8447.8159711567532</v>
      </c>
      <c r="AD1948" s="35">
        <v>50042.34060420865</v>
      </c>
      <c r="AE1948" s="35">
        <v>3086.8984309846205</v>
      </c>
      <c r="AG1948" s="1">
        <f t="shared" si="180"/>
        <v>0</v>
      </c>
      <c r="AH1948" s="1">
        <f t="shared" si="181"/>
        <v>50042.34060420865</v>
      </c>
      <c r="AI1948">
        <f t="shared" si="182"/>
        <v>9</v>
      </c>
      <c r="AJ1948" s="1" t="str">
        <f t="shared" si="183"/>
        <v>Summer</v>
      </c>
      <c r="AL1948" s="1">
        <f t="shared" si="184"/>
        <v>0</v>
      </c>
      <c r="AM1948" s="1">
        <f t="shared" si="185"/>
        <v>119733.38723932709</v>
      </c>
    </row>
    <row r="1949" spans="1:39" x14ac:dyDescent="0.2">
      <c r="A1949" s="24" t="s">
        <v>3925</v>
      </c>
      <c r="B1949" s="36">
        <v>1944</v>
      </c>
      <c r="C1949" s="37">
        <v>43362</v>
      </c>
      <c r="D1949" s="26">
        <v>43344</v>
      </c>
      <c r="E1949" s="38">
        <v>2018</v>
      </c>
      <c r="F1949" s="38" t="s">
        <v>3015</v>
      </c>
      <c r="G1949" s="38">
        <v>19</v>
      </c>
      <c r="H1949" s="39">
        <v>24</v>
      </c>
      <c r="I1949" s="29">
        <v>67470.61553711025</v>
      </c>
      <c r="J1949" s="30">
        <v>416430.91321128287</v>
      </c>
      <c r="K1949" s="30">
        <v>1173547.1674096496</v>
      </c>
      <c r="L1949" s="30">
        <v>2466236.2019404932</v>
      </c>
      <c r="M1949" s="30">
        <v>417074.63505371846</v>
      </c>
      <c r="N1949" s="30">
        <v>784973.46439708548</v>
      </c>
      <c r="O1949" s="31">
        <v>170598.40606612762</v>
      </c>
      <c r="P1949" s="32">
        <v>1658092.4180004783</v>
      </c>
      <c r="Q1949" s="32">
        <v>3838238.985614989</v>
      </c>
      <c r="R1949" s="32">
        <v>417074.63505371846</v>
      </c>
      <c r="S1949" s="36">
        <v>1944</v>
      </c>
      <c r="T1949" s="33" t="s">
        <v>3926</v>
      </c>
      <c r="U1949" s="34">
        <v>43362</v>
      </c>
      <c r="V1949" s="27" t="s">
        <v>3015</v>
      </c>
      <c r="W1949" s="35">
        <v>109614.74693922645</v>
      </c>
      <c r="X1949" s="35">
        <v>54522.889774454205</v>
      </c>
      <c r="Y1949" s="35">
        <v>108563.36080342674</v>
      </c>
      <c r="Z1949" s="35">
        <v>2060.7615362227161</v>
      </c>
      <c r="AA1949" s="35">
        <v>50041.68893367648</v>
      </c>
      <c r="AB1949" s="35">
        <v>45334.709258418043</v>
      </c>
      <c r="AC1949" s="35">
        <v>8147.6063848687991</v>
      </c>
      <c r="AD1949" s="35">
        <v>51029.050288615872</v>
      </c>
      <c r="AE1949" s="35">
        <v>3086.8984309846205</v>
      </c>
      <c r="AG1949" s="1">
        <f t="shared" si="180"/>
        <v>0</v>
      </c>
      <c r="AH1949" s="1">
        <f t="shared" si="181"/>
        <v>51029.050288615872</v>
      </c>
      <c r="AI1949">
        <f t="shared" si="182"/>
        <v>9</v>
      </c>
      <c r="AJ1949" s="1" t="str">
        <f t="shared" si="183"/>
        <v>Summer</v>
      </c>
      <c r="AL1949" s="1">
        <f t="shared" si="184"/>
        <v>0</v>
      </c>
      <c r="AM1949" s="1">
        <f t="shared" si="185"/>
        <v>109614.74693922645</v>
      </c>
    </row>
    <row r="1950" spans="1:39" x14ac:dyDescent="0.2">
      <c r="A1950" s="24" t="s">
        <v>3927</v>
      </c>
      <c r="B1950" s="36">
        <v>1945</v>
      </c>
      <c r="C1950" s="37">
        <v>43363</v>
      </c>
      <c r="D1950" s="26">
        <v>43344</v>
      </c>
      <c r="E1950" s="38">
        <v>2018</v>
      </c>
      <c r="F1950" s="38" t="s">
        <v>3015</v>
      </c>
      <c r="G1950" s="38">
        <v>20</v>
      </c>
      <c r="H1950" s="39">
        <v>1</v>
      </c>
      <c r="I1950" s="29">
        <v>63809.39049858549</v>
      </c>
      <c r="J1950" s="30">
        <v>411314.16603665979</v>
      </c>
      <c r="K1950" s="30">
        <v>1133307.0654934857</v>
      </c>
      <c r="L1950" s="30">
        <v>2440152.5425393227</v>
      </c>
      <c r="M1950" s="30">
        <v>413093.16682206391</v>
      </c>
      <c r="N1950" s="30">
        <v>808338.42501261784</v>
      </c>
      <c r="O1950" s="31">
        <v>170414.17408745791</v>
      </c>
      <c r="P1950" s="32">
        <v>1610209.6228141352</v>
      </c>
      <c r="Q1950" s="32">
        <v>3830219.3076760583</v>
      </c>
      <c r="R1950" s="32">
        <v>413093.16682206391</v>
      </c>
      <c r="S1950" s="36">
        <v>1945</v>
      </c>
      <c r="T1950" s="33" t="s">
        <v>3928</v>
      </c>
      <c r="U1950" s="34">
        <v>43363</v>
      </c>
      <c r="V1950" s="27" t="s">
        <v>3015</v>
      </c>
      <c r="W1950" s="35">
        <v>92162.464174110355</v>
      </c>
      <c r="X1950" s="35">
        <v>54668.628098912937</v>
      </c>
      <c r="Y1950" s="35">
        <v>104968.35181714948</v>
      </c>
      <c r="Z1950" s="35">
        <v>1992.52068418508</v>
      </c>
      <c r="AA1950" s="35">
        <v>50041.68893367648</v>
      </c>
      <c r="AB1950" s="35">
        <v>44747.504060160834</v>
      </c>
      <c r="AC1950" s="35">
        <v>8068.3833539597863</v>
      </c>
      <c r="AD1950" s="35">
        <v>50045.725224459224</v>
      </c>
      <c r="AE1950" s="35">
        <v>3086.8984309846205</v>
      </c>
      <c r="AG1950" s="1">
        <f t="shared" si="180"/>
        <v>0</v>
      </c>
      <c r="AH1950" s="1">
        <f t="shared" si="181"/>
        <v>50045.725224459224</v>
      </c>
      <c r="AI1950">
        <f t="shared" si="182"/>
        <v>9</v>
      </c>
      <c r="AJ1950" s="1" t="str">
        <f t="shared" si="183"/>
        <v>Summer</v>
      </c>
      <c r="AL1950" s="1">
        <f t="shared" si="184"/>
        <v>0</v>
      </c>
      <c r="AM1950" s="1">
        <f t="shared" si="185"/>
        <v>92162.464174110355</v>
      </c>
    </row>
    <row r="1951" spans="1:39" x14ac:dyDescent="0.2">
      <c r="A1951" s="24" t="s">
        <v>3929</v>
      </c>
      <c r="B1951" s="36">
        <v>1946</v>
      </c>
      <c r="C1951" s="37">
        <v>43363</v>
      </c>
      <c r="D1951" s="26">
        <v>43344</v>
      </c>
      <c r="E1951" s="38">
        <v>2018</v>
      </c>
      <c r="F1951" s="38" t="s">
        <v>3015</v>
      </c>
      <c r="G1951" s="38">
        <v>20</v>
      </c>
      <c r="H1951" s="39">
        <v>2</v>
      </c>
      <c r="I1951" s="29">
        <v>63446.690755411015</v>
      </c>
      <c r="J1951" s="30">
        <v>417248.62289767049</v>
      </c>
      <c r="K1951" s="30">
        <v>1113346.67059004</v>
      </c>
      <c r="L1951" s="30">
        <v>2409401.8310798956</v>
      </c>
      <c r="M1951" s="30">
        <v>402022.58733965823</v>
      </c>
      <c r="N1951" s="30">
        <v>801559.52508388716</v>
      </c>
      <c r="O1951" s="31">
        <v>169432.8687437661</v>
      </c>
      <c r="P1951" s="32">
        <v>1578815.9486851094</v>
      </c>
      <c r="Q1951" s="32">
        <v>3797642.8478052197</v>
      </c>
      <c r="R1951" s="32">
        <v>402022.58733965823</v>
      </c>
      <c r="S1951" s="36">
        <v>1946</v>
      </c>
      <c r="T1951" s="33" t="s">
        <v>3930</v>
      </c>
      <c r="U1951" s="34">
        <v>43363</v>
      </c>
      <c r="V1951" s="27" t="s">
        <v>3015</v>
      </c>
      <c r="W1951" s="35">
        <v>76652.41006137662</v>
      </c>
      <c r="X1951" s="35">
        <v>52859.135493749127</v>
      </c>
      <c r="Y1951" s="35">
        <v>101745.05279779174</v>
      </c>
      <c r="Z1951" s="35">
        <v>1931.3356712149657</v>
      </c>
      <c r="AA1951" s="35">
        <v>50135.487788285063</v>
      </c>
      <c r="AB1951" s="35">
        <v>43943.052312226951</v>
      </c>
      <c r="AC1951" s="35">
        <v>7984.9452498299452</v>
      </c>
      <c r="AD1951" s="35">
        <v>49878.404413555996</v>
      </c>
      <c r="AE1951" s="35">
        <v>3086.8984309846205</v>
      </c>
      <c r="AG1951" s="1">
        <f t="shared" si="180"/>
        <v>0</v>
      </c>
      <c r="AH1951" s="1">
        <f t="shared" si="181"/>
        <v>49878.404413555996</v>
      </c>
      <c r="AI1951">
        <f t="shared" si="182"/>
        <v>9</v>
      </c>
      <c r="AJ1951" s="1" t="str">
        <f t="shared" si="183"/>
        <v>Summer</v>
      </c>
      <c r="AL1951" s="1">
        <f t="shared" si="184"/>
        <v>0</v>
      </c>
      <c r="AM1951" s="1">
        <f t="shared" si="185"/>
        <v>76652.41006137662</v>
      </c>
    </row>
    <row r="1952" spans="1:39" x14ac:dyDescent="0.2">
      <c r="A1952" s="24" t="s">
        <v>3931</v>
      </c>
      <c r="B1952" s="36">
        <v>1947</v>
      </c>
      <c r="C1952" s="37">
        <v>43363</v>
      </c>
      <c r="D1952" s="26">
        <v>43344</v>
      </c>
      <c r="E1952" s="38">
        <v>2018</v>
      </c>
      <c r="F1952" s="38" t="s">
        <v>3015</v>
      </c>
      <c r="G1952" s="38">
        <v>20</v>
      </c>
      <c r="H1952" s="39">
        <v>3</v>
      </c>
      <c r="I1952" s="29">
        <v>62353.612494836118</v>
      </c>
      <c r="J1952" s="30">
        <v>403257.20740023482</v>
      </c>
      <c r="K1952" s="30">
        <v>1109105.4195097769</v>
      </c>
      <c r="L1952" s="30">
        <v>2430425.9359115548</v>
      </c>
      <c r="M1952" s="30">
        <v>403845.33911388321</v>
      </c>
      <c r="N1952" s="30">
        <v>787985.66360348358</v>
      </c>
      <c r="O1952" s="31">
        <v>169693.38265553815</v>
      </c>
      <c r="P1952" s="32">
        <v>1575304.3711184962</v>
      </c>
      <c r="Q1952" s="32">
        <v>3791362.1895708116</v>
      </c>
      <c r="R1952" s="32">
        <v>403845.33911388321</v>
      </c>
      <c r="S1952" s="36">
        <v>1947</v>
      </c>
      <c r="T1952" s="33" t="s">
        <v>3932</v>
      </c>
      <c r="U1952" s="34">
        <v>43363</v>
      </c>
      <c r="V1952" s="27" t="s">
        <v>3015</v>
      </c>
      <c r="W1952" s="35">
        <v>74056.005198238941</v>
      </c>
      <c r="X1952" s="35">
        <v>54247.819219911202</v>
      </c>
      <c r="Y1952" s="35">
        <v>101079.14207948485</v>
      </c>
      <c r="Z1952" s="35">
        <v>1918.6952814491217</v>
      </c>
      <c r="AA1952" s="35">
        <v>50182.387215589348</v>
      </c>
      <c r="AB1952" s="35">
        <v>43910.063755892472</v>
      </c>
      <c r="AC1952" s="35">
        <v>7958.5121801434234</v>
      </c>
      <c r="AD1952" s="35">
        <v>49830.04710444947</v>
      </c>
      <c r="AE1952" s="35">
        <v>3086.8984309846205</v>
      </c>
      <c r="AG1952" s="1">
        <f t="shared" si="180"/>
        <v>0</v>
      </c>
      <c r="AH1952" s="1">
        <f t="shared" si="181"/>
        <v>49830.04710444947</v>
      </c>
      <c r="AI1952">
        <f t="shared" si="182"/>
        <v>9</v>
      </c>
      <c r="AJ1952" s="1" t="str">
        <f t="shared" si="183"/>
        <v>Summer</v>
      </c>
      <c r="AL1952" s="1">
        <f t="shared" si="184"/>
        <v>0</v>
      </c>
      <c r="AM1952" s="1">
        <f t="shared" si="185"/>
        <v>74056.005198238941</v>
      </c>
    </row>
    <row r="1953" spans="1:39" x14ac:dyDescent="0.2">
      <c r="A1953" s="24" t="s">
        <v>3933</v>
      </c>
      <c r="B1953" s="36">
        <v>1948</v>
      </c>
      <c r="C1953" s="37">
        <v>43363</v>
      </c>
      <c r="D1953" s="26">
        <v>43344</v>
      </c>
      <c r="E1953" s="38">
        <v>2018</v>
      </c>
      <c r="F1953" s="38" t="s">
        <v>3015</v>
      </c>
      <c r="G1953" s="38">
        <v>20</v>
      </c>
      <c r="H1953" s="39">
        <v>4</v>
      </c>
      <c r="I1953" s="29">
        <v>66930.404319298352</v>
      </c>
      <c r="J1953" s="30">
        <v>398921.65829841624</v>
      </c>
      <c r="K1953" s="30">
        <v>1160138.997993167</v>
      </c>
      <c r="L1953" s="30">
        <v>2530561.7745979796</v>
      </c>
      <c r="M1953" s="30">
        <v>416449.54532982857</v>
      </c>
      <c r="N1953" s="30">
        <v>807205.57380370016</v>
      </c>
      <c r="O1953" s="31">
        <v>173039.87930181855</v>
      </c>
      <c r="P1953" s="32">
        <v>1643518.947642294</v>
      </c>
      <c r="Q1953" s="32">
        <v>3909728.8860019143</v>
      </c>
      <c r="R1953" s="32">
        <v>416449.54532982857</v>
      </c>
      <c r="S1953" s="36">
        <v>1948</v>
      </c>
      <c r="T1953" s="33" t="s">
        <v>3934</v>
      </c>
      <c r="U1953" s="34">
        <v>43363</v>
      </c>
      <c r="V1953" s="27" t="s">
        <v>3015</v>
      </c>
      <c r="W1953" s="35">
        <v>99574.456591228984</v>
      </c>
      <c r="X1953" s="35">
        <v>56267.616660234598</v>
      </c>
      <c r="Y1953" s="35">
        <v>104113.96893052358</v>
      </c>
      <c r="Z1953" s="35">
        <v>1976.3026951974909</v>
      </c>
      <c r="AA1953" s="35">
        <v>50229.28664289364</v>
      </c>
      <c r="AB1953" s="35">
        <v>44270.807907221119</v>
      </c>
      <c r="AC1953" s="35">
        <v>8241.3790319452273</v>
      </c>
      <c r="AD1953" s="35">
        <v>47319.635593234903</v>
      </c>
      <c r="AE1953" s="35">
        <v>3086.8984309846205</v>
      </c>
      <c r="AG1953" s="1">
        <f t="shared" si="180"/>
        <v>0</v>
      </c>
      <c r="AH1953" s="1">
        <f t="shared" si="181"/>
        <v>47319.635593234903</v>
      </c>
      <c r="AI1953">
        <f t="shared" si="182"/>
        <v>9</v>
      </c>
      <c r="AJ1953" s="1" t="str">
        <f t="shared" si="183"/>
        <v>Summer</v>
      </c>
      <c r="AL1953" s="1">
        <f t="shared" si="184"/>
        <v>0</v>
      </c>
      <c r="AM1953" s="1">
        <f t="shared" si="185"/>
        <v>99574.456591228984</v>
      </c>
    </row>
    <row r="1954" spans="1:39" x14ac:dyDescent="0.2">
      <c r="A1954" s="24" t="s">
        <v>3935</v>
      </c>
      <c r="B1954" s="36">
        <v>1949</v>
      </c>
      <c r="C1954" s="37">
        <v>43363</v>
      </c>
      <c r="D1954" s="26">
        <v>43344</v>
      </c>
      <c r="E1954" s="38">
        <v>2018</v>
      </c>
      <c r="F1954" s="38" t="s">
        <v>3015</v>
      </c>
      <c r="G1954" s="38">
        <v>20</v>
      </c>
      <c r="H1954" s="39">
        <v>5</v>
      </c>
      <c r="I1954" s="29">
        <v>74927.959222369653</v>
      </c>
      <c r="J1954" s="30">
        <v>424277.42922594812</v>
      </c>
      <c r="K1954" s="30">
        <v>1313807.0761853193</v>
      </c>
      <c r="L1954" s="30">
        <v>2728373.853853168</v>
      </c>
      <c r="M1954" s="30">
        <v>454074.98336176539</v>
      </c>
      <c r="N1954" s="30">
        <v>837731.6249414935</v>
      </c>
      <c r="O1954" s="31">
        <v>172870.95732265344</v>
      </c>
      <c r="P1954" s="32">
        <v>1842810.0187694542</v>
      </c>
      <c r="Q1954" s="32">
        <v>4163253.8653432629</v>
      </c>
      <c r="R1954" s="32">
        <v>454074.98336176539</v>
      </c>
      <c r="S1954" s="36">
        <v>1949</v>
      </c>
      <c r="T1954" s="33" t="s">
        <v>3936</v>
      </c>
      <c r="U1954" s="34">
        <v>43363</v>
      </c>
      <c r="V1954" s="27" t="s">
        <v>3015</v>
      </c>
      <c r="W1954" s="35">
        <v>123281.14987476559</v>
      </c>
      <c r="X1954" s="35">
        <v>59209.942640252571</v>
      </c>
      <c r="Y1954" s="35">
        <v>111743.26354269159</v>
      </c>
      <c r="Z1954" s="35">
        <v>2121.1227962786911</v>
      </c>
      <c r="AA1954" s="35">
        <v>49994.789506372195</v>
      </c>
      <c r="AB1954" s="35">
        <v>44674.22912905983</v>
      </c>
      <c r="AC1954" s="35">
        <v>8959.5408952498692</v>
      </c>
      <c r="AD1954" s="35">
        <v>43431.271807574092</v>
      </c>
      <c r="AE1954" s="35">
        <v>3086.8984309846205</v>
      </c>
      <c r="AG1954" s="1">
        <f t="shared" si="180"/>
        <v>0</v>
      </c>
      <c r="AH1954" s="1">
        <f t="shared" si="181"/>
        <v>43431.271807574092</v>
      </c>
      <c r="AI1954">
        <f t="shared" si="182"/>
        <v>9</v>
      </c>
      <c r="AJ1954" s="1" t="str">
        <f t="shared" si="183"/>
        <v>Summer</v>
      </c>
      <c r="AL1954" s="1">
        <f t="shared" si="184"/>
        <v>0</v>
      </c>
      <c r="AM1954" s="1">
        <f t="shared" si="185"/>
        <v>123281.14987476559</v>
      </c>
    </row>
    <row r="1955" spans="1:39" x14ac:dyDescent="0.2">
      <c r="A1955" s="24" t="s">
        <v>3937</v>
      </c>
      <c r="B1955" s="36">
        <v>1950</v>
      </c>
      <c r="C1955" s="37">
        <v>43363</v>
      </c>
      <c r="D1955" s="26">
        <v>43344</v>
      </c>
      <c r="E1955" s="38">
        <v>2018</v>
      </c>
      <c r="F1955" s="38" t="s">
        <v>3015</v>
      </c>
      <c r="G1955" s="38">
        <v>20</v>
      </c>
      <c r="H1955" s="39">
        <v>6</v>
      </c>
      <c r="I1955" s="29">
        <v>91127.052753892131</v>
      </c>
      <c r="J1955" s="30">
        <v>442071.06425557344</v>
      </c>
      <c r="K1955" s="30">
        <v>1534719.5564222278</v>
      </c>
      <c r="L1955" s="30">
        <v>2859872.4070422119</v>
      </c>
      <c r="M1955" s="30">
        <v>507828.35070294404</v>
      </c>
      <c r="N1955" s="30">
        <v>842529.29771284782</v>
      </c>
      <c r="O1955" s="31">
        <v>175716.39499047791</v>
      </c>
      <c r="P1955" s="32">
        <v>2133674.959879064</v>
      </c>
      <c r="Q1955" s="32">
        <v>4320189.1640011109</v>
      </c>
      <c r="R1955" s="32">
        <v>507828.35070294404</v>
      </c>
      <c r="S1955" s="36">
        <v>1950</v>
      </c>
      <c r="T1955" s="33" t="s">
        <v>3938</v>
      </c>
      <c r="U1955" s="34">
        <v>43363</v>
      </c>
      <c r="V1955" s="27" t="s">
        <v>3015</v>
      </c>
      <c r="W1955" s="35">
        <v>157088.17604049458</v>
      </c>
      <c r="X1955" s="35">
        <v>62181.282105520935</v>
      </c>
      <c r="Y1955" s="35">
        <v>121928.08184008315</v>
      </c>
      <c r="Z1955" s="35">
        <v>2314.4521262234894</v>
      </c>
      <c r="AA1955" s="35">
        <v>49900.990651763619</v>
      </c>
      <c r="AB1955" s="35">
        <v>46090.785416065766</v>
      </c>
      <c r="AC1955" s="35">
        <v>9676.7886458859266</v>
      </c>
      <c r="AD1955" s="35">
        <v>44772.457666081216</v>
      </c>
      <c r="AE1955" s="35">
        <v>2218.1723273572452</v>
      </c>
      <c r="AG1955" s="1">
        <f t="shared" si="180"/>
        <v>0</v>
      </c>
      <c r="AH1955" s="1">
        <f t="shared" si="181"/>
        <v>44772.457666081216</v>
      </c>
      <c r="AI1955">
        <f t="shared" si="182"/>
        <v>9</v>
      </c>
      <c r="AJ1955" s="1" t="str">
        <f t="shared" si="183"/>
        <v>Summer</v>
      </c>
      <c r="AL1955" s="1">
        <f t="shared" si="184"/>
        <v>0</v>
      </c>
      <c r="AM1955" s="1">
        <f t="shared" si="185"/>
        <v>157088.17604049458</v>
      </c>
    </row>
    <row r="1956" spans="1:39" x14ac:dyDescent="0.2">
      <c r="A1956" s="24" t="s">
        <v>3939</v>
      </c>
      <c r="B1956" s="36">
        <v>1951</v>
      </c>
      <c r="C1956" s="37">
        <v>43363</v>
      </c>
      <c r="D1956" s="26">
        <v>43344</v>
      </c>
      <c r="E1956" s="38">
        <v>2018</v>
      </c>
      <c r="F1956" s="38" t="s">
        <v>3015</v>
      </c>
      <c r="G1956" s="38">
        <v>20</v>
      </c>
      <c r="H1956" s="39">
        <v>7</v>
      </c>
      <c r="I1956" s="29">
        <v>99988.038529862577</v>
      </c>
      <c r="J1956" s="30">
        <v>448692.22043292376</v>
      </c>
      <c r="K1956" s="30">
        <v>1659364.8484435342</v>
      </c>
      <c r="L1956" s="30">
        <v>2895809.7162615657</v>
      </c>
      <c r="M1956" s="30">
        <v>527416.08049286844</v>
      </c>
      <c r="N1956" s="30">
        <v>856911.99636636337</v>
      </c>
      <c r="O1956" s="31">
        <v>176264.50155803637</v>
      </c>
      <c r="P1956" s="32">
        <v>2286768.9674662654</v>
      </c>
      <c r="Q1956" s="32">
        <v>4377678.4346188894</v>
      </c>
      <c r="R1956" s="32">
        <v>527416.08049286844</v>
      </c>
      <c r="S1956" s="36">
        <v>1951</v>
      </c>
      <c r="T1956" s="33" t="s">
        <v>3940</v>
      </c>
      <c r="U1956" s="34">
        <v>43363</v>
      </c>
      <c r="V1956" s="27" t="s">
        <v>3015</v>
      </c>
      <c r="W1956" s="35">
        <v>197600.07664470459</v>
      </c>
      <c r="X1956" s="35">
        <v>67948.719218784507</v>
      </c>
      <c r="Y1956" s="35">
        <v>130719.56941003473</v>
      </c>
      <c r="Z1956" s="35">
        <v>2481.3331005803966</v>
      </c>
      <c r="AA1956" s="35">
        <v>50416.884352110799</v>
      </c>
      <c r="AB1956" s="35">
        <v>47800.295096278431</v>
      </c>
      <c r="AC1956" s="35">
        <v>10222.38649389153</v>
      </c>
      <c r="AD1956" s="35">
        <v>49324.023010607169</v>
      </c>
      <c r="AE1956" s="35">
        <v>96.572759913343702</v>
      </c>
      <c r="AG1956" s="1">
        <f t="shared" si="180"/>
        <v>0</v>
      </c>
      <c r="AH1956" s="1">
        <f t="shared" si="181"/>
        <v>49324.023010607169</v>
      </c>
      <c r="AI1956">
        <f t="shared" si="182"/>
        <v>9</v>
      </c>
      <c r="AJ1956" s="1" t="str">
        <f t="shared" si="183"/>
        <v>Summer</v>
      </c>
      <c r="AL1956" s="1">
        <f t="shared" si="184"/>
        <v>0</v>
      </c>
      <c r="AM1956" s="1">
        <f t="shared" si="185"/>
        <v>197600.07664470459</v>
      </c>
    </row>
    <row r="1957" spans="1:39" x14ac:dyDescent="0.2">
      <c r="A1957" s="24" t="s">
        <v>3941</v>
      </c>
      <c r="B1957" s="36">
        <v>1952</v>
      </c>
      <c r="C1957" s="37">
        <v>43363</v>
      </c>
      <c r="D1957" s="26">
        <v>43344</v>
      </c>
      <c r="E1957" s="38">
        <v>2018</v>
      </c>
      <c r="F1957" s="38" t="s">
        <v>3015</v>
      </c>
      <c r="G1957" s="38">
        <v>20</v>
      </c>
      <c r="H1957" s="39">
        <v>8</v>
      </c>
      <c r="I1957" s="29">
        <v>96129.556815972886</v>
      </c>
      <c r="J1957" s="30">
        <v>424712.81074093794</v>
      </c>
      <c r="K1957" s="30">
        <v>1661292.619326476</v>
      </c>
      <c r="L1957" s="30">
        <v>2968594.3271846725</v>
      </c>
      <c r="M1957" s="30">
        <v>524354.21805097139</v>
      </c>
      <c r="N1957" s="30">
        <v>863961.97196906037</v>
      </c>
      <c r="O1957" s="31">
        <v>181531.63593658837</v>
      </c>
      <c r="P1957" s="32">
        <v>2281776.3941934202</v>
      </c>
      <c r="Q1957" s="32">
        <v>4438800.7458312586</v>
      </c>
      <c r="R1957" s="32">
        <v>524354.21805097139</v>
      </c>
      <c r="S1957" s="36">
        <v>1952</v>
      </c>
      <c r="T1957" s="33" t="s">
        <v>3942</v>
      </c>
      <c r="U1957" s="34">
        <v>43363</v>
      </c>
      <c r="V1957" s="27" t="s">
        <v>3015</v>
      </c>
      <c r="W1957" s="35">
        <v>161800.15037174968</v>
      </c>
      <c r="X1957" s="35">
        <v>75708.000443673154</v>
      </c>
      <c r="Y1957" s="35">
        <v>141849.42715114949</v>
      </c>
      <c r="Z1957" s="35">
        <v>2692.6012721511865</v>
      </c>
      <c r="AA1957" s="35">
        <v>50416.884352110799</v>
      </c>
      <c r="AB1957" s="35">
        <v>48028.733625958579</v>
      </c>
      <c r="AC1957" s="35">
        <v>11108.389459833985</v>
      </c>
      <c r="AD1957" s="35">
        <v>55629.863785514157</v>
      </c>
      <c r="AE1957" s="35">
        <v>0</v>
      </c>
      <c r="AG1957" s="1">
        <f t="shared" si="180"/>
        <v>0</v>
      </c>
      <c r="AH1957" s="1">
        <f t="shared" si="181"/>
        <v>55629.863785514157</v>
      </c>
      <c r="AI1957">
        <f t="shared" si="182"/>
        <v>9</v>
      </c>
      <c r="AJ1957" s="1" t="str">
        <f t="shared" si="183"/>
        <v>Summer</v>
      </c>
      <c r="AL1957" s="1">
        <f t="shared" si="184"/>
        <v>0</v>
      </c>
      <c r="AM1957" s="1">
        <f t="shared" si="185"/>
        <v>161800.15037174968</v>
      </c>
    </row>
    <row r="1958" spans="1:39" x14ac:dyDescent="0.2">
      <c r="A1958" s="24" t="s">
        <v>3943</v>
      </c>
      <c r="B1958" s="36">
        <v>1953</v>
      </c>
      <c r="C1958" s="37">
        <v>43363</v>
      </c>
      <c r="D1958" s="26">
        <v>43344</v>
      </c>
      <c r="E1958" s="38">
        <v>2018</v>
      </c>
      <c r="F1958" s="38" t="s">
        <v>3015</v>
      </c>
      <c r="G1958" s="38">
        <v>20</v>
      </c>
      <c r="H1958" s="39">
        <v>9</v>
      </c>
      <c r="I1958" s="29">
        <v>94071.308939190683</v>
      </c>
      <c r="J1958" s="30">
        <v>396645.77876925631</v>
      </c>
      <c r="K1958" s="30">
        <v>1652872.6075976223</v>
      </c>
      <c r="L1958" s="30">
        <v>3045519.3090247768</v>
      </c>
      <c r="M1958" s="30">
        <v>527004.17397416092</v>
      </c>
      <c r="N1958" s="30">
        <v>889754.77262212953</v>
      </c>
      <c r="O1958" s="31">
        <v>177319.42617228584</v>
      </c>
      <c r="P1958" s="32">
        <v>2273948.0905109737</v>
      </c>
      <c r="Q1958" s="32">
        <v>4509239.286588449</v>
      </c>
      <c r="R1958" s="32">
        <v>527004.17397416092</v>
      </c>
      <c r="S1958" s="36">
        <v>1953</v>
      </c>
      <c r="T1958" s="33" t="s">
        <v>3944</v>
      </c>
      <c r="U1958" s="34">
        <v>43363</v>
      </c>
      <c r="V1958" s="27" t="s">
        <v>3015</v>
      </c>
      <c r="W1958" s="35">
        <v>146277.28348170687</v>
      </c>
      <c r="X1958" s="35">
        <v>82957.698989295066</v>
      </c>
      <c r="Y1958" s="35">
        <v>145526.10367553105</v>
      </c>
      <c r="Z1958" s="35">
        <v>2762.3923462898879</v>
      </c>
      <c r="AA1958" s="35">
        <v>47837.415850374899</v>
      </c>
      <c r="AB1958" s="35">
        <v>49948.403290318282</v>
      </c>
      <c r="AC1958" s="35">
        <v>11385.695463059974</v>
      </c>
      <c r="AD1958" s="35">
        <v>55294.69583598146</v>
      </c>
      <c r="AE1958" s="35">
        <v>0</v>
      </c>
      <c r="AG1958" s="1">
        <f t="shared" si="180"/>
        <v>0</v>
      </c>
      <c r="AH1958" s="1">
        <f t="shared" si="181"/>
        <v>55294.69583598146</v>
      </c>
      <c r="AI1958">
        <f t="shared" si="182"/>
        <v>9</v>
      </c>
      <c r="AJ1958" s="1" t="str">
        <f t="shared" si="183"/>
        <v>Summer</v>
      </c>
      <c r="AL1958" s="1">
        <f t="shared" si="184"/>
        <v>0</v>
      </c>
      <c r="AM1958" s="1">
        <f t="shared" si="185"/>
        <v>146277.28348170687</v>
      </c>
    </row>
    <row r="1959" spans="1:39" x14ac:dyDescent="0.2">
      <c r="A1959" s="24" t="s">
        <v>3945</v>
      </c>
      <c r="B1959" s="36">
        <v>1954</v>
      </c>
      <c r="C1959" s="37">
        <v>43363</v>
      </c>
      <c r="D1959" s="26">
        <v>43344</v>
      </c>
      <c r="E1959" s="38">
        <v>2018</v>
      </c>
      <c r="F1959" s="38" t="s">
        <v>3015</v>
      </c>
      <c r="G1959" s="38">
        <v>20</v>
      </c>
      <c r="H1959" s="39">
        <v>10</v>
      </c>
      <c r="I1959" s="29">
        <v>92619.463943023598</v>
      </c>
      <c r="J1959" s="30">
        <v>386460.92962301371</v>
      </c>
      <c r="K1959" s="30">
        <v>1625217.4388307631</v>
      </c>
      <c r="L1959" s="30">
        <v>3032244.2495324709</v>
      </c>
      <c r="M1959" s="30">
        <v>526991.82376124058</v>
      </c>
      <c r="N1959" s="30">
        <v>903994.36120063951</v>
      </c>
      <c r="O1959" s="31">
        <v>179816.09398636202</v>
      </c>
      <c r="P1959" s="32">
        <v>2244828.7265350274</v>
      </c>
      <c r="Q1959" s="32">
        <v>4502515.634342486</v>
      </c>
      <c r="R1959" s="32">
        <v>526991.82376124058</v>
      </c>
      <c r="S1959" s="36">
        <v>1954</v>
      </c>
      <c r="T1959" s="33" t="s">
        <v>3946</v>
      </c>
      <c r="U1959" s="34">
        <v>43363</v>
      </c>
      <c r="V1959" s="27" t="s">
        <v>3015</v>
      </c>
      <c r="W1959" s="35">
        <v>122790.07391880451</v>
      </c>
      <c r="X1959" s="35">
        <v>90007.060003150575</v>
      </c>
      <c r="Y1959" s="35">
        <v>150186.96589023503</v>
      </c>
      <c r="Z1959" s="35">
        <v>2850.8653403701578</v>
      </c>
      <c r="AA1959" s="35">
        <v>49338.197524112147</v>
      </c>
      <c r="AB1959" s="35">
        <v>50232.630637661823</v>
      </c>
      <c r="AC1959" s="35">
        <v>11378.15403982868</v>
      </c>
      <c r="AD1959" s="35">
        <v>55239.69312819172</v>
      </c>
      <c r="AE1959" s="35">
        <v>0</v>
      </c>
      <c r="AG1959" s="1">
        <f t="shared" si="180"/>
        <v>0</v>
      </c>
      <c r="AH1959" s="1">
        <f t="shared" si="181"/>
        <v>55239.69312819172</v>
      </c>
      <c r="AI1959">
        <f t="shared" si="182"/>
        <v>9</v>
      </c>
      <c r="AJ1959" s="1" t="str">
        <f t="shared" si="183"/>
        <v>Summer</v>
      </c>
      <c r="AL1959" s="1">
        <f t="shared" si="184"/>
        <v>0</v>
      </c>
      <c r="AM1959" s="1">
        <f t="shared" si="185"/>
        <v>122790.07391880451</v>
      </c>
    </row>
    <row r="1960" spans="1:39" x14ac:dyDescent="0.2">
      <c r="A1960" s="24" t="s">
        <v>3947</v>
      </c>
      <c r="B1960" s="36">
        <v>1955</v>
      </c>
      <c r="C1960" s="37">
        <v>43363</v>
      </c>
      <c r="D1960" s="26">
        <v>43344</v>
      </c>
      <c r="E1960" s="38">
        <v>2018</v>
      </c>
      <c r="F1960" s="38" t="s">
        <v>3015</v>
      </c>
      <c r="G1960" s="38">
        <v>20</v>
      </c>
      <c r="H1960" s="39">
        <v>11</v>
      </c>
      <c r="I1960" s="29">
        <v>90095.250731118591</v>
      </c>
      <c r="J1960" s="30">
        <v>394563.57539898326</v>
      </c>
      <c r="K1960" s="30">
        <v>1622957.8781061326</v>
      </c>
      <c r="L1960" s="30">
        <v>3069997.7954134005</v>
      </c>
      <c r="M1960" s="30">
        <v>536507.77528485563</v>
      </c>
      <c r="N1960" s="30">
        <v>910857.02285967337</v>
      </c>
      <c r="O1960" s="31">
        <v>178398.68978937081</v>
      </c>
      <c r="P1960" s="32">
        <v>2249560.9041221067</v>
      </c>
      <c r="Q1960" s="32">
        <v>4553817.0834614281</v>
      </c>
      <c r="R1960" s="32">
        <v>536507.77528485563</v>
      </c>
      <c r="S1960" s="36">
        <v>1955</v>
      </c>
      <c r="T1960" s="33" t="s">
        <v>3948</v>
      </c>
      <c r="U1960" s="34">
        <v>43363</v>
      </c>
      <c r="V1960" s="27" t="s">
        <v>3015</v>
      </c>
      <c r="W1960" s="35">
        <v>126250.17590345436</v>
      </c>
      <c r="X1960" s="35">
        <v>90970.914040580057</v>
      </c>
      <c r="Y1960" s="35">
        <v>150777.30265944524</v>
      </c>
      <c r="Z1960" s="35">
        <v>2862.0711772050099</v>
      </c>
      <c r="AA1960" s="35">
        <v>49619.594087937883</v>
      </c>
      <c r="AB1960" s="35">
        <v>50526.934994403644</v>
      </c>
      <c r="AC1960" s="35">
        <v>11618.387727595258</v>
      </c>
      <c r="AD1960" s="35">
        <v>56986.977921614067</v>
      </c>
      <c r="AE1960" s="35">
        <v>0</v>
      </c>
      <c r="AG1960" s="1">
        <f t="shared" si="180"/>
        <v>0</v>
      </c>
      <c r="AH1960" s="1">
        <f t="shared" si="181"/>
        <v>56986.977921614067</v>
      </c>
      <c r="AI1960">
        <f t="shared" si="182"/>
        <v>9</v>
      </c>
      <c r="AJ1960" s="1" t="str">
        <f t="shared" si="183"/>
        <v>Summer</v>
      </c>
      <c r="AL1960" s="1">
        <f t="shared" si="184"/>
        <v>0</v>
      </c>
      <c r="AM1960" s="1">
        <f t="shared" si="185"/>
        <v>126250.17590345436</v>
      </c>
    </row>
    <row r="1961" spans="1:39" x14ac:dyDescent="0.2">
      <c r="A1961" s="24" t="s">
        <v>3949</v>
      </c>
      <c r="B1961" s="36">
        <v>1956</v>
      </c>
      <c r="C1961" s="37">
        <v>43363</v>
      </c>
      <c r="D1961" s="26">
        <v>43344</v>
      </c>
      <c r="E1961" s="38">
        <v>2018</v>
      </c>
      <c r="F1961" s="38" t="s">
        <v>3015</v>
      </c>
      <c r="G1961" s="38">
        <v>20</v>
      </c>
      <c r="H1961" s="39">
        <v>12</v>
      </c>
      <c r="I1961" s="29">
        <v>88763.024465430863</v>
      </c>
      <c r="J1961" s="30">
        <v>457209.1642004422</v>
      </c>
      <c r="K1961" s="30">
        <v>1616426.8780626084</v>
      </c>
      <c r="L1961" s="30">
        <v>3125557.764175029</v>
      </c>
      <c r="M1961" s="30">
        <v>541715.14102126122</v>
      </c>
      <c r="N1961" s="30">
        <v>931714.36072111432</v>
      </c>
      <c r="O1961" s="31">
        <v>173897.06054112938</v>
      </c>
      <c r="P1961" s="32">
        <v>2246905.0435493002</v>
      </c>
      <c r="Q1961" s="32">
        <v>4688378.3496377151</v>
      </c>
      <c r="R1961" s="32">
        <v>541715.14102126122</v>
      </c>
      <c r="S1961" s="36">
        <v>1956</v>
      </c>
      <c r="T1961" s="33" t="s">
        <v>3950</v>
      </c>
      <c r="U1961" s="34">
        <v>43363</v>
      </c>
      <c r="V1961" s="27" t="s">
        <v>3015</v>
      </c>
      <c r="W1961" s="35">
        <v>103380.58809615689</v>
      </c>
      <c r="X1961" s="35">
        <v>90171.688806128426</v>
      </c>
      <c r="Y1961" s="35">
        <v>155008.08858288033</v>
      </c>
      <c r="Z1961" s="35">
        <v>2942.3804162934557</v>
      </c>
      <c r="AA1961" s="35">
        <v>49666.493515242168</v>
      </c>
      <c r="AB1961" s="35">
        <v>51958.701067476395</v>
      </c>
      <c r="AC1961" s="35">
        <v>12181.633014309875</v>
      </c>
      <c r="AD1961" s="35">
        <v>56450.855008577586</v>
      </c>
      <c r="AE1961" s="35">
        <v>0</v>
      </c>
      <c r="AG1961" s="1">
        <f t="shared" si="180"/>
        <v>0</v>
      </c>
      <c r="AH1961" s="1">
        <f t="shared" si="181"/>
        <v>56450.855008577586</v>
      </c>
      <c r="AI1961">
        <f t="shared" si="182"/>
        <v>9</v>
      </c>
      <c r="AJ1961" s="1" t="str">
        <f t="shared" si="183"/>
        <v>Summer</v>
      </c>
      <c r="AL1961" s="1">
        <f t="shared" si="184"/>
        <v>0</v>
      </c>
      <c r="AM1961" s="1">
        <f t="shared" si="185"/>
        <v>103380.58809615689</v>
      </c>
    </row>
    <row r="1962" spans="1:39" x14ac:dyDescent="0.2">
      <c r="A1962" s="24" t="s">
        <v>3951</v>
      </c>
      <c r="B1962" s="36">
        <v>1957</v>
      </c>
      <c r="C1962" s="37">
        <v>43363</v>
      </c>
      <c r="D1962" s="26">
        <v>43344</v>
      </c>
      <c r="E1962" s="38">
        <v>2018</v>
      </c>
      <c r="F1962" s="38" t="s">
        <v>3015</v>
      </c>
      <c r="G1962" s="38">
        <v>20</v>
      </c>
      <c r="H1962" s="39">
        <v>13</v>
      </c>
      <c r="I1962" s="29">
        <v>88899.580847069708</v>
      </c>
      <c r="J1962" s="30">
        <v>461355.86138182564</v>
      </c>
      <c r="K1962" s="30">
        <v>1643477.6235292607</v>
      </c>
      <c r="L1962" s="30">
        <v>3175187.7919989079</v>
      </c>
      <c r="M1962" s="30">
        <v>551166.72538856068</v>
      </c>
      <c r="N1962" s="30">
        <v>915590.15681751899</v>
      </c>
      <c r="O1962" s="31">
        <v>180688.01210708328</v>
      </c>
      <c r="P1962" s="32">
        <v>2283543.929764891</v>
      </c>
      <c r="Q1962" s="32">
        <v>4732821.8223053357</v>
      </c>
      <c r="R1962" s="32">
        <v>551166.72538856068</v>
      </c>
      <c r="S1962" s="36">
        <v>1957</v>
      </c>
      <c r="T1962" s="33" t="s">
        <v>3952</v>
      </c>
      <c r="U1962" s="34">
        <v>43363</v>
      </c>
      <c r="V1962" s="27" t="s">
        <v>3015</v>
      </c>
      <c r="W1962" s="35">
        <v>100610.178229959</v>
      </c>
      <c r="X1962" s="35">
        <v>89906.853456310331</v>
      </c>
      <c r="Y1962" s="35">
        <v>156439.66017093361</v>
      </c>
      <c r="Z1962" s="35">
        <v>2969.5546640615512</v>
      </c>
      <c r="AA1962" s="35">
        <v>49947.890079067904</v>
      </c>
      <c r="AB1962" s="35">
        <v>51935.910082266659</v>
      </c>
      <c r="AC1962" s="35">
        <v>12366.816851433839</v>
      </c>
      <c r="AD1962" s="35">
        <v>56226.723516174636</v>
      </c>
      <c r="AE1962" s="35">
        <v>0</v>
      </c>
      <c r="AG1962" s="1">
        <f t="shared" si="180"/>
        <v>0</v>
      </c>
      <c r="AH1962" s="1">
        <f t="shared" si="181"/>
        <v>56226.723516174636</v>
      </c>
      <c r="AI1962">
        <f t="shared" si="182"/>
        <v>9</v>
      </c>
      <c r="AJ1962" s="1" t="str">
        <f t="shared" si="183"/>
        <v>Summer</v>
      </c>
      <c r="AL1962" s="1">
        <f t="shared" si="184"/>
        <v>0</v>
      </c>
      <c r="AM1962" s="1">
        <f t="shared" si="185"/>
        <v>100610.178229959</v>
      </c>
    </row>
    <row r="1963" spans="1:39" x14ac:dyDescent="0.2">
      <c r="A1963" s="24" t="s">
        <v>3953</v>
      </c>
      <c r="B1963" s="36">
        <v>1958</v>
      </c>
      <c r="C1963" s="37">
        <v>43363</v>
      </c>
      <c r="D1963" s="26">
        <v>43344</v>
      </c>
      <c r="E1963" s="38">
        <v>2018</v>
      </c>
      <c r="F1963" s="38" t="s">
        <v>3015</v>
      </c>
      <c r="G1963" s="38">
        <v>20</v>
      </c>
      <c r="H1963" s="39">
        <v>14</v>
      </c>
      <c r="I1963" s="29">
        <v>84827.365737156084</v>
      </c>
      <c r="J1963" s="30">
        <v>471811.82171938091</v>
      </c>
      <c r="K1963" s="30">
        <v>1645883.748056489</v>
      </c>
      <c r="L1963" s="30">
        <v>3265316.7294961433</v>
      </c>
      <c r="M1963" s="30">
        <v>553982.25625089009</v>
      </c>
      <c r="N1963" s="30">
        <v>905867.76181820536</v>
      </c>
      <c r="O1963" s="31">
        <v>180005.64419236203</v>
      </c>
      <c r="P1963" s="32">
        <v>2284693.370044535</v>
      </c>
      <c r="Q1963" s="32">
        <v>4823001.957226092</v>
      </c>
      <c r="R1963" s="32">
        <v>553982.25625089009</v>
      </c>
      <c r="S1963" s="36">
        <v>1958</v>
      </c>
      <c r="T1963" s="33" t="s">
        <v>3954</v>
      </c>
      <c r="U1963" s="34">
        <v>43363</v>
      </c>
      <c r="V1963" s="27" t="s">
        <v>3015</v>
      </c>
      <c r="W1963" s="35">
        <v>117327.56791011232</v>
      </c>
      <c r="X1963" s="35">
        <v>90830.362011132922</v>
      </c>
      <c r="Y1963" s="35">
        <v>155749.23877515865</v>
      </c>
      <c r="Z1963" s="35">
        <v>2956.4490099470431</v>
      </c>
      <c r="AA1963" s="35">
        <v>50135.487788285063</v>
      </c>
      <c r="AB1963" s="35">
        <v>52632.306343445023</v>
      </c>
      <c r="AC1963" s="35">
        <v>12625.078857489731</v>
      </c>
      <c r="AD1963" s="35">
        <v>54867.95211952056</v>
      </c>
      <c r="AE1963" s="35">
        <v>0</v>
      </c>
      <c r="AG1963" s="1">
        <f t="shared" si="180"/>
        <v>54867.95211952056</v>
      </c>
      <c r="AH1963" s="1">
        <f t="shared" si="181"/>
        <v>0</v>
      </c>
      <c r="AI1963">
        <f t="shared" si="182"/>
        <v>9</v>
      </c>
      <c r="AJ1963" s="1" t="str">
        <f t="shared" si="183"/>
        <v>Summer</v>
      </c>
      <c r="AL1963" s="1">
        <f t="shared" si="184"/>
        <v>117327.56791011232</v>
      </c>
      <c r="AM1963" s="1">
        <f t="shared" si="185"/>
        <v>0</v>
      </c>
    </row>
    <row r="1964" spans="1:39" x14ac:dyDescent="0.2">
      <c r="A1964" s="24" t="s">
        <v>3955</v>
      </c>
      <c r="B1964" s="36">
        <v>1959</v>
      </c>
      <c r="C1964" s="37">
        <v>43363</v>
      </c>
      <c r="D1964" s="26">
        <v>43344</v>
      </c>
      <c r="E1964" s="38">
        <v>2018</v>
      </c>
      <c r="F1964" s="38" t="s">
        <v>3015</v>
      </c>
      <c r="G1964" s="38">
        <v>20</v>
      </c>
      <c r="H1964" s="39">
        <v>15</v>
      </c>
      <c r="I1964" s="29">
        <v>85073.96602414691</v>
      </c>
      <c r="J1964" s="30">
        <v>469890.16640249413</v>
      </c>
      <c r="K1964" s="30">
        <v>1648418.3511174573</v>
      </c>
      <c r="L1964" s="30">
        <v>3346158.3749444238</v>
      </c>
      <c r="M1964" s="30">
        <v>561365.16876048548</v>
      </c>
      <c r="N1964" s="30">
        <v>910820.92263178632</v>
      </c>
      <c r="O1964" s="31">
        <v>179004.17258989796</v>
      </c>
      <c r="P1964" s="32">
        <v>2294857.4859020896</v>
      </c>
      <c r="Q1964" s="32">
        <v>4905873.6365686022</v>
      </c>
      <c r="R1964" s="32">
        <v>561365.16876048548</v>
      </c>
      <c r="S1964" s="36">
        <v>1959</v>
      </c>
      <c r="T1964" s="33" t="s">
        <v>3956</v>
      </c>
      <c r="U1964" s="34">
        <v>43363</v>
      </c>
      <c r="V1964" s="27" t="s">
        <v>3015</v>
      </c>
      <c r="W1964" s="35">
        <v>125172.6104632389</v>
      </c>
      <c r="X1964" s="35">
        <v>92037.010217019895</v>
      </c>
      <c r="Y1964" s="35">
        <v>154774.87580175319</v>
      </c>
      <c r="Z1964" s="35">
        <v>2937.9535458875871</v>
      </c>
      <c r="AA1964" s="35">
        <v>49994.789506372195</v>
      </c>
      <c r="AB1964" s="35">
        <v>51282.515488994737</v>
      </c>
      <c r="AC1964" s="35">
        <v>12489.460199186558</v>
      </c>
      <c r="AD1964" s="35">
        <v>55048.579500097243</v>
      </c>
      <c r="AE1964" s="35">
        <v>0</v>
      </c>
      <c r="AG1964" s="1">
        <f t="shared" si="180"/>
        <v>55048.579500097243</v>
      </c>
      <c r="AH1964" s="1">
        <f t="shared" si="181"/>
        <v>0</v>
      </c>
      <c r="AI1964">
        <f t="shared" si="182"/>
        <v>9</v>
      </c>
      <c r="AJ1964" s="1" t="str">
        <f t="shared" si="183"/>
        <v>Summer</v>
      </c>
      <c r="AL1964" s="1">
        <f t="shared" si="184"/>
        <v>125172.6104632389</v>
      </c>
      <c r="AM1964" s="1">
        <f t="shared" si="185"/>
        <v>0</v>
      </c>
    </row>
    <row r="1965" spans="1:39" x14ac:dyDescent="0.2">
      <c r="A1965" s="24" t="s">
        <v>3957</v>
      </c>
      <c r="B1965" s="36">
        <v>1960</v>
      </c>
      <c r="C1965" s="37">
        <v>43363</v>
      </c>
      <c r="D1965" s="26">
        <v>43344</v>
      </c>
      <c r="E1965" s="38">
        <v>2018</v>
      </c>
      <c r="F1965" s="38" t="s">
        <v>3015</v>
      </c>
      <c r="G1965" s="38">
        <v>20</v>
      </c>
      <c r="H1965" s="39">
        <v>16</v>
      </c>
      <c r="I1965" s="29">
        <v>89188.901383129079</v>
      </c>
      <c r="J1965" s="30">
        <v>471986.35305812181</v>
      </c>
      <c r="K1965" s="30">
        <v>1656796.8695471238</v>
      </c>
      <c r="L1965" s="30">
        <v>3377429.2401957419</v>
      </c>
      <c r="M1965" s="30">
        <v>575793.88893468329</v>
      </c>
      <c r="N1965" s="30">
        <v>903139.09308913071</v>
      </c>
      <c r="O1965" s="31">
        <v>177288.39013569098</v>
      </c>
      <c r="P1965" s="32">
        <v>2321779.659864936</v>
      </c>
      <c r="Q1965" s="32">
        <v>4929843.0764786862</v>
      </c>
      <c r="R1965" s="32">
        <v>575793.88893468329</v>
      </c>
      <c r="S1965" s="36">
        <v>1960</v>
      </c>
      <c r="T1965" s="33" t="s">
        <v>3958</v>
      </c>
      <c r="U1965" s="34">
        <v>43363</v>
      </c>
      <c r="V1965" s="27" t="s">
        <v>3015</v>
      </c>
      <c r="W1965" s="35">
        <v>154281.35663274443</v>
      </c>
      <c r="X1965" s="35">
        <v>85602.015649460416</v>
      </c>
      <c r="Y1965" s="35">
        <v>149552.75322601123</v>
      </c>
      <c r="Z1965" s="35">
        <v>2838.8266465185166</v>
      </c>
      <c r="AA1965" s="35">
        <v>49947.890079067904</v>
      </c>
      <c r="AB1965" s="35">
        <v>50608.873119678537</v>
      </c>
      <c r="AC1965" s="35">
        <v>11831.121882291862</v>
      </c>
      <c r="AD1965" s="35">
        <v>52572.462241739195</v>
      </c>
      <c r="AE1965" s="35">
        <v>0</v>
      </c>
      <c r="AG1965" s="1">
        <f t="shared" si="180"/>
        <v>52572.462241739195</v>
      </c>
      <c r="AH1965" s="1">
        <f t="shared" si="181"/>
        <v>0</v>
      </c>
      <c r="AI1965">
        <f t="shared" si="182"/>
        <v>9</v>
      </c>
      <c r="AJ1965" s="1" t="str">
        <f t="shared" si="183"/>
        <v>Summer</v>
      </c>
      <c r="AL1965" s="1">
        <f t="shared" si="184"/>
        <v>154281.35663274443</v>
      </c>
      <c r="AM1965" s="1">
        <f t="shared" si="185"/>
        <v>0</v>
      </c>
    </row>
    <row r="1966" spans="1:39" x14ac:dyDescent="0.2">
      <c r="A1966" s="24" t="s">
        <v>3959</v>
      </c>
      <c r="B1966" s="36">
        <v>1961</v>
      </c>
      <c r="C1966" s="37">
        <v>43363</v>
      </c>
      <c r="D1966" s="26">
        <v>43344</v>
      </c>
      <c r="E1966" s="38">
        <v>2018</v>
      </c>
      <c r="F1966" s="38" t="s">
        <v>3015</v>
      </c>
      <c r="G1966" s="38">
        <v>20</v>
      </c>
      <c r="H1966" s="39">
        <v>17</v>
      </c>
      <c r="I1966" s="29">
        <v>92737.342350685431</v>
      </c>
      <c r="J1966" s="30">
        <v>475438.84332718496</v>
      </c>
      <c r="K1966" s="30">
        <v>1685161.6674591647</v>
      </c>
      <c r="L1966" s="30">
        <v>3349169.80466903</v>
      </c>
      <c r="M1966" s="30">
        <v>566820.6101376015</v>
      </c>
      <c r="N1966" s="30">
        <v>886668.05295874632</v>
      </c>
      <c r="O1966" s="31">
        <v>176576.75589283207</v>
      </c>
      <c r="P1966" s="32">
        <v>2344719.6199474516</v>
      </c>
      <c r="Q1966" s="32">
        <v>4887853.4568477934</v>
      </c>
      <c r="R1966" s="32">
        <v>566820.6101376015</v>
      </c>
      <c r="S1966" s="36">
        <v>1961</v>
      </c>
      <c r="T1966" s="33" t="s">
        <v>3960</v>
      </c>
      <c r="U1966" s="34">
        <v>43363</v>
      </c>
      <c r="V1966" s="27" t="s">
        <v>3015</v>
      </c>
      <c r="W1966" s="35">
        <v>162510.84288581001</v>
      </c>
      <c r="X1966" s="35">
        <v>76520.435274558316</v>
      </c>
      <c r="Y1966" s="35">
        <v>138206.55533466447</v>
      </c>
      <c r="Z1966" s="35">
        <v>2623.4518826587682</v>
      </c>
      <c r="AA1966" s="35">
        <v>49666.493515242168</v>
      </c>
      <c r="AB1966" s="35">
        <v>49060.275010053301</v>
      </c>
      <c r="AC1966" s="35">
        <v>10776.846149628636</v>
      </c>
      <c r="AD1966" s="35">
        <v>50031.86896067881</v>
      </c>
      <c r="AE1966" s="35">
        <v>0</v>
      </c>
      <c r="AG1966" s="1">
        <f t="shared" si="180"/>
        <v>50031.86896067881</v>
      </c>
      <c r="AH1966" s="1">
        <f t="shared" si="181"/>
        <v>0</v>
      </c>
      <c r="AI1966">
        <f t="shared" si="182"/>
        <v>9</v>
      </c>
      <c r="AJ1966" s="1" t="str">
        <f t="shared" si="183"/>
        <v>Summer</v>
      </c>
      <c r="AL1966" s="1">
        <f t="shared" si="184"/>
        <v>162510.84288581001</v>
      </c>
      <c r="AM1966" s="1">
        <f t="shared" si="185"/>
        <v>0</v>
      </c>
    </row>
    <row r="1967" spans="1:39" x14ac:dyDescent="0.2">
      <c r="A1967" s="24" t="s">
        <v>3961</v>
      </c>
      <c r="B1967" s="36">
        <v>1962</v>
      </c>
      <c r="C1967" s="37">
        <v>43363</v>
      </c>
      <c r="D1967" s="26">
        <v>43344</v>
      </c>
      <c r="E1967" s="38">
        <v>2018</v>
      </c>
      <c r="F1967" s="38" t="s">
        <v>3015</v>
      </c>
      <c r="G1967" s="38">
        <v>20</v>
      </c>
      <c r="H1967" s="39">
        <v>18</v>
      </c>
      <c r="I1967" s="29">
        <v>96109.681353515116</v>
      </c>
      <c r="J1967" s="30">
        <v>467473.00774913304</v>
      </c>
      <c r="K1967" s="30">
        <v>1676808.4609318138</v>
      </c>
      <c r="L1967" s="30">
        <v>3288786.4239580189</v>
      </c>
      <c r="M1967" s="30">
        <v>566054.21786138881</v>
      </c>
      <c r="N1967" s="30">
        <v>883063.28392499383</v>
      </c>
      <c r="O1967" s="31">
        <v>178719.30163749194</v>
      </c>
      <c r="P1967" s="32">
        <v>2338972.3601467176</v>
      </c>
      <c r="Q1967" s="32">
        <v>4818042.0172696374</v>
      </c>
      <c r="R1967" s="32">
        <v>566054.21786138881</v>
      </c>
      <c r="S1967" s="36">
        <v>1962</v>
      </c>
      <c r="T1967" s="33" t="s">
        <v>3962</v>
      </c>
      <c r="U1967" s="34">
        <v>43363</v>
      </c>
      <c r="V1967" s="27" t="s">
        <v>3015</v>
      </c>
      <c r="W1967" s="35">
        <v>181174.26520029892</v>
      </c>
      <c r="X1967" s="35">
        <v>69701.013744747412</v>
      </c>
      <c r="Y1967" s="35">
        <v>133736.44198078112</v>
      </c>
      <c r="Z1967" s="35">
        <v>2538.599704225217</v>
      </c>
      <c r="AA1967" s="35">
        <v>49713.392942546459</v>
      </c>
      <c r="AB1967" s="35">
        <v>48011.914230108719</v>
      </c>
      <c r="AC1967" s="35">
        <v>10431.514985209584</v>
      </c>
      <c r="AD1967" s="35">
        <v>48140.534519094399</v>
      </c>
      <c r="AE1967" s="35">
        <v>336.32901698052819</v>
      </c>
      <c r="AG1967" s="1">
        <f t="shared" si="180"/>
        <v>48140.534519094399</v>
      </c>
      <c r="AH1967" s="1">
        <f t="shared" si="181"/>
        <v>0</v>
      </c>
      <c r="AI1967">
        <f t="shared" si="182"/>
        <v>9</v>
      </c>
      <c r="AJ1967" s="1" t="str">
        <f t="shared" si="183"/>
        <v>Summer</v>
      </c>
      <c r="AL1967" s="1">
        <f t="shared" si="184"/>
        <v>181174.26520029892</v>
      </c>
      <c r="AM1967" s="1">
        <f t="shared" si="185"/>
        <v>0</v>
      </c>
    </row>
    <row r="1968" spans="1:39" x14ac:dyDescent="0.2">
      <c r="A1968" s="24" t="s">
        <v>3963</v>
      </c>
      <c r="B1968" s="36">
        <v>1963</v>
      </c>
      <c r="C1968" s="37">
        <v>43363</v>
      </c>
      <c r="D1968" s="26">
        <v>43344</v>
      </c>
      <c r="E1968" s="38">
        <v>2018</v>
      </c>
      <c r="F1968" s="38" t="s">
        <v>3015</v>
      </c>
      <c r="G1968" s="38">
        <v>20</v>
      </c>
      <c r="H1968" s="39">
        <v>19</v>
      </c>
      <c r="I1968" s="29">
        <v>97532.828304436393</v>
      </c>
      <c r="J1968" s="30">
        <v>476490.06390251796</v>
      </c>
      <c r="K1968" s="30">
        <v>1700297.1709921528</v>
      </c>
      <c r="L1968" s="30">
        <v>3244772.5760433055</v>
      </c>
      <c r="M1968" s="30">
        <v>578709.01037888741</v>
      </c>
      <c r="N1968" s="30">
        <v>873207.43953163258</v>
      </c>
      <c r="O1968" s="31">
        <v>181150.06033778808</v>
      </c>
      <c r="P1968" s="32">
        <v>2376539.0096754767</v>
      </c>
      <c r="Q1968" s="32">
        <v>4775620.1398152439</v>
      </c>
      <c r="R1968" s="32">
        <v>578709.01037888741</v>
      </c>
      <c r="S1968" s="36">
        <v>1963</v>
      </c>
      <c r="T1968" s="33" t="s">
        <v>3964</v>
      </c>
      <c r="U1968" s="34">
        <v>43363</v>
      </c>
      <c r="V1968" s="27" t="s">
        <v>3015</v>
      </c>
      <c r="W1968" s="35">
        <v>191820.3547695133</v>
      </c>
      <c r="X1968" s="35">
        <v>71767.487840175323</v>
      </c>
      <c r="Y1968" s="35">
        <v>128802.48912588684</v>
      </c>
      <c r="Z1968" s="35">
        <v>2444.9428738760462</v>
      </c>
      <c r="AA1968" s="35">
        <v>49854.091224459327</v>
      </c>
      <c r="AB1968" s="35">
        <v>47630.525566401819</v>
      </c>
      <c r="AC1968" s="35">
        <v>10277.258600171381</v>
      </c>
      <c r="AD1968" s="35">
        <v>46922.394269099721</v>
      </c>
      <c r="AE1968" s="35">
        <v>2648.1015355141094</v>
      </c>
      <c r="AG1968" s="1">
        <f t="shared" si="180"/>
        <v>46922.394269099721</v>
      </c>
      <c r="AH1968" s="1">
        <f t="shared" si="181"/>
        <v>0</v>
      </c>
      <c r="AI1968">
        <f t="shared" si="182"/>
        <v>9</v>
      </c>
      <c r="AJ1968" s="1" t="str">
        <f t="shared" si="183"/>
        <v>Summer</v>
      </c>
      <c r="AL1968" s="1">
        <f t="shared" si="184"/>
        <v>191820.3547695133</v>
      </c>
      <c r="AM1968" s="1">
        <f t="shared" si="185"/>
        <v>0</v>
      </c>
    </row>
    <row r="1969" spans="1:39" x14ac:dyDescent="0.2">
      <c r="A1969" s="24" t="s">
        <v>3965</v>
      </c>
      <c r="B1969" s="36">
        <v>1964</v>
      </c>
      <c r="C1969" s="37">
        <v>43363</v>
      </c>
      <c r="D1969" s="26">
        <v>43344</v>
      </c>
      <c r="E1969" s="38">
        <v>2018</v>
      </c>
      <c r="F1969" s="38" t="s">
        <v>3015</v>
      </c>
      <c r="G1969" s="38">
        <v>20</v>
      </c>
      <c r="H1969" s="39">
        <v>20</v>
      </c>
      <c r="I1969" s="29">
        <v>95835.874290889056</v>
      </c>
      <c r="J1969" s="30">
        <v>466525.52831809857</v>
      </c>
      <c r="K1969" s="30">
        <v>1658864.652286998</v>
      </c>
      <c r="L1969" s="30">
        <v>3100441.754019069</v>
      </c>
      <c r="M1969" s="30">
        <v>568882.03603956802</v>
      </c>
      <c r="N1969" s="30">
        <v>856845.8311992652</v>
      </c>
      <c r="O1969" s="31">
        <v>182413.63518249596</v>
      </c>
      <c r="P1969" s="32">
        <v>2323582.5626174551</v>
      </c>
      <c r="Q1969" s="32">
        <v>4606226.7487189285</v>
      </c>
      <c r="R1969" s="32">
        <v>568882.03603956802</v>
      </c>
      <c r="S1969" s="36">
        <v>1964</v>
      </c>
      <c r="T1969" s="33" t="s">
        <v>3966</v>
      </c>
      <c r="U1969" s="34">
        <v>43363</v>
      </c>
      <c r="V1969" s="27" t="s">
        <v>3015</v>
      </c>
      <c r="W1969" s="35">
        <v>166859.34976046815</v>
      </c>
      <c r="X1969" s="35">
        <v>65146.084320344191</v>
      </c>
      <c r="Y1969" s="35">
        <v>125277.94898573901</v>
      </c>
      <c r="Z1969" s="35">
        <v>2378.0396691489832</v>
      </c>
      <c r="AA1969" s="35">
        <v>49760.292369850751</v>
      </c>
      <c r="AB1969" s="35">
        <v>46941.522956483575</v>
      </c>
      <c r="AC1969" s="35">
        <v>9945.0804906655394</v>
      </c>
      <c r="AD1969" s="35">
        <v>44551.105604667624</v>
      </c>
      <c r="AE1969" s="35">
        <v>3086.8984309846205</v>
      </c>
      <c r="AG1969" s="1">
        <f t="shared" si="180"/>
        <v>44551.105604667624</v>
      </c>
      <c r="AH1969" s="1">
        <f t="shared" si="181"/>
        <v>0</v>
      </c>
      <c r="AI1969">
        <f t="shared" si="182"/>
        <v>9</v>
      </c>
      <c r="AJ1969" s="1" t="str">
        <f t="shared" si="183"/>
        <v>Summer</v>
      </c>
      <c r="AL1969" s="1">
        <f t="shared" si="184"/>
        <v>166859.34976046815</v>
      </c>
      <c r="AM1969" s="1">
        <f t="shared" si="185"/>
        <v>0</v>
      </c>
    </row>
    <row r="1970" spans="1:39" x14ac:dyDescent="0.2">
      <c r="A1970" s="24" t="s">
        <v>3967</v>
      </c>
      <c r="B1970" s="36">
        <v>1965</v>
      </c>
      <c r="C1970" s="37">
        <v>43363</v>
      </c>
      <c r="D1970" s="26">
        <v>43344</v>
      </c>
      <c r="E1970" s="38">
        <v>2018</v>
      </c>
      <c r="F1970" s="38" t="s">
        <v>3015</v>
      </c>
      <c r="G1970" s="38">
        <v>20</v>
      </c>
      <c r="H1970" s="39">
        <v>21</v>
      </c>
      <c r="I1970" s="29">
        <v>88739.359328052728</v>
      </c>
      <c r="J1970" s="30">
        <v>432187.17352364521</v>
      </c>
      <c r="K1970" s="30">
        <v>1545394.1555782771</v>
      </c>
      <c r="L1970" s="30">
        <v>2918725.5526326247</v>
      </c>
      <c r="M1970" s="30">
        <v>529963.42570874479</v>
      </c>
      <c r="N1970" s="30">
        <v>832835.64868902497</v>
      </c>
      <c r="O1970" s="31">
        <v>176285.53563533851</v>
      </c>
      <c r="P1970" s="32">
        <v>2164096.9406150747</v>
      </c>
      <c r="Q1970" s="32">
        <v>4360033.9104806334</v>
      </c>
      <c r="R1970" s="32">
        <v>529963.42570874479</v>
      </c>
      <c r="S1970" s="36">
        <v>1965</v>
      </c>
      <c r="T1970" s="33" t="s">
        <v>3968</v>
      </c>
      <c r="U1970" s="34">
        <v>43363</v>
      </c>
      <c r="V1970" s="27" t="s">
        <v>3015</v>
      </c>
      <c r="W1970" s="35">
        <v>136477.5980112839</v>
      </c>
      <c r="X1970" s="35">
        <v>61782.150336839244</v>
      </c>
      <c r="Y1970" s="35">
        <v>120453.12113036864</v>
      </c>
      <c r="Z1970" s="35">
        <v>2286.4542614233837</v>
      </c>
      <c r="AA1970" s="35">
        <v>49666.493515242168</v>
      </c>
      <c r="AB1970" s="35">
        <v>46298.007513600067</v>
      </c>
      <c r="AC1970" s="35">
        <v>9539.7988199764441</v>
      </c>
      <c r="AD1970" s="35">
        <v>45055.227675117472</v>
      </c>
      <c r="AE1970" s="35">
        <v>3086.8984309846205</v>
      </c>
      <c r="AG1970" s="1">
        <f t="shared" si="180"/>
        <v>45055.227675117472</v>
      </c>
      <c r="AH1970" s="1">
        <f t="shared" si="181"/>
        <v>0</v>
      </c>
      <c r="AI1970">
        <f t="shared" si="182"/>
        <v>9</v>
      </c>
      <c r="AJ1970" s="1" t="str">
        <f t="shared" si="183"/>
        <v>Summer</v>
      </c>
      <c r="AL1970" s="1">
        <f t="shared" si="184"/>
        <v>136477.5980112839</v>
      </c>
      <c r="AM1970" s="1">
        <f t="shared" si="185"/>
        <v>0</v>
      </c>
    </row>
    <row r="1971" spans="1:39" x14ac:dyDescent="0.2">
      <c r="A1971" s="24" t="s">
        <v>3969</v>
      </c>
      <c r="B1971" s="36">
        <v>1966</v>
      </c>
      <c r="C1971" s="37">
        <v>43363</v>
      </c>
      <c r="D1971" s="26">
        <v>43344</v>
      </c>
      <c r="E1971" s="38">
        <v>2018</v>
      </c>
      <c r="F1971" s="38" t="s">
        <v>3015</v>
      </c>
      <c r="G1971" s="38">
        <v>20</v>
      </c>
      <c r="H1971" s="39">
        <v>22</v>
      </c>
      <c r="I1971" s="29">
        <v>79167.704800516265</v>
      </c>
      <c r="J1971" s="30">
        <v>445321.31384117901</v>
      </c>
      <c r="K1971" s="30">
        <v>1411930.0315523245</v>
      </c>
      <c r="L1971" s="30">
        <v>2703182.6800148571</v>
      </c>
      <c r="M1971" s="30">
        <v>481319.02963248966</v>
      </c>
      <c r="N1971" s="30">
        <v>822462.15573757491</v>
      </c>
      <c r="O1971" s="31">
        <v>176064.87223104984</v>
      </c>
      <c r="P1971" s="32">
        <v>1972416.7659853306</v>
      </c>
      <c r="Q1971" s="32">
        <v>4147031.0218246607</v>
      </c>
      <c r="R1971" s="32">
        <v>481319.02963248966</v>
      </c>
      <c r="S1971" s="36">
        <v>1966</v>
      </c>
      <c r="T1971" s="33" t="s">
        <v>3970</v>
      </c>
      <c r="U1971" s="34">
        <v>43363</v>
      </c>
      <c r="V1971" s="27" t="s">
        <v>3015</v>
      </c>
      <c r="W1971" s="35">
        <v>138920.94996243709</v>
      </c>
      <c r="X1971" s="35">
        <v>56838.253366075092</v>
      </c>
      <c r="Y1971" s="35">
        <v>115785.82078822928</v>
      </c>
      <c r="Z1971" s="35">
        <v>2197.8590581070885</v>
      </c>
      <c r="AA1971" s="35">
        <v>49807.191797155036</v>
      </c>
      <c r="AB1971" s="35">
        <v>45838.683089031532</v>
      </c>
      <c r="AC1971" s="35">
        <v>9057.071556419718</v>
      </c>
      <c r="AD1971" s="35">
        <v>43872.875373868308</v>
      </c>
      <c r="AE1971" s="35">
        <v>3086.8984309846205</v>
      </c>
      <c r="AG1971" s="1">
        <f t="shared" si="180"/>
        <v>0</v>
      </c>
      <c r="AH1971" s="1">
        <f t="shared" si="181"/>
        <v>43872.875373868308</v>
      </c>
      <c r="AI1971">
        <f t="shared" si="182"/>
        <v>9</v>
      </c>
      <c r="AJ1971" s="1" t="str">
        <f t="shared" si="183"/>
        <v>Summer</v>
      </c>
      <c r="AL1971" s="1">
        <f t="shared" si="184"/>
        <v>0</v>
      </c>
      <c r="AM1971" s="1">
        <f t="shared" si="185"/>
        <v>138920.94996243709</v>
      </c>
    </row>
    <row r="1972" spans="1:39" x14ac:dyDescent="0.2">
      <c r="A1972" s="24" t="s">
        <v>3971</v>
      </c>
      <c r="B1972" s="36">
        <v>1967</v>
      </c>
      <c r="C1972" s="37">
        <v>43363</v>
      </c>
      <c r="D1972" s="26">
        <v>43344</v>
      </c>
      <c r="E1972" s="38">
        <v>2018</v>
      </c>
      <c r="F1972" s="38" t="s">
        <v>3015</v>
      </c>
      <c r="G1972" s="38">
        <v>20</v>
      </c>
      <c r="H1972" s="39">
        <v>23</v>
      </c>
      <c r="I1972" s="29">
        <v>73233.978599150112</v>
      </c>
      <c r="J1972" s="30">
        <v>431747.26403049036</v>
      </c>
      <c r="K1972" s="30">
        <v>1273111.8124643841</v>
      </c>
      <c r="L1972" s="30">
        <v>2539799.9760087747</v>
      </c>
      <c r="M1972" s="30">
        <v>447560.32333505747</v>
      </c>
      <c r="N1972" s="30">
        <v>806615.99802527658</v>
      </c>
      <c r="O1972" s="31">
        <v>174741.97206903054</v>
      </c>
      <c r="P1972" s="32">
        <v>1793906.1143985917</v>
      </c>
      <c r="Q1972" s="32">
        <v>3952905.2101335726</v>
      </c>
      <c r="R1972" s="32">
        <v>447560.32333505747</v>
      </c>
      <c r="S1972" s="36">
        <v>1967</v>
      </c>
      <c r="T1972" s="33" t="s">
        <v>3972</v>
      </c>
      <c r="U1972" s="34">
        <v>43363</v>
      </c>
      <c r="V1972" s="27" t="s">
        <v>3015</v>
      </c>
      <c r="W1972" s="35">
        <v>108962.58744271295</v>
      </c>
      <c r="X1972" s="35">
        <v>52877.400869160876</v>
      </c>
      <c r="Y1972" s="35">
        <v>111133.27812354061</v>
      </c>
      <c r="Z1972" s="35">
        <v>2109.543986631124</v>
      </c>
      <c r="AA1972" s="35">
        <v>49666.493515242168</v>
      </c>
      <c r="AB1972" s="35">
        <v>45462.773451087029</v>
      </c>
      <c r="AC1972" s="35">
        <v>8666.009404027287</v>
      </c>
      <c r="AD1972" s="35">
        <v>43836.517285432681</v>
      </c>
      <c r="AE1972" s="35">
        <v>3086.8984309846205</v>
      </c>
      <c r="AG1972" s="1">
        <f t="shared" si="180"/>
        <v>0</v>
      </c>
      <c r="AH1972" s="1">
        <f t="shared" si="181"/>
        <v>43836.517285432681</v>
      </c>
      <c r="AI1972">
        <f t="shared" si="182"/>
        <v>9</v>
      </c>
      <c r="AJ1972" s="1" t="str">
        <f t="shared" si="183"/>
        <v>Summer</v>
      </c>
      <c r="AL1972" s="1">
        <f t="shared" si="184"/>
        <v>0</v>
      </c>
      <c r="AM1972" s="1">
        <f t="shared" si="185"/>
        <v>108962.58744271295</v>
      </c>
    </row>
    <row r="1973" spans="1:39" x14ac:dyDescent="0.2">
      <c r="A1973" s="24" t="s">
        <v>3973</v>
      </c>
      <c r="B1973" s="36">
        <v>1968</v>
      </c>
      <c r="C1973" s="37">
        <v>43363</v>
      </c>
      <c r="D1973" s="26">
        <v>43344</v>
      </c>
      <c r="E1973" s="38">
        <v>2018</v>
      </c>
      <c r="F1973" s="38" t="s">
        <v>3015</v>
      </c>
      <c r="G1973" s="38">
        <v>20</v>
      </c>
      <c r="H1973" s="39">
        <v>24</v>
      </c>
      <c r="I1973" s="29">
        <v>68658.805112261165</v>
      </c>
      <c r="J1973" s="30">
        <v>425451.19446586835</v>
      </c>
      <c r="K1973" s="30">
        <v>1197516.0330234009</v>
      </c>
      <c r="L1973" s="30">
        <v>2415519.2031030543</v>
      </c>
      <c r="M1973" s="30">
        <v>430122.53161614138</v>
      </c>
      <c r="N1973" s="30">
        <v>785040.38747983403</v>
      </c>
      <c r="O1973" s="31">
        <v>172778.03560345384</v>
      </c>
      <c r="P1973" s="32">
        <v>1696297.3697518033</v>
      </c>
      <c r="Q1973" s="32">
        <v>3798788.8206522102</v>
      </c>
      <c r="R1973" s="32">
        <v>430122.53161614138</v>
      </c>
      <c r="S1973" s="36">
        <v>1968</v>
      </c>
      <c r="T1973" s="33" t="s">
        <v>3974</v>
      </c>
      <c r="U1973" s="34">
        <v>43363</v>
      </c>
      <c r="V1973" s="27" t="s">
        <v>3015</v>
      </c>
      <c r="W1973" s="35">
        <v>83694.993564371354</v>
      </c>
      <c r="X1973" s="35">
        <v>51827.822985089144</v>
      </c>
      <c r="Y1973" s="35">
        <v>108721.68051642727</v>
      </c>
      <c r="Z1973" s="35">
        <v>2063.7667782543081</v>
      </c>
      <c r="AA1973" s="35">
        <v>49525.7952333293</v>
      </c>
      <c r="AB1973" s="35">
        <v>45356.724299319394</v>
      </c>
      <c r="AC1973" s="35">
        <v>8575.2330132802454</v>
      </c>
      <c r="AD1973" s="35">
        <v>43944.87595532932</v>
      </c>
      <c r="AE1973" s="35">
        <v>3086.8984309846205</v>
      </c>
      <c r="AG1973" s="1">
        <f t="shared" si="180"/>
        <v>0</v>
      </c>
      <c r="AH1973" s="1">
        <f t="shared" si="181"/>
        <v>43944.87595532932</v>
      </c>
      <c r="AI1973">
        <f t="shared" si="182"/>
        <v>9</v>
      </c>
      <c r="AJ1973" s="1" t="str">
        <f t="shared" si="183"/>
        <v>Summer</v>
      </c>
      <c r="AL1973" s="1">
        <f t="shared" si="184"/>
        <v>0</v>
      </c>
      <c r="AM1973" s="1">
        <f t="shared" si="185"/>
        <v>83694.993564371354</v>
      </c>
    </row>
    <row r="1974" spans="1:39" x14ac:dyDescent="0.2">
      <c r="A1974" s="24" t="s">
        <v>3975</v>
      </c>
      <c r="B1974" s="36">
        <v>1969</v>
      </c>
      <c r="C1974" s="37">
        <v>43364</v>
      </c>
      <c r="D1974" s="26">
        <v>43344</v>
      </c>
      <c r="E1974" s="38">
        <v>2018</v>
      </c>
      <c r="F1974" s="38" t="s">
        <v>3015</v>
      </c>
      <c r="G1974" s="38">
        <v>21</v>
      </c>
      <c r="H1974" s="39">
        <v>1</v>
      </c>
      <c r="I1974" s="29">
        <v>62535.205881431408</v>
      </c>
      <c r="J1974" s="30">
        <v>419944.67120505491</v>
      </c>
      <c r="K1974" s="30">
        <v>1147483.9807262209</v>
      </c>
      <c r="L1974" s="30">
        <v>2371661.7347469586</v>
      </c>
      <c r="M1974" s="30">
        <v>411899.13098948967</v>
      </c>
      <c r="N1974" s="30">
        <v>778942.54403505288</v>
      </c>
      <c r="O1974" s="31">
        <v>171877.32084145604</v>
      </c>
      <c r="P1974" s="32">
        <v>1621918.317597142</v>
      </c>
      <c r="Q1974" s="32">
        <v>3742426.2708285227</v>
      </c>
      <c r="R1974" s="32">
        <v>411899.13098948967</v>
      </c>
      <c r="S1974" s="36">
        <v>1969</v>
      </c>
      <c r="T1974" s="33" t="s">
        <v>3976</v>
      </c>
      <c r="U1974" s="34">
        <v>43364</v>
      </c>
      <c r="V1974" s="27" t="s">
        <v>3015</v>
      </c>
      <c r="W1974" s="35">
        <v>75431.199016927654</v>
      </c>
      <c r="X1974" s="35">
        <v>50951.588711418757</v>
      </c>
      <c r="Y1974" s="35">
        <v>105522.01345111591</v>
      </c>
      <c r="Z1974" s="35">
        <v>2003.0303496091833</v>
      </c>
      <c r="AA1974" s="35">
        <v>49572.694660633591</v>
      </c>
      <c r="AB1974" s="35">
        <v>44206.168341936464</v>
      </c>
      <c r="AC1974" s="35">
        <v>8486.3356309764731</v>
      </c>
      <c r="AD1974" s="35">
        <v>45031.370016219662</v>
      </c>
      <c r="AE1974" s="35">
        <v>3086.8984309846205</v>
      </c>
      <c r="AG1974" s="1">
        <f t="shared" si="180"/>
        <v>0</v>
      </c>
      <c r="AH1974" s="1">
        <f t="shared" si="181"/>
        <v>45031.370016219662</v>
      </c>
      <c r="AI1974">
        <f t="shared" si="182"/>
        <v>9</v>
      </c>
      <c r="AJ1974" s="1" t="str">
        <f t="shared" si="183"/>
        <v>Summer</v>
      </c>
      <c r="AL1974" s="1">
        <f t="shared" si="184"/>
        <v>0</v>
      </c>
      <c r="AM1974" s="1">
        <f t="shared" si="185"/>
        <v>75431.199016927654</v>
      </c>
    </row>
    <row r="1975" spans="1:39" x14ac:dyDescent="0.2">
      <c r="A1975" s="24" t="s">
        <v>3977</v>
      </c>
      <c r="B1975" s="36">
        <v>1970</v>
      </c>
      <c r="C1975" s="37">
        <v>43364</v>
      </c>
      <c r="D1975" s="26">
        <v>43344</v>
      </c>
      <c r="E1975" s="38">
        <v>2018</v>
      </c>
      <c r="F1975" s="38" t="s">
        <v>3015</v>
      </c>
      <c r="G1975" s="38">
        <v>21</v>
      </c>
      <c r="H1975" s="39">
        <v>2</v>
      </c>
      <c r="I1975" s="29">
        <v>63428.368322813927</v>
      </c>
      <c r="J1975" s="30">
        <v>421890.58325283916</v>
      </c>
      <c r="K1975" s="30">
        <v>1133522.1983937351</v>
      </c>
      <c r="L1975" s="30">
        <v>2350392.7184181395</v>
      </c>
      <c r="M1975" s="30">
        <v>405112.87458487309</v>
      </c>
      <c r="N1975" s="30">
        <v>774283.58379539382</v>
      </c>
      <c r="O1975" s="31">
        <v>174386.57402137626</v>
      </c>
      <c r="P1975" s="32">
        <v>1602063.4413014222</v>
      </c>
      <c r="Q1975" s="32">
        <v>3720953.4594877488</v>
      </c>
      <c r="R1975" s="32">
        <v>405112.87458487309</v>
      </c>
      <c r="S1975" s="36">
        <v>1970</v>
      </c>
      <c r="T1975" s="33" t="s">
        <v>3978</v>
      </c>
      <c r="U1975" s="34">
        <v>43364</v>
      </c>
      <c r="V1975" s="27" t="s">
        <v>3015</v>
      </c>
      <c r="W1975" s="35">
        <v>70585.384901585116</v>
      </c>
      <c r="X1975" s="35">
        <v>52037.25313384943</v>
      </c>
      <c r="Y1975" s="35">
        <v>106691.15911345072</v>
      </c>
      <c r="Z1975" s="35">
        <v>2025.2231998797615</v>
      </c>
      <c r="AA1975" s="35">
        <v>49666.493515242168</v>
      </c>
      <c r="AB1975" s="35">
        <v>44222.451893052094</v>
      </c>
      <c r="AC1975" s="35">
        <v>8401.1200874086881</v>
      </c>
      <c r="AD1975" s="35">
        <v>44697.678237790387</v>
      </c>
      <c r="AE1975" s="35">
        <v>3086.8984309846205</v>
      </c>
      <c r="AG1975" s="1">
        <f t="shared" si="180"/>
        <v>0</v>
      </c>
      <c r="AH1975" s="1">
        <f t="shared" si="181"/>
        <v>44697.678237790387</v>
      </c>
      <c r="AI1975">
        <f t="shared" si="182"/>
        <v>9</v>
      </c>
      <c r="AJ1975" s="1" t="str">
        <f t="shared" si="183"/>
        <v>Summer</v>
      </c>
      <c r="AL1975" s="1">
        <f t="shared" si="184"/>
        <v>0</v>
      </c>
      <c r="AM1975" s="1">
        <f t="shared" si="185"/>
        <v>70585.384901585116</v>
      </c>
    </row>
    <row r="1976" spans="1:39" x14ac:dyDescent="0.2">
      <c r="A1976" s="24" t="s">
        <v>3979</v>
      </c>
      <c r="B1976" s="36">
        <v>1971</v>
      </c>
      <c r="C1976" s="37">
        <v>43364</v>
      </c>
      <c r="D1976" s="26">
        <v>43344</v>
      </c>
      <c r="E1976" s="38">
        <v>2018</v>
      </c>
      <c r="F1976" s="38" t="s">
        <v>3015</v>
      </c>
      <c r="G1976" s="38">
        <v>21</v>
      </c>
      <c r="H1976" s="39">
        <v>3</v>
      </c>
      <c r="I1976" s="29">
        <v>62455.262685366237</v>
      </c>
      <c r="J1976" s="30">
        <v>399025.06963733456</v>
      </c>
      <c r="K1976" s="30">
        <v>1132620.0542627198</v>
      </c>
      <c r="L1976" s="30">
        <v>2367085.2504033786</v>
      </c>
      <c r="M1976" s="30">
        <v>407624.30580236804</v>
      </c>
      <c r="N1976" s="30">
        <v>783893.18258633499</v>
      </c>
      <c r="O1976" s="31">
        <v>172368.26694589783</v>
      </c>
      <c r="P1976" s="32">
        <v>1602699.6227504541</v>
      </c>
      <c r="Q1976" s="32">
        <v>3722371.7695729458</v>
      </c>
      <c r="R1976" s="32">
        <v>407624.30580236804</v>
      </c>
      <c r="S1976" s="36">
        <v>1971</v>
      </c>
      <c r="T1976" s="33" t="s">
        <v>3980</v>
      </c>
      <c r="U1976" s="34">
        <v>43364</v>
      </c>
      <c r="V1976" s="27" t="s">
        <v>3015</v>
      </c>
      <c r="W1976" s="35">
        <v>76406.310543203013</v>
      </c>
      <c r="X1976" s="35">
        <v>53955.726626906246</v>
      </c>
      <c r="Y1976" s="35">
        <v>104191.02996598698</v>
      </c>
      <c r="Z1976" s="35">
        <v>1977.7654761638248</v>
      </c>
      <c r="AA1976" s="35">
        <v>49854.091224459327</v>
      </c>
      <c r="AB1976" s="35">
        <v>43374.354424071149</v>
      </c>
      <c r="AC1976" s="35">
        <v>8469.0944640990892</v>
      </c>
      <c r="AD1976" s="35">
        <v>44710.224815930174</v>
      </c>
      <c r="AE1976" s="35">
        <v>3086.8984309846205</v>
      </c>
      <c r="AG1976" s="1">
        <f t="shared" si="180"/>
        <v>0</v>
      </c>
      <c r="AH1976" s="1">
        <f t="shared" si="181"/>
        <v>44710.224815930174</v>
      </c>
      <c r="AI1976">
        <f t="shared" si="182"/>
        <v>9</v>
      </c>
      <c r="AJ1976" s="1" t="str">
        <f t="shared" si="183"/>
        <v>Summer</v>
      </c>
      <c r="AL1976" s="1">
        <f t="shared" si="184"/>
        <v>0</v>
      </c>
      <c r="AM1976" s="1">
        <f t="shared" si="185"/>
        <v>76406.310543203013</v>
      </c>
    </row>
    <row r="1977" spans="1:39" x14ac:dyDescent="0.2">
      <c r="A1977" s="24" t="s">
        <v>3981</v>
      </c>
      <c r="B1977" s="36">
        <v>1972</v>
      </c>
      <c r="C1977" s="37">
        <v>43364</v>
      </c>
      <c r="D1977" s="26">
        <v>43344</v>
      </c>
      <c r="E1977" s="38">
        <v>2018</v>
      </c>
      <c r="F1977" s="38" t="s">
        <v>3015</v>
      </c>
      <c r="G1977" s="38">
        <v>21</v>
      </c>
      <c r="H1977" s="39">
        <v>4</v>
      </c>
      <c r="I1977" s="29">
        <v>66982.654585869139</v>
      </c>
      <c r="J1977" s="30">
        <v>417514.81563128071</v>
      </c>
      <c r="K1977" s="30">
        <v>1162935.7172304604</v>
      </c>
      <c r="L1977" s="30">
        <v>2454715.5777372587</v>
      </c>
      <c r="M1977" s="30">
        <v>420369.21822596272</v>
      </c>
      <c r="N1977" s="30">
        <v>804551.85856033175</v>
      </c>
      <c r="O1977" s="31">
        <v>174058.06702756777</v>
      </c>
      <c r="P1977" s="32">
        <v>1650287.5900422921</v>
      </c>
      <c r="Q1977" s="32">
        <v>3850840.3189564389</v>
      </c>
      <c r="R1977" s="32">
        <v>420369.21822596272</v>
      </c>
      <c r="S1977" s="36">
        <v>1972</v>
      </c>
      <c r="T1977" s="33" t="s">
        <v>3982</v>
      </c>
      <c r="U1977" s="34">
        <v>43364</v>
      </c>
      <c r="V1977" s="27" t="s">
        <v>3015</v>
      </c>
      <c r="W1977" s="35">
        <v>91350.754805958946</v>
      </c>
      <c r="X1977" s="35">
        <v>52847.036428477004</v>
      </c>
      <c r="Y1977" s="35">
        <v>108216.75576754785</v>
      </c>
      <c r="Z1977" s="35">
        <v>2054.1822416898804</v>
      </c>
      <c r="AA1977" s="35">
        <v>50041.68893367648</v>
      </c>
      <c r="AB1977" s="35">
        <v>44466.039410431869</v>
      </c>
      <c r="AC1977" s="35">
        <v>8744.4706771722613</v>
      </c>
      <c r="AD1977" s="35">
        <v>44942.008213866829</v>
      </c>
      <c r="AE1977" s="35">
        <v>3086.8984309846205</v>
      </c>
      <c r="AG1977" s="1">
        <f t="shared" si="180"/>
        <v>0</v>
      </c>
      <c r="AH1977" s="1">
        <f t="shared" si="181"/>
        <v>44942.008213866829</v>
      </c>
      <c r="AI1977">
        <f t="shared" si="182"/>
        <v>9</v>
      </c>
      <c r="AJ1977" s="1" t="str">
        <f t="shared" si="183"/>
        <v>Summer</v>
      </c>
      <c r="AL1977" s="1">
        <f t="shared" si="184"/>
        <v>0</v>
      </c>
      <c r="AM1977" s="1">
        <f t="shared" si="185"/>
        <v>91350.754805958946</v>
      </c>
    </row>
    <row r="1978" spans="1:39" x14ac:dyDescent="0.2">
      <c r="A1978" s="24" t="s">
        <v>3983</v>
      </c>
      <c r="B1978" s="36">
        <v>1973</v>
      </c>
      <c r="C1978" s="37">
        <v>43364</v>
      </c>
      <c r="D1978" s="26">
        <v>43344</v>
      </c>
      <c r="E1978" s="38">
        <v>2018</v>
      </c>
      <c r="F1978" s="38" t="s">
        <v>3015</v>
      </c>
      <c r="G1978" s="38">
        <v>21</v>
      </c>
      <c r="H1978" s="39">
        <v>5</v>
      </c>
      <c r="I1978" s="29">
        <v>72261.436606900301</v>
      </c>
      <c r="J1978" s="30">
        <v>430604.07444884599</v>
      </c>
      <c r="K1978" s="30">
        <v>1311061.7450300534</v>
      </c>
      <c r="L1978" s="30">
        <v>2617743.7595855147</v>
      </c>
      <c r="M1978" s="30">
        <v>455104.30570259789</v>
      </c>
      <c r="N1978" s="30">
        <v>833056.70203487482</v>
      </c>
      <c r="O1978" s="31">
        <v>177657.68529442686</v>
      </c>
      <c r="P1978" s="32">
        <v>1838427.4873395516</v>
      </c>
      <c r="Q1978" s="32">
        <v>4059062.2213636623</v>
      </c>
      <c r="R1978" s="32">
        <v>455104.30570259789</v>
      </c>
      <c r="S1978" s="36">
        <v>1973</v>
      </c>
      <c r="T1978" s="33" t="s">
        <v>3984</v>
      </c>
      <c r="U1978" s="34">
        <v>43364</v>
      </c>
      <c r="V1978" s="27" t="s">
        <v>3015</v>
      </c>
      <c r="W1978" s="35">
        <v>109617.91088612085</v>
      </c>
      <c r="X1978" s="35">
        <v>57577.821324485871</v>
      </c>
      <c r="Y1978" s="35">
        <v>115447.04437919788</v>
      </c>
      <c r="Z1978" s="35">
        <v>2191.4283674215294</v>
      </c>
      <c r="AA1978" s="35">
        <v>50182.387215589348</v>
      </c>
      <c r="AB1978" s="35">
        <v>44458.236663953139</v>
      </c>
      <c r="AC1978" s="35">
        <v>9471.2150348403193</v>
      </c>
      <c r="AD1978" s="35">
        <v>45170.973042126403</v>
      </c>
      <c r="AE1978" s="35">
        <v>3086.8984309846205</v>
      </c>
      <c r="AG1978" s="1">
        <f t="shared" si="180"/>
        <v>0</v>
      </c>
      <c r="AH1978" s="1">
        <f t="shared" si="181"/>
        <v>45170.973042126403</v>
      </c>
      <c r="AI1978">
        <f t="shared" si="182"/>
        <v>9</v>
      </c>
      <c r="AJ1978" s="1" t="str">
        <f t="shared" si="183"/>
        <v>Summer</v>
      </c>
      <c r="AL1978" s="1">
        <f t="shared" si="184"/>
        <v>0</v>
      </c>
      <c r="AM1978" s="1">
        <f t="shared" si="185"/>
        <v>109617.91088612085</v>
      </c>
    </row>
    <row r="1979" spans="1:39" x14ac:dyDescent="0.2">
      <c r="A1979" s="24" t="s">
        <v>3985</v>
      </c>
      <c r="B1979" s="36">
        <v>1974</v>
      </c>
      <c r="C1979" s="37">
        <v>43364</v>
      </c>
      <c r="D1979" s="26">
        <v>43344</v>
      </c>
      <c r="E1979" s="38">
        <v>2018</v>
      </c>
      <c r="F1979" s="38" t="s">
        <v>3015</v>
      </c>
      <c r="G1979" s="38">
        <v>21</v>
      </c>
      <c r="H1979" s="39">
        <v>6</v>
      </c>
      <c r="I1979" s="29">
        <v>84977.961830120592</v>
      </c>
      <c r="J1979" s="30">
        <v>450569.59397324099</v>
      </c>
      <c r="K1979" s="30">
        <v>1511910.3996850459</v>
      </c>
      <c r="L1979" s="30">
        <v>2731892.5646223552</v>
      </c>
      <c r="M1979" s="30">
        <v>509957.25590166484</v>
      </c>
      <c r="N1979" s="30">
        <v>848924.22778000694</v>
      </c>
      <c r="O1979" s="31">
        <v>179075.82481546639</v>
      </c>
      <c r="P1979" s="32">
        <v>2106845.6174168312</v>
      </c>
      <c r="Q1979" s="32">
        <v>4210462.2111910693</v>
      </c>
      <c r="R1979" s="32">
        <v>509957.25590166484</v>
      </c>
      <c r="S1979" s="36">
        <v>1974</v>
      </c>
      <c r="T1979" s="33" t="s">
        <v>3986</v>
      </c>
      <c r="U1979" s="34">
        <v>43364</v>
      </c>
      <c r="V1979" s="27" t="s">
        <v>3015</v>
      </c>
      <c r="W1979" s="35">
        <v>141486.66937115215</v>
      </c>
      <c r="X1979" s="35">
        <v>61483.765497171211</v>
      </c>
      <c r="Y1979" s="35">
        <v>122832.95781369481</v>
      </c>
      <c r="Z1979" s="35">
        <v>2331.6285804864283</v>
      </c>
      <c r="AA1979" s="35">
        <v>49947.890079067904</v>
      </c>
      <c r="AB1979" s="35">
        <v>46399.318549452772</v>
      </c>
      <c r="AC1979" s="35">
        <v>10125.896903853802</v>
      </c>
      <c r="AD1979" s="35">
        <v>44547.335439134789</v>
      </c>
      <c r="AE1979" s="35">
        <v>2293.6155534415857</v>
      </c>
      <c r="AG1979" s="1">
        <f t="shared" si="180"/>
        <v>0</v>
      </c>
      <c r="AH1979" s="1">
        <f t="shared" si="181"/>
        <v>44547.335439134789</v>
      </c>
      <c r="AI1979">
        <f t="shared" si="182"/>
        <v>9</v>
      </c>
      <c r="AJ1979" s="1" t="str">
        <f t="shared" si="183"/>
        <v>Summer</v>
      </c>
      <c r="AL1979" s="1">
        <f t="shared" si="184"/>
        <v>0</v>
      </c>
      <c r="AM1979" s="1">
        <f t="shared" si="185"/>
        <v>141486.66937115215</v>
      </c>
    </row>
    <row r="1980" spans="1:39" x14ac:dyDescent="0.2">
      <c r="A1980" s="24" t="s">
        <v>3987</v>
      </c>
      <c r="B1980" s="36">
        <v>1975</v>
      </c>
      <c r="C1980" s="37">
        <v>43364</v>
      </c>
      <c r="D1980" s="26">
        <v>43344</v>
      </c>
      <c r="E1980" s="38">
        <v>2018</v>
      </c>
      <c r="F1980" s="38" t="s">
        <v>3015</v>
      </c>
      <c r="G1980" s="38">
        <v>21</v>
      </c>
      <c r="H1980" s="39">
        <v>7</v>
      </c>
      <c r="I1980" s="29">
        <v>93456.554593330511</v>
      </c>
      <c r="J1980" s="30">
        <v>465532.47884841327</v>
      </c>
      <c r="K1980" s="30">
        <v>1641053.9516951868</v>
      </c>
      <c r="L1980" s="30">
        <v>2802327.7076857896</v>
      </c>
      <c r="M1980" s="30">
        <v>526086.61323825165</v>
      </c>
      <c r="N1980" s="30">
        <v>862598.99226556148</v>
      </c>
      <c r="O1980" s="31">
        <v>180989.15168144213</v>
      </c>
      <c r="P1980" s="32">
        <v>2260597.119526769</v>
      </c>
      <c r="Q1980" s="32">
        <v>4311448.330481207</v>
      </c>
      <c r="R1980" s="32">
        <v>526086.61323825165</v>
      </c>
      <c r="S1980" s="36">
        <v>1975</v>
      </c>
      <c r="T1980" s="33" t="s">
        <v>3988</v>
      </c>
      <c r="U1980" s="34">
        <v>43364</v>
      </c>
      <c r="V1980" s="27" t="s">
        <v>3015</v>
      </c>
      <c r="W1980" s="35">
        <v>163969.18088147632</v>
      </c>
      <c r="X1980" s="35">
        <v>64496.941075533221</v>
      </c>
      <c r="Y1980" s="35">
        <v>128466.11421505673</v>
      </c>
      <c r="Z1980" s="35">
        <v>2438.5577686908432</v>
      </c>
      <c r="AA1980" s="35">
        <v>49994.789506372195</v>
      </c>
      <c r="AB1980" s="35">
        <v>47281.114567928133</v>
      </c>
      <c r="AC1980" s="35">
        <v>10543.849180870488</v>
      </c>
      <c r="AD1980" s="35">
        <v>47237.42565586789</v>
      </c>
      <c r="AE1980" s="35">
        <v>124.0261483118734</v>
      </c>
      <c r="AG1980" s="1">
        <f t="shared" si="180"/>
        <v>0</v>
      </c>
      <c r="AH1980" s="1">
        <f t="shared" si="181"/>
        <v>47237.42565586789</v>
      </c>
      <c r="AI1980">
        <f t="shared" si="182"/>
        <v>9</v>
      </c>
      <c r="AJ1980" s="1" t="str">
        <f t="shared" si="183"/>
        <v>Summer</v>
      </c>
      <c r="AL1980" s="1">
        <f t="shared" si="184"/>
        <v>0</v>
      </c>
      <c r="AM1980" s="1">
        <f t="shared" si="185"/>
        <v>163969.18088147632</v>
      </c>
    </row>
    <row r="1981" spans="1:39" x14ac:dyDescent="0.2">
      <c r="A1981" s="24" t="s">
        <v>3989</v>
      </c>
      <c r="B1981" s="36">
        <v>1976</v>
      </c>
      <c r="C1981" s="37">
        <v>43364</v>
      </c>
      <c r="D1981" s="26">
        <v>43344</v>
      </c>
      <c r="E1981" s="38">
        <v>2018</v>
      </c>
      <c r="F1981" s="38" t="s">
        <v>3015</v>
      </c>
      <c r="G1981" s="38">
        <v>21</v>
      </c>
      <c r="H1981" s="39">
        <v>8</v>
      </c>
      <c r="I1981" s="29">
        <v>93509.4548762052</v>
      </c>
      <c r="J1981" s="30">
        <v>457280.54867903719</v>
      </c>
      <c r="K1981" s="30">
        <v>1658961.5929941272</v>
      </c>
      <c r="L1981" s="30">
        <v>2861604.207815608</v>
      </c>
      <c r="M1981" s="30">
        <v>529670.91830483254</v>
      </c>
      <c r="N1981" s="30">
        <v>869584.92648292833</v>
      </c>
      <c r="O1981" s="31">
        <v>178271.02491290277</v>
      </c>
      <c r="P1981" s="32">
        <v>2282141.966175165</v>
      </c>
      <c r="Q1981" s="32">
        <v>4366740.7078904761</v>
      </c>
      <c r="R1981" s="32">
        <v>529670.91830483254</v>
      </c>
      <c r="S1981" s="36">
        <v>1976</v>
      </c>
      <c r="T1981" s="33" t="s">
        <v>3990</v>
      </c>
      <c r="U1981" s="34">
        <v>43364</v>
      </c>
      <c r="V1981" s="27" t="s">
        <v>3015</v>
      </c>
      <c r="W1981" s="35">
        <v>163803.53256257999</v>
      </c>
      <c r="X1981" s="35">
        <v>72802.569285519232</v>
      </c>
      <c r="Y1981" s="35">
        <v>135219.44399538499</v>
      </c>
      <c r="Z1981" s="35">
        <v>2566.7502099503495</v>
      </c>
      <c r="AA1981" s="35">
        <v>49760.292369850751</v>
      </c>
      <c r="AB1981" s="35">
        <v>47455.239911850687</v>
      </c>
      <c r="AC1981" s="35">
        <v>11438.790129901881</v>
      </c>
      <c r="AD1981" s="35">
        <v>47795.96101715324</v>
      </c>
      <c r="AE1981" s="35">
        <v>0</v>
      </c>
      <c r="AG1981" s="1">
        <f t="shared" si="180"/>
        <v>0</v>
      </c>
      <c r="AH1981" s="1">
        <f t="shared" si="181"/>
        <v>47795.96101715324</v>
      </c>
      <c r="AI1981">
        <f t="shared" si="182"/>
        <v>9</v>
      </c>
      <c r="AJ1981" s="1" t="str">
        <f t="shared" si="183"/>
        <v>Summer</v>
      </c>
      <c r="AL1981" s="1">
        <f t="shared" si="184"/>
        <v>0</v>
      </c>
      <c r="AM1981" s="1">
        <f t="shared" si="185"/>
        <v>163803.53256257999</v>
      </c>
    </row>
    <row r="1982" spans="1:39" x14ac:dyDescent="0.2">
      <c r="A1982" s="24" t="s">
        <v>3991</v>
      </c>
      <c r="B1982" s="36">
        <v>1977</v>
      </c>
      <c r="C1982" s="37">
        <v>43364</v>
      </c>
      <c r="D1982" s="26">
        <v>43344</v>
      </c>
      <c r="E1982" s="38">
        <v>2018</v>
      </c>
      <c r="F1982" s="38" t="s">
        <v>3015</v>
      </c>
      <c r="G1982" s="38">
        <v>21</v>
      </c>
      <c r="H1982" s="39">
        <v>9</v>
      </c>
      <c r="I1982" s="29">
        <v>93153.102161964649</v>
      </c>
      <c r="J1982" s="30">
        <v>455978.66764294071</v>
      </c>
      <c r="K1982" s="30">
        <v>1649448.8804149998</v>
      </c>
      <c r="L1982" s="30">
        <v>2891172.1735250237</v>
      </c>
      <c r="M1982" s="30">
        <v>525666.79419558297</v>
      </c>
      <c r="N1982" s="30">
        <v>877910.7119362395</v>
      </c>
      <c r="O1982" s="31">
        <v>181376.69177914149</v>
      </c>
      <c r="P1982" s="32">
        <v>2268268.7767725475</v>
      </c>
      <c r="Q1982" s="32">
        <v>4406438.2448833454</v>
      </c>
      <c r="R1982" s="32">
        <v>525666.79419558297</v>
      </c>
      <c r="S1982" s="36">
        <v>1977</v>
      </c>
      <c r="T1982" s="33" t="s">
        <v>3992</v>
      </c>
      <c r="U1982" s="34">
        <v>43364</v>
      </c>
      <c r="V1982" s="27" t="s">
        <v>3015</v>
      </c>
      <c r="W1982" s="35">
        <v>151524.0493710521</v>
      </c>
      <c r="X1982" s="35">
        <v>76769.033971869867</v>
      </c>
      <c r="Y1982" s="35">
        <v>138476.11915044871</v>
      </c>
      <c r="Z1982" s="35">
        <v>2628.568772362758</v>
      </c>
      <c r="AA1982" s="35">
        <v>49666.493515242168</v>
      </c>
      <c r="AB1982" s="35">
        <v>48474.88447556326</v>
      </c>
      <c r="AC1982" s="35">
        <v>12002.213160979261</v>
      </c>
      <c r="AD1982" s="35">
        <v>49110.611429529461</v>
      </c>
      <c r="AE1982" s="35">
        <v>0</v>
      </c>
      <c r="AG1982" s="1">
        <f t="shared" si="180"/>
        <v>0</v>
      </c>
      <c r="AH1982" s="1">
        <f t="shared" si="181"/>
        <v>49110.611429529461</v>
      </c>
      <c r="AI1982">
        <f t="shared" si="182"/>
        <v>9</v>
      </c>
      <c r="AJ1982" s="1" t="str">
        <f t="shared" si="183"/>
        <v>Summer</v>
      </c>
      <c r="AL1982" s="1">
        <f t="shared" si="184"/>
        <v>0</v>
      </c>
      <c r="AM1982" s="1">
        <f t="shared" si="185"/>
        <v>151524.0493710521</v>
      </c>
    </row>
    <row r="1983" spans="1:39" x14ac:dyDescent="0.2">
      <c r="A1983" s="24" t="s">
        <v>3993</v>
      </c>
      <c r="B1983" s="36">
        <v>1978</v>
      </c>
      <c r="C1983" s="37">
        <v>43364</v>
      </c>
      <c r="D1983" s="26">
        <v>43344</v>
      </c>
      <c r="E1983" s="38">
        <v>2018</v>
      </c>
      <c r="F1983" s="38" t="s">
        <v>3015</v>
      </c>
      <c r="G1983" s="38">
        <v>21</v>
      </c>
      <c r="H1983" s="39">
        <v>10</v>
      </c>
      <c r="I1983" s="29">
        <v>90157.427502819337</v>
      </c>
      <c r="J1983" s="30">
        <v>462655.86354596249</v>
      </c>
      <c r="K1983" s="30">
        <v>1636348.0939374035</v>
      </c>
      <c r="L1983" s="30">
        <v>2906342.0261057005</v>
      </c>
      <c r="M1983" s="30">
        <v>534437.17234457983</v>
      </c>
      <c r="N1983" s="30">
        <v>883757.61156540725</v>
      </c>
      <c r="O1983" s="31">
        <v>179212.88253359814</v>
      </c>
      <c r="P1983" s="32">
        <v>2260942.6937848027</v>
      </c>
      <c r="Q1983" s="32">
        <v>4431968.3837506687</v>
      </c>
      <c r="R1983" s="32">
        <v>534437.17234457983</v>
      </c>
      <c r="S1983" s="36">
        <v>1978</v>
      </c>
      <c r="T1983" s="33" t="s">
        <v>3994</v>
      </c>
      <c r="U1983" s="34">
        <v>43364</v>
      </c>
      <c r="V1983" s="27" t="s">
        <v>3015</v>
      </c>
      <c r="W1983" s="35">
        <v>145807.25622588693</v>
      </c>
      <c r="X1983" s="35">
        <v>85090.891965097515</v>
      </c>
      <c r="Y1983" s="35">
        <v>143781.55165750498</v>
      </c>
      <c r="Z1983" s="35">
        <v>2729.2770699196453</v>
      </c>
      <c r="AA1983" s="35">
        <v>50276.186070197931</v>
      </c>
      <c r="AB1983" s="35">
        <v>49435.756994976291</v>
      </c>
      <c r="AC1983" s="35">
        <v>12528.995539283629</v>
      </c>
      <c r="AD1983" s="35">
        <v>48893.613693167259</v>
      </c>
      <c r="AE1983" s="35">
        <v>0</v>
      </c>
      <c r="AG1983" s="1">
        <f t="shared" si="180"/>
        <v>0</v>
      </c>
      <c r="AH1983" s="1">
        <f t="shared" si="181"/>
        <v>48893.613693167259</v>
      </c>
      <c r="AI1983">
        <f t="shared" si="182"/>
        <v>9</v>
      </c>
      <c r="AJ1983" s="1" t="str">
        <f t="shared" si="183"/>
        <v>Summer</v>
      </c>
      <c r="AL1983" s="1">
        <f t="shared" si="184"/>
        <v>0</v>
      </c>
      <c r="AM1983" s="1">
        <f t="shared" si="185"/>
        <v>145807.25622588693</v>
      </c>
    </row>
    <row r="1984" spans="1:39" x14ac:dyDescent="0.2">
      <c r="A1984" s="24" t="s">
        <v>3995</v>
      </c>
      <c r="B1984" s="36">
        <v>1979</v>
      </c>
      <c r="C1984" s="37">
        <v>43364</v>
      </c>
      <c r="D1984" s="26">
        <v>43344</v>
      </c>
      <c r="E1984" s="38">
        <v>2018</v>
      </c>
      <c r="F1984" s="38" t="s">
        <v>3015</v>
      </c>
      <c r="G1984" s="38">
        <v>21</v>
      </c>
      <c r="H1984" s="39">
        <v>11</v>
      </c>
      <c r="I1984" s="29">
        <v>88848.192953223464</v>
      </c>
      <c r="J1984" s="30">
        <v>466233.09129003761</v>
      </c>
      <c r="K1984" s="30">
        <v>1628052.0516416337</v>
      </c>
      <c r="L1984" s="30">
        <v>2974120.4790031826</v>
      </c>
      <c r="M1984" s="30">
        <v>541095.00671264739</v>
      </c>
      <c r="N1984" s="30">
        <v>885664.12615605036</v>
      </c>
      <c r="O1984" s="31">
        <v>178091.35063384194</v>
      </c>
      <c r="P1984" s="32">
        <v>2257995.2513075043</v>
      </c>
      <c r="Q1984" s="32">
        <v>4504109.0470831124</v>
      </c>
      <c r="R1984" s="32">
        <v>541095.00671264739</v>
      </c>
      <c r="S1984" s="36">
        <v>1979</v>
      </c>
      <c r="T1984" s="33" t="s">
        <v>3996</v>
      </c>
      <c r="U1984" s="34">
        <v>43364</v>
      </c>
      <c r="V1984" s="27" t="s">
        <v>3015</v>
      </c>
      <c r="W1984" s="35">
        <v>146437.65453040137</v>
      </c>
      <c r="X1984" s="35">
        <v>90704.83535381213</v>
      </c>
      <c r="Y1984" s="35">
        <v>147093.12679607209</v>
      </c>
      <c r="Z1984" s="35">
        <v>2792.1377497969684</v>
      </c>
      <c r="AA1984" s="35">
        <v>51073.47633437084</v>
      </c>
      <c r="AB1984" s="35">
        <v>49496.938287257733</v>
      </c>
      <c r="AC1984" s="35">
        <v>13262.824263848686</v>
      </c>
      <c r="AD1984" s="35">
        <v>48458.782872331307</v>
      </c>
      <c r="AE1984" s="35">
        <v>0</v>
      </c>
      <c r="AG1984" s="1">
        <f t="shared" si="180"/>
        <v>0</v>
      </c>
      <c r="AH1984" s="1">
        <f t="shared" si="181"/>
        <v>48458.782872331307</v>
      </c>
      <c r="AI1984">
        <f t="shared" si="182"/>
        <v>9</v>
      </c>
      <c r="AJ1984" s="1" t="str">
        <f t="shared" si="183"/>
        <v>Summer</v>
      </c>
      <c r="AL1984" s="1">
        <f t="shared" si="184"/>
        <v>0</v>
      </c>
      <c r="AM1984" s="1">
        <f t="shared" si="185"/>
        <v>146437.65453040137</v>
      </c>
    </row>
    <row r="1985" spans="1:39" x14ac:dyDescent="0.2">
      <c r="A1985" s="24" t="s">
        <v>3997</v>
      </c>
      <c r="B1985" s="36">
        <v>1980</v>
      </c>
      <c r="C1985" s="37">
        <v>43364</v>
      </c>
      <c r="D1985" s="26">
        <v>43344</v>
      </c>
      <c r="E1985" s="38">
        <v>2018</v>
      </c>
      <c r="F1985" s="38" t="s">
        <v>3015</v>
      </c>
      <c r="G1985" s="38">
        <v>21</v>
      </c>
      <c r="H1985" s="39">
        <v>12</v>
      </c>
      <c r="I1985" s="29">
        <v>87256.580424179221</v>
      </c>
      <c r="J1985" s="30">
        <v>466033.22525357024</v>
      </c>
      <c r="K1985" s="30">
        <v>1639320.1573627836</v>
      </c>
      <c r="L1985" s="30">
        <v>3025272.0612908159</v>
      </c>
      <c r="M1985" s="30">
        <v>545740.23217545031</v>
      </c>
      <c r="N1985" s="30">
        <v>893325.97210801404</v>
      </c>
      <c r="O1985" s="31">
        <v>177728.86467861064</v>
      </c>
      <c r="P1985" s="32">
        <v>2272316.9699624134</v>
      </c>
      <c r="Q1985" s="32">
        <v>4562360.1233310103</v>
      </c>
      <c r="R1985" s="32">
        <v>545740.23217545031</v>
      </c>
      <c r="S1985" s="36">
        <v>1980</v>
      </c>
      <c r="T1985" s="33" t="s">
        <v>3998</v>
      </c>
      <c r="U1985" s="34">
        <v>43364</v>
      </c>
      <c r="V1985" s="27" t="s">
        <v>3015</v>
      </c>
      <c r="W1985" s="35">
        <v>151954.46691002575</v>
      </c>
      <c r="X1985" s="35">
        <v>93765.424888379668</v>
      </c>
      <c r="Y1985" s="35">
        <v>149231.05766486525</v>
      </c>
      <c r="Z1985" s="35">
        <v>2832.7201863474506</v>
      </c>
      <c r="AA1985" s="35">
        <v>51073.47633437084</v>
      </c>
      <c r="AB1985" s="35">
        <v>51756.234603087469</v>
      </c>
      <c r="AC1985" s="35">
        <v>13289.181156781215</v>
      </c>
      <c r="AD1985" s="35">
        <v>49127.175856837945</v>
      </c>
      <c r="AE1985" s="35">
        <v>0</v>
      </c>
      <c r="AG1985" s="1">
        <f t="shared" si="180"/>
        <v>0</v>
      </c>
      <c r="AH1985" s="1">
        <f t="shared" si="181"/>
        <v>49127.175856837945</v>
      </c>
      <c r="AI1985">
        <f t="shared" si="182"/>
        <v>9</v>
      </c>
      <c r="AJ1985" s="1" t="str">
        <f t="shared" si="183"/>
        <v>Summer</v>
      </c>
      <c r="AL1985" s="1">
        <f t="shared" si="184"/>
        <v>0</v>
      </c>
      <c r="AM1985" s="1">
        <f t="shared" si="185"/>
        <v>151954.46691002575</v>
      </c>
    </row>
    <row r="1986" spans="1:39" x14ac:dyDescent="0.2">
      <c r="A1986" s="24" t="s">
        <v>3999</v>
      </c>
      <c r="B1986" s="36">
        <v>1981</v>
      </c>
      <c r="C1986" s="37">
        <v>43364</v>
      </c>
      <c r="D1986" s="26">
        <v>43344</v>
      </c>
      <c r="E1986" s="38">
        <v>2018</v>
      </c>
      <c r="F1986" s="38" t="s">
        <v>3015</v>
      </c>
      <c r="G1986" s="38">
        <v>21</v>
      </c>
      <c r="H1986" s="39">
        <v>13</v>
      </c>
      <c r="I1986" s="29">
        <v>87832.45942453928</v>
      </c>
      <c r="J1986" s="30">
        <v>473477.27883429843</v>
      </c>
      <c r="K1986" s="30">
        <v>1666496.0080574311</v>
      </c>
      <c r="L1986" s="30">
        <v>3159418.3783263215</v>
      </c>
      <c r="M1986" s="30">
        <v>556935.60428898234</v>
      </c>
      <c r="N1986" s="30">
        <v>901424.24309365661</v>
      </c>
      <c r="O1986" s="31">
        <v>180131.03003872116</v>
      </c>
      <c r="P1986" s="32">
        <v>2311264.0717709525</v>
      </c>
      <c r="Q1986" s="32">
        <v>4714450.9302929975</v>
      </c>
      <c r="R1986" s="32">
        <v>556935.60428898234</v>
      </c>
      <c r="S1986" s="36">
        <v>1981</v>
      </c>
      <c r="T1986" s="33" t="s">
        <v>4000</v>
      </c>
      <c r="U1986" s="34">
        <v>43364</v>
      </c>
      <c r="V1986" s="27" t="s">
        <v>3015</v>
      </c>
      <c r="W1986" s="35">
        <v>132671.11629849367</v>
      </c>
      <c r="X1986" s="35">
        <v>90190.375496455032</v>
      </c>
      <c r="Y1986" s="35">
        <v>148420.47421290321</v>
      </c>
      <c r="Z1986" s="35">
        <v>2817.3336029979669</v>
      </c>
      <c r="AA1986" s="35">
        <v>50745.18034324082</v>
      </c>
      <c r="AB1986" s="35">
        <v>52719.455577679764</v>
      </c>
      <c r="AC1986" s="35">
        <v>13529.516413553121</v>
      </c>
      <c r="AD1986" s="35">
        <v>49860.792004071191</v>
      </c>
      <c r="AE1986" s="35">
        <v>0</v>
      </c>
      <c r="AG1986" s="1">
        <f t="shared" si="180"/>
        <v>0</v>
      </c>
      <c r="AH1986" s="1">
        <f t="shared" si="181"/>
        <v>49860.792004071191</v>
      </c>
      <c r="AI1986">
        <f t="shared" si="182"/>
        <v>9</v>
      </c>
      <c r="AJ1986" s="1" t="str">
        <f t="shared" si="183"/>
        <v>Summer</v>
      </c>
      <c r="AL1986" s="1">
        <f t="shared" si="184"/>
        <v>0</v>
      </c>
      <c r="AM1986" s="1">
        <f t="shared" si="185"/>
        <v>132671.11629849367</v>
      </c>
    </row>
    <row r="1987" spans="1:39" x14ac:dyDescent="0.2">
      <c r="A1987" s="24" t="s">
        <v>4001</v>
      </c>
      <c r="B1987" s="36">
        <v>1982</v>
      </c>
      <c r="C1987" s="37">
        <v>43364</v>
      </c>
      <c r="D1987" s="26">
        <v>43344</v>
      </c>
      <c r="E1987" s="38">
        <v>2018</v>
      </c>
      <c r="F1987" s="38" t="s">
        <v>3015</v>
      </c>
      <c r="G1987" s="38">
        <v>21</v>
      </c>
      <c r="H1987" s="39">
        <v>14</v>
      </c>
      <c r="I1987" s="29">
        <v>85091.557369267466</v>
      </c>
      <c r="J1987" s="30">
        <v>453576.01296767726</v>
      </c>
      <c r="K1987" s="30">
        <v>1674922.4482370261</v>
      </c>
      <c r="L1987" s="30">
        <v>3254773.4599873666</v>
      </c>
      <c r="M1987" s="30">
        <v>554739.50471014145</v>
      </c>
      <c r="N1987" s="30">
        <v>916548.3373918134</v>
      </c>
      <c r="O1987" s="31">
        <v>177848.38499739708</v>
      </c>
      <c r="P1987" s="32">
        <v>2314753.5103164352</v>
      </c>
      <c r="Q1987" s="32">
        <v>4802746.1953442534</v>
      </c>
      <c r="R1987" s="32">
        <v>554739.50471014145</v>
      </c>
      <c r="S1987" s="36">
        <v>1982</v>
      </c>
      <c r="T1987" s="33" t="s">
        <v>4002</v>
      </c>
      <c r="U1987" s="34">
        <v>43364</v>
      </c>
      <c r="V1987" s="27" t="s">
        <v>3015</v>
      </c>
      <c r="W1987" s="35">
        <v>149903.84288617637</v>
      </c>
      <c r="X1987" s="35">
        <v>93122.447953708324</v>
      </c>
      <c r="Y1987" s="35">
        <v>144500.27541712523</v>
      </c>
      <c r="Z1987" s="35">
        <v>2742.9199625865058</v>
      </c>
      <c r="AA1987" s="35">
        <v>50651.381488632243</v>
      </c>
      <c r="AB1987" s="35">
        <v>52769.41397883476</v>
      </c>
      <c r="AC1987" s="35">
        <v>13672.117869747963</v>
      </c>
      <c r="AD1987" s="35">
        <v>47308.330354072074</v>
      </c>
      <c r="AE1987" s="35">
        <v>0</v>
      </c>
      <c r="AG1987" s="1">
        <f t="shared" si="180"/>
        <v>47308.330354072074</v>
      </c>
      <c r="AH1987" s="1">
        <f t="shared" si="181"/>
        <v>0</v>
      </c>
      <c r="AI1987">
        <f t="shared" si="182"/>
        <v>9</v>
      </c>
      <c r="AJ1987" s="1" t="str">
        <f t="shared" si="183"/>
        <v>Summer</v>
      </c>
      <c r="AL1987" s="1">
        <f t="shared" si="184"/>
        <v>149903.84288617637</v>
      </c>
      <c r="AM1987" s="1">
        <f t="shared" si="185"/>
        <v>0</v>
      </c>
    </row>
    <row r="1988" spans="1:39" x14ac:dyDescent="0.2">
      <c r="A1988" s="24" t="s">
        <v>4003</v>
      </c>
      <c r="B1988" s="36">
        <v>1983</v>
      </c>
      <c r="C1988" s="37">
        <v>43364</v>
      </c>
      <c r="D1988" s="26">
        <v>43344</v>
      </c>
      <c r="E1988" s="38">
        <v>2018</v>
      </c>
      <c r="F1988" s="38" t="s">
        <v>3015</v>
      </c>
      <c r="G1988" s="38">
        <v>21</v>
      </c>
      <c r="H1988" s="39">
        <v>15</v>
      </c>
      <c r="I1988" s="29">
        <v>86524.317999718682</v>
      </c>
      <c r="J1988" s="30">
        <v>454765.26529900683</v>
      </c>
      <c r="K1988" s="30">
        <v>1678402.7048253629</v>
      </c>
      <c r="L1988" s="30">
        <v>3382593.1495513138</v>
      </c>
      <c r="M1988" s="30">
        <v>555320.71722799283</v>
      </c>
      <c r="N1988" s="30">
        <v>901429.64671239187</v>
      </c>
      <c r="O1988" s="31">
        <v>179852.74741854562</v>
      </c>
      <c r="P1988" s="32">
        <v>2320247.7400530744</v>
      </c>
      <c r="Q1988" s="32">
        <v>4918640.8089812584</v>
      </c>
      <c r="R1988" s="32">
        <v>555320.71722799283</v>
      </c>
      <c r="S1988" s="36">
        <v>1983</v>
      </c>
      <c r="T1988" s="33" t="s">
        <v>4004</v>
      </c>
      <c r="U1988" s="34">
        <v>43364</v>
      </c>
      <c r="V1988" s="27" t="s">
        <v>3015</v>
      </c>
      <c r="W1988" s="35">
        <v>164874.08176941506</v>
      </c>
      <c r="X1988" s="35">
        <v>88137.740680077986</v>
      </c>
      <c r="Y1988" s="35">
        <v>140394.59978982041</v>
      </c>
      <c r="Z1988" s="35">
        <v>2664.9855807624513</v>
      </c>
      <c r="AA1988" s="35">
        <v>50323.085497502216</v>
      </c>
      <c r="AB1988" s="35">
        <v>50922.530799751934</v>
      </c>
      <c r="AC1988" s="35">
        <v>13604.321237420325</v>
      </c>
      <c r="AD1988" s="35">
        <v>43988.495146580746</v>
      </c>
      <c r="AE1988" s="35">
        <v>0</v>
      </c>
      <c r="AG1988" s="1">
        <f t="shared" si="180"/>
        <v>43988.495146580746</v>
      </c>
      <c r="AH1988" s="1">
        <f t="shared" si="181"/>
        <v>0</v>
      </c>
      <c r="AI1988">
        <f t="shared" si="182"/>
        <v>9</v>
      </c>
      <c r="AJ1988" s="1" t="str">
        <f t="shared" si="183"/>
        <v>Summer</v>
      </c>
      <c r="AL1988" s="1">
        <f t="shared" si="184"/>
        <v>164874.08176941506</v>
      </c>
      <c r="AM1988" s="1">
        <f t="shared" si="185"/>
        <v>0</v>
      </c>
    </row>
    <row r="1989" spans="1:39" x14ac:dyDescent="0.2">
      <c r="A1989" s="24" t="s">
        <v>4005</v>
      </c>
      <c r="B1989" s="36">
        <v>1984</v>
      </c>
      <c r="C1989" s="37">
        <v>43364</v>
      </c>
      <c r="D1989" s="26">
        <v>43344</v>
      </c>
      <c r="E1989" s="38">
        <v>2018</v>
      </c>
      <c r="F1989" s="38" t="s">
        <v>3015</v>
      </c>
      <c r="G1989" s="38">
        <v>21</v>
      </c>
      <c r="H1989" s="39">
        <v>16</v>
      </c>
      <c r="I1989" s="29">
        <v>88833.55402498295</v>
      </c>
      <c r="J1989" s="30">
        <v>460109.03700652934</v>
      </c>
      <c r="K1989" s="30">
        <v>1703475.790547465</v>
      </c>
      <c r="L1989" s="30">
        <v>3468060.317223276</v>
      </c>
      <c r="M1989" s="30">
        <v>564128.01681913924</v>
      </c>
      <c r="N1989" s="30">
        <v>905616.65355055011</v>
      </c>
      <c r="O1989" s="31">
        <v>179461.71865535222</v>
      </c>
      <c r="P1989" s="32">
        <v>2356437.3613915872</v>
      </c>
      <c r="Q1989" s="32">
        <v>5013247.7264357079</v>
      </c>
      <c r="R1989" s="32">
        <v>564128.01681913924</v>
      </c>
      <c r="S1989" s="36">
        <v>1984</v>
      </c>
      <c r="T1989" s="33" t="s">
        <v>4006</v>
      </c>
      <c r="U1989" s="34">
        <v>43364</v>
      </c>
      <c r="V1989" s="27" t="s">
        <v>3015</v>
      </c>
      <c r="W1989" s="35">
        <v>170661.17008584907</v>
      </c>
      <c r="X1989" s="35">
        <v>83233.250392382193</v>
      </c>
      <c r="Y1989" s="35">
        <v>138774.57118027445</v>
      </c>
      <c r="Z1989" s="35">
        <v>2634.2340212913177</v>
      </c>
      <c r="AA1989" s="35">
        <v>49994.789506372195</v>
      </c>
      <c r="AB1989" s="35">
        <v>49435.962060089543</v>
      </c>
      <c r="AC1989" s="35">
        <v>12826.792884040027</v>
      </c>
      <c r="AD1989" s="35">
        <v>39545.363828529342</v>
      </c>
      <c r="AE1989" s="35">
        <v>0</v>
      </c>
      <c r="AG1989" s="1">
        <f t="shared" si="180"/>
        <v>39545.363828529342</v>
      </c>
      <c r="AH1989" s="1">
        <f t="shared" si="181"/>
        <v>0</v>
      </c>
      <c r="AI1989">
        <f t="shared" si="182"/>
        <v>9</v>
      </c>
      <c r="AJ1989" s="1" t="str">
        <f t="shared" si="183"/>
        <v>Summer</v>
      </c>
      <c r="AL1989" s="1">
        <f t="shared" si="184"/>
        <v>170661.17008584907</v>
      </c>
      <c r="AM1989" s="1">
        <f t="shared" si="185"/>
        <v>0</v>
      </c>
    </row>
    <row r="1990" spans="1:39" x14ac:dyDescent="0.2">
      <c r="A1990" s="24" t="s">
        <v>4007</v>
      </c>
      <c r="B1990" s="36">
        <v>1985</v>
      </c>
      <c r="C1990" s="37">
        <v>43364</v>
      </c>
      <c r="D1990" s="26">
        <v>43344</v>
      </c>
      <c r="E1990" s="38">
        <v>2018</v>
      </c>
      <c r="F1990" s="38" t="s">
        <v>3015</v>
      </c>
      <c r="G1990" s="38">
        <v>21</v>
      </c>
      <c r="H1990" s="39">
        <v>17</v>
      </c>
      <c r="I1990" s="29">
        <v>91308.333859964507</v>
      </c>
      <c r="J1990" s="30">
        <v>467108.84258792893</v>
      </c>
      <c r="K1990" s="30">
        <v>1699715.9242818207</v>
      </c>
      <c r="L1990" s="30">
        <v>3426502.5763496673</v>
      </c>
      <c r="M1990" s="30">
        <v>555042.15453405236</v>
      </c>
      <c r="N1990" s="30">
        <v>890517.05118683947</v>
      </c>
      <c r="O1990" s="31">
        <v>178533.76265610784</v>
      </c>
      <c r="P1990" s="32">
        <v>2346066.4126758375</v>
      </c>
      <c r="Q1990" s="32">
        <v>4962662.2327805441</v>
      </c>
      <c r="R1990" s="32">
        <v>555042.15453405236</v>
      </c>
      <c r="S1990" s="36">
        <v>1985</v>
      </c>
      <c r="T1990" s="33" t="s">
        <v>4008</v>
      </c>
      <c r="U1990" s="34">
        <v>43364</v>
      </c>
      <c r="V1990" s="27" t="s">
        <v>3015</v>
      </c>
      <c r="W1990" s="35">
        <v>154152.46806326276</v>
      </c>
      <c r="X1990" s="35">
        <v>75801.662870803382</v>
      </c>
      <c r="Y1990" s="35">
        <v>135099.16149080452</v>
      </c>
      <c r="Z1990" s="35">
        <v>2564.4669943508547</v>
      </c>
      <c r="AA1990" s="35">
        <v>49994.789506372195</v>
      </c>
      <c r="AB1990" s="35">
        <v>48643.19176186205</v>
      </c>
      <c r="AC1990" s="35">
        <v>11793.770253464363</v>
      </c>
      <c r="AD1990" s="35">
        <v>33861.641841865683</v>
      </c>
      <c r="AE1990" s="35">
        <v>0</v>
      </c>
      <c r="AG1990" s="1">
        <f t="shared" si="180"/>
        <v>33861.641841865683</v>
      </c>
      <c r="AH1990" s="1">
        <f t="shared" si="181"/>
        <v>0</v>
      </c>
      <c r="AI1990">
        <f t="shared" si="182"/>
        <v>9</v>
      </c>
      <c r="AJ1990" s="1" t="str">
        <f t="shared" si="183"/>
        <v>Summer</v>
      </c>
      <c r="AL1990" s="1">
        <f t="shared" si="184"/>
        <v>154152.46806326276</v>
      </c>
      <c r="AM1990" s="1">
        <f t="shared" si="185"/>
        <v>0</v>
      </c>
    </row>
    <row r="1991" spans="1:39" x14ac:dyDescent="0.2">
      <c r="A1991" s="24" t="s">
        <v>4009</v>
      </c>
      <c r="B1991" s="36">
        <v>1986</v>
      </c>
      <c r="C1991" s="37">
        <v>43364</v>
      </c>
      <c r="D1991" s="26">
        <v>43344</v>
      </c>
      <c r="E1991" s="38">
        <v>2018</v>
      </c>
      <c r="F1991" s="38" t="s">
        <v>3015</v>
      </c>
      <c r="G1991" s="38">
        <v>21</v>
      </c>
      <c r="H1991" s="39">
        <v>18</v>
      </c>
      <c r="I1991" s="29">
        <v>91530.849345469484</v>
      </c>
      <c r="J1991" s="30">
        <v>457083.71752382902</v>
      </c>
      <c r="K1991" s="30">
        <v>1674856.0294966702</v>
      </c>
      <c r="L1991" s="30">
        <v>3274889.4524735576</v>
      </c>
      <c r="M1991" s="30">
        <v>555785.19989032834</v>
      </c>
      <c r="N1991" s="30">
        <v>888276.67022438848</v>
      </c>
      <c r="O1991" s="31">
        <v>178476.17365557558</v>
      </c>
      <c r="P1991" s="32">
        <v>2322172.0787324682</v>
      </c>
      <c r="Q1991" s="32">
        <v>4798726.0138773508</v>
      </c>
      <c r="R1991" s="32">
        <v>555785.19989032834</v>
      </c>
      <c r="S1991" s="36">
        <v>1986</v>
      </c>
      <c r="T1991" s="33" t="s">
        <v>4010</v>
      </c>
      <c r="U1991" s="34">
        <v>43364</v>
      </c>
      <c r="V1991" s="27" t="s">
        <v>3015</v>
      </c>
      <c r="W1991" s="35">
        <v>171391.3776311361</v>
      </c>
      <c r="X1991" s="35">
        <v>71212.116930733246</v>
      </c>
      <c r="Y1991" s="35">
        <v>135353.75090502613</v>
      </c>
      <c r="Z1991" s="35">
        <v>2569.2996383338218</v>
      </c>
      <c r="AA1991" s="35">
        <v>49713.392942546459</v>
      </c>
      <c r="AB1991" s="35">
        <v>48155.30054058884</v>
      </c>
      <c r="AC1991" s="35">
        <v>11844.858952002904</v>
      </c>
      <c r="AD1991" s="35">
        <v>33475.642083505809</v>
      </c>
      <c r="AE1991" s="35">
        <v>386.07667180699474</v>
      </c>
      <c r="AG1991" s="1">
        <f t="shared" ref="AG1991:AG2054" si="186">IF(AND(H1991&gt;13,H1991&lt;22),AD1991,0)</f>
        <v>33475.642083505809</v>
      </c>
      <c r="AH1991" s="1">
        <f t="shared" ref="AH1991:AH2054" si="187">AD1991-AG1991</f>
        <v>0</v>
      </c>
      <c r="AI1991">
        <f t="shared" ref="AI1991:AI2054" si="188">MONTH(U1991)</f>
        <v>9</v>
      </c>
      <c r="AJ1991" s="1" t="str">
        <f t="shared" ref="AJ1991:AJ2054" si="189">IF(AND(AI1991&gt;5,AI1991&lt;10),"Summer","Winter")</f>
        <v>Summer</v>
      </c>
      <c r="AL1991" s="1">
        <f t="shared" ref="AL1991:AL2054" si="190">IF(AND(H1991&gt;13,H1991&lt;22),W1991,0)</f>
        <v>171391.3776311361</v>
      </c>
      <c r="AM1991" s="1">
        <f t="shared" ref="AM1991:AM2054" si="191">W1991-AL1991</f>
        <v>0</v>
      </c>
    </row>
    <row r="1992" spans="1:39" x14ac:dyDescent="0.2">
      <c r="A1992" s="24" t="s">
        <v>4011</v>
      </c>
      <c r="B1992" s="36">
        <v>1987</v>
      </c>
      <c r="C1992" s="37">
        <v>43364</v>
      </c>
      <c r="D1992" s="26">
        <v>43344</v>
      </c>
      <c r="E1992" s="38">
        <v>2018</v>
      </c>
      <c r="F1992" s="38" t="s">
        <v>3015</v>
      </c>
      <c r="G1992" s="38">
        <v>21</v>
      </c>
      <c r="H1992" s="39">
        <v>19</v>
      </c>
      <c r="I1992" s="29">
        <v>89781.06961144146</v>
      </c>
      <c r="J1992" s="30">
        <v>428906.10739854578</v>
      </c>
      <c r="K1992" s="30">
        <v>1649818.7613067441</v>
      </c>
      <c r="L1992" s="30">
        <v>3186705.7119853813</v>
      </c>
      <c r="M1992" s="30">
        <v>553084.90539728315</v>
      </c>
      <c r="N1992" s="30">
        <v>873658.36524893786</v>
      </c>
      <c r="O1992" s="31">
        <v>178785.43494481835</v>
      </c>
      <c r="P1992" s="32">
        <v>2292684.7363154683</v>
      </c>
      <c r="Q1992" s="32">
        <v>4668055.6195776826</v>
      </c>
      <c r="R1992" s="32">
        <v>553084.90539728315</v>
      </c>
      <c r="S1992" s="36">
        <v>1987</v>
      </c>
      <c r="T1992" s="33" t="s">
        <v>4012</v>
      </c>
      <c r="U1992" s="34">
        <v>43364</v>
      </c>
      <c r="V1992" s="27" t="s">
        <v>3015</v>
      </c>
      <c r="W1992" s="35">
        <v>179633.22984458297</v>
      </c>
      <c r="X1992" s="35">
        <v>70918.824506122968</v>
      </c>
      <c r="Y1992" s="35">
        <v>131091.17687651259</v>
      </c>
      <c r="Z1992" s="35">
        <v>2488.3869939733745</v>
      </c>
      <c r="AA1992" s="35">
        <v>49525.7952333293</v>
      </c>
      <c r="AB1992" s="35">
        <v>48198.431022462151</v>
      </c>
      <c r="AC1992" s="35">
        <v>11710.73842256271</v>
      </c>
      <c r="AD1992" s="35">
        <v>33023.027110286603</v>
      </c>
      <c r="AE1992" s="35">
        <v>2701.2504950704706</v>
      </c>
      <c r="AG1992" s="1">
        <f t="shared" si="186"/>
        <v>33023.027110286603</v>
      </c>
      <c r="AH1992" s="1">
        <f t="shared" si="187"/>
        <v>0</v>
      </c>
      <c r="AI1992">
        <f t="shared" si="188"/>
        <v>9</v>
      </c>
      <c r="AJ1992" s="1" t="str">
        <f t="shared" si="189"/>
        <v>Summer</v>
      </c>
      <c r="AL1992" s="1">
        <f t="shared" si="190"/>
        <v>179633.22984458297</v>
      </c>
      <c r="AM1992" s="1">
        <f t="shared" si="191"/>
        <v>0</v>
      </c>
    </row>
    <row r="1993" spans="1:39" x14ac:dyDescent="0.2">
      <c r="A1993" s="24" t="s">
        <v>4013</v>
      </c>
      <c r="B1993" s="36">
        <v>1988</v>
      </c>
      <c r="C1993" s="37">
        <v>43364</v>
      </c>
      <c r="D1993" s="26">
        <v>43344</v>
      </c>
      <c r="E1993" s="38">
        <v>2018</v>
      </c>
      <c r="F1993" s="38" t="s">
        <v>3015</v>
      </c>
      <c r="G1993" s="38">
        <v>21</v>
      </c>
      <c r="H1993" s="39">
        <v>20</v>
      </c>
      <c r="I1993" s="29">
        <v>89532.280375087881</v>
      </c>
      <c r="J1993" s="30">
        <v>454204.86257103563</v>
      </c>
      <c r="K1993" s="30">
        <v>1607185.2038380897</v>
      </c>
      <c r="L1993" s="30">
        <v>3058810.88335016</v>
      </c>
      <c r="M1993" s="30">
        <v>530719.14515573916</v>
      </c>
      <c r="N1993" s="30">
        <v>854675.21542854526</v>
      </c>
      <c r="O1993" s="31">
        <v>179919.49241466165</v>
      </c>
      <c r="P1993" s="32">
        <v>2227436.6293689166</v>
      </c>
      <c r="Q1993" s="32">
        <v>4547610.4537644023</v>
      </c>
      <c r="R1993" s="32">
        <v>530719.14515573916</v>
      </c>
      <c r="S1993" s="36">
        <v>1988</v>
      </c>
      <c r="T1993" s="33" t="s">
        <v>4014</v>
      </c>
      <c r="U1993" s="34">
        <v>43364</v>
      </c>
      <c r="V1993" s="27" t="s">
        <v>3015</v>
      </c>
      <c r="W1993" s="35">
        <v>164308.74967050052</v>
      </c>
      <c r="X1993" s="35">
        <v>67398.042307035052</v>
      </c>
      <c r="Y1993" s="35">
        <v>124989.98976428005</v>
      </c>
      <c r="Z1993" s="35">
        <v>2372.5735958514019</v>
      </c>
      <c r="AA1993" s="35">
        <v>49572.694660633591</v>
      </c>
      <c r="AB1993" s="35">
        <v>47704.381687825029</v>
      </c>
      <c r="AC1993" s="35">
        <v>11262.950547698487</v>
      </c>
      <c r="AD1993" s="35">
        <v>33018.995825448968</v>
      </c>
      <c r="AE1993" s="35">
        <v>3086.8984309846205</v>
      </c>
      <c r="AG1993" s="1">
        <f t="shared" si="186"/>
        <v>33018.995825448968</v>
      </c>
      <c r="AH1993" s="1">
        <f t="shared" si="187"/>
        <v>0</v>
      </c>
      <c r="AI1993">
        <f t="shared" si="188"/>
        <v>9</v>
      </c>
      <c r="AJ1993" s="1" t="str">
        <f t="shared" si="189"/>
        <v>Summer</v>
      </c>
      <c r="AL1993" s="1">
        <f t="shared" si="190"/>
        <v>164308.74967050052</v>
      </c>
      <c r="AM1993" s="1">
        <f t="shared" si="191"/>
        <v>0</v>
      </c>
    </row>
    <row r="1994" spans="1:39" x14ac:dyDescent="0.2">
      <c r="A1994" s="24" t="s">
        <v>4015</v>
      </c>
      <c r="B1994" s="36">
        <v>1989</v>
      </c>
      <c r="C1994" s="37">
        <v>43364</v>
      </c>
      <c r="D1994" s="26">
        <v>43344</v>
      </c>
      <c r="E1994" s="38">
        <v>2018</v>
      </c>
      <c r="F1994" s="38" t="s">
        <v>3015</v>
      </c>
      <c r="G1994" s="38">
        <v>21</v>
      </c>
      <c r="H1994" s="39">
        <v>21</v>
      </c>
      <c r="I1994" s="29">
        <v>84549.405243223795</v>
      </c>
      <c r="J1994" s="30">
        <v>448881.11067680316</v>
      </c>
      <c r="K1994" s="30">
        <v>1520207.0855930597</v>
      </c>
      <c r="L1994" s="30">
        <v>2883006.3958916925</v>
      </c>
      <c r="M1994" s="30">
        <v>504542.41213776829</v>
      </c>
      <c r="N1994" s="30">
        <v>819275.55161609466</v>
      </c>
      <c r="O1994" s="31">
        <v>177708.27895020766</v>
      </c>
      <c r="P1994" s="32">
        <v>2109298.9029740519</v>
      </c>
      <c r="Q1994" s="32">
        <v>4328871.3371347981</v>
      </c>
      <c r="R1994" s="32">
        <v>504542.41213776829</v>
      </c>
      <c r="S1994" s="36">
        <v>1989</v>
      </c>
      <c r="T1994" s="33" t="s">
        <v>4016</v>
      </c>
      <c r="U1994" s="34">
        <v>43364</v>
      </c>
      <c r="V1994" s="27" t="s">
        <v>3015</v>
      </c>
      <c r="W1994" s="35">
        <v>162780.87729995599</v>
      </c>
      <c r="X1994" s="35">
        <v>66058.23111099565</v>
      </c>
      <c r="Y1994" s="35">
        <v>124788.03380810822</v>
      </c>
      <c r="Z1994" s="35">
        <v>2368.7400459003875</v>
      </c>
      <c r="AA1994" s="35">
        <v>49385.096951416432</v>
      </c>
      <c r="AB1994" s="35">
        <v>46140.88086673434</v>
      </c>
      <c r="AC1994" s="35">
        <v>10681.65155183979</v>
      </c>
      <c r="AD1994" s="35">
        <v>34072.601121284453</v>
      </c>
      <c r="AE1994" s="35">
        <v>3086.8984309846205</v>
      </c>
      <c r="AG1994" s="1">
        <f t="shared" si="186"/>
        <v>34072.601121284453</v>
      </c>
      <c r="AH1994" s="1">
        <f t="shared" si="187"/>
        <v>0</v>
      </c>
      <c r="AI1994">
        <f t="shared" si="188"/>
        <v>9</v>
      </c>
      <c r="AJ1994" s="1" t="str">
        <f t="shared" si="189"/>
        <v>Summer</v>
      </c>
      <c r="AL1994" s="1">
        <f t="shared" si="190"/>
        <v>162780.87729995599</v>
      </c>
      <c r="AM1994" s="1">
        <f t="shared" si="191"/>
        <v>0</v>
      </c>
    </row>
    <row r="1995" spans="1:39" x14ac:dyDescent="0.2">
      <c r="A1995" s="24" t="s">
        <v>4017</v>
      </c>
      <c r="B1995" s="36">
        <v>1990</v>
      </c>
      <c r="C1995" s="37">
        <v>43364</v>
      </c>
      <c r="D1995" s="26">
        <v>43344</v>
      </c>
      <c r="E1995" s="38">
        <v>2018</v>
      </c>
      <c r="F1995" s="38" t="s">
        <v>3015</v>
      </c>
      <c r="G1995" s="38">
        <v>21</v>
      </c>
      <c r="H1995" s="39">
        <v>22</v>
      </c>
      <c r="I1995" s="29">
        <v>75797.451786211721</v>
      </c>
      <c r="J1995" s="30">
        <v>443141.71708985098</v>
      </c>
      <c r="K1995" s="30">
        <v>1378876.6662755804</v>
      </c>
      <c r="L1995" s="30">
        <v>2673938.4646264804</v>
      </c>
      <c r="M1995" s="30">
        <v>486959.60280558444</v>
      </c>
      <c r="N1995" s="30">
        <v>811979.24911187449</v>
      </c>
      <c r="O1995" s="31">
        <v>173522.79405544722</v>
      </c>
      <c r="P1995" s="32">
        <v>1941633.7208673765</v>
      </c>
      <c r="Q1995" s="32">
        <v>4102582.2248836528</v>
      </c>
      <c r="R1995" s="32">
        <v>486959.60280558444</v>
      </c>
      <c r="S1995" s="36">
        <v>1990</v>
      </c>
      <c r="T1995" s="33" t="s">
        <v>4018</v>
      </c>
      <c r="U1995" s="34">
        <v>43364</v>
      </c>
      <c r="V1995" s="27" t="s">
        <v>3015</v>
      </c>
      <c r="W1995" s="35">
        <v>121973.96883817381</v>
      </c>
      <c r="X1995" s="35">
        <v>61342.521961722523</v>
      </c>
      <c r="Y1995" s="35">
        <v>118540.79892087102</v>
      </c>
      <c r="Z1995" s="35">
        <v>2250.1543530101512</v>
      </c>
      <c r="AA1995" s="35">
        <v>49947.890079067904</v>
      </c>
      <c r="AB1995" s="35">
        <v>45950.391602776421</v>
      </c>
      <c r="AC1995" s="35">
        <v>9463.0134200572011</v>
      </c>
      <c r="AD1995" s="35">
        <v>33869.146539200716</v>
      </c>
      <c r="AE1995" s="35">
        <v>3086.8984309846205</v>
      </c>
      <c r="AG1995" s="1">
        <f t="shared" si="186"/>
        <v>0</v>
      </c>
      <c r="AH1995" s="1">
        <f t="shared" si="187"/>
        <v>33869.146539200716</v>
      </c>
      <c r="AI1995">
        <f t="shared" si="188"/>
        <v>9</v>
      </c>
      <c r="AJ1995" s="1" t="str">
        <f t="shared" si="189"/>
        <v>Summer</v>
      </c>
      <c r="AL1995" s="1">
        <f t="shared" si="190"/>
        <v>0</v>
      </c>
      <c r="AM1995" s="1">
        <f t="shared" si="191"/>
        <v>121973.96883817381</v>
      </c>
    </row>
    <row r="1996" spans="1:39" x14ac:dyDescent="0.2">
      <c r="A1996" s="24" t="s">
        <v>4019</v>
      </c>
      <c r="B1996" s="36">
        <v>1991</v>
      </c>
      <c r="C1996" s="37">
        <v>43364</v>
      </c>
      <c r="D1996" s="26">
        <v>43344</v>
      </c>
      <c r="E1996" s="38">
        <v>2018</v>
      </c>
      <c r="F1996" s="38" t="s">
        <v>3015</v>
      </c>
      <c r="G1996" s="38">
        <v>21</v>
      </c>
      <c r="H1996" s="39">
        <v>23</v>
      </c>
      <c r="I1996" s="29">
        <v>68545.130370903353</v>
      </c>
      <c r="J1996" s="30">
        <v>420707.92483622971</v>
      </c>
      <c r="K1996" s="30">
        <v>1263234.3501515449</v>
      </c>
      <c r="L1996" s="30">
        <v>2480659.358781714</v>
      </c>
      <c r="M1996" s="30">
        <v>449735.4244526127</v>
      </c>
      <c r="N1996" s="30">
        <v>795204.21167240839</v>
      </c>
      <c r="O1996" s="31">
        <v>172992.87417332313</v>
      </c>
      <c r="P1996" s="32">
        <v>1781514.9049750608</v>
      </c>
      <c r="Q1996" s="32">
        <v>3869564.3694636752</v>
      </c>
      <c r="R1996" s="32">
        <v>449735.4244526127</v>
      </c>
      <c r="S1996" s="36">
        <v>1991</v>
      </c>
      <c r="T1996" s="33" t="s">
        <v>4020</v>
      </c>
      <c r="U1996" s="34">
        <v>43364</v>
      </c>
      <c r="V1996" s="27" t="s">
        <v>3015</v>
      </c>
      <c r="W1996" s="35">
        <v>114108.59007676397</v>
      </c>
      <c r="X1996" s="35">
        <v>57414.204593205643</v>
      </c>
      <c r="Y1996" s="35">
        <v>113958.89731965298</v>
      </c>
      <c r="Z1996" s="35">
        <v>2163.1801978930835</v>
      </c>
      <c r="AA1996" s="35">
        <v>49900.990651763619</v>
      </c>
      <c r="AB1996" s="35">
        <v>45231.870033403626</v>
      </c>
      <c r="AC1996" s="35">
        <v>8587.7512688929619</v>
      </c>
      <c r="AD1996" s="35">
        <v>33918.571691907178</v>
      </c>
      <c r="AE1996" s="35">
        <v>3086.8984309846205</v>
      </c>
      <c r="AG1996" s="1">
        <f t="shared" si="186"/>
        <v>0</v>
      </c>
      <c r="AH1996" s="1">
        <f t="shared" si="187"/>
        <v>33918.571691907178</v>
      </c>
      <c r="AI1996">
        <f t="shared" si="188"/>
        <v>9</v>
      </c>
      <c r="AJ1996" s="1" t="str">
        <f t="shared" si="189"/>
        <v>Summer</v>
      </c>
      <c r="AL1996" s="1">
        <f t="shared" si="190"/>
        <v>0</v>
      </c>
      <c r="AM1996" s="1">
        <f t="shared" si="191"/>
        <v>114108.59007676397</v>
      </c>
    </row>
    <row r="1997" spans="1:39" x14ac:dyDescent="0.2">
      <c r="A1997" s="24" t="s">
        <v>4021</v>
      </c>
      <c r="B1997" s="36">
        <v>1992</v>
      </c>
      <c r="C1997" s="37">
        <v>43364</v>
      </c>
      <c r="D1997" s="26">
        <v>43344</v>
      </c>
      <c r="E1997" s="38">
        <v>2018</v>
      </c>
      <c r="F1997" s="38" t="s">
        <v>3015</v>
      </c>
      <c r="G1997" s="38">
        <v>21</v>
      </c>
      <c r="H1997" s="39">
        <v>24</v>
      </c>
      <c r="I1997" s="29">
        <v>66537.106864965419</v>
      </c>
      <c r="J1997" s="30">
        <v>418879.1407997068</v>
      </c>
      <c r="K1997" s="30">
        <v>1181374.4939148352</v>
      </c>
      <c r="L1997" s="30">
        <v>2365298.221213345</v>
      </c>
      <c r="M1997" s="30">
        <v>421565.88160207472</v>
      </c>
      <c r="N1997" s="30">
        <v>800200.04785630305</v>
      </c>
      <c r="O1997" s="31">
        <v>171270.59227411429</v>
      </c>
      <c r="P1997" s="32">
        <v>1669477.4823818754</v>
      </c>
      <c r="Q1997" s="32">
        <v>3755648.0021434692</v>
      </c>
      <c r="R1997" s="32">
        <v>421565.88160207472</v>
      </c>
      <c r="S1997" s="36">
        <v>1992</v>
      </c>
      <c r="T1997" s="33" t="s">
        <v>4022</v>
      </c>
      <c r="U1997" s="34">
        <v>43364</v>
      </c>
      <c r="V1997" s="27" t="s">
        <v>3015</v>
      </c>
      <c r="W1997" s="35">
        <v>130955.001163864</v>
      </c>
      <c r="X1997" s="35">
        <v>56055.791427773591</v>
      </c>
      <c r="Y1997" s="35">
        <v>114330.55033035543</v>
      </c>
      <c r="Z1997" s="35">
        <v>2170.2349558114915</v>
      </c>
      <c r="AA1997" s="35">
        <v>49807.191797155036</v>
      </c>
      <c r="AB1997" s="35">
        <v>44182.94352704518</v>
      </c>
      <c r="AC1997" s="35">
        <v>8430.7779408934621</v>
      </c>
      <c r="AD1997" s="35">
        <v>34033.694929028832</v>
      </c>
      <c r="AE1997" s="35">
        <v>3086.8984309846205</v>
      </c>
      <c r="AG1997" s="1">
        <f t="shared" si="186"/>
        <v>0</v>
      </c>
      <c r="AH1997" s="1">
        <f t="shared" si="187"/>
        <v>34033.694929028832</v>
      </c>
      <c r="AI1997">
        <f t="shared" si="188"/>
        <v>9</v>
      </c>
      <c r="AJ1997" s="1" t="str">
        <f t="shared" si="189"/>
        <v>Summer</v>
      </c>
      <c r="AL1997" s="1">
        <f t="shared" si="190"/>
        <v>0</v>
      </c>
      <c r="AM1997" s="1">
        <f t="shared" si="191"/>
        <v>130955.001163864</v>
      </c>
    </row>
    <row r="1998" spans="1:39" x14ac:dyDescent="0.2">
      <c r="A1998" s="24" t="s">
        <v>4023</v>
      </c>
      <c r="B1998" s="36">
        <v>1993</v>
      </c>
      <c r="C1998" s="37">
        <v>43365</v>
      </c>
      <c r="D1998" s="26">
        <v>43344</v>
      </c>
      <c r="E1998" s="38">
        <v>2018</v>
      </c>
      <c r="F1998" s="38" t="s">
        <v>3015</v>
      </c>
      <c r="G1998" s="38">
        <v>22</v>
      </c>
      <c r="H1998" s="39">
        <v>1</v>
      </c>
      <c r="I1998" s="29">
        <v>63610.952987389595</v>
      </c>
      <c r="J1998" s="30">
        <v>424371.96256446192</v>
      </c>
      <c r="K1998" s="30">
        <v>1122193.9432367641</v>
      </c>
      <c r="L1998" s="30">
        <v>2273188.3799503744</v>
      </c>
      <c r="M1998" s="30">
        <v>397223.15374164179</v>
      </c>
      <c r="N1998" s="30">
        <v>791011.24863241531</v>
      </c>
      <c r="O1998" s="31">
        <v>169966.03382384224</v>
      </c>
      <c r="P1998" s="32">
        <v>1583028.0499657956</v>
      </c>
      <c r="Q1998" s="32">
        <v>3658537.6249710936</v>
      </c>
      <c r="R1998" s="32">
        <v>397223.15374164179</v>
      </c>
      <c r="S1998" s="36">
        <v>1993</v>
      </c>
      <c r="T1998" s="33" t="s">
        <v>4024</v>
      </c>
      <c r="U1998" s="34">
        <v>43365</v>
      </c>
      <c r="V1998" s="27" t="s">
        <v>3015</v>
      </c>
      <c r="W1998" s="35">
        <v>102702.87550182431</v>
      </c>
      <c r="X1998" s="35">
        <v>55419.830302336508</v>
      </c>
      <c r="Y1998" s="35">
        <v>108893.19207776361</v>
      </c>
      <c r="Z1998" s="35">
        <v>2067.0224293874689</v>
      </c>
      <c r="AA1998" s="35">
        <v>49854.091224459327</v>
      </c>
      <c r="AB1998" s="35">
        <v>43662.4367751873</v>
      </c>
      <c r="AC1998" s="35">
        <v>8366.409227581611</v>
      </c>
      <c r="AD1998" s="35">
        <v>34686.272962889292</v>
      </c>
      <c r="AE1998" s="35">
        <v>3086.8984309846205</v>
      </c>
      <c r="AG1998" s="1">
        <f t="shared" si="186"/>
        <v>0</v>
      </c>
      <c r="AH1998" s="1">
        <f t="shared" si="187"/>
        <v>34686.272962889292</v>
      </c>
      <c r="AI1998">
        <f t="shared" si="188"/>
        <v>9</v>
      </c>
      <c r="AJ1998" s="1" t="str">
        <f t="shared" si="189"/>
        <v>Summer</v>
      </c>
      <c r="AL1998" s="1">
        <f t="shared" si="190"/>
        <v>0</v>
      </c>
      <c r="AM1998" s="1">
        <f t="shared" si="191"/>
        <v>102702.87550182431</v>
      </c>
    </row>
    <row r="1999" spans="1:39" x14ac:dyDescent="0.2">
      <c r="A1999" s="24" t="s">
        <v>4025</v>
      </c>
      <c r="B1999" s="36">
        <v>1994</v>
      </c>
      <c r="C1999" s="37">
        <v>43365</v>
      </c>
      <c r="D1999" s="26">
        <v>43344</v>
      </c>
      <c r="E1999" s="38">
        <v>2018</v>
      </c>
      <c r="F1999" s="38" t="s">
        <v>3015</v>
      </c>
      <c r="G1999" s="38">
        <v>22</v>
      </c>
      <c r="H1999" s="39">
        <v>2</v>
      </c>
      <c r="I1999" s="29">
        <v>63631.920684892553</v>
      </c>
      <c r="J1999" s="30">
        <v>412915.07215293124</v>
      </c>
      <c r="K1999" s="30">
        <v>1092488.6482637362</v>
      </c>
      <c r="L1999" s="30">
        <v>2234451.6357344775</v>
      </c>
      <c r="M1999" s="30">
        <v>390201.72823497304</v>
      </c>
      <c r="N1999" s="30">
        <v>795024.92936097563</v>
      </c>
      <c r="O1999" s="31">
        <v>171380.89111920353</v>
      </c>
      <c r="P1999" s="32">
        <v>1546322.2971836017</v>
      </c>
      <c r="Q1999" s="32">
        <v>3613772.5283675878</v>
      </c>
      <c r="R1999" s="32">
        <v>390201.72823497304</v>
      </c>
      <c r="S1999" s="36">
        <v>1994</v>
      </c>
      <c r="T1999" s="33" t="s">
        <v>4026</v>
      </c>
      <c r="U1999" s="34">
        <v>43365</v>
      </c>
      <c r="V1999" s="27" t="s">
        <v>3015</v>
      </c>
      <c r="W1999" s="35">
        <v>91533.201026115305</v>
      </c>
      <c r="X1999" s="35">
        <v>54261.420364444959</v>
      </c>
      <c r="Y1999" s="35">
        <v>107888.15698839982</v>
      </c>
      <c r="Z1999" s="35">
        <v>2047.9447438830082</v>
      </c>
      <c r="AA1999" s="35">
        <v>50088.588360980772</v>
      </c>
      <c r="AB1999" s="35">
        <v>42632.838863262041</v>
      </c>
      <c r="AC1999" s="35">
        <v>8277.0293966922181</v>
      </c>
      <c r="AD1999" s="35">
        <v>34590.559594091086</v>
      </c>
      <c r="AE1999" s="35">
        <v>3086.8984309846205</v>
      </c>
      <c r="AG1999" s="1">
        <f t="shared" si="186"/>
        <v>0</v>
      </c>
      <c r="AH1999" s="1">
        <f t="shared" si="187"/>
        <v>34590.559594091086</v>
      </c>
      <c r="AI1999">
        <f t="shared" si="188"/>
        <v>9</v>
      </c>
      <c r="AJ1999" s="1" t="str">
        <f t="shared" si="189"/>
        <v>Summer</v>
      </c>
      <c r="AL1999" s="1">
        <f t="shared" si="190"/>
        <v>0</v>
      </c>
      <c r="AM1999" s="1">
        <f t="shared" si="191"/>
        <v>91533.201026115305</v>
      </c>
    </row>
    <row r="2000" spans="1:39" x14ac:dyDescent="0.2">
      <c r="A2000" s="24" t="s">
        <v>4027</v>
      </c>
      <c r="B2000" s="36">
        <v>1995</v>
      </c>
      <c r="C2000" s="37">
        <v>43365</v>
      </c>
      <c r="D2000" s="26">
        <v>43344</v>
      </c>
      <c r="E2000" s="38">
        <v>2018</v>
      </c>
      <c r="F2000" s="38" t="s">
        <v>3015</v>
      </c>
      <c r="G2000" s="38">
        <v>22</v>
      </c>
      <c r="H2000" s="39">
        <v>3</v>
      </c>
      <c r="I2000" s="29">
        <v>62875.934618253072</v>
      </c>
      <c r="J2000" s="30">
        <v>416945.84110751405</v>
      </c>
      <c r="K2000" s="30">
        <v>1066285.8010653751</v>
      </c>
      <c r="L2000" s="30">
        <v>2233692.3398860283</v>
      </c>
      <c r="M2000" s="30">
        <v>378600.34169735108</v>
      </c>
      <c r="N2000" s="30">
        <v>810123.68842122192</v>
      </c>
      <c r="O2000" s="31">
        <v>170000.60974749897</v>
      </c>
      <c r="P2000" s="32">
        <v>1507762.0773809792</v>
      </c>
      <c r="Q2000" s="32">
        <v>3630762.4791622632</v>
      </c>
      <c r="R2000" s="32">
        <v>378600.34169735108</v>
      </c>
      <c r="S2000" s="36">
        <v>1995</v>
      </c>
      <c r="T2000" s="33" t="s">
        <v>4028</v>
      </c>
      <c r="U2000" s="34">
        <v>43365</v>
      </c>
      <c r="V2000" s="27" t="s">
        <v>3015</v>
      </c>
      <c r="W2000" s="35">
        <v>87107.950325067606</v>
      </c>
      <c r="X2000" s="35">
        <v>54998.407769002268</v>
      </c>
      <c r="Y2000" s="35">
        <v>107162.60823479875</v>
      </c>
      <c r="Z2000" s="35">
        <v>2034.1722984372313</v>
      </c>
      <c r="AA2000" s="35">
        <v>49994.789506372195</v>
      </c>
      <c r="AB2000" s="35">
        <v>42309.195894409648</v>
      </c>
      <c r="AC2000" s="35">
        <v>8169.6974228709487</v>
      </c>
      <c r="AD2000" s="35">
        <v>34762.38018576584</v>
      </c>
      <c r="AE2000" s="35">
        <v>3086.8984309846205</v>
      </c>
      <c r="AG2000" s="1">
        <f t="shared" si="186"/>
        <v>0</v>
      </c>
      <c r="AH2000" s="1">
        <f t="shared" si="187"/>
        <v>34762.38018576584</v>
      </c>
      <c r="AI2000">
        <f t="shared" si="188"/>
        <v>9</v>
      </c>
      <c r="AJ2000" s="1" t="str">
        <f t="shared" si="189"/>
        <v>Summer</v>
      </c>
      <c r="AL2000" s="1">
        <f t="shared" si="190"/>
        <v>0</v>
      </c>
      <c r="AM2000" s="1">
        <f t="shared" si="191"/>
        <v>87107.950325067606</v>
      </c>
    </row>
    <row r="2001" spans="1:39" x14ac:dyDescent="0.2">
      <c r="A2001" s="24" t="s">
        <v>4029</v>
      </c>
      <c r="B2001" s="36">
        <v>1996</v>
      </c>
      <c r="C2001" s="37">
        <v>43365</v>
      </c>
      <c r="D2001" s="26">
        <v>43344</v>
      </c>
      <c r="E2001" s="38">
        <v>2018</v>
      </c>
      <c r="F2001" s="38" t="s">
        <v>3015</v>
      </c>
      <c r="G2001" s="38">
        <v>22</v>
      </c>
      <c r="H2001" s="39">
        <v>4</v>
      </c>
      <c r="I2001" s="29">
        <v>62436.56655399836</v>
      </c>
      <c r="J2001" s="30">
        <v>412324.46567113826</v>
      </c>
      <c r="K2001" s="30">
        <v>1061719.1814847903</v>
      </c>
      <c r="L2001" s="30">
        <v>2273642.4147101142</v>
      </c>
      <c r="M2001" s="30">
        <v>384450.54034907056</v>
      </c>
      <c r="N2001" s="30">
        <v>820079.84831036965</v>
      </c>
      <c r="O2001" s="31">
        <v>170428.40246879566</v>
      </c>
      <c r="P2001" s="32">
        <v>1508606.2883878592</v>
      </c>
      <c r="Q2001" s="32">
        <v>3676475.131160418</v>
      </c>
      <c r="R2001" s="32">
        <v>384450.54034907056</v>
      </c>
      <c r="S2001" s="36">
        <v>1996</v>
      </c>
      <c r="T2001" s="33" t="s">
        <v>4030</v>
      </c>
      <c r="U2001" s="34">
        <v>43365</v>
      </c>
      <c r="V2001" s="27" t="s">
        <v>3015</v>
      </c>
      <c r="W2001" s="35">
        <v>79909.258648392628</v>
      </c>
      <c r="X2001" s="35">
        <v>53228.891995894839</v>
      </c>
      <c r="Y2001" s="35">
        <v>110165.12306655846</v>
      </c>
      <c r="Z2001" s="35">
        <v>2091.1663619171941</v>
      </c>
      <c r="AA2001" s="35">
        <v>49994.789506372195</v>
      </c>
      <c r="AB2001" s="35">
        <v>42504.588152153585</v>
      </c>
      <c r="AC2001" s="35">
        <v>8314.0255367941918</v>
      </c>
      <c r="AD2001" s="35">
        <v>34135.813022788621</v>
      </c>
      <c r="AE2001" s="35">
        <v>3086.8984309846205</v>
      </c>
      <c r="AG2001" s="1">
        <f t="shared" si="186"/>
        <v>0</v>
      </c>
      <c r="AH2001" s="1">
        <f t="shared" si="187"/>
        <v>34135.813022788621</v>
      </c>
      <c r="AI2001">
        <f t="shared" si="188"/>
        <v>9</v>
      </c>
      <c r="AJ2001" s="1" t="str">
        <f t="shared" si="189"/>
        <v>Summer</v>
      </c>
      <c r="AL2001" s="1">
        <f t="shared" si="190"/>
        <v>0</v>
      </c>
      <c r="AM2001" s="1">
        <f t="shared" si="191"/>
        <v>79909.258648392628</v>
      </c>
    </row>
    <row r="2002" spans="1:39" x14ac:dyDescent="0.2">
      <c r="A2002" s="24" t="s">
        <v>4031</v>
      </c>
      <c r="B2002" s="36">
        <v>1997</v>
      </c>
      <c r="C2002" s="37">
        <v>43365</v>
      </c>
      <c r="D2002" s="26">
        <v>43344</v>
      </c>
      <c r="E2002" s="38">
        <v>2018</v>
      </c>
      <c r="F2002" s="38" t="s">
        <v>3015</v>
      </c>
      <c r="G2002" s="38">
        <v>22</v>
      </c>
      <c r="H2002" s="39">
        <v>5</v>
      </c>
      <c r="I2002" s="29">
        <v>66413.733750478495</v>
      </c>
      <c r="J2002" s="30">
        <v>417839.09075611911</v>
      </c>
      <c r="K2002" s="30">
        <v>1120068.0822848389</v>
      </c>
      <c r="L2002" s="30">
        <v>2331510.9601318012</v>
      </c>
      <c r="M2002" s="30">
        <v>404621.95276594651</v>
      </c>
      <c r="N2002" s="30">
        <v>832139.69354100083</v>
      </c>
      <c r="O2002" s="31">
        <v>171038.20383428776</v>
      </c>
      <c r="P2002" s="32">
        <v>1591103.768801264</v>
      </c>
      <c r="Q2002" s="32">
        <v>3752527.9482632093</v>
      </c>
      <c r="R2002" s="32">
        <v>404621.95276594651</v>
      </c>
      <c r="S2002" s="36">
        <v>1997</v>
      </c>
      <c r="T2002" s="33" t="s">
        <v>4032</v>
      </c>
      <c r="U2002" s="34">
        <v>43365</v>
      </c>
      <c r="V2002" s="27" t="s">
        <v>3015</v>
      </c>
      <c r="W2002" s="35">
        <v>99170.896372458388</v>
      </c>
      <c r="X2002" s="35">
        <v>56058.124688090073</v>
      </c>
      <c r="Y2002" s="35">
        <v>111740.12026497856</v>
      </c>
      <c r="Z2002" s="35">
        <v>2121.0631302388711</v>
      </c>
      <c r="AA2002" s="35">
        <v>49900.990651763619</v>
      </c>
      <c r="AB2002" s="35">
        <v>42005.676016537167</v>
      </c>
      <c r="AC2002" s="35">
        <v>8623.884080829017</v>
      </c>
      <c r="AD2002" s="35">
        <v>32706.726929044107</v>
      </c>
      <c r="AE2002" s="35">
        <v>3086.8984309846205</v>
      </c>
      <c r="AG2002" s="1">
        <f t="shared" si="186"/>
        <v>0</v>
      </c>
      <c r="AH2002" s="1">
        <f t="shared" si="187"/>
        <v>32706.726929044107</v>
      </c>
      <c r="AI2002">
        <f t="shared" si="188"/>
        <v>9</v>
      </c>
      <c r="AJ2002" s="1" t="str">
        <f t="shared" si="189"/>
        <v>Summer</v>
      </c>
      <c r="AL2002" s="1">
        <f t="shared" si="190"/>
        <v>0</v>
      </c>
      <c r="AM2002" s="1">
        <f t="shared" si="191"/>
        <v>99170.896372458388</v>
      </c>
    </row>
    <row r="2003" spans="1:39" x14ac:dyDescent="0.2">
      <c r="A2003" s="24" t="s">
        <v>4033</v>
      </c>
      <c r="B2003" s="36">
        <v>1998</v>
      </c>
      <c r="C2003" s="37">
        <v>43365</v>
      </c>
      <c r="D2003" s="26">
        <v>43344</v>
      </c>
      <c r="E2003" s="38">
        <v>2018</v>
      </c>
      <c r="F2003" s="38" t="s">
        <v>3015</v>
      </c>
      <c r="G2003" s="38">
        <v>22</v>
      </c>
      <c r="H2003" s="39">
        <v>6</v>
      </c>
      <c r="I2003" s="29">
        <v>72204.084942116519</v>
      </c>
      <c r="J2003" s="30">
        <v>432405.17198683909</v>
      </c>
      <c r="K2003" s="30">
        <v>1195341.6164729043</v>
      </c>
      <c r="L2003" s="30">
        <v>2379130.1240219022</v>
      </c>
      <c r="M2003" s="30">
        <v>407796.28087831073</v>
      </c>
      <c r="N2003" s="30">
        <v>820835.05054831761</v>
      </c>
      <c r="O2003" s="31">
        <v>170566.7021712827</v>
      </c>
      <c r="P2003" s="32">
        <v>1675341.9822933318</v>
      </c>
      <c r="Q2003" s="32">
        <v>3802937.0487283417</v>
      </c>
      <c r="R2003" s="32">
        <v>407796.28087831073</v>
      </c>
      <c r="S2003" s="36">
        <v>1998</v>
      </c>
      <c r="T2003" s="33" t="s">
        <v>4034</v>
      </c>
      <c r="U2003" s="34">
        <v>43365</v>
      </c>
      <c r="V2003" s="27" t="s">
        <v>3015</v>
      </c>
      <c r="W2003" s="35">
        <v>98190.278129450744</v>
      </c>
      <c r="X2003" s="35">
        <v>57514.257726462769</v>
      </c>
      <c r="Y2003" s="35">
        <v>113095.3567240361</v>
      </c>
      <c r="Z2003" s="35">
        <v>2146.7883762762458</v>
      </c>
      <c r="AA2003" s="35">
        <v>49760.292369850751</v>
      </c>
      <c r="AB2003" s="35">
        <v>41763.970137951779</v>
      </c>
      <c r="AC2003" s="35">
        <v>8474.9346246464338</v>
      </c>
      <c r="AD2003" s="35">
        <v>33551.060582309969</v>
      </c>
      <c r="AE2003" s="35">
        <v>2330.0509587051788</v>
      </c>
      <c r="AG2003" s="1">
        <f t="shared" si="186"/>
        <v>0</v>
      </c>
      <c r="AH2003" s="1">
        <f t="shared" si="187"/>
        <v>33551.060582309969</v>
      </c>
      <c r="AI2003">
        <f t="shared" si="188"/>
        <v>9</v>
      </c>
      <c r="AJ2003" s="1" t="str">
        <f t="shared" si="189"/>
        <v>Summer</v>
      </c>
      <c r="AL2003" s="1">
        <f t="shared" si="190"/>
        <v>0</v>
      </c>
      <c r="AM2003" s="1">
        <f t="shared" si="191"/>
        <v>98190.278129450744</v>
      </c>
    </row>
    <row r="2004" spans="1:39" x14ac:dyDescent="0.2">
      <c r="A2004" s="24" t="s">
        <v>4035</v>
      </c>
      <c r="B2004" s="36">
        <v>1999</v>
      </c>
      <c r="C2004" s="37">
        <v>43365</v>
      </c>
      <c r="D2004" s="26">
        <v>43344</v>
      </c>
      <c r="E2004" s="38">
        <v>2018</v>
      </c>
      <c r="F2004" s="38" t="s">
        <v>3015</v>
      </c>
      <c r="G2004" s="38">
        <v>22</v>
      </c>
      <c r="H2004" s="39">
        <v>7</v>
      </c>
      <c r="I2004" s="29">
        <v>79843.702425527925</v>
      </c>
      <c r="J2004" s="30">
        <v>441414.05846082623</v>
      </c>
      <c r="K2004" s="30">
        <v>1282797.038884487</v>
      </c>
      <c r="L2004" s="30">
        <v>2463406.0806716708</v>
      </c>
      <c r="M2004" s="30">
        <v>425626.58515652118</v>
      </c>
      <c r="N2004" s="30">
        <v>840953.84979297593</v>
      </c>
      <c r="O2004" s="31">
        <v>172921.67148533303</v>
      </c>
      <c r="P2004" s="32">
        <v>1788267.3264665361</v>
      </c>
      <c r="Q2004" s="32">
        <v>3918695.6604108056</v>
      </c>
      <c r="R2004" s="32">
        <v>425626.58515652118</v>
      </c>
      <c r="S2004" s="36">
        <v>1999</v>
      </c>
      <c r="T2004" s="33" t="s">
        <v>4036</v>
      </c>
      <c r="U2004" s="34">
        <v>43365</v>
      </c>
      <c r="V2004" s="27" t="s">
        <v>3015</v>
      </c>
      <c r="W2004" s="35">
        <v>138775.73446088954</v>
      </c>
      <c r="X2004" s="35">
        <v>56886.34966926225</v>
      </c>
      <c r="Y2004" s="35">
        <v>108797.5503473656</v>
      </c>
      <c r="Z2004" s="35">
        <v>2065.2069476466368</v>
      </c>
      <c r="AA2004" s="35">
        <v>50182.387215589348</v>
      </c>
      <c r="AB2004" s="35">
        <v>41598.160715230486</v>
      </c>
      <c r="AC2004" s="35">
        <v>8430.8033331447932</v>
      </c>
      <c r="AD2004" s="35">
        <v>37763.992743039074</v>
      </c>
      <c r="AE2004" s="35">
        <v>139.03905018967305</v>
      </c>
      <c r="AG2004" s="1">
        <f t="shared" si="186"/>
        <v>0</v>
      </c>
      <c r="AH2004" s="1">
        <f t="shared" si="187"/>
        <v>37763.992743039074</v>
      </c>
      <c r="AI2004">
        <f t="shared" si="188"/>
        <v>9</v>
      </c>
      <c r="AJ2004" s="1" t="str">
        <f t="shared" si="189"/>
        <v>Summer</v>
      </c>
      <c r="AL2004" s="1">
        <f t="shared" si="190"/>
        <v>0</v>
      </c>
      <c r="AM2004" s="1">
        <f t="shared" si="191"/>
        <v>138775.73446088954</v>
      </c>
    </row>
    <row r="2005" spans="1:39" x14ac:dyDescent="0.2">
      <c r="A2005" s="24" t="s">
        <v>4037</v>
      </c>
      <c r="B2005" s="36">
        <v>2000</v>
      </c>
      <c r="C2005" s="37">
        <v>43365</v>
      </c>
      <c r="D2005" s="26">
        <v>43344</v>
      </c>
      <c r="E2005" s="38">
        <v>2018</v>
      </c>
      <c r="F2005" s="38" t="s">
        <v>3015</v>
      </c>
      <c r="G2005" s="38">
        <v>22</v>
      </c>
      <c r="H2005" s="39">
        <v>8</v>
      </c>
      <c r="I2005" s="29">
        <v>88240.012558539107</v>
      </c>
      <c r="J2005" s="30">
        <v>446822.15444610588</v>
      </c>
      <c r="K2005" s="30">
        <v>1381779.9936393853</v>
      </c>
      <c r="L2005" s="30">
        <v>2546363.1311643971</v>
      </c>
      <c r="M2005" s="30">
        <v>453733.70095908293</v>
      </c>
      <c r="N2005" s="30">
        <v>855083.50640370778</v>
      </c>
      <c r="O2005" s="31">
        <v>177053.29275924736</v>
      </c>
      <c r="P2005" s="32">
        <v>1923753.7071570074</v>
      </c>
      <c r="Q2005" s="32">
        <v>4025322.0847734581</v>
      </c>
      <c r="R2005" s="32">
        <v>453733.70095908293</v>
      </c>
      <c r="S2005" s="36">
        <v>2000</v>
      </c>
      <c r="T2005" s="33" t="s">
        <v>4038</v>
      </c>
      <c r="U2005" s="34">
        <v>43365</v>
      </c>
      <c r="V2005" s="27" t="s">
        <v>3015</v>
      </c>
      <c r="W2005" s="35">
        <v>160062.38273031966</v>
      </c>
      <c r="X2005" s="35">
        <v>55291.867345725506</v>
      </c>
      <c r="Y2005" s="35">
        <v>109568.26185375148</v>
      </c>
      <c r="Z2005" s="35">
        <v>2079.8366773835423</v>
      </c>
      <c r="AA2005" s="35">
        <v>50135.487788285063</v>
      </c>
      <c r="AB2005" s="35">
        <v>41388.151185618655</v>
      </c>
      <c r="AC2005" s="35">
        <v>8863.4575770437696</v>
      </c>
      <c r="AD2005" s="35">
        <v>41759.442899165086</v>
      </c>
      <c r="AE2005" s="35">
        <v>0</v>
      </c>
      <c r="AG2005" s="1">
        <f t="shared" si="186"/>
        <v>0</v>
      </c>
      <c r="AH2005" s="1">
        <f t="shared" si="187"/>
        <v>41759.442899165086</v>
      </c>
      <c r="AI2005">
        <f t="shared" si="188"/>
        <v>9</v>
      </c>
      <c r="AJ2005" s="1" t="str">
        <f t="shared" si="189"/>
        <v>Summer</v>
      </c>
      <c r="AL2005" s="1">
        <f t="shared" si="190"/>
        <v>0</v>
      </c>
      <c r="AM2005" s="1">
        <f t="shared" si="191"/>
        <v>160062.38273031966</v>
      </c>
    </row>
    <row r="2006" spans="1:39" x14ac:dyDescent="0.2">
      <c r="A2006" s="24" t="s">
        <v>4039</v>
      </c>
      <c r="B2006" s="36">
        <v>2001</v>
      </c>
      <c r="C2006" s="37">
        <v>43365</v>
      </c>
      <c r="D2006" s="26">
        <v>43344</v>
      </c>
      <c r="E2006" s="38">
        <v>2018</v>
      </c>
      <c r="F2006" s="38" t="s">
        <v>3015</v>
      </c>
      <c r="G2006" s="38">
        <v>22</v>
      </c>
      <c r="H2006" s="39">
        <v>9</v>
      </c>
      <c r="I2006" s="29">
        <v>90020.500388889981</v>
      </c>
      <c r="J2006" s="30">
        <v>440354.87182803877</v>
      </c>
      <c r="K2006" s="30">
        <v>1446959.259815735</v>
      </c>
      <c r="L2006" s="30">
        <v>2647964.1038377108</v>
      </c>
      <c r="M2006" s="30">
        <v>464450.24373318633</v>
      </c>
      <c r="N2006" s="30">
        <v>891895.78324848483</v>
      </c>
      <c r="O2006" s="31">
        <v>172909.0992387592</v>
      </c>
      <c r="P2006" s="32">
        <v>2001430.0039378114</v>
      </c>
      <c r="Q2006" s="32">
        <v>4153123.8581529935</v>
      </c>
      <c r="R2006" s="32">
        <v>464450.24373318633</v>
      </c>
      <c r="S2006" s="36">
        <v>2001</v>
      </c>
      <c r="T2006" s="33" t="s">
        <v>4040</v>
      </c>
      <c r="U2006" s="34">
        <v>43365</v>
      </c>
      <c r="V2006" s="27" t="s">
        <v>3015</v>
      </c>
      <c r="W2006" s="35">
        <v>149165.55640778868</v>
      </c>
      <c r="X2006" s="35">
        <v>58004.027155956654</v>
      </c>
      <c r="Y2006" s="35">
        <v>112061.64495747339</v>
      </c>
      <c r="Z2006" s="35">
        <v>2127.1663469625955</v>
      </c>
      <c r="AA2006" s="35">
        <v>50323.085497502216</v>
      </c>
      <c r="AB2006" s="35">
        <v>42014.075406117299</v>
      </c>
      <c r="AC2006" s="35">
        <v>9244.2359695957184</v>
      </c>
      <c r="AD2006" s="35">
        <v>41608.244890974311</v>
      </c>
      <c r="AE2006" s="35">
        <v>0</v>
      </c>
      <c r="AG2006" s="1">
        <f t="shared" si="186"/>
        <v>0</v>
      </c>
      <c r="AH2006" s="1">
        <f t="shared" si="187"/>
        <v>41608.244890974311</v>
      </c>
      <c r="AI2006">
        <f t="shared" si="188"/>
        <v>9</v>
      </c>
      <c r="AJ2006" s="1" t="str">
        <f t="shared" si="189"/>
        <v>Summer</v>
      </c>
      <c r="AL2006" s="1">
        <f t="shared" si="190"/>
        <v>0</v>
      </c>
      <c r="AM2006" s="1">
        <f t="shared" si="191"/>
        <v>149165.55640778868</v>
      </c>
    </row>
    <row r="2007" spans="1:39" x14ac:dyDescent="0.2">
      <c r="A2007" s="24" t="s">
        <v>4041</v>
      </c>
      <c r="B2007" s="36">
        <v>2002</v>
      </c>
      <c r="C2007" s="37">
        <v>43365</v>
      </c>
      <c r="D2007" s="26">
        <v>43344</v>
      </c>
      <c r="E2007" s="38">
        <v>2018</v>
      </c>
      <c r="F2007" s="38" t="s">
        <v>3015</v>
      </c>
      <c r="G2007" s="38">
        <v>22</v>
      </c>
      <c r="H2007" s="39">
        <v>10</v>
      </c>
      <c r="I2007" s="29">
        <v>89141.372501633261</v>
      </c>
      <c r="J2007" s="30">
        <v>447413.06269872811</v>
      </c>
      <c r="K2007" s="30">
        <v>1467280.1023733236</v>
      </c>
      <c r="L2007" s="30">
        <v>2690503.7650844106</v>
      </c>
      <c r="M2007" s="30">
        <v>477355.60722246818</v>
      </c>
      <c r="N2007" s="30">
        <v>883058.72493918345</v>
      </c>
      <c r="O2007" s="31">
        <v>172374.61857475797</v>
      </c>
      <c r="P2007" s="32">
        <v>2033777.0820974251</v>
      </c>
      <c r="Q2007" s="32">
        <v>4193350.1712970799</v>
      </c>
      <c r="R2007" s="32">
        <v>477355.60722246818</v>
      </c>
      <c r="S2007" s="36">
        <v>2002</v>
      </c>
      <c r="T2007" s="33" t="s">
        <v>4042</v>
      </c>
      <c r="U2007" s="34">
        <v>43365</v>
      </c>
      <c r="V2007" s="27" t="s">
        <v>3015</v>
      </c>
      <c r="W2007" s="35">
        <v>119434.76861793263</v>
      </c>
      <c r="X2007" s="35">
        <v>63325.385654347338</v>
      </c>
      <c r="Y2007" s="35">
        <v>115410.30243192537</v>
      </c>
      <c r="Z2007" s="35">
        <v>2190.7309277775762</v>
      </c>
      <c r="AA2007" s="35">
        <v>50416.884352110799</v>
      </c>
      <c r="AB2007" s="35">
        <v>42898.520777713267</v>
      </c>
      <c r="AC2007" s="35">
        <v>9597.9972776633149</v>
      </c>
      <c r="AD2007" s="35">
        <v>41661.454229042043</v>
      </c>
      <c r="AE2007" s="35">
        <v>0</v>
      </c>
      <c r="AG2007" s="1">
        <f t="shared" si="186"/>
        <v>0</v>
      </c>
      <c r="AH2007" s="1">
        <f t="shared" si="187"/>
        <v>41661.454229042043</v>
      </c>
      <c r="AI2007">
        <f t="shared" si="188"/>
        <v>9</v>
      </c>
      <c r="AJ2007" s="1" t="str">
        <f t="shared" si="189"/>
        <v>Summer</v>
      </c>
      <c r="AL2007" s="1">
        <f t="shared" si="190"/>
        <v>0</v>
      </c>
      <c r="AM2007" s="1">
        <f t="shared" si="191"/>
        <v>119434.76861793263</v>
      </c>
    </row>
    <row r="2008" spans="1:39" x14ac:dyDescent="0.2">
      <c r="A2008" s="24" t="s">
        <v>4043</v>
      </c>
      <c r="B2008" s="36">
        <v>2003</v>
      </c>
      <c r="C2008" s="37">
        <v>43365</v>
      </c>
      <c r="D2008" s="26">
        <v>43344</v>
      </c>
      <c r="E2008" s="38">
        <v>2018</v>
      </c>
      <c r="F2008" s="38" t="s">
        <v>3015</v>
      </c>
      <c r="G2008" s="38">
        <v>22</v>
      </c>
      <c r="H2008" s="39">
        <v>11</v>
      </c>
      <c r="I2008" s="29">
        <v>89085.967489335075</v>
      </c>
      <c r="J2008" s="30">
        <v>458045.1664694958</v>
      </c>
      <c r="K2008" s="30">
        <v>1471871.8514661773</v>
      </c>
      <c r="L2008" s="30">
        <v>2723048.4976553479</v>
      </c>
      <c r="M2008" s="30">
        <v>479868.61157572683</v>
      </c>
      <c r="N2008" s="30">
        <v>895153.67531826755</v>
      </c>
      <c r="O2008" s="31">
        <v>176926.36466725983</v>
      </c>
      <c r="P2008" s="32">
        <v>2040826.4305312391</v>
      </c>
      <c r="Q2008" s="32">
        <v>4253173.7041103709</v>
      </c>
      <c r="R2008" s="32">
        <v>479868.61157572683</v>
      </c>
      <c r="S2008" s="36">
        <v>2003</v>
      </c>
      <c r="T2008" s="33" t="s">
        <v>4044</v>
      </c>
      <c r="U2008" s="34">
        <v>43365</v>
      </c>
      <c r="V2008" s="27" t="s">
        <v>3015</v>
      </c>
      <c r="W2008" s="35">
        <v>131026.22619738813</v>
      </c>
      <c r="X2008" s="35">
        <v>67387.342282050842</v>
      </c>
      <c r="Y2008" s="35">
        <v>115029.81301169327</v>
      </c>
      <c r="Z2008" s="35">
        <v>2183.5084361712807</v>
      </c>
      <c r="AA2008" s="35">
        <v>50323.085497502216</v>
      </c>
      <c r="AB2008" s="35">
        <v>42634.081618390745</v>
      </c>
      <c r="AC2008" s="35">
        <v>9556.2020495426823</v>
      </c>
      <c r="AD2008" s="35">
        <v>41364.384579150792</v>
      </c>
      <c r="AE2008" s="35">
        <v>0</v>
      </c>
      <c r="AG2008" s="1">
        <f t="shared" si="186"/>
        <v>0</v>
      </c>
      <c r="AH2008" s="1">
        <f t="shared" si="187"/>
        <v>41364.384579150792</v>
      </c>
      <c r="AI2008">
        <f t="shared" si="188"/>
        <v>9</v>
      </c>
      <c r="AJ2008" s="1" t="str">
        <f t="shared" si="189"/>
        <v>Summer</v>
      </c>
      <c r="AL2008" s="1">
        <f t="shared" si="190"/>
        <v>0</v>
      </c>
      <c r="AM2008" s="1">
        <f t="shared" si="191"/>
        <v>131026.22619738813</v>
      </c>
    </row>
    <row r="2009" spans="1:39" x14ac:dyDescent="0.2">
      <c r="A2009" s="24" t="s">
        <v>4045</v>
      </c>
      <c r="B2009" s="36">
        <v>2004</v>
      </c>
      <c r="C2009" s="37">
        <v>43365</v>
      </c>
      <c r="D2009" s="26">
        <v>43344</v>
      </c>
      <c r="E2009" s="38">
        <v>2018</v>
      </c>
      <c r="F2009" s="38" t="s">
        <v>3015</v>
      </c>
      <c r="G2009" s="38">
        <v>22</v>
      </c>
      <c r="H2009" s="39">
        <v>12</v>
      </c>
      <c r="I2009" s="29">
        <v>86054.59094183924</v>
      </c>
      <c r="J2009" s="30">
        <v>453224.69123343338</v>
      </c>
      <c r="K2009" s="30">
        <v>1462943.4450512528</v>
      </c>
      <c r="L2009" s="30">
        <v>2857519.1462598941</v>
      </c>
      <c r="M2009" s="30">
        <v>479029.95827114535</v>
      </c>
      <c r="N2009" s="30">
        <v>904728.15732643416</v>
      </c>
      <c r="O2009" s="31">
        <v>176681.98582340271</v>
      </c>
      <c r="P2009" s="32">
        <v>2028027.9942642373</v>
      </c>
      <c r="Q2009" s="32">
        <v>4392153.9806431644</v>
      </c>
      <c r="R2009" s="32">
        <v>479029.95827114535</v>
      </c>
      <c r="S2009" s="36">
        <v>2004</v>
      </c>
      <c r="T2009" s="33" t="s">
        <v>4046</v>
      </c>
      <c r="U2009" s="34">
        <v>43365</v>
      </c>
      <c r="V2009" s="27" t="s">
        <v>3015</v>
      </c>
      <c r="W2009" s="35">
        <v>151146.97211235578</v>
      </c>
      <c r="X2009" s="35">
        <v>68231.240636006449</v>
      </c>
      <c r="Y2009" s="35">
        <v>115525.81918469703</v>
      </c>
      <c r="Z2009" s="35">
        <v>2192.9236793572941</v>
      </c>
      <c r="AA2009" s="35">
        <v>50276.186070197931</v>
      </c>
      <c r="AB2009" s="35">
        <v>43349.809567896868</v>
      </c>
      <c r="AC2009" s="35">
        <v>9684.2792846145567</v>
      </c>
      <c r="AD2009" s="35">
        <v>40081.059136798227</v>
      </c>
      <c r="AE2009" s="35">
        <v>0</v>
      </c>
      <c r="AG2009" s="1">
        <f t="shared" si="186"/>
        <v>0</v>
      </c>
      <c r="AH2009" s="1">
        <f t="shared" si="187"/>
        <v>40081.059136798227</v>
      </c>
      <c r="AI2009">
        <f t="shared" si="188"/>
        <v>9</v>
      </c>
      <c r="AJ2009" s="1" t="str">
        <f t="shared" si="189"/>
        <v>Summer</v>
      </c>
      <c r="AL2009" s="1">
        <f t="shared" si="190"/>
        <v>0</v>
      </c>
      <c r="AM2009" s="1">
        <f t="shared" si="191"/>
        <v>151146.97211235578</v>
      </c>
    </row>
    <row r="2010" spans="1:39" x14ac:dyDescent="0.2">
      <c r="A2010" s="24" t="s">
        <v>4047</v>
      </c>
      <c r="B2010" s="36">
        <v>2005</v>
      </c>
      <c r="C2010" s="37">
        <v>43365</v>
      </c>
      <c r="D2010" s="26">
        <v>43344</v>
      </c>
      <c r="E2010" s="38">
        <v>2018</v>
      </c>
      <c r="F2010" s="38" t="s">
        <v>3015</v>
      </c>
      <c r="G2010" s="38">
        <v>22</v>
      </c>
      <c r="H2010" s="39">
        <v>13</v>
      </c>
      <c r="I2010" s="29">
        <v>83765.403871919581</v>
      </c>
      <c r="J2010" s="30">
        <v>442151.32056944468</v>
      </c>
      <c r="K2010" s="30">
        <v>1456268.590790095</v>
      </c>
      <c r="L2010" s="30">
        <v>3025436.7087220214</v>
      </c>
      <c r="M2010" s="30">
        <v>482897.20248086553</v>
      </c>
      <c r="N2010" s="30">
        <v>901986.9257413228</v>
      </c>
      <c r="O2010" s="31">
        <v>175978.53384607797</v>
      </c>
      <c r="P2010" s="32">
        <v>2022931.1971428799</v>
      </c>
      <c r="Q2010" s="32">
        <v>4545553.4888788667</v>
      </c>
      <c r="R2010" s="32">
        <v>482897.20248086553</v>
      </c>
      <c r="S2010" s="36">
        <v>2005</v>
      </c>
      <c r="T2010" s="33" t="s">
        <v>4048</v>
      </c>
      <c r="U2010" s="34">
        <v>43365</v>
      </c>
      <c r="V2010" s="27" t="s">
        <v>3015</v>
      </c>
      <c r="W2010" s="35">
        <v>119533.46685445223</v>
      </c>
      <c r="X2010" s="35">
        <v>70550.428118430602</v>
      </c>
      <c r="Y2010" s="35">
        <v>118086.8616057429</v>
      </c>
      <c r="Z2010" s="35">
        <v>2241.5376654652064</v>
      </c>
      <c r="AA2010" s="35">
        <v>49900.990651763619</v>
      </c>
      <c r="AB2010" s="35">
        <v>43546.352871279341</v>
      </c>
      <c r="AC2010" s="35">
        <v>9918.9775174532133</v>
      </c>
      <c r="AD2010" s="35">
        <v>38920.259400986615</v>
      </c>
      <c r="AE2010" s="35">
        <v>0</v>
      </c>
      <c r="AG2010" s="1">
        <f t="shared" si="186"/>
        <v>0</v>
      </c>
      <c r="AH2010" s="1">
        <f t="shared" si="187"/>
        <v>38920.259400986615</v>
      </c>
      <c r="AI2010">
        <f t="shared" si="188"/>
        <v>9</v>
      </c>
      <c r="AJ2010" s="1" t="str">
        <f t="shared" si="189"/>
        <v>Summer</v>
      </c>
      <c r="AL2010" s="1">
        <f t="shared" si="190"/>
        <v>0</v>
      </c>
      <c r="AM2010" s="1">
        <f t="shared" si="191"/>
        <v>119533.46685445223</v>
      </c>
    </row>
    <row r="2011" spans="1:39" x14ac:dyDescent="0.2">
      <c r="A2011" s="24" t="s">
        <v>4049</v>
      </c>
      <c r="B2011" s="36">
        <v>2006</v>
      </c>
      <c r="C2011" s="37">
        <v>43365</v>
      </c>
      <c r="D2011" s="26">
        <v>43344</v>
      </c>
      <c r="E2011" s="38">
        <v>2018</v>
      </c>
      <c r="F2011" s="38" t="s">
        <v>3015</v>
      </c>
      <c r="G2011" s="38">
        <v>22</v>
      </c>
      <c r="H2011" s="39">
        <v>14</v>
      </c>
      <c r="I2011" s="29">
        <v>86043.666237959929</v>
      </c>
      <c r="J2011" s="30">
        <v>438004.45178336301</v>
      </c>
      <c r="K2011" s="30">
        <v>1457258.3697838935</v>
      </c>
      <c r="L2011" s="30">
        <v>3188264.1463322486</v>
      </c>
      <c r="M2011" s="30">
        <v>483375.7745937212</v>
      </c>
      <c r="N2011" s="30">
        <v>911170.76939778693</v>
      </c>
      <c r="O2011" s="31">
        <v>180707.51198738735</v>
      </c>
      <c r="P2011" s="32">
        <v>2026677.8106155745</v>
      </c>
      <c r="Q2011" s="32">
        <v>4718146.8795007858</v>
      </c>
      <c r="R2011" s="32">
        <v>483375.7745937212</v>
      </c>
      <c r="S2011" s="36">
        <v>2006</v>
      </c>
      <c r="T2011" s="33" t="s">
        <v>4050</v>
      </c>
      <c r="U2011" s="34">
        <v>43365</v>
      </c>
      <c r="V2011" s="27" t="s">
        <v>3015</v>
      </c>
      <c r="W2011" s="35">
        <v>150916.39042532467</v>
      </c>
      <c r="X2011" s="35">
        <v>71242.318798814114</v>
      </c>
      <c r="Y2011" s="35">
        <v>116731.14615423698</v>
      </c>
      <c r="Z2011" s="35">
        <v>2215.8033271410186</v>
      </c>
      <c r="AA2011" s="35">
        <v>49525.7952333293</v>
      </c>
      <c r="AB2011" s="35">
        <v>43568.123689268628</v>
      </c>
      <c r="AC2011" s="35">
        <v>10007.163923702496</v>
      </c>
      <c r="AD2011" s="35">
        <v>33657.450050469517</v>
      </c>
      <c r="AE2011" s="35">
        <v>0</v>
      </c>
      <c r="AG2011" s="1">
        <f t="shared" si="186"/>
        <v>33657.450050469517</v>
      </c>
      <c r="AH2011" s="1">
        <f t="shared" si="187"/>
        <v>0</v>
      </c>
      <c r="AI2011">
        <f t="shared" si="188"/>
        <v>9</v>
      </c>
      <c r="AJ2011" s="1" t="str">
        <f t="shared" si="189"/>
        <v>Summer</v>
      </c>
      <c r="AL2011" s="1">
        <f t="shared" si="190"/>
        <v>150916.39042532467</v>
      </c>
      <c r="AM2011" s="1">
        <f t="shared" si="191"/>
        <v>0</v>
      </c>
    </row>
    <row r="2012" spans="1:39" x14ac:dyDescent="0.2">
      <c r="A2012" s="24" t="s">
        <v>4051</v>
      </c>
      <c r="B2012" s="36">
        <v>2007</v>
      </c>
      <c r="C2012" s="37">
        <v>43365</v>
      </c>
      <c r="D2012" s="26">
        <v>43344</v>
      </c>
      <c r="E2012" s="38">
        <v>2018</v>
      </c>
      <c r="F2012" s="38" t="s">
        <v>3015</v>
      </c>
      <c r="G2012" s="38">
        <v>22</v>
      </c>
      <c r="H2012" s="39">
        <v>15</v>
      </c>
      <c r="I2012" s="29">
        <v>82069.616914714439</v>
      </c>
      <c r="J2012" s="30">
        <v>452227.29367680312</v>
      </c>
      <c r="K2012" s="30">
        <v>1446698.7647290705</v>
      </c>
      <c r="L2012" s="30">
        <v>3341813.6391278147</v>
      </c>
      <c r="M2012" s="30">
        <v>483416.94723580568</v>
      </c>
      <c r="N2012" s="30">
        <v>925397.46530560905</v>
      </c>
      <c r="O2012" s="31">
        <v>176484.57350741077</v>
      </c>
      <c r="P2012" s="32">
        <v>2012185.3288795906</v>
      </c>
      <c r="Q2012" s="32">
        <v>4895922.9716176372</v>
      </c>
      <c r="R2012" s="32">
        <v>483416.94723580568</v>
      </c>
      <c r="S2012" s="36">
        <v>2007</v>
      </c>
      <c r="T2012" s="33" t="s">
        <v>4052</v>
      </c>
      <c r="U2012" s="34">
        <v>43365</v>
      </c>
      <c r="V2012" s="27" t="s">
        <v>3015</v>
      </c>
      <c r="W2012" s="35">
        <v>168415.17837933553</v>
      </c>
      <c r="X2012" s="35">
        <v>70383.800359362183</v>
      </c>
      <c r="Y2012" s="35">
        <v>117278.72301755361</v>
      </c>
      <c r="Z2012" s="35">
        <v>2226.1974907860777</v>
      </c>
      <c r="AA2012" s="35">
        <v>49197.499242199279</v>
      </c>
      <c r="AB2012" s="35">
        <v>42572.236696851556</v>
      </c>
      <c r="AC2012" s="35">
        <v>10052.336287732815</v>
      </c>
      <c r="AD2012" s="35">
        <v>33345.94406639591</v>
      </c>
      <c r="AE2012" s="35">
        <v>0</v>
      </c>
      <c r="AG2012" s="1">
        <f t="shared" si="186"/>
        <v>33345.94406639591</v>
      </c>
      <c r="AH2012" s="1">
        <f t="shared" si="187"/>
        <v>0</v>
      </c>
      <c r="AI2012">
        <f t="shared" si="188"/>
        <v>9</v>
      </c>
      <c r="AJ2012" s="1" t="str">
        <f t="shared" si="189"/>
        <v>Summer</v>
      </c>
      <c r="AL2012" s="1">
        <f t="shared" si="190"/>
        <v>168415.17837933553</v>
      </c>
      <c r="AM2012" s="1">
        <f t="shared" si="191"/>
        <v>0</v>
      </c>
    </row>
    <row r="2013" spans="1:39" x14ac:dyDescent="0.2">
      <c r="A2013" s="24" t="s">
        <v>4053</v>
      </c>
      <c r="B2013" s="36">
        <v>2008</v>
      </c>
      <c r="C2013" s="37">
        <v>43365</v>
      </c>
      <c r="D2013" s="26">
        <v>43344</v>
      </c>
      <c r="E2013" s="38">
        <v>2018</v>
      </c>
      <c r="F2013" s="38" t="s">
        <v>3015</v>
      </c>
      <c r="G2013" s="38">
        <v>22</v>
      </c>
      <c r="H2013" s="39">
        <v>16</v>
      </c>
      <c r="I2013" s="29">
        <v>85536.362955271223</v>
      </c>
      <c r="J2013" s="30">
        <v>464510.9712098923</v>
      </c>
      <c r="K2013" s="30">
        <v>1456766.5718432968</v>
      </c>
      <c r="L2013" s="30">
        <v>3435874.324144084</v>
      </c>
      <c r="M2013" s="30">
        <v>479378.06510399765</v>
      </c>
      <c r="N2013" s="30">
        <v>910933.48948764487</v>
      </c>
      <c r="O2013" s="31">
        <v>181592.85084864061</v>
      </c>
      <c r="P2013" s="32">
        <v>2021680.9999025657</v>
      </c>
      <c r="Q2013" s="32">
        <v>4992911.6356902616</v>
      </c>
      <c r="R2013" s="32">
        <v>479378.06510399765</v>
      </c>
      <c r="S2013" s="36">
        <v>2008</v>
      </c>
      <c r="T2013" s="33" t="s">
        <v>4054</v>
      </c>
      <c r="U2013" s="34">
        <v>43365</v>
      </c>
      <c r="V2013" s="27" t="s">
        <v>3015</v>
      </c>
      <c r="W2013" s="35">
        <v>174641.92247662961</v>
      </c>
      <c r="X2013" s="35">
        <v>71787.285061663351</v>
      </c>
      <c r="Y2013" s="35">
        <v>115547.82627850377</v>
      </c>
      <c r="Z2013" s="35">
        <v>2193.3414204082837</v>
      </c>
      <c r="AA2013" s="35">
        <v>49150.599814894988</v>
      </c>
      <c r="AB2013" s="35">
        <v>41808.276388797451</v>
      </c>
      <c r="AC2013" s="35">
        <v>9800.2699295532348</v>
      </c>
      <c r="AD2013" s="35">
        <v>32867.050093074417</v>
      </c>
      <c r="AE2013" s="35">
        <v>0</v>
      </c>
      <c r="AG2013" s="1">
        <f t="shared" si="186"/>
        <v>32867.050093074417</v>
      </c>
      <c r="AH2013" s="1">
        <f t="shared" si="187"/>
        <v>0</v>
      </c>
      <c r="AI2013">
        <f t="shared" si="188"/>
        <v>9</v>
      </c>
      <c r="AJ2013" s="1" t="str">
        <f t="shared" si="189"/>
        <v>Summer</v>
      </c>
      <c r="AL2013" s="1">
        <f t="shared" si="190"/>
        <v>174641.92247662961</v>
      </c>
      <c r="AM2013" s="1">
        <f t="shared" si="191"/>
        <v>0</v>
      </c>
    </row>
    <row r="2014" spans="1:39" x14ac:dyDescent="0.2">
      <c r="A2014" s="24" t="s">
        <v>4055</v>
      </c>
      <c r="B2014" s="36">
        <v>2009</v>
      </c>
      <c r="C2014" s="37">
        <v>43365</v>
      </c>
      <c r="D2014" s="26">
        <v>43344</v>
      </c>
      <c r="E2014" s="38">
        <v>2018</v>
      </c>
      <c r="F2014" s="38" t="s">
        <v>3015</v>
      </c>
      <c r="G2014" s="38">
        <v>22</v>
      </c>
      <c r="H2014" s="39">
        <v>17</v>
      </c>
      <c r="I2014" s="29">
        <v>85111.268271733556</v>
      </c>
      <c r="J2014" s="30">
        <v>471071.20923578995</v>
      </c>
      <c r="K2014" s="30">
        <v>1473348.0936494945</v>
      </c>
      <c r="L2014" s="30">
        <v>3410703.2621124275</v>
      </c>
      <c r="M2014" s="30">
        <v>484855.49866641744</v>
      </c>
      <c r="N2014" s="30">
        <v>891772.02966422285</v>
      </c>
      <c r="O2014" s="31">
        <v>173626.74926163125</v>
      </c>
      <c r="P2014" s="32">
        <v>2043314.8605876453</v>
      </c>
      <c r="Q2014" s="32">
        <v>4947173.2502740715</v>
      </c>
      <c r="R2014" s="32">
        <v>484855.49866641744</v>
      </c>
      <c r="S2014" s="36">
        <v>2009</v>
      </c>
      <c r="T2014" s="33" t="s">
        <v>4056</v>
      </c>
      <c r="U2014" s="34">
        <v>43365</v>
      </c>
      <c r="V2014" s="27" t="s">
        <v>3015</v>
      </c>
      <c r="W2014" s="35">
        <v>143317.20586770805</v>
      </c>
      <c r="X2014" s="35">
        <v>71672.527121975974</v>
      </c>
      <c r="Y2014" s="35">
        <v>119504.9340516262</v>
      </c>
      <c r="Z2014" s="35">
        <v>2268.4556710467109</v>
      </c>
      <c r="AA2014" s="35">
        <v>49291.298096807855</v>
      </c>
      <c r="AB2014" s="35">
        <v>41278.059482195611</v>
      </c>
      <c r="AC2014" s="35">
        <v>9650.1524409818721</v>
      </c>
      <c r="AD2014" s="35">
        <v>31439.544734987157</v>
      </c>
      <c r="AE2014" s="35">
        <v>0</v>
      </c>
      <c r="AG2014" s="1">
        <f t="shared" si="186"/>
        <v>31439.544734987157</v>
      </c>
      <c r="AH2014" s="1">
        <f t="shared" si="187"/>
        <v>0</v>
      </c>
      <c r="AI2014">
        <f t="shared" si="188"/>
        <v>9</v>
      </c>
      <c r="AJ2014" s="1" t="str">
        <f t="shared" si="189"/>
        <v>Summer</v>
      </c>
      <c r="AL2014" s="1">
        <f t="shared" si="190"/>
        <v>143317.20586770805</v>
      </c>
      <c r="AM2014" s="1">
        <f t="shared" si="191"/>
        <v>0</v>
      </c>
    </row>
    <row r="2015" spans="1:39" x14ac:dyDescent="0.2">
      <c r="A2015" s="24" t="s">
        <v>4057</v>
      </c>
      <c r="B2015" s="36">
        <v>2010</v>
      </c>
      <c r="C2015" s="37">
        <v>43365</v>
      </c>
      <c r="D2015" s="26">
        <v>43344</v>
      </c>
      <c r="E2015" s="38">
        <v>2018</v>
      </c>
      <c r="F2015" s="38" t="s">
        <v>3015</v>
      </c>
      <c r="G2015" s="38">
        <v>22</v>
      </c>
      <c r="H2015" s="39">
        <v>18</v>
      </c>
      <c r="I2015" s="29">
        <v>88965.051708731771</v>
      </c>
      <c r="J2015" s="30">
        <v>466309.97900790029</v>
      </c>
      <c r="K2015" s="30">
        <v>1466052.1394846872</v>
      </c>
      <c r="L2015" s="30">
        <v>3289891.8257021736</v>
      </c>
      <c r="M2015" s="30">
        <v>477933.12374140631</v>
      </c>
      <c r="N2015" s="30">
        <v>891657.28105141956</v>
      </c>
      <c r="O2015" s="31">
        <v>180359.32053958715</v>
      </c>
      <c r="P2015" s="32">
        <v>2032950.3149348253</v>
      </c>
      <c r="Q2015" s="32">
        <v>4828218.4063010812</v>
      </c>
      <c r="R2015" s="32">
        <v>477933.12374140631</v>
      </c>
      <c r="S2015" s="36">
        <v>2010</v>
      </c>
      <c r="T2015" s="33" t="s">
        <v>4058</v>
      </c>
      <c r="U2015" s="34">
        <v>43365</v>
      </c>
      <c r="V2015" s="27" t="s">
        <v>3015</v>
      </c>
      <c r="W2015" s="35">
        <v>162615.37389465791</v>
      </c>
      <c r="X2015" s="35">
        <v>69435.040386708235</v>
      </c>
      <c r="Y2015" s="35">
        <v>119817.51205324574</v>
      </c>
      <c r="Z2015" s="35">
        <v>2274.3890607100366</v>
      </c>
      <c r="AA2015" s="35">
        <v>48963.002105677828</v>
      </c>
      <c r="AB2015" s="35">
        <v>40836.120179890793</v>
      </c>
      <c r="AC2015" s="35">
        <v>9802.7837372969989</v>
      </c>
      <c r="AD2015" s="35">
        <v>31295.367155890523</v>
      </c>
      <c r="AE2015" s="35">
        <v>439.25421377622081</v>
      </c>
      <c r="AG2015" s="1">
        <f t="shared" si="186"/>
        <v>31295.367155890523</v>
      </c>
      <c r="AH2015" s="1">
        <f t="shared" si="187"/>
        <v>0</v>
      </c>
      <c r="AI2015">
        <f t="shared" si="188"/>
        <v>9</v>
      </c>
      <c r="AJ2015" s="1" t="str">
        <f t="shared" si="189"/>
        <v>Summer</v>
      </c>
      <c r="AL2015" s="1">
        <f t="shared" si="190"/>
        <v>162615.37389465791</v>
      </c>
      <c r="AM2015" s="1">
        <f t="shared" si="191"/>
        <v>0</v>
      </c>
    </row>
    <row r="2016" spans="1:39" x14ac:dyDescent="0.2">
      <c r="A2016" s="24" t="s">
        <v>4059</v>
      </c>
      <c r="B2016" s="36">
        <v>2011</v>
      </c>
      <c r="C2016" s="37">
        <v>43365</v>
      </c>
      <c r="D2016" s="26">
        <v>43344</v>
      </c>
      <c r="E2016" s="38">
        <v>2018</v>
      </c>
      <c r="F2016" s="38" t="s">
        <v>3015</v>
      </c>
      <c r="G2016" s="38">
        <v>22</v>
      </c>
      <c r="H2016" s="39">
        <v>19</v>
      </c>
      <c r="I2016" s="29">
        <v>89927.025941937551</v>
      </c>
      <c r="J2016" s="30">
        <v>453824.91641059943</v>
      </c>
      <c r="K2016" s="30">
        <v>1471724.5947347269</v>
      </c>
      <c r="L2016" s="30">
        <v>3189506.8696144046</v>
      </c>
      <c r="M2016" s="30">
        <v>474496.47253552836</v>
      </c>
      <c r="N2016" s="30">
        <v>883475.99451001431</v>
      </c>
      <c r="O2016" s="31">
        <v>177135.9240669265</v>
      </c>
      <c r="P2016" s="32">
        <v>2036148.0932121929</v>
      </c>
      <c r="Q2016" s="32">
        <v>4703943.7046019454</v>
      </c>
      <c r="R2016" s="32">
        <v>474496.47253552836</v>
      </c>
      <c r="S2016" s="36">
        <v>2011</v>
      </c>
      <c r="T2016" s="33" t="s">
        <v>4060</v>
      </c>
      <c r="U2016" s="34">
        <v>43365</v>
      </c>
      <c r="V2016" s="27" t="s">
        <v>3015</v>
      </c>
      <c r="W2016" s="35">
        <v>153581.29111588674</v>
      </c>
      <c r="X2016" s="35">
        <v>70254.845938848317</v>
      </c>
      <c r="Y2016" s="35">
        <v>118230.3577629724</v>
      </c>
      <c r="Z2016" s="35">
        <v>2244.261525147017</v>
      </c>
      <c r="AA2016" s="35">
        <v>49291.298096807855</v>
      </c>
      <c r="AB2016" s="35">
        <v>41094.107545140563</v>
      </c>
      <c r="AC2016" s="35">
        <v>10123.154568641174</v>
      </c>
      <c r="AD2016" s="35">
        <v>28294.981917765803</v>
      </c>
      <c r="AE2016" s="35">
        <v>2750.9695674840723</v>
      </c>
      <c r="AG2016" s="1">
        <f t="shared" si="186"/>
        <v>28294.981917765803</v>
      </c>
      <c r="AH2016" s="1">
        <f t="shared" si="187"/>
        <v>0</v>
      </c>
      <c r="AI2016">
        <f t="shared" si="188"/>
        <v>9</v>
      </c>
      <c r="AJ2016" s="1" t="str">
        <f t="shared" si="189"/>
        <v>Summer</v>
      </c>
      <c r="AL2016" s="1">
        <f t="shared" si="190"/>
        <v>153581.29111588674</v>
      </c>
      <c r="AM2016" s="1">
        <f t="shared" si="191"/>
        <v>0</v>
      </c>
    </row>
    <row r="2017" spans="1:39" x14ac:dyDescent="0.2">
      <c r="A2017" s="24" t="s">
        <v>4061</v>
      </c>
      <c r="B2017" s="36">
        <v>2012</v>
      </c>
      <c r="C2017" s="37">
        <v>43365</v>
      </c>
      <c r="D2017" s="26">
        <v>43344</v>
      </c>
      <c r="E2017" s="38">
        <v>2018</v>
      </c>
      <c r="F2017" s="38" t="s">
        <v>3015</v>
      </c>
      <c r="G2017" s="38">
        <v>22</v>
      </c>
      <c r="H2017" s="39">
        <v>20</v>
      </c>
      <c r="I2017" s="29">
        <v>86073.259713979889</v>
      </c>
      <c r="J2017" s="30">
        <v>455968.79830441927</v>
      </c>
      <c r="K2017" s="30">
        <v>1459763.279485025</v>
      </c>
      <c r="L2017" s="30">
        <v>3050645.0654304051</v>
      </c>
      <c r="M2017" s="30">
        <v>463606.15403496503</v>
      </c>
      <c r="N2017" s="30">
        <v>869392.01642296463</v>
      </c>
      <c r="O2017" s="31">
        <v>178951.57823555908</v>
      </c>
      <c r="P2017" s="32">
        <v>2009442.6932339699</v>
      </c>
      <c r="Q2017" s="32">
        <v>4554957.4583933484</v>
      </c>
      <c r="R2017" s="32">
        <v>463606.15403496503</v>
      </c>
      <c r="S2017" s="36">
        <v>2012</v>
      </c>
      <c r="T2017" s="33" t="s">
        <v>4062</v>
      </c>
      <c r="U2017" s="34">
        <v>43365</v>
      </c>
      <c r="V2017" s="27" t="s">
        <v>3015</v>
      </c>
      <c r="W2017" s="35">
        <v>162367.1852054433</v>
      </c>
      <c r="X2017" s="35">
        <v>61754.160372061342</v>
      </c>
      <c r="Y2017" s="35">
        <v>114582.50118816813</v>
      </c>
      <c r="Z2017" s="35">
        <v>2175.0175144293926</v>
      </c>
      <c r="AA2017" s="35">
        <v>48963.002105677828</v>
      </c>
      <c r="AB2017" s="35">
        <v>40346.654394424571</v>
      </c>
      <c r="AC2017" s="35">
        <v>9952.2918174226434</v>
      </c>
      <c r="AD2017" s="35">
        <v>27418.191193329312</v>
      </c>
      <c r="AE2017" s="35">
        <v>3086.8984309846205</v>
      </c>
      <c r="AG2017" s="1">
        <f t="shared" si="186"/>
        <v>27418.191193329312</v>
      </c>
      <c r="AH2017" s="1">
        <f t="shared" si="187"/>
        <v>0</v>
      </c>
      <c r="AI2017">
        <f t="shared" si="188"/>
        <v>9</v>
      </c>
      <c r="AJ2017" s="1" t="str">
        <f t="shared" si="189"/>
        <v>Summer</v>
      </c>
      <c r="AL2017" s="1">
        <f t="shared" si="190"/>
        <v>162367.1852054433</v>
      </c>
      <c r="AM2017" s="1">
        <f t="shared" si="191"/>
        <v>0</v>
      </c>
    </row>
    <row r="2018" spans="1:39" x14ac:dyDescent="0.2">
      <c r="A2018" s="24" t="s">
        <v>4063</v>
      </c>
      <c r="B2018" s="36">
        <v>2013</v>
      </c>
      <c r="C2018" s="37">
        <v>43365</v>
      </c>
      <c r="D2018" s="26">
        <v>43344</v>
      </c>
      <c r="E2018" s="38">
        <v>2018</v>
      </c>
      <c r="F2018" s="38" t="s">
        <v>3015</v>
      </c>
      <c r="G2018" s="38">
        <v>22</v>
      </c>
      <c r="H2018" s="39">
        <v>21</v>
      </c>
      <c r="I2018" s="29">
        <v>79074.402635257909</v>
      </c>
      <c r="J2018" s="30">
        <v>442394.5848297691</v>
      </c>
      <c r="K2018" s="30">
        <v>1377312.3601450226</v>
      </c>
      <c r="L2018" s="30">
        <v>2859383.400898865</v>
      </c>
      <c r="M2018" s="30">
        <v>449402.39087448415</v>
      </c>
      <c r="N2018" s="30">
        <v>859103.56161568826</v>
      </c>
      <c r="O2018" s="31">
        <v>177171.16767598115</v>
      </c>
      <c r="P2018" s="32">
        <v>1905789.1536547646</v>
      </c>
      <c r="Q2018" s="32">
        <v>4338052.7150203036</v>
      </c>
      <c r="R2018" s="32">
        <v>449402.39087448415</v>
      </c>
      <c r="S2018" s="36">
        <v>2013</v>
      </c>
      <c r="T2018" s="33" t="s">
        <v>4064</v>
      </c>
      <c r="U2018" s="34">
        <v>43365</v>
      </c>
      <c r="V2018" s="27" t="s">
        <v>3015</v>
      </c>
      <c r="W2018" s="35">
        <v>152969.20022928051</v>
      </c>
      <c r="X2018" s="35">
        <v>59065.639992161283</v>
      </c>
      <c r="Y2018" s="35">
        <v>112932.16284529811</v>
      </c>
      <c r="Z2018" s="35">
        <v>2143.6906122998785</v>
      </c>
      <c r="AA2018" s="35">
        <v>48869.203251069252</v>
      </c>
      <c r="AB2018" s="35">
        <v>39896.656782158549</v>
      </c>
      <c r="AC2018" s="35">
        <v>9297.4068117950646</v>
      </c>
      <c r="AD2018" s="35">
        <v>27966.266010115683</v>
      </c>
      <c r="AE2018" s="35">
        <v>3086.8984309846205</v>
      </c>
      <c r="AG2018" s="1">
        <f t="shared" si="186"/>
        <v>27966.266010115683</v>
      </c>
      <c r="AH2018" s="1">
        <f t="shared" si="187"/>
        <v>0</v>
      </c>
      <c r="AI2018">
        <f t="shared" si="188"/>
        <v>9</v>
      </c>
      <c r="AJ2018" s="1" t="str">
        <f t="shared" si="189"/>
        <v>Summer</v>
      </c>
      <c r="AL2018" s="1">
        <f t="shared" si="190"/>
        <v>152969.20022928051</v>
      </c>
      <c r="AM2018" s="1">
        <f t="shared" si="191"/>
        <v>0</v>
      </c>
    </row>
    <row r="2019" spans="1:39" x14ac:dyDescent="0.2">
      <c r="A2019" s="24" t="s">
        <v>4065</v>
      </c>
      <c r="B2019" s="36">
        <v>2014</v>
      </c>
      <c r="C2019" s="37">
        <v>43365</v>
      </c>
      <c r="D2019" s="26">
        <v>43344</v>
      </c>
      <c r="E2019" s="38">
        <v>2018</v>
      </c>
      <c r="F2019" s="38" t="s">
        <v>3015</v>
      </c>
      <c r="G2019" s="38">
        <v>22</v>
      </c>
      <c r="H2019" s="39">
        <v>22</v>
      </c>
      <c r="I2019" s="29">
        <v>75208.928185926285</v>
      </c>
      <c r="J2019" s="30">
        <v>432689.90675364324</v>
      </c>
      <c r="K2019" s="30">
        <v>1268897.9431031621</v>
      </c>
      <c r="L2019" s="30">
        <v>2679787.1955857463</v>
      </c>
      <c r="M2019" s="30">
        <v>421910.81776060729</v>
      </c>
      <c r="N2019" s="30">
        <v>832428.22247825423</v>
      </c>
      <c r="O2019" s="31">
        <v>171335.09728243339</v>
      </c>
      <c r="P2019" s="32">
        <v>1766017.6890496956</v>
      </c>
      <c r="Q2019" s="32">
        <v>4116240.4221000774</v>
      </c>
      <c r="R2019" s="32">
        <v>421910.81776060729</v>
      </c>
      <c r="S2019" s="36">
        <v>2014</v>
      </c>
      <c r="T2019" s="33" t="s">
        <v>4066</v>
      </c>
      <c r="U2019" s="34">
        <v>43365</v>
      </c>
      <c r="V2019" s="27" t="s">
        <v>3015</v>
      </c>
      <c r="W2019" s="35">
        <v>157924.89508047179</v>
      </c>
      <c r="X2019" s="35">
        <v>54541.088746971756</v>
      </c>
      <c r="Y2019" s="35">
        <v>107661.47186697643</v>
      </c>
      <c r="Z2019" s="35">
        <v>2043.6417822244323</v>
      </c>
      <c r="AA2019" s="35">
        <v>49056.800960286411</v>
      </c>
      <c r="AB2019" s="35">
        <v>38581.82784345642</v>
      </c>
      <c r="AC2019" s="35">
        <v>8545.3466323266039</v>
      </c>
      <c r="AD2019" s="35">
        <v>27917.948423856422</v>
      </c>
      <c r="AE2019" s="35">
        <v>3086.8984309846205</v>
      </c>
      <c r="AG2019" s="1">
        <f t="shared" si="186"/>
        <v>0</v>
      </c>
      <c r="AH2019" s="1">
        <f t="shared" si="187"/>
        <v>27917.948423856422</v>
      </c>
      <c r="AI2019">
        <f t="shared" si="188"/>
        <v>9</v>
      </c>
      <c r="AJ2019" s="1" t="str">
        <f t="shared" si="189"/>
        <v>Summer</v>
      </c>
      <c r="AL2019" s="1">
        <f t="shared" si="190"/>
        <v>0</v>
      </c>
      <c r="AM2019" s="1">
        <f t="shared" si="191"/>
        <v>157924.89508047179</v>
      </c>
    </row>
    <row r="2020" spans="1:39" x14ac:dyDescent="0.2">
      <c r="A2020" s="24" t="s">
        <v>4067</v>
      </c>
      <c r="B2020" s="36">
        <v>2015</v>
      </c>
      <c r="C2020" s="37">
        <v>43365</v>
      </c>
      <c r="D2020" s="26">
        <v>43344</v>
      </c>
      <c r="E2020" s="38">
        <v>2018</v>
      </c>
      <c r="F2020" s="38" t="s">
        <v>3015</v>
      </c>
      <c r="G2020" s="38">
        <v>22</v>
      </c>
      <c r="H2020" s="39">
        <v>23</v>
      </c>
      <c r="I2020" s="29">
        <v>66501.724587264674</v>
      </c>
      <c r="J2020" s="30">
        <v>433028.20884036837</v>
      </c>
      <c r="K2020" s="30">
        <v>1179255.794660988</v>
      </c>
      <c r="L2020" s="30">
        <v>2532941.1511456254</v>
      </c>
      <c r="M2020" s="30">
        <v>400171.95268101408</v>
      </c>
      <c r="N2020" s="30">
        <v>830722.02069080574</v>
      </c>
      <c r="O2020" s="31">
        <v>170561.37366255379</v>
      </c>
      <c r="P2020" s="32">
        <v>1645929.4719292668</v>
      </c>
      <c r="Q2020" s="32">
        <v>3967252.7543393532</v>
      </c>
      <c r="R2020" s="32">
        <v>400171.95268101408</v>
      </c>
      <c r="S2020" s="36">
        <v>2015</v>
      </c>
      <c r="T2020" s="33" t="s">
        <v>4068</v>
      </c>
      <c r="U2020" s="34">
        <v>43365</v>
      </c>
      <c r="V2020" s="27" t="s">
        <v>3015</v>
      </c>
      <c r="W2020" s="35">
        <v>130596.23132307595</v>
      </c>
      <c r="X2020" s="35">
        <v>51806.129846484284</v>
      </c>
      <c r="Y2020" s="35">
        <v>104128.02954272399</v>
      </c>
      <c r="Z2020" s="35">
        <v>1976.5695952693379</v>
      </c>
      <c r="AA2020" s="35">
        <v>49431.996378720723</v>
      </c>
      <c r="AB2020" s="35">
        <v>37846.325099821806</v>
      </c>
      <c r="AC2020" s="35">
        <v>8059.2930187594175</v>
      </c>
      <c r="AD2020" s="35">
        <v>28020.620300839808</v>
      </c>
      <c r="AE2020" s="35">
        <v>3086.8984309846205</v>
      </c>
      <c r="AG2020" s="1">
        <f t="shared" si="186"/>
        <v>0</v>
      </c>
      <c r="AH2020" s="1">
        <f t="shared" si="187"/>
        <v>28020.620300839808</v>
      </c>
      <c r="AI2020">
        <f t="shared" si="188"/>
        <v>9</v>
      </c>
      <c r="AJ2020" s="1" t="str">
        <f t="shared" si="189"/>
        <v>Summer</v>
      </c>
      <c r="AL2020" s="1">
        <f t="shared" si="190"/>
        <v>0</v>
      </c>
      <c r="AM2020" s="1">
        <f t="shared" si="191"/>
        <v>130596.23132307595</v>
      </c>
    </row>
    <row r="2021" spans="1:39" x14ac:dyDescent="0.2">
      <c r="A2021" s="24" t="s">
        <v>4069</v>
      </c>
      <c r="B2021" s="36">
        <v>2016</v>
      </c>
      <c r="C2021" s="37">
        <v>43365</v>
      </c>
      <c r="D2021" s="26">
        <v>43344</v>
      </c>
      <c r="E2021" s="38">
        <v>2018</v>
      </c>
      <c r="F2021" s="38" t="s">
        <v>3015</v>
      </c>
      <c r="G2021" s="38">
        <v>22</v>
      </c>
      <c r="H2021" s="39">
        <v>24</v>
      </c>
      <c r="I2021" s="29">
        <v>62828.854732409985</v>
      </c>
      <c r="J2021" s="30">
        <v>421110.87010237528</v>
      </c>
      <c r="K2021" s="30">
        <v>1111678.3158517675</v>
      </c>
      <c r="L2021" s="30">
        <v>2389640.6110760565</v>
      </c>
      <c r="M2021" s="30">
        <v>383486.33340576285</v>
      </c>
      <c r="N2021" s="30">
        <v>821886.20049091219</v>
      </c>
      <c r="O2021" s="31">
        <v>168126.09347214008</v>
      </c>
      <c r="P2021" s="32">
        <v>1557993.5039899405</v>
      </c>
      <c r="Q2021" s="32">
        <v>3800763.7751414841</v>
      </c>
      <c r="R2021" s="32">
        <v>383486.33340576285</v>
      </c>
      <c r="S2021" s="36">
        <v>2016</v>
      </c>
      <c r="T2021" s="33" t="s">
        <v>4070</v>
      </c>
      <c r="U2021" s="34">
        <v>43365</v>
      </c>
      <c r="V2021" s="27" t="s">
        <v>3015</v>
      </c>
      <c r="W2021" s="35">
        <v>110334.4240963763</v>
      </c>
      <c r="X2021" s="35">
        <v>50517.300044896765</v>
      </c>
      <c r="Y2021" s="35">
        <v>101843.17020434218</v>
      </c>
      <c r="Z2021" s="35">
        <v>1933.1981465100998</v>
      </c>
      <c r="AA2021" s="35">
        <v>49150.599814894988</v>
      </c>
      <c r="AB2021" s="35">
        <v>37004.950441175301</v>
      </c>
      <c r="AC2021" s="35">
        <v>7866.1614865725314</v>
      </c>
      <c r="AD2021" s="35">
        <v>30055.337864575613</v>
      </c>
      <c r="AE2021" s="35">
        <v>3086.8984309846205</v>
      </c>
      <c r="AG2021" s="1">
        <f t="shared" si="186"/>
        <v>0</v>
      </c>
      <c r="AH2021" s="1">
        <f t="shared" si="187"/>
        <v>30055.337864575613</v>
      </c>
      <c r="AI2021">
        <f t="shared" si="188"/>
        <v>9</v>
      </c>
      <c r="AJ2021" s="1" t="str">
        <f t="shared" si="189"/>
        <v>Summer</v>
      </c>
      <c r="AL2021" s="1">
        <f t="shared" si="190"/>
        <v>0</v>
      </c>
      <c r="AM2021" s="1">
        <f t="shared" si="191"/>
        <v>110334.4240963763</v>
      </c>
    </row>
    <row r="2022" spans="1:39" x14ac:dyDescent="0.2">
      <c r="A2022" s="24" t="s">
        <v>4071</v>
      </c>
      <c r="B2022" s="36">
        <v>2017</v>
      </c>
      <c r="C2022" s="37">
        <v>43366</v>
      </c>
      <c r="D2022" s="26">
        <v>43344</v>
      </c>
      <c r="E2022" s="38">
        <v>2018</v>
      </c>
      <c r="F2022" s="38" t="s">
        <v>3015</v>
      </c>
      <c r="G2022" s="38">
        <v>23</v>
      </c>
      <c r="H2022" s="39">
        <v>1</v>
      </c>
      <c r="I2022" s="29">
        <v>63490.651388252809</v>
      </c>
      <c r="J2022" s="30">
        <v>403291.18450737395</v>
      </c>
      <c r="K2022" s="30">
        <v>1040698.5083414644</v>
      </c>
      <c r="L2022" s="30">
        <v>2322926.0848312047</v>
      </c>
      <c r="M2022" s="30">
        <v>399629.65912443725</v>
      </c>
      <c r="N2022" s="30">
        <v>820436.09152887319</v>
      </c>
      <c r="O2022" s="31">
        <v>170676.82916576951</v>
      </c>
      <c r="P2022" s="32">
        <v>1503818.8188541546</v>
      </c>
      <c r="Q2022" s="32">
        <v>3717330.1900332216</v>
      </c>
      <c r="R2022" s="32">
        <v>399629.65912443725</v>
      </c>
      <c r="S2022" s="36">
        <v>2017</v>
      </c>
      <c r="T2022" s="33" t="s">
        <v>4072</v>
      </c>
      <c r="U2022" s="34">
        <v>43366</v>
      </c>
      <c r="V2022" s="27" t="s">
        <v>3015</v>
      </c>
      <c r="W2022" s="35">
        <v>91271.644057465121</v>
      </c>
      <c r="X2022" s="35">
        <v>49949.640020519888</v>
      </c>
      <c r="Y2022" s="35">
        <v>100560.37064139151</v>
      </c>
      <c r="Z2022" s="35">
        <v>1908.8479055222706</v>
      </c>
      <c r="AA2022" s="35">
        <v>49056.800960286411</v>
      </c>
      <c r="AB2022" s="35">
        <v>36777.809282766451</v>
      </c>
      <c r="AC2022" s="35">
        <v>7830.2318098540127</v>
      </c>
      <c r="AD2022" s="35">
        <v>29094.491258693433</v>
      </c>
      <c r="AE2022" s="35">
        <v>3086.8984309846205</v>
      </c>
      <c r="AG2022" s="1">
        <f t="shared" si="186"/>
        <v>0</v>
      </c>
      <c r="AH2022" s="1">
        <f t="shared" si="187"/>
        <v>29094.491258693433</v>
      </c>
      <c r="AI2022">
        <f t="shared" si="188"/>
        <v>9</v>
      </c>
      <c r="AJ2022" s="1" t="str">
        <f t="shared" si="189"/>
        <v>Summer</v>
      </c>
      <c r="AL2022" s="1">
        <f t="shared" si="190"/>
        <v>0</v>
      </c>
      <c r="AM2022" s="1">
        <f t="shared" si="191"/>
        <v>91271.644057465121</v>
      </c>
    </row>
    <row r="2023" spans="1:39" x14ac:dyDescent="0.2">
      <c r="A2023" s="24" t="s">
        <v>4073</v>
      </c>
      <c r="B2023" s="36">
        <v>2018</v>
      </c>
      <c r="C2023" s="37">
        <v>43366</v>
      </c>
      <c r="D2023" s="26">
        <v>43344</v>
      </c>
      <c r="E2023" s="38">
        <v>2018</v>
      </c>
      <c r="F2023" s="38" t="s">
        <v>3015</v>
      </c>
      <c r="G2023" s="38">
        <v>23</v>
      </c>
      <c r="H2023" s="39">
        <v>2</v>
      </c>
      <c r="I2023" s="29">
        <v>58820.748543317226</v>
      </c>
      <c r="J2023" s="30">
        <v>405610.24145647755</v>
      </c>
      <c r="K2023" s="30">
        <v>1024302.6720625153</v>
      </c>
      <c r="L2023" s="30">
        <v>2272366.4133173767</v>
      </c>
      <c r="M2023" s="30">
        <v>396360.21245613293</v>
      </c>
      <c r="N2023" s="30">
        <v>808501.95072997268</v>
      </c>
      <c r="O2023" s="31">
        <v>176849.36542749024</v>
      </c>
      <c r="P2023" s="32">
        <v>1479483.6330619655</v>
      </c>
      <c r="Q2023" s="32">
        <v>3663327.9709313172</v>
      </c>
      <c r="R2023" s="32">
        <v>396360.21245613293</v>
      </c>
      <c r="S2023" s="36">
        <v>2018</v>
      </c>
      <c r="T2023" s="33" t="s">
        <v>4074</v>
      </c>
      <c r="U2023" s="34">
        <v>43366</v>
      </c>
      <c r="V2023" s="27" t="s">
        <v>3015</v>
      </c>
      <c r="W2023" s="35">
        <v>93252.395574707072</v>
      </c>
      <c r="X2023" s="35">
        <v>49314.681807760535</v>
      </c>
      <c r="Y2023" s="35">
        <v>98658.91908095745</v>
      </c>
      <c r="Z2023" s="35">
        <v>1872.7543449532661</v>
      </c>
      <c r="AA2023" s="35">
        <v>49103.700387590696</v>
      </c>
      <c r="AB2023" s="35">
        <v>36633.027709300295</v>
      </c>
      <c r="AC2023" s="35">
        <v>7742.4516754363603</v>
      </c>
      <c r="AD2023" s="35">
        <v>29155.608364164025</v>
      </c>
      <c r="AE2023" s="35">
        <v>3086.8984309846205</v>
      </c>
      <c r="AG2023" s="1">
        <f t="shared" si="186"/>
        <v>0</v>
      </c>
      <c r="AH2023" s="1">
        <f t="shared" si="187"/>
        <v>29155.608364164025</v>
      </c>
      <c r="AI2023">
        <f t="shared" si="188"/>
        <v>9</v>
      </c>
      <c r="AJ2023" s="1" t="str">
        <f t="shared" si="189"/>
        <v>Summer</v>
      </c>
      <c r="AL2023" s="1">
        <f t="shared" si="190"/>
        <v>0</v>
      </c>
      <c r="AM2023" s="1">
        <f t="shared" si="191"/>
        <v>93252.395574707072</v>
      </c>
    </row>
    <row r="2024" spans="1:39" x14ac:dyDescent="0.2">
      <c r="A2024" s="24" t="s">
        <v>4075</v>
      </c>
      <c r="B2024" s="36">
        <v>2019</v>
      </c>
      <c r="C2024" s="37">
        <v>43366</v>
      </c>
      <c r="D2024" s="26">
        <v>43344</v>
      </c>
      <c r="E2024" s="38">
        <v>2018</v>
      </c>
      <c r="F2024" s="38" t="s">
        <v>3015</v>
      </c>
      <c r="G2024" s="38">
        <v>23</v>
      </c>
      <c r="H2024" s="39">
        <v>3</v>
      </c>
      <c r="I2024" s="29">
        <v>60590.562383247234</v>
      </c>
      <c r="J2024" s="30">
        <v>410884.92123598367</v>
      </c>
      <c r="K2024" s="30">
        <v>1001080.6978490109</v>
      </c>
      <c r="L2024" s="30">
        <v>2281068.5622807802</v>
      </c>
      <c r="M2024" s="30">
        <v>392289.00776300143</v>
      </c>
      <c r="N2024" s="30">
        <v>786720.57354966213</v>
      </c>
      <c r="O2024" s="31">
        <v>169890.53571828722</v>
      </c>
      <c r="P2024" s="32">
        <v>1453960.2679952595</v>
      </c>
      <c r="Q2024" s="32">
        <v>3648564.5927847135</v>
      </c>
      <c r="R2024" s="32">
        <v>392289.00776300143</v>
      </c>
      <c r="S2024" s="36">
        <v>2019</v>
      </c>
      <c r="T2024" s="33" t="s">
        <v>4076</v>
      </c>
      <c r="U2024" s="34">
        <v>43366</v>
      </c>
      <c r="V2024" s="27" t="s">
        <v>3015</v>
      </c>
      <c r="W2024" s="35">
        <v>92546.074620859639</v>
      </c>
      <c r="X2024" s="35">
        <v>49338.683019377182</v>
      </c>
      <c r="Y2024" s="35">
        <v>92853.071429471936</v>
      </c>
      <c r="Z2024" s="35">
        <v>1762.5471126346745</v>
      </c>
      <c r="AA2024" s="35">
        <v>49056.800960286411</v>
      </c>
      <c r="AB2024" s="35">
        <v>36222.348861836253</v>
      </c>
      <c r="AC2024" s="35">
        <v>7768.7070007601187</v>
      </c>
      <c r="AD2024" s="35">
        <v>29047.084961283141</v>
      </c>
      <c r="AE2024" s="35">
        <v>3086.8984309846205</v>
      </c>
      <c r="AG2024" s="1">
        <f t="shared" si="186"/>
        <v>0</v>
      </c>
      <c r="AH2024" s="1">
        <f t="shared" si="187"/>
        <v>29047.084961283141</v>
      </c>
      <c r="AI2024">
        <f t="shared" si="188"/>
        <v>9</v>
      </c>
      <c r="AJ2024" s="1" t="str">
        <f t="shared" si="189"/>
        <v>Summer</v>
      </c>
      <c r="AL2024" s="1">
        <f t="shared" si="190"/>
        <v>0</v>
      </c>
      <c r="AM2024" s="1">
        <f t="shared" si="191"/>
        <v>92546.074620859639</v>
      </c>
    </row>
    <row r="2025" spans="1:39" x14ac:dyDescent="0.2">
      <c r="A2025" s="24" t="s">
        <v>4077</v>
      </c>
      <c r="B2025" s="36">
        <v>2020</v>
      </c>
      <c r="C2025" s="37">
        <v>43366</v>
      </c>
      <c r="D2025" s="26">
        <v>43344</v>
      </c>
      <c r="E2025" s="38">
        <v>2018</v>
      </c>
      <c r="F2025" s="38" t="s">
        <v>3015</v>
      </c>
      <c r="G2025" s="38">
        <v>23</v>
      </c>
      <c r="H2025" s="39">
        <v>4</v>
      </c>
      <c r="I2025" s="29">
        <v>59323.703920143336</v>
      </c>
      <c r="J2025" s="30">
        <v>378634.89487201546</v>
      </c>
      <c r="K2025" s="30">
        <v>1025272.9485365992</v>
      </c>
      <c r="L2025" s="30">
        <v>2291555.549776454</v>
      </c>
      <c r="M2025" s="30">
        <v>391299.61847309844</v>
      </c>
      <c r="N2025" s="30">
        <v>801871.12805207458</v>
      </c>
      <c r="O2025" s="31">
        <v>171096.39777629852</v>
      </c>
      <c r="P2025" s="32">
        <v>1475896.2709298409</v>
      </c>
      <c r="Q2025" s="32">
        <v>3643157.9704768425</v>
      </c>
      <c r="R2025" s="32">
        <v>391299.61847309844</v>
      </c>
      <c r="S2025" s="36">
        <v>2020</v>
      </c>
      <c r="T2025" s="33" t="s">
        <v>4078</v>
      </c>
      <c r="U2025" s="34">
        <v>43366</v>
      </c>
      <c r="V2025" s="27" t="s">
        <v>3015</v>
      </c>
      <c r="W2025" s="35">
        <v>100306.65669849151</v>
      </c>
      <c r="X2025" s="35">
        <v>48780.042339835076</v>
      </c>
      <c r="Y2025" s="35">
        <v>92439.504660246341</v>
      </c>
      <c r="Z2025" s="35">
        <v>1754.6967431879955</v>
      </c>
      <c r="AA2025" s="35">
        <v>48587.806687243523</v>
      </c>
      <c r="AB2025" s="35">
        <v>35149.244348393302</v>
      </c>
      <c r="AC2025" s="35">
        <v>7729.7810677122097</v>
      </c>
      <c r="AD2025" s="35">
        <v>28851.71047366023</v>
      </c>
      <c r="AE2025" s="35">
        <v>3086.8984309846205</v>
      </c>
      <c r="AG2025" s="1">
        <f t="shared" si="186"/>
        <v>0</v>
      </c>
      <c r="AH2025" s="1">
        <f t="shared" si="187"/>
        <v>28851.71047366023</v>
      </c>
      <c r="AI2025">
        <f t="shared" si="188"/>
        <v>9</v>
      </c>
      <c r="AJ2025" s="1" t="str">
        <f t="shared" si="189"/>
        <v>Summer</v>
      </c>
      <c r="AL2025" s="1">
        <f t="shared" si="190"/>
        <v>0</v>
      </c>
      <c r="AM2025" s="1">
        <f t="shared" si="191"/>
        <v>100306.65669849151</v>
      </c>
    </row>
    <row r="2026" spans="1:39" x14ac:dyDescent="0.2">
      <c r="A2026" s="24" t="s">
        <v>4079</v>
      </c>
      <c r="B2026" s="36">
        <v>2021</v>
      </c>
      <c r="C2026" s="37">
        <v>43366</v>
      </c>
      <c r="D2026" s="26">
        <v>43344</v>
      </c>
      <c r="E2026" s="38">
        <v>2018</v>
      </c>
      <c r="F2026" s="38" t="s">
        <v>3015</v>
      </c>
      <c r="G2026" s="38">
        <v>23</v>
      </c>
      <c r="H2026" s="39">
        <v>5</v>
      </c>
      <c r="I2026" s="29">
        <v>64769.030515869941</v>
      </c>
      <c r="J2026" s="30">
        <v>395338.21333347377</v>
      </c>
      <c r="K2026" s="30">
        <v>1060340.5720829784</v>
      </c>
      <c r="L2026" s="30">
        <v>2292573.6505565648</v>
      </c>
      <c r="M2026" s="30">
        <v>407625.84838090639</v>
      </c>
      <c r="N2026" s="30">
        <v>807882.65550627164</v>
      </c>
      <c r="O2026" s="31">
        <v>171146.27480825598</v>
      </c>
      <c r="P2026" s="32">
        <v>1532735.4509797548</v>
      </c>
      <c r="Q2026" s="32">
        <v>3666940.7942045657</v>
      </c>
      <c r="R2026" s="32">
        <v>407625.84838090639</v>
      </c>
      <c r="S2026" s="36">
        <v>2021</v>
      </c>
      <c r="T2026" s="33" t="s">
        <v>4080</v>
      </c>
      <c r="U2026" s="34">
        <v>43366</v>
      </c>
      <c r="V2026" s="27" t="s">
        <v>3015</v>
      </c>
      <c r="W2026" s="35">
        <v>92416.207884589981</v>
      </c>
      <c r="X2026" s="35">
        <v>50002.295225856309</v>
      </c>
      <c r="Y2026" s="35">
        <v>95271.967109527468</v>
      </c>
      <c r="Z2026" s="35">
        <v>1808.4628538267655</v>
      </c>
      <c r="AA2026" s="35">
        <v>48728.504969156384</v>
      </c>
      <c r="AB2026" s="35">
        <v>34445.228759716534</v>
      </c>
      <c r="AC2026" s="35">
        <v>7955.5413174619271</v>
      </c>
      <c r="AD2026" s="35">
        <v>28532.856347002562</v>
      </c>
      <c r="AE2026" s="35">
        <v>3086.8984309846205</v>
      </c>
      <c r="AG2026" s="1">
        <f t="shared" si="186"/>
        <v>0</v>
      </c>
      <c r="AH2026" s="1">
        <f t="shared" si="187"/>
        <v>28532.856347002562</v>
      </c>
      <c r="AI2026">
        <f t="shared" si="188"/>
        <v>9</v>
      </c>
      <c r="AJ2026" s="1" t="str">
        <f t="shared" si="189"/>
        <v>Summer</v>
      </c>
      <c r="AL2026" s="1">
        <f t="shared" si="190"/>
        <v>0</v>
      </c>
      <c r="AM2026" s="1">
        <f t="shared" si="191"/>
        <v>92416.207884589981</v>
      </c>
    </row>
    <row r="2027" spans="1:39" x14ac:dyDescent="0.2">
      <c r="A2027" s="24" t="s">
        <v>4081</v>
      </c>
      <c r="B2027" s="36">
        <v>2022</v>
      </c>
      <c r="C2027" s="37">
        <v>43366</v>
      </c>
      <c r="D2027" s="26">
        <v>43344</v>
      </c>
      <c r="E2027" s="38">
        <v>2018</v>
      </c>
      <c r="F2027" s="38" t="s">
        <v>3015</v>
      </c>
      <c r="G2027" s="38">
        <v>23</v>
      </c>
      <c r="H2027" s="39">
        <v>6</v>
      </c>
      <c r="I2027" s="29">
        <v>68303.095966075605</v>
      </c>
      <c r="J2027" s="30">
        <v>405718.07488013181</v>
      </c>
      <c r="K2027" s="30">
        <v>1129283.2296979323</v>
      </c>
      <c r="L2027" s="30">
        <v>2255078.7589769224</v>
      </c>
      <c r="M2027" s="30">
        <v>410973.38689649268</v>
      </c>
      <c r="N2027" s="30">
        <v>821420.58688331733</v>
      </c>
      <c r="O2027" s="31">
        <v>171890.08159798404</v>
      </c>
      <c r="P2027" s="32">
        <v>1608559.7125605005</v>
      </c>
      <c r="Q2027" s="32">
        <v>3654107.5023383559</v>
      </c>
      <c r="R2027" s="32">
        <v>410973.38689649268</v>
      </c>
      <c r="S2027" s="36">
        <v>2022</v>
      </c>
      <c r="T2027" s="33" t="s">
        <v>4082</v>
      </c>
      <c r="U2027" s="34">
        <v>43366</v>
      </c>
      <c r="V2027" s="27" t="s">
        <v>3015</v>
      </c>
      <c r="W2027" s="35">
        <v>131146.46825550948</v>
      </c>
      <c r="X2027" s="35">
        <v>49931.315111478856</v>
      </c>
      <c r="Y2027" s="35">
        <v>98186.563743660387</v>
      </c>
      <c r="Z2027" s="35">
        <v>1863.7880445059743</v>
      </c>
      <c r="AA2027" s="35">
        <v>48400.208978026363</v>
      </c>
      <c r="AB2027" s="35">
        <v>33524.08409475955</v>
      </c>
      <c r="AC2027" s="35">
        <v>7526.3657770814025</v>
      </c>
      <c r="AD2027" s="35">
        <v>26482.682506564986</v>
      </c>
      <c r="AE2027" s="35">
        <v>2365.6288922831241</v>
      </c>
      <c r="AG2027" s="1">
        <f t="shared" si="186"/>
        <v>0</v>
      </c>
      <c r="AH2027" s="1">
        <f t="shared" si="187"/>
        <v>26482.682506564986</v>
      </c>
      <c r="AI2027">
        <f t="shared" si="188"/>
        <v>9</v>
      </c>
      <c r="AJ2027" s="1" t="str">
        <f t="shared" si="189"/>
        <v>Summer</v>
      </c>
      <c r="AL2027" s="1">
        <f t="shared" si="190"/>
        <v>0</v>
      </c>
      <c r="AM2027" s="1">
        <f t="shared" si="191"/>
        <v>131146.46825550948</v>
      </c>
    </row>
    <row r="2028" spans="1:39" x14ac:dyDescent="0.2">
      <c r="A2028" s="24" t="s">
        <v>4083</v>
      </c>
      <c r="B2028" s="36">
        <v>2023</v>
      </c>
      <c r="C2028" s="37">
        <v>43366</v>
      </c>
      <c r="D2028" s="26">
        <v>43344</v>
      </c>
      <c r="E2028" s="38">
        <v>2018</v>
      </c>
      <c r="F2028" s="38" t="s">
        <v>3015</v>
      </c>
      <c r="G2028" s="38">
        <v>23</v>
      </c>
      <c r="H2028" s="39">
        <v>7</v>
      </c>
      <c r="I2028" s="29">
        <v>75260.770588664571</v>
      </c>
      <c r="J2028" s="30">
        <v>416225.45276100165</v>
      </c>
      <c r="K2028" s="30">
        <v>1222888.4624707296</v>
      </c>
      <c r="L2028" s="30">
        <v>2372188.0297507341</v>
      </c>
      <c r="M2028" s="30">
        <v>434470.91856929281</v>
      </c>
      <c r="N2028" s="30">
        <v>842951.10398570984</v>
      </c>
      <c r="O2028" s="31">
        <v>169219.4865430622</v>
      </c>
      <c r="P2028" s="32">
        <v>1732620.151628687</v>
      </c>
      <c r="Q2028" s="32">
        <v>3800584.0730405077</v>
      </c>
      <c r="R2028" s="32">
        <v>434470.91856929281</v>
      </c>
      <c r="S2028" s="36">
        <v>2023</v>
      </c>
      <c r="T2028" s="33" t="s">
        <v>4084</v>
      </c>
      <c r="U2028" s="34">
        <v>43366</v>
      </c>
      <c r="V2028" s="27" t="s">
        <v>3015</v>
      </c>
      <c r="W2028" s="35">
        <v>175719.37923164637</v>
      </c>
      <c r="X2028" s="35">
        <v>46480.283428348448</v>
      </c>
      <c r="Y2028" s="35">
        <v>96756.742132782631</v>
      </c>
      <c r="Z2028" s="35">
        <v>1836.6470149951792</v>
      </c>
      <c r="AA2028" s="35">
        <v>48822.30382376496</v>
      </c>
      <c r="AB2028" s="35">
        <v>33828.534489248988</v>
      </c>
      <c r="AC2028" s="35">
        <v>7642.4072051261846</v>
      </c>
      <c r="AD2028" s="35">
        <v>22189.972264544667</v>
      </c>
      <c r="AE2028" s="35">
        <v>154.90942385316262</v>
      </c>
      <c r="AG2028" s="1">
        <f t="shared" si="186"/>
        <v>0</v>
      </c>
      <c r="AH2028" s="1">
        <f t="shared" si="187"/>
        <v>22189.972264544667</v>
      </c>
      <c r="AI2028">
        <f t="shared" si="188"/>
        <v>9</v>
      </c>
      <c r="AJ2028" s="1" t="str">
        <f t="shared" si="189"/>
        <v>Summer</v>
      </c>
      <c r="AL2028" s="1">
        <f t="shared" si="190"/>
        <v>0</v>
      </c>
      <c r="AM2028" s="1">
        <f t="shared" si="191"/>
        <v>175719.37923164637</v>
      </c>
    </row>
    <row r="2029" spans="1:39" x14ac:dyDescent="0.2">
      <c r="A2029" s="24" t="s">
        <v>4085</v>
      </c>
      <c r="B2029" s="36">
        <v>2024</v>
      </c>
      <c r="C2029" s="37">
        <v>43366</v>
      </c>
      <c r="D2029" s="26">
        <v>43344</v>
      </c>
      <c r="E2029" s="38">
        <v>2018</v>
      </c>
      <c r="F2029" s="38" t="s">
        <v>3015</v>
      </c>
      <c r="G2029" s="38">
        <v>23</v>
      </c>
      <c r="H2029" s="39">
        <v>8</v>
      </c>
      <c r="I2029" s="29">
        <v>81070.279384810419</v>
      </c>
      <c r="J2029" s="30">
        <v>418487.03029425297</v>
      </c>
      <c r="K2029" s="30">
        <v>1327819.1192074621</v>
      </c>
      <c r="L2029" s="30">
        <v>2538226.0912900111</v>
      </c>
      <c r="M2029" s="30">
        <v>464552.88608319458</v>
      </c>
      <c r="N2029" s="30">
        <v>862147.90932551341</v>
      </c>
      <c r="O2029" s="31">
        <v>175172.55986721269</v>
      </c>
      <c r="P2029" s="32">
        <v>1873442.2846754671</v>
      </c>
      <c r="Q2029" s="32">
        <v>3994033.5907769902</v>
      </c>
      <c r="R2029" s="32">
        <v>464552.88608319458</v>
      </c>
      <c r="S2029" s="36">
        <v>2024</v>
      </c>
      <c r="T2029" s="33" t="s">
        <v>4086</v>
      </c>
      <c r="U2029" s="34">
        <v>43366</v>
      </c>
      <c r="V2029" s="27" t="s">
        <v>3015</v>
      </c>
      <c r="W2029" s="35">
        <v>193126.27988825389</v>
      </c>
      <c r="X2029" s="35">
        <v>49004.898567841803</v>
      </c>
      <c r="Y2029" s="35">
        <v>97225.906261998185</v>
      </c>
      <c r="Z2029" s="35">
        <v>1845.5527395831778</v>
      </c>
      <c r="AA2029" s="35">
        <v>48775.404396460675</v>
      </c>
      <c r="AB2029" s="35">
        <v>34632.891433798133</v>
      </c>
      <c r="AC2029" s="35">
        <v>7988.0684660194329</v>
      </c>
      <c r="AD2029" s="35">
        <v>23503.756952514363</v>
      </c>
      <c r="AE2029" s="35">
        <v>0</v>
      </c>
      <c r="AG2029" s="1">
        <f t="shared" si="186"/>
        <v>0</v>
      </c>
      <c r="AH2029" s="1">
        <f t="shared" si="187"/>
        <v>23503.756952514363</v>
      </c>
      <c r="AI2029">
        <f t="shared" si="188"/>
        <v>9</v>
      </c>
      <c r="AJ2029" s="1" t="str">
        <f t="shared" si="189"/>
        <v>Summer</v>
      </c>
      <c r="AL2029" s="1">
        <f t="shared" si="190"/>
        <v>0</v>
      </c>
      <c r="AM2029" s="1">
        <f t="shared" si="191"/>
        <v>193126.27988825389</v>
      </c>
    </row>
    <row r="2030" spans="1:39" x14ac:dyDescent="0.2">
      <c r="A2030" s="24" t="s">
        <v>4087</v>
      </c>
      <c r="B2030" s="36">
        <v>2025</v>
      </c>
      <c r="C2030" s="37">
        <v>43366</v>
      </c>
      <c r="D2030" s="26">
        <v>43344</v>
      </c>
      <c r="E2030" s="38">
        <v>2018</v>
      </c>
      <c r="F2030" s="38" t="s">
        <v>3015</v>
      </c>
      <c r="G2030" s="38">
        <v>23</v>
      </c>
      <c r="H2030" s="39">
        <v>9</v>
      </c>
      <c r="I2030" s="29">
        <v>82467.622452393756</v>
      </c>
      <c r="J2030" s="30">
        <v>382417.69593692437</v>
      </c>
      <c r="K2030" s="30">
        <v>1375841.0760534341</v>
      </c>
      <c r="L2030" s="30">
        <v>2672856.4721231591</v>
      </c>
      <c r="M2030" s="30">
        <v>482282.67310647812</v>
      </c>
      <c r="N2030" s="30">
        <v>884917.40830416</v>
      </c>
      <c r="O2030" s="31">
        <v>175361.75984194883</v>
      </c>
      <c r="P2030" s="32">
        <v>1940591.3716123058</v>
      </c>
      <c r="Q2030" s="32">
        <v>4115553.3362061922</v>
      </c>
      <c r="R2030" s="32">
        <v>482282.67310647812</v>
      </c>
      <c r="S2030" s="36">
        <v>2025</v>
      </c>
      <c r="T2030" s="33" t="s">
        <v>4088</v>
      </c>
      <c r="U2030" s="34">
        <v>43366</v>
      </c>
      <c r="V2030" s="27" t="s">
        <v>3015</v>
      </c>
      <c r="W2030" s="35">
        <v>138889.68485362158</v>
      </c>
      <c r="X2030" s="35">
        <v>50383.544008206583</v>
      </c>
      <c r="Y2030" s="35">
        <v>99263.552586867198</v>
      </c>
      <c r="Z2030" s="35">
        <v>1884.2315640009192</v>
      </c>
      <c r="AA2030" s="35">
        <v>48587.806687243523</v>
      </c>
      <c r="AB2030" s="35">
        <v>35213.835474195395</v>
      </c>
      <c r="AC2030" s="35">
        <v>8219.8720101374674</v>
      </c>
      <c r="AD2030" s="35">
        <v>24309.453126903136</v>
      </c>
      <c r="AE2030" s="35">
        <v>0</v>
      </c>
      <c r="AG2030" s="1">
        <f t="shared" si="186"/>
        <v>0</v>
      </c>
      <c r="AH2030" s="1">
        <f t="shared" si="187"/>
        <v>24309.453126903136</v>
      </c>
      <c r="AI2030">
        <f t="shared" si="188"/>
        <v>9</v>
      </c>
      <c r="AJ2030" s="1" t="str">
        <f t="shared" si="189"/>
        <v>Summer</v>
      </c>
      <c r="AL2030" s="1">
        <f t="shared" si="190"/>
        <v>0</v>
      </c>
      <c r="AM2030" s="1">
        <f t="shared" si="191"/>
        <v>138889.68485362158</v>
      </c>
    </row>
    <row r="2031" spans="1:39" x14ac:dyDescent="0.2">
      <c r="A2031" s="24" t="s">
        <v>4089</v>
      </c>
      <c r="B2031" s="36">
        <v>2026</v>
      </c>
      <c r="C2031" s="37">
        <v>43366</v>
      </c>
      <c r="D2031" s="26">
        <v>43344</v>
      </c>
      <c r="E2031" s="38">
        <v>2018</v>
      </c>
      <c r="F2031" s="38" t="s">
        <v>3015</v>
      </c>
      <c r="G2031" s="38">
        <v>23</v>
      </c>
      <c r="H2031" s="39">
        <v>10</v>
      </c>
      <c r="I2031" s="29">
        <v>82123.428650975373</v>
      </c>
      <c r="J2031" s="30">
        <v>384753.33684423281</v>
      </c>
      <c r="K2031" s="30">
        <v>1382694.1554731887</v>
      </c>
      <c r="L2031" s="30">
        <v>2787976.4617033293</v>
      </c>
      <c r="M2031" s="30">
        <v>489838.87098836352</v>
      </c>
      <c r="N2031" s="30">
        <v>919942.68008963764</v>
      </c>
      <c r="O2031" s="31">
        <v>177360.31147849635</v>
      </c>
      <c r="P2031" s="32">
        <v>1954656.4551125276</v>
      </c>
      <c r="Q2031" s="32">
        <v>4270032.7901156964</v>
      </c>
      <c r="R2031" s="32">
        <v>489838.87098836352</v>
      </c>
      <c r="S2031" s="36">
        <v>2026</v>
      </c>
      <c r="T2031" s="33" t="s">
        <v>4090</v>
      </c>
      <c r="U2031" s="34">
        <v>43366</v>
      </c>
      <c r="V2031" s="27" t="s">
        <v>3015</v>
      </c>
      <c r="W2031" s="35">
        <v>151339.00678226096</v>
      </c>
      <c r="X2031" s="35">
        <v>53387.343039958207</v>
      </c>
      <c r="Y2031" s="35">
        <v>100539.97907073966</v>
      </c>
      <c r="Z2031" s="35">
        <v>1908.4608305077213</v>
      </c>
      <c r="AA2031" s="35">
        <v>47556.019286549163</v>
      </c>
      <c r="AB2031" s="35">
        <v>35370.13568394808</v>
      </c>
      <c r="AC2031" s="35">
        <v>8414.4254944333316</v>
      </c>
      <c r="AD2031" s="35">
        <v>23645.048783589275</v>
      </c>
      <c r="AE2031" s="35">
        <v>0</v>
      </c>
      <c r="AG2031" s="1">
        <f t="shared" si="186"/>
        <v>0</v>
      </c>
      <c r="AH2031" s="1">
        <f t="shared" si="187"/>
        <v>23645.048783589275</v>
      </c>
      <c r="AI2031">
        <f t="shared" si="188"/>
        <v>9</v>
      </c>
      <c r="AJ2031" s="1" t="str">
        <f t="shared" si="189"/>
        <v>Summer</v>
      </c>
      <c r="AL2031" s="1">
        <f t="shared" si="190"/>
        <v>0</v>
      </c>
      <c r="AM2031" s="1">
        <f t="shared" si="191"/>
        <v>151339.00678226096</v>
      </c>
    </row>
    <row r="2032" spans="1:39" x14ac:dyDescent="0.2">
      <c r="A2032" s="24" t="s">
        <v>4091</v>
      </c>
      <c r="B2032" s="36">
        <v>2027</v>
      </c>
      <c r="C2032" s="37">
        <v>43366</v>
      </c>
      <c r="D2032" s="26">
        <v>43344</v>
      </c>
      <c r="E2032" s="38">
        <v>2018</v>
      </c>
      <c r="F2032" s="38" t="s">
        <v>3015</v>
      </c>
      <c r="G2032" s="38">
        <v>23</v>
      </c>
      <c r="H2032" s="39">
        <v>11</v>
      </c>
      <c r="I2032" s="29">
        <v>80037.79626401687</v>
      </c>
      <c r="J2032" s="30">
        <v>412930.26550009771</v>
      </c>
      <c r="K2032" s="30">
        <v>1382419.7865319725</v>
      </c>
      <c r="L2032" s="30">
        <v>2959868.1108141802</v>
      </c>
      <c r="M2032" s="30">
        <v>491719.13119506941</v>
      </c>
      <c r="N2032" s="30">
        <v>934366.21974193107</v>
      </c>
      <c r="O2032" s="31">
        <v>177778.74195541028</v>
      </c>
      <c r="P2032" s="32">
        <v>1954176.7139910585</v>
      </c>
      <c r="Q2032" s="32">
        <v>4484943.3380116196</v>
      </c>
      <c r="R2032" s="32">
        <v>491719.13119506941</v>
      </c>
      <c r="S2032" s="36">
        <v>2027</v>
      </c>
      <c r="T2032" s="33" t="s">
        <v>4092</v>
      </c>
      <c r="U2032" s="34">
        <v>43366</v>
      </c>
      <c r="V2032" s="27" t="s">
        <v>3015</v>
      </c>
      <c r="W2032" s="35">
        <v>189618.86361378588</v>
      </c>
      <c r="X2032" s="35">
        <v>57095.237146094165</v>
      </c>
      <c r="Y2032" s="35">
        <v>102486.47054942121</v>
      </c>
      <c r="Z2032" s="35">
        <v>1945.4093437092913</v>
      </c>
      <c r="AA2032" s="35">
        <v>47556.019286549163</v>
      </c>
      <c r="AB2032" s="35">
        <v>35579.010661273031</v>
      </c>
      <c r="AC2032" s="35">
        <v>8767.145729972246</v>
      </c>
      <c r="AD2032" s="35">
        <v>22010.539490183459</v>
      </c>
      <c r="AE2032" s="35">
        <v>0</v>
      </c>
      <c r="AG2032" s="1">
        <f t="shared" si="186"/>
        <v>0</v>
      </c>
      <c r="AH2032" s="1">
        <f t="shared" si="187"/>
        <v>22010.539490183459</v>
      </c>
      <c r="AI2032">
        <f t="shared" si="188"/>
        <v>9</v>
      </c>
      <c r="AJ2032" s="1" t="str">
        <f t="shared" si="189"/>
        <v>Summer</v>
      </c>
      <c r="AL2032" s="1">
        <f t="shared" si="190"/>
        <v>0</v>
      </c>
      <c r="AM2032" s="1">
        <f t="shared" si="191"/>
        <v>189618.86361378588</v>
      </c>
    </row>
    <row r="2033" spans="1:39" x14ac:dyDescent="0.2">
      <c r="A2033" s="24" t="s">
        <v>4093</v>
      </c>
      <c r="B2033" s="36">
        <v>2028</v>
      </c>
      <c r="C2033" s="37">
        <v>43366</v>
      </c>
      <c r="D2033" s="26">
        <v>43344</v>
      </c>
      <c r="E2033" s="38">
        <v>2018</v>
      </c>
      <c r="F2033" s="38" t="s">
        <v>3015</v>
      </c>
      <c r="G2033" s="38">
        <v>23</v>
      </c>
      <c r="H2033" s="39">
        <v>12</v>
      </c>
      <c r="I2033" s="29">
        <v>80493.424058943172</v>
      </c>
      <c r="J2033" s="30">
        <v>434162.57485926565</v>
      </c>
      <c r="K2033" s="30">
        <v>1397188.5205078078</v>
      </c>
      <c r="L2033" s="30">
        <v>3071005.8386592409</v>
      </c>
      <c r="M2033" s="30">
        <v>490539.23606639146</v>
      </c>
      <c r="N2033" s="30">
        <v>915521.63164461753</v>
      </c>
      <c r="O2033" s="31">
        <v>176131.95354508772</v>
      </c>
      <c r="P2033" s="32">
        <v>1968221.1806331424</v>
      </c>
      <c r="Q2033" s="32">
        <v>4596821.9987082118</v>
      </c>
      <c r="R2033" s="32">
        <v>490539.23606639146</v>
      </c>
      <c r="S2033" s="36">
        <v>2028</v>
      </c>
      <c r="T2033" s="33" t="s">
        <v>4094</v>
      </c>
      <c r="U2033" s="34">
        <v>43366</v>
      </c>
      <c r="V2033" s="27" t="s">
        <v>3015</v>
      </c>
      <c r="W2033" s="35">
        <v>175635.0878220163</v>
      </c>
      <c r="X2033" s="35">
        <v>57489.839779441216</v>
      </c>
      <c r="Y2033" s="35">
        <v>107777.43960094213</v>
      </c>
      <c r="Z2033" s="35">
        <v>2045.8430943782828</v>
      </c>
      <c r="AA2033" s="35">
        <v>48447.108405330655</v>
      </c>
      <c r="AB2033" s="35">
        <v>36033.476408200186</v>
      </c>
      <c r="AC2033" s="35">
        <v>8803.0500144394337</v>
      </c>
      <c r="AD2033" s="35">
        <v>22238.208068471322</v>
      </c>
      <c r="AE2033" s="35">
        <v>0</v>
      </c>
      <c r="AG2033" s="1">
        <f t="shared" si="186"/>
        <v>0</v>
      </c>
      <c r="AH2033" s="1">
        <f t="shared" si="187"/>
        <v>22238.208068471322</v>
      </c>
      <c r="AI2033">
        <f t="shared" si="188"/>
        <v>9</v>
      </c>
      <c r="AJ2033" s="1" t="str">
        <f t="shared" si="189"/>
        <v>Summer</v>
      </c>
      <c r="AL2033" s="1">
        <f t="shared" si="190"/>
        <v>0</v>
      </c>
      <c r="AM2033" s="1">
        <f t="shared" si="191"/>
        <v>175635.0878220163</v>
      </c>
    </row>
    <row r="2034" spans="1:39" x14ac:dyDescent="0.2">
      <c r="A2034" s="24" t="s">
        <v>4095</v>
      </c>
      <c r="B2034" s="36">
        <v>2029</v>
      </c>
      <c r="C2034" s="37">
        <v>43366</v>
      </c>
      <c r="D2034" s="26">
        <v>43344</v>
      </c>
      <c r="E2034" s="38">
        <v>2018</v>
      </c>
      <c r="F2034" s="38" t="s">
        <v>3015</v>
      </c>
      <c r="G2034" s="38">
        <v>23</v>
      </c>
      <c r="H2034" s="39">
        <v>13</v>
      </c>
      <c r="I2034" s="29">
        <v>79142.991892333957</v>
      </c>
      <c r="J2034" s="30">
        <v>410924.40212703228</v>
      </c>
      <c r="K2034" s="30">
        <v>1380650.5006682198</v>
      </c>
      <c r="L2034" s="30">
        <v>3152610.5632957756</v>
      </c>
      <c r="M2034" s="30">
        <v>492897.36536051601</v>
      </c>
      <c r="N2034" s="30">
        <v>916965.97621977876</v>
      </c>
      <c r="O2034" s="31">
        <v>178802.16689057939</v>
      </c>
      <c r="P2034" s="32">
        <v>1952690.85792107</v>
      </c>
      <c r="Q2034" s="32">
        <v>4659303.1085331654</v>
      </c>
      <c r="R2034" s="32">
        <v>492897.36536051601</v>
      </c>
      <c r="S2034" s="36">
        <v>2029</v>
      </c>
      <c r="T2034" s="33" t="s">
        <v>4096</v>
      </c>
      <c r="U2034" s="34">
        <v>43366</v>
      </c>
      <c r="V2034" s="27" t="s">
        <v>3015</v>
      </c>
      <c r="W2034" s="35">
        <v>188957.87646391429</v>
      </c>
      <c r="X2034" s="35">
        <v>59393.913003479036</v>
      </c>
      <c r="Y2034" s="35">
        <v>110773.66020011719</v>
      </c>
      <c r="Z2034" s="35">
        <v>2102.7176800499456</v>
      </c>
      <c r="AA2034" s="35">
        <v>48916.102678373543</v>
      </c>
      <c r="AB2034" s="35">
        <v>36136.015764716605</v>
      </c>
      <c r="AC2034" s="35">
        <v>9040.6429346021487</v>
      </c>
      <c r="AD2034" s="35">
        <v>23326.828470009248</v>
      </c>
      <c r="AE2034" s="35">
        <v>0</v>
      </c>
      <c r="AG2034" s="1">
        <f t="shared" si="186"/>
        <v>0</v>
      </c>
      <c r="AH2034" s="1">
        <f t="shared" si="187"/>
        <v>23326.828470009248</v>
      </c>
      <c r="AI2034">
        <f t="shared" si="188"/>
        <v>9</v>
      </c>
      <c r="AJ2034" s="1" t="str">
        <f t="shared" si="189"/>
        <v>Summer</v>
      </c>
      <c r="AL2034" s="1">
        <f t="shared" si="190"/>
        <v>0</v>
      </c>
      <c r="AM2034" s="1">
        <f t="shared" si="191"/>
        <v>188957.87646391429</v>
      </c>
    </row>
    <row r="2035" spans="1:39" x14ac:dyDescent="0.2">
      <c r="A2035" s="24" t="s">
        <v>4097</v>
      </c>
      <c r="B2035" s="36">
        <v>2030</v>
      </c>
      <c r="C2035" s="37">
        <v>43366</v>
      </c>
      <c r="D2035" s="26">
        <v>43344</v>
      </c>
      <c r="E2035" s="38">
        <v>2018</v>
      </c>
      <c r="F2035" s="38" t="s">
        <v>3015</v>
      </c>
      <c r="G2035" s="38">
        <v>23</v>
      </c>
      <c r="H2035" s="39">
        <v>14</v>
      </c>
      <c r="I2035" s="29">
        <v>78337.926463799027</v>
      </c>
      <c r="J2035" s="30">
        <v>430950.22207891766</v>
      </c>
      <c r="K2035" s="30">
        <v>1385874.2687450771</v>
      </c>
      <c r="L2035" s="30">
        <v>3202520.7108114371</v>
      </c>
      <c r="M2035" s="30">
        <v>488843.77241418022</v>
      </c>
      <c r="N2035" s="30">
        <v>934822.84789163852</v>
      </c>
      <c r="O2035" s="31">
        <v>177748.10927401815</v>
      </c>
      <c r="P2035" s="32">
        <v>1953055.9676230564</v>
      </c>
      <c r="Q2035" s="32">
        <v>4746041.8900560113</v>
      </c>
      <c r="R2035" s="32">
        <v>488843.77241418022</v>
      </c>
      <c r="S2035" s="36">
        <v>2030</v>
      </c>
      <c r="T2035" s="33" t="s">
        <v>4098</v>
      </c>
      <c r="U2035" s="34">
        <v>43366</v>
      </c>
      <c r="V2035" s="27" t="s">
        <v>3015</v>
      </c>
      <c r="W2035" s="35">
        <v>176374.85966478573</v>
      </c>
      <c r="X2035" s="35">
        <v>60014.867074829534</v>
      </c>
      <c r="Y2035" s="35">
        <v>111768.15060842107</v>
      </c>
      <c r="Z2035" s="35">
        <v>2121.5952052703178</v>
      </c>
      <c r="AA2035" s="35">
        <v>48634.706114547815</v>
      </c>
      <c r="AB2035" s="35">
        <v>35884.416306842373</v>
      </c>
      <c r="AC2035" s="35">
        <v>8915.4349946030034</v>
      </c>
      <c r="AD2035" s="35">
        <v>22457.02137261723</v>
      </c>
      <c r="AE2035" s="35">
        <v>0</v>
      </c>
      <c r="AG2035" s="1">
        <f t="shared" si="186"/>
        <v>22457.02137261723</v>
      </c>
      <c r="AH2035" s="1">
        <f t="shared" si="187"/>
        <v>0</v>
      </c>
      <c r="AI2035">
        <f t="shared" si="188"/>
        <v>9</v>
      </c>
      <c r="AJ2035" s="1" t="str">
        <f t="shared" si="189"/>
        <v>Summer</v>
      </c>
      <c r="AL2035" s="1">
        <f t="shared" si="190"/>
        <v>176374.85966478573</v>
      </c>
      <c r="AM2035" s="1">
        <f t="shared" si="191"/>
        <v>0</v>
      </c>
    </row>
    <row r="2036" spans="1:39" x14ac:dyDescent="0.2">
      <c r="A2036" s="24" t="s">
        <v>4099</v>
      </c>
      <c r="B2036" s="36">
        <v>2031</v>
      </c>
      <c r="C2036" s="37">
        <v>43366</v>
      </c>
      <c r="D2036" s="26">
        <v>43344</v>
      </c>
      <c r="E2036" s="38">
        <v>2018</v>
      </c>
      <c r="F2036" s="38" t="s">
        <v>3015</v>
      </c>
      <c r="G2036" s="38">
        <v>23</v>
      </c>
      <c r="H2036" s="39">
        <v>15</v>
      </c>
      <c r="I2036" s="29">
        <v>76528.707098487765</v>
      </c>
      <c r="J2036" s="30">
        <v>431566.73206435656</v>
      </c>
      <c r="K2036" s="30">
        <v>1395731.6632707031</v>
      </c>
      <c r="L2036" s="30">
        <v>3248980.3280004305</v>
      </c>
      <c r="M2036" s="30">
        <v>498155.04481133883</v>
      </c>
      <c r="N2036" s="30">
        <v>937502.62160332222</v>
      </c>
      <c r="O2036" s="31">
        <v>179215.68810458621</v>
      </c>
      <c r="P2036" s="32">
        <v>1970415.4151805297</v>
      </c>
      <c r="Q2036" s="32">
        <v>4797265.369772695</v>
      </c>
      <c r="R2036" s="32">
        <v>498155.04481133883</v>
      </c>
      <c r="S2036" s="36">
        <v>2031</v>
      </c>
      <c r="T2036" s="33" t="s">
        <v>4100</v>
      </c>
      <c r="U2036" s="34">
        <v>43366</v>
      </c>
      <c r="V2036" s="27" t="s">
        <v>3015</v>
      </c>
      <c r="W2036" s="35">
        <v>159507.36364914494</v>
      </c>
      <c r="X2036" s="35">
        <v>57920.670915955452</v>
      </c>
      <c r="Y2036" s="35">
        <v>112537.91367448572</v>
      </c>
      <c r="Z2036" s="35">
        <v>2136.2069316097704</v>
      </c>
      <c r="AA2036" s="35">
        <v>48775.404396460675</v>
      </c>
      <c r="AB2036" s="35">
        <v>36102.579979243485</v>
      </c>
      <c r="AC2036" s="35">
        <v>9414.0830405369015</v>
      </c>
      <c r="AD2036" s="35">
        <v>22913.398917295533</v>
      </c>
      <c r="AE2036" s="35">
        <v>0</v>
      </c>
      <c r="AG2036" s="1">
        <f t="shared" si="186"/>
        <v>22913.398917295533</v>
      </c>
      <c r="AH2036" s="1">
        <f t="shared" si="187"/>
        <v>0</v>
      </c>
      <c r="AI2036">
        <f t="shared" si="188"/>
        <v>9</v>
      </c>
      <c r="AJ2036" s="1" t="str">
        <f t="shared" si="189"/>
        <v>Summer</v>
      </c>
      <c r="AL2036" s="1">
        <f t="shared" si="190"/>
        <v>159507.36364914494</v>
      </c>
      <c r="AM2036" s="1">
        <f t="shared" si="191"/>
        <v>0</v>
      </c>
    </row>
    <row r="2037" spans="1:39" x14ac:dyDescent="0.2">
      <c r="A2037" s="24" t="s">
        <v>4101</v>
      </c>
      <c r="B2037" s="36">
        <v>2032</v>
      </c>
      <c r="C2037" s="37">
        <v>43366</v>
      </c>
      <c r="D2037" s="26">
        <v>43344</v>
      </c>
      <c r="E2037" s="38">
        <v>2018</v>
      </c>
      <c r="F2037" s="38" t="s">
        <v>3015</v>
      </c>
      <c r="G2037" s="38">
        <v>23</v>
      </c>
      <c r="H2037" s="39">
        <v>16</v>
      </c>
      <c r="I2037" s="29">
        <v>84209.808401756411</v>
      </c>
      <c r="J2037" s="30">
        <v>430775.73538814433</v>
      </c>
      <c r="K2037" s="30">
        <v>1428997.2213629894</v>
      </c>
      <c r="L2037" s="30">
        <v>3207090.0747453682</v>
      </c>
      <c r="M2037" s="30">
        <v>494244.36114142236</v>
      </c>
      <c r="N2037" s="30">
        <v>934341.32167974825</v>
      </c>
      <c r="O2037" s="31">
        <v>178699.43209569523</v>
      </c>
      <c r="P2037" s="32">
        <v>2007451.3909061681</v>
      </c>
      <c r="Q2037" s="32">
        <v>4750906.563908956</v>
      </c>
      <c r="R2037" s="32">
        <v>494244.36114142236</v>
      </c>
      <c r="S2037" s="36">
        <v>2032</v>
      </c>
      <c r="T2037" s="33" t="s">
        <v>4102</v>
      </c>
      <c r="U2037" s="34">
        <v>43366</v>
      </c>
      <c r="V2037" s="27" t="s">
        <v>3015</v>
      </c>
      <c r="W2037" s="35">
        <v>148823.22218426518</v>
      </c>
      <c r="X2037" s="35">
        <v>57632.212164091092</v>
      </c>
      <c r="Y2037" s="35">
        <v>112253.30594773001</v>
      </c>
      <c r="Z2037" s="35">
        <v>2130.8044767495903</v>
      </c>
      <c r="AA2037" s="35">
        <v>48822.30382376496</v>
      </c>
      <c r="AB2037" s="35">
        <v>36925.76883685495</v>
      </c>
      <c r="AC2037" s="35">
        <v>9292.7600772843925</v>
      </c>
      <c r="AD2037" s="35">
        <v>22911.802993490808</v>
      </c>
      <c r="AE2037" s="35">
        <v>0</v>
      </c>
      <c r="AG2037" s="1">
        <f t="shared" si="186"/>
        <v>22911.802993490808</v>
      </c>
      <c r="AH2037" s="1">
        <f t="shared" si="187"/>
        <v>0</v>
      </c>
      <c r="AI2037">
        <f t="shared" si="188"/>
        <v>9</v>
      </c>
      <c r="AJ2037" s="1" t="str">
        <f t="shared" si="189"/>
        <v>Summer</v>
      </c>
      <c r="AL2037" s="1">
        <f t="shared" si="190"/>
        <v>148823.22218426518</v>
      </c>
      <c r="AM2037" s="1">
        <f t="shared" si="191"/>
        <v>0</v>
      </c>
    </row>
    <row r="2038" spans="1:39" x14ac:dyDescent="0.2">
      <c r="A2038" s="24" t="s">
        <v>4103</v>
      </c>
      <c r="B2038" s="36">
        <v>2033</v>
      </c>
      <c r="C2038" s="37">
        <v>43366</v>
      </c>
      <c r="D2038" s="26">
        <v>43344</v>
      </c>
      <c r="E2038" s="38">
        <v>2018</v>
      </c>
      <c r="F2038" s="38" t="s">
        <v>3015</v>
      </c>
      <c r="G2038" s="38">
        <v>23</v>
      </c>
      <c r="H2038" s="39">
        <v>17</v>
      </c>
      <c r="I2038" s="29">
        <v>83645.587619633763</v>
      </c>
      <c r="J2038" s="30">
        <v>405303.07615619071</v>
      </c>
      <c r="K2038" s="30">
        <v>1464684.7030726341</v>
      </c>
      <c r="L2038" s="30">
        <v>3105080.8868740546</v>
      </c>
      <c r="M2038" s="30">
        <v>502906.66198485525</v>
      </c>
      <c r="N2038" s="30">
        <v>910097.0990638301</v>
      </c>
      <c r="O2038" s="31">
        <v>175010.76203306296</v>
      </c>
      <c r="P2038" s="32">
        <v>2051236.9526771232</v>
      </c>
      <c r="Q2038" s="32">
        <v>4595491.8241271386</v>
      </c>
      <c r="R2038" s="32">
        <v>502906.66198485525</v>
      </c>
      <c r="S2038" s="36">
        <v>2033</v>
      </c>
      <c r="T2038" s="33" t="s">
        <v>4104</v>
      </c>
      <c r="U2038" s="34">
        <v>43366</v>
      </c>
      <c r="V2038" s="27" t="s">
        <v>3015</v>
      </c>
      <c r="W2038" s="35">
        <v>133218.17720789957</v>
      </c>
      <c r="X2038" s="35">
        <v>56591.284974303628</v>
      </c>
      <c r="Y2038" s="35">
        <v>112951.26039974706</v>
      </c>
      <c r="Z2038" s="35">
        <v>2144.0531241579592</v>
      </c>
      <c r="AA2038" s="35">
        <v>48822.30382376496</v>
      </c>
      <c r="AB2038" s="35">
        <v>38063.575772836404</v>
      </c>
      <c r="AC2038" s="35">
        <v>9239.6654104424833</v>
      </c>
      <c r="AD2038" s="35">
        <v>22215.983719587428</v>
      </c>
      <c r="AE2038" s="35">
        <v>0</v>
      </c>
      <c r="AG2038" s="1">
        <f t="shared" si="186"/>
        <v>22215.983719587428</v>
      </c>
      <c r="AH2038" s="1">
        <f t="shared" si="187"/>
        <v>0</v>
      </c>
      <c r="AI2038">
        <f t="shared" si="188"/>
        <v>9</v>
      </c>
      <c r="AJ2038" s="1" t="str">
        <f t="shared" si="189"/>
        <v>Summer</v>
      </c>
      <c r="AL2038" s="1">
        <f t="shared" si="190"/>
        <v>133218.17720789957</v>
      </c>
      <c r="AM2038" s="1">
        <f t="shared" si="191"/>
        <v>0</v>
      </c>
    </row>
    <row r="2039" spans="1:39" x14ac:dyDescent="0.2">
      <c r="A2039" s="24" t="s">
        <v>4105</v>
      </c>
      <c r="B2039" s="36">
        <v>2034</v>
      </c>
      <c r="C2039" s="37">
        <v>43366</v>
      </c>
      <c r="D2039" s="26">
        <v>43344</v>
      </c>
      <c r="E2039" s="38">
        <v>2018</v>
      </c>
      <c r="F2039" s="38" t="s">
        <v>3015</v>
      </c>
      <c r="G2039" s="38">
        <v>23</v>
      </c>
      <c r="H2039" s="39">
        <v>18</v>
      </c>
      <c r="I2039" s="29">
        <v>87802.902284721349</v>
      </c>
      <c r="J2039" s="30">
        <v>428377.353591463</v>
      </c>
      <c r="K2039" s="30">
        <v>1498665.732050112</v>
      </c>
      <c r="L2039" s="30">
        <v>3139214.6652453551</v>
      </c>
      <c r="M2039" s="30">
        <v>514890.60028324579</v>
      </c>
      <c r="N2039" s="30">
        <v>895533.77249933442</v>
      </c>
      <c r="O2039" s="31">
        <v>178010.48354606461</v>
      </c>
      <c r="P2039" s="32">
        <v>2101359.2346180789</v>
      </c>
      <c r="Q2039" s="32">
        <v>4641136.2748822169</v>
      </c>
      <c r="R2039" s="32">
        <v>514890.60028324579</v>
      </c>
      <c r="S2039" s="36">
        <v>2034</v>
      </c>
      <c r="T2039" s="33" t="s">
        <v>4106</v>
      </c>
      <c r="U2039" s="34">
        <v>43366</v>
      </c>
      <c r="V2039" s="27" t="s">
        <v>3015</v>
      </c>
      <c r="W2039" s="35">
        <v>171094.90856144857</v>
      </c>
      <c r="X2039" s="35">
        <v>57283.906086523195</v>
      </c>
      <c r="Y2039" s="35">
        <v>110639.54148460676</v>
      </c>
      <c r="Z2039" s="35">
        <v>2100.1718239879547</v>
      </c>
      <c r="AA2039" s="35">
        <v>48494.007832634947</v>
      </c>
      <c r="AB2039" s="35">
        <v>37711.166089382794</v>
      </c>
      <c r="AC2039" s="35">
        <v>9116.3364788866056</v>
      </c>
      <c r="AD2039" s="35">
        <v>21536.605615334131</v>
      </c>
      <c r="AE2039" s="35">
        <v>495.86164288820635</v>
      </c>
      <c r="AG2039" s="1">
        <f t="shared" si="186"/>
        <v>21536.605615334131</v>
      </c>
      <c r="AH2039" s="1">
        <f t="shared" si="187"/>
        <v>0</v>
      </c>
      <c r="AI2039">
        <f t="shared" si="188"/>
        <v>9</v>
      </c>
      <c r="AJ2039" s="1" t="str">
        <f t="shared" si="189"/>
        <v>Summer</v>
      </c>
      <c r="AL2039" s="1">
        <f t="shared" si="190"/>
        <v>171094.90856144857</v>
      </c>
      <c r="AM2039" s="1">
        <f t="shared" si="191"/>
        <v>0</v>
      </c>
    </row>
    <row r="2040" spans="1:39" x14ac:dyDescent="0.2">
      <c r="A2040" s="24" t="s">
        <v>4107</v>
      </c>
      <c r="B2040" s="36">
        <v>2035</v>
      </c>
      <c r="C2040" s="37">
        <v>43366</v>
      </c>
      <c r="D2040" s="26">
        <v>43344</v>
      </c>
      <c r="E2040" s="38">
        <v>2018</v>
      </c>
      <c r="F2040" s="38" t="s">
        <v>3015</v>
      </c>
      <c r="G2040" s="38">
        <v>23</v>
      </c>
      <c r="H2040" s="39">
        <v>19</v>
      </c>
      <c r="I2040" s="29">
        <v>92632.284379091478</v>
      </c>
      <c r="J2040" s="30">
        <v>444178.02678956289</v>
      </c>
      <c r="K2040" s="30">
        <v>1541232.77765648</v>
      </c>
      <c r="L2040" s="30">
        <v>3130788.4620107352</v>
      </c>
      <c r="M2040" s="30">
        <v>532721.18895041803</v>
      </c>
      <c r="N2040" s="30">
        <v>887467.9387825866</v>
      </c>
      <c r="O2040" s="31">
        <v>175787.07307947826</v>
      </c>
      <c r="P2040" s="32">
        <v>2166586.2509859893</v>
      </c>
      <c r="Q2040" s="32">
        <v>4638221.5006623631</v>
      </c>
      <c r="R2040" s="32">
        <v>532721.18895041803</v>
      </c>
      <c r="S2040" s="36">
        <v>2035</v>
      </c>
      <c r="T2040" s="33" t="s">
        <v>4108</v>
      </c>
      <c r="U2040" s="34">
        <v>43366</v>
      </c>
      <c r="V2040" s="27" t="s">
        <v>3015</v>
      </c>
      <c r="W2040" s="35">
        <v>185778.89478367407</v>
      </c>
      <c r="X2040" s="35">
        <v>61728.835682070865</v>
      </c>
      <c r="Y2040" s="35">
        <v>111630.60974759932</v>
      </c>
      <c r="Z2040" s="35">
        <v>2118.9843896733905</v>
      </c>
      <c r="AA2040" s="35">
        <v>48775.404396460675</v>
      </c>
      <c r="AB2040" s="35">
        <v>37601.001228707937</v>
      </c>
      <c r="AC2040" s="35">
        <v>9562.0168178386921</v>
      </c>
      <c r="AD2040" s="35">
        <v>20917.648298405285</v>
      </c>
      <c r="AE2040" s="35">
        <v>2797.2587527549144</v>
      </c>
      <c r="AG2040" s="1">
        <f t="shared" si="186"/>
        <v>20917.648298405285</v>
      </c>
      <c r="AH2040" s="1">
        <f t="shared" si="187"/>
        <v>0</v>
      </c>
      <c r="AI2040">
        <f t="shared" si="188"/>
        <v>9</v>
      </c>
      <c r="AJ2040" s="1" t="str">
        <f t="shared" si="189"/>
        <v>Summer</v>
      </c>
      <c r="AL2040" s="1">
        <f t="shared" si="190"/>
        <v>185778.89478367407</v>
      </c>
      <c r="AM2040" s="1">
        <f t="shared" si="191"/>
        <v>0</v>
      </c>
    </row>
    <row r="2041" spans="1:39" x14ac:dyDescent="0.2">
      <c r="A2041" s="24" t="s">
        <v>4109</v>
      </c>
      <c r="B2041" s="36">
        <v>2036</v>
      </c>
      <c r="C2041" s="37">
        <v>43366</v>
      </c>
      <c r="D2041" s="26">
        <v>43344</v>
      </c>
      <c r="E2041" s="38">
        <v>2018</v>
      </c>
      <c r="F2041" s="38" t="s">
        <v>3015</v>
      </c>
      <c r="G2041" s="38">
        <v>23</v>
      </c>
      <c r="H2041" s="39">
        <v>20</v>
      </c>
      <c r="I2041" s="29">
        <v>89199.849147100147</v>
      </c>
      <c r="J2041" s="30">
        <v>425929.44311615941</v>
      </c>
      <c r="K2041" s="30">
        <v>1501164.1970459332</v>
      </c>
      <c r="L2041" s="30">
        <v>3021403.0692898696</v>
      </c>
      <c r="M2041" s="30">
        <v>519581.34647626232</v>
      </c>
      <c r="N2041" s="30">
        <v>863884.49786865164</v>
      </c>
      <c r="O2041" s="31">
        <v>178131.09173513137</v>
      </c>
      <c r="P2041" s="32">
        <v>2109945.3926692959</v>
      </c>
      <c r="Q2041" s="32">
        <v>4489348.1020098124</v>
      </c>
      <c r="R2041" s="32">
        <v>519581.34647626232</v>
      </c>
      <c r="S2041" s="36">
        <v>2036</v>
      </c>
      <c r="T2041" s="33" t="s">
        <v>4110</v>
      </c>
      <c r="U2041" s="34">
        <v>43366</v>
      </c>
      <c r="V2041" s="27" t="s">
        <v>3015</v>
      </c>
      <c r="W2041" s="35">
        <v>182624.51218673139</v>
      </c>
      <c r="X2041" s="35">
        <v>58263.479291835545</v>
      </c>
      <c r="Y2041" s="35">
        <v>108187.91372020323</v>
      </c>
      <c r="Z2041" s="35">
        <v>2053.6347588065773</v>
      </c>
      <c r="AA2041" s="35">
        <v>48728.504969156384</v>
      </c>
      <c r="AB2041" s="35">
        <v>37199.901663134311</v>
      </c>
      <c r="AC2041" s="35">
        <v>9262.0865435222677</v>
      </c>
      <c r="AD2041" s="35">
        <v>19410.687899240562</v>
      </c>
      <c r="AE2041" s="35">
        <v>3086.8984309846205</v>
      </c>
      <c r="AG2041" s="1">
        <f t="shared" si="186"/>
        <v>19410.687899240562</v>
      </c>
      <c r="AH2041" s="1">
        <f t="shared" si="187"/>
        <v>0</v>
      </c>
      <c r="AI2041">
        <f t="shared" si="188"/>
        <v>9</v>
      </c>
      <c r="AJ2041" s="1" t="str">
        <f t="shared" si="189"/>
        <v>Summer</v>
      </c>
      <c r="AL2041" s="1">
        <f t="shared" si="190"/>
        <v>182624.51218673139</v>
      </c>
      <c r="AM2041" s="1">
        <f t="shared" si="191"/>
        <v>0</v>
      </c>
    </row>
    <row r="2042" spans="1:39" x14ac:dyDescent="0.2">
      <c r="A2042" s="24" t="s">
        <v>4111</v>
      </c>
      <c r="B2042" s="36">
        <v>2037</v>
      </c>
      <c r="C2042" s="37">
        <v>43366</v>
      </c>
      <c r="D2042" s="26">
        <v>43344</v>
      </c>
      <c r="E2042" s="38">
        <v>2018</v>
      </c>
      <c r="F2042" s="38" t="s">
        <v>3015</v>
      </c>
      <c r="G2042" s="38">
        <v>23</v>
      </c>
      <c r="H2042" s="39">
        <v>21</v>
      </c>
      <c r="I2042" s="29">
        <v>81975.840676607157</v>
      </c>
      <c r="J2042" s="30">
        <v>414584.52872278495</v>
      </c>
      <c r="K2042" s="30">
        <v>1386628.909335691</v>
      </c>
      <c r="L2042" s="30">
        <v>2819961.3687653732</v>
      </c>
      <c r="M2042" s="30">
        <v>487076.57508193643</v>
      </c>
      <c r="N2042" s="30">
        <v>834611.20334054157</v>
      </c>
      <c r="O2042" s="31">
        <v>174672.73834784597</v>
      </c>
      <c r="P2042" s="32">
        <v>1955681.3250942347</v>
      </c>
      <c r="Q2042" s="32">
        <v>4243829.8391765459</v>
      </c>
      <c r="R2042" s="32">
        <v>487076.57508193643</v>
      </c>
      <c r="S2042" s="36">
        <v>2037</v>
      </c>
      <c r="T2042" s="33" t="s">
        <v>4112</v>
      </c>
      <c r="U2042" s="34">
        <v>43366</v>
      </c>
      <c r="V2042" s="27" t="s">
        <v>3015</v>
      </c>
      <c r="W2042" s="35">
        <v>163796.25065426956</v>
      </c>
      <c r="X2042" s="35">
        <v>57138.898193900524</v>
      </c>
      <c r="Y2042" s="35">
        <v>106709.09523830045</v>
      </c>
      <c r="Z2042" s="35">
        <v>2025.5636653547217</v>
      </c>
      <c r="AA2042" s="35">
        <v>48587.806687243523</v>
      </c>
      <c r="AB2042" s="35">
        <v>37199.41424675352</v>
      </c>
      <c r="AC2042" s="35">
        <v>8835.653339750932</v>
      </c>
      <c r="AD2042" s="35">
        <v>18946.93475648083</v>
      </c>
      <c r="AE2042" s="35">
        <v>3086.8984309846205</v>
      </c>
      <c r="AG2042" s="1">
        <f t="shared" si="186"/>
        <v>18946.93475648083</v>
      </c>
      <c r="AH2042" s="1">
        <f t="shared" si="187"/>
        <v>0</v>
      </c>
      <c r="AI2042">
        <f t="shared" si="188"/>
        <v>9</v>
      </c>
      <c r="AJ2042" s="1" t="str">
        <f t="shared" si="189"/>
        <v>Summer</v>
      </c>
      <c r="AL2042" s="1">
        <f t="shared" si="190"/>
        <v>163796.25065426956</v>
      </c>
      <c r="AM2042" s="1">
        <f t="shared" si="191"/>
        <v>0</v>
      </c>
    </row>
    <row r="2043" spans="1:39" x14ac:dyDescent="0.2">
      <c r="A2043" s="24" t="s">
        <v>4113</v>
      </c>
      <c r="B2043" s="36">
        <v>2038</v>
      </c>
      <c r="C2043" s="37">
        <v>43366</v>
      </c>
      <c r="D2043" s="26">
        <v>43344</v>
      </c>
      <c r="E2043" s="38">
        <v>2018</v>
      </c>
      <c r="F2043" s="38" t="s">
        <v>3015</v>
      </c>
      <c r="G2043" s="38">
        <v>23</v>
      </c>
      <c r="H2043" s="39">
        <v>22</v>
      </c>
      <c r="I2043" s="29">
        <v>72297.363487315713</v>
      </c>
      <c r="J2043" s="30">
        <v>406631.76983307279</v>
      </c>
      <c r="K2043" s="30">
        <v>1246990.210528421</v>
      </c>
      <c r="L2043" s="30">
        <v>2608191.8104889719</v>
      </c>
      <c r="M2043" s="30">
        <v>452730.9791772507</v>
      </c>
      <c r="N2043" s="30">
        <v>815329.83144070569</v>
      </c>
      <c r="O2043" s="31">
        <v>169668.24293488904</v>
      </c>
      <c r="P2043" s="32">
        <v>1772018.5531929873</v>
      </c>
      <c r="Q2043" s="32">
        <v>3999821.6546976399</v>
      </c>
      <c r="R2043" s="32">
        <v>452730.9791772507</v>
      </c>
      <c r="S2043" s="36">
        <v>2038</v>
      </c>
      <c r="T2043" s="33" t="s">
        <v>4114</v>
      </c>
      <c r="U2043" s="34">
        <v>43366</v>
      </c>
      <c r="V2043" s="27" t="s">
        <v>3015</v>
      </c>
      <c r="W2043" s="35">
        <v>126257.6993344285</v>
      </c>
      <c r="X2043" s="35">
        <v>52277.212585651563</v>
      </c>
      <c r="Y2043" s="35">
        <v>97742.304005653801</v>
      </c>
      <c r="Z2043" s="35">
        <v>1855.3550577837404</v>
      </c>
      <c r="AA2043" s="35">
        <v>49385.096951416432</v>
      </c>
      <c r="AB2043" s="35">
        <v>37472.242495658225</v>
      </c>
      <c r="AC2043" s="35">
        <v>8172.0588785032824</v>
      </c>
      <c r="AD2043" s="35">
        <v>18927.512620807502</v>
      </c>
      <c r="AE2043" s="35">
        <v>3086.8984309846205</v>
      </c>
      <c r="AG2043" s="1">
        <f t="shared" si="186"/>
        <v>0</v>
      </c>
      <c r="AH2043" s="1">
        <f t="shared" si="187"/>
        <v>18927.512620807502</v>
      </c>
      <c r="AI2043">
        <f t="shared" si="188"/>
        <v>9</v>
      </c>
      <c r="AJ2043" s="1" t="str">
        <f t="shared" si="189"/>
        <v>Summer</v>
      </c>
      <c r="AL2043" s="1">
        <f t="shared" si="190"/>
        <v>0</v>
      </c>
      <c r="AM2043" s="1">
        <f t="shared" si="191"/>
        <v>126257.6993344285</v>
      </c>
    </row>
    <row r="2044" spans="1:39" x14ac:dyDescent="0.2">
      <c r="A2044" s="24" t="s">
        <v>4115</v>
      </c>
      <c r="B2044" s="36">
        <v>2039</v>
      </c>
      <c r="C2044" s="37">
        <v>43366</v>
      </c>
      <c r="D2044" s="26">
        <v>43344</v>
      </c>
      <c r="E2044" s="38">
        <v>2018</v>
      </c>
      <c r="F2044" s="38" t="s">
        <v>3015</v>
      </c>
      <c r="G2044" s="38">
        <v>23</v>
      </c>
      <c r="H2044" s="39">
        <v>23</v>
      </c>
      <c r="I2044" s="29">
        <v>66757.412441371227</v>
      </c>
      <c r="J2044" s="30">
        <v>401474.782788179</v>
      </c>
      <c r="K2044" s="30">
        <v>1143660.7196277026</v>
      </c>
      <c r="L2044" s="30">
        <v>2448816.2830519937</v>
      </c>
      <c r="M2044" s="30">
        <v>422472.80782530416</v>
      </c>
      <c r="N2044" s="30">
        <v>827243.34105070878</v>
      </c>
      <c r="O2044" s="31">
        <v>170249.17770817035</v>
      </c>
      <c r="P2044" s="32">
        <v>1632890.939894378</v>
      </c>
      <c r="Q2044" s="32">
        <v>3847783.5845990516</v>
      </c>
      <c r="R2044" s="32">
        <v>422472.80782530416</v>
      </c>
      <c r="S2044" s="36">
        <v>2039</v>
      </c>
      <c r="T2044" s="33" t="s">
        <v>4116</v>
      </c>
      <c r="U2044" s="34">
        <v>43366</v>
      </c>
      <c r="V2044" s="27" t="s">
        <v>3015</v>
      </c>
      <c r="W2044" s="35">
        <v>108771.6033963949</v>
      </c>
      <c r="X2044" s="35">
        <v>51326.32085111866</v>
      </c>
      <c r="Y2044" s="35">
        <v>97437.680162799166</v>
      </c>
      <c r="Z2044" s="35">
        <v>1849.572654828218</v>
      </c>
      <c r="AA2044" s="35">
        <v>49807.191797155036</v>
      </c>
      <c r="AB2044" s="35">
        <v>38065.827354615139</v>
      </c>
      <c r="AC2044" s="35">
        <v>8314.2540642630593</v>
      </c>
      <c r="AD2044" s="35">
        <v>19449.220813563821</v>
      </c>
      <c r="AE2044" s="35">
        <v>3086.8984309846205</v>
      </c>
      <c r="AG2044" s="1">
        <f t="shared" si="186"/>
        <v>0</v>
      </c>
      <c r="AH2044" s="1">
        <f t="shared" si="187"/>
        <v>19449.220813563821</v>
      </c>
      <c r="AI2044">
        <f t="shared" si="188"/>
        <v>9</v>
      </c>
      <c r="AJ2044" s="1" t="str">
        <f t="shared" si="189"/>
        <v>Summer</v>
      </c>
      <c r="AL2044" s="1">
        <f t="shared" si="190"/>
        <v>0</v>
      </c>
      <c r="AM2044" s="1">
        <f t="shared" si="191"/>
        <v>108771.6033963949</v>
      </c>
    </row>
    <row r="2045" spans="1:39" x14ac:dyDescent="0.2">
      <c r="A2045" s="24" t="s">
        <v>4117</v>
      </c>
      <c r="B2045" s="36">
        <v>2040</v>
      </c>
      <c r="C2045" s="37">
        <v>43366</v>
      </c>
      <c r="D2045" s="26">
        <v>43344</v>
      </c>
      <c r="E2045" s="38">
        <v>2018</v>
      </c>
      <c r="F2045" s="38" t="s">
        <v>3015</v>
      </c>
      <c r="G2045" s="38">
        <v>23</v>
      </c>
      <c r="H2045" s="39">
        <v>24</v>
      </c>
      <c r="I2045" s="29">
        <v>64144.967391071703</v>
      </c>
      <c r="J2045" s="30">
        <v>375708.60396290495</v>
      </c>
      <c r="K2045" s="30">
        <v>1090304.8337209416</v>
      </c>
      <c r="L2045" s="30">
        <v>2356915.2255406776</v>
      </c>
      <c r="M2045" s="30">
        <v>401094.84019041096</v>
      </c>
      <c r="N2045" s="30">
        <v>811473.86681741255</v>
      </c>
      <c r="O2045" s="31">
        <v>168260.53952517486</v>
      </c>
      <c r="P2045" s="32">
        <v>1555544.641302424</v>
      </c>
      <c r="Q2045" s="32">
        <v>3712358.2358461698</v>
      </c>
      <c r="R2045" s="32">
        <v>401094.84019041096</v>
      </c>
      <c r="S2045" s="36">
        <v>2040</v>
      </c>
      <c r="T2045" s="33" t="s">
        <v>4118</v>
      </c>
      <c r="U2045" s="34">
        <v>43366</v>
      </c>
      <c r="V2045" s="27" t="s">
        <v>3015</v>
      </c>
      <c r="W2045" s="35">
        <v>109377.78905387374</v>
      </c>
      <c r="X2045" s="35">
        <v>49864.529828210128</v>
      </c>
      <c r="Y2045" s="35">
        <v>96236.463274226873</v>
      </c>
      <c r="Z2045" s="35">
        <v>1826.7710250489677</v>
      </c>
      <c r="AA2045" s="35">
        <v>49385.096951416432</v>
      </c>
      <c r="AB2045" s="35">
        <v>37865.899976053741</v>
      </c>
      <c r="AC2045" s="35">
        <v>8353.8401888627905</v>
      </c>
      <c r="AD2045" s="35">
        <v>21217.378210744097</v>
      </c>
      <c r="AE2045" s="35">
        <v>3086.8984309846205</v>
      </c>
      <c r="AG2045" s="1">
        <f t="shared" si="186"/>
        <v>0</v>
      </c>
      <c r="AH2045" s="1">
        <f t="shared" si="187"/>
        <v>21217.378210744097</v>
      </c>
      <c r="AI2045">
        <f t="shared" si="188"/>
        <v>9</v>
      </c>
      <c r="AJ2045" s="1" t="str">
        <f t="shared" si="189"/>
        <v>Summer</v>
      </c>
      <c r="AL2045" s="1">
        <f t="shared" si="190"/>
        <v>0</v>
      </c>
      <c r="AM2045" s="1">
        <f t="shared" si="191"/>
        <v>109377.78905387374</v>
      </c>
    </row>
    <row r="2046" spans="1:39" x14ac:dyDescent="0.2">
      <c r="A2046" s="24" t="s">
        <v>4119</v>
      </c>
      <c r="B2046" s="36">
        <v>2041</v>
      </c>
      <c r="C2046" s="37">
        <v>43367</v>
      </c>
      <c r="D2046" s="26">
        <v>43344</v>
      </c>
      <c r="E2046" s="38">
        <v>2018</v>
      </c>
      <c r="F2046" s="38" t="s">
        <v>3015</v>
      </c>
      <c r="G2046" s="38">
        <v>24</v>
      </c>
      <c r="H2046" s="39">
        <v>1</v>
      </c>
      <c r="I2046" s="29">
        <v>60362.56317152745</v>
      </c>
      <c r="J2046" s="30">
        <v>356936.12682123558</v>
      </c>
      <c r="K2046" s="30">
        <v>1071071.0063638063</v>
      </c>
      <c r="L2046" s="30">
        <v>2389764.7058275333</v>
      </c>
      <c r="M2046" s="30">
        <v>400079.95600609382</v>
      </c>
      <c r="N2046" s="30">
        <v>816877.00652200554</v>
      </c>
      <c r="O2046" s="31">
        <v>171393.10674226072</v>
      </c>
      <c r="P2046" s="32">
        <v>1531513.5255414275</v>
      </c>
      <c r="Q2046" s="32">
        <v>3734970.9459130354</v>
      </c>
      <c r="R2046" s="32">
        <v>400079.95600609382</v>
      </c>
      <c r="S2046" s="36">
        <v>2041</v>
      </c>
      <c r="T2046" s="33" t="s">
        <v>4120</v>
      </c>
      <c r="U2046" s="34">
        <v>43367</v>
      </c>
      <c r="V2046" s="27" t="s">
        <v>3015</v>
      </c>
      <c r="W2046" s="35">
        <v>98295.739000553847</v>
      </c>
      <c r="X2046" s="35">
        <v>51120.114677358986</v>
      </c>
      <c r="Y2046" s="35">
        <v>94708.108756526664</v>
      </c>
      <c r="Z2046" s="35">
        <v>1797.7596331716318</v>
      </c>
      <c r="AA2046" s="35">
        <v>49338.197524112147</v>
      </c>
      <c r="AB2046" s="35">
        <v>38031.220952950905</v>
      </c>
      <c r="AC2046" s="35">
        <v>8460.0549134013818</v>
      </c>
      <c r="AD2046" s="35">
        <v>21251.484948395169</v>
      </c>
      <c r="AE2046" s="35">
        <v>3086.8984309846205</v>
      </c>
      <c r="AG2046" s="1">
        <f t="shared" si="186"/>
        <v>0</v>
      </c>
      <c r="AH2046" s="1">
        <f t="shared" si="187"/>
        <v>21251.484948395169</v>
      </c>
      <c r="AI2046">
        <f t="shared" si="188"/>
        <v>9</v>
      </c>
      <c r="AJ2046" s="1" t="str">
        <f t="shared" si="189"/>
        <v>Summer</v>
      </c>
      <c r="AL2046" s="1">
        <f t="shared" si="190"/>
        <v>0</v>
      </c>
      <c r="AM2046" s="1">
        <f t="shared" si="191"/>
        <v>98295.739000553847</v>
      </c>
    </row>
    <row r="2047" spans="1:39" x14ac:dyDescent="0.2">
      <c r="A2047" s="24" t="s">
        <v>4121</v>
      </c>
      <c r="B2047" s="36">
        <v>2042</v>
      </c>
      <c r="C2047" s="37">
        <v>43367</v>
      </c>
      <c r="D2047" s="26">
        <v>43344</v>
      </c>
      <c r="E2047" s="38">
        <v>2018</v>
      </c>
      <c r="F2047" s="38" t="s">
        <v>3015</v>
      </c>
      <c r="G2047" s="38">
        <v>24</v>
      </c>
      <c r="H2047" s="39">
        <v>2</v>
      </c>
      <c r="I2047" s="29">
        <v>59071.335833855184</v>
      </c>
      <c r="J2047" s="30">
        <v>380773.27198047563</v>
      </c>
      <c r="K2047" s="30">
        <v>1068451.7631740416</v>
      </c>
      <c r="L2047" s="30">
        <v>2353464.6461285804</v>
      </c>
      <c r="M2047" s="30">
        <v>392113.04649027169</v>
      </c>
      <c r="N2047" s="30">
        <v>809930.69941564859</v>
      </c>
      <c r="O2047" s="31">
        <v>169468.19843448533</v>
      </c>
      <c r="P2047" s="32">
        <v>1519636.1454981687</v>
      </c>
      <c r="Q2047" s="32">
        <v>3713636.81595919</v>
      </c>
      <c r="R2047" s="32">
        <v>392113.04649027169</v>
      </c>
      <c r="S2047" s="36">
        <v>2042</v>
      </c>
      <c r="T2047" s="33" t="s">
        <v>4122</v>
      </c>
      <c r="U2047" s="34">
        <v>43367</v>
      </c>
      <c r="V2047" s="27" t="s">
        <v>3015</v>
      </c>
      <c r="W2047" s="35">
        <v>95387.673292182109</v>
      </c>
      <c r="X2047" s="35">
        <v>49164.361683602794</v>
      </c>
      <c r="Y2047" s="35">
        <v>93730.967896658593</v>
      </c>
      <c r="Z2047" s="35">
        <v>1779.2114389688586</v>
      </c>
      <c r="AA2047" s="35">
        <v>49525.7952333293</v>
      </c>
      <c r="AB2047" s="35">
        <v>38064.310500459287</v>
      </c>
      <c r="AC2047" s="35">
        <v>8530.2637858640173</v>
      </c>
      <c r="AD2047" s="35">
        <v>21054.078169807162</v>
      </c>
      <c r="AE2047" s="35">
        <v>3086.8984309846205</v>
      </c>
      <c r="AG2047" s="1">
        <f t="shared" si="186"/>
        <v>0</v>
      </c>
      <c r="AH2047" s="1">
        <f t="shared" si="187"/>
        <v>21054.078169807162</v>
      </c>
      <c r="AI2047">
        <f t="shared" si="188"/>
        <v>9</v>
      </c>
      <c r="AJ2047" s="1" t="str">
        <f t="shared" si="189"/>
        <v>Summer</v>
      </c>
      <c r="AL2047" s="1">
        <f t="shared" si="190"/>
        <v>0</v>
      </c>
      <c r="AM2047" s="1">
        <f t="shared" si="191"/>
        <v>95387.673292182109</v>
      </c>
    </row>
    <row r="2048" spans="1:39" x14ac:dyDescent="0.2">
      <c r="A2048" s="24" t="s">
        <v>4123</v>
      </c>
      <c r="B2048" s="36">
        <v>2043</v>
      </c>
      <c r="C2048" s="37">
        <v>43367</v>
      </c>
      <c r="D2048" s="26">
        <v>43344</v>
      </c>
      <c r="E2048" s="38">
        <v>2018</v>
      </c>
      <c r="F2048" s="38" t="s">
        <v>3015</v>
      </c>
      <c r="G2048" s="38">
        <v>24</v>
      </c>
      <c r="H2048" s="39">
        <v>3</v>
      </c>
      <c r="I2048" s="29">
        <v>59365.817124390116</v>
      </c>
      <c r="J2048" s="30">
        <v>400050.58567276638</v>
      </c>
      <c r="K2048" s="30">
        <v>1086557.6438270565</v>
      </c>
      <c r="L2048" s="30">
        <v>2381762.3867636304</v>
      </c>
      <c r="M2048" s="30">
        <v>401479.81383830315</v>
      </c>
      <c r="N2048" s="30">
        <v>818185.39990215516</v>
      </c>
      <c r="O2048" s="31">
        <v>169546.64793498535</v>
      </c>
      <c r="P2048" s="32">
        <v>1547403.2747897496</v>
      </c>
      <c r="Q2048" s="32">
        <v>3769545.0202735374</v>
      </c>
      <c r="R2048" s="32">
        <v>401479.81383830315</v>
      </c>
      <c r="S2048" s="36">
        <v>2043</v>
      </c>
      <c r="T2048" s="33" t="s">
        <v>4124</v>
      </c>
      <c r="U2048" s="34">
        <v>43367</v>
      </c>
      <c r="V2048" s="27" t="s">
        <v>3015</v>
      </c>
      <c r="W2048" s="35">
        <v>97701.895151189921</v>
      </c>
      <c r="X2048" s="35">
        <v>50389.268395636609</v>
      </c>
      <c r="Y2048" s="35">
        <v>93068.262495805713</v>
      </c>
      <c r="Z2048" s="35">
        <v>1766.6318928879532</v>
      </c>
      <c r="AA2048" s="35">
        <v>49525.7952333293</v>
      </c>
      <c r="AB2048" s="35">
        <v>38448.416521757354</v>
      </c>
      <c r="AC2048" s="35">
        <v>8505.8874689835284</v>
      </c>
      <c r="AD2048" s="35">
        <v>20885.555158614712</v>
      </c>
      <c r="AE2048" s="35">
        <v>3086.8984309846205</v>
      </c>
      <c r="AG2048" s="1">
        <f t="shared" si="186"/>
        <v>0</v>
      </c>
      <c r="AH2048" s="1">
        <f t="shared" si="187"/>
        <v>20885.555158614712</v>
      </c>
      <c r="AI2048">
        <f t="shared" si="188"/>
        <v>9</v>
      </c>
      <c r="AJ2048" s="1" t="str">
        <f t="shared" si="189"/>
        <v>Summer</v>
      </c>
      <c r="AL2048" s="1">
        <f t="shared" si="190"/>
        <v>0</v>
      </c>
      <c r="AM2048" s="1">
        <f t="shared" si="191"/>
        <v>97701.895151189921</v>
      </c>
    </row>
    <row r="2049" spans="1:39" x14ac:dyDescent="0.2">
      <c r="A2049" s="24" t="s">
        <v>4125</v>
      </c>
      <c r="B2049" s="36">
        <v>2044</v>
      </c>
      <c r="C2049" s="37">
        <v>43367</v>
      </c>
      <c r="D2049" s="26">
        <v>43344</v>
      </c>
      <c r="E2049" s="38">
        <v>2018</v>
      </c>
      <c r="F2049" s="38" t="s">
        <v>3015</v>
      </c>
      <c r="G2049" s="38">
        <v>24</v>
      </c>
      <c r="H2049" s="39">
        <v>4</v>
      </c>
      <c r="I2049" s="29">
        <v>61892.7280938443</v>
      </c>
      <c r="J2049" s="30">
        <v>399214.47231641394</v>
      </c>
      <c r="K2049" s="30">
        <v>1143824.0258337846</v>
      </c>
      <c r="L2049" s="30">
        <v>2496316.925494825</v>
      </c>
      <c r="M2049" s="30">
        <v>419519.44375949446</v>
      </c>
      <c r="N2049" s="30">
        <v>828920.67016501492</v>
      </c>
      <c r="O2049" s="31">
        <v>172552.34508756138</v>
      </c>
      <c r="P2049" s="32">
        <v>1625236.1976871234</v>
      </c>
      <c r="Q2049" s="32">
        <v>3897004.4130638153</v>
      </c>
      <c r="R2049" s="32">
        <v>419519.44375949446</v>
      </c>
      <c r="S2049" s="36">
        <v>2044</v>
      </c>
      <c r="T2049" s="33" t="s">
        <v>4126</v>
      </c>
      <c r="U2049" s="34">
        <v>43367</v>
      </c>
      <c r="V2049" s="27" t="s">
        <v>3015</v>
      </c>
      <c r="W2049" s="35">
        <v>97571.774816123376</v>
      </c>
      <c r="X2049" s="35">
        <v>52989.637788624095</v>
      </c>
      <c r="Y2049" s="35">
        <v>96217.833507724587</v>
      </c>
      <c r="Z2049" s="35">
        <v>1826.4173927926281</v>
      </c>
      <c r="AA2049" s="35">
        <v>49338.197524112147</v>
      </c>
      <c r="AB2049" s="35">
        <v>39339.215790146744</v>
      </c>
      <c r="AC2049" s="35">
        <v>8874.3761347881864</v>
      </c>
      <c r="AD2049" s="35">
        <v>20380.620522274538</v>
      </c>
      <c r="AE2049" s="35">
        <v>3086.8984309846205</v>
      </c>
      <c r="AG2049" s="1">
        <f t="shared" si="186"/>
        <v>0</v>
      </c>
      <c r="AH2049" s="1">
        <f t="shared" si="187"/>
        <v>20380.620522274538</v>
      </c>
      <c r="AI2049">
        <f t="shared" si="188"/>
        <v>9</v>
      </c>
      <c r="AJ2049" s="1" t="str">
        <f t="shared" si="189"/>
        <v>Summer</v>
      </c>
      <c r="AL2049" s="1">
        <f t="shared" si="190"/>
        <v>0</v>
      </c>
      <c r="AM2049" s="1">
        <f t="shared" si="191"/>
        <v>97571.774816123376</v>
      </c>
    </row>
    <row r="2050" spans="1:39" x14ac:dyDescent="0.2">
      <c r="A2050" s="24" t="s">
        <v>4127</v>
      </c>
      <c r="B2050" s="36">
        <v>2045</v>
      </c>
      <c r="C2050" s="37">
        <v>43367</v>
      </c>
      <c r="D2050" s="26">
        <v>43344</v>
      </c>
      <c r="E2050" s="38">
        <v>2018</v>
      </c>
      <c r="F2050" s="38" t="s">
        <v>3015</v>
      </c>
      <c r="G2050" s="38">
        <v>24</v>
      </c>
      <c r="H2050" s="39">
        <v>5</v>
      </c>
      <c r="I2050" s="29">
        <v>69453.970679783612</v>
      </c>
      <c r="J2050" s="30">
        <v>418503.34882746259</v>
      </c>
      <c r="K2050" s="30">
        <v>1317496.2302652143</v>
      </c>
      <c r="L2050" s="30">
        <v>2679819.5410229047</v>
      </c>
      <c r="M2050" s="30">
        <v>468148.98760654021</v>
      </c>
      <c r="N2050" s="30">
        <v>859274.83067419287</v>
      </c>
      <c r="O2050" s="31">
        <v>175885.1279784861</v>
      </c>
      <c r="P2050" s="32">
        <v>1855099.1885515382</v>
      </c>
      <c r="Q2050" s="32">
        <v>4133482.8485030462</v>
      </c>
      <c r="R2050" s="32">
        <v>468148.98760654021</v>
      </c>
      <c r="S2050" s="36">
        <v>2045</v>
      </c>
      <c r="T2050" s="33" t="s">
        <v>4128</v>
      </c>
      <c r="U2050" s="34">
        <v>43367</v>
      </c>
      <c r="V2050" s="27" t="s">
        <v>3015</v>
      </c>
      <c r="W2050" s="35">
        <v>120459.91156399272</v>
      </c>
      <c r="X2050" s="35">
        <v>59563.176270520242</v>
      </c>
      <c r="Y2050" s="35">
        <v>104309.47358359591</v>
      </c>
      <c r="Z2050" s="35">
        <v>1980.01378581059</v>
      </c>
      <c r="AA2050" s="35">
        <v>48822.30382376496</v>
      </c>
      <c r="AB2050" s="35">
        <v>40145.642956380972</v>
      </c>
      <c r="AC2050" s="35">
        <v>9833.1017823336006</v>
      </c>
      <c r="AD2050" s="35">
        <v>20304.509210281369</v>
      </c>
      <c r="AE2050" s="35">
        <v>3086.8984309846205</v>
      </c>
      <c r="AG2050" s="1">
        <f t="shared" si="186"/>
        <v>0</v>
      </c>
      <c r="AH2050" s="1">
        <f t="shared" si="187"/>
        <v>20304.509210281369</v>
      </c>
      <c r="AI2050">
        <f t="shared" si="188"/>
        <v>9</v>
      </c>
      <c r="AJ2050" s="1" t="str">
        <f t="shared" si="189"/>
        <v>Summer</v>
      </c>
      <c r="AL2050" s="1">
        <f t="shared" si="190"/>
        <v>0</v>
      </c>
      <c r="AM2050" s="1">
        <f t="shared" si="191"/>
        <v>120459.91156399272</v>
      </c>
    </row>
    <row r="2051" spans="1:39" x14ac:dyDescent="0.2">
      <c r="A2051" s="24" t="s">
        <v>4129</v>
      </c>
      <c r="B2051" s="36">
        <v>2046</v>
      </c>
      <c r="C2051" s="37">
        <v>43367</v>
      </c>
      <c r="D2051" s="26">
        <v>43344</v>
      </c>
      <c r="E2051" s="38">
        <v>2018</v>
      </c>
      <c r="F2051" s="38" t="s">
        <v>3015</v>
      </c>
      <c r="G2051" s="38">
        <v>24</v>
      </c>
      <c r="H2051" s="39">
        <v>6</v>
      </c>
      <c r="I2051" s="29">
        <v>85829.404003419899</v>
      </c>
      <c r="J2051" s="30">
        <v>447026.01584157924</v>
      </c>
      <c r="K2051" s="30">
        <v>1572562.7576437953</v>
      </c>
      <c r="L2051" s="30">
        <v>2881388.4556313241</v>
      </c>
      <c r="M2051" s="30">
        <v>523881.40339646267</v>
      </c>
      <c r="N2051" s="30">
        <v>858993.7951895016</v>
      </c>
      <c r="O2051" s="31">
        <v>176840.48115168131</v>
      </c>
      <c r="P2051" s="32">
        <v>2182273.565043678</v>
      </c>
      <c r="Q2051" s="32">
        <v>4364248.7478140863</v>
      </c>
      <c r="R2051" s="32">
        <v>523881.40339646267</v>
      </c>
      <c r="S2051" s="36">
        <v>2046</v>
      </c>
      <c r="T2051" s="33" t="s">
        <v>4130</v>
      </c>
      <c r="U2051" s="34">
        <v>43367</v>
      </c>
      <c r="V2051" s="27" t="s">
        <v>3015</v>
      </c>
      <c r="W2051" s="35">
        <v>180230.85352363376</v>
      </c>
      <c r="X2051" s="35">
        <v>61809.760202291785</v>
      </c>
      <c r="Y2051" s="35">
        <v>120019.34600484333</v>
      </c>
      <c r="Z2051" s="35">
        <v>2278.2202947569381</v>
      </c>
      <c r="AA2051" s="35">
        <v>48728.504969156384</v>
      </c>
      <c r="AB2051" s="35">
        <v>42706.09112435134</v>
      </c>
      <c r="AC2051" s="35">
        <v>10267.076409336227</v>
      </c>
      <c r="AD2051" s="35">
        <v>19447.697909698913</v>
      </c>
      <c r="AE2051" s="35">
        <v>2400.3493539753372</v>
      </c>
      <c r="AG2051" s="1">
        <f t="shared" si="186"/>
        <v>0</v>
      </c>
      <c r="AH2051" s="1">
        <f t="shared" si="187"/>
        <v>19447.697909698913</v>
      </c>
      <c r="AI2051">
        <f t="shared" si="188"/>
        <v>9</v>
      </c>
      <c r="AJ2051" s="1" t="str">
        <f t="shared" si="189"/>
        <v>Summer</v>
      </c>
      <c r="AL2051" s="1">
        <f t="shared" si="190"/>
        <v>0</v>
      </c>
      <c r="AM2051" s="1">
        <f t="shared" si="191"/>
        <v>180230.85352363376</v>
      </c>
    </row>
    <row r="2052" spans="1:39" x14ac:dyDescent="0.2">
      <c r="A2052" s="24" t="s">
        <v>4131</v>
      </c>
      <c r="B2052" s="36">
        <v>2047</v>
      </c>
      <c r="C2052" s="37">
        <v>43367</v>
      </c>
      <c r="D2052" s="26">
        <v>43344</v>
      </c>
      <c r="E2052" s="38">
        <v>2018</v>
      </c>
      <c r="F2052" s="38" t="s">
        <v>3015</v>
      </c>
      <c r="G2052" s="38">
        <v>24</v>
      </c>
      <c r="H2052" s="39">
        <v>7</v>
      </c>
      <c r="I2052" s="29">
        <v>93148.078277367953</v>
      </c>
      <c r="J2052" s="30">
        <v>445828.0610876024</v>
      </c>
      <c r="K2052" s="30">
        <v>1730841.5484460697</v>
      </c>
      <c r="L2052" s="30">
        <v>2941694.9794968967</v>
      </c>
      <c r="M2052" s="30">
        <v>549819.82087318215</v>
      </c>
      <c r="N2052" s="30">
        <v>874329.98103228013</v>
      </c>
      <c r="O2052" s="31">
        <v>176525.27834049962</v>
      </c>
      <c r="P2052" s="32">
        <v>2373809.4475966198</v>
      </c>
      <c r="Q2052" s="32">
        <v>4438378.2999572791</v>
      </c>
      <c r="R2052" s="32">
        <v>549819.82087318215</v>
      </c>
      <c r="S2052" s="36">
        <v>2047</v>
      </c>
      <c r="T2052" s="33" t="s">
        <v>4132</v>
      </c>
      <c r="U2052" s="34">
        <v>43367</v>
      </c>
      <c r="V2052" s="27" t="s">
        <v>3015</v>
      </c>
      <c r="W2052" s="35">
        <v>208740.40611677445</v>
      </c>
      <c r="X2052" s="35">
        <v>66505.660681302019</v>
      </c>
      <c r="Y2052" s="35">
        <v>129555.96209140026</v>
      </c>
      <c r="Z2052" s="35">
        <v>2459.2453797530079</v>
      </c>
      <c r="AA2052" s="35">
        <v>48869.203251069252</v>
      </c>
      <c r="AB2052" s="35">
        <v>44674.458923071456</v>
      </c>
      <c r="AC2052" s="35">
        <v>11143.684335855451</v>
      </c>
      <c r="AD2052" s="35">
        <v>29646.032478062982</v>
      </c>
      <c r="AE2052" s="35">
        <v>171.63726920229962</v>
      </c>
      <c r="AG2052" s="1">
        <f t="shared" si="186"/>
        <v>0</v>
      </c>
      <c r="AH2052" s="1">
        <f t="shared" si="187"/>
        <v>29646.032478062982</v>
      </c>
      <c r="AI2052">
        <f t="shared" si="188"/>
        <v>9</v>
      </c>
      <c r="AJ2052" s="1" t="str">
        <f t="shared" si="189"/>
        <v>Summer</v>
      </c>
      <c r="AL2052" s="1">
        <f t="shared" si="190"/>
        <v>0</v>
      </c>
      <c r="AM2052" s="1">
        <f t="shared" si="191"/>
        <v>208740.40611677445</v>
      </c>
    </row>
    <row r="2053" spans="1:39" x14ac:dyDescent="0.2">
      <c r="A2053" s="24" t="s">
        <v>4133</v>
      </c>
      <c r="B2053" s="36">
        <v>2048</v>
      </c>
      <c r="C2053" s="37">
        <v>43367</v>
      </c>
      <c r="D2053" s="26">
        <v>43344</v>
      </c>
      <c r="E2053" s="38">
        <v>2018</v>
      </c>
      <c r="F2053" s="38" t="s">
        <v>3015</v>
      </c>
      <c r="G2053" s="38">
        <v>24</v>
      </c>
      <c r="H2053" s="39">
        <v>8</v>
      </c>
      <c r="I2053" s="29">
        <v>93476.627993190996</v>
      </c>
      <c r="J2053" s="30">
        <v>445416.11917765962</v>
      </c>
      <c r="K2053" s="30">
        <v>1705282.0656780265</v>
      </c>
      <c r="L2053" s="30">
        <v>2993329.0339807989</v>
      </c>
      <c r="M2053" s="30">
        <v>544916.18087131588</v>
      </c>
      <c r="N2053" s="30">
        <v>894361.02795778844</v>
      </c>
      <c r="O2053" s="31">
        <v>176959.44630816576</v>
      </c>
      <c r="P2053" s="32">
        <v>2343674.8745425334</v>
      </c>
      <c r="Q2053" s="32">
        <v>4510065.6274244133</v>
      </c>
      <c r="R2053" s="32">
        <v>544916.18087131588</v>
      </c>
      <c r="S2053" s="36">
        <v>2048</v>
      </c>
      <c r="T2053" s="33" t="s">
        <v>4134</v>
      </c>
      <c r="U2053" s="34">
        <v>43367</v>
      </c>
      <c r="V2053" s="27" t="s">
        <v>3015</v>
      </c>
      <c r="W2053" s="35">
        <v>143974.26827429456</v>
      </c>
      <c r="X2053" s="35">
        <v>75464.732295936454</v>
      </c>
      <c r="Y2053" s="35">
        <v>138515.78630263236</v>
      </c>
      <c r="Z2053" s="35">
        <v>2629.3217385648595</v>
      </c>
      <c r="AA2053" s="35">
        <v>48963.002105677828</v>
      </c>
      <c r="AB2053" s="35">
        <v>45738.582862176641</v>
      </c>
      <c r="AC2053" s="35">
        <v>11798.747085845789</v>
      </c>
      <c r="AD2053" s="35">
        <v>38505.947183240336</v>
      </c>
      <c r="AE2053" s="35">
        <v>0</v>
      </c>
      <c r="AG2053" s="1">
        <f t="shared" si="186"/>
        <v>0</v>
      </c>
      <c r="AH2053" s="1">
        <f t="shared" si="187"/>
        <v>38505.947183240336</v>
      </c>
      <c r="AI2053">
        <f t="shared" si="188"/>
        <v>9</v>
      </c>
      <c r="AJ2053" s="1" t="str">
        <f t="shared" si="189"/>
        <v>Summer</v>
      </c>
      <c r="AL2053" s="1">
        <f t="shared" si="190"/>
        <v>0</v>
      </c>
      <c r="AM2053" s="1">
        <f t="shared" si="191"/>
        <v>143974.26827429456</v>
      </c>
    </row>
    <row r="2054" spans="1:39" x14ac:dyDescent="0.2">
      <c r="A2054" s="24" t="s">
        <v>4135</v>
      </c>
      <c r="B2054" s="36">
        <v>2049</v>
      </c>
      <c r="C2054" s="37">
        <v>43367</v>
      </c>
      <c r="D2054" s="26">
        <v>43344</v>
      </c>
      <c r="E2054" s="38">
        <v>2018</v>
      </c>
      <c r="F2054" s="38" t="s">
        <v>3015</v>
      </c>
      <c r="G2054" s="38">
        <v>24</v>
      </c>
      <c r="H2054" s="39">
        <v>9</v>
      </c>
      <c r="I2054" s="29">
        <v>91824.953123376879</v>
      </c>
      <c r="J2054" s="30">
        <v>468158.55011518172</v>
      </c>
      <c r="K2054" s="30">
        <v>1701797.7613584597</v>
      </c>
      <c r="L2054" s="30">
        <v>3031302.3502614843</v>
      </c>
      <c r="M2054" s="30">
        <v>544841.49270121625</v>
      </c>
      <c r="N2054" s="30">
        <v>889602.5104570681</v>
      </c>
      <c r="O2054" s="31">
        <v>179920.13861012508</v>
      </c>
      <c r="P2054" s="32">
        <v>2338464.2071830528</v>
      </c>
      <c r="Q2054" s="32">
        <v>4568983.5494438596</v>
      </c>
      <c r="R2054" s="32">
        <v>544841.49270121625</v>
      </c>
      <c r="S2054" s="36">
        <v>2049</v>
      </c>
      <c r="T2054" s="33" t="s">
        <v>4136</v>
      </c>
      <c r="U2054" s="34">
        <v>43367</v>
      </c>
      <c r="V2054" s="27" t="s">
        <v>3015</v>
      </c>
      <c r="W2054" s="35">
        <v>166443.62887558041</v>
      </c>
      <c r="X2054" s="35">
        <v>78593.638959848977</v>
      </c>
      <c r="Y2054" s="35">
        <v>140229.59679903669</v>
      </c>
      <c r="Z2054" s="35">
        <v>2661.8534760242383</v>
      </c>
      <c r="AA2054" s="35">
        <v>49478.895806025015</v>
      </c>
      <c r="AB2054" s="35">
        <v>47765.181702116271</v>
      </c>
      <c r="AC2054" s="35">
        <v>11942.795886400942</v>
      </c>
      <c r="AD2054" s="35">
        <v>39803.921009680496</v>
      </c>
      <c r="AE2054" s="35">
        <v>0</v>
      </c>
      <c r="AG2054" s="1">
        <f t="shared" si="186"/>
        <v>0</v>
      </c>
      <c r="AH2054" s="1">
        <f t="shared" si="187"/>
        <v>39803.921009680496</v>
      </c>
      <c r="AI2054">
        <f t="shared" si="188"/>
        <v>9</v>
      </c>
      <c r="AJ2054" s="1" t="str">
        <f t="shared" si="189"/>
        <v>Summer</v>
      </c>
      <c r="AL2054" s="1">
        <f t="shared" si="190"/>
        <v>0</v>
      </c>
      <c r="AM2054" s="1">
        <f t="shared" si="191"/>
        <v>166443.62887558041</v>
      </c>
    </row>
    <row r="2055" spans="1:39" x14ac:dyDescent="0.2">
      <c r="A2055" s="24" t="s">
        <v>4137</v>
      </c>
      <c r="B2055" s="36">
        <v>2050</v>
      </c>
      <c r="C2055" s="37">
        <v>43367</v>
      </c>
      <c r="D2055" s="26">
        <v>43344</v>
      </c>
      <c r="E2055" s="38">
        <v>2018</v>
      </c>
      <c r="F2055" s="38" t="s">
        <v>3015</v>
      </c>
      <c r="G2055" s="38">
        <v>24</v>
      </c>
      <c r="H2055" s="39">
        <v>10</v>
      </c>
      <c r="I2055" s="29">
        <v>89302.242879371333</v>
      </c>
      <c r="J2055" s="30">
        <v>466113.99983277416</v>
      </c>
      <c r="K2055" s="30">
        <v>1659766.7311111912</v>
      </c>
      <c r="L2055" s="30">
        <v>3072282.660362924</v>
      </c>
      <c r="M2055" s="30">
        <v>547072.40359000175</v>
      </c>
      <c r="N2055" s="30">
        <v>904413.25468800287</v>
      </c>
      <c r="O2055" s="31">
        <v>178115.41042893715</v>
      </c>
      <c r="P2055" s="32">
        <v>2296141.3775805645</v>
      </c>
      <c r="Q2055" s="32">
        <v>4620925.3253126387</v>
      </c>
      <c r="R2055" s="32">
        <v>547072.40359000175</v>
      </c>
      <c r="S2055" s="36">
        <v>2050</v>
      </c>
      <c r="T2055" s="33" t="s">
        <v>4138</v>
      </c>
      <c r="U2055" s="34">
        <v>43367</v>
      </c>
      <c r="V2055" s="27" t="s">
        <v>3015</v>
      </c>
      <c r="W2055" s="35">
        <v>120222.90537410727</v>
      </c>
      <c r="X2055" s="35">
        <v>81096.716664075575</v>
      </c>
      <c r="Y2055" s="35">
        <v>145037.75858057602</v>
      </c>
      <c r="Z2055" s="35">
        <v>2753.1225265216094</v>
      </c>
      <c r="AA2055" s="35">
        <v>49619.594087937883</v>
      </c>
      <c r="AB2055" s="35">
        <v>49044.572649259877</v>
      </c>
      <c r="AC2055" s="35">
        <v>12566.905790657627</v>
      </c>
      <c r="AD2055" s="35">
        <v>44236.327743130525</v>
      </c>
      <c r="AE2055" s="35">
        <v>0</v>
      </c>
      <c r="AG2055" s="1">
        <f t="shared" ref="AG2055:AG2118" si="192">IF(AND(H2055&gt;13,H2055&lt;22),AD2055,0)</f>
        <v>0</v>
      </c>
      <c r="AH2055" s="1">
        <f t="shared" ref="AH2055:AH2118" si="193">AD2055-AG2055</f>
        <v>44236.327743130525</v>
      </c>
      <c r="AI2055">
        <f t="shared" ref="AI2055:AI2118" si="194">MONTH(U2055)</f>
        <v>9</v>
      </c>
      <c r="AJ2055" s="1" t="str">
        <f t="shared" ref="AJ2055:AJ2118" si="195">IF(AND(AI2055&gt;5,AI2055&lt;10),"Summer","Winter")</f>
        <v>Summer</v>
      </c>
      <c r="AL2055" s="1">
        <f t="shared" ref="AL2055:AL2118" si="196">IF(AND(H2055&gt;13,H2055&lt;22),W2055,0)</f>
        <v>0</v>
      </c>
      <c r="AM2055" s="1">
        <f t="shared" ref="AM2055:AM2118" si="197">W2055-AL2055</f>
        <v>120222.90537410727</v>
      </c>
    </row>
    <row r="2056" spans="1:39" x14ac:dyDescent="0.2">
      <c r="A2056" s="24" t="s">
        <v>4139</v>
      </c>
      <c r="B2056" s="36">
        <v>2051</v>
      </c>
      <c r="C2056" s="37">
        <v>43367</v>
      </c>
      <c r="D2056" s="26">
        <v>43344</v>
      </c>
      <c r="E2056" s="38">
        <v>2018</v>
      </c>
      <c r="F2056" s="38" t="s">
        <v>3015</v>
      </c>
      <c r="G2056" s="38">
        <v>24</v>
      </c>
      <c r="H2056" s="39">
        <v>11</v>
      </c>
      <c r="I2056" s="29">
        <v>89935.354221881149</v>
      </c>
      <c r="J2056" s="30">
        <v>441921.93223461241</v>
      </c>
      <c r="K2056" s="30">
        <v>1643337.821394654</v>
      </c>
      <c r="L2056" s="30">
        <v>3090803.517642336</v>
      </c>
      <c r="M2056" s="30">
        <v>541646.06588272518</v>
      </c>
      <c r="N2056" s="30">
        <v>908941.81644998968</v>
      </c>
      <c r="O2056" s="31">
        <v>177647.5010629333</v>
      </c>
      <c r="P2056" s="32">
        <v>2274919.2414992601</v>
      </c>
      <c r="Q2056" s="32">
        <v>4619314.7673898712</v>
      </c>
      <c r="R2056" s="32">
        <v>541646.06588272518</v>
      </c>
      <c r="S2056" s="36">
        <v>2051</v>
      </c>
      <c r="T2056" s="33" t="s">
        <v>4140</v>
      </c>
      <c r="U2056" s="34">
        <v>43367</v>
      </c>
      <c r="V2056" s="27" t="s">
        <v>3015</v>
      </c>
      <c r="W2056" s="35">
        <v>125471.56721636254</v>
      </c>
      <c r="X2056" s="35">
        <v>84022.872394481194</v>
      </c>
      <c r="Y2056" s="35">
        <v>147386.65434364803</v>
      </c>
      <c r="Z2056" s="35">
        <v>2797.7095216672365</v>
      </c>
      <c r="AA2056" s="35">
        <v>49947.890079067904</v>
      </c>
      <c r="AB2056" s="35">
        <v>49690.536492359526</v>
      </c>
      <c r="AC2056" s="35">
        <v>12746.351036239574</v>
      </c>
      <c r="AD2056" s="35">
        <v>44104.618464798186</v>
      </c>
      <c r="AE2056" s="35">
        <v>0</v>
      </c>
      <c r="AG2056" s="1">
        <f t="shared" si="192"/>
        <v>0</v>
      </c>
      <c r="AH2056" s="1">
        <f t="shared" si="193"/>
        <v>44104.618464798186</v>
      </c>
      <c r="AI2056">
        <f t="shared" si="194"/>
        <v>9</v>
      </c>
      <c r="AJ2056" s="1" t="str">
        <f t="shared" si="195"/>
        <v>Summer</v>
      </c>
      <c r="AL2056" s="1">
        <f t="shared" si="196"/>
        <v>0</v>
      </c>
      <c r="AM2056" s="1">
        <f t="shared" si="197"/>
        <v>125471.56721636254</v>
      </c>
    </row>
    <row r="2057" spans="1:39" x14ac:dyDescent="0.2">
      <c r="A2057" s="24" t="s">
        <v>4141</v>
      </c>
      <c r="B2057" s="36">
        <v>2052</v>
      </c>
      <c r="C2057" s="37">
        <v>43367</v>
      </c>
      <c r="D2057" s="26">
        <v>43344</v>
      </c>
      <c r="E2057" s="38">
        <v>2018</v>
      </c>
      <c r="F2057" s="38" t="s">
        <v>3015</v>
      </c>
      <c r="G2057" s="38">
        <v>24</v>
      </c>
      <c r="H2057" s="39">
        <v>12</v>
      </c>
      <c r="I2057" s="29">
        <v>87700.200995693012</v>
      </c>
      <c r="J2057" s="30">
        <v>429569.94530559954</v>
      </c>
      <c r="K2057" s="30">
        <v>1644140.5007759316</v>
      </c>
      <c r="L2057" s="30">
        <v>3107307.0395092238</v>
      </c>
      <c r="M2057" s="30">
        <v>553419.60124943662</v>
      </c>
      <c r="N2057" s="30">
        <v>916239.02489120967</v>
      </c>
      <c r="O2057" s="31">
        <v>179431.85751268183</v>
      </c>
      <c r="P2057" s="32">
        <v>2285260.3030210612</v>
      </c>
      <c r="Q2057" s="32">
        <v>4632547.8672187151</v>
      </c>
      <c r="R2057" s="32">
        <v>553419.60124943662</v>
      </c>
      <c r="S2057" s="36">
        <v>2052</v>
      </c>
      <c r="T2057" s="33" t="s">
        <v>4142</v>
      </c>
      <c r="U2057" s="34">
        <v>43367</v>
      </c>
      <c r="V2057" s="27" t="s">
        <v>3015</v>
      </c>
      <c r="W2057" s="35">
        <v>111419.48881529953</v>
      </c>
      <c r="X2057" s="35">
        <v>91862.817107523922</v>
      </c>
      <c r="Y2057" s="35">
        <v>150776.84804716261</v>
      </c>
      <c r="Z2057" s="35">
        <v>2862.0625477051585</v>
      </c>
      <c r="AA2057" s="35">
        <v>49619.594087937883</v>
      </c>
      <c r="AB2057" s="35">
        <v>51694.754477315924</v>
      </c>
      <c r="AC2057" s="35">
        <v>12643.995894799729</v>
      </c>
      <c r="AD2057" s="35">
        <v>43486.588793184826</v>
      </c>
      <c r="AE2057" s="35">
        <v>0</v>
      </c>
      <c r="AG2057" s="1">
        <f t="shared" si="192"/>
        <v>0</v>
      </c>
      <c r="AH2057" s="1">
        <f t="shared" si="193"/>
        <v>43486.588793184826</v>
      </c>
      <c r="AI2057">
        <f t="shared" si="194"/>
        <v>9</v>
      </c>
      <c r="AJ2057" s="1" t="str">
        <f t="shared" si="195"/>
        <v>Summer</v>
      </c>
      <c r="AL2057" s="1">
        <f t="shared" si="196"/>
        <v>0</v>
      </c>
      <c r="AM2057" s="1">
        <f t="shared" si="197"/>
        <v>111419.48881529953</v>
      </c>
    </row>
    <row r="2058" spans="1:39" x14ac:dyDescent="0.2">
      <c r="A2058" s="24" t="s">
        <v>4143</v>
      </c>
      <c r="B2058" s="36">
        <v>2053</v>
      </c>
      <c r="C2058" s="37">
        <v>43367</v>
      </c>
      <c r="D2058" s="26">
        <v>43344</v>
      </c>
      <c r="E2058" s="38">
        <v>2018</v>
      </c>
      <c r="F2058" s="38" t="s">
        <v>3015</v>
      </c>
      <c r="G2058" s="38">
        <v>24</v>
      </c>
      <c r="H2058" s="39">
        <v>13</v>
      </c>
      <c r="I2058" s="29">
        <v>87127.726211833186</v>
      </c>
      <c r="J2058" s="30">
        <v>418827.13293084258</v>
      </c>
      <c r="K2058" s="30">
        <v>1638455.8327003813</v>
      </c>
      <c r="L2058" s="30">
        <v>3207854.6767838011</v>
      </c>
      <c r="M2058" s="30">
        <v>555623.90857465402</v>
      </c>
      <c r="N2058" s="30">
        <v>922225.47283722949</v>
      </c>
      <c r="O2058" s="31">
        <v>190039.51668957519</v>
      </c>
      <c r="P2058" s="32">
        <v>2281207.4674868686</v>
      </c>
      <c r="Q2058" s="32">
        <v>4738946.7992414478</v>
      </c>
      <c r="R2058" s="32">
        <v>555623.90857465402</v>
      </c>
      <c r="S2058" s="36">
        <v>2053</v>
      </c>
      <c r="T2058" s="33" t="s">
        <v>4144</v>
      </c>
      <c r="U2058" s="34">
        <v>43367</v>
      </c>
      <c r="V2058" s="27" t="s">
        <v>3015</v>
      </c>
      <c r="W2058" s="35">
        <v>124252.96461668146</v>
      </c>
      <c r="X2058" s="35">
        <v>87413.342348356789</v>
      </c>
      <c r="Y2058" s="35">
        <v>151604.86518506866</v>
      </c>
      <c r="Z2058" s="35">
        <v>2877.780059179584</v>
      </c>
      <c r="AA2058" s="35">
        <v>49431.996378720723</v>
      </c>
      <c r="AB2058" s="35">
        <v>52594.184993748328</v>
      </c>
      <c r="AC2058" s="35">
        <v>12830.601684032672</v>
      </c>
      <c r="AD2058" s="35">
        <v>42987.541316472772</v>
      </c>
      <c r="AE2058" s="35">
        <v>0</v>
      </c>
      <c r="AG2058" s="1">
        <f t="shared" si="192"/>
        <v>0</v>
      </c>
      <c r="AH2058" s="1">
        <f t="shared" si="193"/>
        <v>42987.541316472772</v>
      </c>
      <c r="AI2058">
        <f t="shared" si="194"/>
        <v>9</v>
      </c>
      <c r="AJ2058" s="1" t="str">
        <f t="shared" si="195"/>
        <v>Summer</v>
      </c>
      <c r="AL2058" s="1">
        <f t="shared" si="196"/>
        <v>0</v>
      </c>
      <c r="AM2058" s="1">
        <f t="shared" si="197"/>
        <v>124252.96461668146</v>
      </c>
    </row>
    <row r="2059" spans="1:39" x14ac:dyDescent="0.2">
      <c r="A2059" s="24" t="s">
        <v>4145</v>
      </c>
      <c r="B2059" s="36">
        <v>2054</v>
      </c>
      <c r="C2059" s="37">
        <v>43367</v>
      </c>
      <c r="D2059" s="26">
        <v>43344</v>
      </c>
      <c r="E2059" s="38">
        <v>2018</v>
      </c>
      <c r="F2059" s="38" t="s">
        <v>3015</v>
      </c>
      <c r="G2059" s="38">
        <v>24</v>
      </c>
      <c r="H2059" s="39">
        <v>14</v>
      </c>
      <c r="I2059" s="29">
        <v>84595.087162861368</v>
      </c>
      <c r="J2059" s="30">
        <v>427913.49422158761</v>
      </c>
      <c r="K2059" s="30">
        <v>1638361.1648301859</v>
      </c>
      <c r="L2059" s="30">
        <v>3271153.9027065281</v>
      </c>
      <c r="M2059" s="30">
        <v>563105.72646079061</v>
      </c>
      <c r="N2059" s="30">
        <v>924060.16478479793</v>
      </c>
      <c r="O2059" s="31">
        <v>187785.87104346731</v>
      </c>
      <c r="P2059" s="32">
        <v>2286061.9784538378</v>
      </c>
      <c r="Q2059" s="32">
        <v>4810913.4327563811</v>
      </c>
      <c r="R2059" s="32">
        <v>563105.72646079061</v>
      </c>
      <c r="S2059" s="36">
        <v>2054</v>
      </c>
      <c r="T2059" s="33" t="s">
        <v>4146</v>
      </c>
      <c r="U2059" s="34">
        <v>43367</v>
      </c>
      <c r="V2059" s="27" t="s">
        <v>3015</v>
      </c>
      <c r="W2059" s="35">
        <v>126082.99391564357</v>
      </c>
      <c r="X2059" s="35">
        <v>89540.639205106316</v>
      </c>
      <c r="Y2059" s="35">
        <v>154610.22606400974</v>
      </c>
      <c r="Z2059" s="35">
        <v>2934.8281466370495</v>
      </c>
      <c r="AA2059" s="35">
        <v>49431.996378720723</v>
      </c>
      <c r="AB2059" s="35">
        <v>52035.698070609804</v>
      </c>
      <c r="AC2059" s="35">
        <v>12946.186055743163</v>
      </c>
      <c r="AD2059" s="35">
        <v>43627.977010580296</v>
      </c>
      <c r="AE2059" s="35">
        <v>0</v>
      </c>
      <c r="AG2059" s="1">
        <f t="shared" si="192"/>
        <v>43627.977010580296</v>
      </c>
      <c r="AH2059" s="1">
        <f t="shared" si="193"/>
        <v>0</v>
      </c>
      <c r="AI2059">
        <f t="shared" si="194"/>
        <v>9</v>
      </c>
      <c r="AJ2059" s="1" t="str">
        <f t="shared" si="195"/>
        <v>Summer</v>
      </c>
      <c r="AL2059" s="1">
        <f t="shared" si="196"/>
        <v>126082.99391564357</v>
      </c>
      <c r="AM2059" s="1">
        <f t="shared" si="197"/>
        <v>0</v>
      </c>
    </row>
    <row r="2060" spans="1:39" x14ac:dyDescent="0.2">
      <c r="A2060" s="24" t="s">
        <v>4147</v>
      </c>
      <c r="B2060" s="36">
        <v>2055</v>
      </c>
      <c r="C2060" s="37">
        <v>43367</v>
      </c>
      <c r="D2060" s="26">
        <v>43344</v>
      </c>
      <c r="E2060" s="38">
        <v>2018</v>
      </c>
      <c r="F2060" s="38" t="s">
        <v>3015</v>
      </c>
      <c r="G2060" s="38">
        <v>24</v>
      </c>
      <c r="H2060" s="39">
        <v>15</v>
      </c>
      <c r="I2060" s="29">
        <v>84296.154267431499</v>
      </c>
      <c r="J2060" s="30">
        <v>447401.11102326895</v>
      </c>
      <c r="K2060" s="30">
        <v>1643069.1614314069</v>
      </c>
      <c r="L2060" s="30">
        <v>3334336.1683666455</v>
      </c>
      <c r="M2060" s="30">
        <v>565787.21088567737</v>
      </c>
      <c r="N2060" s="30">
        <v>921439.30698612495</v>
      </c>
      <c r="O2060" s="31">
        <v>188370.28764946436</v>
      </c>
      <c r="P2060" s="32">
        <v>2293152.5265845158</v>
      </c>
      <c r="Q2060" s="32">
        <v>4891546.8740255032</v>
      </c>
      <c r="R2060" s="32">
        <v>565787.21088567737</v>
      </c>
      <c r="S2060" s="36">
        <v>2055</v>
      </c>
      <c r="T2060" s="33" t="s">
        <v>4148</v>
      </c>
      <c r="U2060" s="34">
        <v>43367</v>
      </c>
      <c r="V2060" s="27" t="s">
        <v>3015</v>
      </c>
      <c r="W2060" s="35">
        <v>153769.24405277541</v>
      </c>
      <c r="X2060" s="35">
        <v>90501.340249939327</v>
      </c>
      <c r="Y2060" s="35">
        <v>151403.29671791452</v>
      </c>
      <c r="Z2060" s="35">
        <v>2873.9538645872963</v>
      </c>
      <c r="AA2060" s="35">
        <v>49431.996378720723</v>
      </c>
      <c r="AB2060" s="35">
        <v>50843.784048991896</v>
      </c>
      <c r="AC2060" s="35">
        <v>12609.716699055614</v>
      </c>
      <c r="AD2060" s="35">
        <v>45300.461345969139</v>
      </c>
      <c r="AE2060" s="35">
        <v>0</v>
      </c>
      <c r="AG2060" s="1">
        <f t="shared" si="192"/>
        <v>45300.461345969139</v>
      </c>
      <c r="AH2060" s="1">
        <f t="shared" si="193"/>
        <v>0</v>
      </c>
      <c r="AI2060">
        <f t="shared" si="194"/>
        <v>9</v>
      </c>
      <c r="AJ2060" s="1" t="str">
        <f t="shared" si="195"/>
        <v>Summer</v>
      </c>
      <c r="AL2060" s="1">
        <f t="shared" si="196"/>
        <v>153769.24405277541</v>
      </c>
      <c r="AM2060" s="1">
        <f t="shared" si="197"/>
        <v>0</v>
      </c>
    </row>
    <row r="2061" spans="1:39" x14ac:dyDescent="0.2">
      <c r="A2061" s="24" t="s">
        <v>4149</v>
      </c>
      <c r="B2061" s="36">
        <v>2056</v>
      </c>
      <c r="C2061" s="37">
        <v>43367</v>
      </c>
      <c r="D2061" s="26">
        <v>43344</v>
      </c>
      <c r="E2061" s="38">
        <v>2018</v>
      </c>
      <c r="F2061" s="38" t="s">
        <v>3015</v>
      </c>
      <c r="G2061" s="38">
        <v>24</v>
      </c>
      <c r="H2061" s="39">
        <v>16</v>
      </c>
      <c r="I2061" s="29">
        <v>88330.031838563154</v>
      </c>
      <c r="J2061" s="30">
        <v>450743.28632865142</v>
      </c>
      <c r="K2061" s="30">
        <v>1655288.2089548041</v>
      </c>
      <c r="L2061" s="30">
        <v>3353305.8991465601</v>
      </c>
      <c r="M2061" s="30">
        <v>574369.60665368894</v>
      </c>
      <c r="N2061" s="30">
        <v>916472.19171639381</v>
      </c>
      <c r="O2061" s="31">
        <v>187919.51175988023</v>
      </c>
      <c r="P2061" s="32">
        <v>2317987.8474470563</v>
      </c>
      <c r="Q2061" s="32">
        <v>4908440.888951485</v>
      </c>
      <c r="R2061" s="32">
        <v>574369.60665368894</v>
      </c>
      <c r="S2061" s="36">
        <v>2056</v>
      </c>
      <c r="T2061" s="33" t="s">
        <v>4150</v>
      </c>
      <c r="U2061" s="34">
        <v>43367</v>
      </c>
      <c r="V2061" s="27" t="s">
        <v>3015</v>
      </c>
      <c r="W2061" s="35">
        <v>183382.08424981523</v>
      </c>
      <c r="X2061" s="35">
        <v>87360.696302040262</v>
      </c>
      <c r="Y2061" s="35">
        <v>143131.42113117583</v>
      </c>
      <c r="Z2061" s="35">
        <v>2716.9362214762259</v>
      </c>
      <c r="AA2061" s="35">
        <v>49525.7952333293</v>
      </c>
      <c r="AB2061" s="35">
        <v>49931.855945738018</v>
      </c>
      <c r="AC2061" s="35">
        <v>12420.013085884517</v>
      </c>
      <c r="AD2061" s="35">
        <v>46208.79843688682</v>
      </c>
      <c r="AE2061" s="35">
        <v>0</v>
      </c>
      <c r="AG2061" s="1">
        <f t="shared" si="192"/>
        <v>46208.79843688682</v>
      </c>
      <c r="AH2061" s="1">
        <f t="shared" si="193"/>
        <v>0</v>
      </c>
      <c r="AI2061">
        <f t="shared" si="194"/>
        <v>9</v>
      </c>
      <c r="AJ2061" s="1" t="str">
        <f t="shared" si="195"/>
        <v>Summer</v>
      </c>
      <c r="AL2061" s="1">
        <f t="shared" si="196"/>
        <v>183382.08424981523</v>
      </c>
      <c r="AM2061" s="1">
        <f t="shared" si="197"/>
        <v>0</v>
      </c>
    </row>
    <row r="2062" spans="1:39" x14ac:dyDescent="0.2">
      <c r="A2062" s="24" t="s">
        <v>4151</v>
      </c>
      <c r="B2062" s="36">
        <v>2057</v>
      </c>
      <c r="C2062" s="37">
        <v>43367</v>
      </c>
      <c r="D2062" s="26">
        <v>43344</v>
      </c>
      <c r="E2062" s="38">
        <v>2018</v>
      </c>
      <c r="F2062" s="38" t="s">
        <v>3015</v>
      </c>
      <c r="G2062" s="38">
        <v>24</v>
      </c>
      <c r="H2062" s="39">
        <v>17</v>
      </c>
      <c r="I2062" s="29">
        <v>90361.646569977951</v>
      </c>
      <c r="J2062" s="30">
        <v>451162.07266993978</v>
      </c>
      <c r="K2062" s="30">
        <v>1671980.0096187147</v>
      </c>
      <c r="L2062" s="30">
        <v>3317347.3776087812</v>
      </c>
      <c r="M2062" s="30">
        <v>579255.64066295291</v>
      </c>
      <c r="N2062" s="30">
        <v>901411.4621580228</v>
      </c>
      <c r="O2062" s="31">
        <v>186425.69502754466</v>
      </c>
      <c r="P2062" s="32">
        <v>2341597.2968516457</v>
      </c>
      <c r="Q2062" s="32">
        <v>4856346.6074642893</v>
      </c>
      <c r="R2062" s="32">
        <v>579255.64066295291</v>
      </c>
      <c r="S2062" s="36">
        <v>2057</v>
      </c>
      <c r="T2062" s="33" t="s">
        <v>4152</v>
      </c>
      <c r="U2062" s="34">
        <v>43367</v>
      </c>
      <c r="V2062" s="27" t="s">
        <v>3015</v>
      </c>
      <c r="W2062" s="35">
        <v>189030.53855728742</v>
      </c>
      <c r="X2062" s="35">
        <v>79334.610538057575</v>
      </c>
      <c r="Y2062" s="35">
        <v>137268.9633572397</v>
      </c>
      <c r="Z2062" s="35">
        <v>2605.6544096490065</v>
      </c>
      <c r="AA2062" s="35">
        <v>49244.398669503564</v>
      </c>
      <c r="AB2062" s="35">
        <v>49676.749786507164</v>
      </c>
      <c r="AC2062" s="35">
        <v>11499.781707304051</v>
      </c>
      <c r="AD2062" s="35">
        <v>47426.030902989638</v>
      </c>
      <c r="AE2062" s="35">
        <v>0</v>
      </c>
      <c r="AG2062" s="1">
        <f t="shared" si="192"/>
        <v>47426.030902989638</v>
      </c>
      <c r="AH2062" s="1">
        <f t="shared" si="193"/>
        <v>0</v>
      </c>
      <c r="AI2062">
        <f t="shared" si="194"/>
        <v>9</v>
      </c>
      <c r="AJ2062" s="1" t="str">
        <f t="shared" si="195"/>
        <v>Summer</v>
      </c>
      <c r="AL2062" s="1">
        <f t="shared" si="196"/>
        <v>189030.53855728742</v>
      </c>
      <c r="AM2062" s="1">
        <f t="shared" si="197"/>
        <v>0</v>
      </c>
    </row>
    <row r="2063" spans="1:39" x14ac:dyDescent="0.2">
      <c r="A2063" s="24" t="s">
        <v>4153</v>
      </c>
      <c r="B2063" s="36">
        <v>2058</v>
      </c>
      <c r="C2063" s="37">
        <v>43367</v>
      </c>
      <c r="D2063" s="26">
        <v>43344</v>
      </c>
      <c r="E2063" s="38">
        <v>2018</v>
      </c>
      <c r="F2063" s="38" t="s">
        <v>3015</v>
      </c>
      <c r="G2063" s="38">
        <v>24</v>
      </c>
      <c r="H2063" s="39">
        <v>18</v>
      </c>
      <c r="I2063" s="29">
        <v>94379.596306823718</v>
      </c>
      <c r="J2063" s="30">
        <v>444616.61386059207</v>
      </c>
      <c r="K2063" s="30">
        <v>1683335.6763081958</v>
      </c>
      <c r="L2063" s="30">
        <v>3262886.2387319212</v>
      </c>
      <c r="M2063" s="30">
        <v>583635.38152936765</v>
      </c>
      <c r="N2063" s="30">
        <v>920918.30895861064</v>
      </c>
      <c r="O2063" s="31">
        <v>187296.66972606938</v>
      </c>
      <c r="P2063" s="32">
        <v>2361350.6541443872</v>
      </c>
      <c r="Q2063" s="32">
        <v>4815717.8312771935</v>
      </c>
      <c r="R2063" s="32">
        <v>583635.38152936765</v>
      </c>
      <c r="S2063" s="36">
        <v>2058</v>
      </c>
      <c r="T2063" s="33" t="s">
        <v>4154</v>
      </c>
      <c r="U2063" s="34">
        <v>43367</v>
      </c>
      <c r="V2063" s="27" t="s">
        <v>3015</v>
      </c>
      <c r="W2063" s="35">
        <v>182095.66208616819</v>
      </c>
      <c r="X2063" s="35">
        <v>72332.413897115621</v>
      </c>
      <c r="Y2063" s="35">
        <v>133264.68224574663</v>
      </c>
      <c r="Z2063" s="35">
        <v>2529.6447095649282</v>
      </c>
      <c r="AA2063" s="35">
        <v>48634.706114547815</v>
      </c>
      <c r="AB2063" s="35">
        <v>49052.825713207254</v>
      </c>
      <c r="AC2063" s="35">
        <v>11047.727977509448</v>
      </c>
      <c r="AD2063" s="35">
        <v>47343.46871743293</v>
      </c>
      <c r="AE2063" s="35">
        <v>555.89895914295141</v>
      </c>
      <c r="AG2063" s="1">
        <f t="shared" si="192"/>
        <v>47343.46871743293</v>
      </c>
      <c r="AH2063" s="1">
        <f t="shared" si="193"/>
        <v>0</v>
      </c>
      <c r="AI2063">
        <f t="shared" si="194"/>
        <v>9</v>
      </c>
      <c r="AJ2063" s="1" t="str">
        <f t="shared" si="195"/>
        <v>Summer</v>
      </c>
      <c r="AL2063" s="1">
        <f t="shared" si="196"/>
        <v>182095.66208616819</v>
      </c>
      <c r="AM2063" s="1">
        <f t="shared" si="197"/>
        <v>0</v>
      </c>
    </row>
    <row r="2064" spans="1:39" x14ac:dyDescent="0.2">
      <c r="A2064" s="24" t="s">
        <v>4155</v>
      </c>
      <c r="B2064" s="36">
        <v>2059</v>
      </c>
      <c r="C2064" s="37">
        <v>43367</v>
      </c>
      <c r="D2064" s="26">
        <v>43344</v>
      </c>
      <c r="E2064" s="38">
        <v>2018</v>
      </c>
      <c r="F2064" s="38" t="s">
        <v>3015</v>
      </c>
      <c r="G2064" s="38">
        <v>24</v>
      </c>
      <c r="H2064" s="39">
        <v>19</v>
      </c>
      <c r="I2064" s="29">
        <v>97271.29401932274</v>
      </c>
      <c r="J2064" s="30">
        <v>466365.63944012619</v>
      </c>
      <c r="K2064" s="30">
        <v>1720350.938812946</v>
      </c>
      <c r="L2064" s="30">
        <v>3209847.8092368101</v>
      </c>
      <c r="M2064" s="30">
        <v>590789.22874576377</v>
      </c>
      <c r="N2064" s="30">
        <v>915602.12711787631</v>
      </c>
      <c r="O2064" s="31">
        <v>189495.22007495668</v>
      </c>
      <c r="P2064" s="32">
        <v>2408411.4615780325</v>
      </c>
      <c r="Q2064" s="32">
        <v>4781310.7958697686</v>
      </c>
      <c r="R2064" s="32">
        <v>590789.22874576377</v>
      </c>
      <c r="S2064" s="36">
        <v>2059</v>
      </c>
      <c r="T2064" s="33" t="s">
        <v>4156</v>
      </c>
      <c r="U2064" s="34">
        <v>43367</v>
      </c>
      <c r="V2064" s="27" t="s">
        <v>3015</v>
      </c>
      <c r="W2064" s="35">
        <v>175589.56079990946</v>
      </c>
      <c r="X2064" s="35">
        <v>72751.558124252711</v>
      </c>
      <c r="Y2064" s="35">
        <v>125724.28259401706</v>
      </c>
      <c r="Z2064" s="35">
        <v>2386.5120223025333</v>
      </c>
      <c r="AA2064" s="35">
        <v>49056.800960286411</v>
      </c>
      <c r="AB2064" s="35">
        <v>48557.572786804805</v>
      </c>
      <c r="AC2064" s="35">
        <v>11191.751387209832</v>
      </c>
      <c r="AD2064" s="35">
        <v>47234.051550488643</v>
      </c>
      <c r="AE2064" s="35">
        <v>2840.1180508829975</v>
      </c>
      <c r="AG2064" s="1">
        <f t="shared" si="192"/>
        <v>47234.051550488643</v>
      </c>
      <c r="AH2064" s="1">
        <f t="shared" si="193"/>
        <v>0</v>
      </c>
      <c r="AI2064">
        <f t="shared" si="194"/>
        <v>9</v>
      </c>
      <c r="AJ2064" s="1" t="str">
        <f t="shared" si="195"/>
        <v>Summer</v>
      </c>
      <c r="AL2064" s="1">
        <f t="shared" si="196"/>
        <v>175589.56079990946</v>
      </c>
      <c r="AM2064" s="1">
        <f t="shared" si="197"/>
        <v>0</v>
      </c>
    </row>
    <row r="2065" spans="1:39" x14ac:dyDescent="0.2">
      <c r="A2065" s="24" t="s">
        <v>4157</v>
      </c>
      <c r="B2065" s="36">
        <v>2060</v>
      </c>
      <c r="C2065" s="37">
        <v>43367</v>
      </c>
      <c r="D2065" s="26">
        <v>43344</v>
      </c>
      <c r="E2065" s="38">
        <v>2018</v>
      </c>
      <c r="F2065" s="38" t="s">
        <v>3015</v>
      </c>
      <c r="G2065" s="38">
        <v>24</v>
      </c>
      <c r="H2065" s="39">
        <v>20</v>
      </c>
      <c r="I2065" s="29">
        <v>94076.275028119373</v>
      </c>
      <c r="J2065" s="30">
        <v>464374.27046984358</v>
      </c>
      <c r="K2065" s="30">
        <v>1685395.5469609196</v>
      </c>
      <c r="L2065" s="30">
        <v>3051469.1290621883</v>
      </c>
      <c r="M2065" s="30">
        <v>578397.21889849403</v>
      </c>
      <c r="N2065" s="30">
        <v>895375.11302965682</v>
      </c>
      <c r="O2065" s="31">
        <v>186994.98345728373</v>
      </c>
      <c r="P2065" s="32">
        <v>2357869.0408875328</v>
      </c>
      <c r="Q2065" s="32">
        <v>4598213.4960189722</v>
      </c>
      <c r="R2065" s="32">
        <v>578397.21889849403</v>
      </c>
      <c r="S2065" s="36">
        <v>2060</v>
      </c>
      <c r="T2065" s="33" t="s">
        <v>4158</v>
      </c>
      <c r="U2065" s="34">
        <v>43367</v>
      </c>
      <c r="V2065" s="27" t="s">
        <v>3015</v>
      </c>
      <c r="W2065" s="35">
        <v>186082.9597411349</v>
      </c>
      <c r="X2065" s="35">
        <v>64605.473171451711</v>
      </c>
      <c r="Y2065" s="35">
        <v>122574.00922583319</v>
      </c>
      <c r="Z2065" s="35">
        <v>2326.7131901947564</v>
      </c>
      <c r="AA2065" s="35">
        <v>49197.499242199279</v>
      </c>
      <c r="AB2065" s="35">
        <v>47383.673506126252</v>
      </c>
      <c r="AC2065" s="35">
        <v>10888.926425569345</v>
      </c>
      <c r="AD2065" s="35">
        <v>46939.359429837961</v>
      </c>
      <c r="AE2065" s="35">
        <v>3086.8984309846205</v>
      </c>
      <c r="AG2065" s="1">
        <f t="shared" si="192"/>
        <v>46939.359429837961</v>
      </c>
      <c r="AH2065" s="1">
        <f t="shared" si="193"/>
        <v>0</v>
      </c>
      <c r="AI2065">
        <f t="shared" si="194"/>
        <v>9</v>
      </c>
      <c r="AJ2065" s="1" t="str">
        <f t="shared" si="195"/>
        <v>Summer</v>
      </c>
      <c r="AL2065" s="1">
        <f t="shared" si="196"/>
        <v>186082.9597411349</v>
      </c>
      <c r="AM2065" s="1">
        <f t="shared" si="197"/>
        <v>0</v>
      </c>
    </row>
    <row r="2066" spans="1:39" x14ac:dyDescent="0.2">
      <c r="A2066" s="24" t="s">
        <v>4159</v>
      </c>
      <c r="B2066" s="36">
        <v>2061</v>
      </c>
      <c r="C2066" s="37">
        <v>43367</v>
      </c>
      <c r="D2066" s="26">
        <v>43344</v>
      </c>
      <c r="E2066" s="38">
        <v>2018</v>
      </c>
      <c r="F2066" s="38" t="s">
        <v>3015</v>
      </c>
      <c r="G2066" s="38">
        <v>24</v>
      </c>
      <c r="H2066" s="39">
        <v>21</v>
      </c>
      <c r="I2066" s="29">
        <v>84413.734439282125</v>
      </c>
      <c r="J2066" s="30">
        <v>395440.4331328065</v>
      </c>
      <c r="K2066" s="30">
        <v>1544617.7343662854</v>
      </c>
      <c r="L2066" s="30">
        <v>2861567.8778561042</v>
      </c>
      <c r="M2066" s="30">
        <v>532669.06940647296</v>
      </c>
      <c r="N2066" s="30">
        <v>868402.97963507823</v>
      </c>
      <c r="O2066" s="31">
        <v>184848.41604388112</v>
      </c>
      <c r="P2066" s="32">
        <v>2161700.5382120404</v>
      </c>
      <c r="Q2066" s="32">
        <v>4310259.7066678703</v>
      </c>
      <c r="R2066" s="32">
        <v>532669.06940647296</v>
      </c>
      <c r="S2066" s="36">
        <v>2061</v>
      </c>
      <c r="T2066" s="33" t="s">
        <v>4160</v>
      </c>
      <c r="U2066" s="34">
        <v>43367</v>
      </c>
      <c r="V2066" s="27" t="s">
        <v>3015</v>
      </c>
      <c r="W2066" s="35">
        <v>176830.83030157845</v>
      </c>
      <c r="X2066" s="35">
        <v>60471.146548102741</v>
      </c>
      <c r="Y2066" s="35">
        <v>119400.89651835395</v>
      </c>
      <c r="Z2066" s="35">
        <v>2266.4808192615019</v>
      </c>
      <c r="AA2066" s="35">
        <v>49056.800960286411</v>
      </c>
      <c r="AB2066" s="35">
        <v>46650.768582235112</v>
      </c>
      <c r="AC2066" s="35">
        <v>10171.780242542052</v>
      </c>
      <c r="AD2066" s="35">
        <v>47850.414614995527</v>
      </c>
      <c r="AE2066" s="35">
        <v>3086.8984309846205</v>
      </c>
      <c r="AG2066" s="1">
        <f t="shared" si="192"/>
        <v>47850.414614995527</v>
      </c>
      <c r="AH2066" s="1">
        <f t="shared" si="193"/>
        <v>0</v>
      </c>
      <c r="AI2066">
        <f t="shared" si="194"/>
        <v>9</v>
      </c>
      <c r="AJ2066" s="1" t="str">
        <f t="shared" si="195"/>
        <v>Summer</v>
      </c>
      <c r="AL2066" s="1">
        <f t="shared" si="196"/>
        <v>176830.83030157845</v>
      </c>
      <c r="AM2066" s="1">
        <f t="shared" si="197"/>
        <v>0</v>
      </c>
    </row>
    <row r="2067" spans="1:39" x14ac:dyDescent="0.2">
      <c r="A2067" s="24" t="s">
        <v>4161</v>
      </c>
      <c r="B2067" s="36">
        <v>2062</v>
      </c>
      <c r="C2067" s="37">
        <v>43367</v>
      </c>
      <c r="D2067" s="26">
        <v>43344</v>
      </c>
      <c r="E2067" s="38">
        <v>2018</v>
      </c>
      <c r="F2067" s="38" t="s">
        <v>3015</v>
      </c>
      <c r="G2067" s="38">
        <v>24</v>
      </c>
      <c r="H2067" s="39">
        <v>22</v>
      </c>
      <c r="I2067" s="29">
        <v>77041.902824736811</v>
      </c>
      <c r="J2067" s="30">
        <v>421221.60426222754</v>
      </c>
      <c r="K2067" s="30">
        <v>1409185.0529667772</v>
      </c>
      <c r="L2067" s="30">
        <v>2662686.8435968496</v>
      </c>
      <c r="M2067" s="30">
        <v>494078.078653706</v>
      </c>
      <c r="N2067" s="30">
        <v>855986.08786824299</v>
      </c>
      <c r="O2067" s="31">
        <v>180822.3798048945</v>
      </c>
      <c r="P2067" s="32">
        <v>1980305.0344452201</v>
      </c>
      <c r="Q2067" s="32">
        <v>4120716.915532215</v>
      </c>
      <c r="R2067" s="32">
        <v>494078.078653706</v>
      </c>
      <c r="S2067" s="36">
        <v>2062</v>
      </c>
      <c r="T2067" s="33" t="s">
        <v>4162</v>
      </c>
      <c r="U2067" s="34">
        <v>43367</v>
      </c>
      <c r="V2067" s="27" t="s">
        <v>3015</v>
      </c>
      <c r="W2067" s="35">
        <v>149923.7805820645</v>
      </c>
      <c r="X2067" s="35">
        <v>56373.689559313148</v>
      </c>
      <c r="Y2067" s="35">
        <v>114002.45243393228</v>
      </c>
      <c r="Z2067" s="35">
        <v>2164.0069658150446</v>
      </c>
      <c r="AA2067" s="35">
        <v>49197.499242199279</v>
      </c>
      <c r="AB2067" s="35">
        <v>45737.788365629924</v>
      </c>
      <c r="AC2067" s="35">
        <v>9236.7707231184231</v>
      </c>
      <c r="AD2067" s="35">
        <v>41065.02736058482</v>
      </c>
      <c r="AE2067" s="35">
        <v>3086.8984309846205</v>
      </c>
      <c r="AG2067" s="1">
        <f t="shared" si="192"/>
        <v>0</v>
      </c>
      <c r="AH2067" s="1">
        <f t="shared" si="193"/>
        <v>41065.02736058482</v>
      </c>
      <c r="AI2067">
        <f t="shared" si="194"/>
        <v>9</v>
      </c>
      <c r="AJ2067" s="1" t="str">
        <f t="shared" si="195"/>
        <v>Summer</v>
      </c>
      <c r="AL2067" s="1">
        <f t="shared" si="196"/>
        <v>0</v>
      </c>
      <c r="AM2067" s="1">
        <f t="shared" si="197"/>
        <v>149923.7805820645</v>
      </c>
    </row>
    <row r="2068" spans="1:39" x14ac:dyDescent="0.2">
      <c r="A2068" s="24" t="s">
        <v>4163</v>
      </c>
      <c r="B2068" s="36">
        <v>2063</v>
      </c>
      <c r="C2068" s="37">
        <v>43367</v>
      </c>
      <c r="D2068" s="26">
        <v>43344</v>
      </c>
      <c r="E2068" s="38">
        <v>2018</v>
      </c>
      <c r="F2068" s="38" t="s">
        <v>3015</v>
      </c>
      <c r="G2068" s="38">
        <v>24</v>
      </c>
      <c r="H2068" s="39">
        <v>23</v>
      </c>
      <c r="I2068" s="29">
        <v>70350.286674018542</v>
      </c>
      <c r="J2068" s="30">
        <v>419456.08138381864</v>
      </c>
      <c r="K2068" s="30">
        <v>1300995.8652023706</v>
      </c>
      <c r="L2068" s="30">
        <v>2500758.4404254453</v>
      </c>
      <c r="M2068" s="30">
        <v>462359.69525293936</v>
      </c>
      <c r="N2068" s="30">
        <v>829250.92366467044</v>
      </c>
      <c r="O2068" s="31">
        <v>181744.48016559106</v>
      </c>
      <c r="P2068" s="32">
        <v>1833705.8471293284</v>
      </c>
      <c r="Q2068" s="32">
        <v>3931209.9256395255</v>
      </c>
      <c r="R2068" s="32">
        <v>462359.69525293936</v>
      </c>
      <c r="S2068" s="36">
        <v>2063</v>
      </c>
      <c r="T2068" s="33" t="s">
        <v>4164</v>
      </c>
      <c r="U2068" s="34">
        <v>43367</v>
      </c>
      <c r="V2068" s="27" t="s">
        <v>3015</v>
      </c>
      <c r="W2068" s="35">
        <v>123211.51889082186</v>
      </c>
      <c r="X2068" s="35">
        <v>52692.986293469854</v>
      </c>
      <c r="Y2068" s="35">
        <v>109908.03546343562</v>
      </c>
      <c r="Z2068" s="35">
        <v>2086.2862970404763</v>
      </c>
      <c r="AA2068" s="35">
        <v>49244.398669503564</v>
      </c>
      <c r="AB2068" s="35">
        <v>45605.128259340847</v>
      </c>
      <c r="AC2068" s="35">
        <v>8919.9547706501362</v>
      </c>
      <c r="AD2068" s="35">
        <v>40638.818150083411</v>
      </c>
      <c r="AE2068" s="35">
        <v>3086.8984309846205</v>
      </c>
      <c r="AG2068" s="1">
        <f t="shared" si="192"/>
        <v>0</v>
      </c>
      <c r="AH2068" s="1">
        <f t="shared" si="193"/>
        <v>40638.818150083411</v>
      </c>
      <c r="AI2068">
        <f t="shared" si="194"/>
        <v>9</v>
      </c>
      <c r="AJ2068" s="1" t="str">
        <f t="shared" si="195"/>
        <v>Summer</v>
      </c>
      <c r="AL2068" s="1">
        <f t="shared" si="196"/>
        <v>0</v>
      </c>
      <c r="AM2068" s="1">
        <f t="shared" si="197"/>
        <v>123211.51889082186</v>
      </c>
    </row>
    <row r="2069" spans="1:39" x14ac:dyDescent="0.2">
      <c r="A2069" s="24" t="s">
        <v>4165</v>
      </c>
      <c r="B2069" s="36">
        <v>2064</v>
      </c>
      <c r="C2069" s="37">
        <v>43367</v>
      </c>
      <c r="D2069" s="26">
        <v>43344</v>
      </c>
      <c r="E2069" s="38">
        <v>2018</v>
      </c>
      <c r="F2069" s="38" t="s">
        <v>3015</v>
      </c>
      <c r="G2069" s="38">
        <v>24</v>
      </c>
      <c r="H2069" s="39">
        <v>24</v>
      </c>
      <c r="I2069" s="29">
        <v>64545.18515932763</v>
      </c>
      <c r="J2069" s="30">
        <v>377374.84866293188</v>
      </c>
      <c r="K2069" s="30">
        <v>1228926.9267749807</v>
      </c>
      <c r="L2069" s="30">
        <v>2374412.3130559041</v>
      </c>
      <c r="M2069" s="30">
        <v>441015.41471044836</v>
      </c>
      <c r="N2069" s="30">
        <v>815607.54069843784</v>
      </c>
      <c r="O2069" s="31">
        <v>182943.05716458886</v>
      </c>
      <c r="P2069" s="32">
        <v>1734487.5266447568</v>
      </c>
      <c r="Q2069" s="32">
        <v>3750337.7595818625</v>
      </c>
      <c r="R2069" s="32">
        <v>441015.41471044836</v>
      </c>
      <c r="S2069" s="36">
        <v>2064</v>
      </c>
      <c r="T2069" s="33" t="s">
        <v>4166</v>
      </c>
      <c r="U2069" s="34">
        <v>43367</v>
      </c>
      <c r="V2069" s="27" t="s">
        <v>3015</v>
      </c>
      <c r="W2069" s="35">
        <v>105094.4812222805</v>
      </c>
      <c r="X2069" s="35">
        <v>53597.8676915951</v>
      </c>
      <c r="Y2069" s="35">
        <v>108709.84555399836</v>
      </c>
      <c r="Z2069" s="35">
        <v>2063.5421257087746</v>
      </c>
      <c r="AA2069" s="35">
        <v>49150.599814894988</v>
      </c>
      <c r="AB2069" s="35">
        <v>44589.492236701561</v>
      </c>
      <c r="AC2069" s="35">
        <v>8631.7809927858325</v>
      </c>
      <c r="AD2069" s="35">
        <v>42853.638519148219</v>
      </c>
      <c r="AE2069" s="35">
        <v>3086.8984309846205</v>
      </c>
      <c r="AG2069" s="1">
        <f t="shared" si="192"/>
        <v>0</v>
      </c>
      <c r="AH2069" s="1">
        <f t="shared" si="193"/>
        <v>42853.638519148219</v>
      </c>
      <c r="AI2069">
        <f t="shared" si="194"/>
        <v>9</v>
      </c>
      <c r="AJ2069" s="1" t="str">
        <f t="shared" si="195"/>
        <v>Summer</v>
      </c>
      <c r="AL2069" s="1">
        <f t="shared" si="196"/>
        <v>0</v>
      </c>
      <c r="AM2069" s="1">
        <f t="shared" si="197"/>
        <v>105094.4812222805</v>
      </c>
    </row>
    <row r="2070" spans="1:39" x14ac:dyDescent="0.2">
      <c r="A2070" s="24" t="s">
        <v>4167</v>
      </c>
      <c r="B2070" s="36">
        <v>2065</v>
      </c>
      <c r="C2070" s="37">
        <v>43368</v>
      </c>
      <c r="D2070" s="26">
        <v>43344</v>
      </c>
      <c r="E2070" s="38">
        <v>2018</v>
      </c>
      <c r="F2070" s="38" t="s">
        <v>3015</v>
      </c>
      <c r="G2070" s="38">
        <v>25</v>
      </c>
      <c r="H2070" s="39">
        <v>1</v>
      </c>
      <c r="I2070" s="29">
        <v>64166.87383095338</v>
      </c>
      <c r="J2070" s="30">
        <v>392896.70313085249</v>
      </c>
      <c r="K2070" s="30">
        <v>1172444.5398951392</v>
      </c>
      <c r="L2070" s="30">
        <v>2389564.5171378963</v>
      </c>
      <c r="M2070" s="30">
        <v>435043.41457212321</v>
      </c>
      <c r="N2070" s="30">
        <v>816745.70994751237</v>
      </c>
      <c r="O2070" s="31">
        <v>179081.60955248008</v>
      </c>
      <c r="P2070" s="32">
        <v>1671654.8282982158</v>
      </c>
      <c r="Q2070" s="32">
        <v>3778288.539768741</v>
      </c>
      <c r="R2070" s="32">
        <v>435043.41457212321</v>
      </c>
      <c r="S2070" s="36">
        <v>2065</v>
      </c>
      <c r="T2070" s="33" t="s">
        <v>4168</v>
      </c>
      <c r="U2070" s="34">
        <v>43368</v>
      </c>
      <c r="V2070" s="27" t="s">
        <v>3015</v>
      </c>
      <c r="W2070" s="35">
        <v>90933.150044294365</v>
      </c>
      <c r="X2070" s="35">
        <v>52401.814181963644</v>
      </c>
      <c r="Y2070" s="35">
        <v>110090.1181609054</v>
      </c>
      <c r="Z2070" s="35">
        <v>2089.7426106308121</v>
      </c>
      <c r="AA2070" s="35">
        <v>49385.096951416432</v>
      </c>
      <c r="AB2070" s="35">
        <v>44524.194200504986</v>
      </c>
      <c r="AC2070" s="35">
        <v>8477.0421605585689</v>
      </c>
      <c r="AD2070" s="35">
        <v>41947.39680842364</v>
      </c>
      <c r="AE2070" s="35">
        <v>3086.8984309846205</v>
      </c>
      <c r="AG2070" s="1">
        <f t="shared" si="192"/>
        <v>0</v>
      </c>
      <c r="AH2070" s="1">
        <f t="shared" si="193"/>
        <v>41947.39680842364</v>
      </c>
      <c r="AI2070">
        <f t="shared" si="194"/>
        <v>9</v>
      </c>
      <c r="AJ2070" s="1" t="str">
        <f t="shared" si="195"/>
        <v>Summer</v>
      </c>
      <c r="AL2070" s="1">
        <f t="shared" si="196"/>
        <v>0</v>
      </c>
      <c r="AM2070" s="1">
        <f t="shared" si="197"/>
        <v>90933.150044294365</v>
      </c>
    </row>
    <row r="2071" spans="1:39" x14ac:dyDescent="0.2">
      <c r="A2071" s="24" t="s">
        <v>4169</v>
      </c>
      <c r="B2071" s="36">
        <v>2066</v>
      </c>
      <c r="C2071" s="37">
        <v>43368</v>
      </c>
      <c r="D2071" s="26">
        <v>43344</v>
      </c>
      <c r="E2071" s="38">
        <v>2018</v>
      </c>
      <c r="F2071" s="38" t="s">
        <v>3015</v>
      </c>
      <c r="G2071" s="38">
        <v>25</v>
      </c>
      <c r="H2071" s="39">
        <v>2</v>
      </c>
      <c r="I2071" s="29">
        <v>60267.95967692649</v>
      </c>
      <c r="J2071" s="30">
        <v>402846.30518960831</v>
      </c>
      <c r="K2071" s="30">
        <v>1148497.8899368295</v>
      </c>
      <c r="L2071" s="30">
        <v>2371527.6120522856</v>
      </c>
      <c r="M2071" s="30">
        <v>422956.7789782047</v>
      </c>
      <c r="N2071" s="30">
        <v>819493.59081558627</v>
      </c>
      <c r="O2071" s="31">
        <v>178938.62656866759</v>
      </c>
      <c r="P2071" s="32">
        <v>1631722.6285919608</v>
      </c>
      <c r="Q2071" s="32">
        <v>3772806.1346261478</v>
      </c>
      <c r="R2071" s="32">
        <v>422956.7789782047</v>
      </c>
      <c r="S2071" s="36">
        <v>2066</v>
      </c>
      <c r="T2071" s="33" t="s">
        <v>4170</v>
      </c>
      <c r="U2071" s="34">
        <v>43368</v>
      </c>
      <c r="V2071" s="27" t="s">
        <v>3015</v>
      </c>
      <c r="W2071" s="35">
        <v>98378.87110139821</v>
      </c>
      <c r="X2071" s="35">
        <v>51481.953206811479</v>
      </c>
      <c r="Y2071" s="35">
        <v>107626.55417857599</v>
      </c>
      <c r="Z2071" s="35">
        <v>2042.9789708610319</v>
      </c>
      <c r="AA2071" s="35">
        <v>49431.996378720723</v>
      </c>
      <c r="AB2071" s="35">
        <v>43858.889392958394</v>
      </c>
      <c r="AC2071" s="35">
        <v>8220.2274974664306</v>
      </c>
      <c r="AD2071" s="35">
        <v>41712.44726589635</v>
      </c>
      <c r="AE2071" s="35">
        <v>3086.8984309846205</v>
      </c>
      <c r="AG2071" s="1">
        <f t="shared" si="192"/>
        <v>0</v>
      </c>
      <c r="AH2071" s="1">
        <f t="shared" si="193"/>
        <v>41712.44726589635</v>
      </c>
      <c r="AI2071">
        <f t="shared" si="194"/>
        <v>9</v>
      </c>
      <c r="AJ2071" s="1" t="str">
        <f t="shared" si="195"/>
        <v>Summer</v>
      </c>
      <c r="AL2071" s="1">
        <f t="shared" si="196"/>
        <v>0</v>
      </c>
      <c r="AM2071" s="1">
        <f t="shared" si="197"/>
        <v>98378.87110139821</v>
      </c>
    </row>
    <row r="2072" spans="1:39" x14ac:dyDescent="0.2">
      <c r="A2072" s="24" t="s">
        <v>4171</v>
      </c>
      <c r="B2072" s="36">
        <v>2067</v>
      </c>
      <c r="C2072" s="37">
        <v>43368</v>
      </c>
      <c r="D2072" s="26">
        <v>43344</v>
      </c>
      <c r="E2072" s="38">
        <v>2018</v>
      </c>
      <c r="F2072" s="38" t="s">
        <v>3015</v>
      </c>
      <c r="G2072" s="38">
        <v>25</v>
      </c>
      <c r="H2072" s="39">
        <v>3</v>
      </c>
      <c r="I2072" s="29">
        <v>62557.171959168096</v>
      </c>
      <c r="J2072" s="30">
        <v>404220.12903651781</v>
      </c>
      <c r="K2072" s="30">
        <v>1148741.7113128402</v>
      </c>
      <c r="L2072" s="30">
        <v>2407825.5633720728</v>
      </c>
      <c r="M2072" s="30">
        <v>430400.74921586888</v>
      </c>
      <c r="N2072" s="30">
        <v>828471.84735210356</v>
      </c>
      <c r="O2072" s="31">
        <v>181624.26976649367</v>
      </c>
      <c r="P2072" s="32">
        <v>1641699.6324878773</v>
      </c>
      <c r="Q2072" s="32">
        <v>3822141.8095271876</v>
      </c>
      <c r="R2072" s="32">
        <v>430400.74921586888</v>
      </c>
      <c r="S2072" s="36">
        <v>2067</v>
      </c>
      <c r="T2072" s="33" t="s">
        <v>4172</v>
      </c>
      <c r="U2072" s="34">
        <v>43368</v>
      </c>
      <c r="V2072" s="27" t="s">
        <v>3015</v>
      </c>
      <c r="W2072" s="35">
        <v>96449.648444455917</v>
      </c>
      <c r="X2072" s="35">
        <v>52733.521825739415</v>
      </c>
      <c r="Y2072" s="35">
        <v>105379.47009151388</v>
      </c>
      <c r="Z2072" s="35">
        <v>2000.3245760356872</v>
      </c>
      <c r="AA2072" s="35">
        <v>49525.7952333293</v>
      </c>
      <c r="AB2072" s="35">
        <v>43053.075357612688</v>
      </c>
      <c r="AC2072" s="35">
        <v>8581.2763090451226</v>
      </c>
      <c r="AD2072" s="35">
        <v>41594.7823507094</v>
      </c>
      <c r="AE2072" s="35">
        <v>3086.8984309846205</v>
      </c>
      <c r="AG2072" s="1">
        <f t="shared" si="192"/>
        <v>0</v>
      </c>
      <c r="AH2072" s="1">
        <f t="shared" si="193"/>
        <v>41594.7823507094</v>
      </c>
      <c r="AI2072">
        <f t="shared" si="194"/>
        <v>9</v>
      </c>
      <c r="AJ2072" s="1" t="str">
        <f t="shared" si="195"/>
        <v>Summer</v>
      </c>
      <c r="AL2072" s="1">
        <f t="shared" si="196"/>
        <v>0</v>
      </c>
      <c r="AM2072" s="1">
        <f t="shared" si="197"/>
        <v>96449.648444455917</v>
      </c>
    </row>
    <row r="2073" spans="1:39" x14ac:dyDescent="0.2">
      <c r="A2073" s="24" t="s">
        <v>4173</v>
      </c>
      <c r="B2073" s="36">
        <v>2068</v>
      </c>
      <c r="C2073" s="37">
        <v>43368</v>
      </c>
      <c r="D2073" s="26">
        <v>43344</v>
      </c>
      <c r="E2073" s="38">
        <v>2018</v>
      </c>
      <c r="F2073" s="38" t="s">
        <v>3015</v>
      </c>
      <c r="G2073" s="38">
        <v>25</v>
      </c>
      <c r="H2073" s="39">
        <v>4</v>
      </c>
      <c r="I2073" s="29">
        <v>65685.123711054868</v>
      </c>
      <c r="J2073" s="30">
        <v>412545.82302786974</v>
      </c>
      <c r="K2073" s="30">
        <v>1201362.0064962173</v>
      </c>
      <c r="L2073" s="30">
        <v>2507475.7675181134</v>
      </c>
      <c r="M2073" s="30">
        <v>444950.05864592147</v>
      </c>
      <c r="N2073" s="30">
        <v>842544.93355250184</v>
      </c>
      <c r="O2073" s="31">
        <v>182469.77744202825</v>
      </c>
      <c r="P2073" s="32">
        <v>1711997.1888531938</v>
      </c>
      <c r="Q2073" s="32">
        <v>3945036.3015405131</v>
      </c>
      <c r="R2073" s="32">
        <v>444950.05864592147</v>
      </c>
      <c r="S2073" s="36">
        <v>2068</v>
      </c>
      <c r="T2073" s="33" t="s">
        <v>4174</v>
      </c>
      <c r="U2073" s="34">
        <v>43368</v>
      </c>
      <c r="V2073" s="27" t="s">
        <v>3015</v>
      </c>
      <c r="W2073" s="35">
        <v>101748.1967928977</v>
      </c>
      <c r="X2073" s="35">
        <v>52732.871535327358</v>
      </c>
      <c r="Y2073" s="35">
        <v>108733.02248078062</v>
      </c>
      <c r="Z2073" s="35">
        <v>2063.9820726566886</v>
      </c>
      <c r="AA2073" s="35">
        <v>49244.398669503564</v>
      </c>
      <c r="AB2073" s="35">
        <v>43425.076405085332</v>
      </c>
      <c r="AC2073" s="35">
        <v>8813.7400461115431</v>
      </c>
      <c r="AD2073" s="35">
        <v>40978.265652249138</v>
      </c>
      <c r="AE2073" s="35">
        <v>3086.8984309846205</v>
      </c>
      <c r="AG2073" s="1">
        <f t="shared" si="192"/>
        <v>0</v>
      </c>
      <c r="AH2073" s="1">
        <f t="shared" si="193"/>
        <v>40978.265652249138</v>
      </c>
      <c r="AI2073">
        <f t="shared" si="194"/>
        <v>9</v>
      </c>
      <c r="AJ2073" s="1" t="str">
        <f t="shared" si="195"/>
        <v>Summer</v>
      </c>
      <c r="AL2073" s="1">
        <f t="shared" si="196"/>
        <v>0</v>
      </c>
      <c r="AM2073" s="1">
        <f t="shared" si="197"/>
        <v>101748.1967928977</v>
      </c>
    </row>
    <row r="2074" spans="1:39" x14ac:dyDescent="0.2">
      <c r="A2074" s="24" t="s">
        <v>4175</v>
      </c>
      <c r="B2074" s="36">
        <v>2069</v>
      </c>
      <c r="C2074" s="37">
        <v>43368</v>
      </c>
      <c r="D2074" s="26">
        <v>43344</v>
      </c>
      <c r="E2074" s="38">
        <v>2018</v>
      </c>
      <c r="F2074" s="38" t="s">
        <v>3015</v>
      </c>
      <c r="G2074" s="38">
        <v>25</v>
      </c>
      <c r="H2074" s="39">
        <v>5</v>
      </c>
      <c r="I2074" s="29">
        <v>74000.582487096588</v>
      </c>
      <c r="J2074" s="30">
        <v>425021.53097260755</v>
      </c>
      <c r="K2074" s="30">
        <v>1349666.0363212482</v>
      </c>
      <c r="L2074" s="30">
        <v>2729864.9530306468</v>
      </c>
      <c r="M2074" s="30">
        <v>496196.62860240147</v>
      </c>
      <c r="N2074" s="30">
        <v>863650.86021018645</v>
      </c>
      <c r="O2074" s="31">
        <v>186606.29968251128</v>
      </c>
      <c r="P2074" s="32">
        <v>1919863.2474107463</v>
      </c>
      <c r="Q2074" s="32">
        <v>4205143.643895952</v>
      </c>
      <c r="R2074" s="32">
        <v>496196.62860240147</v>
      </c>
      <c r="S2074" s="36">
        <v>2069</v>
      </c>
      <c r="T2074" s="33" t="s">
        <v>4176</v>
      </c>
      <c r="U2074" s="34">
        <v>43368</v>
      </c>
      <c r="V2074" s="27" t="s">
        <v>3015</v>
      </c>
      <c r="W2074" s="35">
        <v>131855.96523238451</v>
      </c>
      <c r="X2074" s="35">
        <v>59994.607322837153</v>
      </c>
      <c r="Y2074" s="35">
        <v>116742.28187276244</v>
      </c>
      <c r="Z2074" s="35">
        <v>2216.0147065626361</v>
      </c>
      <c r="AA2074" s="35">
        <v>49478.895806025015</v>
      </c>
      <c r="AB2074" s="35">
        <v>44451.556105312098</v>
      </c>
      <c r="AC2074" s="35">
        <v>9705.7863064223166</v>
      </c>
      <c r="AD2074" s="35">
        <v>38737.996373757938</v>
      </c>
      <c r="AE2074" s="35">
        <v>3086.8984309846205</v>
      </c>
      <c r="AG2074" s="1">
        <f t="shared" si="192"/>
        <v>0</v>
      </c>
      <c r="AH2074" s="1">
        <f t="shared" si="193"/>
        <v>38737.996373757938</v>
      </c>
      <c r="AI2074">
        <f t="shared" si="194"/>
        <v>9</v>
      </c>
      <c r="AJ2074" s="1" t="str">
        <f t="shared" si="195"/>
        <v>Summer</v>
      </c>
      <c r="AL2074" s="1">
        <f t="shared" si="196"/>
        <v>0</v>
      </c>
      <c r="AM2074" s="1">
        <f t="shared" si="197"/>
        <v>131855.96523238451</v>
      </c>
    </row>
    <row r="2075" spans="1:39" x14ac:dyDescent="0.2">
      <c r="A2075" s="24" t="s">
        <v>4177</v>
      </c>
      <c r="B2075" s="36">
        <v>2070</v>
      </c>
      <c r="C2075" s="37">
        <v>43368</v>
      </c>
      <c r="D2075" s="26">
        <v>43344</v>
      </c>
      <c r="E2075" s="38">
        <v>2018</v>
      </c>
      <c r="F2075" s="38" t="s">
        <v>3015</v>
      </c>
      <c r="G2075" s="38">
        <v>25</v>
      </c>
      <c r="H2075" s="39">
        <v>6</v>
      </c>
      <c r="I2075" s="29">
        <v>86789.83800107069</v>
      </c>
      <c r="J2075" s="30">
        <v>457235.75997227227</v>
      </c>
      <c r="K2075" s="30">
        <v>1590091.2371323416</v>
      </c>
      <c r="L2075" s="30">
        <v>2868698.6447884575</v>
      </c>
      <c r="M2075" s="30">
        <v>545180.60883663292</v>
      </c>
      <c r="N2075" s="30">
        <v>877305.00498650537</v>
      </c>
      <c r="O2075" s="31">
        <v>186888.2537572436</v>
      </c>
      <c r="P2075" s="32">
        <v>2222061.6839700453</v>
      </c>
      <c r="Q2075" s="32">
        <v>4390127.6635044785</v>
      </c>
      <c r="R2075" s="32">
        <v>545180.60883663292</v>
      </c>
      <c r="S2075" s="36">
        <v>2070</v>
      </c>
      <c r="T2075" s="33" t="s">
        <v>4178</v>
      </c>
      <c r="U2075" s="34">
        <v>43368</v>
      </c>
      <c r="V2075" s="27" t="s">
        <v>3015</v>
      </c>
      <c r="W2075" s="35">
        <v>176123.24135374662</v>
      </c>
      <c r="X2075" s="35">
        <v>61794.663847761294</v>
      </c>
      <c r="Y2075" s="35">
        <v>125850.05654938328</v>
      </c>
      <c r="Z2075" s="35">
        <v>2388.8994772188066</v>
      </c>
      <c r="AA2075" s="35">
        <v>49056.800960286411</v>
      </c>
      <c r="AB2075" s="35">
        <v>46462.481442259159</v>
      </c>
      <c r="AC2075" s="35">
        <v>10411.8615781972</v>
      </c>
      <c r="AD2075" s="35">
        <v>36453.734626082965</v>
      </c>
      <c r="AE2075" s="35">
        <v>2467.217862102736</v>
      </c>
      <c r="AG2075" s="1">
        <f t="shared" si="192"/>
        <v>0</v>
      </c>
      <c r="AH2075" s="1">
        <f t="shared" si="193"/>
        <v>36453.734626082965</v>
      </c>
      <c r="AI2075">
        <f t="shared" si="194"/>
        <v>9</v>
      </c>
      <c r="AJ2075" s="1" t="str">
        <f t="shared" si="195"/>
        <v>Summer</v>
      </c>
      <c r="AL2075" s="1">
        <f t="shared" si="196"/>
        <v>0</v>
      </c>
      <c r="AM2075" s="1">
        <f t="shared" si="197"/>
        <v>176123.24135374662</v>
      </c>
    </row>
    <row r="2076" spans="1:39" x14ac:dyDescent="0.2">
      <c r="A2076" s="24" t="s">
        <v>4179</v>
      </c>
      <c r="B2076" s="36">
        <v>2071</v>
      </c>
      <c r="C2076" s="37">
        <v>43368</v>
      </c>
      <c r="D2076" s="26">
        <v>43344</v>
      </c>
      <c r="E2076" s="38">
        <v>2018</v>
      </c>
      <c r="F2076" s="38" t="s">
        <v>3015</v>
      </c>
      <c r="G2076" s="38">
        <v>25</v>
      </c>
      <c r="H2076" s="39">
        <v>7</v>
      </c>
      <c r="I2076" s="29">
        <v>94715.690543036631</v>
      </c>
      <c r="J2076" s="30">
        <v>452752.47722051921</v>
      </c>
      <c r="K2076" s="30">
        <v>1705223.1246615043</v>
      </c>
      <c r="L2076" s="30">
        <v>2902284.0999437808</v>
      </c>
      <c r="M2076" s="30">
        <v>571333.2063378254</v>
      </c>
      <c r="N2076" s="30">
        <v>881085.47324291326</v>
      </c>
      <c r="O2076" s="31">
        <v>186712.70522910694</v>
      </c>
      <c r="P2076" s="32">
        <v>2371272.0215423666</v>
      </c>
      <c r="Q2076" s="32">
        <v>4422834.7556363204</v>
      </c>
      <c r="R2076" s="32">
        <v>571333.2063378254</v>
      </c>
      <c r="S2076" s="36">
        <v>2071</v>
      </c>
      <c r="T2076" s="33" t="s">
        <v>4180</v>
      </c>
      <c r="U2076" s="34">
        <v>43368</v>
      </c>
      <c r="V2076" s="27" t="s">
        <v>3015</v>
      </c>
      <c r="W2076" s="35">
        <v>228980.76613093785</v>
      </c>
      <c r="X2076" s="35">
        <v>66447.466558688291</v>
      </c>
      <c r="Y2076" s="35">
        <v>135989.2706573715</v>
      </c>
      <c r="Z2076" s="35">
        <v>2581.3631434745153</v>
      </c>
      <c r="AA2076" s="35">
        <v>49385.096951416432</v>
      </c>
      <c r="AB2076" s="35">
        <v>46480.424049825466</v>
      </c>
      <c r="AC2076" s="35">
        <v>9510.9281179035934</v>
      </c>
      <c r="AD2076" s="35">
        <v>36057.623650616217</v>
      </c>
      <c r="AE2076" s="35">
        <v>207.66537545772809</v>
      </c>
      <c r="AG2076" s="1">
        <f t="shared" si="192"/>
        <v>0</v>
      </c>
      <c r="AH2076" s="1">
        <f t="shared" si="193"/>
        <v>36057.623650616217</v>
      </c>
      <c r="AI2076">
        <f t="shared" si="194"/>
        <v>9</v>
      </c>
      <c r="AJ2076" s="1" t="str">
        <f t="shared" si="195"/>
        <v>Summer</v>
      </c>
      <c r="AL2076" s="1">
        <f t="shared" si="196"/>
        <v>0</v>
      </c>
      <c r="AM2076" s="1">
        <f t="shared" si="197"/>
        <v>228980.76613093785</v>
      </c>
    </row>
    <row r="2077" spans="1:39" x14ac:dyDescent="0.2">
      <c r="A2077" s="24" t="s">
        <v>4181</v>
      </c>
      <c r="B2077" s="36">
        <v>2072</v>
      </c>
      <c r="C2077" s="37">
        <v>43368</v>
      </c>
      <c r="D2077" s="26">
        <v>43344</v>
      </c>
      <c r="E2077" s="38">
        <v>2018</v>
      </c>
      <c r="F2077" s="38" t="s">
        <v>3015</v>
      </c>
      <c r="G2077" s="38">
        <v>25</v>
      </c>
      <c r="H2077" s="39">
        <v>8</v>
      </c>
      <c r="I2077" s="29">
        <v>92960.066747714911</v>
      </c>
      <c r="J2077" s="30">
        <v>442899.89576519182</v>
      </c>
      <c r="K2077" s="30">
        <v>1705028.1171509332</v>
      </c>
      <c r="L2077" s="30">
        <v>2928002.6087561739</v>
      </c>
      <c r="M2077" s="30">
        <v>560244.04821625655</v>
      </c>
      <c r="N2077" s="30">
        <v>886152.03969855071</v>
      </c>
      <c r="O2077" s="31">
        <v>185229.7320420375</v>
      </c>
      <c r="P2077" s="32">
        <v>2358232.2321149046</v>
      </c>
      <c r="Q2077" s="32">
        <v>4442284.2762619536</v>
      </c>
      <c r="R2077" s="32">
        <v>560244.04821625655</v>
      </c>
      <c r="S2077" s="36">
        <v>2072</v>
      </c>
      <c r="T2077" s="33" t="s">
        <v>4182</v>
      </c>
      <c r="U2077" s="34">
        <v>43368</v>
      </c>
      <c r="V2077" s="27" t="s">
        <v>3015</v>
      </c>
      <c r="W2077" s="35">
        <v>153992.36268949829</v>
      </c>
      <c r="X2077" s="35">
        <v>76128.626142277135</v>
      </c>
      <c r="Y2077" s="35">
        <v>140801.61669782954</v>
      </c>
      <c r="Z2077" s="35">
        <v>2672.7116200303058</v>
      </c>
      <c r="AA2077" s="35">
        <v>49619.594087937883</v>
      </c>
      <c r="AB2077" s="35">
        <v>46892.949507187543</v>
      </c>
      <c r="AC2077" s="35">
        <v>11719.854150014413</v>
      </c>
      <c r="AD2077" s="35">
        <v>38958.732731038974</v>
      </c>
      <c r="AE2077" s="35">
        <v>0</v>
      </c>
      <c r="AG2077" s="1">
        <f t="shared" si="192"/>
        <v>0</v>
      </c>
      <c r="AH2077" s="1">
        <f t="shared" si="193"/>
        <v>38958.732731038974</v>
      </c>
      <c r="AI2077">
        <f t="shared" si="194"/>
        <v>9</v>
      </c>
      <c r="AJ2077" s="1" t="str">
        <f t="shared" si="195"/>
        <v>Summer</v>
      </c>
      <c r="AL2077" s="1">
        <f t="shared" si="196"/>
        <v>0</v>
      </c>
      <c r="AM2077" s="1">
        <f t="shared" si="197"/>
        <v>153992.36268949829</v>
      </c>
    </row>
    <row r="2078" spans="1:39" x14ac:dyDescent="0.2">
      <c r="A2078" s="24" t="s">
        <v>4183</v>
      </c>
      <c r="B2078" s="36">
        <v>2073</v>
      </c>
      <c r="C2078" s="37">
        <v>43368</v>
      </c>
      <c r="D2078" s="26">
        <v>43344</v>
      </c>
      <c r="E2078" s="38">
        <v>2018</v>
      </c>
      <c r="F2078" s="38" t="s">
        <v>3015</v>
      </c>
      <c r="G2078" s="38">
        <v>25</v>
      </c>
      <c r="H2078" s="39">
        <v>9</v>
      </c>
      <c r="I2078" s="29">
        <v>91643.651042235302</v>
      </c>
      <c r="J2078" s="30">
        <v>385761.36924409308</v>
      </c>
      <c r="K2078" s="30">
        <v>1658650.357886689</v>
      </c>
      <c r="L2078" s="30">
        <v>2947237.3582090768</v>
      </c>
      <c r="M2078" s="30">
        <v>548407.71754996118</v>
      </c>
      <c r="N2078" s="30">
        <v>887986.16596556245</v>
      </c>
      <c r="O2078" s="31">
        <v>186534.7537598949</v>
      </c>
      <c r="P2078" s="32">
        <v>2298701.7264788854</v>
      </c>
      <c r="Q2078" s="32">
        <v>4407519.6471786276</v>
      </c>
      <c r="R2078" s="32">
        <v>548407.71754996118</v>
      </c>
      <c r="S2078" s="36">
        <v>2073</v>
      </c>
      <c r="T2078" s="33" t="s">
        <v>4184</v>
      </c>
      <c r="U2078" s="34">
        <v>43368</v>
      </c>
      <c r="V2078" s="27" t="s">
        <v>3015</v>
      </c>
      <c r="W2078" s="35">
        <v>133777.36255502305</v>
      </c>
      <c r="X2078" s="35">
        <v>78316.468699996636</v>
      </c>
      <c r="Y2078" s="35">
        <v>143371.54657113517</v>
      </c>
      <c r="Z2078" s="35">
        <v>2721.4943087247661</v>
      </c>
      <c r="AA2078" s="35">
        <v>49431.996378720723</v>
      </c>
      <c r="AB2078" s="35">
        <v>48576.452098777227</v>
      </c>
      <c r="AC2078" s="35">
        <v>12032.480421513199</v>
      </c>
      <c r="AD2078" s="35">
        <v>39808.901553735799</v>
      </c>
      <c r="AE2078" s="35">
        <v>0</v>
      </c>
      <c r="AG2078" s="1">
        <f t="shared" si="192"/>
        <v>0</v>
      </c>
      <c r="AH2078" s="1">
        <f t="shared" si="193"/>
        <v>39808.901553735799</v>
      </c>
      <c r="AI2078">
        <f t="shared" si="194"/>
        <v>9</v>
      </c>
      <c r="AJ2078" s="1" t="str">
        <f t="shared" si="195"/>
        <v>Summer</v>
      </c>
      <c r="AL2078" s="1">
        <f t="shared" si="196"/>
        <v>0</v>
      </c>
      <c r="AM2078" s="1">
        <f t="shared" si="197"/>
        <v>133777.36255502305</v>
      </c>
    </row>
    <row r="2079" spans="1:39" x14ac:dyDescent="0.2">
      <c r="A2079" s="24" t="s">
        <v>4185</v>
      </c>
      <c r="B2079" s="36">
        <v>2074</v>
      </c>
      <c r="C2079" s="37">
        <v>43368</v>
      </c>
      <c r="D2079" s="26">
        <v>43344</v>
      </c>
      <c r="E2079" s="38">
        <v>2018</v>
      </c>
      <c r="F2079" s="38" t="s">
        <v>3015</v>
      </c>
      <c r="G2079" s="38">
        <v>25</v>
      </c>
      <c r="H2079" s="39">
        <v>10</v>
      </c>
      <c r="I2079" s="29">
        <v>88859.908277897179</v>
      </c>
      <c r="J2079" s="30">
        <v>388691.04755884141</v>
      </c>
      <c r="K2079" s="30">
        <v>1641872.5325713058</v>
      </c>
      <c r="L2079" s="30">
        <v>2938805.5610512719</v>
      </c>
      <c r="M2079" s="30">
        <v>549597.31096926681</v>
      </c>
      <c r="N2079" s="30">
        <v>905882.19954444247</v>
      </c>
      <c r="O2079" s="31">
        <v>187036.39117949747</v>
      </c>
      <c r="P2079" s="32">
        <v>2280329.7518184697</v>
      </c>
      <c r="Q2079" s="32">
        <v>4420415.1993340533</v>
      </c>
      <c r="R2079" s="32">
        <v>549597.31096926681</v>
      </c>
      <c r="S2079" s="36">
        <v>2074</v>
      </c>
      <c r="T2079" s="33" t="s">
        <v>4186</v>
      </c>
      <c r="U2079" s="34">
        <v>43368</v>
      </c>
      <c r="V2079" s="27" t="s">
        <v>3015</v>
      </c>
      <c r="W2079" s="35">
        <v>135994.70967362219</v>
      </c>
      <c r="X2079" s="35">
        <v>82869.007620209086</v>
      </c>
      <c r="Y2079" s="35">
        <v>143939.42900017841</v>
      </c>
      <c r="Z2079" s="35">
        <v>2732.2739148295182</v>
      </c>
      <c r="AA2079" s="35">
        <v>49197.499242199279</v>
      </c>
      <c r="AB2079" s="35">
        <v>49593.752330648458</v>
      </c>
      <c r="AC2079" s="35">
        <v>12530.087394918413</v>
      </c>
      <c r="AD2079" s="35">
        <v>39309.824869047814</v>
      </c>
      <c r="AE2079" s="35">
        <v>0</v>
      </c>
      <c r="AG2079" s="1">
        <f t="shared" si="192"/>
        <v>0</v>
      </c>
      <c r="AH2079" s="1">
        <f t="shared" si="193"/>
        <v>39309.824869047814</v>
      </c>
      <c r="AI2079">
        <f t="shared" si="194"/>
        <v>9</v>
      </c>
      <c r="AJ2079" s="1" t="str">
        <f t="shared" si="195"/>
        <v>Summer</v>
      </c>
      <c r="AL2079" s="1">
        <f t="shared" si="196"/>
        <v>0</v>
      </c>
      <c r="AM2079" s="1">
        <f t="shared" si="197"/>
        <v>135994.70967362219</v>
      </c>
    </row>
    <row r="2080" spans="1:39" x14ac:dyDescent="0.2">
      <c r="A2080" s="24" t="s">
        <v>4187</v>
      </c>
      <c r="B2080" s="36">
        <v>2075</v>
      </c>
      <c r="C2080" s="37">
        <v>43368</v>
      </c>
      <c r="D2080" s="26">
        <v>43344</v>
      </c>
      <c r="E2080" s="38">
        <v>2018</v>
      </c>
      <c r="F2080" s="38" t="s">
        <v>3015</v>
      </c>
      <c r="G2080" s="38">
        <v>25</v>
      </c>
      <c r="H2080" s="39">
        <v>11</v>
      </c>
      <c r="I2080" s="29">
        <v>87185.246337273871</v>
      </c>
      <c r="J2080" s="30">
        <v>444922.81467935274</v>
      </c>
      <c r="K2080" s="30">
        <v>1612381.8475408738</v>
      </c>
      <c r="L2080" s="30">
        <v>2950040.6074705902</v>
      </c>
      <c r="M2080" s="30">
        <v>555352.97506227461</v>
      </c>
      <c r="N2080" s="30">
        <v>909138.31629365066</v>
      </c>
      <c r="O2080" s="31">
        <v>187225.7980660554</v>
      </c>
      <c r="P2080" s="32">
        <v>2254920.0689404225</v>
      </c>
      <c r="Q2080" s="32">
        <v>4491327.5365096489</v>
      </c>
      <c r="R2080" s="32">
        <v>555352.97506227461</v>
      </c>
      <c r="S2080" s="36">
        <v>2075</v>
      </c>
      <c r="T2080" s="33" t="s">
        <v>4188</v>
      </c>
      <c r="U2080" s="34">
        <v>43368</v>
      </c>
      <c r="V2080" s="27" t="s">
        <v>3015</v>
      </c>
      <c r="W2080" s="35">
        <v>114191.22705614775</v>
      </c>
      <c r="X2080" s="35">
        <v>90840.136975108442</v>
      </c>
      <c r="Y2080" s="35">
        <v>144065.82117430141</v>
      </c>
      <c r="Z2080" s="35">
        <v>2734.6731048415509</v>
      </c>
      <c r="AA2080" s="35">
        <v>48963.002105677828</v>
      </c>
      <c r="AB2080" s="35">
        <v>49988.470176635681</v>
      </c>
      <c r="AC2080" s="35">
        <v>12741.27263764594</v>
      </c>
      <c r="AD2080" s="35">
        <v>43453.693602375257</v>
      </c>
      <c r="AE2080" s="35">
        <v>0</v>
      </c>
      <c r="AG2080" s="1">
        <f t="shared" si="192"/>
        <v>0</v>
      </c>
      <c r="AH2080" s="1">
        <f t="shared" si="193"/>
        <v>43453.693602375257</v>
      </c>
      <c r="AI2080">
        <f t="shared" si="194"/>
        <v>9</v>
      </c>
      <c r="AJ2080" s="1" t="str">
        <f t="shared" si="195"/>
        <v>Summer</v>
      </c>
      <c r="AL2080" s="1">
        <f t="shared" si="196"/>
        <v>0</v>
      </c>
      <c r="AM2080" s="1">
        <f t="shared" si="197"/>
        <v>114191.22705614775</v>
      </c>
    </row>
    <row r="2081" spans="1:39" x14ac:dyDescent="0.2">
      <c r="A2081" s="24" t="s">
        <v>4189</v>
      </c>
      <c r="B2081" s="36">
        <v>2076</v>
      </c>
      <c r="C2081" s="37">
        <v>43368</v>
      </c>
      <c r="D2081" s="26">
        <v>43344</v>
      </c>
      <c r="E2081" s="38">
        <v>2018</v>
      </c>
      <c r="F2081" s="38" t="s">
        <v>3015</v>
      </c>
      <c r="G2081" s="38">
        <v>25</v>
      </c>
      <c r="H2081" s="39">
        <v>12</v>
      </c>
      <c r="I2081" s="29">
        <v>86958.794260105904</v>
      </c>
      <c r="J2081" s="30">
        <v>460726.35251788161</v>
      </c>
      <c r="K2081" s="30">
        <v>1610274.8091725369</v>
      </c>
      <c r="L2081" s="30">
        <v>2958039.9606417869</v>
      </c>
      <c r="M2081" s="30">
        <v>560502.05345466302</v>
      </c>
      <c r="N2081" s="30">
        <v>917329.90239252697</v>
      </c>
      <c r="O2081" s="31">
        <v>186311.23429837028</v>
      </c>
      <c r="P2081" s="32">
        <v>2257735.6568873059</v>
      </c>
      <c r="Q2081" s="32">
        <v>4522407.4498505658</v>
      </c>
      <c r="R2081" s="32">
        <v>560502.05345466302</v>
      </c>
      <c r="S2081" s="36">
        <v>2076</v>
      </c>
      <c r="T2081" s="33" t="s">
        <v>4190</v>
      </c>
      <c r="U2081" s="34">
        <v>43368</v>
      </c>
      <c r="V2081" s="27" t="s">
        <v>3015</v>
      </c>
      <c r="W2081" s="35">
        <v>117696.16772331286</v>
      </c>
      <c r="X2081" s="35">
        <v>88282.62034642222</v>
      </c>
      <c r="Y2081" s="35">
        <v>146338.02565046665</v>
      </c>
      <c r="Z2081" s="35">
        <v>2777.8043376282076</v>
      </c>
      <c r="AA2081" s="35">
        <v>49338.197524112147</v>
      </c>
      <c r="AB2081" s="35">
        <v>51956.405175117594</v>
      </c>
      <c r="AC2081" s="35">
        <v>13328.38640180065</v>
      </c>
      <c r="AD2081" s="35">
        <v>45549.222171993919</v>
      </c>
      <c r="AE2081" s="35">
        <v>0</v>
      </c>
      <c r="AG2081" s="1">
        <f t="shared" si="192"/>
        <v>0</v>
      </c>
      <c r="AH2081" s="1">
        <f t="shared" si="193"/>
        <v>45549.222171993919</v>
      </c>
      <c r="AI2081">
        <f t="shared" si="194"/>
        <v>9</v>
      </c>
      <c r="AJ2081" s="1" t="str">
        <f t="shared" si="195"/>
        <v>Summer</v>
      </c>
      <c r="AL2081" s="1">
        <f t="shared" si="196"/>
        <v>0</v>
      </c>
      <c r="AM2081" s="1">
        <f t="shared" si="197"/>
        <v>117696.16772331286</v>
      </c>
    </row>
    <row r="2082" spans="1:39" x14ac:dyDescent="0.2">
      <c r="A2082" s="24" t="s">
        <v>4191</v>
      </c>
      <c r="B2082" s="36">
        <v>2077</v>
      </c>
      <c r="C2082" s="37">
        <v>43368</v>
      </c>
      <c r="D2082" s="26">
        <v>43344</v>
      </c>
      <c r="E2082" s="38">
        <v>2018</v>
      </c>
      <c r="F2082" s="38" t="s">
        <v>3015</v>
      </c>
      <c r="G2082" s="38">
        <v>25</v>
      </c>
      <c r="H2082" s="39">
        <v>13</v>
      </c>
      <c r="I2082" s="29">
        <v>86129.332384587644</v>
      </c>
      <c r="J2082" s="30">
        <v>463787.50484410755</v>
      </c>
      <c r="K2082" s="30">
        <v>1619313.6969026239</v>
      </c>
      <c r="L2082" s="30">
        <v>3024390.3018977642</v>
      </c>
      <c r="M2082" s="30">
        <v>568015.25122401374</v>
      </c>
      <c r="N2082" s="30">
        <v>916483.50376499281</v>
      </c>
      <c r="O2082" s="31">
        <v>186367.57457764825</v>
      </c>
      <c r="P2082" s="32">
        <v>2273458.2805112256</v>
      </c>
      <c r="Q2082" s="32">
        <v>4591028.8850845126</v>
      </c>
      <c r="R2082" s="32">
        <v>568015.25122401374</v>
      </c>
      <c r="S2082" s="36">
        <v>2077</v>
      </c>
      <c r="T2082" s="33" t="s">
        <v>4192</v>
      </c>
      <c r="U2082" s="34">
        <v>43368</v>
      </c>
      <c r="V2082" s="27" t="s">
        <v>3015</v>
      </c>
      <c r="W2082" s="35">
        <v>127489.83927940976</v>
      </c>
      <c r="X2082" s="35">
        <v>90861.910255137322</v>
      </c>
      <c r="Y2082" s="35">
        <v>149828.33199180034</v>
      </c>
      <c r="Z2082" s="35">
        <v>2844.0577126584662</v>
      </c>
      <c r="AA2082" s="35">
        <v>49338.197524112147</v>
      </c>
      <c r="AB2082" s="35">
        <v>52909.275035719897</v>
      </c>
      <c r="AC2082" s="35">
        <v>13520.984702295807</v>
      </c>
      <c r="AD2082" s="35">
        <v>45832.970064064248</v>
      </c>
      <c r="AE2082" s="35">
        <v>0</v>
      </c>
      <c r="AG2082" s="1">
        <f t="shared" si="192"/>
        <v>0</v>
      </c>
      <c r="AH2082" s="1">
        <f t="shared" si="193"/>
        <v>45832.970064064248</v>
      </c>
      <c r="AI2082">
        <f t="shared" si="194"/>
        <v>9</v>
      </c>
      <c r="AJ2082" s="1" t="str">
        <f t="shared" si="195"/>
        <v>Summer</v>
      </c>
      <c r="AL2082" s="1">
        <f t="shared" si="196"/>
        <v>0</v>
      </c>
      <c r="AM2082" s="1">
        <f t="shared" si="197"/>
        <v>127489.83927940976</v>
      </c>
    </row>
    <row r="2083" spans="1:39" x14ac:dyDescent="0.2">
      <c r="A2083" s="24" t="s">
        <v>4193</v>
      </c>
      <c r="B2083" s="36">
        <v>2078</v>
      </c>
      <c r="C2083" s="37">
        <v>43368</v>
      </c>
      <c r="D2083" s="26">
        <v>43344</v>
      </c>
      <c r="E2083" s="38">
        <v>2018</v>
      </c>
      <c r="F2083" s="38" t="s">
        <v>3015</v>
      </c>
      <c r="G2083" s="38">
        <v>25</v>
      </c>
      <c r="H2083" s="39">
        <v>14</v>
      </c>
      <c r="I2083" s="29">
        <v>86712.249183971115</v>
      </c>
      <c r="J2083" s="30">
        <v>434124.94191933615</v>
      </c>
      <c r="K2083" s="30">
        <v>1638365.0455809867</v>
      </c>
      <c r="L2083" s="30">
        <v>3064766.6976000285</v>
      </c>
      <c r="M2083" s="30">
        <v>570536.07862182031</v>
      </c>
      <c r="N2083" s="30">
        <v>924990.53588328417</v>
      </c>
      <c r="O2083" s="31">
        <v>185828.05538124268</v>
      </c>
      <c r="P2083" s="32">
        <v>2295613.3733867779</v>
      </c>
      <c r="Q2083" s="32">
        <v>4609710.2307838919</v>
      </c>
      <c r="R2083" s="32">
        <v>570536.07862182031</v>
      </c>
      <c r="S2083" s="36">
        <v>2078</v>
      </c>
      <c r="T2083" s="33" t="s">
        <v>4194</v>
      </c>
      <c r="U2083" s="34">
        <v>43368</v>
      </c>
      <c r="V2083" s="27" t="s">
        <v>3015</v>
      </c>
      <c r="W2083" s="35">
        <v>132326.04079273719</v>
      </c>
      <c r="X2083" s="35">
        <v>92486.095280171037</v>
      </c>
      <c r="Y2083" s="35">
        <v>152795.56457387225</v>
      </c>
      <c r="Z2083" s="35">
        <v>2900.3820446329751</v>
      </c>
      <c r="AA2083" s="35">
        <v>49385.096951416432</v>
      </c>
      <c r="AB2083" s="35">
        <v>52857.420561305524</v>
      </c>
      <c r="AC2083" s="35">
        <v>13728.91976897375</v>
      </c>
      <c r="AD2083" s="35">
        <v>46588.559955747915</v>
      </c>
      <c r="AE2083" s="35">
        <v>0</v>
      </c>
      <c r="AG2083" s="1">
        <f t="shared" si="192"/>
        <v>46588.559955747915</v>
      </c>
      <c r="AH2083" s="1">
        <f t="shared" si="193"/>
        <v>0</v>
      </c>
      <c r="AI2083">
        <f t="shared" si="194"/>
        <v>9</v>
      </c>
      <c r="AJ2083" s="1" t="str">
        <f t="shared" si="195"/>
        <v>Summer</v>
      </c>
      <c r="AL2083" s="1">
        <f t="shared" si="196"/>
        <v>132326.04079273719</v>
      </c>
      <c r="AM2083" s="1">
        <f t="shared" si="197"/>
        <v>0</v>
      </c>
    </row>
    <row r="2084" spans="1:39" x14ac:dyDescent="0.2">
      <c r="A2084" s="24" t="s">
        <v>4195</v>
      </c>
      <c r="B2084" s="36">
        <v>2079</v>
      </c>
      <c r="C2084" s="37">
        <v>43368</v>
      </c>
      <c r="D2084" s="26">
        <v>43344</v>
      </c>
      <c r="E2084" s="38">
        <v>2018</v>
      </c>
      <c r="F2084" s="38" t="s">
        <v>3015</v>
      </c>
      <c r="G2084" s="38">
        <v>25</v>
      </c>
      <c r="H2084" s="39">
        <v>15</v>
      </c>
      <c r="I2084" s="29">
        <v>84995.945000340464</v>
      </c>
      <c r="J2084" s="30">
        <v>455649.02935293689</v>
      </c>
      <c r="K2084" s="30">
        <v>1663405.09624905</v>
      </c>
      <c r="L2084" s="30">
        <v>3106067.8952094689</v>
      </c>
      <c r="M2084" s="30">
        <v>576918.60800351284</v>
      </c>
      <c r="N2084" s="30">
        <v>923154.78328699514</v>
      </c>
      <c r="O2084" s="31">
        <v>185694.84096212595</v>
      </c>
      <c r="P2084" s="32">
        <v>2325319.6492529032</v>
      </c>
      <c r="Q2084" s="32">
        <v>4670566.548811527</v>
      </c>
      <c r="R2084" s="32">
        <v>576918.60800351284</v>
      </c>
      <c r="S2084" s="36">
        <v>2079</v>
      </c>
      <c r="T2084" s="33" t="s">
        <v>4196</v>
      </c>
      <c r="U2084" s="34">
        <v>43368</v>
      </c>
      <c r="V2084" s="27" t="s">
        <v>3015</v>
      </c>
      <c r="W2084" s="35">
        <v>177278.79446206969</v>
      </c>
      <c r="X2084" s="35">
        <v>90864.520575805436</v>
      </c>
      <c r="Y2084" s="35">
        <v>149282.02704691928</v>
      </c>
      <c r="Z2084" s="35">
        <v>2833.6876927076501</v>
      </c>
      <c r="AA2084" s="35">
        <v>49103.700387590696</v>
      </c>
      <c r="AB2084" s="35">
        <v>50464.912836108721</v>
      </c>
      <c r="AC2084" s="35">
        <v>13619.911923323307</v>
      </c>
      <c r="AD2084" s="35">
        <v>46524.91636035953</v>
      </c>
      <c r="AE2084" s="35">
        <v>0</v>
      </c>
      <c r="AG2084" s="1">
        <f t="shared" si="192"/>
        <v>46524.91636035953</v>
      </c>
      <c r="AH2084" s="1">
        <f t="shared" si="193"/>
        <v>0</v>
      </c>
      <c r="AI2084">
        <f t="shared" si="194"/>
        <v>9</v>
      </c>
      <c r="AJ2084" s="1" t="str">
        <f t="shared" si="195"/>
        <v>Summer</v>
      </c>
      <c r="AL2084" s="1">
        <f t="shared" si="196"/>
        <v>177278.79446206969</v>
      </c>
      <c r="AM2084" s="1">
        <f t="shared" si="197"/>
        <v>0</v>
      </c>
    </row>
    <row r="2085" spans="1:39" x14ac:dyDescent="0.2">
      <c r="A2085" s="24" t="s">
        <v>4197</v>
      </c>
      <c r="B2085" s="36">
        <v>2080</v>
      </c>
      <c r="C2085" s="37">
        <v>43368</v>
      </c>
      <c r="D2085" s="26">
        <v>43344</v>
      </c>
      <c r="E2085" s="38">
        <v>2018</v>
      </c>
      <c r="F2085" s="38" t="s">
        <v>3015</v>
      </c>
      <c r="G2085" s="38">
        <v>25</v>
      </c>
      <c r="H2085" s="39">
        <v>16</v>
      </c>
      <c r="I2085" s="29">
        <v>86894.097787541439</v>
      </c>
      <c r="J2085" s="30">
        <v>466429.50093320751</v>
      </c>
      <c r="K2085" s="30">
        <v>1688757.0603632692</v>
      </c>
      <c r="L2085" s="30">
        <v>3121493.33393264</v>
      </c>
      <c r="M2085" s="30">
        <v>595558.38738270255</v>
      </c>
      <c r="N2085" s="30">
        <v>913524.86359330767</v>
      </c>
      <c r="O2085" s="31">
        <v>187215.66796159686</v>
      </c>
      <c r="P2085" s="32">
        <v>2371209.5455335132</v>
      </c>
      <c r="Q2085" s="32">
        <v>4688663.3664207524</v>
      </c>
      <c r="R2085" s="32">
        <v>595558.38738270255</v>
      </c>
      <c r="S2085" s="36">
        <v>2080</v>
      </c>
      <c r="T2085" s="33" t="s">
        <v>4198</v>
      </c>
      <c r="U2085" s="34">
        <v>43368</v>
      </c>
      <c r="V2085" s="27" t="s">
        <v>3015</v>
      </c>
      <c r="W2085" s="35">
        <v>166083.40989881018</v>
      </c>
      <c r="X2085" s="35">
        <v>87808.572374566196</v>
      </c>
      <c r="Y2085" s="35">
        <v>143089.42188645437</v>
      </c>
      <c r="Z2085" s="35">
        <v>2716.1389872396303</v>
      </c>
      <c r="AA2085" s="35">
        <v>49197.499242199279</v>
      </c>
      <c r="AB2085" s="35">
        <v>50161.393987679578</v>
      </c>
      <c r="AC2085" s="35">
        <v>12302.803625450955</v>
      </c>
      <c r="AD2085" s="35">
        <v>44339.684255069675</v>
      </c>
      <c r="AE2085" s="35">
        <v>0</v>
      </c>
      <c r="AG2085" s="1">
        <f t="shared" si="192"/>
        <v>44339.684255069675</v>
      </c>
      <c r="AH2085" s="1">
        <f t="shared" si="193"/>
        <v>0</v>
      </c>
      <c r="AI2085">
        <f t="shared" si="194"/>
        <v>9</v>
      </c>
      <c r="AJ2085" s="1" t="str">
        <f t="shared" si="195"/>
        <v>Summer</v>
      </c>
      <c r="AL2085" s="1">
        <f t="shared" si="196"/>
        <v>166083.40989881018</v>
      </c>
      <c r="AM2085" s="1">
        <f t="shared" si="197"/>
        <v>0</v>
      </c>
    </row>
    <row r="2086" spans="1:39" x14ac:dyDescent="0.2">
      <c r="A2086" s="24" t="s">
        <v>4199</v>
      </c>
      <c r="B2086" s="36">
        <v>2081</v>
      </c>
      <c r="C2086" s="37">
        <v>43368</v>
      </c>
      <c r="D2086" s="26">
        <v>43344</v>
      </c>
      <c r="E2086" s="38">
        <v>2018</v>
      </c>
      <c r="F2086" s="38" t="s">
        <v>3015</v>
      </c>
      <c r="G2086" s="38">
        <v>25</v>
      </c>
      <c r="H2086" s="39">
        <v>17</v>
      </c>
      <c r="I2086" s="29">
        <v>93591.305220207782</v>
      </c>
      <c r="J2086" s="30">
        <v>466705.59313001391</v>
      </c>
      <c r="K2086" s="30">
        <v>1702966.6194891427</v>
      </c>
      <c r="L2086" s="30">
        <v>3106102.4863450644</v>
      </c>
      <c r="M2086" s="30">
        <v>585418.02111179079</v>
      </c>
      <c r="N2086" s="30">
        <v>894397.85340247001</v>
      </c>
      <c r="O2086" s="31">
        <v>186380.84668236578</v>
      </c>
      <c r="P2086" s="32">
        <v>2381975.9458211409</v>
      </c>
      <c r="Q2086" s="32">
        <v>4653586.779559914</v>
      </c>
      <c r="R2086" s="32">
        <v>585418.02111179079</v>
      </c>
      <c r="S2086" s="36">
        <v>2081</v>
      </c>
      <c r="T2086" s="33" t="s">
        <v>4200</v>
      </c>
      <c r="U2086" s="34">
        <v>43368</v>
      </c>
      <c r="V2086" s="27" t="s">
        <v>3015</v>
      </c>
      <c r="W2086" s="35">
        <v>166402.93230674753</v>
      </c>
      <c r="X2086" s="35">
        <v>77837.701543143281</v>
      </c>
      <c r="Y2086" s="35">
        <v>140212.84015548343</v>
      </c>
      <c r="Z2086" s="35">
        <v>2661.5353995916807</v>
      </c>
      <c r="AA2086" s="35">
        <v>49103.700387590696</v>
      </c>
      <c r="AB2086" s="35">
        <v>49182.151207678733</v>
      </c>
      <c r="AC2086" s="35">
        <v>11837.698409748469</v>
      </c>
      <c r="AD2086" s="35">
        <v>44727.313818486349</v>
      </c>
      <c r="AE2086" s="35">
        <v>0</v>
      </c>
      <c r="AG2086" s="1">
        <f t="shared" si="192"/>
        <v>44727.313818486349</v>
      </c>
      <c r="AH2086" s="1">
        <f t="shared" si="193"/>
        <v>0</v>
      </c>
      <c r="AI2086">
        <f t="shared" si="194"/>
        <v>9</v>
      </c>
      <c r="AJ2086" s="1" t="str">
        <f t="shared" si="195"/>
        <v>Summer</v>
      </c>
      <c r="AL2086" s="1">
        <f t="shared" si="196"/>
        <v>166402.93230674753</v>
      </c>
      <c r="AM2086" s="1">
        <f t="shared" si="197"/>
        <v>0</v>
      </c>
    </row>
    <row r="2087" spans="1:39" x14ac:dyDescent="0.2">
      <c r="A2087" s="24" t="s">
        <v>4201</v>
      </c>
      <c r="B2087" s="36">
        <v>2082</v>
      </c>
      <c r="C2087" s="37">
        <v>43368</v>
      </c>
      <c r="D2087" s="26">
        <v>43344</v>
      </c>
      <c r="E2087" s="38">
        <v>2018</v>
      </c>
      <c r="F2087" s="38" t="s">
        <v>3015</v>
      </c>
      <c r="G2087" s="38">
        <v>25</v>
      </c>
      <c r="H2087" s="39">
        <v>18</v>
      </c>
      <c r="I2087" s="29">
        <v>90776.517777762972</v>
      </c>
      <c r="J2087" s="30">
        <v>468488.5373302165</v>
      </c>
      <c r="K2087" s="30">
        <v>1703050.2349294361</v>
      </c>
      <c r="L2087" s="30">
        <v>3122732.1745311432</v>
      </c>
      <c r="M2087" s="30">
        <v>585295.74478102091</v>
      </c>
      <c r="N2087" s="30">
        <v>911364.6732724217</v>
      </c>
      <c r="O2087" s="31">
        <v>189723.38365969795</v>
      </c>
      <c r="P2087" s="32">
        <v>2379122.4974882202</v>
      </c>
      <c r="Q2087" s="32">
        <v>4692308.7687934795</v>
      </c>
      <c r="R2087" s="32">
        <v>585295.74478102091</v>
      </c>
      <c r="S2087" s="36">
        <v>2082</v>
      </c>
      <c r="T2087" s="33" t="s">
        <v>4202</v>
      </c>
      <c r="U2087" s="34">
        <v>43368</v>
      </c>
      <c r="V2087" s="27" t="s">
        <v>3015</v>
      </c>
      <c r="W2087" s="35">
        <v>161994.84179095551</v>
      </c>
      <c r="X2087" s="35">
        <v>70368.479608844456</v>
      </c>
      <c r="Y2087" s="35">
        <v>136542.9082224083</v>
      </c>
      <c r="Z2087" s="35">
        <v>2591.8723520195754</v>
      </c>
      <c r="AA2087" s="35">
        <v>49056.800960286411</v>
      </c>
      <c r="AB2087" s="35">
        <v>48428.750161493335</v>
      </c>
      <c r="AC2087" s="35">
        <v>11430.842434838962</v>
      </c>
      <c r="AD2087" s="35">
        <v>40848.046564848664</v>
      </c>
      <c r="AE2087" s="35">
        <v>619.366162540456</v>
      </c>
      <c r="AG2087" s="1">
        <f t="shared" si="192"/>
        <v>40848.046564848664</v>
      </c>
      <c r="AH2087" s="1">
        <f t="shared" si="193"/>
        <v>0</v>
      </c>
      <c r="AI2087">
        <f t="shared" si="194"/>
        <v>9</v>
      </c>
      <c r="AJ2087" s="1" t="str">
        <f t="shared" si="195"/>
        <v>Summer</v>
      </c>
      <c r="AL2087" s="1">
        <f t="shared" si="196"/>
        <v>161994.84179095551</v>
      </c>
      <c r="AM2087" s="1">
        <f t="shared" si="197"/>
        <v>0</v>
      </c>
    </row>
    <row r="2088" spans="1:39" x14ac:dyDescent="0.2">
      <c r="A2088" s="24" t="s">
        <v>4203</v>
      </c>
      <c r="B2088" s="36">
        <v>2083</v>
      </c>
      <c r="C2088" s="37">
        <v>43368</v>
      </c>
      <c r="D2088" s="26">
        <v>43344</v>
      </c>
      <c r="E2088" s="38">
        <v>2018</v>
      </c>
      <c r="F2088" s="38" t="s">
        <v>3015</v>
      </c>
      <c r="G2088" s="38">
        <v>25</v>
      </c>
      <c r="H2088" s="39">
        <v>19</v>
      </c>
      <c r="I2088" s="29">
        <v>96746.445186983692</v>
      </c>
      <c r="J2088" s="30">
        <v>475235.41968121566</v>
      </c>
      <c r="K2088" s="30">
        <v>1721288.7315353737</v>
      </c>
      <c r="L2088" s="30">
        <v>3104975.209623592</v>
      </c>
      <c r="M2088" s="30">
        <v>597182.45343284204</v>
      </c>
      <c r="N2088" s="30">
        <v>903792.1598892964</v>
      </c>
      <c r="O2088" s="31">
        <v>188814.45971256666</v>
      </c>
      <c r="P2088" s="32">
        <v>2415217.6301551997</v>
      </c>
      <c r="Q2088" s="32">
        <v>4672817.2489066701</v>
      </c>
      <c r="R2088" s="32">
        <v>597182.45343284204</v>
      </c>
      <c r="S2088" s="36">
        <v>2083</v>
      </c>
      <c r="T2088" s="33" t="s">
        <v>4204</v>
      </c>
      <c r="U2088" s="34">
        <v>43368</v>
      </c>
      <c r="V2088" s="27" t="s">
        <v>3015</v>
      </c>
      <c r="W2088" s="35">
        <v>174931.44776973588</v>
      </c>
      <c r="X2088" s="35">
        <v>71298.486488277616</v>
      </c>
      <c r="Y2088" s="35">
        <v>131796.74966347919</v>
      </c>
      <c r="Z2088" s="35">
        <v>2501.7802534453153</v>
      </c>
      <c r="AA2088" s="35">
        <v>49244.398669503564</v>
      </c>
      <c r="AB2088" s="35">
        <v>47303.110032712371</v>
      </c>
      <c r="AC2088" s="35">
        <v>11598.124913533715</v>
      </c>
      <c r="AD2088" s="35">
        <v>35663.411777744324</v>
      </c>
      <c r="AE2088" s="35">
        <v>2879.5474618683202</v>
      </c>
      <c r="AG2088" s="1">
        <f t="shared" si="192"/>
        <v>35663.411777744324</v>
      </c>
      <c r="AH2088" s="1">
        <f t="shared" si="193"/>
        <v>0</v>
      </c>
      <c r="AI2088">
        <f t="shared" si="194"/>
        <v>9</v>
      </c>
      <c r="AJ2088" s="1" t="str">
        <f t="shared" si="195"/>
        <v>Summer</v>
      </c>
      <c r="AL2088" s="1">
        <f t="shared" si="196"/>
        <v>174931.44776973588</v>
      </c>
      <c r="AM2088" s="1">
        <f t="shared" si="197"/>
        <v>0</v>
      </c>
    </row>
    <row r="2089" spans="1:39" x14ac:dyDescent="0.2">
      <c r="A2089" s="24" t="s">
        <v>4205</v>
      </c>
      <c r="B2089" s="36">
        <v>2084</v>
      </c>
      <c r="C2089" s="37">
        <v>43368</v>
      </c>
      <c r="D2089" s="26">
        <v>43344</v>
      </c>
      <c r="E2089" s="38">
        <v>2018</v>
      </c>
      <c r="F2089" s="38" t="s">
        <v>3015</v>
      </c>
      <c r="G2089" s="38">
        <v>25</v>
      </c>
      <c r="H2089" s="39">
        <v>20</v>
      </c>
      <c r="I2089" s="29">
        <v>95261.453198984003</v>
      </c>
      <c r="J2089" s="30">
        <v>455237.45927983365</v>
      </c>
      <c r="K2089" s="30">
        <v>1673404.2714850104</v>
      </c>
      <c r="L2089" s="30">
        <v>2959753.91939008</v>
      </c>
      <c r="M2089" s="30">
        <v>577932.48779086873</v>
      </c>
      <c r="N2089" s="30">
        <v>891992.26396211446</v>
      </c>
      <c r="O2089" s="31">
        <v>186434.35356853038</v>
      </c>
      <c r="P2089" s="32">
        <v>2346598.212474863</v>
      </c>
      <c r="Q2089" s="32">
        <v>4493417.9962005587</v>
      </c>
      <c r="R2089" s="32">
        <v>577932.48779086873</v>
      </c>
      <c r="S2089" s="36">
        <v>2084</v>
      </c>
      <c r="T2089" s="33" t="s">
        <v>4206</v>
      </c>
      <c r="U2089" s="34">
        <v>43368</v>
      </c>
      <c r="V2089" s="27" t="s">
        <v>3015</v>
      </c>
      <c r="W2089" s="35">
        <v>171666.55647801879</v>
      </c>
      <c r="X2089" s="35">
        <v>66689.720344972389</v>
      </c>
      <c r="Y2089" s="35">
        <v>129445.52678764786</v>
      </c>
      <c r="Z2089" s="35">
        <v>2457.1490847918922</v>
      </c>
      <c r="AA2089" s="35">
        <v>49431.996378720723</v>
      </c>
      <c r="AB2089" s="35">
        <v>46356.39313269272</v>
      </c>
      <c r="AC2089" s="35">
        <v>10894.48727414516</v>
      </c>
      <c r="AD2089" s="35">
        <v>35576.457296767505</v>
      </c>
      <c r="AE2089" s="35">
        <v>3086.8984309846205</v>
      </c>
      <c r="AG2089" s="1">
        <f t="shared" si="192"/>
        <v>35576.457296767505</v>
      </c>
      <c r="AH2089" s="1">
        <f t="shared" si="193"/>
        <v>0</v>
      </c>
      <c r="AI2089">
        <f t="shared" si="194"/>
        <v>9</v>
      </c>
      <c r="AJ2089" s="1" t="str">
        <f t="shared" si="195"/>
        <v>Summer</v>
      </c>
      <c r="AL2089" s="1">
        <f t="shared" si="196"/>
        <v>171666.55647801879</v>
      </c>
      <c r="AM2089" s="1">
        <f t="shared" si="197"/>
        <v>0</v>
      </c>
    </row>
    <row r="2090" spans="1:39" x14ac:dyDescent="0.2">
      <c r="A2090" s="24" t="s">
        <v>4207</v>
      </c>
      <c r="B2090" s="36">
        <v>2085</v>
      </c>
      <c r="C2090" s="37">
        <v>43368</v>
      </c>
      <c r="D2090" s="26">
        <v>43344</v>
      </c>
      <c r="E2090" s="38">
        <v>2018</v>
      </c>
      <c r="F2090" s="38" t="s">
        <v>3015</v>
      </c>
      <c r="G2090" s="38">
        <v>25</v>
      </c>
      <c r="H2090" s="39">
        <v>21</v>
      </c>
      <c r="I2090" s="29">
        <v>84413.898566011267</v>
      </c>
      <c r="J2090" s="30">
        <v>406146.36823045148</v>
      </c>
      <c r="K2090" s="30">
        <v>1542806.9662999623</v>
      </c>
      <c r="L2090" s="30">
        <v>2797737.0026473086</v>
      </c>
      <c r="M2090" s="30">
        <v>538447.44469104381</v>
      </c>
      <c r="N2090" s="30">
        <v>863164.04797459929</v>
      </c>
      <c r="O2090" s="31">
        <v>185233.94467938409</v>
      </c>
      <c r="P2090" s="32">
        <v>2165668.3095570174</v>
      </c>
      <c r="Q2090" s="32">
        <v>4252281.3635317441</v>
      </c>
      <c r="R2090" s="32">
        <v>538447.44469104381</v>
      </c>
      <c r="S2090" s="36">
        <v>2085</v>
      </c>
      <c r="T2090" s="33" t="s">
        <v>4208</v>
      </c>
      <c r="U2090" s="34">
        <v>43368</v>
      </c>
      <c r="V2090" s="27" t="s">
        <v>3015</v>
      </c>
      <c r="W2090" s="35">
        <v>142823.95620777371</v>
      </c>
      <c r="X2090" s="35">
        <v>61421.882579297548</v>
      </c>
      <c r="Y2090" s="35">
        <v>124163.95654939553</v>
      </c>
      <c r="Z2090" s="35">
        <v>2356.893743419801</v>
      </c>
      <c r="AA2090" s="35">
        <v>49338.197524112147</v>
      </c>
      <c r="AB2090" s="35">
        <v>45737.882139571324</v>
      </c>
      <c r="AC2090" s="35">
        <v>10099.616186278712</v>
      </c>
      <c r="AD2090" s="35">
        <v>36082.083577977661</v>
      </c>
      <c r="AE2090" s="35">
        <v>3086.8984309846205</v>
      </c>
      <c r="AG2090" s="1">
        <f t="shared" si="192"/>
        <v>36082.083577977661</v>
      </c>
      <c r="AH2090" s="1">
        <f t="shared" si="193"/>
        <v>0</v>
      </c>
      <c r="AI2090">
        <f t="shared" si="194"/>
        <v>9</v>
      </c>
      <c r="AJ2090" s="1" t="str">
        <f t="shared" si="195"/>
        <v>Summer</v>
      </c>
      <c r="AL2090" s="1">
        <f t="shared" si="196"/>
        <v>142823.95620777371</v>
      </c>
      <c r="AM2090" s="1">
        <f t="shared" si="197"/>
        <v>0</v>
      </c>
    </row>
    <row r="2091" spans="1:39" x14ac:dyDescent="0.2">
      <c r="A2091" s="24" t="s">
        <v>4209</v>
      </c>
      <c r="B2091" s="36">
        <v>2086</v>
      </c>
      <c r="C2091" s="37">
        <v>43368</v>
      </c>
      <c r="D2091" s="26">
        <v>43344</v>
      </c>
      <c r="E2091" s="38">
        <v>2018</v>
      </c>
      <c r="F2091" s="38" t="s">
        <v>3015</v>
      </c>
      <c r="G2091" s="38">
        <v>25</v>
      </c>
      <c r="H2091" s="39">
        <v>22</v>
      </c>
      <c r="I2091" s="29">
        <v>76155.563589210535</v>
      </c>
      <c r="J2091" s="30">
        <v>429093.56638091535</v>
      </c>
      <c r="K2091" s="30">
        <v>1388486.2332765085</v>
      </c>
      <c r="L2091" s="30">
        <v>2624663.087269505</v>
      </c>
      <c r="M2091" s="30">
        <v>493191.22065806849</v>
      </c>
      <c r="N2091" s="30">
        <v>859279.93165807938</v>
      </c>
      <c r="O2091" s="31">
        <v>182531.79449481925</v>
      </c>
      <c r="P2091" s="32">
        <v>1957833.0175237877</v>
      </c>
      <c r="Q2091" s="32">
        <v>4095568.379803319</v>
      </c>
      <c r="R2091" s="32">
        <v>493191.22065806849</v>
      </c>
      <c r="S2091" s="36">
        <v>2086</v>
      </c>
      <c r="T2091" s="33" t="s">
        <v>4210</v>
      </c>
      <c r="U2091" s="34">
        <v>43368</v>
      </c>
      <c r="V2091" s="27" t="s">
        <v>3015</v>
      </c>
      <c r="W2091" s="35">
        <v>135810.80224135041</v>
      </c>
      <c r="X2091" s="35">
        <v>57923.981901644984</v>
      </c>
      <c r="Y2091" s="35">
        <v>119741.92140114182</v>
      </c>
      <c r="Z2091" s="35">
        <v>2272.9541907207422</v>
      </c>
      <c r="AA2091" s="35">
        <v>49431.996378720723</v>
      </c>
      <c r="AB2091" s="35">
        <v>44867.467702304348</v>
      </c>
      <c r="AC2091" s="35">
        <v>8888.2147735045564</v>
      </c>
      <c r="AD2091" s="35">
        <v>36186.198913131433</v>
      </c>
      <c r="AE2091" s="35">
        <v>3086.8984309846205</v>
      </c>
      <c r="AG2091" s="1">
        <f t="shared" si="192"/>
        <v>0</v>
      </c>
      <c r="AH2091" s="1">
        <f t="shared" si="193"/>
        <v>36186.198913131433</v>
      </c>
      <c r="AI2091">
        <f t="shared" si="194"/>
        <v>9</v>
      </c>
      <c r="AJ2091" s="1" t="str">
        <f t="shared" si="195"/>
        <v>Summer</v>
      </c>
      <c r="AL2091" s="1">
        <f t="shared" si="196"/>
        <v>0</v>
      </c>
      <c r="AM2091" s="1">
        <f t="shared" si="197"/>
        <v>135810.80224135041</v>
      </c>
    </row>
    <row r="2092" spans="1:39" x14ac:dyDescent="0.2">
      <c r="A2092" s="24" t="s">
        <v>4211</v>
      </c>
      <c r="B2092" s="36">
        <v>2087</v>
      </c>
      <c r="C2092" s="37">
        <v>43368</v>
      </c>
      <c r="D2092" s="26">
        <v>43344</v>
      </c>
      <c r="E2092" s="38">
        <v>2018</v>
      </c>
      <c r="F2092" s="38" t="s">
        <v>3015</v>
      </c>
      <c r="G2092" s="38">
        <v>25</v>
      </c>
      <c r="H2092" s="39">
        <v>23</v>
      </c>
      <c r="I2092" s="29">
        <v>68884.780612274451</v>
      </c>
      <c r="J2092" s="30">
        <v>415616.67842296878</v>
      </c>
      <c r="K2092" s="30">
        <v>1282102.7485011858</v>
      </c>
      <c r="L2092" s="30">
        <v>2454927.1898348238</v>
      </c>
      <c r="M2092" s="30">
        <v>458202.88566534215</v>
      </c>
      <c r="N2092" s="30">
        <v>839513.56852517766</v>
      </c>
      <c r="O2092" s="31">
        <v>182657.11696032938</v>
      </c>
      <c r="P2092" s="32">
        <v>1809190.4147788025</v>
      </c>
      <c r="Q2092" s="32">
        <v>3892714.5537432996</v>
      </c>
      <c r="R2092" s="32">
        <v>458202.88566534215</v>
      </c>
      <c r="S2092" s="36">
        <v>2087</v>
      </c>
      <c r="T2092" s="33" t="s">
        <v>4212</v>
      </c>
      <c r="U2092" s="34">
        <v>43368</v>
      </c>
      <c r="V2092" s="27" t="s">
        <v>3015</v>
      </c>
      <c r="W2092" s="35">
        <v>112778.41608258829</v>
      </c>
      <c r="X2092" s="35">
        <v>53766.73712078113</v>
      </c>
      <c r="Y2092" s="35">
        <v>116533.66162421313</v>
      </c>
      <c r="Z2092" s="35">
        <v>2212.0546542880379</v>
      </c>
      <c r="AA2092" s="35">
        <v>49291.298096807855</v>
      </c>
      <c r="AB2092" s="35">
        <v>44932.531815586801</v>
      </c>
      <c r="AC2092" s="35">
        <v>8466.3267366351265</v>
      </c>
      <c r="AD2092" s="35">
        <v>36324.52788712817</v>
      </c>
      <c r="AE2092" s="35">
        <v>3086.8984309846205</v>
      </c>
      <c r="AG2092" s="1">
        <f t="shared" si="192"/>
        <v>0</v>
      </c>
      <c r="AH2092" s="1">
        <f t="shared" si="193"/>
        <v>36324.52788712817</v>
      </c>
      <c r="AI2092">
        <f t="shared" si="194"/>
        <v>9</v>
      </c>
      <c r="AJ2092" s="1" t="str">
        <f t="shared" si="195"/>
        <v>Summer</v>
      </c>
      <c r="AL2092" s="1">
        <f t="shared" si="196"/>
        <v>0</v>
      </c>
      <c r="AM2092" s="1">
        <f t="shared" si="197"/>
        <v>112778.41608258829</v>
      </c>
    </row>
    <row r="2093" spans="1:39" x14ac:dyDescent="0.2">
      <c r="A2093" s="24" t="s">
        <v>4213</v>
      </c>
      <c r="B2093" s="36">
        <v>2088</v>
      </c>
      <c r="C2093" s="37">
        <v>43368</v>
      </c>
      <c r="D2093" s="26">
        <v>43344</v>
      </c>
      <c r="E2093" s="38">
        <v>2018</v>
      </c>
      <c r="F2093" s="38" t="s">
        <v>3015</v>
      </c>
      <c r="G2093" s="38">
        <v>25</v>
      </c>
      <c r="H2093" s="39">
        <v>24</v>
      </c>
      <c r="I2093" s="29">
        <v>66173.227417590766</v>
      </c>
      <c r="J2093" s="30">
        <v>407368.76227918855</v>
      </c>
      <c r="K2093" s="30">
        <v>1209069.2866089921</v>
      </c>
      <c r="L2093" s="30">
        <v>2405149.3684464283</v>
      </c>
      <c r="M2093" s="30">
        <v>443713.84829557344</v>
      </c>
      <c r="N2093" s="30">
        <v>828477.59238521918</v>
      </c>
      <c r="O2093" s="31">
        <v>180463.26571530581</v>
      </c>
      <c r="P2093" s="32">
        <v>1718956.3623221563</v>
      </c>
      <c r="Q2093" s="32">
        <v>3821458.9888261422</v>
      </c>
      <c r="R2093" s="32">
        <v>443713.84829557344</v>
      </c>
      <c r="S2093" s="36">
        <v>2088</v>
      </c>
      <c r="T2093" s="33" t="s">
        <v>4214</v>
      </c>
      <c r="U2093" s="34">
        <v>43368</v>
      </c>
      <c r="V2093" s="27" t="s">
        <v>3015</v>
      </c>
      <c r="W2093" s="35">
        <v>93849.101467635832</v>
      </c>
      <c r="X2093" s="35">
        <v>52824.651783870591</v>
      </c>
      <c r="Y2093" s="35">
        <v>115526.9568566028</v>
      </c>
      <c r="Z2093" s="35">
        <v>2192.9452747692903</v>
      </c>
      <c r="AA2093" s="35">
        <v>48400.208978026363</v>
      </c>
      <c r="AB2093" s="35">
        <v>44551.709913301667</v>
      </c>
      <c r="AC2093" s="35">
        <v>8491.8203027982945</v>
      </c>
      <c r="AD2093" s="35">
        <v>36203.155311476883</v>
      </c>
      <c r="AE2093" s="35">
        <v>3086.8984309846205</v>
      </c>
      <c r="AG2093" s="1">
        <f t="shared" si="192"/>
        <v>0</v>
      </c>
      <c r="AH2093" s="1">
        <f t="shared" si="193"/>
        <v>36203.155311476883</v>
      </c>
      <c r="AI2093">
        <f t="shared" si="194"/>
        <v>9</v>
      </c>
      <c r="AJ2093" s="1" t="str">
        <f t="shared" si="195"/>
        <v>Summer</v>
      </c>
      <c r="AL2093" s="1">
        <f t="shared" si="196"/>
        <v>0</v>
      </c>
      <c r="AM2093" s="1">
        <f t="shared" si="197"/>
        <v>93849.101467635832</v>
      </c>
    </row>
    <row r="2094" spans="1:39" x14ac:dyDescent="0.2">
      <c r="A2094" s="24" t="s">
        <v>4215</v>
      </c>
      <c r="B2094" s="36">
        <v>2089</v>
      </c>
      <c r="C2094" s="37">
        <v>43369</v>
      </c>
      <c r="D2094" s="26">
        <v>43344</v>
      </c>
      <c r="E2094" s="38">
        <v>2018</v>
      </c>
      <c r="F2094" s="38" t="s">
        <v>3015</v>
      </c>
      <c r="G2094" s="38">
        <v>26</v>
      </c>
      <c r="H2094" s="39">
        <v>1</v>
      </c>
      <c r="I2094" s="29">
        <v>64964.87976545265</v>
      </c>
      <c r="J2094" s="30">
        <v>405888.03673855332</v>
      </c>
      <c r="K2094" s="30">
        <v>1152589.6801420376</v>
      </c>
      <c r="L2094" s="30">
        <v>2370455.5188780013</v>
      </c>
      <c r="M2094" s="30">
        <v>436714.26898287761</v>
      </c>
      <c r="N2094" s="30">
        <v>808183.51055122935</v>
      </c>
      <c r="O2094" s="31">
        <v>181289.94875876684</v>
      </c>
      <c r="P2094" s="32">
        <v>1654268.8288903679</v>
      </c>
      <c r="Q2094" s="32">
        <v>3765817.0149265509</v>
      </c>
      <c r="R2094" s="32">
        <v>436714.26898287761</v>
      </c>
      <c r="S2094" s="36">
        <v>2089</v>
      </c>
      <c r="T2094" s="33" t="s">
        <v>4216</v>
      </c>
      <c r="U2094" s="34">
        <v>43369</v>
      </c>
      <c r="V2094" s="27" t="s">
        <v>3015</v>
      </c>
      <c r="W2094" s="35">
        <v>74714.251065877572</v>
      </c>
      <c r="X2094" s="35">
        <v>53262.622376387582</v>
      </c>
      <c r="Y2094" s="35">
        <v>112828.08640750601</v>
      </c>
      <c r="Z2094" s="35">
        <v>2141.7150220248373</v>
      </c>
      <c r="AA2094" s="35">
        <v>49385.096951416432</v>
      </c>
      <c r="AB2094" s="35">
        <v>44048.633629295473</v>
      </c>
      <c r="AC2094" s="35">
        <v>8431.844404276917</v>
      </c>
      <c r="AD2094" s="35">
        <v>35594.411439570671</v>
      </c>
      <c r="AE2094" s="35">
        <v>3086.8984309846205</v>
      </c>
      <c r="AG2094" s="1">
        <f t="shared" si="192"/>
        <v>0</v>
      </c>
      <c r="AH2094" s="1">
        <f t="shared" si="193"/>
        <v>35594.411439570671</v>
      </c>
      <c r="AI2094">
        <f t="shared" si="194"/>
        <v>9</v>
      </c>
      <c r="AJ2094" s="1" t="str">
        <f t="shared" si="195"/>
        <v>Summer</v>
      </c>
      <c r="AL2094" s="1">
        <f t="shared" si="196"/>
        <v>0</v>
      </c>
      <c r="AM2094" s="1">
        <f t="shared" si="197"/>
        <v>74714.251065877572</v>
      </c>
    </row>
    <row r="2095" spans="1:39" x14ac:dyDescent="0.2">
      <c r="A2095" s="24" t="s">
        <v>4217</v>
      </c>
      <c r="B2095" s="36">
        <v>2090</v>
      </c>
      <c r="C2095" s="37">
        <v>43369</v>
      </c>
      <c r="D2095" s="26">
        <v>43344</v>
      </c>
      <c r="E2095" s="38">
        <v>2018</v>
      </c>
      <c r="F2095" s="38" t="s">
        <v>3015</v>
      </c>
      <c r="G2095" s="38">
        <v>26</v>
      </c>
      <c r="H2095" s="39">
        <v>2</v>
      </c>
      <c r="I2095" s="29">
        <v>63179.990239145394</v>
      </c>
      <c r="J2095" s="30">
        <v>408454.31735646428</v>
      </c>
      <c r="K2095" s="30">
        <v>1122274.6189692486</v>
      </c>
      <c r="L2095" s="30">
        <v>2345180.4084048932</v>
      </c>
      <c r="M2095" s="30">
        <v>437275.63061409409</v>
      </c>
      <c r="N2095" s="30">
        <v>811860.43132618</v>
      </c>
      <c r="O2095" s="31">
        <v>180970.42742601267</v>
      </c>
      <c r="P2095" s="32">
        <v>1622730.2398224883</v>
      </c>
      <c r="Q2095" s="32">
        <v>3746465.5845135506</v>
      </c>
      <c r="R2095" s="32">
        <v>437275.63061409409</v>
      </c>
      <c r="S2095" s="36">
        <v>2090</v>
      </c>
      <c r="T2095" s="33" t="s">
        <v>4218</v>
      </c>
      <c r="U2095" s="34">
        <v>43369</v>
      </c>
      <c r="V2095" s="27" t="s">
        <v>3015</v>
      </c>
      <c r="W2095" s="35">
        <v>88545.75889431969</v>
      </c>
      <c r="X2095" s="35">
        <v>55825.895449073461</v>
      </c>
      <c r="Y2095" s="35">
        <v>110243.47822197016</v>
      </c>
      <c r="Z2095" s="35">
        <v>2092.653708009303</v>
      </c>
      <c r="AA2095" s="35">
        <v>49572.694660633591</v>
      </c>
      <c r="AB2095" s="35">
        <v>43453.780256868136</v>
      </c>
      <c r="AC2095" s="35">
        <v>8326.1883036813852</v>
      </c>
      <c r="AD2095" s="35">
        <v>35451.650447306565</v>
      </c>
      <c r="AE2095" s="35">
        <v>3086.8984309846205</v>
      </c>
      <c r="AG2095" s="1">
        <f t="shared" si="192"/>
        <v>0</v>
      </c>
      <c r="AH2095" s="1">
        <f t="shared" si="193"/>
        <v>35451.650447306565</v>
      </c>
      <c r="AI2095">
        <f t="shared" si="194"/>
        <v>9</v>
      </c>
      <c r="AJ2095" s="1" t="str">
        <f t="shared" si="195"/>
        <v>Summer</v>
      </c>
      <c r="AL2095" s="1">
        <f t="shared" si="196"/>
        <v>0</v>
      </c>
      <c r="AM2095" s="1">
        <f t="shared" si="197"/>
        <v>88545.75889431969</v>
      </c>
    </row>
    <row r="2096" spans="1:39" x14ac:dyDescent="0.2">
      <c r="A2096" s="24" t="s">
        <v>4219</v>
      </c>
      <c r="B2096" s="36">
        <v>2091</v>
      </c>
      <c r="C2096" s="37">
        <v>43369</v>
      </c>
      <c r="D2096" s="26">
        <v>43344</v>
      </c>
      <c r="E2096" s="38">
        <v>2018</v>
      </c>
      <c r="F2096" s="38" t="s">
        <v>3015</v>
      </c>
      <c r="G2096" s="38">
        <v>26</v>
      </c>
      <c r="H2096" s="39">
        <v>3</v>
      </c>
      <c r="I2096" s="29">
        <v>64334.226000601535</v>
      </c>
      <c r="J2096" s="30">
        <v>402072.4301866864</v>
      </c>
      <c r="K2096" s="30">
        <v>1114235.3089480975</v>
      </c>
      <c r="L2096" s="30">
        <v>2361748.7075722688</v>
      </c>
      <c r="M2096" s="30">
        <v>428232.3215350699</v>
      </c>
      <c r="N2096" s="30">
        <v>816546.17353051726</v>
      </c>
      <c r="O2096" s="31">
        <v>180800.36172756358</v>
      </c>
      <c r="P2096" s="32">
        <v>1606801.8564837689</v>
      </c>
      <c r="Q2096" s="32">
        <v>3761167.6730170362</v>
      </c>
      <c r="R2096" s="32">
        <v>428232.3215350699</v>
      </c>
      <c r="S2096" s="36">
        <v>2091</v>
      </c>
      <c r="T2096" s="33" t="s">
        <v>4220</v>
      </c>
      <c r="U2096" s="34">
        <v>43369</v>
      </c>
      <c r="V2096" s="27" t="s">
        <v>3015</v>
      </c>
      <c r="W2096" s="35">
        <v>84682.410670362035</v>
      </c>
      <c r="X2096" s="35">
        <v>55429.676248716161</v>
      </c>
      <c r="Y2096" s="35">
        <v>108400.34681918855</v>
      </c>
      <c r="Z2096" s="35">
        <v>2057.6671870233326</v>
      </c>
      <c r="AA2096" s="35">
        <v>49619.594087937883</v>
      </c>
      <c r="AB2096" s="35">
        <v>42609.2564698356</v>
      </c>
      <c r="AC2096" s="35">
        <v>8353.2307804170705</v>
      </c>
      <c r="AD2096" s="35">
        <v>35448.275173608279</v>
      </c>
      <c r="AE2096" s="35">
        <v>3086.8984309846205</v>
      </c>
      <c r="AG2096" s="1">
        <f t="shared" si="192"/>
        <v>0</v>
      </c>
      <c r="AH2096" s="1">
        <f t="shared" si="193"/>
        <v>35448.275173608279</v>
      </c>
      <c r="AI2096">
        <f t="shared" si="194"/>
        <v>9</v>
      </c>
      <c r="AJ2096" s="1" t="str">
        <f t="shared" si="195"/>
        <v>Summer</v>
      </c>
      <c r="AL2096" s="1">
        <f t="shared" si="196"/>
        <v>0</v>
      </c>
      <c r="AM2096" s="1">
        <f t="shared" si="197"/>
        <v>84682.410670362035</v>
      </c>
    </row>
    <row r="2097" spans="1:39" x14ac:dyDescent="0.2">
      <c r="A2097" s="24" t="s">
        <v>4221</v>
      </c>
      <c r="B2097" s="36">
        <v>2092</v>
      </c>
      <c r="C2097" s="37">
        <v>43369</v>
      </c>
      <c r="D2097" s="26">
        <v>43344</v>
      </c>
      <c r="E2097" s="38">
        <v>2018</v>
      </c>
      <c r="F2097" s="38" t="s">
        <v>3015</v>
      </c>
      <c r="G2097" s="38">
        <v>26</v>
      </c>
      <c r="H2097" s="39">
        <v>4</v>
      </c>
      <c r="I2097" s="29">
        <v>65305.003033489054</v>
      </c>
      <c r="J2097" s="30">
        <v>415795.43930219341</v>
      </c>
      <c r="K2097" s="30">
        <v>1163904.5256329065</v>
      </c>
      <c r="L2097" s="30">
        <v>2470932.4053291259</v>
      </c>
      <c r="M2097" s="30">
        <v>451845.15288345632</v>
      </c>
      <c r="N2097" s="30">
        <v>843274.77675706323</v>
      </c>
      <c r="O2097" s="31">
        <v>182717.04083348013</v>
      </c>
      <c r="P2097" s="32">
        <v>1681054.6815498518</v>
      </c>
      <c r="Q2097" s="32">
        <v>3912719.6622218625</v>
      </c>
      <c r="R2097" s="32">
        <v>451845.15288345632</v>
      </c>
      <c r="S2097" s="36">
        <v>2092</v>
      </c>
      <c r="T2097" s="33" t="s">
        <v>4222</v>
      </c>
      <c r="U2097" s="34">
        <v>43369</v>
      </c>
      <c r="V2097" s="27" t="s">
        <v>3015</v>
      </c>
      <c r="W2097" s="35">
        <v>91610.319212633636</v>
      </c>
      <c r="X2097" s="35">
        <v>55683.410866429942</v>
      </c>
      <c r="Y2097" s="35">
        <v>111005.60676880498</v>
      </c>
      <c r="Z2097" s="35">
        <v>2107.1205150734131</v>
      </c>
      <c r="AA2097" s="35">
        <v>49572.694660633591</v>
      </c>
      <c r="AB2097" s="35">
        <v>43456.595506174053</v>
      </c>
      <c r="AC2097" s="35">
        <v>8549.3839611846743</v>
      </c>
      <c r="AD2097" s="35">
        <v>34280.334671841687</v>
      </c>
      <c r="AE2097" s="35">
        <v>3086.8984309846205</v>
      </c>
      <c r="AG2097" s="1">
        <f t="shared" si="192"/>
        <v>0</v>
      </c>
      <c r="AH2097" s="1">
        <f t="shared" si="193"/>
        <v>34280.334671841687</v>
      </c>
      <c r="AI2097">
        <f t="shared" si="194"/>
        <v>9</v>
      </c>
      <c r="AJ2097" s="1" t="str">
        <f t="shared" si="195"/>
        <v>Summer</v>
      </c>
      <c r="AL2097" s="1">
        <f t="shared" si="196"/>
        <v>0</v>
      </c>
      <c r="AM2097" s="1">
        <f t="shared" si="197"/>
        <v>91610.319212633636</v>
      </c>
    </row>
    <row r="2098" spans="1:39" x14ac:dyDescent="0.2">
      <c r="A2098" s="24" t="s">
        <v>4223</v>
      </c>
      <c r="B2098" s="36">
        <v>2093</v>
      </c>
      <c r="C2098" s="37">
        <v>43369</v>
      </c>
      <c r="D2098" s="26">
        <v>43344</v>
      </c>
      <c r="E2098" s="38">
        <v>2018</v>
      </c>
      <c r="F2098" s="38" t="s">
        <v>3015</v>
      </c>
      <c r="G2098" s="38">
        <v>26</v>
      </c>
      <c r="H2098" s="39">
        <v>5</v>
      </c>
      <c r="I2098" s="29">
        <v>74797.82727217098</v>
      </c>
      <c r="J2098" s="30">
        <v>428290.37212013721</v>
      </c>
      <c r="K2098" s="30">
        <v>1320928.456231568</v>
      </c>
      <c r="L2098" s="30">
        <v>2680721.2093231664</v>
      </c>
      <c r="M2098" s="30">
        <v>496678.17526009359</v>
      </c>
      <c r="N2098" s="30">
        <v>871307.19384317973</v>
      </c>
      <c r="O2098" s="31">
        <v>187322.53278860566</v>
      </c>
      <c r="P2098" s="32">
        <v>1892404.4587638325</v>
      </c>
      <c r="Q2098" s="32">
        <v>4167641.308075089</v>
      </c>
      <c r="R2098" s="32">
        <v>496678.17526009359</v>
      </c>
      <c r="S2098" s="36">
        <v>2093</v>
      </c>
      <c r="T2098" s="33" t="s">
        <v>4224</v>
      </c>
      <c r="U2098" s="34">
        <v>43369</v>
      </c>
      <c r="V2098" s="27" t="s">
        <v>3015</v>
      </c>
      <c r="W2098" s="35">
        <v>102239.74371805294</v>
      </c>
      <c r="X2098" s="35">
        <v>61469.394994966846</v>
      </c>
      <c r="Y2098" s="35">
        <v>115525.73732958725</v>
      </c>
      <c r="Z2098" s="35">
        <v>2192.922125574687</v>
      </c>
      <c r="AA2098" s="35">
        <v>49525.7952333293</v>
      </c>
      <c r="AB2098" s="35">
        <v>44872.362449414526</v>
      </c>
      <c r="AC2098" s="35">
        <v>9509.5315580459464</v>
      </c>
      <c r="AD2098" s="35">
        <v>33713.89563227012</v>
      </c>
      <c r="AE2098" s="35">
        <v>3086.8984309846205</v>
      </c>
      <c r="AG2098" s="1">
        <f t="shared" si="192"/>
        <v>0</v>
      </c>
      <c r="AH2098" s="1">
        <f t="shared" si="193"/>
        <v>33713.89563227012</v>
      </c>
      <c r="AI2098">
        <f t="shared" si="194"/>
        <v>9</v>
      </c>
      <c r="AJ2098" s="1" t="str">
        <f t="shared" si="195"/>
        <v>Summer</v>
      </c>
      <c r="AL2098" s="1">
        <f t="shared" si="196"/>
        <v>0</v>
      </c>
      <c r="AM2098" s="1">
        <f t="shared" si="197"/>
        <v>102239.74371805294</v>
      </c>
    </row>
    <row r="2099" spans="1:39" x14ac:dyDescent="0.2">
      <c r="A2099" s="24" t="s">
        <v>4225</v>
      </c>
      <c r="B2099" s="36">
        <v>2094</v>
      </c>
      <c r="C2099" s="37">
        <v>43369</v>
      </c>
      <c r="D2099" s="26">
        <v>43344</v>
      </c>
      <c r="E2099" s="38">
        <v>2018</v>
      </c>
      <c r="F2099" s="38" t="s">
        <v>3015</v>
      </c>
      <c r="G2099" s="38">
        <v>26</v>
      </c>
      <c r="H2099" s="39">
        <v>6</v>
      </c>
      <c r="I2099" s="29">
        <v>88222.088517733122</v>
      </c>
      <c r="J2099" s="30">
        <v>451283.39784634794</v>
      </c>
      <c r="K2099" s="30">
        <v>1542536.3209432778</v>
      </c>
      <c r="L2099" s="30">
        <v>2847382.2404735894</v>
      </c>
      <c r="M2099" s="30">
        <v>550373.43683542067</v>
      </c>
      <c r="N2099" s="30">
        <v>880514.04948773386</v>
      </c>
      <c r="O2099" s="31">
        <v>186935.37561154785</v>
      </c>
      <c r="P2099" s="32">
        <v>2181131.8462964315</v>
      </c>
      <c r="Q2099" s="32">
        <v>4366115.0634192191</v>
      </c>
      <c r="R2099" s="32">
        <v>550373.43683542067</v>
      </c>
      <c r="S2099" s="36">
        <v>2094</v>
      </c>
      <c r="T2099" s="33" t="s">
        <v>4226</v>
      </c>
      <c r="U2099" s="34">
        <v>43369</v>
      </c>
      <c r="V2099" s="27" t="s">
        <v>3015</v>
      </c>
      <c r="W2099" s="35">
        <v>187079.47017541376</v>
      </c>
      <c r="X2099" s="35">
        <v>65236.907451309125</v>
      </c>
      <c r="Y2099" s="35">
        <v>123474.63443973342</v>
      </c>
      <c r="Z2099" s="35">
        <v>2343.8089560739882</v>
      </c>
      <c r="AA2099" s="35">
        <v>49713.392942546459</v>
      </c>
      <c r="AB2099" s="35">
        <v>46860.521530050246</v>
      </c>
      <c r="AC2099" s="35">
        <v>10283.047976216065</v>
      </c>
      <c r="AD2099" s="35">
        <v>32286.71331439662</v>
      </c>
      <c r="AE2099" s="35">
        <v>2499.3659085379227</v>
      </c>
      <c r="AG2099" s="1">
        <f t="shared" si="192"/>
        <v>0</v>
      </c>
      <c r="AH2099" s="1">
        <f t="shared" si="193"/>
        <v>32286.71331439662</v>
      </c>
      <c r="AI2099">
        <f t="shared" si="194"/>
        <v>9</v>
      </c>
      <c r="AJ2099" s="1" t="str">
        <f t="shared" si="195"/>
        <v>Summer</v>
      </c>
      <c r="AL2099" s="1">
        <f t="shared" si="196"/>
        <v>0</v>
      </c>
      <c r="AM2099" s="1">
        <f t="shared" si="197"/>
        <v>187079.47017541376</v>
      </c>
    </row>
    <row r="2100" spans="1:39" x14ac:dyDescent="0.2">
      <c r="A2100" s="24" t="s">
        <v>4227</v>
      </c>
      <c r="B2100" s="36">
        <v>2095</v>
      </c>
      <c r="C2100" s="37">
        <v>43369</v>
      </c>
      <c r="D2100" s="26">
        <v>43344</v>
      </c>
      <c r="E2100" s="38">
        <v>2018</v>
      </c>
      <c r="F2100" s="38" t="s">
        <v>3015</v>
      </c>
      <c r="G2100" s="38">
        <v>26</v>
      </c>
      <c r="H2100" s="39">
        <v>7</v>
      </c>
      <c r="I2100" s="29">
        <v>95649.414114141662</v>
      </c>
      <c r="J2100" s="30">
        <v>433549.38765184366</v>
      </c>
      <c r="K2100" s="30">
        <v>1687129.1908405633</v>
      </c>
      <c r="L2100" s="30">
        <v>2885495.4030568344</v>
      </c>
      <c r="M2100" s="30">
        <v>572263.33696438384</v>
      </c>
      <c r="N2100" s="30">
        <v>875329.53109673935</v>
      </c>
      <c r="O2100" s="31">
        <v>182827.04596602987</v>
      </c>
      <c r="P2100" s="32">
        <v>2355041.9419190888</v>
      </c>
      <c r="Q2100" s="32">
        <v>4377201.3677714476</v>
      </c>
      <c r="R2100" s="32">
        <v>572263.33696438384</v>
      </c>
      <c r="S2100" s="36">
        <v>2095</v>
      </c>
      <c r="T2100" s="33" t="s">
        <v>4228</v>
      </c>
      <c r="U2100" s="34">
        <v>43369</v>
      </c>
      <c r="V2100" s="27" t="s">
        <v>3015</v>
      </c>
      <c r="W2100" s="35">
        <v>215789.64356915405</v>
      </c>
      <c r="X2100" s="35">
        <v>70551.497434002551</v>
      </c>
      <c r="Y2100" s="35">
        <v>130748.39247197368</v>
      </c>
      <c r="Z2100" s="35">
        <v>2481.8802230806618</v>
      </c>
      <c r="AA2100" s="35">
        <v>50229.28664289364</v>
      </c>
      <c r="AB2100" s="35">
        <v>48443.483877314327</v>
      </c>
      <c r="AC2100" s="35">
        <v>10588.894585040711</v>
      </c>
      <c r="AD2100" s="35">
        <v>37711.698198777405</v>
      </c>
      <c r="AE2100" s="35">
        <v>226.96563626397716</v>
      </c>
      <c r="AG2100" s="1">
        <f t="shared" si="192"/>
        <v>0</v>
      </c>
      <c r="AH2100" s="1">
        <f t="shared" si="193"/>
        <v>37711.698198777405</v>
      </c>
      <c r="AI2100">
        <f t="shared" si="194"/>
        <v>9</v>
      </c>
      <c r="AJ2100" s="1" t="str">
        <f t="shared" si="195"/>
        <v>Summer</v>
      </c>
      <c r="AL2100" s="1">
        <f t="shared" si="196"/>
        <v>0</v>
      </c>
      <c r="AM2100" s="1">
        <f t="shared" si="197"/>
        <v>215789.64356915405</v>
      </c>
    </row>
    <row r="2101" spans="1:39" x14ac:dyDescent="0.2">
      <c r="A2101" s="24" t="s">
        <v>4229</v>
      </c>
      <c r="B2101" s="36">
        <v>2096</v>
      </c>
      <c r="C2101" s="37">
        <v>43369</v>
      </c>
      <c r="D2101" s="26">
        <v>43344</v>
      </c>
      <c r="E2101" s="38">
        <v>2018</v>
      </c>
      <c r="F2101" s="38" t="s">
        <v>3015</v>
      </c>
      <c r="G2101" s="38">
        <v>26</v>
      </c>
      <c r="H2101" s="39">
        <v>8</v>
      </c>
      <c r="I2101" s="29">
        <v>96021.979732232037</v>
      </c>
      <c r="J2101" s="30">
        <v>443766.355403814</v>
      </c>
      <c r="K2101" s="30">
        <v>1678612.4751698719</v>
      </c>
      <c r="L2101" s="30">
        <v>2899967.692774463</v>
      </c>
      <c r="M2101" s="30">
        <v>558668.0018749556</v>
      </c>
      <c r="N2101" s="30">
        <v>872692.39378138387</v>
      </c>
      <c r="O2101" s="31">
        <v>179917.12057589361</v>
      </c>
      <c r="P2101" s="32">
        <v>2333302.4567770595</v>
      </c>
      <c r="Q2101" s="32">
        <v>4396343.5625355542</v>
      </c>
      <c r="R2101" s="32">
        <v>558668.0018749556</v>
      </c>
      <c r="S2101" s="36">
        <v>2096</v>
      </c>
      <c r="T2101" s="33" t="s">
        <v>4230</v>
      </c>
      <c r="U2101" s="34">
        <v>43369</v>
      </c>
      <c r="V2101" s="27" t="s">
        <v>3015</v>
      </c>
      <c r="W2101" s="35">
        <v>154331.46050932829</v>
      </c>
      <c r="X2101" s="35">
        <v>75667.130607177663</v>
      </c>
      <c r="Y2101" s="35">
        <v>136796.83408113927</v>
      </c>
      <c r="Z2101" s="35">
        <v>2596.6924003199651</v>
      </c>
      <c r="AA2101" s="35">
        <v>49900.990651763619</v>
      </c>
      <c r="AB2101" s="35">
        <v>49472.687117356851</v>
      </c>
      <c r="AC2101" s="35">
        <v>11475.887837612623</v>
      </c>
      <c r="AD2101" s="35">
        <v>44000.500793006337</v>
      </c>
      <c r="AE2101" s="35">
        <v>0</v>
      </c>
      <c r="AG2101" s="1">
        <f t="shared" si="192"/>
        <v>0</v>
      </c>
      <c r="AH2101" s="1">
        <f t="shared" si="193"/>
        <v>44000.500793006337</v>
      </c>
      <c r="AI2101">
        <f t="shared" si="194"/>
        <v>9</v>
      </c>
      <c r="AJ2101" s="1" t="str">
        <f t="shared" si="195"/>
        <v>Summer</v>
      </c>
      <c r="AL2101" s="1">
        <f t="shared" si="196"/>
        <v>0</v>
      </c>
      <c r="AM2101" s="1">
        <f t="shared" si="197"/>
        <v>154331.46050932829</v>
      </c>
    </row>
    <row r="2102" spans="1:39" x14ac:dyDescent="0.2">
      <c r="A2102" s="24" t="s">
        <v>4231</v>
      </c>
      <c r="B2102" s="36">
        <v>2097</v>
      </c>
      <c r="C2102" s="37">
        <v>43369</v>
      </c>
      <c r="D2102" s="26">
        <v>43344</v>
      </c>
      <c r="E2102" s="38">
        <v>2018</v>
      </c>
      <c r="F2102" s="38" t="s">
        <v>3015</v>
      </c>
      <c r="G2102" s="38">
        <v>26</v>
      </c>
      <c r="H2102" s="39">
        <v>9</v>
      </c>
      <c r="I2102" s="29">
        <v>95058.865825313333</v>
      </c>
      <c r="J2102" s="30">
        <v>418694.99592089112</v>
      </c>
      <c r="K2102" s="30">
        <v>1648961.2104335704</v>
      </c>
      <c r="L2102" s="30">
        <v>2905806.7888195985</v>
      </c>
      <c r="M2102" s="30">
        <v>557728.60193532484</v>
      </c>
      <c r="N2102" s="30">
        <v>893363.99484702991</v>
      </c>
      <c r="O2102" s="31">
        <v>181644.33093618689</v>
      </c>
      <c r="P2102" s="32">
        <v>2301748.6781942085</v>
      </c>
      <c r="Q2102" s="32">
        <v>4399510.1105237063</v>
      </c>
      <c r="R2102" s="32">
        <v>557728.60193532484</v>
      </c>
      <c r="S2102" s="36">
        <v>2097</v>
      </c>
      <c r="T2102" s="33" t="s">
        <v>4232</v>
      </c>
      <c r="U2102" s="34">
        <v>43369</v>
      </c>
      <c r="V2102" s="27" t="s">
        <v>3015</v>
      </c>
      <c r="W2102" s="35">
        <v>135750.26458569488</v>
      </c>
      <c r="X2102" s="35">
        <v>80362.909729174382</v>
      </c>
      <c r="Y2102" s="35">
        <v>137491.84631400189</v>
      </c>
      <c r="Z2102" s="35">
        <v>2609.8851982039664</v>
      </c>
      <c r="AA2102" s="35">
        <v>49431.996378720723</v>
      </c>
      <c r="AB2102" s="35">
        <v>51061.725139049304</v>
      </c>
      <c r="AC2102" s="35">
        <v>11802.225789364242</v>
      </c>
      <c r="AD2102" s="35">
        <v>45822.043360269447</v>
      </c>
      <c r="AE2102" s="35">
        <v>0</v>
      </c>
      <c r="AG2102" s="1">
        <f t="shared" si="192"/>
        <v>0</v>
      </c>
      <c r="AH2102" s="1">
        <f t="shared" si="193"/>
        <v>45822.043360269447</v>
      </c>
      <c r="AI2102">
        <f t="shared" si="194"/>
        <v>9</v>
      </c>
      <c r="AJ2102" s="1" t="str">
        <f t="shared" si="195"/>
        <v>Summer</v>
      </c>
      <c r="AL2102" s="1">
        <f t="shared" si="196"/>
        <v>0</v>
      </c>
      <c r="AM2102" s="1">
        <f t="shared" si="197"/>
        <v>135750.26458569488</v>
      </c>
    </row>
    <row r="2103" spans="1:39" x14ac:dyDescent="0.2">
      <c r="A2103" s="24" t="s">
        <v>4233</v>
      </c>
      <c r="B2103" s="36">
        <v>2098</v>
      </c>
      <c r="C2103" s="37">
        <v>43369</v>
      </c>
      <c r="D2103" s="26">
        <v>43344</v>
      </c>
      <c r="E2103" s="38">
        <v>2018</v>
      </c>
      <c r="F2103" s="38" t="s">
        <v>3015</v>
      </c>
      <c r="G2103" s="38">
        <v>26</v>
      </c>
      <c r="H2103" s="39">
        <v>10</v>
      </c>
      <c r="I2103" s="29">
        <v>90979.835659541743</v>
      </c>
      <c r="J2103" s="30">
        <v>414542.58035707596</v>
      </c>
      <c r="K2103" s="30">
        <v>1646081.6896981813</v>
      </c>
      <c r="L2103" s="30">
        <v>2941113.2620777488</v>
      </c>
      <c r="M2103" s="30">
        <v>559584.40292297106</v>
      </c>
      <c r="N2103" s="30">
        <v>885928.70947951486</v>
      </c>
      <c r="O2103" s="31">
        <v>184812.21580347576</v>
      </c>
      <c r="P2103" s="32">
        <v>2296645.9282806939</v>
      </c>
      <c r="Q2103" s="32">
        <v>4426396.767717815</v>
      </c>
      <c r="R2103" s="32">
        <v>559584.40292297106</v>
      </c>
      <c r="S2103" s="36">
        <v>2098</v>
      </c>
      <c r="T2103" s="33" t="s">
        <v>4234</v>
      </c>
      <c r="U2103" s="34">
        <v>43369</v>
      </c>
      <c r="V2103" s="27" t="s">
        <v>3015</v>
      </c>
      <c r="W2103" s="35">
        <v>127121.21531394284</v>
      </c>
      <c r="X2103" s="35">
        <v>86167.374470090406</v>
      </c>
      <c r="Y2103" s="35">
        <v>143281.02156318771</v>
      </c>
      <c r="Z2103" s="35">
        <v>2719.7759531666497</v>
      </c>
      <c r="AA2103" s="35">
        <v>49244.398669503564</v>
      </c>
      <c r="AB2103" s="35">
        <v>51857.029370323071</v>
      </c>
      <c r="AC2103" s="35">
        <v>12408.891391526005</v>
      </c>
      <c r="AD2103" s="35">
        <v>45183.208263242792</v>
      </c>
      <c r="AE2103" s="35">
        <v>0</v>
      </c>
      <c r="AG2103" s="1">
        <f t="shared" si="192"/>
        <v>0</v>
      </c>
      <c r="AH2103" s="1">
        <f t="shared" si="193"/>
        <v>45183.208263242792</v>
      </c>
      <c r="AI2103">
        <f t="shared" si="194"/>
        <v>9</v>
      </c>
      <c r="AJ2103" s="1" t="str">
        <f t="shared" si="195"/>
        <v>Summer</v>
      </c>
      <c r="AL2103" s="1">
        <f t="shared" si="196"/>
        <v>0</v>
      </c>
      <c r="AM2103" s="1">
        <f t="shared" si="197"/>
        <v>127121.21531394284</v>
      </c>
    </row>
    <row r="2104" spans="1:39" x14ac:dyDescent="0.2">
      <c r="A2104" s="24" t="s">
        <v>4235</v>
      </c>
      <c r="B2104" s="36">
        <v>2099</v>
      </c>
      <c r="C2104" s="37">
        <v>43369</v>
      </c>
      <c r="D2104" s="26">
        <v>43344</v>
      </c>
      <c r="E2104" s="38">
        <v>2018</v>
      </c>
      <c r="F2104" s="38" t="s">
        <v>3015</v>
      </c>
      <c r="G2104" s="38">
        <v>26</v>
      </c>
      <c r="H2104" s="39">
        <v>11</v>
      </c>
      <c r="I2104" s="29">
        <v>88429.974154359617</v>
      </c>
      <c r="J2104" s="30">
        <v>449083.97604739561</v>
      </c>
      <c r="K2104" s="30">
        <v>1626565.8410441396</v>
      </c>
      <c r="L2104" s="30">
        <v>2921917.9749424388</v>
      </c>
      <c r="M2104" s="30">
        <v>555196.91710347915</v>
      </c>
      <c r="N2104" s="30">
        <v>911284.59334700683</v>
      </c>
      <c r="O2104" s="31">
        <v>185929.69904760798</v>
      </c>
      <c r="P2104" s="32">
        <v>2270192.7323019784</v>
      </c>
      <c r="Q2104" s="32">
        <v>4468216.2433844488</v>
      </c>
      <c r="R2104" s="32">
        <v>555196.91710347915</v>
      </c>
      <c r="S2104" s="36">
        <v>2099</v>
      </c>
      <c r="T2104" s="33" t="s">
        <v>4236</v>
      </c>
      <c r="U2104" s="34">
        <v>43369</v>
      </c>
      <c r="V2104" s="27" t="s">
        <v>3015</v>
      </c>
      <c r="W2104" s="35">
        <v>115178.04035547921</v>
      </c>
      <c r="X2104" s="35">
        <v>90595.900261018585</v>
      </c>
      <c r="Y2104" s="35">
        <v>146222.37662232755</v>
      </c>
      <c r="Z2104" s="35">
        <v>2775.6090751830611</v>
      </c>
      <c r="AA2104" s="35">
        <v>49478.895806025015</v>
      </c>
      <c r="AB2104" s="35">
        <v>52157.061093512719</v>
      </c>
      <c r="AC2104" s="35">
        <v>12435.603771787497</v>
      </c>
      <c r="AD2104" s="35">
        <v>51709.297622232807</v>
      </c>
      <c r="AE2104" s="35">
        <v>0</v>
      </c>
      <c r="AG2104" s="1">
        <f t="shared" si="192"/>
        <v>0</v>
      </c>
      <c r="AH2104" s="1">
        <f t="shared" si="193"/>
        <v>51709.297622232807</v>
      </c>
      <c r="AI2104">
        <f t="shared" si="194"/>
        <v>9</v>
      </c>
      <c r="AJ2104" s="1" t="str">
        <f t="shared" si="195"/>
        <v>Summer</v>
      </c>
      <c r="AL2104" s="1">
        <f t="shared" si="196"/>
        <v>0</v>
      </c>
      <c r="AM2104" s="1">
        <f t="shared" si="197"/>
        <v>115178.04035547921</v>
      </c>
    </row>
    <row r="2105" spans="1:39" x14ac:dyDescent="0.2">
      <c r="A2105" s="24" t="s">
        <v>4237</v>
      </c>
      <c r="B2105" s="36">
        <v>2100</v>
      </c>
      <c r="C2105" s="37">
        <v>43369</v>
      </c>
      <c r="D2105" s="26">
        <v>43344</v>
      </c>
      <c r="E2105" s="38">
        <v>2018</v>
      </c>
      <c r="F2105" s="38" t="s">
        <v>3015</v>
      </c>
      <c r="G2105" s="38">
        <v>26</v>
      </c>
      <c r="H2105" s="39">
        <v>12</v>
      </c>
      <c r="I2105" s="29">
        <v>88821.563828421844</v>
      </c>
      <c r="J2105" s="30">
        <v>453321.71777430264</v>
      </c>
      <c r="K2105" s="30">
        <v>1678483.820512821</v>
      </c>
      <c r="L2105" s="30">
        <v>2955432.3673555884</v>
      </c>
      <c r="M2105" s="30">
        <v>572160.30641905381</v>
      </c>
      <c r="N2105" s="30">
        <v>901335.83660853398</v>
      </c>
      <c r="O2105" s="31">
        <v>188210.70774683173</v>
      </c>
      <c r="P2105" s="32">
        <v>2339465.6907602968</v>
      </c>
      <c r="Q2105" s="32">
        <v>4498300.629485257</v>
      </c>
      <c r="R2105" s="32">
        <v>572160.30641905381</v>
      </c>
      <c r="S2105" s="36">
        <v>2100</v>
      </c>
      <c r="T2105" s="33" t="s">
        <v>4238</v>
      </c>
      <c r="U2105" s="34">
        <v>43369</v>
      </c>
      <c r="V2105" s="27" t="s">
        <v>3015</v>
      </c>
      <c r="W2105" s="35">
        <v>128539.72622236557</v>
      </c>
      <c r="X2105" s="35">
        <v>93431.118372710669</v>
      </c>
      <c r="Y2105" s="35">
        <v>151243.96227129095</v>
      </c>
      <c r="Z2105" s="35">
        <v>2870.9293607715776</v>
      </c>
      <c r="AA2105" s="35">
        <v>49666.493515242168</v>
      </c>
      <c r="AB2105" s="35">
        <v>53406.171571358384</v>
      </c>
      <c r="AC2105" s="35">
        <v>12746.274860882138</v>
      </c>
      <c r="AD2105" s="35">
        <v>52765.43116046465</v>
      </c>
      <c r="AE2105" s="35">
        <v>0</v>
      </c>
      <c r="AG2105" s="1">
        <f t="shared" si="192"/>
        <v>0</v>
      </c>
      <c r="AH2105" s="1">
        <f t="shared" si="193"/>
        <v>52765.43116046465</v>
      </c>
      <c r="AI2105">
        <f t="shared" si="194"/>
        <v>9</v>
      </c>
      <c r="AJ2105" s="1" t="str">
        <f t="shared" si="195"/>
        <v>Summer</v>
      </c>
      <c r="AL2105" s="1">
        <f t="shared" si="196"/>
        <v>0</v>
      </c>
      <c r="AM2105" s="1">
        <f t="shared" si="197"/>
        <v>128539.72622236557</v>
      </c>
    </row>
    <row r="2106" spans="1:39" x14ac:dyDescent="0.2">
      <c r="A2106" s="24" t="s">
        <v>4239</v>
      </c>
      <c r="B2106" s="36">
        <v>2101</v>
      </c>
      <c r="C2106" s="37">
        <v>43369</v>
      </c>
      <c r="D2106" s="26">
        <v>43344</v>
      </c>
      <c r="E2106" s="38">
        <v>2018</v>
      </c>
      <c r="F2106" s="38" t="s">
        <v>3015</v>
      </c>
      <c r="G2106" s="38">
        <v>26</v>
      </c>
      <c r="H2106" s="39">
        <v>13</v>
      </c>
      <c r="I2106" s="29">
        <v>89936.7207768917</v>
      </c>
      <c r="J2106" s="30">
        <v>454688.04866547603</v>
      </c>
      <c r="K2106" s="30">
        <v>1695739.1212546625</v>
      </c>
      <c r="L2106" s="30">
        <v>2988934.0787681798</v>
      </c>
      <c r="M2106" s="30">
        <v>578959.87127787701</v>
      </c>
      <c r="N2106" s="30">
        <v>925264.44474948687</v>
      </c>
      <c r="O2106" s="31">
        <v>186762.62754232856</v>
      </c>
      <c r="P2106" s="32">
        <v>2364635.7133094314</v>
      </c>
      <c r="Q2106" s="32">
        <v>4555649.1997254714</v>
      </c>
      <c r="R2106" s="32">
        <v>578959.87127787701</v>
      </c>
      <c r="S2106" s="36">
        <v>2101</v>
      </c>
      <c r="T2106" s="33" t="s">
        <v>4240</v>
      </c>
      <c r="U2106" s="34">
        <v>43369</v>
      </c>
      <c r="V2106" s="27" t="s">
        <v>3015</v>
      </c>
      <c r="W2106" s="35">
        <v>118037.54793231477</v>
      </c>
      <c r="X2106" s="35">
        <v>88338.401067295446</v>
      </c>
      <c r="Y2106" s="35">
        <v>155723.92697581783</v>
      </c>
      <c r="Z2106" s="35">
        <v>2955.9685386157566</v>
      </c>
      <c r="AA2106" s="35">
        <v>49385.096951416432</v>
      </c>
      <c r="AB2106" s="35">
        <v>54783.196816781143</v>
      </c>
      <c r="AC2106" s="35">
        <v>13250.026697660998</v>
      </c>
      <c r="AD2106" s="35">
        <v>53062.8559793432</v>
      </c>
      <c r="AE2106" s="35">
        <v>0</v>
      </c>
      <c r="AG2106" s="1">
        <f t="shared" si="192"/>
        <v>0</v>
      </c>
      <c r="AH2106" s="1">
        <f t="shared" si="193"/>
        <v>53062.8559793432</v>
      </c>
      <c r="AI2106">
        <f t="shared" si="194"/>
        <v>9</v>
      </c>
      <c r="AJ2106" s="1" t="str">
        <f t="shared" si="195"/>
        <v>Summer</v>
      </c>
      <c r="AL2106" s="1">
        <f t="shared" si="196"/>
        <v>0</v>
      </c>
      <c r="AM2106" s="1">
        <f t="shared" si="197"/>
        <v>118037.54793231477</v>
      </c>
    </row>
    <row r="2107" spans="1:39" x14ac:dyDescent="0.2">
      <c r="A2107" s="24" t="s">
        <v>4241</v>
      </c>
      <c r="B2107" s="36">
        <v>2102</v>
      </c>
      <c r="C2107" s="37">
        <v>43369</v>
      </c>
      <c r="D2107" s="26">
        <v>43344</v>
      </c>
      <c r="E2107" s="38">
        <v>2018</v>
      </c>
      <c r="F2107" s="38" t="s">
        <v>3015</v>
      </c>
      <c r="G2107" s="38">
        <v>26</v>
      </c>
      <c r="H2107" s="39">
        <v>14</v>
      </c>
      <c r="I2107" s="29">
        <v>90207.269200800802</v>
      </c>
      <c r="J2107" s="30">
        <v>456497.33057821746</v>
      </c>
      <c r="K2107" s="30">
        <v>1723180.8170079642</v>
      </c>
      <c r="L2107" s="30">
        <v>3056872.0977562033</v>
      </c>
      <c r="M2107" s="30">
        <v>588073.73488497164</v>
      </c>
      <c r="N2107" s="30">
        <v>936660.36331556772</v>
      </c>
      <c r="O2107" s="31">
        <v>185770.35086182348</v>
      </c>
      <c r="P2107" s="32">
        <v>2401461.8210937367</v>
      </c>
      <c r="Q2107" s="32">
        <v>4635800.142511812</v>
      </c>
      <c r="R2107" s="32">
        <v>588073.73488497164</v>
      </c>
      <c r="S2107" s="36">
        <v>2102</v>
      </c>
      <c r="T2107" s="33" t="s">
        <v>4242</v>
      </c>
      <c r="U2107" s="34">
        <v>43369</v>
      </c>
      <c r="V2107" s="27" t="s">
        <v>3015</v>
      </c>
      <c r="W2107" s="35">
        <v>154291.92324928116</v>
      </c>
      <c r="X2107" s="35">
        <v>89887.347033703743</v>
      </c>
      <c r="Y2107" s="35">
        <v>159146.67183172677</v>
      </c>
      <c r="Z2107" s="35">
        <v>3020.9394541729198</v>
      </c>
      <c r="AA2107" s="35">
        <v>49431.996378720723</v>
      </c>
      <c r="AB2107" s="35">
        <v>54302.876483523774</v>
      </c>
      <c r="AC2107" s="35">
        <v>13592.844054336287</v>
      </c>
      <c r="AD2107" s="35">
        <v>51583.211463426203</v>
      </c>
      <c r="AE2107" s="35">
        <v>0</v>
      </c>
      <c r="AG2107" s="1">
        <f t="shared" si="192"/>
        <v>51583.211463426203</v>
      </c>
      <c r="AH2107" s="1">
        <f t="shared" si="193"/>
        <v>0</v>
      </c>
      <c r="AI2107">
        <f t="shared" si="194"/>
        <v>9</v>
      </c>
      <c r="AJ2107" s="1" t="str">
        <f t="shared" si="195"/>
        <v>Summer</v>
      </c>
      <c r="AL2107" s="1">
        <f t="shared" si="196"/>
        <v>154291.92324928116</v>
      </c>
      <c r="AM2107" s="1">
        <f t="shared" si="197"/>
        <v>0</v>
      </c>
    </row>
    <row r="2108" spans="1:39" x14ac:dyDescent="0.2">
      <c r="A2108" s="24" t="s">
        <v>4243</v>
      </c>
      <c r="B2108" s="36">
        <v>2103</v>
      </c>
      <c r="C2108" s="37">
        <v>43369</v>
      </c>
      <c r="D2108" s="26">
        <v>43344</v>
      </c>
      <c r="E2108" s="38">
        <v>2018</v>
      </c>
      <c r="F2108" s="38" t="s">
        <v>3015</v>
      </c>
      <c r="G2108" s="38">
        <v>26</v>
      </c>
      <c r="H2108" s="39">
        <v>15</v>
      </c>
      <c r="I2108" s="29">
        <v>92660.401280715421</v>
      </c>
      <c r="J2108" s="30">
        <v>466135.34862454049</v>
      </c>
      <c r="K2108" s="30">
        <v>1757172.049963813</v>
      </c>
      <c r="L2108" s="30">
        <v>3125626.2732849936</v>
      </c>
      <c r="M2108" s="30">
        <v>594518.56256385555</v>
      </c>
      <c r="N2108" s="30">
        <v>946499.14621187048</v>
      </c>
      <c r="O2108" s="31">
        <v>188227.2089656048</v>
      </c>
      <c r="P2108" s="32">
        <v>2444351.0138083841</v>
      </c>
      <c r="Q2108" s="32">
        <v>4726487.9770870097</v>
      </c>
      <c r="R2108" s="32">
        <v>594518.56256385555</v>
      </c>
      <c r="S2108" s="36">
        <v>2103</v>
      </c>
      <c r="T2108" s="33" t="s">
        <v>4244</v>
      </c>
      <c r="U2108" s="34">
        <v>43369</v>
      </c>
      <c r="V2108" s="27" t="s">
        <v>3015</v>
      </c>
      <c r="W2108" s="35">
        <v>139504.92761098905</v>
      </c>
      <c r="X2108" s="35">
        <v>92154.105996533704</v>
      </c>
      <c r="Y2108" s="35">
        <v>155296.4609184674</v>
      </c>
      <c r="Z2108" s="35">
        <v>2947.8543313684004</v>
      </c>
      <c r="AA2108" s="35">
        <v>49478.895806025015</v>
      </c>
      <c r="AB2108" s="35">
        <v>53040.392523946837</v>
      </c>
      <c r="AC2108" s="35">
        <v>13622.146419095539</v>
      </c>
      <c r="AD2108" s="35">
        <v>47256.750236901607</v>
      </c>
      <c r="AE2108" s="35">
        <v>0</v>
      </c>
      <c r="AG2108" s="1">
        <f t="shared" si="192"/>
        <v>47256.750236901607</v>
      </c>
      <c r="AH2108" s="1">
        <f t="shared" si="193"/>
        <v>0</v>
      </c>
      <c r="AI2108">
        <f t="shared" si="194"/>
        <v>9</v>
      </c>
      <c r="AJ2108" s="1" t="str">
        <f t="shared" si="195"/>
        <v>Summer</v>
      </c>
      <c r="AL2108" s="1">
        <f t="shared" si="196"/>
        <v>139504.92761098905</v>
      </c>
      <c r="AM2108" s="1">
        <f t="shared" si="197"/>
        <v>0</v>
      </c>
    </row>
    <row r="2109" spans="1:39" x14ac:dyDescent="0.2">
      <c r="A2109" s="24" t="s">
        <v>4245</v>
      </c>
      <c r="B2109" s="36">
        <v>2104</v>
      </c>
      <c r="C2109" s="37">
        <v>43369</v>
      </c>
      <c r="D2109" s="26">
        <v>43344</v>
      </c>
      <c r="E2109" s="38">
        <v>2018</v>
      </c>
      <c r="F2109" s="38" t="s">
        <v>3015</v>
      </c>
      <c r="G2109" s="38">
        <v>26</v>
      </c>
      <c r="H2109" s="39">
        <v>16</v>
      </c>
      <c r="I2109" s="29">
        <v>90736.43273125925</v>
      </c>
      <c r="J2109" s="30">
        <v>467498.72286870884</v>
      </c>
      <c r="K2109" s="30">
        <v>1789268.3509952077</v>
      </c>
      <c r="L2109" s="30">
        <v>3139537.4683623649</v>
      </c>
      <c r="M2109" s="30">
        <v>609729.81702345097</v>
      </c>
      <c r="N2109" s="30">
        <v>918259.5885444507</v>
      </c>
      <c r="O2109" s="31">
        <v>187719.75509064351</v>
      </c>
      <c r="P2109" s="32">
        <v>2489734.6007499178</v>
      </c>
      <c r="Q2109" s="32">
        <v>4713015.5348661682</v>
      </c>
      <c r="R2109" s="32">
        <v>609729.81702345097</v>
      </c>
      <c r="S2109" s="36">
        <v>2104</v>
      </c>
      <c r="T2109" s="33" t="s">
        <v>4246</v>
      </c>
      <c r="U2109" s="34">
        <v>43369</v>
      </c>
      <c r="V2109" s="27" t="s">
        <v>3015</v>
      </c>
      <c r="W2109" s="35">
        <v>154869.66961310976</v>
      </c>
      <c r="X2109" s="35">
        <v>88170.257490435542</v>
      </c>
      <c r="Y2109" s="35">
        <v>152670.90411773679</v>
      </c>
      <c r="Z2109" s="35">
        <v>2898.0157262803486</v>
      </c>
      <c r="AA2109" s="35">
        <v>49619.594087937883</v>
      </c>
      <c r="AB2109" s="35">
        <v>52618.876181119915</v>
      </c>
      <c r="AC2109" s="35">
        <v>12684.699267285578</v>
      </c>
      <c r="AD2109" s="35">
        <v>43552.146095156044</v>
      </c>
      <c r="AE2109" s="35">
        <v>0</v>
      </c>
      <c r="AG2109" s="1">
        <f t="shared" si="192"/>
        <v>43552.146095156044</v>
      </c>
      <c r="AH2109" s="1">
        <f t="shared" si="193"/>
        <v>0</v>
      </c>
      <c r="AI2109">
        <f t="shared" si="194"/>
        <v>9</v>
      </c>
      <c r="AJ2109" s="1" t="str">
        <f t="shared" si="195"/>
        <v>Summer</v>
      </c>
      <c r="AL2109" s="1">
        <f t="shared" si="196"/>
        <v>154869.66961310976</v>
      </c>
      <c r="AM2109" s="1">
        <f t="shared" si="197"/>
        <v>0</v>
      </c>
    </row>
    <row r="2110" spans="1:39" x14ac:dyDescent="0.2">
      <c r="A2110" s="24" t="s">
        <v>4247</v>
      </c>
      <c r="B2110" s="36">
        <v>2105</v>
      </c>
      <c r="C2110" s="37">
        <v>43369</v>
      </c>
      <c r="D2110" s="26">
        <v>43344</v>
      </c>
      <c r="E2110" s="38">
        <v>2018</v>
      </c>
      <c r="F2110" s="38" t="s">
        <v>3015</v>
      </c>
      <c r="G2110" s="38">
        <v>26</v>
      </c>
      <c r="H2110" s="39">
        <v>17</v>
      </c>
      <c r="I2110" s="29">
        <v>95732.659627728834</v>
      </c>
      <c r="J2110" s="30">
        <v>460709.10760546726</v>
      </c>
      <c r="K2110" s="30">
        <v>1806121.6089890175</v>
      </c>
      <c r="L2110" s="30">
        <v>3119599.4747513132</v>
      </c>
      <c r="M2110" s="30">
        <v>613477.0296122561</v>
      </c>
      <c r="N2110" s="30">
        <v>903190.71826053597</v>
      </c>
      <c r="O2110" s="31">
        <v>187200.31184629322</v>
      </c>
      <c r="P2110" s="32">
        <v>2515331.2982290024</v>
      </c>
      <c r="Q2110" s="32">
        <v>4670699.6124636102</v>
      </c>
      <c r="R2110" s="32">
        <v>613477.0296122561</v>
      </c>
      <c r="S2110" s="36">
        <v>2105</v>
      </c>
      <c r="T2110" s="33" t="s">
        <v>4248</v>
      </c>
      <c r="U2110" s="34">
        <v>43369</v>
      </c>
      <c r="V2110" s="27" t="s">
        <v>3015</v>
      </c>
      <c r="W2110" s="35">
        <v>161435.0164087732</v>
      </c>
      <c r="X2110" s="35">
        <v>79592.278954813286</v>
      </c>
      <c r="Y2110" s="35">
        <v>149439.71609171672</v>
      </c>
      <c r="Z2110" s="35">
        <v>2836.6809633267376</v>
      </c>
      <c r="AA2110" s="35">
        <v>49103.700387590696</v>
      </c>
      <c r="AB2110" s="35">
        <v>51494.608639748738</v>
      </c>
      <c r="AC2110" s="35">
        <v>11995.814377885417</v>
      </c>
      <c r="AD2110" s="35">
        <v>38662.480904473705</v>
      </c>
      <c r="AE2110" s="35">
        <v>0</v>
      </c>
      <c r="AG2110" s="1">
        <f t="shared" si="192"/>
        <v>38662.480904473705</v>
      </c>
      <c r="AH2110" s="1">
        <f t="shared" si="193"/>
        <v>0</v>
      </c>
      <c r="AI2110">
        <f t="shared" si="194"/>
        <v>9</v>
      </c>
      <c r="AJ2110" s="1" t="str">
        <f t="shared" si="195"/>
        <v>Summer</v>
      </c>
      <c r="AL2110" s="1">
        <f t="shared" si="196"/>
        <v>161435.0164087732</v>
      </c>
      <c r="AM2110" s="1">
        <f t="shared" si="197"/>
        <v>0</v>
      </c>
    </row>
    <row r="2111" spans="1:39" x14ac:dyDescent="0.2">
      <c r="A2111" s="24" t="s">
        <v>4249</v>
      </c>
      <c r="B2111" s="36">
        <v>2106</v>
      </c>
      <c r="C2111" s="37">
        <v>43369</v>
      </c>
      <c r="D2111" s="26">
        <v>43344</v>
      </c>
      <c r="E2111" s="38">
        <v>2018</v>
      </c>
      <c r="F2111" s="38" t="s">
        <v>3015</v>
      </c>
      <c r="G2111" s="38">
        <v>26</v>
      </c>
      <c r="H2111" s="39">
        <v>18</v>
      </c>
      <c r="I2111" s="29">
        <v>98105.120422908934</v>
      </c>
      <c r="J2111" s="30">
        <v>475399.25274169224</v>
      </c>
      <c r="K2111" s="30">
        <v>1777815.0546885096</v>
      </c>
      <c r="L2111" s="30">
        <v>3113262.1191360974</v>
      </c>
      <c r="M2111" s="30">
        <v>607116.32267401053</v>
      </c>
      <c r="N2111" s="30">
        <v>905780.21494449594</v>
      </c>
      <c r="O2111" s="31">
        <v>187948.47981875844</v>
      </c>
      <c r="P2111" s="32">
        <v>2483036.497785429</v>
      </c>
      <c r="Q2111" s="32">
        <v>4682390.0666410439</v>
      </c>
      <c r="R2111" s="32">
        <v>607116.32267401053</v>
      </c>
      <c r="S2111" s="36">
        <v>2106</v>
      </c>
      <c r="T2111" s="33" t="s">
        <v>4250</v>
      </c>
      <c r="U2111" s="34">
        <v>43369</v>
      </c>
      <c r="V2111" s="27" t="s">
        <v>3015</v>
      </c>
      <c r="W2111" s="35">
        <v>154849.30925256008</v>
      </c>
      <c r="X2111" s="35">
        <v>70897.204639677206</v>
      </c>
      <c r="Y2111" s="35">
        <v>147510.66182632232</v>
      </c>
      <c r="Z2111" s="35">
        <v>2800.0634452065206</v>
      </c>
      <c r="AA2111" s="35">
        <v>49056.800960286411</v>
      </c>
      <c r="AB2111" s="35">
        <v>50423.238410024082</v>
      </c>
      <c r="AC2111" s="35">
        <v>11502.651003773341</v>
      </c>
      <c r="AD2111" s="35">
        <v>37162.39255788541</v>
      </c>
      <c r="AE2111" s="35">
        <v>686.26325308072001</v>
      </c>
      <c r="AG2111" s="1">
        <f t="shared" si="192"/>
        <v>37162.39255788541</v>
      </c>
      <c r="AH2111" s="1">
        <f t="shared" si="193"/>
        <v>0</v>
      </c>
      <c r="AI2111">
        <f t="shared" si="194"/>
        <v>9</v>
      </c>
      <c r="AJ2111" s="1" t="str">
        <f t="shared" si="195"/>
        <v>Summer</v>
      </c>
      <c r="AL2111" s="1">
        <f t="shared" si="196"/>
        <v>154849.30925256008</v>
      </c>
      <c r="AM2111" s="1">
        <f t="shared" si="197"/>
        <v>0</v>
      </c>
    </row>
    <row r="2112" spans="1:39" x14ac:dyDescent="0.2">
      <c r="A2112" s="24" t="s">
        <v>4251</v>
      </c>
      <c r="B2112" s="36">
        <v>2107</v>
      </c>
      <c r="C2112" s="37">
        <v>43369</v>
      </c>
      <c r="D2112" s="26">
        <v>43344</v>
      </c>
      <c r="E2112" s="38">
        <v>2018</v>
      </c>
      <c r="F2112" s="38" t="s">
        <v>3015</v>
      </c>
      <c r="G2112" s="38">
        <v>26</v>
      </c>
      <c r="H2112" s="39">
        <v>19</v>
      </c>
      <c r="I2112" s="29">
        <v>102313.64338548246</v>
      </c>
      <c r="J2112" s="30">
        <v>477517.37079266441</v>
      </c>
      <c r="K2112" s="30">
        <v>1778306.9401993153</v>
      </c>
      <c r="L2112" s="30">
        <v>3104353.4573668353</v>
      </c>
      <c r="M2112" s="30">
        <v>613947.22682837537</v>
      </c>
      <c r="N2112" s="30">
        <v>905000.2638628392</v>
      </c>
      <c r="O2112" s="31">
        <v>192451.22969138177</v>
      </c>
      <c r="P2112" s="32">
        <v>2494567.8104131734</v>
      </c>
      <c r="Q2112" s="32">
        <v>4679322.3217137214</v>
      </c>
      <c r="R2112" s="32">
        <v>613947.22682837537</v>
      </c>
      <c r="S2112" s="36">
        <v>2107</v>
      </c>
      <c r="T2112" s="33" t="s">
        <v>4252</v>
      </c>
      <c r="U2112" s="34">
        <v>43369</v>
      </c>
      <c r="V2112" s="27" t="s">
        <v>3015</v>
      </c>
      <c r="W2112" s="35">
        <v>189566.57395709556</v>
      </c>
      <c r="X2112" s="35">
        <v>73761.216420142358</v>
      </c>
      <c r="Y2112" s="35">
        <v>141849.97098446428</v>
      </c>
      <c r="Z2112" s="35">
        <v>2692.611595254386</v>
      </c>
      <c r="AA2112" s="35">
        <v>49994.789506372195</v>
      </c>
      <c r="AB2112" s="35">
        <v>49887.213756925572</v>
      </c>
      <c r="AC2112" s="35">
        <v>11294.00496104091</v>
      </c>
      <c r="AD2112" s="35">
        <v>37402.160832281363</v>
      </c>
      <c r="AE2112" s="35">
        <v>2915.5469856108416</v>
      </c>
      <c r="AG2112" s="1">
        <f t="shared" si="192"/>
        <v>37402.160832281363</v>
      </c>
      <c r="AH2112" s="1">
        <f t="shared" si="193"/>
        <v>0</v>
      </c>
      <c r="AI2112">
        <f t="shared" si="194"/>
        <v>9</v>
      </c>
      <c r="AJ2112" s="1" t="str">
        <f t="shared" si="195"/>
        <v>Summer</v>
      </c>
      <c r="AL2112" s="1">
        <f t="shared" si="196"/>
        <v>189566.57395709556</v>
      </c>
      <c r="AM2112" s="1">
        <f t="shared" si="197"/>
        <v>0</v>
      </c>
    </row>
    <row r="2113" spans="1:39" x14ac:dyDescent="0.2">
      <c r="A2113" s="24" t="s">
        <v>4253</v>
      </c>
      <c r="B2113" s="36">
        <v>2108</v>
      </c>
      <c r="C2113" s="37">
        <v>43369</v>
      </c>
      <c r="D2113" s="26">
        <v>43344</v>
      </c>
      <c r="E2113" s="38">
        <v>2018</v>
      </c>
      <c r="F2113" s="38" t="s">
        <v>3015</v>
      </c>
      <c r="G2113" s="38">
        <v>26</v>
      </c>
      <c r="H2113" s="39">
        <v>20</v>
      </c>
      <c r="I2113" s="29">
        <v>98880.529637904445</v>
      </c>
      <c r="J2113" s="30">
        <v>467373.25344771572</v>
      </c>
      <c r="K2113" s="30">
        <v>1701200.9528286601</v>
      </c>
      <c r="L2113" s="30">
        <v>2972004.6951839253</v>
      </c>
      <c r="M2113" s="30">
        <v>594174.21922062337</v>
      </c>
      <c r="N2113" s="30">
        <v>894169.88864964468</v>
      </c>
      <c r="O2113" s="31">
        <v>188848.02966500708</v>
      </c>
      <c r="P2113" s="32">
        <v>2394255.7016871879</v>
      </c>
      <c r="Q2113" s="32">
        <v>4522395.866946293</v>
      </c>
      <c r="R2113" s="32">
        <v>594174.21922062337</v>
      </c>
      <c r="S2113" s="36">
        <v>2108</v>
      </c>
      <c r="T2113" s="33" t="s">
        <v>4254</v>
      </c>
      <c r="U2113" s="34">
        <v>43369</v>
      </c>
      <c r="V2113" s="27" t="s">
        <v>3015</v>
      </c>
      <c r="W2113" s="35">
        <v>181675.84739213082</v>
      </c>
      <c r="X2113" s="35">
        <v>68079.963394270395</v>
      </c>
      <c r="Y2113" s="35">
        <v>135384.13097772212</v>
      </c>
      <c r="Z2113" s="35">
        <v>2569.8763161818197</v>
      </c>
      <c r="AA2113" s="35">
        <v>50041.68893367648</v>
      </c>
      <c r="AB2113" s="35">
        <v>48188.809488878331</v>
      </c>
      <c r="AC2113" s="35">
        <v>10651.333506803187</v>
      </c>
      <c r="AD2113" s="35">
        <v>37348.019175621987</v>
      </c>
      <c r="AE2113" s="35">
        <v>3086.8984309846205</v>
      </c>
      <c r="AG2113" s="1">
        <f t="shared" si="192"/>
        <v>37348.019175621987</v>
      </c>
      <c r="AH2113" s="1">
        <f t="shared" si="193"/>
        <v>0</v>
      </c>
      <c r="AI2113">
        <f t="shared" si="194"/>
        <v>9</v>
      </c>
      <c r="AJ2113" s="1" t="str">
        <f t="shared" si="195"/>
        <v>Summer</v>
      </c>
      <c r="AL2113" s="1">
        <f t="shared" si="196"/>
        <v>181675.84739213082</v>
      </c>
      <c r="AM2113" s="1">
        <f t="shared" si="197"/>
        <v>0</v>
      </c>
    </row>
    <row r="2114" spans="1:39" x14ac:dyDescent="0.2">
      <c r="A2114" s="24" t="s">
        <v>4255</v>
      </c>
      <c r="B2114" s="36">
        <v>2109</v>
      </c>
      <c r="C2114" s="37">
        <v>43369</v>
      </c>
      <c r="D2114" s="26">
        <v>43344</v>
      </c>
      <c r="E2114" s="38">
        <v>2018</v>
      </c>
      <c r="F2114" s="38" t="s">
        <v>3015</v>
      </c>
      <c r="G2114" s="38">
        <v>26</v>
      </c>
      <c r="H2114" s="39">
        <v>21</v>
      </c>
      <c r="I2114" s="29">
        <v>87666.010667494062</v>
      </c>
      <c r="J2114" s="30">
        <v>452421.82727197767</v>
      </c>
      <c r="K2114" s="30">
        <v>1571969.7685627027</v>
      </c>
      <c r="L2114" s="30">
        <v>2787320.2576797833</v>
      </c>
      <c r="M2114" s="30">
        <v>554852.49153404252</v>
      </c>
      <c r="N2114" s="30">
        <v>858131.66335386271</v>
      </c>
      <c r="O2114" s="31">
        <v>187191.01881315999</v>
      </c>
      <c r="P2114" s="32">
        <v>2214488.2707642391</v>
      </c>
      <c r="Q2114" s="32">
        <v>4285064.7671187837</v>
      </c>
      <c r="R2114" s="32">
        <v>554852.49153404252</v>
      </c>
      <c r="S2114" s="36">
        <v>2109</v>
      </c>
      <c r="T2114" s="33" t="s">
        <v>4256</v>
      </c>
      <c r="U2114" s="34">
        <v>43369</v>
      </c>
      <c r="V2114" s="27" t="s">
        <v>3015</v>
      </c>
      <c r="W2114" s="35">
        <v>183634.402976579</v>
      </c>
      <c r="X2114" s="35">
        <v>63321.328208536921</v>
      </c>
      <c r="Y2114" s="35">
        <v>128781.91164350284</v>
      </c>
      <c r="Z2114" s="35">
        <v>2444.5522698647537</v>
      </c>
      <c r="AA2114" s="35">
        <v>49760.292369850751</v>
      </c>
      <c r="AB2114" s="35">
        <v>47753.048905497897</v>
      </c>
      <c r="AC2114" s="35">
        <v>9926.5697237906097</v>
      </c>
      <c r="AD2114" s="35">
        <v>36628.502886688417</v>
      </c>
      <c r="AE2114" s="35">
        <v>3086.8984309846205</v>
      </c>
      <c r="AG2114" s="1">
        <f t="shared" si="192"/>
        <v>36628.502886688417</v>
      </c>
      <c r="AH2114" s="1">
        <f t="shared" si="193"/>
        <v>0</v>
      </c>
      <c r="AI2114">
        <f t="shared" si="194"/>
        <v>9</v>
      </c>
      <c r="AJ2114" s="1" t="str">
        <f t="shared" si="195"/>
        <v>Summer</v>
      </c>
      <c r="AL2114" s="1">
        <f t="shared" si="196"/>
        <v>183634.402976579</v>
      </c>
      <c r="AM2114" s="1">
        <f t="shared" si="197"/>
        <v>0</v>
      </c>
    </row>
    <row r="2115" spans="1:39" x14ac:dyDescent="0.2">
      <c r="A2115" s="24" t="s">
        <v>4257</v>
      </c>
      <c r="B2115" s="36">
        <v>2110</v>
      </c>
      <c r="C2115" s="37">
        <v>43369</v>
      </c>
      <c r="D2115" s="26">
        <v>43344</v>
      </c>
      <c r="E2115" s="38">
        <v>2018</v>
      </c>
      <c r="F2115" s="38" t="s">
        <v>3015</v>
      </c>
      <c r="G2115" s="38">
        <v>26</v>
      </c>
      <c r="H2115" s="39">
        <v>22</v>
      </c>
      <c r="I2115" s="29">
        <v>79806.598234414312</v>
      </c>
      <c r="J2115" s="30">
        <v>430314.42754080682</v>
      </c>
      <c r="K2115" s="30">
        <v>1415434.16716063</v>
      </c>
      <c r="L2115" s="30">
        <v>2612921.9237723988</v>
      </c>
      <c r="M2115" s="30">
        <v>509423.15694464144</v>
      </c>
      <c r="N2115" s="30">
        <v>848631.52753852808</v>
      </c>
      <c r="O2115" s="31">
        <v>184325.9096638542</v>
      </c>
      <c r="P2115" s="32">
        <v>2004663.9223396857</v>
      </c>
      <c r="Q2115" s="32">
        <v>4076193.7885155883</v>
      </c>
      <c r="R2115" s="32">
        <v>509423.15694464144</v>
      </c>
      <c r="S2115" s="36">
        <v>2110</v>
      </c>
      <c r="T2115" s="33" t="s">
        <v>4258</v>
      </c>
      <c r="U2115" s="34">
        <v>43369</v>
      </c>
      <c r="V2115" s="27" t="s">
        <v>3015</v>
      </c>
      <c r="W2115" s="35">
        <v>146702.47205501152</v>
      </c>
      <c r="X2115" s="35">
        <v>57804.310147787641</v>
      </c>
      <c r="Y2115" s="35">
        <v>119878.19355963494</v>
      </c>
      <c r="Z2115" s="35">
        <v>2275.5409236719183</v>
      </c>
      <c r="AA2115" s="35">
        <v>49994.789506372195</v>
      </c>
      <c r="AB2115" s="35">
        <v>46662.635520937612</v>
      </c>
      <c r="AC2115" s="35">
        <v>8969.4691663648264</v>
      </c>
      <c r="AD2115" s="35">
        <v>36192.67023227812</v>
      </c>
      <c r="AE2115" s="35">
        <v>3086.8984309846205</v>
      </c>
      <c r="AG2115" s="1">
        <f t="shared" si="192"/>
        <v>0</v>
      </c>
      <c r="AH2115" s="1">
        <f t="shared" si="193"/>
        <v>36192.67023227812</v>
      </c>
      <c r="AI2115">
        <f t="shared" si="194"/>
        <v>9</v>
      </c>
      <c r="AJ2115" s="1" t="str">
        <f t="shared" si="195"/>
        <v>Summer</v>
      </c>
      <c r="AL2115" s="1">
        <f t="shared" si="196"/>
        <v>0</v>
      </c>
      <c r="AM2115" s="1">
        <f t="shared" si="197"/>
        <v>146702.47205501152</v>
      </c>
    </row>
    <row r="2116" spans="1:39" x14ac:dyDescent="0.2">
      <c r="A2116" s="24" t="s">
        <v>4259</v>
      </c>
      <c r="B2116" s="36">
        <v>2111</v>
      </c>
      <c r="C2116" s="37">
        <v>43369</v>
      </c>
      <c r="D2116" s="26">
        <v>43344</v>
      </c>
      <c r="E2116" s="38">
        <v>2018</v>
      </c>
      <c r="F2116" s="38" t="s">
        <v>3015</v>
      </c>
      <c r="G2116" s="38">
        <v>26</v>
      </c>
      <c r="H2116" s="39">
        <v>23</v>
      </c>
      <c r="I2116" s="29">
        <v>72530.916926460137</v>
      </c>
      <c r="J2116" s="30">
        <v>420638.20868490561</v>
      </c>
      <c r="K2116" s="30">
        <v>1298236.5857639979</v>
      </c>
      <c r="L2116" s="30">
        <v>2436912.5509228865</v>
      </c>
      <c r="M2116" s="30">
        <v>469507.53160667862</v>
      </c>
      <c r="N2116" s="30">
        <v>834376.12780508737</v>
      </c>
      <c r="O2116" s="31">
        <v>182115.88353780503</v>
      </c>
      <c r="P2116" s="32">
        <v>1840275.0342971366</v>
      </c>
      <c r="Q2116" s="32">
        <v>3874042.7709506843</v>
      </c>
      <c r="R2116" s="32">
        <v>469507.53160667862</v>
      </c>
      <c r="S2116" s="36">
        <v>2111</v>
      </c>
      <c r="T2116" s="33" t="s">
        <v>4260</v>
      </c>
      <c r="U2116" s="34">
        <v>43369</v>
      </c>
      <c r="V2116" s="27" t="s">
        <v>3015</v>
      </c>
      <c r="W2116" s="35">
        <v>114885.74962787362</v>
      </c>
      <c r="X2116" s="35">
        <v>53631.83162709498</v>
      </c>
      <c r="Y2116" s="35">
        <v>115301.5988461605</v>
      </c>
      <c r="Z2116" s="35">
        <v>2188.6675044758663</v>
      </c>
      <c r="AA2116" s="35">
        <v>49947.890079067904</v>
      </c>
      <c r="AB2116" s="35">
        <v>45621.029497458374</v>
      </c>
      <c r="AC2116" s="35">
        <v>8487.9607183029857</v>
      </c>
      <c r="AD2116" s="35">
        <v>36473.635772561516</v>
      </c>
      <c r="AE2116" s="35">
        <v>3086.8984309846205</v>
      </c>
      <c r="AG2116" s="1">
        <f t="shared" si="192"/>
        <v>0</v>
      </c>
      <c r="AH2116" s="1">
        <f t="shared" si="193"/>
        <v>36473.635772561516</v>
      </c>
      <c r="AI2116">
        <f t="shared" si="194"/>
        <v>9</v>
      </c>
      <c r="AJ2116" s="1" t="str">
        <f t="shared" si="195"/>
        <v>Summer</v>
      </c>
      <c r="AL2116" s="1">
        <f t="shared" si="196"/>
        <v>0</v>
      </c>
      <c r="AM2116" s="1">
        <f t="shared" si="197"/>
        <v>114885.74962787362</v>
      </c>
    </row>
    <row r="2117" spans="1:39" x14ac:dyDescent="0.2">
      <c r="A2117" s="24" t="s">
        <v>4261</v>
      </c>
      <c r="B2117" s="36">
        <v>2112</v>
      </c>
      <c r="C2117" s="37">
        <v>43369</v>
      </c>
      <c r="D2117" s="26">
        <v>43344</v>
      </c>
      <c r="E2117" s="38">
        <v>2018</v>
      </c>
      <c r="F2117" s="38" t="s">
        <v>3015</v>
      </c>
      <c r="G2117" s="38">
        <v>26</v>
      </c>
      <c r="H2117" s="39">
        <v>24</v>
      </c>
      <c r="I2117" s="29">
        <v>66624.204465336647</v>
      </c>
      <c r="J2117" s="30">
        <v>413649.03997212194</v>
      </c>
      <c r="K2117" s="30">
        <v>1188793.907019235</v>
      </c>
      <c r="L2117" s="30">
        <v>2364547.8503073016</v>
      </c>
      <c r="M2117" s="30">
        <v>451487.31999803614</v>
      </c>
      <c r="N2117" s="30">
        <v>831428.30400751799</v>
      </c>
      <c r="O2117" s="31">
        <v>181446.97568133744</v>
      </c>
      <c r="P2117" s="32">
        <v>1706905.4314826077</v>
      </c>
      <c r="Q2117" s="32">
        <v>3791072.1699682791</v>
      </c>
      <c r="R2117" s="32">
        <v>451487.31999803614</v>
      </c>
      <c r="S2117" s="36">
        <v>2112</v>
      </c>
      <c r="T2117" s="33" t="s">
        <v>4262</v>
      </c>
      <c r="U2117" s="34">
        <v>43369</v>
      </c>
      <c r="V2117" s="27" t="s">
        <v>3015</v>
      </c>
      <c r="W2117" s="35">
        <v>87966.708308107132</v>
      </c>
      <c r="X2117" s="35">
        <v>52026.024175466679</v>
      </c>
      <c r="Y2117" s="35">
        <v>110010.90586111239</v>
      </c>
      <c r="Z2117" s="35">
        <v>2088.2389941307229</v>
      </c>
      <c r="AA2117" s="35">
        <v>50088.588360980772</v>
      </c>
      <c r="AB2117" s="35">
        <v>45766.459236273942</v>
      </c>
      <c r="AC2117" s="35">
        <v>8387.4084085524173</v>
      </c>
      <c r="AD2117" s="35">
        <v>38331.497873732027</v>
      </c>
      <c r="AE2117" s="35">
        <v>3086.8984309846205</v>
      </c>
      <c r="AG2117" s="1">
        <f t="shared" si="192"/>
        <v>0</v>
      </c>
      <c r="AH2117" s="1">
        <f t="shared" si="193"/>
        <v>38331.497873732027</v>
      </c>
      <c r="AI2117">
        <f t="shared" si="194"/>
        <v>9</v>
      </c>
      <c r="AJ2117" s="1" t="str">
        <f t="shared" si="195"/>
        <v>Summer</v>
      </c>
      <c r="AL2117" s="1">
        <f t="shared" si="196"/>
        <v>0</v>
      </c>
      <c r="AM2117" s="1">
        <f t="shared" si="197"/>
        <v>87966.708308107132</v>
      </c>
    </row>
    <row r="2118" spans="1:39" x14ac:dyDescent="0.2">
      <c r="A2118" s="24" t="s">
        <v>4263</v>
      </c>
      <c r="B2118" s="36">
        <v>2113</v>
      </c>
      <c r="C2118" s="37">
        <v>43370</v>
      </c>
      <c r="D2118" s="26">
        <v>43344</v>
      </c>
      <c r="E2118" s="38">
        <v>2018</v>
      </c>
      <c r="F2118" s="38" t="s">
        <v>3015</v>
      </c>
      <c r="G2118" s="38">
        <v>27</v>
      </c>
      <c r="H2118" s="39">
        <v>1</v>
      </c>
      <c r="I2118" s="29">
        <v>64553.580877441062</v>
      </c>
      <c r="J2118" s="30">
        <v>407831.37468252477</v>
      </c>
      <c r="K2118" s="30">
        <v>1177058.5695548635</v>
      </c>
      <c r="L2118" s="30">
        <v>2299724.7368639354</v>
      </c>
      <c r="M2118" s="30">
        <v>433453.92765303218</v>
      </c>
      <c r="N2118" s="30">
        <v>833420.17723215302</v>
      </c>
      <c r="O2118" s="31">
        <v>183389.41186621407</v>
      </c>
      <c r="P2118" s="32">
        <v>1675066.0780853366</v>
      </c>
      <c r="Q2118" s="32">
        <v>3724365.700644827</v>
      </c>
      <c r="R2118" s="32">
        <v>433453.92765303218</v>
      </c>
      <c r="S2118" s="36">
        <v>2113</v>
      </c>
      <c r="T2118" s="33" t="s">
        <v>4264</v>
      </c>
      <c r="U2118" s="34">
        <v>43370</v>
      </c>
      <c r="V2118" s="27" t="s">
        <v>3015</v>
      </c>
      <c r="W2118" s="35">
        <v>88958.013928983346</v>
      </c>
      <c r="X2118" s="35">
        <v>52628.149591682304</v>
      </c>
      <c r="Y2118" s="35">
        <v>107707.92718352872</v>
      </c>
      <c r="Z2118" s="35">
        <v>2044.5236021017422</v>
      </c>
      <c r="AA2118" s="35">
        <v>50463.783779415084</v>
      </c>
      <c r="AB2118" s="35">
        <v>45190.243011793638</v>
      </c>
      <c r="AC2118" s="35">
        <v>8411.733942326804</v>
      </c>
      <c r="AD2118" s="35">
        <v>37679.555405427753</v>
      </c>
      <c r="AE2118" s="35">
        <v>3086.8984309846205</v>
      </c>
      <c r="AG2118" s="1">
        <f t="shared" si="192"/>
        <v>0</v>
      </c>
      <c r="AH2118" s="1">
        <f t="shared" si="193"/>
        <v>37679.555405427753</v>
      </c>
      <c r="AI2118">
        <f t="shared" si="194"/>
        <v>9</v>
      </c>
      <c r="AJ2118" s="1" t="str">
        <f t="shared" si="195"/>
        <v>Summer</v>
      </c>
      <c r="AL2118" s="1">
        <f t="shared" si="196"/>
        <v>0</v>
      </c>
      <c r="AM2118" s="1">
        <f t="shared" si="197"/>
        <v>88958.013928983346</v>
      </c>
    </row>
    <row r="2119" spans="1:39" x14ac:dyDescent="0.2">
      <c r="A2119" s="24" t="s">
        <v>4265</v>
      </c>
      <c r="B2119" s="36">
        <v>2114</v>
      </c>
      <c r="C2119" s="37">
        <v>43370</v>
      </c>
      <c r="D2119" s="26">
        <v>43344</v>
      </c>
      <c r="E2119" s="38">
        <v>2018</v>
      </c>
      <c r="F2119" s="38" t="s">
        <v>3015</v>
      </c>
      <c r="G2119" s="38">
        <v>27</v>
      </c>
      <c r="H2119" s="39">
        <v>2</v>
      </c>
      <c r="I2119" s="29">
        <v>63501.983232200982</v>
      </c>
      <c r="J2119" s="30">
        <v>396482.92393948749</v>
      </c>
      <c r="K2119" s="30">
        <v>1146843.6540558515</v>
      </c>
      <c r="L2119" s="30">
        <v>2280462.6219660519</v>
      </c>
      <c r="M2119" s="30">
        <v>428461.15344879986</v>
      </c>
      <c r="N2119" s="30">
        <v>840652.78076755535</v>
      </c>
      <c r="O2119" s="31">
        <v>182055.82944373047</v>
      </c>
      <c r="P2119" s="32">
        <v>1638806.7907368524</v>
      </c>
      <c r="Q2119" s="32">
        <v>3699654.1561168251</v>
      </c>
      <c r="R2119" s="32">
        <v>428461.15344879986</v>
      </c>
      <c r="S2119" s="36">
        <v>2114</v>
      </c>
      <c r="T2119" s="33" t="s">
        <v>4266</v>
      </c>
      <c r="U2119" s="34">
        <v>43370</v>
      </c>
      <c r="V2119" s="27" t="s">
        <v>3015</v>
      </c>
      <c r="W2119" s="35">
        <v>94241.092750815355</v>
      </c>
      <c r="X2119" s="35">
        <v>53492.61910430649</v>
      </c>
      <c r="Y2119" s="35">
        <v>104792.61128263283</v>
      </c>
      <c r="Z2119" s="35">
        <v>1989.184758222518</v>
      </c>
      <c r="AA2119" s="35">
        <v>50698.280915936535</v>
      </c>
      <c r="AB2119" s="35">
        <v>44500.758138275851</v>
      </c>
      <c r="AC2119" s="35">
        <v>8329.0575987541142</v>
      </c>
      <c r="AD2119" s="35">
        <v>37677.587372009701</v>
      </c>
      <c r="AE2119" s="35">
        <v>3086.8984309846205</v>
      </c>
      <c r="AG2119" s="1">
        <f t="shared" ref="AG2119:AG2182" si="198">IF(AND(H2119&gt;13,H2119&lt;22),AD2119,0)</f>
        <v>0</v>
      </c>
      <c r="AH2119" s="1">
        <f t="shared" ref="AH2119:AH2182" si="199">AD2119-AG2119</f>
        <v>37677.587372009701</v>
      </c>
      <c r="AI2119">
        <f t="shared" ref="AI2119:AI2182" si="200">MONTH(U2119)</f>
        <v>9</v>
      </c>
      <c r="AJ2119" s="1" t="str">
        <f t="shared" ref="AJ2119:AJ2182" si="201">IF(AND(AI2119&gt;5,AI2119&lt;10),"Summer","Winter")</f>
        <v>Summer</v>
      </c>
      <c r="AL2119" s="1">
        <f t="shared" ref="AL2119:AL2182" si="202">IF(AND(H2119&gt;13,H2119&lt;22),W2119,0)</f>
        <v>0</v>
      </c>
      <c r="AM2119" s="1">
        <f t="shared" ref="AM2119:AM2182" si="203">W2119-AL2119</f>
        <v>94241.092750815355</v>
      </c>
    </row>
    <row r="2120" spans="1:39" x14ac:dyDescent="0.2">
      <c r="A2120" s="24" t="s">
        <v>4267</v>
      </c>
      <c r="B2120" s="36">
        <v>2115</v>
      </c>
      <c r="C2120" s="37">
        <v>43370</v>
      </c>
      <c r="D2120" s="26">
        <v>43344</v>
      </c>
      <c r="E2120" s="38">
        <v>2018</v>
      </c>
      <c r="F2120" s="38" t="s">
        <v>3015</v>
      </c>
      <c r="G2120" s="38">
        <v>27</v>
      </c>
      <c r="H2120" s="39">
        <v>3</v>
      </c>
      <c r="I2120" s="29">
        <v>63733.354578095074</v>
      </c>
      <c r="J2120" s="30">
        <v>406158.06162844511</v>
      </c>
      <c r="K2120" s="30">
        <v>1139615.9688270441</v>
      </c>
      <c r="L2120" s="30">
        <v>2310411.1957220691</v>
      </c>
      <c r="M2120" s="30">
        <v>420634.48433149717</v>
      </c>
      <c r="N2120" s="30">
        <v>852304.14740543021</v>
      </c>
      <c r="O2120" s="31">
        <v>184367.48838547256</v>
      </c>
      <c r="P2120" s="32">
        <v>1623983.8077366364</v>
      </c>
      <c r="Q2120" s="32">
        <v>3753240.8931414168</v>
      </c>
      <c r="R2120" s="32">
        <v>420634.48433149717</v>
      </c>
      <c r="S2120" s="36">
        <v>2115</v>
      </c>
      <c r="T2120" s="33" t="s">
        <v>4268</v>
      </c>
      <c r="U2120" s="34">
        <v>43370</v>
      </c>
      <c r="V2120" s="27" t="s">
        <v>3015</v>
      </c>
      <c r="W2120" s="35">
        <v>80155.527232430817</v>
      </c>
      <c r="X2120" s="35">
        <v>52910.748860573287</v>
      </c>
      <c r="Y2120" s="35">
        <v>102378.21597368807</v>
      </c>
      <c r="Z2120" s="35">
        <v>1943.3544435648967</v>
      </c>
      <c r="AA2120" s="35">
        <v>50463.783779415084</v>
      </c>
      <c r="AB2120" s="35">
        <v>43613.975652071029</v>
      </c>
      <c r="AC2120" s="35">
        <v>8252.4753354489658</v>
      </c>
      <c r="AD2120" s="35">
        <v>37423.531724108638</v>
      </c>
      <c r="AE2120" s="35">
        <v>3086.8984309846205</v>
      </c>
      <c r="AG2120" s="1">
        <f t="shared" si="198"/>
        <v>0</v>
      </c>
      <c r="AH2120" s="1">
        <f t="shared" si="199"/>
        <v>37423.531724108638</v>
      </c>
      <c r="AI2120">
        <f t="shared" si="200"/>
        <v>9</v>
      </c>
      <c r="AJ2120" s="1" t="str">
        <f t="shared" si="201"/>
        <v>Summer</v>
      </c>
      <c r="AL2120" s="1">
        <f t="shared" si="202"/>
        <v>0</v>
      </c>
      <c r="AM2120" s="1">
        <f t="shared" si="203"/>
        <v>80155.527232430817</v>
      </c>
    </row>
    <row r="2121" spans="1:39" x14ac:dyDescent="0.2">
      <c r="A2121" s="24" t="s">
        <v>4269</v>
      </c>
      <c r="B2121" s="36">
        <v>2116</v>
      </c>
      <c r="C2121" s="37">
        <v>43370</v>
      </c>
      <c r="D2121" s="26">
        <v>43344</v>
      </c>
      <c r="E2121" s="38">
        <v>2018</v>
      </c>
      <c r="F2121" s="38" t="s">
        <v>3015</v>
      </c>
      <c r="G2121" s="38">
        <v>27</v>
      </c>
      <c r="H2121" s="39">
        <v>4</v>
      </c>
      <c r="I2121" s="29">
        <v>66564.332593560364</v>
      </c>
      <c r="J2121" s="30">
        <v>406117.3972279859</v>
      </c>
      <c r="K2121" s="30">
        <v>1180732.5177212392</v>
      </c>
      <c r="L2121" s="30">
        <v>2408928.7297000033</v>
      </c>
      <c r="M2121" s="30">
        <v>442361.88306069438</v>
      </c>
      <c r="N2121" s="30">
        <v>864354.57280992693</v>
      </c>
      <c r="O2121" s="31">
        <v>185369.91288426257</v>
      </c>
      <c r="P2121" s="32">
        <v>1689658.7333754941</v>
      </c>
      <c r="Q2121" s="32">
        <v>3864770.6126221786</v>
      </c>
      <c r="R2121" s="32">
        <v>442361.88306069438</v>
      </c>
      <c r="S2121" s="36">
        <v>2116</v>
      </c>
      <c r="T2121" s="33" t="s">
        <v>4270</v>
      </c>
      <c r="U2121" s="34">
        <v>43370</v>
      </c>
      <c r="V2121" s="27" t="s">
        <v>3015</v>
      </c>
      <c r="W2121" s="35">
        <v>88660.373474376873</v>
      </c>
      <c r="X2121" s="35">
        <v>52474.774934391891</v>
      </c>
      <c r="Y2121" s="35">
        <v>103418.5918251375</v>
      </c>
      <c r="Z2121" s="35">
        <v>1963.1029712635182</v>
      </c>
      <c r="AA2121" s="35">
        <v>50745.18034324082</v>
      </c>
      <c r="AB2121" s="35">
        <v>44776.667499966912</v>
      </c>
      <c r="AC2121" s="35">
        <v>8500.7836781385649</v>
      </c>
      <c r="AD2121" s="35">
        <v>37278.833658880962</v>
      </c>
      <c r="AE2121" s="35">
        <v>3086.8984309846205</v>
      </c>
      <c r="AG2121" s="1">
        <f t="shared" si="198"/>
        <v>0</v>
      </c>
      <c r="AH2121" s="1">
        <f t="shared" si="199"/>
        <v>37278.833658880962</v>
      </c>
      <c r="AI2121">
        <f t="shared" si="200"/>
        <v>9</v>
      </c>
      <c r="AJ2121" s="1" t="str">
        <f t="shared" si="201"/>
        <v>Summer</v>
      </c>
      <c r="AL2121" s="1">
        <f t="shared" si="202"/>
        <v>0</v>
      </c>
      <c r="AM2121" s="1">
        <f t="shared" si="203"/>
        <v>88660.373474376873</v>
      </c>
    </row>
    <row r="2122" spans="1:39" x14ac:dyDescent="0.2">
      <c r="A2122" s="24" t="s">
        <v>4271</v>
      </c>
      <c r="B2122" s="36">
        <v>2117</v>
      </c>
      <c r="C2122" s="37">
        <v>43370</v>
      </c>
      <c r="D2122" s="26">
        <v>43344</v>
      </c>
      <c r="E2122" s="38">
        <v>2018</v>
      </c>
      <c r="F2122" s="38" t="s">
        <v>3015</v>
      </c>
      <c r="G2122" s="38">
        <v>27</v>
      </c>
      <c r="H2122" s="39">
        <v>5</v>
      </c>
      <c r="I2122" s="29">
        <v>74480.762780199497</v>
      </c>
      <c r="J2122" s="30">
        <v>416955.3760121605</v>
      </c>
      <c r="K2122" s="30">
        <v>1340599.9703520867</v>
      </c>
      <c r="L2122" s="30">
        <v>2569489.5512945699</v>
      </c>
      <c r="M2122" s="30">
        <v>487721.14605467755</v>
      </c>
      <c r="N2122" s="30">
        <v>879308.90653206536</v>
      </c>
      <c r="O2122" s="31">
        <v>194497.34195952746</v>
      </c>
      <c r="P2122" s="32">
        <v>1902801.8791869637</v>
      </c>
      <c r="Q2122" s="32">
        <v>4060251.175798323</v>
      </c>
      <c r="R2122" s="32">
        <v>487721.14605467755</v>
      </c>
      <c r="S2122" s="36">
        <v>2117</v>
      </c>
      <c r="T2122" s="33" t="s">
        <v>4272</v>
      </c>
      <c r="U2122" s="34">
        <v>43370</v>
      </c>
      <c r="V2122" s="27" t="s">
        <v>3015</v>
      </c>
      <c r="W2122" s="35">
        <v>109059.83654325038</v>
      </c>
      <c r="X2122" s="35">
        <v>58240.309261273738</v>
      </c>
      <c r="Y2122" s="35">
        <v>112248.23840059256</v>
      </c>
      <c r="Z2122" s="35">
        <v>2130.7082840180224</v>
      </c>
      <c r="AA2122" s="35">
        <v>50979.677479762271</v>
      </c>
      <c r="AB2122" s="35">
        <v>45405.774853869145</v>
      </c>
      <c r="AC2122" s="35">
        <v>9503.6406157890578</v>
      </c>
      <c r="AD2122" s="35">
        <v>36993.888239797561</v>
      </c>
      <c r="AE2122" s="35">
        <v>3086.8984309846205</v>
      </c>
      <c r="AG2122" s="1">
        <f t="shared" si="198"/>
        <v>0</v>
      </c>
      <c r="AH2122" s="1">
        <f t="shared" si="199"/>
        <v>36993.888239797561</v>
      </c>
      <c r="AI2122">
        <f t="shared" si="200"/>
        <v>9</v>
      </c>
      <c r="AJ2122" s="1" t="str">
        <f t="shared" si="201"/>
        <v>Summer</v>
      </c>
      <c r="AL2122" s="1">
        <f t="shared" si="202"/>
        <v>0</v>
      </c>
      <c r="AM2122" s="1">
        <f t="shared" si="203"/>
        <v>109059.83654325038</v>
      </c>
    </row>
    <row r="2123" spans="1:39" x14ac:dyDescent="0.2">
      <c r="A2123" s="24" t="s">
        <v>4273</v>
      </c>
      <c r="B2123" s="36">
        <v>2118</v>
      </c>
      <c r="C2123" s="37">
        <v>43370</v>
      </c>
      <c r="D2123" s="26">
        <v>43344</v>
      </c>
      <c r="E2123" s="38">
        <v>2018</v>
      </c>
      <c r="F2123" s="38" t="s">
        <v>3015</v>
      </c>
      <c r="G2123" s="38">
        <v>27</v>
      </c>
      <c r="H2123" s="39">
        <v>6</v>
      </c>
      <c r="I2123" s="29">
        <v>88126.957720133956</v>
      </c>
      <c r="J2123" s="30">
        <v>447321.40180217661</v>
      </c>
      <c r="K2123" s="30">
        <v>1569775.3779085809</v>
      </c>
      <c r="L2123" s="30">
        <v>2725691.6834779391</v>
      </c>
      <c r="M2123" s="30">
        <v>544914.771258038</v>
      </c>
      <c r="N2123" s="30">
        <v>901804.98966443457</v>
      </c>
      <c r="O2123" s="31">
        <v>189091.11842450305</v>
      </c>
      <c r="P2123" s="32">
        <v>2202817.1068867529</v>
      </c>
      <c r="Q2123" s="32">
        <v>4263909.1933690533</v>
      </c>
      <c r="R2123" s="32">
        <v>544914.771258038</v>
      </c>
      <c r="S2123" s="36">
        <v>2118</v>
      </c>
      <c r="T2123" s="33" t="s">
        <v>4274</v>
      </c>
      <c r="U2123" s="34">
        <v>43370</v>
      </c>
      <c r="V2123" s="27" t="s">
        <v>3015</v>
      </c>
      <c r="W2123" s="35">
        <v>133559.88347249746</v>
      </c>
      <c r="X2123" s="35">
        <v>63912.593316920313</v>
      </c>
      <c r="Y2123" s="35">
        <v>120992.91055375608</v>
      </c>
      <c r="Z2123" s="35">
        <v>2296.7006030357334</v>
      </c>
      <c r="AA2123" s="35">
        <v>51026.576907066548</v>
      </c>
      <c r="AB2123" s="35">
        <v>47340.374028608494</v>
      </c>
      <c r="AC2123" s="35">
        <v>10015.340147630841</v>
      </c>
      <c r="AD2123" s="35">
        <v>34502.611457773179</v>
      </c>
      <c r="AE2123" s="35">
        <v>2530.6564831874184</v>
      </c>
      <c r="AG2123" s="1">
        <f t="shared" si="198"/>
        <v>0</v>
      </c>
      <c r="AH2123" s="1">
        <f t="shared" si="199"/>
        <v>34502.611457773179</v>
      </c>
      <c r="AI2123">
        <f t="shared" si="200"/>
        <v>9</v>
      </c>
      <c r="AJ2123" s="1" t="str">
        <f t="shared" si="201"/>
        <v>Summer</v>
      </c>
      <c r="AL2123" s="1">
        <f t="shared" si="202"/>
        <v>0</v>
      </c>
      <c r="AM2123" s="1">
        <f t="shared" si="203"/>
        <v>133559.88347249746</v>
      </c>
    </row>
    <row r="2124" spans="1:39" x14ac:dyDescent="0.2">
      <c r="A2124" s="24" t="s">
        <v>4275</v>
      </c>
      <c r="B2124" s="36">
        <v>2119</v>
      </c>
      <c r="C2124" s="37">
        <v>43370</v>
      </c>
      <c r="D2124" s="26">
        <v>43344</v>
      </c>
      <c r="E2124" s="38">
        <v>2018</v>
      </c>
      <c r="F2124" s="38" t="s">
        <v>3015</v>
      </c>
      <c r="G2124" s="38">
        <v>27</v>
      </c>
      <c r="H2124" s="39">
        <v>7</v>
      </c>
      <c r="I2124" s="29">
        <v>98156.165617977036</v>
      </c>
      <c r="J2124" s="30">
        <v>445479.72513443837</v>
      </c>
      <c r="K2124" s="30">
        <v>1693465.1924631344</v>
      </c>
      <c r="L2124" s="30">
        <v>2754416.9366079411</v>
      </c>
      <c r="M2124" s="30">
        <v>563694.03328492062</v>
      </c>
      <c r="N2124" s="30">
        <v>910694.316502559</v>
      </c>
      <c r="O2124" s="31">
        <v>189824.9050825868</v>
      </c>
      <c r="P2124" s="32">
        <v>2355315.391366032</v>
      </c>
      <c r="Q2124" s="32">
        <v>4300415.8833275251</v>
      </c>
      <c r="R2124" s="32">
        <v>563694.03328492062</v>
      </c>
      <c r="S2124" s="36">
        <v>2119</v>
      </c>
      <c r="T2124" s="33" t="s">
        <v>4276</v>
      </c>
      <c r="U2124" s="34">
        <v>43370</v>
      </c>
      <c r="V2124" s="27" t="s">
        <v>3015</v>
      </c>
      <c r="W2124" s="35">
        <v>157707.25900821484</v>
      </c>
      <c r="X2124" s="35">
        <v>67566.087424431156</v>
      </c>
      <c r="Y2124" s="35">
        <v>126626.37466393368</v>
      </c>
      <c r="Z2124" s="35">
        <v>2403.6356322023939</v>
      </c>
      <c r="AA2124" s="35">
        <v>51026.576907066548</v>
      </c>
      <c r="AB2124" s="35">
        <v>47987.339492254796</v>
      </c>
      <c r="AC2124" s="35">
        <v>10641.887682877294</v>
      </c>
      <c r="AD2124" s="35">
        <v>38053.412239875172</v>
      </c>
      <c r="AE2124" s="35">
        <v>247.12336885591608</v>
      </c>
      <c r="AG2124" s="1">
        <f t="shared" si="198"/>
        <v>0</v>
      </c>
      <c r="AH2124" s="1">
        <f t="shared" si="199"/>
        <v>38053.412239875172</v>
      </c>
      <c r="AI2124">
        <f t="shared" si="200"/>
        <v>9</v>
      </c>
      <c r="AJ2124" s="1" t="str">
        <f t="shared" si="201"/>
        <v>Summer</v>
      </c>
      <c r="AL2124" s="1">
        <f t="shared" si="202"/>
        <v>0</v>
      </c>
      <c r="AM2124" s="1">
        <f t="shared" si="203"/>
        <v>157707.25900821484</v>
      </c>
    </row>
    <row r="2125" spans="1:39" x14ac:dyDescent="0.2">
      <c r="A2125" s="24" t="s">
        <v>4277</v>
      </c>
      <c r="B2125" s="36">
        <v>2120</v>
      </c>
      <c r="C2125" s="37">
        <v>43370</v>
      </c>
      <c r="D2125" s="26">
        <v>43344</v>
      </c>
      <c r="E2125" s="38">
        <v>2018</v>
      </c>
      <c r="F2125" s="38" t="s">
        <v>3015</v>
      </c>
      <c r="G2125" s="38">
        <v>27</v>
      </c>
      <c r="H2125" s="39">
        <v>8</v>
      </c>
      <c r="I2125" s="29">
        <v>96191.374269272623</v>
      </c>
      <c r="J2125" s="30">
        <v>451287.29263995402</v>
      </c>
      <c r="K2125" s="30">
        <v>1690923.2770862412</v>
      </c>
      <c r="L2125" s="30">
        <v>2786349.8662860221</v>
      </c>
      <c r="M2125" s="30">
        <v>554903.75505401369</v>
      </c>
      <c r="N2125" s="30">
        <v>913407.52453347982</v>
      </c>
      <c r="O2125" s="31">
        <v>191840.31693894495</v>
      </c>
      <c r="P2125" s="32">
        <v>2342018.4064095276</v>
      </c>
      <c r="Q2125" s="32">
        <v>4342885.0003984012</v>
      </c>
      <c r="R2125" s="32">
        <v>554903.75505401369</v>
      </c>
      <c r="S2125" s="36">
        <v>2120</v>
      </c>
      <c r="T2125" s="33" t="s">
        <v>4278</v>
      </c>
      <c r="U2125" s="34">
        <v>43370</v>
      </c>
      <c r="V2125" s="27" t="s">
        <v>3015</v>
      </c>
      <c r="W2125" s="35">
        <v>140694.59579555923</v>
      </c>
      <c r="X2125" s="35">
        <v>76172.561960680134</v>
      </c>
      <c r="Y2125" s="35">
        <v>138666.32127308368</v>
      </c>
      <c r="Z2125" s="35">
        <v>2632.179209765703</v>
      </c>
      <c r="AA2125" s="35">
        <v>50792.079770545111</v>
      </c>
      <c r="AB2125" s="35">
        <v>49519.545853487143</v>
      </c>
      <c r="AC2125" s="35">
        <v>11567.299029056718</v>
      </c>
      <c r="AD2125" s="35">
        <v>45832.582766303436</v>
      </c>
      <c r="AE2125" s="35">
        <v>0</v>
      </c>
      <c r="AG2125" s="1">
        <f t="shared" si="198"/>
        <v>0</v>
      </c>
      <c r="AH2125" s="1">
        <f t="shared" si="199"/>
        <v>45832.582766303436</v>
      </c>
      <c r="AI2125">
        <f t="shared" si="200"/>
        <v>9</v>
      </c>
      <c r="AJ2125" s="1" t="str">
        <f t="shared" si="201"/>
        <v>Summer</v>
      </c>
      <c r="AL2125" s="1">
        <f t="shared" si="202"/>
        <v>0</v>
      </c>
      <c r="AM2125" s="1">
        <f t="shared" si="203"/>
        <v>140694.59579555923</v>
      </c>
    </row>
    <row r="2126" spans="1:39" x14ac:dyDescent="0.2">
      <c r="A2126" s="24" t="s">
        <v>4279</v>
      </c>
      <c r="B2126" s="36">
        <v>2121</v>
      </c>
      <c r="C2126" s="37">
        <v>43370</v>
      </c>
      <c r="D2126" s="26">
        <v>43344</v>
      </c>
      <c r="E2126" s="38">
        <v>2018</v>
      </c>
      <c r="F2126" s="38" t="s">
        <v>3015</v>
      </c>
      <c r="G2126" s="38">
        <v>27</v>
      </c>
      <c r="H2126" s="39">
        <v>9</v>
      </c>
      <c r="I2126" s="29">
        <v>93061.980640317401</v>
      </c>
      <c r="J2126" s="30">
        <v>449887.40416105936</v>
      </c>
      <c r="K2126" s="30">
        <v>1679690.0570623125</v>
      </c>
      <c r="L2126" s="30">
        <v>2856734.082812719</v>
      </c>
      <c r="M2126" s="30">
        <v>560751.27725691767</v>
      </c>
      <c r="N2126" s="30">
        <v>921687.26722408901</v>
      </c>
      <c r="O2126" s="31">
        <v>184154.09903656127</v>
      </c>
      <c r="P2126" s="32">
        <v>2333503.3149595475</v>
      </c>
      <c r="Q2126" s="32">
        <v>4412462.8532344289</v>
      </c>
      <c r="R2126" s="32">
        <v>560751.27725691767</v>
      </c>
      <c r="S2126" s="36">
        <v>2121</v>
      </c>
      <c r="T2126" s="33" t="s">
        <v>4280</v>
      </c>
      <c r="U2126" s="34">
        <v>43370</v>
      </c>
      <c r="V2126" s="27" t="s">
        <v>3015</v>
      </c>
      <c r="W2126" s="35">
        <v>140514.96331443492</v>
      </c>
      <c r="X2126" s="35">
        <v>80915.979434869616</v>
      </c>
      <c r="Y2126" s="35">
        <v>143943.51501221646</v>
      </c>
      <c r="Z2126" s="35">
        <v>2732.3514759549503</v>
      </c>
      <c r="AA2126" s="35">
        <v>50604.482061327952</v>
      </c>
      <c r="AB2126" s="35">
        <v>50195.989054337959</v>
      </c>
      <c r="AC2126" s="35">
        <v>12121.834860151261</v>
      </c>
      <c r="AD2126" s="35">
        <v>43155.4439502565</v>
      </c>
      <c r="AE2126" s="35">
        <v>0</v>
      </c>
      <c r="AG2126" s="1">
        <f t="shared" si="198"/>
        <v>0</v>
      </c>
      <c r="AH2126" s="1">
        <f t="shared" si="199"/>
        <v>43155.4439502565</v>
      </c>
      <c r="AI2126">
        <f t="shared" si="200"/>
        <v>9</v>
      </c>
      <c r="AJ2126" s="1" t="str">
        <f t="shared" si="201"/>
        <v>Summer</v>
      </c>
      <c r="AL2126" s="1">
        <f t="shared" si="202"/>
        <v>0</v>
      </c>
      <c r="AM2126" s="1">
        <f t="shared" si="203"/>
        <v>140514.96331443492</v>
      </c>
    </row>
    <row r="2127" spans="1:39" x14ac:dyDescent="0.2">
      <c r="A2127" s="24" t="s">
        <v>4281</v>
      </c>
      <c r="B2127" s="36">
        <v>2122</v>
      </c>
      <c r="C2127" s="37">
        <v>43370</v>
      </c>
      <c r="D2127" s="26">
        <v>43344</v>
      </c>
      <c r="E2127" s="38">
        <v>2018</v>
      </c>
      <c r="F2127" s="38" t="s">
        <v>3015</v>
      </c>
      <c r="G2127" s="38">
        <v>27</v>
      </c>
      <c r="H2127" s="39">
        <v>10</v>
      </c>
      <c r="I2127" s="29">
        <v>89763.77519776806</v>
      </c>
      <c r="J2127" s="30">
        <v>417153.49871794553</v>
      </c>
      <c r="K2127" s="30">
        <v>1683943.5687149127</v>
      </c>
      <c r="L2127" s="30">
        <v>2880673.8843234079</v>
      </c>
      <c r="M2127" s="30">
        <v>569232.3110959701</v>
      </c>
      <c r="N2127" s="30">
        <v>937837.17131946969</v>
      </c>
      <c r="O2127" s="31">
        <v>180585.11687233613</v>
      </c>
      <c r="P2127" s="32">
        <v>2342939.6550086509</v>
      </c>
      <c r="Q2127" s="32">
        <v>4416249.6712331586</v>
      </c>
      <c r="R2127" s="32">
        <v>569232.3110959701</v>
      </c>
      <c r="S2127" s="36">
        <v>2122</v>
      </c>
      <c r="T2127" s="33" t="s">
        <v>4282</v>
      </c>
      <c r="U2127" s="34">
        <v>43370</v>
      </c>
      <c r="V2127" s="27" t="s">
        <v>3015</v>
      </c>
      <c r="W2127" s="35">
        <v>116371.21061867302</v>
      </c>
      <c r="X2127" s="35">
        <v>89054.027347718831</v>
      </c>
      <c r="Y2127" s="35">
        <v>148942.5018036899</v>
      </c>
      <c r="Z2127" s="35">
        <v>2827.2427875698045</v>
      </c>
      <c r="AA2127" s="35">
        <v>50416.884352110799</v>
      </c>
      <c r="AB2127" s="35">
        <v>52594.706415146684</v>
      </c>
      <c r="AC2127" s="35">
        <v>12535.825986460432</v>
      </c>
      <c r="AD2127" s="35">
        <v>43757.331541893291</v>
      </c>
      <c r="AE2127" s="35">
        <v>0</v>
      </c>
      <c r="AG2127" s="1">
        <f t="shared" si="198"/>
        <v>0</v>
      </c>
      <c r="AH2127" s="1">
        <f t="shared" si="199"/>
        <v>43757.331541893291</v>
      </c>
      <c r="AI2127">
        <f t="shared" si="200"/>
        <v>9</v>
      </c>
      <c r="AJ2127" s="1" t="str">
        <f t="shared" si="201"/>
        <v>Summer</v>
      </c>
      <c r="AL2127" s="1">
        <f t="shared" si="202"/>
        <v>0</v>
      </c>
      <c r="AM2127" s="1">
        <f t="shared" si="203"/>
        <v>116371.21061867302</v>
      </c>
    </row>
    <row r="2128" spans="1:39" x14ac:dyDescent="0.2">
      <c r="A2128" s="24" t="s">
        <v>4283</v>
      </c>
      <c r="B2128" s="36">
        <v>2123</v>
      </c>
      <c r="C2128" s="37">
        <v>43370</v>
      </c>
      <c r="D2128" s="26">
        <v>43344</v>
      </c>
      <c r="E2128" s="38">
        <v>2018</v>
      </c>
      <c r="F2128" s="38" t="s">
        <v>3015</v>
      </c>
      <c r="G2128" s="38">
        <v>27</v>
      </c>
      <c r="H2128" s="39">
        <v>11</v>
      </c>
      <c r="I2128" s="29">
        <v>89746.000634164462</v>
      </c>
      <c r="J2128" s="30">
        <v>421979.74744302849</v>
      </c>
      <c r="K2128" s="30">
        <v>1693030.390096996</v>
      </c>
      <c r="L2128" s="30">
        <v>2904515.6757238447</v>
      </c>
      <c r="M2128" s="30">
        <v>572648.77697317966</v>
      </c>
      <c r="N2128" s="30">
        <v>941364.45415453124</v>
      </c>
      <c r="O2128" s="31">
        <v>186297.53630159941</v>
      </c>
      <c r="P2128" s="32">
        <v>2355425.1677043401</v>
      </c>
      <c r="Q2128" s="32">
        <v>4454157.4136230042</v>
      </c>
      <c r="R2128" s="32">
        <v>572648.77697317966</v>
      </c>
      <c r="S2128" s="36">
        <v>2123</v>
      </c>
      <c r="T2128" s="33" t="s">
        <v>4284</v>
      </c>
      <c r="U2128" s="34">
        <v>43370</v>
      </c>
      <c r="V2128" s="27" t="s">
        <v>3015</v>
      </c>
      <c r="W2128" s="35">
        <v>108632.01537291145</v>
      </c>
      <c r="X2128" s="35">
        <v>93111.239603120324</v>
      </c>
      <c r="Y2128" s="35">
        <v>153278.87770635734</v>
      </c>
      <c r="Z2128" s="35">
        <v>2909.5563471417195</v>
      </c>
      <c r="AA2128" s="35">
        <v>50463.783779415084</v>
      </c>
      <c r="AB2128" s="35">
        <v>53432.789737547762</v>
      </c>
      <c r="AC2128" s="35">
        <v>12879.201967078781</v>
      </c>
      <c r="AD2128" s="35">
        <v>41170.990392295826</v>
      </c>
      <c r="AE2128" s="35">
        <v>0</v>
      </c>
      <c r="AG2128" s="1">
        <f t="shared" si="198"/>
        <v>0</v>
      </c>
      <c r="AH2128" s="1">
        <f t="shared" si="199"/>
        <v>41170.990392295826</v>
      </c>
      <c r="AI2128">
        <f t="shared" si="200"/>
        <v>9</v>
      </c>
      <c r="AJ2128" s="1" t="str">
        <f t="shared" si="201"/>
        <v>Summer</v>
      </c>
      <c r="AL2128" s="1">
        <f t="shared" si="202"/>
        <v>0</v>
      </c>
      <c r="AM2128" s="1">
        <f t="shared" si="203"/>
        <v>108632.01537291145</v>
      </c>
    </row>
    <row r="2129" spans="1:39" x14ac:dyDescent="0.2">
      <c r="A2129" s="24" t="s">
        <v>4285</v>
      </c>
      <c r="B2129" s="36">
        <v>2124</v>
      </c>
      <c r="C2129" s="37">
        <v>43370</v>
      </c>
      <c r="D2129" s="26">
        <v>43344</v>
      </c>
      <c r="E2129" s="38">
        <v>2018</v>
      </c>
      <c r="F2129" s="38" t="s">
        <v>3015</v>
      </c>
      <c r="G2129" s="38">
        <v>27</v>
      </c>
      <c r="H2129" s="39">
        <v>12</v>
      </c>
      <c r="I2129" s="29">
        <v>89666.335931296868</v>
      </c>
      <c r="J2129" s="30">
        <v>447910.49610606302</v>
      </c>
      <c r="K2129" s="30">
        <v>1727413.0390707753</v>
      </c>
      <c r="L2129" s="30">
        <v>2967948.5173885752</v>
      </c>
      <c r="M2129" s="30">
        <v>583182.13026825723</v>
      </c>
      <c r="N2129" s="30">
        <v>944146.99201770546</v>
      </c>
      <c r="O2129" s="31">
        <v>186975.54342471363</v>
      </c>
      <c r="P2129" s="32">
        <v>2400261.5052703293</v>
      </c>
      <c r="Q2129" s="32">
        <v>4546981.5489370571</v>
      </c>
      <c r="R2129" s="32">
        <v>583182.13026825723</v>
      </c>
      <c r="S2129" s="36">
        <v>2124</v>
      </c>
      <c r="T2129" s="33" t="s">
        <v>4286</v>
      </c>
      <c r="U2129" s="34">
        <v>43370</v>
      </c>
      <c r="V2129" s="27" t="s">
        <v>3015</v>
      </c>
      <c r="W2129" s="35">
        <v>119982.80769412653</v>
      </c>
      <c r="X2129" s="35">
        <v>92170.809759054566</v>
      </c>
      <c r="Y2129" s="35">
        <v>158434.38547332419</v>
      </c>
      <c r="Z2129" s="35">
        <v>3007.4187569569413</v>
      </c>
      <c r="AA2129" s="35">
        <v>50557.582634023667</v>
      </c>
      <c r="AB2129" s="35">
        <v>54569.760960297004</v>
      </c>
      <c r="AC2129" s="35">
        <v>13083.175883049207</v>
      </c>
      <c r="AD2129" s="35">
        <v>40257.243400076695</v>
      </c>
      <c r="AE2129" s="35">
        <v>0</v>
      </c>
      <c r="AG2129" s="1">
        <f t="shared" si="198"/>
        <v>0</v>
      </c>
      <c r="AH2129" s="1">
        <f t="shared" si="199"/>
        <v>40257.243400076695</v>
      </c>
      <c r="AI2129">
        <f t="shared" si="200"/>
        <v>9</v>
      </c>
      <c r="AJ2129" s="1" t="str">
        <f t="shared" si="201"/>
        <v>Summer</v>
      </c>
      <c r="AL2129" s="1">
        <f t="shared" si="202"/>
        <v>0</v>
      </c>
      <c r="AM2129" s="1">
        <f t="shared" si="203"/>
        <v>119982.80769412653</v>
      </c>
    </row>
    <row r="2130" spans="1:39" x14ac:dyDescent="0.2">
      <c r="A2130" s="24" t="s">
        <v>4287</v>
      </c>
      <c r="B2130" s="36">
        <v>2125</v>
      </c>
      <c r="C2130" s="37">
        <v>43370</v>
      </c>
      <c r="D2130" s="26">
        <v>43344</v>
      </c>
      <c r="E2130" s="38">
        <v>2018</v>
      </c>
      <c r="F2130" s="38" t="s">
        <v>3015</v>
      </c>
      <c r="G2130" s="38">
        <v>27</v>
      </c>
      <c r="H2130" s="39">
        <v>13</v>
      </c>
      <c r="I2130" s="29">
        <v>91092.913494084292</v>
      </c>
      <c r="J2130" s="30">
        <v>452038.62427003728</v>
      </c>
      <c r="K2130" s="30">
        <v>1764138.0383944553</v>
      </c>
      <c r="L2130" s="30">
        <v>3054785.1496140175</v>
      </c>
      <c r="M2130" s="30">
        <v>598853.47094739473</v>
      </c>
      <c r="N2130" s="30">
        <v>948959.06614941964</v>
      </c>
      <c r="O2130" s="31">
        <v>190887.85650231683</v>
      </c>
      <c r="P2130" s="32">
        <v>2454084.4228359344</v>
      </c>
      <c r="Q2130" s="32">
        <v>4646670.6965357903</v>
      </c>
      <c r="R2130" s="32">
        <v>598853.47094739473</v>
      </c>
      <c r="S2130" s="36">
        <v>2125</v>
      </c>
      <c r="T2130" s="33" t="s">
        <v>4288</v>
      </c>
      <c r="U2130" s="34">
        <v>43370</v>
      </c>
      <c r="V2130" s="27" t="s">
        <v>3015</v>
      </c>
      <c r="W2130" s="35">
        <v>115593.48348930368</v>
      </c>
      <c r="X2130" s="35">
        <v>95213.076674336015</v>
      </c>
      <c r="Y2130" s="35">
        <v>162433.93714389365</v>
      </c>
      <c r="Z2130" s="35">
        <v>3083.3386822784196</v>
      </c>
      <c r="AA2130" s="35">
        <v>50416.884352110799</v>
      </c>
      <c r="AB2130" s="35">
        <v>54858.569792360198</v>
      </c>
      <c r="AC2130" s="35">
        <v>13790.673106933067</v>
      </c>
      <c r="AD2130" s="35">
        <v>40171.475931241599</v>
      </c>
      <c r="AE2130" s="35">
        <v>0</v>
      </c>
      <c r="AG2130" s="1">
        <f t="shared" si="198"/>
        <v>0</v>
      </c>
      <c r="AH2130" s="1">
        <f t="shared" si="199"/>
        <v>40171.475931241599</v>
      </c>
      <c r="AI2130">
        <f t="shared" si="200"/>
        <v>9</v>
      </c>
      <c r="AJ2130" s="1" t="str">
        <f t="shared" si="201"/>
        <v>Summer</v>
      </c>
      <c r="AL2130" s="1">
        <f t="shared" si="202"/>
        <v>0</v>
      </c>
      <c r="AM2130" s="1">
        <f t="shared" si="203"/>
        <v>115593.48348930368</v>
      </c>
    </row>
    <row r="2131" spans="1:39" x14ac:dyDescent="0.2">
      <c r="A2131" s="24" t="s">
        <v>4289</v>
      </c>
      <c r="B2131" s="36">
        <v>2126</v>
      </c>
      <c r="C2131" s="37">
        <v>43370</v>
      </c>
      <c r="D2131" s="26">
        <v>43344</v>
      </c>
      <c r="E2131" s="38">
        <v>2018</v>
      </c>
      <c r="F2131" s="38" t="s">
        <v>3015</v>
      </c>
      <c r="G2131" s="38">
        <v>27</v>
      </c>
      <c r="H2131" s="39">
        <v>14</v>
      </c>
      <c r="I2131" s="29">
        <v>89265.703209030064</v>
      </c>
      <c r="J2131" s="30">
        <v>445583.30767952913</v>
      </c>
      <c r="K2131" s="30">
        <v>1790935.9115617324</v>
      </c>
      <c r="L2131" s="30">
        <v>3137206.9061530172</v>
      </c>
      <c r="M2131" s="30">
        <v>606970.48817202263</v>
      </c>
      <c r="N2131" s="30">
        <v>956338.08599492023</v>
      </c>
      <c r="O2131" s="31">
        <v>186961.72930160232</v>
      </c>
      <c r="P2131" s="32">
        <v>2487172.1029427852</v>
      </c>
      <c r="Q2131" s="32">
        <v>4726090.0291290693</v>
      </c>
      <c r="R2131" s="32">
        <v>606970.48817202263</v>
      </c>
      <c r="S2131" s="36">
        <v>2126</v>
      </c>
      <c r="T2131" s="33" t="s">
        <v>4290</v>
      </c>
      <c r="U2131" s="34">
        <v>43370</v>
      </c>
      <c r="V2131" s="27" t="s">
        <v>3015</v>
      </c>
      <c r="W2131" s="35">
        <v>137743.23714971988</v>
      </c>
      <c r="X2131" s="35">
        <v>99253.958397277092</v>
      </c>
      <c r="Y2131" s="35">
        <v>162288.43610707461</v>
      </c>
      <c r="Z2131" s="35">
        <v>3080.5767657539291</v>
      </c>
      <c r="AA2131" s="35">
        <v>50229.28664289364</v>
      </c>
      <c r="AB2131" s="35">
        <v>54540.200789721515</v>
      </c>
      <c r="AC2131" s="35">
        <v>13845.773740681787</v>
      </c>
      <c r="AD2131" s="35">
        <v>39375.477389020554</v>
      </c>
      <c r="AE2131" s="35">
        <v>0</v>
      </c>
      <c r="AG2131" s="1">
        <f t="shared" si="198"/>
        <v>39375.477389020554</v>
      </c>
      <c r="AH2131" s="1">
        <f t="shared" si="199"/>
        <v>0</v>
      </c>
      <c r="AI2131">
        <f t="shared" si="200"/>
        <v>9</v>
      </c>
      <c r="AJ2131" s="1" t="str">
        <f t="shared" si="201"/>
        <v>Summer</v>
      </c>
      <c r="AL2131" s="1">
        <f t="shared" si="202"/>
        <v>137743.23714971988</v>
      </c>
      <c r="AM2131" s="1">
        <f t="shared" si="203"/>
        <v>0</v>
      </c>
    </row>
    <row r="2132" spans="1:39" x14ac:dyDescent="0.2">
      <c r="A2132" s="24" t="s">
        <v>4291</v>
      </c>
      <c r="B2132" s="36">
        <v>2127</v>
      </c>
      <c r="C2132" s="37">
        <v>43370</v>
      </c>
      <c r="D2132" s="26">
        <v>43344</v>
      </c>
      <c r="E2132" s="38">
        <v>2018</v>
      </c>
      <c r="F2132" s="38" t="s">
        <v>3015</v>
      </c>
      <c r="G2132" s="38">
        <v>27</v>
      </c>
      <c r="H2132" s="39">
        <v>15</v>
      </c>
      <c r="I2132" s="29">
        <v>89942.036741750446</v>
      </c>
      <c r="J2132" s="30">
        <v>423554.0393833727</v>
      </c>
      <c r="K2132" s="30">
        <v>1834337.5852174852</v>
      </c>
      <c r="L2132" s="30">
        <v>3236737.1008176496</v>
      </c>
      <c r="M2132" s="30">
        <v>617962.14552656328</v>
      </c>
      <c r="N2132" s="30">
        <v>955303.1342828573</v>
      </c>
      <c r="O2132" s="31">
        <v>190539.82820703377</v>
      </c>
      <c r="P2132" s="32">
        <v>2542241.7674857993</v>
      </c>
      <c r="Q2132" s="32">
        <v>4806134.1026909128</v>
      </c>
      <c r="R2132" s="32">
        <v>617962.14552656328</v>
      </c>
      <c r="S2132" s="36">
        <v>2127</v>
      </c>
      <c r="T2132" s="33" t="s">
        <v>4292</v>
      </c>
      <c r="U2132" s="34">
        <v>43370</v>
      </c>
      <c r="V2132" s="27" t="s">
        <v>3015</v>
      </c>
      <c r="W2132" s="35">
        <v>135846.13700704926</v>
      </c>
      <c r="X2132" s="35">
        <v>97756.625797692963</v>
      </c>
      <c r="Y2132" s="35">
        <v>156720.77842162229</v>
      </c>
      <c r="Z2132" s="35">
        <v>2974.890881307058</v>
      </c>
      <c r="AA2132" s="35">
        <v>50041.68893367648</v>
      </c>
      <c r="AB2132" s="35">
        <v>54244.74024568902</v>
      </c>
      <c r="AC2132" s="35">
        <v>13842.421997023437</v>
      </c>
      <c r="AD2132" s="35">
        <v>39103.319805958119</v>
      </c>
      <c r="AE2132" s="35">
        <v>0</v>
      </c>
      <c r="AG2132" s="1">
        <f t="shared" si="198"/>
        <v>39103.319805958119</v>
      </c>
      <c r="AH2132" s="1">
        <f t="shared" si="199"/>
        <v>0</v>
      </c>
      <c r="AI2132">
        <f t="shared" si="200"/>
        <v>9</v>
      </c>
      <c r="AJ2132" s="1" t="str">
        <f t="shared" si="201"/>
        <v>Summer</v>
      </c>
      <c r="AL2132" s="1">
        <f t="shared" si="202"/>
        <v>135846.13700704926</v>
      </c>
      <c r="AM2132" s="1">
        <f t="shared" si="203"/>
        <v>0</v>
      </c>
    </row>
    <row r="2133" spans="1:39" x14ac:dyDescent="0.2">
      <c r="A2133" s="24" t="s">
        <v>4293</v>
      </c>
      <c r="B2133" s="36">
        <v>2128</v>
      </c>
      <c r="C2133" s="37">
        <v>43370</v>
      </c>
      <c r="D2133" s="26">
        <v>43344</v>
      </c>
      <c r="E2133" s="38">
        <v>2018</v>
      </c>
      <c r="F2133" s="38" t="s">
        <v>3015</v>
      </c>
      <c r="G2133" s="38">
        <v>27</v>
      </c>
      <c r="H2133" s="39">
        <v>16</v>
      </c>
      <c r="I2133" s="29">
        <v>95020.890044297281</v>
      </c>
      <c r="J2133" s="30">
        <v>445843.00026979554</v>
      </c>
      <c r="K2133" s="30">
        <v>1847991.5016049438</v>
      </c>
      <c r="L2133" s="30">
        <v>3269595.9610005948</v>
      </c>
      <c r="M2133" s="30">
        <v>621147.6920837384</v>
      </c>
      <c r="N2133" s="30">
        <v>941929.37834260287</v>
      </c>
      <c r="O2133" s="31">
        <v>189736.30187899803</v>
      </c>
      <c r="P2133" s="32">
        <v>2564160.0837329794</v>
      </c>
      <c r="Q2133" s="32">
        <v>4847104.6414919915</v>
      </c>
      <c r="R2133" s="32">
        <v>621147.6920837384</v>
      </c>
      <c r="S2133" s="36">
        <v>2128</v>
      </c>
      <c r="T2133" s="33" t="s">
        <v>4294</v>
      </c>
      <c r="U2133" s="34">
        <v>43370</v>
      </c>
      <c r="V2133" s="27" t="s">
        <v>3015</v>
      </c>
      <c r="W2133" s="35">
        <v>177554.90317120761</v>
      </c>
      <c r="X2133" s="35">
        <v>97256.383028957091</v>
      </c>
      <c r="Y2133" s="35">
        <v>152365.701686863</v>
      </c>
      <c r="Z2133" s="35">
        <v>2892.2223405040445</v>
      </c>
      <c r="AA2133" s="35">
        <v>50276.186070197931</v>
      </c>
      <c r="AB2133" s="35">
        <v>52674.906133365366</v>
      </c>
      <c r="AC2133" s="35">
        <v>12697.319089110504</v>
      </c>
      <c r="AD2133" s="35">
        <v>38225.17499975759</v>
      </c>
      <c r="AE2133" s="35">
        <v>0</v>
      </c>
      <c r="AG2133" s="1">
        <f t="shared" si="198"/>
        <v>38225.17499975759</v>
      </c>
      <c r="AH2133" s="1">
        <f t="shared" si="199"/>
        <v>0</v>
      </c>
      <c r="AI2133">
        <f t="shared" si="200"/>
        <v>9</v>
      </c>
      <c r="AJ2133" s="1" t="str">
        <f t="shared" si="201"/>
        <v>Summer</v>
      </c>
      <c r="AL2133" s="1">
        <f t="shared" si="202"/>
        <v>177554.90317120761</v>
      </c>
      <c r="AM2133" s="1">
        <f t="shared" si="203"/>
        <v>0</v>
      </c>
    </row>
    <row r="2134" spans="1:39" x14ac:dyDescent="0.2">
      <c r="A2134" s="24" t="s">
        <v>4295</v>
      </c>
      <c r="B2134" s="36">
        <v>2129</v>
      </c>
      <c r="C2134" s="37">
        <v>43370</v>
      </c>
      <c r="D2134" s="26">
        <v>43344</v>
      </c>
      <c r="E2134" s="38">
        <v>2018</v>
      </c>
      <c r="F2134" s="38" t="s">
        <v>3015</v>
      </c>
      <c r="G2134" s="38">
        <v>27</v>
      </c>
      <c r="H2134" s="39">
        <v>17</v>
      </c>
      <c r="I2134" s="29">
        <v>95358.713697215208</v>
      </c>
      <c r="J2134" s="30">
        <v>454933.33384449681</v>
      </c>
      <c r="K2134" s="30">
        <v>1860819.8311868315</v>
      </c>
      <c r="L2134" s="30">
        <v>3240003.1818695748</v>
      </c>
      <c r="M2134" s="30">
        <v>621619.3905174149</v>
      </c>
      <c r="N2134" s="30">
        <v>928685.3414753594</v>
      </c>
      <c r="O2134" s="31">
        <v>188079.58718531978</v>
      </c>
      <c r="P2134" s="32">
        <v>2577797.9354014616</v>
      </c>
      <c r="Q2134" s="32">
        <v>4811701.4443747504</v>
      </c>
      <c r="R2134" s="32">
        <v>621619.3905174149</v>
      </c>
      <c r="S2134" s="36">
        <v>2129</v>
      </c>
      <c r="T2134" s="33" t="s">
        <v>4296</v>
      </c>
      <c r="U2134" s="34">
        <v>43370</v>
      </c>
      <c r="V2134" s="27" t="s">
        <v>3015</v>
      </c>
      <c r="W2134" s="35">
        <v>189554.83595563992</v>
      </c>
      <c r="X2134" s="35">
        <v>90082.789069339997</v>
      </c>
      <c r="Y2134" s="35">
        <v>148542.9231286397</v>
      </c>
      <c r="Z2134" s="35">
        <v>2819.6579416499253</v>
      </c>
      <c r="AA2134" s="35">
        <v>49807.191797155036</v>
      </c>
      <c r="AB2134" s="35">
        <v>51649.285851390421</v>
      </c>
      <c r="AC2134" s="35">
        <v>12188.387286129244</v>
      </c>
      <c r="AD2134" s="35">
        <v>36538.559261455084</v>
      </c>
      <c r="AE2134" s="35">
        <v>0</v>
      </c>
      <c r="AG2134" s="1">
        <f t="shared" si="198"/>
        <v>36538.559261455084</v>
      </c>
      <c r="AH2134" s="1">
        <f t="shared" si="199"/>
        <v>0</v>
      </c>
      <c r="AI2134">
        <f t="shared" si="200"/>
        <v>9</v>
      </c>
      <c r="AJ2134" s="1" t="str">
        <f t="shared" si="201"/>
        <v>Summer</v>
      </c>
      <c r="AL2134" s="1">
        <f t="shared" si="202"/>
        <v>189554.83595563992</v>
      </c>
      <c r="AM2134" s="1">
        <f t="shared" si="203"/>
        <v>0</v>
      </c>
    </row>
    <row r="2135" spans="1:39" x14ac:dyDescent="0.2">
      <c r="A2135" s="24" t="s">
        <v>4297</v>
      </c>
      <c r="B2135" s="36">
        <v>2130</v>
      </c>
      <c r="C2135" s="37">
        <v>43370</v>
      </c>
      <c r="D2135" s="26">
        <v>43344</v>
      </c>
      <c r="E2135" s="38">
        <v>2018</v>
      </c>
      <c r="F2135" s="38" t="s">
        <v>3015</v>
      </c>
      <c r="G2135" s="38">
        <v>27</v>
      </c>
      <c r="H2135" s="39">
        <v>18</v>
      </c>
      <c r="I2135" s="29">
        <v>97042.761012489267</v>
      </c>
      <c r="J2135" s="30">
        <v>462267.67531693104</v>
      </c>
      <c r="K2135" s="30">
        <v>1849081.2987339129</v>
      </c>
      <c r="L2135" s="30">
        <v>3219401.5341751995</v>
      </c>
      <c r="M2135" s="30">
        <v>618531.53372842458</v>
      </c>
      <c r="N2135" s="30">
        <v>934272.85417654121</v>
      </c>
      <c r="O2135" s="31">
        <v>190813.34244419914</v>
      </c>
      <c r="P2135" s="32">
        <v>2564655.5934748268</v>
      </c>
      <c r="Q2135" s="32">
        <v>4806755.4061128711</v>
      </c>
      <c r="R2135" s="32">
        <v>618531.53372842458</v>
      </c>
      <c r="S2135" s="36">
        <v>2130</v>
      </c>
      <c r="T2135" s="33" t="s">
        <v>4298</v>
      </c>
      <c r="U2135" s="34">
        <v>43370</v>
      </c>
      <c r="V2135" s="27" t="s">
        <v>3015</v>
      </c>
      <c r="W2135" s="35">
        <v>194454.38886365498</v>
      </c>
      <c r="X2135" s="35">
        <v>84635.313156845747</v>
      </c>
      <c r="Y2135" s="35">
        <v>140962.12772087878</v>
      </c>
      <c r="Z2135" s="35">
        <v>2675.7584577478533</v>
      </c>
      <c r="AA2135" s="35">
        <v>49572.694660633591</v>
      </c>
      <c r="AB2135" s="35">
        <v>51024.049983483346</v>
      </c>
      <c r="AC2135" s="35">
        <v>11900.619778700009</v>
      </c>
      <c r="AD2135" s="35">
        <v>35125.632188313182</v>
      </c>
      <c r="AE2135" s="35">
        <v>756.59023066370128</v>
      </c>
      <c r="AG2135" s="1">
        <f t="shared" si="198"/>
        <v>35125.632188313182</v>
      </c>
      <c r="AH2135" s="1">
        <f t="shared" si="199"/>
        <v>0</v>
      </c>
      <c r="AI2135">
        <f t="shared" si="200"/>
        <v>9</v>
      </c>
      <c r="AJ2135" s="1" t="str">
        <f t="shared" si="201"/>
        <v>Summer</v>
      </c>
      <c r="AL2135" s="1">
        <f t="shared" si="202"/>
        <v>194454.38886365498</v>
      </c>
      <c r="AM2135" s="1">
        <f t="shared" si="203"/>
        <v>0</v>
      </c>
    </row>
    <row r="2136" spans="1:39" x14ac:dyDescent="0.2">
      <c r="A2136" s="24" t="s">
        <v>4299</v>
      </c>
      <c r="B2136" s="36">
        <v>2131</v>
      </c>
      <c r="C2136" s="37">
        <v>43370</v>
      </c>
      <c r="D2136" s="26">
        <v>43344</v>
      </c>
      <c r="E2136" s="38">
        <v>2018</v>
      </c>
      <c r="F2136" s="38" t="s">
        <v>3015</v>
      </c>
      <c r="G2136" s="38">
        <v>27</v>
      </c>
      <c r="H2136" s="39">
        <v>19</v>
      </c>
      <c r="I2136" s="29">
        <v>102848.94648701623</v>
      </c>
      <c r="J2136" s="30">
        <v>464336.96651509323</v>
      </c>
      <c r="K2136" s="30">
        <v>1830731.2853155371</v>
      </c>
      <c r="L2136" s="30">
        <v>3167810.5515260561</v>
      </c>
      <c r="M2136" s="30">
        <v>619019.51856609574</v>
      </c>
      <c r="N2136" s="30">
        <v>927294.9570033605</v>
      </c>
      <c r="O2136" s="31">
        <v>191415.72941926876</v>
      </c>
      <c r="P2136" s="32">
        <v>2552599.7503686491</v>
      </c>
      <c r="Q2136" s="32">
        <v>4750858.204463779</v>
      </c>
      <c r="R2136" s="32">
        <v>619019.51856609574</v>
      </c>
      <c r="S2136" s="36">
        <v>2131</v>
      </c>
      <c r="T2136" s="33" t="s">
        <v>4300</v>
      </c>
      <c r="U2136" s="34">
        <v>43370</v>
      </c>
      <c r="V2136" s="27" t="s">
        <v>3015</v>
      </c>
      <c r="W2136" s="35">
        <v>185856.84622338216</v>
      </c>
      <c r="X2136" s="35">
        <v>75653.2111867028</v>
      </c>
      <c r="Y2136" s="35">
        <v>133424.83939328327</v>
      </c>
      <c r="Z2136" s="35">
        <v>2532.6848299789626</v>
      </c>
      <c r="AA2136" s="35">
        <v>49900.990651763619</v>
      </c>
      <c r="AB2136" s="35">
        <v>50702.384491817982</v>
      </c>
      <c r="AC2136" s="35">
        <v>11887.238196317932</v>
      </c>
      <c r="AD2136" s="35">
        <v>37333.720118926503</v>
      </c>
      <c r="AE2136" s="35">
        <v>2948.1166223106457</v>
      </c>
      <c r="AG2136" s="1">
        <f t="shared" si="198"/>
        <v>37333.720118926503</v>
      </c>
      <c r="AH2136" s="1">
        <f t="shared" si="199"/>
        <v>0</v>
      </c>
      <c r="AI2136">
        <f t="shared" si="200"/>
        <v>9</v>
      </c>
      <c r="AJ2136" s="1" t="str">
        <f t="shared" si="201"/>
        <v>Summer</v>
      </c>
      <c r="AL2136" s="1">
        <f t="shared" si="202"/>
        <v>185856.84622338216</v>
      </c>
      <c r="AM2136" s="1">
        <f t="shared" si="203"/>
        <v>0</v>
      </c>
    </row>
    <row r="2137" spans="1:39" x14ac:dyDescent="0.2">
      <c r="A2137" s="24" t="s">
        <v>4301</v>
      </c>
      <c r="B2137" s="36">
        <v>2132</v>
      </c>
      <c r="C2137" s="37">
        <v>43370</v>
      </c>
      <c r="D2137" s="26">
        <v>43344</v>
      </c>
      <c r="E2137" s="38">
        <v>2018</v>
      </c>
      <c r="F2137" s="38" t="s">
        <v>3015</v>
      </c>
      <c r="G2137" s="38">
        <v>27</v>
      </c>
      <c r="H2137" s="39">
        <v>20</v>
      </c>
      <c r="I2137" s="29">
        <v>96141.392592509859</v>
      </c>
      <c r="J2137" s="30">
        <v>462852.56885153631</v>
      </c>
      <c r="K2137" s="30">
        <v>1739065.6231119318</v>
      </c>
      <c r="L2137" s="30">
        <v>3036859.2136217747</v>
      </c>
      <c r="M2137" s="30">
        <v>599962.09705892834</v>
      </c>
      <c r="N2137" s="30">
        <v>908017.18682318367</v>
      </c>
      <c r="O2137" s="31">
        <v>190946.687285358</v>
      </c>
      <c r="P2137" s="32">
        <v>2435169.1127633704</v>
      </c>
      <c r="Q2137" s="32">
        <v>4598675.6565818526</v>
      </c>
      <c r="R2137" s="32">
        <v>599962.09705892834</v>
      </c>
      <c r="S2137" s="36">
        <v>2132</v>
      </c>
      <c r="T2137" s="33" t="s">
        <v>4302</v>
      </c>
      <c r="U2137" s="34">
        <v>43370</v>
      </c>
      <c r="V2137" s="27" t="s">
        <v>3015</v>
      </c>
      <c r="W2137" s="35">
        <v>200797.98162564542</v>
      </c>
      <c r="X2137" s="35">
        <v>68764.240639371958</v>
      </c>
      <c r="Y2137" s="35">
        <v>127349.33631883745</v>
      </c>
      <c r="Z2137" s="35">
        <v>2417.3589690589902</v>
      </c>
      <c r="AA2137" s="35">
        <v>50088.588360980772</v>
      </c>
      <c r="AB2137" s="35">
        <v>50074.961963837268</v>
      </c>
      <c r="AC2137" s="35">
        <v>11276.002035002932</v>
      </c>
      <c r="AD2137" s="35">
        <v>38661.096446414696</v>
      </c>
      <c r="AE2137" s="35">
        <v>3086.8984309846205</v>
      </c>
      <c r="AG2137" s="1">
        <f t="shared" si="198"/>
        <v>38661.096446414696</v>
      </c>
      <c r="AH2137" s="1">
        <f t="shared" si="199"/>
        <v>0</v>
      </c>
      <c r="AI2137">
        <f t="shared" si="200"/>
        <v>9</v>
      </c>
      <c r="AJ2137" s="1" t="str">
        <f t="shared" si="201"/>
        <v>Summer</v>
      </c>
      <c r="AL2137" s="1">
        <f t="shared" si="202"/>
        <v>200797.98162564542</v>
      </c>
      <c r="AM2137" s="1">
        <f t="shared" si="203"/>
        <v>0</v>
      </c>
    </row>
    <row r="2138" spans="1:39" x14ac:dyDescent="0.2">
      <c r="A2138" s="24" t="s">
        <v>4303</v>
      </c>
      <c r="B2138" s="36">
        <v>2133</v>
      </c>
      <c r="C2138" s="37">
        <v>43370</v>
      </c>
      <c r="D2138" s="26">
        <v>43344</v>
      </c>
      <c r="E2138" s="38">
        <v>2018</v>
      </c>
      <c r="F2138" s="38" t="s">
        <v>3015</v>
      </c>
      <c r="G2138" s="38">
        <v>27</v>
      </c>
      <c r="H2138" s="39">
        <v>21</v>
      </c>
      <c r="I2138" s="29">
        <v>84759.66418273095</v>
      </c>
      <c r="J2138" s="30">
        <v>388587.09123132448</v>
      </c>
      <c r="K2138" s="30">
        <v>1592018.9578695223</v>
      </c>
      <c r="L2138" s="30">
        <v>2834609.8060360695</v>
      </c>
      <c r="M2138" s="30">
        <v>558272.45614971698</v>
      </c>
      <c r="N2138" s="30">
        <v>874968.07186896773</v>
      </c>
      <c r="O2138" s="31">
        <v>188172.95777650515</v>
      </c>
      <c r="P2138" s="32">
        <v>2235051.0782019701</v>
      </c>
      <c r="Q2138" s="32">
        <v>4286337.9269128665</v>
      </c>
      <c r="R2138" s="32">
        <v>558272.45614971698</v>
      </c>
      <c r="S2138" s="36">
        <v>2133</v>
      </c>
      <c r="T2138" s="33" t="s">
        <v>4304</v>
      </c>
      <c r="U2138" s="34">
        <v>43370</v>
      </c>
      <c r="V2138" s="27" t="s">
        <v>3015</v>
      </c>
      <c r="W2138" s="35">
        <v>180159.5077287778</v>
      </c>
      <c r="X2138" s="35">
        <v>65063.95309925302</v>
      </c>
      <c r="Y2138" s="35">
        <v>122633.79437208506</v>
      </c>
      <c r="Z2138" s="35">
        <v>2327.8480383509072</v>
      </c>
      <c r="AA2138" s="35">
        <v>49900.990651763619</v>
      </c>
      <c r="AB2138" s="35">
        <v>48617.017730916719</v>
      </c>
      <c r="AC2138" s="35">
        <v>10456.703845753331</v>
      </c>
      <c r="AD2138" s="35">
        <v>39172.297361910554</v>
      </c>
      <c r="AE2138" s="35">
        <v>3086.8984309846205</v>
      </c>
      <c r="AG2138" s="1">
        <f t="shared" si="198"/>
        <v>39172.297361910554</v>
      </c>
      <c r="AH2138" s="1">
        <f t="shared" si="199"/>
        <v>0</v>
      </c>
      <c r="AI2138">
        <f t="shared" si="200"/>
        <v>9</v>
      </c>
      <c r="AJ2138" s="1" t="str">
        <f t="shared" si="201"/>
        <v>Summer</v>
      </c>
      <c r="AL2138" s="1">
        <f t="shared" si="202"/>
        <v>180159.5077287778</v>
      </c>
      <c r="AM2138" s="1">
        <f t="shared" si="203"/>
        <v>0</v>
      </c>
    </row>
    <row r="2139" spans="1:39" x14ac:dyDescent="0.2">
      <c r="A2139" s="24" t="s">
        <v>4305</v>
      </c>
      <c r="B2139" s="36">
        <v>2134</v>
      </c>
      <c r="C2139" s="37">
        <v>43370</v>
      </c>
      <c r="D2139" s="26">
        <v>43344</v>
      </c>
      <c r="E2139" s="38">
        <v>2018</v>
      </c>
      <c r="F2139" s="38" t="s">
        <v>3015</v>
      </c>
      <c r="G2139" s="38">
        <v>27</v>
      </c>
      <c r="H2139" s="39">
        <v>22</v>
      </c>
      <c r="I2139" s="29">
        <v>78169.162968695557</v>
      </c>
      <c r="J2139" s="30">
        <v>423591.07927902159</v>
      </c>
      <c r="K2139" s="30">
        <v>1441146.5279747155</v>
      </c>
      <c r="L2139" s="30">
        <v>2616586.22679481</v>
      </c>
      <c r="M2139" s="30">
        <v>501449.18489738309</v>
      </c>
      <c r="N2139" s="30">
        <v>857829.67293886503</v>
      </c>
      <c r="O2139" s="31">
        <v>184991.68913403846</v>
      </c>
      <c r="P2139" s="32">
        <v>2020764.8758407943</v>
      </c>
      <c r="Q2139" s="32">
        <v>4082998.6681467351</v>
      </c>
      <c r="R2139" s="32">
        <v>501449.18489738309</v>
      </c>
      <c r="S2139" s="36">
        <v>2134</v>
      </c>
      <c r="T2139" s="33" t="s">
        <v>4306</v>
      </c>
      <c r="U2139" s="34">
        <v>43370</v>
      </c>
      <c r="V2139" s="27" t="s">
        <v>3015</v>
      </c>
      <c r="W2139" s="35">
        <v>143248.81872548236</v>
      </c>
      <c r="X2139" s="35">
        <v>59014.708972318775</v>
      </c>
      <c r="Y2139" s="35">
        <v>117599.10671829029</v>
      </c>
      <c r="Z2139" s="35">
        <v>2232.2790490800062</v>
      </c>
      <c r="AA2139" s="35">
        <v>49807.191797155036</v>
      </c>
      <c r="AB2139" s="35">
        <v>47759.327580588273</v>
      </c>
      <c r="AC2139" s="35">
        <v>9510.6234150772907</v>
      </c>
      <c r="AD2139" s="35">
        <v>39300.916436389663</v>
      </c>
      <c r="AE2139" s="35">
        <v>3086.8984309846205</v>
      </c>
      <c r="AG2139" s="1">
        <f t="shared" si="198"/>
        <v>0</v>
      </c>
      <c r="AH2139" s="1">
        <f t="shared" si="199"/>
        <v>39300.916436389663</v>
      </c>
      <c r="AI2139">
        <f t="shared" si="200"/>
        <v>9</v>
      </c>
      <c r="AJ2139" s="1" t="str">
        <f t="shared" si="201"/>
        <v>Summer</v>
      </c>
      <c r="AL2139" s="1">
        <f t="shared" si="202"/>
        <v>0</v>
      </c>
      <c r="AM2139" s="1">
        <f t="shared" si="203"/>
        <v>143248.81872548236</v>
      </c>
    </row>
    <row r="2140" spans="1:39" x14ac:dyDescent="0.2">
      <c r="A2140" s="24" t="s">
        <v>4307</v>
      </c>
      <c r="B2140" s="36">
        <v>2135</v>
      </c>
      <c r="C2140" s="37">
        <v>43370</v>
      </c>
      <c r="D2140" s="26">
        <v>43344</v>
      </c>
      <c r="E2140" s="38">
        <v>2018</v>
      </c>
      <c r="F2140" s="38" t="s">
        <v>3015</v>
      </c>
      <c r="G2140" s="38">
        <v>27</v>
      </c>
      <c r="H2140" s="39">
        <v>23</v>
      </c>
      <c r="I2140" s="29">
        <v>72238.906089083554</v>
      </c>
      <c r="J2140" s="30">
        <v>429802.15511555987</v>
      </c>
      <c r="K2140" s="30">
        <v>1311648.7033817116</v>
      </c>
      <c r="L2140" s="30">
        <v>2467715.918293416</v>
      </c>
      <c r="M2140" s="30">
        <v>471199.53870045528</v>
      </c>
      <c r="N2140" s="30">
        <v>845387.1294506198</v>
      </c>
      <c r="O2140" s="31">
        <v>182244.64779497852</v>
      </c>
      <c r="P2140" s="32">
        <v>1855087.1481712505</v>
      </c>
      <c r="Q2140" s="32">
        <v>3925149.8506545741</v>
      </c>
      <c r="R2140" s="32">
        <v>471199.53870045528</v>
      </c>
      <c r="S2140" s="36">
        <v>2135</v>
      </c>
      <c r="T2140" s="33" t="s">
        <v>4308</v>
      </c>
      <c r="U2140" s="34">
        <v>43370</v>
      </c>
      <c r="V2140" s="27" t="s">
        <v>3015</v>
      </c>
      <c r="W2140" s="35">
        <v>128282.28721513138</v>
      </c>
      <c r="X2140" s="35">
        <v>54636.372320622177</v>
      </c>
      <c r="Y2140" s="35">
        <v>114099.97454945634</v>
      </c>
      <c r="Z2140" s="35">
        <v>2165.8581412310946</v>
      </c>
      <c r="AA2140" s="35">
        <v>49900.990651763619</v>
      </c>
      <c r="AB2140" s="35">
        <v>48363.192449605478</v>
      </c>
      <c r="AC2140" s="35">
        <v>8998.7207466214131</v>
      </c>
      <c r="AD2140" s="35">
        <v>38786.059850626625</v>
      </c>
      <c r="AE2140" s="35">
        <v>3086.8984309846205</v>
      </c>
      <c r="AG2140" s="1">
        <f t="shared" si="198"/>
        <v>0</v>
      </c>
      <c r="AH2140" s="1">
        <f t="shared" si="199"/>
        <v>38786.059850626625</v>
      </c>
      <c r="AI2140">
        <f t="shared" si="200"/>
        <v>9</v>
      </c>
      <c r="AJ2140" s="1" t="str">
        <f t="shared" si="201"/>
        <v>Summer</v>
      </c>
      <c r="AL2140" s="1">
        <f t="shared" si="202"/>
        <v>0</v>
      </c>
      <c r="AM2140" s="1">
        <f t="shared" si="203"/>
        <v>128282.28721513138</v>
      </c>
    </row>
    <row r="2141" spans="1:39" x14ac:dyDescent="0.2">
      <c r="A2141" s="24" t="s">
        <v>4309</v>
      </c>
      <c r="B2141" s="36">
        <v>2136</v>
      </c>
      <c r="C2141" s="37">
        <v>43370</v>
      </c>
      <c r="D2141" s="26">
        <v>43344</v>
      </c>
      <c r="E2141" s="38">
        <v>2018</v>
      </c>
      <c r="F2141" s="38" t="s">
        <v>3015</v>
      </c>
      <c r="G2141" s="38">
        <v>27</v>
      </c>
      <c r="H2141" s="39">
        <v>24</v>
      </c>
      <c r="I2141" s="29">
        <v>66164.344508669921</v>
      </c>
      <c r="J2141" s="30">
        <v>413224.76004803285</v>
      </c>
      <c r="K2141" s="30">
        <v>1217211.6359331838</v>
      </c>
      <c r="L2141" s="30">
        <v>2402022.7459307415</v>
      </c>
      <c r="M2141" s="30">
        <v>448773.11521186418</v>
      </c>
      <c r="N2141" s="30">
        <v>868092.29302990262</v>
      </c>
      <c r="O2141" s="31">
        <v>183560.17974992891</v>
      </c>
      <c r="P2141" s="32">
        <v>1732149.0956537181</v>
      </c>
      <c r="Q2141" s="32">
        <v>3866899.9787586061</v>
      </c>
      <c r="R2141" s="32">
        <v>448773.11521186418</v>
      </c>
      <c r="S2141" s="36">
        <v>2136</v>
      </c>
      <c r="T2141" s="33" t="s">
        <v>4310</v>
      </c>
      <c r="U2141" s="34">
        <v>43370</v>
      </c>
      <c r="V2141" s="27" t="s">
        <v>3015</v>
      </c>
      <c r="W2141" s="35">
        <v>96698.235646065601</v>
      </c>
      <c r="X2141" s="35">
        <v>54328.656729443181</v>
      </c>
      <c r="Y2141" s="35">
        <v>113428.50515335337</v>
      </c>
      <c r="Z2141" s="35">
        <v>2153.1122360380414</v>
      </c>
      <c r="AA2141" s="35">
        <v>49854.091224459327</v>
      </c>
      <c r="AB2141" s="35">
        <v>47576.944019937095</v>
      </c>
      <c r="AC2141" s="35">
        <v>8727.5849990204024</v>
      </c>
      <c r="AD2141" s="35">
        <v>38517.229056022428</v>
      </c>
      <c r="AE2141" s="35">
        <v>3086.8984309846205</v>
      </c>
      <c r="AG2141" s="1">
        <f t="shared" si="198"/>
        <v>0</v>
      </c>
      <c r="AH2141" s="1">
        <f t="shared" si="199"/>
        <v>38517.229056022428</v>
      </c>
      <c r="AI2141">
        <f t="shared" si="200"/>
        <v>9</v>
      </c>
      <c r="AJ2141" s="1" t="str">
        <f t="shared" si="201"/>
        <v>Summer</v>
      </c>
      <c r="AL2141" s="1">
        <f t="shared" si="202"/>
        <v>0</v>
      </c>
      <c r="AM2141" s="1">
        <f t="shared" si="203"/>
        <v>96698.235646065601</v>
      </c>
    </row>
    <row r="2142" spans="1:39" x14ac:dyDescent="0.2">
      <c r="A2142" s="24" t="s">
        <v>4311</v>
      </c>
      <c r="B2142" s="36">
        <v>2137</v>
      </c>
      <c r="C2142" s="37">
        <v>43371</v>
      </c>
      <c r="D2142" s="26">
        <v>43344</v>
      </c>
      <c r="E2142" s="38">
        <v>2018</v>
      </c>
      <c r="F2142" s="38" t="s">
        <v>3015</v>
      </c>
      <c r="G2142" s="38">
        <v>28</v>
      </c>
      <c r="H2142" s="39">
        <v>1</v>
      </c>
      <c r="I2142" s="29">
        <v>65045.078972635893</v>
      </c>
      <c r="J2142" s="30">
        <v>422015.64617536461</v>
      </c>
      <c r="K2142" s="30">
        <v>1131244.5967189956</v>
      </c>
      <c r="L2142" s="30">
        <v>2302213.4150645831</v>
      </c>
      <c r="M2142" s="30">
        <v>430363.71091619733</v>
      </c>
      <c r="N2142" s="30">
        <v>851486.796952556</v>
      </c>
      <c r="O2142" s="31">
        <v>183538.24105388633</v>
      </c>
      <c r="P2142" s="32">
        <v>1626653.3866078288</v>
      </c>
      <c r="Q2142" s="32">
        <v>3759254.0992463897</v>
      </c>
      <c r="R2142" s="32">
        <v>430363.71091619733</v>
      </c>
      <c r="S2142" s="36">
        <v>2137</v>
      </c>
      <c r="T2142" s="33" t="s">
        <v>4312</v>
      </c>
      <c r="U2142" s="34">
        <v>43371</v>
      </c>
      <c r="V2142" s="27" t="s">
        <v>3015</v>
      </c>
      <c r="W2142" s="35">
        <v>78107.620338548033</v>
      </c>
      <c r="X2142" s="35">
        <v>53720.172663670259</v>
      </c>
      <c r="Y2142" s="35">
        <v>109637.37319150163</v>
      </c>
      <c r="Z2142" s="35">
        <v>2081.1485563222409</v>
      </c>
      <c r="AA2142" s="35">
        <v>49807.191797155036</v>
      </c>
      <c r="AB2142" s="35">
        <v>46565.036257119355</v>
      </c>
      <c r="AC2142" s="35">
        <v>8634.9042075787602</v>
      </c>
      <c r="AD2142" s="35">
        <v>40259.044363872425</v>
      </c>
      <c r="AE2142" s="35">
        <v>3086.8984309846205</v>
      </c>
      <c r="AG2142" s="1">
        <f t="shared" si="198"/>
        <v>0</v>
      </c>
      <c r="AH2142" s="1">
        <f t="shared" si="199"/>
        <v>40259.044363872425</v>
      </c>
      <c r="AI2142">
        <f t="shared" si="200"/>
        <v>9</v>
      </c>
      <c r="AJ2142" s="1" t="str">
        <f t="shared" si="201"/>
        <v>Summer</v>
      </c>
      <c r="AL2142" s="1">
        <f t="shared" si="202"/>
        <v>0</v>
      </c>
      <c r="AM2142" s="1">
        <f t="shared" si="203"/>
        <v>78107.620338548033</v>
      </c>
    </row>
    <row r="2143" spans="1:39" x14ac:dyDescent="0.2">
      <c r="A2143" s="24" t="s">
        <v>4313</v>
      </c>
      <c r="B2143" s="36">
        <v>2138</v>
      </c>
      <c r="C2143" s="37">
        <v>43371</v>
      </c>
      <c r="D2143" s="26">
        <v>43344</v>
      </c>
      <c r="E2143" s="38">
        <v>2018</v>
      </c>
      <c r="F2143" s="38" t="s">
        <v>3015</v>
      </c>
      <c r="G2143" s="38">
        <v>28</v>
      </c>
      <c r="H2143" s="39">
        <v>2</v>
      </c>
      <c r="I2143" s="29">
        <v>63155.953057825536</v>
      </c>
      <c r="J2143" s="30">
        <v>414832.41198580893</v>
      </c>
      <c r="K2143" s="30">
        <v>1096141.7578133214</v>
      </c>
      <c r="L2143" s="30">
        <v>2281091.233810246</v>
      </c>
      <c r="M2143" s="30">
        <v>420462.25179383345</v>
      </c>
      <c r="N2143" s="30">
        <v>847531.47999690182</v>
      </c>
      <c r="O2143" s="31">
        <v>183516.11879095749</v>
      </c>
      <c r="P2143" s="32">
        <v>1579759.9626649804</v>
      </c>
      <c r="Q2143" s="32">
        <v>3726971.2445839141</v>
      </c>
      <c r="R2143" s="32">
        <v>420462.25179383345</v>
      </c>
      <c r="S2143" s="36">
        <v>2138</v>
      </c>
      <c r="T2143" s="33" t="s">
        <v>4314</v>
      </c>
      <c r="U2143" s="34">
        <v>43371</v>
      </c>
      <c r="V2143" s="27" t="s">
        <v>3015</v>
      </c>
      <c r="W2143" s="35">
        <v>73436.245967060342</v>
      </c>
      <c r="X2143" s="35">
        <v>52649.398517822592</v>
      </c>
      <c r="Y2143" s="35">
        <v>107032.10504599965</v>
      </c>
      <c r="Z2143" s="35">
        <v>2031.6950726969692</v>
      </c>
      <c r="AA2143" s="35">
        <v>49807.191797155036</v>
      </c>
      <c r="AB2143" s="35">
        <v>45913.247139163432</v>
      </c>
      <c r="AC2143" s="35">
        <v>8566.3204224426372</v>
      </c>
      <c r="AD2143" s="35">
        <v>39920.579418016932</v>
      </c>
      <c r="AE2143" s="35">
        <v>3086.8984309846205</v>
      </c>
      <c r="AG2143" s="1">
        <f t="shared" si="198"/>
        <v>0</v>
      </c>
      <c r="AH2143" s="1">
        <f t="shared" si="199"/>
        <v>39920.579418016932</v>
      </c>
      <c r="AI2143">
        <f t="shared" si="200"/>
        <v>9</v>
      </c>
      <c r="AJ2143" s="1" t="str">
        <f t="shared" si="201"/>
        <v>Summer</v>
      </c>
      <c r="AL2143" s="1">
        <f t="shared" si="202"/>
        <v>0</v>
      </c>
      <c r="AM2143" s="1">
        <f t="shared" si="203"/>
        <v>73436.245967060342</v>
      </c>
    </row>
    <row r="2144" spans="1:39" x14ac:dyDescent="0.2">
      <c r="A2144" s="24" t="s">
        <v>4315</v>
      </c>
      <c r="B2144" s="36">
        <v>2139</v>
      </c>
      <c r="C2144" s="37">
        <v>43371</v>
      </c>
      <c r="D2144" s="26">
        <v>43344</v>
      </c>
      <c r="E2144" s="38">
        <v>2018</v>
      </c>
      <c r="F2144" s="38" t="s">
        <v>3015</v>
      </c>
      <c r="G2144" s="38">
        <v>28</v>
      </c>
      <c r="H2144" s="39">
        <v>3</v>
      </c>
      <c r="I2144" s="29">
        <v>62107.36816274975</v>
      </c>
      <c r="J2144" s="30">
        <v>414880.38346321031</v>
      </c>
      <c r="K2144" s="30">
        <v>1096290.5652660674</v>
      </c>
      <c r="L2144" s="30">
        <v>2307924.9969070712</v>
      </c>
      <c r="M2144" s="30">
        <v>424584.04068067466</v>
      </c>
      <c r="N2144" s="30">
        <v>841831.21142462653</v>
      </c>
      <c r="O2144" s="31">
        <v>180871.14124242592</v>
      </c>
      <c r="P2144" s="32">
        <v>1582981.9741094918</v>
      </c>
      <c r="Q2144" s="32">
        <v>3745507.7330373339</v>
      </c>
      <c r="R2144" s="32">
        <v>424584.04068067466</v>
      </c>
      <c r="S2144" s="36">
        <v>2139</v>
      </c>
      <c r="T2144" s="33" t="s">
        <v>4316</v>
      </c>
      <c r="U2144" s="34">
        <v>43371</v>
      </c>
      <c r="V2144" s="27" t="s">
        <v>3015</v>
      </c>
      <c r="W2144" s="35">
        <v>72457.149316833995</v>
      </c>
      <c r="X2144" s="35">
        <v>54250.260098711362</v>
      </c>
      <c r="Y2144" s="35">
        <v>106991.65710603901</v>
      </c>
      <c r="Z2144" s="35">
        <v>2030.9272854962649</v>
      </c>
      <c r="AA2144" s="35">
        <v>49666.493515242168</v>
      </c>
      <c r="AB2144" s="35">
        <v>45684.313986999114</v>
      </c>
      <c r="AC2144" s="35">
        <v>8623.4778089973879</v>
      </c>
      <c r="AD2144" s="35">
        <v>39225.346640270203</v>
      </c>
      <c r="AE2144" s="35">
        <v>3086.8984309846205</v>
      </c>
      <c r="AG2144" s="1">
        <f t="shared" si="198"/>
        <v>0</v>
      </c>
      <c r="AH2144" s="1">
        <f t="shared" si="199"/>
        <v>39225.346640270203</v>
      </c>
      <c r="AI2144">
        <f t="shared" si="200"/>
        <v>9</v>
      </c>
      <c r="AJ2144" s="1" t="str">
        <f t="shared" si="201"/>
        <v>Summer</v>
      </c>
      <c r="AL2144" s="1">
        <f t="shared" si="202"/>
        <v>0</v>
      </c>
      <c r="AM2144" s="1">
        <f t="shared" si="203"/>
        <v>72457.149316833995</v>
      </c>
    </row>
    <row r="2145" spans="1:39" x14ac:dyDescent="0.2">
      <c r="A2145" s="24" t="s">
        <v>4317</v>
      </c>
      <c r="B2145" s="36">
        <v>2140</v>
      </c>
      <c r="C2145" s="37">
        <v>43371</v>
      </c>
      <c r="D2145" s="26">
        <v>43344</v>
      </c>
      <c r="E2145" s="38">
        <v>2018</v>
      </c>
      <c r="F2145" s="38" t="s">
        <v>3015</v>
      </c>
      <c r="G2145" s="38">
        <v>28</v>
      </c>
      <c r="H2145" s="39">
        <v>4</v>
      </c>
      <c r="I2145" s="29">
        <v>65015.791110811268</v>
      </c>
      <c r="J2145" s="30">
        <v>419994.9095087421</v>
      </c>
      <c r="K2145" s="30">
        <v>1125199.9635287758</v>
      </c>
      <c r="L2145" s="30">
        <v>2377280.290579679</v>
      </c>
      <c r="M2145" s="30">
        <v>434617.11196249363</v>
      </c>
      <c r="N2145" s="30">
        <v>855416.28251419845</v>
      </c>
      <c r="O2145" s="31">
        <v>183240.64762415231</v>
      </c>
      <c r="P2145" s="32">
        <v>1624832.8666020809</v>
      </c>
      <c r="Q2145" s="32">
        <v>3835932.1302267718</v>
      </c>
      <c r="R2145" s="32">
        <v>434617.11196249363</v>
      </c>
      <c r="S2145" s="36">
        <v>2140</v>
      </c>
      <c r="T2145" s="33" t="s">
        <v>4318</v>
      </c>
      <c r="U2145" s="34">
        <v>43371</v>
      </c>
      <c r="V2145" s="27" t="s">
        <v>3015</v>
      </c>
      <c r="W2145" s="35">
        <v>80408.836202115795</v>
      </c>
      <c r="X2145" s="35">
        <v>53394.574086159824</v>
      </c>
      <c r="Y2145" s="35">
        <v>110336.85135200672</v>
      </c>
      <c r="Z2145" s="35">
        <v>2094.4261269310464</v>
      </c>
      <c r="AA2145" s="35">
        <v>50088.588360980772</v>
      </c>
      <c r="AB2145" s="35">
        <v>46244.256971490875</v>
      </c>
      <c r="AC2145" s="35">
        <v>8822.6272446978201</v>
      </c>
      <c r="AD2145" s="35">
        <v>37324.776052537723</v>
      </c>
      <c r="AE2145" s="35">
        <v>3086.8984309846205</v>
      </c>
      <c r="AG2145" s="1">
        <f t="shared" si="198"/>
        <v>0</v>
      </c>
      <c r="AH2145" s="1">
        <f t="shared" si="199"/>
        <v>37324.776052537723</v>
      </c>
      <c r="AI2145">
        <f t="shared" si="200"/>
        <v>9</v>
      </c>
      <c r="AJ2145" s="1" t="str">
        <f t="shared" si="201"/>
        <v>Summer</v>
      </c>
      <c r="AL2145" s="1">
        <f t="shared" si="202"/>
        <v>0</v>
      </c>
      <c r="AM2145" s="1">
        <f t="shared" si="203"/>
        <v>80408.836202115795</v>
      </c>
    </row>
    <row r="2146" spans="1:39" x14ac:dyDescent="0.2">
      <c r="A2146" s="24" t="s">
        <v>4319</v>
      </c>
      <c r="B2146" s="36">
        <v>2141</v>
      </c>
      <c r="C2146" s="37">
        <v>43371</v>
      </c>
      <c r="D2146" s="26">
        <v>43344</v>
      </c>
      <c r="E2146" s="38">
        <v>2018</v>
      </c>
      <c r="F2146" s="38" t="s">
        <v>3015</v>
      </c>
      <c r="G2146" s="38">
        <v>28</v>
      </c>
      <c r="H2146" s="39">
        <v>5</v>
      </c>
      <c r="I2146" s="29">
        <v>72028.217303410987</v>
      </c>
      <c r="J2146" s="30">
        <v>441153.72555454652</v>
      </c>
      <c r="K2146" s="30">
        <v>1256958.0604931915</v>
      </c>
      <c r="L2146" s="30">
        <v>2546533.3917365223</v>
      </c>
      <c r="M2146" s="30">
        <v>475156.65531353001</v>
      </c>
      <c r="N2146" s="30">
        <v>876374.25024698989</v>
      </c>
      <c r="O2146" s="31">
        <v>186962.36623786282</v>
      </c>
      <c r="P2146" s="32">
        <v>1804142.9331101323</v>
      </c>
      <c r="Q2146" s="32">
        <v>4051023.7337759212</v>
      </c>
      <c r="R2146" s="32">
        <v>475156.65531353001</v>
      </c>
      <c r="S2146" s="36">
        <v>2141</v>
      </c>
      <c r="T2146" s="33" t="s">
        <v>4320</v>
      </c>
      <c r="U2146" s="34">
        <v>43371</v>
      </c>
      <c r="V2146" s="27" t="s">
        <v>3015</v>
      </c>
      <c r="W2146" s="35">
        <v>91094.60794497552</v>
      </c>
      <c r="X2146" s="35">
        <v>60678.053386883868</v>
      </c>
      <c r="Y2146" s="35">
        <v>116532.55383097859</v>
      </c>
      <c r="Z2146" s="35">
        <v>2212.0336260362324</v>
      </c>
      <c r="AA2146" s="35">
        <v>50510.683206719375</v>
      </c>
      <c r="AB2146" s="35">
        <v>47061.499986955067</v>
      </c>
      <c r="AC2146" s="35">
        <v>9395.2421785843344</v>
      </c>
      <c r="AD2146" s="35">
        <v>36501.123398707699</v>
      </c>
      <c r="AE2146" s="35">
        <v>3086.8984309846205</v>
      </c>
      <c r="AG2146" s="1">
        <f t="shared" si="198"/>
        <v>0</v>
      </c>
      <c r="AH2146" s="1">
        <f t="shared" si="199"/>
        <v>36501.123398707699</v>
      </c>
      <c r="AI2146">
        <f t="shared" si="200"/>
        <v>9</v>
      </c>
      <c r="AJ2146" s="1" t="str">
        <f t="shared" si="201"/>
        <v>Summer</v>
      </c>
      <c r="AL2146" s="1">
        <f t="shared" si="202"/>
        <v>0</v>
      </c>
      <c r="AM2146" s="1">
        <f t="shared" si="203"/>
        <v>91094.60794497552</v>
      </c>
    </row>
    <row r="2147" spans="1:39" x14ac:dyDescent="0.2">
      <c r="A2147" s="24" t="s">
        <v>4321</v>
      </c>
      <c r="B2147" s="36">
        <v>2142</v>
      </c>
      <c r="C2147" s="37">
        <v>43371</v>
      </c>
      <c r="D2147" s="26">
        <v>43344</v>
      </c>
      <c r="E2147" s="38">
        <v>2018</v>
      </c>
      <c r="F2147" s="38" t="s">
        <v>3015</v>
      </c>
      <c r="G2147" s="38">
        <v>28</v>
      </c>
      <c r="H2147" s="39">
        <v>6</v>
      </c>
      <c r="I2147" s="29">
        <v>84773.572754562367</v>
      </c>
      <c r="J2147" s="30">
        <v>450536.18219114526</v>
      </c>
      <c r="K2147" s="30">
        <v>1472627.5662176702</v>
      </c>
      <c r="L2147" s="30">
        <v>2706588.5570280282</v>
      </c>
      <c r="M2147" s="30">
        <v>527261.7900360052</v>
      </c>
      <c r="N2147" s="30">
        <v>890178.53809565015</v>
      </c>
      <c r="O2147" s="31">
        <v>187190.04821306103</v>
      </c>
      <c r="P2147" s="32">
        <v>2084662.9290082378</v>
      </c>
      <c r="Q2147" s="32">
        <v>4234493.325527885</v>
      </c>
      <c r="R2147" s="32">
        <v>527261.7900360052</v>
      </c>
      <c r="S2147" s="36">
        <v>2142</v>
      </c>
      <c r="T2147" s="33" t="s">
        <v>4322</v>
      </c>
      <c r="U2147" s="34">
        <v>43371</v>
      </c>
      <c r="V2147" s="27" t="s">
        <v>3015</v>
      </c>
      <c r="W2147" s="35">
        <v>141751.60765709411</v>
      </c>
      <c r="X2147" s="35">
        <v>63712.35195486273</v>
      </c>
      <c r="Y2147" s="35">
        <v>126380.29766240048</v>
      </c>
      <c r="Z2147" s="35">
        <v>2398.9645717639937</v>
      </c>
      <c r="AA2147" s="35">
        <v>50416.884352110799</v>
      </c>
      <c r="AB2147" s="35">
        <v>49434.027864039243</v>
      </c>
      <c r="AC2147" s="35">
        <v>10382.914702163478</v>
      </c>
      <c r="AD2147" s="35">
        <v>35474.633035245555</v>
      </c>
      <c r="AE2147" s="35">
        <v>2590.6652170292987</v>
      </c>
      <c r="AG2147" s="1">
        <f t="shared" si="198"/>
        <v>0</v>
      </c>
      <c r="AH2147" s="1">
        <f t="shared" si="199"/>
        <v>35474.633035245555</v>
      </c>
      <c r="AI2147">
        <f t="shared" si="200"/>
        <v>9</v>
      </c>
      <c r="AJ2147" s="1" t="str">
        <f t="shared" si="201"/>
        <v>Summer</v>
      </c>
      <c r="AL2147" s="1">
        <f t="shared" si="202"/>
        <v>0</v>
      </c>
      <c r="AM2147" s="1">
        <f t="shared" si="203"/>
        <v>141751.60765709411</v>
      </c>
    </row>
    <row r="2148" spans="1:39" x14ac:dyDescent="0.2">
      <c r="A2148" s="24" t="s">
        <v>4323</v>
      </c>
      <c r="B2148" s="36">
        <v>2143</v>
      </c>
      <c r="C2148" s="37">
        <v>43371</v>
      </c>
      <c r="D2148" s="26">
        <v>43344</v>
      </c>
      <c r="E2148" s="38">
        <v>2018</v>
      </c>
      <c r="F2148" s="38" t="s">
        <v>3015</v>
      </c>
      <c r="G2148" s="38">
        <v>28</v>
      </c>
      <c r="H2148" s="39">
        <v>7</v>
      </c>
      <c r="I2148" s="29">
        <v>92888.060209756208</v>
      </c>
      <c r="J2148" s="30">
        <v>458539.78754814202</v>
      </c>
      <c r="K2148" s="30">
        <v>1587800.172852485</v>
      </c>
      <c r="L2148" s="30">
        <v>2779751.4859365402</v>
      </c>
      <c r="M2148" s="30">
        <v>538437.6597009094</v>
      </c>
      <c r="N2148" s="30">
        <v>893193.0200829407</v>
      </c>
      <c r="O2148" s="31">
        <v>188051.79672795426</v>
      </c>
      <c r="P2148" s="32">
        <v>2219125.8927631509</v>
      </c>
      <c r="Q2148" s="32">
        <v>4319536.0902955774</v>
      </c>
      <c r="R2148" s="32">
        <v>538437.6597009094</v>
      </c>
      <c r="S2148" s="36">
        <v>2143</v>
      </c>
      <c r="T2148" s="33" t="s">
        <v>4324</v>
      </c>
      <c r="U2148" s="34">
        <v>43371</v>
      </c>
      <c r="V2148" s="27" t="s">
        <v>3015</v>
      </c>
      <c r="W2148" s="35">
        <v>131645.24878444246</v>
      </c>
      <c r="X2148" s="35">
        <v>67177.486238865764</v>
      </c>
      <c r="Y2148" s="35">
        <v>130271.79757946693</v>
      </c>
      <c r="Z2148" s="35">
        <v>2472.8334469347346</v>
      </c>
      <c r="AA2148" s="35">
        <v>50604.482061327952</v>
      </c>
      <c r="AB2148" s="35">
        <v>49926.626290104388</v>
      </c>
      <c r="AC2148" s="35">
        <v>11086.298421831834</v>
      </c>
      <c r="AD2148" s="35">
        <v>33531.489485959406</v>
      </c>
      <c r="AE2148" s="35">
        <v>290.01124939686366</v>
      </c>
      <c r="AG2148" s="1">
        <f t="shared" si="198"/>
        <v>0</v>
      </c>
      <c r="AH2148" s="1">
        <f t="shared" si="199"/>
        <v>33531.489485959406</v>
      </c>
      <c r="AI2148">
        <f t="shared" si="200"/>
        <v>9</v>
      </c>
      <c r="AJ2148" s="1" t="str">
        <f t="shared" si="201"/>
        <v>Summer</v>
      </c>
      <c r="AL2148" s="1">
        <f t="shared" si="202"/>
        <v>0</v>
      </c>
      <c r="AM2148" s="1">
        <f t="shared" si="203"/>
        <v>131645.24878444246</v>
      </c>
    </row>
    <row r="2149" spans="1:39" x14ac:dyDescent="0.2">
      <c r="A2149" s="24" t="s">
        <v>4325</v>
      </c>
      <c r="B2149" s="36">
        <v>2144</v>
      </c>
      <c r="C2149" s="37">
        <v>43371</v>
      </c>
      <c r="D2149" s="26">
        <v>43344</v>
      </c>
      <c r="E2149" s="38">
        <v>2018</v>
      </c>
      <c r="F2149" s="38" t="s">
        <v>3015</v>
      </c>
      <c r="G2149" s="38">
        <v>28</v>
      </c>
      <c r="H2149" s="39">
        <v>8</v>
      </c>
      <c r="I2149" s="29">
        <v>93006.149874224939</v>
      </c>
      <c r="J2149" s="30">
        <v>461036.58915987867</v>
      </c>
      <c r="K2149" s="30">
        <v>1617313.304790454</v>
      </c>
      <c r="L2149" s="30">
        <v>2731634.5473470963</v>
      </c>
      <c r="M2149" s="30">
        <v>547634.60615953221</v>
      </c>
      <c r="N2149" s="30">
        <v>899562.46664885979</v>
      </c>
      <c r="O2149" s="31">
        <v>189373.0070900087</v>
      </c>
      <c r="P2149" s="32">
        <v>2257954.0608242112</v>
      </c>
      <c r="Q2149" s="32">
        <v>4281606.6102458434</v>
      </c>
      <c r="R2149" s="32">
        <v>547634.60615953221</v>
      </c>
      <c r="S2149" s="36">
        <v>2144</v>
      </c>
      <c r="T2149" s="33" t="s">
        <v>4326</v>
      </c>
      <c r="U2149" s="34">
        <v>43371</v>
      </c>
      <c r="V2149" s="27" t="s">
        <v>3015</v>
      </c>
      <c r="W2149" s="35">
        <v>143969.58273461886</v>
      </c>
      <c r="X2149" s="35">
        <v>74706.441011119517</v>
      </c>
      <c r="Y2149" s="35">
        <v>138938.70208734117</v>
      </c>
      <c r="Z2149" s="35">
        <v>2637.3495720414544</v>
      </c>
      <c r="AA2149" s="35">
        <v>50792.079770545111</v>
      </c>
      <c r="AB2149" s="35">
        <v>50394.362474266811</v>
      </c>
      <c r="AC2149" s="35">
        <v>11828.252585822573</v>
      </c>
      <c r="AD2149" s="35">
        <v>31259.177889555762</v>
      </c>
      <c r="AE2149" s="35">
        <v>0</v>
      </c>
      <c r="AG2149" s="1">
        <f t="shared" si="198"/>
        <v>0</v>
      </c>
      <c r="AH2149" s="1">
        <f t="shared" si="199"/>
        <v>31259.177889555762</v>
      </c>
      <c r="AI2149">
        <f t="shared" si="200"/>
        <v>9</v>
      </c>
      <c r="AJ2149" s="1" t="str">
        <f t="shared" si="201"/>
        <v>Summer</v>
      </c>
      <c r="AL2149" s="1">
        <f t="shared" si="202"/>
        <v>0</v>
      </c>
      <c r="AM2149" s="1">
        <f t="shared" si="203"/>
        <v>143969.58273461886</v>
      </c>
    </row>
    <row r="2150" spans="1:39" x14ac:dyDescent="0.2">
      <c r="A2150" s="24" t="s">
        <v>4327</v>
      </c>
      <c r="B2150" s="36">
        <v>2145</v>
      </c>
      <c r="C2150" s="37">
        <v>43371</v>
      </c>
      <c r="D2150" s="26">
        <v>43344</v>
      </c>
      <c r="E2150" s="38">
        <v>2018</v>
      </c>
      <c r="F2150" s="38" t="s">
        <v>3015</v>
      </c>
      <c r="G2150" s="38">
        <v>28</v>
      </c>
      <c r="H2150" s="39">
        <v>9</v>
      </c>
      <c r="I2150" s="29">
        <v>91822.180140928613</v>
      </c>
      <c r="J2150" s="30">
        <v>430237.62508761731</v>
      </c>
      <c r="K2150" s="30">
        <v>1611386.8030918587</v>
      </c>
      <c r="L2150" s="30">
        <v>2744404.6847255845</v>
      </c>
      <c r="M2150" s="30">
        <v>545611.64919825247</v>
      </c>
      <c r="N2150" s="30">
        <v>907061.46700186376</v>
      </c>
      <c r="O2150" s="31">
        <v>187507.67558324221</v>
      </c>
      <c r="P2150" s="32">
        <v>2248820.6324310396</v>
      </c>
      <c r="Q2150" s="32">
        <v>4269211.4523983076</v>
      </c>
      <c r="R2150" s="32">
        <v>545611.64919825247</v>
      </c>
      <c r="S2150" s="36">
        <v>2145</v>
      </c>
      <c r="T2150" s="33" t="s">
        <v>4328</v>
      </c>
      <c r="U2150" s="34">
        <v>43371</v>
      </c>
      <c r="V2150" s="27" t="s">
        <v>3015</v>
      </c>
      <c r="W2150" s="35">
        <v>142402.25763695949</v>
      </c>
      <c r="X2150" s="35">
        <v>82650.081857579862</v>
      </c>
      <c r="Y2150" s="35">
        <v>141263.77552358303</v>
      </c>
      <c r="Z2150" s="35">
        <v>2681.4843691851802</v>
      </c>
      <c r="AA2150" s="35">
        <v>50651.381488632243</v>
      </c>
      <c r="AB2150" s="35">
        <v>51721.955892714192</v>
      </c>
      <c r="AC2150" s="35">
        <v>12215.912211450552</v>
      </c>
      <c r="AD2150" s="35">
        <v>29481.056483467277</v>
      </c>
      <c r="AE2150" s="35">
        <v>0</v>
      </c>
      <c r="AG2150" s="1">
        <f t="shared" si="198"/>
        <v>0</v>
      </c>
      <c r="AH2150" s="1">
        <f t="shared" si="199"/>
        <v>29481.056483467277</v>
      </c>
      <c r="AI2150">
        <f t="shared" si="200"/>
        <v>9</v>
      </c>
      <c r="AJ2150" s="1" t="str">
        <f t="shared" si="201"/>
        <v>Summer</v>
      </c>
      <c r="AL2150" s="1">
        <f t="shared" si="202"/>
        <v>0</v>
      </c>
      <c r="AM2150" s="1">
        <f t="shared" si="203"/>
        <v>142402.25763695949</v>
      </c>
    </row>
    <row r="2151" spans="1:39" x14ac:dyDescent="0.2">
      <c r="A2151" s="24" t="s">
        <v>4329</v>
      </c>
      <c r="B2151" s="36">
        <v>2146</v>
      </c>
      <c r="C2151" s="37">
        <v>43371</v>
      </c>
      <c r="D2151" s="26">
        <v>43344</v>
      </c>
      <c r="E2151" s="38">
        <v>2018</v>
      </c>
      <c r="F2151" s="38" t="s">
        <v>3015</v>
      </c>
      <c r="G2151" s="38">
        <v>28</v>
      </c>
      <c r="H2151" s="39">
        <v>10</v>
      </c>
      <c r="I2151" s="29">
        <v>92577.343398174024</v>
      </c>
      <c r="J2151" s="30">
        <v>403263.75407638249</v>
      </c>
      <c r="K2151" s="30">
        <v>1622579.5943381658</v>
      </c>
      <c r="L2151" s="30">
        <v>2876279.5228985129</v>
      </c>
      <c r="M2151" s="30">
        <v>562627.63091888535</v>
      </c>
      <c r="N2151" s="30">
        <v>899034.53982393618</v>
      </c>
      <c r="O2151" s="31">
        <v>187094.31033982459</v>
      </c>
      <c r="P2151" s="32">
        <v>2277784.5686552254</v>
      </c>
      <c r="Q2151" s="32">
        <v>4365672.1271386556</v>
      </c>
      <c r="R2151" s="32">
        <v>562627.63091888535</v>
      </c>
      <c r="S2151" s="36">
        <v>2146</v>
      </c>
      <c r="T2151" s="33" t="s">
        <v>4330</v>
      </c>
      <c r="U2151" s="34">
        <v>43371</v>
      </c>
      <c r="V2151" s="27" t="s">
        <v>3015</v>
      </c>
      <c r="W2151" s="35">
        <v>131768.70309399095</v>
      </c>
      <c r="X2151" s="35">
        <v>95629.665534924337</v>
      </c>
      <c r="Y2151" s="35">
        <v>143462.0193951533</v>
      </c>
      <c r="Z2151" s="35">
        <v>2723.2116737218544</v>
      </c>
      <c r="AA2151" s="35">
        <v>50557.582634023667</v>
      </c>
      <c r="AB2151" s="35">
        <v>52678.396346934882</v>
      </c>
      <c r="AC2151" s="35">
        <v>12599.915387800753</v>
      </c>
      <c r="AD2151" s="35">
        <v>29772.825469887055</v>
      </c>
      <c r="AE2151" s="35">
        <v>0</v>
      </c>
      <c r="AG2151" s="1">
        <f t="shared" si="198"/>
        <v>0</v>
      </c>
      <c r="AH2151" s="1">
        <f t="shared" si="199"/>
        <v>29772.825469887055</v>
      </c>
      <c r="AI2151">
        <f t="shared" si="200"/>
        <v>9</v>
      </c>
      <c r="AJ2151" s="1" t="str">
        <f t="shared" si="201"/>
        <v>Summer</v>
      </c>
      <c r="AL2151" s="1">
        <f t="shared" si="202"/>
        <v>0</v>
      </c>
      <c r="AM2151" s="1">
        <f t="shared" si="203"/>
        <v>131768.70309399095</v>
      </c>
    </row>
    <row r="2152" spans="1:39" x14ac:dyDescent="0.2">
      <c r="A2152" s="24" t="s">
        <v>4331</v>
      </c>
      <c r="B2152" s="36">
        <v>2147</v>
      </c>
      <c r="C2152" s="37">
        <v>43371</v>
      </c>
      <c r="D2152" s="26">
        <v>43344</v>
      </c>
      <c r="E2152" s="38">
        <v>2018</v>
      </c>
      <c r="F2152" s="38" t="s">
        <v>3015</v>
      </c>
      <c r="G2152" s="38">
        <v>28</v>
      </c>
      <c r="H2152" s="39">
        <v>11</v>
      </c>
      <c r="I2152" s="29">
        <v>90143.920797704661</v>
      </c>
      <c r="J2152" s="30">
        <v>424651.73937074794</v>
      </c>
      <c r="K2152" s="30">
        <v>1639557.8797862155</v>
      </c>
      <c r="L2152" s="30">
        <v>2942271.670363924</v>
      </c>
      <c r="M2152" s="30">
        <v>567259.24762839568</v>
      </c>
      <c r="N2152" s="30">
        <v>909566.85869047779</v>
      </c>
      <c r="O2152" s="31">
        <v>186461.79484059807</v>
      </c>
      <c r="P2152" s="32">
        <v>2296961.0482123159</v>
      </c>
      <c r="Q2152" s="32">
        <v>4462952.0632657483</v>
      </c>
      <c r="R2152" s="32">
        <v>567259.24762839568</v>
      </c>
      <c r="S2152" s="36">
        <v>2147</v>
      </c>
      <c r="T2152" s="33" t="s">
        <v>4332</v>
      </c>
      <c r="U2152" s="34">
        <v>43371</v>
      </c>
      <c r="V2152" s="27" t="s">
        <v>3015</v>
      </c>
      <c r="W2152" s="35">
        <v>127066.05153755457</v>
      </c>
      <c r="X2152" s="35">
        <v>97324.288002407106</v>
      </c>
      <c r="Y2152" s="35">
        <v>145016.81456574233</v>
      </c>
      <c r="Z2152" s="35">
        <v>2752.7249649514447</v>
      </c>
      <c r="AA2152" s="35">
        <v>50698.280915936535</v>
      </c>
      <c r="AB2152" s="35">
        <v>52746.115995562541</v>
      </c>
      <c r="AC2152" s="35">
        <v>13040.390366902549</v>
      </c>
      <c r="AD2152" s="35">
        <v>29004.048177071734</v>
      </c>
      <c r="AE2152" s="35">
        <v>0</v>
      </c>
      <c r="AG2152" s="1">
        <f t="shared" si="198"/>
        <v>0</v>
      </c>
      <c r="AH2152" s="1">
        <f t="shared" si="199"/>
        <v>29004.048177071734</v>
      </c>
      <c r="AI2152">
        <f t="shared" si="200"/>
        <v>9</v>
      </c>
      <c r="AJ2152" s="1" t="str">
        <f t="shared" si="201"/>
        <v>Summer</v>
      </c>
      <c r="AL2152" s="1">
        <f t="shared" si="202"/>
        <v>0</v>
      </c>
      <c r="AM2152" s="1">
        <f t="shared" si="203"/>
        <v>127066.05153755457</v>
      </c>
    </row>
    <row r="2153" spans="1:39" x14ac:dyDescent="0.2">
      <c r="A2153" s="24" t="s">
        <v>4333</v>
      </c>
      <c r="B2153" s="36">
        <v>2148</v>
      </c>
      <c r="C2153" s="37">
        <v>43371</v>
      </c>
      <c r="D2153" s="26">
        <v>43344</v>
      </c>
      <c r="E2153" s="38">
        <v>2018</v>
      </c>
      <c r="F2153" s="38" t="s">
        <v>3015</v>
      </c>
      <c r="G2153" s="38">
        <v>28</v>
      </c>
      <c r="H2153" s="39">
        <v>12</v>
      </c>
      <c r="I2153" s="29">
        <v>91222.141489375586</v>
      </c>
      <c r="J2153" s="30">
        <v>460165.92554149422</v>
      </c>
      <c r="K2153" s="30">
        <v>1644933.7827203549</v>
      </c>
      <c r="L2153" s="30">
        <v>3042689.4334393572</v>
      </c>
      <c r="M2153" s="30">
        <v>574356.97614094138</v>
      </c>
      <c r="N2153" s="30">
        <v>909716.77347284718</v>
      </c>
      <c r="O2153" s="31">
        <v>190019.17892240899</v>
      </c>
      <c r="P2153" s="32">
        <v>2310512.9003506717</v>
      </c>
      <c r="Q2153" s="32">
        <v>4602591.3113761079</v>
      </c>
      <c r="R2153" s="32">
        <v>574356.97614094138</v>
      </c>
      <c r="S2153" s="36">
        <v>2148</v>
      </c>
      <c r="T2153" s="33" t="s">
        <v>4334</v>
      </c>
      <c r="U2153" s="34">
        <v>43371</v>
      </c>
      <c r="V2153" s="27" t="s">
        <v>3015</v>
      </c>
      <c r="W2153" s="35">
        <v>121185.60263546865</v>
      </c>
      <c r="X2153" s="35">
        <v>100316.20778536396</v>
      </c>
      <c r="Y2153" s="35">
        <v>147316.59778168364</v>
      </c>
      <c r="Z2153" s="35">
        <v>2796.3797003795771</v>
      </c>
      <c r="AA2153" s="35">
        <v>50745.18034324082</v>
      </c>
      <c r="AB2153" s="35">
        <v>53559.862615232611</v>
      </c>
      <c r="AC2153" s="35">
        <v>13123.168278084007</v>
      </c>
      <c r="AD2153" s="35">
        <v>29071.967235976517</v>
      </c>
      <c r="AE2153" s="35">
        <v>0</v>
      </c>
      <c r="AG2153" s="1">
        <f t="shared" si="198"/>
        <v>0</v>
      </c>
      <c r="AH2153" s="1">
        <f t="shared" si="199"/>
        <v>29071.967235976517</v>
      </c>
      <c r="AI2153">
        <f t="shared" si="200"/>
        <v>9</v>
      </c>
      <c r="AJ2153" s="1" t="str">
        <f t="shared" si="201"/>
        <v>Summer</v>
      </c>
      <c r="AL2153" s="1">
        <f t="shared" si="202"/>
        <v>0</v>
      </c>
      <c r="AM2153" s="1">
        <f t="shared" si="203"/>
        <v>121185.60263546865</v>
      </c>
    </row>
    <row r="2154" spans="1:39" x14ac:dyDescent="0.2">
      <c r="A2154" s="24" t="s">
        <v>4335</v>
      </c>
      <c r="B2154" s="36">
        <v>2149</v>
      </c>
      <c r="C2154" s="37">
        <v>43371</v>
      </c>
      <c r="D2154" s="26">
        <v>43344</v>
      </c>
      <c r="E2154" s="38">
        <v>2018</v>
      </c>
      <c r="F2154" s="38" t="s">
        <v>3015</v>
      </c>
      <c r="G2154" s="38">
        <v>28</v>
      </c>
      <c r="H2154" s="39">
        <v>13</v>
      </c>
      <c r="I2154" s="29">
        <v>88743.011723806994</v>
      </c>
      <c r="J2154" s="30">
        <v>439479.29341921647</v>
      </c>
      <c r="K2154" s="30">
        <v>1666333.6066243979</v>
      </c>
      <c r="L2154" s="30">
        <v>3133944.7243105005</v>
      </c>
      <c r="M2154" s="30">
        <v>577310.98278280988</v>
      </c>
      <c r="N2154" s="30">
        <v>913140.76768094348</v>
      </c>
      <c r="O2154" s="31">
        <v>188048.71258964483</v>
      </c>
      <c r="P2154" s="32">
        <v>2332387.601131015</v>
      </c>
      <c r="Q2154" s="32">
        <v>4674613.4980003061</v>
      </c>
      <c r="R2154" s="32">
        <v>577310.98278280988</v>
      </c>
      <c r="S2154" s="36">
        <v>2149</v>
      </c>
      <c r="T2154" s="33" t="s">
        <v>4336</v>
      </c>
      <c r="U2154" s="34">
        <v>43371</v>
      </c>
      <c r="V2154" s="27" t="s">
        <v>3015</v>
      </c>
      <c r="W2154" s="35">
        <v>141224.0255505153</v>
      </c>
      <c r="X2154" s="35">
        <v>100152.60479261355</v>
      </c>
      <c r="Y2154" s="35">
        <v>147977.23014222816</v>
      </c>
      <c r="Z2154" s="35">
        <v>2808.9198957836161</v>
      </c>
      <c r="AA2154" s="35">
        <v>50604.482061327952</v>
      </c>
      <c r="AB2154" s="35">
        <v>53806.786814445775</v>
      </c>
      <c r="AC2154" s="35">
        <v>13788.133906937974</v>
      </c>
      <c r="AD2154" s="35">
        <v>28595.533158387723</v>
      </c>
      <c r="AE2154" s="35">
        <v>0</v>
      </c>
      <c r="AG2154" s="1">
        <f t="shared" si="198"/>
        <v>0</v>
      </c>
      <c r="AH2154" s="1">
        <f t="shared" si="199"/>
        <v>28595.533158387723</v>
      </c>
      <c r="AI2154">
        <f t="shared" si="200"/>
        <v>9</v>
      </c>
      <c r="AJ2154" s="1" t="str">
        <f t="shared" si="201"/>
        <v>Summer</v>
      </c>
      <c r="AL2154" s="1">
        <f t="shared" si="202"/>
        <v>0</v>
      </c>
      <c r="AM2154" s="1">
        <f t="shared" si="203"/>
        <v>141224.0255505153</v>
      </c>
    </row>
    <row r="2155" spans="1:39" x14ac:dyDescent="0.2">
      <c r="A2155" s="24" t="s">
        <v>4337</v>
      </c>
      <c r="B2155" s="36">
        <v>2150</v>
      </c>
      <c r="C2155" s="37">
        <v>43371</v>
      </c>
      <c r="D2155" s="26">
        <v>43344</v>
      </c>
      <c r="E2155" s="38">
        <v>2018</v>
      </c>
      <c r="F2155" s="38" t="s">
        <v>3015</v>
      </c>
      <c r="G2155" s="38">
        <v>28</v>
      </c>
      <c r="H2155" s="39">
        <v>14</v>
      </c>
      <c r="I2155" s="29">
        <v>89018.767124503094</v>
      </c>
      <c r="J2155" s="30">
        <v>426002.89075087069</v>
      </c>
      <c r="K2155" s="30">
        <v>1694314.1235199464</v>
      </c>
      <c r="L2155" s="30">
        <v>3244519.5044562235</v>
      </c>
      <c r="M2155" s="30">
        <v>590436.34487963526</v>
      </c>
      <c r="N2155" s="30">
        <v>917948.64542354643</v>
      </c>
      <c r="O2155" s="31">
        <v>189684.42132700217</v>
      </c>
      <c r="P2155" s="32">
        <v>2373769.2355240849</v>
      </c>
      <c r="Q2155" s="32">
        <v>4778155.4619576428</v>
      </c>
      <c r="R2155" s="32">
        <v>590436.34487963526</v>
      </c>
      <c r="S2155" s="36">
        <v>2150</v>
      </c>
      <c r="T2155" s="33" t="s">
        <v>4338</v>
      </c>
      <c r="U2155" s="34">
        <v>43371</v>
      </c>
      <c r="V2155" s="27" t="s">
        <v>3015</v>
      </c>
      <c r="W2155" s="35">
        <v>157381.52946782045</v>
      </c>
      <c r="X2155" s="35">
        <v>96227.568642971572</v>
      </c>
      <c r="Y2155" s="35">
        <v>144416.88446066424</v>
      </c>
      <c r="Z2155" s="35">
        <v>2741.337026370531</v>
      </c>
      <c r="AA2155" s="35">
        <v>50557.582634023667</v>
      </c>
      <c r="AB2155" s="35">
        <v>54281.053108278582</v>
      </c>
      <c r="AC2155" s="35">
        <v>13895.03421527972</v>
      </c>
      <c r="AD2155" s="35">
        <v>28431.02565972591</v>
      </c>
      <c r="AE2155" s="35">
        <v>0</v>
      </c>
      <c r="AG2155" s="1">
        <f t="shared" si="198"/>
        <v>28431.02565972591</v>
      </c>
      <c r="AH2155" s="1">
        <f t="shared" si="199"/>
        <v>0</v>
      </c>
      <c r="AI2155">
        <f t="shared" si="200"/>
        <v>9</v>
      </c>
      <c r="AJ2155" s="1" t="str">
        <f t="shared" si="201"/>
        <v>Summer</v>
      </c>
      <c r="AL2155" s="1">
        <f t="shared" si="202"/>
        <v>157381.52946782045</v>
      </c>
      <c r="AM2155" s="1">
        <f t="shared" si="203"/>
        <v>0</v>
      </c>
    </row>
    <row r="2156" spans="1:39" x14ac:dyDescent="0.2">
      <c r="A2156" s="24" t="s">
        <v>4339</v>
      </c>
      <c r="B2156" s="36">
        <v>2151</v>
      </c>
      <c r="C2156" s="37">
        <v>43371</v>
      </c>
      <c r="D2156" s="26">
        <v>43344</v>
      </c>
      <c r="E2156" s="38">
        <v>2018</v>
      </c>
      <c r="F2156" s="38" t="s">
        <v>3015</v>
      </c>
      <c r="G2156" s="38">
        <v>28</v>
      </c>
      <c r="H2156" s="39">
        <v>15</v>
      </c>
      <c r="I2156" s="29">
        <v>89188.837841450426</v>
      </c>
      <c r="J2156" s="30">
        <v>449548.64162272774</v>
      </c>
      <c r="K2156" s="30">
        <v>1707511.6722875128</v>
      </c>
      <c r="L2156" s="30">
        <v>3338636.8926815782</v>
      </c>
      <c r="M2156" s="30">
        <v>587826.23645782215</v>
      </c>
      <c r="N2156" s="30">
        <v>934970.55758864258</v>
      </c>
      <c r="O2156" s="31">
        <v>189552.90984172639</v>
      </c>
      <c r="P2156" s="32">
        <v>2384526.7465867857</v>
      </c>
      <c r="Q2156" s="32">
        <v>4912709.0017346749</v>
      </c>
      <c r="R2156" s="32">
        <v>587826.23645782215</v>
      </c>
      <c r="S2156" s="36">
        <v>2151</v>
      </c>
      <c r="T2156" s="33" t="s">
        <v>4340</v>
      </c>
      <c r="U2156" s="34">
        <v>43371</v>
      </c>
      <c r="V2156" s="27" t="s">
        <v>3015</v>
      </c>
      <c r="W2156" s="35">
        <v>165861.13659141018</v>
      </c>
      <c r="X2156" s="35">
        <v>92926.417451044283</v>
      </c>
      <c r="Y2156" s="35">
        <v>140488.52339287646</v>
      </c>
      <c r="Z2156" s="35">
        <v>2666.768448822992</v>
      </c>
      <c r="AA2156" s="35">
        <v>50182.387215589348</v>
      </c>
      <c r="AB2156" s="35">
        <v>52916.987102151797</v>
      </c>
      <c r="AC2156" s="35">
        <v>13624.076210644913</v>
      </c>
      <c r="AD2156" s="35">
        <v>29326.3850627791</v>
      </c>
      <c r="AE2156" s="35">
        <v>0</v>
      </c>
      <c r="AG2156" s="1">
        <f t="shared" si="198"/>
        <v>29326.3850627791</v>
      </c>
      <c r="AH2156" s="1">
        <f t="shared" si="199"/>
        <v>0</v>
      </c>
      <c r="AI2156">
        <f t="shared" si="200"/>
        <v>9</v>
      </c>
      <c r="AJ2156" s="1" t="str">
        <f t="shared" si="201"/>
        <v>Summer</v>
      </c>
      <c r="AL2156" s="1">
        <f t="shared" si="202"/>
        <v>165861.13659141018</v>
      </c>
      <c r="AM2156" s="1">
        <f t="shared" si="203"/>
        <v>0</v>
      </c>
    </row>
    <row r="2157" spans="1:39" x14ac:dyDescent="0.2">
      <c r="A2157" s="24" t="s">
        <v>4341</v>
      </c>
      <c r="B2157" s="36">
        <v>2152</v>
      </c>
      <c r="C2157" s="37">
        <v>43371</v>
      </c>
      <c r="D2157" s="26">
        <v>43344</v>
      </c>
      <c r="E2157" s="38">
        <v>2018</v>
      </c>
      <c r="F2157" s="38" t="s">
        <v>3015</v>
      </c>
      <c r="G2157" s="38">
        <v>28</v>
      </c>
      <c r="H2157" s="39">
        <v>16</v>
      </c>
      <c r="I2157" s="29">
        <v>94133.0301485854</v>
      </c>
      <c r="J2157" s="30">
        <v>459634.35826849047</v>
      </c>
      <c r="K2157" s="30">
        <v>1734430.3800073199</v>
      </c>
      <c r="L2157" s="30">
        <v>3281415.4195232783</v>
      </c>
      <c r="M2157" s="30">
        <v>598302.18183920346</v>
      </c>
      <c r="N2157" s="30">
        <v>926722.13385754533</v>
      </c>
      <c r="O2157" s="31">
        <v>188668.52869583241</v>
      </c>
      <c r="P2157" s="32">
        <v>2426865.5919951089</v>
      </c>
      <c r="Q2157" s="32">
        <v>4856440.4403451458</v>
      </c>
      <c r="R2157" s="32">
        <v>598302.18183920346</v>
      </c>
      <c r="S2157" s="36">
        <v>2152</v>
      </c>
      <c r="T2157" s="33" t="s">
        <v>4342</v>
      </c>
      <c r="U2157" s="34">
        <v>43371</v>
      </c>
      <c r="V2157" s="27" t="s">
        <v>3015</v>
      </c>
      <c r="W2157" s="35">
        <v>160081.29395488711</v>
      </c>
      <c r="X2157" s="35">
        <v>90637.315059197397</v>
      </c>
      <c r="Y2157" s="35">
        <v>138449.90881231744</v>
      </c>
      <c r="Z2157" s="35">
        <v>2628.0712448703098</v>
      </c>
      <c r="AA2157" s="35">
        <v>50416.884352110799</v>
      </c>
      <c r="AB2157" s="35">
        <v>51889.416130774887</v>
      </c>
      <c r="AC2157" s="35">
        <v>12826.716708682592</v>
      </c>
      <c r="AD2157" s="35">
        <v>26892.286398591608</v>
      </c>
      <c r="AE2157" s="35">
        <v>0</v>
      </c>
      <c r="AG2157" s="1">
        <f t="shared" si="198"/>
        <v>26892.286398591608</v>
      </c>
      <c r="AH2157" s="1">
        <f t="shared" si="199"/>
        <v>0</v>
      </c>
      <c r="AI2157">
        <f t="shared" si="200"/>
        <v>9</v>
      </c>
      <c r="AJ2157" s="1" t="str">
        <f t="shared" si="201"/>
        <v>Summer</v>
      </c>
      <c r="AL2157" s="1">
        <f t="shared" si="202"/>
        <v>160081.29395488711</v>
      </c>
      <c r="AM2157" s="1">
        <f t="shared" si="203"/>
        <v>0</v>
      </c>
    </row>
    <row r="2158" spans="1:39" x14ac:dyDescent="0.2">
      <c r="A2158" s="24" t="s">
        <v>4343</v>
      </c>
      <c r="B2158" s="36">
        <v>2153</v>
      </c>
      <c r="C2158" s="37">
        <v>43371</v>
      </c>
      <c r="D2158" s="26">
        <v>43344</v>
      </c>
      <c r="E2158" s="38">
        <v>2018</v>
      </c>
      <c r="F2158" s="38" t="s">
        <v>3015</v>
      </c>
      <c r="G2158" s="38">
        <v>28</v>
      </c>
      <c r="H2158" s="39">
        <v>17</v>
      </c>
      <c r="I2158" s="29">
        <v>91547.697819479523</v>
      </c>
      <c r="J2158" s="30">
        <v>464955.81684682035</v>
      </c>
      <c r="K2158" s="30">
        <v>1732037.169831319</v>
      </c>
      <c r="L2158" s="30">
        <v>3186990.293408128</v>
      </c>
      <c r="M2158" s="30">
        <v>593643.41648230096</v>
      </c>
      <c r="N2158" s="30">
        <v>926088.91461424401</v>
      </c>
      <c r="O2158" s="31">
        <v>186239.57440185669</v>
      </c>
      <c r="P2158" s="32">
        <v>2417228.2841330995</v>
      </c>
      <c r="Q2158" s="32">
        <v>4764274.5992710488</v>
      </c>
      <c r="R2158" s="32">
        <v>593643.41648230096</v>
      </c>
      <c r="S2158" s="36">
        <v>2153</v>
      </c>
      <c r="T2158" s="33" t="s">
        <v>4344</v>
      </c>
      <c r="U2158" s="34">
        <v>43371</v>
      </c>
      <c r="V2158" s="27" t="s">
        <v>3015</v>
      </c>
      <c r="W2158" s="35">
        <v>186278.18251020086</v>
      </c>
      <c r="X2158" s="35">
        <v>82784.197385800668</v>
      </c>
      <c r="Y2158" s="35">
        <v>136539.26769305888</v>
      </c>
      <c r="Z2158" s="35">
        <v>2591.8032470950479</v>
      </c>
      <c r="AA2158" s="35">
        <v>50416.884352110799</v>
      </c>
      <c r="AB2158" s="35">
        <v>51662.622239774122</v>
      </c>
      <c r="AC2158" s="35">
        <v>12048.731300364565</v>
      </c>
      <c r="AD2158" s="35">
        <v>26708.313536452097</v>
      </c>
      <c r="AE2158" s="35">
        <v>0</v>
      </c>
      <c r="AG2158" s="1">
        <f t="shared" si="198"/>
        <v>26708.313536452097</v>
      </c>
      <c r="AH2158" s="1">
        <f t="shared" si="199"/>
        <v>0</v>
      </c>
      <c r="AI2158">
        <f t="shared" si="200"/>
        <v>9</v>
      </c>
      <c r="AJ2158" s="1" t="str">
        <f t="shared" si="201"/>
        <v>Summer</v>
      </c>
      <c r="AL2158" s="1">
        <f t="shared" si="202"/>
        <v>186278.18251020086</v>
      </c>
      <c r="AM2158" s="1">
        <f t="shared" si="203"/>
        <v>0</v>
      </c>
    </row>
    <row r="2159" spans="1:39" x14ac:dyDescent="0.2">
      <c r="A2159" s="24" t="s">
        <v>4345</v>
      </c>
      <c r="B2159" s="36">
        <v>2154</v>
      </c>
      <c r="C2159" s="37">
        <v>43371</v>
      </c>
      <c r="D2159" s="26">
        <v>43344</v>
      </c>
      <c r="E2159" s="38">
        <v>2018</v>
      </c>
      <c r="F2159" s="38" t="s">
        <v>3015</v>
      </c>
      <c r="G2159" s="38">
        <v>28</v>
      </c>
      <c r="H2159" s="39">
        <v>18</v>
      </c>
      <c r="I2159" s="29">
        <v>95325.378472945187</v>
      </c>
      <c r="J2159" s="30">
        <v>468245.29977837461</v>
      </c>
      <c r="K2159" s="30">
        <v>1710788.5244933749</v>
      </c>
      <c r="L2159" s="30">
        <v>3171382.7897093245</v>
      </c>
      <c r="M2159" s="30">
        <v>578472.70384769957</v>
      </c>
      <c r="N2159" s="30">
        <v>929441.97375246766</v>
      </c>
      <c r="O2159" s="31">
        <v>190162.26539606537</v>
      </c>
      <c r="P2159" s="32">
        <v>2384586.6068140194</v>
      </c>
      <c r="Q2159" s="32">
        <v>4759232.3286362318</v>
      </c>
      <c r="R2159" s="32">
        <v>578472.70384769957</v>
      </c>
      <c r="S2159" s="36">
        <v>2154</v>
      </c>
      <c r="T2159" s="33" t="s">
        <v>4346</v>
      </c>
      <c r="U2159" s="34">
        <v>43371</v>
      </c>
      <c r="V2159" s="27" t="s">
        <v>3015</v>
      </c>
      <c r="W2159" s="35">
        <v>157216.59364078206</v>
      </c>
      <c r="X2159" s="35">
        <v>72473.165135245319</v>
      </c>
      <c r="Y2159" s="35">
        <v>131435.4901768089</v>
      </c>
      <c r="Z2159" s="35">
        <v>2494.9227865318353</v>
      </c>
      <c r="AA2159" s="35">
        <v>50135.487788285063</v>
      </c>
      <c r="AB2159" s="35">
        <v>50914.441578667742</v>
      </c>
      <c r="AC2159" s="35">
        <v>11692.887848636163</v>
      </c>
      <c r="AD2159" s="35">
        <v>27477.444829935666</v>
      </c>
      <c r="AE2159" s="35">
        <v>830.34709548948433</v>
      </c>
      <c r="AG2159" s="1">
        <f t="shared" si="198"/>
        <v>27477.444829935666</v>
      </c>
      <c r="AH2159" s="1">
        <f t="shared" si="199"/>
        <v>0</v>
      </c>
      <c r="AI2159">
        <f t="shared" si="200"/>
        <v>9</v>
      </c>
      <c r="AJ2159" s="1" t="str">
        <f t="shared" si="201"/>
        <v>Summer</v>
      </c>
      <c r="AL2159" s="1">
        <f t="shared" si="202"/>
        <v>157216.59364078206</v>
      </c>
      <c r="AM2159" s="1">
        <f t="shared" si="203"/>
        <v>0</v>
      </c>
    </row>
    <row r="2160" spans="1:39" x14ac:dyDescent="0.2">
      <c r="A2160" s="24" t="s">
        <v>4347</v>
      </c>
      <c r="B2160" s="36">
        <v>2155</v>
      </c>
      <c r="C2160" s="37">
        <v>43371</v>
      </c>
      <c r="D2160" s="26">
        <v>43344</v>
      </c>
      <c r="E2160" s="38">
        <v>2018</v>
      </c>
      <c r="F2160" s="38" t="s">
        <v>3015</v>
      </c>
      <c r="G2160" s="38">
        <v>28</v>
      </c>
      <c r="H2160" s="39">
        <v>19</v>
      </c>
      <c r="I2160" s="29">
        <v>93763.577724254195</v>
      </c>
      <c r="J2160" s="30">
        <v>460841.86661651987</v>
      </c>
      <c r="K2160" s="30">
        <v>1691746.0155066517</v>
      </c>
      <c r="L2160" s="30">
        <v>3055390.0483607035</v>
      </c>
      <c r="M2160" s="30">
        <v>579831.58598753624</v>
      </c>
      <c r="N2160" s="30">
        <v>929455.18407968164</v>
      </c>
      <c r="O2160" s="31">
        <v>190544.74240619436</v>
      </c>
      <c r="P2160" s="32">
        <v>2365341.1792184422</v>
      </c>
      <c r="Q2160" s="32">
        <v>4636231.8414630992</v>
      </c>
      <c r="R2160" s="32">
        <v>579831.58598753624</v>
      </c>
      <c r="S2160" s="36">
        <v>2155</v>
      </c>
      <c r="T2160" s="33" t="s">
        <v>4348</v>
      </c>
      <c r="U2160" s="34">
        <v>43371</v>
      </c>
      <c r="V2160" s="27" t="s">
        <v>3015</v>
      </c>
      <c r="W2160" s="35">
        <v>176038.47897492227</v>
      </c>
      <c r="X2160" s="35">
        <v>73347.453117189507</v>
      </c>
      <c r="Y2160" s="35">
        <v>127832.45814483026</v>
      </c>
      <c r="Z2160" s="35">
        <v>2426.5296401670666</v>
      </c>
      <c r="AA2160" s="35">
        <v>50088.588360980772</v>
      </c>
      <c r="AB2160" s="35">
        <v>51077.219340834905</v>
      </c>
      <c r="AC2160" s="35">
        <v>11570.853907932607</v>
      </c>
      <c r="AD2160" s="35">
        <v>26086.208183877687</v>
      </c>
      <c r="AE2160" s="35">
        <v>2977.2563718676902</v>
      </c>
      <c r="AG2160" s="1">
        <f t="shared" si="198"/>
        <v>26086.208183877687</v>
      </c>
      <c r="AH2160" s="1">
        <f t="shared" si="199"/>
        <v>0</v>
      </c>
      <c r="AI2160">
        <f t="shared" si="200"/>
        <v>9</v>
      </c>
      <c r="AJ2160" s="1" t="str">
        <f t="shared" si="201"/>
        <v>Summer</v>
      </c>
      <c r="AL2160" s="1">
        <f t="shared" si="202"/>
        <v>176038.47897492227</v>
      </c>
      <c r="AM2160" s="1">
        <f t="shared" si="203"/>
        <v>0</v>
      </c>
    </row>
    <row r="2161" spans="1:39" x14ac:dyDescent="0.2">
      <c r="A2161" s="24" t="s">
        <v>4349</v>
      </c>
      <c r="B2161" s="36">
        <v>2156</v>
      </c>
      <c r="C2161" s="37">
        <v>43371</v>
      </c>
      <c r="D2161" s="26">
        <v>43344</v>
      </c>
      <c r="E2161" s="38">
        <v>2018</v>
      </c>
      <c r="F2161" s="38" t="s">
        <v>3015</v>
      </c>
      <c r="G2161" s="38">
        <v>28</v>
      </c>
      <c r="H2161" s="39">
        <v>20</v>
      </c>
      <c r="I2161" s="29">
        <v>90472.150996464115</v>
      </c>
      <c r="J2161" s="30">
        <v>466063.54042069748</v>
      </c>
      <c r="K2161" s="30">
        <v>1612355.2823571695</v>
      </c>
      <c r="L2161" s="30">
        <v>2889346.6104658493</v>
      </c>
      <c r="M2161" s="30">
        <v>554426.86194305378</v>
      </c>
      <c r="N2161" s="30">
        <v>907542.85215744015</v>
      </c>
      <c r="O2161" s="31">
        <v>187152.89301870205</v>
      </c>
      <c r="P2161" s="32">
        <v>2257254.2952966876</v>
      </c>
      <c r="Q2161" s="32">
        <v>4450105.8960626889</v>
      </c>
      <c r="R2161" s="32">
        <v>554426.86194305378</v>
      </c>
      <c r="S2161" s="36">
        <v>2156</v>
      </c>
      <c r="T2161" s="33" t="s">
        <v>4350</v>
      </c>
      <c r="U2161" s="34">
        <v>43371</v>
      </c>
      <c r="V2161" s="27" t="s">
        <v>3015</v>
      </c>
      <c r="W2161" s="35">
        <v>156638.25554642745</v>
      </c>
      <c r="X2161" s="35">
        <v>67420.820789496647</v>
      </c>
      <c r="Y2161" s="35">
        <v>121796.52750303043</v>
      </c>
      <c r="Z2161" s="35">
        <v>2311.9549474726177</v>
      </c>
      <c r="AA2161" s="35">
        <v>50041.68893367648</v>
      </c>
      <c r="AB2161" s="35">
        <v>49709.091206935576</v>
      </c>
      <c r="AC2161" s="35">
        <v>10626.246212471651</v>
      </c>
      <c r="AD2161" s="35">
        <v>25985.187725853291</v>
      </c>
      <c r="AE2161" s="35">
        <v>3086.8984309846205</v>
      </c>
      <c r="AG2161" s="1">
        <f t="shared" si="198"/>
        <v>25985.187725853291</v>
      </c>
      <c r="AH2161" s="1">
        <f t="shared" si="199"/>
        <v>0</v>
      </c>
      <c r="AI2161">
        <f t="shared" si="200"/>
        <v>9</v>
      </c>
      <c r="AJ2161" s="1" t="str">
        <f t="shared" si="201"/>
        <v>Summer</v>
      </c>
      <c r="AL2161" s="1">
        <f t="shared" si="202"/>
        <v>156638.25554642745</v>
      </c>
      <c r="AM2161" s="1">
        <f t="shared" si="203"/>
        <v>0</v>
      </c>
    </row>
    <row r="2162" spans="1:39" x14ac:dyDescent="0.2">
      <c r="A2162" s="24" t="s">
        <v>4351</v>
      </c>
      <c r="B2162" s="36">
        <v>2157</v>
      </c>
      <c r="C2162" s="37">
        <v>43371</v>
      </c>
      <c r="D2162" s="26">
        <v>43344</v>
      </c>
      <c r="E2162" s="38">
        <v>2018</v>
      </c>
      <c r="F2162" s="38" t="s">
        <v>3015</v>
      </c>
      <c r="G2162" s="38">
        <v>28</v>
      </c>
      <c r="H2162" s="39">
        <v>21</v>
      </c>
      <c r="I2162" s="29">
        <v>80970.805601905668</v>
      </c>
      <c r="J2162" s="30">
        <v>434698.98655855173</v>
      </c>
      <c r="K2162" s="30">
        <v>1495029.6702131038</v>
      </c>
      <c r="L2162" s="30">
        <v>2790966.6069004796</v>
      </c>
      <c r="M2162" s="30">
        <v>523802.8608833024</v>
      </c>
      <c r="N2162" s="30">
        <v>883246.98462960415</v>
      </c>
      <c r="O2162" s="31">
        <v>188770.02615250519</v>
      </c>
      <c r="P2162" s="32">
        <v>2099803.3366983118</v>
      </c>
      <c r="Q2162" s="32">
        <v>4297682.6042411411</v>
      </c>
      <c r="R2162" s="32">
        <v>523802.8608833024</v>
      </c>
      <c r="S2162" s="36">
        <v>2157</v>
      </c>
      <c r="T2162" s="33" t="s">
        <v>4352</v>
      </c>
      <c r="U2162" s="34">
        <v>43371</v>
      </c>
      <c r="V2162" s="27" t="s">
        <v>3015</v>
      </c>
      <c r="W2162" s="35">
        <v>156469.78141236588</v>
      </c>
      <c r="X2162" s="35">
        <v>62679.031331092279</v>
      </c>
      <c r="Y2162" s="35">
        <v>117926.47818951882</v>
      </c>
      <c r="Z2162" s="35">
        <v>2238.4932499943084</v>
      </c>
      <c r="AA2162" s="35">
        <v>50182.387215589348</v>
      </c>
      <c r="AB2162" s="35">
        <v>48383.522670149876</v>
      </c>
      <c r="AC2162" s="35">
        <v>10068.434813076192</v>
      </c>
      <c r="AD2162" s="35">
        <v>26941.489570681013</v>
      </c>
      <c r="AE2162" s="35">
        <v>3086.8984309846205</v>
      </c>
      <c r="AG2162" s="1">
        <f t="shared" si="198"/>
        <v>26941.489570681013</v>
      </c>
      <c r="AH2162" s="1">
        <f t="shared" si="199"/>
        <v>0</v>
      </c>
      <c r="AI2162">
        <f t="shared" si="200"/>
        <v>9</v>
      </c>
      <c r="AJ2162" s="1" t="str">
        <f t="shared" si="201"/>
        <v>Summer</v>
      </c>
      <c r="AL2162" s="1">
        <f t="shared" si="202"/>
        <v>156469.78141236588</v>
      </c>
      <c r="AM2162" s="1">
        <f t="shared" si="203"/>
        <v>0</v>
      </c>
    </row>
    <row r="2163" spans="1:39" x14ac:dyDescent="0.2">
      <c r="A2163" s="24" t="s">
        <v>4353</v>
      </c>
      <c r="B2163" s="36">
        <v>2158</v>
      </c>
      <c r="C2163" s="37">
        <v>43371</v>
      </c>
      <c r="D2163" s="26">
        <v>43344</v>
      </c>
      <c r="E2163" s="38">
        <v>2018</v>
      </c>
      <c r="F2163" s="38" t="s">
        <v>3015</v>
      </c>
      <c r="G2163" s="38">
        <v>28</v>
      </c>
      <c r="H2163" s="39">
        <v>22</v>
      </c>
      <c r="I2163" s="29">
        <v>77150.297798319865</v>
      </c>
      <c r="J2163" s="30">
        <v>439032.14062741079</v>
      </c>
      <c r="K2163" s="30">
        <v>1394559.3619746419</v>
      </c>
      <c r="L2163" s="30">
        <v>2624431.1078099809</v>
      </c>
      <c r="M2163" s="30">
        <v>496239.34561869688</v>
      </c>
      <c r="N2163" s="30">
        <v>873339.29170782317</v>
      </c>
      <c r="O2163" s="31">
        <v>184370.87466517821</v>
      </c>
      <c r="P2163" s="32">
        <v>1967949.0053916587</v>
      </c>
      <c r="Q2163" s="32">
        <v>4121173.414810393</v>
      </c>
      <c r="R2163" s="32">
        <v>496239.34561869688</v>
      </c>
      <c r="S2163" s="36">
        <v>2158</v>
      </c>
      <c r="T2163" s="33" t="s">
        <v>4354</v>
      </c>
      <c r="U2163" s="34">
        <v>43371</v>
      </c>
      <c r="V2163" s="27" t="s">
        <v>3015</v>
      </c>
      <c r="W2163" s="35">
        <v>121913.04474625636</v>
      </c>
      <c r="X2163" s="35">
        <v>58857.06850151551</v>
      </c>
      <c r="Y2163" s="35">
        <v>112711.6766144494</v>
      </c>
      <c r="Z2163" s="35">
        <v>2139.5053186571877</v>
      </c>
      <c r="AA2163" s="35">
        <v>49619.594087937883</v>
      </c>
      <c r="AB2163" s="35">
        <v>47548.075295847753</v>
      </c>
      <c r="AC2163" s="35">
        <v>9038.7131430527752</v>
      </c>
      <c r="AD2163" s="35">
        <v>26734.639853475368</v>
      </c>
      <c r="AE2163" s="35">
        <v>3086.8984309846205</v>
      </c>
      <c r="AG2163" s="1">
        <f t="shared" si="198"/>
        <v>0</v>
      </c>
      <c r="AH2163" s="1">
        <f t="shared" si="199"/>
        <v>26734.639853475368</v>
      </c>
      <c r="AI2163">
        <f t="shared" si="200"/>
        <v>9</v>
      </c>
      <c r="AJ2163" s="1" t="str">
        <f t="shared" si="201"/>
        <v>Summer</v>
      </c>
      <c r="AL2163" s="1">
        <f t="shared" si="202"/>
        <v>0</v>
      </c>
      <c r="AM2163" s="1">
        <f t="shared" si="203"/>
        <v>121913.04474625636</v>
      </c>
    </row>
    <row r="2164" spans="1:39" x14ac:dyDescent="0.2">
      <c r="A2164" s="24" t="s">
        <v>4355</v>
      </c>
      <c r="B2164" s="36">
        <v>2159</v>
      </c>
      <c r="C2164" s="37">
        <v>43371</v>
      </c>
      <c r="D2164" s="26">
        <v>43344</v>
      </c>
      <c r="E2164" s="38">
        <v>2018</v>
      </c>
      <c r="F2164" s="38" t="s">
        <v>3015</v>
      </c>
      <c r="G2164" s="38">
        <v>28</v>
      </c>
      <c r="H2164" s="39">
        <v>23</v>
      </c>
      <c r="I2164" s="29">
        <v>71127.502674621501</v>
      </c>
      <c r="J2164" s="30">
        <v>422155.97511054669</v>
      </c>
      <c r="K2164" s="30">
        <v>1260559.5568726733</v>
      </c>
      <c r="L2164" s="30">
        <v>2488658.1307594036</v>
      </c>
      <c r="M2164" s="30">
        <v>461055.74260856188</v>
      </c>
      <c r="N2164" s="30">
        <v>866423.33334055799</v>
      </c>
      <c r="O2164" s="31">
        <v>183015.3420502888</v>
      </c>
      <c r="P2164" s="32">
        <v>1792742.8021558567</v>
      </c>
      <c r="Q2164" s="32">
        <v>3960252.7812607968</v>
      </c>
      <c r="R2164" s="32">
        <v>461055.74260856188</v>
      </c>
      <c r="S2164" s="36">
        <v>2159</v>
      </c>
      <c r="T2164" s="33" t="s">
        <v>4356</v>
      </c>
      <c r="U2164" s="34">
        <v>43371</v>
      </c>
      <c r="V2164" s="27" t="s">
        <v>3015</v>
      </c>
      <c r="W2164" s="35">
        <v>110610.81055657749</v>
      </c>
      <c r="X2164" s="35">
        <v>54751.510359634922</v>
      </c>
      <c r="Y2164" s="35">
        <v>111531.61590002569</v>
      </c>
      <c r="Z2164" s="35">
        <v>2117.105277679319</v>
      </c>
      <c r="AA2164" s="35">
        <v>49478.895806025015</v>
      </c>
      <c r="AB2164" s="35">
        <v>47598.538630613992</v>
      </c>
      <c r="AC2164" s="35">
        <v>8113.1240525105886</v>
      </c>
      <c r="AD2164" s="35">
        <v>26891.260614477</v>
      </c>
      <c r="AE2164" s="35">
        <v>3086.8984309846205</v>
      </c>
      <c r="AG2164" s="1">
        <f t="shared" si="198"/>
        <v>0</v>
      </c>
      <c r="AH2164" s="1">
        <f t="shared" si="199"/>
        <v>26891.260614477</v>
      </c>
      <c r="AI2164">
        <f t="shared" si="200"/>
        <v>9</v>
      </c>
      <c r="AJ2164" s="1" t="str">
        <f t="shared" si="201"/>
        <v>Summer</v>
      </c>
      <c r="AL2164" s="1">
        <f t="shared" si="202"/>
        <v>0</v>
      </c>
      <c r="AM2164" s="1">
        <f t="shared" si="203"/>
        <v>110610.81055657749</v>
      </c>
    </row>
    <row r="2165" spans="1:39" x14ac:dyDescent="0.2">
      <c r="A2165" s="24" t="s">
        <v>4357</v>
      </c>
      <c r="B2165" s="36">
        <v>2160</v>
      </c>
      <c r="C2165" s="37">
        <v>43371</v>
      </c>
      <c r="D2165" s="26">
        <v>43344</v>
      </c>
      <c r="E2165" s="38">
        <v>2018</v>
      </c>
      <c r="F2165" s="38" t="s">
        <v>3015</v>
      </c>
      <c r="G2165" s="38">
        <v>28</v>
      </c>
      <c r="H2165" s="39">
        <v>24</v>
      </c>
      <c r="I2165" s="29">
        <v>66048.388101504228</v>
      </c>
      <c r="J2165" s="30">
        <v>407148.66271669266</v>
      </c>
      <c r="K2165" s="30">
        <v>1175751.608894333</v>
      </c>
      <c r="L2165" s="30">
        <v>2345486.2227774053</v>
      </c>
      <c r="M2165" s="30">
        <v>432896.52201972681</v>
      </c>
      <c r="N2165" s="30">
        <v>849010.31071565475</v>
      </c>
      <c r="O2165" s="31">
        <v>180761.60548862079</v>
      </c>
      <c r="P2165" s="32">
        <v>1674696.5190155641</v>
      </c>
      <c r="Q2165" s="32">
        <v>3782406.8016983736</v>
      </c>
      <c r="R2165" s="32">
        <v>432896.52201972681</v>
      </c>
      <c r="S2165" s="36">
        <v>2160</v>
      </c>
      <c r="T2165" s="33" t="s">
        <v>4358</v>
      </c>
      <c r="U2165" s="34">
        <v>43371</v>
      </c>
      <c r="V2165" s="27" t="s">
        <v>3015</v>
      </c>
      <c r="W2165" s="35">
        <v>83150.565251999724</v>
      </c>
      <c r="X2165" s="35">
        <v>52727.002893334087</v>
      </c>
      <c r="Y2165" s="35">
        <v>110143.64683789322</v>
      </c>
      <c r="Z2165" s="35">
        <v>2090.7586978061267</v>
      </c>
      <c r="AA2165" s="35">
        <v>49338.197524112147</v>
      </c>
      <c r="AB2165" s="35">
        <v>45593.958949349078</v>
      </c>
      <c r="AC2165" s="35">
        <v>7874.8963330473771</v>
      </c>
      <c r="AD2165" s="35">
        <v>26941.394352679486</v>
      </c>
      <c r="AE2165" s="35">
        <v>3086.8984309846205</v>
      </c>
      <c r="AG2165" s="1">
        <f t="shared" si="198"/>
        <v>0</v>
      </c>
      <c r="AH2165" s="1">
        <f t="shared" si="199"/>
        <v>26941.394352679486</v>
      </c>
      <c r="AI2165">
        <f t="shared" si="200"/>
        <v>9</v>
      </c>
      <c r="AJ2165" s="1" t="str">
        <f t="shared" si="201"/>
        <v>Summer</v>
      </c>
      <c r="AL2165" s="1">
        <f t="shared" si="202"/>
        <v>0</v>
      </c>
      <c r="AM2165" s="1">
        <f t="shared" si="203"/>
        <v>83150.565251999724</v>
      </c>
    </row>
    <row r="2166" spans="1:39" x14ac:dyDescent="0.2">
      <c r="A2166" s="24" t="s">
        <v>4359</v>
      </c>
      <c r="B2166" s="36">
        <v>2161</v>
      </c>
      <c r="C2166" s="37">
        <v>43372</v>
      </c>
      <c r="D2166" s="26">
        <v>43344</v>
      </c>
      <c r="E2166" s="38">
        <v>2018</v>
      </c>
      <c r="F2166" s="38" t="s">
        <v>3015</v>
      </c>
      <c r="G2166" s="38">
        <v>29</v>
      </c>
      <c r="H2166" s="39">
        <v>1</v>
      </c>
      <c r="I2166" s="29">
        <v>65051.729408798747</v>
      </c>
      <c r="J2166" s="30">
        <v>405048.10899379244</v>
      </c>
      <c r="K2166" s="30">
        <v>1115666.5016163802</v>
      </c>
      <c r="L2166" s="30">
        <v>2370352.4598563295</v>
      </c>
      <c r="M2166" s="30">
        <v>442167.13093489135</v>
      </c>
      <c r="N2166" s="30">
        <v>844888.95134241076</v>
      </c>
      <c r="O2166" s="31">
        <v>181635.20460527297</v>
      </c>
      <c r="P2166" s="32">
        <v>1622885.3619600702</v>
      </c>
      <c r="Q2166" s="32">
        <v>3801924.7247978058</v>
      </c>
      <c r="R2166" s="32">
        <v>442167.13093489135</v>
      </c>
      <c r="S2166" s="36">
        <v>2161</v>
      </c>
      <c r="T2166" s="33" t="s">
        <v>4360</v>
      </c>
      <c r="U2166" s="34">
        <v>43372</v>
      </c>
      <c r="V2166" s="27" t="s">
        <v>3015</v>
      </c>
      <c r="W2166" s="35">
        <v>77879.767857616695</v>
      </c>
      <c r="X2166" s="35">
        <v>52571.885732509974</v>
      </c>
      <c r="Y2166" s="35">
        <v>106233.21546274122</v>
      </c>
      <c r="Z2166" s="35">
        <v>2016.5304636365615</v>
      </c>
      <c r="AA2166" s="35">
        <v>49338.197524112147</v>
      </c>
      <c r="AB2166" s="35">
        <v>45370.159619990314</v>
      </c>
      <c r="AC2166" s="35">
        <v>7775.9691120198822</v>
      </c>
      <c r="AD2166" s="35">
        <v>28304.376371143408</v>
      </c>
      <c r="AE2166" s="35">
        <v>3086.8984309846205</v>
      </c>
      <c r="AG2166" s="1">
        <f t="shared" si="198"/>
        <v>0</v>
      </c>
      <c r="AH2166" s="1">
        <f t="shared" si="199"/>
        <v>28304.376371143408</v>
      </c>
      <c r="AI2166">
        <f t="shared" si="200"/>
        <v>9</v>
      </c>
      <c r="AJ2166" s="1" t="str">
        <f t="shared" si="201"/>
        <v>Summer</v>
      </c>
      <c r="AL2166" s="1">
        <f t="shared" si="202"/>
        <v>0</v>
      </c>
      <c r="AM2166" s="1">
        <f t="shared" si="203"/>
        <v>77879.767857616695</v>
      </c>
    </row>
    <row r="2167" spans="1:39" x14ac:dyDescent="0.2">
      <c r="A2167" s="24" t="s">
        <v>4361</v>
      </c>
      <c r="B2167" s="36">
        <v>2162</v>
      </c>
      <c r="C2167" s="37">
        <v>43372</v>
      </c>
      <c r="D2167" s="26">
        <v>43344</v>
      </c>
      <c r="E2167" s="38">
        <v>2018</v>
      </c>
      <c r="F2167" s="38" t="s">
        <v>3015</v>
      </c>
      <c r="G2167" s="38">
        <v>29</v>
      </c>
      <c r="H2167" s="39">
        <v>2</v>
      </c>
      <c r="I2167" s="29">
        <v>63232.004150752211</v>
      </c>
      <c r="J2167" s="30">
        <v>409844.25950061408</v>
      </c>
      <c r="K2167" s="30">
        <v>1088635.8005607626</v>
      </c>
      <c r="L2167" s="30">
        <v>2347597.7257835404</v>
      </c>
      <c r="M2167" s="30">
        <v>435417.19495455507</v>
      </c>
      <c r="N2167" s="30">
        <v>842960.50886626483</v>
      </c>
      <c r="O2167" s="31">
        <v>181703.77560851077</v>
      </c>
      <c r="P2167" s="32">
        <v>1587284.9996660699</v>
      </c>
      <c r="Q2167" s="32">
        <v>3782106.26975893</v>
      </c>
      <c r="R2167" s="32">
        <v>435417.19495455507</v>
      </c>
      <c r="S2167" s="36">
        <v>2162</v>
      </c>
      <c r="T2167" s="33" t="s">
        <v>4362</v>
      </c>
      <c r="U2167" s="34">
        <v>43372</v>
      </c>
      <c r="V2167" s="27" t="s">
        <v>3015</v>
      </c>
      <c r="W2167" s="35">
        <v>73514.23363516797</v>
      </c>
      <c r="X2167" s="35">
        <v>52788.917867777345</v>
      </c>
      <c r="Y2167" s="35">
        <v>105944.48126324688</v>
      </c>
      <c r="Z2167" s="35">
        <v>2011.0496796215255</v>
      </c>
      <c r="AA2167" s="35">
        <v>49338.197524112147</v>
      </c>
      <c r="AB2167" s="35">
        <v>44083.157592024159</v>
      </c>
      <c r="AC2167" s="35">
        <v>7634.2563734491714</v>
      </c>
      <c r="AD2167" s="35">
        <v>28167.008923714231</v>
      </c>
      <c r="AE2167" s="35">
        <v>3086.8984309846205</v>
      </c>
      <c r="AG2167" s="1">
        <f t="shared" si="198"/>
        <v>0</v>
      </c>
      <c r="AH2167" s="1">
        <f t="shared" si="199"/>
        <v>28167.008923714231</v>
      </c>
      <c r="AI2167">
        <f t="shared" si="200"/>
        <v>9</v>
      </c>
      <c r="AJ2167" s="1" t="str">
        <f t="shared" si="201"/>
        <v>Summer</v>
      </c>
      <c r="AL2167" s="1">
        <f t="shared" si="202"/>
        <v>0</v>
      </c>
      <c r="AM2167" s="1">
        <f t="shared" si="203"/>
        <v>73514.23363516797</v>
      </c>
    </row>
    <row r="2168" spans="1:39" x14ac:dyDescent="0.2">
      <c r="A2168" s="24" t="s">
        <v>4363</v>
      </c>
      <c r="B2168" s="36">
        <v>2163</v>
      </c>
      <c r="C2168" s="37">
        <v>43372</v>
      </c>
      <c r="D2168" s="26">
        <v>43344</v>
      </c>
      <c r="E2168" s="38">
        <v>2018</v>
      </c>
      <c r="F2168" s="38" t="s">
        <v>3015</v>
      </c>
      <c r="G2168" s="38">
        <v>29</v>
      </c>
      <c r="H2168" s="39">
        <v>3</v>
      </c>
      <c r="I2168" s="29">
        <v>62536.527052418292</v>
      </c>
      <c r="J2168" s="30">
        <v>409507.23305951949</v>
      </c>
      <c r="K2168" s="30">
        <v>1060012.0601843349</v>
      </c>
      <c r="L2168" s="30">
        <v>2342208.5051080659</v>
      </c>
      <c r="M2168" s="30">
        <v>420584.92961152509</v>
      </c>
      <c r="N2168" s="30">
        <v>837735.75248487038</v>
      </c>
      <c r="O2168" s="31">
        <v>181764.59006159028</v>
      </c>
      <c r="P2168" s="32">
        <v>1543133.5168482782</v>
      </c>
      <c r="Q2168" s="32">
        <v>3771216.080714046</v>
      </c>
      <c r="R2168" s="32">
        <v>420584.92961152509</v>
      </c>
      <c r="S2168" s="36">
        <v>2163</v>
      </c>
      <c r="T2168" s="33" t="s">
        <v>4364</v>
      </c>
      <c r="U2168" s="34">
        <v>43372</v>
      </c>
      <c r="V2168" s="27" t="s">
        <v>3015</v>
      </c>
      <c r="W2168" s="35">
        <v>72448.406196408177</v>
      </c>
      <c r="X2168" s="35">
        <v>54427.539797909594</v>
      </c>
      <c r="Y2168" s="35">
        <v>103410.78176871411</v>
      </c>
      <c r="Z2168" s="35">
        <v>1962.9547199220533</v>
      </c>
      <c r="AA2168" s="35">
        <v>49619.594087937883</v>
      </c>
      <c r="AB2168" s="35">
        <v>43329.837955330964</v>
      </c>
      <c r="AC2168" s="35">
        <v>7647.9172678027762</v>
      </c>
      <c r="AD2168" s="35">
        <v>28201.984306569404</v>
      </c>
      <c r="AE2168" s="35">
        <v>3086.8984309846205</v>
      </c>
      <c r="AG2168" s="1">
        <f t="shared" si="198"/>
        <v>0</v>
      </c>
      <c r="AH2168" s="1">
        <f t="shared" si="199"/>
        <v>28201.984306569404</v>
      </c>
      <c r="AI2168">
        <f t="shared" si="200"/>
        <v>9</v>
      </c>
      <c r="AJ2168" s="1" t="str">
        <f t="shared" si="201"/>
        <v>Summer</v>
      </c>
      <c r="AL2168" s="1">
        <f t="shared" si="202"/>
        <v>0</v>
      </c>
      <c r="AM2168" s="1">
        <f t="shared" si="203"/>
        <v>72448.406196408177</v>
      </c>
    </row>
    <row r="2169" spans="1:39" x14ac:dyDescent="0.2">
      <c r="A2169" s="24" t="s">
        <v>4365</v>
      </c>
      <c r="B2169" s="36">
        <v>2164</v>
      </c>
      <c r="C2169" s="37">
        <v>43372</v>
      </c>
      <c r="D2169" s="26">
        <v>43344</v>
      </c>
      <c r="E2169" s="38">
        <v>2018</v>
      </c>
      <c r="F2169" s="38" t="s">
        <v>3015</v>
      </c>
      <c r="G2169" s="38">
        <v>29</v>
      </c>
      <c r="H2169" s="39">
        <v>4</v>
      </c>
      <c r="I2169" s="29">
        <v>63800.91513755262</v>
      </c>
      <c r="J2169" s="30">
        <v>395244.65671913314</v>
      </c>
      <c r="K2169" s="30">
        <v>1069438.0805922851</v>
      </c>
      <c r="L2169" s="30">
        <v>2382917.1422387809</v>
      </c>
      <c r="M2169" s="30">
        <v>439080.27378574503</v>
      </c>
      <c r="N2169" s="30">
        <v>834212.31498650927</v>
      </c>
      <c r="O2169" s="31">
        <v>184401.84990217231</v>
      </c>
      <c r="P2169" s="32">
        <v>1572319.2695155828</v>
      </c>
      <c r="Q2169" s="32">
        <v>3796775.963846596</v>
      </c>
      <c r="R2169" s="32">
        <v>439080.27378574503</v>
      </c>
      <c r="S2169" s="36">
        <v>2164</v>
      </c>
      <c r="T2169" s="33" t="s">
        <v>4366</v>
      </c>
      <c r="U2169" s="34">
        <v>43372</v>
      </c>
      <c r="V2169" s="27" t="s">
        <v>3015</v>
      </c>
      <c r="W2169" s="35">
        <v>79228.539096897017</v>
      </c>
      <c r="X2169" s="35">
        <v>52995.259137080378</v>
      </c>
      <c r="Y2169" s="35">
        <v>104220.27070685104</v>
      </c>
      <c r="Z2169" s="35">
        <v>1978.3205270909273</v>
      </c>
      <c r="AA2169" s="35">
        <v>50510.683206719375</v>
      </c>
      <c r="AB2169" s="35">
        <v>43124.44082156178</v>
      </c>
      <c r="AC2169" s="35">
        <v>7612.1653354470191</v>
      </c>
      <c r="AD2169" s="35">
        <v>27780.261441170591</v>
      </c>
      <c r="AE2169" s="35">
        <v>3086.8984309846205</v>
      </c>
      <c r="AG2169" s="1">
        <f t="shared" si="198"/>
        <v>0</v>
      </c>
      <c r="AH2169" s="1">
        <f t="shared" si="199"/>
        <v>27780.261441170591</v>
      </c>
      <c r="AI2169">
        <f t="shared" si="200"/>
        <v>9</v>
      </c>
      <c r="AJ2169" s="1" t="str">
        <f t="shared" si="201"/>
        <v>Summer</v>
      </c>
      <c r="AL2169" s="1">
        <f t="shared" si="202"/>
        <v>0</v>
      </c>
      <c r="AM2169" s="1">
        <f t="shared" si="203"/>
        <v>79228.539096897017</v>
      </c>
    </row>
    <row r="2170" spans="1:39" x14ac:dyDescent="0.2">
      <c r="A2170" s="24" t="s">
        <v>4367</v>
      </c>
      <c r="B2170" s="36">
        <v>2165</v>
      </c>
      <c r="C2170" s="37">
        <v>43372</v>
      </c>
      <c r="D2170" s="26">
        <v>43344</v>
      </c>
      <c r="E2170" s="38">
        <v>2018</v>
      </c>
      <c r="F2170" s="38" t="s">
        <v>3015</v>
      </c>
      <c r="G2170" s="38">
        <v>29</v>
      </c>
      <c r="H2170" s="39">
        <v>5</v>
      </c>
      <c r="I2170" s="29">
        <v>68286.124484667118</v>
      </c>
      <c r="J2170" s="30">
        <v>402147.79720430565</v>
      </c>
      <c r="K2170" s="30">
        <v>1102147.4489562307</v>
      </c>
      <c r="L2170" s="30">
        <v>2467622.7175525068</v>
      </c>
      <c r="M2170" s="30">
        <v>450364.27191244462</v>
      </c>
      <c r="N2170" s="30">
        <v>852850.08716386964</v>
      </c>
      <c r="O2170" s="31">
        <v>182086.51222837667</v>
      </c>
      <c r="P2170" s="32">
        <v>1620797.8453533424</v>
      </c>
      <c r="Q2170" s="32">
        <v>3904707.1141490592</v>
      </c>
      <c r="R2170" s="32">
        <v>450364.27191244462</v>
      </c>
      <c r="S2170" s="36">
        <v>2165</v>
      </c>
      <c r="T2170" s="33" t="s">
        <v>4368</v>
      </c>
      <c r="U2170" s="34">
        <v>43372</v>
      </c>
      <c r="V2170" s="27" t="s">
        <v>3015</v>
      </c>
      <c r="W2170" s="35">
        <v>75587.717779136234</v>
      </c>
      <c r="X2170" s="35">
        <v>54445.798304056421</v>
      </c>
      <c r="Y2170" s="35">
        <v>104739.84160689093</v>
      </c>
      <c r="Z2170" s="35">
        <v>1988.183078491501</v>
      </c>
      <c r="AA2170" s="35">
        <v>50369.984924806507</v>
      </c>
      <c r="AB2170" s="35">
        <v>41721.771202138763</v>
      </c>
      <c r="AC2170" s="35">
        <v>8075.8232081857541</v>
      </c>
      <c r="AD2170" s="35">
        <v>27471.578700050217</v>
      </c>
      <c r="AE2170" s="35">
        <v>3086.8984309846205</v>
      </c>
      <c r="AG2170" s="1">
        <f t="shared" si="198"/>
        <v>0</v>
      </c>
      <c r="AH2170" s="1">
        <f t="shared" si="199"/>
        <v>27471.578700050217</v>
      </c>
      <c r="AI2170">
        <f t="shared" si="200"/>
        <v>9</v>
      </c>
      <c r="AJ2170" s="1" t="str">
        <f t="shared" si="201"/>
        <v>Summer</v>
      </c>
      <c r="AL2170" s="1">
        <f t="shared" si="202"/>
        <v>0</v>
      </c>
      <c r="AM2170" s="1">
        <f t="shared" si="203"/>
        <v>75587.717779136234</v>
      </c>
    </row>
    <row r="2171" spans="1:39" x14ac:dyDescent="0.2">
      <c r="A2171" s="24" t="s">
        <v>4369</v>
      </c>
      <c r="B2171" s="36">
        <v>2166</v>
      </c>
      <c r="C2171" s="37">
        <v>43372</v>
      </c>
      <c r="D2171" s="26">
        <v>43344</v>
      </c>
      <c r="E2171" s="38">
        <v>2018</v>
      </c>
      <c r="F2171" s="38" t="s">
        <v>3015</v>
      </c>
      <c r="G2171" s="38">
        <v>29</v>
      </c>
      <c r="H2171" s="39">
        <v>6</v>
      </c>
      <c r="I2171" s="29">
        <v>70897.644513031162</v>
      </c>
      <c r="J2171" s="30">
        <v>402403.92194655311</v>
      </c>
      <c r="K2171" s="30">
        <v>1208126.3275944509</v>
      </c>
      <c r="L2171" s="30">
        <v>2541579.5560995191</v>
      </c>
      <c r="M2171" s="30">
        <v>470940.41980197525</v>
      </c>
      <c r="N2171" s="30">
        <v>860279.81620164169</v>
      </c>
      <c r="O2171" s="31">
        <v>184176.39132081211</v>
      </c>
      <c r="P2171" s="32">
        <v>1749964.3919094573</v>
      </c>
      <c r="Q2171" s="32">
        <v>3988439.6855685259</v>
      </c>
      <c r="R2171" s="32">
        <v>470940.41980197525</v>
      </c>
      <c r="S2171" s="36">
        <v>2166</v>
      </c>
      <c r="T2171" s="33" t="s">
        <v>4370</v>
      </c>
      <c r="U2171" s="34">
        <v>43372</v>
      </c>
      <c r="V2171" s="27" t="s">
        <v>3015</v>
      </c>
      <c r="W2171" s="35">
        <v>104405.06685489182</v>
      </c>
      <c r="X2171" s="35">
        <v>55938.823874538211</v>
      </c>
      <c r="Y2171" s="35">
        <v>107855.28090545569</v>
      </c>
      <c r="Z2171" s="35">
        <v>2047.3206864966899</v>
      </c>
      <c r="AA2171" s="35">
        <v>50182.387215589348</v>
      </c>
      <c r="AB2171" s="35">
        <v>40734.842125176867</v>
      </c>
      <c r="AC2171" s="35">
        <v>7917.5294970826026</v>
      </c>
      <c r="AD2171" s="35">
        <v>26538.816147182679</v>
      </c>
      <c r="AE2171" s="35">
        <v>2619.3833762216827</v>
      </c>
      <c r="AG2171" s="1">
        <f t="shared" si="198"/>
        <v>0</v>
      </c>
      <c r="AH2171" s="1">
        <f t="shared" si="199"/>
        <v>26538.816147182679</v>
      </c>
      <c r="AI2171">
        <f t="shared" si="200"/>
        <v>9</v>
      </c>
      <c r="AJ2171" s="1" t="str">
        <f t="shared" si="201"/>
        <v>Summer</v>
      </c>
      <c r="AL2171" s="1">
        <f t="shared" si="202"/>
        <v>0</v>
      </c>
      <c r="AM2171" s="1">
        <f t="shared" si="203"/>
        <v>104405.06685489182</v>
      </c>
    </row>
    <row r="2172" spans="1:39" x14ac:dyDescent="0.2">
      <c r="A2172" s="24" t="s">
        <v>4371</v>
      </c>
      <c r="B2172" s="36">
        <v>2167</v>
      </c>
      <c r="C2172" s="37">
        <v>43372</v>
      </c>
      <c r="D2172" s="26">
        <v>43344</v>
      </c>
      <c r="E2172" s="38">
        <v>2018</v>
      </c>
      <c r="F2172" s="38" t="s">
        <v>3015</v>
      </c>
      <c r="G2172" s="38">
        <v>29</v>
      </c>
      <c r="H2172" s="39">
        <v>7</v>
      </c>
      <c r="I2172" s="29">
        <v>77507.773101549319</v>
      </c>
      <c r="J2172" s="30">
        <v>363757.27057556639</v>
      </c>
      <c r="K2172" s="30">
        <v>1276376.1123973792</v>
      </c>
      <c r="L2172" s="30">
        <v>2604452.9516489543</v>
      </c>
      <c r="M2172" s="30">
        <v>487643.67415002256</v>
      </c>
      <c r="N2172" s="30">
        <v>868558.62106113636</v>
      </c>
      <c r="O2172" s="31">
        <v>185507.56614703039</v>
      </c>
      <c r="P2172" s="32">
        <v>1841527.559648951</v>
      </c>
      <c r="Q2172" s="32">
        <v>4022276.4094326873</v>
      </c>
      <c r="R2172" s="32">
        <v>487643.67415002256</v>
      </c>
      <c r="S2172" s="36">
        <v>2167</v>
      </c>
      <c r="T2172" s="33" t="s">
        <v>4372</v>
      </c>
      <c r="U2172" s="34">
        <v>43372</v>
      </c>
      <c r="V2172" s="27" t="s">
        <v>3015</v>
      </c>
      <c r="W2172" s="35">
        <v>132458.73334417207</v>
      </c>
      <c r="X2172" s="35">
        <v>53727.550254190086</v>
      </c>
      <c r="Y2172" s="35">
        <v>107993.02572970682</v>
      </c>
      <c r="Z2172" s="35">
        <v>2049.9353737496431</v>
      </c>
      <c r="AA2172" s="35">
        <v>50041.68893367648</v>
      </c>
      <c r="AB2172" s="35">
        <v>40417.066666180443</v>
      </c>
      <c r="AC2172" s="35">
        <v>7672.4967212973615</v>
      </c>
      <c r="AD2172" s="35">
        <v>28791.610974070991</v>
      </c>
      <c r="AE2172" s="35">
        <v>312.74139724582977</v>
      </c>
      <c r="AG2172" s="1">
        <f t="shared" si="198"/>
        <v>0</v>
      </c>
      <c r="AH2172" s="1">
        <f t="shared" si="199"/>
        <v>28791.610974070991</v>
      </c>
      <c r="AI2172">
        <f t="shared" si="200"/>
        <v>9</v>
      </c>
      <c r="AJ2172" s="1" t="str">
        <f t="shared" si="201"/>
        <v>Summer</v>
      </c>
      <c r="AL2172" s="1">
        <f t="shared" si="202"/>
        <v>0</v>
      </c>
      <c r="AM2172" s="1">
        <f t="shared" si="203"/>
        <v>132458.73334417207</v>
      </c>
    </row>
    <row r="2173" spans="1:39" x14ac:dyDescent="0.2">
      <c r="A2173" s="24" t="s">
        <v>4373</v>
      </c>
      <c r="B2173" s="36">
        <v>2168</v>
      </c>
      <c r="C2173" s="37">
        <v>43372</v>
      </c>
      <c r="D2173" s="26">
        <v>43344</v>
      </c>
      <c r="E2173" s="38">
        <v>2018</v>
      </c>
      <c r="F2173" s="38" t="s">
        <v>3015</v>
      </c>
      <c r="G2173" s="38">
        <v>29</v>
      </c>
      <c r="H2173" s="39">
        <v>8</v>
      </c>
      <c r="I2173" s="29">
        <v>83948.571078644745</v>
      </c>
      <c r="J2173" s="30">
        <v>358359.55114456575</v>
      </c>
      <c r="K2173" s="30">
        <v>1384191.8134517896</v>
      </c>
      <c r="L2173" s="30">
        <v>2725730.5284565194</v>
      </c>
      <c r="M2173" s="30">
        <v>511177.75233500905</v>
      </c>
      <c r="N2173" s="30">
        <v>883483.87721699255</v>
      </c>
      <c r="O2173" s="31">
        <v>187130.34433836589</v>
      </c>
      <c r="P2173" s="32">
        <v>1979318.1368654436</v>
      </c>
      <c r="Q2173" s="32">
        <v>4154704.301156444</v>
      </c>
      <c r="R2173" s="32">
        <v>511177.75233500905</v>
      </c>
      <c r="S2173" s="36">
        <v>2168</v>
      </c>
      <c r="T2173" s="33" t="s">
        <v>4374</v>
      </c>
      <c r="U2173" s="34">
        <v>43372</v>
      </c>
      <c r="V2173" s="27" t="s">
        <v>3015</v>
      </c>
      <c r="W2173" s="35">
        <v>149775.87210281673</v>
      </c>
      <c r="X2173" s="35">
        <v>53085.878479852807</v>
      </c>
      <c r="Y2173" s="35">
        <v>111665.22232081874</v>
      </c>
      <c r="Z2173" s="35">
        <v>2119.6414093072008</v>
      </c>
      <c r="AA2173" s="35">
        <v>50135.487788285063</v>
      </c>
      <c r="AB2173" s="35">
        <v>40563.803046821929</v>
      </c>
      <c r="AC2173" s="35">
        <v>7687.0463360682188</v>
      </c>
      <c r="AD2173" s="35">
        <v>31470.064733194224</v>
      </c>
      <c r="AE2173" s="35">
        <v>0</v>
      </c>
      <c r="AG2173" s="1">
        <f t="shared" si="198"/>
        <v>0</v>
      </c>
      <c r="AH2173" s="1">
        <f t="shared" si="199"/>
        <v>31470.064733194224</v>
      </c>
      <c r="AI2173">
        <f t="shared" si="200"/>
        <v>9</v>
      </c>
      <c r="AJ2173" s="1" t="str">
        <f t="shared" si="201"/>
        <v>Summer</v>
      </c>
      <c r="AL2173" s="1">
        <f t="shared" si="202"/>
        <v>0</v>
      </c>
      <c r="AM2173" s="1">
        <f t="shared" si="203"/>
        <v>149775.87210281673</v>
      </c>
    </row>
    <row r="2174" spans="1:39" x14ac:dyDescent="0.2">
      <c r="A2174" s="24" t="s">
        <v>4375</v>
      </c>
      <c r="B2174" s="36">
        <v>2169</v>
      </c>
      <c r="C2174" s="37">
        <v>43372</v>
      </c>
      <c r="D2174" s="26">
        <v>43344</v>
      </c>
      <c r="E2174" s="38">
        <v>2018</v>
      </c>
      <c r="F2174" s="38" t="s">
        <v>3015</v>
      </c>
      <c r="G2174" s="38">
        <v>29</v>
      </c>
      <c r="H2174" s="39">
        <v>9</v>
      </c>
      <c r="I2174" s="29">
        <v>86316.851260086944</v>
      </c>
      <c r="J2174" s="30">
        <v>404758.4249831902</v>
      </c>
      <c r="K2174" s="30">
        <v>1416653.4881105078</v>
      </c>
      <c r="L2174" s="30">
        <v>2839309.4893053453</v>
      </c>
      <c r="M2174" s="30">
        <v>526079.06898907502</v>
      </c>
      <c r="N2174" s="30">
        <v>899795.84566626698</v>
      </c>
      <c r="O2174" s="31">
        <v>184289.17177869257</v>
      </c>
      <c r="P2174" s="32">
        <v>2029049.4083596698</v>
      </c>
      <c r="Q2174" s="32">
        <v>4328152.9317334956</v>
      </c>
      <c r="R2174" s="32">
        <v>526079.06898907502</v>
      </c>
      <c r="S2174" s="36">
        <v>2169</v>
      </c>
      <c r="T2174" s="33" t="s">
        <v>4376</v>
      </c>
      <c r="U2174" s="34">
        <v>43372</v>
      </c>
      <c r="V2174" s="27" t="s">
        <v>3015</v>
      </c>
      <c r="W2174" s="35">
        <v>179898.7357087846</v>
      </c>
      <c r="X2174" s="35">
        <v>59207.673493075301</v>
      </c>
      <c r="Y2174" s="35">
        <v>111665.42234192345</v>
      </c>
      <c r="Z2174" s="35">
        <v>2119.6452061295909</v>
      </c>
      <c r="AA2174" s="35">
        <v>49807.191797155036</v>
      </c>
      <c r="AB2174" s="35">
        <v>41000.032499909386</v>
      </c>
      <c r="AC2174" s="35">
        <v>7717.9991818018743</v>
      </c>
      <c r="AD2174" s="35">
        <v>31726.04693918753</v>
      </c>
      <c r="AE2174" s="35">
        <v>0</v>
      </c>
      <c r="AG2174" s="1">
        <f t="shared" si="198"/>
        <v>0</v>
      </c>
      <c r="AH2174" s="1">
        <f t="shared" si="199"/>
        <v>31726.04693918753</v>
      </c>
      <c r="AI2174">
        <f t="shared" si="200"/>
        <v>9</v>
      </c>
      <c r="AJ2174" s="1" t="str">
        <f t="shared" si="201"/>
        <v>Summer</v>
      </c>
      <c r="AL2174" s="1">
        <f t="shared" si="202"/>
        <v>0</v>
      </c>
      <c r="AM2174" s="1">
        <f t="shared" si="203"/>
        <v>179898.7357087846</v>
      </c>
    </row>
    <row r="2175" spans="1:39" x14ac:dyDescent="0.2">
      <c r="A2175" s="24" t="s">
        <v>4377</v>
      </c>
      <c r="B2175" s="36">
        <v>2170</v>
      </c>
      <c r="C2175" s="37">
        <v>43372</v>
      </c>
      <c r="D2175" s="26">
        <v>43344</v>
      </c>
      <c r="E2175" s="38">
        <v>2018</v>
      </c>
      <c r="F2175" s="38" t="s">
        <v>3015</v>
      </c>
      <c r="G2175" s="38">
        <v>29</v>
      </c>
      <c r="H2175" s="39">
        <v>10</v>
      </c>
      <c r="I2175" s="29">
        <v>86070.836621321068</v>
      </c>
      <c r="J2175" s="30">
        <v>424938.06287112826</v>
      </c>
      <c r="K2175" s="30">
        <v>1436705.0789328597</v>
      </c>
      <c r="L2175" s="30">
        <v>2921634.1545455907</v>
      </c>
      <c r="M2175" s="30">
        <v>530342.7756881942</v>
      </c>
      <c r="N2175" s="30">
        <v>906403.20300162665</v>
      </c>
      <c r="O2175" s="31">
        <v>184787.47970431831</v>
      </c>
      <c r="P2175" s="32">
        <v>2053118.6912423749</v>
      </c>
      <c r="Q2175" s="32">
        <v>4437762.9001226639</v>
      </c>
      <c r="R2175" s="32">
        <v>530342.7756881942</v>
      </c>
      <c r="S2175" s="36">
        <v>2170</v>
      </c>
      <c r="T2175" s="33" t="s">
        <v>4378</v>
      </c>
      <c r="U2175" s="34">
        <v>43372</v>
      </c>
      <c r="V2175" s="27" t="s">
        <v>3015</v>
      </c>
      <c r="W2175" s="35">
        <v>219214.19341770772</v>
      </c>
      <c r="X2175" s="35">
        <v>66698.677866422906</v>
      </c>
      <c r="Y2175" s="35">
        <v>115550.24842203689</v>
      </c>
      <c r="Z2175" s="35">
        <v>2193.3873978005763</v>
      </c>
      <c r="AA2175" s="35">
        <v>49619.594087937883</v>
      </c>
      <c r="AB2175" s="35">
        <v>41209.851393308389</v>
      </c>
      <c r="AC2175" s="35">
        <v>8276.9024368321188</v>
      </c>
      <c r="AD2175" s="35">
        <v>31391.072346455483</v>
      </c>
      <c r="AE2175" s="35">
        <v>0</v>
      </c>
      <c r="AG2175" s="1">
        <f t="shared" si="198"/>
        <v>0</v>
      </c>
      <c r="AH2175" s="1">
        <f t="shared" si="199"/>
        <v>31391.072346455483</v>
      </c>
      <c r="AI2175">
        <f t="shared" si="200"/>
        <v>9</v>
      </c>
      <c r="AJ2175" s="1" t="str">
        <f t="shared" si="201"/>
        <v>Summer</v>
      </c>
      <c r="AL2175" s="1">
        <f t="shared" si="202"/>
        <v>0</v>
      </c>
      <c r="AM2175" s="1">
        <f t="shared" si="203"/>
        <v>219214.19341770772</v>
      </c>
    </row>
    <row r="2176" spans="1:39" x14ac:dyDescent="0.2">
      <c r="A2176" s="24" t="s">
        <v>4379</v>
      </c>
      <c r="B2176" s="36">
        <v>2171</v>
      </c>
      <c r="C2176" s="37">
        <v>43372</v>
      </c>
      <c r="D2176" s="26">
        <v>43344</v>
      </c>
      <c r="E2176" s="38">
        <v>2018</v>
      </c>
      <c r="F2176" s="38" t="s">
        <v>3015</v>
      </c>
      <c r="G2176" s="38">
        <v>29</v>
      </c>
      <c r="H2176" s="39">
        <v>11</v>
      </c>
      <c r="I2176" s="29">
        <v>86107.068302814369</v>
      </c>
      <c r="J2176" s="30">
        <v>437440.6124670002</v>
      </c>
      <c r="K2176" s="30">
        <v>1436658.3820103779</v>
      </c>
      <c r="L2176" s="30">
        <v>3010036.6070733531</v>
      </c>
      <c r="M2176" s="30">
        <v>536953.35231259768</v>
      </c>
      <c r="N2176" s="30">
        <v>903038.61814038258</v>
      </c>
      <c r="O2176" s="31">
        <v>188267.48221192995</v>
      </c>
      <c r="P2176" s="32">
        <v>2059718.80262579</v>
      </c>
      <c r="Q2176" s="32">
        <v>4538783.3198926654</v>
      </c>
      <c r="R2176" s="32">
        <v>536953.35231259768</v>
      </c>
      <c r="S2176" s="36">
        <v>2171</v>
      </c>
      <c r="T2176" s="33" t="s">
        <v>4380</v>
      </c>
      <c r="U2176" s="34">
        <v>43372</v>
      </c>
      <c r="V2176" s="27" t="s">
        <v>3015</v>
      </c>
      <c r="W2176" s="35">
        <v>165965.86081838905</v>
      </c>
      <c r="X2176" s="35">
        <v>68324.433663367425</v>
      </c>
      <c r="Y2176" s="35">
        <v>115772.12681222387</v>
      </c>
      <c r="Z2176" s="35">
        <v>2197.5991175634185</v>
      </c>
      <c r="AA2176" s="35">
        <v>49619.594087937883</v>
      </c>
      <c r="AB2176" s="35">
        <v>42222.161045241344</v>
      </c>
      <c r="AC2176" s="35">
        <v>8635.3358716617204</v>
      </c>
      <c r="AD2176" s="35">
        <v>32079.496745013308</v>
      </c>
      <c r="AE2176" s="35">
        <v>0</v>
      </c>
      <c r="AG2176" s="1">
        <f t="shared" si="198"/>
        <v>0</v>
      </c>
      <c r="AH2176" s="1">
        <f t="shared" si="199"/>
        <v>32079.496745013308</v>
      </c>
      <c r="AI2176">
        <f t="shared" si="200"/>
        <v>9</v>
      </c>
      <c r="AJ2176" s="1" t="str">
        <f t="shared" si="201"/>
        <v>Summer</v>
      </c>
      <c r="AL2176" s="1">
        <f t="shared" si="202"/>
        <v>0</v>
      </c>
      <c r="AM2176" s="1">
        <f t="shared" si="203"/>
        <v>165965.86081838905</v>
      </c>
    </row>
    <row r="2177" spans="1:39" x14ac:dyDescent="0.2">
      <c r="A2177" s="24" t="s">
        <v>4381</v>
      </c>
      <c r="B2177" s="36">
        <v>2172</v>
      </c>
      <c r="C2177" s="37">
        <v>43372</v>
      </c>
      <c r="D2177" s="26">
        <v>43344</v>
      </c>
      <c r="E2177" s="38">
        <v>2018</v>
      </c>
      <c r="F2177" s="38" t="s">
        <v>3015</v>
      </c>
      <c r="G2177" s="38">
        <v>29</v>
      </c>
      <c r="H2177" s="39">
        <v>12</v>
      </c>
      <c r="I2177" s="29">
        <v>83945.840791108567</v>
      </c>
      <c r="J2177" s="30">
        <v>438627.16868594108</v>
      </c>
      <c r="K2177" s="30">
        <v>1423129.8280770862</v>
      </c>
      <c r="L2177" s="30">
        <v>3117316.0019078949</v>
      </c>
      <c r="M2177" s="30">
        <v>533352.80174526107</v>
      </c>
      <c r="N2177" s="30">
        <v>893350.18893732608</v>
      </c>
      <c r="O2177" s="31">
        <v>186812.86129878677</v>
      </c>
      <c r="P2177" s="32">
        <v>2040428.4706134559</v>
      </c>
      <c r="Q2177" s="32">
        <v>4636106.2208299488</v>
      </c>
      <c r="R2177" s="32">
        <v>533352.80174526107</v>
      </c>
      <c r="S2177" s="36">
        <v>2172</v>
      </c>
      <c r="T2177" s="33" t="s">
        <v>4382</v>
      </c>
      <c r="U2177" s="34">
        <v>43372</v>
      </c>
      <c r="V2177" s="27" t="s">
        <v>3015</v>
      </c>
      <c r="W2177" s="35">
        <v>161722.53706377078</v>
      </c>
      <c r="X2177" s="35">
        <v>69156.182577441519</v>
      </c>
      <c r="Y2177" s="35">
        <v>116418.27144081274</v>
      </c>
      <c r="Z2177" s="35">
        <v>2209.8643052619077</v>
      </c>
      <c r="AA2177" s="35">
        <v>49385.096951416432</v>
      </c>
      <c r="AB2177" s="35">
        <v>41943.147895187663</v>
      </c>
      <c r="AC2177" s="35">
        <v>8973.3795339662374</v>
      </c>
      <c r="AD2177" s="35">
        <v>32175.964263749996</v>
      </c>
      <c r="AE2177" s="35">
        <v>0</v>
      </c>
      <c r="AG2177" s="1">
        <f t="shared" si="198"/>
        <v>0</v>
      </c>
      <c r="AH2177" s="1">
        <f t="shared" si="199"/>
        <v>32175.964263749996</v>
      </c>
      <c r="AI2177">
        <f t="shared" si="200"/>
        <v>9</v>
      </c>
      <c r="AJ2177" s="1" t="str">
        <f t="shared" si="201"/>
        <v>Summer</v>
      </c>
      <c r="AL2177" s="1">
        <f t="shared" si="202"/>
        <v>0</v>
      </c>
      <c r="AM2177" s="1">
        <f t="shared" si="203"/>
        <v>161722.53706377078</v>
      </c>
    </row>
    <row r="2178" spans="1:39" x14ac:dyDescent="0.2">
      <c r="A2178" s="24" t="s">
        <v>4383</v>
      </c>
      <c r="B2178" s="36">
        <v>2173</v>
      </c>
      <c r="C2178" s="37">
        <v>43372</v>
      </c>
      <c r="D2178" s="26">
        <v>43344</v>
      </c>
      <c r="E2178" s="38">
        <v>2018</v>
      </c>
      <c r="F2178" s="38" t="s">
        <v>3015</v>
      </c>
      <c r="G2178" s="38">
        <v>29</v>
      </c>
      <c r="H2178" s="39">
        <v>13</v>
      </c>
      <c r="I2178" s="29">
        <v>82011.17125577564</v>
      </c>
      <c r="J2178" s="30">
        <v>440599.17323441961</v>
      </c>
      <c r="K2178" s="30">
        <v>1427680.9878650557</v>
      </c>
      <c r="L2178" s="30">
        <v>3245796.9731856612</v>
      </c>
      <c r="M2178" s="30">
        <v>532477.50962827925</v>
      </c>
      <c r="N2178" s="30">
        <v>896996.5680210978</v>
      </c>
      <c r="O2178" s="31">
        <v>187183.37144161304</v>
      </c>
      <c r="P2178" s="32">
        <v>2042169.6687491108</v>
      </c>
      <c r="Q2178" s="32">
        <v>4770576.0858827922</v>
      </c>
      <c r="R2178" s="32">
        <v>532477.50962827925</v>
      </c>
      <c r="S2178" s="36">
        <v>2173</v>
      </c>
      <c r="T2178" s="33" t="s">
        <v>4384</v>
      </c>
      <c r="U2178" s="34">
        <v>43372</v>
      </c>
      <c r="V2178" s="27" t="s">
        <v>3015</v>
      </c>
      <c r="W2178" s="35">
        <v>159677.26276692227</v>
      </c>
      <c r="X2178" s="35">
        <v>70392.494558990933</v>
      </c>
      <c r="Y2178" s="35">
        <v>116625.90143965014</v>
      </c>
      <c r="Z2178" s="35">
        <v>2213.8055605086465</v>
      </c>
      <c r="AA2178" s="35">
        <v>49150.599814894988</v>
      </c>
      <c r="AB2178" s="35">
        <v>41401.754472490691</v>
      </c>
      <c r="AC2178" s="35">
        <v>9568.1616812123393</v>
      </c>
      <c r="AD2178" s="35">
        <v>31665.32063643487</v>
      </c>
      <c r="AE2178" s="35">
        <v>0</v>
      </c>
      <c r="AG2178" s="1">
        <f t="shared" si="198"/>
        <v>0</v>
      </c>
      <c r="AH2178" s="1">
        <f t="shared" si="199"/>
        <v>31665.32063643487</v>
      </c>
      <c r="AI2178">
        <f t="shared" si="200"/>
        <v>9</v>
      </c>
      <c r="AJ2178" s="1" t="str">
        <f t="shared" si="201"/>
        <v>Summer</v>
      </c>
      <c r="AL2178" s="1">
        <f t="shared" si="202"/>
        <v>0</v>
      </c>
      <c r="AM2178" s="1">
        <f t="shared" si="203"/>
        <v>159677.26276692227</v>
      </c>
    </row>
    <row r="2179" spans="1:39" x14ac:dyDescent="0.2">
      <c r="A2179" s="24" t="s">
        <v>4385</v>
      </c>
      <c r="B2179" s="36">
        <v>2174</v>
      </c>
      <c r="C2179" s="37">
        <v>43372</v>
      </c>
      <c r="D2179" s="26">
        <v>43344</v>
      </c>
      <c r="E2179" s="38">
        <v>2018</v>
      </c>
      <c r="F2179" s="38" t="s">
        <v>3015</v>
      </c>
      <c r="G2179" s="38">
        <v>29</v>
      </c>
      <c r="H2179" s="39">
        <v>14</v>
      </c>
      <c r="I2179" s="29">
        <v>80751.607230613314</v>
      </c>
      <c r="J2179" s="30">
        <v>442070.13435242936</v>
      </c>
      <c r="K2179" s="30">
        <v>1430721.2423529467</v>
      </c>
      <c r="L2179" s="30">
        <v>3365038.4951175191</v>
      </c>
      <c r="M2179" s="30">
        <v>540524.37999190064</v>
      </c>
      <c r="N2179" s="30">
        <v>899086.7453811476</v>
      </c>
      <c r="O2179" s="31">
        <v>188487.82904094423</v>
      </c>
      <c r="P2179" s="32">
        <v>2051997.2295754605</v>
      </c>
      <c r="Q2179" s="32">
        <v>4894683.2038920401</v>
      </c>
      <c r="R2179" s="32">
        <v>540524.37999190064</v>
      </c>
      <c r="S2179" s="36">
        <v>2174</v>
      </c>
      <c r="T2179" s="33" t="s">
        <v>4386</v>
      </c>
      <c r="U2179" s="34">
        <v>43372</v>
      </c>
      <c r="V2179" s="27" t="s">
        <v>3015</v>
      </c>
      <c r="W2179" s="35">
        <v>167110.21935124978</v>
      </c>
      <c r="X2179" s="35">
        <v>72361.344951187028</v>
      </c>
      <c r="Y2179" s="35">
        <v>118285.90854128389</v>
      </c>
      <c r="Z2179" s="35">
        <v>2245.3159960698435</v>
      </c>
      <c r="AA2179" s="35">
        <v>49244.398669503564</v>
      </c>
      <c r="AB2179" s="35">
        <v>42299.524897464515</v>
      </c>
      <c r="AC2179" s="35">
        <v>9938.0469068746443</v>
      </c>
      <c r="AD2179" s="35">
        <v>31349.366861786883</v>
      </c>
      <c r="AE2179" s="35">
        <v>0</v>
      </c>
      <c r="AG2179" s="1">
        <f t="shared" si="198"/>
        <v>31349.366861786883</v>
      </c>
      <c r="AH2179" s="1">
        <f t="shared" si="199"/>
        <v>0</v>
      </c>
      <c r="AI2179">
        <f t="shared" si="200"/>
        <v>9</v>
      </c>
      <c r="AJ2179" s="1" t="str">
        <f t="shared" si="201"/>
        <v>Summer</v>
      </c>
      <c r="AL2179" s="1">
        <f t="shared" si="202"/>
        <v>167110.21935124978</v>
      </c>
      <c r="AM2179" s="1">
        <f t="shared" si="203"/>
        <v>0</v>
      </c>
    </row>
    <row r="2180" spans="1:39" x14ac:dyDescent="0.2">
      <c r="A2180" s="24" t="s">
        <v>4387</v>
      </c>
      <c r="B2180" s="36">
        <v>2175</v>
      </c>
      <c r="C2180" s="37">
        <v>43372</v>
      </c>
      <c r="D2180" s="26">
        <v>43344</v>
      </c>
      <c r="E2180" s="38">
        <v>2018</v>
      </c>
      <c r="F2180" s="38" t="s">
        <v>3015</v>
      </c>
      <c r="G2180" s="38">
        <v>29</v>
      </c>
      <c r="H2180" s="39">
        <v>15</v>
      </c>
      <c r="I2180" s="29">
        <v>79569.518995479972</v>
      </c>
      <c r="J2180" s="30">
        <v>447946.7805898735</v>
      </c>
      <c r="K2180" s="30">
        <v>1428115.4111515665</v>
      </c>
      <c r="L2180" s="30">
        <v>3424668.9166319445</v>
      </c>
      <c r="M2180" s="30">
        <v>537560.88991505129</v>
      </c>
      <c r="N2180" s="30">
        <v>897214.77653011307</v>
      </c>
      <c r="O2180" s="31">
        <v>188398.56165031713</v>
      </c>
      <c r="P2180" s="32">
        <v>2045245.8200620976</v>
      </c>
      <c r="Q2180" s="32">
        <v>4958229.0354022486</v>
      </c>
      <c r="R2180" s="32">
        <v>537560.88991505129</v>
      </c>
      <c r="S2180" s="36">
        <v>2175</v>
      </c>
      <c r="T2180" s="33" t="s">
        <v>4388</v>
      </c>
      <c r="U2180" s="34">
        <v>43372</v>
      </c>
      <c r="V2180" s="27" t="s">
        <v>3015</v>
      </c>
      <c r="W2180" s="35">
        <v>167983.07018171603</v>
      </c>
      <c r="X2180" s="35">
        <v>70571.010725874046</v>
      </c>
      <c r="Y2180" s="35">
        <v>116455.39164376356</v>
      </c>
      <c r="Z2180" s="35">
        <v>2210.5689249963348</v>
      </c>
      <c r="AA2180" s="35">
        <v>49197.499242199279</v>
      </c>
      <c r="AB2180" s="35">
        <v>42681.455588130237</v>
      </c>
      <c r="AC2180" s="35">
        <v>10039.665680008668</v>
      </c>
      <c r="AD2180" s="35">
        <v>31535.784431511605</v>
      </c>
      <c r="AE2180" s="35">
        <v>0</v>
      </c>
      <c r="AG2180" s="1">
        <f t="shared" si="198"/>
        <v>31535.784431511605</v>
      </c>
      <c r="AH2180" s="1">
        <f t="shared" si="199"/>
        <v>0</v>
      </c>
      <c r="AI2180">
        <f t="shared" si="200"/>
        <v>9</v>
      </c>
      <c r="AJ2180" s="1" t="str">
        <f t="shared" si="201"/>
        <v>Summer</v>
      </c>
      <c r="AL2180" s="1">
        <f t="shared" si="202"/>
        <v>167983.07018171603</v>
      </c>
      <c r="AM2180" s="1">
        <f t="shared" si="203"/>
        <v>0</v>
      </c>
    </row>
    <row r="2181" spans="1:39" x14ac:dyDescent="0.2">
      <c r="A2181" s="24" t="s">
        <v>4389</v>
      </c>
      <c r="B2181" s="36">
        <v>2176</v>
      </c>
      <c r="C2181" s="37">
        <v>43372</v>
      </c>
      <c r="D2181" s="26">
        <v>43344</v>
      </c>
      <c r="E2181" s="38">
        <v>2018</v>
      </c>
      <c r="F2181" s="38" t="s">
        <v>3015</v>
      </c>
      <c r="G2181" s="38">
        <v>29</v>
      </c>
      <c r="H2181" s="39">
        <v>16</v>
      </c>
      <c r="I2181" s="29">
        <v>83808.691969166597</v>
      </c>
      <c r="J2181" s="30">
        <v>452210.20588916325</v>
      </c>
      <c r="K2181" s="30">
        <v>1440272.8528728527</v>
      </c>
      <c r="L2181" s="30">
        <v>3437426.256476576</v>
      </c>
      <c r="M2181" s="30">
        <v>532766.08311308501</v>
      </c>
      <c r="N2181" s="30">
        <v>896328.11299800302</v>
      </c>
      <c r="O2181" s="31">
        <v>186105.38086458106</v>
      </c>
      <c r="P2181" s="32">
        <v>2056847.6279551042</v>
      </c>
      <c r="Q2181" s="32">
        <v>4972069.9562283233</v>
      </c>
      <c r="R2181" s="32">
        <v>532766.08311308501</v>
      </c>
      <c r="S2181" s="36">
        <v>2176</v>
      </c>
      <c r="T2181" s="33" t="s">
        <v>4390</v>
      </c>
      <c r="U2181" s="34">
        <v>43372</v>
      </c>
      <c r="V2181" s="27" t="s">
        <v>3015</v>
      </c>
      <c r="W2181" s="35">
        <v>178792.59813745387</v>
      </c>
      <c r="X2181" s="35">
        <v>68562.77425840433</v>
      </c>
      <c r="Y2181" s="35">
        <v>117971.37680655022</v>
      </c>
      <c r="Z2181" s="35">
        <v>2239.3455204318038</v>
      </c>
      <c r="AA2181" s="35">
        <v>49150.599814894988</v>
      </c>
      <c r="AB2181" s="35">
        <v>42099.29352706721</v>
      </c>
      <c r="AC2181" s="35">
        <v>9493.7377369254318</v>
      </c>
      <c r="AD2181" s="35">
        <v>30540.569968673546</v>
      </c>
      <c r="AE2181" s="35">
        <v>0</v>
      </c>
      <c r="AG2181" s="1">
        <f t="shared" si="198"/>
        <v>30540.569968673546</v>
      </c>
      <c r="AH2181" s="1">
        <f t="shared" si="199"/>
        <v>0</v>
      </c>
      <c r="AI2181">
        <f t="shared" si="200"/>
        <v>9</v>
      </c>
      <c r="AJ2181" s="1" t="str">
        <f t="shared" si="201"/>
        <v>Summer</v>
      </c>
      <c r="AL2181" s="1">
        <f t="shared" si="202"/>
        <v>178792.59813745387</v>
      </c>
      <c r="AM2181" s="1">
        <f t="shared" si="203"/>
        <v>0</v>
      </c>
    </row>
    <row r="2182" spans="1:39" x14ac:dyDescent="0.2">
      <c r="A2182" s="24" t="s">
        <v>4391</v>
      </c>
      <c r="B2182" s="36">
        <v>2177</v>
      </c>
      <c r="C2182" s="37">
        <v>43372</v>
      </c>
      <c r="D2182" s="26">
        <v>43344</v>
      </c>
      <c r="E2182" s="38">
        <v>2018</v>
      </c>
      <c r="F2182" s="38" t="s">
        <v>3015</v>
      </c>
      <c r="G2182" s="38">
        <v>29</v>
      </c>
      <c r="H2182" s="39">
        <v>17</v>
      </c>
      <c r="I2182" s="29">
        <v>85557.951383159365</v>
      </c>
      <c r="J2182" s="30">
        <v>445903.27195309615</v>
      </c>
      <c r="K2182" s="30">
        <v>1449025.214664951</v>
      </c>
      <c r="L2182" s="30">
        <v>3390000.5952089811</v>
      </c>
      <c r="M2182" s="30">
        <v>533858.00530475948</v>
      </c>
      <c r="N2182" s="30">
        <v>884132.60505795281</v>
      </c>
      <c r="O2182" s="31">
        <v>189075.29705510702</v>
      </c>
      <c r="P2182" s="32">
        <v>2068441.1713528698</v>
      </c>
      <c r="Q2182" s="32">
        <v>4909111.7692751363</v>
      </c>
      <c r="R2182" s="32">
        <v>533858.00530475948</v>
      </c>
      <c r="S2182" s="36">
        <v>2177</v>
      </c>
      <c r="T2182" s="33" t="s">
        <v>4392</v>
      </c>
      <c r="U2182" s="34">
        <v>43372</v>
      </c>
      <c r="V2182" s="27" t="s">
        <v>3015</v>
      </c>
      <c r="W2182" s="35">
        <v>143217.38455080224</v>
      </c>
      <c r="X2182" s="35">
        <v>67534.946756811769</v>
      </c>
      <c r="Y2182" s="35">
        <v>115675.27063833424</v>
      </c>
      <c r="Z2182" s="35">
        <v>2195.7605831239875</v>
      </c>
      <c r="AA2182" s="35">
        <v>49103.700387590696</v>
      </c>
      <c r="AB2182" s="35">
        <v>41272.13013896456</v>
      </c>
      <c r="AC2182" s="35">
        <v>9235.8820027011698</v>
      </c>
      <c r="AD2182" s="35">
        <v>28826.008039002787</v>
      </c>
      <c r="AE2182" s="35">
        <v>0</v>
      </c>
      <c r="AG2182" s="1">
        <f t="shared" si="198"/>
        <v>28826.008039002787</v>
      </c>
      <c r="AH2182" s="1">
        <f t="shared" si="199"/>
        <v>0</v>
      </c>
      <c r="AI2182">
        <f t="shared" si="200"/>
        <v>9</v>
      </c>
      <c r="AJ2182" s="1" t="str">
        <f t="shared" si="201"/>
        <v>Summer</v>
      </c>
      <c r="AL2182" s="1">
        <f t="shared" si="202"/>
        <v>143217.38455080224</v>
      </c>
      <c r="AM2182" s="1">
        <f t="shared" si="203"/>
        <v>0</v>
      </c>
    </row>
    <row r="2183" spans="1:39" x14ac:dyDescent="0.2">
      <c r="A2183" s="24" t="s">
        <v>4393</v>
      </c>
      <c r="B2183" s="36">
        <v>2178</v>
      </c>
      <c r="C2183" s="37">
        <v>43372</v>
      </c>
      <c r="D2183" s="26">
        <v>43344</v>
      </c>
      <c r="E2183" s="38">
        <v>2018</v>
      </c>
      <c r="F2183" s="38" t="s">
        <v>3015</v>
      </c>
      <c r="G2183" s="38">
        <v>29</v>
      </c>
      <c r="H2183" s="39">
        <v>18</v>
      </c>
      <c r="I2183" s="29">
        <v>86517.223108729304</v>
      </c>
      <c r="J2183" s="30">
        <v>459198.57371563959</v>
      </c>
      <c r="K2183" s="30">
        <v>1489071.7526144208</v>
      </c>
      <c r="L2183" s="30">
        <v>3343656.3678275878</v>
      </c>
      <c r="M2183" s="30">
        <v>532273.12925616454</v>
      </c>
      <c r="N2183" s="30">
        <v>900746.9224683065</v>
      </c>
      <c r="O2183" s="31">
        <v>189122.2089327586</v>
      </c>
      <c r="P2183" s="32">
        <v>2107862.1049793148</v>
      </c>
      <c r="Q2183" s="32">
        <v>4892724.0729442919</v>
      </c>
      <c r="R2183" s="32">
        <v>532273.12925616454</v>
      </c>
      <c r="S2183" s="36">
        <v>2178</v>
      </c>
      <c r="T2183" s="33" t="s">
        <v>4394</v>
      </c>
      <c r="U2183" s="34">
        <v>43372</v>
      </c>
      <c r="V2183" s="27" t="s">
        <v>3015</v>
      </c>
      <c r="W2183" s="35">
        <v>138969.23034291004</v>
      </c>
      <c r="X2183" s="35">
        <v>62286.922240909764</v>
      </c>
      <c r="Y2183" s="35">
        <v>119039.57551066959</v>
      </c>
      <c r="Z2183" s="35">
        <v>2259.6221845494338</v>
      </c>
      <c r="AA2183" s="35">
        <v>49197.499242199279</v>
      </c>
      <c r="AB2183" s="35">
        <v>40431.640662476166</v>
      </c>
      <c r="AC2183" s="35">
        <v>9340.6493842760101</v>
      </c>
      <c r="AD2183" s="35">
        <v>27801.249708513194</v>
      </c>
      <c r="AE2183" s="35">
        <v>907.5338475580694</v>
      </c>
      <c r="AG2183" s="1">
        <f t="shared" ref="AG2183:AG2246" si="204">IF(AND(H2183&gt;13,H2183&lt;22),AD2183,0)</f>
        <v>27801.249708513194</v>
      </c>
      <c r="AH2183" s="1">
        <f t="shared" ref="AH2183:AH2246" si="205">AD2183-AG2183</f>
        <v>0</v>
      </c>
      <c r="AI2183">
        <f t="shared" ref="AI2183:AI2246" si="206">MONTH(U2183)</f>
        <v>9</v>
      </c>
      <c r="AJ2183" s="1" t="str">
        <f t="shared" ref="AJ2183:AJ2246" si="207">IF(AND(AI2183&gt;5,AI2183&lt;10),"Summer","Winter")</f>
        <v>Summer</v>
      </c>
      <c r="AL2183" s="1">
        <f t="shared" ref="AL2183:AL2213" si="208">IF(AND(H2183&gt;13,H2183&lt;22),W2183,0)</f>
        <v>138969.23034291004</v>
      </c>
      <c r="AM2183" s="1">
        <f t="shared" ref="AM2183:AM2246" si="209">W2183-AL2183</f>
        <v>0</v>
      </c>
    </row>
    <row r="2184" spans="1:39" x14ac:dyDescent="0.2">
      <c r="A2184" s="24" t="s">
        <v>4395</v>
      </c>
      <c r="B2184" s="36">
        <v>2179</v>
      </c>
      <c r="C2184" s="37">
        <v>43372</v>
      </c>
      <c r="D2184" s="26">
        <v>43344</v>
      </c>
      <c r="E2184" s="38">
        <v>2018</v>
      </c>
      <c r="F2184" s="38" t="s">
        <v>3015</v>
      </c>
      <c r="G2184" s="38">
        <v>29</v>
      </c>
      <c r="H2184" s="39">
        <v>19</v>
      </c>
      <c r="I2184" s="29">
        <v>91526.35683231517</v>
      </c>
      <c r="J2184" s="30">
        <v>450805.17426389194</v>
      </c>
      <c r="K2184" s="30">
        <v>1499324.3317937627</v>
      </c>
      <c r="L2184" s="30">
        <v>3337544.4856556496</v>
      </c>
      <c r="M2184" s="30">
        <v>541066.55937760358</v>
      </c>
      <c r="N2184" s="30">
        <v>891157.59632907284</v>
      </c>
      <c r="O2184" s="31">
        <v>187109.3240576307</v>
      </c>
      <c r="P2184" s="32">
        <v>2131917.2480036817</v>
      </c>
      <c r="Q2184" s="32">
        <v>4866616.580306245</v>
      </c>
      <c r="R2184" s="32">
        <v>541066.55937760358</v>
      </c>
      <c r="S2184" s="36">
        <v>2179</v>
      </c>
      <c r="T2184" s="33" t="s">
        <v>4396</v>
      </c>
      <c r="U2184" s="34">
        <v>43372</v>
      </c>
      <c r="V2184" s="27" t="s">
        <v>3015</v>
      </c>
      <c r="W2184" s="35">
        <v>161716.74051984207</v>
      </c>
      <c r="X2184" s="35">
        <v>65199.602763305062</v>
      </c>
      <c r="Y2184" s="35">
        <v>117616.19576206118</v>
      </c>
      <c r="Z2184" s="35">
        <v>2232.603435169689</v>
      </c>
      <c r="AA2184" s="35">
        <v>49478.895806025015</v>
      </c>
      <c r="AB2184" s="35">
        <v>39917.678449189094</v>
      </c>
      <c r="AC2184" s="35">
        <v>9707.665314865586</v>
      </c>
      <c r="AD2184" s="35">
        <v>27287.968016812214</v>
      </c>
      <c r="AE2184" s="35">
        <v>3002.9662342819752</v>
      </c>
      <c r="AG2184" s="1">
        <f t="shared" si="204"/>
        <v>27287.968016812214</v>
      </c>
      <c r="AH2184" s="1">
        <f t="shared" si="205"/>
        <v>0</v>
      </c>
      <c r="AI2184">
        <f t="shared" si="206"/>
        <v>9</v>
      </c>
      <c r="AJ2184" s="1" t="str">
        <f t="shared" si="207"/>
        <v>Summer</v>
      </c>
      <c r="AL2184" s="1">
        <f t="shared" si="208"/>
        <v>161716.74051984207</v>
      </c>
      <c r="AM2184" s="1">
        <f t="shared" si="209"/>
        <v>0</v>
      </c>
    </row>
    <row r="2185" spans="1:39" x14ac:dyDescent="0.2">
      <c r="A2185" s="24" t="s">
        <v>4397</v>
      </c>
      <c r="B2185" s="36">
        <v>2180</v>
      </c>
      <c r="C2185" s="37">
        <v>43372</v>
      </c>
      <c r="D2185" s="26">
        <v>43344</v>
      </c>
      <c r="E2185" s="38">
        <v>2018</v>
      </c>
      <c r="F2185" s="38" t="s">
        <v>3015</v>
      </c>
      <c r="G2185" s="38">
        <v>29</v>
      </c>
      <c r="H2185" s="39">
        <v>20</v>
      </c>
      <c r="I2185" s="29">
        <v>86474.694585169957</v>
      </c>
      <c r="J2185" s="30">
        <v>453504.6300244914</v>
      </c>
      <c r="K2185" s="30">
        <v>1446263.2200488765</v>
      </c>
      <c r="L2185" s="30">
        <v>3171864.1739668041</v>
      </c>
      <c r="M2185" s="30">
        <v>531166.73390969681</v>
      </c>
      <c r="N2185" s="30">
        <v>878755.70169480913</v>
      </c>
      <c r="O2185" s="31">
        <v>188915.60968726434</v>
      </c>
      <c r="P2185" s="32">
        <v>2063904.6485437432</v>
      </c>
      <c r="Q2185" s="32">
        <v>4693040.1153733693</v>
      </c>
      <c r="R2185" s="32">
        <v>531166.73390969681</v>
      </c>
      <c r="S2185" s="36">
        <v>2180</v>
      </c>
      <c r="T2185" s="33" t="s">
        <v>4398</v>
      </c>
      <c r="U2185" s="34">
        <v>43372</v>
      </c>
      <c r="V2185" s="27" t="s">
        <v>3015</v>
      </c>
      <c r="W2185" s="35">
        <v>161004.94907766191</v>
      </c>
      <c r="X2185" s="35">
        <v>62028.289837310847</v>
      </c>
      <c r="Y2185" s="35">
        <v>115808.9865105098</v>
      </c>
      <c r="Z2185" s="35">
        <v>2198.2987923699302</v>
      </c>
      <c r="AA2185" s="35">
        <v>49619.594087937883</v>
      </c>
      <c r="AB2185" s="35">
        <v>40237.031560708536</v>
      </c>
      <c r="AC2185" s="35">
        <v>9333.0571765420555</v>
      </c>
      <c r="AD2185" s="35">
        <v>27320.569375383937</v>
      </c>
      <c r="AE2185" s="35">
        <v>3086.8984309846205</v>
      </c>
      <c r="AG2185" s="1">
        <f t="shared" si="204"/>
        <v>27320.569375383937</v>
      </c>
      <c r="AH2185" s="1">
        <f t="shared" si="205"/>
        <v>0</v>
      </c>
      <c r="AI2185">
        <f t="shared" si="206"/>
        <v>9</v>
      </c>
      <c r="AJ2185" s="1" t="str">
        <f t="shared" si="207"/>
        <v>Summer</v>
      </c>
      <c r="AL2185" s="1">
        <f t="shared" si="208"/>
        <v>161004.94907766191</v>
      </c>
      <c r="AM2185" s="1">
        <f t="shared" si="209"/>
        <v>0</v>
      </c>
    </row>
    <row r="2186" spans="1:39" x14ac:dyDescent="0.2">
      <c r="A2186" s="24" t="s">
        <v>4399</v>
      </c>
      <c r="B2186" s="36">
        <v>2181</v>
      </c>
      <c r="C2186" s="37">
        <v>43372</v>
      </c>
      <c r="D2186" s="26">
        <v>43344</v>
      </c>
      <c r="E2186" s="38">
        <v>2018</v>
      </c>
      <c r="F2186" s="38" t="s">
        <v>3015</v>
      </c>
      <c r="G2186" s="38">
        <v>29</v>
      </c>
      <c r="H2186" s="39">
        <v>21</v>
      </c>
      <c r="I2186" s="29">
        <v>79006.451527796045</v>
      </c>
      <c r="J2186" s="30">
        <v>433678.4946045262</v>
      </c>
      <c r="K2186" s="30">
        <v>1361966.8267872485</v>
      </c>
      <c r="L2186" s="30">
        <v>3055760.6802071189</v>
      </c>
      <c r="M2186" s="30">
        <v>504449.65268093266</v>
      </c>
      <c r="N2186" s="30">
        <v>858839.59871328878</v>
      </c>
      <c r="O2186" s="31">
        <v>183537.49679291225</v>
      </c>
      <c r="P2186" s="32">
        <v>1945422.930995977</v>
      </c>
      <c r="Q2186" s="32">
        <v>4531816.270317846</v>
      </c>
      <c r="R2186" s="32">
        <v>504449.65268093266</v>
      </c>
      <c r="S2186" s="36">
        <v>2181</v>
      </c>
      <c r="T2186" s="33" t="s">
        <v>4400</v>
      </c>
      <c r="U2186" s="34">
        <v>43372</v>
      </c>
      <c r="V2186" s="27" t="s">
        <v>3015</v>
      </c>
      <c r="W2186" s="35">
        <v>151259.35260777379</v>
      </c>
      <c r="X2186" s="35">
        <v>58264.624169321549</v>
      </c>
      <c r="Y2186" s="35">
        <v>110891.81872540468</v>
      </c>
      <c r="Z2186" s="35">
        <v>2104.9605780432212</v>
      </c>
      <c r="AA2186" s="35">
        <v>49478.895806025015</v>
      </c>
      <c r="AB2186" s="35">
        <v>40184.877217796173</v>
      </c>
      <c r="AC2186" s="35">
        <v>8861.9594481807962</v>
      </c>
      <c r="AD2186" s="35">
        <v>27546.873357036431</v>
      </c>
      <c r="AE2186" s="35">
        <v>3086.8984309846205</v>
      </c>
      <c r="AG2186" s="1">
        <f t="shared" si="204"/>
        <v>27546.873357036431</v>
      </c>
      <c r="AH2186" s="1">
        <f t="shared" si="205"/>
        <v>0</v>
      </c>
      <c r="AI2186">
        <f t="shared" si="206"/>
        <v>9</v>
      </c>
      <c r="AJ2186" s="1" t="str">
        <f t="shared" si="207"/>
        <v>Summer</v>
      </c>
      <c r="AL2186" s="1">
        <f t="shared" si="208"/>
        <v>151259.35260777379</v>
      </c>
      <c r="AM2186" s="1">
        <f t="shared" si="209"/>
        <v>0</v>
      </c>
    </row>
    <row r="2187" spans="1:39" x14ac:dyDescent="0.2">
      <c r="A2187" s="24" t="s">
        <v>4401</v>
      </c>
      <c r="B2187" s="36">
        <v>2182</v>
      </c>
      <c r="C2187" s="37">
        <v>43372</v>
      </c>
      <c r="D2187" s="26">
        <v>43344</v>
      </c>
      <c r="E2187" s="38">
        <v>2018</v>
      </c>
      <c r="F2187" s="38" t="s">
        <v>3015</v>
      </c>
      <c r="G2187" s="38">
        <v>29</v>
      </c>
      <c r="H2187" s="39">
        <v>22</v>
      </c>
      <c r="I2187" s="29">
        <v>75815.71931784472</v>
      </c>
      <c r="J2187" s="30">
        <v>424942.75812247081</v>
      </c>
      <c r="K2187" s="30">
        <v>1280061.3942504586</v>
      </c>
      <c r="L2187" s="30">
        <v>2882719.4300438059</v>
      </c>
      <c r="M2187" s="30">
        <v>479441.34166473465</v>
      </c>
      <c r="N2187" s="30">
        <v>839112.1932851529</v>
      </c>
      <c r="O2187" s="31">
        <v>181385.12218131969</v>
      </c>
      <c r="P2187" s="32">
        <v>1835318.4552330379</v>
      </c>
      <c r="Q2187" s="32">
        <v>4328159.5036327494</v>
      </c>
      <c r="R2187" s="32">
        <v>479441.34166473465</v>
      </c>
      <c r="S2187" s="36">
        <v>2182</v>
      </c>
      <c r="T2187" s="33" t="s">
        <v>4402</v>
      </c>
      <c r="U2187" s="34">
        <v>43372</v>
      </c>
      <c r="V2187" s="27" t="s">
        <v>3015</v>
      </c>
      <c r="W2187" s="35">
        <v>152697.64422235329</v>
      </c>
      <c r="X2187" s="35">
        <v>55466.447423811747</v>
      </c>
      <c r="Y2187" s="35">
        <v>107844.38266011939</v>
      </c>
      <c r="Z2187" s="35">
        <v>2047.1138148170073</v>
      </c>
      <c r="AA2187" s="35">
        <v>49385.096951416432</v>
      </c>
      <c r="AB2187" s="35">
        <v>39176.266967883901</v>
      </c>
      <c r="AC2187" s="35">
        <v>8184.5517418646687</v>
      </c>
      <c r="AD2187" s="35">
        <v>26770.273584107978</v>
      </c>
      <c r="AE2187" s="35">
        <v>3086.8984309846205</v>
      </c>
      <c r="AG2187" s="1">
        <f t="shared" si="204"/>
        <v>0</v>
      </c>
      <c r="AH2187" s="1">
        <f t="shared" si="205"/>
        <v>26770.273584107978</v>
      </c>
      <c r="AI2187">
        <f t="shared" si="206"/>
        <v>9</v>
      </c>
      <c r="AJ2187" s="1" t="str">
        <f t="shared" si="207"/>
        <v>Summer</v>
      </c>
      <c r="AL2187" s="1">
        <f t="shared" si="208"/>
        <v>0</v>
      </c>
      <c r="AM2187" s="1">
        <f t="shared" si="209"/>
        <v>152697.64422235329</v>
      </c>
    </row>
    <row r="2188" spans="1:39" x14ac:dyDescent="0.2">
      <c r="A2188" s="24" t="s">
        <v>4403</v>
      </c>
      <c r="B2188" s="36">
        <v>2183</v>
      </c>
      <c r="C2188" s="37">
        <v>43372</v>
      </c>
      <c r="D2188" s="26">
        <v>43344</v>
      </c>
      <c r="E2188" s="38">
        <v>2018</v>
      </c>
      <c r="F2188" s="38" t="s">
        <v>3015</v>
      </c>
      <c r="G2188" s="38">
        <v>29</v>
      </c>
      <c r="H2188" s="39">
        <v>23</v>
      </c>
      <c r="I2188" s="29">
        <v>67622.473141351307</v>
      </c>
      <c r="J2188" s="30">
        <v>408494.57782142516</v>
      </c>
      <c r="K2188" s="30">
        <v>1179829.6257290337</v>
      </c>
      <c r="L2188" s="30">
        <v>2718121.9842064343</v>
      </c>
      <c r="M2188" s="30">
        <v>454132.726496841</v>
      </c>
      <c r="N2188" s="30">
        <v>828696.87867919065</v>
      </c>
      <c r="O2188" s="31">
        <v>181593.16006965109</v>
      </c>
      <c r="P2188" s="32">
        <v>1701584.825367226</v>
      </c>
      <c r="Q2188" s="32">
        <v>4136906.6007767012</v>
      </c>
      <c r="R2188" s="32">
        <v>454132.726496841</v>
      </c>
      <c r="S2188" s="36">
        <v>2183</v>
      </c>
      <c r="T2188" s="33" t="s">
        <v>4404</v>
      </c>
      <c r="U2188" s="34">
        <v>43372</v>
      </c>
      <c r="V2188" s="27" t="s">
        <v>3015</v>
      </c>
      <c r="W2188" s="35">
        <v>126698.00722648055</v>
      </c>
      <c r="X2188" s="35">
        <v>51218.102451631348</v>
      </c>
      <c r="Y2188" s="35">
        <v>102572.58253987311</v>
      </c>
      <c r="Z2188" s="35">
        <v>1947.0439308887744</v>
      </c>
      <c r="AA2188" s="35">
        <v>49431.996378720723</v>
      </c>
      <c r="AB2188" s="35">
        <v>38892.071561106684</v>
      </c>
      <c r="AC2188" s="35">
        <v>7690.0679846489375</v>
      </c>
      <c r="AD2188" s="35">
        <v>26660.111613777513</v>
      </c>
      <c r="AE2188" s="35">
        <v>3086.8984309846205</v>
      </c>
      <c r="AG2188" s="1">
        <f t="shared" si="204"/>
        <v>0</v>
      </c>
      <c r="AH2188" s="1">
        <f t="shared" si="205"/>
        <v>26660.111613777513</v>
      </c>
      <c r="AI2188">
        <f t="shared" si="206"/>
        <v>9</v>
      </c>
      <c r="AJ2188" s="1" t="str">
        <f t="shared" si="207"/>
        <v>Summer</v>
      </c>
      <c r="AL2188" s="1">
        <f t="shared" si="208"/>
        <v>0</v>
      </c>
      <c r="AM2188" s="1">
        <f t="shared" si="209"/>
        <v>126698.00722648055</v>
      </c>
    </row>
    <row r="2189" spans="1:39" x14ac:dyDescent="0.2">
      <c r="A2189" s="24" t="s">
        <v>4405</v>
      </c>
      <c r="B2189" s="36">
        <v>2184</v>
      </c>
      <c r="C2189" s="37">
        <v>43372</v>
      </c>
      <c r="D2189" s="26">
        <v>43344</v>
      </c>
      <c r="E2189" s="38">
        <v>2018</v>
      </c>
      <c r="F2189" s="38" t="s">
        <v>3015</v>
      </c>
      <c r="G2189" s="38">
        <v>29</v>
      </c>
      <c r="H2189" s="39">
        <v>24</v>
      </c>
      <c r="I2189" s="29">
        <v>61648.753049853454</v>
      </c>
      <c r="J2189" s="30">
        <v>403019.52077726333</v>
      </c>
      <c r="K2189" s="30">
        <v>1117819.8346843817</v>
      </c>
      <c r="L2189" s="30">
        <v>2598829.7561955182</v>
      </c>
      <c r="M2189" s="30">
        <v>432693.93553965504</v>
      </c>
      <c r="N2189" s="30">
        <v>826723.35837256745</v>
      </c>
      <c r="O2189" s="31">
        <v>185554.00212004181</v>
      </c>
      <c r="P2189" s="32">
        <v>1612162.5232738904</v>
      </c>
      <c r="Q2189" s="32">
        <v>4014126.6374653908</v>
      </c>
      <c r="R2189" s="32">
        <v>432693.93553965504</v>
      </c>
      <c r="S2189" s="36">
        <v>2184</v>
      </c>
      <c r="T2189" s="33" t="s">
        <v>4406</v>
      </c>
      <c r="U2189" s="34">
        <v>43372</v>
      </c>
      <c r="V2189" s="27" t="s">
        <v>3015</v>
      </c>
      <c r="W2189" s="35">
        <v>102683.39669899718</v>
      </c>
      <c r="X2189" s="35">
        <v>50168.293302307437</v>
      </c>
      <c r="Y2189" s="35">
        <v>102023.81167090598</v>
      </c>
      <c r="Z2189" s="35">
        <v>1936.6271024984424</v>
      </c>
      <c r="AA2189" s="35">
        <v>49478.895806025015</v>
      </c>
      <c r="AB2189" s="35">
        <v>38222.968430381297</v>
      </c>
      <c r="AC2189" s="35">
        <v>7409.9434680597633</v>
      </c>
      <c r="AD2189" s="35">
        <v>26446.895726138519</v>
      </c>
      <c r="AE2189" s="35">
        <v>3086.8984309846205</v>
      </c>
      <c r="AG2189" s="1">
        <f t="shared" si="204"/>
        <v>0</v>
      </c>
      <c r="AH2189" s="1">
        <f t="shared" si="205"/>
        <v>26446.895726138519</v>
      </c>
      <c r="AI2189">
        <f t="shared" si="206"/>
        <v>9</v>
      </c>
      <c r="AJ2189" s="1" t="str">
        <f t="shared" si="207"/>
        <v>Summer</v>
      </c>
      <c r="AL2189" s="1">
        <f t="shared" si="208"/>
        <v>0</v>
      </c>
      <c r="AM2189" s="1">
        <f t="shared" si="209"/>
        <v>102683.39669899718</v>
      </c>
    </row>
    <row r="2190" spans="1:39" x14ac:dyDescent="0.2">
      <c r="A2190" s="24" t="s">
        <v>4407</v>
      </c>
      <c r="B2190" s="36">
        <v>2185</v>
      </c>
      <c r="C2190" s="37">
        <v>43373</v>
      </c>
      <c r="D2190" s="26">
        <v>43344</v>
      </c>
      <c r="E2190" s="38">
        <v>2018</v>
      </c>
      <c r="F2190" s="38" t="s">
        <v>3015</v>
      </c>
      <c r="G2190" s="38">
        <v>30</v>
      </c>
      <c r="H2190" s="39">
        <v>1</v>
      </c>
      <c r="I2190" s="29">
        <v>59893.58793368889</v>
      </c>
      <c r="J2190" s="30">
        <v>390412.62718314928</v>
      </c>
      <c r="K2190" s="30">
        <v>1080486.2409683308</v>
      </c>
      <c r="L2190" s="30">
        <v>2423411.9036475788</v>
      </c>
      <c r="M2190" s="30">
        <v>442474.81378389354</v>
      </c>
      <c r="N2190" s="30">
        <v>842104.90873461089</v>
      </c>
      <c r="O2190" s="31">
        <v>185296.70949573035</v>
      </c>
      <c r="P2190" s="32">
        <v>1582854.6426859132</v>
      </c>
      <c r="Q2190" s="32">
        <v>3841226.1490610694</v>
      </c>
      <c r="R2190" s="32">
        <v>442474.81378389354</v>
      </c>
      <c r="S2190" s="36">
        <v>2185</v>
      </c>
      <c r="T2190" s="33" t="s">
        <v>4408</v>
      </c>
      <c r="U2190" s="34">
        <v>43373</v>
      </c>
      <c r="V2190" s="27" t="s">
        <v>3015</v>
      </c>
      <c r="W2190" s="35">
        <v>83045.345903560315</v>
      </c>
      <c r="X2190" s="35">
        <v>50452.96250969312</v>
      </c>
      <c r="Y2190" s="35">
        <v>99741.547523361587</v>
      </c>
      <c r="Z2190" s="35">
        <v>1893.30491593427</v>
      </c>
      <c r="AA2190" s="35">
        <v>49385.096951416432</v>
      </c>
      <c r="AB2190" s="35">
        <v>37640.816674880771</v>
      </c>
      <c r="AC2190" s="35">
        <v>7381.8345279406258</v>
      </c>
      <c r="AD2190" s="35">
        <v>26058.07973473964</v>
      </c>
      <c r="AE2190" s="35">
        <v>3086.8984309846205</v>
      </c>
      <c r="AG2190" s="1">
        <f t="shared" si="204"/>
        <v>0</v>
      </c>
      <c r="AH2190" s="1">
        <f t="shared" si="205"/>
        <v>26058.07973473964</v>
      </c>
      <c r="AI2190">
        <f t="shared" si="206"/>
        <v>9</v>
      </c>
      <c r="AJ2190" s="1" t="str">
        <f t="shared" si="207"/>
        <v>Summer</v>
      </c>
      <c r="AL2190" s="1">
        <f t="shared" si="208"/>
        <v>0</v>
      </c>
      <c r="AM2190" s="1">
        <f t="shared" si="209"/>
        <v>83045.345903560315</v>
      </c>
    </row>
    <row r="2191" spans="1:39" x14ac:dyDescent="0.2">
      <c r="A2191" s="24" t="s">
        <v>4409</v>
      </c>
      <c r="B2191" s="36">
        <v>2186</v>
      </c>
      <c r="C2191" s="37">
        <v>43373</v>
      </c>
      <c r="D2191" s="26">
        <v>43344</v>
      </c>
      <c r="E2191" s="38">
        <v>2018</v>
      </c>
      <c r="F2191" s="38" t="s">
        <v>3015</v>
      </c>
      <c r="G2191" s="38">
        <v>30</v>
      </c>
      <c r="H2191" s="39">
        <v>2</v>
      </c>
      <c r="I2191" s="29">
        <v>54759.761268073671</v>
      </c>
      <c r="J2191" s="30">
        <v>383775.07418018341</v>
      </c>
      <c r="K2191" s="30">
        <v>1032825.6383740993</v>
      </c>
      <c r="L2191" s="30">
        <v>2344133.2350443616</v>
      </c>
      <c r="M2191" s="30">
        <v>425961.22022964311</v>
      </c>
      <c r="N2191" s="30">
        <v>842525.69070455758</v>
      </c>
      <c r="O2191" s="31">
        <v>183396.01621760297</v>
      </c>
      <c r="P2191" s="32">
        <v>1513546.6198718161</v>
      </c>
      <c r="Q2191" s="32">
        <v>3753830.0161467055</v>
      </c>
      <c r="R2191" s="32">
        <v>425961.22022964311</v>
      </c>
      <c r="S2191" s="36">
        <v>2186</v>
      </c>
      <c r="T2191" s="33" t="s">
        <v>4410</v>
      </c>
      <c r="U2191" s="34">
        <v>43373</v>
      </c>
      <c r="V2191" s="27" t="s">
        <v>3015</v>
      </c>
      <c r="W2191" s="35">
        <v>74454.795344401529</v>
      </c>
      <c r="X2191" s="35">
        <v>49550.668534686243</v>
      </c>
      <c r="Y2191" s="35">
        <v>98855.655088019368</v>
      </c>
      <c r="Z2191" s="35">
        <v>1876.4888092618771</v>
      </c>
      <c r="AA2191" s="35">
        <v>49244.398669503564</v>
      </c>
      <c r="AB2191" s="35">
        <v>37371.976361488902</v>
      </c>
      <c r="AC2191" s="35">
        <v>7218.3862400932867</v>
      </c>
      <c r="AD2191" s="35">
        <v>25659.011743789895</v>
      </c>
      <c r="AE2191" s="35">
        <v>3086.8984309846205</v>
      </c>
      <c r="AG2191" s="1">
        <f t="shared" si="204"/>
        <v>0</v>
      </c>
      <c r="AH2191" s="1">
        <f t="shared" si="205"/>
        <v>25659.011743789895</v>
      </c>
      <c r="AI2191">
        <f t="shared" si="206"/>
        <v>9</v>
      </c>
      <c r="AJ2191" s="1" t="str">
        <f t="shared" si="207"/>
        <v>Summer</v>
      </c>
      <c r="AL2191" s="1">
        <f t="shared" si="208"/>
        <v>0</v>
      </c>
      <c r="AM2191" s="1">
        <f t="shared" si="209"/>
        <v>74454.795344401529</v>
      </c>
    </row>
    <row r="2192" spans="1:39" x14ac:dyDescent="0.2">
      <c r="A2192" s="24" t="s">
        <v>4411</v>
      </c>
      <c r="B2192" s="36">
        <v>2187</v>
      </c>
      <c r="C2192" s="37">
        <v>43373</v>
      </c>
      <c r="D2192" s="26">
        <v>43344</v>
      </c>
      <c r="E2192" s="38">
        <v>2018</v>
      </c>
      <c r="F2192" s="38" t="s">
        <v>3015</v>
      </c>
      <c r="G2192" s="38">
        <v>30</v>
      </c>
      <c r="H2192" s="39">
        <v>3</v>
      </c>
      <c r="I2192" s="29">
        <v>53769.414205972833</v>
      </c>
      <c r="J2192" s="30">
        <v>387736.95180445019</v>
      </c>
      <c r="K2192" s="30">
        <v>1008241.9529275823</v>
      </c>
      <c r="L2192" s="30">
        <v>2325373.3797262814</v>
      </c>
      <c r="M2192" s="30">
        <v>419703.26514353533</v>
      </c>
      <c r="N2192" s="30">
        <v>844048.67110385094</v>
      </c>
      <c r="O2192" s="31">
        <v>180427.36993033922</v>
      </c>
      <c r="P2192" s="32">
        <v>1481714.6322770906</v>
      </c>
      <c r="Q2192" s="32">
        <v>3737586.3725649216</v>
      </c>
      <c r="R2192" s="32">
        <v>419703.26514353533</v>
      </c>
      <c r="S2192" s="36">
        <v>2187</v>
      </c>
      <c r="T2192" s="33" t="s">
        <v>4412</v>
      </c>
      <c r="U2192" s="34">
        <v>43373</v>
      </c>
      <c r="V2192" s="27" t="s">
        <v>3015</v>
      </c>
      <c r="W2192" s="35">
        <v>77577.74376666412</v>
      </c>
      <c r="X2192" s="35">
        <v>49869.984024553472</v>
      </c>
      <c r="Y2192" s="35">
        <v>92206.951077303485</v>
      </c>
      <c r="Z2192" s="35">
        <v>1750.2823857538408</v>
      </c>
      <c r="AA2192" s="35">
        <v>49103.700387590696</v>
      </c>
      <c r="AB2192" s="35">
        <v>37433.307073297678</v>
      </c>
      <c r="AC2192" s="35">
        <v>7244.2099013340894</v>
      </c>
      <c r="AD2192" s="35">
        <v>25602.820271379867</v>
      </c>
      <c r="AE2192" s="35">
        <v>3086.8984309846205</v>
      </c>
      <c r="AG2192" s="1">
        <f t="shared" si="204"/>
        <v>0</v>
      </c>
      <c r="AH2192" s="1">
        <f t="shared" si="205"/>
        <v>25602.820271379867</v>
      </c>
      <c r="AI2192">
        <f t="shared" si="206"/>
        <v>9</v>
      </c>
      <c r="AJ2192" s="1" t="str">
        <f t="shared" si="207"/>
        <v>Summer</v>
      </c>
      <c r="AL2192" s="1">
        <f t="shared" si="208"/>
        <v>0</v>
      </c>
      <c r="AM2192" s="1">
        <f t="shared" si="209"/>
        <v>77577.74376666412</v>
      </c>
    </row>
    <row r="2193" spans="1:39" x14ac:dyDescent="0.2">
      <c r="A2193" s="24" t="s">
        <v>4413</v>
      </c>
      <c r="B2193" s="36">
        <v>2188</v>
      </c>
      <c r="C2193" s="37">
        <v>43373</v>
      </c>
      <c r="D2193" s="26">
        <v>43344</v>
      </c>
      <c r="E2193" s="38">
        <v>2018</v>
      </c>
      <c r="F2193" s="38" t="s">
        <v>3015</v>
      </c>
      <c r="G2193" s="38">
        <v>30</v>
      </c>
      <c r="H2193" s="39">
        <v>4</v>
      </c>
      <c r="I2193" s="29">
        <v>58339.598254091878</v>
      </c>
      <c r="J2193" s="30">
        <v>389641.23994603177</v>
      </c>
      <c r="K2193" s="30">
        <v>1012007.4289791507</v>
      </c>
      <c r="L2193" s="30">
        <v>2325726.3701327615</v>
      </c>
      <c r="M2193" s="30">
        <v>428404.15155343461</v>
      </c>
      <c r="N2193" s="30">
        <v>844369.19435494917</v>
      </c>
      <c r="O2193" s="31">
        <v>180268.23501060015</v>
      </c>
      <c r="P2193" s="32">
        <v>1498751.1787866771</v>
      </c>
      <c r="Q2193" s="32">
        <v>3740005.0394443427</v>
      </c>
      <c r="R2193" s="32">
        <v>428404.15155343461</v>
      </c>
      <c r="S2193" s="36">
        <v>2188</v>
      </c>
      <c r="T2193" s="33" t="s">
        <v>4414</v>
      </c>
      <c r="U2193" s="34">
        <v>43373</v>
      </c>
      <c r="V2193" s="27" t="s">
        <v>3015</v>
      </c>
      <c r="W2193" s="35">
        <v>94360.127195618203</v>
      </c>
      <c r="X2193" s="35">
        <v>47933.90918502678</v>
      </c>
      <c r="Y2193" s="35">
        <v>93562.761559583218</v>
      </c>
      <c r="Z2193" s="35">
        <v>1776.018527962525</v>
      </c>
      <c r="AA2193" s="35">
        <v>49009.90153298212</v>
      </c>
      <c r="AB2193" s="35">
        <v>37084.314446161763</v>
      </c>
      <c r="AC2193" s="35">
        <v>7252.4623006198699</v>
      </c>
      <c r="AD2193" s="35">
        <v>25643.370872680254</v>
      </c>
      <c r="AE2193" s="35">
        <v>3086.8984309846205</v>
      </c>
      <c r="AG2193" s="1">
        <f t="shared" si="204"/>
        <v>0</v>
      </c>
      <c r="AH2193" s="1">
        <f t="shared" si="205"/>
        <v>25643.370872680254</v>
      </c>
      <c r="AI2193">
        <f t="shared" si="206"/>
        <v>9</v>
      </c>
      <c r="AJ2193" s="1" t="str">
        <f t="shared" si="207"/>
        <v>Summer</v>
      </c>
      <c r="AL2193" s="1">
        <f t="shared" si="208"/>
        <v>0</v>
      </c>
      <c r="AM2193" s="1">
        <f t="shared" si="209"/>
        <v>94360.127195618203</v>
      </c>
    </row>
    <row r="2194" spans="1:39" x14ac:dyDescent="0.2">
      <c r="A2194" s="24" t="s">
        <v>4415</v>
      </c>
      <c r="B2194" s="36">
        <v>2189</v>
      </c>
      <c r="C2194" s="37">
        <v>43373</v>
      </c>
      <c r="D2194" s="26">
        <v>43344</v>
      </c>
      <c r="E2194" s="38">
        <v>2018</v>
      </c>
      <c r="F2194" s="38" t="s">
        <v>3015</v>
      </c>
      <c r="G2194" s="38">
        <v>30</v>
      </c>
      <c r="H2194" s="39">
        <v>5</v>
      </c>
      <c r="I2194" s="29">
        <v>58526.391296992406</v>
      </c>
      <c r="J2194" s="30">
        <v>388674.04890404886</v>
      </c>
      <c r="K2194" s="30">
        <v>1059601.2690708109</v>
      </c>
      <c r="L2194" s="30">
        <v>2351838.071847091</v>
      </c>
      <c r="M2194" s="30">
        <v>433614.09297135915</v>
      </c>
      <c r="N2194" s="30">
        <v>844482.81493332214</v>
      </c>
      <c r="O2194" s="31">
        <v>181134.60054432831</v>
      </c>
      <c r="P2194" s="32">
        <v>1551741.7533391623</v>
      </c>
      <c r="Q2194" s="32">
        <v>3766129.5362287904</v>
      </c>
      <c r="R2194" s="32">
        <v>433614.09297135915</v>
      </c>
      <c r="S2194" s="36">
        <v>2189</v>
      </c>
      <c r="T2194" s="33" t="s">
        <v>4416</v>
      </c>
      <c r="U2194" s="34">
        <v>43373</v>
      </c>
      <c r="V2194" s="27" t="s">
        <v>3015</v>
      </c>
      <c r="W2194" s="35">
        <v>90889.45859443165</v>
      </c>
      <c r="X2194" s="35">
        <v>50166.981272708479</v>
      </c>
      <c r="Y2194" s="35">
        <v>94432.676894204531</v>
      </c>
      <c r="Z2194" s="35">
        <v>1792.531355569289</v>
      </c>
      <c r="AA2194" s="35">
        <v>49009.90153298212</v>
      </c>
      <c r="AB2194" s="35">
        <v>37103.481256618426</v>
      </c>
      <c r="AC2194" s="35">
        <v>7431.50127437019</v>
      </c>
      <c r="AD2194" s="35">
        <v>25552.767731350468</v>
      </c>
      <c r="AE2194" s="35">
        <v>3086.8984309846205</v>
      </c>
      <c r="AG2194" s="1">
        <f t="shared" si="204"/>
        <v>0</v>
      </c>
      <c r="AH2194" s="1">
        <f t="shared" si="205"/>
        <v>25552.767731350468</v>
      </c>
      <c r="AI2194">
        <f t="shared" si="206"/>
        <v>9</v>
      </c>
      <c r="AJ2194" s="1" t="str">
        <f t="shared" si="207"/>
        <v>Summer</v>
      </c>
      <c r="AL2194" s="1">
        <f t="shared" si="208"/>
        <v>0</v>
      </c>
      <c r="AM2194" s="1">
        <f t="shared" si="209"/>
        <v>90889.45859443165</v>
      </c>
    </row>
    <row r="2195" spans="1:39" x14ac:dyDescent="0.2">
      <c r="A2195" s="24" t="s">
        <v>4417</v>
      </c>
      <c r="B2195" s="36">
        <v>2190</v>
      </c>
      <c r="C2195" s="37">
        <v>43373</v>
      </c>
      <c r="D2195" s="26">
        <v>43344</v>
      </c>
      <c r="E2195" s="38">
        <v>2018</v>
      </c>
      <c r="F2195" s="38" t="s">
        <v>3015</v>
      </c>
      <c r="G2195" s="38">
        <v>30</v>
      </c>
      <c r="H2195" s="39">
        <v>6</v>
      </c>
      <c r="I2195" s="29">
        <v>62984.295766091171</v>
      </c>
      <c r="J2195" s="30">
        <v>400043.15718103811</v>
      </c>
      <c r="K2195" s="30">
        <v>1115805.9271713165</v>
      </c>
      <c r="L2195" s="30">
        <v>2359448.149653872</v>
      </c>
      <c r="M2195" s="30">
        <v>457465.69475542277</v>
      </c>
      <c r="N2195" s="30">
        <v>854117.4802256237</v>
      </c>
      <c r="O2195" s="31">
        <v>185019.70065197375</v>
      </c>
      <c r="P2195" s="32">
        <v>1636255.9176928303</v>
      </c>
      <c r="Q2195" s="32">
        <v>3798628.4877125076</v>
      </c>
      <c r="R2195" s="32">
        <v>457465.69475542277</v>
      </c>
      <c r="S2195" s="36">
        <v>2190</v>
      </c>
      <c r="T2195" s="33" t="s">
        <v>4418</v>
      </c>
      <c r="U2195" s="34">
        <v>43373</v>
      </c>
      <c r="V2195" s="27" t="s">
        <v>3015</v>
      </c>
      <c r="W2195" s="35">
        <v>111438.87100906119</v>
      </c>
      <c r="X2195" s="35">
        <v>53416.278673539542</v>
      </c>
      <c r="Y2195" s="35">
        <v>95954.109415987783</v>
      </c>
      <c r="Z2195" s="35">
        <v>1821.4113533663935</v>
      </c>
      <c r="AA2195" s="35">
        <v>48869.203251069252</v>
      </c>
      <c r="AB2195" s="35">
        <v>36644.797785731374</v>
      </c>
      <c r="AC2195" s="35">
        <v>7646.6730600565606</v>
      </c>
      <c r="AD2195" s="35">
        <v>26048.820222210823</v>
      </c>
      <c r="AE2195" s="35">
        <v>2647.2440637284199</v>
      </c>
      <c r="AG2195" s="1">
        <f t="shared" si="204"/>
        <v>0</v>
      </c>
      <c r="AH2195" s="1">
        <f t="shared" si="205"/>
        <v>26048.820222210823</v>
      </c>
      <c r="AI2195">
        <f t="shared" si="206"/>
        <v>9</v>
      </c>
      <c r="AJ2195" s="1" t="str">
        <f t="shared" si="207"/>
        <v>Summer</v>
      </c>
      <c r="AL2195" s="1">
        <f t="shared" si="208"/>
        <v>0</v>
      </c>
      <c r="AM2195" s="1">
        <f t="shared" si="209"/>
        <v>111438.87100906119</v>
      </c>
    </row>
    <row r="2196" spans="1:39" x14ac:dyDescent="0.2">
      <c r="A2196" s="24" t="s">
        <v>4419</v>
      </c>
      <c r="B2196" s="36">
        <v>2191</v>
      </c>
      <c r="C2196" s="37">
        <v>43373</v>
      </c>
      <c r="D2196" s="26">
        <v>43344</v>
      </c>
      <c r="E2196" s="38">
        <v>2018</v>
      </c>
      <c r="F2196" s="38" t="s">
        <v>3015</v>
      </c>
      <c r="G2196" s="38">
        <v>30</v>
      </c>
      <c r="H2196" s="39">
        <v>7</v>
      </c>
      <c r="I2196" s="29">
        <v>70253.06466146755</v>
      </c>
      <c r="J2196" s="30">
        <v>413791.72980321985</v>
      </c>
      <c r="K2196" s="30">
        <v>1209816.1039453601</v>
      </c>
      <c r="L2196" s="30">
        <v>2481363.2133586695</v>
      </c>
      <c r="M2196" s="30">
        <v>475586.17732166697</v>
      </c>
      <c r="N2196" s="30">
        <v>863481.87856342457</v>
      </c>
      <c r="O2196" s="31">
        <v>188098.47671821874</v>
      </c>
      <c r="P2196" s="32">
        <v>1755655.3459284944</v>
      </c>
      <c r="Q2196" s="32">
        <v>3946735.298443533</v>
      </c>
      <c r="R2196" s="32">
        <v>475586.17732166697</v>
      </c>
      <c r="S2196" s="36">
        <v>2191</v>
      </c>
      <c r="T2196" s="33" t="s">
        <v>4420</v>
      </c>
      <c r="U2196" s="34">
        <v>43373</v>
      </c>
      <c r="V2196" s="27" t="s">
        <v>3015</v>
      </c>
      <c r="W2196" s="35">
        <v>137525.91505692567</v>
      </c>
      <c r="X2196" s="35">
        <v>54622.352150928535</v>
      </c>
      <c r="Y2196" s="35">
        <v>93825.997321786868</v>
      </c>
      <c r="Z2196" s="35">
        <v>1781.0152978643869</v>
      </c>
      <c r="AA2196" s="35">
        <v>48869.203251069252</v>
      </c>
      <c r="AB2196" s="35">
        <v>36763.580500556709</v>
      </c>
      <c r="AC2196" s="35">
        <v>7356.3917462801219</v>
      </c>
      <c r="AD2196" s="35">
        <v>25679.997090334906</v>
      </c>
      <c r="AE2196" s="35">
        <v>336.32901698052819</v>
      </c>
      <c r="AG2196" s="1">
        <f t="shared" si="204"/>
        <v>0</v>
      </c>
      <c r="AH2196" s="1">
        <f t="shared" si="205"/>
        <v>25679.997090334906</v>
      </c>
      <c r="AI2196">
        <f t="shared" si="206"/>
        <v>9</v>
      </c>
      <c r="AJ2196" s="1" t="str">
        <f t="shared" si="207"/>
        <v>Summer</v>
      </c>
      <c r="AL2196" s="1">
        <f t="shared" si="208"/>
        <v>0</v>
      </c>
      <c r="AM2196" s="1">
        <f t="shared" si="209"/>
        <v>137525.91505692567</v>
      </c>
    </row>
    <row r="2197" spans="1:39" x14ac:dyDescent="0.2">
      <c r="A2197" s="24" t="s">
        <v>4421</v>
      </c>
      <c r="B2197" s="36">
        <v>2192</v>
      </c>
      <c r="C2197" s="37">
        <v>43373</v>
      </c>
      <c r="D2197" s="26">
        <v>43344</v>
      </c>
      <c r="E2197" s="38">
        <v>2018</v>
      </c>
      <c r="F2197" s="38" t="s">
        <v>3015</v>
      </c>
      <c r="G2197" s="38">
        <v>30</v>
      </c>
      <c r="H2197" s="39">
        <v>8</v>
      </c>
      <c r="I2197" s="29">
        <v>78646.068556722588</v>
      </c>
      <c r="J2197" s="30">
        <v>415229.45473840385</v>
      </c>
      <c r="K2197" s="30">
        <v>1317794.859035749</v>
      </c>
      <c r="L2197" s="30">
        <v>2576809.1822785689</v>
      </c>
      <c r="M2197" s="30">
        <v>508941.41421909834</v>
      </c>
      <c r="N2197" s="30">
        <v>869682.94448158902</v>
      </c>
      <c r="O2197" s="31">
        <v>189173.89637220331</v>
      </c>
      <c r="P2197" s="32">
        <v>1905382.3418115699</v>
      </c>
      <c r="Q2197" s="32">
        <v>4050895.4778707651</v>
      </c>
      <c r="R2197" s="32">
        <v>508941.41421909834</v>
      </c>
      <c r="S2197" s="36">
        <v>2192</v>
      </c>
      <c r="T2197" s="33" t="s">
        <v>4422</v>
      </c>
      <c r="U2197" s="34">
        <v>43373</v>
      </c>
      <c r="V2197" s="27" t="s">
        <v>3015</v>
      </c>
      <c r="W2197" s="35">
        <v>157443.11774706308</v>
      </c>
      <c r="X2197" s="35">
        <v>53747.338316658235</v>
      </c>
      <c r="Y2197" s="35">
        <v>95879.502166400271</v>
      </c>
      <c r="Z2197" s="35">
        <v>1819.9951504307485</v>
      </c>
      <c r="AA2197" s="35">
        <v>48963.002105677828</v>
      </c>
      <c r="AB2197" s="35">
        <v>36633.914950345075</v>
      </c>
      <c r="AC2197" s="35">
        <v>7335.6210927781831</v>
      </c>
      <c r="AD2197" s="35">
        <v>25364.53459384204</v>
      </c>
      <c r="AE2197" s="35">
        <v>0</v>
      </c>
      <c r="AG2197" s="1">
        <f t="shared" si="204"/>
        <v>0</v>
      </c>
      <c r="AH2197" s="1">
        <f t="shared" si="205"/>
        <v>25364.53459384204</v>
      </c>
      <c r="AI2197">
        <f t="shared" si="206"/>
        <v>9</v>
      </c>
      <c r="AJ2197" s="1" t="str">
        <f t="shared" si="207"/>
        <v>Summer</v>
      </c>
      <c r="AL2197" s="1">
        <f t="shared" si="208"/>
        <v>0</v>
      </c>
      <c r="AM2197" s="1">
        <f t="shared" si="209"/>
        <v>157443.11774706308</v>
      </c>
    </row>
    <row r="2198" spans="1:39" x14ac:dyDescent="0.2">
      <c r="A2198" s="24" t="s">
        <v>4423</v>
      </c>
      <c r="B2198" s="36">
        <v>2193</v>
      </c>
      <c r="C2198" s="37">
        <v>43373</v>
      </c>
      <c r="D2198" s="26">
        <v>43344</v>
      </c>
      <c r="E2198" s="38">
        <v>2018</v>
      </c>
      <c r="F2198" s="38" t="s">
        <v>3015</v>
      </c>
      <c r="G2198" s="38">
        <v>30</v>
      </c>
      <c r="H2198" s="39">
        <v>9</v>
      </c>
      <c r="I2198" s="29">
        <v>81234.70849795916</v>
      </c>
      <c r="J2198" s="30">
        <v>414126.70282743924</v>
      </c>
      <c r="K2198" s="30">
        <v>1371649.4247342858</v>
      </c>
      <c r="L2198" s="30">
        <v>2701329.2009902899</v>
      </c>
      <c r="M2198" s="30">
        <v>526923.7878217909</v>
      </c>
      <c r="N2198" s="30">
        <v>889341.21154974122</v>
      </c>
      <c r="O2198" s="31">
        <v>187977.91134076318</v>
      </c>
      <c r="P2198" s="32">
        <v>1979807.9210540359</v>
      </c>
      <c r="Q2198" s="32">
        <v>4192775.0267082336</v>
      </c>
      <c r="R2198" s="32">
        <v>526923.7878217909</v>
      </c>
      <c r="S2198" s="36">
        <v>2193</v>
      </c>
      <c r="T2198" s="33" t="s">
        <v>4424</v>
      </c>
      <c r="U2198" s="34">
        <v>43373</v>
      </c>
      <c r="V2198" s="27" t="s">
        <v>3015</v>
      </c>
      <c r="W2198" s="35">
        <v>139249.86760199227</v>
      </c>
      <c r="X2198" s="35">
        <v>55807.806384794552</v>
      </c>
      <c r="Y2198" s="35">
        <v>96185.072789649945</v>
      </c>
      <c r="Z2198" s="35">
        <v>1825.7955252748243</v>
      </c>
      <c r="AA2198" s="35">
        <v>48963.002105677828</v>
      </c>
      <c r="AB2198" s="35">
        <v>37299.325896282266</v>
      </c>
      <c r="AC2198" s="35">
        <v>7574.5343960445507</v>
      </c>
      <c r="AD2198" s="35">
        <v>25393.024053562567</v>
      </c>
      <c r="AE2198" s="35">
        <v>0</v>
      </c>
      <c r="AG2198" s="1">
        <f t="shared" si="204"/>
        <v>0</v>
      </c>
      <c r="AH2198" s="1">
        <f t="shared" si="205"/>
        <v>25393.024053562567</v>
      </c>
      <c r="AI2198">
        <f t="shared" si="206"/>
        <v>9</v>
      </c>
      <c r="AJ2198" s="1" t="str">
        <f t="shared" si="207"/>
        <v>Summer</v>
      </c>
      <c r="AL2198" s="1">
        <f t="shared" si="208"/>
        <v>0</v>
      </c>
      <c r="AM2198" s="1">
        <f t="shared" si="209"/>
        <v>139249.86760199227</v>
      </c>
    </row>
    <row r="2199" spans="1:39" x14ac:dyDescent="0.2">
      <c r="A2199" s="24" t="s">
        <v>4425</v>
      </c>
      <c r="B2199" s="36">
        <v>2194</v>
      </c>
      <c r="C2199" s="37">
        <v>43373</v>
      </c>
      <c r="D2199" s="26">
        <v>43344</v>
      </c>
      <c r="E2199" s="38">
        <v>2018</v>
      </c>
      <c r="F2199" s="38" t="s">
        <v>3015</v>
      </c>
      <c r="G2199" s="38">
        <v>30</v>
      </c>
      <c r="H2199" s="39">
        <v>10</v>
      </c>
      <c r="I2199" s="29">
        <v>79493.235480371266</v>
      </c>
      <c r="J2199" s="30">
        <v>417398.83101571741</v>
      </c>
      <c r="K2199" s="30">
        <v>1407580.2252807904</v>
      </c>
      <c r="L2199" s="30">
        <v>2796477.7050817711</v>
      </c>
      <c r="M2199" s="30">
        <v>538599.42539578001</v>
      </c>
      <c r="N2199" s="30">
        <v>886714.96802325896</v>
      </c>
      <c r="O2199" s="31">
        <v>189619.70688956586</v>
      </c>
      <c r="P2199" s="32">
        <v>2025672.8861569415</v>
      </c>
      <c r="Q2199" s="32">
        <v>4290211.2110103136</v>
      </c>
      <c r="R2199" s="32">
        <v>538599.42539578001</v>
      </c>
      <c r="S2199" s="36">
        <v>2194</v>
      </c>
      <c r="T2199" s="33" t="s">
        <v>4426</v>
      </c>
      <c r="U2199" s="34">
        <v>43373</v>
      </c>
      <c r="V2199" s="27" t="s">
        <v>3015</v>
      </c>
      <c r="W2199" s="35">
        <v>163022.56902951715</v>
      </c>
      <c r="X2199" s="35">
        <v>57790.33348343848</v>
      </c>
      <c r="Y2199" s="35">
        <v>97941.706165397351</v>
      </c>
      <c r="Z2199" s="35">
        <v>1859.140131292871</v>
      </c>
      <c r="AA2199" s="35">
        <v>48775.404396460675</v>
      </c>
      <c r="AB2199" s="35">
        <v>37483.886846452471</v>
      </c>
      <c r="AC2199" s="35">
        <v>7801.4118922838252</v>
      </c>
      <c r="AD2199" s="35">
        <v>23277.946585655056</v>
      </c>
      <c r="AE2199" s="35">
        <v>0</v>
      </c>
      <c r="AG2199" s="1">
        <f t="shared" si="204"/>
        <v>0</v>
      </c>
      <c r="AH2199" s="1">
        <f t="shared" si="205"/>
        <v>23277.946585655056</v>
      </c>
      <c r="AI2199">
        <f t="shared" si="206"/>
        <v>9</v>
      </c>
      <c r="AJ2199" s="1" t="str">
        <f t="shared" si="207"/>
        <v>Summer</v>
      </c>
      <c r="AL2199" s="1">
        <f t="shared" si="208"/>
        <v>0</v>
      </c>
      <c r="AM2199" s="1">
        <f t="shared" si="209"/>
        <v>163022.56902951715</v>
      </c>
    </row>
    <row r="2200" spans="1:39" x14ac:dyDescent="0.2">
      <c r="A2200" s="24" t="s">
        <v>4427</v>
      </c>
      <c r="B2200" s="36">
        <v>2195</v>
      </c>
      <c r="C2200" s="37">
        <v>43373</v>
      </c>
      <c r="D2200" s="26">
        <v>43344</v>
      </c>
      <c r="E2200" s="38">
        <v>2018</v>
      </c>
      <c r="F2200" s="38" t="s">
        <v>3015</v>
      </c>
      <c r="G2200" s="38">
        <v>30</v>
      </c>
      <c r="H2200" s="39">
        <v>11</v>
      </c>
      <c r="I2200" s="29">
        <v>76776.740355960399</v>
      </c>
      <c r="J2200" s="30">
        <v>422712.36065600888</v>
      </c>
      <c r="K2200" s="30">
        <v>1414739.2827402195</v>
      </c>
      <c r="L2200" s="30">
        <v>2890955.803766951</v>
      </c>
      <c r="M2200" s="30">
        <v>546270.05738157802</v>
      </c>
      <c r="N2200" s="30">
        <v>889765.80655493785</v>
      </c>
      <c r="O2200" s="31">
        <v>189463.63541276442</v>
      </c>
      <c r="P2200" s="32">
        <v>2037786.0804777578</v>
      </c>
      <c r="Q2200" s="32">
        <v>4392897.6063906625</v>
      </c>
      <c r="R2200" s="32">
        <v>546270.05738157802</v>
      </c>
      <c r="S2200" s="36">
        <v>2195</v>
      </c>
      <c r="T2200" s="33" t="s">
        <v>4428</v>
      </c>
      <c r="U2200" s="34">
        <v>43373</v>
      </c>
      <c r="V2200" s="27" t="s">
        <v>3015</v>
      </c>
      <c r="W2200" s="35">
        <v>162186.61078593056</v>
      </c>
      <c r="X2200" s="35">
        <v>62053.371813274287</v>
      </c>
      <c r="Y2200" s="35">
        <v>97002.518065204888</v>
      </c>
      <c r="Z2200" s="35">
        <v>1841.3123605069318</v>
      </c>
      <c r="AA2200" s="35">
        <v>48822.30382376496</v>
      </c>
      <c r="AB2200" s="35">
        <v>37788.48151325254</v>
      </c>
      <c r="AC2200" s="35">
        <v>8146.3113940164785</v>
      </c>
      <c r="AD2200" s="35">
        <v>21761.771070084938</v>
      </c>
      <c r="AE2200" s="35">
        <v>0</v>
      </c>
      <c r="AG2200" s="1">
        <f t="shared" si="204"/>
        <v>0</v>
      </c>
      <c r="AH2200" s="1">
        <f t="shared" si="205"/>
        <v>21761.771070084938</v>
      </c>
      <c r="AI2200">
        <f t="shared" si="206"/>
        <v>9</v>
      </c>
      <c r="AJ2200" s="1" t="str">
        <f t="shared" si="207"/>
        <v>Summer</v>
      </c>
      <c r="AL2200" s="1">
        <f t="shared" si="208"/>
        <v>0</v>
      </c>
      <c r="AM2200" s="1">
        <f t="shared" si="209"/>
        <v>162186.61078593056</v>
      </c>
    </row>
    <row r="2201" spans="1:39" x14ac:dyDescent="0.2">
      <c r="A2201" s="24" t="s">
        <v>4429</v>
      </c>
      <c r="B2201" s="36">
        <v>2196</v>
      </c>
      <c r="C2201" s="37">
        <v>43373</v>
      </c>
      <c r="D2201" s="26">
        <v>43344</v>
      </c>
      <c r="E2201" s="38">
        <v>2018</v>
      </c>
      <c r="F2201" s="38" t="s">
        <v>3015</v>
      </c>
      <c r="G2201" s="38">
        <v>30</v>
      </c>
      <c r="H2201" s="39">
        <v>12</v>
      </c>
      <c r="I2201" s="29">
        <v>79494.247172004398</v>
      </c>
      <c r="J2201" s="30">
        <v>380191.48479854484</v>
      </c>
      <c r="K2201" s="30">
        <v>1444168.3407952599</v>
      </c>
      <c r="L2201" s="30">
        <v>2950026.5445603612</v>
      </c>
      <c r="M2201" s="30">
        <v>548683.73123406374</v>
      </c>
      <c r="N2201" s="30">
        <v>886026.48244250834</v>
      </c>
      <c r="O2201" s="31">
        <v>190268.20195297306</v>
      </c>
      <c r="P2201" s="32">
        <v>2072346.3192013279</v>
      </c>
      <c r="Q2201" s="32">
        <v>4406512.7137543876</v>
      </c>
      <c r="R2201" s="32">
        <v>548683.73123406374</v>
      </c>
      <c r="S2201" s="36">
        <v>2196</v>
      </c>
      <c r="T2201" s="33" t="s">
        <v>4430</v>
      </c>
      <c r="U2201" s="34">
        <v>43373</v>
      </c>
      <c r="V2201" s="27" t="s">
        <v>3015</v>
      </c>
      <c r="W2201" s="35">
        <v>153220.86684485234</v>
      </c>
      <c r="X2201" s="35">
        <v>61401.492311271759</v>
      </c>
      <c r="Y2201" s="35">
        <v>100198.23243129955</v>
      </c>
      <c r="Z2201" s="35">
        <v>1901.9737585851162</v>
      </c>
      <c r="AA2201" s="35">
        <v>48540.907259939231</v>
      </c>
      <c r="AB2201" s="35">
        <v>38400.423233340181</v>
      </c>
      <c r="AC2201" s="35">
        <v>8242.8517671603076</v>
      </c>
      <c r="AD2201" s="35">
        <v>21762.654903436527</v>
      </c>
      <c r="AE2201" s="35">
        <v>0</v>
      </c>
      <c r="AG2201" s="1">
        <f t="shared" si="204"/>
        <v>0</v>
      </c>
      <c r="AH2201" s="1">
        <f t="shared" si="205"/>
        <v>21762.654903436527</v>
      </c>
      <c r="AI2201">
        <f t="shared" si="206"/>
        <v>9</v>
      </c>
      <c r="AJ2201" s="1" t="str">
        <f t="shared" si="207"/>
        <v>Summer</v>
      </c>
      <c r="AL2201" s="1">
        <f t="shared" si="208"/>
        <v>0</v>
      </c>
      <c r="AM2201" s="1">
        <f t="shared" si="209"/>
        <v>153220.86684485234</v>
      </c>
    </row>
    <row r="2202" spans="1:39" x14ac:dyDescent="0.2">
      <c r="A2202" s="24" t="s">
        <v>4431</v>
      </c>
      <c r="B2202" s="36">
        <v>2197</v>
      </c>
      <c r="C2202" s="37">
        <v>43373</v>
      </c>
      <c r="D2202" s="26">
        <v>43344</v>
      </c>
      <c r="E2202" s="38">
        <v>2018</v>
      </c>
      <c r="F2202" s="38" t="s">
        <v>3015</v>
      </c>
      <c r="G2202" s="38">
        <v>30</v>
      </c>
      <c r="H2202" s="39">
        <v>13</v>
      </c>
      <c r="I2202" s="29">
        <v>78017.447239449</v>
      </c>
      <c r="J2202" s="30">
        <v>393509.52266693721</v>
      </c>
      <c r="K2202" s="30">
        <v>1441756.5464115823</v>
      </c>
      <c r="L2202" s="30">
        <v>3006494.769660735</v>
      </c>
      <c r="M2202" s="30">
        <v>548129.17903074576</v>
      </c>
      <c r="N2202" s="30">
        <v>897785.67159111134</v>
      </c>
      <c r="O2202" s="31">
        <v>190523.40465291045</v>
      </c>
      <c r="P2202" s="32">
        <v>2067903.172681777</v>
      </c>
      <c r="Q2202" s="32">
        <v>4488313.368571694</v>
      </c>
      <c r="R2202" s="32">
        <v>548129.17903074576</v>
      </c>
      <c r="S2202" s="36">
        <v>2197</v>
      </c>
      <c r="T2202" s="33" t="s">
        <v>4432</v>
      </c>
      <c r="U2202" s="34">
        <v>43373</v>
      </c>
      <c r="V2202" s="27" t="s">
        <v>3015</v>
      </c>
      <c r="W2202" s="35">
        <v>160029.40281059191</v>
      </c>
      <c r="X2202" s="35">
        <v>55871.3012901685</v>
      </c>
      <c r="Y2202" s="35">
        <v>102749.17223037634</v>
      </c>
      <c r="Z2202" s="35">
        <v>1950.395975622738</v>
      </c>
      <c r="AA2202" s="35">
        <v>48775.404396460675</v>
      </c>
      <c r="AB2202" s="35">
        <v>38128.926360724327</v>
      </c>
      <c r="AC2202" s="35">
        <v>8378.7243465802349</v>
      </c>
      <c r="AD2202" s="35">
        <v>21637.39766698677</v>
      </c>
      <c r="AE2202" s="35">
        <v>0</v>
      </c>
      <c r="AG2202" s="1">
        <f t="shared" si="204"/>
        <v>0</v>
      </c>
      <c r="AH2202" s="1">
        <f t="shared" si="205"/>
        <v>21637.39766698677</v>
      </c>
      <c r="AI2202">
        <f t="shared" si="206"/>
        <v>9</v>
      </c>
      <c r="AJ2202" s="1" t="str">
        <f t="shared" si="207"/>
        <v>Summer</v>
      </c>
      <c r="AL2202" s="1">
        <f t="shared" si="208"/>
        <v>0</v>
      </c>
      <c r="AM2202" s="1">
        <f t="shared" si="209"/>
        <v>160029.40281059191</v>
      </c>
    </row>
    <row r="2203" spans="1:39" x14ac:dyDescent="0.2">
      <c r="A2203" s="24" t="s">
        <v>4433</v>
      </c>
      <c r="B2203" s="36">
        <v>2198</v>
      </c>
      <c r="C2203" s="37">
        <v>43373</v>
      </c>
      <c r="D2203" s="26">
        <v>43344</v>
      </c>
      <c r="E2203" s="38">
        <v>2018</v>
      </c>
      <c r="F2203" s="38" t="s">
        <v>3015</v>
      </c>
      <c r="G2203" s="38">
        <v>30</v>
      </c>
      <c r="H2203" s="39">
        <v>14</v>
      </c>
      <c r="I2203" s="29">
        <v>76962.850178537265</v>
      </c>
      <c r="J2203" s="30">
        <v>410461.12531939294</v>
      </c>
      <c r="K2203" s="30">
        <v>1452805.7967810731</v>
      </c>
      <c r="L2203" s="30">
        <v>3020578.5859659016</v>
      </c>
      <c r="M2203" s="30">
        <v>546127.60477728606</v>
      </c>
      <c r="N2203" s="30">
        <v>907343.47986890317</v>
      </c>
      <c r="O2203" s="31">
        <v>189694.85672547197</v>
      </c>
      <c r="P2203" s="32">
        <v>2075896.2517368963</v>
      </c>
      <c r="Q2203" s="32">
        <v>4528078.0478796698</v>
      </c>
      <c r="R2203" s="32">
        <v>546127.60477728606</v>
      </c>
      <c r="S2203" s="36">
        <v>2198</v>
      </c>
      <c r="T2203" s="33" t="s">
        <v>4434</v>
      </c>
      <c r="U2203" s="34">
        <v>43373</v>
      </c>
      <c r="V2203" s="27" t="s">
        <v>3015</v>
      </c>
      <c r="W2203" s="35">
        <v>156449.31236661758</v>
      </c>
      <c r="X2203" s="35">
        <v>53842.644787858364</v>
      </c>
      <c r="Y2203" s="35">
        <v>103863.30057317583</v>
      </c>
      <c r="Z2203" s="35">
        <v>1971.5444811430671</v>
      </c>
      <c r="AA2203" s="35">
        <v>48634.706114547815</v>
      </c>
      <c r="AB2203" s="35">
        <v>38632.492119997994</v>
      </c>
      <c r="AC2203" s="35">
        <v>8655.1416293889743</v>
      </c>
      <c r="AD2203" s="35">
        <v>20639.292198691332</v>
      </c>
      <c r="AE2203" s="35">
        <v>0</v>
      </c>
      <c r="AG2203" s="1">
        <f t="shared" si="204"/>
        <v>20639.292198691332</v>
      </c>
      <c r="AH2203" s="1">
        <f t="shared" si="205"/>
        <v>0</v>
      </c>
      <c r="AI2203">
        <f t="shared" si="206"/>
        <v>9</v>
      </c>
      <c r="AJ2203" s="1" t="str">
        <f t="shared" si="207"/>
        <v>Summer</v>
      </c>
      <c r="AL2203" s="1">
        <f t="shared" si="208"/>
        <v>156449.31236661758</v>
      </c>
      <c r="AM2203" s="1">
        <f t="shared" si="209"/>
        <v>0</v>
      </c>
    </row>
    <row r="2204" spans="1:39" x14ac:dyDescent="0.2">
      <c r="A2204" s="24" t="s">
        <v>4435</v>
      </c>
      <c r="B2204" s="36">
        <v>2199</v>
      </c>
      <c r="C2204" s="37">
        <v>43373</v>
      </c>
      <c r="D2204" s="26">
        <v>43344</v>
      </c>
      <c r="E2204" s="38">
        <v>2018</v>
      </c>
      <c r="F2204" s="38" t="s">
        <v>3015</v>
      </c>
      <c r="G2204" s="38">
        <v>30</v>
      </c>
      <c r="H2204" s="39">
        <v>15</v>
      </c>
      <c r="I2204" s="29">
        <v>77363.820664737592</v>
      </c>
      <c r="J2204" s="30">
        <v>421000.51920219173</v>
      </c>
      <c r="K2204" s="30">
        <v>1455669.8625731918</v>
      </c>
      <c r="L2204" s="30">
        <v>3100718.7565162298</v>
      </c>
      <c r="M2204" s="30">
        <v>531697.04381408903</v>
      </c>
      <c r="N2204" s="30">
        <v>921628.42258300236</v>
      </c>
      <c r="O2204" s="31">
        <v>193250.73617976194</v>
      </c>
      <c r="P2204" s="32">
        <v>2064730.7270520185</v>
      </c>
      <c r="Q2204" s="32">
        <v>4636598.4344811849</v>
      </c>
      <c r="R2204" s="32">
        <v>531697.04381408903</v>
      </c>
      <c r="S2204" s="36">
        <v>2199</v>
      </c>
      <c r="T2204" s="33" t="s">
        <v>4436</v>
      </c>
      <c r="U2204" s="34">
        <v>43373</v>
      </c>
      <c r="V2204" s="27" t="s">
        <v>3015</v>
      </c>
      <c r="W2204" s="35">
        <v>174840.91299924921</v>
      </c>
      <c r="X2204" s="35">
        <v>55485.376828165376</v>
      </c>
      <c r="Y2204" s="35">
        <v>102673.28984624629</v>
      </c>
      <c r="Z2204" s="35">
        <v>1948.9555679443572</v>
      </c>
      <c r="AA2204" s="35">
        <v>48869.203251069252</v>
      </c>
      <c r="AB2204" s="35">
        <v>38778.537048588769</v>
      </c>
      <c r="AC2204" s="35">
        <v>8875.8996559024927</v>
      </c>
      <c r="AD2204" s="35">
        <v>20137.281864901102</v>
      </c>
      <c r="AE2204" s="35">
        <v>0</v>
      </c>
      <c r="AG2204" s="1">
        <f t="shared" si="204"/>
        <v>20137.281864901102</v>
      </c>
      <c r="AH2204" s="1">
        <f t="shared" si="205"/>
        <v>0</v>
      </c>
      <c r="AI2204">
        <f t="shared" si="206"/>
        <v>9</v>
      </c>
      <c r="AJ2204" s="1" t="str">
        <f t="shared" si="207"/>
        <v>Summer</v>
      </c>
      <c r="AL2204" s="1">
        <f t="shared" si="208"/>
        <v>174840.91299924921</v>
      </c>
      <c r="AM2204" s="1">
        <f t="shared" si="209"/>
        <v>0</v>
      </c>
    </row>
    <row r="2205" spans="1:39" x14ac:dyDescent="0.2">
      <c r="A2205" s="24" t="s">
        <v>4437</v>
      </c>
      <c r="B2205" s="36">
        <v>2200</v>
      </c>
      <c r="C2205" s="37">
        <v>43373</v>
      </c>
      <c r="D2205" s="26">
        <v>43344</v>
      </c>
      <c r="E2205" s="38">
        <v>2018</v>
      </c>
      <c r="F2205" s="38" t="s">
        <v>3015</v>
      </c>
      <c r="G2205" s="38">
        <v>30</v>
      </c>
      <c r="H2205" s="39">
        <v>16</v>
      </c>
      <c r="I2205" s="29">
        <v>77364.282545932729</v>
      </c>
      <c r="J2205" s="30">
        <v>418550.66850289836</v>
      </c>
      <c r="K2205" s="30">
        <v>1470381.4005498688</v>
      </c>
      <c r="L2205" s="30">
        <v>3144708.5783468853</v>
      </c>
      <c r="M2205" s="30">
        <v>544432.51646386215</v>
      </c>
      <c r="N2205" s="30">
        <v>918505.77992352529</v>
      </c>
      <c r="O2205" s="31">
        <v>192185.78395223027</v>
      </c>
      <c r="P2205" s="32">
        <v>2092178.1995596639</v>
      </c>
      <c r="Q2205" s="32">
        <v>4673950.810725539</v>
      </c>
      <c r="R2205" s="32">
        <v>544432.51646386215</v>
      </c>
      <c r="S2205" s="36">
        <v>2200</v>
      </c>
      <c r="T2205" s="33" t="s">
        <v>4438</v>
      </c>
      <c r="U2205" s="34">
        <v>43373</v>
      </c>
      <c r="V2205" s="27" t="s">
        <v>3015</v>
      </c>
      <c r="W2205" s="35">
        <v>154263.09751936898</v>
      </c>
      <c r="X2205" s="35">
        <v>55845.033221129539</v>
      </c>
      <c r="Y2205" s="35">
        <v>104526.22176443214</v>
      </c>
      <c r="Z2205" s="35">
        <v>1984.1281233809079</v>
      </c>
      <c r="AA2205" s="35">
        <v>48728.504969156384</v>
      </c>
      <c r="AB2205" s="35">
        <v>38421.655118265233</v>
      </c>
      <c r="AC2205" s="35">
        <v>8709.4043286196629</v>
      </c>
      <c r="AD2205" s="35">
        <v>17631.571085332445</v>
      </c>
      <c r="AE2205" s="35">
        <v>0</v>
      </c>
      <c r="AG2205" s="1">
        <f t="shared" si="204"/>
        <v>17631.571085332445</v>
      </c>
      <c r="AH2205" s="1">
        <f t="shared" si="205"/>
        <v>0</v>
      </c>
      <c r="AI2205">
        <f t="shared" si="206"/>
        <v>9</v>
      </c>
      <c r="AJ2205" s="1" t="str">
        <f t="shared" si="207"/>
        <v>Summer</v>
      </c>
      <c r="AL2205" s="1">
        <f t="shared" si="208"/>
        <v>154263.09751936898</v>
      </c>
      <c r="AM2205" s="1">
        <f t="shared" si="209"/>
        <v>0</v>
      </c>
    </row>
    <row r="2206" spans="1:39" x14ac:dyDescent="0.2">
      <c r="A2206" s="24" t="s">
        <v>4439</v>
      </c>
      <c r="B2206" s="36">
        <v>2201</v>
      </c>
      <c r="C2206" s="37">
        <v>43373</v>
      </c>
      <c r="D2206" s="26">
        <v>43344</v>
      </c>
      <c r="E2206" s="38">
        <v>2018</v>
      </c>
      <c r="F2206" s="38" t="s">
        <v>3015</v>
      </c>
      <c r="G2206" s="38">
        <v>30</v>
      </c>
      <c r="H2206" s="39">
        <v>17</v>
      </c>
      <c r="I2206" s="29">
        <v>82076.987768523104</v>
      </c>
      <c r="J2206" s="30">
        <v>414194.36865551746</v>
      </c>
      <c r="K2206" s="30">
        <v>1520557.7798394542</v>
      </c>
      <c r="L2206" s="30">
        <v>3114580.5962172984</v>
      </c>
      <c r="M2206" s="30">
        <v>545810.46232608333</v>
      </c>
      <c r="N2206" s="30">
        <v>922926.41520638112</v>
      </c>
      <c r="O2206" s="31">
        <v>202859.57207733489</v>
      </c>
      <c r="P2206" s="32">
        <v>2148445.2299340609</v>
      </c>
      <c r="Q2206" s="32">
        <v>4654560.9521565326</v>
      </c>
      <c r="R2206" s="32">
        <v>545810.46232608333</v>
      </c>
      <c r="S2206" s="36">
        <v>2201</v>
      </c>
      <c r="T2206" s="33" t="s">
        <v>4440</v>
      </c>
      <c r="U2206" s="34">
        <v>43373</v>
      </c>
      <c r="V2206" s="27" t="s">
        <v>3015</v>
      </c>
      <c r="W2206" s="35">
        <v>176997.71038605957</v>
      </c>
      <c r="X2206" s="35">
        <v>58800.77487552855</v>
      </c>
      <c r="Y2206" s="35">
        <v>104702.40477302122</v>
      </c>
      <c r="Z2206" s="35">
        <v>1987.4724484344936</v>
      </c>
      <c r="AA2206" s="35">
        <v>48447.108405330655</v>
      </c>
      <c r="AB2206" s="35">
        <v>38568.246197152745</v>
      </c>
      <c r="AC2206" s="35">
        <v>8665.1968603640289</v>
      </c>
      <c r="AD2206" s="35">
        <v>16250.154744941101</v>
      </c>
      <c r="AE2206" s="35">
        <v>0</v>
      </c>
      <c r="AG2206" s="1">
        <f t="shared" si="204"/>
        <v>16250.154744941101</v>
      </c>
      <c r="AH2206" s="1">
        <f t="shared" si="205"/>
        <v>0</v>
      </c>
      <c r="AI2206">
        <f t="shared" si="206"/>
        <v>9</v>
      </c>
      <c r="AJ2206" s="1" t="str">
        <f t="shared" si="207"/>
        <v>Summer</v>
      </c>
      <c r="AL2206" s="1">
        <f t="shared" si="208"/>
        <v>176997.71038605957</v>
      </c>
      <c r="AM2206" s="1">
        <f t="shared" si="209"/>
        <v>0</v>
      </c>
    </row>
    <row r="2207" spans="1:39" x14ac:dyDescent="0.2">
      <c r="A2207" s="24" t="s">
        <v>4441</v>
      </c>
      <c r="B2207" s="36">
        <v>2202</v>
      </c>
      <c r="C2207" s="37">
        <v>43373</v>
      </c>
      <c r="D2207" s="26">
        <v>43344</v>
      </c>
      <c r="E2207" s="38">
        <v>2018</v>
      </c>
      <c r="F2207" s="38" t="s">
        <v>3015</v>
      </c>
      <c r="G2207" s="38">
        <v>30</v>
      </c>
      <c r="H2207" s="39">
        <v>18</v>
      </c>
      <c r="I2207" s="29">
        <v>84026.905647050036</v>
      </c>
      <c r="J2207" s="30">
        <v>409078.97598644858</v>
      </c>
      <c r="K2207" s="30">
        <v>1527642.143275324</v>
      </c>
      <c r="L2207" s="30">
        <v>3029102.3883401863</v>
      </c>
      <c r="M2207" s="30">
        <v>565873.7147879129</v>
      </c>
      <c r="N2207" s="30">
        <v>923835.92103836802</v>
      </c>
      <c r="O2207" s="31">
        <v>206975.05005625574</v>
      </c>
      <c r="P2207" s="32">
        <v>2177542.7637102869</v>
      </c>
      <c r="Q2207" s="32">
        <v>4568992.3354212586</v>
      </c>
      <c r="R2207" s="32">
        <v>565873.7147879129</v>
      </c>
      <c r="S2207" s="36">
        <v>2202</v>
      </c>
      <c r="T2207" s="33" t="s">
        <v>4442</v>
      </c>
      <c r="U2207" s="34">
        <v>43373</v>
      </c>
      <c r="V2207" s="27" t="s">
        <v>3015</v>
      </c>
      <c r="W2207" s="35">
        <v>194398.76619420564</v>
      </c>
      <c r="X2207" s="35">
        <v>59984.715581358054</v>
      </c>
      <c r="Y2207" s="35">
        <v>105031.13167772129</v>
      </c>
      <c r="Z2207" s="35">
        <v>1993.712378334546</v>
      </c>
      <c r="AA2207" s="35">
        <v>48587.806687243523</v>
      </c>
      <c r="AB2207" s="35">
        <v>38331.057916589809</v>
      </c>
      <c r="AC2207" s="35">
        <v>9033.5585677051495</v>
      </c>
      <c r="AD2207" s="35">
        <v>16233.812882409182</v>
      </c>
      <c r="AE2207" s="35">
        <v>988.1504866693715</v>
      </c>
      <c r="AG2207" s="1">
        <f t="shared" si="204"/>
        <v>16233.812882409182</v>
      </c>
      <c r="AH2207" s="1">
        <f t="shared" si="205"/>
        <v>0</v>
      </c>
      <c r="AI2207">
        <f t="shared" si="206"/>
        <v>9</v>
      </c>
      <c r="AJ2207" s="1" t="str">
        <f t="shared" si="207"/>
        <v>Summer</v>
      </c>
      <c r="AL2207" s="1">
        <f t="shared" si="208"/>
        <v>194398.76619420564</v>
      </c>
      <c r="AM2207" s="1">
        <f t="shared" si="209"/>
        <v>0</v>
      </c>
    </row>
    <row r="2208" spans="1:39" x14ac:dyDescent="0.2">
      <c r="A2208" s="24" t="s">
        <v>4443</v>
      </c>
      <c r="B2208" s="36">
        <v>2203</v>
      </c>
      <c r="C2208" s="37">
        <v>43373</v>
      </c>
      <c r="D2208" s="26">
        <v>43344</v>
      </c>
      <c r="E2208" s="38">
        <v>2018</v>
      </c>
      <c r="F2208" s="38" t="s">
        <v>3015</v>
      </c>
      <c r="G2208" s="38">
        <v>30</v>
      </c>
      <c r="H2208" s="39">
        <v>19</v>
      </c>
      <c r="I2208" s="29">
        <v>88690.717157216917</v>
      </c>
      <c r="J2208" s="30">
        <v>403940.7371045507</v>
      </c>
      <c r="K2208" s="30">
        <v>1584542.9678209424</v>
      </c>
      <c r="L2208" s="30">
        <v>3032031.6089613442</v>
      </c>
      <c r="M2208" s="30">
        <v>588403.98636470246</v>
      </c>
      <c r="N2208" s="30">
        <v>907014.57876435516</v>
      </c>
      <c r="O2208" s="31">
        <v>199822.09082403855</v>
      </c>
      <c r="P2208" s="32">
        <v>2261637.6713428618</v>
      </c>
      <c r="Q2208" s="32">
        <v>4542809.0156542892</v>
      </c>
      <c r="R2208" s="32">
        <v>588403.98636470246</v>
      </c>
      <c r="S2208" s="36">
        <v>2203</v>
      </c>
      <c r="T2208" s="33" t="s">
        <v>4444</v>
      </c>
      <c r="U2208" s="34">
        <v>43373</v>
      </c>
      <c r="V2208" s="27" t="s">
        <v>3015</v>
      </c>
      <c r="W2208" s="35">
        <v>220836.79097695398</v>
      </c>
      <c r="X2208" s="35">
        <v>62208.626359396716</v>
      </c>
      <c r="Y2208" s="35">
        <v>104688.27205777733</v>
      </c>
      <c r="Z2208" s="35">
        <v>1987.2041796948245</v>
      </c>
      <c r="AA2208" s="35">
        <v>48916.102678373543</v>
      </c>
      <c r="AB2208" s="35">
        <v>38817.381790902487</v>
      </c>
      <c r="AC2208" s="35">
        <v>9400.5998891494964</v>
      </c>
      <c r="AD2208" s="35">
        <v>16221.172838746423</v>
      </c>
      <c r="AE2208" s="35">
        <v>3025.2462095535016</v>
      </c>
      <c r="AG2208" s="1">
        <f t="shared" si="204"/>
        <v>16221.172838746423</v>
      </c>
      <c r="AH2208" s="1">
        <f t="shared" si="205"/>
        <v>0</v>
      </c>
      <c r="AI2208">
        <f t="shared" si="206"/>
        <v>9</v>
      </c>
      <c r="AJ2208" s="1" t="str">
        <f t="shared" si="207"/>
        <v>Summer</v>
      </c>
      <c r="AL2208" s="1">
        <f t="shared" si="208"/>
        <v>220836.79097695398</v>
      </c>
      <c r="AM2208" s="1">
        <f t="shared" si="209"/>
        <v>0</v>
      </c>
    </row>
    <row r="2209" spans="1:39" x14ac:dyDescent="0.2">
      <c r="A2209" s="24" t="s">
        <v>4445</v>
      </c>
      <c r="B2209" s="36">
        <v>2204</v>
      </c>
      <c r="C2209" s="37">
        <v>43373</v>
      </c>
      <c r="D2209" s="26">
        <v>43344</v>
      </c>
      <c r="E2209" s="38">
        <v>2018</v>
      </c>
      <c r="F2209" s="38" t="s">
        <v>3015</v>
      </c>
      <c r="G2209" s="38">
        <v>30</v>
      </c>
      <c r="H2209" s="39">
        <v>20</v>
      </c>
      <c r="I2209" s="29">
        <v>86558.46333878857</v>
      </c>
      <c r="J2209" s="30">
        <v>400101.7195565126</v>
      </c>
      <c r="K2209" s="30">
        <v>1512589.3159249646</v>
      </c>
      <c r="L2209" s="30">
        <v>2904491.2945530578</v>
      </c>
      <c r="M2209" s="30">
        <v>576723.26472925826</v>
      </c>
      <c r="N2209" s="30">
        <v>893355.7669425644</v>
      </c>
      <c r="O2209" s="31">
        <v>188632.97291399958</v>
      </c>
      <c r="P2209" s="32">
        <v>2175871.0439930116</v>
      </c>
      <c r="Q2209" s="32">
        <v>4386581.753966134</v>
      </c>
      <c r="R2209" s="32">
        <v>576723.26472925826</v>
      </c>
      <c r="S2209" s="36">
        <v>2204</v>
      </c>
      <c r="T2209" s="33" t="s">
        <v>4446</v>
      </c>
      <c r="U2209" s="34">
        <v>43373</v>
      </c>
      <c r="V2209" s="27" t="s">
        <v>3015</v>
      </c>
      <c r="W2209" s="35">
        <v>187800.56024014627</v>
      </c>
      <c r="X2209" s="35">
        <v>58083.80908844652</v>
      </c>
      <c r="Y2209" s="35">
        <v>101817.97605226937</v>
      </c>
      <c r="Z2209" s="35">
        <v>1932.7199083720652</v>
      </c>
      <c r="AA2209" s="35">
        <v>44835.852502900387</v>
      </c>
      <c r="AB2209" s="35">
        <v>38853.10831595317</v>
      </c>
      <c r="AC2209" s="35">
        <v>9066.4665958429505</v>
      </c>
      <c r="AD2209" s="35">
        <v>14924.171053745164</v>
      </c>
      <c r="AE2209" s="35">
        <v>3086.8984309846205</v>
      </c>
      <c r="AG2209" s="1">
        <f t="shared" si="204"/>
        <v>14924.171053745164</v>
      </c>
      <c r="AH2209" s="1">
        <f t="shared" si="205"/>
        <v>0</v>
      </c>
      <c r="AI2209">
        <f t="shared" si="206"/>
        <v>9</v>
      </c>
      <c r="AJ2209" s="1" t="str">
        <f t="shared" si="207"/>
        <v>Summer</v>
      </c>
      <c r="AL2209" s="1">
        <f t="shared" si="208"/>
        <v>187800.56024014627</v>
      </c>
      <c r="AM2209" s="1">
        <f t="shared" si="209"/>
        <v>0</v>
      </c>
    </row>
    <row r="2210" spans="1:39" x14ac:dyDescent="0.2">
      <c r="A2210" s="24" t="s">
        <v>4447</v>
      </c>
      <c r="B2210" s="36">
        <v>2205</v>
      </c>
      <c r="C2210" s="37">
        <v>43373</v>
      </c>
      <c r="D2210" s="26">
        <v>43344</v>
      </c>
      <c r="E2210" s="38">
        <v>2018</v>
      </c>
      <c r="F2210" s="38" t="s">
        <v>3015</v>
      </c>
      <c r="G2210" s="38">
        <v>30</v>
      </c>
      <c r="H2210" s="39">
        <v>21</v>
      </c>
      <c r="I2210" s="29">
        <v>79962.287456872175</v>
      </c>
      <c r="J2210" s="30">
        <v>411901.89107799751</v>
      </c>
      <c r="K2210" s="30">
        <v>1416907.0421131975</v>
      </c>
      <c r="L2210" s="30">
        <v>2699694.6582096219</v>
      </c>
      <c r="M2210" s="30">
        <v>535254.5784345154</v>
      </c>
      <c r="N2210" s="30">
        <v>877136.72876459174</v>
      </c>
      <c r="O2210" s="31">
        <v>187198.59632305417</v>
      </c>
      <c r="P2210" s="32">
        <v>2032123.9080045852</v>
      </c>
      <c r="Q2210" s="32">
        <v>4175931.8743752656</v>
      </c>
      <c r="R2210" s="32">
        <v>535254.5784345154</v>
      </c>
      <c r="S2210" s="36">
        <v>2205</v>
      </c>
      <c r="T2210" s="33" t="s">
        <v>4448</v>
      </c>
      <c r="U2210" s="34">
        <v>43373</v>
      </c>
      <c r="V2210" s="27" t="s">
        <v>3015</v>
      </c>
      <c r="W2210" s="35">
        <v>202281.81233846486</v>
      </c>
      <c r="X2210" s="35">
        <v>56796.069210225694</v>
      </c>
      <c r="Y2210" s="35">
        <v>95950.105466550303</v>
      </c>
      <c r="Z2210" s="35">
        <v>1821.3353499621817</v>
      </c>
      <c r="AA2210" s="35">
        <v>48212.611268809211</v>
      </c>
      <c r="AB2210" s="35">
        <v>38540.350241373759</v>
      </c>
      <c r="AC2210" s="35">
        <v>8602.4532357752505</v>
      </c>
      <c r="AD2210" s="35">
        <v>14915.450136292471</v>
      </c>
      <c r="AE2210" s="35">
        <v>3086.8984309846205</v>
      </c>
      <c r="AG2210" s="1">
        <f t="shared" si="204"/>
        <v>14915.450136292471</v>
      </c>
      <c r="AH2210" s="1">
        <f t="shared" si="205"/>
        <v>0</v>
      </c>
      <c r="AI2210">
        <f t="shared" si="206"/>
        <v>9</v>
      </c>
      <c r="AJ2210" s="1" t="str">
        <f t="shared" si="207"/>
        <v>Summer</v>
      </c>
      <c r="AL2210" s="1">
        <f t="shared" si="208"/>
        <v>202281.81233846486</v>
      </c>
      <c r="AM2210" s="1">
        <f t="shared" si="209"/>
        <v>0</v>
      </c>
    </row>
    <row r="2211" spans="1:39" x14ac:dyDescent="0.2">
      <c r="A2211" s="24" t="s">
        <v>4449</v>
      </c>
      <c r="B2211" s="36">
        <v>2206</v>
      </c>
      <c r="C2211" s="37">
        <v>43373</v>
      </c>
      <c r="D2211" s="26">
        <v>43344</v>
      </c>
      <c r="E2211" s="38">
        <v>2018</v>
      </c>
      <c r="F2211" s="38" t="s">
        <v>3015</v>
      </c>
      <c r="G2211" s="38">
        <v>30</v>
      </c>
      <c r="H2211" s="39">
        <v>22</v>
      </c>
      <c r="I2211" s="29">
        <v>70976.307950845905</v>
      </c>
      <c r="J2211" s="30">
        <v>390349.40347960714</v>
      </c>
      <c r="K2211" s="30">
        <v>1277803.8247219059</v>
      </c>
      <c r="L2211" s="30">
        <v>2510586.4288259977</v>
      </c>
      <c r="M2211" s="30">
        <v>499831.95184100134</v>
      </c>
      <c r="N2211" s="30">
        <v>844937.77941127145</v>
      </c>
      <c r="O2211" s="31">
        <v>183398.50874617489</v>
      </c>
      <c r="P2211" s="32">
        <v>1848612.0845137532</v>
      </c>
      <c r="Q2211" s="32">
        <v>3929272.1204630514</v>
      </c>
      <c r="R2211" s="32">
        <v>499831.95184100134</v>
      </c>
      <c r="S2211" s="36">
        <v>2206</v>
      </c>
      <c r="T2211" s="33" t="s">
        <v>4450</v>
      </c>
      <c r="U2211" s="34">
        <v>43373</v>
      </c>
      <c r="V2211" s="27" t="s">
        <v>3015</v>
      </c>
      <c r="W2211" s="35">
        <v>142418.70533035722</v>
      </c>
      <c r="X2211" s="35">
        <v>54484.158569102576</v>
      </c>
      <c r="Y2211" s="35">
        <v>94950.461609929116</v>
      </c>
      <c r="Z2211" s="35">
        <v>1802.3600014246922</v>
      </c>
      <c r="AA2211" s="35">
        <v>49478.895806025015</v>
      </c>
      <c r="AB2211" s="35">
        <v>38776.287525696716</v>
      </c>
      <c r="AC2211" s="35">
        <v>8285.1548361179011</v>
      </c>
      <c r="AD2211" s="35">
        <v>14992.249588198516</v>
      </c>
      <c r="AE2211" s="35">
        <v>3086.8984309846205</v>
      </c>
      <c r="AG2211" s="1">
        <f t="shared" si="204"/>
        <v>0</v>
      </c>
      <c r="AH2211" s="1">
        <f t="shared" si="205"/>
        <v>14992.249588198516</v>
      </c>
      <c r="AI2211">
        <f t="shared" si="206"/>
        <v>9</v>
      </c>
      <c r="AJ2211" s="1" t="str">
        <f t="shared" si="207"/>
        <v>Summer</v>
      </c>
      <c r="AL2211" s="1">
        <f t="shared" si="208"/>
        <v>0</v>
      </c>
      <c r="AM2211" s="1">
        <f t="shared" si="209"/>
        <v>142418.70533035722</v>
      </c>
    </row>
    <row r="2212" spans="1:39" x14ac:dyDescent="0.2">
      <c r="A2212" s="24" t="s">
        <v>4451</v>
      </c>
      <c r="B2212" s="36">
        <v>2207</v>
      </c>
      <c r="C2212" s="37">
        <v>43373</v>
      </c>
      <c r="D2212" s="26">
        <v>43344</v>
      </c>
      <c r="E2212" s="38">
        <v>2018</v>
      </c>
      <c r="F2212" s="38" t="s">
        <v>3015</v>
      </c>
      <c r="G2212" s="38">
        <v>30</v>
      </c>
      <c r="H2212" s="39">
        <v>23</v>
      </c>
      <c r="I2212" s="29">
        <v>64047.699900820175</v>
      </c>
      <c r="J2212" s="30">
        <v>392194.72286839079</v>
      </c>
      <c r="K2212" s="30">
        <v>1182234.1952641876</v>
      </c>
      <c r="L2212" s="30">
        <v>2363920.8159093936</v>
      </c>
      <c r="M2212" s="30">
        <v>468359.62049787992</v>
      </c>
      <c r="N2212" s="30">
        <v>833504.17624056956</v>
      </c>
      <c r="O2212" s="31">
        <v>183512.154522164</v>
      </c>
      <c r="P2212" s="32">
        <v>1714641.5156628876</v>
      </c>
      <c r="Q2212" s="32">
        <v>3773131.8695405181</v>
      </c>
      <c r="R2212" s="32">
        <v>468359.62049787992</v>
      </c>
      <c r="S2212" s="36">
        <v>2207</v>
      </c>
      <c r="T2212" s="33" t="s">
        <v>4452</v>
      </c>
      <c r="U2212" s="34">
        <v>43373</v>
      </c>
      <c r="V2212" s="27" t="s">
        <v>3015</v>
      </c>
      <c r="W2212" s="35">
        <v>130904.8006782147</v>
      </c>
      <c r="X2212" s="35">
        <v>51907.167574379368</v>
      </c>
      <c r="Y2212" s="35">
        <v>93655.77075080479</v>
      </c>
      <c r="Z2212" s="35">
        <v>1777.784038558053</v>
      </c>
      <c r="AA2212" s="35">
        <v>49947.890079067904</v>
      </c>
      <c r="AB2212" s="35">
        <v>39612.413976471238</v>
      </c>
      <c r="AC2212" s="35">
        <v>8377.2516099685927</v>
      </c>
      <c r="AD2212" s="35">
        <v>15542.985251591963</v>
      </c>
      <c r="AE2212" s="35">
        <v>3086.8984309846205</v>
      </c>
      <c r="AG2212" s="1">
        <f t="shared" si="204"/>
        <v>0</v>
      </c>
      <c r="AH2212" s="1">
        <f t="shared" si="205"/>
        <v>15542.985251591963</v>
      </c>
      <c r="AI2212">
        <f t="shared" si="206"/>
        <v>9</v>
      </c>
      <c r="AJ2212" s="1" t="str">
        <f t="shared" si="207"/>
        <v>Summer</v>
      </c>
      <c r="AL2212" s="1">
        <f t="shared" si="208"/>
        <v>0</v>
      </c>
      <c r="AM2212" s="1">
        <f t="shared" si="209"/>
        <v>130904.8006782147</v>
      </c>
    </row>
    <row r="2213" spans="1:39" x14ac:dyDescent="0.2">
      <c r="A2213" s="24" t="s">
        <v>4453</v>
      </c>
      <c r="B2213" s="36">
        <v>2208</v>
      </c>
      <c r="C2213" s="37">
        <v>43373</v>
      </c>
      <c r="D2213" s="26">
        <v>43344</v>
      </c>
      <c r="E2213" s="38">
        <v>2018</v>
      </c>
      <c r="F2213" s="38" t="s">
        <v>3015</v>
      </c>
      <c r="G2213" s="38">
        <v>30</v>
      </c>
      <c r="H2213" s="39">
        <v>24</v>
      </c>
      <c r="I2213" s="29">
        <v>61795.416601830257</v>
      </c>
      <c r="J2213" s="30">
        <v>349131.28724131943</v>
      </c>
      <c r="K2213" s="30">
        <v>1110914.7146013526</v>
      </c>
      <c r="L2213" s="30">
        <v>2276391.3600047934</v>
      </c>
      <c r="M2213" s="30">
        <v>451578.97142139723</v>
      </c>
      <c r="N2213" s="30">
        <v>825449.7596929823</v>
      </c>
      <c r="O2213" s="31">
        <v>183487.82998954027</v>
      </c>
      <c r="P2213" s="32">
        <v>1624289.10262458</v>
      </c>
      <c r="Q2213" s="32">
        <v>3634460.2369286353</v>
      </c>
      <c r="R2213" s="32">
        <v>451578.97142139723</v>
      </c>
      <c r="S2213" s="36">
        <v>2208</v>
      </c>
      <c r="T2213" s="33" t="s">
        <v>4454</v>
      </c>
      <c r="U2213" s="34">
        <v>43373</v>
      </c>
      <c r="V2213" s="27" t="s">
        <v>3015</v>
      </c>
      <c r="W2213" s="35">
        <v>98008.532325019085</v>
      </c>
      <c r="X2213" s="35">
        <v>52323.449607801449</v>
      </c>
      <c r="Y2213" s="35">
        <v>94227.937968046128</v>
      </c>
      <c r="Z2213" s="35">
        <v>1788.6449789789515</v>
      </c>
      <c r="AA2213" s="35">
        <v>49854.091224459327</v>
      </c>
      <c r="AB2213" s="35">
        <v>40123.543417657384</v>
      </c>
      <c r="AC2213" s="35">
        <v>8407.7220071166266</v>
      </c>
      <c r="AD2213" s="35">
        <v>27283.853003977503</v>
      </c>
      <c r="AE2213" s="35">
        <v>2636.7063956980819</v>
      </c>
      <c r="AG2213" s="1">
        <f t="shared" si="204"/>
        <v>0</v>
      </c>
      <c r="AH2213" s="1">
        <f t="shared" si="205"/>
        <v>27283.853003977503</v>
      </c>
      <c r="AI2213">
        <f t="shared" si="206"/>
        <v>9</v>
      </c>
      <c r="AJ2213" s="1" t="str">
        <f t="shared" si="207"/>
        <v>Summer</v>
      </c>
      <c r="AL2213" s="1">
        <f t="shared" si="208"/>
        <v>0</v>
      </c>
      <c r="AM2213" s="1">
        <f t="shared" si="209"/>
        <v>98008.532325019085</v>
      </c>
    </row>
    <row r="2214" spans="1:39" x14ac:dyDescent="0.2">
      <c r="A2214" s="24" t="s">
        <v>4455</v>
      </c>
      <c r="B2214" s="36">
        <v>2209</v>
      </c>
      <c r="C2214" s="37">
        <v>43374</v>
      </c>
      <c r="D2214" s="26">
        <v>43374</v>
      </c>
      <c r="E2214" s="38">
        <v>2018</v>
      </c>
      <c r="F2214" s="38" t="s">
        <v>4456</v>
      </c>
      <c r="G2214" s="38">
        <v>1</v>
      </c>
      <c r="H2214" s="39">
        <v>1</v>
      </c>
      <c r="I2214" s="29">
        <v>62099.347468227577</v>
      </c>
      <c r="J2214" s="30">
        <v>381962.08044447162</v>
      </c>
      <c r="K2214" s="30">
        <v>1052772.4665019196</v>
      </c>
      <c r="L2214" s="30">
        <v>2360754.7829297199</v>
      </c>
      <c r="M2214" s="30">
        <v>456836.33014376572</v>
      </c>
      <c r="N2214" s="30">
        <v>843267.44448348659</v>
      </c>
      <c r="O2214" s="31">
        <v>184947.4038901694</v>
      </c>
      <c r="P2214" s="32">
        <v>1571708.1441139129</v>
      </c>
      <c r="Q2214" s="32">
        <v>3770931.711747847</v>
      </c>
      <c r="R2214" s="32">
        <v>456836.33014376572</v>
      </c>
      <c r="S2214" s="36">
        <v>2209</v>
      </c>
      <c r="T2214" s="33" t="s">
        <v>4457</v>
      </c>
      <c r="U2214" s="34">
        <v>43374</v>
      </c>
      <c r="V2214" s="27" t="s">
        <v>4456</v>
      </c>
      <c r="W2214" s="35">
        <v>64770.977860050101</v>
      </c>
      <c r="X2214" s="35">
        <v>46121.264597233952</v>
      </c>
      <c r="Y2214" s="35">
        <v>96404.621492472274</v>
      </c>
      <c r="Z2214" s="35">
        <v>1829.9630226584286</v>
      </c>
      <c r="AA2214" s="35">
        <v>71405.981725433594</v>
      </c>
      <c r="AB2214" s="35">
        <v>35482.739716883894</v>
      </c>
      <c r="AC2214" s="35">
        <v>8215.0791547313347</v>
      </c>
      <c r="AD2214" s="35">
        <v>23947.110688091394</v>
      </c>
      <c r="AE2214" s="35">
        <v>2642.0703061588015</v>
      </c>
      <c r="AG2214" s="1">
        <v>0</v>
      </c>
      <c r="AH2214" s="1">
        <f t="shared" si="205"/>
        <v>23947.110688091394</v>
      </c>
      <c r="AI2214">
        <f t="shared" si="206"/>
        <v>10</v>
      </c>
      <c r="AJ2214" s="1" t="str">
        <f t="shared" si="207"/>
        <v>Winter</v>
      </c>
      <c r="AL2214" s="1">
        <f>IF(OR(AND(H2214&gt;15,H2214&lt;23),(AND(H2214&gt;5,H2214&lt;8))),W2214,0)</f>
        <v>0</v>
      </c>
      <c r="AM2214" s="1">
        <f t="shared" si="209"/>
        <v>64770.977860050101</v>
      </c>
    </row>
    <row r="2215" spans="1:39" x14ac:dyDescent="0.2">
      <c r="A2215" s="24" t="s">
        <v>4458</v>
      </c>
      <c r="B2215" s="36">
        <v>2210</v>
      </c>
      <c r="C2215" s="37">
        <v>43374</v>
      </c>
      <c r="D2215" s="26">
        <v>43374</v>
      </c>
      <c r="E2215" s="38">
        <v>2018</v>
      </c>
      <c r="F2215" s="38" t="s">
        <v>4456</v>
      </c>
      <c r="G2215" s="38">
        <v>1</v>
      </c>
      <c r="H2215" s="39">
        <v>2</v>
      </c>
      <c r="I2215" s="29">
        <v>62827.996315796343</v>
      </c>
      <c r="J2215" s="30">
        <v>373266.86641217588</v>
      </c>
      <c r="K2215" s="30">
        <v>1045329.2687745065</v>
      </c>
      <c r="L2215" s="30">
        <v>2355956.6025074203</v>
      </c>
      <c r="M2215" s="30">
        <v>455016.05215841852</v>
      </c>
      <c r="N2215" s="30">
        <v>836891.20504478086</v>
      </c>
      <c r="O2215" s="31">
        <v>186126.52775263271</v>
      </c>
      <c r="P2215" s="32">
        <v>1563173.3172487214</v>
      </c>
      <c r="Q2215" s="32">
        <v>3752241.2017170098</v>
      </c>
      <c r="R2215" s="32">
        <v>455016.05215841852</v>
      </c>
      <c r="S2215" s="36">
        <v>2210</v>
      </c>
      <c r="T2215" s="33" t="s">
        <v>4459</v>
      </c>
      <c r="U2215" s="34">
        <v>43374</v>
      </c>
      <c r="V2215" s="27" t="s">
        <v>4456</v>
      </c>
      <c r="W2215" s="35">
        <v>62789.914041722797</v>
      </c>
      <c r="X2215" s="35">
        <v>43908.231281364795</v>
      </c>
      <c r="Y2215" s="35">
        <v>95994.7897991887</v>
      </c>
      <c r="Z2215" s="35">
        <v>1822.183552829993</v>
      </c>
      <c r="AA2215" s="35">
        <v>71608.264959783279</v>
      </c>
      <c r="AB2215" s="35">
        <v>35359.360176008748</v>
      </c>
      <c r="AC2215" s="35">
        <v>8168.5066926809559</v>
      </c>
      <c r="AD2215" s="35">
        <v>23947.110688091394</v>
      </c>
      <c r="AE2215" s="35">
        <v>2642.0703061588015</v>
      </c>
      <c r="AG2215" s="1">
        <v>0</v>
      </c>
      <c r="AH2215" s="1">
        <f t="shared" si="205"/>
        <v>23947.110688091394</v>
      </c>
      <c r="AI2215">
        <f t="shared" si="206"/>
        <v>10</v>
      </c>
      <c r="AJ2215" s="1" t="str">
        <f t="shared" si="207"/>
        <v>Winter</v>
      </c>
      <c r="AL2215" s="1">
        <f t="shared" ref="AL2215:AL2278" si="210">IF(OR(AND(H2215&gt;15,H2215&lt;23),(AND(H2215&gt;5,H2215&lt;8))),W2215,0)</f>
        <v>0</v>
      </c>
      <c r="AM2215" s="1">
        <f t="shared" si="209"/>
        <v>62789.914041722797</v>
      </c>
    </row>
    <row r="2216" spans="1:39" x14ac:dyDescent="0.2">
      <c r="A2216" s="24" t="s">
        <v>4460</v>
      </c>
      <c r="B2216" s="36">
        <v>2211</v>
      </c>
      <c r="C2216" s="37">
        <v>43374</v>
      </c>
      <c r="D2216" s="26">
        <v>43374</v>
      </c>
      <c r="E2216" s="38">
        <v>2018</v>
      </c>
      <c r="F2216" s="38" t="s">
        <v>4456</v>
      </c>
      <c r="G2216" s="38">
        <v>1</v>
      </c>
      <c r="H2216" s="39">
        <v>3</v>
      </c>
      <c r="I2216" s="29">
        <v>64449.852835614154</v>
      </c>
      <c r="J2216" s="30">
        <v>389246.54302747728</v>
      </c>
      <c r="K2216" s="30">
        <v>1052085.109424613</v>
      </c>
      <c r="L2216" s="30">
        <v>2402756.3270535902</v>
      </c>
      <c r="M2216" s="30">
        <v>446081.91165542533</v>
      </c>
      <c r="N2216" s="30">
        <v>835402.5562473851</v>
      </c>
      <c r="O2216" s="31">
        <v>184421.75190080475</v>
      </c>
      <c r="P2216" s="32">
        <v>1562616.8739156525</v>
      </c>
      <c r="Q2216" s="32">
        <v>3811827.1782292575</v>
      </c>
      <c r="R2216" s="32">
        <v>446081.91165542533</v>
      </c>
      <c r="S2216" s="36">
        <v>2211</v>
      </c>
      <c r="T2216" s="33" t="s">
        <v>4461</v>
      </c>
      <c r="U2216" s="34">
        <v>43374</v>
      </c>
      <c r="V2216" s="27" t="s">
        <v>4456</v>
      </c>
      <c r="W2216" s="35">
        <v>64436.590421202367</v>
      </c>
      <c r="X2216" s="35">
        <v>45677.631381687548</v>
      </c>
      <c r="Y2216" s="35">
        <v>95396.666765162736</v>
      </c>
      <c r="Z2216" s="35">
        <v>1810.829916268563</v>
      </c>
      <c r="AA2216" s="35">
        <v>71608.264959783279</v>
      </c>
      <c r="AB2216" s="35">
        <v>35343.948253154456</v>
      </c>
      <c r="AC2216" s="35">
        <v>8215.8502226391465</v>
      </c>
      <c r="AD2216" s="35">
        <v>23947.110688091394</v>
      </c>
      <c r="AE2216" s="35">
        <v>2642.0703061588015</v>
      </c>
      <c r="AG2216" s="1">
        <v>0</v>
      </c>
      <c r="AH2216" s="1">
        <f t="shared" si="205"/>
        <v>23947.110688091394</v>
      </c>
      <c r="AI2216">
        <f t="shared" si="206"/>
        <v>10</v>
      </c>
      <c r="AJ2216" s="1" t="str">
        <f t="shared" si="207"/>
        <v>Winter</v>
      </c>
      <c r="AL2216" s="1">
        <f t="shared" si="210"/>
        <v>0</v>
      </c>
      <c r="AM2216" s="1">
        <f t="shared" si="209"/>
        <v>64436.590421202367</v>
      </c>
    </row>
    <row r="2217" spans="1:39" x14ac:dyDescent="0.2">
      <c r="A2217" s="24" t="s">
        <v>4462</v>
      </c>
      <c r="B2217" s="36">
        <v>2212</v>
      </c>
      <c r="C2217" s="37">
        <v>43374</v>
      </c>
      <c r="D2217" s="26">
        <v>43374</v>
      </c>
      <c r="E2217" s="38">
        <v>2018</v>
      </c>
      <c r="F2217" s="38" t="s">
        <v>4456</v>
      </c>
      <c r="G2217" s="38">
        <v>1</v>
      </c>
      <c r="H2217" s="39">
        <v>4</v>
      </c>
      <c r="I2217" s="29">
        <v>64430.057222999152</v>
      </c>
      <c r="J2217" s="30">
        <v>391677.29797600064</v>
      </c>
      <c r="K2217" s="30">
        <v>1084147.5723186643</v>
      </c>
      <c r="L2217" s="30">
        <v>2498618.3641680349</v>
      </c>
      <c r="M2217" s="30">
        <v>476766.60973151185</v>
      </c>
      <c r="N2217" s="30">
        <v>854055.62793682609</v>
      </c>
      <c r="O2217" s="31">
        <v>190136.31318311475</v>
      </c>
      <c r="P2217" s="32">
        <v>1625344.2392731754</v>
      </c>
      <c r="Q2217" s="32">
        <v>3934487.6032639765</v>
      </c>
      <c r="R2217" s="32">
        <v>476766.60973151185</v>
      </c>
      <c r="S2217" s="36">
        <v>2212</v>
      </c>
      <c r="T2217" s="33" t="s">
        <v>4463</v>
      </c>
      <c r="U2217" s="34">
        <v>43374</v>
      </c>
      <c r="V2217" s="27" t="s">
        <v>4456</v>
      </c>
      <c r="W2217" s="35">
        <v>67441.263636735996</v>
      </c>
      <c r="X2217" s="35">
        <v>45422.963902472809</v>
      </c>
      <c r="Y2217" s="35">
        <v>97415.23339130095</v>
      </c>
      <c r="Z2217" s="35">
        <v>1849.14656776741</v>
      </c>
      <c r="AA2217" s="35">
        <v>71608.264959783279</v>
      </c>
      <c r="AB2217" s="35">
        <v>36387.23026001003</v>
      </c>
      <c r="AC2217" s="35">
        <v>8571.1837201971157</v>
      </c>
      <c r="AD2217" s="35">
        <v>23947.110688091394</v>
      </c>
      <c r="AE2217" s="35">
        <v>2642.0703061588015</v>
      </c>
      <c r="AG2217" s="1">
        <v>0</v>
      </c>
      <c r="AH2217" s="1">
        <f t="shared" si="205"/>
        <v>23947.110688091394</v>
      </c>
      <c r="AI2217">
        <f t="shared" si="206"/>
        <v>10</v>
      </c>
      <c r="AJ2217" s="1" t="str">
        <f t="shared" si="207"/>
        <v>Winter</v>
      </c>
      <c r="AL2217" s="1">
        <f t="shared" si="210"/>
        <v>0</v>
      </c>
      <c r="AM2217" s="1">
        <f t="shared" si="209"/>
        <v>67441.263636735996</v>
      </c>
    </row>
    <row r="2218" spans="1:39" x14ac:dyDescent="0.2">
      <c r="A2218" s="24" t="s">
        <v>4464</v>
      </c>
      <c r="B2218" s="36">
        <v>2213</v>
      </c>
      <c r="C2218" s="37">
        <v>43374</v>
      </c>
      <c r="D2218" s="26">
        <v>43374</v>
      </c>
      <c r="E2218" s="38">
        <v>2018</v>
      </c>
      <c r="F2218" s="38" t="s">
        <v>4456</v>
      </c>
      <c r="G2218" s="38">
        <v>1</v>
      </c>
      <c r="H2218" s="39">
        <v>5</v>
      </c>
      <c r="I2218" s="29">
        <v>71936.503639770061</v>
      </c>
      <c r="J2218" s="30">
        <v>403619.25685823912</v>
      </c>
      <c r="K2218" s="30">
        <v>1238415.1990696273</v>
      </c>
      <c r="L2218" s="30">
        <v>2703856.7807989866</v>
      </c>
      <c r="M2218" s="30">
        <v>522110.04719259834</v>
      </c>
      <c r="N2218" s="30">
        <v>868805.60959203425</v>
      </c>
      <c r="O2218" s="31">
        <v>192761.36833231334</v>
      </c>
      <c r="P2218" s="32">
        <v>1832461.7499019955</v>
      </c>
      <c r="Q2218" s="32">
        <v>4169043.0155815734</v>
      </c>
      <c r="R2218" s="32">
        <v>522110.04719259834</v>
      </c>
      <c r="S2218" s="36">
        <v>2213</v>
      </c>
      <c r="T2218" s="33" t="s">
        <v>4465</v>
      </c>
      <c r="U2218" s="34">
        <v>43374</v>
      </c>
      <c r="V2218" s="27" t="s">
        <v>4456</v>
      </c>
      <c r="W2218" s="35">
        <v>80873.947990450702</v>
      </c>
      <c r="X2218" s="35">
        <v>50574.650832195097</v>
      </c>
      <c r="Y2218" s="35">
        <v>106385.07904793569</v>
      </c>
      <c r="Z2218" s="35">
        <v>2019.4131547471286</v>
      </c>
      <c r="AA2218" s="35">
        <v>73968.236027196093</v>
      </c>
      <c r="AB2218" s="35">
        <v>37581.470786951024</v>
      </c>
      <c r="AC2218" s="35">
        <v>9383.4773821588715</v>
      </c>
      <c r="AD2218" s="35">
        <v>23947.110688091394</v>
      </c>
      <c r="AE2218" s="35">
        <v>2642.0703061588015</v>
      </c>
      <c r="AG2218" s="1">
        <v>0</v>
      </c>
      <c r="AH2218" s="1">
        <f t="shared" si="205"/>
        <v>23947.110688091394</v>
      </c>
      <c r="AI2218">
        <f t="shared" si="206"/>
        <v>10</v>
      </c>
      <c r="AJ2218" s="1" t="str">
        <f t="shared" si="207"/>
        <v>Winter</v>
      </c>
      <c r="AL2218" s="1">
        <f t="shared" si="210"/>
        <v>0</v>
      </c>
      <c r="AM2218" s="1">
        <f t="shared" si="209"/>
        <v>80873.947990450702</v>
      </c>
    </row>
    <row r="2219" spans="1:39" x14ac:dyDescent="0.2">
      <c r="A2219" s="24" t="s">
        <v>4466</v>
      </c>
      <c r="B2219" s="36">
        <v>2214</v>
      </c>
      <c r="C2219" s="37">
        <v>43374</v>
      </c>
      <c r="D2219" s="26">
        <v>43374</v>
      </c>
      <c r="E2219" s="38">
        <v>2018</v>
      </c>
      <c r="F2219" s="38" t="s">
        <v>4456</v>
      </c>
      <c r="G2219" s="38">
        <v>1</v>
      </c>
      <c r="H2219" s="39">
        <v>6</v>
      </c>
      <c r="I2219" s="29">
        <v>86310.216010696284</v>
      </c>
      <c r="J2219" s="30">
        <v>436255.82592331129</v>
      </c>
      <c r="K2219" s="30">
        <v>1457142.5504023072</v>
      </c>
      <c r="L2219" s="30">
        <v>2900808.0147936973</v>
      </c>
      <c r="M2219" s="30">
        <v>590609.40850786644</v>
      </c>
      <c r="N2219" s="30">
        <v>897523.88113456802</v>
      </c>
      <c r="O2219" s="31">
        <v>194599.17938466056</v>
      </c>
      <c r="P2219" s="32">
        <v>2134062.17492087</v>
      </c>
      <c r="Q2219" s="32">
        <v>4429186.901236237</v>
      </c>
      <c r="R2219" s="32">
        <v>590609.40850786644</v>
      </c>
      <c r="S2219" s="36">
        <v>2214</v>
      </c>
      <c r="T2219" s="33" t="s">
        <v>4467</v>
      </c>
      <c r="U2219" s="34">
        <v>43374</v>
      </c>
      <c r="V2219" s="27" t="s">
        <v>4456</v>
      </c>
      <c r="W2219" s="35">
        <v>106902.84685827988</v>
      </c>
      <c r="X2219" s="35">
        <v>55835.002475020759</v>
      </c>
      <c r="Y2219" s="35">
        <v>122749.08208163122</v>
      </c>
      <c r="Z2219" s="35">
        <v>2330.0364422071748</v>
      </c>
      <c r="AA2219" s="35">
        <v>74237.947006328977</v>
      </c>
      <c r="AB2219" s="35">
        <v>40900.532967259853</v>
      </c>
      <c r="AC2219" s="35">
        <v>10023.360404123488</v>
      </c>
      <c r="AD2219" s="35">
        <v>23947.110688091394</v>
      </c>
      <c r="AE2219" s="35">
        <v>2288.8829957046423</v>
      </c>
      <c r="AG2219" s="1">
        <v>0</v>
      </c>
      <c r="AH2219" s="1">
        <f t="shared" si="205"/>
        <v>23947.110688091394</v>
      </c>
      <c r="AI2219">
        <f t="shared" si="206"/>
        <v>10</v>
      </c>
      <c r="AJ2219" s="1" t="str">
        <f t="shared" si="207"/>
        <v>Winter</v>
      </c>
      <c r="AL2219" s="1">
        <f t="shared" si="210"/>
        <v>106902.84685827988</v>
      </c>
      <c r="AM2219" s="1">
        <f t="shared" si="209"/>
        <v>0</v>
      </c>
    </row>
    <row r="2220" spans="1:39" x14ac:dyDescent="0.2">
      <c r="A2220" s="24" t="s">
        <v>4468</v>
      </c>
      <c r="B2220" s="36">
        <v>2215</v>
      </c>
      <c r="C2220" s="37">
        <v>43374</v>
      </c>
      <c r="D2220" s="26">
        <v>43374</v>
      </c>
      <c r="E2220" s="38">
        <v>2018</v>
      </c>
      <c r="F2220" s="38" t="s">
        <v>4456</v>
      </c>
      <c r="G2220" s="38">
        <v>1</v>
      </c>
      <c r="H2220" s="39">
        <v>7</v>
      </c>
      <c r="I2220" s="29">
        <v>96419.657543807232</v>
      </c>
      <c r="J2220" s="30">
        <v>432905.54062553693</v>
      </c>
      <c r="K2220" s="30">
        <v>1592146.3012956744</v>
      </c>
      <c r="L2220" s="30">
        <v>2969561.9370234441</v>
      </c>
      <c r="M2220" s="30">
        <v>622954.34323240409</v>
      </c>
      <c r="N2220" s="30">
        <v>903659.69977700792</v>
      </c>
      <c r="O2220" s="31">
        <v>195739.95698117782</v>
      </c>
      <c r="P2220" s="32">
        <v>2311520.3020718857</v>
      </c>
      <c r="Q2220" s="32">
        <v>4501867.1344071664</v>
      </c>
      <c r="R2220" s="32">
        <v>622954.34323240409</v>
      </c>
      <c r="S2220" s="36">
        <v>2215</v>
      </c>
      <c r="T2220" s="33" t="s">
        <v>4469</v>
      </c>
      <c r="U2220" s="34">
        <v>43374</v>
      </c>
      <c r="V2220" s="27" t="s">
        <v>4456</v>
      </c>
      <c r="W2220" s="35">
        <v>127889.86953438514</v>
      </c>
      <c r="X2220" s="35">
        <v>58955.785448671573</v>
      </c>
      <c r="Y2220" s="35">
        <v>133413.45541373169</v>
      </c>
      <c r="Z2220" s="35">
        <v>2532.4687380395108</v>
      </c>
      <c r="AA2220" s="35">
        <v>75114.507688510887</v>
      </c>
      <c r="AB2220" s="35">
        <v>42530.799064533225</v>
      </c>
      <c r="AC2220" s="35">
        <v>10551.053138093821</v>
      </c>
      <c r="AD2220" s="35">
        <v>23947.110688091394</v>
      </c>
      <c r="AE2220" s="35">
        <v>308.78585108397243</v>
      </c>
      <c r="AG2220" s="1">
        <v>0</v>
      </c>
      <c r="AH2220" s="1">
        <f t="shared" si="205"/>
        <v>23947.110688091394</v>
      </c>
      <c r="AI2220">
        <f t="shared" si="206"/>
        <v>10</v>
      </c>
      <c r="AJ2220" s="1" t="str">
        <f t="shared" si="207"/>
        <v>Winter</v>
      </c>
      <c r="AL2220" s="1">
        <f t="shared" si="210"/>
        <v>127889.86953438514</v>
      </c>
      <c r="AM2220" s="1">
        <f t="shared" si="209"/>
        <v>0</v>
      </c>
    </row>
    <row r="2221" spans="1:39" x14ac:dyDescent="0.2">
      <c r="A2221" s="24" t="s">
        <v>4470</v>
      </c>
      <c r="B2221" s="36">
        <v>2216</v>
      </c>
      <c r="C2221" s="37">
        <v>43374</v>
      </c>
      <c r="D2221" s="26">
        <v>43374</v>
      </c>
      <c r="E2221" s="38">
        <v>2018</v>
      </c>
      <c r="F2221" s="38" t="s">
        <v>4456</v>
      </c>
      <c r="G2221" s="38">
        <v>1</v>
      </c>
      <c r="H2221" s="39">
        <v>8</v>
      </c>
      <c r="I2221" s="29">
        <v>96962.525233575594</v>
      </c>
      <c r="J2221" s="30">
        <v>443272.75745780452</v>
      </c>
      <c r="K2221" s="30">
        <v>1624142.3822229754</v>
      </c>
      <c r="L2221" s="30">
        <v>2985626.9862125893</v>
      </c>
      <c r="M2221" s="30">
        <v>626878.24256677774</v>
      </c>
      <c r="N2221" s="30">
        <v>909813.47238315549</v>
      </c>
      <c r="O2221" s="31">
        <v>196176.92151087013</v>
      </c>
      <c r="P2221" s="32">
        <v>2347983.1500233286</v>
      </c>
      <c r="Q2221" s="32">
        <v>4534890.1375644198</v>
      </c>
      <c r="R2221" s="32">
        <v>626878.24256677774</v>
      </c>
      <c r="S2221" s="36">
        <v>2216</v>
      </c>
      <c r="T2221" s="33" t="s">
        <v>4471</v>
      </c>
      <c r="U2221" s="34">
        <v>43374</v>
      </c>
      <c r="V2221" s="27" t="s">
        <v>4456</v>
      </c>
      <c r="W2221" s="35">
        <v>128570.43941532529</v>
      </c>
      <c r="X2221" s="35">
        <v>65058.404184891529</v>
      </c>
      <c r="Y2221" s="35">
        <v>140180.24162835858</v>
      </c>
      <c r="Z2221" s="35">
        <v>2660.9166108001432</v>
      </c>
      <c r="AA2221" s="35">
        <v>75923.640625909567</v>
      </c>
      <c r="AB2221" s="35">
        <v>42984.55744441475</v>
      </c>
      <c r="AC2221" s="35">
        <v>11305.953691864752</v>
      </c>
      <c r="AD2221" s="35">
        <v>23947.110688091394</v>
      </c>
      <c r="AE2221" s="35">
        <v>0</v>
      </c>
      <c r="AG2221" s="1">
        <v>0</v>
      </c>
      <c r="AH2221" s="1">
        <f t="shared" si="205"/>
        <v>23947.110688091394</v>
      </c>
      <c r="AI2221">
        <f t="shared" si="206"/>
        <v>10</v>
      </c>
      <c r="AJ2221" s="1" t="str">
        <f t="shared" si="207"/>
        <v>Winter</v>
      </c>
      <c r="AL2221" s="1">
        <f t="shared" si="210"/>
        <v>0</v>
      </c>
      <c r="AM2221" s="1">
        <f t="shared" si="209"/>
        <v>128570.43941532529</v>
      </c>
    </row>
    <row r="2222" spans="1:39" x14ac:dyDescent="0.2">
      <c r="A2222" s="24" t="s">
        <v>4472</v>
      </c>
      <c r="B2222" s="36">
        <v>2217</v>
      </c>
      <c r="C2222" s="37">
        <v>43374</v>
      </c>
      <c r="D2222" s="26">
        <v>43374</v>
      </c>
      <c r="E2222" s="38">
        <v>2018</v>
      </c>
      <c r="F2222" s="38" t="s">
        <v>4456</v>
      </c>
      <c r="G2222" s="38">
        <v>1</v>
      </c>
      <c r="H2222" s="39">
        <v>9</v>
      </c>
      <c r="I2222" s="29">
        <v>97753.584233277477</v>
      </c>
      <c r="J2222" s="30">
        <v>443748.39116282738</v>
      </c>
      <c r="K2222" s="30">
        <v>1634042.4760306329</v>
      </c>
      <c r="L2222" s="30">
        <v>3066823.6734495885</v>
      </c>
      <c r="M2222" s="30">
        <v>624320.94420681836</v>
      </c>
      <c r="N2222" s="30">
        <v>947142.97087312466</v>
      </c>
      <c r="O2222" s="31">
        <v>193559.59156846136</v>
      </c>
      <c r="P2222" s="32">
        <v>2356117.0044707288</v>
      </c>
      <c r="Q2222" s="32">
        <v>4651274.6270540021</v>
      </c>
      <c r="R2222" s="32">
        <v>624320.94420681836</v>
      </c>
      <c r="S2222" s="36">
        <v>2217</v>
      </c>
      <c r="T2222" s="33" t="s">
        <v>4473</v>
      </c>
      <c r="U2222" s="34">
        <v>43374</v>
      </c>
      <c r="V2222" s="27" t="s">
        <v>4456</v>
      </c>
      <c r="W2222" s="35">
        <v>102436.09899858198</v>
      </c>
      <c r="X2222" s="35">
        <v>66996.09949686988</v>
      </c>
      <c r="Y2222" s="35">
        <v>141688.14942520016</v>
      </c>
      <c r="Z2222" s="35">
        <v>2689.539880795699</v>
      </c>
      <c r="AA2222" s="35">
        <v>75991.068370692781</v>
      </c>
      <c r="AB2222" s="35">
        <v>44628.858658559002</v>
      </c>
      <c r="AC2222" s="35">
        <v>11606.82413928158</v>
      </c>
      <c r="AD2222" s="35">
        <v>23947.110688091394</v>
      </c>
      <c r="AE2222" s="35">
        <v>0</v>
      </c>
      <c r="AG2222" s="1">
        <v>0</v>
      </c>
      <c r="AH2222" s="1">
        <f t="shared" si="205"/>
        <v>23947.110688091394</v>
      </c>
      <c r="AI2222">
        <f t="shared" si="206"/>
        <v>10</v>
      </c>
      <c r="AJ2222" s="1" t="str">
        <f t="shared" si="207"/>
        <v>Winter</v>
      </c>
      <c r="AL2222" s="1">
        <f t="shared" si="210"/>
        <v>0</v>
      </c>
      <c r="AM2222" s="1">
        <f t="shared" si="209"/>
        <v>102436.09899858198</v>
      </c>
    </row>
    <row r="2223" spans="1:39" x14ac:dyDescent="0.2">
      <c r="A2223" s="24" t="s">
        <v>4474</v>
      </c>
      <c r="B2223" s="36">
        <v>2218</v>
      </c>
      <c r="C2223" s="37">
        <v>43374</v>
      </c>
      <c r="D2223" s="26">
        <v>43374</v>
      </c>
      <c r="E2223" s="38">
        <v>2018</v>
      </c>
      <c r="F2223" s="38" t="s">
        <v>4456</v>
      </c>
      <c r="G2223" s="38">
        <v>1</v>
      </c>
      <c r="H2223" s="39">
        <v>10</v>
      </c>
      <c r="I2223" s="29">
        <v>96046.040621661392</v>
      </c>
      <c r="J2223" s="30">
        <v>444277.60383014951</v>
      </c>
      <c r="K2223" s="30">
        <v>1628313.5043430382</v>
      </c>
      <c r="L2223" s="30">
        <v>3125163.5342656472</v>
      </c>
      <c r="M2223" s="30">
        <v>622800.71569257183</v>
      </c>
      <c r="N2223" s="30">
        <v>961425.85333866859</v>
      </c>
      <c r="O2223" s="31">
        <v>193990.64186273751</v>
      </c>
      <c r="P2223" s="32">
        <v>2347160.2606572714</v>
      </c>
      <c r="Q2223" s="32">
        <v>4724857.6332972031</v>
      </c>
      <c r="R2223" s="32">
        <v>622800.71569257183</v>
      </c>
      <c r="S2223" s="36">
        <v>2218</v>
      </c>
      <c r="T2223" s="33" t="s">
        <v>4475</v>
      </c>
      <c r="U2223" s="34">
        <v>43374</v>
      </c>
      <c r="V2223" s="27" t="s">
        <v>4456</v>
      </c>
      <c r="W2223" s="35">
        <v>89741.460330286223</v>
      </c>
      <c r="X2223" s="35">
        <v>74448.995251280518</v>
      </c>
      <c r="Y2223" s="35">
        <v>147128.23952184711</v>
      </c>
      <c r="Z2223" s="35">
        <v>2792.8042633810464</v>
      </c>
      <c r="AA2223" s="35">
        <v>75923.640625909567</v>
      </c>
      <c r="AB2223" s="35">
        <v>45569.937310020367</v>
      </c>
      <c r="AC2223" s="35">
        <v>11965.755951386633</v>
      </c>
      <c r="AD2223" s="35">
        <v>23947.110688091394</v>
      </c>
      <c r="AE2223" s="35">
        <v>0</v>
      </c>
      <c r="AG2223" s="1">
        <v>0</v>
      </c>
      <c r="AH2223" s="1">
        <f t="shared" si="205"/>
        <v>23947.110688091394</v>
      </c>
      <c r="AI2223">
        <f t="shared" si="206"/>
        <v>10</v>
      </c>
      <c r="AJ2223" s="1" t="str">
        <f t="shared" si="207"/>
        <v>Winter</v>
      </c>
      <c r="AL2223" s="1">
        <f t="shared" si="210"/>
        <v>0</v>
      </c>
      <c r="AM2223" s="1">
        <f t="shared" si="209"/>
        <v>89741.460330286223</v>
      </c>
    </row>
    <row r="2224" spans="1:39" x14ac:dyDescent="0.2">
      <c r="A2224" s="24" t="s">
        <v>4476</v>
      </c>
      <c r="B2224" s="36">
        <v>2219</v>
      </c>
      <c r="C2224" s="37">
        <v>43374</v>
      </c>
      <c r="D2224" s="26">
        <v>43374</v>
      </c>
      <c r="E2224" s="38">
        <v>2018</v>
      </c>
      <c r="F2224" s="38" t="s">
        <v>4456</v>
      </c>
      <c r="G2224" s="38">
        <v>1</v>
      </c>
      <c r="H2224" s="39">
        <v>11</v>
      </c>
      <c r="I2224" s="29">
        <v>95866.770556083255</v>
      </c>
      <c r="J2224" s="30">
        <v>439401.08190834656</v>
      </c>
      <c r="K2224" s="30">
        <v>1621903.6006088417</v>
      </c>
      <c r="L2224" s="30">
        <v>3178777.4363400796</v>
      </c>
      <c r="M2224" s="30">
        <v>620806.59481088188</v>
      </c>
      <c r="N2224" s="30">
        <v>972715.47531239339</v>
      </c>
      <c r="O2224" s="31">
        <v>193056.13250182141</v>
      </c>
      <c r="P2224" s="32">
        <v>2338576.965975807</v>
      </c>
      <c r="Q2224" s="32">
        <v>4783950.1260626409</v>
      </c>
      <c r="R2224" s="32">
        <v>620806.59481088188</v>
      </c>
      <c r="S2224" s="36">
        <v>2219</v>
      </c>
      <c r="T2224" s="33" t="s">
        <v>4477</v>
      </c>
      <c r="U2224" s="34">
        <v>43374</v>
      </c>
      <c r="V2224" s="27" t="s">
        <v>4456</v>
      </c>
      <c r="W2224" s="35">
        <v>84258.617194897743</v>
      </c>
      <c r="X2224" s="35">
        <v>82407.242893094255</v>
      </c>
      <c r="Y2224" s="35">
        <v>148820.58219566935</v>
      </c>
      <c r="Z2224" s="35">
        <v>2824.9284962945426</v>
      </c>
      <c r="AA2224" s="35">
        <v>75856.212881126339</v>
      </c>
      <c r="AB2224" s="35">
        <v>45283.07082590209</v>
      </c>
      <c r="AC2224" s="35">
        <v>11964.522244147756</v>
      </c>
      <c r="AD2224" s="35">
        <v>23947.110688091394</v>
      </c>
      <c r="AE2224" s="35">
        <v>0</v>
      </c>
      <c r="AG2224" s="1">
        <v>0</v>
      </c>
      <c r="AH2224" s="1">
        <f t="shared" si="205"/>
        <v>23947.110688091394</v>
      </c>
      <c r="AI2224">
        <f t="shared" si="206"/>
        <v>10</v>
      </c>
      <c r="AJ2224" s="1" t="str">
        <f t="shared" si="207"/>
        <v>Winter</v>
      </c>
      <c r="AL2224" s="1">
        <f t="shared" si="210"/>
        <v>0</v>
      </c>
      <c r="AM2224" s="1">
        <f t="shared" si="209"/>
        <v>84258.617194897743</v>
      </c>
    </row>
    <row r="2225" spans="1:39" x14ac:dyDescent="0.2">
      <c r="A2225" s="24" t="s">
        <v>4478</v>
      </c>
      <c r="B2225" s="36">
        <v>2220</v>
      </c>
      <c r="C2225" s="37">
        <v>43374</v>
      </c>
      <c r="D2225" s="26">
        <v>43374</v>
      </c>
      <c r="E2225" s="38">
        <v>2018</v>
      </c>
      <c r="F2225" s="38" t="s">
        <v>4456</v>
      </c>
      <c r="G2225" s="38">
        <v>1</v>
      </c>
      <c r="H2225" s="39">
        <v>12</v>
      </c>
      <c r="I2225" s="29">
        <v>95072.95165318872</v>
      </c>
      <c r="J2225" s="30">
        <v>439659.06745340105</v>
      </c>
      <c r="K2225" s="30">
        <v>1642851.5908095019</v>
      </c>
      <c r="L2225" s="30">
        <v>3246934.6319688438</v>
      </c>
      <c r="M2225" s="30">
        <v>644270.56183880277</v>
      </c>
      <c r="N2225" s="30">
        <v>933888.96251289116</v>
      </c>
      <c r="O2225" s="31">
        <v>194271.6733340387</v>
      </c>
      <c r="P2225" s="32">
        <v>2382195.1043014936</v>
      </c>
      <c r="Q2225" s="32">
        <v>4814754.3352691745</v>
      </c>
      <c r="R2225" s="32">
        <v>644270.56183880277</v>
      </c>
      <c r="S2225" s="36">
        <v>2220</v>
      </c>
      <c r="T2225" s="33" t="s">
        <v>4479</v>
      </c>
      <c r="U2225" s="34">
        <v>43374</v>
      </c>
      <c r="V2225" s="27" t="s">
        <v>4456</v>
      </c>
      <c r="W2225" s="35">
        <v>88026.903978075265</v>
      </c>
      <c r="X2225" s="35">
        <v>81890.511656700895</v>
      </c>
      <c r="Y2225" s="35">
        <v>148146.56691375881</v>
      </c>
      <c r="Z2225" s="35">
        <v>2812.1342648198688</v>
      </c>
      <c r="AA2225" s="35">
        <v>75856.212881126339</v>
      </c>
      <c r="AB2225" s="35">
        <v>46940.214242872404</v>
      </c>
      <c r="AC2225" s="35">
        <v>12013.664930672676</v>
      </c>
      <c r="AD2225" s="35">
        <v>23947.110688091394</v>
      </c>
      <c r="AE2225" s="35">
        <v>0</v>
      </c>
      <c r="AG2225" s="1">
        <v>0</v>
      </c>
      <c r="AH2225" s="1">
        <f t="shared" si="205"/>
        <v>23947.110688091394</v>
      </c>
      <c r="AI2225">
        <f t="shared" si="206"/>
        <v>10</v>
      </c>
      <c r="AJ2225" s="1" t="str">
        <f t="shared" si="207"/>
        <v>Winter</v>
      </c>
      <c r="AL2225" s="1">
        <f t="shared" si="210"/>
        <v>0</v>
      </c>
      <c r="AM2225" s="1">
        <f t="shared" si="209"/>
        <v>88026.903978075265</v>
      </c>
    </row>
    <row r="2226" spans="1:39" x14ac:dyDescent="0.2">
      <c r="A2226" s="24" t="s">
        <v>4480</v>
      </c>
      <c r="B2226" s="36">
        <v>2221</v>
      </c>
      <c r="C2226" s="37">
        <v>43374</v>
      </c>
      <c r="D2226" s="26">
        <v>43374</v>
      </c>
      <c r="E2226" s="38">
        <v>2018</v>
      </c>
      <c r="F2226" s="38" t="s">
        <v>4456</v>
      </c>
      <c r="G2226" s="38">
        <v>1</v>
      </c>
      <c r="H2226" s="39">
        <v>13</v>
      </c>
      <c r="I2226" s="29">
        <v>92881.272424926123</v>
      </c>
      <c r="J2226" s="30">
        <v>437264.78453038778</v>
      </c>
      <c r="K2226" s="30">
        <v>1638552.0812696812</v>
      </c>
      <c r="L2226" s="30">
        <v>3357558.6204942134</v>
      </c>
      <c r="M2226" s="30">
        <v>639494.51348120871</v>
      </c>
      <c r="N2226" s="30">
        <v>935709.66564435849</v>
      </c>
      <c r="O2226" s="31">
        <v>194148.51123658955</v>
      </c>
      <c r="P2226" s="32">
        <v>2370927.8671758161</v>
      </c>
      <c r="Q2226" s="32">
        <v>4924681.5819055494</v>
      </c>
      <c r="R2226" s="32">
        <v>639494.51348120871</v>
      </c>
      <c r="S2226" s="36">
        <v>2221</v>
      </c>
      <c r="T2226" s="33" t="s">
        <v>4481</v>
      </c>
      <c r="U2226" s="34">
        <v>43374</v>
      </c>
      <c r="V2226" s="27" t="s">
        <v>4456</v>
      </c>
      <c r="W2226" s="35">
        <v>86447.592781752101</v>
      </c>
      <c r="X2226" s="35">
        <v>81572.44978640326</v>
      </c>
      <c r="Y2226" s="35">
        <v>149703.70897635003</v>
      </c>
      <c r="Z2226" s="35">
        <v>2841.6921050089982</v>
      </c>
      <c r="AA2226" s="35">
        <v>76260.779349825694</v>
      </c>
      <c r="AB2226" s="35">
        <v>47182.605983707443</v>
      </c>
      <c r="AC2226" s="35">
        <v>12355.47904936054</v>
      </c>
      <c r="AD2226" s="35">
        <v>23947.110688091394</v>
      </c>
      <c r="AE2226" s="35">
        <v>0</v>
      </c>
      <c r="AG2226" s="1">
        <v>0</v>
      </c>
      <c r="AH2226" s="1">
        <f t="shared" si="205"/>
        <v>23947.110688091394</v>
      </c>
      <c r="AI2226">
        <f t="shared" si="206"/>
        <v>10</v>
      </c>
      <c r="AJ2226" s="1" t="str">
        <f t="shared" si="207"/>
        <v>Winter</v>
      </c>
      <c r="AL2226" s="1">
        <f t="shared" si="210"/>
        <v>0</v>
      </c>
      <c r="AM2226" s="1">
        <f t="shared" si="209"/>
        <v>86447.592781752101</v>
      </c>
    </row>
    <row r="2227" spans="1:39" x14ac:dyDescent="0.2">
      <c r="A2227" s="24" t="s">
        <v>4482</v>
      </c>
      <c r="B2227" s="36">
        <v>2222</v>
      </c>
      <c r="C2227" s="37">
        <v>43374</v>
      </c>
      <c r="D2227" s="26">
        <v>43374</v>
      </c>
      <c r="E2227" s="38">
        <v>2018</v>
      </c>
      <c r="F2227" s="38" t="s">
        <v>4456</v>
      </c>
      <c r="G2227" s="38">
        <v>1</v>
      </c>
      <c r="H2227" s="39">
        <v>14</v>
      </c>
      <c r="I2227" s="29">
        <v>92523.277393465483</v>
      </c>
      <c r="J2227" s="30">
        <v>434928.46587855672</v>
      </c>
      <c r="K2227" s="30">
        <v>1617350.2542736367</v>
      </c>
      <c r="L2227" s="30">
        <v>3417444.1639782037</v>
      </c>
      <c r="M2227" s="30">
        <v>650706.02033738256</v>
      </c>
      <c r="N2227" s="30">
        <v>951827.15232315485</v>
      </c>
      <c r="O2227" s="31">
        <v>194348.87225604351</v>
      </c>
      <c r="P2227" s="32">
        <v>2360579.5520044845</v>
      </c>
      <c r="Q2227" s="32">
        <v>4998548.6544359587</v>
      </c>
      <c r="R2227" s="32">
        <v>650706.02033738256</v>
      </c>
      <c r="S2227" s="36">
        <v>2222</v>
      </c>
      <c r="T2227" s="33" t="s">
        <v>4483</v>
      </c>
      <c r="U2227" s="34">
        <v>43374</v>
      </c>
      <c r="V2227" s="27" t="s">
        <v>4456</v>
      </c>
      <c r="W2227" s="35">
        <v>82315.024638792689</v>
      </c>
      <c r="X2227" s="35">
        <v>82057.310476990402</v>
      </c>
      <c r="Y2227" s="35">
        <v>148921.49078820163</v>
      </c>
      <c r="Z2227" s="35">
        <v>2826.8439541859152</v>
      </c>
      <c r="AA2227" s="35">
        <v>75586.501901993455</v>
      </c>
      <c r="AB2227" s="35">
        <v>48228.049700198259</v>
      </c>
      <c r="AC2227" s="35">
        <v>12521.695449250477</v>
      </c>
      <c r="AD2227" s="35">
        <v>23947.110688091394</v>
      </c>
      <c r="AE2227" s="35">
        <v>0</v>
      </c>
      <c r="AG2227" s="1">
        <v>0</v>
      </c>
      <c r="AH2227" s="1">
        <f t="shared" si="205"/>
        <v>23947.110688091394</v>
      </c>
      <c r="AI2227">
        <f t="shared" si="206"/>
        <v>10</v>
      </c>
      <c r="AJ2227" s="1" t="str">
        <f t="shared" si="207"/>
        <v>Winter</v>
      </c>
      <c r="AL2227" s="1">
        <f t="shared" si="210"/>
        <v>0</v>
      </c>
      <c r="AM2227" s="1">
        <f t="shared" si="209"/>
        <v>82315.024638792689</v>
      </c>
    </row>
    <row r="2228" spans="1:39" x14ac:dyDescent="0.2">
      <c r="A2228" s="24" t="s">
        <v>4484</v>
      </c>
      <c r="B2228" s="36">
        <v>2223</v>
      </c>
      <c r="C2228" s="37">
        <v>43374</v>
      </c>
      <c r="D2228" s="26">
        <v>43374</v>
      </c>
      <c r="E2228" s="38">
        <v>2018</v>
      </c>
      <c r="F2228" s="38" t="s">
        <v>4456</v>
      </c>
      <c r="G2228" s="38">
        <v>1</v>
      </c>
      <c r="H2228" s="39">
        <v>15</v>
      </c>
      <c r="I2228" s="29">
        <v>90054.691820415901</v>
      </c>
      <c r="J2228" s="30">
        <v>443988.97352090618</v>
      </c>
      <c r="K2228" s="30">
        <v>1575613.2327782104</v>
      </c>
      <c r="L2228" s="30">
        <v>3480117.6479117284</v>
      </c>
      <c r="M2228" s="30">
        <v>643543.62807703833</v>
      </c>
      <c r="N2228" s="30">
        <v>961329.79094086704</v>
      </c>
      <c r="O2228" s="31">
        <v>194686.90019073142</v>
      </c>
      <c r="P2228" s="32">
        <v>2309211.5526756644</v>
      </c>
      <c r="Q2228" s="32">
        <v>5080123.3125642333</v>
      </c>
      <c r="R2228" s="32">
        <v>643543.62807703833</v>
      </c>
      <c r="S2228" s="36">
        <v>2223</v>
      </c>
      <c r="T2228" s="33" t="s">
        <v>4485</v>
      </c>
      <c r="U2228" s="34">
        <v>43374</v>
      </c>
      <c r="V2228" s="27" t="s">
        <v>4456</v>
      </c>
      <c r="W2228" s="35">
        <v>97124.175033489068</v>
      </c>
      <c r="X2228" s="35">
        <v>76976.312597194192</v>
      </c>
      <c r="Y2228" s="35">
        <v>148923.18587484842</v>
      </c>
      <c r="Z2228" s="35">
        <v>2826.8761305052226</v>
      </c>
      <c r="AA2228" s="35">
        <v>75114.507688510887</v>
      </c>
      <c r="AB2228" s="35">
        <v>47025.321496955905</v>
      </c>
      <c r="AC2228" s="35">
        <v>12364.963176851699</v>
      </c>
      <c r="AD2228" s="35">
        <v>23947.110688091394</v>
      </c>
      <c r="AE2228" s="35">
        <v>0</v>
      </c>
      <c r="AG2228" s="1">
        <v>0</v>
      </c>
      <c r="AH2228" s="1">
        <f t="shared" si="205"/>
        <v>23947.110688091394</v>
      </c>
      <c r="AI2228">
        <f t="shared" si="206"/>
        <v>10</v>
      </c>
      <c r="AJ2228" s="1" t="str">
        <f t="shared" si="207"/>
        <v>Winter</v>
      </c>
      <c r="AL2228" s="1">
        <f t="shared" si="210"/>
        <v>0</v>
      </c>
      <c r="AM2228" s="1">
        <f t="shared" si="209"/>
        <v>97124.175033489068</v>
      </c>
    </row>
    <row r="2229" spans="1:39" x14ac:dyDescent="0.2">
      <c r="A2229" s="24" t="s">
        <v>4486</v>
      </c>
      <c r="B2229" s="36">
        <v>2224</v>
      </c>
      <c r="C2229" s="37">
        <v>43374</v>
      </c>
      <c r="D2229" s="26">
        <v>43374</v>
      </c>
      <c r="E2229" s="38">
        <v>2018</v>
      </c>
      <c r="F2229" s="38" t="s">
        <v>4456</v>
      </c>
      <c r="G2229" s="38">
        <v>1</v>
      </c>
      <c r="H2229" s="39">
        <v>16</v>
      </c>
      <c r="I2229" s="29">
        <v>92770.317220610043</v>
      </c>
      <c r="J2229" s="30">
        <v>440290.57712389447</v>
      </c>
      <c r="K2229" s="30">
        <v>1557952.1326188094</v>
      </c>
      <c r="L2229" s="30">
        <v>3513745.481064212</v>
      </c>
      <c r="M2229" s="30">
        <v>647618.14383708953</v>
      </c>
      <c r="N2229" s="30">
        <v>957323.74557748344</v>
      </c>
      <c r="O2229" s="31">
        <v>195306.25540876665</v>
      </c>
      <c r="P2229" s="32">
        <v>2298340.5936765089</v>
      </c>
      <c r="Q2229" s="32">
        <v>5106666.0591743561</v>
      </c>
      <c r="R2229" s="32">
        <v>647618.14383708953</v>
      </c>
      <c r="S2229" s="36">
        <v>2224</v>
      </c>
      <c r="T2229" s="33" t="s">
        <v>4487</v>
      </c>
      <c r="U2229" s="34">
        <v>43374</v>
      </c>
      <c r="V2229" s="27" t="s">
        <v>4456</v>
      </c>
      <c r="W2229" s="35">
        <v>112081.49451182449</v>
      </c>
      <c r="X2229" s="35">
        <v>74253.539838944416</v>
      </c>
      <c r="Y2229" s="35">
        <v>146385.30197625727</v>
      </c>
      <c r="Z2229" s="35">
        <v>2778.7017419922745</v>
      </c>
      <c r="AA2229" s="35">
        <v>75181.935433294115</v>
      </c>
      <c r="AB2229" s="35">
        <v>45754.367161508082</v>
      </c>
      <c r="AC2229" s="35">
        <v>11576.007150913527</v>
      </c>
      <c r="AD2229" s="35">
        <v>23947.110688091394</v>
      </c>
      <c r="AE2229" s="35">
        <v>0</v>
      </c>
      <c r="AG2229" s="1">
        <v>0</v>
      </c>
      <c r="AH2229" s="1">
        <f t="shared" si="205"/>
        <v>23947.110688091394</v>
      </c>
      <c r="AI2229">
        <f t="shared" si="206"/>
        <v>10</v>
      </c>
      <c r="AJ2229" s="1" t="str">
        <f t="shared" si="207"/>
        <v>Winter</v>
      </c>
      <c r="AL2229" s="1">
        <f t="shared" si="210"/>
        <v>112081.49451182449</v>
      </c>
      <c r="AM2229" s="1">
        <f t="shared" si="209"/>
        <v>0</v>
      </c>
    </row>
    <row r="2230" spans="1:39" x14ac:dyDescent="0.2">
      <c r="A2230" s="24" t="s">
        <v>4488</v>
      </c>
      <c r="B2230" s="36">
        <v>2225</v>
      </c>
      <c r="C2230" s="37">
        <v>43374</v>
      </c>
      <c r="D2230" s="26">
        <v>43374</v>
      </c>
      <c r="E2230" s="38">
        <v>2018</v>
      </c>
      <c r="F2230" s="38" t="s">
        <v>4456</v>
      </c>
      <c r="G2230" s="38">
        <v>1</v>
      </c>
      <c r="H2230" s="39">
        <v>17</v>
      </c>
      <c r="I2230" s="29">
        <v>99441.959043171199</v>
      </c>
      <c r="J2230" s="30">
        <v>417090.04001919634</v>
      </c>
      <c r="K2230" s="30">
        <v>1600918.5557915936</v>
      </c>
      <c r="L2230" s="30">
        <v>3451530.9431428984</v>
      </c>
      <c r="M2230" s="30">
        <v>659936.45819062844</v>
      </c>
      <c r="N2230" s="30">
        <v>954565.33594869461</v>
      </c>
      <c r="O2230" s="31">
        <v>193947.75412981966</v>
      </c>
      <c r="P2230" s="32">
        <v>2360296.9730253932</v>
      </c>
      <c r="Q2230" s="32">
        <v>5017134.0732406089</v>
      </c>
      <c r="R2230" s="32">
        <v>659936.45819062844</v>
      </c>
      <c r="S2230" s="36">
        <v>2225</v>
      </c>
      <c r="T2230" s="33" t="s">
        <v>4489</v>
      </c>
      <c r="U2230" s="34">
        <v>43374</v>
      </c>
      <c r="V2230" s="27" t="s">
        <v>4456</v>
      </c>
      <c r="W2230" s="35">
        <v>103267.26740869936</v>
      </c>
      <c r="X2230" s="35">
        <v>65492.297905101841</v>
      </c>
      <c r="Y2230" s="35">
        <v>138824.87025006308</v>
      </c>
      <c r="Z2230" s="35">
        <v>2635.1888037111021</v>
      </c>
      <c r="AA2230" s="35">
        <v>74507.657985461876</v>
      </c>
      <c r="AB2230" s="35">
        <v>45163.764966941861</v>
      </c>
      <c r="AC2230" s="35">
        <v>10746.647200532978</v>
      </c>
      <c r="AD2230" s="35">
        <v>23947.110688091394</v>
      </c>
      <c r="AE2230" s="35">
        <v>0</v>
      </c>
      <c r="AG2230" s="1">
        <v>0</v>
      </c>
      <c r="AH2230" s="1">
        <f t="shared" si="205"/>
        <v>23947.110688091394</v>
      </c>
      <c r="AI2230">
        <f t="shared" si="206"/>
        <v>10</v>
      </c>
      <c r="AJ2230" s="1" t="str">
        <f t="shared" si="207"/>
        <v>Winter</v>
      </c>
      <c r="AL2230" s="1">
        <f t="shared" si="210"/>
        <v>103267.26740869936</v>
      </c>
      <c r="AM2230" s="1">
        <f t="shared" si="209"/>
        <v>0</v>
      </c>
    </row>
    <row r="2231" spans="1:39" x14ac:dyDescent="0.2">
      <c r="A2231" s="24" t="s">
        <v>4490</v>
      </c>
      <c r="B2231" s="36">
        <v>2226</v>
      </c>
      <c r="C2231" s="37">
        <v>43374</v>
      </c>
      <c r="D2231" s="26">
        <v>43374</v>
      </c>
      <c r="E2231" s="38">
        <v>2018</v>
      </c>
      <c r="F2231" s="38" t="s">
        <v>4456</v>
      </c>
      <c r="G2231" s="38">
        <v>1</v>
      </c>
      <c r="H2231" s="39">
        <v>18</v>
      </c>
      <c r="I2231" s="29">
        <v>100997.33490306961</v>
      </c>
      <c r="J2231" s="30">
        <v>444261.98217490752</v>
      </c>
      <c r="K2231" s="30">
        <v>1626207.6719805659</v>
      </c>
      <c r="L2231" s="30">
        <v>3473833.690622543</v>
      </c>
      <c r="M2231" s="30">
        <v>665441.06854208559</v>
      </c>
      <c r="N2231" s="30">
        <v>962596.61368553981</v>
      </c>
      <c r="O2231" s="31">
        <v>194901.91042435879</v>
      </c>
      <c r="P2231" s="32">
        <v>2392646.0754257208</v>
      </c>
      <c r="Q2231" s="32">
        <v>5075594.1969073499</v>
      </c>
      <c r="R2231" s="32">
        <v>665441.06854208559</v>
      </c>
      <c r="S2231" s="36">
        <v>2226</v>
      </c>
      <c r="T2231" s="33" t="s">
        <v>4491</v>
      </c>
      <c r="U2231" s="34">
        <v>43374</v>
      </c>
      <c r="V2231" s="27" t="s">
        <v>4456</v>
      </c>
      <c r="W2231" s="35">
        <v>109773.85541223493</v>
      </c>
      <c r="X2231" s="35">
        <v>61556.129084288164</v>
      </c>
      <c r="Y2231" s="35">
        <v>133219.08241381618</v>
      </c>
      <c r="Z2231" s="35">
        <v>2528.7791285898606</v>
      </c>
      <c r="AA2231" s="35">
        <v>74709.941219811561</v>
      </c>
      <c r="AB2231" s="35">
        <v>44003.47146489763</v>
      </c>
      <c r="AC2231" s="35">
        <v>10588.064366569073</v>
      </c>
      <c r="AD2231" s="35">
        <v>23947.110688091394</v>
      </c>
      <c r="AE2231" s="35">
        <v>917.69131814463321</v>
      </c>
      <c r="AG2231" s="1">
        <v>0</v>
      </c>
      <c r="AH2231" s="1">
        <f t="shared" si="205"/>
        <v>23947.110688091394</v>
      </c>
      <c r="AI2231">
        <f t="shared" si="206"/>
        <v>10</v>
      </c>
      <c r="AJ2231" s="1" t="str">
        <f t="shared" si="207"/>
        <v>Winter</v>
      </c>
      <c r="AL2231" s="1">
        <f t="shared" si="210"/>
        <v>109773.85541223493</v>
      </c>
      <c r="AM2231" s="1">
        <f t="shared" si="209"/>
        <v>0</v>
      </c>
    </row>
    <row r="2232" spans="1:39" x14ac:dyDescent="0.2">
      <c r="A2232" s="24" t="s">
        <v>4492</v>
      </c>
      <c r="B2232" s="36">
        <v>2227</v>
      </c>
      <c r="C2232" s="37">
        <v>43374</v>
      </c>
      <c r="D2232" s="26">
        <v>43374</v>
      </c>
      <c r="E2232" s="38">
        <v>2018</v>
      </c>
      <c r="F2232" s="38" t="s">
        <v>4456</v>
      </c>
      <c r="G2232" s="38">
        <v>1</v>
      </c>
      <c r="H2232" s="39">
        <v>19</v>
      </c>
      <c r="I2232" s="29">
        <v>104664.55170090018</v>
      </c>
      <c r="J2232" s="30">
        <v>442694.11836906243</v>
      </c>
      <c r="K2232" s="30">
        <v>1659308.7079311034</v>
      </c>
      <c r="L2232" s="30">
        <v>3425604.0665470907</v>
      </c>
      <c r="M2232" s="30">
        <v>677928.07715850533</v>
      </c>
      <c r="N2232" s="30">
        <v>962705.80095232965</v>
      </c>
      <c r="O2232" s="31">
        <v>198574.22143964254</v>
      </c>
      <c r="P2232" s="32">
        <v>2441901.3367905086</v>
      </c>
      <c r="Q2232" s="32">
        <v>5029578.2073081257</v>
      </c>
      <c r="R2232" s="32">
        <v>677928.07715850533</v>
      </c>
      <c r="S2232" s="36">
        <v>2227</v>
      </c>
      <c r="T2232" s="33" t="s">
        <v>4493</v>
      </c>
      <c r="U2232" s="34">
        <v>43374</v>
      </c>
      <c r="V2232" s="27" t="s">
        <v>4456</v>
      </c>
      <c r="W2232" s="35">
        <v>135891.18067881517</v>
      </c>
      <c r="X2232" s="35">
        <v>62733.119598716679</v>
      </c>
      <c r="Y2232" s="35">
        <v>131976.22515096993</v>
      </c>
      <c r="Z2232" s="35">
        <v>2505.187076691926</v>
      </c>
      <c r="AA2232" s="35">
        <v>74777.368964594774</v>
      </c>
      <c r="AB2232" s="35">
        <v>43761.216033807665</v>
      </c>
      <c r="AC2232" s="35">
        <v>10474.640371335912</v>
      </c>
      <c r="AD2232" s="35">
        <v>23947.110688091394</v>
      </c>
      <c r="AE2232" s="35">
        <v>2605.4360443496789</v>
      </c>
      <c r="AG2232" s="1">
        <v>0</v>
      </c>
      <c r="AH2232" s="1">
        <f t="shared" si="205"/>
        <v>23947.110688091394</v>
      </c>
      <c r="AI2232">
        <f t="shared" si="206"/>
        <v>10</v>
      </c>
      <c r="AJ2232" s="1" t="str">
        <f t="shared" si="207"/>
        <v>Winter</v>
      </c>
      <c r="AL2232" s="1">
        <f t="shared" si="210"/>
        <v>135891.18067881517</v>
      </c>
      <c r="AM2232" s="1">
        <f t="shared" si="209"/>
        <v>0</v>
      </c>
    </row>
    <row r="2233" spans="1:39" x14ac:dyDescent="0.2">
      <c r="A2233" s="24" t="s">
        <v>4494</v>
      </c>
      <c r="B2233" s="36">
        <v>2228</v>
      </c>
      <c r="C2233" s="37">
        <v>43374</v>
      </c>
      <c r="D2233" s="26">
        <v>43374</v>
      </c>
      <c r="E2233" s="38">
        <v>2018</v>
      </c>
      <c r="F2233" s="38" t="s">
        <v>4456</v>
      </c>
      <c r="G2233" s="38">
        <v>1</v>
      </c>
      <c r="H2233" s="39">
        <v>20</v>
      </c>
      <c r="I2233" s="29">
        <v>98721.302840843578</v>
      </c>
      <c r="J2233" s="30">
        <v>412473.18843942683</v>
      </c>
      <c r="K2233" s="30">
        <v>1593033.3722483509</v>
      </c>
      <c r="L2233" s="30">
        <v>3257785.0545028625</v>
      </c>
      <c r="M2233" s="30">
        <v>646813.92109459464</v>
      </c>
      <c r="N2233" s="30">
        <v>956856.26030280825</v>
      </c>
      <c r="O2233" s="31">
        <v>194087.59902391493</v>
      </c>
      <c r="P2233" s="32">
        <v>2338568.596183789</v>
      </c>
      <c r="Q2233" s="32">
        <v>4821202.1022690125</v>
      </c>
      <c r="R2233" s="32">
        <v>646813.92109459464</v>
      </c>
      <c r="S2233" s="36">
        <v>2228</v>
      </c>
      <c r="T2233" s="33" t="s">
        <v>4495</v>
      </c>
      <c r="U2233" s="34">
        <v>43374</v>
      </c>
      <c r="V2233" s="27" t="s">
        <v>4456</v>
      </c>
      <c r="W2233" s="35">
        <v>134432.97147216139</v>
      </c>
      <c r="X2233" s="35">
        <v>56789.672271135954</v>
      </c>
      <c r="Y2233" s="35">
        <v>126925.782741476</v>
      </c>
      <c r="Z2233" s="35">
        <v>2409.3190289328104</v>
      </c>
      <c r="AA2233" s="35">
        <v>74777.368964594774</v>
      </c>
      <c r="AB2233" s="35">
        <v>43558.227289180752</v>
      </c>
      <c r="AC2233" s="35">
        <v>10012.488354398271</v>
      </c>
      <c r="AD2233" s="35">
        <v>23947.110688091394</v>
      </c>
      <c r="AE2233" s="35">
        <v>2642.0703061588015</v>
      </c>
      <c r="AG2233" s="1">
        <v>0</v>
      </c>
      <c r="AH2233" s="1">
        <f t="shared" si="205"/>
        <v>23947.110688091394</v>
      </c>
      <c r="AI2233">
        <f t="shared" si="206"/>
        <v>10</v>
      </c>
      <c r="AJ2233" s="1" t="str">
        <f t="shared" si="207"/>
        <v>Winter</v>
      </c>
      <c r="AL2233" s="1">
        <f t="shared" si="210"/>
        <v>134432.97147216139</v>
      </c>
      <c r="AM2233" s="1">
        <f t="shared" si="209"/>
        <v>0</v>
      </c>
    </row>
    <row r="2234" spans="1:39" x14ac:dyDescent="0.2">
      <c r="A2234" s="24" t="s">
        <v>4496</v>
      </c>
      <c r="B2234" s="36">
        <v>2229</v>
      </c>
      <c r="C2234" s="37">
        <v>43374</v>
      </c>
      <c r="D2234" s="26">
        <v>43374</v>
      </c>
      <c r="E2234" s="38">
        <v>2018</v>
      </c>
      <c r="F2234" s="38" t="s">
        <v>4456</v>
      </c>
      <c r="G2234" s="38">
        <v>1</v>
      </c>
      <c r="H2234" s="39">
        <v>21</v>
      </c>
      <c r="I2234" s="29">
        <v>89465.856206611366</v>
      </c>
      <c r="J2234" s="30">
        <v>384500.26135347661</v>
      </c>
      <c r="K2234" s="30">
        <v>1469809.5455174106</v>
      </c>
      <c r="L2234" s="30">
        <v>3002821.0556256366</v>
      </c>
      <c r="M2234" s="30">
        <v>609388.58500248985</v>
      </c>
      <c r="N2234" s="30">
        <v>934613.02250197763</v>
      </c>
      <c r="O2234" s="31">
        <v>188619.52538519312</v>
      </c>
      <c r="P2234" s="32">
        <v>2168663.9867265117</v>
      </c>
      <c r="Q2234" s="32">
        <v>4510553.8648662837</v>
      </c>
      <c r="R2234" s="32">
        <v>609388.58500248985</v>
      </c>
      <c r="S2234" s="36">
        <v>2229</v>
      </c>
      <c r="T2234" s="33" t="s">
        <v>4497</v>
      </c>
      <c r="U2234" s="34">
        <v>43374</v>
      </c>
      <c r="V2234" s="27" t="s">
        <v>4456</v>
      </c>
      <c r="W2234" s="35">
        <v>122496.3920629372</v>
      </c>
      <c r="X2234" s="35">
        <v>54501.954879123688</v>
      </c>
      <c r="Y2234" s="35">
        <v>122442.79487963357</v>
      </c>
      <c r="Z2234" s="35">
        <v>2324.2224651872766</v>
      </c>
      <c r="AA2234" s="35">
        <v>74507.657985461876</v>
      </c>
      <c r="AB2234" s="35">
        <v>43404.339519949695</v>
      </c>
      <c r="AC2234" s="35">
        <v>9799.8280035403204</v>
      </c>
      <c r="AD2234" s="35">
        <v>23947.110688091394</v>
      </c>
      <c r="AE2234" s="35">
        <v>2642.0703061588015</v>
      </c>
      <c r="AG2234" s="1">
        <v>0</v>
      </c>
      <c r="AH2234" s="1">
        <f t="shared" si="205"/>
        <v>23947.110688091394</v>
      </c>
      <c r="AI2234">
        <f t="shared" si="206"/>
        <v>10</v>
      </c>
      <c r="AJ2234" s="1" t="str">
        <f t="shared" si="207"/>
        <v>Winter</v>
      </c>
      <c r="AL2234" s="1">
        <f t="shared" si="210"/>
        <v>122496.3920629372</v>
      </c>
      <c r="AM2234" s="1">
        <f t="shared" si="209"/>
        <v>0</v>
      </c>
    </row>
    <row r="2235" spans="1:39" x14ac:dyDescent="0.2">
      <c r="A2235" s="24" t="s">
        <v>4498</v>
      </c>
      <c r="B2235" s="36">
        <v>2230</v>
      </c>
      <c r="C2235" s="37">
        <v>43374</v>
      </c>
      <c r="D2235" s="26">
        <v>43374</v>
      </c>
      <c r="E2235" s="38">
        <v>2018</v>
      </c>
      <c r="F2235" s="38" t="s">
        <v>4456</v>
      </c>
      <c r="G2235" s="38">
        <v>1</v>
      </c>
      <c r="H2235" s="39">
        <v>22</v>
      </c>
      <c r="I2235" s="29">
        <v>81735.713561495388</v>
      </c>
      <c r="J2235" s="30">
        <v>369650.89104919095</v>
      </c>
      <c r="K2235" s="30">
        <v>1352169.9549874067</v>
      </c>
      <c r="L2235" s="30">
        <v>2802930.5323198009</v>
      </c>
      <c r="M2235" s="30">
        <v>571190.12614445679</v>
      </c>
      <c r="N2235" s="30">
        <v>927223.80110642698</v>
      </c>
      <c r="O2235" s="31">
        <v>187432.44668557204</v>
      </c>
      <c r="P2235" s="32">
        <v>2005095.7946933587</v>
      </c>
      <c r="Q2235" s="32">
        <v>4287237.6711609913</v>
      </c>
      <c r="R2235" s="32">
        <v>571190.12614445679</v>
      </c>
      <c r="S2235" s="36">
        <v>2230</v>
      </c>
      <c r="T2235" s="33" t="s">
        <v>4499</v>
      </c>
      <c r="U2235" s="34">
        <v>43374</v>
      </c>
      <c r="V2235" s="27" t="s">
        <v>4456</v>
      </c>
      <c r="W2235" s="35">
        <v>98662.745602218929</v>
      </c>
      <c r="X2235" s="35">
        <v>51088.747941576548</v>
      </c>
      <c r="Y2235" s="35">
        <v>117206.46730366304</v>
      </c>
      <c r="Z2235" s="35">
        <v>2224.825924957087</v>
      </c>
      <c r="AA2235" s="35">
        <v>74507.657985461876</v>
      </c>
      <c r="AB2235" s="35">
        <v>43007.40865451024</v>
      </c>
      <c r="AC2235" s="35">
        <v>9162.5409085494412</v>
      </c>
      <c r="AD2235" s="35">
        <v>23947.110688091394</v>
      </c>
      <c r="AE2235" s="35">
        <v>2642.0703061588015</v>
      </c>
      <c r="AG2235" s="1">
        <v>0</v>
      </c>
      <c r="AH2235" s="1">
        <f t="shared" si="205"/>
        <v>23947.110688091394</v>
      </c>
      <c r="AI2235">
        <f t="shared" si="206"/>
        <v>10</v>
      </c>
      <c r="AJ2235" s="1" t="str">
        <f t="shared" si="207"/>
        <v>Winter</v>
      </c>
      <c r="AL2235" s="1">
        <f t="shared" si="210"/>
        <v>98662.745602218929</v>
      </c>
      <c r="AM2235" s="1">
        <f t="shared" si="209"/>
        <v>0</v>
      </c>
    </row>
    <row r="2236" spans="1:39" x14ac:dyDescent="0.2">
      <c r="A2236" s="24" t="s">
        <v>4500</v>
      </c>
      <c r="B2236" s="36">
        <v>2231</v>
      </c>
      <c r="C2236" s="37">
        <v>43374</v>
      </c>
      <c r="D2236" s="26">
        <v>43374</v>
      </c>
      <c r="E2236" s="38">
        <v>2018</v>
      </c>
      <c r="F2236" s="38" t="s">
        <v>4456</v>
      </c>
      <c r="G2236" s="38">
        <v>1</v>
      </c>
      <c r="H2236" s="39">
        <v>23</v>
      </c>
      <c r="I2236" s="29">
        <v>75543.040197519294</v>
      </c>
      <c r="J2236" s="30">
        <v>385788.23019996507</v>
      </c>
      <c r="K2236" s="30">
        <v>1231704.6311452303</v>
      </c>
      <c r="L2236" s="30">
        <v>2615190.2259861818</v>
      </c>
      <c r="M2236" s="30">
        <v>527971.71868229448</v>
      </c>
      <c r="N2236" s="30">
        <v>912291.23156180466</v>
      </c>
      <c r="O2236" s="31">
        <v>186833.53960056606</v>
      </c>
      <c r="P2236" s="32">
        <v>1835219.3900250441</v>
      </c>
      <c r="Q2236" s="32">
        <v>4100103.2273485176</v>
      </c>
      <c r="R2236" s="32">
        <v>527971.71868229448</v>
      </c>
      <c r="S2236" s="36">
        <v>2231</v>
      </c>
      <c r="T2236" s="33" t="s">
        <v>4501</v>
      </c>
      <c r="U2236" s="34">
        <v>43374</v>
      </c>
      <c r="V2236" s="27" t="s">
        <v>4456</v>
      </c>
      <c r="W2236" s="35">
        <v>80528.912535656942</v>
      </c>
      <c r="X2236" s="35">
        <v>48231.71839205303</v>
      </c>
      <c r="Y2236" s="35">
        <v>114571.4199951511</v>
      </c>
      <c r="Z2236" s="35">
        <v>2174.8071700169103</v>
      </c>
      <c r="AA2236" s="35">
        <v>74575.08573024509</v>
      </c>
      <c r="AB2236" s="35">
        <v>43138.571460586878</v>
      </c>
      <c r="AC2236" s="35">
        <v>8777.1614891176068</v>
      </c>
      <c r="AD2236" s="35">
        <v>23947.110688091394</v>
      </c>
      <c r="AE2236" s="35">
        <v>2642.0703061588015</v>
      </c>
      <c r="AG2236" s="1">
        <v>0</v>
      </c>
      <c r="AH2236" s="1">
        <f t="shared" si="205"/>
        <v>23947.110688091394</v>
      </c>
      <c r="AI2236">
        <f t="shared" si="206"/>
        <v>10</v>
      </c>
      <c r="AJ2236" s="1" t="str">
        <f t="shared" si="207"/>
        <v>Winter</v>
      </c>
      <c r="AL2236" s="1">
        <f t="shared" si="210"/>
        <v>0</v>
      </c>
      <c r="AM2236" s="1">
        <f t="shared" si="209"/>
        <v>80528.912535656942</v>
      </c>
    </row>
    <row r="2237" spans="1:39" x14ac:dyDescent="0.2">
      <c r="A2237" s="24" t="s">
        <v>4502</v>
      </c>
      <c r="B2237" s="36">
        <v>2232</v>
      </c>
      <c r="C2237" s="37">
        <v>43374</v>
      </c>
      <c r="D2237" s="26">
        <v>43374</v>
      </c>
      <c r="E2237" s="38">
        <v>2018</v>
      </c>
      <c r="F2237" s="38" t="s">
        <v>4456</v>
      </c>
      <c r="G2237" s="38">
        <v>1</v>
      </c>
      <c r="H2237" s="39">
        <v>24</v>
      </c>
      <c r="I2237" s="29">
        <v>70834.290552274586</v>
      </c>
      <c r="J2237" s="30">
        <v>389106.54466128733</v>
      </c>
      <c r="K2237" s="30">
        <v>1159299.9824556988</v>
      </c>
      <c r="L2237" s="30">
        <v>2552547.0717929881</v>
      </c>
      <c r="M2237" s="30">
        <v>508287.19681438303</v>
      </c>
      <c r="N2237" s="30">
        <v>906077.43991823262</v>
      </c>
      <c r="O2237" s="31">
        <v>188450.47431599931</v>
      </c>
      <c r="P2237" s="32">
        <v>1738421.4698223565</v>
      </c>
      <c r="Q2237" s="32">
        <v>4036181.5306885075</v>
      </c>
      <c r="R2237" s="32">
        <v>508287.19681438303</v>
      </c>
      <c r="S2237" s="36">
        <v>2232</v>
      </c>
      <c r="T2237" s="33" t="s">
        <v>4503</v>
      </c>
      <c r="U2237" s="34">
        <v>43374</v>
      </c>
      <c r="V2237" s="27" t="s">
        <v>4456</v>
      </c>
      <c r="W2237" s="35">
        <v>71716.40139778181</v>
      </c>
      <c r="X2237" s="35">
        <v>46780.860362186657</v>
      </c>
      <c r="Y2237" s="35">
        <v>112439.49187058774</v>
      </c>
      <c r="Z2237" s="35">
        <v>2134.3386782110365</v>
      </c>
      <c r="AA2237" s="35">
        <v>74912.224454161216</v>
      </c>
      <c r="AB2237" s="35">
        <v>42421.09878184033</v>
      </c>
      <c r="AC2237" s="35">
        <v>8454.5212439920124</v>
      </c>
      <c r="AD2237" s="35">
        <v>23947.110688091394</v>
      </c>
      <c r="AE2237" s="35">
        <v>2642.0703061588015</v>
      </c>
      <c r="AG2237" s="1">
        <v>0</v>
      </c>
      <c r="AH2237" s="1">
        <f t="shared" si="205"/>
        <v>23947.110688091394</v>
      </c>
      <c r="AI2237">
        <f t="shared" si="206"/>
        <v>10</v>
      </c>
      <c r="AJ2237" s="1" t="str">
        <f t="shared" si="207"/>
        <v>Winter</v>
      </c>
      <c r="AL2237" s="1">
        <f t="shared" si="210"/>
        <v>0</v>
      </c>
      <c r="AM2237" s="1">
        <f t="shared" si="209"/>
        <v>71716.40139778181</v>
      </c>
    </row>
    <row r="2238" spans="1:39" x14ac:dyDescent="0.2">
      <c r="A2238" s="24" t="s">
        <v>4504</v>
      </c>
      <c r="B2238" s="36">
        <v>2233</v>
      </c>
      <c r="C2238" s="37">
        <v>43375</v>
      </c>
      <c r="D2238" s="26">
        <v>43374</v>
      </c>
      <c r="E2238" s="38">
        <v>2018</v>
      </c>
      <c r="F2238" s="38" t="s">
        <v>4456</v>
      </c>
      <c r="G2238" s="38">
        <v>2</v>
      </c>
      <c r="H2238" s="39">
        <v>1</v>
      </c>
      <c r="I2238" s="29">
        <v>63665.49850880367</v>
      </c>
      <c r="J2238" s="30">
        <v>388161.96509291173</v>
      </c>
      <c r="K2238" s="30">
        <v>1139398.7119676799</v>
      </c>
      <c r="L2238" s="30">
        <v>2496931.486177675</v>
      </c>
      <c r="M2238" s="30">
        <v>469448.22291594243</v>
      </c>
      <c r="N2238" s="30">
        <v>882595.93525877141</v>
      </c>
      <c r="O2238" s="31">
        <v>183337.1148187439</v>
      </c>
      <c r="P2238" s="32">
        <v>1672512.433392426</v>
      </c>
      <c r="Q2238" s="32">
        <v>3951026.501348102</v>
      </c>
      <c r="R2238" s="32">
        <v>469448.22291594243</v>
      </c>
      <c r="S2238" s="36">
        <v>2233</v>
      </c>
      <c r="T2238" s="33" t="s">
        <v>4505</v>
      </c>
      <c r="U2238" s="34">
        <v>43375</v>
      </c>
      <c r="V2238" s="27" t="s">
        <v>4456</v>
      </c>
      <c r="W2238" s="35">
        <v>59735.297206018258</v>
      </c>
      <c r="X2238" s="35">
        <v>47556.915624562454</v>
      </c>
      <c r="Y2238" s="35">
        <v>109463.49237314383</v>
      </c>
      <c r="Z2238" s="35">
        <v>2077.847931694308</v>
      </c>
      <c r="AA2238" s="35">
        <v>75114.507688510887</v>
      </c>
      <c r="AB2238" s="35">
        <v>41772.342590748653</v>
      </c>
      <c r="AC2238" s="35">
        <v>8572.85436568148</v>
      </c>
      <c r="AD2238" s="35">
        <v>23947.110688091394</v>
      </c>
      <c r="AE2238" s="35">
        <v>2642.0703061588015</v>
      </c>
      <c r="AG2238" s="1">
        <v>0</v>
      </c>
      <c r="AH2238" s="1">
        <f t="shared" si="205"/>
        <v>23947.110688091394</v>
      </c>
      <c r="AI2238">
        <f t="shared" si="206"/>
        <v>10</v>
      </c>
      <c r="AJ2238" s="1" t="str">
        <f t="shared" si="207"/>
        <v>Winter</v>
      </c>
      <c r="AL2238" s="1">
        <f t="shared" si="210"/>
        <v>0</v>
      </c>
      <c r="AM2238" s="1">
        <f t="shared" si="209"/>
        <v>59735.297206018258</v>
      </c>
    </row>
    <row r="2239" spans="1:39" x14ac:dyDescent="0.2">
      <c r="A2239" s="24" t="s">
        <v>4506</v>
      </c>
      <c r="B2239" s="36">
        <v>2234</v>
      </c>
      <c r="C2239" s="37">
        <v>43375</v>
      </c>
      <c r="D2239" s="26">
        <v>43374</v>
      </c>
      <c r="E2239" s="38">
        <v>2018</v>
      </c>
      <c r="F2239" s="38" t="s">
        <v>4456</v>
      </c>
      <c r="G2239" s="38">
        <v>2</v>
      </c>
      <c r="H2239" s="39">
        <v>2</v>
      </c>
      <c r="I2239" s="29">
        <v>63795.146773955981</v>
      </c>
      <c r="J2239" s="30">
        <v>390844.51272133965</v>
      </c>
      <c r="K2239" s="30">
        <v>1106859.7500951956</v>
      </c>
      <c r="L2239" s="30">
        <v>2484507.8951016539</v>
      </c>
      <c r="M2239" s="30">
        <v>465255.08799639659</v>
      </c>
      <c r="N2239" s="30">
        <v>878950.47374677367</v>
      </c>
      <c r="O2239" s="31">
        <v>184757.20552123009</v>
      </c>
      <c r="P2239" s="32">
        <v>1635909.9848655481</v>
      </c>
      <c r="Q2239" s="32">
        <v>3939060.0870909975</v>
      </c>
      <c r="R2239" s="32">
        <v>465255.08799639659</v>
      </c>
      <c r="S2239" s="36">
        <v>2234</v>
      </c>
      <c r="T2239" s="33" t="s">
        <v>4507</v>
      </c>
      <c r="U2239" s="34">
        <v>43375</v>
      </c>
      <c r="V2239" s="27" t="s">
        <v>4456</v>
      </c>
      <c r="W2239" s="35">
        <v>54056.129583238238</v>
      </c>
      <c r="X2239" s="35">
        <v>47172.490490831107</v>
      </c>
      <c r="Y2239" s="35">
        <v>108904.90824801552</v>
      </c>
      <c r="Z2239" s="35">
        <v>2067.2448270069603</v>
      </c>
      <c r="AA2239" s="35">
        <v>74979.652198944445</v>
      </c>
      <c r="AB2239" s="35">
        <v>40641.383609781304</v>
      </c>
      <c r="AC2239" s="35">
        <v>8229.4724115060435</v>
      </c>
      <c r="AD2239" s="35">
        <v>23947.110688091394</v>
      </c>
      <c r="AE2239" s="35">
        <v>2642.0703061588015</v>
      </c>
      <c r="AG2239" s="1">
        <v>0</v>
      </c>
      <c r="AH2239" s="1">
        <f t="shared" si="205"/>
        <v>23947.110688091394</v>
      </c>
      <c r="AI2239">
        <f t="shared" si="206"/>
        <v>10</v>
      </c>
      <c r="AJ2239" s="1" t="str">
        <f t="shared" si="207"/>
        <v>Winter</v>
      </c>
      <c r="AL2239" s="1">
        <f t="shared" si="210"/>
        <v>0</v>
      </c>
      <c r="AM2239" s="1">
        <f t="shared" si="209"/>
        <v>54056.129583238238</v>
      </c>
    </row>
    <row r="2240" spans="1:39" x14ac:dyDescent="0.2">
      <c r="A2240" s="24" t="s">
        <v>4508</v>
      </c>
      <c r="B2240" s="36">
        <v>2235</v>
      </c>
      <c r="C2240" s="37">
        <v>43375</v>
      </c>
      <c r="D2240" s="26">
        <v>43374</v>
      </c>
      <c r="E2240" s="38">
        <v>2018</v>
      </c>
      <c r="F2240" s="38" t="s">
        <v>4456</v>
      </c>
      <c r="G2240" s="38">
        <v>2</v>
      </c>
      <c r="H2240" s="39">
        <v>3</v>
      </c>
      <c r="I2240" s="29">
        <v>63837.3356659368</v>
      </c>
      <c r="J2240" s="30">
        <v>388153.89950815344</v>
      </c>
      <c r="K2240" s="30">
        <v>1100300.4582669872</v>
      </c>
      <c r="L2240" s="30">
        <v>2510404.4030070044</v>
      </c>
      <c r="M2240" s="30">
        <v>468324.12538048771</v>
      </c>
      <c r="N2240" s="30">
        <v>874423.6460991276</v>
      </c>
      <c r="O2240" s="31">
        <v>186293.9998558879</v>
      </c>
      <c r="P2240" s="32">
        <v>1632461.9193134117</v>
      </c>
      <c r="Q2240" s="32">
        <v>3959275.9484701734</v>
      </c>
      <c r="R2240" s="32">
        <v>468324.12538048771</v>
      </c>
      <c r="S2240" s="36">
        <v>2235</v>
      </c>
      <c r="T2240" s="33" t="s">
        <v>4509</v>
      </c>
      <c r="U2240" s="34">
        <v>43375</v>
      </c>
      <c r="V2240" s="27" t="s">
        <v>4456</v>
      </c>
      <c r="W2240" s="35">
        <v>54442.790742438476</v>
      </c>
      <c r="X2240" s="35">
        <v>47220.81337153713</v>
      </c>
      <c r="Y2240" s="35">
        <v>105161.93094888626</v>
      </c>
      <c r="Z2240" s="35">
        <v>1996.1952243425142</v>
      </c>
      <c r="AA2240" s="35">
        <v>75047.079943727658</v>
      </c>
      <c r="AB2240" s="35">
        <v>40422.976540044823</v>
      </c>
      <c r="AC2240" s="35">
        <v>8353.5628364708427</v>
      </c>
      <c r="AD2240" s="35">
        <v>23947.110688091394</v>
      </c>
      <c r="AE2240" s="35">
        <v>2642.0703061588015</v>
      </c>
      <c r="AG2240" s="1">
        <v>0</v>
      </c>
      <c r="AH2240" s="1">
        <f t="shared" si="205"/>
        <v>23947.110688091394</v>
      </c>
      <c r="AI2240">
        <f t="shared" si="206"/>
        <v>10</v>
      </c>
      <c r="AJ2240" s="1" t="str">
        <f t="shared" si="207"/>
        <v>Winter</v>
      </c>
      <c r="AL2240" s="1">
        <f t="shared" si="210"/>
        <v>0</v>
      </c>
      <c r="AM2240" s="1">
        <f t="shared" si="209"/>
        <v>54442.790742438476</v>
      </c>
    </row>
    <row r="2241" spans="1:39" x14ac:dyDescent="0.2">
      <c r="A2241" s="24" t="s">
        <v>4510</v>
      </c>
      <c r="B2241" s="36">
        <v>2236</v>
      </c>
      <c r="C2241" s="37">
        <v>43375</v>
      </c>
      <c r="D2241" s="26">
        <v>43374</v>
      </c>
      <c r="E2241" s="38">
        <v>2018</v>
      </c>
      <c r="F2241" s="38" t="s">
        <v>4456</v>
      </c>
      <c r="G2241" s="38">
        <v>2</v>
      </c>
      <c r="H2241" s="39">
        <v>4</v>
      </c>
      <c r="I2241" s="29">
        <v>64141.859201870531</v>
      </c>
      <c r="J2241" s="30">
        <v>397305.78072945093</v>
      </c>
      <c r="K2241" s="30">
        <v>1144002.790112369</v>
      </c>
      <c r="L2241" s="30">
        <v>2636565.2214740971</v>
      </c>
      <c r="M2241" s="30">
        <v>476972.31390364747</v>
      </c>
      <c r="N2241" s="30">
        <v>890047.12195264839</v>
      </c>
      <c r="O2241" s="31">
        <v>185548.56056754792</v>
      </c>
      <c r="P2241" s="32">
        <v>1685116.9632178871</v>
      </c>
      <c r="Q2241" s="32">
        <v>4109466.6847237442</v>
      </c>
      <c r="R2241" s="32">
        <v>476972.31390364747</v>
      </c>
      <c r="S2241" s="36">
        <v>2236</v>
      </c>
      <c r="T2241" s="33" t="s">
        <v>4511</v>
      </c>
      <c r="U2241" s="34">
        <v>43375</v>
      </c>
      <c r="V2241" s="27" t="s">
        <v>4456</v>
      </c>
      <c r="W2241" s="35">
        <v>79780.273022668276</v>
      </c>
      <c r="X2241" s="35">
        <v>46940.392419077907</v>
      </c>
      <c r="Y2241" s="35">
        <v>114086.28827067104</v>
      </c>
      <c r="Z2241" s="35">
        <v>2165.5983467968913</v>
      </c>
      <c r="AA2241" s="35">
        <v>74709.941219811561</v>
      </c>
      <c r="AB2241" s="35">
        <v>40966.290012417056</v>
      </c>
      <c r="AC2241" s="35">
        <v>8675.9974644301001</v>
      </c>
      <c r="AD2241" s="35">
        <v>23947.110688091394</v>
      </c>
      <c r="AE2241" s="35">
        <v>2642.0703061588015</v>
      </c>
      <c r="AG2241" s="1">
        <v>0</v>
      </c>
      <c r="AH2241" s="1">
        <f t="shared" si="205"/>
        <v>23947.110688091394</v>
      </c>
      <c r="AI2241">
        <f t="shared" si="206"/>
        <v>10</v>
      </c>
      <c r="AJ2241" s="1" t="str">
        <f t="shared" si="207"/>
        <v>Winter</v>
      </c>
      <c r="AL2241" s="1">
        <f t="shared" si="210"/>
        <v>0</v>
      </c>
      <c r="AM2241" s="1">
        <f t="shared" si="209"/>
        <v>79780.273022668276</v>
      </c>
    </row>
    <row r="2242" spans="1:39" x14ac:dyDescent="0.2">
      <c r="A2242" s="24" t="s">
        <v>4512</v>
      </c>
      <c r="B2242" s="36">
        <v>2237</v>
      </c>
      <c r="C2242" s="37">
        <v>43375</v>
      </c>
      <c r="D2242" s="26">
        <v>43374</v>
      </c>
      <c r="E2242" s="38">
        <v>2018</v>
      </c>
      <c r="F2242" s="38" t="s">
        <v>4456</v>
      </c>
      <c r="G2242" s="38">
        <v>2</v>
      </c>
      <c r="H2242" s="39">
        <v>5</v>
      </c>
      <c r="I2242" s="29">
        <v>72828.368531741857</v>
      </c>
      <c r="J2242" s="30">
        <v>407442.88224835618</v>
      </c>
      <c r="K2242" s="30">
        <v>1283187.3760702172</v>
      </c>
      <c r="L2242" s="30">
        <v>2854016.2710883813</v>
      </c>
      <c r="M2242" s="30">
        <v>525024.33874125022</v>
      </c>
      <c r="N2242" s="30">
        <v>904793.89809372171</v>
      </c>
      <c r="O2242" s="31">
        <v>189087.03356803342</v>
      </c>
      <c r="P2242" s="32">
        <v>1881040.0833432092</v>
      </c>
      <c r="Q2242" s="32">
        <v>4355340.0849984922</v>
      </c>
      <c r="R2242" s="32">
        <v>525024.33874125022</v>
      </c>
      <c r="S2242" s="36">
        <v>2237</v>
      </c>
      <c r="T2242" s="33" t="s">
        <v>4513</v>
      </c>
      <c r="U2242" s="34">
        <v>43375</v>
      </c>
      <c r="V2242" s="27" t="s">
        <v>4456</v>
      </c>
      <c r="W2242" s="35">
        <v>75697.648499879782</v>
      </c>
      <c r="X2242" s="35">
        <v>51739.209940853994</v>
      </c>
      <c r="Y2242" s="35">
        <v>119126.37789865011</v>
      </c>
      <c r="Z2242" s="35">
        <v>2261.2698769299791</v>
      </c>
      <c r="AA2242" s="35">
        <v>75114.507688510887</v>
      </c>
      <c r="AB2242" s="35">
        <v>42006.363753321573</v>
      </c>
      <c r="AC2242" s="35">
        <v>9423.1873461910291</v>
      </c>
      <c r="AD2242" s="35">
        <v>23947.110688091394</v>
      </c>
      <c r="AE2242" s="35">
        <v>2642.0703061588015</v>
      </c>
      <c r="AG2242" s="1">
        <v>0</v>
      </c>
      <c r="AH2242" s="1">
        <f t="shared" si="205"/>
        <v>23947.110688091394</v>
      </c>
      <c r="AI2242">
        <f t="shared" si="206"/>
        <v>10</v>
      </c>
      <c r="AJ2242" s="1" t="str">
        <f t="shared" si="207"/>
        <v>Winter</v>
      </c>
      <c r="AL2242" s="1">
        <f t="shared" si="210"/>
        <v>0</v>
      </c>
      <c r="AM2242" s="1">
        <f t="shared" si="209"/>
        <v>75697.648499879782</v>
      </c>
    </row>
    <row r="2243" spans="1:39" x14ac:dyDescent="0.2">
      <c r="A2243" s="24" t="s">
        <v>4514</v>
      </c>
      <c r="B2243" s="36">
        <v>2238</v>
      </c>
      <c r="C2243" s="37">
        <v>43375</v>
      </c>
      <c r="D2243" s="26">
        <v>43374</v>
      </c>
      <c r="E2243" s="38">
        <v>2018</v>
      </c>
      <c r="F2243" s="38" t="s">
        <v>4456</v>
      </c>
      <c r="G2243" s="38">
        <v>2</v>
      </c>
      <c r="H2243" s="39">
        <v>6</v>
      </c>
      <c r="I2243" s="29">
        <v>87792.477748639431</v>
      </c>
      <c r="J2243" s="30">
        <v>369098.36174368975</v>
      </c>
      <c r="K2243" s="30">
        <v>1498875.2006880674</v>
      </c>
      <c r="L2243" s="30">
        <v>3026045.4262230266</v>
      </c>
      <c r="M2243" s="30">
        <v>586137.910971476</v>
      </c>
      <c r="N2243" s="30">
        <v>914641.63666895556</v>
      </c>
      <c r="O2243" s="31">
        <v>191307.14774909525</v>
      </c>
      <c r="P2243" s="32">
        <v>2172805.5894081825</v>
      </c>
      <c r="Q2243" s="32">
        <v>4501092.5723847672</v>
      </c>
      <c r="R2243" s="32">
        <v>586137.910971476</v>
      </c>
      <c r="S2243" s="36">
        <v>2238</v>
      </c>
      <c r="T2243" s="33" t="s">
        <v>4515</v>
      </c>
      <c r="U2243" s="34">
        <v>43375</v>
      </c>
      <c r="V2243" s="27" t="s">
        <v>4456</v>
      </c>
      <c r="W2243" s="35">
        <v>117597.86218936022</v>
      </c>
      <c r="X2243" s="35">
        <v>54622.176276545673</v>
      </c>
      <c r="Y2243" s="35">
        <v>129475.63273101459</v>
      </c>
      <c r="Z2243" s="35">
        <v>2457.7205590871085</v>
      </c>
      <c r="AA2243" s="35">
        <v>74777.368964594774</v>
      </c>
      <c r="AB2243" s="35">
        <v>44081.61787682095</v>
      </c>
      <c r="AC2243" s="35">
        <v>10459.861582727734</v>
      </c>
      <c r="AD2243" s="35">
        <v>23947.110688091394</v>
      </c>
      <c r="AE2243" s="35">
        <v>2332.90526908642</v>
      </c>
      <c r="AG2243" s="1">
        <v>0</v>
      </c>
      <c r="AH2243" s="1">
        <f t="shared" si="205"/>
        <v>23947.110688091394</v>
      </c>
      <c r="AI2243">
        <f t="shared" si="206"/>
        <v>10</v>
      </c>
      <c r="AJ2243" s="1" t="str">
        <f t="shared" si="207"/>
        <v>Winter</v>
      </c>
      <c r="AL2243" s="1">
        <f t="shared" si="210"/>
        <v>117597.86218936022</v>
      </c>
      <c r="AM2243" s="1">
        <f t="shared" si="209"/>
        <v>0</v>
      </c>
    </row>
    <row r="2244" spans="1:39" x14ac:dyDescent="0.2">
      <c r="A2244" s="24" t="s">
        <v>4516</v>
      </c>
      <c r="B2244" s="36">
        <v>2239</v>
      </c>
      <c r="C2244" s="37">
        <v>43375</v>
      </c>
      <c r="D2244" s="26">
        <v>43374</v>
      </c>
      <c r="E2244" s="38">
        <v>2018</v>
      </c>
      <c r="F2244" s="38" t="s">
        <v>4456</v>
      </c>
      <c r="G2244" s="38">
        <v>2</v>
      </c>
      <c r="H2244" s="39">
        <v>7</v>
      </c>
      <c r="I2244" s="29">
        <v>93159.089683248618</v>
      </c>
      <c r="J2244" s="30">
        <v>416835.16045255685</v>
      </c>
      <c r="K2244" s="30">
        <v>1635717.8075671927</v>
      </c>
      <c r="L2244" s="30">
        <v>3077372.8185840626</v>
      </c>
      <c r="M2244" s="30">
        <v>610449.7661751773</v>
      </c>
      <c r="N2244" s="30">
        <v>928706.78570901765</v>
      </c>
      <c r="O2244" s="31">
        <v>191031.27813442401</v>
      </c>
      <c r="P2244" s="32">
        <v>2339326.6634256188</v>
      </c>
      <c r="Q2244" s="32">
        <v>4613946.0428800611</v>
      </c>
      <c r="R2244" s="32">
        <v>610449.7661751773</v>
      </c>
      <c r="S2244" s="36">
        <v>2239</v>
      </c>
      <c r="T2244" s="33" t="s">
        <v>4517</v>
      </c>
      <c r="U2244" s="34">
        <v>43375</v>
      </c>
      <c r="V2244" s="27" t="s">
        <v>4456</v>
      </c>
      <c r="W2244" s="35">
        <v>117471.35039345532</v>
      </c>
      <c r="X2244" s="35">
        <v>62586.927542086298</v>
      </c>
      <c r="Y2244" s="35">
        <v>139459.73915370391</v>
      </c>
      <c r="Z2244" s="35">
        <v>2647.2399543708152</v>
      </c>
      <c r="AA2244" s="35">
        <v>75114.507688510887</v>
      </c>
      <c r="AB2244" s="35">
        <v>45599.487729372107</v>
      </c>
      <c r="AC2244" s="35">
        <v>11355.481913050389</v>
      </c>
      <c r="AD2244" s="35">
        <v>23947.110688091394</v>
      </c>
      <c r="AE2244" s="35">
        <v>352.83258807790588</v>
      </c>
      <c r="AG2244" s="1">
        <v>0</v>
      </c>
      <c r="AH2244" s="1">
        <f t="shared" si="205"/>
        <v>23947.110688091394</v>
      </c>
      <c r="AI2244">
        <f t="shared" si="206"/>
        <v>10</v>
      </c>
      <c r="AJ2244" s="1" t="str">
        <f t="shared" si="207"/>
        <v>Winter</v>
      </c>
      <c r="AL2244" s="1">
        <f t="shared" si="210"/>
        <v>117471.35039345532</v>
      </c>
      <c r="AM2244" s="1">
        <f t="shared" si="209"/>
        <v>0</v>
      </c>
    </row>
    <row r="2245" spans="1:39" x14ac:dyDescent="0.2">
      <c r="A2245" s="24" t="s">
        <v>4518</v>
      </c>
      <c r="B2245" s="36">
        <v>2240</v>
      </c>
      <c r="C2245" s="37">
        <v>43375</v>
      </c>
      <c r="D2245" s="26">
        <v>43374</v>
      </c>
      <c r="E2245" s="38">
        <v>2018</v>
      </c>
      <c r="F2245" s="38" t="s">
        <v>4456</v>
      </c>
      <c r="G2245" s="38">
        <v>2</v>
      </c>
      <c r="H2245" s="39">
        <v>8</v>
      </c>
      <c r="I2245" s="29">
        <v>89248.068533945363</v>
      </c>
      <c r="J2245" s="30">
        <v>429502.21907155978</v>
      </c>
      <c r="K2245" s="30">
        <v>1641714.9932981466</v>
      </c>
      <c r="L2245" s="30">
        <v>3154612.6665948192</v>
      </c>
      <c r="M2245" s="30">
        <v>615024.44028295006</v>
      </c>
      <c r="N2245" s="30">
        <v>927095.61929582956</v>
      </c>
      <c r="O2245" s="31">
        <v>189442.05524613688</v>
      </c>
      <c r="P2245" s="32">
        <v>2345987.5021150419</v>
      </c>
      <c r="Q2245" s="32">
        <v>4700652.5602083448</v>
      </c>
      <c r="R2245" s="32">
        <v>615024.44028295006</v>
      </c>
      <c r="S2245" s="36">
        <v>2240</v>
      </c>
      <c r="T2245" s="33" t="s">
        <v>4519</v>
      </c>
      <c r="U2245" s="34">
        <v>43375</v>
      </c>
      <c r="V2245" s="27" t="s">
        <v>4456</v>
      </c>
      <c r="W2245" s="35">
        <v>92502.321977983709</v>
      </c>
      <c r="X2245" s="35">
        <v>69200.391575824251</v>
      </c>
      <c r="Y2245" s="35">
        <v>145851.25261884887</v>
      </c>
      <c r="Z2245" s="35">
        <v>2768.5643589373744</v>
      </c>
      <c r="AA2245" s="35">
        <v>75788.785136343125</v>
      </c>
      <c r="AB2245" s="35">
        <v>46318.302436419115</v>
      </c>
      <c r="AC2245" s="35">
        <v>11840.586031350897</v>
      </c>
      <c r="AD2245" s="35">
        <v>23947.110688091394</v>
      </c>
      <c r="AE2245" s="35">
        <v>0</v>
      </c>
      <c r="AG2245" s="1">
        <v>0</v>
      </c>
      <c r="AH2245" s="1">
        <f t="shared" si="205"/>
        <v>23947.110688091394</v>
      </c>
      <c r="AI2245">
        <f t="shared" si="206"/>
        <v>10</v>
      </c>
      <c r="AJ2245" s="1" t="str">
        <f t="shared" si="207"/>
        <v>Winter</v>
      </c>
      <c r="AL2245" s="1">
        <f t="shared" si="210"/>
        <v>0</v>
      </c>
      <c r="AM2245" s="1">
        <f t="shared" si="209"/>
        <v>92502.321977983709</v>
      </c>
    </row>
    <row r="2246" spans="1:39" x14ac:dyDescent="0.2">
      <c r="A2246" s="24" t="s">
        <v>4520</v>
      </c>
      <c r="B2246" s="36">
        <v>2241</v>
      </c>
      <c r="C2246" s="37">
        <v>43375</v>
      </c>
      <c r="D2246" s="26">
        <v>43374</v>
      </c>
      <c r="E2246" s="38">
        <v>2018</v>
      </c>
      <c r="F2246" s="38" t="s">
        <v>4456</v>
      </c>
      <c r="G2246" s="38">
        <v>2</v>
      </c>
      <c r="H2246" s="39">
        <v>9</v>
      </c>
      <c r="I2246" s="29">
        <v>90337.515385576655</v>
      </c>
      <c r="J2246" s="30">
        <v>389527.38347828318</v>
      </c>
      <c r="K2246" s="30">
        <v>1652350.7125691124</v>
      </c>
      <c r="L2246" s="30">
        <v>3231790.7205311842</v>
      </c>
      <c r="M2246" s="30">
        <v>611094.0384592003</v>
      </c>
      <c r="N2246" s="30">
        <v>941470.62984634528</v>
      </c>
      <c r="O2246" s="31">
        <v>190093.43356557575</v>
      </c>
      <c r="P2246" s="32">
        <v>2353782.2664138894</v>
      </c>
      <c r="Q2246" s="32">
        <v>4752882.1674213884</v>
      </c>
      <c r="R2246" s="32">
        <v>611094.0384592003</v>
      </c>
      <c r="S2246" s="36">
        <v>2241</v>
      </c>
      <c r="T2246" s="33" t="s">
        <v>4521</v>
      </c>
      <c r="U2246" s="34">
        <v>43375</v>
      </c>
      <c r="V2246" s="27" t="s">
        <v>4456</v>
      </c>
      <c r="W2246" s="35">
        <v>92594.297715383422</v>
      </c>
      <c r="X2246" s="35">
        <v>71346.820531914433</v>
      </c>
      <c r="Y2246" s="35">
        <v>149062.79475896459</v>
      </c>
      <c r="Z2246" s="35">
        <v>2829.5262015455114</v>
      </c>
      <c r="AA2246" s="35">
        <v>75721.357391559897</v>
      </c>
      <c r="AB2246" s="35">
        <v>46926.947564594069</v>
      </c>
      <c r="AC2246" s="35">
        <v>12083.909158408962</v>
      </c>
      <c r="AD2246" s="35">
        <v>23947.110688091394</v>
      </c>
      <c r="AE2246" s="35">
        <v>0</v>
      </c>
      <c r="AG2246" s="1">
        <v>0</v>
      </c>
      <c r="AH2246" s="1">
        <f t="shared" si="205"/>
        <v>23947.110688091394</v>
      </c>
      <c r="AI2246">
        <f t="shared" si="206"/>
        <v>10</v>
      </c>
      <c r="AJ2246" s="1" t="str">
        <f t="shared" si="207"/>
        <v>Winter</v>
      </c>
      <c r="AL2246" s="1">
        <f t="shared" si="210"/>
        <v>0</v>
      </c>
      <c r="AM2246" s="1">
        <f t="shared" si="209"/>
        <v>92594.297715383422</v>
      </c>
    </row>
    <row r="2247" spans="1:39" x14ac:dyDescent="0.2">
      <c r="A2247" s="24" t="s">
        <v>4522</v>
      </c>
      <c r="B2247" s="36">
        <v>2242</v>
      </c>
      <c r="C2247" s="37">
        <v>43375</v>
      </c>
      <c r="D2247" s="26">
        <v>43374</v>
      </c>
      <c r="E2247" s="38">
        <v>2018</v>
      </c>
      <c r="F2247" s="38" t="s">
        <v>4456</v>
      </c>
      <c r="G2247" s="38">
        <v>2</v>
      </c>
      <c r="H2247" s="39">
        <v>10</v>
      </c>
      <c r="I2247" s="29">
        <v>85629.89462689514</v>
      </c>
      <c r="J2247" s="30">
        <v>395676.24382791278</v>
      </c>
      <c r="K2247" s="30">
        <v>1642999.9082816599</v>
      </c>
      <c r="L2247" s="30">
        <v>3328026.5040486641</v>
      </c>
      <c r="M2247" s="30">
        <v>616652.88376053725</v>
      </c>
      <c r="N2247" s="30">
        <v>968252.14484640711</v>
      </c>
      <c r="O2247" s="31">
        <v>186554.51068442874</v>
      </c>
      <c r="P2247" s="32">
        <v>2345282.6866690926</v>
      </c>
      <c r="Q2247" s="32">
        <v>4878509.4034074135</v>
      </c>
      <c r="R2247" s="32">
        <v>616652.88376053725</v>
      </c>
      <c r="S2247" s="36">
        <v>2242</v>
      </c>
      <c r="T2247" s="33" t="s">
        <v>4523</v>
      </c>
      <c r="U2247" s="34">
        <v>43375</v>
      </c>
      <c r="V2247" s="27" t="s">
        <v>4456</v>
      </c>
      <c r="W2247" s="35">
        <v>76323.081707918813</v>
      </c>
      <c r="X2247" s="35">
        <v>76938.956611400179</v>
      </c>
      <c r="Y2247" s="35">
        <v>153237.29940663904</v>
      </c>
      <c r="Z2247" s="35">
        <v>2908.7671033290057</v>
      </c>
      <c r="AA2247" s="35">
        <v>75788.785136343125</v>
      </c>
      <c r="AB2247" s="35">
        <v>47887.041600863238</v>
      </c>
      <c r="AC2247" s="35">
        <v>12356.070201187593</v>
      </c>
      <c r="AD2247" s="35">
        <v>23947.110688091394</v>
      </c>
      <c r="AE2247" s="35">
        <v>0</v>
      </c>
      <c r="AG2247" s="1">
        <v>0</v>
      </c>
      <c r="AH2247" s="1">
        <f t="shared" ref="AH2247:AH2310" si="211">AD2247-AG2247</f>
        <v>23947.110688091394</v>
      </c>
      <c r="AI2247">
        <f t="shared" ref="AI2247:AI2310" si="212">MONTH(U2247)</f>
        <v>10</v>
      </c>
      <c r="AJ2247" s="1" t="str">
        <f t="shared" ref="AJ2247:AJ2310" si="213">IF(AND(AI2247&gt;5,AI2247&lt;10),"Summer","Winter")</f>
        <v>Winter</v>
      </c>
      <c r="AL2247" s="1">
        <f t="shared" si="210"/>
        <v>0</v>
      </c>
      <c r="AM2247" s="1">
        <f t="shared" ref="AM2247:AM2310" si="214">W2247-AL2247</f>
        <v>76323.081707918813</v>
      </c>
    </row>
    <row r="2248" spans="1:39" x14ac:dyDescent="0.2">
      <c r="A2248" s="24" t="s">
        <v>4524</v>
      </c>
      <c r="B2248" s="36">
        <v>2243</v>
      </c>
      <c r="C2248" s="37">
        <v>43375</v>
      </c>
      <c r="D2248" s="26">
        <v>43374</v>
      </c>
      <c r="E2248" s="38">
        <v>2018</v>
      </c>
      <c r="F2248" s="38" t="s">
        <v>4456</v>
      </c>
      <c r="G2248" s="38">
        <v>2</v>
      </c>
      <c r="H2248" s="39">
        <v>11</v>
      </c>
      <c r="I2248" s="29">
        <v>86821.593929090712</v>
      </c>
      <c r="J2248" s="30">
        <v>439556.0282288692</v>
      </c>
      <c r="K2248" s="30">
        <v>1617939.6291776937</v>
      </c>
      <c r="L2248" s="30">
        <v>3410737.7576112347</v>
      </c>
      <c r="M2248" s="30">
        <v>618796.74700153724</v>
      </c>
      <c r="N2248" s="30">
        <v>962893.96249777952</v>
      </c>
      <c r="O2248" s="31">
        <v>189366.33863502878</v>
      </c>
      <c r="P2248" s="32">
        <v>2323557.9701083219</v>
      </c>
      <c r="Q2248" s="32">
        <v>5002554.0869729128</v>
      </c>
      <c r="R2248" s="32">
        <v>618796.74700153724</v>
      </c>
      <c r="S2248" s="36">
        <v>2243</v>
      </c>
      <c r="T2248" s="33" t="s">
        <v>4525</v>
      </c>
      <c r="U2248" s="34">
        <v>43375</v>
      </c>
      <c r="V2248" s="27" t="s">
        <v>4456</v>
      </c>
      <c r="W2248" s="35">
        <v>78520.646152419198</v>
      </c>
      <c r="X2248" s="35">
        <v>80599.341101204525</v>
      </c>
      <c r="Y2248" s="35">
        <v>153307.40471401639</v>
      </c>
      <c r="Z2248" s="35">
        <v>2910.0978499074017</v>
      </c>
      <c r="AA2248" s="35">
        <v>75653.929646776684</v>
      </c>
      <c r="AB2248" s="35">
        <v>47857.523202667864</v>
      </c>
      <c r="AC2248" s="35">
        <v>12513.959074741279</v>
      </c>
      <c r="AD2248" s="35">
        <v>23947.110688091394</v>
      </c>
      <c r="AE2248" s="35">
        <v>0</v>
      </c>
      <c r="AG2248" s="1">
        <v>0</v>
      </c>
      <c r="AH2248" s="1">
        <f t="shared" si="211"/>
        <v>23947.110688091394</v>
      </c>
      <c r="AI2248">
        <f t="shared" si="212"/>
        <v>10</v>
      </c>
      <c r="AJ2248" s="1" t="str">
        <f t="shared" si="213"/>
        <v>Winter</v>
      </c>
      <c r="AL2248" s="1">
        <f t="shared" si="210"/>
        <v>0</v>
      </c>
      <c r="AM2248" s="1">
        <f t="shared" si="214"/>
        <v>78520.646152419198</v>
      </c>
    </row>
    <row r="2249" spans="1:39" x14ac:dyDescent="0.2">
      <c r="A2249" s="24" t="s">
        <v>4526</v>
      </c>
      <c r="B2249" s="36">
        <v>2244</v>
      </c>
      <c r="C2249" s="37">
        <v>43375</v>
      </c>
      <c r="D2249" s="26">
        <v>43374</v>
      </c>
      <c r="E2249" s="38">
        <v>2018</v>
      </c>
      <c r="F2249" s="38" t="s">
        <v>4456</v>
      </c>
      <c r="G2249" s="38">
        <v>2</v>
      </c>
      <c r="H2249" s="39">
        <v>12</v>
      </c>
      <c r="I2249" s="29">
        <v>85427.263315444055</v>
      </c>
      <c r="J2249" s="30">
        <v>440231.03965177992</v>
      </c>
      <c r="K2249" s="30">
        <v>1642729.1386228546</v>
      </c>
      <c r="L2249" s="30">
        <v>3490676.2053889572</v>
      </c>
      <c r="M2249" s="30">
        <v>626652.23458555911</v>
      </c>
      <c r="N2249" s="30">
        <v>966077.13059553504</v>
      </c>
      <c r="O2249" s="31">
        <v>191122.1929312491</v>
      </c>
      <c r="P2249" s="32">
        <v>2354808.6365238577</v>
      </c>
      <c r="Q2249" s="32">
        <v>5088106.5685675219</v>
      </c>
      <c r="R2249" s="32">
        <v>626652.23458555911</v>
      </c>
      <c r="S2249" s="36">
        <v>2244</v>
      </c>
      <c r="T2249" s="33" t="s">
        <v>4527</v>
      </c>
      <c r="U2249" s="34">
        <v>43375</v>
      </c>
      <c r="V2249" s="27" t="s">
        <v>4456</v>
      </c>
      <c r="W2249" s="35">
        <v>76188.766785824468</v>
      </c>
      <c r="X2249" s="35">
        <v>82861.175505406674</v>
      </c>
      <c r="Y2249" s="35">
        <v>153898.9253871566</v>
      </c>
      <c r="Z2249" s="35">
        <v>2921.3261597355681</v>
      </c>
      <c r="AA2249" s="35">
        <v>75788.785136343125</v>
      </c>
      <c r="AB2249" s="35">
        <v>49075.106199175891</v>
      </c>
      <c r="AC2249" s="35">
        <v>12559.631959215103</v>
      </c>
      <c r="AD2249" s="35">
        <v>23947.110688091394</v>
      </c>
      <c r="AE2249" s="35">
        <v>0</v>
      </c>
      <c r="AG2249" s="1">
        <v>0</v>
      </c>
      <c r="AH2249" s="1">
        <f t="shared" si="211"/>
        <v>23947.110688091394</v>
      </c>
      <c r="AI2249">
        <f t="shared" si="212"/>
        <v>10</v>
      </c>
      <c r="AJ2249" s="1" t="str">
        <f t="shared" si="213"/>
        <v>Winter</v>
      </c>
      <c r="AL2249" s="1">
        <f t="shared" si="210"/>
        <v>0</v>
      </c>
      <c r="AM2249" s="1">
        <f t="shared" si="214"/>
        <v>76188.766785824468</v>
      </c>
    </row>
    <row r="2250" spans="1:39" x14ac:dyDescent="0.2">
      <c r="A2250" s="24" t="s">
        <v>4528</v>
      </c>
      <c r="B2250" s="36">
        <v>2245</v>
      </c>
      <c r="C2250" s="37">
        <v>43375</v>
      </c>
      <c r="D2250" s="26">
        <v>43374</v>
      </c>
      <c r="E2250" s="38">
        <v>2018</v>
      </c>
      <c r="F2250" s="38" t="s">
        <v>4456</v>
      </c>
      <c r="G2250" s="38">
        <v>2</v>
      </c>
      <c r="H2250" s="39">
        <v>13</v>
      </c>
      <c r="I2250" s="29">
        <v>83397.641917723682</v>
      </c>
      <c r="J2250" s="30">
        <v>444543.07959811162</v>
      </c>
      <c r="K2250" s="30">
        <v>1614191.8873715177</v>
      </c>
      <c r="L2250" s="30">
        <v>3441665.4251832329</v>
      </c>
      <c r="M2250" s="30">
        <v>625997.30476203049</v>
      </c>
      <c r="N2250" s="30">
        <v>972526.17759402329</v>
      </c>
      <c r="O2250" s="31">
        <v>185312.64354767415</v>
      </c>
      <c r="P2250" s="32">
        <v>2323586.8340512719</v>
      </c>
      <c r="Q2250" s="32">
        <v>5044047.3259230424</v>
      </c>
      <c r="R2250" s="32">
        <v>625997.30476203049</v>
      </c>
      <c r="S2250" s="36">
        <v>2245</v>
      </c>
      <c r="T2250" s="33" t="s">
        <v>4529</v>
      </c>
      <c r="U2250" s="34">
        <v>43375</v>
      </c>
      <c r="V2250" s="27" t="s">
        <v>4456</v>
      </c>
      <c r="W2250" s="35">
        <v>92775.702336496062</v>
      </c>
      <c r="X2250" s="35">
        <v>82149.28773644405</v>
      </c>
      <c r="Y2250" s="35">
        <v>152263.61980809385</v>
      </c>
      <c r="Z2250" s="35">
        <v>2890.2846111655599</v>
      </c>
      <c r="AA2250" s="35">
        <v>75923.640625909567</v>
      </c>
      <c r="AB2250" s="35">
        <v>50145.400921571316</v>
      </c>
      <c r="AC2250" s="35">
        <v>12835.905360870274</v>
      </c>
      <c r="AD2250" s="35">
        <v>23947.110688091394</v>
      </c>
      <c r="AE2250" s="35">
        <v>0</v>
      </c>
      <c r="AG2250" s="1">
        <v>0</v>
      </c>
      <c r="AH2250" s="1">
        <f t="shared" si="211"/>
        <v>23947.110688091394</v>
      </c>
      <c r="AI2250">
        <f t="shared" si="212"/>
        <v>10</v>
      </c>
      <c r="AJ2250" s="1" t="str">
        <f t="shared" si="213"/>
        <v>Winter</v>
      </c>
      <c r="AL2250" s="1">
        <f t="shared" si="210"/>
        <v>0</v>
      </c>
      <c r="AM2250" s="1">
        <f t="shared" si="214"/>
        <v>92775.702336496062</v>
      </c>
    </row>
    <row r="2251" spans="1:39" x14ac:dyDescent="0.2">
      <c r="A2251" s="24" t="s">
        <v>4530</v>
      </c>
      <c r="B2251" s="36">
        <v>2246</v>
      </c>
      <c r="C2251" s="37">
        <v>43375</v>
      </c>
      <c r="D2251" s="26">
        <v>43374</v>
      </c>
      <c r="E2251" s="38">
        <v>2018</v>
      </c>
      <c r="F2251" s="38" t="s">
        <v>4456</v>
      </c>
      <c r="G2251" s="38">
        <v>2</v>
      </c>
      <c r="H2251" s="39">
        <v>14</v>
      </c>
      <c r="I2251" s="29">
        <v>80437.809123442319</v>
      </c>
      <c r="J2251" s="30">
        <v>440997.85181759502</v>
      </c>
      <c r="K2251" s="30">
        <v>1622602.946854115</v>
      </c>
      <c r="L2251" s="30">
        <v>3452208.1035232143</v>
      </c>
      <c r="M2251" s="30">
        <v>625665.13247787184</v>
      </c>
      <c r="N2251" s="30">
        <v>972929.75291459379</v>
      </c>
      <c r="O2251" s="31">
        <v>185761.09177316944</v>
      </c>
      <c r="P2251" s="32">
        <v>2328705.8884554291</v>
      </c>
      <c r="Q2251" s="32">
        <v>5051896.8000285719</v>
      </c>
      <c r="R2251" s="32">
        <v>625665.13247787184</v>
      </c>
      <c r="S2251" s="36">
        <v>2246</v>
      </c>
      <c r="T2251" s="33" t="s">
        <v>4531</v>
      </c>
      <c r="U2251" s="34">
        <v>43375</v>
      </c>
      <c r="V2251" s="27" t="s">
        <v>4456</v>
      </c>
      <c r="W2251" s="35">
        <v>85224.001181752916</v>
      </c>
      <c r="X2251" s="35">
        <v>77283.174446361663</v>
      </c>
      <c r="Y2251" s="35">
        <v>149909.3323829663</v>
      </c>
      <c r="Z2251" s="35">
        <v>2845.5952709036978</v>
      </c>
      <c r="AA2251" s="35">
        <v>76260.779349825694</v>
      </c>
      <c r="AB2251" s="35">
        <v>49829.541142749928</v>
      </c>
      <c r="AC2251" s="35">
        <v>12756.202706728407</v>
      </c>
      <c r="AD2251" s="35">
        <v>23947.110688091394</v>
      </c>
      <c r="AE2251" s="35">
        <v>0</v>
      </c>
      <c r="AG2251" s="1">
        <v>0</v>
      </c>
      <c r="AH2251" s="1">
        <f t="shared" si="211"/>
        <v>23947.110688091394</v>
      </c>
      <c r="AI2251">
        <f t="shared" si="212"/>
        <v>10</v>
      </c>
      <c r="AJ2251" s="1" t="str">
        <f t="shared" si="213"/>
        <v>Winter</v>
      </c>
      <c r="AL2251" s="1">
        <f t="shared" si="210"/>
        <v>0</v>
      </c>
      <c r="AM2251" s="1">
        <f t="shared" si="214"/>
        <v>85224.001181752916</v>
      </c>
    </row>
    <row r="2252" spans="1:39" x14ac:dyDescent="0.2">
      <c r="A2252" s="24" t="s">
        <v>4532</v>
      </c>
      <c r="B2252" s="36">
        <v>2247</v>
      </c>
      <c r="C2252" s="37">
        <v>43375</v>
      </c>
      <c r="D2252" s="26">
        <v>43374</v>
      </c>
      <c r="E2252" s="38">
        <v>2018</v>
      </c>
      <c r="F2252" s="38" t="s">
        <v>4456</v>
      </c>
      <c r="G2252" s="38">
        <v>2</v>
      </c>
      <c r="H2252" s="39">
        <v>15</v>
      </c>
      <c r="I2252" s="29">
        <v>80764.946162190594</v>
      </c>
      <c r="J2252" s="30">
        <v>447047.4193472219</v>
      </c>
      <c r="K2252" s="30">
        <v>1604472.9436654893</v>
      </c>
      <c r="L2252" s="30">
        <v>3407520.0159669989</v>
      </c>
      <c r="M2252" s="30">
        <v>619843.83966939826</v>
      </c>
      <c r="N2252" s="30">
        <v>985334.53412001254</v>
      </c>
      <c r="O2252" s="31">
        <v>186072.51093776061</v>
      </c>
      <c r="P2252" s="32">
        <v>2305081.7294970779</v>
      </c>
      <c r="Q2252" s="32">
        <v>5025974.480371994</v>
      </c>
      <c r="R2252" s="32">
        <v>619843.83966939826</v>
      </c>
      <c r="S2252" s="36">
        <v>2247</v>
      </c>
      <c r="T2252" s="33" t="s">
        <v>4533</v>
      </c>
      <c r="U2252" s="34">
        <v>43375</v>
      </c>
      <c r="V2252" s="27" t="s">
        <v>4456</v>
      </c>
      <c r="W2252" s="35">
        <v>84240.220241138595</v>
      </c>
      <c r="X2252" s="35">
        <v>75681.113142440576</v>
      </c>
      <c r="Y2252" s="35">
        <v>144533.37807086032</v>
      </c>
      <c r="Z2252" s="35">
        <v>2743.5483207642455</v>
      </c>
      <c r="AA2252" s="35">
        <v>76395.634839392136</v>
      </c>
      <c r="AB2252" s="35">
        <v>48143.371496017957</v>
      </c>
      <c r="AC2252" s="35">
        <v>12694.954264653017</v>
      </c>
      <c r="AD2252" s="35">
        <v>23947.110688091394</v>
      </c>
      <c r="AE2252" s="35">
        <v>0</v>
      </c>
      <c r="AG2252" s="1">
        <v>0</v>
      </c>
      <c r="AH2252" s="1">
        <f t="shared" si="211"/>
        <v>23947.110688091394</v>
      </c>
      <c r="AI2252">
        <f t="shared" si="212"/>
        <v>10</v>
      </c>
      <c r="AJ2252" s="1" t="str">
        <f t="shared" si="213"/>
        <v>Winter</v>
      </c>
      <c r="AL2252" s="1">
        <f t="shared" si="210"/>
        <v>0</v>
      </c>
      <c r="AM2252" s="1">
        <f t="shared" si="214"/>
        <v>84240.220241138595</v>
      </c>
    </row>
    <row r="2253" spans="1:39" x14ac:dyDescent="0.2">
      <c r="A2253" s="24" t="s">
        <v>4534</v>
      </c>
      <c r="B2253" s="36">
        <v>2248</v>
      </c>
      <c r="C2253" s="37">
        <v>43375</v>
      </c>
      <c r="D2253" s="26">
        <v>43374</v>
      </c>
      <c r="E2253" s="38">
        <v>2018</v>
      </c>
      <c r="F2253" s="38" t="s">
        <v>4456</v>
      </c>
      <c r="G2253" s="38">
        <v>2</v>
      </c>
      <c r="H2253" s="39">
        <v>16</v>
      </c>
      <c r="I2253" s="29">
        <v>80690.646427455504</v>
      </c>
      <c r="J2253" s="30">
        <v>437320.57136521372</v>
      </c>
      <c r="K2253" s="30">
        <v>1607305.8548042655</v>
      </c>
      <c r="L2253" s="30">
        <v>3375019.5470165419</v>
      </c>
      <c r="M2253" s="30">
        <v>626632.3014652303</v>
      </c>
      <c r="N2253" s="30">
        <v>969307.60779019073</v>
      </c>
      <c r="O2253" s="31">
        <v>186858.92627446505</v>
      </c>
      <c r="P2253" s="32">
        <v>2314628.8026969517</v>
      </c>
      <c r="Q2253" s="32">
        <v>4968506.6524464116</v>
      </c>
      <c r="R2253" s="32">
        <v>626632.3014652303</v>
      </c>
      <c r="S2253" s="36">
        <v>2248</v>
      </c>
      <c r="T2253" s="33" t="s">
        <v>4535</v>
      </c>
      <c r="U2253" s="34">
        <v>43375</v>
      </c>
      <c r="V2253" s="27" t="s">
        <v>4456</v>
      </c>
      <c r="W2253" s="35">
        <v>118920.94364827494</v>
      </c>
      <c r="X2253" s="35">
        <v>72192.576548453886</v>
      </c>
      <c r="Y2253" s="35">
        <v>140059.78913683089</v>
      </c>
      <c r="Z2253" s="35">
        <v>2658.6301684899063</v>
      </c>
      <c r="AA2253" s="35">
        <v>76328.207094608908</v>
      </c>
      <c r="AB2253" s="35">
        <v>46069.127328287112</v>
      </c>
      <c r="AC2253" s="35">
        <v>11653.884944575841</v>
      </c>
      <c r="AD2253" s="35">
        <v>23947.110688091394</v>
      </c>
      <c r="AE2253" s="35">
        <v>0</v>
      </c>
      <c r="AG2253" s="1">
        <v>0</v>
      </c>
      <c r="AH2253" s="1">
        <f t="shared" si="211"/>
        <v>23947.110688091394</v>
      </c>
      <c r="AI2253">
        <f t="shared" si="212"/>
        <v>10</v>
      </c>
      <c r="AJ2253" s="1" t="str">
        <f t="shared" si="213"/>
        <v>Winter</v>
      </c>
      <c r="AL2253" s="1">
        <f t="shared" si="210"/>
        <v>118920.94364827494</v>
      </c>
      <c r="AM2253" s="1">
        <f t="shared" si="214"/>
        <v>0</v>
      </c>
    </row>
    <row r="2254" spans="1:39" x14ac:dyDescent="0.2">
      <c r="A2254" s="24" t="s">
        <v>4536</v>
      </c>
      <c r="B2254" s="36">
        <v>2249</v>
      </c>
      <c r="C2254" s="37">
        <v>43375</v>
      </c>
      <c r="D2254" s="26">
        <v>43374</v>
      </c>
      <c r="E2254" s="38">
        <v>2018</v>
      </c>
      <c r="F2254" s="38" t="s">
        <v>4456</v>
      </c>
      <c r="G2254" s="38">
        <v>2</v>
      </c>
      <c r="H2254" s="39">
        <v>17</v>
      </c>
      <c r="I2254" s="29">
        <v>86953.34351305259</v>
      </c>
      <c r="J2254" s="30">
        <v>448365.59934547869</v>
      </c>
      <c r="K2254" s="30">
        <v>1615782.593476705</v>
      </c>
      <c r="L2254" s="30">
        <v>3350731.379664958</v>
      </c>
      <c r="M2254" s="30">
        <v>621968.12798601505</v>
      </c>
      <c r="N2254" s="30">
        <v>961495.86199922429</v>
      </c>
      <c r="O2254" s="31">
        <v>183511.98273359914</v>
      </c>
      <c r="P2254" s="32">
        <v>2324704.064975773</v>
      </c>
      <c r="Q2254" s="32">
        <v>4944104.8237432595</v>
      </c>
      <c r="R2254" s="32">
        <v>621968.12798601505</v>
      </c>
      <c r="S2254" s="36">
        <v>2249</v>
      </c>
      <c r="T2254" s="33" t="s">
        <v>4537</v>
      </c>
      <c r="U2254" s="34">
        <v>43375</v>
      </c>
      <c r="V2254" s="27" t="s">
        <v>4456</v>
      </c>
      <c r="W2254" s="35">
        <v>117005.52904785401</v>
      </c>
      <c r="X2254" s="35">
        <v>61944.017238251523</v>
      </c>
      <c r="Y2254" s="35">
        <v>130389.26187808179</v>
      </c>
      <c r="Z2254" s="35">
        <v>2475.0631670417124</v>
      </c>
      <c r="AA2254" s="35">
        <v>76665.34581852502</v>
      </c>
      <c r="AB2254" s="35">
        <v>44752.471476670464</v>
      </c>
      <c r="AC2254" s="35">
        <v>10682.622915403092</v>
      </c>
      <c r="AD2254" s="35">
        <v>23947.110688091394</v>
      </c>
      <c r="AE2254" s="35">
        <v>0</v>
      </c>
      <c r="AG2254" s="1">
        <v>0</v>
      </c>
      <c r="AH2254" s="1">
        <f t="shared" si="211"/>
        <v>23947.110688091394</v>
      </c>
      <c r="AI2254">
        <f t="shared" si="212"/>
        <v>10</v>
      </c>
      <c r="AJ2254" s="1" t="str">
        <f t="shared" si="213"/>
        <v>Winter</v>
      </c>
      <c r="AL2254" s="1">
        <f t="shared" si="210"/>
        <v>117005.52904785401</v>
      </c>
      <c r="AM2254" s="1">
        <f t="shared" si="214"/>
        <v>0</v>
      </c>
    </row>
    <row r="2255" spans="1:39" x14ac:dyDescent="0.2">
      <c r="A2255" s="24" t="s">
        <v>4538</v>
      </c>
      <c r="B2255" s="36">
        <v>2250</v>
      </c>
      <c r="C2255" s="37">
        <v>43375</v>
      </c>
      <c r="D2255" s="26">
        <v>43374</v>
      </c>
      <c r="E2255" s="38">
        <v>2018</v>
      </c>
      <c r="F2255" s="38" t="s">
        <v>4456</v>
      </c>
      <c r="G2255" s="38">
        <v>2</v>
      </c>
      <c r="H2255" s="39">
        <v>18</v>
      </c>
      <c r="I2255" s="29">
        <v>89123.767762867021</v>
      </c>
      <c r="J2255" s="30">
        <v>448052.7276118942</v>
      </c>
      <c r="K2255" s="30">
        <v>1645003.1466035321</v>
      </c>
      <c r="L2255" s="30">
        <v>3402645.236610461</v>
      </c>
      <c r="M2255" s="30">
        <v>636249.60364089964</v>
      </c>
      <c r="N2255" s="30">
        <v>978214.14836793754</v>
      </c>
      <c r="O2255" s="31">
        <v>190459.25138203666</v>
      </c>
      <c r="P2255" s="32">
        <v>2370376.5180072989</v>
      </c>
      <c r="Q2255" s="32">
        <v>5019371.3639723286</v>
      </c>
      <c r="R2255" s="32">
        <v>636249.60364089964</v>
      </c>
      <c r="S2255" s="36">
        <v>2250</v>
      </c>
      <c r="T2255" s="33" t="s">
        <v>4539</v>
      </c>
      <c r="U2255" s="34">
        <v>43375</v>
      </c>
      <c r="V2255" s="27" t="s">
        <v>4456</v>
      </c>
      <c r="W2255" s="35">
        <v>123668.04410423785</v>
      </c>
      <c r="X2255" s="35">
        <v>57695.455300051675</v>
      </c>
      <c r="Y2255" s="35">
        <v>127151.02188275811</v>
      </c>
      <c r="Z2255" s="35">
        <v>2413.5945428388923</v>
      </c>
      <c r="AA2255" s="35">
        <v>76328.207094608908</v>
      </c>
      <c r="AB2255" s="35">
        <v>43972.821438443549</v>
      </c>
      <c r="AC2255" s="35">
        <v>10451.405545309117</v>
      </c>
      <c r="AD2255" s="35">
        <v>23947.110688091394</v>
      </c>
      <c r="AE2255" s="35">
        <v>992.56220865979515</v>
      </c>
      <c r="AG2255" s="1">
        <v>0</v>
      </c>
      <c r="AH2255" s="1">
        <f t="shared" si="211"/>
        <v>23947.110688091394</v>
      </c>
      <c r="AI2255">
        <f t="shared" si="212"/>
        <v>10</v>
      </c>
      <c r="AJ2255" s="1" t="str">
        <f t="shared" si="213"/>
        <v>Winter</v>
      </c>
      <c r="AL2255" s="1">
        <f t="shared" si="210"/>
        <v>123668.04410423785</v>
      </c>
      <c r="AM2255" s="1">
        <f t="shared" si="214"/>
        <v>0</v>
      </c>
    </row>
    <row r="2256" spans="1:39" x14ac:dyDescent="0.2">
      <c r="A2256" s="24" t="s">
        <v>4540</v>
      </c>
      <c r="B2256" s="36">
        <v>2251</v>
      </c>
      <c r="C2256" s="37">
        <v>43375</v>
      </c>
      <c r="D2256" s="26">
        <v>43374</v>
      </c>
      <c r="E2256" s="38">
        <v>2018</v>
      </c>
      <c r="F2256" s="38" t="s">
        <v>4456</v>
      </c>
      <c r="G2256" s="38">
        <v>2</v>
      </c>
      <c r="H2256" s="39">
        <v>19</v>
      </c>
      <c r="I2256" s="29">
        <v>97850.065512640649</v>
      </c>
      <c r="J2256" s="30">
        <v>430839.79903034202</v>
      </c>
      <c r="K2256" s="30">
        <v>1690992.8161431348</v>
      </c>
      <c r="L2256" s="30">
        <v>3361461.3384056133</v>
      </c>
      <c r="M2256" s="30">
        <v>651201.26754052599</v>
      </c>
      <c r="N2256" s="30">
        <v>980519.06750467513</v>
      </c>
      <c r="O2256" s="31">
        <v>188061.98995726919</v>
      </c>
      <c r="P2256" s="32">
        <v>2440044.1491963016</v>
      </c>
      <c r="Q2256" s="32">
        <v>4960882.1948979003</v>
      </c>
      <c r="R2256" s="32">
        <v>651201.26754052599</v>
      </c>
      <c r="S2256" s="36">
        <v>2251</v>
      </c>
      <c r="T2256" s="33" t="s">
        <v>4541</v>
      </c>
      <c r="U2256" s="34">
        <v>43375</v>
      </c>
      <c r="V2256" s="27" t="s">
        <v>4456</v>
      </c>
      <c r="W2256" s="35">
        <v>135695.66901706837</v>
      </c>
      <c r="X2256" s="35">
        <v>61676.69518970792</v>
      </c>
      <c r="Y2256" s="35">
        <v>124304.6463250318</v>
      </c>
      <c r="Z2256" s="35">
        <v>2359.5643320606191</v>
      </c>
      <c r="AA2256" s="35">
        <v>76732.773563308248</v>
      </c>
      <c r="AB2256" s="35">
        <v>43752.014802444595</v>
      </c>
      <c r="AC2256" s="35">
        <v>10644.275169692171</v>
      </c>
      <c r="AD2256" s="35">
        <v>23947.110688091394</v>
      </c>
      <c r="AE2256" s="35">
        <v>2618.6341640097367</v>
      </c>
      <c r="AG2256" s="1">
        <v>0</v>
      </c>
      <c r="AH2256" s="1">
        <f t="shared" si="211"/>
        <v>23947.110688091394</v>
      </c>
      <c r="AI2256">
        <f t="shared" si="212"/>
        <v>10</v>
      </c>
      <c r="AJ2256" s="1" t="str">
        <f t="shared" si="213"/>
        <v>Winter</v>
      </c>
      <c r="AL2256" s="1">
        <f t="shared" si="210"/>
        <v>135695.66901706837</v>
      </c>
      <c r="AM2256" s="1">
        <f t="shared" si="214"/>
        <v>0</v>
      </c>
    </row>
    <row r="2257" spans="1:39" x14ac:dyDescent="0.2">
      <c r="A2257" s="24" t="s">
        <v>4542</v>
      </c>
      <c r="B2257" s="36">
        <v>2252</v>
      </c>
      <c r="C2257" s="37">
        <v>43375</v>
      </c>
      <c r="D2257" s="26">
        <v>43374</v>
      </c>
      <c r="E2257" s="38">
        <v>2018</v>
      </c>
      <c r="F2257" s="38" t="s">
        <v>4456</v>
      </c>
      <c r="G2257" s="38">
        <v>2</v>
      </c>
      <c r="H2257" s="39">
        <v>20</v>
      </c>
      <c r="I2257" s="29">
        <v>94289.919058706713</v>
      </c>
      <c r="J2257" s="30">
        <v>425339.22018830606</v>
      </c>
      <c r="K2257" s="30">
        <v>1626884.9929590612</v>
      </c>
      <c r="L2257" s="30">
        <v>3200719.0795036214</v>
      </c>
      <c r="M2257" s="30">
        <v>620675.04909294017</v>
      </c>
      <c r="N2257" s="30">
        <v>949075.66301805468</v>
      </c>
      <c r="O2257" s="31">
        <v>189414.03097273631</v>
      </c>
      <c r="P2257" s="32">
        <v>2341849.9611107078</v>
      </c>
      <c r="Q2257" s="32">
        <v>4764547.9936827179</v>
      </c>
      <c r="R2257" s="32">
        <v>620675.04909294017</v>
      </c>
      <c r="S2257" s="36">
        <v>2252</v>
      </c>
      <c r="T2257" s="33" t="s">
        <v>4543</v>
      </c>
      <c r="U2257" s="34">
        <v>43375</v>
      </c>
      <c r="V2257" s="27" t="s">
        <v>4456</v>
      </c>
      <c r="W2257" s="35">
        <v>138989.59075397882</v>
      </c>
      <c r="X2257" s="35">
        <v>54909.471463642672</v>
      </c>
      <c r="Y2257" s="35">
        <v>120245.73617477121</v>
      </c>
      <c r="Z2257" s="35">
        <v>2282.5176576141057</v>
      </c>
      <c r="AA2257" s="35">
        <v>76058.496115476009</v>
      </c>
      <c r="AB2257" s="35">
        <v>42636.475979331197</v>
      </c>
      <c r="AC2257" s="35">
        <v>10061.502531254448</v>
      </c>
      <c r="AD2257" s="35">
        <v>23947.110688091394</v>
      </c>
      <c r="AE2257" s="35">
        <v>2642.0703061588015</v>
      </c>
      <c r="AG2257" s="1">
        <v>0</v>
      </c>
      <c r="AH2257" s="1">
        <f t="shared" si="211"/>
        <v>23947.110688091394</v>
      </c>
      <c r="AI2257">
        <f t="shared" si="212"/>
        <v>10</v>
      </c>
      <c r="AJ2257" s="1" t="str">
        <f t="shared" si="213"/>
        <v>Winter</v>
      </c>
      <c r="AL2257" s="1">
        <f t="shared" si="210"/>
        <v>138989.59075397882</v>
      </c>
      <c r="AM2257" s="1">
        <f t="shared" si="214"/>
        <v>0</v>
      </c>
    </row>
    <row r="2258" spans="1:39" x14ac:dyDescent="0.2">
      <c r="A2258" s="24" t="s">
        <v>4544</v>
      </c>
      <c r="B2258" s="36">
        <v>2253</v>
      </c>
      <c r="C2258" s="37">
        <v>43375</v>
      </c>
      <c r="D2258" s="26">
        <v>43374</v>
      </c>
      <c r="E2258" s="38">
        <v>2018</v>
      </c>
      <c r="F2258" s="38" t="s">
        <v>4456</v>
      </c>
      <c r="G2258" s="38">
        <v>2</v>
      </c>
      <c r="H2258" s="39">
        <v>21</v>
      </c>
      <c r="I2258" s="29">
        <v>86496.462976969487</v>
      </c>
      <c r="J2258" s="30">
        <v>430865.13165402837</v>
      </c>
      <c r="K2258" s="30">
        <v>1491103.6450120455</v>
      </c>
      <c r="L2258" s="30">
        <v>2953942.1014881204</v>
      </c>
      <c r="M2258" s="30">
        <v>583372.1154983223</v>
      </c>
      <c r="N2258" s="30">
        <v>941879.83987047372</v>
      </c>
      <c r="O2258" s="31">
        <v>180087.52405649732</v>
      </c>
      <c r="P2258" s="32">
        <v>2160972.2234873371</v>
      </c>
      <c r="Q2258" s="32">
        <v>4506774.59706912</v>
      </c>
      <c r="R2258" s="32">
        <v>583372.1154983223</v>
      </c>
      <c r="S2258" s="36">
        <v>2253</v>
      </c>
      <c r="T2258" s="33" t="s">
        <v>4545</v>
      </c>
      <c r="U2258" s="34">
        <v>43375</v>
      </c>
      <c r="V2258" s="27" t="s">
        <v>4456</v>
      </c>
      <c r="W2258" s="35">
        <v>115307.75302950879</v>
      </c>
      <c r="X2258" s="35">
        <v>51814.93411858577</v>
      </c>
      <c r="Y2258" s="35">
        <v>116884.24680029761</v>
      </c>
      <c r="Z2258" s="35">
        <v>2218.7095002756505</v>
      </c>
      <c r="AA2258" s="35">
        <v>76665.34581852502</v>
      </c>
      <c r="AB2258" s="35">
        <v>42741.762267637583</v>
      </c>
      <c r="AC2258" s="35">
        <v>9591.6141398076106</v>
      </c>
      <c r="AD2258" s="35">
        <v>23947.110688091394</v>
      </c>
      <c r="AE2258" s="35">
        <v>2642.0703061588015</v>
      </c>
      <c r="AG2258" s="1">
        <v>0</v>
      </c>
      <c r="AH2258" s="1">
        <f t="shared" si="211"/>
        <v>23947.110688091394</v>
      </c>
      <c r="AI2258">
        <f t="shared" si="212"/>
        <v>10</v>
      </c>
      <c r="AJ2258" s="1" t="str">
        <f t="shared" si="213"/>
        <v>Winter</v>
      </c>
      <c r="AL2258" s="1">
        <f t="shared" si="210"/>
        <v>115307.75302950879</v>
      </c>
      <c r="AM2258" s="1">
        <f t="shared" si="214"/>
        <v>0</v>
      </c>
    </row>
    <row r="2259" spans="1:39" x14ac:dyDescent="0.2">
      <c r="A2259" s="24" t="s">
        <v>4546</v>
      </c>
      <c r="B2259" s="36">
        <v>2254</v>
      </c>
      <c r="C2259" s="37">
        <v>43375</v>
      </c>
      <c r="D2259" s="26">
        <v>43374</v>
      </c>
      <c r="E2259" s="38">
        <v>2018</v>
      </c>
      <c r="F2259" s="38" t="s">
        <v>4456</v>
      </c>
      <c r="G2259" s="38">
        <v>2</v>
      </c>
      <c r="H2259" s="39">
        <v>22</v>
      </c>
      <c r="I2259" s="29">
        <v>78118.783333892832</v>
      </c>
      <c r="J2259" s="30">
        <v>405097.70708711277</v>
      </c>
      <c r="K2259" s="30">
        <v>1363883.9028769643</v>
      </c>
      <c r="L2259" s="30">
        <v>2746870.3729563816</v>
      </c>
      <c r="M2259" s="30">
        <v>542689.64672053291</v>
      </c>
      <c r="N2259" s="30">
        <v>911236.7844698797</v>
      </c>
      <c r="O2259" s="31">
        <v>179640.18407360715</v>
      </c>
      <c r="P2259" s="32">
        <v>1984692.33293139</v>
      </c>
      <c r="Q2259" s="32">
        <v>4242845.0485869814</v>
      </c>
      <c r="R2259" s="32">
        <v>542689.64672053291</v>
      </c>
      <c r="S2259" s="36">
        <v>2254</v>
      </c>
      <c r="T2259" s="33" t="s">
        <v>4547</v>
      </c>
      <c r="U2259" s="34">
        <v>43375</v>
      </c>
      <c r="V2259" s="27" t="s">
        <v>4456</v>
      </c>
      <c r="W2259" s="35">
        <v>101237.39792610376</v>
      </c>
      <c r="X2259" s="35">
        <v>50434.500131918867</v>
      </c>
      <c r="Y2259" s="35">
        <v>113505.32605141166</v>
      </c>
      <c r="Z2259" s="35">
        <v>2154.5704586899992</v>
      </c>
      <c r="AA2259" s="35">
        <v>76395.634839392136</v>
      </c>
      <c r="AB2259" s="35">
        <v>42058.90718580698</v>
      </c>
      <c r="AC2259" s="35">
        <v>8861.0279057207863</v>
      </c>
      <c r="AD2259" s="35">
        <v>23947.110688091394</v>
      </c>
      <c r="AE2259" s="35">
        <v>2642.0703061588015</v>
      </c>
      <c r="AG2259" s="1">
        <v>0</v>
      </c>
      <c r="AH2259" s="1">
        <f t="shared" si="211"/>
        <v>23947.110688091394</v>
      </c>
      <c r="AI2259">
        <f t="shared" si="212"/>
        <v>10</v>
      </c>
      <c r="AJ2259" s="1" t="str">
        <f t="shared" si="213"/>
        <v>Winter</v>
      </c>
      <c r="AL2259" s="1">
        <f t="shared" si="210"/>
        <v>101237.39792610376</v>
      </c>
      <c r="AM2259" s="1">
        <f t="shared" si="214"/>
        <v>0</v>
      </c>
    </row>
    <row r="2260" spans="1:39" x14ac:dyDescent="0.2">
      <c r="A2260" s="24" t="s">
        <v>4548</v>
      </c>
      <c r="B2260" s="36">
        <v>2255</v>
      </c>
      <c r="C2260" s="37">
        <v>43375</v>
      </c>
      <c r="D2260" s="26">
        <v>43374</v>
      </c>
      <c r="E2260" s="38">
        <v>2018</v>
      </c>
      <c r="F2260" s="38" t="s">
        <v>4456</v>
      </c>
      <c r="G2260" s="38">
        <v>2</v>
      </c>
      <c r="H2260" s="39">
        <v>23</v>
      </c>
      <c r="I2260" s="29">
        <v>69522.412299892079</v>
      </c>
      <c r="J2260" s="30">
        <v>396409.5807771876</v>
      </c>
      <c r="K2260" s="30">
        <v>1270230.6938738669</v>
      </c>
      <c r="L2260" s="30">
        <v>2585933.337633722</v>
      </c>
      <c r="M2260" s="30">
        <v>497911.28354147985</v>
      </c>
      <c r="N2260" s="30">
        <v>887528.91572048573</v>
      </c>
      <c r="O2260" s="31">
        <v>174693.82699958124</v>
      </c>
      <c r="P2260" s="32">
        <v>1837664.3897152389</v>
      </c>
      <c r="Q2260" s="32">
        <v>4044565.6611309769</v>
      </c>
      <c r="R2260" s="32">
        <v>497911.28354147985</v>
      </c>
      <c r="S2260" s="36">
        <v>2255</v>
      </c>
      <c r="T2260" s="33" t="s">
        <v>4549</v>
      </c>
      <c r="U2260" s="34">
        <v>43375</v>
      </c>
      <c r="V2260" s="27" t="s">
        <v>4456</v>
      </c>
      <c r="W2260" s="35">
        <v>79675.698487775153</v>
      </c>
      <c r="X2260" s="35">
        <v>46520.856882867578</v>
      </c>
      <c r="Y2260" s="35">
        <v>111683.99772773549</v>
      </c>
      <c r="Z2260" s="35">
        <v>2119.9978061257434</v>
      </c>
      <c r="AA2260" s="35">
        <v>76867.629052874705</v>
      </c>
      <c r="AB2260" s="35">
        <v>41828.847176620613</v>
      </c>
      <c r="AC2260" s="35">
        <v>8482.2796646416409</v>
      </c>
      <c r="AD2260" s="35">
        <v>23947.110688091394</v>
      </c>
      <c r="AE2260" s="35">
        <v>2642.0703061588015</v>
      </c>
      <c r="AG2260" s="1">
        <v>0</v>
      </c>
      <c r="AH2260" s="1">
        <f t="shared" si="211"/>
        <v>23947.110688091394</v>
      </c>
      <c r="AI2260">
        <f t="shared" si="212"/>
        <v>10</v>
      </c>
      <c r="AJ2260" s="1" t="str">
        <f t="shared" si="213"/>
        <v>Winter</v>
      </c>
      <c r="AL2260" s="1">
        <f t="shared" si="210"/>
        <v>0</v>
      </c>
      <c r="AM2260" s="1">
        <f t="shared" si="214"/>
        <v>79675.698487775153</v>
      </c>
    </row>
    <row r="2261" spans="1:39" x14ac:dyDescent="0.2">
      <c r="A2261" s="24" t="s">
        <v>4550</v>
      </c>
      <c r="B2261" s="36">
        <v>2256</v>
      </c>
      <c r="C2261" s="37">
        <v>43375</v>
      </c>
      <c r="D2261" s="26">
        <v>43374</v>
      </c>
      <c r="E2261" s="38">
        <v>2018</v>
      </c>
      <c r="F2261" s="38" t="s">
        <v>4456</v>
      </c>
      <c r="G2261" s="38">
        <v>2</v>
      </c>
      <c r="H2261" s="39">
        <v>24</v>
      </c>
      <c r="I2261" s="29">
        <v>64961.048506017716</v>
      </c>
      <c r="J2261" s="30">
        <v>368713.06592264475</v>
      </c>
      <c r="K2261" s="30">
        <v>1165813.4361421256</v>
      </c>
      <c r="L2261" s="30">
        <v>2495810.9243163737</v>
      </c>
      <c r="M2261" s="30">
        <v>481588.63313059194</v>
      </c>
      <c r="N2261" s="30">
        <v>885145.21001953655</v>
      </c>
      <c r="O2261" s="31">
        <v>168787.57721422205</v>
      </c>
      <c r="P2261" s="32">
        <v>1712363.1177787352</v>
      </c>
      <c r="Q2261" s="32">
        <v>3918456.7774727773</v>
      </c>
      <c r="R2261" s="32">
        <v>481588.63313059194</v>
      </c>
      <c r="S2261" s="36">
        <v>2256</v>
      </c>
      <c r="T2261" s="33" t="s">
        <v>4551</v>
      </c>
      <c r="U2261" s="34">
        <v>43375</v>
      </c>
      <c r="V2261" s="27" t="s">
        <v>4456</v>
      </c>
      <c r="W2261" s="35">
        <v>68837.472309488629</v>
      </c>
      <c r="X2261" s="35">
        <v>45406.230620592178</v>
      </c>
      <c r="Y2261" s="35">
        <v>107966.17199962765</v>
      </c>
      <c r="Z2261" s="35">
        <v>2049.4256333211779</v>
      </c>
      <c r="AA2261" s="35">
        <v>77474.478755923701</v>
      </c>
      <c r="AB2261" s="35">
        <v>40724.835046016022</v>
      </c>
      <c r="AC2261" s="35">
        <v>8247.5924910829508</v>
      </c>
      <c r="AD2261" s="35">
        <v>23947.110688091394</v>
      </c>
      <c r="AE2261" s="35">
        <v>2642.0703061588015</v>
      </c>
      <c r="AG2261" s="1">
        <v>0</v>
      </c>
      <c r="AH2261" s="1">
        <f t="shared" si="211"/>
        <v>23947.110688091394</v>
      </c>
      <c r="AI2261">
        <f t="shared" si="212"/>
        <v>10</v>
      </c>
      <c r="AJ2261" s="1" t="str">
        <f t="shared" si="213"/>
        <v>Winter</v>
      </c>
      <c r="AL2261" s="1">
        <f t="shared" si="210"/>
        <v>0</v>
      </c>
      <c r="AM2261" s="1">
        <f t="shared" si="214"/>
        <v>68837.472309488629</v>
      </c>
    </row>
    <row r="2262" spans="1:39" x14ac:dyDescent="0.2">
      <c r="A2262" s="24" t="s">
        <v>4552</v>
      </c>
      <c r="B2262" s="36">
        <v>2257</v>
      </c>
      <c r="C2262" s="37">
        <v>43376</v>
      </c>
      <c r="D2262" s="26">
        <v>43374</v>
      </c>
      <c r="E2262" s="38">
        <v>2018</v>
      </c>
      <c r="F2262" s="38" t="s">
        <v>4456</v>
      </c>
      <c r="G2262" s="38">
        <v>3</v>
      </c>
      <c r="H2262" s="39">
        <v>1</v>
      </c>
      <c r="I2262" s="29">
        <v>61620.361048627987</v>
      </c>
      <c r="J2262" s="30">
        <v>378477.08591016405</v>
      </c>
      <c r="K2262" s="30">
        <v>1074738.3046968465</v>
      </c>
      <c r="L2262" s="30">
        <v>2447221.3456202736</v>
      </c>
      <c r="M2262" s="30">
        <v>419306.55501029093</v>
      </c>
      <c r="N2262" s="30">
        <v>900232.56772902363</v>
      </c>
      <c r="O2262" s="31">
        <v>170975.43050330156</v>
      </c>
      <c r="P2262" s="32">
        <v>1555665.2207557652</v>
      </c>
      <c r="Q2262" s="32">
        <v>3896906.429762763</v>
      </c>
      <c r="R2262" s="32">
        <v>419306.55501029093</v>
      </c>
      <c r="S2262" s="36">
        <v>2257</v>
      </c>
      <c r="T2262" s="33" t="s">
        <v>4553</v>
      </c>
      <c r="U2262" s="34">
        <v>43376</v>
      </c>
      <c r="V2262" s="27" t="s">
        <v>4456</v>
      </c>
      <c r="W2262" s="35">
        <v>65288.305257339423</v>
      </c>
      <c r="X2262" s="35">
        <v>44812.731119814787</v>
      </c>
      <c r="Y2262" s="35">
        <v>98873.548813023663</v>
      </c>
      <c r="Z2262" s="35">
        <v>1876.8284698983514</v>
      </c>
      <c r="AA2262" s="35">
        <v>77879.045224623056</v>
      </c>
      <c r="AB2262" s="35">
        <v>40609.853530108478</v>
      </c>
      <c r="AC2262" s="35">
        <v>8154.833100229288</v>
      </c>
      <c r="AD2262" s="35">
        <v>23947.110688091394</v>
      </c>
      <c r="AE2262" s="35">
        <v>2642.0703061588015</v>
      </c>
      <c r="AG2262" s="1">
        <v>0</v>
      </c>
      <c r="AH2262" s="1">
        <f t="shared" si="211"/>
        <v>23947.110688091394</v>
      </c>
      <c r="AI2262">
        <f t="shared" si="212"/>
        <v>10</v>
      </c>
      <c r="AJ2262" s="1" t="str">
        <f t="shared" si="213"/>
        <v>Winter</v>
      </c>
      <c r="AL2262" s="1">
        <f t="shared" si="210"/>
        <v>0</v>
      </c>
      <c r="AM2262" s="1">
        <f t="shared" si="214"/>
        <v>65288.305257339423</v>
      </c>
    </row>
    <row r="2263" spans="1:39" x14ac:dyDescent="0.2">
      <c r="A2263" s="24" t="s">
        <v>4554</v>
      </c>
      <c r="B2263" s="36">
        <v>2258</v>
      </c>
      <c r="C2263" s="37">
        <v>43376</v>
      </c>
      <c r="D2263" s="26">
        <v>43374</v>
      </c>
      <c r="E2263" s="38">
        <v>2018</v>
      </c>
      <c r="F2263" s="38" t="s">
        <v>4456</v>
      </c>
      <c r="G2263" s="38">
        <v>3</v>
      </c>
      <c r="H2263" s="39">
        <v>2</v>
      </c>
      <c r="I2263" s="29">
        <v>59170.553850833923</v>
      </c>
      <c r="J2263" s="30">
        <v>394141.08101729688</v>
      </c>
      <c r="K2263" s="30">
        <v>1055787.8220461502</v>
      </c>
      <c r="L2263" s="30">
        <v>2414831.7697169161</v>
      </c>
      <c r="M2263" s="30">
        <v>412834.01866925857</v>
      </c>
      <c r="N2263" s="30">
        <v>891569.29689765722</v>
      </c>
      <c r="O2263" s="31">
        <v>173209.03745724334</v>
      </c>
      <c r="P2263" s="32">
        <v>1527792.3945662428</v>
      </c>
      <c r="Q2263" s="32">
        <v>3873751.1850891132</v>
      </c>
      <c r="R2263" s="32">
        <v>412834.01866925857</v>
      </c>
      <c r="S2263" s="36">
        <v>2258</v>
      </c>
      <c r="T2263" s="33" t="s">
        <v>4555</v>
      </c>
      <c r="U2263" s="34">
        <v>43376</v>
      </c>
      <c r="V2263" s="27" t="s">
        <v>4456</v>
      </c>
      <c r="W2263" s="35">
        <v>63335.527771448884</v>
      </c>
      <c r="X2263" s="35">
        <v>46275.807354550408</v>
      </c>
      <c r="Y2263" s="35">
        <v>107472.02072946922</v>
      </c>
      <c r="Z2263" s="35">
        <v>2040.0456001029547</v>
      </c>
      <c r="AA2263" s="35">
        <v>78081.328458972712</v>
      </c>
      <c r="AB2263" s="35">
        <v>40276.815314800006</v>
      </c>
      <c r="AC2263" s="35">
        <v>8139.0776251333409</v>
      </c>
      <c r="AD2263" s="35">
        <v>23947.110688091394</v>
      </c>
      <c r="AE2263" s="35">
        <v>2642.0703061588015</v>
      </c>
      <c r="AG2263" s="1">
        <v>0</v>
      </c>
      <c r="AH2263" s="1">
        <f t="shared" si="211"/>
        <v>23947.110688091394</v>
      </c>
      <c r="AI2263">
        <f t="shared" si="212"/>
        <v>10</v>
      </c>
      <c r="AJ2263" s="1" t="str">
        <f t="shared" si="213"/>
        <v>Winter</v>
      </c>
      <c r="AL2263" s="1">
        <f t="shared" si="210"/>
        <v>0</v>
      </c>
      <c r="AM2263" s="1">
        <f t="shared" si="214"/>
        <v>63335.527771448884</v>
      </c>
    </row>
    <row r="2264" spans="1:39" x14ac:dyDescent="0.2">
      <c r="A2264" s="24" t="s">
        <v>4556</v>
      </c>
      <c r="B2264" s="36">
        <v>2259</v>
      </c>
      <c r="C2264" s="37">
        <v>43376</v>
      </c>
      <c r="D2264" s="26">
        <v>43374</v>
      </c>
      <c r="E2264" s="38">
        <v>2018</v>
      </c>
      <c r="F2264" s="38" t="s">
        <v>4456</v>
      </c>
      <c r="G2264" s="38">
        <v>3</v>
      </c>
      <c r="H2264" s="39">
        <v>3</v>
      </c>
      <c r="I2264" s="29">
        <v>58713.900362537148</v>
      </c>
      <c r="J2264" s="30">
        <v>394688.3265502053</v>
      </c>
      <c r="K2264" s="30">
        <v>1047458.4043138288</v>
      </c>
      <c r="L2264" s="30">
        <v>2402374.5366473766</v>
      </c>
      <c r="M2264" s="30">
        <v>419269.2978963647</v>
      </c>
      <c r="N2264" s="30">
        <v>898650.97003359464</v>
      </c>
      <c r="O2264" s="31">
        <v>173914.72134216336</v>
      </c>
      <c r="P2264" s="32">
        <v>1525441.6025727307</v>
      </c>
      <c r="Q2264" s="32">
        <v>3869628.5545733399</v>
      </c>
      <c r="R2264" s="32">
        <v>419269.2978963647</v>
      </c>
      <c r="S2264" s="36">
        <v>2259</v>
      </c>
      <c r="T2264" s="33" t="s">
        <v>4557</v>
      </c>
      <c r="U2264" s="34">
        <v>43376</v>
      </c>
      <c r="V2264" s="27" t="s">
        <v>4456</v>
      </c>
      <c r="W2264" s="35">
        <v>67073.974822068601</v>
      </c>
      <c r="X2264" s="35">
        <v>47425.635675766636</v>
      </c>
      <c r="Y2264" s="35">
        <v>106733.35259584799</v>
      </c>
      <c r="Z2264" s="35">
        <v>2026.0241211570669</v>
      </c>
      <c r="AA2264" s="35">
        <v>74642.513475028332</v>
      </c>
      <c r="AB2264" s="35">
        <v>39946.702688088473</v>
      </c>
      <c r="AC2264" s="35">
        <v>8232.8651074731679</v>
      </c>
      <c r="AD2264" s="35">
        <v>23947.110688091394</v>
      </c>
      <c r="AE2264" s="35">
        <v>2642.0703061588015</v>
      </c>
      <c r="AG2264" s="1">
        <v>0</v>
      </c>
      <c r="AH2264" s="1">
        <f t="shared" si="211"/>
        <v>23947.110688091394</v>
      </c>
      <c r="AI2264">
        <f t="shared" si="212"/>
        <v>10</v>
      </c>
      <c r="AJ2264" s="1" t="str">
        <f t="shared" si="213"/>
        <v>Winter</v>
      </c>
      <c r="AL2264" s="1">
        <f t="shared" si="210"/>
        <v>0</v>
      </c>
      <c r="AM2264" s="1">
        <f t="shared" si="214"/>
        <v>67073.974822068601</v>
      </c>
    </row>
    <row r="2265" spans="1:39" x14ac:dyDescent="0.2">
      <c r="A2265" s="24" t="s">
        <v>4558</v>
      </c>
      <c r="B2265" s="36">
        <v>2260</v>
      </c>
      <c r="C2265" s="37">
        <v>43376</v>
      </c>
      <c r="D2265" s="26">
        <v>43374</v>
      </c>
      <c r="E2265" s="38">
        <v>2018</v>
      </c>
      <c r="F2265" s="38" t="s">
        <v>4456</v>
      </c>
      <c r="G2265" s="38">
        <v>3</v>
      </c>
      <c r="H2265" s="39">
        <v>4</v>
      </c>
      <c r="I2265" s="29">
        <v>62867.158130235781</v>
      </c>
      <c r="J2265" s="30">
        <v>398562.20820204262</v>
      </c>
      <c r="K2265" s="30">
        <v>1090497.7679983384</v>
      </c>
      <c r="L2265" s="30">
        <v>2490312.4369845968</v>
      </c>
      <c r="M2265" s="30">
        <v>437951.52551304258</v>
      </c>
      <c r="N2265" s="30">
        <v>908495.19903094228</v>
      </c>
      <c r="O2265" s="31">
        <v>174834.42156139979</v>
      </c>
      <c r="P2265" s="32">
        <v>1591316.4516416169</v>
      </c>
      <c r="Q2265" s="32">
        <v>3972204.2657789811</v>
      </c>
      <c r="R2265" s="32">
        <v>437951.52551304258</v>
      </c>
      <c r="S2265" s="36">
        <v>2260</v>
      </c>
      <c r="T2265" s="33" t="s">
        <v>4559</v>
      </c>
      <c r="U2265" s="34">
        <v>43376</v>
      </c>
      <c r="V2265" s="27" t="s">
        <v>4456</v>
      </c>
      <c r="W2265" s="35">
        <v>67604.515151782907</v>
      </c>
      <c r="X2265" s="35">
        <v>46170.386483183363</v>
      </c>
      <c r="Y2265" s="35">
        <v>110694.47718797025</v>
      </c>
      <c r="Z2265" s="35">
        <v>2101.2146194911402</v>
      </c>
      <c r="AA2265" s="35">
        <v>77272.195521574031</v>
      </c>
      <c r="AB2265" s="35">
        <v>40279.517684024599</v>
      </c>
      <c r="AC2265" s="35">
        <v>8397.4622654635114</v>
      </c>
      <c r="AD2265" s="35">
        <v>23947.110688091394</v>
      </c>
      <c r="AE2265" s="35">
        <v>2642.0703061588015</v>
      </c>
      <c r="AG2265" s="1">
        <v>0</v>
      </c>
      <c r="AH2265" s="1">
        <f t="shared" si="211"/>
        <v>23947.110688091394</v>
      </c>
      <c r="AI2265">
        <f t="shared" si="212"/>
        <v>10</v>
      </c>
      <c r="AJ2265" s="1" t="str">
        <f t="shared" si="213"/>
        <v>Winter</v>
      </c>
      <c r="AL2265" s="1">
        <f t="shared" si="210"/>
        <v>0</v>
      </c>
      <c r="AM2265" s="1">
        <f t="shared" si="214"/>
        <v>67604.515151782907</v>
      </c>
    </row>
    <row r="2266" spans="1:39" x14ac:dyDescent="0.2">
      <c r="A2266" s="24" t="s">
        <v>4560</v>
      </c>
      <c r="B2266" s="36">
        <v>2261</v>
      </c>
      <c r="C2266" s="37">
        <v>43376</v>
      </c>
      <c r="D2266" s="26">
        <v>43374</v>
      </c>
      <c r="E2266" s="38">
        <v>2018</v>
      </c>
      <c r="F2266" s="38" t="s">
        <v>4456</v>
      </c>
      <c r="G2266" s="38">
        <v>3</v>
      </c>
      <c r="H2266" s="39">
        <v>5</v>
      </c>
      <c r="I2266" s="29">
        <v>72595.152724789252</v>
      </c>
      <c r="J2266" s="30">
        <v>405089.97464071965</v>
      </c>
      <c r="K2266" s="30">
        <v>1254911.2549653004</v>
      </c>
      <c r="L2266" s="30">
        <v>2679903.2896377305</v>
      </c>
      <c r="M2266" s="30">
        <v>495129.27824841283</v>
      </c>
      <c r="N2266" s="30">
        <v>938089.67005856999</v>
      </c>
      <c r="O2266" s="31">
        <v>177571.45338127893</v>
      </c>
      <c r="P2266" s="32">
        <v>1822635.6859385024</v>
      </c>
      <c r="Q2266" s="32">
        <v>4200654.3877182994</v>
      </c>
      <c r="R2266" s="32">
        <v>495129.27824841283</v>
      </c>
      <c r="S2266" s="36">
        <v>2261</v>
      </c>
      <c r="T2266" s="33" t="s">
        <v>4561</v>
      </c>
      <c r="U2266" s="34">
        <v>43376</v>
      </c>
      <c r="V2266" s="27" t="s">
        <v>4456</v>
      </c>
      <c r="W2266" s="35">
        <v>98291.094623258163</v>
      </c>
      <c r="X2266" s="35">
        <v>51993.006683681262</v>
      </c>
      <c r="Y2266" s="35">
        <v>118542.16169455578</v>
      </c>
      <c r="Z2266" s="35">
        <v>2250.1802213286242</v>
      </c>
      <c r="AA2266" s="35">
        <v>77069.912287224375</v>
      </c>
      <c r="AB2266" s="35">
        <v>41033.756854931758</v>
      </c>
      <c r="AC2266" s="35">
        <v>9254.5292329089152</v>
      </c>
      <c r="AD2266" s="35">
        <v>23947.110688091394</v>
      </c>
      <c r="AE2266" s="35">
        <v>2642.0703061588015</v>
      </c>
      <c r="AG2266" s="1">
        <v>0</v>
      </c>
      <c r="AH2266" s="1">
        <f t="shared" si="211"/>
        <v>23947.110688091394</v>
      </c>
      <c r="AI2266">
        <f t="shared" si="212"/>
        <v>10</v>
      </c>
      <c r="AJ2266" s="1" t="str">
        <f t="shared" si="213"/>
        <v>Winter</v>
      </c>
      <c r="AL2266" s="1">
        <f t="shared" si="210"/>
        <v>0</v>
      </c>
      <c r="AM2266" s="1">
        <f t="shared" si="214"/>
        <v>98291.094623258163</v>
      </c>
    </row>
    <row r="2267" spans="1:39" x14ac:dyDescent="0.2">
      <c r="A2267" s="24" t="s">
        <v>4562</v>
      </c>
      <c r="B2267" s="36">
        <v>2262</v>
      </c>
      <c r="C2267" s="37">
        <v>43376</v>
      </c>
      <c r="D2267" s="26">
        <v>43374</v>
      </c>
      <c r="E2267" s="38">
        <v>2018</v>
      </c>
      <c r="F2267" s="38" t="s">
        <v>4456</v>
      </c>
      <c r="G2267" s="38">
        <v>3</v>
      </c>
      <c r="H2267" s="39">
        <v>6</v>
      </c>
      <c r="I2267" s="29">
        <v>84138.6425124159</v>
      </c>
      <c r="J2267" s="30">
        <v>432932.27878965414</v>
      </c>
      <c r="K2267" s="30">
        <v>1483421.0136805729</v>
      </c>
      <c r="L2267" s="30">
        <v>2830437.3493955205</v>
      </c>
      <c r="M2267" s="30">
        <v>555745.61259378179</v>
      </c>
      <c r="N2267" s="30">
        <v>949888.62647660286</v>
      </c>
      <c r="O2267" s="31">
        <v>180954.54362961001</v>
      </c>
      <c r="P2267" s="32">
        <v>2123305.2687867708</v>
      </c>
      <c r="Q2267" s="32">
        <v>4394212.798291388</v>
      </c>
      <c r="R2267" s="32">
        <v>555745.61259378179</v>
      </c>
      <c r="S2267" s="36">
        <v>2262</v>
      </c>
      <c r="T2267" s="33" t="s">
        <v>4563</v>
      </c>
      <c r="U2267" s="34">
        <v>43376</v>
      </c>
      <c r="V2267" s="27" t="s">
        <v>4456</v>
      </c>
      <c r="W2267" s="35">
        <v>119903.06281201557</v>
      </c>
      <c r="X2267" s="35">
        <v>58909.144264787101</v>
      </c>
      <c r="Y2267" s="35">
        <v>128200.93163477475</v>
      </c>
      <c r="Z2267" s="35">
        <v>2433.5240440762259</v>
      </c>
      <c r="AA2267" s="35">
        <v>76328.207094608908</v>
      </c>
      <c r="AB2267" s="35">
        <v>42104.398287114011</v>
      </c>
      <c r="AC2267" s="35">
        <v>10066.668681289108</v>
      </c>
      <c r="AD2267" s="35">
        <v>23947.110688091394</v>
      </c>
      <c r="AE2267" s="35">
        <v>2353.8155430799466</v>
      </c>
      <c r="AG2267" s="1">
        <v>0</v>
      </c>
      <c r="AH2267" s="1">
        <f t="shared" si="211"/>
        <v>23947.110688091394</v>
      </c>
      <c r="AI2267">
        <f t="shared" si="212"/>
        <v>10</v>
      </c>
      <c r="AJ2267" s="1" t="str">
        <f t="shared" si="213"/>
        <v>Winter</v>
      </c>
      <c r="AL2267" s="1">
        <f t="shared" si="210"/>
        <v>119903.06281201557</v>
      </c>
      <c r="AM2267" s="1">
        <f t="shared" si="214"/>
        <v>0</v>
      </c>
    </row>
    <row r="2268" spans="1:39" x14ac:dyDescent="0.2">
      <c r="A2268" s="24" t="s">
        <v>4564</v>
      </c>
      <c r="B2268" s="36">
        <v>2263</v>
      </c>
      <c r="C2268" s="37">
        <v>43376</v>
      </c>
      <c r="D2268" s="26">
        <v>43374</v>
      </c>
      <c r="E2268" s="38">
        <v>2018</v>
      </c>
      <c r="F2268" s="38" t="s">
        <v>4456</v>
      </c>
      <c r="G2268" s="38">
        <v>3</v>
      </c>
      <c r="H2268" s="39">
        <v>7</v>
      </c>
      <c r="I2268" s="29">
        <v>91625.583887971661</v>
      </c>
      <c r="J2268" s="30">
        <v>403910.36314333422</v>
      </c>
      <c r="K2268" s="30">
        <v>1611046.512617663</v>
      </c>
      <c r="L2268" s="30">
        <v>2871388.7754077394</v>
      </c>
      <c r="M2268" s="30">
        <v>579534.73350084515</v>
      </c>
      <c r="N2268" s="30">
        <v>961110.42712268117</v>
      </c>
      <c r="O2268" s="31">
        <v>186029.39847065971</v>
      </c>
      <c r="P2268" s="32">
        <v>2282206.8300064798</v>
      </c>
      <c r="Q2268" s="32">
        <v>4422438.9641444143</v>
      </c>
      <c r="R2268" s="32">
        <v>579534.73350084515</v>
      </c>
      <c r="S2268" s="36">
        <v>2263</v>
      </c>
      <c r="T2268" s="33" t="s">
        <v>4565</v>
      </c>
      <c r="U2268" s="34">
        <v>43376</v>
      </c>
      <c r="V2268" s="27" t="s">
        <v>4456</v>
      </c>
      <c r="W2268" s="35">
        <v>143695.32741602079</v>
      </c>
      <c r="X2268" s="35">
        <v>61792.540987343054</v>
      </c>
      <c r="Y2268" s="35">
        <v>129763.4665037705</v>
      </c>
      <c r="Z2268" s="35">
        <v>2463.184251103748</v>
      </c>
      <c r="AA2268" s="35">
        <v>76665.34581852502</v>
      </c>
      <c r="AB2268" s="35">
        <v>43279.981125620194</v>
      </c>
      <c r="AC2268" s="35">
        <v>10597.754111226564</v>
      </c>
      <c r="AD2268" s="35">
        <v>23947.110688091394</v>
      </c>
      <c r="AE2268" s="35">
        <v>375.95681917198903</v>
      </c>
      <c r="AG2268" s="1">
        <v>0</v>
      </c>
      <c r="AH2268" s="1">
        <f t="shared" si="211"/>
        <v>23947.110688091394</v>
      </c>
      <c r="AI2268">
        <f t="shared" si="212"/>
        <v>10</v>
      </c>
      <c r="AJ2268" s="1" t="str">
        <f t="shared" si="213"/>
        <v>Winter</v>
      </c>
      <c r="AL2268" s="1">
        <f t="shared" si="210"/>
        <v>143695.32741602079</v>
      </c>
      <c r="AM2268" s="1">
        <f t="shared" si="214"/>
        <v>0</v>
      </c>
    </row>
    <row r="2269" spans="1:39" x14ac:dyDescent="0.2">
      <c r="A2269" s="24" t="s">
        <v>4566</v>
      </c>
      <c r="B2269" s="36">
        <v>2264</v>
      </c>
      <c r="C2269" s="37">
        <v>43376</v>
      </c>
      <c r="D2269" s="26">
        <v>43374</v>
      </c>
      <c r="E2269" s="38">
        <v>2018</v>
      </c>
      <c r="F2269" s="38" t="s">
        <v>4456</v>
      </c>
      <c r="G2269" s="38">
        <v>3</v>
      </c>
      <c r="H2269" s="39">
        <v>8</v>
      </c>
      <c r="I2269" s="29">
        <v>91453.192422107095</v>
      </c>
      <c r="J2269" s="30">
        <v>436961.67894114327</v>
      </c>
      <c r="K2269" s="30">
        <v>1614418.8726690244</v>
      </c>
      <c r="L2269" s="30">
        <v>2914821.7881489391</v>
      </c>
      <c r="M2269" s="30">
        <v>570152.72074628226</v>
      </c>
      <c r="N2269" s="30">
        <v>969257.73209232488</v>
      </c>
      <c r="O2269" s="31">
        <v>188000.79199628526</v>
      </c>
      <c r="P2269" s="32">
        <v>2276024.7858374137</v>
      </c>
      <c r="Q2269" s="32">
        <v>4509041.9911786932</v>
      </c>
      <c r="R2269" s="32">
        <v>570152.72074628226</v>
      </c>
      <c r="S2269" s="36">
        <v>2264</v>
      </c>
      <c r="T2269" s="33" t="s">
        <v>4567</v>
      </c>
      <c r="U2269" s="34">
        <v>43376</v>
      </c>
      <c r="V2269" s="27" t="s">
        <v>4456</v>
      </c>
      <c r="W2269" s="35">
        <v>121036.2772317163</v>
      </c>
      <c r="X2269" s="35">
        <v>67409.490065073565</v>
      </c>
      <c r="Y2269" s="35">
        <v>134690.99006371727</v>
      </c>
      <c r="Z2269" s="35">
        <v>2556.71903987614</v>
      </c>
      <c r="AA2269" s="35">
        <v>76800.201308091462</v>
      </c>
      <c r="AB2269" s="35">
        <v>43597.7199367227</v>
      </c>
      <c r="AC2269" s="35">
        <v>11225.094437981601</v>
      </c>
      <c r="AD2269" s="35">
        <v>23947.110688091394</v>
      </c>
      <c r="AE2269" s="35">
        <v>0</v>
      </c>
      <c r="AG2269" s="1">
        <v>0</v>
      </c>
      <c r="AH2269" s="1">
        <f t="shared" si="211"/>
        <v>23947.110688091394</v>
      </c>
      <c r="AI2269">
        <f t="shared" si="212"/>
        <v>10</v>
      </c>
      <c r="AJ2269" s="1" t="str">
        <f t="shared" si="213"/>
        <v>Winter</v>
      </c>
      <c r="AL2269" s="1">
        <f t="shared" si="210"/>
        <v>0</v>
      </c>
      <c r="AM2269" s="1">
        <f t="shared" si="214"/>
        <v>121036.2772317163</v>
      </c>
    </row>
    <row r="2270" spans="1:39" x14ac:dyDescent="0.2">
      <c r="A2270" s="24" t="s">
        <v>4568</v>
      </c>
      <c r="B2270" s="36">
        <v>2265</v>
      </c>
      <c r="C2270" s="37">
        <v>43376</v>
      </c>
      <c r="D2270" s="26">
        <v>43374</v>
      </c>
      <c r="E2270" s="38">
        <v>2018</v>
      </c>
      <c r="F2270" s="38" t="s">
        <v>4456</v>
      </c>
      <c r="G2270" s="38">
        <v>3</v>
      </c>
      <c r="H2270" s="39">
        <v>9</v>
      </c>
      <c r="I2270" s="29">
        <v>89736.958196246866</v>
      </c>
      <c r="J2270" s="30">
        <v>442846.65975758951</v>
      </c>
      <c r="K2270" s="30">
        <v>1606637.8517115905</v>
      </c>
      <c r="L2270" s="30">
        <v>2981061.0030722301</v>
      </c>
      <c r="M2270" s="30">
        <v>551182.6855690761</v>
      </c>
      <c r="N2270" s="30">
        <v>980159.09413025028</v>
      </c>
      <c r="O2270" s="31">
        <v>183837.88648507095</v>
      </c>
      <c r="P2270" s="32">
        <v>2247557.4954769136</v>
      </c>
      <c r="Q2270" s="32">
        <v>4587904.6434451416</v>
      </c>
      <c r="R2270" s="32">
        <v>551182.6855690761</v>
      </c>
      <c r="S2270" s="36">
        <v>2265</v>
      </c>
      <c r="T2270" s="33" t="s">
        <v>4569</v>
      </c>
      <c r="U2270" s="34">
        <v>43376</v>
      </c>
      <c r="V2270" s="27" t="s">
        <v>4456</v>
      </c>
      <c r="W2270" s="35">
        <v>96815.798015272841</v>
      </c>
      <c r="X2270" s="35">
        <v>68753.456735119922</v>
      </c>
      <c r="Y2270" s="35">
        <v>134045.49824650915</v>
      </c>
      <c r="Z2270" s="35">
        <v>2544.4662439143649</v>
      </c>
      <c r="AA2270" s="35">
        <v>77272.195521574031</v>
      </c>
      <c r="AB2270" s="35">
        <v>44656.347996315497</v>
      </c>
      <c r="AC2270" s="35">
        <v>11251.31072564285</v>
      </c>
      <c r="AD2270" s="35">
        <v>23947.110688091394</v>
      </c>
      <c r="AE2270" s="35">
        <v>0</v>
      </c>
      <c r="AG2270" s="1">
        <v>0</v>
      </c>
      <c r="AH2270" s="1">
        <f t="shared" si="211"/>
        <v>23947.110688091394</v>
      </c>
      <c r="AI2270">
        <f t="shared" si="212"/>
        <v>10</v>
      </c>
      <c r="AJ2270" s="1" t="str">
        <f t="shared" si="213"/>
        <v>Winter</v>
      </c>
      <c r="AL2270" s="1">
        <f t="shared" si="210"/>
        <v>0</v>
      </c>
      <c r="AM2270" s="1">
        <f t="shared" si="214"/>
        <v>96815.798015272841</v>
      </c>
    </row>
    <row r="2271" spans="1:39" x14ac:dyDescent="0.2">
      <c r="A2271" s="24" t="s">
        <v>4570</v>
      </c>
      <c r="B2271" s="36">
        <v>2266</v>
      </c>
      <c r="C2271" s="37">
        <v>43376</v>
      </c>
      <c r="D2271" s="26">
        <v>43374</v>
      </c>
      <c r="E2271" s="38">
        <v>2018</v>
      </c>
      <c r="F2271" s="38" t="s">
        <v>4456</v>
      </c>
      <c r="G2271" s="38">
        <v>3</v>
      </c>
      <c r="H2271" s="39">
        <v>10</v>
      </c>
      <c r="I2271" s="29">
        <v>88035.251364115014</v>
      </c>
      <c r="J2271" s="30">
        <v>441333.39651743416</v>
      </c>
      <c r="K2271" s="30">
        <v>1586205.3348308404</v>
      </c>
      <c r="L2271" s="30">
        <v>3057011.4308987958</v>
      </c>
      <c r="M2271" s="30">
        <v>547977.94603811309</v>
      </c>
      <c r="N2271" s="30">
        <v>975650.64790991147</v>
      </c>
      <c r="O2271" s="31">
        <v>185253.8186009012</v>
      </c>
      <c r="P2271" s="32">
        <v>2222218.5322330683</v>
      </c>
      <c r="Q2271" s="32">
        <v>4659249.2939270427</v>
      </c>
      <c r="R2271" s="32">
        <v>547977.94603811309</v>
      </c>
      <c r="S2271" s="36">
        <v>2266</v>
      </c>
      <c r="T2271" s="33" t="s">
        <v>4571</v>
      </c>
      <c r="U2271" s="34">
        <v>43376</v>
      </c>
      <c r="V2271" s="27" t="s">
        <v>4456</v>
      </c>
      <c r="W2271" s="35">
        <v>87461.475365409773</v>
      </c>
      <c r="X2271" s="35">
        <v>72447.002931323354</v>
      </c>
      <c r="Y2271" s="35">
        <v>134841.77677057547</v>
      </c>
      <c r="Z2271" s="35">
        <v>2559.5812895648701</v>
      </c>
      <c r="AA2271" s="35">
        <v>78013.900714189498</v>
      </c>
      <c r="AB2271" s="35">
        <v>44712.675107324212</v>
      </c>
      <c r="AC2271" s="35">
        <v>11433.385409211902</v>
      </c>
      <c r="AD2271" s="35">
        <v>23947.110688091394</v>
      </c>
      <c r="AE2271" s="35">
        <v>0</v>
      </c>
      <c r="AG2271" s="1">
        <v>0</v>
      </c>
      <c r="AH2271" s="1">
        <f t="shared" si="211"/>
        <v>23947.110688091394</v>
      </c>
      <c r="AI2271">
        <f t="shared" si="212"/>
        <v>10</v>
      </c>
      <c r="AJ2271" s="1" t="str">
        <f t="shared" si="213"/>
        <v>Winter</v>
      </c>
      <c r="AL2271" s="1">
        <f t="shared" si="210"/>
        <v>0</v>
      </c>
      <c r="AM2271" s="1">
        <f t="shared" si="214"/>
        <v>87461.475365409773</v>
      </c>
    </row>
    <row r="2272" spans="1:39" x14ac:dyDescent="0.2">
      <c r="A2272" s="24" t="s">
        <v>4572</v>
      </c>
      <c r="B2272" s="36">
        <v>2267</v>
      </c>
      <c r="C2272" s="37">
        <v>43376</v>
      </c>
      <c r="D2272" s="26">
        <v>43374</v>
      </c>
      <c r="E2272" s="38">
        <v>2018</v>
      </c>
      <c r="F2272" s="38" t="s">
        <v>4456</v>
      </c>
      <c r="G2272" s="38">
        <v>3</v>
      </c>
      <c r="H2272" s="39">
        <v>11</v>
      </c>
      <c r="I2272" s="29">
        <v>87817.692687075774</v>
      </c>
      <c r="J2272" s="30">
        <v>440885.75269730191</v>
      </c>
      <c r="K2272" s="30">
        <v>1563583.8263131226</v>
      </c>
      <c r="L2272" s="30">
        <v>3139477.177714901</v>
      </c>
      <c r="M2272" s="30">
        <v>548819.04339017393</v>
      </c>
      <c r="N2272" s="30">
        <v>970289.28273536731</v>
      </c>
      <c r="O2272" s="31">
        <v>187325.56974661956</v>
      </c>
      <c r="P2272" s="32">
        <v>2200220.5623903722</v>
      </c>
      <c r="Q2272" s="32">
        <v>4737977.7828941904</v>
      </c>
      <c r="R2272" s="32">
        <v>548819.04339017393</v>
      </c>
      <c r="S2272" s="36">
        <v>2267</v>
      </c>
      <c r="T2272" s="33" t="s">
        <v>4573</v>
      </c>
      <c r="U2272" s="34">
        <v>43376</v>
      </c>
      <c r="V2272" s="27" t="s">
        <v>4456</v>
      </c>
      <c r="W2272" s="35">
        <v>90559.361619602321</v>
      </c>
      <c r="X2272" s="35">
        <v>73838.385880116257</v>
      </c>
      <c r="Y2272" s="35">
        <v>134413.3804737982</v>
      </c>
      <c r="Z2272" s="35">
        <v>2551.4494244114198</v>
      </c>
      <c r="AA2272" s="35">
        <v>77204.767776790817</v>
      </c>
      <c r="AB2272" s="35">
        <v>45366.484752627352</v>
      </c>
      <c r="AC2272" s="35">
        <v>11146.985324653751</v>
      </c>
      <c r="AD2272" s="35">
        <v>23947.110688091394</v>
      </c>
      <c r="AE2272" s="35">
        <v>0</v>
      </c>
      <c r="AG2272" s="1">
        <v>0</v>
      </c>
      <c r="AH2272" s="1">
        <f t="shared" si="211"/>
        <v>23947.110688091394</v>
      </c>
      <c r="AI2272">
        <f t="shared" si="212"/>
        <v>10</v>
      </c>
      <c r="AJ2272" s="1" t="str">
        <f t="shared" si="213"/>
        <v>Winter</v>
      </c>
      <c r="AL2272" s="1">
        <f t="shared" si="210"/>
        <v>0</v>
      </c>
      <c r="AM2272" s="1">
        <f t="shared" si="214"/>
        <v>90559.361619602321</v>
      </c>
    </row>
    <row r="2273" spans="1:39" x14ac:dyDescent="0.2">
      <c r="A2273" s="24" t="s">
        <v>4574</v>
      </c>
      <c r="B2273" s="36">
        <v>2268</v>
      </c>
      <c r="C2273" s="37">
        <v>43376</v>
      </c>
      <c r="D2273" s="26">
        <v>43374</v>
      </c>
      <c r="E2273" s="38">
        <v>2018</v>
      </c>
      <c r="F2273" s="38" t="s">
        <v>4456</v>
      </c>
      <c r="G2273" s="38">
        <v>3</v>
      </c>
      <c r="H2273" s="39">
        <v>12</v>
      </c>
      <c r="I2273" s="29">
        <v>85020.511013041294</v>
      </c>
      <c r="J2273" s="30">
        <v>443605.46418276941</v>
      </c>
      <c r="K2273" s="30">
        <v>1571135.5265240734</v>
      </c>
      <c r="L2273" s="30">
        <v>3163648.6947845439</v>
      </c>
      <c r="M2273" s="30">
        <v>539640.3128731997</v>
      </c>
      <c r="N2273" s="30">
        <v>972002.72724866716</v>
      </c>
      <c r="O2273" s="31">
        <v>184685.26406717577</v>
      </c>
      <c r="P2273" s="32">
        <v>2195796.3504103143</v>
      </c>
      <c r="Q2273" s="32">
        <v>4763942.150283156</v>
      </c>
      <c r="R2273" s="32">
        <v>539640.3128731997</v>
      </c>
      <c r="S2273" s="36">
        <v>2268</v>
      </c>
      <c r="T2273" s="33" t="s">
        <v>4575</v>
      </c>
      <c r="U2273" s="34">
        <v>43376</v>
      </c>
      <c r="V2273" s="27" t="s">
        <v>4456</v>
      </c>
      <c r="W2273" s="35">
        <v>86453.878633404718</v>
      </c>
      <c r="X2273" s="35">
        <v>74185.315550829051</v>
      </c>
      <c r="Y2273" s="35">
        <v>135270.54624938485</v>
      </c>
      <c r="Z2273" s="35">
        <v>2567.7202385002897</v>
      </c>
      <c r="AA2273" s="35">
        <v>76867.629052874705</v>
      </c>
      <c r="AB2273" s="35">
        <v>46590.439455370608</v>
      </c>
      <c r="AC2273" s="35">
        <v>10966.478477985896</v>
      </c>
      <c r="AD2273" s="35">
        <v>23947.110688091394</v>
      </c>
      <c r="AE2273" s="35">
        <v>0</v>
      </c>
      <c r="AG2273" s="1">
        <v>0</v>
      </c>
      <c r="AH2273" s="1">
        <f t="shared" si="211"/>
        <v>23947.110688091394</v>
      </c>
      <c r="AI2273">
        <f t="shared" si="212"/>
        <v>10</v>
      </c>
      <c r="AJ2273" s="1" t="str">
        <f t="shared" si="213"/>
        <v>Winter</v>
      </c>
      <c r="AL2273" s="1">
        <f t="shared" si="210"/>
        <v>0</v>
      </c>
      <c r="AM2273" s="1">
        <f t="shared" si="214"/>
        <v>86453.878633404718</v>
      </c>
    </row>
    <row r="2274" spans="1:39" x14ac:dyDescent="0.2">
      <c r="A2274" s="24" t="s">
        <v>4576</v>
      </c>
      <c r="B2274" s="36">
        <v>2269</v>
      </c>
      <c r="C2274" s="37">
        <v>43376</v>
      </c>
      <c r="D2274" s="26">
        <v>43374</v>
      </c>
      <c r="E2274" s="38">
        <v>2018</v>
      </c>
      <c r="F2274" s="38" t="s">
        <v>4456</v>
      </c>
      <c r="G2274" s="38">
        <v>3</v>
      </c>
      <c r="H2274" s="39">
        <v>13</v>
      </c>
      <c r="I2274" s="29">
        <v>86878.387327753313</v>
      </c>
      <c r="J2274" s="30">
        <v>444922.08498580253</v>
      </c>
      <c r="K2274" s="30">
        <v>1568088.0979624107</v>
      </c>
      <c r="L2274" s="30">
        <v>3223760.1694496335</v>
      </c>
      <c r="M2274" s="30">
        <v>544410.80203639308</v>
      </c>
      <c r="N2274" s="30">
        <v>958984.99368536682</v>
      </c>
      <c r="O2274" s="31">
        <v>184144.98148245749</v>
      </c>
      <c r="P2274" s="32">
        <v>2199377.2873265571</v>
      </c>
      <c r="Q2274" s="32">
        <v>4811812.2296032608</v>
      </c>
      <c r="R2274" s="32">
        <v>544410.80203639308</v>
      </c>
      <c r="S2274" s="36">
        <v>2269</v>
      </c>
      <c r="T2274" s="33" t="s">
        <v>4577</v>
      </c>
      <c r="U2274" s="34">
        <v>43376</v>
      </c>
      <c r="V2274" s="27" t="s">
        <v>4456</v>
      </c>
      <c r="W2274" s="35">
        <v>82167.26196797601</v>
      </c>
      <c r="X2274" s="35">
        <v>74212.559437844277</v>
      </c>
      <c r="Y2274" s="35">
        <v>135202.39643295974</v>
      </c>
      <c r="Z2274" s="35">
        <v>2566.4266112640826</v>
      </c>
      <c r="AA2274" s="35">
        <v>76193.351605042466</v>
      </c>
      <c r="AB2274" s="35">
        <v>46865.547792608093</v>
      </c>
      <c r="AC2274" s="35">
        <v>11269.173784468654</v>
      </c>
      <c r="AD2274" s="35">
        <v>23947.110688091394</v>
      </c>
      <c r="AE2274" s="35">
        <v>0</v>
      </c>
      <c r="AG2274" s="1">
        <v>0</v>
      </c>
      <c r="AH2274" s="1">
        <f t="shared" si="211"/>
        <v>23947.110688091394</v>
      </c>
      <c r="AI2274">
        <f t="shared" si="212"/>
        <v>10</v>
      </c>
      <c r="AJ2274" s="1" t="str">
        <f t="shared" si="213"/>
        <v>Winter</v>
      </c>
      <c r="AL2274" s="1">
        <f t="shared" si="210"/>
        <v>0</v>
      </c>
      <c r="AM2274" s="1">
        <f t="shared" si="214"/>
        <v>82167.26196797601</v>
      </c>
    </row>
    <row r="2275" spans="1:39" x14ac:dyDescent="0.2">
      <c r="A2275" s="24" t="s">
        <v>4578</v>
      </c>
      <c r="B2275" s="36">
        <v>2270</v>
      </c>
      <c r="C2275" s="37">
        <v>43376</v>
      </c>
      <c r="D2275" s="26">
        <v>43374</v>
      </c>
      <c r="E2275" s="38">
        <v>2018</v>
      </c>
      <c r="F2275" s="38" t="s">
        <v>4456</v>
      </c>
      <c r="G2275" s="38">
        <v>3</v>
      </c>
      <c r="H2275" s="39">
        <v>14</v>
      </c>
      <c r="I2275" s="29">
        <v>84218.119274552737</v>
      </c>
      <c r="J2275" s="30">
        <v>447268.10055360297</v>
      </c>
      <c r="K2275" s="30">
        <v>1566695.9073319454</v>
      </c>
      <c r="L2275" s="30">
        <v>3264151.21838343</v>
      </c>
      <c r="M2275" s="30">
        <v>539385.62939570937</v>
      </c>
      <c r="N2275" s="30">
        <v>956539.06862871523</v>
      </c>
      <c r="O2275" s="31">
        <v>181801.17731830484</v>
      </c>
      <c r="P2275" s="32">
        <v>2190299.6560022077</v>
      </c>
      <c r="Q2275" s="32">
        <v>4849759.5648840526</v>
      </c>
      <c r="R2275" s="32">
        <v>539385.62939570937</v>
      </c>
      <c r="S2275" s="36">
        <v>2270</v>
      </c>
      <c r="T2275" s="33" t="s">
        <v>4579</v>
      </c>
      <c r="U2275" s="34">
        <v>43376</v>
      </c>
      <c r="V2275" s="27" t="s">
        <v>4456</v>
      </c>
      <c r="W2275" s="35">
        <v>94168.506172936861</v>
      </c>
      <c r="X2275" s="35">
        <v>74264.114205095932</v>
      </c>
      <c r="Y2275" s="35">
        <v>134233.66473001475</v>
      </c>
      <c r="Z2275" s="35">
        <v>2548.0380405936953</v>
      </c>
      <c r="AA2275" s="35">
        <v>76328.207094608908</v>
      </c>
      <c r="AB2275" s="35">
        <v>46123.245157347133</v>
      </c>
      <c r="AC2275" s="35">
        <v>11150.352318121681</v>
      </c>
      <c r="AD2275" s="35">
        <v>23947.110688091394</v>
      </c>
      <c r="AE2275" s="35">
        <v>0</v>
      </c>
      <c r="AG2275" s="1">
        <v>0</v>
      </c>
      <c r="AH2275" s="1">
        <f t="shared" si="211"/>
        <v>23947.110688091394</v>
      </c>
      <c r="AI2275">
        <f t="shared" si="212"/>
        <v>10</v>
      </c>
      <c r="AJ2275" s="1" t="str">
        <f t="shared" si="213"/>
        <v>Winter</v>
      </c>
      <c r="AL2275" s="1">
        <f t="shared" si="210"/>
        <v>0</v>
      </c>
      <c r="AM2275" s="1">
        <f t="shared" si="214"/>
        <v>94168.506172936861</v>
      </c>
    </row>
    <row r="2276" spans="1:39" x14ac:dyDescent="0.2">
      <c r="A2276" s="24" t="s">
        <v>4580</v>
      </c>
      <c r="B2276" s="36">
        <v>2271</v>
      </c>
      <c r="C2276" s="37">
        <v>43376</v>
      </c>
      <c r="D2276" s="26">
        <v>43374</v>
      </c>
      <c r="E2276" s="38">
        <v>2018</v>
      </c>
      <c r="F2276" s="38" t="s">
        <v>4456</v>
      </c>
      <c r="G2276" s="38">
        <v>3</v>
      </c>
      <c r="H2276" s="39">
        <v>15</v>
      </c>
      <c r="I2276" s="29">
        <v>84108.495201058075</v>
      </c>
      <c r="J2276" s="30">
        <v>434985.71956154163</v>
      </c>
      <c r="K2276" s="30">
        <v>1548094.8967065655</v>
      </c>
      <c r="L2276" s="30">
        <v>3233570.6763691125</v>
      </c>
      <c r="M2276" s="30">
        <v>540333.97231737291</v>
      </c>
      <c r="N2276" s="30">
        <v>960146.03965014673</v>
      </c>
      <c r="O2276" s="31">
        <v>182852.24971366223</v>
      </c>
      <c r="P2276" s="32">
        <v>2172537.3642249964</v>
      </c>
      <c r="Q2276" s="32">
        <v>4811554.6852944624</v>
      </c>
      <c r="R2276" s="32">
        <v>540333.97231737291</v>
      </c>
      <c r="S2276" s="36">
        <v>2271</v>
      </c>
      <c r="T2276" s="33" t="s">
        <v>4581</v>
      </c>
      <c r="U2276" s="34">
        <v>43376</v>
      </c>
      <c r="V2276" s="27" t="s">
        <v>4456</v>
      </c>
      <c r="W2276" s="35">
        <v>97044.08461329453</v>
      </c>
      <c r="X2276" s="35">
        <v>68044.163242533657</v>
      </c>
      <c r="Y2276" s="35">
        <v>130612.18987770386</v>
      </c>
      <c r="Z2276" s="35">
        <v>2479.2948106051435</v>
      </c>
      <c r="AA2276" s="35">
        <v>76328.207094608908</v>
      </c>
      <c r="AB2276" s="35">
        <v>44410.309795664383</v>
      </c>
      <c r="AC2276" s="35">
        <v>10824.473589196899</v>
      </c>
      <c r="AD2276" s="35">
        <v>23947.110688091394</v>
      </c>
      <c r="AE2276" s="35">
        <v>0</v>
      </c>
      <c r="AG2276" s="1">
        <v>0</v>
      </c>
      <c r="AH2276" s="1">
        <f t="shared" si="211"/>
        <v>23947.110688091394</v>
      </c>
      <c r="AI2276">
        <f t="shared" si="212"/>
        <v>10</v>
      </c>
      <c r="AJ2276" s="1" t="str">
        <f t="shared" si="213"/>
        <v>Winter</v>
      </c>
      <c r="AL2276" s="1">
        <f t="shared" si="210"/>
        <v>0</v>
      </c>
      <c r="AM2276" s="1">
        <f t="shared" si="214"/>
        <v>97044.08461329453</v>
      </c>
    </row>
    <row r="2277" spans="1:39" x14ac:dyDescent="0.2">
      <c r="A2277" s="24" t="s">
        <v>4582</v>
      </c>
      <c r="B2277" s="36">
        <v>2272</v>
      </c>
      <c r="C2277" s="37">
        <v>43376</v>
      </c>
      <c r="D2277" s="26">
        <v>43374</v>
      </c>
      <c r="E2277" s="38">
        <v>2018</v>
      </c>
      <c r="F2277" s="38" t="s">
        <v>4456</v>
      </c>
      <c r="G2277" s="38">
        <v>3</v>
      </c>
      <c r="H2277" s="39">
        <v>16</v>
      </c>
      <c r="I2277" s="29">
        <v>86484.533997304243</v>
      </c>
      <c r="J2277" s="30">
        <v>444839.83302472159</v>
      </c>
      <c r="K2277" s="30">
        <v>1551708.2795952305</v>
      </c>
      <c r="L2277" s="30">
        <v>3217441.7559870533</v>
      </c>
      <c r="M2277" s="30">
        <v>548007.12965316523</v>
      </c>
      <c r="N2277" s="30">
        <v>940801.84228972509</v>
      </c>
      <c r="O2277" s="31">
        <v>180403.02765448662</v>
      </c>
      <c r="P2277" s="32">
        <v>2186199.9432457001</v>
      </c>
      <c r="Q2277" s="32">
        <v>4783486.4589559864</v>
      </c>
      <c r="R2277" s="32">
        <v>548007.12965316523</v>
      </c>
      <c r="S2277" s="36">
        <v>2272</v>
      </c>
      <c r="T2277" s="33" t="s">
        <v>4583</v>
      </c>
      <c r="U2277" s="34">
        <v>43376</v>
      </c>
      <c r="V2277" s="27" t="s">
        <v>4456</v>
      </c>
      <c r="W2277" s="35">
        <v>109306.58001186915</v>
      </c>
      <c r="X2277" s="35">
        <v>66590.577436661741</v>
      </c>
      <c r="Y2277" s="35">
        <v>126951.85417253373</v>
      </c>
      <c r="Z2277" s="35">
        <v>2409.8139196760635</v>
      </c>
      <c r="AA2277" s="35">
        <v>77069.912287224375</v>
      </c>
      <c r="AB2277" s="35">
        <v>43506.435840108672</v>
      </c>
      <c r="AC2277" s="35">
        <v>9894.4379573727292</v>
      </c>
      <c r="AD2277" s="35">
        <v>23947.110688091394</v>
      </c>
      <c r="AE2277" s="35">
        <v>0</v>
      </c>
      <c r="AG2277" s="1">
        <v>0</v>
      </c>
      <c r="AH2277" s="1">
        <f t="shared" si="211"/>
        <v>23947.110688091394</v>
      </c>
      <c r="AI2277">
        <f t="shared" si="212"/>
        <v>10</v>
      </c>
      <c r="AJ2277" s="1" t="str">
        <f t="shared" si="213"/>
        <v>Winter</v>
      </c>
      <c r="AL2277" s="1">
        <f t="shared" si="210"/>
        <v>109306.58001186915</v>
      </c>
      <c r="AM2277" s="1">
        <f t="shared" si="214"/>
        <v>0</v>
      </c>
    </row>
    <row r="2278" spans="1:39" x14ac:dyDescent="0.2">
      <c r="A2278" s="24" t="s">
        <v>4584</v>
      </c>
      <c r="B2278" s="36">
        <v>2273</v>
      </c>
      <c r="C2278" s="37">
        <v>43376</v>
      </c>
      <c r="D2278" s="26">
        <v>43374</v>
      </c>
      <c r="E2278" s="38">
        <v>2018</v>
      </c>
      <c r="F2278" s="38" t="s">
        <v>4456</v>
      </c>
      <c r="G2278" s="38">
        <v>3</v>
      </c>
      <c r="H2278" s="39">
        <v>17</v>
      </c>
      <c r="I2278" s="29">
        <v>90883.734561124773</v>
      </c>
      <c r="J2278" s="30">
        <v>410995.99090740795</v>
      </c>
      <c r="K2278" s="30">
        <v>1542664.2110059296</v>
      </c>
      <c r="L2278" s="30">
        <v>3199937.8730095495</v>
      </c>
      <c r="M2278" s="30">
        <v>559728.6304534938</v>
      </c>
      <c r="N2278" s="30">
        <v>936551.90361093322</v>
      </c>
      <c r="O2278" s="31">
        <v>182520.22528832991</v>
      </c>
      <c r="P2278" s="32">
        <v>2193276.5760205481</v>
      </c>
      <c r="Q2278" s="32">
        <v>4730005.992816221</v>
      </c>
      <c r="R2278" s="32">
        <v>559728.6304534938</v>
      </c>
      <c r="S2278" s="36">
        <v>2273</v>
      </c>
      <c r="T2278" s="33" t="s">
        <v>4585</v>
      </c>
      <c r="U2278" s="34">
        <v>43376</v>
      </c>
      <c r="V2278" s="27" t="s">
        <v>4456</v>
      </c>
      <c r="W2278" s="35">
        <v>111407.01179182375</v>
      </c>
      <c r="X2278" s="35">
        <v>59757.321207438115</v>
      </c>
      <c r="Y2278" s="35">
        <v>123489.28260265753</v>
      </c>
      <c r="Z2278" s="35">
        <v>2344.0870090976473</v>
      </c>
      <c r="AA2278" s="35">
        <v>77541.906500706944</v>
      </c>
      <c r="AB2278" s="35">
        <v>43879.929091354177</v>
      </c>
      <c r="AC2278" s="35">
        <v>9539.0787559019409</v>
      </c>
      <c r="AD2278" s="35">
        <v>23947.110688091394</v>
      </c>
      <c r="AE2278" s="35">
        <v>0</v>
      </c>
      <c r="AG2278" s="1">
        <v>0</v>
      </c>
      <c r="AH2278" s="1">
        <f t="shared" si="211"/>
        <v>23947.110688091394</v>
      </c>
      <c r="AI2278">
        <f t="shared" si="212"/>
        <v>10</v>
      </c>
      <c r="AJ2278" s="1" t="str">
        <f t="shared" si="213"/>
        <v>Winter</v>
      </c>
      <c r="AL2278" s="1">
        <f t="shared" si="210"/>
        <v>111407.01179182375</v>
      </c>
      <c r="AM2278" s="1">
        <f t="shared" si="214"/>
        <v>0</v>
      </c>
    </row>
    <row r="2279" spans="1:39" x14ac:dyDescent="0.2">
      <c r="A2279" s="24" t="s">
        <v>4586</v>
      </c>
      <c r="B2279" s="36">
        <v>2274</v>
      </c>
      <c r="C2279" s="37">
        <v>43376</v>
      </c>
      <c r="D2279" s="26">
        <v>43374</v>
      </c>
      <c r="E2279" s="38">
        <v>2018</v>
      </c>
      <c r="F2279" s="38" t="s">
        <v>4456</v>
      </c>
      <c r="G2279" s="38">
        <v>3</v>
      </c>
      <c r="H2279" s="39">
        <v>18</v>
      </c>
      <c r="I2279" s="29">
        <v>90875.201201995049</v>
      </c>
      <c r="J2279" s="30">
        <v>363184.62208787678</v>
      </c>
      <c r="K2279" s="30">
        <v>1578422.0450906833</v>
      </c>
      <c r="L2279" s="30">
        <v>3250839.434751262</v>
      </c>
      <c r="M2279" s="30">
        <v>574167.28737217863</v>
      </c>
      <c r="N2279" s="30">
        <v>947320.15056340059</v>
      </c>
      <c r="O2279" s="31">
        <v>182191.17443692411</v>
      </c>
      <c r="P2279" s="32">
        <v>2243464.533664857</v>
      </c>
      <c r="Q2279" s="32">
        <v>4743535.3818394635</v>
      </c>
      <c r="R2279" s="32">
        <v>574167.28737217863</v>
      </c>
      <c r="S2279" s="36">
        <v>2274</v>
      </c>
      <c r="T2279" s="33" t="s">
        <v>4587</v>
      </c>
      <c r="U2279" s="34">
        <v>43376</v>
      </c>
      <c r="V2279" s="27" t="s">
        <v>4456</v>
      </c>
      <c r="W2279" s="35">
        <v>150801.38336394419</v>
      </c>
      <c r="X2279" s="35">
        <v>60698.692846459802</v>
      </c>
      <c r="Y2279" s="35">
        <v>123620.09065505632</v>
      </c>
      <c r="Z2279" s="35">
        <v>2346.5700217919548</v>
      </c>
      <c r="AA2279" s="35">
        <v>77339.623266357259</v>
      </c>
      <c r="AB2279" s="35">
        <v>43691.246255283957</v>
      </c>
      <c r="AC2279" s="35">
        <v>9383.1946574949434</v>
      </c>
      <c r="AD2279" s="35">
        <v>23947.110688091394</v>
      </c>
      <c r="AE2279" s="35">
        <v>1031.0985165144925</v>
      </c>
      <c r="AG2279" s="1">
        <v>0</v>
      </c>
      <c r="AH2279" s="1">
        <f t="shared" si="211"/>
        <v>23947.110688091394</v>
      </c>
      <c r="AI2279">
        <f t="shared" si="212"/>
        <v>10</v>
      </c>
      <c r="AJ2279" s="1" t="str">
        <f t="shared" si="213"/>
        <v>Winter</v>
      </c>
      <c r="AL2279" s="1">
        <f t="shared" ref="AL2279:AL2342" si="215">IF(OR(AND(H2279&gt;15,H2279&lt;23),(AND(H2279&gt;5,H2279&lt;8))),W2279,0)</f>
        <v>150801.38336394419</v>
      </c>
      <c r="AM2279" s="1">
        <f t="shared" si="214"/>
        <v>0</v>
      </c>
    </row>
    <row r="2280" spans="1:39" x14ac:dyDescent="0.2">
      <c r="A2280" s="24" t="s">
        <v>4588</v>
      </c>
      <c r="B2280" s="36">
        <v>2275</v>
      </c>
      <c r="C2280" s="37">
        <v>43376</v>
      </c>
      <c r="D2280" s="26">
        <v>43374</v>
      </c>
      <c r="E2280" s="38">
        <v>2018</v>
      </c>
      <c r="F2280" s="38" t="s">
        <v>4456</v>
      </c>
      <c r="G2280" s="38">
        <v>3</v>
      </c>
      <c r="H2280" s="39">
        <v>19</v>
      </c>
      <c r="I2280" s="29">
        <v>94395.152455573421</v>
      </c>
      <c r="J2280" s="30">
        <v>368166.53423140058</v>
      </c>
      <c r="K2280" s="30">
        <v>1620047.3683540178</v>
      </c>
      <c r="L2280" s="30">
        <v>3233951.559333255</v>
      </c>
      <c r="M2280" s="30">
        <v>582183.23387287918</v>
      </c>
      <c r="N2280" s="30">
        <v>941324.77762191033</v>
      </c>
      <c r="O2280" s="31">
        <v>184791.93578254303</v>
      </c>
      <c r="P2280" s="32">
        <v>2296625.7546824706</v>
      </c>
      <c r="Q2280" s="32">
        <v>4728234.8069691081</v>
      </c>
      <c r="R2280" s="32">
        <v>582183.23387287918</v>
      </c>
      <c r="S2280" s="36">
        <v>2275</v>
      </c>
      <c r="T2280" s="33" t="s">
        <v>4589</v>
      </c>
      <c r="U2280" s="34">
        <v>43376</v>
      </c>
      <c r="V2280" s="27" t="s">
        <v>4456</v>
      </c>
      <c r="W2280" s="35">
        <v>139957.42224916423</v>
      </c>
      <c r="X2280" s="35">
        <v>58891.75543995115</v>
      </c>
      <c r="Y2280" s="35">
        <v>120827.57934307875</v>
      </c>
      <c r="Z2280" s="35">
        <v>2293.562267991756</v>
      </c>
      <c r="AA2280" s="35">
        <v>77407.051011140487</v>
      </c>
      <c r="AB2280" s="35">
        <v>43234.743422217463</v>
      </c>
      <c r="AC2280" s="35">
        <v>9543.1911147784813</v>
      </c>
      <c r="AD2280" s="35">
        <v>23947.110688091394</v>
      </c>
      <c r="AE2280" s="35">
        <v>2624.132361242649</v>
      </c>
      <c r="AG2280" s="1">
        <v>0</v>
      </c>
      <c r="AH2280" s="1">
        <f t="shared" si="211"/>
        <v>23947.110688091394</v>
      </c>
      <c r="AI2280">
        <f t="shared" si="212"/>
        <v>10</v>
      </c>
      <c r="AJ2280" s="1" t="str">
        <f t="shared" si="213"/>
        <v>Winter</v>
      </c>
      <c r="AL2280" s="1">
        <f t="shared" si="215"/>
        <v>139957.42224916423</v>
      </c>
      <c r="AM2280" s="1">
        <f t="shared" si="214"/>
        <v>0</v>
      </c>
    </row>
    <row r="2281" spans="1:39" x14ac:dyDescent="0.2">
      <c r="A2281" s="24" t="s">
        <v>4590</v>
      </c>
      <c r="B2281" s="36">
        <v>2276</v>
      </c>
      <c r="C2281" s="37">
        <v>43376</v>
      </c>
      <c r="D2281" s="26">
        <v>43374</v>
      </c>
      <c r="E2281" s="38">
        <v>2018</v>
      </c>
      <c r="F2281" s="38" t="s">
        <v>4456</v>
      </c>
      <c r="G2281" s="38">
        <v>3</v>
      </c>
      <c r="H2281" s="39">
        <v>20</v>
      </c>
      <c r="I2281" s="29">
        <v>91364.981612288917</v>
      </c>
      <c r="J2281" s="30">
        <v>381230.32724136242</v>
      </c>
      <c r="K2281" s="30">
        <v>1574474.9813754847</v>
      </c>
      <c r="L2281" s="30">
        <v>3097884.2073374228</v>
      </c>
      <c r="M2281" s="30">
        <v>571156.06376706832</v>
      </c>
      <c r="N2281" s="30">
        <v>929934.43141502969</v>
      </c>
      <c r="O2281" s="31">
        <v>179667.74201110337</v>
      </c>
      <c r="P2281" s="32">
        <v>2236996.0267548421</v>
      </c>
      <c r="Q2281" s="32">
        <v>4588716.7080049179</v>
      </c>
      <c r="R2281" s="32">
        <v>571156.06376706832</v>
      </c>
      <c r="S2281" s="36">
        <v>2276</v>
      </c>
      <c r="T2281" s="33" t="s">
        <v>4591</v>
      </c>
      <c r="U2281" s="34">
        <v>43376</v>
      </c>
      <c r="V2281" s="27" t="s">
        <v>4456</v>
      </c>
      <c r="W2281" s="35">
        <v>138215.5730180823</v>
      </c>
      <c r="X2281" s="35">
        <v>54008.085952363363</v>
      </c>
      <c r="Y2281" s="35">
        <v>119453.94759390586</v>
      </c>
      <c r="Z2281" s="35">
        <v>2267.4878405543509</v>
      </c>
      <c r="AA2281" s="35">
        <v>77002.484542441147</v>
      </c>
      <c r="AB2281" s="35">
        <v>42597.35017212409</v>
      </c>
      <c r="AC2281" s="35">
        <v>9102.5261737129258</v>
      </c>
      <c r="AD2281" s="35">
        <v>23947.110688091394</v>
      </c>
      <c r="AE2281" s="35">
        <v>2642.0703061588015</v>
      </c>
      <c r="AG2281" s="1">
        <v>0</v>
      </c>
      <c r="AH2281" s="1">
        <f t="shared" si="211"/>
        <v>23947.110688091394</v>
      </c>
      <c r="AI2281">
        <f t="shared" si="212"/>
        <v>10</v>
      </c>
      <c r="AJ2281" s="1" t="str">
        <f t="shared" si="213"/>
        <v>Winter</v>
      </c>
      <c r="AL2281" s="1">
        <f t="shared" si="215"/>
        <v>138215.5730180823</v>
      </c>
      <c r="AM2281" s="1">
        <f t="shared" si="214"/>
        <v>0</v>
      </c>
    </row>
    <row r="2282" spans="1:39" x14ac:dyDescent="0.2">
      <c r="A2282" s="24" t="s">
        <v>4592</v>
      </c>
      <c r="B2282" s="36">
        <v>2277</v>
      </c>
      <c r="C2282" s="37">
        <v>43376</v>
      </c>
      <c r="D2282" s="26">
        <v>43374</v>
      </c>
      <c r="E2282" s="38">
        <v>2018</v>
      </c>
      <c r="F2282" s="38" t="s">
        <v>4456</v>
      </c>
      <c r="G2282" s="38">
        <v>3</v>
      </c>
      <c r="H2282" s="39">
        <v>21</v>
      </c>
      <c r="I2282" s="29">
        <v>83804.059883500609</v>
      </c>
      <c r="J2282" s="30">
        <v>404237.86524495919</v>
      </c>
      <c r="K2282" s="30">
        <v>1464708.2753191355</v>
      </c>
      <c r="L2282" s="30">
        <v>2871294.0150888539</v>
      </c>
      <c r="M2282" s="30">
        <v>544141.51859193156</v>
      </c>
      <c r="N2282" s="30">
        <v>899452.51614883519</v>
      </c>
      <c r="O2282" s="31">
        <v>174440.40401885356</v>
      </c>
      <c r="P2282" s="32">
        <v>2092653.8537945678</v>
      </c>
      <c r="Q2282" s="32">
        <v>4349424.8005015021</v>
      </c>
      <c r="R2282" s="32">
        <v>544141.51859193156</v>
      </c>
      <c r="S2282" s="36">
        <v>2277</v>
      </c>
      <c r="T2282" s="33" t="s">
        <v>4593</v>
      </c>
      <c r="U2282" s="34">
        <v>43376</v>
      </c>
      <c r="V2282" s="27" t="s">
        <v>4456</v>
      </c>
      <c r="W2282" s="35">
        <v>137568.75346419073</v>
      </c>
      <c r="X2282" s="35">
        <v>52345.306227538655</v>
      </c>
      <c r="Y2282" s="35">
        <v>119350.25333807485</v>
      </c>
      <c r="Z2282" s="35">
        <v>2265.5195048989108</v>
      </c>
      <c r="AA2282" s="35">
        <v>76800.201308091462</v>
      </c>
      <c r="AB2282" s="35">
        <v>41944.211088960095</v>
      </c>
      <c r="AC2282" s="35">
        <v>8948.0299947127405</v>
      </c>
      <c r="AD2282" s="35">
        <v>23947.110688091394</v>
      </c>
      <c r="AE2282" s="35">
        <v>2642.0703061588015</v>
      </c>
      <c r="AG2282" s="1">
        <v>0</v>
      </c>
      <c r="AH2282" s="1">
        <f t="shared" si="211"/>
        <v>23947.110688091394</v>
      </c>
      <c r="AI2282">
        <f t="shared" si="212"/>
        <v>10</v>
      </c>
      <c r="AJ2282" s="1" t="str">
        <f t="shared" si="213"/>
        <v>Winter</v>
      </c>
      <c r="AL2282" s="1">
        <f t="shared" si="215"/>
        <v>137568.75346419073</v>
      </c>
      <c r="AM2282" s="1">
        <f t="shared" si="214"/>
        <v>0</v>
      </c>
    </row>
    <row r="2283" spans="1:39" x14ac:dyDescent="0.2">
      <c r="A2283" s="24" t="s">
        <v>4594</v>
      </c>
      <c r="B2283" s="36">
        <v>2278</v>
      </c>
      <c r="C2283" s="37">
        <v>43376</v>
      </c>
      <c r="D2283" s="26">
        <v>43374</v>
      </c>
      <c r="E2283" s="38">
        <v>2018</v>
      </c>
      <c r="F2283" s="38" t="s">
        <v>4456</v>
      </c>
      <c r="G2283" s="38">
        <v>3</v>
      </c>
      <c r="H2283" s="39">
        <v>22</v>
      </c>
      <c r="I2283" s="29">
        <v>74858.715827049222</v>
      </c>
      <c r="J2283" s="30">
        <v>398741.11883335182</v>
      </c>
      <c r="K2283" s="30">
        <v>1353601.1602615393</v>
      </c>
      <c r="L2283" s="30">
        <v>2692618.4225829751</v>
      </c>
      <c r="M2283" s="30">
        <v>499070.21077859384</v>
      </c>
      <c r="N2283" s="30">
        <v>896032.1244930916</v>
      </c>
      <c r="O2283" s="31">
        <v>169903.59708272194</v>
      </c>
      <c r="P2283" s="32">
        <v>1927530.0868671823</v>
      </c>
      <c r="Q2283" s="32">
        <v>4157295.2629921408</v>
      </c>
      <c r="R2283" s="32">
        <v>499070.21077859384</v>
      </c>
      <c r="S2283" s="36">
        <v>2278</v>
      </c>
      <c r="T2283" s="33" t="s">
        <v>4595</v>
      </c>
      <c r="U2283" s="34">
        <v>43376</v>
      </c>
      <c r="V2283" s="27" t="s">
        <v>4456</v>
      </c>
      <c r="W2283" s="35">
        <v>128318.18349217997</v>
      </c>
      <c r="X2283" s="35">
        <v>49520.388320166632</v>
      </c>
      <c r="Y2283" s="35">
        <v>116976.45023510816</v>
      </c>
      <c r="Z2283" s="35">
        <v>2220.4597159152459</v>
      </c>
      <c r="AA2283" s="35">
        <v>76732.773563308248</v>
      </c>
      <c r="AB2283" s="35">
        <v>41682.554216081619</v>
      </c>
      <c r="AC2283" s="35">
        <v>8393.8125473316559</v>
      </c>
      <c r="AD2283" s="35">
        <v>23947.110688091394</v>
      </c>
      <c r="AE2283" s="35">
        <v>2642.0703061588015</v>
      </c>
      <c r="AG2283" s="1">
        <v>0</v>
      </c>
      <c r="AH2283" s="1">
        <f t="shared" si="211"/>
        <v>23947.110688091394</v>
      </c>
      <c r="AI2283">
        <f t="shared" si="212"/>
        <v>10</v>
      </c>
      <c r="AJ2283" s="1" t="str">
        <f t="shared" si="213"/>
        <v>Winter</v>
      </c>
      <c r="AL2283" s="1">
        <f t="shared" si="215"/>
        <v>128318.18349217997</v>
      </c>
      <c r="AM2283" s="1">
        <f t="shared" si="214"/>
        <v>0</v>
      </c>
    </row>
    <row r="2284" spans="1:39" x14ac:dyDescent="0.2">
      <c r="A2284" s="24" t="s">
        <v>4596</v>
      </c>
      <c r="B2284" s="36">
        <v>2279</v>
      </c>
      <c r="C2284" s="37">
        <v>43376</v>
      </c>
      <c r="D2284" s="26">
        <v>43374</v>
      </c>
      <c r="E2284" s="38">
        <v>2018</v>
      </c>
      <c r="F2284" s="38" t="s">
        <v>4456</v>
      </c>
      <c r="G2284" s="38">
        <v>3</v>
      </c>
      <c r="H2284" s="39">
        <v>23</v>
      </c>
      <c r="I2284" s="29">
        <v>70519.248777136687</v>
      </c>
      <c r="J2284" s="30">
        <v>385892.47132530587</v>
      </c>
      <c r="K2284" s="30">
        <v>1247628.7852730488</v>
      </c>
      <c r="L2284" s="30">
        <v>2548208.6997879324</v>
      </c>
      <c r="M2284" s="30">
        <v>467507.69647337776</v>
      </c>
      <c r="N2284" s="30">
        <v>876966.42889272294</v>
      </c>
      <c r="O2284" s="31">
        <v>173111.02650090496</v>
      </c>
      <c r="P2284" s="32">
        <v>1785655.7305235632</v>
      </c>
      <c r="Q2284" s="32">
        <v>3984178.6265068664</v>
      </c>
      <c r="R2284" s="32">
        <v>467507.69647337776</v>
      </c>
      <c r="S2284" s="36">
        <v>2279</v>
      </c>
      <c r="T2284" s="33" t="s">
        <v>4597</v>
      </c>
      <c r="U2284" s="34">
        <v>43376</v>
      </c>
      <c r="V2284" s="27" t="s">
        <v>4456</v>
      </c>
      <c r="W2284" s="35">
        <v>98121.069561171767</v>
      </c>
      <c r="X2284" s="35">
        <v>47127.586794657982</v>
      </c>
      <c r="Y2284" s="35">
        <v>116590.48423296494</v>
      </c>
      <c r="Z2284" s="35">
        <v>2213.1332672347689</v>
      </c>
      <c r="AA2284" s="35">
        <v>76530.490328958578</v>
      </c>
      <c r="AB2284" s="35">
        <v>41544.783689766919</v>
      </c>
      <c r="AC2284" s="35">
        <v>8233.2763432194606</v>
      </c>
      <c r="AD2284" s="35">
        <v>23947.110688091394</v>
      </c>
      <c r="AE2284" s="35">
        <v>2642.0703061588015</v>
      </c>
      <c r="AG2284" s="1">
        <v>0</v>
      </c>
      <c r="AH2284" s="1">
        <f t="shared" si="211"/>
        <v>23947.110688091394</v>
      </c>
      <c r="AI2284">
        <f t="shared" si="212"/>
        <v>10</v>
      </c>
      <c r="AJ2284" s="1" t="str">
        <f t="shared" si="213"/>
        <v>Winter</v>
      </c>
      <c r="AL2284" s="1">
        <f t="shared" si="215"/>
        <v>0</v>
      </c>
      <c r="AM2284" s="1">
        <f t="shared" si="214"/>
        <v>98121.069561171767</v>
      </c>
    </row>
    <row r="2285" spans="1:39" x14ac:dyDescent="0.2">
      <c r="A2285" s="24" t="s">
        <v>4598</v>
      </c>
      <c r="B2285" s="36">
        <v>2280</v>
      </c>
      <c r="C2285" s="37">
        <v>43376</v>
      </c>
      <c r="D2285" s="26">
        <v>43374</v>
      </c>
      <c r="E2285" s="38">
        <v>2018</v>
      </c>
      <c r="F2285" s="38" t="s">
        <v>4456</v>
      </c>
      <c r="G2285" s="38">
        <v>3</v>
      </c>
      <c r="H2285" s="39">
        <v>24</v>
      </c>
      <c r="I2285" s="29">
        <v>64588.945080665311</v>
      </c>
      <c r="J2285" s="30">
        <v>381864.24185301142</v>
      </c>
      <c r="K2285" s="30">
        <v>1174646.6071566562</v>
      </c>
      <c r="L2285" s="30">
        <v>2450714.7054899563</v>
      </c>
      <c r="M2285" s="30">
        <v>454538.51643899473</v>
      </c>
      <c r="N2285" s="30">
        <v>867152.24523452984</v>
      </c>
      <c r="O2285" s="31">
        <v>172832.0954679983</v>
      </c>
      <c r="P2285" s="32">
        <v>1693774.0686763164</v>
      </c>
      <c r="Q2285" s="32">
        <v>3872563.2880454957</v>
      </c>
      <c r="R2285" s="32">
        <v>454538.51643899473</v>
      </c>
      <c r="S2285" s="36">
        <v>2280</v>
      </c>
      <c r="T2285" s="33" t="s">
        <v>4599</v>
      </c>
      <c r="U2285" s="34">
        <v>43376</v>
      </c>
      <c r="V2285" s="27" t="s">
        <v>4456</v>
      </c>
      <c r="W2285" s="35">
        <v>87309.793068706247</v>
      </c>
      <c r="X2285" s="35">
        <v>47337.647464934678</v>
      </c>
      <c r="Y2285" s="35">
        <v>114737.78178710956</v>
      </c>
      <c r="Z2285" s="35">
        <v>2177.9650676669826</v>
      </c>
      <c r="AA2285" s="35">
        <v>76260.779349825694</v>
      </c>
      <c r="AB2285" s="35">
        <v>40964.986402588198</v>
      </c>
      <c r="AC2285" s="35">
        <v>8118.9013654113496</v>
      </c>
      <c r="AD2285" s="35">
        <v>23947.110688091394</v>
      </c>
      <c r="AE2285" s="35">
        <v>2642.0703061588015</v>
      </c>
      <c r="AG2285" s="1">
        <v>0</v>
      </c>
      <c r="AH2285" s="1">
        <f t="shared" si="211"/>
        <v>23947.110688091394</v>
      </c>
      <c r="AI2285">
        <f t="shared" si="212"/>
        <v>10</v>
      </c>
      <c r="AJ2285" s="1" t="str">
        <f t="shared" si="213"/>
        <v>Winter</v>
      </c>
      <c r="AL2285" s="1">
        <f t="shared" si="215"/>
        <v>0</v>
      </c>
      <c r="AM2285" s="1">
        <f t="shared" si="214"/>
        <v>87309.793068706247</v>
      </c>
    </row>
    <row r="2286" spans="1:39" x14ac:dyDescent="0.2">
      <c r="A2286" s="24" t="s">
        <v>4600</v>
      </c>
      <c r="B2286" s="36">
        <v>2281</v>
      </c>
      <c r="C2286" s="37">
        <v>43377</v>
      </c>
      <c r="D2286" s="26">
        <v>43374</v>
      </c>
      <c r="E2286" s="38">
        <v>2018</v>
      </c>
      <c r="F2286" s="38" t="s">
        <v>4456</v>
      </c>
      <c r="G2286" s="38">
        <v>4</v>
      </c>
      <c r="H2286" s="39">
        <v>1</v>
      </c>
      <c r="I2286" s="29">
        <v>60335.618543235847</v>
      </c>
      <c r="J2286" s="30">
        <v>362878.8663876424</v>
      </c>
      <c r="K2286" s="30">
        <v>1140590.4432241709</v>
      </c>
      <c r="L2286" s="30">
        <v>2423650.5881792302</v>
      </c>
      <c r="M2286" s="30">
        <v>442424.82120814646</v>
      </c>
      <c r="N2286" s="30">
        <v>864208.0060608621</v>
      </c>
      <c r="O2286" s="31">
        <v>180385.50829285246</v>
      </c>
      <c r="P2286" s="32">
        <v>1643350.8829755532</v>
      </c>
      <c r="Q2286" s="32">
        <v>3831122.9689205871</v>
      </c>
      <c r="R2286" s="32">
        <v>442424.82120814646</v>
      </c>
      <c r="S2286" s="36">
        <v>2281</v>
      </c>
      <c r="T2286" s="33" t="s">
        <v>4601</v>
      </c>
      <c r="U2286" s="34">
        <v>43377</v>
      </c>
      <c r="V2286" s="27" t="s">
        <v>4456</v>
      </c>
      <c r="W2286" s="35">
        <v>76508.225326997257</v>
      </c>
      <c r="X2286" s="35">
        <v>46097.431924624492</v>
      </c>
      <c r="Y2286" s="35">
        <v>111742.17328959389</v>
      </c>
      <c r="Z2286" s="35">
        <v>2121.1021009756701</v>
      </c>
      <c r="AA2286" s="35">
        <v>76125.923860259252</v>
      </c>
      <c r="AB2286" s="35">
        <v>40975.040240464565</v>
      </c>
      <c r="AC2286" s="35">
        <v>8233.9446011304808</v>
      </c>
      <c r="AD2286" s="35">
        <v>23947.110688091394</v>
      </c>
      <c r="AE2286" s="35">
        <v>2642.0703061588015</v>
      </c>
      <c r="AG2286" s="1">
        <v>0</v>
      </c>
      <c r="AH2286" s="1">
        <f t="shared" si="211"/>
        <v>23947.110688091394</v>
      </c>
      <c r="AI2286">
        <f t="shared" si="212"/>
        <v>10</v>
      </c>
      <c r="AJ2286" s="1" t="str">
        <f t="shared" si="213"/>
        <v>Winter</v>
      </c>
      <c r="AL2286" s="1">
        <f t="shared" si="215"/>
        <v>0</v>
      </c>
      <c r="AM2286" s="1">
        <f t="shared" si="214"/>
        <v>76508.225326997257</v>
      </c>
    </row>
    <row r="2287" spans="1:39" x14ac:dyDescent="0.2">
      <c r="A2287" s="24" t="s">
        <v>4602</v>
      </c>
      <c r="B2287" s="36">
        <v>2282</v>
      </c>
      <c r="C2287" s="37">
        <v>43377</v>
      </c>
      <c r="D2287" s="26">
        <v>43374</v>
      </c>
      <c r="E2287" s="38">
        <v>2018</v>
      </c>
      <c r="F2287" s="38" t="s">
        <v>4456</v>
      </c>
      <c r="G2287" s="38">
        <v>4</v>
      </c>
      <c r="H2287" s="39">
        <v>2</v>
      </c>
      <c r="I2287" s="29">
        <v>60338.878740895983</v>
      </c>
      <c r="J2287" s="30">
        <v>355666.86031433678</v>
      </c>
      <c r="K2287" s="30">
        <v>1107797.6682680333</v>
      </c>
      <c r="L2287" s="30">
        <v>2389208.9592732782</v>
      </c>
      <c r="M2287" s="30">
        <v>443530.2307318509</v>
      </c>
      <c r="N2287" s="30">
        <v>860218.99558727979</v>
      </c>
      <c r="O2287" s="31">
        <v>177287.63489500285</v>
      </c>
      <c r="P2287" s="32">
        <v>1611666.7777407803</v>
      </c>
      <c r="Q2287" s="32">
        <v>3782382.4500698973</v>
      </c>
      <c r="R2287" s="32">
        <v>443530.2307318509</v>
      </c>
      <c r="S2287" s="36">
        <v>2282</v>
      </c>
      <c r="T2287" s="33" t="s">
        <v>4603</v>
      </c>
      <c r="U2287" s="34">
        <v>43377</v>
      </c>
      <c r="V2287" s="27" t="s">
        <v>4456</v>
      </c>
      <c r="W2287" s="35">
        <v>67230.895328482642</v>
      </c>
      <c r="X2287" s="35">
        <v>44109.843616898215</v>
      </c>
      <c r="Y2287" s="35">
        <v>111081.8819345909</v>
      </c>
      <c r="Z2287" s="35">
        <v>2108.5683785759525</v>
      </c>
      <c r="AA2287" s="35">
        <v>76058.496115476009</v>
      </c>
      <c r="AB2287" s="35">
        <v>40860.912244972489</v>
      </c>
      <c r="AC2287" s="35">
        <v>8107.8751035181922</v>
      </c>
      <c r="AD2287" s="35">
        <v>23947.110688091394</v>
      </c>
      <c r="AE2287" s="35">
        <v>2642.0703061588015</v>
      </c>
      <c r="AG2287" s="1">
        <v>0</v>
      </c>
      <c r="AH2287" s="1">
        <f t="shared" si="211"/>
        <v>23947.110688091394</v>
      </c>
      <c r="AI2287">
        <f t="shared" si="212"/>
        <v>10</v>
      </c>
      <c r="AJ2287" s="1" t="str">
        <f t="shared" si="213"/>
        <v>Winter</v>
      </c>
      <c r="AL2287" s="1">
        <f t="shared" si="215"/>
        <v>0</v>
      </c>
      <c r="AM2287" s="1">
        <f t="shared" si="214"/>
        <v>67230.895328482642</v>
      </c>
    </row>
    <row r="2288" spans="1:39" x14ac:dyDescent="0.2">
      <c r="A2288" s="24" t="s">
        <v>4604</v>
      </c>
      <c r="B2288" s="36">
        <v>2283</v>
      </c>
      <c r="C2288" s="37">
        <v>43377</v>
      </c>
      <c r="D2288" s="26">
        <v>43374</v>
      </c>
      <c r="E2288" s="38">
        <v>2018</v>
      </c>
      <c r="F2288" s="38" t="s">
        <v>4456</v>
      </c>
      <c r="G2288" s="38">
        <v>4</v>
      </c>
      <c r="H2288" s="39">
        <v>3</v>
      </c>
      <c r="I2288" s="29">
        <v>60924.482463443812</v>
      </c>
      <c r="J2288" s="30">
        <v>357152.7270569611</v>
      </c>
      <c r="K2288" s="30">
        <v>1109373.4455301249</v>
      </c>
      <c r="L2288" s="30">
        <v>2427014.4868937349</v>
      </c>
      <c r="M2288" s="30">
        <v>438823.15738434688</v>
      </c>
      <c r="N2288" s="30">
        <v>869400.49643468624</v>
      </c>
      <c r="O2288" s="31">
        <v>181727.39138711232</v>
      </c>
      <c r="P2288" s="32">
        <v>1609121.0853779158</v>
      </c>
      <c r="Q2288" s="32">
        <v>3835295.1017724946</v>
      </c>
      <c r="R2288" s="32">
        <v>438823.15738434688</v>
      </c>
      <c r="S2288" s="36">
        <v>2283</v>
      </c>
      <c r="T2288" s="33" t="s">
        <v>4605</v>
      </c>
      <c r="U2288" s="34">
        <v>43377</v>
      </c>
      <c r="V2288" s="27" t="s">
        <v>4456</v>
      </c>
      <c r="W2288" s="35">
        <v>77308.506362614717</v>
      </c>
      <c r="X2288" s="35">
        <v>44916.059832813808</v>
      </c>
      <c r="Y2288" s="35">
        <v>109581.62816429891</v>
      </c>
      <c r="Z2288" s="35">
        <v>2080.0903981458064</v>
      </c>
      <c r="AA2288" s="35">
        <v>75721.357391559897</v>
      </c>
      <c r="AB2288" s="35">
        <v>40696.412599314259</v>
      </c>
      <c r="AC2288" s="35">
        <v>7976.3310272944991</v>
      </c>
      <c r="AD2288" s="35">
        <v>23947.110688091394</v>
      </c>
      <c r="AE2288" s="35">
        <v>2642.0703061588015</v>
      </c>
      <c r="AG2288" s="1">
        <v>0</v>
      </c>
      <c r="AH2288" s="1">
        <f t="shared" si="211"/>
        <v>23947.110688091394</v>
      </c>
      <c r="AI2288">
        <f t="shared" si="212"/>
        <v>10</v>
      </c>
      <c r="AJ2288" s="1" t="str">
        <f t="shared" si="213"/>
        <v>Winter</v>
      </c>
      <c r="AL2288" s="1">
        <f t="shared" si="215"/>
        <v>0</v>
      </c>
      <c r="AM2288" s="1">
        <f t="shared" si="214"/>
        <v>77308.506362614717</v>
      </c>
    </row>
    <row r="2289" spans="1:39" x14ac:dyDescent="0.2">
      <c r="A2289" s="24" t="s">
        <v>4606</v>
      </c>
      <c r="B2289" s="36">
        <v>2284</v>
      </c>
      <c r="C2289" s="37">
        <v>43377</v>
      </c>
      <c r="D2289" s="26">
        <v>43374</v>
      </c>
      <c r="E2289" s="38">
        <v>2018</v>
      </c>
      <c r="F2289" s="38" t="s">
        <v>4456</v>
      </c>
      <c r="G2289" s="38">
        <v>4</v>
      </c>
      <c r="H2289" s="39">
        <v>4</v>
      </c>
      <c r="I2289" s="29">
        <v>63682.893488956623</v>
      </c>
      <c r="J2289" s="30">
        <v>358871.01882007648</v>
      </c>
      <c r="K2289" s="30">
        <v>1163083.9504955716</v>
      </c>
      <c r="L2289" s="30">
        <v>2547521.8609794099</v>
      </c>
      <c r="M2289" s="30">
        <v>455270.86802028818</v>
      </c>
      <c r="N2289" s="30">
        <v>879906.76042653946</v>
      </c>
      <c r="O2289" s="31">
        <v>181164.16598893225</v>
      </c>
      <c r="P2289" s="32">
        <v>1682037.7120048164</v>
      </c>
      <c r="Q2289" s="32">
        <v>3967463.8062149584</v>
      </c>
      <c r="R2289" s="32">
        <v>455270.86802028818</v>
      </c>
      <c r="S2289" s="36">
        <v>2284</v>
      </c>
      <c r="T2289" s="33" t="s">
        <v>4607</v>
      </c>
      <c r="U2289" s="34">
        <v>43377</v>
      </c>
      <c r="V2289" s="27" t="s">
        <v>4456</v>
      </c>
      <c r="W2289" s="35">
        <v>83358.611484067384</v>
      </c>
      <c r="X2289" s="35">
        <v>45217.625532512509</v>
      </c>
      <c r="Y2289" s="35">
        <v>109401.77612515852</v>
      </c>
      <c r="Z2289" s="35">
        <v>2076.6764271547754</v>
      </c>
      <c r="AA2289" s="35">
        <v>75991.068370692781</v>
      </c>
      <c r="AB2289" s="35">
        <v>41048.418627117106</v>
      </c>
      <c r="AC2289" s="35">
        <v>8413.4490602249916</v>
      </c>
      <c r="AD2289" s="35">
        <v>23947.110688091394</v>
      </c>
      <c r="AE2289" s="35">
        <v>2642.0703061588015</v>
      </c>
      <c r="AG2289" s="1">
        <v>0</v>
      </c>
      <c r="AH2289" s="1">
        <f t="shared" si="211"/>
        <v>23947.110688091394</v>
      </c>
      <c r="AI2289">
        <f t="shared" si="212"/>
        <v>10</v>
      </c>
      <c r="AJ2289" s="1" t="str">
        <f t="shared" si="213"/>
        <v>Winter</v>
      </c>
      <c r="AL2289" s="1">
        <f t="shared" si="215"/>
        <v>0</v>
      </c>
      <c r="AM2289" s="1">
        <f t="shared" si="214"/>
        <v>83358.611484067384</v>
      </c>
    </row>
    <row r="2290" spans="1:39" x14ac:dyDescent="0.2">
      <c r="A2290" s="24" t="s">
        <v>4608</v>
      </c>
      <c r="B2290" s="36">
        <v>2285</v>
      </c>
      <c r="C2290" s="37">
        <v>43377</v>
      </c>
      <c r="D2290" s="26">
        <v>43374</v>
      </c>
      <c r="E2290" s="38">
        <v>2018</v>
      </c>
      <c r="F2290" s="38" t="s">
        <v>4456</v>
      </c>
      <c r="G2290" s="38">
        <v>4</v>
      </c>
      <c r="H2290" s="39">
        <v>5</v>
      </c>
      <c r="I2290" s="29">
        <v>71622.528633750524</v>
      </c>
      <c r="J2290" s="30">
        <v>372124.44376626931</v>
      </c>
      <c r="K2290" s="30">
        <v>1299253.9223774823</v>
      </c>
      <c r="L2290" s="30">
        <v>2746095.2382748956</v>
      </c>
      <c r="M2290" s="30">
        <v>508317.02319252363</v>
      </c>
      <c r="N2290" s="30">
        <v>899998.17957569798</v>
      </c>
      <c r="O2290" s="31">
        <v>182686.25335147971</v>
      </c>
      <c r="P2290" s="32">
        <v>1879193.4742037565</v>
      </c>
      <c r="Q2290" s="32">
        <v>4200904.1149683427</v>
      </c>
      <c r="R2290" s="32">
        <v>508317.02319252363</v>
      </c>
      <c r="S2290" s="36">
        <v>2285</v>
      </c>
      <c r="T2290" s="33" t="s">
        <v>4609</v>
      </c>
      <c r="U2290" s="34">
        <v>43377</v>
      </c>
      <c r="V2290" s="27" t="s">
        <v>4456</v>
      </c>
      <c r="W2290" s="35">
        <v>94836.079874957373</v>
      </c>
      <c r="X2290" s="35">
        <v>52120.09036055037</v>
      </c>
      <c r="Y2290" s="35">
        <v>116510.71563823131</v>
      </c>
      <c r="Z2290" s="35">
        <v>2211.6190910835421</v>
      </c>
      <c r="AA2290" s="35">
        <v>75991.068370692781</v>
      </c>
      <c r="AB2290" s="35">
        <v>40620.188217534596</v>
      </c>
      <c r="AC2290" s="35">
        <v>9402.8825753866731</v>
      </c>
      <c r="AD2290" s="35">
        <v>23947.110688091394</v>
      </c>
      <c r="AE2290" s="35">
        <v>2642.0703061588015</v>
      </c>
      <c r="AG2290" s="1">
        <v>0</v>
      </c>
      <c r="AH2290" s="1">
        <f t="shared" si="211"/>
        <v>23947.110688091394</v>
      </c>
      <c r="AI2290">
        <f t="shared" si="212"/>
        <v>10</v>
      </c>
      <c r="AJ2290" s="1" t="str">
        <f t="shared" si="213"/>
        <v>Winter</v>
      </c>
      <c r="AL2290" s="1">
        <f t="shared" si="215"/>
        <v>0</v>
      </c>
      <c r="AM2290" s="1">
        <f t="shared" si="214"/>
        <v>94836.079874957373</v>
      </c>
    </row>
    <row r="2291" spans="1:39" x14ac:dyDescent="0.2">
      <c r="A2291" s="24" t="s">
        <v>4610</v>
      </c>
      <c r="B2291" s="36">
        <v>2286</v>
      </c>
      <c r="C2291" s="37">
        <v>43377</v>
      </c>
      <c r="D2291" s="26">
        <v>43374</v>
      </c>
      <c r="E2291" s="38">
        <v>2018</v>
      </c>
      <c r="F2291" s="38" t="s">
        <v>4456</v>
      </c>
      <c r="G2291" s="38">
        <v>4</v>
      </c>
      <c r="H2291" s="39">
        <v>6</v>
      </c>
      <c r="I2291" s="29">
        <v>83791.971687808022</v>
      </c>
      <c r="J2291" s="30">
        <v>392981.770919414</v>
      </c>
      <c r="K2291" s="30">
        <v>1516265.2813833128</v>
      </c>
      <c r="L2291" s="30">
        <v>2942443.7508212561</v>
      </c>
      <c r="M2291" s="30">
        <v>563737.22416622972</v>
      </c>
      <c r="N2291" s="30">
        <v>920567.46679859492</v>
      </c>
      <c r="O2291" s="31">
        <v>182759.37059622939</v>
      </c>
      <c r="P2291" s="32">
        <v>2163794.4772373503</v>
      </c>
      <c r="Q2291" s="32">
        <v>4438752.3591354946</v>
      </c>
      <c r="R2291" s="32">
        <v>563737.22416622972</v>
      </c>
      <c r="S2291" s="36">
        <v>2286</v>
      </c>
      <c r="T2291" s="33" t="s">
        <v>4611</v>
      </c>
      <c r="U2291" s="34">
        <v>43377</v>
      </c>
      <c r="V2291" s="27" t="s">
        <v>4456</v>
      </c>
      <c r="W2291" s="35">
        <v>123053.12344120405</v>
      </c>
      <c r="X2291" s="35">
        <v>57643.450220617953</v>
      </c>
      <c r="Y2291" s="35">
        <v>125774.49479261108</v>
      </c>
      <c r="Z2291" s="35">
        <v>2387.4651557238417</v>
      </c>
      <c r="AA2291" s="35">
        <v>74912.224454161216</v>
      </c>
      <c r="AB2291" s="35">
        <v>42400.550165576067</v>
      </c>
      <c r="AC2291" s="35">
        <v>10510.366487573892</v>
      </c>
      <c r="AD2291" s="35">
        <v>23947.110688091394</v>
      </c>
      <c r="AE2291" s="35">
        <v>2373.9919087088115</v>
      </c>
      <c r="AG2291" s="1">
        <v>0</v>
      </c>
      <c r="AH2291" s="1">
        <f t="shared" si="211"/>
        <v>23947.110688091394</v>
      </c>
      <c r="AI2291">
        <f t="shared" si="212"/>
        <v>10</v>
      </c>
      <c r="AJ2291" s="1" t="str">
        <f t="shared" si="213"/>
        <v>Winter</v>
      </c>
      <c r="AL2291" s="1">
        <f t="shared" si="215"/>
        <v>123053.12344120405</v>
      </c>
      <c r="AM2291" s="1">
        <f t="shared" si="214"/>
        <v>0</v>
      </c>
    </row>
    <row r="2292" spans="1:39" x14ac:dyDescent="0.2">
      <c r="A2292" s="24" t="s">
        <v>4612</v>
      </c>
      <c r="B2292" s="36">
        <v>2287</v>
      </c>
      <c r="C2292" s="37">
        <v>43377</v>
      </c>
      <c r="D2292" s="26">
        <v>43374</v>
      </c>
      <c r="E2292" s="38">
        <v>2018</v>
      </c>
      <c r="F2292" s="38" t="s">
        <v>4456</v>
      </c>
      <c r="G2292" s="38">
        <v>4</v>
      </c>
      <c r="H2292" s="39">
        <v>7</v>
      </c>
      <c r="I2292" s="29">
        <v>90560.775759779033</v>
      </c>
      <c r="J2292" s="30">
        <v>400266.5347387261</v>
      </c>
      <c r="K2292" s="30">
        <v>1644084.4848684787</v>
      </c>
      <c r="L2292" s="30">
        <v>2976889.200821301</v>
      </c>
      <c r="M2292" s="30">
        <v>586101.47028153564</v>
      </c>
      <c r="N2292" s="30">
        <v>916277.82638856489</v>
      </c>
      <c r="O2292" s="31">
        <v>184651.07637251721</v>
      </c>
      <c r="P2292" s="32">
        <v>2320746.7309097936</v>
      </c>
      <c r="Q2292" s="32">
        <v>4478084.6383211091</v>
      </c>
      <c r="R2292" s="32">
        <v>586101.47028153564</v>
      </c>
      <c r="S2292" s="36">
        <v>2287</v>
      </c>
      <c r="T2292" s="33" t="s">
        <v>4613</v>
      </c>
      <c r="U2292" s="34">
        <v>43377</v>
      </c>
      <c r="V2292" s="27" t="s">
        <v>4456</v>
      </c>
      <c r="W2292" s="35">
        <v>137244.30056100083</v>
      </c>
      <c r="X2292" s="35">
        <v>62667.107020876079</v>
      </c>
      <c r="Y2292" s="35">
        <v>130430.63537593267</v>
      </c>
      <c r="Z2292" s="35">
        <v>2475.8485232830735</v>
      </c>
      <c r="AA2292" s="35">
        <v>74777.368964594774</v>
      </c>
      <c r="AB2292" s="35">
        <v>43823.625761562173</v>
      </c>
      <c r="AC2292" s="35">
        <v>10962.674546272481</v>
      </c>
      <c r="AD2292" s="35">
        <v>23947.110688091394</v>
      </c>
      <c r="AE2292" s="35">
        <v>399.81495863073462</v>
      </c>
      <c r="AG2292" s="1">
        <v>0</v>
      </c>
      <c r="AH2292" s="1">
        <f t="shared" si="211"/>
        <v>23947.110688091394</v>
      </c>
      <c r="AI2292">
        <f t="shared" si="212"/>
        <v>10</v>
      </c>
      <c r="AJ2292" s="1" t="str">
        <f t="shared" si="213"/>
        <v>Winter</v>
      </c>
      <c r="AL2292" s="1">
        <f t="shared" si="215"/>
        <v>137244.30056100083</v>
      </c>
      <c r="AM2292" s="1">
        <f t="shared" si="214"/>
        <v>0</v>
      </c>
    </row>
    <row r="2293" spans="1:39" x14ac:dyDescent="0.2">
      <c r="A2293" s="24" t="s">
        <v>4614</v>
      </c>
      <c r="B2293" s="36">
        <v>2288</v>
      </c>
      <c r="C2293" s="37">
        <v>43377</v>
      </c>
      <c r="D2293" s="26">
        <v>43374</v>
      </c>
      <c r="E2293" s="38">
        <v>2018</v>
      </c>
      <c r="F2293" s="38" t="s">
        <v>4456</v>
      </c>
      <c r="G2293" s="38">
        <v>4</v>
      </c>
      <c r="H2293" s="39">
        <v>8</v>
      </c>
      <c r="I2293" s="29">
        <v>91659.600713485517</v>
      </c>
      <c r="J2293" s="30">
        <v>410150.72286986996</v>
      </c>
      <c r="K2293" s="30">
        <v>1652172.4970113514</v>
      </c>
      <c r="L2293" s="30">
        <v>3001591.5547048254</v>
      </c>
      <c r="M2293" s="30">
        <v>583614.82051756431</v>
      </c>
      <c r="N2293" s="30">
        <v>935564.53849824471</v>
      </c>
      <c r="O2293" s="31">
        <v>184548.90860081307</v>
      </c>
      <c r="P2293" s="32">
        <v>2327446.9182424014</v>
      </c>
      <c r="Q2293" s="32">
        <v>4531855.7246737536</v>
      </c>
      <c r="R2293" s="32">
        <v>583614.82051756431</v>
      </c>
      <c r="S2293" s="36">
        <v>2288</v>
      </c>
      <c r="T2293" s="33" t="s">
        <v>4615</v>
      </c>
      <c r="U2293" s="34">
        <v>43377</v>
      </c>
      <c r="V2293" s="27" t="s">
        <v>4456</v>
      </c>
      <c r="W2293" s="35">
        <v>125600.329352485</v>
      </c>
      <c r="X2293" s="35">
        <v>71545.228876347115</v>
      </c>
      <c r="Y2293" s="35">
        <v>135103.30960158244</v>
      </c>
      <c r="Z2293" s="35">
        <v>2564.5457342413247</v>
      </c>
      <c r="AA2293" s="35">
        <v>75653.929646776684</v>
      </c>
      <c r="AB2293" s="35">
        <v>43887.667525948775</v>
      </c>
      <c r="AC2293" s="35">
        <v>11621.551524304987</v>
      </c>
      <c r="AD2293" s="35">
        <v>23947.110688091394</v>
      </c>
      <c r="AE2293" s="35">
        <v>0</v>
      </c>
      <c r="AG2293" s="1">
        <v>0</v>
      </c>
      <c r="AH2293" s="1">
        <f t="shared" si="211"/>
        <v>23947.110688091394</v>
      </c>
      <c r="AI2293">
        <f t="shared" si="212"/>
        <v>10</v>
      </c>
      <c r="AJ2293" s="1" t="str">
        <f t="shared" si="213"/>
        <v>Winter</v>
      </c>
      <c r="AL2293" s="1">
        <f t="shared" si="215"/>
        <v>0</v>
      </c>
      <c r="AM2293" s="1">
        <f t="shared" si="214"/>
        <v>125600.329352485</v>
      </c>
    </row>
    <row r="2294" spans="1:39" x14ac:dyDescent="0.2">
      <c r="A2294" s="24" t="s">
        <v>4616</v>
      </c>
      <c r="B2294" s="36">
        <v>2289</v>
      </c>
      <c r="C2294" s="37">
        <v>43377</v>
      </c>
      <c r="D2294" s="26">
        <v>43374</v>
      </c>
      <c r="E2294" s="38">
        <v>2018</v>
      </c>
      <c r="F2294" s="38" t="s">
        <v>4456</v>
      </c>
      <c r="G2294" s="38">
        <v>4</v>
      </c>
      <c r="H2294" s="39">
        <v>9</v>
      </c>
      <c r="I2294" s="29">
        <v>88376.806475870311</v>
      </c>
      <c r="J2294" s="30">
        <v>413920.73035829805</v>
      </c>
      <c r="K2294" s="30">
        <v>1630169.4482070191</v>
      </c>
      <c r="L2294" s="30">
        <v>3003183.6728482777</v>
      </c>
      <c r="M2294" s="30">
        <v>571203.59436369082</v>
      </c>
      <c r="N2294" s="30">
        <v>923773.87270929047</v>
      </c>
      <c r="O2294" s="31">
        <v>182308.5466100793</v>
      </c>
      <c r="P2294" s="32">
        <v>2289749.8490465805</v>
      </c>
      <c r="Q2294" s="32">
        <v>4523186.8225259455</v>
      </c>
      <c r="R2294" s="32">
        <v>571203.59436369082</v>
      </c>
      <c r="S2294" s="36">
        <v>2289</v>
      </c>
      <c r="T2294" s="33" t="s">
        <v>4617</v>
      </c>
      <c r="U2294" s="34">
        <v>43377</v>
      </c>
      <c r="V2294" s="27" t="s">
        <v>4456</v>
      </c>
      <c r="W2294" s="35">
        <v>131664.92986460213</v>
      </c>
      <c r="X2294" s="35">
        <v>77145.082031413214</v>
      </c>
      <c r="Y2294" s="35">
        <v>135495.57800792783</v>
      </c>
      <c r="Z2294" s="35">
        <v>2571.9918158446353</v>
      </c>
      <c r="AA2294" s="35">
        <v>75923.640625909567</v>
      </c>
      <c r="AB2294" s="35">
        <v>44202.462460530725</v>
      </c>
      <c r="AC2294" s="35">
        <v>11703.618782927815</v>
      </c>
      <c r="AD2294" s="35">
        <v>23947.110688091394</v>
      </c>
      <c r="AE2294" s="35">
        <v>0</v>
      </c>
      <c r="AG2294" s="1">
        <v>0</v>
      </c>
      <c r="AH2294" s="1">
        <f t="shared" si="211"/>
        <v>23947.110688091394</v>
      </c>
      <c r="AI2294">
        <f t="shared" si="212"/>
        <v>10</v>
      </c>
      <c r="AJ2294" s="1" t="str">
        <f t="shared" si="213"/>
        <v>Winter</v>
      </c>
      <c r="AL2294" s="1">
        <f t="shared" si="215"/>
        <v>0</v>
      </c>
      <c r="AM2294" s="1">
        <f t="shared" si="214"/>
        <v>131664.92986460213</v>
      </c>
    </row>
    <row r="2295" spans="1:39" x14ac:dyDescent="0.2">
      <c r="A2295" s="24" t="s">
        <v>4618</v>
      </c>
      <c r="B2295" s="36">
        <v>2290</v>
      </c>
      <c r="C2295" s="37">
        <v>43377</v>
      </c>
      <c r="D2295" s="26">
        <v>43374</v>
      </c>
      <c r="E2295" s="38">
        <v>2018</v>
      </c>
      <c r="F2295" s="38" t="s">
        <v>4456</v>
      </c>
      <c r="G2295" s="38">
        <v>4</v>
      </c>
      <c r="H2295" s="39">
        <v>10</v>
      </c>
      <c r="I2295" s="29">
        <v>87645.626027101782</v>
      </c>
      <c r="J2295" s="30">
        <v>402060.2409764168</v>
      </c>
      <c r="K2295" s="30">
        <v>1624676.0512858287</v>
      </c>
      <c r="L2295" s="30">
        <v>2994496.6695235884</v>
      </c>
      <c r="M2295" s="30">
        <v>565847.51033461024</v>
      </c>
      <c r="N2295" s="30">
        <v>909626.8036341758</v>
      </c>
      <c r="O2295" s="31">
        <v>182308.68830049725</v>
      </c>
      <c r="P2295" s="32">
        <v>2278169.1876475411</v>
      </c>
      <c r="Q2295" s="32">
        <v>4488492.4024346778</v>
      </c>
      <c r="R2295" s="32">
        <v>565847.51033461024</v>
      </c>
      <c r="S2295" s="36">
        <v>2290</v>
      </c>
      <c r="T2295" s="33" t="s">
        <v>4619</v>
      </c>
      <c r="U2295" s="34">
        <v>43377</v>
      </c>
      <c r="V2295" s="27" t="s">
        <v>4456</v>
      </c>
      <c r="W2295" s="35">
        <v>123951.4131867844</v>
      </c>
      <c r="X2295" s="35">
        <v>73444.077788760726</v>
      </c>
      <c r="Y2295" s="35">
        <v>136756.30343171849</v>
      </c>
      <c r="Z2295" s="35">
        <v>2595.9230431192782</v>
      </c>
      <c r="AA2295" s="35">
        <v>75721.357391559897</v>
      </c>
      <c r="AB2295" s="35">
        <v>44487.88535958634</v>
      </c>
      <c r="AC2295" s="35">
        <v>11638.103768394321</v>
      </c>
      <c r="AD2295" s="35">
        <v>23947.110688091394</v>
      </c>
      <c r="AE2295" s="35">
        <v>0</v>
      </c>
      <c r="AG2295" s="1">
        <v>0</v>
      </c>
      <c r="AH2295" s="1">
        <f t="shared" si="211"/>
        <v>23947.110688091394</v>
      </c>
      <c r="AI2295">
        <f t="shared" si="212"/>
        <v>10</v>
      </c>
      <c r="AJ2295" s="1" t="str">
        <f t="shared" si="213"/>
        <v>Winter</v>
      </c>
      <c r="AL2295" s="1">
        <f t="shared" si="215"/>
        <v>0</v>
      </c>
      <c r="AM2295" s="1">
        <f t="shared" si="214"/>
        <v>123951.4131867844</v>
      </c>
    </row>
    <row r="2296" spans="1:39" x14ac:dyDescent="0.2">
      <c r="A2296" s="24" t="s">
        <v>4620</v>
      </c>
      <c r="B2296" s="36">
        <v>2291</v>
      </c>
      <c r="C2296" s="37">
        <v>43377</v>
      </c>
      <c r="D2296" s="26">
        <v>43374</v>
      </c>
      <c r="E2296" s="38">
        <v>2018</v>
      </c>
      <c r="F2296" s="38" t="s">
        <v>4456</v>
      </c>
      <c r="G2296" s="38">
        <v>4</v>
      </c>
      <c r="H2296" s="39">
        <v>11</v>
      </c>
      <c r="I2296" s="29">
        <v>82201.641165859721</v>
      </c>
      <c r="J2296" s="30">
        <v>377068.4707754025</v>
      </c>
      <c r="K2296" s="30">
        <v>1587429.3234460505</v>
      </c>
      <c r="L2296" s="30">
        <v>2985899.7951273574</v>
      </c>
      <c r="M2296" s="30">
        <v>553058.4897030401</v>
      </c>
      <c r="N2296" s="30">
        <v>907284.56860224088</v>
      </c>
      <c r="O2296" s="31">
        <v>183413.50636262735</v>
      </c>
      <c r="P2296" s="32">
        <v>2222689.4543149504</v>
      </c>
      <c r="Q2296" s="32">
        <v>4453666.3408676274</v>
      </c>
      <c r="R2296" s="32">
        <v>553058.4897030401</v>
      </c>
      <c r="S2296" s="36">
        <v>2291</v>
      </c>
      <c r="T2296" s="33" t="s">
        <v>4621</v>
      </c>
      <c r="U2296" s="34">
        <v>43377</v>
      </c>
      <c r="V2296" s="27" t="s">
        <v>4456</v>
      </c>
      <c r="W2296" s="35">
        <v>112293.6239423081</v>
      </c>
      <c r="X2296" s="35">
        <v>73962.954981880161</v>
      </c>
      <c r="Y2296" s="35">
        <v>135663.27795304544</v>
      </c>
      <c r="Z2296" s="35">
        <v>2575.175114463686</v>
      </c>
      <c r="AA2296" s="35">
        <v>75181.935433294115</v>
      </c>
      <c r="AB2296" s="35">
        <v>44527.336842010111</v>
      </c>
      <c r="AC2296" s="35">
        <v>11484.532870883511</v>
      </c>
      <c r="AD2296" s="35">
        <v>23947.110688091394</v>
      </c>
      <c r="AE2296" s="35">
        <v>0</v>
      </c>
      <c r="AG2296" s="1">
        <v>0</v>
      </c>
      <c r="AH2296" s="1">
        <f t="shared" si="211"/>
        <v>23947.110688091394</v>
      </c>
      <c r="AI2296">
        <f t="shared" si="212"/>
        <v>10</v>
      </c>
      <c r="AJ2296" s="1" t="str">
        <f t="shared" si="213"/>
        <v>Winter</v>
      </c>
      <c r="AL2296" s="1">
        <f t="shared" si="215"/>
        <v>0</v>
      </c>
      <c r="AM2296" s="1">
        <f t="shared" si="214"/>
        <v>112293.6239423081</v>
      </c>
    </row>
    <row r="2297" spans="1:39" x14ac:dyDescent="0.2">
      <c r="A2297" s="24" t="s">
        <v>4622</v>
      </c>
      <c r="B2297" s="36">
        <v>2292</v>
      </c>
      <c r="C2297" s="37">
        <v>43377</v>
      </c>
      <c r="D2297" s="26">
        <v>43374</v>
      </c>
      <c r="E2297" s="38">
        <v>2018</v>
      </c>
      <c r="F2297" s="38" t="s">
        <v>4456</v>
      </c>
      <c r="G2297" s="38">
        <v>4</v>
      </c>
      <c r="H2297" s="39">
        <v>12</v>
      </c>
      <c r="I2297" s="29">
        <v>82053.863170454468</v>
      </c>
      <c r="J2297" s="30">
        <v>404250.04522402486</v>
      </c>
      <c r="K2297" s="30">
        <v>1600474.3052532738</v>
      </c>
      <c r="L2297" s="30">
        <v>2981559.1346873529</v>
      </c>
      <c r="M2297" s="30">
        <v>551801.52600753214</v>
      </c>
      <c r="N2297" s="30">
        <v>919738.92422365898</v>
      </c>
      <c r="O2297" s="31">
        <v>184362.92396216595</v>
      </c>
      <c r="P2297" s="32">
        <v>2234329.6944312602</v>
      </c>
      <c r="Q2297" s="32">
        <v>4489911.028097203</v>
      </c>
      <c r="R2297" s="32">
        <v>551801.52600753214</v>
      </c>
      <c r="S2297" s="36">
        <v>2292</v>
      </c>
      <c r="T2297" s="33" t="s">
        <v>4623</v>
      </c>
      <c r="U2297" s="34">
        <v>43377</v>
      </c>
      <c r="V2297" s="27" t="s">
        <v>4456</v>
      </c>
      <c r="W2297" s="35">
        <v>103172.05843151279</v>
      </c>
      <c r="X2297" s="35">
        <v>73639.76034971964</v>
      </c>
      <c r="Y2297" s="35">
        <v>137935.87207920305</v>
      </c>
      <c r="Z2297" s="35">
        <v>2618.3137436289267</v>
      </c>
      <c r="AA2297" s="35">
        <v>75181.935433294115</v>
      </c>
      <c r="AB2297" s="35">
        <v>46239.446125042836</v>
      </c>
      <c r="AC2297" s="35">
        <v>11483.299163644635</v>
      </c>
      <c r="AD2297" s="35">
        <v>23947.110688091394</v>
      </c>
      <c r="AE2297" s="35">
        <v>0</v>
      </c>
      <c r="AG2297" s="1">
        <v>0</v>
      </c>
      <c r="AH2297" s="1">
        <f t="shared" si="211"/>
        <v>23947.110688091394</v>
      </c>
      <c r="AI2297">
        <f t="shared" si="212"/>
        <v>10</v>
      </c>
      <c r="AJ2297" s="1" t="str">
        <f t="shared" si="213"/>
        <v>Winter</v>
      </c>
      <c r="AL2297" s="1">
        <f t="shared" si="215"/>
        <v>0</v>
      </c>
      <c r="AM2297" s="1">
        <f t="shared" si="214"/>
        <v>103172.05843151279</v>
      </c>
    </row>
    <row r="2298" spans="1:39" x14ac:dyDescent="0.2">
      <c r="A2298" s="24" t="s">
        <v>4624</v>
      </c>
      <c r="B2298" s="36">
        <v>2293</v>
      </c>
      <c r="C2298" s="37">
        <v>43377</v>
      </c>
      <c r="D2298" s="26">
        <v>43374</v>
      </c>
      <c r="E2298" s="38">
        <v>2018</v>
      </c>
      <c r="F2298" s="38" t="s">
        <v>4456</v>
      </c>
      <c r="G2298" s="38">
        <v>4</v>
      </c>
      <c r="H2298" s="39">
        <v>13</v>
      </c>
      <c r="I2298" s="29">
        <v>80915.995188170346</v>
      </c>
      <c r="J2298" s="30">
        <v>400589.04609527579</v>
      </c>
      <c r="K2298" s="30">
        <v>1596349.6834912379</v>
      </c>
      <c r="L2298" s="30">
        <v>3004882.5087635135</v>
      </c>
      <c r="M2298" s="30">
        <v>553264.95383880427</v>
      </c>
      <c r="N2298" s="30">
        <v>943076.19529689511</v>
      </c>
      <c r="O2298" s="31">
        <v>183569.04252871775</v>
      </c>
      <c r="P2298" s="32">
        <v>2230530.6325182123</v>
      </c>
      <c r="Q2298" s="32">
        <v>4532116.7926844023</v>
      </c>
      <c r="R2298" s="32">
        <v>553264.95383880427</v>
      </c>
      <c r="S2298" s="36">
        <v>2293</v>
      </c>
      <c r="T2298" s="33" t="s">
        <v>4625</v>
      </c>
      <c r="U2298" s="34">
        <v>43377</v>
      </c>
      <c r="V2298" s="27" t="s">
        <v>4456</v>
      </c>
      <c r="W2298" s="35">
        <v>91114.864728006025</v>
      </c>
      <c r="X2298" s="35">
        <v>73330.120911252146</v>
      </c>
      <c r="Y2298" s="35">
        <v>140637.16748304243</v>
      </c>
      <c r="Z2298" s="35">
        <v>2669.5900271283563</v>
      </c>
      <c r="AA2298" s="35">
        <v>75519.074157210227</v>
      </c>
      <c r="AB2298" s="35">
        <v>46438.567023225718</v>
      </c>
      <c r="AC2298" s="35">
        <v>11448.009985652145</v>
      </c>
      <c r="AD2298" s="35">
        <v>23947.110688091394</v>
      </c>
      <c r="AE2298" s="35">
        <v>0</v>
      </c>
      <c r="AG2298" s="1">
        <v>0</v>
      </c>
      <c r="AH2298" s="1">
        <f t="shared" si="211"/>
        <v>23947.110688091394</v>
      </c>
      <c r="AI2298">
        <f t="shared" si="212"/>
        <v>10</v>
      </c>
      <c r="AJ2298" s="1" t="str">
        <f t="shared" si="213"/>
        <v>Winter</v>
      </c>
      <c r="AL2298" s="1">
        <f t="shared" si="215"/>
        <v>0</v>
      </c>
      <c r="AM2298" s="1">
        <f t="shared" si="214"/>
        <v>91114.864728006025</v>
      </c>
    </row>
    <row r="2299" spans="1:39" x14ac:dyDescent="0.2">
      <c r="A2299" s="24" t="s">
        <v>4626</v>
      </c>
      <c r="B2299" s="36">
        <v>2294</v>
      </c>
      <c r="C2299" s="37">
        <v>43377</v>
      </c>
      <c r="D2299" s="26">
        <v>43374</v>
      </c>
      <c r="E2299" s="38">
        <v>2018</v>
      </c>
      <c r="F2299" s="38" t="s">
        <v>4456</v>
      </c>
      <c r="G2299" s="38">
        <v>4</v>
      </c>
      <c r="H2299" s="39">
        <v>14</v>
      </c>
      <c r="I2299" s="29">
        <v>78260.495531480687</v>
      </c>
      <c r="J2299" s="30">
        <v>404936.70846055524</v>
      </c>
      <c r="K2299" s="30">
        <v>1565528.9018930465</v>
      </c>
      <c r="L2299" s="30">
        <v>2952169.5571716959</v>
      </c>
      <c r="M2299" s="30">
        <v>548183.93636736495</v>
      </c>
      <c r="N2299" s="30">
        <v>941337.76195752365</v>
      </c>
      <c r="O2299" s="31">
        <v>185612.9687157525</v>
      </c>
      <c r="P2299" s="32">
        <v>2191973.333791892</v>
      </c>
      <c r="Q2299" s="32">
        <v>4484056.9963055272</v>
      </c>
      <c r="R2299" s="32">
        <v>548183.93636736495</v>
      </c>
      <c r="S2299" s="36">
        <v>2294</v>
      </c>
      <c r="T2299" s="33" t="s">
        <v>4627</v>
      </c>
      <c r="U2299" s="34">
        <v>43377</v>
      </c>
      <c r="V2299" s="27" t="s">
        <v>4456</v>
      </c>
      <c r="W2299" s="35">
        <v>81112.268469486866</v>
      </c>
      <c r="X2299" s="35">
        <v>73079.518196866717</v>
      </c>
      <c r="Y2299" s="35">
        <v>142787.69367027332</v>
      </c>
      <c r="Z2299" s="35">
        <v>2710.4115493849263</v>
      </c>
      <c r="AA2299" s="35">
        <v>76597.918073741806</v>
      </c>
      <c r="AB2299" s="35">
        <v>46018.296434865762</v>
      </c>
      <c r="AC2299" s="35">
        <v>11390.89960353887</v>
      </c>
      <c r="AD2299" s="35">
        <v>23947.110688091394</v>
      </c>
      <c r="AE2299" s="35">
        <v>0</v>
      </c>
      <c r="AG2299" s="1">
        <v>0</v>
      </c>
      <c r="AH2299" s="1">
        <f t="shared" si="211"/>
        <v>23947.110688091394</v>
      </c>
      <c r="AI2299">
        <f t="shared" si="212"/>
        <v>10</v>
      </c>
      <c r="AJ2299" s="1" t="str">
        <f t="shared" si="213"/>
        <v>Winter</v>
      </c>
      <c r="AL2299" s="1">
        <f t="shared" si="215"/>
        <v>0</v>
      </c>
      <c r="AM2299" s="1">
        <f t="shared" si="214"/>
        <v>81112.268469486866</v>
      </c>
    </row>
    <row r="2300" spans="1:39" x14ac:dyDescent="0.2">
      <c r="A2300" s="24" t="s">
        <v>4628</v>
      </c>
      <c r="B2300" s="36">
        <v>2295</v>
      </c>
      <c r="C2300" s="37">
        <v>43377</v>
      </c>
      <c r="D2300" s="26">
        <v>43374</v>
      </c>
      <c r="E2300" s="38">
        <v>2018</v>
      </c>
      <c r="F2300" s="38" t="s">
        <v>4456</v>
      </c>
      <c r="G2300" s="38">
        <v>4</v>
      </c>
      <c r="H2300" s="39">
        <v>15</v>
      </c>
      <c r="I2300" s="29">
        <v>79798.963988685035</v>
      </c>
      <c r="J2300" s="30">
        <v>407112.15068098484</v>
      </c>
      <c r="K2300" s="30">
        <v>1542251.6864265336</v>
      </c>
      <c r="L2300" s="30">
        <v>3007172.8981251074</v>
      </c>
      <c r="M2300" s="30">
        <v>536813.91834520781</v>
      </c>
      <c r="N2300" s="30">
        <v>946597.08764687052</v>
      </c>
      <c r="O2300" s="31">
        <v>182870.63249799691</v>
      </c>
      <c r="P2300" s="32">
        <v>2158864.5687604267</v>
      </c>
      <c r="Q2300" s="32">
        <v>4543752.7689509597</v>
      </c>
      <c r="R2300" s="32">
        <v>536813.91834520781</v>
      </c>
      <c r="S2300" s="36">
        <v>2295</v>
      </c>
      <c r="T2300" s="33" t="s">
        <v>4629</v>
      </c>
      <c r="U2300" s="34">
        <v>43377</v>
      </c>
      <c r="V2300" s="27" t="s">
        <v>4456</v>
      </c>
      <c r="W2300" s="35">
        <v>95134.946833130205</v>
      </c>
      <c r="X2300" s="35">
        <v>72617.340488052505</v>
      </c>
      <c r="Y2300" s="35">
        <v>143433.83061883753</v>
      </c>
      <c r="Z2300" s="35">
        <v>2722.6765913003514</v>
      </c>
      <c r="AA2300" s="35">
        <v>75047.079943727658</v>
      </c>
      <c r="AB2300" s="35">
        <v>44716.649075101312</v>
      </c>
      <c r="AC2300" s="35">
        <v>10915.408122398259</v>
      </c>
      <c r="AD2300" s="35">
        <v>23947.110688091394</v>
      </c>
      <c r="AE2300" s="35">
        <v>0</v>
      </c>
      <c r="AG2300" s="1">
        <v>0</v>
      </c>
      <c r="AH2300" s="1">
        <f t="shared" si="211"/>
        <v>23947.110688091394</v>
      </c>
      <c r="AI2300">
        <f t="shared" si="212"/>
        <v>10</v>
      </c>
      <c r="AJ2300" s="1" t="str">
        <f t="shared" si="213"/>
        <v>Winter</v>
      </c>
      <c r="AL2300" s="1">
        <f t="shared" si="215"/>
        <v>0</v>
      </c>
      <c r="AM2300" s="1">
        <f t="shared" si="214"/>
        <v>95134.946833130205</v>
      </c>
    </row>
    <row r="2301" spans="1:39" x14ac:dyDescent="0.2">
      <c r="A2301" s="24" t="s">
        <v>4630</v>
      </c>
      <c r="B2301" s="36">
        <v>2296</v>
      </c>
      <c r="C2301" s="37">
        <v>43377</v>
      </c>
      <c r="D2301" s="26">
        <v>43374</v>
      </c>
      <c r="E2301" s="38">
        <v>2018</v>
      </c>
      <c r="F2301" s="38" t="s">
        <v>4456</v>
      </c>
      <c r="G2301" s="38">
        <v>4</v>
      </c>
      <c r="H2301" s="39">
        <v>16</v>
      </c>
      <c r="I2301" s="29">
        <v>77375.351358142696</v>
      </c>
      <c r="J2301" s="30">
        <v>415334.27191579615</v>
      </c>
      <c r="K2301" s="30">
        <v>1533383.694369172</v>
      </c>
      <c r="L2301" s="30">
        <v>2997227.689765621</v>
      </c>
      <c r="M2301" s="30">
        <v>550299.71615962207</v>
      </c>
      <c r="N2301" s="30">
        <v>938637.26879784104</v>
      </c>
      <c r="O2301" s="31">
        <v>186562.82635384257</v>
      </c>
      <c r="P2301" s="32">
        <v>2161058.7618869366</v>
      </c>
      <c r="Q2301" s="32">
        <v>4537762.0568331005</v>
      </c>
      <c r="R2301" s="32">
        <v>550299.71615962207</v>
      </c>
      <c r="S2301" s="36">
        <v>2296</v>
      </c>
      <c r="T2301" s="33" t="s">
        <v>4631</v>
      </c>
      <c r="U2301" s="34">
        <v>43377</v>
      </c>
      <c r="V2301" s="27" t="s">
        <v>4456</v>
      </c>
      <c r="W2301" s="35">
        <v>120030.08939749548</v>
      </c>
      <c r="X2301" s="35">
        <v>70249.16466280137</v>
      </c>
      <c r="Y2301" s="35">
        <v>139596.54174314573</v>
      </c>
      <c r="Z2301" s="35">
        <v>2649.8367560200181</v>
      </c>
      <c r="AA2301" s="35">
        <v>73900.80828241288</v>
      </c>
      <c r="AB2301" s="35">
        <v>42765.043446478478</v>
      </c>
      <c r="AC2301" s="35">
        <v>9872.411134671991</v>
      </c>
      <c r="AD2301" s="35">
        <v>23947.110688091394</v>
      </c>
      <c r="AE2301" s="35">
        <v>0</v>
      </c>
      <c r="AG2301" s="1">
        <v>0</v>
      </c>
      <c r="AH2301" s="1">
        <f t="shared" si="211"/>
        <v>23947.110688091394</v>
      </c>
      <c r="AI2301">
        <f t="shared" si="212"/>
        <v>10</v>
      </c>
      <c r="AJ2301" s="1" t="str">
        <f t="shared" si="213"/>
        <v>Winter</v>
      </c>
      <c r="AL2301" s="1">
        <f t="shared" si="215"/>
        <v>120030.08939749548</v>
      </c>
      <c r="AM2301" s="1">
        <f t="shared" si="214"/>
        <v>0</v>
      </c>
    </row>
    <row r="2302" spans="1:39" x14ac:dyDescent="0.2">
      <c r="A2302" s="24" t="s">
        <v>4632</v>
      </c>
      <c r="B2302" s="36">
        <v>2297</v>
      </c>
      <c r="C2302" s="37">
        <v>43377</v>
      </c>
      <c r="D2302" s="26">
        <v>43374</v>
      </c>
      <c r="E2302" s="38">
        <v>2018</v>
      </c>
      <c r="F2302" s="38" t="s">
        <v>4456</v>
      </c>
      <c r="G2302" s="38">
        <v>4</v>
      </c>
      <c r="H2302" s="39">
        <v>17</v>
      </c>
      <c r="I2302" s="29">
        <v>80385.207544096585</v>
      </c>
      <c r="J2302" s="30">
        <v>416188.82309544605</v>
      </c>
      <c r="K2302" s="30">
        <v>1539928.6214793727</v>
      </c>
      <c r="L2302" s="30">
        <v>3009362.679205155</v>
      </c>
      <c r="M2302" s="30">
        <v>550880.92908523418</v>
      </c>
      <c r="N2302" s="30">
        <v>930467.98986477533</v>
      </c>
      <c r="O2302" s="31">
        <v>183091.54881376229</v>
      </c>
      <c r="P2302" s="32">
        <v>2171194.7581087034</v>
      </c>
      <c r="Q2302" s="32">
        <v>4539111.0409791386</v>
      </c>
      <c r="R2302" s="32">
        <v>550880.92908523418</v>
      </c>
      <c r="S2302" s="36">
        <v>2297</v>
      </c>
      <c r="T2302" s="33" t="s">
        <v>4633</v>
      </c>
      <c r="U2302" s="34">
        <v>43377</v>
      </c>
      <c r="V2302" s="27" t="s">
        <v>4456</v>
      </c>
      <c r="W2302" s="35">
        <v>108783.55380367061</v>
      </c>
      <c r="X2302" s="35">
        <v>61743.492825069472</v>
      </c>
      <c r="Y2302" s="35">
        <v>135536.51835378955</v>
      </c>
      <c r="Z2302" s="35">
        <v>2572.7689499477719</v>
      </c>
      <c r="AA2302" s="35">
        <v>71608.264959783279</v>
      </c>
      <c r="AB2302" s="35">
        <v>42800.166016338662</v>
      </c>
      <c r="AC2302" s="35">
        <v>9361.4762633709506</v>
      </c>
      <c r="AD2302" s="35">
        <v>23947.110688091394</v>
      </c>
      <c r="AE2302" s="35">
        <v>0</v>
      </c>
      <c r="AG2302" s="1">
        <v>0</v>
      </c>
      <c r="AH2302" s="1">
        <f t="shared" si="211"/>
        <v>23947.110688091394</v>
      </c>
      <c r="AI2302">
        <f t="shared" si="212"/>
        <v>10</v>
      </c>
      <c r="AJ2302" s="1" t="str">
        <f t="shared" si="213"/>
        <v>Winter</v>
      </c>
      <c r="AL2302" s="1">
        <f t="shared" si="215"/>
        <v>108783.55380367061</v>
      </c>
      <c r="AM2302" s="1">
        <f t="shared" si="214"/>
        <v>0</v>
      </c>
    </row>
    <row r="2303" spans="1:39" x14ac:dyDescent="0.2">
      <c r="A2303" s="24" t="s">
        <v>4634</v>
      </c>
      <c r="B2303" s="36">
        <v>2298</v>
      </c>
      <c r="C2303" s="37">
        <v>43377</v>
      </c>
      <c r="D2303" s="26">
        <v>43374</v>
      </c>
      <c r="E2303" s="38">
        <v>2018</v>
      </c>
      <c r="F2303" s="38" t="s">
        <v>4456</v>
      </c>
      <c r="G2303" s="38">
        <v>4</v>
      </c>
      <c r="H2303" s="39">
        <v>18</v>
      </c>
      <c r="I2303" s="29">
        <v>85439.147646836296</v>
      </c>
      <c r="J2303" s="30">
        <v>414974.98584273999</v>
      </c>
      <c r="K2303" s="30">
        <v>1576406.0220637326</v>
      </c>
      <c r="L2303" s="30">
        <v>3080235.1466669701</v>
      </c>
      <c r="M2303" s="30">
        <v>559779.73160197155</v>
      </c>
      <c r="N2303" s="30">
        <v>946372.63461163151</v>
      </c>
      <c r="O2303" s="31">
        <v>189401.41027816461</v>
      </c>
      <c r="P2303" s="32">
        <v>2221624.9013125403</v>
      </c>
      <c r="Q2303" s="32">
        <v>4630984.1773995068</v>
      </c>
      <c r="R2303" s="32">
        <v>559779.73160197155</v>
      </c>
      <c r="S2303" s="36">
        <v>2298</v>
      </c>
      <c r="T2303" s="33" t="s">
        <v>4635</v>
      </c>
      <c r="U2303" s="34">
        <v>43377</v>
      </c>
      <c r="V2303" s="27" t="s">
        <v>4456</v>
      </c>
      <c r="W2303" s="35">
        <v>133138.70016665454</v>
      </c>
      <c r="X2303" s="35">
        <v>60764.21526148275</v>
      </c>
      <c r="Y2303" s="35">
        <v>132761.8985065899</v>
      </c>
      <c r="Z2303" s="35">
        <v>2520.1008138801876</v>
      </c>
      <c r="AA2303" s="35">
        <v>69046.010658020779</v>
      </c>
      <c r="AB2303" s="35">
        <v>42151.400671405143</v>
      </c>
      <c r="AC2303" s="35">
        <v>9298.4543658144066</v>
      </c>
      <c r="AD2303" s="35">
        <v>23947.110688091394</v>
      </c>
      <c r="AE2303" s="35">
        <v>1110.3728575183663</v>
      </c>
      <c r="AG2303" s="1">
        <v>0</v>
      </c>
      <c r="AH2303" s="1">
        <f t="shared" si="211"/>
        <v>23947.110688091394</v>
      </c>
      <c r="AI2303">
        <f t="shared" si="212"/>
        <v>10</v>
      </c>
      <c r="AJ2303" s="1" t="str">
        <f t="shared" si="213"/>
        <v>Winter</v>
      </c>
      <c r="AL2303" s="1">
        <f t="shared" si="215"/>
        <v>133138.70016665454</v>
      </c>
      <c r="AM2303" s="1">
        <f t="shared" si="214"/>
        <v>0</v>
      </c>
    </row>
    <row r="2304" spans="1:39" x14ac:dyDescent="0.2">
      <c r="A2304" s="24" t="s">
        <v>4636</v>
      </c>
      <c r="B2304" s="36">
        <v>2299</v>
      </c>
      <c r="C2304" s="37">
        <v>43377</v>
      </c>
      <c r="D2304" s="26">
        <v>43374</v>
      </c>
      <c r="E2304" s="38">
        <v>2018</v>
      </c>
      <c r="F2304" s="38" t="s">
        <v>4456</v>
      </c>
      <c r="G2304" s="38">
        <v>4</v>
      </c>
      <c r="H2304" s="39">
        <v>19</v>
      </c>
      <c r="I2304" s="29">
        <v>89806.468760681906</v>
      </c>
      <c r="J2304" s="30">
        <v>414192.20959053852</v>
      </c>
      <c r="K2304" s="30">
        <v>1627820.0582174971</v>
      </c>
      <c r="L2304" s="30">
        <v>3066724.4304725705</v>
      </c>
      <c r="M2304" s="30">
        <v>573726.13770128065</v>
      </c>
      <c r="N2304" s="30">
        <v>937770.40968581801</v>
      </c>
      <c r="O2304" s="31">
        <v>189747.15485430413</v>
      </c>
      <c r="P2304" s="32">
        <v>2291352.6646794593</v>
      </c>
      <c r="Q2304" s="32">
        <v>4608434.2046032315</v>
      </c>
      <c r="R2304" s="32">
        <v>573726.13770128065</v>
      </c>
      <c r="S2304" s="36">
        <v>2299</v>
      </c>
      <c r="T2304" s="33" t="s">
        <v>4637</v>
      </c>
      <c r="U2304" s="34">
        <v>43377</v>
      </c>
      <c r="V2304" s="27" t="s">
        <v>4456</v>
      </c>
      <c r="W2304" s="35">
        <v>124122.35945126814</v>
      </c>
      <c r="X2304" s="35">
        <v>60399.860900361986</v>
      </c>
      <c r="Y2304" s="35">
        <v>123786.83375331922</v>
      </c>
      <c r="Z2304" s="35">
        <v>2349.7351574398185</v>
      </c>
      <c r="AA2304" s="35">
        <v>68506.588699754997</v>
      </c>
      <c r="AB2304" s="35">
        <v>42628.507923108991</v>
      </c>
      <c r="AC2304" s="35">
        <v>9667.2815397432842</v>
      </c>
      <c r="AD2304" s="35">
        <v>23947.110688091394</v>
      </c>
      <c r="AE2304" s="35">
        <v>2632.9270305142409</v>
      </c>
      <c r="AG2304" s="1">
        <v>0</v>
      </c>
      <c r="AH2304" s="1">
        <f t="shared" si="211"/>
        <v>23947.110688091394</v>
      </c>
      <c r="AI2304">
        <f t="shared" si="212"/>
        <v>10</v>
      </c>
      <c r="AJ2304" s="1" t="str">
        <f t="shared" si="213"/>
        <v>Winter</v>
      </c>
      <c r="AL2304" s="1">
        <f t="shared" si="215"/>
        <v>124122.35945126814</v>
      </c>
      <c r="AM2304" s="1">
        <f t="shared" si="214"/>
        <v>0</v>
      </c>
    </row>
    <row r="2305" spans="1:39" x14ac:dyDescent="0.2">
      <c r="A2305" s="24" t="s">
        <v>4638</v>
      </c>
      <c r="B2305" s="36">
        <v>2300</v>
      </c>
      <c r="C2305" s="37">
        <v>43377</v>
      </c>
      <c r="D2305" s="26">
        <v>43374</v>
      </c>
      <c r="E2305" s="38">
        <v>2018</v>
      </c>
      <c r="F2305" s="38" t="s">
        <v>4456</v>
      </c>
      <c r="G2305" s="38">
        <v>4</v>
      </c>
      <c r="H2305" s="39">
        <v>20</v>
      </c>
      <c r="I2305" s="29">
        <v>89161.875296321625</v>
      </c>
      <c r="J2305" s="30">
        <v>407180.72063409758</v>
      </c>
      <c r="K2305" s="30">
        <v>1591551.8514889171</v>
      </c>
      <c r="L2305" s="30">
        <v>2960031.0013001626</v>
      </c>
      <c r="M2305" s="30">
        <v>560828.76196218515</v>
      </c>
      <c r="N2305" s="30">
        <v>924005.32969276956</v>
      </c>
      <c r="O2305" s="31">
        <v>189174.86226719653</v>
      </c>
      <c r="P2305" s="32">
        <v>2241542.488747424</v>
      </c>
      <c r="Q2305" s="32">
        <v>4480391.9138942258</v>
      </c>
      <c r="R2305" s="32">
        <v>560828.76196218515</v>
      </c>
      <c r="S2305" s="36">
        <v>2300</v>
      </c>
      <c r="T2305" s="33" t="s">
        <v>4639</v>
      </c>
      <c r="U2305" s="34">
        <v>43377</v>
      </c>
      <c r="V2305" s="27" t="s">
        <v>4456</v>
      </c>
      <c r="W2305" s="35">
        <v>133470.84781928122</v>
      </c>
      <c r="X2305" s="35">
        <v>55260.358302468703</v>
      </c>
      <c r="Y2305" s="35">
        <v>122832.35009974059</v>
      </c>
      <c r="Z2305" s="35">
        <v>2331.6170447939721</v>
      </c>
      <c r="AA2305" s="35">
        <v>70057.426829769131</v>
      </c>
      <c r="AB2305" s="35">
        <v>42010.825315081485</v>
      </c>
      <c r="AC2305" s="35">
        <v>9231.4743215492563</v>
      </c>
      <c r="AD2305" s="35">
        <v>23947.110688091394</v>
      </c>
      <c r="AE2305" s="35">
        <v>2642.0703061588015</v>
      </c>
      <c r="AG2305" s="1">
        <v>0</v>
      </c>
      <c r="AH2305" s="1">
        <f t="shared" si="211"/>
        <v>23947.110688091394</v>
      </c>
      <c r="AI2305">
        <f t="shared" si="212"/>
        <v>10</v>
      </c>
      <c r="AJ2305" s="1" t="str">
        <f t="shared" si="213"/>
        <v>Winter</v>
      </c>
      <c r="AL2305" s="1">
        <f t="shared" si="215"/>
        <v>133470.84781928122</v>
      </c>
      <c r="AM2305" s="1">
        <f t="shared" si="214"/>
        <v>0</v>
      </c>
    </row>
    <row r="2306" spans="1:39" x14ac:dyDescent="0.2">
      <c r="A2306" s="24" t="s">
        <v>4640</v>
      </c>
      <c r="B2306" s="36">
        <v>2301</v>
      </c>
      <c r="C2306" s="37">
        <v>43377</v>
      </c>
      <c r="D2306" s="26">
        <v>43374</v>
      </c>
      <c r="E2306" s="38">
        <v>2018</v>
      </c>
      <c r="F2306" s="38" t="s">
        <v>4456</v>
      </c>
      <c r="G2306" s="38">
        <v>4</v>
      </c>
      <c r="H2306" s="39">
        <v>21</v>
      </c>
      <c r="I2306" s="29">
        <v>85075.484550210895</v>
      </c>
      <c r="J2306" s="30">
        <v>395409.89508695027</v>
      </c>
      <c r="K2306" s="30">
        <v>1482627.5441919765</v>
      </c>
      <c r="L2306" s="30">
        <v>2775540.0994245308</v>
      </c>
      <c r="M2306" s="30">
        <v>534625.77664434747</v>
      </c>
      <c r="N2306" s="30">
        <v>905023.25148312177</v>
      </c>
      <c r="O2306" s="31">
        <v>183332.36764414725</v>
      </c>
      <c r="P2306" s="32">
        <v>2102328.8053865349</v>
      </c>
      <c r="Q2306" s="32">
        <v>4259305.6136387503</v>
      </c>
      <c r="R2306" s="32">
        <v>534625.77664434747</v>
      </c>
      <c r="S2306" s="36">
        <v>2301</v>
      </c>
      <c r="T2306" s="33" t="s">
        <v>4641</v>
      </c>
      <c r="U2306" s="34">
        <v>43377</v>
      </c>
      <c r="V2306" s="27" t="s">
        <v>4456</v>
      </c>
      <c r="W2306" s="35">
        <v>107670.1542669093</v>
      </c>
      <c r="X2306" s="35">
        <v>53080.960915562035</v>
      </c>
      <c r="Y2306" s="35">
        <v>118683.64140615542</v>
      </c>
      <c r="Z2306" s="35">
        <v>2252.8658046199184</v>
      </c>
      <c r="AA2306" s="35">
        <v>70057.426829769131</v>
      </c>
      <c r="AB2306" s="35">
        <v>41726.56880714748</v>
      </c>
      <c r="AC2306" s="35">
        <v>8924.7180611883541</v>
      </c>
      <c r="AD2306" s="35">
        <v>23947.110688091394</v>
      </c>
      <c r="AE2306" s="35">
        <v>2642.0703061588015</v>
      </c>
      <c r="AG2306" s="1">
        <v>0</v>
      </c>
      <c r="AH2306" s="1">
        <f t="shared" si="211"/>
        <v>23947.110688091394</v>
      </c>
      <c r="AI2306">
        <f t="shared" si="212"/>
        <v>10</v>
      </c>
      <c r="AJ2306" s="1" t="str">
        <f t="shared" si="213"/>
        <v>Winter</v>
      </c>
      <c r="AL2306" s="1">
        <f t="shared" si="215"/>
        <v>107670.1542669093</v>
      </c>
      <c r="AM2306" s="1">
        <f t="shared" si="214"/>
        <v>0</v>
      </c>
    </row>
    <row r="2307" spans="1:39" x14ac:dyDescent="0.2">
      <c r="A2307" s="24" t="s">
        <v>4642</v>
      </c>
      <c r="B2307" s="36">
        <v>2302</v>
      </c>
      <c r="C2307" s="37">
        <v>43377</v>
      </c>
      <c r="D2307" s="26">
        <v>43374</v>
      </c>
      <c r="E2307" s="38">
        <v>2018</v>
      </c>
      <c r="F2307" s="38" t="s">
        <v>4456</v>
      </c>
      <c r="G2307" s="38">
        <v>4</v>
      </c>
      <c r="H2307" s="39">
        <v>22</v>
      </c>
      <c r="I2307" s="29">
        <v>75462.275508954015</v>
      </c>
      <c r="J2307" s="30">
        <v>373878.32020049274</v>
      </c>
      <c r="K2307" s="30">
        <v>1372282.9320359984</v>
      </c>
      <c r="L2307" s="30">
        <v>2589154.264545456</v>
      </c>
      <c r="M2307" s="30">
        <v>493062.73829893634</v>
      </c>
      <c r="N2307" s="30">
        <v>890378.30746448797</v>
      </c>
      <c r="O2307" s="31">
        <v>184355.02821373596</v>
      </c>
      <c r="P2307" s="32">
        <v>1940807.9458438887</v>
      </c>
      <c r="Q2307" s="32">
        <v>4037765.9204241727</v>
      </c>
      <c r="R2307" s="32">
        <v>493062.73829893634</v>
      </c>
      <c r="S2307" s="36">
        <v>2302</v>
      </c>
      <c r="T2307" s="33" t="s">
        <v>4643</v>
      </c>
      <c r="U2307" s="34">
        <v>43377</v>
      </c>
      <c r="V2307" s="27" t="s">
        <v>4456</v>
      </c>
      <c r="W2307" s="35">
        <v>92137.182635576828</v>
      </c>
      <c r="X2307" s="35">
        <v>50569.153437016641</v>
      </c>
      <c r="Y2307" s="35">
        <v>112172.21560668942</v>
      </c>
      <c r="Z2307" s="35">
        <v>2129.2652110660365</v>
      </c>
      <c r="AA2307" s="35">
        <v>72080.259173265833</v>
      </c>
      <c r="AB2307" s="35">
        <v>41390.13113261199</v>
      </c>
      <c r="AC2307" s="35">
        <v>8392.1676043464886</v>
      </c>
      <c r="AD2307" s="35">
        <v>23947.110688091394</v>
      </c>
      <c r="AE2307" s="35">
        <v>2642.0703061588015</v>
      </c>
      <c r="AG2307" s="1">
        <v>0</v>
      </c>
      <c r="AH2307" s="1">
        <f t="shared" si="211"/>
        <v>23947.110688091394</v>
      </c>
      <c r="AI2307">
        <f t="shared" si="212"/>
        <v>10</v>
      </c>
      <c r="AJ2307" s="1" t="str">
        <f t="shared" si="213"/>
        <v>Winter</v>
      </c>
      <c r="AL2307" s="1">
        <f t="shared" si="215"/>
        <v>92137.182635576828</v>
      </c>
      <c r="AM2307" s="1">
        <f t="shared" si="214"/>
        <v>0</v>
      </c>
    </row>
    <row r="2308" spans="1:39" x14ac:dyDescent="0.2">
      <c r="A2308" s="24" t="s">
        <v>4644</v>
      </c>
      <c r="B2308" s="36">
        <v>2303</v>
      </c>
      <c r="C2308" s="37">
        <v>43377</v>
      </c>
      <c r="D2308" s="26">
        <v>43374</v>
      </c>
      <c r="E2308" s="38">
        <v>2018</v>
      </c>
      <c r="F2308" s="38" t="s">
        <v>4456</v>
      </c>
      <c r="G2308" s="38">
        <v>4</v>
      </c>
      <c r="H2308" s="39">
        <v>23</v>
      </c>
      <c r="I2308" s="29">
        <v>70292.915254044274</v>
      </c>
      <c r="J2308" s="30">
        <v>364565.19491957698</v>
      </c>
      <c r="K2308" s="30">
        <v>1248615.72371533</v>
      </c>
      <c r="L2308" s="30">
        <v>2441911.4162966078</v>
      </c>
      <c r="M2308" s="30">
        <v>469318.34234778385</v>
      </c>
      <c r="N2308" s="30">
        <v>872666.98769542912</v>
      </c>
      <c r="O2308" s="31">
        <v>183414.8414455794</v>
      </c>
      <c r="P2308" s="32">
        <v>1788226.9813171583</v>
      </c>
      <c r="Q2308" s="32">
        <v>3862558.4403571934</v>
      </c>
      <c r="R2308" s="32">
        <v>469318.34234778385</v>
      </c>
      <c r="S2308" s="36">
        <v>2303</v>
      </c>
      <c r="T2308" s="33" t="s">
        <v>4645</v>
      </c>
      <c r="U2308" s="34">
        <v>43377</v>
      </c>
      <c r="V2308" s="27" t="s">
        <v>4456</v>
      </c>
      <c r="W2308" s="35">
        <v>84232.344863780701</v>
      </c>
      <c r="X2308" s="35">
        <v>48555.542664255721</v>
      </c>
      <c r="Y2308" s="35">
        <v>109133.31532098568</v>
      </c>
      <c r="Z2308" s="35">
        <v>2071.5804749373001</v>
      </c>
      <c r="AA2308" s="35">
        <v>74440.230240678648</v>
      </c>
      <c r="AB2308" s="35">
        <v>41030.076546154974</v>
      </c>
      <c r="AC2308" s="35">
        <v>8260.469314541233</v>
      </c>
      <c r="AD2308" s="35">
        <v>23947.110688091394</v>
      </c>
      <c r="AE2308" s="35">
        <v>2642.0703061588015</v>
      </c>
      <c r="AG2308" s="1">
        <v>0</v>
      </c>
      <c r="AH2308" s="1">
        <f t="shared" si="211"/>
        <v>23947.110688091394</v>
      </c>
      <c r="AI2308">
        <f t="shared" si="212"/>
        <v>10</v>
      </c>
      <c r="AJ2308" s="1" t="str">
        <f t="shared" si="213"/>
        <v>Winter</v>
      </c>
      <c r="AL2308" s="1">
        <f t="shared" si="215"/>
        <v>0</v>
      </c>
      <c r="AM2308" s="1">
        <f t="shared" si="214"/>
        <v>84232.344863780701</v>
      </c>
    </row>
    <row r="2309" spans="1:39" x14ac:dyDescent="0.2">
      <c r="A2309" s="24" t="s">
        <v>4646</v>
      </c>
      <c r="B2309" s="36">
        <v>2304</v>
      </c>
      <c r="C2309" s="37">
        <v>43377</v>
      </c>
      <c r="D2309" s="26">
        <v>43374</v>
      </c>
      <c r="E2309" s="38">
        <v>2018</v>
      </c>
      <c r="F2309" s="38" t="s">
        <v>4456</v>
      </c>
      <c r="G2309" s="38">
        <v>4</v>
      </c>
      <c r="H2309" s="39">
        <v>24</v>
      </c>
      <c r="I2309" s="29">
        <v>65783.991701734019</v>
      </c>
      <c r="J2309" s="30">
        <v>360156.13607010752</v>
      </c>
      <c r="K2309" s="30">
        <v>1186583.9224764875</v>
      </c>
      <c r="L2309" s="30">
        <v>2348968.9859281019</v>
      </c>
      <c r="M2309" s="30">
        <v>446980.20353590272</v>
      </c>
      <c r="N2309" s="30">
        <v>850876.0961630008</v>
      </c>
      <c r="O2309" s="31">
        <v>182716.86546649091</v>
      </c>
      <c r="P2309" s="32">
        <v>1699348.1177141243</v>
      </c>
      <c r="Q2309" s="32">
        <v>3742718.0836277013</v>
      </c>
      <c r="R2309" s="32">
        <v>446980.20353590272</v>
      </c>
      <c r="S2309" s="36">
        <v>2304</v>
      </c>
      <c r="T2309" s="33" t="s">
        <v>4647</v>
      </c>
      <c r="U2309" s="34">
        <v>43377</v>
      </c>
      <c r="V2309" s="27" t="s">
        <v>4456</v>
      </c>
      <c r="W2309" s="35">
        <v>110461.52397047248</v>
      </c>
      <c r="X2309" s="35">
        <v>48293.94515951338</v>
      </c>
      <c r="Y2309" s="35">
        <v>107146.80643177764</v>
      </c>
      <c r="Z2309" s="35">
        <v>2033.8723468916251</v>
      </c>
      <c r="AA2309" s="35">
        <v>73900.80828241288</v>
      </c>
      <c r="AB2309" s="35">
        <v>40493.590352844418</v>
      </c>
      <c r="AC2309" s="35">
        <v>8048.3230080127423</v>
      </c>
      <c r="AD2309" s="35">
        <v>23947.110688091394</v>
      </c>
      <c r="AE2309" s="35">
        <v>2642.0703061588015</v>
      </c>
      <c r="AG2309" s="1">
        <v>0</v>
      </c>
      <c r="AH2309" s="1">
        <f t="shared" si="211"/>
        <v>23947.110688091394</v>
      </c>
      <c r="AI2309">
        <f t="shared" si="212"/>
        <v>10</v>
      </c>
      <c r="AJ2309" s="1" t="str">
        <f t="shared" si="213"/>
        <v>Winter</v>
      </c>
      <c r="AL2309" s="1">
        <f t="shared" si="215"/>
        <v>0</v>
      </c>
      <c r="AM2309" s="1">
        <f t="shared" si="214"/>
        <v>110461.52397047248</v>
      </c>
    </row>
    <row r="2310" spans="1:39" x14ac:dyDescent="0.2">
      <c r="A2310" s="24" t="s">
        <v>4648</v>
      </c>
      <c r="B2310" s="36">
        <v>2305</v>
      </c>
      <c r="C2310" s="37">
        <v>43378</v>
      </c>
      <c r="D2310" s="26">
        <v>43374</v>
      </c>
      <c r="E2310" s="38">
        <v>2018</v>
      </c>
      <c r="F2310" s="38" t="s">
        <v>4456</v>
      </c>
      <c r="G2310" s="38">
        <v>5</v>
      </c>
      <c r="H2310" s="39">
        <v>1</v>
      </c>
      <c r="I2310" s="29">
        <v>58624.640681723336</v>
      </c>
      <c r="J2310" s="30">
        <v>359633.4795892486</v>
      </c>
      <c r="K2310" s="30">
        <v>1214973.9213385542</v>
      </c>
      <c r="L2310" s="30">
        <v>2223272.2727228249</v>
      </c>
      <c r="M2310" s="30">
        <v>404024.86193233461</v>
      </c>
      <c r="N2310" s="30">
        <v>859049.8193301335</v>
      </c>
      <c r="O2310" s="31">
        <v>182229.51819453546</v>
      </c>
      <c r="P2310" s="32">
        <v>1677623.4239526121</v>
      </c>
      <c r="Q2310" s="32">
        <v>3624185.0898367423</v>
      </c>
      <c r="R2310" s="32">
        <v>404024.86193233461</v>
      </c>
      <c r="S2310" s="36">
        <v>2305</v>
      </c>
      <c r="T2310" s="33" t="s">
        <v>4649</v>
      </c>
      <c r="U2310" s="34">
        <v>43378</v>
      </c>
      <c r="V2310" s="27" t="s">
        <v>4456</v>
      </c>
      <c r="W2310" s="35">
        <v>82045.798722464504</v>
      </c>
      <c r="X2310" s="35">
        <v>46817.5269319851</v>
      </c>
      <c r="Y2310" s="35">
        <v>104612.42099447738</v>
      </c>
      <c r="Z2310" s="35">
        <v>1985.7643665518481</v>
      </c>
      <c r="AA2310" s="35">
        <v>74170.519261545764</v>
      </c>
      <c r="AB2310" s="35">
        <v>39891.426697966461</v>
      </c>
      <c r="AC2310" s="35">
        <v>7960.9610868592681</v>
      </c>
      <c r="AD2310" s="35">
        <v>23947.110688091394</v>
      </c>
      <c r="AE2310" s="35">
        <v>2642.0703061588015</v>
      </c>
      <c r="AG2310" s="1">
        <v>0</v>
      </c>
      <c r="AH2310" s="1">
        <f t="shared" si="211"/>
        <v>23947.110688091394</v>
      </c>
      <c r="AI2310">
        <f t="shared" si="212"/>
        <v>10</v>
      </c>
      <c r="AJ2310" s="1" t="str">
        <f t="shared" si="213"/>
        <v>Winter</v>
      </c>
      <c r="AL2310" s="1">
        <f t="shared" si="215"/>
        <v>0</v>
      </c>
      <c r="AM2310" s="1">
        <f t="shared" si="214"/>
        <v>82045.798722464504</v>
      </c>
    </row>
    <row r="2311" spans="1:39" x14ac:dyDescent="0.2">
      <c r="A2311" s="24" t="s">
        <v>4650</v>
      </c>
      <c r="B2311" s="36">
        <v>2306</v>
      </c>
      <c r="C2311" s="37">
        <v>43378</v>
      </c>
      <c r="D2311" s="26">
        <v>43374</v>
      </c>
      <c r="E2311" s="38">
        <v>2018</v>
      </c>
      <c r="F2311" s="38" t="s">
        <v>4456</v>
      </c>
      <c r="G2311" s="38">
        <v>5</v>
      </c>
      <c r="H2311" s="39">
        <v>2</v>
      </c>
      <c r="I2311" s="29">
        <v>57596.95237609942</v>
      </c>
      <c r="J2311" s="30">
        <v>349576.95411764062</v>
      </c>
      <c r="K2311" s="30">
        <v>1187567.1179288339</v>
      </c>
      <c r="L2311" s="30">
        <v>2270578.1519945967</v>
      </c>
      <c r="M2311" s="30">
        <v>396460.51361769071</v>
      </c>
      <c r="N2311" s="30">
        <v>860940.95210576453</v>
      </c>
      <c r="O2311" s="31">
        <v>181209.46189378243</v>
      </c>
      <c r="P2311" s="32">
        <v>1641624.5839226241</v>
      </c>
      <c r="Q2311" s="32">
        <v>3662305.5201117843</v>
      </c>
      <c r="R2311" s="32">
        <v>396460.51361769071</v>
      </c>
      <c r="S2311" s="36">
        <v>2306</v>
      </c>
      <c r="T2311" s="33" t="s">
        <v>4651</v>
      </c>
      <c r="U2311" s="34">
        <v>43378</v>
      </c>
      <c r="V2311" s="27" t="s">
        <v>4456</v>
      </c>
      <c r="W2311" s="35">
        <v>75208.887408304858</v>
      </c>
      <c r="X2311" s="35">
        <v>45651.242290805538</v>
      </c>
      <c r="Y2311" s="35">
        <v>103813.24563286036</v>
      </c>
      <c r="Z2311" s="35">
        <v>1970.5943328155192</v>
      </c>
      <c r="AA2311" s="35">
        <v>74440.230240678648</v>
      </c>
      <c r="AB2311" s="35">
        <v>39297.808354507339</v>
      </c>
      <c r="AC2311" s="35">
        <v>7861.1078754946057</v>
      </c>
      <c r="AD2311" s="35">
        <v>23947.110688091394</v>
      </c>
      <c r="AE2311" s="35">
        <v>2642.0703061588015</v>
      </c>
      <c r="AG2311" s="1">
        <v>0</v>
      </c>
      <c r="AH2311" s="1">
        <f t="shared" ref="AH2311:AH2374" si="216">AD2311-AG2311</f>
        <v>23947.110688091394</v>
      </c>
      <c r="AI2311">
        <f t="shared" ref="AI2311:AI2374" si="217">MONTH(U2311)</f>
        <v>10</v>
      </c>
      <c r="AJ2311" s="1" t="str">
        <f t="shared" ref="AJ2311:AJ2374" si="218">IF(AND(AI2311&gt;5,AI2311&lt;10),"Summer","Winter")</f>
        <v>Winter</v>
      </c>
      <c r="AL2311" s="1">
        <f t="shared" si="215"/>
        <v>0</v>
      </c>
      <c r="AM2311" s="1">
        <f t="shared" ref="AM2311:AM2374" si="219">W2311-AL2311</f>
        <v>75208.887408304858</v>
      </c>
    </row>
    <row r="2312" spans="1:39" x14ac:dyDescent="0.2">
      <c r="A2312" s="24" t="s">
        <v>4652</v>
      </c>
      <c r="B2312" s="36">
        <v>2307</v>
      </c>
      <c r="C2312" s="37">
        <v>43378</v>
      </c>
      <c r="D2312" s="26">
        <v>43374</v>
      </c>
      <c r="E2312" s="38">
        <v>2018</v>
      </c>
      <c r="F2312" s="38" t="s">
        <v>4456</v>
      </c>
      <c r="G2312" s="38">
        <v>5</v>
      </c>
      <c r="H2312" s="39">
        <v>3</v>
      </c>
      <c r="I2312" s="29">
        <v>58370.567574544613</v>
      </c>
      <c r="J2312" s="30">
        <v>360647.0541582416</v>
      </c>
      <c r="K2312" s="30">
        <v>1188655.7102623046</v>
      </c>
      <c r="L2312" s="30">
        <v>2303496.3366630892</v>
      </c>
      <c r="M2312" s="30">
        <v>398965.60231725377</v>
      </c>
      <c r="N2312" s="30">
        <v>856817.03071996081</v>
      </c>
      <c r="O2312" s="31">
        <v>180264.25203666015</v>
      </c>
      <c r="P2312" s="32">
        <v>1645991.880154103</v>
      </c>
      <c r="Q2312" s="32">
        <v>3701224.6735779517</v>
      </c>
      <c r="R2312" s="32">
        <v>398965.60231725377</v>
      </c>
      <c r="S2312" s="36">
        <v>2307</v>
      </c>
      <c r="T2312" s="33" t="s">
        <v>4653</v>
      </c>
      <c r="U2312" s="34">
        <v>43378</v>
      </c>
      <c r="V2312" s="27" t="s">
        <v>4456</v>
      </c>
      <c r="W2312" s="35">
        <v>70907.55859870647</v>
      </c>
      <c r="X2312" s="35">
        <v>46998.333250681477</v>
      </c>
      <c r="Y2312" s="35">
        <v>102283.6531912841</v>
      </c>
      <c r="Z2312" s="35">
        <v>1941.5594425323709</v>
      </c>
      <c r="AA2312" s="35">
        <v>73900.80828241288</v>
      </c>
      <c r="AB2312" s="35">
        <v>38988.785003649449</v>
      </c>
      <c r="AC2312" s="35">
        <v>8075.0019350050552</v>
      </c>
      <c r="AD2312" s="35">
        <v>23947.110688091394</v>
      </c>
      <c r="AE2312" s="35">
        <v>2642.0703061588015</v>
      </c>
      <c r="AG2312" s="1">
        <v>0</v>
      </c>
      <c r="AH2312" s="1">
        <f t="shared" si="216"/>
        <v>23947.110688091394</v>
      </c>
      <c r="AI2312">
        <f t="shared" si="217"/>
        <v>10</v>
      </c>
      <c r="AJ2312" s="1" t="str">
        <f t="shared" si="218"/>
        <v>Winter</v>
      </c>
      <c r="AL2312" s="1">
        <f t="shared" si="215"/>
        <v>0</v>
      </c>
      <c r="AM2312" s="1">
        <f t="shared" si="219"/>
        <v>70907.55859870647</v>
      </c>
    </row>
    <row r="2313" spans="1:39" x14ac:dyDescent="0.2">
      <c r="A2313" s="24" t="s">
        <v>4654</v>
      </c>
      <c r="B2313" s="36">
        <v>2308</v>
      </c>
      <c r="C2313" s="37">
        <v>43378</v>
      </c>
      <c r="D2313" s="26">
        <v>43374</v>
      </c>
      <c r="E2313" s="38">
        <v>2018</v>
      </c>
      <c r="F2313" s="38" t="s">
        <v>4456</v>
      </c>
      <c r="G2313" s="38">
        <v>5</v>
      </c>
      <c r="H2313" s="39">
        <v>4</v>
      </c>
      <c r="I2313" s="29">
        <v>61400.322807952951</v>
      </c>
      <c r="J2313" s="30">
        <v>366313.43615403451</v>
      </c>
      <c r="K2313" s="30">
        <v>1238304.2525793563</v>
      </c>
      <c r="L2313" s="30">
        <v>2410914.5352358604</v>
      </c>
      <c r="M2313" s="30">
        <v>414677.77601286833</v>
      </c>
      <c r="N2313" s="30">
        <v>875035.24978753459</v>
      </c>
      <c r="O2313" s="31">
        <v>180619.52214747324</v>
      </c>
      <c r="P2313" s="32">
        <v>1714382.3514001777</v>
      </c>
      <c r="Q2313" s="32">
        <v>3832882.7433249024</v>
      </c>
      <c r="R2313" s="32">
        <v>414677.77601286833</v>
      </c>
      <c r="S2313" s="36">
        <v>2308</v>
      </c>
      <c r="T2313" s="33" t="s">
        <v>4655</v>
      </c>
      <c r="U2313" s="34">
        <v>43378</v>
      </c>
      <c r="V2313" s="27" t="s">
        <v>4456</v>
      </c>
      <c r="W2313" s="35">
        <v>78398.252673114286</v>
      </c>
      <c r="X2313" s="35">
        <v>46003.157276029575</v>
      </c>
      <c r="Y2313" s="35">
        <v>106279.56164127153</v>
      </c>
      <c r="Z2313" s="35">
        <v>2017.4102118440512</v>
      </c>
      <c r="AA2313" s="35">
        <v>73496.241813713525</v>
      </c>
      <c r="AB2313" s="35">
        <v>39147.075785620793</v>
      </c>
      <c r="AC2313" s="35">
        <v>8491.4810674688706</v>
      </c>
      <c r="AD2313" s="35">
        <v>23947.110688091394</v>
      </c>
      <c r="AE2313" s="35">
        <v>2642.0703061588015</v>
      </c>
      <c r="AG2313" s="1">
        <v>0</v>
      </c>
      <c r="AH2313" s="1">
        <f t="shared" si="216"/>
        <v>23947.110688091394</v>
      </c>
      <c r="AI2313">
        <f t="shared" si="217"/>
        <v>10</v>
      </c>
      <c r="AJ2313" s="1" t="str">
        <f t="shared" si="218"/>
        <v>Winter</v>
      </c>
      <c r="AL2313" s="1">
        <f t="shared" si="215"/>
        <v>0</v>
      </c>
      <c r="AM2313" s="1">
        <f t="shared" si="219"/>
        <v>78398.252673114286</v>
      </c>
    </row>
    <row r="2314" spans="1:39" x14ac:dyDescent="0.2">
      <c r="A2314" s="24" t="s">
        <v>4656</v>
      </c>
      <c r="B2314" s="36">
        <v>2309</v>
      </c>
      <c r="C2314" s="37">
        <v>43378</v>
      </c>
      <c r="D2314" s="26">
        <v>43374</v>
      </c>
      <c r="E2314" s="38">
        <v>2018</v>
      </c>
      <c r="F2314" s="38" t="s">
        <v>4456</v>
      </c>
      <c r="G2314" s="38">
        <v>5</v>
      </c>
      <c r="H2314" s="39">
        <v>5</v>
      </c>
      <c r="I2314" s="29">
        <v>68873.17862094153</v>
      </c>
      <c r="J2314" s="30">
        <v>386037.10092737456</v>
      </c>
      <c r="K2314" s="30">
        <v>1406085.224313353</v>
      </c>
      <c r="L2314" s="30">
        <v>2602654.3998066038</v>
      </c>
      <c r="M2314" s="30">
        <v>466555.09954242018</v>
      </c>
      <c r="N2314" s="30">
        <v>892188.5883746238</v>
      </c>
      <c r="O2314" s="31">
        <v>183971.73158227661</v>
      </c>
      <c r="P2314" s="32">
        <v>1941513.5024767146</v>
      </c>
      <c r="Q2314" s="32">
        <v>4064851.8206908787</v>
      </c>
      <c r="R2314" s="32">
        <v>466555.09954242018</v>
      </c>
      <c r="S2314" s="36">
        <v>2309</v>
      </c>
      <c r="T2314" s="33" t="s">
        <v>4657</v>
      </c>
      <c r="U2314" s="34">
        <v>43378</v>
      </c>
      <c r="V2314" s="27" t="s">
        <v>4456</v>
      </c>
      <c r="W2314" s="35">
        <v>101185.8467174355</v>
      </c>
      <c r="X2314" s="35">
        <v>52522.878667157616</v>
      </c>
      <c r="Y2314" s="35">
        <v>114777.10273033445</v>
      </c>
      <c r="Z2314" s="35">
        <v>2178.7114620929306</v>
      </c>
      <c r="AA2314" s="35">
        <v>73698.525048063195</v>
      </c>
      <c r="AB2314" s="35">
        <v>40223.944379293564</v>
      </c>
      <c r="AC2314" s="35">
        <v>9309.197903043636</v>
      </c>
      <c r="AD2314" s="35">
        <v>23947.110688091394</v>
      </c>
      <c r="AE2314" s="35">
        <v>2642.0703061588015</v>
      </c>
      <c r="AG2314" s="1">
        <v>0</v>
      </c>
      <c r="AH2314" s="1">
        <f t="shared" si="216"/>
        <v>23947.110688091394</v>
      </c>
      <c r="AI2314">
        <f t="shared" si="217"/>
        <v>10</v>
      </c>
      <c r="AJ2314" s="1" t="str">
        <f t="shared" si="218"/>
        <v>Winter</v>
      </c>
      <c r="AL2314" s="1">
        <f t="shared" si="215"/>
        <v>0</v>
      </c>
      <c r="AM2314" s="1">
        <f t="shared" si="219"/>
        <v>101185.8467174355</v>
      </c>
    </row>
    <row r="2315" spans="1:39" x14ac:dyDescent="0.2">
      <c r="A2315" s="24" t="s">
        <v>4658</v>
      </c>
      <c r="B2315" s="36">
        <v>2310</v>
      </c>
      <c r="C2315" s="37">
        <v>43378</v>
      </c>
      <c r="D2315" s="26">
        <v>43374</v>
      </c>
      <c r="E2315" s="38">
        <v>2018</v>
      </c>
      <c r="F2315" s="38" t="s">
        <v>4456</v>
      </c>
      <c r="G2315" s="38">
        <v>5</v>
      </c>
      <c r="H2315" s="39">
        <v>6</v>
      </c>
      <c r="I2315" s="29">
        <v>81405.480230502217</v>
      </c>
      <c r="J2315" s="30">
        <v>392263.86222101306</v>
      </c>
      <c r="K2315" s="30">
        <v>1652665.375846579</v>
      </c>
      <c r="L2315" s="30">
        <v>2769561.7266350789</v>
      </c>
      <c r="M2315" s="30">
        <v>526698.11999385536</v>
      </c>
      <c r="N2315" s="30">
        <v>915073.16167178168</v>
      </c>
      <c r="O2315" s="31">
        <v>187345.40759123999</v>
      </c>
      <c r="P2315" s="32">
        <v>2260768.9760709368</v>
      </c>
      <c r="Q2315" s="32">
        <v>4264244.1581191132</v>
      </c>
      <c r="R2315" s="32">
        <v>526698.11999385536</v>
      </c>
      <c r="S2315" s="36">
        <v>2310</v>
      </c>
      <c r="T2315" s="33" t="s">
        <v>4659</v>
      </c>
      <c r="U2315" s="34">
        <v>43378</v>
      </c>
      <c r="V2315" s="27" t="s">
        <v>4456</v>
      </c>
      <c r="W2315" s="35">
        <v>124345.15496048986</v>
      </c>
      <c r="X2315" s="35">
        <v>60205.68469342804</v>
      </c>
      <c r="Y2315" s="35">
        <v>125434.2630983502</v>
      </c>
      <c r="Z2315" s="35">
        <v>2381.0068406555915</v>
      </c>
      <c r="AA2315" s="35">
        <v>73698.525048063195</v>
      </c>
      <c r="AB2315" s="35">
        <v>41837.200370981285</v>
      </c>
      <c r="AC2315" s="35">
        <v>9668.3353323150222</v>
      </c>
      <c r="AD2315" s="35">
        <v>23947.110688091394</v>
      </c>
      <c r="AE2315" s="35">
        <v>2412.1429145718148</v>
      </c>
      <c r="AG2315" s="1">
        <v>0</v>
      </c>
      <c r="AH2315" s="1">
        <f t="shared" si="216"/>
        <v>23947.110688091394</v>
      </c>
      <c r="AI2315">
        <f t="shared" si="217"/>
        <v>10</v>
      </c>
      <c r="AJ2315" s="1" t="str">
        <f t="shared" si="218"/>
        <v>Winter</v>
      </c>
      <c r="AL2315" s="1">
        <f t="shared" si="215"/>
        <v>124345.15496048986</v>
      </c>
      <c r="AM2315" s="1">
        <f t="shared" si="219"/>
        <v>0</v>
      </c>
    </row>
    <row r="2316" spans="1:39" x14ac:dyDescent="0.2">
      <c r="A2316" s="24" t="s">
        <v>4660</v>
      </c>
      <c r="B2316" s="36">
        <v>2311</v>
      </c>
      <c r="C2316" s="37">
        <v>43378</v>
      </c>
      <c r="D2316" s="26">
        <v>43374</v>
      </c>
      <c r="E2316" s="38">
        <v>2018</v>
      </c>
      <c r="F2316" s="38" t="s">
        <v>4456</v>
      </c>
      <c r="G2316" s="38">
        <v>5</v>
      </c>
      <c r="H2316" s="39">
        <v>7</v>
      </c>
      <c r="I2316" s="29">
        <v>90627.619419556475</v>
      </c>
      <c r="J2316" s="30">
        <v>402523.76210589125</v>
      </c>
      <c r="K2316" s="30">
        <v>1792988.5845488126</v>
      </c>
      <c r="L2316" s="30">
        <v>2815120.6154875266</v>
      </c>
      <c r="M2316" s="30">
        <v>538063.29541299841</v>
      </c>
      <c r="N2316" s="30">
        <v>925515.50317537948</v>
      </c>
      <c r="O2316" s="31">
        <v>187844.14673553823</v>
      </c>
      <c r="P2316" s="32">
        <v>2421679.4993813676</v>
      </c>
      <c r="Q2316" s="32">
        <v>4331004.0275043361</v>
      </c>
      <c r="R2316" s="32">
        <v>538063.29541299841</v>
      </c>
      <c r="S2316" s="36">
        <v>2311</v>
      </c>
      <c r="T2316" s="33" t="s">
        <v>4661</v>
      </c>
      <c r="U2316" s="34">
        <v>43378</v>
      </c>
      <c r="V2316" s="27" t="s">
        <v>4456</v>
      </c>
      <c r="W2316" s="35">
        <v>130089.79117325525</v>
      </c>
      <c r="X2316" s="35">
        <v>59295.48422155813</v>
      </c>
      <c r="Y2316" s="35">
        <v>131264.44365498819</v>
      </c>
      <c r="Z2316" s="35">
        <v>2491.6759628293948</v>
      </c>
      <c r="AA2316" s="35">
        <v>73496.241813713525</v>
      </c>
      <c r="AB2316" s="35">
        <v>42665.097859248555</v>
      </c>
      <c r="AC2316" s="35">
        <v>10110.670920278568</v>
      </c>
      <c r="AD2316" s="35">
        <v>23947.110688091394</v>
      </c>
      <c r="AE2316" s="35">
        <v>449.73296284270447</v>
      </c>
      <c r="AG2316" s="1">
        <v>0</v>
      </c>
      <c r="AH2316" s="1">
        <f t="shared" si="216"/>
        <v>23947.110688091394</v>
      </c>
      <c r="AI2316">
        <f t="shared" si="217"/>
        <v>10</v>
      </c>
      <c r="AJ2316" s="1" t="str">
        <f t="shared" si="218"/>
        <v>Winter</v>
      </c>
      <c r="AL2316" s="1">
        <f t="shared" si="215"/>
        <v>130089.79117325525</v>
      </c>
      <c r="AM2316" s="1">
        <f t="shared" si="219"/>
        <v>0</v>
      </c>
    </row>
    <row r="2317" spans="1:39" x14ac:dyDescent="0.2">
      <c r="A2317" s="24" t="s">
        <v>4662</v>
      </c>
      <c r="B2317" s="36">
        <v>2312</v>
      </c>
      <c r="C2317" s="37">
        <v>43378</v>
      </c>
      <c r="D2317" s="26">
        <v>43374</v>
      </c>
      <c r="E2317" s="38">
        <v>2018</v>
      </c>
      <c r="F2317" s="38" t="s">
        <v>4456</v>
      </c>
      <c r="G2317" s="38">
        <v>5</v>
      </c>
      <c r="H2317" s="39">
        <v>8</v>
      </c>
      <c r="I2317" s="29">
        <v>89416.291722273279</v>
      </c>
      <c r="J2317" s="30">
        <v>404666.55954092095</v>
      </c>
      <c r="K2317" s="30">
        <v>1811654.5111991917</v>
      </c>
      <c r="L2317" s="30">
        <v>2801738.9268832617</v>
      </c>
      <c r="M2317" s="30">
        <v>537225.10837604071</v>
      </c>
      <c r="N2317" s="30">
        <v>934653.45860898879</v>
      </c>
      <c r="O2317" s="31">
        <v>189635.99573027843</v>
      </c>
      <c r="P2317" s="32">
        <v>2438295.9112975057</v>
      </c>
      <c r="Q2317" s="32">
        <v>4330694.9407634502</v>
      </c>
      <c r="R2317" s="32">
        <v>537225.10837604071</v>
      </c>
      <c r="S2317" s="36">
        <v>2312</v>
      </c>
      <c r="T2317" s="33" t="s">
        <v>4663</v>
      </c>
      <c r="U2317" s="34">
        <v>43378</v>
      </c>
      <c r="V2317" s="27" t="s">
        <v>4456</v>
      </c>
      <c r="W2317" s="35">
        <v>145965.53137897229</v>
      </c>
      <c r="X2317" s="35">
        <v>69539.386984992801</v>
      </c>
      <c r="Y2317" s="35">
        <v>136097.82357563183</v>
      </c>
      <c r="Z2317" s="35">
        <v>2583.4237067892445</v>
      </c>
      <c r="AA2317" s="35">
        <v>73024.247600230956</v>
      </c>
      <c r="AB2317" s="35">
        <v>42579.47007118367</v>
      </c>
      <c r="AC2317" s="35">
        <v>10755.437367613917</v>
      </c>
      <c r="AD2317" s="35">
        <v>23947.110688091394</v>
      </c>
      <c r="AE2317" s="35">
        <v>0</v>
      </c>
      <c r="AG2317" s="1">
        <v>0</v>
      </c>
      <c r="AH2317" s="1">
        <f t="shared" si="216"/>
        <v>23947.110688091394</v>
      </c>
      <c r="AI2317">
        <f t="shared" si="217"/>
        <v>10</v>
      </c>
      <c r="AJ2317" s="1" t="str">
        <f t="shared" si="218"/>
        <v>Winter</v>
      </c>
      <c r="AL2317" s="1">
        <f t="shared" si="215"/>
        <v>0</v>
      </c>
      <c r="AM2317" s="1">
        <f t="shared" si="219"/>
        <v>145965.53137897229</v>
      </c>
    </row>
    <row r="2318" spans="1:39" x14ac:dyDescent="0.2">
      <c r="A2318" s="24" t="s">
        <v>4664</v>
      </c>
      <c r="B2318" s="36">
        <v>2313</v>
      </c>
      <c r="C2318" s="37">
        <v>43378</v>
      </c>
      <c r="D2318" s="26">
        <v>43374</v>
      </c>
      <c r="E2318" s="38">
        <v>2018</v>
      </c>
      <c r="F2318" s="38" t="s">
        <v>4456</v>
      </c>
      <c r="G2318" s="38">
        <v>5</v>
      </c>
      <c r="H2318" s="39">
        <v>9</v>
      </c>
      <c r="I2318" s="29">
        <v>87136.525952780023</v>
      </c>
      <c r="J2318" s="30">
        <v>411813.91727695562</v>
      </c>
      <c r="K2318" s="30">
        <v>1813752.031609735</v>
      </c>
      <c r="L2318" s="30">
        <v>2736323.6872324352</v>
      </c>
      <c r="M2318" s="30">
        <v>523189.86040896061</v>
      </c>
      <c r="N2318" s="30">
        <v>928529.79844884039</v>
      </c>
      <c r="O2318" s="31">
        <v>188063.39454694485</v>
      </c>
      <c r="P2318" s="32">
        <v>2424078.4179714755</v>
      </c>
      <c r="Q2318" s="32">
        <v>4264730.7975051757</v>
      </c>
      <c r="R2318" s="32">
        <v>523189.86040896061</v>
      </c>
      <c r="S2318" s="36">
        <v>2313</v>
      </c>
      <c r="T2318" s="33" t="s">
        <v>4665</v>
      </c>
      <c r="U2318" s="34">
        <v>43378</v>
      </c>
      <c r="V2318" s="27" t="s">
        <v>4456</v>
      </c>
      <c r="W2318" s="35">
        <v>124136.4484291102</v>
      </c>
      <c r="X2318" s="35">
        <v>76520.608624130167</v>
      </c>
      <c r="Y2318" s="35">
        <v>136628.82216190998</v>
      </c>
      <c r="Z2318" s="35">
        <v>2593.5031797743518</v>
      </c>
      <c r="AA2318" s="35">
        <v>72821.964365881286</v>
      </c>
      <c r="AB2318" s="35">
        <v>44040.031212625203</v>
      </c>
      <c r="AC2318" s="35">
        <v>10653.99061684886</v>
      </c>
      <c r="AD2318" s="35">
        <v>23947.110688091394</v>
      </c>
      <c r="AE2318" s="35">
        <v>0</v>
      </c>
      <c r="AG2318" s="1">
        <v>0</v>
      </c>
      <c r="AH2318" s="1">
        <f t="shared" si="216"/>
        <v>23947.110688091394</v>
      </c>
      <c r="AI2318">
        <f t="shared" si="217"/>
        <v>10</v>
      </c>
      <c r="AJ2318" s="1" t="str">
        <f t="shared" si="218"/>
        <v>Winter</v>
      </c>
      <c r="AL2318" s="1">
        <f t="shared" si="215"/>
        <v>0</v>
      </c>
      <c r="AM2318" s="1">
        <f t="shared" si="219"/>
        <v>124136.4484291102</v>
      </c>
    </row>
    <row r="2319" spans="1:39" x14ac:dyDescent="0.2">
      <c r="A2319" s="24" t="s">
        <v>4666</v>
      </c>
      <c r="B2319" s="36">
        <v>2314</v>
      </c>
      <c r="C2319" s="37">
        <v>43378</v>
      </c>
      <c r="D2319" s="26">
        <v>43374</v>
      </c>
      <c r="E2319" s="38">
        <v>2018</v>
      </c>
      <c r="F2319" s="38" t="s">
        <v>4456</v>
      </c>
      <c r="G2319" s="38">
        <v>5</v>
      </c>
      <c r="H2319" s="39">
        <v>10</v>
      </c>
      <c r="I2319" s="29">
        <v>84859.575449280106</v>
      </c>
      <c r="J2319" s="30">
        <v>412141.1990932172</v>
      </c>
      <c r="K2319" s="30">
        <v>1801974.292649114</v>
      </c>
      <c r="L2319" s="30">
        <v>2735355.5995237101</v>
      </c>
      <c r="M2319" s="30">
        <v>528632.28929223458</v>
      </c>
      <c r="N2319" s="30">
        <v>930266.43084803934</v>
      </c>
      <c r="O2319" s="31">
        <v>188094.11381755033</v>
      </c>
      <c r="P2319" s="32">
        <v>2415466.1573906289</v>
      </c>
      <c r="Q2319" s="32">
        <v>4265857.343282517</v>
      </c>
      <c r="R2319" s="32">
        <v>528632.28929223458</v>
      </c>
      <c r="S2319" s="36">
        <v>2314</v>
      </c>
      <c r="T2319" s="33" t="s">
        <v>4667</v>
      </c>
      <c r="U2319" s="34">
        <v>43378</v>
      </c>
      <c r="V2319" s="27" t="s">
        <v>4456</v>
      </c>
      <c r="W2319" s="35">
        <v>144050.66769371059</v>
      </c>
      <c r="X2319" s="35">
        <v>76793.966051432581</v>
      </c>
      <c r="Y2319" s="35">
        <v>138818.62396747849</v>
      </c>
      <c r="Z2319" s="35">
        <v>2635.0702360949244</v>
      </c>
      <c r="AA2319" s="35">
        <v>72821.964365881286</v>
      </c>
      <c r="AB2319" s="35">
        <v>44326.880312842026</v>
      </c>
      <c r="AC2319" s="35">
        <v>11015.646867010017</v>
      </c>
      <c r="AD2319" s="35">
        <v>23947.110688091394</v>
      </c>
      <c r="AE2319" s="35">
        <v>0</v>
      </c>
      <c r="AG2319" s="1">
        <v>0</v>
      </c>
      <c r="AH2319" s="1">
        <f t="shared" si="216"/>
        <v>23947.110688091394</v>
      </c>
      <c r="AI2319">
        <f t="shared" si="217"/>
        <v>10</v>
      </c>
      <c r="AJ2319" s="1" t="str">
        <f t="shared" si="218"/>
        <v>Winter</v>
      </c>
      <c r="AL2319" s="1">
        <f t="shared" si="215"/>
        <v>0</v>
      </c>
      <c r="AM2319" s="1">
        <f t="shared" si="219"/>
        <v>144050.66769371059</v>
      </c>
    </row>
    <row r="2320" spans="1:39" x14ac:dyDescent="0.2">
      <c r="A2320" s="24" t="s">
        <v>4668</v>
      </c>
      <c r="B2320" s="36">
        <v>2315</v>
      </c>
      <c r="C2320" s="37">
        <v>43378</v>
      </c>
      <c r="D2320" s="26">
        <v>43374</v>
      </c>
      <c r="E2320" s="38">
        <v>2018</v>
      </c>
      <c r="F2320" s="38" t="s">
        <v>4456</v>
      </c>
      <c r="G2320" s="38">
        <v>5</v>
      </c>
      <c r="H2320" s="39">
        <v>11</v>
      </c>
      <c r="I2320" s="29">
        <v>85747.809535328095</v>
      </c>
      <c r="J2320" s="30">
        <v>403340.34911853523</v>
      </c>
      <c r="K2320" s="30">
        <v>1800712.468525111</v>
      </c>
      <c r="L2320" s="30">
        <v>2687102.7561023296</v>
      </c>
      <c r="M2320" s="30">
        <v>527091.82085022714</v>
      </c>
      <c r="N2320" s="30">
        <v>928406.59941650741</v>
      </c>
      <c r="O2320" s="31">
        <v>185210.14316096908</v>
      </c>
      <c r="P2320" s="32">
        <v>2413552.0989106661</v>
      </c>
      <c r="Q2320" s="32">
        <v>4204059.847798341</v>
      </c>
      <c r="R2320" s="32">
        <v>527091.82085022714</v>
      </c>
      <c r="S2320" s="36">
        <v>2315</v>
      </c>
      <c r="T2320" s="33" t="s">
        <v>4669</v>
      </c>
      <c r="U2320" s="34">
        <v>43378</v>
      </c>
      <c r="V2320" s="27" t="s">
        <v>4456</v>
      </c>
      <c r="W2320" s="35">
        <v>138271.74830152953</v>
      </c>
      <c r="X2320" s="35">
        <v>74058.379321311601</v>
      </c>
      <c r="Y2320" s="35">
        <v>140549.96389641523</v>
      </c>
      <c r="Z2320" s="35">
        <v>2667.9347191514103</v>
      </c>
      <c r="AA2320" s="35">
        <v>72484.825641965173</v>
      </c>
      <c r="AB2320" s="35">
        <v>43446.397313068985</v>
      </c>
      <c r="AC2320" s="35">
        <v>10781.627952775969</v>
      </c>
      <c r="AD2320" s="35">
        <v>23947.110688091394</v>
      </c>
      <c r="AE2320" s="35">
        <v>0</v>
      </c>
      <c r="AG2320" s="1">
        <v>0</v>
      </c>
      <c r="AH2320" s="1">
        <f t="shared" si="216"/>
        <v>23947.110688091394</v>
      </c>
      <c r="AI2320">
        <f t="shared" si="217"/>
        <v>10</v>
      </c>
      <c r="AJ2320" s="1" t="str">
        <f t="shared" si="218"/>
        <v>Winter</v>
      </c>
      <c r="AL2320" s="1">
        <f t="shared" si="215"/>
        <v>0</v>
      </c>
      <c r="AM2320" s="1">
        <f t="shared" si="219"/>
        <v>138271.74830152953</v>
      </c>
    </row>
    <row r="2321" spans="1:39" x14ac:dyDescent="0.2">
      <c r="A2321" s="24" t="s">
        <v>4670</v>
      </c>
      <c r="B2321" s="36">
        <v>2316</v>
      </c>
      <c r="C2321" s="37">
        <v>43378</v>
      </c>
      <c r="D2321" s="26">
        <v>43374</v>
      </c>
      <c r="E2321" s="38">
        <v>2018</v>
      </c>
      <c r="F2321" s="38" t="s">
        <v>4456</v>
      </c>
      <c r="G2321" s="38">
        <v>5</v>
      </c>
      <c r="H2321" s="39">
        <v>12</v>
      </c>
      <c r="I2321" s="29">
        <v>83166.801007101603</v>
      </c>
      <c r="J2321" s="30">
        <v>407653.21301318757</v>
      </c>
      <c r="K2321" s="30">
        <v>1767351.5038179108</v>
      </c>
      <c r="L2321" s="30">
        <v>2741137.0155400014</v>
      </c>
      <c r="M2321" s="30">
        <v>518043.39623473492</v>
      </c>
      <c r="N2321" s="30">
        <v>919520.11435471661</v>
      </c>
      <c r="O2321" s="31">
        <v>186695.26611431048</v>
      </c>
      <c r="P2321" s="32">
        <v>2368561.7010597475</v>
      </c>
      <c r="Q2321" s="32">
        <v>4255005.6090222159</v>
      </c>
      <c r="R2321" s="32">
        <v>518043.39623473492</v>
      </c>
      <c r="S2321" s="36">
        <v>2316</v>
      </c>
      <c r="T2321" s="33" t="s">
        <v>4671</v>
      </c>
      <c r="U2321" s="34">
        <v>43378</v>
      </c>
      <c r="V2321" s="27" t="s">
        <v>4456</v>
      </c>
      <c r="W2321" s="35">
        <v>147864.62624672614</v>
      </c>
      <c r="X2321" s="35">
        <v>73039.261084802391</v>
      </c>
      <c r="Y2321" s="35">
        <v>139693.69905986238</v>
      </c>
      <c r="Z2321" s="35">
        <v>2651.681006785383</v>
      </c>
      <c r="AA2321" s="35">
        <v>72282.542407615503</v>
      </c>
      <c r="AB2321" s="35">
        <v>44726.29673532903</v>
      </c>
      <c r="AC2321" s="35">
        <v>10582.25565970897</v>
      </c>
      <c r="AD2321" s="35">
        <v>23947.110688091394</v>
      </c>
      <c r="AE2321" s="35">
        <v>0</v>
      </c>
      <c r="AG2321" s="1">
        <v>0</v>
      </c>
      <c r="AH2321" s="1">
        <f t="shared" si="216"/>
        <v>23947.110688091394</v>
      </c>
      <c r="AI2321">
        <f t="shared" si="217"/>
        <v>10</v>
      </c>
      <c r="AJ2321" s="1" t="str">
        <f t="shared" si="218"/>
        <v>Winter</v>
      </c>
      <c r="AL2321" s="1">
        <f t="shared" si="215"/>
        <v>0</v>
      </c>
      <c r="AM2321" s="1">
        <f t="shared" si="219"/>
        <v>147864.62624672614</v>
      </c>
    </row>
    <row r="2322" spans="1:39" x14ac:dyDescent="0.2">
      <c r="A2322" s="24" t="s">
        <v>4672</v>
      </c>
      <c r="B2322" s="36">
        <v>2317</v>
      </c>
      <c r="C2322" s="37">
        <v>43378</v>
      </c>
      <c r="D2322" s="26">
        <v>43374</v>
      </c>
      <c r="E2322" s="38">
        <v>2018</v>
      </c>
      <c r="F2322" s="38" t="s">
        <v>4456</v>
      </c>
      <c r="G2322" s="38">
        <v>5</v>
      </c>
      <c r="H2322" s="39">
        <v>13</v>
      </c>
      <c r="I2322" s="29">
        <v>81086.125121433259</v>
      </c>
      <c r="J2322" s="30">
        <v>402586.44825420016</v>
      </c>
      <c r="K2322" s="30">
        <v>1750741.9649299909</v>
      </c>
      <c r="L2322" s="30">
        <v>2767870.0449015615</v>
      </c>
      <c r="M2322" s="30">
        <v>517801.80160191562</v>
      </c>
      <c r="N2322" s="30">
        <v>909687.36969640141</v>
      </c>
      <c r="O2322" s="31">
        <v>185674.42673235488</v>
      </c>
      <c r="P2322" s="32">
        <v>2349629.8916533398</v>
      </c>
      <c r="Q2322" s="32">
        <v>4265818.2895845175</v>
      </c>
      <c r="R2322" s="32">
        <v>517801.80160191562</v>
      </c>
      <c r="S2322" s="36">
        <v>2317</v>
      </c>
      <c r="T2322" s="33" t="s">
        <v>4673</v>
      </c>
      <c r="U2322" s="34">
        <v>43378</v>
      </c>
      <c r="V2322" s="27" t="s">
        <v>4456</v>
      </c>
      <c r="W2322" s="35">
        <v>168001.90293103378</v>
      </c>
      <c r="X2322" s="35">
        <v>70469.692102513523</v>
      </c>
      <c r="Y2322" s="35">
        <v>139253.04751218442</v>
      </c>
      <c r="Z2322" s="35">
        <v>2643.3165111248627</v>
      </c>
      <c r="AA2322" s="35">
        <v>71877.975938916163</v>
      </c>
      <c r="AB2322" s="35">
        <v>44659.292791678228</v>
      </c>
      <c r="AC2322" s="35">
        <v>10543.625189334123</v>
      </c>
      <c r="AD2322" s="35">
        <v>23947.110688091394</v>
      </c>
      <c r="AE2322" s="35">
        <v>0</v>
      </c>
      <c r="AG2322" s="1">
        <v>0</v>
      </c>
      <c r="AH2322" s="1">
        <f t="shared" si="216"/>
        <v>23947.110688091394</v>
      </c>
      <c r="AI2322">
        <f t="shared" si="217"/>
        <v>10</v>
      </c>
      <c r="AJ2322" s="1" t="str">
        <f t="shared" si="218"/>
        <v>Winter</v>
      </c>
      <c r="AL2322" s="1">
        <f t="shared" si="215"/>
        <v>0</v>
      </c>
      <c r="AM2322" s="1">
        <f t="shared" si="219"/>
        <v>168001.90293103378</v>
      </c>
    </row>
    <row r="2323" spans="1:39" x14ac:dyDescent="0.2">
      <c r="A2323" s="24" t="s">
        <v>4674</v>
      </c>
      <c r="B2323" s="36">
        <v>2318</v>
      </c>
      <c r="C2323" s="37">
        <v>43378</v>
      </c>
      <c r="D2323" s="26">
        <v>43374</v>
      </c>
      <c r="E2323" s="38">
        <v>2018</v>
      </c>
      <c r="F2323" s="38" t="s">
        <v>4456</v>
      </c>
      <c r="G2323" s="38">
        <v>5</v>
      </c>
      <c r="H2323" s="39">
        <v>14</v>
      </c>
      <c r="I2323" s="29">
        <v>79702.945331785333</v>
      </c>
      <c r="J2323" s="30">
        <v>395215.50889836013</v>
      </c>
      <c r="K2323" s="30">
        <v>1738822.9204593587</v>
      </c>
      <c r="L2323" s="30">
        <v>2766894.2896412117</v>
      </c>
      <c r="M2323" s="30">
        <v>518137.7502377404</v>
      </c>
      <c r="N2323" s="30">
        <v>906458.10545083543</v>
      </c>
      <c r="O2323" s="31">
        <v>186077.18121565634</v>
      </c>
      <c r="P2323" s="32">
        <v>2336663.6160288844</v>
      </c>
      <c r="Q2323" s="32">
        <v>4254645.0852060635</v>
      </c>
      <c r="R2323" s="32">
        <v>518137.7502377404</v>
      </c>
      <c r="S2323" s="36">
        <v>2318</v>
      </c>
      <c r="T2323" s="33" t="s">
        <v>4675</v>
      </c>
      <c r="U2323" s="34">
        <v>43378</v>
      </c>
      <c r="V2323" s="27" t="s">
        <v>4456</v>
      </c>
      <c r="W2323" s="35">
        <v>137995.8752777066</v>
      </c>
      <c r="X2323" s="35">
        <v>66645.457739452671</v>
      </c>
      <c r="Y2323" s="35">
        <v>136940.69255621862</v>
      </c>
      <c r="Z2323" s="35">
        <v>2599.4231375586505</v>
      </c>
      <c r="AA2323" s="35">
        <v>72147.686918049061</v>
      </c>
      <c r="AB2323" s="35">
        <v>43711.168226113812</v>
      </c>
      <c r="AC2323" s="35">
        <v>10470.939248205663</v>
      </c>
      <c r="AD2323" s="35">
        <v>23947.110688091394</v>
      </c>
      <c r="AE2323" s="35">
        <v>0</v>
      </c>
      <c r="AG2323" s="1">
        <v>0</v>
      </c>
      <c r="AH2323" s="1">
        <f t="shared" si="216"/>
        <v>23947.110688091394</v>
      </c>
      <c r="AI2323">
        <f t="shared" si="217"/>
        <v>10</v>
      </c>
      <c r="AJ2323" s="1" t="str">
        <f t="shared" si="218"/>
        <v>Winter</v>
      </c>
      <c r="AL2323" s="1">
        <f t="shared" si="215"/>
        <v>0</v>
      </c>
      <c r="AM2323" s="1">
        <f t="shared" si="219"/>
        <v>137995.8752777066</v>
      </c>
    </row>
    <row r="2324" spans="1:39" x14ac:dyDescent="0.2">
      <c r="A2324" s="24" t="s">
        <v>4676</v>
      </c>
      <c r="B2324" s="36">
        <v>2319</v>
      </c>
      <c r="C2324" s="37">
        <v>43378</v>
      </c>
      <c r="D2324" s="26">
        <v>43374</v>
      </c>
      <c r="E2324" s="38">
        <v>2018</v>
      </c>
      <c r="F2324" s="38" t="s">
        <v>4456</v>
      </c>
      <c r="G2324" s="38">
        <v>5</v>
      </c>
      <c r="H2324" s="39">
        <v>15</v>
      </c>
      <c r="I2324" s="29">
        <v>78552.867335000963</v>
      </c>
      <c r="J2324" s="30">
        <v>397198.01347036782</v>
      </c>
      <c r="K2324" s="30">
        <v>1704226.1515573708</v>
      </c>
      <c r="L2324" s="30">
        <v>2769706.2548274477</v>
      </c>
      <c r="M2324" s="30">
        <v>513626.01585596928</v>
      </c>
      <c r="N2324" s="30">
        <v>910638.74418289901</v>
      </c>
      <c r="O2324" s="31">
        <v>183168.02459795811</v>
      </c>
      <c r="P2324" s="32">
        <v>2296405.034748341</v>
      </c>
      <c r="Q2324" s="32">
        <v>4260711.0370786721</v>
      </c>
      <c r="R2324" s="32">
        <v>513626.01585596928</v>
      </c>
      <c r="S2324" s="36">
        <v>2319</v>
      </c>
      <c r="T2324" s="33" t="s">
        <v>4677</v>
      </c>
      <c r="U2324" s="34">
        <v>43378</v>
      </c>
      <c r="V2324" s="27" t="s">
        <v>4456</v>
      </c>
      <c r="W2324" s="35">
        <v>148843.49410788782</v>
      </c>
      <c r="X2324" s="35">
        <v>62360.671573509331</v>
      </c>
      <c r="Y2324" s="35">
        <v>132508.0902550231</v>
      </c>
      <c r="Z2324" s="35">
        <v>2515.2829980117945</v>
      </c>
      <c r="AA2324" s="35">
        <v>72147.686918049061</v>
      </c>
      <c r="AB2324" s="35">
        <v>42108.868997775753</v>
      </c>
      <c r="AC2324" s="35">
        <v>10571.383611397376</v>
      </c>
      <c r="AD2324" s="35">
        <v>23947.110688091394</v>
      </c>
      <c r="AE2324" s="35">
        <v>0</v>
      </c>
      <c r="AG2324" s="1">
        <v>0</v>
      </c>
      <c r="AH2324" s="1">
        <f t="shared" si="216"/>
        <v>23947.110688091394</v>
      </c>
      <c r="AI2324">
        <f t="shared" si="217"/>
        <v>10</v>
      </c>
      <c r="AJ2324" s="1" t="str">
        <f t="shared" si="218"/>
        <v>Winter</v>
      </c>
      <c r="AL2324" s="1">
        <f t="shared" si="215"/>
        <v>0</v>
      </c>
      <c r="AM2324" s="1">
        <f t="shared" si="219"/>
        <v>148843.49410788782</v>
      </c>
    </row>
    <row r="2325" spans="1:39" x14ac:dyDescent="0.2">
      <c r="A2325" s="24" t="s">
        <v>4678</v>
      </c>
      <c r="B2325" s="36">
        <v>2320</v>
      </c>
      <c r="C2325" s="37">
        <v>43378</v>
      </c>
      <c r="D2325" s="26">
        <v>43374</v>
      </c>
      <c r="E2325" s="38">
        <v>2018</v>
      </c>
      <c r="F2325" s="38" t="s">
        <v>4456</v>
      </c>
      <c r="G2325" s="38">
        <v>5</v>
      </c>
      <c r="H2325" s="39">
        <v>16</v>
      </c>
      <c r="I2325" s="29">
        <v>82828.958860710321</v>
      </c>
      <c r="J2325" s="30">
        <v>394606.50960264442</v>
      </c>
      <c r="K2325" s="30">
        <v>1724262.2076791869</v>
      </c>
      <c r="L2325" s="30">
        <v>2765999.346510672</v>
      </c>
      <c r="M2325" s="30">
        <v>528717.37449463445</v>
      </c>
      <c r="N2325" s="30">
        <v>897221.59356419439</v>
      </c>
      <c r="O2325" s="31">
        <v>184311.37290471801</v>
      </c>
      <c r="P2325" s="32">
        <v>2335808.5410345318</v>
      </c>
      <c r="Q2325" s="32">
        <v>4242138.822582229</v>
      </c>
      <c r="R2325" s="32">
        <v>528717.37449463445</v>
      </c>
      <c r="S2325" s="36">
        <v>2320</v>
      </c>
      <c r="T2325" s="33" t="s">
        <v>4679</v>
      </c>
      <c r="U2325" s="34">
        <v>43378</v>
      </c>
      <c r="V2325" s="27" t="s">
        <v>4456</v>
      </c>
      <c r="W2325" s="35">
        <v>137894.67848493718</v>
      </c>
      <c r="X2325" s="35">
        <v>59307.634680346884</v>
      </c>
      <c r="Y2325" s="35">
        <v>129707.87168113301</v>
      </c>
      <c r="Z2325" s="35">
        <v>2462.1289441267295</v>
      </c>
      <c r="AA2325" s="35">
        <v>72417.39789718196</v>
      </c>
      <c r="AB2325" s="35">
        <v>41518.047249325937</v>
      </c>
      <c r="AC2325" s="35">
        <v>9649.4441848303013</v>
      </c>
      <c r="AD2325" s="35">
        <v>23947.110688091394</v>
      </c>
      <c r="AE2325" s="35">
        <v>0</v>
      </c>
      <c r="AG2325" s="1">
        <v>0</v>
      </c>
      <c r="AH2325" s="1">
        <f t="shared" si="216"/>
        <v>23947.110688091394</v>
      </c>
      <c r="AI2325">
        <f t="shared" si="217"/>
        <v>10</v>
      </c>
      <c r="AJ2325" s="1" t="str">
        <f t="shared" si="218"/>
        <v>Winter</v>
      </c>
      <c r="AL2325" s="1">
        <f t="shared" si="215"/>
        <v>137894.67848493718</v>
      </c>
      <c r="AM2325" s="1">
        <f t="shared" si="219"/>
        <v>0</v>
      </c>
    </row>
    <row r="2326" spans="1:39" x14ac:dyDescent="0.2">
      <c r="A2326" s="24" t="s">
        <v>4680</v>
      </c>
      <c r="B2326" s="36">
        <v>2321</v>
      </c>
      <c r="C2326" s="37">
        <v>43378</v>
      </c>
      <c r="D2326" s="26">
        <v>43374</v>
      </c>
      <c r="E2326" s="38">
        <v>2018</v>
      </c>
      <c r="F2326" s="38" t="s">
        <v>4456</v>
      </c>
      <c r="G2326" s="38">
        <v>5</v>
      </c>
      <c r="H2326" s="39">
        <v>17</v>
      </c>
      <c r="I2326" s="29">
        <v>83759.334540686643</v>
      </c>
      <c r="J2326" s="30">
        <v>389328.1866504986</v>
      </c>
      <c r="K2326" s="30">
        <v>1736744.78287858</v>
      </c>
      <c r="L2326" s="30">
        <v>2758544.3779803906</v>
      </c>
      <c r="M2326" s="30">
        <v>526734.12899835105</v>
      </c>
      <c r="N2326" s="30">
        <v>893978.80580701679</v>
      </c>
      <c r="O2326" s="31">
        <v>185669.86854304242</v>
      </c>
      <c r="P2326" s="32">
        <v>2347238.2464176174</v>
      </c>
      <c r="Q2326" s="32">
        <v>4227521.238980948</v>
      </c>
      <c r="R2326" s="32">
        <v>526734.12899835105</v>
      </c>
      <c r="S2326" s="36">
        <v>2321</v>
      </c>
      <c r="T2326" s="33" t="s">
        <v>4681</v>
      </c>
      <c r="U2326" s="34">
        <v>43378</v>
      </c>
      <c r="V2326" s="27" t="s">
        <v>4456</v>
      </c>
      <c r="W2326" s="35">
        <v>154686.78025973585</v>
      </c>
      <c r="X2326" s="35">
        <v>54866.347098348255</v>
      </c>
      <c r="Y2326" s="35">
        <v>123785.02129231802</v>
      </c>
      <c r="Z2326" s="35">
        <v>2349.7007531077352</v>
      </c>
      <c r="AA2326" s="35">
        <v>73293.958579363854</v>
      </c>
      <c r="AB2326" s="35">
        <v>41162.504538648827</v>
      </c>
      <c r="AC2326" s="35">
        <v>9079.4969634388435</v>
      </c>
      <c r="AD2326" s="35">
        <v>23947.110688091394</v>
      </c>
      <c r="AE2326" s="35">
        <v>0</v>
      </c>
      <c r="AG2326" s="1">
        <v>0</v>
      </c>
      <c r="AH2326" s="1">
        <f t="shared" si="216"/>
        <v>23947.110688091394</v>
      </c>
      <c r="AI2326">
        <f t="shared" si="217"/>
        <v>10</v>
      </c>
      <c r="AJ2326" s="1" t="str">
        <f t="shared" si="218"/>
        <v>Winter</v>
      </c>
      <c r="AL2326" s="1">
        <f t="shared" si="215"/>
        <v>154686.78025973585</v>
      </c>
      <c r="AM2326" s="1">
        <f t="shared" si="219"/>
        <v>0</v>
      </c>
    </row>
    <row r="2327" spans="1:39" x14ac:dyDescent="0.2">
      <c r="A2327" s="24" t="s">
        <v>4682</v>
      </c>
      <c r="B2327" s="36">
        <v>2322</v>
      </c>
      <c r="C2327" s="37">
        <v>43378</v>
      </c>
      <c r="D2327" s="26">
        <v>43374</v>
      </c>
      <c r="E2327" s="38">
        <v>2018</v>
      </c>
      <c r="F2327" s="38" t="s">
        <v>4456</v>
      </c>
      <c r="G2327" s="38">
        <v>5</v>
      </c>
      <c r="H2327" s="39">
        <v>18</v>
      </c>
      <c r="I2327" s="29">
        <v>85950.404555478977</v>
      </c>
      <c r="J2327" s="30">
        <v>398812.61664864549</v>
      </c>
      <c r="K2327" s="30">
        <v>1744288.8964570372</v>
      </c>
      <c r="L2327" s="30">
        <v>2854064.6487881341</v>
      </c>
      <c r="M2327" s="30">
        <v>536953.14264893066</v>
      </c>
      <c r="N2327" s="30">
        <v>905928.70295018505</v>
      </c>
      <c r="O2327" s="31">
        <v>187006.49860395119</v>
      </c>
      <c r="P2327" s="32">
        <v>2367192.4436614467</v>
      </c>
      <c r="Q2327" s="32">
        <v>4345812.4669909161</v>
      </c>
      <c r="R2327" s="32">
        <v>536953.14264893066</v>
      </c>
      <c r="S2327" s="36">
        <v>2322</v>
      </c>
      <c r="T2327" s="33" t="s">
        <v>4683</v>
      </c>
      <c r="U2327" s="34">
        <v>43378</v>
      </c>
      <c r="V2327" s="27" t="s">
        <v>4456</v>
      </c>
      <c r="W2327" s="35">
        <v>154631.9054973202</v>
      </c>
      <c r="X2327" s="35">
        <v>58725.550394131795</v>
      </c>
      <c r="Y2327" s="35">
        <v>120352.56907215084</v>
      </c>
      <c r="Z2327" s="35">
        <v>2284.5455713051879</v>
      </c>
      <c r="AA2327" s="35">
        <v>72821.964365881286</v>
      </c>
      <c r="AB2327" s="35">
        <v>40666.262057451342</v>
      </c>
      <c r="AC2327" s="35">
        <v>9260.4664508513833</v>
      </c>
      <c r="AD2327" s="35">
        <v>23947.110688091394</v>
      </c>
      <c r="AE2327" s="35">
        <v>1192.5828321813813</v>
      </c>
      <c r="AG2327" s="1">
        <v>0</v>
      </c>
      <c r="AH2327" s="1">
        <f t="shared" si="216"/>
        <v>23947.110688091394</v>
      </c>
      <c r="AI2327">
        <f t="shared" si="217"/>
        <v>10</v>
      </c>
      <c r="AJ2327" s="1" t="str">
        <f t="shared" si="218"/>
        <v>Winter</v>
      </c>
      <c r="AL2327" s="1">
        <f t="shared" si="215"/>
        <v>154631.9054973202</v>
      </c>
      <c r="AM2327" s="1">
        <f t="shared" si="219"/>
        <v>0</v>
      </c>
    </row>
    <row r="2328" spans="1:39" x14ac:dyDescent="0.2">
      <c r="A2328" s="24" t="s">
        <v>4684</v>
      </c>
      <c r="B2328" s="36">
        <v>2323</v>
      </c>
      <c r="C2328" s="37">
        <v>43378</v>
      </c>
      <c r="D2328" s="26">
        <v>43374</v>
      </c>
      <c r="E2328" s="38">
        <v>2018</v>
      </c>
      <c r="F2328" s="38" t="s">
        <v>4456</v>
      </c>
      <c r="G2328" s="38">
        <v>5</v>
      </c>
      <c r="H2328" s="39">
        <v>19</v>
      </c>
      <c r="I2328" s="29">
        <v>85854.188098459592</v>
      </c>
      <c r="J2328" s="30">
        <v>408077.94494524959</v>
      </c>
      <c r="K2328" s="30">
        <v>1737215.4566992999</v>
      </c>
      <c r="L2328" s="30">
        <v>2807006.4197207647</v>
      </c>
      <c r="M2328" s="30">
        <v>520825.37844166713</v>
      </c>
      <c r="N2328" s="30">
        <v>892785.82233773323</v>
      </c>
      <c r="O2328" s="31">
        <v>190638.88295078996</v>
      </c>
      <c r="P2328" s="32">
        <v>2343895.0232394263</v>
      </c>
      <c r="Q2328" s="32">
        <v>4298509.0699545378</v>
      </c>
      <c r="R2328" s="32">
        <v>520825.37844166713</v>
      </c>
      <c r="S2328" s="36">
        <v>2323</v>
      </c>
      <c r="T2328" s="33" t="s">
        <v>4685</v>
      </c>
      <c r="U2328" s="34">
        <v>43378</v>
      </c>
      <c r="V2328" s="27" t="s">
        <v>4456</v>
      </c>
      <c r="W2328" s="35">
        <v>129769.8810622798</v>
      </c>
      <c r="X2328" s="35">
        <v>60312.207434868906</v>
      </c>
      <c r="Y2328" s="35">
        <v>115234.36381814715</v>
      </c>
      <c r="Z2328" s="35">
        <v>2187.3912418528994</v>
      </c>
      <c r="AA2328" s="35">
        <v>72889.392110664514</v>
      </c>
      <c r="AB2328" s="35">
        <v>40705.811426208551</v>
      </c>
      <c r="AC2328" s="35">
        <v>9098.3881123371866</v>
      </c>
      <c r="AD2328" s="35">
        <v>23947.110688091394</v>
      </c>
      <c r="AE2328" s="35">
        <v>2638.7860660264455</v>
      </c>
      <c r="AG2328" s="1">
        <v>0</v>
      </c>
      <c r="AH2328" s="1">
        <f t="shared" si="216"/>
        <v>23947.110688091394</v>
      </c>
      <c r="AI2328">
        <f t="shared" si="217"/>
        <v>10</v>
      </c>
      <c r="AJ2328" s="1" t="str">
        <f t="shared" si="218"/>
        <v>Winter</v>
      </c>
      <c r="AL2328" s="1">
        <f t="shared" si="215"/>
        <v>129769.8810622798</v>
      </c>
      <c r="AM2328" s="1">
        <f t="shared" si="219"/>
        <v>0</v>
      </c>
    </row>
    <row r="2329" spans="1:39" x14ac:dyDescent="0.2">
      <c r="A2329" s="24" t="s">
        <v>4686</v>
      </c>
      <c r="B2329" s="36">
        <v>2324</v>
      </c>
      <c r="C2329" s="37">
        <v>43378</v>
      </c>
      <c r="D2329" s="26">
        <v>43374</v>
      </c>
      <c r="E2329" s="38">
        <v>2018</v>
      </c>
      <c r="F2329" s="38" t="s">
        <v>4456</v>
      </c>
      <c r="G2329" s="38">
        <v>5</v>
      </c>
      <c r="H2329" s="39">
        <v>20</v>
      </c>
      <c r="I2329" s="29">
        <v>79417.84014631719</v>
      </c>
      <c r="J2329" s="30">
        <v>401769.24277496414</v>
      </c>
      <c r="K2329" s="30">
        <v>1668243.0972956228</v>
      </c>
      <c r="L2329" s="30">
        <v>2748477.2601186</v>
      </c>
      <c r="M2329" s="30">
        <v>511110.8820273006</v>
      </c>
      <c r="N2329" s="30">
        <v>882096.3687644992</v>
      </c>
      <c r="O2329" s="31">
        <v>188983.36968694135</v>
      </c>
      <c r="P2329" s="32">
        <v>2258771.8194692405</v>
      </c>
      <c r="Q2329" s="32">
        <v>4221326.2413450051</v>
      </c>
      <c r="R2329" s="32">
        <v>511110.8820273006</v>
      </c>
      <c r="S2329" s="36">
        <v>2324</v>
      </c>
      <c r="T2329" s="33" t="s">
        <v>4687</v>
      </c>
      <c r="U2329" s="34">
        <v>43378</v>
      </c>
      <c r="V2329" s="27" t="s">
        <v>4456</v>
      </c>
      <c r="W2329" s="35">
        <v>146327.46457578047</v>
      </c>
      <c r="X2329" s="35">
        <v>54943.659323907967</v>
      </c>
      <c r="Y2329" s="35">
        <v>113066.27306119824</v>
      </c>
      <c r="Z2329" s="35">
        <v>2146.2363070213382</v>
      </c>
      <c r="AA2329" s="35">
        <v>72687.108876314844</v>
      </c>
      <c r="AB2329" s="35">
        <v>40249.981901927764</v>
      </c>
      <c r="AC2329" s="35">
        <v>8835.9939217136398</v>
      </c>
      <c r="AD2329" s="35">
        <v>23947.110688091394</v>
      </c>
      <c r="AE2329" s="35">
        <v>2642.0703061588015</v>
      </c>
      <c r="AG2329" s="1">
        <v>0</v>
      </c>
      <c r="AH2329" s="1">
        <f t="shared" si="216"/>
        <v>23947.110688091394</v>
      </c>
      <c r="AI2329">
        <f t="shared" si="217"/>
        <v>10</v>
      </c>
      <c r="AJ2329" s="1" t="str">
        <f t="shared" si="218"/>
        <v>Winter</v>
      </c>
      <c r="AL2329" s="1">
        <f t="shared" si="215"/>
        <v>146327.46457578047</v>
      </c>
      <c r="AM2329" s="1">
        <f t="shared" si="219"/>
        <v>0</v>
      </c>
    </row>
    <row r="2330" spans="1:39" x14ac:dyDescent="0.2">
      <c r="A2330" s="24" t="s">
        <v>4688</v>
      </c>
      <c r="B2330" s="36">
        <v>2325</v>
      </c>
      <c r="C2330" s="37">
        <v>43378</v>
      </c>
      <c r="D2330" s="26">
        <v>43374</v>
      </c>
      <c r="E2330" s="38">
        <v>2018</v>
      </c>
      <c r="F2330" s="38" t="s">
        <v>4456</v>
      </c>
      <c r="G2330" s="38">
        <v>5</v>
      </c>
      <c r="H2330" s="39">
        <v>21</v>
      </c>
      <c r="I2330" s="29">
        <v>77422.914585142731</v>
      </c>
      <c r="J2330" s="30">
        <v>388921.96312410833</v>
      </c>
      <c r="K2330" s="30">
        <v>1569533.8603586028</v>
      </c>
      <c r="L2330" s="30">
        <v>2609026.5466653113</v>
      </c>
      <c r="M2330" s="30">
        <v>487712.9719286859</v>
      </c>
      <c r="N2330" s="30">
        <v>838302.06583919714</v>
      </c>
      <c r="O2330" s="31">
        <v>187871.33865816015</v>
      </c>
      <c r="P2330" s="32">
        <v>2134669.7468724316</v>
      </c>
      <c r="Q2330" s="32">
        <v>4024121.9142867774</v>
      </c>
      <c r="R2330" s="32">
        <v>487712.9719286859</v>
      </c>
      <c r="S2330" s="36">
        <v>2325</v>
      </c>
      <c r="T2330" s="33" t="s">
        <v>4689</v>
      </c>
      <c r="U2330" s="34">
        <v>43378</v>
      </c>
      <c r="V2330" s="27" t="s">
        <v>4456</v>
      </c>
      <c r="W2330" s="35">
        <v>125009.45026574327</v>
      </c>
      <c r="X2330" s="35">
        <v>53787.58441556435</v>
      </c>
      <c r="Y2330" s="35">
        <v>110222.19100690928</v>
      </c>
      <c r="Z2330" s="35">
        <v>2092.249631775052</v>
      </c>
      <c r="AA2330" s="35">
        <v>72552.253386748402</v>
      </c>
      <c r="AB2330" s="35">
        <v>39907.144170429441</v>
      </c>
      <c r="AC2330" s="35">
        <v>8494.5396337736747</v>
      </c>
      <c r="AD2330" s="35">
        <v>23947.110688091394</v>
      </c>
      <c r="AE2330" s="35">
        <v>2642.0703061588015</v>
      </c>
      <c r="AG2330" s="1">
        <v>0</v>
      </c>
      <c r="AH2330" s="1">
        <f t="shared" si="216"/>
        <v>23947.110688091394</v>
      </c>
      <c r="AI2330">
        <f t="shared" si="217"/>
        <v>10</v>
      </c>
      <c r="AJ2330" s="1" t="str">
        <f t="shared" si="218"/>
        <v>Winter</v>
      </c>
      <c r="AL2330" s="1">
        <f t="shared" si="215"/>
        <v>125009.45026574327</v>
      </c>
      <c r="AM2330" s="1">
        <f t="shared" si="219"/>
        <v>0</v>
      </c>
    </row>
    <row r="2331" spans="1:39" x14ac:dyDescent="0.2">
      <c r="A2331" s="24" t="s">
        <v>4690</v>
      </c>
      <c r="B2331" s="36">
        <v>2326</v>
      </c>
      <c r="C2331" s="37">
        <v>43378</v>
      </c>
      <c r="D2331" s="26">
        <v>43374</v>
      </c>
      <c r="E2331" s="38">
        <v>2018</v>
      </c>
      <c r="F2331" s="38" t="s">
        <v>4456</v>
      </c>
      <c r="G2331" s="38">
        <v>5</v>
      </c>
      <c r="H2331" s="39">
        <v>22</v>
      </c>
      <c r="I2331" s="29">
        <v>71526.299983044169</v>
      </c>
      <c r="J2331" s="30">
        <v>360876.49138802377</v>
      </c>
      <c r="K2331" s="30">
        <v>1464376.7909179411</v>
      </c>
      <c r="L2331" s="30">
        <v>2466245.6921039117</v>
      </c>
      <c r="M2331" s="30">
        <v>464532.44885520567</v>
      </c>
      <c r="N2331" s="30">
        <v>813919.34176405147</v>
      </c>
      <c r="O2331" s="31">
        <v>184771.7450501734</v>
      </c>
      <c r="P2331" s="32">
        <v>2000435.539756191</v>
      </c>
      <c r="Q2331" s="32">
        <v>3825813.2703061602</v>
      </c>
      <c r="R2331" s="32">
        <v>464532.44885520567</v>
      </c>
      <c r="S2331" s="36">
        <v>2326</v>
      </c>
      <c r="T2331" s="33" t="s">
        <v>4691</v>
      </c>
      <c r="U2331" s="34">
        <v>43378</v>
      </c>
      <c r="V2331" s="27" t="s">
        <v>4456</v>
      </c>
      <c r="W2331" s="35">
        <v>121059.55113934389</v>
      </c>
      <c r="X2331" s="35">
        <v>48689.375046260524</v>
      </c>
      <c r="Y2331" s="35">
        <v>105367.05054372434</v>
      </c>
      <c r="Z2331" s="35">
        <v>2000.0888268271801</v>
      </c>
      <c r="AA2331" s="35">
        <v>72282.542407615503</v>
      </c>
      <c r="AB2331" s="35">
        <v>39597.823504962507</v>
      </c>
      <c r="AC2331" s="35">
        <v>7840.5460825255204</v>
      </c>
      <c r="AD2331" s="35">
        <v>23947.110688091394</v>
      </c>
      <c r="AE2331" s="35">
        <v>2642.0703061588015</v>
      </c>
      <c r="AG2331" s="1">
        <v>0</v>
      </c>
      <c r="AH2331" s="1">
        <f t="shared" si="216"/>
        <v>23947.110688091394</v>
      </c>
      <c r="AI2331">
        <f t="shared" si="217"/>
        <v>10</v>
      </c>
      <c r="AJ2331" s="1" t="str">
        <f t="shared" si="218"/>
        <v>Winter</v>
      </c>
      <c r="AL2331" s="1">
        <f t="shared" si="215"/>
        <v>121059.55113934389</v>
      </c>
      <c r="AM2331" s="1">
        <f t="shared" si="219"/>
        <v>0</v>
      </c>
    </row>
    <row r="2332" spans="1:39" x14ac:dyDescent="0.2">
      <c r="A2332" s="24" t="s">
        <v>4692</v>
      </c>
      <c r="B2332" s="36">
        <v>2327</v>
      </c>
      <c r="C2332" s="37">
        <v>43378</v>
      </c>
      <c r="D2332" s="26">
        <v>43374</v>
      </c>
      <c r="E2332" s="38">
        <v>2018</v>
      </c>
      <c r="F2332" s="38" t="s">
        <v>4456</v>
      </c>
      <c r="G2332" s="38">
        <v>5</v>
      </c>
      <c r="H2332" s="39">
        <v>23</v>
      </c>
      <c r="I2332" s="29">
        <v>66138.421053242186</v>
      </c>
      <c r="J2332" s="30">
        <v>362789.39269898913</v>
      </c>
      <c r="K2332" s="30">
        <v>1337197.9896551059</v>
      </c>
      <c r="L2332" s="30">
        <v>2354369.8419099669</v>
      </c>
      <c r="M2332" s="30">
        <v>433506.05206693045</v>
      </c>
      <c r="N2332" s="30">
        <v>823846.97976252111</v>
      </c>
      <c r="O2332" s="31">
        <v>184488.9542290128</v>
      </c>
      <c r="P2332" s="32">
        <v>1836842.4627752784</v>
      </c>
      <c r="Q2332" s="32">
        <v>3725495.1686004903</v>
      </c>
      <c r="R2332" s="32">
        <v>433506.05206693045</v>
      </c>
      <c r="S2332" s="36">
        <v>2327</v>
      </c>
      <c r="T2332" s="33" t="s">
        <v>4693</v>
      </c>
      <c r="U2332" s="34">
        <v>43378</v>
      </c>
      <c r="V2332" s="27" t="s">
        <v>4456</v>
      </c>
      <c r="W2332" s="35">
        <v>95647.722406809015</v>
      </c>
      <c r="X2332" s="35">
        <v>45787.674926782027</v>
      </c>
      <c r="Y2332" s="35">
        <v>102231.20321029772</v>
      </c>
      <c r="Z2332" s="35">
        <v>1940.5638312820151</v>
      </c>
      <c r="AA2332" s="35">
        <v>72012.831428482605</v>
      </c>
      <c r="AB2332" s="35">
        <v>38824.301823050482</v>
      </c>
      <c r="AC2332" s="35">
        <v>7690.2136674002732</v>
      </c>
      <c r="AD2332" s="35">
        <v>23947.110688091394</v>
      </c>
      <c r="AE2332" s="35">
        <v>2642.0703061588015</v>
      </c>
      <c r="AG2332" s="1">
        <v>0</v>
      </c>
      <c r="AH2332" s="1">
        <f t="shared" si="216"/>
        <v>23947.110688091394</v>
      </c>
      <c r="AI2332">
        <f t="shared" si="217"/>
        <v>10</v>
      </c>
      <c r="AJ2332" s="1" t="str">
        <f t="shared" si="218"/>
        <v>Winter</v>
      </c>
      <c r="AL2332" s="1">
        <f t="shared" si="215"/>
        <v>0</v>
      </c>
      <c r="AM2332" s="1">
        <f t="shared" si="219"/>
        <v>95647.722406809015</v>
      </c>
    </row>
    <row r="2333" spans="1:39" x14ac:dyDescent="0.2">
      <c r="A2333" s="24" t="s">
        <v>4694</v>
      </c>
      <c r="B2333" s="36">
        <v>2328</v>
      </c>
      <c r="C2333" s="37">
        <v>43378</v>
      </c>
      <c r="D2333" s="26">
        <v>43374</v>
      </c>
      <c r="E2333" s="38">
        <v>2018</v>
      </c>
      <c r="F2333" s="38" t="s">
        <v>4456</v>
      </c>
      <c r="G2333" s="38">
        <v>5</v>
      </c>
      <c r="H2333" s="39">
        <v>24</v>
      </c>
      <c r="I2333" s="29">
        <v>61360.19411061499</v>
      </c>
      <c r="J2333" s="30">
        <v>337166.84312768752</v>
      </c>
      <c r="K2333" s="30">
        <v>1269101.845993046</v>
      </c>
      <c r="L2333" s="30">
        <v>2276176.4728047093</v>
      </c>
      <c r="M2333" s="30">
        <v>415119.34745104995</v>
      </c>
      <c r="N2333" s="30">
        <v>828778.40313819493</v>
      </c>
      <c r="O2333" s="31">
        <v>184503.29247568219</v>
      </c>
      <c r="P2333" s="32">
        <v>1745581.3875547107</v>
      </c>
      <c r="Q2333" s="32">
        <v>3626625.0115462737</v>
      </c>
      <c r="R2333" s="32">
        <v>415119.34745104995</v>
      </c>
      <c r="S2333" s="36">
        <v>2328</v>
      </c>
      <c r="T2333" s="33" t="s">
        <v>4695</v>
      </c>
      <c r="U2333" s="34">
        <v>43378</v>
      </c>
      <c r="V2333" s="27" t="s">
        <v>4456</v>
      </c>
      <c r="W2333" s="35">
        <v>92531.692077946747</v>
      </c>
      <c r="X2333" s="35">
        <v>44876.466233831903</v>
      </c>
      <c r="Y2333" s="35">
        <v>100766.31268676066</v>
      </c>
      <c r="Z2333" s="35">
        <v>1912.7571198524711</v>
      </c>
      <c r="AA2333" s="35">
        <v>71810.548194132949</v>
      </c>
      <c r="AB2333" s="35">
        <v>37929.037206406305</v>
      </c>
      <c r="AC2333" s="35">
        <v>7460.6412402914693</v>
      </c>
      <c r="AD2333" s="35">
        <v>23947.110688091394</v>
      </c>
      <c r="AE2333" s="35">
        <v>2642.0703061588015</v>
      </c>
      <c r="AG2333" s="1">
        <v>0</v>
      </c>
      <c r="AH2333" s="1">
        <f t="shared" si="216"/>
        <v>23947.110688091394</v>
      </c>
      <c r="AI2333">
        <f t="shared" si="217"/>
        <v>10</v>
      </c>
      <c r="AJ2333" s="1" t="str">
        <f t="shared" si="218"/>
        <v>Winter</v>
      </c>
      <c r="AL2333" s="1">
        <f t="shared" si="215"/>
        <v>0</v>
      </c>
      <c r="AM2333" s="1">
        <f t="shared" si="219"/>
        <v>92531.692077946747</v>
      </c>
    </row>
    <row r="2334" spans="1:39" x14ac:dyDescent="0.2">
      <c r="A2334" s="24" t="s">
        <v>4696</v>
      </c>
      <c r="B2334" s="36">
        <v>2329</v>
      </c>
      <c r="C2334" s="37">
        <v>43379</v>
      </c>
      <c r="D2334" s="26">
        <v>43374</v>
      </c>
      <c r="E2334" s="38">
        <v>2018</v>
      </c>
      <c r="F2334" s="38" t="s">
        <v>4456</v>
      </c>
      <c r="G2334" s="38">
        <v>6</v>
      </c>
      <c r="H2334" s="39">
        <v>1</v>
      </c>
      <c r="I2334" s="29">
        <v>62454.664573368726</v>
      </c>
      <c r="J2334" s="30">
        <v>340966.27410893637</v>
      </c>
      <c r="K2334" s="30">
        <v>1145095.523893856</v>
      </c>
      <c r="L2334" s="30">
        <v>2228915.0772395399</v>
      </c>
      <c r="M2334" s="30">
        <v>433836.29091462994</v>
      </c>
      <c r="N2334" s="30">
        <v>824951.55012515676</v>
      </c>
      <c r="O2334" s="31">
        <v>183004.20697356007</v>
      </c>
      <c r="P2334" s="32">
        <v>1641386.4793818546</v>
      </c>
      <c r="Q2334" s="32">
        <v>3577837.1084471932</v>
      </c>
      <c r="R2334" s="32">
        <v>433836.29091462994</v>
      </c>
      <c r="S2334" s="36">
        <v>2329</v>
      </c>
      <c r="T2334" s="33" t="s">
        <v>4697</v>
      </c>
      <c r="U2334" s="34">
        <v>43379</v>
      </c>
      <c r="V2334" s="27" t="s">
        <v>4456</v>
      </c>
      <c r="W2334" s="35">
        <v>89103.030943327496</v>
      </c>
      <c r="X2334" s="35">
        <v>44902.749720529617</v>
      </c>
      <c r="Y2334" s="35">
        <v>100228.61275175326</v>
      </c>
      <c r="Z2334" s="35">
        <v>1902.5504411360757</v>
      </c>
      <c r="AA2334" s="35">
        <v>71945.403683699391</v>
      </c>
      <c r="AB2334" s="35">
        <v>36936.738872716414</v>
      </c>
      <c r="AC2334" s="35">
        <v>7464.0082337593958</v>
      </c>
      <c r="AD2334" s="35">
        <v>23947.110688091394</v>
      </c>
      <c r="AE2334" s="35">
        <v>2642.0703061588015</v>
      </c>
      <c r="AG2334" s="1">
        <v>0</v>
      </c>
      <c r="AH2334" s="1">
        <f t="shared" si="216"/>
        <v>23947.110688091394</v>
      </c>
      <c r="AI2334">
        <f t="shared" si="217"/>
        <v>10</v>
      </c>
      <c r="AJ2334" s="1" t="str">
        <f t="shared" si="218"/>
        <v>Winter</v>
      </c>
      <c r="AL2334" s="1">
        <f t="shared" si="215"/>
        <v>0</v>
      </c>
      <c r="AM2334" s="1">
        <f t="shared" si="219"/>
        <v>89103.030943327496</v>
      </c>
    </row>
    <row r="2335" spans="1:39" x14ac:dyDescent="0.2">
      <c r="A2335" s="24" t="s">
        <v>4698</v>
      </c>
      <c r="B2335" s="36">
        <v>2330</v>
      </c>
      <c r="C2335" s="37">
        <v>43379</v>
      </c>
      <c r="D2335" s="26">
        <v>43374</v>
      </c>
      <c r="E2335" s="38">
        <v>2018</v>
      </c>
      <c r="F2335" s="38" t="s">
        <v>4456</v>
      </c>
      <c r="G2335" s="38">
        <v>6</v>
      </c>
      <c r="H2335" s="39">
        <v>2</v>
      </c>
      <c r="I2335" s="29">
        <v>62880.881182926554</v>
      </c>
      <c r="J2335" s="30">
        <v>342748.29685259488</v>
      </c>
      <c r="K2335" s="30">
        <v>1123606.3457278607</v>
      </c>
      <c r="L2335" s="30">
        <v>2207708.8605347765</v>
      </c>
      <c r="M2335" s="30">
        <v>438694.5421621789</v>
      </c>
      <c r="N2335" s="30">
        <v>804821.71693978528</v>
      </c>
      <c r="O2335" s="31">
        <v>184520.6800692234</v>
      </c>
      <c r="P2335" s="32">
        <v>1625181.7690729662</v>
      </c>
      <c r="Q2335" s="32">
        <v>3539799.5543963797</v>
      </c>
      <c r="R2335" s="32">
        <v>438694.5421621789</v>
      </c>
      <c r="S2335" s="36">
        <v>2330</v>
      </c>
      <c r="T2335" s="33" t="s">
        <v>4699</v>
      </c>
      <c r="U2335" s="34">
        <v>43379</v>
      </c>
      <c r="V2335" s="27" t="s">
        <v>4456</v>
      </c>
      <c r="W2335" s="35">
        <v>96755.676011750635</v>
      </c>
      <c r="X2335" s="35">
        <v>45018.617436014334</v>
      </c>
      <c r="Y2335" s="35">
        <v>99887.470390711562</v>
      </c>
      <c r="Z2335" s="35">
        <v>1896.0748396918291</v>
      </c>
      <c r="AA2335" s="35">
        <v>72147.686918049061</v>
      </c>
      <c r="AB2335" s="35">
        <v>36360.882613316251</v>
      </c>
      <c r="AC2335" s="35">
        <v>7436.9951785183821</v>
      </c>
      <c r="AD2335" s="35">
        <v>23947.110688091394</v>
      </c>
      <c r="AE2335" s="35">
        <v>2642.0703061588015</v>
      </c>
      <c r="AG2335" s="1">
        <v>0</v>
      </c>
      <c r="AH2335" s="1">
        <f t="shared" si="216"/>
        <v>23947.110688091394</v>
      </c>
      <c r="AI2335">
        <f t="shared" si="217"/>
        <v>10</v>
      </c>
      <c r="AJ2335" s="1" t="str">
        <f t="shared" si="218"/>
        <v>Winter</v>
      </c>
      <c r="AL2335" s="1">
        <f t="shared" si="215"/>
        <v>0</v>
      </c>
      <c r="AM2335" s="1">
        <f t="shared" si="219"/>
        <v>96755.676011750635</v>
      </c>
    </row>
    <row r="2336" spans="1:39" x14ac:dyDescent="0.2">
      <c r="A2336" s="24" t="s">
        <v>4700</v>
      </c>
      <c r="B2336" s="36">
        <v>2331</v>
      </c>
      <c r="C2336" s="37">
        <v>43379</v>
      </c>
      <c r="D2336" s="26">
        <v>43374</v>
      </c>
      <c r="E2336" s="38">
        <v>2018</v>
      </c>
      <c r="F2336" s="38" t="s">
        <v>4456</v>
      </c>
      <c r="G2336" s="38">
        <v>6</v>
      </c>
      <c r="H2336" s="39">
        <v>3</v>
      </c>
      <c r="I2336" s="29">
        <v>60431.785821428122</v>
      </c>
      <c r="J2336" s="30">
        <v>351572.49800019449</v>
      </c>
      <c r="K2336" s="30">
        <v>1108692.2968739334</v>
      </c>
      <c r="L2336" s="30">
        <v>2224627.8761623921</v>
      </c>
      <c r="M2336" s="30">
        <v>431708.67137414642</v>
      </c>
      <c r="N2336" s="30">
        <v>823116.48731236008</v>
      </c>
      <c r="O2336" s="31">
        <v>185311.39445247801</v>
      </c>
      <c r="P2336" s="32">
        <v>1600832.7540695078</v>
      </c>
      <c r="Q2336" s="32">
        <v>3584628.2559274244</v>
      </c>
      <c r="R2336" s="32">
        <v>431708.67137414642</v>
      </c>
      <c r="S2336" s="36">
        <v>2331</v>
      </c>
      <c r="T2336" s="33" t="s">
        <v>4701</v>
      </c>
      <c r="U2336" s="34">
        <v>43379</v>
      </c>
      <c r="V2336" s="27" t="s">
        <v>4456</v>
      </c>
      <c r="W2336" s="35">
        <v>94639.981172467116</v>
      </c>
      <c r="X2336" s="35">
        <v>45643.56705839256</v>
      </c>
      <c r="Y2336" s="35">
        <v>97940.093555398475</v>
      </c>
      <c r="Z2336" s="35">
        <v>1859.1095205542729</v>
      </c>
      <c r="AA2336" s="35">
        <v>72282.542407615503</v>
      </c>
      <c r="AB2336" s="35">
        <v>35941.69608584157</v>
      </c>
      <c r="AC2336" s="35">
        <v>7348.8364869579</v>
      </c>
      <c r="AD2336" s="35">
        <v>23947.110688091394</v>
      </c>
      <c r="AE2336" s="35">
        <v>2642.0703061588015</v>
      </c>
      <c r="AG2336" s="1">
        <v>0</v>
      </c>
      <c r="AH2336" s="1">
        <f t="shared" si="216"/>
        <v>23947.110688091394</v>
      </c>
      <c r="AI2336">
        <f t="shared" si="217"/>
        <v>10</v>
      </c>
      <c r="AJ2336" s="1" t="str">
        <f t="shared" si="218"/>
        <v>Winter</v>
      </c>
      <c r="AL2336" s="1">
        <f t="shared" si="215"/>
        <v>0</v>
      </c>
      <c r="AM2336" s="1">
        <f t="shared" si="219"/>
        <v>94639.981172467116</v>
      </c>
    </row>
    <row r="2337" spans="1:39" x14ac:dyDescent="0.2">
      <c r="A2337" s="24" t="s">
        <v>4702</v>
      </c>
      <c r="B2337" s="36">
        <v>2332</v>
      </c>
      <c r="C2337" s="37">
        <v>43379</v>
      </c>
      <c r="D2337" s="26">
        <v>43374</v>
      </c>
      <c r="E2337" s="38">
        <v>2018</v>
      </c>
      <c r="F2337" s="38" t="s">
        <v>4456</v>
      </c>
      <c r="G2337" s="38">
        <v>6</v>
      </c>
      <c r="H2337" s="39">
        <v>4</v>
      </c>
      <c r="I2337" s="29">
        <v>63855.259828996815</v>
      </c>
      <c r="J2337" s="30">
        <v>348049.15852314827</v>
      </c>
      <c r="K2337" s="30">
        <v>1122054.2246227264</v>
      </c>
      <c r="L2337" s="30">
        <v>2276093.8467001622</v>
      </c>
      <c r="M2337" s="30">
        <v>437005.83949785377</v>
      </c>
      <c r="N2337" s="30">
        <v>838553.7596220324</v>
      </c>
      <c r="O2337" s="31">
        <v>185477.00405718925</v>
      </c>
      <c r="P2337" s="32">
        <v>1622915.3239495771</v>
      </c>
      <c r="Q2337" s="32">
        <v>3648173.7689025323</v>
      </c>
      <c r="R2337" s="32">
        <v>437005.83949785377</v>
      </c>
      <c r="S2337" s="36">
        <v>2332</v>
      </c>
      <c r="T2337" s="33" t="s">
        <v>4703</v>
      </c>
      <c r="U2337" s="34">
        <v>43379</v>
      </c>
      <c r="V2337" s="27" t="s">
        <v>4456</v>
      </c>
      <c r="W2337" s="35">
        <v>96292.518927984827</v>
      </c>
      <c r="X2337" s="35">
        <v>44889.421675459416</v>
      </c>
      <c r="Y2337" s="35">
        <v>100820.29719311844</v>
      </c>
      <c r="Z2337" s="35">
        <v>1913.7818596305215</v>
      </c>
      <c r="AA2337" s="35">
        <v>72619.68113153163</v>
      </c>
      <c r="AB2337" s="35">
        <v>35853.534254513514</v>
      </c>
      <c r="AC2337" s="35">
        <v>7608.0436001942771</v>
      </c>
      <c r="AD2337" s="35">
        <v>23947.110688091394</v>
      </c>
      <c r="AE2337" s="35">
        <v>2642.0703061588015</v>
      </c>
      <c r="AG2337" s="1">
        <v>0</v>
      </c>
      <c r="AH2337" s="1">
        <f t="shared" si="216"/>
        <v>23947.110688091394</v>
      </c>
      <c r="AI2337">
        <f t="shared" si="217"/>
        <v>10</v>
      </c>
      <c r="AJ2337" s="1" t="str">
        <f t="shared" si="218"/>
        <v>Winter</v>
      </c>
      <c r="AL2337" s="1">
        <f t="shared" si="215"/>
        <v>0</v>
      </c>
      <c r="AM2337" s="1">
        <f t="shared" si="219"/>
        <v>96292.518927984827</v>
      </c>
    </row>
    <row r="2338" spans="1:39" x14ac:dyDescent="0.2">
      <c r="A2338" s="24" t="s">
        <v>4704</v>
      </c>
      <c r="B2338" s="36">
        <v>2333</v>
      </c>
      <c r="C2338" s="37">
        <v>43379</v>
      </c>
      <c r="D2338" s="26">
        <v>43374</v>
      </c>
      <c r="E2338" s="38">
        <v>2018</v>
      </c>
      <c r="F2338" s="38" t="s">
        <v>4456</v>
      </c>
      <c r="G2338" s="38">
        <v>6</v>
      </c>
      <c r="H2338" s="39">
        <v>5</v>
      </c>
      <c r="I2338" s="29">
        <v>66530.2249706687</v>
      </c>
      <c r="J2338" s="30">
        <v>366462.56916641333</v>
      </c>
      <c r="K2338" s="30">
        <v>1173821.9369400018</v>
      </c>
      <c r="L2338" s="30">
        <v>2337397.6123052621</v>
      </c>
      <c r="M2338" s="30">
        <v>455580.3280238263</v>
      </c>
      <c r="N2338" s="30">
        <v>841979.6552805145</v>
      </c>
      <c r="O2338" s="31">
        <v>185902.44033157785</v>
      </c>
      <c r="P2338" s="32">
        <v>1695932.4899344968</v>
      </c>
      <c r="Q2338" s="32">
        <v>3731742.277083768</v>
      </c>
      <c r="R2338" s="32">
        <v>455580.3280238263</v>
      </c>
      <c r="S2338" s="36">
        <v>2333</v>
      </c>
      <c r="T2338" s="33" t="s">
        <v>4705</v>
      </c>
      <c r="U2338" s="34">
        <v>43379</v>
      </c>
      <c r="V2338" s="27" t="s">
        <v>4456</v>
      </c>
      <c r="W2338" s="35">
        <v>86525.181505240034</v>
      </c>
      <c r="X2338" s="35">
        <v>47372.23980915112</v>
      </c>
      <c r="Y2338" s="35">
        <v>102214.45374026327</v>
      </c>
      <c r="Z2338" s="35">
        <v>1940.245891017973</v>
      </c>
      <c r="AA2338" s="35">
        <v>72754.536621098072</v>
      </c>
      <c r="AB2338" s="35">
        <v>35384.984199896855</v>
      </c>
      <c r="AC2338" s="35">
        <v>8093.8416789050034</v>
      </c>
      <c r="AD2338" s="35">
        <v>23947.110688091394</v>
      </c>
      <c r="AE2338" s="35">
        <v>2642.0703061588015</v>
      </c>
      <c r="AG2338" s="1">
        <v>0</v>
      </c>
      <c r="AH2338" s="1">
        <f t="shared" si="216"/>
        <v>23947.110688091394</v>
      </c>
      <c r="AI2338">
        <f t="shared" si="217"/>
        <v>10</v>
      </c>
      <c r="AJ2338" s="1" t="str">
        <f t="shared" si="218"/>
        <v>Winter</v>
      </c>
      <c r="AL2338" s="1">
        <f t="shared" si="215"/>
        <v>0</v>
      </c>
      <c r="AM2338" s="1">
        <f t="shared" si="219"/>
        <v>86525.181505240034</v>
      </c>
    </row>
    <row r="2339" spans="1:39" x14ac:dyDescent="0.2">
      <c r="A2339" s="24" t="s">
        <v>4706</v>
      </c>
      <c r="B2339" s="36">
        <v>2334</v>
      </c>
      <c r="C2339" s="37">
        <v>43379</v>
      </c>
      <c r="D2339" s="26">
        <v>43374</v>
      </c>
      <c r="E2339" s="38">
        <v>2018</v>
      </c>
      <c r="F2339" s="38" t="s">
        <v>4456</v>
      </c>
      <c r="G2339" s="38">
        <v>6</v>
      </c>
      <c r="H2339" s="39">
        <v>6</v>
      </c>
      <c r="I2339" s="29">
        <v>71276.553587504008</v>
      </c>
      <c r="J2339" s="30">
        <v>373542.80713036016</v>
      </c>
      <c r="K2339" s="30">
        <v>1252739.6843487278</v>
      </c>
      <c r="L2339" s="30">
        <v>2440640.0293453052</v>
      </c>
      <c r="M2339" s="30">
        <v>477467.27372037631</v>
      </c>
      <c r="N2339" s="30">
        <v>853272.14808145037</v>
      </c>
      <c r="O2339" s="31">
        <v>187421.48857343043</v>
      </c>
      <c r="P2339" s="32">
        <v>1801483.511656608</v>
      </c>
      <c r="Q2339" s="32">
        <v>3854876.473130546</v>
      </c>
      <c r="R2339" s="32">
        <v>477467.27372037631</v>
      </c>
      <c r="S2339" s="36">
        <v>2334</v>
      </c>
      <c r="T2339" s="33" t="s">
        <v>4707</v>
      </c>
      <c r="U2339" s="34">
        <v>43379</v>
      </c>
      <c r="V2339" s="27" t="s">
        <v>4456</v>
      </c>
      <c r="W2339" s="35">
        <v>108485.31904322146</v>
      </c>
      <c r="X2339" s="35">
        <v>48786.14035957928</v>
      </c>
      <c r="Y2339" s="35">
        <v>106598.06486248682</v>
      </c>
      <c r="Z2339" s="35">
        <v>2023.4560746709394</v>
      </c>
      <c r="AA2339" s="35">
        <v>72619.68113153163</v>
      </c>
      <c r="AB2339" s="35">
        <v>36421.291641239513</v>
      </c>
      <c r="AC2339" s="35">
        <v>7820.6782485530302</v>
      </c>
      <c r="AD2339" s="35">
        <v>23947.110688091394</v>
      </c>
      <c r="AE2339" s="35">
        <v>2430.1175549062</v>
      </c>
      <c r="AG2339" s="1">
        <v>0</v>
      </c>
      <c r="AH2339" s="1">
        <f t="shared" si="216"/>
        <v>23947.110688091394</v>
      </c>
      <c r="AI2339">
        <f t="shared" si="217"/>
        <v>10</v>
      </c>
      <c r="AJ2339" s="1" t="str">
        <f t="shared" si="218"/>
        <v>Winter</v>
      </c>
      <c r="AL2339" s="1">
        <f t="shared" si="215"/>
        <v>108485.31904322146</v>
      </c>
      <c r="AM2339" s="1">
        <f t="shared" si="219"/>
        <v>0</v>
      </c>
    </row>
    <row r="2340" spans="1:39" x14ac:dyDescent="0.2">
      <c r="A2340" s="24" t="s">
        <v>4708</v>
      </c>
      <c r="B2340" s="36">
        <v>2335</v>
      </c>
      <c r="C2340" s="37">
        <v>43379</v>
      </c>
      <c r="D2340" s="26">
        <v>43374</v>
      </c>
      <c r="E2340" s="38">
        <v>2018</v>
      </c>
      <c r="F2340" s="38" t="s">
        <v>4456</v>
      </c>
      <c r="G2340" s="38">
        <v>6</v>
      </c>
      <c r="H2340" s="39">
        <v>7</v>
      </c>
      <c r="I2340" s="29">
        <v>77050.489642503395</v>
      </c>
      <c r="J2340" s="30">
        <v>386014.23173672531</v>
      </c>
      <c r="K2340" s="30">
        <v>1365833.0496725449</v>
      </c>
      <c r="L2340" s="30">
        <v>2523605.6620832123</v>
      </c>
      <c r="M2340" s="30">
        <v>503007.450825896</v>
      </c>
      <c r="N2340" s="30">
        <v>870937.54901522584</v>
      </c>
      <c r="O2340" s="31">
        <v>191165.40033860857</v>
      </c>
      <c r="P2340" s="32">
        <v>1945890.9901409443</v>
      </c>
      <c r="Q2340" s="32">
        <v>3971722.8431737721</v>
      </c>
      <c r="R2340" s="32">
        <v>503007.450825896</v>
      </c>
      <c r="S2340" s="36">
        <v>2335</v>
      </c>
      <c r="T2340" s="33" t="s">
        <v>4709</v>
      </c>
      <c r="U2340" s="34">
        <v>43379</v>
      </c>
      <c r="V2340" s="27" t="s">
        <v>4456</v>
      </c>
      <c r="W2340" s="35">
        <v>136686.74732569323</v>
      </c>
      <c r="X2340" s="35">
        <v>50411.305069478709</v>
      </c>
      <c r="Y2340" s="35">
        <v>108147.92779093377</v>
      </c>
      <c r="Z2340" s="35">
        <v>2052.8757415431178</v>
      </c>
      <c r="AA2340" s="35">
        <v>72821.964365881286</v>
      </c>
      <c r="AB2340" s="35">
        <v>37648.477472308339</v>
      </c>
      <c r="AC2340" s="35">
        <v>7901.2290766866799</v>
      </c>
      <c r="AD2340" s="35">
        <v>23947.110688091394</v>
      </c>
      <c r="AE2340" s="35">
        <v>475.79282759592894</v>
      </c>
      <c r="AG2340" s="1">
        <v>0</v>
      </c>
      <c r="AH2340" s="1">
        <f t="shared" si="216"/>
        <v>23947.110688091394</v>
      </c>
      <c r="AI2340">
        <f t="shared" si="217"/>
        <v>10</v>
      </c>
      <c r="AJ2340" s="1" t="str">
        <f t="shared" si="218"/>
        <v>Winter</v>
      </c>
      <c r="AL2340" s="1">
        <f t="shared" si="215"/>
        <v>136686.74732569323</v>
      </c>
      <c r="AM2340" s="1">
        <f t="shared" si="219"/>
        <v>0</v>
      </c>
    </row>
    <row r="2341" spans="1:39" x14ac:dyDescent="0.2">
      <c r="A2341" s="24" t="s">
        <v>4710</v>
      </c>
      <c r="B2341" s="36">
        <v>2336</v>
      </c>
      <c r="C2341" s="37">
        <v>43379</v>
      </c>
      <c r="D2341" s="26">
        <v>43374</v>
      </c>
      <c r="E2341" s="38">
        <v>2018</v>
      </c>
      <c r="F2341" s="38" t="s">
        <v>4456</v>
      </c>
      <c r="G2341" s="38">
        <v>6</v>
      </c>
      <c r="H2341" s="39">
        <v>8</v>
      </c>
      <c r="I2341" s="29">
        <v>83357.56102312672</v>
      </c>
      <c r="J2341" s="30">
        <v>390326.76308583509</v>
      </c>
      <c r="K2341" s="30">
        <v>1448794.3386023643</v>
      </c>
      <c r="L2341" s="30">
        <v>2598212.8309998517</v>
      </c>
      <c r="M2341" s="30">
        <v>526800.23267048039</v>
      </c>
      <c r="N2341" s="30">
        <v>879699.9327605454</v>
      </c>
      <c r="O2341" s="31">
        <v>191186.6044351517</v>
      </c>
      <c r="P2341" s="32">
        <v>2058952.1322959715</v>
      </c>
      <c r="Q2341" s="32">
        <v>4059426.1312813838</v>
      </c>
      <c r="R2341" s="32">
        <v>526800.23267048039</v>
      </c>
      <c r="S2341" s="36">
        <v>2336</v>
      </c>
      <c r="T2341" s="33" t="s">
        <v>4711</v>
      </c>
      <c r="U2341" s="34">
        <v>43379</v>
      </c>
      <c r="V2341" s="27" t="s">
        <v>4456</v>
      </c>
      <c r="W2341" s="35">
        <v>136058.74920117523</v>
      </c>
      <c r="X2341" s="35">
        <v>56372.025655052174</v>
      </c>
      <c r="Y2341" s="35">
        <v>109155.59859630765</v>
      </c>
      <c r="Z2341" s="35">
        <v>2072.0034584958853</v>
      </c>
      <c r="AA2341" s="35">
        <v>72956.819855447742</v>
      </c>
      <c r="AB2341" s="35">
        <v>37229.673336325577</v>
      </c>
      <c r="AC2341" s="35">
        <v>7897.6821671379912</v>
      </c>
      <c r="AD2341" s="35">
        <v>23947.110688091394</v>
      </c>
      <c r="AE2341" s="35">
        <v>0</v>
      </c>
      <c r="AG2341" s="1">
        <v>0</v>
      </c>
      <c r="AH2341" s="1">
        <f t="shared" si="216"/>
        <v>23947.110688091394</v>
      </c>
      <c r="AI2341">
        <f t="shared" si="217"/>
        <v>10</v>
      </c>
      <c r="AJ2341" s="1" t="str">
        <f t="shared" si="218"/>
        <v>Winter</v>
      </c>
      <c r="AL2341" s="1">
        <f t="shared" si="215"/>
        <v>0</v>
      </c>
      <c r="AM2341" s="1">
        <f t="shared" si="219"/>
        <v>136058.74920117523</v>
      </c>
    </row>
    <row r="2342" spans="1:39" x14ac:dyDescent="0.2">
      <c r="A2342" s="24" t="s">
        <v>4712</v>
      </c>
      <c r="B2342" s="36">
        <v>2337</v>
      </c>
      <c r="C2342" s="37">
        <v>43379</v>
      </c>
      <c r="D2342" s="26">
        <v>43374</v>
      </c>
      <c r="E2342" s="38">
        <v>2018</v>
      </c>
      <c r="F2342" s="38" t="s">
        <v>4456</v>
      </c>
      <c r="G2342" s="38">
        <v>6</v>
      </c>
      <c r="H2342" s="39">
        <v>9</v>
      </c>
      <c r="I2342" s="29">
        <v>86414.817467629066</v>
      </c>
      <c r="J2342" s="30">
        <v>322636.49604814954</v>
      </c>
      <c r="K2342" s="30">
        <v>1520593.572144598</v>
      </c>
      <c r="L2342" s="30">
        <v>2638568.0924437945</v>
      </c>
      <c r="M2342" s="30">
        <v>536177.76879763673</v>
      </c>
      <c r="N2342" s="30">
        <v>874526.82538089412</v>
      </c>
      <c r="O2342" s="31">
        <v>192354.13525644341</v>
      </c>
      <c r="P2342" s="32">
        <v>2143186.1584098637</v>
      </c>
      <c r="Q2342" s="32">
        <v>4028085.5491292817</v>
      </c>
      <c r="R2342" s="32">
        <v>536177.76879763673</v>
      </c>
      <c r="S2342" s="36">
        <v>2337</v>
      </c>
      <c r="T2342" s="33" t="s">
        <v>4713</v>
      </c>
      <c r="U2342" s="34">
        <v>43379</v>
      </c>
      <c r="V2342" s="27" t="s">
        <v>4456</v>
      </c>
      <c r="W2342" s="35">
        <v>196969.11231620202</v>
      </c>
      <c r="X2342" s="35">
        <v>59826.266792057511</v>
      </c>
      <c r="Y2342" s="35">
        <v>109633.16469914812</v>
      </c>
      <c r="Z2342" s="35">
        <v>2081.0686702621219</v>
      </c>
      <c r="AA2342" s="35">
        <v>73024.247600230956</v>
      </c>
      <c r="AB2342" s="35">
        <v>38089.991025228446</v>
      </c>
      <c r="AC2342" s="35">
        <v>8109.4172379201918</v>
      </c>
      <c r="AD2342" s="35">
        <v>23947.110688091394</v>
      </c>
      <c r="AE2342" s="35">
        <v>0</v>
      </c>
      <c r="AG2342" s="1">
        <v>0</v>
      </c>
      <c r="AH2342" s="1">
        <f t="shared" si="216"/>
        <v>23947.110688091394</v>
      </c>
      <c r="AI2342">
        <f t="shared" si="217"/>
        <v>10</v>
      </c>
      <c r="AJ2342" s="1" t="str">
        <f t="shared" si="218"/>
        <v>Winter</v>
      </c>
      <c r="AL2342" s="1">
        <f t="shared" si="215"/>
        <v>0</v>
      </c>
      <c r="AM2342" s="1">
        <f t="shared" si="219"/>
        <v>196969.11231620202</v>
      </c>
    </row>
    <row r="2343" spans="1:39" x14ac:dyDescent="0.2">
      <c r="A2343" s="24" t="s">
        <v>4714</v>
      </c>
      <c r="B2343" s="36">
        <v>2338</v>
      </c>
      <c r="C2343" s="37">
        <v>43379</v>
      </c>
      <c r="D2343" s="26">
        <v>43374</v>
      </c>
      <c r="E2343" s="38">
        <v>2018</v>
      </c>
      <c r="F2343" s="38" t="s">
        <v>4456</v>
      </c>
      <c r="G2343" s="38">
        <v>6</v>
      </c>
      <c r="H2343" s="39">
        <v>10</v>
      </c>
      <c r="I2343" s="29">
        <v>84175.130875611736</v>
      </c>
      <c r="J2343" s="30">
        <v>347378.33092197799</v>
      </c>
      <c r="K2343" s="30">
        <v>1517055.4074255722</v>
      </c>
      <c r="L2343" s="30">
        <v>2564207.1715052924</v>
      </c>
      <c r="M2343" s="30">
        <v>521448.34926515445</v>
      </c>
      <c r="N2343" s="30">
        <v>874672.48552550282</v>
      </c>
      <c r="O2343" s="31">
        <v>190045.12404783268</v>
      </c>
      <c r="P2343" s="32">
        <v>2122678.8875663383</v>
      </c>
      <c r="Q2343" s="32">
        <v>3976303.112000606</v>
      </c>
      <c r="R2343" s="32">
        <v>521448.34926515445</v>
      </c>
      <c r="S2343" s="36">
        <v>2338</v>
      </c>
      <c r="T2343" s="33" t="s">
        <v>4715</v>
      </c>
      <c r="U2343" s="34">
        <v>43379</v>
      </c>
      <c r="V2343" s="27" t="s">
        <v>4456</v>
      </c>
      <c r="W2343" s="35">
        <v>137716.52516640344</v>
      </c>
      <c r="X2343" s="35">
        <v>62597.300662528134</v>
      </c>
      <c r="Y2343" s="35">
        <v>110953.70208426677</v>
      </c>
      <c r="Z2343" s="35">
        <v>2106.1352546996104</v>
      </c>
      <c r="AA2343" s="35">
        <v>73091.675345014199</v>
      </c>
      <c r="AB2343" s="35">
        <v>38571.230507866821</v>
      </c>
      <c r="AC2343" s="35">
        <v>8238.4424932541187</v>
      </c>
      <c r="AD2343" s="35">
        <v>23947.110688091394</v>
      </c>
      <c r="AE2343" s="35">
        <v>0</v>
      </c>
      <c r="AG2343" s="1">
        <v>0</v>
      </c>
      <c r="AH2343" s="1">
        <f t="shared" si="216"/>
        <v>23947.110688091394</v>
      </c>
      <c r="AI2343">
        <f t="shared" si="217"/>
        <v>10</v>
      </c>
      <c r="AJ2343" s="1" t="str">
        <f t="shared" si="218"/>
        <v>Winter</v>
      </c>
      <c r="AL2343" s="1">
        <f t="shared" ref="AL2343:AL2406" si="220">IF(OR(AND(H2343&gt;15,H2343&lt;23),(AND(H2343&gt;5,H2343&lt;8))),W2343,0)</f>
        <v>0</v>
      </c>
      <c r="AM2343" s="1">
        <f t="shared" si="219"/>
        <v>137716.52516640344</v>
      </c>
    </row>
    <row r="2344" spans="1:39" x14ac:dyDescent="0.2">
      <c r="A2344" s="24" t="s">
        <v>4716</v>
      </c>
      <c r="B2344" s="36">
        <v>2339</v>
      </c>
      <c r="C2344" s="37">
        <v>43379</v>
      </c>
      <c r="D2344" s="26">
        <v>43374</v>
      </c>
      <c r="E2344" s="38">
        <v>2018</v>
      </c>
      <c r="F2344" s="38" t="s">
        <v>4456</v>
      </c>
      <c r="G2344" s="38">
        <v>6</v>
      </c>
      <c r="H2344" s="39">
        <v>11</v>
      </c>
      <c r="I2344" s="29">
        <v>81576.653738510227</v>
      </c>
      <c r="J2344" s="30">
        <v>388160.81488965178</v>
      </c>
      <c r="K2344" s="30">
        <v>1476528.4025273758</v>
      </c>
      <c r="L2344" s="30">
        <v>2568850.5486906851</v>
      </c>
      <c r="M2344" s="30">
        <v>520368.76706161525</v>
      </c>
      <c r="N2344" s="30">
        <v>873390.52273100894</v>
      </c>
      <c r="O2344" s="31">
        <v>190096.53130055068</v>
      </c>
      <c r="P2344" s="32">
        <v>2078473.8233275013</v>
      </c>
      <c r="Q2344" s="32">
        <v>4020498.4176118965</v>
      </c>
      <c r="R2344" s="32">
        <v>520368.76706161525</v>
      </c>
      <c r="S2344" s="36">
        <v>2339</v>
      </c>
      <c r="T2344" s="33" t="s">
        <v>4717</v>
      </c>
      <c r="U2344" s="34">
        <v>43379</v>
      </c>
      <c r="V2344" s="27" t="s">
        <v>4456</v>
      </c>
      <c r="W2344" s="35">
        <v>134181.59159443318</v>
      </c>
      <c r="X2344" s="35">
        <v>59502.326953011616</v>
      </c>
      <c r="Y2344" s="35">
        <v>110443.52579398274</v>
      </c>
      <c r="Z2344" s="35">
        <v>2096.4510328044003</v>
      </c>
      <c r="AA2344" s="35">
        <v>72889.392110664514</v>
      </c>
      <c r="AB2344" s="35">
        <v>38551.513453665655</v>
      </c>
      <c r="AC2344" s="35">
        <v>8158.8169466098407</v>
      </c>
      <c r="AD2344" s="35">
        <v>23947.110688091394</v>
      </c>
      <c r="AE2344" s="35">
        <v>0</v>
      </c>
      <c r="AG2344" s="1">
        <v>0</v>
      </c>
      <c r="AH2344" s="1">
        <f t="shared" si="216"/>
        <v>23947.110688091394</v>
      </c>
      <c r="AI2344">
        <f t="shared" si="217"/>
        <v>10</v>
      </c>
      <c r="AJ2344" s="1" t="str">
        <f t="shared" si="218"/>
        <v>Winter</v>
      </c>
      <c r="AL2344" s="1">
        <f t="shared" si="220"/>
        <v>0</v>
      </c>
      <c r="AM2344" s="1">
        <f t="shared" si="219"/>
        <v>134181.59159443318</v>
      </c>
    </row>
    <row r="2345" spans="1:39" x14ac:dyDescent="0.2">
      <c r="A2345" s="24" t="s">
        <v>4718</v>
      </c>
      <c r="B2345" s="36">
        <v>2340</v>
      </c>
      <c r="C2345" s="37">
        <v>43379</v>
      </c>
      <c r="D2345" s="26">
        <v>43374</v>
      </c>
      <c r="E2345" s="38">
        <v>2018</v>
      </c>
      <c r="F2345" s="38" t="s">
        <v>4456</v>
      </c>
      <c r="G2345" s="38">
        <v>6</v>
      </c>
      <c r="H2345" s="39">
        <v>12</v>
      </c>
      <c r="I2345" s="29">
        <v>78386.484514064738</v>
      </c>
      <c r="J2345" s="30">
        <v>398561.36443134304</v>
      </c>
      <c r="K2345" s="30">
        <v>1445596.9354312564</v>
      </c>
      <c r="L2345" s="30">
        <v>2561203.6174735548</v>
      </c>
      <c r="M2345" s="30">
        <v>501506.96121311455</v>
      </c>
      <c r="N2345" s="30">
        <v>857641.49364134646</v>
      </c>
      <c r="O2345" s="31">
        <v>188130.59653408651</v>
      </c>
      <c r="P2345" s="32">
        <v>2025490.3811584357</v>
      </c>
      <c r="Q2345" s="32">
        <v>4005537.0720803309</v>
      </c>
      <c r="R2345" s="32">
        <v>501506.96121311455</v>
      </c>
      <c r="S2345" s="36">
        <v>2340</v>
      </c>
      <c r="T2345" s="33" t="s">
        <v>4719</v>
      </c>
      <c r="U2345" s="34">
        <v>43379</v>
      </c>
      <c r="V2345" s="27" t="s">
        <v>4456</v>
      </c>
      <c r="W2345" s="35">
        <v>128936.03935893087</v>
      </c>
      <c r="X2345" s="35">
        <v>58256.484502957341</v>
      </c>
      <c r="Y2345" s="35">
        <v>110161.34662161495</v>
      </c>
      <c r="Z2345" s="35">
        <v>2091.094677028057</v>
      </c>
      <c r="AA2345" s="35">
        <v>72754.536621098072</v>
      </c>
      <c r="AB2345" s="35">
        <v>38585.003991833786</v>
      </c>
      <c r="AC2345" s="35">
        <v>8149.3328191186847</v>
      </c>
      <c r="AD2345" s="35">
        <v>23947.110688091394</v>
      </c>
      <c r="AE2345" s="35">
        <v>0</v>
      </c>
      <c r="AG2345" s="1">
        <v>0</v>
      </c>
      <c r="AH2345" s="1">
        <f t="shared" si="216"/>
        <v>23947.110688091394</v>
      </c>
      <c r="AI2345">
        <f t="shared" si="217"/>
        <v>10</v>
      </c>
      <c r="AJ2345" s="1" t="str">
        <f t="shared" si="218"/>
        <v>Winter</v>
      </c>
      <c r="AL2345" s="1">
        <f t="shared" si="220"/>
        <v>0</v>
      </c>
      <c r="AM2345" s="1">
        <f t="shared" si="219"/>
        <v>128936.03935893087</v>
      </c>
    </row>
    <row r="2346" spans="1:39" x14ac:dyDescent="0.2">
      <c r="A2346" s="24" t="s">
        <v>4720</v>
      </c>
      <c r="B2346" s="36">
        <v>2341</v>
      </c>
      <c r="C2346" s="37">
        <v>43379</v>
      </c>
      <c r="D2346" s="26">
        <v>43374</v>
      </c>
      <c r="E2346" s="38">
        <v>2018</v>
      </c>
      <c r="F2346" s="38" t="s">
        <v>4456</v>
      </c>
      <c r="G2346" s="38">
        <v>6</v>
      </c>
      <c r="H2346" s="39">
        <v>13</v>
      </c>
      <c r="I2346" s="29">
        <v>74359.326994069736</v>
      </c>
      <c r="J2346" s="30">
        <v>385980.25377160811</v>
      </c>
      <c r="K2346" s="30">
        <v>1408631.3561250423</v>
      </c>
      <c r="L2346" s="30">
        <v>2554662.1131490185</v>
      </c>
      <c r="M2346" s="30">
        <v>496418.14548806974</v>
      </c>
      <c r="N2346" s="30">
        <v>866213.19042956363</v>
      </c>
      <c r="O2346" s="31">
        <v>187639.08543669642</v>
      </c>
      <c r="P2346" s="32">
        <v>1979408.828607182</v>
      </c>
      <c r="Q2346" s="32">
        <v>3994494.642786887</v>
      </c>
      <c r="R2346" s="32">
        <v>496418.14548806974</v>
      </c>
      <c r="S2346" s="36">
        <v>2341</v>
      </c>
      <c r="T2346" s="33" t="s">
        <v>4721</v>
      </c>
      <c r="U2346" s="34">
        <v>43379</v>
      </c>
      <c r="V2346" s="27" t="s">
        <v>4456</v>
      </c>
      <c r="W2346" s="35">
        <v>125251.26589505179</v>
      </c>
      <c r="X2346" s="35">
        <v>59808.708602020342</v>
      </c>
      <c r="Y2346" s="35">
        <v>110991.51212664877</v>
      </c>
      <c r="Z2346" s="35">
        <v>2106.8529690412365</v>
      </c>
      <c r="AA2346" s="35">
        <v>72754.536621098072</v>
      </c>
      <c r="AB2346" s="35">
        <v>38281.867485054812</v>
      </c>
      <c r="AC2346" s="35">
        <v>8394.9948509857622</v>
      </c>
      <c r="AD2346" s="35">
        <v>23947.110688091394</v>
      </c>
      <c r="AE2346" s="35">
        <v>0</v>
      </c>
      <c r="AG2346" s="1">
        <v>0</v>
      </c>
      <c r="AH2346" s="1">
        <f t="shared" si="216"/>
        <v>23947.110688091394</v>
      </c>
      <c r="AI2346">
        <f t="shared" si="217"/>
        <v>10</v>
      </c>
      <c r="AJ2346" s="1" t="str">
        <f t="shared" si="218"/>
        <v>Winter</v>
      </c>
      <c r="AL2346" s="1">
        <f t="shared" si="220"/>
        <v>0</v>
      </c>
      <c r="AM2346" s="1">
        <f t="shared" si="219"/>
        <v>125251.26589505179</v>
      </c>
    </row>
    <row r="2347" spans="1:39" x14ac:dyDescent="0.2">
      <c r="A2347" s="24" t="s">
        <v>4722</v>
      </c>
      <c r="B2347" s="36">
        <v>2342</v>
      </c>
      <c r="C2347" s="37">
        <v>43379</v>
      </c>
      <c r="D2347" s="26">
        <v>43374</v>
      </c>
      <c r="E2347" s="38">
        <v>2018</v>
      </c>
      <c r="F2347" s="38" t="s">
        <v>4456</v>
      </c>
      <c r="G2347" s="38">
        <v>6</v>
      </c>
      <c r="H2347" s="39">
        <v>14</v>
      </c>
      <c r="I2347" s="29">
        <v>69264.700079567017</v>
      </c>
      <c r="J2347" s="30">
        <v>379685.06170636788</v>
      </c>
      <c r="K2347" s="30">
        <v>1373003.2117532385</v>
      </c>
      <c r="L2347" s="30">
        <v>2588276.7715166742</v>
      </c>
      <c r="M2347" s="30">
        <v>484494.14854884555</v>
      </c>
      <c r="N2347" s="30">
        <v>867105.72089767491</v>
      </c>
      <c r="O2347" s="31">
        <v>190269.28135512478</v>
      </c>
      <c r="P2347" s="32">
        <v>1926762.0603816509</v>
      </c>
      <c r="Q2347" s="32">
        <v>4025336.8354758415</v>
      </c>
      <c r="R2347" s="32">
        <v>484494.14854884555</v>
      </c>
      <c r="S2347" s="36">
        <v>2342</v>
      </c>
      <c r="T2347" s="33" t="s">
        <v>4723</v>
      </c>
      <c r="U2347" s="34">
        <v>43379</v>
      </c>
      <c r="V2347" s="27" t="s">
        <v>4456</v>
      </c>
      <c r="W2347" s="35">
        <v>134137.6267584491</v>
      </c>
      <c r="X2347" s="35">
        <v>58870.819908548459</v>
      </c>
      <c r="Y2347" s="35">
        <v>107451.02964102916</v>
      </c>
      <c r="Z2347" s="35">
        <v>2039.6471449764681</v>
      </c>
      <c r="AA2347" s="35">
        <v>72956.819855447742</v>
      </c>
      <c r="AB2347" s="35">
        <v>38063.604960063043</v>
      </c>
      <c r="AC2347" s="35">
        <v>8193.2065470257803</v>
      </c>
      <c r="AD2347" s="35">
        <v>23947.110688091394</v>
      </c>
      <c r="AE2347" s="35">
        <v>0</v>
      </c>
      <c r="AG2347" s="1">
        <v>0</v>
      </c>
      <c r="AH2347" s="1">
        <f t="shared" si="216"/>
        <v>23947.110688091394</v>
      </c>
      <c r="AI2347">
        <f t="shared" si="217"/>
        <v>10</v>
      </c>
      <c r="AJ2347" s="1" t="str">
        <f t="shared" si="218"/>
        <v>Winter</v>
      </c>
      <c r="AL2347" s="1">
        <f t="shared" si="220"/>
        <v>0</v>
      </c>
      <c r="AM2347" s="1">
        <f t="shared" si="219"/>
        <v>134137.6267584491</v>
      </c>
    </row>
    <row r="2348" spans="1:39" x14ac:dyDescent="0.2">
      <c r="A2348" s="24" t="s">
        <v>4724</v>
      </c>
      <c r="B2348" s="36">
        <v>2343</v>
      </c>
      <c r="C2348" s="37">
        <v>43379</v>
      </c>
      <c r="D2348" s="26">
        <v>43374</v>
      </c>
      <c r="E2348" s="38">
        <v>2018</v>
      </c>
      <c r="F2348" s="38" t="s">
        <v>4456</v>
      </c>
      <c r="G2348" s="38">
        <v>6</v>
      </c>
      <c r="H2348" s="39">
        <v>15</v>
      </c>
      <c r="I2348" s="29">
        <v>70831.050286846992</v>
      </c>
      <c r="J2348" s="30">
        <v>389031.84962277551</v>
      </c>
      <c r="K2348" s="30">
        <v>1374359.6545798627</v>
      </c>
      <c r="L2348" s="30">
        <v>2657360.2465408822</v>
      </c>
      <c r="M2348" s="30">
        <v>483313.26955058356</v>
      </c>
      <c r="N2348" s="30">
        <v>882949.22059536446</v>
      </c>
      <c r="O2348" s="31">
        <v>188811.41177016398</v>
      </c>
      <c r="P2348" s="32">
        <v>1928503.9744172932</v>
      </c>
      <c r="Q2348" s="32">
        <v>4118152.728529186</v>
      </c>
      <c r="R2348" s="32">
        <v>483313.26955058356</v>
      </c>
      <c r="S2348" s="36">
        <v>2343</v>
      </c>
      <c r="T2348" s="33" t="s">
        <v>4725</v>
      </c>
      <c r="U2348" s="34">
        <v>43379</v>
      </c>
      <c r="V2348" s="27" t="s">
        <v>4456</v>
      </c>
      <c r="W2348" s="35">
        <v>117912.72374994225</v>
      </c>
      <c r="X2348" s="35">
        <v>60196.501114458311</v>
      </c>
      <c r="Y2348" s="35">
        <v>106924.78909893641</v>
      </c>
      <c r="Z2348" s="35">
        <v>2029.6579897041904</v>
      </c>
      <c r="AA2348" s="35">
        <v>73428.814068930311</v>
      </c>
      <c r="AB2348" s="35">
        <v>37301.881671307783</v>
      </c>
      <c r="AC2348" s="35">
        <v>8241.4496559741492</v>
      </c>
      <c r="AD2348" s="35">
        <v>23947.110688091394</v>
      </c>
      <c r="AE2348" s="35">
        <v>0</v>
      </c>
      <c r="AG2348" s="1">
        <v>0</v>
      </c>
      <c r="AH2348" s="1">
        <f t="shared" si="216"/>
        <v>23947.110688091394</v>
      </c>
      <c r="AI2348">
        <f t="shared" si="217"/>
        <v>10</v>
      </c>
      <c r="AJ2348" s="1" t="str">
        <f t="shared" si="218"/>
        <v>Winter</v>
      </c>
      <c r="AL2348" s="1">
        <f t="shared" si="220"/>
        <v>0</v>
      </c>
      <c r="AM2348" s="1">
        <f t="shared" si="219"/>
        <v>117912.72374994225</v>
      </c>
    </row>
    <row r="2349" spans="1:39" x14ac:dyDescent="0.2">
      <c r="A2349" s="24" t="s">
        <v>4726</v>
      </c>
      <c r="B2349" s="36">
        <v>2344</v>
      </c>
      <c r="C2349" s="37">
        <v>43379</v>
      </c>
      <c r="D2349" s="26">
        <v>43374</v>
      </c>
      <c r="E2349" s="38">
        <v>2018</v>
      </c>
      <c r="F2349" s="38" t="s">
        <v>4456</v>
      </c>
      <c r="G2349" s="38">
        <v>6</v>
      </c>
      <c r="H2349" s="39">
        <v>16</v>
      </c>
      <c r="I2349" s="29">
        <v>74827.554514374599</v>
      </c>
      <c r="J2349" s="30">
        <v>396421.64006138279</v>
      </c>
      <c r="K2349" s="30">
        <v>1365707.5275041298</v>
      </c>
      <c r="L2349" s="30">
        <v>2686647.3236623365</v>
      </c>
      <c r="M2349" s="30">
        <v>484814.38010367192</v>
      </c>
      <c r="N2349" s="30">
        <v>886361.34495870385</v>
      </c>
      <c r="O2349" s="31">
        <v>188808.50077867071</v>
      </c>
      <c r="P2349" s="32">
        <v>1925349.4621221763</v>
      </c>
      <c r="Q2349" s="32">
        <v>4158238.809461094</v>
      </c>
      <c r="R2349" s="32">
        <v>484814.38010367192</v>
      </c>
      <c r="S2349" s="36">
        <v>2344</v>
      </c>
      <c r="T2349" s="33" t="s">
        <v>4727</v>
      </c>
      <c r="U2349" s="34">
        <v>43379</v>
      </c>
      <c r="V2349" s="27" t="s">
        <v>4456</v>
      </c>
      <c r="W2349" s="35">
        <v>117371.66184382666</v>
      </c>
      <c r="X2349" s="35">
        <v>60398.529889133562</v>
      </c>
      <c r="Y2349" s="35">
        <v>105284.57025932882</v>
      </c>
      <c r="Z2349" s="35">
        <v>1998.5231770875153</v>
      </c>
      <c r="AA2349" s="35">
        <v>73833.380537629637</v>
      </c>
      <c r="AB2349" s="35">
        <v>36915.614833999869</v>
      </c>
      <c r="AC2349" s="35">
        <v>7843.7074574134922</v>
      </c>
      <c r="AD2349" s="35">
        <v>23947.110688091394</v>
      </c>
      <c r="AE2349" s="35">
        <v>0</v>
      </c>
      <c r="AG2349" s="1">
        <v>0</v>
      </c>
      <c r="AH2349" s="1">
        <f t="shared" si="216"/>
        <v>23947.110688091394</v>
      </c>
      <c r="AI2349">
        <f t="shared" si="217"/>
        <v>10</v>
      </c>
      <c r="AJ2349" s="1" t="str">
        <f t="shared" si="218"/>
        <v>Winter</v>
      </c>
      <c r="AL2349" s="1">
        <f t="shared" si="220"/>
        <v>117371.66184382666</v>
      </c>
      <c r="AM2349" s="1">
        <f t="shared" si="219"/>
        <v>0</v>
      </c>
    </row>
    <row r="2350" spans="1:39" x14ac:dyDescent="0.2">
      <c r="A2350" s="24" t="s">
        <v>4728</v>
      </c>
      <c r="B2350" s="36">
        <v>2345</v>
      </c>
      <c r="C2350" s="37">
        <v>43379</v>
      </c>
      <c r="D2350" s="26">
        <v>43374</v>
      </c>
      <c r="E2350" s="38">
        <v>2018</v>
      </c>
      <c r="F2350" s="38" t="s">
        <v>4456</v>
      </c>
      <c r="G2350" s="38">
        <v>6</v>
      </c>
      <c r="H2350" s="39">
        <v>17</v>
      </c>
      <c r="I2350" s="29">
        <v>75178.207379360916</v>
      </c>
      <c r="J2350" s="30">
        <v>390793.27422790014</v>
      </c>
      <c r="K2350" s="30">
        <v>1399732.6354829303</v>
      </c>
      <c r="L2350" s="30">
        <v>2728732.874849828</v>
      </c>
      <c r="M2350" s="30">
        <v>489253.31860460725</v>
      </c>
      <c r="N2350" s="30">
        <v>885875.45497774275</v>
      </c>
      <c r="O2350" s="31">
        <v>188317.73810805616</v>
      </c>
      <c r="P2350" s="32">
        <v>1964164.1614668984</v>
      </c>
      <c r="Q2350" s="32">
        <v>4193719.3421635269</v>
      </c>
      <c r="R2350" s="32">
        <v>489253.31860460725</v>
      </c>
      <c r="S2350" s="36">
        <v>2345</v>
      </c>
      <c r="T2350" s="33" t="s">
        <v>4729</v>
      </c>
      <c r="U2350" s="34">
        <v>43379</v>
      </c>
      <c r="V2350" s="27" t="s">
        <v>4456</v>
      </c>
      <c r="W2350" s="35">
        <v>118482.69515482221</v>
      </c>
      <c r="X2350" s="35">
        <v>57002.785500098187</v>
      </c>
      <c r="Y2350" s="35">
        <v>103408.61742905813</v>
      </c>
      <c r="Z2350" s="35">
        <v>1962.9136361910257</v>
      </c>
      <c r="AA2350" s="35">
        <v>73698.525048063195</v>
      </c>
      <c r="AB2350" s="35">
        <v>35987.864151543021</v>
      </c>
      <c r="AC2350" s="35">
        <v>7763.1052271086919</v>
      </c>
      <c r="AD2350" s="35">
        <v>23947.110688091394</v>
      </c>
      <c r="AE2350" s="35">
        <v>0</v>
      </c>
      <c r="AG2350" s="1">
        <v>0</v>
      </c>
      <c r="AH2350" s="1">
        <f t="shared" si="216"/>
        <v>23947.110688091394</v>
      </c>
      <c r="AI2350">
        <f t="shared" si="217"/>
        <v>10</v>
      </c>
      <c r="AJ2350" s="1" t="str">
        <f t="shared" si="218"/>
        <v>Winter</v>
      </c>
      <c r="AL2350" s="1">
        <f t="shared" si="220"/>
        <v>118482.69515482221</v>
      </c>
      <c r="AM2350" s="1">
        <f t="shared" si="219"/>
        <v>0</v>
      </c>
    </row>
    <row r="2351" spans="1:39" x14ac:dyDescent="0.2">
      <c r="A2351" s="24" t="s">
        <v>4730</v>
      </c>
      <c r="B2351" s="36">
        <v>2346</v>
      </c>
      <c r="C2351" s="37">
        <v>43379</v>
      </c>
      <c r="D2351" s="26">
        <v>43374</v>
      </c>
      <c r="E2351" s="38">
        <v>2018</v>
      </c>
      <c r="F2351" s="38" t="s">
        <v>4456</v>
      </c>
      <c r="G2351" s="38">
        <v>6</v>
      </c>
      <c r="H2351" s="39">
        <v>18</v>
      </c>
      <c r="I2351" s="29">
        <v>79645.494316823053</v>
      </c>
      <c r="J2351" s="30">
        <v>388152.29910395603</v>
      </c>
      <c r="K2351" s="30">
        <v>1433775.7503572968</v>
      </c>
      <c r="L2351" s="30">
        <v>2792726.7262865873</v>
      </c>
      <c r="M2351" s="30">
        <v>494309.60365163197</v>
      </c>
      <c r="N2351" s="30">
        <v>902701.56855933357</v>
      </c>
      <c r="O2351" s="31">
        <v>192225.82740167857</v>
      </c>
      <c r="P2351" s="32">
        <v>2007730.8483257517</v>
      </c>
      <c r="Q2351" s="32">
        <v>4275806.4213515557</v>
      </c>
      <c r="R2351" s="32">
        <v>494309.60365163197</v>
      </c>
      <c r="S2351" s="36">
        <v>2346</v>
      </c>
      <c r="T2351" s="33" t="s">
        <v>4731</v>
      </c>
      <c r="U2351" s="34">
        <v>43379</v>
      </c>
      <c r="V2351" s="27" t="s">
        <v>4456</v>
      </c>
      <c r="W2351" s="35">
        <v>129250.74738577996</v>
      </c>
      <c r="X2351" s="35">
        <v>58290.564766506555</v>
      </c>
      <c r="Y2351" s="35">
        <v>104272.51170554708</v>
      </c>
      <c r="Z2351" s="35">
        <v>1979.3121714166891</v>
      </c>
      <c r="AA2351" s="35">
        <v>73091.675345014199</v>
      </c>
      <c r="AB2351" s="35">
        <v>35610.452739833498</v>
      </c>
      <c r="AC2351" s="35">
        <v>8049.7623338315734</v>
      </c>
      <c r="AD2351" s="35">
        <v>23947.110688091394</v>
      </c>
      <c r="AE2351" s="35">
        <v>1277.7284405035375</v>
      </c>
      <c r="AG2351" s="1">
        <v>0</v>
      </c>
      <c r="AH2351" s="1">
        <f t="shared" si="216"/>
        <v>23947.110688091394</v>
      </c>
      <c r="AI2351">
        <f t="shared" si="217"/>
        <v>10</v>
      </c>
      <c r="AJ2351" s="1" t="str">
        <f t="shared" si="218"/>
        <v>Winter</v>
      </c>
      <c r="AL2351" s="1">
        <f t="shared" si="220"/>
        <v>129250.74738577996</v>
      </c>
      <c r="AM2351" s="1">
        <f t="shared" si="219"/>
        <v>0</v>
      </c>
    </row>
    <row r="2352" spans="1:39" x14ac:dyDescent="0.2">
      <c r="A2352" s="24" t="s">
        <v>4732</v>
      </c>
      <c r="B2352" s="36">
        <v>2347</v>
      </c>
      <c r="C2352" s="37">
        <v>43379</v>
      </c>
      <c r="D2352" s="26">
        <v>43374</v>
      </c>
      <c r="E2352" s="38">
        <v>2018</v>
      </c>
      <c r="F2352" s="38" t="s">
        <v>4456</v>
      </c>
      <c r="G2352" s="38">
        <v>6</v>
      </c>
      <c r="H2352" s="39">
        <v>19</v>
      </c>
      <c r="I2352" s="29">
        <v>82889.469247270943</v>
      </c>
      <c r="J2352" s="30">
        <v>367764.47215025162</v>
      </c>
      <c r="K2352" s="30">
        <v>1488748.3135820222</v>
      </c>
      <c r="L2352" s="30">
        <v>2786838.5370704117</v>
      </c>
      <c r="M2352" s="30">
        <v>511714.03292681224</v>
      </c>
      <c r="N2352" s="30">
        <v>895110.60188324924</v>
      </c>
      <c r="O2352" s="31">
        <v>195225.89264356016</v>
      </c>
      <c r="P2352" s="32">
        <v>2083351.8157561054</v>
      </c>
      <c r="Q2352" s="32">
        <v>4244939.5037474725</v>
      </c>
      <c r="R2352" s="32">
        <v>511714.03292681224</v>
      </c>
      <c r="S2352" s="36">
        <v>2347</v>
      </c>
      <c r="T2352" s="33" t="s">
        <v>4733</v>
      </c>
      <c r="U2352" s="34">
        <v>43379</v>
      </c>
      <c r="V2352" s="27" t="s">
        <v>4456</v>
      </c>
      <c r="W2352" s="35">
        <v>138543.14175291033</v>
      </c>
      <c r="X2352" s="35">
        <v>60948.580241936557</v>
      </c>
      <c r="Y2352" s="35">
        <v>102943.23730700758</v>
      </c>
      <c r="Z2352" s="35">
        <v>1954.0797400390738</v>
      </c>
      <c r="AA2352" s="35">
        <v>73361.386324147083</v>
      </c>
      <c r="AB2352" s="35">
        <v>34802.215584552119</v>
      </c>
      <c r="AC2352" s="35">
        <v>8377.4916229078553</v>
      </c>
      <c r="AD2352" s="35">
        <v>23947.110688091394</v>
      </c>
      <c r="AE2352" s="35">
        <v>2641.7094678795092</v>
      </c>
      <c r="AG2352" s="1">
        <v>0</v>
      </c>
      <c r="AH2352" s="1">
        <f t="shared" si="216"/>
        <v>23947.110688091394</v>
      </c>
      <c r="AI2352">
        <f t="shared" si="217"/>
        <v>10</v>
      </c>
      <c r="AJ2352" s="1" t="str">
        <f t="shared" si="218"/>
        <v>Winter</v>
      </c>
      <c r="AL2352" s="1">
        <f t="shared" si="220"/>
        <v>138543.14175291033</v>
      </c>
      <c r="AM2352" s="1">
        <f t="shared" si="219"/>
        <v>0</v>
      </c>
    </row>
    <row r="2353" spans="1:39" x14ac:dyDescent="0.2">
      <c r="A2353" s="24" t="s">
        <v>4734</v>
      </c>
      <c r="B2353" s="36">
        <v>2348</v>
      </c>
      <c r="C2353" s="37">
        <v>43379</v>
      </c>
      <c r="D2353" s="26">
        <v>43374</v>
      </c>
      <c r="E2353" s="38">
        <v>2018</v>
      </c>
      <c r="F2353" s="38" t="s">
        <v>4456</v>
      </c>
      <c r="G2353" s="38">
        <v>6</v>
      </c>
      <c r="H2353" s="39">
        <v>20</v>
      </c>
      <c r="I2353" s="29">
        <v>83720.615540905434</v>
      </c>
      <c r="J2353" s="30">
        <v>378016.74520381348</v>
      </c>
      <c r="K2353" s="30">
        <v>1437616.6016033015</v>
      </c>
      <c r="L2353" s="30">
        <v>2656475.1572681372</v>
      </c>
      <c r="M2353" s="30">
        <v>491100.69404701312</v>
      </c>
      <c r="N2353" s="30">
        <v>893866.93913795962</v>
      </c>
      <c r="O2353" s="31">
        <v>193556.72653364923</v>
      </c>
      <c r="P2353" s="32">
        <v>2012437.9111912199</v>
      </c>
      <c r="Q2353" s="32">
        <v>4121915.5681435596</v>
      </c>
      <c r="R2353" s="32">
        <v>491100.69404701312</v>
      </c>
      <c r="S2353" s="36">
        <v>2348</v>
      </c>
      <c r="T2353" s="33" t="s">
        <v>4735</v>
      </c>
      <c r="U2353" s="34">
        <v>43379</v>
      </c>
      <c r="V2353" s="27" t="s">
        <v>4456</v>
      </c>
      <c r="W2353" s="35">
        <v>129274.54511437859</v>
      </c>
      <c r="X2353" s="35">
        <v>54613.604404832113</v>
      </c>
      <c r="Y2353" s="35">
        <v>100304.01102250506</v>
      </c>
      <c r="Z2353" s="35">
        <v>1903.9816593215953</v>
      </c>
      <c r="AA2353" s="35">
        <v>73159.103089797412</v>
      </c>
      <c r="AB2353" s="35">
        <v>34148.10496409121</v>
      </c>
      <c r="AC2353" s="35">
        <v>8364.2292662024774</v>
      </c>
      <c r="AD2353" s="35">
        <v>23947.110688091394</v>
      </c>
      <c r="AE2353" s="35">
        <v>2642.0703061588015</v>
      </c>
      <c r="AG2353" s="1">
        <v>0</v>
      </c>
      <c r="AH2353" s="1">
        <f t="shared" si="216"/>
        <v>23947.110688091394</v>
      </c>
      <c r="AI2353">
        <f t="shared" si="217"/>
        <v>10</v>
      </c>
      <c r="AJ2353" s="1" t="str">
        <f t="shared" si="218"/>
        <v>Winter</v>
      </c>
      <c r="AL2353" s="1">
        <f t="shared" si="220"/>
        <v>129274.54511437859</v>
      </c>
      <c r="AM2353" s="1">
        <f t="shared" si="219"/>
        <v>0</v>
      </c>
    </row>
    <row r="2354" spans="1:39" x14ac:dyDescent="0.2">
      <c r="A2354" s="24" t="s">
        <v>4736</v>
      </c>
      <c r="B2354" s="36">
        <v>2349</v>
      </c>
      <c r="C2354" s="37">
        <v>43379</v>
      </c>
      <c r="D2354" s="26">
        <v>43374</v>
      </c>
      <c r="E2354" s="38">
        <v>2018</v>
      </c>
      <c r="F2354" s="38" t="s">
        <v>4456</v>
      </c>
      <c r="G2354" s="38">
        <v>6</v>
      </c>
      <c r="H2354" s="39">
        <v>21</v>
      </c>
      <c r="I2354" s="29">
        <v>77079.396223309872</v>
      </c>
      <c r="J2354" s="30">
        <v>366081.64573138609</v>
      </c>
      <c r="K2354" s="30">
        <v>1373834.0058386612</v>
      </c>
      <c r="L2354" s="30">
        <v>2573715.8026458658</v>
      </c>
      <c r="M2354" s="30">
        <v>481181.00559640711</v>
      </c>
      <c r="N2354" s="30">
        <v>884164.64960374171</v>
      </c>
      <c r="O2354" s="31">
        <v>192453.75773663018</v>
      </c>
      <c r="P2354" s="32">
        <v>1932094.4076583781</v>
      </c>
      <c r="Q2354" s="32">
        <v>4016415.8557176241</v>
      </c>
      <c r="R2354" s="32">
        <v>481181.00559640711</v>
      </c>
      <c r="S2354" s="36">
        <v>2349</v>
      </c>
      <c r="T2354" s="33" t="s">
        <v>4737</v>
      </c>
      <c r="U2354" s="34">
        <v>43379</v>
      </c>
      <c r="V2354" s="27" t="s">
        <v>4456</v>
      </c>
      <c r="W2354" s="35">
        <v>119412.96507382485</v>
      </c>
      <c r="X2354" s="35">
        <v>52419.384574020929</v>
      </c>
      <c r="Y2354" s="35">
        <v>98129.152319174056</v>
      </c>
      <c r="Z2354" s="35">
        <v>1862.6982545948485</v>
      </c>
      <c r="AA2354" s="35">
        <v>73563.669558496753</v>
      </c>
      <c r="AB2354" s="35">
        <v>33370.746542989349</v>
      </c>
      <c r="AC2354" s="35">
        <v>7857.6894784419073</v>
      </c>
      <c r="AD2354" s="35">
        <v>23947.110688091394</v>
      </c>
      <c r="AE2354" s="35">
        <v>2642.0703061588015</v>
      </c>
      <c r="AG2354" s="1">
        <v>0</v>
      </c>
      <c r="AH2354" s="1">
        <f t="shared" si="216"/>
        <v>23947.110688091394</v>
      </c>
      <c r="AI2354">
        <f t="shared" si="217"/>
        <v>10</v>
      </c>
      <c r="AJ2354" s="1" t="str">
        <f t="shared" si="218"/>
        <v>Winter</v>
      </c>
      <c r="AL2354" s="1">
        <f t="shared" si="220"/>
        <v>119412.96507382485</v>
      </c>
      <c r="AM2354" s="1">
        <f t="shared" si="219"/>
        <v>0</v>
      </c>
    </row>
    <row r="2355" spans="1:39" x14ac:dyDescent="0.2">
      <c r="A2355" s="24" t="s">
        <v>4738</v>
      </c>
      <c r="B2355" s="36">
        <v>2350</v>
      </c>
      <c r="C2355" s="37">
        <v>43379</v>
      </c>
      <c r="D2355" s="26">
        <v>43374</v>
      </c>
      <c r="E2355" s="38">
        <v>2018</v>
      </c>
      <c r="F2355" s="38" t="s">
        <v>4456</v>
      </c>
      <c r="G2355" s="38">
        <v>6</v>
      </c>
      <c r="H2355" s="39">
        <v>22</v>
      </c>
      <c r="I2355" s="29">
        <v>72534.870694323676</v>
      </c>
      <c r="J2355" s="30">
        <v>370946.93655172706</v>
      </c>
      <c r="K2355" s="30">
        <v>1292040.1049021776</v>
      </c>
      <c r="L2355" s="30">
        <v>2461191.7510601878</v>
      </c>
      <c r="M2355" s="30">
        <v>458742.79568953376</v>
      </c>
      <c r="N2355" s="30">
        <v>881250.14088137553</v>
      </c>
      <c r="O2355" s="31">
        <v>190223.57948628181</v>
      </c>
      <c r="P2355" s="32">
        <v>1823317.771286035</v>
      </c>
      <c r="Q2355" s="32">
        <v>3903612.4079795717</v>
      </c>
      <c r="R2355" s="32">
        <v>458742.79568953376</v>
      </c>
      <c r="S2355" s="36">
        <v>2350</v>
      </c>
      <c r="T2355" s="33" t="s">
        <v>4739</v>
      </c>
      <c r="U2355" s="34">
        <v>43379</v>
      </c>
      <c r="V2355" s="27" t="s">
        <v>4456</v>
      </c>
      <c r="W2355" s="35">
        <v>102213.17704981549</v>
      </c>
      <c r="X2355" s="35">
        <v>49818.463104188413</v>
      </c>
      <c r="Y2355" s="35">
        <v>95231.831053608432</v>
      </c>
      <c r="Z2355" s="35">
        <v>1807.7009868428972</v>
      </c>
      <c r="AA2355" s="35">
        <v>73765.952792846409</v>
      </c>
      <c r="AB2355" s="35">
        <v>33309.300112592093</v>
      </c>
      <c r="AC2355" s="35">
        <v>7572.009055379548</v>
      </c>
      <c r="AD2355" s="35">
        <v>23947.110688091394</v>
      </c>
      <c r="AE2355" s="35">
        <v>2642.0703061588015</v>
      </c>
      <c r="AG2355" s="1">
        <v>0</v>
      </c>
      <c r="AH2355" s="1">
        <f t="shared" si="216"/>
        <v>23947.110688091394</v>
      </c>
      <c r="AI2355">
        <f t="shared" si="217"/>
        <v>10</v>
      </c>
      <c r="AJ2355" s="1" t="str">
        <f t="shared" si="218"/>
        <v>Winter</v>
      </c>
      <c r="AL2355" s="1">
        <f t="shared" si="220"/>
        <v>102213.17704981549</v>
      </c>
      <c r="AM2355" s="1">
        <f t="shared" si="219"/>
        <v>0</v>
      </c>
    </row>
    <row r="2356" spans="1:39" x14ac:dyDescent="0.2">
      <c r="A2356" s="24" t="s">
        <v>4740</v>
      </c>
      <c r="B2356" s="36">
        <v>2351</v>
      </c>
      <c r="C2356" s="37">
        <v>43379</v>
      </c>
      <c r="D2356" s="26">
        <v>43374</v>
      </c>
      <c r="E2356" s="38">
        <v>2018</v>
      </c>
      <c r="F2356" s="38" t="s">
        <v>4456</v>
      </c>
      <c r="G2356" s="38">
        <v>6</v>
      </c>
      <c r="H2356" s="39">
        <v>23</v>
      </c>
      <c r="I2356" s="29">
        <v>66653.341193496584</v>
      </c>
      <c r="J2356" s="30">
        <v>356141.51019559527</v>
      </c>
      <c r="K2356" s="30">
        <v>1214584.7322712464</v>
      </c>
      <c r="L2356" s="30">
        <v>2350619.8669885946</v>
      </c>
      <c r="M2356" s="30">
        <v>439964.50686180283</v>
      </c>
      <c r="N2356" s="30">
        <v>866057.7350689692</v>
      </c>
      <c r="O2356" s="31">
        <v>189560.86103025448</v>
      </c>
      <c r="P2356" s="32">
        <v>1721202.5803265458</v>
      </c>
      <c r="Q2356" s="32">
        <v>3762379.9732834138</v>
      </c>
      <c r="R2356" s="32">
        <v>439964.50686180283</v>
      </c>
      <c r="S2356" s="36">
        <v>2351</v>
      </c>
      <c r="T2356" s="33" t="s">
        <v>4741</v>
      </c>
      <c r="U2356" s="34">
        <v>43379</v>
      </c>
      <c r="V2356" s="27" t="s">
        <v>4456</v>
      </c>
      <c r="W2356" s="35">
        <v>78817.30944995521</v>
      </c>
      <c r="X2356" s="35">
        <v>49374.608717614523</v>
      </c>
      <c r="Y2356" s="35">
        <v>95244.821444249988</v>
      </c>
      <c r="Z2356" s="35">
        <v>1807.9475718525773</v>
      </c>
      <c r="AA2356" s="35">
        <v>73698.525048063195</v>
      </c>
      <c r="AB2356" s="35">
        <v>33760.978199172539</v>
      </c>
      <c r="AC2356" s="35">
        <v>7470.2281763657929</v>
      </c>
      <c r="AD2356" s="35">
        <v>23947.110688091394</v>
      </c>
      <c r="AE2356" s="35">
        <v>2642.0703061588015</v>
      </c>
      <c r="AG2356" s="1">
        <v>0</v>
      </c>
      <c r="AH2356" s="1">
        <f t="shared" si="216"/>
        <v>23947.110688091394</v>
      </c>
      <c r="AI2356">
        <f t="shared" si="217"/>
        <v>10</v>
      </c>
      <c r="AJ2356" s="1" t="str">
        <f t="shared" si="218"/>
        <v>Winter</v>
      </c>
      <c r="AL2356" s="1">
        <f t="shared" si="220"/>
        <v>0</v>
      </c>
      <c r="AM2356" s="1">
        <f t="shared" si="219"/>
        <v>78817.30944995521</v>
      </c>
    </row>
    <row r="2357" spans="1:39" x14ac:dyDescent="0.2">
      <c r="A2357" s="24" t="s">
        <v>4742</v>
      </c>
      <c r="B2357" s="36">
        <v>2352</v>
      </c>
      <c r="C2357" s="37">
        <v>43379</v>
      </c>
      <c r="D2357" s="26">
        <v>43374</v>
      </c>
      <c r="E2357" s="38">
        <v>2018</v>
      </c>
      <c r="F2357" s="38" t="s">
        <v>4456</v>
      </c>
      <c r="G2357" s="38">
        <v>6</v>
      </c>
      <c r="H2357" s="39">
        <v>24</v>
      </c>
      <c r="I2357" s="29">
        <v>61768.625103312377</v>
      </c>
      <c r="J2357" s="30">
        <v>354203.44097790559</v>
      </c>
      <c r="K2357" s="30">
        <v>1147627.1628892722</v>
      </c>
      <c r="L2357" s="30">
        <v>2246491.0246776482</v>
      </c>
      <c r="M2357" s="30">
        <v>423202.86180411215</v>
      </c>
      <c r="N2357" s="30">
        <v>845439.89179049863</v>
      </c>
      <c r="O2357" s="31">
        <v>186690.00354910089</v>
      </c>
      <c r="P2357" s="32">
        <v>1632598.6497966966</v>
      </c>
      <c r="Q2357" s="32">
        <v>3632824.3609951534</v>
      </c>
      <c r="R2357" s="32">
        <v>423202.86180411215</v>
      </c>
      <c r="S2357" s="36">
        <v>2352</v>
      </c>
      <c r="T2357" s="33" t="s">
        <v>4743</v>
      </c>
      <c r="U2357" s="34">
        <v>43379</v>
      </c>
      <c r="V2357" s="27" t="s">
        <v>4456</v>
      </c>
      <c r="W2357" s="35">
        <v>83409.747248517233</v>
      </c>
      <c r="X2357" s="35">
        <v>46927.903229886695</v>
      </c>
      <c r="Y2357" s="35">
        <v>94186.421507031439</v>
      </c>
      <c r="Z2357" s="35">
        <v>1787.8569089952455</v>
      </c>
      <c r="AA2357" s="35">
        <v>73698.525048063195</v>
      </c>
      <c r="AB2357" s="35">
        <v>33447.201455358765</v>
      </c>
      <c r="AC2357" s="35">
        <v>7445.5797270193625</v>
      </c>
      <c r="AD2357" s="35">
        <v>23947.110688091394</v>
      </c>
      <c r="AE2357" s="35">
        <v>2642.0703061588015</v>
      </c>
      <c r="AG2357" s="1">
        <v>0</v>
      </c>
      <c r="AH2357" s="1">
        <f t="shared" si="216"/>
        <v>23947.110688091394</v>
      </c>
      <c r="AI2357">
        <f t="shared" si="217"/>
        <v>10</v>
      </c>
      <c r="AJ2357" s="1" t="str">
        <f t="shared" si="218"/>
        <v>Winter</v>
      </c>
      <c r="AL2357" s="1">
        <f t="shared" si="220"/>
        <v>0</v>
      </c>
      <c r="AM2357" s="1">
        <f t="shared" si="219"/>
        <v>83409.747248517233</v>
      </c>
    </row>
    <row r="2358" spans="1:39" x14ac:dyDescent="0.2">
      <c r="A2358" s="24" t="s">
        <v>4744</v>
      </c>
      <c r="B2358" s="36">
        <v>2353</v>
      </c>
      <c r="C2358" s="37">
        <v>43380</v>
      </c>
      <c r="D2358" s="26">
        <v>43374</v>
      </c>
      <c r="E2358" s="38">
        <v>2018</v>
      </c>
      <c r="F2358" s="38" t="s">
        <v>4456</v>
      </c>
      <c r="G2358" s="38">
        <v>7</v>
      </c>
      <c r="H2358" s="39">
        <v>1</v>
      </c>
      <c r="I2358" s="29">
        <v>59228.657209773381</v>
      </c>
      <c r="J2358" s="30">
        <v>354715.61817819474</v>
      </c>
      <c r="K2358" s="30">
        <v>1149176.91534925</v>
      </c>
      <c r="L2358" s="30">
        <v>2218913.6818489963</v>
      </c>
      <c r="M2358" s="30">
        <v>403144.16957703803</v>
      </c>
      <c r="N2358" s="30">
        <v>833609.36648334609</v>
      </c>
      <c r="O2358" s="31">
        <v>188397.64465659545</v>
      </c>
      <c r="P2358" s="32">
        <v>1611549.7421360612</v>
      </c>
      <c r="Q2358" s="32">
        <v>3595636.3111671326</v>
      </c>
      <c r="R2358" s="32">
        <v>403144.16957703803</v>
      </c>
      <c r="S2358" s="36">
        <v>2353</v>
      </c>
      <c r="T2358" s="33" t="s">
        <v>4745</v>
      </c>
      <c r="U2358" s="34">
        <v>43380</v>
      </c>
      <c r="V2358" s="27" t="s">
        <v>4456</v>
      </c>
      <c r="W2358" s="35">
        <v>88390.679579678181</v>
      </c>
      <c r="X2358" s="35">
        <v>46167.312006648259</v>
      </c>
      <c r="Y2358" s="35">
        <v>93474.944350564358</v>
      </c>
      <c r="Z2358" s="35">
        <v>1774.3515721385204</v>
      </c>
      <c r="AA2358" s="35">
        <v>73563.669558496753</v>
      </c>
      <c r="AB2358" s="35">
        <v>33426.469875878167</v>
      </c>
      <c r="AC2358" s="35">
        <v>7575.4788588442671</v>
      </c>
      <c r="AD2358" s="35">
        <v>23947.110688091394</v>
      </c>
      <c r="AE2358" s="35">
        <v>2642.0703061588015</v>
      </c>
      <c r="AG2358" s="1">
        <v>0</v>
      </c>
      <c r="AH2358" s="1">
        <f t="shared" si="216"/>
        <v>23947.110688091394</v>
      </c>
      <c r="AI2358">
        <f t="shared" si="217"/>
        <v>10</v>
      </c>
      <c r="AJ2358" s="1" t="str">
        <f t="shared" si="218"/>
        <v>Winter</v>
      </c>
      <c r="AL2358" s="1">
        <f t="shared" si="220"/>
        <v>0</v>
      </c>
      <c r="AM2358" s="1">
        <f t="shared" si="219"/>
        <v>88390.679579678181</v>
      </c>
    </row>
    <row r="2359" spans="1:39" x14ac:dyDescent="0.2">
      <c r="A2359" s="24" t="s">
        <v>4746</v>
      </c>
      <c r="B2359" s="36">
        <v>2354</v>
      </c>
      <c r="C2359" s="37">
        <v>43380</v>
      </c>
      <c r="D2359" s="26">
        <v>43374</v>
      </c>
      <c r="E2359" s="38">
        <v>2018</v>
      </c>
      <c r="F2359" s="38" t="s">
        <v>4456</v>
      </c>
      <c r="G2359" s="38">
        <v>7</v>
      </c>
      <c r="H2359" s="39">
        <v>2</v>
      </c>
      <c r="I2359" s="29">
        <v>57890.282183225136</v>
      </c>
      <c r="J2359" s="30">
        <v>342318.61297520524</v>
      </c>
      <c r="K2359" s="30">
        <v>1120877.1110270158</v>
      </c>
      <c r="L2359" s="30">
        <v>2191292.2161589894</v>
      </c>
      <c r="M2359" s="30">
        <v>391448.03891178907</v>
      </c>
      <c r="N2359" s="30">
        <v>829209.56244185299</v>
      </c>
      <c r="O2359" s="31">
        <v>189432.59661061686</v>
      </c>
      <c r="P2359" s="32">
        <v>1570215.4321220298</v>
      </c>
      <c r="Q2359" s="32">
        <v>3552252.9881866644</v>
      </c>
      <c r="R2359" s="32">
        <v>391448.03891178907</v>
      </c>
      <c r="S2359" s="36">
        <v>2354</v>
      </c>
      <c r="T2359" s="33" t="s">
        <v>4747</v>
      </c>
      <c r="U2359" s="34">
        <v>43380</v>
      </c>
      <c r="V2359" s="27" t="s">
        <v>4456</v>
      </c>
      <c r="W2359" s="35">
        <v>86146.901481576628</v>
      </c>
      <c r="X2359" s="35">
        <v>45456.408548384497</v>
      </c>
      <c r="Y2359" s="35">
        <v>92933.693253394769</v>
      </c>
      <c r="Z2359" s="35">
        <v>1764.0774848752765</v>
      </c>
      <c r="AA2359" s="35">
        <v>73968.236027196093</v>
      </c>
      <c r="AB2359" s="35">
        <v>33223.160944387681</v>
      </c>
      <c r="AC2359" s="35">
        <v>7502.7158116318351</v>
      </c>
      <c r="AD2359" s="35">
        <v>23947.110688091394</v>
      </c>
      <c r="AE2359" s="35">
        <v>2642.0703061588015</v>
      </c>
      <c r="AG2359" s="1">
        <v>0</v>
      </c>
      <c r="AH2359" s="1">
        <f t="shared" si="216"/>
        <v>23947.110688091394</v>
      </c>
      <c r="AI2359">
        <f t="shared" si="217"/>
        <v>10</v>
      </c>
      <c r="AJ2359" s="1" t="str">
        <f t="shared" si="218"/>
        <v>Winter</v>
      </c>
      <c r="AL2359" s="1">
        <f t="shared" si="220"/>
        <v>0</v>
      </c>
      <c r="AM2359" s="1">
        <f t="shared" si="219"/>
        <v>86146.901481576628</v>
      </c>
    </row>
    <row r="2360" spans="1:39" x14ac:dyDescent="0.2">
      <c r="A2360" s="24" t="s">
        <v>4748</v>
      </c>
      <c r="B2360" s="36">
        <v>2355</v>
      </c>
      <c r="C2360" s="37">
        <v>43380</v>
      </c>
      <c r="D2360" s="26">
        <v>43374</v>
      </c>
      <c r="E2360" s="38">
        <v>2018</v>
      </c>
      <c r="F2360" s="38" t="s">
        <v>4456</v>
      </c>
      <c r="G2360" s="38">
        <v>7</v>
      </c>
      <c r="H2360" s="39">
        <v>3</v>
      </c>
      <c r="I2360" s="29">
        <v>58543.832250935156</v>
      </c>
      <c r="J2360" s="30">
        <v>348115.61402718705</v>
      </c>
      <c r="K2360" s="30">
        <v>1116444.280963874</v>
      </c>
      <c r="L2360" s="30">
        <v>2203128.2551064398</v>
      </c>
      <c r="M2360" s="30">
        <v>392433.62582019973</v>
      </c>
      <c r="N2360" s="30">
        <v>838041.28137373109</v>
      </c>
      <c r="O2360" s="31">
        <v>186139.74550205003</v>
      </c>
      <c r="P2360" s="32">
        <v>1567421.7390350089</v>
      </c>
      <c r="Q2360" s="32">
        <v>3575424.8960094079</v>
      </c>
      <c r="R2360" s="32">
        <v>392433.62582019973</v>
      </c>
      <c r="S2360" s="36">
        <v>2355</v>
      </c>
      <c r="T2360" s="33" t="s">
        <v>4749</v>
      </c>
      <c r="U2360" s="34">
        <v>43380</v>
      </c>
      <c r="V2360" s="27" t="s">
        <v>4456</v>
      </c>
      <c r="W2360" s="35">
        <v>83043.596389752478</v>
      </c>
      <c r="X2360" s="35">
        <v>46024.044986669571</v>
      </c>
      <c r="Y2360" s="35">
        <v>93193.30255604694</v>
      </c>
      <c r="Z2360" s="35">
        <v>1769.0054169270475</v>
      </c>
      <c r="AA2360" s="35">
        <v>73765.952792846409</v>
      </c>
      <c r="AB2360" s="35">
        <v>32658.489237220401</v>
      </c>
      <c r="AC2360" s="35">
        <v>7430.7238309135928</v>
      </c>
      <c r="AD2360" s="35">
        <v>23947.110688091394</v>
      </c>
      <c r="AE2360" s="35">
        <v>2642.0703061588015</v>
      </c>
      <c r="AG2360" s="1">
        <v>0</v>
      </c>
      <c r="AH2360" s="1">
        <f t="shared" si="216"/>
        <v>23947.110688091394</v>
      </c>
      <c r="AI2360">
        <f t="shared" si="217"/>
        <v>10</v>
      </c>
      <c r="AJ2360" s="1" t="str">
        <f t="shared" si="218"/>
        <v>Winter</v>
      </c>
      <c r="AL2360" s="1">
        <f t="shared" si="220"/>
        <v>0</v>
      </c>
      <c r="AM2360" s="1">
        <f t="shared" si="219"/>
        <v>83043.596389752478</v>
      </c>
    </row>
    <row r="2361" spans="1:39" x14ac:dyDescent="0.2">
      <c r="A2361" s="24" t="s">
        <v>4750</v>
      </c>
      <c r="B2361" s="36">
        <v>2356</v>
      </c>
      <c r="C2361" s="37">
        <v>43380</v>
      </c>
      <c r="D2361" s="26">
        <v>43374</v>
      </c>
      <c r="E2361" s="38">
        <v>2018</v>
      </c>
      <c r="F2361" s="38" t="s">
        <v>4456</v>
      </c>
      <c r="G2361" s="38">
        <v>7</v>
      </c>
      <c r="H2361" s="39">
        <v>4</v>
      </c>
      <c r="I2361" s="29">
        <v>57969.054503797459</v>
      </c>
      <c r="J2361" s="30">
        <v>346475.85989759228</v>
      </c>
      <c r="K2361" s="30">
        <v>1143299.0416849488</v>
      </c>
      <c r="L2361" s="30">
        <v>2235641.0964643089</v>
      </c>
      <c r="M2361" s="30">
        <v>401647.21507890092</v>
      </c>
      <c r="N2361" s="30">
        <v>848654.33204022609</v>
      </c>
      <c r="O2361" s="31">
        <v>188029.64957124772</v>
      </c>
      <c r="P2361" s="32">
        <v>1602915.3112676474</v>
      </c>
      <c r="Q2361" s="32">
        <v>3618800.937973375</v>
      </c>
      <c r="R2361" s="32">
        <v>401647.21507890092</v>
      </c>
      <c r="S2361" s="36">
        <v>2356</v>
      </c>
      <c r="T2361" s="33" t="s">
        <v>4751</v>
      </c>
      <c r="U2361" s="34">
        <v>43380</v>
      </c>
      <c r="V2361" s="27" t="s">
        <v>4456</v>
      </c>
      <c r="W2361" s="35">
        <v>81113.64124168687</v>
      </c>
      <c r="X2361" s="35">
        <v>45944.204238282218</v>
      </c>
      <c r="Y2361" s="35">
        <v>96216.513268550567</v>
      </c>
      <c r="Z2361" s="35">
        <v>1826.3923318688637</v>
      </c>
      <c r="AA2361" s="35">
        <v>73698.525048063195</v>
      </c>
      <c r="AB2361" s="35">
        <v>32646.876553926515</v>
      </c>
      <c r="AC2361" s="35">
        <v>7635.1594654320807</v>
      </c>
      <c r="AD2361" s="35">
        <v>23947.110688091394</v>
      </c>
      <c r="AE2361" s="35">
        <v>2642.0703061588015</v>
      </c>
      <c r="AG2361" s="1">
        <v>0</v>
      </c>
      <c r="AH2361" s="1">
        <f t="shared" si="216"/>
        <v>23947.110688091394</v>
      </c>
      <c r="AI2361">
        <f t="shared" si="217"/>
        <v>10</v>
      </c>
      <c r="AJ2361" s="1" t="str">
        <f t="shared" si="218"/>
        <v>Winter</v>
      </c>
      <c r="AL2361" s="1">
        <f t="shared" si="220"/>
        <v>0</v>
      </c>
      <c r="AM2361" s="1">
        <f t="shared" si="219"/>
        <v>81113.64124168687</v>
      </c>
    </row>
    <row r="2362" spans="1:39" x14ac:dyDescent="0.2">
      <c r="A2362" s="24" t="s">
        <v>4752</v>
      </c>
      <c r="B2362" s="36">
        <v>2357</v>
      </c>
      <c r="C2362" s="37">
        <v>43380</v>
      </c>
      <c r="D2362" s="26">
        <v>43374</v>
      </c>
      <c r="E2362" s="38">
        <v>2018</v>
      </c>
      <c r="F2362" s="38" t="s">
        <v>4456</v>
      </c>
      <c r="G2362" s="38">
        <v>7</v>
      </c>
      <c r="H2362" s="39">
        <v>5</v>
      </c>
      <c r="I2362" s="29">
        <v>63643.729052091985</v>
      </c>
      <c r="J2362" s="30">
        <v>352972.69607763173</v>
      </c>
      <c r="K2362" s="30">
        <v>1214136.9184137336</v>
      </c>
      <c r="L2362" s="30">
        <v>2282430.3038149253</v>
      </c>
      <c r="M2362" s="30">
        <v>419680.11325487623</v>
      </c>
      <c r="N2362" s="30">
        <v>864508.24428531493</v>
      </c>
      <c r="O2362" s="31">
        <v>187185.44760902238</v>
      </c>
      <c r="P2362" s="32">
        <v>1697460.7607207019</v>
      </c>
      <c r="Q2362" s="32">
        <v>3687096.6917868946</v>
      </c>
      <c r="R2362" s="32">
        <v>419680.11325487623</v>
      </c>
      <c r="S2362" s="36">
        <v>2357</v>
      </c>
      <c r="T2362" s="33" t="s">
        <v>4753</v>
      </c>
      <c r="U2362" s="34">
        <v>43380</v>
      </c>
      <c r="V2362" s="27" t="s">
        <v>4456</v>
      </c>
      <c r="W2362" s="35">
        <v>86944.446004190177</v>
      </c>
      <c r="X2362" s="35">
        <v>46725.701104946653</v>
      </c>
      <c r="Y2362" s="35">
        <v>98357.316519163112</v>
      </c>
      <c r="Z2362" s="35">
        <v>1867.0292922838146</v>
      </c>
      <c r="AA2362" s="35">
        <v>73765.952792846409</v>
      </c>
      <c r="AB2362" s="35">
        <v>32427.836431560328</v>
      </c>
      <c r="AC2362" s="35">
        <v>7853.7313331469268</v>
      </c>
      <c r="AD2362" s="35">
        <v>23947.110688091394</v>
      </c>
      <c r="AE2362" s="35">
        <v>2642.0703061588015</v>
      </c>
      <c r="AG2362" s="1">
        <v>0</v>
      </c>
      <c r="AH2362" s="1">
        <f t="shared" si="216"/>
        <v>23947.110688091394</v>
      </c>
      <c r="AI2362">
        <f t="shared" si="217"/>
        <v>10</v>
      </c>
      <c r="AJ2362" s="1" t="str">
        <f t="shared" si="218"/>
        <v>Winter</v>
      </c>
      <c r="AL2362" s="1">
        <f t="shared" si="220"/>
        <v>0</v>
      </c>
      <c r="AM2362" s="1">
        <f t="shared" si="219"/>
        <v>86944.446004190177</v>
      </c>
    </row>
    <row r="2363" spans="1:39" x14ac:dyDescent="0.2">
      <c r="A2363" s="24" t="s">
        <v>4754</v>
      </c>
      <c r="B2363" s="36">
        <v>2358</v>
      </c>
      <c r="C2363" s="37">
        <v>43380</v>
      </c>
      <c r="D2363" s="26">
        <v>43374</v>
      </c>
      <c r="E2363" s="38">
        <v>2018</v>
      </c>
      <c r="F2363" s="38" t="s">
        <v>4456</v>
      </c>
      <c r="G2363" s="38">
        <v>7</v>
      </c>
      <c r="H2363" s="39">
        <v>6</v>
      </c>
      <c r="I2363" s="29">
        <v>70763.783746713103</v>
      </c>
      <c r="J2363" s="30">
        <v>365015.12742794398</v>
      </c>
      <c r="K2363" s="30">
        <v>1306742.584635366</v>
      </c>
      <c r="L2363" s="30">
        <v>2343350.9832715495</v>
      </c>
      <c r="M2363" s="30">
        <v>444000.25579651981</v>
      </c>
      <c r="N2363" s="30">
        <v>885185.1895083253</v>
      </c>
      <c r="O2363" s="31">
        <v>189661.54699366409</v>
      </c>
      <c r="P2363" s="32">
        <v>1821506.6241785989</v>
      </c>
      <c r="Q2363" s="32">
        <v>3783212.8472014829</v>
      </c>
      <c r="R2363" s="32">
        <v>444000.25579651981</v>
      </c>
      <c r="S2363" s="36">
        <v>2358</v>
      </c>
      <c r="T2363" s="33" t="s">
        <v>4755</v>
      </c>
      <c r="U2363" s="34">
        <v>43380</v>
      </c>
      <c r="V2363" s="27" t="s">
        <v>4456</v>
      </c>
      <c r="W2363" s="35">
        <v>97207.742541163825</v>
      </c>
      <c r="X2363" s="35">
        <v>48931.820335542441</v>
      </c>
      <c r="Y2363" s="35">
        <v>100214.1100705907</v>
      </c>
      <c r="Z2363" s="35">
        <v>1902.2751496630526</v>
      </c>
      <c r="AA2363" s="35">
        <v>73765.952792846409</v>
      </c>
      <c r="AB2363" s="35">
        <v>31430.335529403383</v>
      </c>
      <c r="AC2363" s="35">
        <v>7860.4139150843876</v>
      </c>
      <c r="AD2363" s="35">
        <v>23947.110688091394</v>
      </c>
      <c r="AE2363" s="35">
        <v>2447.3582868759231</v>
      </c>
      <c r="AG2363" s="1">
        <v>0</v>
      </c>
      <c r="AH2363" s="1">
        <f t="shared" si="216"/>
        <v>23947.110688091394</v>
      </c>
      <c r="AI2363">
        <f t="shared" si="217"/>
        <v>10</v>
      </c>
      <c r="AJ2363" s="1" t="str">
        <f t="shared" si="218"/>
        <v>Winter</v>
      </c>
      <c r="AL2363" s="1">
        <f t="shared" si="220"/>
        <v>97207.742541163825</v>
      </c>
      <c r="AM2363" s="1">
        <f t="shared" si="219"/>
        <v>0</v>
      </c>
    </row>
    <row r="2364" spans="1:39" x14ac:dyDescent="0.2">
      <c r="A2364" s="24" t="s">
        <v>4756</v>
      </c>
      <c r="B2364" s="36">
        <v>2359</v>
      </c>
      <c r="C2364" s="37">
        <v>43380</v>
      </c>
      <c r="D2364" s="26">
        <v>43374</v>
      </c>
      <c r="E2364" s="38">
        <v>2018</v>
      </c>
      <c r="F2364" s="38" t="s">
        <v>4456</v>
      </c>
      <c r="G2364" s="38">
        <v>7</v>
      </c>
      <c r="H2364" s="39">
        <v>7</v>
      </c>
      <c r="I2364" s="29">
        <v>77828.808491692645</v>
      </c>
      <c r="J2364" s="30">
        <v>363519.69247180497</v>
      </c>
      <c r="K2364" s="30">
        <v>1432153.9700126608</v>
      </c>
      <c r="L2364" s="30">
        <v>2353417.581736397</v>
      </c>
      <c r="M2364" s="30">
        <v>467572.49887703644</v>
      </c>
      <c r="N2364" s="30">
        <v>893901.8862069411</v>
      </c>
      <c r="O2364" s="31">
        <v>189947.06240592321</v>
      </c>
      <c r="P2364" s="32">
        <v>1977555.2773813899</v>
      </c>
      <c r="Q2364" s="32">
        <v>3800786.2228210662</v>
      </c>
      <c r="R2364" s="32">
        <v>467572.49887703644</v>
      </c>
      <c r="S2364" s="36">
        <v>2359</v>
      </c>
      <c r="T2364" s="33" t="s">
        <v>4757</v>
      </c>
      <c r="U2364" s="34">
        <v>43380</v>
      </c>
      <c r="V2364" s="27" t="s">
        <v>4456</v>
      </c>
      <c r="W2364" s="35">
        <v>146163.88793047567</v>
      </c>
      <c r="X2364" s="35">
        <v>46462.148926529044</v>
      </c>
      <c r="Y2364" s="35">
        <v>100341.13627425459</v>
      </c>
      <c r="Z2364" s="35">
        <v>1904.6863748928695</v>
      </c>
      <c r="AA2364" s="35">
        <v>73496.241813713525</v>
      </c>
      <c r="AB2364" s="35">
        <v>31200.624067688226</v>
      </c>
      <c r="AC2364" s="35">
        <v>7521.1443183718675</v>
      </c>
      <c r="AD2364" s="35">
        <v>23947.110688091394</v>
      </c>
      <c r="AE2364" s="35">
        <v>502.58660081406151</v>
      </c>
      <c r="AG2364" s="1">
        <v>0</v>
      </c>
      <c r="AH2364" s="1">
        <f t="shared" si="216"/>
        <v>23947.110688091394</v>
      </c>
      <c r="AI2364">
        <f t="shared" si="217"/>
        <v>10</v>
      </c>
      <c r="AJ2364" s="1" t="str">
        <f t="shared" si="218"/>
        <v>Winter</v>
      </c>
      <c r="AL2364" s="1">
        <f t="shared" si="220"/>
        <v>146163.88793047567</v>
      </c>
      <c r="AM2364" s="1">
        <f t="shared" si="219"/>
        <v>0</v>
      </c>
    </row>
    <row r="2365" spans="1:39" x14ac:dyDescent="0.2">
      <c r="A2365" s="24" t="s">
        <v>4758</v>
      </c>
      <c r="B2365" s="36">
        <v>2360</v>
      </c>
      <c r="C2365" s="37">
        <v>43380</v>
      </c>
      <c r="D2365" s="26">
        <v>43374</v>
      </c>
      <c r="E2365" s="38">
        <v>2018</v>
      </c>
      <c r="F2365" s="38" t="s">
        <v>4456</v>
      </c>
      <c r="G2365" s="38">
        <v>7</v>
      </c>
      <c r="H2365" s="39">
        <v>8</v>
      </c>
      <c r="I2365" s="29">
        <v>82384.799362100224</v>
      </c>
      <c r="J2365" s="30">
        <v>385981.44254114013</v>
      </c>
      <c r="K2365" s="30">
        <v>1543451.135964571</v>
      </c>
      <c r="L2365" s="30">
        <v>2547515.6393111455</v>
      </c>
      <c r="M2365" s="30">
        <v>491631.64681204857</v>
      </c>
      <c r="N2365" s="30">
        <v>906493.00215107331</v>
      </c>
      <c r="O2365" s="31">
        <v>190631.94644670447</v>
      </c>
      <c r="P2365" s="32">
        <v>2117467.58213872</v>
      </c>
      <c r="Q2365" s="32">
        <v>4030622.0304500638</v>
      </c>
      <c r="R2365" s="32">
        <v>491631.64681204857</v>
      </c>
      <c r="S2365" s="36">
        <v>2360</v>
      </c>
      <c r="T2365" s="33" t="s">
        <v>4759</v>
      </c>
      <c r="U2365" s="34">
        <v>43380</v>
      </c>
      <c r="V2365" s="27" t="s">
        <v>4456</v>
      </c>
      <c r="W2365" s="35">
        <v>162481.9407578691</v>
      </c>
      <c r="X2365" s="35">
        <v>52770.241524870275</v>
      </c>
      <c r="Y2365" s="35">
        <v>102413.16061183378</v>
      </c>
      <c r="Z2365" s="35">
        <v>1944.0177664912933</v>
      </c>
      <c r="AA2365" s="35">
        <v>72821.964365881286</v>
      </c>
      <c r="AB2365" s="35">
        <v>31620.056681849772</v>
      </c>
      <c r="AC2365" s="35">
        <v>7563.1160797154434</v>
      </c>
      <c r="AD2365" s="35">
        <v>23947.110688091394</v>
      </c>
      <c r="AE2365" s="35">
        <v>0</v>
      </c>
      <c r="AG2365" s="1">
        <v>0</v>
      </c>
      <c r="AH2365" s="1">
        <f t="shared" si="216"/>
        <v>23947.110688091394</v>
      </c>
      <c r="AI2365">
        <f t="shared" si="217"/>
        <v>10</v>
      </c>
      <c r="AJ2365" s="1" t="str">
        <f t="shared" si="218"/>
        <v>Winter</v>
      </c>
      <c r="AL2365" s="1">
        <f t="shared" si="220"/>
        <v>0</v>
      </c>
      <c r="AM2365" s="1">
        <f t="shared" si="219"/>
        <v>162481.9407578691</v>
      </c>
    </row>
    <row r="2366" spans="1:39" x14ac:dyDescent="0.2">
      <c r="A2366" s="24" t="s">
        <v>4760</v>
      </c>
      <c r="B2366" s="36">
        <v>2361</v>
      </c>
      <c r="C2366" s="37">
        <v>43380</v>
      </c>
      <c r="D2366" s="26">
        <v>43374</v>
      </c>
      <c r="E2366" s="38">
        <v>2018</v>
      </c>
      <c r="F2366" s="38" t="s">
        <v>4456</v>
      </c>
      <c r="G2366" s="38">
        <v>7</v>
      </c>
      <c r="H2366" s="39">
        <v>9</v>
      </c>
      <c r="I2366" s="29">
        <v>82194.85258691106</v>
      </c>
      <c r="J2366" s="30">
        <v>366487.71018780401</v>
      </c>
      <c r="K2366" s="30">
        <v>1565705.8106936477</v>
      </c>
      <c r="L2366" s="30">
        <v>2571193.2966288035</v>
      </c>
      <c r="M2366" s="30">
        <v>491114.93024967599</v>
      </c>
      <c r="N2366" s="30">
        <v>903478.17667708092</v>
      </c>
      <c r="O2366" s="31">
        <v>193492.48209368097</v>
      </c>
      <c r="P2366" s="32">
        <v>2139015.5935302349</v>
      </c>
      <c r="Q2366" s="32">
        <v>4034651.6655873694</v>
      </c>
      <c r="R2366" s="32">
        <v>491114.93024967599</v>
      </c>
      <c r="S2366" s="36">
        <v>2361</v>
      </c>
      <c r="T2366" s="33" t="s">
        <v>4761</v>
      </c>
      <c r="U2366" s="34">
        <v>43380</v>
      </c>
      <c r="V2366" s="27" t="s">
        <v>4456</v>
      </c>
      <c r="W2366" s="35">
        <v>129759.14273237328</v>
      </c>
      <c r="X2366" s="35">
        <v>57562.583318364377</v>
      </c>
      <c r="Y2366" s="35">
        <v>101570.35598403518</v>
      </c>
      <c r="Z2366" s="35">
        <v>1928.0195572735197</v>
      </c>
      <c r="AA2366" s="35">
        <v>73091.675345014199</v>
      </c>
      <c r="AB2366" s="35">
        <v>32120.085588217105</v>
      </c>
      <c r="AC2366" s="35">
        <v>7598.0968319584335</v>
      </c>
      <c r="AD2366" s="35">
        <v>23947.110688091394</v>
      </c>
      <c r="AE2366" s="35">
        <v>0</v>
      </c>
      <c r="AG2366" s="1">
        <v>0</v>
      </c>
      <c r="AH2366" s="1">
        <f t="shared" si="216"/>
        <v>23947.110688091394</v>
      </c>
      <c r="AI2366">
        <f t="shared" si="217"/>
        <v>10</v>
      </c>
      <c r="AJ2366" s="1" t="str">
        <f t="shared" si="218"/>
        <v>Winter</v>
      </c>
      <c r="AL2366" s="1">
        <f t="shared" si="220"/>
        <v>0</v>
      </c>
      <c r="AM2366" s="1">
        <f t="shared" si="219"/>
        <v>129759.14273237328</v>
      </c>
    </row>
    <row r="2367" spans="1:39" x14ac:dyDescent="0.2">
      <c r="A2367" s="24" t="s">
        <v>4762</v>
      </c>
      <c r="B2367" s="36">
        <v>2362</v>
      </c>
      <c r="C2367" s="37">
        <v>43380</v>
      </c>
      <c r="D2367" s="26">
        <v>43374</v>
      </c>
      <c r="E2367" s="38">
        <v>2018</v>
      </c>
      <c r="F2367" s="38" t="s">
        <v>4456</v>
      </c>
      <c r="G2367" s="38">
        <v>7</v>
      </c>
      <c r="H2367" s="39">
        <v>10</v>
      </c>
      <c r="I2367" s="29">
        <v>77524.792541116287</v>
      </c>
      <c r="J2367" s="30">
        <v>380036.0548785461</v>
      </c>
      <c r="K2367" s="30">
        <v>1531182.6410657568</v>
      </c>
      <c r="L2367" s="30">
        <v>2561576.1738997586</v>
      </c>
      <c r="M2367" s="30">
        <v>481936.50167149806</v>
      </c>
      <c r="N2367" s="30">
        <v>886551.39182648004</v>
      </c>
      <c r="O2367" s="31">
        <v>192292.37636421435</v>
      </c>
      <c r="P2367" s="32">
        <v>2090643.935278371</v>
      </c>
      <c r="Q2367" s="32">
        <v>4020455.996968999</v>
      </c>
      <c r="R2367" s="32">
        <v>481936.50167149806</v>
      </c>
      <c r="S2367" s="36">
        <v>2362</v>
      </c>
      <c r="T2367" s="33" t="s">
        <v>4763</v>
      </c>
      <c r="U2367" s="34">
        <v>43380</v>
      </c>
      <c r="V2367" s="27" t="s">
        <v>4456</v>
      </c>
      <c r="W2367" s="35">
        <v>123904.96471688585</v>
      </c>
      <c r="X2367" s="35">
        <v>59133.32600778206</v>
      </c>
      <c r="Y2367" s="35">
        <v>103823.79617626562</v>
      </c>
      <c r="Z2367" s="35">
        <v>1970.7946043792854</v>
      </c>
      <c r="AA2367" s="35">
        <v>73024.247600230956</v>
      </c>
      <c r="AB2367" s="35">
        <v>32037.172064925206</v>
      </c>
      <c r="AC2367" s="35">
        <v>7470.1510702818232</v>
      </c>
      <c r="AD2367" s="35">
        <v>23947.110688091394</v>
      </c>
      <c r="AE2367" s="35">
        <v>0</v>
      </c>
      <c r="AG2367" s="1">
        <v>0</v>
      </c>
      <c r="AH2367" s="1">
        <f t="shared" si="216"/>
        <v>23947.110688091394</v>
      </c>
      <c r="AI2367">
        <f t="shared" si="217"/>
        <v>10</v>
      </c>
      <c r="AJ2367" s="1" t="str">
        <f t="shared" si="218"/>
        <v>Winter</v>
      </c>
      <c r="AL2367" s="1">
        <f t="shared" si="220"/>
        <v>0</v>
      </c>
      <c r="AM2367" s="1">
        <f t="shared" si="219"/>
        <v>123904.96471688585</v>
      </c>
    </row>
    <row r="2368" spans="1:39" x14ac:dyDescent="0.2">
      <c r="A2368" s="24" t="s">
        <v>4764</v>
      </c>
      <c r="B2368" s="36">
        <v>2363</v>
      </c>
      <c r="C2368" s="37">
        <v>43380</v>
      </c>
      <c r="D2368" s="26">
        <v>43374</v>
      </c>
      <c r="E2368" s="38">
        <v>2018</v>
      </c>
      <c r="F2368" s="38" t="s">
        <v>4456</v>
      </c>
      <c r="G2368" s="38">
        <v>7</v>
      </c>
      <c r="H2368" s="39">
        <v>11</v>
      </c>
      <c r="I2368" s="29">
        <v>75996.823063788222</v>
      </c>
      <c r="J2368" s="30">
        <v>380475.69100581645</v>
      </c>
      <c r="K2368" s="30">
        <v>1494442.8425346802</v>
      </c>
      <c r="L2368" s="30">
        <v>2602247.4891626104</v>
      </c>
      <c r="M2368" s="30">
        <v>481009.81473459076</v>
      </c>
      <c r="N2368" s="30">
        <v>886972.49210597284</v>
      </c>
      <c r="O2368" s="31">
        <v>189690.66178457582</v>
      </c>
      <c r="P2368" s="32">
        <v>2051449.4803330591</v>
      </c>
      <c r="Q2368" s="32">
        <v>4059386.3340589758</v>
      </c>
      <c r="R2368" s="32">
        <v>481009.81473459076</v>
      </c>
      <c r="S2368" s="36">
        <v>2363</v>
      </c>
      <c r="T2368" s="33" t="s">
        <v>4765</v>
      </c>
      <c r="U2368" s="34">
        <v>43380</v>
      </c>
      <c r="V2368" s="27" t="s">
        <v>4456</v>
      </c>
      <c r="W2368" s="35">
        <v>121541.95412809779</v>
      </c>
      <c r="X2368" s="35">
        <v>60592.082433620664</v>
      </c>
      <c r="Y2368" s="35">
        <v>102661.87569298466</v>
      </c>
      <c r="Z2368" s="35">
        <v>1948.7389032442563</v>
      </c>
      <c r="AA2368" s="35">
        <v>72956.819855447742</v>
      </c>
      <c r="AB2368" s="35">
        <v>32126.939400082054</v>
      </c>
      <c r="AC2368" s="35">
        <v>7378.0599359255593</v>
      </c>
      <c r="AD2368" s="35">
        <v>23947.110688091394</v>
      </c>
      <c r="AE2368" s="35">
        <v>0</v>
      </c>
      <c r="AG2368" s="1">
        <v>0</v>
      </c>
      <c r="AH2368" s="1">
        <f t="shared" si="216"/>
        <v>23947.110688091394</v>
      </c>
      <c r="AI2368">
        <f t="shared" si="217"/>
        <v>10</v>
      </c>
      <c r="AJ2368" s="1" t="str">
        <f t="shared" si="218"/>
        <v>Winter</v>
      </c>
      <c r="AL2368" s="1">
        <f t="shared" si="220"/>
        <v>0</v>
      </c>
      <c r="AM2368" s="1">
        <f t="shared" si="219"/>
        <v>121541.95412809779</v>
      </c>
    </row>
    <row r="2369" spans="1:39" x14ac:dyDescent="0.2">
      <c r="A2369" s="24" t="s">
        <v>4766</v>
      </c>
      <c r="B2369" s="36">
        <v>2364</v>
      </c>
      <c r="C2369" s="37">
        <v>43380</v>
      </c>
      <c r="D2369" s="26">
        <v>43374</v>
      </c>
      <c r="E2369" s="38">
        <v>2018</v>
      </c>
      <c r="F2369" s="38" t="s">
        <v>4456</v>
      </c>
      <c r="G2369" s="38">
        <v>7</v>
      </c>
      <c r="H2369" s="39">
        <v>12</v>
      </c>
      <c r="I2369" s="29">
        <v>71538.70908545662</v>
      </c>
      <c r="J2369" s="30">
        <v>348838.40345876891</v>
      </c>
      <c r="K2369" s="30">
        <v>1468766.5487567724</v>
      </c>
      <c r="L2369" s="30">
        <v>2602397.0689239497</v>
      </c>
      <c r="M2369" s="30">
        <v>477808.95338466199</v>
      </c>
      <c r="N2369" s="30">
        <v>891550.38131794322</v>
      </c>
      <c r="O2369" s="31">
        <v>189891.06280876647</v>
      </c>
      <c r="P2369" s="32">
        <v>2018114.211226891</v>
      </c>
      <c r="Q2369" s="32">
        <v>4032676.9165094285</v>
      </c>
      <c r="R2369" s="32">
        <v>477808.95338466199</v>
      </c>
      <c r="S2369" s="36">
        <v>2364</v>
      </c>
      <c r="T2369" s="33" t="s">
        <v>4767</v>
      </c>
      <c r="U2369" s="34">
        <v>43380</v>
      </c>
      <c r="V2369" s="27" t="s">
        <v>4456</v>
      </c>
      <c r="W2369" s="35">
        <v>144996.92318372635</v>
      </c>
      <c r="X2369" s="35">
        <v>57666.286627337875</v>
      </c>
      <c r="Y2369" s="35">
        <v>101357.61293556681</v>
      </c>
      <c r="Z2369" s="35">
        <v>1923.9812455619267</v>
      </c>
      <c r="AA2369" s="35">
        <v>72687.108876314844</v>
      </c>
      <c r="AB2369" s="35">
        <v>32776.443000136162</v>
      </c>
      <c r="AC2369" s="35">
        <v>7648.4989282214283</v>
      </c>
      <c r="AD2369" s="35">
        <v>23947.110688091394</v>
      </c>
      <c r="AE2369" s="35">
        <v>0</v>
      </c>
      <c r="AG2369" s="1">
        <v>0</v>
      </c>
      <c r="AH2369" s="1">
        <f t="shared" si="216"/>
        <v>23947.110688091394</v>
      </c>
      <c r="AI2369">
        <f t="shared" si="217"/>
        <v>10</v>
      </c>
      <c r="AJ2369" s="1" t="str">
        <f t="shared" si="218"/>
        <v>Winter</v>
      </c>
      <c r="AL2369" s="1">
        <f t="shared" si="220"/>
        <v>0</v>
      </c>
      <c r="AM2369" s="1">
        <f t="shared" si="219"/>
        <v>144996.92318372635</v>
      </c>
    </row>
    <row r="2370" spans="1:39" x14ac:dyDescent="0.2">
      <c r="A2370" s="24" t="s">
        <v>4768</v>
      </c>
      <c r="B2370" s="36">
        <v>2365</v>
      </c>
      <c r="C2370" s="37">
        <v>43380</v>
      </c>
      <c r="D2370" s="26">
        <v>43374</v>
      </c>
      <c r="E2370" s="38">
        <v>2018</v>
      </c>
      <c r="F2370" s="38" t="s">
        <v>4456</v>
      </c>
      <c r="G2370" s="38">
        <v>7</v>
      </c>
      <c r="H2370" s="39">
        <v>13</v>
      </c>
      <c r="I2370" s="29">
        <v>70153.269959208716</v>
      </c>
      <c r="J2370" s="30">
        <v>361334.49432558304</v>
      </c>
      <c r="K2370" s="30">
        <v>1447395.4510414025</v>
      </c>
      <c r="L2370" s="30">
        <v>2605023.8743664571</v>
      </c>
      <c r="M2370" s="30">
        <v>467930.49628564069</v>
      </c>
      <c r="N2370" s="30">
        <v>887907.49974654277</v>
      </c>
      <c r="O2370" s="31">
        <v>188851.60922199697</v>
      </c>
      <c r="P2370" s="32">
        <v>1985479.217286252</v>
      </c>
      <c r="Q2370" s="32">
        <v>4043117.4776605796</v>
      </c>
      <c r="R2370" s="32">
        <v>467930.49628564069</v>
      </c>
      <c r="S2370" s="36">
        <v>2365</v>
      </c>
      <c r="T2370" s="33" t="s">
        <v>4769</v>
      </c>
      <c r="U2370" s="34">
        <v>43380</v>
      </c>
      <c r="V2370" s="27" t="s">
        <v>4456</v>
      </c>
      <c r="W2370" s="35">
        <v>127936.71538570999</v>
      </c>
      <c r="X2370" s="35">
        <v>53916.533102178648</v>
      </c>
      <c r="Y2370" s="35">
        <v>101329.06360147119</v>
      </c>
      <c r="Z2370" s="35">
        <v>1923.4393189933899</v>
      </c>
      <c r="AA2370" s="35">
        <v>72552.253386748402</v>
      </c>
      <c r="AB2370" s="35">
        <v>33262.975611537571</v>
      </c>
      <c r="AC2370" s="35">
        <v>7806.9789536021672</v>
      </c>
      <c r="AD2370" s="35">
        <v>23947.110688091394</v>
      </c>
      <c r="AE2370" s="35">
        <v>0</v>
      </c>
      <c r="AG2370" s="1">
        <v>0</v>
      </c>
      <c r="AH2370" s="1">
        <f t="shared" si="216"/>
        <v>23947.110688091394</v>
      </c>
      <c r="AI2370">
        <f t="shared" si="217"/>
        <v>10</v>
      </c>
      <c r="AJ2370" s="1" t="str">
        <f t="shared" si="218"/>
        <v>Winter</v>
      </c>
      <c r="AL2370" s="1">
        <f t="shared" si="220"/>
        <v>0</v>
      </c>
      <c r="AM2370" s="1">
        <f t="shared" si="219"/>
        <v>127936.71538570999</v>
      </c>
    </row>
    <row r="2371" spans="1:39" x14ac:dyDescent="0.2">
      <c r="A2371" s="24" t="s">
        <v>4770</v>
      </c>
      <c r="B2371" s="36">
        <v>2366</v>
      </c>
      <c r="C2371" s="37">
        <v>43380</v>
      </c>
      <c r="D2371" s="26">
        <v>43374</v>
      </c>
      <c r="E2371" s="38">
        <v>2018</v>
      </c>
      <c r="F2371" s="38" t="s">
        <v>4456</v>
      </c>
      <c r="G2371" s="38">
        <v>7</v>
      </c>
      <c r="H2371" s="39">
        <v>14</v>
      </c>
      <c r="I2371" s="29">
        <v>69009.378982583774</v>
      </c>
      <c r="J2371" s="30">
        <v>365779.38925373612</v>
      </c>
      <c r="K2371" s="30">
        <v>1449513.4398579658</v>
      </c>
      <c r="L2371" s="30">
        <v>2592969.8066668855</v>
      </c>
      <c r="M2371" s="30">
        <v>464548.43741236883</v>
      </c>
      <c r="N2371" s="30">
        <v>896039.70207251376</v>
      </c>
      <c r="O2371" s="31">
        <v>191342.75505122295</v>
      </c>
      <c r="P2371" s="32">
        <v>1983071.2562529184</v>
      </c>
      <c r="Q2371" s="32">
        <v>4046131.6530443584</v>
      </c>
      <c r="R2371" s="32">
        <v>464548.43741236883</v>
      </c>
      <c r="S2371" s="36">
        <v>2366</v>
      </c>
      <c r="T2371" s="33" t="s">
        <v>4771</v>
      </c>
      <c r="U2371" s="34">
        <v>43380</v>
      </c>
      <c r="V2371" s="27" t="s">
        <v>4456</v>
      </c>
      <c r="W2371" s="35">
        <v>137013.06972786598</v>
      </c>
      <c r="X2371" s="35">
        <v>50246.775742885548</v>
      </c>
      <c r="Y2371" s="35">
        <v>100097.7674987394</v>
      </c>
      <c r="Z2371" s="35">
        <v>1900.0667222956417</v>
      </c>
      <c r="AA2371" s="35">
        <v>72552.253386748402</v>
      </c>
      <c r="AB2371" s="35">
        <v>33118.725434790213</v>
      </c>
      <c r="AC2371" s="35">
        <v>7845.0439746491575</v>
      </c>
      <c r="AD2371" s="35">
        <v>23947.110688091394</v>
      </c>
      <c r="AE2371" s="35">
        <v>0</v>
      </c>
      <c r="AG2371" s="1">
        <v>0</v>
      </c>
      <c r="AH2371" s="1">
        <f t="shared" si="216"/>
        <v>23947.110688091394</v>
      </c>
      <c r="AI2371">
        <f t="shared" si="217"/>
        <v>10</v>
      </c>
      <c r="AJ2371" s="1" t="str">
        <f t="shared" si="218"/>
        <v>Winter</v>
      </c>
      <c r="AL2371" s="1">
        <f t="shared" si="220"/>
        <v>0</v>
      </c>
      <c r="AM2371" s="1">
        <f t="shared" si="219"/>
        <v>137013.06972786598</v>
      </c>
    </row>
    <row r="2372" spans="1:39" x14ac:dyDescent="0.2">
      <c r="A2372" s="24" t="s">
        <v>4772</v>
      </c>
      <c r="B2372" s="36">
        <v>2367</v>
      </c>
      <c r="C2372" s="37">
        <v>43380</v>
      </c>
      <c r="D2372" s="26">
        <v>43374</v>
      </c>
      <c r="E2372" s="38">
        <v>2018</v>
      </c>
      <c r="F2372" s="38" t="s">
        <v>4456</v>
      </c>
      <c r="G2372" s="38">
        <v>7</v>
      </c>
      <c r="H2372" s="39">
        <v>15</v>
      </c>
      <c r="I2372" s="29">
        <v>68422.18692384829</v>
      </c>
      <c r="J2372" s="30">
        <v>363539.36546482751</v>
      </c>
      <c r="K2372" s="30">
        <v>1443934.1830051371</v>
      </c>
      <c r="L2372" s="30">
        <v>2659517.3760006027</v>
      </c>
      <c r="M2372" s="30">
        <v>466859.53865584475</v>
      </c>
      <c r="N2372" s="30">
        <v>895450.25099825242</v>
      </c>
      <c r="O2372" s="31">
        <v>191014.9780567759</v>
      </c>
      <c r="P2372" s="32">
        <v>1979215.9085848301</v>
      </c>
      <c r="Q2372" s="32">
        <v>4109521.9705204586</v>
      </c>
      <c r="R2372" s="32">
        <v>466859.53865584475</v>
      </c>
      <c r="S2372" s="36">
        <v>2367</v>
      </c>
      <c r="T2372" s="33" t="s">
        <v>4773</v>
      </c>
      <c r="U2372" s="34">
        <v>43380</v>
      </c>
      <c r="V2372" s="27" t="s">
        <v>4456</v>
      </c>
      <c r="W2372" s="35">
        <v>130177.28733821287</v>
      </c>
      <c r="X2372" s="35">
        <v>49707.744090820815</v>
      </c>
      <c r="Y2372" s="35">
        <v>97440.366148218192</v>
      </c>
      <c r="Z2372" s="35">
        <v>1849.6236404959159</v>
      </c>
      <c r="AA2372" s="35">
        <v>72754.536621098072</v>
      </c>
      <c r="AB2372" s="35">
        <v>32956.242958962524</v>
      </c>
      <c r="AC2372" s="35">
        <v>7945.5397414256422</v>
      </c>
      <c r="AD2372" s="35">
        <v>23947.110688091394</v>
      </c>
      <c r="AE2372" s="35">
        <v>0</v>
      </c>
      <c r="AG2372" s="1">
        <v>0</v>
      </c>
      <c r="AH2372" s="1">
        <f t="shared" si="216"/>
        <v>23947.110688091394</v>
      </c>
      <c r="AI2372">
        <f t="shared" si="217"/>
        <v>10</v>
      </c>
      <c r="AJ2372" s="1" t="str">
        <f t="shared" si="218"/>
        <v>Winter</v>
      </c>
      <c r="AL2372" s="1">
        <f t="shared" si="220"/>
        <v>0</v>
      </c>
      <c r="AM2372" s="1">
        <f t="shared" si="219"/>
        <v>130177.28733821287</v>
      </c>
    </row>
    <row r="2373" spans="1:39" x14ac:dyDescent="0.2">
      <c r="A2373" s="24" t="s">
        <v>4774</v>
      </c>
      <c r="B2373" s="36">
        <v>2368</v>
      </c>
      <c r="C2373" s="37">
        <v>43380</v>
      </c>
      <c r="D2373" s="26">
        <v>43374</v>
      </c>
      <c r="E2373" s="38">
        <v>2018</v>
      </c>
      <c r="F2373" s="38" t="s">
        <v>4456</v>
      </c>
      <c r="G2373" s="38">
        <v>7</v>
      </c>
      <c r="H2373" s="39">
        <v>16</v>
      </c>
      <c r="I2373" s="29">
        <v>72242.410239311561</v>
      </c>
      <c r="J2373" s="30">
        <v>371164.88621150359</v>
      </c>
      <c r="K2373" s="30">
        <v>1469152.7904861404</v>
      </c>
      <c r="L2373" s="30">
        <v>2651566.3133343114</v>
      </c>
      <c r="M2373" s="30">
        <v>460301.04999419994</v>
      </c>
      <c r="N2373" s="30">
        <v>898222.33088818309</v>
      </c>
      <c r="O2373" s="31">
        <v>190631.75201743637</v>
      </c>
      <c r="P2373" s="32">
        <v>2001696.250719652</v>
      </c>
      <c r="Q2373" s="32">
        <v>4111585.2824514345</v>
      </c>
      <c r="R2373" s="32">
        <v>460301.04999419994</v>
      </c>
      <c r="S2373" s="36">
        <v>2368</v>
      </c>
      <c r="T2373" s="33" t="s">
        <v>4775</v>
      </c>
      <c r="U2373" s="34">
        <v>43380</v>
      </c>
      <c r="V2373" s="27" t="s">
        <v>4456</v>
      </c>
      <c r="W2373" s="35">
        <v>126560.69188313492</v>
      </c>
      <c r="X2373" s="35">
        <v>50509.652453030052</v>
      </c>
      <c r="Y2373" s="35">
        <v>96726.144377406919</v>
      </c>
      <c r="Z2373" s="35">
        <v>1836.0662050708488</v>
      </c>
      <c r="AA2373" s="35">
        <v>72754.536621098072</v>
      </c>
      <c r="AB2373" s="35">
        <v>33098.347886193893</v>
      </c>
      <c r="AC2373" s="35">
        <v>7840.2119528631983</v>
      </c>
      <c r="AD2373" s="35">
        <v>23947.110688091394</v>
      </c>
      <c r="AE2373" s="35">
        <v>0</v>
      </c>
      <c r="AG2373" s="1">
        <v>0</v>
      </c>
      <c r="AH2373" s="1">
        <f t="shared" si="216"/>
        <v>23947.110688091394</v>
      </c>
      <c r="AI2373">
        <f t="shared" si="217"/>
        <v>10</v>
      </c>
      <c r="AJ2373" s="1" t="str">
        <f t="shared" si="218"/>
        <v>Winter</v>
      </c>
      <c r="AL2373" s="1">
        <f t="shared" si="220"/>
        <v>126560.69188313492</v>
      </c>
      <c r="AM2373" s="1">
        <f t="shared" si="219"/>
        <v>0</v>
      </c>
    </row>
    <row r="2374" spans="1:39" x14ac:dyDescent="0.2">
      <c r="A2374" s="24" t="s">
        <v>4776</v>
      </c>
      <c r="B2374" s="36">
        <v>2369</v>
      </c>
      <c r="C2374" s="37">
        <v>43380</v>
      </c>
      <c r="D2374" s="26">
        <v>43374</v>
      </c>
      <c r="E2374" s="38">
        <v>2018</v>
      </c>
      <c r="F2374" s="38" t="s">
        <v>4456</v>
      </c>
      <c r="G2374" s="38">
        <v>7</v>
      </c>
      <c r="H2374" s="39">
        <v>17</v>
      </c>
      <c r="I2374" s="29">
        <v>70056.536901503219</v>
      </c>
      <c r="J2374" s="30">
        <v>385915.0173171304</v>
      </c>
      <c r="K2374" s="30">
        <v>1509156.6944836068</v>
      </c>
      <c r="L2374" s="30">
        <v>2704952.0513987886</v>
      </c>
      <c r="M2374" s="30">
        <v>482746.69151002192</v>
      </c>
      <c r="N2374" s="30">
        <v>900171.32189916505</v>
      </c>
      <c r="O2374" s="31">
        <v>189725.34756921031</v>
      </c>
      <c r="P2374" s="32">
        <v>2061959.9228951319</v>
      </c>
      <c r="Q2374" s="32">
        <v>4180763.7381842942</v>
      </c>
      <c r="R2374" s="32">
        <v>482746.69151002192</v>
      </c>
      <c r="S2374" s="36">
        <v>2369</v>
      </c>
      <c r="T2374" s="33" t="s">
        <v>4777</v>
      </c>
      <c r="U2374" s="34">
        <v>43380</v>
      </c>
      <c r="V2374" s="27" t="s">
        <v>4456</v>
      </c>
      <c r="W2374" s="35">
        <v>142056.10193828461</v>
      </c>
      <c r="X2374" s="35">
        <v>54867.867400095696</v>
      </c>
      <c r="Y2374" s="35">
        <v>98669.029345349278</v>
      </c>
      <c r="Z2374" s="35">
        <v>1872.9462590928547</v>
      </c>
      <c r="AA2374" s="35">
        <v>72619.68113153163</v>
      </c>
      <c r="AB2374" s="35">
        <v>33156.476273698296</v>
      </c>
      <c r="AC2374" s="35">
        <v>7924.3867966295038</v>
      </c>
      <c r="AD2374" s="35">
        <v>23947.110688091394</v>
      </c>
      <c r="AE2374" s="35">
        <v>0.37307008537002384</v>
      </c>
      <c r="AG2374" s="1">
        <v>0</v>
      </c>
      <c r="AH2374" s="1">
        <f t="shared" si="216"/>
        <v>23947.110688091394</v>
      </c>
      <c r="AI2374">
        <f t="shared" si="217"/>
        <v>10</v>
      </c>
      <c r="AJ2374" s="1" t="str">
        <f t="shared" si="218"/>
        <v>Winter</v>
      </c>
      <c r="AL2374" s="1">
        <f t="shared" si="220"/>
        <v>142056.10193828461</v>
      </c>
      <c r="AM2374" s="1">
        <f t="shared" si="219"/>
        <v>0</v>
      </c>
    </row>
    <row r="2375" spans="1:39" x14ac:dyDescent="0.2">
      <c r="A2375" s="24" t="s">
        <v>4778</v>
      </c>
      <c r="B2375" s="36">
        <v>2370</v>
      </c>
      <c r="C2375" s="37">
        <v>43380</v>
      </c>
      <c r="D2375" s="26">
        <v>43374</v>
      </c>
      <c r="E2375" s="38">
        <v>2018</v>
      </c>
      <c r="F2375" s="38" t="s">
        <v>4456</v>
      </c>
      <c r="G2375" s="38">
        <v>7</v>
      </c>
      <c r="H2375" s="39">
        <v>18</v>
      </c>
      <c r="I2375" s="29">
        <v>76746.041408232559</v>
      </c>
      <c r="J2375" s="30">
        <v>401795.27042148658</v>
      </c>
      <c r="K2375" s="30">
        <v>1575399.3132029825</v>
      </c>
      <c r="L2375" s="30">
        <v>2807848.1531369681</v>
      </c>
      <c r="M2375" s="30">
        <v>501142.89736889256</v>
      </c>
      <c r="N2375" s="30">
        <v>914666.59327982483</v>
      </c>
      <c r="O2375" s="31">
        <v>190057.39109570882</v>
      </c>
      <c r="P2375" s="32">
        <v>2153288.2519801077</v>
      </c>
      <c r="Q2375" s="32">
        <v>4314367.4079339886</v>
      </c>
      <c r="R2375" s="32">
        <v>501142.89736889256</v>
      </c>
      <c r="S2375" s="36">
        <v>2370</v>
      </c>
      <c r="T2375" s="33" t="s">
        <v>4779</v>
      </c>
      <c r="U2375" s="34">
        <v>43380</v>
      </c>
      <c r="V2375" s="27" t="s">
        <v>4456</v>
      </c>
      <c r="W2375" s="35">
        <v>146995.42662783121</v>
      </c>
      <c r="X2375" s="35">
        <v>56298.933611800559</v>
      </c>
      <c r="Y2375" s="35">
        <v>101384.91957670233</v>
      </c>
      <c r="Z2375" s="35">
        <v>1924.4995831973781</v>
      </c>
      <c r="AA2375" s="35">
        <v>72619.68113153163</v>
      </c>
      <c r="AB2375" s="35">
        <v>33012.562753813785</v>
      </c>
      <c r="AC2375" s="35">
        <v>8194.7743839269806</v>
      </c>
      <c r="AD2375" s="35">
        <v>23947.110688091394</v>
      </c>
      <c r="AE2375" s="35">
        <v>1365.0635423140945</v>
      </c>
      <c r="AG2375" s="1">
        <v>0</v>
      </c>
      <c r="AH2375" s="1">
        <f t="shared" ref="AH2375:AH2438" si="221">AD2375-AG2375</f>
        <v>23947.110688091394</v>
      </c>
      <c r="AI2375">
        <f t="shared" ref="AI2375:AI2438" si="222">MONTH(U2375)</f>
        <v>10</v>
      </c>
      <c r="AJ2375" s="1" t="str">
        <f t="shared" ref="AJ2375:AJ2438" si="223">IF(AND(AI2375&gt;5,AI2375&lt;10),"Summer","Winter")</f>
        <v>Winter</v>
      </c>
      <c r="AL2375" s="1">
        <f t="shared" si="220"/>
        <v>146995.42662783121</v>
      </c>
      <c r="AM2375" s="1">
        <f t="shared" ref="AM2375:AM2438" si="224">W2375-AL2375</f>
        <v>0</v>
      </c>
    </row>
    <row r="2376" spans="1:39" x14ac:dyDescent="0.2">
      <c r="A2376" s="24" t="s">
        <v>4780</v>
      </c>
      <c r="B2376" s="36">
        <v>2371</v>
      </c>
      <c r="C2376" s="37">
        <v>43380</v>
      </c>
      <c r="D2376" s="26">
        <v>43374</v>
      </c>
      <c r="E2376" s="38">
        <v>2018</v>
      </c>
      <c r="F2376" s="38" t="s">
        <v>4456</v>
      </c>
      <c r="G2376" s="38">
        <v>7</v>
      </c>
      <c r="H2376" s="39">
        <v>19</v>
      </c>
      <c r="I2376" s="29">
        <v>83168.836337091911</v>
      </c>
      <c r="J2376" s="30">
        <v>395681.02810661035</v>
      </c>
      <c r="K2376" s="30">
        <v>1639110.716086373</v>
      </c>
      <c r="L2376" s="30">
        <v>2798621.2117689434</v>
      </c>
      <c r="M2376" s="30">
        <v>522218.53971544182</v>
      </c>
      <c r="N2376" s="30">
        <v>903683.10122116469</v>
      </c>
      <c r="O2376" s="31">
        <v>192603.64274264994</v>
      </c>
      <c r="P2376" s="32">
        <v>2244498.0921389065</v>
      </c>
      <c r="Q2376" s="32">
        <v>4290588.9838393684</v>
      </c>
      <c r="R2376" s="32">
        <v>522218.53971544182</v>
      </c>
      <c r="S2376" s="36">
        <v>2371</v>
      </c>
      <c r="T2376" s="33" t="s">
        <v>4781</v>
      </c>
      <c r="U2376" s="34">
        <v>43380</v>
      </c>
      <c r="V2376" s="27" t="s">
        <v>4456</v>
      </c>
      <c r="W2376" s="35">
        <v>157221.82088053392</v>
      </c>
      <c r="X2376" s="35">
        <v>58320.604175607819</v>
      </c>
      <c r="Y2376" s="35">
        <v>100488.98680498064</v>
      </c>
      <c r="Z2376" s="35">
        <v>1907.4928897665388</v>
      </c>
      <c r="AA2376" s="35">
        <v>73091.675345014199</v>
      </c>
      <c r="AB2376" s="35">
        <v>33179.872717834056</v>
      </c>
      <c r="AC2376" s="35">
        <v>8597.5542214399284</v>
      </c>
      <c r="AD2376" s="35">
        <v>23947.110688091394</v>
      </c>
      <c r="AE2376" s="35">
        <v>2642.0703061588015</v>
      </c>
      <c r="AG2376" s="1">
        <v>0</v>
      </c>
      <c r="AH2376" s="1">
        <f t="shared" si="221"/>
        <v>23947.110688091394</v>
      </c>
      <c r="AI2376">
        <f t="shared" si="222"/>
        <v>10</v>
      </c>
      <c r="AJ2376" s="1" t="str">
        <f t="shared" si="223"/>
        <v>Winter</v>
      </c>
      <c r="AL2376" s="1">
        <f t="shared" si="220"/>
        <v>157221.82088053392</v>
      </c>
      <c r="AM2376" s="1">
        <f t="shared" si="224"/>
        <v>0</v>
      </c>
    </row>
    <row r="2377" spans="1:39" x14ac:dyDescent="0.2">
      <c r="A2377" s="24" t="s">
        <v>4782</v>
      </c>
      <c r="B2377" s="36">
        <v>2372</v>
      </c>
      <c r="C2377" s="37">
        <v>43380</v>
      </c>
      <c r="D2377" s="26">
        <v>43374</v>
      </c>
      <c r="E2377" s="38">
        <v>2018</v>
      </c>
      <c r="F2377" s="38" t="s">
        <v>4456</v>
      </c>
      <c r="G2377" s="38">
        <v>7</v>
      </c>
      <c r="H2377" s="39">
        <v>20</v>
      </c>
      <c r="I2377" s="29">
        <v>78542.415719660596</v>
      </c>
      <c r="J2377" s="30">
        <v>391838.00483105524</v>
      </c>
      <c r="K2377" s="30">
        <v>1569745.2970327695</v>
      </c>
      <c r="L2377" s="30">
        <v>2712394.8072387017</v>
      </c>
      <c r="M2377" s="30">
        <v>506380.46282532974</v>
      </c>
      <c r="N2377" s="30">
        <v>896492.60432923562</v>
      </c>
      <c r="O2377" s="31">
        <v>190895.9387373823</v>
      </c>
      <c r="P2377" s="32">
        <v>2154668.1755777597</v>
      </c>
      <c r="Q2377" s="32">
        <v>4191621.3551363749</v>
      </c>
      <c r="R2377" s="32">
        <v>506380.46282532974</v>
      </c>
      <c r="S2377" s="36">
        <v>2372</v>
      </c>
      <c r="T2377" s="33" t="s">
        <v>4783</v>
      </c>
      <c r="U2377" s="34">
        <v>43380</v>
      </c>
      <c r="V2377" s="27" t="s">
        <v>4456</v>
      </c>
      <c r="W2377" s="35">
        <v>139551.75000127329</v>
      </c>
      <c r="X2377" s="35">
        <v>55679.10878115808</v>
      </c>
      <c r="Y2377" s="35">
        <v>98630.443755661821</v>
      </c>
      <c r="Z2377" s="35">
        <v>1872.2138232278269</v>
      </c>
      <c r="AA2377" s="35">
        <v>73024.247600230956</v>
      </c>
      <c r="AB2377" s="35">
        <v>32804.021984286432</v>
      </c>
      <c r="AC2377" s="35">
        <v>8399.4670406101977</v>
      </c>
      <c r="AD2377" s="35">
        <v>23947.110688091394</v>
      </c>
      <c r="AE2377" s="35">
        <v>2642.0703061588015</v>
      </c>
      <c r="AG2377" s="1">
        <v>0</v>
      </c>
      <c r="AH2377" s="1">
        <f t="shared" si="221"/>
        <v>23947.110688091394</v>
      </c>
      <c r="AI2377">
        <f t="shared" si="222"/>
        <v>10</v>
      </c>
      <c r="AJ2377" s="1" t="str">
        <f t="shared" si="223"/>
        <v>Winter</v>
      </c>
      <c r="AL2377" s="1">
        <f t="shared" si="220"/>
        <v>139551.75000127329</v>
      </c>
      <c r="AM2377" s="1">
        <f t="shared" si="224"/>
        <v>0</v>
      </c>
    </row>
    <row r="2378" spans="1:39" x14ac:dyDescent="0.2">
      <c r="A2378" s="24" t="s">
        <v>4784</v>
      </c>
      <c r="B2378" s="36">
        <v>2373</v>
      </c>
      <c r="C2378" s="37">
        <v>43380</v>
      </c>
      <c r="D2378" s="26">
        <v>43374</v>
      </c>
      <c r="E2378" s="38">
        <v>2018</v>
      </c>
      <c r="F2378" s="38" t="s">
        <v>4456</v>
      </c>
      <c r="G2378" s="38">
        <v>7</v>
      </c>
      <c r="H2378" s="39">
        <v>21</v>
      </c>
      <c r="I2378" s="29">
        <v>74875.868308614474</v>
      </c>
      <c r="J2378" s="30">
        <v>380495.44033143984</v>
      </c>
      <c r="K2378" s="30">
        <v>1462737.9700166264</v>
      </c>
      <c r="L2378" s="30">
        <v>2580341.9369622036</v>
      </c>
      <c r="M2378" s="30">
        <v>484063.55891261814</v>
      </c>
      <c r="N2378" s="30">
        <v>871218.95429820067</v>
      </c>
      <c r="O2378" s="31">
        <v>189042.21636780011</v>
      </c>
      <c r="P2378" s="32">
        <v>2021677.397237859</v>
      </c>
      <c r="Q2378" s="32">
        <v>4021098.5479596443</v>
      </c>
      <c r="R2378" s="32">
        <v>484063.55891261814</v>
      </c>
      <c r="S2378" s="36">
        <v>2373</v>
      </c>
      <c r="T2378" s="33" t="s">
        <v>4785</v>
      </c>
      <c r="U2378" s="34">
        <v>43380</v>
      </c>
      <c r="V2378" s="27" t="s">
        <v>4456</v>
      </c>
      <c r="W2378" s="35">
        <v>167051.85425467594</v>
      </c>
      <c r="X2378" s="35">
        <v>52257.439561145235</v>
      </c>
      <c r="Y2378" s="35">
        <v>95842.39566230544</v>
      </c>
      <c r="Z2378" s="35">
        <v>1819.2907907294948</v>
      </c>
      <c r="AA2378" s="35">
        <v>73091.675345014199</v>
      </c>
      <c r="AB2378" s="35">
        <v>32794.225209803117</v>
      </c>
      <c r="AC2378" s="35">
        <v>8072.1489858665882</v>
      </c>
      <c r="AD2378" s="35">
        <v>23947.110688091394</v>
      </c>
      <c r="AE2378" s="35">
        <v>2642.0703061588015</v>
      </c>
      <c r="AG2378" s="1">
        <v>0</v>
      </c>
      <c r="AH2378" s="1">
        <f t="shared" si="221"/>
        <v>23947.110688091394</v>
      </c>
      <c r="AI2378">
        <f t="shared" si="222"/>
        <v>10</v>
      </c>
      <c r="AJ2378" s="1" t="str">
        <f t="shared" si="223"/>
        <v>Winter</v>
      </c>
      <c r="AL2378" s="1">
        <f t="shared" si="220"/>
        <v>167051.85425467594</v>
      </c>
      <c r="AM2378" s="1">
        <f t="shared" si="224"/>
        <v>0</v>
      </c>
    </row>
    <row r="2379" spans="1:39" x14ac:dyDescent="0.2">
      <c r="A2379" s="24" t="s">
        <v>4786</v>
      </c>
      <c r="B2379" s="36">
        <v>2374</v>
      </c>
      <c r="C2379" s="37">
        <v>43380</v>
      </c>
      <c r="D2379" s="26">
        <v>43374</v>
      </c>
      <c r="E2379" s="38">
        <v>2018</v>
      </c>
      <c r="F2379" s="38" t="s">
        <v>4456</v>
      </c>
      <c r="G2379" s="38">
        <v>7</v>
      </c>
      <c r="H2379" s="39">
        <v>22</v>
      </c>
      <c r="I2379" s="29">
        <v>67273.341934198936</v>
      </c>
      <c r="J2379" s="30">
        <v>320029.40928029962</v>
      </c>
      <c r="K2379" s="30">
        <v>1340976.7226467938</v>
      </c>
      <c r="L2379" s="30">
        <v>2431916.2986322022</v>
      </c>
      <c r="M2379" s="30">
        <v>446498.33351770893</v>
      </c>
      <c r="N2379" s="30">
        <v>857316.24139811413</v>
      </c>
      <c r="O2379" s="31">
        <v>186142.65896511337</v>
      </c>
      <c r="P2379" s="32">
        <v>1854748.3980987016</v>
      </c>
      <c r="Q2379" s="32">
        <v>3795404.6082757292</v>
      </c>
      <c r="R2379" s="32">
        <v>446498.33351770893</v>
      </c>
      <c r="S2379" s="36">
        <v>2374</v>
      </c>
      <c r="T2379" s="33" t="s">
        <v>4787</v>
      </c>
      <c r="U2379" s="34">
        <v>43380</v>
      </c>
      <c r="V2379" s="27" t="s">
        <v>4456</v>
      </c>
      <c r="W2379" s="35">
        <v>134890.80003225617</v>
      </c>
      <c r="X2379" s="35">
        <v>48168.200463999827</v>
      </c>
      <c r="Y2379" s="35">
        <v>94381.06378381289</v>
      </c>
      <c r="Z2379" s="35">
        <v>1791.5516298876864</v>
      </c>
      <c r="AA2379" s="35">
        <v>73159.103089797412</v>
      </c>
      <c r="AB2379" s="35">
        <v>33303.965813770876</v>
      </c>
      <c r="AC2379" s="35">
        <v>7814.2012837819057</v>
      </c>
      <c r="AD2379" s="35">
        <v>23947.110688091394</v>
      </c>
      <c r="AE2379" s="35">
        <v>2642.0703061588015</v>
      </c>
      <c r="AG2379" s="1">
        <v>0</v>
      </c>
      <c r="AH2379" s="1">
        <f t="shared" si="221"/>
        <v>23947.110688091394</v>
      </c>
      <c r="AI2379">
        <f t="shared" si="222"/>
        <v>10</v>
      </c>
      <c r="AJ2379" s="1" t="str">
        <f t="shared" si="223"/>
        <v>Winter</v>
      </c>
      <c r="AL2379" s="1">
        <f t="shared" si="220"/>
        <v>134890.80003225617</v>
      </c>
      <c r="AM2379" s="1">
        <f t="shared" si="224"/>
        <v>0</v>
      </c>
    </row>
    <row r="2380" spans="1:39" x14ac:dyDescent="0.2">
      <c r="A2380" s="24" t="s">
        <v>4788</v>
      </c>
      <c r="B2380" s="36">
        <v>2375</v>
      </c>
      <c r="C2380" s="37">
        <v>43380</v>
      </c>
      <c r="D2380" s="26">
        <v>43374</v>
      </c>
      <c r="E2380" s="38">
        <v>2018</v>
      </c>
      <c r="F2380" s="38" t="s">
        <v>4456</v>
      </c>
      <c r="G2380" s="38">
        <v>7</v>
      </c>
      <c r="H2380" s="39">
        <v>23</v>
      </c>
      <c r="I2380" s="29">
        <v>62434.917667198737</v>
      </c>
      <c r="J2380" s="30">
        <v>323794.28383396205</v>
      </c>
      <c r="K2380" s="30">
        <v>1231704.1257655586</v>
      </c>
      <c r="L2380" s="30">
        <v>2295298.0316632069</v>
      </c>
      <c r="M2380" s="30">
        <v>417662.7250023628</v>
      </c>
      <c r="N2380" s="30">
        <v>845555.21017772052</v>
      </c>
      <c r="O2380" s="31">
        <v>185006.69803035632</v>
      </c>
      <c r="P2380" s="32">
        <v>1711801.7684351201</v>
      </c>
      <c r="Q2380" s="32">
        <v>3649654.2237052456</v>
      </c>
      <c r="R2380" s="32">
        <v>417662.7250023628</v>
      </c>
      <c r="S2380" s="36">
        <v>2375</v>
      </c>
      <c r="T2380" s="33" t="s">
        <v>4789</v>
      </c>
      <c r="U2380" s="34">
        <v>43380</v>
      </c>
      <c r="V2380" s="27" t="s">
        <v>4456</v>
      </c>
      <c r="W2380" s="35">
        <v>99573.299983638717</v>
      </c>
      <c r="X2380" s="35">
        <v>46442.791480295375</v>
      </c>
      <c r="Y2380" s="35">
        <v>94573.722989875809</v>
      </c>
      <c r="Z2380" s="35">
        <v>1795.2087079158118</v>
      </c>
      <c r="AA2380" s="35">
        <v>73765.952792846409</v>
      </c>
      <c r="AB2380" s="35">
        <v>34268.52873289743</v>
      </c>
      <c r="AC2380" s="35">
        <v>8102.0920991572848</v>
      </c>
      <c r="AD2380" s="35">
        <v>23947.110688091394</v>
      </c>
      <c r="AE2380" s="35">
        <v>2642.0703061588015</v>
      </c>
      <c r="AG2380" s="1">
        <v>0</v>
      </c>
      <c r="AH2380" s="1">
        <f t="shared" si="221"/>
        <v>23947.110688091394</v>
      </c>
      <c r="AI2380">
        <f t="shared" si="222"/>
        <v>10</v>
      </c>
      <c r="AJ2380" s="1" t="str">
        <f t="shared" si="223"/>
        <v>Winter</v>
      </c>
      <c r="AL2380" s="1">
        <f t="shared" si="220"/>
        <v>0</v>
      </c>
      <c r="AM2380" s="1">
        <f t="shared" si="224"/>
        <v>99573.299983638717</v>
      </c>
    </row>
    <row r="2381" spans="1:39" x14ac:dyDescent="0.2">
      <c r="A2381" s="24" t="s">
        <v>4790</v>
      </c>
      <c r="B2381" s="36">
        <v>2376</v>
      </c>
      <c r="C2381" s="37">
        <v>43380</v>
      </c>
      <c r="D2381" s="26">
        <v>43374</v>
      </c>
      <c r="E2381" s="38">
        <v>2018</v>
      </c>
      <c r="F2381" s="38" t="s">
        <v>4456</v>
      </c>
      <c r="G2381" s="38">
        <v>7</v>
      </c>
      <c r="H2381" s="39">
        <v>24</v>
      </c>
      <c r="I2381" s="29">
        <v>59013.104940945908</v>
      </c>
      <c r="J2381" s="30">
        <v>354176.5523947301</v>
      </c>
      <c r="K2381" s="30">
        <v>1160729.779172366</v>
      </c>
      <c r="L2381" s="30">
        <v>2246216.2419028557</v>
      </c>
      <c r="M2381" s="30">
        <v>400497.87393073423</v>
      </c>
      <c r="N2381" s="30">
        <v>846469.73687279422</v>
      </c>
      <c r="O2381" s="31">
        <v>185676.62589728486</v>
      </c>
      <c r="P2381" s="32">
        <v>1620240.7580440463</v>
      </c>
      <c r="Q2381" s="32">
        <v>3632539.1570676649</v>
      </c>
      <c r="R2381" s="32">
        <v>400497.87393073423</v>
      </c>
      <c r="S2381" s="36">
        <v>2376</v>
      </c>
      <c r="T2381" s="33" t="s">
        <v>4791</v>
      </c>
      <c r="U2381" s="34">
        <v>43380</v>
      </c>
      <c r="V2381" s="27" t="s">
        <v>4456</v>
      </c>
      <c r="W2381" s="35">
        <v>83395.522799734405</v>
      </c>
      <c r="X2381" s="35">
        <v>44900.420450879879</v>
      </c>
      <c r="Y2381" s="35">
        <v>94658.996848045703</v>
      </c>
      <c r="Z2381" s="35">
        <v>1796.8273855770535</v>
      </c>
      <c r="AA2381" s="35">
        <v>74507.657985461876</v>
      </c>
      <c r="AB2381" s="35">
        <v>34008.070267356918</v>
      </c>
      <c r="AC2381" s="35">
        <v>8049.0426709221583</v>
      </c>
      <c r="AD2381" s="35">
        <v>23947.110688091394</v>
      </c>
      <c r="AE2381" s="35">
        <v>2642.0703061588015</v>
      </c>
      <c r="AG2381" s="1">
        <v>0</v>
      </c>
      <c r="AH2381" s="1">
        <f t="shared" si="221"/>
        <v>23947.110688091394</v>
      </c>
      <c r="AI2381">
        <f t="shared" si="222"/>
        <v>10</v>
      </c>
      <c r="AJ2381" s="1" t="str">
        <f t="shared" si="223"/>
        <v>Winter</v>
      </c>
      <c r="AL2381" s="1">
        <f t="shared" si="220"/>
        <v>0</v>
      </c>
      <c r="AM2381" s="1">
        <f t="shared" si="224"/>
        <v>83395.522799734405</v>
      </c>
    </row>
    <row r="2382" spans="1:39" x14ac:dyDescent="0.2">
      <c r="A2382" s="24" t="s">
        <v>4792</v>
      </c>
      <c r="B2382" s="36">
        <v>2377</v>
      </c>
      <c r="C2382" s="37">
        <v>43381</v>
      </c>
      <c r="D2382" s="26">
        <v>43374</v>
      </c>
      <c r="E2382" s="38">
        <v>2018</v>
      </c>
      <c r="F2382" s="38" t="s">
        <v>4456</v>
      </c>
      <c r="G2382" s="38">
        <v>8</v>
      </c>
      <c r="H2382" s="39">
        <v>1</v>
      </c>
      <c r="I2382" s="29">
        <v>59231.158180987157</v>
      </c>
      <c r="J2382" s="30">
        <v>357208.2581505914</v>
      </c>
      <c r="K2382" s="30">
        <v>1087895.3637310166</v>
      </c>
      <c r="L2382" s="30">
        <v>2216053.5393986036</v>
      </c>
      <c r="M2382" s="30">
        <v>398966.35889240773</v>
      </c>
      <c r="N2382" s="30">
        <v>849630.8469772673</v>
      </c>
      <c r="O2382" s="31">
        <v>184443.27564532927</v>
      </c>
      <c r="P2382" s="32">
        <v>1546092.8808044116</v>
      </c>
      <c r="Q2382" s="32">
        <v>3607335.9201717917</v>
      </c>
      <c r="R2382" s="32">
        <v>398966.35889240773</v>
      </c>
      <c r="S2382" s="36">
        <v>2377</v>
      </c>
      <c r="T2382" s="33" t="s">
        <v>4793</v>
      </c>
      <c r="U2382" s="34">
        <v>43381</v>
      </c>
      <c r="V2382" s="27" t="s">
        <v>4456</v>
      </c>
      <c r="W2382" s="35">
        <v>76601.953155231182</v>
      </c>
      <c r="X2382" s="35">
        <v>44007.140558877843</v>
      </c>
      <c r="Y2382" s="35">
        <v>94498.189278953665</v>
      </c>
      <c r="Z2382" s="35">
        <v>1793.7749187902305</v>
      </c>
      <c r="AA2382" s="35">
        <v>74372.802495895434</v>
      </c>
      <c r="AB2382" s="35">
        <v>34580.855484453263</v>
      </c>
      <c r="AC2382" s="35">
        <v>8010.1808808817805</v>
      </c>
      <c r="AD2382" s="35">
        <v>23947.110688091394</v>
      </c>
      <c r="AE2382" s="35">
        <v>2642.0703061588015</v>
      </c>
      <c r="AG2382" s="1">
        <v>0</v>
      </c>
      <c r="AH2382" s="1">
        <f t="shared" si="221"/>
        <v>23947.110688091394</v>
      </c>
      <c r="AI2382">
        <f t="shared" si="222"/>
        <v>10</v>
      </c>
      <c r="AJ2382" s="1" t="str">
        <f t="shared" si="223"/>
        <v>Winter</v>
      </c>
      <c r="AL2382" s="1">
        <f t="shared" si="220"/>
        <v>0</v>
      </c>
      <c r="AM2382" s="1">
        <f t="shared" si="224"/>
        <v>76601.953155231182</v>
      </c>
    </row>
    <row r="2383" spans="1:39" x14ac:dyDescent="0.2">
      <c r="A2383" s="24" t="s">
        <v>4794</v>
      </c>
      <c r="B2383" s="36">
        <v>2378</v>
      </c>
      <c r="C2383" s="37">
        <v>43381</v>
      </c>
      <c r="D2383" s="26">
        <v>43374</v>
      </c>
      <c r="E2383" s="38">
        <v>2018</v>
      </c>
      <c r="F2383" s="38" t="s">
        <v>4456</v>
      </c>
      <c r="G2383" s="38">
        <v>8</v>
      </c>
      <c r="H2383" s="39">
        <v>2</v>
      </c>
      <c r="I2383" s="29">
        <v>57287.647071513325</v>
      </c>
      <c r="J2383" s="30">
        <v>353813.35736739566</v>
      </c>
      <c r="K2383" s="30">
        <v>1070705.589282413</v>
      </c>
      <c r="L2383" s="30">
        <v>2231956.6026420267</v>
      </c>
      <c r="M2383" s="30">
        <v>385024.64128926216</v>
      </c>
      <c r="N2383" s="30">
        <v>857779.30317965453</v>
      </c>
      <c r="O2383" s="31">
        <v>182826.11459547805</v>
      </c>
      <c r="P2383" s="32">
        <v>1513017.8776431885</v>
      </c>
      <c r="Q2383" s="32">
        <v>3626375.3777845548</v>
      </c>
      <c r="R2383" s="32">
        <v>385024.64128926216</v>
      </c>
      <c r="S2383" s="36">
        <v>2378</v>
      </c>
      <c r="T2383" s="33" t="s">
        <v>4795</v>
      </c>
      <c r="U2383" s="34">
        <v>43381</v>
      </c>
      <c r="V2383" s="27" t="s">
        <v>4456</v>
      </c>
      <c r="W2383" s="35">
        <v>73641.407340810605</v>
      </c>
      <c r="X2383" s="35">
        <v>43464.45858859385</v>
      </c>
      <c r="Y2383" s="35">
        <v>96763.063101603853</v>
      </c>
      <c r="Z2383" s="35">
        <v>1836.7670003136304</v>
      </c>
      <c r="AA2383" s="35">
        <v>74709.941219811561</v>
      </c>
      <c r="AB2383" s="35">
        <v>34702.63684259705</v>
      </c>
      <c r="AC2383" s="35">
        <v>7997.6638881713943</v>
      </c>
      <c r="AD2383" s="35">
        <v>23947.110688091394</v>
      </c>
      <c r="AE2383" s="35">
        <v>2642.0703061588015</v>
      </c>
      <c r="AG2383" s="1">
        <v>0</v>
      </c>
      <c r="AH2383" s="1">
        <f t="shared" si="221"/>
        <v>23947.110688091394</v>
      </c>
      <c r="AI2383">
        <f t="shared" si="222"/>
        <v>10</v>
      </c>
      <c r="AJ2383" s="1" t="str">
        <f t="shared" si="223"/>
        <v>Winter</v>
      </c>
      <c r="AL2383" s="1">
        <f t="shared" si="220"/>
        <v>0</v>
      </c>
      <c r="AM2383" s="1">
        <f t="shared" si="224"/>
        <v>73641.407340810605</v>
      </c>
    </row>
    <row r="2384" spans="1:39" x14ac:dyDescent="0.2">
      <c r="A2384" s="24" t="s">
        <v>4796</v>
      </c>
      <c r="B2384" s="36">
        <v>2379</v>
      </c>
      <c r="C2384" s="37">
        <v>43381</v>
      </c>
      <c r="D2384" s="26">
        <v>43374</v>
      </c>
      <c r="E2384" s="38">
        <v>2018</v>
      </c>
      <c r="F2384" s="38" t="s">
        <v>4456</v>
      </c>
      <c r="G2384" s="38">
        <v>8</v>
      </c>
      <c r="H2384" s="39">
        <v>3</v>
      </c>
      <c r="I2384" s="29">
        <v>57319.134511587799</v>
      </c>
      <c r="J2384" s="30">
        <v>333850.65746927605</v>
      </c>
      <c r="K2384" s="30">
        <v>1086745.939058118</v>
      </c>
      <c r="L2384" s="30">
        <v>2275949.0281560048</v>
      </c>
      <c r="M2384" s="30">
        <v>393346.55554012285</v>
      </c>
      <c r="N2384" s="30">
        <v>859785.78648713627</v>
      </c>
      <c r="O2384" s="31">
        <v>185536.63624143982</v>
      </c>
      <c r="P2384" s="32">
        <v>1537411.6291098287</v>
      </c>
      <c r="Q2384" s="32">
        <v>3655122.108353857</v>
      </c>
      <c r="R2384" s="32">
        <v>393346.55554012285</v>
      </c>
      <c r="S2384" s="36">
        <v>2379</v>
      </c>
      <c r="T2384" s="33" t="s">
        <v>4797</v>
      </c>
      <c r="U2384" s="34">
        <v>43381</v>
      </c>
      <c r="V2384" s="27" t="s">
        <v>4456</v>
      </c>
      <c r="W2384" s="35">
        <v>69873.716629772549</v>
      </c>
      <c r="X2384" s="35">
        <v>45288.354433074172</v>
      </c>
      <c r="Y2384" s="35">
        <v>97902.977603802734</v>
      </c>
      <c r="Z2384" s="35">
        <v>1858.4049815195308</v>
      </c>
      <c r="AA2384" s="35">
        <v>74575.08573024509</v>
      </c>
      <c r="AB2384" s="35">
        <v>34566.574280895496</v>
      </c>
      <c r="AC2384" s="35">
        <v>7905.469946645585</v>
      </c>
      <c r="AD2384" s="35">
        <v>23947.110688091394</v>
      </c>
      <c r="AE2384" s="35">
        <v>2642.0703061588015</v>
      </c>
      <c r="AG2384" s="1">
        <v>0</v>
      </c>
      <c r="AH2384" s="1">
        <f t="shared" si="221"/>
        <v>23947.110688091394</v>
      </c>
      <c r="AI2384">
        <f t="shared" si="222"/>
        <v>10</v>
      </c>
      <c r="AJ2384" s="1" t="str">
        <f t="shared" si="223"/>
        <v>Winter</v>
      </c>
      <c r="AL2384" s="1">
        <f t="shared" si="220"/>
        <v>0</v>
      </c>
      <c r="AM2384" s="1">
        <f t="shared" si="224"/>
        <v>69873.716629772549</v>
      </c>
    </row>
    <row r="2385" spans="1:39" x14ac:dyDescent="0.2">
      <c r="A2385" s="24" t="s">
        <v>4798</v>
      </c>
      <c r="B2385" s="36">
        <v>2380</v>
      </c>
      <c r="C2385" s="37">
        <v>43381</v>
      </c>
      <c r="D2385" s="26">
        <v>43374</v>
      </c>
      <c r="E2385" s="38">
        <v>2018</v>
      </c>
      <c r="F2385" s="38" t="s">
        <v>4456</v>
      </c>
      <c r="G2385" s="38">
        <v>8</v>
      </c>
      <c r="H2385" s="39">
        <v>4</v>
      </c>
      <c r="I2385" s="29">
        <v>62671.755321898883</v>
      </c>
      <c r="J2385" s="30">
        <v>362698.1313962217</v>
      </c>
      <c r="K2385" s="30">
        <v>1146686.4478117966</v>
      </c>
      <c r="L2385" s="30">
        <v>2391709.9070974574</v>
      </c>
      <c r="M2385" s="30">
        <v>418936.78044962749</v>
      </c>
      <c r="N2385" s="30">
        <v>887024.76704632409</v>
      </c>
      <c r="O2385" s="31">
        <v>185220.81185342211</v>
      </c>
      <c r="P2385" s="32">
        <v>1628294.983583323</v>
      </c>
      <c r="Q2385" s="32">
        <v>3826653.6173934257</v>
      </c>
      <c r="R2385" s="32">
        <v>418936.78044962749</v>
      </c>
      <c r="S2385" s="36">
        <v>2380</v>
      </c>
      <c r="T2385" s="33" t="s">
        <v>4799</v>
      </c>
      <c r="U2385" s="34">
        <v>43381</v>
      </c>
      <c r="V2385" s="27" t="s">
        <v>4456</v>
      </c>
      <c r="W2385" s="35">
        <v>74275.564877436438</v>
      </c>
      <c r="X2385" s="35">
        <v>45963.934287958567</v>
      </c>
      <c r="Y2385" s="35">
        <v>102188.77537432504</v>
      </c>
      <c r="Z2385" s="35">
        <v>1939.7584614796192</v>
      </c>
      <c r="AA2385" s="35">
        <v>74777.368964594774</v>
      </c>
      <c r="AB2385" s="35">
        <v>35854.64392935986</v>
      </c>
      <c r="AC2385" s="35">
        <v>8488.3710961656707</v>
      </c>
      <c r="AD2385" s="35">
        <v>23947.110688091394</v>
      </c>
      <c r="AE2385" s="35">
        <v>2642.0703061588015</v>
      </c>
      <c r="AG2385" s="1">
        <v>0</v>
      </c>
      <c r="AH2385" s="1">
        <f t="shared" si="221"/>
        <v>23947.110688091394</v>
      </c>
      <c r="AI2385">
        <f t="shared" si="222"/>
        <v>10</v>
      </c>
      <c r="AJ2385" s="1" t="str">
        <f t="shared" si="223"/>
        <v>Winter</v>
      </c>
      <c r="AL2385" s="1">
        <f t="shared" si="220"/>
        <v>0</v>
      </c>
      <c r="AM2385" s="1">
        <f t="shared" si="224"/>
        <v>74275.564877436438</v>
      </c>
    </row>
    <row r="2386" spans="1:39" x14ac:dyDescent="0.2">
      <c r="A2386" s="24" t="s">
        <v>4800</v>
      </c>
      <c r="B2386" s="36">
        <v>2381</v>
      </c>
      <c r="C2386" s="37">
        <v>43381</v>
      </c>
      <c r="D2386" s="26">
        <v>43374</v>
      </c>
      <c r="E2386" s="38">
        <v>2018</v>
      </c>
      <c r="F2386" s="38" t="s">
        <v>4456</v>
      </c>
      <c r="G2386" s="38">
        <v>8</v>
      </c>
      <c r="H2386" s="39">
        <v>5</v>
      </c>
      <c r="I2386" s="29">
        <v>70849.210564789479</v>
      </c>
      <c r="J2386" s="30">
        <v>389829.13349083904</v>
      </c>
      <c r="K2386" s="30">
        <v>1281197.9809680728</v>
      </c>
      <c r="L2386" s="30">
        <v>2615323.4394647381</v>
      </c>
      <c r="M2386" s="30">
        <v>457683.16544842813</v>
      </c>
      <c r="N2386" s="30">
        <v>905031.42451946158</v>
      </c>
      <c r="O2386" s="31">
        <v>190146.1398825669</v>
      </c>
      <c r="P2386" s="32">
        <v>1809730.3569812905</v>
      </c>
      <c r="Q2386" s="32">
        <v>4100330.1373576056</v>
      </c>
      <c r="R2386" s="32">
        <v>457683.16544842813</v>
      </c>
      <c r="S2386" s="36">
        <v>2381</v>
      </c>
      <c r="T2386" s="33" t="s">
        <v>4801</v>
      </c>
      <c r="U2386" s="34">
        <v>43381</v>
      </c>
      <c r="V2386" s="27" t="s">
        <v>4456</v>
      </c>
      <c r="W2386" s="35">
        <v>85887.790728827342</v>
      </c>
      <c r="X2386" s="35">
        <v>52556.46478282562</v>
      </c>
      <c r="Y2386" s="35">
        <v>110474.98233476603</v>
      </c>
      <c r="Z2386" s="35">
        <v>2097.0481442868477</v>
      </c>
      <c r="AA2386" s="35">
        <v>74305.374751112206</v>
      </c>
      <c r="AB2386" s="35">
        <v>36814.355569197098</v>
      </c>
      <c r="AC2386" s="35">
        <v>9229.9578896464554</v>
      </c>
      <c r="AD2386" s="35">
        <v>23947.110688091394</v>
      </c>
      <c r="AE2386" s="35">
        <v>2642.0703061588015</v>
      </c>
      <c r="AG2386" s="1">
        <v>0</v>
      </c>
      <c r="AH2386" s="1">
        <f t="shared" si="221"/>
        <v>23947.110688091394</v>
      </c>
      <c r="AI2386">
        <f t="shared" si="222"/>
        <v>10</v>
      </c>
      <c r="AJ2386" s="1" t="str">
        <f t="shared" si="223"/>
        <v>Winter</v>
      </c>
      <c r="AL2386" s="1">
        <f t="shared" si="220"/>
        <v>0</v>
      </c>
      <c r="AM2386" s="1">
        <f t="shared" si="224"/>
        <v>85887.790728827342</v>
      </c>
    </row>
    <row r="2387" spans="1:39" x14ac:dyDescent="0.2">
      <c r="A2387" s="24" t="s">
        <v>4802</v>
      </c>
      <c r="B2387" s="36">
        <v>2382</v>
      </c>
      <c r="C2387" s="37">
        <v>43381</v>
      </c>
      <c r="D2387" s="26">
        <v>43374</v>
      </c>
      <c r="E2387" s="38">
        <v>2018</v>
      </c>
      <c r="F2387" s="38" t="s">
        <v>4456</v>
      </c>
      <c r="G2387" s="38">
        <v>8</v>
      </c>
      <c r="H2387" s="39">
        <v>6</v>
      </c>
      <c r="I2387" s="29">
        <v>85218.791380812705</v>
      </c>
      <c r="J2387" s="30">
        <v>407596.22261629516</v>
      </c>
      <c r="K2387" s="30">
        <v>1509573.7575386115</v>
      </c>
      <c r="L2387" s="30">
        <v>2772617.5859025889</v>
      </c>
      <c r="M2387" s="30">
        <v>514142.80266716017</v>
      </c>
      <c r="N2387" s="30">
        <v>918714.63363808813</v>
      </c>
      <c r="O2387" s="31">
        <v>193234.70633113966</v>
      </c>
      <c r="P2387" s="32">
        <v>2108935.3515865845</v>
      </c>
      <c r="Q2387" s="32">
        <v>4292163.1484881118</v>
      </c>
      <c r="R2387" s="32">
        <v>514142.80266716017</v>
      </c>
      <c r="S2387" s="36">
        <v>2382</v>
      </c>
      <c r="T2387" s="33" t="s">
        <v>4803</v>
      </c>
      <c r="U2387" s="34">
        <v>43381</v>
      </c>
      <c r="V2387" s="27" t="s">
        <v>4456</v>
      </c>
      <c r="W2387" s="35">
        <v>127806.2929953143</v>
      </c>
      <c r="X2387" s="35">
        <v>57393.799936422896</v>
      </c>
      <c r="Y2387" s="35">
        <v>123728.82399075382</v>
      </c>
      <c r="Z2387" s="35">
        <v>2348.6340098101255</v>
      </c>
      <c r="AA2387" s="35">
        <v>74575.08573024509</v>
      </c>
      <c r="AB2387" s="35">
        <v>40197.762316854663</v>
      </c>
      <c r="AC2387" s="35">
        <v>10077.412218518337</v>
      </c>
      <c r="AD2387" s="35">
        <v>23947.110688091394</v>
      </c>
      <c r="AE2387" s="35">
        <v>2479.6380255208906</v>
      </c>
      <c r="AG2387" s="1">
        <v>0</v>
      </c>
      <c r="AH2387" s="1">
        <f t="shared" si="221"/>
        <v>23947.110688091394</v>
      </c>
      <c r="AI2387">
        <f t="shared" si="222"/>
        <v>10</v>
      </c>
      <c r="AJ2387" s="1" t="str">
        <f t="shared" si="223"/>
        <v>Winter</v>
      </c>
      <c r="AL2387" s="1">
        <f t="shared" si="220"/>
        <v>127806.2929953143</v>
      </c>
      <c r="AM2387" s="1">
        <f t="shared" si="224"/>
        <v>0</v>
      </c>
    </row>
    <row r="2388" spans="1:39" x14ac:dyDescent="0.2">
      <c r="A2388" s="24" t="s">
        <v>4804</v>
      </c>
      <c r="B2388" s="36">
        <v>2383</v>
      </c>
      <c r="C2388" s="37">
        <v>43381</v>
      </c>
      <c r="D2388" s="26">
        <v>43374</v>
      </c>
      <c r="E2388" s="38">
        <v>2018</v>
      </c>
      <c r="F2388" s="38" t="s">
        <v>4456</v>
      </c>
      <c r="G2388" s="38">
        <v>8</v>
      </c>
      <c r="H2388" s="39">
        <v>7</v>
      </c>
      <c r="I2388" s="29">
        <v>94315.460170517865</v>
      </c>
      <c r="J2388" s="30">
        <v>403384.05586198438</v>
      </c>
      <c r="K2388" s="30">
        <v>1639702.1736877291</v>
      </c>
      <c r="L2388" s="30">
        <v>2844491.6668833774</v>
      </c>
      <c r="M2388" s="30">
        <v>541269.39160602482</v>
      </c>
      <c r="N2388" s="30">
        <v>920341.39137376554</v>
      </c>
      <c r="O2388" s="31">
        <v>190407.44858151328</v>
      </c>
      <c r="P2388" s="32">
        <v>2275287.0254642717</v>
      </c>
      <c r="Q2388" s="32">
        <v>4358624.5627006404</v>
      </c>
      <c r="R2388" s="32">
        <v>541269.39160602482</v>
      </c>
      <c r="S2388" s="36">
        <v>2383</v>
      </c>
      <c r="T2388" s="33" t="s">
        <v>4805</v>
      </c>
      <c r="U2388" s="34">
        <v>43381</v>
      </c>
      <c r="V2388" s="27" t="s">
        <v>4456</v>
      </c>
      <c r="W2388" s="35">
        <v>155604.15334517535</v>
      </c>
      <c r="X2388" s="35">
        <v>62145.087605141052</v>
      </c>
      <c r="Y2388" s="35">
        <v>132259.92858647046</v>
      </c>
      <c r="Z2388" s="35">
        <v>2510.5723661970324</v>
      </c>
      <c r="AA2388" s="35">
        <v>74709.941219811561</v>
      </c>
      <c r="AB2388" s="35">
        <v>41371.225524745962</v>
      </c>
      <c r="AC2388" s="35">
        <v>10522.112412376468</v>
      </c>
      <c r="AD2388" s="35">
        <v>23947.110688091394</v>
      </c>
      <c r="AE2388" s="35">
        <v>558.37587244455972</v>
      </c>
      <c r="AG2388" s="1">
        <v>0</v>
      </c>
      <c r="AH2388" s="1">
        <f t="shared" si="221"/>
        <v>23947.110688091394</v>
      </c>
      <c r="AI2388">
        <f t="shared" si="222"/>
        <v>10</v>
      </c>
      <c r="AJ2388" s="1" t="str">
        <f t="shared" si="223"/>
        <v>Winter</v>
      </c>
      <c r="AL2388" s="1">
        <f t="shared" si="220"/>
        <v>155604.15334517535</v>
      </c>
      <c r="AM2388" s="1">
        <f t="shared" si="224"/>
        <v>0</v>
      </c>
    </row>
    <row r="2389" spans="1:39" x14ac:dyDescent="0.2">
      <c r="A2389" s="24" t="s">
        <v>4806</v>
      </c>
      <c r="B2389" s="36">
        <v>2384</v>
      </c>
      <c r="C2389" s="37">
        <v>43381</v>
      </c>
      <c r="D2389" s="26">
        <v>43374</v>
      </c>
      <c r="E2389" s="38">
        <v>2018</v>
      </c>
      <c r="F2389" s="38" t="s">
        <v>4456</v>
      </c>
      <c r="G2389" s="38">
        <v>8</v>
      </c>
      <c r="H2389" s="39">
        <v>8</v>
      </c>
      <c r="I2389" s="29">
        <v>90795.90042707081</v>
      </c>
      <c r="J2389" s="30">
        <v>404571.60879478703</v>
      </c>
      <c r="K2389" s="30">
        <v>1648926.0539214539</v>
      </c>
      <c r="L2389" s="30">
        <v>2883577.3858968969</v>
      </c>
      <c r="M2389" s="30">
        <v>537277.84065869788</v>
      </c>
      <c r="N2389" s="30">
        <v>939460.03216724726</v>
      </c>
      <c r="O2389" s="31">
        <v>191615.35157471627</v>
      </c>
      <c r="P2389" s="32">
        <v>2276999.7950072228</v>
      </c>
      <c r="Q2389" s="32">
        <v>4419224.3784336476</v>
      </c>
      <c r="R2389" s="32">
        <v>537277.84065869788</v>
      </c>
      <c r="S2389" s="36">
        <v>2384</v>
      </c>
      <c r="T2389" s="33" t="s">
        <v>4807</v>
      </c>
      <c r="U2389" s="34">
        <v>43381</v>
      </c>
      <c r="V2389" s="27" t="s">
        <v>4456</v>
      </c>
      <c r="W2389" s="35">
        <v>134170.97970407136</v>
      </c>
      <c r="X2389" s="35">
        <v>70259.599551728374</v>
      </c>
      <c r="Y2389" s="35">
        <v>139811.04733110024</v>
      </c>
      <c r="Z2389" s="35">
        <v>2653.9085244480602</v>
      </c>
      <c r="AA2389" s="35">
        <v>75181.935433294115</v>
      </c>
      <c r="AB2389" s="35">
        <v>42591.6801352822</v>
      </c>
      <c r="AC2389" s="35">
        <v>11136.550214587645</v>
      </c>
      <c r="AD2389" s="35">
        <v>23947.110688091394</v>
      </c>
      <c r="AE2389" s="35">
        <v>0</v>
      </c>
      <c r="AG2389" s="1">
        <v>0</v>
      </c>
      <c r="AH2389" s="1">
        <f t="shared" si="221"/>
        <v>23947.110688091394</v>
      </c>
      <c r="AI2389">
        <f t="shared" si="222"/>
        <v>10</v>
      </c>
      <c r="AJ2389" s="1" t="str">
        <f t="shared" si="223"/>
        <v>Winter</v>
      </c>
      <c r="AL2389" s="1">
        <f t="shared" si="220"/>
        <v>0</v>
      </c>
      <c r="AM2389" s="1">
        <f t="shared" si="224"/>
        <v>134170.97970407136</v>
      </c>
    </row>
    <row r="2390" spans="1:39" x14ac:dyDescent="0.2">
      <c r="A2390" s="24" t="s">
        <v>4808</v>
      </c>
      <c r="B2390" s="36">
        <v>2385</v>
      </c>
      <c r="C2390" s="37">
        <v>43381</v>
      </c>
      <c r="D2390" s="26">
        <v>43374</v>
      </c>
      <c r="E2390" s="38">
        <v>2018</v>
      </c>
      <c r="F2390" s="38" t="s">
        <v>4456</v>
      </c>
      <c r="G2390" s="38">
        <v>8</v>
      </c>
      <c r="H2390" s="39">
        <v>9</v>
      </c>
      <c r="I2390" s="29">
        <v>88899.870554805108</v>
      </c>
      <c r="J2390" s="30">
        <v>373942.26378793939</v>
      </c>
      <c r="K2390" s="30">
        <v>1647214.8792729764</v>
      </c>
      <c r="L2390" s="30">
        <v>2885248.7746445243</v>
      </c>
      <c r="M2390" s="30">
        <v>538633.81408490404</v>
      </c>
      <c r="N2390" s="30">
        <v>938483.86754641472</v>
      </c>
      <c r="O2390" s="31">
        <v>192329.90640767041</v>
      </c>
      <c r="P2390" s="32">
        <v>2274748.5639126855</v>
      </c>
      <c r="Q2390" s="32">
        <v>4390004.8123865491</v>
      </c>
      <c r="R2390" s="32">
        <v>538633.81408490404</v>
      </c>
      <c r="S2390" s="36">
        <v>2385</v>
      </c>
      <c r="T2390" s="33" t="s">
        <v>4809</v>
      </c>
      <c r="U2390" s="34">
        <v>43381</v>
      </c>
      <c r="V2390" s="27" t="s">
        <v>4456</v>
      </c>
      <c r="W2390" s="35">
        <v>108161.32674123028</v>
      </c>
      <c r="X2390" s="35">
        <v>69990.20925519809</v>
      </c>
      <c r="Y2390" s="35">
        <v>141117.82497837441</v>
      </c>
      <c r="Z2390" s="35">
        <v>2678.7139200434885</v>
      </c>
      <c r="AA2390" s="35">
        <v>74440.230240678648</v>
      </c>
      <c r="AB2390" s="35">
        <v>44496.117800299042</v>
      </c>
      <c r="AC2390" s="35">
        <v>10981.539991258003</v>
      </c>
      <c r="AD2390" s="35">
        <v>23947.110688091394</v>
      </c>
      <c r="AE2390" s="35">
        <v>0</v>
      </c>
      <c r="AG2390" s="1">
        <v>0</v>
      </c>
      <c r="AH2390" s="1">
        <f t="shared" si="221"/>
        <v>23947.110688091394</v>
      </c>
      <c r="AI2390">
        <f t="shared" si="222"/>
        <v>10</v>
      </c>
      <c r="AJ2390" s="1" t="str">
        <f t="shared" si="223"/>
        <v>Winter</v>
      </c>
      <c r="AL2390" s="1">
        <f t="shared" si="220"/>
        <v>0</v>
      </c>
      <c r="AM2390" s="1">
        <f t="shared" si="224"/>
        <v>108161.32674123028</v>
      </c>
    </row>
    <row r="2391" spans="1:39" x14ac:dyDescent="0.2">
      <c r="A2391" s="24" t="s">
        <v>4810</v>
      </c>
      <c r="B2391" s="36">
        <v>2386</v>
      </c>
      <c r="C2391" s="37">
        <v>43381</v>
      </c>
      <c r="D2391" s="26">
        <v>43374</v>
      </c>
      <c r="E2391" s="38">
        <v>2018</v>
      </c>
      <c r="F2391" s="38" t="s">
        <v>4456</v>
      </c>
      <c r="G2391" s="38">
        <v>8</v>
      </c>
      <c r="H2391" s="39">
        <v>10</v>
      </c>
      <c r="I2391" s="29">
        <v>85894.534118884243</v>
      </c>
      <c r="J2391" s="30">
        <v>386530.55049311253</v>
      </c>
      <c r="K2391" s="30">
        <v>1630413.9786719163</v>
      </c>
      <c r="L2391" s="30">
        <v>2891822.0627727425</v>
      </c>
      <c r="M2391" s="30">
        <v>541627.86092002364</v>
      </c>
      <c r="N2391" s="30">
        <v>930601.92095230776</v>
      </c>
      <c r="O2391" s="31">
        <v>192479.12502378193</v>
      </c>
      <c r="P2391" s="32">
        <v>2257936.3737108242</v>
      </c>
      <c r="Q2391" s="32">
        <v>4401433.6592419446</v>
      </c>
      <c r="R2391" s="32">
        <v>541627.86092002364</v>
      </c>
      <c r="S2391" s="36">
        <v>2386</v>
      </c>
      <c r="T2391" s="33" t="s">
        <v>4811</v>
      </c>
      <c r="U2391" s="34">
        <v>43381</v>
      </c>
      <c r="V2391" s="27" t="s">
        <v>4456</v>
      </c>
      <c r="W2391" s="35">
        <v>105132.07909703751</v>
      </c>
      <c r="X2391" s="35">
        <v>71640.7548348993</v>
      </c>
      <c r="Y2391" s="35">
        <v>141663.32560442522</v>
      </c>
      <c r="Z2391" s="35">
        <v>2689.0686723266863</v>
      </c>
      <c r="AA2391" s="35">
        <v>73293.958579363854</v>
      </c>
      <c r="AB2391" s="35">
        <v>45081.38386329967</v>
      </c>
      <c r="AC2391" s="35">
        <v>11512.625421195462</v>
      </c>
      <c r="AD2391" s="35">
        <v>23947.110688091394</v>
      </c>
      <c r="AE2391" s="35">
        <v>0</v>
      </c>
      <c r="AG2391" s="1">
        <v>0</v>
      </c>
      <c r="AH2391" s="1">
        <f t="shared" si="221"/>
        <v>23947.110688091394</v>
      </c>
      <c r="AI2391">
        <f t="shared" si="222"/>
        <v>10</v>
      </c>
      <c r="AJ2391" s="1" t="str">
        <f t="shared" si="223"/>
        <v>Winter</v>
      </c>
      <c r="AL2391" s="1">
        <f t="shared" si="220"/>
        <v>0</v>
      </c>
      <c r="AM2391" s="1">
        <f t="shared" si="224"/>
        <v>105132.07909703751</v>
      </c>
    </row>
    <row r="2392" spans="1:39" x14ac:dyDescent="0.2">
      <c r="A2392" s="24" t="s">
        <v>4812</v>
      </c>
      <c r="B2392" s="36">
        <v>2387</v>
      </c>
      <c r="C2392" s="37">
        <v>43381</v>
      </c>
      <c r="D2392" s="26">
        <v>43374</v>
      </c>
      <c r="E2392" s="38">
        <v>2018</v>
      </c>
      <c r="F2392" s="38" t="s">
        <v>4456</v>
      </c>
      <c r="G2392" s="38">
        <v>8</v>
      </c>
      <c r="H2392" s="39">
        <v>11</v>
      </c>
      <c r="I2392" s="29">
        <v>84199.136949992084</v>
      </c>
      <c r="J2392" s="30">
        <v>400619.72110672406</v>
      </c>
      <c r="K2392" s="30">
        <v>1603931.5485963114</v>
      </c>
      <c r="L2392" s="30">
        <v>2897118.142980542</v>
      </c>
      <c r="M2392" s="30">
        <v>528157.60703487345</v>
      </c>
      <c r="N2392" s="30">
        <v>926348.76123460161</v>
      </c>
      <c r="O2392" s="31">
        <v>195274.17769449367</v>
      </c>
      <c r="P2392" s="32">
        <v>2216288.2925811769</v>
      </c>
      <c r="Q2392" s="32">
        <v>4419360.8030163618</v>
      </c>
      <c r="R2392" s="32">
        <v>528157.60703487345</v>
      </c>
      <c r="S2392" s="36">
        <v>2387</v>
      </c>
      <c r="T2392" s="33" t="s">
        <v>4813</v>
      </c>
      <c r="U2392" s="34">
        <v>43381</v>
      </c>
      <c r="V2392" s="27" t="s">
        <v>4456</v>
      </c>
      <c r="W2392" s="35">
        <v>131907.03449858431</v>
      </c>
      <c r="X2392" s="35">
        <v>73332.619546103102</v>
      </c>
      <c r="Y2392" s="35">
        <v>139062.95343818783</v>
      </c>
      <c r="Z2392" s="35">
        <v>2639.7081247129377</v>
      </c>
      <c r="AA2392" s="35">
        <v>73293.958579363854</v>
      </c>
      <c r="AB2392" s="35">
        <v>45161.864890210571</v>
      </c>
      <c r="AC2392" s="35">
        <v>11279.917321697883</v>
      </c>
      <c r="AD2392" s="35">
        <v>23947.110688091394</v>
      </c>
      <c r="AE2392" s="35">
        <v>0</v>
      </c>
      <c r="AG2392" s="1">
        <v>0</v>
      </c>
      <c r="AH2392" s="1">
        <f t="shared" si="221"/>
        <v>23947.110688091394</v>
      </c>
      <c r="AI2392">
        <f t="shared" si="222"/>
        <v>10</v>
      </c>
      <c r="AJ2392" s="1" t="str">
        <f t="shared" si="223"/>
        <v>Winter</v>
      </c>
      <c r="AL2392" s="1">
        <f t="shared" si="220"/>
        <v>0</v>
      </c>
      <c r="AM2392" s="1">
        <f t="shared" si="224"/>
        <v>131907.03449858431</v>
      </c>
    </row>
    <row r="2393" spans="1:39" x14ac:dyDescent="0.2">
      <c r="A2393" s="24" t="s">
        <v>4814</v>
      </c>
      <c r="B2393" s="36">
        <v>2388</v>
      </c>
      <c r="C2393" s="37">
        <v>43381</v>
      </c>
      <c r="D2393" s="26">
        <v>43374</v>
      </c>
      <c r="E2393" s="38">
        <v>2018</v>
      </c>
      <c r="F2393" s="38" t="s">
        <v>4456</v>
      </c>
      <c r="G2393" s="38">
        <v>8</v>
      </c>
      <c r="H2393" s="39">
        <v>12</v>
      </c>
      <c r="I2393" s="29">
        <v>82005.938540390736</v>
      </c>
      <c r="J2393" s="30">
        <v>395838.74588750588</v>
      </c>
      <c r="K2393" s="30">
        <v>1608300.7691227351</v>
      </c>
      <c r="L2393" s="30">
        <v>2869398.2735144263</v>
      </c>
      <c r="M2393" s="30">
        <v>533975.78356143448</v>
      </c>
      <c r="N2393" s="30">
        <v>941901.92696864251</v>
      </c>
      <c r="O2393" s="31">
        <v>190639.23042596446</v>
      </c>
      <c r="P2393" s="32">
        <v>2224282.4912245604</v>
      </c>
      <c r="Q2393" s="32">
        <v>4397778.1767965397</v>
      </c>
      <c r="R2393" s="32">
        <v>533975.78356143448</v>
      </c>
      <c r="S2393" s="36">
        <v>2388</v>
      </c>
      <c r="T2393" s="33" t="s">
        <v>4815</v>
      </c>
      <c r="U2393" s="34">
        <v>43381</v>
      </c>
      <c r="V2393" s="27" t="s">
        <v>4456</v>
      </c>
      <c r="W2393" s="35">
        <v>106739.91144209482</v>
      </c>
      <c r="X2393" s="35">
        <v>74608.19455536468</v>
      </c>
      <c r="Y2393" s="35">
        <v>140251.2946962335</v>
      </c>
      <c r="Z2393" s="35">
        <v>2662.2653478715056</v>
      </c>
      <c r="AA2393" s="35">
        <v>73293.958579363854</v>
      </c>
      <c r="AB2393" s="35">
        <v>46410.95144346817</v>
      </c>
      <c r="AC2393" s="35">
        <v>11112.672831735405</v>
      </c>
      <c r="AD2393" s="35">
        <v>23947.110688091394</v>
      </c>
      <c r="AE2393" s="35">
        <v>0</v>
      </c>
      <c r="AG2393" s="1">
        <v>0</v>
      </c>
      <c r="AH2393" s="1">
        <f t="shared" si="221"/>
        <v>23947.110688091394</v>
      </c>
      <c r="AI2393">
        <f t="shared" si="222"/>
        <v>10</v>
      </c>
      <c r="AJ2393" s="1" t="str">
        <f t="shared" si="223"/>
        <v>Winter</v>
      </c>
      <c r="AL2393" s="1">
        <f t="shared" si="220"/>
        <v>0</v>
      </c>
      <c r="AM2393" s="1">
        <f t="shared" si="224"/>
        <v>106739.91144209482</v>
      </c>
    </row>
    <row r="2394" spans="1:39" x14ac:dyDescent="0.2">
      <c r="A2394" s="24" t="s">
        <v>4816</v>
      </c>
      <c r="B2394" s="36">
        <v>2389</v>
      </c>
      <c r="C2394" s="37">
        <v>43381</v>
      </c>
      <c r="D2394" s="26">
        <v>43374</v>
      </c>
      <c r="E2394" s="38">
        <v>2018</v>
      </c>
      <c r="F2394" s="38" t="s">
        <v>4456</v>
      </c>
      <c r="G2394" s="38">
        <v>8</v>
      </c>
      <c r="H2394" s="39">
        <v>13</v>
      </c>
      <c r="I2394" s="29">
        <v>79490.211548470295</v>
      </c>
      <c r="J2394" s="30">
        <v>374898.99514536955</v>
      </c>
      <c r="K2394" s="30">
        <v>1598483.9146351144</v>
      </c>
      <c r="L2394" s="30">
        <v>2774683.6948274677</v>
      </c>
      <c r="M2394" s="30">
        <v>533441.56024308293</v>
      </c>
      <c r="N2394" s="30">
        <v>928954.78461814462</v>
      </c>
      <c r="O2394" s="31">
        <v>193007.78948184193</v>
      </c>
      <c r="P2394" s="32">
        <v>2211415.6864266675</v>
      </c>
      <c r="Q2394" s="32">
        <v>4271545.2640728233</v>
      </c>
      <c r="R2394" s="32">
        <v>533441.56024308293</v>
      </c>
      <c r="S2394" s="36">
        <v>2389</v>
      </c>
      <c r="T2394" s="33" t="s">
        <v>4817</v>
      </c>
      <c r="U2394" s="34">
        <v>43381</v>
      </c>
      <c r="V2394" s="27" t="s">
        <v>4456</v>
      </c>
      <c r="W2394" s="35">
        <v>116423.11237921355</v>
      </c>
      <c r="X2394" s="35">
        <v>70337.352126811253</v>
      </c>
      <c r="Y2394" s="35">
        <v>139335.23991940645</v>
      </c>
      <c r="Z2394" s="35">
        <v>2644.8766963486737</v>
      </c>
      <c r="AA2394" s="35">
        <v>73496.241813713525</v>
      </c>
      <c r="AB2394" s="35">
        <v>46016.738503350418</v>
      </c>
      <c r="AC2394" s="35">
        <v>11189.214108162056</v>
      </c>
      <c r="AD2394" s="35">
        <v>23947.110688091394</v>
      </c>
      <c r="AE2394" s="35">
        <v>0</v>
      </c>
      <c r="AG2394" s="1">
        <v>0</v>
      </c>
      <c r="AH2394" s="1">
        <f t="shared" si="221"/>
        <v>23947.110688091394</v>
      </c>
      <c r="AI2394">
        <f t="shared" si="222"/>
        <v>10</v>
      </c>
      <c r="AJ2394" s="1" t="str">
        <f t="shared" si="223"/>
        <v>Winter</v>
      </c>
      <c r="AL2394" s="1">
        <f t="shared" si="220"/>
        <v>0</v>
      </c>
      <c r="AM2394" s="1">
        <f t="shared" si="224"/>
        <v>116423.11237921355</v>
      </c>
    </row>
    <row r="2395" spans="1:39" x14ac:dyDescent="0.2">
      <c r="A2395" s="24" t="s">
        <v>4818</v>
      </c>
      <c r="B2395" s="36">
        <v>2390</v>
      </c>
      <c r="C2395" s="37">
        <v>43381</v>
      </c>
      <c r="D2395" s="26">
        <v>43374</v>
      </c>
      <c r="E2395" s="38">
        <v>2018</v>
      </c>
      <c r="F2395" s="38" t="s">
        <v>4456</v>
      </c>
      <c r="G2395" s="38">
        <v>8</v>
      </c>
      <c r="H2395" s="39">
        <v>14</v>
      </c>
      <c r="I2395" s="29">
        <v>78610.08393812117</v>
      </c>
      <c r="J2395" s="30">
        <v>371009.94341218268</v>
      </c>
      <c r="K2395" s="30">
        <v>1572787.0365616851</v>
      </c>
      <c r="L2395" s="30">
        <v>2829770.9309819513</v>
      </c>
      <c r="M2395" s="30">
        <v>526653.31904300582</v>
      </c>
      <c r="N2395" s="30">
        <v>925570.8355113219</v>
      </c>
      <c r="O2395" s="31">
        <v>190461.27266842229</v>
      </c>
      <c r="P2395" s="32">
        <v>2178050.4395428123</v>
      </c>
      <c r="Q2395" s="32">
        <v>4316812.982573878</v>
      </c>
      <c r="R2395" s="32">
        <v>526653.31904300582</v>
      </c>
      <c r="S2395" s="36">
        <v>2390</v>
      </c>
      <c r="T2395" s="33" t="s">
        <v>4819</v>
      </c>
      <c r="U2395" s="34">
        <v>43381</v>
      </c>
      <c r="V2395" s="27" t="s">
        <v>4456</v>
      </c>
      <c r="W2395" s="35">
        <v>113643.61896145956</v>
      </c>
      <c r="X2395" s="35">
        <v>69303.807960221558</v>
      </c>
      <c r="Y2395" s="35">
        <v>137508.15031081965</v>
      </c>
      <c r="Z2395" s="35">
        <v>2610.1946824468978</v>
      </c>
      <c r="AA2395" s="35">
        <v>73698.525048063195</v>
      </c>
      <c r="AB2395" s="35">
        <v>45373.951491514017</v>
      </c>
      <c r="AC2395" s="35">
        <v>10953.21612128052</v>
      </c>
      <c r="AD2395" s="35">
        <v>23947.110688091394</v>
      </c>
      <c r="AE2395" s="35">
        <v>0</v>
      </c>
      <c r="AG2395" s="1">
        <v>0</v>
      </c>
      <c r="AH2395" s="1">
        <f t="shared" si="221"/>
        <v>23947.110688091394</v>
      </c>
      <c r="AI2395">
        <f t="shared" si="222"/>
        <v>10</v>
      </c>
      <c r="AJ2395" s="1" t="str">
        <f t="shared" si="223"/>
        <v>Winter</v>
      </c>
      <c r="AL2395" s="1">
        <f t="shared" si="220"/>
        <v>0</v>
      </c>
      <c r="AM2395" s="1">
        <f t="shared" si="224"/>
        <v>113643.61896145956</v>
      </c>
    </row>
    <row r="2396" spans="1:39" x14ac:dyDescent="0.2">
      <c r="A2396" s="24" t="s">
        <v>4820</v>
      </c>
      <c r="B2396" s="36">
        <v>2391</v>
      </c>
      <c r="C2396" s="37">
        <v>43381</v>
      </c>
      <c r="D2396" s="26">
        <v>43374</v>
      </c>
      <c r="E2396" s="38">
        <v>2018</v>
      </c>
      <c r="F2396" s="38" t="s">
        <v>4456</v>
      </c>
      <c r="G2396" s="38">
        <v>8</v>
      </c>
      <c r="H2396" s="39">
        <v>15</v>
      </c>
      <c r="I2396" s="29">
        <v>79050.839252027916</v>
      </c>
      <c r="J2396" s="30">
        <v>390429.5284008513</v>
      </c>
      <c r="K2396" s="30">
        <v>1559586.8784838512</v>
      </c>
      <c r="L2396" s="30">
        <v>2854423.9890575111</v>
      </c>
      <c r="M2396" s="30">
        <v>520644.88819538977</v>
      </c>
      <c r="N2396" s="30">
        <v>933761.27930551034</v>
      </c>
      <c r="O2396" s="31">
        <v>191791.5941985292</v>
      </c>
      <c r="P2396" s="32">
        <v>2159282.605931269</v>
      </c>
      <c r="Q2396" s="32">
        <v>4370406.3909624023</v>
      </c>
      <c r="R2396" s="32">
        <v>520644.88819538977</v>
      </c>
      <c r="S2396" s="36">
        <v>2391</v>
      </c>
      <c r="T2396" s="33" t="s">
        <v>4821</v>
      </c>
      <c r="U2396" s="34">
        <v>43381</v>
      </c>
      <c r="V2396" s="27" t="s">
        <v>4456</v>
      </c>
      <c r="W2396" s="35">
        <v>113755.07542014477</v>
      </c>
      <c r="X2396" s="35">
        <v>65800.462870052826</v>
      </c>
      <c r="Y2396" s="35">
        <v>132768.80477939697</v>
      </c>
      <c r="Z2396" s="35">
        <v>2520.2319095026346</v>
      </c>
      <c r="AA2396" s="35">
        <v>73428.814068930311</v>
      </c>
      <c r="AB2396" s="35">
        <v>44424.877342065025</v>
      </c>
      <c r="AC2396" s="35">
        <v>10675.940332052009</v>
      </c>
      <c r="AD2396" s="35">
        <v>23947.110688091394</v>
      </c>
      <c r="AE2396" s="35">
        <v>0</v>
      </c>
      <c r="AG2396" s="1">
        <v>0</v>
      </c>
      <c r="AH2396" s="1">
        <f t="shared" si="221"/>
        <v>23947.110688091394</v>
      </c>
      <c r="AI2396">
        <f t="shared" si="222"/>
        <v>10</v>
      </c>
      <c r="AJ2396" s="1" t="str">
        <f t="shared" si="223"/>
        <v>Winter</v>
      </c>
      <c r="AL2396" s="1">
        <f t="shared" si="220"/>
        <v>0</v>
      </c>
      <c r="AM2396" s="1">
        <f t="shared" si="224"/>
        <v>113755.07542014477</v>
      </c>
    </row>
    <row r="2397" spans="1:39" x14ac:dyDescent="0.2">
      <c r="A2397" s="24" t="s">
        <v>4822</v>
      </c>
      <c r="B2397" s="36">
        <v>2392</v>
      </c>
      <c r="C2397" s="37">
        <v>43381</v>
      </c>
      <c r="D2397" s="26">
        <v>43374</v>
      </c>
      <c r="E2397" s="38">
        <v>2018</v>
      </c>
      <c r="F2397" s="38" t="s">
        <v>4456</v>
      </c>
      <c r="G2397" s="38">
        <v>8</v>
      </c>
      <c r="H2397" s="39">
        <v>16</v>
      </c>
      <c r="I2397" s="29">
        <v>80341.791896429088</v>
      </c>
      <c r="J2397" s="30">
        <v>389936.71227136912</v>
      </c>
      <c r="K2397" s="30">
        <v>1563175.3188247189</v>
      </c>
      <c r="L2397" s="30">
        <v>2855087.8849324193</v>
      </c>
      <c r="M2397" s="30">
        <v>533292.60710393381</v>
      </c>
      <c r="N2397" s="30">
        <v>943047.22227159317</v>
      </c>
      <c r="O2397" s="31">
        <v>190314.33396144479</v>
      </c>
      <c r="P2397" s="32">
        <v>2176809.7178250821</v>
      </c>
      <c r="Q2397" s="32">
        <v>4378386.1534368265</v>
      </c>
      <c r="R2397" s="32">
        <v>533292.60710393381</v>
      </c>
      <c r="S2397" s="36">
        <v>2392</v>
      </c>
      <c r="T2397" s="33" t="s">
        <v>4823</v>
      </c>
      <c r="U2397" s="34">
        <v>43381</v>
      </c>
      <c r="V2397" s="27" t="s">
        <v>4456</v>
      </c>
      <c r="W2397" s="35">
        <v>132864.47085691322</v>
      </c>
      <c r="X2397" s="35">
        <v>62504.641957206033</v>
      </c>
      <c r="Y2397" s="35">
        <v>129168.51289800905</v>
      </c>
      <c r="Z2397" s="35">
        <v>2451.8907769747534</v>
      </c>
      <c r="AA2397" s="35">
        <v>73631.097303279967</v>
      </c>
      <c r="AB2397" s="35">
        <v>43402.055218982103</v>
      </c>
      <c r="AC2397" s="35">
        <v>10110.902239944102</v>
      </c>
      <c r="AD2397" s="35">
        <v>23947.110688091394</v>
      </c>
      <c r="AE2397" s="35">
        <v>0</v>
      </c>
      <c r="AG2397" s="1">
        <v>0</v>
      </c>
      <c r="AH2397" s="1">
        <f t="shared" si="221"/>
        <v>23947.110688091394</v>
      </c>
      <c r="AI2397">
        <f t="shared" si="222"/>
        <v>10</v>
      </c>
      <c r="AJ2397" s="1" t="str">
        <f t="shared" si="223"/>
        <v>Winter</v>
      </c>
      <c r="AL2397" s="1">
        <f t="shared" si="220"/>
        <v>132864.47085691322</v>
      </c>
      <c r="AM2397" s="1">
        <f t="shared" si="224"/>
        <v>0</v>
      </c>
    </row>
    <row r="2398" spans="1:39" x14ac:dyDescent="0.2">
      <c r="A2398" s="24" t="s">
        <v>4824</v>
      </c>
      <c r="B2398" s="36">
        <v>2393</v>
      </c>
      <c r="C2398" s="37">
        <v>43381</v>
      </c>
      <c r="D2398" s="26">
        <v>43374</v>
      </c>
      <c r="E2398" s="38">
        <v>2018</v>
      </c>
      <c r="F2398" s="38" t="s">
        <v>4456</v>
      </c>
      <c r="G2398" s="38">
        <v>8</v>
      </c>
      <c r="H2398" s="39">
        <v>17</v>
      </c>
      <c r="I2398" s="29">
        <v>80171.924750661419</v>
      </c>
      <c r="J2398" s="30">
        <v>406311.65317961847</v>
      </c>
      <c r="K2398" s="30">
        <v>1585846.9326393032</v>
      </c>
      <c r="L2398" s="30">
        <v>2879934.6317138411</v>
      </c>
      <c r="M2398" s="30">
        <v>542075.26814382419</v>
      </c>
      <c r="N2398" s="30">
        <v>951353.33987308806</v>
      </c>
      <c r="O2398" s="31">
        <v>190964.13184465433</v>
      </c>
      <c r="P2398" s="32">
        <v>2208094.1255337889</v>
      </c>
      <c r="Q2398" s="32">
        <v>4428563.7566112019</v>
      </c>
      <c r="R2398" s="32">
        <v>542075.26814382419</v>
      </c>
      <c r="S2398" s="36">
        <v>2393</v>
      </c>
      <c r="T2398" s="33" t="s">
        <v>4825</v>
      </c>
      <c r="U2398" s="34">
        <v>43381</v>
      </c>
      <c r="V2398" s="27" t="s">
        <v>4456</v>
      </c>
      <c r="W2398" s="35">
        <v>162949.40581755197</v>
      </c>
      <c r="X2398" s="35">
        <v>58966.818097132287</v>
      </c>
      <c r="Y2398" s="35">
        <v>125170.38416993283</v>
      </c>
      <c r="Z2398" s="35">
        <v>2375.9978621026262</v>
      </c>
      <c r="AA2398" s="35">
        <v>73091.675345014199</v>
      </c>
      <c r="AB2398" s="35">
        <v>43058.525885834453</v>
      </c>
      <c r="AC2398" s="35">
        <v>9642.5302818136861</v>
      </c>
      <c r="AD2398" s="35">
        <v>23947.110688091394</v>
      </c>
      <c r="AE2398" s="35">
        <v>3.3209355505889278</v>
      </c>
      <c r="AG2398" s="1">
        <v>0</v>
      </c>
      <c r="AH2398" s="1">
        <f t="shared" si="221"/>
        <v>23947.110688091394</v>
      </c>
      <c r="AI2398">
        <f t="shared" si="222"/>
        <v>10</v>
      </c>
      <c r="AJ2398" s="1" t="str">
        <f t="shared" si="223"/>
        <v>Winter</v>
      </c>
      <c r="AL2398" s="1">
        <f t="shared" si="220"/>
        <v>162949.40581755197</v>
      </c>
      <c r="AM2398" s="1">
        <f t="shared" si="224"/>
        <v>0</v>
      </c>
    </row>
    <row r="2399" spans="1:39" x14ac:dyDescent="0.2">
      <c r="A2399" s="24" t="s">
        <v>4826</v>
      </c>
      <c r="B2399" s="36">
        <v>2394</v>
      </c>
      <c r="C2399" s="37">
        <v>43381</v>
      </c>
      <c r="D2399" s="26">
        <v>43374</v>
      </c>
      <c r="E2399" s="38">
        <v>2018</v>
      </c>
      <c r="F2399" s="38" t="s">
        <v>4456</v>
      </c>
      <c r="G2399" s="38">
        <v>8</v>
      </c>
      <c r="H2399" s="39">
        <v>18</v>
      </c>
      <c r="I2399" s="29">
        <v>86234.744265623274</v>
      </c>
      <c r="J2399" s="30">
        <v>418289.3534263809</v>
      </c>
      <c r="K2399" s="30">
        <v>1641585.4670969769</v>
      </c>
      <c r="L2399" s="30">
        <v>2977435.3746486185</v>
      </c>
      <c r="M2399" s="30">
        <v>558740.9256074744</v>
      </c>
      <c r="N2399" s="30">
        <v>957400.71475017793</v>
      </c>
      <c r="O2399" s="31">
        <v>192632.97182571047</v>
      </c>
      <c r="P2399" s="32">
        <v>2286561.1369700748</v>
      </c>
      <c r="Q2399" s="32">
        <v>4545758.4146508882</v>
      </c>
      <c r="R2399" s="32">
        <v>558740.9256074744</v>
      </c>
      <c r="S2399" s="36">
        <v>2394</v>
      </c>
      <c r="T2399" s="33" t="s">
        <v>4827</v>
      </c>
      <c r="U2399" s="34">
        <v>43381</v>
      </c>
      <c r="V2399" s="27" t="s">
        <v>4456</v>
      </c>
      <c r="W2399" s="35">
        <v>138307.27781360049</v>
      </c>
      <c r="X2399" s="35">
        <v>59959.547242759501</v>
      </c>
      <c r="Y2399" s="35">
        <v>124150.22956505186</v>
      </c>
      <c r="Z2399" s="35">
        <v>2356.6331763082562</v>
      </c>
      <c r="AA2399" s="35">
        <v>72619.68113153163</v>
      </c>
      <c r="AB2399" s="35">
        <v>42064.022839706777</v>
      </c>
      <c r="AC2399" s="35">
        <v>9781.9135411297448</v>
      </c>
      <c r="AD2399" s="35">
        <v>23947.110688091394</v>
      </c>
      <c r="AE2399" s="35">
        <v>1450.1846870240954</v>
      </c>
      <c r="AG2399" s="1">
        <v>0</v>
      </c>
      <c r="AH2399" s="1">
        <f t="shared" si="221"/>
        <v>23947.110688091394</v>
      </c>
      <c r="AI2399">
        <f t="shared" si="222"/>
        <v>10</v>
      </c>
      <c r="AJ2399" s="1" t="str">
        <f t="shared" si="223"/>
        <v>Winter</v>
      </c>
      <c r="AL2399" s="1">
        <f t="shared" si="220"/>
        <v>138307.27781360049</v>
      </c>
      <c r="AM2399" s="1">
        <f t="shared" si="224"/>
        <v>0</v>
      </c>
    </row>
    <row r="2400" spans="1:39" x14ac:dyDescent="0.2">
      <c r="A2400" s="24" t="s">
        <v>4828</v>
      </c>
      <c r="B2400" s="36">
        <v>2395</v>
      </c>
      <c r="C2400" s="37">
        <v>43381</v>
      </c>
      <c r="D2400" s="26">
        <v>43374</v>
      </c>
      <c r="E2400" s="38">
        <v>2018</v>
      </c>
      <c r="F2400" s="38" t="s">
        <v>4456</v>
      </c>
      <c r="G2400" s="38">
        <v>8</v>
      </c>
      <c r="H2400" s="39">
        <v>19</v>
      </c>
      <c r="I2400" s="29">
        <v>89552.753006399435</v>
      </c>
      <c r="J2400" s="30">
        <v>414360.14178441808</v>
      </c>
      <c r="K2400" s="30">
        <v>1666563.3176095975</v>
      </c>
      <c r="L2400" s="30">
        <v>2952392.1403448754</v>
      </c>
      <c r="M2400" s="30">
        <v>553489.95824379975</v>
      </c>
      <c r="N2400" s="30">
        <v>953261.02532341902</v>
      </c>
      <c r="O2400" s="31">
        <v>193936.59236001413</v>
      </c>
      <c r="P2400" s="32">
        <v>2309606.0288597965</v>
      </c>
      <c r="Q2400" s="32">
        <v>4513949.8998127272</v>
      </c>
      <c r="R2400" s="32">
        <v>553489.95824379975</v>
      </c>
      <c r="S2400" s="36">
        <v>2395</v>
      </c>
      <c r="T2400" s="33" t="s">
        <v>4829</v>
      </c>
      <c r="U2400" s="34">
        <v>43381</v>
      </c>
      <c r="V2400" s="27" t="s">
        <v>4456</v>
      </c>
      <c r="W2400" s="35">
        <v>149514.49070901229</v>
      </c>
      <c r="X2400" s="35">
        <v>59315.977410905856</v>
      </c>
      <c r="Y2400" s="35">
        <v>117781.84066500059</v>
      </c>
      <c r="Z2400" s="35">
        <v>2235.7477247543366</v>
      </c>
      <c r="AA2400" s="35">
        <v>73361.386324147083</v>
      </c>
      <c r="AB2400" s="35">
        <v>41720.899684207769</v>
      </c>
      <c r="AC2400" s="35">
        <v>9701.2084994145334</v>
      </c>
      <c r="AD2400" s="35">
        <v>23947.110688091394</v>
      </c>
      <c r="AE2400" s="35">
        <v>2642.0703061588015</v>
      </c>
      <c r="AG2400" s="1">
        <v>0</v>
      </c>
      <c r="AH2400" s="1">
        <f t="shared" si="221"/>
        <v>23947.110688091394</v>
      </c>
      <c r="AI2400">
        <f t="shared" si="222"/>
        <v>10</v>
      </c>
      <c r="AJ2400" s="1" t="str">
        <f t="shared" si="223"/>
        <v>Winter</v>
      </c>
      <c r="AL2400" s="1">
        <f t="shared" si="220"/>
        <v>149514.49070901229</v>
      </c>
      <c r="AM2400" s="1">
        <f t="shared" si="224"/>
        <v>0</v>
      </c>
    </row>
    <row r="2401" spans="1:39" x14ac:dyDescent="0.2">
      <c r="A2401" s="24" t="s">
        <v>4830</v>
      </c>
      <c r="B2401" s="36">
        <v>2396</v>
      </c>
      <c r="C2401" s="37">
        <v>43381</v>
      </c>
      <c r="D2401" s="26">
        <v>43374</v>
      </c>
      <c r="E2401" s="38">
        <v>2018</v>
      </c>
      <c r="F2401" s="38" t="s">
        <v>4456</v>
      </c>
      <c r="G2401" s="38">
        <v>8</v>
      </c>
      <c r="H2401" s="39">
        <v>20</v>
      </c>
      <c r="I2401" s="29">
        <v>85528.829270263668</v>
      </c>
      <c r="J2401" s="30">
        <v>384111.86964556004</v>
      </c>
      <c r="K2401" s="30">
        <v>1582209.861665824</v>
      </c>
      <c r="L2401" s="30">
        <v>2849490.158953568</v>
      </c>
      <c r="M2401" s="30">
        <v>543337.8934453394</v>
      </c>
      <c r="N2401" s="30">
        <v>931772.61757485708</v>
      </c>
      <c r="O2401" s="31">
        <v>190722.04037198093</v>
      </c>
      <c r="P2401" s="32">
        <v>2211076.5843814272</v>
      </c>
      <c r="Q2401" s="32">
        <v>4356096.6865459662</v>
      </c>
      <c r="R2401" s="32">
        <v>543337.8934453394</v>
      </c>
      <c r="S2401" s="36">
        <v>2396</v>
      </c>
      <c r="T2401" s="33" t="s">
        <v>4831</v>
      </c>
      <c r="U2401" s="34">
        <v>43381</v>
      </c>
      <c r="V2401" s="27" t="s">
        <v>4456</v>
      </c>
      <c r="W2401" s="35">
        <v>156556.5592159029</v>
      </c>
      <c r="X2401" s="35">
        <v>56168.416802676125</v>
      </c>
      <c r="Y2401" s="35">
        <v>116583.37912928425</v>
      </c>
      <c r="Z2401" s="35">
        <v>2212.9983973830281</v>
      </c>
      <c r="AA2401" s="35">
        <v>73226.530834580641</v>
      </c>
      <c r="AB2401" s="35">
        <v>41790.249214612311</v>
      </c>
      <c r="AC2401" s="35">
        <v>9536.1744031787021</v>
      </c>
      <c r="AD2401" s="35">
        <v>23947.110688091394</v>
      </c>
      <c r="AE2401" s="35">
        <v>2642.0703061588015</v>
      </c>
      <c r="AG2401" s="1">
        <v>0</v>
      </c>
      <c r="AH2401" s="1">
        <f t="shared" si="221"/>
        <v>23947.110688091394</v>
      </c>
      <c r="AI2401">
        <f t="shared" si="222"/>
        <v>10</v>
      </c>
      <c r="AJ2401" s="1" t="str">
        <f t="shared" si="223"/>
        <v>Winter</v>
      </c>
      <c r="AL2401" s="1">
        <f t="shared" si="220"/>
        <v>156556.5592159029</v>
      </c>
      <c r="AM2401" s="1">
        <f t="shared" si="224"/>
        <v>0</v>
      </c>
    </row>
    <row r="2402" spans="1:39" x14ac:dyDescent="0.2">
      <c r="A2402" s="24" t="s">
        <v>4832</v>
      </c>
      <c r="B2402" s="36">
        <v>2397</v>
      </c>
      <c r="C2402" s="37">
        <v>43381</v>
      </c>
      <c r="D2402" s="26">
        <v>43374</v>
      </c>
      <c r="E2402" s="38">
        <v>2018</v>
      </c>
      <c r="F2402" s="38" t="s">
        <v>4456</v>
      </c>
      <c r="G2402" s="38">
        <v>8</v>
      </c>
      <c r="H2402" s="39">
        <v>21</v>
      </c>
      <c r="I2402" s="29">
        <v>78267.321385066112</v>
      </c>
      <c r="J2402" s="30">
        <v>348601.76785928663</v>
      </c>
      <c r="K2402" s="30">
        <v>1455707.1479241226</v>
      </c>
      <c r="L2402" s="30">
        <v>2647763.2011870425</v>
      </c>
      <c r="M2402" s="30">
        <v>506199.52618758962</v>
      </c>
      <c r="N2402" s="30">
        <v>905198.37328832212</v>
      </c>
      <c r="O2402" s="31">
        <v>187598.20221312897</v>
      </c>
      <c r="P2402" s="32">
        <v>2040173.9954967783</v>
      </c>
      <c r="Q2402" s="32">
        <v>4089161.5445477804</v>
      </c>
      <c r="R2402" s="32">
        <v>506199.52618758962</v>
      </c>
      <c r="S2402" s="36">
        <v>2397</v>
      </c>
      <c r="T2402" s="33" t="s">
        <v>4833</v>
      </c>
      <c r="U2402" s="34">
        <v>43381</v>
      </c>
      <c r="V2402" s="27" t="s">
        <v>4456</v>
      </c>
      <c r="W2402" s="35">
        <v>133767.70980753039</v>
      </c>
      <c r="X2402" s="35">
        <v>52384.979527791729</v>
      </c>
      <c r="Y2402" s="35">
        <v>112617.60392578732</v>
      </c>
      <c r="Z2402" s="35">
        <v>2137.7196206374365</v>
      </c>
      <c r="AA2402" s="35">
        <v>72687.108876314844</v>
      </c>
      <c r="AB2402" s="35">
        <v>41233.633387196678</v>
      </c>
      <c r="AC2402" s="35">
        <v>9007.6591977157859</v>
      </c>
      <c r="AD2402" s="35">
        <v>23947.110688091394</v>
      </c>
      <c r="AE2402" s="35">
        <v>2642.0703061588015</v>
      </c>
      <c r="AG2402" s="1">
        <v>0</v>
      </c>
      <c r="AH2402" s="1">
        <f t="shared" si="221"/>
        <v>23947.110688091394</v>
      </c>
      <c r="AI2402">
        <f t="shared" si="222"/>
        <v>10</v>
      </c>
      <c r="AJ2402" s="1" t="str">
        <f t="shared" si="223"/>
        <v>Winter</v>
      </c>
      <c r="AL2402" s="1">
        <f t="shared" si="220"/>
        <v>133767.70980753039</v>
      </c>
      <c r="AM2402" s="1">
        <f t="shared" si="224"/>
        <v>0</v>
      </c>
    </row>
    <row r="2403" spans="1:39" x14ac:dyDescent="0.2">
      <c r="A2403" s="24" t="s">
        <v>4834</v>
      </c>
      <c r="B2403" s="36">
        <v>2398</v>
      </c>
      <c r="C2403" s="37">
        <v>43381</v>
      </c>
      <c r="D2403" s="26">
        <v>43374</v>
      </c>
      <c r="E2403" s="38">
        <v>2018</v>
      </c>
      <c r="F2403" s="38" t="s">
        <v>4456</v>
      </c>
      <c r="G2403" s="38">
        <v>8</v>
      </c>
      <c r="H2403" s="39">
        <v>22</v>
      </c>
      <c r="I2403" s="29">
        <v>73349.684878744578</v>
      </c>
      <c r="J2403" s="30">
        <v>381724.61621758627</v>
      </c>
      <c r="K2403" s="30">
        <v>1336044.64295816</v>
      </c>
      <c r="L2403" s="30">
        <v>2497811.3549737735</v>
      </c>
      <c r="M2403" s="30">
        <v>470607.93661915138</v>
      </c>
      <c r="N2403" s="30">
        <v>882338.91487962357</v>
      </c>
      <c r="O2403" s="31">
        <v>186869.53294922569</v>
      </c>
      <c r="P2403" s="32">
        <v>1880002.2644560561</v>
      </c>
      <c r="Q2403" s="32">
        <v>3948744.419020209</v>
      </c>
      <c r="R2403" s="32">
        <v>470607.93661915138</v>
      </c>
      <c r="S2403" s="36">
        <v>2398</v>
      </c>
      <c r="T2403" s="33" t="s">
        <v>4835</v>
      </c>
      <c r="U2403" s="34">
        <v>43381</v>
      </c>
      <c r="V2403" s="27" t="s">
        <v>4456</v>
      </c>
      <c r="W2403" s="35">
        <v>112571.6103128073</v>
      </c>
      <c r="X2403" s="35">
        <v>49549.722373018114</v>
      </c>
      <c r="Y2403" s="35">
        <v>108781.18039198905</v>
      </c>
      <c r="Z2403" s="35">
        <v>2064.8962113711536</v>
      </c>
      <c r="AA2403" s="35">
        <v>72687.108876314844</v>
      </c>
      <c r="AB2403" s="35">
        <v>41527.32440867008</v>
      </c>
      <c r="AC2403" s="35">
        <v>8450.2032665355146</v>
      </c>
      <c r="AD2403" s="35">
        <v>23947.110688091394</v>
      </c>
      <c r="AE2403" s="35">
        <v>2642.0703061588015</v>
      </c>
      <c r="AG2403" s="1">
        <v>0</v>
      </c>
      <c r="AH2403" s="1">
        <f t="shared" si="221"/>
        <v>23947.110688091394</v>
      </c>
      <c r="AI2403">
        <f t="shared" si="222"/>
        <v>10</v>
      </c>
      <c r="AJ2403" s="1" t="str">
        <f t="shared" si="223"/>
        <v>Winter</v>
      </c>
      <c r="AL2403" s="1">
        <f t="shared" si="220"/>
        <v>112571.6103128073</v>
      </c>
      <c r="AM2403" s="1">
        <f t="shared" si="224"/>
        <v>0</v>
      </c>
    </row>
    <row r="2404" spans="1:39" x14ac:dyDescent="0.2">
      <c r="A2404" s="24" t="s">
        <v>4836</v>
      </c>
      <c r="B2404" s="36">
        <v>2399</v>
      </c>
      <c r="C2404" s="37">
        <v>43381</v>
      </c>
      <c r="D2404" s="26">
        <v>43374</v>
      </c>
      <c r="E2404" s="38">
        <v>2018</v>
      </c>
      <c r="F2404" s="38" t="s">
        <v>4456</v>
      </c>
      <c r="G2404" s="38">
        <v>8</v>
      </c>
      <c r="H2404" s="39">
        <v>23</v>
      </c>
      <c r="I2404" s="29">
        <v>68608.65646275715</v>
      </c>
      <c r="J2404" s="30">
        <v>364062.96996106394</v>
      </c>
      <c r="K2404" s="30">
        <v>1229203.623516398</v>
      </c>
      <c r="L2404" s="30">
        <v>2382692.2965801274</v>
      </c>
      <c r="M2404" s="30">
        <v>441685.428088738</v>
      </c>
      <c r="N2404" s="30">
        <v>869186.96530673921</v>
      </c>
      <c r="O2404" s="31">
        <v>184696.85286623449</v>
      </c>
      <c r="P2404" s="32">
        <v>1739497.7080678931</v>
      </c>
      <c r="Q2404" s="32">
        <v>3800639.084714165</v>
      </c>
      <c r="R2404" s="32">
        <v>441685.428088738</v>
      </c>
      <c r="S2404" s="36">
        <v>2399</v>
      </c>
      <c r="T2404" s="33" t="s">
        <v>4837</v>
      </c>
      <c r="U2404" s="34">
        <v>43381</v>
      </c>
      <c r="V2404" s="27" t="s">
        <v>4456</v>
      </c>
      <c r="W2404" s="35">
        <v>91230.683350984647</v>
      </c>
      <c r="X2404" s="35">
        <v>46574.340420881366</v>
      </c>
      <c r="Y2404" s="35">
        <v>107033.21745372936</v>
      </c>
      <c r="Z2404" s="35">
        <v>2031.7161885416217</v>
      </c>
      <c r="AA2404" s="35">
        <v>72821.964365881286</v>
      </c>
      <c r="AB2404" s="35">
        <v>41230.233927969646</v>
      </c>
      <c r="AC2404" s="35">
        <v>8049.4282041692513</v>
      </c>
      <c r="AD2404" s="35">
        <v>23947.110688091394</v>
      </c>
      <c r="AE2404" s="35">
        <v>2642.0703061588015</v>
      </c>
      <c r="AG2404" s="1">
        <v>0</v>
      </c>
      <c r="AH2404" s="1">
        <f t="shared" si="221"/>
        <v>23947.110688091394</v>
      </c>
      <c r="AI2404">
        <f t="shared" si="222"/>
        <v>10</v>
      </c>
      <c r="AJ2404" s="1" t="str">
        <f t="shared" si="223"/>
        <v>Winter</v>
      </c>
      <c r="AL2404" s="1">
        <f t="shared" si="220"/>
        <v>0</v>
      </c>
      <c r="AM2404" s="1">
        <f t="shared" si="224"/>
        <v>91230.683350984647</v>
      </c>
    </row>
    <row r="2405" spans="1:39" x14ac:dyDescent="0.2">
      <c r="A2405" s="24" t="s">
        <v>4838</v>
      </c>
      <c r="B2405" s="36">
        <v>2400</v>
      </c>
      <c r="C2405" s="37">
        <v>43381</v>
      </c>
      <c r="D2405" s="26">
        <v>43374</v>
      </c>
      <c r="E2405" s="38">
        <v>2018</v>
      </c>
      <c r="F2405" s="38" t="s">
        <v>4456</v>
      </c>
      <c r="G2405" s="38">
        <v>8</v>
      </c>
      <c r="H2405" s="39">
        <v>24</v>
      </c>
      <c r="I2405" s="29">
        <v>64194.408952185695</v>
      </c>
      <c r="J2405" s="30">
        <v>351966.88117364061</v>
      </c>
      <c r="K2405" s="30">
        <v>1151866.8147210975</v>
      </c>
      <c r="L2405" s="30">
        <v>2262196.0593448752</v>
      </c>
      <c r="M2405" s="30">
        <v>421444.78102570394</v>
      </c>
      <c r="N2405" s="30">
        <v>858839.53430629184</v>
      </c>
      <c r="O2405" s="31">
        <v>183731.86770129716</v>
      </c>
      <c r="P2405" s="32">
        <v>1637506.0046989871</v>
      </c>
      <c r="Q2405" s="32">
        <v>3656734.3425261048</v>
      </c>
      <c r="R2405" s="32">
        <v>421444.78102570394</v>
      </c>
      <c r="S2405" s="36">
        <v>2400</v>
      </c>
      <c r="T2405" s="33" t="s">
        <v>4839</v>
      </c>
      <c r="U2405" s="34">
        <v>43381</v>
      </c>
      <c r="V2405" s="27" t="s">
        <v>4456</v>
      </c>
      <c r="W2405" s="35">
        <v>81812.237789148057</v>
      </c>
      <c r="X2405" s="35">
        <v>46329.547929163709</v>
      </c>
      <c r="Y2405" s="35">
        <v>107660.66216220685</v>
      </c>
      <c r="Z2405" s="35">
        <v>2043.6264123203246</v>
      </c>
      <c r="AA2405" s="35">
        <v>73091.675345014199</v>
      </c>
      <c r="AB2405" s="35">
        <v>40410.253268002394</v>
      </c>
      <c r="AC2405" s="35">
        <v>7914.9026691383478</v>
      </c>
      <c r="AD2405" s="35">
        <v>23947.110688091394</v>
      </c>
      <c r="AE2405" s="35">
        <v>2642.0703061588015</v>
      </c>
      <c r="AG2405" s="1">
        <v>0</v>
      </c>
      <c r="AH2405" s="1">
        <f t="shared" si="221"/>
        <v>23947.110688091394</v>
      </c>
      <c r="AI2405">
        <f t="shared" si="222"/>
        <v>10</v>
      </c>
      <c r="AJ2405" s="1" t="str">
        <f t="shared" si="223"/>
        <v>Winter</v>
      </c>
      <c r="AL2405" s="1">
        <f t="shared" si="220"/>
        <v>0</v>
      </c>
      <c r="AM2405" s="1">
        <f t="shared" si="224"/>
        <v>81812.237789148057</v>
      </c>
    </row>
    <row r="2406" spans="1:39" x14ac:dyDescent="0.2">
      <c r="A2406" s="24" t="s">
        <v>4840</v>
      </c>
      <c r="B2406" s="36">
        <v>2401</v>
      </c>
      <c r="C2406" s="37">
        <v>43382</v>
      </c>
      <c r="D2406" s="26">
        <v>43374</v>
      </c>
      <c r="E2406" s="38">
        <v>2018</v>
      </c>
      <c r="F2406" s="38" t="s">
        <v>4456</v>
      </c>
      <c r="G2406" s="38">
        <v>9</v>
      </c>
      <c r="H2406" s="39">
        <v>1</v>
      </c>
      <c r="I2406" s="29">
        <v>61344.936041860426</v>
      </c>
      <c r="J2406" s="30">
        <v>359052.35514001508</v>
      </c>
      <c r="K2406" s="30">
        <v>1109140.7806030854</v>
      </c>
      <c r="L2406" s="30">
        <v>2307079.3620569194</v>
      </c>
      <c r="M2406" s="30">
        <v>409427.24409875495</v>
      </c>
      <c r="N2406" s="30">
        <v>865463.45832159603</v>
      </c>
      <c r="O2406" s="31">
        <v>184379.56423557459</v>
      </c>
      <c r="P2406" s="32">
        <v>1579912.9607437006</v>
      </c>
      <c r="Q2406" s="32">
        <v>3715974.739754105</v>
      </c>
      <c r="R2406" s="32">
        <v>409427.24409875495</v>
      </c>
      <c r="S2406" s="36">
        <v>2401</v>
      </c>
      <c r="T2406" s="33" t="s">
        <v>4841</v>
      </c>
      <c r="U2406" s="34">
        <v>43382</v>
      </c>
      <c r="V2406" s="27" t="s">
        <v>4456</v>
      </c>
      <c r="W2406" s="35">
        <v>65650.464239048946</v>
      </c>
      <c r="X2406" s="35">
        <v>45793.212172596075</v>
      </c>
      <c r="Y2406" s="35">
        <v>108256.85952991163</v>
      </c>
      <c r="Z2406" s="35">
        <v>2054.9434956739606</v>
      </c>
      <c r="AA2406" s="35">
        <v>72956.819855447742</v>
      </c>
      <c r="AB2406" s="35">
        <v>40538.530736698092</v>
      </c>
      <c r="AC2406" s="35">
        <v>7897.0139078133461</v>
      </c>
      <c r="AD2406" s="35">
        <v>23947.110688091394</v>
      </c>
      <c r="AE2406" s="35">
        <v>2642.0703061588015</v>
      </c>
      <c r="AG2406" s="1">
        <v>0</v>
      </c>
      <c r="AH2406" s="1">
        <f t="shared" si="221"/>
        <v>23947.110688091394</v>
      </c>
      <c r="AI2406">
        <f t="shared" si="222"/>
        <v>10</v>
      </c>
      <c r="AJ2406" s="1" t="str">
        <f t="shared" si="223"/>
        <v>Winter</v>
      </c>
      <c r="AL2406" s="1">
        <f t="shared" si="220"/>
        <v>0</v>
      </c>
      <c r="AM2406" s="1">
        <f t="shared" si="224"/>
        <v>65650.464239048946</v>
      </c>
    </row>
    <row r="2407" spans="1:39" x14ac:dyDescent="0.2">
      <c r="A2407" s="24" t="s">
        <v>4842</v>
      </c>
      <c r="B2407" s="36">
        <v>2402</v>
      </c>
      <c r="C2407" s="37">
        <v>43382</v>
      </c>
      <c r="D2407" s="26">
        <v>43374</v>
      </c>
      <c r="E2407" s="38">
        <v>2018</v>
      </c>
      <c r="F2407" s="38" t="s">
        <v>4456</v>
      </c>
      <c r="G2407" s="38">
        <v>9</v>
      </c>
      <c r="H2407" s="39">
        <v>2</v>
      </c>
      <c r="I2407" s="29">
        <v>60032.23616023334</v>
      </c>
      <c r="J2407" s="30">
        <v>362858.02547576878</v>
      </c>
      <c r="K2407" s="30">
        <v>1076482.3794184257</v>
      </c>
      <c r="L2407" s="30">
        <v>2261916.0983822653</v>
      </c>
      <c r="M2407" s="30">
        <v>413459.00401066849</v>
      </c>
      <c r="N2407" s="30">
        <v>861414.53484017868</v>
      </c>
      <c r="O2407" s="31">
        <v>186003.85838705275</v>
      </c>
      <c r="P2407" s="32">
        <v>1549973.6195893276</v>
      </c>
      <c r="Q2407" s="32">
        <v>3672192.5170852658</v>
      </c>
      <c r="R2407" s="32">
        <v>413459.00401066849</v>
      </c>
      <c r="S2407" s="36">
        <v>2402</v>
      </c>
      <c r="T2407" s="33" t="s">
        <v>4843</v>
      </c>
      <c r="U2407" s="34">
        <v>43382</v>
      </c>
      <c r="V2407" s="27" t="s">
        <v>4456</v>
      </c>
      <c r="W2407" s="35">
        <v>64429.807842766859</v>
      </c>
      <c r="X2407" s="35">
        <v>46682.092554429932</v>
      </c>
      <c r="Y2407" s="35">
        <v>105454.54307650821</v>
      </c>
      <c r="Z2407" s="35">
        <v>2001.7496196115355</v>
      </c>
      <c r="AA2407" s="35">
        <v>72956.819855447742</v>
      </c>
      <c r="AB2407" s="35">
        <v>40085.527081936438</v>
      </c>
      <c r="AC2407" s="35">
        <v>7840.4689750279276</v>
      </c>
      <c r="AD2407" s="35">
        <v>23947.110688091394</v>
      </c>
      <c r="AE2407" s="35">
        <v>2642.0703061588015</v>
      </c>
      <c r="AG2407" s="1">
        <v>0</v>
      </c>
      <c r="AH2407" s="1">
        <f t="shared" si="221"/>
        <v>23947.110688091394</v>
      </c>
      <c r="AI2407">
        <f t="shared" si="222"/>
        <v>10</v>
      </c>
      <c r="AJ2407" s="1" t="str">
        <f t="shared" si="223"/>
        <v>Winter</v>
      </c>
      <c r="AL2407" s="1">
        <f t="shared" ref="AL2407:AL2470" si="225">IF(OR(AND(H2407&gt;15,H2407&lt;23),(AND(H2407&gt;5,H2407&lt;8))),W2407,0)</f>
        <v>0</v>
      </c>
      <c r="AM2407" s="1">
        <f t="shared" si="224"/>
        <v>64429.807842766859</v>
      </c>
    </row>
    <row r="2408" spans="1:39" x14ac:dyDescent="0.2">
      <c r="A2408" s="24" t="s">
        <v>4844</v>
      </c>
      <c r="B2408" s="36">
        <v>2403</v>
      </c>
      <c r="C2408" s="37">
        <v>43382</v>
      </c>
      <c r="D2408" s="26">
        <v>43374</v>
      </c>
      <c r="E2408" s="38">
        <v>2018</v>
      </c>
      <c r="F2408" s="38" t="s">
        <v>4456</v>
      </c>
      <c r="G2408" s="38">
        <v>9</v>
      </c>
      <c r="H2408" s="39">
        <v>3</v>
      </c>
      <c r="I2408" s="29">
        <v>62810.705527662445</v>
      </c>
      <c r="J2408" s="30">
        <v>363097.59366931522</v>
      </c>
      <c r="K2408" s="30">
        <v>1075473.3673480034</v>
      </c>
      <c r="L2408" s="30">
        <v>2332282.0083940709</v>
      </c>
      <c r="M2408" s="30">
        <v>408443.14162529347</v>
      </c>
      <c r="N2408" s="30">
        <v>852160.93325833057</v>
      </c>
      <c r="O2408" s="31">
        <v>185490.19516657302</v>
      </c>
      <c r="P2408" s="32">
        <v>1546727.2145009595</v>
      </c>
      <c r="Q2408" s="32">
        <v>3733030.7304882896</v>
      </c>
      <c r="R2408" s="32">
        <v>408443.14162529347</v>
      </c>
      <c r="S2408" s="36">
        <v>2403</v>
      </c>
      <c r="T2408" s="33" t="s">
        <v>4845</v>
      </c>
      <c r="U2408" s="34">
        <v>43382</v>
      </c>
      <c r="V2408" s="27" t="s">
        <v>4456</v>
      </c>
      <c r="W2408" s="35">
        <v>68270.273543196789</v>
      </c>
      <c r="X2408" s="35">
        <v>48441.870718791542</v>
      </c>
      <c r="Y2408" s="35">
        <v>105813.98471941546</v>
      </c>
      <c r="Z2408" s="35">
        <v>2008.5725800167606</v>
      </c>
      <c r="AA2408" s="35">
        <v>72889.392110664514</v>
      </c>
      <c r="AB2408" s="35">
        <v>39667.058683974341</v>
      </c>
      <c r="AC2408" s="35">
        <v>7775.1852801599653</v>
      </c>
      <c r="AD2408" s="35">
        <v>23947.110688091394</v>
      </c>
      <c r="AE2408" s="35">
        <v>2642.0703061588015</v>
      </c>
      <c r="AG2408" s="1">
        <v>0</v>
      </c>
      <c r="AH2408" s="1">
        <f t="shared" si="221"/>
        <v>23947.110688091394</v>
      </c>
      <c r="AI2408">
        <f t="shared" si="222"/>
        <v>10</v>
      </c>
      <c r="AJ2408" s="1" t="str">
        <f t="shared" si="223"/>
        <v>Winter</v>
      </c>
      <c r="AL2408" s="1">
        <f t="shared" si="225"/>
        <v>0</v>
      </c>
      <c r="AM2408" s="1">
        <f t="shared" si="224"/>
        <v>68270.273543196789</v>
      </c>
    </row>
    <row r="2409" spans="1:39" x14ac:dyDescent="0.2">
      <c r="A2409" s="24" t="s">
        <v>4846</v>
      </c>
      <c r="B2409" s="36">
        <v>2404</v>
      </c>
      <c r="C2409" s="37">
        <v>43382</v>
      </c>
      <c r="D2409" s="26">
        <v>43374</v>
      </c>
      <c r="E2409" s="38">
        <v>2018</v>
      </c>
      <c r="F2409" s="38" t="s">
        <v>4456</v>
      </c>
      <c r="G2409" s="38">
        <v>9</v>
      </c>
      <c r="H2409" s="39">
        <v>4</v>
      </c>
      <c r="I2409" s="29">
        <v>62945.508333222278</v>
      </c>
      <c r="J2409" s="30">
        <v>365452.8118090654</v>
      </c>
      <c r="K2409" s="30">
        <v>1114235.6536261372</v>
      </c>
      <c r="L2409" s="30">
        <v>2466699.8210424902</v>
      </c>
      <c r="M2409" s="30">
        <v>426591.01375564624</v>
      </c>
      <c r="N2409" s="30">
        <v>878695.34765697154</v>
      </c>
      <c r="O2409" s="31">
        <v>188568.10458661904</v>
      </c>
      <c r="P2409" s="32">
        <v>1603772.1757150057</v>
      </c>
      <c r="Q2409" s="32">
        <v>3899416.0850951462</v>
      </c>
      <c r="R2409" s="32">
        <v>426591.01375564624</v>
      </c>
      <c r="S2409" s="36">
        <v>2404</v>
      </c>
      <c r="T2409" s="33" t="s">
        <v>4847</v>
      </c>
      <c r="U2409" s="34">
        <v>43382</v>
      </c>
      <c r="V2409" s="27" t="s">
        <v>4456</v>
      </c>
      <c r="W2409" s="35">
        <v>65701.816757004068</v>
      </c>
      <c r="X2409" s="35">
        <v>47169.696961276859</v>
      </c>
      <c r="Y2409" s="35">
        <v>109925.35094386658</v>
      </c>
      <c r="Z2409" s="35">
        <v>2086.6149813754946</v>
      </c>
      <c r="AA2409" s="35">
        <v>72215.114662832275</v>
      </c>
      <c r="AB2409" s="35">
        <v>40298.984077087996</v>
      </c>
      <c r="AC2409" s="35">
        <v>8130.9300148778493</v>
      </c>
      <c r="AD2409" s="35">
        <v>23947.110688091394</v>
      </c>
      <c r="AE2409" s="35">
        <v>2642.0703061588015</v>
      </c>
      <c r="AG2409" s="1">
        <v>0</v>
      </c>
      <c r="AH2409" s="1">
        <f t="shared" si="221"/>
        <v>23947.110688091394</v>
      </c>
      <c r="AI2409">
        <f t="shared" si="222"/>
        <v>10</v>
      </c>
      <c r="AJ2409" s="1" t="str">
        <f t="shared" si="223"/>
        <v>Winter</v>
      </c>
      <c r="AL2409" s="1">
        <f t="shared" si="225"/>
        <v>0</v>
      </c>
      <c r="AM2409" s="1">
        <f t="shared" si="224"/>
        <v>65701.816757004068</v>
      </c>
    </row>
    <row r="2410" spans="1:39" x14ac:dyDescent="0.2">
      <c r="A2410" s="24" t="s">
        <v>4848</v>
      </c>
      <c r="B2410" s="36">
        <v>2405</v>
      </c>
      <c r="C2410" s="37">
        <v>43382</v>
      </c>
      <c r="D2410" s="26">
        <v>43374</v>
      </c>
      <c r="E2410" s="38">
        <v>2018</v>
      </c>
      <c r="F2410" s="38" t="s">
        <v>4456</v>
      </c>
      <c r="G2410" s="38">
        <v>9</v>
      </c>
      <c r="H2410" s="39">
        <v>5</v>
      </c>
      <c r="I2410" s="29">
        <v>74302.381393255288</v>
      </c>
      <c r="J2410" s="30">
        <v>379608.36655078025</v>
      </c>
      <c r="K2410" s="30">
        <v>1264948.0410267392</v>
      </c>
      <c r="L2410" s="30">
        <v>2681889.6740152617</v>
      </c>
      <c r="M2410" s="30">
        <v>461283.64090158918</v>
      </c>
      <c r="N2410" s="30">
        <v>903062.77597040182</v>
      </c>
      <c r="O2410" s="31">
        <v>193109.02349620603</v>
      </c>
      <c r="P2410" s="32">
        <v>1800534.0633215834</v>
      </c>
      <c r="Q2410" s="32">
        <v>4157669.8400326497</v>
      </c>
      <c r="R2410" s="32">
        <v>461283.64090158918</v>
      </c>
      <c r="S2410" s="36">
        <v>2405</v>
      </c>
      <c r="T2410" s="33" t="s">
        <v>4849</v>
      </c>
      <c r="U2410" s="34">
        <v>43382</v>
      </c>
      <c r="V2410" s="27" t="s">
        <v>4456</v>
      </c>
      <c r="W2410" s="35">
        <v>85948.617181241643</v>
      </c>
      <c r="X2410" s="35">
        <v>52710.049132356355</v>
      </c>
      <c r="Y2410" s="35">
        <v>116438.95362070379</v>
      </c>
      <c r="Z2410" s="35">
        <v>2210.2568966526765</v>
      </c>
      <c r="AA2410" s="35">
        <v>71405.981725433594</v>
      </c>
      <c r="AB2410" s="35">
        <v>41428.195751188374</v>
      </c>
      <c r="AC2410" s="35">
        <v>9017.1690262925167</v>
      </c>
      <c r="AD2410" s="35">
        <v>23947.110688091394</v>
      </c>
      <c r="AE2410" s="35">
        <v>2642.0703061588015</v>
      </c>
      <c r="AG2410" s="1">
        <v>0</v>
      </c>
      <c r="AH2410" s="1">
        <f t="shared" si="221"/>
        <v>23947.110688091394</v>
      </c>
      <c r="AI2410">
        <f t="shared" si="222"/>
        <v>10</v>
      </c>
      <c r="AJ2410" s="1" t="str">
        <f t="shared" si="223"/>
        <v>Winter</v>
      </c>
      <c r="AL2410" s="1">
        <f t="shared" si="225"/>
        <v>0</v>
      </c>
      <c r="AM2410" s="1">
        <f t="shared" si="224"/>
        <v>85948.617181241643</v>
      </c>
    </row>
    <row r="2411" spans="1:39" x14ac:dyDescent="0.2">
      <c r="A2411" s="24" t="s">
        <v>4850</v>
      </c>
      <c r="B2411" s="36">
        <v>2406</v>
      </c>
      <c r="C2411" s="37">
        <v>43382</v>
      </c>
      <c r="D2411" s="26">
        <v>43374</v>
      </c>
      <c r="E2411" s="38">
        <v>2018</v>
      </c>
      <c r="F2411" s="38" t="s">
        <v>4456</v>
      </c>
      <c r="G2411" s="38">
        <v>9</v>
      </c>
      <c r="H2411" s="39">
        <v>6</v>
      </c>
      <c r="I2411" s="29">
        <v>87337.920231578595</v>
      </c>
      <c r="J2411" s="30">
        <v>390941.19069754315</v>
      </c>
      <c r="K2411" s="30">
        <v>1473918.5208131108</v>
      </c>
      <c r="L2411" s="30">
        <v>2862471.302662543</v>
      </c>
      <c r="M2411" s="30">
        <v>526670.05295740126</v>
      </c>
      <c r="N2411" s="30">
        <v>922339.18974598206</v>
      </c>
      <c r="O2411" s="31">
        <v>192537.35150704649</v>
      </c>
      <c r="P2411" s="32">
        <v>2087926.4940020908</v>
      </c>
      <c r="Q2411" s="32">
        <v>4368289.0346131148</v>
      </c>
      <c r="R2411" s="32">
        <v>526670.05295740126</v>
      </c>
      <c r="S2411" s="36">
        <v>2406</v>
      </c>
      <c r="T2411" s="33" t="s">
        <v>4851</v>
      </c>
      <c r="U2411" s="34">
        <v>43382</v>
      </c>
      <c r="V2411" s="27" t="s">
        <v>4456</v>
      </c>
      <c r="W2411" s="35">
        <v>131795.81285619648</v>
      </c>
      <c r="X2411" s="35">
        <v>58093.768380283131</v>
      </c>
      <c r="Y2411" s="35">
        <v>126858.56753705522</v>
      </c>
      <c r="Z2411" s="35">
        <v>2408.0431426034393</v>
      </c>
      <c r="AA2411" s="35">
        <v>70799.132022384583</v>
      </c>
      <c r="AB2411" s="35">
        <v>43195.917676265955</v>
      </c>
      <c r="AC2411" s="35">
        <v>10293.902205002525</v>
      </c>
      <c r="AD2411" s="35">
        <v>23947.110688091394</v>
      </c>
      <c r="AE2411" s="35">
        <v>2494.6770321961353</v>
      </c>
      <c r="AG2411" s="1">
        <v>0</v>
      </c>
      <c r="AH2411" s="1">
        <f t="shared" si="221"/>
        <v>23947.110688091394</v>
      </c>
      <c r="AI2411">
        <f t="shared" si="222"/>
        <v>10</v>
      </c>
      <c r="AJ2411" s="1" t="str">
        <f t="shared" si="223"/>
        <v>Winter</v>
      </c>
      <c r="AL2411" s="1">
        <f t="shared" si="225"/>
        <v>131795.81285619648</v>
      </c>
      <c r="AM2411" s="1">
        <f t="shared" si="224"/>
        <v>0</v>
      </c>
    </row>
    <row r="2412" spans="1:39" x14ac:dyDescent="0.2">
      <c r="A2412" s="24" t="s">
        <v>4852</v>
      </c>
      <c r="B2412" s="36">
        <v>2407</v>
      </c>
      <c r="C2412" s="37">
        <v>43382</v>
      </c>
      <c r="D2412" s="26">
        <v>43374</v>
      </c>
      <c r="E2412" s="38">
        <v>2018</v>
      </c>
      <c r="F2412" s="38" t="s">
        <v>4456</v>
      </c>
      <c r="G2412" s="38">
        <v>9</v>
      </c>
      <c r="H2412" s="39">
        <v>7</v>
      </c>
      <c r="I2412" s="29">
        <v>91443.716828256758</v>
      </c>
      <c r="J2412" s="30">
        <v>372259.31957964494</v>
      </c>
      <c r="K2412" s="30">
        <v>1598072.7313277624</v>
      </c>
      <c r="L2412" s="30">
        <v>2894378.9339097072</v>
      </c>
      <c r="M2412" s="30">
        <v>545947.39653638529</v>
      </c>
      <c r="N2412" s="30">
        <v>918932.7345942437</v>
      </c>
      <c r="O2412" s="31">
        <v>193306.01235082769</v>
      </c>
      <c r="P2412" s="32">
        <v>2235463.8446924044</v>
      </c>
      <c r="Q2412" s="32">
        <v>4378877.0004344238</v>
      </c>
      <c r="R2412" s="32">
        <v>545947.39653638529</v>
      </c>
      <c r="S2412" s="36">
        <v>2407</v>
      </c>
      <c r="T2412" s="33" t="s">
        <v>4853</v>
      </c>
      <c r="U2412" s="34">
        <v>43382</v>
      </c>
      <c r="V2412" s="27" t="s">
        <v>4456</v>
      </c>
      <c r="W2412" s="35">
        <v>122021.11484566881</v>
      </c>
      <c r="X2412" s="35">
        <v>65371.73976980921</v>
      </c>
      <c r="Y2412" s="35">
        <v>129442.56191871379</v>
      </c>
      <c r="Z2412" s="35">
        <v>2457.0928053269381</v>
      </c>
      <c r="AA2412" s="35">
        <v>71203.698491083938</v>
      </c>
      <c r="AB2412" s="35">
        <v>45235.890966747713</v>
      </c>
      <c r="AC2412" s="35">
        <v>11145.314679169387</v>
      </c>
      <c r="AD2412" s="35">
        <v>23947.110688091394</v>
      </c>
      <c r="AE2412" s="35">
        <v>587.37137085692541</v>
      </c>
      <c r="AG2412" s="1">
        <v>0</v>
      </c>
      <c r="AH2412" s="1">
        <f t="shared" si="221"/>
        <v>23947.110688091394</v>
      </c>
      <c r="AI2412">
        <f t="shared" si="222"/>
        <v>10</v>
      </c>
      <c r="AJ2412" s="1" t="str">
        <f t="shared" si="223"/>
        <v>Winter</v>
      </c>
      <c r="AL2412" s="1">
        <f t="shared" si="225"/>
        <v>122021.11484566881</v>
      </c>
      <c r="AM2412" s="1">
        <f t="shared" si="224"/>
        <v>0</v>
      </c>
    </row>
    <row r="2413" spans="1:39" x14ac:dyDescent="0.2">
      <c r="A2413" s="24" t="s">
        <v>4854</v>
      </c>
      <c r="B2413" s="36">
        <v>2408</v>
      </c>
      <c r="C2413" s="37">
        <v>43382</v>
      </c>
      <c r="D2413" s="26">
        <v>43374</v>
      </c>
      <c r="E2413" s="38">
        <v>2018</v>
      </c>
      <c r="F2413" s="38" t="s">
        <v>4456</v>
      </c>
      <c r="G2413" s="38">
        <v>9</v>
      </c>
      <c r="H2413" s="39">
        <v>8</v>
      </c>
      <c r="I2413" s="29">
        <v>90361.241702403582</v>
      </c>
      <c r="J2413" s="30">
        <v>363560.31255602161</v>
      </c>
      <c r="K2413" s="30">
        <v>1612848.813678313</v>
      </c>
      <c r="L2413" s="30">
        <v>2899493.5404486936</v>
      </c>
      <c r="M2413" s="30">
        <v>550274.58229477529</v>
      </c>
      <c r="N2413" s="30">
        <v>920848.10042134509</v>
      </c>
      <c r="O2413" s="31">
        <v>183527.10765525309</v>
      </c>
      <c r="P2413" s="32">
        <v>2253484.6376754921</v>
      </c>
      <c r="Q2413" s="32">
        <v>4367429.0610813135</v>
      </c>
      <c r="R2413" s="32">
        <v>550274.58229477529</v>
      </c>
      <c r="S2413" s="36">
        <v>2408</v>
      </c>
      <c r="T2413" s="33" t="s">
        <v>4855</v>
      </c>
      <c r="U2413" s="34">
        <v>43382</v>
      </c>
      <c r="V2413" s="27" t="s">
        <v>4456</v>
      </c>
      <c r="W2413" s="35">
        <v>128385.87380559427</v>
      </c>
      <c r="X2413" s="35">
        <v>76445.003998305154</v>
      </c>
      <c r="Y2413" s="35">
        <v>131642.12247183756</v>
      </c>
      <c r="Z2413" s="35">
        <v>2498.845103256233</v>
      </c>
      <c r="AA2413" s="35">
        <v>71271.126235867152</v>
      </c>
      <c r="AB2413" s="35">
        <v>46133.933880597579</v>
      </c>
      <c r="AC2413" s="35">
        <v>11875.926614341784</v>
      </c>
      <c r="AD2413" s="35">
        <v>23947.110688091394</v>
      </c>
      <c r="AE2413" s="35">
        <v>0</v>
      </c>
      <c r="AG2413" s="1">
        <v>0</v>
      </c>
      <c r="AH2413" s="1">
        <f t="shared" si="221"/>
        <v>23947.110688091394</v>
      </c>
      <c r="AI2413">
        <f t="shared" si="222"/>
        <v>10</v>
      </c>
      <c r="AJ2413" s="1" t="str">
        <f t="shared" si="223"/>
        <v>Winter</v>
      </c>
      <c r="AL2413" s="1">
        <f t="shared" si="225"/>
        <v>0</v>
      </c>
      <c r="AM2413" s="1">
        <f t="shared" si="224"/>
        <v>128385.87380559427</v>
      </c>
    </row>
    <row r="2414" spans="1:39" x14ac:dyDescent="0.2">
      <c r="A2414" s="24" t="s">
        <v>4856</v>
      </c>
      <c r="B2414" s="36">
        <v>2409</v>
      </c>
      <c r="C2414" s="37">
        <v>43382</v>
      </c>
      <c r="D2414" s="26">
        <v>43374</v>
      </c>
      <c r="E2414" s="38">
        <v>2018</v>
      </c>
      <c r="F2414" s="38" t="s">
        <v>4456</v>
      </c>
      <c r="G2414" s="38">
        <v>9</v>
      </c>
      <c r="H2414" s="39">
        <v>9</v>
      </c>
      <c r="I2414" s="29">
        <v>88134.424815330363</v>
      </c>
      <c r="J2414" s="30">
        <v>393766.68005223828</v>
      </c>
      <c r="K2414" s="30">
        <v>1594196.1040422057</v>
      </c>
      <c r="L2414" s="30">
        <v>2942346.090317111</v>
      </c>
      <c r="M2414" s="30">
        <v>546353.73548311449</v>
      </c>
      <c r="N2414" s="30">
        <v>911433.93989347888</v>
      </c>
      <c r="O2414" s="31">
        <v>183012.8876887385</v>
      </c>
      <c r="P2414" s="32">
        <v>2228684.2643406508</v>
      </c>
      <c r="Q2414" s="32">
        <v>4430559.5979515668</v>
      </c>
      <c r="R2414" s="32">
        <v>546353.73548311449</v>
      </c>
      <c r="S2414" s="36">
        <v>2409</v>
      </c>
      <c r="T2414" s="33" t="s">
        <v>4857</v>
      </c>
      <c r="U2414" s="34">
        <v>43382</v>
      </c>
      <c r="V2414" s="27" t="s">
        <v>4456</v>
      </c>
      <c r="W2414" s="35">
        <v>123233.07400755222</v>
      </c>
      <c r="X2414" s="35">
        <v>76611.591610226067</v>
      </c>
      <c r="Y2414" s="35">
        <v>132634.79672581441</v>
      </c>
      <c r="Z2414" s="35">
        <v>2517.6881540374084</v>
      </c>
      <c r="AA2414" s="35">
        <v>71338.55398065038</v>
      </c>
      <c r="AB2414" s="35">
        <v>46222.409491593928</v>
      </c>
      <c r="AC2414" s="35">
        <v>11982.179684393601</v>
      </c>
      <c r="AD2414" s="35">
        <v>23947.110688091394</v>
      </c>
      <c r="AE2414" s="35">
        <v>0</v>
      </c>
      <c r="AG2414" s="1">
        <v>0</v>
      </c>
      <c r="AH2414" s="1">
        <f t="shared" si="221"/>
        <v>23947.110688091394</v>
      </c>
      <c r="AI2414">
        <f t="shared" si="222"/>
        <v>10</v>
      </c>
      <c r="AJ2414" s="1" t="str">
        <f t="shared" si="223"/>
        <v>Winter</v>
      </c>
      <c r="AL2414" s="1">
        <f t="shared" si="225"/>
        <v>0</v>
      </c>
      <c r="AM2414" s="1">
        <f t="shared" si="224"/>
        <v>123233.07400755222</v>
      </c>
    </row>
    <row r="2415" spans="1:39" x14ac:dyDescent="0.2">
      <c r="A2415" s="24" t="s">
        <v>4858</v>
      </c>
      <c r="B2415" s="36">
        <v>2410</v>
      </c>
      <c r="C2415" s="37">
        <v>43382</v>
      </c>
      <c r="D2415" s="26">
        <v>43374</v>
      </c>
      <c r="E2415" s="38">
        <v>2018</v>
      </c>
      <c r="F2415" s="38" t="s">
        <v>4456</v>
      </c>
      <c r="G2415" s="38">
        <v>9</v>
      </c>
      <c r="H2415" s="39">
        <v>10</v>
      </c>
      <c r="I2415" s="29">
        <v>84179.16703871089</v>
      </c>
      <c r="J2415" s="30">
        <v>430499.5094267372</v>
      </c>
      <c r="K2415" s="30">
        <v>1590015.9355232262</v>
      </c>
      <c r="L2415" s="30">
        <v>2944931.2229046435</v>
      </c>
      <c r="M2415" s="30">
        <v>543419.57061961188</v>
      </c>
      <c r="N2415" s="30">
        <v>917703.71529955463</v>
      </c>
      <c r="O2415" s="31">
        <v>180380.29768803783</v>
      </c>
      <c r="P2415" s="32">
        <v>2217614.6731815487</v>
      </c>
      <c r="Q2415" s="32">
        <v>4473514.7453189734</v>
      </c>
      <c r="R2415" s="32">
        <v>543419.57061961188</v>
      </c>
      <c r="S2415" s="36">
        <v>2410</v>
      </c>
      <c r="T2415" s="33" t="s">
        <v>4859</v>
      </c>
      <c r="U2415" s="34">
        <v>43382</v>
      </c>
      <c r="V2415" s="27" t="s">
        <v>4456</v>
      </c>
      <c r="W2415" s="35">
        <v>100847.06098871013</v>
      </c>
      <c r="X2415" s="35">
        <v>77306.939372890629</v>
      </c>
      <c r="Y2415" s="35">
        <v>133041.91031553692</v>
      </c>
      <c r="Z2415" s="35">
        <v>2525.4160285280736</v>
      </c>
      <c r="AA2415" s="35">
        <v>70124.854574552344</v>
      </c>
      <c r="AB2415" s="35">
        <v>46484.639040278118</v>
      </c>
      <c r="AC2415" s="35">
        <v>12036.437117368407</v>
      </c>
      <c r="AD2415" s="35">
        <v>23947.110688091394</v>
      </c>
      <c r="AE2415" s="35">
        <v>0</v>
      </c>
      <c r="AG2415" s="1">
        <v>0</v>
      </c>
      <c r="AH2415" s="1">
        <f t="shared" si="221"/>
        <v>23947.110688091394</v>
      </c>
      <c r="AI2415">
        <f t="shared" si="222"/>
        <v>10</v>
      </c>
      <c r="AJ2415" s="1" t="str">
        <f t="shared" si="223"/>
        <v>Winter</v>
      </c>
      <c r="AL2415" s="1">
        <f t="shared" si="225"/>
        <v>0</v>
      </c>
      <c r="AM2415" s="1">
        <f t="shared" si="224"/>
        <v>100847.06098871013</v>
      </c>
    </row>
    <row r="2416" spans="1:39" x14ac:dyDescent="0.2">
      <c r="A2416" s="24" t="s">
        <v>4860</v>
      </c>
      <c r="B2416" s="36">
        <v>2411</v>
      </c>
      <c r="C2416" s="37">
        <v>43382</v>
      </c>
      <c r="D2416" s="26">
        <v>43374</v>
      </c>
      <c r="E2416" s="38">
        <v>2018</v>
      </c>
      <c r="F2416" s="38" t="s">
        <v>4456</v>
      </c>
      <c r="G2416" s="38">
        <v>9</v>
      </c>
      <c r="H2416" s="39">
        <v>11</v>
      </c>
      <c r="I2416" s="29">
        <v>80515.394917965794</v>
      </c>
      <c r="J2416" s="30">
        <v>414989.10175663279</v>
      </c>
      <c r="K2416" s="30">
        <v>1577936.8144053288</v>
      </c>
      <c r="L2416" s="30">
        <v>2907711.194896061</v>
      </c>
      <c r="M2416" s="30">
        <v>532157.16801524838</v>
      </c>
      <c r="N2416" s="30">
        <v>913500.34803327254</v>
      </c>
      <c r="O2416" s="31">
        <v>177628.33577992779</v>
      </c>
      <c r="P2416" s="32">
        <v>2190609.3773385431</v>
      </c>
      <c r="Q2416" s="32">
        <v>4413828.9804658946</v>
      </c>
      <c r="R2416" s="32">
        <v>532157.16801524838</v>
      </c>
      <c r="S2416" s="36">
        <v>2411</v>
      </c>
      <c r="T2416" s="33" t="s">
        <v>4861</v>
      </c>
      <c r="U2416" s="34">
        <v>43382</v>
      </c>
      <c r="V2416" s="27" t="s">
        <v>4456</v>
      </c>
      <c r="W2416" s="35">
        <v>121599.27639884369</v>
      </c>
      <c r="X2416" s="35">
        <v>78354.38742623468</v>
      </c>
      <c r="Y2416" s="35">
        <v>133673.81043905829</v>
      </c>
      <c r="Z2416" s="35">
        <v>2537.4108254802891</v>
      </c>
      <c r="AA2416" s="35">
        <v>52121.6467174317</v>
      </c>
      <c r="AB2416" s="35">
        <v>47219.55818573093</v>
      </c>
      <c r="AC2416" s="35">
        <v>11813.624379694656</v>
      </c>
      <c r="AD2416" s="35">
        <v>23947.110688091394</v>
      </c>
      <c r="AE2416" s="35">
        <v>0</v>
      </c>
      <c r="AG2416" s="1">
        <v>0</v>
      </c>
      <c r="AH2416" s="1">
        <f t="shared" si="221"/>
        <v>23947.110688091394</v>
      </c>
      <c r="AI2416">
        <f t="shared" si="222"/>
        <v>10</v>
      </c>
      <c r="AJ2416" s="1" t="str">
        <f t="shared" si="223"/>
        <v>Winter</v>
      </c>
      <c r="AL2416" s="1">
        <f t="shared" si="225"/>
        <v>0</v>
      </c>
      <c r="AM2416" s="1">
        <f t="shared" si="224"/>
        <v>121599.27639884369</v>
      </c>
    </row>
    <row r="2417" spans="1:39" x14ac:dyDescent="0.2">
      <c r="A2417" s="24" t="s">
        <v>4862</v>
      </c>
      <c r="B2417" s="36">
        <v>2412</v>
      </c>
      <c r="C2417" s="37">
        <v>43382</v>
      </c>
      <c r="D2417" s="26">
        <v>43374</v>
      </c>
      <c r="E2417" s="38">
        <v>2018</v>
      </c>
      <c r="F2417" s="38" t="s">
        <v>4456</v>
      </c>
      <c r="G2417" s="38">
        <v>9</v>
      </c>
      <c r="H2417" s="39">
        <v>12</v>
      </c>
      <c r="I2417" s="29">
        <v>79913.295071074914</v>
      </c>
      <c r="J2417" s="30">
        <v>413307.36459783063</v>
      </c>
      <c r="K2417" s="30">
        <v>1564342.7688030857</v>
      </c>
      <c r="L2417" s="30">
        <v>2926326.6082757241</v>
      </c>
      <c r="M2417" s="30">
        <v>514873.47811620519</v>
      </c>
      <c r="N2417" s="30">
        <v>896781.28164528031</v>
      </c>
      <c r="O2417" s="31">
        <v>181819.41076443571</v>
      </c>
      <c r="P2417" s="32">
        <v>2159129.5419903658</v>
      </c>
      <c r="Q2417" s="32">
        <v>4418234.6652832711</v>
      </c>
      <c r="R2417" s="32">
        <v>514873.47811620519</v>
      </c>
      <c r="S2417" s="36">
        <v>2412</v>
      </c>
      <c r="T2417" s="33" t="s">
        <v>4863</v>
      </c>
      <c r="U2417" s="34">
        <v>43382</v>
      </c>
      <c r="V2417" s="27" t="s">
        <v>4456</v>
      </c>
      <c r="W2417" s="35">
        <v>114638.18338896068</v>
      </c>
      <c r="X2417" s="35">
        <v>78362.99317098847</v>
      </c>
      <c r="Y2417" s="35">
        <v>132927.40158435065</v>
      </c>
      <c r="Z2417" s="35">
        <v>2523.2424113238535</v>
      </c>
      <c r="AA2417" s="35">
        <v>50435.953097851117</v>
      </c>
      <c r="AB2417" s="35">
        <v>48098.163981027225</v>
      </c>
      <c r="AC2417" s="35">
        <v>11483.967421555657</v>
      </c>
      <c r="AD2417" s="35">
        <v>23947.110688091394</v>
      </c>
      <c r="AE2417" s="35">
        <v>0</v>
      </c>
      <c r="AG2417" s="1">
        <v>0</v>
      </c>
      <c r="AH2417" s="1">
        <f t="shared" si="221"/>
        <v>23947.110688091394</v>
      </c>
      <c r="AI2417">
        <f t="shared" si="222"/>
        <v>10</v>
      </c>
      <c r="AJ2417" s="1" t="str">
        <f t="shared" si="223"/>
        <v>Winter</v>
      </c>
      <c r="AL2417" s="1">
        <f t="shared" si="225"/>
        <v>0</v>
      </c>
      <c r="AM2417" s="1">
        <f t="shared" si="224"/>
        <v>114638.18338896068</v>
      </c>
    </row>
    <row r="2418" spans="1:39" x14ac:dyDescent="0.2">
      <c r="A2418" s="24" t="s">
        <v>4864</v>
      </c>
      <c r="B2418" s="36">
        <v>2413</v>
      </c>
      <c r="C2418" s="37">
        <v>43382</v>
      </c>
      <c r="D2418" s="26">
        <v>43374</v>
      </c>
      <c r="E2418" s="38">
        <v>2018</v>
      </c>
      <c r="F2418" s="38" t="s">
        <v>4456</v>
      </c>
      <c r="G2418" s="38">
        <v>9</v>
      </c>
      <c r="H2418" s="39">
        <v>13</v>
      </c>
      <c r="I2418" s="29">
        <v>74213.257678780865</v>
      </c>
      <c r="J2418" s="30">
        <v>402099.98457345506</v>
      </c>
      <c r="K2418" s="30">
        <v>1560756.7005622871</v>
      </c>
      <c r="L2418" s="30">
        <v>2869882.5234728549</v>
      </c>
      <c r="M2418" s="30">
        <v>511910.00123622775</v>
      </c>
      <c r="N2418" s="30">
        <v>903089.55714426434</v>
      </c>
      <c r="O2418" s="31">
        <v>180538.76190036515</v>
      </c>
      <c r="P2418" s="32">
        <v>2146879.9594772956</v>
      </c>
      <c r="Q2418" s="32">
        <v>4355610.8270909395</v>
      </c>
      <c r="R2418" s="32">
        <v>511910.00123622775</v>
      </c>
      <c r="S2418" s="36">
        <v>2413</v>
      </c>
      <c r="T2418" s="33" t="s">
        <v>4865</v>
      </c>
      <c r="U2418" s="34">
        <v>43382</v>
      </c>
      <c r="V2418" s="27" t="s">
        <v>4456</v>
      </c>
      <c r="W2418" s="35">
        <v>117993.65408996966</v>
      </c>
      <c r="X2418" s="35">
        <v>73740.570502549905</v>
      </c>
      <c r="Y2418" s="35">
        <v>133096.88213477036</v>
      </c>
      <c r="Z2418" s="35">
        <v>2526.4595095866384</v>
      </c>
      <c r="AA2418" s="35">
        <v>53605.057102662613</v>
      </c>
      <c r="AB2418" s="35">
        <v>46868.865835500947</v>
      </c>
      <c r="AC2418" s="35">
        <v>11457.262792064144</v>
      </c>
      <c r="AD2418" s="35">
        <v>23947.110688091394</v>
      </c>
      <c r="AE2418" s="35">
        <v>0</v>
      </c>
      <c r="AG2418" s="1">
        <v>0</v>
      </c>
      <c r="AH2418" s="1">
        <f t="shared" si="221"/>
        <v>23947.110688091394</v>
      </c>
      <c r="AI2418">
        <f t="shared" si="222"/>
        <v>10</v>
      </c>
      <c r="AJ2418" s="1" t="str">
        <f t="shared" si="223"/>
        <v>Winter</v>
      </c>
      <c r="AL2418" s="1">
        <f t="shared" si="225"/>
        <v>0</v>
      </c>
      <c r="AM2418" s="1">
        <f t="shared" si="224"/>
        <v>117993.65408996966</v>
      </c>
    </row>
    <row r="2419" spans="1:39" x14ac:dyDescent="0.2">
      <c r="A2419" s="24" t="s">
        <v>4866</v>
      </c>
      <c r="B2419" s="36">
        <v>2414</v>
      </c>
      <c r="C2419" s="37">
        <v>43382</v>
      </c>
      <c r="D2419" s="26">
        <v>43374</v>
      </c>
      <c r="E2419" s="38">
        <v>2018</v>
      </c>
      <c r="F2419" s="38" t="s">
        <v>4456</v>
      </c>
      <c r="G2419" s="38">
        <v>9</v>
      </c>
      <c r="H2419" s="39">
        <v>14</v>
      </c>
      <c r="I2419" s="29">
        <v>74714.452713811988</v>
      </c>
      <c r="J2419" s="30">
        <v>414830.56344114273</v>
      </c>
      <c r="K2419" s="30">
        <v>1529212.6414950243</v>
      </c>
      <c r="L2419" s="30">
        <v>2848243.7586841504</v>
      </c>
      <c r="M2419" s="30">
        <v>506497.04850123869</v>
      </c>
      <c r="N2419" s="30">
        <v>901391.3357037867</v>
      </c>
      <c r="O2419" s="31">
        <v>181153.18622898211</v>
      </c>
      <c r="P2419" s="32">
        <v>2110424.1427100748</v>
      </c>
      <c r="Q2419" s="32">
        <v>4345618.8440580619</v>
      </c>
      <c r="R2419" s="32">
        <v>506497.04850123869</v>
      </c>
      <c r="S2419" s="36">
        <v>2414</v>
      </c>
      <c r="T2419" s="33" t="s">
        <v>4867</v>
      </c>
      <c r="U2419" s="34">
        <v>43382</v>
      </c>
      <c r="V2419" s="27" t="s">
        <v>4456</v>
      </c>
      <c r="W2419" s="35">
        <v>124052.77254468283</v>
      </c>
      <c r="X2419" s="35">
        <v>70944.109934046559</v>
      </c>
      <c r="Y2419" s="35">
        <v>133558.52915371952</v>
      </c>
      <c r="Z2419" s="35">
        <v>2535.2225435690225</v>
      </c>
      <c r="AA2419" s="35">
        <v>53402.77386831295</v>
      </c>
      <c r="AB2419" s="35">
        <v>45224.312127474528</v>
      </c>
      <c r="AC2419" s="35">
        <v>11179.29304242541</v>
      </c>
      <c r="AD2419" s="35">
        <v>23947.110688091394</v>
      </c>
      <c r="AE2419" s="35">
        <v>0</v>
      </c>
      <c r="AG2419" s="1">
        <v>0</v>
      </c>
      <c r="AH2419" s="1">
        <f t="shared" si="221"/>
        <v>23947.110688091394</v>
      </c>
      <c r="AI2419">
        <f t="shared" si="222"/>
        <v>10</v>
      </c>
      <c r="AJ2419" s="1" t="str">
        <f t="shared" si="223"/>
        <v>Winter</v>
      </c>
      <c r="AL2419" s="1">
        <f t="shared" si="225"/>
        <v>0</v>
      </c>
      <c r="AM2419" s="1">
        <f t="shared" si="224"/>
        <v>124052.77254468283</v>
      </c>
    </row>
    <row r="2420" spans="1:39" x14ac:dyDescent="0.2">
      <c r="A2420" s="24" t="s">
        <v>4868</v>
      </c>
      <c r="B2420" s="36">
        <v>2415</v>
      </c>
      <c r="C2420" s="37">
        <v>43382</v>
      </c>
      <c r="D2420" s="26">
        <v>43374</v>
      </c>
      <c r="E2420" s="38">
        <v>2018</v>
      </c>
      <c r="F2420" s="38" t="s">
        <v>4456</v>
      </c>
      <c r="G2420" s="38">
        <v>9</v>
      </c>
      <c r="H2420" s="39">
        <v>15</v>
      </c>
      <c r="I2420" s="29">
        <v>71760.527742205828</v>
      </c>
      <c r="J2420" s="30">
        <v>422880.76042273029</v>
      </c>
      <c r="K2420" s="30">
        <v>1516070.2910541114</v>
      </c>
      <c r="L2420" s="30">
        <v>2841809.692904768</v>
      </c>
      <c r="M2420" s="30">
        <v>513875.72803341085</v>
      </c>
      <c r="N2420" s="30">
        <v>905504.0486127889</v>
      </c>
      <c r="O2420" s="31">
        <v>181837.7774290829</v>
      </c>
      <c r="P2420" s="32">
        <v>2101706.5468297284</v>
      </c>
      <c r="Q2420" s="32">
        <v>4352032.2793693701</v>
      </c>
      <c r="R2420" s="32">
        <v>513875.72803341085</v>
      </c>
      <c r="S2420" s="36">
        <v>2415</v>
      </c>
      <c r="T2420" s="33" t="s">
        <v>4869</v>
      </c>
      <c r="U2420" s="34">
        <v>43382</v>
      </c>
      <c r="V2420" s="27" t="s">
        <v>4456</v>
      </c>
      <c r="W2420" s="35">
        <v>114348.15816752335</v>
      </c>
      <c r="X2420" s="35">
        <v>69479.874045815537</v>
      </c>
      <c r="Y2420" s="35">
        <v>128736.56244591669</v>
      </c>
      <c r="Z2420" s="35">
        <v>2443.6914464581005</v>
      </c>
      <c r="AA2420" s="35">
        <v>60752.3980496843</v>
      </c>
      <c r="AB2420" s="35">
        <v>44401.367460438734</v>
      </c>
      <c r="AC2420" s="35">
        <v>10961.081006872084</v>
      </c>
      <c r="AD2420" s="35">
        <v>23947.110688091394</v>
      </c>
      <c r="AE2420" s="35">
        <v>0</v>
      </c>
      <c r="AG2420" s="1">
        <v>0</v>
      </c>
      <c r="AH2420" s="1">
        <f t="shared" si="221"/>
        <v>23947.110688091394</v>
      </c>
      <c r="AI2420">
        <f t="shared" si="222"/>
        <v>10</v>
      </c>
      <c r="AJ2420" s="1" t="str">
        <f t="shared" si="223"/>
        <v>Winter</v>
      </c>
      <c r="AL2420" s="1">
        <f t="shared" si="225"/>
        <v>0</v>
      </c>
      <c r="AM2420" s="1">
        <f t="shared" si="224"/>
        <v>114348.15816752335</v>
      </c>
    </row>
    <row r="2421" spans="1:39" x14ac:dyDescent="0.2">
      <c r="A2421" s="24" t="s">
        <v>4870</v>
      </c>
      <c r="B2421" s="36">
        <v>2416</v>
      </c>
      <c r="C2421" s="37">
        <v>43382</v>
      </c>
      <c r="D2421" s="26">
        <v>43374</v>
      </c>
      <c r="E2421" s="38">
        <v>2018</v>
      </c>
      <c r="F2421" s="38" t="s">
        <v>4456</v>
      </c>
      <c r="G2421" s="38">
        <v>9</v>
      </c>
      <c r="H2421" s="39">
        <v>16</v>
      </c>
      <c r="I2421" s="29">
        <v>76784.251126870658</v>
      </c>
      <c r="J2421" s="30">
        <v>410237.35260309587</v>
      </c>
      <c r="K2421" s="30">
        <v>1517831.4831766698</v>
      </c>
      <c r="L2421" s="30">
        <v>2844888.7589123189</v>
      </c>
      <c r="M2421" s="30">
        <v>525566.26307360316</v>
      </c>
      <c r="N2421" s="30">
        <v>914269.22756327642</v>
      </c>
      <c r="O2421" s="31">
        <v>183234.31580869769</v>
      </c>
      <c r="P2421" s="32">
        <v>2120181.9973771437</v>
      </c>
      <c r="Q2421" s="32">
        <v>4352629.6548873885</v>
      </c>
      <c r="R2421" s="32">
        <v>525566.26307360316</v>
      </c>
      <c r="S2421" s="36">
        <v>2416</v>
      </c>
      <c r="T2421" s="33" t="s">
        <v>4871</v>
      </c>
      <c r="U2421" s="34">
        <v>43382</v>
      </c>
      <c r="V2421" s="27" t="s">
        <v>4456</v>
      </c>
      <c r="W2421" s="35">
        <v>103725.6920409336</v>
      </c>
      <c r="X2421" s="35">
        <v>65246.784116880153</v>
      </c>
      <c r="Y2421" s="35">
        <v>123597.45418768788</v>
      </c>
      <c r="Z2421" s="35">
        <v>2346.140333903485</v>
      </c>
      <c r="AA2421" s="35">
        <v>71945.403683699391</v>
      </c>
      <c r="AB2421" s="35">
        <v>43676.825076492372</v>
      </c>
      <c r="AC2421" s="35">
        <v>10323.793911881206</v>
      </c>
      <c r="AD2421" s="35">
        <v>23947.110688091394</v>
      </c>
      <c r="AE2421" s="35">
        <v>0</v>
      </c>
      <c r="AG2421" s="1">
        <v>0</v>
      </c>
      <c r="AH2421" s="1">
        <f t="shared" si="221"/>
        <v>23947.110688091394</v>
      </c>
      <c r="AI2421">
        <f t="shared" si="222"/>
        <v>10</v>
      </c>
      <c r="AJ2421" s="1" t="str">
        <f t="shared" si="223"/>
        <v>Winter</v>
      </c>
      <c r="AL2421" s="1">
        <f t="shared" si="225"/>
        <v>103725.6920409336</v>
      </c>
      <c r="AM2421" s="1">
        <f t="shared" si="224"/>
        <v>0</v>
      </c>
    </row>
    <row r="2422" spans="1:39" x14ac:dyDescent="0.2">
      <c r="A2422" s="24" t="s">
        <v>4872</v>
      </c>
      <c r="B2422" s="36">
        <v>2417</v>
      </c>
      <c r="C2422" s="37">
        <v>43382</v>
      </c>
      <c r="D2422" s="26">
        <v>43374</v>
      </c>
      <c r="E2422" s="38">
        <v>2018</v>
      </c>
      <c r="F2422" s="38" t="s">
        <v>4456</v>
      </c>
      <c r="G2422" s="38">
        <v>9</v>
      </c>
      <c r="H2422" s="39">
        <v>17</v>
      </c>
      <c r="I2422" s="29">
        <v>79676.596708619007</v>
      </c>
      <c r="J2422" s="30">
        <v>404983.45555031067</v>
      </c>
      <c r="K2422" s="30">
        <v>1552406.7434612925</v>
      </c>
      <c r="L2422" s="30">
        <v>2905461.182340771</v>
      </c>
      <c r="M2422" s="30">
        <v>542236.26867082482</v>
      </c>
      <c r="N2422" s="30">
        <v>923656.09354329377</v>
      </c>
      <c r="O2422" s="31">
        <v>181676.28336712197</v>
      </c>
      <c r="P2422" s="32">
        <v>2174319.6088407366</v>
      </c>
      <c r="Q2422" s="32">
        <v>4415777.0148014966</v>
      </c>
      <c r="R2422" s="32">
        <v>542236.26867082482</v>
      </c>
      <c r="S2422" s="36">
        <v>2417</v>
      </c>
      <c r="T2422" s="33" t="s">
        <v>4873</v>
      </c>
      <c r="U2422" s="34">
        <v>43382</v>
      </c>
      <c r="V2422" s="27" t="s">
        <v>4456</v>
      </c>
      <c r="W2422" s="35">
        <v>118744.83142524911</v>
      </c>
      <c r="X2422" s="35">
        <v>60373.806554818861</v>
      </c>
      <c r="Y2422" s="35">
        <v>117917.14742626254</v>
      </c>
      <c r="Z2422" s="35">
        <v>2238.3161324301491</v>
      </c>
      <c r="AA2422" s="35">
        <v>70866.559767167826</v>
      </c>
      <c r="AB2422" s="35">
        <v>43196.870915759238</v>
      </c>
      <c r="AC2422" s="35">
        <v>9577.220884446524</v>
      </c>
      <c r="AD2422" s="35">
        <v>23947.110688091394</v>
      </c>
      <c r="AE2422" s="35">
        <v>9.2044347751949438</v>
      </c>
      <c r="AG2422" s="1">
        <v>0</v>
      </c>
      <c r="AH2422" s="1">
        <f t="shared" si="221"/>
        <v>23947.110688091394</v>
      </c>
      <c r="AI2422">
        <f t="shared" si="222"/>
        <v>10</v>
      </c>
      <c r="AJ2422" s="1" t="str">
        <f t="shared" si="223"/>
        <v>Winter</v>
      </c>
      <c r="AL2422" s="1">
        <f t="shared" si="225"/>
        <v>118744.83142524911</v>
      </c>
      <c r="AM2422" s="1">
        <f t="shared" si="224"/>
        <v>0</v>
      </c>
    </row>
    <row r="2423" spans="1:39" x14ac:dyDescent="0.2">
      <c r="A2423" s="24" t="s">
        <v>4874</v>
      </c>
      <c r="B2423" s="36">
        <v>2418</v>
      </c>
      <c r="C2423" s="37">
        <v>43382</v>
      </c>
      <c r="D2423" s="26">
        <v>43374</v>
      </c>
      <c r="E2423" s="38">
        <v>2018</v>
      </c>
      <c r="F2423" s="38" t="s">
        <v>4456</v>
      </c>
      <c r="G2423" s="38">
        <v>9</v>
      </c>
      <c r="H2423" s="39">
        <v>18</v>
      </c>
      <c r="I2423" s="29">
        <v>88039.29716577816</v>
      </c>
      <c r="J2423" s="30">
        <v>412206.0077267015</v>
      </c>
      <c r="K2423" s="30">
        <v>1590280.3096608487</v>
      </c>
      <c r="L2423" s="30">
        <v>3003200.5793934795</v>
      </c>
      <c r="M2423" s="30">
        <v>552607.46977403155</v>
      </c>
      <c r="N2423" s="30">
        <v>927854.26499185711</v>
      </c>
      <c r="O2423" s="31">
        <v>181878.34049625346</v>
      </c>
      <c r="P2423" s="32">
        <v>2230927.0766006587</v>
      </c>
      <c r="Q2423" s="32">
        <v>4525139.1926082922</v>
      </c>
      <c r="R2423" s="32">
        <v>552607.46977403155</v>
      </c>
      <c r="S2423" s="36">
        <v>2418</v>
      </c>
      <c r="T2423" s="33" t="s">
        <v>4875</v>
      </c>
      <c r="U2423" s="34">
        <v>43382</v>
      </c>
      <c r="V2423" s="27" t="s">
        <v>4456</v>
      </c>
      <c r="W2423" s="35">
        <v>150047.09922842259</v>
      </c>
      <c r="X2423" s="35">
        <v>63420.66859199795</v>
      </c>
      <c r="Y2423" s="35">
        <v>118531.42782053319</v>
      </c>
      <c r="Z2423" s="35">
        <v>2249.9764697631167</v>
      </c>
      <c r="AA2423" s="35">
        <v>70664.276532818141</v>
      </c>
      <c r="AB2423" s="35">
        <v>42684.853331921346</v>
      </c>
      <c r="AC2423" s="35">
        <v>9906.7236290039618</v>
      </c>
      <c r="AD2423" s="35">
        <v>23947.110688091394</v>
      </c>
      <c r="AE2423" s="35">
        <v>1532.3701980749547</v>
      </c>
      <c r="AG2423" s="1">
        <v>0</v>
      </c>
      <c r="AH2423" s="1">
        <f t="shared" si="221"/>
        <v>23947.110688091394</v>
      </c>
      <c r="AI2423">
        <f t="shared" si="222"/>
        <v>10</v>
      </c>
      <c r="AJ2423" s="1" t="str">
        <f t="shared" si="223"/>
        <v>Winter</v>
      </c>
      <c r="AL2423" s="1">
        <f t="shared" si="225"/>
        <v>150047.09922842259</v>
      </c>
      <c r="AM2423" s="1">
        <f t="shared" si="224"/>
        <v>0</v>
      </c>
    </row>
    <row r="2424" spans="1:39" x14ac:dyDescent="0.2">
      <c r="A2424" s="24" t="s">
        <v>4876</v>
      </c>
      <c r="B2424" s="36">
        <v>2419</v>
      </c>
      <c r="C2424" s="37">
        <v>43382</v>
      </c>
      <c r="D2424" s="26">
        <v>43374</v>
      </c>
      <c r="E2424" s="38">
        <v>2018</v>
      </c>
      <c r="F2424" s="38" t="s">
        <v>4456</v>
      </c>
      <c r="G2424" s="38">
        <v>9</v>
      </c>
      <c r="H2424" s="39">
        <v>19</v>
      </c>
      <c r="I2424" s="29">
        <v>91460.917290912068</v>
      </c>
      <c r="J2424" s="30">
        <v>425834.90252210567</v>
      </c>
      <c r="K2424" s="30">
        <v>1646138.5997143448</v>
      </c>
      <c r="L2424" s="30">
        <v>2978633.9660841669</v>
      </c>
      <c r="M2424" s="30">
        <v>562078.3177922226</v>
      </c>
      <c r="N2424" s="30">
        <v>920692.05148057977</v>
      </c>
      <c r="O2424" s="31">
        <v>181479.93561399501</v>
      </c>
      <c r="P2424" s="32">
        <v>2299677.8347974792</v>
      </c>
      <c r="Q2424" s="32">
        <v>4506640.8557008477</v>
      </c>
      <c r="R2424" s="32">
        <v>562078.3177922226</v>
      </c>
      <c r="S2424" s="36">
        <v>2419</v>
      </c>
      <c r="T2424" s="33" t="s">
        <v>4877</v>
      </c>
      <c r="U2424" s="34">
        <v>43382</v>
      </c>
      <c r="V2424" s="27" t="s">
        <v>4456</v>
      </c>
      <c r="W2424" s="35">
        <v>166734.53615436764</v>
      </c>
      <c r="X2424" s="35">
        <v>63743.578292114056</v>
      </c>
      <c r="Y2424" s="35">
        <v>116753.7730189428</v>
      </c>
      <c r="Z2424" s="35">
        <v>2216.232832750698</v>
      </c>
      <c r="AA2424" s="35">
        <v>71877.975938916163</v>
      </c>
      <c r="AB2424" s="35">
        <v>42931.803606947564</v>
      </c>
      <c r="AC2424" s="35">
        <v>10156.857849081851</v>
      </c>
      <c r="AD2424" s="35">
        <v>23947.110688091394</v>
      </c>
      <c r="AE2424" s="35">
        <v>2642.0703061588015</v>
      </c>
      <c r="AG2424" s="1">
        <v>0</v>
      </c>
      <c r="AH2424" s="1">
        <f t="shared" si="221"/>
        <v>23947.110688091394</v>
      </c>
      <c r="AI2424">
        <f t="shared" si="222"/>
        <v>10</v>
      </c>
      <c r="AJ2424" s="1" t="str">
        <f t="shared" si="223"/>
        <v>Winter</v>
      </c>
      <c r="AL2424" s="1">
        <f t="shared" si="225"/>
        <v>166734.53615436764</v>
      </c>
      <c r="AM2424" s="1">
        <f t="shared" si="224"/>
        <v>0</v>
      </c>
    </row>
    <row r="2425" spans="1:39" x14ac:dyDescent="0.2">
      <c r="A2425" s="24" t="s">
        <v>4878</v>
      </c>
      <c r="B2425" s="36">
        <v>2420</v>
      </c>
      <c r="C2425" s="37">
        <v>43382</v>
      </c>
      <c r="D2425" s="26">
        <v>43374</v>
      </c>
      <c r="E2425" s="38">
        <v>2018</v>
      </c>
      <c r="F2425" s="38" t="s">
        <v>4456</v>
      </c>
      <c r="G2425" s="38">
        <v>9</v>
      </c>
      <c r="H2425" s="39">
        <v>20</v>
      </c>
      <c r="I2425" s="29">
        <v>88133.414920593423</v>
      </c>
      <c r="J2425" s="30">
        <v>415277.76554563659</v>
      </c>
      <c r="K2425" s="30">
        <v>1586893.8489611282</v>
      </c>
      <c r="L2425" s="30">
        <v>2867220.957195641</v>
      </c>
      <c r="M2425" s="30">
        <v>543060.69486963982</v>
      </c>
      <c r="N2425" s="30">
        <v>906416.07178777538</v>
      </c>
      <c r="O2425" s="31">
        <v>180875.72028085144</v>
      </c>
      <c r="P2425" s="32">
        <v>2218087.9587513614</v>
      </c>
      <c r="Q2425" s="32">
        <v>4369790.5148099046</v>
      </c>
      <c r="R2425" s="32">
        <v>543060.69486963982</v>
      </c>
      <c r="S2425" s="36">
        <v>2420</v>
      </c>
      <c r="T2425" s="33" t="s">
        <v>4879</v>
      </c>
      <c r="U2425" s="34">
        <v>43382</v>
      </c>
      <c r="V2425" s="27" t="s">
        <v>4456</v>
      </c>
      <c r="W2425" s="35">
        <v>151559.99353817489</v>
      </c>
      <c r="X2425" s="35">
        <v>57183.504147396299</v>
      </c>
      <c r="Y2425" s="35">
        <v>117532.55292955402</v>
      </c>
      <c r="Z2425" s="35">
        <v>2231.0157178151767</v>
      </c>
      <c r="AA2425" s="35">
        <v>72754.536621098072</v>
      </c>
      <c r="AB2425" s="35">
        <v>42300.041965344433</v>
      </c>
      <c r="AC2425" s="35">
        <v>9594.8012171947794</v>
      </c>
      <c r="AD2425" s="35">
        <v>23947.110688091394</v>
      </c>
      <c r="AE2425" s="35">
        <v>2642.0703061588015</v>
      </c>
      <c r="AG2425" s="1">
        <v>0</v>
      </c>
      <c r="AH2425" s="1">
        <f t="shared" si="221"/>
        <v>23947.110688091394</v>
      </c>
      <c r="AI2425">
        <f t="shared" si="222"/>
        <v>10</v>
      </c>
      <c r="AJ2425" s="1" t="str">
        <f t="shared" si="223"/>
        <v>Winter</v>
      </c>
      <c r="AL2425" s="1">
        <f t="shared" si="225"/>
        <v>151559.99353817489</v>
      </c>
      <c r="AM2425" s="1">
        <f t="shared" si="224"/>
        <v>0</v>
      </c>
    </row>
    <row r="2426" spans="1:39" x14ac:dyDescent="0.2">
      <c r="A2426" s="24" t="s">
        <v>4880</v>
      </c>
      <c r="B2426" s="36">
        <v>2421</v>
      </c>
      <c r="C2426" s="37">
        <v>43382</v>
      </c>
      <c r="D2426" s="26">
        <v>43374</v>
      </c>
      <c r="E2426" s="38">
        <v>2018</v>
      </c>
      <c r="F2426" s="38" t="s">
        <v>4456</v>
      </c>
      <c r="G2426" s="38">
        <v>9</v>
      </c>
      <c r="H2426" s="39">
        <v>21</v>
      </c>
      <c r="I2426" s="29">
        <v>79446.437464978706</v>
      </c>
      <c r="J2426" s="30">
        <v>395361.1240148776</v>
      </c>
      <c r="K2426" s="30">
        <v>1473274.82037453</v>
      </c>
      <c r="L2426" s="30">
        <v>2689524.8185044848</v>
      </c>
      <c r="M2426" s="30">
        <v>509327.35097238253</v>
      </c>
      <c r="N2426" s="30">
        <v>882475.12324789213</v>
      </c>
      <c r="O2426" s="31">
        <v>176078.23771366166</v>
      </c>
      <c r="P2426" s="32">
        <v>2062048.6088118914</v>
      </c>
      <c r="Q2426" s="32">
        <v>4143439.3034809167</v>
      </c>
      <c r="R2426" s="32">
        <v>509327.35097238253</v>
      </c>
      <c r="S2426" s="36">
        <v>2421</v>
      </c>
      <c r="T2426" s="33" t="s">
        <v>4881</v>
      </c>
      <c r="U2426" s="34">
        <v>43382</v>
      </c>
      <c r="V2426" s="27" t="s">
        <v>4456</v>
      </c>
      <c r="W2426" s="35">
        <v>132221.47158355187</v>
      </c>
      <c r="X2426" s="35">
        <v>51720.398448327789</v>
      </c>
      <c r="Y2426" s="35">
        <v>111848.28002669153</v>
      </c>
      <c r="Z2426" s="35">
        <v>2123.1162306132078</v>
      </c>
      <c r="AA2426" s="35">
        <v>72956.819855447742</v>
      </c>
      <c r="AB2426" s="35">
        <v>41596.555927133188</v>
      </c>
      <c r="AC2426" s="35">
        <v>9185.2616902467762</v>
      </c>
      <c r="AD2426" s="35">
        <v>23947.110688091394</v>
      </c>
      <c r="AE2426" s="35">
        <v>2642.0703061588015</v>
      </c>
      <c r="AG2426" s="1">
        <v>0</v>
      </c>
      <c r="AH2426" s="1">
        <f t="shared" si="221"/>
        <v>23947.110688091394</v>
      </c>
      <c r="AI2426">
        <f t="shared" si="222"/>
        <v>10</v>
      </c>
      <c r="AJ2426" s="1" t="str">
        <f t="shared" si="223"/>
        <v>Winter</v>
      </c>
      <c r="AL2426" s="1">
        <f t="shared" si="225"/>
        <v>132221.47158355187</v>
      </c>
      <c r="AM2426" s="1">
        <f t="shared" si="224"/>
        <v>0</v>
      </c>
    </row>
    <row r="2427" spans="1:39" x14ac:dyDescent="0.2">
      <c r="A2427" s="24" t="s">
        <v>4882</v>
      </c>
      <c r="B2427" s="36">
        <v>2422</v>
      </c>
      <c r="C2427" s="37">
        <v>43382</v>
      </c>
      <c r="D2427" s="26">
        <v>43374</v>
      </c>
      <c r="E2427" s="38">
        <v>2018</v>
      </c>
      <c r="F2427" s="38" t="s">
        <v>4456</v>
      </c>
      <c r="G2427" s="38">
        <v>9</v>
      </c>
      <c r="H2427" s="39">
        <v>22</v>
      </c>
      <c r="I2427" s="29">
        <v>74366.105549580403</v>
      </c>
      <c r="J2427" s="30">
        <v>383078.16831508599</v>
      </c>
      <c r="K2427" s="30">
        <v>1337930.9385737325</v>
      </c>
      <c r="L2427" s="30">
        <v>2550433.2034030859</v>
      </c>
      <c r="M2427" s="30">
        <v>478350.92871908768</v>
      </c>
      <c r="N2427" s="30">
        <v>881824.06452586118</v>
      </c>
      <c r="O2427" s="31">
        <v>173568.25787761048</v>
      </c>
      <c r="P2427" s="32">
        <v>1890647.9728424007</v>
      </c>
      <c r="Q2427" s="32">
        <v>3988903.6941216434</v>
      </c>
      <c r="R2427" s="32">
        <v>478350.92871908768</v>
      </c>
      <c r="S2427" s="36">
        <v>2422</v>
      </c>
      <c r="T2427" s="33" t="s">
        <v>4883</v>
      </c>
      <c r="U2427" s="34">
        <v>43382</v>
      </c>
      <c r="V2427" s="27" t="s">
        <v>4456</v>
      </c>
      <c r="W2427" s="35">
        <v>117410.89422827918</v>
      </c>
      <c r="X2427" s="35">
        <v>49155.529848505765</v>
      </c>
      <c r="Y2427" s="35">
        <v>112194.98879700806</v>
      </c>
      <c r="Z2427" s="35">
        <v>2129.6974942444353</v>
      </c>
      <c r="AA2427" s="35">
        <v>72821.964365881286</v>
      </c>
      <c r="AB2427" s="35">
        <v>41250.418450545636</v>
      </c>
      <c r="AC2427" s="35">
        <v>8766.6235704683349</v>
      </c>
      <c r="AD2427" s="35">
        <v>23947.110688091394</v>
      </c>
      <c r="AE2427" s="35">
        <v>2642.0703061588015</v>
      </c>
      <c r="AG2427" s="1">
        <v>0</v>
      </c>
      <c r="AH2427" s="1">
        <f t="shared" si="221"/>
        <v>23947.110688091394</v>
      </c>
      <c r="AI2427">
        <f t="shared" si="222"/>
        <v>10</v>
      </c>
      <c r="AJ2427" s="1" t="str">
        <f t="shared" si="223"/>
        <v>Winter</v>
      </c>
      <c r="AL2427" s="1">
        <f t="shared" si="225"/>
        <v>117410.89422827918</v>
      </c>
      <c r="AM2427" s="1">
        <f t="shared" si="224"/>
        <v>0</v>
      </c>
    </row>
    <row r="2428" spans="1:39" x14ac:dyDescent="0.2">
      <c r="A2428" s="24" t="s">
        <v>4884</v>
      </c>
      <c r="B2428" s="36">
        <v>2423</v>
      </c>
      <c r="C2428" s="37">
        <v>43382</v>
      </c>
      <c r="D2428" s="26">
        <v>43374</v>
      </c>
      <c r="E2428" s="38">
        <v>2018</v>
      </c>
      <c r="F2428" s="38" t="s">
        <v>4456</v>
      </c>
      <c r="G2428" s="38">
        <v>9</v>
      </c>
      <c r="H2428" s="39">
        <v>23</v>
      </c>
      <c r="I2428" s="29">
        <v>67646.353655454368</v>
      </c>
      <c r="J2428" s="30">
        <v>374197.73659114895</v>
      </c>
      <c r="K2428" s="30">
        <v>1245963.9743319235</v>
      </c>
      <c r="L2428" s="30">
        <v>2460555.626670978</v>
      </c>
      <c r="M2428" s="30">
        <v>443412.69634555734</v>
      </c>
      <c r="N2428" s="30">
        <v>862113.93053133355</v>
      </c>
      <c r="O2428" s="31">
        <v>175244.41972029311</v>
      </c>
      <c r="P2428" s="32">
        <v>1757023.0243329355</v>
      </c>
      <c r="Q2428" s="32">
        <v>3872111.7135137538</v>
      </c>
      <c r="R2428" s="32">
        <v>443412.69634555734</v>
      </c>
      <c r="S2428" s="36">
        <v>2423</v>
      </c>
      <c r="T2428" s="33" t="s">
        <v>4885</v>
      </c>
      <c r="U2428" s="34">
        <v>43382</v>
      </c>
      <c r="V2428" s="27" t="s">
        <v>4456</v>
      </c>
      <c r="W2428" s="35">
        <v>91720.3566135609</v>
      </c>
      <c r="X2428" s="35">
        <v>46855.01043981297</v>
      </c>
      <c r="Y2428" s="35">
        <v>110786.93514767868</v>
      </c>
      <c r="Z2428" s="35">
        <v>2102.9696665500624</v>
      </c>
      <c r="AA2428" s="35">
        <v>72821.964365881286</v>
      </c>
      <c r="AB2428" s="35">
        <v>41225.016727187693</v>
      </c>
      <c r="AC2428" s="35">
        <v>8418.1782734277822</v>
      </c>
      <c r="AD2428" s="35">
        <v>23947.110688091394</v>
      </c>
      <c r="AE2428" s="35">
        <v>2642.0703061588015</v>
      </c>
      <c r="AG2428" s="1">
        <v>0</v>
      </c>
      <c r="AH2428" s="1">
        <f t="shared" si="221"/>
        <v>23947.110688091394</v>
      </c>
      <c r="AI2428">
        <f t="shared" si="222"/>
        <v>10</v>
      </c>
      <c r="AJ2428" s="1" t="str">
        <f t="shared" si="223"/>
        <v>Winter</v>
      </c>
      <c r="AL2428" s="1">
        <f t="shared" si="225"/>
        <v>0</v>
      </c>
      <c r="AM2428" s="1">
        <f t="shared" si="224"/>
        <v>91720.3566135609</v>
      </c>
    </row>
    <row r="2429" spans="1:39" x14ac:dyDescent="0.2">
      <c r="A2429" s="24" t="s">
        <v>4886</v>
      </c>
      <c r="B2429" s="36">
        <v>2424</v>
      </c>
      <c r="C2429" s="37">
        <v>43382</v>
      </c>
      <c r="D2429" s="26">
        <v>43374</v>
      </c>
      <c r="E2429" s="38">
        <v>2018</v>
      </c>
      <c r="F2429" s="38" t="s">
        <v>4456</v>
      </c>
      <c r="G2429" s="38">
        <v>9</v>
      </c>
      <c r="H2429" s="39">
        <v>24</v>
      </c>
      <c r="I2429" s="29">
        <v>62861.130720859874</v>
      </c>
      <c r="J2429" s="30">
        <v>366168.27698211564</v>
      </c>
      <c r="K2429" s="30">
        <v>1176748.1679186837</v>
      </c>
      <c r="L2429" s="30">
        <v>2384841.6728278105</v>
      </c>
      <c r="M2429" s="30">
        <v>424628.90339707868</v>
      </c>
      <c r="N2429" s="30">
        <v>868942.07158665499</v>
      </c>
      <c r="O2429" s="31">
        <v>173255.89655679246</v>
      </c>
      <c r="P2429" s="32">
        <v>1664238.2020366222</v>
      </c>
      <c r="Q2429" s="32">
        <v>3793207.9179533734</v>
      </c>
      <c r="R2429" s="32">
        <v>424628.90339707868</v>
      </c>
      <c r="S2429" s="36">
        <v>2424</v>
      </c>
      <c r="T2429" s="33" t="s">
        <v>4887</v>
      </c>
      <c r="U2429" s="34">
        <v>43382</v>
      </c>
      <c r="V2429" s="27" t="s">
        <v>4456</v>
      </c>
      <c r="W2429" s="35">
        <v>72742.051890496034</v>
      </c>
      <c r="X2429" s="35">
        <v>45777.835804856979</v>
      </c>
      <c r="Y2429" s="35">
        <v>110285.45685292904</v>
      </c>
      <c r="Z2429" s="35">
        <v>2093.4505509532096</v>
      </c>
      <c r="AA2429" s="35">
        <v>71945.403683699391</v>
      </c>
      <c r="AB2429" s="35">
        <v>40592.377779012349</v>
      </c>
      <c r="AC2429" s="35">
        <v>8456.757338804231</v>
      </c>
      <c r="AD2429" s="35">
        <v>23947.110688091394</v>
      </c>
      <c r="AE2429" s="35">
        <v>2642.0703061588015</v>
      </c>
      <c r="AG2429" s="1">
        <v>0</v>
      </c>
      <c r="AH2429" s="1">
        <f t="shared" si="221"/>
        <v>23947.110688091394</v>
      </c>
      <c r="AI2429">
        <f t="shared" si="222"/>
        <v>10</v>
      </c>
      <c r="AJ2429" s="1" t="str">
        <f t="shared" si="223"/>
        <v>Winter</v>
      </c>
      <c r="AL2429" s="1">
        <f t="shared" si="225"/>
        <v>0</v>
      </c>
      <c r="AM2429" s="1">
        <f t="shared" si="224"/>
        <v>72742.051890496034</v>
      </c>
    </row>
    <row r="2430" spans="1:39" x14ac:dyDescent="0.2">
      <c r="A2430" s="24" t="s">
        <v>4888</v>
      </c>
      <c r="B2430" s="36">
        <v>2425</v>
      </c>
      <c r="C2430" s="37">
        <v>43383</v>
      </c>
      <c r="D2430" s="26">
        <v>43374</v>
      </c>
      <c r="E2430" s="38">
        <v>2018</v>
      </c>
      <c r="F2430" s="38" t="s">
        <v>4456</v>
      </c>
      <c r="G2430" s="38">
        <v>10</v>
      </c>
      <c r="H2430" s="39">
        <v>1</v>
      </c>
      <c r="I2430" s="29">
        <v>59854.791201274122</v>
      </c>
      <c r="J2430" s="30">
        <v>352759.88650092995</v>
      </c>
      <c r="K2430" s="30">
        <v>1131767.902277784</v>
      </c>
      <c r="L2430" s="30">
        <v>2339758.8077000603</v>
      </c>
      <c r="M2430" s="30">
        <v>407363.82175472385</v>
      </c>
      <c r="N2430" s="30">
        <v>871030.89016906614</v>
      </c>
      <c r="O2430" s="31">
        <v>176422.16310140854</v>
      </c>
      <c r="P2430" s="32">
        <v>1598986.5152337819</v>
      </c>
      <c r="Q2430" s="32">
        <v>3739971.7474714648</v>
      </c>
      <c r="R2430" s="32">
        <v>407363.82175472385</v>
      </c>
      <c r="S2430" s="36">
        <v>2425</v>
      </c>
      <c r="T2430" s="33" t="s">
        <v>4889</v>
      </c>
      <c r="U2430" s="34">
        <v>43383</v>
      </c>
      <c r="V2430" s="27" t="s">
        <v>4456</v>
      </c>
      <c r="W2430" s="35">
        <v>71347.423712052594</v>
      </c>
      <c r="X2430" s="35">
        <v>46656.727624882362</v>
      </c>
      <c r="Y2430" s="35">
        <v>106766.12430665175</v>
      </c>
      <c r="Z2430" s="35">
        <v>2026.6461973400519</v>
      </c>
      <c r="AA2430" s="35">
        <v>71877.975938916163</v>
      </c>
      <c r="AB2430" s="35">
        <v>40214.773341282504</v>
      </c>
      <c r="AC2430" s="35">
        <v>8355.0021622896747</v>
      </c>
      <c r="AD2430" s="35">
        <v>23947.110688091394</v>
      </c>
      <c r="AE2430" s="35">
        <v>2642.0703061588015</v>
      </c>
      <c r="AG2430" s="1">
        <v>0</v>
      </c>
      <c r="AH2430" s="1">
        <f t="shared" si="221"/>
        <v>23947.110688091394</v>
      </c>
      <c r="AI2430">
        <f t="shared" si="222"/>
        <v>10</v>
      </c>
      <c r="AJ2430" s="1" t="str">
        <f t="shared" si="223"/>
        <v>Winter</v>
      </c>
      <c r="AL2430" s="1">
        <f t="shared" si="225"/>
        <v>0</v>
      </c>
      <c r="AM2430" s="1">
        <f t="shared" si="224"/>
        <v>71347.423712052594</v>
      </c>
    </row>
    <row r="2431" spans="1:39" x14ac:dyDescent="0.2">
      <c r="A2431" s="24" t="s">
        <v>4890</v>
      </c>
      <c r="B2431" s="36">
        <v>2426</v>
      </c>
      <c r="C2431" s="37">
        <v>43383</v>
      </c>
      <c r="D2431" s="26">
        <v>43374</v>
      </c>
      <c r="E2431" s="38">
        <v>2018</v>
      </c>
      <c r="F2431" s="38" t="s">
        <v>4456</v>
      </c>
      <c r="G2431" s="38">
        <v>10</v>
      </c>
      <c r="H2431" s="39">
        <v>2</v>
      </c>
      <c r="I2431" s="29">
        <v>58320.155489003337</v>
      </c>
      <c r="J2431" s="30">
        <v>365729.66121393611</v>
      </c>
      <c r="K2431" s="30">
        <v>1110848.647377383</v>
      </c>
      <c r="L2431" s="30">
        <v>2331292.3945948696</v>
      </c>
      <c r="M2431" s="30">
        <v>401103.26413610706</v>
      </c>
      <c r="N2431" s="30">
        <v>884499.67038736562</v>
      </c>
      <c r="O2431" s="31">
        <v>174250.95649308286</v>
      </c>
      <c r="P2431" s="32">
        <v>1570272.0670024934</v>
      </c>
      <c r="Q2431" s="32">
        <v>3755772.6826892542</v>
      </c>
      <c r="R2431" s="32">
        <v>401103.26413610706</v>
      </c>
      <c r="S2431" s="36">
        <v>2426</v>
      </c>
      <c r="T2431" s="33" t="s">
        <v>4891</v>
      </c>
      <c r="U2431" s="34">
        <v>43383</v>
      </c>
      <c r="V2431" s="27" t="s">
        <v>4456</v>
      </c>
      <c r="W2431" s="35">
        <v>71287.04882944093</v>
      </c>
      <c r="X2431" s="35">
        <v>46309.756111002207</v>
      </c>
      <c r="Y2431" s="35">
        <v>105903.96007255993</v>
      </c>
      <c r="Z2431" s="35">
        <v>2010.2805019675552</v>
      </c>
      <c r="AA2431" s="35">
        <v>72147.686918049061</v>
      </c>
      <c r="AB2431" s="35">
        <v>39604.602297808553</v>
      </c>
      <c r="AC2431" s="35">
        <v>8151.0034660166739</v>
      </c>
      <c r="AD2431" s="35">
        <v>23947.110688091394</v>
      </c>
      <c r="AE2431" s="35">
        <v>2642.0703061588015</v>
      </c>
      <c r="AG2431" s="1">
        <v>0</v>
      </c>
      <c r="AH2431" s="1">
        <f t="shared" si="221"/>
        <v>23947.110688091394</v>
      </c>
      <c r="AI2431">
        <f t="shared" si="222"/>
        <v>10</v>
      </c>
      <c r="AJ2431" s="1" t="str">
        <f t="shared" si="223"/>
        <v>Winter</v>
      </c>
      <c r="AL2431" s="1">
        <f t="shared" si="225"/>
        <v>0</v>
      </c>
      <c r="AM2431" s="1">
        <f t="shared" si="224"/>
        <v>71287.04882944093</v>
      </c>
    </row>
    <row r="2432" spans="1:39" x14ac:dyDescent="0.2">
      <c r="A2432" s="24" t="s">
        <v>4892</v>
      </c>
      <c r="B2432" s="36">
        <v>2427</v>
      </c>
      <c r="C2432" s="37">
        <v>43383</v>
      </c>
      <c r="D2432" s="26">
        <v>43374</v>
      </c>
      <c r="E2432" s="38">
        <v>2018</v>
      </c>
      <c r="F2432" s="38" t="s">
        <v>4456</v>
      </c>
      <c r="G2432" s="38">
        <v>10</v>
      </c>
      <c r="H2432" s="39">
        <v>3</v>
      </c>
      <c r="I2432" s="29">
        <v>60397.737502990043</v>
      </c>
      <c r="J2432" s="30">
        <v>366098.1294764218</v>
      </c>
      <c r="K2432" s="30">
        <v>1128578.2660545646</v>
      </c>
      <c r="L2432" s="30">
        <v>2375926.0495107179</v>
      </c>
      <c r="M2432" s="30">
        <v>403099.07221346564</v>
      </c>
      <c r="N2432" s="30">
        <v>886502.24989722436</v>
      </c>
      <c r="O2432" s="31">
        <v>175850.98764280084</v>
      </c>
      <c r="P2432" s="32">
        <v>1592075.0757710203</v>
      </c>
      <c r="Q2432" s="32">
        <v>3804377.4165271651</v>
      </c>
      <c r="R2432" s="32">
        <v>403099.07221346564</v>
      </c>
      <c r="S2432" s="36">
        <v>2427</v>
      </c>
      <c r="T2432" s="33" t="s">
        <v>4893</v>
      </c>
      <c r="U2432" s="34">
        <v>43383</v>
      </c>
      <c r="V2432" s="27" t="s">
        <v>4456</v>
      </c>
      <c r="W2432" s="35">
        <v>72980.029176482203</v>
      </c>
      <c r="X2432" s="35">
        <v>48730.082470506932</v>
      </c>
      <c r="Y2432" s="35">
        <v>103551.9326916959</v>
      </c>
      <c r="Z2432" s="35">
        <v>1965.6340621119989</v>
      </c>
      <c r="AA2432" s="35">
        <v>67090.606059307305</v>
      </c>
      <c r="AB2432" s="35">
        <v>39346.341223608375</v>
      </c>
      <c r="AC2432" s="35">
        <v>8138.7177943854431</v>
      </c>
      <c r="AD2432" s="35">
        <v>23947.110688091394</v>
      </c>
      <c r="AE2432" s="35">
        <v>2642.0703061588015</v>
      </c>
      <c r="AG2432" s="1">
        <v>0</v>
      </c>
      <c r="AH2432" s="1">
        <f t="shared" si="221"/>
        <v>23947.110688091394</v>
      </c>
      <c r="AI2432">
        <f t="shared" si="222"/>
        <v>10</v>
      </c>
      <c r="AJ2432" s="1" t="str">
        <f t="shared" si="223"/>
        <v>Winter</v>
      </c>
      <c r="AL2432" s="1">
        <f t="shared" si="225"/>
        <v>0</v>
      </c>
      <c r="AM2432" s="1">
        <f t="shared" si="224"/>
        <v>72980.029176482203</v>
      </c>
    </row>
    <row r="2433" spans="1:39" x14ac:dyDescent="0.2">
      <c r="A2433" s="24" t="s">
        <v>4894</v>
      </c>
      <c r="B2433" s="36">
        <v>2428</v>
      </c>
      <c r="C2433" s="37">
        <v>43383</v>
      </c>
      <c r="D2433" s="26">
        <v>43374</v>
      </c>
      <c r="E2433" s="38">
        <v>2018</v>
      </c>
      <c r="F2433" s="38" t="s">
        <v>4456</v>
      </c>
      <c r="G2433" s="38">
        <v>10</v>
      </c>
      <c r="H2433" s="39">
        <v>4</v>
      </c>
      <c r="I2433" s="29">
        <v>64627.090991867393</v>
      </c>
      <c r="J2433" s="30">
        <v>374588.76743239537</v>
      </c>
      <c r="K2433" s="30">
        <v>1184323.4053607523</v>
      </c>
      <c r="L2433" s="30">
        <v>2483035.0365827084</v>
      </c>
      <c r="M2433" s="30">
        <v>419663.40514899051</v>
      </c>
      <c r="N2433" s="30">
        <v>904359.17459418811</v>
      </c>
      <c r="O2433" s="31">
        <v>179179.92448702807</v>
      </c>
      <c r="P2433" s="32">
        <v>1668613.9015016102</v>
      </c>
      <c r="Q2433" s="32">
        <v>3941162.9030963201</v>
      </c>
      <c r="R2433" s="32">
        <v>419663.40514899051</v>
      </c>
      <c r="S2433" s="36">
        <v>2428</v>
      </c>
      <c r="T2433" s="33" t="s">
        <v>4895</v>
      </c>
      <c r="U2433" s="34">
        <v>43383</v>
      </c>
      <c r="V2433" s="27" t="s">
        <v>4456</v>
      </c>
      <c r="W2433" s="35">
        <v>77550.999346627184</v>
      </c>
      <c r="X2433" s="35">
        <v>47815.333048585388</v>
      </c>
      <c r="Y2433" s="35">
        <v>107042.84129560589</v>
      </c>
      <c r="Z2433" s="35">
        <v>2031.8988693560609</v>
      </c>
      <c r="AA2433" s="35">
        <v>63247.224606663563</v>
      </c>
      <c r="AB2433" s="35">
        <v>40537.872984009497</v>
      </c>
      <c r="AC2433" s="35">
        <v>8439.2798132255248</v>
      </c>
      <c r="AD2433" s="35">
        <v>23947.110688091394</v>
      </c>
      <c r="AE2433" s="35">
        <v>2642.0703061588015</v>
      </c>
      <c r="AG2433" s="1">
        <v>0</v>
      </c>
      <c r="AH2433" s="1">
        <f t="shared" si="221"/>
        <v>23947.110688091394</v>
      </c>
      <c r="AI2433">
        <f t="shared" si="222"/>
        <v>10</v>
      </c>
      <c r="AJ2433" s="1" t="str">
        <f t="shared" si="223"/>
        <v>Winter</v>
      </c>
      <c r="AL2433" s="1">
        <f t="shared" si="225"/>
        <v>0</v>
      </c>
      <c r="AM2433" s="1">
        <f t="shared" si="224"/>
        <v>77550.999346627184</v>
      </c>
    </row>
    <row r="2434" spans="1:39" x14ac:dyDescent="0.2">
      <c r="A2434" s="24" t="s">
        <v>4896</v>
      </c>
      <c r="B2434" s="36">
        <v>2429</v>
      </c>
      <c r="C2434" s="37">
        <v>43383</v>
      </c>
      <c r="D2434" s="26">
        <v>43374</v>
      </c>
      <c r="E2434" s="38">
        <v>2018</v>
      </c>
      <c r="F2434" s="38" t="s">
        <v>4456</v>
      </c>
      <c r="G2434" s="38">
        <v>10</v>
      </c>
      <c r="H2434" s="39">
        <v>5</v>
      </c>
      <c r="I2434" s="29">
        <v>74216.319809810331</v>
      </c>
      <c r="J2434" s="30">
        <v>384741.4907168551</v>
      </c>
      <c r="K2434" s="30">
        <v>1356688.9681082505</v>
      </c>
      <c r="L2434" s="30">
        <v>2691579.6111427392</v>
      </c>
      <c r="M2434" s="30">
        <v>469002.95898197859</v>
      </c>
      <c r="N2434" s="30">
        <v>940140.74725076812</v>
      </c>
      <c r="O2434" s="31">
        <v>180281.4243381299</v>
      </c>
      <c r="P2434" s="32">
        <v>1899908.2469000393</v>
      </c>
      <c r="Q2434" s="32">
        <v>4196743.2734484924</v>
      </c>
      <c r="R2434" s="32">
        <v>469002.95898197859</v>
      </c>
      <c r="S2434" s="36">
        <v>2429</v>
      </c>
      <c r="T2434" s="33" t="s">
        <v>4897</v>
      </c>
      <c r="U2434" s="34">
        <v>43383</v>
      </c>
      <c r="V2434" s="27" t="s">
        <v>4456</v>
      </c>
      <c r="W2434" s="35">
        <v>91089.61294464294</v>
      </c>
      <c r="X2434" s="35">
        <v>53627.699680548212</v>
      </c>
      <c r="Y2434" s="35">
        <v>112525.80307004668</v>
      </c>
      <c r="Z2434" s="35">
        <v>2135.9770467975827</v>
      </c>
      <c r="AA2434" s="35">
        <v>62775.230393181002</v>
      </c>
      <c r="AB2434" s="35">
        <v>40963.824580977496</v>
      </c>
      <c r="AC2434" s="35">
        <v>9546.995046491902</v>
      </c>
      <c r="AD2434" s="35">
        <v>23947.110688091394</v>
      </c>
      <c r="AE2434" s="35">
        <v>2642.0703061588015</v>
      </c>
      <c r="AG2434" s="1">
        <v>0</v>
      </c>
      <c r="AH2434" s="1">
        <f t="shared" si="221"/>
        <v>23947.110688091394</v>
      </c>
      <c r="AI2434">
        <f t="shared" si="222"/>
        <v>10</v>
      </c>
      <c r="AJ2434" s="1" t="str">
        <f t="shared" si="223"/>
        <v>Winter</v>
      </c>
      <c r="AL2434" s="1">
        <f t="shared" si="225"/>
        <v>0</v>
      </c>
      <c r="AM2434" s="1">
        <f t="shared" si="224"/>
        <v>91089.61294464294</v>
      </c>
    </row>
    <row r="2435" spans="1:39" x14ac:dyDescent="0.2">
      <c r="A2435" s="24" t="s">
        <v>4898</v>
      </c>
      <c r="B2435" s="36">
        <v>2430</v>
      </c>
      <c r="C2435" s="37">
        <v>43383</v>
      </c>
      <c r="D2435" s="26">
        <v>43374</v>
      </c>
      <c r="E2435" s="38">
        <v>2018</v>
      </c>
      <c r="F2435" s="38" t="s">
        <v>4456</v>
      </c>
      <c r="G2435" s="38">
        <v>10</v>
      </c>
      <c r="H2435" s="39">
        <v>6</v>
      </c>
      <c r="I2435" s="29">
        <v>87290.056594981943</v>
      </c>
      <c r="J2435" s="30">
        <v>340314.3238967894</v>
      </c>
      <c r="K2435" s="30">
        <v>1593457.8722781397</v>
      </c>
      <c r="L2435" s="30">
        <v>2771532.6640153434</v>
      </c>
      <c r="M2435" s="30">
        <v>525575.82191313209</v>
      </c>
      <c r="N2435" s="30">
        <v>957479.34628567286</v>
      </c>
      <c r="O2435" s="31">
        <v>183300.6580594836</v>
      </c>
      <c r="P2435" s="32">
        <v>2206323.7507862537</v>
      </c>
      <c r="Q2435" s="32">
        <v>4252626.9922572887</v>
      </c>
      <c r="R2435" s="32">
        <v>525575.82191313209</v>
      </c>
      <c r="S2435" s="36">
        <v>2430</v>
      </c>
      <c r="T2435" s="33" t="s">
        <v>4899</v>
      </c>
      <c r="U2435" s="34">
        <v>43383</v>
      </c>
      <c r="V2435" s="27" t="s">
        <v>4456</v>
      </c>
      <c r="W2435" s="35">
        <v>118259.40291881758</v>
      </c>
      <c r="X2435" s="35">
        <v>59828.743509058884</v>
      </c>
      <c r="Y2435" s="35">
        <v>122755.03450073651</v>
      </c>
      <c r="Z2435" s="35">
        <v>2330.1494316747899</v>
      </c>
      <c r="AA2435" s="35">
        <v>63112.369117097121</v>
      </c>
      <c r="AB2435" s="35">
        <v>43615.74915191871</v>
      </c>
      <c r="AC2435" s="35">
        <v>10924.78944130625</v>
      </c>
      <c r="AD2435" s="35">
        <v>23947.110688091394</v>
      </c>
      <c r="AE2435" s="35">
        <v>2508.9821304064712</v>
      </c>
      <c r="AG2435" s="1">
        <v>0</v>
      </c>
      <c r="AH2435" s="1">
        <f t="shared" si="221"/>
        <v>23947.110688091394</v>
      </c>
      <c r="AI2435">
        <f t="shared" si="222"/>
        <v>10</v>
      </c>
      <c r="AJ2435" s="1" t="str">
        <f t="shared" si="223"/>
        <v>Winter</v>
      </c>
      <c r="AL2435" s="1">
        <f t="shared" si="225"/>
        <v>118259.40291881758</v>
      </c>
      <c r="AM2435" s="1">
        <f t="shared" si="224"/>
        <v>0</v>
      </c>
    </row>
    <row r="2436" spans="1:39" x14ac:dyDescent="0.2">
      <c r="A2436" s="24" t="s">
        <v>4900</v>
      </c>
      <c r="B2436" s="36">
        <v>2431</v>
      </c>
      <c r="C2436" s="37">
        <v>43383</v>
      </c>
      <c r="D2436" s="26">
        <v>43374</v>
      </c>
      <c r="E2436" s="38">
        <v>2018</v>
      </c>
      <c r="F2436" s="38" t="s">
        <v>4456</v>
      </c>
      <c r="G2436" s="38">
        <v>10</v>
      </c>
      <c r="H2436" s="39">
        <v>7</v>
      </c>
      <c r="I2436" s="29">
        <v>96489.315875207743</v>
      </c>
      <c r="J2436" s="30">
        <v>393833.1957087745</v>
      </c>
      <c r="K2436" s="30">
        <v>1737060.9691361778</v>
      </c>
      <c r="L2436" s="30">
        <v>2831613.7103974074</v>
      </c>
      <c r="M2436" s="30">
        <v>545409.0091214464</v>
      </c>
      <c r="N2436" s="30">
        <v>959738.48224232008</v>
      </c>
      <c r="O2436" s="31">
        <v>182429.50316983883</v>
      </c>
      <c r="P2436" s="32">
        <v>2378959.294132832</v>
      </c>
      <c r="Q2436" s="32">
        <v>4367614.8915183414</v>
      </c>
      <c r="R2436" s="32">
        <v>545409.0091214464</v>
      </c>
      <c r="S2436" s="36">
        <v>2431</v>
      </c>
      <c r="T2436" s="33" t="s">
        <v>4901</v>
      </c>
      <c r="U2436" s="34">
        <v>43383</v>
      </c>
      <c r="V2436" s="27" t="s">
        <v>4456</v>
      </c>
      <c r="W2436" s="35">
        <v>153348.31833334357</v>
      </c>
      <c r="X2436" s="35">
        <v>63646.679479166109</v>
      </c>
      <c r="Y2436" s="35">
        <v>128566.2611302025</v>
      </c>
      <c r="Z2436" s="35">
        <v>2440.4587683391228</v>
      </c>
      <c r="AA2436" s="35">
        <v>64056.357544062252</v>
      </c>
      <c r="AB2436" s="35">
        <v>44403.314190641286</v>
      </c>
      <c r="AC2436" s="35">
        <v>11511.443118954981</v>
      </c>
      <c r="AD2436" s="35">
        <v>23947.110688091394</v>
      </c>
      <c r="AE2436" s="35">
        <v>617.10077773419914</v>
      </c>
      <c r="AG2436" s="1">
        <v>0</v>
      </c>
      <c r="AH2436" s="1">
        <f t="shared" si="221"/>
        <v>23947.110688091394</v>
      </c>
      <c r="AI2436">
        <f t="shared" si="222"/>
        <v>10</v>
      </c>
      <c r="AJ2436" s="1" t="str">
        <f t="shared" si="223"/>
        <v>Winter</v>
      </c>
      <c r="AL2436" s="1">
        <f t="shared" si="225"/>
        <v>153348.31833334357</v>
      </c>
      <c r="AM2436" s="1">
        <f t="shared" si="224"/>
        <v>0</v>
      </c>
    </row>
    <row r="2437" spans="1:39" x14ac:dyDescent="0.2">
      <c r="A2437" s="24" t="s">
        <v>4902</v>
      </c>
      <c r="B2437" s="36">
        <v>2432</v>
      </c>
      <c r="C2437" s="37">
        <v>43383</v>
      </c>
      <c r="D2437" s="26">
        <v>43374</v>
      </c>
      <c r="E2437" s="38">
        <v>2018</v>
      </c>
      <c r="F2437" s="38" t="s">
        <v>4456</v>
      </c>
      <c r="G2437" s="38">
        <v>10</v>
      </c>
      <c r="H2437" s="39">
        <v>8</v>
      </c>
      <c r="I2437" s="29">
        <v>93986.601001221628</v>
      </c>
      <c r="J2437" s="30">
        <v>406870.76916974201</v>
      </c>
      <c r="K2437" s="30">
        <v>1728442.4847308106</v>
      </c>
      <c r="L2437" s="30">
        <v>2876313.75207903</v>
      </c>
      <c r="M2437" s="30">
        <v>533716.72519347246</v>
      </c>
      <c r="N2437" s="30">
        <v>957544.18593144917</v>
      </c>
      <c r="O2437" s="31">
        <v>180266.3659202095</v>
      </c>
      <c r="P2437" s="32">
        <v>2356145.8109255047</v>
      </c>
      <c r="Q2437" s="32">
        <v>4420995.0731004309</v>
      </c>
      <c r="R2437" s="32">
        <v>533716.72519347246</v>
      </c>
      <c r="S2437" s="36">
        <v>2432</v>
      </c>
      <c r="T2437" s="33" t="s">
        <v>4903</v>
      </c>
      <c r="U2437" s="34">
        <v>43383</v>
      </c>
      <c r="V2437" s="27" t="s">
        <v>4456</v>
      </c>
      <c r="W2437" s="35">
        <v>154168.10718443466</v>
      </c>
      <c r="X2437" s="35">
        <v>73068.112944963315</v>
      </c>
      <c r="Y2437" s="35">
        <v>137071.59040320545</v>
      </c>
      <c r="Z2437" s="35">
        <v>2601.9078547436065</v>
      </c>
      <c r="AA2437" s="35">
        <v>63584.363330579683</v>
      </c>
      <c r="AB2437" s="35">
        <v>44682.113818301747</v>
      </c>
      <c r="AC2437" s="35">
        <v>12044.276301874395</v>
      </c>
      <c r="AD2437" s="35">
        <v>23947.110688091394</v>
      </c>
      <c r="AE2437" s="35">
        <v>0</v>
      </c>
      <c r="AG2437" s="1">
        <v>0</v>
      </c>
      <c r="AH2437" s="1">
        <f t="shared" si="221"/>
        <v>23947.110688091394</v>
      </c>
      <c r="AI2437">
        <f t="shared" si="222"/>
        <v>10</v>
      </c>
      <c r="AJ2437" s="1" t="str">
        <f t="shared" si="223"/>
        <v>Winter</v>
      </c>
      <c r="AL2437" s="1">
        <f t="shared" si="225"/>
        <v>0</v>
      </c>
      <c r="AM2437" s="1">
        <f t="shared" si="224"/>
        <v>154168.10718443466</v>
      </c>
    </row>
    <row r="2438" spans="1:39" x14ac:dyDescent="0.2">
      <c r="A2438" s="24" t="s">
        <v>4904</v>
      </c>
      <c r="B2438" s="36">
        <v>2433</v>
      </c>
      <c r="C2438" s="37">
        <v>43383</v>
      </c>
      <c r="D2438" s="26">
        <v>43374</v>
      </c>
      <c r="E2438" s="38">
        <v>2018</v>
      </c>
      <c r="F2438" s="38" t="s">
        <v>4456</v>
      </c>
      <c r="G2438" s="38">
        <v>10</v>
      </c>
      <c r="H2438" s="39">
        <v>9</v>
      </c>
      <c r="I2438" s="29">
        <v>89149.668068447747</v>
      </c>
      <c r="J2438" s="30">
        <v>386375.71263509331</v>
      </c>
      <c r="K2438" s="30">
        <v>1680910.7670153873</v>
      </c>
      <c r="L2438" s="30">
        <v>2864747.3334485893</v>
      </c>
      <c r="M2438" s="30">
        <v>529607.00819090183</v>
      </c>
      <c r="N2438" s="30">
        <v>951409.94485847815</v>
      </c>
      <c r="O2438" s="31">
        <v>182931.45873873786</v>
      </c>
      <c r="P2438" s="32">
        <v>2299667.4432747369</v>
      </c>
      <c r="Q2438" s="32">
        <v>4385464.4496808983</v>
      </c>
      <c r="R2438" s="32">
        <v>529607.00819090183</v>
      </c>
      <c r="S2438" s="36">
        <v>2433</v>
      </c>
      <c r="T2438" s="33" t="s">
        <v>4905</v>
      </c>
      <c r="U2438" s="34">
        <v>43383</v>
      </c>
      <c r="V2438" s="27" t="s">
        <v>4456</v>
      </c>
      <c r="W2438" s="35">
        <v>134359.86232111554</v>
      </c>
      <c r="X2438" s="35">
        <v>72532.199605132831</v>
      </c>
      <c r="Y2438" s="35">
        <v>137335.03243819249</v>
      </c>
      <c r="Z2438" s="35">
        <v>2606.9085401379039</v>
      </c>
      <c r="AA2438" s="35">
        <v>63382.080096230013</v>
      </c>
      <c r="AB2438" s="35">
        <v>45282.607013135988</v>
      </c>
      <c r="AC2438" s="35">
        <v>12290.863612403598</v>
      </c>
      <c r="AD2438" s="35">
        <v>23947.110688091394</v>
      </c>
      <c r="AE2438" s="35">
        <v>0</v>
      </c>
      <c r="AG2438" s="1">
        <v>0</v>
      </c>
      <c r="AH2438" s="1">
        <f t="shared" si="221"/>
        <v>23947.110688091394</v>
      </c>
      <c r="AI2438">
        <f t="shared" si="222"/>
        <v>10</v>
      </c>
      <c r="AJ2438" s="1" t="str">
        <f t="shared" si="223"/>
        <v>Winter</v>
      </c>
      <c r="AL2438" s="1">
        <f t="shared" si="225"/>
        <v>0</v>
      </c>
      <c r="AM2438" s="1">
        <f t="shared" si="224"/>
        <v>134359.86232111554</v>
      </c>
    </row>
    <row r="2439" spans="1:39" x14ac:dyDescent="0.2">
      <c r="A2439" s="24" t="s">
        <v>4906</v>
      </c>
      <c r="B2439" s="36">
        <v>2434</v>
      </c>
      <c r="C2439" s="37">
        <v>43383</v>
      </c>
      <c r="D2439" s="26">
        <v>43374</v>
      </c>
      <c r="E2439" s="38">
        <v>2018</v>
      </c>
      <c r="F2439" s="38" t="s">
        <v>4456</v>
      </c>
      <c r="G2439" s="38">
        <v>10</v>
      </c>
      <c r="H2439" s="39">
        <v>10</v>
      </c>
      <c r="I2439" s="29">
        <v>83502.928265114097</v>
      </c>
      <c r="J2439" s="30">
        <v>404583.15529420046</v>
      </c>
      <c r="K2439" s="30">
        <v>1642953.05703573</v>
      </c>
      <c r="L2439" s="30">
        <v>2856491.10461871</v>
      </c>
      <c r="M2439" s="30">
        <v>520367.72950021306</v>
      </c>
      <c r="N2439" s="30">
        <v>957163.29213808663</v>
      </c>
      <c r="O2439" s="31">
        <v>179168.65608653656</v>
      </c>
      <c r="P2439" s="32">
        <v>2246823.7148010572</v>
      </c>
      <c r="Q2439" s="32">
        <v>4397406.2081375336</v>
      </c>
      <c r="R2439" s="32">
        <v>520367.72950021306</v>
      </c>
      <c r="S2439" s="36">
        <v>2434</v>
      </c>
      <c r="T2439" s="33" t="s">
        <v>4907</v>
      </c>
      <c r="U2439" s="34">
        <v>43383</v>
      </c>
      <c r="V2439" s="27" t="s">
        <v>4456</v>
      </c>
      <c r="W2439" s="35">
        <v>111677.75498268878</v>
      </c>
      <c r="X2439" s="35">
        <v>74389.516185143497</v>
      </c>
      <c r="Y2439" s="35">
        <v>138955.96831760174</v>
      </c>
      <c r="Z2439" s="35">
        <v>2637.6773215043745</v>
      </c>
      <c r="AA2439" s="35">
        <v>63516.935585796462</v>
      </c>
      <c r="AB2439" s="35">
        <v>45815.574821375914</v>
      </c>
      <c r="AC2439" s="35">
        <v>12263.490725001066</v>
      </c>
      <c r="AD2439" s="35">
        <v>23947.110688091394</v>
      </c>
      <c r="AE2439" s="35">
        <v>0</v>
      </c>
      <c r="AG2439" s="1">
        <v>0</v>
      </c>
      <c r="AH2439" s="1">
        <f t="shared" ref="AH2439:AH2502" si="226">AD2439-AG2439</f>
        <v>23947.110688091394</v>
      </c>
      <c r="AI2439">
        <f t="shared" ref="AI2439:AI2502" si="227">MONTH(U2439)</f>
        <v>10</v>
      </c>
      <c r="AJ2439" s="1" t="str">
        <f t="shared" ref="AJ2439:AJ2502" si="228">IF(AND(AI2439&gt;5,AI2439&lt;10),"Summer","Winter")</f>
        <v>Winter</v>
      </c>
      <c r="AL2439" s="1">
        <f t="shared" si="225"/>
        <v>0</v>
      </c>
      <c r="AM2439" s="1">
        <f t="shared" ref="AM2439:AM2502" si="229">W2439-AL2439</f>
        <v>111677.75498268878</v>
      </c>
    </row>
    <row r="2440" spans="1:39" x14ac:dyDescent="0.2">
      <c r="A2440" s="24" t="s">
        <v>4908</v>
      </c>
      <c r="B2440" s="36">
        <v>2435</v>
      </c>
      <c r="C2440" s="37">
        <v>43383</v>
      </c>
      <c r="D2440" s="26">
        <v>43374</v>
      </c>
      <c r="E2440" s="38">
        <v>2018</v>
      </c>
      <c r="F2440" s="38" t="s">
        <v>4456</v>
      </c>
      <c r="G2440" s="38">
        <v>10</v>
      </c>
      <c r="H2440" s="39">
        <v>11</v>
      </c>
      <c r="I2440" s="29">
        <v>81498.537334671637</v>
      </c>
      <c r="J2440" s="30">
        <v>390717.98921289295</v>
      </c>
      <c r="K2440" s="30">
        <v>1595779.6945680357</v>
      </c>
      <c r="L2440" s="30">
        <v>2835639.9510710104</v>
      </c>
      <c r="M2440" s="30">
        <v>502885.09176815668</v>
      </c>
      <c r="N2440" s="30">
        <v>952382.54948177736</v>
      </c>
      <c r="O2440" s="31">
        <v>182231.68877606926</v>
      </c>
      <c r="P2440" s="32">
        <v>2180163.3236708641</v>
      </c>
      <c r="Q2440" s="32">
        <v>4360972.1785417497</v>
      </c>
      <c r="R2440" s="32">
        <v>502885.09176815668</v>
      </c>
      <c r="S2440" s="36">
        <v>2435</v>
      </c>
      <c r="T2440" s="33" t="s">
        <v>4909</v>
      </c>
      <c r="U2440" s="34">
        <v>43383</v>
      </c>
      <c r="V2440" s="27" t="s">
        <v>4456</v>
      </c>
      <c r="W2440" s="35">
        <v>111764.23059989247</v>
      </c>
      <c r="X2440" s="35">
        <v>74540.886831867669</v>
      </c>
      <c r="Y2440" s="35">
        <v>138417.00666173341</v>
      </c>
      <c r="Z2440" s="35">
        <v>2627.4466926652085</v>
      </c>
      <c r="AA2440" s="35">
        <v>63247.224606663563</v>
      </c>
      <c r="AB2440" s="35">
        <v>45483.110195775334</v>
      </c>
      <c r="AC2440" s="35">
        <v>11945.553989165444</v>
      </c>
      <c r="AD2440" s="35">
        <v>23947.110688091394</v>
      </c>
      <c r="AE2440" s="35">
        <v>0</v>
      </c>
      <c r="AG2440" s="1">
        <v>0</v>
      </c>
      <c r="AH2440" s="1">
        <f t="shared" si="226"/>
        <v>23947.110688091394</v>
      </c>
      <c r="AI2440">
        <f t="shared" si="227"/>
        <v>10</v>
      </c>
      <c r="AJ2440" s="1" t="str">
        <f t="shared" si="228"/>
        <v>Winter</v>
      </c>
      <c r="AL2440" s="1">
        <f t="shared" si="225"/>
        <v>0</v>
      </c>
      <c r="AM2440" s="1">
        <f t="shared" si="229"/>
        <v>111764.23059989247</v>
      </c>
    </row>
    <row r="2441" spans="1:39" x14ac:dyDescent="0.2">
      <c r="A2441" s="24" t="s">
        <v>4910</v>
      </c>
      <c r="B2441" s="36">
        <v>2436</v>
      </c>
      <c r="C2441" s="37">
        <v>43383</v>
      </c>
      <c r="D2441" s="26">
        <v>43374</v>
      </c>
      <c r="E2441" s="38">
        <v>2018</v>
      </c>
      <c r="F2441" s="38" t="s">
        <v>4456</v>
      </c>
      <c r="G2441" s="38">
        <v>10</v>
      </c>
      <c r="H2441" s="39">
        <v>12</v>
      </c>
      <c r="I2441" s="29">
        <v>76775.535374177183</v>
      </c>
      <c r="J2441" s="30">
        <v>401925.6923444714</v>
      </c>
      <c r="K2441" s="30">
        <v>1571099.5685062057</v>
      </c>
      <c r="L2441" s="30">
        <v>2821066.0729815825</v>
      </c>
      <c r="M2441" s="30">
        <v>494692.89223491284</v>
      </c>
      <c r="N2441" s="30">
        <v>948451.994857335</v>
      </c>
      <c r="O2441" s="31">
        <v>179376.32273176624</v>
      </c>
      <c r="P2441" s="32">
        <v>2142567.9961152957</v>
      </c>
      <c r="Q2441" s="32">
        <v>4350820.0829151552</v>
      </c>
      <c r="R2441" s="32">
        <v>494692.89223491284</v>
      </c>
      <c r="S2441" s="36">
        <v>2436</v>
      </c>
      <c r="T2441" s="33" t="s">
        <v>4911</v>
      </c>
      <c r="U2441" s="34">
        <v>43383</v>
      </c>
      <c r="V2441" s="27" t="s">
        <v>4456</v>
      </c>
      <c r="W2441" s="35">
        <v>111259.95356989917</v>
      </c>
      <c r="X2441" s="35">
        <v>72850.514526966406</v>
      </c>
      <c r="Y2441" s="35">
        <v>139113.77557157015</v>
      </c>
      <c r="Z2441" s="35">
        <v>2640.6728359828171</v>
      </c>
      <c r="AA2441" s="35">
        <v>57178.727576173456</v>
      </c>
      <c r="AB2441" s="35">
        <v>47057.893558493655</v>
      </c>
      <c r="AC2441" s="35">
        <v>11720.35094309791</v>
      </c>
      <c r="AD2441" s="35">
        <v>23947.110688091394</v>
      </c>
      <c r="AE2441" s="35">
        <v>0</v>
      </c>
      <c r="AG2441" s="1">
        <v>0</v>
      </c>
      <c r="AH2441" s="1">
        <f t="shared" si="226"/>
        <v>23947.110688091394</v>
      </c>
      <c r="AI2441">
        <f t="shared" si="227"/>
        <v>10</v>
      </c>
      <c r="AJ2441" s="1" t="str">
        <f t="shared" si="228"/>
        <v>Winter</v>
      </c>
      <c r="AL2441" s="1">
        <f t="shared" si="225"/>
        <v>0</v>
      </c>
      <c r="AM2441" s="1">
        <f t="shared" si="229"/>
        <v>111259.95356989917</v>
      </c>
    </row>
    <row r="2442" spans="1:39" x14ac:dyDescent="0.2">
      <c r="A2442" s="24" t="s">
        <v>4912</v>
      </c>
      <c r="B2442" s="36">
        <v>2437</v>
      </c>
      <c r="C2442" s="37">
        <v>43383</v>
      </c>
      <c r="D2442" s="26">
        <v>43374</v>
      </c>
      <c r="E2442" s="38">
        <v>2018</v>
      </c>
      <c r="F2442" s="38" t="s">
        <v>4456</v>
      </c>
      <c r="G2442" s="38">
        <v>10</v>
      </c>
      <c r="H2442" s="39">
        <v>13</v>
      </c>
      <c r="I2442" s="29">
        <v>75733.803281123255</v>
      </c>
      <c r="J2442" s="30">
        <v>380090.89208865142</v>
      </c>
      <c r="K2442" s="30">
        <v>1552153.6946561369</v>
      </c>
      <c r="L2442" s="30">
        <v>2760417.1941757174</v>
      </c>
      <c r="M2442" s="30">
        <v>490954.77652052703</v>
      </c>
      <c r="N2442" s="30">
        <v>938124.45118427137</v>
      </c>
      <c r="O2442" s="31">
        <v>179859.44282093688</v>
      </c>
      <c r="P2442" s="32">
        <v>2118842.2744577872</v>
      </c>
      <c r="Q2442" s="32">
        <v>4258491.9802695774</v>
      </c>
      <c r="R2442" s="32">
        <v>490954.77652052703</v>
      </c>
      <c r="S2442" s="36">
        <v>2437</v>
      </c>
      <c r="T2442" s="33" t="s">
        <v>4913</v>
      </c>
      <c r="U2442" s="34">
        <v>43383</v>
      </c>
      <c r="V2442" s="27" t="s">
        <v>4456</v>
      </c>
      <c r="W2442" s="35">
        <v>89997.509439773654</v>
      </c>
      <c r="X2442" s="35">
        <v>70965.9939105761</v>
      </c>
      <c r="Y2442" s="35">
        <v>140057.02025656824</v>
      </c>
      <c r="Z2442" s="35">
        <v>2658.5776093032578</v>
      </c>
      <c r="AA2442" s="35">
        <v>60145.548346635289</v>
      </c>
      <c r="AB2442" s="35">
        <v>47056.90738394182</v>
      </c>
      <c r="AC2442" s="35">
        <v>11855.647546036624</v>
      </c>
      <c r="AD2442" s="35">
        <v>23947.110688091394</v>
      </c>
      <c r="AE2442" s="35">
        <v>0</v>
      </c>
      <c r="AG2442" s="1">
        <v>0</v>
      </c>
      <c r="AH2442" s="1">
        <f t="shared" si="226"/>
        <v>23947.110688091394</v>
      </c>
      <c r="AI2442">
        <f t="shared" si="227"/>
        <v>10</v>
      </c>
      <c r="AJ2442" s="1" t="str">
        <f t="shared" si="228"/>
        <v>Winter</v>
      </c>
      <c r="AL2442" s="1">
        <f t="shared" si="225"/>
        <v>0</v>
      </c>
      <c r="AM2442" s="1">
        <f t="shared" si="229"/>
        <v>89997.509439773654</v>
      </c>
    </row>
    <row r="2443" spans="1:39" x14ac:dyDescent="0.2">
      <c r="A2443" s="24" t="s">
        <v>4914</v>
      </c>
      <c r="B2443" s="36">
        <v>2438</v>
      </c>
      <c r="C2443" s="37">
        <v>43383</v>
      </c>
      <c r="D2443" s="26">
        <v>43374</v>
      </c>
      <c r="E2443" s="38">
        <v>2018</v>
      </c>
      <c r="F2443" s="38" t="s">
        <v>4456</v>
      </c>
      <c r="G2443" s="38">
        <v>10</v>
      </c>
      <c r="H2443" s="39">
        <v>14</v>
      </c>
      <c r="I2443" s="29">
        <v>72734.580409814647</v>
      </c>
      <c r="J2443" s="30">
        <v>401199.06276982243</v>
      </c>
      <c r="K2443" s="30">
        <v>1519727.7979982006</v>
      </c>
      <c r="L2443" s="30">
        <v>2752495.0643500867</v>
      </c>
      <c r="M2443" s="30">
        <v>496455.12220826419</v>
      </c>
      <c r="N2443" s="30">
        <v>939073.92526530602</v>
      </c>
      <c r="O2443" s="31">
        <v>181842.24081632239</v>
      </c>
      <c r="P2443" s="32">
        <v>2088917.5006162794</v>
      </c>
      <c r="Q2443" s="32">
        <v>4274610.2932015378</v>
      </c>
      <c r="R2443" s="32">
        <v>496455.12220826419</v>
      </c>
      <c r="S2443" s="36">
        <v>2438</v>
      </c>
      <c r="T2443" s="33" t="s">
        <v>4915</v>
      </c>
      <c r="U2443" s="34">
        <v>43383</v>
      </c>
      <c r="V2443" s="27" t="s">
        <v>4456</v>
      </c>
      <c r="W2443" s="35">
        <v>88254.459033016727</v>
      </c>
      <c r="X2443" s="35">
        <v>68985.178218366898</v>
      </c>
      <c r="Y2443" s="35">
        <v>139153.40374056427</v>
      </c>
      <c r="Z2443" s="35">
        <v>2641.4250622017703</v>
      </c>
      <c r="AA2443" s="35">
        <v>62438.091669264883</v>
      </c>
      <c r="AB2443" s="35">
        <v>47792.111958335343</v>
      </c>
      <c r="AC2443" s="35">
        <v>11472.221496753084</v>
      </c>
      <c r="AD2443" s="35">
        <v>23947.110688091394</v>
      </c>
      <c r="AE2443" s="35">
        <v>0</v>
      </c>
      <c r="AG2443" s="1">
        <v>0</v>
      </c>
      <c r="AH2443" s="1">
        <f t="shared" si="226"/>
        <v>23947.110688091394</v>
      </c>
      <c r="AI2443">
        <f t="shared" si="227"/>
        <v>10</v>
      </c>
      <c r="AJ2443" s="1" t="str">
        <f t="shared" si="228"/>
        <v>Winter</v>
      </c>
      <c r="AL2443" s="1">
        <f t="shared" si="225"/>
        <v>0</v>
      </c>
      <c r="AM2443" s="1">
        <f t="shared" si="229"/>
        <v>88254.459033016727</v>
      </c>
    </row>
    <row r="2444" spans="1:39" x14ac:dyDescent="0.2">
      <c r="A2444" s="24" t="s">
        <v>4916</v>
      </c>
      <c r="B2444" s="36">
        <v>2439</v>
      </c>
      <c r="C2444" s="37">
        <v>43383</v>
      </c>
      <c r="D2444" s="26">
        <v>43374</v>
      </c>
      <c r="E2444" s="38">
        <v>2018</v>
      </c>
      <c r="F2444" s="38" t="s">
        <v>4456</v>
      </c>
      <c r="G2444" s="38">
        <v>10</v>
      </c>
      <c r="H2444" s="39">
        <v>15</v>
      </c>
      <c r="I2444" s="29">
        <v>71194.573505961191</v>
      </c>
      <c r="J2444" s="30">
        <v>387071.52658238367</v>
      </c>
      <c r="K2444" s="30">
        <v>1516453.1399285137</v>
      </c>
      <c r="L2444" s="30">
        <v>2789403.146549759</v>
      </c>
      <c r="M2444" s="30">
        <v>501039.61390513019</v>
      </c>
      <c r="N2444" s="30">
        <v>942053.49543736549</v>
      </c>
      <c r="O2444" s="31">
        <v>180702.33552171299</v>
      </c>
      <c r="P2444" s="32">
        <v>2088687.327339605</v>
      </c>
      <c r="Q2444" s="32">
        <v>4299230.5040912209</v>
      </c>
      <c r="R2444" s="32">
        <v>501039.61390513019</v>
      </c>
      <c r="S2444" s="36">
        <v>2439</v>
      </c>
      <c r="T2444" s="33" t="s">
        <v>4917</v>
      </c>
      <c r="U2444" s="34">
        <v>43383</v>
      </c>
      <c r="V2444" s="27" t="s">
        <v>4456</v>
      </c>
      <c r="W2444" s="35">
        <v>103183.57346147984</v>
      </c>
      <c r="X2444" s="35">
        <v>68353.027586139098</v>
      </c>
      <c r="Y2444" s="35">
        <v>135923.45531336559</v>
      </c>
      <c r="Z2444" s="35">
        <v>2580.1138294479661</v>
      </c>
      <c r="AA2444" s="35">
        <v>68843.727423671109</v>
      </c>
      <c r="AB2444" s="35">
        <v>46245.171050355624</v>
      </c>
      <c r="AC2444" s="35">
        <v>11492.037925727176</v>
      </c>
      <c r="AD2444" s="35">
        <v>23947.110688091394</v>
      </c>
      <c r="AE2444" s="35">
        <v>0</v>
      </c>
      <c r="AG2444" s="1">
        <v>0</v>
      </c>
      <c r="AH2444" s="1">
        <f t="shared" si="226"/>
        <v>23947.110688091394</v>
      </c>
      <c r="AI2444">
        <f t="shared" si="227"/>
        <v>10</v>
      </c>
      <c r="AJ2444" s="1" t="str">
        <f t="shared" si="228"/>
        <v>Winter</v>
      </c>
      <c r="AL2444" s="1">
        <f t="shared" si="225"/>
        <v>0</v>
      </c>
      <c r="AM2444" s="1">
        <f t="shared" si="229"/>
        <v>103183.57346147984</v>
      </c>
    </row>
    <row r="2445" spans="1:39" x14ac:dyDescent="0.2">
      <c r="A2445" s="24" t="s">
        <v>4918</v>
      </c>
      <c r="B2445" s="36">
        <v>2440</v>
      </c>
      <c r="C2445" s="37">
        <v>43383</v>
      </c>
      <c r="D2445" s="26">
        <v>43374</v>
      </c>
      <c r="E2445" s="38">
        <v>2018</v>
      </c>
      <c r="F2445" s="38" t="s">
        <v>4456</v>
      </c>
      <c r="G2445" s="38">
        <v>10</v>
      </c>
      <c r="H2445" s="39">
        <v>16</v>
      </c>
      <c r="I2445" s="29">
        <v>73295.004211254258</v>
      </c>
      <c r="J2445" s="30">
        <v>405162.51251568476</v>
      </c>
      <c r="K2445" s="30">
        <v>1511015.6163572727</v>
      </c>
      <c r="L2445" s="30">
        <v>2805818.4052560297</v>
      </c>
      <c r="M2445" s="30">
        <v>503211.33301092003</v>
      </c>
      <c r="N2445" s="30">
        <v>935141.18258973968</v>
      </c>
      <c r="O2445" s="31">
        <v>182062.78335563091</v>
      </c>
      <c r="P2445" s="32">
        <v>2087521.953579447</v>
      </c>
      <c r="Q2445" s="32">
        <v>4328184.8837170852</v>
      </c>
      <c r="R2445" s="32">
        <v>503211.33301092003</v>
      </c>
      <c r="S2445" s="36">
        <v>2440</v>
      </c>
      <c r="T2445" s="33" t="s">
        <v>4919</v>
      </c>
      <c r="U2445" s="34">
        <v>43383</v>
      </c>
      <c r="V2445" s="27" t="s">
        <v>4456</v>
      </c>
      <c r="W2445" s="35">
        <v>103704.97401838891</v>
      </c>
      <c r="X2445" s="35">
        <v>63124.873264331443</v>
      </c>
      <c r="Y2445" s="35">
        <v>131647.5784551487</v>
      </c>
      <c r="Z2445" s="35">
        <v>2498.9486693255462</v>
      </c>
      <c r="AA2445" s="35">
        <v>73159.103089797412</v>
      </c>
      <c r="AB2445" s="35">
        <v>44698.865032689988</v>
      </c>
      <c r="AC2445" s="35">
        <v>10480.294864614456</v>
      </c>
      <c r="AD2445" s="35">
        <v>23947.110688091394</v>
      </c>
      <c r="AE2445" s="35">
        <v>0</v>
      </c>
      <c r="AG2445" s="1">
        <v>0</v>
      </c>
      <c r="AH2445" s="1">
        <f t="shared" si="226"/>
        <v>23947.110688091394</v>
      </c>
      <c r="AI2445">
        <f t="shared" si="227"/>
        <v>10</v>
      </c>
      <c r="AJ2445" s="1" t="str">
        <f t="shared" si="228"/>
        <v>Winter</v>
      </c>
      <c r="AL2445" s="1">
        <f t="shared" si="225"/>
        <v>103704.97401838891</v>
      </c>
      <c r="AM2445" s="1">
        <f t="shared" si="229"/>
        <v>0</v>
      </c>
    </row>
    <row r="2446" spans="1:39" x14ac:dyDescent="0.2">
      <c r="A2446" s="24" t="s">
        <v>4920</v>
      </c>
      <c r="B2446" s="36">
        <v>2441</v>
      </c>
      <c r="C2446" s="37">
        <v>43383</v>
      </c>
      <c r="D2446" s="26">
        <v>43374</v>
      </c>
      <c r="E2446" s="38">
        <v>2018</v>
      </c>
      <c r="F2446" s="38" t="s">
        <v>4456</v>
      </c>
      <c r="G2446" s="38">
        <v>10</v>
      </c>
      <c r="H2446" s="39">
        <v>17</v>
      </c>
      <c r="I2446" s="29">
        <v>76413.664852798611</v>
      </c>
      <c r="J2446" s="30">
        <v>414713.8699688554</v>
      </c>
      <c r="K2446" s="30">
        <v>1535387.2362806618</v>
      </c>
      <c r="L2446" s="30">
        <v>2834917.5699220044</v>
      </c>
      <c r="M2446" s="30">
        <v>511159.19082394737</v>
      </c>
      <c r="N2446" s="30">
        <v>952344.85677365295</v>
      </c>
      <c r="O2446" s="31">
        <v>183731.02684638003</v>
      </c>
      <c r="P2446" s="32">
        <v>2122960.091957408</v>
      </c>
      <c r="Q2446" s="32">
        <v>4385707.3235108927</v>
      </c>
      <c r="R2446" s="32">
        <v>511159.19082394737</v>
      </c>
      <c r="S2446" s="36">
        <v>2441</v>
      </c>
      <c r="T2446" s="33" t="s">
        <v>4921</v>
      </c>
      <c r="U2446" s="34">
        <v>43383</v>
      </c>
      <c r="V2446" s="27" t="s">
        <v>4456</v>
      </c>
      <c r="W2446" s="35">
        <v>139326.87727095943</v>
      </c>
      <c r="X2446" s="35">
        <v>54891.259723181975</v>
      </c>
      <c r="Y2446" s="35">
        <v>123279.54949016153</v>
      </c>
      <c r="Z2446" s="35">
        <v>2340.1058323184334</v>
      </c>
      <c r="AA2446" s="35">
        <v>73496.241813713525</v>
      </c>
      <c r="AB2446" s="35">
        <v>43809.853191497401</v>
      </c>
      <c r="AC2446" s="35">
        <v>9862.0274296042844</v>
      </c>
      <c r="AD2446" s="35">
        <v>23947.110688091394</v>
      </c>
      <c r="AE2446" s="35">
        <v>18.023567558696246</v>
      </c>
      <c r="AG2446" s="1">
        <v>0</v>
      </c>
      <c r="AH2446" s="1">
        <f t="shared" si="226"/>
        <v>23947.110688091394</v>
      </c>
      <c r="AI2446">
        <f t="shared" si="227"/>
        <v>10</v>
      </c>
      <c r="AJ2446" s="1" t="str">
        <f t="shared" si="228"/>
        <v>Winter</v>
      </c>
      <c r="AL2446" s="1">
        <f t="shared" si="225"/>
        <v>139326.87727095943</v>
      </c>
      <c r="AM2446" s="1">
        <f t="shared" si="229"/>
        <v>0</v>
      </c>
    </row>
    <row r="2447" spans="1:39" x14ac:dyDescent="0.2">
      <c r="A2447" s="24" t="s">
        <v>4922</v>
      </c>
      <c r="B2447" s="36">
        <v>2442</v>
      </c>
      <c r="C2447" s="37">
        <v>43383</v>
      </c>
      <c r="D2447" s="26">
        <v>43374</v>
      </c>
      <c r="E2447" s="38">
        <v>2018</v>
      </c>
      <c r="F2447" s="38" t="s">
        <v>4456</v>
      </c>
      <c r="G2447" s="38">
        <v>10</v>
      </c>
      <c r="H2447" s="39">
        <v>18</v>
      </c>
      <c r="I2447" s="29">
        <v>84436.524101725212</v>
      </c>
      <c r="J2447" s="30">
        <v>409105.70572410291</v>
      </c>
      <c r="K2447" s="30">
        <v>1588036.8521685281</v>
      </c>
      <c r="L2447" s="30">
        <v>2916211.8439173731</v>
      </c>
      <c r="M2447" s="30">
        <v>530207.98877633747</v>
      </c>
      <c r="N2447" s="30">
        <v>948468.65465077118</v>
      </c>
      <c r="O2447" s="31">
        <v>183287.63168088414</v>
      </c>
      <c r="P2447" s="32">
        <v>2202681.365046591</v>
      </c>
      <c r="Q2447" s="32">
        <v>4457073.8359731305</v>
      </c>
      <c r="R2447" s="32">
        <v>530207.98877633747</v>
      </c>
      <c r="S2447" s="36">
        <v>2442</v>
      </c>
      <c r="T2447" s="33" t="s">
        <v>4923</v>
      </c>
      <c r="U2447" s="34">
        <v>43383</v>
      </c>
      <c r="V2447" s="27" t="s">
        <v>4456</v>
      </c>
      <c r="W2447" s="35">
        <v>149965.66313021624</v>
      </c>
      <c r="X2447" s="35">
        <v>58261.039430604294</v>
      </c>
      <c r="Y2447" s="35">
        <v>123473.5576461138</v>
      </c>
      <c r="Z2447" s="35">
        <v>2343.7885162602452</v>
      </c>
      <c r="AA2447" s="35">
        <v>72821.964365881286</v>
      </c>
      <c r="AB2447" s="35">
        <v>43159.961711598284</v>
      </c>
      <c r="AC2447" s="35">
        <v>9781.0653671379659</v>
      </c>
      <c r="AD2447" s="35">
        <v>23947.110688091394</v>
      </c>
      <c r="AE2447" s="35">
        <v>1611.6200754666734</v>
      </c>
      <c r="AG2447" s="1">
        <v>0</v>
      </c>
      <c r="AH2447" s="1">
        <f t="shared" si="226"/>
        <v>23947.110688091394</v>
      </c>
      <c r="AI2447">
        <f t="shared" si="227"/>
        <v>10</v>
      </c>
      <c r="AJ2447" s="1" t="str">
        <f t="shared" si="228"/>
        <v>Winter</v>
      </c>
      <c r="AL2447" s="1">
        <f t="shared" si="225"/>
        <v>149965.66313021624</v>
      </c>
      <c r="AM2447" s="1">
        <f t="shared" si="229"/>
        <v>0</v>
      </c>
    </row>
    <row r="2448" spans="1:39" x14ac:dyDescent="0.2">
      <c r="A2448" s="24" t="s">
        <v>4924</v>
      </c>
      <c r="B2448" s="36">
        <v>2443</v>
      </c>
      <c r="C2448" s="37">
        <v>43383</v>
      </c>
      <c r="D2448" s="26">
        <v>43374</v>
      </c>
      <c r="E2448" s="38">
        <v>2018</v>
      </c>
      <c r="F2448" s="38" t="s">
        <v>4456</v>
      </c>
      <c r="G2448" s="38">
        <v>10</v>
      </c>
      <c r="H2448" s="39">
        <v>19</v>
      </c>
      <c r="I2448" s="29">
        <v>88467.356738152652</v>
      </c>
      <c r="J2448" s="30">
        <v>404300.00054722792</v>
      </c>
      <c r="K2448" s="30">
        <v>1636812.0979321315</v>
      </c>
      <c r="L2448" s="30">
        <v>2940235.235231874</v>
      </c>
      <c r="M2448" s="30">
        <v>543978.08312781085</v>
      </c>
      <c r="N2448" s="30">
        <v>938430.23778768617</v>
      </c>
      <c r="O2448" s="31">
        <v>184099.24951262129</v>
      </c>
      <c r="P2448" s="32">
        <v>2269257.537798095</v>
      </c>
      <c r="Q2448" s="32">
        <v>4467064.7230794095</v>
      </c>
      <c r="R2448" s="32">
        <v>543978.08312781085</v>
      </c>
      <c r="S2448" s="36">
        <v>2443</v>
      </c>
      <c r="T2448" s="33" t="s">
        <v>4925</v>
      </c>
      <c r="U2448" s="34">
        <v>43383</v>
      </c>
      <c r="V2448" s="27" t="s">
        <v>4456</v>
      </c>
      <c r="W2448" s="35">
        <v>150905.61470578727</v>
      </c>
      <c r="X2448" s="35">
        <v>58128.980401882858</v>
      </c>
      <c r="Y2448" s="35">
        <v>123516.39201639419</v>
      </c>
      <c r="Z2448" s="35">
        <v>2344.6016029411376</v>
      </c>
      <c r="AA2448" s="35">
        <v>72754.536621098072</v>
      </c>
      <c r="AB2448" s="35">
        <v>43045.049716476526</v>
      </c>
      <c r="AC2448" s="35">
        <v>9659.3395480677482</v>
      </c>
      <c r="AD2448" s="35">
        <v>23947.110688091394</v>
      </c>
      <c r="AE2448" s="35">
        <v>2642.0703061588015</v>
      </c>
      <c r="AG2448" s="1">
        <v>0</v>
      </c>
      <c r="AH2448" s="1">
        <f t="shared" si="226"/>
        <v>23947.110688091394</v>
      </c>
      <c r="AI2448">
        <f t="shared" si="227"/>
        <v>10</v>
      </c>
      <c r="AJ2448" s="1" t="str">
        <f t="shared" si="228"/>
        <v>Winter</v>
      </c>
      <c r="AL2448" s="1">
        <f t="shared" si="225"/>
        <v>150905.61470578727</v>
      </c>
      <c r="AM2448" s="1">
        <f t="shared" si="229"/>
        <v>0</v>
      </c>
    </row>
    <row r="2449" spans="1:39" x14ac:dyDescent="0.2">
      <c r="A2449" s="24" t="s">
        <v>4926</v>
      </c>
      <c r="B2449" s="36">
        <v>2444</v>
      </c>
      <c r="C2449" s="37">
        <v>43383</v>
      </c>
      <c r="D2449" s="26">
        <v>43374</v>
      </c>
      <c r="E2449" s="38">
        <v>2018</v>
      </c>
      <c r="F2449" s="38" t="s">
        <v>4456</v>
      </c>
      <c r="G2449" s="38">
        <v>10</v>
      </c>
      <c r="H2449" s="39">
        <v>20</v>
      </c>
      <c r="I2449" s="29">
        <v>82750.210695209113</v>
      </c>
      <c r="J2449" s="30">
        <v>404030.93484445533</v>
      </c>
      <c r="K2449" s="30">
        <v>1590655.090663603</v>
      </c>
      <c r="L2449" s="30">
        <v>2868590.3684298219</v>
      </c>
      <c r="M2449" s="30">
        <v>521855.63778549008</v>
      </c>
      <c r="N2449" s="30">
        <v>915088.57045040035</v>
      </c>
      <c r="O2449" s="31">
        <v>183113.15932977051</v>
      </c>
      <c r="P2449" s="32">
        <v>2195260.9391443022</v>
      </c>
      <c r="Q2449" s="32">
        <v>4370823.0330544487</v>
      </c>
      <c r="R2449" s="32">
        <v>521855.63778549008</v>
      </c>
      <c r="S2449" s="36">
        <v>2444</v>
      </c>
      <c r="T2449" s="33" t="s">
        <v>4927</v>
      </c>
      <c r="U2449" s="34">
        <v>43383</v>
      </c>
      <c r="V2449" s="27" t="s">
        <v>4456</v>
      </c>
      <c r="W2449" s="35">
        <v>132198.26992709271</v>
      </c>
      <c r="X2449" s="35">
        <v>53761.625711546621</v>
      </c>
      <c r="Y2449" s="35">
        <v>119720.8454377544</v>
      </c>
      <c r="Z2449" s="35">
        <v>2272.5541244887595</v>
      </c>
      <c r="AA2449" s="35">
        <v>73159.103089797412</v>
      </c>
      <c r="AB2449" s="35">
        <v>41563.67100476932</v>
      </c>
      <c r="AC2449" s="35">
        <v>9436.7324275603314</v>
      </c>
      <c r="AD2449" s="35">
        <v>23947.110688091394</v>
      </c>
      <c r="AE2449" s="35">
        <v>2642.0703061588015</v>
      </c>
      <c r="AG2449" s="1">
        <v>0</v>
      </c>
      <c r="AH2449" s="1">
        <f t="shared" si="226"/>
        <v>23947.110688091394</v>
      </c>
      <c r="AI2449">
        <f t="shared" si="227"/>
        <v>10</v>
      </c>
      <c r="AJ2449" s="1" t="str">
        <f t="shared" si="228"/>
        <v>Winter</v>
      </c>
      <c r="AL2449" s="1">
        <f t="shared" si="225"/>
        <v>132198.26992709271</v>
      </c>
      <c r="AM2449" s="1">
        <f t="shared" si="229"/>
        <v>0</v>
      </c>
    </row>
    <row r="2450" spans="1:39" x14ac:dyDescent="0.2">
      <c r="A2450" s="24" t="s">
        <v>4928</v>
      </c>
      <c r="B2450" s="36">
        <v>2445</v>
      </c>
      <c r="C2450" s="37">
        <v>43383</v>
      </c>
      <c r="D2450" s="26">
        <v>43374</v>
      </c>
      <c r="E2450" s="38">
        <v>2018</v>
      </c>
      <c r="F2450" s="38" t="s">
        <v>4456</v>
      </c>
      <c r="G2450" s="38">
        <v>10</v>
      </c>
      <c r="H2450" s="39">
        <v>21</v>
      </c>
      <c r="I2450" s="29">
        <v>78986.381112583374</v>
      </c>
      <c r="J2450" s="30">
        <v>384926.27032331727</v>
      </c>
      <c r="K2450" s="30">
        <v>1487048.8924140807</v>
      </c>
      <c r="L2450" s="30">
        <v>2668297.6883669836</v>
      </c>
      <c r="M2450" s="30">
        <v>505090.83594318858</v>
      </c>
      <c r="N2450" s="30">
        <v>905491.81299847586</v>
      </c>
      <c r="O2450" s="31">
        <v>179077.51229637582</v>
      </c>
      <c r="P2450" s="32">
        <v>2071126.1094698526</v>
      </c>
      <c r="Q2450" s="32">
        <v>4137793.2839851528</v>
      </c>
      <c r="R2450" s="32">
        <v>505090.83594318858</v>
      </c>
      <c r="S2450" s="36">
        <v>2445</v>
      </c>
      <c r="T2450" s="33" t="s">
        <v>4929</v>
      </c>
      <c r="U2450" s="34">
        <v>43383</v>
      </c>
      <c r="V2450" s="27" t="s">
        <v>4456</v>
      </c>
      <c r="W2450" s="35">
        <v>136767.74991688904</v>
      </c>
      <c r="X2450" s="35">
        <v>51968.434781781776</v>
      </c>
      <c r="Y2450" s="35">
        <v>116971.70223936473</v>
      </c>
      <c r="Z2450" s="35">
        <v>2220.3695889430355</v>
      </c>
      <c r="AA2450" s="35">
        <v>72821.964365881286</v>
      </c>
      <c r="AB2450" s="35">
        <v>41246.204803276945</v>
      </c>
      <c r="AC2450" s="35">
        <v>9110.1083346405612</v>
      </c>
      <c r="AD2450" s="35">
        <v>23947.110688091394</v>
      </c>
      <c r="AE2450" s="35">
        <v>2642.0703061588015</v>
      </c>
      <c r="AG2450" s="1">
        <v>0</v>
      </c>
      <c r="AH2450" s="1">
        <f t="shared" si="226"/>
        <v>23947.110688091394</v>
      </c>
      <c r="AI2450">
        <f t="shared" si="227"/>
        <v>10</v>
      </c>
      <c r="AJ2450" s="1" t="str">
        <f t="shared" si="228"/>
        <v>Winter</v>
      </c>
      <c r="AL2450" s="1">
        <f t="shared" si="225"/>
        <v>136767.74991688904</v>
      </c>
      <c r="AM2450" s="1">
        <f t="shared" si="229"/>
        <v>0</v>
      </c>
    </row>
    <row r="2451" spans="1:39" x14ac:dyDescent="0.2">
      <c r="A2451" s="24" t="s">
        <v>4930</v>
      </c>
      <c r="B2451" s="36">
        <v>2446</v>
      </c>
      <c r="C2451" s="37">
        <v>43383</v>
      </c>
      <c r="D2451" s="26">
        <v>43374</v>
      </c>
      <c r="E2451" s="38">
        <v>2018</v>
      </c>
      <c r="F2451" s="38" t="s">
        <v>4456</v>
      </c>
      <c r="G2451" s="38">
        <v>10</v>
      </c>
      <c r="H2451" s="39">
        <v>22</v>
      </c>
      <c r="I2451" s="29">
        <v>72411.028515543061</v>
      </c>
      <c r="J2451" s="30">
        <v>377981.51211694011</v>
      </c>
      <c r="K2451" s="30">
        <v>1361176.700374824</v>
      </c>
      <c r="L2451" s="30">
        <v>2521183.816038664</v>
      </c>
      <c r="M2451" s="30">
        <v>464969.86781762942</v>
      </c>
      <c r="N2451" s="30">
        <v>884881.48530851759</v>
      </c>
      <c r="O2451" s="31">
        <v>176901.75128898353</v>
      </c>
      <c r="P2451" s="32">
        <v>1898557.5967079964</v>
      </c>
      <c r="Q2451" s="32">
        <v>3960948.5647531054</v>
      </c>
      <c r="R2451" s="32">
        <v>464969.86781762942</v>
      </c>
      <c r="S2451" s="36">
        <v>2446</v>
      </c>
      <c r="T2451" s="33" t="s">
        <v>4931</v>
      </c>
      <c r="U2451" s="34">
        <v>43383</v>
      </c>
      <c r="V2451" s="27" t="s">
        <v>4456</v>
      </c>
      <c r="W2451" s="35">
        <v>123713.49008917455</v>
      </c>
      <c r="X2451" s="35">
        <v>48808.914997814056</v>
      </c>
      <c r="Y2451" s="35">
        <v>113432.86823272475</v>
      </c>
      <c r="Z2451" s="35">
        <v>2153.1950564857611</v>
      </c>
      <c r="AA2451" s="35">
        <v>72889.392110664514</v>
      </c>
      <c r="AB2451" s="35">
        <v>40934.852330724563</v>
      </c>
      <c r="AC2451" s="35">
        <v>8837.5360561156413</v>
      </c>
      <c r="AD2451" s="35">
        <v>23947.110688091394</v>
      </c>
      <c r="AE2451" s="35">
        <v>2642.0703061588015</v>
      </c>
      <c r="AG2451" s="1">
        <v>0</v>
      </c>
      <c r="AH2451" s="1">
        <f t="shared" si="226"/>
        <v>23947.110688091394</v>
      </c>
      <c r="AI2451">
        <f t="shared" si="227"/>
        <v>10</v>
      </c>
      <c r="AJ2451" s="1" t="str">
        <f t="shared" si="228"/>
        <v>Winter</v>
      </c>
      <c r="AL2451" s="1">
        <f t="shared" si="225"/>
        <v>123713.49008917455</v>
      </c>
      <c r="AM2451" s="1">
        <f t="shared" si="229"/>
        <v>0</v>
      </c>
    </row>
    <row r="2452" spans="1:39" x14ac:dyDescent="0.2">
      <c r="A2452" s="24" t="s">
        <v>4932</v>
      </c>
      <c r="B2452" s="36">
        <v>2447</v>
      </c>
      <c r="C2452" s="37">
        <v>43383</v>
      </c>
      <c r="D2452" s="26">
        <v>43374</v>
      </c>
      <c r="E2452" s="38">
        <v>2018</v>
      </c>
      <c r="F2452" s="38" t="s">
        <v>4456</v>
      </c>
      <c r="G2452" s="38">
        <v>10</v>
      </c>
      <c r="H2452" s="39">
        <v>23</v>
      </c>
      <c r="I2452" s="29">
        <v>68061.193676945739</v>
      </c>
      <c r="J2452" s="30">
        <v>368088.78942205396</v>
      </c>
      <c r="K2452" s="30">
        <v>1242888.2544125023</v>
      </c>
      <c r="L2452" s="30">
        <v>2412213.2858385243</v>
      </c>
      <c r="M2452" s="30">
        <v>438873.40823581239</v>
      </c>
      <c r="N2452" s="30">
        <v>866256.87661457888</v>
      </c>
      <c r="O2452" s="31">
        <v>175454.19982547729</v>
      </c>
      <c r="P2452" s="32">
        <v>1749822.8563252604</v>
      </c>
      <c r="Q2452" s="32">
        <v>3822013.1517006345</v>
      </c>
      <c r="R2452" s="32">
        <v>438873.40823581239</v>
      </c>
      <c r="S2452" s="36">
        <v>2447</v>
      </c>
      <c r="T2452" s="33" t="s">
        <v>4933</v>
      </c>
      <c r="U2452" s="34">
        <v>43383</v>
      </c>
      <c r="V2452" s="27" t="s">
        <v>4456</v>
      </c>
      <c r="W2452" s="35">
        <v>106405.97557304971</v>
      </c>
      <c r="X2452" s="35">
        <v>46680.645976358326</v>
      </c>
      <c r="Y2452" s="35">
        <v>110940.37143627537</v>
      </c>
      <c r="Z2452" s="35">
        <v>2105.8822108878644</v>
      </c>
      <c r="AA2452" s="35">
        <v>72619.68113153163</v>
      </c>
      <c r="AB2452" s="35">
        <v>40611.580701487423</v>
      </c>
      <c r="AC2452" s="35">
        <v>8628.8338491390459</v>
      </c>
      <c r="AD2452" s="35">
        <v>23947.110688091394</v>
      </c>
      <c r="AE2452" s="35">
        <v>2642.0703061588015</v>
      </c>
      <c r="AG2452" s="1">
        <v>0</v>
      </c>
      <c r="AH2452" s="1">
        <f t="shared" si="226"/>
        <v>23947.110688091394</v>
      </c>
      <c r="AI2452">
        <f t="shared" si="227"/>
        <v>10</v>
      </c>
      <c r="AJ2452" s="1" t="str">
        <f t="shared" si="228"/>
        <v>Winter</v>
      </c>
      <c r="AL2452" s="1">
        <f t="shared" si="225"/>
        <v>0</v>
      </c>
      <c r="AM2452" s="1">
        <f t="shared" si="229"/>
        <v>106405.97557304971</v>
      </c>
    </row>
    <row r="2453" spans="1:39" x14ac:dyDescent="0.2">
      <c r="A2453" s="24" t="s">
        <v>4934</v>
      </c>
      <c r="B2453" s="36">
        <v>2448</v>
      </c>
      <c r="C2453" s="37">
        <v>43383</v>
      </c>
      <c r="D2453" s="26">
        <v>43374</v>
      </c>
      <c r="E2453" s="38">
        <v>2018</v>
      </c>
      <c r="F2453" s="38" t="s">
        <v>4456</v>
      </c>
      <c r="G2453" s="38">
        <v>10</v>
      </c>
      <c r="H2453" s="39">
        <v>24</v>
      </c>
      <c r="I2453" s="29">
        <v>61968.377690121692</v>
      </c>
      <c r="J2453" s="30">
        <v>346235.13329400262</v>
      </c>
      <c r="K2453" s="30">
        <v>1189859.3096643232</v>
      </c>
      <c r="L2453" s="30">
        <v>2377558.870480394</v>
      </c>
      <c r="M2453" s="30">
        <v>424766.36838744127</v>
      </c>
      <c r="N2453" s="30">
        <v>860019.49804550281</v>
      </c>
      <c r="O2453" s="31">
        <v>176431.02075981203</v>
      </c>
      <c r="P2453" s="32">
        <v>1676594.0557418861</v>
      </c>
      <c r="Q2453" s="32">
        <v>3760244.5225797114</v>
      </c>
      <c r="R2453" s="32">
        <v>424766.36838744127</v>
      </c>
      <c r="S2453" s="36">
        <v>2448</v>
      </c>
      <c r="T2453" s="33" t="s">
        <v>4935</v>
      </c>
      <c r="U2453" s="34">
        <v>43383</v>
      </c>
      <c r="V2453" s="27" t="s">
        <v>4456</v>
      </c>
      <c r="W2453" s="35">
        <v>84102.527576920547</v>
      </c>
      <c r="X2453" s="35">
        <v>45881.298017485191</v>
      </c>
      <c r="Y2453" s="35">
        <v>110736.37748073794</v>
      </c>
      <c r="Z2453" s="35">
        <v>2102.0099754109747</v>
      </c>
      <c r="AA2453" s="35">
        <v>73159.103089797412</v>
      </c>
      <c r="AB2453" s="35">
        <v>39969.812794321369</v>
      </c>
      <c r="AC2453" s="35">
        <v>8614.3634876939923</v>
      </c>
      <c r="AD2453" s="35">
        <v>23947.110688091394</v>
      </c>
      <c r="AE2453" s="35">
        <v>2642.0703061588015</v>
      </c>
      <c r="AG2453" s="1">
        <v>0</v>
      </c>
      <c r="AH2453" s="1">
        <f t="shared" si="226"/>
        <v>23947.110688091394</v>
      </c>
      <c r="AI2453">
        <f t="shared" si="227"/>
        <v>10</v>
      </c>
      <c r="AJ2453" s="1" t="str">
        <f t="shared" si="228"/>
        <v>Winter</v>
      </c>
      <c r="AL2453" s="1">
        <f t="shared" si="225"/>
        <v>0</v>
      </c>
      <c r="AM2453" s="1">
        <f t="shared" si="229"/>
        <v>84102.527576920547</v>
      </c>
    </row>
    <row r="2454" spans="1:39" x14ac:dyDescent="0.2">
      <c r="A2454" s="24" t="s">
        <v>4936</v>
      </c>
      <c r="B2454" s="36">
        <v>2449</v>
      </c>
      <c r="C2454" s="37">
        <v>43384</v>
      </c>
      <c r="D2454" s="26">
        <v>43374</v>
      </c>
      <c r="E2454" s="38">
        <v>2018</v>
      </c>
      <c r="F2454" s="38" t="s">
        <v>4456</v>
      </c>
      <c r="G2454" s="38">
        <v>11</v>
      </c>
      <c r="H2454" s="39">
        <v>1</v>
      </c>
      <c r="I2454" s="29">
        <v>60301.579422711657</v>
      </c>
      <c r="J2454" s="30">
        <v>358948.0877399965</v>
      </c>
      <c r="K2454" s="30">
        <v>1143898.823469948</v>
      </c>
      <c r="L2454" s="30">
        <v>2346333.4418824161</v>
      </c>
      <c r="M2454" s="30">
        <v>396186.19301714806</v>
      </c>
      <c r="N2454" s="30">
        <v>850224.9108559048</v>
      </c>
      <c r="O2454" s="31">
        <v>174758.06372817658</v>
      </c>
      <c r="P2454" s="32">
        <v>1600386.5959098078</v>
      </c>
      <c r="Q2454" s="32">
        <v>3730264.5042064944</v>
      </c>
      <c r="R2454" s="32">
        <v>396186.19301714806</v>
      </c>
      <c r="S2454" s="36">
        <v>2449</v>
      </c>
      <c r="T2454" s="33" t="s">
        <v>4937</v>
      </c>
      <c r="U2454" s="34">
        <v>43384</v>
      </c>
      <c r="V2454" s="27" t="s">
        <v>4456</v>
      </c>
      <c r="W2454" s="35">
        <v>84107.296154036332</v>
      </c>
      <c r="X2454" s="35">
        <v>46017.473616862189</v>
      </c>
      <c r="Y2454" s="35">
        <v>106685.665683268</v>
      </c>
      <c r="Z2454" s="35">
        <v>2025.1189229898512</v>
      </c>
      <c r="AA2454" s="35">
        <v>72956.819855447742</v>
      </c>
      <c r="AB2454" s="35">
        <v>39615.326697824064</v>
      </c>
      <c r="AC2454" s="35">
        <v>8547.5633595096024</v>
      </c>
      <c r="AD2454" s="35">
        <v>23947.110688091394</v>
      </c>
      <c r="AE2454" s="35">
        <v>2642.0703061588015</v>
      </c>
      <c r="AG2454" s="1">
        <v>0</v>
      </c>
      <c r="AH2454" s="1">
        <f t="shared" si="226"/>
        <v>23947.110688091394</v>
      </c>
      <c r="AI2454">
        <f t="shared" si="227"/>
        <v>10</v>
      </c>
      <c r="AJ2454" s="1" t="str">
        <f t="shared" si="228"/>
        <v>Winter</v>
      </c>
      <c r="AL2454" s="1">
        <f t="shared" si="225"/>
        <v>0</v>
      </c>
      <c r="AM2454" s="1">
        <f t="shared" si="229"/>
        <v>84107.296154036332</v>
      </c>
    </row>
    <row r="2455" spans="1:39" x14ac:dyDescent="0.2">
      <c r="A2455" s="24" t="s">
        <v>4938</v>
      </c>
      <c r="B2455" s="36">
        <v>2450</v>
      </c>
      <c r="C2455" s="37">
        <v>43384</v>
      </c>
      <c r="D2455" s="26">
        <v>43374</v>
      </c>
      <c r="E2455" s="38">
        <v>2018</v>
      </c>
      <c r="F2455" s="38" t="s">
        <v>4456</v>
      </c>
      <c r="G2455" s="38">
        <v>11</v>
      </c>
      <c r="H2455" s="39">
        <v>2</v>
      </c>
      <c r="I2455" s="29">
        <v>61069.371785016781</v>
      </c>
      <c r="J2455" s="30">
        <v>361381.43210349104</v>
      </c>
      <c r="K2455" s="30">
        <v>1137233.1553241045</v>
      </c>
      <c r="L2455" s="30">
        <v>2336745.7031538305</v>
      </c>
      <c r="M2455" s="30">
        <v>395782.2008720602</v>
      </c>
      <c r="N2455" s="30">
        <v>852124.59661510086</v>
      </c>
      <c r="O2455" s="31">
        <v>176081.9301960649</v>
      </c>
      <c r="P2455" s="32">
        <v>1594084.7279811813</v>
      </c>
      <c r="Q2455" s="32">
        <v>3726333.6620684871</v>
      </c>
      <c r="R2455" s="32">
        <v>395782.2008720602</v>
      </c>
      <c r="S2455" s="36">
        <v>2450</v>
      </c>
      <c r="T2455" s="33" t="s">
        <v>4939</v>
      </c>
      <c r="U2455" s="34">
        <v>43384</v>
      </c>
      <c r="V2455" s="27" t="s">
        <v>4456</v>
      </c>
      <c r="W2455" s="35">
        <v>86443.853783786311</v>
      </c>
      <c r="X2455" s="35">
        <v>46153.071382023249</v>
      </c>
      <c r="Y2455" s="35">
        <v>100950.63703087937</v>
      </c>
      <c r="Z2455" s="35">
        <v>1916.2559846235895</v>
      </c>
      <c r="AA2455" s="35">
        <v>72889.392110664514</v>
      </c>
      <c r="AB2455" s="35">
        <v>39045.784504601666</v>
      </c>
      <c r="AC2455" s="35">
        <v>8536.6142051140396</v>
      </c>
      <c r="AD2455" s="35">
        <v>23947.110688091394</v>
      </c>
      <c r="AE2455" s="35">
        <v>2642.0703061588015</v>
      </c>
      <c r="AG2455" s="1">
        <v>0</v>
      </c>
      <c r="AH2455" s="1">
        <f t="shared" si="226"/>
        <v>23947.110688091394</v>
      </c>
      <c r="AI2455">
        <f t="shared" si="227"/>
        <v>10</v>
      </c>
      <c r="AJ2455" s="1" t="str">
        <f t="shared" si="228"/>
        <v>Winter</v>
      </c>
      <c r="AL2455" s="1">
        <f t="shared" si="225"/>
        <v>0</v>
      </c>
      <c r="AM2455" s="1">
        <f t="shared" si="229"/>
        <v>86443.853783786311</v>
      </c>
    </row>
    <row r="2456" spans="1:39" x14ac:dyDescent="0.2">
      <c r="A2456" s="24" t="s">
        <v>4940</v>
      </c>
      <c r="B2456" s="36">
        <v>2451</v>
      </c>
      <c r="C2456" s="37">
        <v>43384</v>
      </c>
      <c r="D2456" s="26">
        <v>43374</v>
      </c>
      <c r="E2456" s="38">
        <v>2018</v>
      </c>
      <c r="F2456" s="38" t="s">
        <v>4456</v>
      </c>
      <c r="G2456" s="38">
        <v>11</v>
      </c>
      <c r="H2456" s="39">
        <v>3</v>
      </c>
      <c r="I2456" s="29">
        <v>61375.532905958753</v>
      </c>
      <c r="J2456" s="30">
        <v>358653.32418952946</v>
      </c>
      <c r="K2456" s="30">
        <v>1147803.5922825295</v>
      </c>
      <c r="L2456" s="30">
        <v>2378060.1813735566</v>
      </c>
      <c r="M2456" s="30">
        <v>398875.31152493402</v>
      </c>
      <c r="N2456" s="30">
        <v>861412.89473758661</v>
      </c>
      <c r="O2456" s="31">
        <v>173271.13859430107</v>
      </c>
      <c r="P2456" s="32">
        <v>1608054.4367134222</v>
      </c>
      <c r="Q2456" s="32">
        <v>3771397.5388949737</v>
      </c>
      <c r="R2456" s="32">
        <v>398875.31152493402</v>
      </c>
      <c r="S2456" s="36">
        <v>2451</v>
      </c>
      <c r="T2456" s="33" t="s">
        <v>4941</v>
      </c>
      <c r="U2456" s="34">
        <v>43384</v>
      </c>
      <c r="V2456" s="27" t="s">
        <v>4456</v>
      </c>
      <c r="W2456" s="35">
        <v>82717.093359658684</v>
      </c>
      <c r="X2456" s="35">
        <v>47338.239246873069</v>
      </c>
      <c r="Y2456" s="35">
        <v>99685.382539102924</v>
      </c>
      <c r="Z2456" s="35">
        <v>1892.2387860872705</v>
      </c>
      <c r="AA2456" s="35">
        <v>72552.253386748402</v>
      </c>
      <c r="AB2456" s="35">
        <v>39207.990705330507</v>
      </c>
      <c r="AC2456" s="35">
        <v>8505.1289588349646</v>
      </c>
      <c r="AD2456" s="35">
        <v>23947.110688091394</v>
      </c>
      <c r="AE2456" s="35">
        <v>2642.0703061588015</v>
      </c>
      <c r="AG2456" s="1">
        <v>0</v>
      </c>
      <c r="AH2456" s="1">
        <f t="shared" si="226"/>
        <v>23947.110688091394</v>
      </c>
      <c r="AI2456">
        <f t="shared" si="227"/>
        <v>10</v>
      </c>
      <c r="AJ2456" s="1" t="str">
        <f t="shared" si="228"/>
        <v>Winter</v>
      </c>
      <c r="AL2456" s="1">
        <f t="shared" si="225"/>
        <v>0</v>
      </c>
      <c r="AM2456" s="1">
        <f t="shared" si="229"/>
        <v>82717.093359658684</v>
      </c>
    </row>
    <row r="2457" spans="1:39" x14ac:dyDescent="0.2">
      <c r="A2457" s="24" t="s">
        <v>4942</v>
      </c>
      <c r="B2457" s="36">
        <v>2452</v>
      </c>
      <c r="C2457" s="37">
        <v>43384</v>
      </c>
      <c r="D2457" s="26">
        <v>43374</v>
      </c>
      <c r="E2457" s="38">
        <v>2018</v>
      </c>
      <c r="F2457" s="38" t="s">
        <v>4456</v>
      </c>
      <c r="G2457" s="38">
        <v>11</v>
      </c>
      <c r="H2457" s="39">
        <v>4</v>
      </c>
      <c r="I2457" s="29">
        <v>65236.167447308733</v>
      </c>
      <c r="J2457" s="30">
        <v>369352.68910366175</v>
      </c>
      <c r="K2457" s="30">
        <v>1206688.5060638131</v>
      </c>
      <c r="L2457" s="30">
        <v>2502917.8936605942</v>
      </c>
      <c r="M2457" s="30">
        <v>423890.06786094466</v>
      </c>
      <c r="N2457" s="30">
        <v>872346.40503575688</v>
      </c>
      <c r="O2457" s="31">
        <v>177326.71120582064</v>
      </c>
      <c r="P2457" s="32">
        <v>1695814.7413720665</v>
      </c>
      <c r="Q2457" s="32">
        <v>3921943.6990058334</v>
      </c>
      <c r="R2457" s="32">
        <v>423890.06786094466</v>
      </c>
      <c r="S2457" s="36">
        <v>2452</v>
      </c>
      <c r="T2457" s="33" t="s">
        <v>4943</v>
      </c>
      <c r="U2457" s="34">
        <v>43384</v>
      </c>
      <c r="V2457" s="27" t="s">
        <v>4456</v>
      </c>
      <c r="W2457" s="35">
        <v>97074.132067961575</v>
      </c>
      <c r="X2457" s="35">
        <v>46722.158383443471</v>
      </c>
      <c r="Y2457" s="35">
        <v>104529.12700007648</v>
      </c>
      <c r="Z2457" s="35">
        <v>1984.1832708802565</v>
      </c>
      <c r="AA2457" s="35">
        <v>73091.675345014199</v>
      </c>
      <c r="AB2457" s="35">
        <v>39599.289952399689</v>
      </c>
      <c r="AC2457" s="35">
        <v>8828.9001026162659</v>
      </c>
      <c r="AD2457" s="35">
        <v>23947.110688091394</v>
      </c>
      <c r="AE2457" s="35">
        <v>2642.0703061588015</v>
      </c>
      <c r="AG2457" s="1">
        <v>0</v>
      </c>
      <c r="AH2457" s="1">
        <f t="shared" si="226"/>
        <v>23947.110688091394</v>
      </c>
      <c r="AI2457">
        <f t="shared" si="227"/>
        <v>10</v>
      </c>
      <c r="AJ2457" s="1" t="str">
        <f t="shared" si="228"/>
        <v>Winter</v>
      </c>
      <c r="AL2457" s="1">
        <f t="shared" si="225"/>
        <v>0</v>
      </c>
      <c r="AM2457" s="1">
        <f t="shared" si="229"/>
        <v>97074.132067961575</v>
      </c>
    </row>
    <row r="2458" spans="1:39" x14ac:dyDescent="0.2">
      <c r="A2458" s="24" t="s">
        <v>4944</v>
      </c>
      <c r="B2458" s="36">
        <v>2453</v>
      </c>
      <c r="C2458" s="37">
        <v>43384</v>
      </c>
      <c r="D2458" s="26">
        <v>43374</v>
      </c>
      <c r="E2458" s="38">
        <v>2018</v>
      </c>
      <c r="F2458" s="38" t="s">
        <v>4456</v>
      </c>
      <c r="G2458" s="38">
        <v>11</v>
      </c>
      <c r="H2458" s="39">
        <v>5</v>
      </c>
      <c r="I2458" s="29">
        <v>76909.506175469432</v>
      </c>
      <c r="J2458" s="30">
        <v>381261.30726653349</v>
      </c>
      <c r="K2458" s="30">
        <v>1377574.8066115542</v>
      </c>
      <c r="L2458" s="30">
        <v>2721491.7747050519</v>
      </c>
      <c r="M2458" s="30">
        <v>472595.73974638263</v>
      </c>
      <c r="N2458" s="30">
        <v>903113.11520989041</v>
      </c>
      <c r="O2458" s="31">
        <v>181129.53236309681</v>
      </c>
      <c r="P2458" s="32">
        <v>1927080.0525334063</v>
      </c>
      <c r="Q2458" s="32">
        <v>4186995.7295445725</v>
      </c>
      <c r="R2458" s="32">
        <v>472595.73974638263</v>
      </c>
      <c r="S2458" s="36">
        <v>2453</v>
      </c>
      <c r="T2458" s="33" t="s">
        <v>4945</v>
      </c>
      <c r="U2458" s="34">
        <v>43384</v>
      </c>
      <c r="V2458" s="27" t="s">
        <v>4456</v>
      </c>
      <c r="W2458" s="35">
        <v>116874.60993067543</v>
      </c>
      <c r="X2458" s="35">
        <v>54573.594366708385</v>
      </c>
      <c r="Y2458" s="35">
        <v>112204.39542150007</v>
      </c>
      <c r="Z2458" s="35">
        <v>2129.8760518148288</v>
      </c>
      <c r="AA2458" s="35">
        <v>73159.103089797412</v>
      </c>
      <c r="AB2458" s="35">
        <v>39430.666310806562</v>
      </c>
      <c r="AC2458" s="35">
        <v>9910.9130939644729</v>
      </c>
      <c r="AD2458" s="35">
        <v>23947.110688091394</v>
      </c>
      <c r="AE2458" s="35">
        <v>2642.0703061588015</v>
      </c>
      <c r="AG2458" s="1">
        <v>0</v>
      </c>
      <c r="AH2458" s="1">
        <f t="shared" si="226"/>
        <v>23947.110688091394</v>
      </c>
      <c r="AI2458">
        <f t="shared" si="227"/>
        <v>10</v>
      </c>
      <c r="AJ2458" s="1" t="str">
        <f t="shared" si="228"/>
        <v>Winter</v>
      </c>
      <c r="AL2458" s="1">
        <f t="shared" si="225"/>
        <v>0</v>
      </c>
      <c r="AM2458" s="1">
        <f t="shared" si="229"/>
        <v>116874.60993067543</v>
      </c>
    </row>
    <row r="2459" spans="1:39" x14ac:dyDescent="0.2">
      <c r="A2459" s="24" t="s">
        <v>4946</v>
      </c>
      <c r="B2459" s="36">
        <v>2454</v>
      </c>
      <c r="C2459" s="37">
        <v>43384</v>
      </c>
      <c r="D2459" s="26">
        <v>43374</v>
      </c>
      <c r="E2459" s="38">
        <v>2018</v>
      </c>
      <c r="F2459" s="38" t="s">
        <v>4456</v>
      </c>
      <c r="G2459" s="38">
        <v>11</v>
      </c>
      <c r="H2459" s="39">
        <v>6</v>
      </c>
      <c r="I2459" s="29">
        <v>91833.431976332024</v>
      </c>
      <c r="J2459" s="30">
        <v>410351.58728744689</v>
      </c>
      <c r="K2459" s="30">
        <v>1632888.7876981271</v>
      </c>
      <c r="L2459" s="30">
        <v>2886147.9407888409</v>
      </c>
      <c r="M2459" s="30">
        <v>534454.23653609084</v>
      </c>
      <c r="N2459" s="30">
        <v>921106.96230481658</v>
      </c>
      <c r="O2459" s="31">
        <v>179051.77417667583</v>
      </c>
      <c r="P2459" s="32">
        <v>2259176.4562105499</v>
      </c>
      <c r="Q2459" s="32">
        <v>4396658.2645577798</v>
      </c>
      <c r="R2459" s="32">
        <v>534454.23653609084</v>
      </c>
      <c r="S2459" s="36">
        <v>2454</v>
      </c>
      <c r="T2459" s="33" t="s">
        <v>4947</v>
      </c>
      <c r="U2459" s="34">
        <v>43384</v>
      </c>
      <c r="V2459" s="27" t="s">
        <v>4456</v>
      </c>
      <c r="W2459" s="35">
        <v>170828.57636176658</v>
      </c>
      <c r="X2459" s="35">
        <v>62900.761259948755</v>
      </c>
      <c r="Y2459" s="35">
        <v>123096.2521181949</v>
      </c>
      <c r="Z2459" s="35">
        <v>2336.6264616445324</v>
      </c>
      <c r="AA2459" s="35">
        <v>73428.814068930311</v>
      </c>
      <c r="AB2459" s="35">
        <v>41726.325462167151</v>
      </c>
      <c r="AC2459" s="35">
        <v>11008.039003583181</v>
      </c>
      <c r="AD2459" s="35">
        <v>23947.110688091394</v>
      </c>
      <c r="AE2459" s="35">
        <v>2535.3906016329101</v>
      </c>
      <c r="AG2459" s="1">
        <v>0</v>
      </c>
      <c r="AH2459" s="1">
        <f t="shared" si="226"/>
        <v>23947.110688091394</v>
      </c>
      <c r="AI2459">
        <f t="shared" si="227"/>
        <v>10</v>
      </c>
      <c r="AJ2459" s="1" t="str">
        <f t="shared" si="228"/>
        <v>Winter</v>
      </c>
      <c r="AL2459" s="1">
        <f t="shared" si="225"/>
        <v>170828.57636176658</v>
      </c>
      <c r="AM2459" s="1">
        <f t="shared" si="229"/>
        <v>0</v>
      </c>
    </row>
    <row r="2460" spans="1:39" x14ac:dyDescent="0.2">
      <c r="A2460" s="24" t="s">
        <v>4948</v>
      </c>
      <c r="B2460" s="36">
        <v>2455</v>
      </c>
      <c r="C2460" s="37">
        <v>43384</v>
      </c>
      <c r="D2460" s="26">
        <v>43374</v>
      </c>
      <c r="E2460" s="38">
        <v>2018</v>
      </c>
      <c r="F2460" s="38" t="s">
        <v>4456</v>
      </c>
      <c r="G2460" s="38">
        <v>11</v>
      </c>
      <c r="H2460" s="39">
        <v>7</v>
      </c>
      <c r="I2460" s="29">
        <v>100313.94330833224</v>
      </c>
      <c r="J2460" s="30">
        <v>406292.58228660683</v>
      </c>
      <c r="K2460" s="30">
        <v>1789649.8478351792</v>
      </c>
      <c r="L2460" s="30">
        <v>2893495.6037764209</v>
      </c>
      <c r="M2460" s="30">
        <v>552502.93228987383</v>
      </c>
      <c r="N2460" s="30">
        <v>924362.12726434483</v>
      </c>
      <c r="O2460" s="31">
        <v>178677.32232049157</v>
      </c>
      <c r="P2460" s="32">
        <v>2442466.7234333851</v>
      </c>
      <c r="Q2460" s="32">
        <v>4402827.6356478641</v>
      </c>
      <c r="R2460" s="32">
        <v>552502.93228987383</v>
      </c>
      <c r="S2460" s="36">
        <v>2455</v>
      </c>
      <c r="T2460" s="33" t="s">
        <v>4949</v>
      </c>
      <c r="U2460" s="34">
        <v>43384</v>
      </c>
      <c r="V2460" s="27" t="s">
        <v>4456</v>
      </c>
      <c r="W2460" s="35">
        <v>168545.11430940987</v>
      </c>
      <c r="X2460" s="35">
        <v>66532.662507971298</v>
      </c>
      <c r="Y2460" s="35">
        <v>128868.41906392801</v>
      </c>
      <c r="Z2460" s="35">
        <v>2446.1943631390436</v>
      </c>
      <c r="AA2460" s="35">
        <v>73765.952792846409</v>
      </c>
      <c r="AB2460" s="35">
        <v>43767.624325770135</v>
      </c>
      <c r="AC2460" s="35">
        <v>11431.560550145976</v>
      </c>
      <c r="AD2460" s="35">
        <v>23947.110688091394</v>
      </c>
      <c r="AE2460" s="35">
        <v>678.76131668297978</v>
      </c>
      <c r="AG2460" s="1">
        <v>0</v>
      </c>
      <c r="AH2460" s="1">
        <f t="shared" si="226"/>
        <v>23947.110688091394</v>
      </c>
      <c r="AI2460">
        <f t="shared" si="227"/>
        <v>10</v>
      </c>
      <c r="AJ2460" s="1" t="str">
        <f t="shared" si="228"/>
        <v>Winter</v>
      </c>
      <c r="AL2460" s="1">
        <f t="shared" si="225"/>
        <v>168545.11430940987</v>
      </c>
      <c r="AM2460" s="1">
        <f t="shared" si="229"/>
        <v>0</v>
      </c>
    </row>
    <row r="2461" spans="1:39" x14ac:dyDescent="0.2">
      <c r="A2461" s="24" t="s">
        <v>4950</v>
      </c>
      <c r="B2461" s="36">
        <v>2456</v>
      </c>
      <c r="C2461" s="37">
        <v>43384</v>
      </c>
      <c r="D2461" s="26">
        <v>43374</v>
      </c>
      <c r="E2461" s="38">
        <v>2018</v>
      </c>
      <c r="F2461" s="38" t="s">
        <v>4456</v>
      </c>
      <c r="G2461" s="38">
        <v>11</v>
      </c>
      <c r="H2461" s="39">
        <v>8</v>
      </c>
      <c r="I2461" s="29">
        <v>96788.183534995362</v>
      </c>
      <c r="J2461" s="30">
        <v>408011.89737731073</v>
      </c>
      <c r="K2461" s="30">
        <v>1770210.1582898612</v>
      </c>
      <c r="L2461" s="30">
        <v>2910194.6943171984</v>
      </c>
      <c r="M2461" s="30">
        <v>524613.17418425367</v>
      </c>
      <c r="N2461" s="30">
        <v>950216.00287873915</v>
      </c>
      <c r="O2461" s="31">
        <v>180197.71226069835</v>
      </c>
      <c r="P2461" s="32">
        <v>2391611.51600911</v>
      </c>
      <c r="Q2461" s="32">
        <v>4448620.3068339461</v>
      </c>
      <c r="R2461" s="32">
        <v>524613.17418425367</v>
      </c>
      <c r="S2461" s="36">
        <v>2456</v>
      </c>
      <c r="T2461" s="33" t="s">
        <v>4951</v>
      </c>
      <c r="U2461" s="34">
        <v>43384</v>
      </c>
      <c r="V2461" s="27" t="s">
        <v>4456</v>
      </c>
      <c r="W2461" s="35">
        <v>138706.63711565066</v>
      </c>
      <c r="X2461" s="35">
        <v>76599.540778026261</v>
      </c>
      <c r="Y2461" s="35">
        <v>131683.01033062456</v>
      </c>
      <c r="Z2461" s="35">
        <v>2499.6212410440016</v>
      </c>
      <c r="AA2461" s="35">
        <v>73159.103089797412</v>
      </c>
      <c r="AB2461" s="35">
        <v>44273.19061978301</v>
      </c>
      <c r="AC2461" s="35">
        <v>11576.9324324029</v>
      </c>
      <c r="AD2461" s="35">
        <v>23947.110688091394</v>
      </c>
      <c r="AE2461" s="35">
        <v>0</v>
      </c>
      <c r="AG2461" s="1">
        <v>0</v>
      </c>
      <c r="AH2461" s="1">
        <f t="shared" si="226"/>
        <v>23947.110688091394</v>
      </c>
      <c r="AI2461">
        <f t="shared" si="227"/>
        <v>10</v>
      </c>
      <c r="AJ2461" s="1" t="str">
        <f t="shared" si="228"/>
        <v>Winter</v>
      </c>
      <c r="AL2461" s="1">
        <f t="shared" si="225"/>
        <v>0</v>
      </c>
      <c r="AM2461" s="1">
        <f t="shared" si="229"/>
        <v>138706.63711565066</v>
      </c>
    </row>
    <row r="2462" spans="1:39" x14ac:dyDescent="0.2">
      <c r="A2462" s="24" t="s">
        <v>4952</v>
      </c>
      <c r="B2462" s="36">
        <v>2457</v>
      </c>
      <c r="C2462" s="37">
        <v>43384</v>
      </c>
      <c r="D2462" s="26">
        <v>43374</v>
      </c>
      <c r="E2462" s="38">
        <v>2018</v>
      </c>
      <c r="F2462" s="38" t="s">
        <v>4456</v>
      </c>
      <c r="G2462" s="38">
        <v>11</v>
      </c>
      <c r="H2462" s="39">
        <v>9</v>
      </c>
      <c r="I2462" s="29">
        <v>91161.522453784361</v>
      </c>
      <c r="J2462" s="30">
        <v>408637.85256354476</v>
      </c>
      <c r="K2462" s="30">
        <v>1717081.6326687045</v>
      </c>
      <c r="L2462" s="30">
        <v>2874216.9333437635</v>
      </c>
      <c r="M2462" s="30">
        <v>512733.20143539272</v>
      </c>
      <c r="N2462" s="30">
        <v>955710.26147743838</v>
      </c>
      <c r="O2462" s="31">
        <v>177690.78701654522</v>
      </c>
      <c r="P2462" s="32">
        <v>2320976.3565578815</v>
      </c>
      <c r="Q2462" s="32">
        <v>4416255.8344012918</v>
      </c>
      <c r="R2462" s="32">
        <v>512733.20143539272</v>
      </c>
      <c r="S2462" s="36">
        <v>2457</v>
      </c>
      <c r="T2462" s="33" t="s">
        <v>4953</v>
      </c>
      <c r="U2462" s="34">
        <v>43384</v>
      </c>
      <c r="V2462" s="27" t="s">
        <v>4456</v>
      </c>
      <c r="W2462" s="35">
        <v>119174.86134829395</v>
      </c>
      <c r="X2462" s="35">
        <v>80517.619402817756</v>
      </c>
      <c r="Y2462" s="35">
        <v>134167.6664560592</v>
      </c>
      <c r="Z2462" s="35">
        <v>2546.7852541709262</v>
      </c>
      <c r="AA2462" s="35">
        <v>73563.669558496753</v>
      </c>
      <c r="AB2462" s="35">
        <v>45232.765035973011</v>
      </c>
      <c r="AC2462" s="35">
        <v>11495.173599529573</v>
      </c>
      <c r="AD2462" s="35">
        <v>23947.110688091394</v>
      </c>
      <c r="AE2462" s="35">
        <v>0</v>
      </c>
      <c r="AG2462" s="1">
        <v>0</v>
      </c>
      <c r="AH2462" s="1">
        <f t="shared" si="226"/>
        <v>23947.110688091394</v>
      </c>
      <c r="AI2462">
        <f t="shared" si="227"/>
        <v>10</v>
      </c>
      <c r="AJ2462" s="1" t="str">
        <f t="shared" si="228"/>
        <v>Winter</v>
      </c>
      <c r="AL2462" s="1">
        <f t="shared" si="225"/>
        <v>0</v>
      </c>
      <c r="AM2462" s="1">
        <f t="shared" si="229"/>
        <v>119174.86134829395</v>
      </c>
    </row>
    <row r="2463" spans="1:39" x14ac:dyDescent="0.2">
      <c r="A2463" s="24" t="s">
        <v>4954</v>
      </c>
      <c r="B2463" s="36">
        <v>2458</v>
      </c>
      <c r="C2463" s="37">
        <v>43384</v>
      </c>
      <c r="D2463" s="26">
        <v>43374</v>
      </c>
      <c r="E2463" s="38">
        <v>2018</v>
      </c>
      <c r="F2463" s="38" t="s">
        <v>4456</v>
      </c>
      <c r="G2463" s="38">
        <v>11</v>
      </c>
      <c r="H2463" s="39">
        <v>10</v>
      </c>
      <c r="I2463" s="29">
        <v>85664.57235613752</v>
      </c>
      <c r="J2463" s="30">
        <v>397248.76764430507</v>
      </c>
      <c r="K2463" s="30">
        <v>1649516.7780582898</v>
      </c>
      <c r="L2463" s="30">
        <v>2845467.409891665</v>
      </c>
      <c r="M2463" s="30">
        <v>496032.99581449036</v>
      </c>
      <c r="N2463" s="30">
        <v>947997.32521817251</v>
      </c>
      <c r="O2463" s="31">
        <v>177226.24432424968</v>
      </c>
      <c r="P2463" s="32">
        <v>2231214.3462289176</v>
      </c>
      <c r="Q2463" s="32">
        <v>4367939.7470783917</v>
      </c>
      <c r="R2463" s="32">
        <v>496032.99581449036</v>
      </c>
      <c r="S2463" s="36">
        <v>2458</v>
      </c>
      <c r="T2463" s="33" t="s">
        <v>4955</v>
      </c>
      <c r="U2463" s="34">
        <v>43384</v>
      </c>
      <c r="V2463" s="27" t="s">
        <v>4456</v>
      </c>
      <c r="W2463" s="35">
        <v>110973.12546266445</v>
      </c>
      <c r="X2463" s="35">
        <v>77359.221414241663</v>
      </c>
      <c r="Y2463" s="35">
        <v>135195.16946519521</v>
      </c>
      <c r="Z2463" s="35">
        <v>2566.2894281750323</v>
      </c>
      <c r="AA2463" s="35">
        <v>73361.386324147083</v>
      </c>
      <c r="AB2463" s="35">
        <v>45448.369108444902</v>
      </c>
      <c r="AC2463" s="35">
        <v>11595.258130559765</v>
      </c>
      <c r="AD2463" s="35">
        <v>23947.110688091394</v>
      </c>
      <c r="AE2463" s="35">
        <v>0</v>
      </c>
      <c r="AG2463" s="1">
        <v>0</v>
      </c>
      <c r="AH2463" s="1">
        <f t="shared" si="226"/>
        <v>23947.110688091394</v>
      </c>
      <c r="AI2463">
        <f t="shared" si="227"/>
        <v>10</v>
      </c>
      <c r="AJ2463" s="1" t="str">
        <f t="shared" si="228"/>
        <v>Winter</v>
      </c>
      <c r="AL2463" s="1">
        <f t="shared" si="225"/>
        <v>0</v>
      </c>
      <c r="AM2463" s="1">
        <f t="shared" si="229"/>
        <v>110973.12546266445</v>
      </c>
    </row>
    <row r="2464" spans="1:39" x14ac:dyDescent="0.2">
      <c r="A2464" s="24" t="s">
        <v>4956</v>
      </c>
      <c r="B2464" s="36">
        <v>2459</v>
      </c>
      <c r="C2464" s="37">
        <v>43384</v>
      </c>
      <c r="D2464" s="26">
        <v>43374</v>
      </c>
      <c r="E2464" s="38">
        <v>2018</v>
      </c>
      <c r="F2464" s="38" t="s">
        <v>4456</v>
      </c>
      <c r="G2464" s="38">
        <v>11</v>
      </c>
      <c r="H2464" s="39">
        <v>11</v>
      </c>
      <c r="I2464" s="29">
        <v>83743.607707322895</v>
      </c>
      <c r="J2464" s="30">
        <v>385621.45210074889</v>
      </c>
      <c r="K2464" s="30">
        <v>1579949.3518653533</v>
      </c>
      <c r="L2464" s="30">
        <v>2834312.0282976832</v>
      </c>
      <c r="M2464" s="30">
        <v>484235.90591859375</v>
      </c>
      <c r="N2464" s="30">
        <v>935771.48554483091</v>
      </c>
      <c r="O2464" s="31">
        <v>177044.266969808</v>
      </c>
      <c r="P2464" s="32">
        <v>2147928.8654912701</v>
      </c>
      <c r="Q2464" s="32">
        <v>4332749.2329130713</v>
      </c>
      <c r="R2464" s="32">
        <v>484235.90591859375</v>
      </c>
      <c r="S2464" s="36">
        <v>2459</v>
      </c>
      <c r="T2464" s="33" t="s">
        <v>4957</v>
      </c>
      <c r="U2464" s="34">
        <v>43384</v>
      </c>
      <c r="V2464" s="27" t="s">
        <v>4456</v>
      </c>
      <c r="W2464" s="35">
        <v>100093.05682646619</v>
      </c>
      <c r="X2464" s="35">
        <v>76969.30884799076</v>
      </c>
      <c r="Y2464" s="35">
        <v>132106.83170003712</v>
      </c>
      <c r="Z2464" s="35">
        <v>2507.6662644280518</v>
      </c>
      <c r="AA2464" s="35">
        <v>74979.652198944445</v>
      </c>
      <c r="AB2464" s="35">
        <v>45775.059403674873</v>
      </c>
      <c r="AC2464" s="35">
        <v>11467.312368883157</v>
      </c>
      <c r="AD2464" s="35">
        <v>23947.110688091394</v>
      </c>
      <c r="AE2464" s="35">
        <v>0</v>
      </c>
      <c r="AG2464" s="1">
        <v>0</v>
      </c>
      <c r="AH2464" s="1">
        <f t="shared" si="226"/>
        <v>23947.110688091394</v>
      </c>
      <c r="AI2464">
        <f t="shared" si="227"/>
        <v>10</v>
      </c>
      <c r="AJ2464" s="1" t="str">
        <f t="shared" si="228"/>
        <v>Winter</v>
      </c>
      <c r="AL2464" s="1">
        <f t="shared" si="225"/>
        <v>0</v>
      </c>
      <c r="AM2464" s="1">
        <f t="shared" si="229"/>
        <v>100093.05682646619</v>
      </c>
    </row>
    <row r="2465" spans="1:39" x14ac:dyDescent="0.2">
      <c r="A2465" s="24" t="s">
        <v>4958</v>
      </c>
      <c r="B2465" s="36">
        <v>2460</v>
      </c>
      <c r="C2465" s="37">
        <v>43384</v>
      </c>
      <c r="D2465" s="26">
        <v>43374</v>
      </c>
      <c r="E2465" s="38">
        <v>2018</v>
      </c>
      <c r="F2465" s="38" t="s">
        <v>4456</v>
      </c>
      <c r="G2465" s="38">
        <v>11</v>
      </c>
      <c r="H2465" s="39">
        <v>12</v>
      </c>
      <c r="I2465" s="29">
        <v>77666.5754623588</v>
      </c>
      <c r="J2465" s="30">
        <v>393899.38751550112</v>
      </c>
      <c r="K2465" s="30">
        <v>1561595.5274843024</v>
      </c>
      <c r="L2465" s="30">
        <v>2831019.8943536044</v>
      </c>
      <c r="M2465" s="30">
        <v>482826.53208003344</v>
      </c>
      <c r="N2465" s="30">
        <v>938905.50044867897</v>
      </c>
      <c r="O2465" s="31">
        <v>175452.35150280132</v>
      </c>
      <c r="P2465" s="32">
        <v>2122088.6350266947</v>
      </c>
      <c r="Q2465" s="32">
        <v>4339277.1338205859</v>
      </c>
      <c r="R2465" s="32">
        <v>482826.53208003344</v>
      </c>
      <c r="S2465" s="36">
        <v>2460</v>
      </c>
      <c r="T2465" s="33" t="s">
        <v>4959</v>
      </c>
      <c r="U2465" s="34">
        <v>43384</v>
      </c>
      <c r="V2465" s="27" t="s">
        <v>4456</v>
      </c>
      <c r="W2465" s="35">
        <v>83193.653035166528</v>
      </c>
      <c r="X2465" s="35">
        <v>76839.802252478315</v>
      </c>
      <c r="Y2465" s="35">
        <v>134140.6324056375</v>
      </c>
      <c r="Z2465" s="35">
        <v>2546.272090882087</v>
      </c>
      <c r="AA2465" s="35">
        <v>74507.657985461876</v>
      </c>
      <c r="AB2465" s="35">
        <v>47001.092571914836</v>
      </c>
      <c r="AC2465" s="35">
        <v>11141.253725291239</v>
      </c>
      <c r="AD2465" s="35">
        <v>23947.110688091394</v>
      </c>
      <c r="AE2465" s="35">
        <v>0</v>
      </c>
      <c r="AG2465" s="1">
        <v>0</v>
      </c>
      <c r="AH2465" s="1">
        <f t="shared" si="226"/>
        <v>23947.110688091394</v>
      </c>
      <c r="AI2465">
        <f t="shared" si="227"/>
        <v>10</v>
      </c>
      <c r="AJ2465" s="1" t="str">
        <f t="shared" si="228"/>
        <v>Winter</v>
      </c>
      <c r="AL2465" s="1">
        <f t="shared" si="225"/>
        <v>0</v>
      </c>
      <c r="AM2465" s="1">
        <f t="shared" si="229"/>
        <v>83193.653035166528</v>
      </c>
    </row>
    <row r="2466" spans="1:39" x14ac:dyDescent="0.2">
      <c r="A2466" s="24" t="s">
        <v>4960</v>
      </c>
      <c r="B2466" s="36">
        <v>2461</v>
      </c>
      <c r="C2466" s="37">
        <v>43384</v>
      </c>
      <c r="D2466" s="26">
        <v>43374</v>
      </c>
      <c r="E2466" s="38">
        <v>2018</v>
      </c>
      <c r="F2466" s="38" t="s">
        <v>4456</v>
      </c>
      <c r="G2466" s="38">
        <v>11</v>
      </c>
      <c r="H2466" s="39">
        <v>13</v>
      </c>
      <c r="I2466" s="29">
        <v>76564.022120609603</v>
      </c>
      <c r="J2466" s="30">
        <v>392126.28938879463</v>
      </c>
      <c r="K2466" s="30">
        <v>1520218.5178013265</v>
      </c>
      <c r="L2466" s="30">
        <v>2881061.450990139</v>
      </c>
      <c r="M2466" s="30">
        <v>476826.09222055407</v>
      </c>
      <c r="N2466" s="30">
        <v>929831.54594586825</v>
      </c>
      <c r="O2466" s="31">
        <v>186455.1277771582</v>
      </c>
      <c r="P2466" s="32">
        <v>2073608.6321424902</v>
      </c>
      <c r="Q2466" s="32">
        <v>4389474.4141019601</v>
      </c>
      <c r="R2466" s="32">
        <v>476826.09222055407</v>
      </c>
      <c r="S2466" s="36">
        <v>2461</v>
      </c>
      <c r="T2466" s="33" t="s">
        <v>4961</v>
      </c>
      <c r="U2466" s="34">
        <v>43384</v>
      </c>
      <c r="V2466" s="27" t="s">
        <v>4456</v>
      </c>
      <c r="W2466" s="35">
        <v>93702.66676454345</v>
      </c>
      <c r="X2466" s="35">
        <v>74090.512881312679</v>
      </c>
      <c r="Y2466" s="35">
        <v>136937.99048740542</v>
      </c>
      <c r="Z2466" s="35">
        <v>2599.3718465942106</v>
      </c>
      <c r="AA2466" s="35">
        <v>74777.368964594774</v>
      </c>
      <c r="AB2466" s="35">
        <v>47995.731008945389</v>
      </c>
      <c r="AC2466" s="35">
        <v>11199.058067814734</v>
      </c>
      <c r="AD2466" s="35">
        <v>23947.110688091394</v>
      </c>
      <c r="AE2466" s="35">
        <v>0</v>
      </c>
      <c r="AG2466" s="1">
        <v>0</v>
      </c>
      <c r="AH2466" s="1">
        <f t="shared" si="226"/>
        <v>23947.110688091394</v>
      </c>
      <c r="AI2466">
        <f t="shared" si="227"/>
        <v>10</v>
      </c>
      <c r="AJ2466" s="1" t="str">
        <f t="shared" si="228"/>
        <v>Winter</v>
      </c>
      <c r="AL2466" s="1">
        <f t="shared" si="225"/>
        <v>0</v>
      </c>
      <c r="AM2466" s="1">
        <f t="shared" si="229"/>
        <v>93702.66676454345</v>
      </c>
    </row>
    <row r="2467" spans="1:39" x14ac:dyDescent="0.2">
      <c r="A2467" s="24" t="s">
        <v>4962</v>
      </c>
      <c r="B2467" s="36">
        <v>2462</v>
      </c>
      <c r="C2467" s="37">
        <v>43384</v>
      </c>
      <c r="D2467" s="26">
        <v>43374</v>
      </c>
      <c r="E2467" s="38">
        <v>2018</v>
      </c>
      <c r="F2467" s="38" t="s">
        <v>4456</v>
      </c>
      <c r="G2467" s="38">
        <v>11</v>
      </c>
      <c r="H2467" s="39">
        <v>14</v>
      </c>
      <c r="I2467" s="29">
        <v>74174.917324652561</v>
      </c>
      <c r="J2467" s="30">
        <v>390076.34875765449</v>
      </c>
      <c r="K2467" s="30">
        <v>1507926.0484242796</v>
      </c>
      <c r="L2467" s="30">
        <v>2859855.5240538595</v>
      </c>
      <c r="M2467" s="30">
        <v>467402.10032170074</v>
      </c>
      <c r="N2467" s="30">
        <v>908246.7128820701</v>
      </c>
      <c r="O2467" s="31">
        <v>182613.99972517876</v>
      </c>
      <c r="P2467" s="32">
        <v>2049503.066070633</v>
      </c>
      <c r="Q2467" s="32">
        <v>4340792.5854187626</v>
      </c>
      <c r="R2467" s="32">
        <v>467402.10032170074</v>
      </c>
      <c r="S2467" s="36">
        <v>2462</v>
      </c>
      <c r="T2467" s="33" t="s">
        <v>4963</v>
      </c>
      <c r="U2467" s="34">
        <v>43384</v>
      </c>
      <c r="V2467" s="27" t="s">
        <v>4456</v>
      </c>
      <c r="W2467" s="35">
        <v>93463.994061061239</v>
      </c>
      <c r="X2467" s="35">
        <v>73410.87623172607</v>
      </c>
      <c r="Y2467" s="35">
        <v>136676.3112057012</v>
      </c>
      <c r="Z2467" s="35">
        <v>2594.4046219746738</v>
      </c>
      <c r="AA2467" s="35">
        <v>74642.513475028332</v>
      </c>
      <c r="AB2467" s="35">
        <v>46928.83300407046</v>
      </c>
      <c r="AC2467" s="35">
        <v>11129.327884407907</v>
      </c>
      <c r="AD2467" s="35">
        <v>23947.110688091394</v>
      </c>
      <c r="AE2467" s="35">
        <v>0</v>
      </c>
      <c r="AG2467" s="1">
        <v>0</v>
      </c>
      <c r="AH2467" s="1">
        <f t="shared" si="226"/>
        <v>23947.110688091394</v>
      </c>
      <c r="AI2467">
        <f t="shared" si="227"/>
        <v>10</v>
      </c>
      <c r="AJ2467" s="1" t="str">
        <f t="shared" si="228"/>
        <v>Winter</v>
      </c>
      <c r="AL2467" s="1">
        <f t="shared" si="225"/>
        <v>0</v>
      </c>
      <c r="AM2467" s="1">
        <f t="shared" si="229"/>
        <v>93463.994061061239</v>
      </c>
    </row>
    <row r="2468" spans="1:39" x14ac:dyDescent="0.2">
      <c r="A2468" s="24" t="s">
        <v>4964</v>
      </c>
      <c r="B2468" s="36">
        <v>2463</v>
      </c>
      <c r="C2468" s="37">
        <v>43384</v>
      </c>
      <c r="D2468" s="26">
        <v>43374</v>
      </c>
      <c r="E2468" s="38">
        <v>2018</v>
      </c>
      <c r="F2468" s="38" t="s">
        <v>4456</v>
      </c>
      <c r="G2468" s="38">
        <v>11</v>
      </c>
      <c r="H2468" s="39">
        <v>15</v>
      </c>
      <c r="I2468" s="29">
        <v>74302.1139800987</v>
      </c>
      <c r="J2468" s="30">
        <v>359226.56983160961</v>
      </c>
      <c r="K2468" s="30">
        <v>1484111.6176139729</v>
      </c>
      <c r="L2468" s="30">
        <v>2869936.9526428967</v>
      </c>
      <c r="M2468" s="30">
        <v>470398.35543393448</v>
      </c>
      <c r="N2468" s="30">
        <v>903692.86905675335</v>
      </c>
      <c r="O2468" s="31">
        <v>186231.43381633682</v>
      </c>
      <c r="P2468" s="32">
        <v>2028812.0870280061</v>
      </c>
      <c r="Q2468" s="32">
        <v>4319087.8253475968</v>
      </c>
      <c r="R2468" s="32">
        <v>470398.35543393448</v>
      </c>
      <c r="S2468" s="36">
        <v>2463</v>
      </c>
      <c r="T2468" s="33" t="s">
        <v>4965</v>
      </c>
      <c r="U2468" s="34">
        <v>43384</v>
      </c>
      <c r="V2468" s="27" t="s">
        <v>4456</v>
      </c>
      <c r="W2468" s="35">
        <v>96266.743323650706</v>
      </c>
      <c r="X2468" s="35">
        <v>71434.027670288997</v>
      </c>
      <c r="Y2468" s="35">
        <v>134635.17428225413</v>
      </c>
      <c r="Z2468" s="35">
        <v>2555.6595386346326</v>
      </c>
      <c r="AA2468" s="35">
        <v>74709.941219811561</v>
      </c>
      <c r="AB2468" s="35">
        <v>45689.13430594097</v>
      </c>
      <c r="AC2468" s="35">
        <v>10752.91854813777</v>
      </c>
      <c r="AD2468" s="35">
        <v>23947.110688091394</v>
      </c>
      <c r="AE2468" s="35">
        <v>0</v>
      </c>
      <c r="AG2468" s="1">
        <v>0</v>
      </c>
      <c r="AH2468" s="1">
        <f t="shared" si="226"/>
        <v>23947.110688091394</v>
      </c>
      <c r="AI2468">
        <f t="shared" si="227"/>
        <v>10</v>
      </c>
      <c r="AJ2468" s="1" t="str">
        <f t="shared" si="228"/>
        <v>Winter</v>
      </c>
      <c r="AL2468" s="1">
        <f t="shared" si="225"/>
        <v>0</v>
      </c>
      <c r="AM2468" s="1">
        <f t="shared" si="229"/>
        <v>96266.743323650706</v>
      </c>
    </row>
    <row r="2469" spans="1:39" x14ac:dyDescent="0.2">
      <c r="A2469" s="24" t="s">
        <v>4966</v>
      </c>
      <c r="B2469" s="36">
        <v>2464</v>
      </c>
      <c r="C2469" s="37">
        <v>43384</v>
      </c>
      <c r="D2469" s="26">
        <v>43374</v>
      </c>
      <c r="E2469" s="38">
        <v>2018</v>
      </c>
      <c r="F2469" s="38" t="s">
        <v>4456</v>
      </c>
      <c r="G2469" s="38">
        <v>11</v>
      </c>
      <c r="H2469" s="39">
        <v>16</v>
      </c>
      <c r="I2469" s="29">
        <v>73107.041548396664</v>
      </c>
      <c r="J2469" s="30">
        <v>395137.6479267425</v>
      </c>
      <c r="K2469" s="30">
        <v>1500848.7887859547</v>
      </c>
      <c r="L2469" s="30">
        <v>2862084.8420025138</v>
      </c>
      <c r="M2469" s="30">
        <v>474089.93292984099</v>
      </c>
      <c r="N2469" s="30">
        <v>904540.14646504843</v>
      </c>
      <c r="O2469" s="31">
        <v>186509.7347811595</v>
      </c>
      <c r="P2469" s="32">
        <v>2048045.7632641923</v>
      </c>
      <c r="Q2469" s="32">
        <v>4348272.3711754642</v>
      </c>
      <c r="R2469" s="32">
        <v>474089.93292984099</v>
      </c>
      <c r="S2469" s="36">
        <v>2464</v>
      </c>
      <c r="T2469" s="33" t="s">
        <v>4967</v>
      </c>
      <c r="U2469" s="34">
        <v>43384</v>
      </c>
      <c r="V2469" s="27" t="s">
        <v>4456</v>
      </c>
      <c r="W2469" s="35">
        <v>107888.75017696657</v>
      </c>
      <c r="X2469" s="35">
        <v>66996.029758257602</v>
      </c>
      <c r="Y2469" s="35">
        <v>131877.33907463597</v>
      </c>
      <c r="Z2469" s="35">
        <v>2503.3100104232612</v>
      </c>
      <c r="AA2469" s="35">
        <v>74305.374751112206</v>
      </c>
      <c r="AB2469" s="35">
        <v>44781.126291646375</v>
      </c>
      <c r="AC2469" s="35">
        <v>9789.0844663110911</v>
      </c>
      <c r="AD2469" s="35">
        <v>23947.110688091394</v>
      </c>
      <c r="AE2469" s="35">
        <v>0</v>
      </c>
      <c r="AG2469" s="1">
        <v>0</v>
      </c>
      <c r="AH2469" s="1">
        <f t="shared" si="226"/>
        <v>23947.110688091394</v>
      </c>
      <c r="AI2469">
        <f t="shared" si="227"/>
        <v>10</v>
      </c>
      <c r="AJ2469" s="1" t="str">
        <f t="shared" si="228"/>
        <v>Winter</v>
      </c>
      <c r="AL2469" s="1">
        <f t="shared" si="225"/>
        <v>107888.75017696657</v>
      </c>
      <c r="AM2469" s="1">
        <f t="shared" si="229"/>
        <v>0</v>
      </c>
    </row>
    <row r="2470" spans="1:39" x14ac:dyDescent="0.2">
      <c r="A2470" s="24" t="s">
        <v>4968</v>
      </c>
      <c r="B2470" s="36">
        <v>2465</v>
      </c>
      <c r="C2470" s="37">
        <v>43384</v>
      </c>
      <c r="D2470" s="26">
        <v>43374</v>
      </c>
      <c r="E2470" s="38">
        <v>2018</v>
      </c>
      <c r="F2470" s="38" t="s">
        <v>4456</v>
      </c>
      <c r="G2470" s="38">
        <v>11</v>
      </c>
      <c r="H2470" s="39">
        <v>17</v>
      </c>
      <c r="I2470" s="29">
        <v>76361.837800008405</v>
      </c>
      <c r="J2470" s="30">
        <v>399311.91451344255</v>
      </c>
      <c r="K2470" s="30">
        <v>1515729.963494756</v>
      </c>
      <c r="L2470" s="30">
        <v>2900567.1377857588</v>
      </c>
      <c r="M2470" s="30">
        <v>479571.47979370499</v>
      </c>
      <c r="N2470" s="30">
        <v>902694.30813288107</v>
      </c>
      <c r="O2470" s="31">
        <v>185501.65029794557</v>
      </c>
      <c r="P2470" s="32">
        <v>2071663.2810884696</v>
      </c>
      <c r="Q2470" s="32">
        <v>4388075.0107300282</v>
      </c>
      <c r="R2470" s="32">
        <v>479571.47979370499</v>
      </c>
      <c r="S2470" s="36">
        <v>2465</v>
      </c>
      <c r="T2470" s="33" t="s">
        <v>4969</v>
      </c>
      <c r="U2470" s="34">
        <v>43384</v>
      </c>
      <c r="V2470" s="27" t="s">
        <v>4456</v>
      </c>
      <c r="W2470" s="35">
        <v>117756.67025754927</v>
      </c>
      <c r="X2470" s="35">
        <v>62390.611356021633</v>
      </c>
      <c r="Y2470" s="35">
        <v>128107.67268596092</v>
      </c>
      <c r="Z2470" s="35">
        <v>2431.7537925548854</v>
      </c>
      <c r="AA2470" s="35">
        <v>74305.374751112206</v>
      </c>
      <c r="AB2470" s="35">
        <v>43494.201075951249</v>
      </c>
      <c r="AC2470" s="35">
        <v>9393.3984478955153</v>
      </c>
      <c r="AD2470" s="35">
        <v>23947.110688091394</v>
      </c>
      <c r="AE2470" s="35">
        <v>29.778334101584658</v>
      </c>
      <c r="AG2470" s="1">
        <v>0</v>
      </c>
      <c r="AH2470" s="1">
        <f t="shared" si="226"/>
        <v>23947.110688091394</v>
      </c>
      <c r="AI2470">
        <f t="shared" si="227"/>
        <v>10</v>
      </c>
      <c r="AJ2470" s="1" t="str">
        <f t="shared" si="228"/>
        <v>Winter</v>
      </c>
      <c r="AL2470" s="1">
        <f t="shared" si="225"/>
        <v>117756.67025754927</v>
      </c>
      <c r="AM2470" s="1">
        <f t="shared" si="229"/>
        <v>0</v>
      </c>
    </row>
    <row r="2471" spans="1:39" x14ac:dyDescent="0.2">
      <c r="A2471" s="24" t="s">
        <v>4970</v>
      </c>
      <c r="B2471" s="36">
        <v>2466</v>
      </c>
      <c r="C2471" s="37">
        <v>43384</v>
      </c>
      <c r="D2471" s="26">
        <v>43374</v>
      </c>
      <c r="E2471" s="38">
        <v>2018</v>
      </c>
      <c r="F2471" s="38" t="s">
        <v>4456</v>
      </c>
      <c r="G2471" s="38">
        <v>11</v>
      </c>
      <c r="H2471" s="39">
        <v>18</v>
      </c>
      <c r="I2471" s="29">
        <v>81702.35356883303</v>
      </c>
      <c r="J2471" s="30">
        <v>409286.09937013197</v>
      </c>
      <c r="K2471" s="30">
        <v>1564078.7772731425</v>
      </c>
      <c r="L2471" s="30">
        <v>2979570.3978645476</v>
      </c>
      <c r="M2471" s="30">
        <v>494155.7814957588</v>
      </c>
      <c r="N2471" s="30">
        <v>919571.7925200148</v>
      </c>
      <c r="O2471" s="31">
        <v>189816.01853675008</v>
      </c>
      <c r="P2471" s="32">
        <v>2139936.9123377344</v>
      </c>
      <c r="Q2471" s="32">
        <v>4498244.3082914446</v>
      </c>
      <c r="R2471" s="32">
        <v>494155.7814957588</v>
      </c>
      <c r="S2471" s="36">
        <v>2466</v>
      </c>
      <c r="T2471" s="33" t="s">
        <v>4971</v>
      </c>
      <c r="U2471" s="34">
        <v>43384</v>
      </c>
      <c r="V2471" s="27" t="s">
        <v>4456</v>
      </c>
      <c r="W2471" s="35">
        <v>135724.23532278277</v>
      </c>
      <c r="X2471" s="35">
        <v>61581.751050435225</v>
      </c>
      <c r="Y2471" s="35">
        <v>126316.15381376655</v>
      </c>
      <c r="Z2471" s="35">
        <v>2397.7469862446046</v>
      </c>
      <c r="AA2471" s="35">
        <v>73698.525048063195</v>
      </c>
      <c r="AB2471" s="35">
        <v>42535.995225805011</v>
      </c>
      <c r="AC2471" s="35">
        <v>9568.9704641942462</v>
      </c>
      <c r="AD2471" s="35">
        <v>23947.110688091394</v>
      </c>
      <c r="AE2471" s="35">
        <v>1687.9343191992502</v>
      </c>
      <c r="AG2471" s="1">
        <v>0</v>
      </c>
      <c r="AH2471" s="1">
        <f t="shared" si="226"/>
        <v>23947.110688091394</v>
      </c>
      <c r="AI2471">
        <f t="shared" si="227"/>
        <v>10</v>
      </c>
      <c r="AJ2471" s="1" t="str">
        <f t="shared" si="228"/>
        <v>Winter</v>
      </c>
      <c r="AL2471" s="1">
        <f t="shared" ref="AL2471:AL2534" si="230">IF(OR(AND(H2471&gt;15,H2471&lt;23),(AND(H2471&gt;5,H2471&lt;8))),W2471,0)</f>
        <v>135724.23532278277</v>
      </c>
      <c r="AM2471" s="1">
        <f t="shared" si="229"/>
        <v>0</v>
      </c>
    </row>
    <row r="2472" spans="1:39" x14ac:dyDescent="0.2">
      <c r="A2472" s="24" t="s">
        <v>4972</v>
      </c>
      <c r="B2472" s="36">
        <v>2467</v>
      </c>
      <c r="C2472" s="37">
        <v>43384</v>
      </c>
      <c r="D2472" s="26">
        <v>43374</v>
      </c>
      <c r="E2472" s="38">
        <v>2018</v>
      </c>
      <c r="F2472" s="38" t="s">
        <v>4456</v>
      </c>
      <c r="G2472" s="38">
        <v>11</v>
      </c>
      <c r="H2472" s="39">
        <v>19</v>
      </c>
      <c r="I2472" s="29">
        <v>90908.608394289826</v>
      </c>
      <c r="J2472" s="30">
        <v>387105.57099729247</v>
      </c>
      <c r="K2472" s="30">
        <v>1609300.9916416747</v>
      </c>
      <c r="L2472" s="30">
        <v>2957591.6892059473</v>
      </c>
      <c r="M2472" s="30">
        <v>508581.68314857519</v>
      </c>
      <c r="N2472" s="30">
        <v>916844.77207716915</v>
      </c>
      <c r="O2472" s="31">
        <v>190139.77636809705</v>
      </c>
      <c r="P2472" s="32">
        <v>2208791.2831845395</v>
      </c>
      <c r="Q2472" s="32">
        <v>4451681.8086485062</v>
      </c>
      <c r="R2472" s="32">
        <v>508581.68314857519</v>
      </c>
      <c r="S2472" s="36">
        <v>2467</v>
      </c>
      <c r="T2472" s="33" t="s">
        <v>4973</v>
      </c>
      <c r="U2472" s="34">
        <v>43384</v>
      </c>
      <c r="V2472" s="27" t="s">
        <v>4456</v>
      </c>
      <c r="W2472" s="35">
        <v>147472.94363132067</v>
      </c>
      <c r="X2472" s="35">
        <v>61695.86733048613</v>
      </c>
      <c r="Y2472" s="35">
        <v>123081.98995825044</v>
      </c>
      <c r="Z2472" s="35">
        <v>2336.3557357714617</v>
      </c>
      <c r="AA2472" s="35">
        <v>73496.241813713525</v>
      </c>
      <c r="AB2472" s="35">
        <v>41521.65803237693</v>
      </c>
      <c r="AC2472" s="35">
        <v>9628.5225596996952</v>
      </c>
      <c r="AD2472" s="35">
        <v>23947.110688091394</v>
      </c>
      <c r="AE2472" s="35">
        <v>2642.0703061588015</v>
      </c>
      <c r="AG2472" s="1">
        <v>0</v>
      </c>
      <c r="AH2472" s="1">
        <f t="shared" si="226"/>
        <v>23947.110688091394</v>
      </c>
      <c r="AI2472">
        <f t="shared" si="227"/>
        <v>10</v>
      </c>
      <c r="AJ2472" s="1" t="str">
        <f t="shared" si="228"/>
        <v>Winter</v>
      </c>
      <c r="AL2472" s="1">
        <f t="shared" si="230"/>
        <v>147472.94363132067</v>
      </c>
      <c r="AM2472" s="1">
        <f t="shared" si="229"/>
        <v>0</v>
      </c>
    </row>
    <row r="2473" spans="1:39" x14ac:dyDescent="0.2">
      <c r="A2473" s="24" t="s">
        <v>4974</v>
      </c>
      <c r="B2473" s="36">
        <v>2468</v>
      </c>
      <c r="C2473" s="37">
        <v>43384</v>
      </c>
      <c r="D2473" s="26">
        <v>43374</v>
      </c>
      <c r="E2473" s="38">
        <v>2018</v>
      </c>
      <c r="F2473" s="38" t="s">
        <v>4456</v>
      </c>
      <c r="G2473" s="38">
        <v>11</v>
      </c>
      <c r="H2473" s="39">
        <v>20</v>
      </c>
      <c r="I2473" s="29">
        <v>86347.649128778445</v>
      </c>
      <c r="J2473" s="30">
        <v>399605.47424079844</v>
      </c>
      <c r="K2473" s="30">
        <v>1575594.3839540803</v>
      </c>
      <c r="L2473" s="30">
        <v>2871055.4706508997</v>
      </c>
      <c r="M2473" s="30">
        <v>492952.45938269485</v>
      </c>
      <c r="N2473" s="30">
        <v>940930.58864756627</v>
      </c>
      <c r="O2473" s="31">
        <v>189206.57947673343</v>
      </c>
      <c r="P2473" s="32">
        <v>2154894.4924655533</v>
      </c>
      <c r="Q2473" s="32">
        <v>4400798.1130159982</v>
      </c>
      <c r="R2473" s="32">
        <v>492952.45938269485</v>
      </c>
      <c r="S2473" s="36">
        <v>2468</v>
      </c>
      <c r="T2473" s="33" t="s">
        <v>4975</v>
      </c>
      <c r="U2473" s="34">
        <v>43384</v>
      </c>
      <c r="V2473" s="27" t="s">
        <v>4456</v>
      </c>
      <c r="W2473" s="35">
        <v>142468.55676461107</v>
      </c>
      <c r="X2473" s="35">
        <v>56281.47106328878</v>
      </c>
      <c r="Y2473" s="35">
        <v>121660.28111763271</v>
      </c>
      <c r="Z2473" s="35">
        <v>2309.3687037491413</v>
      </c>
      <c r="AA2473" s="35">
        <v>73968.236027196093</v>
      </c>
      <c r="AB2473" s="35">
        <v>41122.819778988727</v>
      </c>
      <c r="AC2473" s="35">
        <v>9268.948190769197</v>
      </c>
      <c r="AD2473" s="35">
        <v>23947.110688091394</v>
      </c>
      <c r="AE2473" s="35">
        <v>2642.0703061588015</v>
      </c>
      <c r="AG2473" s="1">
        <v>0</v>
      </c>
      <c r="AH2473" s="1">
        <f t="shared" si="226"/>
        <v>23947.110688091394</v>
      </c>
      <c r="AI2473">
        <f t="shared" si="227"/>
        <v>10</v>
      </c>
      <c r="AJ2473" s="1" t="str">
        <f t="shared" si="228"/>
        <v>Winter</v>
      </c>
      <c r="AL2473" s="1">
        <f t="shared" si="230"/>
        <v>142468.55676461107</v>
      </c>
      <c r="AM2473" s="1">
        <f t="shared" si="229"/>
        <v>0</v>
      </c>
    </row>
    <row r="2474" spans="1:39" x14ac:dyDescent="0.2">
      <c r="A2474" s="24" t="s">
        <v>4976</v>
      </c>
      <c r="B2474" s="36">
        <v>2469</v>
      </c>
      <c r="C2474" s="37">
        <v>43384</v>
      </c>
      <c r="D2474" s="26">
        <v>43374</v>
      </c>
      <c r="E2474" s="38">
        <v>2018</v>
      </c>
      <c r="F2474" s="38" t="s">
        <v>4456</v>
      </c>
      <c r="G2474" s="38">
        <v>11</v>
      </c>
      <c r="H2474" s="39">
        <v>21</v>
      </c>
      <c r="I2474" s="29">
        <v>82274.198022637662</v>
      </c>
      <c r="J2474" s="30">
        <v>387266.85444222135</v>
      </c>
      <c r="K2474" s="30">
        <v>1459483.5906862414</v>
      </c>
      <c r="L2474" s="30">
        <v>2700001.3061569943</v>
      </c>
      <c r="M2474" s="30">
        <v>470390.46472839953</v>
      </c>
      <c r="N2474" s="30">
        <v>907249.89215244306</v>
      </c>
      <c r="O2474" s="31">
        <v>188471.05056935144</v>
      </c>
      <c r="P2474" s="32">
        <v>2012148.2534372788</v>
      </c>
      <c r="Q2474" s="32">
        <v>4182989.1033210102</v>
      </c>
      <c r="R2474" s="32">
        <v>470390.46472839953</v>
      </c>
      <c r="S2474" s="36">
        <v>2469</v>
      </c>
      <c r="T2474" s="33" t="s">
        <v>4977</v>
      </c>
      <c r="U2474" s="34">
        <v>43384</v>
      </c>
      <c r="V2474" s="27" t="s">
        <v>4456</v>
      </c>
      <c r="W2474" s="35">
        <v>135978.43299607941</v>
      </c>
      <c r="X2474" s="35">
        <v>53617.294679597893</v>
      </c>
      <c r="Y2474" s="35">
        <v>117880.6233706599</v>
      </c>
      <c r="Z2474" s="35">
        <v>2237.6228288295993</v>
      </c>
      <c r="AA2474" s="35">
        <v>74035.663771979322</v>
      </c>
      <c r="AB2474" s="35">
        <v>40642.341423725498</v>
      </c>
      <c r="AC2474" s="35">
        <v>9083.198086569093</v>
      </c>
      <c r="AD2474" s="35">
        <v>23947.110688091394</v>
      </c>
      <c r="AE2474" s="35">
        <v>2642.0703061588015</v>
      </c>
      <c r="AG2474" s="1">
        <v>0</v>
      </c>
      <c r="AH2474" s="1">
        <f t="shared" si="226"/>
        <v>23947.110688091394</v>
      </c>
      <c r="AI2474">
        <f t="shared" si="227"/>
        <v>10</v>
      </c>
      <c r="AJ2474" s="1" t="str">
        <f t="shared" si="228"/>
        <v>Winter</v>
      </c>
      <c r="AL2474" s="1">
        <f t="shared" si="230"/>
        <v>135978.43299607941</v>
      </c>
      <c r="AM2474" s="1">
        <f t="shared" si="229"/>
        <v>0</v>
      </c>
    </row>
    <row r="2475" spans="1:39" x14ac:dyDescent="0.2">
      <c r="A2475" s="24" t="s">
        <v>4978</v>
      </c>
      <c r="B2475" s="36">
        <v>2470</v>
      </c>
      <c r="C2475" s="37">
        <v>43384</v>
      </c>
      <c r="D2475" s="26">
        <v>43374</v>
      </c>
      <c r="E2475" s="38">
        <v>2018</v>
      </c>
      <c r="F2475" s="38" t="s">
        <v>4456</v>
      </c>
      <c r="G2475" s="38">
        <v>11</v>
      </c>
      <c r="H2475" s="39">
        <v>22</v>
      </c>
      <c r="I2475" s="29">
        <v>73639.969313437876</v>
      </c>
      <c r="J2475" s="30">
        <v>360087.12129023869</v>
      </c>
      <c r="K2475" s="30">
        <v>1358342.6885675115</v>
      </c>
      <c r="L2475" s="30">
        <v>2543610.6393424054</v>
      </c>
      <c r="M2475" s="30">
        <v>430692.20839373168</v>
      </c>
      <c r="N2475" s="30">
        <v>851465.14088585891</v>
      </c>
      <c r="O2475" s="31">
        <v>185458.13304615658</v>
      </c>
      <c r="P2475" s="32">
        <v>1862674.8662746809</v>
      </c>
      <c r="Q2475" s="32">
        <v>3940621.0345646595</v>
      </c>
      <c r="R2475" s="32">
        <v>430692.20839373168</v>
      </c>
      <c r="S2475" s="36">
        <v>2470</v>
      </c>
      <c r="T2475" s="33" t="s">
        <v>4979</v>
      </c>
      <c r="U2475" s="34">
        <v>43384</v>
      </c>
      <c r="V2475" s="27" t="s">
        <v>4456</v>
      </c>
      <c r="W2475" s="35">
        <v>103209.14134370479</v>
      </c>
      <c r="X2475" s="35">
        <v>49973.438240900934</v>
      </c>
      <c r="Y2475" s="35">
        <v>114097.12123943547</v>
      </c>
      <c r="Z2475" s="35">
        <v>2165.8039793895782</v>
      </c>
      <c r="AA2475" s="35">
        <v>74305.374751112206</v>
      </c>
      <c r="AB2475" s="35">
        <v>40138.636783032285</v>
      </c>
      <c r="AC2475" s="35">
        <v>8419.2320645858981</v>
      </c>
      <c r="AD2475" s="35">
        <v>23947.110688091394</v>
      </c>
      <c r="AE2475" s="35">
        <v>2642.0703061588015</v>
      </c>
      <c r="AG2475" s="1">
        <v>0</v>
      </c>
      <c r="AH2475" s="1">
        <f t="shared" si="226"/>
        <v>23947.110688091394</v>
      </c>
      <c r="AI2475">
        <f t="shared" si="227"/>
        <v>10</v>
      </c>
      <c r="AJ2475" s="1" t="str">
        <f t="shared" si="228"/>
        <v>Winter</v>
      </c>
      <c r="AL2475" s="1">
        <f t="shared" si="230"/>
        <v>103209.14134370479</v>
      </c>
      <c r="AM2475" s="1">
        <f t="shared" si="229"/>
        <v>0</v>
      </c>
    </row>
    <row r="2476" spans="1:39" x14ac:dyDescent="0.2">
      <c r="A2476" s="24" t="s">
        <v>4980</v>
      </c>
      <c r="B2476" s="36">
        <v>2471</v>
      </c>
      <c r="C2476" s="37">
        <v>43384</v>
      </c>
      <c r="D2476" s="26">
        <v>43374</v>
      </c>
      <c r="E2476" s="38">
        <v>2018</v>
      </c>
      <c r="F2476" s="38" t="s">
        <v>4456</v>
      </c>
      <c r="G2476" s="38">
        <v>11</v>
      </c>
      <c r="H2476" s="39">
        <v>23</v>
      </c>
      <c r="I2476" s="29">
        <v>69508.040864254348</v>
      </c>
      <c r="J2476" s="30">
        <v>367000.5838971592</v>
      </c>
      <c r="K2476" s="30">
        <v>1248082.9297970107</v>
      </c>
      <c r="L2476" s="30">
        <v>2429541.1396079799</v>
      </c>
      <c r="M2476" s="30">
        <v>409452.51431619795</v>
      </c>
      <c r="N2476" s="30">
        <v>847462.96525682672</v>
      </c>
      <c r="O2476" s="31">
        <v>184147.43590717981</v>
      </c>
      <c r="P2476" s="32">
        <v>1727043.484977463</v>
      </c>
      <c r="Q2476" s="32">
        <v>3828152.1246691458</v>
      </c>
      <c r="R2476" s="32">
        <v>409452.51431619795</v>
      </c>
      <c r="S2476" s="36">
        <v>2471</v>
      </c>
      <c r="T2476" s="33" t="s">
        <v>4981</v>
      </c>
      <c r="U2476" s="34">
        <v>43384</v>
      </c>
      <c r="V2476" s="27" t="s">
        <v>4456</v>
      </c>
      <c r="W2476" s="35">
        <v>95454.134432421401</v>
      </c>
      <c r="X2476" s="35">
        <v>47944.580614966559</v>
      </c>
      <c r="Y2476" s="35">
        <v>108591.37077441976</v>
      </c>
      <c r="Z2476" s="35">
        <v>2061.2932245421052</v>
      </c>
      <c r="AA2476" s="35">
        <v>74507.657985461876</v>
      </c>
      <c r="AB2476" s="35">
        <v>40209.37866563729</v>
      </c>
      <c r="AC2476" s="35">
        <v>8171.8993886480821</v>
      </c>
      <c r="AD2476" s="35">
        <v>23947.110688091394</v>
      </c>
      <c r="AE2476" s="35">
        <v>2642.0703061588015</v>
      </c>
      <c r="AG2476" s="1">
        <v>0</v>
      </c>
      <c r="AH2476" s="1">
        <f t="shared" si="226"/>
        <v>23947.110688091394</v>
      </c>
      <c r="AI2476">
        <f t="shared" si="227"/>
        <v>10</v>
      </c>
      <c r="AJ2476" s="1" t="str">
        <f t="shared" si="228"/>
        <v>Winter</v>
      </c>
      <c r="AL2476" s="1">
        <f t="shared" si="230"/>
        <v>0</v>
      </c>
      <c r="AM2476" s="1">
        <f t="shared" si="229"/>
        <v>95454.134432421401</v>
      </c>
    </row>
    <row r="2477" spans="1:39" x14ac:dyDescent="0.2">
      <c r="A2477" s="24" t="s">
        <v>4982</v>
      </c>
      <c r="B2477" s="36">
        <v>2472</v>
      </c>
      <c r="C2477" s="37">
        <v>43384</v>
      </c>
      <c r="D2477" s="26">
        <v>43374</v>
      </c>
      <c r="E2477" s="38">
        <v>2018</v>
      </c>
      <c r="F2477" s="38" t="s">
        <v>4456</v>
      </c>
      <c r="G2477" s="38">
        <v>11</v>
      </c>
      <c r="H2477" s="39">
        <v>24</v>
      </c>
      <c r="I2477" s="29">
        <v>64247.551398274314</v>
      </c>
      <c r="J2477" s="30">
        <v>368189.01896523754</v>
      </c>
      <c r="K2477" s="30">
        <v>1197866.6826082831</v>
      </c>
      <c r="L2477" s="30">
        <v>2342533.3405514332</v>
      </c>
      <c r="M2477" s="30">
        <v>398019.84325470822</v>
      </c>
      <c r="N2477" s="30">
        <v>849411.38828623912</v>
      </c>
      <c r="O2477" s="31">
        <v>186472.41853922282</v>
      </c>
      <c r="P2477" s="32">
        <v>1660134.0772612656</v>
      </c>
      <c r="Q2477" s="32">
        <v>3746606.1663421327</v>
      </c>
      <c r="R2477" s="32">
        <v>398019.84325470822</v>
      </c>
      <c r="S2477" s="36">
        <v>2472</v>
      </c>
      <c r="T2477" s="33" t="s">
        <v>4983</v>
      </c>
      <c r="U2477" s="34">
        <v>43384</v>
      </c>
      <c r="V2477" s="27" t="s">
        <v>4456</v>
      </c>
      <c r="W2477" s="35">
        <v>83496.891189028829</v>
      </c>
      <c r="X2477" s="35">
        <v>46673.70399564004</v>
      </c>
      <c r="Y2477" s="35">
        <v>106771.18594206356</v>
      </c>
      <c r="Z2477" s="35">
        <v>2026.7422778545997</v>
      </c>
      <c r="AA2477" s="35">
        <v>74709.941219811561</v>
      </c>
      <c r="AB2477" s="35">
        <v>39802.129582770984</v>
      </c>
      <c r="AC2477" s="35">
        <v>8082.8154170118469</v>
      </c>
      <c r="AD2477" s="35">
        <v>23947.110688091394</v>
      </c>
      <c r="AE2477" s="35">
        <v>2642.0703061588015</v>
      </c>
      <c r="AG2477" s="1">
        <v>0</v>
      </c>
      <c r="AH2477" s="1">
        <f t="shared" si="226"/>
        <v>23947.110688091394</v>
      </c>
      <c r="AI2477">
        <f t="shared" si="227"/>
        <v>10</v>
      </c>
      <c r="AJ2477" s="1" t="str">
        <f t="shared" si="228"/>
        <v>Winter</v>
      </c>
      <c r="AL2477" s="1">
        <f t="shared" si="230"/>
        <v>0</v>
      </c>
      <c r="AM2477" s="1">
        <f t="shared" si="229"/>
        <v>83496.891189028829</v>
      </c>
    </row>
    <row r="2478" spans="1:39" x14ac:dyDescent="0.2">
      <c r="A2478" s="24" t="s">
        <v>4984</v>
      </c>
      <c r="B2478" s="36">
        <v>2473</v>
      </c>
      <c r="C2478" s="37">
        <v>43385</v>
      </c>
      <c r="D2478" s="26">
        <v>43374</v>
      </c>
      <c r="E2478" s="38">
        <v>2018</v>
      </c>
      <c r="F2478" s="38" t="s">
        <v>4456</v>
      </c>
      <c r="G2478" s="38">
        <v>12</v>
      </c>
      <c r="H2478" s="39">
        <v>1</v>
      </c>
      <c r="I2478" s="29">
        <v>61940.338526739179</v>
      </c>
      <c r="J2478" s="30">
        <v>360127.58713449759</v>
      </c>
      <c r="K2478" s="30">
        <v>1160441.2598856995</v>
      </c>
      <c r="L2478" s="30">
        <v>2324134.0424543908</v>
      </c>
      <c r="M2478" s="30">
        <v>410796.76143717987</v>
      </c>
      <c r="N2478" s="30">
        <v>871383.42834835791</v>
      </c>
      <c r="O2478" s="31">
        <v>185574.62380109605</v>
      </c>
      <c r="P2478" s="32">
        <v>1633178.3598496187</v>
      </c>
      <c r="Q2478" s="32">
        <v>3741219.6817383426</v>
      </c>
      <c r="R2478" s="32">
        <v>410796.76143717987</v>
      </c>
      <c r="S2478" s="36">
        <v>2473</v>
      </c>
      <c r="T2478" s="33" t="s">
        <v>4985</v>
      </c>
      <c r="U2478" s="34">
        <v>43385</v>
      </c>
      <c r="V2478" s="27" t="s">
        <v>4456</v>
      </c>
      <c r="W2478" s="35">
        <v>71876.636426547164</v>
      </c>
      <c r="X2478" s="35">
        <v>46710.687377991359</v>
      </c>
      <c r="Y2478" s="35">
        <v>104963.4496327691</v>
      </c>
      <c r="Z2478" s="35">
        <v>1992.4276303873703</v>
      </c>
      <c r="AA2478" s="35">
        <v>74507.657985461876</v>
      </c>
      <c r="AB2478" s="35">
        <v>38843.394968583765</v>
      </c>
      <c r="AC2478" s="35">
        <v>8065.4407014299313</v>
      </c>
      <c r="AD2478" s="35">
        <v>23947.110688091394</v>
      </c>
      <c r="AE2478" s="35">
        <v>2642.0703061588015</v>
      </c>
      <c r="AG2478" s="1">
        <v>0</v>
      </c>
      <c r="AH2478" s="1">
        <f t="shared" si="226"/>
        <v>23947.110688091394</v>
      </c>
      <c r="AI2478">
        <f t="shared" si="227"/>
        <v>10</v>
      </c>
      <c r="AJ2478" s="1" t="str">
        <f t="shared" si="228"/>
        <v>Winter</v>
      </c>
      <c r="AL2478" s="1">
        <f t="shared" si="230"/>
        <v>0</v>
      </c>
      <c r="AM2478" s="1">
        <f t="shared" si="229"/>
        <v>71876.636426547164</v>
      </c>
    </row>
    <row r="2479" spans="1:39" x14ac:dyDescent="0.2">
      <c r="A2479" s="24" t="s">
        <v>4986</v>
      </c>
      <c r="B2479" s="36">
        <v>2474</v>
      </c>
      <c r="C2479" s="37">
        <v>43385</v>
      </c>
      <c r="D2479" s="26">
        <v>43374</v>
      </c>
      <c r="E2479" s="38">
        <v>2018</v>
      </c>
      <c r="F2479" s="38" t="s">
        <v>4456</v>
      </c>
      <c r="G2479" s="38">
        <v>12</v>
      </c>
      <c r="H2479" s="39">
        <v>2</v>
      </c>
      <c r="I2479" s="29">
        <v>60478.448394066509</v>
      </c>
      <c r="J2479" s="30">
        <v>362373.06540524767</v>
      </c>
      <c r="K2479" s="30">
        <v>1148398.2641169438</v>
      </c>
      <c r="L2479" s="30">
        <v>2325802.253303417</v>
      </c>
      <c r="M2479" s="30">
        <v>415229.75814547011</v>
      </c>
      <c r="N2479" s="30">
        <v>883423.12181022065</v>
      </c>
      <c r="O2479" s="31">
        <v>185423.04390080657</v>
      </c>
      <c r="P2479" s="32">
        <v>1624106.4706564804</v>
      </c>
      <c r="Q2479" s="32">
        <v>3757021.4844196918</v>
      </c>
      <c r="R2479" s="32">
        <v>415229.75814547011</v>
      </c>
      <c r="S2479" s="36">
        <v>2474</v>
      </c>
      <c r="T2479" s="33" t="s">
        <v>4987</v>
      </c>
      <c r="U2479" s="34">
        <v>43385</v>
      </c>
      <c r="V2479" s="27" t="s">
        <v>4456</v>
      </c>
      <c r="W2479" s="35">
        <v>76504.820490685408</v>
      </c>
      <c r="X2479" s="35">
        <v>47003.735004334536</v>
      </c>
      <c r="Y2479" s="35">
        <v>102623.8878786979</v>
      </c>
      <c r="Z2479" s="35">
        <v>1948.0178144169761</v>
      </c>
      <c r="AA2479" s="35">
        <v>75047.079943727658</v>
      </c>
      <c r="AB2479" s="35">
        <v>38157.344425312614</v>
      </c>
      <c r="AC2479" s="35">
        <v>8073.6911216822091</v>
      </c>
      <c r="AD2479" s="35">
        <v>23947.110688091394</v>
      </c>
      <c r="AE2479" s="35">
        <v>2642.0703061588015</v>
      </c>
      <c r="AG2479" s="1">
        <v>0</v>
      </c>
      <c r="AH2479" s="1">
        <f t="shared" si="226"/>
        <v>23947.110688091394</v>
      </c>
      <c r="AI2479">
        <f t="shared" si="227"/>
        <v>10</v>
      </c>
      <c r="AJ2479" s="1" t="str">
        <f t="shared" si="228"/>
        <v>Winter</v>
      </c>
      <c r="AL2479" s="1">
        <f t="shared" si="230"/>
        <v>0</v>
      </c>
      <c r="AM2479" s="1">
        <f t="shared" si="229"/>
        <v>76504.820490685408</v>
      </c>
    </row>
    <row r="2480" spans="1:39" x14ac:dyDescent="0.2">
      <c r="A2480" s="24" t="s">
        <v>4988</v>
      </c>
      <c r="B2480" s="36">
        <v>2475</v>
      </c>
      <c r="C2480" s="37">
        <v>43385</v>
      </c>
      <c r="D2480" s="26">
        <v>43374</v>
      </c>
      <c r="E2480" s="38">
        <v>2018</v>
      </c>
      <c r="F2480" s="38" t="s">
        <v>4456</v>
      </c>
      <c r="G2480" s="38">
        <v>12</v>
      </c>
      <c r="H2480" s="39">
        <v>3</v>
      </c>
      <c r="I2480" s="29">
        <v>61572.570034343065</v>
      </c>
      <c r="J2480" s="30">
        <v>368055.37687314965</v>
      </c>
      <c r="K2480" s="30">
        <v>1157988.3688863143</v>
      </c>
      <c r="L2480" s="30">
        <v>2380932.3871504501</v>
      </c>
      <c r="M2480" s="30">
        <v>414323.9630372239</v>
      </c>
      <c r="N2480" s="30">
        <v>889025.6710277925</v>
      </c>
      <c r="O2480" s="31">
        <v>188847.40463642144</v>
      </c>
      <c r="P2480" s="32">
        <v>1633884.9019578812</v>
      </c>
      <c r="Q2480" s="32">
        <v>3826860.8396878135</v>
      </c>
      <c r="R2480" s="32">
        <v>414323.9630372239</v>
      </c>
      <c r="S2480" s="36">
        <v>2475</v>
      </c>
      <c r="T2480" s="33" t="s">
        <v>4989</v>
      </c>
      <c r="U2480" s="34">
        <v>43385</v>
      </c>
      <c r="V2480" s="27" t="s">
        <v>4456</v>
      </c>
      <c r="W2480" s="35">
        <v>85690.779855335801</v>
      </c>
      <c r="X2480" s="35">
        <v>48119.74408366462</v>
      </c>
      <c r="Y2480" s="35">
        <v>100041.52775854249</v>
      </c>
      <c r="Z2480" s="35">
        <v>1898.9991734232851</v>
      </c>
      <c r="AA2480" s="35">
        <v>75114.507688510887</v>
      </c>
      <c r="AB2480" s="35">
        <v>37744.809529840735</v>
      </c>
      <c r="AC2480" s="35">
        <v>8122.0884427985175</v>
      </c>
      <c r="AD2480" s="35">
        <v>23947.110688091394</v>
      </c>
      <c r="AE2480" s="35">
        <v>2642.0703061588015</v>
      </c>
      <c r="AG2480" s="1">
        <v>0</v>
      </c>
      <c r="AH2480" s="1">
        <f t="shared" si="226"/>
        <v>23947.110688091394</v>
      </c>
      <c r="AI2480">
        <f t="shared" si="227"/>
        <v>10</v>
      </c>
      <c r="AJ2480" s="1" t="str">
        <f t="shared" si="228"/>
        <v>Winter</v>
      </c>
      <c r="AL2480" s="1">
        <f t="shared" si="230"/>
        <v>0</v>
      </c>
      <c r="AM2480" s="1">
        <f t="shared" si="229"/>
        <v>85690.779855335801</v>
      </c>
    </row>
    <row r="2481" spans="1:39" x14ac:dyDescent="0.2">
      <c r="A2481" s="24" t="s">
        <v>4990</v>
      </c>
      <c r="B2481" s="36">
        <v>2476</v>
      </c>
      <c r="C2481" s="37">
        <v>43385</v>
      </c>
      <c r="D2481" s="26">
        <v>43374</v>
      </c>
      <c r="E2481" s="38">
        <v>2018</v>
      </c>
      <c r="F2481" s="38" t="s">
        <v>4456</v>
      </c>
      <c r="G2481" s="38">
        <v>12</v>
      </c>
      <c r="H2481" s="39">
        <v>4</v>
      </c>
      <c r="I2481" s="29">
        <v>67216.362697817021</v>
      </c>
      <c r="J2481" s="30">
        <v>371028.53300050058</v>
      </c>
      <c r="K2481" s="30">
        <v>1228868.2691263256</v>
      </c>
      <c r="L2481" s="30">
        <v>2483232.5275292369</v>
      </c>
      <c r="M2481" s="30">
        <v>437041.919289738</v>
      </c>
      <c r="N2481" s="30">
        <v>918932.55431493034</v>
      </c>
      <c r="O2481" s="31">
        <v>188421.67458421551</v>
      </c>
      <c r="P2481" s="32">
        <v>1733126.5511138805</v>
      </c>
      <c r="Q2481" s="32">
        <v>3961615.2894288832</v>
      </c>
      <c r="R2481" s="32">
        <v>437041.919289738</v>
      </c>
      <c r="S2481" s="36">
        <v>2476</v>
      </c>
      <c r="T2481" s="33" t="s">
        <v>4991</v>
      </c>
      <c r="U2481" s="34">
        <v>43385</v>
      </c>
      <c r="V2481" s="27" t="s">
        <v>4456</v>
      </c>
      <c r="W2481" s="35">
        <v>92192.057397992452</v>
      </c>
      <c r="X2481" s="35">
        <v>48381.897504773318</v>
      </c>
      <c r="Y2481" s="35">
        <v>104237.50870612763</v>
      </c>
      <c r="Z2481" s="35">
        <v>1978.6477406702365</v>
      </c>
      <c r="AA2481" s="35">
        <v>75114.507688510887</v>
      </c>
      <c r="AB2481" s="35">
        <v>38444.361856430871</v>
      </c>
      <c r="AC2481" s="35">
        <v>8290.5409389142951</v>
      </c>
      <c r="AD2481" s="35">
        <v>23947.110688091394</v>
      </c>
      <c r="AE2481" s="35">
        <v>2642.0703061588015</v>
      </c>
      <c r="AG2481" s="1">
        <v>0</v>
      </c>
      <c r="AH2481" s="1">
        <f t="shared" si="226"/>
        <v>23947.110688091394</v>
      </c>
      <c r="AI2481">
        <f t="shared" si="227"/>
        <v>10</v>
      </c>
      <c r="AJ2481" s="1" t="str">
        <f t="shared" si="228"/>
        <v>Winter</v>
      </c>
      <c r="AL2481" s="1">
        <f t="shared" si="230"/>
        <v>0</v>
      </c>
      <c r="AM2481" s="1">
        <f t="shared" si="229"/>
        <v>92192.057397992452</v>
      </c>
    </row>
    <row r="2482" spans="1:39" x14ac:dyDescent="0.2">
      <c r="A2482" s="24" t="s">
        <v>4992</v>
      </c>
      <c r="B2482" s="36">
        <v>2477</v>
      </c>
      <c r="C2482" s="37">
        <v>43385</v>
      </c>
      <c r="D2482" s="26">
        <v>43374</v>
      </c>
      <c r="E2482" s="38">
        <v>2018</v>
      </c>
      <c r="F2482" s="38" t="s">
        <v>4456</v>
      </c>
      <c r="G2482" s="38">
        <v>12</v>
      </c>
      <c r="H2482" s="39">
        <v>5</v>
      </c>
      <c r="I2482" s="29">
        <v>75229.363414433712</v>
      </c>
      <c r="J2482" s="30">
        <v>386368.78463857336</v>
      </c>
      <c r="K2482" s="30">
        <v>1372303.8462023151</v>
      </c>
      <c r="L2482" s="30">
        <v>2645219.0006639943</v>
      </c>
      <c r="M2482" s="30">
        <v>483235.93625261693</v>
      </c>
      <c r="N2482" s="30">
        <v>956245.58906543907</v>
      </c>
      <c r="O2482" s="31">
        <v>193534.55537831294</v>
      </c>
      <c r="P2482" s="32">
        <v>1930769.1458693659</v>
      </c>
      <c r="Q2482" s="32">
        <v>4181367.9297463195</v>
      </c>
      <c r="R2482" s="32">
        <v>483235.93625261693</v>
      </c>
      <c r="S2482" s="36">
        <v>2477</v>
      </c>
      <c r="T2482" s="33" t="s">
        <v>4993</v>
      </c>
      <c r="U2482" s="34">
        <v>43385</v>
      </c>
      <c r="V2482" s="27" t="s">
        <v>4456</v>
      </c>
      <c r="W2482" s="35">
        <v>104560.30141294704</v>
      </c>
      <c r="X2482" s="35">
        <v>54765.401453357008</v>
      </c>
      <c r="Y2482" s="35">
        <v>111258.33802792852</v>
      </c>
      <c r="Z2482" s="35">
        <v>2111.9178873539709</v>
      </c>
      <c r="AA2482" s="35">
        <v>75249.363178077328</v>
      </c>
      <c r="AB2482" s="35">
        <v>39341.581433337247</v>
      </c>
      <c r="AC2482" s="35">
        <v>9001.7733833580896</v>
      </c>
      <c r="AD2482" s="35">
        <v>23947.110688091394</v>
      </c>
      <c r="AE2482" s="35">
        <v>2642.0703061588015</v>
      </c>
      <c r="AG2482" s="1">
        <v>0</v>
      </c>
      <c r="AH2482" s="1">
        <f t="shared" si="226"/>
        <v>23947.110688091394</v>
      </c>
      <c r="AI2482">
        <f t="shared" si="227"/>
        <v>10</v>
      </c>
      <c r="AJ2482" s="1" t="str">
        <f t="shared" si="228"/>
        <v>Winter</v>
      </c>
      <c r="AL2482" s="1">
        <f t="shared" si="230"/>
        <v>0</v>
      </c>
      <c r="AM2482" s="1">
        <f t="shared" si="229"/>
        <v>104560.30141294704</v>
      </c>
    </row>
    <row r="2483" spans="1:39" x14ac:dyDescent="0.2">
      <c r="A2483" s="24" t="s">
        <v>4994</v>
      </c>
      <c r="B2483" s="36">
        <v>2478</v>
      </c>
      <c r="C2483" s="37">
        <v>43385</v>
      </c>
      <c r="D2483" s="26">
        <v>43374</v>
      </c>
      <c r="E2483" s="38">
        <v>2018</v>
      </c>
      <c r="F2483" s="38" t="s">
        <v>4456</v>
      </c>
      <c r="G2483" s="38">
        <v>12</v>
      </c>
      <c r="H2483" s="39">
        <v>6</v>
      </c>
      <c r="I2483" s="29">
        <v>92415.007498697785</v>
      </c>
      <c r="J2483" s="30">
        <v>406039.14322580566</v>
      </c>
      <c r="K2483" s="30">
        <v>1598986.0958812283</v>
      </c>
      <c r="L2483" s="30">
        <v>2867546.9163745684</v>
      </c>
      <c r="M2483" s="30">
        <v>534777.53090810415</v>
      </c>
      <c r="N2483" s="30">
        <v>961336.89558308525</v>
      </c>
      <c r="O2483" s="31">
        <v>192361.2755900347</v>
      </c>
      <c r="P2483" s="32">
        <v>2226178.6342880302</v>
      </c>
      <c r="Q2483" s="32">
        <v>4427284.2307734936</v>
      </c>
      <c r="R2483" s="32">
        <v>534777.53090810415</v>
      </c>
      <c r="S2483" s="36">
        <v>2478</v>
      </c>
      <c r="T2483" s="33" t="s">
        <v>4995</v>
      </c>
      <c r="U2483" s="34">
        <v>43385</v>
      </c>
      <c r="V2483" s="27" t="s">
        <v>4456</v>
      </c>
      <c r="W2483" s="35">
        <v>121597.06370681079</v>
      </c>
      <c r="X2483" s="35">
        <v>60072.242847651927</v>
      </c>
      <c r="Y2483" s="35">
        <v>121022.39329856074</v>
      </c>
      <c r="Z2483" s="35">
        <v>2297.2602477079849</v>
      </c>
      <c r="AA2483" s="35">
        <v>74507.657985461876</v>
      </c>
      <c r="AB2483" s="35">
        <v>40655.733430102708</v>
      </c>
      <c r="AC2483" s="35">
        <v>9872.9251804150754</v>
      </c>
      <c r="AD2483" s="35">
        <v>23947.110688091394</v>
      </c>
      <c r="AE2483" s="35">
        <v>2547.4939746490131</v>
      </c>
      <c r="AG2483" s="1">
        <v>0</v>
      </c>
      <c r="AH2483" s="1">
        <f t="shared" si="226"/>
        <v>23947.110688091394</v>
      </c>
      <c r="AI2483">
        <f t="shared" si="227"/>
        <v>10</v>
      </c>
      <c r="AJ2483" s="1" t="str">
        <f t="shared" si="228"/>
        <v>Winter</v>
      </c>
      <c r="AL2483" s="1">
        <f t="shared" si="230"/>
        <v>121597.06370681079</v>
      </c>
      <c r="AM2483" s="1">
        <f t="shared" si="229"/>
        <v>0</v>
      </c>
    </row>
    <row r="2484" spans="1:39" x14ac:dyDescent="0.2">
      <c r="A2484" s="24" t="s">
        <v>4996</v>
      </c>
      <c r="B2484" s="36">
        <v>2479</v>
      </c>
      <c r="C2484" s="37">
        <v>43385</v>
      </c>
      <c r="D2484" s="26">
        <v>43374</v>
      </c>
      <c r="E2484" s="38">
        <v>2018</v>
      </c>
      <c r="F2484" s="38" t="s">
        <v>4456</v>
      </c>
      <c r="G2484" s="38">
        <v>12</v>
      </c>
      <c r="H2484" s="39">
        <v>7</v>
      </c>
      <c r="I2484" s="29">
        <v>100353.93728218954</v>
      </c>
      <c r="J2484" s="30">
        <v>408577.13594545267</v>
      </c>
      <c r="K2484" s="30">
        <v>1739030.1036126716</v>
      </c>
      <c r="L2484" s="30">
        <v>2879088.502943025</v>
      </c>
      <c r="M2484" s="30">
        <v>557799.64381925319</v>
      </c>
      <c r="N2484" s="30">
        <v>947696.81616708054</v>
      </c>
      <c r="O2484" s="31">
        <v>191297.57451587942</v>
      </c>
      <c r="P2484" s="32">
        <v>2397183.6847141143</v>
      </c>
      <c r="Q2484" s="32">
        <v>4426660.0295714373</v>
      </c>
      <c r="R2484" s="32">
        <v>557799.64381925319</v>
      </c>
      <c r="S2484" s="36">
        <v>2479</v>
      </c>
      <c r="T2484" s="33" t="s">
        <v>4997</v>
      </c>
      <c r="U2484" s="34">
        <v>43385</v>
      </c>
      <c r="V2484" s="27" t="s">
        <v>4456</v>
      </c>
      <c r="W2484" s="35">
        <v>146682.99451278735</v>
      </c>
      <c r="X2484" s="35">
        <v>61693.308919681811</v>
      </c>
      <c r="Y2484" s="35">
        <v>124948.75872632959</v>
      </c>
      <c r="Z2484" s="35">
        <v>2371.7909437993799</v>
      </c>
      <c r="AA2484" s="35">
        <v>75249.363178077328</v>
      </c>
      <c r="AB2484" s="35">
        <v>41050.099145024804</v>
      </c>
      <c r="AC2484" s="35">
        <v>10317.111329943746</v>
      </c>
      <c r="AD2484" s="35">
        <v>23947.110688091394</v>
      </c>
      <c r="AE2484" s="35">
        <v>710.69244875448658</v>
      </c>
      <c r="AG2484" s="1">
        <v>0</v>
      </c>
      <c r="AH2484" s="1">
        <f t="shared" si="226"/>
        <v>23947.110688091394</v>
      </c>
      <c r="AI2484">
        <f t="shared" si="227"/>
        <v>10</v>
      </c>
      <c r="AJ2484" s="1" t="str">
        <f t="shared" si="228"/>
        <v>Winter</v>
      </c>
      <c r="AL2484" s="1">
        <f t="shared" si="230"/>
        <v>146682.99451278735</v>
      </c>
      <c r="AM2484" s="1">
        <f t="shared" si="229"/>
        <v>0</v>
      </c>
    </row>
    <row r="2485" spans="1:39" x14ac:dyDescent="0.2">
      <c r="A2485" s="24" t="s">
        <v>4998</v>
      </c>
      <c r="B2485" s="36">
        <v>2480</v>
      </c>
      <c r="C2485" s="37">
        <v>43385</v>
      </c>
      <c r="D2485" s="26">
        <v>43374</v>
      </c>
      <c r="E2485" s="38">
        <v>2018</v>
      </c>
      <c r="F2485" s="38" t="s">
        <v>4456</v>
      </c>
      <c r="G2485" s="38">
        <v>12</v>
      </c>
      <c r="H2485" s="39">
        <v>8</v>
      </c>
      <c r="I2485" s="29">
        <v>98210.138344396022</v>
      </c>
      <c r="J2485" s="30">
        <v>405509.33552806883</v>
      </c>
      <c r="K2485" s="30">
        <v>1763907.9259900032</v>
      </c>
      <c r="L2485" s="30">
        <v>2838946.2386946841</v>
      </c>
      <c r="M2485" s="30">
        <v>546551.330602156</v>
      </c>
      <c r="N2485" s="30">
        <v>937559.7176404245</v>
      </c>
      <c r="O2485" s="31">
        <v>191323.89454144594</v>
      </c>
      <c r="P2485" s="32">
        <v>2408669.3949365551</v>
      </c>
      <c r="Q2485" s="32">
        <v>4373339.186404624</v>
      </c>
      <c r="R2485" s="32">
        <v>546551.330602156</v>
      </c>
      <c r="S2485" s="36">
        <v>2480</v>
      </c>
      <c r="T2485" s="33" t="s">
        <v>4999</v>
      </c>
      <c r="U2485" s="34">
        <v>43385</v>
      </c>
      <c r="V2485" s="27" t="s">
        <v>4456</v>
      </c>
      <c r="W2485" s="35">
        <v>147007.45644737329</v>
      </c>
      <c r="X2485" s="35">
        <v>67471.511601760678</v>
      </c>
      <c r="Y2485" s="35">
        <v>127482.64708644584</v>
      </c>
      <c r="Z2485" s="35">
        <v>2419.8894885659233</v>
      </c>
      <c r="AA2485" s="35">
        <v>75923.640625909567</v>
      </c>
      <c r="AB2485" s="35">
        <v>41154.998462448348</v>
      </c>
      <c r="AC2485" s="35">
        <v>10643.735422863516</v>
      </c>
      <c r="AD2485" s="35">
        <v>23947.110688091394</v>
      </c>
      <c r="AE2485" s="35">
        <v>0</v>
      </c>
      <c r="AG2485" s="1">
        <v>0</v>
      </c>
      <c r="AH2485" s="1">
        <f t="shared" si="226"/>
        <v>23947.110688091394</v>
      </c>
      <c r="AI2485">
        <f t="shared" si="227"/>
        <v>10</v>
      </c>
      <c r="AJ2485" s="1" t="str">
        <f t="shared" si="228"/>
        <v>Winter</v>
      </c>
      <c r="AL2485" s="1">
        <f t="shared" si="230"/>
        <v>0</v>
      </c>
      <c r="AM2485" s="1">
        <f t="shared" si="229"/>
        <v>147007.45644737329</v>
      </c>
    </row>
    <row r="2486" spans="1:39" x14ac:dyDescent="0.2">
      <c r="A2486" s="24" t="s">
        <v>5000</v>
      </c>
      <c r="B2486" s="36">
        <v>2481</v>
      </c>
      <c r="C2486" s="37">
        <v>43385</v>
      </c>
      <c r="D2486" s="26">
        <v>43374</v>
      </c>
      <c r="E2486" s="38">
        <v>2018</v>
      </c>
      <c r="F2486" s="38" t="s">
        <v>4456</v>
      </c>
      <c r="G2486" s="38">
        <v>12</v>
      </c>
      <c r="H2486" s="39">
        <v>9</v>
      </c>
      <c r="I2486" s="29">
        <v>89786.601694682686</v>
      </c>
      <c r="J2486" s="30">
        <v>362799.15438330034</v>
      </c>
      <c r="K2486" s="30">
        <v>1735487.6185772147</v>
      </c>
      <c r="L2486" s="30">
        <v>2806657.4326326698</v>
      </c>
      <c r="M2486" s="30">
        <v>534319.36950664455</v>
      </c>
      <c r="N2486" s="30">
        <v>946193.42577123689</v>
      </c>
      <c r="O2486" s="31">
        <v>188709.8450694237</v>
      </c>
      <c r="P2486" s="32">
        <v>2359593.5897785416</v>
      </c>
      <c r="Q2486" s="32">
        <v>4304359.8578566313</v>
      </c>
      <c r="R2486" s="32">
        <v>534319.36950664455</v>
      </c>
      <c r="S2486" s="36">
        <v>2481</v>
      </c>
      <c r="T2486" s="33" t="s">
        <v>5001</v>
      </c>
      <c r="U2486" s="34">
        <v>43385</v>
      </c>
      <c r="V2486" s="27" t="s">
        <v>4456</v>
      </c>
      <c r="W2486" s="35">
        <v>105178.74432044133</v>
      </c>
      <c r="X2486" s="35">
        <v>70373.915084957174</v>
      </c>
      <c r="Y2486" s="35">
        <v>128215.5173759313</v>
      </c>
      <c r="Z2486" s="35">
        <v>2433.8009122030994</v>
      </c>
      <c r="AA2486" s="35">
        <v>75384.218667643785</v>
      </c>
      <c r="AB2486" s="35">
        <v>42335.73629710816</v>
      </c>
      <c r="AC2486" s="35">
        <v>10587.010573997337</v>
      </c>
      <c r="AD2486" s="35">
        <v>23947.110688091394</v>
      </c>
      <c r="AE2486" s="35">
        <v>0</v>
      </c>
      <c r="AG2486" s="1">
        <v>0</v>
      </c>
      <c r="AH2486" s="1">
        <f t="shared" si="226"/>
        <v>23947.110688091394</v>
      </c>
      <c r="AI2486">
        <f t="shared" si="227"/>
        <v>10</v>
      </c>
      <c r="AJ2486" s="1" t="str">
        <f t="shared" si="228"/>
        <v>Winter</v>
      </c>
      <c r="AL2486" s="1">
        <f t="shared" si="230"/>
        <v>0</v>
      </c>
      <c r="AM2486" s="1">
        <f t="shared" si="229"/>
        <v>105178.74432044133</v>
      </c>
    </row>
    <row r="2487" spans="1:39" x14ac:dyDescent="0.2">
      <c r="A2487" s="24" t="s">
        <v>5002</v>
      </c>
      <c r="B2487" s="36">
        <v>2482</v>
      </c>
      <c r="C2487" s="37">
        <v>43385</v>
      </c>
      <c r="D2487" s="26">
        <v>43374</v>
      </c>
      <c r="E2487" s="38">
        <v>2018</v>
      </c>
      <c r="F2487" s="38" t="s">
        <v>4456</v>
      </c>
      <c r="G2487" s="38">
        <v>12</v>
      </c>
      <c r="H2487" s="39">
        <v>10</v>
      </c>
      <c r="I2487" s="29">
        <v>84924.83869512094</v>
      </c>
      <c r="J2487" s="30">
        <v>394064.10509279848</v>
      </c>
      <c r="K2487" s="30">
        <v>1670031.6892213584</v>
      </c>
      <c r="L2487" s="30">
        <v>2768116.2420855141</v>
      </c>
      <c r="M2487" s="30">
        <v>517681.3394190307</v>
      </c>
      <c r="N2487" s="30">
        <v>947318.59492461209</v>
      </c>
      <c r="O2487" s="31">
        <v>189691.26640605304</v>
      </c>
      <c r="P2487" s="32">
        <v>2272637.86733551</v>
      </c>
      <c r="Q2487" s="32">
        <v>4299190.2085089777</v>
      </c>
      <c r="R2487" s="32">
        <v>517681.3394190307</v>
      </c>
      <c r="S2487" s="36">
        <v>2482</v>
      </c>
      <c r="T2487" s="33" t="s">
        <v>5003</v>
      </c>
      <c r="U2487" s="34">
        <v>43385</v>
      </c>
      <c r="V2487" s="27" t="s">
        <v>4456</v>
      </c>
      <c r="W2487" s="35">
        <v>116105.71299634075</v>
      </c>
      <c r="X2487" s="35">
        <v>77076.66446771528</v>
      </c>
      <c r="Y2487" s="35">
        <v>129987.76739850544</v>
      </c>
      <c r="Z2487" s="35">
        <v>2467.4419551117057</v>
      </c>
      <c r="AA2487" s="35">
        <v>74912.224454161216</v>
      </c>
      <c r="AB2487" s="35">
        <v>42757.913359514663</v>
      </c>
      <c r="AC2487" s="35">
        <v>10503.992332799557</v>
      </c>
      <c r="AD2487" s="35">
        <v>23947.110688091394</v>
      </c>
      <c r="AE2487" s="35">
        <v>0</v>
      </c>
      <c r="AG2487" s="1">
        <v>0</v>
      </c>
      <c r="AH2487" s="1">
        <f t="shared" si="226"/>
        <v>23947.110688091394</v>
      </c>
      <c r="AI2487">
        <f t="shared" si="227"/>
        <v>10</v>
      </c>
      <c r="AJ2487" s="1" t="str">
        <f t="shared" si="228"/>
        <v>Winter</v>
      </c>
      <c r="AL2487" s="1">
        <f t="shared" si="230"/>
        <v>0</v>
      </c>
      <c r="AM2487" s="1">
        <f t="shared" si="229"/>
        <v>116105.71299634075</v>
      </c>
    </row>
    <row r="2488" spans="1:39" x14ac:dyDescent="0.2">
      <c r="A2488" s="24" t="s">
        <v>5004</v>
      </c>
      <c r="B2488" s="36">
        <v>2483</v>
      </c>
      <c r="C2488" s="37">
        <v>43385</v>
      </c>
      <c r="D2488" s="26">
        <v>43374</v>
      </c>
      <c r="E2488" s="38">
        <v>2018</v>
      </c>
      <c r="F2488" s="38" t="s">
        <v>4456</v>
      </c>
      <c r="G2488" s="38">
        <v>12</v>
      </c>
      <c r="H2488" s="39">
        <v>11</v>
      </c>
      <c r="I2488" s="29">
        <v>80206.046205843188</v>
      </c>
      <c r="J2488" s="30">
        <v>393731.63686805713</v>
      </c>
      <c r="K2488" s="30">
        <v>1602674.7077434515</v>
      </c>
      <c r="L2488" s="30">
        <v>2687283.7483324627</v>
      </c>
      <c r="M2488" s="30">
        <v>503171.70332421316</v>
      </c>
      <c r="N2488" s="30">
        <v>945950.03523392032</v>
      </c>
      <c r="O2488" s="31">
        <v>187609.20803332364</v>
      </c>
      <c r="P2488" s="32">
        <v>2186052.4572735075</v>
      </c>
      <c r="Q2488" s="32">
        <v>4214574.6284677638</v>
      </c>
      <c r="R2488" s="32">
        <v>503171.70332421316</v>
      </c>
      <c r="S2488" s="36">
        <v>2483</v>
      </c>
      <c r="T2488" s="33" t="s">
        <v>5005</v>
      </c>
      <c r="U2488" s="34">
        <v>43385</v>
      </c>
      <c r="V2488" s="27" t="s">
        <v>4456</v>
      </c>
      <c r="W2488" s="35">
        <v>154745.39402011724</v>
      </c>
      <c r="X2488" s="35">
        <v>81128.330393102748</v>
      </c>
      <c r="Y2488" s="35">
        <v>130089.22277594017</v>
      </c>
      <c r="Z2488" s="35">
        <v>2469.3677921336366</v>
      </c>
      <c r="AA2488" s="35">
        <v>74979.652198944445</v>
      </c>
      <c r="AB2488" s="35">
        <v>42505.325068802915</v>
      </c>
      <c r="AC2488" s="35">
        <v>10799.722331267301</v>
      </c>
      <c r="AD2488" s="35">
        <v>23947.110688091394</v>
      </c>
      <c r="AE2488" s="35">
        <v>0</v>
      </c>
      <c r="AG2488" s="1">
        <v>0</v>
      </c>
      <c r="AH2488" s="1">
        <f t="shared" si="226"/>
        <v>23947.110688091394</v>
      </c>
      <c r="AI2488">
        <f t="shared" si="227"/>
        <v>10</v>
      </c>
      <c r="AJ2488" s="1" t="str">
        <f t="shared" si="228"/>
        <v>Winter</v>
      </c>
      <c r="AL2488" s="1">
        <f t="shared" si="230"/>
        <v>0</v>
      </c>
      <c r="AM2488" s="1">
        <f t="shared" si="229"/>
        <v>154745.39402011724</v>
      </c>
    </row>
    <row r="2489" spans="1:39" x14ac:dyDescent="0.2">
      <c r="A2489" s="24" t="s">
        <v>5006</v>
      </c>
      <c r="B2489" s="36">
        <v>2484</v>
      </c>
      <c r="C2489" s="37">
        <v>43385</v>
      </c>
      <c r="D2489" s="26">
        <v>43374</v>
      </c>
      <c r="E2489" s="38">
        <v>2018</v>
      </c>
      <c r="F2489" s="38" t="s">
        <v>4456</v>
      </c>
      <c r="G2489" s="38">
        <v>12</v>
      </c>
      <c r="H2489" s="39">
        <v>12</v>
      </c>
      <c r="I2489" s="29">
        <v>76910.805886392292</v>
      </c>
      <c r="J2489" s="30">
        <v>355607.98152137292</v>
      </c>
      <c r="K2489" s="30">
        <v>1540298.2399336484</v>
      </c>
      <c r="L2489" s="30">
        <v>2662127.6986512905</v>
      </c>
      <c r="M2489" s="30">
        <v>499101.16476202197</v>
      </c>
      <c r="N2489" s="30">
        <v>928790.25529286184</v>
      </c>
      <c r="O2489" s="31">
        <v>187391.06444743826</v>
      </c>
      <c r="P2489" s="32">
        <v>2116310.2105820626</v>
      </c>
      <c r="Q2489" s="32">
        <v>4133916.9999129632</v>
      </c>
      <c r="R2489" s="32">
        <v>499101.16476202197</v>
      </c>
      <c r="S2489" s="36">
        <v>2484</v>
      </c>
      <c r="T2489" s="33" t="s">
        <v>5007</v>
      </c>
      <c r="U2489" s="34">
        <v>43385</v>
      </c>
      <c r="V2489" s="27" t="s">
        <v>4456</v>
      </c>
      <c r="W2489" s="35">
        <v>136720.28089923653</v>
      </c>
      <c r="X2489" s="35">
        <v>75753.525732355527</v>
      </c>
      <c r="Y2489" s="35">
        <v>129706.46030262527</v>
      </c>
      <c r="Z2489" s="35">
        <v>2462.1021531862107</v>
      </c>
      <c r="AA2489" s="35">
        <v>75047.079943727658</v>
      </c>
      <c r="AB2489" s="35">
        <v>43058.778374776586</v>
      </c>
      <c r="AC2489" s="35">
        <v>10765.846775180824</v>
      </c>
      <c r="AD2489" s="35">
        <v>23947.110688091394</v>
      </c>
      <c r="AE2489" s="35">
        <v>0</v>
      </c>
      <c r="AG2489" s="1">
        <v>0</v>
      </c>
      <c r="AH2489" s="1">
        <f t="shared" si="226"/>
        <v>23947.110688091394</v>
      </c>
      <c r="AI2489">
        <f t="shared" si="227"/>
        <v>10</v>
      </c>
      <c r="AJ2489" s="1" t="str">
        <f t="shared" si="228"/>
        <v>Winter</v>
      </c>
      <c r="AL2489" s="1">
        <f t="shared" si="230"/>
        <v>0</v>
      </c>
      <c r="AM2489" s="1">
        <f t="shared" si="229"/>
        <v>136720.28089923653</v>
      </c>
    </row>
    <row r="2490" spans="1:39" x14ac:dyDescent="0.2">
      <c r="A2490" s="24" t="s">
        <v>5008</v>
      </c>
      <c r="B2490" s="36">
        <v>2485</v>
      </c>
      <c r="C2490" s="37">
        <v>43385</v>
      </c>
      <c r="D2490" s="26">
        <v>43374</v>
      </c>
      <c r="E2490" s="38">
        <v>2018</v>
      </c>
      <c r="F2490" s="38" t="s">
        <v>4456</v>
      </c>
      <c r="G2490" s="38">
        <v>12</v>
      </c>
      <c r="H2490" s="39">
        <v>13</v>
      </c>
      <c r="I2490" s="29">
        <v>76176.086057063018</v>
      </c>
      <c r="J2490" s="30">
        <v>385250.52596550144</v>
      </c>
      <c r="K2490" s="30">
        <v>1519473.0100814982</v>
      </c>
      <c r="L2490" s="30">
        <v>2717125.2312127813</v>
      </c>
      <c r="M2490" s="30">
        <v>500732.75548634952</v>
      </c>
      <c r="N2490" s="30">
        <v>932417.26508216769</v>
      </c>
      <c r="O2490" s="31">
        <v>187089.87251787173</v>
      </c>
      <c r="P2490" s="32">
        <v>2096381.8516249107</v>
      </c>
      <c r="Q2490" s="32">
        <v>4221882.8947783224</v>
      </c>
      <c r="R2490" s="32">
        <v>500732.75548634952</v>
      </c>
      <c r="S2490" s="36">
        <v>2485</v>
      </c>
      <c r="T2490" s="33" t="s">
        <v>5009</v>
      </c>
      <c r="U2490" s="34">
        <v>43385</v>
      </c>
      <c r="V2490" s="27" t="s">
        <v>4456</v>
      </c>
      <c r="W2490" s="35">
        <v>130186.98705757339</v>
      </c>
      <c r="X2490" s="35">
        <v>72809.789169933982</v>
      </c>
      <c r="Y2490" s="35">
        <v>130981.48861462002</v>
      </c>
      <c r="Z2490" s="35">
        <v>2486.3048794421834</v>
      </c>
      <c r="AA2490" s="35">
        <v>74709.941219811561</v>
      </c>
      <c r="AB2490" s="35">
        <v>44253.494610032038</v>
      </c>
      <c r="AC2490" s="35">
        <v>10824.1651634474</v>
      </c>
      <c r="AD2490" s="35">
        <v>23947.110688091394</v>
      </c>
      <c r="AE2490" s="35">
        <v>0</v>
      </c>
      <c r="AG2490" s="1">
        <v>0</v>
      </c>
      <c r="AH2490" s="1">
        <f t="shared" si="226"/>
        <v>23947.110688091394</v>
      </c>
      <c r="AI2490">
        <f t="shared" si="227"/>
        <v>10</v>
      </c>
      <c r="AJ2490" s="1" t="str">
        <f t="shared" si="228"/>
        <v>Winter</v>
      </c>
      <c r="AL2490" s="1">
        <f t="shared" si="230"/>
        <v>0</v>
      </c>
      <c r="AM2490" s="1">
        <f t="shared" si="229"/>
        <v>130186.98705757339</v>
      </c>
    </row>
    <row r="2491" spans="1:39" x14ac:dyDescent="0.2">
      <c r="A2491" s="24" t="s">
        <v>5010</v>
      </c>
      <c r="B2491" s="36">
        <v>2486</v>
      </c>
      <c r="C2491" s="37">
        <v>43385</v>
      </c>
      <c r="D2491" s="26">
        <v>43374</v>
      </c>
      <c r="E2491" s="38">
        <v>2018</v>
      </c>
      <c r="F2491" s="38" t="s">
        <v>4456</v>
      </c>
      <c r="G2491" s="38">
        <v>12</v>
      </c>
      <c r="H2491" s="39">
        <v>14</v>
      </c>
      <c r="I2491" s="29">
        <v>75674.375384133848</v>
      </c>
      <c r="J2491" s="30">
        <v>372778.26305228396</v>
      </c>
      <c r="K2491" s="30">
        <v>1494490.8122560945</v>
      </c>
      <c r="L2491" s="30">
        <v>2723794.9423343777</v>
      </c>
      <c r="M2491" s="30">
        <v>492155.47060654749</v>
      </c>
      <c r="N2491" s="30">
        <v>938126.39688263729</v>
      </c>
      <c r="O2491" s="31">
        <v>188000.15043261804</v>
      </c>
      <c r="P2491" s="32">
        <v>2062320.6582467759</v>
      </c>
      <c r="Q2491" s="32">
        <v>4222699.7527019167</v>
      </c>
      <c r="R2491" s="32">
        <v>492155.47060654749</v>
      </c>
      <c r="S2491" s="36">
        <v>2486</v>
      </c>
      <c r="T2491" s="33" t="s">
        <v>5011</v>
      </c>
      <c r="U2491" s="34">
        <v>43385</v>
      </c>
      <c r="V2491" s="27" t="s">
        <v>4456</v>
      </c>
      <c r="W2491" s="35">
        <v>145173.53213353505</v>
      </c>
      <c r="X2491" s="35">
        <v>70185.668652597757</v>
      </c>
      <c r="Y2491" s="35">
        <v>134616.68600416032</v>
      </c>
      <c r="Z2491" s="35">
        <v>2555.3085921266697</v>
      </c>
      <c r="AA2491" s="35">
        <v>74642.513475028332</v>
      </c>
      <c r="AB2491" s="35">
        <v>44810.056462878951</v>
      </c>
      <c r="AC2491" s="35">
        <v>10861.664733752914</v>
      </c>
      <c r="AD2491" s="35">
        <v>23947.110688091394</v>
      </c>
      <c r="AE2491" s="35">
        <v>0</v>
      </c>
      <c r="AG2491" s="1">
        <v>0</v>
      </c>
      <c r="AH2491" s="1">
        <f t="shared" si="226"/>
        <v>23947.110688091394</v>
      </c>
      <c r="AI2491">
        <f t="shared" si="227"/>
        <v>10</v>
      </c>
      <c r="AJ2491" s="1" t="str">
        <f t="shared" si="228"/>
        <v>Winter</v>
      </c>
      <c r="AL2491" s="1">
        <f t="shared" si="230"/>
        <v>0</v>
      </c>
      <c r="AM2491" s="1">
        <f t="shared" si="229"/>
        <v>145173.53213353505</v>
      </c>
    </row>
    <row r="2492" spans="1:39" x14ac:dyDescent="0.2">
      <c r="A2492" s="24" t="s">
        <v>5012</v>
      </c>
      <c r="B2492" s="36">
        <v>2487</v>
      </c>
      <c r="C2492" s="37">
        <v>43385</v>
      </c>
      <c r="D2492" s="26">
        <v>43374</v>
      </c>
      <c r="E2492" s="38">
        <v>2018</v>
      </c>
      <c r="F2492" s="38" t="s">
        <v>4456</v>
      </c>
      <c r="G2492" s="38">
        <v>12</v>
      </c>
      <c r="H2492" s="39">
        <v>15</v>
      </c>
      <c r="I2492" s="29">
        <v>75904.506172321562</v>
      </c>
      <c r="J2492" s="30">
        <v>386282.07176247519</v>
      </c>
      <c r="K2492" s="30">
        <v>1477340.7162774126</v>
      </c>
      <c r="L2492" s="30">
        <v>2700587.1783843576</v>
      </c>
      <c r="M2492" s="30">
        <v>489914.0245926861</v>
      </c>
      <c r="N2492" s="30">
        <v>932542.57934326213</v>
      </c>
      <c r="O2492" s="31">
        <v>188126.86278356437</v>
      </c>
      <c r="P2492" s="32">
        <v>2043159.2470424203</v>
      </c>
      <c r="Q2492" s="32">
        <v>4207538.6922736596</v>
      </c>
      <c r="R2492" s="32">
        <v>489914.0245926861</v>
      </c>
      <c r="S2492" s="36">
        <v>2487</v>
      </c>
      <c r="T2492" s="33" t="s">
        <v>5013</v>
      </c>
      <c r="U2492" s="34">
        <v>43385</v>
      </c>
      <c r="V2492" s="27" t="s">
        <v>4456</v>
      </c>
      <c r="W2492" s="35">
        <v>125776.21579060949</v>
      </c>
      <c r="X2492" s="35">
        <v>67744.542253851323</v>
      </c>
      <c r="Y2492" s="35">
        <v>131868.53108073119</v>
      </c>
      <c r="Z2492" s="35">
        <v>2503.1428161238596</v>
      </c>
      <c r="AA2492" s="35">
        <v>73900.80828241288</v>
      </c>
      <c r="AB2492" s="35">
        <v>44242.018231543203</v>
      </c>
      <c r="AC2492" s="35">
        <v>10742.303521990905</v>
      </c>
      <c r="AD2492" s="35">
        <v>23947.110688091394</v>
      </c>
      <c r="AE2492" s="35">
        <v>0</v>
      </c>
      <c r="AG2492" s="1">
        <v>0</v>
      </c>
      <c r="AH2492" s="1">
        <f t="shared" si="226"/>
        <v>23947.110688091394</v>
      </c>
      <c r="AI2492">
        <f t="shared" si="227"/>
        <v>10</v>
      </c>
      <c r="AJ2492" s="1" t="str">
        <f t="shared" si="228"/>
        <v>Winter</v>
      </c>
      <c r="AL2492" s="1">
        <f t="shared" si="230"/>
        <v>0</v>
      </c>
      <c r="AM2492" s="1">
        <f t="shared" si="229"/>
        <v>125776.21579060949</v>
      </c>
    </row>
    <row r="2493" spans="1:39" x14ac:dyDescent="0.2">
      <c r="A2493" s="24" t="s">
        <v>5014</v>
      </c>
      <c r="B2493" s="36">
        <v>2488</v>
      </c>
      <c r="C2493" s="37">
        <v>43385</v>
      </c>
      <c r="D2493" s="26">
        <v>43374</v>
      </c>
      <c r="E2493" s="38">
        <v>2018</v>
      </c>
      <c r="F2493" s="38" t="s">
        <v>4456</v>
      </c>
      <c r="G2493" s="38">
        <v>12</v>
      </c>
      <c r="H2493" s="39">
        <v>16</v>
      </c>
      <c r="I2493" s="29">
        <v>78303.597353120422</v>
      </c>
      <c r="J2493" s="30">
        <v>382703.4438813288</v>
      </c>
      <c r="K2493" s="30">
        <v>1477717.0504306576</v>
      </c>
      <c r="L2493" s="30">
        <v>2728955.0170003711</v>
      </c>
      <c r="M2493" s="30">
        <v>498446.2788336291</v>
      </c>
      <c r="N2493" s="30">
        <v>916474.74003170256</v>
      </c>
      <c r="O2493" s="31">
        <v>186779.37556904001</v>
      </c>
      <c r="P2493" s="32">
        <v>2054466.926617407</v>
      </c>
      <c r="Q2493" s="32">
        <v>4214912.5764824431</v>
      </c>
      <c r="R2493" s="32">
        <v>498446.2788336291</v>
      </c>
      <c r="S2493" s="36">
        <v>2488</v>
      </c>
      <c r="T2493" s="33" t="s">
        <v>5015</v>
      </c>
      <c r="U2493" s="34">
        <v>43385</v>
      </c>
      <c r="V2493" s="27" t="s">
        <v>4456</v>
      </c>
      <c r="W2493" s="35">
        <v>109805.41111004275</v>
      </c>
      <c r="X2493" s="35">
        <v>66872.333385412931</v>
      </c>
      <c r="Y2493" s="35">
        <v>127746.36673636768</v>
      </c>
      <c r="Z2493" s="35">
        <v>2424.8954436771423</v>
      </c>
      <c r="AA2493" s="35">
        <v>74035.663771979322</v>
      </c>
      <c r="AB2493" s="35">
        <v>43865.260911973557</v>
      </c>
      <c r="AC2493" s="35">
        <v>10006.83386111973</v>
      </c>
      <c r="AD2493" s="35">
        <v>23947.110688091394</v>
      </c>
      <c r="AE2493" s="35">
        <v>0</v>
      </c>
      <c r="AG2493" s="1">
        <v>0</v>
      </c>
      <c r="AH2493" s="1">
        <f t="shared" si="226"/>
        <v>23947.110688091394</v>
      </c>
      <c r="AI2493">
        <f t="shared" si="227"/>
        <v>10</v>
      </c>
      <c r="AJ2493" s="1" t="str">
        <f t="shared" si="228"/>
        <v>Winter</v>
      </c>
      <c r="AL2493" s="1">
        <f t="shared" si="230"/>
        <v>109805.41111004275</v>
      </c>
      <c r="AM2493" s="1">
        <f t="shared" si="229"/>
        <v>0</v>
      </c>
    </row>
    <row r="2494" spans="1:39" x14ac:dyDescent="0.2">
      <c r="A2494" s="24" t="s">
        <v>5016</v>
      </c>
      <c r="B2494" s="36">
        <v>2489</v>
      </c>
      <c r="C2494" s="37">
        <v>43385</v>
      </c>
      <c r="D2494" s="26">
        <v>43374</v>
      </c>
      <c r="E2494" s="38">
        <v>2018</v>
      </c>
      <c r="F2494" s="38" t="s">
        <v>4456</v>
      </c>
      <c r="G2494" s="38">
        <v>12</v>
      </c>
      <c r="H2494" s="39">
        <v>17</v>
      </c>
      <c r="I2494" s="29">
        <v>81313.295820065861</v>
      </c>
      <c r="J2494" s="30">
        <v>391751.84105095791</v>
      </c>
      <c r="K2494" s="30">
        <v>1498706.7829138809</v>
      </c>
      <c r="L2494" s="30">
        <v>2758033.2267091023</v>
      </c>
      <c r="M2494" s="30">
        <v>498290.64692089142</v>
      </c>
      <c r="N2494" s="30">
        <v>914091.5860445681</v>
      </c>
      <c r="O2494" s="31">
        <v>188398.87359850391</v>
      </c>
      <c r="P2494" s="32">
        <v>2078310.7256548381</v>
      </c>
      <c r="Q2494" s="32">
        <v>4252275.5274031321</v>
      </c>
      <c r="R2494" s="32">
        <v>498290.64692089142</v>
      </c>
      <c r="S2494" s="36">
        <v>2489</v>
      </c>
      <c r="T2494" s="33" t="s">
        <v>5017</v>
      </c>
      <c r="U2494" s="34">
        <v>43385</v>
      </c>
      <c r="V2494" s="27" t="s">
        <v>4456</v>
      </c>
      <c r="W2494" s="35">
        <v>127405.58801525227</v>
      </c>
      <c r="X2494" s="35">
        <v>59776.800198110308</v>
      </c>
      <c r="Y2494" s="35">
        <v>125331.26742303481</v>
      </c>
      <c r="Z2494" s="35">
        <v>2379.0517655315671</v>
      </c>
      <c r="AA2494" s="35">
        <v>74103.091516762535</v>
      </c>
      <c r="AB2494" s="35">
        <v>43394.128332818094</v>
      </c>
      <c r="AC2494" s="35">
        <v>9157.4261620995549</v>
      </c>
      <c r="AD2494" s="35">
        <v>23947.110688091394</v>
      </c>
      <c r="AE2494" s="35">
        <v>44.468734203368356</v>
      </c>
      <c r="AG2494" s="1">
        <v>0</v>
      </c>
      <c r="AH2494" s="1">
        <f t="shared" si="226"/>
        <v>23947.110688091394</v>
      </c>
      <c r="AI2494">
        <f t="shared" si="227"/>
        <v>10</v>
      </c>
      <c r="AJ2494" s="1" t="str">
        <f t="shared" si="228"/>
        <v>Winter</v>
      </c>
      <c r="AL2494" s="1">
        <f t="shared" si="230"/>
        <v>127405.58801525227</v>
      </c>
      <c r="AM2494" s="1">
        <f t="shared" si="229"/>
        <v>0</v>
      </c>
    </row>
    <row r="2495" spans="1:39" x14ac:dyDescent="0.2">
      <c r="A2495" s="24" t="s">
        <v>5018</v>
      </c>
      <c r="B2495" s="36">
        <v>2490</v>
      </c>
      <c r="C2495" s="37">
        <v>43385</v>
      </c>
      <c r="D2495" s="26">
        <v>43374</v>
      </c>
      <c r="E2495" s="38">
        <v>2018</v>
      </c>
      <c r="F2495" s="38" t="s">
        <v>4456</v>
      </c>
      <c r="G2495" s="38">
        <v>12</v>
      </c>
      <c r="H2495" s="39">
        <v>18</v>
      </c>
      <c r="I2495" s="29">
        <v>87572.585826074792</v>
      </c>
      <c r="J2495" s="30">
        <v>403081.6428294002</v>
      </c>
      <c r="K2495" s="30">
        <v>1528298.4488953853</v>
      </c>
      <c r="L2495" s="30">
        <v>2848866.3947740877</v>
      </c>
      <c r="M2495" s="30">
        <v>508212.948136758</v>
      </c>
      <c r="N2495" s="30">
        <v>935312.00274283183</v>
      </c>
      <c r="O2495" s="31">
        <v>189703.15537752895</v>
      </c>
      <c r="P2495" s="32">
        <v>2124083.9828582178</v>
      </c>
      <c r="Q2495" s="32">
        <v>4376963.1957238484</v>
      </c>
      <c r="R2495" s="32">
        <v>508212.948136758</v>
      </c>
      <c r="S2495" s="36">
        <v>2490</v>
      </c>
      <c r="T2495" s="33" t="s">
        <v>5019</v>
      </c>
      <c r="U2495" s="34">
        <v>43385</v>
      </c>
      <c r="V2495" s="27" t="s">
        <v>4456</v>
      </c>
      <c r="W2495" s="35">
        <v>136140.64590058028</v>
      </c>
      <c r="X2495" s="35">
        <v>61375.408444458277</v>
      </c>
      <c r="Y2495" s="35">
        <v>122817.04322252305</v>
      </c>
      <c r="Z2495" s="35">
        <v>2331.3264879838644</v>
      </c>
      <c r="AA2495" s="35">
        <v>73833.380537629637</v>
      </c>
      <c r="AB2495" s="35">
        <v>42655.10257039182</v>
      </c>
      <c r="AC2495" s="35">
        <v>9370.3435365358582</v>
      </c>
      <c r="AD2495" s="35">
        <v>23947.110688091394</v>
      </c>
      <c r="AE2495" s="35">
        <v>1761.3129291724401</v>
      </c>
      <c r="AG2495" s="1">
        <v>0</v>
      </c>
      <c r="AH2495" s="1">
        <f t="shared" si="226"/>
        <v>23947.110688091394</v>
      </c>
      <c r="AI2495">
        <f t="shared" si="227"/>
        <v>10</v>
      </c>
      <c r="AJ2495" s="1" t="str">
        <f t="shared" si="228"/>
        <v>Winter</v>
      </c>
      <c r="AL2495" s="1">
        <f t="shared" si="230"/>
        <v>136140.64590058028</v>
      </c>
      <c r="AM2495" s="1">
        <f t="shared" si="229"/>
        <v>0</v>
      </c>
    </row>
    <row r="2496" spans="1:39" x14ac:dyDescent="0.2">
      <c r="A2496" s="24" t="s">
        <v>5020</v>
      </c>
      <c r="B2496" s="36">
        <v>2491</v>
      </c>
      <c r="C2496" s="37">
        <v>43385</v>
      </c>
      <c r="D2496" s="26">
        <v>43374</v>
      </c>
      <c r="E2496" s="38">
        <v>2018</v>
      </c>
      <c r="F2496" s="38" t="s">
        <v>4456</v>
      </c>
      <c r="G2496" s="38">
        <v>12</v>
      </c>
      <c r="H2496" s="39">
        <v>19</v>
      </c>
      <c r="I2496" s="29">
        <v>89952.738809963295</v>
      </c>
      <c r="J2496" s="30">
        <v>402962.01349024841</v>
      </c>
      <c r="K2496" s="30">
        <v>1518794.1168709784</v>
      </c>
      <c r="L2496" s="30">
        <v>2826278.4835782652</v>
      </c>
      <c r="M2496" s="30">
        <v>503693.58941163163</v>
      </c>
      <c r="N2496" s="30">
        <v>936915.44155393622</v>
      </c>
      <c r="O2496" s="31">
        <v>189654.4670187429</v>
      </c>
      <c r="P2496" s="32">
        <v>2112440.4450925733</v>
      </c>
      <c r="Q2496" s="32">
        <v>4355810.4056411926</v>
      </c>
      <c r="R2496" s="32">
        <v>503693.58941163163</v>
      </c>
      <c r="S2496" s="36">
        <v>2491</v>
      </c>
      <c r="T2496" s="33" t="s">
        <v>5021</v>
      </c>
      <c r="U2496" s="34">
        <v>43385</v>
      </c>
      <c r="V2496" s="27" t="s">
        <v>4456</v>
      </c>
      <c r="W2496" s="35">
        <v>129657.83756285119</v>
      </c>
      <c r="X2496" s="35">
        <v>60238.481766511533</v>
      </c>
      <c r="Y2496" s="35">
        <v>118491.22646275177</v>
      </c>
      <c r="Z2496" s="35">
        <v>2249.2133632121886</v>
      </c>
      <c r="AA2496" s="35">
        <v>74237.947006328977</v>
      </c>
      <c r="AB2496" s="35">
        <v>42144.809416226344</v>
      </c>
      <c r="AC2496" s="35">
        <v>9219.0858413348615</v>
      </c>
      <c r="AD2496" s="35">
        <v>23947.110688091394</v>
      </c>
      <c r="AE2496" s="35">
        <v>2642.0703061588015</v>
      </c>
      <c r="AG2496" s="1">
        <v>0</v>
      </c>
      <c r="AH2496" s="1">
        <f t="shared" si="226"/>
        <v>23947.110688091394</v>
      </c>
      <c r="AI2496">
        <f t="shared" si="227"/>
        <v>10</v>
      </c>
      <c r="AJ2496" s="1" t="str">
        <f t="shared" si="228"/>
        <v>Winter</v>
      </c>
      <c r="AL2496" s="1">
        <f t="shared" si="230"/>
        <v>129657.83756285119</v>
      </c>
      <c r="AM2496" s="1">
        <f t="shared" si="229"/>
        <v>0</v>
      </c>
    </row>
    <row r="2497" spans="1:39" x14ac:dyDescent="0.2">
      <c r="A2497" s="24" t="s">
        <v>5022</v>
      </c>
      <c r="B2497" s="36">
        <v>2492</v>
      </c>
      <c r="C2497" s="37">
        <v>43385</v>
      </c>
      <c r="D2497" s="26">
        <v>43374</v>
      </c>
      <c r="E2497" s="38">
        <v>2018</v>
      </c>
      <c r="F2497" s="38" t="s">
        <v>4456</v>
      </c>
      <c r="G2497" s="38">
        <v>12</v>
      </c>
      <c r="H2497" s="39">
        <v>20</v>
      </c>
      <c r="I2497" s="29">
        <v>84897.000932350798</v>
      </c>
      <c r="J2497" s="30">
        <v>398254.29118686455</v>
      </c>
      <c r="K2497" s="30">
        <v>1467380.4795885731</v>
      </c>
      <c r="L2497" s="30">
        <v>2745674.8236528677</v>
      </c>
      <c r="M2497" s="30">
        <v>491421.95776638639</v>
      </c>
      <c r="N2497" s="30">
        <v>928120.62786861567</v>
      </c>
      <c r="O2497" s="31">
        <v>191596.92218943135</v>
      </c>
      <c r="P2497" s="32">
        <v>2043699.4382873103</v>
      </c>
      <c r="Q2497" s="32">
        <v>4263646.664897779</v>
      </c>
      <c r="R2497" s="32">
        <v>491421.95776638639</v>
      </c>
      <c r="S2497" s="36">
        <v>2492</v>
      </c>
      <c r="T2497" s="33" t="s">
        <v>5023</v>
      </c>
      <c r="U2497" s="34">
        <v>43385</v>
      </c>
      <c r="V2497" s="27" t="s">
        <v>4456</v>
      </c>
      <c r="W2497" s="35">
        <v>119767.28480376069</v>
      </c>
      <c r="X2497" s="35">
        <v>57009.707555498673</v>
      </c>
      <c r="Y2497" s="35">
        <v>117652.90643323818</v>
      </c>
      <c r="Z2497" s="35">
        <v>2233.3002811273886</v>
      </c>
      <c r="AA2497" s="35">
        <v>74305.374751112206</v>
      </c>
      <c r="AB2497" s="35">
        <v>41874.634678634487</v>
      </c>
      <c r="AC2497" s="35">
        <v>8885.2651193209258</v>
      </c>
      <c r="AD2497" s="35">
        <v>23947.110688091394</v>
      </c>
      <c r="AE2497" s="35">
        <v>2642.0703061588015</v>
      </c>
      <c r="AG2497" s="1">
        <v>0</v>
      </c>
      <c r="AH2497" s="1">
        <f t="shared" si="226"/>
        <v>23947.110688091394</v>
      </c>
      <c r="AI2497">
        <f t="shared" si="227"/>
        <v>10</v>
      </c>
      <c r="AJ2497" s="1" t="str">
        <f t="shared" si="228"/>
        <v>Winter</v>
      </c>
      <c r="AL2497" s="1">
        <f t="shared" si="230"/>
        <v>119767.28480376069</v>
      </c>
      <c r="AM2497" s="1">
        <f t="shared" si="229"/>
        <v>0</v>
      </c>
    </row>
    <row r="2498" spans="1:39" x14ac:dyDescent="0.2">
      <c r="A2498" s="24" t="s">
        <v>5024</v>
      </c>
      <c r="B2498" s="36">
        <v>2493</v>
      </c>
      <c r="C2498" s="37">
        <v>43385</v>
      </c>
      <c r="D2498" s="26">
        <v>43374</v>
      </c>
      <c r="E2498" s="38">
        <v>2018</v>
      </c>
      <c r="F2498" s="38" t="s">
        <v>4456</v>
      </c>
      <c r="G2498" s="38">
        <v>12</v>
      </c>
      <c r="H2498" s="39">
        <v>21</v>
      </c>
      <c r="I2498" s="29">
        <v>78862.608948092486</v>
      </c>
      <c r="J2498" s="30">
        <v>387684.97121868987</v>
      </c>
      <c r="K2498" s="30">
        <v>1382172.9745259029</v>
      </c>
      <c r="L2498" s="30">
        <v>2581385.8520835107</v>
      </c>
      <c r="M2498" s="30">
        <v>468647.13050545251</v>
      </c>
      <c r="N2498" s="30">
        <v>906553.71637853608</v>
      </c>
      <c r="O2498" s="31">
        <v>188521.84958645413</v>
      </c>
      <c r="P2498" s="32">
        <v>1929682.7139794477</v>
      </c>
      <c r="Q2498" s="32">
        <v>4064146.3892671908</v>
      </c>
      <c r="R2498" s="32">
        <v>468647.13050545251</v>
      </c>
      <c r="S2498" s="36">
        <v>2493</v>
      </c>
      <c r="T2498" s="33" t="s">
        <v>5025</v>
      </c>
      <c r="U2498" s="34">
        <v>43385</v>
      </c>
      <c r="V2498" s="27" t="s">
        <v>4456</v>
      </c>
      <c r="W2498" s="35">
        <v>98608.73785382435</v>
      </c>
      <c r="X2498" s="35">
        <v>55022.495836278656</v>
      </c>
      <c r="Y2498" s="35">
        <v>111152.82778345174</v>
      </c>
      <c r="Z2498" s="35">
        <v>2109.9150804043143</v>
      </c>
      <c r="AA2498" s="35">
        <v>74237.947006328977</v>
      </c>
      <c r="AB2498" s="35">
        <v>40398.610391356509</v>
      </c>
      <c r="AC2498" s="35">
        <v>8621.6372214585044</v>
      </c>
      <c r="AD2498" s="35">
        <v>23947.110688091394</v>
      </c>
      <c r="AE2498" s="35">
        <v>2642.0703061588015</v>
      </c>
      <c r="AG2498" s="1">
        <v>0</v>
      </c>
      <c r="AH2498" s="1">
        <f t="shared" si="226"/>
        <v>23947.110688091394</v>
      </c>
      <c r="AI2498">
        <f t="shared" si="227"/>
        <v>10</v>
      </c>
      <c r="AJ2498" s="1" t="str">
        <f t="shared" si="228"/>
        <v>Winter</v>
      </c>
      <c r="AL2498" s="1">
        <f t="shared" si="230"/>
        <v>98608.73785382435</v>
      </c>
      <c r="AM2498" s="1">
        <f t="shared" si="229"/>
        <v>0</v>
      </c>
    </row>
    <row r="2499" spans="1:39" x14ac:dyDescent="0.2">
      <c r="A2499" s="24" t="s">
        <v>5026</v>
      </c>
      <c r="B2499" s="36">
        <v>2494</v>
      </c>
      <c r="C2499" s="37">
        <v>43385</v>
      </c>
      <c r="D2499" s="26">
        <v>43374</v>
      </c>
      <c r="E2499" s="38">
        <v>2018</v>
      </c>
      <c r="F2499" s="38" t="s">
        <v>4456</v>
      </c>
      <c r="G2499" s="38">
        <v>12</v>
      </c>
      <c r="H2499" s="39">
        <v>22</v>
      </c>
      <c r="I2499" s="29">
        <v>74226.765166987156</v>
      </c>
      <c r="J2499" s="30">
        <v>377585.98031334899</v>
      </c>
      <c r="K2499" s="30">
        <v>1295376.0393563367</v>
      </c>
      <c r="L2499" s="30">
        <v>2474539.1453389488</v>
      </c>
      <c r="M2499" s="30">
        <v>444123.04194509384</v>
      </c>
      <c r="N2499" s="30">
        <v>905841.54181069147</v>
      </c>
      <c r="O2499" s="31">
        <v>186469.08098992237</v>
      </c>
      <c r="P2499" s="32">
        <v>1813725.8464684177</v>
      </c>
      <c r="Q2499" s="32">
        <v>3944435.7484529116</v>
      </c>
      <c r="R2499" s="32">
        <v>444123.04194509384</v>
      </c>
      <c r="S2499" s="36">
        <v>2494</v>
      </c>
      <c r="T2499" s="33" t="s">
        <v>5027</v>
      </c>
      <c r="U2499" s="34">
        <v>43385</v>
      </c>
      <c r="V2499" s="27" t="s">
        <v>4456</v>
      </c>
      <c r="W2499" s="35">
        <v>92407.022686836586</v>
      </c>
      <c r="X2499" s="35">
        <v>51387.856849591662</v>
      </c>
      <c r="Y2499" s="35">
        <v>105789.91079034939</v>
      </c>
      <c r="Z2499" s="35">
        <v>2008.1156060738213</v>
      </c>
      <c r="AA2499" s="35">
        <v>73833.380537629637</v>
      </c>
      <c r="AB2499" s="35">
        <v>39639.199759236464</v>
      </c>
      <c r="AC2499" s="35">
        <v>7860.8508533298773</v>
      </c>
      <c r="AD2499" s="35">
        <v>23947.110688091394</v>
      </c>
      <c r="AE2499" s="35">
        <v>2642.0703061588015</v>
      </c>
      <c r="AG2499" s="1">
        <v>0</v>
      </c>
      <c r="AH2499" s="1">
        <f t="shared" si="226"/>
        <v>23947.110688091394</v>
      </c>
      <c r="AI2499">
        <f t="shared" si="227"/>
        <v>10</v>
      </c>
      <c r="AJ2499" s="1" t="str">
        <f t="shared" si="228"/>
        <v>Winter</v>
      </c>
      <c r="AL2499" s="1">
        <f t="shared" si="230"/>
        <v>92407.022686836586</v>
      </c>
      <c r="AM2499" s="1">
        <f t="shared" si="229"/>
        <v>0</v>
      </c>
    </row>
    <row r="2500" spans="1:39" x14ac:dyDescent="0.2">
      <c r="A2500" s="24" t="s">
        <v>5028</v>
      </c>
      <c r="B2500" s="36">
        <v>2495</v>
      </c>
      <c r="C2500" s="37">
        <v>43385</v>
      </c>
      <c r="D2500" s="26">
        <v>43374</v>
      </c>
      <c r="E2500" s="38">
        <v>2018</v>
      </c>
      <c r="F2500" s="38" t="s">
        <v>4456</v>
      </c>
      <c r="G2500" s="38">
        <v>12</v>
      </c>
      <c r="H2500" s="39">
        <v>23</v>
      </c>
      <c r="I2500" s="29">
        <v>69139.68714876585</v>
      </c>
      <c r="J2500" s="30">
        <v>366084.17159577308</v>
      </c>
      <c r="K2500" s="30">
        <v>1202405.2917353869</v>
      </c>
      <c r="L2500" s="30">
        <v>2361720.1749367258</v>
      </c>
      <c r="M2500" s="30">
        <v>419693.14096340246</v>
      </c>
      <c r="N2500" s="30">
        <v>886115.25454589399</v>
      </c>
      <c r="O2500" s="31">
        <v>185068.87197886314</v>
      </c>
      <c r="P2500" s="32">
        <v>1691238.1198475552</v>
      </c>
      <c r="Q2500" s="32">
        <v>3798988.4730572561</v>
      </c>
      <c r="R2500" s="32">
        <v>419693.14096340246</v>
      </c>
      <c r="S2500" s="36">
        <v>2495</v>
      </c>
      <c r="T2500" s="33" t="s">
        <v>5029</v>
      </c>
      <c r="U2500" s="34">
        <v>43385</v>
      </c>
      <c r="V2500" s="27" t="s">
        <v>4456</v>
      </c>
      <c r="W2500" s="35">
        <v>107851.053129843</v>
      </c>
      <c r="X2500" s="35">
        <v>47650.459013994456</v>
      </c>
      <c r="Y2500" s="35">
        <v>102466.48587625736</v>
      </c>
      <c r="Z2500" s="35">
        <v>1945.0299924671635</v>
      </c>
      <c r="AA2500" s="35">
        <v>73159.103089797412</v>
      </c>
      <c r="AB2500" s="35">
        <v>38955.847015679043</v>
      </c>
      <c r="AC2500" s="35">
        <v>7398.827348888226</v>
      </c>
      <c r="AD2500" s="35">
        <v>23947.110688091394</v>
      </c>
      <c r="AE2500" s="35">
        <v>2642.0703061588015</v>
      </c>
      <c r="AG2500" s="1">
        <v>0</v>
      </c>
      <c r="AH2500" s="1">
        <f t="shared" si="226"/>
        <v>23947.110688091394</v>
      </c>
      <c r="AI2500">
        <f t="shared" si="227"/>
        <v>10</v>
      </c>
      <c r="AJ2500" s="1" t="str">
        <f t="shared" si="228"/>
        <v>Winter</v>
      </c>
      <c r="AL2500" s="1">
        <f t="shared" si="230"/>
        <v>0</v>
      </c>
      <c r="AM2500" s="1">
        <f t="shared" si="229"/>
        <v>107851.053129843</v>
      </c>
    </row>
    <row r="2501" spans="1:39" x14ac:dyDescent="0.2">
      <c r="A2501" s="24" t="s">
        <v>5030</v>
      </c>
      <c r="B2501" s="36">
        <v>2496</v>
      </c>
      <c r="C2501" s="37">
        <v>43385</v>
      </c>
      <c r="D2501" s="26">
        <v>43374</v>
      </c>
      <c r="E2501" s="38">
        <v>2018</v>
      </c>
      <c r="F2501" s="38" t="s">
        <v>4456</v>
      </c>
      <c r="G2501" s="38">
        <v>12</v>
      </c>
      <c r="H2501" s="39">
        <v>24</v>
      </c>
      <c r="I2501" s="29">
        <v>63895.462706338971</v>
      </c>
      <c r="J2501" s="30">
        <v>366956.46483630262</v>
      </c>
      <c r="K2501" s="30">
        <v>1136336.1148907184</v>
      </c>
      <c r="L2501" s="30">
        <v>2271388.6871789</v>
      </c>
      <c r="M2501" s="30">
        <v>403741.63142751885</v>
      </c>
      <c r="N2501" s="30">
        <v>883092.02053519478</v>
      </c>
      <c r="O2501" s="31">
        <v>185760.92755300784</v>
      </c>
      <c r="P2501" s="32">
        <v>1603973.2090245762</v>
      </c>
      <c r="Q2501" s="32">
        <v>3707198.1001034053</v>
      </c>
      <c r="R2501" s="32">
        <v>403741.63142751885</v>
      </c>
      <c r="S2501" s="36">
        <v>2496</v>
      </c>
      <c r="T2501" s="33" t="s">
        <v>5031</v>
      </c>
      <c r="U2501" s="34">
        <v>43385</v>
      </c>
      <c r="V2501" s="27" t="s">
        <v>4456</v>
      </c>
      <c r="W2501" s="35">
        <v>78862.683183723479</v>
      </c>
      <c r="X2501" s="35">
        <v>46442.65798066619</v>
      </c>
      <c r="Y2501" s="35">
        <v>101486.2963838725</v>
      </c>
      <c r="Z2501" s="35">
        <v>1926.4239287899914</v>
      </c>
      <c r="AA2501" s="35">
        <v>73496.241813713525</v>
      </c>
      <c r="AB2501" s="35">
        <v>38552.602089001834</v>
      </c>
      <c r="AC2501" s="35">
        <v>7301.3644459173438</v>
      </c>
      <c r="AD2501" s="35">
        <v>23947.110688091394</v>
      </c>
      <c r="AE2501" s="35">
        <v>2642.0703061588015</v>
      </c>
      <c r="AG2501" s="1">
        <v>0</v>
      </c>
      <c r="AH2501" s="1">
        <f t="shared" si="226"/>
        <v>23947.110688091394</v>
      </c>
      <c r="AI2501">
        <f t="shared" si="227"/>
        <v>10</v>
      </c>
      <c r="AJ2501" s="1" t="str">
        <f t="shared" si="228"/>
        <v>Winter</v>
      </c>
      <c r="AL2501" s="1">
        <f t="shared" si="230"/>
        <v>0</v>
      </c>
      <c r="AM2501" s="1">
        <f t="shared" si="229"/>
        <v>78862.683183723479</v>
      </c>
    </row>
    <row r="2502" spans="1:39" x14ac:dyDescent="0.2">
      <c r="A2502" s="24" t="s">
        <v>5032</v>
      </c>
      <c r="B2502" s="36">
        <v>2497</v>
      </c>
      <c r="C2502" s="37">
        <v>43386</v>
      </c>
      <c r="D2502" s="26">
        <v>43374</v>
      </c>
      <c r="E2502" s="38">
        <v>2018</v>
      </c>
      <c r="F2502" s="38" t="s">
        <v>4456</v>
      </c>
      <c r="G2502" s="38">
        <v>13</v>
      </c>
      <c r="H2502" s="39">
        <v>1</v>
      </c>
      <c r="I2502" s="29">
        <v>61923.822564495436</v>
      </c>
      <c r="J2502" s="30">
        <v>354738.49322440778</v>
      </c>
      <c r="K2502" s="30">
        <v>1093175.2951739025</v>
      </c>
      <c r="L2502" s="30">
        <v>2264734.8413547981</v>
      </c>
      <c r="M2502" s="30">
        <v>379228.50081505754</v>
      </c>
      <c r="N2502" s="30">
        <v>872519.33480459719</v>
      </c>
      <c r="O2502" s="31">
        <v>185414.68691214366</v>
      </c>
      <c r="P2502" s="32">
        <v>1534327.6185534555</v>
      </c>
      <c r="Q2502" s="32">
        <v>3677407.356295947</v>
      </c>
      <c r="R2502" s="32">
        <v>379228.50081505754</v>
      </c>
      <c r="S2502" s="36">
        <v>2497</v>
      </c>
      <c r="T2502" s="33" t="s">
        <v>5033</v>
      </c>
      <c r="U2502" s="34">
        <v>43386</v>
      </c>
      <c r="V2502" s="27" t="s">
        <v>4456</v>
      </c>
      <c r="W2502" s="35">
        <v>75815.670783495269</v>
      </c>
      <c r="X2502" s="35">
        <v>46333.208210041863</v>
      </c>
      <c r="Y2502" s="35">
        <v>99883.718045912727</v>
      </c>
      <c r="Z2502" s="35">
        <v>1896.0036122742652</v>
      </c>
      <c r="AA2502" s="35">
        <v>73698.525048063195</v>
      </c>
      <c r="AB2502" s="35">
        <v>36950.382454133585</v>
      </c>
      <c r="AC2502" s="35">
        <v>7161.004501527138</v>
      </c>
      <c r="AD2502" s="35">
        <v>23947.110688091394</v>
      </c>
      <c r="AE2502" s="35">
        <v>2642.0703061588015</v>
      </c>
      <c r="AG2502" s="1">
        <v>0</v>
      </c>
      <c r="AH2502" s="1">
        <f t="shared" si="226"/>
        <v>23947.110688091394</v>
      </c>
      <c r="AI2502">
        <f t="shared" si="227"/>
        <v>10</v>
      </c>
      <c r="AJ2502" s="1" t="str">
        <f t="shared" si="228"/>
        <v>Winter</v>
      </c>
      <c r="AL2502" s="1">
        <f t="shared" si="230"/>
        <v>0</v>
      </c>
      <c r="AM2502" s="1">
        <f t="shared" si="229"/>
        <v>75815.670783495269</v>
      </c>
    </row>
    <row r="2503" spans="1:39" x14ac:dyDescent="0.2">
      <c r="A2503" s="24" t="s">
        <v>5034</v>
      </c>
      <c r="B2503" s="36">
        <v>2498</v>
      </c>
      <c r="C2503" s="37">
        <v>43386</v>
      </c>
      <c r="D2503" s="26">
        <v>43374</v>
      </c>
      <c r="E2503" s="38">
        <v>2018</v>
      </c>
      <c r="F2503" s="38" t="s">
        <v>4456</v>
      </c>
      <c r="G2503" s="38">
        <v>13</v>
      </c>
      <c r="H2503" s="39">
        <v>2</v>
      </c>
      <c r="I2503" s="29">
        <v>65078.533518217679</v>
      </c>
      <c r="J2503" s="30">
        <v>354252.66843067459</v>
      </c>
      <c r="K2503" s="30">
        <v>1078035.2731340397</v>
      </c>
      <c r="L2503" s="30">
        <v>2263897.3603849979</v>
      </c>
      <c r="M2503" s="30">
        <v>372857.52036482154</v>
      </c>
      <c r="N2503" s="30">
        <v>864018.46524009167</v>
      </c>
      <c r="O2503" s="31">
        <v>184099.56519631358</v>
      </c>
      <c r="P2503" s="32">
        <v>1515971.3270170791</v>
      </c>
      <c r="Q2503" s="32">
        <v>3666268.0592520777</v>
      </c>
      <c r="R2503" s="32">
        <v>372857.52036482154</v>
      </c>
      <c r="S2503" s="36">
        <v>2498</v>
      </c>
      <c r="T2503" s="33" t="s">
        <v>5035</v>
      </c>
      <c r="U2503" s="34">
        <v>43386</v>
      </c>
      <c r="V2503" s="27" t="s">
        <v>4456</v>
      </c>
      <c r="W2503" s="35">
        <v>80505.945695495175</v>
      </c>
      <c r="X2503" s="35">
        <v>46307.659967570624</v>
      </c>
      <c r="Y2503" s="35">
        <v>99850.153149580845</v>
      </c>
      <c r="Z2503" s="35">
        <v>1895.3664797572155</v>
      </c>
      <c r="AA2503" s="35">
        <v>73563.669558496753</v>
      </c>
      <c r="AB2503" s="35">
        <v>36604.908218587727</v>
      </c>
      <c r="AC2503" s="35">
        <v>7087.9587296507798</v>
      </c>
      <c r="AD2503" s="35">
        <v>23947.110688091394</v>
      </c>
      <c r="AE2503" s="35">
        <v>2642.0703061588015</v>
      </c>
      <c r="AG2503" s="1">
        <v>0</v>
      </c>
      <c r="AH2503" s="1">
        <f t="shared" ref="AH2503:AH2566" si="231">AD2503-AG2503</f>
        <v>23947.110688091394</v>
      </c>
      <c r="AI2503">
        <f t="shared" ref="AI2503:AI2566" si="232">MONTH(U2503)</f>
        <v>10</v>
      </c>
      <c r="AJ2503" s="1" t="str">
        <f t="shared" ref="AJ2503:AJ2566" si="233">IF(AND(AI2503&gt;5,AI2503&lt;10),"Summer","Winter")</f>
        <v>Winter</v>
      </c>
      <c r="AL2503" s="1">
        <f t="shared" si="230"/>
        <v>0</v>
      </c>
      <c r="AM2503" s="1">
        <f t="shared" ref="AM2503:AM2566" si="234">W2503-AL2503</f>
        <v>80505.945695495175</v>
      </c>
    </row>
    <row r="2504" spans="1:39" x14ac:dyDescent="0.2">
      <c r="A2504" s="24" t="s">
        <v>5036</v>
      </c>
      <c r="B2504" s="36">
        <v>2499</v>
      </c>
      <c r="C2504" s="37">
        <v>43386</v>
      </c>
      <c r="D2504" s="26">
        <v>43374</v>
      </c>
      <c r="E2504" s="38">
        <v>2018</v>
      </c>
      <c r="F2504" s="38" t="s">
        <v>4456</v>
      </c>
      <c r="G2504" s="38">
        <v>13</v>
      </c>
      <c r="H2504" s="39">
        <v>3</v>
      </c>
      <c r="I2504" s="29">
        <v>61028.03997608483</v>
      </c>
      <c r="J2504" s="30">
        <v>356605.78302660136</v>
      </c>
      <c r="K2504" s="30">
        <v>1082768.7274587494</v>
      </c>
      <c r="L2504" s="30">
        <v>2274201.2620119345</v>
      </c>
      <c r="M2504" s="30">
        <v>381678.11324931373</v>
      </c>
      <c r="N2504" s="30">
        <v>872057.13658109016</v>
      </c>
      <c r="O2504" s="31">
        <v>185255.33158652353</v>
      </c>
      <c r="P2504" s="32">
        <v>1525474.8806841481</v>
      </c>
      <c r="Q2504" s="32">
        <v>3688119.5132061495</v>
      </c>
      <c r="R2504" s="32">
        <v>381678.11324931373</v>
      </c>
      <c r="S2504" s="36">
        <v>2499</v>
      </c>
      <c r="T2504" s="33" t="s">
        <v>5037</v>
      </c>
      <c r="U2504" s="34">
        <v>43386</v>
      </c>
      <c r="V2504" s="27" t="s">
        <v>4456</v>
      </c>
      <c r="W2504" s="35">
        <v>72734.366172455266</v>
      </c>
      <c r="X2504" s="35">
        <v>46608.203498466675</v>
      </c>
      <c r="Y2504" s="35">
        <v>97344.613475415201</v>
      </c>
      <c r="Z2504" s="35">
        <v>1847.8060528342719</v>
      </c>
      <c r="AA2504" s="35">
        <v>73496.241813713525</v>
      </c>
      <c r="AB2504" s="35">
        <v>36736.77817253078</v>
      </c>
      <c r="AC2504" s="35">
        <v>7019.9505967267123</v>
      </c>
      <c r="AD2504" s="35">
        <v>23947.110688091394</v>
      </c>
      <c r="AE2504" s="35">
        <v>2642.0703061588015</v>
      </c>
      <c r="AG2504" s="1">
        <v>0</v>
      </c>
      <c r="AH2504" s="1">
        <f t="shared" si="231"/>
        <v>23947.110688091394</v>
      </c>
      <c r="AI2504">
        <f t="shared" si="232"/>
        <v>10</v>
      </c>
      <c r="AJ2504" s="1" t="str">
        <f t="shared" si="233"/>
        <v>Winter</v>
      </c>
      <c r="AL2504" s="1">
        <f t="shared" si="230"/>
        <v>0</v>
      </c>
      <c r="AM2504" s="1">
        <f t="shared" si="234"/>
        <v>72734.366172455266</v>
      </c>
    </row>
    <row r="2505" spans="1:39" x14ac:dyDescent="0.2">
      <c r="A2505" s="24" t="s">
        <v>5038</v>
      </c>
      <c r="B2505" s="36">
        <v>2500</v>
      </c>
      <c r="C2505" s="37">
        <v>43386</v>
      </c>
      <c r="D2505" s="26">
        <v>43374</v>
      </c>
      <c r="E2505" s="38">
        <v>2018</v>
      </c>
      <c r="F2505" s="38" t="s">
        <v>4456</v>
      </c>
      <c r="G2505" s="38">
        <v>13</v>
      </c>
      <c r="H2505" s="39">
        <v>4</v>
      </c>
      <c r="I2505" s="29">
        <v>64728.207200937672</v>
      </c>
      <c r="J2505" s="30">
        <v>367010.93679510412</v>
      </c>
      <c r="K2505" s="30">
        <v>1104238.3699485236</v>
      </c>
      <c r="L2505" s="30">
        <v>2328735.2957568192</v>
      </c>
      <c r="M2505" s="30">
        <v>389825.43030809955</v>
      </c>
      <c r="N2505" s="30">
        <v>879336.14395369671</v>
      </c>
      <c r="O2505" s="31">
        <v>186923.04360742363</v>
      </c>
      <c r="P2505" s="32">
        <v>1558792.0074575609</v>
      </c>
      <c r="Q2505" s="32">
        <v>3762005.4201130439</v>
      </c>
      <c r="R2505" s="32">
        <v>389825.43030809955</v>
      </c>
      <c r="S2505" s="36">
        <v>2500</v>
      </c>
      <c r="T2505" s="33" t="s">
        <v>5039</v>
      </c>
      <c r="U2505" s="34">
        <v>43386</v>
      </c>
      <c r="V2505" s="27" t="s">
        <v>4456</v>
      </c>
      <c r="W2505" s="35">
        <v>76426.184125255371</v>
      </c>
      <c r="X2505" s="35">
        <v>46498.733802524555</v>
      </c>
      <c r="Y2505" s="35">
        <v>98936.674194652034</v>
      </c>
      <c r="Z2505" s="35">
        <v>1878.026722766137</v>
      </c>
      <c r="AA2505" s="35">
        <v>73765.952792846409</v>
      </c>
      <c r="AB2505" s="35">
        <v>36665.813989395618</v>
      </c>
      <c r="AC2505" s="35">
        <v>7227.2134778844757</v>
      </c>
      <c r="AD2505" s="35">
        <v>23947.110688091394</v>
      </c>
      <c r="AE2505" s="35">
        <v>2642.0703061588015</v>
      </c>
      <c r="AG2505" s="1">
        <v>0</v>
      </c>
      <c r="AH2505" s="1">
        <f t="shared" si="231"/>
        <v>23947.110688091394</v>
      </c>
      <c r="AI2505">
        <f t="shared" si="232"/>
        <v>10</v>
      </c>
      <c r="AJ2505" s="1" t="str">
        <f t="shared" si="233"/>
        <v>Winter</v>
      </c>
      <c r="AL2505" s="1">
        <f t="shared" si="230"/>
        <v>0</v>
      </c>
      <c r="AM2505" s="1">
        <f t="shared" si="234"/>
        <v>76426.184125255371</v>
      </c>
    </row>
    <row r="2506" spans="1:39" x14ac:dyDescent="0.2">
      <c r="A2506" s="24" t="s">
        <v>5040</v>
      </c>
      <c r="B2506" s="36">
        <v>2501</v>
      </c>
      <c r="C2506" s="37">
        <v>43386</v>
      </c>
      <c r="D2506" s="26">
        <v>43374</v>
      </c>
      <c r="E2506" s="38">
        <v>2018</v>
      </c>
      <c r="F2506" s="38" t="s">
        <v>4456</v>
      </c>
      <c r="G2506" s="38">
        <v>13</v>
      </c>
      <c r="H2506" s="39">
        <v>5</v>
      </c>
      <c r="I2506" s="29">
        <v>67523.442375135448</v>
      </c>
      <c r="J2506" s="30">
        <v>363195.02553978306</v>
      </c>
      <c r="K2506" s="30">
        <v>1178801.8505715074</v>
      </c>
      <c r="L2506" s="30">
        <v>2423394.176640057</v>
      </c>
      <c r="M2506" s="30">
        <v>408475.80398383777</v>
      </c>
      <c r="N2506" s="30">
        <v>885146.48378785828</v>
      </c>
      <c r="O2506" s="31">
        <v>185566.86856469203</v>
      </c>
      <c r="P2506" s="32">
        <v>1654801.0969304806</v>
      </c>
      <c r="Q2506" s="32">
        <v>3857302.5545323901</v>
      </c>
      <c r="R2506" s="32">
        <v>408475.80398383777</v>
      </c>
      <c r="S2506" s="36">
        <v>2501</v>
      </c>
      <c r="T2506" s="33" t="s">
        <v>5041</v>
      </c>
      <c r="U2506" s="34">
        <v>43386</v>
      </c>
      <c r="V2506" s="27" t="s">
        <v>4456</v>
      </c>
      <c r="W2506" s="35">
        <v>84862.92596756971</v>
      </c>
      <c r="X2506" s="35">
        <v>48558.312283428626</v>
      </c>
      <c r="Y2506" s="35">
        <v>98748.411930252449</v>
      </c>
      <c r="Z2506" s="35">
        <v>1874.4531079634473</v>
      </c>
      <c r="AA2506" s="35">
        <v>73563.669558496753</v>
      </c>
      <c r="AB2506" s="35">
        <v>36730.817223335129</v>
      </c>
      <c r="AC2506" s="35">
        <v>7674.0469579716582</v>
      </c>
      <c r="AD2506" s="35">
        <v>23947.110688091394</v>
      </c>
      <c r="AE2506" s="35">
        <v>2642.0703061588015</v>
      </c>
      <c r="AG2506" s="1">
        <v>0</v>
      </c>
      <c r="AH2506" s="1">
        <f t="shared" si="231"/>
        <v>23947.110688091394</v>
      </c>
      <c r="AI2506">
        <f t="shared" si="232"/>
        <v>10</v>
      </c>
      <c r="AJ2506" s="1" t="str">
        <f t="shared" si="233"/>
        <v>Winter</v>
      </c>
      <c r="AL2506" s="1">
        <f t="shared" si="230"/>
        <v>0</v>
      </c>
      <c r="AM2506" s="1">
        <f t="shared" si="234"/>
        <v>84862.92596756971</v>
      </c>
    </row>
    <row r="2507" spans="1:39" x14ac:dyDescent="0.2">
      <c r="A2507" s="24" t="s">
        <v>5042</v>
      </c>
      <c r="B2507" s="36">
        <v>2502</v>
      </c>
      <c r="C2507" s="37">
        <v>43386</v>
      </c>
      <c r="D2507" s="26">
        <v>43374</v>
      </c>
      <c r="E2507" s="38">
        <v>2018</v>
      </c>
      <c r="F2507" s="38" t="s">
        <v>4456</v>
      </c>
      <c r="G2507" s="38">
        <v>13</v>
      </c>
      <c r="H2507" s="39">
        <v>6</v>
      </c>
      <c r="I2507" s="29">
        <v>76316.773516538888</v>
      </c>
      <c r="J2507" s="30">
        <v>384125.04922357434</v>
      </c>
      <c r="K2507" s="30">
        <v>1298153.4222144387</v>
      </c>
      <c r="L2507" s="30">
        <v>2538160.7004076145</v>
      </c>
      <c r="M2507" s="30">
        <v>444792.34602470725</v>
      </c>
      <c r="N2507" s="30">
        <v>882648.43630840862</v>
      </c>
      <c r="O2507" s="31">
        <v>187257.28529068004</v>
      </c>
      <c r="P2507" s="32">
        <v>1819262.5417556847</v>
      </c>
      <c r="Q2507" s="32">
        <v>3992191.4712302773</v>
      </c>
      <c r="R2507" s="32">
        <v>444792.34602470725</v>
      </c>
      <c r="S2507" s="36">
        <v>2502</v>
      </c>
      <c r="T2507" s="33" t="s">
        <v>5043</v>
      </c>
      <c r="U2507" s="34">
        <v>43386</v>
      </c>
      <c r="V2507" s="27" t="s">
        <v>4456</v>
      </c>
      <c r="W2507" s="35">
        <v>95561.364197753996</v>
      </c>
      <c r="X2507" s="35">
        <v>51878.005719520457</v>
      </c>
      <c r="Y2507" s="35">
        <v>101637.73410149432</v>
      </c>
      <c r="Z2507" s="35">
        <v>1929.2985360359248</v>
      </c>
      <c r="AA2507" s="35">
        <v>73496.241813713525</v>
      </c>
      <c r="AB2507" s="35">
        <v>37347.002276671265</v>
      </c>
      <c r="AC2507" s="35">
        <v>7682.9142311365631</v>
      </c>
      <c r="AD2507" s="35">
        <v>23947.110688091394</v>
      </c>
      <c r="AE2507" s="35">
        <v>2558.863439300454</v>
      </c>
      <c r="AG2507" s="1">
        <v>0</v>
      </c>
      <c r="AH2507" s="1">
        <f t="shared" si="231"/>
        <v>23947.110688091394</v>
      </c>
      <c r="AI2507">
        <f t="shared" si="232"/>
        <v>10</v>
      </c>
      <c r="AJ2507" s="1" t="str">
        <f t="shared" si="233"/>
        <v>Winter</v>
      </c>
      <c r="AL2507" s="1">
        <f t="shared" si="230"/>
        <v>95561.364197753996</v>
      </c>
      <c r="AM2507" s="1">
        <f t="shared" si="234"/>
        <v>0</v>
      </c>
    </row>
    <row r="2508" spans="1:39" x14ac:dyDescent="0.2">
      <c r="A2508" s="24" t="s">
        <v>5044</v>
      </c>
      <c r="B2508" s="36">
        <v>2503</v>
      </c>
      <c r="C2508" s="37">
        <v>43386</v>
      </c>
      <c r="D2508" s="26">
        <v>43374</v>
      </c>
      <c r="E2508" s="38">
        <v>2018</v>
      </c>
      <c r="F2508" s="38" t="s">
        <v>4456</v>
      </c>
      <c r="G2508" s="38">
        <v>13</v>
      </c>
      <c r="H2508" s="39">
        <v>7</v>
      </c>
      <c r="I2508" s="29">
        <v>82484.72722504141</v>
      </c>
      <c r="J2508" s="30">
        <v>391526.98808842222</v>
      </c>
      <c r="K2508" s="30">
        <v>1425754.4531717445</v>
      </c>
      <c r="L2508" s="30">
        <v>2569620.9691782389</v>
      </c>
      <c r="M2508" s="30">
        <v>464502.48451326694</v>
      </c>
      <c r="N2508" s="30">
        <v>893297.42154282669</v>
      </c>
      <c r="O2508" s="31">
        <v>190404.57583043096</v>
      </c>
      <c r="P2508" s="32">
        <v>1972741.6649100529</v>
      </c>
      <c r="Q2508" s="32">
        <v>4044849.9546399191</v>
      </c>
      <c r="R2508" s="32">
        <v>464502.48451326694</v>
      </c>
      <c r="S2508" s="36">
        <v>2503</v>
      </c>
      <c r="T2508" s="33" t="s">
        <v>5045</v>
      </c>
      <c r="U2508" s="34">
        <v>43386</v>
      </c>
      <c r="V2508" s="27" t="s">
        <v>4456</v>
      </c>
      <c r="W2508" s="35">
        <v>132907.42417653941</v>
      </c>
      <c r="X2508" s="35">
        <v>51825.749581082564</v>
      </c>
      <c r="Y2508" s="35">
        <v>101249.44829892721</v>
      </c>
      <c r="Z2508" s="35">
        <v>1921.9280526511986</v>
      </c>
      <c r="AA2508" s="35">
        <v>73765.952792846409</v>
      </c>
      <c r="AB2508" s="35">
        <v>37358.443892297189</v>
      </c>
      <c r="AC2508" s="35">
        <v>7471.2305639391361</v>
      </c>
      <c r="AD2508" s="35">
        <v>23947.110688091394</v>
      </c>
      <c r="AE2508" s="35">
        <v>743.35748929090153</v>
      </c>
      <c r="AG2508" s="1">
        <v>0</v>
      </c>
      <c r="AH2508" s="1">
        <f t="shared" si="231"/>
        <v>23947.110688091394</v>
      </c>
      <c r="AI2508">
        <f t="shared" si="232"/>
        <v>10</v>
      </c>
      <c r="AJ2508" s="1" t="str">
        <f t="shared" si="233"/>
        <v>Winter</v>
      </c>
      <c r="AL2508" s="1">
        <f t="shared" si="230"/>
        <v>132907.42417653941</v>
      </c>
      <c r="AM2508" s="1">
        <f t="shared" si="234"/>
        <v>0</v>
      </c>
    </row>
    <row r="2509" spans="1:39" x14ac:dyDescent="0.2">
      <c r="A2509" s="24" t="s">
        <v>5046</v>
      </c>
      <c r="B2509" s="36">
        <v>2504</v>
      </c>
      <c r="C2509" s="37">
        <v>43386</v>
      </c>
      <c r="D2509" s="26">
        <v>43374</v>
      </c>
      <c r="E2509" s="38">
        <v>2018</v>
      </c>
      <c r="F2509" s="38" t="s">
        <v>4456</v>
      </c>
      <c r="G2509" s="38">
        <v>13</v>
      </c>
      <c r="H2509" s="39">
        <v>8</v>
      </c>
      <c r="I2509" s="29">
        <v>89769.808829540721</v>
      </c>
      <c r="J2509" s="30">
        <v>390069.85988774092</v>
      </c>
      <c r="K2509" s="30">
        <v>1520859.4748290214</v>
      </c>
      <c r="L2509" s="30">
        <v>2566271.0873281434</v>
      </c>
      <c r="M2509" s="30">
        <v>472690.51909141068</v>
      </c>
      <c r="N2509" s="30">
        <v>901499.07303638663</v>
      </c>
      <c r="O2509" s="31">
        <v>192941.25142820168</v>
      </c>
      <c r="P2509" s="32">
        <v>2083319.8027499728</v>
      </c>
      <c r="Q2509" s="32">
        <v>4050781.2716804729</v>
      </c>
      <c r="R2509" s="32">
        <v>472690.51909141068</v>
      </c>
      <c r="S2509" s="36">
        <v>2504</v>
      </c>
      <c r="T2509" s="33" t="s">
        <v>5047</v>
      </c>
      <c r="U2509" s="34">
        <v>43386</v>
      </c>
      <c r="V2509" s="27" t="s">
        <v>4456</v>
      </c>
      <c r="W2509" s="35">
        <v>141806.71799908404</v>
      </c>
      <c r="X2509" s="35">
        <v>56371.659029204835</v>
      </c>
      <c r="Y2509" s="35">
        <v>102089.91506048599</v>
      </c>
      <c r="Z2509" s="35">
        <v>1937.881884237438</v>
      </c>
      <c r="AA2509" s="35">
        <v>72484.825641965173</v>
      </c>
      <c r="AB2509" s="35">
        <v>37522.04793357959</v>
      </c>
      <c r="AC2509" s="35">
        <v>7304.037478975054</v>
      </c>
      <c r="AD2509" s="35">
        <v>23947.110688091394</v>
      </c>
      <c r="AE2509" s="35">
        <v>0</v>
      </c>
      <c r="AG2509" s="1">
        <v>0</v>
      </c>
      <c r="AH2509" s="1">
        <f t="shared" si="231"/>
        <v>23947.110688091394</v>
      </c>
      <c r="AI2509">
        <f t="shared" si="232"/>
        <v>10</v>
      </c>
      <c r="AJ2509" s="1" t="str">
        <f t="shared" si="233"/>
        <v>Winter</v>
      </c>
      <c r="AL2509" s="1">
        <f t="shared" si="230"/>
        <v>0</v>
      </c>
      <c r="AM2509" s="1">
        <f t="shared" si="234"/>
        <v>141806.71799908404</v>
      </c>
    </row>
    <row r="2510" spans="1:39" x14ac:dyDescent="0.2">
      <c r="A2510" s="24" t="s">
        <v>5048</v>
      </c>
      <c r="B2510" s="36">
        <v>2505</v>
      </c>
      <c r="C2510" s="37">
        <v>43386</v>
      </c>
      <c r="D2510" s="26">
        <v>43374</v>
      </c>
      <c r="E2510" s="38">
        <v>2018</v>
      </c>
      <c r="F2510" s="38" t="s">
        <v>4456</v>
      </c>
      <c r="G2510" s="38">
        <v>13</v>
      </c>
      <c r="H2510" s="39">
        <v>9</v>
      </c>
      <c r="I2510" s="29">
        <v>87958.703752991263</v>
      </c>
      <c r="J2510" s="30">
        <v>398029.75965360645</v>
      </c>
      <c r="K2510" s="30">
        <v>1531605.7110160261</v>
      </c>
      <c r="L2510" s="30">
        <v>2538862.2652531895</v>
      </c>
      <c r="M2510" s="30">
        <v>475474.92093202326</v>
      </c>
      <c r="N2510" s="30">
        <v>909562.50018106238</v>
      </c>
      <c r="O2510" s="31">
        <v>189893.79500229552</v>
      </c>
      <c r="P2510" s="32">
        <v>2095039.3357010407</v>
      </c>
      <c r="Q2510" s="32">
        <v>4036348.3200901537</v>
      </c>
      <c r="R2510" s="32">
        <v>475474.92093202326</v>
      </c>
      <c r="S2510" s="36">
        <v>2505</v>
      </c>
      <c r="T2510" s="33" t="s">
        <v>5049</v>
      </c>
      <c r="U2510" s="34">
        <v>43386</v>
      </c>
      <c r="V2510" s="27" t="s">
        <v>4456</v>
      </c>
      <c r="W2510" s="35">
        <v>131331.87004097411</v>
      </c>
      <c r="X2510" s="35">
        <v>59954.69941294103</v>
      </c>
      <c r="Y2510" s="35">
        <v>102306.56000450169</v>
      </c>
      <c r="Z2510" s="35">
        <v>1941.9942621551875</v>
      </c>
      <c r="AA2510" s="35">
        <v>71540.837215000036</v>
      </c>
      <c r="AB2510" s="35">
        <v>37830.848983907337</v>
      </c>
      <c r="AC2510" s="35">
        <v>7193.1837082164329</v>
      </c>
      <c r="AD2510" s="35">
        <v>23947.110688091394</v>
      </c>
      <c r="AE2510" s="35">
        <v>0</v>
      </c>
      <c r="AG2510" s="1">
        <v>0</v>
      </c>
      <c r="AH2510" s="1">
        <f t="shared" si="231"/>
        <v>23947.110688091394</v>
      </c>
      <c r="AI2510">
        <f t="shared" si="232"/>
        <v>10</v>
      </c>
      <c r="AJ2510" s="1" t="str">
        <f t="shared" si="233"/>
        <v>Winter</v>
      </c>
      <c r="AL2510" s="1">
        <f t="shared" si="230"/>
        <v>0</v>
      </c>
      <c r="AM2510" s="1">
        <f t="shared" si="234"/>
        <v>131331.87004097411</v>
      </c>
    </row>
    <row r="2511" spans="1:39" x14ac:dyDescent="0.2">
      <c r="A2511" s="24" t="s">
        <v>5050</v>
      </c>
      <c r="B2511" s="36">
        <v>2506</v>
      </c>
      <c r="C2511" s="37">
        <v>43386</v>
      </c>
      <c r="D2511" s="26">
        <v>43374</v>
      </c>
      <c r="E2511" s="38">
        <v>2018</v>
      </c>
      <c r="F2511" s="38" t="s">
        <v>4456</v>
      </c>
      <c r="G2511" s="38">
        <v>13</v>
      </c>
      <c r="H2511" s="39">
        <v>10</v>
      </c>
      <c r="I2511" s="29">
        <v>85244.137926030482</v>
      </c>
      <c r="J2511" s="30">
        <v>367075.450007379</v>
      </c>
      <c r="K2511" s="30">
        <v>1500836.2506094903</v>
      </c>
      <c r="L2511" s="30">
        <v>2535577.3083647336</v>
      </c>
      <c r="M2511" s="30">
        <v>467863.44868978619</v>
      </c>
      <c r="N2511" s="30">
        <v>911839.36934176111</v>
      </c>
      <c r="O2511" s="31">
        <v>191325.44269110588</v>
      </c>
      <c r="P2511" s="32">
        <v>2053943.837225307</v>
      </c>
      <c r="Q2511" s="32">
        <v>4005817.5704049794</v>
      </c>
      <c r="R2511" s="32">
        <v>467863.44868978619</v>
      </c>
      <c r="S2511" s="36">
        <v>2506</v>
      </c>
      <c r="T2511" s="33" t="s">
        <v>5051</v>
      </c>
      <c r="U2511" s="34">
        <v>43386</v>
      </c>
      <c r="V2511" s="27" t="s">
        <v>4456</v>
      </c>
      <c r="W2511" s="35">
        <v>130741.50574380734</v>
      </c>
      <c r="X2511" s="35">
        <v>58117.433680223148</v>
      </c>
      <c r="Y2511" s="35">
        <v>104067.52904745583</v>
      </c>
      <c r="Z2511" s="35">
        <v>1975.4211682802627</v>
      </c>
      <c r="AA2511" s="35">
        <v>71001.415256734268</v>
      </c>
      <c r="AB2511" s="35">
        <v>37677.300613245679</v>
      </c>
      <c r="AC2511" s="35">
        <v>7258.5702130811851</v>
      </c>
      <c r="AD2511" s="35">
        <v>23947.110688091394</v>
      </c>
      <c r="AE2511" s="35">
        <v>0</v>
      </c>
      <c r="AG2511" s="1">
        <v>0</v>
      </c>
      <c r="AH2511" s="1">
        <f t="shared" si="231"/>
        <v>23947.110688091394</v>
      </c>
      <c r="AI2511">
        <f t="shared" si="232"/>
        <v>10</v>
      </c>
      <c r="AJ2511" s="1" t="str">
        <f t="shared" si="233"/>
        <v>Winter</v>
      </c>
      <c r="AL2511" s="1">
        <f t="shared" si="230"/>
        <v>0</v>
      </c>
      <c r="AM2511" s="1">
        <f t="shared" si="234"/>
        <v>130741.50574380734</v>
      </c>
    </row>
    <row r="2512" spans="1:39" x14ac:dyDescent="0.2">
      <c r="A2512" s="24" t="s">
        <v>5052</v>
      </c>
      <c r="B2512" s="36">
        <v>2507</v>
      </c>
      <c r="C2512" s="37">
        <v>43386</v>
      </c>
      <c r="D2512" s="26">
        <v>43374</v>
      </c>
      <c r="E2512" s="38">
        <v>2018</v>
      </c>
      <c r="F2512" s="38" t="s">
        <v>4456</v>
      </c>
      <c r="G2512" s="38">
        <v>13</v>
      </c>
      <c r="H2512" s="39">
        <v>11</v>
      </c>
      <c r="I2512" s="29">
        <v>78949.732811761962</v>
      </c>
      <c r="J2512" s="30">
        <v>393954.08541742607</v>
      </c>
      <c r="K2512" s="30">
        <v>1446006.9992685497</v>
      </c>
      <c r="L2512" s="30">
        <v>2526156.9285916914</v>
      </c>
      <c r="M2512" s="30">
        <v>462688.35633057047</v>
      </c>
      <c r="N2512" s="30">
        <v>927276.30303014582</v>
      </c>
      <c r="O2512" s="31">
        <v>190713.49697214548</v>
      </c>
      <c r="P2512" s="32">
        <v>1987645.0884108823</v>
      </c>
      <c r="Q2512" s="32">
        <v>4038100.8140114089</v>
      </c>
      <c r="R2512" s="32">
        <v>462688.35633057047</v>
      </c>
      <c r="S2512" s="36">
        <v>2507</v>
      </c>
      <c r="T2512" s="33" t="s">
        <v>5053</v>
      </c>
      <c r="U2512" s="34">
        <v>43386</v>
      </c>
      <c r="V2512" s="27" t="s">
        <v>4456</v>
      </c>
      <c r="W2512" s="35">
        <v>125992.15647022732</v>
      </c>
      <c r="X2512" s="35">
        <v>59357.991935999329</v>
      </c>
      <c r="Y2512" s="35">
        <v>106210.25518503322</v>
      </c>
      <c r="Z2512" s="35">
        <v>2016.0946291449634</v>
      </c>
      <c r="AA2512" s="35">
        <v>71068.843001517482</v>
      </c>
      <c r="AB2512" s="35">
        <v>37352.322852139754</v>
      </c>
      <c r="AC2512" s="35">
        <v>7347.2943525558994</v>
      </c>
      <c r="AD2512" s="35">
        <v>23947.110688091394</v>
      </c>
      <c r="AE2512" s="35">
        <v>0</v>
      </c>
      <c r="AG2512" s="1">
        <v>0</v>
      </c>
      <c r="AH2512" s="1">
        <f t="shared" si="231"/>
        <v>23947.110688091394</v>
      </c>
      <c r="AI2512">
        <f t="shared" si="232"/>
        <v>10</v>
      </c>
      <c r="AJ2512" s="1" t="str">
        <f t="shared" si="233"/>
        <v>Winter</v>
      </c>
      <c r="AL2512" s="1">
        <f t="shared" si="230"/>
        <v>0</v>
      </c>
      <c r="AM2512" s="1">
        <f t="shared" si="234"/>
        <v>125992.15647022732</v>
      </c>
    </row>
    <row r="2513" spans="1:39" x14ac:dyDescent="0.2">
      <c r="A2513" s="24" t="s">
        <v>5054</v>
      </c>
      <c r="B2513" s="36">
        <v>2508</v>
      </c>
      <c r="C2513" s="37">
        <v>43386</v>
      </c>
      <c r="D2513" s="26">
        <v>43374</v>
      </c>
      <c r="E2513" s="38">
        <v>2018</v>
      </c>
      <c r="F2513" s="38" t="s">
        <v>4456</v>
      </c>
      <c r="G2513" s="38">
        <v>13</v>
      </c>
      <c r="H2513" s="39">
        <v>12</v>
      </c>
      <c r="I2513" s="29">
        <v>75669.89184270853</v>
      </c>
      <c r="J2513" s="30">
        <v>335090.50458065438</v>
      </c>
      <c r="K2513" s="30">
        <v>1388407.436968849</v>
      </c>
      <c r="L2513" s="30">
        <v>2492027.1201194692</v>
      </c>
      <c r="M2513" s="30">
        <v>454563.39406892942</v>
      </c>
      <c r="N2513" s="30">
        <v>929283.93331715371</v>
      </c>
      <c r="O2513" s="31">
        <v>191301.31179858962</v>
      </c>
      <c r="P2513" s="32">
        <v>1918640.7228804869</v>
      </c>
      <c r="Q2513" s="32">
        <v>3947702.8698158665</v>
      </c>
      <c r="R2513" s="32">
        <v>454563.39406892942</v>
      </c>
      <c r="S2513" s="36">
        <v>2508</v>
      </c>
      <c r="T2513" s="33" t="s">
        <v>5055</v>
      </c>
      <c r="U2513" s="34">
        <v>43386</v>
      </c>
      <c r="V2513" s="27" t="s">
        <v>4456</v>
      </c>
      <c r="W2513" s="35">
        <v>126297.47184518172</v>
      </c>
      <c r="X2513" s="35">
        <v>58514.854106217586</v>
      </c>
      <c r="Y2513" s="35">
        <v>106607.1966514003</v>
      </c>
      <c r="Z2513" s="35">
        <v>2023.6294152824544</v>
      </c>
      <c r="AA2513" s="35">
        <v>70731.70427760137</v>
      </c>
      <c r="AB2513" s="35">
        <v>37719.290713383532</v>
      </c>
      <c r="AC2513" s="35">
        <v>7451.9024782089273</v>
      </c>
      <c r="AD2513" s="35">
        <v>23947.110688091394</v>
      </c>
      <c r="AE2513" s="35">
        <v>0</v>
      </c>
      <c r="AG2513" s="1">
        <v>0</v>
      </c>
      <c r="AH2513" s="1">
        <f t="shared" si="231"/>
        <v>23947.110688091394</v>
      </c>
      <c r="AI2513">
        <f t="shared" si="232"/>
        <v>10</v>
      </c>
      <c r="AJ2513" s="1" t="str">
        <f t="shared" si="233"/>
        <v>Winter</v>
      </c>
      <c r="AL2513" s="1">
        <f t="shared" si="230"/>
        <v>0</v>
      </c>
      <c r="AM2513" s="1">
        <f t="shared" si="234"/>
        <v>126297.47184518172</v>
      </c>
    </row>
    <row r="2514" spans="1:39" x14ac:dyDescent="0.2">
      <c r="A2514" s="24" t="s">
        <v>5056</v>
      </c>
      <c r="B2514" s="36">
        <v>2509</v>
      </c>
      <c r="C2514" s="37">
        <v>43386</v>
      </c>
      <c r="D2514" s="26">
        <v>43374</v>
      </c>
      <c r="E2514" s="38">
        <v>2018</v>
      </c>
      <c r="F2514" s="38" t="s">
        <v>4456</v>
      </c>
      <c r="G2514" s="38">
        <v>13</v>
      </c>
      <c r="H2514" s="39">
        <v>13</v>
      </c>
      <c r="I2514" s="29">
        <v>72203.3128907629</v>
      </c>
      <c r="J2514" s="30">
        <v>377604.27726053371</v>
      </c>
      <c r="K2514" s="30">
        <v>1341919.5997749618</v>
      </c>
      <c r="L2514" s="30">
        <v>2498720.7235535695</v>
      </c>
      <c r="M2514" s="30">
        <v>444823.17742700555</v>
      </c>
      <c r="N2514" s="30">
        <v>937639.20276124601</v>
      </c>
      <c r="O2514" s="31">
        <v>192635.91911074071</v>
      </c>
      <c r="P2514" s="32">
        <v>1858946.0900927302</v>
      </c>
      <c r="Q2514" s="32">
        <v>4006600.1226860899</v>
      </c>
      <c r="R2514" s="32">
        <v>444823.17742700555</v>
      </c>
      <c r="S2514" s="36">
        <v>2509</v>
      </c>
      <c r="T2514" s="33" t="s">
        <v>5057</v>
      </c>
      <c r="U2514" s="34">
        <v>43386</v>
      </c>
      <c r="V2514" s="27" t="s">
        <v>4456</v>
      </c>
      <c r="W2514" s="35">
        <v>105924.52088088132</v>
      </c>
      <c r="X2514" s="35">
        <v>59549.775112266623</v>
      </c>
      <c r="Y2514" s="35">
        <v>108517.99341639153</v>
      </c>
      <c r="Z2514" s="35">
        <v>2059.9003675419613</v>
      </c>
      <c r="AA2514" s="35">
        <v>70933.98751195104</v>
      </c>
      <c r="AB2514" s="35">
        <v>37119.319875394998</v>
      </c>
      <c r="AC2514" s="35">
        <v>7588.3299798033495</v>
      </c>
      <c r="AD2514" s="35">
        <v>23947.110688091394</v>
      </c>
      <c r="AE2514" s="35">
        <v>0</v>
      </c>
      <c r="AG2514" s="1">
        <v>0</v>
      </c>
      <c r="AH2514" s="1">
        <f t="shared" si="231"/>
        <v>23947.110688091394</v>
      </c>
      <c r="AI2514">
        <f t="shared" si="232"/>
        <v>10</v>
      </c>
      <c r="AJ2514" s="1" t="str">
        <f t="shared" si="233"/>
        <v>Winter</v>
      </c>
      <c r="AL2514" s="1">
        <f t="shared" si="230"/>
        <v>0</v>
      </c>
      <c r="AM2514" s="1">
        <f t="shared" si="234"/>
        <v>105924.52088088132</v>
      </c>
    </row>
    <row r="2515" spans="1:39" x14ac:dyDescent="0.2">
      <c r="A2515" s="24" t="s">
        <v>5058</v>
      </c>
      <c r="B2515" s="36">
        <v>2510</v>
      </c>
      <c r="C2515" s="37">
        <v>43386</v>
      </c>
      <c r="D2515" s="26">
        <v>43374</v>
      </c>
      <c r="E2515" s="38">
        <v>2018</v>
      </c>
      <c r="F2515" s="38" t="s">
        <v>4456</v>
      </c>
      <c r="G2515" s="38">
        <v>13</v>
      </c>
      <c r="H2515" s="39">
        <v>14</v>
      </c>
      <c r="I2515" s="29">
        <v>71816.478074722269</v>
      </c>
      <c r="J2515" s="30">
        <v>385513.71280863794</v>
      </c>
      <c r="K2515" s="30">
        <v>1320998.1856923858</v>
      </c>
      <c r="L2515" s="30">
        <v>2498523.908255632</v>
      </c>
      <c r="M2515" s="30">
        <v>440367.46560642653</v>
      </c>
      <c r="N2515" s="30">
        <v>937259.46757972974</v>
      </c>
      <c r="O2515" s="31">
        <v>188254.85320695394</v>
      </c>
      <c r="P2515" s="32">
        <v>1833182.1293735346</v>
      </c>
      <c r="Q2515" s="32">
        <v>4009551.9418509537</v>
      </c>
      <c r="R2515" s="32">
        <v>440367.46560642653</v>
      </c>
      <c r="S2515" s="36">
        <v>2510</v>
      </c>
      <c r="T2515" s="33" t="s">
        <v>5059</v>
      </c>
      <c r="U2515" s="34">
        <v>43386</v>
      </c>
      <c r="V2515" s="27" t="s">
        <v>4456</v>
      </c>
      <c r="W2515" s="35">
        <v>106392.90714296159</v>
      </c>
      <c r="X2515" s="35">
        <v>59090.464656682481</v>
      </c>
      <c r="Y2515" s="35">
        <v>107799.65627408958</v>
      </c>
      <c r="Z2515" s="35">
        <v>2046.2648136871355</v>
      </c>
      <c r="AA2515" s="35">
        <v>70529.421043251699</v>
      </c>
      <c r="AB2515" s="35">
        <v>36887.259166377371</v>
      </c>
      <c r="AC2515" s="35">
        <v>7739.2535453420269</v>
      </c>
      <c r="AD2515" s="35">
        <v>23947.110688091394</v>
      </c>
      <c r="AE2515" s="35">
        <v>0</v>
      </c>
      <c r="AG2515" s="1">
        <v>0</v>
      </c>
      <c r="AH2515" s="1">
        <f t="shared" si="231"/>
        <v>23947.110688091394</v>
      </c>
      <c r="AI2515">
        <f t="shared" si="232"/>
        <v>10</v>
      </c>
      <c r="AJ2515" s="1" t="str">
        <f t="shared" si="233"/>
        <v>Winter</v>
      </c>
      <c r="AL2515" s="1">
        <f t="shared" si="230"/>
        <v>0</v>
      </c>
      <c r="AM2515" s="1">
        <f t="shared" si="234"/>
        <v>106392.90714296159</v>
      </c>
    </row>
    <row r="2516" spans="1:39" x14ac:dyDescent="0.2">
      <c r="A2516" s="24" t="s">
        <v>5060</v>
      </c>
      <c r="B2516" s="36">
        <v>2511</v>
      </c>
      <c r="C2516" s="37">
        <v>43386</v>
      </c>
      <c r="D2516" s="26">
        <v>43374</v>
      </c>
      <c r="E2516" s="38">
        <v>2018</v>
      </c>
      <c r="F2516" s="38" t="s">
        <v>4456</v>
      </c>
      <c r="G2516" s="38">
        <v>13</v>
      </c>
      <c r="H2516" s="39">
        <v>15</v>
      </c>
      <c r="I2516" s="29">
        <v>68763.9232099207</v>
      </c>
      <c r="J2516" s="30">
        <v>375700.47233728581</v>
      </c>
      <c r="K2516" s="30">
        <v>1308636.3049543668</v>
      </c>
      <c r="L2516" s="30">
        <v>2528717.2546609933</v>
      </c>
      <c r="M2516" s="30">
        <v>432993.45962315297</v>
      </c>
      <c r="N2516" s="30">
        <v>940198.3307560645</v>
      </c>
      <c r="O2516" s="31">
        <v>188734.65644905809</v>
      </c>
      <c r="P2516" s="32">
        <v>1810393.6877874406</v>
      </c>
      <c r="Q2516" s="32">
        <v>4033350.7142034019</v>
      </c>
      <c r="R2516" s="32">
        <v>432993.45962315297</v>
      </c>
      <c r="S2516" s="36">
        <v>2511</v>
      </c>
      <c r="T2516" s="33" t="s">
        <v>5061</v>
      </c>
      <c r="U2516" s="34">
        <v>43386</v>
      </c>
      <c r="V2516" s="27" t="s">
        <v>4456</v>
      </c>
      <c r="W2516" s="35">
        <v>91632.670789286145</v>
      </c>
      <c r="X2516" s="35">
        <v>58212.686661921594</v>
      </c>
      <c r="Y2516" s="35">
        <v>107283.62099383125</v>
      </c>
      <c r="Z2516" s="35">
        <v>2036.4693758062488</v>
      </c>
      <c r="AA2516" s="35">
        <v>69989.999084985902</v>
      </c>
      <c r="AB2516" s="35">
        <v>36267.838405324728</v>
      </c>
      <c r="AC2516" s="35">
        <v>7871.5172844751369</v>
      </c>
      <c r="AD2516" s="35">
        <v>23947.110688091394</v>
      </c>
      <c r="AE2516" s="35">
        <v>0</v>
      </c>
      <c r="AG2516" s="1">
        <v>0</v>
      </c>
      <c r="AH2516" s="1">
        <f t="shared" si="231"/>
        <v>23947.110688091394</v>
      </c>
      <c r="AI2516">
        <f t="shared" si="232"/>
        <v>10</v>
      </c>
      <c r="AJ2516" s="1" t="str">
        <f t="shared" si="233"/>
        <v>Winter</v>
      </c>
      <c r="AL2516" s="1">
        <f t="shared" si="230"/>
        <v>0</v>
      </c>
      <c r="AM2516" s="1">
        <f t="shared" si="234"/>
        <v>91632.670789286145</v>
      </c>
    </row>
    <row r="2517" spans="1:39" x14ac:dyDescent="0.2">
      <c r="A2517" s="24" t="s">
        <v>5062</v>
      </c>
      <c r="B2517" s="36">
        <v>2512</v>
      </c>
      <c r="C2517" s="37">
        <v>43386</v>
      </c>
      <c r="D2517" s="26">
        <v>43374</v>
      </c>
      <c r="E2517" s="38">
        <v>2018</v>
      </c>
      <c r="F2517" s="38" t="s">
        <v>4456</v>
      </c>
      <c r="G2517" s="38">
        <v>13</v>
      </c>
      <c r="H2517" s="39">
        <v>16</v>
      </c>
      <c r="I2517" s="29">
        <v>71566.501979194683</v>
      </c>
      <c r="J2517" s="30">
        <v>397183.81414680288</v>
      </c>
      <c r="K2517" s="30">
        <v>1321401.3320394566</v>
      </c>
      <c r="L2517" s="30">
        <v>2565058.4825787526</v>
      </c>
      <c r="M2517" s="30">
        <v>440651.10957273701</v>
      </c>
      <c r="N2517" s="30">
        <v>945451.06739911297</v>
      </c>
      <c r="O2517" s="31">
        <v>195088.78557452382</v>
      </c>
      <c r="P2517" s="32">
        <v>1833618.9435913882</v>
      </c>
      <c r="Q2517" s="32">
        <v>4102782.149699192</v>
      </c>
      <c r="R2517" s="32">
        <v>440651.10957273701</v>
      </c>
      <c r="S2517" s="36">
        <v>2512</v>
      </c>
      <c r="T2517" s="33" t="s">
        <v>5063</v>
      </c>
      <c r="U2517" s="34">
        <v>43386</v>
      </c>
      <c r="V2517" s="27" t="s">
        <v>4456</v>
      </c>
      <c r="W2517" s="35">
        <v>91766.127728755499</v>
      </c>
      <c r="X2517" s="35">
        <v>60897.306421665744</v>
      </c>
      <c r="Y2517" s="35">
        <v>107587.28469728029</v>
      </c>
      <c r="Z2517" s="35">
        <v>2042.2335532910249</v>
      </c>
      <c r="AA2517" s="35">
        <v>69720.288105853018</v>
      </c>
      <c r="AB2517" s="35">
        <v>36528.228259041614</v>
      </c>
      <c r="AC2517" s="35">
        <v>7635.1594654320807</v>
      </c>
      <c r="AD2517" s="35">
        <v>23947.110688091394</v>
      </c>
      <c r="AE2517" s="35">
        <v>0</v>
      </c>
      <c r="AG2517" s="1">
        <v>0</v>
      </c>
      <c r="AH2517" s="1">
        <f t="shared" si="231"/>
        <v>23947.110688091394</v>
      </c>
      <c r="AI2517">
        <f t="shared" si="232"/>
        <v>10</v>
      </c>
      <c r="AJ2517" s="1" t="str">
        <f t="shared" si="233"/>
        <v>Winter</v>
      </c>
      <c r="AL2517" s="1">
        <f t="shared" si="230"/>
        <v>91766.127728755499</v>
      </c>
      <c r="AM2517" s="1">
        <f t="shared" si="234"/>
        <v>0</v>
      </c>
    </row>
    <row r="2518" spans="1:39" x14ac:dyDescent="0.2">
      <c r="A2518" s="24" t="s">
        <v>5064</v>
      </c>
      <c r="B2518" s="36">
        <v>2513</v>
      </c>
      <c r="C2518" s="37">
        <v>43386</v>
      </c>
      <c r="D2518" s="26">
        <v>43374</v>
      </c>
      <c r="E2518" s="38">
        <v>2018</v>
      </c>
      <c r="F2518" s="38" t="s">
        <v>4456</v>
      </c>
      <c r="G2518" s="38">
        <v>13</v>
      </c>
      <c r="H2518" s="39">
        <v>17</v>
      </c>
      <c r="I2518" s="29">
        <v>73630.114740759949</v>
      </c>
      <c r="J2518" s="30">
        <v>413199.04971286422</v>
      </c>
      <c r="K2518" s="30">
        <v>1365864.0174242568</v>
      </c>
      <c r="L2518" s="30">
        <v>2628396.8334628395</v>
      </c>
      <c r="M2518" s="30">
        <v>445260.01302794408</v>
      </c>
      <c r="N2518" s="30">
        <v>940287.52059651655</v>
      </c>
      <c r="O2518" s="31">
        <v>194292.05565778838</v>
      </c>
      <c r="P2518" s="32">
        <v>1884754.1451929607</v>
      </c>
      <c r="Q2518" s="32">
        <v>4176175.4594300087</v>
      </c>
      <c r="R2518" s="32">
        <v>445260.01302794408</v>
      </c>
      <c r="S2518" s="36">
        <v>2513</v>
      </c>
      <c r="T2518" s="33" t="s">
        <v>5065</v>
      </c>
      <c r="U2518" s="34">
        <v>43386</v>
      </c>
      <c r="V2518" s="27" t="s">
        <v>4456</v>
      </c>
      <c r="W2518" s="35">
        <v>103414.81332601079</v>
      </c>
      <c r="X2518" s="35">
        <v>57080.697477723385</v>
      </c>
      <c r="Y2518" s="35">
        <v>105675.85370456155</v>
      </c>
      <c r="Z2518" s="35">
        <v>2005.9505620517334</v>
      </c>
      <c r="AA2518" s="35">
        <v>68978.582913237551</v>
      </c>
      <c r="AB2518" s="35">
        <v>35870.831616844211</v>
      </c>
      <c r="AC2518" s="35">
        <v>7443.8833790358012</v>
      </c>
      <c r="AD2518" s="35">
        <v>23947.110688091394</v>
      </c>
      <c r="AE2518" s="35">
        <v>52.914797001745548</v>
      </c>
      <c r="AG2518" s="1">
        <v>0</v>
      </c>
      <c r="AH2518" s="1">
        <f t="shared" si="231"/>
        <v>23947.110688091394</v>
      </c>
      <c r="AI2518">
        <f t="shared" si="232"/>
        <v>10</v>
      </c>
      <c r="AJ2518" s="1" t="str">
        <f t="shared" si="233"/>
        <v>Winter</v>
      </c>
      <c r="AL2518" s="1">
        <f t="shared" si="230"/>
        <v>103414.81332601079</v>
      </c>
      <c r="AM2518" s="1">
        <f t="shared" si="234"/>
        <v>0</v>
      </c>
    </row>
    <row r="2519" spans="1:39" x14ac:dyDescent="0.2">
      <c r="A2519" s="24" t="s">
        <v>5066</v>
      </c>
      <c r="B2519" s="36">
        <v>2514</v>
      </c>
      <c r="C2519" s="37">
        <v>43386</v>
      </c>
      <c r="D2519" s="26">
        <v>43374</v>
      </c>
      <c r="E2519" s="38">
        <v>2018</v>
      </c>
      <c r="F2519" s="38" t="s">
        <v>4456</v>
      </c>
      <c r="G2519" s="38">
        <v>13</v>
      </c>
      <c r="H2519" s="39">
        <v>18</v>
      </c>
      <c r="I2519" s="29">
        <v>77556.225831045798</v>
      </c>
      <c r="J2519" s="30">
        <v>413022.15641352645</v>
      </c>
      <c r="K2519" s="30">
        <v>1404555.2408662327</v>
      </c>
      <c r="L2519" s="30">
        <v>2741600.1276673661</v>
      </c>
      <c r="M2519" s="30">
        <v>460750.93954993441</v>
      </c>
      <c r="N2519" s="30">
        <v>963367.74792155891</v>
      </c>
      <c r="O2519" s="31">
        <v>195759.8668880316</v>
      </c>
      <c r="P2519" s="32">
        <v>1942862.4062472128</v>
      </c>
      <c r="Q2519" s="32">
        <v>4313749.8988904832</v>
      </c>
      <c r="R2519" s="32">
        <v>460750.93954993441</v>
      </c>
      <c r="S2519" s="36">
        <v>2514</v>
      </c>
      <c r="T2519" s="33" t="s">
        <v>5067</v>
      </c>
      <c r="U2519" s="34">
        <v>43386</v>
      </c>
      <c r="V2519" s="27" t="s">
        <v>4456</v>
      </c>
      <c r="W2519" s="35">
        <v>105425.11177336039</v>
      </c>
      <c r="X2519" s="35">
        <v>58910.574902604472</v>
      </c>
      <c r="Y2519" s="35">
        <v>104718.5311523212</v>
      </c>
      <c r="Z2519" s="35">
        <v>1987.7785611223626</v>
      </c>
      <c r="AA2519" s="35">
        <v>68169.44997583887</v>
      </c>
      <c r="AB2519" s="35">
        <v>35464.404952079203</v>
      </c>
      <c r="AC2519" s="35">
        <v>8097.0544587913701</v>
      </c>
      <c r="AD2519" s="35">
        <v>23947.110688091394</v>
      </c>
      <c r="AE2519" s="35">
        <v>1796.9013715619189</v>
      </c>
      <c r="AG2519" s="1">
        <v>0</v>
      </c>
      <c r="AH2519" s="1">
        <f t="shared" si="231"/>
        <v>23947.110688091394</v>
      </c>
      <c r="AI2519">
        <f t="shared" si="232"/>
        <v>10</v>
      </c>
      <c r="AJ2519" s="1" t="str">
        <f t="shared" si="233"/>
        <v>Winter</v>
      </c>
      <c r="AL2519" s="1">
        <f t="shared" si="230"/>
        <v>105425.11177336039</v>
      </c>
      <c r="AM2519" s="1">
        <f t="shared" si="234"/>
        <v>0</v>
      </c>
    </row>
    <row r="2520" spans="1:39" x14ac:dyDescent="0.2">
      <c r="A2520" s="24" t="s">
        <v>5068</v>
      </c>
      <c r="B2520" s="36">
        <v>2515</v>
      </c>
      <c r="C2520" s="37">
        <v>43386</v>
      </c>
      <c r="D2520" s="26">
        <v>43374</v>
      </c>
      <c r="E2520" s="38">
        <v>2018</v>
      </c>
      <c r="F2520" s="38" t="s">
        <v>4456</v>
      </c>
      <c r="G2520" s="38">
        <v>13</v>
      </c>
      <c r="H2520" s="39">
        <v>19</v>
      </c>
      <c r="I2520" s="29">
        <v>79607.159796785971</v>
      </c>
      <c r="J2520" s="30">
        <v>417578.68824754807</v>
      </c>
      <c r="K2520" s="30">
        <v>1445776.0598229414</v>
      </c>
      <c r="L2520" s="30">
        <v>2732572.2457057266</v>
      </c>
      <c r="M2520" s="30">
        <v>462507.26643548807</v>
      </c>
      <c r="N2520" s="30">
        <v>944982.78344795259</v>
      </c>
      <c r="O2520" s="31">
        <v>195321.67353377663</v>
      </c>
      <c r="P2520" s="32">
        <v>1987890.4860552156</v>
      </c>
      <c r="Q2520" s="32">
        <v>4290455.3909350038</v>
      </c>
      <c r="R2520" s="32">
        <v>462507.26643548807</v>
      </c>
      <c r="S2520" s="36">
        <v>2515</v>
      </c>
      <c r="T2520" s="33" t="s">
        <v>5069</v>
      </c>
      <c r="U2520" s="34">
        <v>43386</v>
      </c>
      <c r="V2520" s="27" t="s">
        <v>4456</v>
      </c>
      <c r="W2520" s="35">
        <v>109303.13001857707</v>
      </c>
      <c r="X2520" s="35">
        <v>58674.300484242332</v>
      </c>
      <c r="Y2520" s="35">
        <v>101671.98304017045</v>
      </c>
      <c r="Z2520" s="35">
        <v>1929.9486531192381</v>
      </c>
      <c r="AA2520" s="35">
        <v>67360.317038440189</v>
      </c>
      <c r="AB2520" s="35">
        <v>34867.014815765113</v>
      </c>
      <c r="AC2520" s="35">
        <v>8216.2100533870434</v>
      </c>
      <c r="AD2520" s="35">
        <v>23947.110688091394</v>
      </c>
      <c r="AE2520" s="35">
        <v>2642.0703061588015</v>
      </c>
      <c r="AG2520" s="1">
        <v>0</v>
      </c>
      <c r="AH2520" s="1">
        <f t="shared" si="231"/>
        <v>23947.110688091394</v>
      </c>
      <c r="AI2520">
        <f t="shared" si="232"/>
        <v>10</v>
      </c>
      <c r="AJ2520" s="1" t="str">
        <f t="shared" si="233"/>
        <v>Winter</v>
      </c>
      <c r="AL2520" s="1">
        <f t="shared" si="230"/>
        <v>109303.13001857707</v>
      </c>
      <c r="AM2520" s="1">
        <f t="shared" si="234"/>
        <v>0</v>
      </c>
    </row>
    <row r="2521" spans="1:39" x14ac:dyDescent="0.2">
      <c r="A2521" s="24" t="s">
        <v>5070</v>
      </c>
      <c r="B2521" s="36">
        <v>2516</v>
      </c>
      <c r="C2521" s="37">
        <v>43386</v>
      </c>
      <c r="D2521" s="26">
        <v>43374</v>
      </c>
      <c r="E2521" s="38">
        <v>2018</v>
      </c>
      <c r="F2521" s="38" t="s">
        <v>4456</v>
      </c>
      <c r="G2521" s="38">
        <v>13</v>
      </c>
      <c r="H2521" s="39">
        <v>20</v>
      </c>
      <c r="I2521" s="29">
        <v>77306.742154493171</v>
      </c>
      <c r="J2521" s="30">
        <v>399287.02992846328</v>
      </c>
      <c r="K2521" s="30">
        <v>1386621.547078955</v>
      </c>
      <c r="L2521" s="30">
        <v>2676868.5329382461</v>
      </c>
      <c r="M2521" s="30">
        <v>452489.6648414653</v>
      </c>
      <c r="N2521" s="30">
        <v>936831.73802469729</v>
      </c>
      <c r="O2521" s="31">
        <v>197889.08819145817</v>
      </c>
      <c r="P2521" s="32">
        <v>1916417.9540749136</v>
      </c>
      <c r="Q2521" s="32">
        <v>4210876.3890828649</v>
      </c>
      <c r="R2521" s="32">
        <v>452489.6648414653</v>
      </c>
      <c r="S2521" s="36">
        <v>2516</v>
      </c>
      <c r="T2521" s="33" t="s">
        <v>5071</v>
      </c>
      <c r="U2521" s="34">
        <v>43386</v>
      </c>
      <c r="V2521" s="27" t="s">
        <v>4456</v>
      </c>
      <c r="W2521" s="35">
        <v>114567.53980903719</v>
      </c>
      <c r="X2521" s="35">
        <v>56221.828609545883</v>
      </c>
      <c r="Y2521" s="35">
        <v>101800.71309614327</v>
      </c>
      <c r="Z2521" s="35">
        <v>1932.3922210591152</v>
      </c>
      <c r="AA2521" s="35">
        <v>65944.334397992498</v>
      </c>
      <c r="AB2521" s="35">
        <v>34959.297896381511</v>
      </c>
      <c r="AC2521" s="35">
        <v>7919.5033698451498</v>
      </c>
      <c r="AD2521" s="35">
        <v>23947.110688091394</v>
      </c>
      <c r="AE2521" s="35">
        <v>2642.0703061588015</v>
      </c>
      <c r="AG2521" s="1">
        <v>0</v>
      </c>
      <c r="AH2521" s="1">
        <f t="shared" si="231"/>
        <v>23947.110688091394</v>
      </c>
      <c r="AI2521">
        <f t="shared" si="232"/>
        <v>10</v>
      </c>
      <c r="AJ2521" s="1" t="str">
        <f t="shared" si="233"/>
        <v>Winter</v>
      </c>
      <c r="AL2521" s="1">
        <f t="shared" si="230"/>
        <v>114567.53980903719</v>
      </c>
      <c r="AM2521" s="1">
        <f t="shared" si="234"/>
        <v>0</v>
      </c>
    </row>
    <row r="2522" spans="1:39" x14ac:dyDescent="0.2">
      <c r="A2522" s="24" t="s">
        <v>5072</v>
      </c>
      <c r="B2522" s="36">
        <v>2517</v>
      </c>
      <c r="C2522" s="37">
        <v>43386</v>
      </c>
      <c r="D2522" s="26">
        <v>43374</v>
      </c>
      <c r="E2522" s="38">
        <v>2018</v>
      </c>
      <c r="F2522" s="38" t="s">
        <v>4456</v>
      </c>
      <c r="G2522" s="38">
        <v>13</v>
      </c>
      <c r="H2522" s="39">
        <v>21</v>
      </c>
      <c r="I2522" s="29">
        <v>71687.107895193374</v>
      </c>
      <c r="J2522" s="30">
        <v>349036.4896193216</v>
      </c>
      <c r="K2522" s="30">
        <v>1325214.9248634186</v>
      </c>
      <c r="L2522" s="30">
        <v>2556019.9072117489</v>
      </c>
      <c r="M2522" s="30">
        <v>437635.56114470481</v>
      </c>
      <c r="N2522" s="30">
        <v>923625.39588938758</v>
      </c>
      <c r="O2522" s="31">
        <v>192290.78075921626</v>
      </c>
      <c r="P2522" s="32">
        <v>1834537.5939033167</v>
      </c>
      <c r="Q2522" s="32">
        <v>4020972.5734796743</v>
      </c>
      <c r="R2522" s="32">
        <v>437635.56114470481</v>
      </c>
      <c r="S2522" s="36">
        <v>2517</v>
      </c>
      <c r="T2522" s="33" t="s">
        <v>5073</v>
      </c>
      <c r="U2522" s="34">
        <v>43386</v>
      </c>
      <c r="V2522" s="27" t="s">
        <v>4456</v>
      </c>
      <c r="W2522" s="35">
        <v>113705.98978259884</v>
      </c>
      <c r="X2522" s="35">
        <v>52272.9693538313</v>
      </c>
      <c r="Y2522" s="35">
        <v>99738.026326741892</v>
      </c>
      <c r="Z2522" s="35">
        <v>1893.2380761966097</v>
      </c>
      <c r="AA2522" s="35">
        <v>65270.056950160273</v>
      </c>
      <c r="AB2522" s="35">
        <v>34415.38247369376</v>
      </c>
      <c r="AC2522" s="35">
        <v>7602.2091908349748</v>
      </c>
      <c r="AD2522" s="35">
        <v>23947.110688091394</v>
      </c>
      <c r="AE2522" s="35">
        <v>2642.0703061588015</v>
      </c>
      <c r="AG2522" s="1">
        <v>0</v>
      </c>
      <c r="AH2522" s="1">
        <f t="shared" si="231"/>
        <v>23947.110688091394</v>
      </c>
      <c r="AI2522">
        <f t="shared" si="232"/>
        <v>10</v>
      </c>
      <c r="AJ2522" s="1" t="str">
        <f t="shared" si="233"/>
        <v>Winter</v>
      </c>
      <c r="AL2522" s="1">
        <f t="shared" si="230"/>
        <v>113705.98978259884</v>
      </c>
      <c r="AM2522" s="1">
        <f t="shared" si="234"/>
        <v>0</v>
      </c>
    </row>
    <row r="2523" spans="1:39" x14ac:dyDescent="0.2">
      <c r="A2523" s="24" t="s">
        <v>5074</v>
      </c>
      <c r="B2523" s="36">
        <v>2518</v>
      </c>
      <c r="C2523" s="37">
        <v>43386</v>
      </c>
      <c r="D2523" s="26">
        <v>43374</v>
      </c>
      <c r="E2523" s="38">
        <v>2018</v>
      </c>
      <c r="F2523" s="38" t="s">
        <v>4456</v>
      </c>
      <c r="G2523" s="38">
        <v>13</v>
      </c>
      <c r="H2523" s="39">
        <v>22</v>
      </c>
      <c r="I2523" s="29">
        <v>68155.549494156541</v>
      </c>
      <c r="J2523" s="30">
        <v>381150.36948548694</v>
      </c>
      <c r="K2523" s="30">
        <v>1266695.63528038</v>
      </c>
      <c r="L2523" s="30">
        <v>2444703.5877693044</v>
      </c>
      <c r="M2523" s="30">
        <v>421145.66079385031</v>
      </c>
      <c r="N2523" s="30">
        <v>910775.19278850942</v>
      </c>
      <c r="O2523" s="31">
        <v>192860.02533332651</v>
      </c>
      <c r="P2523" s="32">
        <v>1755996.8455683868</v>
      </c>
      <c r="Q2523" s="32">
        <v>3929489.1753766271</v>
      </c>
      <c r="R2523" s="32">
        <v>421145.66079385031</v>
      </c>
      <c r="S2523" s="36">
        <v>2518</v>
      </c>
      <c r="T2523" s="33" t="s">
        <v>5075</v>
      </c>
      <c r="U2523" s="34">
        <v>43386</v>
      </c>
      <c r="V2523" s="27" t="s">
        <v>4456</v>
      </c>
      <c r="W2523" s="35">
        <v>99710.017257083076</v>
      </c>
      <c r="X2523" s="35">
        <v>47931.497651305181</v>
      </c>
      <c r="Y2523" s="35">
        <v>95856.583634816401</v>
      </c>
      <c r="Z2523" s="35">
        <v>1819.5601083686245</v>
      </c>
      <c r="AA2523" s="35">
        <v>62977.513627530672</v>
      </c>
      <c r="AB2523" s="35">
        <v>33692.280933103524</v>
      </c>
      <c r="AC2523" s="35">
        <v>7268.9539181488944</v>
      </c>
      <c r="AD2523" s="35">
        <v>23947.110688091394</v>
      </c>
      <c r="AE2523" s="35">
        <v>2642.0703061588015</v>
      </c>
      <c r="AG2523" s="1">
        <v>0</v>
      </c>
      <c r="AH2523" s="1">
        <f t="shared" si="231"/>
        <v>23947.110688091394</v>
      </c>
      <c r="AI2523">
        <f t="shared" si="232"/>
        <v>10</v>
      </c>
      <c r="AJ2523" s="1" t="str">
        <f t="shared" si="233"/>
        <v>Winter</v>
      </c>
      <c r="AL2523" s="1">
        <f t="shared" si="230"/>
        <v>99710.017257083076</v>
      </c>
      <c r="AM2523" s="1">
        <f t="shared" si="234"/>
        <v>0</v>
      </c>
    </row>
    <row r="2524" spans="1:39" x14ac:dyDescent="0.2">
      <c r="A2524" s="24" t="s">
        <v>5076</v>
      </c>
      <c r="B2524" s="36">
        <v>2519</v>
      </c>
      <c r="C2524" s="37">
        <v>43386</v>
      </c>
      <c r="D2524" s="26">
        <v>43374</v>
      </c>
      <c r="E2524" s="38">
        <v>2018</v>
      </c>
      <c r="F2524" s="38" t="s">
        <v>4456</v>
      </c>
      <c r="G2524" s="38">
        <v>13</v>
      </c>
      <c r="H2524" s="39">
        <v>23</v>
      </c>
      <c r="I2524" s="29">
        <v>63841.532378003496</v>
      </c>
      <c r="J2524" s="30">
        <v>376442.76447334536</v>
      </c>
      <c r="K2524" s="30">
        <v>1179922.7786993452</v>
      </c>
      <c r="L2524" s="30">
        <v>2332198.2168885372</v>
      </c>
      <c r="M2524" s="30">
        <v>401239.75539199449</v>
      </c>
      <c r="N2524" s="30">
        <v>894083.6499445556</v>
      </c>
      <c r="O2524" s="31">
        <v>192859.52641619131</v>
      </c>
      <c r="P2524" s="32">
        <v>1645004.0664693431</v>
      </c>
      <c r="Q2524" s="32">
        <v>3795584.1577226296</v>
      </c>
      <c r="R2524" s="32">
        <v>401239.75539199449</v>
      </c>
      <c r="S2524" s="36">
        <v>2519</v>
      </c>
      <c r="T2524" s="33" t="s">
        <v>5077</v>
      </c>
      <c r="U2524" s="34">
        <v>43386</v>
      </c>
      <c r="V2524" s="27" t="s">
        <v>4456</v>
      </c>
      <c r="W2524" s="35">
        <v>94294.042578068082</v>
      </c>
      <c r="X2524" s="35">
        <v>46143.64272164469</v>
      </c>
      <c r="Y2524" s="35">
        <v>95456.896271325328</v>
      </c>
      <c r="Z2524" s="35">
        <v>1811.9731993129251</v>
      </c>
      <c r="AA2524" s="35">
        <v>61291.820007950089</v>
      </c>
      <c r="AB2524" s="35">
        <v>32842.20004529335</v>
      </c>
      <c r="AC2524" s="35">
        <v>7138.1038037490425</v>
      </c>
      <c r="AD2524" s="35">
        <v>23947.110688091394</v>
      </c>
      <c r="AE2524" s="35">
        <v>2642.0703061588015</v>
      </c>
      <c r="AG2524" s="1">
        <v>0</v>
      </c>
      <c r="AH2524" s="1">
        <f t="shared" si="231"/>
        <v>23947.110688091394</v>
      </c>
      <c r="AI2524">
        <f t="shared" si="232"/>
        <v>10</v>
      </c>
      <c r="AJ2524" s="1" t="str">
        <f t="shared" si="233"/>
        <v>Winter</v>
      </c>
      <c r="AL2524" s="1">
        <f t="shared" si="230"/>
        <v>0</v>
      </c>
      <c r="AM2524" s="1">
        <f t="shared" si="234"/>
        <v>94294.042578068082</v>
      </c>
    </row>
    <row r="2525" spans="1:39" x14ac:dyDescent="0.2">
      <c r="A2525" s="24" t="s">
        <v>5078</v>
      </c>
      <c r="B2525" s="36">
        <v>2520</v>
      </c>
      <c r="C2525" s="37">
        <v>43386</v>
      </c>
      <c r="D2525" s="26">
        <v>43374</v>
      </c>
      <c r="E2525" s="38">
        <v>2018</v>
      </c>
      <c r="F2525" s="38" t="s">
        <v>4456</v>
      </c>
      <c r="G2525" s="38">
        <v>13</v>
      </c>
      <c r="H2525" s="39">
        <v>24</v>
      </c>
      <c r="I2525" s="29">
        <v>61109.82421547683</v>
      </c>
      <c r="J2525" s="30">
        <v>367720.88479080959</v>
      </c>
      <c r="K2525" s="30">
        <v>1127871.2779384565</v>
      </c>
      <c r="L2525" s="30">
        <v>2229772.3212155984</v>
      </c>
      <c r="M2525" s="30">
        <v>396350.19971347234</v>
      </c>
      <c r="N2525" s="30">
        <v>893630.87516558939</v>
      </c>
      <c r="O2525" s="31">
        <v>190956.69919838896</v>
      </c>
      <c r="P2525" s="32">
        <v>1585331.3018674057</v>
      </c>
      <c r="Q2525" s="32">
        <v>3682080.7803703863</v>
      </c>
      <c r="R2525" s="32">
        <v>396350.19971347234</v>
      </c>
      <c r="S2525" s="36">
        <v>2520</v>
      </c>
      <c r="T2525" s="33" t="s">
        <v>5079</v>
      </c>
      <c r="U2525" s="34">
        <v>43386</v>
      </c>
      <c r="V2525" s="27" t="s">
        <v>4456</v>
      </c>
      <c r="W2525" s="35">
        <v>88998.94410382121</v>
      </c>
      <c r="X2525" s="35">
        <v>44322.008400733612</v>
      </c>
      <c r="Y2525" s="35">
        <v>94737.688014620595</v>
      </c>
      <c r="Z2525" s="35">
        <v>1798.3211098696504</v>
      </c>
      <c r="AA2525" s="35">
        <v>60684.970304901079</v>
      </c>
      <c r="AB2525" s="35">
        <v>33004.527918512344</v>
      </c>
      <c r="AC2525" s="35">
        <v>7130.6244514045748</v>
      </c>
      <c r="AD2525" s="35">
        <v>23947.110688091394</v>
      </c>
      <c r="AE2525" s="35">
        <v>2642.0703061588015</v>
      </c>
      <c r="AG2525" s="1">
        <v>0</v>
      </c>
      <c r="AH2525" s="1">
        <f t="shared" si="231"/>
        <v>23947.110688091394</v>
      </c>
      <c r="AI2525">
        <f t="shared" si="232"/>
        <v>10</v>
      </c>
      <c r="AJ2525" s="1" t="str">
        <f t="shared" si="233"/>
        <v>Winter</v>
      </c>
      <c r="AL2525" s="1">
        <f t="shared" si="230"/>
        <v>0</v>
      </c>
      <c r="AM2525" s="1">
        <f t="shared" si="234"/>
        <v>88998.94410382121</v>
      </c>
    </row>
    <row r="2526" spans="1:39" x14ac:dyDescent="0.2">
      <c r="A2526" s="24" t="s">
        <v>5080</v>
      </c>
      <c r="B2526" s="36">
        <v>2521</v>
      </c>
      <c r="C2526" s="37">
        <v>43387</v>
      </c>
      <c r="D2526" s="26">
        <v>43374</v>
      </c>
      <c r="E2526" s="38">
        <v>2018</v>
      </c>
      <c r="F2526" s="38" t="s">
        <v>4456</v>
      </c>
      <c r="G2526" s="38">
        <v>14</v>
      </c>
      <c r="H2526" s="39">
        <v>1</v>
      </c>
      <c r="I2526" s="29">
        <v>58501.114427651512</v>
      </c>
      <c r="J2526" s="30">
        <v>366540.03381105815</v>
      </c>
      <c r="K2526" s="30">
        <v>1088111.58354136</v>
      </c>
      <c r="L2526" s="30">
        <v>2165698.5667969808</v>
      </c>
      <c r="M2526" s="30">
        <v>356450.26622379164</v>
      </c>
      <c r="N2526" s="30">
        <v>897993.81589987862</v>
      </c>
      <c r="O2526" s="31">
        <v>189583.89743622381</v>
      </c>
      <c r="P2526" s="32">
        <v>1503062.964192803</v>
      </c>
      <c r="Q2526" s="32">
        <v>3619816.3139441414</v>
      </c>
      <c r="R2526" s="32">
        <v>356450.26622379164</v>
      </c>
      <c r="S2526" s="36">
        <v>2521</v>
      </c>
      <c r="T2526" s="33" t="s">
        <v>5081</v>
      </c>
      <c r="U2526" s="34">
        <v>43387</v>
      </c>
      <c r="V2526" s="27" t="s">
        <v>4456</v>
      </c>
      <c r="W2526" s="35">
        <v>83749.779309897858</v>
      </c>
      <c r="X2526" s="35">
        <v>44343.005700621448</v>
      </c>
      <c r="Y2526" s="35">
        <v>95904.753620900621</v>
      </c>
      <c r="Z2526" s="35">
        <v>1820.4744762896996</v>
      </c>
      <c r="AA2526" s="35">
        <v>60819.825794467528</v>
      </c>
      <c r="AB2526" s="35">
        <v>33044.581351251632</v>
      </c>
      <c r="AC2526" s="35">
        <v>7108.9317583661559</v>
      </c>
      <c r="AD2526" s="35">
        <v>23947.110688091394</v>
      </c>
      <c r="AE2526" s="35">
        <v>2642.0703061588015</v>
      </c>
      <c r="AG2526" s="1">
        <v>0</v>
      </c>
      <c r="AH2526" s="1">
        <f t="shared" si="231"/>
        <v>23947.110688091394</v>
      </c>
      <c r="AI2526">
        <f t="shared" si="232"/>
        <v>10</v>
      </c>
      <c r="AJ2526" s="1" t="str">
        <f t="shared" si="233"/>
        <v>Winter</v>
      </c>
      <c r="AL2526" s="1">
        <f t="shared" si="230"/>
        <v>0</v>
      </c>
      <c r="AM2526" s="1">
        <f t="shared" si="234"/>
        <v>83749.779309897858</v>
      </c>
    </row>
    <row r="2527" spans="1:39" x14ac:dyDescent="0.2">
      <c r="A2527" s="24" t="s">
        <v>5082</v>
      </c>
      <c r="B2527" s="36">
        <v>2522</v>
      </c>
      <c r="C2527" s="37">
        <v>43387</v>
      </c>
      <c r="D2527" s="26">
        <v>43374</v>
      </c>
      <c r="E2527" s="38">
        <v>2018</v>
      </c>
      <c r="F2527" s="38" t="s">
        <v>4456</v>
      </c>
      <c r="G2527" s="38">
        <v>14</v>
      </c>
      <c r="H2527" s="39">
        <v>2</v>
      </c>
      <c r="I2527" s="29">
        <v>58653.994163121053</v>
      </c>
      <c r="J2527" s="30">
        <v>369853.42862058408</v>
      </c>
      <c r="K2527" s="30">
        <v>1081289.6245653993</v>
      </c>
      <c r="L2527" s="30">
        <v>2196796.5811563148</v>
      </c>
      <c r="M2527" s="30">
        <v>356001.31162974885</v>
      </c>
      <c r="N2527" s="30">
        <v>889555.45187739655</v>
      </c>
      <c r="O2527" s="31">
        <v>192191.68986859362</v>
      </c>
      <c r="P2527" s="32">
        <v>1495944.9303582693</v>
      </c>
      <c r="Q2527" s="32">
        <v>3648397.1515228888</v>
      </c>
      <c r="R2527" s="32">
        <v>356001.31162974885</v>
      </c>
      <c r="S2527" s="36">
        <v>2522</v>
      </c>
      <c r="T2527" s="33" t="s">
        <v>5083</v>
      </c>
      <c r="U2527" s="34">
        <v>43387</v>
      </c>
      <c r="V2527" s="27" t="s">
        <v>4456</v>
      </c>
      <c r="W2527" s="35">
        <v>88135.226542330201</v>
      </c>
      <c r="X2527" s="35">
        <v>44841.78223315363</v>
      </c>
      <c r="Y2527" s="35">
        <v>95192.257937248665</v>
      </c>
      <c r="Z2527" s="35">
        <v>1806.9498056390439</v>
      </c>
      <c r="AA2527" s="35">
        <v>60684.970304901079</v>
      </c>
      <c r="AB2527" s="35">
        <v>32601.075323619891</v>
      </c>
      <c r="AC2527" s="35">
        <v>7113.3011394074274</v>
      </c>
      <c r="AD2527" s="35">
        <v>23947.110688091394</v>
      </c>
      <c r="AE2527" s="35">
        <v>2642.0703061588015</v>
      </c>
      <c r="AG2527" s="1">
        <v>0</v>
      </c>
      <c r="AH2527" s="1">
        <f t="shared" si="231"/>
        <v>23947.110688091394</v>
      </c>
      <c r="AI2527">
        <f t="shared" si="232"/>
        <v>10</v>
      </c>
      <c r="AJ2527" s="1" t="str">
        <f t="shared" si="233"/>
        <v>Winter</v>
      </c>
      <c r="AL2527" s="1">
        <f t="shared" si="230"/>
        <v>0</v>
      </c>
      <c r="AM2527" s="1">
        <f t="shared" si="234"/>
        <v>88135.226542330201</v>
      </c>
    </row>
    <row r="2528" spans="1:39" x14ac:dyDescent="0.2">
      <c r="A2528" s="24" t="s">
        <v>5084</v>
      </c>
      <c r="B2528" s="36">
        <v>2523</v>
      </c>
      <c r="C2528" s="37">
        <v>43387</v>
      </c>
      <c r="D2528" s="26">
        <v>43374</v>
      </c>
      <c r="E2528" s="38">
        <v>2018</v>
      </c>
      <c r="F2528" s="38" t="s">
        <v>4456</v>
      </c>
      <c r="G2528" s="38">
        <v>14</v>
      </c>
      <c r="H2528" s="39">
        <v>3</v>
      </c>
      <c r="I2528" s="29">
        <v>58220.3048258196</v>
      </c>
      <c r="J2528" s="30">
        <v>366958.5058554787</v>
      </c>
      <c r="K2528" s="30">
        <v>1099531.5573254565</v>
      </c>
      <c r="L2528" s="30">
        <v>2225551.284262347</v>
      </c>
      <c r="M2528" s="30">
        <v>368242.22618632641</v>
      </c>
      <c r="N2528" s="30">
        <v>883020.89564390667</v>
      </c>
      <c r="O2528" s="31">
        <v>190761.32609820185</v>
      </c>
      <c r="P2528" s="32">
        <v>1525994.0883376026</v>
      </c>
      <c r="Q2528" s="32">
        <v>3666292.0118599343</v>
      </c>
      <c r="R2528" s="32">
        <v>368242.22618632641</v>
      </c>
      <c r="S2528" s="36">
        <v>2523</v>
      </c>
      <c r="T2528" s="33" t="s">
        <v>5085</v>
      </c>
      <c r="U2528" s="34">
        <v>43387</v>
      </c>
      <c r="V2528" s="27" t="s">
        <v>4456</v>
      </c>
      <c r="W2528" s="35">
        <v>92502.421323340284</v>
      </c>
      <c r="X2528" s="35">
        <v>44891.151193043654</v>
      </c>
      <c r="Y2528" s="35">
        <v>94343.576467456398</v>
      </c>
      <c r="Z2528" s="35">
        <v>1790.8400415666179</v>
      </c>
      <c r="AA2528" s="35">
        <v>60145.548346635289</v>
      </c>
      <c r="AB2528" s="35">
        <v>32460.246564451911</v>
      </c>
      <c r="AC2528" s="35">
        <v>7193.1066021324623</v>
      </c>
      <c r="AD2528" s="35">
        <v>23947.110688091394</v>
      </c>
      <c r="AE2528" s="35">
        <v>2642.0703061588015</v>
      </c>
      <c r="AG2528" s="1">
        <v>0</v>
      </c>
      <c r="AH2528" s="1">
        <f t="shared" si="231"/>
        <v>23947.110688091394</v>
      </c>
      <c r="AI2528">
        <f t="shared" si="232"/>
        <v>10</v>
      </c>
      <c r="AJ2528" s="1" t="str">
        <f t="shared" si="233"/>
        <v>Winter</v>
      </c>
      <c r="AL2528" s="1">
        <f t="shared" si="230"/>
        <v>0</v>
      </c>
      <c r="AM2528" s="1">
        <f t="shared" si="234"/>
        <v>92502.421323340284</v>
      </c>
    </row>
    <row r="2529" spans="1:39" x14ac:dyDescent="0.2">
      <c r="A2529" s="24" t="s">
        <v>5086</v>
      </c>
      <c r="B2529" s="36">
        <v>2524</v>
      </c>
      <c r="C2529" s="37">
        <v>43387</v>
      </c>
      <c r="D2529" s="26">
        <v>43374</v>
      </c>
      <c r="E2529" s="38">
        <v>2018</v>
      </c>
      <c r="F2529" s="38" t="s">
        <v>4456</v>
      </c>
      <c r="G2529" s="38">
        <v>14</v>
      </c>
      <c r="H2529" s="39">
        <v>4</v>
      </c>
      <c r="I2529" s="29">
        <v>60557.286703176469</v>
      </c>
      <c r="J2529" s="30">
        <v>368425.03847793647</v>
      </c>
      <c r="K2529" s="30">
        <v>1129883.0526755415</v>
      </c>
      <c r="L2529" s="30">
        <v>2248833.9981174846</v>
      </c>
      <c r="M2529" s="30">
        <v>376028.91259441827</v>
      </c>
      <c r="N2529" s="30">
        <v>884783.70023698546</v>
      </c>
      <c r="O2529" s="31">
        <v>190612.10025657623</v>
      </c>
      <c r="P2529" s="32">
        <v>1566469.2519731363</v>
      </c>
      <c r="Q2529" s="32">
        <v>3692654.8370889826</v>
      </c>
      <c r="R2529" s="32">
        <v>376028.91259441827</v>
      </c>
      <c r="S2529" s="36">
        <v>2524</v>
      </c>
      <c r="T2529" s="33" t="s">
        <v>5087</v>
      </c>
      <c r="U2529" s="34">
        <v>43387</v>
      </c>
      <c r="V2529" s="27" t="s">
        <v>4456</v>
      </c>
      <c r="W2529" s="35">
        <v>100819.39782260101</v>
      </c>
      <c r="X2529" s="35">
        <v>44925.900947270631</v>
      </c>
      <c r="Y2529" s="35">
        <v>93359.39357456303</v>
      </c>
      <c r="Z2529" s="35">
        <v>1772.1581747261523</v>
      </c>
      <c r="AA2529" s="35">
        <v>59740.981877935948</v>
      </c>
      <c r="AB2529" s="35">
        <v>32317.766561886063</v>
      </c>
      <c r="AC2529" s="35">
        <v>7250.0884731633723</v>
      </c>
      <c r="AD2529" s="35">
        <v>23947.110688091394</v>
      </c>
      <c r="AE2529" s="35">
        <v>2642.0703061588015</v>
      </c>
      <c r="AG2529" s="1">
        <v>0</v>
      </c>
      <c r="AH2529" s="1">
        <f t="shared" si="231"/>
        <v>23947.110688091394</v>
      </c>
      <c r="AI2529">
        <f t="shared" si="232"/>
        <v>10</v>
      </c>
      <c r="AJ2529" s="1" t="str">
        <f t="shared" si="233"/>
        <v>Winter</v>
      </c>
      <c r="AL2529" s="1">
        <f t="shared" si="230"/>
        <v>0</v>
      </c>
      <c r="AM2529" s="1">
        <f t="shared" si="234"/>
        <v>100819.39782260101</v>
      </c>
    </row>
    <row r="2530" spans="1:39" x14ac:dyDescent="0.2">
      <c r="A2530" s="24" t="s">
        <v>5088</v>
      </c>
      <c r="B2530" s="36">
        <v>2525</v>
      </c>
      <c r="C2530" s="37">
        <v>43387</v>
      </c>
      <c r="D2530" s="26">
        <v>43374</v>
      </c>
      <c r="E2530" s="38">
        <v>2018</v>
      </c>
      <c r="F2530" s="38" t="s">
        <v>4456</v>
      </c>
      <c r="G2530" s="38">
        <v>14</v>
      </c>
      <c r="H2530" s="39">
        <v>5</v>
      </c>
      <c r="I2530" s="29">
        <v>67356.698326052705</v>
      </c>
      <c r="J2530" s="30">
        <v>374297.98697097751</v>
      </c>
      <c r="K2530" s="30">
        <v>1207597.1922214038</v>
      </c>
      <c r="L2530" s="30">
        <v>2309428.419765301</v>
      </c>
      <c r="M2530" s="30">
        <v>392980.73972729273</v>
      </c>
      <c r="N2530" s="30">
        <v>895196.80553781684</v>
      </c>
      <c r="O2530" s="31">
        <v>192449.10561093799</v>
      </c>
      <c r="P2530" s="32">
        <v>1667934.6302747491</v>
      </c>
      <c r="Q2530" s="32">
        <v>3771372.3178850333</v>
      </c>
      <c r="R2530" s="32">
        <v>392980.73972729273</v>
      </c>
      <c r="S2530" s="36">
        <v>2525</v>
      </c>
      <c r="T2530" s="33" t="s">
        <v>5089</v>
      </c>
      <c r="U2530" s="34">
        <v>43387</v>
      </c>
      <c r="V2530" s="27" t="s">
        <v>4456</v>
      </c>
      <c r="W2530" s="35">
        <v>113138.67360815834</v>
      </c>
      <c r="X2530" s="35">
        <v>47691.457347880605</v>
      </c>
      <c r="Y2530" s="35">
        <v>94993.905326707798</v>
      </c>
      <c r="Z2530" s="35">
        <v>1803.1846547871639</v>
      </c>
      <c r="AA2530" s="35">
        <v>60145.548346635289</v>
      </c>
      <c r="AB2530" s="35">
        <v>32541.346920639782</v>
      </c>
      <c r="AC2530" s="35">
        <v>7479.0440459459278</v>
      </c>
      <c r="AD2530" s="35">
        <v>23947.110688091394</v>
      </c>
      <c r="AE2530" s="35">
        <v>2642.0703061588015</v>
      </c>
      <c r="AG2530" s="1">
        <v>0</v>
      </c>
      <c r="AH2530" s="1">
        <f t="shared" si="231"/>
        <v>23947.110688091394</v>
      </c>
      <c r="AI2530">
        <f t="shared" si="232"/>
        <v>10</v>
      </c>
      <c r="AJ2530" s="1" t="str">
        <f t="shared" si="233"/>
        <v>Winter</v>
      </c>
      <c r="AL2530" s="1">
        <f t="shared" si="230"/>
        <v>0</v>
      </c>
      <c r="AM2530" s="1">
        <f t="shared" si="234"/>
        <v>113138.67360815834</v>
      </c>
    </row>
    <row r="2531" spans="1:39" x14ac:dyDescent="0.2">
      <c r="A2531" s="24" t="s">
        <v>5090</v>
      </c>
      <c r="B2531" s="36">
        <v>2526</v>
      </c>
      <c r="C2531" s="37">
        <v>43387</v>
      </c>
      <c r="D2531" s="26">
        <v>43374</v>
      </c>
      <c r="E2531" s="38">
        <v>2018</v>
      </c>
      <c r="F2531" s="38" t="s">
        <v>4456</v>
      </c>
      <c r="G2531" s="38">
        <v>14</v>
      </c>
      <c r="H2531" s="39">
        <v>6</v>
      </c>
      <c r="I2531" s="29">
        <v>71309.468854326755</v>
      </c>
      <c r="J2531" s="30">
        <v>356610.52516346169</v>
      </c>
      <c r="K2531" s="30">
        <v>1310969.4689487289</v>
      </c>
      <c r="L2531" s="30">
        <v>2367719.6179276458</v>
      </c>
      <c r="M2531" s="30">
        <v>416541.12782050128</v>
      </c>
      <c r="N2531" s="30">
        <v>909399.63292965735</v>
      </c>
      <c r="O2531" s="31">
        <v>193107.13486277885</v>
      </c>
      <c r="P2531" s="32">
        <v>1798820.065623557</v>
      </c>
      <c r="Q2531" s="32">
        <v>3826836.910883544</v>
      </c>
      <c r="R2531" s="32">
        <v>416541.12782050128</v>
      </c>
      <c r="S2531" s="36">
        <v>2526</v>
      </c>
      <c r="T2531" s="33" t="s">
        <v>5091</v>
      </c>
      <c r="U2531" s="34">
        <v>43387</v>
      </c>
      <c r="V2531" s="27" t="s">
        <v>4456</v>
      </c>
      <c r="W2531" s="35">
        <v>121323.1504959313</v>
      </c>
      <c r="X2531" s="35">
        <v>49988.328430885922</v>
      </c>
      <c r="Y2531" s="35">
        <v>98052.646368039233</v>
      </c>
      <c r="Z2531" s="35">
        <v>1861.2460102996829</v>
      </c>
      <c r="AA2531" s="35">
        <v>60280.403836201731</v>
      </c>
      <c r="AB2531" s="35">
        <v>32059.222815271762</v>
      </c>
      <c r="AC2531" s="35">
        <v>7733.3420298987558</v>
      </c>
      <c r="AD2531" s="35">
        <v>23947.110688091394</v>
      </c>
      <c r="AE2531" s="35">
        <v>2579.4006432086103</v>
      </c>
      <c r="AG2531" s="1">
        <v>0</v>
      </c>
      <c r="AH2531" s="1">
        <f t="shared" si="231"/>
        <v>23947.110688091394</v>
      </c>
      <c r="AI2531">
        <f t="shared" si="232"/>
        <v>10</v>
      </c>
      <c r="AJ2531" s="1" t="str">
        <f t="shared" si="233"/>
        <v>Winter</v>
      </c>
      <c r="AL2531" s="1">
        <f t="shared" si="230"/>
        <v>121323.1504959313</v>
      </c>
      <c r="AM2531" s="1">
        <f t="shared" si="234"/>
        <v>0</v>
      </c>
    </row>
    <row r="2532" spans="1:39" x14ac:dyDescent="0.2">
      <c r="A2532" s="24" t="s">
        <v>5092</v>
      </c>
      <c r="B2532" s="36">
        <v>2527</v>
      </c>
      <c r="C2532" s="37">
        <v>43387</v>
      </c>
      <c r="D2532" s="26">
        <v>43374</v>
      </c>
      <c r="E2532" s="38">
        <v>2018</v>
      </c>
      <c r="F2532" s="38" t="s">
        <v>4456</v>
      </c>
      <c r="G2532" s="38">
        <v>14</v>
      </c>
      <c r="H2532" s="39">
        <v>7</v>
      </c>
      <c r="I2532" s="29">
        <v>79258.411865298927</v>
      </c>
      <c r="J2532" s="30">
        <v>398237.49482326407</v>
      </c>
      <c r="K2532" s="30">
        <v>1443038.8512537326</v>
      </c>
      <c r="L2532" s="30">
        <v>2446435.1820831141</v>
      </c>
      <c r="M2532" s="30">
        <v>439597.90855903859</v>
      </c>
      <c r="N2532" s="30">
        <v>925710.2861308899</v>
      </c>
      <c r="O2532" s="31">
        <v>191065.7195563578</v>
      </c>
      <c r="P2532" s="32">
        <v>1961895.17167807</v>
      </c>
      <c r="Q2532" s="32">
        <v>3961448.682593626</v>
      </c>
      <c r="R2532" s="32">
        <v>439597.90855903859</v>
      </c>
      <c r="S2532" s="36">
        <v>2527</v>
      </c>
      <c r="T2532" s="33" t="s">
        <v>5093</v>
      </c>
      <c r="U2532" s="34">
        <v>43387</v>
      </c>
      <c r="V2532" s="27" t="s">
        <v>4456</v>
      </c>
      <c r="W2532" s="35">
        <v>142856.03978085212</v>
      </c>
      <c r="X2532" s="35">
        <v>45856.937323954291</v>
      </c>
      <c r="Y2532" s="35">
        <v>96200.982011761138</v>
      </c>
      <c r="Z2532" s="35">
        <v>1826.09751586129</v>
      </c>
      <c r="AA2532" s="35">
        <v>57381.010810523134</v>
      </c>
      <c r="AB2532" s="35">
        <v>31327.221932378401</v>
      </c>
      <c r="AC2532" s="35">
        <v>7610.7166332519873</v>
      </c>
      <c r="AD2532" s="35">
        <v>23947.110688091394</v>
      </c>
      <c r="AE2532" s="35">
        <v>810.8892955579646</v>
      </c>
      <c r="AG2532" s="1">
        <v>0</v>
      </c>
      <c r="AH2532" s="1">
        <f t="shared" si="231"/>
        <v>23947.110688091394</v>
      </c>
      <c r="AI2532">
        <f t="shared" si="232"/>
        <v>10</v>
      </c>
      <c r="AJ2532" s="1" t="str">
        <f t="shared" si="233"/>
        <v>Winter</v>
      </c>
      <c r="AL2532" s="1">
        <f t="shared" si="230"/>
        <v>142856.03978085212</v>
      </c>
      <c r="AM2532" s="1">
        <f t="shared" si="234"/>
        <v>0</v>
      </c>
    </row>
    <row r="2533" spans="1:39" x14ac:dyDescent="0.2">
      <c r="A2533" s="24" t="s">
        <v>5094</v>
      </c>
      <c r="B2533" s="36">
        <v>2528</v>
      </c>
      <c r="C2533" s="37">
        <v>43387</v>
      </c>
      <c r="D2533" s="26">
        <v>43374</v>
      </c>
      <c r="E2533" s="38">
        <v>2018</v>
      </c>
      <c r="F2533" s="38" t="s">
        <v>4456</v>
      </c>
      <c r="G2533" s="38">
        <v>14</v>
      </c>
      <c r="H2533" s="39">
        <v>8</v>
      </c>
      <c r="I2533" s="29">
        <v>85750.920447805169</v>
      </c>
      <c r="J2533" s="30">
        <v>397394.26487291924</v>
      </c>
      <c r="K2533" s="30">
        <v>1560477.3253835605</v>
      </c>
      <c r="L2533" s="30">
        <v>2450316.7655493296</v>
      </c>
      <c r="M2533" s="30">
        <v>436719.15726594377</v>
      </c>
      <c r="N2533" s="30">
        <v>927605.88404805411</v>
      </c>
      <c r="O2533" s="31">
        <v>192419.60702961645</v>
      </c>
      <c r="P2533" s="32">
        <v>2082947.4030973094</v>
      </c>
      <c r="Q2533" s="32">
        <v>3967736.5214999192</v>
      </c>
      <c r="R2533" s="32">
        <v>436719.15726594377</v>
      </c>
      <c r="S2533" s="36">
        <v>2528</v>
      </c>
      <c r="T2533" s="33" t="s">
        <v>5095</v>
      </c>
      <c r="U2533" s="34">
        <v>43387</v>
      </c>
      <c r="V2533" s="27" t="s">
        <v>4456</v>
      </c>
      <c r="W2533" s="35">
        <v>154476.78223872063</v>
      </c>
      <c r="X2533" s="35">
        <v>48375.356022942622</v>
      </c>
      <c r="Y2533" s="35">
        <v>97047.383447304237</v>
      </c>
      <c r="Z2533" s="35">
        <v>1842.1640000753252</v>
      </c>
      <c r="AA2533" s="35">
        <v>37085.259630772882</v>
      </c>
      <c r="AB2533" s="35">
        <v>31327.940975793175</v>
      </c>
      <c r="AC2533" s="35">
        <v>7481.9998036675643</v>
      </c>
      <c r="AD2533" s="35">
        <v>23947.110688091394</v>
      </c>
      <c r="AE2533" s="35">
        <v>0</v>
      </c>
      <c r="AG2533" s="1">
        <v>0</v>
      </c>
      <c r="AH2533" s="1">
        <f t="shared" si="231"/>
        <v>23947.110688091394</v>
      </c>
      <c r="AI2533">
        <f t="shared" si="232"/>
        <v>10</v>
      </c>
      <c r="AJ2533" s="1" t="str">
        <f t="shared" si="233"/>
        <v>Winter</v>
      </c>
      <c r="AL2533" s="1">
        <f t="shared" si="230"/>
        <v>0</v>
      </c>
      <c r="AM2533" s="1">
        <f t="shared" si="234"/>
        <v>154476.78223872063</v>
      </c>
    </row>
    <row r="2534" spans="1:39" x14ac:dyDescent="0.2">
      <c r="A2534" s="24" t="s">
        <v>5096</v>
      </c>
      <c r="B2534" s="36">
        <v>2529</v>
      </c>
      <c r="C2534" s="37">
        <v>43387</v>
      </c>
      <c r="D2534" s="26">
        <v>43374</v>
      </c>
      <c r="E2534" s="38">
        <v>2018</v>
      </c>
      <c r="F2534" s="38" t="s">
        <v>4456</v>
      </c>
      <c r="G2534" s="38">
        <v>14</v>
      </c>
      <c r="H2534" s="39">
        <v>9</v>
      </c>
      <c r="I2534" s="29">
        <v>86486.068462596988</v>
      </c>
      <c r="J2534" s="30">
        <v>394986.42049673042</v>
      </c>
      <c r="K2534" s="30">
        <v>1544373.0040594956</v>
      </c>
      <c r="L2534" s="30">
        <v>2475939.6530258963</v>
      </c>
      <c r="M2534" s="30">
        <v>432306.00912522426</v>
      </c>
      <c r="N2534" s="30">
        <v>931479.4009411115</v>
      </c>
      <c r="O2534" s="31">
        <v>192788.30358596885</v>
      </c>
      <c r="P2534" s="32">
        <v>2063165.0816473169</v>
      </c>
      <c r="Q2534" s="32">
        <v>3995193.7780497069</v>
      </c>
      <c r="R2534" s="32">
        <v>432306.00912522426</v>
      </c>
      <c r="S2534" s="36">
        <v>2529</v>
      </c>
      <c r="T2534" s="33" t="s">
        <v>5097</v>
      </c>
      <c r="U2534" s="34">
        <v>43387</v>
      </c>
      <c r="V2534" s="27" t="s">
        <v>4456</v>
      </c>
      <c r="W2534" s="35">
        <v>166241.65674619269</v>
      </c>
      <c r="X2534" s="35">
        <v>52651.771562882102</v>
      </c>
      <c r="Y2534" s="35">
        <v>102209.67324743081</v>
      </c>
      <c r="Z2534" s="35">
        <v>1940.1551471824801</v>
      </c>
      <c r="AA2534" s="35">
        <v>31084.190345065999</v>
      </c>
      <c r="AB2534" s="35">
        <v>31486.973678373855</v>
      </c>
      <c r="AC2534" s="35">
        <v>7359.1944909400354</v>
      </c>
      <c r="AD2534" s="35">
        <v>23947.110688091394</v>
      </c>
      <c r="AE2534" s="35">
        <v>0</v>
      </c>
      <c r="AG2534" s="1">
        <v>0</v>
      </c>
      <c r="AH2534" s="1">
        <f t="shared" si="231"/>
        <v>23947.110688091394</v>
      </c>
      <c r="AI2534">
        <f t="shared" si="232"/>
        <v>10</v>
      </c>
      <c r="AJ2534" s="1" t="str">
        <f t="shared" si="233"/>
        <v>Winter</v>
      </c>
      <c r="AL2534" s="1">
        <f t="shared" si="230"/>
        <v>0</v>
      </c>
      <c r="AM2534" s="1">
        <f t="shared" si="234"/>
        <v>166241.65674619269</v>
      </c>
    </row>
    <row r="2535" spans="1:39" x14ac:dyDescent="0.2">
      <c r="A2535" s="24" t="s">
        <v>5098</v>
      </c>
      <c r="B2535" s="36">
        <v>2530</v>
      </c>
      <c r="C2535" s="37">
        <v>43387</v>
      </c>
      <c r="D2535" s="26">
        <v>43374</v>
      </c>
      <c r="E2535" s="38">
        <v>2018</v>
      </c>
      <c r="F2535" s="38" t="s">
        <v>4456</v>
      </c>
      <c r="G2535" s="38">
        <v>14</v>
      </c>
      <c r="H2535" s="39">
        <v>10</v>
      </c>
      <c r="I2535" s="29">
        <v>82101.681000082259</v>
      </c>
      <c r="J2535" s="30">
        <v>384098.22212441626</v>
      </c>
      <c r="K2535" s="30">
        <v>1494411.105972843</v>
      </c>
      <c r="L2535" s="30">
        <v>2410809.3850984802</v>
      </c>
      <c r="M2535" s="30">
        <v>409160.39844168862</v>
      </c>
      <c r="N2535" s="30">
        <v>924915.88338864292</v>
      </c>
      <c r="O2535" s="31">
        <v>188879.04422067656</v>
      </c>
      <c r="P2535" s="32">
        <v>1985673.1854146139</v>
      </c>
      <c r="Q2535" s="32">
        <v>3908702.5348322159</v>
      </c>
      <c r="R2535" s="32">
        <v>409160.39844168862</v>
      </c>
      <c r="S2535" s="36">
        <v>2530</v>
      </c>
      <c r="T2535" s="33" t="s">
        <v>5099</v>
      </c>
      <c r="U2535" s="34">
        <v>43387</v>
      </c>
      <c r="V2535" s="27" t="s">
        <v>4456</v>
      </c>
      <c r="W2535" s="35">
        <v>156565.81639685683</v>
      </c>
      <c r="X2535" s="35">
        <v>53412.428539669243</v>
      </c>
      <c r="Y2535" s="35">
        <v>104610.42285109581</v>
      </c>
      <c r="Z2535" s="35">
        <v>1985.7264375766015</v>
      </c>
      <c r="AA2535" s="35">
        <v>29465.924470268634</v>
      </c>
      <c r="AB2535" s="35">
        <v>31597.902556816684</v>
      </c>
      <c r="AC2535" s="35">
        <v>7329.7397208932216</v>
      </c>
      <c r="AD2535" s="35">
        <v>23947.110688091394</v>
      </c>
      <c r="AE2535" s="35">
        <v>0</v>
      </c>
      <c r="AG2535" s="1">
        <v>0</v>
      </c>
      <c r="AH2535" s="1">
        <f t="shared" si="231"/>
        <v>23947.110688091394</v>
      </c>
      <c r="AI2535">
        <f t="shared" si="232"/>
        <v>10</v>
      </c>
      <c r="AJ2535" s="1" t="str">
        <f t="shared" si="233"/>
        <v>Winter</v>
      </c>
      <c r="AL2535" s="1">
        <f t="shared" ref="AL2535:AL2598" si="235">IF(OR(AND(H2535&gt;15,H2535&lt;23),(AND(H2535&gt;5,H2535&lt;8))),W2535,0)</f>
        <v>0</v>
      </c>
      <c r="AM2535" s="1">
        <f t="shared" si="234"/>
        <v>156565.81639685683</v>
      </c>
    </row>
    <row r="2536" spans="1:39" x14ac:dyDescent="0.2">
      <c r="A2536" s="24" t="s">
        <v>5100</v>
      </c>
      <c r="B2536" s="36">
        <v>2531</v>
      </c>
      <c r="C2536" s="37">
        <v>43387</v>
      </c>
      <c r="D2536" s="26">
        <v>43374</v>
      </c>
      <c r="E2536" s="38">
        <v>2018</v>
      </c>
      <c r="F2536" s="38" t="s">
        <v>4456</v>
      </c>
      <c r="G2536" s="38">
        <v>14</v>
      </c>
      <c r="H2536" s="39">
        <v>11</v>
      </c>
      <c r="I2536" s="29">
        <v>80111.333350807705</v>
      </c>
      <c r="J2536" s="30">
        <v>378960.3340488816</v>
      </c>
      <c r="K2536" s="30">
        <v>1423600.143269154</v>
      </c>
      <c r="L2536" s="30">
        <v>2450942.3078039577</v>
      </c>
      <c r="M2536" s="30">
        <v>395229.56066128192</v>
      </c>
      <c r="N2536" s="30">
        <v>919722.71986352932</v>
      </c>
      <c r="O2536" s="31">
        <v>186640.28560734156</v>
      </c>
      <c r="P2536" s="32">
        <v>1898941.0372812436</v>
      </c>
      <c r="Q2536" s="32">
        <v>3936265.6473237104</v>
      </c>
      <c r="R2536" s="32">
        <v>395229.56066128192</v>
      </c>
      <c r="S2536" s="36">
        <v>2531</v>
      </c>
      <c r="T2536" s="33" t="s">
        <v>5101</v>
      </c>
      <c r="U2536" s="34">
        <v>43387</v>
      </c>
      <c r="V2536" s="27" t="s">
        <v>4456</v>
      </c>
      <c r="W2536" s="35">
        <v>130721.89858297714</v>
      </c>
      <c r="X2536" s="35">
        <v>52537.83062562775</v>
      </c>
      <c r="Y2536" s="35">
        <v>103994.09118497894</v>
      </c>
      <c r="Z2536" s="35">
        <v>1974.0271627780858</v>
      </c>
      <c r="AA2536" s="35">
        <v>28859.074767219627</v>
      </c>
      <c r="AB2536" s="35">
        <v>31806.221939716081</v>
      </c>
      <c r="AC2536" s="35">
        <v>7205.5464873452556</v>
      </c>
      <c r="AD2536" s="35">
        <v>23947.110688091394</v>
      </c>
      <c r="AE2536" s="35">
        <v>0</v>
      </c>
      <c r="AG2536" s="1">
        <v>0</v>
      </c>
      <c r="AH2536" s="1">
        <f t="shared" si="231"/>
        <v>23947.110688091394</v>
      </c>
      <c r="AI2536">
        <f t="shared" si="232"/>
        <v>10</v>
      </c>
      <c r="AJ2536" s="1" t="str">
        <f t="shared" si="233"/>
        <v>Winter</v>
      </c>
      <c r="AL2536" s="1">
        <f t="shared" si="235"/>
        <v>0</v>
      </c>
      <c r="AM2536" s="1">
        <f t="shared" si="234"/>
        <v>130721.89858297714</v>
      </c>
    </row>
    <row r="2537" spans="1:39" x14ac:dyDescent="0.2">
      <c r="A2537" s="24" t="s">
        <v>5102</v>
      </c>
      <c r="B2537" s="36">
        <v>2532</v>
      </c>
      <c r="C2537" s="37">
        <v>43387</v>
      </c>
      <c r="D2537" s="26">
        <v>43374</v>
      </c>
      <c r="E2537" s="38">
        <v>2018</v>
      </c>
      <c r="F2537" s="38" t="s">
        <v>4456</v>
      </c>
      <c r="G2537" s="38">
        <v>14</v>
      </c>
      <c r="H2537" s="39">
        <v>12</v>
      </c>
      <c r="I2537" s="29">
        <v>75689.627439627991</v>
      </c>
      <c r="J2537" s="30">
        <v>383254.06766521628</v>
      </c>
      <c r="K2537" s="30">
        <v>1379745.2774925767</v>
      </c>
      <c r="L2537" s="30">
        <v>2400432.3114992362</v>
      </c>
      <c r="M2537" s="30">
        <v>389318.5809745834</v>
      </c>
      <c r="N2537" s="30">
        <v>911896.32332720445</v>
      </c>
      <c r="O2537" s="31">
        <v>186387.81770693784</v>
      </c>
      <c r="P2537" s="32">
        <v>1844753.4859067881</v>
      </c>
      <c r="Q2537" s="32">
        <v>3881970.5201985948</v>
      </c>
      <c r="R2537" s="32">
        <v>389318.5809745834</v>
      </c>
      <c r="S2537" s="36">
        <v>2532</v>
      </c>
      <c r="T2537" s="33" t="s">
        <v>5103</v>
      </c>
      <c r="U2537" s="34">
        <v>43387</v>
      </c>
      <c r="V2537" s="27" t="s">
        <v>4456</v>
      </c>
      <c r="W2537" s="35">
        <v>102116.36951552761</v>
      </c>
      <c r="X2537" s="35">
        <v>54893.527224346559</v>
      </c>
      <c r="Y2537" s="35">
        <v>104269.74229079284</v>
      </c>
      <c r="Z2537" s="35">
        <v>1979.259602084263</v>
      </c>
      <c r="AA2537" s="35">
        <v>29668.207704618304</v>
      </c>
      <c r="AB2537" s="35">
        <v>32222.117871003371</v>
      </c>
      <c r="AC2537" s="35">
        <v>7235.1811720592041</v>
      </c>
      <c r="AD2537" s="35">
        <v>23947.110688091394</v>
      </c>
      <c r="AE2537" s="35">
        <v>0</v>
      </c>
      <c r="AG2537" s="1">
        <v>0</v>
      </c>
      <c r="AH2537" s="1">
        <f t="shared" si="231"/>
        <v>23947.110688091394</v>
      </c>
      <c r="AI2537">
        <f t="shared" si="232"/>
        <v>10</v>
      </c>
      <c r="AJ2537" s="1" t="str">
        <f t="shared" si="233"/>
        <v>Winter</v>
      </c>
      <c r="AL2537" s="1">
        <f t="shared" si="235"/>
        <v>0</v>
      </c>
      <c r="AM2537" s="1">
        <f t="shared" si="234"/>
        <v>102116.36951552761</v>
      </c>
    </row>
    <row r="2538" spans="1:39" x14ac:dyDescent="0.2">
      <c r="A2538" s="24" t="s">
        <v>5104</v>
      </c>
      <c r="B2538" s="36">
        <v>2533</v>
      </c>
      <c r="C2538" s="37">
        <v>43387</v>
      </c>
      <c r="D2538" s="26">
        <v>43374</v>
      </c>
      <c r="E2538" s="38">
        <v>2018</v>
      </c>
      <c r="F2538" s="38" t="s">
        <v>4456</v>
      </c>
      <c r="G2538" s="38">
        <v>14</v>
      </c>
      <c r="H2538" s="39">
        <v>13</v>
      </c>
      <c r="I2538" s="29">
        <v>74039.198460130254</v>
      </c>
      <c r="J2538" s="30">
        <v>378267.72815626732</v>
      </c>
      <c r="K2538" s="30">
        <v>1340367.0031116542</v>
      </c>
      <c r="L2538" s="30">
        <v>2424937.9129058872</v>
      </c>
      <c r="M2538" s="30">
        <v>378830.37746383104</v>
      </c>
      <c r="N2538" s="30">
        <v>898254.54942669184</v>
      </c>
      <c r="O2538" s="31">
        <v>189884.81312095473</v>
      </c>
      <c r="P2538" s="32">
        <v>1793236.5790356155</v>
      </c>
      <c r="Q2538" s="32">
        <v>3891345.0036098012</v>
      </c>
      <c r="R2538" s="32">
        <v>378830.37746383104</v>
      </c>
      <c r="S2538" s="36">
        <v>2533</v>
      </c>
      <c r="T2538" s="33" t="s">
        <v>5105</v>
      </c>
      <c r="U2538" s="34">
        <v>43387</v>
      </c>
      <c r="V2538" s="27" t="s">
        <v>4456</v>
      </c>
      <c r="W2538" s="35">
        <v>140626.13390708735</v>
      </c>
      <c r="X2538" s="35">
        <v>55433.226374557271</v>
      </c>
      <c r="Y2538" s="35">
        <v>105521.63898240481</v>
      </c>
      <c r="Z2538" s="35">
        <v>2003.0232414033303</v>
      </c>
      <c r="AA2538" s="35">
        <v>29668.207704618304</v>
      </c>
      <c r="AB2538" s="35">
        <v>32556.316989080355</v>
      </c>
      <c r="AC2538" s="35">
        <v>7291.9060209253848</v>
      </c>
      <c r="AD2538" s="35">
        <v>23947.110688091394</v>
      </c>
      <c r="AE2538" s="35">
        <v>0</v>
      </c>
      <c r="AG2538" s="1">
        <v>0</v>
      </c>
      <c r="AH2538" s="1">
        <f t="shared" si="231"/>
        <v>23947.110688091394</v>
      </c>
      <c r="AI2538">
        <f t="shared" si="232"/>
        <v>10</v>
      </c>
      <c r="AJ2538" s="1" t="str">
        <f t="shared" si="233"/>
        <v>Winter</v>
      </c>
      <c r="AL2538" s="1">
        <f t="shared" si="235"/>
        <v>0</v>
      </c>
      <c r="AM2538" s="1">
        <f t="shared" si="234"/>
        <v>140626.13390708735</v>
      </c>
    </row>
    <row r="2539" spans="1:39" x14ac:dyDescent="0.2">
      <c r="A2539" s="24" t="s">
        <v>5106</v>
      </c>
      <c r="B2539" s="36">
        <v>2534</v>
      </c>
      <c r="C2539" s="37">
        <v>43387</v>
      </c>
      <c r="D2539" s="26">
        <v>43374</v>
      </c>
      <c r="E2539" s="38">
        <v>2018</v>
      </c>
      <c r="F2539" s="38" t="s">
        <v>4456</v>
      </c>
      <c r="G2539" s="38">
        <v>14</v>
      </c>
      <c r="H2539" s="39">
        <v>14</v>
      </c>
      <c r="I2539" s="29">
        <v>71784.35910409184</v>
      </c>
      <c r="J2539" s="30">
        <v>367415.43387407303</v>
      </c>
      <c r="K2539" s="30">
        <v>1337170.6929837964</v>
      </c>
      <c r="L2539" s="30">
        <v>2473456.2134242407</v>
      </c>
      <c r="M2539" s="30">
        <v>379043.14897737117</v>
      </c>
      <c r="N2539" s="30">
        <v>913672.54705170775</v>
      </c>
      <c r="O2539" s="31">
        <v>186322.30046308477</v>
      </c>
      <c r="P2539" s="32">
        <v>1787998.2010652593</v>
      </c>
      <c r="Q2539" s="32">
        <v>3940866.4948131065</v>
      </c>
      <c r="R2539" s="32">
        <v>379043.14897737117</v>
      </c>
      <c r="S2539" s="36">
        <v>2534</v>
      </c>
      <c r="T2539" s="33" t="s">
        <v>5107</v>
      </c>
      <c r="U2539" s="34">
        <v>43387</v>
      </c>
      <c r="V2539" s="27" t="s">
        <v>4456</v>
      </c>
      <c r="W2539" s="35">
        <v>141249.82405568819</v>
      </c>
      <c r="X2539" s="35">
        <v>55269.294807497849</v>
      </c>
      <c r="Y2539" s="35">
        <v>105847.22026202604</v>
      </c>
      <c r="Z2539" s="35">
        <v>2009.2034607056094</v>
      </c>
      <c r="AA2539" s="35">
        <v>29668.207704618304</v>
      </c>
      <c r="AB2539" s="35">
        <v>32841.630111194172</v>
      </c>
      <c r="AC2539" s="35">
        <v>7328.223288990419</v>
      </c>
      <c r="AD2539" s="35">
        <v>23947.110688091394</v>
      </c>
      <c r="AE2539" s="35">
        <v>0</v>
      </c>
      <c r="AG2539" s="1">
        <v>0</v>
      </c>
      <c r="AH2539" s="1">
        <f t="shared" si="231"/>
        <v>23947.110688091394</v>
      </c>
      <c r="AI2539">
        <f t="shared" si="232"/>
        <v>10</v>
      </c>
      <c r="AJ2539" s="1" t="str">
        <f t="shared" si="233"/>
        <v>Winter</v>
      </c>
      <c r="AL2539" s="1">
        <f t="shared" si="235"/>
        <v>0</v>
      </c>
      <c r="AM2539" s="1">
        <f t="shared" si="234"/>
        <v>141249.82405568819</v>
      </c>
    </row>
    <row r="2540" spans="1:39" x14ac:dyDescent="0.2">
      <c r="A2540" s="24" t="s">
        <v>5108</v>
      </c>
      <c r="B2540" s="36">
        <v>2535</v>
      </c>
      <c r="C2540" s="37">
        <v>43387</v>
      </c>
      <c r="D2540" s="26">
        <v>43374</v>
      </c>
      <c r="E2540" s="38">
        <v>2018</v>
      </c>
      <c r="F2540" s="38" t="s">
        <v>4456</v>
      </c>
      <c r="G2540" s="38">
        <v>14</v>
      </c>
      <c r="H2540" s="39">
        <v>15</v>
      </c>
      <c r="I2540" s="29">
        <v>72319.478694424135</v>
      </c>
      <c r="J2540" s="30">
        <v>366106.40920627525</v>
      </c>
      <c r="K2540" s="30">
        <v>1331443.2079456972</v>
      </c>
      <c r="L2540" s="30">
        <v>2546735.8641405017</v>
      </c>
      <c r="M2540" s="30">
        <v>373333.01358060061</v>
      </c>
      <c r="N2540" s="30">
        <v>911233.41233199916</v>
      </c>
      <c r="O2540" s="31">
        <v>187771.31287591529</v>
      </c>
      <c r="P2540" s="32">
        <v>1777095.7002207218</v>
      </c>
      <c r="Q2540" s="32">
        <v>4011846.9985546912</v>
      </c>
      <c r="R2540" s="32">
        <v>373333.01358060061</v>
      </c>
      <c r="S2540" s="36">
        <v>2535</v>
      </c>
      <c r="T2540" s="33" t="s">
        <v>5109</v>
      </c>
      <c r="U2540" s="34">
        <v>43387</v>
      </c>
      <c r="V2540" s="27" t="s">
        <v>4456</v>
      </c>
      <c r="W2540" s="35">
        <v>119947.36180965359</v>
      </c>
      <c r="X2540" s="35">
        <v>54554.910396216037</v>
      </c>
      <c r="Y2540" s="35">
        <v>105069.66807861028</v>
      </c>
      <c r="Z2540" s="35">
        <v>1994.4438804924421</v>
      </c>
      <c r="AA2540" s="35">
        <v>28724.219277653177</v>
      </c>
      <c r="AB2540" s="35">
        <v>32668.740680508006</v>
      </c>
      <c r="AC2540" s="35">
        <v>7614.4691599670095</v>
      </c>
      <c r="AD2540" s="35">
        <v>23947.110688091394</v>
      </c>
      <c r="AE2540" s="35">
        <v>0</v>
      </c>
      <c r="AG2540" s="1">
        <v>0</v>
      </c>
      <c r="AH2540" s="1">
        <f t="shared" si="231"/>
        <v>23947.110688091394</v>
      </c>
      <c r="AI2540">
        <f t="shared" si="232"/>
        <v>10</v>
      </c>
      <c r="AJ2540" s="1" t="str">
        <f t="shared" si="233"/>
        <v>Winter</v>
      </c>
      <c r="AL2540" s="1">
        <f t="shared" si="235"/>
        <v>0</v>
      </c>
      <c r="AM2540" s="1">
        <f t="shared" si="234"/>
        <v>119947.36180965359</v>
      </c>
    </row>
    <row r="2541" spans="1:39" x14ac:dyDescent="0.2">
      <c r="A2541" s="24" t="s">
        <v>5110</v>
      </c>
      <c r="B2541" s="36">
        <v>2536</v>
      </c>
      <c r="C2541" s="37">
        <v>43387</v>
      </c>
      <c r="D2541" s="26">
        <v>43374</v>
      </c>
      <c r="E2541" s="38">
        <v>2018</v>
      </c>
      <c r="F2541" s="38" t="s">
        <v>4456</v>
      </c>
      <c r="G2541" s="38">
        <v>14</v>
      </c>
      <c r="H2541" s="39">
        <v>16</v>
      </c>
      <c r="I2541" s="29">
        <v>75924.64058027351</v>
      </c>
      <c r="J2541" s="30">
        <v>375809.714698033</v>
      </c>
      <c r="K2541" s="30">
        <v>1375711.6217355849</v>
      </c>
      <c r="L2541" s="30">
        <v>2582627.4338454506</v>
      </c>
      <c r="M2541" s="30">
        <v>381322.06572503824</v>
      </c>
      <c r="N2541" s="30">
        <v>912121.20790020726</v>
      </c>
      <c r="O2541" s="31">
        <v>194047.75850010364</v>
      </c>
      <c r="P2541" s="32">
        <v>1832958.3280408967</v>
      </c>
      <c r="Q2541" s="32">
        <v>4064606.1149437944</v>
      </c>
      <c r="R2541" s="32">
        <v>381322.06572503824</v>
      </c>
      <c r="S2541" s="36">
        <v>2536</v>
      </c>
      <c r="T2541" s="33" t="s">
        <v>5111</v>
      </c>
      <c r="U2541" s="34">
        <v>43387</v>
      </c>
      <c r="V2541" s="27" t="s">
        <v>4456</v>
      </c>
      <c r="W2541" s="35">
        <v>129690.8744096116</v>
      </c>
      <c r="X2541" s="35">
        <v>52550.315829755411</v>
      </c>
      <c r="Y2541" s="35">
        <v>103451.63502305756</v>
      </c>
      <c r="Z2541" s="35">
        <v>1963.7302008445042</v>
      </c>
      <c r="AA2541" s="35">
        <v>28184.797319387391</v>
      </c>
      <c r="AB2541" s="35">
        <v>33089.013096672323</v>
      </c>
      <c r="AC2541" s="35">
        <v>7367.8304444394098</v>
      </c>
      <c r="AD2541" s="35">
        <v>23947.110688091394</v>
      </c>
      <c r="AE2541" s="35">
        <v>0</v>
      </c>
      <c r="AG2541" s="1">
        <v>0</v>
      </c>
      <c r="AH2541" s="1">
        <f t="shared" si="231"/>
        <v>23947.110688091394</v>
      </c>
      <c r="AI2541">
        <f t="shared" si="232"/>
        <v>10</v>
      </c>
      <c r="AJ2541" s="1" t="str">
        <f t="shared" si="233"/>
        <v>Winter</v>
      </c>
      <c r="AL2541" s="1">
        <f t="shared" si="235"/>
        <v>129690.8744096116</v>
      </c>
      <c r="AM2541" s="1">
        <f t="shared" si="234"/>
        <v>0</v>
      </c>
    </row>
    <row r="2542" spans="1:39" x14ac:dyDescent="0.2">
      <c r="A2542" s="24" t="s">
        <v>5112</v>
      </c>
      <c r="B2542" s="36">
        <v>2537</v>
      </c>
      <c r="C2542" s="37">
        <v>43387</v>
      </c>
      <c r="D2542" s="26">
        <v>43374</v>
      </c>
      <c r="E2542" s="38">
        <v>2018</v>
      </c>
      <c r="F2542" s="38" t="s">
        <v>4456</v>
      </c>
      <c r="G2542" s="38">
        <v>14</v>
      </c>
      <c r="H2542" s="39">
        <v>17</v>
      </c>
      <c r="I2542" s="29">
        <v>79084.489034234139</v>
      </c>
      <c r="J2542" s="30">
        <v>388494.12495153799</v>
      </c>
      <c r="K2542" s="30">
        <v>1422276.8923610412</v>
      </c>
      <c r="L2542" s="30">
        <v>2688191.7516928231</v>
      </c>
      <c r="M2542" s="30">
        <v>389419.00311954744</v>
      </c>
      <c r="N2542" s="30">
        <v>927115.81913929118</v>
      </c>
      <c r="O2542" s="31">
        <v>194999.01583141481</v>
      </c>
      <c r="P2542" s="32">
        <v>1890780.3845148226</v>
      </c>
      <c r="Q2542" s="32">
        <v>4198800.711615067</v>
      </c>
      <c r="R2542" s="32">
        <v>389419.00311954744</v>
      </c>
      <c r="S2542" s="36">
        <v>2537</v>
      </c>
      <c r="T2542" s="33" t="s">
        <v>5113</v>
      </c>
      <c r="U2542" s="34">
        <v>43387</v>
      </c>
      <c r="V2542" s="27" t="s">
        <v>4456</v>
      </c>
      <c r="W2542" s="35">
        <v>173776.64078684247</v>
      </c>
      <c r="X2542" s="35">
        <v>54038.057615384147</v>
      </c>
      <c r="Y2542" s="35">
        <v>100449.15232223057</v>
      </c>
      <c r="Z2542" s="35">
        <v>1906.7367472774047</v>
      </c>
      <c r="AA2542" s="35">
        <v>27982.514085037721</v>
      </c>
      <c r="AB2542" s="35">
        <v>33124.657109476051</v>
      </c>
      <c r="AC2542" s="35">
        <v>7452.3651189536122</v>
      </c>
      <c r="AD2542" s="35">
        <v>23947.110688091394</v>
      </c>
      <c r="AE2542" s="35">
        <v>72.008647692486946</v>
      </c>
      <c r="AG2542" s="1">
        <v>0</v>
      </c>
      <c r="AH2542" s="1">
        <f t="shared" si="231"/>
        <v>23947.110688091394</v>
      </c>
      <c r="AI2542">
        <f t="shared" si="232"/>
        <v>10</v>
      </c>
      <c r="AJ2542" s="1" t="str">
        <f t="shared" si="233"/>
        <v>Winter</v>
      </c>
      <c r="AL2542" s="1">
        <f t="shared" si="235"/>
        <v>173776.64078684247</v>
      </c>
      <c r="AM2542" s="1">
        <f t="shared" si="234"/>
        <v>0</v>
      </c>
    </row>
    <row r="2543" spans="1:39" x14ac:dyDescent="0.2">
      <c r="A2543" s="24" t="s">
        <v>5114</v>
      </c>
      <c r="B2543" s="36">
        <v>2538</v>
      </c>
      <c r="C2543" s="37">
        <v>43387</v>
      </c>
      <c r="D2543" s="26">
        <v>43374</v>
      </c>
      <c r="E2543" s="38">
        <v>2018</v>
      </c>
      <c r="F2543" s="38" t="s">
        <v>4456</v>
      </c>
      <c r="G2543" s="38">
        <v>14</v>
      </c>
      <c r="H2543" s="39">
        <v>18</v>
      </c>
      <c r="I2543" s="29">
        <v>84180.925219360215</v>
      </c>
      <c r="J2543" s="30">
        <v>394959.40007809398</v>
      </c>
      <c r="K2543" s="30">
        <v>1497040.0743715086</v>
      </c>
      <c r="L2543" s="30">
        <v>2818167.1465576342</v>
      </c>
      <c r="M2543" s="30">
        <v>418478.05128433986</v>
      </c>
      <c r="N2543" s="30">
        <v>945542.96450832591</v>
      </c>
      <c r="O2543" s="31">
        <v>197603.16880266185</v>
      </c>
      <c r="P2543" s="32">
        <v>1999699.0508752088</v>
      </c>
      <c r="Q2543" s="32">
        <v>4356272.6799467159</v>
      </c>
      <c r="R2543" s="32">
        <v>418478.05128433986</v>
      </c>
      <c r="S2543" s="36">
        <v>2538</v>
      </c>
      <c r="T2543" s="33" t="s">
        <v>5115</v>
      </c>
      <c r="U2543" s="34">
        <v>43387</v>
      </c>
      <c r="V2543" s="27" t="s">
        <v>4456</v>
      </c>
      <c r="W2543" s="35">
        <v>149273.14471229847</v>
      </c>
      <c r="X2543" s="35">
        <v>56648.537260160861</v>
      </c>
      <c r="Y2543" s="35">
        <v>100979.45916948549</v>
      </c>
      <c r="Z2543" s="35">
        <v>1916.8030895970503</v>
      </c>
      <c r="AA2543" s="35">
        <v>27780.230850688051</v>
      </c>
      <c r="AB2543" s="35">
        <v>32683.481127320985</v>
      </c>
      <c r="AC2543" s="35">
        <v>8037.4252572019495</v>
      </c>
      <c r="AD2543" s="35">
        <v>23947.110688091394</v>
      </c>
      <c r="AE2543" s="35">
        <v>1865.8765310463968</v>
      </c>
      <c r="AG2543" s="1">
        <v>0</v>
      </c>
      <c r="AH2543" s="1">
        <f t="shared" si="231"/>
        <v>23947.110688091394</v>
      </c>
      <c r="AI2543">
        <f t="shared" si="232"/>
        <v>10</v>
      </c>
      <c r="AJ2543" s="1" t="str">
        <f t="shared" si="233"/>
        <v>Winter</v>
      </c>
      <c r="AL2543" s="1">
        <f t="shared" si="235"/>
        <v>149273.14471229847</v>
      </c>
      <c r="AM2543" s="1">
        <f t="shared" si="234"/>
        <v>0</v>
      </c>
    </row>
    <row r="2544" spans="1:39" x14ac:dyDescent="0.2">
      <c r="A2544" s="24" t="s">
        <v>5116</v>
      </c>
      <c r="B2544" s="36">
        <v>2539</v>
      </c>
      <c r="C2544" s="37">
        <v>43387</v>
      </c>
      <c r="D2544" s="26">
        <v>43374</v>
      </c>
      <c r="E2544" s="38">
        <v>2018</v>
      </c>
      <c r="F2544" s="38" t="s">
        <v>4456</v>
      </c>
      <c r="G2544" s="38">
        <v>14</v>
      </c>
      <c r="H2544" s="39">
        <v>19</v>
      </c>
      <c r="I2544" s="29">
        <v>87810.543689717277</v>
      </c>
      <c r="J2544" s="30">
        <v>404430.82856539101</v>
      </c>
      <c r="K2544" s="30">
        <v>1549987.6182809297</v>
      </c>
      <c r="L2544" s="30">
        <v>2787308.1545701199</v>
      </c>
      <c r="M2544" s="30">
        <v>438130.45630828448</v>
      </c>
      <c r="N2544" s="30">
        <v>939596.88047531329</v>
      </c>
      <c r="O2544" s="31">
        <v>198253.74653311976</v>
      </c>
      <c r="P2544" s="32">
        <v>2075928.6182789316</v>
      </c>
      <c r="Q2544" s="32">
        <v>4329589.6101439437</v>
      </c>
      <c r="R2544" s="32">
        <v>438130.45630828448</v>
      </c>
      <c r="S2544" s="36">
        <v>2539</v>
      </c>
      <c r="T2544" s="33" t="s">
        <v>5117</v>
      </c>
      <c r="U2544" s="34">
        <v>43387</v>
      </c>
      <c r="V2544" s="27" t="s">
        <v>4456</v>
      </c>
      <c r="W2544" s="35">
        <v>163806.71108784562</v>
      </c>
      <c r="X2544" s="35">
        <v>58551.700003876147</v>
      </c>
      <c r="Y2544" s="35">
        <v>100936.52260441196</v>
      </c>
      <c r="Z2544" s="35">
        <v>1915.9880630434668</v>
      </c>
      <c r="AA2544" s="35">
        <v>27915.086340254493</v>
      </c>
      <c r="AB2544" s="35">
        <v>32147.923468504796</v>
      </c>
      <c r="AC2544" s="35">
        <v>8064.6182299373449</v>
      </c>
      <c r="AD2544" s="35">
        <v>23947.110688091394</v>
      </c>
      <c r="AE2544" s="35">
        <v>2642.0703061588015</v>
      </c>
      <c r="AG2544" s="1">
        <v>0</v>
      </c>
      <c r="AH2544" s="1">
        <f t="shared" si="231"/>
        <v>23947.110688091394</v>
      </c>
      <c r="AI2544">
        <f t="shared" si="232"/>
        <v>10</v>
      </c>
      <c r="AJ2544" s="1" t="str">
        <f t="shared" si="233"/>
        <v>Winter</v>
      </c>
      <c r="AL2544" s="1">
        <f t="shared" si="235"/>
        <v>163806.71108784562</v>
      </c>
      <c r="AM2544" s="1">
        <f t="shared" si="234"/>
        <v>0</v>
      </c>
    </row>
    <row r="2545" spans="1:39" x14ac:dyDescent="0.2">
      <c r="A2545" s="24" t="s">
        <v>5118</v>
      </c>
      <c r="B2545" s="36">
        <v>2540</v>
      </c>
      <c r="C2545" s="37">
        <v>43387</v>
      </c>
      <c r="D2545" s="26">
        <v>43374</v>
      </c>
      <c r="E2545" s="38">
        <v>2018</v>
      </c>
      <c r="F2545" s="38" t="s">
        <v>4456</v>
      </c>
      <c r="G2545" s="38">
        <v>14</v>
      </c>
      <c r="H2545" s="39">
        <v>20</v>
      </c>
      <c r="I2545" s="29">
        <v>87304.637284466182</v>
      </c>
      <c r="J2545" s="30">
        <v>399660.14023162122</v>
      </c>
      <c r="K2545" s="30">
        <v>1495055.6197771044</v>
      </c>
      <c r="L2545" s="30">
        <v>2717901.3251999067</v>
      </c>
      <c r="M2545" s="30">
        <v>426630.13586183923</v>
      </c>
      <c r="N2545" s="30">
        <v>910217.55850418843</v>
      </c>
      <c r="O2545" s="31">
        <v>193236.04558753502</v>
      </c>
      <c r="P2545" s="32">
        <v>2008990.3929234096</v>
      </c>
      <c r="Q2545" s="32">
        <v>4221015.0695232516</v>
      </c>
      <c r="R2545" s="32">
        <v>426630.13586183923</v>
      </c>
      <c r="S2545" s="36">
        <v>2540</v>
      </c>
      <c r="T2545" s="33" t="s">
        <v>5119</v>
      </c>
      <c r="U2545" s="34">
        <v>43387</v>
      </c>
      <c r="V2545" s="27" t="s">
        <v>4456</v>
      </c>
      <c r="W2545" s="35">
        <v>133351.22697856446</v>
      </c>
      <c r="X2545" s="35">
        <v>55692.671944978218</v>
      </c>
      <c r="Y2545" s="35">
        <v>100535.76337147472</v>
      </c>
      <c r="Z2545" s="35">
        <v>1908.3808076452246</v>
      </c>
      <c r="AA2545" s="35">
        <v>28117.369574604167</v>
      </c>
      <c r="AB2545" s="35">
        <v>32025.812784475627</v>
      </c>
      <c r="AC2545" s="35">
        <v>8013.8048965144371</v>
      </c>
      <c r="AD2545" s="35">
        <v>23947.110688091394</v>
      </c>
      <c r="AE2545" s="35">
        <v>2642.0703061588015</v>
      </c>
      <c r="AG2545" s="1">
        <v>0</v>
      </c>
      <c r="AH2545" s="1">
        <f t="shared" si="231"/>
        <v>23947.110688091394</v>
      </c>
      <c r="AI2545">
        <f t="shared" si="232"/>
        <v>10</v>
      </c>
      <c r="AJ2545" s="1" t="str">
        <f t="shared" si="233"/>
        <v>Winter</v>
      </c>
      <c r="AL2545" s="1">
        <f t="shared" si="235"/>
        <v>133351.22697856446</v>
      </c>
      <c r="AM2545" s="1">
        <f t="shared" si="234"/>
        <v>0</v>
      </c>
    </row>
    <row r="2546" spans="1:39" x14ac:dyDescent="0.2">
      <c r="A2546" s="24" t="s">
        <v>5120</v>
      </c>
      <c r="B2546" s="36">
        <v>2541</v>
      </c>
      <c r="C2546" s="37">
        <v>43387</v>
      </c>
      <c r="D2546" s="26">
        <v>43374</v>
      </c>
      <c r="E2546" s="38">
        <v>2018</v>
      </c>
      <c r="F2546" s="38" t="s">
        <v>4456</v>
      </c>
      <c r="G2546" s="38">
        <v>14</v>
      </c>
      <c r="H2546" s="39">
        <v>21</v>
      </c>
      <c r="I2546" s="29">
        <v>82146.830215151451</v>
      </c>
      <c r="J2546" s="30">
        <v>388111.26946100581</v>
      </c>
      <c r="K2546" s="30">
        <v>1411747.1645149791</v>
      </c>
      <c r="L2546" s="30">
        <v>2559567.2196205095</v>
      </c>
      <c r="M2546" s="30">
        <v>407984.91691273748</v>
      </c>
      <c r="N2546" s="30">
        <v>911380.8614332712</v>
      </c>
      <c r="O2546" s="31">
        <v>194414.36105197796</v>
      </c>
      <c r="P2546" s="32">
        <v>1901878.9116428681</v>
      </c>
      <c r="Q2546" s="32">
        <v>4053473.7115667649</v>
      </c>
      <c r="R2546" s="32">
        <v>407984.91691273748</v>
      </c>
      <c r="S2546" s="36">
        <v>2541</v>
      </c>
      <c r="T2546" s="33" t="s">
        <v>5121</v>
      </c>
      <c r="U2546" s="34">
        <v>43387</v>
      </c>
      <c r="V2546" s="27" t="s">
        <v>4456</v>
      </c>
      <c r="W2546" s="35">
        <v>128247.07027966177</v>
      </c>
      <c r="X2546" s="35">
        <v>51353.945951243659</v>
      </c>
      <c r="Y2546" s="35">
        <v>98457.864650563206</v>
      </c>
      <c r="Z2546" s="35">
        <v>1868.9379078627258</v>
      </c>
      <c r="AA2546" s="35">
        <v>28117.369574604167</v>
      </c>
      <c r="AB2546" s="35">
        <v>31992.98823399574</v>
      </c>
      <c r="AC2546" s="35">
        <v>7779.7088747828002</v>
      </c>
      <c r="AD2546" s="35">
        <v>23947.110688091394</v>
      </c>
      <c r="AE2546" s="35">
        <v>2642.0703061588015</v>
      </c>
      <c r="AG2546" s="1">
        <v>0</v>
      </c>
      <c r="AH2546" s="1">
        <f t="shared" si="231"/>
        <v>23947.110688091394</v>
      </c>
      <c r="AI2546">
        <f t="shared" si="232"/>
        <v>10</v>
      </c>
      <c r="AJ2546" s="1" t="str">
        <f t="shared" si="233"/>
        <v>Winter</v>
      </c>
      <c r="AL2546" s="1">
        <f t="shared" si="235"/>
        <v>128247.07027966177</v>
      </c>
      <c r="AM2546" s="1">
        <f t="shared" si="234"/>
        <v>0</v>
      </c>
    </row>
    <row r="2547" spans="1:39" x14ac:dyDescent="0.2">
      <c r="A2547" s="24" t="s">
        <v>5122</v>
      </c>
      <c r="B2547" s="36">
        <v>2542</v>
      </c>
      <c r="C2547" s="37">
        <v>43387</v>
      </c>
      <c r="D2547" s="26">
        <v>43374</v>
      </c>
      <c r="E2547" s="38">
        <v>2018</v>
      </c>
      <c r="F2547" s="38" t="s">
        <v>4456</v>
      </c>
      <c r="G2547" s="38">
        <v>14</v>
      </c>
      <c r="H2547" s="39">
        <v>22</v>
      </c>
      <c r="I2547" s="29">
        <v>75700.809907756586</v>
      </c>
      <c r="J2547" s="30">
        <v>369215.73116588534</v>
      </c>
      <c r="K2547" s="30">
        <v>1278746.7902270523</v>
      </c>
      <c r="L2547" s="30">
        <v>2409384.9161249571</v>
      </c>
      <c r="M2547" s="30">
        <v>382204.7785841279</v>
      </c>
      <c r="N2547" s="30">
        <v>902255.29621361417</v>
      </c>
      <c r="O2547" s="31">
        <v>192227.67976460233</v>
      </c>
      <c r="P2547" s="32">
        <v>1736652.3787189368</v>
      </c>
      <c r="Q2547" s="32">
        <v>3873083.6232690592</v>
      </c>
      <c r="R2547" s="32">
        <v>382204.7785841279</v>
      </c>
      <c r="S2547" s="36">
        <v>2542</v>
      </c>
      <c r="T2547" s="33" t="s">
        <v>5123</v>
      </c>
      <c r="U2547" s="34">
        <v>43387</v>
      </c>
      <c r="V2547" s="27" t="s">
        <v>4456</v>
      </c>
      <c r="W2547" s="35">
        <v>117615.87982448521</v>
      </c>
      <c r="X2547" s="35">
        <v>47916.452043841426</v>
      </c>
      <c r="Y2547" s="35">
        <v>95735.601248320687</v>
      </c>
      <c r="Z2547" s="35">
        <v>1817.2636075344044</v>
      </c>
      <c r="AA2547" s="35">
        <v>28454.508298520283</v>
      </c>
      <c r="AB2547" s="35">
        <v>32636.014016361572</v>
      </c>
      <c r="AC2547" s="35">
        <v>7568.7448719084123</v>
      </c>
      <c r="AD2547" s="35">
        <v>23947.110688091394</v>
      </c>
      <c r="AE2547" s="35">
        <v>2642.0703061588015</v>
      </c>
      <c r="AG2547" s="1">
        <v>0</v>
      </c>
      <c r="AH2547" s="1">
        <f t="shared" si="231"/>
        <v>23947.110688091394</v>
      </c>
      <c r="AI2547">
        <f t="shared" si="232"/>
        <v>10</v>
      </c>
      <c r="AJ2547" s="1" t="str">
        <f t="shared" si="233"/>
        <v>Winter</v>
      </c>
      <c r="AL2547" s="1">
        <f t="shared" si="235"/>
        <v>117615.87982448521</v>
      </c>
      <c r="AM2547" s="1">
        <f t="shared" si="234"/>
        <v>0</v>
      </c>
    </row>
    <row r="2548" spans="1:39" x14ac:dyDescent="0.2">
      <c r="A2548" s="24" t="s">
        <v>5124</v>
      </c>
      <c r="B2548" s="36">
        <v>2543</v>
      </c>
      <c r="C2548" s="37">
        <v>43387</v>
      </c>
      <c r="D2548" s="26">
        <v>43374</v>
      </c>
      <c r="E2548" s="38">
        <v>2018</v>
      </c>
      <c r="F2548" s="38" t="s">
        <v>4456</v>
      </c>
      <c r="G2548" s="38">
        <v>14</v>
      </c>
      <c r="H2548" s="39">
        <v>23</v>
      </c>
      <c r="I2548" s="29">
        <v>69358.372275926376</v>
      </c>
      <c r="J2548" s="30">
        <v>374944.52316962346</v>
      </c>
      <c r="K2548" s="30">
        <v>1208925.3394111362</v>
      </c>
      <c r="L2548" s="30">
        <v>2355200.067347277</v>
      </c>
      <c r="M2548" s="30">
        <v>357983.46519484499</v>
      </c>
      <c r="N2548" s="30">
        <v>895717.0349618732</v>
      </c>
      <c r="O2548" s="31">
        <v>191157.28935047748</v>
      </c>
      <c r="P2548" s="32">
        <v>1636267.1768819075</v>
      </c>
      <c r="Q2548" s="32">
        <v>3817018.9148292514</v>
      </c>
      <c r="R2548" s="32">
        <v>357983.46519484499</v>
      </c>
      <c r="S2548" s="36">
        <v>2543</v>
      </c>
      <c r="T2548" s="33" t="s">
        <v>5125</v>
      </c>
      <c r="U2548" s="34">
        <v>43387</v>
      </c>
      <c r="V2548" s="27" t="s">
        <v>4456</v>
      </c>
      <c r="W2548" s="35">
        <v>99714.704551634393</v>
      </c>
      <c r="X2548" s="35">
        <v>46435.445015625948</v>
      </c>
      <c r="Y2548" s="35">
        <v>96504.384455718216</v>
      </c>
      <c r="Z2548" s="35">
        <v>1831.8567340899408</v>
      </c>
      <c r="AA2548" s="35">
        <v>29196.213491135739</v>
      </c>
      <c r="AB2548" s="35">
        <v>33084.881784579979</v>
      </c>
      <c r="AC2548" s="35">
        <v>7612.9270255650072</v>
      </c>
      <c r="AD2548" s="35">
        <v>23947.110688091394</v>
      </c>
      <c r="AE2548" s="35">
        <v>2642.0703061588015</v>
      </c>
      <c r="AG2548" s="1">
        <v>0</v>
      </c>
      <c r="AH2548" s="1">
        <f t="shared" si="231"/>
        <v>23947.110688091394</v>
      </c>
      <c r="AI2548">
        <f t="shared" si="232"/>
        <v>10</v>
      </c>
      <c r="AJ2548" s="1" t="str">
        <f t="shared" si="233"/>
        <v>Winter</v>
      </c>
      <c r="AL2548" s="1">
        <f t="shared" si="235"/>
        <v>0</v>
      </c>
      <c r="AM2548" s="1">
        <f t="shared" si="234"/>
        <v>99714.704551634393</v>
      </c>
    </row>
    <row r="2549" spans="1:39" x14ac:dyDescent="0.2">
      <c r="A2549" s="24" t="s">
        <v>5126</v>
      </c>
      <c r="B2549" s="36">
        <v>2544</v>
      </c>
      <c r="C2549" s="37">
        <v>43387</v>
      </c>
      <c r="D2549" s="26">
        <v>43374</v>
      </c>
      <c r="E2549" s="38">
        <v>2018</v>
      </c>
      <c r="F2549" s="38" t="s">
        <v>4456</v>
      </c>
      <c r="G2549" s="38">
        <v>14</v>
      </c>
      <c r="H2549" s="39">
        <v>24</v>
      </c>
      <c r="I2549" s="29">
        <v>67559.899168100892</v>
      </c>
      <c r="J2549" s="30">
        <v>362373.01781126839</v>
      </c>
      <c r="K2549" s="30">
        <v>1157952.7913702633</v>
      </c>
      <c r="L2549" s="30">
        <v>2318998.3499846025</v>
      </c>
      <c r="M2549" s="30">
        <v>354538.48957759776</v>
      </c>
      <c r="N2549" s="30">
        <v>890613.90652844298</v>
      </c>
      <c r="O2549" s="31">
        <v>193879.45747794092</v>
      </c>
      <c r="P2549" s="32">
        <v>1580051.1801159619</v>
      </c>
      <c r="Q2549" s="32">
        <v>3765864.7318022549</v>
      </c>
      <c r="R2549" s="32">
        <v>354538.48957759776</v>
      </c>
      <c r="S2549" s="36">
        <v>2544</v>
      </c>
      <c r="T2549" s="33" t="s">
        <v>5127</v>
      </c>
      <c r="U2549" s="34">
        <v>43387</v>
      </c>
      <c r="V2549" s="27" t="s">
        <v>4456</v>
      </c>
      <c r="W2549" s="35">
        <v>95938.632705059514</v>
      </c>
      <c r="X2549" s="35">
        <v>45603.353782027363</v>
      </c>
      <c r="Y2549" s="35">
        <v>95748.068157893344</v>
      </c>
      <c r="Z2549" s="35">
        <v>1817.5002557694334</v>
      </c>
      <c r="AA2549" s="35">
        <v>29533.352215051858</v>
      </c>
      <c r="AB2549" s="35">
        <v>33468.051965623003</v>
      </c>
      <c r="AC2549" s="35">
        <v>7701.8824861188768</v>
      </c>
      <c r="AD2549" s="35">
        <v>23947.110688091394</v>
      </c>
      <c r="AE2549" s="35">
        <v>2642.0703061588015</v>
      </c>
      <c r="AG2549" s="1">
        <v>0</v>
      </c>
      <c r="AH2549" s="1">
        <f t="shared" si="231"/>
        <v>23947.110688091394</v>
      </c>
      <c r="AI2549">
        <f t="shared" si="232"/>
        <v>10</v>
      </c>
      <c r="AJ2549" s="1" t="str">
        <f t="shared" si="233"/>
        <v>Winter</v>
      </c>
      <c r="AL2549" s="1">
        <f t="shared" si="235"/>
        <v>0</v>
      </c>
      <c r="AM2549" s="1">
        <f t="shared" si="234"/>
        <v>95938.632705059514</v>
      </c>
    </row>
    <row r="2550" spans="1:39" x14ac:dyDescent="0.2">
      <c r="A2550" s="24" t="s">
        <v>5128</v>
      </c>
      <c r="B2550" s="36">
        <v>2545</v>
      </c>
      <c r="C2550" s="37">
        <v>43388</v>
      </c>
      <c r="D2550" s="26">
        <v>43374</v>
      </c>
      <c r="E2550" s="38">
        <v>2018</v>
      </c>
      <c r="F2550" s="38" t="s">
        <v>4456</v>
      </c>
      <c r="G2550" s="38">
        <v>15</v>
      </c>
      <c r="H2550" s="39">
        <v>1</v>
      </c>
      <c r="I2550" s="29">
        <v>62396.07685670846</v>
      </c>
      <c r="J2550" s="30">
        <v>368586.94161134458</v>
      </c>
      <c r="K2550" s="30">
        <v>1143087.8593541016</v>
      </c>
      <c r="L2550" s="30">
        <v>2314136.018576364</v>
      </c>
      <c r="M2550" s="30">
        <v>340829.54429098533</v>
      </c>
      <c r="N2550" s="30">
        <v>900339.70277315099</v>
      </c>
      <c r="O2550" s="31">
        <v>191828.72314695999</v>
      </c>
      <c r="P2550" s="32">
        <v>1546313.4805017952</v>
      </c>
      <c r="Q2550" s="32">
        <v>3774891.3861078196</v>
      </c>
      <c r="R2550" s="32">
        <v>340829.54429098533</v>
      </c>
      <c r="S2550" s="36">
        <v>2545</v>
      </c>
      <c r="T2550" s="33" t="s">
        <v>5129</v>
      </c>
      <c r="U2550" s="34">
        <v>43388</v>
      </c>
      <c r="V2550" s="27" t="s">
        <v>4456</v>
      </c>
      <c r="W2550" s="35">
        <v>98936.694938682631</v>
      </c>
      <c r="X2550" s="35">
        <v>45784.843539123976</v>
      </c>
      <c r="Y2550" s="35">
        <v>95474.341542519134</v>
      </c>
      <c r="Z2550" s="35">
        <v>1812.3043473503396</v>
      </c>
      <c r="AA2550" s="35">
        <v>29398.496725485409</v>
      </c>
      <c r="AB2550" s="35">
        <v>33275.432671285125</v>
      </c>
      <c r="AC2550" s="35">
        <v>7770.9701127002572</v>
      </c>
      <c r="AD2550" s="35">
        <v>23947.110688091394</v>
      </c>
      <c r="AE2550" s="35">
        <v>2642.0703061588015</v>
      </c>
      <c r="AG2550" s="1">
        <v>0</v>
      </c>
      <c r="AH2550" s="1">
        <f t="shared" si="231"/>
        <v>23947.110688091394</v>
      </c>
      <c r="AI2550">
        <f t="shared" si="232"/>
        <v>10</v>
      </c>
      <c r="AJ2550" s="1" t="str">
        <f t="shared" si="233"/>
        <v>Winter</v>
      </c>
      <c r="AL2550" s="1">
        <f t="shared" si="235"/>
        <v>0</v>
      </c>
      <c r="AM2550" s="1">
        <f t="shared" si="234"/>
        <v>98936.694938682631</v>
      </c>
    </row>
    <row r="2551" spans="1:39" x14ac:dyDescent="0.2">
      <c r="A2551" s="24" t="s">
        <v>5130</v>
      </c>
      <c r="B2551" s="36">
        <v>2546</v>
      </c>
      <c r="C2551" s="37">
        <v>43388</v>
      </c>
      <c r="D2551" s="26">
        <v>43374</v>
      </c>
      <c r="E2551" s="38">
        <v>2018</v>
      </c>
      <c r="F2551" s="38" t="s">
        <v>4456</v>
      </c>
      <c r="G2551" s="38">
        <v>15</v>
      </c>
      <c r="H2551" s="39">
        <v>2</v>
      </c>
      <c r="I2551" s="29">
        <v>62898.922893954528</v>
      </c>
      <c r="J2551" s="30">
        <v>372644.75570548745</v>
      </c>
      <c r="K2551" s="30">
        <v>1153405.2558462501</v>
      </c>
      <c r="L2551" s="30">
        <v>2311097.3499705698</v>
      </c>
      <c r="M2551" s="30">
        <v>338087.32917251356</v>
      </c>
      <c r="N2551" s="30">
        <v>896267.21585550357</v>
      </c>
      <c r="O2551" s="31">
        <v>192284.90594813446</v>
      </c>
      <c r="P2551" s="32">
        <v>1554391.5079127182</v>
      </c>
      <c r="Q2551" s="32">
        <v>3772294.2274796953</v>
      </c>
      <c r="R2551" s="32">
        <v>338087.32917251356</v>
      </c>
      <c r="S2551" s="36">
        <v>2546</v>
      </c>
      <c r="T2551" s="33" t="s">
        <v>5131</v>
      </c>
      <c r="U2551" s="34">
        <v>43388</v>
      </c>
      <c r="V2551" s="27" t="s">
        <v>4456</v>
      </c>
      <c r="W2551" s="35">
        <v>94637.894919978964</v>
      </c>
      <c r="X2551" s="35">
        <v>46072.694642587339</v>
      </c>
      <c r="Y2551" s="35">
        <v>95683.80142291142</v>
      </c>
      <c r="Z2551" s="35">
        <v>1816.2803376080087</v>
      </c>
      <c r="AA2551" s="35">
        <v>29196.213491135739</v>
      </c>
      <c r="AB2551" s="35">
        <v>33274.400762104233</v>
      </c>
      <c r="AC2551" s="35">
        <v>7782.7674425012256</v>
      </c>
      <c r="AD2551" s="35">
        <v>23947.110688091394</v>
      </c>
      <c r="AE2551" s="35">
        <v>2642.0703061588015</v>
      </c>
      <c r="AG2551" s="1">
        <v>0</v>
      </c>
      <c r="AH2551" s="1">
        <f t="shared" si="231"/>
        <v>23947.110688091394</v>
      </c>
      <c r="AI2551">
        <f t="shared" si="232"/>
        <v>10</v>
      </c>
      <c r="AJ2551" s="1" t="str">
        <f t="shared" si="233"/>
        <v>Winter</v>
      </c>
      <c r="AL2551" s="1">
        <f t="shared" si="235"/>
        <v>0</v>
      </c>
      <c r="AM2551" s="1">
        <f t="shared" si="234"/>
        <v>94637.894919978964</v>
      </c>
    </row>
    <row r="2552" spans="1:39" x14ac:dyDescent="0.2">
      <c r="A2552" s="24" t="s">
        <v>5132</v>
      </c>
      <c r="B2552" s="36">
        <v>2547</v>
      </c>
      <c r="C2552" s="37">
        <v>43388</v>
      </c>
      <c r="D2552" s="26">
        <v>43374</v>
      </c>
      <c r="E2552" s="38">
        <v>2018</v>
      </c>
      <c r="F2552" s="38" t="s">
        <v>4456</v>
      </c>
      <c r="G2552" s="38">
        <v>15</v>
      </c>
      <c r="H2552" s="39">
        <v>3</v>
      </c>
      <c r="I2552" s="29">
        <v>65462.175351657039</v>
      </c>
      <c r="J2552" s="30">
        <v>350268.58439445618</v>
      </c>
      <c r="K2552" s="30">
        <v>1176222.0685320741</v>
      </c>
      <c r="L2552" s="30">
        <v>2374426.7692236621</v>
      </c>
      <c r="M2552" s="30">
        <v>354402.79723721842</v>
      </c>
      <c r="N2552" s="30">
        <v>919876.85842837067</v>
      </c>
      <c r="O2552" s="31">
        <v>194183.57987799848</v>
      </c>
      <c r="P2552" s="32">
        <v>1596087.0411209494</v>
      </c>
      <c r="Q2552" s="32">
        <v>3838755.7919244873</v>
      </c>
      <c r="R2552" s="32">
        <v>354402.79723721842</v>
      </c>
      <c r="S2552" s="36">
        <v>2547</v>
      </c>
      <c r="T2552" s="33" t="s">
        <v>5133</v>
      </c>
      <c r="U2552" s="34">
        <v>43388</v>
      </c>
      <c r="V2552" s="27" t="s">
        <v>4456</v>
      </c>
      <c r="W2552" s="35">
        <v>92460.714336369332</v>
      </c>
      <c r="X2552" s="35">
        <v>47252.367104790486</v>
      </c>
      <c r="Y2552" s="35">
        <v>95115.073609380532</v>
      </c>
      <c r="Z2552" s="35">
        <v>1805.4846843228581</v>
      </c>
      <c r="AA2552" s="35">
        <v>29398.496725485409</v>
      </c>
      <c r="AB2552" s="35">
        <v>33199.995035781692</v>
      </c>
      <c r="AC2552" s="35">
        <v>7818.7248784047388</v>
      </c>
      <c r="AD2552" s="35">
        <v>23947.110688091394</v>
      </c>
      <c r="AE2552" s="35">
        <v>2642.0703061588015</v>
      </c>
      <c r="AG2552" s="1">
        <v>0</v>
      </c>
      <c r="AH2552" s="1">
        <f t="shared" si="231"/>
        <v>23947.110688091394</v>
      </c>
      <c r="AI2552">
        <f t="shared" si="232"/>
        <v>10</v>
      </c>
      <c r="AJ2552" s="1" t="str">
        <f t="shared" si="233"/>
        <v>Winter</v>
      </c>
      <c r="AL2552" s="1">
        <f t="shared" si="235"/>
        <v>0</v>
      </c>
      <c r="AM2552" s="1">
        <f t="shared" si="234"/>
        <v>92460.714336369332</v>
      </c>
    </row>
    <row r="2553" spans="1:39" x14ac:dyDescent="0.2">
      <c r="A2553" s="24" t="s">
        <v>5134</v>
      </c>
      <c r="B2553" s="36">
        <v>2548</v>
      </c>
      <c r="C2553" s="37">
        <v>43388</v>
      </c>
      <c r="D2553" s="26">
        <v>43374</v>
      </c>
      <c r="E2553" s="38">
        <v>2018</v>
      </c>
      <c r="F2553" s="38" t="s">
        <v>4456</v>
      </c>
      <c r="G2553" s="38">
        <v>15</v>
      </c>
      <c r="H2553" s="39">
        <v>4</v>
      </c>
      <c r="I2553" s="29">
        <v>68444.630065300342</v>
      </c>
      <c r="J2553" s="30">
        <v>394448.74582217413</v>
      </c>
      <c r="K2553" s="30">
        <v>1264609.3828160192</v>
      </c>
      <c r="L2553" s="30">
        <v>2522747.993412246</v>
      </c>
      <c r="M2553" s="30">
        <v>374861.7613392538</v>
      </c>
      <c r="N2553" s="30">
        <v>935518.92474775121</v>
      </c>
      <c r="O2553" s="31">
        <v>194566.53135486247</v>
      </c>
      <c r="P2553" s="32">
        <v>1707915.7742205733</v>
      </c>
      <c r="Q2553" s="32">
        <v>4047282.1953370334</v>
      </c>
      <c r="R2553" s="32">
        <v>374861.7613392538</v>
      </c>
      <c r="S2553" s="36">
        <v>2548</v>
      </c>
      <c r="T2553" s="33" t="s">
        <v>5135</v>
      </c>
      <c r="U2553" s="34">
        <v>43388</v>
      </c>
      <c r="V2553" s="27" t="s">
        <v>4456</v>
      </c>
      <c r="W2553" s="35">
        <v>104504.17128648009</v>
      </c>
      <c r="X2553" s="35">
        <v>49785.909119981967</v>
      </c>
      <c r="Y2553" s="35">
        <v>100544.44821851583</v>
      </c>
      <c r="Z2553" s="35">
        <v>1908.545664357451</v>
      </c>
      <c r="AA2553" s="35">
        <v>29465.924470268634</v>
      </c>
      <c r="AB2553" s="35">
        <v>34149.20000168265</v>
      </c>
      <c r="AC2553" s="35">
        <v>8391.0624067763547</v>
      </c>
      <c r="AD2553" s="35">
        <v>23947.110688091394</v>
      </c>
      <c r="AE2553" s="35">
        <v>2642.0703061588015</v>
      </c>
      <c r="AG2553" s="1">
        <v>0</v>
      </c>
      <c r="AH2553" s="1">
        <f t="shared" si="231"/>
        <v>23947.110688091394</v>
      </c>
      <c r="AI2553">
        <f t="shared" si="232"/>
        <v>10</v>
      </c>
      <c r="AJ2553" s="1" t="str">
        <f t="shared" si="233"/>
        <v>Winter</v>
      </c>
      <c r="AL2553" s="1">
        <f t="shared" si="235"/>
        <v>0</v>
      </c>
      <c r="AM2553" s="1">
        <f t="shared" si="234"/>
        <v>104504.17128648009</v>
      </c>
    </row>
    <row r="2554" spans="1:39" x14ac:dyDescent="0.2">
      <c r="A2554" s="24" t="s">
        <v>5136</v>
      </c>
      <c r="B2554" s="36">
        <v>2549</v>
      </c>
      <c r="C2554" s="37">
        <v>43388</v>
      </c>
      <c r="D2554" s="26">
        <v>43374</v>
      </c>
      <c r="E2554" s="38">
        <v>2018</v>
      </c>
      <c r="F2554" s="38" t="s">
        <v>4456</v>
      </c>
      <c r="G2554" s="38">
        <v>15</v>
      </c>
      <c r="H2554" s="39">
        <v>5</v>
      </c>
      <c r="I2554" s="29">
        <v>82207.052735137404</v>
      </c>
      <c r="J2554" s="30">
        <v>406179.64456066833</v>
      </c>
      <c r="K2554" s="30">
        <v>1442764.7915087142</v>
      </c>
      <c r="L2554" s="30">
        <v>2741898.6903847656</v>
      </c>
      <c r="M2554" s="30">
        <v>431638.89763649605</v>
      </c>
      <c r="N2554" s="30">
        <v>957770.54654111154</v>
      </c>
      <c r="O2554" s="31">
        <v>197037.99787670813</v>
      </c>
      <c r="P2554" s="32">
        <v>1956610.7418803475</v>
      </c>
      <c r="Q2554" s="32">
        <v>4302886.8793632537</v>
      </c>
      <c r="R2554" s="32">
        <v>431638.89763649605</v>
      </c>
      <c r="S2554" s="36">
        <v>2549</v>
      </c>
      <c r="T2554" s="33" t="s">
        <v>5137</v>
      </c>
      <c r="U2554" s="34">
        <v>43388</v>
      </c>
      <c r="V2554" s="27" t="s">
        <v>4456</v>
      </c>
      <c r="W2554" s="35">
        <v>140375.01593984466</v>
      </c>
      <c r="X2554" s="35">
        <v>56109.146952375901</v>
      </c>
      <c r="Y2554" s="35">
        <v>109386.15026335663</v>
      </c>
      <c r="Z2554" s="35">
        <v>2076.3798153445537</v>
      </c>
      <c r="AA2554" s="35">
        <v>29061.358001569293</v>
      </c>
      <c r="AB2554" s="35">
        <v>36068.79435396511</v>
      </c>
      <c r="AC2554" s="35">
        <v>9628.2141325365719</v>
      </c>
      <c r="AD2554" s="35">
        <v>23947.110688091394</v>
      </c>
      <c r="AE2554" s="35">
        <v>2642.0703061588015</v>
      </c>
      <c r="AG2554" s="1">
        <v>0</v>
      </c>
      <c r="AH2554" s="1">
        <f t="shared" si="231"/>
        <v>23947.110688091394</v>
      </c>
      <c r="AI2554">
        <f t="shared" si="232"/>
        <v>10</v>
      </c>
      <c r="AJ2554" s="1" t="str">
        <f t="shared" si="233"/>
        <v>Winter</v>
      </c>
      <c r="AL2554" s="1">
        <f t="shared" si="235"/>
        <v>0</v>
      </c>
      <c r="AM2554" s="1">
        <f t="shared" si="234"/>
        <v>140375.01593984466</v>
      </c>
    </row>
    <row r="2555" spans="1:39" x14ac:dyDescent="0.2">
      <c r="A2555" s="24" t="s">
        <v>5138</v>
      </c>
      <c r="B2555" s="36">
        <v>2550</v>
      </c>
      <c r="C2555" s="37">
        <v>43388</v>
      </c>
      <c r="D2555" s="26">
        <v>43374</v>
      </c>
      <c r="E2555" s="38">
        <v>2018</v>
      </c>
      <c r="F2555" s="38" t="s">
        <v>4456</v>
      </c>
      <c r="G2555" s="38">
        <v>15</v>
      </c>
      <c r="H2555" s="39">
        <v>6</v>
      </c>
      <c r="I2555" s="29">
        <v>98871.425645270123</v>
      </c>
      <c r="J2555" s="30">
        <v>410948.76552030654</v>
      </c>
      <c r="K2555" s="30">
        <v>1733868.8405770082</v>
      </c>
      <c r="L2555" s="30">
        <v>2953427.1947868387</v>
      </c>
      <c r="M2555" s="30">
        <v>488477.64043919259</v>
      </c>
      <c r="N2555" s="30">
        <v>978900.85703705694</v>
      </c>
      <c r="O2555" s="31">
        <v>198606.05125641014</v>
      </c>
      <c r="P2555" s="32">
        <v>2321217.9066614709</v>
      </c>
      <c r="Q2555" s="32">
        <v>4541882.8686006125</v>
      </c>
      <c r="R2555" s="32">
        <v>488477.64043919259</v>
      </c>
      <c r="S2555" s="36">
        <v>2550</v>
      </c>
      <c r="T2555" s="33" t="s">
        <v>5139</v>
      </c>
      <c r="U2555" s="34">
        <v>43388</v>
      </c>
      <c r="V2555" s="27" t="s">
        <v>4456</v>
      </c>
      <c r="W2555" s="35">
        <v>153500.42510566156</v>
      </c>
      <c r="X2555" s="35">
        <v>61508.252530700665</v>
      </c>
      <c r="Y2555" s="35">
        <v>122504.161142522</v>
      </c>
      <c r="Z2555" s="35">
        <v>2325.3873262715902</v>
      </c>
      <c r="AA2555" s="35">
        <v>29465.924470268634</v>
      </c>
      <c r="AB2555" s="35">
        <v>38187.042131115617</v>
      </c>
      <c r="AC2555" s="35">
        <v>10665.942160231392</v>
      </c>
      <c r="AD2555" s="35">
        <v>23947.110688091394</v>
      </c>
      <c r="AE2555" s="35">
        <v>2588.5683824653261</v>
      </c>
      <c r="AG2555" s="1">
        <v>0</v>
      </c>
      <c r="AH2555" s="1">
        <f t="shared" si="231"/>
        <v>23947.110688091394</v>
      </c>
      <c r="AI2555">
        <f t="shared" si="232"/>
        <v>10</v>
      </c>
      <c r="AJ2555" s="1" t="str">
        <f t="shared" si="233"/>
        <v>Winter</v>
      </c>
      <c r="AL2555" s="1">
        <f t="shared" si="235"/>
        <v>153500.42510566156</v>
      </c>
      <c r="AM2555" s="1">
        <f t="shared" si="234"/>
        <v>0</v>
      </c>
    </row>
    <row r="2556" spans="1:39" x14ac:dyDescent="0.2">
      <c r="A2556" s="24" t="s">
        <v>5140</v>
      </c>
      <c r="B2556" s="36">
        <v>2551</v>
      </c>
      <c r="C2556" s="37">
        <v>43388</v>
      </c>
      <c r="D2556" s="26">
        <v>43374</v>
      </c>
      <c r="E2556" s="38">
        <v>2018</v>
      </c>
      <c r="F2556" s="38" t="s">
        <v>4456</v>
      </c>
      <c r="G2556" s="38">
        <v>15</v>
      </c>
      <c r="H2556" s="39">
        <v>7</v>
      </c>
      <c r="I2556" s="29">
        <v>109569.36403528706</v>
      </c>
      <c r="J2556" s="30">
        <v>430395.23921292281</v>
      </c>
      <c r="K2556" s="30">
        <v>1896721.1065327358</v>
      </c>
      <c r="L2556" s="30">
        <v>2959709.5707081556</v>
      </c>
      <c r="M2556" s="30">
        <v>514659.63847108494</v>
      </c>
      <c r="N2556" s="30">
        <v>984890.29370966158</v>
      </c>
      <c r="O2556" s="31">
        <v>197009.54783743538</v>
      </c>
      <c r="P2556" s="32">
        <v>2520950.1090391078</v>
      </c>
      <c r="Q2556" s="32">
        <v>4572004.6514681755</v>
      </c>
      <c r="R2556" s="32">
        <v>514659.63847108494</v>
      </c>
      <c r="S2556" s="36">
        <v>2551</v>
      </c>
      <c r="T2556" s="33" t="s">
        <v>5141</v>
      </c>
      <c r="U2556" s="34">
        <v>43388</v>
      </c>
      <c r="V2556" s="27" t="s">
        <v>4456</v>
      </c>
      <c r="W2556" s="35">
        <v>186210.50692551531</v>
      </c>
      <c r="X2556" s="35">
        <v>64907.836528474312</v>
      </c>
      <c r="Y2556" s="35">
        <v>132960.82013688362</v>
      </c>
      <c r="Z2556" s="35">
        <v>2523.8767659269765</v>
      </c>
      <c r="AA2556" s="35">
        <v>29331.068980702188</v>
      </c>
      <c r="AB2556" s="35">
        <v>40544.656351306447</v>
      </c>
      <c r="AC2556" s="35">
        <v>11628.054191575311</v>
      </c>
      <c r="AD2556" s="35">
        <v>23947.110688091394</v>
      </c>
      <c r="AE2556" s="35">
        <v>845.75606138885848</v>
      </c>
      <c r="AG2556" s="1">
        <v>0</v>
      </c>
      <c r="AH2556" s="1">
        <f t="shared" si="231"/>
        <v>23947.110688091394</v>
      </c>
      <c r="AI2556">
        <f t="shared" si="232"/>
        <v>10</v>
      </c>
      <c r="AJ2556" s="1" t="str">
        <f t="shared" si="233"/>
        <v>Winter</v>
      </c>
      <c r="AL2556" s="1">
        <f t="shared" si="235"/>
        <v>186210.50692551531</v>
      </c>
      <c r="AM2556" s="1">
        <f t="shared" si="234"/>
        <v>0</v>
      </c>
    </row>
    <row r="2557" spans="1:39" x14ac:dyDescent="0.2">
      <c r="A2557" s="24" t="s">
        <v>5142</v>
      </c>
      <c r="B2557" s="36">
        <v>2552</v>
      </c>
      <c r="C2557" s="37">
        <v>43388</v>
      </c>
      <c r="D2557" s="26">
        <v>43374</v>
      </c>
      <c r="E2557" s="38">
        <v>2018</v>
      </c>
      <c r="F2557" s="38" t="s">
        <v>4456</v>
      </c>
      <c r="G2557" s="38">
        <v>15</v>
      </c>
      <c r="H2557" s="39">
        <v>8</v>
      </c>
      <c r="I2557" s="29">
        <v>105752.21389961064</v>
      </c>
      <c r="J2557" s="30">
        <v>410406.17520302866</v>
      </c>
      <c r="K2557" s="30">
        <v>1873228.9411760005</v>
      </c>
      <c r="L2557" s="30">
        <v>2937672.1309291609</v>
      </c>
      <c r="M2557" s="30">
        <v>489193.25080309645</v>
      </c>
      <c r="N2557" s="30">
        <v>974914.87150768901</v>
      </c>
      <c r="O2557" s="31">
        <v>197153.63448713146</v>
      </c>
      <c r="P2557" s="32">
        <v>2468174.4058787078</v>
      </c>
      <c r="Q2557" s="32">
        <v>4520146.81212701</v>
      </c>
      <c r="R2557" s="32">
        <v>489193.25080309645</v>
      </c>
      <c r="S2557" s="36">
        <v>2552</v>
      </c>
      <c r="T2557" s="33" t="s">
        <v>5143</v>
      </c>
      <c r="U2557" s="34">
        <v>43388</v>
      </c>
      <c r="V2557" s="27" t="s">
        <v>4456</v>
      </c>
      <c r="W2557" s="35">
        <v>142170.06912507248</v>
      </c>
      <c r="X2557" s="35">
        <v>73776.328477857111</v>
      </c>
      <c r="Y2557" s="35">
        <v>139017.36547410442</v>
      </c>
      <c r="Z2557" s="35">
        <v>2638.8427690146377</v>
      </c>
      <c r="AA2557" s="35">
        <v>29061.358001569293</v>
      </c>
      <c r="AB2557" s="35">
        <v>41113.22700723193</v>
      </c>
      <c r="AC2557" s="35">
        <v>11939.231237975879</v>
      </c>
      <c r="AD2557" s="35">
        <v>23947.110688091394</v>
      </c>
      <c r="AE2557" s="35">
        <v>0</v>
      </c>
      <c r="AG2557" s="1">
        <v>0</v>
      </c>
      <c r="AH2557" s="1">
        <f t="shared" si="231"/>
        <v>23947.110688091394</v>
      </c>
      <c r="AI2557">
        <f t="shared" si="232"/>
        <v>10</v>
      </c>
      <c r="AJ2557" s="1" t="str">
        <f t="shared" si="233"/>
        <v>Winter</v>
      </c>
      <c r="AL2557" s="1">
        <f t="shared" si="235"/>
        <v>0</v>
      </c>
      <c r="AM2557" s="1">
        <f t="shared" si="234"/>
        <v>142170.06912507248</v>
      </c>
    </row>
    <row r="2558" spans="1:39" x14ac:dyDescent="0.2">
      <c r="A2558" s="24" t="s">
        <v>5144</v>
      </c>
      <c r="B2558" s="36">
        <v>2553</v>
      </c>
      <c r="C2558" s="37">
        <v>43388</v>
      </c>
      <c r="D2558" s="26">
        <v>43374</v>
      </c>
      <c r="E2558" s="38">
        <v>2018</v>
      </c>
      <c r="F2558" s="38" t="s">
        <v>4456</v>
      </c>
      <c r="G2558" s="38">
        <v>15</v>
      </c>
      <c r="H2558" s="39">
        <v>9</v>
      </c>
      <c r="I2558" s="29">
        <v>98505.051883942462</v>
      </c>
      <c r="J2558" s="30">
        <v>401576.6408830898</v>
      </c>
      <c r="K2558" s="30">
        <v>1791929.6510652627</v>
      </c>
      <c r="L2558" s="30">
        <v>2920224.0413948582</v>
      </c>
      <c r="M2558" s="30">
        <v>464144.57938336546</v>
      </c>
      <c r="N2558" s="30">
        <v>960284.94820549083</v>
      </c>
      <c r="O2558" s="31">
        <v>191077.69066926269</v>
      </c>
      <c r="P2558" s="32">
        <v>2354579.2823325708</v>
      </c>
      <c r="Q2558" s="32">
        <v>4473163.321152702</v>
      </c>
      <c r="R2558" s="32">
        <v>464144.57938336546</v>
      </c>
      <c r="S2558" s="36">
        <v>2553</v>
      </c>
      <c r="T2558" s="33" t="s">
        <v>5145</v>
      </c>
      <c r="U2558" s="34">
        <v>43388</v>
      </c>
      <c r="V2558" s="27" t="s">
        <v>4456</v>
      </c>
      <c r="W2558" s="35">
        <v>112505.1843948404</v>
      </c>
      <c r="X2558" s="35">
        <v>77780.251349286293</v>
      </c>
      <c r="Y2558" s="35">
        <v>139530.03196073303</v>
      </c>
      <c r="Z2558" s="35">
        <v>2648.574260088018</v>
      </c>
      <c r="AA2558" s="35">
        <v>29061.358001569293</v>
      </c>
      <c r="AB2558" s="35">
        <v>42119.34182275131</v>
      </c>
      <c r="AC2558" s="35">
        <v>11987.165919761121</v>
      </c>
      <c r="AD2558" s="35">
        <v>23947.110688091394</v>
      </c>
      <c r="AE2558" s="35">
        <v>0</v>
      </c>
      <c r="AG2558" s="1">
        <v>0</v>
      </c>
      <c r="AH2558" s="1">
        <f t="shared" si="231"/>
        <v>23947.110688091394</v>
      </c>
      <c r="AI2558">
        <f t="shared" si="232"/>
        <v>10</v>
      </c>
      <c r="AJ2558" s="1" t="str">
        <f t="shared" si="233"/>
        <v>Winter</v>
      </c>
      <c r="AL2558" s="1">
        <f t="shared" si="235"/>
        <v>0</v>
      </c>
      <c r="AM2558" s="1">
        <f t="shared" si="234"/>
        <v>112505.1843948404</v>
      </c>
    </row>
    <row r="2559" spans="1:39" x14ac:dyDescent="0.2">
      <c r="A2559" s="24" t="s">
        <v>5146</v>
      </c>
      <c r="B2559" s="36">
        <v>2554</v>
      </c>
      <c r="C2559" s="37">
        <v>43388</v>
      </c>
      <c r="D2559" s="26">
        <v>43374</v>
      </c>
      <c r="E2559" s="38">
        <v>2018</v>
      </c>
      <c r="F2559" s="38" t="s">
        <v>4456</v>
      </c>
      <c r="G2559" s="38">
        <v>15</v>
      </c>
      <c r="H2559" s="39">
        <v>10</v>
      </c>
      <c r="I2559" s="29">
        <v>91209.631645277928</v>
      </c>
      <c r="J2559" s="30">
        <v>421503.43438752089</v>
      </c>
      <c r="K2559" s="30">
        <v>1700673.4508747905</v>
      </c>
      <c r="L2559" s="30">
        <v>2838521.8926160559</v>
      </c>
      <c r="M2559" s="30">
        <v>442916.17449321743</v>
      </c>
      <c r="N2559" s="30">
        <v>958986.79741262272</v>
      </c>
      <c r="O2559" s="31">
        <v>197552.15485182105</v>
      </c>
      <c r="P2559" s="32">
        <v>2234799.257013286</v>
      </c>
      <c r="Q2559" s="32">
        <v>4416564.2792680208</v>
      </c>
      <c r="R2559" s="32">
        <v>442916.17449321743</v>
      </c>
      <c r="S2559" s="36">
        <v>2554</v>
      </c>
      <c r="T2559" s="33" t="s">
        <v>5147</v>
      </c>
      <c r="U2559" s="34">
        <v>43388</v>
      </c>
      <c r="V2559" s="27" t="s">
        <v>4456</v>
      </c>
      <c r="W2559" s="35">
        <v>98007.960357008924</v>
      </c>
      <c r="X2559" s="35">
        <v>78199.488005729771</v>
      </c>
      <c r="Y2559" s="35">
        <v>140028.49711256078</v>
      </c>
      <c r="Z2559" s="35">
        <v>2658.0361798778263</v>
      </c>
      <c r="AA2559" s="35">
        <v>29128.785746352518</v>
      </c>
      <c r="AB2559" s="35">
        <v>42968.222470479152</v>
      </c>
      <c r="AC2559" s="35">
        <v>11947.147528565838</v>
      </c>
      <c r="AD2559" s="35">
        <v>23947.110688091394</v>
      </c>
      <c r="AE2559" s="35">
        <v>0</v>
      </c>
      <c r="AG2559" s="1">
        <v>0</v>
      </c>
      <c r="AH2559" s="1">
        <f t="shared" si="231"/>
        <v>23947.110688091394</v>
      </c>
      <c r="AI2559">
        <f t="shared" si="232"/>
        <v>10</v>
      </c>
      <c r="AJ2559" s="1" t="str">
        <f t="shared" si="233"/>
        <v>Winter</v>
      </c>
      <c r="AL2559" s="1">
        <f t="shared" si="235"/>
        <v>0</v>
      </c>
      <c r="AM2559" s="1">
        <f t="shared" si="234"/>
        <v>98007.960357008924</v>
      </c>
    </row>
    <row r="2560" spans="1:39" x14ac:dyDescent="0.2">
      <c r="A2560" s="24" t="s">
        <v>5148</v>
      </c>
      <c r="B2560" s="36">
        <v>2555</v>
      </c>
      <c r="C2560" s="37">
        <v>43388</v>
      </c>
      <c r="D2560" s="26">
        <v>43374</v>
      </c>
      <c r="E2560" s="38">
        <v>2018</v>
      </c>
      <c r="F2560" s="38" t="s">
        <v>4456</v>
      </c>
      <c r="G2560" s="38">
        <v>15</v>
      </c>
      <c r="H2560" s="39">
        <v>11</v>
      </c>
      <c r="I2560" s="29">
        <v>87855.906450717535</v>
      </c>
      <c r="J2560" s="30">
        <v>410756.87434657192</v>
      </c>
      <c r="K2560" s="30">
        <v>1633045.048552495</v>
      </c>
      <c r="L2560" s="30">
        <v>2781547.4679273032</v>
      </c>
      <c r="M2560" s="30">
        <v>433350.36344863754</v>
      </c>
      <c r="N2560" s="30">
        <v>957547.1502639259</v>
      </c>
      <c r="O2560" s="31">
        <v>196651.58231730721</v>
      </c>
      <c r="P2560" s="32">
        <v>2154251.3184518497</v>
      </c>
      <c r="Q2560" s="32">
        <v>4346503.0748551078</v>
      </c>
      <c r="R2560" s="32">
        <v>433350.36344863754</v>
      </c>
      <c r="S2560" s="36">
        <v>2555</v>
      </c>
      <c r="T2560" s="33" t="s">
        <v>5149</v>
      </c>
      <c r="U2560" s="34">
        <v>43388</v>
      </c>
      <c r="V2560" s="27" t="s">
        <v>4456</v>
      </c>
      <c r="W2560" s="35">
        <v>104914.72048823946</v>
      </c>
      <c r="X2560" s="35">
        <v>73458.778688226696</v>
      </c>
      <c r="Y2560" s="35">
        <v>138992.62193396717</v>
      </c>
      <c r="Z2560" s="35">
        <v>2638.3730844414313</v>
      </c>
      <c r="AA2560" s="35">
        <v>28859.074767219627</v>
      </c>
      <c r="AB2560" s="35">
        <v>42834.620765766245</v>
      </c>
      <c r="AC2560" s="35">
        <v>11554.340160374308</v>
      </c>
      <c r="AD2560" s="35">
        <v>23947.110688091394</v>
      </c>
      <c r="AE2560" s="35">
        <v>0</v>
      </c>
      <c r="AG2560" s="1">
        <v>0</v>
      </c>
      <c r="AH2560" s="1">
        <f t="shared" si="231"/>
        <v>23947.110688091394</v>
      </c>
      <c r="AI2560">
        <f t="shared" si="232"/>
        <v>10</v>
      </c>
      <c r="AJ2560" s="1" t="str">
        <f t="shared" si="233"/>
        <v>Winter</v>
      </c>
      <c r="AL2560" s="1">
        <f t="shared" si="235"/>
        <v>0</v>
      </c>
      <c r="AM2560" s="1">
        <f t="shared" si="234"/>
        <v>104914.72048823946</v>
      </c>
    </row>
    <row r="2561" spans="1:39" x14ac:dyDescent="0.2">
      <c r="A2561" s="24" t="s">
        <v>5150</v>
      </c>
      <c r="B2561" s="36">
        <v>2556</v>
      </c>
      <c r="C2561" s="37">
        <v>43388</v>
      </c>
      <c r="D2561" s="26">
        <v>43374</v>
      </c>
      <c r="E2561" s="38">
        <v>2018</v>
      </c>
      <c r="F2561" s="38" t="s">
        <v>4456</v>
      </c>
      <c r="G2561" s="38">
        <v>15</v>
      </c>
      <c r="H2561" s="39">
        <v>12</v>
      </c>
      <c r="I2561" s="29">
        <v>86497.663583652771</v>
      </c>
      <c r="J2561" s="30">
        <v>384516.0567723767</v>
      </c>
      <c r="K2561" s="30">
        <v>1612395.2301762213</v>
      </c>
      <c r="L2561" s="30">
        <v>2790669.5128659564</v>
      </c>
      <c r="M2561" s="30">
        <v>422576.95205286803</v>
      </c>
      <c r="N2561" s="30">
        <v>945198.02406094491</v>
      </c>
      <c r="O2561" s="31">
        <v>192379.90394047744</v>
      </c>
      <c r="P2561" s="32">
        <v>2121469.8458127421</v>
      </c>
      <c r="Q2561" s="32">
        <v>4312763.4976397557</v>
      </c>
      <c r="R2561" s="32">
        <v>422576.95205286803</v>
      </c>
      <c r="S2561" s="36">
        <v>2556</v>
      </c>
      <c r="T2561" s="33" t="s">
        <v>5151</v>
      </c>
      <c r="U2561" s="34">
        <v>43388</v>
      </c>
      <c r="V2561" s="27" t="s">
        <v>4456</v>
      </c>
      <c r="W2561" s="35">
        <v>86466.495493690192</v>
      </c>
      <c r="X2561" s="35">
        <v>70288.764239378623</v>
      </c>
      <c r="Y2561" s="35">
        <v>140719.42520513746</v>
      </c>
      <c r="Z2561" s="35">
        <v>2671.1514521661984</v>
      </c>
      <c r="AA2561" s="35">
        <v>28656.791532869953</v>
      </c>
      <c r="AB2561" s="35">
        <v>43520.147114507279</v>
      </c>
      <c r="AC2561" s="35">
        <v>11559.737631488118</v>
      </c>
      <c r="AD2561" s="35">
        <v>23947.110688091394</v>
      </c>
      <c r="AE2561" s="35">
        <v>0</v>
      </c>
      <c r="AG2561" s="1">
        <v>0</v>
      </c>
      <c r="AH2561" s="1">
        <f t="shared" si="231"/>
        <v>23947.110688091394</v>
      </c>
      <c r="AI2561">
        <f t="shared" si="232"/>
        <v>10</v>
      </c>
      <c r="AJ2561" s="1" t="str">
        <f t="shared" si="233"/>
        <v>Winter</v>
      </c>
      <c r="AL2561" s="1">
        <f t="shared" si="235"/>
        <v>0</v>
      </c>
      <c r="AM2561" s="1">
        <f t="shared" si="234"/>
        <v>86466.495493690192</v>
      </c>
    </row>
    <row r="2562" spans="1:39" x14ac:dyDescent="0.2">
      <c r="A2562" s="24" t="s">
        <v>5152</v>
      </c>
      <c r="B2562" s="36">
        <v>2557</v>
      </c>
      <c r="C2562" s="37">
        <v>43388</v>
      </c>
      <c r="D2562" s="26">
        <v>43374</v>
      </c>
      <c r="E2562" s="38">
        <v>2018</v>
      </c>
      <c r="F2562" s="38" t="s">
        <v>4456</v>
      </c>
      <c r="G2562" s="38">
        <v>15</v>
      </c>
      <c r="H2562" s="39">
        <v>13</v>
      </c>
      <c r="I2562" s="29">
        <v>80359.536456044283</v>
      </c>
      <c r="J2562" s="30">
        <v>374603.34870708699</v>
      </c>
      <c r="K2562" s="30">
        <v>1583631.7911289341</v>
      </c>
      <c r="L2562" s="30">
        <v>2777974.5061685718</v>
      </c>
      <c r="M2562" s="30">
        <v>417880.26187742362</v>
      </c>
      <c r="N2562" s="30">
        <v>932471.90303748241</v>
      </c>
      <c r="O2562" s="31">
        <v>192897.08936501917</v>
      </c>
      <c r="P2562" s="32">
        <v>2081871.589462402</v>
      </c>
      <c r="Q2562" s="32">
        <v>4277946.847278161</v>
      </c>
      <c r="R2562" s="32">
        <v>417880.26187742362</v>
      </c>
      <c r="S2562" s="36">
        <v>2557</v>
      </c>
      <c r="T2562" s="33" t="s">
        <v>5153</v>
      </c>
      <c r="U2562" s="34">
        <v>43388</v>
      </c>
      <c r="V2562" s="27" t="s">
        <v>4456</v>
      </c>
      <c r="W2562" s="35">
        <v>101681.31813627751</v>
      </c>
      <c r="X2562" s="35">
        <v>69715.518824135492</v>
      </c>
      <c r="Y2562" s="35">
        <v>141260.92387881424</v>
      </c>
      <c r="Z2562" s="35">
        <v>2681.4302389536601</v>
      </c>
      <c r="AA2562" s="35">
        <v>28454.508298520283</v>
      </c>
      <c r="AB2562" s="35">
        <v>44378.231735304733</v>
      </c>
      <c r="AC2562" s="35">
        <v>11353.245818238169</v>
      </c>
      <c r="AD2562" s="35">
        <v>23947.110688091394</v>
      </c>
      <c r="AE2562" s="35">
        <v>0</v>
      </c>
      <c r="AG2562" s="1">
        <v>0</v>
      </c>
      <c r="AH2562" s="1">
        <f t="shared" si="231"/>
        <v>23947.110688091394</v>
      </c>
      <c r="AI2562">
        <f t="shared" si="232"/>
        <v>10</v>
      </c>
      <c r="AJ2562" s="1" t="str">
        <f t="shared" si="233"/>
        <v>Winter</v>
      </c>
      <c r="AL2562" s="1">
        <f t="shared" si="235"/>
        <v>0</v>
      </c>
      <c r="AM2562" s="1">
        <f t="shared" si="234"/>
        <v>101681.31813627751</v>
      </c>
    </row>
    <row r="2563" spans="1:39" x14ac:dyDescent="0.2">
      <c r="A2563" s="24" t="s">
        <v>5154</v>
      </c>
      <c r="B2563" s="36">
        <v>2558</v>
      </c>
      <c r="C2563" s="37">
        <v>43388</v>
      </c>
      <c r="D2563" s="26">
        <v>43374</v>
      </c>
      <c r="E2563" s="38">
        <v>2018</v>
      </c>
      <c r="F2563" s="38" t="s">
        <v>4456</v>
      </c>
      <c r="G2563" s="38">
        <v>15</v>
      </c>
      <c r="H2563" s="39">
        <v>14</v>
      </c>
      <c r="I2563" s="29">
        <v>78683.592619545947</v>
      </c>
      <c r="J2563" s="30">
        <v>400727.00051326281</v>
      </c>
      <c r="K2563" s="30">
        <v>1558187.6037634939</v>
      </c>
      <c r="L2563" s="30">
        <v>2777963.5169968139</v>
      </c>
      <c r="M2563" s="30">
        <v>413723.01733627095</v>
      </c>
      <c r="N2563" s="30">
        <v>922187.74926103326</v>
      </c>
      <c r="O2563" s="31">
        <v>193352.15011119249</v>
      </c>
      <c r="P2563" s="32">
        <v>2050594.2137193109</v>
      </c>
      <c r="Q2563" s="32">
        <v>4294230.4168823026</v>
      </c>
      <c r="R2563" s="32">
        <v>413723.01733627095</v>
      </c>
      <c r="S2563" s="36">
        <v>2558</v>
      </c>
      <c r="T2563" s="33" t="s">
        <v>5155</v>
      </c>
      <c r="U2563" s="34">
        <v>43388</v>
      </c>
      <c r="V2563" s="27" t="s">
        <v>4456</v>
      </c>
      <c r="W2563" s="35">
        <v>92923.148908450908</v>
      </c>
      <c r="X2563" s="35">
        <v>68212.38273798165</v>
      </c>
      <c r="Y2563" s="35">
        <v>137730.28651459177</v>
      </c>
      <c r="Z2563" s="35">
        <v>2614.411296055287</v>
      </c>
      <c r="AA2563" s="35">
        <v>28859.074767219627</v>
      </c>
      <c r="AB2563" s="35">
        <v>44630.779774800489</v>
      </c>
      <c r="AC2563" s="35">
        <v>11386.093284252111</v>
      </c>
      <c r="AD2563" s="35">
        <v>23947.110688091394</v>
      </c>
      <c r="AE2563" s="35">
        <v>0</v>
      </c>
      <c r="AG2563" s="1">
        <v>0</v>
      </c>
      <c r="AH2563" s="1">
        <f t="shared" si="231"/>
        <v>23947.110688091394</v>
      </c>
      <c r="AI2563">
        <f t="shared" si="232"/>
        <v>10</v>
      </c>
      <c r="AJ2563" s="1" t="str">
        <f t="shared" si="233"/>
        <v>Winter</v>
      </c>
      <c r="AL2563" s="1">
        <f t="shared" si="235"/>
        <v>0</v>
      </c>
      <c r="AM2563" s="1">
        <f t="shared" si="234"/>
        <v>92923.148908450908</v>
      </c>
    </row>
    <row r="2564" spans="1:39" x14ac:dyDescent="0.2">
      <c r="A2564" s="24" t="s">
        <v>5156</v>
      </c>
      <c r="B2564" s="36">
        <v>2559</v>
      </c>
      <c r="C2564" s="37">
        <v>43388</v>
      </c>
      <c r="D2564" s="26">
        <v>43374</v>
      </c>
      <c r="E2564" s="38">
        <v>2018</v>
      </c>
      <c r="F2564" s="38" t="s">
        <v>4456</v>
      </c>
      <c r="G2564" s="38">
        <v>15</v>
      </c>
      <c r="H2564" s="39">
        <v>15</v>
      </c>
      <c r="I2564" s="29">
        <v>76809.618032683706</v>
      </c>
      <c r="J2564" s="30">
        <v>400952.11674172821</v>
      </c>
      <c r="K2564" s="30">
        <v>1543936.4744553352</v>
      </c>
      <c r="L2564" s="30">
        <v>2809244.6295372788</v>
      </c>
      <c r="M2564" s="30">
        <v>413581.32931087486</v>
      </c>
      <c r="N2564" s="30">
        <v>922873.64437977329</v>
      </c>
      <c r="O2564" s="31">
        <v>193786.60920815018</v>
      </c>
      <c r="P2564" s="32">
        <v>2034327.4217988937</v>
      </c>
      <c r="Q2564" s="32">
        <v>4326856.9998669308</v>
      </c>
      <c r="R2564" s="32">
        <v>413581.32931087486</v>
      </c>
      <c r="S2564" s="36">
        <v>2559</v>
      </c>
      <c r="T2564" s="33" t="s">
        <v>5157</v>
      </c>
      <c r="U2564" s="34">
        <v>43388</v>
      </c>
      <c r="V2564" s="27" t="s">
        <v>4456</v>
      </c>
      <c r="W2564" s="35">
        <v>115764.22688019567</v>
      </c>
      <c r="X2564" s="35">
        <v>63929.067060491267</v>
      </c>
      <c r="Y2564" s="35">
        <v>130138.65897261472</v>
      </c>
      <c r="Z2564" s="35">
        <v>2470.306195402015</v>
      </c>
      <c r="AA2564" s="35">
        <v>28724.219277653177</v>
      </c>
      <c r="AB2564" s="35">
        <v>44260.079462955568</v>
      </c>
      <c r="AC2564" s="35">
        <v>11059.135060256393</v>
      </c>
      <c r="AD2564" s="35">
        <v>23947.110688091394</v>
      </c>
      <c r="AE2564" s="35">
        <v>0</v>
      </c>
      <c r="AG2564" s="1">
        <v>0</v>
      </c>
      <c r="AH2564" s="1">
        <f t="shared" si="231"/>
        <v>23947.110688091394</v>
      </c>
      <c r="AI2564">
        <f t="shared" si="232"/>
        <v>10</v>
      </c>
      <c r="AJ2564" s="1" t="str">
        <f t="shared" si="233"/>
        <v>Winter</v>
      </c>
      <c r="AL2564" s="1">
        <f t="shared" si="235"/>
        <v>0</v>
      </c>
      <c r="AM2564" s="1">
        <f t="shared" si="234"/>
        <v>115764.22688019567</v>
      </c>
    </row>
    <row r="2565" spans="1:39" x14ac:dyDescent="0.2">
      <c r="A2565" s="24" t="s">
        <v>5158</v>
      </c>
      <c r="B2565" s="36">
        <v>2560</v>
      </c>
      <c r="C2565" s="37">
        <v>43388</v>
      </c>
      <c r="D2565" s="26">
        <v>43374</v>
      </c>
      <c r="E2565" s="38">
        <v>2018</v>
      </c>
      <c r="F2565" s="38" t="s">
        <v>4456</v>
      </c>
      <c r="G2565" s="38">
        <v>15</v>
      </c>
      <c r="H2565" s="39">
        <v>16</v>
      </c>
      <c r="I2565" s="29">
        <v>82884.950990146594</v>
      </c>
      <c r="J2565" s="30">
        <v>402171.92377965042</v>
      </c>
      <c r="K2565" s="30">
        <v>1550628.3036611248</v>
      </c>
      <c r="L2565" s="30">
        <v>2849792.1828833707</v>
      </c>
      <c r="M2565" s="30">
        <v>421498.9200657733</v>
      </c>
      <c r="N2565" s="30">
        <v>910239.58963429008</v>
      </c>
      <c r="O2565" s="31">
        <v>191935.97581836738</v>
      </c>
      <c r="P2565" s="32">
        <v>2055012.1747170445</v>
      </c>
      <c r="Q2565" s="32">
        <v>4354139.6721156789</v>
      </c>
      <c r="R2565" s="32">
        <v>421498.9200657733</v>
      </c>
      <c r="S2565" s="36">
        <v>2560</v>
      </c>
      <c r="T2565" s="33" t="s">
        <v>5159</v>
      </c>
      <c r="U2565" s="34">
        <v>43388</v>
      </c>
      <c r="V2565" s="27" t="s">
        <v>4456</v>
      </c>
      <c r="W2565" s="35">
        <v>126308.62561930669</v>
      </c>
      <c r="X2565" s="35">
        <v>60665.367752454862</v>
      </c>
      <c r="Y2565" s="35">
        <v>126542.68642471039</v>
      </c>
      <c r="Z2565" s="35">
        <v>2402.0470529326512</v>
      </c>
      <c r="AA2565" s="35">
        <v>29465.924470268634</v>
      </c>
      <c r="AB2565" s="35">
        <v>42661.709376727711</v>
      </c>
      <c r="AC2565" s="35">
        <v>10226.228200327159</v>
      </c>
      <c r="AD2565" s="35">
        <v>23947.110688091394</v>
      </c>
      <c r="AE2565" s="35">
        <v>0</v>
      </c>
      <c r="AG2565" s="1">
        <v>0</v>
      </c>
      <c r="AH2565" s="1">
        <f t="shared" si="231"/>
        <v>23947.110688091394</v>
      </c>
      <c r="AI2565">
        <f t="shared" si="232"/>
        <v>10</v>
      </c>
      <c r="AJ2565" s="1" t="str">
        <f t="shared" si="233"/>
        <v>Winter</v>
      </c>
      <c r="AL2565" s="1">
        <f t="shared" si="235"/>
        <v>126308.62561930669</v>
      </c>
      <c r="AM2565" s="1">
        <f t="shared" si="234"/>
        <v>0</v>
      </c>
    </row>
    <row r="2566" spans="1:39" x14ac:dyDescent="0.2">
      <c r="A2566" s="24" t="s">
        <v>5160</v>
      </c>
      <c r="B2566" s="36">
        <v>2561</v>
      </c>
      <c r="C2566" s="37">
        <v>43388</v>
      </c>
      <c r="D2566" s="26">
        <v>43374</v>
      </c>
      <c r="E2566" s="38">
        <v>2018</v>
      </c>
      <c r="F2566" s="38" t="s">
        <v>4456</v>
      </c>
      <c r="G2566" s="38">
        <v>15</v>
      </c>
      <c r="H2566" s="39">
        <v>17</v>
      </c>
      <c r="I2566" s="29">
        <v>81190.63394075945</v>
      </c>
      <c r="J2566" s="30">
        <v>406584.6166213351</v>
      </c>
      <c r="K2566" s="30">
        <v>1586179.6300270767</v>
      </c>
      <c r="L2566" s="30">
        <v>2919336.2776385206</v>
      </c>
      <c r="M2566" s="30">
        <v>431325.42545967019</v>
      </c>
      <c r="N2566" s="30">
        <v>932207.62568684295</v>
      </c>
      <c r="O2566" s="31">
        <v>194983.6260761609</v>
      </c>
      <c r="P2566" s="32">
        <v>2098695.6894275062</v>
      </c>
      <c r="Q2566" s="32">
        <v>4453112.14602286</v>
      </c>
      <c r="R2566" s="32">
        <v>431325.42545967019</v>
      </c>
      <c r="S2566" s="36">
        <v>2561</v>
      </c>
      <c r="T2566" s="33" t="s">
        <v>5161</v>
      </c>
      <c r="U2566" s="34">
        <v>43388</v>
      </c>
      <c r="V2566" s="27" t="s">
        <v>4456</v>
      </c>
      <c r="W2566" s="35">
        <v>109170.35946520769</v>
      </c>
      <c r="X2566" s="35">
        <v>58260.138806240146</v>
      </c>
      <c r="Y2566" s="35">
        <v>124581.70741967527</v>
      </c>
      <c r="Z2566" s="35">
        <v>2364.8235359282921</v>
      </c>
      <c r="AA2566" s="35">
        <v>29668.207704618304</v>
      </c>
      <c r="AB2566" s="35">
        <v>41909.142493668624</v>
      </c>
      <c r="AC2566" s="35">
        <v>9506.7453356310871</v>
      </c>
      <c r="AD2566" s="35">
        <v>23947.110688091394</v>
      </c>
      <c r="AE2566" s="35">
        <v>94.038132042369568</v>
      </c>
      <c r="AG2566" s="1">
        <v>0</v>
      </c>
      <c r="AH2566" s="1">
        <f t="shared" si="231"/>
        <v>23947.110688091394</v>
      </c>
      <c r="AI2566">
        <f t="shared" si="232"/>
        <v>10</v>
      </c>
      <c r="AJ2566" s="1" t="str">
        <f t="shared" si="233"/>
        <v>Winter</v>
      </c>
      <c r="AL2566" s="1">
        <f t="shared" si="235"/>
        <v>109170.35946520769</v>
      </c>
      <c r="AM2566" s="1">
        <f t="shared" si="234"/>
        <v>0</v>
      </c>
    </row>
    <row r="2567" spans="1:39" x14ac:dyDescent="0.2">
      <c r="A2567" s="24" t="s">
        <v>5162</v>
      </c>
      <c r="B2567" s="36">
        <v>2562</v>
      </c>
      <c r="C2567" s="37">
        <v>43388</v>
      </c>
      <c r="D2567" s="26">
        <v>43374</v>
      </c>
      <c r="E2567" s="38">
        <v>2018</v>
      </c>
      <c r="F2567" s="38" t="s">
        <v>4456</v>
      </c>
      <c r="G2567" s="38">
        <v>15</v>
      </c>
      <c r="H2567" s="39">
        <v>18</v>
      </c>
      <c r="I2567" s="29">
        <v>90630.718223539137</v>
      </c>
      <c r="J2567" s="30">
        <v>403555.15892803454</v>
      </c>
      <c r="K2567" s="30">
        <v>1645768.7296709772</v>
      </c>
      <c r="L2567" s="30">
        <v>3039153.7773794131</v>
      </c>
      <c r="M2567" s="30">
        <v>455424.6047084835</v>
      </c>
      <c r="N2567" s="30">
        <v>961666.9696933555</v>
      </c>
      <c r="O2567" s="31">
        <v>200429.37164929893</v>
      </c>
      <c r="P2567" s="32">
        <v>2191824.0526029998</v>
      </c>
      <c r="Q2567" s="32">
        <v>4604805.277650103</v>
      </c>
      <c r="R2567" s="32">
        <v>455424.6047084835</v>
      </c>
      <c r="S2567" s="36">
        <v>2562</v>
      </c>
      <c r="T2567" s="33" t="s">
        <v>5163</v>
      </c>
      <c r="U2567" s="34">
        <v>43388</v>
      </c>
      <c r="V2567" s="27" t="s">
        <v>4456</v>
      </c>
      <c r="W2567" s="35">
        <v>161281.73144225011</v>
      </c>
      <c r="X2567" s="35">
        <v>57658.009650327615</v>
      </c>
      <c r="Y2567" s="35">
        <v>121211.58172999744</v>
      </c>
      <c r="Z2567" s="35">
        <v>2300.8514431142235</v>
      </c>
      <c r="AA2567" s="35">
        <v>28926.502512002848</v>
      </c>
      <c r="AB2567" s="35">
        <v>42119.853207830864</v>
      </c>
      <c r="AC2567" s="35">
        <v>9397.4079981888917</v>
      </c>
      <c r="AD2567" s="35">
        <v>23947.110688091394</v>
      </c>
      <c r="AE2567" s="35">
        <v>1931.91605697198</v>
      </c>
      <c r="AG2567" s="1">
        <v>0</v>
      </c>
      <c r="AH2567" s="1">
        <f t="shared" ref="AH2567:AH2630" si="236">AD2567-AG2567</f>
        <v>23947.110688091394</v>
      </c>
      <c r="AI2567">
        <f t="shared" ref="AI2567:AI2630" si="237">MONTH(U2567)</f>
        <v>10</v>
      </c>
      <c r="AJ2567" s="1" t="str">
        <f t="shared" ref="AJ2567:AJ2630" si="238">IF(AND(AI2567&gt;5,AI2567&lt;10),"Summer","Winter")</f>
        <v>Winter</v>
      </c>
      <c r="AL2567" s="1">
        <f t="shared" si="235"/>
        <v>161281.73144225011</v>
      </c>
      <c r="AM2567" s="1">
        <f t="shared" ref="AM2567:AM2630" si="239">W2567-AL2567</f>
        <v>0</v>
      </c>
    </row>
    <row r="2568" spans="1:39" x14ac:dyDescent="0.2">
      <c r="A2568" s="24" t="s">
        <v>5164</v>
      </c>
      <c r="B2568" s="36">
        <v>2563</v>
      </c>
      <c r="C2568" s="37">
        <v>43388</v>
      </c>
      <c r="D2568" s="26">
        <v>43374</v>
      </c>
      <c r="E2568" s="38">
        <v>2018</v>
      </c>
      <c r="F2568" s="38" t="s">
        <v>4456</v>
      </c>
      <c r="G2568" s="38">
        <v>15</v>
      </c>
      <c r="H2568" s="39">
        <v>19</v>
      </c>
      <c r="I2568" s="29">
        <v>96027.791429924997</v>
      </c>
      <c r="J2568" s="30">
        <v>396162.0368261878</v>
      </c>
      <c r="K2568" s="30">
        <v>1694439.3001484023</v>
      </c>
      <c r="L2568" s="30">
        <v>2998242.6255689366</v>
      </c>
      <c r="M2568" s="30">
        <v>462031.52758118452</v>
      </c>
      <c r="N2568" s="30">
        <v>958173.85528298176</v>
      </c>
      <c r="O2568" s="31">
        <v>198364.12500758271</v>
      </c>
      <c r="P2568" s="32">
        <v>2252498.6191595118</v>
      </c>
      <c r="Q2568" s="32">
        <v>4550942.642685689</v>
      </c>
      <c r="R2568" s="32">
        <v>462031.52758118452</v>
      </c>
      <c r="S2568" s="36">
        <v>2563</v>
      </c>
      <c r="T2568" s="33" t="s">
        <v>5165</v>
      </c>
      <c r="U2568" s="34">
        <v>43388</v>
      </c>
      <c r="V2568" s="27" t="s">
        <v>4456</v>
      </c>
      <c r="W2568" s="35">
        <v>159101.35374443783</v>
      </c>
      <c r="X2568" s="35">
        <v>58776.603043375129</v>
      </c>
      <c r="Y2568" s="35">
        <v>116958.75920467857</v>
      </c>
      <c r="Z2568" s="35">
        <v>2220.1239028492573</v>
      </c>
      <c r="AA2568" s="35">
        <v>28521.936043303507</v>
      </c>
      <c r="AB2568" s="35">
        <v>41568.171903843053</v>
      </c>
      <c r="AC2568" s="35">
        <v>9567.9937791200991</v>
      </c>
      <c r="AD2568" s="35">
        <v>23947.110688091394</v>
      </c>
      <c r="AE2568" s="35">
        <v>2642.0703061588015</v>
      </c>
      <c r="AG2568" s="1">
        <v>0</v>
      </c>
      <c r="AH2568" s="1">
        <f t="shared" si="236"/>
        <v>23947.110688091394</v>
      </c>
      <c r="AI2568">
        <f t="shared" si="237"/>
        <v>10</v>
      </c>
      <c r="AJ2568" s="1" t="str">
        <f t="shared" si="238"/>
        <v>Winter</v>
      </c>
      <c r="AL2568" s="1">
        <f t="shared" si="235"/>
        <v>159101.35374443783</v>
      </c>
      <c r="AM2568" s="1">
        <f t="shared" si="239"/>
        <v>0</v>
      </c>
    </row>
    <row r="2569" spans="1:39" x14ac:dyDescent="0.2">
      <c r="A2569" s="24" t="s">
        <v>5166</v>
      </c>
      <c r="B2569" s="36">
        <v>2564</v>
      </c>
      <c r="C2569" s="37">
        <v>43388</v>
      </c>
      <c r="D2569" s="26">
        <v>43374</v>
      </c>
      <c r="E2569" s="38">
        <v>2018</v>
      </c>
      <c r="F2569" s="38" t="s">
        <v>4456</v>
      </c>
      <c r="G2569" s="38">
        <v>15</v>
      </c>
      <c r="H2569" s="39">
        <v>20</v>
      </c>
      <c r="I2569" s="29">
        <v>91801.486826520457</v>
      </c>
      <c r="J2569" s="30">
        <v>405966.2949563663</v>
      </c>
      <c r="K2569" s="30">
        <v>1608583.6024190595</v>
      </c>
      <c r="L2569" s="30">
        <v>2902849.4715977581</v>
      </c>
      <c r="M2569" s="30">
        <v>451969.94534078654</v>
      </c>
      <c r="N2569" s="30">
        <v>944456.29135411279</v>
      </c>
      <c r="O2569" s="31">
        <v>198676.43198150577</v>
      </c>
      <c r="P2569" s="32">
        <v>2152355.0345863663</v>
      </c>
      <c r="Q2569" s="32">
        <v>4451948.4898897428</v>
      </c>
      <c r="R2569" s="32">
        <v>451969.94534078654</v>
      </c>
      <c r="S2569" s="36">
        <v>2564</v>
      </c>
      <c r="T2569" s="33" t="s">
        <v>5167</v>
      </c>
      <c r="U2569" s="34">
        <v>43388</v>
      </c>
      <c r="V2569" s="27" t="s">
        <v>4456</v>
      </c>
      <c r="W2569" s="35">
        <v>144346.35560047289</v>
      </c>
      <c r="X2569" s="35">
        <v>54268.09540927779</v>
      </c>
      <c r="Y2569" s="35">
        <v>114418.03405566272</v>
      </c>
      <c r="Z2569" s="35">
        <v>2171.8955814113642</v>
      </c>
      <c r="AA2569" s="35">
        <v>28724.219277653177</v>
      </c>
      <c r="AB2569" s="35">
        <v>41034.298423483291</v>
      </c>
      <c r="AC2569" s="35">
        <v>9384.8910054785065</v>
      </c>
      <c r="AD2569" s="35">
        <v>23947.110688091394</v>
      </c>
      <c r="AE2569" s="35">
        <v>2642.0703061588015</v>
      </c>
      <c r="AG2569" s="1">
        <v>0</v>
      </c>
      <c r="AH2569" s="1">
        <f t="shared" si="236"/>
        <v>23947.110688091394</v>
      </c>
      <c r="AI2569">
        <f t="shared" si="237"/>
        <v>10</v>
      </c>
      <c r="AJ2569" s="1" t="str">
        <f t="shared" si="238"/>
        <v>Winter</v>
      </c>
      <c r="AL2569" s="1">
        <f t="shared" si="235"/>
        <v>144346.35560047289</v>
      </c>
      <c r="AM2569" s="1">
        <f t="shared" si="239"/>
        <v>0</v>
      </c>
    </row>
    <row r="2570" spans="1:39" x14ac:dyDescent="0.2">
      <c r="A2570" s="24" t="s">
        <v>5168</v>
      </c>
      <c r="B2570" s="36">
        <v>2565</v>
      </c>
      <c r="C2570" s="37">
        <v>43388</v>
      </c>
      <c r="D2570" s="26">
        <v>43374</v>
      </c>
      <c r="E2570" s="38">
        <v>2018</v>
      </c>
      <c r="F2570" s="38" t="s">
        <v>4456</v>
      </c>
      <c r="G2570" s="38">
        <v>15</v>
      </c>
      <c r="H2570" s="39">
        <v>21</v>
      </c>
      <c r="I2570" s="29">
        <v>87678.825448928226</v>
      </c>
      <c r="J2570" s="30">
        <v>380808.19061188068</v>
      </c>
      <c r="K2570" s="30">
        <v>1517919.5072682302</v>
      </c>
      <c r="L2570" s="30">
        <v>2724897.7275628117</v>
      </c>
      <c r="M2570" s="30">
        <v>423745.86901285418</v>
      </c>
      <c r="N2570" s="30">
        <v>910728.70889546373</v>
      </c>
      <c r="O2570" s="31">
        <v>194078.20662373904</v>
      </c>
      <c r="P2570" s="32">
        <v>2029344.2017300124</v>
      </c>
      <c r="Q2570" s="32">
        <v>4210512.8336938946</v>
      </c>
      <c r="R2570" s="32">
        <v>423745.86901285418</v>
      </c>
      <c r="S2570" s="36">
        <v>2565</v>
      </c>
      <c r="T2570" s="33" t="s">
        <v>5169</v>
      </c>
      <c r="U2570" s="34">
        <v>43388</v>
      </c>
      <c r="V2570" s="27" t="s">
        <v>4456</v>
      </c>
      <c r="W2570" s="35">
        <v>130434.14927334506</v>
      </c>
      <c r="X2570" s="35">
        <v>51326.538676622557</v>
      </c>
      <c r="Y2570" s="35">
        <v>109426.42238782531</v>
      </c>
      <c r="Z2570" s="35">
        <v>2077.1442651964453</v>
      </c>
      <c r="AA2570" s="35">
        <v>28993.930256786069</v>
      </c>
      <c r="AB2570" s="35">
        <v>40409.69797115813</v>
      </c>
      <c r="AC2570" s="35">
        <v>8928.3934818194066</v>
      </c>
      <c r="AD2570" s="35">
        <v>23947.110688091394</v>
      </c>
      <c r="AE2570" s="35">
        <v>2642.0703061588015</v>
      </c>
      <c r="AG2570" s="1">
        <v>0</v>
      </c>
      <c r="AH2570" s="1">
        <f t="shared" si="236"/>
        <v>23947.110688091394</v>
      </c>
      <c r="AI2570">
        <f t="shared" si="237"/>
        <v>10</v>
      </c>
      <c r="AJ2570" s="1" t="str">
        <f t="shared" si="238"/>
        <v>Winter</v>
      </c>
      <c r="AL2570" s="1">
        <f t="shared" si="235"/>
        <v>130434.14927334506</v>
      </c>
      <c r="AM2570" s="1">
        <f t="shared" si="239"/>
        <v>0</v>
      </c>
    </row>
    <row r="2571" spans="1:39" x14ac:dyDescent="0.2">
      <c r="A2571" s="24" t="s">
        <v>5170</v>
      </c>
      <c r="B2571" s="36">
        <v>2566</v>
      </c>
      <c r="C2571" s="37">
        <v>43388</v>
      </c>
      <c r="D2571" s="26">
        <v>43374</v>
      </c>
      <c r="E2571" s="38">
        <v>2018</v>
      </c>
      <c r="F2571" s="38" t="s">
        <v>4456</v>
      </c>
      <c r="G2571" s="38">
        <v>15</v>
      </c>
      <c r="H2571" s="39">
        <v>22</v>
      </c>
      <c r="I2571" s="29">
        <v>80689.701529512429</v>
      </c>
      <c r="J2571" s="30">
        <v>379555.88875118823</v>
      </c>
      <c r="K2571" s="30">
        <v>1395289.8476485892</v>
      </c>
      <c r="L2571" s="30">
        <v>2556391.9270684822</v>
      </c>
      <c r="M2571" s="30">
        <v>392638.51018462662</v>
      </c>
      <c r="N2571" s="30">
        <v>892371.27691056207</v>
      </c>
      <c r="O2571" s="31">
        <v>194428.46263684231</v>
      </c>
      <c r="P2571" s="32">
        <v>1868618.0593627281</v>
      </c>
      <c r="Q2571" s="32">
        <v>4022747.5553670749</v>
      </c>
      <c r="R2571" s="32">
        <v>392638.51018462662</v>
      </c>
      <c r="S2571" s="36">
        <v>2566</v>
      </c>
      <c r="T2571" s="33" t="s">
        <v>5171</v>
      </c>
      <c r="U2571" s="34">
        <v>43388</v>
      </c>
      <c r="V2571" s="27" t="s">
        <v>4456</v>
      </c>
      <c r="W2571" s="35">
        <v>118062.52751626681</v>
      </c>
      <c r="X2571" s="35">
        <v>48265.208866195637</v>
      </c>
      <c r="Y2571" s="35">
        <v>106077.69667265833</v>
      </c>
      <c r="Z2571" s="35">
        <v>2013.5783890287817</v>
      </c>
      <c r="AA2571" s="35">
        <v>28926.502512002848</v>
      </c>
      <c r="AB2571" s="35">
        <v>39736.43931669306</v>
      </c>
      <c r="AC2571" s="35">
        <v>8616.3682628406787</v>
      </c>
      <c r="AD2571" s="35">
        <v>23947.110688091394</v>
      </c>
      <c r="AE2571" s="35">
        <v>2642.0703061588015</v>
      </c>
      <c r="AG2571" s="1">
        <v>0</v>
      </c>
      <c r="AH2571" s="1">
        <f t="shared" si="236"/>
        <v>23947.110688091394</v>
      </c>
      <c r="AI2571">
        <f t="shared" si="237"/>
        <v>10</v>
      </c>
      <c r="AJ2571" s="1" t="str">
        <f t="shared" si="238"/>
        <v>Winter</v>
      </c>
      <c r="AL2571" s="1">
        <f t="shared" si="235"/>
        <v>118062.52751626681</v>
      </c>
      <c r="AM2571" s="1">
        <f t="shared" si="239"/>
        <v>0</v>
      </c>
    </row>
    <row r="2572" spans="1:39" x14ac:dyDescent="0.2">
      <c r="A2572" s="24" t="s">
        <v>5172</v>
      </c>
      <c r="B2572" s="36">
        <v>2567</v>
      </c>
      <c r="C2572" s="37">
        <v>43388</v>
      </c>
      <c r="D2572" s="26">
        <v>43374</v>
      </c>
      <c r="E2572" s="38">
        <v>2018</v>
      </c>
      <c r="F2572" s="38" t="s">
        <v>4456</v>
      </c>
      <c r="G2572" s="38">
        <v>15</v>
      </c>
      <c r="H2572" s="39">
        <v>23</v>
      </c>
      <c r="I2572" s="29">
        <v>73988.864215272741</v>
      </c>
      <c r="J2572" s="30">
        <v>358914.55777912709</v>
      </c>
      <c r="K2572" s="30">
        <v>1291656.7863050809</v>
      </c>
      <c r="L2572" s="30">
        <v>2429252.26530373</v>
      </c>
      <c r="M2572" s="30">
        <v>371458.45444624056</v>
      </c>
      <c r="N2572" s="30">
        <v>893195.36778854881</v>
      </c>
      <c r="O2572" s="31">
        <v>191946.46298603641</v>
      </c>
      <c r="P2572" s="32">
        <v>1737104.1049665941</v>
      </c>
      <c r="Q2572" s="32">
        <v>3873308.6538574426</v>
      </c>
      <c r="R2572" s="32">
        <v>371458.45444624056</v>
      </c>
      <c r="S2572" s="36">
        <v>2567</v>
      </c>
      <c r="T2572" s="33" t="s">
        <v>5173</v>
      </c>
      <c r="U2572" s="34">
        <v>43388</v>
      </c>
      <c r="V2572" s="27" t="s">
        <v>4456</v>
      </c>
      <c r="W2572" s="35">
        <v>98644.411868232142</v>
      </c>
      <c r="X2572" s="35">
        <v>46278.602876636447</v>
      </c>
      <c r="Y2572" s="35">
        <v>104367.85666816082</v>
      </c>
      <c r="Z2572" s="35">
        <v>1981.1220198791254</v>
      </c>
      <c r="AA2572" s="35">
        <v>29128.785746352518</v>
      </c>
      <c r="AB2572" s="35">
        <v>40162.88126417045</v>
      </c>
      <c r="AC2572" s="35">
        <v>8499.3202519748593</v>
      </c>
      <c r="AD2572" s="35">
        <v>23947.110688091394</v>
      </c>
      <c r="AE2572" s="35">
        <v>2642.0703061588015</v>
      </c>
      <c r="AG2572" s="1">
        <v>0</v>
      </c>
      <c r="AH2572" s="1">
        <f t="shared" si="236"/>
        <v>23947.110688091394</v>
      </c>
      <c r="AI2572">
        <f t="shared" si="237"/>
        <v>10</v>
      </c>
      <c r="AJ2572" s="1" t="str">
        <f t="shared" si="238"/>
        <v>Winter</v>
      </c>
      <c r="AL2572" s="1">
        <f t="shared" si="235"/>
        <v>0</v>
      </c>
      <c r="AM2572" s="1">
        <f t="shared" si="239"/>
        <v>98644.411868232142</v>
      </c>
    </row>
    <row r="2573" spans="1:39" x14ac:dyDescent="0.2">
      <c r="A2573" s="24" t="s">
        <v>5174</v>
      </c>
      <c r="B2573" s="36">
        <v>2568</v>
      </c>
      <c r="C2573" s="37">
        <v>43388</v>
      </c>
      <c r="D2573" s="26">
        <v>43374</v>
      </c>
      <c r="E2573" s="38">
        <v>2018</v>
      </c>
      <c r="F2573" s="38" t="s">
        <v>4456</v>
      </c>
      <c r="G2573" s="38">
        <v>15</v>
      </c>
      <c r="H2573" s="39">
        <v>24</v>
      </c>
      <c r="I2573" s="29">
        <v>70357.51004060579</v>
      </c>
      <c r="J2573" s="30">
        <v>358078.93666420371</v>
      </c>
      <c r="K2573" s="30">
        <v>1214274.3836920229</v>
      </c>
      <c r="L2573" s="30">
        <v>2363090.5856983778</v>
      </c>
      <c r="M2573" s="30">
        <v>357465.38930788153</v>
      </c>
      <c r="N2573" s="30">
        <v>885357.71783227345</v>
      </c>
      <c r="O2573" s="31">
        <v>192017.60307159583</v>
      </c>
      <c r="P2573" s="32">
        <v>1642097.2830405103</v>
      </c>
      <c r="Q2573" s="32">
        <v>3798544.8432664508</v>
      </c>
      <c r="R2573" s="32">
        <v>357465.38930788153</v>
      </c>
      <c r="S2573" s="36">
        <v>2568</v>
      </c>
      <c r="T2573" s="33" t="s">
        <v>5175</v>
      </c>
      <c r="U2573" s="34">
        <v>43388</v>
      </c>
      <c r="V2573" s="27" t="s">
        <v>4456</v>
      </c>
      <c r="W2573" s="35">
        <v>90469.553417255214</v>
      </c>
      <c r="X2573" s="35">
        <v>44932.346787575931</v>
      </c>
      <c r="Y2573" s="35">
        <v>103734.11286932907</v>
      </c>
      <c r="Z2573" s="35">
        <v>1969.0922260814107</v>
      </c>
      <c r="AA2573" s="35">
        <v>29331.068980702188</v>
      </c>
      <c r="AB2573" s="35">
        <v>39844.988759421416</v>
      </c>
      <c r="AC2573" s="35">
        <v>8360.8108677361561</v>
      </c>
      <c r="AD2573" s="35">
        <v>23947.110688091394</v>
      </c>
      <c r="AE2573" s="35">
        <v>2642.0703061588015</v>
      </c>
      <c r="AG2573" s="1">
        <v>0</v>
      </c>
      <c r="AH2573" s="1">
        <f t="shared" si="236"/>
        <v>23947.110688091394</v>
      </c>
      <c r="AI2573">
        <f t="shared" si="237"/>
        <v>10</v>
      </c>
      <c r="AJ2573" s="1" t="str">
        <f t="shared" si="238"/>
        <v>Winter</v>
      </c>
      <c r="AL2573" s="1">
        <f t="shared" si="235"/>
        <v>0</v>
      </c>
      <c r="AM2573" s="1">
        <f t="shared" si="239"/>
        <v>90469.553417255214</v>
      </c>
    </row>
    <row r="2574" spans="1:39" x14ac:dyDescent="0.2">
      <c r="A2574" s="24" t="s">
        <v>5176</v>
      </c>
      <c r="B2574" s="36">
        <v>2569</v>
      </c>
      <c r="C2574" s="37">
        <v>43389</v>
      </c>
      <c r="D2574" s="26">
        <v>43374</v>
      </c>
      <c r="E2574" s="38">
        <v>2018</v>
      </c>
      <c r="F2574" s="38" t="s">
        <v>4456</v>
      </c>
      <c r="G2574" s="38">
        <v>16</v>
      </c>
      <c r="H2574" s="39">
        <v>1</v>
      </c>
      <c r="I2574" s="29">
        <v>67898.059910662312</v>
      </c>
      <c r="J2574" s="30">
        <v>363089.0742870926</v>
      </c>
      <c r="K2574" s="30">
        <v>1186522.3546750625</v>
      </c>
      <c r="L2574" s="30">
        <v>2393701.4260832458</v>
      </c>
      <c r="M2574" s="30">
        <v>368540.370571926</v>
      </c>
      <c r="N2574" s="30">
        <v>886849.6038223895</v>
      </c>
      <c r="O2574" s="31">
        <v>188196.56948953983</v>
      </c>
      <c r="P2574" s="32">
        <v>1622960.7851576507</v>
      </c>
      <c r="Q2574" s="32">
        <v>3831836.6736822678</v>
      </c>
      <c r="R2574" s="32">
        <v>368540.370571926</v>
      </c>
      <c r="S2574" s="36">
        <v>2569</v>
      </c>
      <c r="T2574" s="33" t="s">
        <v>5177</v>
      </c>
      <c r="U2574" s="34">
        <v>43389</v>
      </c>
      <c r="V2574" s="27" t="s">
        <v>4456</v>
      </c>
      <c r="W2574" s="35">
        <v>86429.394518706089</v>
      </c>
      <c r="X2574" s="35">
        <v>46082.703129713613</v>
      </c>
      <c r="Y2574" s="35">
        <v>102643.22738810709</v>
      </c>
      <c r="Z2574" s="35">
        <v>1948.3849190904582</v>
      </c>
      <c r="AA2574" s="35">
        <v>29196.213491135739</v>
      </c>
      <c r="AB2574" s="35">
        <v>39337.329362656921</v>
      </c>
      <c r="AC2574" s="35">
        <v>8318.7877028078092</v>
      </c>
      <c r="AD2574" s="35">
        <v>23947.110688091394</v>
      </c>
      <c r="AE2574" s="35">
        <v>2642.0703061588015</v>
      </c>
      <c r="AG2574" s="1">
        <v>0</v>
      </c>
      <c r="AH2574" s="1">
        <f t="shared" si="236"/>
        <v>23947.110688091394</v>
      </c>
      <c r="AI2574">
        <f t="shared" si="237"/>
        <v>10</v>
      </c>
      <c r="AJ2574" s="1" t="str">
        <f t="shared" si="238"/>
        <v>Winter</v>
      </c>
      <c r="AL2574" s="1">
        <f t="shared" si="235"/>
        <v>0</v>
      </c>
      <c r="AM2574" s="1">
        <f t="shared" si="239"/>
        <v>86429.394518706089</v>
      </c>
    </row>
    <row r="2575" spans="1:39" x14ac:dyDescent="0.2">
      <c r="A2575" s="24" t="s">
        <v>5178</v>
      </c>
      <c r="B2575" s="36">
        <v>2570</v>
      </c>
      <c r="C2575" s="37">
        <v>43389</v>
      </c>
      <c r="D2575" s="26">
        <v>43374</v>
      </c>
      <c r="E2575" s="38">
        <v>2018</v>
      </c>
      <c r="F2575" s="38" t="s">
        <v>4456</v>
      </c>
      <c r="G2575" s="38">
        <v>16</v>
      </c>
      <c r="H2575" s="39">
        <v>2</v>
      </c>
      <c r="I2575" s="29">
        <v>67826.962784563832</v>
      </c>
      <c r="J2575" s="30">
        <v>351099.40449209587</v>
      </c>
      <c r="K2575" s="30">
        <v>1184386.1207567598</v>
      </c>
      <c r="L2575" s="30">
        <v>2401882.7463930314</v>
      </c>
      <c r="M2575" s="30">
        <v>374767.21614018583</v>
      </c>
      <c r="N2575" s="30">
        <v>885250.68574305775</v>
      </c>
      <c r="O2575" s="31">
        <v>189880.1293362428</v>
      </c>
      <c r="P2575" s="32">
        <v>1626980.2996815094</v>
      </c>
      <c r="Q2575" s="32">
        <v>3828112.9659644281</v>
      </c>
      <c r="R2575" s="32">
        <v>374767.21614018583</v>
      </c>
      <c r="S2575" s="36">
        <v>2570</v>
      </c>
      <c r="T2575" s="33" t="s">
        <v>5179</v>
      </c>
      <c r="U2575" s="34">
        <v>43389</v>
      </c>
      <c r="V2575" s="27" t="s">
        <v>4456</v>
      </c>
      <c r="W2575" s="35">
        <v>87444.965973425584</v>
      </c>
      <c r="X2575" s="35">
        <v>46376.613522317122</v>
      </c>
      <c r="Y2575" s="35">
        <v>101273.30191055752</v>
      </c>
      <c r="Z2575" s="35">
        <v>1922.3808445045825</v>
      </c>
      <c r="AA2575" s="35">
        <v>29061.358001569293</v>
      </c>
      <c r="AB2575" s="35">
        <v>39086.105977440195</v>
      </c>
      <c r="AC2575" s="35">
        <v>8100.6527733384528</v>
      </c>
      <c r="AD2575" s="35">
        <v>23947.110688091394</v>
      </c>
      <c r="AE2575" s="35">
        <v>2642.0703061588015</v>
      </c>
      <c r="AG2575" s="1">
        <v>0</v>
      </c>
      <c r="AH2575" s="1">
        <f t="shared" si="236"/>
        <v>23947.110688091394</v>
      </c>
      <c r="AI2575">
        <f t="shared" si="237"/>
        <v>10</v>
      </c>
      <c r="AJ2575" s="1" t="str">
        <f t="shared" si="238"/>
        <v>Winter</v>
      </c>
      <c r="AL2575" s="1">
        <f t="shared" si="235"/>
        <v>0</v>
      </c>
      <c r="AM2575" s="1">
        <f t="shared" si="239"/>
        <v>87444.965973425584</v>
      </c>
    </row>
    <row r="2576" spans="1:39" x14ac:dyDescent="0.2">
      <c r="A2576" s="24" t="s">
        <v>5180</v>
      </c>
      <c r="B2576" s="36">
        <v>2571</v>
      </c>
      <c r="C2576" s="37">
        <v>43389</v>
      </c>
      <c r="D2576" s="26">
        <v>43374</v>
      </c>
      <c r="E2576" s="38">
        <v>2018</v>
      </c>
      <c r="F2576" s="38" t="s">
        <v>4456</v>
      </c>
      <c r="G2576" s="38">
        <v>16</v>
      </c>
      <c r="H2576" s="39">
        <v>3</v>
      </c>
      <c r="I2576" s="29">
        <v>67823.68531057614</v>
      </c>
      <c r="J2576" s="30">
        <v>368546.07958027686</v>
      </c>
      <c r="K2576" s="30">
        <v>1185581.3997943331</v>
      </c>
      <c r="L2576" s="30">
        <v>2453995.8864344433</v>
      </c>
      <c r="M2576" s="30">
        <v>379622.87755188555</v>
      </c>
      <c r="N2576" s="30">
        <v>891799.99198512698</v>
      </c>
      <c r="O2576" s="31">
        <v>190888.94350329577</v>
      </c>
      <c r="P2576" s="32">
        <v>1633027.9626567948</v>
      </c>
      <c r="Q2576" s="32">
        <v>3905230.9015031429</v>
      </c>
      <c r="R2576" s="32">
        <v>379622.87755188555</v>
      </c>
      <c r="S2576" s="36">
        <v>2571</v>
      </c>
      <c r="T2576" s="33" t="s">
        <v>5181</v>
      </c>
      <c r="U2576" s="34">
        <v>43389</v>
      </c>
      <c r="V2576" s="27" t="s">
        <v>4456</v>
      </c>
      <c r="W2576" s="35">
        <v>88962.366949808158</v>
      </c>
      <c r="X2576" s="35">
        <v>47123.514059701571</v>
      </c>
      <c r="Y2576" s="35">
        <v>100946.6293059961</v>
      </c>
      <c r="Z2576" s="35">
        <v>1916.1799095534545</v>
      </c>
      <c r="AA2576" s="35">
        <v>29398.496725485409</v>
      </c>
      <c r="AB2576" s="35">
        <v>38168.267339701561</v>
      </c>
      <c r="AC2576" s="35">
        <v>8217.1610373756139</v>
      </c>
      <c r="AD2576" s="35">
        <v>23947.110688091394</v>
      </c>
      <c r="AE2576" s="35">
        <v>2642.0703061588015</v>
      </c>
      <c r="AG2576" s="1">
        <v>0</v>
      </c>
      <c r="AH2576" s="1">
        <f t="shared" si="236"/>
        <v>23947.110688091394</v>
      </c>
      <c r="AI2576">
        <f t="shared" si="237"/>
        <v>10</v>
      </c>
      <c r="AJ2576" s="1" t="str">
        <f t="shared" si="238"/>
        <v>Winter</v>
      </c>
      <c r="AL2576" s="1">
        <f t="shared" si="235"/>
        <v>0</v>
      </c>
      <c r="AM2576" s="1">
        <f t="shared" si="239"/>
        <v>88962.366949808158</v>
      </c>
    </row>
    <row r="2577" spans="1:39" x14ac:dyDescent="0.2">
      <c r="A2577" s="24" t="s">
        <v>5182</v>
      </c>
      <c r="B2577" s="36">
        <v>2572</v>
      </c>
      <c r="C2577" s="37">
        <v>43389</v>
      </c>
      <c r="D2577" s="26">
        <v>43374</v>
      </c>
      <c r="E2577" s="38">
        <v>2018</v>
      </c>
      <c r="F2577" s="38" t="s">
        <v>4456</v>
      </c>
      <c r="G2577" s="38">
        <v>16</v>
      </c>
      <c r="H2577" s="39">
        <v>4</v>
      </c>
      <c r="I2577" s="29">
        <v>73237.566191632199</v>
      </c>
      <c r="J2577" s="30">
        <v>383944.24478528672</v>
      </c>
      <c r="K2577" s="30">
        <v>1267346.413676695</v>
      </c>
      <c r="L2577" s="30">
        <v>2526930.7555901282</v>
      </c>
      <c r="M2577" s="30">
        <v>403242.54958882183</v>
      </c>
      <c r="N2577" s="30">
        <v>915688.80433438625</v>
      </c>
      <c r="O2577" s="31">
        <v>193133.98253584557</v>
      </c>
      <c r="P2577" s="32">
        <v>1743826.5294571491</v>
      </c>
      <c r="Q2577" s="32">
        <v>4019697.7872456471</v>
      </c>
      <c r="R2577" s="32">
        <v>403242.54958882183</v>
      </c>
      <c r="S2577" s="36">
        <v>2572</v>
      </c>
      <c r="T2577" s="33" t="s">
        <v>5183</v>
      </c>
      <c r="U2577" s="34">
        <v>43389</v>
      </c>
      <c r="V2577" s="27" t="s">
        <v>4456</v>
      </c>
      <c r="W2577" s="35">
        <v>94014.313148130735</v>
      </c>
      <c r="X2577" s="35">
        <v>48010.537401917347</v>
      </c>
      <c r="Y2577" s="35">
        <v>104382.26132356473</v>
      </c>
      <c r="Z2577" s="35">
        <v>1981.3954506165237</v>
      </c>
      <c r="AA2577" s="35">
        <v>29061.358001569293</v>
      </c>
      <c r="AB2577" s="35">
        <v>38825.480104780443</v>
      </c>
      <c r="AC2577" s="35">
        <v>8803.017944617337</v>
      </c>
      <c r="AD2577" s="35">
        <v>23947.110688091394</v>
      </c>
      <c r="AE2577" s="35">
        <v>2642.0703061588015</v>
      </c>
      <c r="AG2577" s="1">
        <v>0</v>
      </c>
      <c r="AH2577" s="1">
        <f t="shared" si="236"/>
        <v>23947.110688091394</v>
      </c>
      <c r="AI2577">
        <f t="shared" si="237"/>
        <v>10</v>
      </c>
      <c r="AJ2577" s="1" t="str">
        <f t="shared" si="238"/>
        <v>Winter</v>
      </c>
      <c r="AL2577" s="1">
        <f t="shared" si="235"/>
        <v>0</v>
      </c>
      <c r="AM2577" s="1">
        <f t="shared" si="239"/>
        <v>94014.313148130735</v>
      </c>
    </row>
    <row r="2578" spans="1:39" x14ac:dyDescent="0.2">
      <c r="A2578" s="24" t="s">
        <v>5184</v>
      </c>
      <c r="B2578" s="36">
        <v>2573</v>
      </c>
      <c r="C2578" s="37">
        <v>43389</v>
      </c>
      <c r="D2578" s="26">
        <v>43374</v>
      </c>
      <c r="E2578" s="38">
        <v>2018</v>
      </c>
      <c r="F2578" s="38" t="s">
        <v>4456</v>
      </c>
      <c r="G2578" s="38">
        <v>16</v>
      </c>
      <c r="H2578" s="39">
        <v>5</v>
      </c>
      <c r="I2578" s="29">
        <v>84471.494133873959</v>
      </c>
      <c r="J2578" s="30">
        <v>410423.57623166085</v>
      </c>
      <c r="K2578" s="30">
        <v>1449600.2021689576</v>
      </c>
      <c r="L2578" s="30">
        <v>2720116.1441571265</v>
      </c>
      <c r="M2578" s="30">
        <v>452905.10949204414</v>
      </c>
      <c r="N2578" s="30">
        <v>947793.48747821525</v>
      </c>
      <c r="O2578" s="31">
        <v>192766.29433989708</v>
      </c>
      <c r="P2578" s="32">
        <v>1986976.8057948758</v>
      </c>
      <c r="Q2578" s="32">
        <v>4271099.5022069002</v>
      </c>
      <c r="R2578" s="32">
        <v>452905.10949204414</v>
      </c>
      <c r="S2578" s="36">
        <v>2573</v>
      </c>
      <c r="T2578" s="33" t="s">
        <v>5185</v>
      </c>
      <c r="U2578" s="34">
        <v>43389</v>
      </c>
      <c r="V2578" s="27" t="s">
        <v>4456</v>
      </c>
      <c r="W2578" s="35">
        <v>113915.84330127721</v>
      </c>
      <c r="X2578" s="35">
        <v>55455.200015016868</v>
      </c>
      <c r="Y2578" s="35">
        <v>113444.87857957631</v>
      </c>
      <c r="Z2578" s="35">
        <v>2153.4230381975026</v>
      </c>
      <c r="AA2578" s="35">
        <v>28387.080553737058</v>
      </c>
      <c r="AB2578" s="35">
        <v>40001.695995916336</v>
      </c>
      <c r="AC2578" s="35">
        <v>10031.585120462949</v>
      </c>
      <c r="AD2578" s="35">
        <v>23947.110688091394</v>
      </c>
      <c r="AE2578" s="35">
        <v>2642.0703061588015</v>
      </c>
      <c r="AG2578" s="1">
        <v>0</v>
      </c>
      <c r="AH2578" s="1">
        <f t="shared" si="236"/>
        <v>23947.110688091394</v>
      </c>
      <c r="AI2578">
        <f t="shared" si="237"/>
        <v>10</v>
      </c>
      <c r="AJ2578" s="1" t="str">
        <f t="shared" si="238"/>
        <v>Winter</v>
      </c>
      <c r="AL2578" s="1">
        <f t="shared" si="235"/>
        <v>0</v>
      </c>
      <c r="AM2578" s="1">
        <f t="shared" si="239"/>
        <v>113915.84330127721</v>
      </c>
    </row>
    <row r="2579" spans="1:39" x14ac:dyDescent="0.2">
      <c r="A2579" s="24" t="s">
        <v>5186</v>
      </c>
      <c r="B2579" s="36">
        <v>2574</v>
      </c>
      <c r="C2579" s="37">
        <v>43389</v>
      </c>
      <c r="D2579" s="26">
        <v>43374</v>
      </c>
      <c r="E2579" s="38">
        <v>2018</v>
      </c>
      <c r="F2579" s="38" t="s">
        <v>4456</v>
      </c>
      <c r="G2579" s="38">
        <v>16</v>
      </c>
      <c r="H2579" s="39">
        <v>6</v>
      </c>
      <c r="I2579" s="29">
        <v>102382.51610612249</v>
      </c>
      <c r="J2579" s="30">
        <v>421120.60857341014</v>
      </c>
      <c r="K2579" s="30">
        <v>1727552.2483322541</v>
      </c>
      <c r="L2579" s="30">
        <v>2918817.107300825</v>
      </c>
      <c r="M2579" s="30">
        <v>515972.41407328419</v>
      </c>
      <c r="N2579" s="30">
        <v>950810.01579473249</v>
      </c>
      <c r="O2579" s="31">
        <v>197892.83317382616</v>
      </c>
      <c r="P2579" s="32">
        <v>2345907.1785116605</v>
      </c>
      <c r="Q2579" s="32">
        <v>4488640.5648427932</v>
      </c>
      <c r="R2579" s="32">
        <v>515972.41407328419</v>
      </c>
      <c r="S2579" s="36">
        <v>2574</v>
      </c>
      <c r="T2579" s="33" t="s">
        <v>5187</v>
      </c>
      <c r="U2579" s="34">
        <v>43389</v>
      </c>
      <c r="V2579" s="27" t="s">
        <v>4456</v>
      </c>
      <c r="W2579" s="35">
        <v>153052.37754749175</v>
      </c>
      <c r="X2579" s="35">
        <v>59635.300553819652</v>
      </c>
      <c r="Y2579" s="35">
        <v>129839.23400131661</v>
      </c>
      <c r="Z2579" s="35">
        <v>2464.6224779924828</v>
      </c>
      <c r="AA2579" s="35">
        <v>27915.086340254493</v>
      </c>
      <c r="AB2579" s="35">
        <v>40995.645577944109</v>
      </c>
      <c r="AC2579" s="35">
        <v>11347.462813877262</v>
      </c>
      <c r="AD2579" s="35">
        <v>23947.110688091394</v>
      </c>
      <c r="AE2579" s="35">
        <v>2604.702135884771</v>
      </c>
      <c r="AG2579" s="1">
        <v>0</v>
      </c>
      <c r="AH2579" s="1">
        <f t="shared" si="236"/>
        <v>23947.110688091394</v>
      </c>
      <c r="AI2579">
        <f t="shared" si="237"/>
        <v>10</v>
      </c>
      <c r="AJ2579" s="1" t="str">
        <f t="shared" si="238"/>
        <v>Winter</v>
      </c>
      <c r="AL2579" s="1">
        <f t="shared" si="235"/>
        <v>153052.37754749175</v>
      </c>
      <c r="AM2579" s="1">
        <f t="shared" si="239"/>
        <v>0</v>
      </c>
    </row>
    <row r="2580" spans="1:39" x14ac:dyDescent="0.2">
      <c r="A2580" s="24" t="s">
        <v>5188</v>
      </c>
      <c r="B2580" s="36">
        <v>2575</v>
      </c>
      <c r="C2580" s="37">
        <v>43389</v>
      </c>
      <c r="D2580" s="26">
        <v>43374</v>
      </c>
      <c r="E2580" s="38">
        <v>2018</v>
      </c>
      <c r="F2580" s="38" t="s">
        <v>4456</v>
      </c>
      <c r="G2580" s="38">
        <v>16</v>
      </c>
      <c r="H2580" s="39">
        <v>7</v>
      </c>
      <c r="I2580" s="29">
        <v>113338.64044144911</v>
      </c>
      <c r="J2580" s="30">
        <v>411565.66190656874</v>
      </c>
      <c r="K2580" s="30">
        <v>1897834.8230184063</v>
      </c>
      <c r="L2580" s="30">
        <v>2931593.2926231432</v>
      </c>
      <c r="M2580" s="30">
        <v>537069.11916043703</v>
      </c>
      <c r="N2580" s="30">
        <v>965867.85604780342</v>
      </c>
      <c r="O2580" s="31">
        <v>195523.20099809294</v>
      </c>
      <c r="P2580" s="32">
        <v>2548242.5826202924</v>
      </c>
      <c r="Q2580" s="32">
        <v>4504550.0115756076</v>
      </c>
      <c r="R2580" s="32">
        <v>537069.11916043703</v>
      </c>
      <c r="S2580" s="36">
        <v>2575</v>
      </c>
      <c r="T2580" s="33" t="s">
        <v>5189</v>
      </c>
      <c r="U2580" s="34">
        <v>43389</v>
      </c>
      <c r="V2580" s="27" t="s">
        <v>4456</v>
      </c>
      <c r="W2580" s="35">
        <v>163629.98472988821</v>
      </c>
      <c r="X2580" s="35">
        <v>61689.082759778401</v>
      </c>
      <c r="Y2580" s="35">
        <v>138151.78295246107</v>
      </c>
      <c r="Z2580" s="35">
        <v>2622.4121873356212</v>
      </c>
      <c r="AA2580" s="35">
        <v>27982.514085037721</v>
      </c>
      <c r="AB2580" s="35">
        <v>41722.682662899817</v>
      </c>
      <c r="AC2580" s="35">
        <v>11669.306290009468</v>
      </c>
      <c r="AD2580" s="35">
        <v>23947.110688091394</v>
      </c>
      <c r="AE2580" s="35">
        <v>917.69131814463321</v>
      </c>
      <c r="AG2580" s="1">
        <v>0</v>
      </c>
      <c r="AH2580" s="1">
        <f t="shared" si="236"/>
        <v>23947.110688091394</v>
      </c>
      <c r="AI2580">
        <f t="shared" si="237"/>
        <v>10</v>
      </c>
      <c r="AJ2580" s="1" t="str">
        <f t="shared" si="238"/>
        <v>Winter</v>
      </c>
      <c r="AL2580" s="1">
        <f t="shared" si="235"/>
        <v>163629.98472988821</v>
      </c>
      <c r="AM2580" s="1">
        <f t="shared" si="239"/>
        <v>0</v>
      </c>
    </row>
    <row r="2581" spans="1:39" x14ac:dyDescent="0.2">
      <c r="A2581" s="24" t="s">
        <v>5190</v>
      </c>
      <c r="B2581" s="36">
        <v>2576</v>
      </c>
      <c r="C2581" s="37">
        <v>43389</v>
      </c>
      <c r="D2581" s="26">
        <v>43374</v>
      </c>
      <c r="E2581" s="38">
        <v>2018</v>
      </c>
      <c r="F2581" s="38" t="s">
        <v>4456</v>
      </c>
      <c r="G2581" s="38">
        <v>16</v>
      </c>
      <c r="H2581" s="39">
        <v>8</v>
      </c>
      <c r="I2581" s="29">
        <v>109059.48235158149</v>
      </c>
      <c r="J2581" s="30">
        <v>406184.64288743597</v>
      </c>
      <c r="K2581" s="30">
        <v>1879050.276444735</v>
      </c>
      <c r="L2581" s="30">
        <v>2869849.8108979813</v>
      </c>
      <c r="M2581" s="30">
        <v>510821.53022639459</v>
      </c>
      <c r="N2581" s="30">
        <v>942992.71954155399</v>
      </c>
      <c r="O2581" s="31">
        <v>187811.42559540301</v>
      </c>
      <c r="P2581" s="32">
        <v>2498931.2890227111</v>
      </c>
      <c r="Q2581" s="32">
        <v>4406838.5989223747</v>
      </c>
      <c r="R2581" s="32">
        <v>510821.53022639459</v>
      </c>
      <c r="S2581" s="36">
        <v>2576</v>
      </c>
      <c r="T2581" s="33" t="s">
        <v>5191</v>
      </c>
      <c r="U2581" s="34">
        <v>43389</v>
      </c>
      <c r="V2581" s="27" t="s">
        <v>4456</v>
      </c>
      <c r="W2581" s="35">
        <v>139749.98914462797</v>
      </c>
      <c r="X2581" s="35">
        <v>72882.933019011878</v>
      </c>
      <c r="Y2581" s="35">
        <v>140770.64799341996</v>
      </c>
      <c r="Z2581" s="35">
        <v>2672.1237687110206</v>
      </c>
      <c r="AA2581" s="35">
        <v>27982.514085037721</v>
      </c>
      <c r="AB2581" s="35">
        <v>42713.504486348524</v>
      </c>
      <c r="AC2581" s="35">
        <v>11783.86118389834</v>
      </c>
      <c r="AD2581" s="35">
        <v>23947.110688091394</v>
      </c>
      <c r="AE2581" s="35">
        <v>0</v>
      </c>
      <c r="AG2581" s="1">
        <v>0</v>
      </c>
      <c r="AH2581" s="1">
        <f t="shared" si="236"/>
        <v>23947.110688091394</v>
      </c>
      <c r="AI2581">
        <f t="shared" si="237"/>
        <v>10</v>
      </c>
      <c r="AJ2581" s="1" t="str">
        <f t="shared" si="238"/>
        <v>Winter</v>
      </c>
      <c r="AL2581" s="1">
        <f t="shared" si="235"/>
        <v>0</v>
      </c>
      <c r="AM2581" s="1">
        <f t="shared" si="239"/>
        <v>139749.98914462797</v>
      </c>
    </row>
    <row r="2582" spans="1:39" x14ac:dyDescent="0.2">
      <c r="A2582" s="24" t="s">
        <v>5192</v>
      </c>
      <c r="B2582" s="36">
        <v>2577</v>
      </c>
      <c r="C2582" s="37">
        <v>43389</v>
      </c>
      <c r="D2582" s="26">
        <v>43374</v>
      </c>
      <c r="E2582" s="38">
        <v>2018</v>
      </c>
      <c r="F2582" s="38" t="s">
        <v>4456</v>
      </c>
      <c r="G2582" s="38">
        <v>16</v>
      </c>
      <c r="H2582" s="39">
        <v>9</v>
      </c>
      <c r="I2582" s="29">
        <v>100761.77377223138</v>
      </c>
      <c r="J2582" s="30">
        <v>397194.82084458682</v>
      </c>
      <c r="K2582" s="30">
        <v>1796527.015429846</v>
      </c>
      <c r="L2582" s="30">
        <v>2830103.5592397661</v>
      </c>
      <c r="M2582" s="30">
        <v>478816.38304452522</v>
      </c>
      <c r="N2582" s="30">
        <v>929736.50995193271</v>
      </c>
      <c r="O2582" s="31">
        <v>179847.72329903697</v>
      </c>
      <c r="P2582" s="32">
        <v>2376105.1722466024</v>
      </c>
      <c r="Q2582" s="32">
        <v>4336882.6133353226</v>
      </c>
      <c r="R2582" s="32">
        <v>478816.38304452522</v>
      </c>
      <c r="S2582" s="36">
        <v>2577</v>
      </c>
      <c r="T2582" s="33" t="s">
        <v>5193</v>
      </c>
      <c r="U2582" s="34">
        <v>43389</v>
      </c>
      <c r="V2582" s="27" t="s">
        <v>4456</v>
      </c>
      <c r="W2582" s="35">
        <v>106419.50460433653</v>
      </c>
      <c r="X2582" s="35">
        <v>76512.038744948397</v>
      </c>
      <c r="Y2582" s="35">
        <v>141524.5571548942</v>
      </c>
      <c r="Z2582" s="35">
        <v>2686.4345545072074</v>
      </c>
      <c r="AA2582" s="35">
        <v>26971.097913289366</v>
      </c>
      <c r="AB2582" s="35">
        <v>44621.144010121141</v>
      </c>
      <c r="AC2582" s="35">
        <v>11738.085490841348</v>
      </c>
      <c r="AD2582" s="35">
        <v>23947.110688091394</v>
      </c>
      <c r="AE2582" s="35">
        <v>0</v>
      </c>
      <c r="AG2582" s="1">
        <v>0</v>
      </c>
      <c r="AH2582" s="1">
        <f t="shared" si="236"/>
        <v>23947.110688091394</v>
      </c>
      <c r="AI2582">
        <f t="shared" si="237"/>
        <v>10</v>
      </c>
      <c r="AJ2582" s="1" t="str">
        <f t="shared" si="238"/>
        <v>Winter</v>
      </c>
      <c r="AL2582" s="1">
        <f t="shared" si="235"/>
        <v>0</v>
      </c>
      <c r="AM2582" s="1">
        <f t="shared" si="239"/>
        <v>106419.50460433653</v>
      </c>
    </row>
    <row r="2583" spans="1:39" x14ac:dyDescent="0.2">
      <c r="A2583" s="24" t="s">
        <v>5194</v>
      </c>
      <c r="B2583" s="36">
        <v>2578</v>
      </c>
      <c r="C2583" s="37">
        <v>43389</v>
      </c>
      <c r="D2583" s="26">
        <v>43374</v>
      </c>
      <c r="E2583" s="38">
        <v>2018</v>
      </c>
      <c r="F2583" s="38" t="s">
        <v>4456</v>
      </c>
      <c r="G2583" s="38">
        <v>16</v>
      </c>
      <c r="H2583" s="39">
        <v>10</v>
      </c>
      <c r="I2583" s="29">
        <v>93503.760206445528</v>
      </c>
      <c r="J2583" s="30">
        <v>381568.80242863903</v>
      </c>
      <c r="K2583" s="30">
        <v>1707795.0493983175</v>
      </c>
      <c r="L2583" s="30">
        <v>2775302.02361432</v>
      </c>
      <c r="M2583" s="30">
        <v>464347.86857586424</v>
      </c>
      <c r="N2583" s="30">
        <v>925239.19625669462</v>
      </c>
      <c r="O2583" s="31">
        <v>193556.44605790896</v>
      </c>
      <c r="P2583" s="32">
        <v>2265646.6781806275</v>
      </c>
      <c r="Q2583" s="32">
        <v>4275666.468357563</v>
      </c>
      <c r="R2583" s="32">
        <v>464347.86857586424</v>
      </c>
      <c r="S2583" s="36">
        <v>2578</v>
      </c>
      <c r="T2583" s="33" t="s">
        <v>5195</v>
      </c>
      <c r="U2583" s="34">
        <v>43389</v>
      </c>
      <c r="V2583" s="27" t="s">
        <v>4456</v>
      </c>
      <c r="W2583" s="35">
        <v>102916.16285575823</v>
      </c>
      <c r="X2583" s="35">
        <v>76392.727934549461</v>
      </c>
      <c r="Y2583" s="35">
        <v>141487.54553605794</v>
      </c>
      <c r="Z2583" s="35">
        <v>2685.7319959282668</v>
      </c>
      <c r="AA2583" s="35">
        <v>26566.531444590026</v>
      </c>
      <c r="AB2583" s="35">
        <v>44749.498320700091</v>
      </c>
      <c r="AC2583" s="35">
        <v>11771.9867480134</v>
      </c>
      <c r="AD2583" s="35">
        <v>23947.110688091394</v>
      </c>
      <c r="AE2583" s="35">
        <v>0</v>
      </c>
      <c r="AG2583" s="1">
        <v>0</v>
      </c>
      <c r="AH2583" s="1">
        <f t="shared" si="236"/>
        <v>23947.110688091394</v>
      </c>
      <c r="AI2583">
        <f t="shared" si="237"/>
        <v>10</v>
      </c>
      <c r="AJ2583" s="1" t="str">
        <f t="shared" si="238"/>
        <v>Winter</v>
      </c>
      <c r="AL2583" s="1">
        <f t="shared" si="235"/>
        <v>0</v>
      </c>
      <c r="AM2583" s="1">
        <f t="shared" si="239"/>
        <v>102916.16285575823</v>
      </c>
    </row>
    <row r="2584" spans="1:39" x14ac:dyDescent="0.2">
      <c r="A2584" s="24" t="s">
        <v>5196</v>
      </c>
      <c r="B2584" s="36">
        <v>2579</v>
      </c>
      <c r="C2584" s="37">
        <v>43389</v>
      </c>
      <c r="D2584" s="26">
        <v>43374</v>
      </c>
      <c r="E2584" s="38">
        <v>2018</v>
      </c>
      <c r="F2584" s="38" t="s">
        <v>4456</v>
      </c>
      <c r="G2584" s="38">
        <v>16</v>
      </c>
      <c r="H2584" s="39">
        <v>11</v>
      </c>
      <c r="I2584" s="29">
        <v>89230.585029038542</v>
      </c>
      <c r="J2584" s="30">
        <v>379401.31254291534</v>
      </c>
      <c r="K2584" s="30">
        <v>1656278.9994037</v>
      </c>
      <c r="L2584" s="30">
        <v>2765308.199961009</v>
      </c>
      <c r="M2584" s="30">
        <v>455685.00126540475</v>
      </c>
      <c r="N2584" s="30">
        <v>921136.12741951447</v>
      </c>
      <c r="O2584" s="31">
        <v>188791.58081187579</v>
      </c>
      <c r="P2584" s="32">
        <v>2201194.5856981436</v>
      </c>
      <c r="Q2584" s="32">
        <v>4254637.2207353143</v>
      </c>
      <c r="R2584" s="32">
        <v>455685.00126540475</v>
      </c>
      <c r="S2584" s="36">
        <v>2579</v>
      </c>
      <c r="T2584" s="33" t="s">
        <v>5197</v>
      </c>
      <c r="U2584" s="34">
        <v>43389</v>
      </c>
      <c r="V2584" s="27" t="s">
        <v>4456</v>
      </c>
      <c r="W2584" s="35">
        <v>109684.30912037338</v>
      </c>
      <c r="X2584" s="35">
        <v>74246.424507961361</v>
      </c>
      <c r="Y2584" s="35">
        <v>140983.31589236995</v>
      </c>
      <c r="Z2584" s="35">
        <v>2676.160653926273</v>
      </c>
      <c r="AA2584" s="35">
        <v>26836.242423722921</v>
      </c>
      <c r="AB2584" s="35">
        <v>44270.062861203944</v>
      </c>
      <c r="AC2584" s="35">
        <v>11103.137299245853</v>
      </c>
      <c r="AD2584" s="35">
        <v>23947.110688091394</v>
      </c>
      <c r="AE2584" s="35">
        <v>0</v>
      </c>
      <c r="AG2584" s="1">
        <v>0</v>
      </c>
      <c r="AH2584" s="1">
        <f t="shared" si="236"/>
        <v>23947.110688091394</v>
      </c>
      <c r="AI2584">
        <f t="shared" si="237"/>
        <v>10</v>
      </c>
      <c r="AJ2584" s="1" t="str">
        <f t="shared" si="238"/>
        <v>Winter</v>
      </c>
      <c r="AL2584" s="1">
        <f t="shared" si="235"/>
        <v>0</v>
      </c>
      <c r="AM2584" s="1">
        <f t="shared" si="239"/>
        <v>109684.30912037338</v>
      </c>
    </row>
    <row r="2585" spans="1:39" x14ac:dyDescent="0.2">
      <c r="A2585" s="24" t="s">
        <v>5198</v>
      </c>
      <c r="B2585" s="36">
        <v>2580</v>
      </c>
      <c r="C2585" s="37">
        <v>43389</v>
      </c>
      <c r="D2585" s="26">
        <v>43374</v>
      </c>
      <c r="E2585" s="38">
        <v>2018</v>
      </c>
      <c r="F2585" s="38" t="s">
        <v>4456</v>
      </c>
      <c r="G2585" s="38">
        <v>16</v>
      </c>
      <c r="H2585" s="39">
        <v>12</v>
      </c>
      <c r="I2585" s="29">
        <v>82924.055206164412</v>
      </c>
      <c r="J2585" s="30">
        <v>391477.72800374334</v>
      </c>
      <c r="K2585" s="30">
        <v>1619932.7730464307</v>
      </c>
      <c r="L2585" s="30">
        <v>2790038.7814698946</v>
      </c>
      <c r="M2585" s="30">
        <v>442458.12835246976</v>
      </c>
      <c r="N2585" s="30">
        <v>909720.64144288411</v>
      </c>
      <c r="O2585" s="31">
        <v>190285.3292215596</v>
      </c>
      <c r="P2585" s="32">
        <v>2145314.9566050647</v>
      </c>
      <c r="Q2585" s="32">
        <v>4281522.4801380811</v>
      </c>
      <c r="R2585" s="32">
        <v>442458.12835246976</v>
      </c>
      <c r="S2585" s="36">
        <v>2580</v>
      </c>
      <c r="T2585" s="33" t="s">
        <v>5199</v>
      </c>
      <c r="U2585" s="34">
        <v>43389</v>
      </c>
      <c r="V2585" s="27" t="s">
        <v>4456</v>
      </c>
      <c r="W2585" s="35">
        <v>85048.855318104732</v>
      </c>
      <c r="X2585" s="35">
        <v>73687.684724069841</v>
      </c>
      <c r="Y2585" s="35">
        <v>140033.88008431994</v>
      </c>
      <c r="Z2585" s="35">
        <v>2658.13836003391</v>
      </c>
      <c r="AA2585" s="35">
        <v>26971.097913289366</v>
      </c>
      <c r="AB2585" s="35">
        <v>45287.848000074679</v>
      </c>
      <c r="AC2585" s="35">
        <v>11178.085037685734</v>
      </c>
      <c r="AD2585" s="35">
        <v>23947.110688091394</v>
      </c>
      <c r="AE2585" s="35">
        <v>0</v>
      </c>
      <c r="AG2585" s="1">
        <v>0</v>
      </c>
      <c r="AH2585" s="1">
        <f t="shared" si="236"/>
        <v>23947.110688091394</v>
      </c>
      <c r="AI2585">
        <f t="shared" si="237"/>
        <v>10</v>
      </c>
      <c r="AJ2585" s="1" t="str">
        <f t="shared" si="238"/>
        <v>Winter</v>
      </c>
      <c r="AL2585" s="1">
        <f t="shared" si="235"/>
        <v>0</v>
      </c>
      <c r="AM2585" s="1">
        <f t="shared" si="239"/>
        <v>85048.855318104732</v>
      </c>
    </row>
    <row r="2586" spans="1:39" x14ac:dyDescent="0.2">
      <c r="A2586" s="24" t="s">
        <v>5200</v>
      </c>
      <c r="B2586" s="36">
        <v>2581</v>
      </c>
      <c r="C2586" s="37">
        <v>43389</v>
      </c>
      <c r="D2586" s="26">
        <v>43374</v>
      </c>
      <c r="E2586" s="38">
        <v>2018</v>
      </c>
      <c r="F2586" s="38" t="s">
        <v>4456</v>
      </c>
      <c r="G2586" s="38">
        <v>16</v>
      </c>
      <c r="H2586" s="39">
        <v>13</v>
      </c>
      <c r="I2586" s="29">
        <v>82005.131565021962</v>
      </c>
      <c r="J2586" s="30">
        <v>376362.78916616266</v>
      </c>
      <c r="K2586" s="30">
        <v>1590721.2353667743</v>
      </c>
      <c r="L2586" s="30">
        <v>2742898.2295317678</v>
      </c>
      <c r="M2586" s="30">
        <v>434147.48180207628</v>
      </c>
      <c r="N2586" s="30">
        <v>907154.73598868435</v>
      </c>
      <c r="O2586" s="31">
        <v>188678.21082382419</v>
      </c>
      <c r="P2586" s="32">
        <v>2106873.8487338726</v>
      </c>
      <c r="Q2586" s="32">
        <v>4215093.9655104391</v>
      </c>
      <c r="R2586" s="32">
        <v>434147.48180207628</v>
      </c>
      <c r="S2586" s="36">
        <v>2581</v>
      </c>
      <c r="T2586" s="33" t="s">
        <v>5201</v>
      </c>
      <c r="U2586" s="34">
        <v>43389</v>
      </c>
      <c r="V2586" s="27" t="s">
        <v>4456</v>
      </c>
      <c r="W2586" s="35">
        <v>89679.369482424547</v>
      </c>
      <c r="X2586" s="35">
        <v>69983.998533642734</v>
      </c>
      <c r="Y2586" s="35">
        <v>146145.27505599541</v>
      </c>
      <c r="Z2586" s="35">
        <v>2774.1455248553602</v>
      </c>
      <c r="AA2586" s="35">
        <v>26566.531444590026</v>
      </c>
      <c r="AB2586" s="35">
        <v>45840.61884836082</v>
      </c>
      <c r="AC2586" s="35">
        <v>11254.831932692341</v>
      </c>
      <c r="AD2586" s="35">
        <v>23947.110688091394</v>
      </c>
      <c r="AE2586" s="35">
        <v>0</v>
      </c>
      <c r="AG2586" s="1">
        <v>0</v>
      </c>
      <c r="AH2586" s="1">
        <f t="shared" si="236"/>
        <v>23947.110688091394</v>
      </c>
      <c r="AI2586">
        <f t="shared" si="237"/>
        <v>10</v>
      </c>
      <c r="AJ2586" s="1" t="str">
        <f t="shared" si="238"/>
        <v>Winter</v>
      </c>
      <c r="AL2586" s="1">
        <f t="shared" si="235"/>
        <v>0</v>
      </c>
      <c r="AM2586" s="1">
        <f t="shared" si="239"/>
        <v>89679.369482424547</v>
      </c>
    </row>
    <row r="2587" spans="1:39" x14ac:dyDescent="0.2">
      <c r="A2587" s="24" t="s">
        <v>5202</v>
      </c>
      <c r="B2587" s="36">
        <v>2582</v>
      </c>
      <c r="C2587" s="37">
        <v>43389</v>
      </c>
      <c r="D2587" s="26">
        <v>43374</v>
      </c>
      <c r="E2587" s="38">
        <v>2018</v>
      </c>
      <c r="F2587" s="38" t="s">
        <v>4456</v>
      </c>
      <c r="G2587" s="38">
        <v>16</v>
      </c>
      <c r="H2587" s="39">
        <v>14</v>
      </c>
      <c r="I2587" s="29">
        <v>79278.687508727715</v>
      </c>
      <c r="J2587" s="30">
        <v>393021.16718824208</v>
      </c>
      <c r="K2587" s="30">
        <v>1589091.4307689748</v>
      </c>
      <c r="L2587" s="30">
        <v>2776050.5211572247</v>
      </c>
      <c r="M2587" s="30">
        <v>438097.59394672804</v>
      </c>
      <c r="N2587" s="30">
        <v>904572.88767169451</v>
      </c>
      <c r="O2587" s="31">
        <v>185713.89373069233</v>
      </c>
      <c r="P2587" s="32">
        <v>2106467.7122244304</v>
      </c>
      <c r="Q2587" s="32">
        <v>4259358.4697478535</v>
      </c>
      <c r="R2587" s="32">
        <v>438097.59394672804</v>
      </c>
      <c r="S2587" s="36">
        <v>2582</v>
      </c>
      <c r="T2587" s="33" t="s">
        <v>5203</v>
      </c>
      <c r="U2587" s="34">
        <v>43389</v>
      </c>
      <c r="V2587" s="27" t="s">
        <v>4456</v>
      </c>
      <c r="W2587" s="35">
        <v>86674.055037771177</v>
      </c>
      <c r="X2587" s="35">
        <v>67979.473705794371</v>
      </c>
      <c r="Y2587" s="35">
        <v>141627.26270817142</v>
      </c>
      <c r="Z2587" s="35">
        <v>2688.3841225031115</v>
      </c>
      <c r="AA2587" s="35">
        <v>26768.814678939696</v>
      </c>
      <c r="AB2587" s="35">
        <v>45683.022409745339</v>
      </c>
      <c r="AC2587" s="35">
        <v>11006.059930935691</v>
      </c>
      <c r="AD2587" s="35">
        <v>23947.110688091394</v>
      </c>
      <c r="AE2587" s="35">
        <v>0</v>
      </c>
      <c r="AG2587" s="1">
        <v>0</v>
      </c>
      <c r="AH2587" s="1">
        <f t="shared" si="236"/>
        <v>23947.110688091394</v>
      </c>
      <c r="AI2587">
        <f t="shared" si="237"/>
        <v>10</v>
      </c>
      <c r="AJ2587" s="1" t="str">
        <f t="shared" si="238"/>
        <v>Winter</v>
      </c>
      <c r="AL2587" s="1">
        <f t="shared" si="235"/>
        <v>0</v>
      </c>
      <c r="AM2587" s="1">
        <f t="shared" si="239"/>
        <v>86674.055037771177</v>
      </c>
    </row>
    <row r="2588" spans="1:39" x14ac:dyDescent="0.2">
      <c r="A2588" s="24" t="s">
        <v>5204</v>
      </c>
      <c r="B2588" s="36">
        <v>2583</v>
      </c>
      <c r="C2588" s="37">
        <v>43389</v>
      </c>
      <c r="D2588" s="26">
        <v>43374</v>
      </c>
      <c r="E2588" s="38">
        <v>2018</v>
      </c>
      <c r="F2588" s="38" t="s">
        <v>4456</v>
      </c>
      <c r="G2588" s="38">
        <v>16</v>
      </c>
      <c r="H2588" s="39">
        <v>15</v>
      </c>
      <c r="I2588" s="29">
        <v>77986.49422197965</v>
      </c>
      <c r="J2588" s="30">
        <v>397305.03810515389</v>
      </c>
      <c r="K2588" s="30">
        <v>1569203.7093388794</v>
      </c>
      <c r="L2588" s="30">
        <v>2789902.1926829214</v>
      </c>
      <c r="M2588" s="30">
        <v>426640.73043507122</v>
      </c>
      <c r="N2588" s="30">
        <v>902273.21960643283</v>
      </c>
      <c r="O2588" s="31">
        <v>188950.98583773558</v>
      </c>
      <c r="P2588" s="32">
        <v>2073830.9339959305</v>
      </c>
      <c r="Q2588" s="32">
        <v>4278431.4362322437</v>
      </c>
      <c r="R2588" s="32">
        <v>426640.73043507122</v>
      </c>
      <c r="S2588" s="36">
        <v>2583</v>
      </c>
      <c r="T2588" s="33" t="s">
        <v>5205</v>
      </c>
      <c r="U2588" s="34">
        <v>43389</v>
      </c>
      <c r="V2588" s="27" t="s">
        <v>4456</v>
      </c>
      <c r="W2588" s="35">
        <v>103099.73501192351</v>
      </c>
      <c r="X2588" s="35">
        <v>65607.691398023133</v>
      </c>
      <c r="Y2588" s="35">
        <v>140565.89356324013</v>
      </c>
      <c r="Z2588" s="35">
        <v>2668.23709782166</v>
      </c>
      <c r="AA2588" s="35">
        <v>26364.248210240356</v>
      </c>
      <c r="AB2588" s="35">
        <v>45193.533112372839</v>
      </c>
      <c r="AC2588" s="35">
        <v>10748.960402842791</v>
      </c>
      <c r="AD2588" s="35">
        <v>23947.110688091394</v>
      </c>
      <c r="AE2588" s="35">
        <v>0</v>
      </c>
      <c r="AG2588" s="1">
        <v>0</v>
      </c>
      <c r="AH2588" s="1">
        <f t="shared" si="236"/>
        <v>23947.110688091394</v>
      </c>
      <c r="AI2588">
        <f t="shared" si="237"/>
        <v>10</v>
      </c>
      <c r="AJ2588" s="1" t="str">
        <f t="shared" si="238"/>
        <v>Winter</v>
      </c>
      <c r="AL2588" s="1">
        <f t="shared" si="235"/>
        <v>0</v>
      </c>
      <c r="AM2588" s="1">
        <f t="shared" si="239"/>
        <v>103099.73501192351</v>
      </c>
    </row>
    <row r="2589" spans="1:39" x14ac:dyDescent="0.2">
      <c r="A2589" s="24" t="s">
        <v>5206</v>
      </c>
      <c r="B2589" s="36">
        <v>2584</v>
      </c>
      <c r="C2589" s="37">
        <v>43389</v>
      </c>
      <c r="D2589" s="26">
        <v>43374</v>
      </c>
      <c r="E2589" s="38">
        <v>2018</v>
      </c>
      <c r="F2589" s="38" t="s">
        <v>4456</v>
      </c>
      <c r="G2589" s="38">
        <v>16</v>
      </c>
      <c r="H2589" s="39">
        <v>16</v>
      </c>
      <c r="I2589" s="29">
        <v>83495.9829027089</v>
      </c>
      <c r="J2589" s="30">
        <v>401842.31416944083</v>
      </c>
      <c r="K2589" s="30">
        <v>1585211.8983343602</v>
      </c>
      <c r="L2589" s="30">
        <v>2810253.1664818199</v>
      </c>
      <c r="M2589" s="30">
        <v>434288.91887645982</v>
      </c>
      <c r="N2589" s="30">
        <v>895766.14337799035</v>
      </c>
      <c r="O2589" s="31">
        <v>189193.45494932504</v>
      </c>
      <c r="P2589" s="32">
        <v>2102996.800113529</v>
      </c>
      <c r="Q2589" s="32">
        <v>4297055.0789785758</v>
      </c>
      <c r="R2589" s="32">
        <v>434288.91887645982</v>
      </c>
      <c r="S2589" s="36">
        <v>2584</v>
      </c>
      <c r="T2589" s="33" t="s">
        <v>5207</v>
      </c>
      <c r="U2589" s="34">
        <v>43389</v>
      </c>
      <c r="V2589" s="27" t="s">
        <v>4456</v>
      </c>
      <c r="W2589" s="35">
        <v>97143.321593120578</v>
      </c>
      <c r="X2589" s="35">
        <v>63630.61369543145</v>
      </c>
      <c r="Y2589" s="35">
        <v>136568.49612656524</v>
      </c>
      <c r="Z2589" s="35">
        <v>2592.3580644025428</v>
      </c>
      <c r="AA2589" s="35">
        <v>26296.820465457135</v>
      </c>
      <c r="AB2589" s="35">
        <v>44076.631211568769</v>
      </c>
      <c r="AC2589" s="35">
        <v>10064.432586476887</v>
      </c>
      <c r="AD2589" s="35">
        <v>23947.110688091394</v>
      </c>
      <c r="AE2589" s="35">
        <v>0</v>
      </c>
      <c r="AG2589" s="1">
        <v>0</v>
      </c>
      <c r="AH2589" s="1">
        <f t="shared" si="236"/>
        <v>23947.110688091394</v>
      </c>
      <c r="AI2589">
        <f t="shared" si="237"/>
        <v>10</v>
      </c>
      <c r="AJ2589" s="1" t="str">
        <f t="shared" si="238"/>
        <v>Winter</v>
      </c>
      <c r="AL2589" s="1">
        <f t="shared" si="235"/>
        <v>97143.321593120578</v>
      </c>
      <c r="AM2589" s="1">
        <f t="shared" si="239"/>
        <v>0</v>
      </c>
    </row>
    <row r="2590" spans="1:39" x14ac:dyDescent="0.2">
      <c r="A2590" s="24" t="s">
        <v>5208</v>
      </c>
      <c r="B2590" s="36">
        <v>2585</v>
      </c>
      <c r="C2590" s="37">
        <v>43389</v>
      </c>
      <c r="D2590" s="26">
        <v>43374</v>
      </c>
      <c r="E2590" s="38">
        <v>2018</v>
      </c>
      <c r="F2590" s="38" t="s">
        <v>4456</v>
      </c>
      <c r="G2590" s="38">
        <v>16</v>
      </c>
      <c r="H2590" s="39">
        <v>17</v>
      </c>
      <c r="I2590" s="29">
        <v>86045.57713811638</v>
      </c>
      <c r="J2590" s="30">
        <v>396750.73863086873</v>
      </c>
      <c r="K2590" s="30">
        <v>1609518.2039121862</v>
      </c>
      <c r="L2590" s="30">
        <v>2873475.5810183603</v>
      </c>
      <c r="M2590" s="30">
        <v>451020.34740402078</v>
      </c>
      <c r="N2590" s="30">
        <v>912682.1270132371</v>
      </c>
      <c r="O2590" s="31">
        <v>187710.40426243492</v>
      </c>
      <c r="P2590" s="32">
        <v>2146584.1284543234</v>
      </c>
      <c r="Q2590" s="32">
        <v>4370618.8509249007</v>
      </c>
      <c r="R2590" s="32">
        <v>451020.34740402078</v>
      </c>
      <c r="S2590" s="36">
        <v>2585</v>
      </c>
      <c r="T2590" s="33" t="s">
        <v>5209</v>
      </c>
      <c r="U2590" s="34">
        <v>43389</v>
      </c>
      <c r="V2590" s="27" t="s">
        <v>4456</v>
      </c>
      <c r="W2590" s="35">
        <v>108358.22020657315</v>
      </c>
      <c r="X2590" s="35">
        <v>55250.393651041581</v>
      </c>
      <c r="Y2590" s="35">
        <v>131150.00248353963</v>
      </c>
      <c r="Z2590" s="35">
        <v>2489.5036280514719</v>
      </c>
      <c r="AA2590" s="35">
        <v>27577.947616338381</v>
      </c>
      <c r="AB2590" s="35">
        <v>43039.633087418966</v>
      </c>
      <c r="AC2590" s="35">
        <v>9282.5446771368952</v>
      </c>
      <c r="AD2590" s="35">
        <v>23947.110688091394</v>
      </c>
      <c r="AE2590" s="35">
        <v>119.00325005139338</v>
      </c>
      <c r="AG2590" s="1">
        <v>0</v>
      </c>
      <c r="AH2590" s="1">
        <f t="shared" si="236"/>
        <v>23947.110688091394</v>
      </c>
      <c r="AI2590">
        <f t="shared" si="237"/>
        <v>10</v>
      </c>
      <c r="AJ2590" s="1" t="str">
        <f t="shared" si="238"/>
        <v>Winter</v>
      </c>
      <c r="AL2590" s="1">
        <f t="shared" si="235"/>
        <v>108358.22020657315</v>
      </c>
      <c r="AM2590" s="1">
        <f t="shared" si="239"/>
        <v>0</v>
      </c>
    </row>
    <row r="2591" spans="1:39" x14ac:dyDescent="0.2">
      <c r="A2591" s="24" t="s">
        <v>5210</v>
      </c>
      <c r="B2591" s="36">
        <v>2586</v>
      </c>
      <c r="C2591" s="37">
        <v>43389</v>
      </c>
      <c r="D2591" s="26">
        <v>43374</v>
      </c>
      <c r="E2591" s="38">
        <v>2018</v>
      </c>
      <c r="F2591" s="38" t="s">
        <v>4456</v>
      </c>
      <c r="G2591" s="38">
        <v>16</v>
      </c>
      <c r="H2591" s="39">
        <v>18</v>
      </c>
      <c r="I2591" s="29">
        <v>93601.567297984351</v>
      </c>
      <c r="J2591" s="30">
        <v>414395.86118047463</v>
      </c>
      <c r="K2591" s="30">
        <v>1652672.0519232622</v>
      </c>
      <c r="L2591" s="30">
        <v>2970428.7374241799</v>
      </c>
      <c r="M2591" s="30">
        <v>463821.96047235752</v>
      </c>
      <c r="N2591" s="30">
        <v>918352.03603794472</v>
      </c>
      <c r="O2591" s="31">
        <v>192987.45756822944</v>
      </c>
      <c r="P2591" s="32">
        <v>2210095.5796936043</v>
      </c>
      <c r="Q2591" s="32">
        <v>4496164.0922108293</v>
      </c>
      <c r="R2591" s="32">
        <v>463821.96047235752</v>
      </c>
      <c r="S2591" s="36">
        <v>2586</v>
      </c>
      <c r="T2591" s="33" t="s">
        <v>5211</v>
      </c>
      <c r="U2591" s="34">
        <v>43389</v>
      </c>
      <c r="V2591" s="27" t="s">
        <v>4456</v>
      </c>
      <c r="W2591" s="35">
        <v>137717.76246766266</v>
      </c>
      <c r="X2591" s="35">
        <v>58249.624216042001</v>
      </c>
      <c r="Y2591" s="35">
        <v>125665.2625624581</v>
      </c>
      <c r="Z2591" s="35">
        <v>2385.3916976367932</v>
      </c>
      <c r="AA2591" s="35">
        <v>27443.092126771931</v>
      </c>
      <c r="AB2591" s="35">
        <v>42679.287583668163</v>
      </c>
      <c r="AC2591" s="35">
        <v>9342.5080083886387</v>
      </c>
      <c r="AD2591" s="35">
        <v>23947.110688091394</v>
      </c>
      <c r="AE2591" s="35">
        <v>1995.0199491381759</v>
      </c>
      <c r="AG2591" s="1">
        <v>0</v>
      </c>
      <c r="AH2591" s="1">
        <f t="shared" si="236"/>
        <v>23947.110688091394</v>
      </c>
      <c r="AI2591">
        <f t="shared" si="237"/>
        <v>10</v>
      </c>
      <c r="AJ2591" s="1" t="str">
        <f t="shared" si="238"/>
        <v>Winter</v>
      </c>
      <c r="AL2591" s="1">
        <f t="shared" si="235"/>
        <v>137717.76246766266</v>
      </c>
      <c r="AM2591" s="1">
        <f t="shared" si="239"/>
        <v>0</v>
      </c>
    </row>
    <row r="2592" spans="1:39" x14ac:dyDescent="0.2">
      <c r="A2592" s="24" t="s">
        <v>5212</v>
      </c>
      <c r="B2592" s="36">
        <v>2587</v>
      </c>
      <c r="C2592" s="37">
        <v>43389</v>
      </c>
      <c r="D2592" s="26">
        <v>43374</v>
      </c>
      <c r="E2592" s="38">
        <v>2018</v>
      </c>
      <c r="F2592" s="38" t="s">
        <v>4456</v>
      </c>
      <c r="G2592" s="38">
        <v>16</v>
      </c>
      <c r="H2592" s="39">
        <v>19</v>
      </c>
      <c r="I2592" s="29">
        <v>98657.50369431969</v>
      </c>
      <c r="J2592" s="30">
        <v>413497.81114462652</v>
      </c>
      <c r="K2592" s="30">
        <v>1691275.0791581231</v>
      </c>
      <c r="L2592" s="30">
        <v>2956462.9246426597</v>
      </c>
      <c r="M2592" s="30">
        <v>474483.03355532646</v>
      </c>
      <c r="N2592" s="30">
        <v>923127.12105777347</v>
      </c>
      <c r="O2592" s="31">
        <v>193494.74557338268</v>
      </c>
      <c r="P2592" s="32">
        <v>2264415.6164077693</v>
      </c>
      <c r="Q2592" s="32">
        <v>4486582.6024184423</v>
      </c>
      <c r="R2592" s="32">
        <v>474483.03355532646</v>
      </c>
      <c r="S2592" s="36">
        <v>2587</v>
      </c>
      <c r="T2592" s="33" t="s">
        <v>5213</v>
      </c>
      <c r="U2592" s="34">
        <v>43389</v>
      </c>
      <c r="V2592" s="27" t="s">
        <v>4456</v>
      </c>
      <c r="W2592" s="35">
        <v>165040.40882002766</v>
      </c>
      <c r="X2592" s="35">
        <v>58512.917365328329</v>
      </c>
      <c r="Y2592" s="35">
        <v>119719.22047640498</v>
      </c>
      <c r="Z2592" s="35">
        <v>2272.523279295483</v>
      </c>
      <c r="AA2592" s="35">
        <v>27375.66438198871</v>
      </c>
      <c r="AB2592" s="35">
        <v>41953.673953227102</v>
      </c>
      <c r="AC2592" s="35">
        <v>9438.968523786174</v>
      </c>
      <c r="AD2592" s="35">
        <v>23947.110688091394</v>
      </c>
      <c r="AE2592" s="35">
        <v>2642.0703061588015</v>
      </c>
      <c r="AG2592" s="1">
        <v>0</v>
      </c>
      <c r="AH2592" s="1">
        <f t="shared" si="236"/>
        <v>23947.110688091394</v>
      </c>
      <c r="AI2592">
        <f t="shared" si="237"/>
        <v>10</v>
      </c>
      <c r="AJ2592" s="1" t="str">
        <f t="shared" si="238"/>
        <v>Winter</v>
      </c>
      <c r="AL2592" s="1">
        <f t="shared" si="235"/>
        <v>165040.40882002766</v>
      </c>
      <c r="AM2592" s="1">
        <f t="shared" si="239"/>
        <v>0</v>
      </c>
    </row>
    <row r="2593" spans="1:39" x14ac:dyDescent="0.2">
      <c r="A2593" s="24" t="s">
        <v>5214</v>
      </c>
      <c r="B2593" s="36">
        <v>2588</v>
      </c>
      <c r="C2593" s="37">
        <v>43389</v>
      </c>
      <c r="D2593" s="26">
        <v>43374</v>
      </c>
      <c r="E2593" s="38">
        <v>2018</v>
      </c>
      <c r="F2593" s="38" t="s">
        <v>4456</v>
      </c>
      <c r="G2593" s="38">
        <v>16</v>
      </c>
      <c r="H2593" s="39">
        <v>20</v>
      </c>
      <c r="I2593" s="29">
        <v>94651.322349737457</v>
      </c>
      <c r="J2593" s="30">
        <v>402217.82182458573</v>
      </c>
      <c r="K2593" s="30">
        <v>1620653.7911804391</v>
      </c>
      <c r="L2593" s="30">
        <v>2856700.4183026808</v>
      </c>
      <c r="M2593" s="30">
        <v>459427.31478342199</v>
      </c>
      <c r="N2593" s="30">
        <v>904573.62463907048</v>
      </c>
      <c r="O2593" s="31">
        <v>191502.28126869866</v>
      </c>
      <c r="P2593" s="32">
        <v>2174732.4283135985</v>
      </c>
      <c r="Q2593" s="32">
        <v>4354994.1460350361</v>
      </c>
      <c r="R2593" s="32">
        <v>459427.31478342199</v>
      </c>
      <c r="S2593" s="36">
        <v>2588</v>
      </c>
      <c r="T2593" s="33" t="s">
        <v>5215</v>
      </c>
      <c r="U2593" s="34">
        <v>43389</v>
      </c>
      <c r="V2593" s="27" t="s">
        <v>4456</v>
      </c>
      <c r="W2593" s="35">
        <v>146712.36461275045</v>
      </c>
      <c r="X2593" s="35">
        <v>54687.529326367388</v>
      </c>
      <c r="Y2593" s="35">
        <v>115138.3482823774</v>
      </c>
      <c r="Z2593" s="35">
        <v>2185.5686644977968</v>
      </c>
      <c r="AA2593" s="35">
        <v>28117.369574604167</v>
      </c>
      <c r="AB2593" s="35">
        <v>40745.388241671215</v>
      </c>
      <c r="AC2593" s="35">
        <v>9328.8858195217417</v>
      </c>
      <c r="AD2593" s="35">
        <v>23947.110688091394</v>
      </c>
      <c r="AE2593" s="35">
        <v>2642.0703061588015</v>
      </c>
      <c r="AG2593" s="1">
        <v>0</v>
      </c>
      <c r="AH2593" s="1">
        <f t="shared" si="236"/>
        <v>23947.110688091394</v>
      </c>
      <c r="AI2593">
        <f t="shared" si="237"/>
        <v>10</v>
      </c>
      <c r="AJ2593" s="1" t="str">
        <f t="shared" si="238"/>
        <v>Winter</v>
      </c>
      <c r="AL2593" s="1">
        <f t="shared" si="235"/>
        <v>146712.36461275045</v>
      </c>
      <c r="AM2593" s="1">
        <f t="shared" si="239"/>
        <v>0</v>
      </c>
    </row>
    <row r="2594" spans="1:39" x14ac:dyDescent="0.2">
      <c r="A2594" s="24" t="s">
        <v>5216</v>
      </c>
      <c r="B2594" s="36">
        <v>2589</v>
      </c>
      <c r="C2594" s="37">
        <v>43389</v>
      </c>
      <c r="D2594" s="26">
        <v>43374</v>
      </c>
      <c r="E2594" s="38">
        <v>2018</v>
      </c>
      <c r="F2594" s="38" t="s">
        <v>4456</v>
      </c>
      <c r="G2594" s="38">
        <v>16</v>
      </c>
      <c r="H2594" s="39">
        <v>21</v>
      </c>
      <c r="I2594" s="29">
        <v>87063.949103583451</v>
      </c>
      <c r="J2594" s="30">
        <v>391186.3127816944</v>
      </c>
      <c r="K2594" s="30">
        <v>1510304.2957631378</v>
      </c>
      <c r="L2594" s="30">
        <v>2674575.2999836365</v>
      </c>
      <c r="M2594" s="30">
        <v>436937.42800939438</v>
      </c>
      <c r="N2594" s="30">
        <v>883839.40015196847</v>
      </c>
      <c r="O2594" s="31">
        <v>189306.50748867227</v>
      </c>
      <c r="P2594" s="32">
        <v>2034305.6728761154</v>
      </c>
      <c r="Q2594" s="32">
        <v>4138907.5204059714</v>
      </c>
      <c r="R2594" s="32">
        <v>436937.42800939438</v>
      </c>
      <c r="S2594" s="36">
        <v>2589</v>
      </c>
      <c r="T2594" s="33" t="s">
        <v>5217</v>
      </c>
      <c r="U2594" s="34">
        <v>43389</v>
      </c>
      <c r="V2594" s="27" t="s">
        <v>4456</v>
      </c>
      <c r="W2594" s="35">
        <v>133037.72915878642</v>
      </c>
      <c r="X2594" s="35">
        <v>50916.138898619261</v>
      </c>
      <c r="Y2594" s="35">
        <v>112326.49607131245</v>
      </c>
      <c r="Z2594" s="35">
        <v>2132.1937796450929</v>
      </c>
      <c r="AA2594" s="35">
        <v>27780.230850688051</v>
      </c>
      <c r="AB2594" s="35">
        <v>40384.53135778087</v>
      </c>
      <c r="AC2594" s="35">
        <v>8815.8433644908455</v>
      </c>
      <c r="AD2594" s="35">
        <v>23947.110688091394</v>
      </c>
      <c r="AE2594" s="35">
        <v>2642.0703061588015</v>
      </c>
      <c r="AG2594" s="1">
        <v>0</v>
      </c>
      <c r="AH2594" s="1">
        <f t="shared" si="236"/>
        <v>23947.110688091394</v>
      </c>
      <c r="AI2594">
        <f t="shared" si="237"/>
        <v>10</v>
      </c>
      <c r="AJ2594" s="1" t="str">
        <f t="shared" si="238"/>
        <v>Winter</v>
      </c>
      <c r="AL2594" s="1">
        <f t="shared" si="235"/>
        <v>133037.72915878642</v>
      </c>
      <c r="AM2594" s="1">
        <f t="shared" si="239"/>
        <v>0</v>
      </c>
    </row>
    <row r="2595" spans="1:39" x14ac:dyDescent="0.2">
      <c r="A2595" s="24" t="s">
        <v>5218</v>
      </c>
      <c r="B2595" s="36">
        <v>2590</v>
      </c>
      <c r="C2595" s="37">
        <v>43389</v>
      </c>
      <c r="D2595" s="26">
        <v>43374</v>
      </c>
      <c r="E2595" s="38">
        <v>2018</v>
      </c>
      <c r="F2595" s="38" t="s">
        <v>4456</v>
      </c>
      <c r="G2595" s="38">
        <v>16</v>
      </c>
      <c r="H2595" s="39">
        <v>22</v>
      </c>
      <c r="I2595" s="29">
        <v>78296.931806105742</v>
      </c>
      <c r="J2595" s="30">
        <v>378070.85332178621</v>
      </c>
      <c r="K2595" s="30">
        <v>1382980.4293906312</v>
      </c>
      <c r="L2595" s="30">
        <v>2525132.3867263244</v>
      </c>
      <c r="M2595" s="30">
        <v>400495.45151590055</v>
      </c>
      <c r="N2595" s="30">
        <v>872756.27754695842</v>
      </c>
      <c r="O2595" s="31">
        <v>186667.24393682354</v>
      </c>
      <c r="P2595" s="32">
        <v>1861772.8127126372</v>
      </c>
      <c r="Q2595" s="32">
        <v>3962626.7615318922</v>
      </c>
      <c r="R2595" s="32">
        <v>400495.45151590055</v>
      </c>
      <c r="S2595" s="36">
        <v>2590</v>
      </c>
      <c r="T2595" s="33" t="s">
        <v>5219</v>
      </c>
      <c r="U2595" s="34">
        <v>43389</v>
      </c>
      <c r="V2595" s="27" t="s">
        <v>4456</v>
      </c>
      <c r="W2595" s="35">
        <v>102698.47008530621</v>
      </c>
      <c r="X2595" s="35">
        <v>48591.326542476032</v>
      </c>
      <c r="Y2595" s="35">
        <v>108347.01393774069</v>
      </c>
      <c r="Z2595" s="35">
        <v>2056.654816460275</v>
      </c>
      <c r="AA2595" s="35">
        <v>27847.658595471272</v>
      </c>
      <c r="AB2595" s="35">
        <v>39378.524486458911</v>
      </c>
      <c r="AC2595" s="35">
        <v>8522.7606965816121</v>
      </c>
      <c r="AD2595" s="35">
        <v>23947.110688091394</v>
      </c>
      <c r="AE2595" s="35">
        <v>2642.0703061588015</v>
      </c>
      <c r="AG2595" s="1">
        <v>0</v>
      </c>
      <c r="AH2595" s="1">
        <f t="shared" si="236"/>
        <v>23947.110688091394</v>
      </c>
      <c r="AI2595">
        <f t="shared" si="237"/>
        <v>10</v>
      </c>
      <c r="AJ2595" s="1" t="str">
        <f t="shared" si="238"/>
        <v>Winter</v>
      </c>
      <c r="AL2595" s="1">
        <f t="shared" si="235"/>
        <v>102698.47008530621</v>
      </c>
      <c r="AM2595" s="1">
        <f t="shared" si="239"/>
        <v>0</v>
      </c>
    </row>
    <row r="2596" spans="1:39" x14ac:dyDescent="0.2">
      <c r="A2596" s="24" t="s">
        <v>5220</v>
      </c>
      <c r="B2596" s="36">
        <v>2591</v>
      </c>
      <c r="C2596" s="37">
        <v>43389</v>
      </c>
      <c r="D2596" s="26">
        <v>43374</v>
      </c>
      <c r="E2596" s="38">
        <v>2018</v>
      </c>
      <c r="F2596" s="38" t="s">
        <v>4456</v>
      </c>
      <c r="G2596" s="38">
        <v>16</v>
      </c>
      <c r="H2596" s="39">
        <v>23</v>
      </c>
      <c r="I2596" s="29">
        <v>72358.049108734049</v>
      </c>
      <c r="J2596" s="30">
        <v>342280.84398937295</v>
      </c>
      <c r="K2596" s="30">
        <v>1267584.2989253947</v>
      </c>
      <c r="L2596" s="30">
        <v>2435050.2299430687</v>
      </c>
      <c r="M2596" s="30">
        <v>372739.62026378815</v>
      </c>
      <c r="N2596" s="30">
        <v>867079.3098804215</v>
      </c>
      <c r="O2596" s="31">
        <v>184597.45350637528</v>
      </c>
      <c r="P2596" s="32">
        <v>1712681.9682979169</v>
      </c>
      <c r="Q2596" s="32">
        <v>3829007.8373192381</v>
      </c>
      <c r="R2596" s="32">
        <v>372739.62026378815</v>
      </c>
      <c r="S2596" s="36">
        <v>2591</v>
      </c>
      <c r="T2596" s="33" t="s">
        <v>5221</v>
      </c>
      <c r="U2596" s="34">
        <v>43389</v>
      </c>
      <c r="V2596" s="27" t="s">
        <v>4456</v>
      </c>
      <c r="W2596" s="35">
        <v>84733.343497006921</v>
      </c>
      <c r="X2596" s="35">
        <v>45977.911898388746</v>
      </c>
      <c r="Y2596" s="35">
        <v>104806.98929762197</v>
      </c>
      <c r="Z2596" s="35">
        <v>1989.4576832686594</v>
      </c>
      <c r="AA2596" s="35">
        <v>27443.092126771931</v>
      </c>
      <c r="AB2596" s="35">
        <v>39355.276242676577</v>
      </c>
      <c r="AC2596" s="35">
        <v>8280.0287213505962</v>
      </c>
      <c r="AD2596" s="35">
        <v>23947.110688091394</v>
      </c>
      <c r="AE2596" s="35">
        <v>2642.0703061588015</v>
      </c>
      <c r="AG2596" s="1">
        <v>0</v>
      </c>
      <c r="AH2596" s="1">
        <f t="shared" si="236"/>
        <v>23947.110688091394</v>
      </c>
      <c r="AI2596">
        <f t="shared" si="237"/>
        <v>10</v>
      </c>
      <c r="AJ2596" s="1" t="str">
        <f t="shared" si="238"/>
        <v>Winter</v>
      </c>
      <c r="AL2596" s="1">
        <f t="shared" si="235"/>
        <v>0</v>
      </c>
      <c r="AM2596" s="1">
        <f t="shared" si="239"/>
        <v>84733.343497006921</v>
      </c>
    </row>
    <row r="2597" spans="1:39" x14ac:dyDescent="0.2">
      <c r="A2597" s="24" t="s">
        <v>5222</v>
      </c>
      <c r="B2597" s="36">
        <v>2592</v>
      </c>
      <c r="C2597" s="37">
        <v>43389</v>
      </c>
      <c r="D2597" s="26">
        <v>43374</v>
      </c>
      <c r="E2597" s="38">
        <v>2018</v>
      </c>
      <c r="F2597" s="38" t="s">
        <v>4456</v>
      </c>
      <c r="G2597" s="38">
        <v>16</v>
      </c>
      <c r="H2597" s="39">
        <v>24</v>
      </c>
      <c r="I2597" s="29">
        <v>68448.190358639258</v>
      </c>
      <c r="J2597" s="30">
        <v>350545.34513387887</v>
      </c>
      <c r="K2597" s="30">
        <v>1201600.8004923398</v>
      </c>
      <c r="L2597" s="30">
        <v>2367096.7383404402</v>
      </c>
      <c r="M2597" s="30">
        <v>360553.61389221135</v>
      </c>
      <c r="N2597" s="30">
        <v>870458.25180953182</v>
      </c>
      <c r="O2597" s="31">
        <v>187012.84009128163</v>
      </c>
      <c r="P2597" s="32">
        <v>1630602.6047431903</v>
      </c>
      <c r="Q2597" s="32">
        <v>3775113.1753751324</v>
      </c>
      <c r="R2597" s="32">
        <v>360553.61389221135</v>
      </c>
      <c r="S2597" s="36">
        <v>2592</v>
      </c>
      <c r="T2597" s="33" t="s">
        <v>5223</v>
      </c>
      <c r="U2597" s="34">
        <v>43389</v>
      </c>
      <c r="V2597" s="27" t="s">
        <v>4456</v>
      </c>
      <c r="W2597" s="35">
        <v>88783.11180095603</v>
      </c>
      <c r="X2597" s="35">
        <v>44269.06284630017</v>
      </c>
      <c r="Y2597" s="35">
        <v>103430.22061727365</v>
      </c>
      <c r="Z2597" s="35">
        <v>1963.3237102621017</v>
      </c>
      <c r="AA2597" s="35">
        <v>27173.381147639036</v>
      </c>
      <c r="AB2597" s="35">
        <v>38457.420866493951</v>
      </c>
      <c r="AC2597" s="35">
        <v>8250.9851870500752</v>
      </c>
      <c r="AD2597" s="35">
        <v>23947.110688091394</v>
      </c>
      <c r="AE2597" s="35">
        <v>2642.0703061588015</v>
      </c>
      <c r="AG2597" s="1">
        <v>0</v>
      </c>
      <c r="AH2597" s="1">
        <f t="shared" si="236"/>
        <v>23947.110688091394</v>
      </c>
      <c r="AI2597">
        <f t="shared" si="237"/>
        <v>10</v>
      </c>
      <c r="AJ2597" s="1" t="str">
        <f t="shared" si="238"/>
        <v>Winter</v>
      </c>
      <c r="AL2597" s="1">
        <f t="shared" si="235"/>
        <v>0</v>
      </c>
      <c r="AM2597" s="1">
        <f t="shared" si="239"/>
        <v>88783.11180095603</v>
      </c>
    </row>
    <row r="2598" spans="1:39" x14ac:dyDescent="0.2">
      <c r="A2598" s="24" t="s">
        <v>5224</v>
      </c>
      <c r="B2598" s="36">
        <v>2593</v>
      </c>
      <c r="C2598" s="37">
        <v>43390</v>
      </c>
      <c r="D2598" s="26">
        <v>43374</v>
      </c>
      <c r="E2598" s="38">
        <v>2018</v>
      </c>
      <c r="F2598" s="38" t="s">
        <v>4456</v>
      </c>
      <c r="G2598" s="38">
        <v>17</v>
      </c>
      <c r="H2598" s="39">
        <v>1</v>
      </c>
      <c r="I2598" s="29">
        <v>68879.023241294446</v>
      </c>
      <c r="J2598" s="30">
        <v>320954.43313254032</v>
      </c>
      <c r="K2598" s="30">
        <v>1170817.9403753018</v>
      </c>
      <c r="L2598" s="30">
        <v>2361387.9257629616</v>
      </c>
      <c r="M2598" s="30">
        <v>361192.16627880908</v>
      </c>
      <c r="N2598" s="30">
        <v>858914.86987798603</v>
      </c>
      <c r="O2598" s="31">
        <v>184753.58880352072</v>
      </c>
      <c r="P2598" s="32">
        <v>1600889.1298954054</v>
      </c>
      <c r="Q2598" s="32">
        <v>3726010.8175770091</v>
      </c>
      <c r="R2598" s="32">
        <v>361192.16627880908</v>
      </c>
      <c r="S2598" s="36">
        <v>2593</v>
      </c>
      <c r="T2598" s="33" t="s">
        <v>5225</v>
      </c>
      <c r="U2598" s="34">
        <v>43390</v>
      </c>
      <c r="V2598" s="27" t="s">
        <v>4456</v>
      </c>
      <c r="W2598" s="35">
        <v>82659.500147031198</v>
      </c>
      <c r="X2598" s="35">
        <v>44232.7688799444</v>
      </c>
      <c r="Y2598" s="35">
        <v>103298.26800457168</v>
      </c>
      <c r="Z2598" s="35">
        <v>1960.818971399488</v>
      </c>
      <c r="AA2598" s="35">
        <v>27780.230850688051</v>
      </c>
      <c r="AB2598" s="35">
        <v>38127.625679999452</v>
      </c>
      <c r="AC2598" s="35">
        <v>8247.6438960813466</v>
      </c>
      <c r="AD2598" s="35">
        <v>23947.110688091394</v>
      </c>
      <c r="AE2598" s="35">
        <v>2642.0703061588015</v>
      </c>
      <c r="AG2598" s="1">
        <v>0</v>
      </c>
      <c r="AH2598" s="1">
        <f t="shared" si="236"/>
        <v>23947.110688091394</v>
      </c>
      <c r="AI2598">
        <f t="shared" si="237"/>
        <v>10</v>
      </c>
      <c r="AJ2598" s="1" t="str">
        <f t="shared" si="238"/>
        <v>Winter</v>
      </c>
      <c r="AL2598" s="1">
        <f t="shared" si="235"/>
        <v>0</v>
      </c>
      <c r="AM2598" s="1">
        <f t="shared" si="239"/>
        <v>82659.500147031198</v>
      </c>
    </row>
    <row r="2599" spans="1:39" x14ac:dyDescent="0.2">
      <c r="A2599" s="24" t="s">
        <v>5226</v>
      </c>
      <c r="B2599" s="36">
        <v>2594</v>
      </c>
      <c r="C2599" s="37">
        <v>43390</v>
      </c>
      <c r="D2599" s="26">
        <v>43374</v>
      </c>
      <c r="E2599" s="38">
        <v>2018</v>
      </c>
      <c r="F2599" s="38" t="s">
        <v>4456</v>
      </c>
      <c r="G2599" s="38">
        <v>17</v>
      </c>
      <c r="H2599" s="39">
        <v>2</v>
      </c>
      <c r="I2599" s="29">
        <v>65687.109192579606</v>
      </c>
      <c r="J2599" s="30">
        <v>316221.57658557507</v>
      </c>
      <c r="K2599" s="30">
        <v>1153492.3600313361</v>
      </c>
      <c r="L2599" s="30">
        <v>2352314.3595191794</v>
      </c>
      <c r="M2599" s="30">
        <v>359796.97868290643</v>
      </c>
      <c r="N2599" s="30">
        <v>857289.88839166076</v>
      </c>
      <c r="O2599" s="31">
        <v>186907.15584934558</v>
      </c>
      <c r="P2599" s="32">
        <v>1578976.447906822</v>
      </c>
      <c r="Q2599" s="32">
        <v>3712732.9803457609</v>
      </c>
      <c r="R2599" s="32">
        <v>359796.97868290643</v>
      </c>
      <c r="S2599" s="36">
        <v>2594</v>
      </c>
      <c r="T2599" s="33" t="s">
        <v>5227</v>
      </c>
      <c r="U2599" s="34">
        <v>43390</v>
      </c>
      <c r="V2599" s="27" t="s">
        <v>4456</v>
      </c>
      <c r="W2599" s="35">
        <v>91528.340102086426</v>
      </c>
      <c r="X2599" s="35">
        <v>45504.727444026947</v>
      </c>
      <c r="Y2599" s="35">
        <v>103081.33101434811</v>
      </c>
      <c r="Z2599" s="35">
        <v>1956.7010498288198</v>
      </c>
      <c r="AA2599" s="35">
        <v>27847.658595471272</v>
      </c>
      <c r="AB2599" s="35">
        <v>38593.985664373249</v>
      </c>
      <c r="AC2599" s="35">
        <v>8180.5610446466535</v>
      </c>
      <c r="AD2599" s="35">
        <v>23947.110688091394</v>
      </c>
      <c r="AE2599" s="35">
        <v>2642.0703061588015</v>
      </c>
      <c r="AG2599" s="1">
        <v>0</v>
      </c>
      <c r="AH2599" s="1">
        <f t="shared" si="236"/>
        <v>23947.110688091394</v>
      </c>
      <c r="AI2599">
        <f t="shared" si="237"/>
        <v>10</v>
      </c>
      <c r="AJ2599" s="1" t="str">
        <f t="shared" si="238"/>
        <v>Winter</v>
      </c>
      <c r="AL2599" s="1">
        <f t="shared" ref="AL2599:AL2662" si="240">IF(OR(AND(H2599&gt;15,H2599&lt;23),(AND(H2599&gt;5,H2599&lt;8))),W2599,0)</f>
        <v>0</v>
      </c>
      <c r="AM2599" s="1">
        <f t="shared" si="239"/>
        <v>91528.340102086426</v>
      </c>
    </row>
    <row r="2600" spans="1:39" x14ac:dyDescent="0.2">
      <c r="A2600" s="24" t="s">
        <v>5228</v>
      </c>
      <c r="B2600" s="36">
        <v>2595</v>
      </c>
      <c r="C2600" s="37">
        <v>43390</v>
      </c>
      <c r="D2600" s="26">
        <v>43374</v>
      </c>
      <c r="E2600" s="38">
        <v>2018</v>
      </c>
      <c r="F2600" s="38" t="s">
        <v>4456</v>
      </c>
      <c r="G2600" s="38">
        <v>17</v>
      </c>
      <c r="H2600" s="39">
        <v>3</v>
      </c>
      <c r="I2600" s="29">
        <v>66396.720921016997</v>
      </c>
      <c r="J2600" s="30">
        <v>362256.23651984666</v>
      </c>
      <c r="K2600" s="30">
        <v>1161924.5630560685</v>
      </c>
      <c r="L2600" s="30">
        <v>2397717.0696530398</v>
      </c>
      <c r="M2600" s="30">
        <v>372914.04834581172</v>
      </c>
      <c r="N2600" s="30">
        <v>866160.77237576665</v>
      </c>
      <c r="O2600" s="31">
        <v>189328.29345054191</v>
      </c>
      <c r="P2600" s="32">
        <v>1601235.3323228972</v>
      </c>
      <c r="Q2600" s="32">
        <v>3815462.3719991948</v>
      </c>
      <c r="R2600" s="32">
        <v>372914.04834581172</v>
      </c>
      <c r="S2600" s="36">
        <v>2595</v>
      </c>
      <c r="T2600" s="33" t="s">
        <v>5229</v>
      </c>
      <c r="U2600" s="34">
        <v>43390</v>
      </c>
      <c r="V2600" s="27" t="s">
        <v>4456</v>
      </c>
      <c r="W2600" s="35">
        <v>92824.625408913053</v>
      </c>
      <c r="X2600" s="35">
        <v>45859.157004356159</v>
      </c>
      <c r="Y2600" s="35">
        <v>101510.01744158704</v>
      </c>
      <c r="Z2600" s="35">
        <v>1926.8742044905123</v>
      </c>
      <c r="AA2600" s="35">
        <v>27780.230850688051</v>
      </c>
      <c r="AB2600" s="35">
        <v>37931.389205295338</v>
      </c>
      <c r="AC2600" s="35">
        <v>8227.8531696064492</v>
      </c>
      <c r="AD2600" s="35">
        <v>23947.110688091394</v>
      </c>
      <c r="AE2600" s="35">
        <v>2642.0703061588015</v>
      </c>
      <c r="AG2600" s="1">
        <v>0</v>
      </c>
      <c r="AH2600" s="1">
        <f t="shared" si="236"/>
        <v>23947.110688091394</v>
      </c>
      <c r="AI2600">
        <f t="shared" si="237"/>
        <v>10</v>
      </c>
      <c r="AJ2600" s="1" t="str">
        <f t="shared" si="238"/>
        <v>Winter</v>
      </c>
      <c r="AL2600" s="1">
        <f t="shared" si="240"/>
        <v>0</v>
      </c>
      <c r="AM2600" s="1">
        <f t="shared" si="239"/>
        <v>92824.625408913053</v>
      </c>
    </row>
    <row r="2601" spans="1:39" x14ac:dyDescent="0.2">
      <c r="A2601" s="24" t="s">
        <v>5230</v>
      </c>
      <c r="B2601" s="36">
        <v>2596</v>
      </c>
      <c r="C2601" s="37">
        <v>43390</v>
      </c>
      <c r="D2601" s="26">
        <v>43374</v>
      </c>
      <c r="E2601" s="38">
        <v>2018</v>
      </c>
      <c r="F2601" s="38" t="s">
        <v>4456</v>
      </c>
      <c r="G2601" s="38">
        <v>17</v>
      </c>
      <c r="H2601" s="39">
        <v>4</v>
      </c>
      <c r="I2601" s="29">
        <v>70850.052735555291</v>
      </c>
      <c r="J2601" s="30">
        <v>383795.53641600022</v>
      </c>
      <c r="K2601" s="30">
        <v>1226090.8666128316</v>
      </c>
      <c r="L2601" s="30">
        <v>2521957.0973904626</v>
      </c>
      <c r="M2601" s="30">
        <v>397787.13331939868</v>
      </c>
      <c r="N2601" s="30">
        <v>885967.99732519919</v>
      </c>
      <c r="O2601" s="31">
        <v>193282.42140611776</v>
      </c>
      <c r="P2601" s="32">
        <v>1694728.0526677854</v>
      </c>
      <c r="Q2601" s="32">
        <v>3985003.0525377798</v>
      </c>
      <c r="R2601" s="32">
        <v>397787.13331939868</v>
      </c>
      <c r="S2601" s="36">
        <v>2596</v>
      </c>
      <c r="T2601" s="33" t="s">
        <v>5231</v>
      </c>
      <c r="U2601" s="34">
        <v>43390</v>
      </c>
      <c r="V2601" s="27" t="s">
        <v>4456</v>
      </c>
      <c r="W2601" s="35">
        <v>94001.226655250517</v>
      </c>
      <c r="X2601" s="35">
        <v>46818.064915565446</v>
      </c>
      <c r="Y2601" s="35">
        <v>105105.07280191305</v>
      </c>
      <c r="Z2601" s="35">
        <v>1995.1159368053916</v>
      </c>
      <c r="AA2601" s="35">
        <v>28319.652808953837</v>
      </c>
      <c r="AB2601" s="35">
        <v>38656.414603833582</v>
      </c>
      <c r="AC2601" s="35">
        <v>8588.5327346934591</v>
      </c>
      <c r="AD2601" s="35">
        <v>23947.110688091394</v>
      </c>
      <c r="AE2601" s="35">
        <v>2642.0703061588015</v>
      </c>
      <c r="AG2601" s="1">
        <v>0</v>
      </c>
      <c r="AH2601" s="1">
        <f t="shared" si="236"/>
        <v>23947.110688091394</v>
      </c>
      <c r="AI2601">
        <f t="shared" si="237"/>
        <v>10</v>
      </c>
      <c r="AJ2601" s="1" t="str">
        <f t="shared" si="238"/>
        <v>Winter</v>
      </c>
      <c r="AL2601" s="1">
        <f t="shared" si="240"/>
        <v>0</v>
      </c>
      <c r="AM2601" s="1">
        <f t="shared" si="239"/>
        <v>94001.226655250517</v>
      </c>
    </row>
    <row r="2602" spans="1:39" x14ac:dyDescent="0.2">
      <c r="A2602" s="24" t="s">
        <v>5232</v>
      </c>
      <c r="B2602" s="36">
        <v>2597</v>
      </c>
      <c r="C2602" s="37">
        <v>43390</v>
      </c>
      <c r="D2602" s="26">
        <v>43374</v>
      </c>
      <c r="E2602" s="38">
        <v>2018</v>
      </c>
      <c r="F2602" s="38" t="s">
        <v>4456</v>
      </c>
      <c r="G2602" s="38">
        <v>17</v>
      </c>
      <c r="H2602" s="39">
        <v>5</v>
      </c>
      <c r="I2602" s="29">
        <v>80668.459469873618</v>
      </c>
      <c r="J2602" s="30">
        <v>406721.26001664897</v>
      </c>
      <c r="K2602" s="30">
        <v>1409043.666844548</v>
      </c>
      <c r="L2602" s="30">
        <v>2732094.6970771202</v>
      </c>
      <c r="M2602" s="30">
        <v>442743.10443594551</v>
      </c>
      <c r="N2602" s="30">
        <v>911911.24071238702</v>
      </c>
      <c r="O2602" s="31">
        <v>193491.4175447333</v>
      </c>
      <c r="P2602" s="32">
        <v>1932455.230750367</v>
      </c>
      <c r="Q2602" s="32">
        <v>4244218.615350889</v>
      </c>
      <c r="R2602" s="32">
        <v>442743.10443594551</v>
      </c>
      <c r="S2602" s="36">
        <v>2597</v>
      </c>
      <c r="T2602" s="33" t="s">
        <v>5233</v>
      </c>
      <c r="U2602" s="34">
        <v>43390</v>
      </c>
      <c r="V2602" s="27" t="s">
        <v>4456</v>
      </c>
      <c r="W2602" s="35">
        <v>113423.33418034042</v>
      </c>
      <c r="X2602" s="35">
        <v>55237.741074244484</v>
      </c>
      <c r="Y2602" s="35">
        <v>116486.02854040659</v>
      </c>
      <c r="Z2602" s="35">
        <v>2211.1504779044581</v>
      </c>
      <c r="AA2602" s="35">
        <v>28252.225064170612</v>
      </c>
      <c r="AB2602" s="35">
        <v>39914.245896785615</v>
      </c>
      <c r="AC2602" s="35">
        <v>9692.6239509135539</v>
      </c>
      <c r="AD2602" s="35">
        <v>23947.110688091394</v>
      </c>
      <c r="AE2602" s="35">
        <v>2642.0703061588015</v>
      </c>
      <c r="AG2602" s="1">
        <v>0</v>
      </c>
      <c r="AH2602" s="1">
        <f t="shared" si="236"/>
        <v>23947.110688091394</v>
      </c>
      <c r="AI2602">
        <f t="shared" si="237"/>
        <v>10</v>
      </c>
      <c r="AJ2602" s="1" t="str">
        <f t="shared" si="238"/>
        <v>Winter</v>
      </c>
      <c r="AL2602" s="1">
        <f t="shared" si="240"/>
        <v>0</v>
      </c>
      <c r="AM2602" s="1">
        <f t="shared" si="239"/>
        <v>113423.33418034042</v>
      </c>
    </row>
    <row r="2603" spans="1:39" x14ac:dyDescent="0.2">
      <c r="A2603" s="24" t="s">
        <v>5234</v>
      </c>
      <c r="B2603" s="36">
        <v>2598</v>
      </c>
      <c r="C2603" s="37">
        <v>43390</v>
      </c>
      <c r="D2603" s="26">
        <v>43374</v>
      </c>
      <c r="E2603" s="38">
        <v>2018</v>
      </c>
      <c r="F2603" s="38" t="s">
        <v>4456</v>
      </c>
      <c r="G2603" s="38">
        <v>17</v>
      </c>
      <c r="H2603" s="39">
        <v>6</v>
      </c>
      <c r="I2603" s="29">
        <v>97611.894764658617</v>
      </c>
      <c r="J2603" s="30">
        <v>421422.7325089919</v>
      </c>
      <c r="K2603" s="30">
        <v>1665946.6757205853</v>
      </c>
      <c r="L2603" s="30">
        <v>2893643.2197749582</v>
      </c>
      <c r="M2603" s="30">
        <v>514687.78856157098</v>
      </c>
      <c r="N2603" s="30">
        <v>926060.29908165417</v>
      </c>
      <c r="O2603" s="31">
        <v>192868.76764280559</v>
      </c>
      <c r="P2603" s="32">
        <v>2278246.359046815</v>
      </c>
      <c r="Q2603" s="32">
        <v>4433995.0190084102</v>
      </c>
      <c r="R2603" s="32">
        <v>514687.78856157098</v>
      </c>
      <c r="S2603" s="36">
        <v>2598</v>
      </c>
      <c r="T2603" s="33" t="s">
        <v>5235</v>
      </c>
      <c r="U2603" s="34">
        <v>43390</v>
      </c>
      <c r="V2603" s="27" t="s">
        <v>4456</v>
      </c>
      <c r="W2603" s="35">
        <v>139676.67227147293</v>
      </c>
      <c r="X2603" s="35">
        <v>60305.81539292165</v>
      </c>
      <c r="Y2603" s="35">
        <v>127394.3460816742</v>
      </c>
      <c r="Z2603" s="35">
        <v>2418.2133492782618</v>
      </c>
      <c r="AA2603" s="35">
        <v>28049.941829820942</v>
      </c>
      <c r="AB2603" s="35">
        <v>41710.83944407614</v>
      </c>
      <c r="AC2603" s="35">
        <v>11077.794888075581</v>
      </c>
      <c r="AD2603" s="35">
        <v>23947.110688091394</v>
      </c>
      <c r="AE2603" s="35">
        <v>2611.6681499472538</v>
      </c>
      <c r="AG2603" s="1">
        <v>0</v>
      </c>
      <c r="AH2603" s="1">
        <f t="shared" si="236"/>
        <v>23947.110688091394</v>
      </c>
      <c r="AI2603">
        <f t="shared" si="237"/>
        <v>10</v>
      </c>
      <c r="AJ2603" s="1" t="str">
        <f t="shared" si="238"/>
        <v>Winter</v>
      </c>
      <c r="AL2603" s="1">
        <f t="shared" si="240"/>
        <v>139676.67227147293</v>
      </c>
      <c r="AM2603" s="1">
        <f t="shared" si="239"/>
        <v>0</v>
      </c>
    </row>
    <row r="2604" spans="1:39" x14ac:dyDescent="0.2">
      <c r="A2604" s="24" t="s">
        <v>5236</v>
      </c>
      <c r="B2604" s="36">
        <v>2599</v>
      </c>
      <c r="C2604" s="37">
        <v>43390</v>
      </c>
      <c r="D2604" s="26">
        <v>43374</v>
      </c>
      <c r="E2604" s="38">
        <v>2018</v>
      </c>
      <c r="F2604" s="38" t="s">
        <v>4456</v>
      </c>
      <c r="G2604" s="38">
        <v>17</v>
      </c>
      <c r="H2604" s="39">
        <v>7</v>
      </c>
      <c r="I2604" s="29">
        <v>107212.84093665579</v>
      </c>
      <c r="J2604" s="30">
        <v>426368.69163254555</v>
      </c>
      <c r="K2604" s="30">
        <v>1834232.436529631</v>
      </c>
      <c r="L2604" s="30">
        <v>2905180.5720948144</v>
      </c>
      <c r="M2604" s="30">
        <v>528637.1772444715</v>
      </c>
      <c r="N2604" s="30">
        <v>920337.08627510525</v>
      </c>
      <c r="O2604" s="31">
        <v>195448.0624396347</v>
      </c>
      <c r="P2604" s="32">
        <v>2470082.4547107583</v>
      </c>
      <c r="Q2604" s="32">
        <v>4447334.4124420993</v>
      </c>
      <c r="R2604" s="32">
        <v>528637.1772444715</v>
      </c>
      <c r="S2604" s="36">
        <v>2599</v>
      </c>
      <c r="T2604" s="33" t="s">
        <v>5237</v>
      </c>
      <c r="U2604" s="34">
        <v>43390</v>
      </c>
      <c r="V2604" s="27" t="s">
        <v>4456</v>
      </c>
      <c r="W2604" s="35">
        <v>182412.18171906678</v>
      </c>
      <c r="X2604" s="35">
        <v>66424.725068967295</v>
      </c>
      <c r="Y2604" s="35">
        <v>132845.57786943135</v>
      </c>
      <c r="Z2604" s="35">
        <v>2521.6892246574803</v>
      </c>
      <c r="AA2604" s="35">
        <v>28319.652808953837</v>
      </c>
      <c r="AB2604" s="35">
        <v>42972.958479533576</v>
      </c>
      <c r="AC2604" s="35">
        <v>11662.572303073615</v>
      </c>
      <c r="AD2604" s="35">
        <v>23947.110688091394</v>
      </c>
      <c r="AE2604" s="35">
        <v>954.75980916976016</v>
      </c>
      <c r="AG2604" s="1">
        <v>0</v>
      </c>
      <c r="AH2604" s="1">
        <f t="shared" si="236"/>
        <v>23947.110688091394</v>
      </c>
      <c r="AI2604">
        <f t="shared" si="237"/>
        <v>10</v>
      </c>
      <c r="AJ2604" s="1" t="str">
        <f t="shared" si="238"/>
        <v>Winter</v>
      </c>
      <c r="AL2604" s="1">
        <f t="shared" si="240"/>
        <v>182412.18171906678</v>
      </c>
      <c r="AM2604" s="1">
        <f t="shared" si="239"/>
        <v>0</v>
      </c>
    </row>
    <row r="2605" spans="1:39" x14ac:dyDescent="0.2">
      <c r="A2605" s="24" t="s">
        <v>5238</v>
      </c>
      <c r="B2605" s="36">
        <v>2600</v>
      </c>
      <c r="C2605" s="37">
        <v>43390</v>
      </c>
      <c r="D2605" s="26">
        <v>43374</v>
      </c>
      <c r="E2605" s="38">
        <v>2018</v>
      </c>
      <c r="F2605" s="38" t="s">
        <v>4456</v>
      </c>
      <c r="G2605" s="38">
        <v>17</v>
      </c>
      <c r="H2605" s="39">
        <v>8</v>
      </c>
      <c r="I2605" s="29">
        <v>104895.84504662653</v>
      </c>
      <c r="J2605" s="30">
        <v>409062.80293184792</v>
      </c>
      <c r="K2605" s="30">
        <v>1831098.4151216804</v>
      </c>
      <c r="L2605" s="30">
        <v>2874825.6601735605</v>
      </c>
      <c r="M2605" s="30">
        <v>506758.89819110511</v>
      </c>
      <c r="N2605" s="30">
        <v>930187.44181755348</v>
      </c>
      <c r="O2605" s="31">
        <v>192130.23094812047</v>
      </c>
      <c r="P2605" s="32">
        <v>2442753.1583594121</v>
      </c>
      <c r="Q2605" s="32">
        <v>4406206.1358710825</v>
      </c>
      <c r="R2605" s="32">
        <v>506758.89819110511</v>
      </c>
      <c r="S2605" s="36">
        <v>2600</v>
      </c>
      <c r="T2605" s="33" t="s">
        <v>5239</v>
      </c>
      <c r="U2605" s="34">
        <v>43390</v>
      </c>
      <c r="V2605" s="27" t="s">
        <v>4456</v>
      </c>
      <c r="W2605" s="35">
        <v>163022.28918369653</v>
      </c>
      <c r="X2605" s="35">
        <v>75189.701007363838</v>
      </c>
      <c r="Y2605" s="35">
        <v>134846.27729671003</v>
      </c>
      <c r="Z2605" s="35">
        <v>2559.666719042018</v>
      </c>
      <c r="AA2605" s="35">
        <v>28252.225064170612</v>
      </c>
      <c r="AB2605" s="35">
        <v>43528.359429611977</v>
      </c>
      <c r="AC2605" s="35">
        <v>11906.30666587797</v>
      </c>
      <c r="AD2605" s="35">
        <v>23947.110688091394</v>
      </c>
      <c r="AE2605" s="35">
        <v>0</v>
      </c>
      <c r="AG2605" s="1">
        <v>0</v>
      </c>
      <c r="AH2605" s="1">
        <f t="shared" si="236"/>
        <v>23947.110688091394</v>
      </c>
      <c r="AI2605">
        <f t="shared" si="237"/>
        <v>10</v>
      </c>
      <c r="AJ2605" s="1" t="str">
        <f t="shared" si="238"/>
        <v>Winter</v>
      </c>
      <c r="AL2605" s="1">
        <f t="shared" si="240"/>
        <v>0</v>
      </c>
      <c r="AM2605" s="1">
        <f t="shared" si="239"/>
        <v>163022.28918369653</v>
      </c>
    </row>
    <row r="2606" spans="1:39" x14ac:dyDescent="0.2">
      <c r="A2606" s="24" t="s">
        <v>5240</v>
      </c>
      <c r="B2606" s="36">
        <v>2601</v>
      </c>
      <c r="C2606" s="37">
        <v>43390</v>
      </c>
      <c r="D2606" s="26">
        <v>43374</v>
      </c>
      <c r="E2606" s="38">
        <v>2018</v>
      </c>
      <c r="F2606" s="38" t="s">
        <v>4456</v>
      </c>
      <c r="G2606" s="38">
        <v>17</v>
      </c>
      <c r="H2606" s="39">
        <v>9</v>
      </c>
      <c r="I2606" s="29">
        <v>100384.72517538926</v>
      </c>
      <c r="J2606" s="30">
        <v>354805.57842615468</v>
      </c>
      <c r="K2606" s="30">
        <v>1758808.4395278685</v>
      </c>
      <c r="L2606" s="30">
        <v>2868458.5735737435</v>
      </c>
      <c r="M2606" s="30">
        <v>475676.63916021213</v>
      </c>
      <c r="N2606" s="30">
        <v>925748.55261132773</v>
      </c>
      <c r="O2606" s="31">
        <v>192272.51808079472</v>
      </c>
      <c r="P2606" s="32">
        <v>2334869.80386347</v>
      </c>
      <c r="Q2606" s="32">
        <v>4341285.2226920202</v>
      </c>
      <c r="R2606" s="32">
        <v>475676.63916021213</v>
      </c>
      <c r="S2606" s="36">
        <v>2601</v>
      </c>
      <c r="T2606" s="33" t="s">
        <v>5241</v>
      </c>
      <c r="U2606" s="34">
        <v>43390</v>
      </c>
      <c r="V2606" s="27" t="s">
        <v>4456</v>
      </c>
      <c r="W2606" s="35">
        <v>115088.92230315415</v>
      </c>
      <c r="X2606" s="35">
        <v>79115.55249862549</v>
      </c>
      <c r="Y2606" s="35">
        <v>134700.1807536046</v>
      </c>
      <c r="Z2606" s="35">
        <v>2556.8934985523547</v>
      </c>
      <c r="AA2606" s="35">
        <v>28117.369574604167</v>
      </c>
      <c r="AB2606" s="35">
        <v>44588.223406052195</v>
      </c>
      <c r="AC2606" s="35">
        <v>11663.446179564593</v>
      </c>
      <c r="AD2606" s="35">
        <v>23947.110688091394</v>
      </c>
      <c r="AE2606" s="35">
        <v>0</v>
      </c>
      <c r="AG2606" s="1">
        <v>0</v>
      </c>
      <c r="AH2606" s="1">
        <f t="shared" si="236"/>
        <v>23947.110688091394</v>
      </c>
      <c r="AI2606">
        <f t="shared" si="237"/>
        <v>10</v>
      </c>
      <c r="AJ2606" s="1" t="str">
        <f t="shared" si="238"/>
        <v>Winter</v>
      </c>
      <c r="AL2606" s="1">
        <f t="shared" si="240"/>
        <v>0</v>
      </c>
      <c r="AM2606" s="1">
        <f t="shared" si="239"/>
        <v>115088.92230315415</v>
      </c>
    </row>
    <row r="2607" spans="1:39" x14ac:dyDescent="0.2">
      <c r="A2607" s="24" t="s">
        <v>5242</v>
      </c>
      <c r="B2607" s="36">
        <v>2602</v>
      </c>
      <c r="C2607" s="37">
        <v>43390</v>
      </c>
      <c r="D2607" s="26">
        <v>43374</v>
      </c>
      <c r="E2607" s="38">
        <v>2018</v>
      </c>
      <c r="F2607" s="38" t="s">
        <v>4456</v>
      </c>
      <c r="G2607" s="38">
        <v>17</v>
      </c>
      <c r="H2607" s="39">
        <v>10</v>
      </c>
      <c r="I2607" s="29">
        <v>92551.251645591998</v>
      </c>
      <c r="J2607" s="30">
        <v>327986.85788991826</v>
      </c>
      <c r="K2607" s="30">
        <v>1702170.1409326722</v>
      </c>
      <c r="L2607" s="30">
        <v>2834126.7344276686</v>
      </c>
      <c r="M2607" s="30">
        <v>464714.24882149237</v>
      </c>
      <c r="N2607" s="30">
        <v>926815.26772054343</v>
      </c>
      <c r="O2607" s="31">
        <v>187643.00224737485</v>
      </c>
      <c r="P2607" s="32">
        <v>2259435.6413997565</v>
      </c>
      <c r="Q2607" s="32">
        <v>4276571.862285505</v>
      </c>
      <c r="R2607" s="32">
        <v>464714.24882149237</v>
      </c>
      <c r="S2607" s="36">
        <v>2602</v>
      </c>
      <c r="T2607" s="33" t="s">
        <v>5243</v>
      </c>
      <c r="U2607" s="34">
        <v>43390</v>
      </c>
      <c r="V2607" s="27" t="s">
        <v>4456</v>
      </c>
      <c r="W2607" s="35">
        <v>94274.001910227365</v>
      </c>
      <c r="X2607" s="35">
        <v>78056.115381566764</v>
      </c>
      <c r="Y2607" s="35">
        <v>138287.0229022736</v>
      </c>
      <c r="Z2607" s="35">
        <v>2624.9793267892251</v>
      </c>
      <c r="AA2607" s="35">
        <v>28252.225064170612</v>
      </c>
      <c r="AB2607" s="35">
        <v>45035.570747324702</v>
      </c>
      <c r="AC2607" s="35">
        <v>11774.762589654278</v>
      </c>
      <c r="AD2607" s="35">
        <v>23947.110688091394</v>
      </c>
      <c r="AE2607" s="35">
        <v>0</v>
      </c>
      <c r="AG2607" s="1">
        <v>0</v>
      </c>
      <c r="AH2607" s="1">
        <f t="shared" si="236"/>
        <v>23947.110688091394</v>
      </c>
      <c r="AI2607">
        <f t="shared" si="237"/>
        <v>10</v>
      </c>
      <c r="AJ2607" s="1" t="str">
        <f t="shared" si="238"/>
        <v>Winter</v>
      </c>
      <c r="AL2607" s="1">
        <f t="shared" si="240"/>
        <v>0</v>
      </c>
      <c r="AM2607" s="1">
        <f t="shared" si="239"/>
        <v>94274.001910227365</v>
      </c>
    </row>
    <row r="2608" spans="1:39" x14ac:dyDescent="0.2">
      <c r="A2608" s="24" t="s">
        <v>5244</v>
      </c>
      <c r="B2608" s="36">
        <v>2603</v>
      </c>
      <c r="C2608" s="37">
        <v>43390</v>
      </c>
      <c r="D2608" s="26">
        <v>43374</v>
      </c>
      <c r="E2608" s="38">
        <v>2018</v>
      </c>
      <c r="F2608" s="38" t="s">
        <v>4456</v>
      </c>
      <c r="G2608" s="38">
        <v>17</v>
      </c>
      <c r="H2608" s="39">
        <v>11</v>
      </c>
      <c r="I2608" s="29">
        <v>90075.621158259033</v>
      </c>
      <c r="J2608" s="30">
        <v>393367.62151677179</v>
      </c>
      <c r="K2608" s="30">
        <v>1670214.5299903853</v>
      </c>
      <c r="L2608" s="30">
        <v>2829981.693536181</v>
      </c>
      <c r="M2608" s="30">
        <v>452108.12237353349</v>
      </c>
      <c r="N2608" s="30">
        <v>929983.93430514471</v>
      </c>
      <c r="O2608" s="31">
        <v>190296.18017456075</v>
      </c>
      <c r="P2608" s="32">
        <v>2212398.2735221777</v>
      </c>
      <c r="Q2608" s="32">
        <v>4343629.4295326583</v>
      </c>
      <c r="R2608" s="32">
        <v>452108.12237353349</v>
      </c>
      <c r="S2608" s="36">
        <v>2603</v>
      </c>
      <c r="T2608" s="33" t="s">
        <v>5245</v>
      </c>
      <c r="U2608" s="34">
        <v>43390</v>
      </c>
      <c r="V2608" s="27" t="s">
        <v>4456</v>
      </c>
      <c r="W2608" s="35">
        <v>88971.569942385744</v>
      </c>
      <c r="X2608" s="35">
        <v>77619.808705372008</v>
      </c>
      <c r="Y2608" s="35">
        <v>139409.57391049276</v>
      </c>
      <c r="Z2608" s="35">
        <v>2646.2877122616933</v>
      </c>
      <c r="AA2608" s="35">
        <v>28387.080553737058</v>
      </c>
      <c r="AB2608" s="35">
        <v>45934.688568217993</v>
      </c>
      <c r="AC2608" s="35">
        <v>11584.694509411298</v>
      </c>
      <c r="AD2608" s="35">
        <v>23947.110688091394</v>
      </c>
      <c r="AE2608" s="35">
        <v>0</v>
      </c>
      <c r="AG2608" s="1">
        <v>0</v>
      </c>
      <c r="AH2608" s="1">
        <f t="shared" si="236"/>
        <v>23947.110688091394</v>
      </c>
      <c r="AI2608">
        <f t="shared" si="237"/>
        <v>10</v>
      </c>
      <c r="AJ2608" s="1" t="str">
        <f t="shared" si="238"/>
        <v>Winter</v>
      </c>
      <c r="AL2608" s="1">
        <f t="shared" si="240"/>
        <v>0</v>
      </c>
      <c r="AM2608" s="1">
        <f t="shared" si="239"/>
        <v>88971.569942385744</v>
      </c>
    </row>
    <row r="2609" spans="1:39" x14ac:dyDescent="0.2">
      <c r="A2609" s="24" t="s">
        <v>5246</v>
      </c>
      <c r="B2609" s="36">
        <v>2604</v>
      </c>
      <c r="C2609" s="37">
        <v>43390</v>
      </c>
      <c r="D2609" s="26">
        <v>43374</v>
      </c>
      <c r="E2609" s="38">
        <v>2018</v>
      </c>
      <c r="F2609" s="38" t="s">
        <v>4456</v>
      </c>
      <c r="G2609" s="38">
        <v>17</v>
      </c>
      <c r="H2609" s="39">
        <v>12</v>
      </c>
      <c r="I2609" s="29">
        <v>85882.967677930035</v>
      </c>
      <c r="J2609" s="30">
        <v>396984.97098319198</v>
      </c>
      <c r="K2609" s="30">
        <v>1677677.6414813492</v>
      </c>
      <c r="L2609" s="30">
        <v>2867295.8506256049</v>
      </c>
      <c r="M2609" s="30">
        <v>446402.06863113807</v>
      </c>
      <c r="N2609" s="30">
        <v>920641.67771998141</v>
      </c>
      <c r="O2609" s="31">
        <v>189747.40444528728</v>
      </c>
      <c r="P2609" s="32">
        <v>2209962.6777904173</v>
      </c>
      <c r="Q2609" s="32">
        <v>4374669.9037740659</v>
      </c>
      <c r="R2609" s="32">
        <v>446402.06863113807</v>
      </c>
      <c r="S2609" s="36">
        <v>2604</v>
      </c>
      <c r="T2609" s="33" t="s">
        <v>5247</v>
      </c>
      <c r="U2609" s="34">
        <v>43390</v>
      </c>
      <c r="V2609" s="27" t="s">
        <v>4456</v>
      </c>
      <c r="W2609" s="35">
        <v>113880.18734966153</v>
      </c>
      <c r="X2609" s="35">
        <v>73688.515609821712</v>
      </c>
      <c r="Y2609" s="35">
        <v>137872.41317481891</v>
      </c>
      <c r="Z2609" s="35">
        <v>2617.1091597958739</v>
      </c>
      <c r="AA2609" s="35">
        <v>27915.086340254493</v>
      </c>
      <c r="AB2609" s="35">
        <v>47507.109869243264</v>
      </c>
      <c r="AC2609" s="35">
        <v>11392.159013276943</v>
      </c>
      <c r="AD2609" s="35">
        <v>23947.110688091394</v>
      </c>
      <c r="AE2609" s="35">
        <v>0</v>
      </c>
      <c r="AG2609" s="1">
        <v>0</v>
      </c>
      <c r="AH2609" s="1">
        <f t="shared" si="236"/>
        <v>23947.110688091394</v>
      </c>
      <c r="AI2609">
        <f t="shared" si="237"/>
        <v>10</v>
      </c>
      <c r="AJ2609" s="1" t="str">
        <f t="shared" si="238"/>
        <v>Winter</v>
      </c>
      <c r="AL2609" s="1">
        <f t="shared" si="240"/>
        <v>0</v>
      </c>
      <c r="AM2609" s="1">
        <f t="shared" si="239"/>
        <v>113880.18734966153</v>
      </c>
    </row>
    <row r="2610" spans="1:39" x14ac:dyDescent="0.2">
      <c r="A2610" s="24" t="s">
        <v>5248</v>
      </c>
      <c r="B2610" s="36">
        <v>2605</v>
      </c>
      <c r="C2610" s="37">
        <v>43390</v>
      </c>
      <c r="D2610" s="26">
        <v>43374</v>
      </c>
      <c r="E2610" s="38">
        <v>2018</v>
      </c>
      <c r="F2610" s="38" t="s">
        <v>4456</v>
      </c>
      <c r="G2610" s="38">
        <v>17</v>
      </c>
      <c r="H2610" s="39">
        <v>13</v>
      </c>
      <c r="I2610" s="29">
        <v>83298.753515254706</v>
      </c>
      <c r="J2610" s="30">
        <v>368230.08623888594</v>
      </c>
      <c r="K2610" s="30">
        <v>1657675.9476879674</v>
      </c>
      <c r="L2610" s="30">
        <v>2838550.4281622441</v>
      </c>
      <c r="M2610" s="30">
        <v>444501.33569793368</v>
      </c>
      <c r="N2610" s="30">
        <v>923254.12604236114</v>
      </c>
      <c r="O2610" s="31">
        <v>188520.68092585061</v>
      </c>
      <c r="P2610" s="32">
        <v>2185476.036901156</v>
      </c>
      <c r="Q2610" s="32">
        <v>4318555.3213693416</v>
      </c>
      <c r="R2610" s="32">
        <v>444501.33569793368</v>
      </c>
      <c r="S2610" s="36">
        <v>2605</v>
      </c>
      <c r="T2610" s="33" t="s">
        <v>5249</v>
      </c>
      <c r="U2610" s="34">
        <v>43390</v>
      </c>
      <c r="V2610" s="27" t="s">
        <v>4456</v>
      </c>
      <c r="W2610" s="35">
        <v>111423.45796403554</v>
      </c>
      <c r="X2610" s="35">
        <v>71076.535588615356</v>
      </c>
      <c r="Y2610" s="35">
        <v>139882.46684641321</v>
      </c>
      <c r="Z2610" s="35">
        <v>2655.2642174645939</v>
      </c>
      <c r="AA2610" s="35">
        <v>27847.658595471272</v>
      </c>
      <c r="AB2610" s="35">
        <v>48271.992932793946</v>
      </c>
      <c r="AC2610" s="35">
        <v>11324.202283937648</v>
      </c>
      <c r="AD2610" s="35">
        <v>23947.110688091394</v>
      </c>
      <c r="AE2610" s="35">
        <v>0</v>
      </c>
      <c r="AG2610" s="1">
        <v>0</v>
      </c>
      <c r="AH2610" s="1">
        <f t="shared" si="236"/>
        <v>23947.110688091394</v>
      </c>
      <c r="AI2610">
        <f t="shared" si="237"/>
        <v>10</v>
      </c>
      <c r="AJ2610" s="1" t="str">
        <f t="shared" si="238"/>
        <v>Winter</v>
      </c>
      <c r="AL2610" s="1">
        <f t="shared" si="240"/>
        <v>0</v>
      </c>
      <c r="AM2610" s="1">
        <f t="shared" si="239"/>
        <v>111423.45796403554</v>
      </c>
    </row>
    <row r="2611" spans="1:39" x14ac:dyDescent="0.2">
      <c r="A2611" s="24" t="s">
        <v>5250</v>
      </c>
      <c r="B2611" s="36">
        <v>2606</v>
      </c>
      <c r="C2611" s="37">
        <v>43390</v>
      </c>
      <c r="D2611" s="26">
        <v>43374</v>
      </c>
      <c r="E2611" s="38">
        <v>2018</v>
      </c>
      <c r="F2611" s="38" t="s">
        <v>4456</v>
      </c>
      <c r="G2611" s="38">
        <v>17</v>
      </c>
      <c r="H2611" s="39">
        <v>14</v>
      </c>
      <c r="I2611" s="29">
        <v>80204.492130911414</v>
      </c>
      <c r="J2611" s="30">
        <v>394990.87850412022</v>
      </c>
      <c r="K2611" s="30">
        <v>1600522.6760886475</v>
      </c>
      <c r="L2611" s="30">
        <v>2824276.1198265767</v>
      </c>
      <c r="M2611" s="30">
        <v>437543.3267939185</v>
      </c>
      <c r="N2611" s="30">
        <v>935201.4618979342</v>
      </c>
      <c r="O2611" s="31">
        <v>185035.58424584474</v>
      </c>
      <c r="P2611" s="32">
        <v>2118270.4950134773</v>
      </c>
      <c r="Q2611" s="32">
        <v>4339504.044474476</v>
      </c>
      <c r="R2611" s="32">
        <v>437543.3267939185</v>
      </c>
      <c r="S2611" s="36">
        <v>2606</v>
      </c>
      <c r="T2611" s="33" t="s">
        <v>5251</v>
      </c>
      <c r="U2611" s="34">
        <v>43390</v>
      </c>
      <c r="V2611" s="27" t="s">
        <v>4456</v>
      </c>
      <c r="W2611" s="35">
        <v>85952.4374617719</v>
      </c>
      <c r="X2611" s="35">
        <v>70364.265253551144</v>
      </c>
      <c r="Y2611" s="35">
        <v>138530.21166101928</v>
      </c>
      <c r="Z2611" s="35">
        <v>2629.5955622885322</v>
      </c>
      <c r="AA2611" s="35">
        <v>28252.225064170612</v>
      </c>
      <c r="AB2611" s="35">
        <v>48122.813725911845</v>
      </c>
      <c r="AC2611" s="35">
        <v>11042.91694582938</v>
      </c>
      <c r="AD2611" s="35">
        <v>23947.110688091394</v>
      </c>
      <c r="AE2611" s="35">
        <v>0</v>
      </c>
      <c r="AG2611" s="1">
        <v>0</v>
      </c>
      <c r="AH2611" s="1">
        <f t="shared" si="236"/>
        <v>23947.110688091394</v>
      </c>
      <c r="AI2611">
        <f t="shared" si="237"/>
        <v>10</v>
      </c>
      <c r="AJ2611" s="1" t="str">
        <f t="shared" si="238"/>
        <v>Winter</v>
      </c>
      <c r="AL2611" s="1">
        <f t="shared" si="240"/>
        <v>0</v>
      </c>
      <c r="AM2611" s="1">
        <f t="shared" si="239"/>
        <v>85952.4374617719</v>
      </c>
    </row>
    <row r="2612" spans="1:39" x14ac:dyDescent="0.2">
      <c r="A2612" s="24" t="s">
        <v>5252</v>
      </c>
      <c r="B2612" s="36">
        <v>2607</v>
      </c>
      <c r="C2612" s="37">
        <v>43390</v>
      </c>
      <c r="D2612" s="26">
        <v>43374</v>
      </c>
      <c r="E2612" s="38">
        <v>2018</v>
      </c>
      <c r="F2612" s="38" t="s">
        <v>4456</v>
      </c>
      <c r="G2612" s="38">
        <v>17</v>
      </c>
      <c r="H2612" s="39">
        <v>15</v>
      </c>
      <c r="I2612" s="29">
        <v>81699.999312760425</v>
      </c>
      <c r="J2612" s="30">
        <v>394600.4938846259</v>
      </c>
      <c r="K2612" s="30">
        <v>1606648.6382813677</v>
      </c>
      <c r="L2612" s="30">
        <v>2834557.2044189856</v>
      </c>
      <c r="M2612" s="30">
        <v>439438.22798883735</v>
      </c>
      <c r="N2612" s="30">
        <v>931903.9672024122</v>
      </c>
      <c r="O2612" s="31">
        <v>189589.5737081462</v>
      </c>
      <c r="P2612" s="32">
        <v>2127786.8655829653</v>
      </c>
      <c r="Q2612" s="32">
        <v>4350651.2392141698</v>
      </c>
      <c r="R2612" s="32">
        <v>439438.22798883735</v>
      </c>
      <c r="S2612" s="36">
        <v>2607</v>
      </c>
      <c r="T2612" s="33" t="s">
        <v>5253</v>
      </c>
      <c r="U2612" s="34">
        <v>43390</v>
      </c>
      <c r="V2612" s="27" t="s">
        <v>4456</v>
      </c>
      <c r="W2612" s="35">
        <v>98791.253336651454</v>
      </c>
      <c r="X2612" s="35">
        <v>67230.696203474043</v>
      </c>
      <c r="Y2612" s="35">
        <v>136253.55016071632</v>
      </c>
      <c r="Z2612" s="35">
        <v>2586.3797257843685</v>
      </c>
      <c r="AA2612" s="35">
        <v>28049.941829820942</v>
      </c>
      <c r="AB2612" s="35">
        <v>46617.945258186359</v>
      </c>
      <c r="AC2612" s="35">
        <v>10782.99017109721</v>
      </c>
      <c r="AD2612" s="35">
        <v>23947.110688091394</v>
      </c>
      <c r="AE2612" s="35">
        <v>0</v>
      </c>
      <c r="AG2612" s="1">
        <v>0</v>
      </c>
      <c r="AH2612" s="1">
        <f t="shared" si="236"/>
        <v>23947.110688091394</v>
      </c>
      <c r="AI2612">
        <f t="shared" si="237"/>
        <v>10</v>
      </c>
      <c r="AJ2612" s="1" t="str">
        <f t="shared" si="238"/>
        <v>Winter</v>
      </c>
      <c r="AL2612" s="1">
        <f t="shared" si="240"/>
        <v>0</v>
      </c>
      <c r="AM2612" s="1">
        <f t="shared" si="239"/>
        <v>98791.253336651454</v>
      </c>
    </row>
    <row r="2613" spans="1:39" x14ac:dyDescent="0.2">
      <c r="A2613" s="24" t="s">
        <v>5254</v>
      </c>
      <c r="B2613" s="36">
        <v>2608</v>
      </c>
      <c r="C2613" s="37">
        <v>43390</v>
      </c>
      <c r="D2613" s="26">
        <v>43374</v>
      </c>
      <c r="E2613" s="38">
        <v>2018</v>
      </c>
      <c r="F2613" s="38" t="s">
        <v>4456</v>
      </c>
      <c r="G2613" s="38">
        <v>17</v>
      </c>
      <c r="H2613" s="39">
        <v>16</v>
      </c>
      <c r="I2613" s="29">
        <v>84499.734173920238</v>
      </c>
      <c r="J2613" s="30">
        <v>394562.98383431212</v>
      </c>
      <c r="K2613" s="30">
        <v>1608440.7206967096</v>
      </c>
      <c r="L2613" s="30">
        <v>2862336.0508967205</v>
      </c>
      <c r="M2613" s="30">
        <v>442314.40127734764</v>
      </c>
      <c r="N2613" s="30">
        <v>923961.88300729438</v>
      </c>
      <c r="O2613" s="31">
        <v>189521.04927449487</v>
      </c>
      <c r="P2613" s="32">
        <v>2135254.8561479775</v>
      </c>
      <c r="Q2613" s="32">
        <v>4370381.9670128217</v>
      </c>
      <c r="R2613" s="32">
        <v>442314.40127734764</v>
      </c>
      <c r="S2613" s="36">
        <v>2608</v>
      </c>
      <c r="T2613" s="33" t="s">
        <v>5255</v>
      </c>
      <c r="U2613" s="34">
        <v>43390</v>
      </c>
      <c r="V2613" s="27" t="s">
        <v>4456</v>
      </c>
      <c r="W2613" s="35">
        <v>99694.573569833126</v>
      </c>
      <c r="X2613" s="35">
        <v>65858.290127345012</v>
      </c>
      <c r="Y2613" s="35">
        <v>132067.23795230174</v>
      </c>
      <c r="Z2613" s="35">
        <v>2506.9146915971805</v>
      </c>
      <c r="AA2613" s="35">
        <v>27915.086340254493</v>
      </c>
      <c r="AB2613" s="35">
        <v>45180.158484957072</v>
      </c>
      <c r="AC2613" s="35">
        <v>9927.6966577193398</v>
      </c>
      <c r="AD2613" s="35">
        <v>23947.110688091394</v>
      </c>
      <c r="AE2613" s="35">
        <v>0</v>
      </c>
      <c r="AG2613" s="1">
        <v>0</v>
      </c>
      <c r="AH2613" s="1">
        <f t="shared" si="236"/>
        <v>23947.110688091394</v>
      </c>
      <c r="AI2613">
        <f t="shared" si="237"/>
        <v>10</v>
      </c>
      <c r="AJ2613" s="1" t="str">
        <f t="shared" si="238"/>
        <v>Winter</v>
      </c>
      <c r="AL2613" s="1">
        <f t="shared" si="240"/>
        <v>99694.573569833126</v>
      </c>
      <c r="AM2613" s="1">
        <f t="shared" si="239"/>
        <v>0</v>
      </c>
    </row>
    <row r="2614" spans="1:39" x14ac:dyDescent="0.2">
      <c r="A2614" s="24" t="s">
        <v>5256</v>
      </c>
      <c r="B2614" s="36">
        <v>2609</v>
      </c>
      <c r="C2614" s="37">
        <v>43390</v>
      </c>
      <c r="D2614" s="26">
        <v>43374</v>
      </c>
      <c r="E2614" s="38">
        <v>2018</v>
      </c>
      <c r="F2614" s="38" t="s">
        <v>4456</v>
      </c>
      <c r="G2614" s="38">
        <v>17</v>
      </c>
      <c r="H2614" s="39">
        <v>17</v>
      </c>
      <c r="I2614" s="29">
        <v>91003.406693932411</v>
      </c>
      <c r="J2614" s="30">
        <v>396106.37863192213</v>
      </c>
      <c r="K2614" s="30">
        <v>1615413.8768014126</v>
      </c>
      <c r="L2614" s="30">
        <v>2914190.4871974331</v>
      </c>
      <c r="M2614" s="30">
        <v>452556.25923250121</v>
      </c>
      <c r="N2614" s="30">
        <v>930876.46650771319</v>
      </c>
      <c r="O2614" s="31">
        <v>189193.86819477638</v>
      </c>
      <c r="P2614" s="32">
        <v>2158973.5427278462</v>
      </c>
      <c r="Q2614" s="32">
        <v>4430367.200531845</v>
      </c>
      <c r="R2614" s="32">
        <v>452556.25923250121</v>
      </c>
      <c r="S2614" s="36">
        <v>2609</v>
      </c>
      <c r="T2614" s="33" t="s">
        <v>5257</v>
      </c>
      <c r="U2614" s="34">
        <v>43390</v>
      </c>
      <c r="V2614" s="27" t="s">
        <v>4456</v>
      </c>
      <c r="W2614" s="35">
        <v>127802.17467871432</v>
      </c>
      <c r="X2614" s="35">
        <v>59165.854089075379</v>
      </c>
      <c r="Y2614" s="35">
        <v>127440.19102931689</v>
      </c>
      <c r="Z2614" s="35">
        <v>2419.0835830664664</v>
      </c>
      <c r="AA2614" s="35">
        <v>28184.797319387391</v>
      </c>
      <c r="AB2614" s="35">
        <v>44043.630100127819</v>
      </c>
      <c r="AC2614" s="35">
        <v>9494.2797479190958</v>
      </c>
      <c r="AD2614" s="35">
        <v>23947.110688091394</v>
      </c>
      <c r="AE2614" s="35">
        <v>146.90400171955838</v>
      </c>
      <c r="AG2614" s="1">
        <v>0</v>
      </c>
      <c r="AH2614" s="1">
        <f t="shared" si="236"/>
        <v>23947.110688091394</v>
      </c>
      <c r="AI2614">
        <f t="shared" si="237"/>
        <v>10</v>
      </c>
      <c r="AJ2614" s="1" t="str">
        <f t="shared" si="238"/>
        <v>Winter</v>
      </c>
      <c r="AL2614" s="1">
        <f t="shared" si="240"/>
        <v>127802.17467871432</v>
      </c>
      <c r="AM2614" s="1">
        <f t="shared" si="239"/>
        <v>0</v>
      </c>
    </row>
    <row r="2615" spans="1:39" x14ac:dyDescent="0.2">
      <c r="A2615" s="24" t="s">
        <v>5258</v>
      </c>
      <c r="B2615" s="36">
        <v>2610</v>
      </c>
      <c r="C2615" s="37">
        <v>43390</v>
      </c>
      <c r="D2615" s="26">
        <v>43374</v>
      </c>
      <c r="E2615" s="38">
        <v>2018</v>
      </c>
      <c r="F2615" s="38" t="s">
        <v>4456</v>
      </c>
      <c r="G2615" s="38">
        <v>17</v>
      </c>
      <c r="H2615" s="39">
        <v>18</v>
      </c>
      <c r="I2615" s="29">
        <v>96338.559822775831</v>
      </c>
      <c r="J2615" s="30">
        <v>409760.87624156295</v>
      </c>
      <c r="K2615" s="30">
        <v>1653969.5767703953</v>
      </c>
      <c r="L2615" s="30">
        <v>3003896.0556761273</v>
      </c>
      <c r="M2615" s="30">
        <v>476167.82878636889</v>
      </c>
      <c r="N2615" s="30">
        <v>951007.41548565601</v>
      </c>
      <c r="O2615" s="31">
        <v>193190.26356732685</v>
      </c>
      <c r="P2615" s="32">
        <v>2226475.9653795399</v>
      </c>
      <c r="Q2615" s="32">
        <v>4557854.6109706732</v>
      </c>
      <c r="R2615" s="32">
        <v>476167.82878636889</v>
      </c>
      <c r="S2615" s="36">
        <v>2610</v>
      </c>
      <c r="T2615" s="33" t="s">
        <v>5259</v>
      </c>
      <c r="U2615" s="34">
        <v>43390</v>
      </c>
      <c r="V2615" s="27" t="s">
        <v>4456</v>
      </c>
      <c r="W2615" s="35">
        <v>116972.45607550937</v>
      </c>
      <c r="X2615" s="35">
        <v>61949.602304828266</v>
      </c>
      <c r="Y2615" s="35">
        <v>126374.78315898977</v>
      </c>
      <c r="Z2615" s="35">
        <v>2398.8598948597746</v>
      </c>
      <c r="AA2615" s="35">
        <v>27577.947616338381</v>
      </c>
      <c r="AB2615" s="35">
        <v>43676.363096470654</v>
      </c>
      <c r="AC2615" s="35">
        <v>9914.3828960155661</v>
      </c>
      <c r="AD2615" s="35">
        <v>23947.110688091394</v>
      </c>
      <c r="AE2615" s="35">
        <v>2055.1882076452302</v>
      </c>
      <c r="AG2615" s="1">
        <v>0</v>
      </c>
      <c r="AH2615" s="1">
        <f t="shared" si="236"/>
        <v>23947.110688091394</v>
      </c>
      <c r="AI2615">
        <f t="shared" si="237"/>
        <v>10</v>
      </c>
      <c r="AJ2615" s="1" t="str">
        <f t="shared" si="238"/>
        <v>Winter</v>
      </c>
      <c r="AL2615" s="1">
        <f t="shared" si="240"/>
        <v>116972.45607550937</v>
      </c>
      <c r="AM2615" s="1">
        <f t="shared" si="239"/>
        <v>0</v>
      </c>
    </row>
    <row r="2616" spans="1:39" x14ac:dyDescent="0.2">
      <c r="A2616" s="24" t="s">
        <v>5260</v>
      </c>
      <c r="B2616" s="36">
        <v>2611</v>
      </c>
      <c r="C2616" s="37">
        <v>43390</v>
      </c>
      <c r="D2616" s="26">
        <v>43374</v>
      </c>
      <c r="E2616" s="38">
        <v>2018</v>
      </c>
      <c r="F2616" s="38" t="s">
        <v>4456</v>
      </c>
      <c r="G2616" s="38">
        <v>17</v>
      </c>
      <c r="H2616" s="39">
        <v>19</v>
      </c>
      <c r="I2616" s="29">
        <v>99207.273482328324</v>
      </c>
      <c r="J2616" s="30">
        <v>397958.1176641247</v>
      </c>
      <c r="K2616" s="30">
        <v>1683316.5612365708</v>
      </c>
      <c r="L2616" s="30">
        <v>2949943.3585207267</v>
      </c>
      <c r="M2616" s="30">
        <v>469405.08303007088</v>
      </c>
      <c r="N2616" s="30">
        <v>941677.6982782901</v>
      </c>
      <c r="O2616" s="31">
        <v>193992.42284178612</v>
      </c>
      <c r="P2616" s="32">
        <v>2251928.91774897</v>
      </c>
      <c r="Q2616" s="32">
        <v>4483571.5973049272</v>
      </c>
      <c r="R2616" s="32">
        <v>469405.08303007088</v>
      </c>
      <c r="S2616" s="36">
        <v>2611</v>
      </c>
      <c r="T2616" s="33" t="s">
        <v>5261</v>
      </c>
      <c r="U2616" s="34">
        <v>43390</v>
      </c>
      <c r="V2616" s="27" t="s">
        <v>4456</v>
      </c>
      <c r="W2616" s="35">
        <v>115746.57050091283</v>
      </c>
      <c r="X2616" s="35">
        <v>59937.35243127244</v>
      </c>
      <c r="Y2616" s="35">
        <v>122199.14293047097</v>
      </c>
      <c r="Z2616" s="35">
        <v>2319.5974373570393</v>
      </c>
      <c r="AA2616" s="35">
        <v>27510.519871555152</v>
      </c>
      <c r="AB2616" s="35">
        <v>42545.24677118806</v>
      </c>
      <c r="AC2616" s="35">
        <v>9903.9734884486588</v>
      </c>
      <c r="AD2616" s="35">
        <v>23947.110688091394</v>
      </c>
      <c r="AE2616" s="35">
        <v>2642.0703061588015</v>
      </c>
      <c r="AG2616" s="1">
        <v>0</v>
      </c>
      <c r="AH2616" s="1">
        <f t="shared" si="236"/>
        <v>23947.110688091394</v>
      </c>
      <c r="AI2616">
        <f t="shared" si="237"/>
        <v>10</v>
      </c>
      <c r="AJ2616" s="1" t="str">
        <f t="shared" si="238"/>
        <v>Winter</v>
      </c>
      <c r="AL2616" s="1">
        <f t="shared" si="240"/>
        <v>115746.57050091283</v>
      </c>
      <c r="AM2616" s="1">
        <f t="shared" si="239"/>
        <v>0</v>
      </c>
    </row>
    <row r="2617" spans="1:39" x14ac:dyDescent="0.2">
      <c r="A2617" s="24" t="s">
        <v>5262</v>
      </c>
      <c r="B2617" s="36">
        <v>2612</v>
      </c>
      <c r="C2617" s="37">
        <v>43390</v>
      </c>
      <c r="D2617" s="26">
        <v>43374</v>
      </c>
      <c r="E2617" s="38">
        <v>2018</v>
      </c>
      <c r="F2617" s="38" t="s">
        <v>4456</v>
      </c>
      <c r="G2617" s="38">
        <v>17</v>
      </c>
      <c r="H2617" s="39">
        <v>20</v>
      </c>
      <c r="I2617" s="29">
        <v>95568.315174565229</v>
      </c>
      <c r="J2617" s="30">
        <v>405630.23155890213</v>
      </c>
      <c r="K2617" s="30">
        <v>1600243.0469832653</v>
      </c>
      <c r="L2617" s="30">
        <v>2791578.0026487904</v>
      </c>
      <c r="M2617" s="30">
        <v>468395.18571166747</v>
      </c>
      <c r="N2617" s="30">
        <v>930251.81921106367</v>
      </c>
      <c r="O2617" s="31">
        <v>192389.02096442512</v>
      </c>
      <c r="P2617" s="32">
        <v>2164206.5478694979</v>
      </c>
      <c r="Q2617" s="32">
        <v>4319849.0743831815</v>
      </c>
      <c r="R2617" s="32">
        <v>468395.18571166747</v>
      </c>
      <c r="S2617" s="36">
        <v>2612</v>
      </c>
      <c r="T2617" s="33" t="s">
        <v>5263</v>
      </c>
      <c r="U2617" s="34">
        <v>43390</v>
      </c>
      <c r="V2617" s="27" t="s">
        <v>4456</v>
      </c>
      <c r="W2617" s="35">
        <v>137987.5663933382</v>
      </c>
      <c r="X2617" s="35">
        <v>53162.359823800602</v>
      </c>
      <c r="Y2617" s="35">
        <v>118792.00145292244</v>
      </c>
      <c r="Z2617" s="35">
        <v>2254.9227068269629</v>
      </c>
      <c r="AA2617" s="35">
        <v>28049.941829820942</v>
      </c>
      <c r="AB2617" s="35">
        <v>42762.739019902881</v>
      </c>
      <c r="AC2617" s="35">
        <v>9170.7656263025237</v>
      </c>
      <c r="AD2617" s="35">
        <v>23947.110688091394</v>
      </c>
      <c r="AE2617" s="35">
        <v>2642.0703061588015</v>
      </c>
      <c r="AG2617" s="1">
        <v>0</v>
      </c>
      <c r="AH2617" s="1">
        <f t="shared" si="236"/>
        <v>23947.110688091394</v>
      </c>
      <c r="AI2617">
        <f t="shared" si="237"/>
        <v>10</v>
      </c>
      <c r="AJ2617" s="1" t="str">
        <f t="shared" si="238"/>
        <v>Winter</v>
      </c>
      <c r="AL2617" s="1">
        <f t="shared" si="240"/>
        <v>137987.5663933382</v>
      </c>
      <c r="AM2617" s="1">
        <f t="shared" si="239"/>
        <v>0</v>
      </c>
    </row>
    <row r="2618" spans="1:39" x14ac:dyDescent="0.2">
      <c r="A2618" s="24" t="s">
        <v>5264</v>
      </c>
      <c r="B2618" s="36">
        <v>2613</v>
      </c>
      <c r="C2618" s="37">
        <v>43390</v>
      </c>
      <c r="D2618" s="26">
        <v>43374</v>
      </c>
      <c r="E2618" s="38">
        <v>2018</v>
      </c>
      <c r="F2618" s="38" t="s">
        <v>4456</v>
      </c>
      <c r="G2618" s="38">
        <v>17</v>
      </c>
      <c r="H2618" s="39">
        <v>21</v>
      </c>
      <c r="I2618" s="29">
        <v>89588.926366469968</v>
      </c>
      <c r="J2618" s="30">
        <v>383780.48571316944</v>
      </c>
      <c r="K2618" s="30">
        <v>1489193.5418738422</v>
      </c>
      <c r="L2618" s="30">
        <v>2696759.3254146054</v>
      </c>
      <c r="M2618" s="30">
        <v>436699.02632443188</v>
      </c>
      <c r="N2618" s="30">
        <v>911195.77978361538</v>
      </c>
      <c r="O2618" s="31">
        <v>190302.16391984184</v>
      </c>
      <c r="P2618" s="32">
        <v>2015481.4945647442</v>
      </c>
      <c r="Q2618" s="32">
        <v>4182037.7548312321</v>
      </c>
      <c r="R2618" s="32">
        <v>436699.02632443188</v>
      </c>
      <c r="S2618" s="36">
        <v>2613</v>
      </c>
      <c r="T2618" s="33" t="s">
        <v>5265</v>
      </c>
      <c r="U2618" s="34">
        <v>43390</v>
      </c>
      <c r="V2618" s="27" t="s">
        <v>4456</v>
      </c>
      <c r="W2618" s="35">
        <v>121703.74255698417</v>
      </c>
      <c r="X2618" s="35">
        <v>51902.410248750501</v>
      </c>
      <c r="Y2618" s="35">
        <v>113548.87984737995</v>
      </c>
      <c r="Z2618" s="35">
        <v>2155.3972015876375</v>
      </c>
      <c r="AA2618" s="35">
        <v>28184.797319387391</v>
      </c>
      <c r="AB2618" s="35">
        <v>42050.034371367125</v>
      </c>
      <c r="AC2618" s="35">
        <v>9145.9886644601047</v>
      </c>
      <c r="AD2618" s="35">
        <v>23947.110688091394</v>
      </c>
      <c r="AE2618" s="35">
        <v>2642.0703061588015</v>
      </c>
      <c r="AG2618" s="1">
        <v>0</v>
      </c>
      <c r="AH2618" s="1">
        <f t="shared" si="236"/>
        <v>23947.110688091394</v>
      </c>
      <c r="AI2618">
        <f t="shared" si="237"/>
        <v>10</v>
      </c>
      <c r="AJ2618" s="1" t="str">
        <f t="shared" si="238"/>
        <v>Winter</v>
      </c>
      <c r="AL2618" s="1">
        <f t="shared" si="240"/>
        <v>121703.74255698417</v>
      </c>
      <c r="AM2618" s="1">
        <f t="shared" si="239"/>
        <v>0</v>
      </c>
    </row>
    <row r="2619" spans="1:39" x14ac:dyDescent="0.2">
      <c r="A2619" s="24" t="s">
        <v>5266</v>
      </c>
      <c r="B2619" s="36">
        <v>2614</v>
      </c>
      <c r="C2619" s="37">
        <v>43390</v>
      </c>
      <c r="D2619" s="26">
        <v>43374</v>
      </c>
      <c r="E2619" s="38">
        <v>2018</v>
      </c>
      <c r="F2619" s="38" t="s">
        <v>4456</v>
      </c>
      <c r="G2619" s="38">
        <v>17</v>
      </c>
      <c r="H2619" s="39">
        <v>22</v>
      </c>
      <c r="I2619" s="29">
        <v>78235.660202063867</v>
      </c>
      <c r="J2619" s="30">
        <v>370858.5877434159</v>
      </c>
      <c r="K2619" s="30">
        <v>1356243.0005513513</v>
      </c>
      <c r="L2619" s="30">
        <v>2550636.2634324338</v>
      </c>
      <c r="M2619" s="30">
        <v>403216.07270413049</v>
      </c>
      <c r="N2619" s="30">
        <v>879443.1362995134</v>
      </c>
      <c r="O2619" s="31">
        <v>189514.01250151798</v>
      </c>
      <c r="P2619" s="32">
        <v>1837694.7334575457</v>
      </c>
      <c r="Q2619" s="32">
        <v>3990451.9999768813</v>
      </c>
      <c r="R2619" s="32">
        <v>403216.07270413049</v>
      </c>
      <c r="S2619" s="36">
        <v>2614</v>
      </c>
      <c r="T2619" s="33" t="s">
        <v>5267</v>
      </c>
      <c r="U2619" s="34">
        <v>43390</v>
      </c>
      <c r="V2619" s="27" t="s">
        <v>4456</v>
      </c>
      <c r="W2619" s="35">
        <v>105747.54164383447</v>
      </c>
      <c r="X2619" s="35">
        <v>48742.936293013707</v>
      </c>
      <c r="Y2619" s="35">
        <v>109920.90824972266</v>
      </c>
      <c r="Z2619" s="35">
        <v>2086.5306496714902</v>
      </c>
      <c r="AA2619" s="35">
        <v>28252.225064170612</v>
      </c>
      <c r="AB2619" s="35">
        <v>41126.062802862689</v>
      </c>
      <c r="AC2619" s="35">
        <v>8802.8380299502005</v>
      </c>
      <c r="AD2619" s="35">
        <v>23947.110688091394</v>
      </c>
      <c r="AE2619" s="35">
        <v>2642.0703061588015</v>
      </c>
      <c r="AG2619" s="1">
        <v>0</v>
      </c>
      <c r="AH2619" s="1">
        <f t="shared" si="236"/>
        <v>23947.110688091394</v>
      </c>
      <c r="AI2619">
        <f t="shared" si="237"/>
        <v>10</v>
      </c>
      <c r="AJ2619" s="1" t="str">
        <f t="shared" si="238"/>
        <v>Winter</v>
      </c>
      <c r="AL2619" s="1">
        <f t="shared" si="240"/>
        <v>105747.54164383447</v>
      </c>
      <c r="AM2619" s="1">
        <f t="shared" si="239"/>
        <v>0</v>
      </c>
    </row>
    <row r="2620" spans="1:39" x14ac:dyDescent="0.2">
      <c r="A2620" s="24" t="s">
        <v>5268</v>
      </c>
      <c r="B2620" s="36">
        <v>2615</v>
      </c>
      <c r="C2620" s="37">
        <v>43390</v>
      </c>
      <c r="D2620" s="26">
        <v>43374</v>
      </c>
      <c r="E2620" s="38">
        <v>2018</v>
      </c>
      <c r="F2620" s="38" t="s">
        <v>4456</v>
      </c>
      <c r="G2620" s="38">
        <v>17</v>
      </c>
      <c r="H2620" s="39">
        <v>23</v>
      </c>
      <c r="I2620" s="29">
        <v>74075.421318867418</v>
      </c>
      <c r="J2620" s="30">
        <v>365091.54439524701</v>
      </c>
      <c r="K2620" s="30">
        <v>1248819.0455079868</v>
      </c>
      <c r="L2620" s="30">
        <v>2423520.9825536087</v>
      </c>
      <c r="M2620" s="30">
        <v>372205.82496215467</v>
      </c>
      <c r="N2620" s="30">
        <v>869362.70125774294</v>
      </c>
      <c r="O2620" s="31">
        <v>188573.55625320546</v>
      </c>
      <c r="P2620" s="32">
        <v>1695100.291789009</v>
      </c>
      <c r="Q2620" s="32">
        <v>3846548.7844598042</v>
      </c>
      <c r="R2620" s="32">
        <v>372205.82496215467</v>
      </c>
      <c r="S2620" s="36">
        <v>2615</v>
      </c>
      <c r="T2620" s="33" t="s">
        <v>5269</v>
      </c>
      <c r="U2620" s="34">
        <v>43390</v>
      </c>
      <c r="V2620" s="27" t="s">
        <v>4456</v>
      </c>
      <c r="W2620" s="35">
        <v>102889.23123272938</v>
      </c>
      <c r="X2620" s="35">
        <v>47049.381914861267</v>
      </c>
      <c r="Y2620" s="35">
        <v>105110.85910103036</v>
      </c>
      <c r="Z2620" s="35">
        <v>1995.2257729653061</v>
      </c>
      <c r="AA2620" s="35">
        <v>28252.225064170612</v>
      </c>
      <c r="AB2620" s="35">
        <v>40699.475406618432</v>
      </c>
      <c r="AC2620" s="35">
        <v>8430.6438597261495</v>
      </c>
      <c r="AD2620" s="35">
        <v>23947.110688091394</v>
      </c>
      <c r="AE2620" s="35">
        <v>2642.0703061588015</v>
      </c>
      <c r="AG2620" s="1">
        <v>0</v>
      </c>
      <c r="AH2620" s="1">
        <f t="shared" si="236"/>
        <v>23947.110688091394</v>
      </c>
      <c r="AI2620">
        <f t="shared" si="237"/>
        <v>10</v>
      </c>
      <c r="AJ2620" s="1" t="str">
        <f t="shared" si="238"/>
        <v>Winter</v>
      </c>
      <c r="AL2620" s="1">
        <f t="shared" si="240"/>
        <v>0</v>
      </c>
      <c r="AM2620" s="1">
        <f t="shared" si="239"/>
        <v>102889.23123272938</v>
      </c>
    </row>
    <row r="2621" spans="1:39" x14ac:dyDescent="0.2">
      <c r="A2621" s="24" t="s">
        <v>5270</v>
      </c>
      <c r="B2621" s="36">
        <v>2616</v>
      </c>
      <c r="C2621" s="37">
        <v>43390</v>
      </c>
      <c r="D2621" s="26">
        <v>43374</v>
      </c>
      <c r="E2621" s="38">
        <v>2018</v>
      </c>
      <c r="F2621" s="38" t="s">
        <v>4456</v>
      </c>
      <c r="G2621" s="38">
        <v>17</v>
      </c>
      <c r="H2621" s="39">
        <v>24</v>
      </c>
      <c r="I2621" s="29">
        <v>68108.3920407189</v>
      </c>
      <c r="J2621" s="30">
        <v>318370.37852967833</v>
      </c>
      <c r="K2621" s="30">
        <v>1171945.7416962257</v>
      </c>
      <c r="L2621" s="30">
        <v>2368679.5684424541</v>
      </c>
      <c r="M2621" s="30">
        <v>358698.5182442423</v>
      </c>
      <c r="N2621" s="30">
        <v>857647.98151209357</v>
      </c>
      <c r="O2621" s="31">
        <v>186190.28086994615</v>
      </c>
      <c r="P2621" s="32">
        <v>1598752.6519811868</v>
      </c>
      <c r="Q2621" s="32">
        <v>3730888.2093541725</v>
      </c>
      <c r="R2621" s="32">
        <v>358698.5182442423</v>
      </c>
      <c r="S2621" s="36">
        <v>2616</v>
      </c>
      <c r="T2621" s="33" t="s">
        <v>5271</v>
      </c>
      <c r="U2621" s="34">
        <v>43390</v>
      </c>
      <c r="V2621" s="27" t="s">
        <v>4456</v>
      </c>
      <c r="W2621" s="35">
        <v>84996.545472168029</v>
      </c>
      <c r="X2621" s="35">
        <v>44981.938911025194</v>
      </c>
      <c r="Y2621" s="35">
        <v>104911.0317212785</v>
      </c>
      <c r="Z2621" s="35">
        <v>1991.4326278836752</v>
      </c>
      <c r="AA2621" s="35">
        <v>28049.941829820942</v>
      </c>
      <c r="AB2621" s="35">
        <v>39590.454652409295</v>
      </c>
      <c r="AC2621" s="35">
        <v>8304.574362113859</v>
      </c>
      <c r="AD2621" s="35">
        <v>23947.110688091394</v>
      </c>
      <c r="AE2621" s="35">
        <v>2642.0703061588015</v>
      </c>
      <c r="AG2621" s="1">
        <v>0</v>
      </c>
      <c r="AH2621" s="1">
        <f t="shared" si="236"/>
        <v>23947.110688091394</v>
      </c>
      <c r="AI2621">
        <f t="shared" si="237"/>
        <v>10</v>
      </c>
      <c r="AJ2621" s="1" t="str">
        <f t="shared" si="238"/>
        <v>Winter</v>
      </c>
      <c r="AL2621" s="1">
        <f t="shared" si="240"/>
        <v>0</v>
      </c>
      <c r="AM2621" s="1">
        <f t="shared" si="239"/>
        <v>84996.545472168029</v>
      </c>
    </row>
    <row r="2622" spans="1:39" x14ac:dyDescent="0.2">
      <c r="A2622" s="24" t="s">
        <v>5272</v>
      </c>
      <c r="B2622" s="36">
        <v>2617</v>
      </c>
      <c r="C2622" s="37">
        <v>43391</v>
      </c>
      <c r="D2622" s="26">
        <v>43374</v>
      </c>
      <c r="E2622" s="38">
        <v>2018</v>
      </c>
      <c r="F2622" s="38" t="s">
        <v>4456</v>
      </c>
      <c r="G2622" s="38">
        <v>18</v>
      </c>
      <c r="H2622" s="39">
        <v>1</v>
      </c>
      <c r="I2622" s="29">
        <v>60799.479706755003</v>
      </c>
      <c r="J2622" s="30">
        <v>355426.03469046851</v>
      </c>
      <c r="K2622" s="30">
        <v>1141920.4102383615</v>
      </c>
      <c r="L2622" s="30">
        <v>2327733.3347013867</v>
      </c>
      <c r="M2622" s="30">
        <v>354557.91331107554</v>
      </c>
      <c r="N2622" s="30">
        <v>869417.18768223387</v>
      </c>
      <c r="O2622" s="31">
        <v>187014.394673036</v>
      </c>
      <c r="P2622" s="32">
        <v>1557277.8032561918</v>
      </c>
      <c r="Q2622" s="32">
        <v>3739590.951747125</v>
      </c>
      <c r="R2622" s="32">
        <v>354557.91331107554</v>
      </c>
      <c r="S2622" s="36">
        <v>2617</v>
      </c>
      <c r="T2622" s="33" t="s">
        <v>5273</v>
      </c>
      <c r="U2622" s="34">
        <v>43391</v>
      </c>
      <c r="V2622" s="27" t="s">
        <v>4456</v>
      </c>
      <c r="W2622" s="35">
        <v>83876.291105802768</v>
      </c>
      <c r="X2622" s="35">
        <v>44710.318971434142</v>
      </c>
      <c r="Y2622" s="35">
        <v>103615.61586875359</v>
      </c>
      <c r="Z2622" s="35">
        <v>1966.8429031133619</v>
      </c>
      <c r="AA2622" s="35">
        <v>28521.936043303507</v>
      </c>
      <c r="AB2622" s="35">
        <v>39195.491561622584</v>
      </c>
      <c r="AC2622" s="35">
        <v>8403.8107191522722</v>
      </c>
      <c r="AD2622" s="35">
        <v>23947.110688091394</v>
      </c>
      <c r="AE2622" s="35">
        <v>2642.0703061588015</v>
      </c>
      <c r="AG2622" s="1">
        <v>0</v>
      </c>
      <c r="AH2622" s="1">
        <f t="shared" si="236"/>
        <v>23947.110688091394</v>
      </c>
      <c r="AI2622">
        <f t="shared" si="237"/>
        <v>10</v>
      </c>
      <c r="AJ2622" s="1" t="str">
        <f t="shared" si="238"/>
        <v>Winter</v>
      </c>
      <c r="AL2622" s="1">
        <f t="shared" si="240"/>
        <v>0</v>
      </c>
      <c r="AM2622" s="1">
        <f t="shared" si="239"/>
        <v>83876.291105802768</v>
      </c>
    </row>
    <row r="2623" spans="1:39" x14ac:dyDescent="0.2">
      <c r="A2623" s="24" t="s">
        <v>5274</v>
      </c>
      <c r="B2623" s="36">
        <v>2618</v>
      </c>
      <c r="C2623" s="37">
        <v>43391</v>
      </c>
      <c r="D2623" s="26">
        <v>43374</v>
      </c>
      <c r="E2623" s="38">
        <v>2018</v>
      </c>
      <c r="F2623" s="38" t="s">
        <v>4456</v>
      </c>
      <c r="G2623" s="38">
        <v>18</v>
      </c>
      <c r="H2623" s="39">
        <v>2</v>
      </c>
      <c r="I2623" s="29">
        <v>63503.587844045134</v>
      </c>
      <c r="J2623" s="30">
        <v>355194.54760127742</v>
      </c>
      <c r="K2623" s="30">
        <v>1131895.2095524948</v>
      </c>
      <c r="L2623" s="30">
        <v>2317919.6790181883</v>
      </c>
      <c r="M2623" s="30">
        <v>354090.33663050371</v>
      </c>
      <c r="N2623" s="30">
        <v>859700.22540289385</v>
      </c>
      <c r="O2623" s="31">
        <v>188034.87005958305</v>
      </c>
      <c r="P2623" s="32">
        <v>1549489.1340270436</v>
      </c>
      <c r="Q2623" s="32">
        <v>3720849.3220819426</v>
      </c>
      <c r="R2623" s="32">
        <v>354090.33663050371</v>
      </c>
      <c r="S2623" s="36">
        <v>2618</v>
      </c>
      <c r="T2623" s="33" t="s">
        <v>5275</v>
      </c>
      <c r="U2623" s="34">
        <v>43391</v>
      </c>
      <c r="V2623" s="27" t="s">
        <v>4456</v>
      </c>
      <c r="W2623" s="35">
        <v>89420.511608764762</v>
      </c>
      <c r="X2623" s="35">
        <v>45701.131301489906</v>
      </c>
      <c r="Y2623" s="35">
        <v>102274.531237016</v>
      </c>
      <c r="Z2623" s="35">
        <v>1941.386288603165</v>
      </c>
      <c r="AA2623" s="35">
        <v>28387.080553737058</v>
      </c>
      <c r="AB2623" s="35">
        <v>39229.213544282662</v>
      </c>
      <c r="AC2623" s="35">
        <v>8351.069718080269</v>
      </c>
      <c r="AD2623" s="35">
        <v>23947.110688091394</v>
      </c>
      <c r="AE2623" s="35">
        <v>2642.0703061588015</v>
      </c>
      <c r="AG2623" s="1">
        <v>0</v>
      </c>
      <c r="AH2623" s="1">
        <f t="shared" si="236"/>
        <v>23947.110688091394</v>
      </c>
      <c r="AI2623">
        <f t="shared" si="237"/>
        <v>10</v>
      </c>
      <c r="AJ2623" s="1" t="str">
        <f t="shared" si="238"/>
        <v>Winter</v>
      </c>
      <c r="AL2623" s="1">
        <f t="shared" si="240"/>
        <v>0</v>
      </c>
      <c r="AM2623" s="1">
        <f t="shared" si="239"/>
        <v>89420.511608764762</v>
      </c>
    </row>
    <row r="2624" spans="1:39" x14ac:dyDescent="0.2">
      <c r="A2624" s="24" t="s">
        <v>5276</v>
      </c>
      <c r="B2624" s="36">
        <v>2619</v>
      </c>
      <c r="C2624" s="37">
        <v>43391</v>
      </c>
      <c r="D2624" s="26">
        <v>43374</v>
      </c>
      <c r="E2624" s="38">
        <v>2018</v>
      </c>
      <c r="F2624" s="38" t="s">
        <v>4456</v>
      </c>
      <c r="G2624" s="38">
        <v>18</v>
      </c>
      <c r="H2624" s="39">
        <v>3</v>
      </c>
      <c r="I2624" s="29">
        <v>64941.958641625803</v>
      </c>
      <c r="J2624" s="30">
        <v>360409.51689830516</v>
      </c>
      <c r="K2624" s="30">
        <v>1137415.6457734159</v>
      </c>
      <c r="L2624" s="30">
        <v>2360362.7281660163</v>
      </c>
      <c r="M2624" s="30">
        <v>362753.24740109727</v>
      </c>
      <c r="N2624" s="30">
        <v>875074.15562260326</v>
      </c>
      <c r="O2624" s="31">
        <v>187187.15260844919</v>
      </c>
      <c r="P2624" s="32">
        <v>1565110.851816139</v>
      </c>
      <c r="Q2624" s="32">
        <v>3783033.5532953739</v>
      </c>
      <c r="R2624" s="32">
        <v>362753.24740109727</v>
      </c>
      <c r="S2624" s="36">
        <v>2619</v>
      </c>
      <c r="T2624" s="33" t="s">
        <v>5277</v>
      </c>
      <c r="U2624" s="34">
        <v>43391</v>
      </c>
      <c r="V2624" s="27" t="s">
        <v>4456</v>
      </c>
      <c r="W2624" s="35">
        <v>81180.554855040638</v>
      </c>
      <c r="X2624" s="35">
        <v>45352.474105724643</v>
      </c>
      <c r="Y2624" s="35">
        <v>104177.43270595137</v>
      </c>
      <c r="Z2624" s="35">
        <v>1977.5073714932221</v>
      </c>
      <c r="AA2624" s="35">
        <v>27915.086340254493</v>
      </c>
      <c r="AB2624" s="35">
        <v>39026.783757048746</v>
      </c>
      <c r="AC2624" s="35">
        <v>8398.6959727023877</v>
      </c>
      <c r="AD2624" s="35">
        <v>23947.110688091394</v>
      </c>
      <c r="AE2624" s="35">
        <v>2642.0703061588015</v>
      </c>
      <c r="AG2624" s="1">
        <v>0</v>
      </c>
      <c r="AH2624" s="1">
        <f t="shared" si="236"/>
        <v>23947.110688091394</v>
      </c>
      <c r="AI2624">
        <f t="shared" si="237"/>
        <v>10</v>
      </c>
      <c r="AJ2624" s="1" t="str">
        <f t="shared" si="238"/>
        <v>Winter</v>
      </c>
      <c r="AL2624" s="1">
        <f t="shared" si="240"/>
        <v>0</v>
      </c>
      <c r="AM2624" s="1">
        <f t="shared" si="239"/>
        <v>81180.554855040638</v>
      </c>
    </row>
    <row r="2625" spans="1:39" x14ac:dyDescent="0.2">
      <c r="A2625" s="24" t="s">
        <v>5278</v>
      </c>
      <c r="B2625" s="36">
        <v>2620</v>
      </c>
      <c r="C2625" s="37">
        <v>43391</v>
      </c>
      <c r="D2625" s="26">
        <v>43374</v>
      </c>
      <c r="E2625" s="38">
        <v>2018</v>
      </c>
      <c r="F2625" s="38" t="s">
        <v>4456</v>
      </c>
      <c r="G2625" s="38">
        <v>18</v>
      </c>
      <c r="H2625" s="39">
        <v>4</v>
      </c>
      <c r="I2625" s="29">
        <v>67211.958932057125</v>
      </c>
      <c r="J2625" s="30">
        <v>381648.99514430168</v>
      </c>
      <c r="K2625" s="30">
        <v>1200793.3159146856</v>
      </c>
      <c r="L2625" s="30">
        <v>2463989.9123966033</v>
      </c>
      <c r="M2625" s="30">
        <v>388375.96191687474</v>
      </c>
      <c r="N2625" s="30">
        <v>891121.83130156749</v>
      </c>
      <c r="O2625" s="31">
        <v>190852.55078660304</v>
      </c>
      <c r="P2625" s="32">
        <v>1656381.2367636175</v>
      </c>
      <c r="Q2625" s="32">
        <v>3927613.2896290752</v>
      </c>
      <c r="R2625" s="32">
        <v>388375.96191687474</v>
      </c>
      <c r="S2625" s="36">
        <v>2620</v>
      </c>
      <c r="T2625" s="33" t="s">
        <v>5279</v>
      </c>
      <c r="U2625" s="34">
        <v>43391</v>
      </c>
      <c r="V2625" s="27" t="s">
        <v>4456</v>
      </c>
      <c r="W2625" s="35">
        <v>92001.973605273248</v>
      </c>
      <c r="X2625" s="35">
        <v>47041.802323973679</v>
      </c>
      <c r="Y2625" s="35">
        <v>110808.25836919637</v>
      </c>
      <c r="Z2625" s="35">
        <v>2103.3744262627943</v>
      </c>
      <c r="AA2625" s="35">
        <v>28049.941829820942</v>
      </c>
      <c r="AB2625" s="35">
        <v>39501.446616823217</v>
      </c>
      <c r="AC2625" s="35">
        <v>8746.4473093327179</v>
      </c>
      <c r="AD2625" s="35">
        <v>23947.110688091394</v>
      </c>
      <c r="AE2625" s="35">
        <v>2642.0703061588015</v>
      </c>
      <c r="AG2625" s="1">
        <v>0</v>
      </c>
      <c r="AH2625" s="1">
        <f t="shared" si="236"/>
        <v>23947.110688091394</v>
      </c>
      <c r="AI2625">
        <f t="shared" si="237"/>
        <v>10</v>
      </c>
      <c r="AJ2625" s="1" t="str">
        <f t="shared" si="238"/>
        <v>Winter</v>
      </c>
      <c r="AL2625" s="1">
        <f t="shared" si="240"/>
        <v>0</v>
      </c>
      <c r="AM2625" s="1">
        <f t="shared" si="239"/>
        <v>92001.973605273248</v>
      </c>
    </row>
    <row r="2626" spans="1:39" x14ac:dyDescent="0.2">
      <c r="A2626" s="24" t="s">
        <v>5280</v>
      </c>
      <c r="B2626" s="36">
        <v>2621</v>
      </c>
      <c r="C2626" s="37">
        <v>43391</v>
      </c>
      <c r="D2626" s="26">
        <v>43374</v>
      </c>
      <c r="E2626" s="38">
        <v>2018</v>
      </c>
      <c r="F2626" s="38" t="s">
        <v>4456</v>
      </c>
      <c r="G2626" s="38">
        <v>18</v>
      </c>
      <c r="H2626" s="39">
        <v>5</v>
      </c>
      <c r="I2626" s="29">
        <v>78563.106886331938</v>
      </c>
      <c r="J2626" s="30">
        <v>402735.3963698321</v>
      </c>
      <c r="K2626" s="30">
        <v>1372819.7664919693</v>
      </c>
      <c r="L2626" s="30">
        <v>2633651.6285096714</v>
      </c>
      <c r="M2626" s="30">
        <v>427709.2867355296</v>
      </c>
      <c r="N2626" s="30">
        <v>930658.39187089296</v>
      </c>
      <c r="O2626" s="31">
        <v>191008.11289974459</v>
      </c>
      <c r="P2626" s="32">
        <v>1879092.1601138308</v>
      </c>
      <c r="Q2626" s="32">
        <v>4158053.529650141</v>
      </c>
      <c r="R2626" s="32">
        <v>427709.2867355296</v>
      </c>
      <c r="S2626" s="36">
        <v>2621</v>
      </c>
      <c r="T2626" s="33" t="s">
        <v>5281</v>
      </c>
      <c r="U2626" s="34">
        <v>43391</v>
      </c>
      <c r="V2626" s="27" t="s">
        <v>4456</v>
      </c>
      <c r="W2626" s="35">
        <v>109702.24547293382</v>
      </c>
      <c r="X2626" s="35">
        <v>53517.823508123161</v>
      </c>
      <c r="Y2626" s="35">
        <v>119362.99807637896</v>
      </c>
      <c r="Z2626" s="35">
        <v>2265.7614269091728</v>
      </c>
      <c r="AA2626" s="35">
        <v>28319.652808953837</v>
      </c>
      <c r="AB2626" s="35">
        <v>40068.351392095916</v>
      </c>
      <c r="AC2626" s="35">
        <v>9859.9712494591986</v>
      </c>
      <c r="AD2626" s="35">
        <v>23947.110688091394</v>
      </c>
      <c r="AE2626" s="35">
        <v>2642.0703061588015</v>
      </c>
      <c r="AG2626" s="1">
        <v>0</v>
      </c>
      <c r="AH2626" s="1">
        <f t="shared" si="236"/>
        <v>23947.110688091394</v>
      </c>
      <c r="AI2626">
        <f t="shared" si="237"/>
        <v>10</v>
      </c>
      <c r="AJ2626" s="1" t="str">
        <f t="shared" si="238"/>
        <v>Winter</v>
      </c>
      <c r="AL2626" s="1">
        <f t="shared" si="240"/>
        <v>0</v>
      </c>
      <c r="AM2626" s="1">
        <f t="shared" si="239"/>
        <v>109702.24547293382</v>
      </c>
    </row>
    <row r="2627" spans="1:39" x14ac:dyDescent="0.2">
      <c r="A2627" s="24" t="s">
        <v>5282</v>
      </c>
      <c r="B2627" s="36">
        <v>2622</v>
      </c>
      <c r="C2627" s="37">
        <v>43391</v>
      </c>
      <c r="D2627" s="26">
        <v>43374</v>
      </c>
      <c r="E2627" s="38">
        <v>2018</v>
      </c>
      <c r="F2627" s="38" t="s">
        <v>4456</v>
      </c>
      <c r="G2627" s="38">
        <v>18</v>
      </c>
      <c r="H2627" s="39">
        <v>6</v>
      </c>
      <c r="I2627" s="29">
        <v>94781.368055414612</v>
      </c>
      <c r="J2627" s="30">
        <v>420277.38120972499</v>
      </c>
      <c r="K2627" s="30">
        <v>1648601.4721183202</v>
      </c>
      <c r="L2627" s="30">
        <v>2799127.2066200371</v>
      </c>
      <c r="M2627" s="30">
        <v>501972.90748856601</v>
      </c>
      <c r="N2627" s="30">
        <v>937154.01922939601</v>
      </c>
      <c r="O2627" s="31">
        <v>192149.50384646785</v>
      </c>
      <c r="P2627" s="32">
        <v>2245355.7476623007</v>
      </c>
      <c r="Q2627" s="32">
        <v>4348708.1109056259</v>
      </c>
      <c r="R2627" s="32">
        <v>501972.90748856601</v>
      </c>
      <c r="S2627" s="36">
        <v>2622</v>
      </c>
      <c r="T2627" s="33" t="s">
        <v>5283</v>
      </c>
      <c r="U2627" s="34">
        <v>43391</v>
      </c>
      <c r="V2627" s="27" t="s">
        <v>4456</v>
      </c>
      <c r="W2627" s="35">
        <v>154462.29587945226</v>
      </c>
      <c r="X2627" s="35">
        <v>57738.816776627798</v>
      </c>
      <c r="Y2627" s="35">
        <v>129738.5032875874</v>
      </c>
      <c r="Z2627" s="35">
        <v>2462.7103966159189</v>
      </c>
      <c r="AA2627" s="35">
        <v>27712.803105904823</v>
      </c>
      <c r="AB2627" s="35">
        <v>41082.768174053796</v>
      </c>
      <c r="AC2627" s="35">
        <v>11255.860022764882</v>
      </c>
      <c r="AD2627" s="35">
        <v>23947.110688091394</v>
      </c>
      <c r="AE2627" s="35">
        <v>2617.9002556450746</v>
      </c>
      <c r="AG2627" s="1">
        <v>0</v>
      </c>
      <c r="AH2627" s="1">
        <f t="shared" si="236"/>
        <v>23947.110688091394</v>
      </c>
      <c r="AI2627">
        <f t="shared" si="237"/>
        <v>10</v>
      </c>
      <c r="AJ2627" s="1" t="str">
        <f t="shared" si="238"/>
        <v>Winter</v>
      </c>
      <c r="AL2627" s="1">
        <f t="shared" si="240"/>
        <v>154462.29587945226</v>
      </c>
      <c r="AM2627" s="1">
        <f t="shared" si="239"/>
        <v>0</v>
      </c>
    </row>
    <row r="2628" spans="1:39" x14ac:dyDescent="0.2">
      <c r="A2628" s="24" t="s">
        <v>5284</v>
      </c>
      <c r="B2628" s="36">
        <v>2623</v>
      </c>
      <c r="C2628" s="37">
        <v>43391</v>
      </c>
      <c r="D2628" s="26">
        <v>43374</v>
      </c>
      <c r="E2628" s="38">
        <v>2018</v>
      </c>
      <c r="F2628" s="38" t="s">
        <v>4456</v>
      </c>
      <c r="G2628" s="38">
        <v>18</v>
      </c>
      <c r="H2628" s="39">
        <v>7</v>
      </c>
      <c r="I2628" s="29">
        <v>104802.58353962225</v>
      </c>
      <c r="J2628" s="30">
        <v>362785.79018272634</v>
      </c>
      <c r="K2628" s="30">
        <v>1801578.4080446528</v>
      </c>
      <c r="L2628" s="30">
        <v>2847850.1842582938</v>
      </c>
      <c r="M2628" s="30">
        <v>516543.5960147173</v>
      </c>
      <c r="N2628" s="30">
        <v>944376.5084695142</v>
      </c>
      <c r="O2628" s="31">
        <v>193340.89782922453</v>
      </c>
      <c r="P2628" s="32">
        <v>2422924.587598992</v>
      </c>
      <c r="Q2628" s="32">
        <v>4348353.3807397587</v>
      </c>
      <c r="R2628" s="32">
        <v>516543.5960147173</v>
      </c>
      <c r="S2628" s="36">
        <v>2623</v>
      </c>
      <c r="T2628" s="33" t="s">
        <v>5285</v>
      </c>
      <c r="U2628" s="34">
        <v>43391</v>
      </c>
      <c r="V2628" s="27" t="s">
        <v>4456</v>
      </c>
      <c r="W2628" s="35">
        <v>144714.39402101267</v>
      </c>
      <c r="X2628" s="35">
        <v>61850.830512007982</v>
      </c>
      <c r="Y2628" s="35">
        <v>135157.46995567522</v>
      </c>
      <c r="Z2628" s="35">
        <v>2565.5738119802286</v>
      </c>
      <c r="AA2628" s="35">
        <v>28117.369574604167</v>
      </c>
      <c r="AB2628" s="35">
        <v>41857.445270381249</v>
      </c>
      <c r="AC2628" s="35">
        <v>11929.07885116008</v>
      </c>
      <c r="AD2628" s="35">
        <v>23947.110688091394</v>
      </c>
      <c r="AE2628" s="35">
        <v>992.56220865979515</v>
      </c>
      <c r="AG2628" s="1">
        <v>0</v>
      </c>
      <c r="AH2628" s="1">
        <f t="shared" si="236"/>
        <v>23947.110688091394</v>
      </c>
      <c r="AI2628">
        <f t="shared" si="237"/>
        <v>10</v>
      </c>
      <c r="AJ2628" s="1" t="str">
        <f t="shared" si="238"/>
        <v>Winter</v>
      </c>
      <c r="AL2628" s="1">
        <f t="shared" si="240"/>
        <v>144714.39402101267</v>
      </c>
      <c r="AM2628" s="1">
        <f t="shared" si="239"/>
        <v>0</v>
      </c>
    </row>
    <row r="2629" spans="1:39" x14ac:dyDescent="0.2">
      <c r="A2629" s="24" t="s">
        <v>5286</v>
      </c>
      <c r="B2629" s="36">
        <v>2624</v>
      </c>
      <c r="C2629" s="37">
        <v>43391</v>
      </c>
      <c r="D2629" s="26">
        <v>43374</v>
      </c>
      <c r="E2629" s="38">
        <v>2018</v>
      </c>
      <c r="F2629" s="38" t="s">
        <v>4456</v>
      </c>
      <c r="G2629" s="38">
        <v>18</v>
      </c>
      <c r="H2629" s="39">
        <v>8</v>
      </c>
      <c r="I2629" s="29">
        <v>102951.17936181744</v>
      </c>
      <c r="J2629" s="30">
        <v>411183.56676992</v>
      </c>
      <c r="K2629" s="30">
        <v>1804428.5825035928</v>
      </c>
      <c r="L2629" s="30">
        <v>2856313.3455322152</v>
      </c>
      <c r="M2629" s="30">
        <v>489800.27661006944</v>
      </c>
      <c r="N2629" s="30">
        <v>940352.80555534142</v>
      </c>
      <c r="O2629" s="31">
        <v>190888.69280231223</v>
      </c>
      <c r="P2629" s="32">
        <v>2397180.0384754799</v>
      </c>
      <c r="Q2629" s="32">
        <v>4398738.4106597891</v>
      </c>
      <c r="R2629" s="32">
        <v>489800.27661006944</v>
      </c>
      <c r="S2629" s="36">
        <v>2624</v>
      </c>
      <c r="T2629" s="33" t="s">
        <v>5287</v>
      </c>
      <c r="U2629" s="34">
        <v>43391</v>
      </c>
      <c r="V2629" s="27" t="s">
        <v>4456</v>
      </c>
      <c r="W2629" s="35">
        <v>121846.95340419035</v>
      </c>
      <c r="X2629" s="35">
        <v>71714.490465915573</v>
      </c>
      <c r="Y2629" s="35">
        <v>137399.8130333946</v>
      </c>
      <c r="Z2629" s="35">
        <v>2608.1382124499819</v>
      </c>
      <c r="AA2629" s="35">
        <v>28049.941829820942</v>
      </c>
      <c r="AB2629" s="35">
        <v>42977.717355902525</v>
      </c>
      <c r="AC2629" s="35">
        <v>11926.84275634786</v>
      </c>
      <c r="AD2629" s="35">
        <v>23947.110688091394</v>
      </c>
      <c r="AE2629" s="35">
        <v>0</v>
      </c>
      <c r="AG2629" s="1">
        <v>0</v>
      </c>
      <c r="AH2629" s="1">
        <f t="shared" si="236"/>
        <v>23947.110688091394</v>
      </c>
      <c r="AI2629">
        <f t="shared" si="237"/>
        <v>10</v>
      </c>
      <c r="AJ2629" s="1" t="str">
        <f t="shared" si="238"/>
        <v>Winter</v>
      </c>
      <c r="AL2629" s="1">
        <f t="shared" si="240"/>
        <v>0</v>
      </c>
      <c r="AM2629" s="1">
        <f t="shared" si="239"/>
        <v>121846.95340419035</v>
      </c>
    </row>
    <row r="2630" spans="1:39" x14ac:dyDescent="0.2">
      <c r="A2630" s="24" t="s">
        <v>5288</v>
      </c>
      <c r="B2630" s="36">
        <v>2625</v>
      </c>
      <c r="C2630" s="37">
        <v>43391</v>
      </c>
      <c r="D2630" s="26">
        <v>43374</v>
      </c>
      <c r="E2630" s="38">
        <v>2018</v>
      </c>
      <c r="F2630" s="38" t="s">
        <v>4456</v>
      </c>
      <c r="G2630" s="38">
        <v>18</v>
      </c>
      <c r="H2630" s="39">
        <v>9</v>
      </c>
      <c r="I2630" s="29">
        <v>96974.255092754902</v>
      </c>
      <c r="J2630" s="30">
        <v>408748.57792497275</v>
      </c>
      <c r="K2630" s="30">
        <v>1736423.7889854345</v>
      </c>
      <c r="L2630" s="30">
        <v>2847453.6289283079</v>
      </c>
      <c r="M2630" s="30">
        <v>471967.23699687322</v>
      </c>
      <c r="N2630" s="30">
        <v>936419.05016748863</v>
      </c>
      <c r="O2630" s="31">
        <v>192404.64418538334</v>
      </c>
      <c r="P2630" s="32">
        <v>2305365.2810750627</v>
      </c>
      <c r="Q2630" s="32">
        <v>4385025.9012061525</v>
      </c>
      <c r="R2630" s="32">
        <v>471967.23699687322</v>
      </c>
      <c r="S2630" s="36">
        <v>2625</v>
      </c>
      <c r="T2630" s="33" t="s">
        <v>5289</v>
      </c>
      <c r="U2630" s="34">
        <v>43391</v>
      </c>
      <c r="V2630" s="27" t="s">
        <v>4456</v>
      </c>
      <c r="W2630" s="35">
        <v>102107.95225440658</v>
      </c>
      <c r="X2630" s="35">
        <v>78373.972021091162</v>
      </c>
      <c r="Y2630" s="35">
        <v>138176.42900133127</v>
      </c>
      <c r="Z2630" s="35">
        <v>2622.8800213189807</v>
      </c>
      <c r="AA2630" s="35">
        <v>27780.230850688051</v>
      </c>
      <c r="AB2630" s="35">
        <v>44392.355594547262</v>
      </c>
      <c r="AC2630" s="35">
        <v>11890.962426528315</v>
      </c>
      <c r="AD2630" s="35">
        <v>23947.110688091394</v>
      </c>
      <c r="AE2630" s="35">
        <v>0</v>
      </c>
      <c r="AG2630" s="1">
        <v>0</v>
      </c>
      <c r="AH2630" s="1">
        <f t="shared" si="236"/>
        <v>23947.110688091394</v>
      </c>
      <c r="AI2630">
        <f t="shared" si="237"/>
        <v>10</v>
      </c>
      <c r="AJ2630" s="1" t="str">
        <f t="shared" si="238"/>
        <v>Winter</v>
      </c>
      <c r="AL2630" s="1">
        <f t="shared" si="240"/>
        <v>0</v>
      </c>
      <c r="AM2630" s="1">
        <f t="shared" si="239"/>
        <v>102107.95225440658</v>
      </c>
    </row>
    <row r="2631" spans="1:39" x14ac:dyDescent="0.2">
      <c r="A2631" s="24" t="s">
        <v>5290</v>
      </c>
      <c r="B2631" s="36">
        <v>2626</v>
      </c>
      <c r="C2631" s="37">
        <v>43391</v>
      </c>
      <c r="D2631" s="26">
        <v>43374</v>
      </c>
      <c r="E2631" s="38">
        <v>2018</v>
      </c>
      <c r="F2631" s="38" t="s">
        <v>4456</v>
      </c>
      <c r="G2631" s="38">
        <v>18</v>
      </c>
      <c r="H2631" s="39">
        <v>10</v>
      </c>
      <c r="I2631" s="29">
        <v>91654.69399197922</v>
      </c>
      <c r="J2631" s="30">
        <v>414971.81439789565</v>
      </c>
      <c r="K2631" s="30">
        <v>1691177.0387297799</v>
      </c>
      <c r="L2631" s="30">
        <v>2818475.5699390881</v>
      </c>
      <c r="M2631" s="30">
        <v>450201.20484470075</v>
      </c>
      <c r="N2631" s="30">
        <v>955861.0549225033</v>
      </c>
      <c r="O2631" s="31">
        <v>189117.31918159983</v>
      </c>
      <c r="P2631" s="32">
        <v>2233032.9375664596</v>
      </c>
      <c r="Q2631" s="32">
        <v>4378425.7584410869</v>
      </c>
      <c r="R2631" s="32">
        <v>450201.20484470075</v>
      </c>
      <c r="S2631" s="36">
        <v>2626</v>
      </c>
      <c r="T2631" s="33" t="s">
        <v>5291</v>
      </c>
      <c r="U2631" s="34">
        <v>43391</v>
      </c>
      <c r="V2631" s="27" t="s">
        <v>4456</v>
      </c>
      <c r="W2631" s="35">
        <v>114608.41590757131</v>
      </c>
      <c r="X2631" s="35">
        <v>81772.904460973048</v>
      </c>
      <c r="Y2631" s="35">
        <v>137000.58394299771</v>
      </c>
      <c r="Z2631" s="35">
        <v>2600.560002384058</v>
      </c>
      <c r="AA2631" s="35">
        <v>27645.375361121602</v>
      </c>
      <c r="AB2631" s="35">
        <v>45063.541276808719</v>
      </c>
      <c r="AC2631" s="35">
        <v>11919.466212586556</v>
      </c>
      <c r="AD2631" s="35">
        <v>23947.110688091394</v>
      </c>
      <c r="AE2631" s="35">
        <v>0</v>
      </c>
      <c r="AG2631" s="1">
        <v>0</v>
      </c>
      <c r="AH2631" s="1">
        <f t="shared" ref="AH2631:AH2694" si="241">AD2631-AG2631</f>
        <v>23947.110688091394</v>
      </c>
      <c r="AI2631">
        <f t="shared" ref="AI2631:AI2694" si="242">MONTH(U2631)</f>
        <v>10</v>
      </c>
      <c r="AJ2631" s="1" t="str">
        <f t="shared" ref="AJ2631:AJ2694" si="243">IF(AND(AI2631&gt;5,AI2631&lt;10),"Summer","Winter")</f>
        <v>Winter</v>
      </c>
      <c r="AL2631" s="1">
        <f t="shared" si="240"/>
        <v>0</v>
      </c>
      <c r="AM2631" s="1">
        <f t="shared" ref="AM2631:AM2694" si="244">W2631-AL2631</f>
        <v>114608.41590757131</v>
      </c>
    </row>
    <row r="2632" spans="1:39" x14ac:dyDescent="0.2">
      <c r="A2632" s="24" t="s">
        <v>5292</v>
      </c>
      <c r="B2632" s="36">
        <v>2627</v>
      </c>
      <c r="C2632" s="37">
        <v>43391</v>
      </c>
      <c r="D2632" s="26">
        <v>43374</v>
      </c>
      <c r="E2632" s="38">
        <v>2018</v>
      </c>
      <c r="F2632" s="38" t="s">
        <v>4456</v>
      </c>
      <c r="G2632" s="38">
        <v>18</v>
      </c>
      <c r="H2632" s="39">
        <v>11</v>
      </c>
      <c r="I2632" s="29">
        <v>88483.134570358437</v>
      </c>
      <c r="J2632" s="30">
        <v>398820.58298714802</v>
      </c>
      <c r="K2632" s="30">
        <v>1640949.2102173257</v>
      </c>
      <c r="L2632" s="30">
        <v>2808252.109994397</v>
      </c>
      <c r="M2632" s="30">
        <v>441012.89113957586</v>
      </c>
      <c r="N2632" s="30">
        <v>945898.03492413752</v>
      </c>
      <c r="O2632" s="31">
        <v>190515.80676442411</v>
      </c>
      <c r="P2632" s="32">
        <v>2170445.23592726</v>
      </c>
      <c r="Q2632" s="32">
        <v>4343486.5346701071</v>
      </c>
      <c r="R2632" s="32">
        <v>441012.89113957586</v>
      </c>
      <c r="S2632" s="36">
        <v>2627</v>
      </c>
      <c r="T2632" s="33" t="s">
        <v>5293</v>
      </c>
      <c r="U2632" s="34">
        <v>43391</v>
      </c>
      <c r="V2632" s="27" t="s">
        <v>4456</v>
      </c>
      <c r="W2632" s="35">
        <v>104078.77446961022</v>
      </c>
      <c r="X2632" s="35">
        <v>79829.934917375504</v>
      </c>
      <c r="Y2632" s="35">
        <v>135491.21687720143</v>
      </c>
      <c r="Z2632" s="35">
        <v>2571.9090323863038</v>
      </c>
      <c r="AA2632" s="35">
        <v>27645.375361121602</v>
      </c>
      <c r="AB2632" s="35">
        <v>44706.814791108547</v>
      </c>
      <c r="AC2632" s="35">
        <v>11703.130441097554</v>
      </c>
      <c r="AD2632" s="35">
        <v>23947.110688091394</v>
      </c>
      <c r="AE2632" s="35">
        <v>0</v>
      </c>
      <c r="AG2632" s="1">
        <v>0</v>
      </c>
      <c r="AH2632" s="1">
        <f t="shared" si="241"/>
        <v>23947.110688091394</v>
      </c>
      <c r="AI2632">
        <f t="shared" si="242"/>
        <v>10</v>
      </c>
      <c r="AJ2632" s="1" t="str">
        <f t="shared" si="243"/>
        <v>Winter</v>
      </c>
      <c r="AL2632" s="1">
        <f t="shared" si="240"/>
        <v>0</v>
      </c>
      <c r="AM2632" s="1">
        <f t="shared" si="244"/>
        <v>104078.77446961022</v>
      </c>
    </row>
    <row r="2633" spans="1:39" x14ac:dyDescent="0.2">
      <c r="A2633" s="24" t="s">
        <v>5294</v>
      </c>
      <c r="B2633" s="36">
        <v>2628</v>
      </c>
      <c r="C2633" s="37">
        <v>43391</v>
      </c>
      <c r="D2633" s="26">
        <v>43374</v>
      </c>
      <c r="E2633" s="38">
        <v>2018</v>
      </c>
      <c r="F2633" s="38" t="s">
        <v>4456</v>
      </c>
      <c r="G2633" s="38">
        <v>18</v>
      </c>
      <c r="H2633" s="39">
        <v>12</v>
      </c>
      <c r="I2633" s="29">
        <v>82861.125611605516</v>
      </c>
      <c r="J2633" s="30">
        <v>395176.23212240508</v>
      </c>
      <c r="K2633" s="30">
        <v>1622931.2977263539</v>
      </c>
      <c r="L2633" s="30">
        <v>2752250.4795953645</v>
      </c>
      <c r="M2633" s="30">
        <v>433992.59538821323</v>
      </c>
      <c r="N2633" s="30">
        <v>947162.07045675849</v>
      </c>
      <c r="O2633" s="31">
        <v>187680.59233651796</v>
      </c>
      <c r="P2633" s="32">
        <v>2139785.0187261729</v>
      </c>
      <c r="Q2633" s="32">
        <v>4282269.3745110463</v>
      </c>
      <c r="R2633" s="32">
        <v>433992.59538821323</v>
      </c>
      <c r="S2633" s="36">
        <v>2628</v>
      </c>
      <c r="T2633" s="33" t="s">
        <v>5295</v>
      </c>
      <c r="U2633" s="34">
        <v>43391</v>
      </c>
      <c r="V2633" s="27" t="s">
        <v>4456</v>
      </c>
      <c r="W2633" s="35">
        <v>100197.91133463696</v>
      </c>
      <c r="X2633" s="35">
        <v>78093.527158250596</v>
      </c>
      <c r="Y2633" s="35">
        <v>137556.28940328961</v>
      </c>
      <c r="Z2633" s="35">
        <v>2611.1084639420233</v>
      </c>
      <c r="AA2633" s="35">
        <v>27847.658595471272</v>
      </c>
      <c r="AB2633" s="35">
        <v>45352.698459209845</v>
      </c>
      <c r="AC2633" s="35">
        <v>11668.68943568322</v>
      </c>
      <c r="AD2633" s="35">
        <v>23947.110688091394</v>
      </c>
      <c r="AE2633" s="35">
        <v>0</v>
      </c>
      <c r="AG2633" s="1">
        <v>0</v>
      </c>
      <c r="AH2633" s="1">
        <f t="shared" si="241"/>
        <v>23947.110688091394</v>
      </c>
      <c r="AI2633">
        <f t="shared" si="242"/>
        <v>10</v>
      </c>
      <c r="AJ2633" s="1" t="str">
        <f t="shared" si="243"/>
        <v>Winter</v>
      </c>
      <c r="AL2633" s="1">
        <f t="shared" si="240"/>
        <v>0</v>
      </c>
      <c r="AM2633" s="1">
        <f t="shared" si="244"/>
        <v>100197.91133463696</v>
      </c>
    </row>
    <row r="2634" spans="1:39" x14ac:dyDescent="0.2">
      <c r="A2634" s="24" t="s">
        <v>5296</v>
      </c>
      <c r="B2634" s="36">
        <v>2629</v>
      </c>
      <c r="C2634" s="37">
        <v>43391</v>
      </c>
      <c r="D2634" s="26">
        <v>43374</v>
      </c>
      <c r="E2634" s="38">
        <v>2018</v>
      </c>
      <c r="F2634" s="38" t="s">
        <v>4456</v>
      </c>
      <c r="G2634" s="38">
        <v>18</v>
      </c>
      <c r="H2634" s="39">
        <v>13</v>
      </c>
      <c r="I2634" s="29">
        <v>79963.453361921915</v>
      </c>
      <c r="J2634" s="30">
        <v>396503.42595728091</v>
      </c>
      <c r="K2634" s="30">
        <v>1603013.3879892458</v>
      </c>
      <c r="L2634" s="30">
        <v>2811066.5542967361</v>
      </c>
      <c r="M2634" s="30">
        <v>425320.12608983018</v>
      </c>
      <c r="N2634" s="30">
        <v>945812.38084536907</v>
      </c>
      <c r="O2634" s="31">
        <v>189867.58764201609</v>
      </c>
      <c r="P2634" s="32">
        <v>2108296.9674409982</v>
      </c>
      <c r="Q2634" s="32">
        <v>4343249.9487414025</v>
      </c>
      <c r="R2634" s="32">
        <v>425320.12608983018</v>
      </c>
      <c r="S2634" s="36">
        <v>2629</v>
      </c>
      <c r="T2634" s="33" t="s">
        <v>5297</v>
      </c>
      <c r="U2634" s="34">
        <v>43391</v>
      </c>
      <c r="V2634" s="27" t="s">
        <v>4456</v>
      </c>
      <c r="W2634" s="35">
        <v>95561.418386130332</v>
      </c>
      <c r="X2634" s="35">
        <v>75698.153274215176</v>
      </c>
      <c r="Y2634" s="35">
        <v>138951.5214544234</v>
      </c>
      <c r="Z2634" s="35">
        <v>2637.5929106633048</v>
      </c>
      <c r="AA2634" s="35">
        <v>27645.375361121602</v>
      </c>
      <c r="AB2634" s="35">
        <v>45699.372020935843</v>
      </c>
      <c r="AC2634" s="35">
        <v>11671.18255407379</v>
      </c>
      <c r="AD2634" s="35">
        <v>23947.110688091394</v>
      </c>
      <c r="AE2634" s="35">
        <v>0</v>
      </c>
      <c r="AG2634" s="1">
        <v>0</v>
      </c>
      <c r="AH2634" s="1">
        <f t="shared" si="241"/>
        <v>23947.110688091394</v>
      </c>
      <c r="AI2634">
        <f t="shared" si="242"/>
        <v>10</v>
      </c>
      <c r="AJ2634" s="1" t="str">
        <f t="shared" si="243"/>
        <v>Winter</v>
      </c>
      <c r="AL2634" s="1">
        <f t="shared" si="240"/>
        <v>0</v>
      </c>
      <c r="AM2634" s="1">
        <f t="shared" si="244"/>
        <v>95561.418386130332</v>
      </c>
    </row>
    <row r="2635" spans="1:39" x14ac:dyDescent="0.2">
      <c r="A2635" s="24" t="s">
        <v>5298</v>
      </c>
      <c r="B2635" s="36">
        <v>2630</v>
      </c>
      <c r="C2635" s="37">
        <v>43391</v>
      </c>
      <c r="D2635" s="26">
        <v>43374</v>
      </c>
      <c r="E2635" s="38">
        <v>2018</v>
      </c>
      <c r="F2635" s="38" t="s">
        <v>4456</v>
      </c>
      <c r="G2635" s="38">
        <v>18</v>
      </c>
      <c r="H2635" s="39">
        <v>14</v>
      </c>
      <c r="I2635" s="29">
        <v>78432.20990060216</v>
      </c>
      <c r="J2635" s="30">
        <v>392726.78357886127</v>
      </c>
      <c r="K2635" s="30">
        <v>1591539.5830980986</v>
      </c>
      <c r="L2635" s="30">
        <v>2786877.5137302098</v>
      </c>
      <c r="M2635" s="30">
        <v>419847.46576869342</v>
      </c>
      <c r="N2635" s="30">
        <v>942125.24784084968</v>
      </c>
      <c r="O2635" s="31">
        <v>187329.94530909817</v>
      </c>
      <c r="P2635" s="32">
        <v>2089819.2587673943</v>
      </c>
      <c r="Q2635" s="32">
        <v>4309059.4904590193</v>
      </c>
      <c r="R2635" s="32">
        <v>419847.46576869342</v>
      </c>
      <c r="S2635" s="36">
        <v>2630</v>
      </c>
      <c r="T2635" s="33" t="s">
        <v>5299</v>
      </c>
      <c r="U2635" s="34">
        <v>43391</v>
      </c>
      <c r="V2635" s="27" t="s">
        <v>4456</v>
      </c>
      <c r="W2635" s="35">
        <v>84797.845727614636</v>
      </c>
      <c r="X2635" s="35">
        <v>73069.651179496766</v>
      </c>
      <c r="Y2635" s="35">
        <v>139105.69812077851</v>
      </c>
      <c r="Z2635" s="35">
        <v>2640.5195089323374</v>
      </c>
      <c r="AA2635" s="35">
        <v>27645.375361121602</v>
      </c>
      <c r="AB2635" s="35">
        <v>45935.475309554211</v>
      </c>
      <c r="AC2635" s="35">
        <v>11764.584501752901</v>
      </c>
      <c r="AD2635" s="35">
        <v>23947.110688091394</v>
      </c>
      <c r="AE2635" s="35">
        <v>0</v>
      </c>
      <c r="AG2635" s="1">
        <v>0</v>
      </c>
      <c r="AH2635" s="1">
        <f t="shared" si="241"/>
        <v>23947.110688091394</v>
      </c>
      <c r="AI2635">
        <f t="shared" si="242"/>
        <v>10</v>
      </c>
      <c r="AJ2635" s="1" t="str">
        <f t="shared" si="243"/>
        <v>Winter</v>
      </c>
      <c r="AL2635" s="1">
        <f t="shared" si="240"/>
        <v>0</v>
      </c>
      <c r="AM2635" s="1">
        <f t="shared" si="244"/>
        <v>84797.845727614636</v>
      </c>
    </row>
    <row r="2636" spans="1:39" x14ac:dyDescent="0.2">
      <c r="A2636" s="24" t="s">
        <v>5300</v>
      </c>
      <c r="B2636" s="36">
        <v>2631</v>
      </c>
      <c r="C2636" s="37">
        <v>43391</v>
      </c>
      <c r="D2636" s="26">
        <v>43374</v>
      </c>
      <c r="E2636" s="38">
        <v>2018</v>
      </c>
      <c r="F2636" s="38" t="s">
        <v>4456</v>
      </c>
      <c r="G2636" s="38">
        <v>18</v>
      </c>
      <c r="H2636" s="39">
        <v>15</v>
      </c>
      <c r="I2636" s="29">
        <v>77435.752751757682</v>
      </c>
      <c r="J2636" s="30">
        <v>392990.04848155333</v>
      </c>
      <c r="K2636" s="30">
        <v>1572133.314996232</v>
      </c>
      <c r="L2636" s="30">
        <v>2803944.5491368631</v>
      </c>
      <c r="M2636" s="30">
        <v>422804.9518706433</v>
      </c>
      <c r="N2636" s="30">
        <v>937360.26061917446</v>
      </c>
      <c r="O2636" s="31">
        <v>189608.66666132459</v>
      </c>
      <c r="P2636" s="32">
        <v>2072374.019618633</v>
      </c>
      <c r="Q2636" s="32">
        <v>4323903.5248989156</v>
      </c>
      <c r="R2636" s="32">
        <v>422804.9518706433</v>
      </c>
      <c r="S2636" s="36">
        <v>2631</v>
      </c>
      <c r="T2636" s="33" t="s">
        <v>5301</v>
      </c>
      <c r="U2636" s="34">
        <v>43391</v>
      </c>
      <c r="V2636" s="27" t="s">
        <v>4456</v>
      </c>
      <c r="W2636" s="35">
        <v>93558.679217276775</v>
      </c>
      <c r="X2636" s="35">
        <v>71697.247095899511</v>
      </c>
      <c r="Y2636" s="35">
        <v>138028.17963297645</v>
      </c>
      <c r="Z2636" s="35">
        <v>2620.0659356660126</v>
      </c>
      <c r="AA2636" s="35">
        <v>27105.953402855816</v>
      </c>
      <c r="AB2636" s="35">
        <v>45826.377896019047</v>
      </c>
      <c r="AC2636" s="35">
        <v>11396.322775738256</v>
      </c>
      <c r="AD2636" s="35">
        <v>23947.110688091394</v>
      </c>
      <c r="AE2636" s="35">
        <v>0</v>
      </c>
      <c r="AG2636" s="1">
        <v>0</v>
      </c>
      <c r="AH2636" s="1">
        <f t="shared" si="241"/>
        <v>23947.110688091394</v>
      </c>
      <c r="AI2636">
        <f t="shared" si="242"/>
        <v>10</v>
      </c>
      <c r="AJ2636" s="1" t="str">
        <f t="shared" si="243"/>
        <v>Winter</v>
      </c>
      <c r="AL2636" s="1">
        <f t="shared" si="240"/>
        <v>0</v>
      </c>
      <c r="AM2636" s="1">
        <f t="shared" si="244"/>
        <v>93558.679217276775</v>
      </c>
    </row>
    <row r="2637" spans="1:39" x14ac:dyDescent="0.2">
      <c r="A2637" s="24" t="s">
        <v>5302</v>
      </c>
      <c r="B2637" s="36">
        <v>2632</v>
      </c>
      <c r="C2637" s="37">
        <v>43391</v>
      </c>
      <c r="D2637" s="26">
        <v>43374</v>
      </c>
      <c r="E2637" s="38">
        <v>2018</v>
      </c>
      <c r="F2637" s="38" t="s">
        <v>4456</v>
      </c>
      <c r="G2637" s="38">
        <v>18</v>
      </c>
      <c r="H2637" s="39">
        <v>16</v>
      </c>
      <c r="I2637" s="29">
        <v>81089.87671254664</v>
      </c>
      <c r="J2637" s="30">
        <v>386873.18337942212</v>
      </c>
      <c r="K2637" s="30">
        <v>1579951.5206841549</v>
      </c>
      <c r="L2637" s="30">
        <v>2831218.8925997284</v>
      </c>
      <c r="M2637" s="30">
        <v>430067.04146591277</v>
      </c>
      <c r="N2637" s="30">
        <v>920761.29767972569</v>
      </c>
      <c r="O2637" s="31">
        <v>189276.60995519214</v>
      </c>
      <c r="P2637" s="32">
        <v>2091108.4388626143</v>
      </c>
      <c r="Q2637" s="32">
        <v>4328129.9836140685</v>
      </c>
      <c r="R2637" s="32">
        <v>430067.04146591277</v>
      </c>
      <c r="S2637" s="36">
        <v>2632</v>
      </c>
      <c r="T2637" s="33" t="s">
        <v>5303</v>
      </c>
      <c r="U2637" s="34">
        <v>43391</v>
      </c>
      <c r="V2637" s="27" t="s">
        <v>4456</v>
      </c>
      <c r="W2637" s="35">
        <v>101880.04497501907</v>
      </c>
      <c r="X2637" s="35">
        <v>69367.879812109328</v>
      </c>
      <c r="Y2637" s="35">
        <v>133870.6814388957</v>
      </c>
      <c r="Z2637" s="35">
        <v>2541.1478522364641</v>
      </c>
      <c r="AA2637" s="35">
        <v>27645.375361121602</v>
      </c>
      <c r="AB2637" s="35">
        <v>45486.124521803897</v>
      </c>
      <c r="AC2637" s="35">
        <v>10502.578709479923</v>
      </c>
      <c r="AD2637" s="35">
        <v>23947.110688091394</v>
      </c>
      <c r="AE2637" s="35">
        <v>0</v>
      </c>
      <c r="AG2637" s="1">
        <v>0</v>
      </c>
      <c r="AH2637" s="1">
        <f t="shared" si="241"/>
        <v>23947.110688091394</v>
      </c>
      <c r="AI2637">
        <f t="shared" si="242"/>
        <v>10</v>
      </c>
      <c r="AJ2637" s="1" t="str">
        <f t="shared" si="243"/>
        <v>Winter</v>
      </c>
      <c r="AL2637" s="1">
        <f t="shared" si="240"/>
        <v>101880.04497501907</v>
      </c>
      <c r="AM2637" s="1">
        <f t="shared" si="244"/>
        <v>0</v>
      </c>
    </row>
    <row r="2638" spans="1:39" x14ac:dyDescent="0.2">
      <c r="A2638" s="24" t="s">
        <v>5304</v>
      </c>
      <c r="B2638" s="36">
        <v>2633</v>
      </c>
      <c r="C2638" s="37">
        <v>43391</v>
      </c>
      <c r="D2638" s="26">
        <v>43374</v>
      </c>
      <c r="E2638" s="38">
        <v>2018</v>
      </c>
      <c r="F2638" s="38" t="s">
        <v>4456</v>
      </c>
      <c r="G2638" s="38">
        <v>18</v>
      </c>
      <c r="H2638" s="39">
        <v>17</v>
      </c>
      <c r="I2638" s="29">
        <v>88363.287148596326</v>
      </c>
      <c r="J2638" s="30">
        <v>397595.300322461</v>
      </c>
      <c r="K2638" s="30">
        <v>1580722.9944221238</v>
      </c>
      <c r="L2638" s="30">
        <v>2879824.9814396976</v>
      </c>
      <c r="M2638" s="30">
        <v>430888.36033219489</v>
      </c>
      <c r="N2638" s="30">
        <v>918901.3074413545</v>
      </c>
      <c r="O2638" s="31">
        <v>188136.43857033213</v>
      </c>
      <c r="P2638" s="32">
        <v>2099974.6419029147</v>
      </c>
      <c r="Q2638" s="32">
        <v>4384458.027773845</v>
      </c>
      <c r="R2638" s="32">
        <v>430888.36033219489</v>
      </c>
      <c r="S2638" s="36">
        <v>2633</v>
      </c>
      <c r="T2638" s="33" t="s">
        <v>5305</v>
      </c>
      <c r="U2638" s="34">
        <v>43391</v>
      </c>
      <c r="V2638" s="27" t="s">
        <v>4456</v>
      </c>
      <c r="W2638" s="35">
        <v>109158.04967238801</v>
      </c>
      <c r="X2638" s="35">
        <v>61552.163946047818</v>
      </c>
      <c r="Y2638" s="35">
        <v>127883.43593021744</v>
      </c>
      <c r="Z2638" s="35">
        <v>2427.4973060402481</v>
      </c>
      <c r="AA2638" s="35">
        <v>27847.658595471272</v>
      </c>
      <c r="AB2638" s="35">
        <v>44770.916018416945</v>
      </c>
      <c r="AC2638" s="35">
        <v>9841.5170402199692</v>
      </c>
      <c r="AD2638" s="35">
        <v>23947.110688091394</v>
      </c>
      <c r="AE2638" s="35">
        <v>161.9552402008803</v>
      </c>
      <c r="AG2638" s="1">
        <v>0</v>
      </c>
      <c r="AH2638" s="1">
        <f t="shared" si="241"/>
        <v>23947.110688091394</v>
      </c>
      <c r="AI2638">
        <f t="shared" si="242"/>
        <v>10</v>
      </c>
      <c r="AJ2638" s="1" t="str">
        <f t="shared" si="243"/>
        <v>Winter</v>
      </c>
      <c r="AL2638" s="1">
        <f t="shared" si="240"/>
        <v>109158.04967238801</v>
      </c>
      <c r="AM2638" s="1">
        <f t="shared" si="244"/>
        <v>0</v>
      </c>
    </row>
    <row r="2639" spans="1:39" x14ac:dyDescent="0.2">
      <c r="A2639" s="24" t="s">
        <v>5306</v>
      </c>
      <c r="B2639" s="36">
        <v>2634</v>
      </c>
      <c r="C2639" s="37">
        <v>43391</v>
      </c>
      <c r="D2639" s="26">
        <v>43374</v>
      </c>
      <c r="E2639" s="38">
        <v>2018</v>
      </c>
      <c r="F2639" s="38" t="s">
        <v>4456</v>
      </c>
      <c r="G2639" s="38">
        <v>18</v>
      </c>
      <c r="H2639" s="39">
        <v>18</v>
      </c>
      <c r="I2639" s="29">
        <v>91818.275276332424</v>
      </c>
      <c r="J2639" s="30">
        <v>408981.13022551528</v>
      </c>
      <c r="K2639" s="30">
        <v>1627767.6434687942</v>
      </c>
      <c r="L2639" s="30">
        <v>2963005.7070918866</v>
      </c>
      <c r="M2639" s="30">
        <v>455144.05395185633</v>
      </c>
      <c r="N2639" s="30">
        <v>934466.48996183521</v>
      </c>
      <c r="O2639" s="31">
        <v>191733.05445904049</v>
      </c>
      <c r="P2639" s="32">
        <v>2174729.9726969828</v>
      </c>
      <c r="Q2639" s="32">
        <v>4498186.3817382772</v>
      </c>
      <c r="R2639" s="32">
        <v>455144.05395185633</v>
      </c>
      <c r="S2639" s="36">
        <v>2634</v>
      </c>
      <c r="T2639" s="33" t="s">
        <v>5307</v>
      </c>
      <c r="U2639" s="34">
        <v>43391</v>
      </c>
      <c r="V2639" s="27" t="s">
        <v>4456</v>
      </c>
      <c r="W2639" s="35">
        <v>138931.17568431055</v>
      </c>
      <c r="X2639" s="35">
        <v>62126.206374002584</v>
      </c>
      <c r="Y2639" s="35">
        <v>123957.90120928673</v>
      </c>
      <c r="Z2639" s="35">
        <v>2352.9823785165095</v>
      </c>
      <c r="AA2639" s="35">
        <v>27308.236637205486</v>
      </c>
      <c r="AB2639" s="35">
        <v>44163.906582482792</v>
      </c>
      <c r="AC2639" s="35">
        <v>10185.695764802414</v>
      </c>
      <c r="AD2639" s="35">
        <v>23947.110688091394</v>
      </c>
      <c r="AE2639" s="35">
        <v>2084.1714742515178</v>
      </c>
      <c r="AG2639" s="1">
        <v>0</v>
      </c>
      <c r="AH2639" s="1">
        <f t="shared" si="241"/>
        <v>23947.110688091394</v>
      </c>
      <c r="AI2639">
        <f t="shared" si="242"/>
        <v>10</v>
      </c>
      <c r="AJ2639" s="1" t="str">
        <f t="shared" si="243"/>
        <v>Winter</v>
      </c>
      <c r="AL2639" s="1">
        <f t="shared" si="240"/>
        <v>138931.17568431055</v>
      </c>
      <c r="AM2639" s="1">
        <f t="shared" si="244"/>
        <v>0</v>
      </c>
    </row>
    <row r="2640" spans="1:39" x14ac:dyDescent="0.2">
      <c r="A2640" s="24" t="s">
        <v>5308</v>
      </c>
      <c r="B2640" s="36">
        <v>2635</v>
      </c>
      <c r="C2640" s="37">
        <v>43391</v>
      </c>
      <c r="D2640" s="26">
        <v>43374</v>
      </c>
      <c r="E2640" s="38">
        <v>2018</v>
      </c>
      <c r="F2640" s="38" t="s">
        <v>4456</v>
      </c>
      <c r="G2640" s="38">
        <v>18</v>
      </c>
      <c r="H2640" s="39">
        <v>19</v>
      </c>
      <c r="I2640" s="29">
        <v>97270.885551047424</v>
      </c>
      <c r="J2640" s="30">
        <v>388910.67383050907</v>
      </c>
      <c r="K2640" s="30">
        <v>1651414.075886237</v>
      </c>
      <c r="L2640" s="30">
        <v>2934728.4585402561</v>
      </c>
      <c r="M2640" s="30">
        <v>456271.78041712428</v>
      </c>
      <c r="N2640" s="30">
        <v>940241.99143418355</v>
      </c>
      <c r="O2640" s="31">
        <v>191162.4364578464</v>
      </c>
      <c r="P2640" s="32">
        <v>2204956.7418544088</v>
      </c>
      <c r="Q2640" s="32">
        <v>4455043.5602627955</v>
      </c>
      <c r="R2640" s="32">
        <v>456271.78041712428</v>
      </c>
      <c r="S2640" s="36">
        <v>2635</v>
      </c>
      <c r="T2640" s="33" t="s">
        <v>5309</v>
      </c>
      <c r="U2640" s="34">
        <v>43391</v>
      </c>
      <c r="V2640" s="27" t="s">
        <v>4456</v>
      </c>
      <c r="W2640" s="35">
        <v>160748.09334368978</v>
      </c>
      <c r="X2640" s="35">
        <v>59636.396446298138</v>
      </c>
      <c r="Y2640" s="35">
        <v>121978.88493016631</v>
      </c>
      <c r="Z2640" s="35">
        <v>2315.4164760113877</v>
      </c>
      <c r="AA2640" s="35">
        <v>27510.519871555152</v>
      </c>
      <c r="AB2640" s="35">
        <v>42961.583642986894</v>
      </c>
      <c r="AC2640" s="35">
        <v>10042.225849109012</v>
      </c>
      <c r="AD2640" s="35">
        <v>23947.110688091394</v>
      </c>
      <c r="AE2640" s="35">
        <v>2642.0703061588015</v>
      </c>
      <c r="AG2640" s="1">
        <v>0</v>
      </c>
      <c r="AH2640" s="1">
        <f t="shared" si="241"/>
        <v>23947.110688091394</v>
      </c>
      <c r="AI2640">
        <f t="shared" si="242"/>
        <v>10</v>
      </c>
      <c r="AJ2640" s="1" t="str">
        <f t="shared" si="243"/>
        <v>Winter</v>
      </c>
      <c r="AL2640" s="1">
        <f t="shared" si="240"/>
        <v>160748.09334368978</v>
      </c>
      <c r="AM2640" s="1">
        <f t="shared" si="244"/>
        <v>0</v>
      </c>
    </row>
    <row r="2641" spans="1:39" x14ac:dyDescent="0.2">
      <c r="A2641" s="24" t="s">
        <v>5310</v>
      </c>
      <c r="B2641" s="36">
        <v>2636</v>
      </c>
      <c r="C2641" s="37">
        <v>43391</v>
      </c>
      <c r="D2641" s="26">
        <v>43374</v>
      </c>
      <c r="E2641" s="38">
        <v>2018</v>
      </c>
      <c r="F2641" s="38" t="s">
        <v>4456</v>
      </c>
      <c r="G2641" s="38">
        <v>18</v>
      </c>
      <c r="H2641" s="39">
        <v>20</v>
      </c>
      <c r="I2641" s="29">
        <v>91424.673509098051</v>
      </c>
      <c r="J2641" s="30">
        <v>326690.47076011763</v>
      </c>
      <c r="K2641" s="30">
        <v>1591245.6074314076</v>
      </c>
      <c r="L2641" s="30">
        <v>2825355.7090497152</v>
      </c>
      <c r="M2641" s="30">
        <v>446468.69532819197</v>
      </c>
      <c r="N2641" s="30">
        <v>930134.82613000297</v>
      </c>
      <c r="O2641" s="31">
        <v>190614.30637769765</v>
      </c>
      <c r="P2641" s="32">
        <v>2129138.9762686975</v>
      </c>
      <c r="Q2641" s="32">
        <v>4272795.3123175334</v>
      </c>
      <c r="R2641" s="32">
        <v>446468.69532819197</v>
      </c>
      <c r="S2641" s="36">
        <v>2636</v>
      </c>
      <c r="T2641" s="33" t="s">
        <v>5311</v>
      </c>
      <c r="U2641" s="34">
        <v>43391</v>
      </c>
      <c r="V2641" s="27" t="s">
        <v>4456</v>
      </c>
      <c r="W2641" s="35">
        <v>143303.93380528898</v>
      </c>
      <c r="X2641" s="35">
        <v>54285.01798167744</v>
      </c>
      <c r="Y2641" s="35">
        <v>118218.52232980027</v>
      </c>
      <c r="Z2641" s="35">
        <v>2244.0368636657813</v>
      </c>
      <c r="AA2641" s="35">
        <v>27577.947616338381</v>
      </c>
      <c r="AB2641" s="35">
        <v>42192.334157363191</v>
      </c>
      <c r="AC2641" s="35">
        <v>9639.6002251776245</v>
      </c>
      <c r="AD2641" s="35">
        <v>23947.110688091394</v>
      </c>
      <c r="AE2641" s="35">
        <v>2642.0703061588015</v>
      </c>
      <c r="AG2641" s="1">
        <v>0</v>
      </c>
      <c r="AH2641" s="1">
        <f t="shared" si="241"/>
        <v>23947.110688091394</v>
      </c>
      <c r="AI2641">
        <f t="shared" si="242"/>
        <v>10</v>
      </c>
      <c r="AJ2641" s="1" t="str">
        <f t="shared" si="243"/>
        <v>Winter</v>
      </c>
      <c r="AL2641" s="1">
        <f t="shared" si="240"/>
        <v>143303.93380528898</v>
      </c>
      <c r="AM2641" s="1">
        <f t="shared" si="244"/>
        <v>0</v>
      </c>
    </row>
    <row r="2642" spans="1:39" x14ac:dyDescent="0.2">
      <c r="A2642" s="24" t="s">
        <v>5312</v>
      </c>
      <c r="B2642" s="36">
        <v>2637</v>
      </c>
      <c r="C2642" s="37">
        <v>43391</v>
      </c>
      <c r="D2642" s="26">
        <v>43374</v>
      </c>
      <c r="E2642" s="38">
        <v>2018</v>
      </c>
      <c r="F2642" s="38" t="s">
        <v>4456</v>
      </c>
      <c r="G2642" s="38">
        <v>18</v>
      </c>
      <c r="H2642" s="39">
        <v>21</v>
      </c>
      <c r="I2642" s="29">
        <v>84218.58012467892</v>
      </c>
      <c r="J2642" s="30">
        <v>374140.06741471606</v>
      </c>
      <c r="K2642" s="30">
        <v>1478307.0087469276</v>
      </c>
      <c r="L2642" s="30">
        <v>2680551.607209004</v>
      </c>
      <c r="M2642" s="30">
        <v>421041.74324709829</v>
      </c>
      <c r="N2642" s="30">
        <v>914514.10062974703</v>
      </c>
      <c r="O2642" s="31">
        <v>189313.74961249111</v>
      </c>
      <c r="P2642" s="32">
        <v>1983567.3321187049</v>
      </c>
      <c r="Q2642" s="32">
        <v>4158519.5248659579</v>
      </c>
      <c r="R2642" s="32">
        <v>421041.74324709829</v>
      </c>
      <c r="S2642" s="36">
        <v>2637</v>
      </c>
      <c r="T2642" s="33" t="s">
        <v>5313</v>
      </c>
      <c r="U2642" s="34">
        <v>43391</v>
      </c>
      <c r="V2642" s="27" t="s">
        <v>4456</v>
      </c>
      <c r="W2642" s="35">
        <v>117497.03568382893</v>
      </c>
      <c r="X2642" s="35">
        <v>50808.193489488141</v>
      </c>
      <c r="Y2642" s="35">
        <v>116109.59904421316</v>
      </c>
      <c r="Z2642" s="35">
        <v>2204.0050522183487</v>
      </c>
      <c r="AA2642" s="35">
        <v>27240.808892422261</v>
      </c>
      <c r="AB2642" s="35">
        <v>41620.410695681952</v>
      </c>
      <c r="AC2642" s="35">
        <v>9203.3817712373075</v>
      </c>
      <c r="AD2642" s="35">
        <v>23947.110688091394</v>
      </c>
      <c r="AE2642" s="35">
        <v>2642.0703061588015</v>
      </c>
      <c r="AG2642" s="1">
        <v>0</v>
      </c>
      <c r="AH2642" s="1">
        <f t="shared" si="241"/>
        <v>23947.110688091394</v>
      </c>
      <c r="AI2642">
        <f t="shared" si="242"/>
        <v>10</v>
      </c>
      <c r="AJ2642" s="1" t="str">
        <f t="shared" si="243"/>
        <v>Winter</v>
      </c>
      <c r="AL2642" s="1">
        <f t="shared" si="240"/>
        <v>117497.03568382893</v>
      </c>
      <c r="AM2642" s="1">
        <f t="shared" si="244"/>
        <v>0</v>
      </c>
    </row>
    <row r="2643" spans="1:39" x14ac:dyDescent="0.2">
      <c r="A2643" s="24" t="s">
        <v>5314</v>
      </c>
      <c r="B2643" s="36">
        <v>2638</v>
      </c>
      <c r="C2643" s="37">
        <v>43391</v>
      </c>
      <c r="D2643" s="26">
        <v>43374</v>
      </c>
      <c r="E2643" s="38">
        <v>2018</v>
      </c>
      <c r="F2643" s="38" t="s">
        <v>4456</v>
      </c>
      <c r="G2643" s="38">
        <v>18</v>
      </c>
      <c r="H2643" s="39">
        <v>22</v>
      </c>
      <c r="I2643" s="29">
        <v>76851.812657706076</v>
      </c>
      <c r="J2643" s="30">
        <v>369246.18495387892</v>
      </c>
      <c r="K2643" s="30">
        <v>1362663.1826250916</v>
      </c>
      <c r="L2643" s="30">
        <v>2529800.7254634388</v>
      </c>
      <c r="M2643" s="30">
        <v>396828.61346776679</v>
      </c>
      <c r="N2643" s="30">
        <v>900935.72895296267</v>
      </c>
      <c r="O2643" s="31">
        <v>184950.50014265912</v>
      </c>
      <c r="P2643" s="32">
        <v>1836343.6087505645</v>
      </c>
      <c r="Q2643" s="32">
        <v>3984933.1395129398</v>
      </c>
      <c r="R2643" s="32">
        <v>396828.61346776679</v>
      </c>
      <c r="S2643" s="36">
        <v>2638</v>
      </c>
      <c r="T2643" s="33" t="s">
        <v>5315</v>
      </c>
      <c r="U2643" s="34">
        <v>43391</v>
      </c>
      <c r="V2643" s="27" t="s">
        <v>4456</v>
      </c>
      <c r="W2643" s="35">
        <v>106497.76165113234</v>
      </c>
      <c r="X2643" s="35">
        <v>47868.615340889512</v>
      </c>
      <c r="Y2643" s="35">
        <v>110492.81660894325</v>
      </c>
      <c r="Z2643" s="35">
        <v>2097.3866764212521</v>
      </c>
      <c r="AA2643" s="35">
        <v>27645.375361121602</v>
      </c>
      <c r="AB2643" s="35">
        <v>41287.509708960752</v>
      </c>
      <c r="AC2643" s="35">
        <v>8751.5620557826041</v>
      </c>
      <c r="AD2643" s="35">
        <v>23947.110688091394</v>
      </c>
      <c r="AE2643" s="35">
        <v>2642.0703061588015</v>
      </c>
      <c r="AG2643" s="1">
        <v>0</v>
      </c>
      <c r="AH2643" s="1">
        <f t="shared" si="241"/>
        <v>23947.110688091394</v>
      </c>
      <c r="AI2643">
        <f t="shared" si="242"/>
        <v>10</v>
      </c>
      <c r="AJ2643" s="1" t="str">
        <f t="shared" si="243"/>
        <v>Winter</v>
      </c>
      <c r="AL2643" s="1">
        <f t="shared" si="240"/>
        <v>106497.76165113234</v>
      </c>
      <c r="AM2643" s="1">
        <f t="shared" si="244"/>
        <v>0</v>
      </c>
    </row>
    <row r="2644" spans="1:39" x14ac:dyDescent="0.2">
      <c r="A2644" s="24" t="s">
        <v>5316</v>
      </c>
      <c r="B2644" s="36">
        <v>2639</v>
      </c>
      <c r="C2644" s="37">
        <v>43391</v>
      </c>
      <c r="D2644" s="26">
        <v>43374</v>
      </c>
      <c r="E2644" s="38">
        <v>2018</v>
      </c>
      <c r="F2644" s="38" t="s">
        <v>4456</v>
      </c>
      <c r="G2644" s="38">
        <v>18</v>
      </c>
      <c r="H2644" s="39">
        <v>23</v>
      </c>
      <c r="I2644" s="29">
        <v>70600.255191373406</v>
      </c>
      <c r="J2644" s="30">
        <v>362431.64410559897</v>
      </c>
      <c r="K2644" s="30">
        <v>1262795.983769241</v>
      </c>
      <c r="L2644" s="30">
        <v>2420854.0702159619</v>
      </c>
      <c r="M2644" s="30">
        <v>365526.4403553218</v>
      </c>
      <c r="N2644" s="30">
        <v>894872.7094097106</v>
      </c>
      <c r="O2644" s="31">
        <v>186555.7614404721</v>
      </c>
      <c r="P2644" s="32">
        <v>1698922.6793159363</v>
      </c>
      <c r="Q2644" s="32">
        <v>3864714.1851717434</v>
      </c>
      <c r="R2644" s="32">
        <v>365526.4403553218</v>
      </c>
      <c r="S2644" s="36">
        <v>2639</v>
      </c>
      <c r="T2644" s="33" t="s">
        <v>5317</v>
      </c>
      <c r="U2644" s="34">
        <v>43391</v>
      </c>
      <c r="V2644" s="27" t="s">
        <v>4456</v>
      </c>
      <c r="W2644" s="35">
        <v>100214.72779408692</v>
      </c>
      <c r="X2644" s="35">
        <v>45948.699389975794</v>
      </c>
      <c r="Y2644" s="35">
        <v>111149.36278133477</v>
      </c>
      <c r="Z2644" s="35">
        <v>2109.8493073568261</v>
      </c>
      <c r="AA2644" s="35">
        <v>27443.092126771931</v>
      </c>
      <c r="AB2644" s="35">
        <v>41230.609917206311</v>
      </c>
      <c r="AC2644" s="35">
        <v>8445.8081829950461</v>
      </c>
      <c r="AD2644" s="35">
        <v>23947.110688091394</v>
      </c>
      <c r="AE2644" s="35">
        <v>2642.0703061588015</v>
      </c>
      <c r="AG2644" s="1">
        <v>0</v>
      </c>
      <c r="AH2644" s="1">
        <f t="shared" si="241"/>
        <v>23947.110688091394</v>
      </c>
      <c r="AI2644">
        <f t="shared" si="242"/>
        <v>10</v>
      </c>
      <c r="AJ2644" s="1" t="str">
        <f t="shared" si="243"/>
        <v>Winter</v>
      </c>
      <c r="AL2644" s="1">
        <f t="shared" si="240"/>
        <v>0</v>
      </c>
      <c r="AM2644" s="1">
        <f t="shared" si="244"/>
        <v>100214.72779408692</v>
      </c>
    </row>
    <row r="2645" spans="1:39" x14ac:dyDescent="0.2">
      <c r="A2645" s="24" t="s">
        <v>5318</v>
      </c>
      <c r="B2645" s="36">
        <v>2640</v>
      </c>
      <c r="C2645" s="37">
        <v>43391</v>
      </c>
      <c r="D2645" s="26">
        <v>43374</v>
      </c>
      <c r="E2645" s="38">
        <v>2018</v>
      </c>
      <c r="F2645" s="38" t="s">
        <v>4456</v>
      </c>
      <c r="G2645" s="38">
        <v>18</v>
      </c>
      <c r="H2645" s="39">
        <v>24</v>
      </c>
      <c r="I2645" s="29">
        <v>66828.678679971519</v>
      </c>
      <c r="J2645" s="30">
        <v>363915.30499110784</v>
      </c>
      <c r="K2645" s="30">
        <v>1195786.6294860586</v>
      </c>
      <c r="L2645" s="30">
        <v>2301835.3250669343</v>
      </c>
      <c r="M2645" s="30">
        <v>354189.46802756941</v>
      </c>
      <c r="N2645" s="30">
        <v>881377.23644975352</v>
      </c>
      <c r="O2645" s="31">
        <v>187642.56399848426</v>
      </c>
      <c r="P2645" s="32">
        <v>1616804.7761935994</v>
      </c>
      <c r="Q2645" s="32">
        <v>3734770.4305062802</v>
      </c>
      <c r="R2645" s="32">
        <v>354189.46802756941</v>
      </c>
      <c r="S2645" s="36">
        <v>2640</v>
      </c>
      <c r="T2645" s="33" t="s">
        <v>5319</v>
      </c>
      <c r="U2645" s="34">
        <v>43391</v>
      </c>
      <c r="V2645" s="27" t="s">
        <v>4456</v>
      </c>
      <c r="W2645" s="35">
        <v>80709.675927649849</v>
      </c>
      <c r="X2645" s="35">
        <v>46095.981361489328</v>
      </c>
      <c r="Y2645" s="35">
        <v>108669.25646215986</v>
      </c>
      <c r="Z2645" s="35">
        <v>2062.771659147752</v>
      </c>
      <c r="AA2645" s="35">
        <v>27240.808892422261</v>
      </c>
      <c r="AB2645" s="35">
        <v>40532.728964562048</v>
      </c>
      <c r="AC2645" s="35">
        <v>8308.3268902425043</v>
      </c>
      <c r="AD2645" s="35">
        <v>23947.110688091394</v>
      </c>
      <c r="AE2645" s="35">
        <v>2642.0703061588015</v>
      </c>
      <c r="AG2645" s="1">
        <v>0</v>
      </c>
      <c r="AH2645" s="1">
        <f t="shared" si="241"/>
        <v>23947.110688091394</v>
      </c>
      <c r="AI2645">
        <f t="shared" si="242"/>
        <v>10</v>
      </c>
      <c r="AJ2645" s="1" t="str">
        <f t="shared" si="243"/>
        <v>Winter</v>
      </c>
      <c r="AL2645" s="1">
        <f t="shared" si="240"/>
        <v>0</v>
      </c>
      <c r="AM2645" s="1">
        <f t="shared" si="244"/>
        <v>80709.675927649849</v>
      </c>
    </row>
    <row r="2646" spans="1:39" x14ac:dyDescent="0.2">
      <c r="A2646" s="24" t="s">
        <v>5320</v>
      </c>
      <c r="B2646" s="36">
        <v>2641</v>
      </c>
      <c r="C2646" s="37">
        <v>43392</v>
      </c>
      <c r="D2646" s="26">
        <v>43374</v>
      </c>
      <c r="E2646" s="38">
        <v>2018</v>
      </c>
      <c r="F2646" s="38" t="s">
        <v>4456</v>
      </c>
      <c r="G2646" s="38">
        <v>19</v>
      </c>
      <c r="H2646" s="39">
        <v>1</v>
      </c>
      <c r="I2646" s="29">
        <v>67741.245135377583</v>
      </c>
      <c r="J2646" s="30">
        <v>353047.36597461236</v>
      </c>
      <c r="K2646" s="30">
        <v>1176495.4111483269</v>
      </c>
      <c r="L2646" s="30">
        <v>2338881.931730065</v>
      </c>
      <c r="M2646" s="30">
        <v>352200.35936451727</v>
      </c>
      <c r="N2646" s="30">
        <v>888600.48914113641</v>
      </c>
      <c r="O2646" s="31">
        <v>186308.09700413849</v>
      </c>
      <c r="P2646" s="32">
        <v>1596437.0156482218</v>
      </c>
      <c r="Q2646" s="32">
        <v>3766837.8838499524</v>
      </c>
      <c r="R2646" s="32">
        <v>352200.35936451727</v>
      </c>
      <c r="S2646" s="36">
        <v>2641</v>
      </c>
      <c r="T2646" s="33" t="s">
        <v>5321</v>
      </c>
      <c r="U2646" s="34">
        <v>43392</v>
      </c>
      <c r="V2646" s="27" t="s">
        <v>4456</v>
      </c>
      <c r="W2646" s="35">
        <v>91125.151488109928</v>
      </c>
      <c r="X2646" s="35">
        <v>44802.545297360179</v>
      </c>
      <c r="Y2646" s="35">
        <v>109162.13350435399</v>
      </c>
      <c r="Z2646" s="35">
        <v>2072.1275048320063</v>
      </c>
      <c r="AA2646" s="35">
        <v>27645.375361121602</v>
      </c>
      <c r="AB2646" s="35">
        <v>40067.773227937105</v>
      </c>
      <c r="AC2646" s="35">
        <v>8281.776474332557</v>
      </c>
      <c r="AD2646" s="35">
        <v>23947.110688091394</v>
      </c>
      <c r="AE2646" s="35">
        <v>2642.0703061588015</v>
      </c>
      <c r="AG2646" s="1">
        <v>0</v>
      </c>
      <c r="AH2646" s="1">
        <f t="shared" si="241"/>
        <v>23947.110688091394</v>
      </c>
      <c r="AI2646">
        <f t="shared" si="242"/>
        <v>10</v>
      </c>
      <c r="AJ2646" s="1" t="str">
        <f t="shared" si="243"/>
        <v>Winter</v>
      </c>
      <c r="AL2646" s="1">
        <f t="shared" si="240"/>
        <v>0</v>
      </c>
      <c r="AM2646" s="1">
        <f t="shared" si="244"/>
        <v>91125.151488109928</v>
      </c>
    </row>
    <row r="2647" spans="1:39" x14ac:dyDescent="0.2">
      <c r="A2647" s="24" t="s">
        <v>5322</v>
      </c>
      <c r="B2647" s="36">
        <v>2642</v>
      </c>
      <c r="C2647" s="37">
        <v>43392</v>
      </c>
      <c r="D2647" s="26">
        <v>43374</v>
      </c>
      <c r="E2647" s="38">
        <v>2018</v>
      </c>
      <c r="F2647" s="38" t="s">
        <v>4456</v>
      </c>
      <c r="G2647" s="38">
        <v>19</v>
      </c>
      <c r="H2647" s="39">
        <v>2</v>
      </c>
      <c r="I2647" s="29">
        <v>65868.883327323303</v>
      </c>
      <c r="J2647" s="30">
        <v>353898.7280668157</v>
      </c>
      <c r="K2647" s="30">
        <v>1168809.1903149521</v>
      </c>
      <c r="L2647" s="30">
        <v>2334564.4557047901</v>
      </c>
      <c r="M2647" s="30">
        <v>345065.49859105062</v>
      </c>
      <c r="N2647" s="30">
        <v>884893.35152986401</v>
      </c>
      <c r="O2647" s="31">
        <v>185763.67471260007</v>
      </c>
      <c r="P2647" s="32">
        <v>1579743.5722333258</v>
      </c>
      <c r="Q2647" s="32">
        <v>3759120.2100140699</v>
      </c>
      <c r="R2647" s="32">
        <v>345065.49859105062</v>
      </c>
      <c r="S2647" s="36">
        <v>2642</v>
      </c>
      <c r="T2647" s="33" t="s">
        <v>5323</v>
      </c>
      <c r="U2647" s="34">
        <v>43392</v>
      </c>
      <c r="V2647" s="27" t="s">
        <v>4456</v>
      </c>
      <c r="W2647" s="35">
        <v>80076.096400371389</v>
      </c>
      <c r="X2647" s="35">
        <v>45737.564745070194</v>
      </c>
      <c r="Y2647" s="35">
        <v>107711.73967567364</v>
      </c>
      <c r="Z2647" s="35">
        <v>2044.5959712427759</v>
      </c>
      <c r="AA2647" s="35">
        <v>27510.519871555152</v>
      </c>
      <c r="AB2647" s="35">
        <v>39981.559045653798</v>
      </c>
      <c r="AC2647" s="35">
        <v>8260.1094837933379</v>
      </c>
      <c r="AD2647" s="35">
        <v>23947.110688091394</v>
      </c>
      <c r="AE2647" s="35">
        <v>2642.0703061588015</v>
      </c>
      <c r="AG2647" s="1">
        <v>0</v>
      </c>
      <c r="AH2647" s="1">
        <f t="shared" si="241"/>
        <v>23947.110688091394</v>
      </c>
      <c r="AI2647">
        <f t="shared" si="242"/>
        <v>10</v>
      </c>
      <c r="AJ2647" s="1" t="str">
        <f t="shared" si="243"/>
        <v>Winter</v>
      </c>
      <c r="AL2647" s="1">
        <f t="shared" si="240"/>
        <v>0</v>
      </c>
      <c r="AM2647" s="1">
        <f t="shared" si="244"/>
        <v>80076.096400371389</v>
      </c>
    </row>
    <row r="2648" spans="1:39" x14ac:dyDescent="0.2">
      <c r="A2648" s="24" t="s">
        <v>5324</v>
      </c>
      <c r="B2648" s="36">
        <v>2643</v>
      </c>
      <c r="C2648" s="37">
        <v>43392</v>
      </c>
      <c r="D2648" s="26">
        <v>43374</v>
      </c>
      <c r="E2648" s="38">
        <v>2018</v>
      </c>
      <c r="F2648" s="38" t="s">
        <v>4456</v>
      </c>
      <c r="G2648" s="38">
        <v>19</v>
      </c>
      <c r="H2648" s="39">
        <v>3</v>
      </c>
      <c r="I2648" s="29">
        <v>64274.830331724799</v>
      </c>
      <c r="J2648" s="30">
        <v>370784.98925550928</v>
      </c>
      <c r="K2648" s="30">
        <v>1165015.7053241848</v>
      </c>
      <c r="L2648" s="30">
        <v>2370893.7958516157</v>
      </c>
      <c r="M2648" s="30">
        <v>358893.74589247344</v>
      </c>
      <c r="N2648" s="30">
        <v>884557.36168005271</v>
      </c>
      <c r="O2648" s="31">
        <v>186220.84561410378</v>
      </c>
      <c r="P2648" s="32">
        <v>1588184.2815483832</v>
      </c>
      <c r="Q2648" s="32">
        <v>3812456.9924012814</v>
      </c>
      <c r="R2648" s="32">
        <v>358893.74589247344</v>
      </c>
      <c r="S2648" s="36">
        <v>2643</v>
      </c>
      <c r="T2648" s="33" t="s">
        <v>5325</v>
      </c>
      <c r="U2648" s="34">
        <v>43392</v>
      </c>
      <c r="V2648" s="27" t="s">
        <v>4456</v>
      </c>
      <c r="W2648" s="35">
        <v>85592.671800016353</v>
      </c>
      <c r="X2648" s="35">
        <v>45964.878748021845</v>
      </c>
      <c r="Y2648" s="35">
        <v>105069.72398643116</v>
      </c>
      <c r="Z2648" s="35">
        <v>1994.4449417407859</v>
      </c>
      <c r="AA2648" s="35">
        <v>27510.519871555152</v>
      </c>
      <c r="AB2648" s="35">
        <v>39527.953440576603</v>
      </c>
      <c r="AC2648" s="35">
        <v>8222.9440417365204</v>
      </c>
      <c r="AD2648" s="35">
        <v>23947.110688091394</v>
      </c>
      <c r="AE2648" s="35">
        <v>2642.0703061588015</v>
      </c>
      <c r="AG2648" s="1">
        <v>0</v>
      </c>
      <c r="AH2648" s="1">
        <f t="shared" si="241"/>
        <v>23947.110688091394</v>
      </c>
      <c r="AI2648">
        <f t="shared" si="242"/>
        <v>10</v>
      </c>
      <c r="AJ2648" s="1" t="str">
        <f t="shared" si="243"/>
        <v>Winter</v>
      </c>
      <c r="AL2648" s="1">
        <f t="shared" si="240"/>
        <v>0</v>
      </c>
      <c r="AM2648" s="1">
        <f t="shared" si="244"/>
        <v>85592.671800016353</v>
      </c>
    </row>
    <row r="2649" spans="1:39" x14ac:dyDescent="0.2">
      <c r="A2649" s="24" t="s">
        <v>5326</v>
      </c>
      <c r="B2649" s="36">
        <v>2644</v>
      </c>
      <c r="C2649" s="37">
        <v>43392</v>
      </c>
      <c r="D2649" s="26">
        <v>43374</v>
      </c>
      <c r="E2649" s="38">
        <v>2018</v>
      </c>
      <c r="F2649" s="38" t="s">
        <v>4456</v>
      </c>
      <c r="G2649" s="38">
        <v>19</v>
      </c>
      <c r="H2649" s="39">
        <v>4</v>
      </c>
      <c r="I2649" s="29">
        <v>68448.915814371154</v>
      </c>
      <c r="J2649" s="30">
        <v>371154.83062425931</v>
      </c>
      <c r="K2649" s="30">
        <v>1222223.3566237546</v>
      </c>
      <c r="L2649" s="30">
        <v>2487292.6938333097</v>
      </c>
      <c r="M2649" s="30">
        <v>373410.5909199196</v>
      </c>
      <c r="N2649" s="30">
        <v>902372.08420873538</v>
      </c>
      <c r="O2649" s="31">
        <v>190206.06559537954</v>
      </c>
      <c r="P2649" s="32">
        <v>1664082.8633580452</v>
      </c>
      <c r="Q2649" s="32">
        <v>3951025.6742616836</v>
      </c>
      <c r="R2649" s="32">
        <v>373410.5909199196</v>
      </c>
      <c r="S2649" s="36">
        <v>2644</v>
      </c>
      <c r="T2649" s="33" t="s">
        <v>5327</v>
      </c>
      <c r="U2649" s="34">
        <v>43392</v>
      </c>
      <c r="V2649" s="27" t="s">
        <v>4456</v>
      </c>
      <c r="W2649" s="35">
        <v>91813.127113813272</v>
      </c>
      <c r="X2649" s="35">
        <v>48500.004825977696</v>
      </c>
      <c r="Y2649" s="35">
        <v>107786.13780575144</v>
      </c>
      <c r="Z2649" s="35">
        <v>2046.0082046491166</v>
      </c>
      <c r="AA2649" s="35">
        <v>27510.519871555152</v>
      </c>
      <c r="AB2649" s="35">
        <v>39938.246119041265</v>
      </c>
      <c r="AC2649" s="35">
        <v>8752.9499766030422</v>
      </c>
      <c r="AD2649" s="35">
        <v>23947.110688091394</v>
      </c>
      <c r="AE2649" s="35">
        <v>2642.0703061588015</v>
      </c>
      <c r="AG2649" s="1">
        <v>0</v>
      </c>
      <c r="AH2649" s="1">
        <f t="shared" si="241"/>
        <v>23947.110688091394</v>
      </c>
      <c r="AI2649">
        <f t="shared" si="242"/>
        <v>10</v>
      </c>
      <c r="AJ2649" s="1" t="str">
        <f t="shared" si="243"/>
        <v>Winter</v>
      </c>
      <c r="AL2649" s="1">
        <f t="shared" si="240"/>
        <v>0</v>
      </c>
      <c r="AM2649" s="1">
        <f t="shared" si="244"/>
        <v>91813.127113813272</v>
      </c>
    </row>
    <row r="2650" spans="1:39" x14ac:dyDescent="0.2">
      <c r="A2650" s="24" t="s">
        <v>5328</v>
      </c>
      <c r="B2650" s="36">
        <v>2645</v>
      </c>
      <c r="C2650" s="37">
        <v>43392</v>
      </c>
      <c r="D2650" s="26">
        <v>43374</v>
      </c>
      <c r="E2650" s="38">
        <v>2018</v>
      </c>
      <c r="F2650" s="38" t="s">
        <v>4456</v>
      </c>
      <c r="G2650" s="38">
        <v>19</v>
      </c>
      <c r="H2650" s="39">
        <v>5</v>
      </c>
      <c r="I2650" s="29">
        <v>76622.424391018561</v>
      </c>
      <c r="J2650" s="30">
        <v>398236.26245015697</v>
      </c>
      <c r="K2650" s="30">
        <v>1396776.8223036507</v>
      </c>
      <c r="L2650" s="30">
        <v>2649478.9491454479</v>
      </c>
      <c r="M2650" s="30">
        <v>422372.41255048057</v>
      </c>
      <c r="N2650" s="30">
        <v>919276.40737003344</v>
      </c>
      <c r="O2650" s="31">
        <v>192837.91168763503</v>
      </c>
      <c r="P2650" s="32">
        <v>1895771.6592451497</v>
      </c>
      <c r="Q2650" s="32">
        <v>4159829.5306532737</v>
      </c>
      <c r="R2650" s="32">
        <v>422372.41255048057</v>
      </c>
      <c r="S2650" s="36">
        <v>2645</v>
      </c>
      <c r="T2650" s="33" t="s">
        <v>5329</v>
      </c>
      <c r="U2650" s="34">
        <v>43392</v>
      </c>
      <c r="V2650" s="27" t="s">
        <v>4456</v>
      </c>
      <c r="W2650" s="35">
        <v>102393.33533827287</v>
      </c>
      <c r="X2650" s="35">
        <v>53709.383520831179</v>
      </c>
      <c r="Y2650" s="35">
        <v>116635.22695203885</v>
      </c>
      <c r="Z2650" s="35">
        <v>2213.9825784002596</v>
      </c>
      <c r="AA2650" s="35">
        <v>27375.66438198871</v>
      </c>
      <c r="AB2650" s="35">
        <v>40753.18888583417</v>
      </c>
      <c r="AC2650" s="35">
        <v>9491.2982876982624</v>
      </c>
      <c r="AD2650" s="35">
        <v>23947.110688091394</v>
      </c>
      <c r="AE2650" s="35">
        <v>2642.0703061588015</v>
      </c>
      <c r="AG2650" s="1">
        <v>0</v>
      </c>
      <c r="AH2650" s="1">
        <f t="shared" si="241"/>
        <v>23947.110688091394</v>
      </c>
      <c r="AI2650">
        <f t="shared" si="242"/>
        <v>10</v>
      </c>
      <c r="AJ2650" s="1" t="str">
        <f t="shared" si="243"/>
        <v>Winter</v>
      </c>
      <c r="AL2650" s="1">
        <f t="shared" si="240"/>
        <v>0</v>
      </c>
      <c r="AM2650" s="1">
        <f t="shared" si="244"/>
        <v>102393.33533827287</v>
      </c>
    </row>
    <row r="2651" spans="1:39" x14ac:dyDescent="0.2">
      <c r="A2651" s="24" t="s">
        <v>5330</v>
      </c>
      <c r="B2651" s="36">
        <v>2646</v>
      </c>
      <c r="C2651" s="37">
        <v>43392</v>
      </c>
      <c r="D2651" s="26">
        <v>43374</v>
      </c>
      <c r="E2651" s="38">
        <v>2018</v>
      </c>
      <c r="F2651" s="38" t="s">
        <v>4456</v>
      </c>
      <c r="G2651" s="38">
        <v>19</v>
      </c>
      <c r="H2651" s="39">
        <v>6</v>
      </c>
      <c r="I2651" s="29">
        <v>91257.561163900798</v>
      </c>
      <c r="J2651" s="30">
        <v>417289.0464905838</v>
      </c>
      <c r="K2651" s="30">
        <v>1622524.6895398977</v>
      </c>
      <c r="L2651" s="30">
        <v>2790076.7011902379</v>
      </c>
      <c r="M2651" s="30">
        <v>483905.20286351489</v>
      </c>
      <c r="N2651" s="30">
        <v>934243.84287425491</v>
      </c>
      <c r="O2651" s="31">
        <v>194941.43867125234</v>
      </c>
      <c r="P2651" s="32">
        <v>2197687.4535673135</v>
      </c>
      <c r="Q2651" s="32">
        <v>4336551.0292263292</v>
      </c>
      <c r="R2651" s="32">
        <v>483905.20286351489</v>
      </c>
      <c r="S2651" s="36">
        <v>2646</v>
      </c>
      <c r="T2651" s="33" t="s">
        <v>5331</v>
      </c>
      <c r="U2651" s="34">
        <v>43392</v>
      </c>
      <c r="V2651" s="27" t="s">
        <v>4456</v>
      </c>
      <c r="W2651" s="35">
        <v>110998.58496813674</v>
      </c>
      <c r="X2651" s="35">
        <v>59996.373215100277</v>
      </c>
      <c r="Y2651" s="35">
        <v>128852.37106066381</v>
      </c>
      <c r="Z2651" s="35">
        <v>2445.8897381936172</v>
      </c>
      <c r="AA2651" s="35">
        <v>26836.242423722921</v>
      </c>
      <c r="AB2651" s="35">
        <v>43179.123464015167</v>
      </c>
      <c r="AC2651" s="35">
        <v>10843.544654176003</v>
      </c>
      <c r="AD2651" s="35">
        <v>23947.110688091394</v>
      </c>
      <c r="AE2651" s="35">
        <v>2628.162741645991</v>
      </c>
      <c r="AG2651" s="1">
        <v>0</v>
      </c>
      <c r="AH2651" s="1">
        <f t="shared" si="241"/>
        <v>23947.110688091394</v>
      </c>
      <c r="AI2651">
        <f t="shared" si="242"/>
        <v>10</v>
      </c>
      <c r="AJ2651" s="1" t="str">
        <f t="shared" si="243"/>
        <v>Winter</v>
      </c>
      <c r="AL2651" s="1">
        <f t="shared" si="240"/>
        <v>110998.58496813674</v>
      </c>
      <c r="AM2651" s="1">
        <f t="shared" si="244"/>
        <v>0</v>
      </c>
    </row>
    <row r="2652" spans="1:39" x14ac:dyDescent="0.2">
      <c r="A2652" s="24" t="s">
        <v>5332</v>
      </c>
      <c r="B2652" s="36">
        <v>2647</v>
      </c>
      <c r="C2652" s="37">
        <v>43392</v>
      </c>
      <c r="D2652" s="26">
        <v>43374</v>
      </c>
      <c r="E2652" s="38">
        <v>2018</v>
      </c>
      <c r="F2652" s="38" t="s">
        <v>4456</v>
      </c>
      <c r="G2652" s="38">
        <v>19</v>
      </c>
      <c r="H2652" s="39">
        <v>7</v>
      </c>
      <c r="I2652" s="29">
        <v>101762.43064341028</v>
      </c>
      <c r="J2652" s="30">
        <v>405059.77365950908</v>
      </c>
      <c r="K2652" s="30">
        <v>1803441.822802241</v>
      </c>
      <c r="L2652" s="30">
        <v>2824779.3458142392</v>
      </c>
      <c r="M2652" s="30">
        <v>505392.30320614012</v>
      </c>
      <c r="N2652" s="30">
        <v>939669.3094567497</v>
      </c>
      <c r="O2652" s="31">
        <v>194886.8483415831</v>
      </c>
      <c r="P2652" s="32">
        <v>2410596.5566517911</v>
      </c>
      <c r="Q2652" s="32">
        <v>4364395.277272081</v>
      </c>
      <c r="R2652" s="32">
        <v>505392.30320614012</v>
      </c>
      <c r="S2652" s="36">
        <v>2647</v>
      </c>
      <c r="T2652" s="33" t="s">
        <v>5333</v>
      </c>
      <c r="U2652" s="34">
        <v>43392</v>
      </c>
      <c r="V2652" s="27" t="s">
        <v>4456</v>
      </c>
      <c r="W2652" s="35">
        <v>152518.94717104064</v>
      </c>
      <c r="X2652" s="35">
        <v>62513.584439830505</v>
      </c>
      <c r="Y2652" s="35">
        <v>136455.93433446568</v>
      </c>
      <c r="Z2652" s="35">
        <v>2590.2214042080686</v>
      </c>
      <c r="AA2652" s="35">
        <v>26836.242423722921</v>
      </c>
      <c r="AB2652" s="35">
        <v>43485.311801392134</v>
      </c>
      <c r="AC2652" s="35">
        <v>11586.493665978027</v>
      </c>
      <c r="AD2652" s="35">
        <v>23947.110688091394</v>
      </c>
      <c r="AE2652" s="35">
        <v>1070.3687328340982</v>
      </c>
      <c r="AG2652" s="1">
        <v>0</v>
      </c>
      <c r="AH2652" s="1">
        <f t="shared" si="241"/>
        <v>23947.110688091394</v>
      </c>
      <c r="AI2652">
        <f t="shared" si="242"/>
        <v>10</v>
      </c>
      <c r="AJ2652" s="1" t="str">
        <f t="shared" si="243"/>
        <v>Winter</v>
      </c>
      <c r="AL2652" s="1">
        <f t="shared" si="240"/>
        <v>152518.94717104064</v>
      </c>
      <c r="AM2652" s="1">
        <f t="shared" si="244"/>
        <v>0</v>
      </c>
    </row>
    <row r="2653" spans="1:39" x14ac:dyDescent="0.2">
      <c r="A2653" s="24" t="s">
        <v>5334</v>
      </c>
      <c r="B2653" s="36">
        <v>2648</v>
      </c>
      <c r="C2653" s="37">
        <v>43392</v>
      </c>
      <c r="D2653" s="26">
        <v>43374</v>
      </c>
      <c r="E2653" s="38">
        <v>2018</v>
      </c>
      <c r="F2653" s="38" t="s">
        <v>4456</v>
      </c>
      <c r="G2653" s="38">
        <v>19</v>
      </c>
      <c r="H2653" s="39">
        <v>8</v>
      </c>
      <c r="I2653" s="29">
        <v>96600.287991282574</v>
      </c>
      <c r="J2653" s="30">
        <v>395179.41839034692</v>
      </c>
      <c r="K2653" s="30">
        <v>1808718.2332357184</v>
      </c>
      <c r="L2653" s="30">
        <v>2821827.3019002574</v>
      </c>
      <c r="M2653" s="30">
        <v>485797.10235923866</v>
      </c>
      <c r="N2653" s="30">
        <v>939751.29405607411</v>
      </c>
      <c r="O2653" s="31">
        <v>195358.77932819517</v>
      </c>
      <c r="P2653" s="32">
        <v>2391115.6235862398</v>
      </c>
      <c r="Q2653" s="32">
        <v>4352116.7936748732</v>
      </c>
      <c r="R2653" s="32">
        <v>485797.10235923866</v>
      </c>
      <c r="S2653" s="36">
        <v>2648</v>
      </c>
      <c r="T2653" s="33" t="s">
        <v>5335</v>
      </c>
      <c r="U2653" s="34">
        <v>43392</v>
      </c>
      <c r="V2653" s="27" t="s">
        <v>4456</v>
      </c>
      <c r="W2653" s="35">
        <v>148830.46180338395</v>
      </c>
      <c r="X2653" s="35">
        <v>66237.295574637275</v>
      </c>
      <c r="Y2653" s="35">
        <v>137468.5453387608</v>
      </c>
      <c r="Z2653" s="35">
        <v>2609.4428965546958</v>
      </c>
      <c r="AA2653" s="35">
        <v>27105.953402855816</v>
      </c>
      <c r="AB2653" s="35">
        <v>43467.185613764857</v>
      </c>
      <c r="AC2653" s="35">
        <v>11833.260892587989</v>
      </c>
      <c r="AD2653" s="35">
        <v>23947.110688091394</v>
      </c>
      <c r="AE2653" s="35">
        <v>0</v>
      </c>
      <c r="AG2653" s="1">
        <v>0</v>
      </c>
      <c r="AH2653" s="1">
        <f t="shared" si="241"/>
        <v>23947.110688091394</v>
      </c>
      <c r="AI2653">
        <f t="shared" si="242"/>
        <v>10</v>
      </c>
      <c r="AJ2653" s="1" t="str">
        <f t="shared" si="243"/>
        <v>Winter</v>
      </c>
      <c r="AL2653" s="1">
        <f t="shared" si="240"/>
        <v>0</v>
      </c>
      <c r="AM2653" s="1">
        <f t="shared" si="244"/>
        <v>148830.46180338395</v>
      </c>
    </row>
    <row r="2654" spans="1:39" x14ac:dyDescent="0.2">
      <c r="A2654" s="24" t="s">
        <v>5336</v>
      </c>
      <c r="B2654" s="36">
        <v>2649</v>
      </c>
      <c r="C2654" s="37">
        <v>43392</v>
      </c>
      <c r="D2654" s="26">
        <v>43374</v>
      </c>
      <c r="E2654" s="38">
        <v>2018</v>
      </c>
      <c r="F2654" s="38" t="s">
        <v>4456</v>
      </c>
      <c r="G2654" s="38">
        <v>19</v>
      </c>
      <c r="H2654" s="39">
        <v>9</v>
      </c>
      <c r="I2654" s="29">
        <v>94615.08482147356</v>
      </c>
      <c r="J2654" s="30">
        <v>412691.71881199075</v>
      </c>
      <c r="K2654" s="30">
        <v>1761770.4625141486</v>
      </c>
      <c r="L2654" s="30">
        <v>2821908.1820645686</v>
      </c>
      <c r="M2654" s="30">
        <v>460107.90505632479</v>
      </c>
      <c r="N2654" s="30">
        <v>931323.27884343243</v>
      </c>
      <c r="O2654" s="31">
        <v>192705.81841953786</v>
      </c>
      <c r="P2654" s="32">
        <v>2316493.4523919467</v>
      </c>
      <c r="Q2654" s="32">
        <v>4358628.9981395295</v>
      </c>
      <c r="R2654" s="32">
        <v>460107.90505632479</v>
      </c>
      <c r="S2654" s="36">
        <v>2649</v>
      </c>
      <c r="T2654" s="33" t="s">
        <v>5337</v>
      </c>
      <c r="U2654" s="34">
        <v>43392</v>
      </c>
      <c r="V2654" s="27" t="s">
        <v>4456</v>
      </c>
      <c r="W2654" s="35">
        <v>117439.39731422121</v>
      </c>
      <c r="X2654" s="35">
        <v>65724.613162818976</v>
      </c>
      <c r="Y2654" s="35">
        <v>136643.38908896234</v>
      </c>
      <c r="Z2654" s="35">
        <v>2593.7796907698512</v>
      </c>
      <c r="AA2654" s="35">
        <v>27038.525658072591</v>
      </c>
      <c r="AB2654" s="35">
        <v>45212.7863488679</v>
      </c>
      <c r="AC2654" s="35">
        <v>11795.941236949611</v>
      </c>
      <c r="AD2654" s="35">
        <v>23947.110688091394</v>
      </c>
      <c r="AE2654" s="35">
        <v>0</v>
      </c>
      <c r="AG2654" s="1">
        <v>0</v>
      </c>
      <c r="AH2654" s="1">
        <f t="shared" si="241"/>
        <v>23947.110688091394</v>
      </c>
      <c r="AI2654">
        <f t="shared" si="242"/>
        <v>10</v>
      </c>
      <c r="AJ2654" s="1" t="str">
        <f t="shared" si="243"/>
        <v>Winter</v>
      </c>
      <c r="AL2654" s="1">
        <f t="shared" si="240"/>
        <v>0</v>
      </c>
      <c r="AM2654" s="1">
        <f t="shared" si="244"/>
        <v>117439.39731422121</v>
      </c>
    </row>
    <row r="2655" spans="1:39" x14ac:dyDescent="0.2">
      <c r="A2655" s="24" t="s">
        <v>5338</v>
      </c>
      <c r="B2655" s="36">
        <v>2650</v>
      </c>
      <c r="C2655" s="37">
        <v>43392</v>
      </c>
      <c r="D2655" s="26">
        <v>43374</v>
      </c>
      <c r="E2655" s="38">
        <v>2018</v>
      </c>
      <c r="F2655" s="38" t="s">
        <v>4456</v>
      </c>
      <c r="G2655" s="38">
        <v>19</v>
      </c>
      <c r="H2655" s="39">
        <v>10</v>
      </c>
      <c r="I2655" s="29">
        <v>89535.640020391831</v>
      </c>
      <c r="J2655" s="30">
        <v>405774.4947051052</v>
      </c>
      <c r="K2655" s="30">
        <v>1697076.7927893752</v>
      </c>
      <c r="L2655" s="30">
        <v>2801925.9265476209</v>
      </c>
      <c r="M2655" s="30">
        <v>441736.35941959062</v>
      </c>
      <c r="N2655" s="30">
        <v>927616.24309871369</v>
      </c>
      <c r="O2655" s="31">
        <v>193770.04853705585</v>
      </c>
      <c r="P2655" s="32">
        <v>2228348.7922293576</v>
      </c>
      <c r="Q2655" s="32">
        <v>4329086.712888496</v>
      </c>
      <c r="R2655" s="32">
        <v>441736.35941959062</v>
      </c>
      <c r="S2655" s="36">
        <v>2650</v>
      </c>
      <c r="T2655" s="33" t="s">
        <v>5339</v>
      </c>
      <c r="U2655" s="34">
        <v>43392</v>
      </c>
      <c r="V2655" s="27" t="s">
        <v>4456</v>
      </c>
      <c r="W2655" s="35">
        <v>100929.14734743226</v>
      </c>
      <c r="X2655" s="35">
        <v>80929.766631191291</v>
      </c>
      <c r="Y2655" s="35">
        <v>137481.88453861768</v>
      </c>
      <c r="Z2655" s="35">
        <v>2609.6961026988834</v>
      </c>
      <c r="AA2655" s="35">
        <v>26971.097913289366</v>
      </c>
      <c r="AB2655" s="35">
        <v>45265.478895608903</v>
      </c>
      <c r="AC2655" s="35">
        <v>11843.593194070927</v>
      </c>
      <c r="AD2655" s="35">
        <v>23947.110688091394</v>
      </c>
      <c r="AE2655" s="35">
        <v>0</v>
      </c>
      <c r="AG2655" s="1">
        <v>0</v>
      </c>
      <c r="AH2655" s="1">
        <f t="shared" si="241"/>
        <v>23947.110688091394</v>
      </c>
      <c r="AI2655">
        <f t="shared" si="242"/>
        <v>10</v>
      </c>
      <c r="AJ2655" s="1" t="str">
        <f t="shared" si="243"/>
        <v>Winter</v>
      </c>
      <c r="AL2655" s="1">
        <f t="shared" si="240"/>
        <v>0</v>
      </c>
      <c r="AM2655" s="1">
        <f t="shared" si="244"/>
        <v>100929.14734743226</v>
      </c>
    </row>
    <row r="2656" spans="1:39" x14ac:dyDescent="0.2">
      <c r="A2656" s="24" t="s">
        <v>5340</v>
      </c>
      <c r="B2656" s="36">
        <v>2651</v>
      </c>
      <c r="C2656" s="37">
        <v>43392</v>
      </c>
      <c r="D2656" s="26">
        <v>43374</v>
      </c>
      <c r="E2656" s="38">
        <v>2018</v>
      </c>
      <c r="F2656" s="38" t="s">
        <v>4456</v>
      </c>
      <c r="G2656" s="38">
        <v>19</v>
      </c>
      <c r="H2656" s="39">
        <v>11</v>
      </c>
      <c r="I2656" s="29">
        <v>86703.078703512205</v>
      </c>
      <c r="J2656" s="30">
        <v>395504.5403292072</v>
      </c>
      <c r="K2656" s="30">
        <v>1648473.149925231</v>
      </c>
      <c r="L2656" s="30">
        <v>2767092.406970744</v>
      </c>
      <c r="M2656" s="30">
        <v>431174.84685075615</v>
      </c>
      <c r="N2656" s="30">
        <v>917392.94172956096</v>
      </c>
      <c r="O2656" s="31">
        <v>191104.49508727118</v>
      </c>
      <c r="P2656" s="32">
        <v>2166351.0754794995</v>
      </c>
      <c r="Q2656" s="32">
        <v>4271094.3841167837</v>
      </c>
      <c r="R2656" s="32">
        <v>431174.84685075615</v>
      </c>
      <c r="S2656" s="36">
        <v>2651</v>
      </c>
      <c r="T2656" s="33" t="s">
        <v>5341</v>
      </c>
      <c r="U2656" s="34">
        <v>43392</v>
      </c>
      <c r="V2656" s="27" t="s">
        <v>4456</v>
      </c>
      <c r="W2656" s="35">
        <v>105489.12630858124</v>
      </c>
      <c r="X2656" s="35">
        <v>80159.26056982021</v>
      </c>
      <c r="Y2656" s="35">
        <v>137289.94080300489</v>
      </c>
      <c r="Z2656" s="35">
        <v>2606.0526058087498</v>
      </c>
      <c r="AA2656" s="35">
        <v>26566.531444590026</v>
      </c>
      <c r="AB2656" s="35">
        <v>44325.671842700067</v>
      </c>
      <c r="AC2656" s="35">
        <v>11598.72793261086</v>
      </c>
      <c r="AD2656" s="35">
        <v>23947.110688091394</v>
      </c>
      <c r="AE2656" s="35">
        <v>0</v>
      </c>
      <c r="AG2656" s="1">
        <v>0</v>
      </c>
      <c r="AH2656" s="1">
        <f t="shared" si="241"/>
        <v>23947.110688091394</v>
      </c>
      <c r="AI2656">
        <f t="shared" si="242"/>
        <v>10</v>
      </c>
      <c r="AJ2656" s="1" t="str">
        <f t="shared" si="243"/>
        <v>Winter</v>
      </c>
      <c r="AL2656" s="1">
        <f t="shared" si="240"/>
        <v>0</v>
      </c>
      <c r="AM2656" s="1">
        <f t="shared" si="244"/>
        <v>105489.12630858124</v>
      </c>
    </row>
    <row r="2657" spans="1:39" x14ac:dyDescent="0.2">
      <c r="A2657" s="24" t="s">
        <v>5342</v>
      </c>
      <c r="B2657" s="36">
        <v>2652</v>
      </c>
      <c r="C2657" s="37">
        <v>43392</v>
      </c>
      <c r="D2657" s="26">
        <v>43374</v>
      </c>
      <c r="E2657" s="38">
        <v>2018</v>
      </c>
      <c r="F2657" s="38" t="s">
        <v>4456</v>
      </c>
      <c r="G2657" s="38">
        <v>19</v>
      </c>
      <c r="H2657" s="39">
        <v>12</v>
      </c>
      <c r="I2657" s="29">
        <v>82120.6971501722</v>
      </c>
      <c r="J2657" s="30">
        <v>393041.35832513525</v>
      </c>
      <c r="K2657" s="30">
        <v>1584452.7460856345</v>
      </c>
      <c r="L2657" s="30">
        <v>2758959.4038386354</v>
      </c>
      <c r="M2657" s="30">
        <v>420113.61501359852</v>
      </c>
      <c r="N2657" s="30">
        <v>922627.34760356578</v>
      </c>
      <c r="O2657" s="31">
        <v>190281.30805225598</v>
      </c>
      <c r="P2657" s="32">
        <v>2086687.0582494051</v>
      </c>
      <c r="Q2657" s="32">
        <v>4264909.4178195922</v>
      </c>
      <c r="R2657" s="32">
        <v>420113.61501359852</v>
      </c>
      <c r="S2657" s="36">
        <v>2652</v>
      </c>
      <c r="T2657" s="33" t="s">
        <v>5343</v>
      </c>
      <c r="U2657" s="34">
        <v>43392</v>
      </c>
      <c r="V2657" s="27" t="s">
        <v>4456</v>
      </c>
      <c r="W2657" s="35">
        <v>115135.3527102606</v>
      </c>
      <c r="X2657" s="35">
        <v>74790.547078721604</v>
      </c>
      <c r="Y2657" s="35">
        <v>137234.71745202647</v>
      </c>
      <c r="Z2657" s="35">
        <v>2605.0043501472132</v>
      </c>
      <c r="AA2657" s="35">
        <v>26094.537231107464</v>
      </c>
      <c r="AB2657" s="35">
        <v>47046.94777185018</v>
      </c>
      <c r="AC2657" s="35">
        <v>11202.168039117931</v>
      </c>
      <c r="AD2657" s="35">
        <v>23947.110688091394</v>
      </c>
      <c r="AE2657" s="35">
        <v>0</v>
      </c>
      <c r="AG2657" s="1">
        <v>0</v>
      </c>
      <c r="AH2657" s="1">
        <f t="shared" si="241"/>
        <v>23947.110688091394</v>
      </c>
      <c r="AI2657">
        <f t="shared" si="242"/>
        <v>10</v>
      </c>
      <c r="AJ2657" s="1" t="str">
        <f t="shared" si="243"/>
        <v>Winter</v>
      </c>
      <c r="AL2657" s="1">
        <f t="shared" si="240"/>
        <v>0</v>
      </c>
      <c r="AM2657" s="1">
        <f t="shared" si="244"/>
        <v>115135.3527102606</v>
      </c>
    </row>
    <row r="2658" spans="1:39" x14ac:dyDescent="0.2">
      <c r="A2658" s="24" t="s">
        <v>5344</v>
      </c>
      <c r="B2658" s="36">
        <v>2653</v>
      </c>
      <c r="C2658" s="37">
        <v>43392</v>
      </c>
      <c r="D2658" s="26">
        <v>43374</v>
      </c>
      <c r="E2658" s="38">
        <v>2018</v>
      </c>
      <c r="F2658" s="38" t="s">
        <v>4456</v>
      </c>
      <c r="G2658" s="38">
        <v>19</v>
      </c>
      <c r="H2658" s="39">
        <v>13</v>
      </c>
      <c r="I2658" s="29">
        <v>78930.993489243367</v>
      </c>
      <c r="J2658" s="30">
        <v>383030.81081900367</v>
      </c>
      <c r="K2658" s="30">
        <v>1580084.3987390432</v>
      </c>
      <c r="L2658" s="30">
        <v>2752205.1032989975</v>
      </c>
      <c r="M2658" s="30">
        <v>418832.43839150091</v>
      </c>
      <c r="N2658" s="30">
        <v>914591.19404808828</v>
      </c>
      <c r="O2658" s="31">
        <v>190227.28933861121</v>
      </c>
      <c r="P2658" s="32">
        <v>2077847.8306197873</v>
      </c>
      <c r="Q2658" s="32">
        <v>4240054.3975047003</v>
      </c>
      <c r="R2658" s="32">
        <v>418832.43839150091</v>
      </c>
      <c r="S2658" s="36">
        <v>2653</v>
      </c>
      <c r="T2658" s="33" t="s">
        <v>5345</v>
      </c>
      <c r="U2658" s="34">
        <v>43392</v>
      </c>
      <c r="V2658" s="27" t="s">
        <v>4456</v>
      </c>
      <c r="W2658" s="35">
        <v>102773.66548884021</v>
      </c>
      <c r="X2658" s="35">
        <v>71187.28847502319</v>
      </c>
      <c r="Y2658" s="35">
        <v>140487.16808230476</v>
      </c>
      <c r="Z2658" s="35">
        <v>2666.7427221701364</v>
      </c>
      <c r="AA2658" s="35">
        <v>26499.103699806805</v>
      </c>
      <c r="AB2658" s="35">
        <v>47461.501669896978</v>
      </c>
      <c r="AC2658" s="35">
        <v>11350.855509844389</v>
      </c>
      <c r="AD2658" s="35">
        <v>23947.110688091394</v>
      </c>
      <c r="AE2658" s="35">
        <v>0</v>
      </c>
      <c r="AG2658" s="1">
        <v>0</v>
      </c>
      <c r="AH2658" s="1">
        <f t="shared" si="241"/>
        <v>23947.110688091394</v>
      </c>
      <c r="AI2658">
        <f t="shared" si="242"/>
        <v>10</v>
      </c>
      <c r="AJ2658" s="1" t="str">
        <f t="shared" si="243"/>
        <v>Winter</v>
      </c>
      <c r="AL2658" s="1">
        <f t="shared" si="240"/>
        <v>0</v>
      </c>
      <c r="AM2658" s="1">
        <f t="shared" si="244"/>
        <v>102773.66548884021</v>
      </c>
    </row>
    <row r="2659" spans="1:39" x14ac:dyDescent="0.2">
      <c r="A2659" s="24" t="s">
        <v>5346</v>
      </c>
      <c r="B2659" s="36">
        <v>2654</v>
      </c>
      <c r="C2659" s="37">
        <v>43392</v>
      </c>
      <c r="D2659" s="26">
        <v>43374</v>
      </c>
      <c r="E2659" s="38">
        <v>2018</v>
      </c>
      <c r="F2659" s="38" t="s">
        <v>4456</v>
      </c>
      <c r="G2659" s="38">
        <v>19</v>
      </c>
      <c r="H2659" s="39">
        <v>14</v>
      </c>
      <c r="I2659" s="29">
        <v>76324.852592839816</v>
      </c>
      <c r="J2659" s="30">
        <v>383237.30983043573</v>
      </c>
      <c r="K2659" s="30">
        <v>1562601.5888232924</v>
      </c>
      <c r="L2659" s="30">
        <v>2764801.7459405265</v>
      </c>
      <c r="M2659" s="30">
        <v>415352.02645326778</v>
      </c>
      <c r="N2659" s="30">
        <v>925455.55961648969</v>
      </c>
      <c r="O2659" s="31">
        <v>191954.20230770321</v>
      </c>
      <c r="P2659" s="32">
        <v>2054278.4678694</v>
      </c>
      <c r="Q2659" s="32">
        <v>4265448.8176951548</v>
      </c>
      <c r="R2659" s="32">
        <v>415352.02645326778</v>
      </c>
      <c r="S2659" s="36">
        <v>2654</v>
      </c>
      <c r="T2659" s="33" t="s">
        <v>5347</v>
      </c>
      <c r="U2659" s="34">
        <v>43392</v>
      </c>
      <c r="V2659" s="27" t="s">
        <v>4456</v>
      </c>
      <c r="W2659" s="35">
        <v>92090.87866801511</v>
      </c>
      <c r="X2659" s="35">
        <v>67673.653950747335</v>
      </c>
      <c r="Y2659" s="35">
        <v>140201.96101504704</v>
      </c>
      <c r="Z2659" s="35">
        <v>2661.3288905632849</v>
      </c>
      <c r="AA2659" s="35">
        <v>26633.959189373254</v>
      </c>
      <c r="AB2659" s="35">
        <v>47568.582827503778</v>
      </c>
      <c r="AC2659" s="35">
        <v>11505.608709595679</v>
      </c>
      <c r="AD2659" s="35">
        <v>23947.110688091394</v>
      </c>
      <c r="AE2659" s="35">
        <v>0</v>
      </c>
      <c r="AG2659" s="1">
        <v>0</v>
      </c>
      <c r="AH2659" s="1">
        <f t="shared" si="241"/>
        <v>23947.110688091394</v>
      </c>
      <c r="AI2659">
        <f t="shared" si="242"/>
        <v>10</v>
      </c>
      <c r="AJ2659" s="1" t="str">
        <f t="shared" si="243"/>
        <v>Winter</v>
      </c>
      <c r="AL2659" s="1">
        <f t="shared" si="240"/>
        <v>0</v>
      </c>
      <c r="AM2659" s="1">
        <f t="shared" si="244"/>
        <v>92090.87866801511</v>
      </c>
    </row>
    <row r="2660" spans="1:39" x14ac:dyDescent="0.2">
      <c r="A2660" s="24" t="s">
        <v>5348</v>
      </c>
      <c r="B2660" s="36">
        <v>2655</v>
      </c>
      <c r="C2660" s="37">
        <v>43392</v>
      </c>
      <c r="D2660" s="26">
        <v>43374</v>
      </c>
      <c r="E2660" s="38">
        <v>2018</v>
      </c>
      <c r="F2660" s="38" t="s">
        <v>4456</v>
      </c>
      <c r="G2660" s="38">
        <v>19</v>
      </c>
      <c r="H2660" s="39">
        <v>15</v>
      </c>
      <c r="I2660" s="29">
        <v>79052.539675204243</v>
      </c>
      <c r="J2660" s="30">
        <v>385300.28413290024</v>
      </c>
      <c r="K2660" s="30">
        <v>1545361.6302175107</v>
      </c>
      <c r="L2660" s="30">
        <v>2777892.2002340336</v>
      </c>
      <c r="M2660" s="30">
        <v>415511.1379336199</v>
      </c>
      <c r="N2660" s="30">
        <v>914278.16511923226</v>
      </c>
      <c r="O2660" s="31">
        <v>188670.53306901062</v>
      </c>
      <c r="P2660" s="32">
        <v>2039925.3078263351</v>
      </c>
      <c r="Q2660" s="32">
        <v>4266141.1825551772</v>
      </c>
      <c r="R2660" s="32">
        <v>415511.1379336199</v>
      </c>
      <c r="S2660" s="36">
        <v>2655</v>
      </c>
      <c r="T2660" s="33" t="s">
        <v>5349</v>
      </c>
      <c r="U2660" s="34">
        <v>43392</v>
      </c>
      <c r="V2660" s="27" t="s">
        <v>4456</v>
      </c>
      <c r="W2660" s="35">
        <v>91487.671725661523</v>
      </c>
      <c r="X2660" s="35">
        <v>66413.921561661162</v>
      </c>
      <c r="Y2660" s="35">
        <v>136469.75382847054</v>
      </c>
      <c r="Z2660" s="35">
        <v>2590.4837273480721</v>
      </c>
      <c r="AA2660" s="35">
        <v>26431.675955023584</v>
      </c>
      <c r="AB2660" s="35">
        <v>46658.175246946703</v>
      </c>
      <c r="AC2660" s="35">
        <v>11188.905680998932</v>
      </c>
      <c r="AD2660" s="35">
        <v>23947.110688091394</v>
      </c>
      <c r="AE2660" s="35">
        <v>0</v>
      </c>
      <c r="AG2660" s="1">
        <v>0</v>
      </c>
      <c r="AH2660" s="1">
        <f t="shared" si="241"/>
        <v>23947.110688091394</v>
      </c>
      <c r="AI2660">
        <f t="shared" si="242"/>
        <v>10</v>
      </c>
      <c r="AJ2660" s="1" t="str">
        <f t="shared" si="243"/>
        <v>Winter</v>
      </c>
      <c r="AL2660" s="1">
        <f t="shared" si="240"/>
        <v>0</v>
      </c>
      <c r="AM2660" s="1">
        <f t="shared" si="244"/>
        <v>91487.671725661523</v>
      </c>
    </row>
    <row r="2661" spans="1:39" x14ac:dyDescent="0.2">
      <c r="A2661" s="24" t="s">
        <v>5350</v>
      </c>
      <c r="B2661" s="36">
        <v>2656</v>
      </c>
      <c r="C2661" s="37">
        <v>43392</v>
      </c>
      <c r="D2661" s="26">
        <v>43374</v>
      </c>
      <c r="E2661" s="38">
        <v>2018</v>
      </c>
      <c r="F2661" s="38" t="s">
        <v>4456</v>
      </c>
      <c r="G2661" s="38">
        <v>19</v>
      </c>
      <c r="H2661" s="39">
        <v>16</v>
      </c>
      <c r="I2661" s="29">
        <v>79496.16839896774</v>
      </c>
      <c r="J2661" s="30">
        <v>386194.60815318319</v>
      </c>
      <c r="K2661" s="30">
        <v>1543435.0996405969</v>
      </c>
      <c r="L2661" s="30">
        <v>2803122.5942149693</v>
      </c>
      <c r="M2661" s="30">
        <v>415121.79099548107</v>
      </c>
      <c r="N2661" s="30">
        <v>900912.77392035164</v>
      </c>
      <c r="O2661" s="31">
        <v>185997.70550551548</v>
      </c>
      <c r="P2661" s="32">
        <v>2038053.0590350456</v>
      </c>
      <c r="Q2661" s="32">
        <v>4276227.6817940194</v>
      </c>
      <c r="R2661" s="32">
        <v>415121.79099548107</v>
      </c>
      <c r="S2661" s="36">
        <v>2656</v>
      </c>
      <c r="T2661" s="33" t="s">
        <v>5351</v>
      </c>
      <c r="U2661" s="34">
        <v>43392</v>
      </c>
      <c r="V2661" s="27" t="s">
        <v>4456</v>
      </c>
      <c r="W2661" s="35">
        <v>109481.00336383315</v>
      </c>
      <c r="X2661" s="35">
        <v>63193.372521832302</v>
      </c>
      <c r="Y2661" s="35">
        <v>131836.81039420131</v>
      </c>
      <c r="Z2661" s="35">
        <v>2502.5406905980872</v>
      </c>
      <c r="AA2661" s="35">
        <v>26499.103699806805</v>
      </c>
      <c r="AB2661" s="35">
        <v>46082.515674115602</v>
      </c>
      <c r="AC2661" s="35">
        <v>10395.246145770792</v>
      </c>
      <c r="AD2661" s="35">
        <v>23947.110688091394</v>
      </c>
      <c r="AE2661" s="35">
        <v>0</v>
      </c>
      <c r="AG2661" s="1">
        <v>0</v>
      </c>
      <c r="AH2661" s="1">
        <f t="shared" si="241"/>
        <v>23947.110688091394</v>
      </c>
      <c r="AI2661">
        <f t="shared" si="242"/>
        <v>10</v>
      </c>
      <c r="AJ2661" s="1" t="str">
        <f t="shared" si="243"/>
        <v>Winter</v>
      </c>
      <c r="AL2661" s="1">
        <f t="shared" si="240"/>
        <v>109481.00336383315</v>
      </c>
      <c r="AM2661" s="1">
        <f t="shared" si="244"/>
        <v>0</v>
      </c>
    </row>
    <row r="2662" spans="1:39" x14ac:dyDescent="0.2">
      <c r="A2662" s="24" t="s">
        <v>5352</v>
      </c>
      <c r="B2662" s="36">
        <v>2657</v>
      </c>
      <c r="C2662" s="37">
        <v>43392</v>
      </c>
      <c r="D2662" s="26">
        <v>43374</v>
      </c>
      <c r="E2662" s="38">
        <v>2018</v>
      </c>
      <c r="F2662" s="38" t="s">
        <v>4456</v>
      </c>
      <c r="G2662" s="38">
        <v>19</v>
      </c>
      <c r="H2662" s="39">
        <v>17</v>
      </c>
      <c r="I2662" s="29">
        <v>81037.125402757636</v>
      </c>
      <c r="J2662" s="30">
        <v>390689.73248174484</v>
      </c>
      <c r="K2662" s="30">
        <v>1555198.6746564645</v>
      </c>
      <c r="L2662" s="30">
        <v>2821371.8382050931</v>
      </c>
      <c r="M2662" s="30">
        <v>417869.41783378884</v>
      </c>
      <c r="N2662" s="30">
        <v>900522.87269500154</v>
      </c>
      <c r="O2662" s="31">
        <v>190069.00466424419</v>
      </c>
      <c r="P2662" s="32">
        <v>2054105.2178930109</v>
      </c>
      <c r="Q2662" s="32">
        <v>4302653.4480460836</v>
      </c>
      <c r="R2662" s="32">
        <v>417869.41783378884</v>
      </c>
      <c r="S2662" s="36">
        <v>2657</v>
      </c>
      <c r="T2662" s="33" t="s">
        <v>5353</v>
      </c>
      <c r="U2662" s="34">
        <v>43392</v>
      </c>
      <c r="V2662" s="27" t="s">
        <v>4456</v>
      </c>
      <c r="W2662" s="35">
        <v>125468.23615381958</v>
      </c>
      <c r="X2662" s="35">
        <v>55362.983651749717</v>
      </c>
      <c r="Y2662" s="35">
        <v>124313.11331329845</v>
      </c>
      <c r="Z2662" s="35">
        <v>2359.7250533538659</v>
      </c>
      <c r="AA2662" s="35">
        <v>26499.103699806805</v>
      </c>
      <c r="AB2662" s="35">
        <v>45084.636041015452</v>
      </c>
      <c r="AC2662" s="35">
        <v>9688.717210616971</v>
      </c>
      <c r="AD2662" s="35">
        <v>23947.110688091394</v>
      </c>
      <c r="AE2662" s="35">
        <v>194.25944245800301</v>
      </c>
      <c r="AG2662" s="1">
        <v>0</v>
      </c>
      <c r="AH2662" s="1">
        <f t="shared" si="241"/>
        <v>23947.110688091394</v>
      </c>
      <c r="AI2662">
        <f t="shared" si="242"/>
        <v>10</v>
      </c>
      <c r="AJ2662" s="1" t="str">
        <f t="shared" si="243"/>
        <v>Winter</v>
      </c>
      <c r="AL2662" s="1">
        <f t="shared" si="240"/>
        <v>125468.23615381958</v>
      </c>
      <c r="AM2662" s="1">
        <f t="shared" si="244"/>
        <v>0</v>
      </c>
    </row>
    <row r="2663" spans="1:39" x14ac:dyDescent="0.2">
      <c r="A2663" s="24" t="s">
        <v>5354</v>
      </c>
      <c r="B2663" s="36">
        <v>2658</v>
      </c>
      <c r="C2663" s="37">
        <v>43392</v>
      </c>
      <c r="D2663" s="26">
        <v>43374</v>
      </c>
      <c r="E2663" s="38">
        <v>2018</v>
      </c>
      <c r="F2663" s="38" t="s">
        <v>4456</v>
      </c>
      <c r="G2663" s="38">
        <v>19</v>
      </c>
      <c r="H2663" s="39">
        <v>18</v>
      </c>
      <c r="I2663" s="29">
        <v>89647.322288419557</v>
      </c>
      <c r="J2663" s="30">
        <v>387415.27611754206</v>
      </c>
      <c r="K2663" s="30">
        <v>1590565.1002423612</v>
      </c>
      <c r="L2663" s="30">
        <v>2887348.8527471297</v>
      </c>
      <c r="M2663" s="30">
        <v>435080.58369788236</v>
      </c>
      <c r="N2663" s="30">
        <v>916075.17102285696</v>
      </c>
      <c r="O2663" s="31">
        <v>190802.10521366258</v>
      </c>
      <c r="P2663" s="32">
        <v>2115293.006228663</v>
      </c>
      <c r="Q2663" s="32">
        <v>4381641.4051011913</v>
      </c>
      <c r="R2663" s="32">
        <v>435080.58369788236</v>
      </c>
      <c r="S2663" s="36">
        <v>2658</v>
      </c>
      <c r="T2663" s="33" t="s">
        <v>5355</v>
      </c>
      <c r="U2663" s="34">
        <v>43392</v>
      </c>
      <c r="V2663" s="27" t="s">
        <v>4456</v>
      </c>
      <c r="W2663" s="35">
        <v>136424.67427503868</v>
      </c>
      <c r="X2663" s="35">
        <v>56722.207137628415</v>
      </c>
      <c r="Y2663" s="35">
        <v>122553.29438936006</v>
      </c>
      <c r="Z2663" s="35">
        <v>2326.3199789131841</v>
      </c>
      <c r="AA2663" s="35">
        <v>25959.681741541015</v>
      </c>
      <c r="AB2663" s="35">
        <v>44083.6597467104</v>
      </c>
      <c r="AC2663" s="35">
        <v>10044.307730339666</v>
      </c>
      <c r="AD2663" s="35">
        <v>23947.110688091394</v>
      </c>
      <c r="AE2663" s="35">
        <v>2139.9362822698613</v>
      </c>
      <c r="AG2663" s="1">
        <v>0</v>
      </c>
      <c r="AH2663" s="1">
        <f t="shared" si="241"/>
        <v>23947.110688091394</v>
      </c>
      <c r="AI2663">
        <f t="shared" si="242"/>
        <v>10</v>
      </c>
      <c r="AJ2663" s="1" t="str">
        <f t="shared" si="243"/>
        <v>Winter</v>
      </c>
      <c r="AL2663" s="1">
        <f t="shared" ref="AL2663:AL2726" si="245">IF(OR(AND(H2663&gt;15,H2663&lt;23),(AND(H2663&gt;5,H2663&lt;8))),W2663,0)</f>
        <v>136424.67427503868</v>
      </c>
      <c r="AM2663" s="1">
        <f t="shared" si="244"/>
        <v>0</v>
      </c>
    </row>
    <row r="2664" spans="1:39" x14ac:dyDescent="0.2">
      <c r="A2664" s="24" t="s">
        <v>5356</v>
      </c>
      <c r="B2664" s="36">
        <v>2659</v>
      </c>
      <c r="C2664" s="37">
        <v>43392</v>
      </c>
      <c r="D2664" s="26">
        <v>43374</v>
      </c>
      <c r="E2664" s="38">
        <v>2018</v>
      </c>
      <c r="F2664" s="38" t="s">
        <v>4456</v>
      </c>
      <c r="G2664" s="38">
        <v>19</v>
      </c>
      <c r="H2664" s="39">
        <v>19</v>
      </c>
      <c r="I2664" s="29">
        <v>90852.653446534678</v>
      </c>
      <c r="J2664" s="30">
        <v>394613.59619652055</v>
      </c>
      <c r="K2664" s="30">
        <v>1586335.1149012914</v>
      </c>
      <c r="L2664" s="30">
        <v>2834279.4937975747</v>
      </c>
      <c r="M2664" s="30">
        <v>429184.58150072413</v>
      </c>
      <c r="N2664" s="30">
        <v>901111.94100939878</v>
      </c>
      <c r="O2664" s="31">
        <v>192589.19875725097</v>
      </c>
      <c r="P2664" s="32">
        <v>2106372.3498485503</v>
      </c>
      <c r="Q2664" s="32">
        <v>4322594.2297607446</v>
      </c>
      <c r="R2664" s="32">
        <v>429184.58150072413</v>
      </c>
      <c r="S2664" s="36">
        <v>2659</v>
      </c>
      <c r="T2664" s="33" t="s">
        <v>5357</v>
      </c>
      <c r="U2664" s="34">
        <v>43392</v>
      </c>
      <c r="V2664" s="27" t="s">
        <v>4456</v>
      </c>
      <c r="W2664" s="35">
        <v>120444.05246696272</v>
      </c>
      <c r="X2664" s="35">
        <v>56195.150601555913</v>
      </c>
      <c r="Y2664" s="35">
        <v>116134.0044649669</v>
      </c>
      <c r="Z2664" s="35">
        <v>2204.4683185725999</v>
      </c>
      <c r="AA2664" s="35">
        <v>25824.826251974569</v>
      </c>
      <c r="AB2664" s="35">
        <v>42750.920501138113</v>
      </c>
      <c r="AC2664" s="35">
        <v>10072.297472068452</v>
      </c>
      <c r="AD2664" s="35">
        <v>23947.110688091394</v>
      </c>
      <c r="AE2664" s="35">
        <v>2642.0703061588015</v>
      </c>
      <c r="AG2664" s="1">
        <v>0</v>
      </c>
      <c r="AH2664" s="1">
        <f t="shared" si="241"/>
        <v>23947.110688091394</v>
      </c>
      <c r="AI2664">
        <f t="shared" si="242"/>
        <v>10</v>
      </c>
      <c r="AJ2664" s="1" t="str">
        <f t="shared" si="243"/>
        <v>Winter</v>
      </c>
      <c r="AL2664" s="1">
        <f t="shared" si="245"/>
        <v>120444.05246696272</v>
      </c>
      <c r="AM2664" s="1">
        <f t="shared" si="244"/>
        <v>0</v>
      </c>
    </row>
    <row r="2665" spans="1:39" x14ac:dyDescent="0.2">
      <c r="A2665" s="24" t="s">
        <v>5358</v>
      </c>
      <c r="B2665" s="36">
        <v>2660</v>
      </c>
      <c r="C2665" s="37">
        <v>43392</v>
      </c>
      <c r="D2665" s="26">
        <v>43374</v>
      </c>
      <c r="E2665" s="38">
        <v>2018</v>
      </c>
      <c r="F2665" s="38" t="s">
        <v>4456</v>
      </c>
      <c r="G2665" s="38">
        <v>19</v>
      </c>
      <c r="H2665" s="39">
        <v>20</v>
      </c>
      <c r="I2665" s="29">
        <v>88679.757936453461</v>
      </c>
      <c r="J2665" s="30">
        <v>387899.48823297018</v>
      </c>
      <c r="K2665" s="30">
        <v>1526014.1664845981</v>
      </c>
      <c r="L2665" s="30">
        <v>2770395.4094154816</v>
      </c>
      <c r="M2665" s="30">
        <v>414064.66898821748</v>
      </c>
      <c r="N2665" s="30">
        <v>885717.16232917109</v>
      </c>
      <c r="O2665" s="31">
        <v>191875.77199222852</v>
      </c>
      <c r="P2665" s="32">
        <v>2028758.5934092691</v>
      </c>
      <c r="Q2665" s="32">
        <v>4235887.8319698516</v>
      </c>
      <c r="R2665" s="32">
        <v>414064.66898821748</v>
      </c>
      <c r="S2665" s="36">
        <v>2660</v>
      </c>
      <c r="T2665" s="33" t="s">
        <v>5359</v>
      </c>
      <c r="U2665" s="34">
        <v>43392</v>
      </c>
      <c r="V2665" s="27" t="s">
        <v>4456</v>
      </c>
      <c r="W2665" s="35">
        <v>120827.57070033663</v>
      </c>
      <c r="X2665" s="35">
        <v>51518.172413006403</v>
      </c>
      <c r="Y2665" s="35">
        <v>115934.60328881348</v>
      </c>
      <c r="Z2665" s="35">
        <v>2200.6832637340844</v>
      </c>
      <c r="AA2665" s="35">
        <v>25959.681741541015</v>
      </c>
      <c r="AB2665" s="35">
        <v>41972.515523720416</v>
      </c>
      <c r="AC2665" s="35">
        <v>9628.7538793652275</v>
      </c>
      <c r="AD2665" s="35">
        <v>23947.110688091394</v>
      </c>
      <c r="AE2665" s="35">
        <v>2642.0703061588015</v>
      </c>
      <c r="AG2665" s="1">
        <v>0</v>
      </c>
      <c r="AH2665" s="1">
        <f t="shared" si="241"/>
        <v>23947.110688091394</v>
      </c>
      <c r="AI2665">
        <f t="shared" si="242"/>
        <v>10</v>
      </c>
      <c r="AJ2665" s="1" t="str">
        <f t="shared" si="243"/>
        <v>Winter</v>
      </c>
      <c r="AL2665" s="1">
        <f t="shared" si="245"/>
        <v>120827.57070033663</v>
      </c>
      <c r="AM2665" s="1">
        <f t="shared" si="244"/>
        <v>0</v>
      </c>
    </row>
    <row r="2666" spans="1:39" x14ac:dyDescent="0.2">
      <c r="A2666" s="24" t="s">
        <v>5360</v>
      </c>
      <c r="B2666" s="36">
        <v>2661</v>
      </c>
      <c r="C2666" s="37">
        <v>43392</v>
      </c>
      <c r="D2666" s="26">
        <v>43374</v>
      </c>
      <c r="E2666" s="38">
        <v>2018</v>
      </c>
      <c r="F2666" s="38" t="s">
        <v>4456</v>
      </c>
      <c r="G2666" s="38">
        <v>19</v>
      </c>
      <c r="H2666" s="39">
        <v>21</v>
      </c>
      <c r="I2666" s="29">
        <v>82803.030464721742</v>
      </c>
      <c r="J2666" s="30">
        <v>378045.13186989498</v>
      </c>
      <c r="K2666" s="30">
        <v>1436698.0607188463</v>
      </c>
      <c r="L2666" s="30">
        <v>2617846.4063677858</v>
      </c>
      <c r="M2666" s="30">
        <v>397254.90364822216</v>
      </c>
      <c r="N2666" s="30">
        <v>872898.29318073473</v>
      </c>
      <c r="O2666" s="31">
        <v>190806.11452046383</v>
      </c>
      <c r="P2666" s="32">
        <v>1916755.9948317902</v>
      </c>
      <c r="Q2666" s="32">
        <v>4059595.9459388792</v>
      </c>
      <c r="R2666" s="32">
        <v>397254.90364822216</v>
      </c>
      <c r="S2666" s="36">
        <v>2661</v>
      </c>
      <c r="T2666" s="33" t="s">
        <v>5361</v>
      </c>
      <c r="U2666" s="34">
        <v>43392</v>
      </c>
      <c r="V2666" s="27" t="s">
        <v>4456</v>
      </c>
      <c r="W2666" s="35">
        <v>108985.60419615953</v>
      </c>
      <c r="X2666" s="35">
        <v>48779.78418320405</v>
      </c>
      <c r="Y2666" s="35">
        <v>113901.79866175093</v>
      </c>
      <c r="Z2666" s="35">
        <v>2162.096344951317</v>
      </c>
      <c r="AA2666" s="35">
        <v>25959.681741541015</v>
      </c>
      <c r="AB2666" s="35">
        <v>41249.530162327246</v>
      </c>
      <c r="AC2666" s="35">
        <v>9027.0386884443888</v>
      </c>
      <c r="AD2666" s="35">
        <v>23947.110688091394</v>
      </c>
      <c r="AE2666" s="35">
        <v>2642.0703061588015</v>
      </c>
      <c r="AG2666" s="1">
        <v>0</v>
      </c>
      <c r="AH2666" s="1">
        <f t="shared" si="241"/>
        <v>23947.110688091394</v>
      </c>
      <c r="AI2666">
        <f t="shared" si="242"/>
        <v>10</v>
      </c>
      <c r="AJ2666" s="1" t="str">
        <f t="shared" si="243"/>
        <v>Winter</v>
      </c>
      <c r="AL2666" s="1">
        <f t="shared" si="245"/>
        <v>108985.60419615953</v>
      </c>
      <c r="AM2666" s="1">
        <f t="shared" si="244"/>
        <v>0</v>
      </c>
    </row>
    <row r="2667" spans="1:39" x14ac:dyDescent="0.2">
      <c r="A2667" s="24" t="s">
        <v>5362</v>
      </c>
      <c r="B2667" s="36">
        <v>2662</v>
      </c>
      <c r="C2667" s="37">
        <v>43392</v>
      </c>
      <c r="D2667" s="26">
        <v>43374</v>
      </c>
      <c r="E2667" s="38">
        <v>2018</v>
      </c>
      <c r="F2667" s="38" t="s">
        <v>4456</v>
      </c>
      <c r="G2667" s="38">
        <v>19</v>
      </c>
      <c r="H2667" s="39">
        <v>22</v>
      </c>
      <c r="I2667" s="29">
        <v>78110.538038947314</v>
      </c>
      <c r="J2667" s="30">
        <v>353426.90291157301</v>
      </c>
      <c r="K2667" s="30">
        <v>1359319.5088065879</v>
      </c>
      <c r="L2667" s="30">
        <v>2499704.5147186383</v>
      </c>
      <c r="M2667" s="30">
        <v>382239.88173658599</v>
      </c>
      <c r="N2667" s="30">
        <v>863871.33858489839</v>
      </c>
      <c r="O2667" s="31">
        <v>190105.97582935382</v>
      </c>
      <c r="P2667" s="32">
        <v>1819669.9285821212</v>
      </c>
      <c r="Q2667" s="32">
        <v>3907108.7320444635</v>
      </c>
      <c r="R2667" s="32">
        <v>382239.88173658599</v>
      </c>
      <c r="S2667" s="36">
        <v>2662</v>
      </c>
      <c r="T2667" s="33" t="s">
        <v>5363</v>
      </c>
      <c r="U2667" s="34">
        <v>43392</v>
      </c>
      <c r="V2667" s="27" t="s">
        <v>4456</v>
      </c>
      <c r="W2667" s="35">
        <v>113769.68821895789</v>
      </c>
      <c r="X2667" s="35">
        <v>46955.978002653799</v>
      </c>
      <c r="Y2667" s="35">
        <v>110996.59011750341</v>
      </c>
      <c r="Z2667" s="35">
        <v>2106.9493600165811</v>
      </c>
      <c r="AA2667" s="35">
        <v>25285.40429370878</v>
      </c>
      <c r="AB2667" s="35">
        <v>40418.563464500541</v>
      </c>
      <c r="AC2667" s="35">
        <v>8363.8694354545823</v>
      </c>
      <c r="AD2667" s="35">
        <v>23947.110688091394</v>
      </c>
      <c r="AE2667" s="35">
        <v>2642.0703061588015</v>
      </c>
      <c r="AG2667" s="1">
        <v>0</v>
      </c>
      <c r="AH2667" s="1">
        <f t="shared" si="241"/>
        <v>23947.110688091394</v>
      </c>
      <c r="AI2667">
        <f t="shared" si="242"/>
        <v>10</v>
      </c>
      <c r="AJ2667" s="1" t="str">
        <f t="shared" si="243"/>
        <v>Winter</v>
      </c>
      <c r="AL2667" s="1">
        <f t="shared" si="245"/>
        <v>113769.68821895789</v>
      </c>
      <c r="AM2667" s="1">
        <f t="shared" si="244"/>
        <v>0</v>
      </c>
    </row>
    <row r="2668" spans="1:39" x14ac:dyDescent="0.2">
      <c r="A2668" s="24" t="s">
        <v>5364</v>
      </c>
      <c r="B2668" s="36">
        <v>2663</v>
      </c>
      <c r="C2668" s="37">
        <v>43392</v>
      </c>
      <c r="D2668" s="26">
        <v>43374</v>
      </c>
      <c r="E2668" s="38">
        <v>2018</v>
      </c>
      <c r="F2668" s="38" t="s">
        <v>4456</v>
      </c>
      <c r="G2668" s="38">
        <v>19</v>
      </c>
      <c r="H2668" s="39">
        <v>23</v>
      </c>
      <c r="I2668" s="29">
        <v>71874.688567881982</v>
      </c>
      <c r="J2668" s="30">
        <v>358555.82074195292</v>
      </c>
      <c r="K2668" s="30">
        <v>1266162.2235902925</v>
      </c>
      <c r="L2668" s="30">
        <v>2405816.9134490746</v>
      </c>
      <c r="M2668" s="30">
        <v>368464.18384888291</v>
      </c>
      <c r="N2668" s="30">
        <v>849701.44529210636</v>
      </c>
      <c r="O2668" s="31">
        <v>187059.66414886614</v>
      </c>
      <c r="P2668" s="32">
        <v>1706501.0960070575</v>
      </c>
      <c r="Q2668" s="32">
        <v>3801133.843632</v>
      </c>
      <c r="R2668" s="32">
        <v>368464.18384888291</v>
      </c>
      <c r="S2668" s="36">
        <v>2663</v>
      </c>
      <c r="T2668" s="33" t="s">
        <v>5365</v>
      </c>
      <c r="U2668" s="34">
        <v>43392</v>
      </c>
      <c r="V2668" s="27" t="s">
        <v>4456</v>
      </c>
      <c r="W2668" s="35">
        <v>113836.29476484585</v>
      </c>
      <c r="X2668" s="35">
        <v>44650.909643909377</v>
      </c>
      <c r="Y2668" s="35">
        <v>108918.01237846864</v>
      </c>
      <c r="Z2668" s="35">
        <v>2067.4935710381287</v>
      </c>
      <c r="AA2668" s="35">
        <v>24948.265569792664</v>
      </c>
      <c r="AB2668" s="35">
        <v>40066.727590463473</v>
      </c>
      <c r="AC2668" s="35">
        <v>7863.8837185491066</v>
      </c>
      <c r="AD2668" s="35">
        <v>23947.110688091394</v>
      </c>
      <c r="AE2668" s="35">
        <v>2642.0703061588015</v>
      </c>
      <c r="AG2668" s="1">
        <v>0</v>
      </c>
      <c r="AH2668" s="1">
        <f t="shared" si="241"/>
        <v>23947.110688091394</v>
      </c>
      <c r="AI2668">
        <f t="shared" si="242"/>
        <v>10</v>
      </c>
      <c r="AJ2668" s="1" t="str">
        <f t="shared" si="243"/>
        <v>Winter</v>
      </c>
      <c r="AL2668" s="1">
        <f t="shared" si="245"/>
        <v>0</v>
      </c>
      <c r="AM2668" s="1">
        <f t="shared" si="244"/>
        <v>113836.29476484585</v>
      </c>
    </row>
    <row r="2669" spans="1:39" x14ac:dyDescent="0.2">
      <c r="A2669" s="24" t="s">
        <v>5366</v>
      </c>
      <c r="B2669" s="36">
        <v>2664</v>
      </c>
      <c r="C2669" s="37">
        <v>43392</v>
      </c>
      <c r="D2669" s="26">
        <v>43374</v>
      </c>
      <c r="E2669" s="38">
        <v>2018</v>
      </c>
      <c r="F2669" s="38" t="s">
        <v>4456</v>
      </c>
      <c r="G2669" s="38">
        <v>19</v>
      </c>
      <c r="H2669" s="39">
        <v>24</v>
      </c>
      <c r="I2669" s="29">
        <v>66099.775404069675</v>
      </c>
      <c r="J2669" s="30">
        <v>343442.45862904668</v>
      </c>
      <c r="K2669" s="30">
        <v>1201155.4646719992</v>
      </c>
      <c r="L2669" s="30">
        <v>2335057.6397191649</v>
      </c>
      <c r="M2669" s="30">
        <v>346720.86118422123</v>
      </c>
      <c r="N2669" s="30">
        <v>856262.15868949681</v>
      </c>
      <c r="O2669" s="31">
        <v>189599.71690208104</v>
      </c>
      <c r="P2669" s="32">
        <v>1613976.10126029</v>
      </c>
      <c r="Q2669" s="32">
        <v>3724361.9739397895</v>
      </c>
      <c r="R2669" s="32">
        <v>346720.86118422123</v>
      </c>
      <c r="S2669" s="36">
        <v>2664</v>
      </c>
      <c r="T2669" s="33" t="s">
        <v>5367</v>
      </c>
      <c r="U2669" s="34">
        <v>43392</v>
      </c>
      <c r="V2669" s="27" t="s">
        <v>4456</v>
      </c>
      <c r="W2669" s="35">
        <v>99385.410820160309</v>
      </c>
      <c r="X2669" s="35">
        <v>43375.735133535418</v>
      </c>
      <c r="Y2669" s="35">
        <v>108411.23449264874</v>
      </c>
      <c r="Z2669" s="35">
        <v>2057.8738580265085</v>
      </c>
      <c r="AA2669" s="35">
        <v>24745.982335442994</v>
      </c>
      <c r="AB2669" s="35">
        <v>39053.846786608578</v>
      </c>
      <c r="AC2669" s="35">
        <v>7742.7233488067441</v>
      </c>
      <c r="AD2669" s="35">
        <v>23947.110688091394</v>
      </c>
      <c r="AE2669" s="35">
        <v>2642.0703061588015</v>
      </c>
      <c r="AG2669" s="1">
        <v>0</v>
      </c>
      <c r="AH2669" s="1">
        <f t="shared" si="241"/>
        <v>23947.110688091394</v>
      </c>
      <c r="AI2669">
        <f t="shared" si="242"/>
        <v>10</v>
      </c>
      <c r="AJ2669" s="1" t="str">
        <f t="shared" si="243"/>
        <v>Winter</v>
      </c>
      <c r="AL2669" s="1">
        <f t="shared" si="245"/>
        <v>0</v>
      </c>
      <c r="AM2669" s="1">
        <f t="shared" si="244"/>
        <v>99385.410820160309</v>
      </c>
    </row>
    <row r="2670" spans="1:39" x14ac:dyDescent="0.2">
      <c r="A2670" s="24" t="s">
        <v>5368</v>
      </c>
      <c r="B2670" s="36">
        <v>2665</v>
      </c>
      <c r="C2670" s="37">
        <v>43393</v>
      </c>
      <c r="D2670" s="26">
        <v>43374</v>
      </c>
      <c r="E2670" s="38">
        <v>2018</v>
      </c>
      <c r="F2670" s="38" t="s">
        <v>4456</v>
      </c>
      <c r="G2670" s="38">
        <v>20</v>
      </c>
      <c r="H2670" s="39">
        <v>1</v>
      </c>
      <c r="I2670" s="29">
        <v>64371.14017571204</v>
      </c>
      <c r="J2670" s="30">
        <v>315639.74438178941</v>
      </c>
      <c r="K2670" s="30">
        <v>1156273.1714515069</v>
      </c>
      <c r="L2670" s="30">
        <v>2304288.7063789261</v>
      </c>
      <c r="M2670" s="30">
        <v>335093.84311704035</v>
      </c>
      <c r="N2670" s="30">
        <v>854211.67236943182</v>
      </c>
      <c r="O2670" s="31">
        <v>189695.44374669014</v>
      </c>
      <c r="P2670" s="32">
        <v>1555738.1547442593</v>
      </c>
      <c r="Q2670" s="32">
        <v>3663835.5668768375</v>
      </c>
      <c r="R2670" s="32">
        <v>335093.84311704035</v>
      </c>
      <c r="S2670" s="36">
        <v>2665</v>
      </c>
      <c r="T2670" s="33" t="s">
        <v>5369</v>
      </c>
      <c r="U2670" s="34">
        <v>43393</v>
      </c>
      <c r="V2670" s="27" t="s">
        <v>4456</v>
      </c>
      <c r="W2670" s="35">
        <v>94998.491470171371</v>
      </c>
      <c r="X2670" s="35">
        <v>43451.766161161177</v>
      </c>
      <c r="Y2670" s="35">
        <v>106747.1802141251</v>
      </c>
      <c r="Z2670" s="35">
        <v>2026.2865985128908</v>
      </c>
      <c r="AA2670" s="35">
        <v>24880.837825009443</v>
      </c>
      <c r="AB2670" s="35">
        <v>38431.647728350261</v>
      </c>
      <c r="AC2670" s="35">
        <v>7630.9699990579484</v>
      </c>
      <c r="AD2670" s="35">
        <v>23947.110688091394</v>
      </c>
      <c r="AE2670" s="35">
        <v>2642.0703061588015</v>
      </c>
      <c r="AG2670" s="1">
        <v>0</v>
      </c>
      <c r="AH2670" s="1">
        <f t="shared" si="241"/>
        <v>23947.110688091394</v>
      </c>
      <c r="AI2670">
        <f t="shared" si="242"/>
        <v>10</v>
      </c>
      <c r="AJ2670" s="1" t="str">
        <f t="shared" si="243"/>
        <v>Winter</v>
      </c>
      <c r="AL2670" s="1">
        <f t="shared" si="245"/>
        <v>0</v>
      </c>
      <c r="AM2670" s="1">
        <f t="shared" si="244"/>
        <v>94998.491470171371</v>
      </c>
    </row>
    <row r="2671" spans="1:39" x14ac:dyDescent="0.2">
      <c r="A2671" s="24" t="s">
        <v>5370</v>
      </c>
      <c r="B2671" s="36">
        <v>2666</v>
      </c>
      <c r="C2671" s="37">
        <v>43393</v>
      </c>
      <c r="D2671" s="26">
        <v>43374</v>
      </c>
      <c r="E2671" s="38">
        <v>2018</v>
      </c>
      <c r="F2671" s="38" t="s">
        <v>4456</v>
      </c>
      <c r="G2671" s="38">
        <v>20</v>
      </c>
      <c r="H2671" s="39">
        <v>2</v>
      </c>
      <c r="I2671" s="29">
        <v>63770.710809792879</v>
      </c>
      <c r="J2671" s="30">
        <v>356452.65386527998</v>
      </c>
      <c r="K2671" s="30">
        <v>1116239.5364476405</v>
      </c>
      <c r="L2671" s="30">
        <v>2276373.7796937427</v>
      </c>
      <c r="M2671" s="30">
        <v>335239.53066071839</v>
      </c>
      <c r="N2671" s="30">
        <v>853748.68010529072</v>
      </c>
      <c r="O2671" s="31">
        <v>189233.87281737715</v>
      </c>
      <c r="P2671" s="32">
        <v>1515249.7779181518</v>
      </c>
      <c r="Q2671" s="32">
        <v>3675808.9864816908</v>
      </c>
      <c r="R2671" s="32">
        <v>335239.53066071839</v>
      </c>
      <c r="S2671" s="36">
        <v>2666</v>
      </c>
      <c r="T2671" s="33" t="s">
        <v>5371</v>
      </c>
      <c r="U2671" s="34">
        <v>43393</v>
      </c>
      <c r="V2671" s="27" t="s">
        <v>4456</v>
      </c>
      <c r="W2671" s="35">
        <v>102722.13234296405</v>
      </c>
      <c r="X2671" s="35">
        <v>43681.648537576053</v>
      </c>
      <c r="Y2671" s="35">
        <v>104305.87883998852</v>
      </c>
      <c r="Z2671" s="35">
        <v>1979.9455499960002</v>
      </c>
      <c r="AA2671" s="35">
        <v>24948.265569792664</v>
      </c>
      <c r="AB2671" s="35">
        <v>38354.618307430741</v>
      </c>
      <c r="AC2671" s="35">
        <v>7656.5694323929483</v>
      </c>
      <c r="AD2671" s="35">
        <v>23947.110688091394</v>
      </c>
      <c r="AE2671" s="35">
        <v>2642.0703061588015</v>
      </c>
      <c r="AG2671" s="1">
        <v>0</v>
      </c>
      <c r="AH2671" s="1">
        <f t="shared" si="241"/>
        <v>23947.110688091394</v>
      </c>
      <c r="AI2671">
        <f t="shared" si="242"/>
        <v>10</v>
      </c>
      <c r="AJ2671" s="1" t="str">
        <f t="shared" si="243"/>
        <v>Winter</v>
      </c>
      <c r="AL2671" s="1">
        <f t="shared" si="245"/>
        <v>0</v>
      </c>
      <c r="AM2671" s="1">
        <f t="shared" si="244"/>
        <v>102722.13234296405</v>
      </c>
    </row>
    <row r="2672" spans="1:39" x14ac:dyDescent="0.2">
      <c r="A2672" s="24" t="s">
        <v>5372</v>
      </c>
      <c r="B2672" s="36">
        <v>2667</v>
      </c>
      <c r="C2672" s="37">
        <v>43393</v>
      </c>
      <c r="D2672" s="26">
        <v>43374</v>
      </c>
      <c r="E2672" s="38">
        <v>2018</v>
      </c>
      <c r="F2672" s="38" t="s">
        <v>4456</v>
      </c>
      <c r="G2672" s="38">
        <v>20</v>
      </c>
      <c r="H2672" s="39">
        <v>3</v>
      </c>
      <c r="I2672" s="29">
        <v>63429.388605445063</v>
      </c>
      <c r="J2672" s="30">
        <v>358512.02593841351</v>
      </c>
      <c r="K2672" s="30">
        <v>1123466.4894428372</v>
      </c>
      <c r="L2672" s="30">
        <v>2287200.8932216885</v>
      </c>
      <c r="M2672" s="30">
        <v>335335.24481285532</v>
      </c>
      <c r="N2672" s="30">
        <v>856882.54034701211</v>
      </c>
      <c r="O2672" s="31">
        <v>188166.93898739092</v>
      </c>
      <c r="P2672" s="32">
        <v>1522231.1228611376</v>
      </c>
      <c r="Q2672" s="32">
        <v>3690762.3984945049</v>
      </c>
      <c r="R2672" s="32">
        <v>335335.24481285532</v>
      </c>
      <c r="S2672" s="36">
        <v>2667</v>
      </c>
      <c r="T2672" s="33" t="s">
        <v>5373</v>
      </c>
      <c r="U2672" s="34">
        <v>43393</v>
      </c>
      <c r="V2672" s="27" t="s">
        <v>4456</v>
      </c>
      <c r="W2672" s="35">
        <v>90506.573109674835</v>
      </c>
      <c r="X2672" s="35">
        <v>44127.907910007278</v>
      </c>
      <c r="Y2672" s="35">
        <v>103623.12697225042</v>
      </c>
      <c r="Z2672" s="35">
        <v>1966.9854796978218</v>
      </c>
      <c r="AA2672" s="35">
        <v>24745.982335442994</v>
      </c>
      <c r="AB2672" s="35">
        <v>38040.496681634504</v>
      </c>
      <c r="AC2672" s="35">
        <v>7641.8163462839675</v>
      </c>
      <c r="AD2672" s="35">
        <v>23947.110688091394</v>
      </c>
      <c r="AE2672" s="35">
        <v>2642.0703061588015</v>
      </c>
      <c r="AG2672" s="1">
        <v>0</v>
      </c>
      <c r="AH2672" s="1">
        <f t="shared" si="241"/>
        <v>23947.110688091394</v>
      </c>
      <c r="AI2672">
        <f t="shared" si="242"/>
        <v>10</v>
      </c>
      <c r="AJ2672" s="1" t="str">
        <f t="shared" si="243"/>
        <v>Winter</v>
      </c>
      <c r="AL2672" s="1">
        <f t="shared" si="245"/>
        <v>0</v>
      </c>
      <c r="AM2672" s="1">
        <f t="shared" si="244"/>
        <v>90506.573109674835</v>
      </c>
    </row>
    <row r="2673" spans="1:39" x14ac:dyDescent="0.2">
      <c r="A2673" s="24" t="s">
        <v>5374</v>
      </c>
      <c r="B2673" s="36">
        <v>2668</v>
      </c>
      <c r="C2673" s="37">
        <v>43393</v>
      </c>
      <c r="D2673" s="26">
        <v>43374</v>
      </c>
      <c r="E2673" s="38">
        <v>2018</v>
      </c>
      <c r="F2673" s="38" t="s">
        <v>4456</v>
      </c>
      <c r="G2673" s="38">
        <v>20</v>
      </c>
      <c r="H2673" s="39">
        <v>4</v>
      </c>
      <c r="I2673" s="29">
        <v>65585.669207787359</v>
      </c>
      <c r="J2673" s="30">
        <v>366553.04284787329</v>
      </c>
      <c r="K2673" s="30">
        <v>1149955.1880542634</v>
      </c>
      <c r="L2673" s="30">
        <v>2351904.3908591862</v>
      </c>
      <c r="M2673" s="30">
        <v>347595.49980687408</v>
      </c>
      <c r="N2673" s="30">
        <v>866136.7402469354</v>
      </c>
      <c r="O2673" s="31">
        <v>187686.1964612572</v>
      </c>
      <c r="P2673" s="32">
        <v>1563136.3570689247</v>
      </c>
      <c r="Q2673" s="32">
        <v>3772280.3704152522</v>
      </c>
      <c r="R2673" s="32">
        <v>347595.49980687408</v>
      </c>
      <c r="S2673" s="36">
        <v>2668</v>
      </c>
      <c r="T2673" s="33" t="s">
        <v>5375</v>
      </c>
      <c r="U2673" s="34">
        <v>43393</v>
      </c>
      <c r="V2673" s="27" t="s">
        <v>4456</v>
      </c>
      <c r="W2673" s="35">
        <v>101099.02790718178</v>
      </c>
      <c r="X2673" s="35">
        <v>45066.382407822195</v>
      </c>
      <c r="Y2673" s="35">
        <v>101677.37627416826</v>
      </c>
      <c r="Z2673" s="35">
        <v>1930.0510280742533</v>
      </c>
      <c r="AA2673" s="35">
        <v>24813.410080226218</v>
      </c>
      <c r="AB2673" s="35">
        <v>38086.682131237409</v>
      </c>
      <c r="AC2673" s="35">
        <v>7898.9158743768676</v>
      </c>
      <c r="AD2673" s="35">
        <v>23947.110688091394</v>
      </c>
      <c r="AE2673" s="35">
        <v>2642.0703061588015</v>
      </c>
      <c r="AG2673" s="1">
        <v>0</v>
      </c>
      <c r="AH2673" s="1">
        <f t="shared" si="241"/>
        <v>23947.110688091394</v>
      </c>
      <c r="AI2673">
        <f t="shared" si="242"/>
        <v>10</v>
      </c>
      <c r="AJ2673" s="1" t="str">
        <f t="shared" si="243"/>
        <v>Winter</v>
      </c>
      <c r="AL2673" s="1">
        <f t="shared" si="245"/>
        <v>0</v>
      </c>
      <c r="AM2673" s="1">
        <f t="shared" si="244"/>
        <v>101099.02790718178</v>
      </c>
    </row>
    <row r="2674" spans="1:39" x14ac:dyDescent="0.2">
      <c r="A2674" s="24" t="s">
        <v>5376</v>
      </c>
      <c r="B2674" s="36">
        <v>2669</v>
      </c>
      <c r="C2674" s="37">
        <v>43393</v>
      </c>
      <c r="D2674" s="26">
        <v>43374</v>
      </c>
      <c r="E2674" s="38">
        <v>2018</v>
      </c>
      <c r="F2674" s="38" t="s">
        <v>4456</v>
      </c>
      <c r="G2674" s="38">
        <v>20</v>
      </c>
      <c r="H2674" s="39">
        <v>5</v>
      </c>
      <c r="I2674" s="29">
        <v>69643.325741829802</v>
      </c>
      <c r="J2674" s="30">
        <v>380177.31997603155</v>
      </c>
      <c r="K2674" s="30">
        <v>1228778.8203403729</v>
      </c>
      <c r="L2674" s="30">
        <v>2440772.3180018552</v>
      </c>
      <c r="M2674" s="30">
        <v>367732.87978289253</v>
      </c>
      <c r="N2674" s="30">
        <v>870407.07215999323</v>
      </c>
      <c r="O2674" s="31">
        <v>191480.49723999511</v>
      </c>
      <c r="P2674" s="32">
        <v>1666155.0258650952</v>
      </c>
      <c r="Q2674" s="32">
        <v>3882837.2073778752</v>
      </c>
      <c r="R2674" s="32">
        <v>367732.87978289253</v>
      </c>
      <c r="S2674" s="36">
        <v>2669</v>
      </c>
      <c r="T2674" s="33" t="s">
        <v>5377</v>
      </c>
      <c r="U2674" s="34">
        <v>43393</v>
      </c>
      <c r="V2674" s="27" t="s">
        <v>4456</v>
      </c>
      <c r="W2674" s="35">
        <v>114799.5654050247</v>
      </c>
      <c r="X2674" s="35">
        <v>47210.910488595146</v>
      </c>
      <c r="Y2674" s="35">
        <v>102789.02760907185</v>
      </c>
      <c r="Z2674" s="35">
        <v>1951.1525147609811</v>
      </c>
      <c r="AA2674" s="35">
        <v>24745.982335442994</v>
      </c>
      <c r="AB2674" s="35">
        <v>37115.656950519668</v>
      </c>
      <c r="AC2674" s="35">
        <v>8248.0808343268363</v>
      </c>
      <c r="AD2674" s="35">
        <v>23947.110688091394</v>
      </c>
      <c r="AE2674" s="35">
        <v>2642.0703061588015</v>
      </c>
      <c r="AG2674" s="1">
        <v>0</v>
      </c>
      <c r="AH2674" s="1">
        <f t="shared" si="241"/>
        <v>23947.110688091394</v>
      </c>
      <c r="AI2674">
        <f t="shared" si="242"/>
        <v>10</v>
      </c>
      <c r="AJ2674" s="1" t="str">
        <f t="shared" si="243"/>
        <v>Winter</v>
      </c>
      <c r="AL2674" s="1">
        <f t="shared" si="245"/>
        <v>0</v>
      </c>
      <c r="AM2674" s="1">
        <f t="shared" si="244"/>
        <v>114799.5654050247</v>
      </c>
    </row>
    <row r="2675" spans="1:39" x14ac:dyDescent="0.2">
      <c r="A2675" s="24" t="s">
        <v>5378</v>
      </c>
      <c r="B2675" s="36">
        <v>2670</v>
      </c>
      <c r="C2675" s="37">
        <v>43393</v>
      </c>
      <c r="D2675" s="26">
        <v>43374</v>
      </c>
      <c r="E2675" s="38">
        <v>2018</v>
      </c>
      <c r="F2675" s="38" t="s">
        <v>4456</v>
      </c>
      <c r="G2675" s="38">
        <v>20</v>
      </c>
      <c r="H2675" s="39">
        <v>6</v>
      </c>
      <c r="I2675" s="29">
        <v>76575.475900844292</v>
      </c>
      <c r="J2675" s="30">
        <v>391540.44082088541</v>
      </c>
      <c r="K2675" s="30">
        <v>1352460.1839128018</v>
      </c>
      <c r="L2675" s="30">
        <v>2461403.8394074216</v>
      </c>
      <c r="M2675" s="30">
        <v>398068.29210129869</v>
      </c>
      <c r="N2675" s="30">
        <v>891977.26872920222</v>
      </c>
      <c r="O2675" s="31">
        <v>192573.93362967178</v>
      </c>
      <c r="P2675" s="32">
        <v>1827103.9519149447</v>
      </c>
      <c r="Q2675" s="32">
        <v>3937495.482587181</v>
      </c>
      <c r="R2675" s="32">
        <v>398068.29210129869</v>
      </c>
      <c r="S2675" s="36">
        <v>2670</v>
      </c>
      <c r="T2675" s="33" t="s">
        <v>5379</v>
      </c>
      <c r="U2675" s="34">
        <v>43393</v>
      </c>
      <c r="V2675" s="27" t="s">
        <v>4456</v>
      </c>
      <c r="W2675" s="35">
        <v>124444.19324960274</v>
      </c>
      <c r="X2675" s="35">
        <v>51260.57989714</v>
      </c>
      <c r="Y2675" s="35">
        <v>108009.06847783149</v>
      </c>
      <c r="Z2675" s="35">
        <v>2050.239898941436</v>
      </c>
      <c r="AA2675" s="35">
        <v>24745.982335442994</v>
      </c>
      <c r="AB2675" s="35">
        <v>38235.514623392664</v>
      </c>
      <c r="AC2675" s="35">
        <v>8347.2143827820819</v>
      </c>
      <c r="AD2675" s="35">
        <v>23947.110688091394</v>
      </c>
      <c r="AE2675" s="35">
        <v>2632.1931220493325</v>
      </c>
      <c r="AG2675" s="1">
        <v>0</v>
      </c>
      <c r="AH2675" s="1">
        <f t="shared" si="241"/>
        <v>23947.110688091394</v>
      </c>
      <c r="AI2675">
        <f t="shared" si="242"/>
        <v>10</v>
      </c>
      <c r="AJ2675" s="1" t="str">
        <f t="shared" si="243"/>
        <v>Winter</v>
      </c>
      <c r="AL2675" s="1">
        <f t="shared" si="245"/>
        <v>124444.19324960274</v>
      </c>
      <c r="AM2675" s="1">
        <f t="shared" si="244"/>
        <v>0</v>
      </c>
    </row>
    <row r="2676" spans="1:39" x14ac:dyDescent="0.2">
      <c r="A2676" s="24" t="s">
        <v>5380</v>
      </c>
      <c r="B2676" s="36">
        <v>2671</v>
      </c>
      <c r="C2676" s="37">
        <v>43393</v>
      </c>
      <c r="D2676" s="26">
        <v>43374</v>
      </c>
      <c r="E2676" s="38">
        <v>2018</v>
      </c>
      <c r="F2676" s="38" t="s">
        <v>4456</v>
      </c>
      <c r="G2676" s="38">
        <v>20</v>
      </c>
      <c r="H2676" s="39">
        <v>7</v>
      </c>
      <c r="I2676" s="29">
        <v>85996.129232874286</v>
      </c>
      <c r="J2676" s="30">
        <v>391913.6170515471</v>
      </c>
      <c r="K2676" s="30">
        <v>1480209.7236955836</v>
      </c>
      <c r="L2676" s="30">
        <v>2543204.4474078375</v>
      </c>
      <c r="M2676" s="30">
        <v>423730.30556568643</v>
      </c>
      <c r="N2676" s="30">
        <v>900197.44528624718</v>
      </c>
      <c r="O2676" s="31">
        <v>194661.11010939348</v>
      </c>
      <c r="P2676" s="32">
        <v>1989936.1584941444</v>
      </c>
      <c r="Q2676" s="32">
        <v>4029976.6198550253</v>
      </c>
      <c r="R2676" s="32">
        <v>423730.30556568643</v>
      </c>
      <c r="S2676" s="36">
        <v>2671</v>
      </c>
      <c r="T2676" s="33" t="s">
        <v>5381</v>
      </c>
      <c r="U2676" s="34">
        <v>43393</v>
      </c>
      <c r="V2676" s="27" t="s">
        <v>4456</v>
      </c>
      <c r="W2676" s="35">
        <v>146581.67128047318</v>
      </c>
      <c r="X2676" s="35">
        <v>49729.271404161904</v>
      </c>
      <c r="Y2676" s="35">
        <v>110497.73852825191</v>
      </c>
      <c r="Z2676" s="35">
        <v>2097.4801048295162</v>
      </c>
      <c r="AA2676" s="35">
        <v>25150.548804142338</v>
      </c>
      <c r="AB2676" s="35">
        <v>38217.057277135638</v>
      </c>
      <c r="AC2676" s="35">
        <v>8478.8612661753177</v>
      </c>
      <c r="AD2676" s="35">
        <v>23947.110688091394</v>
      </c>
      <c r="AE2676" s="35">
        <v>1110.3728575183663</v>
      </c>
      <c r="AG2676" s="1">
        <v>0</v>
      </c>
      <c r="AH2676" s="1">
        <f t="shared" si="241"/>
        <v>23947.110688091394</v>
      </c>
      <c r="AI2676">
        <f t="shared" si="242"/>
        <v>10</v>
      </c>
      <c r="AJ2676" s="1" t="str">
        <f t="shared" si="243"/>
        <v>Winter</v>
      </c>
      <c r="AL2676" s="1">
        <f t="shared" si="245"/>
        <v>146581.67128047318</v>
      </c>
      <c r="AM2676" s="1">
        <f t="shared" si="244"/>
        <v>0</v>
      </c>
    </row>
    <row r="2677" spans="1:39" x14ac:dyDescent="0.2">
      <c r="A2677" s="24" t="s">
        <v>5382</v>
      </c>
      <c r="B2677" s="36">
        <v>2672</v>
      </c>
      <c r="C2677" s="37">
        <v>43393</v>
      </c>
      <c r="D2677" s="26">
        <v>43374</v>
      </c>
      <c r="E2677" s="38">
        <v>2018</v>
      </c>
      <c r="F2677" s="38" t="s">
        <v>4456</v>
      </c>
      <c r="G2677" s="38">
        <v>20</v>
      </c>
      <c r="H2677" s="39">
        <v>8</v>
      </c>
      <c r="I2677" s="29">
        <v>90708.651222381697</v>
      </c>
      <c r="J2677" s="30">
        <v>404047.63178787968</v>
      </c>
      <c r="K2677" s="30">
        <v>1590341.2771696106</v>
      </c>
      <c r="L2677" s="30">
        <v>2564868.5437897295</v>
      </c>
      <c r="M2677" s="30">
        <v>439848.30225587887</v>
      </c>
      <c r="N2677" s="30">
        <v>897528.70530660427</v>
      </c>
      <c r="O2677" s="31">
        <v>191441.32484232238</v>
      </c>
      <c r="P2677" s="32">
        <v>2120898.2306478713</v>
      </c>
      <c r="Q2677" s="32">
        <v>4057886.205726536</v>
      </c>
      <c r="R2677" s="32">
        <v>439848.30225587887</v>
      </c>
      <c r="S2677" s="36">
        <v>2672</v>
      </c>
      <c r="T2677" s="33" t="s">
        <v>5383</v>
      </c>
      <c r="U2677" s="34">
        <v>43393</v>
      </c>
      <c r="V2677" s="27" t="s">
        <v>4456</v>
      </c>
      <c r="W2677" s="35">
        <v>135013.76248951242</v>
      </c>
      <c r="X2677" s="35">
        <v>51767.936271512845</v>
      </c>
      <c r="Y2677" s="35">
        <v>114493.36658394823</v>
      </c>
      <c r="Z2677" s="35">
        <v>2173.3255516662302</v>
      </c>
      <c r="AA2677" s="35">
        <v>25015.693314575889</v>
      </c>
      <c r="AB2677" s="35">
        <v>38114.465123054193</v>
      </c>
      <c r="AC2677" s="35">
        <v>8332.0243570139864</v>
      </c>
      <c r="AD2677" s="35">
        <v>23947.110688091394</v>
      </c>
      <c r="AE2677" s="35">
        <v>0</v>
      </c>
      <c r="AG2677" s="1">
        <v>0</v>
      </c>
      <c r="AH2677" s="1">
        <f t="shared" si="241"/>
        <v>23947.110688091394</v>
      </c>
      <c r="AI2677">
        <f t="shared" si="242"/>
        <v>10</v>
      </c>
      <c r="AJ2677" s="1" t="str">
        <f t="shared" si="243"/>
        <v>Winter</v>
      </c>
      <c r="AL2677" s="1">
        <f t="shared" si="245"/>
        <v>0</v>
      </c>
      <c r="AM2677" s="1">
        <f t="shared" si="244"/>
        <v>135013.76248951242</v>
      </c>
    </row>
    <row r="2678" spans="1:39" x14ac:dyDescent="0.2">
      <c r="A2678" s="24" t="s">
        <v>5384</v>
      </c>
      <c r="B2678" s="36">
        <v>2673</v>
      </c>
      <c r="C2678" s="37">
        <v>43393</v>
      </c>
      <c r="D2678" s="26">
        <v>43374</v>
      </c>
      <c r="E2678" s="38">
        <v>2018</v>
      </c>
      <c r="F2678" s="38" t="s">
        <v>4456</v>
      </c>
      <c r="G2678" s="38">
        <v>20</v>
      </c>
      <c r="H2678" s="39">
        <v>9</v>
      </c>
      <c r="I2678" s="29">
        <v>91775.494023736421</v>
      </c>
      <c r="J2678" s="30">
        <v>347149.73978206859</v>
      </c>
      <c r="K2678" s="30">
        <v>1582680.0766740318</v>
      </c>
      <c r="L2678" s="30">
        <v>2555928.5045086537</v>
      </c>
      <c r="M2678" s="30">
        <v>423380.44580803707</v>
      </c>
      <c r="N2678" s="30">
        <v>899036.07344392582</v>
      </c>
      <c r="O2678" s="31">
        <v>193598.3203014819</v>
      </c>
      <c r="P2678" s="32">
        <v>2097836.0165058053</v>
      </c>
      <c r="Q2678" s="32">
        <v>3995712.6380361295</v>
      </c>
      <c r="R2678" s="32">
        <v>423380.44580803707</v>
      </c>
      <c r="S2678" s="36">
        <v>2673</v>
      </c>
      <c r="T2678" s="33" t="s">
        <v>5385</v>
      </c>
      <c r="U2678" s="34">
        <v>43393</v>
      </c>
      <c r="V2678" s="27" t="s">
        <v>4456</v>
      </c>
      <c r="W2678" s="35">
        <v>144933.14346480282</v>
      </c>
      <c r="X2678" s="35">
        <v>59028.562671902109</v>
      </c>
      <c r="Y2678" s="35">
        <v>115711.96701470437</v>
      </c>
      <c r="Z2678" s="35">
        <v>2196.4571577361062</v>
      </c>
      <c r="AA2678" s="35">
        <v>24948.265569792664</v>
      </c>
      <c r="AB2678" s="35">
        <v>39816.131769523359</v>
      </c>
      <c r="AC2678" s="35">
        <v>8195.2627271708625</v>
      </c>
      <c r="AD2678" s="35">
        <v>23947.110688091394</v>
      </c>
      <c r="AE2678" s="35">
        <v>0</v>
      </c>
      <c r="AG2678" s="1">
        <v>0</v>
      </c>
      <c r="AH2678" s="1">
        <f t="shared" si="241"/>
        <v>23947.110688091394</v>
      </c>
      <c r="AI2678">
        <f t="shared" si="242"/>
        <v>10</v>
      </c>
      <c r="AJ2678" s="1" t="str">
        <f t="shared" si="243"/>
        <v>Winter</v>
      </c>
      <c r="AL2678" s="1">
        <f t="shared" si="245"/>
        <v>0</v>
      </c>
      <c r="AM2678" s="1">
        <f t="shared" si="244"/>
        <v>144933.14346480282</v>
      </c>
    </row>
    <row r="2679" spans="1:39" x14ac:dyDescent="0.2">
      <c r="A2679" s="24" t="s">
        <v>5386</v>
      </c>
      <c r="B2679" s="36">
        <v>2674</v>
      </c>
      <c r="C2679" s="37">
        <v>43393</v>
      </c>
      <c r="D2679" s="26">
        <v>43374</v>
      </c>
      <c r="E2679" s="38">
        <v>2018</v>
      </c>
      <c r="F2679" s="38" t="s">
        <v>4456</v>
      </c>
      <c r="G2679" s="38">
        <v>20</v>
      </c>
      <c r="H2679" s="39">
        <v>10</v>
      </c>
      <c r="I2679" s="29">
        <v>87793.16296965479</v>
      </c>
      <c r="J2679" s="30">
        <v>378648.09619049943</v>
      </c>
      <c r="K2679" s="30">
        <v>1535577.0818071987</v>
      </c>
      <c r="L2679" s="30">
        <v>2522521.6886699218</v>
      </c>
      <c r="M2679" s="30">
        <v>409760.84075305419</v>
      </c>
      <c r="N2679" s="30">
        <v>895218.18563262583</v>
      </c>
      <c r="O2679" s="31">
        <v>189691.62741006404</v>
      </c>
      <c r="P2679" s="32">
        <v>2033131.0855299078</v>
      </c>
      <c r="Q2679" s="32">
        <v>3986079.5979031115</v>
      </c>
      <c r="R2679" s="32">
        <v>409760.84075305419</v>
      </c>
      <c r="S2679" s="36">
        <v>2674</v>
      </c>
      <c r="T2679" s="33" t="s">
        <v>5387</v>
      </c>
      <c r="U2679" s="34">
        <v>43393</v>
      </c>
      <c r="V2679" s="27" t="s">
        <v>4456</v>
      </c>
      <c r="W2679" s="35">
        <v>144257.50472610738</v>
      </c>
      <c r="X2679" s="35">
        <v>57302.085691164088</v>
      </c>
      <c r="Y2679" s="35">
        <v>114588.62453133018</v>
      </c>
      <c r="Z2679" s="35">
        <v>2175.1337483960615</v>
      </c>
      <c r="AA2679" s="35">
        <v>24813.410080226218</v>
      </c>
      <c r="AB2679" s="35">
        <v>40035.836965675604</v>
      </c>
      <c r="AC2679" s="35">
        <v>8258.4902418937436</v>
      </c>
      <c r="AD2679" s="35">
        <v>23947.110688091394</v>
      </c>
      <c r="AE2679" s="35">
        <v>0</v>
      </c>
      <c r="AG2679" s="1">
        <v>0</v>
      </c>
      <c r="AH2679" s="1">
        <f t="shared" si="241"/>
        <v>23947.110688091394</v>
      </c>
      <c r="AI2679">
        <f t="shared" si="242"/>
        <v>10</v>
      </c>
      <c r="AJ2679" s="1" t="str">
        <f t="shared" si="243"/>
        <v>Winter</v>
      </c>
      <c r="AL2679" s="1">
        <f t="shared" si="245"/>
        <v>0</v>
      </c>
      <c r="AM2679" s="1">
        <f t="shared" si="244"/>
        <v>144257.50472610738</v>
      </c>
    </row>
    <row r="2680" spans="1:39" x14ac:dyDescent="0.2">
      <c r="A2680" s="24" t="s">
        <v>5388</v>
      </c>
      <c r="B2680" s="36">
        <v>2675</v>
      </c>
      <c r="C2680" s="37">
        <v>43393</v>
      </c>
      <c r="D2680" s="26">
        <v>43374</v>
      </c>
      <c r="E2680" s="38">
        <v>2018</v>
      </c>
      <c r="F2680" s="38" t="s">
        <v>4456</v>
      </c>
      <c r="G2680" s="38">
        <v>20</v>
      </c>
      <c r="H2680" s="39">
        <v>11</v>
      </c>
      <c r="I2680" s="29">
        <v>83388.542600774628</v>
      </c>
      <c r="J2680" s="30">
        <v>377999.04498643108</v>
      </c>
      <c r="K2680" s="30">
        <v>1476398.1665039312</v>
      </c>
      <c r="L2680" s="30">
        <v>2517409.496033683</v>
      </c>
      <c r="M2680" s="30">
        <v>403515.12488147954</v>
      </c>
      <c r="N2680" s="30">
        <v>895533.25808518194</v>
      </c>
      <c r="O2680" s="31">
        <v>189895.35285015122</v>
      </c>
      <c r="P2680" s="32">
        <v>1963301.8339861855</v>
      </c>
      <c r="Q2680" s="32">
        <v>3980837.1519554472</v>
      </c>
      <c r="R2680" s="32">
        <v>403515.12488147954</v>
      </c>
      <c r="S2680" s="36">
        <v>2675</v>
      </c>
      <c r="T2680" s="33" t="s">
        <v>5389</v>
      </c>
      <c r="U2680" s="34">
        <v>43393</v>
      </c>
      <c r="V2680" s="27" t="s">
        <v>4456</v>
      </c>
      <c r="W2680" s="35">
        <v>135031.37371181499</v>
      </c>
      <c r="X2680" s="35">
        <v>57313.644368014466</v>
      </c>
      <c r="Y2680" s="35">
        <v>113052.80002464575</v>
      </c>
      <c r="Z2680" s="35">
        <v>2145.9805603744212</v>
      </c>
      <c r="AA2680" s="35">
        <v>24880.837825009443</v>
      </c>
      <c r="AB2680" s="35">
        <v>40112.776735261315</v>
      </c>
      <c r="AC2680" s="35">
        <v>7917.4728936128904</v>
      </c>
      <c r="AD2680" s="35">
        <v>23947.110688091394</v>
      </c>
      <c r="AE2680" s="35">
        <v>0</v>
      </c>
      <c r="AG2680" s="1">
        <v>0</v>
      </c>
      <c r="AH2680" s="1">
        <f t="shared" si="241"/>
        <v>23947.110688091394</v>
      </c>
      <c r="AI2680">
        <f t="shared" si="242"/>
        <v>10</v>
      </c>
      <c r="AJ2680" s="1" t="str">
        <f t="shared" si="243"/>
        <v>Winter</v>
      </c>
      <c r="AL2680" s="1">
        <f t="shared" si="245"/>
        <v>0</v>
      </c>
      <c r="AM2680" s="1">
        <f t="shared" si="244"/>
        <v>135031.37371181499</v>
      </c>
    </row>
    <row r="2681" spans="1:39" x14ac:dyDescent="0.2">
      <c r="A2681" s="24" t="s">
        <v>5390</v>
      </c>
      <c r="B2681" s="36">
        <v>2676</v>
      </c>
      <c r="C2681" s="37">
        <v>43393</v>
      </c>
      <c r="D2681" s="26">
        <v>43374</v>
      </c>
      <c r="E2681" s="38">
        <v>2018</v>
      </c>
      <c r="F2681" s="38" t="s">
        <v>4456</v>
      </c>
      <c r="G2681" s="38">
        <v>20</v>
      </c>
      <c r="H2681" s="39">
        <v>12</v>
      </c>
      <c r="I2681" s="29">
        <v>78276.482923304633</v>
      </c>
      <c r="J2681" s="30">
        <v>366788.93217247096</v>
      </c>
      <c r="K2681" s="30">
        <v>1422785.6776245553</v>
      </c>
      <c r="L2681" s="30">
        <v>2515846.4022014975</v>
      </c>
      <c r="M2681" s="30">
        <v>382579.6790735324</v>
      </c>
      <c r="N2681" s="30">
        <v>890202.63722618867</v>
      </c>
      <c r="O2681" s="31">
        <v>189745.8653460409</v>
      </c>
      <c r="P2681" s="32">
        <v>1883641.8396213923</v>
      </c>
      <c r="Q2681" s="32">
        <v>3962583.8369461978</v>
      </c>
      <c r="R2681" s="32">
        <v>382579.6790735324</v>
      </c>
      <c r="S2681" s="36">
        <v>2676</v>
      </c>
      <c r="T2681" s="33" t="s">
        <v>5391</v>
      </c>
      <c r="U2681" s="34">
        <v>43393</v>
      </c>
      <c r="V2681" s="27" t="s">
        <v>4456</v>
      </c>
      <c r="W2681" s="35">
        <v>118036.02036885241</v>
      </c>
      <c r="X2681" s="35">
        <v>53690.721468188414</v>
      </c>
      <c r="Y2681" s="35">
        <v>111530.48351026415</v>
      </c>
      <c r="Z2681" s="35">
        <v>2117.0837825335566</v>
      </c>
      <c r="AA2681" s="35">
        <v>24745.982335442994</v>
      </c>
      <c r="AB2681" s="35">
        <v>40424.91320744338</v>
      </c>
      <c r="AC2681" s="35">
        <v>8251.5763388771284</v>
      </c>
      <c r="AD2681" s="35">
        <v>23947.110688091394</v>
      </c>
      <c r="AE2681" s="35">
        <v>0</v>
      </c>
      <c r="AG2681" s="1">
        <v>0</v>
      </c>
      <c r="AH2681" s="1">
        <f t="shared" si="241"/>
        <v>23947.110688091394</v>
      </c>
      <c r="AI2681">
        <f t="shared" si="242"/>
        <v>10</v>
      </c>
      <c r="AJ2681" s="1" t="str">
        <f t="shared" si="243"/>
        <v>Winter</v>
      </c>
      <c r="AL2681" s="1">
        <f t="shared" si="245"/>
        <v>0</v>
      </c>
      <c r="AM2681" s="1">
        <f t="shared" si="244"/>
        <v>118036.02036885241</v>
      </c>
    </row>
    <row r="2682" spans="1:39" x14ac:dyDescent="0.2">
      <c r="A2682" s="24" t="s">
        <v>5392</v>
      </c>
      <c r="B2682" s="36">
        <v>2677</v>
      </c>
      <c r="C2682" s="37">
        <v>43393</v>
      </c>
      <c r="D2682" s="26">
        <v>43374</v>
      </c>
      <c r="E2682" s="38">
        <v>2018</v>
      </c>
      <c r="F2682" s="38" t="s">
        <v>4456</v>
      </c>
      <c r="G2682" s="38">
        <v>20</v>
      </c>
      <c r="H2682" s="39">
        <v>13</v>
      </c>
      <c r="I2682" s="29">
        <v>76528.234492042218</v>
      </c>
      <c r="J2682" s="30">
        <v>367066.67998442258</v>
      </c>
      <c r="K2682" s="30">
        <v>1390124.6064323522</v>
      </c>
      <c r="L2682" s="30">
        <v>2531667.3946852069</v>
      </c>
      <c r="M2682" s="30">
        <v>384220.76829099847</v>
      </c>
      <c r="N2682" s="30">
        <v>891855.79118842084</v>
      </c>
      <c r="O2682" s="31">
        <v>190407.87786766878</v>
      </c>
      <c r="P2682" s="32">
        <v>1850873.6092153927</v>
      </c>
      <c r="Q2682" s="32">
        <v>3980997.7437257189</v>
      </c>
      <c r="R2682" s="32">
        <v>384220.76829099847</v>
      </c>
      <c r="S2682" s="36">
        <v>2677</v>
      </c>
      <c r="T2682" s="33" t="s">
        <v>5393</v>
      </c>
      <c r="U2682" s="34">
        <v>43393</v>
      </c>
      <c r="V2682" s="27" t="s">
        <v>4456</v>
      </c>
      <c r="W2682" s="35">
        <v>101811.64118131662</v>
      </c>
      <c r="X2682" s="35">
        <v>54008.874994947881</v>
      </c>
      <c r="Y2682" s="35">
        <v>113312.00942068596</v>
      </c>
      <c r="Z2682" s="35">
        <v>2150.9009013553382</v>
      </c>
      <c r="AA2682" s="35">
        <v>24745.982335442994</v>
      </c>
      <c r="AB2682" s="35">
        <v>40734.648290498611</v>
      </c>
      <c r="AC2682" s="35">
        <v>8472.435706402588</v>
      </c>
      <c r="AD2682" s="35">
        <v>23947.110688091394</v>
      </c>
      <c r="AE2682" s="35">
        <v>0</v>
      </c>
      <c r="AG2682" s="1">
        <v>0</v>
      </c>
      <c r="AH2682" s="1">
        <f t="shared" si="241"/>
        <v>23947.110688091394</v>
      </c>
      <c r="AI2682">
        <f t="shared" si="242"/>
        <v>10</v>
      </c>
      <c r="AJ2682" s="1" t="str">
        <f t="shared" si="243"/>
        <v>Winter</v>
      </c>
      <c r="AL2682" s="1">
        <f t="shared" si="245"/>
        <v>0</v>
      </c>
      <c r="AM2682" s="1">
        <f t="shared" si="244"/>
        <v>101811.64118131662</v>
      </c>
    </row>
    <row r="2683" spans="1:39" x14ac:dyDescent="0.2">
      <c r="A2683" s="24" t="s">
        <v>5394</v>
      </c>
      <c r="B2683" s="36">
        <v>2678</v>
      </c>
      <c r="C2683" s="37">
        <v>43393</v>
      </c>
      <c r="D2683" s="26">
        <v>43374</v>
      </c>
      <c r="E2683" s="38">
        <v>2018</v>
      </c>
      <c r="F2683" s="38" t="s">
        <v>4456</v>
      </c>
      <c r="G2683" s="38">
        <v>20</v>
      </c>
      <c r="H2683" s="39">
        <v>14</v>
      </c>
      <c r="I2683" s="29">
        <v>73141.689926074367</v>
      </c>
      <c r="J2683" s="30">
        <v>366280.04809569498</v>
      </c>
      <c r="K2683" s="30">
        <v>1376528.323099283</v>
      </c>
      <c r="L2683" s="30">
        <v>2575377.6766516287</v>
      </c>
      <c r="M2683" s="30">
        <v>375306.14438260166</v>
      </c>
      <c r="N2683" s="30">
        <v>896780.21397212183</v>
      </c>
      <c r="O2683" s="31">
        <v>189120.5565917707</v>
      </c>
      <c r="P2683" s="32">
        <v>1824976.157407959</v>
      </c>
      <c r="Q2683" s="32">
        <v>4027558.4953112165</v>
      </c>
      <c r="R2683" s="32">
        <v>375306.14438260166</v>
      </c>
      <c r="S2683" s="36">
        <v>2678</v>
      </c>
      <c r="T2683" s="33" t="s">
        <v>5395</v>
      </c>
      <c r="U2683" s="34">
        <v>43393</v>
      </c>
      <c r="V2683" s="27" t="s">
        <v>4456</v>
      </c>
      <c r="W2683" s="35">
        <v>89747.132047007268</v>
      </c>
      <c r="X2683" s="35">
        <v>50857.124092386752</v>
      </c>
      <c r="Y2683" s="35">
        <v>111793.96167688305</v>
      </c>
      <c r="Z2683" s="35">
        <v>2122.0851537824246</v>
      </c>
      <c r="AA2683" s="35">
        <v>24678.554590659773</v>
      </c>
      <c r="AB2683" s="35">
        <v>40025.551678367279</v>
      </c>
      <c r="AC2683" s="35">
        <v>8545.9184165244369</v>
      </c>
      <c r="AD2683" s="35">
        <v>23947.110688091394</v>
      </c>
      <c r="AE2683" s="35">
        <v>0</v>
      </c>
      <c r="AG2683" s="1">
        <v>0</v>
      </c>
      <c r="AH2683" s="1">
        <f t="shared" si="241"/>
        <v>23947.110688091394</v>
      </c>
      <c r="AI2683">
        <f t="shared" si="242"/>
        <v>10</v>
      </c>
      <c r="AJ2683" s="1" t="str">
        <f t="shared" si="243"/>
        <v>Winter</v>
      </c>
      <c r="AL2683" s="1">
        <f t="shared" si="245"/>
        <v>0</v>
      </c>
      <c r="AM2683" s="1">
        <f t="shared" si="244"/>
        <v>89747.132047007268</v>
      </c>
    </row>
    <row r="2684" spans="1:39" x14ac:dyDescent="0.2">
      <c r="A2684" s="24" t="s">
        <v>5396</v>
      </c>
      <c r="B2684" s="36">
        <v>2679</v>
      </c>
      <c r="C2684" s="37">
        <v>43393</v>
      </c>
      <c r="D2684" s="26">
        <v>43374</v>
      </c>
      <c r="E2684" s="38">
        <v>2018</v>
      </c>
      <c r="F2684" s="38" t="s">
        <v>4456</v>
      </c>
      <c r="G2684" s="38">
        <v>20</v>
      </c>
      <c r="H2684" s="39">
        <v>15</v>
      </c>
      <c r="I2684" s="29">
        <v>76796.230755917801</v>
      </c>
      <c r="J2684" s="30">
        <v>367095.50800158177</v>
      </c>
      <c r="K2684" s="30">
        <v>1377812.9639763425</v>
      </c>
      <c r="L2684" s="30">
        <v>2636285.4214900858</v>
      </c>
      <c r="M2684" s="30">
        <v>369755.19016963907</v>
      </c>
      <c r="N2684" s="30">
        <v>891014.78484418127</v>
      </c>
      <c r="O2684" s="31">
        <v>189223.73654737489</v>
      </c>
      <c r="P2684" s="32">
        <v>1824364.3849018994</v>
      </c>
      <c r="Q2684" s="32">
        <v>4083619.4508832237</v>
      </c>
      <c r="R2684" s="32">
        <v>369755.19016963907</v>
      </c>
      <c r="S2684" s="36">
        <v>2679</v>
      </c>
      <c r="T2684" s="33" t="s">
        <v>5397</v>
      </c>
      <c r="U2684" s="34">
        <v>43393</v>
      </c>
      <c r="V2684" s="27" t="s">
        <v>4456</v>
      </c>
      <c r="W2684" s="35">
        <v>114573.40118507536</v>
      </c>
      <c r="X2684" s="35">
        <v>49964.055408753287</v>
      </c>
      <c r="Y2684" s="35">
        <v>111491.17122580312</v>
      </c>
      <c r="Z2684" s="35">
        <v>2116.3375524692074</v>
      </c>
      <c r="AA2684" s="35">
        <v>24745.982335442994</v>
      </c>
      <c r="AB2684" s="35">
        <v>39560.670041919053</v>
      </c>
      <c r="AC2684" s="35">
        <v>8828.2061422060469</v>
      </c>
      <c r="AD2684" s="35">
        <v>23947.110688091394</v>
      </c>
      <c r="AE2684" s="35">
        <v>0</v>
      </c>
      <c r="AG2684" s="1">
        <v>0</v>
      </c>
      <c r="AH2684" s="1">
        <f t="shared" si="241"/>
        <v>23947.110688091394</v>
      </c>
      <c r="AI2684">
        <f t="shared" si="242"/>
        <v>10</v>
      </c>
      <c r="AJ2684" s="1" t="str">
        <f t="shared" si="243"/>
        <v>Winter</v>
      </c>
      <c r="AL2684" s="1">
        <f t="shared" si="245"/>
        <v>0</v>
      </c>
      <c r="AM2684" s="1">
        <f t="shared" si="244"/>
        <v>114573.40118507536</v>
      </c>
    </row>
    <row r="2685" spans="1:39" x14ac:dyDescent="0.2">
      <c r="A2685" s="24" t="s">
        <v>5398</v>
      </c>
      <c r="B2685" s="36">
        <v>2680</v>
      </c>
      <c r="C2685" s="37">
        <v>43393</v>
      </c>
      <c r="D2685" s="26">
        <v>43374</v>
      </c>
      <c r="E2685" s="38">
        <v>2018</v>
      </c>
      <c r="F2685" s="38" t="s">
        <v>4456</v>
      </c>
      <c r="G2685" s="38">
        <v>20</v>
      </c>
      <c r="H2685" s="39">
        <v>16</v>
      </c>
      <c r="I2685" s="29">
        <v>78132.815095696627</v>
      </c>
      <c r="J2685" s="30">
        <v>379952.13868273364</v>
      </c>
      <c r="K2685" s="30">
        <v>1408224.9270747341</v>
      </c>
      <c r="L2685" s="30">
        <v>2675169.7242801413</v>
      </c>
      <c r="M2685" s="30">
        <v>373730.12852969661</v>
      </c>
      <c r="N2685" s="30">
        <v>900550.53923290398</v>
      </c>
      <c r="O2685" s="31">
        <v>188023.41775614212</v>
      </c>
      <c r="P2685" s="32">
        <v>1860087.8707001274</v>
      </c>
      <c r="Q2685" s="32">
        <v>4143695.8199519212</v>
      </c>
      <c r="R2685" s="32">
        <v>373730.12852969661</v>
      </c>
      <c r="S2685" s="36">
        <v>2680</v>
      </c>
      <c r="T2685" s="33" t="s">
        <v>5399</v>
      </c>
      <c r="U2685" s="34">
        <v>43393</v>
      </c>
      <c r="V2685" s="27" t="s">
        <v>4456</v>
      </c>
      <c r="W2685" s="35">
        <v>107703.35367879868</v>
      </c>
      <c r="X2685" s="35">
        <v>49863.695568105089</v>
      </c>
      <c r="Y2685" s="35">
        <v>110491.94977047326</v>
      </c>
      <c r="Z2685" s="35">
        <v>2097.3702219990246</v>
      </c>
      <c r="AA2685" s="35">
        <v>24813.410080226218</v>
      </c>
      <c r="AB2685" s="35">
        <v>39102.64404020011</v>
      </c>
      <c r="AC2685" s="35">
        <v>8502.6615429435897</v>
      </c>
      <c r="AD2685" s="35">
        <v>23947.110688091394</v>
      </c>
      <c r="AE2685" s="35">
        <v>0</v>
      </c>
      <c r="AG2685" s="1">
        <v>0</v>
      </c>
      <c r="AH2685" s="1">
        <f t="shared" si="241"/>
        <v>23947.110688091394</v>
      </c>
      <c r="AI2685">
        <f t="shared" si="242"/>
        <v>10</v>
      </c>
      <c r="AJ2685" s="1" t="str">
        <f t="shared" si="243"/>
        <v>Winter</v>
      </c>
      <c r="AL2685" s="1">
        <f t="shared" si="245"/>
        <v>107703.35367879868</v>
      </c>
      <c r="AM2685" s="1">
        <f t="shared" si="244"/>
        <v>0</v>
      </c>
    </row>
    <row r="2686" spans="1:39" x14ac:dyDescent="0.2">
      <c r="A2686" s="24" t="s">
        <v>5400</v>
      </c>
      <c r="B2686" s="36">
        <v>2681</v>
      </c>
      <c r="C2686" s="37">
        <v>43393</v>
      </c>
      <c r="D2686" s="26">
        <v>43374</v>
      </c>
      <c r="E2686" s="38">
        <v>2018</v>
      </c>
      <c r="F2686" s="38" t="s">
        <v>4456</v>
      </c>
      <c r="G2686" s="38">
        <v>20</v>
      </c>
      <c r="H2686" s="39">
        <v>17</v>
      </c>
      <c r="I2686" s="29">
        <v>79708.321011985841</v>
      </c>
      <c r="J2686" s="30">
        <v>382658.78043095378</v>
      </c>
      <c r="K2686" s="30">
        <v>1414024.6820468884</v>
      </c>
      <c r="L2686" s="30">
        <v>2727192.4545863466</v>
      </c>
      <c r="M2686" s="30">
        <v>372462.73948562384</v>
      </c>
      <c r="N2686" s="30">
        <v>890958.23818980181</v>
      </c>
      <c r="O2686" s="31">
        <v>188015.46239264638</v>
      </c>
      <c r="P2686" s="32">
        <v>1866195.7425444981</v>
      </c>
      <c r="Q2686" s="32">
        <v>4188824.935599749</v>
      </c>
      <c r="R2686" s="32">
        <v>372462.73948562384</v>
      </c>
      <c r="S2686" s="36">
        <v>2681</v>
      </c>
      <c r="T2686" s="33" t="s">
        <v>5401</v>
      </c>
      <c r="U2686" s="34">
        <v>43393</v>
      </c>
      <c r="V2686" s="27" t="s">
        <v>4456</v>
      </c>
      <c r="W2686" s="35">
        <v>86337.256216177397</v>
      </c>
      <c r="X2686" s="35">
        <v>50428.552424558336</v>
      </c>
      <c r="Y2686" s="35">
        <v>110657.31708736868</v>
      </c>
      <c r="Z2686" s="35">
        <v>2100.5092424151617</v>
      </c>
      <c r="AA2686" s="35">
        <v>24813.410080226218</v>
      </c>
      <c r="AB2686" s="35">
        <v>38939.577911860528</v>
      </c>
      <c r="AC2686" s="35">
        <v>8491.6866860488299</v>
      </c>
      <c r="AD2686" s="35">
        <v>23947.110688091394</v>
      </c>
      <c r="AE2686" s="35">
        <v>229.49927837426694</v>
      </c>
      <c r="AG2686" s="1">
        <v>0</v>
      </c>
      <c r="AH2686" s="1">
        <f t="shared" si="241"/>
        <v>23947.110688091394</v>
      </c>
      <c r="AI2686">
        <f t="shared" si="242"/>
        <v>10</v>
      </c>
      <c r="AJ2686" s="1" t="str">
        <f t="shared" si="243"/>
        <v>Winter</v>
      </c>
      <c r="AL2686" s="1">
        <f t="shared" si="245"/>
        <v>86337.256216177397</v>
      </c>
      <c r="AM2686" s="1">
        <f t="shared" si="244"/>
        <v>0</v>
      </c>
    </row>
    <row r="2687" spans="1:39" x14ac:dyDescent="0.2">
      <c r="A2687" s="24" t="s">
        <v>5402</v>
      </c>
      <c r="B2687" s="36">
        <v>2682</v>
      </c>
      <c r="C2687" s="37">
        <v>43393</v>
      </c>
      <c r="D2687" s="26">
        <v>43374</v>
      </c>
      <c r="E2687" s="38">
        <v>2018</v>
      </c>
      <c r="F2687" s="38" t="s">
        <v>4456</v>
      </c>
      <c r="G2687" s="38">
        <v>20</v>
      </c>
      <c r="H2687" s="39">
        <v>18</v>
      </c>
      <c r="I2687" s="29">
        <v>86287.388704645215</v>
      </c>
      <c r="J2687" s="30">
        <v>387629.69192009128</v>
      </c>
      <c r="K2687" s="30">
        <v>1466402.9176067493</v>
      </c>
      <c r="L2687" s="30">
        <v>2803337.8215594729</v>
      </c>
      <c r="M2687" s="30">
        <v>398190.78254496027</v>
      </c>
      <c r="N2687" s="30">
        <v>912612.13135330123</v>
      </c>
      <c r="O2687" s="31">
        <v>190346.57271564665</v>
      </c>
      <c r="P2687" s="32">
        <v>1950881.0888563548</v>
      </c>
      <c r="Q2687" s="32">
        <v>4293926.2175485119</v>
      </c>
      <c r="R2687" s="32">
        <v>398190.78254496027</v>
      </c>
      <c r="S2687" s="36">
        <v>2682</v>
      </c>
      <c r="T2687" s="33" t="s">
        <v>5403</v>
      </c>
      <c r="U2687" s="34">
        <v>43393</v>
      </c>
      <c r="V2687" s="27" t="s">
        <v>4456</v>
      </c>
      <c r="W2687" s="35">
        <v>101937.62915625048</v>
      </c>
      <c r="X2687" s="35">
        <v>54897.595974239419</v>
      </c>
      <c r="Y2687" s="35">
        <v>114096.81016532674</v>
      </c>
      <c r="Z2687" s="35">
        <v>2165.7980745469736</v>
      </c>
      <c r="AA2687" s="35">
        <v>24880.837825009443</v>
      </c>
      <c r="AB2687" s="35">
        <v>38176.213442511391</v>
      </c>
      <c r="AC2687" s="35">
        <v>8965.9187560377413</v>
      </c>
      <c r="AD2687" s="35">
        <v>23947.110688091394</v>
      </c>
      <c r="AE2687" s="35">
        <v>2192.7654565288167</v>
      </c>
      <c r="AG2687" s="1">
        <v>0</v>
      </c>
      <c r="AH2687" s="1">
        <f t="shared" si="241"/>
        <v>23947.110688091394</v>
      </c>
      <c r="AI2687">
        <f t="shared" si="242"/>
        <v>10</v>
      </c>
      <c r="AJ2687" s="1" t="str">
        <f t="shared" si="243"/>
        <v>Winter</v>
      </c>
      <c r="AL2687" s="1">
        <f t="shared" si="245"/>
        <v>101937.62915625048</v>
      </c>
      <c r="AM2687" s="1">
        <f t="shared" si="244"/>
        <v>0</v>
      </c>
    </row>
    <row r="2688" spans="1:39" x14ac:dyDescent="0.2">
      <c r="A2688" s="24" t="s">
        <v>5404</v>
      </c>
      <c r="B2688" s="36">
        <v>2683</v>
      </c>
      <c r="C2688" s="37">
        <v>43393</v>
      </c>
      <c r="D2688" s="26">
        <v>43374</v>
      </c>
      <c r="E2688" s="38">
        <v>2018</v>
      </c>
      <c r="F2688" s="38" t="s">
        <v>4456</v>
      </c>
      <c r="G2688" s="38">
        <v>20</v>
      </c>
      <c r="H2688" s="39">
        <v>19</v>
      </c>
      <c r="I2688" s="29">
        <v>84895.668538205529</v>
      </c>
      <c r="J2688" s="30">
        <v>359436.52236544323</v>
      </c>
      <c r="K2688" s="30">
        <v>1477658.1915258123</v>
      </c>
      <c r="L2688" s="30">
        <v>2706906.5299243084</v>
      </c>
      <c r="M2688" s="30">
        <v>389005.66692141414</v>
      </c>
      <c r="N2688" s="30">
        <v>903439.5519521198</v>
      </c>
      <c r="O2688" s="31">
        <v>190437.4734583002</v>
      </c>
      <c r="P2688" s="32">
        <v>1951559.526985432</v>
      </c>
      <c r="Q2688" s="32">
        <v>4160220.0777001716</v>
      </c>
      <c r="R2688" s="32">
        <v>389005.66692141414</v>
      </c>
      <c r="S2688" s="36">
        <v>2683</v>
      </c>
      <c r="T2688" s="33" t="s">
        <v>5405</v>
      </c>
      <c r="U2688" s="34">
        <v>43393</v>
      </c>
      <c r="V2688" s="27" t="s">
        <v>4456</v>
      </c>
      <c r="W2688" s="35">
        <v>124890.29002622516</v>
      </c>
      <c r="X2688" s="35">
        <v>55529.083093384776</v>
      </c>
      <c r="Y2688" s="35">
        <v>112661.66559566991</v>
      </c>
      <c r="Z2688" s="35">
        <v>2138.5560040530181</v>
      </c>
      <c r="AA2688" s="35">
        <v>24948.265569792664</v>
      </c>
      <c r="AB2688" s="35">
        <v>37247.192080344226</v>
      </c>
      <c r="AC2688" s="35">
        <v>8883.1061320063</v>
      </c>
      <c r="AD2688" s="35">
        <v>23947.110688091394</v>
      </c>
      <c r="AE2688" s="35">
        <v>2642.0703061588015</v>
      </c>
      <c r="AG2688" s="1">
        <v>0</v>
      </c>
      <c r="AH2688" s="1">
        <f t="shared" si="241"/>
        <v>23947.110688091394</v>
      </c>
      <c r="AI2688">
        <f t="shared" si="242"/>
        <v>10</v>
      </c>
      <c r="AJ2688" s="1" t="str">
        <f t="shared" si="243"/>
        <v>Winter</v>
      </c>
      <c r="AL2688" s="1">
        <f t="shared" si="245"/>
        <v>124890.29002622516</v>
      </c>
      <c r="AM2688" s="1">
        <f t="shared" si="244"/>
        <v>0</v>
      </c>
    </row>
    <row r="2689" spans="1:39" x14ac:dyDescent="0.2">
      <c r="A2689" s="24" t="s">
        <v>5406</v>
      </c>
      <c r="B2689" s="36">
        <v>2684</v>
      </c>
      <c r="C2689" s="37">
        <v>43393</v>
      </c>
      <c r="D2689" s="26">
        <v>43374</v>
      </c>
      <c r="E2689" s="38">
        <v>2018</v>
      </c>
      <c r="F2689" s="38" t="s">
        <v>4456</v>
      </c>
      <c r="G2689" s="38">
        <v>20</v>
      </c>
      <c r="H2689" s="39">
        <v>20</v>
      </c>
      <c r="I2689" s="29">
        <v>84162.979704008656</v>
      </c>
      <c r="J2689" s="30">
        <v>385460.67194873816</v>
      </c>
      <c r="K2689" s="30">
        <v>1431582.1225069326</v>
      </c>
      <c r="L2689" s="30">
        <v>2636383.168897924</v>
      </c>
      <c r="M2689" s="30">
        <v>379291.64913445793</v>
      </c>
      <c r="N2689" s="30">
        <v>895496.07301803818</v>
      </c>
      <c r="O2689" s="31">
        <v>191427.44216856419</v>
      </c>
      <c r="P2689" s="32">
        <v>1895036.7513453993</v>
      </c>
      <c r="Q2689" s="32">
        <v>4108767.3560332647</v>
      </c>
      <c r="R2689" s="32">
        <v>379291.64913445793</v>
      </c>
      <c r="S2689" s="36">
        <v>2684</v>
      </c>
      <c r="T2689" s="33" t="s">
        <v>5407</v>
      </c>
      <c r="U2689" s="34">
        <v>43393</v>
      </c>
      <c r="V2689" s="27" t="s">
        <v>4456</v>
      </c>
      <c r="W2689" s="35">
        <v>113154.21664076488</v>
      </c>
      <c r="X2689" s="35">
        <v>51576.461937671316</v>
      </c>
      <c r="Y2689" s="35">
        <v>110288.66080935064</v>
      </c>
      <c r="Z2689" s="35">
        <v>2093.5113688028832</v>
      </c>
      <c r="AA2689" s="35">
        <v>24880.837825009443</v>
      </c>
      <c r="AB2689" s="35">
        <v>36493.144112593051</v>
      </c>
      <c r="AC2689" s="35">
        <v>8749.7628992158752</v>
      </c>
      <c r="AD2689" s="35">
        <v>23947.110688091394</v>
      </c>
      <c r="AE2689" s="35">
        <v>2642.0703061588015</v>
      </c>
      <c r="AG2689" s="1">
        <v>0</v>
      </c>
      <c r="AH2689" s="1">
        <f t="shared" si="241"/>
        <v>23947.110688091394</v>
      </c>
      <c r="AI2689">
        <f t="shared" si="242"/>
        <v>10</v>
      </c>
      <c r="AJ2689" s="1" t="str">
        <f t="shared" si="243"/>
        <v>Winter</v>
      </c>
      <c r="AL2689" s="1">
        <f t="shared" si="245"/>
        <v>113154.21664076488</v>
      </c>
      <c r="AM2689" s="1">
        <f t="shared" si="244"/>
        <v>0</v>
      </c>
    </row>
    <row r="2690" spans="1:39" x14ac:dyDescent="0.2">
      <c r="A2690" s="24" t="s">
        <v>5408</v>
      </c>
      <c r="B2690" s="36">
        <v>2685</v>
      </c>
      <c r="C2690" s="37">
        <v>43393</v>
      </c>
      <c r="D2690" s="26">
        <v>43374</v>
      </c>
      <c r="E2690" s="38">
        <v>2018</v>
      </c>
      <c r="F2690" s="38" t="s">
        <v>4456</v>
      </c>
      <c r="G2690" s="38">
        <v>20</v>
      </c>
      <c r="H2690" s="39">
        <v>21</v>
      </c>
      <c r="I2690" s="29">
        <v>77989.42492540316</v>
      </c>
      <c r="J2690" s="30">
        <v>354265.77791180497</v>
      </c>
      <c r="K2690" s="30">
        <v>1350821.4010310993</v>
      </c>
      <c r="L2690" s="30">
        <v>2577526.9623579332</v>
      </c>
      <c r="M2690" s="30">
        <v>373251.07459196349</v>
      </c>
      <c r="N2690" s="30">
        <v>884173.91326904716</v>
      </c>
      <c r="O2690" s="31">
        <v>189842.93816400229</v>
      </c>
      <c r="P2690" s="32">
        <v>1802061.900548466</v>
      </c>
      <c r="Q2690" s="32">
        <v>4005809.5917027877</v>
      </c>
      <c r="R2690" s="32">
        <v>373251.07459196349</v>
      </c>
      <c r="S2690" s="36">
        <v>2685</v>
      </c>
      <c r="T2690" s="33" t="s">
        <v>5409</v>
      </c>
      <c r="U2690" s="34">
        <v>43393</v>
      </c>
      <c r="V2690" s="27" t="s">
        <v>4456</v>
      </c>
      <c r="W2690" s="35">
        <v>112569.99369291389</v>
      </c>
      <c r="X2690" s="35">
        <v>50463.130821052313</v>
      </c>
      <c r="Y2690" s="35">
        <v>108198.41554637383</v>
      </c>
      <c r="Z2690" s="35">
        <v>2053.8341056144873</v>
      </c>
      <c r="AA2690" s="35">
        <v>25015.693314575889</v>
      </c>
      <c r="AB2690" s="35">
        <v>36125.80849217224</v>
      </c>
      <c r="AC2690" s="35">
        <v>8481.5600017322231</v>
      </c>
      <c r="AD2690" s="35">
        <v>23947.110688091394</v>
      </c>
      <c r="AE2690" s="35">
        <v>2642.0703061588015</v>
      </c>
      <c r="AG2690" s="1">
        <v>0</v>
      </c>
      <c r="AH2690" s="1">
        <f t="shared" si="241"/>
        <v>23947.110688091394</v>
      </c>
      <c r="AI2690">
        <f t="shared" si="242"/>
        <v>10</v>
      </c>
      <c r="AJ2690" s="1" t="str">
        <f t="shared" si="243"/>
        <v>Winter</v>
      </c>
      <c r="AL2690" s="1">
        <f t="shared" si="245"/>
        <v>112569.99369291389</v>
      </c>
      <c r="AM2690" s="1">
        <f t="shared" si="244"/>
        <v>0</v>
      </c>
    </row>
    <row r="2691" spans="1:39" x14ac:dyDescent="0.2">
      <c r="A2691" s="24" t="s">
        <v>5410</v>
      </c>
      <c r="B2691" s="36">
        <v>2686</v>
      </c>
      <c r="C2691" s="37">
        <v>43393</v>
      </c>
      <c r="D2691" s="26">
        <v>43374</v>
      </c>
      <c r="E2691" s="38">
        <v>2018</v>
      </c>
      <c r="F2691" s="38" t="s">
        <v>4456</v>
      </c>
      <c r="G2691" s="38">
        <v>20</v>
      </c>
      <c r="H2691" s="39">
        <v>22</v>
      </c>
      <c r="I2691" s="29">
        <v>73675.876155691411</v>
      </c>
      <c r="J2691" s="30">
        <v>361815.7925314873</v>
      </c>
      <c r="K2691" s="30">
        <v>1271812.2816991624</v>
      </c>
      <c r="L2691" s="30">
        <v>2435270.164749267</v>
      </c>
      <c r="M2691" s="30">
        <v>354978.22422774154</v>
      </c>
      <c r="N2691" s="30">
        <v>884547.69930071128</v>
      </c>
      <c r="O2691" s="31">
        <v>185173.16476802973</v>
      </c>
      <c r="P2691" s="32">
        <v>1700466.3820825955</v>
      </c>
      <c r="Q2691" s="32">
        <v>3866806.8213494951</v>
      </c>
      <c r="R2691" s="32">
        <v>354978.22422774154</v>
      </c>
      <c r="S2691" s="36">
        <v>2686</v>
      </c>
      <c r="T2691" s="33" t="s">
        <v>5411</v>
      </c>
      <c r="U2691" s="34">
        <v>43393</v>
      </c>
      <c r="V2691" s="27" t="s">
        <v>4456</v>
      </c>
      <c r="W2691" s="35">
        <v>91051.952023103557</v>
      </c>
      <c r="X2691" s="35">
        <v>46263.995626164084</v>
      </c>
      <c r="Y2691" s="35">
        <v>104477.22893511185</v>
      </c>
      <c r="Z2691" s="35">
        <v>1983.1981361599237</v>
      </c>
      <c r="AA2691" s="35">
        <v>25015.693314575889</v>
      </c>
      <c r="AB2691" s="35">
        <v>35316.807462869183</v>
      </c>
      <c r="AC2691" s="35">
        <v>8099.7274918490784</v>
      </c>
      <c r="AD2691" s="35">
        <v>23947.110688091394</v>
      </c>
      <c r="AE2691" s="35">
        <v>2642.0703061588015</v>
      </c>
      <c r="AG2691" s="1">
        <v>0</v>
      </c>
      <c r="AH2691" s="1">
        <f t="shared" si="241"/>
        <v>23947.110688091394</v>
      </c>
      <c r="AI2691">
        <f t="shared" si="242"/>
        <v>10</v>
      </c>
      <c r="AJ2691" s="1" t="str">
        <f t="shared" si="243"/>
        <v>Winter</v>
      </c>
      <c r="AL2691" s="1">
        <f t="shared" si="245"/>
        <v>91051.952023103557</v>
      </c>
      <c r="AM2691" s="1">
        <f t="shared" si="244"/>
        <v>0</v>
      </c>
    </row>
    <row r="2692" spans="1:39" x14ac:dyDescent="0.2">
      <c r="A2692" s="24" t="s">
        <v>5412</v>
      </c>
      <c r="B2692" s="36">
        <v>2687</v>
      </c>
      <c r="C2692" s="37">
        <v>43393</v>
      </c>
      <c r="D2692" s="26">
        <v>43374</v>
      </c>
      <c r="E2692" s="38">
        <v>2018</v>
      </c>
      <c r="F2692" s="38" t="s">
        <v>4456</v>
      </c>
      <c r="G2692" s="38">
        <v>20</v>
      </c>
      <c r="H2692" s="39">
        <v>23</v>
      </c>
      <c r="I2692" s="29">
        <v>70450.977982712837</v>
      </c>
      <c r="J2692" s="30">
        <v>356534.70940293226</v>
      </c>
      <c r="K2692" s="30">
        <v>1193530.1453711472</v>
      </c>
      <c r="L2692" s="30">
        <v>2355629.4221722344</v>
      </c>
      <c r="M2692" s="30">
        <v>335621.04909892584</v>
      </c>
      <c r="N2692" s="30">
        <v>884236.8638796953</v>
      </c>
      <c r="O2692" s="31">
        <v>186648.40665536965</v>
      </c>
      <c r="P2692" s="32">
        <v>1599602.172452786</v>
      </c>
      <c r="Q2692" s="32">
        <v>3783049.4021102316</v>
      </c>
      <c r="R2692" s="32">
        <v>335621.04909892584</v>
      </c>
      <c r="S2692" s="36">
        <v>2687</v>
      </c>
      <c r="T2692" s="33" t="s">
        <v>5413</v>
      </c>
      <c r="U2692" s="34">
        <v>43393</v>
      </c>
      <c r="V2692" s="27" t="s">
        <v>4456</v>
      </c>
      <c r="W2692" s="35">
        <v>104277.01361296493</v>
      </c>
      <c r="X2692" s="35">
        <v>44188.562569893962</v>
      </c>
      <c r="Y2692" s="35">
        <v>102664.15134440274</v>
      </c>
      <c r="Z2692" s="35">
        <v>1948.7820999072696</v>
      </c>
      <c r="AA2692" s="35">
        <v>25150.548804142338</v>
      </c>
      <c r="AB2692" s="35">
        <v>34485.283640393842</v>
      </c>
      <c r="AC2692" s="35">
        <v>7893.1328700159611</v>
      </c>
      <c r="AD2692" s="35">
        <v>23947.110688091394</v>
      </c>
      <c r="AE2692" s="35">
        <v>2642.0703061588015</v>
      </c>
      <c r="AG2692" s="1">
        <v>0</v>
      </c>
      <c r="AH2692" s="1">
        <f t="shared" si="241"/>
        <v>23947.110688091394</v>
      </c>
      <c r="AI2692">
        <f t="shared" si="242"/>
        <v>10</v>
      </c>
      <c r="AJ2692" s="1" t="str">
        <f t="shared" si="243"/>
        <v>Winter</v>
      </c>
      <c r="AL2692" s="1">
        <f t="shared" si="245"/>
        <v>0</v>
      </c>
      <c r="AM2692" s="1">
        <f t="shared" si="244"/>
        <v>104277.01361296493</v>
      </c>
    </row>
    <row r="2693" spans="1:39" x14ac:dyDescent="0.2">
      <c r="A2693" s="24" t="s">
        <v>5414</v>
      </c>
      <c r="B2693" s="36">
        <v>2688</v>
      </c>
      <c r="C2693" s="37">
        <v>43393</v>
      </c>
      <c r="D2693" s="26">
        <v>43374</v>
      </c>
      <c r="E2693" s="38">
        <v>2018</v>
      </c>
      <c r="F2693" s="38" t="s">
        <v>4456</v>
      </c>
      <c r="G2693" s="38">
        <v>20</v>
      </c>
      <c r="H2693" s="39">
        <v>24</v>
      </c>
      <c r="I2693" s="29">
        <v>63645.054093478473</v>
      </c>
      <c r="J2693" s="30">
        <v>351534.17292294634</v>
      </c>
      <c r="K2693" s="30">
        <v>1131187.825905164</v>
      </c>
      <c r="L2693" s="30">
        <v>2269033.8717713067</v>
      </c>
      <c r="M2693" s="30">
        <v>333402.05620262894</v>
      </c>
      <c r="N2693" s="30">
        <v>883787.9381610183</v>
      </c>
      <c r="O2693" s="31">
        <v>187127.17907264817</v>
      </c>
      <c r="P2693" s="32">
        <v>1528234.9362012714</v>
      </c>
      <c r="Q2693" s="32">
        <v>3691483.1619279198</v>
      </c>
      <c r="R2693" s="32">
        <v>333402.05620262894</v>
      </c>
      <c r="S2693" s="36">
        <v>2688</v>
      </c>
      <c r="T2693" s="33" t="s">
        <v>5415</v>
      </c>
      <c r="U2693" s="34">
        <v>43393</v>
      </c>
      <c r="V2693" s="27" t="s">
        <v>4456</v>
      </c>
      <c r="W2693" s="35">
        <v>86771.178670920912</v>
      </c>
      <c r="X2693" s="35">
        <v>44810.8641175378</v>
      </c>
      <c r="Y2693" s="35">
        <v>101435.53496873543</v>
      </c>
      <c r="Z2693" s="35">
        <v>1925.4603700804548</v>
      </c>
      <c r="AA2693" s="35">
        <v>25015.693314575889</v>
      </c>
      <c r="AB2693" s="35">
        <v>33408.373881602893</v>
      </c>
      <c r="AC2693" s="35">
        <v>7995.0936651104766</v>
      </c>
      <c r="AD2693" s="35">
        <v>23947.110688091394</v>
      </c>
      <c r="AE2693" s="35">
        <v>2642.0703061588015</v>
      </c>
      <c r="AG2693" s="1">
        <v>0</v>
      </c>
      <c r="AH2693" s="1">
        <f t="shared" si="241"/>
        <v>23947.110688091394</v>
      </c>
      <c r="AI2693">
        <f t="shared" si="242"/>
        <v>10</v>
      </c>
      <c r="AJ2693" s="1" t="str">
        <f t="shared" si="243"/>
        <v>Winter</v>
      </c>
      <c r="AL2693" s="1">
        <f t="shared" si="245"/>
        <v>0</v>
      </c>
      <c r="AM2693" s="1">
        <f t="shared" si="244"/>
        <v>86771.178670920912</v>
      </c>
    </row>
    <row r="2694" spans="1:39" x14ac:dyDescent="0.2">
      <c r="A2694" s="24" t="s">
        <v>5416</v>
      </c>
      <c r="B2694" s="36">
        <v>2689</v>
      </c>
      <c r="C2694" s="37">
        <v>43394</v>
      </c>
      <c r="D2694" s="26">
        <v>43374</v>
      </c>
      <c r="E2694" s="38">
        <v>2018</v>
      </c>
      <c r="F2694" s="38" t="s">
        <v>4456</v>
      </c>
      <c r="G2694" s="38">
        <v>21</v>
      </c>
      <c r="H2694" s="39">
        <v>1</v>
      </c>
      <c r="I2694" s="29">
        <v>61442.815350347541</v>
      </c>
      <c r="J2694" s="30">
        <v>330775.86902793904</v>
      </c>
      <c r="K2694" s="30">
        <v>1132910.4983689568</v>
      </c>
      <c r="L2694" s="30">
        <v>2249328.117157938</v>
      </c>
      <c r="M2694" s="30">
        <v>328500.36378180759</v>
      </c>
      <c r="N2694" s="30">
        <v>891937.93513768632</v>
      </c>
      <c r="O2694" s="31">
        <v>185795.35457229154</v>
      </c>
      <c r="P2694" s="32">
        <v>1522853.6775011118</v>
      </c>
      <c r="Q2694" s="32">
        <v>3657837.2758958549</v>
      </c>
      <c r="R2694" s="32">
        <v>328500.36378180759</v>
      </c>
      <c r="S2694" s="36">
        <v>2689</v>
      </c>
      <c r="T2694" s="33" t="s">
        <v>5417</v>
      </c>
      <c r="U2694" s="34">
        <v>43394</v>
      </c>
      <c r="V2694" s="27" t="s">
        <v>4456</v>
      </c>
      <c r="W2694" s="35">
        <v>82282.872868845414</v>
      </c>
      <c r="X2694" s="35">
        <v>43823.480934673826</v>
      </c>
      <c r="Y2694" s="35">
        <v>98480.291811022762</v>
      </c>
      <c r="Z2694" s="35">
        <v>1869.3636226646599</v>
      </c>
      <c r="AA2694" s="35">
        <v>25150.548804142338</v>
      </c>
      <c r="AB2694" s="35">
        <v>32688.587632318962</v>
      </c>
      <c r="AC2694" s="35">
        <v>7926.057442113869</v>
      </c>
      <c r="AD2694" s="35">
        <v>23947.110688091394</v>
      </c>
      <c r="AE2694" s="35">
        <v>2642.0703061588015</v>
      </c>
      <c r="AG2694" s="1">
        <v>0</v>
      </c>
      <c r="AH2694" s="1">
        <f t="shared" si="241"/>
        <v>23947.110688091394</v>
      </c>
      <c r="AI2694">
        <f t="shared" si="242"/>
        <v>10</v>
      </c>
      <c r="AJ2694" s="1" t="str">
        <f t="shared" si="243"/>
        <v>Winter</v>
      </c>
      <c r="AL2694" s="1">
        <f t="shared" si="245"/>
        <v>0</v>
      </c>
      <c r="AM2694" s="1">
        <f t="shared" si="244"/>
        <v>82282.872868845414</v>
      </c>
    </row>
    <row r="2695" spans="1:39" x14ac:dyDescent="0.2">
      <c r="A2695" s="24" t="s">
        <v>5418</v>
      </c>
      <c r="B2695" s="36">
        <v>2690</v>
      </c>
      <c r="C2695" s="37">
        <v>43394</v>
      </c>
      <c r="D2695" s="26">
        <v>43374</v>
      </c>
      <c r="E2695" s="38">
        <v>2018</v>
      </c>
      <c r="F2695" s="38" t="s">
        <v>4456</v>
      </c>
      <c r="G2695" s="38">
        <v>21</v>
      </c>
      <c r="H2695" s="39">
        <v>2</v>
      </c>
      <c r="I2695" s="29">
        <v>59790.458717119902</v>
      </c>
      <c r="J2695" s="30">
        <v>308485.50833538448</v>
      </c>
      <c r="K2695" s="30">
        <v>1132516.4779029069</v>
      </c>
      <c r="L2695" s="30">
        <v>2220911.2365084505</v>
      </c>
      <c r="M2695" s="30">
        <v>335638.19525855436</v>
      </c>
      <c r="N2695" s="30">
        <v>888591.94104530115</v>
      </c>
      <c r="O2695" s="31">
        <v>187482.73194231011</v>
      </c>
      <c r="P2695" s="32">
        <v>1527945.1318785811</v>
      </c>
      <c r="Q2695" s="32">
        <v>3605471.417831446</v>
      </c>
      <c r="R2695" s="32">
        <v>335638.19525855436</v>
      </c>
      <c r="S2695" s="36">
        <v>2690</v>
      </c>
      <c r="T2695" s="33" t="s">
        <v>5419</v>
      </c>
      <c r="U2695" s="34">
        <v>43394</v>
      </c>
      <c r="V2695" s="27" t="s">
        <v>4456</v>
      </c>
      <c r="W2695" s="35">
        <v>85614.283930770223</v>
      </c>
      <c r="X2695" s="35">
        <v>43901.735627765032</v>
      </c>
      <c r="Y2695" s="35">
        <v>98797.708517722203</v>
      </c>
      <c r="Z2695" s="35">
        <v>1875.3888611546979</v>
      </c>
      <c r="AA2695" s="35">
        <v>25083.121059359109</v>
      </c>
      <c r="AB2695" s="35">
        <v>32681.63776686494</v>
      </c>
      <c r="AC2695" s="35">
        <v>7797.957466855697</v>
      </c>
      <c r="AD2695" s="35">
        <v>23947.110688091394</v>
      </c>
      <c r="AE2695" s="35">
        <v>2642.0703061588015</v>
      </c>
      <c r="AG2695" s="1">
        <v>0</v>
      </c>
      <c r="AH2695" s="1">
        <f t="shared" ref="AH2695:AH2758" si="246">AD2695-AG2695</f>
        <v>23947.110688091394</v>
      </c>
      <c r="AI2695">
        <f t="shared" ref="AI2695:AI2758" si="247">MONTH(U2695)</f>
        <v>10</v>
      </c>
      <c r="AJ2695" s="1" t="str">
        <f t="shared" ref="AJ2695:AJ2758" si="248">IF(AND(AI2695&gt;5,AI2695&lt;10),"Summer","Winter")</f>
        <v>Winter</v>
      </c>
      <c r="AL2695" s="1">
        <f t="shared" si="245"/>
        <v>0</v>
      </c>
      <c r="AM2695" s="1">
        <f t="shared" ref="AM2695:AM2758" si="249">W2695-AL2695</f>
        <v>85614.283930770223</v>
      </c>
    </row>
    <row r="2696" spans="1:39" x14ac:dyDescent="0.2">
      <c r="A2696" s="24" t="s">
        <v>5420</v>
      </c>
      <c r="B2696" s="36">
        <v>2691</v>
      </c>
      <c r="C2696" s="37">
        <v>43394</v>
      </c>
      <c r="D2696" s="26">
        <v>43374</v>
      </c>
      <c r="E2696" s="38">
        <v>2018</v>
      </c>
      <c r="F2696" s="38" t="s">
        <v>4456</v>
      </c>
      <c r="G2696" s="38">
        <v>21</v>
      </c>
      <c r="H2696" s="39">
        <v>3</v>
      </c>
      <c r="I2696" s="29">
        <v>59350.063922676403</v>
      </c>
      <c r="J2696" s="30">
        <v>344703.59829941875</v>
      </c>
      <c r="K2696" s="30">
        <v>1124674.9427876028</v>
      </c>
      <c r="L2696" s="30">
        <v>2236174.5439831158</v>
      </c>
      <c r="M2696" s="30">
        <v>340460.38666346797</v>
      </c>
      <c r="N2696" s="30">
        <v>900896.06398524647</v>
      </c>
      <c r="O2696" s="31">
        <v>187701.83558734998</v>
      </c>
      <c r="P2696" s="32">
        <v>1524485.3933737474</v>
      </c>
      <c r="Q2696" s="32">
        <v>3669476.0418551308</v>
      </c>
      <c r="R2696" s="32">
        <v>340460.38666346797</v>
      </c>
      <c r="S2696" s="36">
        <v>2691</v>
      </c>
      <c r="T2696" s="33" t="s">
        <v>5421</v>
      </c>
      <c r="U2696" s="34">
        <v>43394</v>
      </c>
      <c r="V2696" s="27" t="s">
        <v>4456</v>
      </c>
      <c r="W2696" s="35">
        <v>93116.303375828007</v>
      </c>
      <c r="X2696" s="35">
        <v>43637.515951201429</v>
      </c>
      <c r="Y2696" s="35">
        <v>99155.803241808127</v>
      </c>
      <c r="Z2696" s="35">
        <v>1882.1862542001911</v>
      </c>
      <c r="AA2696" s="35">
        <v>25285.40429370878</v>
      </c>
      <c r="AB2696" s="35">
        <v>32589.659321955038</v>
      </c>
      <c r="AC2696" s="35">
        <v>7802.5067639777262</v>
      </c>
      <c r="AD2696" s="35">
        <v>23947.110688091394</v>
      </c>
      <c r="AE2696" s="35">
        <v>2642.0703061588015</v>
      </c>
      <c r="AG2696" s="1">
        <v>0</v>
      </c>
      <c r="AH2696" s="1">
        <f t="shared" si="246"/>
        <v>23947.110688091394</v>
      </c>
      <c r="AI2696">
        <f t="shared" si="247"/>
        <v>10</v>
      </c>
      <c r="AJ2696" s="1" t="str">
        <f t="shared" si="248"/>
        <v>Winter</v>
      </c>
      <c r="AL2696" s="1">
        <f t="shared" si="245"/>
        <v>0</v>
      </c>
      <c r="AM2696" s="1">
        <f t="shared" si="249"/>
        <v>93116.303375828007</v>
      </c>
    </row>
    <row r="2697" spans="1:39" x14ac:dyDescent="0.2">
      <c r="A2697" s="24" t="s">
        <v>5422</v>
      </c>
      <c r="B2697" s="36">
        <v>2692</v>
      </c>
      <c r="C2697" s="37">
        <v>43394</v>
      </c>
      <c r="D2697" s="26">
        <v>43374</v>
      </c>
      <c r="E2697" s="38">
        <v>2018</v>
      </c>
      <c r="F2697" s="38" t="s">
        <v>4456</v>
      </c>
      <c r="G2697" s="38">
        <v>21</v>
      </c>
      <c r="H2697" s="39">
        <v>4</v>
      </c>
      <c r="I2697" s="29">
        <v>61545.235462709847</v>
      </c>
      <c r="J2697" s="30">
        <v>352034.88656165067</v>
      </c>
      <c r="K2697" s="30">
        <v>1152810.1982616982</v>
      </c>
      <c r="L2697" s="30">
        <v>2277073.7506341981</v>
      </c>
      <c r="M2697" s="30">
        <v>341944.98847991682</v>
      </c>
      <c r="N2697" s="30">
        <v>896417.78830017045</v>
      </c>
      <c r="O2697" s="31">
        <v>189406.32203349803</v>
      </c>
      <c r="P2697" s="32">
        <v>1556300.422204325</v>
      </c>
      <c r="Q2697" s="32">
        <v>3714932.7475295174</v>
      </c>
      <c r="R2697" s="32">
        <v>341944.98847991682</v>
      </c>
      <c r="S2697" s="36">
        <v>2692</v>
      </c>
      <c r="T2697" s="33" t="s">
        <v>5423</v>
      </c>
      <c r="U2697" s="34">
        <v>43394</v>
      </c>
      <c r="V2697" s="27" t="s">
        <v>4456</v>
      </c>
      <c r="W2697" s="35">
        <v>93004.765634578318</v>
      </c>
      <c r="X2697" s="35">
        <v>45044.63392345365</v>
      </c>
      <c r="Y2697" s="35">
        <v>98775.18942470818</v>
      </c>
      <c r="Z2697" s="35">
        <v>1874.9614012790043</v>
      </c>
      <c r="AA2697" s="35">
        <v>25352.832038492008</v>
      </c>
      <c r="AB2697" s="35">
        <v>32220.338552860052</v>
      </c>
      <c r="AC2697" s="35">
        <v>7960.1129128674875</v>
      </c>
      <c r="AD2697" s="35">
        <v>23947.110688091394</v>
      </c>
      <c r="AE2697" s="35">
        <v>2642.0703061588015</v>
      </c>
      <c r="AG2697" s="1">
        <v>0</v>
      </c>
      <c r="AH2697" s="1">
        <f t="shared" si="246"/>
        <v>23947.110688091394</v>
      </c>
      <c r="AI2697">
        <f t="shared" si="247"/>
        <v>10</v>
      </c>
      <c r="AJ2697" s="1" t="str">
        <f t="shared" si="248"/>
        <v>Winter</v>
      </c>
      <c r="AL2697" s="1">
        <f t="shared" si="245"/>
        <v>0</v>
      </c>
      <c r="AM2697" s="1">
        <f t="shared" si="249"/>
        <v>93004.765634578318</v>
      </c>
    </row>
    <row r="2698" spans="1:39" x14ac:dyDescent="0.2">
      <c r="A2698" s="24" t="s">
        <v>5424</v>
      </c>
      <c r="B2698" s="36">
        <v>2693</v>
      </c>
      <c r="C2698" s="37">
        <v>43394</v>
      </c>
      <c r="D2698" s="26">
        <v>43374</v>
      </c>
      <c r="E2698" s="38">
        <v>2018</v>
      </c>
      <c r="F2698" s="38" t="s">
        <v>4456</v>
      </c>
      <c r="G2698" s="38">
        <v>21</v>
      </c>
      <c r="H2698" s="39">
        <v>5</v>
      </c>
      <c r="I2698" s="29">
        <v>66434.844496530059</v>
      </c>
      <c r="J2698" s="30">
        <v>363346.23183740588</v>
      </c>
      <c r="K2698" s="30">
        <v>1214808.2175777743</v>
      </c>
      <c r="L2698" s="30">
        <v>2326954.2995377495</v>
      </c>
      <c r="M2698" s="30">
        <v>359256.3537059165</v>
      </c>
      <c r="N2698" s="30">
        <v>900961.09581940586</v>
      </c>
      <c r="O2698" s="31">
        <v>187825.20419688598</v>
      </c>
      <c r="P2698" s="32">
        <v>1640499.4157802209</v>
      </c>
      <c r="Q2698" s="32">
        <v>3779086.8313914472</v>
      </c>
      <c r="R2698" s="32">
        <v>359256.3537059165</v>
      </c>
      <c r="S2698" s="36">
        <v>2693</v>
      </c>
      <c r="T2698" s="33" t="s">
        <v>5425</v>
      </c>
      <c r="U2698" s="34">
        <v>43394</v>
      </c>
      <c r="V2698" s="27" t="s">
        <v>4456</v>
      </c>
      <c r="W2698" s="35">
        <v>109691.9406500378</v>
      </c>
      <c r="X2698" s="35">
        <v>45594.114412167823</v>
      </c>
      <c r="Y2698" s="35">
        <v>100147.11090767295</v>
      </c>
      <c r="Z2698" s="35">
        <v>1901.0033642570165</v>
      </c>
      <c r="AA2698" s="35">
        <v>25083.121059359109</v>
      </c>
      <c r="AB2698" s="35">
        <v>31374.29749800406</v>
      </c>
      <c r="AC2698" s="35">
        <v>8187.8347784111666</v>
      </c>
      <c r="AD2698" s="35">
        <v>23947.110688091394</v>
      </c>
      <c r="AE2698" s="35">
        <v>2642.0703061588015</v>
      </c>
      <c r="AG2698" s="1">
        <v>0</v>
      </c>
      <c r="AH2698" s="1">
        <f t="shared" si="246"/>
        <v>23947.110688091394</v>
      </c>
      <c r="AI2698">
        <f t="shared" si="247"/>
        <v>10</v>
      </c>
      <c r="AJ2698" s="1" t="str">
        <f t="shared" si="248"/>
        <v>Winter</v>
      </c>
      <c r="AL2698" s="1">
        <f t="shared" si="245"/>
        <v>0</v>
      </c>
      <c r="AM2698" s="1">
        <f t="shared" si="249"/>
        <v>109691.9406500378</v>
      </c>
    </row>
    <row r="2699" spans="1:39" x14ac:dyDescent="0.2">
      <c r="A2699" s="24" t="s">
        <v>5426</v>
      </c>
      <c r="B2699" s="36">
        <v>2694</v>
      </c>
      <c r="C2699" s="37">
        <v>43394</v>
      </c>
      <c r="D2699" s="26">
        <v>43374</v>
      </c>
      <c r="E2699" s="38">
        <v>2018</v>
      </c>
      <c r="F2699" s="38" t="s">
        <v>4456</v>
      </c>
      <c r="G2699" s="38">
        <v>21</v>
      </c>
      <c r="H2699" s="39">
        <v>6</v>
      </c>
      <c r="I2699" s="29">
        <v>73967.355781926235</v>
      </c>
      <c r="J2699" s="30">
        <v>319356.98500822479</v>
      </c>
      <c r="K2699" s="30">
        <v>1323153.749906501</v>
      </c>
      <c r="L2699" s="30">
        <v>2398019.4071325795</v>
      </c>
      <c r="M2699" s="30">
        <v>381461.40018865402</v>
      </c>
      <c r="N2699" s="30">
        <v>909071.53594504553</v>
      </c>
      <c r="O2699" s="31">
        <v>190721.38100424065</v>
      </c>
      <c r="P2699" s="32">
        <v>1778582.5058770813</v>
      </c>
      <c r="Q2699" s="32">
        <v>3817169.3090900904</v>
      </c>
      <c r="R2699" s="32">
        <v>381461.40018865402</v>
      </c>
      <c r="S2699" s="36">
        <v>2694</v>
      </c>
      <c r="T2699" s="33" t="s">
        <v>5427</v>
      </c>
      <c r="U2699" s="34">
        <v>43394</v>
      </c>
      <c r="V2699" s="27" t="s">
        <v>4456</v>
      </c>
      <c r="W2699" s="35">
        <v>121435.25721513228</v>
      </c>
      <c r="X2699" s="35">
        <v>49117.57809570981</v>
      </c>
      <c r="Y2699" s="35">
        <v>102783.81888157291</v>
      </c>
      <c r="Z2699" s="35">
        <v>1951.0536421284185</v>
      </c>
      <c r="AA2699" s="35">
        <v>24678.554590659773</v>
      </c>
      <c r="AB2699" s="35">
        <v>30927.355420478027</v>
      </c>
      <c r="AC2699" s="35">
        <v>8245.8190370154189</v>
      </c>
      <c r="AD2699" s="35">
        <v>23947.110688091394</v>
      </c>
      <c r="AE2699" s="35">
        <v>2638.0521575615376</v>
      </c>
      <c r="AG2699" s="1">
        <v>0</v>
      </c>
      <c r="AH2699" s="1">
        <f t="shared" si="246"/>
        <v>23947.110688091394</v>
      </c>
      <c r="AI2699">
        <f t="shared" si="247"/>
        <v>10</v>
      </c>
      <c r="AJ2699" s="1" t="str">
        <f t="shared" si="248"/>
        <v>Winter</v>
      </c>
      <c r="AL2699" s="1">
        <f t="shared" si="245"/>
        <v>121435.25721513228</v>
      </c>
      <c r="AM2699" s="1">
        <f t="shared" si="249"/>
        <v>0</v>
      </c>
    </row>
    <row r="2700" spans="1:39" x14ac:dyDescent="0.2">
      <c r="A2700" s="24" t="s">
        <v>5428</v>
      </c>
      <c r="B2700" s="36">
        <v>2695</v>
      </c>
      <c r="C2700" s="37">
        <v>43394</v>
      </c>
      <c r="D2700" s="26">
        <v>43374</v>
      </c>
      <c r="E2700" s="38">
        <v>2018</v>
      </c>
      <c r="F2700" s="38" t="s">
        <v>4456</v>
      </c>
      <c r="G2700" s="38">
        <v>21</v>
      </c>
      <c r="H2700" s="39">
        <v>7</v>
      </c>
      <c r="I2700" s="29">
        <v>82046.106667552638</v>
      </c>
      <c r="J2700" s="30">
        <v>341758.81316028821</v>
      </c>
      <c r="K2700" s="30">
        <v>1470105.1998427231</v>
      </c>
      <c r="L2700" s="30">
        <v>2406072.0970730665</v>
      </c>
      <c r="M2700" s="30">
        <v>412718.54591429624</v>
      </c>
      <c r="N2700" s="30">
        <v>919438.69223952969</v>
      </c>
      <c r="O2700" s="31">
        <v>191612.93069059527</v>
      </c>
      <c r="P2700" s="32">
        <v>1964869.852424572</v>
      </c>
      <c r="Q2700" s="32">
        <v>3858882.5331634795</v>
      </c>
      <c r="R2700" s="32">
        <v>412718.54591429624</v>
      </c>
      <c r="S2700" s="36">
        <v>2695</v>
      </c>
      <c r="T2700" s="33" t="s">
        <v>5429</v>
      </c>
      <c r="U2700" s="34">
        <v>43394</v>
      </c>
      <c r="V2700" s="27" t="s">
        <v>4456</v>
      </c>
      <c r="W2700" s="35">
        <v>136559.36851576722</v>
      </c>
      <c r="X2700" s="35">
        <v>48842.379569043529</v>
      </c>
      <c r="Y2700" s="35">
        <v>103915.32508268231</v>
      </c>
      <c r="Z2700" s="35">
        <v>1972.5320160474591</v>
      </c>
      <c r="AA2700" s="35">
        <v>23734.566163694642</v>
      </c>
      <c r="AB2700" s="35">
        <v>30511.256400366423</v>
      </c>
      <c r="AC2700" s="35">
        <v>8246.3587838440744</v>
      </c>
      <c r="AD2700" s="35">
        <v>23947.110688091394</v>
      </c>
      <c r="AE2700" s="35">
        <v>1192.5828321813813</v>
      </c>
      <c r="AG2700" s="1">
        <v>0</v>
      </c>
      <c r="AH2700" s="1">
        <f t="shared" si="246"/>
        <v>23947.110688091394</v>
      </c>
      <c r="AI2700">
        <f t="shared" si="247"/>
        <v>10</v>
      </c>
      <c r="AJ2700" s="1" t="str">
        <f t="shared" si="248"/>
        <v>Winter</v>
      </c>
      <c r="AL2700" s="1">
        <f t="shared" si="245"/>
        <v>136559.36851576722</v>
      </c>
      <c r="AM2700" s="1">
        <f t="shared" si="249"/>
        <v>0</v>
      </c>
    </row>
    <row r="2701" spans="1:39" x14ac:dyDescent="0.2">
      <c r="A2701" s="24" t="s">
        <v>5430</v>
      </c>
      <c r="B2701" s="36">
        <v>2696</v>
      </c>
      <c r="C2701" s="37">
        <v>43394</v>
      </c>
      <c r="D2701" s="26">
        <v>43374</v>
      </c>
      <c r="E2701" s="38">
        <v>2018</v>
      </c>
      <c r="F2701" s="38" t="s">
        <v>4456</v>
      </c>
      <c r="G2701" s="38">
        <v>21</v>
      </c>
      <c r="H2701" s="39">
        <v>8</v>
      </c>
      <c r="I2701" s="29">
        <v>89637.491110329516</v>
      </c>
      <c r="J2701" s="30">
        <v>380423.74126217834</v>
      </c>
      <c r="K2701" s="30">
        <v>1577228.2243404926</v>
      </c>
      <c r="L2701" s="30">
        <v>2422790.6760527655</v>
      </c>
      <c r="M2701" s="30">
        <v>427685.70829508215</v>
      </c>
      <c r="N2701" s="30">
        <v>922985.84245616873</v>
      </c>
      <c r="O2701" s="31">
        <v>191675.49721656294</v>
      </c>
      <c r="P2701" s="32">
        <v>2094551.4237459044</v>
      </c>
      <c r="Q2701" s="32">
        <v>3917875.7569876756</v>
      </c>
      <c r="R2701" s="32">
        <v>427685.70829508215</v>
      </c>
      <c r="S2701" s="36">
        <v>2696</v>
      </c>
      <c r="T2701" s="33" t="s">
        <v>5431</v>
      </c>
      <c r="U2701" s="34">
        <v>43394</v>
      </c>
      <c r="V2701" s="27" t="s">
        <v>4456</v>
      </c>
      <c r="W2701" s="35">
        <v>173124.56496044825</v>
      </c>
      <c r="X2701" s="35">
        <v>45294.413722214318</v>
      </c>
      <c r="Y2701" s="35">
        <v>102183.33136362564</v>
      </c>
      <c r="Z2701" s="35">
        <v>1939.6551226757256</v>
      </c>
      <c r="AA2701" s="35">
        <v>23734.566163694642</v>
      </c>
      <c r="AB2701" s="35">
        <v>30668.97176482551</v>
      </c>
      <c r="AC2701" s="35">
        <v>8104.5081100502657</v>
      </c>
      <c r="AD2701" s="35">
        <v>23947.110688091394</v>
      </c>
      <c r="AE2701" s="35">
        <v>0</v>
      </c>
      <c r="AG2701" s="1">
        <v>0</v>
      </c>
      <c r="AH2701" s="1">
        <f t="shared" si="246"/>
        <v>23947.110688091394</v>
      </c>
      <c r="AI2701">
        <f t="shared" si="247"/>
        <v>10</v>
      </c>
      <c r="AJ2701" s="1" t="str">
        <f t="shared" si="248"/>
        <v>Winter</v>
      </c>
      <c r="AL2701" s="1">
        <f t="shared" si="245"/>
        <v>0</v>
      </c>
      <c r="AM2701" s="1">
        <f t="shared" si="249"/>
        <v>173124.56496044825</v>
      </c>
    </row>
    <row r="2702" spans="1:39" x14ac:dyDescent="0.2">
      <c r="A2702" s="24" t="s">
        <v>5432</v>
      </c>
      <c r="B2702" s="36">
        <v>2697</v>
      </c>
      <c r="C2702" s="37">
        <v>43394</v>
      </c>
      <c r="D2702" s="26">
        <v>43374</v>
      </c>
      <c r="E2702" s="38">
        <v>2018</v>
      </c>
      <c r="F2702" s="38" t="s">
        <v>4456</v>
      </c>
      <c r="G2702" s="38">
        <v>21</v>
      </c>
      <c r="H2702" s="39">
        <v>9</v>
      </c>
      <c r="I2702" s="29">
        <v>90875.769540183101</v>
      </c>
      <c r="J2702" s="30">
        <v>380983.7651591663</v>
      </c>
      <c r="K2702" s="30">
        <v>1596415.6392072348</v>
      </c>
      <c r="L2702" s="30">
        <v>2434672.0934975934</v>
      </c>
      <c r="M2702" s="30">
        <v>421920.33982757817</v>
      </c>
      <c r="N2702" s="30">
        <v>926354.21391841467</v>
      </c>
      <c r="O2702" s="31">
        <v>192681.85195167203</v>
      </c>
      <c r="P2702" s="32">
        <v>2109211.7485749959</v>
      </c>
      <c r="Q2702" s="32">
        <v>3934691.9245268465</v>
      </c>
      <c r="R2702" s="32">
        <v>421920.33982757817</v>
      </c>
      <c r="S2702" s="36">
        <v>2697</v>
      </c>
      <c r="T2702" s="33" t="s">
        <v>5433</v>
      </c>
      <c r="U2702" s="34">
        <v>43394</v>
      </c>
      <c r="V2702" s="27" t="s">
        <v>4456</v>
      </c>
      <c r="W2702" s="35">
        <v>153352.44568133957</v>
      </c>
      <c r="X2702" s="35">
        <v>47381.630611425877</v>
      </c>
      <c r="Y2702" s="35">
        <v>103297.05973287033</v>
      </c>
      <c r="Z2702" s="35">
        <v>1960.7960358544842</v>
      </c>
      <c r="AA2702" s="35">
        <v>23667.138418911421</v>
      </c>
      <c r="AB2702" s="35">
        <v>30902.555647435605</v>
      </c>
      <c r="AC2702" s="35">
        <v>7958.210946303966</v>
      </c>
      <c r="AD2702" s="35">
        <v>23947.110688091394</v>
      </c>
      <c r="AE2702" s="35">
        <v>0</v>
      </c>
      <c r="AG2702" s="1">
        <v>0</v>
      </c>
      <c r="AH2702" s="1">
        <f t="shared" si="246"/>
        <v>23947.110688091394</v>
      </c>
      <c r="AI2702">
        <f t="shared" si="247"/>
        <v>10</v>
      </c>
      <c r="AJ2702" s="1" t="str">
        <f t="shared" si="248"/>
        <v>Winter</v>
      </c>
      <c r="AL2702" s="1">
        <f t="shared" si="245"/>
        <v>0</v>
      </c>
      <c r="AM2702" s="1">
        <f t="shared" si="249"/>
        <v>153352.44568133957</v>
      </c>
    </row>
    <row r="2703" spans="1:39" x14ac:dyDescent="0.2">
      <c r="A2703" s="24" t="s">
        <v>5434</v>
      </c>
      <c r="B2703" s="36">
        <v>2698</v>
      </c>
      <c r="C2703" s="37">
        <v>43394</v>
      </c>
      <c r="D2703" s="26">
        <v>43374</v>
      </c>
      <c r="E2703" s="38">
        <v>2018</v>
      </c>
      <c r="F2703" s="38" t="s">
        <v>4456</v>
      </c>
      <c r="G2703" s="38">
        <v>21</v>
      </c>
      <c r="H2703" s="39">
        <v>10</v>
      </c>
      <c r="I2703" s="29">
        <v>87897.875726294122</v>
      </c>
      <c r="J2703" s="30">
        <v>377559.14239371137</v>
      </c>
      <c r="K2703" s="30">
        <v>1536841.7132298585</v>
      </c>
      <c r="L2703" s="30">
        <v>2431604.4778046329</v>
      </c>
      <c r="M2703" s="30">
        <v>409496.66299215867</v>
      </c>
      <c r="N2703" s="30">
        <v>921728.14585858944</v>
      </c>
      <c r="O2703" s="31">
        <v>190617.93555595633</v>
      </c>
      <c r="P2703" s="32">
        <v>2034236.2519483112</v>
      </c>
      <c r="Q2703" s="32">
        <v>3921509.7016128902</v>
      </c>
      <c r="R2703" s="32">
        <v>409496.66299215867</v>
      </c>
      <c r="S2703" s="36">
        <v>2698</v>
      </c>
      <c r="T2703" s="33" t="s">
        <v>5435</v>
      </c>
      <c r="U2703" s="34">
        <v>43394</v>
      </c>
      <c r="V2703" s="27" t="s">
        <v>4456</v>
      </c>
      <c r="W2703" s="35">
        <v>175656.2278391227</v>
      </c>
      <c r="X2703" s="35">
        <v>49877.980028429236</v>
      </c>
      <c r="Y2703" s="35">
        <v>104009.23033873375</v>
      </c>
      <c r="Z2703" s="35">
        <v>1974.3145358431602</v>
      </c>
      <c r="AA2703" s="35">
        <v>23734.566163694642</v>
      </c>
      <c r="AB2703" s="35">
        <v>30999.007549653794</v>
      </c>
      <c r="AC2703" s="35">
        <v>8047.012193276274</v>
      </c>
      <c r="AD2703" s="35">
        <v>23947.110688091394</v>
      </c>
      <c r="AE2703" s="35">
        <v>0</v>
      </c>
      <c r="AG2703" s="1">
        <v>0</v>
      </c>
      <c r="AH2703" s="1">
        <f t="shared" si="246"/>
        <v>23947.110688091394</v>
      </c>
      <c r="AI2703">
        <f t="shared" si="247"/>
        <v>10</v>
      </c>
      <c r="AJ2703" s="1" t="str">
        <f t="shared" si="248"/>
        <v>Winter</v>
      </c>
      <c r="AL2703" s="1">
        <f t="shared" si="245"/>
        <v>0</v>
      </c>
      <c r="AM2703" s="1">
        <f t="shared" si="249"/>
        <v>175656.2278391227</v>
      </c>
    </row>
    <row r="2704" spans="1:39" x14ac:dyDescent="0.2">
      <c r="A2704" s="24" t="s">
        <v>5436</v>
      </c>
      <c r="B2704" s="36">
        <v>2699</v>
      </c>
      <c r="C2704" s="37">
        <v>43394</v>
      </c>
      <c r="D2704" s="26">
        <v>43374</v>
      </c>
      <c r="E2704" s="38">
        <v>2018</v>
      </c>
      <c r="F2704" s="38" t="s">
        <v>4456</v>
      </c>
      <c r="G2704" s="38">
        <v>21</v>
      </c>
      <c r="H2704" s="39">
        <v>11</v>
      </c>
      <c r="I2704" s="29">
        <v>82568.339446607613</v>
      </c>
      <c r="J2704" s="30">
        <v>369224.65596784576</v>
      </c>
      <c r="K2704" s="30">
        <v>1487732.5502269485</v>
      </c>
      <c r="L2704" s="30">
        <v>2464628.0305124214</v>
      </c>
      <c r="M2704" s="30">
        <v>392976.32672217942</v>
      </c>
      <c r="N2704" s="30">
        <v>915071.63224414375</v>
      </c>
      <c r="O2704" s="31">
        <v>191176.2572623741</v>
      </c>
      <c r="P2704" s="32">
        <v>1963277.2163957353</v>
      </c>
      <c r="Q2704" s="32">
        <v>3940100.5759867849</v>
      </c>
      <c r="R2704" s="32">
        <v>392976.32672217942</v>
      </c>
      <c r="S2704" s="36">
        <v>2699</v>
      </c>
      <c r="T2704" s="33" t="s">
        <v>5437</v>
      </c>
      <c r="U2704" s="34">
        <v>43394</v>
      </c>
      <c r="V2704" s="27" t="s">
        <v>4456</v>
      </c>
      <c r="W2704" s="35">
        <v>141610.96248964377</v>
      </c>
      <c r="X2704" s="35">
        <v>52467.615798265106</v>
      </c>
      <c r="Y2704" s="35">
        <v>104158.51801046247</v>
      </c>
      <c r="Z2704" s="35">
        <v>1977.1483306838327</v>
      </c>
      <c r="AA2704" s="35">
        <v>23667.138418911421</v>
      </c>
      <c r="AB2704" s="35">
        <v>31214.694866264217</v>
      </c>
      <c r="AC2704" s="35">
        <v>8035.9345277983448</v>
      </c>
      <c r="AD2704" s="35">
        <v>23947.110688091394</v>
      </c>
      <c r="AE2704" s="35">
        <v>0</v>
      </c>
      <c r="AG2704" s="1">
        <v>0</v>
      </c>
      <c r="AH2704" s="1">
        <f t="shared" si="246"/>
        <v>23947.110688091394</v>
      </c>
      <c r="AI2704">
        <f t="shared" si="247"/>
        <v>10</v>
      </c>
      <c r="AJ2704" s="1" t="str">
        <f t="shared" si="248"/>
        <v>Winter</v>
      </c>
      <c r="AL2704" s="1">
        <f t="shared" si="245"/>
        <v>0</v>
      </c>
      <c r="AM2704" s="1">
        <f t="shared" si="249"/>
        <v>141610.96248964377</v>
      </c>
    </row>
    <row r="2705" spans="1:39" x14ac:dyDescent="0.2">
      <c r="A2705" s="24" t="s">
        <v>5438</v>
      </c>
      <c r="B2705" s="36">
        <v>2700</v>
      </c>
      <c r="C2705" s="37">
        <v>43394</v>
      </c>
      <c r="D2705" s="26">
        <v>43374</v>
      </c>
      <c r="E2705" s="38">
        <v>2018</v>
      </c>
      <c r="F2705" s="38" t="s">
        <v>4456</v>
      </c>
      <c r="G2705" s="38">
        <v>21</v>
      </c>
      <c r="H2705" s="39">
        <v>12</v>
      </c>
      <c r="I2705" s="29">
        <v>78775.524447232703</v>
      </c>
      <c r="J2705" s="30">
        <v>362093.99039133114</v>
      </c>
      <c r="K2705" s="30">
        <v>1454154.9659948982</v>
      </c>
      <c r="L2705" s="30">
        <v>2435180.4219701835</v>
      </c>
      <c r="M2705" s="30">
        <v>383142.41525574162</v>
      </c>
      <c r="N2705" s="30">
        <v>915397.88343704911</v>
      </c>
      <c r="O2705" s="31">
        <v>187735.9835629226</v>
      </c>
      <c r="P2705" s="32">
        <v>1916072.9056978726</v>
      </c>
      <c r="Q2705" s="32">
        <v>3900408.2793614864</v>
      </c>
      <c r="R2705" s="32">
        <v>383142.41525574162</v>
      </c>
      <c r="S2705" s="36">
        <v>2700</v>
      </c>
      <c r="T2705" s="33" t="s">
        <v>5439</v>
      </c>
      <c r="U2705" s="34">
        <v>43394</v>
      </c>
      <c r="V2705" s="27" t="s">
        <v>4456</v>
      </c>
      <c r="W2705" s="35">
        <v>132351.83978557121</v>
      </c>
      <c r="X2705" s="35">
        <v>48852.338242875332</v>
      </c>
      <c r="Y2705" s="35">
        <v>104598.43580807782</v>
      </c>
      <c r="Z2705" s="35">
        <v>1985.4988982207663</v>
      </c>
      <c r="AA2705" s="35">
        <v>23734.566163694642</v>
      </c>
      <c r="AB2705" s="35">
        <v>31792.435646298571</v>
      </c>
      <c r="AC2705" s="35">
        <v>8134.2970083457776</v>
      </c>
      <c r="AD2705" s="35">
        <v>23947.110688091394</v>
      </c>
      <c r="AE2705" s="35">
        <v>0</v>
      </c>
      <c r="AG2705" s="1">
        <v>0</v>
      </c>
      <c r="AH2705" s="1">
        <f t="shared" si="246"/>
        <v>23947.110688091394</v>
      </c>
      <c r="AI2705">
        <f t="shared" si="247"/>
        <v>10</v>
      </c>
      <c r="AJ2705" s="1" t="str">
        <f t="shared" si="248"/>
        <v>Winter</v>
      </c>
      <c r="AL2705" s="1">
        <f t="shared" si="245"/>
        <v>0</v>
      </c>
      <c r="AM2705" s="1">
        <f t="shared" si="249"/>
        <v>132351.83978557121</v>
      </c>
    </row>
    <row r="2706" spans="1:39" x14ac:dyDescent="0.2">
      <c r="A2706" s="24" t="s">
        <v>5440</v>
      </c>
      <c r="B2706" s="36">
        <v>2701</v>
      </c>
      <c r="C2706" s="37">
        <v>43394</v>
      </c>
      <c r="D2706" s="26">
        <v>43374</v>
      </c>
      <c r="E2706" s="38">
        <v>2018</v>
      </c>
      <c r="F2706" s="38" t="s">
        <v>4456</v>
      </c>
      <c r="G2706" s="38">
        <v>21</v>
      </c>
      <c r="H2706" s="39">
        <v>13</v>
      </c>
      <c r="I2706" s="29">
        <v>77268.65034916962</v>
      </c>
      <c r="J2706" s="30">
        <v>358734.52289601683</v>
      </c>
      <c r="K2706" s="30">
        <v>1416776.9669183868</v>
      </c>
      <c r="L2706" s="30">
        <v>2504059.9280207609</v>
      </c>
      <c r="M2706" s="30">
        <v>377265.83666680573</v>
      </c>
      <c r="N2706" s="30">
        <v>919141.6521333952</v>
      </c>
      <c r="O2706" s="31">
        <v>187793.26578440896</v>
      </c>
      <c r="P2706" s="32">
        <v>1871311.4539343622</v>
      </c>
      <c r="Q2706" s="32">
        <v>3969729.3688345822</v>
      </c>
      <c r="R2706" s="32">
        <v>377265.83666680573</v>
      </c>
      <c r="S2706" s="36">
        <v>2701</v>
      </c>
      <c r="T2706" s="33" t="s">
        <v>5441</v>
      </c>
      <c r="U2706" s="34">
        <v>43394</v>
      </c>
      <c r="V2706" s="27" t="s">
        <v>4456</v>
      </c>
      <c r="W2706" s="35">
        <v>142830.66155794429</v>
      </c>
      <c r="X2706" s="35">
        <v>47341.164283524733</v>
      </c>
      <c r="Y2706" s="35">
        <v>105260.04864010213</v>
      </c>
      <c r="Z2706" s="35">
        <v>1998.0577050411982</v>
      </c>
      <c r="AA2706" s="35">
        <v>23464.855184561748</v>
      </c>
      <c r="AB2706" s="35">
        <v>32341.080675785481</v>
      </c>
      <c r="AC2706" s="35">
        <v>8046.8322786091358</v>
      </c>
      <c r="AD2706" s="35">
        <v>23947.110688091394</v>
      </c>
      <c r="AE2706" s="35">
        <v>0</v>
      </c>
      <c r="AG2706" s="1">
        <v>0</v>
      </c>
      <c r="AH2706" s="1">
        <f t="shared" si="246"/>
        <v>23947.110688091394</v>
      </c>
      <c r="AI2706">
        <f t="shared" si="247"/>
        <v>10</v>
      </c>
      <c r="AJ2706" s="1" t="str">
        <f t="shared" si="248"/>
        <v>Winter</v>
      </c>
      <c r="AL2706" s="1">
        <f t="shared" si="245"/>
        <v>0</v>
      </c>
      <c r="AM2706" s="1">
        <f t="shared" si="249"/>
        <v>142830.66155794429</v>
      </c>
    </row>
    <row r="2707" spans="1:39" x14ac:dyDescent="0.2">
      <c r="A2707" s="24" t="s">
        <v>5442</v>
      </c>
      <c r="B2707" s="36">
        <v>2702</v>
      </c>
      <c r="C2707" s="37">
        <v>43394</v>
      </c>
      <c r="D2707" s="26">
        <v>43374</v>
      </c>
      <c r="E2707" s="38">
        <v>2018</v>
      </c>
      <c r="F2707" s="38" t="s">
        <v>4456</v>
      </c>
      <c r="G2707" s="38">
        <v>21</v>
      </c>
      <c r="H2707" s="39">
        <v>14</v>
      </c>
      <c r="I2707" s="29">
        <v>75842.751069113961</v>
      </c>
      <c r="J2707" s="30">
        <v>361169.46124257136</v>
      </c>
      <c r="K2707" s="30">
        <v>1414120.2053375847</v>
      </c>
      <c r="L2707" s="30">
        <v>2595402.589994065</v>
      </c>
      <c r="M2707" s="30">
        <v>369129.28039888467</v>
      </c>
      <c r="N2707" s="30">
        <v>928855.47743749281</v>
      </c>
      <c r="O2707" s="31">
        <v>190851.86853734375</v>
      </c>
      <c r="P2707" s="32">
        <v>1859092.2368055834</v>
      </c>
      <c r="Q2707" s="32">
        <v>4076279.397211473</v>
      </c>
      <c r="R2707" s="32">
        <v>369129.28039888467</v>
      </c>
      <c r="S2707" s="36">
        <v>2702</v>
      </c>
      <c r="T2707" s="33" t="s">
        <v>5443</v>
      </c>
      <c r="U2707" s="34">
        <v>43394</v>
      </c>
      <c r="V2707" s="27" t="s">
        <v>4456</v>
      </c>
      <c r="W2707" s="35">
        <v>138052.44794258013</v>
      </c>
      <c r="X2707" s="35">
        <v>46169.701052251366</v>
      </c>
      <c r="Y2707" s="35">
        <v>106202.17324451215</v>
      </c>
      <c r="Z2707" s="35">
        <v>2015.9412168699505</v>
      </c>
      <c r="AA2707" s="35">
        <v>23599.710674128197</v>
      </c>
      <c r="AB2707" s="35">
        <v>32315.98541593839</v>
      </c>
      <c r="AC2707" s="35">
        <v>8053.3863494642337</v>
      </c>
      <c r="AD2707" s="35">
        <v>23947.110688091394</v>
      </c>
      <c r="AE2707" s="35">
        <v>0</v>
      </c>
      <c r="AG2707" s="1">
        <v>0</v>
      </c>
      <c r="AH2707" s="1">
        <f t="shared" si="246"/>
        <v>23947.110688091394</v>
      </c>
      <c r="AI2707">
        <f t="shared" si="247"/>
        <v>10</v>
      </c>
      <c r="AJ2707" s="1" t="str">
        <f t="shared" si="248"/>
        <v>Winter</v>
      </c>
      <c r="AL2707" s="1">
        <f t="shared" si="245"/>
        <v>0</v>
      </c>
      <c r="AM2707" s="1">
        <f t="shared" si="249"/>
        <v>138052.44794258013</v>
      </c>
    </row>
    <row r="2708" spans="1:39" x14ac:dyDescent="0.2">
      <c r="A2708" s="24" t="s">
        <v>5444</v>
      </c>
      <c r="B2708" s="36">
        <v>2703</v>
      </c>
      <c r="C2708" s="37">
        <v>43394</v>
      </c>
      <c r="D2708" s="26">
        <v>43374</v>
      </c>
      <c r="E2708" s="38">
        <v>2018</v>
      </c>
      <c r="F2708" s="38" t="s">
        <v>4456</v>
      </c>
      <c r="G2708" s="38">
        <v>21</v>
      </c>
      <c r="H2708" s="39">
        <v>15</v>
      </c>
      <c r="I2708" s="29">
        <v>76550.092124286297</v>
      </c>
      <c r="J2708" s="30">
        <v>366291.97099348163</v>
      </c>
      <c r="K2708" s="30">
        <v>1421775.8268868632</v>
      </c>
      <c r="L2708" s="30">
        <v>2646538.3520580879</v>
      </c>
      <c r="M2708" s="30">
        <v>372786.04981147492</v>
      </c>
      <c r="N2708" s="30">
        <v>921406.69774628896</v>
      </c>
      <c r="O2708" s="31">
        <v>189800.44232417131</v>
      </c>
      <c r="P2708" s="32">
        <v>1871111.9688226245</v>
      </c>
      <c r="Q2708" s="32">
        <v>4124037.4631220298</v>
      </c>
      <c r="R2708" s="32">
        <v>372786.04981147492</v>
      </c>
      <c r="S2708" s="36">
        <v>2703</v>
      </c>
      <c r="T2708" s="33" t="s">
        <v>5445</v>
      </c>
      <c r="U2708" s="34">
        <v>43394</v>
      </c>
      <c r="V2708" s="27" t="s">
        <v>4456</v>
      </c>
      <c r="W2708" s="35">
        <v>111300.45938119511</v>
      </c>
      <c r="X2708" s="35">
        <v>47285.592572206479</v>
      </c>
      <c r="Y2708" s="35">
        <v>106692.47713726597</v>
      </c>
      <c r="Z2708" s="35">
        <v>2025.2482187513392</v>
      </c>
      <c r="AA2708" s="35">
        <v>24678.554590659773</v>
      </c>
      <c r="AB2708" s="35">
        <v>32177.192124404592</v>
      </c>
      <c r="AC2708" s="35">
        <v>8177.194049765104</v>
      </c>
      <c r="AD2708" s="35">
        <v>23947.110688091394</v>
      </c>
      <c r="AE2708" s="35">
        <v>0</v>
      </c>
      <c r="AG2708" s="1">
        <v>0</v>
      </c>
      <c r="AH2708" s="1">
        <f t="shared" si="246"/>
        <v>23947.110688091394</v>
      </c>
      <c r="AI2708">
        <f t="shared" si="247"/>
        <v>10</v>
      </c>
      <c r="AJ2708" s="1" t="str">
        <f t="shared" si="248"/>
        <v>Winter</v>
      </c>
      <c r="AL2708" s="1">
        <f t="shared" si="245"/>
        <v>0</v>
      </c>
      <c r="AM2708" s="1">
        <f t="shared" si="249"/>
        <v>111300.45938119511</v>
      </c>
    </row>
    <row r="2709" spans="1:39" x14ac:dyDescent="0.2">
      <c r="A2709" s="24" t="s">
        <v>5446</v>
      </c>
      <c r="B2709" s="36">
        <v>2704</v>
      </c>
      <c r="C2709" s="37">
        <v>43394</v>
      </c>
      <c r="D2709" s="26">
        <v>43374</v>
      </c>
      <c r="E2709" s="38">
        <v>2018</v>
      </c>
      <c r="F2709" s="38" t="s">
        <v>4456</v>
      </c>
      <c r="G2709" s="38">
        <v>21</v>
      </c>
      <c r="H2709" s="39">
        <v>16</v>
      </c>
      <c r="I2709" s="29">
        <v>79811.489212942266</v>
      </c>
      <c r="J2709" s="30">
        <v>368176.15944476356</v>
      </c>
      <c r="K2709" s="30">
        <v>1454863.736152007</v>
      </c>
      <c r="L2709" s="30">
        <v>2687194.6386360978</v>
      </c>
      <c r="M2709" s="30">
        <v>378696.47141576337</v>
      </c>
      <c r="N2709" s="30">
        <v>918484.2265647332</v>
      </c>
      <c r="O2709" s="31">
        <v>188663.3083214488</v>
      </c>
      <c r="P2709" s="32">
        <v>1913371.6967807128</v>
      </c>
      <c r="Q2709" s="32">
        <v>4162518.3329670429</v>
      </c>
      <c r="R2709" s="32">
        <v>378696.47141576337</v>
      </c>
      <c r="S2709" s="36">
        <v>2704</v>
      </c>
      <c r="T2709" s="33" t="s">
        <v>5447</v>
      </c>
      <c r="U2709" s="34">
        <v>43394</v>
      </c>
      <c r="V2709" s="27" t="s">
        <v>4456</v>
      </c>
      <c r="W2709" s="35">
        <v>125705.82508977552</v>
      </c>
      <c r="X2709" s="35">
        <v>50497.476091328157</v>
      </c>
      <c r="Y2709" s="35">
        <v>107803.19631882658</v>
      </c>
      <c r="Z2709" s="35">
        <v>2046.3320112018084</v>
      </c>
      <c r="AA2709" s="35">
        <v>25285.40429370878</v>
      </c>
      <c r="AB2709" s="35">
        <v>32959.150249755818</v>
      </c>
      <c r="AC2709" s="35">
        <v>7977.6418420309665</v>
      </c>
      <c r="AD2709" s="35">
        <v>23947.110688091394</v>
      </c>
      <c r="AE2709" s="35">
        <v>0</v>
      </c>
      <c r="AG2709" s="1">
        <v>0</v>
      </c>
      <c r="AH2709" s="1">
        <f t="shared" si="246"/>
        <v>23947.110688091394</v>
      </c>
      <c r="AI2709">
        <f t="shared" si="247"/>
        <v>10</v>
      </c>
      <c r="AJ2709" s="1" t="str">
        <f t="shared" si="248"/>
        <v>Winter</v>
      </c>
      <c r="AL2709" s="1">
        <f t="shared" si="245"/>
        <v>125705.82508977552</v>
      </c>
      <c r="AM2709" s="1">
        <f t="shared" si="249"/>
        <v>0</v>
      </c>
    </row>
    <row r="2710" spans="1:39" x14ac:dyDescent="0.2">
      <c r="A2710" s="24" t="s">
        <v>5448</v>
      </c>
      <c r="B2710" s="36">
        <v>2705</v>
      </c>
      <c r="C2710" s="37">
        <v>43394</v>
      </c>
      <c r="D2710" s="26">
        <v>43374</v>
      </c>
      <c r="E2710" s="38">
        <v>2018</v>
      </c>
      <c r="F2710" s="38" t="s">
        <v>4456</v>
      </c>
      <c r="G2710" s="38">
        <v>21</v>
      </c>
      <c r="H2710" s="39">
        <v>17</v>
      </c>
      <c r="I2710" s="29">
        <v>86217.177457197948</v>
      </c>
      <c r="J2710" s="30">
        <v>384545.46231544943</v>
      </c>
      <c r="K2710" s="30">
        <v>1490349.0933224333</v>
      </c>
      <c r="L2710" s="30">
        <v>2745620.7918921527</v>
      </c>
      <c r="M2710" s="30">
        <v>389900.21524684347</v>
      </c>
      <c r="N2710" s="30">
        <v>910379.61795826431</v>
      </c>
      <c r="O2710" s="31">
        <v>193776.50399605709</v>
      </c>
      <c r="P2710" s="32">
        <v>1966466.4860264747</v>
      </c>
      <c r="Q2710" s="32">
        <v>4234322.3761619236</v>
      </c>
      <c r="R2710" s="32">
        <v>389900.21524684347</v>
      </c>
      <c r="S2710" s="36">
        <v>2705</v>
      </c>
      <c r="T2710" s="33" t="s">
        <v>5449</v>
      </c>
      <c r="U2710" s="34">
        <v>43394</v>
      </c>
      <c r="V2710" s="27" t="s">
        <v>4456</v>
      </c>
      <c r="W2710" s="35">
        <v>126500.64213078115</v>
      </c>
      <c r="X2710" s="35">
        <v>48380.30945694539</v>
      </c>
      <c r="Y2710" s="35">
        <v>109180.92002875821</v>
      </c>
      <c r="Z2710" s="35">
        <v>2072.4841126839096</v>
      </c>
      <c r="AA2710" s="35">
        <v>25217.976548925559</v>
      </c>
      <c r="AB2710" s="35">
        <v>34096.109512292627</v>
      </c>
      <c r="AC2710" s="35">
        <v>7970.5223204343947</v>
      </c>
      <c r="AD2710" s="35">
        <v>23947.110688091394</v>
      </c>
      <c r="AE2710" s="35">
        <v>267.67474784942613</v>
      </c>
      <c r="AG2710" s="1">
        <v>0</v>
      </c>
      <c r="AH2710" s="1">
        <f t="shared" si="246"/>
        <v>23947.110688091394</v>
      </c>
      <c r="AI2710">
        <f t="shared" si="247"/>
        <v>10</v>
      </c>
      <c r="AJ2710" s="1" t="str">
        <f t="shared" si="248"/>
        <v>Winter</v>
      </c>
      <c r="AL2710" s="1">
        <f t="shared" si="245"/>
        <v>126500.64213078115</v>
      </c>
      <c r="AM2710" s="1">
        <f t="shared" si="249"/>
        <v>0</v>
      </c>
    </row>
    <row r="2711" spans="1:39" x14ac:dyDescent="0.2">
      <c r="A2711" s="24" t="s">
        <v>5450</v>
      </c>
      <c r="B2711" s="36">
        <v>2706</v>
      </c>
      <c r="C2711" s="37">
        <v>43394</v>
      </c>
      <c r="D2711" s="26">
        <v>43374</v>
      </c>
      <c r="E2711" s="38">
        <v>2018</v>
      </c>
      <c r="F2711" s="38" t="s">
        <v>4456</v>
      </c>
      <c r="G2711" s="38">
        <v>21</v>
      </c>
      <c r="H2711" s="39">
        <v>18</v>
      </c>
      <c r="I2711" s="29">
        <v>92228.440522888544</v>
      </c>
      <c r="J2711" s="30">
        <v>389295.90944524412</v>
      </c>
      <c r="K2711" s="30">
        <v>1585929.0828245012</v>
      </c>
      <c r="L2711" s="30">
        <v>2833503.3741039806</v>
      </c>
      <c r="M2711" s="30">
        <v>417763.82564724796</v>
      </c>
      <c r="N2711" s="30">
        <v>925615.69309241534</v>
      </c>
      <c r="O2711" s="31">
        <v>192133.22264816178</v>
      </c>
      <c r="P2711" s="32">
        <v>2095921.3489946376</v>
      </c>
      <c r="Q2711" s="32">
        <v>4340548.1992898015</v>
      </c>
      <c r="R2711" s="32">
        <v>417763.82564724796</v>
      </c>
      <c r="S2711" s="36">
        <v>2706</v>
      </c>
      <c r="T2711" s="33" t="s">
        <v>5451</v>
      </c>
      <c r="U2711" s="34">
        <v>43394</v>
      </c>
      <c r="V2711" s="27" t="s">
        <v>4456</v>
      </c>
      <c r="W2711" s="35">
        <v>126987.63306872979</v>
      </c>
      <c r="X2711" s="35">
        <v>54449.228503185943</v>
      </c>
      <c r="Y2711" s="35">
        <v>109897.28457637687</v>
      </c>
      <c r="Z2711" s="35">
        <v>2086.0822225316615</v>
      </c>
      <c r="AA2711" s="35">
        <v>25420.259783275229</v>
      </c>
      <c r="AB2711" s="35">
        <v>33218.424021431078</v>
      </c>
      <c r="AC2711" s="35">
        <v>8578.3546467920842</v>
      </c>
      <c r="AD2711" s="35">
        <v>23947.110688091394</v>
      </c>
      <c r="AE2711" s="35">
        <v>2242.6589972288771</v>
      </c>
      <c r="AG2711" s="1">
        <v>0</v>
      </c>
      <c r="AH2711" s="1">
        <f t="shared" si="246"/>
        <v>23947.110688091394</v>
      </c>
      <c r="AI2711">
        <f t="shared" si="247"/>
        <v>10</v>
      </c>
      <c r="AJ2711" s="1" t="str">
        <f t="shared" si="248"/>
        <v>Winter</v>
      </c>
      <c r="AL2711" s="1">
        <f t="shared" si="245"/>
        <v>126987.63306872979</v>
      </c>
      <c r="AM2711" s="1">
        <f t="shared" si="249"/>
        <v>0</v>
      </c>
    </row>
    <row r="2712" spans="1:39" x14ac:dyDescent="0.2">
      <c r="A2712" s="24" t="s">
        <v>5452</v>
      </c>
      <c r="B2712" s="36">
        <v>2707</v>
      </c>
      <c r="C2712" s="37">
        <v>43394</v>
      </c>
      <c r="D2712" s="26">
        <v>43374</v>
      </c>
      <c r="E2712" s="38">
        <v>2018</v>
      </c>
      <c r="F2712" s="38" t="s">
        <v>4456</v>
      </c>
      <c r="G2712" s="38">
        <v>21</v>
      </c>
      <c r="H2712" s="39">
        <v>19</v>
      </c>
      <c r="I2712" s="29">
        <v>91792.165750522749</v>
      </c>
      <c r="J2712" s="30">
        <v>375318.36792849773</v>
      </c>
      <c r="K2712" s="30">
        <v>1597754.9925146622</v>
      </c>
      <c r="L2712" s="30">
        <v>2792091.6393591501</v>
      </c>
      <c r="M2712" s="30">
        <v>424877.88845401257</v>
      </c>
      <c r="N2712" s="30">
        <v>945254.93459064991</v>
      </c>
      <c r="O2712" s="31">
        <v>192862.30729049674</v>
      </c>
      <c r="P2712" s="32">
        <v>2114425.0467191976</v>
      </c>
      <c r="Q2712" s="32">
        <v>4305527.2491687946</v>
      </c>
      <c r="R2712" s="32">
        <v>424877.88845401257</v>
      </c>
      <c r="S2712" s="36">
        <v>2707</v>
      </c>
      <c r="T2712" s="33" t="s">
        <v>5453</v>
      </c>
      <c r="U2712" s="34">
        <v>43394</v>
      </c>
      <c r="V2712" s="27" t="s">
        <v>4456</v>
      </c>
      <c r="W2712" s="35">
        <v>109189.13573760106</v>
      </c>
      <c r="X2712" s="35">
        <v>53456.076940821556</v>
      </c>
      <c r="Y2712" s="35">
        <v>108890.4549538764</v>
      </c>
      <c r="Z2712" s="35">
        <v>2066.9704730037938</v>
      </c>
      <c r="AA2712" s="35">
        <v>25285.40429370878</v>
      </c>
      <c r="AB2712" s="35">
        <v>33137.144362575615</v>
      </c>
      <c r="AC2712" s="35">
        <v>8398.284736956095</v>
      </c>
      <c r="AD2712" s="35">
        <v>23947.110688091394</v>
      </c>
      <c r="AE2712" s="35">
        <v>2642.0703061588015</v>
      </c>
      <c r="AG2712" s="1">
        <v>0</v>
      </c>
      <c r="AH2712" s="1">
        <f t="shared" si="246"/>
        <v>23947.110688091394</v>
      </c>
      <c r="AI2712">
        <f t="shared" si="247"/>
        <v>10</v>
      </c>
      <c r="AJ2712" s="1" t="str">
        <f t="shared" si="248"/>
        <v>Winter</v>
      </c>
      <c r="AL2712" s="1">
        <f t="shared" si="245"/>
        <v>109189.13573760106</v>
      </c>
      <c r="AM2712" s="1">
        <f t="shared" si="249"/>
        <v>0</v>
      </c>
    </row>
    <row r="2713" spans="1:39" x14ac:dyDescent="0.2">
      <c r="A2713" s="24" t="s">
        <v>5454</v>
      </c>
      <c r="B2713" s="36">
        <v>2708</v>
      </c>
      <c r="C2713" s="37">
        <v>43394</v>
      </c>
      <c r="D2713" s="26">
        <v>43374</v>
      </c>
      <c r="E2713" s="38">
        <v>2018</v>
      </c>
      <c r="F2713" s="38" t="s">
        <v>4456</v>
      </c>
      <c r="G2713" s="38">
        <v>21</v>
      </c>
      <c r="H2713" s="39">
        <v>20</v>
      </c>
      <c r="I2713" s="29">
        <v>89187.904190974106</v>
      </c>
      <c r="J2713" s="30">
        <v>379321.55162865936</v>
      </c>
      <c r="K2713" s="30">
        <v>1544927.6487596554</v>
      </c>
      <c r="L2713" s="30">
        <v>2634523.337691729</v>
      </c>
      <c r="M2713" s="30">
        <v>417069.31462466007</v>
      </c>
      <c r="N2713" s="30">
        <v>914432.92849628825</v>
      </c>
      <c r="O2713" s="31">
        <v>191631.89443629226</v>
      </c>
      <c r="P2713" s="32">
        <v>2051184.8675752897</v>
      </c>
      <c r="Q2713" s="32">
        <v>4119909.7122529689</v>
      </c>
      <c r="R2713" s="32">
        <v>417069.31462466007</v>
      </c>
      <c r="S2713" s="36">
        <v>2708</v>
      </c>
      <c r="T2713" s="33" t="s">
        <v>5455</v>
      </c>
      <c r="U2713" s="34">
        <v>43394</v>
      </c>
      <c r="V2713" s="27" t="s">
        <v>4456</v>
      </c>
      <c r="W2713" s="35">
        <v>130641.45593833658</v>
      </c>
      <c r="X2713" s="35">
        <v>49951.191623587605</v>
      </c>
      <c r="Y2713" s="35">
        <v>106689.77250289316</v>
      </c>
      <c r="Z2713" s="35">
        <v>2025.1968790871672</v>
      </c>
      <c r="AA2713" s="35">
        <v>25217.976548925559</v>
      </c>
      <c r="AB2713" s="35">
        <v>33519.042036103951</v>
      </c>
      <c r="AC2713" s="35">
        <v>8269.567908785295</v>
      </c>
      <c r="AD2713" s="35">
        <v>23947.110688091394</v>
      </c>
      <c r="AE2713" s="35">
        <v>2642.0703061588015</v>
      </c>
      <c r="AG2713" s="1">
        <v>0</v>
      </c>
      <c r="AH2713" s="1">
        <f t="shared" si="246"/>
        <v>23947.110688091394</v>
      </c>
      <c r="AI2713">
        <f t="shared" si="247"/>
        <v>10</v>
      </c>
      <c r="AJ2713" s="1" t="str">
        <f t="shared" si="248"/>
        <v>Winter</v>
      </c>
      <c r="AL2713" s="1">
        <f t="shared" si="245"/>
        <v>130641.45593833658</v>
      </c>
      <c r="AM2713" s="1">
        <f t="shared" si="249"/>
        <v>0</v>
      </c>
    </row>
    <row r="2714" spans="1:39" x14ac:dyDescent="0.2">
      <c r="A2714" s="24" t="s">
        <v>5456</v>
      </c>
      <c r="B2714" s="36">
        <v>2709</v>
      </c>
      <c r="C2714" s="37">
        <v>43394</v>
      </c>
      <c r="D2714" s="26">
        <v>43374</v>
      </c>
      <c r="E2714" s="38">
        <v>2018</v>
      </c>
      <c r="F2714" s="38" t="s">
        <v>4456</v>
      </c>
      <c r="G2714" s="38">
        <v>21</v>
      </c>
      <c r="H2714" s="39">
        <v>21</v>
      </c>
      <c r="I2714" s="29">
        <v>82907.493989521434</v>
      </c>
      <c r="J2714" s="30">
        <v>356788.13393554068</v>
      </c>
      <c r="K2714" s="30">
        <v>1430298.6349756378</v>
      </c>
      <c r="L2714" s="30">
        <v>2541986.3782240623</v>
      </c>
      <c r="M2714" s="30">
        <v>390978.2867610174</v>
      </c>
      <c r="N2714" s="30">
        <v>890544.43822329969</v>
      </c>
      <c r="O2714" s="31">
        <v>188490.45512280278</v>
      </c>
      <c r="P2714" s="32">
        <v>1904184.4157261765</v>
      </c>
      <c r="Q2714" s="32">
        <v>3977809.4055057056</v>
      </c>
      <c r="R2714" s="32">
        <v>390978.2867610174</v>
      </c>
      <c r="S2714" s="36">
        <v>2709</v>
      </c>
      <c r="T2714" s="33" t="s">
        <v>5457</v>
      </c>
      <c r="U2714" s="34">
        <v>43394</v>
      </c>
      <c r="V2714" s="27" t="s">
        <v>4456</v>
      </c>
      <c r="W2714" s="35">
        <v>117732.43902194012</v>
      </c>
      <c r="X2714" s="35">
        <v>46861.025893253987</v>
      </c>
      <c r="Y2714" s="35">
        <v>103906.06939861696</v>
      </c>
      <c r="Z2714" s="35">
        <v>1972.3563236446803</v>
      </c>
      <c r="AA2714" s="35">
        <v>25420.259783275229</v>
      </c>
      <c r="AB2714" s="35">
        <v>33418.379233263622</v>
      </c>
      <c r="AC2714" s="35">
        <v>8038.0421115281979</v>
      </c>
      <c r="AD2714" s="35">
        <v>23947.110688091394</v>
      </c>
      <c r="AE2714" s="35">
        <v>2642.0703061588015</v>
      </c>
      <c r="AG2714" s="1">
        <v>0</v>
      </c>
      <c r="AH2714" s="1">
        <f t="shared" si="246"/>
        <v>23947.110688091394</v>
      </c>
      <c r="AI2714">
        <f t="shared" si="247"/>
        <v>10</v>
      </c>
      <c r="AJ2714" s="1" t="str">
        <f t="shared" si="248"/>
        <v>Winter</v>
      </c>
      <c r="AL2714" s="1">
        <f t="shared" si="245"/>
        <v>117732.43902194012</v>
      </c>
      <c r="AM2714" s="1">
        <f t="shared" si="249"/>
        <v>0</v>
      </c>
    </row>
    <row r="2715" spans="1:39" x14ac:dyDescent="0.2">
      <c r="A2715" s="24" t="s">
        <v>5458</v>
      </c>
      <c r="B2715" s="36">
        <v>2710</v>
      </c>
      <c r="C2715" s="37">
        <v>43394</v>
      </c>
      <c r="D2715" s="26">
        <v>43374</v>
      </c>
      <c r="E2715" s="38">
        <v>2018</v>
      </c>
      <c r="F2715" s="38" t="s">
        <v>4456</v>
      </c>
      <c r="G2715" s="38">
        <v>21</v>
      </c>
      <c r="H2715" s="39">
        <v>22</v>
      </c>
      <c r="I2715" s="29">
        <v>72575.459671471981</v>
      </c>
      <c r="J2715" s="30">
        <v>354674.54179203539</v>
      </c>
      <c r="K2715" s="30">
        <v>1314157.8225549252</v>
      </c>
      <c r="L2715" s="30">
        <v>2412455.3449053359</v>
      </c>
      <c r="M2715" s="30">
        <v>365276.38771305035</v>
      </c>
      <c r="N2715" s="30">
        <v>882929.02625281876</v>
      </c>
      <c r="O2715" s="31">
        <v>186733.75521697028</v>
      </c>
      <c r="P2715" s="32">
        <v>1752009.6699394477</v>
      </c>
      <c r="Q2715" s="32">
        <v>3836792.6681671604</v>
      </c>
      <c r="R2715" s="32">
        <v>365276.38771305035</v>
      </c>
      <c r="S2715" s="36">
        <v>2710</v>
      </c>
      <c r="T2715" s="33" t="s">
        <v>5459</v>
      </c>
      <c r="U2715" s="34">
        <v>43394</v>
      </c>
      <c r="V2715" s="27" t="s">
        <v>4456</v>
      </c>
      <c r="W2715" s="35">
        <v>93718.173671565775</v>
      </c>
      <c r="X2715" s="35">
        <v>43985.561439710509</v>
      </c>
      <c r="Y2715" s="35">
        <v>102237.6210646846</v>
      </c>
      <c r="Z2715" s="35">
        <v>1940.685655692826</v>
      </c>
      <c r="AA2715" s="35">
        <v>25824.826251974569</v>
      </c>
      <c r="AB2715" s="35">
        <v>33393.709362771006</v>
      </c>
      <c r="AC2715" s="35">
        <v>7711.4694221932032</v>
      </c>
      <c r="AD2715" s="35">
        <v>23947.110688091394</v>
      </c>
      <c r="AE2715" s="35">
        <v>2642.0703061588015</v>
      </c>
      <c r="AG2715" s="1">
        <v>0</v>
      </c>
      <c r="AH2715" s="1">
        <f t="shared" si="246"/>
        <v>23947.110688091394</v>
      </c>
      <c r="AI2715">
        <f t="shared" si="247"/>
        <v>10</v>
      </c>
      <c r="AJ2715" s="1" t="str">
        <f t="shared" si="248"/>
        <v>Winter</v>
      </c>
      <c r="AL2715" s="1">
        <f t="shared" si="245"/>
        <v>93718.173671565775</v>
      </c>
      <c r="AM2715" s="1">
        <f t="shared" si="249"/>
        <v>0</v>
      </c>
    </row>
    <row r="2716" spans="1:39" x14ac:dyDescent="0.2">
      <c r="A2716" s="24" t="s">
        <v>5460</v>
      </c>
      <c r="B2716" s="36">
        <v>2711</v>
      </c>
      <c r="C2716" s="37">
        <v>43394</v>
      </c>
      <c r="D2716" s="26">
        <v>43374</v>
      </c>
      <c r="E2716" s="38">
        <v>2018</v>
      </c>
      <c r="F2716" s="38" t="s">
        <v>4456</v>
      </c>
      <c r="G2716" s="38">
        <v>21</v>
      </c>
      <c r="H2716" s="39">
        <v>23</v>
      </c>
      <c r="I2716" s="29">
        <v>67498.523503863558</v>
      </c>
      <c r="J2716" s="30">
        <v>327184.36606951803</v>
      </c>
      <c r="K2716" s="30">
        <v>1219917.9516125733</v>
      </c>
      <c r="L2716" s="30">
        <v>2324579.4550840384</v>
      </c>
      <c r="M2716" s="30">
        <v>340778.97989933414</v>
      </c>
      <c r="N2716" s="30">
        <v>876970.94757333281</v>
      </c>
      <c r="O2716" s="31">
        <v>188242.95598542196</v>
      </c>
      <c r="P2716" s="32">
        <v>1628195.4550157711</v>
      </c>
      <c r="Q2716" s="32">
        <v>3716977.7247123113</v>
      </c>
      <c r="R2716" s="32">
        <v>340778.97989933414</v>
      </c>
      <c r="S2716" s="36">
        <v>2711</v>
      </c>
      <c r="T2716" s="33" t="s">
        <v>5461</v>
      </c>
      <c r="U2716" s="34">
        <v>43394</v>
      </c>
      <c r="V2716" s="27" t="s">
        <v>4456</v>
      </c>
      <c r="W2716" s="35">
        <v>97980.486850216897</v>
      </c>
      <c r="X2716" s="35">
        <v>42773.205478735275</v>
      </c>
      <c r="Y2716" s="35">
        <v>99173.665844039919</v>
      </c>
      <c r="Z2716" s="35">
        <v>1882.5253240608117</v>
      </c>
      <c r="AA2716" s="35">
        <v>26229.39272067391</v>
      </c>
      <c r="AB2716" s="35">
        <v>33622.847234778259</v>
      </c>
      <c r="AC2716" s="35">
        <v>7934.6676931140455</v>
      </c>
      <c r="AD2716" s="35">
        <v>23947.110688091394</v>
      </c>
      <c r="AE2716" s="35">
        <v>2642.0703061588015</v>
      </c>
      <c r="AG2716" s="1">
        <v>0</v>
      </c>
      <c r="AH2716" s="1">
        <f t="shared" si="246"/>
        <v>23947.110688091394</v>
      </c>
      <c r="AI2716">
        <f t="shared" si="247"/>
        <v>10</v>
      </c>
      <c r="AJ2716" s="1" t="str">
        <f t="shared" si="248"/>
        <v>Winter</v>
      </c>
      <c r="AL2716" s="1">
        <f t="shared" si="245"/>
        <v>0</v>
      </c>
      <c r="AM2716" s="1">
        <f t="shared" si="249"/>
        <v>97980.486850216897</v>
      </c>
    </row>
    <row r="2717" spans="1:39" x14ac:dyDescent="0.2">
      <c r="A2717" s="24" t="s">
        <v>5462</v>
      </c>
      <c r="B2717" s="36">
        <v>2712</v>
      </c>
      <c r="C2717" s="37">
        <v>43394</v>
      </c>
      <c r="D2717" s="26">
        <v>43374</v>
      </c>
      <c r="E2717" s="38">
        <v>2018</v>
      </c>
      <c r="F2717" s="38" t="s">
        <v>4456</v>
      </c>
      <c r="G2717" s="38">
        <v>21</v>
      </c>
      <c r="H2717" s="39">
        <v>24</v>
      </c>
      <c r="I2717" s="29">
        <v>62001.8585885379</v>
      </c>
      <c r="J2717" s="30">
        <v>325492.1015036772</v>
      </c>
      <c r="K2717" s="30">
        <v>1163455.3480931737</v>
      </c>
      <c r="L2717" s="30">
        <v>2232681.6924658436</v>
      </c>
      <c r="M2717" s="30">
        <v>325485.70287555165</v>
      </c>
      <c r="N2717" s="30">
        <v>876766.07534426975</v>
      </c>
      <c r="O2717" s="31">
        <v>185614.43305976473</v>
      </c>
      <c r="P2717" s="32">
        <v>1550942.9095572634</v>
      </c>
      <c r="Q2717" s="32">
        <v>3620554.302373555</v>
      </c>
      <c r="R2717" s="32">
        <v>325485.70287555165</v>
      </c>
      <c r="S2717" s="36">
        <v>2712</v>
      </c>
      <c r="T2717" s="33" t="s">
        <v>5463</v>
      </c>
      <c r="U2717" s="34">
        <v>43394</v>
      </c>
      <c r="V2717" s="27" t="s">
        <v>4456</v>
      </c>
      <c r="W2717" s="35">
        <v>83957.591733068315</v>
      </c>
      <c r="X2717" s="35">
        <v>43223.89823437493</v>
      </c>
      <c r="Y2717" s="35">
        <v>97354.15896082377</v>
      </c>
      <c r="Z2717" s="35">
        <v>1847.9872462777043</v>
      </c>
      <c r="AA2717" s="35">
        <v>26431.675955023584</v>
      </c>
      <c r="AB2717" s="35">
        <v>33660.946621157556</v>
      </c>
      <c r="AC2717" s="35">
        <v>7970.7793440127462</v>
      </c>
      <c r="AD2717" s="35">
        <v>23947.110688091394</v>
      </c>
      <c r="AE2717" s="35">
        <v>2642.0703061588015</v>
      </c>
      <c r="AG2717" s="1">
        <v>0</v>
      </c>
      <c r="AH2717" s="1">
        <f t="shared" si="246"/>
        <v>23947.110688091394</v>
      </c>
      <c r="AI2717">
        <f t="shared" si="247"/>
        <v>10</v>
      </c>
      <c r="AJ2717" s="1" t="str">
        <f t="shared" si="248"/>
        <v>Winter</v>
      </c>
      <c r="AL2717" s="1">
        <f t="shared" si="245"/>
        <v>0</v>
      </c>
      <c r="AM2717" s="1">
        <f t="shared" si="249"/>
        <v>83957.591733068315</v>
      </c>
    </row>
    <row r="2718" spans="1:39" x14ac:dyDescent="0.2">
      <c r="A2718" s="24" t="s">
        <v>5464</v>
      </c>
      <c r="B2718" s="36">
        <v>2713</v>
      </c>
      <c r="C2718" s="37">
        <v>43395</v>
      </c>
      <c r="D2718" s="26">
        <v>43374</v>
      </c>
      <c r="E2718" s="38">
        <v>2018</v>
      </c>
      <c r="F2718" s="38" t="s">
        <v>4456</v>
      </c>
      <c r="G2718" s="38">
        <v>22</v>
      </c>
      <c r="H2718" s="39">
        <v>1</v>
      </c>
      <c r="I2718" s="29">
        <v>61799.744877100922</v>
      </c>
      <c r="J2718" s="30">
        <v>340281.35184751742</v>
      </c>
      <c r="K2718" s="30">
        <v>1136247.3185912631</v>
      </c>
      <c r="L2718" s="30">
        <v>2220587.1057346812</v>
      </c>
      <c r="M2718" s="30">
        <v>324512.00524966925</v>
      </c>
      <c r="N2718" s="30">
        <v>867548.60583586525</v>
      </c>
      <c r="O2718" s="31">
        <v>185032.7133003471</v>
      </c>
      <c r="P2718" s="32">
        <v>1522559.0687180334</v>
      </c>
      <c r="Q2718" s="32">
        <v>3613449.7767184107</v>
      </c>
      <c r="R2718" s="32">
        <v>324512.00524966925</v>
      </c>
      <c r="S2718" s="36">
        <v>2713</v>
      </c>
      <c r="T2718" s="33" t="s">
        <v>5465</v>
      </c>
      <c r="U2718" s="34">
        <v>43395</v>
      </c>
      <c r="V2718" s="27" t="s">
        <v>4456</v>
      </c>
      <c r="W2718" s="35">
        <v>79867.281492239068</v>
      </c>
      <c r="X2718" s="35">
        <v>43282.51851931517</v>
      </c>
      <c r="Y2718" s="35">
        <v>96459.110451998116</v>
      </c>
      <c r="Z2718" s="35">
        <v>1830.9973380214446</v>
      </c>
      <c r="AA2718" s="35">
        <v>25892.253996757794</v>
      </c>
      <c r="AB2718" s="35">
        <v>34129.311879813526</v>
      </c>
      <c r="AC2718" s="35">
        <v>7971.0877697622473</v>
      </c>
      <c r="AD2718" s="35">
        <v>23947.110688091394</v>
      </c>
      <c r="AE2718" s="35">
        <v>2642.0703061588015</v>
      </c>
      <c r="AG2718" s="1">
        <v>0</v>
      </c>
      <c r="AH2718" s="1">
        <f t="shared" si="246"/>
        <v>23947.110688091394</v>
      </c>
      <c r="AI2718">
        <f t="shared" si="247"/>
        <v>10</v>
      </c>
      <c r="AJ2718" s="1" t="str">
        <f t="shared" si="248"/>
        <v>Winter</v>
      </c>
      <c r="AL2718" s="1">
        <f t="shared" si="245"/>
        <v>0</v>
      </c>
      <c r="AM2718" s="1">
        <f t="shared" si="249"/>
        <v>79867.281492239068</v>
      </c>
    </row>
    <row r="2719" spans="1:39" x14ac:dyDescent="0.2">
      <c r="A2719" s="24" t="s">
        <v>5466</v>
      </c>
      <c r="B2719" s="36">
        <v>2714</v>
      </c>
      <c r="C2719" s="37">
        <v>43395</v>
      </c>
      <c r="D2719" s="26">
        <v>43374</v>
      </c>
      <c r="E2719" s="38">
        <v>2018</v>
      </c>
      <c r="F2719" s="38" t="s">
        <v>4456</v>
      </c>
      <c r="G2719" s="38">
        <v>22</v>
      </c>
      <c r="H2719" s="39">
        <v>2</v>
      </c>
      <c r="I2719" s="29">
        <v>61107.761862831459</v>
      </c>
      <c r="J2719" s="30">
        <v>341556.82165434689</v>
      </c>
      <c r="K2719" s="30">
        <v>1138252.2966904414</v>
      </c>
      <c r="L2719" s="30">
        <v>2219286.566783539</v>
      </c>
      <c r="M2719" s="30">
        <v>321020.38487883774</v>
      </c>
      <c r="N2719" s="30">
        <v>869167.40024050931</v>
      </c>
      <c r="O2719" s="31">
        <v>184502.50080537741</v>
      </c>
      <c r="P2719" s="32">
        <v>1520380.4434321106</v>
      </c>
      <c r="Q2719" s="32">
        <v>3614513.2894837726</v>
      </c>
      <c r="R2719" s="32">
        <v>321020.38487883774</v>
      </c>
      <c r="S2719" s="36">
        <v>2714</v>
      </c>
      <c r="T2719" s="33" t="s">
        <v>5467</v>
      </c>
      <c r="U2719" s="34">
        <v>43395</v>
      </c>
      <c r="V2719" s="27" t="s">
        <v>4456</v>
      </c>
      <c r="W2719" s="35">
        <v>88940.276155063475</v>
      </c>
      <c r="X2719" s="35">
        <v>42349.429834899085</v>
      </c>
      <c r="Y2719" s="35">
        <v>96857.537377408124</v>
      </c>
      <c r="Z2719" s="35">
        <v>1838.5603213042405</v>
      </c>
      <c r="AA2719" s="35">
        <v>26027.10948632424</v>
      </c>
      <c r="AB2719" s="35">
        <v>33933.093697973032</v>
      </c>
      <c r="AC2719" s="35">
        <v>8050.0193559963054</v>
      </c>
      <c r="AD2719" s="35">
        <v>23947.110688091394</v>
      </c>
      <c r="AE2719" s="35">
        <v>2642.0703061588015</v>
      </c>
      <c r="AG2719" s="1">
        <v>0</v>
      </c>
      <c r="AH2719" s="1">
        <f t="shared" si="246"/>
        <v>23947.110688091394</v>
      </c>
      <c r="AI2719">
        <f t="shared" si="247"/>
        <v>10</v>
      </c>
      <c r="AJ2719" s="1" t="str">
        <f t="shared" si="248"/>
        <v>Winter</v>
      </c>
      <c r="AL2719" s="1">
        <f t="shared" si="245"/>
        <v>0</v>
      </c>
      <c r="AM2719" s="1">
        <f t="shared" si="249"/>
        <v>88940.276155063475</v>
      </c>
    </row>
    <row r="2720" spans="1:39" x14ac:dyDescent="0.2">
      <c r="A2720" s="24" t="s">
        <v>5468</v>
      </c>
      <c r="B2720" s="36">
        <v>2715</v>
      </c>
      <c r="C2720" s="37">
        <v>43395</v>
      </c>
      <c r="D2720" s="26">
        <v>43374</v>
      </c>
      <c r="E2720" s="38">
        <v>2018</v>
      </c>
      <c r="F2720" s="38" t="s">
        <v>4456</v>
      </c>
      <c r="G2720" s="38">
        <v>22</v>
      </c>
      <c r="H2720" s="39">
        <v>3</v>
      </c>
      <c r="I2720" s="29">
        <v>61830.369778751847</v>
      </c>
      <c r="J2720" s="30">
        <v>345899.78931629926</v>
      </c>
      <c r="K2720" s="30">
        <v>1156322.9565000148</v>
      </c>
      <c r="L2720" s="30">
        <v>2266609.6098181298</v>
      </c>
      <c r="M2720" s="30">
        <v>331518.73689896043</v>
      </c>
      <c r="N2720" s="30">
        <v>876801.37974592252</v>
      </c>
      <c r="O2720" s="31">
        <v>187373.98674708002</v>
      </c>
      <c r="P2720" s="32">
        <v>1549672.0631777272</v>
      </c>
      <c r="Q2720" s="32">
        <v>3676684.7656274317</v>
      </c>
      <c r="R2720" s="32">
        <v>331518.73689896043</v>
      </c>
      <c r="S2720" s="36">
        <v>2715</v>
      </c>
      <c r="T2720" s="33" t="s">
        <v>5469</v>
      </c>
      <c r="U2720" s="34">
        <v>43395</v>
      </c>
      <c r="V2720" s="27" t="s">
        <v>4456</v>
      </c>
      <c r="W2720" s="35">
        <v>95611.5968225986</v>
      </c>
      <c r="X2720" s="35">
        <v>44360.512084832364</v>
      </c>
      <c r="Y2720" s="35">
        <v>97260.544681997097</v>
      </c>
      <c r="Z2720" s="35">
        <v>1846.210249843368</v>
      </c>
      <c r="AA2720" s="35">
        <v>26836.242423722921</v>
      </c>
      <c r="AB2720" s="35">
        <v>34083.730208330497</v>
      </c>
      <c r="AC2720" s="35">
        <v>8077.8548841435231</v>
      </c>
      <c r="AD2720" s="35">
        <v>23947.110688091394</v>
      </c>
      <c r="AE2720" s="35">
        <v>2642.0703061588015</v>
      </c>
      <c r="AG2720" s="1">
        <v>0</v>
      </c>
      <c r="AH2720" s="1">
        <f t="shared" si="246"/>
        <v>23947.110688091394</v>
      </c>
      <c r="AI2720">
        <f t="shared" si="247"/>
        <v>10</v>
      </c>
      <c r="AJ2720" s="1" t="str">
        <f t="shared" si="248"/>
        <v>Winter</v>
      </c>
      <c r="AL2720" s="1">
        <f t="shared" si="245"/>
        <v>0</v>
      </c>
      <c r="AM2720" s="1">
        <f t="shared" si="249"/>
        <v>95611.5968225986</v>
      </c>
    </row>
    <row r="2721" spans="1:39" x14ac:dyDescent="0.2">
      <c r="A2721" s="24" t="s">
        <v>5470</v>
      </c>
      <c r="B2721" s="36">
        <v>2716</v>
      </c>
      <c r="C2721" s="37">
        <v>43395</v>
      </c>
      <c r="D2721" s="26">
        <v>43374</v>
      </c>
      <c r="E2721" s="38">
        <v>2018</v>
      </c>
      <c r="F2721" s="38" t="s">
        <v>4456</v>
      </c>
      <c r="G2721" s="38">
        <v>22</v>
      </c>
      <c r="H2721" s="39">
        <v>4</v>
      </c>
      <c r="I2721" s="29">
        <v>67906.256091199393</v>
      </c>
      <c r="J2721" s="30">
        <v>361266.15110759705</v>
      </c>
      <c r="K2721" s="30">
        <v>1242080.0596168747</v>
      </c>
      <c r="L2721" s="30">
        <v>2402026.5883563068</v>
      </c>
      <c r="M2721" s="30">
        <v>357200.55843348947</v>
      </c>
      <c r="N2721" s="30">
        <v>886213.89989467186</v>
      </c>
      <c r="O2721" s="31">
        <v>188006.53917245902</v>
      </c>
      <c r="P2721" s="32">
        <v>1667186.8741415634</v>
      </c>
      <c r="Q2721" s="32">
        <v>3837513.1785310348</v>
      </c>
      <c r="R2721" s="32">
        <v>357200.55843348947</v>
      </c>
      <c r="S2721" s="36">
        <v>2716</v>
      </c>
      <c r="T2721" s="33" t="s">
        <v>5471</v>
      </c>
      <c r="U2721" s="34">
        <v>43395</v>
      </c>
      <c r="V2721" s="27" t="s">
        <v>4456</v>
      </c>
      <c r="W2721" s="35">
        <v>101235.29361082352</v>
      </c>
      <c r="X2721" s="35">
        <v>45653.021621684245</v>
      </c>
      <c r="Y2721" s="35">
        <v>101333.64996695603</v>
      </c>
      <c r="Z2721" s="35">
        <v>1923.5263778824319</v>
      </c>
      <c r="AA2721" s="35">
        <v>27443.092126771931</v>
      </c>
      <c r="AB2721" s="35">
        <v>35508.37654528251</v>
      </c>
      <c r="AC2721" s="35">
        <v>8664.9197975385468</v>
      </c>
      <c r="AD2721" s="35">
        <v>23947.110688091394</v>
      </c>
      <c r="AE2721" s="35">
        <v>2642.0703061588015</v>
      </c>
      <c r="AG2721" s="1">
        <v>0</v>
      </c>
      <c r="AH2721" s="1">
        <f t="shared" si="246"/>
        <v>23947.110688091394</v>
      </c>
      <c r="AI2721">
        <f t="shared" si="247"/>
        <v>10</v>
      </c>
      <c r="AJ2721" s="1" t="str">
        <f t="shared" si="248"/>
        <v>Winter</v>
      </c>
      <c r="AL2721" s="1">
        <f t="shared" si="245"/>
        <v>0</v>
      </c>
      <c r="AM2721" s="1">
        <f t="shared" si="249"/>
        <v>101235.29361082352</v>
      </c>
    </row>
    <row r="2722" spans="1:39" x14ac:dyDescent="0.2">
      <c r="A2722" s="24" t="s">
        <v>5472</v>
      </c>
      <c r="B2722" s="36">
        <v>2717</v>
      </c>
      <c r="C2722" s="37">
        <v>43395</v>
      </c>
      <c r="D2722" s="26">
        <v>43374</v>
      </c>
      <c r="E2722" s="38">
        <v>2018</v>
      </c>
      <c r="F2722" s="38" t="s">
        <v>4456</v>
      </c>
      <c r="G2722" s="38">
        <v>22</v>
      </c>
      <c r="H2722" s="39">
        <v>5</v>
      </c>
      <c r="I2722" s="29">
        <v>76202.965136529412</v>
      </c>
      <c r="J2722" s="30">
        <v>396874.120711355</v>
      </c>
      <c r="K2722" s="30">
        <v>1423553.6837955308</v>
      </c>
      <c r="L2722" s="30">
        <v>2615168.7084767707</v>
      </c>
      <c r="M2722" s="30">
        <v>407256.30373386631</v>
      </c>
      <c r="N2722" s="30">
        <v>906577.50985080271</v>
      </c>
      <c r="O2722" s="31">
        <v>192830.51188257698</v>
      </c>
      <c r="P2722" s="32">
        <v>1907012.9526659264</v>
      </c>
      <c r="Q2722" s="32">
        <v>4111450.8509215056</v>
      </c>
      <c r="R2722" s="32">
        <v>407256.30373386631</v>
      </c>
      <c r="S2722" s="36">
        <v>2717</v>
      </c>
      <c r="T2722" s="33" t="s">
        <v>5473</v>
      </c>
      <c r="U2722" s="34">
        <v>43395</v>
      </c>
      <c r="V2722" s="27" t="s">
        <v>4456</v>
      </c>
      <c r="W2722" s="35">
        <v>122640.51508114469</v>
      </c>
      <c r="X2722" s="35">
        <v>53508.64789928055</v>
      </c>
      <c r="Y2722" s="35">
        <v>110061.25238047796</v>
      </c>
      <c r="Z2722" s="35">
        <v>2089.194677243544</v>
      </c>
      <c r="AA2722" s="35">
        <v>28656.791532869953</v>
      </c>
      <c r="AB2722" s="35">
        <v>36544.156136486366</v>
      </c>
      <c r="AC2722" s="35">
        <v>9518.748282598388</v>
      </c>
      <c r="AD2722" s="35">
        <v>23947.110688091394</v>
      </c>
      <c r="AE2722" s="35">
        <v>2642.0703061588015</v>
      </c>
      <c r="AG2722" s="1">
        <v>0</v>
      </c>
      <c r="AH2722" s="1">
        <f t="shared" si="246"/>
        <v>23947.110688091394</v>
      </c>
      <c r="AI2722">
        <f t="shared" si="247"/>
        <v>10</v>
      </c>
      <c r="AJ2722" s="1" t="str">
        <f t="shared" si="248"/>
        <v>Winter</v>
      </c>
      <c r="AL2722" s="1">
        <f t="shared" si="245"/>
        <v>0</v>
      </c>
      <c r="AM2722" s="1">
        <f t="shared" si="249"/>
        <v>122640.51508114469</v>
      </c>
    </row>
    <row r="2723" spans="1:39" x14ac:dyDescent="0.2">
      <c r="A2723" s="24" t="s">
        <v>5474</v>
      </c>
      <c r="B2723" s="36">
        <v>2718</v>
      </c>
      <c r="C2723" s="37">
        <v>43395</v>
      </c>
      <c r="D2723" s="26">
        <v>43374</v>
      </c>
      <c r="E2723" s="38">
        <v>2018</v>
      </c>
      <c r="F2723" s="38" t="s">
        <v>4456</v>
      </c>
      <c r="G2723" s="38">
        <v>22</v>
      </c>
      <c r="H2723" s="39">
        <v>6</v>
      </c>
      <c r="I2723" s="29">
        <v>92928.526283710744</v>
      </c>
      <c r="J2723" s="30">
        <v>418662.05706575338</v>
      </c>
      <c r="K2723" s="30">
        <v>1693394.4350764453</v>
      </c>
      <c r="L2723" s="30">
        <v>2778645.8393398197</v>
      </c>
      <c r="M2723" s="30">
        <v>471035.11436885747</v>
      </c>
      <c r="N2723" s="30">
        <v>932061.22401772765</v>
      </c>
      <c r="O2723" s="31">
        <v>199100.59946917801</v>
      </c>
      <c r="P2723" s="32">
        <v>2257358.0757290134</v>
      </c>
      <c r="Q2723" s="32">
        <v>4328469.7198924785</v>
      </c>
      <c r="R2723" s="32">
        <v>471035.11436885747</v>
      </c>
      <c r="S2723" s="36">
        <v>2718</v>
      </c>
      <c r="T2723" s="33" t="s">
        <v>5475</v>
      </c>
      <c r="U2723" s="34">
        <v>43395</v>
      </c>
      <c r="V2723" s="27" t="s">
        <v>4456</v>
      </c>
      <c r="W2723" s="35">
        <v>141530.4295310427</v>
      </c>
      <c r="X2723" s="35">
        <v>59420.131032061421</v>
      </c>
      <c r="Y2723" s="35">
        <v>123009.04414873662</v>
      </c>
      <c r="Z2723" s="35">
        <v>2334.9710704722097</v>
      </c>
      <c r="AA2723" s="35">
        <v>27510.519871555152</v>
      </c>
      <c r="AB2723" s="35">
        <v>39309.815329781537</v>
      </c>
      <c r="AC2723" s="35">
        <v>10837.016284406482</v>
      </c>
      <c r="AD2723" s="35">
        <v>23947.110688091394</v>
      </c>
      <c r="AE2723" s="35">
        <v>2639.8808127706461</v>
      </c>
      <c r="AG2723" s="1">
        <v>0</v>
      </c>
      <c r="AH2723" s="1">
        <f t="shared" si="246"/>
        <v>23947.110688091394</v>
      </c>
      <c r="AI2723">
        <f t="shared" si="247"/>
        <v>10</v>
      </c>
      <c r="AJ2723" s="1" t="str">
        <f t="shared" si="248"/>
        <v>Winter</v>
      </c>
      <c r="AL2723" s="1">
        <f t="shared" si="245"/>
        <v>141530.4295310427</v>
      </c>
      <c r="AM2723" s="1">
        <f t="shared" si="249"/>
        <v>0</v>
      </c>
    </row>
    <row r="2724" spans="1:39" x14ac:dyDescent="0.2">
      <c r="A2724" s="24" t="s">
        <v>5476</v>
      </c>
      <c r="B2724" s="36">
        <v>2719</v>
      </c>
      <c r="C2724" s="37">
        <v>43395</v>
      </c>
      <c r="D2724" s="26">
        <v>43374</v>
      </c>
      <c r="E2724" s="38">
        <v>2018</v>
      </c>
      <c r="F2724" s="38" t="s">
        <v>4456</v>
      </c>
      <c r="G2724" s="38">
        <v>22</v>
      </c>
      <c r="H2724" s="39">
        <v>7</v>
      </c>
      <c r="I2724" s="29">
        <v>104128.61556864316</v>
      </c>
      <c r="J2724" s="30">
        <v>408324.05001248384</v>
      </c>
      <c r="K2724" s="30">
        <v>1882799.1602401435</v>
      </c>
      <c r="L2724" s="30">
        <v>2812105.3907912667</v>
      </c>
      <c r="M2724" s="30">
        <v>498098.38370010495</v>
      </c>
      <c r="N2724" s="30">
        <v>934928.25917014759</v>
      </c>
      <c r="O2724" s="31">
        <v>192975.09241229398</v>
      </c>
      <c r="P2724" s="32">
        <v>2485026.1595088919</v>
      </c>
      <c r="Q2724" s="32">
        <v>4348332.7923861919</v>
      </c>
      <c r="R2724" s="32">
        <v>498098.38370010495</v>
      </c>
      <c r="S2724" s="36">
        <v>2719</v>
      </c>
      <c r="T2724" s="33" t="s">
        <v>5477</v>
      </c>
      <c r="U2724" s="34">
        <v>43395</v>
      </c>
      <c r="V2724" s="27" t="s">
        <v>4456</v>
      </c>
      <c r="W2724" s="35">
        <v>170559.37753962656</v>
      </c>
      <c r="X2724" s="35">
        <v>63849.869899868558</v>
      </c>
      <c r="Y2724" s="35">
        <v>133742.32563393825</v>
      </c>
      <c r="Z2724" s="35">
        <v>2538.7113883701122</v>
      </c>
      <c r="AA2724" s="35">
        <v>27105.953402855816</v>
      </c>
      <c r="AB2724" s="35">
        <v>41385.045667124199</v>
      </c>
      <c r="AC2724" s="35">
        <v>11338.749752880294</v>
      </c>
      <c r="AD2724" s="35">
        <v>23947.110688091394</v>
      </c>
      <c r="AE2724" s="35">
        <v>1234.7886821601282</v>
      </c>
      <c r="AG2724" s="1">
        <v>0</v>
      </c>
      <c r="AH2724" s="1">
        <f t="shared" si="246"/>
        <v>23947.110688091394</v>
      </c>
      <c r="AI2724">
        <f t="shared" si="247"/>
        <v>10</v>
      </c>
      <c r="AJ2724" s="1" t="str">
        <f t="shared" si="248"/>
        <v>Winter</v>
      </c>
      <c r="AL2724" s="1">
        <f t="shared" si="245"/>
        <v>170559.37753962656</v>
      </c>
      <c r="AM2724" s="1">
        <f t="shared" si="249"/>
        <v>0</v>
      </c>
    </row>
    <row r="2725" spans="1:39" x14ac:dyDescent="0.2">
      <c r="A2725" s="24" t="s">
        <v>5478</v>
      </c>
      <c r="B2725" s="36">
        <v>2720</v>
      </c>
      <c r="C2725" s="37">
        <v>43395</v>
      </c>
      <c r="D2725" s="26">
        <v>43374</v>
      </c>
      <c r="E2725" s="38">
        <v>2018</v>
      </c>
      <c r="F2725" s="38" t="s">
        <v>4456</v>
      </c>
      <c r="G2725" s="38">
        <v>22</v>
      </c>
      <c r="H2725" s="39">
        <v>8</v>
      </c>
      <c r="I2725" s="29">
        <v>100764.56914610312</v>
      </c>
      <c r="J2725" s="30">
        <v>414387.34166933998</v>
      </c>
      <c r="K2725" s="30">
        <v>1895148.5162300782</v>
      </c>
      <c r="L2725" s="30">
        <v>2858890.5658369521</v>
      </c>
      <c r="M2725" s="30">
        <v>486376.79445313598</v>
      </c>
      <c r="N2725" s="30">
        <v>927757.78745167714</v>
      </c>
      <c r="O2725" s="31">
        <v>194678.32788794837</v>
      </c>
      <c r="P2725" s="32">
        <v>2482289.8798293173</v>
      </c>
      <c r="Q2725" s="32">
        <v>4395714.0228459174</v>
      </c>
      <c r="R2725" s="32">
        <v>486376.79445313598</v>
      </c>
      <c r="S2725" s="36">
        <v>2720</v>
      </c>
      <c r="T2725" s="33" t="s">
        <v>5479</v>
      </c>
      <c r="U2725" s="34">
        <v>43395</v>
      </c>
      <c r="V2725" s="27" t="s">
        <v>4456</v>
      </c>
      <c r="W2725" s="35">
        <v>160782.08751843177</v>
      </c>
      <c r="X2725" s="35">
        <v>69370.312693411586</v>
      </c>
      <c r="Y2725" s="35">
        <v>137175.70851087198</v>
      </c>
      <c r="Z2725" s="35">
        <v>2603.8842360007411</v>
      </c>
      <c r="AA2725" s="35">
        <v>27443.092126771931</v>
      </c>
      <c r="AB2725" s="35">
        <v>42327.781045396499</v>
      </c>
      <c r="AC2725" s="35">
        <v>11664.03732997802</v>
      </c>
      <c r="AD2725" s="35">
        <v>23947.110688091394</v>
      </c>
      <c r="AE2725" s="35">
        <v>0</v>
      </c>
      <c r="AG2725" s="1">
        <v>0</v>
      </c>
      <c r="AH2725" s="1">
        <f t="shared" si="246"/>
        <v>23947.110688091394</v>
      </c>
      <c r="AI2725">
        <f t="shared" si="247"/>
        <v>10</v>
      </c>
      <c r="AJ2725" s="1" t="str">
        <f t="shared" si="248"/>
        <v>Winter</v>
      </c>
      <c r="AL2725" s="1">
        <f t="shared" si="245"/>
        <v>0</v>
      </c>
      <c r="AM2725" s="1">
        <f t="shared" si="249"/>
        <v>160782.08751843177</v>
      </c>
    </row>
    <row r="2726" spans="1:39" x14ac:dyDescent="0.2">
      <c r="A2726" s="24" t="s">
        <v>5480</v>
      </c>
      <c r="B2726" s="36">
        <v>2721</v>
      </c>
      <c r="C2726" s="37">
        <v>43395</v>
      </c>
      <c r="D2726" s="26">
        <v>43374</v>
      </c>
      <c r="E2726" s="38">
        <v>2018</v>
      </c>
      <c r="F2726" s="38" t="s">
        <v>4456</v>
      </c>
      <c r="G2726" s="38">
        <v>22</v>
      </c>
      <c r="H2726" s="39">
        <v>9</v>
      </c>
      <c r="I2726" s="29">
        <v>98993.717424354632</v>
      </c>
      <c r="J2726" s="30">
        <v>373446.00379535329</v>
      </c>
      <c r="K2726" s="30">
        <v>1831947.5917369719</v>
      </c>
      <c r="L2726" s="30">
        <v>2879615.7532937815</v>
      </c>
      <c r="M2726" s="30">
        <v>460658.57343695784</v>
      </c>
      <c r="N2726" s="30">
        <v>935356.21326170897</v>
      </c>
      <c r="O2726" s="31">
        <v>191846.93146864887</v>
      </c>
      <c r="P2726" s="32">
        <v>2391599.8825982842</v>
      </c>
      <c r="Q2726" s="32">
        <v>4380264.9018194927</v>
      </c>
      <c r="R2726" s="32">
        <v>460658.57343695784</v>
      </c>
      <c r="S2726" s="36">
        <v>2721</v>
      </c>
      <c r="T2726" s="33" t="s">
        <v>5481</v>
      </c>
      <c r="U2726" s="34">
        <v>43395</v>
      </c>
      <c r="V2726" s="27" t="s">
        <v>4456</v>
      </c>
      <c r="W2726" s="35">
        <v>137951.36855795936</v>
      </c>
      <c r="X2726" s="35">
        <v>76642.430024570742</v>
      </c>
      <c r="Y2726" s="35">
        <v>138110.21971009372</v>
      </c>
      <c r="Z2726" s="35">
        <v>2621.6232293431872</v>
      </c>
      <c r="AA2726" s="35">
        <v>26836.242423722921</v>
      </c>
      <c r="AB2726" s="35">
        <v>43306.819112943347</v>
      </c>
      <c r="AC2726" s="35">
        <v>11531.979210838494</v>
      </c>
      <c r="AD2726" s="35">
        <v>23947.110688091394</v>
      </c>
      <c r="AE2726" s="35">
        <v>0</v>
      </c>
      <c r="AG2726" s="1">
        <v>0</v>
      </c>
      <c r="AH2726" s="1">
        <f t="shared" si="246"/>
        <v>23947.110688091394</v>
      </c>
      <c r="AI2726">
        <f t="shared" si="247"/>
        <v>10</v>
      </c>
      <c r="AJ2726" s="1" t="str">
        <f t="shared" si="248"/>
        <v>Winter</v>
      </c>
      <c r="AL2726" s="1">
        <f t="shared" si="245"/>
        <v>0</v>
      </c>
      <c r="AM2726" s="1">
        <f t="shared" si="249"/>
        <v>137951.36855795936</v>
      </c>
    </row>
    <row r="2727" spans="1:39" x14ac:dyDescent="0.2">
      <c r="A2727" s="24" t="s">
        <v>5482</v>
      </c>
      <c r="B2727" s="36">
        <v>2722</v>
      </c>
      <c r="C2727" s="37">
        <v>43395</v>
      </c>
      <c r="D2727" s="26">
        <v>43374</v>
      </c>
      <c r="E2727" s="38">
        <v>2018</v>
      </c>
      <c r="F2727" s="38" t="s">
        <v>4456</v>
      </c>
      <c r="G2727" s="38">
        <v>22</v>
      </c>
      <c r="H2727" s="39">
        <v>10</v>
      </c>
      <c r="I2727" s="29">
        <v>92560.873504612086</v>
      </c>
      <c r="J2727" s="30">
        <v>397404.64702673169</v>
      </c>
      <c r="K2727" s="30">
        <v>1786056.1647679082</v>
      </c>
      <c r="L2727" s="30">
        <v>2898145.4654160319</v>
      </c>
      <c r="M2727" s="30">
        <v>447334.66061514104</v>
      </c>
      <c r="N2727" s="30">
        <v>926694.7656760331</v>
      </c>
      <c r="O2727" s="31">
        <v>191349.95880411929</v>
      </c>
      <c r="P2727" s="32">
        <v>2325951.6988876611</v>
      </c>
      <c r="Q2727" s="32">
        <v>4413594.8369229157</v>
      </c>
      <c r="R2727" s="32">
        <v>447334.66061514104</v>
      </c>
      <c r="S2727" s="36">
        <v>2722</v>
      </c>
      <c r="T2727" s="33" t="s">
        <v>5483</v>
      </c>
      <c r="U2727" s="34">
        <v>43395</v>
      </c>
      <c r="V2727" s="27" t="s">
        <v>4456</v>
      </c>
      <c r="W2727" s="35">
        <v>131823.95468629641</v>
      </c>
      <c r="X2727" s="35">
        <v>77882.358640304752</v>
      </c>
      <c r="Y2727" s="35">
        <v>138865.0582455546</v>
      </c>
      <c r="Z2727" s="35">
        <v>2635.9516566175885</v>
      </c>
      <c r="AA2727" s="35">
        <v>26836.242423722921</v>
      </c>
      <c r="AB2727" s="35">
        <v>44743.920681838557</v>
      </c>
      <c r="AC2727" s="35">
        <v>11597.494225371986</v>
      </c>
      <c r="AD2727" s="35">
        <v>23947.110688091394</v>
      </c>
      <c r="AE2727" s="35">
        <v>0</v>
      </c>
      <c r="AG2727" s="1">
        <v>0</v>
      </c>
      <c r="AH2727" s="1">
        <f t="shared" si="246"/>
        <v>23947.110688091394</v>
      </c>
      <c r="AI2727">
        <f t="shared" si="247"/>
        <v>10</v>
      </c>
      <c r="AJ2727" s="1" t="str">
        <f t="shared" si="248"/>
        <v>Winter</v>
      </c>
      <c r="AL2727" s="1">
        <f t="shared" ref="AL2727:AL2790" si="250">IF(OR(AND(H2727&gt;15,H2727&lt;23),(AND(H2727&gt;5,H2727&lt;8))),W2727,0)</f>
        <v>0</v>
      </c>
      <c r="AM2727" s="1">
        <f t="shared" si="249"/>
        <v>131823.95468629641</v>
      </c>
    </row>
    <row r="2728" spans="1:39" x14ac:dyDescent="0.2">
      <c r="A2728" s="24" t="s">
        <v>5484</v>
      </c>
      <c r="B2728" s="36">
        <v>2723</v>
      </c>
      <c r="C2728" s="37">
        <v>43395</v>
      </c>
      <c r="D2728" s="26">
        <v>43374</v>
      </c>
      <c r="E2728" s="38">
        <v>2018</v>
      </c>
      <c r="F2728" s="38" t="s">
        <v>4456</v>
      </c>
      <c r="G2728" s="38">
        <v>22</v>
      </c>
      <c r="H2728" s="39">
        <v>11</v>
      </c>
      <c r="I2728" s="29">
        <v>88154.454723617557</v>
      </c>
      <c r="J2728" s="30">
        <v>390512.47972576541</v>
      </c>
      <c r="K2728" s="30">
        <v>1726189.3413215042</v>
      </c>
      <c r="L2728" s="30">
        <v>2899591.5003507189</v>
      </c>
      <c r="M2728" s="30">
        <v>437222.09365384188</v>
      </c>
      <c r="N2728" s="30">
        <v>923273.85518232477</v>
      </c>
      <c r="O2728" s="31">
        <v>189787.84955223353</v>
      </c>
      <c r="P2728" s="32">
        <v>2251565.8896989636</v>
      </c>
      <c r="Q2728" s="32">
        <v>4403165.6848110426</v>
      </c>
      <c r="R2728" s="32">
        <v>437222.09365384188</v>
      </c>
      <c r="S2728" s="36">
        <v>2723</v>
      </c>
      <c r="T2728" s="33" t="s">
        <v>5485</v>
      </c>
      <c r="U2728" s="34">
        <v>43395</v>
      </c>
      <c r="V2728" s="27" t="s">
        <v>4456</v>
      </c>
      <c r="W2728" s="35">
        <v>117234.79103664939</v>
      </c>
      <c r="X2728" s="35">
        <v>73871.505743347952</v>
      </c>
      <c r="Y2728" s="35">
        <v>138956.00947345461</v>
      </c>
      <c r="Z2728" s="35">
        <v>2637.6781027292554</v>
      </c>
      <c r="AA2728" s="35">
        <v>26903.670168506145</v>
      </c>
      <c r="AB2728" s="35">
        <v>45670.068602173138</v>
      </c>
      <c r="AC2728" s="35">
        <v>11428.424876343579</v>
      </c>
      <c r="AD2728" s="35">
        <v>23947.110688091394</v>
      </c>
      <c r="AE2728" s="35">
        <v>0</v>
      </c>
      <c r="AG2728" s="1">
        <v>0</v>
      </c>
      <c r="AH2728" s="1">
        <f t="shared" si="246"/>
        <v>23947.110688091394</v>
      </c>
      <c r="AI2728">
        <f t="shared" si="247"/>
        <v>10</v>
      </c>
      <c r="AJ2728" s="1" t="str">
        <f t="shared" si="248"/>
        <v>Winter</v>
      </c>
      <c r="AL2728" s="1">
        <f t="shared" si="250"/>
        <v>0</v>
      </c>
      <c r="AM2728" s="1">
        <f t="shared" si="249"/>
        <v>117234.79103664939</v>
      </c>
    </row>
    <row r="2729" spans="1:39" x14ac:dyDescent="0.2">
      <c r="A2729" s="24" t="s">
        <v>5486</v>
      </c>
      <c r="B2729" s="36">
        <v>2724</v>
      </c>
      <c r="C2729" s="37">
        <v>43395</v>
      </c>
      <c r="D2729" s="26">
        <v>43374</v>
      </c>
      <c r="E2729" s="38">
        <v>2018</v>
      </c>
      <c r="F2729" s="38" t="s">
        <v>4456</v>
      </c>
      <c r="G2729" s="38">
        <v>22</v>
      </c>
      <c r="H2729" s="39">
        <v>12</v>
      </c>
      <c r="I2729" s="29">
        <v>85886.568436067915</v>
      </c>
      <c r="J2729" s="30">
        <v>400111.06997005263</v>
      </c>
      <c r="K2729" s="30">
        <v>1686260.8620094515</v>
      </c>
      <c r="L2729" s="30">
        <v>2930306.4438066385</v>
      </c>
      <c r="M2729" s="30">
        <v>426816.1038668445</v>
      </c>
      <c r="N2729" s="30">
        <v>933947.67464532296</v>
      </c>
      <c r="O2729" s="31">
        <v>191684.00586802352</v>
      </c>
      <c r="P2729" s="32">
        <v>2198963.5343123642</v>
      </c>
      <c r="Q2729" s="32">
        <v>4456049.1942900373</v>
      </c>
      <c r="R2729" s="32">
        <v>426816.1038668445</v>
      </c>
      <c r="S2729" s="36">
        <v>2724</v>
      </c>
      <c r="T2729" s="33" t="s">
        <v>5487</v>
      </c>
      <c r="U2729" s="34">
        <v>43395</v>
      </c>
      <c r="V2729" s="27" t="s">
        <v>4456</v>
      </c>
      <c r="W2729" s="35">
        <v>105472.09309562604</v>
      </c>
      <c r="X2729" s="35">
        <v>69106.344075852146</v>
      </c>
      <c r="Y2729" s="35">
        <v>140420.89882111017</v>
      </c>
      <c r="Z2729" s="35">
        <v>2665.4847918380883</v>
      </c>
      <c r="AA2729" s="35">
        <v>26701.386934156475</v>
      </c>
      <c r="AB2729" s="35">
        <v>47210.513389720938</v>
      </c>
      <c r="AC2729" s="35">
        <v>11374.912808777388</v>
      </c>
      <c r="AD2729" s="35">
        <v>23947.110688091394</v>
      </c>
      <c r="AE2729" s="35">
        <v>0</v>
      </c>
      <c r="AG2729" s="1">
        <v>0</v>
      </c>
      <c r="AH2729" s="1">
        <f t="shared" si="246"/>
        <v>23947.110688091394</v>
      </c>
      <c r="AI2729">
        <f t="shared" si="247"/>
        <v>10</v>
      </c>
      <c r="AJ2729" s="1" t="str">
        <f t="shared" si="248"/>
        <v>Winter</v>
      </c>
      <c r="AL2729" s="1">
        <f t="shared" si="250"/>
        <v>0</v>
      </c>
      <c r="AM2729" s="1">
        <f t="shared" si="249"/>
        <v>105472.09309562604</v>
      </c>
    </row>
    <row r="2730" spans="1:39" x14ac:dyDescent="0.2">
      <c r="A2730" s="24" t="s">
        <v>5488</v>
      </c>
      <c r="B2730" s="36">
        <v>2725</v>
      </c>
      <c r="C2730" s="37">
        <v>43395</v>
      </c>
      <c r="D2730" s="26">
        <v>43374</v>
      </c>
      <c r="E2730" s="38">
        <v>2018</v>
      </c>
      <c r="F2730" s="38" t="s">
        <v>4456</v>
      </c>
      <c r="G2730" s="38">
        <v>22</v>
      </c>
      <c r="H2730" s="39">
        <v>13</v>
      </c>
      <c r="I2730" s="29">
        <v>83723.481435736699</v>
      </c>
      <c r="J2730" s="30">
        <v>397030.61986436462</v>
      </c>
      <c r="K2730" s="30">
        <v>1671358.3616923727</v>
      </c>
      <c r="L2730" s="30">
        <v>2976434.754196709</v>
      </c>
      <c r="M2730" s="30">
        <v>425727.84102744056</v>
      </c>
      <c r="N2730" s="30">
        <v>932430.34024473676</v>
      </c>
      <c r="O2730" s="31">
        <v>189003.49241406997</v>
      </c>
      <c r="P2730" s="32">
        <v>2180809.6841555499</v>
      </c>
      <c r="Q2730" s="32">
        <v>4494899.2067198809</v>
      </c>
      <c r="R2730" s="32">
        <v>425727.84102744056</v>
      </c>
      <c r="S2730" s="36">
        <v>2725</v>
      </c>
      <c r="T2730" s="33" t="s">
        <v>5489</v>
      </c>
      <c r="U2730" s="34">
        <v>43395</v>
      </c>
      <c r="V2730" s="27" t="s">
        <v>4456</v>
      </c>
      <c r="W2730" s="35">
        <v>120968.68626365862</v>
      </c>
      <c r="X2730" s="35">
        <v>65580.266190616006</v>
      </c>
      <c r="Y2730" s="35">
        <v>143466.62306791526</v>
      </c>
      <c r="Z2730" s="35">
        <v>2723.2990611395107</v>
      </c>
      <c r="AA2730" s="35">
        <v>26499.103699806805</v>
      </c>
      <c r="AB2730" s="35">
        <v>47792.897785769368</v>
      </c>
      <c r="AC2730" s="35">
        <v>11213.913963920506</v>
      </c>
      <c r="AD2730" s="35">
        <v>23947.110688091394</v>
      </c>
      <c r="AE2730" s="35">
        <v>0</v>
      </c>
      <c r="AG2730" s="1">
        <v>0</v>
      </c>
      <c r="AH2730" s="1">
        <f t="shared" si="246"/>
        <v>23947.110688091394</v>
      </c>
      <c r="AI2730">
        <f t="shared" si="247"/>
        <v>10</v>
      </c>
      <c r="AJ2730" s="1" t="str">
        <f t="shared" si="248"/>
        <v>Winter</v>
      </c>
      <c r="AL2730" s="1">
        <f t="shared" si="250"/>
        <v>0</v>
      </c>
      <c r="AM2730" s="1">
        <f t="shared" si="249"/>
        <v>120968.68626365862</v>
      </c>
    </row>
    <row r="2731" spans="1:39" x14ac:dyDescent="0.2">
      <c r="A2731" s="24" t="s">
        <v>5490</v>
      </c>
      <c r="B2731" s="36">
        <v>2726</v>
      </c>
      <c r="C2731" s="37">
        <v>43395</v>
      </c>
      <c r="D2731" s="26">
        <v>43374</v>
      </c>
      <c r="E2731" s="38">
        <v>2018</v>
      </c>
      <c r="F2731" s="38" t="s">
        <v>4456</v>
      </c>
      <c r="G2731" s="38">
        <v>22</v>
      </c>
      <c r="H2731" s="39">
        <v>14</v>
      </c>
      <c r="I2731" s="29">
        <v>82513.558383840893</v>
      </c>
      <c r="J2731" s="30">
        <v>385914.73753363057</v>
      </c>
      <c r="K2731" s="30">
        <v>1653916.4788535431</v>
      </c>
      <c r="L2731" s="30">
        <v>2995351.715551889</v>
      </c>
      <c r="M2731" s="30">
        <v>422334.54926561133</v>
      </c>
      <c r="N2731" s="30">
        <v>940584.72522046778</v>
      </c>
      <c r="O2731" s="31">
        <v>188702.54437195053</v>
      </c>
      <c r="P2731" s="32">
        <v>2158764.5865029953</v>
      </c>
      <c r="Q2731" s="32">
        <v>4510553.7226779377</v>
      </c>
      <c r="R2731" s="32">
        <v>422334.54926561133</v>
      </c>
      <c r="S2731" s="36">
        <v>2726</v>
      </c>
      <c r="T2731" s="33" t="s">
        <v>5491</v>
      </c>
      <c r="U2731" s="34">
        <v>43395</v>
      </c>
      <c r="V2731" s="27" t="s">
        <v>4456</v>
      </c>
      <c r="W2731" s="35">
        <v>120420.67018258253</v>
      </c>
      <c r="X2731" s="35">
        <v>67894.805052906333</v>
      </c>
      <c r="Y2731" s="35">
        <v>142406.72986807648</v>
      </c>
      <c r="Z2731" s="35">
        <v>2703.1800530085202</v>
      </c>
      <c r="AA2731" s="35">
        <v>26364.248210240356</v>
      </c>
      <c r="AB2731" s="35">
        <v>47211.609341214564</v>
      </c>
      <c r="AC2731" s="35">
        <v>11250.128421988749</v>
      </c>
      <c r="AD2731" s="35">
        <v>23947.110688091394</v>
      </c>
      <c r="AE2731" s="35">
        <v>0</v>
      </c>
      <c r="AG2731" s="1">
        <v>0</v>
      </c>
      <c r="AH2731" s="1">
        <f t="shared" si="246"/>
        <v>23947.110688091394</v>
      </c>
      <c r="AI2731">
        <f t="shared" si="247"/>
        <v>10</v>
      </c>
      <c r="AJ2731" s="1" t="str">
        <f t="shared" si="248"/>
        <v>Winter</v>
      </c>
      <c r="AL2731" s="1">
        <f t="shared" si="250"/>
        <v>0</v>
      </c>
      <c r="AM2731" s="1">
        <f t="shared" si="249"/>
        <v>120420.67018258253</v>
      </c>
    </row>
    <row r="2732" spans="1:39" x14ac:dyDescent="0.2">
      <c r="A2732" s="24" t="s">
        <v>5492</v>
      </c>
      <c r="B2732" s="36">
        <v>2727</v>
      </c>
      <c r="C2732" s="37">
        <v>43395</v>
      </c>
      <c r="D2732" s="26">
        <v>43374</v>
      </c>
      <c r="E2732" s="38">
        <v>2018</v>
      </c>
      <c r="F2732" s="38" t="s">
        <v>4456</v>
      </c>
      <c r="G2732" s="38">
        <v>22</v>
      </c>
      <c r="H2732" s="39">
        <v>15</v>
      </c>
      <c r="I2732" s="29">
        <v>85125.021816971144</v>
      </c>
      <c r="J2732" s="30">
        <v>384388.29197363241</v>
      </c>
      <c r="K2732" s="30">
        <v>1632620.489585835</v>
      </c>
      <c r="L2732" s="30">
        <v>3003327.390804159</v>
      </c>
      <c r="M2732" s="30">
        <v>415476.22407552577</v>
      </c>
      <c r="N2732" s="30">
        <v>944254.53053477255</v>
      </c>
      <c r="O2732" s="31">
        <v>189256.44767351577</v>
      </c>
      <c r="P2732" s="32">
        <v>2133221.7354783323</v>
      </c>
      <c r="Q2732" s="32">
        <v>4521226.6609860798</v>
      </c>
      <c r="R2732" s="32">
        <v>415476.22407552577</v>
      </c>
      <c r="S2732" s="36">
        <v>2727</v>
      </c>
      <c r="T2732" s="33" t="s">
        <v>5493</v>
      </c>
      <c r="U2732" s="34">
        <v>43395</v>
      </c>
      <c r="V2732" s="27" t="s">
        <v>4456</v>
      </c>
      <c r="W2732" s="35">
        <v>111207.4089076651</v>
      </c>
      <c r="X2732" s="35">
        <v>62377.645951735227</v>
      </c>
      <c r="Y2732" s="35">
        <v>142340.48209344398</v>
      </c>
      <c r="Z2732" s="35">
        <v>2701.922530536734</v>
      </c>
      <c r="AA2732" s="35">
        <v>26701.386934156475</v>
      </c>
      <c r="AB2732" s="35">
        <v>45931.915754425398</v>
      </c>
      <c r="AC2732" s="35">
        <v>10796.458146382545</v>
      </c>
      <c r="AD2732" s="35">
        <v>23947.110688091394</v>
      </c>
      <c r="AE2732" s="35">
        <v>0</v>
      </c>
      <c r="AG2732" s="1">
        <v>0</v>
      </c>
      <c r="AH2732" s="1">
        <f t="shared" si="246"/>
        <v>23947.110688091394</v>
      </c>
      <c r="AI2732">
        <f t="shared" si="247"/>
        <v>10</v>
      </c>
      <c r="AJ2732" s="1" t="str">
        <f t="shared" si="248"/>
        <v>Winter</v>
      </c>
      <c r="AL2732" s="1">
        <f t="shared" si="250"/>
        <v>0</v>
      </c>
      <c r="AM2732" s="1">
        <f t="shared" si="249"/>
        <v>111207.4089076651</v>
      </c>
    </row>
    <row r="2733" spans="1:39" x14ac:dyDescent="0.2">
      <c r="A2733" s="24" t="s">
        <v>5494</v>
      </c>
      <c r="B2733" s="36">
        <v>2728</v>
      </c>
      <c r="C2733" s="37">
        <v>43395</v>
      </c>
      <c r="D2733" s="26">
        <v>43374</v>
      </c>
      <c r="E2733" s="38">
        <v>2018</v>
      </c>
      <c r="F2733" s="38" t="s">
        <v>4456</v>
      </c>
      <c r="G2733" s="38">
        <v>22</v>
      </c>
      <c r="H2733" s="39">
        <v>16</v>
      </c>
      <c r="I2733" s="29">
        <v>86876.265723746284</v>
      </c>
      <c r="J2733" s="30">
        <v>394718.82920511684</v>
      </c>
      <c r="K2733" s="30">
        <v>1647844.187228865</v>
      </c>
      <c r="L2733" s="30">
        <v>2992254.5950824567</v>
      </c>
      <c r="M2733" s="30">
        <v>428031.46708829567</v>
      </c>
      <c r="N2733" s="30">
        <v>950787.14549637283</v>
      </c>
      <c r="O2733" s="31">
        <v>189042.21279699483</v>
      </c>
      <c r="P2733" s="32">
        <v>2162751.9200409069</v>
      </c>
      <c r="Q2733" s="32">
        <v>4526802.782580941</v>
      </c>
      <c r="R2733" s="32">
        <v>428031.46708829567</v>
      </c>
      <c r="S2733" s="36">
        <v>2728</v>
      </c>
      <c r="T2733" s="33" t="s">
        <v>5495</v>
      </c>
      <c r="U2733" s="34">
        <v>43395</v>
      </c>
      <c r="V2733" s="27" t="s">
        <v>4456</v>
      </c>
      <c r="W2733" s="35">
        <v>99940.290762236385</v>
      </c>
      <c r="X2733" s="35">
        <v>61085.204160963833</v>
      </c>
      <c r="Y2733" s="35">
        <v>136841.7520686402</v>
      </c>
      <c r="Z2733" s="35">
        <v>2597.5450384498185</v>
      </c>
      <c r="AA2733" s="35">
        <v>26701.386934156475</v>
      </c>
      <c r="AB2733" s="35">
        <v>45352.74877322984</v>
      </c>
      <c r="AC2733" s="35">
        <v>10077.951965346994</v>
      </c>
      <c r="AD2733" s="35">
        <v>23947.110688091394</v>
      </c>
      <c r="AE2733" s="35">
        <v>0</v>
      </c>
      <c r="AG2733" s="1">
        <v>0</v>
      </c>
      <c r="AH2733" s="1">
        <f t="shared" si="246"/>
        <v>23947.110688091394</v>
      </c>
      <c r="AI2733">
        <f t="shared" si="247"/>
        <v>10</v>
      </c>
      <c r="AJ2733" s="1" t="str">
        <f t="shared" si="248"/>
        <v>Winter</v>
      </c>
      <c r="AL2733" s="1">
        <f t="shared" si="250"/>
        <v>99940.290762236385</v>
      </c>
      <c r="AM2733" s="1">
        <f t="shared" si="249"/>
        <v>0</v>
      </c>
    </row>
    <row r="2734" spans="1:39" x14ac:dyDescent="0.2">
      <c r="A2734" s="24" t="s">
        <v>5496</v>
      </c>
      <c r="B2734" s="36">
        <v>2729</v>
      </c>
      <c r="C2734" s="37">
        <v>43395</v>
      </c>
      <c r="D2734" s="26">
        <v>43374</v>
      </c>
      <c r="E2734" s="38">
        <v>2018</v>
      </c>
      <c r="F2734" s="38" t="s">
        <v>4456</v>
      </c>
      <c r="G2734" s="38">
        <v>22</v>
      </c>
      <c r="H2734" s="39">
        <v>17</v>
      </c>
      <c r="I2734" s="29">
        <v>96312.599410454437</v>
      </c>
      <c r="J2734" s="30">
        <v>395994.00231106754</v>
      </c>
      <c r="K2734" s="30">
        <v>1676114.6631755854</v>
      </c>
      <c r="L2734" s="30">
        <v>3041911.6594702196</v>
      </c>
      <c r="M2734" s="30">
        <v>436794.65540615388</v>
      </c>
      <c r="N2734" s="30">
        <v>960729.00392903492</v>
      </c>
      <c r="O2734" s="31">
        <v>191159.29989025515</v>
      </c>
      <c r="P2734" s="32">
        <v>2209221.9179921937</v>
      </c>
      <c r="Q2734" s="32">
        <v>4589793.9656005772</v>
      </c>
      <c r="R2734" s="32">
        <v>436794.65540615388</v>
      </c>
      <c r="S2734" s="36">
        <v>2729</v>
      </c>
      <c r="T2734" s="33" t="s">
        <v>5497</v>
      </c>
      <c r="U2734" s="34">
        <v>43395</v>
      </c>
      <c r="V2734" s="27" t="s">
        <v>4456</v>
      </c>
      <c r="W2734" s="35">
        <v>118069.80682148521</v>
      </c>
      <c r="X2734" s="35">
        <v>54770.123753673412</v>
      </c>
      <c r="Y2734" s="35">
        <v>132950.27942812376</v>
      </c>
      <c r="Z2734" s="35">
        <v>2523.6766810455201</v>
      </c>
      <c r="AA2734" s="35">
        <v>26768.814678939696</v>
      </c>
      <c r="AB2734" s="35">
        <v>43984.268542422571</v>
      </c>
      <c r="AC2734" s="35">
        <v>9304.7771170039687</v>
      </c>
      <c r="AD2734" s="35">
        <v>23947.110688091394</v>
      </c>
      <c r="AE2734" s="35">
        <v>287.86334528436817</v>
      </c>
      <c r="AG2734" s="1">
        <v>0</v>
      </c>
      <c r="AH2734" s="1">
        <f t="shared" si="246"/>
        <v>23947.110688091394</v>
      </c>
      <c r="AI2734">
        <f t="shared" si="247"/>
        <v>10</v>
      </c>
      <c r="AJ2734" s="1" t="str">
        <f t="shared" si="248"/>
        <v>Winter</v>
      </c>
      <c r="AL2734" s="1">
        <f t="shared" si="250"/>
        <v>118069.80682148521</v>
      </c>
      <c r="AM2734" s="1">
        <f t="shared" si="249"/>
        <v>0</v>
      </c>
    </row>
    <row r="2735" spans="1:39" x14ac:dyDescent="0.2">
      <c r="A2735" s="24" t="s">
        <v>5498</v>
      </c>
      <c r="B2735" s="36">
        <v>2730</v>
      </c>
      <c r="C2735" s="37">
        <v>43395</v>
      </c>
      <c r="D2735" s="26">
        <v>43374</v>
      </c>
      <c r="E2735" s="38">
        <v>2018</v>
      </c>
      <c r="F2735" s="38" t="s">
        <v>4456</v>
      </c>
      <c r="G2735" s="38">
        <v>22</v>
      </c>
      <c r="H2735" s="39">
        <v>18</v>
      </c>
      <c r="I2735" s="29">
        <v>100827.4135277399</v>
      </c>
      <c r="J2735" s="30">
        <v>401022.71107861906</v>
      </c>
      <c r="K2735" s="30">
        <v>1766904.8985152089</v>
      </c>
      <c r="L2735" s="30">
        <v>3080651.6555938968</v>
      </c>
      <c r="M2735" s="30">
        <v>465032.40269154165</v>
      </c>
      <c r="N2735" s="30">
        <v>972023.44296086114</v>
      </c>
      <c r="O2735" s="31">
        <v>192567.95467121046</v>
      </c>
      <c r="P2735" s="32">
        <v>2332764.7147344905</v>
      </c>
      <c r="Q2735" s="32">
        <v>4646265.7643045867</v>
      </c>
      <c r="R2735" s="32">
        <v>465032.40269154165</v>
      </c>
      <c r="S2735" s="36">
        <v>2730</v>
      </c>
      <c r="T2735" s="33" t="s">
        <v>5499</v>
      </c>
      <c r="U2735" s="34">
        <v>43395</v>
      </c>
      <c r="V2735" s="27" t="s">
        <v>4456</v>
      </c>
      <c r="W2735" s="35">
        <v>163433.58799132824</v>
      </c>
      <c r="X2735" s="35">
        <v>60062.959642093243</v>
      </c>
      <c r="Y2735" s="35">
        <v>131354.46818135949</v>
      </c>
      <c r="Z2735" s="35">
        <v>2493.3848181917351</v>
      </c>
      <c r="AA2735" s="35">
        <v>27847.658595471272</v>
      </c>
      <c r="AB2735" s="35">
        <v>43797.370512848749</v>
      </c>
      <c r="AC2735" s="35">
        <v>9437.8119226312683</v>
      </c>
      <c r="AD2735" s="35">
        <v>23947.110688091394</v>
      </c>
      <c r="AE2735" s="35">
        <v>2266.5049048815454</v>
      </c>
      <c r="AG2735" s="1">
        <v>0</v>
      </c>
      <c r="AH2735" s="1">
        <f t="shared" si="246"/>
        <v>23947.110688091394</v>
      </c>
      <c r="AI2735">
        <f t="shared" si="247"/>
        <v>10</v>
      </c>
      <c r="AJ2735" s="1" t="str">
        <f t="shared" si="248"/>
        <v>Winter</v>
      </c>
      <c r="AL2735" s="1">
        <f t="shared" si="250"/>
        <v>163433.58799132824</v>
      </c>
      <c r="AM2735" s="1">
        <f t="shared" si="249"/>
        <v>0</v>
      </c>
    </row>
    <row r="2736" spans="1:39" x14ac:dyDescent="0.2">
      <c r="A2736" s="24" t="s">
        <v>5500</v>
      </c>
      <c r="B2736" s="36">
        <v>2731</v>
      </c>
      <c r="C2736" s="37">
        <v>43395</v>
      </c>
      <c r="D2736" s="26">
        <v>43374</v>
      </c>
      <c r="E2736" s="38">
        <v>2018</v>
      </c>
      <c r="F2736" s="38" t="s">
        <v>4456</v>
      </c>
      <c r="G2736" s="38">
        <v>22</v>
      </c>
      <c r="H2736" s="39">
        <v>19</v>
      </c>
      <c r="I2736" s="29">
        <v>101979.77680055589</v>
      </c>
      <c r="J2736" s="30">
        <v>402800.6362803969</v>
      </c>
      <c r="K2736" s="30">
        <v>1768668.6630907978</v>
      </c>
      <c r="L2736" s="30">
        <v>3027260.2227717456</v>
      </c>
      <c r="M2736" s="30">
        <v>456862.13597025152</v>
      </c>
      <c r="N2736" s="30">
        <v>974957.06872236251</v>
      </c>
      <c r="O2736" s="31">
        <v>194173.09744490261</v>
      </c>
      <c r="P2736" s="32">
        <v>2327510.5758616053</v>
      </c>
      <c r="Q2736" s="32">
        <v>4599191.0252194079</v>
      </c>
      <c r="R2736" s="32">
        <v>456862.13597025152</v>
      </c>
      <c r="S2736" s="36">
        <v>2731</v>
      </c>
      <c r="T2736" s="33" t="s">
        <v>5501</v>
      </c>
      <c r="U2736" s="34">
        <v>43395</v>
      </c>
      <c r="V2736" s="27" t="s">
        <v>4456</v>
      </c>
      <c r="W2736" s="35">
        <v>144358.06028975706</v>
      </c>
      <c r="X2736" s="35">
        <v>56842.187438705136</v>
      </c>
      <c r="Y2736" s="35">
        <v>124819.01057076517</v>
      </c>
      <c r="Z2736" s="35">
        <v>2369.3280501821941</v>
      </c>
      <c r="AA2736" s="35">
        <v>27645.375361121602</v>
      </c>
      <c r="AB2736" s="35">
        <v>42997.621028928748</v>
      </c>
      <c r="AC2736" s="35">
        <v>9411.2615067213173</v>
      </c>
      <c r="AD2736" s="35">
        <v>23947.110688091394</v>
      </c>
      <c r="AE2736" s="35">
        <v>2642.0703061588015</v>
      </c>
      <c r="AG2736" s="1">
        <v>0</v>
      </c>
      <c r="AH2736" s="1">
        <f t="shared" si="246"/>
        <v>23947.110688091394</v>
      </c>
      <c r="AI2736">
        <f t="shared" si="247"/>
        <v>10</v>
      </c>
      <c r="AJ2736" s="1" t="str">
        <f t="shared" si="248"/>
        <v>Winter</v>
      </c>
      <c r="AL2736" s="1">
        <f t="shared" si="250"/>
        <v>144358.06028975706</v>
      </c>
      <c r="AM2736" s="1">
        <f t="shared" si="249"/>
        <v>0</v>
      </c>
    </row>
    <row r="2737" spans="1:39" x14ac:dyDescent="0.2">
      <c r="A2737" s="24" t="s">
        <v>5502</v>
      </c>
      <c r="B2737" s="36">
        <v>2732</v>
      </c>
      <c r="C2737" s="37">
        <v>43395</v>
      </c>
      <c r="D2737" s="26">
        <v>43374</v>
      </c>
      <c r="E2737" s="38">
        <v>2018</v>
      </c>
      <c r="F2737" s="38" t="s">
        <v>4456</v>
      </c>
      <c r="G2737" s="38">
        <v>22</v>
      </c>
      <c r="H2737" s="39">
        <v>20</v>
      </c>
      <c r="I2737" s="29">
        <v>97034.422533902791</v>
      </c>
      <c r="J2737" s="30">
        <v>400402.21701067488</v>
      </c>
      <c r="K2737" s="30">
        <v>1679105.633246898</v>
      </c>
      <c r="L2737" s="30">
        <v>2868399.5199440252</v>
      </c>
      <c r="M2737" s="30">
        <v>445392.54860956164</v>
      </c>
      <c r="N2737" s="30">
        <v>956022.47153102967</v>
      </c>
      <c r="O2737" s="31">
        <v>193327.36271266727</v>
      </c>
      <c r="P2737" s="32">
        <v>2221532.6043903623</v>
      </c>
      <c r="Q2737" s="32">
        <v>4418151.5711983973</v>
      </c>
      <c r="R2737" s="32">
        <v>445392.54860956164</v>
      </c>
      <c r="S2737" s="36">
        <v>2732</v>
      </c>
      <c r="T2737" s="33" t="s">
        <v>5503</v>
      </c>
      <c r="U2737" s="34">
        <v>43395</v>
      </c>
      <c r="V2737" s="27" t="s">
        <v>4456</v>
      </c>
      <c r="W2737" s="35">
        <v>138729.23366857428</v>
      </c>
      <c r="X2737" s="35">
        <v>52501.757830299466</v>
      </c>
      <c r="Y2737" s="35">
        <v>121097.66147405813</v>
      </c>
      <c r="Z2737" s="35">
        <v>2298.6889964112193</v>
      </c>
      <c r="AA2737" s="35">
        <v>27915.086340254493</v>
      </c>
      <c r="AB2737" s="35">
        <v>42322.445832673096</v>
      </c>
      <c r="AC2737" s="35">
        <v>9099.8531392415916</v>
      </c>
      <c r="AD2737" s="35">
        <v>23947.110688091394</v>
      </c>
      <c r="AE2737" s="35">
        <v>2642.0703061588015</v>
      </c>
      <c r="AG2737" s="1">
        <v>0</v>
      </c>
      <c r="AH2737" s="1">
        <f t="shared" si="246"/>
        <v>23947.110688091394</v>
      </c>
      <c r="AI2737">
        <f t="shared" si="247"/>
        <v>10</v>
      </c>
      <c r="AJ2737" s="1" t="str">
        <f t="shared" si="248"/>
        <v>Winter</v>
      </c>
      <c r="AL2737" s="1">
        <f t="shared" si="250"/>
        <v>138729.23366857428</v>
      </c>
      <c r="AM2737" s="1">
        <f t="shared" si="249"/>
        <v>0</v>
      </c>
    </row>
    <row r="2738" spans="1:39" x14ac:dyDescent="0.2">
      <c r="A2738" s="24" t="s">
        <v>5504</v>
      </c>
      <c r="B2738" s="36">
        <v>2733</v>
      </c>
      <c r="C2738" s="37">
        <v>43395</v>
      </c>
      <c r="D2738" s="26">
        <v>43374</v>
      </c>
      <c r="E2738" s="38">
        <v>2018</v>
      </c>
      <c r="F2738" s="38" t="s">
        <v>4456</v>
      </c>
      <c r="G2738" s="38">
        <v>22</v>
      </c>
      <c r="H2738" s="39">
        <v>21</v>
      </c>
      <c r="I2738" s="29">
        <v>88381.519679301535</v>
      </c>
      <c r="J2738" s="30">
        <v>372436.45944291953</v>
      </c>
      <c r="K2738" s="30">
        <v>1551327.4987166277</v>
      </c>
      <c r="L2738" s="30">
        <v>2701641.3503271849</v>
      </c>
      <c r="M2738" s="30">
        <v>416177.8861735778</v>
      </c>
      <c r="N2738" s="30">
        <v>925829.17953004094</v>
      </c>
      <c r="O2738" s="31">
        <v>188730.99670811003</v>
      </c>
      <c r="P2738" s="32">
        <v>2055886.9045695069</v>
      </c>
      <c r="Q2738" s="32">
        <v>4188637.9860082553</v>
      </c>
      <c r="R2738" s="32">
        <v>416177.8861735778</v>
      </c>
      <c r="S2738" s="36">
        <v>2733</v>
      </c>
      <c r="T2738" s="33" t="s">
        <v>5505</v>
      </c>
      <c r="U2738" s="34">
        <v>43395</v>
      </c>
      <c r="V2738" s="27" t="s">
        <v>4456</v>
      </c>
      <c r="W2738" s="35">
        <v>130907.74665094767</v>
      </c>
      <c r="X2738" s="35">
        <v>48770.640454869899</v>
      </c>
      <c r="Y2738" s="35">
        <v>118551.88730363213</v>
      </c>
      <c r="Z2738" s="35">
        <v>2250.364833899132</v>
      </c>
      <c r="AA2738" s="35">
        <v>27645.375361121602</v>
      </c>
      <c r="AB2738" s="35">
        <v>41920.769819157431</v>
      </c>
      <c r="AC2738" s="35">
        <v>8582.5698142517922</v>
      </c>
      <c r="AD2738" s="35">
        <v>23947.110688091394</v>
      </c>
      <c r="AE2738" s="35">
        <v>2642.0703061588015</v>
      </c>
      <c r="AG2738" s="1">
        <v>0</v>
      </c>
      <c r="AH2738" s="1">
        <f t="shared" si="246"/>
        <v>23947.110688091394</v>
      </c>
      <c r="AI2738">
        <f t="shared" si="247"/>
        <v>10</v>
      </c>
      <c r="AJ2738" s="1" t="str">
        <f t="shared" si="248"/>
        <v>Winter</v>
      </c>
      <c r="AL2738" s="1">
        <f t="shared" si="250"/>
        <v>130907.74665094767</v>
      </c>
      <c r="AM2738" s="1">
        <f t="shared" si="249"/>
        <v>0</v>
      </c>
    </row>
    <row r="2739" spans="1:39" x14ac:dyDescent="0.2">
      <c r="A2739" s="24" t="s">
        <v>5506</v>
      </c>
      <c r="B2739" s="36">
        <v>2734</v>
      </c>
      <c r="C2739" s="37">
        <v>43395</v>
      </c>
      <c r="D2739" s="26">
        <v>43374</v>
      </c>
      <c r="E2739" s="38">
        <v>2018</v>
      </c>
      <c r="F2739" s="38" t="s">
        <v>4456</v>
      </c>
      <c r="G2739" s="38">
        <v>22</v>
      </c>
      <c r="H2739" s="39">
        <v>22</v>
      </c>
      <c r="I2739" s="29">
        <v>80548.781942912377</v>
      </c>
      <c r="J2739" s="30">
        <v>360906.60596541077</v>
      </c>
      <c r="K2739" s="30">
        <v>1424741.5145506309</v>
      </c>
      <c r="L2739" s="30">
        <v>2565086.6087559601</v>
      </c>
      <c r="M2739" s="30">
        <v>378490.25545066077</v>
      </c>
      <c r="N2739" s="30">
        <v>910678.6448726604</v>
      </c>
      <c r="O2739" s="31">
        <v>186937.86039857523</v>
      </c>
      <c r="P2739" s="32">
        <v>1883780.5519442041</v>
      </c>
      <c r="Q2739" s="32">
        <v>4023609.7199926064</v>
      </c>
      <c r="R2739" s="32">
        <v>378490.25545066077</v>
      </c>
      <c r="S2739" s="36">
        <v>2734</v>
      </c>
      <c r="T2739" s="33" t="s">
        <v>5507</v>
      </c>
      <c r="U2739" s="34">
        <v>43395</v>
      </c>
      <c r="V2739" s="27" t="s">
        <v>4456</v>
      </c>
      <c r="W2739" s="35">
        <v>106914.00063240484</v>
      </c>
      <c r="X2739" s="35">
        <v>46581.481654777555</v>
      </c>
      <c r="Y2739" s="35">
        <v>111099.48979812818</v>
      </c>
      <c r="Z2739" s="35">
        <v>2108.9026129589356</v>
      </c>
      <c r="AA2739" s="35">
        <v>27375.66438198871</v>
      </c>
      <c r="AB2739" s="35">
        <v>41596.681260172074</v>
      </c>
      <c r="AC2739" s="35">
        <v>8448.6611321335149</v>
      </c>
      <c r="AD2739" s="35">
        <v>23947.110688091394</v>
      </c>
      <c r="AE2739" s="35">
        <v>2642.0703061588015</v>
      </c>
      <c r="AG2739" s="1">
        <v>0</v>
      </c>
      <c r="AH2739" s="1">
        <f t="shared" si="246"/>
        <v>23947.110688091394</v>
      </c>
      <c r="AI2739">
        <f t="shared" si="247"/>
        <v>10</v>
      </c>
      <c r="AJ2739" s="1" t="str">
        <f t="shared" si="248"/>
        <v>Winter</v>
      </c>
      <c r="AL2739" s="1">
        <f t="shared" si="250"/>
        <v>106914.00063240484</v>
      </c>
      <c r="AM2739" s="1">
        <f t="shared" si="249"/>
        <v>0</v>
      </c>
    </row>
    <row r="2740" spans="1:39" x14ac:dyDescent="0.2">
      <c r="A2740" s="24" t="s">
        <v>5508</v>
      </c>
      <c r="B2740" s="36">
        <v>2735</v>
      </c>
      <c r="C2740" s="37">
        <v>43395</v>
      </c>
      <c r="D2740" s="26">
        <v>43374</v>
      </c>
      <c r="E2740" s="38">
        <v>2018</v>
      </c>
      <c r="F2740" s="38" t="s">
        <v>4456</v>
      </c>
      <c r="G2740" s="38">
        <v>22</v>
      </c>
      <c r="H2740" s="39">
        <v>23</v>
      </c>
      <c r="I2740" s="29">
        <v>73416.077092110994</v>
      </c>
      <c r="J2740" s="30">
        <v>358286.92830138432</v>
      </c>
      <c r="K2740" s="30">
        <v>1312675.8492652245</v>
      </c>
      <c r="L2740" s="30">
        <v>2459680.6753941076</v>
      </c>
      <c r="M2740" s="30">
        <v>361571.62129750027</v>
      </c>
      <c r="N2740" s="30">
        <v>901763.45251220639</v>
      </c>
      <c r="O2740" s="31">
        <v>186346.78361200768</v>
      </c>
      <c r="P2740" s="32">
        <v>1747663.5476548357</v>
      </c>
      <c r="Q2740" s="32">
        <v>3906077.8398197056</v>
      </c>
      <c r="R2740" s="32">
        <v>361571.62129750027</v>
      </c>
      <c r="S2740" s="36">
        <v>2735</v>
      </c>
      <c r="T2740" s="33" t="s">
        <v>5509</v>
      </c>
      <c r="U2740" s="34">
        <v>43395</v>
      </c>
      <c r="V2740" s="27" t="s">
        <v>4456</v>
      </c>
      <c r="W2740" s="35">
        <v>93969.273576016392</v>
      </c>
      <c r="X2740" s="35">
        <v>43877.914910346241</v>
      </c>
      <c r="Y2740" s="35">
        <v>110430.06398175374</v>
      </c>
      <c r="Z2740" s="35">
        <v>2096.1954992188143</v>
      </c>
      <c r="AA2740" s="35">
        <v>27510.519871555152</v>
      </c>
      <c r="AB2740" s="35">
        <v>41544.639149962211</v>
      </c>
      <c r="AC2740" s="35">
        <v>8090.4746854370769</v>
      </c>
      <c r="AD2740" s="35">
        <v>23947.110688091394</v>
      </c>
      <c r="AE2740" s="35">
        <v>2642.0703061588015</v>
      </c>
      <c r="AG2740" s="1">
        <v>0</v>
      </c>
      <c r="AH2740" s="1">
        <f t="shared" si="246"/>
        <v>23947.110688091394</v>
      </c>
      <c r="AI2740">
        <f t="shared" si="247"/>
        <v>10</v>
      </c>
      <c r="AJ2740" s="1" t="str">
        <f t="shared" si="248"/>
        <v>Winter</v>
      </c>
      <c r="AL2740" s="1">
        <f t="shared" si="250"/>
        <v>0</v>
      </c>
      <c r="AM2740" s="1">
        <f t="shared" si="249"/>
        <v>93969.273576016392</v>
      </c>
    </row>
    <row r="2741" spans="1:39" x14ac:dyDescent="0.2">
      <c r="A2741" s="24" t="s">
        <v>5510</v>
      </c>
      <c r="B2741" s="36">
        <v>2736</v>
      </c>
      <c r="C2741" s="37">
        <v>43395</v>
      </c>
      <c r="D2741" s="26">
        <v>43374</v>
      </c>
      <c r="E2741" s="38">
        <v>2018</v>
      </c>
      <c r="F2741" s="38" t="s">
        <v>4456</v>
      </c>
      <c r="G2741" s="38">
        <v>22</v>
      </c>
      <c r="H2741" s="39">
        <v>24</v>
      </c>
      <c r="I2741" s="29">
        <v>66980.408919204769</v>
      </c>
      <c r="J2741" s="30">
        <v>324751.91923018679</v>
      </c>
      <c r="K2741" s="30">
        <v>1236739.7235017852</v>
      </c>
      <c r="L2741" s="30">
        <v>2378810.3033030108</v>
      </c>
      <c r="M2741" s="30">
        <v>340096.28205417248</v>
      </c>
      <c r="N2741" s="30">
        <v>876994.02527274017</v>
      </c>
      <c r="O2741" s="31">
        <v>184507.40913545439</v>
      </c>
      <c r="P2741" s="32">
        <v>1643816.4144751625</v>
      </c>
      <c r="Q2741" s="32">
        <v>3765063.656941392</v>
      </c>
      <c r="R2741" s="32">
        <v>340096.28205417248</v>
      </c>
      <c r="S2741" s="36">
        <v>2736</v>
      </c>
      <c r="T2741" s="33" t="s">
        <v>5511</v>
      </c>
      <c r="U2741" s="34">
        <v>43395</v>
      </c>
      <c r="V2741" s="27" t="s">
        <v>4456</v>
      </c>
      <c r="W2741" s="35">
        <v>94744.799555053658</v>
      </c>
      <c r="X2741" s="35">
        <v>42477.019614840065</v>
      </c>
      <c r="Y2741" s="35">
        <v>110356.12508685501</v>
      </c>
      <c r="Z2741" s="35">
        <v>2094.7919830646488</v>
      </c>
      <c r="AA2741" s="35">
        <v>27780.230850688051</v>
      </c>
      <c r="AB2741" s="35">
        <v>40943.157038869613</v>
      </c>
      <c r="AC2741" s="35">
        <v>7885.0109608460461</v>
      </c>
      <c r="AD2741" s="35">
        <v>23947.110688091394</v>
      </c>
      <c r="AE2741" s="35">
        <v>2642.0703061588015</v>
      </c>
      <c r="AG2741" s="1">
        <v>0</v>
      </c>
      <c r="AH2741" s="1">
        <f t="shared" si="246"/>
        <v>23947.110688091394</v>
      </c>
      <c r="AI2741">
        <f t="shared" si="247"/>
        <v>10</v>
      </c>
      <c r="AJ2741" s="1" t="str">
        <f t="shared" si="248"/>
        <v>Winter</v>
      </c>
      <c r="AL2741" s="1">
        <f t="shared" si="250"/>
        <v>0</v>
      </c>
      <c r="AM2741" s="1">
        <f t="shared" si="249"/>
        <v>94744.799555053658</v>
      </c>
    </row>
    <row r="2742" spans="1:39" x14ac:dyDescent="0.2">
      <c r="A2742" s="24" t="s">
        <v>5512</v>
      </c>
      <c r="B2742" s="36">
        <v>2737</v>
      </c>
      <c r="C2742" s="37">
        <v>43396</v>
      </c>
      <c r="D2742" s="26">
        <v>43374</v>
      </c>
      <c r="E2742" s="38">
        <v>2018</v>
      </c>
      <c r="F2742" s="38" t="s">
        <v>4456</v>
      </c>
      <c r="G2742" s="38">
        <v>23</v>
      </c>
      <c r="H2742" s="39">
        <v>1</v>
      </c>
      <c r="I2742" s="29">
        <v>62716.472979395643</v>
      </c>
      <c r="J2742" s="30">
        <v>313637.43865890079</v>
      </c>
      <c r="K2742" s="30">
        <v>1244762.8417253909</v>
      </c>
      <c r="L2742" s="30">
        <v>2348318.9103937233</v>
      </c>
      <c r="M2742" s="30">
        <v>335202.98274766386</v>
      </c>
      <c r="N2742" s="30">
        <v>870768.44454257539</v>
      </c>
      <c r="O2742" s="31">
        <v>186394.80997140991</v>
      </c>
      <c r="P2742" s="32">
        <v>1642682.2974524503</v>
      </c>
      <c r="Q2742" s="32">
        <v>3719119.6035666093</v>
      </c>
      <c r="R2742" s="32">
        <v>335202.98274766386</v>
      </c>
      <c r="S2742" s="36">
        <v>2737</v>
      </c>
      <c r="T2742" s="33" t="s">
        <v>5513</v>
      </c>
      <c r="U2742" s="34">
        <v>43396</v>
      </c>
      <c r="V2742" s="27" t="s">
        <v>4456</v>
      </c>
      <c r="W2742" s="35">
        <v>81948.927968404256</v>
      </c>
      <c r="X2742" s="35">
        <v>43839.299644467865</v>
      </c>
      <c r="Y2742" s="35">
        <v>107279.5343779884</v>
      </c>
      <c r="Z2742" s="35">
        <v>2036.3918032193287</v>
      </c>
      <c r="AA2742" s="35">
        <v>28319.652808953837</v>
      </c>
      <c r="AB2742" s="35">
        <v>40100.737743770776</v>
      </c>
      <c r="AC2742" s="35">
        <v>8024.2143054949674</v>
      </c>
      <c r="AD2742" s="35">
        <v>23947.110688091394</v>
      </c>
      <c r="AE2742" s="35">
        <v>2642.0703061588015</v>
      </c>
      <c r="AG2742" s="1">
        <v>0</v>
      </c>
      <c r="AH2742" s="1">
        <f t="shared" si="246"/>
        <v>23947.110688091394</v>
      </c>
      <c r="AI2742">
        <f t="shared" si="247"/>
        <v>10</v>
      </c>
      <c r="AJ2742" s="1" t="str">
        <f t="shared" si="248"/>
        <v>Winter</v>
      </c>
      <c r="AL2742" s="1">
        <f t="shared" si="250"/>
        <v>0</v>
      </c>
      <c r="AM2742" s="1">
        <f t="shared" si="249"/>
        <v>81948.927968404256</v>
      </c>
    </row>
    <row r="2743" spans="1:39" x14ac:dyDescent="0.2">
      <c r="A2743" s="24" t="s">
        <v>5514</v>
      </c>
      <c r="B2743" s="36">
        <v>2738</v>
      </c>
      <c r="C2743" s="37">
        <v>43396</v>
      </c>
      <c r="D2743" s="26">
        <v>43374</v>
      </c>
      <c r="E2743" s="38">
        <v>2018</v>
      </c>
      <c r="F2743" s="38" t="s">
        <v>4456</v>
      </c>
      <c r="G2743" s="38">
        <v>23</v>
      </c>
      <c r="H2743" s="39">
        <v>2</v>
      </c>
      <c r="I2743" s="29">
        <v>62163.250265255301</v>
      </c>
      <c r="J2743" s="30">
        <v>352480.06856523256</v>
      </c>
      <c r="K2743" s="30">
        <v>1229721.6225804505</v>
      </c>
      <c r="L2743" s="30">
        <v>2337612.890519476</v>
      </c>
      <c r="M2743" s="30">
        <v>337947.13484657393</v>
      </c>
      <c r="N2743" s="30">
        <v>865989.75589857879</v>
      </c>
      <c r="O2743" s="31">
        <v>186428.81452175637</v>
      </c>
      <c r="P2743" s="32">
        <v>1629832.0076922798</v>
      </c>
      <c r="Q2743" s="32">
        <v>3742511.5295050438</v>
      </c>
      <c r="R2743" s="32">
        <v>337947.13484657393</v>
      </c>
      <c r="S2743" s="36">
        <v>2738</v>
      </c>
      <c r="T2743" s="33" t="s">
        <v>5515</v>
      </c>
      <c r="U2743" s="34">
        <v>43396</v>
      </c>
      <c r="V2743" s="27" t="s">
        <v>4456</v>
      </c>
      <c r="W2743" s="35">
        <v>90045.43002722878</v>
      </c>
      <c r="X2743" s="35">
        <v>42664.857578184783</v>
      </c>
      <c r="Y2743" s="35">
        <v>106210.23594333579</v>
      </c>
      <c r="Z2743" s="35">
        <v>2016.0942638969673</v>
      </c>
      <c r="AA2743" s="35">
        <v>27982.514085037721</v>
      </c>
      <c r="AB2743" s="35">
        <v>39973.97612757008</v>
      </c>
      <c r="AC2743" s="35">
        <v>7940.5021024733487</v>
      </c>
      <c r="AD2743" s="35">
        <v>23947.110688091394</v>
      </c>
      <c r="AE2743" s="35">
        <v>2642.0703061588015</v>
      </c>
      <c r="AG2743" s="1">
        <v>0</v>
      </c>
      <c r="AH2743" s="1">
        <f t="shared" si="246"/>
        <v>23947.110688091394</v>
      </c>
      <c r="AI2743">
        <f t="shared" si="247"/>
        <v>10</v>
      </c>
      <c r="AJ2743" s="1" t="str">
        <f t="shared" si="248"/>
        <v>Winter</v>
      </c>
      <c r="AL2743" s="1">
        <f t="shared" si="250"/>
        <v>0</v>
      </c>
      <c r="AM2743" s="1">
        <f t="shared" si="249"/>
        <v>90045.43002722878</v>
      </c>
    </row>
    <row r="2744" spans="1:39" x14ac:dyDescent="0.2">
      <c r="A2744" s="24" t="s">
        <v>5516</v>
      </c>
      <c r="B2744" s="36">
        <v>2739</v>
      </c>
      <c r="C2744" s="37">
        <v>43396</v>
      </c>
      <c r="D2744" s="26">
        <v>43374</v>
      </c>
      <c r="E2744" s="38">
        <v>2018</v>
      </c>
      <c r="F2744" s="38" t="s">
        <v>4456</v>
      </c>
      <c r="G2744" s="38">
        <v>23</v>
      </c>
      <c r="H2744" s="39">
        <v>3</v>
      </c>
      <c r="I2744" s="29">
        <v>63563.614929554293</v>
      </c>
      <c r="J2744" s="30">
        <v>345469.14641638438</v>
      </c>
      <c r="K2744" s="30">
        <v>1256778.8502148273</v>
      </c>
      <c r="L2744" s="30">
        <v>2380614.5926883696</v>
      </c>
      <c r="M2744" s="30">
        <v>345370.69416291668</v>
      </c>
      <c r="N2744" s="30">
        <v>886030.72541979002</v>
      </c>
      <c r="O2744" s="31">
        <v>187360.264824457</v>
      </c>
      <c r="P2744" s="32">
        <v>1665713.1593072983</v>
      </c>
      <c r="Q2744" s="32">
        <v>3799474.7293490008</v>
      </c>
      <c r="R2744" s="32">
        <v>345370.69416291668</v>
      </c>
      <c r="S2744" s="36">
        <v>2739</v>
      </c>
      <c r="T2744" s="33" t="s">
        <v>5517</v>
      </c>
      <c r="U2744" s="34">
        <v>43396</v>
      </c>
      <c r="V2744" s="27" t="s">
        <v>4456</v>
      </c>
      <c r="W2744" s="35">
        <v>77056.46719297464</v>
      </c>
      <c r="X2744" s="35">
        <v>43349.439691647021</v>
      </c>
      <c r="Y2744" s="35">
        <v>105086.77159587778</v>
      </c>
      <c r="Z2744" s="35">
        <v>1994.7685413196139</v>
      </c>
      <c r="AA2744" s="35">
        <v>28319.652808953837</v>
      </c>
      <c r="AB2744" s="35">
        <v>39578.747738390688</v>
      </c>
      <c r="AC2744" s="35">
        <v>7996.0960512701968</v>
      </c>
      <c r="AD2744" s="35">
        <v>23947.110688091394</v>
      </c>
      <c r="AE2744" s="35">
        <v>2642.0703061588015</v>
      </c>
      <c r="AG2744" s="1">
        <v>0</v>
      </c>
      <c r="AH2744" s="1">
        <f t="shared" si="246"/>
        <v>23947.110688091394</v>
      </c>
      <c r="AI2744">
        <f t="shared" si="247"/>
        <v>10</v>
      </c>
      <c r="AJ2744" s="1" t="str">
        <f t="shared" si="248"/>
        <v>Winter</v>
      </c>
      <c r="AL2744" s="1">
        <f t="shared" si="250"/>
        <v>0</v>
      </c>
      <c r="AM2744" s="1">
        <f t="shared" si="249"/>
        <v>77056.46719297464</v>
      </c>
    </row>
    <row r="2745" spans="1:39" x14ac:dyDescent="0.2">
      <c r="A2745" s="24" t="s">
        <v>5518</v>
      </c>
      <c r="B2745" s="36">
        <v>2740</v>
      </c>
      <c r="C2745" s="37">
        <v>43396</v>
      </c>
      <c r="D2745" s="26">
        <v>43374</v>
      </c>
      <c r="E2745" s="38">
        <v>2018</v>
      </c>
      <c r="F2745" s="38" t="s">
        <v>4456</v>
      </c>
      <c r="G2745" s="38">
        <v>23</v>
      </c>
      <c r="H2745" s="39">
        <v>4</v>
      </c>
      <c r="I2745" s="29">
        <v>63543.126510233509</v>
      </c>
      <c r="J2745" s="30">
        <v>370487.04551267438</v>
      </c>
      <c r="K2745" s="30">
        <v>1294667.7504492551</v>
      </c>
      <c r="L2745" s="30">
        <v>2500392.5673012827</v>
      </c>
      <c r="M2745" s="30">
        <v>361157.44279848906</v>
      </c>
      <c r="N2745" s="30">
        <v>879768.83061802119</v>
      </c>
      <c r="O2745" s="31">
        <v>187316.09595187052</v>
      </c>
      <c r="P2745" s="32">
        <v>1719368.3197579777</v>
      </c>
      <c r="Q2745" s="32">
        <v>3937964.5393838487</v>
      </c>
      <c r="R2745" s="32">
        <v>361157.44279848906</v>
      </c>
      <c r="S2745" s="36">
        <v>2740</v>
      </c>
      <c r="T2745" s="33" t="s">
        <v>5519</v>
      </c>
      <c r="U2745" s="34">
        <v>43396</v>
      </c>
      <c r="V2745" s="27" t="s">
        <v>4456</v>
      </c>
      <c r="W2745" s="35">
        <v>90044.969426030089</v>
      </c>
      <c r="X2745" s="35">
        <v>44445.959817646006</v>
      </c>
      <c r="Y2745" s="35">
        <v>109924.42477682946</v>
      </c>
      <c r="Z2745" s="35">
        <v>2086.5974007719456</v>
      </c>
      <c r="AA2745" s="35">
        <v>28184.797319387391</v>
      </c>
      <c r="AB2745" s="35">
        <v>40039.574909569848</v>
      </c>
      <c r="AC2745" s="35">
        <v>8446.7591655699944</v>
      </c>
      <c r="AD2745" s="35">
        <v>23947.110688091394</v>
      </c>
      <c r="AE2745" s="35">
        <v>2642.0703061588015</v>
      </c>
      <c r="AG2745" s="1">
        <v>0</v>
      </c>
      <c r="AH2745" s="1">
        <f t="shared" si="246"/>
        <v>23947.110688091394</v>
      </c>
      <c r="AI2745">
        <f t="shared" si="247"/>
        <v>10</v>
      </c>
      <c r="AJ2745" s="1" t="str">
        <f t="shared" si="248"/>
        <v>Winter</v>
      </c>
      <c r="AL2745" s="1">
        <f t="shared" si="250"/>
        <v>0</v>
      </c>
      <c r="AM2745" s="1">
        <f t="shared" si="249"/>
        <v>90044.969426030089</v>
      </c>
    </row>
    <row r="2746" spans="1:39" x14ac:dyDescent="0.2">
      <c r="A2746" s="24" t="s">
        <v>5520</v>
      </c>
      <c r="B2746" s="36">
        <v>2741</v>
      </c>
      <c r="C2746" s="37">
        <v>43396</v>
      </c>
      <c r="D2746" s="26">
        <v>43374</v>
      </c>
      <c r="E2746" s="38">
        <v>2018</v>
      </c>
      <c r="F2746" s="38" t="s">
        <v>4456</v>
      </c>
      <c r="G2746" s="38">
        <v>23</v>
      </c>
      <c r="H2746" s="39">
        <v>5</v>
      </c>
      <c r="I2746" s="29">
        <v>76186.344597362797</v>
      </c>
      <c r="J2746" s="30">
        <v>379060.8872005489</v>
      </c>
      <c r="K2746" s="30">
        <v>1480452.8171199802</v>
      </c>
      <c r="L2746" s="30">
        <v>2697933.5806235885</v>
      </c>
      <c r="M2746" s="30">
        <v>406523.64839193918</v>
      </c>
      <c r="N2746" s="30">
        <v>911509.96763201081</v>
      </c>
      <c r="O2746" s="31">
        <v>187970.67331182578</v>
      </c>
      <c r="P2746" s="32">
        <v>1963162.8101092824</v>
      </c>
      <c r="Q2746" s="32">
        <v>4176475.1087679737</v>
      </c>
      <c r="R2746" s="32">
        <v>406523.64839193918</v>
      </c>
      <c r="S2746" s="36">
        <v>2741</v>
      </c>
      <c r="T2746" s="33" t="s">
        <v>5521</v>
      </c>
      <c r="U2746" s="34">
        <v>43396</v>
      </c>
      <c r="V2746" s="27" t="s">
        <v>4456</v>
      </c>
      <c r="W2746" s="35">
        <v>98693.190438312275</v>
      </c>
      <c r="X2746" s="35">
        <v>51074.756383423912</v>
      </c>
      <c r="Y2746" s="35">
        <v>118274.03687180005</v>
      </c>
      <c r="Z2746" s="35">
        <v>2245.0906467469931</v>
      </c>
      <c r="AA2746" s="35">
        <v>29061.358001569293</v>
      </c>
      <c r="AB2746" s="35">
        <v>40596.670100908676</v>
      </c>
      <c r="AC2746" s="35">
        <v>9475.5171115167395</v>
      </c>
      <c r="AD2746" s="35">
        <v>23947.110688091394</v>
      </c>
      <c r="AE2746" s="35">
        <v>2642.0703061588015</v>
      </c>
      <c r="AG2746" s="1">
        <v>0</v>
      </c>
      <c r="AH2746" s="1">
        <f t="shared" si="246"/>
        <v>23947.110688091394</v>
      </c>
      <c r="AI2746">
        <f t="shared" si="247"/>
        <v>10</v>
      </c>
      <c r="AJ2746" s="1" t="str">
        <f t="shared" si="248"/>
        <v>Winter</v>
      </c>
      <c r="AL2746" s="1">
        <f t="shared" si="250"/>
        <v>0</v>
      </c>
      <c r="AM2746" s="1">
        <f t="shared" si="249"/>
        <v>98693.190438312275</v>
      </c>
    </row>
    <row r="2747" spans="1:39" x14ac:dyDescent="0.2">
      <c r="A2747" s="24" t="s">
        <v>5522</v>
      </c>
      <c r="B2747" s="36">
        <v>2742</v>
      </c>
      <c r="C2747" s="37">
        <v>43396</v>
      </c>
      <c r="D2747" s="26">
        <v>43374</v>
      </c>
      <c r="E2747" s="38">
        <v>2018</v>
      </c>
      <c r="F2747" s="38" t="s">
        <v>4456</v>
      </c>
      <c r="G2747" s="38">
        <v>23</v>
      </c>
      <c r="H2747" s="39">
        <v>6</v>
      </c>
      <c r="I2747" s="29">
        <v>89098.499612867614</v>
      </c>
      <c r="J2747" s="30">
        <v>407514.14186554309</v>
      </c>
      <c r="K2747" s="30">
        <v>1770182.8065326358</v>
      </c>
      <c r="L2747" s="30">
        <v>2913843.9306590213</v>
      </c>
      <c r="M2747" s="30">
        <v>468372.55867438845</v>
      </c>
      <c r="N2747" s="30">
        <v>924024.54264463182</v>
      </c>
      <c r="O2747" s="31">
        <v>194228.12862228364</v>
      </c>
      <c r="P2747" s="32">
        <v>2327653.8648198918</v>
      </c>
      <c r="Q2747" s="32">
        <v>4439610.7437914796</v>
      </c>
      <c r="R2747" s="32">
        <v>468372.55867438845</v>
      </c>
      <c r="S2747" s="36">
        <v>2742</v>
      </c>
      <c r="T2747" s="33" t="s">
        <v>5523</v>
      </c>
      <c r="U2747" s="34">
        <v>43396</v>
      </c>
      <c r="V2747" s="27" t="s">
        <v>4456</v>
      </c>
      <c r="W2747" s="35">
        <v>159274.22369628077</v>
      </c>
      <c r="X2747" s="35">
        <v>55593.559429223715</v>
      </c>
      <c r="Y2747" s="35">
        <v>130438.13375852954</v>
      </c>
      <c r="Z2747" s="35">
        <v>2475.9908583980255</v>
      </c>
      <c r="AA2747" s="35">
        <v>28049.941829820942</v>
      </c>
      <c r="AB2747" s="35">
        <v>42315.47858825764</v>
      </c>
      <c r="AC2747" s="35">
        <v>10574.879115947668</v>
      </c>
      <c r="AD2747" s="35">
        <v>23947.110688091394</v>
      </c>
      <c r="AE2747" s="35">
        <v>2640.9755594146009</v>
      </c>
      <c r="AG2747" s="1">
        <v>0</v>
      </c>
      <c r="AH2747" s="1">
        <f t="shared" si="246"/>
        <v>23947.110688091394</v>
      </c>
      <c r="AI2747">
        <f t="shared" si="247"/>
        <v>10</v>
      </c>
      <c r="AJ2747" s="1" t="str">
        <f t="shared" si="248"/>
        <v>Winter</v>
      </c>
      <c r="AL2747" s="1">
        <f t="shared" si="250"/>
        <v>159274.22369628077</v>
      </c>
      <c r="AM2747" s="1">
        <f t="shared" si="249"/>
        <v>0</v>
      </c>
    </row>
    <row r="2748" spans="1:39" x14ac:dyDescent="0.2">
      <c r="A2748" s="24" t="s">
        <v>5524</v>
      </c>
      <c r="B2748" s="36">
        <v>2743</v>
      </c>
      <c r="C2748" s="37">
        <v>43396</v>
      </c>
      <c r="D2748" s="26">
        <v>43374</v>
      </c>
      <c r="E2748" s="38">
        <v>2018</v>
      </c>
      <c r="F2748" s="38" t="s">
        <v>4456</v>
      </c>
      <c r="G2748" s="38">
        <v>23</v>
      </c>
      <c r="H2748" s="39">
        <v>7</v>
      </c>
      <c r="I2748" s="29">
        <v>99364.241292440973</v>
      </c>
      <c r="J2748" s="30">
        <v>404892.43516677164</v>
      </c>
      <c r="K2748" s="30">
        <v>1926197.048983936</v>
      </c>
      <c r="L2748" s="30">
        <v>2939843.3129403368</v>
      </c>
      <c r="M2748" s="30">
        <v>493404.45228616981</v>
      </c>
      <c r="N2748" s="30">
        <v>927066.02566007571</v>
      </c>
      <c r="O2748" s="31">
        <v>191725.56864696523</v>
      </c>
      <c r="P2748" s="32">
        <v>2518965.7425625469</v>
      </c>
      <c r="Q2748" s="32">
        <v>4463527.3424141491</v>
      </c>
      <c r="R2748" s="32">
        <v>493404.45228616981</v>
      </c>
      <c r="S2748" s="36">
        <v>2743</v>
      </c>
      <c r="T2748" s="33" t="s">
        <v>5525</v>
      </c>
      <c r="U2748" s="34">
        <v>43396</v>
      </c>
      <c r="V2748" s="27" t="s">
        <v>4456</v>
      </c>
      <c r="W2748" s="35">
        <v>177067.52797467922</v>
      </c>
      <c r="X2748" s="35">
        <v>61493.218878427586</v>
      </c>
      <c r="Y2748" s="35">
        <v>138417.1695747718</v>
      </c>
      <c r="Z2748" s="35">
        <v>2627.4497850982425</v>
      </c>
      <c r="AA2748" s="35">
        <v>28656.791532869953</v>
      </c>
      <c r="AB2748" s="35">
        <v>43746.96501372187</v>
      </c>
      <c r="AC2748" s="35">
        <v>11108.611876443636</v>
      </c>
      <c r="AD2748" s="35">
        <v>23947.110688091394</v>
      </c>
      <c r="AE2748" s="35">
        <v>1277.7284405035375</v>
      </c>
      <c r="AG2748" s="1">
        <v>0</v>
      </c>
      <c r="AH2748" s="1">
        <f t="shared" si="246"/>
        <v>23947.110688091394</v>
      </c>
      <c r="AI2748">
        <f t="shared" si="247"/>
        <v>10</v>
      </c>
      <c r="AJ2748" s="1" t="str">
        <f t="shared" si="248"/>
        <v>Winter</v>
      </c>
      <c r="AL2748" s="1">
        <f t="shared" si="250"/>
        <v>177067.52797467922</v>
      </c>
      <c r="AM2748" s="1">
        <f t="shared" si="249"/>
        <v>0</v>
      </c>
    </row>
    <row r="2749" spans="1:39" x14ac:dyDescent="0.2">
      <c r="A2749" s="24" t="s">
        <v>5526</v>
      </c>
      <c r="B2749" s="36">
        <v>2744</v>
      </c>
      <c r="C2749" s="37">
        <v>43396</v>
      </c>
      <c r="D2749" s="26">
        <v>43374</v>
      </c>
      <c r="E2749" s="38">
        <v>2018</v>
      </c>
      <c r="F2749" s="38" t="s">
        <v>4456</v>
      </c>
      <c r="G2749" s="38">
        <v>23</v>
      </c>
      <c r="H2749" s="39">
        <v>8</v>
      </c>
      <c r="I2749" s="29">
        <v>96626.334571215499</v>
      </c>
      <c r="J2749" s="30">
        <v>407485.6620059752</v>
      </c>
      <c r="K2749" s="30">
        <v>1923841.1263850958</v>
      </c>
      <c r="L2749" s="30">
        <v>2930841.0923035573</v>
      </c>
      <c r="M2749" s="30">
        <v>476071.58721102704</v>
      </c>
      <c r="N2749" s="30">
        <v>922852.21776097035</v>
      </c>
      <c r="O2749" s="31">
        <v>194865.15705024579</v>
      </c>
      <c r="P2749" s="32">
        <v>2496539.0481673386</v>
      </c>
      <c r="Q2749" s="32">
        <v>4456044.1291207485</v>
      </c>
      <c r="R2749" s="32">
        <v>476071.58721102704</v>
      </c>
      <c r="S2749" s="36">
        <v>2744</v>
      </c>
      <c r="T2749" s="33" t="s">
        <v>5527</v>
      </c>
      <c r="U2749" s="34">
        <v>43396</v>
      </c>
      <c r="V2749" s="27" t="s">
        <v>4456</v>
      </c>
      <c r="W2749" s="35">
        <v>152344.21675161086</v>
      </c>
      <c r="X2749" s="35">
        <v>64846.641892475513</v>
      </c>
      <c r="Y2749" s="35">
        <v>142100.42941068721</v>
      </c>
      <c r="Z2749" s="35">
        <v>2697.3658243733357</v>
      </c>
      <c r="AA2749" s="35">
        <v>28724.219277653177</v>
      </c>
      <c r="AB2749" s="35">
        <v>43896.941024744192</v>
      </c>
      <c r="AC2749" s="35">
        <v>11210.829693702881</v>
      </c>
      <c r="AD2749" s="35">
        <v>23947.110688091394</v>
      </c>
      <c r="AE2749" s="35">
        <v>0</v>
      </c>
      <c r="AG2749" s="1">
        <v>0</v>
      </c>
      <c r="AH2749" s="1">
        <f t="shared" si="246"/>
        <v>23947.110688091394</v>
      </c>
      <c r="AI2749">
        <f t="shared" si="247"/>
        <v>10</v>
      </c>
      <c r="AJ2749" s="1" t="str">
        <f t="shared" si="248"/>
        <v>Winter</v>
      </c>
      <c r="AL2749" s="1">
        <f t="shared" si="250"/>
        <v>0</v>
      </c>
      <c r="AM2749" s="1">
        <f t="shared" si="249"/>
        <v>152344.21675161086</v>
      </c>
    </row>
    <row r="2750" spans="1:39" x14ac:dyDescent="0.2">
      <c r="A2750" s="24" t="s">
        <v>5528</v>
      </c>
      <c r="B2750" s="36">
        <v>2745</v>
      </c>
      <c r="C2750" s="37">
        <v>43396</v>
      </c>
      <c r="D2750" s="26">
        <v>43374</v>
      </c>
      <c r="E2750" s="38">
        <v>2018</v>
      </c>
      <c r="F2750" s="38" t="s">
        <v>4456</v>
      </c>
      <c r="G2750" s="38">
        <v>23</v>
      </c>
      <c r="H2750" s="39">
        <v>9</v>
      </c>
      <c r="I2750" s="29">
        <v>94196.468685262851</v>
      </c>
      <c r="J2750" s="30">
        <v>389180.75272741204</v>
      </c>
      <c r="K2750" s="30">
        <v>1890858.0450181654</v>
      </c>
      <c r="L2750" s="30">
        <v>2953651.4581665276</v>
      </c>
      <c r="M2750" s="30">
        <v>466672.85257179092</v>
      </c>
      <c r="N2750" s="30">
        <v>939466.05539115134</v>
      </c>
      <c r="O2750" s="31">
        <v>192461.74714284457</v>
      </c>
      <c r="P2750" s="32">
        <v>2451727.3662752192</v>
      </c>
      <c r="Q2750" s="32">
        <v>4474760.0134279355</v>
      </c>
      <c r="R2750" s="32">
        <v>466672.85257179092</v>
      </c>
      <c r="S2750" s="36">
        <v>2745</v>
      </c>
      <c r="T2750" s="33" t="s">
        <v>5529</v>
      </c>
      <c r="U2750" s="34">
        <v>43396</v>
      </c>
      <c r="V2750" s="27" t="s">
        <v>4456</v>
      </c>
      <c r="W2750" s="35">
        <v>147257.22873660419</v>
      </c>
      <c r="X2750" s="35">
        <v>65970.856217671797</v>
      </c>
      <c r="Y2750" s="35">
        <v>143320.68056528768</v>
      </c>
      <c r="Z2750" s="35">
        <v>2720.5287646629718</v>
      </c>
      <c r="AA2750" s="35">
        <v>27982.514085037721</v>
      </c>
      <c r="AB2750" s="35">
        <v>44687.741771183268</v>
      </c>
      <c r="AC2750" s="35">
        <v>11180.835178241034</v>
      </c>
      <c r="AD2750" s="35">
        <v>23947.110688091394</v>
      </c>
      <c r="AE2750" s="35">
        <v>0</v>
      </c>
      <c r="AG2750" s="1">
        <v>0</v>
      </c>
      <c r="AH2750" s="1">
        <f t="shared" si="246"/>
        <v>23947.110688091394</v>
      </c>
      <c r="AI2750">
        <f t="shared" si="247"/>
        <v>10</v>
      </c>
      <c r="AJ2750" s="1" t="str">
        <f t="shared" si="248"/>
        <v>Winter</v>
      </c>
      <c r="AL2750" s="1">
        <f t="shared" si="250"/>
        <v>0</v>
      </c>
      <c r="AM2750" s="1">
        <f t="shared" si="249"/>
        <v>147257.22873660419</v>
      </c>
    </row>
    <row r="2751" spans="1:39" x14ac:dyDescent="0.2">
      <c r="A2751" s="24" t="s">
        <v>5530</v>
      </c>
      <c r="B2751" s="36">
        <v>2746</v>
      </c>
      <c r="C2751" s="37">
        <v>43396</v>
      </c>
      <c r="D2751" s="26">
        <v>43374</v>
      </c>
      <c r="E2751" s="38">
        <v>2018</v>
      </c>
      <c r="F2751" s="38" t="s">
        <v>4456</v>
      </c>
      <c r="G2751" s="38">
        <v>23</v>
      </c>
      <c r="H2751" s="39">
        <v>10</v>
      </c>
      <c r="I2751" s="29">
        <v>89602.580347728537</v>
      </c>
      <c r="J2751" s="30">
        <v>371014.03689839045</v>
      </c>
      <c r="K2751" s="30">
        <v>1861751.7867410616</v>
      </c>
      <c r="L2751" s="30">
        <v>2943277.1981514944</v>
      </c>
      <c r="M2751" s="30">
        <v>449738.60727042367</v>
      </c>
      <c r="N2751" s="30">
        <v>933607.6553817417</v>
      </c>
      <c r="O2751" s="31">
        <v>191569.44545612702</v>
      </c>
      <c r="P2751" s="32">
        <v>2401092.9743592138</v>
      </c>
      <c r="Q2751" s="32">
        <v>4439468.3358877534</v>
      </c>
      <c r="R2751" s="32">
        <v>449738.60727042367</v>
      </c>
      <c r="S2751" s="36">
        <v>2746</v>
      </c>
      <c r="T2751" s="33" t="s">
        <v>5531</v>
      </c>
      <c r="U2751" s="34">
        <v>43396</v>
      </c>
      <c r="V2751" s="27" t="s">
        <v>4456</v>
      </c>
      <c r="W2751" s="35">
        <v>131135.98809198913</v>
      </c>
      <c r="X2751" s="35">
        <v>79120.559730986293</v>
      </c>
      <c r="Y2751" s="35">
        <v>142727.09857185924</v>
      </c>
      <c r="Z2751" s="35">
        <v>2709.2613266286367</v>
      </c>
      <c r="AA2751" s="35">
        <v>28724.219277653177</v>
      </c>
      <c r="AB2751" s="35">
        <v>45379.151308394517</v>
      </c>
      <c r="AC2751" s="35">
        <v>11206.897250907101</v>
      </c>
      <c r="AD2751" s="35">
        <v>23947.110688091394</v>
      </c>
      <c r="AE2751" s="35">
        <v>0</v>
      </c>
      <c r="AG2751" s="1">
        <v>0</v>
      </c>
      <c r="AH2751" s="1">
        <f t="shared" si="246"/>
        <v>23947.110688091394</v>
      </c>
      <c r="AI2751">
        <f t="shared" si="247"/>
        <v>10</v>
      </c>
      <c r="AJ2751" s="1" t="str">
        <f t="shared" si="248"/>
        <v>Winter</v>
      </c>
      <c r="AL2751" s="1">
        <f t="shared" si="250"/>
        <v>0</v>
      </c>
      <c r="AM2751" s="1">
        <f t="shared" si="249"/>
        <v>131135.98809198913</v>
      </c>
    </row>
    <row r="2752" spans="1:39" x14ac:dyDescent="0.2">
      <c r="A2752" s="24" t="s">
        <v>5532</v>
      </c>
      <c r="B2752" s="36">
        <v>2747</v>
      </c>
      <c r="C2752" s="37">
        <v>43396</v>
      </c>
      <c r="D2752" s="26">
        <v>43374</v>
      </c>
      <c r="E2752" s="38">
        <v>2018</v>
      </c>
      <c r="F2752" s="38" t="s">
        <v>4456</v>
      </c>
      <c r="G2752" s="38">
        <v>23</v>
      </c>
      <c r="H2752" s="39">
        <v>11</v>
      </c>
      <c r="I2752" s="29">
        <v>90558.899487653107</v>
      </c>
      <c r="J2752" s="30">
        <v>393529.10376175912</v>
      </c>
      <c r="K2752" s="30">
        <v>1813184.4060643844</v>
      </c>
      <c r="L2752" s="30">
        <v>2890369.3404929824</v>
      </c>
      <c r="M2752" s="30">
        <v>439341.23063525214</v>
      </c>
      <c r="N2752" s="30">
        <v>939619.23176333215</v>
      </c>
      <c r="O2752" s="31">
        <v>191372.01398044475</v>
      </c>
      <c r="P2752" s="32">
        <v>2343084.5361872897</v>
      </c>
      <c r="Q2752" s="32">
        <v>4414889.6899985187</v>
      </c>
      <c r="R2752" s="32">
        <v>439341.23063525214</v>
      </c>
      <c r="S2752" s="36">
        <v>2747</v>
      </c>
      <c r="T2752" s="33" t="s">
        <v>5533</v>
      </c>
      <c r="U2752" s="34">
        <v>43396</v>
      </c>
      <c r="V2752" s="27" t="s">
        <v>4456</v>
      </c>
      <c r="W2752" s="35">
        <v>102299.44494490999</v>
      </c>
      <c r="X2752" s="35">
        <v>77108.226171095739</v>
      </c>
      <c r="Y2752" s="35">
        <v>143753.12713247925</v>
      </c>
      <c r="Z2752" s="35">
        <v>2728.7375124904593</v>
      </c>
      <c r="AA2752" s="35">
        <v>28454.508298520283</v>
      </c>
      <c r="AB2752" s="35">
        <v>45222.131206133476</v>
      </c>
      <c r="AC2752" s="35">
        <v>11150.866363864763</v>
      </c>
      <c r="AD2752" s="35">
        <v>23947.110688091394</v>
      </c>
      <c r="AE2752" s="35">
        <v>0</v>
      </c>
      <c r="AG2752" s="1">
        <v>0</v>
      </c>
      <c r="AH2752" s="1">
        <f t="shared" si="246"/>
        <v>23947.110688091394</v>
      </c>
      <c r="AI2752">
        <f t="shared" si="247"/>
        <v>10</v>
      </c>
      <c r="AJ2752" s="1" t="str">
        <f t="shared" si="248"/>
        <v>Winter</v>
      </c>
      <c r="AL2752" s="1">
        <f t="shared" si="250"/>
        <v>0</v>
      </c>
      <c r="AM2752" s="1">
        <f t="shared" si="249"/>
        <v>102299.44494490999</v>
      </c>
    </row>
    <row r="2753" spans="1:39" x14ac:dyDescent="0.2">
      <c r="A2753" s="24" t="s">
        <v>5534</v>
      </c>
      <c r="B2753" s="36">
        <v>2748</v>
      </c>
      <c r="C2753" s="37">
        <v>43396</v>
      </c>
      <c r="D2753" s="26">
        <v>43374</v>
      </c>
      <c r="E2753" s="38">
        <v>2018</v>
      </c>
      <c r="F2753" s="38" t="s">
        <v>4456</v>
      </c>
      <c r="G2753" s="38">
        <v>23</v>
      </c>
      <c r="H2753" s="39">
        <v>12</v>
      </c>
      <c r="I2753" s="29">
        <v>87523.938904604467</v>
      </c>
      <c r="J2753" s="30">
        <v>381812.73316945735</v>
      </c>
      <c r="K2753" s="30">
        <v>1802591.8903124349</v>
      </c>
      <c r="L2753" s="30">
        <v>2899929.6243283129</v>
      </c>
      <c r="M2753" s="30">
        <v>424860.60232514795</v>
      </c>
      <c r="N2753" s="30">
        <v>940906.8377398455</v>
      </c>
      <c r="O2753" s="31">
        <v>187873.28053341177</v>
      </c>
      <c r="P2753" s="32">
        <v>2314976.431542187</v>
      </c>
      <c r="Q2753" s="32">
        <v>4410522.4757710276</v>
      </c>
      <c r="R2753" s="32">
        <v>424860.60232514795</v>
      </c>
      <c r="S2753" s="36">
        <v>2748</v>
      </c>
      <c r="T2753" s="33" t="s">
        <v>5535</v>
      </c>
      <c r="U2753" s="34">
        <v>43396</v>
      </c>
      <c r="V2753" s="27" t="s">
        <v>4456</v>
      </c>
      <c r="W2753" s="35">
        <v>91755.660340730537</v>
      </c>
      <c r="X2753" s="35">
        <v>72031.275123342813</v>
      </c>
      <c r="Y2753" s="35">
        <v>143816.89486610738</v>
      </c>
      <c r="Z2753" s="35">
        <v>2729.9479585538502</v>
      </c>
      <c r="AA2753" s="35">
        <v>28319.652808953837</v>
      </c>
      <c r="AB2753" s="35">
        <v>46733.80408560612</v>
      </c>
      <c r="AC2753" s="35">
        <v>11262.208476453645</v>
      </c>
      <c r="AD2753" s="35">
        <v>23947.110688091394</v>
      </c>
      <c r="AE2753" s="35">
        <v>0</v>
      </c>
      <c r="AG2753" s="1">
        <v>0</v>
      </c>
      <c r="AH2753" s="1">
        <f t="shared" si="246"/>
        <v>23947.110688091394</v>
      </c>
      <c r="AI2753">
        <f t="shared" si="247"/>
        <v>10</v>
      </c>
      <c r="AJ2753" s="1" t="str">
        <f t="shared" si="248"/>
        <v>Winter</v>
      </c>
      <c r="AL2753" s="1">
        <f t="shared" si="250"/>
        <v>0</v>
      </c>
      <c r="AM2753" s="1">
        <f t="shared" si="249"/>
        <v>91755.660340730537</v>
      </c>
    </row>
    <row r="2754" spans="1:39" x14ac:dyDescent="0.2">
      <c r="A2754" s="24" t="s">
        <v>5536</v>
      </c>
      <c r="B2754" s="36">
        <v>2749</v>
      </c>
      <c r="C2754" s="37">
        <v>43396</v>
      </c>
      <c r="D2754" s="26">
        <v>43374</v>
      </c>
      <c r="E2754" s="38">
        <v>2018</v>
      </c>
      <c r="F2754" s="38" t="s">
        <v>4456</v>
      </c>
      <c r="G2754" s="38">
        <v>23</v>
      </c>
      <c r="H2754" s="39">
        <v>13</v>
      </c>
      <c r="I2754" s="29">
        <v>84480.84283407632</v>
      </c>
      <c r="J2754" s="30">
        <v>378939.81239715818</v>
      </c>
      <c r="K2754" s="30">
        <v>1797754.715017949</v>
      </c>
      <c r="L2754" s="30">
        <v>2935698.6214358918</v>
      </c>
      <c r="M2754" s="30">
        <v>430691.33308261889</v>
      </c>
      <c r="N2754" s="30">
        <v>936114.73699056753</v>
      </c>
      <c r="O2754" s="31">
        <v>188407.28586733007</v>
      </c>
      <c r="P2754" s="32">
        <v>2312926.8909346443</v>
      </c>
      <c r="Q2754" s="32">
        <v>4439160.4566909475</v>
      </c>
      <c r="R2754" s="32">
        <v>430691.33308261889</v>
      </c>
      <c r="S2754" s="36">
        <v>2749</v>
      </c>
      <c r="T2754" s="33" t="s">
        <v>5537</v>
      </c>
      <c r="U2754" s="34">
        <v>43396</v>
      </c>
      <c r="V2754" s="27" t="s">
        <v>4456</v>
      </c>
      <c r="W2754" s="35">
        <v>110657.33366828902</v>
      </c>
      <c r="X2754" s="35">
        <v>70186.635030510603</v>
      </c>
      <c r="Y2754" s="35">
        <v>143645.44834870016</v>
      </c>
      <c r="Z2754" s="35">
        <v>2726.6935420916343</v>
      </c>
      <c r="AA2754" s="35">
        <v>27712.803105904823</v>
      </c>
      <c r="AB2754" s="35">
        <v>47752.670533775556</v>
      </c>
      <c r="AC2754" s="35">
        <v>11395.937242491163</v>
      </c>
      <c r="AD2754" s="35">
        <v>23947.110688091394</v>
      </c>
      <c r="AE2754" s="35">
        <v>0</v>
      </c>
      <c r="AG2754" s="1">
        <v>0</v>
      </c>
      <c r="AH2754" s="1">
        <f t="shared" si="246"/>
        <v>23947.110688091394</v>
      </c>
      <c r="AI2754">
        <f t="shared" si="247"/>
        <v>10</v>
      </c>
      <c r="AJ2754" s="1" t="str">
        <f t="shared" si="248"/>
        <v>Winter</v>
      </c>
      <c r="AL2754" s="1">
        <f t="shared" si="250"/>
        <v>0</v>
      </c>
      <c r="AM2754" s="1">
        <f t="shared" si="249"/>
        <v>110657.33366828902</v>
      </c>
    </row>
    <row r="2755" spans="1:39" x14ac:dyDescent="0.2">
      <c r="A2755" s="24" t="s">
        <v>5538</v>
      </c>
      <c r="B2755" s="36">
        <v>2750</v>
      </c>
      <c r="C2755" s="37">
        <v>43396</v>
      </c>
      <c r="D2755" s="26">
        <v>43374</v>
      </c>
      <c r="E2755" s="38">
        <v>2018</v>
      </c>
      <c r="F2755" s="38" t="s">
        <v>4456</v>
      </c>
      <c r="G2755" s="38">
        <v>23</v>
      </c>
      <c r="H2755" s="39">
        <v>14</v>
      </c>
      <c r="I2755" s="29">
        <v>80231.516544274229</v>
      </c>
      <c r="J2755" s="30">
        <v>387722.27641258453</v>
      </c>
      <c r="K2755" s="30">
        <v>1762547.9651540448</v>
      </c>
      <c r="L2755" s="30">
        <v>2931268.7932721097</v>
      </c>
      <c r="M2755" s="30">
        <v>414351.04106593225</v>
      </c>
      <c r="N2755" s="30">
        <v>929763.84491392376</v>
      </c>
      <c r="O2755" s="31">
        <v>190095.94323081142</v>
      </c>
      <c r="P2755" s="32">
        <v>2257130.5227642516</v>
      </c>
      <c r="Q2755" s="32">
        <v>4438850.8578294292</v>
      </c>
      <c r="R2755" s="32">
        <v>414351.04106593225</v>
      </c>
      <c r="S2755" s="36">
        <v>2750</v>
      </c>
      <c r="T2755" s="33" t="s">
        <v>5539</v>
      </c>
      <c r="U2755" s="34">
        <v>43396</v>
      </c>
      <c r="V2755" s="27" t="s">
        <v>4456</v>
      </c>
      <c r="W2755" s="35">
        <v>106319.45479886576</v>
      </c>
      <c r="X2755" s="35">
        <v>69040.963130585515</v>
      </c>
      <c r="Y2755" s="35">
        <v>143572.01390696949</v>
      </c>
      <c r="Z2755" s="35">
        <v>2725.2996015224348</v>
      </c>
      <c r="AA2755" s="35">
        <v>28521.936043303507</v>
      </c>
      <c r="AB2755" s="35">
        <v>48303.117753660314</v>
      </c>
      <c r="AC2755" s="35">
        <v>11254.729124109172</v>
      </c>
      <c r="AD2755" s="35">
        <v>23947.110688091394</v>
      </c>
      <c r="AE2755" s="35">
        <v>0</v>
      </c>
      <c r="AG2755" s="1">
        <v>0</v>
      </c>
      <c r="AH2755" s="1">
        <f t="shared" si="246"/>
        <v>23947.110688091394</v>
      </c>
      <c r="AI2755">
        <f t="shared" si="247"/>
        <v>10</v>
      </c>
      <c r="AJ2755" s="1" t="str">
        <f t="shared" si="248"/>
        <v>Winter</v>
      </c>
      <c r="AL2755" s="1">
        <f t="shared" si="250"/>
        <v>0</v>
      </c>
      <c r="AM2755" s="1">
        <f t="shared" si="249"/>
        <v>106319.45479886576</v>
      </c>
    </row>
    <row r="2756" spans="1:39" x14ac:dyDescent="0.2">
      <c r="A2756" s="24" t="s">
        <v>5540</v>
      </c>
      <c r="B2756" s="36">
        <v>2751</v>
      </c>
      <c r="C2756" s="37">
        <v>43396</v>
      </c>
      <c r="D2756" s="26">
        <v>43374</v>
      </c>
      <c r="E2756" s="38">
        <v>2018</v>
      </c>
      <c r="F2756" s="38" t="s">
        <v>4456</v>
      </c>
      <c r="G2756" s="38">
        <v>23</v>
      </c>
      <c r="H2756" s="39">
        <v>15</v>
      </c>
      <c r="I2756" s="29">
        <v>83802.770757699298</v>
      </c>
      <c r="J2756" s="30">
        <v>391083.62592284958</v>
      </c>
      <c r="K2756" s="30">
        <v>1722484.1235662501</v>
      </c>
      <c r="L2756" s="30">
        <v>2948952.6435088795</v>
      </c>
      <c r="M2756" s="30">
        <v>419205.14500000147</v>
      </c>
      <c r="N2756" s="30">
        <v>940939.96021602384</v>
      </c>
      <c r="O2756" s="31">
        <v>191245.63890520757</v>
      </c>
      <c r="P2756" s="32">
        <v>2225492.0393239511</v>
      </c>
      <c r="Q2756" s="32">
        <v>4472221.8685529605</v>
      </c>
      <c r="R2756" s="32">
        <v>419205.14500000147</v>
      </c>
      <c r="S2756" s="36">
        <v>2751</v>
      </c>
      <c r="T2756" s="33" t="s">
        <v>5541</v>
      </c>
      <c r="U2756" s="34">
        <v>43396</v>
      </c>
      <c r="V2756" s="27" t="s">
        <v>4456</v>
      </c>
      <c r="W2756" s="35">
        <v>100529.48097791629</v>
      </c>
      <c r="X2756" s="35">
        <v>64639.141625534918</v>
      </c>
      <c r="Y2756" s="35">
        <v>139112.71139880305</v>
      </c>
      <c r="Z2756" s="35">
        <v>2640.6526357394741</v>
      </c>
      <c r="AA2756" s="35">
        <v>28184.797319387391</v>
      </c>
      <c r="AB2756" s="35">
        <v>47400.771541207963</v>
      </c>
      <c r="AC2756" s="35">
        <v>10841.51417653012</v>
      </c>
      <c r="AD2756" s="35">
        <v>23947.110688091394</v>
      </c>
      <c r="AE2756" s="35">
        <v>0</v>
      </c>
      <c r="AG2756" s="1">
        <v>0</v>
      </c>
      <c r="AH2756" s="1">
        <f t="shared" si="246"/>
        <v>23947.110688091394</v>
      </c>
      <c r="AI2756">
        <f t="shared" si="247"/>
        <v>10</v>
      </c>
      <c r="AJ2756" s="1" t="str">
        <f t="shared" si="248"/>
        <v>Winter</v>
      </c>
      <c r="AL2756" s="1">
        <f t="shared" si="250"/>
        <v>0</v>
      </c>
      <c r="AM2756" s="1">
        <f t="shared" si="249"/>
        <v>100529.48097791629</v>
      </c>
    </row>
    <row r="2757" spans="1:39" x14ac:dyDescent="0.2">
      <c r="A2757" s="24" t="s">
        <v>5542</v>
      </c>
      <c r="B2757" s="36">
        <v>2752</v>
      </c>
      <c r="C2757" s="37">
        <v>43396</v>
      </c>
      <c r="D2757" s="26">
        <v>43374</v>
      </c>
      <c r="E2757" s="38">
        <v>2018</v>
      </c>
      <c r="F2757" s="38" t="s">
        <v>4456</v>
      </c>
      <c r="G2757" s="38">
        <v>23</v>
      </c>
      <c r="H2757" s="39">
        <v>16</v>
      </c>
      <c r="I2757" s="29">
        <v>84530.115861184633</v>
      </c>
      <c r="J2757" s="30">
        <v>404664.97690544021</v>
      </c>
      <c r="K2757" s="30">
        <v>1737737.0986050942</v>
      </c>
      <c r="L2757" s="30">
        <v>2966491.3704171861</v>
      </c>
      <c r="M2757" s="30">
        <v>428835.17502982437</v>
      </c>
      <c r="N2757" s="30">
        <v>946094.35032448592</v>
      </c>
      <c r="O2757" s="31">
        <v>188353.78538809775</v>
      </c>
      <c r="P2757" s="32">
        <v>2251102.3894961034</v>
      </c>
      <c r="Q2757" s="32">
        <v>4505604.4830352096</v>
      </c>
      <c r="R2757" s="32">
        <v>428835.17502982437</v>
      </c>
      <c r="S2757" s="36">
        <v>2752</v>
      </c>
      <c r="T2757" s="33" t="s">
        <v>5543</v>
      </c>
      <c r="U2757" s="34">
        <v>43396</v>
      </c>
      <c r="V2757" s="27" t="s">
        <v>4456</v>
      </c>
      <c r="W2757" s="35">
        <v>115680.73162368932</v>
      </c>
      <c r="X2757" s="35">
        <v>61129.243098344843</v>
      </c>
      <c r="Y2757" s="35">
        <v>132186.40755710131</v>
      </c>
      <c r="Z2757" s="35">
        <v>2509.1767820118503</v>
      </c>
      <c r="AA2757" s="35">
        <v>28184.797319387391</v>
      </c>
      <c r="AB2757" s="35">
        <v>46149.14454243191</v>
      </c>
      <c r="AC2757" s="35">
        <v>10025.776413602844</v>
      </c>
      <c r="AD2757" s="35">
        <v>23947.110688091394</v>
      </c>
      <c r="AE2757" s="35">
        <v>0</v>
      </c>
      <c r="AG2757" s="1">
        <v>0</v>
      </c>
      <c r="AH2757" s="1">
        <f t="shared" si="246"/>
        <v>23947.110688091394</v>
      </c>
      <c r="AI2757">
        <f t="shared" si="247"/>
        <v>10</v>
      </c>
      <c r="AJ2757" s="1" t="str">
        <f t="shared" si="248"/>
        <v>Winter</v>
      </c>
      <c r="AL2757" s="1">
        <f t="shared" si="250"/>
        <v>115680.73162368932</v>
      </c>
      <c r="AM2757" s="1">
        <f t="shared" si="249"/>
        <v>0</v>
      </c>
    </row>
    <row r="2758" spans="1:39" x14ac:dyDescent="0.2">
      <c r="A2758" s="24" t="s">
        <v>5544</v>
      </c>
      <c r="B2758" s="36">
        <v>2753</v>
      </c>
      <c r="C2758" s="37">
        <v>43396</v>
      </c>
      <c r="D2758" s="26">
        <v>43374</v>
      </c>
      <c r="E2758" s="38">
        <v>2018</v>
      </c>
      <c r="F2758" s="38" t="s">
        <v>4456</v>
      </c>
      <c r="G2758" s="38">
        <v>23</v>
      </c>
      <c r="H2758" s="39">
        <v>17</v>
      </c>
      <c r="I2758" s="29">
        <v>89873.66282559454</v>
      </c>
      <c r="J2758" s="30">
        <v>388689.34233624768</v>
      </c>
      <c r="K2758" s="30">
        <v>1771871.913707138</v>
      </c>
      <c r="L2758" s="30">
        <v>2996224.2683072416</v>
      </c>
      <c r="M2758" s="30">
        <v>437784.70924490894</v>
      </c>
      <c r="N2758" s="30">
        <v>947785.06922922481</v>
      </c>
      <c r="O2758" s="31">
        <v>192464.21333890871</v>
      </c>
      <c r="P2758" s="32">
        <v>2299530.2857776415</v>
      </c>
      <c r="Q2758" s="32">
        <v>4525162.8932116227</v>
      </c>
      <c r="R2758" s="32">
        <v>437784.70924490894</v>
      </c>
      <c r="S2758" s="36">
        <v>2753</v>
      </c>
      <c r="T2758" s="33" t="s">
        <v>5545</v>
      </c>
      <c r="U2758" s="34">
        <v>43396</v>
      </c>
      <c r="V2758" s="27" t="s">
        <v>4456</v>
      </c>
      <c r="W2758" s="35">
        <v>123026.92336125542</v>
      </c>
      <c r="X2758" s="35">
        <v>57562.398012908932</v>
      </c>
      <c r="Y2758" s="35">
        <v>128410.91649281236</v>
      </c>
      <c r="Z2758" s="35">
        <v>2437.5099995167234</v>
      </c>
      <c r="AA2758" s="35">
        <v>28319.652808953837</v>
      </c>
      <c r="AB2758" s="35">
        <v>45510.489756590032</v>
      </c>
      <c r="AC2758" s="35">
        <v>9536.7398525065564</v>
      </c>
      <c r="AD2758" s="35">
        <v>23947.110688091394</v>
      </c>
      <c r="AE2758" s="35">
        <v>330.44226534848502</v>
      </c>
      <c r="AG2758" s="1">
        <v>0</v>
      </c>
      <c r="AH2758" s="1">
        <f t="shared" si="246"/>
        <v>23947.110688091394</v>
      </c>
      <c r="AI2758">
        <f t="shared" si="247"/>
        <v>10</v>
      </c>
      <c r="AJ2758" s="1" t="str">
        <f t="shared" si="248"/>
        <v>Winter</v>
      </c>
      <c r="AL2758" s="1">
        <f t="shared" si="250"/>
        <v>123026.92336125542</v>
      </c>
      <c r="AM2758" s="1">
        <f t="shared" si="249"/>
        <v>0</v>
      </c>
    </row>
    <row r="2759" spans="1:39" x14ac:dyDescent="0.2">
      <c r="A2759" s="24" t="s">
        <v>5546</v>
      </c>
      <c r="B2759" s="36">
        <v>2754</v>
      </c>
      <c r="C2759" s="37">
        <v>43396</v>
      </c>
      <c r="D2759" s="26">
        <v>43374</v>
      </c>
      <c r="E2759" s="38">
        <v>2018</v>
      </c>
      <c r="F2759" s="38" t="s">
        <v>4456</v>
      </c>
      <c r="G2759" s="38">
        <v>23</v>
      </c>
      <c r="H2759" s="39">
        <v>18</v>
      </c>
      <c r="I2759" s="29">
        <v>94320.592979949957</v>
      </c>
      <c r="J2759" s="30">
        <v>418485.50186718442</v>
      </c>
      <c r="K2759" s="30">
        <v>1860169.4437692377</v>
      </c>
      <c r="L2759" s="30">
        <v>3068896.1110826605</v>
      </c>
      <c r="M2759" s="30">
        <v>461964.14116203936</v>
      </c>
      <c r="N2759" s="30">
        <v>951572.50438713201</v>
      </c>
      <c r="O2759" s="31">
        <v>192092.89507150694</v>
      </c>
      <c r="P2759" s="32">
        <v>2416454.1779112271</v>
      </c>
      <c r="Q2759" s="32">
        <v>4631047.0124084838</v>
      </c>
      <c r="R2759" s="32">
        <v>461964.14116203936</v>
      </c>
      <c r="S2759" s="36">
        <v>2754</v>
      </c>
      <c r="T2759" s="33" t="s">
        <v>5547</v>
      </c>
      <c r="U2759" s="34">
        <v>43396</v>
      </c>
      <c r="V2759" s="27" t="s">
        <v>4456</v>
      </c>
      <c r="W2759" s="35">
        <v>150122.21334939214</v>
      </c>
      <c r="X2759" s="35">
        <v>58673.963746371672</v>
      </c>
      <c r="Y2759" s="35">
        <v>126995.08331830679</v>
      </c>
      <c r="Z2759" s="35">
        <v>2410.6345000283445</v>
      </c>
      <c r="AA2759" s="35">
        <v>27982.514085037721</v>
      </c>
      <c r="AB2759" s="35">
        <v>45143.809147151282</v>
      </c>
      <c r="AC2759" s="35">
        <v>9912.2753122857121</v>
      </c>
      <c r="AD2759" s="35">
        <v>23947.110688091394</v>
      </c>
      <c r="AE2759" s="35">
        <v>2311.9949949926477</v>
      </c>
      <c r="AG2759" s="1">
        <v>0</v>
      </c>
      <c r="AH2759" s="1">
        <f t="shared" ref="AH2759:AH2822" si="251">AD2759-AG2759</f>
        <v>23947.110688091394</v>
      </c>
      <c r="AI2759">
        <f t="shared" ref="AI2759:AI2822" si="252">MONTH(U2759)</f>
        <v>10</v>
      </c>
      <c r="AJ2759" s="1" t="str">
        <f t="shared" ref="AJ2759:AJ2822" si="253">IF(AND(AI2759&gt;5,AI2759&lt;10),"Summer","Winter")</f>
        <v>Winter</v>
      </c>
      <c r="AL2759" s="1">
        <f t="shared" si="250"/>
        <v>150122.21334939214</v>
      </c>
      <c r="AM2759" s="1">
        <f t="shared" ref="AM2759:AM2822" si="254">W2759-AL2759</f>
        <v>0</v>
      </c>
    </row>
    <row r="2760" spans="1:39" x14ac:dyDescent="0.2">
      <c r="A2760" s="24" t="s">
        <v>5548</v>
      </c>
      <c r="B2760" s="36">
        <v>2755</v>
      </c>
      <c r="C2760" s="37">
        <v>43396</v>
      </c>
      <c r="D2760" s="26">
        <v>43374</v>
      </c>
      <c r="E2760" s="38">
        <v>2018</v>
      </c>
      <c r="F2760" s="38" t="s">
        <v>4456</v>
      </c>
      <c r="G2760" s="38">
        <v>23</v>
      </c>
      <c r="H2760" s="39">
        <v>19</v>
      </c>
      <c r="I2760" s="29">
        <v>95434.492829621304</v>
      </c>
      <c r="J2760" s="30">
        <v>412861.61887633521</v>
      </c>
      <c r="K2760" s="30">
        <v>1841569.4340846448</v>
      </c>
      <c r="L2760" s="30">
        <v>3002750.1975808428</v>
      </c>
      <c r="M2760" s="30">
        <v>458542.76654963044</v>
      </c>
      <c r="N2760" s="30">
        <v>932714.74337590171</v>
      </c>
      <c r="O2760" s="31">
        <v>193981.20748096803</v>
      </c>
      <c r="P2760" s="32">
        <v>2395546.6934638964</v>
      </c>
      <c r="Q2760" s="32">
        <v>4542307.7673140476</v>
      </c>
      <c r="R2760" s="32">
        <v>458542.76654963044</v>
      </c>
      <c r="S2760" s="36">
        <v>2755</v>
      </c>
      <c r="T2760" s="33" t="s">
        <v>5549</v>
      </c>
      <c r="U2760" s="34">
        <v>43396</v>
      </c>
      <c r="V2760" s="27" t="s">
        <v>4456</v>
      </c>
      <c r="W2760" s="35">
        <v>133224.28167564905</v>
      </c>
      <c r="X2760" s="35">
        <v>56036.995384123991</v>
      </c>
      <c r="Y2760" s="35">
        <v>122799.4192173396</v>
      </c>
      <c r="Z2760" s="35">
        <v>2330.9919471983962</v>
      </c>
      <c r="AA2760" s="35">
        <v>28521.936043303507</v>
      </c>
      <c r="AB2760" s="35">
        <v>44480.087462069932</v>
      </c>
      <c r="AC2760" s="35">
        <v>9746.2902334749324</v>
      </c>
      <c r="AD2760" s="35">
        <v>23947.110688091394</v>
      </c>
      <c r="AE2760" s="35">
        <v>2642.0703061588015</v>
      </c>
      <c r="AG2760" s="1">
        <v>0</v>
      </c>
      <c r="AH2760" s="1">
        <f t="shared" si="251"/>
        <v>23947.110688091394</v>
      </c>
      <c r="AI2760">
        <f t="shared" si="252"/>
        <v>10</v>
      </c>
      <c r="AJ2760" s="1" t="str">
        <f t="shared" si="253"/>
        <v>Winter</v>
      </c>
      <c r="AL2760" s="1">
        <f t="shared" si="250"/>
        <v>133224.28167564905</v>
      </c>
      <c r="AM2760" s="1">
        <f t="shared" si="254"/>
        <v>0</v>
      </c>
    </row>
    <row r="2761" spans="1:39" x14ac:dyDescent="0.2">
      <c r="A2761" s="24" t="s">
        <v>5550</v>
      </c>
      <c r="B2761" s="36">
        <v>2756</v>
      </c>
      <c r="C2761" s="37">
        <v>43396</v>
      </c>
      <c r="D2761" s="26">
        <v>43374</v>
      </c>
      <c r="E2761" s="38">
        <v>2018</v>
      </c>
      <c r="F2761" s="38" t="s">
        <v>4456</v>
      </c>
      <c r="G2761" s="38">
        <v>23</v>
      </c>
      <c r="H2761" s="39">
        <v>20</v>
      </c>
      <c r="I2761" s="29">
        <v>88945.837501194852</v>
      </c>
      <c r="J2761" s="30">
        <v>396824.3186173474</v>
      </c>
      <c r="K2761" s="30">
        <v>1751504.5683876225</v>
      </c>
      <c r="L2761" s="30">
        <v>2896660.9335592813</v>
      </c>
      <c r="M2761" s="30">
        <v>437765.09998581454</v>
      </c>
      <c r="N2761" s="30">
        <v>927892.2320837169</v>
      </c>
      <c r="O2761" s="31">
        <v>191618.77836354895</v>
      </c>
      <c r="P2761" s="32">
        <v>2278215.5058746319</v>
      </c>
      <c r="Q2761" s="32">
        <v>4412996.262623895</v>
      </c>
      <c r="R2761" s="32">
        <v>437765.09998581454</v>
      </c>
      <c r="S2761" s="36">
        <v>2756</v>
      </c>
      <c r="T2761" s="33" t="s">
        <v>5551</v>
      </c>
      <c r="U2761" s="34">
        <v>43396</v>
      </c>
      <c r="V2761" s="27" t="s">
        <v>4456</v>
      </c>
      <c r="W2761" s="35">
        <v>135071.31054515962</v>
      </c>
      <c r="X2761" s="35">
        <v>53386.623260598513</v>
      </c>
      <c r="Y2761" s="35">
        <v>120038.54318013486</v>
      </c>
      <c r="Z2761" s="35">
        <v>2278.5846976286966</v>
      </c>
      <c r="AA2761" s="35">
        <v>28859.074767219627</v>
      </c>
      <c r="AB2761" s="35">
        <v>43820.069866982092</v>
      </c>
      <c r="AC2761" s="35">
        <v>9229.084013155476</v>
      </c>
      <c r="AD2761" s="35">
        <v>23947.110688091394</v>
      </c>
      <c r="AE2761" s="35">
        <v>2642.0703061588015</v>
      </c>
      <c r="AG2761" s="1">
        <v>0</v>
      </c>
      <c r="AH2761" s="1">
        <f t="shared" si="251"/>
        <v>23947.110688091394</v>
      </c>
      <c r="AI2761">
        <f t="shared" si="252"/>
        <v>10</v>
      </c>
      <c r="AJ2761" s="1" t="str">
        <f t="shared" si="253"/>
        <v>Winter</v>
      </c>
      <c r="AL2761" s="1">
        <f t="shared" si="250"/>
        <v>135071.31054515962</v>
      </c>
      <c r="AM2761" s="1">
        <f t="shared" si="254"/>
        <v>0</v>
      </c>
    </row>
    <row r="2762" spans="1:39" x14ac:dyDescent="0.2">
      <c r="A2762" s="24" t="s">
        <v>5552</v>
      </c>
      <c r="B2762" s="36">
        <v>2757</v>
      </c>
      <c r="C2762" s="37">
        <v>43396</v>
      </c>
      <c r="D2762" s="26">
        <v>43374</v>
      </c>
      <c r="E2762" s="38">
        <v>2018</v>
      </c>
      <c r="F2762" s="38" t="s">
        <v>4456</v>
      </c>
      <c r="G2762" s="38">
        <v>23</v>
      </c>
      <c r="H2762" s="39">
        <v>21</v>
      </c>
      <c r="I2762" s="29">
        <v>84060.114257708992</v>
      </c>
      <c r="J2762" s="30">
        <v>381855.91742987826</v>
      </c>
      <c r="K2762" s="30">
        <v>1631163.5117660421</v>
      </c>
      <c r="L2762" s="30">
        <v>2711874.5033677816</v>
      </c>
      <c r="M2762" s="30">
        <v>421634.95650068857</v>
      </c>
      <c r="N2762" s="30">
        <v>901292.23858060047</v>
      </c>
      <c r="O2762" s="31">
        <v>188872.88471349733</v>
      </c>
      <c r="P2762" s="32">
        <v>2136858.5825244393</v>
      </c>
      <c r="Q2762" s="32">
        <v>4183895.5440917579</v>
      </c>
      <c r="R2762" s="32">
        <v>421634.95650068857</v>
      </c>
      <c r="S2762" s="36">
        <v>2757</v>
      </c>
      <c r="T2762" s="33" t="s">
        <v>5553</v>
      </c>
      <c r="U2762" s="34">
        <v>43396</v>
      </c>
      <c r="V2762" s="27" t="s">
        <v>4456</v>
      </c>
      <c r="W2762" s="35">
        <v>149981.04359769382</v>
      </c>
      <c r="X2762" s="35">
        <v>48141.221583711209</v>
      </c>
      <c r="Y2762" s="35">
        <v>115815.11288215817</v>
      </c>
      <c r="Z2762" s="35">
        <v>2198.4150838236565</v>
      </c>
      <c r="AA2762" s="35">
        <v>29196.213491135739</v>
      </c>
      <c r="AB2762" s="35">
        <v>43247.582883336974</v>
      </c>
      <c r="AC2762" s="35">
        <v>8827.9748225405147</v>
      </c>
      <c r="AD2762" s="35">
        <v>23947.110688091394</v>
      </c>
      <c r="AE2762" s="35">
        <v>2642.0703061588015</v>
      </c>
      <c r="AG2762" s="1">
        <v>0</v>
      </c>
      <c r="AH2762" s="1">
        <f t="shared" si="251"/>
        <v>23947.110688091394</v>
      </c>
      <c r="AI2762">
        <f t="shared" si="252"/>
        <v>10</v>
      </c>
      <c r="AJ2762" s="1" t="str">
        <f t="shared" si="253"/>
        <v>Winter</v>
      </c>
      <c r="AL2762" s="1">
        <f t="shared" si="250"/>
        <v>149981.04359769382</v>
      </c>
      <c r="AM2762" s="1">
        <f t="shared" si="254"/>
        <v>0</v>
      </c>
    </row>
    <row r="2763" spans="1:39" x14ac:dyDescent="0.2">
      <c r="A2763" s="24" t="s">
        <v>5554</v>
      </c>
      <c r="B2763" s="36">
        <v>2758</v>
      </c>
      <c r="C2763" s="37">
        <v>43396</v>
      </c>
      <c r="D2763" s="26">
        <v>43374</v>
      </c>
      <c r="E2763" s="38">
        <v>2018</v>
      </c>
      <c r="F2763" s="38" t="s">
        <v>4456</v>
      </c>
      <c r="G2763" s="38">
        <v>23</v>
      </c>
      <c r="H2763" s="39">
        <v>22</v>
      </c>
      <c r="I2763" s="29">
        <v>75368.754410895082</v>
      </c>
      <c r="J2763" s="30">
        <v>375869.42664558452</v>
      </c>
      <c r="K2763" s="30">
        <v>1491452.4045102522</v>
      </c>
      <c r="L2763" s="30">
        <v>2536370.2521270849</v>
      </c>
      <c r="M2763" s="30">
        <v>388094.23295578628</v>
      </c>
      <c r="N2763" s="30">
        <v>902341.86244221684</v>
      </c>
      <c r="O2763" s="31">
        <v>186724.88086002425</v>
      </c>
      <c r="P2763" s="32">
        <v>1954915.3918769336</v>
      </c>
      <c r="Q2763" s="32">
        <v>4001306.4220749103</v>
      </c>
      <c r="R2763" s="32">
        <v>388094.23295578628</v>
      </c>
      <c r="S2763" s="36">
        <v>2758</v>
      </c>
      <c r="T2763" s="33" t="s">
        <v>5555</v>
      </c>
      <c r="U2763" s="34">
        <v>43396</v>
      </c>
      <c r="V2763" s="27" t="s">
        <v>4456</v>
      </c>
      <c r="W2763" s="35">
        <v>117327.64281946626</v>
      </c>
      <c r="X2763" s="35">
        <v>46531.036727726831</v>
      </c>
      <c r="Y2763" s="35">
        <v>113131.32261257134</v>
      </c>
      <c r="Z2763" s="35">
        <v>2147.4710846887406</v>
      </c>
      <c r="AA2763" s="35">
        <v>29128.785746352518</v>
      </c>
      <c r="AB2763" s="35">
        <v>42879.02781112802</v>
      </c>
      <c r="AC2763" s="35">
        <v>8430.1041128974939</v>
      </c>
      <c r="AD2763" s="35">
        <v>23947.110688091394</v>
      </c>
      <c r="AE2763" s="35">
        <v>2642.0703061588015</v>
      </c>
      <c r="AG2763" s="1">
        <v>0</v>
      </c>
      <c r="AH2763" s="1">
        <f t="shared" si="251"/>
        <v>23947.110688091394</v>
      </c>
      <c r="AI2763">
        <f t="shared" si="252"/>
        <v>10</v>
      </c>
      <c r="AJ2763" s="1" t="str">
        <f t="shared" si="253"/>
        <v>Winter</v>
      </c>
      <c r="AL2763" s="1">
        <f t="shared" si="250"/>
        <v>117327.64281946626</v>
      </c>
      <c r="AM2763" s="1">
        <f t="shared" si="254"/>
        <v>0</v>
      </c>
    </row>
    <row r="2764" spans="1:39" x14ac:dyDescent="0.2">
      <c r="A2764" s="24" t="s">
        <v>5556</v>
      </c>
      <c r="B2764" s="36">
        <v>2759</v>
      </c>
      <c r="C2764" s="37">
        <v>43396</v>
      </c>
      <c r="D2764" s="26">
        <v>43374</v>
      </c>
      <c r="E2764" s="38">
        <v>2018</v>
      </c>
      <c r="F2764" s="38" t="s">
        <v>4456</v>
      </c>
      <c r="G2764" s="38">
        <v>23</v>
      </c>
      <c r="H2764" s="39">
        <v>23</v>
      </c>
      <c r="I2764" s="29">
        <v>69828.609876209186</v>
      </c>
      <c r="J2764" s="30">
        <v>346047.74078894878</v>
      </c>
      <c r="K2764" s="30">
        <v>1367052.8286263184</v>
      </c>
      <c r="L2764" s="30">
        <v>2385123.9645380699</v>
      </c>
      <c r="M2764" s="30">
        <v>358388.915898974</v>
      </c>
      <c r="N2764" s="30">
        <v>883338.40979522769</v>
      </c>
      <c r="O2764" s="31">
        <v>187015.04729847718</v>
      </c>
      <c r="P2764" s="32">
        <v>1795270.3544015016</v>
      </c>
      <c r="Q2764" s="32">
        <v>3801525.1624207236</v>
      </c>
      <c r="R2764" s="32">
        <v>358388.915898974</v>
      </c>
      <c r="S2764" s="36">
        <v>2759</v>
      </c>
      <c r="T2764" s="33" t="s">
        <v>5557</v>
      </c>
      <c r="U2764" s="34">
        <v>43396</v>
      </c>
      <c r="V2764" s="27" t="s">
        <v>4456</v>
      </c>
      <c r="W2764" s="35">
        <v>101237.43405168797</v>
      </c>
      <c r="X2764" s="35">
        <v>45290.197524969801</v>
      </c>
      <c r="Y2764" s="35">
        <v>110619.35097344073</v>
      </c>
      <c r="Z2764" s="35">
        <v>2099.7885655064556</v>
      </c>
      <c r="AA2764" s="35">
        <v>29061.358001569293</v>
      </c>
      <c r="AB2764" s="35">
        <v>43123.610541048132</v>
      </c>
      <c r="AC2764" s="35">
        <v>8296.7094765222973</v>
      </c>
      <c r="AD2764" s="35">
        <v>23947.110688091394</v>
      </c>
      <c r="AE2764" s="35">
        <v>2642.0703061588015</v>
      </c>
      <c r="AG2764" s="1">
        <v>0</v>
      </c>
      <c r="AH2764" s="1">
        <f t="shared" si="251"/>
        <v>23947.110688091394</v>
      </c>
      <c r="AI2764">
        <f t="shared" si="252"/>
        <v>10</v>
      </c>
      <c r="AJ2764" s="1" t="str">
        <f t="shared" si="253"/>
        <v>Winter</v>
      </c>
      <c r="AL2764" s="1">
        <f t="shared" si="250"/>
        <v>0</v>
      </c>
      <c r="AM2764" s="1">
        <f t="shared" si="254"/>
        <v>101237.43405168797</v>
      </c>
    </row>
    <row r="2765" spans="1:39" x14ac:dyDescent="0.2">
      <c r="A2765" s="24" t="s">
        <v>5558</v>
      </c>
      <c r="B2765" s="36">
        <v>2760</v>
      </c>
      <c r="C2765" s="37">
        <v>43396</v>
      </c>
      <c r="D2765" s="26">
        <v>43374</v>
      </c>
      <c r="E2765" s="38">
        <v>2018</v>
      </c>
      <c r="F2765" s="38" t="s">
        <v>4456</v>
      </c>
      <c r="G2765" s="38">
        <v>23</v>
      </c>
      <c r="H2765" s="39">
        <v>24</v>
      </c>
      <c r="I2765" s="29">
        <v>64773.317438017046</v>
      </c>
      <c r="J2765" s="30">
        <v>340908.04855139129</v>
      </c>
      <c r="K2765" s="30">
        <v>1307296.7517777884</v>
      </c>
      <c r="L2765" s="30">
        <v>2330317.0271343002</v>
      </c>
      <c r="M2765" s="30">
        <v>348722.77680199844</v>
      </c>
      <c r="N2765" s="30">
        <v>874687.52810825384</v>
      </c>
      <c r="O2765" s="31">
        <v>185530.33236797937</v>
      </c>
      <c r="P2765" s="32">
        <v>1720792.846017804</v>
      </c>
      <c r="Q2765" s="32">
        <v>3731442.9361619246</v>
      </c>
      <c r="R2765" s="32">
        <v>348722.77680199844</v>
      </c>
      <c r="S2765" s="36">
        <v>2760</v>
      </c>
      <c r="T2765" s="33" t="s">
        <v>5559</v>
      </c>
      <c r="U2765" s="34">
        <v>43396</v>
      </c>
      <c r="V2765" s="27" t="s">
        <v>4456</v>
      </c>
      <c r="W2765" s="35">
        <v>102596.27983897098</v>
      </c>
      <c r="X2765" s="35">
        <v>43382.097287505989</v>
      </c>
      <c r="Y2765" s="35">
        <v>109356.90929713608</v>
      </c>
      <c r="Z2765" s="35">
        <v>2075.8247601397097</v>
      </c>
      <c r="AA2765" s="35">
        <v>29398.496725485409</v>
      </c>
      <c r="AB2765" s="35">
        <v>42529.890650706846</v>
      </c>
      <c r="AC2765" s="35">
        <v>8163.0064129839775</v>
      </c>
      <c r="AD2765" s="35">
        <v>23947.110688091394</v>
      </c>
      <c r="AE2765" s="35">
        <v>2642.0703061588015</v>
      </c>
      <c r="AG2765" s="1">
        <v>0</v>
      </c>
      <c r="AH2765" s="1">
        <f t="shared" si="251"/>
        <v>23947.110688091394</v>
      </c>
      <c r="AI2765">
        <f t="shared" si="252"/>
        <v>10</v>
      </c>
      <c r="AJ2765" s="1" t="str">
        <f t="shared" si="253"/>
        <v>Winter</v>
      </c>
      <c r="AL2765" s="1">
        <f t="shared" si="250"/>
        <v>0</v>
      </c>
      <c r="AM2765" s="1">
        <f t="shared" si="254"/>
        <v>102596.27983897098</v>
      </c>
    </row>
    <row r="2766" spans="1:39" x14ac:dyDescent="0.2">
      <c r="A2766" s="24" t="s">
        <v>5560</v>
      </c>
      <c r="B2766" s="36">
        <v>2761</v>
      </c>
      <c r="C2766" s="37">
        <v>43397</v>
      </c>
      <c r="D2766" s="26">
        <v>43374</v>
      </c>
      <c r="E2766" s="38">
        <v>2018</v>
      </c>
      <c r="F2766" s="38" t="s">
        <v>4456</v>
      </c>
      <c r="G2766" s="38">
        <v>24</v>
      </c>
      <c r="H2766" s="39">
        <v>1</v>
      </c>
      <c r="I2766" s="29">
        <v>61484.480516682044</v>
      </c>
      <c r="J2766" s="30">
        <v>341961.98588736961</v>
      </c>
      <c r="K2766" s="30">
        <v>1210507.2611869518</v>
      </c>
      <c r="L2766" s="30">
        <v>2331785.1320055276</v>
      </c>
      <c r="M2766" s="30">
        <v>348052.73181991832</v>
      </c>
      <c r="N2766" s="30">
        <v>890069.16738395602</v>
      </c>
      <c r="O2766" s="31">
        <v>186902.11879126614</v>
      </c>
      <c r="P2766" s="32">
        <v>1620044.4735235523</v>
      </c>
      <c r="Q2766" s="32">
        <v>3750718.4040681194</v>
      </c>
      <c r="R2766" s="32">
        <v>348052.73181991832</v>
      </c>
      <c r="S2766" s="36">
        <v>2761</v>
      </c>
      <c r="T2766" s="33" t="s">
        <v>5561</v>
      </c>
      <c r="U2766" s="34">
        <v>43397</v>
      </c>
      <c r="V2766" s="27" t="s">
        <v>4456</v>
      </c>
      <c r="W2766" s="35">
        <v>92213.127644983178</v>
      </c>
      <c r="X2766" s="35">
        <v>43214.009299155412</v>
      </c>
      <c r="Y2766" s="35">
        <v>107243.46143329258</v>
      </c>
      <c r="Z2766" s="35">
        <v>2035.7070626551338</v>
      </c>
      <c r="AA2766" s="35">
        <v>29128.785746352518</v>
      </c>
      <c r="AB2766" s="35">
        <v>42037.73191422825</v>
      </c>
      <c r="AC2766" s="35">
        <v>8200.1461525415943</v>
      </c>
      <c r="AD2766" s="35">
        <v>23947.110688091394</v>
      </c>
      <c r="AE2766" s="35">
        <v>2642.0703061588015</v>
      </c>
      <c r="AG2766" s="1">
        <v>0</v>
      </c>
      <c r="AH2766" s="1">
        <f t="shared" si="251"/>
        <v>23947.110688091394</v>
      </c>
      <c r="AI2766">
        <f t="shared" si="252"/>
        <v>10</v>
      </c>
      <c r="AJ2766" s="1" t="str">
        <f t="shared" si="253"/>
        <v>Winter</v>
      </c>
      <c r="AL2766" s="1">
        <f t="shared" si="250"/>
        <v>0</v>
      </c>
      <c r="AM2766" s="1">
        <f t="shared" si="254"/>
        <v>92213.127644983178</v>
      </c>
    </row>
    <row r="2767" spans="1:39" x14ac:dyDescent="0.2">
      <c r="A2767" s="24" t="s">
        <v>5562</v>
      </c>
      <c r="B2767" s="36">
        <v>2762</v>
      </c>
      <c r="C2767" s="37">
        <v>43397</v>
      </c>
      <c r="D2767" s="26">
        <v>43374</v>
      </c>
      <c r="E2767" s="38">
        <v>2018</v>
      </c>
      <c r="F2767" s="38" t="s">
        <v>4456</v>
      </c>
      <c r="G2767" s="38">
        <v>24</v>
      </c>
      <c r="H2767" s="39">
        <v>2</v>
      </c>
      <c r="I2767" s="29">
        <v>62684.020167957395</v>
      </c>
      <c r="J2767" s="30">
        <v>333596.63273144385</v>
      </c>
      <c r="K2767" s="30">
        <v>1204983.5833999328</v>
      </c>
      <c r="L2767" s="30">
        <v>2316843.9888702966</v>
      </c>
      <c r="M2767" s="30">
        <v>344900.88001401507</v>
      </c>
      <c r="N2767" s="30">
        <v>891396.90397630876</v>
      </c>
      <c r="O2767" s="31">
        <v>185865.42893152314</v>
      </c>
      <c r="P2767" s="32">
        <v>1612568.4835819053</v>
      </c>
      <c r="Q2767" s="32">
        <v>3727702.9545095726</v>
      </c>
      <c r="R2767" s="32">
        <v>344900.88001401507</v>
      </c>
      <c r="S2767" s="36">
        <v>2762</v>
      </c>
      <c r="T2767" s="33" t="s">
        <v>5563</v>
      </c>
      <c r="U2767" s="34">
        <v>43397</v>
      </c>
      <c r="V2767" s="27" t="s">
        <v>4456</v>
      </c>
      <c r="W2767" s="35">
        <v>90951.983500197268</v>
      </c>
      <c r="X2767" s="35">
        <v>43726.117861821338</v>
      </c>
      <c r="Y2767" s="35">
        <v>102761.04280499966</v>
      </c>
      <c r="Z2767" s="35">
        <v>1950.6213041628205</v>
      </c>
      <c r="AA2767" s="35">
        <v>28589.363788086728</v>
      </c>
      <c r="AB2767" s="35">
        <v>41742.284446866091</v>
      </c>
      <c r="AC2767" s="35">
        <v>8174.7523377865491</v>
      </c>
      <c r="AD2767" s="35">
        <v>23947.110688091394</v>
      </c>
      <c r="AE2767" s="35">
        <v>2642.0703061588015</v>
      </c>
      <c r="AG2767" s="1">
        <v>0</v>
      </c>
      <c r="AH2767" s="1">
        <f t="shared" si="251"/>
        <v>23947.110688091394</v>
      </c>
      <c r="AI2767">
        <f t="shared" si="252"/>
        <v>10</v>
      </c>
      <c r="AJ2767" s="1" t="str">
        <f t="shared" si="253"/>
        <v>Winter</v>
      </c>
      <c r="AL2767" s="1">
        <f t="shared" si="250"/>
        <v>0</v>
      </c>
      <c r="AM2767" s="1">
        <f t="shared" si="254"/>
        <v>90951.983500197268</v>
      </c>
    </row>
    <row r="2768" spans="1:39" x14ac:dyDescent="0.2">
      <c r="A2768" s="24" t="s">
        <v>5564</v>
      </c>
      <c r="B2768" s="36">
        <v>2763</v>
      </c>
      <c r="C2768" s="37">
        <v>43397</v>
      </c>
      <c r="D2768" s="26">
        <v>43374</v>
      </c>
      <c r="E2768" s="38">
        <v>2018</v>
      </c>
      <c r="F2768" s="38" t="s">
        <v>4456</v>
      </c>
      <c r="G2768" s="38">
        <v>24</v>
      </c>
      <c r="H2768" s="39">
        <v>3</v>
      </c>
      <c r="I2768" s="29">
        <v>64180.85912121724</v>
      </c>
      <c r="J2768" s="30">
        <v>353117.65886059386</v>
      </c>
      <c r="K2768" s="30">
        <v>1203690.979980811</v>
      </c>
      <c r="L2768" s="30">
        <v>2352664.273983161</v>
      </c>
      <c r="M2768" s="30">
        <v>346543.19664827414</v>
      </c>
      <c r="N2768" s="30">
        <v>910220.83387059264</v>
      </c>
      <c r="O2768" s="31">
        <v>188325.03488151633</v>
      </c>
      <c r="P2768" s="32">
        <v>1614415.0357503023</v>
      </c>
      <c r="Q2768" s="32">
        <v>3804327.8015958639</v>
      </c>
      <c r="R2768" s="32">
        <v>346543.19664827414</v>
      </c>
      <c r="S2768" s="36">
        <v>2763</v>
      </c>
      <c r="T2768" s="33" t="s">
        <v>5565</v>
      </c>
      <c r="U2768" s="34">
        <v>43397</v>
      </c>
      <c r="V2768" s="27" t="s">
        <v>4456</v>
      </c>
      <c r="W2768" s="35">
        <v>91035.830981149673</v>
      </c>
      <c r="X2768" s="35">
        <v>44436.186449269677</v>
      </c>
      <c r="Y2768" s="35">
        <v>101349.01980728355</v>
      </c>
      <c r="Z2768" s="35">
        <v>1923.8181298651491</v>
      </c>
      <c r="AA2768" s="35">
        <v>28589.363788086728</v>
      </c>
      <c r="AB2768" s="35">
        <v>40945.487993308459</v>
      </c>
      <c r="AC2768" s="35">
        <v>8095.023982559107</v>
      </c>
      <c r="AD2768" s="35">
        <v>23947.110688091394</v>
      </c>
      <c r="AE2768" s="35">
        <v>2642.0703061588015</v>
      </c>
      <c r="AG2768" s="1">
        <v>0</v>
      </c>
      <c r="AH2768" s="1">
        <f t="shared" si="251"/>
        <v>23947.110688091394</v>
      </c>
      <c r="AI2768">
        <f t="shared" si="252"/>
        <v>10</v>
      </c>
      <c r="AJ2768" s="1" t="str">
        <f t="shared" si="253"/>
        <v>Winter</v>
      </c>
      <c r="AL2768" s="1">
        <f t="shared" si="250"/>
        <v>0</v>
      </c>
      <c r="AM2768" s="1">
        <f t="shared" si="254"/>
        <v>91035.830981149673</v>
      </c>
    </row>
    <row r="2769" spans="1:39" x14ac:dyDescent="0.2">
      <c r="A2769" s="24" t="s">
        <v>5566</v>
      </c>
      <c r="B2769" s="36">
        <v>2764</v>
      </c>
      <c r="C2769" s="37">
        <v>43397</v>
      </c>
      <c r="D2769" s="26">
        <v>43374</v>
      </c>
      <c r="E2769" s="38">
        <v>2018</v>
      </c>
      <c r="F2769" s="38" t="s">
        <v>4456</v>
      </c>
      <c r="G2769" s="38">
        <v>24</v>
      </c>
      <c r="H2769" s="39">
        <v>4</v>
      </c>
      <c r="I2769" s="29">
        <v>64997.410850516135</v>
      </c>
      <c r="J2769" s="30">
        <v>364831.47592982883</v>
      </c>
      <c r="K2769" s="30">
        <v>1264677.4757850764</v>
      </c>
      <c r="L2769" s="30">
        <v>2449563.6935546049</v>
      </c>
      <c r="M2769" s="30">
        <v>360292.75137182046</v>
      </c>
      <c r="N2769" s="30">
        <v>932102.6761867617</v>
      </c>
      <c r="O2769" s="31">
        <v>188371.0459614452</v>
      </c>
      <c r="P2769" s="32">
        <v>1689967.6380074129</v>
      </c>
      <c r="Q2769" s="32">
        <v>3934868.8916326407</v>
      </c>
      <c r="R2769" s="32">
        <v>360292.75137182046</v>
      </c>
      <c r="S2769" s="36">
        <v>2764</v>
      </c>
      <c r="T2769" s="33" t="s">
        <v>5567</v>
      </c>
      <c r="U2769" s="34">
        <v>43397</v>
      </c>
      <c r="V2769" s="27" t="s">
        <v>4456</v>
      </c>
      <c r="W2769" s="35">
        <v>92515.363313883659</v>
      </c>
      <c r="X2769" s="35">
        <v>44954.54359159476</v>
      </c>
      <c r="Y2769" s="35">
        <v>105812.81183105774</v>
      </c>
      <c r="Z2769" s="35">
        <v>2008.5503161222389</v>
      </c>
      <c r="AA2769" s="35">
        <v>29263.641235918964</v>
      </c>
      <c r="AB2769" s="35">
        <v>41483.673916232525</v>
      </c>
      <c r="AC2769" s="35">
        <v>8484.9012941145793</v>
      </c>
      <c r="AD2769" s="35">
        <v>23947.110688091394</v>
      </c>
      <c r="AE2769" s="35">
        <v>2642.0703061588015</v>
      </c>
      <c r="AG2769" s="1">
        <v>0</v>
      </c>
      <c r="AH2769" s="1">
        <f t="shared" si="251"/>
        <v>23947.110688091394</v>
      </c>
      <c r="AI2769">
        <f t="shared" si="252"/>
        <v>10</v>
      </c>
      <c r="AJ2769" s="1" t="str">
        <f t="shared" si="253"/>
        <v>Winter</v>
      </c>
      <c r="AL2769" s="1">
        <f t="shared" si="250"/>
        <v>0</v>
      </c>
      <c r="AM2769" s="1">
        <f t="shared" si="254"/>
        <v>92515.363313883659</v>
      </c>
    </row>
    <row r="2770" spans="1:39" x14ac:dyDescent="0.2">
      <c r="A2770" s="24" t="s">
        <v>5568</v>
      </c>
      <c r="B2770" s="36">
        <v>2765</v>
      </c>
      <c r="C2770" s="37">
        <v>43397</v>
      </c>
      <c r="D2770" s="26">
        <v>43374</v>
      </c>
      <c r="E2770" s="38">
        <v>2018</v>
      </c>
      <c r="F2770" s="38" t="s">
        <v>4456</v>
      </c>
      <c r="G2770" s="38">
        <v>24</v>
      </c>
      <c r="H2770" s="39">
        <v>5</v>
      </c>
      <c r="I2770" s="29">
        <v>74210.830583404604</v>
      </c>
      <c r="J2770" s="30">
        <v>384571.81669865712</v>
      </c>
      <c r="K2770" s="30">
        <v>1425786.3392045235</v>
      </c>
      <c r="L2770" s="30">
        <v>2636761.2301543965</v>
      </c>
      <c r="M2770" s="30">
        <v>404888.80972537666</v>
      </c>
      <c r="N2770" s="30">
        <v>963216.6044293826</v>
      </c>
      <c r="O2770" s="31">
        <v>194161.52833668518</v>
      </c>
      <c r="P2770" s="32">
        <v>1904885.9795133048</v>
      </c>
      <c r="Q2770" s="32">
        <v>4178711.1796191214</v>
      </c>
      <c r="R2770" s="32">
        <v>404888.80972537666</v>
      </c>
      <c r="S2770" s="36">
        <v>2765</v>
      </c>
      <c r="T2770" s="33" t="s">
        <v>5569</v>
      </c>
      <c r="U2770" s="34">
        <v>43397</v>
      </c>
      <c r="V2770" s="27" t="s">
        <v>4456</v>
      </c>
      <c r="W2770" s="35">
        <v>107616.21876968312</v>
      </c>
      <c r="X2770" s="35">
        <v>53650.530109672785</v>
      </c>
      <c r="Y2770" s="35">
        <v>115811.59026184716</v>
      </c>
      <c r="Z2770" s="35">
        <v>2198.3482170613347</v>
      </c>
      <c r="AA2770" s="35">
        <v>28656.791532869953</v>
      </c>
      <c r="AB2770" s="35">
        <v>42277.619800212124</v>
      </c>
      <c r="AC2770" s="35">
        <v>9366.7452219887764</v>
      </c>
      <c r="AD2770" s="35">
        <v>23947.110688091394</v>
      </c>
      <c r="AE2770" s="35">
        <v>2642.0703061588015</v>
      </c>
      <c r="AG2770" s="1">
        <v>0</v>
      </c>
      <c r="AH2770" s="1">
        <f t="shared" si="251"/>
        <v>23947.110688091394</v>
      </c>
      <c r="AI2770">
        <f t="shared" si="252"/>
        <v>10</v>
      </c>
      <c r="AJ2770" s="1" t="str">
        <f t="shared" si="253"/>
        <v>Winter</v>
      </c>
      <c r="AL2770" s="1">
        <f t="shared" si="250"/>
        <v>0</v>
      </c>
      <c r="AM2770" s="1">
        <f t="shared" si="254"/>
        <v>107616.21876968312</v>
      </c>
    </row>
    <row r="2771" spans="1:39" x14ac:dyDescent="0.2">
      <c r="A2771" s="24" t="s">
        <v>5570</v>
      </c>
      <c r="B2771" s="36">
        <v>2766</v>
      </c>
      <c r="C2771" s="37">
        <v>43397</v>
      </c>
      <c r="D2771" s="26">
        <v>43374</v>
      </c>
      <c r="E2771" s="38">
        <v>2018</v>
      </c>
      <c r="F2771" s="38" t="s">
        <v>4456</v>
      </c>
      <c r="G2771" s="38">
        <v>24</v>
      </c>
      <c r="H2771" s="39">
        <v>6</v>
      </c>
      <c r="I2771" s="29">
        <v>91006.050267914354</v>
      </c>
      <c r="J2771" s="30">
        <v>400695.57759441104</v>
      </c>
      <c r="K2771" s="30">
        <v>1666972.1016024386</v>
      </c>
      <c r="L2771" s="30">
        <v>2851134.4883437455</v>
      </c>
      <c r="M2771" s="30">
        <v>460116.49065843353</v>
      </c>
      <c r="N2771" s="30">
        <v>994790.32482839737</v>
      </c>
      <c r="O2771" s="31">
        <v>192919.84035610544</v>
      </c>
      <c r="P2771" s="32">
        <v>2218094.6425287863</v>
      </c>
      <c r="Q2771" s="32">
        <v>4439540.2311226586</v>
      </c>
      <c r="R2771" s="32">
        <v>460116.49065843353</v>
      </c>
      <c r="S2771" s="36">
        <v>2766</v>
      </c>
      <c r="T2771" s="33" t="s">
        <v>5571</v>
      </c>
      <c r="U2771" s="34">
        <v>43397</v>
      </c>
      <c r="V2771" s="27" t="s">
        <v>4456</v>
      </c>
      <c r="W2771" s="35">
        <v>137044.31835820799</v>
      </c>
      <c r="X2771" s="35">
        <v>59524.557630070703</v>
      </c>
      <c r="Y2771" s="35">
        <v>127550.25995261385</v>
      </c>
      <c r="Z2771" s="35">
        <v>2421.1729233538817</v>
      </c>
      <c r="AA2771" s="35">
        <v>27915.086340254493</v>
      </c>
      <c r="AB2771" s="35">
        <v>44456.387296129855</v>
      </c>
      <c r="AC2771" s="35">
        <v>10682.494404320725</v>
      </c>
      <c r="AD2771" s="35">
        <v>23947.110688091394</v>
      </c>
      <c r="AE2771" s="35">
        <v>2642.0703061588015</v>
      </c>
      <c r="AG2771" s="1">
        <v>0</v>
      </c>
      <c r="AH2771" s="1">
        <f t="shared" si="251"/>
        <v>23947.110688091394</v>
      </c>
      <c r="AI2771">
        <f t="shared" si="252"/>
        <v>10</v>
      </c>
      <c r="AJ2771" s="1" t="str">
        <f t="shared" si="253"/>
        <v>Winter</v>
      </c>
      <c r="AL2771" s="1">
        <f t="shared" si="250"/>
        <v>137044.31835820799</v>
      </c>
      <c r="AM2771" s="1">
        <f t="shared" si="254"/>
        <v>0</v>
      </c>
    </row>
    <row r="2772" spans="1:39" x14ac:dyDescent="0.2">
      <c r="A2772" s="24" t="s">
        <v>5572</v>
      </c>
      <c r="B2772" s="36">
        <v>2767</v>
      </c>
      <c r="C2772" s="37">
        <v>43397</v>
      </c>
      <c r="D2772" s="26">
        <v>43374</v>
      </c>
      <c r="E2772" s="38">
        <v>2018</v>
      </c>
      <c r="F2772" s="38" t="s">
        <v>4456</v>
      </c>
      <c r="G2772" s="38">
        <v>24</v>
      </c>
      <c r="H2772" s="39">
        <v>7</v>
      </c>
      <c r="I2772" s="29">
        <v>102813.77699318819</v>
      </c>
      <c r="J2772" s="30">
        <v>364533.32915324124</v>
      </c>
      <c r="K2772" s="30">
        <v>1839215.8372693395</v>
      </c>
      <c r="L2772" s="30">
        <v>2871188.8414465445</v>
      </c>
      <c r="M2772" s="30">
        <v>481839.59351483657</v>
      </c>
      <c r="N2772" s="30">
        <v>982909.61817534361</v>
      </c>
      <c r="O2772" s="31">
        <v>192850.22204594553</v>
      </c>
      <c r="P2772" s="32">
        <v>2423869.2077773642</v>
      </c>
      <c r="Q2772" s="32">
        <v>4411482.0108210752</v>
      </c>
      <c r="R2772" s="32">
        <v>481839.59351483657</v>
      </c>
      <c r="S2772" s="36">
        <v>2767</v>
      </c>
      <c r="T2772" s="33" t="s">
        <v>5573</v>
      </c>
      <c r="U2772" s="34">
        <v>43397</v>
      </c>
      <c r="V2772" s="27" t="s">
        <v>4456</v>
      </c>
      <c r="W2772" s="35">
        <v>145292.33111721103</v>
      </c>
      <c r="X2772" s="35">
        <v>62143.395945660624</v>
      </c>
      <c r="Y2772" s="35">
        <v>132481.7650473557</v>
      </c>
      <c r="Z2772" s="35">
        <v>2514.7832900533031</v>
      </c>
      <c r="AA2772" s="35">
        <v>28252.225064170612</v>
      </c>
      <c r="AB2772" s="35">
        <v>45617.888354413859</v>
      </c>
      <c r="AC2772" s="35">
        <v>11379.333593403435</v>
      </c>
      <c r="AD2772" s="35">
        <v>23947.110688091394</v>
      </c>
      <c r="AE2772" s="35">
        <v>1364.3296338491864</v>
      </c>
      <c r="AG2772" s="1">
        <v>0</v>
      </c>
      <c r="AH2772" s="1">
        <f t="shared" si="251"/>
        <v>23947.110688091394</v>
      </c>
      <c r="AI2772">
        <f t="shared" si="252"/>
        <v>10</v>
      </c>
      <c r="AJ2772" s="1" t="str">
        <f t="shared" si="253"/>
        <v>Winter</v>
      </c>
      <c r="AL2772" s="1">
        <f t="shared" si="250"/>
        <v>145292.33111721103</v>
      </c>
      <c r="AM2772" s="1">
        <f t="shared" si="254"/>
        <v>0</v>
      </c>
    </row>
    <row r="2773" spans="1:39" x14ac:dyDescent="0.2">
      <c r="A2773" s="24" t="s">
        <v>5574</v>
      </c>
      <c r="B2773" s="36">
        <v>2768</v>
      </c>
      <c r="C2773" s="37">
        <v>43397</v>
      </c>
      <c r="D2773" s="26">
        <v>43374</v>
      </c>
      <c r="E2773" s="38">
        <v>2018</v>
      </c>
      <c r="F2773" s="38" t="s">
        <v>4456</v>
      </c>
      <c r="G2773" s="38">
        <v>24</v>
      </c>
      <c r="H2773" s="39">
        <v>8</v>
      </c>
      <c r="I2773" s="29">
        <v>95107.310620886943</v>
      </c>
      <c r="J2773" s="30">
        <v>386952.84012475132</v>
      </c>
      <c r="K2773" s="30">
        <v>1813232.2405908084</v>
      </c>
      <c r="L2773" s="30">
        <v>2869836.371240132</v>
      </c>
      <c r="M2773" s="30">
        <v>461314.92764364142</v>
      </c>
      <c r="N2773" s="30">
        <v>978694.22301241301</v>
      </c>
      <c r="O2773" s="31">
        <v>192038.31368327688</v>
      </c>
      <c r="P2773" s="32">
        <v>2369654.478855337</v>
      </c>
      <c r="Q2773" s="32">
        <v>4427521.7480605729</v>
      </c>
      <c r="R2773" s="32">
        <v>461314.92764364142</v>
      </c>
      <c r="S2773" s="36">
        <v>2768</v>
      </c>
      <c r="T2773" s="33" t="s">
        <v>5575</v>
      </c>
      <c r="U2773" s="34">
        <v>43397</v>
      </c>
      <c r="V2773" s="27" t="s">
        <v>4456</v>
      </c>
      <c r="W2773" s="35">
        <v>128487.02544138345</v>
      </c>
      <c r="X2773" s="35">
        <v>65075.043817778547</v>
      </c>
      <c r="Y2773" s="35">
        <v>136503.83066085287</v>
      </c>
      <c r="Z2773" s="35">
        <v>2591.1305774909756</v>
      </c>
      <c r="AA2773" s="35">
        <v>28387.080553737058</v>
      </c>
      <c r="AB2773" s="35">
        <v>45050.955223473546</v>
      </c>
      <c r="AC2773" s="35">
        <v>11780.699807596748</v>
      </c>
      <c r="AD2773" s="35">
        <v>23947.110688091394</v>
      </c>
      <c r="AE2773" s="35">
        <v>0.37307008537002384</v>
      </c>
      <c r="AG2773" s="1">
        <v>0</v>
      </c>
      <c r="AH2773" s="1">
        <f t="shared" si="251"/>
        <v>23947.110688091394</v>
      </c>
      <c r="AI2773">
        <f t="shared" si="252"/>
        <v>10</v>
      </c>
      <c r="AJ2773" s="1" t="str">
        <f t="shared" si="253"/>
        <v>Winter</v>
      </c>
      <c r="AL2773" s="1">
        <f t="shared" si="250"/>
        <v>0</v>
      </c>
      <c r="AM2773" s="1">
        <f t="shared" si="254"/>
        <v>128487.02544138345</v>
      </c>
    </row>
    <row r="2774" spans="1:39" x14ac:dyDescent="0.2">
      <c r="A2774" s="24" t="s">
        <v>5576</v>
      </c>
      <c r="B2774" s="36">
        <v>2769</v>
      </c>
      <c r="C2774" s="37">
        <v>43397</v>
      </c>
      <c r="D2774" s="26">
        <v>43374</v>
      </c>
      <c r="E2774" s="38">
        <v>2018</v>
      </c>
      <c r="F2774" s="38" t="s">
        <v>4456</v>
      </c>
      <c r="G2774" s="38">
        <v>24</v>
      </c>
      <c r="H2774" s="39">
        <v>9</v>
      </c>
      <c r="I2774" s="29">
        <v>90473.947001153167</v>
      </c>
      <c r="J2774" s="30">
        <v>388317.48354969022</v>
      </c>
      <c r="K2774" s="30">
        <v>1791519.8546784574</v>
      </c>
      <c r="L2774" s="30">
        <v>2859622.3079896602</v>
      </c>
      <c r="M2774" s="30">
        <v>454951.42698936921</v>
      </c>
      <c r="N2774" s="30">
        <v>992314.63687709905</v>
      </c>
      <c r="O2774" s="31">
        <v>191197.66999158968</v>
      </c>
      <c r="P2774" s="32">
        <v>2336945.2286689798</v>
      </c>
      <c r="Q2774" s="32">
        <v>4431452.0984080387</v>
      </c>
      <c r="R2774" s="32">
        <v>454951.42698936921</v>
      </c>
      <c r="S2774" s="36">
        <v>2769</v>
      </c>
      <c r="T2774" s="33" t="s">
        <v>5577</v>
      </c>
      <c r="U2774" s="34">
        <v>43397</v>
      </c>
      <c r="V2774" s="27" t="s">
        <v>4456</v>
      </c>
      <c r="W2774" s="35">
        <v>108234.58039461299</v>
      </c>
      <c r="X2774" s="35">
        <v>64409.677680793648</v>
      </c>
      <c r="Y2774" s="35">
        <v>139561.92261559036</v>
      </c>
      <c r="Z2774" s="35">
        <v>2649.1796119710898</v>
      </c>
      <c r="AA2774" s="35">
        <v>28993.930256786069</v>
      </c>
      <c r="AB2774" s="35">
        <v>46215.319660786117</v>
      </c>
      <c r="AC2774" s="35">
        <v>11719.965409850814</v>
      </c>
      <c r="AD2774" s="35">
        <v>23947.110688091394</v>
      </c>
      <c r="AE2774" s="35">
        <v>0</v>
      </c>
      <c r="AG2774" s="1">
        <v>0</v>
      </c>
      <c r="AH2774" s="1">
        <f t="shared" si="251"/>
        <v>23947.110688091394</v>
      </c>
      <c r="AI2774">
        <f t="shared" si="252"/>
        <v>10</v>
      </c>
      <c r="AJ2774" s="1" t="str">
        <f t="shared" si="253"/>
        <v>Winter</v>
      </c>
      <c r="AL2774" s="1">
        <f t="shared" si="250"/>
        <v>0</v>
      </c>
      <c r="AM2774" s="1">
        <f t="shared" si="254"/>
        <v>108234.58039461299</v>
      </c>
    </row>
    <row r="2775" spans="1:39" x14ac:dyDescent="0.2">
      <c r="A2775" s="24" t="s">
        <v>5578</v>
      </c>
      <c r="B2775" s="36">
        <v>2770</v>
      </c>
      <c r="C2775" s="37">
        <v>43397</v>
      </c>
      <c r="D2775" s="26">
        <v>43374</v>
      </c>
      <c r="E2775" s="38">
        <v>2018</v>
      </c>
      <c r="F2775" s="38" t="s">
        <v>4456</v>
      </c>
      <c r="G2775" s="38">
        <v>24</v>
      </c>
      <c r="H2775" s="39">
        <v>10</v>
      </c>
      <c r="I2775" s="29">
        <v>87137.711861003379</v>
      </c>
      <c r="J2775" s="30">
        <v>398356.35333509371</v>
      </c>
      <c r="K2775" s="30">
        <v>1769289.4301550204</v>
      </c>
      <c r="L2775" s="30">
        <v>2830398.5620379192</v>
      </c>
      <c r="M2775" s="30">
        <v>444480.01558101695</v>
      </c>
      <c r="N2775" s="30">
        <v>986187.99157495191</v>
      </c>
      <c r="O2775" s="31">
        <v>190525.17301404866</v>
      </c>
      <c r="P2775" s="32">
        <v>2300907.1575970408</v>
      </c>
      <c r="Q2775" s="32">
        <v>4405468.0799620133</v>
      </c>
      <c r="R2775" s="32">
        <v>444480.01558101695</v>
      </c>
      <c r="S2775" s="36">
        <v>2770</v>
      </c>
      <c r="T2775" s="33" t="s">
        <v>5579</v>
      </c>
      <c r="U2775" s="34">
        <v>43397</v>
      </c>
      <c r="V2775" s="27" t="s">
        <v>4456</v>
      </c>
      <c r="W2775" s="35">
        <v>94846.836267656021</v>
      </c>
      <c r="X2775" s="35">
        <v>68888.281397950705</v>
      </c>
      <c r="Y2775" s="35">
        <v>141757.64637424317</v>
      </c>
      <c r="Z2775" s="35">
        <v>2690.8590794499487</v>
      </c>
      <c r="AA2775" s="35">
        <v>29465.924470268634</v>
      </c>
      <c r="AB2775" s="35">
        <v>46300.497354497609</v>
      </c>
      <c r="AC2775" s="35">
        <v>12017.468862386095</v>
      </c>
      <c r="AD2775" s="35">
        <v>23947.110688091394</v>
      </c>
      <c r="AE2775" s="35">
        <v>0</v>
      </c>
      <c r="AG2775" s="1">
        <v>0</v>
      </c>
      <c r="AH2775" s="1">
        <f t="shared" si="251"/>
        <v>23947.110688091394</v>
      </c>
      <c r="AI2775">
        <f t="shared" si="252"/>
        <v>10</v>
      </c>
      <c r="AJ2775" s="1" t="str">
        <f t="shared" si="253"/>
        <v>Winter</v>
      </c>
      <c r="AL2775" s="1">
        <f t="shared" si="250"/>
        <v>0</v>
      </c>
      <c r="AM2775" s="1">
        <f t="shared" si="254"/>
        <v>94846.836267656021</v>
      </c>
    </row>
    <row r="2776" spans="1:39" x14ac:dyDescent="0.2">
      <c r="A2776" s="24" t="s">
        <v>5580</v>
      </c>
      <c r="B2776" s="36">
        <v>2771</v>
      </c>
      <c r="C2776" s="37">
        <v>43397</v>
      </c>
      <c r="D2776" s="26">
        <v>43374</v>
      </c>
      <c r="E2776" s="38">
        <v>2018</v>
      </c>
      <c r="F2776" s="38" t="s">
        <v>4456</v>
      </c>
      <c r="G2776" s="38">
        <v>24</v>
      </c>
      <c r="H2776" s="39">
        <v>11</v>
      </c>
      <c r="I2776" s="29">
        <v>83009.811706311462</v>
      </c>
      <c r="J2776" s="30">
        <v>386719.7776821524</v>
      </c>
      <c r="K2776" s="30">
        <v>1720442.5568814499</v>
      </c>
      <c r="L2776" s="30">
        <v>2823653.9785712063</v>
      </c>
      <c r="M2776" s="30">
        <v>429615.3836965987</v>
      </c>
      <c r="N2776" s="30">
        <v>984145.77647423605</v>
      </c>
      <c r="O2776" s="31">
        <v>188327.42866005452</v>
      </c>
      <c r="P2776" s="32">
        <v>2233067.7522843601</v>
      </c>
      <c r="Q2776" s="32">
        <v>4382846.9613876492</v>
      </c>
      <c r="R2776" s="32">
        <v>429615.3836965987</v>
      </c>
      <c r="S2776" s="36">
        <v>2771</v>
      </c>
      <c r="T2776" s="33" t="s">
        <v>5581</v>
      </c>
      <c r="U2776" s="34">
        <v>43397</v>
      </c>
      <c r="V2776" s="27" t="s">
        <v>4456</v>
      </c>
      <c r="W2776" s="35">
        <v>100884.59547070475</v>
      </c>
      <c r="X2776" s="35">
        <v>69393.091316709906</v>
      </c>
      <c r="Y2776" s="35">
        <v>139906.40480081731</v>
      </c>
      <c r="Z2776" s="35">
        <v>2655.7186103216936</v>
      </c>
      <c r="AA2776" s="35">
        <v>28859.074767219627</v>
      </c>
      <c r="AB2776" s="35">
        <v>46384.543419950402</v>
      </c>
      <c r="AC2776" s="35">
        <v>11877.957091987671</v>
      </c>
      <c r="AD2776" s="35">
        <v>23947.110688091394</v>
      </c>
      <c r="AE2776" s="35">
        <v>0</v>
      </c>
      <c r="AG2776" s="1">
        <v>0</v>
      </c>
      <c r="AH2776" s="1">
        <f t="shared" si="251"/>
        <v>23947.110688091394</v>
      </c>
      <c r="AI2776">
        <f t="shared" si="252"/>
        <v>10</v>
      </c>
      <c r="AJ2776" s="1" t="str">
        <f t="shared" si="253"/>
        <v>Winter</v>
      </c>
      <c r="AL2776" s="1">
        <f t="shared" si="250"/>
        <v>0</v>
      </c>
      <c r="AM2776" s="1">
        <f t="shared" si="254"/>
        <v>100884.59547070475</v>
      </c>
    </row>
    <row r="2777" spans="1:39" x14ac:dyDescent="0.2">
      <c r="A2777" s="24" t="s">
        <v>5582</v>
      </c>
      <c r="B2777" s="36">
        <v>2772</v>
      </c>
      <c r="C2777" s="37">
        <v>43397</v>
      </c>
      <c r="D2777" s="26">
        <v>43374</v>
      </c>
      <c r="E2777" s="38">
        <v>2018</v>
      </c>
      <c r="F2777" s="38" t="s">
        <v>4456</v>
      </c>
      <c r="G2777" s="38">
        <v>24</v>
      </c>
      <c r="H2777" s="39">
        <v>12</v>
      </c>
      <c r="I2777" s="29">
        <v>80434.717469397277</v>
      </c>
      <c r="J2777" s="30">
        <v>385137.04944341129</v>
      </c>
      <c r="K2777" s="30">
        <v>1703080.8870294858</v>
      </c>
      <c r="L2777" s="30">
        <v>2804207.1077532731</v>
      </c>
      <c r="M2777" s="30">
        <v>427731.41424772225</v>
      </c>
      <c r="N2777" s="30">
        <v>969339.30867015687</v>
      </c>
      <c r="O2777" s="31">
        <v>188464.67795484629</v>
      </c>
      <c r="P2777" s="32">
        <v>2211247.0187466051</v>
      </c>
      <c r="Q2777" s="32">
        <v>4347148.1438216874</v>
      </c>
      <c r="R2777" s="32">
        <v>427731.41424772225</v>
      </c>
      <c r="S2777" s="36">
        <v>2772</v>
      </c>
      <c r="T2777" s="33" t="s">
        <v>5583</v>
      </c>
      <c r="U2777" s="34">
        <v>43397</v>
      </c>
      <c r="V2777" s="27" t="s">
        <v>4456</v>
      </c>
      <c r="W2777" s="35">
        <v>95770.495204748149</v>
      </c>
      <c r="X2777" s="35">
        <v>68116.962383613762</v>
      </c>
      <c r="Y2777" s="35">
        <v>141137.26753776325</v>
      </c>
      <c r="Z2777" s="35">
        <v>2679.0829808229059</v>
      </c>
      <c r="AA2777" s="35">
        <v>28589.363788086728</v>
      </c>
      <c r="AB2777" s="35">
        <v>48000.504522569252</v>
      </c>
      <c r="AC2777" s="35">
        <v>11493.708571211542</v>
      </c>
      <c r="AD2777" s="35">
        <v>23947.110688091394</v>
      </c>
      <c r="AE2777" s="35">
        <v>0</v>
      </c>
      <c r="AG2777" s="1">
        <v>0</v>
      </c>
      <c r="AH2777" s="1">
        <f t="shared" si="251"/>
        <v>23947.110688091394</v>
      </c>
      <c r="AI2777">
        <f t="shared" si="252"/>
        <v>10</v>
      </c>
      <c r="AJ2777" s="1" t="str">
        <f t="shared" si="253"/>
        <v>Winter</v>
      </c>
      <c r="AL2777" s="1">
        <f t="shared" si="250"/>
        <v>0</v>
      </c>
      <c r="AM2777" s="1">
        <f t="shared" si="254"/>
        <v>95770.495204748149</v>
      </c>
    </row>
    <row r="2778" spans="1:39" x14ac:dyDescent="0.2">
      <c r="A2778" s="24" t="s">
        <v>5584</v>
      </c>
      <c r="B2778" s="36">
        <v>2773</v>
      </c>
      <c r="C2778" s="37">
        <v>43397</v>
      </c>
      <c r="D2778" s="26">
        <v>43374</v>
      </c>
      <c r="E2778" s="38">
        <v>2018</v>
      </c>
      <c r="F2778" s="38" t="s">
        <v>4456</v>
      </c>
      <c r="G2778" s="38">
        <v>24</v>
      </c>
      <c r="H2778" s="39">
        <v>13</v>
      </c>
      <c r="I2778" s="29">
        <v>81254.23366682553</v>
      </c>
      <c r="J2778" s="30">
        <v>371528.22480037797</v>
      </c>
      <c r="K2778" s="30">
        <v>1651307.3152536885</v>
      </c>
      <c r="L2778" s="30">
        <v>2863451.6414551325</v>
      </c>
      <c r="M2778" s="30">
        <v>419373.91503009712</v>
      </c>
      <c r="N2778" s="30">
        <v>963867.62187227223</v>
      </c>
      <c r="O2778" s="31">
        <v>188655.27645418039</v>
      </c>
      <c r="P2778" s="32">
        <v>2151935.4639506112</v>
      </c>
      <c r="Q2778" s="32">
        <v>4387502.7645819634</v>
      </c>
      <c r="R2778" s="32">
        <v>419373.91503009712</v>
      </c>
      <c r="S2778" s="36">
        <v>2773</v>
      </c>
      <c r="T2778" s="33" t="s">
        <v>5585</v>
      </c>
      <c r="U2778" s="34">
        <v>43397</v>
      </c>
      <c r="V2778" s="27" t="s">
        <v>4456</v>
      </c>
      <c r="W2778" s="35">
        <v>85816.605265140708</v>
      </c>
      <c r="X2778" s="35">
        <v>73171.447635557663</v>
      </c>
      <c r="Y2778" s="35">
        <v>142060.38155889211</v>
      </c>
      <c r="Z2778" s="35">
        <v>2696.6056316897548</v>
      </c>
      <c r="AA2778" s="35">
        <v>28724.219277653177</v>
      </c>
      <c r="AB2778" s="35">
        <v>48296.577726403688</v>
      </c>
      <c r="AC2778" s="35">
        <v>11480.394809507772</v>
      </c>
      <c r="AD2778" s="35">
        <v>23947.110688091394</v>
      </c>
      <c r="AE2778" s="35">
        <v>0</v>
      </c>
      <c r="AG2778" s="1">
        <v>0</v>
      </c>
      <c r="AH2778" s="1">
        <f t="shared" si="251"/>
        <v>23947.110688091394</v>
      </c>
      <c r="AI2778">
        <f t="shared" si="252"/>
        <v>10</v>
      </c>
      <c r="AJ2778" s="1" t="str">
        <f t="shared" si="253"/>
        <v>Winter</v>
      </c>
      <c r="AL2778" s="1">
        <f t="shared" si="250"/>
        <v>0</v>
      </c>
      <c r="AM2778" s="1">
        <f t="shared" si="254"/>
        <v>85816.605265140708</v>
      </c>
    </row>
    <row r="2779" spans="1:39" x14ac:dyDescent="0.2">
      <c r="A2779" s="24" t="s">
        <v>5586</v>
      </c>
      <c r="B2779" s="36">
        <v>2774</v>
      </c>
      <c r="C2779" s="37">
        <v>43397</v>
      </c>
      <c r="D2779" s="26">
        <v>43374</v>
      </c>
      <c r="E2779" s="38">
        <v>2018</v>
      </c>
      <c r="F2779" s="38" t="s">
        <v>4456</v>
      </c>
      <c r="G2779" s="38">
        <v>24</v>
      </c>
      <c r="H2779" s="39">
        <v>14</v>
      </c>
      <c r="I2779" s="29">
        <v>75418.191773603496</v>
      </c>
      <c r="J2779" s="30">
        <v>368683.10266947013</v>
      </c>
      <c r="K2779" s="30">
        <v>1608830.7380636034</v>
      </c>
      <c r="L2779" s="30">
        <v>2872780.6924275937</v>
      </c>
      <c r="M2779" s="30">
        <v>416780.86145020154</v>
      </c>
      <c r="N2779" s="30">
        <v>946969.56195829227</v>
      </c>
      <c r="O2779" s="31">
        <v>186155.75721806486</v>
      </c>
      <c r="P2779" s="32">
        <v>2101029.7912874082</v>
      </c>
      <c r="Q2779" s="32">
        <v>4374589.1142734215</v>
      </c>
      <c r="R2779" s="32">
        <v>416780.86145020154</v>
      </c>
      <c r="S2779" s="36">
        <v>2774</v>
      </c>
      <c r="T2779" s="33" t="s">
        <v>5587</v>
      </c>
      <c r="U2779" s="34">
        <v>43397</v>
      </c>
      <c r="V2779" s="27" t="s">
        <v>4456</v>
      </c>
      <c r="W2779" s="35">
        <v>88399.801289691313</v>
      </c>
      <c r="X2779" s="35">
        <v>67927.69776751523</v>
      </c>
      <c r="Y2779" s="35">
        <v>138709.59495103022</v>
      </c>
      <c r="Z2779" s="35">
        <v>2633.000635432546</v>
      </c>
      <c r="AA2779" s="35">
        <v>28993.930256786069</v>
      </c>
      <c r="AB2779" s="35">
        <v>47493.851425964574</v>
      </c>
      <c r="AC2779" s="35">
        <v>11244.242609044673</v>
      </c>
      <c r="AD2779" s="35">
        <v>23947.110688091394</v>
      </c>
      <c r="AE2779" s="35">
        <v>0</v>
      </c>
      <c r="AG2779" s="1">
        <v>0</v>
      </c>
      <c r="AH2779" s="1">
        <f t="shared" si="251"/>
        <v>23947.110688091394</v>
      </c>
      <c r="AI2779">
        <f t="shared" si="252"/>
        <v>10</v>
      </c>
      <c r="AJ2779" s="1" t="str">
        <f t="shared" si="253"/>
        <v>Winter</v>
      </c>
      <c r="AL2779" s="1">
        <f t="shared" si="250"/>
        <v>0</v>
      </c>
      <c r="AM2779" s="1">
        <f t="shared" si="254"/>
        <v>88399.801289691313</v>
      </c>
    </row>
    <row r="2780" spans="1:39" x14ac:dyDescent="0.2">
      <c r="A2780" s="24" t="s">
        <v>5588</v>
      </c>
      <c r="B2780" s="36">
        <v>2775</v>
      </c>
      <c r="C2780" s="37">
        <v>43397</v>
      </c>
      <c r="D2780" s="26">
        <v>43374</v>
      </c>
      <c r="E2780" s="38">
        <v>2018</v>
      </c>
      <c r="F2780" s="38" t="s">
        <v>4456</v>
      </c>
      <c r="G2780" s="38">
        <v>24</v>
      </c>
      <c r="H2780" s="39">
        <v>15</v>
      </c>
      <c r="I2780" s="29">
        <v>73395.547965907928</v>
      </c>
      <c r="J2780" s="30">
        <v>359035.78975780541</v>
      </c>
      <c r="K2780" s="30">
        <v>1580421.2947412306</v>
      </c>
      <c r="L2780" s="30">
        <v>2908335.000128929</v>
      </c>
      <c r="M2780" s="30">
        <v>420242.01274276141</v>
      </c>
      <c r="N2780" s="30">
        <v>947833.3039257694</v>
      </c>
      <c r="O2780" s="31">
        <v>187917.61716974911</v>
      </c>
      <c r="P2780" s="32">
        <v>2074058.8554499</v>
      </c>
      <c r="Q2780" s="32">
        <v>4403121.7109822528</v>
      </c>
      <c r="R2780" s="32">
        <v>420242.01274276141</v>
      </c>
      <c r="S2780" s="36">
        <v>2775</v>
      </c>
      <c r="T2780" s="33" t="s">
        <v>5589</v>
      </c>
      <c r="U2780" s="34">
        <v>43397</v>
      </c>
      <c r="V2780" s="27" t="s">
        <v>4456</v>
      </c>
      <c r="W2780" s="35">
        <v>94427.201481467724</v>
      </c>
      <c r="X2780" s="35">
        <v>66565.405782696747</v>
      </c>
      <c r="Y2780" s="35">
        <v>135059.53880202625</v>
      </c>
      <c r="Z2780" s="35">
        <v>2563.714872157952</v>
      </c>
      <c r="AA2780" s="35">
        <v>29128.785746352518</v>
      </c>
      <c r="AB2780" s="35">
        <v>46113.576457609255</v>
      </c>
      <c r="AC2780" s="35">
        <v>10910.062056282843</v>
      </c>
      <c r="AD2780" s="35">
        <v>23947.110688091394</v>
      </c>
      <c r="AE2780" s="35">
        <v>0</v>
      </c>
      <c r="AG2780" s="1">
        <v>0</v>
      </c>
      <c r="AH2780" s="1">
        <f t="shared" si="251"/>
        <v>23947.110688091394</v>
      </c>
      <c r="AI2780">
        <f t="shared" si="252"/>
        <v>10</v>
      </c>
      <c r="AJ2780" s="1" t="str">
        <f t="shared" si="253"/>
        <v>Winter</v>
      </c>
      <c r="AL2780" s="1">
        <f t="shared" si="250"/>
        <v>0</v>
      </c>
      <c r="AM2780" s="1">
        <f t="shared" si="254"/>
        <v>94427.201481467724</v>
      </c>
    </row>
    <row r="2781" spans="1:39" x14ac:dyDescent="0.2">
      <c r="A2781" s="24" t="s">
        <v>5590</v>
      </c>
      <c r="B2781" s="36">
        <v>2776</v>
      </c>
      <c r="C2781" s="37">
        <v>43397</v>
      </c>
      <c r="D2781" s="26">
        <v>43374</v>
      </c>
      <c r="E2781" s="38">
        <v>2018</v>
      </c>
      <c r="F2781" s="38" t="s">
        <v>4456</v>
      </c>
      <c r="G2781" s="38">
        <v>24</v>
      </c>
      <c r="H2781" s="39">
        <v>16</v>
      </c>
      <c r="I2781" s="29">
        <v>76917.044563862597</v>
      </c>
      <c r="J2781" s="30">
        <v>372604.31747084309</v>
      </c>
      <c r="K2781" s="30">
        <v>1587029.2515486644</v>
      </c>
      <c r="L2781" s="30">
        <v>2907689.5432996256</v>
      </c>
      <c r="M2781" s="30">
        <v>423839.24187925213</v>
      </c>
      <c r="N2781" s="30">
        <v>935010.81231268577</v>
      </c>
      <c r="O2781" s="31">
        <v>187621.04928024267</v>
      </c>
      <c r="P2781" s="32">
        <v>2087785.5379917789</v>
      </c>
      <c r="Q2781" s="32">
        <v>4402925.7223633975</v>
      </c>
      <c r="R2781" s="32">
        <v>423839.24187925213</v>
      </c>
      <c r="S2781" s="36">
        <v>2776</v>
      </c>
      <c r="T2781" s="33" t="s">
        <v>5591</v>
      </c>
      <c r="U2781" s="34">
        <v>43397</v>
      </c>
      <c r="V2781" s="27" t="s">
        <v>4456</v>
      </c>
      <c r="W2781" s="35">
        <v>102508.82883099362</v>
      </c>
      <c r="X2781" s="35">
        <v>64490.713948248427</v>
      </c>
      <c r="Y2781" s="35">
        <v>131992.0542264765</v>
      </c>
      <c r="Z2781" s="35">
        <v>2505.4875459268183</v>
      </c>
      <c r="AA2781" s="35">
        <v>29465.924470268634</v>
      </c>
      <c r="AB2781" s="35">
        <v>44934.932644543274</v>
      </c>
      <c r="AC2781" s="35">
        <v>9933.942302824933</v>
      </c>
      <c r="AD2781" s="35">
        <v>23947.110688091394</v>
      </c>
      <c r="AE2781" s="35">
        <v>0</v>
      </c>
      <c r="AG2781" s="1">
        <v>0</v>
      </c>
      <c r="AH2781" s="1">
        <f t="shared" si="251"/>
        <v>23947.110688091394</v>
      </c>
      <c r="AI2781">
        <f t="shared" si="252"/>
        <v>10</v>
      </c>
      <c r="AJ2781" s="1" t="str">
        <f t="shared" si="253"/>
        <v>Winter</v>
      </c>
      <c r="AL2781" s="1">
        <f t="shared" si="250"/>
        <v>102508.82883099362</v>
      </c>
      <c r="AM2781" s="1">
        <f t="shared" si="254"/>
        <v>0</v>
      </c>
    </row>
    <row r="2782" spans="1:39" x14ac:dyDescent="0.2">
      <c r="A2782" s="24" t="s">
        <v>5592</v>
      </c>
      <c r="B2782" s="36">
        <v>2777</v>
      </c>
      <c r="C2782" s="37">
        <v>43397</v>
      </c>
      <c r="D2782" s="26">
        <v>43374</v>
      </c>
      <c r="E2782" s="38">
        <v>2018</v>
      </c>
      <c r="F2782" s="38" t="s">
        <v>4456</v>
      </c>
      <c r="G2782" s="38">
        <v>24</v>
      </c>
      <c r="H2782" s="39">
        <v>17</v>
      </c>
      <c r="I2782" s="29">
        <v>81525.532052789466</v>
      </c>
      <c r="J2782" s="30">
        <v>381855.29239911871</v>
      </c>
      <c r="K2782" s="30">
        <v>1644017.0305021082</v>
      </c>
      <c r="L2782" s="30">
        <v>2959285.3423995739</v>
      </c>
      <c r="M2782" s="30">
        <v>432619.63745885011</v>
      </c>
      <c r="N2782" s="30">
        <v>944111.6070176207</v>
      </c>
      <c r="O2782" s="31">
        <v>189332.69680601973</v>
      </c>
      <c r="P2782" s="32">
        <v>2158162.2000137479</v>
      </c>
      <c r="Q2782" s="32">
        <v>4474584.9386223331</v>
      </c>
      <c r="R2782" s="32">
        <v>432619.63745885011</v>
      </c>
      <c r="S2782" s="36">
        <v>2777</v>
      </c>
      <c r="T2782" s="33" t="s">
        <v>5593</v>
      </c>
      <c r="U2782" s="34">
        <v>43397</v>
      </c>
      <c r="V2782" s="27" t="s">
        <v>4456</v>
      </c>
      <c r="W2782" s="35">
        <v>130852.03196869914</v>
      </c>
      <c r="X2782" s="35">
        <v>57240.52642184971</v>
      </c>
      <c r="Y2782" s="35">
        <v>127879.08752039105</v>
      </c>
      <c r="Z2782" s="35">
        <v>2427.4147640514257</v>
      </c>
      <c r="AA2782" s="35">
        <v>29196.213491135739</v>
      </c>
      <c r="AB2782" s="35">
        <v>44099.721192193676</v>
      </c>
      <c r="AC2782" s="35">
        <v>9734.3129875932009</v>
      </c>
      <c r="AD2782" s="35">
        <v>23947.110688091394</v>
      </c>
      <c r="AE2782" s="35">
        <v>375.95681917198903</v>
      </c>
      <c r="AG2782" s="1">
        <v>0</v>
      </c>
      <c r="AH2782" s="1">
        <f t="shared" si="251"/>
        <v>23947.110688091394</v>
      </c>
      <c r="AI2782">
        <f t="shared" si="252"/>
        <v>10</v>
      </c>
      <c r="AJ2782" s="1" t="str">
        <f t="shared" si="253"/>
        <v>Winter</v>
      </c>
      <c r="AL2782" s="1">
        <f t="shared" si="250"/>
        <v>130852.03196869914</v>
      </c>
      <c r="AM2782" s="1">
        <f t="shared" si="254"/>
        <v>0</v>
      </c>
    </row>
    <row r="2783" spans="1:39" x14ac:dyDescent="0.2">
      <c r="A2783" s="24" t="s">
        <v>5594</v>
      </c>
      <c r="B2783" s="36">
        <v>2778</v>
      </c>
      <c r="C2783" s="37">
        <v>43397</v>
      </c>
      <c r="D2783" s="26">
        <v>43374</v>
      </c>
      <c r="E2783" s="38">
        <v>2018</v>
      </c>
      <c r="F2783" s="38" t="s">
        <v>4456</v>
      </c>
      <c r="G2783" s="38">
        <v>24</v>
      </c>
      <c r="H2783" s="39">
        <v>18</v>
      </c>
      <c r="I2783" s="29">
        <v>88435.080884901661</v>
      </c>
      <c r="J2783" s="30">
        <v>353632.72425393248</v>
      </c>
      <c r="K2783" s="30">
        <v>1730783.1182077103</v>
      </c>
      <c r="L2783" s="30">
        <v>3014419.5271924017</v>
      </c>
      <c r="M2783" s="30">
        <v>463394.90257452155</v>
      </c>
      <c r="N2783" s="30">
        <v>936887.39508013986</v>
      </c>
      <c r="O2783" s="31">
        <v>190052.00079235685</v>
      </c>
      <c r="P2783" s="32">
        <v>2282613.1016671336</v>
      </c>
      <c r="Q2783" s="32">
        <v>4494991.6473188307</v>
      </c>
      <c r="R2783" s="32">
        <v>463394.90257452155</v>
      </c>
      <c r="S2783" s="36">
        <v>2778</v>
      </c>
      <c r="T2783" s="33" t="s">
        <v>5595</v>
      </c>
      <c r="U2783" s="34">
        <v>43397</v>
      </c>
      <c r="V2783" s="27" t="s">
        <v>4456</v>
      </c>
      <c r="W2783" s="35">
        <v>147435.22852140496</v>
      </c>
      <c r="X2783" s="35">
        <v>58917.257854191477</v>
      </c>
      <c r="Y2783" s="35">
        <v>126735.4209940883</v>
      </c>
      <c r="Z2783" s="35">
        <v>2405.7055615154277</v>
      </c>
      <c r="AA2783" s="35">
        <v>28993.930256786069</v>
      </c>
      <c r="AB2783" s="35">
        <v>43832.205830903898</v>
      </c>
      <c r="AC2783" s="35">
        <v>10013.850574133134</v>
      </c>
      <c r="AD2783" s="35">
        <v>23947.110688091394</v>
      </c>
      <c r="AE2783" s="35">
        <v>2354.5494514446091</v>
      </c>
      <c r="AG2783" s="1">
        <v>0</v>
      </c>
      <c r="AH2783" s="1">
        <f t="shared" si="251"/>
        <v>23947.110688091394</v>
      </c>
      <c r="AI2783">
        <f t="shared" si="252"/>
        <v>10</v>
      </c>
      <c r="AJ2783" s="1" t="str">
        <f t="shared" si="253"/>
        <v>Winter</v>
      </c>
      <c r="AL2783" s="1">
        <f t="shared" si="250"/>
        <v>147435.22852140496</v>
      </c>
      <c r="AM2783" s="1">
        <f t="shared" si="254"/>
        <v>0</v>
      </c>
    </row>
    <row r="2784" spans="1:39" x14ac:dyDescent="0.2">
      <c r="A2784" s="24" t="s">
        <v>5596</v>
      </c>
      <c r="B2784" s="36">
        <v>2779</v>
      </c>
      <c r="C2784" s="37">
        <v>43397</v>
      </c>
      <c r="D2784" s="26">
        <v>43374</v>
      </c>
      <c r="E2784" s="38">
        <v>2018</v>
      </c>
      <c r="F2784" s="38" t="s">
        <v>4456</v>
      </c>
      <c r="G2784" s="38">
        <v>24</v>
      </c>
      <c r="H2784" s="39">
        <v>19</v>
      </c>
      <c r="I2784" s="29">
        <v>90551.879510275059</v>
      </c>
      <c r="J2784" s="30">
        <v>396410.27468173008</v>
      </c>
      <c r="K2784" s="30">
        <v>1739488.6589632921</v>
      </c>
      <c r="L2784" s="30">
        <v>2974069.549917486</v>
      </c>
      <c r="M2784" s="30">
        <v>459157.99577801139</v>
      </c>
      <c r="N2784" s="30">
        <v>927940.00843405141</v>
      </c>
      <c r="O2784" s="31">
        <v>191313.30637227077</v>
      </c>
      <c r="P2784" s="32">
        <v>2289198.5342515786</v>
      </c>
      <c r="Q2784" s="32">
        <v>4489733.1394055383</v>
      </c>
      <c r="R2784" s="32">
        <v>459157.99577801139</v>
      </c>
      <c r="S2784" s="36">
        <v>2779</v>
      </c>
      <c r="T2784" s="33" t="s">
        <v>5597</v>
      </c>
      <c r="U2784" s="34">
        <v>43397</v>
      </c>
      <c r="V2784" s="27" t="s">
        <v>4456</v>
      </c>
      <c r="W2784" s="35">
        <v>134001.641028085</v>
      </c>
      <c r="X2784" s="35">
        <v>57019.608445908882</v>
      </c>
      <c r="Y2784" s="35">
        <v>122922.20647505585</v>
      </c>
      <c r="Z2784" s="35">
        <v>2333.3227082946569</v>
      </c>
      <c r="AA2784" s="35">
        <v>29803.063194184753</v>
      </c>
      <c r="AB2784" s="35">
        <v>43404.811562775423</v>
      </c>
      <c r="AC2784" s="35">
        <v>9654.9187620280827</v>
      </c>
      <c r="AD2784" s="35">
        <v>23947.110688091394</v>
      </c>
      <c r="AE2784" s="35">
        <v>2642.0703061588015</v>
      </c>
      <c r="AG2784" s="1">
        <v>0</v>
      </c>
      <c r="AH2784" s="1">
        <f t="shared" si="251"/>
        <v>23947.110688091394</v>
      </c>
      <c r="AI2784">
        <f t="shared" si="252"/>
        <v>10</v>
      </c>
      <c r="AJ2784" s="1" t="str">
        <f t="shared" si="253"/>
        <v>Winter</v>
      </c>
      <c r="AL2784" s="1">
        <f t="shared" si="250"/>
        <v>134001.641028085</v>
      </c>
      <c r="AM2784" s="1">
        <f t="shared" si="254"/>
        <v>0</v>
      </c>
    </row>
    <row r="2785" spans="1:39" x14ac:dyDescent="0.2">
      <c r="A2785" s="24" t="s">
        <v>5598</v>
      </c>
      <c r="B2785" s="36">
        <v>2780</v>
      </c>
      <c r="C2785" s="37">
        <v>43397</v>
      </c>
      <c r="D2785" s="26">
        <v>43374</v>
      </c>
      <c r="E2785" s="38">
        <v>2018</v>
      </c>
      <c r="F2785" s="38" t="s">
        <v>4456</v>
      </c>
      <c r="G2785" s="38">
        <v>24</v>
      </c>
      <c r="H2785" s="39">
        <v>20</v>
      </c>
      <c r="I2785" s="29">
        <v>87535.336423415923</v>
      </c>
      <c r="J2785" s="30">
        <v>384857.53000523272</v>
      </c>
      <c r="K2785" s="30">
        <v>1682316.2676627864</v>
      </c>
      <c r="L2785" s="30">
        <v>2854336.08134769</v>
      </c>
      <c r="M2785" s="30">
        <v>444469.93378539366</v>
      </c>
      <c r="N2785" s="30">
        <v>904199.37000893301</v>
      </c>
      <c r="O2785" s="31">
        <v>190951.056874731</v>
      </c>
      <c r="P2785" s="32">
        <v>2214321.5378715959</v>
      </c>
      <c r="Q2785" s="32">
        <v>4334344.0382365864</v>
      </c>
      <c r="R2785" s="32">
        <v>444469.93378539366</v>
      </c>
      <c r="S2785" s="36">
        <v>2780</v>
      </c>
      <c r="T2785" s="33" t="s">
        <v>5599</v>
      </c>
      <c r="U2785" s="34">
        <v>43397</v>
      </c>
      <c r="V2785" s="27" t="s">
        <v>4456</v>
      </c>
      <c r="W2785" s="35">
        <v>140709.00599726607</v>
      </c>
      <c r="X2785" s="35">
        <v>53372.442411926866</v>
      </c>
      <c r="Y2785" s="35">
        <v>118783.88776360056</v>
      </c>
      <c r="Z2785" s="35">
        <v>2254.7686918927566</v>
      </c>
      <c r="AA2785" s="35">
        <v>30409.912897233764</v>
      </c>
      <c r="AB2785" s="35">
        <v>42982.468002211855</v>
      </c>
      <c r="AC2785" s="35">
        <v>9224.2776938687148</v>
      </c>
      <c r="AD2785" s="35">
        <v>23947.110688091394</v>
      </c>
      <c r="AE2785" s="35">
        <v>2642.0703061588015</v>
      </c>
      <c r="AG2785" s="1">
        <v>0</v>
      </c>
      <c r="AH2785" s="1">
        <f t="shared" si="251"/>
        <v>23947.110688091394</v>
      </c>
      <c r="AI2785">
        <f t="shared" si="252"/>
        <v>10</v>
      </c>
      <c r="AJ2785" s="1" t="str">
        <f t="shared" si="253"/>
        <v>Winter</v>
      </c>
      <c r="AL2785" s="1">
        <f t="shared" si="250"/>
        <v>140709.00599726607</v>
      </c>
      <c r="AM2785" s="1">
        <f t="shared" si="254"/>
        <v>0</v>
      </c>
    </row>
    <row r="2786" spans="1:39" x14ac:dyDescent="0.2">
      <c r="A2786" s="24" t="s">
        <v>5600</v>
      </c>
      <c r="B2786" s="36">
        <v>2781</v>
      </c>
      <c r="C2786" s="37">
        <v>43397</v>
      </c>
      <c r="D2786" s="26">
        <v>43374</v>
      </c>
      <c r="E2786" s="38">
        <v>2018</v>
      </c>
      <c r="F2786" s="38" t="s">
        <v>4456</v>
      </c>
      <c r="G2786" s="38">
        <v>24</v>
      </c>
      <c r="H2786" s="39">
        <v>21</v>
      </c>
      <c r="I2786" s="29">
        <v>78134.88771310114</v>
      </c>
      <c r="J2786" s="30">
        <v>331522.72774620942</v>
      </c>
      <c r="K2786" s="30">
        <v>1560141.0712892353</v>
      </c>
      <c r="L2786" s="30">
        <v>2677450.2297223276</v>
      </c>
      <c r="M2786" s="30">
        <v>415903.52571920492</v>
      </c>
      <c r="N2786" s="30">
        <v>896646.79482428893</v>
      </c>
      <c r="O2786" s="31">
        <v>185654.70052230419</v>
      </c>
      <c r="P2786" s="32">
        <v>2054179.4847215414</v>
      </c>
      <c r="Q2786" s="32">
        <v>4091274.4528151304</v>
      </c>
      <c r="R2786" s="32">
        <v>415903.52571920492</v>
      </c>
      <c r="S2786" s="36">
        <v>2781</v>
      </c>
      <c r="T2786" s="33" t="s">
        <v>5601</v>
      </c>
      <c r="U2786" s="34">
        <v>43397</v>
      </c>
      <c r="V2786" s="27" t="s">
        <v>4456</v>
      </c>
      <c r="W2786" s="35">
        <v>128946.63318650058</v>
      </c>
      <c r="X2786" s="35">
        <v>50055.691945272723</v>
      </c>
      <c r="Y2786" s="35">
        <v>113095.51498950367</v>
      </c>
      <c r="Z2786" s="35">
        <v>2146.791380488582</v>
      </c>
      <c r="AA2786" s="35">
        <v>30342.485152450539</v>
      </c>
      <c r="AB2786" s="35">
        <v>42678.927145588597</v>
      </c>
      <c r="AC2786" s="35">
        <v>8768.9110702789494</v>
      </c>
      <c r="AD2786" s="35">
        <v>23947.110688091394</v>
      </c>
      <c r="AE2786" s="35">
        <v>2642.0703061588015</v>
      </c>
      <c r="AG2786" s="1">
        <v>0</v>
      </c>
      <c r="AH2786" s="1">
        <f t="shared" si="251"/>
        <v>23947.110688091394</v>
      </c>
      <c r="AI2786">
        <f t="shared" si="252"/>
        <v>10</v>
      </c>
      <c r="AJ2786" s="1" t="str">
        <f t="shared" si="253"/>
        <v>Winter</v>
      </c>
      <c r="AL2786" s="1">
        <f t="shared" si="250"/>
        <v>128946.63318650058</v>
      </c>
      <c r="AM2786" s="1">
        <f t="shared" si="254"/>
        <v>0</v>
      </c>
    </row>
    <row r="2787" spans="1:39" x14ac:dyDescent="0.2">
      <c r="A2787" s="24" t="s">
        <v>5602</v>
      </c>
      <c r="B2787" s="36">
        <v>2782</v>
      </c>
      <c r="C2787" s="37">
        <v>43397</v>
      </c>
      <c r="D2787" s="26">
        <v>43374</v>
      </c>
      <c r="E2787" s="38">
        <v>2018</v>
      </c>
      <c r="F2787" s="38" t="s">
        <v>4456</v>
      </c>
      <c r="G2787" s="38">
        <v>24</v>
      </c>
      <c r="H2787" s="39">
        <v>22</v>
      </c>
      <c r="I2787" s="29">
        <v>73867.029254580979</v>
      </c>
      <c r="J2787" s="30">
        <v>361525.03885518468</v>
      </c>
      <c r="K2787" s="30">
        <v>1438293.8878928148</v>
      </c>
      <c r="L2787" s="30">
        <v>2530127.8711387278</v>
      </c>
      <c r="M2787" s="30">
        <v>389812.5888760552</v>
      </c>
      <c r="N2787" s="30">
        <v>874823.81999218545</v>
      </c>
      <c r="O2787" s="31">
        <v>184482.90448364054</v>
      </c>
      <c r="P2787" s="32">
        <v>1901973.5060234512</v>
      </c>
      <c r="Q2787" s="32">
        <v>3950959.6344697382</v>
      </c>
      <c r="R2787" s="32">
        <v>389812.5888760552</v>
      </c>
      <c r="S2787" s="36">
        <v>2782</v>
      </c>
      <c r="T2787" s="33" t="s">
        <v>5603</v>
      </c>
      <c r="U2787" s="34">
        <v>43397</v>
      </c>
      <c r="V2787" s="27" t="s">
        <v>4456</v>
      </c>
      <c r="W2787" s="35">
        <v>124765.20519089658</v>
      </c>
      <c r="X2787" s="35">
        <v>47407.372129479685</v>
      </c>
      <c r="Y2787" s="35">
        <v>111784.78712864191</v>
      </c>
      <c r="Z2787" s="35">
        <v>2121.9110015086958</v>
      </c>
      <c r="AA2787" s="35">
        <v>30275.057407667315</v>
      </c>
      <c r="AB2787" s="35">
        <v>42199.028787228526</v>
      </c>
      <c r="AC2787" s="35">
        <v>8333.1295531704964</v>
      </c>
      <c r="AD2787" s="35">
        <v>23947.110688091394</v>
      </c>
      <c r="AE2787" s="35">
        <v>2642.0703061588015</v>
      </c>
      <c r="AG2787" s="1">
        <v>0</v>
      </c>
      <c r="AH2787" s="1">
        <f t="shared" si="251"/>
        <v>23947.110688091394</v>
      </c>
      <c r="AI2787">
        <f t="shared" si="252"/>
        <v>10</v>
      </c>
      <c r="AJ2787" s="1" t="str">
        <f t="shared" si="253"/>
        <v>Winter</v>
      </c>
      <c r="AL2787" s="1">
        <f t="shared" si="250"/>
        <v>124765.20519089658</v>
      </c>
      <c r="AM2787" s="1">
        <f t="shared" si="254"/>
        <v>0</v>
      </c>
    </row>
    <row r="2788" spans="1:39" x14ac:dyDescent="0.2">
      <c r="A2788" s="24" t="s">
        <v>5604</v>
      </c>
      <c r="B2788" s="36">
        <v>2783</v>
      </c>
      <c r="C2788" s="37">
        <v>43397</v>
      </c>
      <c r="D2788" s="26">
        <v>43374</v>
      </c>
      <c r="E2788" s="38">
        <v>2018</v>
      </c>
      <c r="F2788" s="38" t="s">
        <v>4456</v>
      </c>
      <c r="G2788" s="38">
        <v>24</v>
      </c>
      <c r="H2788" s="39">
        <v>23</v>
      </c>
      <c r="I2788" s="29">
        <v>65968.344882905498</v>
      </c>
      <c r="J2788" s="30">
        <v>349715.21086059191</v>
      </c>
      <c r="K2788" s="30">
        <v>1336424.4973639783</v>
      </c>
      <c r="L2788" s="30">
        <v>2377512.9685342805</v>
      </c>
      <c r="M2788" s="30">
        <v>359521.04062684928</v>
      </c>
      <c r="N2788" s="30">
        <v>865970.41818133718</v>
      </c>
      <c r="O2788" s="31">
        <v>184074.18152842339</v>
      </c>
      <c r="P2788" s="32">
        <v>1761913.8828737331</v>
      </c>
      <c r="Q2788" s="32">
        <v>3777272.7791046328</v>
      </c>
      <c r="R2788" s="32">
        <v>359521.04062684928</v>
      </c>
      <c r="S2788" s="36">
        <v>2783</v>
      </c>
      <c r="T2788" s="33" t="s">
        <v>5605</v>
      </c>
      <c r="U2788" s="34">
        <v>43397</v>
      </c>
      <c r="V2788" s="27" t="s">
        <v>4456</v>
      </c>
      <c r="W2788" s="35">
        <v>97148.830744712686</v>
      </c>
      <c r="X2788" s="35">
        <v>45430.190815235503</v>
      </c>
      <c r="Y2788" s="35">
        <v>108731.20307602297</v>
      </c>
      <c r="Z2788" s="35">
        <v>2063.9475365174608</v>
      </c>
      <c r="AA2788" s="35">
        <v>30612.196131583434</v>
      </c>
      <c r="AB2788" s="35">
        <v>41706.957874279389</v>
      </c>
      <c r="AC2788" s="35">
        <v>8108.3891478476507</v>
      </c>
      <c r="AD2788" s="35">
        <v>23947.110688091394</v>
      </c>
      <c r="AE2788" s="35">
        <v>2642.0703061588015</v>
      </c>
      <c r="AG2788" s="1">
        <v>0</v>
      </c>
      <c r="AH2788" s="1">
        <f t="shared" si="251"/>
        <v>23947.110688091394</v>
      </c>
      <c r="AI2788">
        <f t="shared" si="252"/>
        <v>10</v>
      </c>
      <c r="AJ2788" s="1" t="str">
        <f t="shared" si="253"/>
        <v>Winter</v>
      </c>
      <c r="AL2788" s="1">
        <f t="shared" si="250"/>
        <v>0</v>
      </c>
      <c r="AM2788" s="1">
        <f t="shared" si="254"/>
        <v>97148.830744712686</v>
      </c>
    </row>
    <row r="2789" spans="1:39" x14ac:dyDescent="0.2">
      <c r="A2789" s="24" t="s">
        <v>5606</v>
      </c>
      <c r="B2789" s="36">
        <v>2784</v>
      </c>
      <c r="C2789" s="37">
        <v>43397</v>
      </c>
      <c r="D2789" s="26">
        <v>43374</v>
      </c>
      <c r="E2789" s="38">
        <v>2018</v>
      </c>
      <c r="F2789" s="38" t="s">
        <v>4456</v>
      </c>
      <c r="G2789" s="38">
        <v>24</v>
      </c>
      <c r="H2789" s="39">
        <v>24</v>
      </c>
      <c r="I2789" s="29">
        <v>60642.5186481985</v>
      </c>
      <c r="J2789" s="30">
        <v>336712.82160885888</v>
      </c>
      <c r="K2789" s="30">
        <v>1261452.5195465907</v>
      </c>
      <c r="L2789" s="30">
        <v>2346404.7282857657</v>
      </c>
      <c r="M2789" s="30">
        <v>344174.79066777829</v>
      </c>
      <c r="N2789" s="30">
        <v>861533.99233282439</v>
      </c>
      <c r="O2789" s="31">
        <v>184881.70678971364</v>
      </c>
      <c r="P2789" s="32">
        <v>1666269.8288625677</v>
      </c>
      <c r="Q2789" s="32">
        <v>3729533.2490171632</v>
      </c>
      <c r="R2789" s="32">
        <v>344174.79066777829</v>
      </c>
      <c r="S2789" s="36">
        <v>2784</v>
      </c>
      <c r="T2789" s="33" t="s">
        <v>5607</v>
      </c>
      <c r="U2789" s="34">
        <v>43397</v>
      </c>
      <c r="V2789" s="27" t="s">
        <v>4456</v>
      </c>
      <c r="W2789" s="35">
        <v>97720.987747437364</v>
      </c>
      <c r="X2789" s="35">
        <v>44955.976221943922</v>
      </c>
      <c r="Y2789" s="35">
        <v>107759.06826508782</v>
      </c>
      <c r="Z2789" s="35">
        <v>2045.4943676806404</v>
      </c>
      <c r="AA2789" s="35">
        <v>30544.76838680021</v>
      </c>
      <c r="AB2789" s="35">
        <v>41584.245234994683</v>
      </c>
      <c r="AC2789" s="35">
        <v>8015.9124802442911</v>
      </c>
      <c r="AD2789" s="35">
        <v>23947.110688091394</v>
      </c>
      <c r="AE2789" s="35">
        <v>2642.0703061588015</v>
      </c>
      <c r="AG2789" s="1">
        <v>0</v>
      </c>
      <c r="AH2789" s="1">
        <f t="shared" si="251"/>
        <v>23947.110688091394</v>
      </c>
      <c r="AI2789">
        <f t="shared" si="252"/>
        <v>10</v>
      </c>
      <c r="AJ2789" s="1" t="str">
        <f t="shared" si="253"/>
        <v>Winter</v>
      </c>
      <c r="AL2789" s="1">
        <f t="shared" si="250"/>
        <v>0</v>
      </c>
      <c r="AM2789" s="1">
        <f t="shared" si="254"/>
        <v>97720.987747437364</v>
      </c>
    </row>
    <row r="2790" spans="1:39" x14ac:dyDescent="0.2">
      <c r="A2790" s="24" t="s">
        <v>5608</v>
      </c>
      <c r="B2790" s="36">
        <v>2785</v>
      </c>
      <c r="C2790" s="37">
        <v>43398</v>
      </c>
      <c r="D2790" s="26">
        <v>43374</v>
      </c>
      <c r="E2790" s="38">
        <v>2018</v>
      </c>
      <c r="F2790" s="38" t="s">
        <v>4456</v>
      </c>
      <c r="G2790" s="38">
        <v>25</v>
      </c>
      <c r="H2790" s="39">
        <v>1</v>
      </c>
      <c r="I2790" s="29">
        <v>62436.526582905957</v>
      </c>
      <c r="J2790" s="30">
        <v>347111.61162080307</v>
      </c>
      <c r="K2790" s="30">
        <v>1220505.6712609099</v>
      </c>
      <c r="L2790" s="30">
        <v>2311209.8987105065</v>
      </c>
      <c r="M2790" s="30">
        <v>331738.12810796272</v>
      </c>
      <c r="N2790" s="30">
        <v>869273.18456974206</v>
      </c>
      <c r="O2790" s="31">
        <v>182907.09424426511</v>
      </c>
      <c r="P2790" s="32">
        <v>1614680.3259517786</v>
      </c>
      <c r="Q2790" s="32">
        <v>3710501.7891453165</v>
      </c>
      <c r="R2790" s="32">
        <v>331738.12810796272</v>
      </c>
      <c r="S2790" s="36">
        <v>2785</v>
      </c>
      <c r="T2790" s="33" t="s">
        <v>5609</v>
      </c>
      <c r="U2790" s="34">
        <v>43398</v>
      </c>
      <c r="V2790" s="27" t="s">
        <v>4456</v>
      </c>
      <c r="W2790" s="35">
        <v>98549.916371333718</v>
      </c>
      <c r="X2790" s="35">
        <v>43508.728659661218</v>
      </c>
      <c r="Y2790" s="35">
        <v>105476.00441065423</v>
      </c>
      <c r="Z2790" s="35">
        <v>2002.1570009932177</v>
      </c>
      <c r="AA2790" s="35">
        <v>30207.629662884094</v>
      </c>
      <c r="AB2790" s="35">
        <v>40976.826874765327</v>
      </c>
      <c r="AC2790" s="35">
        <v>7886.2446694985438</v>
      </c>
      <c r="AD2790" s="35">
        <v>23947.110688091394</v>
      </c>
      <c r="AE2790" s="35">
        <v>2642.0703061588015</v>
      </c>
      <c r="AG2790" s="1">
        <v>0</v>
      </c>
      <c r="AH2790" s="1">
        <f t="shared" si="251"/>
        <v>23947.110688091394</v>
      </c>
      <c r="AI2790">
        <f t="shared" si="252"/>
        <v>10</v>
      </c>
      <c r="AJ2790" s="1" t="str">
        <f t="shared" si="253"/>
        <v>Winter</v>
      </c>
      <c r="AL2790" s="1">
        <f t="shared" si="250"/>
        <v>0</v>
      </c>
      <c r="AM2790" s="1">
        <f t="shared" si="254"/>
        <v>98549.916371333718</v>
      </c>
    </row>
    <row r="2791" spans="1:39" x14ac:dyDescent="0.2">
      <c r="A2791" s="24" t="s">
        <v>5610</v>
      </c>
      <c r="B2791" s="36">
        <v>2786</v>
      </c>
      <c r="C2791" s="37">
        <v>43398</v>
      </c>
      <c r="D2791" s="26">
        <v>43374</v>
      </c>
      <c r="E2791" s="38">
        <v>2018</v>
      </c>
      <c r="F2791" s="38" t="s">
        <v>4456</v>
      </c>
      <c r="G2791" s="38">
        <v>25</v>
      </c>
      <c r="H2791" s="39">
        <v>2</v>
      </c>
      <c r="I2791" s="29">
        <v>62544.283277942806</v>
      </c>
      <c r="J2791" s="30">
        <v>332262.00424933637</v>
      </c>
      <c r="K2791" s="30">
        <v>1207458.0291838942</v>
      </c>
      <c r="L2791" s="30">
        <v>2308931.2833984899</v>
      </c>
      <c r="M2791" s="30">
        <v>328147.56504936994</v>
      </c>
      <c r="N2791" s="30">
        <v>870887.54886140348</v>
      </c>
      <c r="O2791" s="31">
        <v>183894.39804228724</v>
      </c>
      <c r="P2791" s="32">
        <v>1598149.877511207</v>
      </c>
      <c r="Q2791" s="32">
        <v>3695975.2345515168</v>
      </c>
      <c r="R2791" s="32">
        <v>328147.56504936994</v>
      </c>
      <c r="S2791" s="36">
        <v>2786</v>
      </c>
      <c r="T2791" s="33" t="s">
        <v>5611</v>
      </c>
      <c r="U2791" s="34">
        <v>43398</v>
      </c>
      <c r="V2791" s="27" t="s">
        <v>4456</v>
      </c>
      <c r="W2791" s="35">
        <v>84564.989243190299</v>
      </c>
      <c r="X2791" s="35">
        <v>43704.351444666776</v>
      </c>
      <c r="Y2791" s="35">
        <v>103202.85109938917</v>
      </c>
      <c r="Z2791" s="35">
        <v>1959.0077573153774</v>
      </c>
      <c r="AA2791" s="35">
        <v>30881.907110716325</v>
      </c>
      <c r="AB2791" s="35">
        <v>40450.060614054833</v>
      </c>
      <c r="AC2791" s="35">
        <v>7871.491581975939</v>
      </c>
      <c r="AD2791" s="35">
        <v>23947.110688091394</v>
      </c>
      <c r="AE2791" s="35">
        <v>2642.0703061588015</v>
      </c>
      <c r="AG2791" s="1">
        <v>0</v>
      </c>
      <c r="AH2791" s="1">
        <f t="shared" si="251"/>
        <v>23947.110688091394</v>
      </c>
      <c r="AI2791">
        <f t="shared" si="252"/>
        <v>10</v>
      </c>
      <c r="AJ2791" s="1" t="str">
        <f t="shared" si="253"/>
        <v>Winter</v>
      </c>
      <c r="AL2791" s="1">
        <f t="shared" ref="AL2791:AL2854" si="255">IF(OR(AND(H2791&gt;15,H2791&lt;23),(AND(H2791&gt;5,H2791&lt;8))),W2791,0)</f>
        <v>0</v>
      </c>
      <c r="AM2791" s="1">
        <f t="shared" si="254"/>
        <v>84564.989243190299</v>
      </c>
    </row>
    <row r="2792" spans="1:39" x14ac:dyDescent="0.2">
      <c r="A2792" s="24" t="s">
        <v>5612</v>
      </c>
      <c r="B2792" s="36">
        <v>2787</v>
      </c>
      <c r="C2792" s="37">
        <v>43398</v>
      </c>
      <c r="D2792" s="26">
        <v>43374</v>
      </c>
      <c r="E2792" s="38">
        <v>2018</v>
      </c>
      <c r="F2792" s="38" t="s">
        <v>4456</v>
      </c>
      <c r="G2792" s="38">
        <v>25</v>
      </c>
      <c r="H2792" s="39">
        <v>3</v>
      </c>
      <c r="I2792" s="29">
        <v>63971.890688114931</v>
      </c>
      <c r="J2792" s="30">
        <v>355893.82872756512</v>
      </c>
      <c r="K2792" s="30">
        <v>1213943.4140895705</v>
      </c>
      <c r="L2792" s="30">
        <v>2333804.5898567969</v>
      </c>
      <c r="M2792" s="30">
        <v>334607.29784702277</v>
      </c>
      <c r="N2792" s="30">
        <v>889890.43942912307</v>
      </c>
      <c r="O2792" s="31">
        <v>182398.62697363255</v>
      </c>
      <c r="P2792" s="32">
        <v>1612522.6026247083</v>
      </c>
      <c r="Q2792" s="32">
        <v>3761987.4849871178</v>
      </c>
      <c r="R2792" s="32">
        <v>334607.29784702277</v>
      </c>
      <c r="S2792" s="36">
        <v>2787</v>
      </c>
      <c r="T2792" s="33" t="s">
        <v>5613</v>
      </c>
      <c r="U2792" s="34">
        <v>43398</v>
      </c>
      <c r="V2792" s="27" t="s">
        <v>4456</v>
      </c>
      <c r="W2792" s="35">
        <v>87929.906784470266</v>
      </c>
      <c r="X2792" s="35">
        <v>43616.417032192861</v>
      </c>
      <c r="Y2792" s="35">
        <v>102245.47541868422</v>
      </c>
      <c r="Z2792" s="35">
        <v>1940.8347478957066</v>
      </c>
      <c r="AA2792" s="35">
        <v>30814.479365933101</v>
      </c>
      <c r="AB2792" s="35">
        <v>39851.85995024781</v>
      </c>
      <c r="AC2792" s="35">
        <v>7866.4025380252506</v>
      </c>
      <c r="AD2792" s="35">
        <v>23947.110688091394</v>
      </c>
      <c r="AE2792" s="35">
        <v>2642.0703061588015</v>
      </c>
      <c r="AG2792" s="1">
        <v>0</v>
      </c>
      <c r="AH2792" s="1">
        <f t="shared" si="251"/>
        <v>23947.110688091394</v>
      </c>
      <c r="AI2792">
        <f t="shared" si="252"/>
        <v>10</v>
      </c>
      <c r="AJ2792" s="1" t="str">
        <f t="shared" si="253"/>
        <v>Winter</v>
      </c>
      <c r="AL2792" s="1">
        <f t="shared" si="255"/>
        <v>0</v>
      </c>
      <c r="AM2792" s="1">
        <f t="shared" si="254"/>
        <v>87929.906784470266</v>
      </c>
    </row>
    <row r="2793" spans="1:39" x14ac:dyDescent="0.2">
      <c r="A2793" s="24" t="s">
        <v>5614</v>
      </c>
      <c r="B2793" s="36">
        <v>2788</v>
      </c>
      <c r="C2793" s="37">
        <v>43398</v>
      </c>
      <c r="D2793" s="26">
        <v>43374</v>
      </c>
      <c r="E2793" s="38">
        <v>2018</v>
      </c>
      <c r="F2793" s="38" t="s">
        <v>4456</v>
      </c>
      <c r="G2793" s="38">
        <v>25</v>
      </c>
      <c r="H2793" s="39">
        <v>4</v>
      </c>
      <c r="I2793" s="29">
        <v>67624.036338736405</v>
      </c>
      <c r="J2793" s="30">
        <v>366642.67984018917</v>
      </c>
      <c r="K2793" s="30">
        <v>1277186.4076269872</v>
      </c>
      <c r="L2793" s="30">
        <v>2459032.7480789069</v>
      </c>
      <c r="M2793" s="30">
        <v>350796.30628441618</v>
      </c>
      <c r="N2793" s="30">
        <v>900082.20922670863</v>
      </c>
      <c r="O2793" s="31">
        <v>186731.02768065679</v>
      </c>
      <c r="P2793" s="32">
        <v>1695606.7502501397</v>
      </c>
      <c r="Q2793" s="32">
        <v>3912488.664826462</v>
      </c>
      <c r="R2793" s="32">
        <v>350796.30628441618</v>
      </c>
      <c r="S2793" s="36">
        <v>2788</v>
      </c>
      <c r="T2793" s="33" t="s">
        <v>5615</v>
      </c>
      <c r="U2793" s="34">
        <v>43398</v>
      </c>
      <c r="V2793" s="27" t="s">
        <v>4456</v>
      </c>
      <c r="W2793" s="35">
        <v>94748.926903049709</v>
      </c>
      <c r="X2793" s="35">
        <v>45602.542821593284</v>
      </c>
      <c r="Y2793" s="35">
        <v>105314.46961229702</v>
      </c>
      <c r="Z2793" s="35">
        <v>1999.0907298612949</v>
      </c>
      <c r="AA2793" s="35">
        <v>30949.33485549955</v>
      </c>
      <c r="AB2793" s="35">
        <v>40645.869871600124</v>
      </c>
      <c r="AC2793" s="35">
        <v>8201.713989442791</v>
      </c>
      <c r="AD2793" s="35">
        <v>23947.110688091394</v>
      </c>
      <c r="AE2793" s="35">
        <v>2642.0703061588015</v>
      </c>
      <c r="AG2793" s="1">
        <v>0</v>
      </c>
      <c r="AH2793" s="1">
        <f t="shared" si="251"/>
        <v>23947.110688091394</v>
      </c>
      <c r="AI2793">
        <f t="shared" si="252"/>
        <v>10</v>
      </c>
      <c r="AJ2793" s="1" t="str">
        <f t="shared" si="253"/>
        <v>Winter</v>
      </c>
      <c r="AL2793" s="1">
        <f t="shared" si="255"/>
        <v>0</v>
      </c>
      <c r="AM2793" s="1">
        <f t="shared" si="254"/>
        <v>94748.926903049709</v>
      </c>
    </row>
    <row r="2794" spans="1:39" x14ac:dyDescent="0.2">
      <c r="A2794" s="24" t="s">
        <v>5616</v>
      </c>
      <c r="B2794" s="36">
        <v>2789</v>
      </c>
      <c r="C2794" s="37">
        <v>43398</v>
      </c>
      <c r="D2794" s="26">
        <v>43374</v>
      </c>
      <c r="E2794" s="38">
        <v>2018</v>
      </c>
      <c r="F2794" s="38" t="s">
        <v>4456</v>
      </c>
      <c r="G2794" s="38">
        <v>25</v>
      </c>
      <c r="H2794" s="39">
        <v>5</v>
      </c>
      <c r="I2794" s="29">
        <v>75084.860472908927</v>
      </c>
      <c r="J2794" s="30">
        <v>381171.78547792468</v>
      </c>
      <c r="K2794" s="30">
        <v>1440869.914113879</v>
      </c>
      <c r="L2794" s="30">
        <v>2687507.5459991763</v>
      </c>
      <c r="M2794" s="30">
        <v>392934.14133047312</v>
      </c>
      <c r="N2794" s="30">
        <v>931403.16054452886</v>
      </c>
      <c r="O2794" s="31">
        <v>188742.84504814027</v>
      </c>
      <c r="P2794" s="32">
        <v>1908888.915917261</v>
      </c>
      <c r="Q2794" s="32">
        <v>4188825.3370697699</v>
      </c>
      <c r="R2794" s="32">
        <v>392934.14133047312</v>
      </c>
      <c r="S2794" s="36">
        <v>2789</v>
      </c>
      <c r="T2794" s="33" t="s">
        <v>5617</v>
      </c>
      <c r="U2794" s="34">
        <v>43398</v>
      </c>
      <c r="V2794" s="27" t="s">
        <v>4456</v>
      </c>
      <c r="W2794" s="35">
        <v>135578.20668000818</v>
      </c>
      <c r="X2794" s="35">
        <v>52734.134856501747</v>
      </c>
      <c r="Y2794" s="35">
        <v>113144.69687507694</v>
      </c>
      <c r="Z2794" s="35">
        <v>2147.724956395944</v>
      </c>
      <c r="AA2794" s="35">
        <v>30949.33485549955</v>
      </c>
      <c r="AB2794" s="35">
        <v>41031.11303472679</v>
      </c>
      <c r="AC2794" s="35">
        <v>9200.4260135156728</v>
      </c>
      <c r="AD2794" s="35">
        <v>23947.110688091394</v>
      </c>
      <c r="AE2794" s="35">
        <v>2642.0703061588015</v>
      </c>
      <c r="AG2794" s="1">
        <v>0</v>
      </c>
      <c r="AH2794" s="1">
        <f t="shared" si="251"/>
        <v>23947.110688091394</v>
      </c>
      <c r="AI2794">
        <f t="shared" si="252"/>
        <v>10</v>
      </c>
      <c r="AJ2794" s="1" t="str">
        <f t="shared" si="253"/>
        <v>Winter</v>
      </c>
      <c r="AL2794" s="1">
        <f t="shared" si="255"/>
        <v>0</v>
      </c>
      <c r="AM2794" s="1">
        <f t="shared" si="254"/>
        <v>135578.20668000818</v>
      </c>
    </row>
    <row r="2795" spans="1:39" x14ac:dyDescent="0.2">
      <c r="A2795" s="24" t="s">
        <v>5618</v>
      </c>
      <c r="B2795" s="36">
        <v>2790</v>
      </c>
      <c r="C2795" s="37">
        <v>43398</v>
      </c>
      <c r="D2795" s="26">
        <v>43374</v>
      </c>
      <c r="E2795" s="38">
        <v>2018</v>
      </c>
      <c r="F2795" s="38" t="s">
        <v>4456</v>
      </c>
      <c r="G2795" s="38">
        <v>25</v>
      </c>
      <c r="H2795" s="39">
        <v>6</v>
      </c>
      <c r="I2795" s="29">
        <v>89386.532663707781</v>
      </c>
      <c r="J2795" s="30">
        <v>407311.49575956381</v>
      </c>
      <c r="K2795" s="30">
        <v>1692705.678284259</v>
      </c>
      <c r="L2795" s="30">
        <v>2870950.3136870037</v>
      </c>
      <c r="M2795" s="30">
        <v>443175.32016998797</v>
      </c>
      <c r="N2795" s="30">
        <v>951353.94782169792</v>
      </c>
      <c r="O2795" s="31">
        <v>191656.88248055294</v>
      </c>
      <c r="P2795" s="32">
        <v>2225267.5311179548</v>
      </c>
      <c r="Q2795" s="32">
        <v>4421272.6397488182</v>
      </c>
      <c r="R2795" s="32">
        <v>443175.32016998797</v>
      </c>
      <c r="S2795" s="36">
        <v>2790</v>
      </c>
      <c r="T2795" s="33" t="s">
        <v>5619</v>
      </c>
      <c r="U2795" s="34">
        <v>43398</v>
      </c>
      <c r="V2795" s="27" t="s">
        <v>4456</v>
      </c>
      <c r="W2795" s="35">
        <v>139266.3036976346</v>
      </c>
      <c r="X2795" s="35">
        <v>56573.398886772135</v>
      </c>
      <c r="Y2795" s="35">
        <v>128444.75590402783</v>
      </c>
      <c r="Z2795" s="35">
        <v>2438.1523429051849</v>
      </c>
      <c r="AA2795" s="35">
        <v>30275.057407667315</v>
      </c>
      <c r="AB2795" s="35">
        <v>42188.286094349387</v>
      </c>
      <c r="AC2795" s="35">
        <v>10522.472244537987</v>
      </c>
      <c r="AD2795" s="35">
        <v>23947.110688091394</v>
      </c>
      <c r="AE2795" s="35">
        <v>2642.0703061588015</v>
      </c>
      <c r="AG2795" s="1">
        <v>0</v>
      </c>
      <c r="AH2795" s="1">
        <f t="shared" si="251"/>
        <v>23947.110688091394</v>
      </c>
      <c r="AI2795">
        <f t="shared" si="252"/>
        <v>10</v>
      </c>
      <c r="AJ2795" s="1" t="str">
        <f t="shared" si="253"/>
        <v>Winter</v>
      </c>
      <c r="AL2795" s="1">
        <f t="shared" si="255"/>
        <v>139266.3036976346</v>
      </c>
      <c r="AM2795" s="1">
        <f t="shared" si="254"/>
        <v>0</v>
      </c>
    </row>
    <row r="2796" spans="1:39" x14ac:dyDescent="0.2">
      <c r="A2796" s="24" t="s">
        <v>5620</v>
      </c>
      <c r="B2796" s="36">
        <v>2791</v>
      </c>
      <c r="C2796" s="37">
        <v>43398</v>
      </c>
      <c r="D2796" s="26">
        <v>43374</v>
      </c>
      <c r="E2796" s="38">
        <v>2018</v>
      </c>
      <c r="F2796" s="38" t="s">
        <v>4456</v>
      </c>
      <c r="G2796" s="38">
        <v>25</v>
      </c>
      <c r="H2796" s="39">
        <v>7</v>
      </c>
      <c r="I2796" s="29">
        <v>102336.40759540215</v>
      </c>
      <c r="J2796" s="30">
        <v>365134.13552843034</v>
      </c>
      <c r="K2796" s="30">
        <v>1846930.0189514591</v>
      </c>
      <c r="L2796" s="30">
        <v>2934077.096083452</v>
      </c>
      <c r="M2796" s="30">
        <v>468836.23563993524</v>
      </c>
      <c r="N2796" s="30">
        <v>945633.95896535576</v>
      </c>
      <c r="O2796" s="31">
        <v>189800.37924255704</v>
      </c>
      <c r="P2796" s="32">
        <v>2418102.6621867963</v>
      </c>
      <c r="Q2796" s="32">
        <v>4434645.569819795</v>
      </c>
      <c r="R2796" s="32">
        <v>468836.23563993524</v>
      </c>
      <c r="S2796" s="36">
        <v>2791</v>
      </c>
      <c r="T2796" s="33" t="s">
        <v>5621</v>
      </c>
      <c r="U2796" s="34">
        <v>43398</v>
      </c>
      <c r="V2796" s="27" t="s">
        <v>4456</v>
      </c>
      <c r="W2796" s="35">
        <v>162258.87430676579</v>
      </c>
      <c r="X2796" s="35">
        <v>62163.630105877077</v>
      </c>
      <c r="Y2796" s="35">
        <v>138418.67929973316</v>
      </c>
      <c r="Z2796" s="35">
        <v>2627.4784428618532</v>
      </c>
      <c r="AA2796" s="35">
        <v>30814.479365933101</v>
      </c>
      <c r="AB2796" s="35">
        <v>43347.168946389495</v>
      </c>
      <c r="AC2796" s="35">
        <v>11345.689358396106</v>
      </c>
      <c r="AD2796" s="35">
        <v>23947.110688091394</v>
      </c>
      <c r="AE2796" s="35">
        <v>1407.2571604867637</v>
      </c>
      <c r="AG2796" s="1">
        <v>0</v>
      </c>
      <c r="AH2796" s="1">
        <f t="shared" si="251"/>
        <v>23947.110688091394</v>
      </c>
      <c r="AI2796">
        <f t="shared" si="252"/>
        <v>10</v>
      </c>
      <c r="AJ2796" s="1" t="str">
        <f t="shared" si="253"/>
        <v>Winter</v>
      </c>
      <c r="AL2796" s="1">
        <f t="shared" si="255"/>
        <v>162258.87430676579</v>
      </c>
      <c r="AM2796" s="1">
        <f t="shared" si="254"/>
        <v>0</v>
      </c>
    </row>
    <row r="2797" spans="1:39" x14ac:dyDescent="0.2">
      <c r="A2797" s="24" t="s">
        <v>5622</v>
      </c>
      <c r="B2797" s="36">
        <v>2792</v>
      </c>
      <c r="C2797" s="37">
        <v>43398</v>
      </c>
      <c r="D2797" s="26">
        <v>43374</v>
      </c>
      <c r="E2797" s="38">
        <v>2018</v>
      </c>
      <c r="F2797" s="38" t="s">
        <v>4456</v>
      </c>
      <c r="G2797" s="38">
        <v>25</v>
      </c>
      <c r="H2797" s="39">
        <v>8</v>
      </c>
      <c r="I2797" s="29">
        <v>96143.015399906944</v>
      </c>
      <c r="J2797" s="30">
        <v>400958.13330032252</v>
      </c>
      <c r="K2797" s="30">
        <v>1838453.8114283485</v>
      </c>
      <c r="L2797" s="30">
        <v>2938496.5857205624</v>
      </c>
      <c r="M2797" s="30">
        <v>456758.53411327593</v>
      </c>
      <c r="N2797" s="30">
        <v>938826.57484459016</v>
      </c>
      <c r="O2797" s="31">
        <v>190032.9433112953</v>
      </c>
      <c r="P2797" s="32">
        <v>2391355.3609415316</v>
      </c>
      <c r="Q2797" s="32">
        <v>4468314.2371767703</v>
      </c>
      <c r="R2797" s="32">
        <v>456758.53411327593</v>
      </c>
      <c r="S2797" s="36">
        <v>2792</v>
      </c>
      <c r="T2797" s="33" t="s">
        <v>5623</v>
      </c>
      <c r="U2797" s="34">
        <v>43398</v>
      </c>
      <c r="V2797" s="27" t="s">
        <v>4456</v>
      </c>
      <c r="W2797" s="35">
        <v>144761.58306538753</v>
      </c>
      <c r="X2797" s="35">
        <v>68339.82507057098</v>
      </c>
      <c r="Y2797" s="35">
        <v>143418.77516646663</v>
      </c>
      <c r="Z2797" s="35">
        <v>2722.3908070640605</v>
      </c>
      <c r="AA2797" s="35">
        <v>30949.33485549955</v>
      </c>
      <c r="AB2797" s="35">
        <v>44004.905896118464</v>
      </c>
      <c r="AC2797" s="35">
        <v>11621.140288558696</v>
      </c>
      <c r="AD2797" s="35">
        <v>23947.110688091394</v>
      </c>
      <c r="AE2797" s="35">
        <v>1.4800486356483049</v>
      </c>
      <c r="AG2797" s="1">
        <v>0</v>
      </c>
      <c r="AH2797" s="1">
        <f t="shared" si="251"/>
        <v>23947.110688091394</v>
      </c>
      <c r="AI2797">
        <f t="shared" si="252"/>
        <v>10</v>
      </c>
      <c r="AJ2797" s="1" t="str">
        <f t="shared" si="253"/>
        <v>Winter</v>
      </c>
      <c r="AL2797" s="1">
        <f t="shared" si="255"/>
        <v>0</v>
      </c>
      <c r="AM2797" s="1">
        <f t="shared" si="254"/>
        <v>144761.58306538753</v>
      </c>
    </row>
    <row r="2798" spans="1:39" x14ac:dyDescent="0.2">
      <c r="A2798" s="24" t="s">
        <v>5624</v>
      </c>
      <c r="B2798" s="36">
        <v>2793</v>
      </c>
      <c r="C2798" s="37">
        <v>43398</v>
      </c>
      <c r="D2798" s="26">
        <v>43374</v>
      </c>
      <c r="E2798" s="38">
        <v>2018</v>
      </c>
      <c r="F2798" s="38" t="s">
        <v>4456</v>
      </c>
      <c r="G2798" s="38">
        <v>25</v>
      </c>
      <c r="H2798" s="39">
        <v>9</v>
      </c>
      <c r="I2798" s="29">
        <v>93820.847402133586</v>
      </c>
      <c r="J2798" s="30">
        <v>395988.07020464569</v>
      </c>
      <c r="K2798" s="30">
        <v>1803377.4922827827</v>
      </c>
      <c r="L2798" s="30">
        <v>2982805.7290308927</v>
      </c>
      <c r="M2798" s="30">
        <v>450929.87600620353</v>
      </c>
      <c r="N2798" s="30">
        <v>943161.21636750037</v>
      </c>
      <c r="O2798" s="31">
        <v>189829.52243428945</v>
      </c>
      <c r="P2798" s="32">
        <v>2348128.2156911199</v>
      </c>
      <c r="Q2798" s="32">
        <v>4511784.538037328</v>
      </c>
      <c r="R2798" s="32">
        <v>450929.87600620353</v>
      </c>
      <c r="S2798" s="36">
        <v>2793</v>
      </c>
      <c r="T2798" s="33" t="s">
        <v>5625</v>
      </c>
      <c r="U2798" s="34">
        <v>43398</v>
      </c>
      <c r="V2798" s="27" t="s">
        <v>4456</v>
      </c>
      <c r="W2798" s="35">
        <v>134556.60225272551</v>
      </c>
      <c r="X2798" s="35">
        <v>72936.123654854149</v>
      </c>
      <c r="Y2798" s="35">
        <v>143599.69672329008</v>
      </c>
      <c r="Z2798" s="35">
        <v>2725.8250797562109</v>
      </c>
      <c r="AA2798" s="35">
        <v>32230.462006380796</v>
      </c>
      <c r="AB2798" s="35">
        <v>45083.849299679234</v>
      </c>
      <c r="AC2798" s="35">
        <v>11685.421595853315</v>
      </c>
      <c r="AD2798" s="35">
        <v>23947.110688091394</v>
      </c>
      <c r="AE2798" s="35">
        <v>0</v>
      </c>
      <c r="AG2798" s="1">
        <v>0</v>
      </c>
      <c r="AH2798" s="1">
        <f t="shared" si="251"/>
        <v>23947.110688091394</v>
      </c>
      <c r="AI2798">
        <f t="shared" si="252"/>
        <v>10</v>
      </c>
      <c r="AJ2798" s="1" t="str">
        <f t="shared" si="253"/>
        <v>Winter</v>
      </c>
      <c r="AL2798" s="1">
        <f t="shared" si="255"/>
        <v>0</v>
      </c>
      <c r="AM2798" s="1">
        <f t="shared" si="254"/>
        <v>134556.60225272551</v>
      </c>
    </row>
    <row r="2799" spans="1:39" x14ac:dyDescent="0.2">
      <c r="A2799" s="24" t="s">
        <v>5626</v>
      </c>
      <c r="B2799" s="36">
        <v>2794</v>
      </c>
      <c r="C2799" s="37">
        <v>43398</v>
      </c>
      <c r="D2799" s="26">
        <v>43374</v>
      </c>
      <c r="E2799" s="38">
        <v>2018</v>
      </c>
      <c r="F2799" s="38" t="s">
        <v>4456</v>
      </c>
      <c r="G2799" s="38">
        <v>25</v>
      </c>
      <c r="H2799" s="39">
        <v>10</v>
      </c>
      <c r="I2799" s="29">
        <v>88522.022838015822</v>
      </c>
      <c r="J2799" s="30">
        <v>379451.14765493426</v>
      </c>
      <c r="K2799" s="30">
        <v>1766873.4421886159</v>
      </c>
      <c r="L2799" s="30">
        <v>2948187.2167161014</v>
      </c>
      <c r="M2799" s="30">
        <v>456586.33301269321</v>
      </c>
      <c r="N2799" s="30">
        <v>930623.91864331439</v>
      </c>
      <c r="O2799" s="31">
        <v>190782.10117523081</v>
      </c>
      <c r="P2799" s="32">
        <v>2311981.798039325</v>
      </c>
      <c r="Q2799" s="32">
        <v>4449044.3841895806</v>
      </c>
      <c r="R2799" s="32">
        <v>456586.33301269321</v>
      </c>
      <c r="S2799" s="36">
        <v>2794</v>
      </c>
      <c r="T2799" s="33" t="s">
        <v>5627</v>
      </c>
      <c r="U2799" s="34">
        <v>43398</v>
      </c>
      <c r="V2799" s="27" t="s">
        <v>4456</v>
      </c>
      <c r="W2799" s="35">
        <v>159232.40833255721</v>
      </c>
      <c r="X2799" s="35">
        <v>76100.218291786616</v>
      </c>
      <c r="Y2799" s="35">
        <v>147179.60309521595</v>
      </c>
      <c r="Z2799" s="35">
        <v>2793.7792523237076</v>
      </c>
      <c r="AA2799" s="35">
        <v>32500.172985513687</v>
      </c>
      <c r="AB2799" s="35">
        <v>45605.934444746214</v>
      </c>
      <c r="AC2799" s="35">
        <v>11989.838952818829</v>
      </c>
      <c r="AD2799" s="35">
        <v>23947.110688091394</v>
      </c>
      <c r="AE2799" s="35">
        <v>0</v>
      </c>
      <c r="AG2799" s="1">
        <v>0</v>
      </c>
      <c r="AH2799" s="1">
        <f t="shared" si="251"/>
        <v>23947.110688091394</v>
      </c>
      <c r="AI2799">
        <f t="shared" si="252"/>
        <v>10</v>
      </c>
      <c r="AJ2799" s="1" t="str">
        <f t="shared" si="253"/>
        <v>Winter</v>
      </c>
      <c r="AL2799" s="1">
        <f t="shared" si="255"/>
        <v>0</v>
      </c>
      <c r="AM2799" s="1">
        <f t="shared" si="254"/>
        <v>159232.40833255721</v>
      </c>
    </row>
    <row r="2800" spans="1:39" x14ac:dyDescent="0.2">
      <c r="A2800" s="24" t="s">
        <v>5628</v>
      </c>
      <c r="B2800" s="36">
        <v>2795</v>
      </c>
      <c r="C2800" s="37">
        <v>43398</v>
      </c>
      <c r="D2800" s="26">
        <v>43374</v>
      </c>
      <c r="E2800" s="38">
        <v>2018</v>
      </c>
      <c r="F2800" s="38" t="s">
        <v>4456</v>
      </c>
      <c r="G2800" s="38">
        <v>25</v>
      </c>
      <c r="H2800" s="39">
        <v>11</v>
      </c>
      <c r="I2800" s="29">
        <v>83995.083448405043</v>
      </c>
      <c r="J2800" s="30">
        <v>389593.2069207693</v>
      </c>
      <c r="K2800" s="30">
        <v>1730402.9441782404</v>
      </c>
      <c r="L2800" s="30">
        <v>2875624.2517687627</v>
      </c>
      <c r="M2800" s="30">
        <v>448656.87791187881</v>
      </c>
      <c r="N2800" s="30">
        <v>936669.96753861185</v>
      </c>
      <c r="O2800" s="31">
        <v>188461.14118216644</v>
      </c>
      <c r="P2800" s="32">
        <v>2263054.9055385245</v>
      </c>
      <c r="Q2800" s="32">
        <v>4390348.5674103098</v>
      </c>
      <c r="R2800" s="32">
        <v>448656.87791187881</v>
      </c>
      <c r="S2800" s="36">
        <v>2795</v>
      </c>
      <c r="T2800" s="33" t="s">
        <v>5629</v>
      </c>
      <c r="U2800" s="34">
        <v>43398</v>
      </c>
      <c r="V2800" s="27" t="s">
        <v>4456</v>
      </c>
      <c r="W2800" s="35">
        <v>141831.00342306949</v>
      </c>
      <c r="X2800" s="35">
        <v>76081.512403444707</v>
      </c>
      <c r="Y2800" s="35">
        <v>141957.004470374</v>
      </c>
      <c r="Z2800" s="35">
        <v>2694.6433165387843</v>
      </c>
      <c r="AA2800" s="35">
        <v>33444.161412478818</v>
      </c>
      <c r="AB2800" s="35">
        <v>45588.007690334547</v>
      </c>
      <c r="AC2800" s="35">
        <v>11829.765388037698</v>
      </c>
      <c r="AD2800" s="35">
        <v>23947.110688091394</v>
      </c>
      <c r="AE2800" s="35">
        <v>0</v>
      </c>
      <c r="AG2800" s="1">
        <v>0</v>
      </c>
      <c r="AH2800" s="1">
        <f t="shared" si="251"/>
        <v>23947.110688091394</v>
      </c>
      <c r="AI2800">
        <f t="shared" si="252"/>
        <v>10</v>
      </c>
      <c r="AJ2800" s="1" t="str">
        <f t="shared" si="253"/>
        <v>Winter</v>
      </c>
      <c r="AL2800" s="1">
        <f t="shared" si="255"/>
        <v>0</v>
      </c>
      <c r="AM2800" s="1">
        <f t="shared" si="254"/>
        <v>141831.00342306949</v>
      </c>
    </row>
    <row r="2801" spans="1:39" x14ac:dyDescent="0.2">
      <c r="A2801" s="24" t="s">
        <v>5630</v>
      </c>
      <c r="B2801" s="36">
        <v>2796</v>
      </c>
      <c r="C2801" s="37">
        <v>43398</v>
      </c>
      <c r="D2801" s="26">
        <v>43374</v>
      </c>
      <c r="E2801" s="38">
        <v>2018</v>
      </c>
      <c r="F2801" s="38" t="s">
        <v>4456</v>
      </c>
      <c r="G2801" s="38">
        <v>25</v>
      </c>
      <c r="H2801" s="39">
        <v>12</v>
      </c>
      <c r="I2801" s="29">
        <v>79614.699885819413</v>
      </c>
      <c r="J2801" s="30">
        <v>380820.92601355608</v>
      </c>
      <c r="K2801" s="30">
        <v>1727905.7902981259</v>
      </c>
      <c r="L2801" s="30">
        <v>2882040.4701885642</v>
      </c>
      <c r="M2801" s="30">
        <v>451338.60593530181</v>
      </c>
      <c r="N2801" s="30">
        <v>940841.73378862918</v>
      </c>
      <c r="O2801" s="31">
        <v>189586.57691524978</v>
      </c>
      <c r="P2801" s="32">
        <v>2258859.0961192469</v>
      </c>
      <c r="Q2801" s="32">
        <v>4393289.7069059992</v>
      </c>
      <c r="R2801" s="32">
        <v>451338.60593530181</v>
      </c>
      <c r="S2801" s="36">
        <v>2796</v>
      </c>
      <c r="T2801" s="33" t="s">
        <v>5631</v>
      </c>
      <c r="U2801" s="34">
        <v>43398</v>
      </c>
      <c r="V2801" s="27" t="s">
        <v>4456</v>
      </c>
      <c r="W2801" s="35">
        <v>132831.37982177644</v>
      </c>
      <c r="X2801" s="35">
        <v>77134.463829562534</v>
      </c>
      <c r="Y2801" s="35">
        <v>140997.35655899715</v>
      </c>
      <c r="Z2801" s="35">
        <v>2676.4271753890771</v>
      </c>
      <c r="AA2801" s="35">
        <v>33376.733667695589</v>
      </c>
      <c r="AB2801" s="35">
        <v>46836.48954663008</v>
      </c>
      <c r="AC2801" s="35">
        <v>11694.777212262105</v>
      </c>
      <c r="AD2801" s="35">
        <v>23947.110688091394</v>
      </c>
      <c r="AE2801" s="35">
        <v>0</v>
      </c>
      <c r="AG2801" s="1">
        <v>0</v>
      </c>
      <c r="AH2801" s="1">
        <f t="shared" si="251"/>
        <v>23947.110688091394</v>
      </c>
      <c r="AI2801">
        <f t="shared" si="252"/>
        <v>10</v>
      </c>
      <c r="AJ2801" s="1" t="str">
        <f t="shared" si="253"/>
        <v>Winter</v>
      </c>
      <c r="AL2801" s="1">
        <f t="shared" si="255"/>
        <v>0</v>
      </c>
      <c r="AM2801" s="1">
        <f t="shared" si="254"/>
        <v>132831.37982177644</v>
      </c>
    </row>
    <row r="2802" spans="1:39" x14ac:dyDescent="0.2">
      <c r="A2802" s="24" t="s">
        <v>5632</v>
      </c>
      <c r="B2802" s="36">
        <v>2797</v>
      </c>
      <c r="C2802" s="37">
        <v>43398</v>
      </c>
      <c r="D2802" s="26">
        <v>43374</v>
      </c>
      <c r="E2802" s="38">
        <v>2018</v>
      </c>
      <c r="F2802" s="38" t="s">
        <v>4456</v>
      </c>
      <c r="G2802" s="38">
        <v>25</v>
      </c>
      <c r="H2802" s="39">
        <v>13</v>
      </c>
      <c r="I2802" s="29">
        <v>80217.828256874593</v>
      </c>
      <c r="J2802" s="30">
        <v>380700.31330763886</v>
      </c>
      <c r="K2802" s="30">
        <v>1684754.0273234516</v>
      </c>
      <c r="L2802" s="30">
        <v>2865120.0510313059</v>
      </c>
      <c r="M2802" s="30">
        <v>441392.9579151707</v>
      </c>
      <c r="N2802" s="30">
        <v>947119.85663597495</v>
      </c>
      <c r="O2802" s="31">
        <v>190039.6591335382</v>
      </c>
      <c r="P2802" s="32">
        <v>2206364.8134954968</v>
      </c>
      <c r="Q2802" s="32">
        <v>4382979.880108458</v>
      </c>
      <c r="R2802" s="32">
        <v>441392.9579151707</v>
      </c>
      <c r="S2802" s="36">
        <v>2797</v>
      </c>
      <c r="T2802" s="33" t="s">
        <v>5633</v>
      </c>
      <c r="U2802" s="34">
        <v>43398</v>
      </c>
      <c r="V2802" s="27" t="s">
        <v>4456</v>
      </c>
      <c r="W2802" s="35">
        <v>137465.93102013177</v>
      </c>
      <c r="X2802" s="35">
        <v>71117.502041993037</v>
      </c>
      <c r="Y2802" s="35">
        <v>142425.32034096334</v>
      </c>
      <c r="Z2802" s="35">
        <v>2703.5329393891739</v>
      </c>
      <c r="AA2802" s="35">
        <v>33511.589157262038</v>
      </c>
      <c r="AB2802" s="35">
        <v>46914.032180433496</v>
      </c>
      <c r="AC2802" s="35">
        <v>11853.925495553865</v>
      </c>
      <c r="AD2802" s="35">
        <v>23947.110688091394</v>
      </c>
      <c r="AE2802" s="35">
        <v>0</v>
      </c>
      <c r="AG2802" s="1">
        <v>0</v>
      </c>
      <c r="AH2802" s="1">
        <f t="shared" si="251"/>
        <v>23947.110688091394</v>
      </c>
      <c r="AI2802">
        <f t="shared" si="252"/>
        <v>10</v>
      </c>
      <c r="AJ2802" s="1" t="str">
        <f t="shared" si="253"/>
        <v>Winter</v>
      </c>
      <c r="AL2802" s="1">
        <f t="shared" si="255"/>
        <v>0</v>
      </c>
      <c r="AM2802" s="1">
        <f t="shared" si="254"/>
        <v>137465.93102013177</v>
      </c>
    </row>
    <row r="2803" spans="1:39" x14ac:dyDescent="0.2">
      <c r="A2803" s="24" t="s">
        <v>5634</v>
      </c>
      <c r="B2803" s="36">
        <v>2798</v>
      </c>
      <c r="C2803" s="37">
        <v>43398</v>
      </c>
      <c r="D2803" s="26">
        <v>43374</v>
      </c>
      <c r="E2803" s="38">
        <v>2018</v>
      </c>
      <c r="F2803" s="38" t="s">
        <v>4456</v>
      </c>
      <c r="G2803" s="38">
        <v>25</v>
      </c>
      <c r="H2803" s="39">
        <v>14</v>
      </c>
      <c r="I2803" s="29">
        <v>78885.355094733211</v>
      </c>
      <c r="J2803" s="30">
        <v>352948.40830685128</v>
      </c>
      <c r="K2803" s="30">
        <v>1647511.2466331078</v>
      </c>
      <c r="L2803" s="30">
        <v>2848187.357310228</v>
      </c>
      <c r="M2803" s="30">
        <v>446217.83139636001</v>
      </c>
      <c r="N2803" s="30">
        <v>946437.8185522611</v>
      </c>
      <c r="O2803" s="31">
        <v>189501.42024924653</v>
      </c>
      <c r="P2803" s="32">
        <v>2172614.4331242009</v>
      </c>
      <c r="Q2803" s="32">
        <v>4337075.0044185873</v>
      </c>
      <c r="R2803" s="32">
        <v>446217.83139636001</v>
      </c>
      <c r="S2803" s="36">
        <v>2798</v>
      </c>
      <c r="T2803" s="33" t="s">
        <v>5635</v>
      </c>
      <c r="U2803" s="34">
        <v>43398</v>
      </c>
      <c r="V2803" s="27" t="s">
        <v>4456</v>
      </c>
      <c r="W2803" s="35">
        <v>133372.29722555517</v>
      </c>
      <c r="X2803" s="35">
        <v>65881.311839520378</v>
      </c>
      <c r="Y2803" s="35">
        <v>139053.12777228476</v>
      </c>
      <c r="Z2803" s="35">
        <v>2639.5216128528496</v>
      </c>
      <c r="AA2803" s="35">
        <v>33241.878178129147</v>
      </c>
      <c r="AB2803" s="35">
        <v>46836.538946747882</v>
      </c>
      <c r="AC2803" s="35">
        <v>11501.830480381461</v>
      </c>
      <c r="AD2803" s="35">
        <v>23947.110688091394</v>
      </c>
      <c r="AE2803" s="35">
        <v>0</v>
      </c>
      <c r="AG2803" s="1">
        <v>0</v>
      </c>
      <c r="AH2803" s="1">
        <f t="shared" si="251"/>
        <v>23947.110688091394</v>
      </c>
      <c r="AI2803">
        <f t="shared" si="252"/>
        <v>10</v>
      </c>
      <c r="AJ2803" s="1" t="str">
        <f t="shared" si="253"/>
        <v>Winter</v>
      </c>
      <c r="AL2803" s="1">
        <f t="shared" si="255"/>
        <v>0</v>
      </c>
      <c r="AM2803" s="1">
        <f t="shared" si="254"/>
        <v>133372.29722555517</v>
      </c>
    </row>
    <row r="2804" spans="1:39" x14ac:dyDescent="0.2">
      <c r="A2804" s="24" t="s">
        <v>5636</v>
      </c>
      <c r="B2804" s="36">
        <v>2799</v>
      </c>
      <c r="C2804" s="37">
        <v>43398</v>
      </c>
      <c r="D2804" s="26">
        <v>43374</v>
      </c>
      <c r="E2804" s="38">
        <v>2018</v>
      </c>
      <c r="F2804" s="38" t="s">
        <v>4456</v>
      </c>
      <c r="G2804" s="38">
        <v>25</v>
      </c>
      <c r="H2804" s="39">
        <v>15</v>
      </c>
      <c r="I2804" s="29">
        <v>77994.186588514116</v>
      </c>
      <c r="J2804" s="30">
        <v>357523.55879586708</v>
      </c>
      <c r="K2804" s="30">
        <v>1617697.6387889362</v>
      </c>
      <c r="L2804" s="30">
        <v>2844273.8215500498</v>
      </c>
      <c r="M2804" s="30">
        <v>438771.54868704441</v>
      </c>
      <c r="N2804" s="30">
        <v>945930.69802081434</v>
      </c>
      <c r="O2804" s="31">
        <v>187875.10726361739</v>
      </c>
      <c r="P2804" s="32">
        <v>2134463.3740644949</v>
      </c>
      <c r="Q2804" s="32">
        <v>4335603.1856303485</v>
      </c>
      <c r="R2804" s="32">
        <v>438771.54868704441</v>
      </c>
      <c r="S2804" s="36">
        <v>2799</v>
      </c>
      <c r="T2804" s="33" t="s">
        <v>5637</v>
      </c>
      <c r="U2804" s="34">
        <v>43398</v>
      </c>
      <c r="V2804" s="27" t="s">
        <v>4456</v>
      </c>
      <c r="W2804" s="35">
        <v>132970.07497095634</v>
      </c>
      <c r="X2804" s="35">
        <v>63379.371378344949</v>
      </c>
      <c r="Y2804" s="35">
        <v>134238.15520770731</v>
      </c>
      <c r="Z2804" s="35">
        <v>2548.1232793302233</v>
      </c>
      <c r="AA2804" s="35">
        <v>34051.011115527828</v>
      </c>
      <c r="AB2804" s="35">
        <v>45621.664721719724</v>
      </c>
      <c r="AC2804" s="35">
        <v>11337.233320977492</v>
      </c>
      <c r="AD2804" s="35">
        <v>23947.110688091394</v>
      </c>
      <c r="AE2804" s="35">
        <v>0</v>
      </c>
      <c r="AG2804" s="1">
        <v>0</v>
      </c>
      <c r="AH2804" s="1">
        <f t="shared" si="251"/>
        <v>23947.110688091394</v>
      </c>
      <c r="AI2804">
        <f t="shared" si="252"/>
        <v>10</v>
      </c>
      <c r="AJ2804" s="1" t="str">
        <f t="shared" si="253"/>
        <v>Winter</v>
      </c>
      <c r="AL2804" s="1">
        <f t="shared" si="255"/>
        <v>0</v>
      </c>
      <c r="AM2804" s="1">
        <f t="shared" si="254"/>
        <v>132970.07497095634</v>
      </c>
    </row>
    <row r="2805" spans="1:39" x14ac:dyDescent="0.2">
      <c r="A2805" s="24" t="s">
        <v>5638</v>
      </c>
      <c r="B2805" s="36">
        <v>2800</v>
      </c>
      <c r="C2805" s="37">
        <v>43398</v>
      </c>
      <c r="D2805" s="26">
        <v>43374</v>
      </c>
      <c r="E2805" s="38">
        <v>2018</v>
      </c>
      <c r="F2805" s="38" t="s">
        <v>4456</v>
      </c>
      <c r="G2805" s="38">
        <v>25</v>
      </c>
      <c r="H2805" s="39">
        <v>16</v>
      </c>
      <c r="I2805" s="29">
        <v>80258.477889504182</v>
      </c>
      <c r="J2805" s="30">
        <v>385712.94958007854</v>
      </c>
      <c r="K2805" s="30">
        <v>1632874.9241948882</v>
      </c>
      <c r="L2805" s="30">
        <v>2840197.5121804201</v>
      </c>
      <c r="M2805" s="30">
        <v>446837.23357518594</v>
      </c>
      <c r="N2805" s="30">
        <v>938536.59971242445</v>
      </c>
      <c r="O2805" s="31">
        <v>188076.47103291744</v>
      </c>
      <c r="P2805" s="32">
        <v>2159970.6356595783</v>
      </c>
      <c r="Q2805" s="32">
        <v>4352523.532505841</v>
      </c>
      <c r="R2805" s="32">
        <v>446837.23357518594</v>
      </c>
      <c r="S2805" s="36">
        <v>2800</v>
      </c>
      <c r="T2805" s="33" t="s">
        <v>5639</v>
      </c>
      <c r="U2805" s="34">
        <v>43398</v>
      </c>
      <c r="V2805" s="27" t="s">
        <v>4456</v>
      </c>
      <c r="W2805" s="35">
        <v>158602.00785668925</v>
      </c>
      <c r="X2805" s="35">
        <v>64394.29932052279</v>
      </c>
      <c r="Y2805" s="35">
        <v>129207.16647502746</v>
      </c>
      <c r="Z2805" s="35">
        <v>2452.6245033827008</v>
      </c>
      <c r="AA2805" s="35">
        <v>34388.149839443948</v>
      </c>
      <c r="AB2805" s="35">
        <v>43616.416053509129</v>
      </c>
      <c r="AC2805" s="35">
        <v>10257.816256603024</v>
      </c>
      <c r="AD2805" s="35">
        <v>23947.110688091394</v>
      </c>
      <c r="AE2805" s="35">
        <v>0</v>
      </c>
      <c r="AG2805" s="1">
        <v>0</v>
      </c>
      <c r="AH2805" s="1">
        <f t="shared" si="251"/>
        <v>23947.110688091394</v>
      </c>
      <c r="AI2805">
        <f t="shared" si="252"/>
        <v>10</v>
      </c>
      <c r="AJ2805" s="1" t="str">
        <f t="shared" si="253"/>
        <v>Winter</v>
      </c>
      <c r="AL2805" s="1">
        <f t="shared" si="255"/>
        <v>158602.00785668925</v>
      </c>
      <c r="AM2805" s="1">
        <f t="shared" si="254"/>
        <v>0</v>
      </c>
    </row>
    <row r="2806" spans="1:39" x14ac:dyDescent="0.2">
      <c r="A2806" s="24" t="s">
        <v>5640</v>
      </c>
      <c r="B2806" s="36">
        <v>2801</v>
      </c>
      <c r="C2806" s="37">
        <v>43398</v>
      </c>
      <c r="D2806" s="26">
        <v>43374</v>
      </c>
      <c r="E2806" s="38">
        <v>2018</v>
      </c>
      <c r="F2806" s="38" t="s">
        <v>4456</v>
      </c>
      <c r="G2806" s="38">
        <v>25</v>
      </c>
      <c r="H2806" s="39">
        <v>17</v>
      </c>
      <c r="I2806" s="29">
        <v>87910.795130548664</v>
      </c>
      <c r="J2806" s="30">
        <v>392037.2010675224</v>
      </c>
      <c r="K2806" s="30">
        <v>1651484.1660235375</v>
      </c>
      <c r="L2806" s="30">
        <v>2904566.0095534772</v>
      </c>
      <c r="M2806" s="30">
        <v>457531.47922340856</v>
      </c>
      <c r="N2806" s="30">
        <v>934383.37010650744</v>
      </c>
      <c r="O2806" s="31">
        <v>191357.58080247167</v>
      </c>
      <c r="P2806" s="32">
        <v>2196926.4403774948</v>
      </c>
      <c r="Q2806" s="32">
        <v>4422344.1615299787</v>
      </c>
      <c r="R2806" s="32">
        <v>457531.47922340856</v>
      </c>
      <c r="S2806" s="36">
        <v>2801</v>
      </c>
      <c r="T2806" s="33" t="s">
        <v>5641</v>
      </c>
      <c r="U2806" s="34">
        <v>43398</v>
      </c>
      <c r="V2806" s="27" t="s">
        <v>4456</v>
      </c>
      <c r="W2806" s="35">
        <v>165241.08644031655</v>
      </c>
      <c r="X2806" s="35">
        <v>63480.063971800249</v>
      </c>
      <c r="Y2806" s="35">
        <v>124744.26993847283</v>
      </c>
      <c r="Z2806" s="35">
        <v>2367.9093153615222</v>
      </c>
      <c r="AA2806" s="35">
        <v>34118.438860311049</v>
      </c>
      <c r="AB2806" s="35">
        <v>43321.544003659212</v>
      </c>
      <c r="AC2806" s="35">
        <v>9882.537818988596</v>
      </c>
      <c r="AD2806" s="35">
        <v>23947.110688091394</v>
      </c>
      <c r="AE2806" s="35">
        <v>399.81495863073462</v>
      </c>
      <c r="AG2806" s="1">
        <v>0</v>
      </c>
      <c r="AH2806" s="1">
        <f t="shared" si="251"/>
        <v>23947.110688091394</v>
      </c>
      <c r="AI2806">
        <f t="shared" si="252"/>
        <v>10</v>
      </c>
      <c r="AJ2806" s="1" t="str">
        <f t="shared" si="253"/>
        <v>Winter</v>
      </c>
      <c r="AL2806" s="1">
        <f t="shared" si="255"/>
        <v>165241.08644031655</v>
      </c>
      <c r="AM2806" s="1">
        <f t="shared" si="254"/>
        <v>0</v>
      </c>
    </row>
    <row r="2807" spans="1:39" x14ac:dyDescent="0.2">
      <c r="A2807" s="24" t="s">
        <v>5642</v>
      </c>
      <c r="B2807" s="36">
        <v>2802</v>
      </c>
      <c r="C2807" s="37">
        <v>43398</v>
      </c>
      <c r="D2807" s="26">
        <v>43374</v>
      </c>
      <c r="E2807" s="38">
        <v>2018</v>
      </c>
      <c r="F2807" s="38" t="s">
        <v>4456</v>
      </c>
      <c r="G2807" s="38">
        <v>25</v>
      </c>
      <c r="H2807" s="39">
        <v>18</v>
      </c>
      <c r="I2807" s="29">
        <v>91523.094139030887</v>
      </c>
      <c r="J2807" s="30">
        <v>406519.42518439784</v>
      </c>
      <c r="K2807" s="30">
        <v>1730951.7684854541</v>
      </c>
      <c r="L2807" s="30">
        <v>2963346.565302283</v>
      </c>
      <c r="M2807" s="30">
        <v>467012.94657316647</v>
      </c>
      <c r="N2807" s="30">
        <v>942378.35439457232</v>
      </c>
      <c r="O2807" s="31">
        <v>191578.86924344537</v>
      </c>
      <c r="P2807" s="32">
        <v>2289487.8091976517</v>
      </c>
      <c r="Q2807" s="32">
        <v>4503823.2141246982</v>
      </c>
      <c r="R2807" s="32">
        <v>467012.94657316647</v>
      </c>
      <c r="S2807" s="36">
        <v>2802</v>
      </c>
      <c r="T2807" s="33" t="s">
        <v>5643</v>
      </c>
      <c r="U2807" s="34">
        <v>43398</v>
      </c>
      <c r="V2807" s="27" t="s">
        <v>4456</v>
      </c>
      <c r="W2807" s="35">
        <v>152836.44589927001</v>
      </c>
      <c r="X2807" s="35">
        <v>61962.472067589282</v>
      </c>
      <c r="Y2807" s="35">
        <v>122802.30643404153</v>
      </c>
      <c r="Z2807" s="35">
        <v>2331.046752660221</v>
      </c>
      <c r="AA2807" s="35">
        <v>34118.438860311049</v>
      </c>
      <c r="AB2807" s="35">
        <v>43367.764221065037</v>
      </c>
      <c r="AC2807" s="35">
        <v>9899.0643605787318</v>
      </c>
      <c r="AD2807" s="35">
        <v>23947.110688091394</v>
      </c>
      <c r="AE2807" s="35">
        <v>2374.7258170734735</v>
      </c>
      <c r="AG2807" s="1">
        <v>0</v>
      </c>
      <c r="AH2807" s="1">
        <f t="shared" si="251"/>
        <v>23947.110688091394</v>
      </c>
      <c r="AI2807">
        <f t="shared" si="252"/>
        <v>10</v>
      </c>
      <c r="AJ2807" s="1" t="str">
        <f t="shared" si="253"/>
        <v>Winter</v>
      </c>
      <c r="AL2807" s="1">
        <f t="shared" si="255"/>
        <v>152836.44589927001</v>
      </c>
      <c r="AM2807" s="1">
        <f t="shared" si="254"/>
        <v>0</v>
      </c>
    </row>
    <row r="2808" spans="1:39" x14ac:dyDescent="0.2">
      <c r="A2808" s="24" t="s">
        <v>5644</v>
      </c>
      <c r="B2808" s="36">
        <v>2803</v>
      </c>
      <c r="C2808" s="37">
        <v>43398</v>
      </c>
      <c r="D2808" s="26">
        <v>43374</v>
      </c>
      <c r="E2808" s="38">
        <v>2018</v>
      </c>
      <c r="F2808" s="38" t="s">
        <v>4456</v>
      </c>
      <c r="G2808" s="38">
        <v>25</v>
      </c>
      <c r="H2808" s="39">
        <v>19</v>
      </c>
      <c r="I2808" s="29">
        <v>95588.778885925451</v>
      </c>
      <c r="J2808" s="30">
        <v>392344.9392197468</v>
      </c>
      <c r="K2808" s="30">
        <v>1716643.1105953453</v>
      </c>
      <c r="L2808" s="30">
        <v>2928222.3543718373</v>
      </c>
      <c r="M2808" s="30">
        <v>464255.33099649166</v>
      </c>
      <c r="N2808" s="30">
        <v>941251.78727858874</v>
      </c>
      <c r="O2808" s="31">
        <v>190355.54955195289</v>
      </c>
      <c r="P2808" s="32">
        <v>2276487.2204777622</v>
      </c>
      <c r="Q2808" s="32">
        <v>4452174.6304221256</v>
      </c>
      <c r="R2808" s="32">
        <v>464255.33099649166</v>
      </c>
      <c r="S2808" s="36">
        <v>2803</v>
      </c>
      <c r="T2808" s="33" t="s">
        <v>5645</v>
      </c>
      <c r="U2808" s="34">
        <v>43398</v>
      </c>
      <c r="V2808" s="27" t="s">
        <v>4456</v>
      </c>
      <c r="W2808" s="35">
        <v>130535.1744695895</v>
      </c>
      <c r="X2808" s="35">
        <v>56464.522965300173</v>
      </c>
      <c r="Y2808" s="35">
        <v>121222.48076192314</v>
      </c>
      <c r="Z2808" s="35">
        <v>2301.0583297250309</v>
      </c>
      <c r="AA2808" s="35">
        <v>36882.976396423204</v>
      </c>
      <c r="AB2808" s="35">
        <v>42831.183797029771</v>
      </c>
      <c r="AC2808" s="35">
        <v>9669.3120173891675</v>
      </c>
      <c r="AD2808" s="35">
        <v>23947.110688091394</v>
      </c>
      <c r="AE2808" s="35">
        <v>2642.0703061588015</v>
      </c>
      <c r="AG2808" s="1">
        <v>0</v>
      </c>
      <c r="AH2808" s="1">
        <f t="shared" si="251"/>
        <v>23947.110688091394</v>
      </c>
      <c r="AI2808">
        <f t="shared" si="252"/>
        <v>10</v>
      </c>
      <c r="AJ2808" s="1" t="str">
        <f t="shared" si="253"/>
        <v>Winter</v>
      </c>
      <c r="AL2808" s="1">
        <f t="shared" si="255"/>
        <v>130535.1744695895</v>
      </c>
      <c r="AM2808" s="1">
        <f t="shared" si="254"/>
        <v>0</v>
      </c>
    </row>
    <row r="2809" spans="1:39" x14ac:dyDescent="0.2">
      <c r="A2809" s="24" t="s">
        <v>5646</v>
      </c>
      <c r="B2809" s="36">
        <v>2804</v>
      </c>
      <c r="C2809" s="37">
        <v>43398</v>
      </c>
      <c r="D2809" s="26">
        <v>43374</v>
      </c>
      <c r="E2809" s="38">
        <v>2018</v>
      </c>
      <c r="F2809" s="38" t="s">
        <v>4456</v>
      </c>
      <c r="G2809" s="38">
        <v>25</v>
      </c>
      <c r="H2809" s="39">
        <v>20</v>
      </c>
      <c r="I2809" s="29">
        <v>91080.413934236029</v>
      </c>
      <c r="J2809" s="30">
        <v>390781.79165451968</v>
      </c>
      <c r="K2809" s="30">
        <v>1647633.4114850622</v>
      </c>
      <c r="L2809" s="30">
        <v>2829776.0020822487</v>
      </c>
      <c r="M2809" s="30">
        <v>447393.65936181584</v>
      </c>
      <c r="N2809" s="30">
        <v>928752.54223872873</v>
      </c>
      <c r="O2809" s="31">
        <v>189512.5190396804</v>
      </c>
      <c r="P2809" s="32">
        <v>2186107.4847811139</v>
      </c>
      <c r="Q2809" s="32">
        <v>4338822.8550151773</v>
      </c>
      <c r="R2809" s="32">
        <v>447393.65936181584</v>
      </c>
      <c r="S2809" s="36">
        <v>2804</v>
      </c>
      <c r="T2809" s="33" t="s">
        <v>5647</v>
      </c>
      <c r="U2809" s="34">
        <v>43398</v>
      </c>
      <c r="V2809" s="27" t="s">
        <v>4456</v>
      </c>
      <c r="W2809" s="35">
        <v>136501.73917755554</v>
      </c>
      <c r="X2809" s="35">
        <v>53163.409888048176</v>
      </c>
      <c r="Y2809" s="35">
        <v>118080.59965977038</v>
      </c>
      <c r="Z2809" s="35">
        <v>2241.4188005248898</v>
      </c>
      <c r="AA2809" s="35">
        <v>36882.976396423204</v>
      </c>
      <c r="AB2809" s="35">
        <v>43004.388845068606</v>
      </c>
      <c r="AC2809" s="35">
        <v>9341.3514072337312</v>
      </c>
      <c r="AD2809" s="35">
        <v>23947.110688091394</v>
      </c>
      <c r="AE2809" s="35">
        <v>2642.0703061588015</v>
      </c>
      <c r="AG2809" s="1">
        <v>0</v>
      </c>
      <c r="AH2809" s="1">
        <f t="shared" si="251"/>
        <v>23947.110688091394</v>
      </c>
      <c r="AI2809">
        <f t="shared" si="252"/>
        <v>10</v>
      </c>
      <c r="AJ2809" s="1" t="str">
        <f t="shared" si="253"/>
        <v>Winter</v>
      </c>
      <c r="AL2809" s="1">
        <f t="shared" si="255"/>
        <v>136501.73917755554</v>
      </c>
      <c r="AM2809" s="1">
        <f t="shared" si="254"/>
        <v>0</v>
      </c>
    </row>
    <row r="2810" spans="1:39" x14ac:dyDescent="0.2">
      <c r="A2810" s="24" t="s">
        <v>5648</v>
      </c>
      <c r="B2810" s="36">
        <v>2805</v>
      </c>
      <c r="C2810" s="37">
        <v>43398</v>
      </c>
      <c r="D2810" s="26">
        <v>43374</v>
      </c>
      <c r="E2810" s="38">
        <v>2018</v>
      </c>
      <c r="F2810" s="38" t="s">
        <v>4456</v>
      </c>
      <c r="G2810" s="38">
        <v>25</v>
      </c>
      <c r="H2810" s="39">
        <v>21</v>
      </c>
      <c r="I2810" s="29">
        <v>84662.733815990709</v>
      </c>
      <c r="J2810" s="30">
        <v>355368.33233409555</v>
      </c>
      <c r="K2810" s="30">
        <v>1532243.9696905292</v>
      </c>
      <c r="L2810" s="30">
        <v>2662114.8469084911</v>
      </c>
      <c r="M2810" s="30">
        <v>421565.27472009341</v>
      </c>
      <c r="N2810" s="30">
        <v>911584.99807888386</v>
      </c>
      <c r="O2810" s="31">
        <v>187671.53852262883</v>
      </c>
      <c r="P2810" s="32">
        <v>2038471.9782266133</v>
      </c>
      <c r="Q2810" s="32">
        <v>4116739.7158440994</v>
      </c>
      <c r="R2810" s="32">
        <v>421565.27472009341</v>
      </c>
      <c r="S2810" s="36">
        <v>2805</v>
      </c>
      <c r="T2810" s="33" t="s">
        <v>5649</v>
      </c>
      <c r="U2810" s="34">
        <v>43398</v>
      </c>
      <c r="V2810" s="27" t="s">
        <v>4456</v>
      </c>
      <c r="W2810" s="35">
        <v>152481.53912859072</v>
      </c>
      <c r="X2810" s="35">
        <v>49840.602124785655</v>
      </c>
      <c r="Y2810" s="35">
        <v>113383.58265578188</v>
      </c>
      <c r="Z2810" s="35">
        <v>2152.2595122975304</v>
      </c>
      <c r="AA2810" s="35">
        <v>37489.826099472222</v>
      </c>
      <c r="AB2810" s="35">
        <v>42514.979136225906</v>
      </c>
      <c r="AC2810" s="35">
        <v>8944.9714284079382</v>
      </c>
      <c r="AD2810" s="35">
        <v>23947.110688091394</v>
      </c>
      <c r="AE2810" s="35">
        <v>2642.0703061588015</v>
      </c>
      <c r="AG2810" s="1">
        <v>0</v>
      </c>
      <c r="AH2810" s="1">
        <f t="shared" si="251"/>
        <v>23947.110688091394</v>
      </c>
      <c r="AI2810">
        <f t="shared" si="252"/>
        <v>10</v>
      </c>
      <c r="AJ2810" s="1" t="str">
        <f t="shared" si="253"/>
        <v>Winter</v>
      </c>
      <c r="AL2810" s="1">
        <f t="shared" si="255"/>
        <v>152481.53912859072</v>
      </c>
      <c r="AM2810" s="1">
        <f t="shared" si="254"/>
        <v>0</v>
      </c>
    </row>
    <row r="2811" spans="1:39" x14ac:dyDescent="0.2">
      <c r="A2811" s="24" t="s">
        <v>5650</v>
      </c>
      <c r="B2811" s="36">
        <v>2806</v>
      </c>
      <c r="C2811" s="37">
        <v>43398</v>
      </c>
      <c r="D2811" s="26">
        <v>43374</v>
      </c>
      <c r="E2811" s="38">
        <v>2018</v>
      </c>
      <c r="F2811" s="38" t="s">
        <v>4456</v>
      </c>
      <c r="G2811" s="38">
        <v>25</v>
      </c>
      <c r="H2811" s="39">
        <v>22</v>
      </c>
      <c r="I2811" s="29">
        <v>75835.99468263911</v>
      </c>
      <c r="J2811" s="30">
        <v>347291.45583602658</v>
      </c>
      <c r="K2811" s="30">
        <v>1425801.9037505556</v>
      </c>
      <c r="L2811" s="30">
        <v>2510259.3708825782</v>
      </c>
      <c r="M2811" s="30">
        <v>390995.01150930533</v>
      </c>
      <c r="N2811" s="30">
        <v>891702.05170438625</v>
      </c>
      <c r="O2811" s="31">
        <v>184825.97210503242</v>
      </c>
      <c r="P2811" s="32">
        <v>1892632.9099425001</v>
      </c>
      <c r="Q2811" s="32">
        <v>3934078.8505280232</v>
      </c>
      <c r="R2811" s="32">
        <v>390995.01150930533</v>
      </c>
      <c r="S2811" s="36">
        <v>2806</v>
      </c>
      <c r="T2811" s="33" t="s">
        <v>5651</v>
      </c>
      <c r="U2811" s="34">
        <v>43398</v>
      </c>
      <c r="V2811" s="27" t="s">
        <v>4456</v>
      </c>
      <c r="W2811" s="35">
        <v>121347.98683507595</v>
      </c>
      <c r="X2811" s="35">
        <v>45982.674049340734</v>
      </c>
      <c r="Y2811" s="35">
        <v>110494.46327065145</v>
      </c>
      <c r="Z2811" s="35">
        <v>2097.4179335331019</v>
      </c>
      <c r="AA2811" s="35">
        <v>38366.386781654124</v>
      </c>
      <c r="AB2811" s="35">
        <v>42546.485429742017</v>
      </c>
      <c r="AC2811" s="35">
        <v>8318.5306806430781</v>
      </c>
      <c r="AD2811" s="35">
        <v>23947.110688091394</v>
      </c>
      <c r="AE2811" s="35">
        <v>2642.0703061588015</v>
      </c>
      <c r="AG2811" s="1">
        <v>0</v>
      </c>
      <c r="AH2811" s="1">
        <f t="shared" si="251"/>
        <v>23947.110688091394</v>
      </c>
      <c r="AI2811">
        <f t="shared" si="252"/>
        <v>10</v>
      </c>
      <c r="AJ2811" s="1" t="str">
        <f t="shared" si="253"/>
        <v>Winter</v>
      </c>
      <c r="AL2811" s="1">
        <f t="shared" si="255"/>
        <v>121347.98683507595</v>
      </c>
      <c r="AM2811" s="1">
        <f t="shared" si="254"/>
        <v>0</v>
      </c>
    </row>
    <row r="2812" spans="1:39" x14ac:dyDescent="0.2">
      <c r="A2812" s="24" t="s">
        <v>5652</v>
      </c>
      <c r="B2812" s="36">
        <v>2807</v>
      </c>
      <c r="C2812" s="37">
        <v>43398</v>
      </c>
      <c r="D2812" s="26">
        <v>43374</v>
      </c>
      <c r="E2812" s="38">
        <v>2018</v>
      </c>
      <c r="F2812" s="38" t="s">
        <v>4456</v>
      </c>
      <c r="G2812" s="38">
        <v>25</v>
      </c>
      <c r="H2812" s="39">
        <v>23</v>
      </c>
      <c r="I2812" s="29">
        <v>68176.955666562673</v>
      </c>
      <c r="J2812" s="30">
        <v>352566.20048171957</v>
      </c>
      <c r="K2812" s="30">
        <v>1328976.2314298253</v>
      </c>
      <c r="L2812" s="30">
        <v>2359185.0113805886</v>
      </c>
      <c r="M2812" s="30">
        <v>366778.30523198767</v>
      </c>
      <c r="N2812" s="30">
        <v>878081.19443434372</v>
      </c>
      <c r="O2812" s="31">
        <v>184246.57308316813</v>
      </c>
      <c r="P2812" s="32">
        <v>1763931.4923283758</v>
      </c>
      <c r="Q2812" s="32">
        <v>3774078.9793798197</v>
      </c>
      <c r="R2812" s="32">
        <v>366778.30523198767</v>
      </c>
      <c r="S2812" s="36">
        <v>2807</v>
      </c>
      <c r="T2812" s="33" t="s">
        <v>5653</v>
      </c>
      <c r="U2812" s="34">
        <v>43398</v>
      </c>
      <c r="V2812" s="27" t="s">
        <v>4456</v>
      </c>
      <c r="W2812" s="35">
        <v>102449.56481009639</v>
      </c>
      <c r="X2812" s="35">
        <v>43408.065954182603</v>
      </c>
      <c r="Y2812" s="35">
        <v>108563.82008442162</v>
      </c>
      <c r="Z2812" s="35">
        <v>2060.7702543445694</v>
      </c>
      <c r="AA2812" s="35">
        <v>38433.814526437352</v>
      </c>
      <c r="AB2812" s="35">
        <v>42295.098293014773</v>
      </c>
      <c r="AC2812" s="35">
        <v>8091.194348346492</v>
      </c>
      <c r="AD2812" s="35">
        <v>23947.110688091394</v>
      </c>
      <c r="AE2812" s="35">
        <v>2642.0703061588015</v>
      </c>
      <c r="AG2812" s="1">
        <v>0</v>
      </c>
      <c r="AH2812" s="1">
        <f t="shared" si="251"/>
        <v>23947.110688091394</v>
      </c>
      <c r="AI2812">
        <f t="shared" si="252"/>
        <v>10</v>
      </c>
      <c r="AJ2812" s="1" t="str">
        <f t="shared" si="253"/>
        <v>Winter</v>
      </c>
      <c r="AL2812" s="1">
        <f t="shared" si="255"/>
        <v>0</v>
      </c>
      <c r="AM2812" s="1">
        <f t="shared" si="254"/>
        <v>102449.56481009639</v>
      </c>
    </row>
    <row r="2813" spans="1:39" x14ac:dyDescent="0.2">
      <c r="A2813" s="24" t="s">
        <v>5654</v>
      </c>
      <c r="B2813" s="36">
        <v>2808</v>
      </c>
      <c r="C2813" s="37">
        <v>43398</v>
      </c>
      <c r="D2813" s="26">
        <v>43374</v>
      </c>
      <c r="E2813" s="38">
        <v>2018</v>
      </c>
      <c r="F2813" s="38" t="s">
        <v>4456</v>
      </c>
      <c r="G2813" s="38">
        <v>25</v>
      </c>
      <c r="H2813" s="39">
        <v>24</v>
      </c>
      <c r="I2813" s="29">
        <v>64047.971521440602</v>
      </c>
      <c r="J2813" s="30">
        <v>355755.72153349541</v>
      </c>
      <c r="K2813" s="30">
        <v>1245484.4321122349</v>
      </c>
      <c r="L2813" s="30">
        <v>2301846.7429072759</v>
      </c>
      <c r="M2813" s="30">
        <v>348010.82290144917</v>
      </c>
      <c r="N2813" s="30">
        <v>873966.91604130832</v>
      </c>
      <c r="O2813" s="31">
        <v>183006.783541977</v>
      </c>
      <c r="P2813" s="32">
        <v>1657543.2265351247</v>
      </c>
      <c r="Q2813" s="32">
        <v>3714576.1640240564</v>
      </c>
      <c r="R2813" s="32">
        <v>348010.82290144917</v>
      </c>
      <c r="S2813" s="36">
        <v>2808</v>
      </c>
      <c r="T2813" s="33" t="s">
        <v>5655</v>
      </c>
      <c r="U2813" s="34">
        <v>43398</v>
      </c>
      <c r="V2813" s="27" t="s">
        <v>4456</v>
      </c>
      <c r="W2813" s="35">
        <v>87331.784518094326</v>
      </c>
      <c r="X2813" s="35">
        <v>44661.02572775173</v>
      </c>
      <c r="Y2813" s="35">
        <v>106989.50641033359</v>
      </c>
      <c r="Z2813" s="35">
        <v>2030.8864607561925</v>
      </c>
      <c r="AA2813" s="35">
        <v>38905.808739919914</v>
      </c>
      <c r="AB2813" s="35">
        <v>41892.239418378223</v>
      </c>
      <c r="AC2813" s="35">
        <v>7880.9500069678979</v>
      </c>
      <c r="AD2813" s="35">
        <v>23947.110688091394</v>
      </c>
      <c r="AE2813" s="35">
        <v>2642.0703061588015</v>
      </c>
      <c r="AG2813" s="1">
        <v>0</v>
      </c>
      <c r="AH2813" s="1">
        <f t="shared" si="251"/>
        <v>23947.110688091394</v>
      </c>
      <c r="AI2813">
        <f t="shared" si="252"/>
        <v>10</v>
      </c>
      <c r="AJ2813" s="1" t="str">
        <f t="shared" si="253"/>
        <v>Winter</v>
      </c>
      <c r="AL2813" s="1">
        <f t="shared" si="255"/>
        <v>0</v>
      </c>
      <c r="AM2813" s="1">
        <f t="shared" si="254"/>
        <v>87331.784518094326</v>
      </c>
    </row>
    <row r="2814" spans="1:39" x14ac:dyDescent="0.2">
      <c r="A2814" s="24" t="s">
        <v>5656</v>
      </c>
      <c r="B2814" s="36">
        <v>2809</v>
      </c>
      <c r="C2814" s="37">
        <v>43399</v>
      </c>
      <c r="D2814" s="26">
        <v>43374</v>
      </c>
      <c r="E2814" s="38">
        <v>2018</v>
      </c>
      <c r="F2814" s="38" t="s">
        <v>4456</v>
      </c>
      <c r="G2814" s="38">
        <v>26</v>
      </c>
      <c r="H2814" s="39">
        <v>1</v>
      </c>
      <c r="I2814" s="29">
        <v>71426.279917183769</v>
      </c>
      <c r="J2814" s="30">
        <v>351938.68839164218</v>
      </c>
      <c r="K2814" s="30">
        <v>1190106.4615992166</v>
      </c>
      <c r="L2814" s="30">
        <v>2289892.92873056</v>
      </c>
      <c r="M2814" s="30">
        <v>379225.99460820371</v>
      </c>
      <c r="N2814" s="30">
        <v>888872.9314388847</v>
      </c>
      <c r="O2814" s="31">
        <v>183128.53234950607</v>
      </c>
      <c r="P2814" s="32">
        <v>1640758.736124604</v>
      </c>
      <c r="Q2814" s="32">
        <v>3713833.0809105928</v>
      </c>
      <c r="R2814" s="32">
        <v>379225.99460820371</v>
      </c>
      <c r="S2814" s="36">
        <v>2809</v>
      </c>
      <c r="T2814" s="33" t="s">
        <v>5657</v>
      </c>
      <c r="U2814" s="34">
        <v>43399</v>
      </c>
      <c r="V2814" s="27" t="s">
        <v>4456</v>
      </c>
      <c r="W2814" s="35">
        <v>90740.224356951818</v>
      </c>
      <c r="X2814" s="35">
        <v>44180.066414387991</v>
      </c>
      <c r="Y2814" s="35">
        <v>106739.51261148906</v>
      </c>
      <c r="Z2814" s="35">
        <v>2026.1410512447292</v>
      </c>
      <c r="AA2814" s="35">
        <v>38703.525505570244</v>
      </c>
      <c r="AB2814" s="35">
        <v>41237.041995325511</v>
      </c>
      <c r="AC2814" s="35">
        <v>7948.058560901789</v>
      </c>
      <c r="AD2814" s="35">
        <v>23947.110688091394</v>
      </c>
      <c r="AE2814" s="35">
        <v>2642.0703061588015</v>
      </c>
      <c r="AG2814" s="1">
        <v>0</v>
      </c>
      <c r="AH2814" s="1">
        <f t="shared" si="251"/>
        <v>23947.110688091394</v>
      </c>
      <c r="AI2814">
        <f t="shared" si="252"/>
        <v>10</v>
      </c>
      <c r="AJ2814" s="1" t="str">
        <f t="shared" si="253"/>
        <v>Winter</v>
      </c>
      <c r="AL2814" s="1">
        <f t="shared" si="255"/>
        <v>0</v>
      </c>
      <c r="AM2814" s="1">
        <f t="shared" si="254"/>
        <v>90740.224356951818</v>
      </c>
    </row>
    <row r="2815" spans="1:39" x14ac:dyDescent="0.2">
      <c r="A2815" s="24" t="s">
        <v>5658</v>
      </c>
      <c r="B2815" s="36">
        <v>2810</v>
      </c>
      <c r="C2815" s="37">
        <v>43399</v>
      </c>
      <c r="D2815" s="26">
        <v>43374</v>
      </c>
      <c r="E2815" s="38">
        <v>2018</v>
      </c>
      <c r="F2815" s="38" t="s">
        <v>4456</v>
      </c>
      <c r="G2815" s="38">
        <v>26</v>
      </c>
      <c r="H2815" s="39">
        <v>2</v>
      </c>
      <c r="I2815" s="29">
        <v>68691.402541997726</v>
      </c>
      <c r="J2815" s="30">
        <v>361082.23937391699</v>
      </c>
      <c r="K2815" s="30">
        <v>1165057.2248794362</v>
      </c>
      <c r="L2815" s="30">
        <v>2283520.5951127014</v>
      </c>
      <c r="M2815" s="30">
        <v>374392.79202193761</v>
      </c>
      <c r="N2815" s="30">
        <v>895987.70389395393</v>
      </c>
      <c r="O2815" s="31">
        <v>182407.21282545279</v>
      </c>
      <c r="P2815" s="32">
        <v>1608141.4194433717</v>
      </c>
      <c r="Q2815" s="32">
        <v>3722997.7512060255</v>
      </c>
      <c r="R2815" s="32">
        <v>374392.79202193761</v>
      </c>
      <c r="S2815" s="36">
        <v>2810</v>
      </c>
      <c r="T2815" s="33" t="s">
        <v>5659</v>
      </c>
      <c r="U2815" s="34">
        <v>43399</v>
      </c>
      <c r="V2815" s="27" t="s">
        <v>4456</v>
      </c>
      <c r="W2815" s="35">
        <v>83669.932737396768</v>
      </c>
      <c r="X2815" s="35">
        <v>43100.682061689018</v>
      </c>
      <c r="Y2815" s="35">
        <v>102831.14447783414</v>
      </c>
      <c r="Z2815" s="35">
        <v>1951.9519817499279</v>
      </c>
      <c r="AA2815" s="35">
        <v>36680.693162073541</v>
      </c>
      <c r="AB2815" s="35">
        <v>41649.165224795659</v>
      </c>
      <c r="AC2815" s="35">
        <v>7745.8333201099422</v>
      </c>
      <c r="AD2815" s="35">
        <v>23947.110688091394</v>
      </c>
      <c r="AE2815" s="35">
        <v>2642.0703061588015</v>
      </c>
      <c r="AG2815" s="1">
        <v>0</v>
      </c>
      <c r="AH2815" s="1">
        <f t="shared" si="251"/>
        <v>23947.110688091394</v>
      </c>
      <c r="AI2815">
        <f t="shared" si="252"/>
        <v>10</v>
      </c>
      <c r="AJ2815" s="1" t="str">
        <f t="shared" si="253"/>
        <v>Winter</v>
      </c>
      <c r="AL2815" s="1">
        <f t="shared" si="255"/>
        <v>0</v>
      </c>
      <c r="AM2815" s="1">
        <f t="shared" si="254"/>
        <v>83669.932737396768</v>
      </c>
    </row>
    <row r="2816" spans="1:39" x14ac:dyDescent="0.2">
      <c r="A2816" s="24" t="s">
        <v>5660</v>
      </c>
      <c r="B2816" s="36">
        <v>2811</v>
      </c>
      <c r="C2816" s="37">
        <v>43399</v>
      </c>
      <c r="D2816" s="26">
        <v>43374</v>
      </c>
      <c r="E2816" s="38">
        <v>2018</v>
      </c>
      <c r="F2816" s="38" t="s">
        <v>4456</v>
      </c>
      <c r="G2816" s="38">
        <v>26</v>
      </c>
      <c r="H2816" s="39">
        <v>3</v>
      </c>
      <c r="I2816" s="29">
        <v>71354.192810692854</v>
      </c>
      <c r="J2816" s="30">
        <v>359771.02129356994</v>
      </c>
      <c r="K2816" s="30">
        <v>1167861.8360052884</v>
      </c>
      <c r="L2816" s="30">
        <v>2321074.9618274015</v>
      </c>
      <c r="M2816" s="30">
        <v>378662.76246576238</v>
      </c>
      <c r="N2816" s="30">
        <v>924096.25985876075</v>
      </c>
      <c r="O2816" s="31">
        <v>185307.92671454954</v>
      </c>
      <c r="P2816" s="32">
        <v>1617878.7912817437</v>
      </c>
      <c r="Q2816" s="32">
        <v>3790250.1696942816</v>
      </c>
      <c r="R2816" s="32">
        <v>378662.76246576238</v>
      </c>
      <c r="S2816" s="36">
        <v>2811</v>
      </c>
      <c r="T2816" s="33" t="s">
        <v>5661</v>
      </c>
      <c r="U2816" s="34">
        <v>43399</v>
      </c>
      <c r="V2816" s="27" t="s">
        <v>4456</v>
      </c>
      <c r="W2816" s="35">
        <v>72218.420578761987</v>
      </c>
      <c r="X2816" s="35">
        <v>42560.476808406413</v>
      </c>
      <c r="Y2816" s="35">
        <v>106309.06162211941</v>
      </c>
      <c r="Z2816" s="35">
        <v>2017.970183692755</v>
      </c>
      <c r="AA2816" s="35">
        <v>34927.57179770973</v>
      </c>
      <c r="AB2816" s="35">
        <v>40784.906503174243</v>
      </c>
      <c r="AC2816" s="35">
        <v>7842.113919426718</v>
      </c>
      <c r="AD2816" s="35">
        <v>23947.110688091394</v>
      </c>
      <c r="AE2816" s="35">
        <v>2642.0703061588015</v>
      </c>
      <c r="AG2816" s="1">
        <v>0</v>
      </c>
      <c r="AH2816" s="1">
        <f t="shared" si="251"/>
        <v>23947.110688091394</v>
      </c>
      <c r="AI2816">
        <f t="shared" si="252"/>
        <v>10</v>
      </c>
      <c r="AJ2816" s="1" t="str">
        <f t="shared" si="253"/>
        <v>Winter</v>
      </c>
      <c r="AL2816" s="1">
        <f t="shared" si="255"/>
        <v>0</v>
      </c>
      <c r="AM2816" s="1">
        <f t="shared" si="254"/>
        <v>72218.420578761987</v>
      </c>
    </row>
    <row r="2817" spans="1:39" x14ac:dyDescent="0.2">
      <c r="A2817" s="24" t="s">
        <v>5662</v>
      </c>
      <c r="B2817" s="36">
        <v>2812</v>
      </c>
      <c r="C2817" s="37">
        <v>43399</v>
      </c>
      <c r="D2817" s="26">
        <v>43374</v>
      </c>
      <c r="E2817" s="38">
        <v>2018</v>
      </c>
      <c r="F2817" s="38" t="s">
        <v>4456</v>
      </c>
      <c r="G2817" s="38">
        <v>26</v>
      </c>
      <c r="H2817" s="39">
        <v>4</v>
      </c>
      <c r="I2817" s="29">
        <v>73840.008895782041</v>
      </c>
      <c r="J2817" s="30">
        <v>372767.19082549744</v>
      </c>
      <c r="K2817" s="30">
        <v>1204649.7088161074</v>
      </c>
      <c r="L2817" s="30">
        <v>2403167.7191819018</v>
      </c>
      <c r="M2817" s="30">
        <v>392889.65792519983</v>
      </c>
      <c r="N2817" s="30">
        <v>919938.53508291894</v>
      </c>
      <c r="O2817" s="31">
        <v>184713.17789634576</v>
      </c>
      <c r="P2817" s="32">
        <v>1671379.3756370894</v>
      </c>
      <c r="Q2817" s="32">
        <v>3880586.6229866636</v>
      </c>
      <c r="R2817" s="32">
        <v>392889.65792519983</v>
      </c>
      <c r="S2817" s="36">
        <v>2812</v>
      </c>
      <c r="T2817" s="33" t="s">
        <v>5663</v>
      </c>
      <c r="U2817" s="34">
        <v>43399</v>
      </c>
      <c r="V2817" s="27" t="s">
        <v>4456</v>
      </c>
      <c r="W2817" s="35">
        <v>85375.024186544601</v>
      </c>
      <c r="X2817" s="35">
        <v>42517.08743638538</v>
      </c>
      <c r="Y2817" s="35">
        <v>110552.42396688837</v>
      </c>
      <c r="Z2817" s="35">
        <v>2098.5181497804047</v>
      </c>
      <c r="AA2817" s="35">
        <v>33713.872391611709</v>
      </c>
      <c r="AB2817" s="35">
        <v>42146.339901036241</v>
      </c>
      <c r="AC2817" s="35">
        <v>8228.1872992687713</v>
      </c>
      <c r="AD2817" s="35">
        <v>23947.110688091394</v>
      </c>
      <c r="AE2817" s="35">
        <v>2642.0703061588015</v>
      </c>
      <c r="AG2817" s="1">
        <v>0</v>
      </c>
      <c r="AH2817" s="1">
        <f t="shared" si="251"/>
        <v>23947.110688091394</v>
      </c>
      <c r="AI2817">
        <f t="shared" si="252"/>
        <v>10</v>
      </c>
      <c r="AJ2817" s="1" t="str">
        <f t="shared" si="253"/>
        <v>Winter</v>
      </c>
      <c r="AL2817" s="1">
        <f t="shared" si="255"/>
        <v>0</v>
      </c>
      <c r="AM2817" s="1">
        <f t="shared" si="254"/>
        <v>85375.024186544601</v>
      </c>
    </row>
    <row r="2818" spans="1:39" x14ac:dyDescent="0.2">
      <c r="A2818" s="24" t="s">
        <v>5664</v>
      </c>
      <c r="B2818" s="36">
        <v>2813</v>
      </c>
      <c r="C2818" s="37">
        <v>43399</v>
      </c>
      <c r="D2818" s="26">
        <v>43374</v>
      </c>
      <c r="E2818" s="38">
        <v>2018</v>
      </c>
      <c r="F2818" s="38" t="s">
        <v>4456</v>
      </c>
      <c r="G2818" s="38">
        <v>26</v>
      </c>
      <c r="H2818" s="39">
        <v>5</v>
      </c>
      <c r="I2818" s="29">
        <v>83558.889473282616</v>
      </c>
      <c r="J2818" s="30">
        <v>387957.45835007407</v>
      </c>
      <c r="K2818" s="30">
        <v>1343623.2634690537</v>
      </c>
      <c r="L2818" s="30">
        <v>2603571.9722568295</v>
      </c>
      <c r="M2818" s="30">
        <v>427434.23101794568</v>
      </c>
      <c r="N2818" s="30">
        <v>930027.51726509421</v>
      </c>
      <c r="O2818" s="31">
        <v>186860.96178651304</v>
      </c>
      <c r="P2818" s="32">
        <v>1854616.383960282</v>
      </c>
      <c r="Q2818" s="32">
        <v>4108417.9096585107</v>
      </c>
      <c r="R2818" s="32">
        <v>427434.23101794568</v>
      </c>
      <c r="S2818" s="36">
        <v>2813</v>
      </c>
      <c r="T2818" s="33" t="s">
        <v>5665</v>
      </c>
      <c r="U2818" s="34">
        <v>43399</v>
      </c>
      <c r="V2818" s="27" t="s">
        <v>4456</v>
      </c>
      <c r="W2818" s="35">
        <v>89258.109044946803</v>
      </c>
      <c r="X2818" s="35">
        <v>51221.78928846505</v>
      </c>
      <c r="Y2818" s="35">
        <v>118994.14253989403</v>
      </c>
      <c r="Z2818" s="35">
        <v>2258.7597709509778</v>
      </c>
      <c r="AA2818" s="35">
        <v>33444.161412478818</v>
      </c>
      <c r="AB2818" s="35">
        <v>42343.507666761288</v>
      </c>
      <c r="AC2818" s="35">
        <v>8945.2027480734705</v>
      </c>
      <c r="AD2818" s="35">
        <v>23947.110688091394</v>
      </c>
      <c r="AE2818" s="35">
        <v>2642.0703061588015</v>
      </c>
      <c r="AG2818" s="1">
        <v>0</v>
      </c>
      <c r="AH2818" s="1">
        <f t="shared" si="251"/>
        <v>23947.110688091394</v>
      </c>
      <c r="AI2818">
        <f t="shared" si="252"/>
        <v>10</v>
      </c>
      <c r="AJ2818" s="1" t="str">
        <f t="shared" si="253"/>
        <v>Winter</v>
      </c>
      <c r="AL2818" s="1">
        <f t="shared" si="255"/>
        <v>0</v>
      </c>
      <c r="AM2818" s="1">
        <f t="shared" si="254"/>
        <v>89258.109044946803</v>
      </c>
    </row>
    <row r="2819" spans="1:39" x14ac:dyDescent="0.2">
      <c r="A2819" s="24" t="s">
        <v>5666</v>
      </c>
      <c r="B2819" s="36">
        <v>2814</v>
      </c>
      <c r="C2819" s="37">
        <v>43399</v>
      </c>
      <c r="D2819" s="26">
        <v>43374</v>
      </c>
      <c r="E2819" s="38">
        <v>2018</v>
      </c>
      <c r="F2819" s="38" t="s">
        <v>4456</v>
      </c>
      <c r="G2819" s="38">
        <v>26</v>
      </c>
      <c r="H2819" s="39">
        <v>6</v>
      </c>
      <c r="I2819" s="29">
        <v>96453.655528806295</v>
      </c>
      <c r="J2819" s="30">
        <v>404628.36011844326</v>
      </c>
      <c r="K2819" s="30">
        <v>1557862.1369887192</v>
      </c>
      <c r="L2819" s="30">
        <v>2812479.2664095596</v>
      </c>
      <c r="M2819" s="30">
        <v>486192.06765990402</v>
      </c>
      <c r="N2819" s="30">
        <v>956013.59159278474</v>
      </c>
      <c r="O2819" s="31">
        <v>191682.73144272232</v>
      </c>
      <c r="P2819" s="32">
        <v>2140507.8601774294</v>
      </c>
      <c r="Q2819" s="32">
        <v>4364803.9495635098</v>
      </c>
      <c r="R2819" s="32">
        <v>486192.06765990402</v>
      </c>
      <c r="S2819" s="36">
        <v>2814</v>
      </c>
      <c r="T2819" s="33" t="s">
        <v>5667</v>
      </c>
      <c r="U2819" s="34">
        <v>43399</v>
      </c>
      <c r="V2819" s="27" t="s">
        <v>4456</v>
      </c>
      <c r="W2819" s="35">
        <v>117465.12776157509</v>
      </c>
      <c r="X2819" s="35">
        <v>55376.363502646178</v>
      </c>
      <c r="Y2819" s="35">
        <v>129425.47432929586</v>
      </c>
      <c r="Z2819" s="35">
        <v>2456.7684468439411</v>
      </c>
      <c r="AA2819" s="35">
        <v>33107.022688562698</v>
      </c>
      <c r="AB2819" s="35">
        <v>43402.288496218418</v>
      </c>
      <c r="AC2819" s="35">
        <v>10189.088460769541</v>
      </c>
      <c r="AD2819" s="35">
        <v>23947.110688091394</v>
      </c>
      <c r="AE2819" s="35">
        <v>2642.0703061588015</v>
      </c>
      <c r="AG2819" s="1">
        <v>0</v>
      </c>
      <c r="AH2819" s="1">
        <f t="shared" si="251"/>
        <v>23947.110688091394</v>
      </c>
      <c r="AI2819">
        <f t="shared" si="252"/>
        <v>10</v>
      </c>
      <c r="AJ2819" s="1" t="str">
        <f t="shared" si="253"/>
        <v>Winter</v>
      </c>
      <c r="AL2819" s="1">
        <f t="shared" si="255"/>
        <v>117465.12776157509</v>
      </c>
      <c r="AM2819" s="1">
        <f t="shared" si="254"/>
        <v>0</v>
      </c>
    </row>
    <row r="2820" spans="1:39" x14ac:dyDescent="0.2">
      <c r="A2820" s="24" t="s">
        <v>5668</v>
      </c>
      <c r="B2820" s="36">
        <v>2815</v>
      </c>
      <c r="C2820" s="37">
        <v>43399</v>
      </c>
      <c r="D2820" s="26">
        <v>43374</v>
      </c>
      <c r="E2820" s="38">
        <v>2018</v>
      </c>
      <c r="F2820" s="38" t="s">
        <v>4456</v>
      </c>
      <c r="G2820" s="38">
        <v>26</v>
      </c>
      <c r="H2820" s="39">
        <v>7</v>
      </c>
      <c r="I2820" s="29">
        <v>108844.90539602822</v>
      </c>
      <c r="J2820" s="30">
        <v>416240.12813897745</v>
      </c>
      <c r="K2820" s="30">
        <v>1673630.8026628934</v>
      </c>
      <c r="L2820" s="30">
        <v>2834001.5565549629</v>
      </c>
      <c r="M2820" s="30">
        <v>508277.98762384627</v>
      </c>
      <c r="N2820" s="30">
        <v>953633.06484674616</v>
      </c>
      <c r="O2820" s="31">
        <v>190065.51087116965</v>
      </c>
      <c r="P2820" s="32">
        <v>2290753.6956827678</v>
      </c>
      <c r="Q2820" s="32">
        <v>4393940.2604118558</v>
      </c>
      <c r="R2820" s="32">
        <v>508277.98762384627</v>
      </c>
      <c r="S2820" s="36">
        <v>2815</v>
      </c>
      <c r="T2820" s="33" t="s">
        <v>5669</v>
      </c>
      <c r="U2820" s="34">
        <v>43399</v>
      </c>
      <c r="V2820" s="27" t="s">
        <v>4456</v>
      </c>
      <c r="W2820" s="35">
        <v>148297.07658391309</v>
      </c>
      <c r="X2820" s="35">
        <v>60818.033544835438</v>
      </c>
      <c r="Y2820" s="35">
        <v>137825.31088914641</v>
      </c>
      <c r="Z2820" s="35">
        <v>2616.2150590802758</v>
      </c>
      <c r="AA2820" s="35">
        <v>33376.733667695589</v>
      </c>
      <c r="AB2820" s="35">
        <v>44174.064708947859</v>
      </c>
      <c r="AC2820" s="35">
        <v>10921.987897166175</v>
      </c>
      <c r="AD2820" s="35">
        <v>23947.110688091394</v>
      </c>
      <c r="AE2820" s="35">
        <v>1490.9104883671941</v>
      </c>
      <c r="AG2820" s="1">
        <v>0</v>
      </c>
      <c r="AH2820" s="1">
        <f t="shared" si="251"/>
        <v>23947.110688091394</v>
      </c>
      <c r="AI2820">
        <f t="shared" si="252"/>
        <v>10</v>
      </c>
      <c r="AJ2820" s="1" t="str">
        <f t="shared" si="253"/>
        <v>Winter</v>
      </c>
      <c r="AL2820" s="1">
        <f t="shared" si="255"/>
        <v>148297.07658391309</v>
      </c>
      <c r="AM2820" s="1">
        <f t="shared" si="254"/>
        <v>0</v>
      </c>
    </row>
    <row r="2821" spans="1:39" x14ac:dyDescent="0.2">
      <c r="A2821" s="24" t="s">
        <v>5670</v>
      </c>
      <c r="B2821" s="36">
        <v>2816</v>
      </c>
      <c r="C2821" s="37">
        <v>43399</v>
      </c>
      <c r="D2821" s="26">
        <v>43374</v>
      </c>
      <c r="E2821" s="38">
        <v>2018</v>
      </c>
      <c r="F2821" s="38" t="s">
        <v>4456</v>
      </c>
      <c r="G2821" s="38">
        <v>26</v>
      </c>
      <c r="H2821" s="39">
        <v>8</v>
      </c>
      <c r="I2821" s="29">
        <v>106263.62166069492</v>
      </c>
      <c r="J2821" s="30">
        <v>412884.36865560448</v>
      </c>
      <c r="K2821" s="30">
        <v>1705281.2969716815</v>
      </c>
      <c r="L2821" s="30">
        <v>2842672.168636973</v>
      </c>
      <c r="M2821" s="30">
        <v>501484.13439339178</v>
      </c>
      <c r="N2821" s="30">
        <v>969551.47914368543</v>
      </c>
      <c r="O2821" s="31">
        <v>188023.54289088323</v>
      </c>
      <c r="P2821" s="32">
        <v>2313029.0530257681</v>
      </c>
      <c r="Q2821" s="32">
        <v>4413131.559327146</v>
      </c>
      <c r="R2821" s="32">
        <v>501484.13439339178</v>
      </c>
      <c r="S2821" s="36">
        <v>2816</v>
      </c>
      <c r="T2821" s="33" t="s">
        <v>5671</v>
      </c>
      <c r="U2821" s="34">
        <v>43399</v>
      </c>
      <c r="V2821" s="27" t="s">
        <v>4456</v>
      </c>
      <c r="W2821" s="35">
        <v>125730.09245096885</v>
      </c>
      <c r="X2821" s="35">
        <v>67329.296638561325</v>
      </c>
      <c r="Y2821" s="35">
        <v>143589.61097377652</v>
      </c>
      <c r="Z2821" s="35">
        <v>2725.6336309607086</v>
      </c>
      <c r="AA2821" s="35">
        <v>33983.583370744607</v>
      </c>
      <c r="AB2821" s="35">
        <v>44813.084507320229</v>
      </c>
      <c r="AC2821" s="35">
        <v>11279.480383452395</v>
      </c>
      <c r="AD2821" s="35">
        <v>23947.110688091394</v>
      </c>
      <c r="AE2821" s="35">
        <v>5.895730930437808</v>
      </c>
      <c r="AG2821" s="1">
        <v>0</v>
      </c>
      <c r="AH2821" s="1">
        <f t="shared" si="251"/>
        <v>23947.110688091394</v>
      </c>
      <c r="AI2821">
        <f t="shared" si="252"/>
        <v>10</v>
      </c>
      <c r="AJ2821" s="1" t="str">
        <f t="shared" si="253"/>
        <v>Winter</v>
      </c>
      <c r="AL2821" s="1">
        <f t="shared" si="255"/>
        <v>0</v>
      </c>
      <c r="AM2821" s="1">
        <f t="shared" si="254"/>
        <v>125730.09245096885</v>
      </c>
    </row>
    <row r="2822" spans="1:39" x14ac:dyDescent="0.2">
      <c r="A2822" s="24" t="s">
        <v>5672</v>
      </c>
      <c r="B2822" s="36">
        <v>2817</v>
      </c>
      <c r="C2822" s="37">
        <v>43399</v>
      </c>
      <c r="D2822" s="26">
        <v>43374</v>
      </c>
      <c r="E2822" s="38">
        <v>2018</v>
      </c>
      <c r="F2822" s="38" t="s">
        <v>4456</v>
      </c>
      <c r="G2822" s="38">
        <v>26</v>
      </c>
      <c r="H2822" s="39">
        <v>9</v>
      </c>
      <c r="I2822" s="29">
        <v>103566.11516760945</v>
      </c>
      <c r="J2822" s="30">
        <v>373207.27294431761</v>
      </c>
      <c r="K2822" s="30">
        <v>1702231.8669010797</v>
      </c>
      <c r="L2822" s="30">
        <v>2839050.324822776</v>
      </c>
      <c r="M2822" s="30">
        <v>484904.8840683056</v>
      </c>
      <c r="N2822" s="30">
        <v>972581.51564512262</v>
      </c>
      <c r="O2822" s="31">
        <v>187500.31853841746</v>
      </c>
      <c r="P2822" s="32">
        <v>2290702.8661369947</v>
      </c>
      <c r="Q2822" s="32">
        <v>4372339.4319506334</v>
      </c>
      <c r="R2822" s="32">
        <v>484904.8840683056</v>
      </c>
      <c r="S2822" s="36">
        <v>2817</v>
      </c>
      <c r="T2822" s="33" t="s">
        <v>5673</v>
      </c>
      <c r="U2822" s="34">
        <v>43399</v>
      </c>
      <c r="V2822" s="27" t="s">
        <v>4456</v>
      </c>
      <c r="W2822" s="35">
        <v>120344.18328941302</v>
      </c>
      <c r="X2822" s="35">
        <v>75965.174450460152</v>
      </c>
      <c r="Y2822" s="35">
        <v>142102.7653527573</v>
      </c>
      <c r="Z2822" s="35">
        <v>2697.4101654800702</v>
      </c>
      <c r="AA2822" s="35">
        <v>33781.300136394937</v>
      </c>
      <c r="AB2822" s="35">
        <v>46122.935033287555</v>
      </c>
      <c r="AC2822" s="35">
        <v>11578.089032144182</v>
      </c>
      <c r="AD2822" s="35">
        <v>23947.110688091394</v>
      </c>
      <c r="AE2822" s="35">
        <v>0</v>
      </c>
      <c r="AG2822" s="1">
        <v>0</v>
      </c>
      <c r="AH2822" s="1">
        <f t="shared" si="251"/>
        <v>23947.110688091394</v>
      </c>
      <c r="AI2822">
        <f t="shared" si="252"/>
        <v>10</v>
      </c>
      <c r="AJ2822" s="1" t="str">
        <f t="shared" si="253"/>
        <v>Winter</v>
      </c>
      <c r="AL2822" s="1">
        <f t="shared" si="255"/>
        <v>0</v>
      </c>
      <c r="AM2822" s="1">
        <f t="shared" si="254"/>
        <v>120344.18328941302</v>
      </c>
    </row>
    <row r="2823" spans="1:39" x14ac:dyDescent="0.2">
      <c r="A2823" s="24" t="s">
        <v>5674</v>
      </c>
      <c r="B2823" s="36">
        <v>2818</v>
      </c>
      <c r="C2823" s="37">
        <v>43399</v>
      </c>
      <c r="D2823" s="26">
        <v>43374</v>
      </c>
      <c r="E2823" s="38">
        <v>2018</v>
      </c>
      <c r="F2823" s="38" t="s">
        <v>4456</v>
      </c>
      <c r="G2823" s="38">
        <v>26</v>
      </c>
      <c r="H2823" s="39">
        <v>10</v>
      </c>
      <c r="I2823" s="29">
        <v>97938.85110106699</v>
      </c>
      <c r="J2823" s="30">
        <v>369620.04094073817</v>
      </c>
      <c r="K2823" s="30">
        <v>1670989.6844791002</v>
      </c>
      <c r="L2823" s="30">
        <v>2791624.7253900175</v>
      </c>
      <c r="M2823" s="30">
        <v>477461.17391214258</v>
      </c>
      <c r="N2823" s="30">
        <v>969923.7450768695</v>
      </c>
      <c r="O2823" s="31">
        <v>187598.25429580212</v>
      </c>
      <c r="P2823" s="32">
        <v>2246389.7094923095</v>
      </c>
      <c r="Q2823" s="32">
        <v>4318766.7657034276</v>
      </c>
      <c r="R2823" s="32">
        <v>477461.17391214258</v>
      </c>
      <c r="S2823" s="36">
        <v>2818</v>
      </c>
      <c r="T2823" s="33" t="s">
        <v>5675</v>
      </c>
      <c r="U2823" s="34">
        <v>43399</v>
      </c>
      <c r="V2823" s="27" t="s">
        <v>4456</v>
      </c>
      <c r="W2823" s="35">
        <v>133497.2827155272</v>
      </c>
      <c r="X2823" s="35">
        <v>73529.174835981248</v>
      </c>
      <c r="Y2823" s="35">
        <v>144565.04252887433</v>
      </c>
      <c r="Z2823" s="35">
        <v>2744.1493789542064</v>
      </c>
      <c r="AA2823" s="35">
        <v>33646.444646828488</v>
      </c>
      <c r="AB2823" s="35">
        <v>47101.990479795852</v>
      </c>
      <c r="AC2823" s="35">
        <v>11642.884385181884</v>
      </c>
      <c r="AD2823" s="35">
        <v>23947.110688091394</v>
      </c>
      <c r="AE2823" s="35">
        <v>0</v>
      </c>
      <c r="AG2823" s="1">
        <v>0</v>
      </c>
      <c r="AH2823" s="1">
        <f t="shared" ref="AH2823:AH2886" si="256">AD2823-AG2823</f>
        <v>23947.110688091394</v>
      </c>
      <c r="AI2823">
        <f t="shared" ref="AI2823:AI2886" si="257">MONTH(U2823)</f>
        <v>10</v>
      </c>
      <c r="AJ2823" s="1" t="str">
        <f t="shared" ref="AJ2823:AJ2886" si="258">IF(AND(AI2823&gt;5,AI2823&lt;10),"Summer","Winter")</f>
        <v>Winter</v>
      </c>
      <c r="AL2823" s="1">
        <f t="shared" si="255"/>
        <v>0</v>
      </c>
      <c r="AM2823" s="1">
        <f t="shared" ref="AM2823:AM2886" si="259">W2823-AL2823</f>
        <v>133497.2827155272</v>
      </c>
    </row>
    <row r="2824" spans="1:39" x14ac:dyDescent="0.2">
      <c r="A2824" s="24" t="s">
        <v>5676</v>
      </c>
      <c r="B2824" s="36">
        <v>2819</v>
      </c>
      <c r="C2824" s="37">
        <v>43399</v>
      </c>
      <c r="D2824" s="26">
        <v>43374</v>
      </c>
      <c r="E2824" s="38">
        <v>2018</v>
      </c>
      <c r="F2824" s="38" t="s">
        <v>4456</v>
      </c>
      <c r="G2824" s="38">
        <v>26</v>
      </c>
      <c r="H2824" s="39">
        <v>11</v>
      </c>
      <c r="I2824" s="29">
        <v>94838.007469213102</v>
      </c>
      <c r="J2824" s="30">
        <v>386439.37089083309</v>
      </c>
      <c r="K2824" s="30">
        <v>1642870.0022998042</v>
      </c>
      <c r="L2824" s="30">
        <v>2774826.5303135086</v>
      </c>
      <c r="M2824" s="30">
        <v>462656.48772728856</v>
      </c>
      <c r="N2824" s="30">
        <v>958015.72744858556</v>
      </c>
      <c r="O2824" s="31">
        <v>181337.53903853183</v>
      </c>
      <c r="P2824" s="32">
        <v>2200364.497496306</v>
      </c>
      <c r="Q2824" s="32">
        <v>4300619.1676914589</v>
      </c>
      <c r="R2824" s="32">
        <v>462656.48772728856</v>
      </c>
      <c r="S2824" s="36">
        <v>2819</v>
      </c>
      <c r="T2824" s="33" t="s">
        <v>5677</v>
      </c>
      <c r="U2824" s="34">
        <v>43399</v>
      </c>
      <c r="V2824" s="27" t="s">
        <v>4456</v>
      </c>
      <c r="W2824" s="35">
        <v>100818.35921205496</v>
      </c>
      <c r="X2824" s="35">
        <v>73710.97144297183</v>
      </c>
      <c r="Y2824" s="35">
        <v>143494.97677808683</v>
      </c>
      <c r="Z2824" s="35">
        <v>2723.8372743534201</v>
      </c>
      <c r="AA2824" s="35">
        <v>33781.300136394937</v>
      </c>
      <c r="AB2824" s="35">
        <v>47002.821576038172</v>
      </c>
      <c r="AC2824" s="35">
        <v>11573.077095691087</v>
      </c>
      <c r="AD2824" s="35">
        <v>23947.110688091394</v>
      </c>
      <c r="AE2824" s="35">
        <v>0</v>
      </c>
      <c r="AG2824" s="1">
        <v>0</v>
      </c>
      <c r="AH2824" s="1">
        <f t="shared" si="256"/>
        <v>23947.110688091394</v>
      </c>
      <c r="AI2824">
        <f t="shared" si="257"/>
        <v>10</v>
      </c>
      <c r="AJ2824" s="1" t="str">
        <f t="shared" si="258"/>
        <v>Winter</v>
      </c>
      <c r="AL2824" s="1">
        <f t="shared" si="255"/>
        <v>0</v>
      </c>
      <c r="AM2824" s="1">
        <f t="shared" si="259"/>
        <v>100818.35921205496</v>
      </c>
    </row>
    <row r="2825" spans="1:39" x14ac:dyDescent="0.2">
      <c r="A2825" s="24" t="s">
        <v>5678</v>
      </c>
      <c r="B2825" s="36">
        <v>2820</v>
      </c>
      <c r="C2825" s="37">
        <v>43399</v>
      </c>
      <c r="D2825" s="26">
        <v>43374</v>
      </c>
      <c r="E2825" s="38">
        <v>2018</v>
      </c>
      <c r="F2825" s="38" t="s">
        <v>4456</v>
      </c>
      <c r="G2825" s="38">
        <v>26</v>
      </c>
      <c r="H2825" s="39">
        <v>12</v>
      </c>
      <c r="I2825" s="29">
        <v>89417.930333340642</v>
      </c>
      <c r="J2825" s="30">
        <v>383907.05035724834</v>
      </c>
      <c r="K2825" s="30">
        <v>1614639.8744274592</v>
      </c>
      <c r="L2825" s="30">
        <v>2744015.9152862108</v>
      </c>
      <c r="M2825" s="30">
        <v>451185.69578887318</v>
      </c>
      <c r="N2825" s="30">
        <v>943044.79842724325</v>
      </c>
      <c r="O2825" s="31">
        <v>177627.66169532595</v>
      </c>
      <c r="P2825" s="32">
        <v>2155243.5005496731</v>
      </c>
      <c r="Q2825" s="32">
        <v>4248595.4257660285</v>
      </c>
      <c r="R2825" s="32">
        <v>451185.69578887318</v>
      </c>
      <c r="S2825" s="36">
        <v>2820</v>
      </c>
      <c r="T2825" s="33" t="s">
        <v>5679</v>
      </c>
      <c r="U2825" s="34">
        <v>43399</v>
      </c>
      <c r="V2825" s="27" t="s">
        <v>4456</v>
      </c>
      <c r="W2825" s="35">
        <v>99383.16200254322</v>
      </c>
      <c r="X2825" s="35">
        <v>73067.744326584187</v>
      </c>
      <c r="Y2825" s="35">
        <v>142064.61024260105</v>
      </c>
      <c r="Z2825" s="35">
        <v>2696.6859010243788</v>
      </c>
      <c r="AA2825" s="35">
        <v>33713.872391611709</v>
      </c>
      <c r="AB2825" s="35">
        <v>48459.73533882144</v>
      </c>
      <c r="AC2825" s="35">
        <v>11359.902699090057</v>
      </c>
      <c r="AD2825" s="35">
        <v>23947.110688091394</v>
      </c>
      <c r="AE2825" s="35">
        <v>0</v>
      </c>
      <c r="AG2825" s="1">
        <v>0</v>
      </c>
      <c r="AH2825" s="1">
        <f t="shared" si="256"/>
        <v>23947.110688091394</v>
      </c>
      <c r="AI2825">
        <f t="shared" si="257"/>
        <v>10</v>
      </c>
      <c r="AJ2825" s="1" t="str">
        <f t="shared" si="258"/>
        <v>Winter</v>
      </c>
      <c r="AL2825" s="1">
        <f t="shared" si="255"/>
        <v>0</v>
      </c>
      <c r="AM2825" s="1">
        <f t="shared" si="259"/>
        <v>99383.16200254322</v>
      </c>
    </row>
    <row r="2826" spans="1:39" x14ac:dyDescent="0.2">
      <c r="A2826" s="24" t="s">
        <v>5680</v>
      </c>
      <c r="B2826" s="36">
        <v>2821</v>
      </c>
      <c r="C2826" s="37">
        <v>43399</v>
      </c>
      <c r="D2826" s="26">
        <v>43374</v>
      </c>
      <c r="E2826" s="38">
        <v>2018</v>
      </c>
      <c r="F2826" s="38" t="s">
        <v>4456</v>
      </c>
      <c r="G2826" s="38">
        <v>26</v>
      </c>
      <c r="H2826" s="39">
        <v>13</v>
      </c>
      <c r="I2826" s="29">
        <v>87493.878931534564</v>
      </c>
      <c r="J2826" s="30">
        <v>384159.43792796397</v>
      </c>
      <c r="K2826" s="30">
        <v>1598657.3911808715</v>
      </c>
      <c r="L2826" s="30">
        <v>2754255.5188006153</v>
      </c>
      <c r="M2826" s="30">
        <v>463381.1699395788</v>
      </c>
      <c r="N2826" s="30">
        <v>941092.04123514774</v>
      </c>
      <c r="O2826" s="31">
        <v>176984.60250988684</v>
      </c>
      <c r="P2826" s="32">
        <v>2149532.440051985</v>
      </c>
      <c r="Q2826" s="32">
        <v>4256491.6004736135</v>
      </c>
      <c r="R2826" s="32">
        <v>463381.1699395788</v>
      </c>
      <c r="S2826" s="36">
        <v>2821</v>
      </c>
      <c r="T2826" s="33" t="s">
        <v>5681</v>
      </c>
      <c r="U2826" s="34">
        <v>43399</v>
      </c>
      <c r="V2826" s="27" t="s">
        <v>4456</v>
      </c>
      <c r="W2826" s="35">
        <v>120470.70411671397</v>
      </c>
      <c r="X2826" s="35">
        <v>70210.208673988789</v>
      </c>
      <c r="Y2826" s="35">
        <v>144052.98963859762</v>
      </c>
      <c r="Z2826" s="35">
        <v>2734.4295352335926</v>
      </c>
      <c r="AA2826" s="35">
        <v>33646.444646828488</v>
      </c>
      <c r="AB2826" s="35">
        <v>49137.610157655137</v>
      </c>
      <c r="AC2826" s="35">
        <v>11552.772323473109</v>
      </c>
      <c r="AD2826" s="35">
        <v>23947.110688091394</v>
      </c>
      <c r="AE2826" s="35">
        <v>0</v>
      </c>
      <c r="AG2826" s="1">
        <v>0</v>
      </c>
      <c r="AH2826" s="1">
        <f t="shared" si="256"/>
        <v>23947.110688091394</v>
      </c>
      <c r="AI2826">
        <f t="shared" si="257"/>
        <v>10</v>
      </c>
      <c r="AJ2826" s="1" t="str">
        <f t="shared" si="258"/>
        <v>Winter</v>
      </c>
      <c r="AL2826" s="1">
        <f t="shared" si="255"/>
        <v>0</v>
      </c>
      <c r="AM2826" s="1">
        <f t="shared" si="259"/>
        <v>120470.70411671397</v>
      </c>
    </row>
    <row r="2827" spans="1:39" x14ac:dyDescent="0.2">
      <c r="A2827" s="24" t="s">
        <v>5682</v>
      </c>
      <c r="B2827" s="36">
        <v>2822</v>
      </c>
      <c r="C2827" s="37">
        <v>43399</v>
      </c>
      <c r="D2827" s="26">
        <v>43374</v>
      </c>
      <c r="E2827" s="38">
        <v>2018</v>
      </c>
      <c r="F2827" s="38" t="s">
        <v>4456</v>
      </c>
      <c r="G2827" s="38">
        <v>26</v>
      </c>
      <c r="H2827" s="39">
        <v>14</v>
      </c>
      <c r="I2827" s="29">
        <v>87809.556170741664</v>
      </c>
      <c r="J2827" s="30">
        <v>380355.8625786457</v>
      </c>
      <c r="K2827" s="30">
        <v>1586032.9055694484</v>
      </c>
      <c r="L2827" s="30">
        <v>2755926.7294862783</v>
      </c>
      <c r="M2827" s="30">
        <v>459833.85338488792</v>
      </c>
      <c r="N2827" s="30">
        <v>944923.99429666484</v>
      </c>
      <c r="O2827" s="31">
        <v>174385.68887580419</v>
      </c>
      <c r="P2827" s="32">
        <v>2133676.315125078</v>
      </c>
      <c r="Q2827" s="32">
        <v>4255592.2752373926</v>
      </c>
      <c r="R2827" s="32">
        <v>459833.85338488792</v>
      </c>
      <c r="S2827" s="36">
        <v>2822</v>
      </c>
      <c r="T2827" s="33" t="s">
        <v>5683</v>
      </c>
      <c r="U2827" s="34">
        <v>43399</v>
      </c>
      <c r="V2827" s="27" t="s">
        <v>4456</v>
      </c>
      <c r="W2827" s="35">
        <v>99046.173521632314</v>
      </c>
      <c r="X2827" s="35">
        <v>69606.477522525864</v>
      </c>
      <c r="Y2827" s="35">
        <v>140159.04133990794</v>
      </c>
      <c r="Z2827" s="35">
        <v>2660.514184616276</v>
      </c>
      <c r="AA2827" s="35">
        <v>33309.305922912368</v>
      </c>
      <c r="AB2827" s="35">
        <v>48927.478521553872</v>
      </c>
      <c r="AC2827" s="35">
        <v>11556.267829437025</v>
      </c>
      <c r="AD2827" s="35">
        <v>23947.110688091394</v>
      </c>
      <c r="AE2827" s="35">
        <v>0</v>
      </c>
      <c r="AG2827" s="1">
        <v>0</v>
      </c>
      <c r="AH2827" s="1">
        <f t="shared" si="256"/>
        <v>23947.110688091394</v>
      </c>
      <c r="AI2827">
        <f t="shared" si="257"/>
        <v>10</v>
      </c>
      <c r="AJ2827" s="1" t="str">
        <f t="shared" si="258"/>
        <v>Winter</v>
      </c>
      <c r="AL2827" s="1">
        <f t="shared" si="255"/>
        <v>0</v>
      </c>
      <c r="AM2827" s="1">
        <f t="shared" si="259"/>
        <v>99046.173521632314</v>
      </c>
    </row>
    <row r="2828" spans="1:39" x14ac:dyDescent="0.2">
      <c r="A2828" s="24" t="s">
        <v>5684</v>
      </c>
      <c r="B2828" s="36">
        <v>2823</v>
      </c>
      <c r="C2828" s="37">
        <v>43399</v>
      </c>
      <c r="D2828" s="26">
        <v>43374</v>
      </c>
      <c r="E2828" s="38">
        <v>2018</v>
      </c>
      <c r="F2828" s="38" t="s">
        <v>4456</v>
      </c>
      <c r="G2828" s="38">
        <v>26</v>
      </c>
      <c r="H2828" s="39">
        <v>15</v>
      </c>
      <c r="I2828" s="29">
        <v>86563.68439729877</v>
      </c>
      <c r="J2828" s="30">
        <v>387863.02154873608</v>
      </c>
      <c r="K2828" s="30">
        <v>1538847.5030136034</v>
      </c>
      <c r="L2828" s="30">
        <v>2758134.5114420662</v>
      </c>
      <c r="M2828" s="30">
        <v>450242.91519398795</v>
      </c>
      <c r="N2828" s="30">
        <v>943321.48470980721</v>
      </c>
      <c r="O2828" s="31">
        <v>177081.1313824683</v>
      </c>
      <c r="P2828" s="32">
        <v>2075654.1026048902</v>
      </c>
      <c r="Q2828" s="32">
        <v>4266400.1490830779</v>
      </c>
      <c r="R2828" s="32">
        <v>450242.91519398795</v>
      </c>
      <c r="S2828" s="36">
        <v>2823</v>
      </c>
      <c r="T2828" s="33" t="s">
        <v>5685</v>
      </c>
      <c r="U2828" s="34">
        <v>43399</v>
      </c>
      <c r="V2828" s="27" t="s">
        <v>4456</v>
      </c>
      <c r="W2828" s="35">
        <v>127239.17551158697</v>
      </c>
      <c r="X2828" s="35">
        <v>66204.241464954277</v>
      </c>
      <c r="Y2828" s="35">
        <v>134090.52061158593</v>
      </c>
      <c r="Z2828" s="35">
        <v>2545.3208633507325</v>
      </c>
      <c r="AA2828" s="35">
        <v>33511.589157262038</v>
      </c>
      <c r="AB2828" s="35">
        <v>46778.409645341308</v>
      </c>
      <c r="AC2828" s="35">
        <v>11114.677606882093</v>
      </c>
      <c r="AD2828" s="35">
        <v>23947.110688091394</v>
      </c>
      <c r="AE2828" s="35">
        <v>0</v>
      </c>
      <c r="AG2828" s="1">
        <v>0</v>
      </c>
      <c r="AH2828" s="1">
        <f t="shared" si="256"/>
        <v>23947.110688091394</v>
      </c>
      <c r="AI2828">
        <f t="shared" si="257"/>
        <v>10</v>
      </c>
      <c r="AJ2828" s="1" t="str">
        <f t="shared" si="258"/>
        <v>Winter</v>
      </c>
      <c r="AL2828" s="1">
        <f t="shared" si="255"/>
        <v>0</v>
      </c>
      <c r="AM2828" s="1">
        <f t="shared" si="259"/>
        <v>127239.17551158697</v>
      </c>
    </row>
    <row r="2829" spans="1:39" x14ac:dyDescent="0.2">
      <c r="A2829" s="24" t="s">
        <v>5686</v>
      </c>
      <c r="B2829" s="36">
        <v>2824</v>
      </c>
      <c r="C2829" s="37">
        <v>43399</v>
      </c>
      <c r="D2829" s="26">
        <v>43374</v>
      </c>
      <c r="E2829" s="38">
        <v>2018</v>
      </c>
      <c r="F2829" s="38" t="s">
        <v>4456</v>
      </c>
      <c r="G2829" s="38">
        <v>26</v>
      </c>
      <c r="H2829" s="39">
        <v>16</v>
      </c>
      <c r="I2829" s="29">
        <v>90899.793534682336</v>
      </c>
      <c r="J2829" s="30">
        <v>393072.99831171462</v>
      </c>
      <c r="K2829" s="30">
        <v>1534713.5646762559</v>
      </c>
      <c r="L2829" s="30">
        <v>2771306.5004502339</v>
      </c>
      <c r="M2829" s="30">
        <v>452419.44764007645</v>
      </c>
      <c r="N2829" s="30">
        <v>923924.47680580011</v>
      </c>
      <c r="O2829" s="31">
        <v>176646.92918863744</v>
      </c>
      <c r="P2829" s="32">
        <v>2078032.8058510148</v>
      </c>
      <c r="Q2829" s="32">
        <v>4264950.9047563858</v>
      </c>
      <c r="R2829" s="32">
        <v>452419.44764007645</v>
      </c>
      <c r="S2829" s="36">
        <v>2824</v>
      </c>
      <c r="T2829" s="33" t="s">
        <v>5687</v>
      </c>
      <c r="U2829" s="34">
        <v>43399</v>
      </c>
      <c r="V2829" s="27" t="s">
        <v>4456</v>
      </c>
      <c r="W2829" s="35">
        <v>113973.41845111256</v>
      </c>
      <c r="X2829" s="35">
        <v>62402.391203899497</v>
      </c>
      <c r="Y2829" s="35">
        <v>131422.56059338723</v>
      </c>
      <c r="Z2829" s="35">
        <v>2494.6773557714205</v>
      </c>
      <c r="AA2829" s="35">
        <v>33511.589157262038</v>
      </c>
      <c r="AB2829" s="35">
        <v>45540.315532198438</v>
      </c>
      <c r="AC2829" s="35">
        <v>10139.611644582299</v>
      </c>
      <c r="AD2829" s="35">
        <v>23947.110688091394</v>
      </c>
      <c r="AE2829" s="35">
        <v>0</v>
      </c>
      <c r="AG2829" s="1">
        <v>0</v>
      </c>
      <c r="AH2829" s="1">
        <f t="shared" si="256"/>
        <v>23947.110688091394</v>
      </c>
      <c r="AI2829">
        <f t="shared" si="257"/>
        <v>10</v>
      </c>
      <c r="AJ2829" s="1" t="str">
        <f t="shared" si="258"/>
        <v>Winter</v>
      </c>
      <c r="AL2829" s="1">
        <f t="shared" si="255"/>
        <v>113973.41845111256</v>
      </c>
      <c r="AM2829" s="1">
        <f t="shared" si="259"/>
        <v>0</v>
      </c>
    </row>
    <row r="2830" spans="1:39" x14ac:dyDescent="0.2">
      <c r="A2830" s="24" t="s">
        <v>5688</v>
      </c>
      <c r="B2830" s="36">
        <v>2825</v>
      </c>
      <c r="C2830" s="37">
        <v>43399</v>
      </c>
      <c r="D2830" s="26">
        <v>43374</v>
      </c>
      <c r="E2830" s="38">
        <v>2018</v>
      </c>
      <c r="F2830" s="38" t="s">
        <v>4456</v>
      </c>
      <c r="G2830" s="38">
        <v>26</v>
      </c>
      <c r="H2830" s="39">
        <v>17</v>
      </c>
      <c r="I2830" s="29">
        <v>93988.378761944754</v>
      </c>
      <c r="J2830" s="30">
        <v>396728.1242077041</v>
      </c>
      <c r="K2830" s="30">
        <v>1578883.4345362538</v>
      </c>
      <c r="L2830" s="30">
        <v>2807739.800874643</v>
      </c>
      <c r="M2830" s="30">
        <v>460118.27004002768</v>
      </c>
      <c r="N2830" s="30">
        <v>922722.46420723246</v>
      </c>
      <c r="O2830" s="31">
        <v>179850.52071294887</v>
      </c>
      <c r="P2830" s="32">
        <v>2132990.0833382262</v>
      </c>
      <c r="Q2830" s="32">
        <v>4307040.9100025287</v>
      </c>
      <c r="R2830" s="32">
        <v>460118.27004002768</v>
      </c>
      <c r="S2830" s="36">
        <v>2825</v>
      </c>
      <c r="T2830" s="33" t="s">
        <v>5689</v>
      </c>
      <c r="U2830" s="34">
        <v>43399</v>
      </c>
      <c r="V2830" s="27" t="s">
        <v>4456</v>
      </c>
      <c r="W2830" s="35">
        <v>139478.83954094056</v>
      </c>
      <c r="X2830" s="35">
        <v>54235.722745463238</v>
      </c>
      <c r="Y2830" s="35">
        <v>127458.00638249161</v>
      </c>
      <c r="Z2830" s="35">
        <v>2419.4217560403408</v>
      </c>
      <c r="AA2830" s="35">
        <v>33309.305922912368</v>
      </c>
      <c r="AB2830" s="35">
        <v>43707.879457730771</v>
      </c>
      <c r="AC2830" s="35">
        <v>9844.369989358438</v>
      </c>
      <c r="AD2830" s="35">
        <v>23947.110688091394</v>
      </c>
      <c r="AE2830" s="35">
        <v>449.73296284270447</v>
      </c>
      <c r="AG2830" s="1">
        <v>0</v>
      </c>
      <c r="AH2830" s="1">
        <f t="shared" si="256"/>
        <v>23947.110688091394</v>
      </c>
      <c r="AI2830">
        <f t="shared" si="257"/>
        <v>10</v>
      </c>
      <c r="AJ2830" s="1" t="str">
        <f t="shared" si="258"/>
        <v>Winter</v>
      </c>
      <c r="AL2830" s="1">
        <f t="shared" si="255"/>
        <v>139478.83954094056</v>
      </c>
      <c r="AM2830" s="1">
        <f t="shared" si="259"/>
        <v>0</v>
      </c>
    </row>
    <row r="2831" spans="1:39" x14ac:dyDescent="0.2">
      <c r="A2831" s="24" t="s">
        <v>5690</v>
      </c>
      <c r="B2831" s="36">
        <v>2826</v>
      </c>
      <c r="C2831" s="37">
        <v>43399</v>
      </c>
      <c r="D2831" s="26">
        <v>43374</v>
      </c>
      <c r="E2831" s="38">
        <v>2018</v>
      </c>
      <c r="F2831" s="38" t="s">
        <v>4456</v>
      </c>
      <c r="G2831" s="38">
        <v>26</v>
      </c>
      <c r="H2831" s="39">
        <v>18</v>
      </c>
      <c r="I2831" s="29">
        <v>95086.895678324596</v>
      </c>
      <c r="J2831" s="30">
        <v>395520.23547172203</v>
      </c>
      <c r="K2831" s="30">
        <v>1601924.802474844</v>
      </c>
      <c r="L2831" s="30">
        <v>2841314.4758286099</v>
      </c>
      <c r="M2831" s="30">
        <v>461241.66856101772</v>
      </c>
      <c r="N2831" s="30">
        <v>904844.37384064007</v>
      </c>
      <c r="O2831" s="31">
        <v>178683.15280535189</v>
      </c>
      <c r="P2831" s="32">
        <v>2158253.3667141865</v>
      </c>
      <c r="Q2831" s="32">
        <v>4320362.2379463241</v>
      </c>
      <c r="R2831" s="32">
        <v>461241.66856101772</v>
      </c>
      <c r="S2831" s="36">
        <v>2826</v>
      </c>
      <c r="T2831" s="33" t="s">
        <v>5691</v>
      </c>
      <c r="U2831" s="34">
        <v>43399</v>
      </c>
      <c r="V2831" s="27" t="s">
        <v>4456</v>
      </c>
      <c r="W2831" s="35">
        <v>136078.10348291596</v>
      </c>
      <c r="X2831" s="35">
        <v>58022.878084647367</v>
      </c>
      <c r="Y2831" s="35">
        <v>124394.77539795921</v>
      </c>
      <c r="Z2831" s="35">
        <v>2361.2751719370717</v>
      </c>
      <c r="AA2831" s="35">
        <v>32904.739454213028</v>
      </c>
      <c r="AB2831" s="35">
        <v>42402.79146868112</v>
      </c>
      <c r="AC2831" s="35">
        <v>9749.1431811997754</v>
      </c>
      <c r="AD2831" s="35">
        <v>23947.110688091394</v>
      </c>
      <c r="AE2831" s="35">
        <v>2412.8768230367232</v>
      </c>
      <c r="AG2831" s="1">
        <v>0</v>
      </c>
      <c r="AH2831" s="1">
        <f t="shared" si="256"/>
        <v>23947.110688091394</v>
      </c>
      <c r="AI2831">
        <f t="shared" si="257"/>
        <v>10</v>
      </c>
      <c r="AJ2831" s="1" t="str">
        <f t="shared" si="258"/>
        <v>Winter</v>
      </c>
      <c r="AL2831" s="1">
        <f t="shared" si="255"/>
        <v>136078.10348291596</v>
      </c>
      <c r="AM2831" s="1">
        <f t="shared" si="259"/>
        <v>0</v>
      </c>
    </row>
    <row r="2832" spans="1:39" x14ac:dyDescent="0.2">
      <c r="A2832" s="24" t="s">
        <v>5692</v>
      </c>
      <c r="B2832" s="36">
        <v>2827</v>
      </c>
      <c r="C2832" s="37">
        <v>43399</v>
      </c>
      <c r="D2832" s="26">
        <v>43374</v>
      </c>
      <c r="E2832" s="38">
        <v>2018</v>
      </c>
      <c r="F2832" s="38" t="s">
        <v>4456</v>
      </c>
      <c r="G2832" s="38">
        <v>26</v>
      </c>
      <c r="H2832" s="39">
        <v>19</v>
      </c>
      <c r="I2832" s="29">
        <v>95097.011924746868</v>
      </c>
      <c r="J2832" s="30">
        <v>393465.78251458751</v>
      </c>
      <c r="K2832" s="30">
        <v>1567874.1153299827</v>
      </c>
      <c r="L2832" s="30">
        <v>2825717.2736658594</v>
      </c>
      <c r="M2832" s="30">
        <v>454239.68346399697</v>
      </c>
      <c r="N2832" s="30">
        <v>911549.59302830382</v>
      </c>
      <c r="O2832" s="31">
        <v>179785.62528071599</v>
      </c>
      <c r="P2832" s="32">
        <v>2117210.8107187264</v>
      </c>
      <c r="Q2832" s="32">
        <v>4310518.2744894661</v>
      </c>
      <c r="R2832" s="32">
        <v>454239.68346399697</v>
      </c>
      <c r="S2832" s="36">
        <v>2827</v>
      </c>
      <c r="T2832" s="33" t="s">
        <v>5693</v>
      </c>
      <c r="U2832" s="34">
        <v>43399</v>
      </c>
      <c r="V2832" s="27" t="s">
        <v>4456</v>
      </c>
      <c r="W2832" s="35">
        <v>108122.51883239222</v>
      </c>
      <c r="X2832" s="35">
        <v>54987.516940897076</v>
      </c>
      <c r="Y2832" s="35">
        <v>121066.51696946846</v>
      </c>
      <c r="Z2832" s="35">
        <v>2298.0978080337768</v>
      </c>
      <c r="AA2832" s="35">
        <v>32837.311709429807</v>
      </c>
      <c r="AB2832" s="35">
        <v>41267.110202012074</v>
      </c>
      <c r="AC2832" s="35">
        <v>9501.5791855964271</v>
      </c>
      <c r="AD2832" s="35">
        <v>23947.110688091394</v>
      </c>
      <c r="AE2832" s="35">
        <v>2642.0703061588015</v>
      </c>
      <c r="AG2832" s="1">
        <v>0</v>
      </c>
      <c r="AH2832" s="1">
        <f t="shared" si="256"/>
        <v>23947.110688091394</v>
      </c>
      <c r="AI2832">
        <f t="shared" si="257"/>
        <v>10</v>
      </c>
      <c r="AJ2832" s="1" t="str">
        <f t="shared" si="258"/>
        <v>Winter</v>
      </c>
      <c r="AL2832" s="1">
        <f t="shared" si="255"/>
        <v>108122.51883239222</v>
      </c>
      <c r="AM2832" s="1">
        <f t="shared" si="259"/>
        <v>0</v>
      </c>
    </row>
    <row r="2833" spans="1:39" x14ac:dyDescent="0.2">
      <c r="A2833" s="24" t="s">
        <v>5694</v>
      </c>
      <c r="B2833" s="36">
        <v>2828</v>
      </c>
      <c r="C2833" s="37">
        <v>43399</v>
      </c>
      <c r="D2833" s="26">
        <v>43374</v>
      </c>
      <c r="E2833" s="38">
        <v>2018</v>
      </c>
      <c r="F2833" s="38" t="s">
        <v>4456</v>
      </c>
      <c r="G2833" s="38">
        <v>26</v>
      </c>
      <c r="H2833" s="39">
        <v>20</v>
      </c>
      <c r="I2833" s="29">
        <v>93187.081233978432</v>
      </c>
      <c r="J2833" s="30">
        <v>388058.61697798991</v>
      </c>
      <c r="K2833" s="30">
        <v>1502997.5545764256</v>
      </c>
      <c r="L2833" s="30">
        <v>2725829.2704573488</v>
      </c>
      <c r="M2833" s="30">
        <v>435994.71829285857</v>
      </c>
      <c r="N2833" s="30">
        <v>897999.82758885843</v>
      </c>
      <c r="O2833" s="31">
        <v>178929.2767675143</v>
      </c>
      <c r="P2833" s="32">
        <v>2032179.3541032625</v>
      </c>
      <c r="Q2833" s="32">
        <v>4190816.9917917112</v>
      </c>
      <c r="R2833" s="32">
        <v>435994.71829285857</v>
      </c>
      <c r="S2833" s="36">
        <v>2828</v>
      </c>
      <c r="T2833" s="33" t="s">
        <v>5695</v>
      </c>
      <c r="U2833" s="34">
        <v>43399</v>
      </c>
      <c r="V2833" s="27" t="s">
        <v>4456</v>
      </c>
      <c r="W2833" s="35">
        <v>111005.32238959198</v>
      </c>
      <c r="X2833" s="35">
        <v>51895.105627248435</v>
      </c>
      <c r="Y2833" s="35">
        <v>117092.9348748256</v>
      </c>
      <c r="Z2833" s="35">
        <v>2222.6708400303614</v>
      </c>
      <c r="AA2833" s="35">
        <v>32769.883964646579</v>
      </c>
      <c r="AB2833" s="35">
        <v>40310.455881125919</v>
      </c>
      <c r="AC2833" s="35">
        <v>9200.6573331812033</v>
      </c>
      <c r="AD2833" s="35">
        <v>23947.110688091394</v>
      </c>
      <c r="AE2833" s="35">
        <v>2642.0703061588015</v>
      </c>
      <c r="AG2833" s="1">
        <v>0</v>
      </c>
      <c r="AH2833" s="1">
        <f t="shared" si="256"/>
        <v>23947.110688091394</v>
      </c>
      <c r="AI2833">
        <f t="shared" si="257"/>
        <v>10</v>
      </c>
      <c r="AJ2833" s="1" t="str">
        <f t="shared" si="258"/>
        <v>Winter</v>
      </c>
      <c r="AL2833" s="1">
        <f t="shared" si="255"/>
        <v>111005.32238959198</v>
      </c>
      <c r="AM2833" s="1">
        <f t="shared" si="259"/>
        <v>0</v>
      </c>
    </row>
    <row r="2834" spans="1:39" x14ac:dyDescent="0.2">
      <c r="A2834" s="24" t="s">
        <v>5696</v>
      </c>
      <c r="B2834" s="36">
        <v>2829</v>
      </c>
      <c r="C2834" s="37">
        <v>43399</v>
      </c>
      <c r="D2834" s="26">
        <v>43374</v>
      </c>
      <c r="E2834" s="38">
        <v>2018</v>
      </c>
      <c r="F2834" s="38" t="s">
        <v>4456</v>
      </c>
      <c r="G2834" s="38">
        <v>26</v>
      </c>
      <c r="H2834" s="39">
        <v>21</v>
      </c>
      <c r="I2834" s="29">
        <v>88054.144328879775</v>
      </c>
      <c r="J2834" s="30">
        <v>373522.73993460956</v>
      </c>
      <c r="K2834" s="30">
        <v>1431629.0991456744</v>
      </c>
      <c r="L2834" s="30">
        <v>2578788.8015677282</v>
      </c>
      <c r="M2834" s="30">
        <v>426751.91484891024</v>
      </c>
      <c r="N2834" s="30">
        <v>899632.71660364291</v>
      </c>
      <c r="O2834" s="31">
        <v>174894.85336672683</v>
      </c>
      <c r="P2834" s="32">
        <v>1946435.1583234644</v>
      </c>
      <c r="Q2834" s="32">
        <v>4026839.1114727077</v>
      </c>
      <c r="R2834" s="32">
        <v>426751.91484891024</v>
      </c>
      <c r="S2834" s="36">
        <v>2829</v>
      </c>
      <c r="T2834" s="33" t="s">
        <v>5697</v>
      </c>
      <c r="U2834" s="34">
        <v>43399</v>
      </c>
      <c r="V2834" s="27" t="s">
        <v>4456</v>
      </c>
      <c r="W2834" s="35">
        <v>111621.35391434026</v>
      </c>
      <c r="X2834" s="35">
        <v>48784.368998827689</v>
      </c>
      <c r="Y2834" s="35">
        <v>113704.04147484772</v>
      </c>
      <c r="Z2834" s="35">
        <v>2158.342496495763</v>
      </c>
      <c r="AA2834" s="35">
        <v>33107.022688562698</v>
      </c>
      <c r="AB2834" s="35">
        <v>39368.230050248785</v>
      </c>
      <c r="AC2834" s="35">
        <v>8824.6335301581603</v>
      </c>
      <c r="AD2834" s="35">
        <v>23947.110688091394</v>
      </c>
      <c r="AE2834" s="35">
        <v>2642.0703061588015</v>
      </c>
      <c r="AG2834" s="1">
        <v>0</v>
      </c>
      <c r="AH2834" s="1">
        <f t="shared" si="256"/>
        <v>23947.110688091394</v>
      </c>
      <c r="AI2834">
        <f t="shared" si="257"/>
        <v>10</v>
      </c>
      <c r="AJ2834" s="1" t="str">
        <f t="shared" si="258"/>
        <v>Winter</v>
      </c>
      <c r="AL2834" s="1">
        <f t="shared" si="255"/>
        <v>111621.35391434026</v>
      </c>
      <c r="AM2834" s="1">
        <f t="shared" si="259"/>
        <v>0</v>
      </c>
    </row>
    <row r="2835" spans="1:39" x14ac:dyDescent="0.2">
      <c r="A2835" s="24" t="s">
        <v>5698</v>
      </c>
      <c r="B2835" s="36">
        <v>2830</v>
      </c>
      <c r="C2835" s="37">
        <v>43399</v>
      </c>
      <c r="D2835" s="26">
        <v>43374</v>
      </c>
      <c r="E2835" s="38">
        <v>2018</v>
      </c>
      <c r="F2835" s="38" t="s">
        <v>4456</v>
      </c>
      <c r="G2835" s="38">
        <v>26</v>
      </c>
      <c r="H2835" s="39">
        <v>22</v>
      </c>
      <c r="I2835" s="29">
        <v>78287.709188706212</v>
      </c>
      <c r="J2835" s="30">
        <v>360403.17484606465</v>
      </c>
      <c r="K2835" s="30">
        <v>1342767.9907274006</v>
      </c>
      <c r="L2835" s="30">
        <v>2438587.5515819103</v>
      </c>
      <c r="M2835" s="30">
        <v>396958.27579811792</v>
      </c>
      <c r="N2835" s="30">
        <v>884073.10450511018</v>
      </c>
      <c r="O2835" s="31">
        <v>175211.04099088907</v>
      </c>
      <c r="P2835" s="32">
        <v>1818013.9757142249</v>
      </c>
      <c r="Q2835" s="32">
        <v>3858274.8719239742</v>
      </c>
      <c r="R2835" s="32">
        <v>396958.27579811792</v>
      </c>
      <c r="S2835" s="36">
        <v>2830</v>
      </c>
      <c r="T2835" s="33" t="s">
        <v>5699</v>
      </c>
      <c r="U2835" s="34">
        <v>43399</v>
      </c>
      <c r="V2835" s="27" t="s">
        <v>4456</v>
      </c>
      <c r="W2835" s="35">
        <v>113123.60923954259</v>
      </c>
      <c r="X2835" s="35">
        <v>44940.733353834032</v>
      </c>
      <c r="Y2835" s="35">
        <v>109599.74881907314</v>
      </c>
      <c r="Z2835" s="35">
        <v>2080.4343663878872</v>
      </c>
      <c r="AA2835" s="35">
        <v>33039.594943779477</v>
      </c>
      <c r="AB2835" s="35">
        <v>38200.940029279278</v>
      </c>
      <c r="AC2835" s="35">
        <v>8136.276080993267</v>
      </c>
      <c r="AD2835" s="35">
        <v>23947.110688091394</v>
      </c>
      <c r="AE2835" s="35">
        <v>2642.0703061588015</v>
      </c>
      <c r="AG2835" s="1">
        <v>0</v>
      </c>
      <c r="AH2835" s="1">
        <f t="shared" si="256"/>
        <v>23947.110688091394</v>
      </c>
      <c r="AI2835">
        <f t="shared" si="257"/>
        <v>10</v>
      </c>
      <c r="AJ2835" s="1" t="str">
        <f t="shared" si="258"/>
        <v>Winter</v>
      </c>
      <c r="AL2835" s="1">
        <f t="shared" si="255"/>
        <v>113123.60923954259</v>
      </c>
      <c r="AM2835" s="1">
        <f t="shared" si="259"/>
        <v>0</v>
      </c>
    </row>
    <row r="2836" spans="1:39" x14ac:dyDescent="0.2">
      <c r="A2836" s="24" t="s">
        <v>5700</v>
      </c>
      <c r="B2836" s="36">
        <v>2831</v>
      </c>
      <c r="C2836" s="37">
        <v>43399</v>
      </c>
      <c r="D2836" s="26">
        <v>43374</v>
      </c>
      <c r="E2836" s="38">
        <v>2018</v>
      </c>
      <c r="F2836" s="38" t="s">
        <v>4456</v>
      </c>
      <c r="G2836" s="38">
        <v>26</v>
      </c>
      <c r="H2836" s="39">
        <v>23</v>
      </c>
      <c r="I2836" s="29">
        <v>73568.98093127973</v>
      </c>
      <c r="J2836" s="30">
        <v>353826.49758426775</v>
      </c>
      <c r="K2836" s="30">
        <v>1232185.1276595474</v>
      </c>
      <c r="L2836" s="30">
        <v>2313040.6293957299</v>
      </c>
      <c r="M2836" s="30">
        <v>371660.51218876807</v>
      </c>
      <c r="N2836" s="30">
        <v>872554.35926542862</v>
      </c>
      <c r="O2836" s="31">
        <v>176432.08320125222</v>
      </c>
      <c r="P2836" s="32">
        <v>1677414.6207795951</v>
      </c>
      <c r="Q2836" s="32">
        <v>3715853.5694466783</v>
      </c>
      <c r="R2836" s="32">
        <v>371660.51218876807</v>
      </c>
      <c r="S2836" s="36">
        <v>2831</v>
      </c>
      <c r="T2836" s="33" t="s">
        <v>5701</v>
      </c>
      <c r="U2836" s="34">
        <v>43399</v>
      </c>
      <c r="V2836" s="27" t="s">
        <v>4456</v>
      </c>
      <c r="W2836" s="35">
        <v>106388.4275705195</v>
      </c>
      <c r="X2836" s="35">
        <v>42695.592380876929</v>
      </c>
      <c r="Y2836" s="35">
        <v>106955.47565112685</v>
      </c>
      <c r="Z2836" s="35">
        <v>2030.2404851793247</v>
      </c>
      <c r="AA2836" s="35">
        <v>33039.594943779477</v>
      </c>
      <c r="AB2836" s="35">
        <v>37698.545405610188</v>
      </c>
      <c r="AC2836" s="35">
        <v>7645.800192664522</v>
      </c>
      <c r="AD2836" s="35">
        <v>23947.110688091394</v>
      </c>
      <c r="AE2836" s="35">
        <v>2642.0703061588015</v>
      </c>
      <c r="AG2836" s="1">
        <v>0</v>
      </c>
      <c r="AH2836" s="1">
        <f t="shared" si="256"/>
        <v>23947.110688091394</v>
      </c>
      <c r="AI2836">
        <f t="shared" si="257"/>
        <v>10</v>
      </c>
      <c r="AJ2836" s="1" t="str">
        <f t="shared" si="258"/>
        <v>Winter</v>
      </c>
      <c r="AL2836" s="1">
        <f t="shared" si="255"/>
        <v>0</v>
      </c>
      <c r="AM2836" s="1">
        <f t="shared" si="259"/>
        <v>106388.4275705195</v>
      </c>
    </row>
    <row r="2837" spans="1:39" x14ac:dyDescent="0.2">
      <c r="A2837" s="24" t="s">
        <v>5702</v>
      </c>
      <c r="B2837" s="36">
        <v>2832</v>
      </c>
      <c r="C2837" s="37">
        <v>43399</v>
      </c>
      <c r="D2837" s="26">
        <v>43374</v>
      </c>
      <c r="E2837" s="38">
        <v>2018</v>
      </c>
      <c r="F2837" s="38" t="s">
        <v>4456</v>
      </c>
      <c r="G2837" s="38">
        <v>26</v>
      </c>
      <c r="H2837" s="39">
        <v>24</v>
      </c>
      <c r="I2837" s="29">
        <v>70161.382722183698</v>
      </c>
      <c r="J2837" s="30">
        <v>345739.30251513107</v>
      </c>
      <c r="K2837" s="30">
        <v>1165190.8475098531</v>
      </c>
      <c r="L2837" s="30">
        <v>2248761.7918255744</v>
      </c>
      <c r="M2837" s="30">
        <v>356216.9730349704</v>
      </c>
      <c r="N2837" s="30">
        <v>879907.03259271383</v>
      </c>
      <c r="O2837" s="31">
        <v>174397.0647725843</v>
      </c>
      <c r="P2837" s="32">
        <v>1591569.2032670071</v>
      </c>
      <c r="Q2837" s="32">
        <v>3648805.1917060032</v>
      </c>
      <c r="R2837" s="32">
        <v>356216.9730349704</v>
      </c>
      <c r="S2837" s="36">
        <v>2832</v>
      </c>
      <c r="T2837" s="33" t="s">
        <v>5703</v>
      </c>
      <c r="U2837" s="34">
        <v>43399</v>
      </c>
      <c r="V2837" s="27" t="s">
        <v>4456</v>
      </c>
      <c r="W2837" s="35">
        <v>77204.247926583441</v>
      </c>
      <c r="X2837" s="35">
        <v>41077.969403761301</v>
      </c>
      <c r="Y2837" s="35">
        <v>109183.95636861537</v>
      </c>
      <c r="Z2837" s="35">
        <v>2072.541748817705</v>
      </c>
      <c r="AA2837" s="35">
        <v>33309.305922912368</v>
      </c>
      <c r="AB2837" s="35">
        <v>37257.021789886094</v>
      </c>
      <c r="AC2837" s="35">
        <v>7412.0897055936002</v>
      </c>
      <c r="AD2837" s="35">
        <v>23947.110688091394</v>
      </c>
      <c r="AE2837" s="35">
        <v>2642.0703061588015</v>
      </c>
      <c r="AG2837" s="1">
        <v>0</v>
      </c>
      <c r="AH2837" s="1">
        <f t="shared" si="256"/>
        <v>23947.110688091394</v>
      </c>
      <c r="AI2837">
        <f t="shared" si="257"/>
        <v>10</v>
      </c>
      <c r="AJ2837" s="1" t="str">
        <f t="shared" si="258"/>
        <v>Winter</v>
      </c>
      <c r="AL2837" s="1">
        <f t="shared" si="255"/>
        <v>0</v>
      </c>
      <c r="AM2837" s="1">
        <f t="shared" si="259"/>
        <v>77204.247926583441</v>
      </c>
    </row>
    <row r="2838" spans="1:39" x14ac:dyDescent="0.2">
      <c r="A2838" s="24" t="s">
        <v>5704</v>
      </c>
      <c r="B2838" s="36">
        <v>2833</v>
      </c>
      <c r="C2838" s="37">
        <v>43400</v>
      </c>
      <c r="D2838" s="26">
        <v>43374</v>
      </c>
      <c r="E2838" s="38">
        <v>2018</v>
      </c>
      <c r="F2838" s="38" t="s">
        <v>4456</v>
      </c>
      <c r="G2838" s="38">
        <v>27</v>
      </c>
      <c r="H2838" s="39">
        <v>1</v>
      </c>
      <c r="I2838" s="29">
        <v>62654.757514071964</v>
      </c>
      <c r="J2838" s="30">
        <v>346717.26631608297</v>
      </c>
      <c r="K2838" s="30">
        <v>1126893.6454240747</v>
      </c>
      <c r="L2838" s="30">
        <v>2239790.6720571504</v>
      </c>
      <c r="M2838" s="30">
        <v>322583.48720209778</v>
      </c>
      <c r="N2838" s="30">
        <v>878610.30022187799</v>
      </c>
      <c r="O2838" s="31">
        <v>175748.01758064303</v>
      </c>
      <c r="P2838" s="32">
        <v>1512131.8901402443</v>
      </c>
      <c r="Q2838" s="32">
        <v>3640866.2561757541</v>
      </c>
      <c r="R2838" s="32">
        <v>322583.48720209778</v>
      </c>
      <c r="S2838" s="36">
        <v>2833</v>
      </c>
      <c r="T2838" s="33" t="s">
        <v>5705</v>
      </c>
      <c r="U2838" s="34">
        <v>43400</v>
      </c>
      <c r="V2838" s="27" t="s">
        <v>4456</v>
      </c>
      <c r="W2838" s="35">
        <v>70243.949679553087</v>
      </c>
      <c r="X2838" s="35">
        <v>41179.441077142234</v>
      </c>
      <c r="Y2838" s="35">
        <v>106198.67307284818</v>
      </c>
      <c r="Z2838" s="35">
        <v>2015.8747762302919</v>
      </c>
      <c r="AA2838" s="35">
        <v>32769.883964646579</v>
      </c>
      <c r="AB2838" s="35">
        <v>36375.226945284565</v>
      </c>
      <c r="AC2838" s="35">
        <v>7244.6395970511639</v>
      </c>
      <c r="AD2838" s="35">
        <v>23947.110688091394</v>
      </c>
      <c r="AE2838" s="35">
        <v>2642.0703061588015</v>
      </c>
      <c r="AG2838" s="1">
        <v>0</v>
      </c>
      <c r="AH2838" s="1">
        <f t="shared" si="256"/>
        <v>23947.110688091394</v>
      </c>
      <c r="AI2838">
        <f t="shared" si="257"/>
        <v>10</v>
      </c>
      <c r="AJ2838" s="1" t="str">
        <f t="shared" si="258"/>
        <v>Winter</v>
      </c>
      <c r="AL2838" s="1">
        <f t="shared" si="255"/>
        <v>0</v>
      </c>
      <c r="AM2838" s="1">
        <f t="shared" si="259"/>
        <v>70243.949679553087</v>
      </c>
    </row>
    <row r="2839" spans="1:39" x14ac:dyDescent="0.2">
      <c r="A2839" s="24" t="s">
        <v>5706</v>
      </c>
      <c r="B2839" s="36">
        <v>2834</v>
      </c>
      <c r="C2839" s="37">
        <v>43400</v>
      </c>
      <c r="D2839" s="26">
        <v>43374</v>
      </c>
      <c r="E2839" s="38">
        <v>2018</v>
      </c>
      <c r="F2839" s="38" t="s">
        <v>4456</v>
      </c>
      <c r="G2839" s="38">
        <v>27</v>
      </c>
      <c r="H2839" s="39">
        <v>2</v>
      </c>
      <c r="I2839" s="29">
        <v>64223.442868180857</v>
      </c>
      <c r="J2839" s="30">
        <v>347420.5044113684</v>
      </c>
      <c r="K2839" s="30">
        <v>1106535.5385541634</v>
      </c>
      <c r="L2839" s="30">
        <v>2228701.7110633645</v>
      </c>
      <c r="M2839" s="30">
        <v>320313.9011587748</v>
      </c>
      <c r="N2839" s="30">
        <v>884023.89808583935</v>
      </c>
      <c r="O2839" s="31">
        <v>176033.39511796733</v>
      </c>
      <c r="P2839" s="32">
        <v>1491072.882581119</v>
      </c>
      <c r="Q2839" s="32">
        <v>3636179.5086785397</v>
      </c>
      <c r="R2839" s="32">
        <v>320313.9011587748</v>
      </c>
      <c r="S2839" s="36">
        <v>2834</v>
      </c>
      <c r="T2839" s="33" t="s">
        <v>5707</v>
      </c>
      <c r="U2839" s="34">
        <v>43400</v>
      </c>
      <c r="V2839" s="27" t="s">
        <v>4456</v>
      </c>
      <c r="W2839" s="35">
        <v>69914.583696910588</v>
      </c>
      <c r="X2839" s="35">
        <v>41161.96258837622</v>
      </c>
      <c r="Y2839" s="35">
        <v>104489.10929360735</v>
      </c>
      <c r="Z2839" s="35">
        <v>1983.4236504185362</v>
      </c>
      <c r="AA2839" s="35">
        <v>32500.172985513687</v>
      </c>
      <c r="AB2839" s="35">
        <v>36167.395161307999</v>
      </c>
      <c r="AC2839" s="35">
        <v>7195.1370783647244</v>
      </c>
      <c r="AD2839" s="35">
        <v>23947.110688091394</v>
      </c>
      <c r="AE2839" s="35">
        <v>2642.0703061588015</v>
      </c>
      <c r="AG2839" s="1">
        <v>0</v>
      </c>
      <c r="AH2839" s="1">
        <f t="shared" si="256"/>
        <v>23947.110688091394</v>
      </c>
      <c r="AI2839">
        <f t="shared" si="257"/>
        <v>10</v>
      </c>
      <c r="AJ2839" s="1" t="str">
        <f t="shared" si="258"/>
        <v>Winter</v>
      </c>
      <c r="AL2839" s="1">
        <f t="shared" si="255"/>
        <v>0</v>
      </c>
      <c r="AM2839" s="1">
        <f t="shared" si="259"/>
        <v>69914.583696910588</v>
      </c>
    </row>
    <row r="2840" spans="1:39" x14ac:dyDescent="0.2">
      <c r="A2840" s="24" t="s">
        <v>5708</v>
      </c>
      <c r="B2840" s="36">
        <v>2835</v>
      </c>
      <c r="C2840" s="37">
        <v>43400</v>
      </c>
      <c r="D2840" s="26">
        <v>43374</v>
      </c>
      <c r="E2840" s="38">
        <v>2018</v>
      </c>
      <c r="F2840" s="38" t="s">
        <v>4456</v>
      </c>
      <c r="G2840" s="38">
        <v>27</v>
      </c>
      <c r="H2840" s="39">
        <v>3</v>
      </c>
      <c r="I2840" s="29">
        <v>63565.448890318643</v>
      </c>
      <c r="J2840" s="30">
        <v>346936.46274397906</v>
      </c>
      <c r="K2840" s="30">
        <v>1085804.2767194652</v>
      </c>
      <c r="L2840" s="30">
        <v>2266874.7314312542</v>
      </c>
      <c r="M2840" s="30">
        <v>317528.63624916831</v>
      </c>
      <c r="N2840" s="30">
        <v>887394.60803974816</v>
      </c>
      <c r="O2840" s="31">
        <v>175872.36485624267</v>
      </c>
      <c r="P2840" s="32">
        <v>1466898.3618589521</v>
      </c>
      <c r="Q2840" s="32">
        <v>3677078.1670712242</v>
      </c>
      <c r="R2840" s="32">
        <v>317528.63624916831</v>
      </c>
      <c r="S2840" s="36">
        <v>2835</v>
      </c>
      <c r="T2840" s="33" t="s">
        <v>5709</v>
      </c>
      <c r="U2840" s="34">
        <v>43400</v>
      </c>
      <c r="V2840" s="27" t="s">
        <v>4456</v>
      </c>
      <c r="W2840" s="35">
        <v>65207.772298738346</v>
      </c>
      <c r="X2840" s="35">
        <v>41474.578869321645</v>
      </c>
      <c r="Y2840" s="35">
        <v>104607.52120312076</v>
      </c>
      <c r="Z2840" s="35">
        <v>1985.6713581787792</v>
      </c>
      <c r="AA2840" s="35">
        <v>31960.751027247901</v>
      </c>
      <c r="AB2840" s="35">
        <v>35279.076749569103</v>
      </c>
      <c r="AC2840" s="35">
        <v>7227.5219036339777</v>
      </c>
      <c r="AD2840" s="35">
        <v>23947.110688091394</v>
      </c>
      <c r="AE2840" s="35">
        <v>2642.0703061588015</v>
      </c>
      <c r="AG2840" s="1">
        <v>0</v>
      </c>
      <c r="AH2840" s="1">
        <f t="shared" si="256"/>
        <v>23947.110688091394</v>
      </c>
      <c r="AI2840">
        <f t="shared" si="257"/>
        <v>10</v>
      </c>
      <c r="AJ2840" s="1" t="str">
        <f t="shared" si="258"/>
        <v>Winter</v>
      </c>
      <c r="AL2840" s="1">
        <f t="shared" si="255"/>
        <v>0</v>
      </c>
      <c r="AM2840" s="1">
        <f t="shared" si="259"/>
        <v>65207.772298738346</v>
      </c>
    </row>
    <row r="2841" spans="1:39" x14ac:dyDescent="0.2">
      <c r="A2841" s="24" t="s">
        <v>5710</v>
      </c>
      <c r="B2841" s="36">
        <v>2836</v>
      </c>
      <c r="C2841" s="37">
        <v>43400</v>
      </c>
      <c r="D2841" s="26">
        <v>43374</v>
      </c>
      <c r="E2841" s="38">
        <v>2018</v>
      </c>
      <c r="F2841" s="38" t="s">
        <v>4456</v>
      </c>
      <c r="G2841" s="38">
        <v>27</v>
      </c>
      <c r="H2841" s="39">
        <v>4</v>
      </c>
      <c r="I2841" s="29">
        <v>65739.206445932621</v>
      </c>
      <c r="J2841" s="30">
        <v>346958.68675915035</v>
      </c>
      <c r="K2841" s="30">
        <v>1112454.0494826355</v>
      </c>
      <c r="L2841" s="30">
        <v>2302513.2785859499</v>
      </c>
      <c r="M2841" s="30">
        <v>329028.82226267259</v>
      </c>
      <c r="N2841" s="30">
        <v>879124.18256620923</v>
      </c>
      <c r="O2841" s="31">
        <v>176894.60106839472</v>
      </c>
      <c r="P2841" s="32">
        <v>1507222.0781912408</v>
      </c>
      <c r="Q2841" s="32">
        <v>3705490.7489797045</v>
      </c>
      <c r="R2841" s="32">
        <v>329028.82226267259</v>
      </c>
      <c r="S2841" s="36">
        <v>2836</v>
      </c>
      <c r="T2841" s="33" t="s">
        <v>5711</v>
      </c>
      <c r="U2841" s="34">
        <v>43400</v>
      </c>
      <c r="V2841" s="27" t="s">
        <v>4456</v>
      </c>
      <c r="W2841" s="35">
        <v>69549.019878889245</v>
      </c>
      <c r="X2841" s="35">
        <v>41129.293037326592</v>
      </c>
      <c r="Y2841" s="35">
        <v>106322.87651949654</v>
      </c>
      <c r="Z2841" s="35">
        <v>2018.2324195790702</v>
      </c>
      <c r="AA2841" s="35">
        <v>32230.462006380796</v>
      </c>
      <c r="AB2841" s="35">
        <v>34767.632760379114</v>
      </c>
      <c r="AC2841" s="35">
        <v>7427.9993928574868</v>
      </c>
      <c r="AD2841" s="35">
        <v>23947.110688091394</v>
      </c>
      <c r="AE2841" s="35">
        <v>2642.0703061588015</v>
      </c>
      <c r="AG2841" s="1">
        <v>0</v>
      </c>
      <c r="AH2841" s="1">
        <f t="shared" si="256"/>
        <v>23947.110688091394</v>
      </c>
      <c r="AI2841">
        <f t="shared" si="257"/>
        <v>10</v>
      </c>
      <c r="AJ2841" s="1" t="str">
        <f t="shared" si="258"/>
        <v>Winter</v>
      </c>
      <c r="AL2841" s="1">
        <f t="shared" si="255"/>
        <v>0</v>
      </c>
      <c r="AM2841" s="1">
        <f t="shared" si="259"/>
        <v>69549.019878889245</v>
      </c>
    </row>
    <row r="2842" spans="1:39" x14ac:dyDescent="0.2">
      <c r="A2842" s="24" t="s">
        <v>5712</v>
      </c>
      <c r="B2842" s="36">
        <v>2837</v>
      </c>
      <c r="C2842" s="37">
        <v>43400</v>
      </c>
      <c r="D2842" s="26">
        <v>43374</v>
      </c>
      <c r="E2842" s="38">
        <v>2018</v>
      </c>
      <c r="F2842" s="38" t="s">
        <v>4456</v>
      </c>
      <c r="G2842" s="38">
        <v>27</v>
      </c>
      <c r="H2842" s="39">
        <v>5</v>
      </c>
      <c r="I2842" s="29">
        <v>69135.518588697945</v>
      </c>
      <c r="J2842" s="30">
        <v>310848.20808428572</v>
      </c>
      <c r="K2842" s="30">
        <v>1163382.8513046186</v>
      </c>
      <c r="L2842" s="30">
        <v>2355171.4346912471</v>
      </c>
      <c r="M2842" s="30">
        <v>349339.47512363043</v>
      </c>
      <c r="N2842" s="30">
        <v>903533.11294221052</v>
      </c>
      <c r="O2842" s="31">
        <v>177831.47823609217</v>
      </c>
      <c r="P2842" s="32">
        <v>1581857.845016947</v>
      </c>
      <c r="Q2842" s="32">
        <v>3747384.2339538354</v>
      </c>
      <c r="R2842" s="32">
        <v>349339.47512363043</v>
      </c>
      <c r="S2842" s="36">
        <v>2837</v>
      </c>
      <c r="T2842" s="33" t="s">
        <v>5713</v>
      </c>
      <c r="U2842" s="34">
        <v>43400</v>
      </c>
      <c r="V2842" s="27" t="s">
        <v>4456</v>
      </c>
      <c r="W2842" s="35">
        <v>87031.833792395177</v>
      </c>
      <c r="X2842" s="35">
        <v>43148.64628667479</v>
      </c>
      <c r="Y2842" s="35">
        <v>108441.05132011457</v>
      </c>
      <c r="Z2842" s="35">
        <v>2058.4398442922156</v>
      </c>
      <c r="AA2842" s="35">
        <v>32297.889751164017</v>
      </c>
      <c r="AB2842" s="35">
        <v>33878.75265448069</v>
      </c>
      <c r="AC2842" s="35">
        <v>7812.9675765430302</v>
      </c>
      <c r="AD2842" s="35">
        <v>23947.110688091394</v>
      </c>
      <c r="AE2842" s="35">
        <v>2642.0703061588015</v>
      </c>
      <c r="AG2842" s="1">
        <v>0</v>
      </c>
      <c r="AH2842" s="1">
        <f t="shared" si="256"/>
        <v>23947.110688091394</v>
      </c>
      <c r="AI2842">
        <f t="shared" si="257"/>
        <v>10</v>
      </c>
      <c r="AJ2842" s="1" t="str">
        <f t="shared" si="258"/>
        <v>Winter</v>
      </c>
      <c r="AL2842" s="1">
        <f t="shared" si="255"/>
        <v>0</v>
      </c>
      <c r="AM2842" s="1">
        <f t="shared" si="259"/>
        <v>87031.833792395177</v>
      </c>
    </row>
    <row r="2843" spans="1:39" x14ac:dyDescent="0.2">
      <c r="A2843" s="24" t="s">
        <v>5714</v>
      </c>
      <c r="B2843" s="36">
        <v>2838</v>
      </c>
      <c r="C2843" s="37">
        <v>43400</v>
      </c>
      <c r="D2843" s="26">
        <v>43374</v>
      </c>
      <c r="E2843" s="38">
        <v>2018</v>
      </c>
      <c r="F2843" s="38" t="s">
        <v>4456</v>
      </c>
      <c r="G2843" s="38">
        <v>27</v>
      </c>
      <c r="H2843" s="39">
        <v>6</v>
      </c>
      <c r="I2843" s="29">
        <v>78206.372285076795</v>
      </c>
      <c r="J2843" s="30">
        <v>314430.50192105619</v>
      </c>
      <c r="K2843" s="30">
        <v>1249682.2591778822</v>
      </c>
      <c r="L2843" s="30">
        <v>2444235.9991846657</v>
      </c>
      <c r="M2843" s="30">
        <v>377828.94729680533</v>
      </c>
      <c r="N2843" s="30">
        <v>921832.52378129272</v>
      </c>
      <c r="O2843" s="31">
        <v>183733.64324536259</v>
      </c>
      <c r="P2843" s="32">
        <v>1705717.5787597643</v>
      </c>
      <c r="Q2843" s="32">
        <v>3864232.6681323773</v>
      </c>
      <c r="R2843" s="32">
        <v>377828.94729680533</v>
      </c>
      <c r="S2843" s="36">
        <v>2838</v>
      </c>
      <c r="T2843" s="33" t="s">
        <v>5715</v>
      </c>
      <c r="U2843" s="34">
        <v>43400</v>
      </c>
      <c r="V2843" s="27" t="s">
        <v>4456</v>
      </c>
      <c r="W2843" s="35">
        <v>107750.1543731433</v>
      </c>
      <c r="X2843" s="35">
        <v>47846.783170186238</v>
      </c>
      <c r="Y2843" s="35">
        <v>109426.03295724865</v>
      </c>
      <c r="Z2843" s="35">
        <v>2077.1368729828341</v>
      </c>
      <c r="AA2843" s="35">
        <v>32432.745240730466</v>
      </c>
      <c r="AB2843" s="35">
        <v>33056.060471447003</v>
      </c>
      <c r="AC2843" s="35">
        <v>7837.9758580509797</v>
      </c>
      <c r="AD2843" s="35">
        <v>23947.110688091394</v>
      </c>
      <c r="AE2843" s="35">
        <v>2642.0703061588015</v>
      </c>
      <c r="AG2843" s="1">
        <v>0</v>
      </c>
      <c r="AH2843" s="1">
        <f t="shared" si="256"/>
        <v>23947.110688091394</v>
      </c>
      <c r="AI2843">
        <f t="shared" si="257"/>
        <v>10</v>
      </c>
      <c r="AJ2843" s="1" t="str">
        <f t="shared" si="258"/>
        <v>Winter</v>
      </c>
      <c r="AL2843" s="1">
        <f t="shared" si="255"/>
        <v>107750.1543731433</v>
      </c>
      <c r="AM2843" s="1">
        <f t="shared" si="259"/>
        <v>0</v>
      </c>
    </row>
    <row r="2844" spans="1:39" x14ac:dyDescent="0.2">
      <c r="A2844" s="24" t="s">
        <v>5716</v>
      </c>
      <c r="B2844" s="36">
        <v>2839</v>
      </c>
      <c r="C2844" s="37">
        <v>43400</v>
      </c>
      <c r="D2844" s="26">
        <v>43374</v>
      </c>
      <c r="E2844" s="38">
        <v>2018</v>
      </c>
      <c r="F2844" s="38" t="s">
        <v>4456</v>
      </c>
      <c r="G2844" s="38">
        <v>27</v>
      </c>
      <c r="H2844" s="39">
        <v>7</v>
      </c>
      <c r="I2844" s="29">
        <v>85716.275356828031</v>
      </c>
      <c r="J2844" s="30">
        <v>327017.04976330948</v>
      </c>
      <c r="K2844" s="30">
        <v>1353410.0608841209</v>
      </c>
      <c r="L2844" s="30">
        <v>2527930.2411560742</v>
      </c>
      <c r="M2844" s="30">
        <v>394335.51663329959</v>
      </c>
      <c r="N2844" s="30">
        <v>930948.71561313991</v>
      </c>
      <c r="O2844" s="31">
        <v>187539.56678496921</v>
      </c>
      <c r="P2844" s="32">
        <v>1833461.8528742485</v>
      </c>
      <c r="Q2844" s="32">
        <v>3973435.5733174928</v>
      </c>
      <c r="R2844" s="32">
        <v>394335.51663329959</v>
      </c>
      <c r="S2844" s="36">
        <v>2839</v>
      </c>
      <c r="T2844" s="33" t="s">
        <v>5717</v>
      </c>
      <c r="U2844" s="34">
        <v>43400</v>
      </c>
      <c r="V2844" s="27" t="s">
        <v>4456</v>
      </c>
      <c r="W2844" s="35">
        <v>129608.52614040398</v>
      </c>
      <c r="X2844" s="35">
        <v>46251.243422778032</v>
      </c>
      <c r="Y2844" s="35">
        <v>111987.22250668613</v>
      </c>
      <c r="Z2844" s="35">
        <v>2125.7536518978964</v>
      </c>
      <c r="AA2844" s="35">
        <v>32230.462006380796</v>
      </c>
      <c r="AB2844" s="35">
        <v>33435.290538613648</v>
      </c>
      <c r="AC2844" s="35">
        <v>7909.5823041085059</v>
      </c>
      <c r="AD2844" s="35">
        <v>23947.110688091394</v>
      </c>
      <c r="AE2844" s="35">
        <v>1531.6362896100466</v>
      </c>
      <c r="AG2844" s="1">
        <v>0</v>
      </c>
      <c r="AH2844" s="1">
        <f t="shared" si="256"/>
        <v>23947.110688091394</v>
      </c>
      <c r="AI2844">
        <f t="shared" si="257"/>
        <v>10</v>
      </c>
      <c r="AJ2844" s="1" t="str">
        <f t="shared" si="258"/>
        <v>Winter</v>
      </c>
      <c r="AL2844" s="1">
        <f t="shared" si="255"/>
        <v>129608.52614040398</v>
      </c>
      <c r="AM2844" s="1">
        <f t="shared" si="259"/>
        <v>0</v>
      </c>
    </row>
    <row r="2845" spans="1:39" x14ac:dyDescent="0.2">
      <c r="A2845" s="24" t="s">
        <v>5718</v>
      </c>
      <c r="B2845" s="36">
        <v>2840</v>
      </c>
      <c r="C2845" s="37">
        <v>43400</v>
      </c>
      <c r="D2845" s="26">
        <v>43374</v>
      </c>
      <c r="E2845" s="38">
        <v>2018</v>
      </c>
      <c r="F2845" s="38" t="s">
        <v>4456</v>
      </c>
      <c r="G2845" s="38">
        <v>27</v>
      </c>
      <c r="H2845" s="39">
        <v>8</v>
      </c>
      <c r="I2845" s="29">
        <v>90269.669494801288</v>
      </c>
      <c r="J2845" s="30">
        <v>335948.7254496814</v>
      </c>
      <c r="K2845" s="30">
        <v>1457146.0014700298</v>
      </c>
      <c r="L2845" s="30">
        <v>2546738.9538051481</v>
      </c>
      <c r="M2845" s="30">
        <v>423341.63928224484</v>
      </c>
      <c r="N2845" s="30">
        <v>929666.76263630192</v>
      </c>
      <c r="O2845" s="31">
        <v>186951.37342145381</v>
      </c>
      <c r="P2845" s="32">
        <v>1970757.3102470757</v>
      </c>
      <c r="Q2845" s="32">
        <v>3999305.8153125849</v>
      </c>
      <c r="R2845" s="32">
        <v>423341.63928224484</v>
      </c>
      <c r="S2845" s="36">
        <v>2840</v>
      </c>
      <c r="T2845" s="33" t="s">
        <v>5719</v>
      </c>
      <c r="U2845" s="34">
        <v>43400</v>
      </c>
      <c r="V2845" s="27" t="s">
        <v>4456</v>
      </c>
      <c r="W2845" s="35">
        <v>150041.91520708843</v>
      </c>
      <c r="X2845" s="35">
        <v>46388.032721942975</v>
      </c>
      <c r="Y2845" s="35">
        <v>110946.51028604925</v>
      </c>
      <c r="Z2845" s="35">
        <v>2105.998739202731</v>
      </c>
      <c r="AA2845" s="35">
        <v>32028.178772031126</v>
      </c>
      <c r="AB2845" s="35">
        <v>33376.480612263927</v>
      </c>
      <c r="AC2845" s="35">
        <v>7590.1291363700802</v>
      </c>
      <c r="AD2845" s="35">
        <v>23947.110688091394</v>
      </c>
      <c r="AE2845" s="35">
        <v>9.2044347751949438</v>
      </c>
      <c r="AG2845" s="1">
        <v>0</v>
      </c>
      <c r="AH2845" s="1">
        <f t="shared" si="256"/>
        <v>23947.110688091394</v>
      </c>
      <c r="AI2845">
        <f t="shared" si="257"/>
        <v>10</v>
      </c>
      <c r="AJ2845" s="1" t="str">
        <f t="shared" si="258"/>
        <v>Winter</v>
      </c>
      <c r="AL2845" s="1">
        <f t="shared" si="255"/>
        <v>0</v>
      </c>
      <c r="AM2845" s="1">
        <f t="shared" si="259"/>
        <v>150041.91520708843</v>
      </c>
    </row>
    <row r="2846" spans="1:39" x14ac:dyDescent="0.2">
      <c r="A2846" s="24" t="s">
        <v>5720</v>
      </c>
      <c r="B2846" s="36">
        <v>2841</v>
      </c>
      <c r="C2846" s="37">
        <v>43400</v>
      </c>
      <c r="D2846" s="26">
        <v>43374</v>
      </c>
      <c r="E2846" s="38">
        <v>2018</v>
      </c>
      <c r="F2846" s="38" t="s">
        <v>4456</v>
      </c>
      <c r="G2846" s="38">
        <v>27</v>
      </c>
      <c r="H2846" s="39">
        <v>9</v>
      </c>
      <c r="I2846" s="29">
        <v>95043.772786297297</v>
      </c>
      <c r="J2846" s="30">
        <v>331407.05771668639</v>
      </c>
      <c r="K2846" s="30">
        <v>1495506.9276044052</v>
      </c>
      <c r="L2846" s="30">
        <v>2570519.1002600351</v>
      </c>
      <c r="M2846" s="30">
        <v>417119.89872378448</v>
      </c>
      <c r="N2846" s="30">
        <v>927690.91090125777</v>
      </c>
      <c r="O2846" s="31">
        <v>186558.18519270976</v>
      </c>
      <c r="P2846" s="32">
        <v>2007670.5991144869</v>
      </c>
      <c r="Q2846" s="32">
        <v>4016175.254070689</v>
      </c>
      <c r="R2846" s="32">
        <v>417119.89872378448</v>
      </c>
      <c r="S2846" s="36">
        <v>2841</v>
      </c>
      <c r="T2846" s="33" t="s">
        <v>5721</v>
      </c>
      <c r="U2846" s="34">
        <v>43400</v>
      </c>
      <c r="V2846" s="27" t="s">
        <v>4456</v>
      </c>
      <c r="W2846" s="35">
        <v>135599.61108865283</v>
      </c>
      <c r="X2846" s="35">
        <v>51710.374020947289</v>
      </c>
      <c r="Y2846" s="35">
        <v>111978.15667403556</v>
      </c>
      <c r="Z2846" s="35">
        <v>2125.5815632753456</v>
      </c>
      <c r="AA2846" s="35">
        <v>31691.040048115006</v>
      </c>
      <c r="AB2846" s="35">
        <v>32989.176372482012</v>
      </c>
      <c r="AC2846" s="35">
        <v>7718.6403473745449</v>
      </c>
      <c r="AD2846" s="35">
        <v>23947.110688091394</v>
      </c>
      <c r="AE2846" s="35">
        <v>0</v>
      </c>
      <c r="AG2846" s="1">
        <v>0</v>
      </c>
      <c r="AH2846" s="1">
        <f t="shared" si="256"/>
        <v>23947.110688091394</v>
      </c>
      <c r="AI2846">
        <f t="shared" si="257"/>
        <v>10</v>
      </c>
      <c r="AJ2846" s="1" t="str">
        <f t="shared" si="258"/>
        <v>Winter</v>
      </c>
      <c r="AL2846" s="1">
        <f t="shared" si="255"/>
        <v>0</v>
      </c>
      <c r="AM2846" s="1">
        <f t="shared" si="259"/>
        <v>135599.61108865283</v>
      </c>
    </row>
    <row r="2847" spans="1:39" x14ac:dyDescent="0.2">
      <c r="A2847" s="24" t="s">
        <v>5722</v>
      </c>
      <c r="B2847" s="36">
        <v>2842</v>
      </c>
      <c r="C2847" s="37">
        <v>43400</v>
      </c>
      <c r="D2847" s="26">
        <v>43374</v>
      </c>
      <c r="E2847" s="38">
        <v>2018</v>
      </c>
      <c r="F2847" s="38" t="s">
        <v>4456</v>
      </c>
      <c r="G2847" s="38">
        <v>27</v>
      </c>
      <c r="H2847" s="39">
        <v>10</v>
      </c>
      <c r="I2847" s="29">
        <v>90113.179149799718</v>
      </c>
      <c r="J2847" s="30">
        <v>332357.30748711707</v>
      </c>
      <c r="K2847" s="30">
        <v>1499807.1450042846</v>
      </c>
      <c r="L2847" s="30">
        <v>2562658.1238134303</v>
      </c>
      <c r="M2847" s="30">
        <v>413100.49946032517</v>
      </c>
      <c r="N2847" s="30">
        <v>933725.62859042385</v>
      </c>
      <c r="O2847" s="31">
        <v>187734.01910079175</v>
      </c>
      <c r="P2847" s="32">
        <v>2003020.8236144094</v>
      </c>
      <c r="Q2847" s="32">
        <v>4016475.0789917633</v>
      </c>
      <c r="R2847" s="32">
        <v>413100.49946032517</v>
      </c>
      <c r="S2847" s="36">
        <v>2842</v>
      </c>
      <c r="T2847" s="33" t="s">
        <v>5723</v>
      </c>
      <c r="U2847" s="34">
        <v>43400</v>
      </c>
      <c r="V2847" s="27" t="s">
        <v>4456</v>
      </c>
      <c r="W2847" s="35">
        <v>158391.69373681222</v>
      </c>
      <c r="X2847" s="35">
        <v>54931.869513371195</v>
      </c>
      <c r="Y2847" s="35">
        <v>114831.12689596864</v>
      </c>
      <c r="Z2847" s="35">
        <v>2179.7369546876839</v>
      </c>
      <c r="AA2847" s="35">
        <v>31623.612303331782</v>
      </c>
      <c r="AB2847" s="35">
        <v>33433.865256294644</v>
      </c>
      <c r="AC2847" s="35">
        <v>7929.6043516625559</v>
      </c>
      <c r="AD2847" s="35">
        <v>23947.110688091394</v>
      </c>
      <c r="AE2847" s="35">
        <v>0</v>
      </c>
      <c r="AG2847" s="1">
        <v>0</v>
      </c>
      <c r="AH2847" s="1">
        <f t="shared" si="256"/>
        <v>23947.110688091394</v>
      </c>
      <c r="AI2847">
        <f t="shared" si="257"/>
        <v>10</v>
      </c>
      <c r="AJ2847" s="1" t="str">
        <f t="shared" si="258"/>
        <v>Winter</v>
      </c>
      <c r="AL2847" s="1">
        <f t="shared" si="255"/>
        <v>0</v>
      </c>
      <c r="AM2847" s="1">
        <f t="shared" si="259"/>
        <v>158391.69373681222</v>
      </c>
    </row>
    <row r="2848" spans="1:39" x14ac:dyDescent="0.2">
      <c r="A2848" s="24" t="s">
        <v>5724</v>
      </c>
      <c r="B2848" s="36">
        <v>2843</v>
      </c>
      <c r="C2848" s="37">
        <v>43400</v>
      </c>
      <c r="D2848" s="26">
        <v>43374</v>
      </c>
      <c r="E2848" s="38">
        <v>2018</v>
      </c>
      <c r="F2848" s="38" t="s">
        <v>4456</v>
      </c>
      <c r="G2848" s="38">
        <v>27</v>
      </c>
      <c r="H2848" s="39">
        <v>11</v>
      </c>
      <c r="I2848" s="29">
        <v>89150.033326305842</v>
      </c>
      <c r="J2848" s="30">
        <v>335049.16112906876</v>
      </c>
      <c r="K2848" s="30">
        <v>1468420.5674893248</v>
      </c>
      <c r="L2848" s="30">
        <v>2579081.3540853863</v>
      </c>
      <c r="M2848" s="30">
        <v>404412.06427803286</v>
      </c>
      <c r="N2848" s="30">
        <v>924181.47979323845</v>
      </c>
      <c r="O2848" s="31">
        <v>187192.79735381974</v>
      </c>
      <c r="P2848" s="32">
        <v>1961982.6650936636</v>
      </c>
      <c r="Q2848" s="32">
        <v>4025504.7923615128</v>
      </c>
      <c r="R2848" s="32">
        <v>404412.06427803286</v>
      </c>
      <c r="S2848" s="36">
        <v>2843</v>
      </c>
      <c r="T2848" s="33" t="s">
        <v>5725</v>
      </c>
      <c r="U2848" s="34">
        <v>43400</v>
      </c>
      <c r="V2848" s="27" t="s">
        <v>4456</v>
      </c>
      <c r="W2848" s="35">
        <v>130563.80399507628</v>
      </c>
      <c r="X2848" s="35">
        <v>54918.722788692896</v>
      </c>
      <c r="Y2848" s="35">
        <v>113369.67742932506</v>
      </c>
      <c r="Z2848" s="35">
        <v>2151.9955617747887</v>
      </c>
      <c r="AA2848" s="35">
        <v>31219.045834632441</v>
      </c>
      <c r="AB2848" s="35">
        <v>34318.245377021522</v>
      </c>
      <c r="AC2848" s="35">
        <v>7881.6953723765128</v>
      </c>
      <c r="AD2848" s="35">
        <v>23947.110688091394</v>
      </c>
      <c r="AE2848" s="35">
        <v>0</v>
      </c>
      <c r="AG2848" s="1">
        <v>0</v>
      </c>
      <c r="AH2848" s="1">
        <f t="shared" si="256"/>
        <v>23947.110688091394</v>
      </c>
      <c r="AI2848">
        <f t="shared" si="257"/>
        <v>10</v>
      </c>
      <c r="AJ2848" s="1" t="str">
        <f t="shared" si="258"/>
        <v>Winter</v>
      </c>
      <c r="AL2848" s="1">
        <f t="shared" si="255"/>
        <v>0</v>
      </c>
      <c r="AM2848" s="1">
        <f t="shared" si="259"/>
        <v>130563.80399507628</v>
      </c>
    </row>
    <row r="2849" spans="1:39" x14ac:dyDescent="0.2">
      <c r="A2849" s="24" t="s">
        <v>5726</v>
      </c>
      <c r="B2849" s="36">
        <v>2844</v>
      </c>
      <c r="C2849" s="37">
        <v>43400</v>
      </c>
      <c r="D2849" s="26">
        <v>43374</v>
      </c>
      <c r="E2849" s="38">
        <v>2018</v>
      </c>
      <c r="F2849" s="38" t="s">
        <v>4456</v>
      </c>
      <c r="G2849" s="38">
        <v>27</v>
      </c>
      <c r="H2849" s="39">
        <v>12</v>
      </c>
      <c r="I2849" s="29">
        <v>84846.536939178914</v>
      </c>
      <c r="J2849" s="30">
        <v>319619.42396546691</v>
      </c>
      <c r="K2849" s="30">
        <v>1439961.3601687227</v>
      </c>
      <c r="L2849" s="30">
        <v>2552149.6304540811</v>
      </c>
      <c r="M2849" s="30">
        <v>386468.62317505031</v>
      </c>
      <c r="N2849" s="30">
        <v>933546.97311919718</v>
      </c>
      <c r="O2849" s="31">
        <v>183950.67616591585</v>
      </c>
      <c r="P2849" s="32">
        <v>1911276.5202829519</v>
      </c>
      <c r="Q2849" s="32">
        <v>3989266.7037046608</v>
      </c>
      <c r="R2849" s="32">
        <v>386468.62317505031</v>
      </c>
      <c r="S2849" s="36">
        <v>2844</v>
      </c>
      <c r="T2849" s="33" t="s">
        <v>5727</v>
      </c>
      <c r="U2849" s="34">
        <v>43400</v>
      </c>
      <c r="V2849" s="27" t="s">
        <v>4456</v>
      </c>
      <c r="W2849" s="35">
        <v>149086.35737913844</v>
      </c>
      <c r="X2849" s="35">
        <v>51152.680316239785</v>
      </c>
      <c r="Y2849" s="35">
        <v>113698.80527448075</v>
      </c>
      <c r="Z2849" s="35">
        <v>2158.2431023702279</v>
      </c>
      <c r="AA2849" s="35">
        <v>30544.76838680021</v>
      </c>
      <c r="AB2849" s="35">
        <v>34252.255049687999</v>
      </c>
      <c r="AC2849" s="35">
        <v>8042.8998343997318</v>
      </c>
      <c r="AD2849" s="35">
        <v>23947.110688091394</v>
      </c>
      <c r="AE2849" s="35">
        <v>0</v>
      </c>
      <c r="AG2849" s="1">
        <v>0</v>
      </c>
      <c r="AH2849" s="1">
        <f t="shared" si="256"/>
        <v>23947.110688091394</v>
      </c>
      <c r="AI2849">
        <f t="shared" si="257"/>
        <v>10</v>
      </c>
      <c r="AJ2849" s="1" t="str">
        <f t="shared" si="258"/>
        <v>Winter</v>
      </c>
      <c r="AL2849" s="1">
        <f t="shared" si="255"/>
        <v>0</v>
      </c>
      <c r="AM2849" s="1">
        <f t="shared" si="259"/>
        <v>149086.35737913844</v>
      </c>
    </row>
    <row r="2850" spans="1:39" x14ac:dyDescent="0.2">
      <c r="A2850" s="24" t="s">
        <v>5728</v>
      </c>
      <c r="B2850" s="36">
        <v>2845</v>
      </c>
      <c r="C2850" s="37">
        <v>43400</v>
      </c>
      <c r="D2850" s="26">
        <v>43374</v>
      </c>
      <c r="E2850" s="38">
        <v>2018</v>
      </c>
      <c r="F2850" s="38" t="s">
        <v>4456</v>
      </c>
      <c r="G2850" s="38">
        <v>27</v>
      </c>
      <c r="H2850" s="39">
        <v>13</v>
      </c>
      <c r="I2850" s="29">
        <v>81563.619175950109</v>
      </c>
      <c r="J2850" s="30">
        <v>317041.72506448685</v>
      </c>
      <c r="K2850" s="30">
        <v>1421702.4069391245</v>
      </c>
      <c r="L2850" s="30">
        <v>2557047.4389218218</v>
      </c>
      <c r="M2850" s="30">
        <v>382403.92548818671</v>
      </c>
      <c r="N2850" s="30">
        <v>925575.17106127995</v>
      </c>
      <c r="O2850" s="31">
        <v>184577.68181819835</v>
      </c>
      <c r="P2850" s="32">
        <v>1885669.9516032613</v>
      </c>
      <c r="Q2850" s="32">
        <v>3984242.0168657866</v>
      </c>
      <c r="R2850" s="32">
        <v>382403.92548818671</v>
      </c>
      <c r="S2850" s="36">
        <v>2845</v>
      </c>
      <c r="T2850" s="33" t="s">
        <v>5729</v>
      </c>
      <c r="U2850" s="34">
        <v>43400</v>
      </c>
      <c r="V2850" s="27" t="s">
        <v>4456</v>
      </c>
      <c r="W2850" s="35">
        <v>142962.88119615446</v>
      </c>
      <c r="X2850" s="35">
        <v>52622.389689267933</v>
      </c>
      <c r="Y2850" s="35">
        <v>113471.5682036137</v>
      </c>
      <c r="Z2850" s="35">
        <v>2153.9296635472106</v>
      </c>
      <c r="AA2850" s="35">
        <v>27645.375361121602</v>
      </c>
      <c r="AB2850" s="35">
        <v>33807.872634326239</v>
      </c>
      <c r="AC2850" s="35">
        <v>8052.666686554815</v>
      </c>
      <c r="AD2850" s="35">
        <v>23947.110688091394</v>
      </c>
      <c r="AE2850" s="35">
        <v>0</v>
      </c>
      <c r="AG2850" s="1">
        <v>0</v>
      </c>
      <c r="AH2850" s="1">
        <f t="shared" si="256"/>
        <v>23947.110688091394</v>
      </c>
      <c r="AI2850">
        <f t="shared" si="257"/>
        <v>10</v>
      </c>
      <c r="AJ2850" s="1" t="str">
        <f t="shared" si="258"/>
        <v>Winter</v>
      </c>
      <c r="AL2850" s="1">
        <f t="shared" si="255"/>
        <v>0</v>
      </c>
      <c r="AM2850" s="1">
        <f t="shared" si="259"/>
        <v>142962.88119615446</v>
      </c>
    </row>
    <row r="2851" spans="1:39" x14ac:dyDescent="0.2">
      <c r="A2851" s="24" t="s">
        <v>5730</v>
      </c>
      <c r="B2851" s="36">
        <v>2846</v>
      </c>
      <c r="C2851" s="37">
        <v>43400</v>
      </c>
      <c r="D2851" s="26">
        <v>43374</v>
      </c>
      <c r="E2851" s="38">
        <v>2018</v>
      </c>
      <c r="F2851" s="38" t="s">
        <v>4456</v>
      </c>
      <c r="G2851" s="38">
        <v>27</v>
      </c>
      <c r="H2851" s="39">
        <v>14</v>
      </c>
      <c r="I2851" s="29">
        <v>78604.569140136984</v>
      </c>
      <c r="J2851" s="30">
        <v>325758.42165192845</v>
      </c>
      <c r="K2851" s="30">
        <v>1407135.9553081368</v>
      </c>
      <c r="L2851" s="30">
        <v>2572728.5930479388</v>
      </c>
      <c r="M2851" s="30">
        <v>374734.94486593729</v>
      </c>
      <c r="N2851" s="30">
        <v>922718.70543644798</v>
      </c>
      <c r="O2851" s="31">
        <v>187380.87475746026</v>
      </c>
      <c r="P2851" s="32">
        <v>1860475.469314211</v>
      </c>
      <c r="Q2851" s="32">
        <v>4008586.5948937759</v>
      </c>
      <c r="R2851" s="32">
        <v>374734.94486593729</v>
      </c>
      <c r="S2851" s="36">
        <v>2846</v>
      </c>
      <c r="T2851" s="33" t="s">
        <v>5731</v>
      </c>
      <c r="U2851" s="34">
        <v>43400</v>
      </c>
      <c r="V2851" s="27" t="s">
        <v>4456</v>
      </c>
      <c r="W2851" s="35">
        <v>115420.64548016638</v>
      </c>
      <c r="X2851" s="35">
        <v>51390.190104304951</v>
      </c>
      <c r="Y2851" s="35">
        <v>111751.24628443184</v>
      </c>
      <c r="Z2851" s="35">
        <v>2121.2743255516411</v>
      </c>
      <c r="AA2851" s="35">
        <v>24948.265569792664</v>
      </c>
      <c r="AB2851" s="35">
        <v>34203.303193487773</v>
      </c>
      <c r="AC2851" s="35">
        <v>8106.2815641177967</v>
      </c>
      <c r="AD2851" s="35">
        <v>23947.110688091394</v>
      </c>
      <c r="AE2851" s="35">
        <v>0</v>
      </c>
      <c r="AG2851" s="1">
        <v>0</v>
      </c>
      <c r="AH2851" s="1">
        <f t="shared" si="256"/>
        <v>23947.110688091394</v>
      </c>
      <c r="AI2851">
        <f t="shared" si="257"/>
        <v>10</v>
      </c>
      <c r="AJ2851" s="1" t="str">
        <f t="shared" si="258"/>
        <v>Winter</v>
      </c>
      <c r="AL2851" s="1">
        <f t="shared" si="255"/>
        <v>0</v>
      </c>
      <c r="AM2851" s="1">
        <f t="shared" si="259"/>
        <v>115420.64548016638</v>
      </c>
    </row>
    <row r="2852" spans="1:39" x14ac:dyDescent="0.2">
      <c r="A2852" s="24" t="s">
        <v>5732</v>
      </c>
      <c r="B2852" s="36">
        <v>2847</v>
      </c>
      <c r="C2852" s="37">
        <v>43400</v>
      </c>
      <c r="D2852" s="26">
        <v>43374</v>
      </c>
      <c r="E2852" s="38">
        <v>2018</v>
      </c>
      <c r="F2852" s="38" t="s">
        <v>4456</v>
      </c>
      <c r="G2852" s="38">
        <v>27</v>
      </c>
      <c r="H2852" s="39">
        <v>15</v>
      </c>
      <c r="I2852" s="29">
        <v>78990.553776859539</v>
      </c>
      <c r="J2852" s="30">
        <v>325086.36058879574</v>
      </c>
      <c r="K2852" s="30">
        <v>1425156.1859003245</v>
      </c>
      <c r="L2852" s="30">
        <v>2635391.5500875958</v>
      </c>
      <c r="M2852" s="30">
        <v>381501.29836217483</v>
      </c>
      <c r="N2852" s="30">
        <v>922577.12840268773</v>
      </c>
      <c r="O2852" s="31">
        <v>184803.83975026131</v>
      </c>
      <c r="P2852" s="32">
        <v>1885648.0380393588</v>
      </c>
      <c r="Q2852" s="32">
        <v>4067858.8788293405</v>
      </c>
      <c r="R2852" s="32">
        <v>381501.29836217483</v>
      </c>
      <c r="S2852" s="36">
        <v>2847</v>
      </c>
      <c r="T2852" s="33" t="s">
        <v>5733</v>
      </c>
      <c r="U2852" s="34">
        <v>43400</v>
      </c>
      <c r="V2852" s="27" t="s">
        <v>4456</v>
      </c>
      <c r="W2852" s="35">
        <v>108429.55920399269</v>
      </c>
      <c r="X2852" s="35">
        <v>50837.28644599433</v>
      </c>
      <c r="Y2852" s="35">
        <v>112206.63943101568</v>
      </c>
      <c r="Z2852" s="35">
        <v>2129.9186478478041</v>
      </c>
      <c r="AA2852" s="35">
        <v>24543.699101093323</v>
      </c>
      <c r="AB2852" s="35">
        <v>33679.08744109972</v>
      </c>
      <c r="AC2852" s="35">
        <v>8246.8985306727318</v>
      </c>
      <c r="AD2852" s="35">
        <v>23947.110688091394</v>
      </c>
      <c r="AE2852" s="35">
        <v>0</v>
      </c>
      <c r="AG2852" s="1">
        <v>0</v>
      </c>
      <c r="AH2852" s="1">
        <f t="shared" si="256"/>
        <v>23947.110688091394</v>
      </c>
      <c r="AI2852">
        <f t="shared" si="257"/>
        <v>10</v>
      </c>
      <c r="AJ2852" s="1" t="str">
        <f t="shared" si="258"/>
        <v>Winter</v>
      </c>
      <c r="AL2852" s="1">
        <f t="shared" si="255"/>
        <v>0</v>
      </c>
      <c r="AM2852" s="1">
        <f t="shared" si="259"/>
        <v>108429.55920399269</v>
      </c>
    </row>
    <row r="2853" spans="1:39" x14ac:dyDescent="0.2">
      <c r="A2853" s="24" t="s">
        <v>5734</v>
      </c>
      <c r="B2853" s="36">
        <v>2848</v>
      </c>
      <c r="C2853" s="37">
        <v>43400</v>
      </c>
      <c r="D2853" s="26">
        <v>43374</v>
      </c>
      <c r="E2853" s="38">
        <v>2018</v>
      </c>
      <c r="F2853" s="38" t="s">
        <v>4456</v>
      </c>
      <c r="G2853" s="38">
        <v>27</v>
      </c>
      <c r="H2853" s="39">
        <v>16</v>
      </c>
      <c r="I2853" s="29">
        <v>83293.775391778312</v>
      </c>
      <c r="J2853" s="30">
        <v>300003.37080493057</v>
      </c>
      <c r="K2853" s="30">
        <v>1446340.7771752642</v>
      </c>
      <c r="L2853" s="30">
        <v>2675137.5487157214</v>
      </c>
      <c r="M2853" s="30">
        <v>387369.26022296929</v>
      </c>
      <c r="N2853" s="30">
        <v>918946.63139654254</v>
      </c>
      <c r="O2853" s="31">
        <v>186823.77121186256</v>
      </c>
      <c r="P2853" s="32">
        <v>1917003.8127900118</v>
      </c>
      <c r="Q2853" s="32">
        <v>4080911.3221290573</v>
      </c>
      <c r="R2853" s="32">
        <v>387369.26022296929</v>
      </c>
      <c r="S2853" s="36">
        <v>2848</v>
      </c>
      <c r="T2853" s="33" t="s">
        <v>5735</v>
      </c>
      <c r="U2853" s="34">
        <v>43400</v>
      </c>
      <c r="V2853" s="27" t="s">
        <v>4456</v>
      </c>
      <c r="W2853" s="35">
        <v>101183.16439280787</v>
      </c>
      <c r="X2853" s="35">
        <v>53181.631591167774</v>
      </c>
      <c r="Y2853" s="35">
        <v>110988.46263829836</v>
      </c>
      <c r="Z2853" s="35">
        <v>2106.7950833213108</v>
      </c>
      <c r="AA2853" s="35">
        <v>24408.843611526878</v>
      </c>
      <c r="AB2853" s="35">
        <v>33282.409983444602</v>
      </c>
      <c r="AC2853" s="35">
        <v>8064.8495496028791</v>
      </c>
      <c r="AD2853" s="35">
        <v>23947.110688091394</v>
      </c>
      <c r="AE2853" s="35">
        <v>0</v>
      </c>
      <c r="AG2853" s="1">
        <v>0</v>
      </c>
      <c r="AH2853" s="1">
        <f t="shared" si="256"/>
        <v>23947.110688091394</v>
      </c>
      <c r="AI2853">
        <f t="shared" si="257"/>
        <v>10</v>
      </c>
      <c r="AJ2853" s="1" t="str">
        <f t="shared" si="258"/>
        <v>Winter</v>
      </c>
      <c r="AL2853" s="1">
        <f t="shared" si="255"/>
        <v>101183.16439280787</v>
      </c>
      <c r="AM2853" s="1">
        <f t="shared" si="259"/>
        <v>0</v>
      </c>
    </row>
    <row r="2854" spans="1:39" x14ac:dyDescent="0.2">
      <c r="A2854" s="24" t="s">
        <v>5736</v>
      </c>
      <c r="B2854" s="36">
        <v>2849</v>
      </c>
      <c r="C2854" s="37">
        <v>43400</v>
      </c>
      <c r="D2854" s="26">
        <v>43374</v>
      </c>
      <c r="E2854" s="38">
        <v>2018</v>
      </c>
      <c r="F2854" s="38" t="s">
        <v>4456</v>
      </c>
      <c r="G2854" s="38">
        <v>27</v>
      </c>
      <c r="H2854" s="39">
        <v>17</v>
      </c>
      <c r="I2854" s="29">
        <v>87460.311896288986</v>
      </c>
      <c r="J2854" s="30">
        <v>333361.2049028661</v>
      </c>
      <c r="K2854" s="30">
        <v>1466177.4163444357</v>
      </c>
      <c r="L2854" s="30">
        <v>2721385.9894201783</v>
      </c>
      <c r="M2854" s="30">
        <v>396423.63165352581</v>
      </c>
      <c r="N2854" s="30">
        <v>915823.94499059953</v>
      </c>
      <c r="O2854" s="31">
        <v>186094.59402130745</v>
      </c>
      <c r="P2854" s="32">
        <v>1950061.3598942505</v>
      </c>
      <c r="Q2854" s="32">
        <v>4156665.7333349511</v>
      </c>
      <c r="R2854" s="32">
        <v>396423.63165352581</v>
      </c>
      <c r="S2854" s="36">
        <v>2849</v>
      </c>
      <c r="T2854" s="33" t="s">
        <v>5737</v>
      </c>
      <c r="U2854" s="34">
        <v>43400</v>
      </c>
      <c r="V2854" s="27" t="s">
        <v>4456</v>
      </c>
      <c r="W2854" s="35">
        <v>104746.85392980966</v>
      </c>
      <c r="X2854" s="35">
        <v>54195.654923917922</v>
      </c>
      <c r="Y2854" s="35">
        <v>109280.76637269311</v>
      </c>
      <c r="Z2854" s="35">
        <v>2074.3794068567386</v>
      </c>
      <c r="AA2854" s="35">
        <v>23532.282929344972</v>
      </c>
      <c r="AB2854" s="35">
        <v>32785.248111714558</v>
      </c>
      <c r="AC2854" s="35">
        <v>8131.366953123339</v>
      </c>
      <c r="AD2854" s="35">
        <v>23947.110688091394</v>
      </c>
      <c r="AE2854" s="35">
        <v>502.58660081406151</v>
      </c>
      <c r="AG2854" s="1">
        <v>0</v>
      </c>
      <c r="AH2854" s="1">
        <f t="shared" si="256"/>
        <v>23947.110688091394</v>
      </c>
      <c r="AI2854">
        <f t="shared" si="257"/>
        <v>10</v>
      </c>
      <c r="AJ2854" s="1" t="str">
        <f t="shared" si="258"/>
        <v>Winter</v>
      </c>
      <c r="AL2854" s="1">
        <f t="shared" si="255"/>
        <v>104746.85392980966</v>
      </c>
      <c r="AM2854" s="1">
        <f t="shared" si="259"/>
        <v>0</v>
      </c>
    </row>
    <row r="2855" spans="1:39" x14ac:dyDescent="0.2">
      <c r="A2855" s="24" t="s">
        <v>5738</v>
      </c>
      <c r="B2855" s="36">
        <v>2850</v>
      </c>
      <c r="C2855" s="37">
        <v>43400</v>
      </c>
      <c r="D2855" s="26">
        <v>43374</v>
      </c>
      <c r="E2855" s="38">
        <v>2018</v>
      </c>
      <c r="F2855" s="38" t="s">
        <v>4456</v>
      </c>
      <c r="G2855" s="38">
        <v>27</v>
      </c>
      <c r="H2855" s="39">
        <v>18</v>
      </c>
      <c r="I2855" s="29">
        <v>92477.748695485541</v>
      </c>
      <c r="J2855" s="30">
        <v>337113.49937090551</v>
      </c>
      <c r="K2855" s="30">
        <v>1533468.4116966806</v>
      </c>
      <c r="L2855" s="30">
        <v>2796219.6745405053</v>
      </c>
      <c r="M2855" s="30">
        <v>407237.00738569425</v>
      </c>
      <c r="N2855" s="30">
        <v>907169.2947087927</v>
      </c>
      <c r="O2855" s="31">
        <v>188148.88223088923</v>
      </c>
      <c r="P2855" s="32">
        <v>2033183.1677778603</v>
      </c>
      <c r="Q2855" s="32">
        <v>4228651.3508510925</v>
      </c>
      <c r="R2855" s="32">
        <v>407237.00738569425</v>
      </c>
      <c r="S2855" s="36">
        <v>2850</v>
      </c>
      <c r="T2855" s="33" t="s">
        <v>5739</v>
      </c>
      <c r="U2855" s="34">
        <v>43400</v>
      </c>
      <c r="V2855" s="27" t="s">
        <v>4456</v>
      </c>
      <c r="W2855" s="35">
        <v>116455.49896545819</v>
      </c>
      <c r="X2855" s="35">
        <v>54666.035886066558</v>
      </c>
      <c r="Y2855" s="35">
        <v>108566.82328579985</v>
      </c>
      <c r="Z2855" s="35">
        <v>2060.827261440149</v>
      </c>
      <c r="AA2855" s="35">
        <v>27308.236637205486</v>
      </c>
      <c r="AB2855" s="35">
        <v>31885.274023759241</v>
      </c>
      <c r="AC2855" s="35">
        <v>8627.6001419001714</v>
      </c>
      <c r="AD2855" s="35">
        <v>23947.110688091394</v>
      </c>
      <c r="AE2855" s="35">
        <v>2448.0921953408315</v>
      </c>
      <c r="AG2855" s="1">
        <v>0</v>
      </c>
      <c r="AH2855" s="1">
        <f t="shared" si="256"/>
        <v>23947.110688091394</v>
      </c>
      <c r="AI2855">
        <f t="shared" si="257"/>
        <v>10</v>
      </c>
      <c r="AJ2855" s="1" t="str">
        <f t="shared" si="258"/>
        <v>Winter</v>
      </c>
      <c r="AL2855" s="1">
        <f t="shared" ref="AL2855:AL2918" si="260">IF(OR(AND(H2855&gt;15,H2855&lt;23),(AND(H2855&gt;5,H2855&lt;8))),W2855,0)</f>
        <v>116455.49896545819</v>
      </c>
      <c r="AM2855" s="1">
        <f t="shared" si="259"/>
        <v>0</v>
      </c>
    </row>
    <row r="2856" spans="1:39" x14ac:dyDescent="0.2">
      <c r="A2856" s="24" t="s">
        <v>5740</v>
      </c>
      <c r="B2856" s="36">
        <v>2851</v>
      </c>
      <c r="C2856" s="37">
        <v>43400</v>
      </c>
      <c r="D2856" s="26">
        <v>43374</v>
      </c>
      <c r="E2856" s="38">
        <v>2018</v>
      </c>
      <c r="F2856" s="38" t="s">
        <v>4456</v>
      </c>
      <c r="G2856" s="38">
        <v>27</v>
      </c>
      <c r="H2856" s="39">
        <v>19</v>
      </c>
      <c r="I2856" s="29">
        <v>89321.470630362324</v>
      </c>
      <c r="J2856" s="30">
        <v>336740.50933584775</v>
      </c>
      <c r="K2856" s="30">
        <v>1478701.7621986177</v>
      </c>
      <c r="L2856" s="30">
        <v>2745084.6606169278</v>
      </c>
      <c r="M2856" s="30">
        <v>393770.2177852735</v>
      </c>
      <c r="N2856" s="30">
        <v>903539.43167593086</v>
      </c>
      <c r="O2856" s="31">
        <v>184532.65256552034</v>
      </c>
      <c r="P2856" s="32">
        <v>1961793.4506142535</v>
      </c>
      <c r="Q2856" s="32">
        <v>4169897.2541942266</v>
      </c>
      <c r="R2856" s="32">
        <v>393770.2177852735</v>
      </c>
      <c r="S2856" s="36">
        <v>2851</v>
      </c>
      <c r="T2856" s="33" t="s">
        <v>5741</v>
      </c>
      <c r="U2856" s="34">
        <v>43400</v>
      </c>
      <c r="V2856" s="27" t="s">
        <v>4456</v>
      </c>
      <c r="W2856" s="35">
        <v>126546.48549714418</v>
      </c>
      <c r="X2856" s="35">
        <v>52634.123708914878</v>
      </c>
      <c r="Y2856" s="35">
        <v>107175.75834494321</v>
      </c>
      <c r="Z2856" s="35">
        <v>2034.4219152599046</v>
      </c>
      <c r="AA2856" s="35">
        <v>23464.855184561748</v>
      </c>
      <c r="AB2856" s="35">
        <v>32094.490838838832</v>
      </c>
      <c r="AC2856" s="35">
        <v>8507.776289393476</v>
      </c>
      <c r="AD2856" s="35">
        <v>23947.110688091394</v>
      </c>
      <c r="AE2856" s="35">
        <v>2642.0703061588015</v>
      </c>
      <c r="AG2856" s="1">
        <v>0</v>
      </c>
      <c r="AH2856" s="1">
        <f t="shared" si="256"/>
        <v>23947.110688091394</v>
      </c>
      <c r="AI2856">
        <f t="shared" si="257"/>
        <v>10</v>
      </c>
      <c r="AJ2856" s="1" t="str">
        <f t="shared" si="258"/>
        <v>Winter</v>
      </c>
      <c r="AL2856" s="1">
        <f t="shared" si="260"/>
        <v>126546.48549714418</v>
      </c>
      <c r="AM2856" s="1">
        <f t="shared" si="259"/>
        <v>0</v>
      </c>
    </row>
    <row r="2857" spans="1:39" x14ac:dyDescent="0.2">
      <c r="A2857" s="24" t="s">
        <v>5742</v>
      </c>
      <c r="B2857" s="36">
        <v>2852</v>
      </c>
      <c r="C2857" s="37">
        <v>43400</v>
      </c>
      <c r="D2857" s="26">
        <v>43374</v>
      </c>
      <c r="E2857" s="38">
        <v>2018</v>
      </c>
      <c r="F2857" s="38" t="s">
        <v>4456</v>
      </c>
      <c r="G2857" s="38">
        <v>27</v>
      </c>
      <c r="H2857" s="39">
        <v>20</v>
      </c>
      <c r="I2857" s="29">
        <v>86259.515157257483</v>
      </c>
      <c r="J2857" s="30">
        <v>333323.10702251061</v>
      </c>
      <c r="K2857" s="30">
        <v>1426859.341608352</v>
      </c>
      <c r="L2857" s="30">
        <v>2685431.1747664027</v>
      </c>
      <c r="M2857" s="30">
        <v>382802.94236181816</v>
      </c>
      <c r="N2857" s="30">
        <v>892420.57823884243</v>
      </c>
      <c r="O2857" s="31">
        <v>185899.9197781673</v>
      </c>
      <c r="P2857" s="32">
        <v>1895921.7991274276</v>
      </c>
      <c r="Q2857" s="32">
        <v>4097074.7798059229</v>
      </c>
      <c r="R2857" s="32">
        <v>382802.94236181816</v>
      </c>
      <c r="S2857" s="36">
        <v>2852</v>
      </c>
      <c r="T2857" s="33" t="s">
        <v>5743</v>
      </c>
      <c r="U2857" s="34">
        <v>43400</v>
      </c>
      <c r="V2857" s="27" t="s">
        <v>4456</v>
      </c>
      <c r="W2857" s="35">
        <v>117393.74360717527</v>
      </c>
      <c r="X2857" s="35">
        <v>50242.505747283009</v>
      </c>
      <c r="Y2857" s="35">
        <v>109872.23755191157</v>
      </c>
      <c r="Z2857" s="35">
        <v>2085.6067771858934</v>
      </c>
      <c r="AA2857" s="35">
        <v>24611.126845876548</v>
      </c>
      <c r="AB2857" s="35">
        <v>31909.21020864218</v>
      </c>
      <c r="AC2857" s="35">
        <v>8348.9107307656432</v>
      </c>
      <c r="AD2857" s="35">
        <v>23947.110688091394</v>
      </c>
      <c r="AE2857" s="35">
        <v>2642.0703061588015</v>
      </c>
      <c r="AG2857" s="1">
        <v>0</v>
      </c>
      <c r="AH2857" s="1">
        <f t="shared" si="256"/>
        <v>23947.110688091394</v>
      </c>
      <c r="AI2857">
        <f t="shared" si="257"/>
        <v>10</v>
      </c>
      <c r="AJ2857" s="1" t="str">
        <f t="shared" si="258"/>
        <v>Winter</v>
      </c>
      <c r="AL2857" s="1">
        <f t="shared" si="260"/>
        <v>117393.74360717527</v>
      </c>
      <c r="AM2857" s="1">
        <f t="shared" si="259"/>
        <v>0</v>
      </c>
    </row>
    <row r="2858" spans="1:39" x14ac:dyDescent="0.2">
      <c r="A2858" s="24" t="s">
        <v>5744</v>
      </c>
      <c r="B2858" s="36">
        <v>2853</v>
      </c>
      <c r="C2858" s="37">
        <v>43400</v>
      </c>
      <c r="D2858" s="26">
        <v>43374</v>
      </c>
      <c r="E2858" s="38">
        <v>2018</v>
      </c>
      <c r="F2858" s="38" t="s">
        <v>4456</v>
      </c>
      <c r="G2858" s="38">
        <v>27</v>
      </c>
      <c r="H2858" s="39">
        <v>21</v>
      </c>
      <c r="I2858" s="29">
        <v>78007.376626679674</v>
      </c>
      <c r="J2858" s="30">
        <v>318564.33280607458</v>
      </c>
      <c r="K2858" s="30">
        <v>1341180.2853413573</v>
      </c>
      <c r="L2858" s="30">
        <v>2579036.780929592</v>
      </c>
      <c r="M2858" s="30">
        <v>369003.72747734829</v>
      </c>
      <c r="N2858" s="30">
        <v>879593.32279603125</v>
      </c>
      <c r="O2858" s="31">
        <v>183637.47374139153</v>
      </c>
      <c r="P2858" s="32">
        <v>1788191.3894453854</v>
      </c>
      <c r="Q2858" s="32">
        <v>3960831.9102730895</v>
      </c>
      <c r="R2858" s="32">
        <v>369003.72747734829</v>
      </c>
      <c r="S2858" s="36">
        <v>2853</v>
      </c>
      <c r="T2858" s="33" t="s">
        <v>5745</v>
      </c>
      <c r="U2858" s="34">
        <v>43400</v>
      </c>
      <c r="V2858" s="27" t="s">
        <v>4456</v>
      </c>
      <c r="W2858" s="35">
        <v>105974.22968475487</v>
      </c>
      <c r="X2858" s="35">
        <v>46934.492532480086</v>
      </c>
      <c r="Y2858" s="35">
        <v>107544.66444433313</v>
      </c>
      <c r="Z2858" s="35">
        <v>2041.4245310086671</v>
      </c>
      <c r="AA2858" s="35">
        <v>23869.421653261092</v>
      </c>
      <c r="AB2858" s="35">
        <v>31987.936612528661</v>
      </c>
      <c r="AC2858" s="35">
        <v>8069.1675270593787</v>
      </c>
      <c r="AD2858" s="35">
        <v>23947.110688091394</v>
      </c>
      <c r="AE2858" s="35">
        <v>2642.0703061588015</v>
      </c>
      <c r="AG2858" s="1">
        <v>0</v>
      </c>
      <c r="AH2858" s="1">
        <f t="shared" si="256"/>
        <v>23947.110688091394</v>
      </c>
      <c r="AI2858">
        <f t="shared" si="257"/>
        <v>10</v>
      </c>
      <c r="AJ2858" s="1" t="str">
        <f t="shared" si="258"/>
        <v>Winter</v>
      </c>
      <c r="AL2858" s="1">
        <f t="shared" si="260"/>
        <v>105974.22968475487</v>
      </c>
      <c r="AM2858" s="1">
        <f t="shared" si="259"/>
        <v>0</v>
      </c>
    </row>
    <row r="2859" spans="1:39" x14ac:dyDescent="0.2">
      <c r="A2859" s="24" t="s">
        <v>5746</v>
      </c>
      <c r="B2859" s="36">
        <v>2854</v>
      </c>
      <c r="C2859" s="37">
        <v>43400</v>
      </c>
      <c r="D2859" s="26">
        <v>43374</v>
      </c>
      <c r="E2859" s="38">
        <v>2018</v>
      </c>
      <c r="F2859" s="38" t="s">
        <v>4456</v>
      </c>
      <c r="G2859" s="38">
        <v>27</v>
      </c>
      <c r="H2859" s="39">
        <v>22</v>
      </c>
      <c r="I2859" s="29">
        <v>74011.011743219482</v>
      </c>
      <c r="J2859" s="30">
        <v>303162.54274415964</v>
      </c>
      <c r="K2859" s="30">
        <v>1267437.5557611603</v>
      </c>
      <c r="L2859" s="30">
        <v>2427173.9877307275</v>
      </c>
      <c r="M2859" s="30">
        <v>347248.57915814035</v>
      </c>
      <c r="N2859" s="30">
        <v>886011.39333021082</v>
      </c>
      <c r="O2859" s="31">
        <v>178883.35474088925</v>
      </c>
      <c r="P2859" s="32">
        <v>1688697.1466625202</v>
      </c>
      <c r="Q2859" s="32">
        <v>3795231.2785459873</v>
      </c>
      <c r="R2859" s="32">
        <v>347248.57915814035</v>
      </c>
      <c r="S2859" s="36">
        <v>2854</v>
      </c>
      <c r="T2859" s="33" t="s">
        <v>5747</v>
      </c>
      <c r="U2859" s="34">
        <v>43400</v>
      </c>
      <c r="V2859" s="27" t="s">
        <v>4456</v>
      </c>
      <c r="W2859" s="35">
        <v>99601.929509125475</v>
      </c>
      <c r="X2859" s="35">
        <v>45083.912702414455</v>
      </c>
      <c r="Y2859" s="35">
        <v>105180.42339601449</v>
      </c>
      <c r="Z2859" s="35">
        <v>1996.5462499875428</v>
      </c>
      <c r="AA2859" s="35">
        <v>24206.560377177211</v>
      </c>
      <c r="AB2859" s="35">
        <v>31813.200165777736</v>
      </c>
      <c r="AC2859" s="35">
        <v>7667.5185882021351</v>
      </c>
      <c r="AD2859" s="35">
        <v>23947.110688091394</v>
      </c>
      <c r="AE2859" s="35">
        <v>2642.0703061588015</v>
      </c>
      <c r="AG2859" s="1">
        <v>0</v>
      </c>
      <c r="AH2859" s="1">
        <f t="shared" si="256"/>
        <v>23947.110688091394</v>
      </c>
      <c r="AI2859">
        <f t="shared" si="257"/>
        <v>10</v>
      </c>
      <c r="AJ2859" s="1" t="str">
        <f t="shared" si="258"/>
        <v>Winter</v>
      </c>
      <c r="AL2859" s="1">
        <f t="shared" si="260"/>
        <v>99601.929509125475</v>
      </c>
      <c r="AM2859" s="1">
        <f t="shared" si="259"/>
        <v>0</v>
      </c>
    </row>
    <row r="2860" spans="1:39" x14ac:dyDescent="0.2">
      <c r="A2860" s="24" t="s">
        <v>5748</v>
      </c>
      <c r="B2860" s="36">
        <v>2855</v>
      </c>
      <c r="C2860" s="37">
        <v>43400</v>
      </c>
      <c r="D2860" s="26">
        <v>43374</v>
      </c>
      <c r="E2860" s="38">
        <v>2018</v>
      </c>
      <c r="F2860" s="38" t="s">
        <v>4456</v>
      </c>
      <c r="G2860" s="38">
        <v>27</v>
      </c>
      <c r="H2860" s="39">
        <v>23</v>
      </c>
      <c r="I2860" s="29">
        <v>68990.593557386484</v>
      </c>
      <c r="J2860" s="30">
        <v>296123.39896712301</v>
      </c>
      <c r="K2860" s="30">
        <v>1194673.8618380968</v>
      </c>
      <c r="L2860" s="30">
        <v>2324022.9953283938</v>
      </c>
      <c r="M2860" s="30">
        <v>331054.18049060274</v>
      </c>
      <c r="N2860" s="30">
        <v>865210.70189833851</v>
      </c>
      <c r="O2860" s="31">
        <v>178780.46043932548</v>
      </c>
      <c r="P2860" s="32">
        <v>1594718.6358860859</v>
      </c>
      <c r="Q2860" s="32">
        <v>3664137.5566331809</v>
      </c>
      <c r="R2860" s="32">
        <v>331054.18049060274</v>
      </c>
      <c r="S2860" s="36">
        <v>2855</v>
      </c>
      <c r="T2860" s="33" t="s">
        <v>5749</v>
      </c>
      <c r="U2860" s="34">
        <v>43400</v>
      </c>
      <c r="V2860" s="27" t="s">
        <v>4456</v>
      </c>
      <c r="W2860" s="35">
        <v>93816.850704836572</v>
      </c>
      <c r="X2860" s="35">
        <v>42610.375781749673</v>
      </c>
      <c r="Y2860" s="35">
        <v>103452.98985235448</v>
      </c>
      <c r="Z2860" s="35">
        <v>1963.7559183617454</v>
      </c>
      <c r="AA2860" s="35">
        <v>25150.548804142338</v>
      </c>
      <c r="AB2860" s="35">
        <v>31014.936341000724</v>
      </c>
      <c r="AC2860" s="35">
        <v>7523.7145428464091</v>
      </c>
      <c r="AD2860" s="35">
        <v>23947.110688091394</v>
      </c>
      <c r="AE2860" s="35">
        <v>2642.0703061588015</v>
      </c>
      <c r="AG2860" s="1">
        <v>0</v>
      </c>
      <c r="AH2860" s="1">
        <f t="shared" si="256"/>
        <v>23947.110688091394</v>
      </c>
      <c r="AI2860">
        <f t="shared" si="257"/>
        <v>10</v>
      </c>
      <c r="AJ2860" s="1" t="str">
        <f t="shared" si="258"/>
        <v>Winter</v>
      </c>
      <c r="AL2860" s="1">
        <f t="shared" si="260"/>
        <v>0</v>
      </c>
      <c r="AM2860" s="1">
        <f t="shared" si="259"/>
        <v>93816.850704836572</v>
      </c>
    </row>
    <row r="2861" spans="1:39" x14ac:dyDescent="0.2">
      <c r="A2861" s="24" t="s">
        <v>5750</v>
      </c>
      <c r="B2861" s="36">
        <v>2856</v>
      </c>
      <c r="C2861" s="37">
        <v>43400</v>
      </c>
      <c r="D2861" s="26">
        <v>43374</v>
      </c>
      <c r="E2861" s="38">
        <v>2018</v>
      </c>
      <c r="F2861" s="38" t="s">
        <v>4456</v>
      </c>
      <c r="G2861" s="38">
        <v>27</v>
      </c>
      <c r="H2861" s="39">
        <v>24</v>
      </c>
      <c r="I2861" s="29">
        <v>63329.431463105051</v>
      </c>
      <c r="J2861" s="30">
        <v>289187.41669311869</v>
      </c>
      <c r="K2861" s="30">
        <v>1117349.2853047219</v>
      </c>
      <c r="L2861" s="30">
        <v>2267819.9384064064</v>
      </c>
      <c r="M2861" s="30">
        <v>320218.86130244215</v>
      </c>
      <c r="N2861" s="30">
        <v>858794.78127355874</v>
      </c>
      <c r="O2861" s="31">
        <v>177136.57582036426</v>
      </c>
      <c r="P2861" s="32">
        <v>1500897.5780702692</v>
      </c>
      <c r="Q2861" s="32">
        <v>3592938.7121934486</v>
      </c>
      <c r="R2861" s="32">
        <v>320218.86130244215</v>
      </c>
      <c r="S2861" s="36">
        <v>2856</v>
      </c>
      <c r="T2861" s="33" t="s">
        <v>5751</v>
      </c>
      <c r="U2861" s="34">
        <v>43400</v>
      </c>
      <c r="V2861" s="27" t="s">
        <v>4456</v>
      </c>
      <c r="W2861" s="35">
        <v>85571.122889034843</v>
      </c>
      <c r="X2861" s="35">
        <v>42836.53411626946</v>
      </c>
      <c r="Y2861" s="35">
        <v>103249.34235426941</v>
      </c>
      <c r="Z2861" s="35">
        <v>1959.8902593779417</v>
      </c>
      <c r="AA2861" s="35">
        <v>25689.97076240812</v>
      </c>
      <c r="AB2861" s="35">
        <v>30784.356716675182</v>
      </c>
      <c r="AC2861" s="35">
        <v>7453.2903990293653</v>
      </c>
      <c r="AD2861" s="35">
        <v>23947.110688091394</v>
      </c>
      <c r="AE2861" s="35">
        <v>2642.0703061588015</v>
      </c>
      <c r="AG2861" s="1">
        <v>0</v>
      </c>
      <c r="AH2861" s="1">
        <f t="shared" si="256"/>
        <v>23947.110688091394</v>
      </c>
      <c r="AI2861">
        <f t="shared" si="257"/>
        <v>10</v>
      </c>
      <c r="AJ2861" s="1" t="str">
        <f t="shared" si="258"/>
        <v>Winter</v>
      </c>
      <c r="AL2861" s="1">
        <f t="shared" si="260"/>
        <v>0</v>
      </c>
      <c r="AM2861" s="1">
        <f t="shared" si="259"/>
        <v>85571.122889034843</v>
      </c>
    </row>
    <row r="2862" spans="1:39" x14ac:dyDescent="0.2">
      <c r="A2862" s="24" t="s">
        <v>5752</v>
      </c>
      <c r="B2862" s="36">
        <v>2857</v>
      </c>
      <c r="C2862" s="37">
        <v>43401</v>
      </c>
      <c r="D2862" s="26">
        <v>43374</v>
      </c>
      <c r="E2862" s="38">
        <v>2018</v>
      </c>
      <c r="F2862" s="38" t="s">
        <v>4456</v>
      </c>
      <c r="G2862" s="38">
        <v>28</v>
      </c>
      <c r="H2862" s="39">
        <v>1</v>
      </c>
      <c r="I2862" s="29">
        <v>59125.792574000508</v>
      </c>
      <c r="J2862" s="30">
        <v>252626.19588101402</v>
      </c>
      <c r="K2862" s="30">
        <v>1064253.5066251813</v>
      </c>
      <c r="L2862" s="30">
        <v>2235790.4837660408</v>
      </c>
      <c r="M2862" s="30">
        <v>305175.90233242064</v>
      </c>
      <c r="N2862" s="30">
        <v>862707.75130244764</v>
      </c>
      <c r="O2862" s="31">
        <v>175214.10096198143</v>
      </c>
      <c r="P2862" s="32">
        <v>1428555.2015316025</v>
      </c>
      <c r="Q2862" s="32">
        <v>3526338.531911484</v>
      </c>
      <c r="R2862" s="32">
        <v>305175.90233242064</v>
      </c>
      <c r="S2862" s="36">
        <v>2857</v>
      </c>
      <c r="T2862" s="33" t="s">
        <v>5753</v>
      </c>
      <c r="U2862" s="34">
        <v>43401</v>
      </c>
      <c r="V2862" s="27" t="s">
        <v>4456</v>
      </c>
      <c r="W2862" s="35">
        <v>84086.821979185072</v>
      </c>
      <c r="X2862" s="35">
        <v>41519.966750717089</v>
      </c>
      <c r="Y2862" s="35">
        <v>98982.112821783609</v>
      </c>
      <c r="Z2862" s="35">
        <v>1878.8892437341556</v>
      </c>
      <c r="AA2862" s="35">
        <v>24745.982335442994</v>
      </c>
      <c r="AB2862" s="35">
        <v>30501.239153157319</v>
      </c>
      <c r="AC2862" s="35">
        <v>7429.3487613427515</v>
      </c>
      <c r="AD2862" s="35">
        <v>23947.110688091394</v>
      </c>
      <c r="AE2862" s="35">
        <v>2642.0703061588015</v>
      </c>
      <c r="AG2862" s="1">
        <v>0</v>
      </c>
      <c r="AH2862" s="1">
        <f t="shared" si="256"/>
        <v>23947.110688091394</v>
      </c>
      <c r="AI2862">
        <f t="shared" si="257"/>
        <v>10</v>
      </c>
      <c r="AJ2862" s="1" t="str">
        <f t="shared" si="258"/>
        <v>Winter</v>
      </c>
      <c r="AL2862" s="1">
        <f t="shared" si="260"/>
        <v>0</v>
      </c>
      <c r="AM2862" s="1">
        <f t="shared" si="259"/>
        <v>84086.821979185072</v>
      </c>
    </row>
    <row r="2863" spans="1:39" x14ac:dyDescent="0.2">
      <c r="A2863" s="24" t="s">
        <v>5754</v>
      </c>
      <c r="B2863" s="36">
        <v>2858</v>
      </c>
      <c r="C2863" s="37">
        <v>43401</v>
      </c>
      <c r="D2863" s="26">
        <v>43374</v>
      </c>
      <c r="E2863" s="38">
        <v>2018</v>
      </c>
      <c r="F2863" s="38" t="s">
        <v>4456</v>
      </c>
      <c r="G2863" s="38">
        <v>28</v>
      </c>
      <c r="H2863" s="39">
        <v>2</v>
      </c>
      <c r="I2863" s="29">
        <v>58737.693647917185</v>
      </c>
      <c r="J2863" s="30">
        <v>286645.86237723648</v>
      </c>
      <c r="K2863" s="30">
        <v>1032570.1953443956</v>
      </c>
      <c r="L2863" s="30">
        <v>2221131.8878700575</v>
      </c>
      <c r="M2863" s="30">
        <v>297101.16370515001</v>
      </c>
      <c r="N2863" s="30">
        <v>853989.4729838965</v>
      </c>
      <c r="O2863" s="31">
        <v>174539.66544092144</v>
      </c>
      <c r="P2863" s="32">
        <v>1388409.052697463</v>
      </c>
      <c r="Q2863" s="32">
        <v>3536306.888672112</v>
      </c>
      <c r="R2863" s="32">
        <v>297101.16370515001</v>
      </c>
      <c r="S2863" s="36">
        <v>2858</v>
      </c>
      <c r="T2863" s="33" t="s">
        <v>5755</v>
      </c>
      <c r="U2863" s="34">
        <v>43401</v>
      </c>
      <c r="V2863" s="27" t="s">
        <v>4456</v>
      </c>
      <c r="W2863" s="35">
        <v>81924.759952567503</v>
      </c>
      <c r="X2863" s="35">
        <v>40596.05168261184</v>
      </c>
      <c r="Y2863" s="35">
        <v>95610.413481949581</v>
      </c>
      <c r="Z2863" s="35">
        <v>1814.8872797214667</v>
      </c>
      <c r="AA2863" s="35">
        <v>24071.704887610762</v>
      </c>
      <c r="AB2863" s="35">
        <v>30158.44441952154</v>
      </c>
      <c r="AC2863" s="35">
        <v>7467.5551433080836</v>
      </c>
      <c r="AD2863" s="35">
        <v>23947.110688091394</v>
      </c>
      <c r="AE2863" s="35">
        <v>2642.0703061588015</v>
      </c>
      <c r="AG2863" s="1">
        <v>0</v>
      </c>
      <c r="AH2863" s="1">
        <f t="shared" si="256"/>
        <v>23947.110688091394</v>
      </c>
      <c r="AI2863">
        <f t="shared" si="257"/>
        <v>10</v>
      </c>
      <c r="AJ2863" s="1" t="str">
        <f t="shared" si="258"/>
        <v>Winter</v>
      </c>
      <c r="AL2863" s="1">
        <f t="shared" si="260"/>
        <v>0</v>
      </c>
      <c r="AM2863" s="1">
        <f t="shared" si="259"/>
        <v>81924.759952567503</v>
      </c>
    </row>
    <row r="2864" spans="1:39" x14ac:dyDescent="0.2">
      <c r="A2864" s="24" t="s">
        <v>5756</v>
      </c>
      <c r="B2864" s="36">
        <v>2859</v>
      </c>
      <c r="C2864" s="37">
        <v>43401</v>
      </c>
      <c r="D2864" s="26">
        <v>43374</v>
      </c>
      <c r="E2864" s="38">
        <v>2018</v>
      </c>
      <c r="F2864" s="38" t="s">
        <v>4456</v>
      </c>
      <c r="G2864" s="38">
        <v>28</v>
      </c>
      <c r="H2864" s="39">
        <v>3</v>
      </c>
      <c r="I2864" s="29">
        <v>56832.529093886485</v>
      </c>
      <c r="J2864" s="30">
        <v>289462.962721758</v>
      </c>
      <c r="K2864" s="30">
        <v>1014557.4867282187</v>
      </c>
      <c r="L2864" s="30">
        <v>2240213.7928586593</v>
      </c>
      <c r="M2864" s="30">
        <v>295988.87880305754</v>
      </c>
      <c r="N2864" s="30">
        <v>853205.24262549495</v>
      </c>
      <c r="O2864" s="31">
        <v>175427.31959312197</v>
      </c>
      <c r="P2864" s="32">
        <v>1367378.8946251627</v>
      </c>
      <c r="Q2864" s="32">
        <v>3558309.3177990341</v>
      </c>
      <c r="R2864" s="32">
        <v>295988.87880305754</v>
      </c>
      <c r="S2864" s="36">
        <v>2859</v>
      </c>
      <c r="T2864" s="33" t="s">
        <v>5757</v>
      </c>
      <c r="U2864" s="34">
        <v>43401</v>
      </c>
      <c r="V2864" s="27" t="s">
        <v>4456</v>
      </c>
      <c r="W2864" s="35">
        <v>81924.759952567503</v>
      </c>
      <c r="X2864" s="35">
        <v>40596.05168261184</v>
      </c>
      <c r="Y2864" s="35">
        <v>95610.413481949581</v>
      </c>
      <c r="Z2864" s="35">
        <v>1814.8872797214667</v>
      </c>
      <c r="AA2864" s="35">
        <v>24071.704887610762</v>
      </c>
      <c r="AB2864" s="35">
        <v>30158.44441952154</v>
      </c>
      <c r="AC2864" s="35">
        <v>7467.5551433080836</v>
      </c>
      <c r="AD2864" s="35">
        <v>23947.110688091394</v>
      </c>
      <c r="AE2864" s="35">
        <v>2642.0703061588015</v>
      </c>
      <c r="AG2864" s="1">
        <v>0</v>
      </c>
      <c r="AH2864" s="1">
        <f t="shared" si="256"/>
        <v>23947.110688091394</v>
      </c>
      <c r="AI2864">
        <f t="shared" si="257"/>
        <v>10</v>
      </c>
      <c r="AJ2864" s="1" t="str">
        <f t="shared" si="258"/>
        <v>Winter</v>
      </c>
      <c r="AL2864" s="1">
        <f t="shared" si="260"/>
        <v>0</v>
      </c>
      <c r="AM2864" s="1">
        <f t="shared" si="259"/>
        <v>81924.759952567503</v>
      </c>
    </row>
    <row r="2865" spans="1:39" x14ac:dyDescent="0.2">
      <c r="A2865" s="24" t="s">
        <v>5758</v>
      </c>
      <c r="B2865" s="36">
        <v>2860</v>
      </c>
      <c r="C2865" s="37">
        <v>43401</v>
      </c>
      <c r="D2865" s="26">
        <v>43374</v>
      </c>
      <c r="E2865" s="38">
        <v>2018</v>
      </c>
      <c r="F2865" s="38" t="s">
        <v>4456</v>
      </c>
      <c r="G2865" s="38">
        <v>28</v>
      </c>
      <c r="H2865" s="39">
        <v>4</v>
      </c>
      <c r="I2865" s="29">
        <v>59370.930070487499</v>
      </c>
      <c r="J2865" s="30">
        <v>274734.4070621921</v>
      </c>
      <c r="K2865" s="30">
        <v>1048572.6098294005</v>
      </c>
      <c r="L2865" s="30">
        <v>2210549.0768572949</v>
      </c>
      <c r="M2865" s="30">
        <v>309421.07443622401</v>
      </c>
      <c r="N2865" s="30">
        <v>865438.50138832757</v>
      </c>
      <c r="O2865" s="31">
        <v>177004.00604795874</v>
      </c>
      <c r="P2865" s="32">
        <v>1417364.614336112</v>
      </c>
      <c r="Q2865" s="32">
        <v>3527725.9913557731</v>
      </c>
      <c r="R2865" s="32">
        <v>309421.07443622401</v>
      </c>
      <c r="S2865" s="36">
        <v>2860</v>
      </c>
      <c r="T2865" s="33" t="s">
        <v>5759</v>
      </c>
      <c r="U2865" s="34">
        <v>43401</v>
      </c>
      <c r="V2865" s="27" t="s">
        <v>4456</v>
      </c>
      <c r="W2865" s="35">
        <v>73524.802986375405</v>
      </c>
      <c r="X2865" s="35">
        <v>40111.418140647504</v>
      </c>
      <c r="Y2865" s="35">
        <v>95511.401800090636</v>
      </c>
      <c r="Z2865" s="35">
        <v>1813.0078291950492</v>
      </c>
      <c r="AA2865" s="35">
        <v>24273.988121960432</v>
      </c>
      <c r="AB2865" s="35">
        <v>30420.072931792372</v>
      </c>
      <c r="AC2865" s="35">
        <v>7561.5739453134438</v>
      </c>
      <c r="AD2865" s="35">
        <v>23947.110688091394</v>
      </c>
      <c r="AE2865" s="35">
        <v>2642.0703061588015</v>
      </c>
      <c r="AG2865" s="1">
        <v>0</v>
      </c>
      <c r="AH2865" s="1">
        <f t="shared" si="256"/>
        <v>23947.110688091394</v>
      </c>
      <c r="AI2865">
        <f t="shared" si="257"/>
        <v>10</v>
      </c>
      <c r="AJ2865" s="1" t="str">
        <f t="shared" si="258"/>
        <v>Winter</v>
      </c>
      <c r="AL2865" s="1">
        <f t="shared" si="260"/>
        <v>0</v>
      </c>
      <c r="AM2865" s="1">
        <f t="shared" si="259"/>
        <v>73524.802986375405</v>
      </c>
    </row>
    <row r="2866" spans="1:39" x14ac:dyDescent="0.2">
      <c r="A2866" s="24" t="s">
        <v>5760</v>
      </c>
      <c r="B2866" s="36">
        <v>2861</v>
      </c>
      <c r="C2866" s="37">
        <v>43401</v>
      </c>
      <c r="D2866" s="26">
        <v>43374</v>
      </c>
      <c r="E2866" s="38">
        <v>2018</v>
      </c>
      <c r="F2866" s="38" t="s">
        <v>4456</v>
      </c>
      <c r="G2866" s="38">
        <v>28</v>
      </c>
      <c r="H2866" s="39">
        <v>5</v>
      </c>
      <c r="I2866" s="29">
        <v>61175.362324639609</v>
      </c>
      <c r="J2866" s="30">
        <v>284975.38417178596</v>
      </c>
      <c r="K2866" s="30">
        <v>1069966.7849455641</v>
      </c>
      <c r="L2866" s="30">
        <v>2281473.4023650526</v>
      </c>
      <c r="M2866" s="30">
        <v>313794.14368045918</v>
      </c>
      <c r="N2866" s="30">
        <v>871513.72933751892</v>
      </c>
      <c r="O2866" s="31">
        <v>177171.84703189263</v>
      </c>
      <c r="P2866" s="32">
        <v>1444936.2909506629</v>
      </c>
      <c r="Q2866" s="32">
        <v>3615134.3629062502</v>
      </c>
      <c r="R2866" s="32">
        <v>313794.14368045918</v>
      </c>
      <c r="S2866" s="36">
        <v>2861</v>
      </c>
      <c r="T2866" s="33" t="s">
        <v>5761</v>
      </c>
      <c r="U2866" s="34">
        <v>43401</v>
      </c>
      <c r="V2866" s="27" t="s">
        <v>4456</v>
      </c>
      <c r="W2866" s="35">
        <v>88886.485160174154</v>
      </c>
      <c r="X2866" s="35">
        <v>41572.320523212162</v>
      </c>
      <c r="Y2866" s="35">
        <v>96997.92383989779</v>
      </c>
      <c r="Z2866" s="35">
        <v>1841.2251524218852</v>
      </c>
      <c r="AA2866" s="35">
        <v>24678.554590659773</v>
      </c>
      <c r="AB2866" s="35">
        <v>30013.481601614672</v>
      </c>
      <c r="AC2866" s="35">
        <v>7796.9550792823538</v>
      </c>
      <c r="AD2866" s="35">
        <v>23947.110688091394</v>
      </c>
      <c r="AE2866" s="35">
        <v>2642.0703061588015</v>
      </c>
      <c r="AG2866" s="1">
        <v>0</v>
      </c>
      <c r="AH2866" s="1">
        <f t="shared" si="256"/>
        <v>23947.110688091394</v>
      </c>
      <c r="AI2866">
        <f t="shared" si="257"/>
        <v>10</v>
      </c>
      <c r="AJ2866" s="1" t="str">
        <f t="shared" si="258"/>
        <v>Winter</v>
      </c>
      <c r="AL2866" s="1">
        <f t="shared" si="260"/>
        <v>0</v>
      </c>
      <c r="AM2866" s="1">
        <f t="shared" si="259"/>
        <v>88886.485160174154</v>
      </c>
    </row>
    <row r="2867" spans="1:39" x14ac:dyDescent="0.2">
      <c r="A2867" s="24" t="s">
        <v>5762</v>
      </c>
      <c r="B2867" s="36">
        <v>2862</v>
      </c>
      <c r="C2867" s="37">
        <v>43401</v>
      </c>
      <c r="D2867" s="26">
        <v>43374</v>
      </c>
      <c r="E2867" s="38">
        <v>2018</v>
      </c>
      <c r="F2867" s="38" t="s">
        <v>4456</v>
      </c>
      <c r="G2867" s="38">
        <v>28</v>
      </c>
      <c r="H2867" s="39">
        <v>6</v>
      </c>
      <c r="I2867" s="29">
        <v>66231.866053468009</v>
      </c>
      <c r="J2867" s="30">
        <v>311259.56692206481</v>
      </c>
      <c r="K2867" s="30">
        <v>1131863.140294886</v>
      </c>
      <c r="L2867" s="30">
        <v>2353723.4986454416</v>
      </c>
      <c r="M2867" s="30">
        <v>331913.25905434275</v>
      </c>
      <c r="N2867" s="30">
        <v>888246.22980241082</v>
      </c>
      <c r="O2867" s="31">
        <v>180377.5619159014</v>
      </c>
      <c r="P2867" s="32">
        <v>1530008.2654026968</v>
      </c>
      <c r="Q2867" s="32">
        <v>3733606.857285819</v>
      </c>
      <c r="R2867" s="32">
        <v>331913.25905434275</v>
      </c>
      <c r="S2867" s="36">
        <v>2862</v>
      </c>
      <c r="T2867" s="33" t="s">
        <v>5763</v>
      </c>
      <c r="U2867" s="34">
        <v>43401</v>
      </c>
      <c r="V2867" s="27" t="s">
        <v>4456</v>
      </c>
      <c r="W2867" s="35">
        <v>104584.43330319958</v>
      </c>
      <c r="X2867" s="35">
        <v>45299.436894829349</v>
      </c>
      <c r="Y2867" s="35">
        <v>100604.94411528973</v>
      </c>
      <c r="Z2867" s="35">
        <v>1909.6940040574045</v>
      </c>
      <c r="AA2867" s="35">
        <v>24476.271356310102</v>
      </c>
      <c r="AB2867" s="35">
        <v>29897.381261958959</v>
      </c>
      <c r="AC2867" s="35">
        <v>7808.0841497586753</v>
      </c>
      <c r="AD2867" s="35">
        <v>23947.110688091394</v>
      </c>
      <c r="AE2867" s="35">
        <v>2642.0703061588015</v>
      </c>
      <c r="AG2867" s="1">
        <v>0</v>
      </c>
      <c r="AH2867" s="1">
        <f t="shared" si="256"/>
        <v>23947.110688091394</v>
      </c>
      <c r="AI2867">
        <f t="shared" si="257"/>
        <v>10</v>
      </c>
      <c r="AJ2867" s="1" t="str">
        <f t="shared" si="258"/>
        <v>Winter</v>
      </c>
      <c r="AL2867" s="1">
        <f t="shared" si="260"/>
        <v>104584.43330319958</v>
      </c>
      <c r="AM2867" s="1">
        <f t="shared" si="259"/>
        <v>0</v>
      </c>
    </row>
    <row r="2868" spans="1:39" x14ac:dyDescent="0.2">
      <c r="A2868" s="24" t="s">
        <v>5764</v>
      </c>
      <c r="B2868" s="36">
        <v>2863</v>
      </c>
      <c r="C2868" s="37">
        <v>43401</v>
      </c>
      <c r="D2868" s="26">
        <v>43374</v>
      </c>
      <c r="E2868" s="38">
        <v>2018</v>
      </c>
      <c r="F2868" s="38" t="s">
        <v>4456</v>
      </c>
      <c r="G2868" s="38">
        <v>28</v>
      </c>
      <c r="H2868" s="39">
        <v>7</v>
      </c>
      <c r="I2868" s="29">
        <v>72001.92629876548</v>
      </c>
      <c r="J2868" s="30">
        <v>323644.4429768821</v>
      </c>
      <c r="K2868" s="30">
        <v>1246180.4564100145</v>
      </c>
      <c r="L2868" s="30">
        <v>2415924.8399190418</v>
      </c>
      <c r="M2868" s="30">
        <v>359104.90466926794</v>
      </c>
      <c r="N2868" s="30">
        <v>905703.19299401063</v>
      </c>
      <c r="O2868" s="31">
        <v>182846.62042198589</v>
      </c>
      <c r="P2868" s="32">
        <v>1677287.2873780481</v>
      </c>
      <c r="Q2868" s="32">
        <v>3828119.0963119208</v>
      </c>
      <c r="R2868" s="32">
        <v>359104.90466926794</v>
      </c>
      <c r="S2868" s="36">
        <v>2863</v>
      </c>
      <c r="T2868" s="33" t="s">
        <v>5765</v>
      </c>
      <c r="U2868" s="34">
        <v>43401</v>
      </c>
      <c r="V2868" s="27" t="s">
        <v>4456</v>
      </c>
      <c r="W2868" s="35">
        <v>117404.68062779498</v>
      </c>
      <c r="X2868" s="35">
        <v>45715.923857417714</v>
      </c>
      <c r="Y2868" s="35">
        <v>99412.456592139148</v>
      </c>
      <c r="Z2868" s="35">
        <v>1887.0580760431287</v>
      </c>
      <c r="AA2868" s="35">
        <v>24543.699101093323</v>
      </c>
      <c r="AB2868" s="35">
        <v>29922.643019963118</v>
      </c>
      <c r="AC2868" s="35">
        <v>8009.0756847252696</v>
      </c>
      <c r="AD2868" s="35">
        <v>23947.110688091394</v>
      </c>
      <c r="AE2868" s="35">
        <v>1571.6281825884828</v>
      </c>
      <c r="AG2868" s="1">
        <v>0</v>
      </c>
      <c r="AH2868" s="1">
        <f t="shared" si="256"/>
        <v>23947.110688091394</v>
      </c>
      <c r="AI2868">
        <f t="shared" si="257"/>
        <v>10</v>
      </c>
      <c r="AJ2868" s="1" t="str">
        <f t="shared" si="258"/>
        <v>Winter</v>
      </c>
      <c r="AL2868" s="1">
        <f t="shared" si="260"/>
        <v>117404.68062779498</v>
      </c>
      <c r="AM2868" s="1">
        <f t="shared" si="259"/>
        <v>0</v>
      </c>
    </row>
    <row r="2869" spans="1:39" x14ac:dyDescent="0.2">
      <c r="A2869" s="24" t="s">
        <v>5766</v>
      </c>
      <c r="B2869" s="36">
        <v>2864</v>
      </c>
      <c r="C2869" s="37">
        <v>43401</v>
      </c>
      <c r="D2869" s="26">
        <v>43374</v>
      </c>
      <c r="E2869" s="38">
        <v>2018</v>
      </c>
      <c r="F2869" s="38" t="s">
        <v>4456</v>
      </c>
      <c r="G2869" s="38">
        <v>28</v>
      </c>
      <c r="H2869" s="39">
        <v>8</v>
      </c>
      <c r="I2869" s="29">
        <v>80447.677309965817</v>
      </c>
      <c r="J2869" s="30">
        <v>313785.80006500194</v>
      </c>
      <c r="K2869" s="30">
        <v>1334648.7931409488</v>
      </c>
      <c r="L2869" s="30">
        <v>2449734.4143191404</v>
      </c>
      <c r="M2869" s="30">
        <v>382803.13487354742</v>
      </c>
      <c r="N2869" s="30">
        <v>911531.18198650272</v>
      </c>
      <c r="O2869" s="31">
        <v>185626.95524517473</v>
      </c>
      <c r="P2869" s="32">
        <v>1797899.6053244618</v>
      </c>
      <c r="Q2869" s="32">
        <v>3860678.3516158196</v>
      </c>
      <c r="R2869" s="32">
        <v>382803.13487354742</v>
      </c>
      <c r="S2869" s="36">
        <v>2864</v>
      </c>
      <c r="T2869" s="33" t="s">
        <v>5767</v>
      </c>
      <c r="U2869" s="34">
        <v>43401</v>
      </c>
      <c r="V2869" s="27" t="s">
        <v>4456</v>
      </c>
      <c r="W2869" s="35">
        <v>156878.47429680201</v>
      </c>
      <c r="X2869" s="35">
        <v>45886.506495555688</v>
      </c>
      <c r="Y2869" s="35">
        <v>99073.396824151132</v>
      </c>
      <c r="Z2869" s="35">
        <v>1880.6220066070005</v>
      </c>
      <c r="AA2869" s="35">
        <v>24813.410080226218</v>
      </c>
      <c r="AB2869" s="35">
        <v>30065.34623696129</v>
      </c>
      <c r="AC2869" s="35">
        <v>7609.2773074331526</v>
      </c>
      <c r="AD2869" s="35">
        <v>23947.110688091394</v>
      </c>
      <c r="AE2869" s="35">
        <v>13.247046984614425</v>
      </c>
      <c r="AG2869" s="1">
        <v>0</v>
      </c>
      <c r="AH2869" s="1">
        <f t="shared" si="256"/>
        <v>23947.110688091394</v>
      </c>
      <c r="AI2869">
        <f t="shared" si="257"/>
        <v>10</v>
      </c>
      <c r="AJ2869" s="1" t="str">
        <f t="shared" si="258"/>
        <v>Winter</v>
      </c>
      <c r="AL2869" s="1">
        <f t="shared" si="260"/>
        <v>0</v>
      </c>
      <c r="AM2869" s="1">
        <f t="shared" si="259"/>
        <v>156878.47429680201</v>
      </c>
    </row>
    <row r="2870" spans="1:39" x14ac:dyDescent="0.2">
      <c r="A2870" s="24" t="s">
        <v>5768</v>
      </c>
      <c r="B2870" s="36">
        <v>2865</v>
      </c>
      <c r="C2870" s="37">
        <v>43401</v>
      </c>
      <c r="D2870" s="26">
        <v>43374</v>
      </c>
      <c r="E2870" s="38">
        <v>2018</v>
      </c>
      <c r="F2870" s="38" t="s">
        <v>4456</v>
      </c>
      <c r="G2870" s="38">
        <v>28</v>
      </c>
      <c r="H2870" s="39">
        <v>9</v>
      </c>
      <c r="I2870" s="29">
        <v>84051.575175317688</v>
      </c>
      <c r="J2870" s="30">
        <v>313810.398735572</v>
      </c>
      <c r="K2870" s="30">
        <v>1392284.5661877296</v>
      </c>
      <c r="L2870" s="30">
        <v>2443109.8042497411</v>
      </c>
      <c r="M2870" s="30">
        <v>390366.29630149726</v>
      </c>
      <c r="N2870" s="30">
        <v>916098.44086368196</v>
      </c>
      <c r="O2870" s="31">
        <v>187297.18352542873</v>
      </c>
      <c r="P2870" s="32">
        <v>1866702.4376645447</v>
      </c>
      <c r="Q2870" s="32">
        <v>3860315.8273744239</v>
      </c>
      <c r="R2870" s="32">
        <v>390366.29630149726</v>
      </c>
      <c r="S2870" s="36">
        <v>2865</v>
      </c>
      <c r="T2870" s="33" t="s">
        <v>5769</v>
      </c>
      <c r="U2870" s="34">
        <v>43401</v>
      </c>
      <c r="V2870" s="27" t="s">
        <v>4456</v>
      </c>
      <c r="W2870" s="35">
        <v>153313.28554805552</v>
      </c>
      <c r="X2870" s="35">
        <v>48507.195873168363</v>
      </c>
      <c r="Y2870" s="35">
        <v>100872.15078838229</v>
      </c>
      <c r="Z2870" s="35">
        <v>1914.7661502221517</v>
      </c>
      <c r="AA2870" s="35">
        <v>22723.149991946291</v>
      </c>
      <c r="AB2870" s="35">
        <v>30125.14965402029</v>
      </c>
      <c r="AC2870" s="35">
        <v>7701.0857157118671</v>
      </c>
      <c r="AD2870" s="35">
        <v>23947.110688091394</v>
      </c>
      <c r="AE2870" s="35">
        <v>0</v>
      </c>
      <c r="AG2870" s="1">
        <v>0</v>
      </c>
      <c r="AH2870" s="1">
        <f t="shared" si="256"/>
        <v>23947.110688091394</v>
      </c>
      <c r="AI2870">
        <f t="shared" si="257"/>
        <v>10</v>
      </c>
      <c r="AJ2870" s="1" t="str">
        <f t="shared" si="258"/>
        <v>Winter</v>
      </c>
      <c r="AL2870" s="1">
        <f t="shared" si="260"/>
        <v>0</v>
      </c>
      <c r="AM2870" s="1">
        <f t="shared" si="259"/>
        <v>153313.28554805552</v>
      </c>
    </row>
    <row r="2871" spans="1:39" x14ac:dyDescent="0.2">
      <c r="A2871" s="24" t="s">
        <v>5770</v>
      </c>
      <c r="B2871" s="36">
        <v>2866</v>
      </c>
      <c r="C2871" s="37">
        <v>43401</v>
      </c>
      <c r="D2871" s="26">
        <v>43374</v>
      </c>
      <c r="E2871" s="38">
        <v>2018</v>
      </c>
      <c r="F2871" s="38" t="s">
        <v>4456</v>
      </c>
      <c r="G2871" s="38">
        <v>28</v>
      </c>
      <c r="H2871" s="39">
        <v>10</v>
      </c>
      <c r="I2871" s="29">
        <v>84556.040878265558</v>
      </c>
      <c r="J2871" s="30">
        <v>301831.0927585332</v>
      </c>
      <c r="K2871" s="30">
        <v>1418981.0708978588</v>
      </c>
      <c r="L2871" s="30">
        <v>2466937.7642606869</v>
      </c>
      <c r="M2871" s="30">
        <v>392094.3412542704</v>
      </c>
      <c r="N2871" s="30">
        <v>926897.73510764481</v>
      </c>
      <c r="O2871" s="31">
        <v>186333.04879901884</v>
      </c>
      <c r="P2871" s="32">
        <v>1895631.4530303949</v>
      </c>
      <c r="Q2871" s="32">
        <v>3881999.6409258838</v>
      </c>
      <c r="R2871" s="32">
        <v>392094.3412542704</v>
      </c>
      <c r="S2871" s="36">
        <v>2866</v>
      </c>
      <c r="T2871" s="33" t="s">
        <v>5771</v>
      </c>
      <c r="U2871" s="34">
        <v>43401</v>
      </c>
      <c r="V2871" s="27" t="s">
        <v>4456</v>
      </c>
      <c r="W2871" s="35">
        <v>133872.63656686957</v>
      </c>
      <c r="X2871" s="35">
        <v>49343.664699085573</v>
      </c>
      <c r="Y2871" s="35">
        <v>102861.80772619099</v>
      </c>
      <c r="Z2871" s="35">
        <v>1952.5340348691552</v>
      </c>
      <c r="AA2871" s="35">
        <v>22723.149991946291</v>
      </c>
      <c r="AB2871" s="35">
        <v>31182.758604002724</v>
      </c>
      <c r="AC2871" s="35">
        <v>7822.811534782084</v>
      </c>
      <c r="AD2871" s="35">
        <v>23947.110688091394</v>
      </c>
      <c r="AE2871" s="35">
        <v>0</v>
      </c>
      <c r="AG2871" s="1">
        <v>0</v>
      </c>
      <c r="AH2871" s="1">
        <f t="shared" si="256"/>
        <v>23947.110688091394</v>
      </c>
      <c r="AI2871">
        <f t="shared" si="257"/>
        <v>10</v>
      </c>
      <c r="AJ2871" s="1" t="str">
        <f t="shared" si="258"/>
        <v>Winter</v>
      </c>
      <c r="AL2871" s="1">
        <f t="shared" si="260"/>
        <v>0</v>
      </c>
      <c r="AM2871" s="1">
        <f t="shared" si="259"/>
        <v>133872.63656686957</v>
      </c>
    </row>
    <row r="2872" spans="1:39" x14ac:dyDescent="0.2">
      <c r="A2872" s="24" t="s">
        <v>5772</v>
      </c>
      <c r="B2872" s="36">
        <v>2867</v>
      </c>
      <c r="C2872" s="37">
        <v>43401</v>
      </c>
      <c r="D2872" s="26">
        <v>43374</v>
      </c>
      <c r="E2872" s="38">
        <v>2018</v>
      </c>
      <c r="F2872" s="38" t="s">
        <v>4456</v>
      </c>
      <c r="G2872" s="38">
        <v>28</v>
      </c>
      <c r="H2872" s="39">
        <v>11</v>
      </c>
      <c r="I2872" s="29">
        <v>83247.820159077834</v>
      </c>
      <c r="J2872" s="30">
        <v>304221.65678523353</v>
      </c>
      <c r="K2872" s="30">
        <v>1415543.8338656758</v>
      </c>
      <c r="L2872" s="30">
        <v>2506303.3289749767</v>
      </c>
      <c r="M2872" s="30">
        <v>385125.22347772511</v>
      </c>
      <c r="N2872" s="30">
        <v>932703.07941386465</v>
      </c>
      <c r="O2872" s="31">
        <v>186848.00793010966</v>
      </c>
      <c r="P2872" s="32">
        <v>1883916.8775024789</v>
      </c>
      <c r="Q2872" s="32">
        <v>3930076.0731041846</v>
      </c>
      <c r="R2872" s="32">
        <v>385125.22347772511</v>
      </c>
      <c r="S2872" s="36">
        <v>2867</v>
      </c>
      <c r="T2872" s="33" t="s">
        <v>5773</v>
      </c>
      <c r="U2872" s="34">
        <v>43401</v>
      </c>
      <c r="V2872" s="27" t="s">
        <v>4456</v>
      </c>
      <c r="W2872" s="35">
        <v>128958.68106883475</v>
      </c>
      <c r="X2872" s="35">
        <v>49808.713646193428</v>
      </c>
      <c r="Y2872" s="35">
        <v>102969.41606397774</v>
      </c>
      <c r="Z2872" s="35">
        <v>1954.576668054483</v>
      </c>
      <c r="AA2872" s="35">
        <v>22858.005481512737</v>
      </c>
      <c r="AB2872" s="35">
        <v>31407.244634876286</v>
      </c>
      <c r="AC2872" s="35">
        <v>7769.967725126915</v>
      </c>
      <c r="AD2872" s="35">
        <v>23947.110688091394</v>
      </c>
      <c r="AE2872" s="35">
        <v>0</v>
      </c>
      <c r="AG2872" s="1">
        <v>0</v>
      </c>
      <c r="AH2872" s="1">
        <f t="shared" si="256"/>
        <v>23947.110688091394</v>
      </c>
      <c r="AI2872">
        <f t="shared" si="257"/>
        <v>10</v>
      </c>
      <c r="AJ2872" s="1" t="str">
        <f t="shared" si="258"/>
        <v>Winter</v>
      </c>
      <c r="AL2872" s="1">
        <f t="shared" si="260"/>
        <v>0</v>
      </c>
      <c r="AM2872" s="1">
        <f t="shared" si="259"/>
        <v>128958.68106883475</v>
      </c>
    </row>
    <row r="2873" spans="1:39" x14ac:dyDescent="0.2">
      <c r="A2873" s="24" t="s">
        <v>5774</v>
      </c>
      <c r="B2873" s="36">
        <v>2868</v>
      </c>
      <c r="C2873" s="37">
        <v>43401</v>
      </c>
      <c r="D2873" s="26">
        <v>43374</v>
      </c>
      <c r="E2873" s="38">
        <v>2018</v>
      </c>
      <c r="F2873" s="38" t="s">
        <v>4456</v>
      </c>
      <c r="G2873" s="38">
        <v>28</v>
      </c>
      <c r="H2873" s="39">
        <v>12</v>
      </c>
      <c r="I2873" s="29">
        <v>80089.070069105597</v>
      </c>
      <c r="J2873" s="30">
        <v>307985.31880445534</v>
      </c>
      <c r="K2873" s="30">
        <v>1400456.0332642361</v>
      </c>
      <c r="L2873" s="30">
        <v>2520279.7620974788</v>
      </c>
      <c r="M2873" s="30">
        <v>373385.70730734011</v>
      </c>
      <c r="N2873" s="30">
        <v>926339.20656944334</v>
      </c>
      <c r="O2873" s="31">
        <v>184360.10783355415</v>
      </c>
      <c r="P2873" s="32">
        <v>1853930.8106406818</v>
      </c>
      <c r="Q2873" s="32">
        <v>3938964.3953049318</v>
      </c>
      <c r="R2873" s="32">
        <v>373385.70730734011</v>
      </c>
      <c r="S2873" s="36">
        <v>2868</v>
      </c>
      <c r="T2873" s="33" t="s">
        <v>5775</v>
      </c>
      <c r="U2873" s="34">
        <v>43401</v>
      </c>
      <c r="V2873" s="27" t="s">
        <v>4456</v>
      </c>
      <c r="W2873" s="35">
        <v>138143.53860316673</v>
      </c>
      <c r="X2873" s="35">
        <v>49213.185748064934</v>
      </c>
      <c r="Y2873" s="35">
        <v>101235.9104819933</v>
      </c>
      <c r="Z2873" s="35">
        <v>1921.6710763360279</v>
      </c>
      <c r="AA2873" s="35">
        <v>23262.571950212077</v>
      </c>
      <c r="AB2873" s="35">
        <v>31428.800465202559</v>
      </c>
      <c r="AC2873" s="35">
        <v>7961.3723226055599</v>
      </c>
      <c r="AD2873" s="35">
        <v>23947.110688091394</v>
      </c>
      <c r="AE2873" s="35">
        <v>0</v>
      </c>
      <c r="AG2873" s="1">
        <v>0</v>
      </c>
      <c r="AH2873" s="1">
        <f t="shared" si="256"/>
        <v>23947.110688091394</v>
      </c>
      <c r="AI2873">
        <f t="shared" si="257"/>
        <v>10</v>
      </c>
      <c r="AJ2873" s="1" t="str">
        <f t="shared" si="258"/>
        <v>Winter</v>
      </c>
      <c r="AL2873" s="1">
        <f t="shared" si="260"/>
        <v>0</v>
      </c>
      <c r="AM2873" s="1">
        <f t="shared" si="259"/>
        <v>138143.53860316673</v>
      </c>
    </row>
    <row r="2874" spans="1:39" x14ac:dyDescent="0.2">
      <c r="A2874" s="24" t="s">
        <v>5776</v>
      </c>
      <c r="B2874" s="36">
        <v>2869</v>
      </c>
      <c r="C2874" s="37">
        <v>43401</v>
      </c>
      <c r="D2874" s="26">
        <v>43374</v>
      </c>
      <c r="E2874" s="38">
        <v>2018</v>
      </c>
      <c r="F2874" s="38" t="s">
        <v>4456</v>
      </c>
      <c r="G2874" s="38">
        <v>28</v>
      </c>
      <c r="H2874" s="39">
        <v>13</v>
      </c>
      <c r="I2874" s="29">
        <v>81928.732138045627</v>
      </c>
      <c r="J2874" s="30">
        <v>297726.84282061714</v>
      </c>
      <c r="K2874" s="30">
        <v>1387793.6396239358</v>
      </c>
      <c r="L2874" s="30">
        <v>2538017.0852940865</v>
      </c>
      <c r="M2874" s="30">
        <v>369359.91391868185</v>
      </c>
      <c r="N2874" s="30">
        <v>939680.76916042774</v>
      </c>
      <c r="O2874" s="31">
        <v>188055.76008048232</v>
      </c>
      <c r="P2874" s="32">
        <v>1839082.2856806633</v>
      </c>
      <c r="Q2874" s="32">
        <v>3963480.4573556138</v>
      </c>
      <c r="R2874" s="32">
        <v>369359.91391868185</v>
      </c>
      <c r="S2874" s="36">
        <v>2869</v>
      </c>
      <c r="T2874" s="33" t="s">
        <v>5777</v>
      </c>
      <c r="U2874" s="34">
        <v>43401</v>
      </c>
      <c r="V2874" s="27" t="s">
        <v>4456</v>
      </c>
      <c r="W2874" s="35">
        <v>161178.09617254641</v>
      </c>
      <c r="X2874" s="35">
        <v>48206.618469232068</v>
      </c>
      <c r="Y2874" s="35">
        <v>100922.24291314314</v>
      </c>
      <c r="Z2874" s="35">
        <v>1915.717004388888</v>
      </c>
      <c r="AA2874" s="35">
        <v>24880.837825009443</v>
      </c>
      <c r="AB2874" s="35">
        <v>31758.675240226868</v>
      </c>
      <c r="AC2874" s="35">
        <v>8097.8255266991828</v>
      </c>
      <c r="AD2874" s="35">
        <v>23947.110688091394</v>
      </c>
      <c r="AE2874" s="35">
        <v>0</v>
      </c>
      <c r="AG2874" s="1">
        <v>0</v>
      </c>
      <c r="AH2874" s="1">
        <f t="shared" si="256"/>
        <v>23947.110688091394</v>
      </c>
      <c r="AI2874">
        <f t="shared" si="257"/>
        <v>10</v>
      </c>
      <c r="AJ2874" s="1" t="str">
        <f t="shared" si="258"/>
        <v>Winter</v>
      </c>
      <c r="AL2874" s="1">
        <f t="shared" si="260"/>
        <v>0</v>
      </c>
      <c r="AM2874" s="1">
        <f t="shared" si="259"/>
        <v>161178.09617254641</v>
      </c>
    </row>
    <row r="2875" spans="1:39" x14ac:dyDescent="0.2">
      <c r="A2875" s="24" t="s">
        <v>5778</v>
      </c>
      <c r="B2875" s="36">
        <v>2870</v>
      </c>
      <c r="C2875" s="37">
        <v>43401</v>
      </c>
      <c r="D2875" s="26">
        <v>43374</v>
      </c>
      <c r="E2875" s="38">
        <v>2018</v>
      </c>
      <c r="F2875" s="38" t="s">
        <v>4456</v>
      </c>
      <c r="G2875" s="38">
        <v>28</v>
      </c>
      <c r="H2875" s="39">
        <v>14</v>
      </c>
      <c r="I2875" s="29">
        <v>78578.356804934301</v>
      </c>
      <c r="J2875" s="30">
        <v>230095.58707814338</v>
      </c>
      <c r="K2875" s="30">
        <v>1387569.1687926671</v>
      </c>
      <c r="L2875" s="30">
        <v>2599546.5708801975</v>
      </c>
      <c r="M2875" s="30">
        <v>369324.94137857901</v>
      </c>
      <c r="N2875" s="30">
        <v>938221.77862313366</v>
      </c>
      <c r="O2875" s="31">
        <v>187119.01357319698</v>
      </c>
      <c r="P2875" s="32">
        <v>1835472.4669761804</v>
      </c>
      <c r="Q2875" s="32">
        <v>3954982.9501546714</v>
      </c>
      <c r="R2875" s="32">
        <v>369324.94137857901</v>
      </c>
      <c r="S2875" s="36">
        <v>2870</v>
      </c>
      <c r="T2875" s="33" t="s">
        <v>5779</v>
      </c>
      <c r="U2875" s="34">
        <v>43401</v>
      </c>
      <c r="V2875" s="27" t="s">
        <v>4456</v>
      </c>
      <c r="W2875" s="35">
        <v>141136.81419688195</v>
      </c>
      <c r="X2875" s="35">
        <v>46991.126263236583</v>
      </c>
      <c r="Y2875" s="35">
        <v>100822.30485045043</v>
      </c>
      <c r="Z2875" s="35">
        <v>1913.8199692006106</v>
      </c>
      <c r="AA2875" s="35">
        <v>29263.641235918964</v>
      </c>
      <c r="AB2875" s="35">
        <v>30733.656644645805</v>
      </c>
      <c r="AC2875" s="35">
        <v>7929.861373827287</v>
      </c>
      <c r="AD2875" s="35">
        <v>23947.110688091394</v>
      </c>
      <c r="AE2875" s="35">
        <v>0</v>
      </c>
      <c r="AG2875" s="1">
        <v>0</v>
      </c>
      <c r="AH2875" s="1">
        <f t="shared" si="256"/>
        <v>23947.110688091394</v>
      </c>
      <c r="AI2875">
        <f t="shared" si="257"/>
        <v>10</v>
      </c>
      <c r="AJ2875" s="1" t="str">
        <f t="shared" si="258"/>
        <v>Winter</v>
      </c>
      <c r="AL2875" s="1">
        <f t="shared" si="260"/>
        <v>0</v>
      </c>
      <c r="AM2875" s="1">
        <f t="shared" si="259"/>
        <v>141136.81419688195</v>
      </c>
    </row>
    <row r="2876" spans="1:39" x14ac:dyDescent="0.2">
      <c r="A2876" s="24" t="s">
        <v>5780</v>
      </c>
      <c r="B2876" s="36">
        <v>2871</v>
      </c>
      <c r="C2876" s="37">
        <v>43401</v>
      </c>
      <c r="D2876" s="26">
        <v>43374</v>
      </c>
      <c r="E2876" s="38">
        <v>2018</v>
      </c>
      <c r="F2876" s="38" t="s">
        <v>4456</v>
      </c>
      <c r="G2876" s="38">
        <v>28</v>
      </c>
      <c r="H2876" s="39">
        <v>15</v>
      </c>
      <c r="I2876" s="29">
        <v>77115.624520053694</v>
      </c>
      <c r="J2876" s="30">
        <v>310384.47223601019</v>
      </c>
      <c r="K2876" s="30">
        <v>1386626.5494090228</v>
      </c>
      <c r="L2876" s="30">
        <v>2677769.7915482032</v>
      </c>
      <c r="M2876" s="30">
        <v>377071.73917853594</v>
      </c>
      <c r="N2876" s="30">
        <v>950145.35305065406</v>
      </c>
      <c r="O2876" s="31">
        <v>185587.97281664691</v>
      </c>
      <c r="P2876" s="32">
        <v>1840813.9131076124</v>
      </c>
      <c r="Q2876" s="32">
        <v>4123887.5896515143</v>
      </c>
      <c r="R2876" s="32">
        <v>377071.73917853594</v>
      </c>
      <c r="S2876" s="36">
        <v>2871</v>
      </c>
      <c r="T2876" s="33" t="s">
        <v>5781</v>
      </c>
      <c r="U2876" s="34">
        <v>43401</v>
      </c>
      <c r="V2876" s="27" t="s">
        <v>4456</v>
      </c>
      <c r="W2876" s="35">
        <v>148899.52488899822</v>
      </c>
      <c r="X2876" s="35">
        <v>47959.978900555223</v>
      </c>
      <c r="Y2876" s="35">
        <v>100338.42853983049</v>
      </c>
      <c r="Z2876" s="35">
        <v>1904.6349763831863</v>
      </c>
      <c r="AA2876" s="35">
        <v>30409.912897233764</v>
      </c>
      <c r="AB2876" s="35">
        <v>30736.474284105305</v>
      </c>
      <c r="AC2876" s="35">
        <v>8098.5965931933688</v>
      </c>
      <c r="AD2876" s="35">
        <v>23947.110688091394</v>
      </c>
      <c r="AE2876" s="35">
        <v>0</v>
      </c>
      <c r="AG2876" s="1">
        <v>0</v>
      </c>
      <c r="AH2876" s="1">
        <f t="shared" si="256"/>
        <v>23947.110688091394</v>
      </c>
      <c r="AI2876">
        <f t="shared" si="257"/>
        <v>10</v>
      </c>
      <c r="AJ2876" s="1" t="str">
        <f t="shared" si="258"/>
        <v>Winter</v>
      </c>
      <c r="AL2876" s="1">
        <f t="shared" si="260"/>
        <v>0</v>
      </c>
      <c r="AM2876" s="1">
        <f t="shared" si="259"/>
        <v>148899.52488899822</v>
      </c>
    </row>
    <row r="2877" spans="1:39" x14ac:dyDescent="0.2">
      <c r="A2877" s="24" t="s">
        <v>5782</v>
      </c>
      <c r="B2877" s="36">
        <v>2872</v>
      </c>
      <c r="C2877" s="37">
        <v>43401</v>
      </c>
      <c r="D2877" s="26">
        <v>43374</v>
      </c>
      <c r="E2877" s="38">
        <v>2018</v>
      </c>
      <c r="F2877" s="38" t="s">
        <v>4456</v>
      </c>
      <c r="G2877" s="38">
        <v>28</v>
      </c>
      <c r="H2877" s="39">
        <v>16</v>
      </c>
      <c r="I2877" s="29">
        <v>83452.450914563233</v>
      </c>
      <c r="J2877" s="30">
        <v>314172.23269915435</v>
      </c>
      <c r="K2877" s="30">
        <v>1425520.9838899367</v>
      </c>
      <c r="L2877" s="30">
        <v>2737468.7564384453</v>
      </c>
      <c r="M2877" s="30">
        <v>383406.2996967081</v>
      </c>
      <c r="N2877" s="30">
        <v>941665.50936908775</v>
      </c>
      <c r="O2877" s="31">
        <v>187315.97510636985</v>
      </c>
      <c r="P2877" s="32">
        <v>1892379.7345012079</v>
      </c>
      <c r="Q2877" s="32">
        <v>4180622.4736130573</v>
      </c>
      <c r="R2877" s="32">
        <v>383406.2996967081</v>
      </c>
      <c r="S2877" s="36">
        <v>2872</v>
      </c>
      <c r="T2877" s="33" t="s">
        <v>5783</v>
      </c>
      <c r="U2877" s="34">
        <v>43401</v>
      </c>
      <c r="V2877" s="27" t="s">
        <v>4456</v>
      </c>
      <c r="W2877" s="35">
        <v>135694.40462162101</v>
      </c>
      <c r="X2877" s="35">
        <v>47878.95658082288</v>
      </c>
      <c r="Y2877" s="35">
        <v>102212.11950856626</v>
      </c>
      <c r="Z2877" s="35">
        <v>1940.2015823777263</v>
      </c>
      <c r="AA2877" s="35">
        <v>34590.433073793611</v>
      </c>
      <c r="AB2877" s="35">
        <v>30989.084528229403</v>
      </c>
      <c r="AC2877" s="35">
        <v>7841.2400429357403</v>
      </c>
      <c r="AD2877" s="35">
        <v>23947.110688091394</v>
      </c>
      <c r="AE2877" s="35">
        <v>0</v>
      </c>
      <c r="AG2877" s="1">
        <v>0</v>
      </c>
      <c r="AH2877" s="1">
        <f t="shared" si="256"/>
        <v>23947.110688091394</v>
      </c>
      <c r="AI2877">
        <f t="shared" si="257"/>
        <v>10</v>
      </c>
      <c r="AJ2877" s="1" t="str">
        <f t="shared" si="258"/>
        <v>Winter</v>
      </c>
      <c r="AL2877" s="1">
        <f t="shared" si="260"/>
        <v>135694.40462162101</v>
      </c>
      <c r="AM2877" s="1">
        <f t="shared" si="259"/>
        <v>0</v>
      </c>
    </row>
    <row r="2878" spans="1:39" x14ac:dyDescent="0.2">
      <c r="A2878" s="24" t="s">
        <v>5784</v>
      </c>
      <c r="B2878" s="36">
        <v>2873</v>
      </c>
      <c r="C2878" s="37">
        <v>43401</v>
      </c>
      <c r="D2878" s="26">
        <v>43374</v>
      </c>
      <c r="E2878" s="38">
        <v>2018</v>
      </c>
      <c r="F2878" s="38" t="s">
        <v>4456</v>
      </c>
      <c r="G2878" s="38">
        <v>28</v>
      </c>
      <c r="H2878" s="39">
        <v>17</v>
      </c>
      <c r="I2878" s="29">
        <v>86989.553447902086</v>
      </c>
      <c r="J2878" s="30">
        <v>309213.73856861773</v>
      </c>
      <c r="K2878" s="30">
        <v>1493750.9247078355</v>
      </c>
      <c r="L2878" s="30">
        <v>2798080.5854757908</v>
      </c>
      <c r="M2878" s="30">
        <v>399599.10748814349</v>
      </c>
      <c r="N2878" s="30">
        <v>934618.1090779053</v>
      </c>
      <c r="O2878" s="31">
        <v>186789.05969687956</v>
      </c>
      <c r="P2878" s="32">
        <v>1980339.5856438812</v>
      </c>
      <c r="Q2878" s="32">
        <v>4228701.4928191938</v>
      </c>
      <c r="R2878" s="32">
        <v>399599.10748814349</v>
      </c>
      <c r="S2878" s="36">
        <v>2873</v>
      </c>
      <c r="T2878" s="33" t="s">
        <v>5785</v>
      </c>
      <c r="U2878" s="34">
        <v>43401</v>
      </c>
      <c r="V2878" s="27" t="s">
        <v>4456</v>
      </c>
      <c r="W2878" s="35">
        <v>142241.58875041307</v>
      </c>
      <c r="X2878" s="35">
        <v>48368.589385020896</v>
      </c>
      <c r="Y2878" s="35">
        <v>103629.17827230091</v>
      </c>
      <c r="Z2878" s="35">
        <v>1967.1003461343057</v>
      </c>
      <c r="AA2878" s="35">
        <v>34725.288563360067</v>
      </c>
      <c r="AB2878" s="35">
        <v>30785.180053618671</v>
      </c>
      <c r="AC2878" s="35">
        <v>7965.7931086452263</v>
      </c>
      <c r="AD2878" s="35">
        <v>23947.110688091394</v>
      </c>
      <c r="AE2878" s="35">
        <v>530.11428239685654</v>
      </c>
      <c r="AG2878" s="1">
        <v>0</v>
      </c>
      <c r="AH2878" s="1">
        <f t="shared" si="256"/>
        <v>23947.110688091394</v>
      </c>
      <c r="AI2878">
        <f t="shared" si="257"/>
        <v>10</v>
      </c>
      <c r="AJ2878" s="1" t="str">
        <f t="shared" si="258"/>
        <v>Winter</v>
      </c>
      <c r="AL2878" s="1">
        <f t="shared" si="260"/>
        <v>142241.58875041307</v>
      </c>
      <c r="AM2878" s="1">
        <f t="shared" si="259"/>
        <v>0</v>
      </c>
    </row>
    <row r="2879" spans="1:39" x14ac:dyDescent="0.2">
      <c r="A2879" s="24" t="s">
        <v>5786</v>
      </c>
      <c r="B2879" s="36">
        <v>2874</v>
      </c>
      <c r="C2879" s="37">
        <v>43401</v>
      </c>
      <c r="D2879" s="26">
        <v>43374</v>
      </c>
      <c r="E2879" s="38">
        <v>2018</v>
      </c>
      <c r="F2879" s="38" t="s">
        <v>4456</v>
      </c>
      <c r="G2879" s="38">
        <v>28</v>
      </c>
      <c r="H2879" s="39">
        <v>18</v>
      </c>
      <c r="I2879" s="29">
        <v>92185.798625951225</v>
      </c>
      <c r="J2879" s="30">
        <v>332873.10326664406</v>
      </c>
      <c r="K2879" s="30">
        <v>1568081.9475311467</v>
      </c>
      <c r="L2879" s="30">
        <v>2865169.9414744773</v>
      </c>
      <c r="M2879" s="30">
        <v>421915.96544081921</v>
      </c>
      <c r="N2879" s="30">
        <v>937842.61907249375</v>
      </c>
      <c r="O2879" s="31">
        <v>190144.10503743892</v>
      </c>
      <c r="P2879" s="32">
        <v>2082183.7115979171</v>
      </c>
      <c r="Q2879" s="32">
        <v>4326029.7688510539</v>
      </c>
      <c r="R2879" s="32">
        <v>421915.96544081921</v>
      </c>
      <c r="S2879" s="36">
        <v>2874</v>
      </c>
      <c r="T2879" s="33" t="s">
        <v>5787</v>
      </c>
      <c r="U2879" s="34">
        <v>43401</v>
      </c>
      <c r="V2879" s="27" t="s">
        <v>4456</v>
      </c>
      <c r="W2879" s="35">
        <v>147001.97438996934</v>
      </c>
      <c r="X2879" s="35">
        <v>54934.063290859965</v>
      </c>
      <c r="Y2879" s="35">
        <v>105910.79910632425</v>
      </c>
      <c r="Z2879" s="35">
        <v>2010.4103212511709</v>
      </c>
      <c r="AA2879" s="35">
        <v>34185.866605094277</v>
      </c>
      <c r="AB2879" s="35">
        <v>30753.579529377836</v>
      </c>
      <c r="AC2879" s="35">
        <v>8572.186107770458</v>
      </c>
      <c r="AD2879" s="35">
        <v>23947.110688091394</v>
      </c>
      <c r="AE2879" s="35">
        <v>2464.5990188456462</v>
      </c>
      <c r="AG2879" s="1">
        <v>0</v>
      </c>
      <c r="AH2879" s="1">
        <f t="shared" si="256"/>
        <v>23947.110688091394</v>
      </c>
      <c r="AI2879">
        <f t="shared" si="257"/>
        <v>10</v>
      </c>
      <c r="AJ2879" s="1" t="str">
        <f t="shared" si="258"/>
        <v>Winter</v>
      </c>
      <c r="AL2879" s="1">
        <f t="shared" si="260"/>
        <v>147001.97438996934</v>
      </c>
      <c r="AM2879" s="1">
        <f t="shared" si="259"/>
        <v>0</v>
      </c>
    </row>
    <row r="2880" spans="1:39" x14ac:dyDescent="0.2">
      <c r="A2880" s="24" t="s">
        <v>5788</v>
      </c>
      <c r="B2880" s="36">
        <v>2875</v>
      </c>
      <c r="C2880" s="37">
        <v>43401</v>
      </c>
      <c r="D2880" s="26">
        <v>43374</v>
      </c>
      <c r="E2880" s="38">
        <v>2018</v>
      </c>
      <c r="F2880" s="38" t="s">
        <v>4456</v>
      </c>
      <c r="G2880" s="38">
        <v>28</v>
      </c>
      <c r="H2880" s="39">
        <v>19</v>
      </c>
      <c r="I2880" s="29">
        <v>94764.068890867231</v>
      </c>
      <c r="J2880" s="30">
        <v>327139.04042962129</v>
      </c>
      <c r="K2880" s="30">
        <v>1576770.5509804487</v>
      </c>
      <c r="L2880" s="30">
        <v>2792029.091886722</v>
      </c>
      <c r="M2880" s="30">
        <v>420453.89548506471</v>
      </c>
      <c r="N2880" s="30">
        <v>944609.97950931406</v>
      </c>
      <c r="O2880" s="31">
        <v>188283.00438436816</v>
      </c>
      <c r="P2880" s="32">
        <v>2091988.5153563807</v>
      </c>
      <c r="Q2880" s="32">
        <v>4252061.1162100257</v>
      </c>
      <c r="R2880" s="32">
        <v>420453.89548506471</v>
      </c>
      <c r="S2880" s="36">
        <v>2875</v>
      </c>
      <c r="T2880" s="33" t="s">
        <v>5789</v>
      </c>
      <c r="U2880" s="34">
        <v>43401</v>
      </c>
      <c r="V2880" s="27" t="s">
        <v>4456</v>
      </c>
      <c r="W2880" s="35">
        <v>162811.33383469976</v>
      </c>
      <c r="X2880" s="35">
        <v>54643.920775850667</v>
      </c>
      <c r="Y2880" s="35">
        <v>105598.77060940163</v>
      </c>
      <c r="Z2880" s="35">
        <v>2004.4873623458382</v>
      </c>
      <c r="AA2880" s="35">
        <v>27375.66438198871</v>
      </c>
      <c r="AB2880" s="35">
        <v>31077.824523716259</v>
      </c>
      <c r="AC2880" s="35">
        <v>8388.5435873002098</v>
      </c>
      <c r="AD2880" s="35">
        <v>23947.110688091394</v>
      </c>
      <c r="AE2880" s="35">
        <v>2642.0703061588015</v>
      </c>
      <c r="AG2880" s="1">
        <v>0</v>
      </c>
      <c r="AH2880" s="1">
        <f t="shared" si="256"/>
        <v>23947.110688091394</v>
      </c>
      <c r="AI2880">
        <f t="shared" si="257"/>
        <v>10</v>
      </c>
      <c r="AJ2880" s="1" t="str">
        <f t="shared" si="258"/>
        <v>Winter</v>
      </c>
      <c r="AL2880" s="1">
        <f t="shared" si="260"/>
        <v>162811.33383469976</v>
      </c>
      <c r="AM2880" s="1">
        <f t="shared" si="259"/>
        <v>0</v>
      </c>
    </row>
    <row r="2881" spans="1:39" x14ac:dyDescent="0.2">
      <c r="A2881" s="24" t="s">
        <v>5790</v>
      </c>
      <c r="B2881" s="36">
        <v>2876</v>
      </c>
      <c r="C2881" s="37">
        <v>43401</v>
      </c>
      <c r="D2881" s="26">
        <v>43374</v>
      </c>
      <c r="E2881" s="38">
        <v>2018</v>
      </c>
      <c r="F2881" s="38" t="s">
        <v>4456</v>
      </c>
      <c r="G2881" s="38">
        <v>28</v>
      </c>
      <c r="H2881" s="39">
        <v>20</v>
      </c>
      <c r="I2881" s="29">
        <v>92551.711243461672</v>
      </c>
      <c r="J2881" s="30">
        <v>302573.19157176494</v>
      </c>
      <c r="K2881" s="30">
        <v>1519928.5817148366</v>
      </c>
      <c r="L2881" s="30">
        <v>2739804.5838383888</v>
      </c>
      <c r="M2881" s="30">
        <v>411649.75853987533</v>
      </c>
      <c r="N2881" s="30">
        <v>925251.7879655828</v>
      </c>
      <c r="O2881" s="31">
        <v>185784.2182133522</v>
      </c>
      <c r="P2881" s="32">
        <v>2024130.0514981735</v>
      </c>
      <c r="Q2881" s="32">
        <v>4153413.781589089</v>
      </c>
      <c r="R2881" s="32">
        <v>411649.75853987533</v>
      </c>
      <c r="S2881" s="36">
        <v>2876</v>
      </c>
      <c r="T2881" s="33" t="s">
        <v>5791</v>
      </c>
      <c r="U2881" s="34">
        <v>43401</v>
      </c>
      <c r="V2881" s="27" t="s">
        <v>4456</v>
      </c>
      <c r="W2881" s="35">
        <v>187835.00219628966</v>
      </c>
      <c r="X2881" s="35">
        <v>50167.720052019162</v>
      </c>
      <c r="Y2881" s="35">
        <v>104100.18830122784</v>
      </c>
      <c r="Z2881" s="35">
        <v>1976.0411097916253</v>
      </c>
      <c r="AA2881" s="35">
        <v>27173.381147639036</v>
      </c>
      <c r="AB2881" s="35">
        <v>30559.499275955877</v>
      </c>
      <c r="AC2881" s="35">
        <v>8247.2069578358569</v>
      </c>
      <c r="AD2881" s="35">
        <v>23947.110688091394</v>
      </c>
      <c r="AE2881" s="35">
        <v>2642.0703061588015</v>
      </c>
      <c r="AG2881" s="1">
        <v>0</v>
      </c>
      <c r="AH2881" s="1">
        <f t="shared" si="256"/>
        <v>23947.110688091394</v>
      </c>
      <c r="AI2881">
        <f t="shared" si="257"/>
        <v>10</v>
      </c>
      <c r="AJ2881" s="1" t="str">
        <f t="shared" si="258"/>
        <v>Winter</v>
      </c>
      <c r="AL2881" s="1">
        <f t="shared" si="260"/>
        <v>187835.00219628966</v>
      </c>
      <c r="AM2881" s="1">
        <f t="shared" si="259"/>
        <v>0</v>
      </c>
    </row>
    <row r="2882" spans="1:39" x14ac:dyDescent="0.2">
      <c r="A2882" s="24" t="s">
        <v>5792</v>
      </c>
      <c r="B2882" s="36">
        <v>2877</v>
      </c>
      <c r="C2882" s="37">
        <v>43401</v>
      </c>
      <c r="D2882" s="26">
        <v>43374</v>
      </c>
      <c r="E2882" s="38">
        <v>2018</v>
      </c>
      <c r="F2882" s="38" t="s">
        <v>4456</v>
      </c>
      <c r="G2882" s="38">
        <v>28</v>
      </c>
      <c r="H2882" s="39">
        <v>21</v>
      </c>
      <c r="I2882" s="29">
        <v>83572.403890482587</v>
      </c>
      <c r="J2882" s="30">
        <v>230850.97964100234</v>
      </c>
      <c r="K2882" s="30">
        <v>1436884.1912498886</v>
      </c>
      <c r="L2882" s="30">
        <v>2590650.3634438948</v>
      </c>
      <c r="M2882" s="30">
        <v>395822.69903625903</v>
      </c>
      <c r="N2882" s="30">
        <v>918480.81146887993</v>
      </c>
      <c r="O2882" s="31">
        <v>185567.15384936519</v>
      </c>
      <c r="P2882" s="32">
        <v>1916279.2941766302</v>
      </c>
      <c r="Q2882" s="32">
        <v>3925549.3084031423</v>
      </c>
      <c r="R2882" s="32">
        <v>395822.69903625903</v>
      </c>
      <c r="S2882" s="36">
        <v>2877</v>
      </c>
      <c r="T2882" s="33" t="s">
        <v>5793</v>
      </c>
      <c r="U2882" s="34">
        <v>43401</v>
      </c>
      <c r="V2882" s="27" t="s">
        <v>4456</v>
      </c>
      <c r="W2882" s="35">
        <v>167273.71049870821</v>
      </c>
      <c r="X2882" s="35">
        <v>47606.308494833829</v>
      </c>
      <c r="Y2882" s="35">
        <v>102354.37915030241</v>
      </c>
      <c r="Z2882" s="35">
        <v>1942.9019703877982</v>
      </c>
      <c r="AA2882" s="35">
        <v>26836.242423722921</v>
      </c>
      <c r="AB2882" s="35">
        <v>30266.561151797974</v>
      </c>
      <c r="AC2882" s="35">
        <v>8125.3269251840802</v>
      </c>
      <c r="AD2882" s="35">
        <v>23947.110688091394</v>
      </c>
      <c r="AE2882" s="35">
        <v>2642.0703061588015</v>
      </c>
      <c r="AG2882" s="1">
        <v>0</v>
      </c>
      <c r="AH2882" s="1">
        <f t="shared" si="256"/>
        <v>23947.110688091394</v>
      </c>
      <c r="AI2882">
        <f t="shared" si="257"/>
        <v>10</v>
      </c>
      <c r="AJ2882" s="1" t="str">
        <f t="shared" si="258"/>
        <v>Winter</v>
      </c>
      <c r="AL2882" s="1">
        <f t="shared" si="260"/>
        <v>167273.71049870821</v>
      </c>
      <c r="AM2882" s="1">
        <f t="shared" si="259"/>
        <v>0</v>
      </c>
    </row>
    <row r="2883" spans="1:39" x14ac:dyDescent="0.2">
      <c r="A2883" s="24" t="s">
        <v>5794</v>
      </c>
      <c r="B2883" s="36">
        <v>2878</v>
      </c>
      <c r="C2883" s="37">
        <v>43401</v>
      </c>
      <c r="D2883" s="26">
        <v>43374</v>
      </c>
      <c r="E2883" s="38">
        <v>2018</v>
      </c>
      <c r="F2883" s="38" t="s">
        <v>4456</v>
      </c>
      <c r="G2883" s="38">
        <v>28</v>
      </c>
      <c r="H2883" s="39">
        <v>22</v>
      </c>
      <c r="I2883" s="29">
        <v>78552.926242125235</v>
      </c>
      <c r="J2883" s="30">
        <v>257485.83636880459</v>
      </c>
      <c r="K2883" s="30">
        <v>1324961.7336471167</v>
      </c>
      <c r="L2883" s="30">
        <v>2449032.5793038281</v>
      </c>
      <c r="M2883" s="30">
        <v>363185.708201756</v>
      </c>
      <c r="N2883" s="30">
        <v>906140.78130288399</v>
      </c>
      <c r="O2883" s="31">
        <v>182267.36203796969</v>
      </c>
      <c r="P2883" s="32">
        <v>1766700.3680909979</v>
      </c>
      <c r="Q2883" s="32">
        <v>3794926.5590134868</v>
      </c>
      <c r="R2883" s="32">
        <v>363185.708201756</v>
      </c>
      <c r="S2883" s="36">
        <v>2878</v>
      </c>
      <c r="T2883" s="33" t="s">
        <v>5795</v>
      </c>
      <c r="U2883" s="34">
        <v>43401</v>
      </c>
      <c r="V2883" s="27" t="s">
        <v>4456</v>
      </c>
      <c r="W2883" s="35">
        <v>125326.07294855552</v>
      </c>
      <c r="X2883" s="35">
        <v>44393.275284875621</v>
      </c>
      <c r="Y2883" s="35">
        <v>98784.346014031675</v>
      </c>
      <c r="Z2883" s="35">
        <v>1875.135212654603</v>
      </c>
      <c r="AA2883" s="35">
        <v>26971.097913289366</v>
      </c>
      <c r="AB2883" s="35">
        <v>30398.143853935981</v>
      </c>
      <c r="AC2883" s="35">
        <v>7897.34803747567</v>
      </c>
      <c r="AD2883" s="35">
        <v>23947.110688091394</v>
      </c>
      <c r="AE2883" s="35">
        <v>2642.0703061588015</v>
      </c>
      <c r="AG2883" s="1">
        <v>0</v>
      </c>
      <c r="AH2883" s="1">
        <f t="shared" si="256"/>
        <v>23947.110688091394</v>
      </c>
      <c r="AI2883">
        <f t="shared" si="257"/>
        <v>10</v>
      </c>
      <c r="AJ2883" s="1" t="str">
        <f t="shared" si="258"/>
        <v>Winter</v>
      </c>
      <c r="AL2883" s="1">
        <f t="shared" si="260"/>
        <v>125326.07294855552</v>
      </c>
      <c r="AM2883" s="1">
        <f t="shared" si="259"/>
        <v>0</v>
      </c>
    </row>
    <row r="2884" spans="1:39" x14ac:dyDescent="0.2">
      <c r="A2884" s="24" t="s">
        <v>5796</v>
      </c>
      <c r="B2884" s="36">
        <v>2879</v>
      </c>
      <c r="C2884" s="37">
        <v>43401</v>
      </c>
      <c r="D2884" s="26">
        <v>43374</v>
      </c>
      <c r="E2884" s="38">
        <v>2018</v>
      </c>
      <c r="F2884" s="38" t="s">
        <v>4456</v>
      </c>
      <c r="G2884" s="38">
        <v>28</v>
      </c>
      <c r="H2884" s="39">
        <v>23</v>
      </c>
      <c r="I2884" s="29">
        <v>69227.675215813593</v>
      </c>
      <c r="J2884" s="30">
        <v>288537.32904039498</v>
      </c>
      <c r="K2884" s="30">
        <v>1202982.4619899669</v>
      </c>
      <c r="L2884" s="30">
        <v>2363168.8268404221</v>
      </c>
      <c r="M2884" s="30">
        <v>338831.79991929751</v>
      </c>
      <c r="N2884" s="30">
        <v>891243.43273060932</v>
      </c>
      <c r="O2884" s="31">
        <v>181287.76436492635</v>
      </c>
      <c r="P2884" s="32">
        <v>1611041.9371250779</v>
      </c>
      <c r="Q2884" s="32">
        <v>3724237.3529763529</v>
      </c>
      <c r="R2884" s="32">
        <v>338831.79991929751</v>
      </c>
      <c r="S2884" s="36">
        <v>2879</v>
      </c>
      <c r="T2884" s="33" t="s">
        <v>5797</v>
      </c>
      <c r="U2884" s="34">
        <v>43401</v>
      </c>
      <c r="V2884" s="27" t="s">
        <v>4456</v>
      </c>
      <c r="W2884" s="35">
        <v>100466.86630908358</v>
      </c>
      <c r="X2884" s="35">
        <v>43001.394203137941</v>
      </c>
      <c r="Y2884" s="35">
        <v>95614.370750826231</v>
      </c>
      <c r="Z2884" s="35">
        <v>1814.9623970301898</v>
      </c>
      <c r="AA2884" s="35">
        <v>26903.670168506145</v>
      </c>
      <c r="AB2884" s="35">
        <v>31099.446219219619</v>
      </c>
      <c r="AC2884" s="35">
        <v>8030.6912702660948</v>
      </c>
      <c r="AD2884" s="35">
        <v>23947.110688091394</v>
      </c>
      <c r="AE2884" s="35">
        <v>2642.0703061588015</v>
      </c>
      <c r="AG2884" s="1">
        <v>0</v>
      </c>
      <c r="AH2884" s="1">
        <f t="shared" si="256"/>
        <v>23947.110688091394</v>
      </c>
      <c r="AI2884">
        <f t="shared" si="257"/>
        <v>10</v>
      </c>
      <c r="AJ2884" s="1" t="str">
        <f t="shared" si="258"/>
        <v>Winter</v>
      </c>
      <c r="AL2884" s="1">
        <f t="shared" si="260"/>
        <v>0</v>
      </c>
      <c r="AM2884" s="1">
        <f t="shared" si="259"/>
        <v>100466.86630908358</v>
      </c>
    </row>
    <row r="2885" spans="1:39" x14ac:dyDescent="0.2">
      <c r="A2885" s="24" t="s">
        <v>5798</v>
      </c>
      <c r="B2885" s="36">
        <v>2880</v>
      </c>
      <c r="C2885" s="37">
        <v>43401</v>
      </c>
      <c r="D2885" s="26">
        <v>43374</v>
      </c>
      <c r="E2885" s="38">
        <v>2018</v>
      </c>
      <c r="F2885" s="38" t="s">
        <v>4456</v>
      </c>
      <c r="G2885" s="38">
        <v>28</v>
      </c>
      <c r="H2885" s="39">
        <v>24</v>
      </c>
      <c r="I2885" s="29">
        <v>64573.742910902212</v>
      </c>
      <c r="J2885" s="30">
        <v>275926.25391749578</v>
      </c>
      <c r="K2885" s="30">
        <v>1143478.4863290889</v>
      </c>
      <c r="L2885" s="30">
        <v>2312090.2983919294</v>
      </c>
      <c r="M2885" s="30">
        <v>321574.72002097726</v>
      </c>
      <c r="N2885" s="30">
        <v>883316.90529378282</v>
      </c>
      <c r="O2885" s="31">
        <v>181871.44659195418</v>
      </c>
      <c r="P2885" s="32">
        <v>1529626.9492609685</v>
      </c>
      <c r="Q2885" s="32">
        <v>3653204.904195162</v>
      </c>
      <c r="R2885" s="32">
        <v>321574.72002097726</v>
      </c>
      <c r="S2885" s="36">
        <v>2880</v>
      </c>
      <c r="T2885" s="33" t="s">
        <v>5799</v>
      </c>
      <c r="U2885" s="34">
        <v>43401</v>
      </c>
      <c r="V2885" s="27" t="s">
        <v>4456</v>
      </c>
      <c r="W2885" s="35">
        <v>85713.737664101514</v>
      </c>
      <c r="X2885" s="35">
        <v>42649.373613729629</v>
      </c>
      <c r="Y2885" s="35">
        <v>95820.837371383939</v>
      </c>
      <c r="Z2885" s="35">
        <v>1818.8815689037431</v>
      </c>
      <c r="AA2885" s="35">
        <v>27038.525658072591</v>
      </c>
      <c r="AB2885" s="35">
        <v>31497.176630505826</v>
      </c>
      <c r="AC2885" s="35">
        <v>8003.2926803643632</v>
      </c>
      <c r="AD2885" s="35">
        <v>23947.110688091394</v>
      </c>
      <c r="AE2885" s="35">
        <v>2642.0703061588015</v>
      </c>
      <c r="AG2885" s="1">
        <v>0</v>
      </c>
      <c r="AH2885" s="1">
        <f t="shared" si="256"/>
        <v>23947.110688091394</v>
      </c>
      <c r="AI2885">
        <f t="shared" si="257"/>
        <v>10</v>
      </c>
      <c r="AJ2885" s="1" t="str">
        <f t="shared" si="258"/>
        <v>Winter</v>
      </c>
      <c r="AL2885" s="1">
        <f t="shared" si="260"/>
        <v>0</v>
      </c>
      <c r="AM2885" s="1">
        <f t="shared" si="259"/>
        <v>85713.737664101514</v>
      </c>
    </row>
    <row r="2886" spans="1:39" x14ac:dyDescent="0.2">
      <c r="A2886" s="24" t="s">
        <v>5800</v>
      </c>
      <c r="B2886" s="36">
        <v>2881</v>
      </c>
      <c r="C2886" s="37">
        <v>43402</v>
      </c>
      <c r="D2886" s="26">
        <v>43374</v>
      </c>
      <c r="E2886" s="38">
        <v>2018</v>
      </c>
      <c r="F2886" s="38" t="s">
        <v>4456</v>
      </c>
      <c r="G2886" s="38">
        <v>29</v>
      </c>
      <c r="H2886" s="39">
        <v>1</v>
      </c>
      <c r="I2886" s="29">
        <v>61659.870999075021</v>
      </c>
      <c r="J2886" s="30">
        <v>274195.93441803171</v>
      </c>
      <c r="K2886" s="30">
        <v>1132951.0863311461</v>
      </c>
      <c r="L2886" s="30">
        <v>2238987.5745099303</v>
      </c>
      <c r="M2886" s="30">
        <v>290536.59620331199</v>
      </c>
      <c r="N2886" s="30">
        <v>892849.29016631597</v>
      </c>
      <c r="O2886" s="31">
        <v>182044.73234092549</v>
      </c>
      <c r="P2886" s="32">
        <v>1485147.5535335331</v>
      </c>
      <c r="Q2886" s="32">
        <v>3588077.5314352037</v>
      </c>
      <c r="R2886" s="32">
        <v>290536.59620331199</v>
      </c>
      <c r="S2886" s="36">
        <v>2881</v>
      </c>
      <c r="T2886" s="33" t="s">
        <v>5801</v>
      </c>
      <c r="U2886" s="34">
        <v>43402</v>
      </c>
      <c r="V2886" s="27" t="s">
        <v>4456</v>
      </c>
      <c r="W2886" s="35">
        <v>93398.931883898258</v>
      </c>
      <c r="X2886" s="35">
        <v>42248.551935988318</v>
      </c>
      <c r="Y2886" s="35">
        <v>95284.163125748775</v>
      </c>
      <c r="Z2886" s="35">
        <v>1808.6943599346985</v>
      </c>
      <c r="AA2886" s="35">
        <v>27645.375361121602</v>
      </c>
      <c r="AB2886" s="35">
        <v>31831.398620837354</v>
      </c>
      <c r="AC2886" s="35">
        <v>7942.069939374549</v>
      </c>
      <c r="AD2886" s="35">
        <v>23947.110688091394</v>
      </c>
      <c r="AE2886" s="35">
        <v>2642.0703061588015</v>
      </c>
      <c r="AG2886" s="1">
        <v>0</v>
      </c>
      <c r="AH2886" s="1">
        <f t="shared" si="256"/>
        <v>23947.110688091394</v>
      </c>
      <c r="AI2886">
        <f t="shared" si="257"/>
        <v>10</v>
      </c>
      <c r="AJ2886" s="1" t="str">
        <f t="shared" si="258"/>
        <v>Winter</v>
      </c>
      <c r="AL2886" s="1">
        <f t="shared" si="260"/>
        <v>0</v>
      </c>
      <c r="AM2886" s="1">
        <f t="shared" si="259"/>
        <v>93398.931883898258</v>
      </c>
    </row>
    <row r="2887" spans="1:39" x14ac:dyDescent="0.2">
      <c r="A2887" s="24" t="s">
        <v>5802</v>
      </c>
      <c r="B2887" s="36">
        <v>2882</v>
      </c>
      <c r="C2887" s="37">
        <v>43402</v>
      </c>
      <c r="D2887" s="26">
        <v>43374</v>
      </c>
      <c r="E2887" s="38">
        <v>2018</v>
      </c>
      <c r="F2887" s="38" t="s">
        <v>4456</v>
      </c>
      <c r="G2887" s="38">
        <v>29</v>
      </c>
      <c r="H2887" s="39">
        <v>2</v>
      </c>
      <c r="I2887" s="29">
        <v>63134.948987396681</v>
      </c>
      <c r="J2887" s="30">
        <v>284177.480015521</v>
      </c>
      <c r="K2887" s="30">
        <v>1119240.484048547</v>
      </c>
      <c r="L2887" s="30">
        <v>2226167.0768610537</v>
      </c>
      <c r="M2887" s="30">
        <v>292078.1985133136</v>
      </c>
      <c r="N2887" s="30">
        <v>891908.23172154604</v>
      </c>
      <c r="O2887" s="31">
        <v>181189.72453493095</v>
      </c>
      <c r="P2887" s="32">
        <v>1474453.6315492573</v>
      </c>
      <c r="Q2887" s="32">
        <v>3583442.5131330518</v>
      </c>
      <c r="R2887" s="32">
        <v>292078.1985133136</v>
      </c>
      <c r="S2887" s="36">
        <v>2882</v>
      </c>
      <c r="T2887" s="33" t="s">
        <v>5803</v>
      </c>
      <c r="U2887" s="34">
        <v>43402</v>
      </c>
      <c r="V2887" s="27" t="s">
        <v>4456</v>
      </c>
      <c r="W2887" s="35">
        <v>94185.178130049986</v>
      </c>
      <c r="X2887" s="35">
        <v>42554.317892677296</v>
      </c>
      <c r="Y2887" s="35">
        <v>95059.639668713367</v>
      </c>
      <c r="Z2887" s="35">
        <v>1804.4324312249184</v>
      </c>
      <c r="AA2887" s="35">
        <v>27982.514085037721</v>
      </c>
      <c r="AB2887" s="35">
        <v>31637.516876848789</v>
      </c>
      <c r="AC2887" s="35">
        <v>7949.8577188821419</v>
      </c>
      <c r="AD2887" s="35">
        <v>23947.110688091394</v>
      </c>
      <c r="AE2887" s="35">
        <v>2642.0703061588015</v>
      </c>
      <c r="AG2887" s="1">
        <v>0</v>
      </c>
      <c r="AH2887" s="1">
        <f t="shared" ref="AH2887:AH2950" si="261">AD2887-AG2887</f>
        <v>23947.110688091394</v>
      </c>
      <c r="AI2887">
        <f t="shared" ref="AI2887:AI2950" si="262">MONTH(U2887)</f>
        <v>10</v>
      </c>
      <c r="AJ2887" s="1" t="str">
        <f t="shared" ref="AJ2887:AJ2950" si="263">IF(AND(AI2887&gt;5,AI2887&lt;10),"Summer","Winter")</f>
        <v>Winter</v>
      </c>
      <c r="AL2887" s="1">
        <f t="shared" si="260"/>
        <v>0</v>
      </c>
      <c r="AM2887" s="1">
        <f t="shared" ref="AM2887:AM2950" si="264">W2887-AL2887</f>
        <v>94185.178130049986</v>
      </c>
    </row>
    <row r="2888" spans="1:39" x14ac:dyDescent="0.2">
      <c r="A2888" s="24" t="s">
        <v>5804</v>
      </c>
      <c r="B2888" s="36">
        <v>2883</v>
      </c>
      <c r="C2888" s="37">
        <v>43402</v>
      </c>
      <c r="D2888" s="26">
        <v>43374</v>
      </c>
      <c r="E2888" s="38">
        <v>2018</v>
      </c>
      <c r="F2888" s="38" t="s">
        <v>4456</v>
      </c>
      <c r="G2888" s="38">
        <v>29</v>
      </c>
      <c r="H2888" s="39">
        <v>3</v>
      </c>
      <c r="I2888" s="29">
        <v>64525.690749460809</v>
      </c>
      <c r="J2888" s="30">
        <v>291179.73817142844</v>
      </c>
      <c r="K2888" s="30">
        <v>1153133.7162606684</v>
      </c>
      <c r="L2888" s="30">
        <v>2256686.4762465991</v>
      </c>
      <c r="M2888" s="30">
        <v>299897.63543675654</v>
      </c>
      <c r="N2888" s="30">
        <v>881692.7063252317</v>
      </c>
      <c r="O2888" s="31">
        <v>184977.63754769464</v>
      </c>
      <c r="P2888" s="32">
        <v>1517557.0424468857</v>
      </c>
      <c r="Q2888" s="32">
        <v>3614536.5582909537</v>
      </c>
      <c r="R2888" s="32">
        <v>299897.63543675654</v>
      </c>
      <c r="S2888" s="36">
        <v>2883</v>
      </c>
      <c r="T2888" s="33" t="s">
        <v>5805</v>
      </c>
      <c r="U2888" s="34">
        <v>43402</v>
      </c>
      <c r="V2888" s="27" t="s">
        <v>4456</v>
      </c>
      <c r="W2888" s="35">
        <v>83045.366543378797</v>
      </c>
      <c r="X2888" s="35">
        <v>43672.371309612703</v>
      </c>
      <c r="Y2888" s="35">
        <v>96877.647623698373</v>
      </c>
      <c r="Z2888" s="35">
        <v>1838.9420561891245</v>
      </c>
      <c r="AA2888" s="35">
        <v>27915.086340254493</v>
      </c>
      <c r="AB2888" s="35">
        <v>31945.753486370475</v>
      </c>
      <c r="AC2888" s="35">
        <v>7966.6669851362049</v>
      </c>
      <c r="AD2888" s="35">
        <v>23947.110688091394</v>
      </c>
      <c r="AE2888" s="35">
        <v>2642.0703061588015</v>
      </c>
      <c r="AG2888" s="1">
        <v>0</v>
      </c>
      <c r="AH2888" s="1">
        <f t="shared" si="261"/>
        <v>23947.110688091394</v>
      </c>
      <c r="AI2888">
        <f t="shared" si="262"/>
        <v>10</v>
      </c>
      <c r="AJ2888" s="1" t="str">
        <f t="shared" si="263"/>
        <v>Winter</v>
      </c>
      <c r="AL2888" s="1">
        <f t="shared" si="260"/>
        <v>0</v>
      </c>
      <c r="AM2888" s="1">
        <f t="shared" si="264"/>
        <v>83045.366543378797</v>
      </c>
    </row>
    <row r="2889" spans="1:39" x14ac:dyDescent="0.2">
      <c r="A2889" s="24" t="s">
        <v>5806</v>
      </c>
      <c r="B2889" s="36">
        <v>2884</v>
      </c>
      <c r="C2889" s="37">
        <v>43402</v>
      </c>
      <c r="D2889" s="26">
        <v>43374</v>
      </c>
      <c r="E2889" s="38">
        <v>2018</v>
      </c>
      <c r="F2889" s="38" t="s">
        <v>4456</v>
      </c>
      <c r="G2889" s="38">
        <v>29</v>
      </c>
      <c r="H2889" s="39">
        <v>4</v>
      </c>
      <c r="I2889" s="29">
        <v>69236.542089467242</v>
      </c>
      <c r="J2889" s="30">
        <v>250135.45667364568</v>
      </c>
      <c r="K2889" s="30">
        <v>1215182.8853399502</v>
      </c>
      <c r="L2889" s="30">
        <v>2399605.6934820353</v>
      </c>
      <c r="M2889" s="30">
        <v>323672.52639956452</v>
      </c>
      <c r="N2889" s="30">
        <v>895267.10562460113</v>
      </c>
      <c r="O2889" s="31">
        <v>184864.33002064863</v>
      </c>
      <c r="P2889" s="32">
        <v>1608091.9538289818</v>
      </c>
      <c r="Q2889" s="32">
        <v>3729872.5858009309</v>
      </c>
      <c r="R2889" s="32">
        <v>323672.52639956452</v>
      </c>
      <c r="S2889" s="36">
        <v>2884</v>
      </c>
      <c r="T2889" s="33" t="s">
        <v>5807</v>
      </c>
      <c r="U2889" s="34">
        <v>43402</v>
      </c>
      <c r="V2889" s="27" t="s">
        <v>4456</v>
      </c>
      <c r="W2889" s="35">
        <v>100620.92386294893</v>
      </c>
      <c r="X2889" s="35">
        <v>45095.078850504367</v>
      </c>
      <c r="Y2889" s="35">
        <v>101283.28054795531</v>
      </c>
      <c r="Z2889" s="35">
        <v>1922.5702600862396</v>
      </c>
      <c r="AA2889" s="35">
        <v>26903.670168506145</v>
      </c>
      <c r="AB2889" s="35">
        <v>33273.720137161079</v>
      </c>
      <c r="AC2889" s="35">
        <v>8493.2288204508295</v>
      </c>
      <c r="AD2889" s="35">
        <v>23947.110688091394</v>
      </c>
      <c r="AE2889" s="35">
        <v>2642.0703061588015</v>
      </c>
      <c r="AG2889" s="1">
        <v>0</v>
      </c>
      <c r="AH2889" s="1">
        <f t="shared" si="261"/>
        <v>23947.110688091394</v>
      </c>
      <c r="AI2889">
        <f t="shared" si="262"/>
        <v>10</v>
      </c>
      <c r="AJ2889" s="1" t="str">
        <f t="shared" si="263"/>
        <v>Winter</v>
      </c>
      <c r="AL2889" s="1">
        <f t="shared" si="260"/>
        <v>0</v>
      </c>
      <c r="AM2889" s="1">
        <f t="shared" si="264"/>
        <v>100620.92386294893</v>
      </c>
    </row>
    <row r="2890" spans="1:39" x14ac:dyDescent="0.2">
      <c r="A2890" s="24" t="s">
        <v>5808</v>
      </c>
      <c r="B2890" s="36">
        <v>2885</v>
      </c>
      <c r="C2890" s="37">
        <v>43402</v>
      </c>
      <c r="D2890" s="26">
        <v>43374</v>
      </c>
      <c r="E2890" s="38">
        <v>2018</v>
      </c>
      <c r="F2890" s="38" t="s">
        <v>4456</v>
      </c>
      <c r="G2890" s="38">
        <v>29</v>
      </c>
      <c r="H2890" s="39">
        <v>5</v>
      </c>
      <c r="I2890" s="29">
        <v>79932.995092171113</v>
      </c>
      <c r="J2890" s="30">
        <v>275947.87340499292</v>
      </c>
      <c r="K2890" s="30">
        <v>1394577.1778456841</v>
      </c>
      <c r="L2890" s="30">
        <v>2644173.9163499782</v>
      </c>
      <c r="M2890" s="30">
        <v>371868.39534297504</v>
      </c>
      <c r="N2890" s="30">
        <v>921005.23398485815</v>
      </c>
      <c r="O2890" s="31">
        <v>190816.05386844923</v>
      </c>
      <c r="P2890" s="32">
        <v>1846378.56828083</v>
      </c>
      <c r="Q2890" s="32">
        <v>4031943.077608278</v>
      </c>
      <c r="R2890" s="32">
        <v>371868.39534297504</v>
      </c>
      <c r="S2890" s="36">
        <v>2885</v>
      </c>
      <c r="T2890" s="33" t="s">
        <v>5809</v>
      </c>
      <c r="U2890" s="34">
        <v>43402</v>
      </c>
      <c r="V2890" s="27" t="s">
        <v>4456</v>
      </c>
      <c r="W2890" s="35">
        <v>108154.26418951715</v>
      </c>
      <c r="X2890" s="35">
        <v>50726.174903866267</v>
      </c>
      <c r="Y2890" s="35">
        <v>110378.70906714877</v>
      </c>
      <c r="Z2890" s="35">
        <v>2095.2206746377519</v>
      </c>
      <c r="AA2890" s="35">
        <v>26094.537231107464</v>
      </c>
      <c r="AB2890" s="35">
        <v>34719.169412063879</v>
      </c>
      <c r="AC2890" s="35">
        <v>9310.1488856185842</v>
      </c>
      <c r="AD2890" s="35">
        <v>23947.110688091394</v>
      </c>
      <c r="AE2890" s="35">
        <v>2642.0703061588015</v>
      </c>
      <c r="AG2890" s="1">
        <v>0</v>
      </c>
      <c r="AH2890" s="1">
        <f t="shared" si="261"/>
        <v>23947.110688091394</v>
      </c>
      <c r="AI2890">
        <f t="shared" si="262"/>
        <v>10</v>
      </c>
      <c r="AJ2890" s="1" t="str">
        <f t="shared" si="263"/>
        <v>Winter</v>
      </c>
      <c r="AL2890" s="1">
        <f t="shared" si="260"/>
        <v>0</v>
      </c>
      <c r="AM2890" s="1">
        <f t="shared" si="264"/>
        <v>108154.26418951715</v>
      </c>
    </row>
    <row r="2891" spans="1:39" x14ac:dyDescent="0.2">
      <c r="A2891" s="24" t="s">
        <v>5810</v>
      </c>
      <c r="B2891" s="36">
        <v>2886</v>
      </c>
      <c r="C2891" s="37">
        <v>43402</v>
      </c>
      <c r="D2891" s="26">
        <v>43374</v>
      </c>
      <c r="E2891" s="38">
        <v>2018</v>
      </c>
      <c r="F2891" s="38" t="s">
        <v>4456</v>
      </c>
      <c r="G2891" s="38">
        <v>29</v>
      </c>
      <c r="H2891" s="39">
        <v>6</v>
      </c>
      <c r="I2891" s="29">
        <v>94800.599109129005</v>
      </c>
      <c r="J2891" s="30">
        <v>301156.05276415194</v>
      </c>
      <c r="K2891" s="30">
        <v>1643688.8290607827</v>
      </c>
      <c r="L2891" s="30">
        <v>2836833.7223126227</v>
      </c>
      <c r="M2891" s="30">
        <v>429887.84650459333</v>
      </c>
      <c r="N2891" s="30">
        <v>930417.55855542247</v>
      </c>
      <c r="O2891" s="31">
        <v>192478.96925326411</v>
      </c>
      <c r="P2891" s="32">
        <v>2168377.274674505</v>
      </c>
      <c r="Q2891" s="32">
        <v>4260886.3028854616</v>
      </c>
      <c r="R2891" s="32">
        <v>429887.84650459333</v>
      </c>
      <c r="S2891" s="36">
        <v>2886</v>
      </c>
      <c r="T2891" s="33" t="s">
        <v>5811</v>
      </c>
      <c r="U2891" s="34">
        <v>43402</v>
      </c>
      <c r="V2891" s="27" t="s">
        <v>4456</v>
      </c>
      <c r="W2891" s="35">
        <v>146491.18572342212</v>
      </c>
      <c r="X2891" s="35">
        <v>57645.380983911855</v>
      </c>
      <c r="Y2891" s="35">
        <v>123759.81883769667</v>
      </c>
      <c r="Z2891" s="35">
        <v>2349.2223573698202</v>
      </c>
      <c r="AA2891" s="35">
        <v>25285.40429370878</v>
      </c>
      <c r="AB2891" s="35">
        <v>37379.380393346495</v>
      </c>
      <c r="AC2891" s="35">
        <v>10240.518647105075</v>
      </c>
      <c r="AD2891" s="35">
        <v>23947.110688091394</v>
      </c>
      <c r="AE2891" s="35">
        <v>2642.0703061588015</v>
      </c>
      <c r="AG2891" s="1">
        <v>0</v>
      </c>
      <c r="AH2891" s="1">
        <f t="shared" si="261"/>
        <v>23947.110688091394</v>
      </c>
      <c r="AI2891">
        <f t="shared" si="262"/>
        <v>10</v>
      </c>
      <c r="AJ2891" s="1" t="str">
        <f t="shared" si="263"/>
        <v>Winter</v>
      </c>
      <c r="AL2891" s="1">
        <f t="shared" si="260"/>
        <v>146491.18572342212</v>
      </c>
      <c r="AM2891" s="1">
        <f t="shared" si="264"/>
        <v>0</v>
      </c>
    </row>
    <row r="2892" spans="1:39" x14ac:dyDescent="0.2">
      <c r="A2892" s="24" t="s">
        <v>5812</v>
      </c>
      <c r="B2892" s="36">
        <v>2887</v>
      </c>
      <c r="C2892" s="37">
        <v>43402</v>
      </c>
      <c r="D2892" s="26">
        <v>43374</v>
      </c>
      <c r="E2892" s="38">
        <v>2018</v>
      </c>
      <c r="F2892" s="38" t="s">
        <v>4456</v>
      </c>
      <c r="G2892" s="38">
        <v>29</v>
      </c>
      <c r="H2892" s="39">
        <v>7</v>
      </c>
      <c r="I2892" s="29">
        <v>106296.87482755145</v>
      </c>
      <c r="J2892" s="30">
        <v>294308.54203691456</v>
      </c>
      <c r="K2892" s="30">
        <v>1810193.9228496668</v>
      </c>
      <c r="L2892" s="30">
        <v>2892488.1496644868</v>
      </c>
      <c r="M2892" s="30">
        <v>459349.20658560249</v>
      </c>
      <c r="N2892" s="30">
        <v>937548.90614313027</v>
      </c>
      <c r="O2892" s="31">
        <v>192219.66140571391</v>
      </c>
      <c r="P2892" s="32">
        <v>2375840.0042628208</v>
      </c>
      <c r="Q2892" s="32">
        <v>4316565.2592502451</v>
      </c>
      <c r="R2892" s="32">
        <v>459349.20658560249</v>
      </c>
      <c r="S2892" s="36">
        <v>2887</v>
      </c>
      <c r="T2892" s="33" t="s">
        <v>5813</v>
      </c>
      <c r="U2892" s="34">
        <v>43402</v>
      </c>
      <c r="V2892" s="27" t="s">
        <v>4456</v>
      </c>
      <c r="W2892" s="35">
        <v>171655.06650872872</v>
      </c>
      <c r="X2892" s="35">
        <v>66876.930156227245</v>
      </c>
      <c r="Y2892" s="35">
        <v>132497.13146693702</v>
      </c>
      <c r="Z2892" s="35">
        <v>2515.0749771030432</v>
      </c>
      <c r="AA2892" s="35">
        <v>24139.132632393983</v>
      </c>
      <c r="AB2892" s="35">
        <v>40747.323990227582</v>
      </c>
      <c r="AC2892" s="35">
        <v>10946.148004682344</v>
      </c>
      <c r="AD2892" s="35">
        <v>23947.110688091394</v>
      </c>
      <c r="AE2892" s="35">
        <v>1649.4102430503845</v>
      </c>
      <c r="AG2892" s="1">
        <v>0</v>
      </c>
      <c r="AH2892" s="1">
        <f t="shared" si="261"/>
        <v>23947.110688091394</v>
      </c>
      <c r="AI2892">
        <f t="shared" si="262"/>
        <v>10</v>
      </c>
      <c r="AJ2892" s="1" t="str">
        <f t="shared" si="263"/>
        <v>Winter</v>
      </c>
      <c r="AL2892" s="1">
        <f t="shared" si="260"/>
        <v>171655.06650872872</v>
      </c>
      <c r="AM2892" s="1">
        <f t="shared" si="264"/>
        <v>0</v>
      </c>
    </row>
    <row r="2893" spans="1:39" x14ac:dyDescent="0.2">
      <c r="A2893" s="24" t="s">
        <v>5814</v>
      </c>
      <c r="B2893" s="36">
        <v>2888</v>
      </c>
      <c r="C2893" s="37">
        <v>43402</v>
      </c>
      <c r="D2893" s="26">
        <v>43374</v>
      </c>
      <c r="E2893" s="38">
        <v>2018</v>
      </c>
      <c r="F2893" s="38" t="s">
        <v>4456</v>
      </c>
      <c r="G2893" s="38">
        <v>29</v>
      </c>
      <c r="H2893" s="39">
        <v>8</v>
      </c>
      <c r="I2893" s="29">
        <v>107355.61952787626</v>
      </c>
      <c r="J2893" s="30">
        <v>300488.97515582992</v>
      </c>
      <c r="K2893" s="30">
        <v>1846815.1456655948</v>
      </c>
      <c r="L2893" s="30">
        <v>2874189.1724909372</v>
      </c>
      <c r="M2893" s="30">
        <v>445269.86861131858</v>
      </c>
      <c r="N2893" s="30">
        <v>934730.06466209597</v>
      </c>
      <c r="O2893" s="31">
        <v>190290.13660974763</v>
      </c>
      <c r="P2893" s="32">
        <v>2399440.6338047897</v>
      </c>
      <c r="Q2893" s="32">
        <v>4299698.3489186112</v>
      </c>
      <c r="R2893" s="32">
        <v>445269.86861131858</v>
      </c>
      <c r="S2893" s="36">
        <v>2888</v>
      </c>
      <c r="T2893" s="33" t="s">
        <v>5815</v>
      </c>
      <c r="U2893" s="34">
        <v>43402</v>
      </c>
      <c r="V2893" s="27" t="s">
        <v>4456</v>
      </c>
      <c r="W2893" s="35">
        <v>157241.91573675099</v>
      </c>
      <c r="X2893" s="35">
        <v>71032.311345778886</v>
      </c>
      <c r="Y2893" s="35">
        <v>136349.56441370628</v>
      </c>
      <c r="Z2893" s="35">
        <v>2588.2022787896049</v>
      </c>
      <c r="AA2893" s="35">
        <v>21981.444799330831</v>
      </c>
      <c r="AB2893" s="35">
        <v>41711.451457195675</v>
      </c>
      <c r="AC2893" s="35">
        <v>11140.765382047357</v>
      </c>
      <c r="AD2893" s="35">
        <v>23947.110688091394</v>
      </c>
      <c r="AE2893" s="35">
        <v>23.533996597686322</v>
      </c>
      <c r="AG2893" s="1">
        <v>0</v>
      </c>
      <c r="AH2893" s="1">
        <f t="shared" si="261"/>
        <v>23947.110688091394</v>
      </c>
      <c r="AI2893">
        <f t="shared" si="262"/>
        <v>10</v>
      </c>
      <c r="AJ2893" s="1" t="str">
        <f t="shared" si="263"/>
        <v>Winter</v>
      </c>
      <c r="AL2893" s="1">
        <f t="shared" si="260"/>
        <v>0</v>
      </c>
      <c r="AM2893" s="1">
        <f t="shared" si="264"/>
        <v>157241.91573675099</v>
      </c>
    </row>
    <row r="2894" spans="1:39" x14ac:dyDescent="0.2">
      <c r="A2894" s="24" t="s">
        <v>5816</v>
      </c>
      <c r="B2894" s="36">
        <v>2889</v>
      </c>
      <c r="C2894" s="37">
        <v>43402</v>
      </c>
      <c r="D2894" s="26">
        <v>43374</v>
      </c>
      <c r="E2894" s="38">
        <v>2018</v>
      </c>
      <c r="F2894" s="38" t="s">
        <v>4456</v>
      </c>
      <c r="G2894" s="38">
        <v>29</v>
      </c>
      <c r="H2894" s="39">
        <v>9</v>
      </c>
      <c r="I2894" s="29">
        <v>102965.7114723812</v>
      </c>
      <c r="J2894" s="30">
        <v>300746.39809776517</v>
      </c>
      <c r="K2894" s="30">
        <v>1814413.1225694644</v>
      </c>
      <c r="L2894" s="30">
        <v>2894081.1450596256</v>
      </c>
      <c r="M2894" s="30">
        <v>444055.67809652031</v>
      </c>
      <c r="N2894" s="30">
        <v>951896.19023662573</v>
      </c>
      <c r="O2894" s="31">
        <v>192071.83394704614</v>
      </c>
      <c r="P2894" s="32">
        <v>2361434.5121383658</v>
      </c>
      <c r="Q2894" s="32">
        <v>4338795.5673410632</v>
      </c>
      <c r="R2894" s="32">
        <v>444055.67809652031</v>
      </c>
      <c r="S2894" s="36">
        <v>2889</v>
      </c>
      <c r="T2894" s="33" t="s">
        <v>5817</v>
      </c>
      <c r="U2894" s="34">
        <v>43402</v>
      </c>
      <c r="V2894" s="27" t="s">
        <v>4456</v>
      </c>
      <c r="W2894" s="35">
        <v>138021.66894483284</v>
      </c>
      <c r="X2894" s="35">
        <v>76220.824247841956</v>
      </c>
      <c r="Y2894" s="35">
        <v>134924.81495729863</v>
      </c>
      <c r="Z2894" s="35">
        <v>2561.157529467268</v>
      </c>
      <c r="AA2894" s="35">
        <v>25150.548804142338</v>
      </c>
      <c r="AB2894" s="35">
        <v>42709.116105923124</v>
      </c>
      <c r="AC2894" s="35">
        <v>11182.634334807764</v>
      </c>
      <c r="AD2894" s="35">
        <v>23947.110688091394</v>
      </c>
      <c r="AE2894" s="35">
        <v>0</v>
      </c>
      <c r="AG2894" s="1">
        <v>0</v>
      </c>
      <c r="AH2894" s="1">
        <f t="shared" si="261"/>
        <v>23947.110688091394</v>
      </c>
      <c r="AI2894">
        <f t="shared" si="262"/>
        <v>10</v>
      </c>
      <c r="AJ2894" s="1" t="str">
        <f t="shared" si="263"/>
        <v>Winter</v>
      </c>
      <c r="AL2894" s="1">
        <f t="shared" si="260"/>
        <v>0</v>
      </c>
      <c r="AM2894" s="1">
        <f t="shared" si="264"/>
        <v>138021.66894483284</v>
      </c>
    </row>
    <row r="2895" spans="1:39" x14ac:dyDescent="0.2">
      <c r="A2895" s="24" t="s">
        <v>5818</v>
      </c>
      <c r="B2895" s="36">
        <v>2890</v>
      </c>
      <c r="C2895" s="37">
        <v>43402</v>
      </c>
      <c r="D2895" s="26">
        <v>43374</v>
      </c>
      <c r="E2895" s="38">
        <v>2018</v>
      </c>
      <c r="F2895" s="38" t="s">
        <v>4456</v>
      </c>
      <c r="G2895" s="38">
        <v>29</v>
      </c>
      <c r="H2895" s="39">
        <v>10</v>
      </c>
      <c r="I2895" s="29">
        <v>99401.769956552176</v>
      </c>
      <c r="J2895" s="30">
        <v>300703.7259837084</v>
      </c>
      <c r="K2895" s="30">
        <v>1800087.6642786132</v>
      </c>
      <c r="L2895" s="30">
        <v>2881863.1957246466</v>
      </c>
      <c r="M2895" s="30">
        <v>427430.26348104136</v>
      </c>
      <c r="N2895" s="30">
        <v>975230.09504383209</v>
      </c>
      <c r="O2895" s="31">
        <v>188870.39234734647</v>
      </c>
      <c r="P2895" s="32">
        <v>2326919.6977162068</v>
      </c>
      <c r="Q2895" s="32">
        <v>4346667.4090995332</v>
      </c>
      <c r="R2895" s="32">
        <v>427430.26348104136</v>
      </c>
      <c r="S2895" s="36">
        <v>2890</v>
      </c>
      <c r="T2895" s="33" t="s">
        <v>5819</v>
      </c>
      <c r="U2895" s="34">
        <v>43402</v>
      </c>
      <c r="V2895" s="27" t="s">
        <v>4456</v>
      </c>
      <c r="W2895" s="35">
        <v>133446.89655694971</v>
      </c>
      <c r="X2895" s="35">
        <v>75689.631215796078</v>
      </c>
      <c r="Y2895" s="35">
        <v>139792.60245372402</v>
      </c>
      <c r="Z2895" s="35">
        <v>2653.5584017772439</v>
      </c>
      <c r="AA2895" s="35">
        <v>28589.363788086728</v>
      </c>
      <c r="AB2895" s="35">
        <v>43457.30010184992</v>
      </c>
      <c r="AC2895" s="35">
        <v>11196.821971588892</v>
      </c>
      <c r="AD2895" s="35">
        <v>23947.110688091394</v>
      </c>
      <c r="AE2895" s="35">
        <v>0</v>
      </c>
      <c r="AG2895" s="1">
        <v>0</v>
      </c>
      <c r="AH2895" s="1">
        <f t="shared" si="261"/>
        <v>23947.110688091394</v>
      </c>
      <c r="AI2895">
        <f t="shared" si="262"/>
        <v>10</v>
      </c>
      <c r="AJ2895" s="1" t="str">
        <f t="shared" si="263"/>
        <v>Winter</v>
      </c>
      <c r="AL2895" s="1">
        <f t="shared" si="260"/>
        <v>0</v>
      </c>
      <c r="AM2895" s="1">
        <f t="shared" si="264"/>
        <v>133446.89655694971</v>
      </c>
    </row>
    <row r="2896" spans="1:39" x14ac:dyDescent="0.2">
      <c r="A2896" s="24" t="s">
        <v>5820</v>
      </c>
      <c r="B2896" s="36">
        <v>2891</v>
      </c>
      <c r="C2896" s="37">
        <v>43402</v>
      </c>
      <c r="D2896" s="26">
        <v>43374</v>
      </c>
      <c r="E2896" s="38">
        <v>2018</v>
      </c>
      <c r="F2896" s="38" t="s">
        <v>4456</v>
      </c>
      <c r="G2896" s="38">
        <v>29</v>
      </c>
      <c r="H2896" s="39">
        <v>11</v>
      </c>
      <c r="I2896" s="29">
        <v>96854.489473176014</v>
      </c>
      <c r="J2896" s="30">
        <v>292454.38502728258</v>
      </c>
      <c r="K2896" s="30">
        <v>1753126.0867076162</v>
      </c>
      <c r="L2896" s="30">
        <v>2891177.1980111827</v>
      </c>
      <c r="M2896" s="30">
        <v>408897.78349200374</v>
      </c>
      <c r="N2896" s="30">
        <v>969273.96062283323</v>
      </c>
      <c r="O2896" s="31">
        <v>189178.30905910104</v>
      </c>
      <c r="P2896" s="32">
        <v>2258878.359672796</v>
      </c>
      <c r="Q2896" s="32">
        <v>4342083.8527203994</v>
      </c>
      <c r="R2896" s="32">
        <v>408897.78349200374</v>
      </c>
      <c r="S2896" s="36">
        <v>2891</v>
      </c>
      <c r="T2896" s="33" t="s">
        <v>5821</v>
      </c>
      <c r="U2896" s="34">
        <v>43402</v>
      </c>
      <c r="V2896" s="27" t="s">
        <v>4456</v>
      </c>
      <c r="W2896" s="35">
        <v>116788.45944372962</v>
      </c>
      <c r="X2896" s="35">
        <v>72472.080936294718</v>
      </c>
      <c r="Y2896" s="35">
        <v>140366.43508958764</v>
      </c>
      <c r="Z2896" s="35">
        <v>2664.4509553557782</v>
      </c>
      <c r="AA2896" s="35">
        <v>24071.704887610762</v>
      </c>
      <c r="AB2896" s="35">
        <v>43264.055075979806</v>
      </c>
      <c r="AC2896" s="35">
        <v>10973.212464921753</v>
      </c>
      <c r="AD2896" s="35">
        <v>23947.110688091394</v>
      </c>
      <c r="AE2896" s="35">
        <v>0</v>
      </c>
      <c r="AG2896" s="1">
        <v>0</v>
      </c>
      <c r="AH2896" s="1">
        <f t="shared" si="261"/>
        <v>23947.110688091394</v>
      </c>
      <c r="AI2896">
        <f t="shared" si="262"/>
        <v>10</v>
      </c>
      <c r="AJ2896" s="1" t="str">
        <f t="shared" si="263"/>
        <v>Winter</v>
      </c>
      <c r="AL2896" s="1">
        <f t="shared" si="260"/>
        <v>0</v>
      </c>
      <c r="AM2896" s="1">
        <f t="shared" si="264"/>
        <v>116788.45944372962</v>
      </c>
    </row>
    <row r="2897" spans="1:39" x14ac:dyDescent="0.2">
      <c r="A2897" s="24" t="s">
        <v>5822</v>
      </c>
      <c r="B2897" s="36">
        <v>2892</v>
      </c>
      <c r="C2897" s="37">
        <v>43402</v>
      </c>
      <c r="D2897" s="26">
        <v>43374</v>
      </c>
      <c r="E2897" s="38">
        <v>2018</v>
      </c>
      <c r="F2897" s="38" t="s">
        <v>4456</v>
      </c>
      <c r="G2897" s="38">
        <v>29</v>
      </c>
      <c r="H2897" s="39">
        <v>12</v>
      </c>
      <c r="I2897" s="29">
        <v>92365.242796742605</v>
      </c>
      <c r="J2897" s="30">
        <v>288917.02625141735</v>
      </c>
      <c r="K2897" s="30">
        <v>1723984.0742822266</v>
      </c>
      <c r="L2897" s="30">
        <v>2839119.5003888886</v>
      </c>
      <c r="M2897" s="30">
        <v>407300.44010142371</v>
      </c>
      <c r="N2897" s="30">
        <v>960455.35400695365</v>
      </c>
      <c r="O2897" s="31">
        <v>180027.1185183152</v>
      </c>
      <c r="P2897" s="32">
        <v>2223649.7571803927</v>
      </c>
      <c r="Q2897" s="32">
        <v>4268518.999165575</v>
      </c>
      <c r="R2897" s="32">
        <v>407300.44010142371</v>
      </c>
      <c r="S2897" s="36">
        <v>2892</v>
      </c>
      <c r="T2897" s="33" t="s">
        <v>5823</v>
      </c>
      <c r="U2897" s="34">
        <v>43402</v>
      </c>
      <c r="V2897" s="27" t="s">
        <v>4456</v>
      </c>
      <c r="W2897" s="35">
        <v>103112.47831175374</v>
      </c>
      <c r="X2897" s="35">
        <v>69781.248462463453</v>
      </c>
      <c r="Y2897" s="35">
        <v>138682.90158555165</v>
      </c>
      <c r="Z2897" s="35">
        <v>2632.4939390623945</v>
      </c>
      <c r="AA2897" s="35">
        <v>36073.843459024531</v>
      </c>
      <c r="AB2897" s="35">
        <v>44221.426612476374</v>
      </c>
      <c r="AC2897" s="35">
        <v>11126.474935269438</v>
      </c>
      <c r="AD2897" s="35">
        <v>23947.110688091394</v>
      </c>
      <c r="AE2897" s="35">
        <v>0</v>
      </c>
      <c r="AG2897" s="1">
        <v>0</v>
      </c>
      <c r="AH2897" s="1">
        <f t="shared" si="261"/>
        <v>23947.110688091394</v>
      </c>
      <c r="AI2897">
        <f t="shared" si="262"/>
        <v>10</v>
      </c>
      <c r="AJ2897" s="1" t="str">
        <f t="shared" si="263"/>
        <v>Winter</v>
      </c>
      <c r="AL2897" s="1">
        <f t="shared" si="260"/>
        <v>0</v>
      </c>
      <c r="AM2897" s="1">
        <f t="shared" si="264"/>
        <v>103112.47831175374</v>
      </c>
    </row>
    <row r="2898" spans="1:39" x14ac:dyDescent="0.2">
      <c r="A2898" s="24" t="s">
        <v>5824</v>
      </c>
      <c r="B2898" s="36">
        <v>2893</v>
      </c>
      <c r="C2898" s="37">
        <v>43402</v>
      </c>
      <c r="D2898" s="26">
        <v>43374</v>
      </c>
      <c r="E2898" s="38">
        <v>2018</v>
      </c>
      <c r="F2898" s="38" t="s">
        <v>4456</v>
      </c>
      <c r="G2898" s="38">
        <v>29</v>
      </c>
      <c r="H2898" s="39">
        <v>13</v>
      </c>
      <c r="I2898" s="29">
        <v>88255.835161295268</v>
      </c>
      <c r="J2898" s="30">
        <v>279793.7685805817</v>
      </c>
      <c r="K2898" s="30">
        <v>1703724.6201476569</v>
      </c>
      <c r="L2898" s="30">
        <v>2853474.1431835936</v>
      </c>
      <c r="M2898" s="30">
        <v>402456.47100550594</v>
      </c>
      <c r="N2898" s="30">
        <v>967792.4638935749</v>
      </c>
      <c r="O2898" s="31">
        <v>173893.35380012469</v>
      </c>
      <c r="P2898" s="32">
        <v>2194436.9263144583</v>
      </c>
      <c r="Q2898" s="32">
        <v>4274953.7294578748</v>
      </c>
      <c r="R2898" s="32">
        <v>402456.47100550594</v>
      </c>
      <c r="S2898" s="36">
        <v>2893</v>
      </c>
      <c r="T2898" s="33" t="s">
        <v>5825</v>
      </c>
      <c r="U2898" s="34">
        <v>43402</v>
      </c>
      <c r="V2898" s="27" t="s">
        <v>4456</v>
      </c>
      <c r="W2898" s="35">
        <v>116565.42911821052</v>
      </c>
      <c r="X2898" s="35">
        <v>70446.323689808589</v>
      </c>
      <c r="Y2898" s="35">
        <v>138908.12383689938</v>
      </c>
      <c r="Z2898" s="35">
        <v>2636.7691323619024</v>
      </c>
      <c r="AA2898" s="35">
        <v>33107.022688562698</v>
      </c>
      <c r="AB2898" s="35">
        <v>44094.751905902936</v>
      </c>
      <c r="AC2898" s="35">
        <v>11222.241490256756</v>
      </c>
      <c r="AD2898" s="35">
        <v>23947.110688091394</v>
      </c>
      <c r="AE2898" s="35">
        <v>0</v>
      </c>
      <c r="AG2898" s="1">
        <v>0</v>
      </c>
      <c r="AH2898" s="1">
        <f t="shared" si="261"/>
        <v>23947.110688091394</v>
      </c>
      <c r="AI2898">
        <f t="shared" si="262"/>
        <v>10</v>
      </c>
      <c r="AJ2898" s="1" t="str">
        <f t="shared" si="263"/>
        <v>Winter</v>
      </c>
      <c r="AL2898" s="1">
        <f t="shared" si="260"/>
        <v>0</v>
      </c>
      <c r="AM2898" s="1">
        <f t="shared" si="264"/>
        <v>116565.42911821052</v>
      </c>
    </row>
    <row r="2899" spans="1:39" x14ac:dyDescent="0.2">
      <c r="A2899" s="24" t="s">
        <v>5826</v>
      </c>
      <c r="B2899" s="36">
        <v>2894</v>
      </c>
      <c r="C2899" s="37">
        <v>43402</v>
      </c>
      <c r="D2899" s="26">
        <v>43374</v>
      </c>
      <c r="E2899" s="38">
        <v>2018</v>
      </c>
      <c r="F2899" s="38" t="s">
        <v>4456</v>
      </c>
      <c r="G2899" s="38">
        <v>29</v>
      </c>
      <c r="H2899" s="39">
        <v>14</v>
      </c>
      <c r="I2899" s="29">
        <v>83705.278021612408</v>
      </c>
      <c r="J2899" s="30">
        <v>276775.25354375941</v>
      </c>
      <c r="K2899" s="30">
        <v>1657158.7119200258</v>
      </c>
      <c r="L2899" s="30">
        <v>2847996.681369999</v>
      </c>
      <c r="M2899" s="30">
        <v>391648.44829076104</v>
      </c>
      <c r="N2899" s="30">
        <v>959577.03970579011</v>
      </c>
      <c r="O2899" s="31">
        <v>177754.08276166991</v>
      </c>
      <c r="P2899" s="32">
        <v>2132512.4382323991</v>
      </c>
      <c r="Q2899" s="32">
        <v>4262103.0573812183</v>
      </c>
      <c r="R2899" s="32">
        <v>391648.44829076104</v>
      </c>
      <c r="S2899" s="36">
        <v>2894</v>
      </c>
      <c r="T2899" s="33" t="s">
        <v>5827</v>
      </c>
      <c r="U2899" s="34">
        <v>43402</v>
      </c>
      <c r="V2899" s="27" t="s">
        <v>4456</v>
      </c>
      <c r="W2899" s="35">
        <v>122015.73213362142</v>
      </c>
      <c r="X2899" s="35">
        <v>66177.812523436689</v>
      </c>
      <c r="Y2899" s="35">
        <v>136570.77498493288</v>
      </c>
      <c r="Z2899" s="35">
        <v>2592.4013219402223</v>
      </c>
      <c r="AA2899" s="35">
        <v>21104.884117148929</v>
      </c>
      <c r="AB2899" s="35">
        <v>42074.390462191448</v>
      </c>
      <c r="AC2899" s="35">
        <v>10759.035680747374</v>
      </c>
      <c r="AD2899" s="35">
        <v>23947.110688091394</v>
      </c>
      <c r="AE2899" s="35">
        <v>0</v>
      </c>
      <c r="AG2899" s="1">
        <v>0</v>
      </c>
      <c r="AH2899" s="1">
        <f t="shared" si="261"/>
        <v>23947.110688091394</v>
      </c>
      <c r="AI2899">
        <f t="shared" si="262"/>
        <v>10</v>
      </c>
      <c r="AJ2899" s="1" t="str">
        <f t="shared" si="263"/>
        <v>Winter</v>
      </c>
      <c r="AL2899" s="1">
        <f t="shared" si="260"/>
        <v>0</v>
      </c>
      <c r="AM2899" s="1">
        <f t="shared" si="264"/>
        <v>122015.73213362142</v>
      </c>
    </row>
    <row r="2900" spans="1:39" x14ac:dyDescent="0.2">
      <c r="A2900" s="24" t="s">
        <v>5828</v>
      </c>
      <c r="B2900" s="36">
        <v>2895</v>
      </c>
      <c r="C2900" s="37">
        <v>43402</v>
      </c>
      <c r="D2900" s="26">
        <v>43374</v>
      </c>
      <c r="E2900" s="38">
        <v>2018</v>
      </c>
      <c r="F2900" s="38" t="s">
        <v>4456</v>
      </c>
      <c r="G2900" s="38">
        <v>29</v>
      </c>
      <c r="H2900" s="39">
        <v>15</v>
      </c>
      <c r="I2900" s="29">
        <v>87324.896753810375</v>
      </c>
      <c r="J2900" s="30">
        <v>288101.33435507154</v>
      </c>
      <c r="K2900" s="30">
        <v>1638359.8721219634</v>
      </c>
      <c r="L2900" s="30">
        <v>2881137.497330769</v>
      </c>
      <c r="M2900" s="30">
        <v>386696.38507654535</v>
      </c>
      <c r="N2900" s="30">
        <v>943917.75781923113</v>
      </c>
      <c r="O2900" s="31">
        <v>175307.16435645692</v>
      </c>
      <c r="P2900" s="32">
        <v>2112381.1539523192</v>
      </c>
      <c r="Q2900" s="32">
        <v>4288463.7538615279</v>
      </c>
      <c r="R2900" s="32">
        <v>386696.38507654535</v>
      </c>
      <c r="S2900" s="36">
        <v>2895</v>
      </c>
      <c r="T2900" s="33" t="s">
        <v>5829</v>
      </c>
      <c r="U2900" s="34">
        <v>43402</v>
      </c>
      <c r="V2900" s="27" t="s">
        <v>4456</v>
      </c>
      <c r="W2900" s="35">
        <v>128694.86495874207</v>
      </c>
      <c r="X2900" s="35">
        <v>63092.558383938471</v>
      </c>
      <c r="Y2900" s="35">
        <v>136707.46116210514</v>
      </c>
      <c r="Z2900" s="35">
        <v>2594.9959138390486</v>
      </c>
      <c r="AA2900" s="35">
        <v>21374.595096281824</v>
      </c>
      <c r="AB2900" s="35">
        <v>41286.330508388593</v>
      </c>
      <c r="AC2900" s="35">
        <v>10443.72057438469</v>
      </c>
      <c r="AD2900" s="35">
        <v>23947.110688091394</v>
      </c>
      <c r="AE2900" s="35">
        <v>0</v>
      </c>
      <c r="AG2900" s="1">
        <v>0</v>
      </c>
      <c r="AH2900" s="1">
        <f t="shared" si="261"/>
        <v>23947.110688091394</v>
      </c>
      <c r="AI2900">
        <f t="shared" si="262"/>
        <v>10</v>
      </c>
      <c r="AJ2900" s="1" t="str">
        <f t="shared" si="263"/>
        <v>Winter</v>
      </c>
      <c r="AL2900" s="1">
        <f t="shared" si="260"/>
        <v>0</v>
      </c>
      <c r="AM2900" s="1">
        <f t="shared" si="264"/>
        <v>128694.86495874207</v>
      </c>
    </row>
    <row r="2901" spans="1:39" x14ac:dyDescent="0.2">
      <c r="A2901" s="24" t="s">
        <v>5830</v>
      </c>
      <c r="B2901" s="36">
        <v>2896</v>
      </c>
      <c r="C2901" s="37">
        <v>43402</v>
      </c>
      <c r="D2901" s="26">
        <v>43374</v>
      </c>
      <c r="E2901" s="38">
        <v>2018</v>
      </c>
      <c r="F2901" s="38" t="s">
        <v>4456</v>
      </c>
      <c r="G2901" s="38">
        <v>29</v>
      </c>
      <c r="H2901" s="39">
        <v>16</v>
      </c>
      <c r="I2901" s="29">
        <v>90142.996382661819</v>
      </c>
      <c r="J2901" s="30">
        <v>297316.16128802614</v>
      </c>
      <c r="K2901" s="30">
        <v>1643880.8430909049</v>
      </c>
      <c r="L2901" s="30">
        <v>2891258.4137687762</v>
      </c>
      <c r="M2901" s="30">
        <v>399005.39814350556</v>
      </c>
      <c r="N2901" s="30">
        <v>954561.05427852867</v>
      </c>
      <c r="O2901" s="31">
        <v>187880.76040239743</v>
      </c>
      <c r="P2901" s="32">
        <v>2133029.2376170722</v>
      </c>
      <c r="Q2901" s="32">
        <v>4331016.3897377281</v>
      </c>
      <c r="R2901" s="32">
        <v>399005.39814350556</v>
      </c>
      <c r="S2901" s="36">
        <v>2896</v>
      </c>
      <c r="T2901" s="33" t="s">
        <v>5831</v>
      </c>
      <c r="U2901" s="34">
        <v>43402</v>
      </c>
      <c r="V2901" s="27" t="s">
        <v>4456</v>
      </c>
      <c r="W2901" s="35">
        <v>116257.6210779456</v>
      </c>
      <c r="X2901" s="35">
        <v>59562.720591235229</v>
      </c>
      <c r="Y2901" s="35">
        <v>134493.79067224337</v>
      </c>
      <c r="Z2901" s="35">
        <v>2552.9757795541636</v>
      </c>
      <c r="AA2901" s="35">
        <v>21509.45058584827</v>
      </c>
      <c r="AB2901" s="35">
        <v>41049.205368453324</v>
      </c>
      <c r="AC2901" s="35">
        <v>9678.2563980516679</v>
      </c>
      <c r="AD2901" s="35">
        <v>23947.110688091394</v>
      </c>
      <c r="AE2901" s="35">
        <v>0</v>
      </c>
      <c r="AG2901" s="1">
        <v>0</v>
      </c>
      <c r="AH2901" s="1">
        <f t="shared" si="261"/>
        <v>23947.110688091394</v>
      </c>
      <c r="AI2901">
        <f t="shared" si="262"/>
        <v>10</v>
      </c>
      <c r="AJ2901" s="1" t="str">
        <f t="shared" si="263"/>
        <v>Winter</v>
      </c>
      <c r="AL2901" s="1">
        <f t="shared" si="260"/>
        <v>116257.6210779456</v>
      </c>
      <c r="AM2901" s="1">
        <f t="shared" si="264"/>
        <v>0</v>
      </c>
    </row>
    <row r="2902" spans="1:39" x14ac:dyDescent="0.2">
      <c r="A2902" s="24" t="s">
        <v>5832</v>
      </c>
      <c r="B2902" s="36">
        <v>2897</v>
      </c>
      <c r="C2902" s="37">
        <v>43402</v>
      </c>
      <c r="D2902" s="26">
        <v>43374</v>
      </c>
      <c r="E2902" s="38">
        <v>2018</v>
      </c>
      <c r="F2902" s="38" t="s">
        <v>4456</v>
      </c>
      <c r="G2902" s="38">
        <v>29</v>
      </c>
      <c r="H2902" s="39">
        <v>17</v>
      </c>
      <c r="I2902" s="29">
        <v>97444.662408264907</v>
      </c>
      <c r="J2902" s="30">
        <v>305542.91821632057</v>
      </c>
      <c r="K2902" s="30">
        <v>1699964.831735746</v>
      </c>
      <c r="L2902" s="30">
        <v>3007347.9531895528</v>
      </c>
      <c r="M2902" s="30">
        <v>410935.91055959981</v>
      </c>
      <c r="N2902" s="30">
        <v>974716.3818554763</v>
      </c>
      <c r="O2902" s="31">
        <v>190499.29700297859</v>
      </c>
      <c r="P2902" s="32">
        <v>2208345.4047036106</v>
      </c>
      <c r="Q2902" s="32">
        <v>4478106.5502643278</v>
      </c>
      <c r="R2902" s="32">
        <v>410935.91055959981</v>
      </c>
      <c r="S2902" s="36">
        <v>2897</v>
      </c>
      <c r="T2902" s="33" t="s">
        <v>5833</v>
      </c>
      <c r="U2902" s="34">
        <v>43402</v>
      </c>
      <c r="V2902" s="27" t="s">
        <v>4456</v>
      </c>
      <c r="W2902" s="35">
        <v>156380.97081384814</v>
      </c>
      <c r="X2902" s="35">
        <v>53991.567863914875</v>
      </c>
      <c r="Y2902" s="35">
        <v>130892.26016003145</v>
      </c>
      <c r="Z2902" s="35">
        <v>2484.6111352011071</v>
      </c>
      <c r="AA2902" s="35">
        <v>21576.878330631494</v>
      </c>
      <c r="AB2902" s="35">
        <v>40639.4643262842</v>
      </c>
      <c r="AC2902" s="35">
        <v>9413.1377693720169</v>
      </c>
      <c r="AD2902" s="35">
        <v>23947.110688091394</v>
      </c>
      <c r="AE2902" s="35">
        <v>587.37137085692541</v>
      </c>
      <c r="AG2902" s="1">
        <v>0</v>
      </c>
      <c r="AH2902" s="1">
        <f t="shared" si="261"/>
        <v>23947.110688091394</v>
      </c>
      <c r="AI2902">
        <f t="shared" si="262"/>
        <v>10</v>
      </c>
      <c r="AJ2902" s="1" t="str">
        <f t="shared" si="263"/>
        <v>Winter</v>
      </c>
      <c r="AL2902" s="1">
        <f t="shared" si="260"/>
        <v>156380.97081384814</v>
      </c>
      <c r="AM2902" s="1">
        <f t="shared" si="264"/>
        <v>0</v>
      </c>
    </row>
    <row r="2903" spans="1:39" x14ac:dyDescent="0.2">
      <c r="A2903" s="24" t="s">
        <v>5834</v>
      </c>
      <c r="B2903" s="36">
        <v>2898</v>
      </c>
      <c r="C2903" s="37">
        <v>43402</v>
      </c>
      <c r="D2903" s="26">
        <v>43374</v>
      </c>
      <c r="E2903" s="38">
        <v>2018</v>
      </c>
      <c r="F2903" s="38" t="s">
        <v>4456</v>
      </c>
      <c r="G2903" s="38">
        <v>29</v>
      </c>
      <c r="H2903" s="39">
        <v>18</v>
      </c>
      <c r="I2903" s="29">
        <v>105701.80406756571</v>
      </c>
      <c r="J2903" s="30">
        <v>310054.07783556468</v>
      </c>
      <c r="K2903" s="30">
        <v>1801335.9331408385</v>
      </c>
      <c r="L2903" s="30">
        <v>3051553.5512692281</v>
      </c>
      <c r="M2903" s="30">
        <v>427485.89098617586</v>
      </c>
      <c r="N2903" s="30">
        <v>971070.7935423532</v>
      </c>
      <c r="O2903" s="31">
        <v>192537.14014052457</v>
      </c>
      <c r="P2903" s="32">
        <v>2334523.6281945799</v>
      </c>
      <c r="Q2903" s="32">
        <v>4525215.5627876706</v>
      </c>
      <c r="R2903" s="32">
        <v>427485.89098617586</v>
      </c>
      <c r="S2903" s="36">
        <v>2898</v>
      </c>
      <c r="T2903" s="33" t="s">
        <v>5835</v>
      </c>
      <c r="U2903" s="34">
        <v>43402</v>
      </c>
      <c r="V2903" s="27" t="s">
        <v>4456</v>
      </c>
      <c r="W2903" s="35">
        <v>176963.73013984662</v>
      </c>
      <c r="X2903" s="35">
        <v>59320.452637281654</v>
      </c>
      <c r="Y2903" s="35">
        <v>127754.02119051047</v>
      </c>
      <c r="Z2903" s="35">
        <v>2425.0407413591738</v>
      </c>
      <c r="AA2903" s="35">
        <v>21172.311861932154</v>
      </c>
      <c r="AB2903" s="35">
        <v>39848.015889960516</v>
      </c>
      <c r="AC2903" s="35">
        <v>9496.978483476003</v>
      </c>
      <c r="AD2903" s="35">
        <v>23947.110688091394</v>
      </c>
      <c r="AE2903" s="35">
        <v>2495.4109405607974</v>
      </c>
      <c r="AG2903" s="1">
        <v>0</v>
      </c>
      <c r="AH2903" s="1">
        <f t="shared" si="261"/>
        <v>23947.110688091394</v>
      </c>
      <c r="AI2903">
        <f t="shared" si="262"/>
        <v>10</v>
      </c>
      <c r="AJ2903" s="1" t="str">
        <f t="shared" si="263"/>
        <v>Winter</v>
      </c>
      <c r="AL2903" s="1">
        <f t="shared" si="260"/>
        <v>176963.73013984662</v>
      </c>
      <c r="AM2903" s="1">
        <f t="shared" si="264"/>
        <v>0</v>
      </c>
    </row>
    <row r="2904" spans="1:39" x14ac:dyDescent="0.2">
      <c r="A2904" s="24" t="s">
        <v>5836</v>
      </c>
      <c r="B2904" s="36">
        <v>2899</v>
      </c>
      <c r="C2904" s="37">
        <v>43402</v>
      </c>
      <c r="D2904" s="26">
        <v>43374</v>
      </c>
      <c r="E2904" s="38">
        <v>2018</v>
      </c>
      <c r="F2904" s="38" t="s">
        <v>4456</v>
      </c>
      <c r="G2904" s="38">
        <v>29</v>
      </c>
      <c r="H2904" s="39">
        <v>19</v>
      </c>
      <c r="I2904" s="29">
        <v>108000.09290096936</v>
      </c>
      <c r="J2904" s="30">
        <v>309607.72708776634</v>
      </c>
      <c r="K2904" s="30">
        <v>1793829.0233139035</v>
      </c>
      <c r="L2904" s="30">
        <v>2985038.7488674116</v>
      </c>
      <c r="M2904" s="30">
        <v>433475.64235968352</v>
      </c>
      <c r="N2904" s="30">
        <v>949507.47023094725</v>
      </c>
      <c r="O2904" s="31">
        <v>191195.57043374859</v>
      </c>
      <c r="P2904" s="32">
        <v>2335304.7585745566</v>
      </c>
      <c r="Q2904" s="32">
        <v>4435349.5166198732</v>
      </c>
      <c r="R2904" s="32">
        <v>433475.64235968352</v>
      </c>
      <c r="S2904" s="36">
        <v>2899</v>
      </c>
      <c r="T2904" s="33" t="s">
        <v>5837</v>
      </c>
      <c r="U2904" s="34">
        <v>43402</v>
      </c>
      <c r="V2904" s="27" t="s">
        <v>4456</v>
      </c>
      <c r="W2904" s="35">
        <v>155038.80601507431</v>
      </c>
      <c r="X2904" s="35">
        <v>56233.779815156733</v>
      </c>
      <c r="Y2904" s="35">
        <v>122923.62416056445</v>
      </c>
      <c r="Z2904" s="35">
        <v>2333.3496189553525</v>
      </c>
      <c r="AA2904" s="35">
        <v>21172.311861932154</v>
      </c>
      <c r="AB2904" s="35">
        <v>40277.061401486862</v>
      </c>
      <c r="AC2904" s="35">
        <v>9403.0110864690378</v>
      </c>
      <c r="AD2904" s="35">
        <v>23947.110688091394</v>
      </c>
      <c r="AE2904" s="35">
        <v>2642.0703061588015</v>
      </c>
      <c r="AG2904" s="1">
        <v>0</v>
      </c>
      <c r="AH2904" s="1">
        <f t="shared" si="261"/>
        <v>23947.110688091394</v>
      </c>
      <c r="AI2904">
        <f t="shared" si="262"/>
        <v>10</v>
      </c>
      <c r="AJ2904" s="1" t="str">
        <f t="shared" si="263"/>
        <v>Winter</v>
      </c>
      <c r="AL2904" s="1">
        <f t="shared" si="260"/>
        <v>155038.80601507431</v>
      </c>
      <c r="AM2904" s="1">
        <f t="shared" si="264"/>
        <v>0</v>
      </c>
    </row>
    <row r="2905" spans="1:39" x14ac:dyDescent="0.2">
      <c r="A2905" s="24" t="s">
        <v>5838</v>
      </c>
      <c r="B2905" s="36">
        <v>2900</v>
      </c>
      <c r="C2905" s="37">
        <v>43402</v>
      </c>
      <c r="D2905" s="26">
        <v>43374</v>
      </c>
      <c r="E2905" s="38">
        <v>2018</v>
      </c>
      <c r="F2905" s="38" t="s">
        <v>4456</v>
      </c>
      <c r="G2905" s="38">
        <v>29</v>
      </c>
      <c r="H2905" s="39">
        <v>20</v>
      </c>
      <c r="I2905" s="29">
        <v>102169.2045691528</v>
      </c>
      <c r="J2905" s="30">
        <v>295518.45347961556</v>
      </c>
      <c r="K2905" s="30">
        <v>1728830.6864821152</v>
      </c>
      <c r="L2905" s="30">
        <v>2885105.7650158913</v>
      </c>
      <c r="M2905" s="30">
        <v>419952.68514927273</v>
      </c>
      <c r="N2905" s="30">
        <v>925881.06522980123</v>
      </c>
      <c r="O2905" s="31">
        <v>189442.6749842123</v>
      </c>
      <c r="P2905" s="32">
        <v>2250952.5762005406</v>
      </c>
      <c r="Q2905" s="32">
        <v>4295947.9587095203</v>
      </c>
      <c r="R2905" s="32">
        <v>419952.68514927273</v>
      </c>
      <c r="S2905" s="36">
        <v>2900</v>
      </c>
      <c r="T2905" s="33" t="s">
        <v>5839</v>
      </c>
      <c r="U2905" s="34">
        <v>43402</v>
      </c>
      <c r="V2905" s="27" t="s">
        <v>4456</v>
      </c>
      <c r="W2905" s="35">
        <v>154828.67252311832</v>
      </c>
      <c r="X2905" s="35">
        <v>52266.001470199895</v>
      </c>
      <c r="Y2905" s="35">
        <v>118591.95696268436</v>
      </c>
      <c r="Z2905" s="35">
        <v>2251.1254405304417</v>
      </c>
      <c r="AA2905" s="35">
        <v>20767.745393232814</v>
      </c>
      <c r="AB2905" s="35">
        <v>39583.229425758604</v>
      </c>
      <c r="AC2905" s="35">
        <v>9178.0907650654317</v>
      </c>
      <c r="AD2905" s="35">
        <v>23947.110688091394</v>
      </c>
      <c r="AE2905" s="35">
        <v>2642.0703061588015</v>
      </c>
      <c r="AG2905" s="1">
        <v>0</v>
      </c>
      <c r="AH2905" s="1">
        <f t="shared" si="261"/>
        <v>23947.110688091394</v>
      </c>
      <c r="AI2905">
        <f t="shared" si="262"/>
        <v>10</v>
      </c>
      <c r="AJ2905" s="1" t="str">
        <f t="shared" si="263"/>
        <v>Winter</v>
      </c>
      <c r="AL2905" s="1">
        <f t="shared" si="260"/>
        <v>154828.67252311832</v>
      </c>
      <c r="AM2905" s="1">
        <f t="shared" si="264"/>
        <v>0</v>
      </c>
    </row>
    <row r="2906" spans="1:39" x14ac:dyDescent="0.2">
      <c r="A2906" s="24" t="s">
        <v>5840</v>
      </c>
      <c r="B2906" s="36">
        <v>2901</v>
      </c>
      <c r="C2906" s="37">
        <v>43402</v>
      </c>
      <c r="D2906" s="26">
        <v>43374</v>
      </c>
      <c r="E2906" s="38">
        <v>2018</v>
      </c>
      <c r="F2906" s="38" t="s">
        <v>4456</v>
      </c>
      <c r="G2906" s="38">
        <v>29</v>
      </c>
      <c r="H2906" s="39">
        <v>21</v>
      </c>
      <c r="I2906" s="29">
        <v>94754.226904922252</v>
      </c>
      <c r="J2906" s="30">
        <v>280720.99134809052</v>
      </c>
      <c r="K2906" s="30">
        <v>1611379.2792770017</v>
      </c>
      <c r="L2906" s="30">
        <v>2709614.4975562571</v>
      </c>
      <c r="M2906" s="30">
        <v>392959.01805364201</v>
      </c>
      <c r="N2906" s="30">
        <v>902301.86193389166</v>
      </c>
      <c r="O2906" s="31">
        <v>186879.49767467918</v>
      </c>
      <c r="P2906" s="32">
        <v>2099092.5242355661</v>
      </c>
      <c r="Q2906" s="32">
        <v>4079516.8485129187</v>
      </c>
      <c r="R2906" s="32">
        <v>392959.01805364201</v>
      </c>
      <c r="S2906" s="36">
        <v>2901</v>
      </c>
      <c r="T2906" s="33" t="s">
        <v>5841</v>
      </c>
      <c r="U2906" s="34">
        <v>43402</v>
      </c>
      <c r="V2906" s="27" t="s">
        <v>4456</v>
      </c>
      <c r="W2906" s="35">
        <v>128650.70143204484</v>
      </c>
      <c r="X2906" s="35">
        <v>49138.230687599869</v>
      </c>
      <c r="Y2906" s="35">
        <v>112534.76446303944</v>
      </c>
      <c r="Z2906" s="35">
        <v>2136.1471529351761</v>
      </c>
      <c r="AA2906" s="35">
        <v>20902.600882799263</v>
      </c>
      <c r="AB2906" s="35">
        <v>39316.627052746117</v>
      </c>
      <c r="AC2906" s="35">
        <v>8793.4824135414092</v>
      </c>
      <c r="AD2906" s="35">
        <v>23947.110688091394</v>
      </c>
      <c r="AE2906" s="35">
        <v>2642.0703061588015</v>
      </c>
      <c r="AG2906" s="1">
        <v>0</v>
      </c>
      <c r="AH2906" s="1">
        <f t="shared" si="261"/>
        <v>23947.110688091394</v>
      </c>
      <c r="AI2906">
        <f t="shared" si="262"/>
        <v>10</v>
      </c>
      <c r="AJ2906" s="1" t="str">
        <f t="shared" si="263"/>
        <v>Winter</v>
      </c>
      <c r="AL2906" s="1">
        <f t="shared" si="260"/>
        <v>128650.70143204484</v>
      </c>
      <c r="AM2906" s="1">
        <f t="shared" si="264"/>
        <v>0</v>
      </c>
    </row>
    <row r="2907" spans="1:39" x14ac:dyDescent="0.2">
      <c r="A2907" s="24" t="s">
        <v>5842</v>
      </c>
      <c r="B2907" s="36">
        <v>2902</v>
      </c>
      <c r="C2907" s="37">
        <v>43402</v>
      </c>
      <c r="D2907" s="26">
        <v>43374</v>
      </c>
      <c r="E2907" s="38">
        <v>2018</v>
      </c>
      <c r="F2907" s="38" t="s">
        <v>4456</v>
      </c>
      <c r="G2907" s="38">
        <v>29</v>
      </c>
      <c r="H2907" s="39">
        <v>22</v>
      </c>
      <c r="I2907" s="29">
        <v>87797.100734017818</v>
      </c>
      <c r="J2907" s="30">
        <v>267323.23107698455</v>
      </c>
      <c r="K2907" s="30">
        <v>1483842.5812387299</v>
      </c>
      <c r="L2907" s="30">
        <v>2544568.8536902862</v>
      </c>
      <c r="M2907" s="30">
        <v>369636.17133628955</v>
      </c>
      <c r="N2907" s="30">
        <v>873453.14478849596</v>
      </c>
      <c r="O2907" s="31">
        <v>184891.32773427884</v>
      </c>
      <c r="P2907" s="32">
        <v>1941275.8533090372</v>
      </c>
      <c r="Q2907" s="32">
        <v>3870236.5572900455</v>
      </c>
      <c r="R2907" s="32">
        <v>369636.17133628955</v>
      </c>
      <c r="S2907" s="36">
        <v>2902</v>
      </c>
      <c r="T2907" s="33" t="s">
        <v>5843</v>
      </c>
      <c r="U2907" s="34">
        <v>43402</v>
      </c>
      <c r="V2907" s="27" t="s">
        <v>4456</v>
      </c>
      <c r="W2907" s="35">
        <v>145181.48879345739</v>
      </c>
      <c r="X2907" s="35">
        <v>46527.497991287222</v>
      </c>
      <c r="Y2907" s="35">
        <v>109065.1790806471</v>
      </c>
      <c r="Z2907" s="35">
        <v>2070.2871054038455</v>
      </c>
      <c r="AA2907" s="35">
        <v>20700.317648449593</v>
      </c>
      <c r="AB2907" s="35">
        <v>39292.214250586541</v>
      </c>
      <c r="AC2907" s="35">
        <v>8463.7740504040157</v>
      </c>
      <c r="AD2907" s="35">
        <v>23947.110688091394</v>
      </c>
      <c r="AE2907" s="35">
        <v>2642.0703061588015</v>
      </c>
      <c r="AG2907" s="1">
        <v>0</v>
      </c>
      <c r="AH2907" s="1">
        <f t="shared" si="261"/>
        <v>23947.110688091394</v>
      </c>
      <c r="AI2907">
        <f t="shared" si="262"/>
        <v>10</v>
      </c>
      <c r="AJ2907" s="1" t="str">
        <f t="shared" si="263"/>
        <v>Winter</v>
      </c>
      <c r="AL2907" s="1">
        <f t="shared" si="260"/>
        <v>145181.48879345739</v>
      </c>
      <c r="AM2907" s="1">
        <f t="shared" si="264"/>
        <v>0</v>
      </c>
    </row>
    <row r="2908" spans="1:39" x14ac:dyDescent="0.2">
      <c r="A2908" s="24" t="s">
        <v>5844</v>
      </c>
      <c r="B2908" s="36">
        <v>2903</v>
      </c>
      <c r="C2908" s="37">
        <v>43402</v>
      </c>
      <c r="D2908" s="26">
        <v>43374</v>
      </c>
      <c r="E2908" s="38">
        <v>2018</v>
      </c>
      <c r="F2908" s="38" t="s">
        <v>4456</v>
      </c>
      <c r="G2908" s="38">
        <v>29</v>
      </c>
      <c r="H2908" s="39">
        <v>23</v>
      </c>
      <c r="I2908" s="29">
        <v>76560.765687920226</v>
      </c>
      <c r="J2908" s="30">
        <v>253893.99584822639</v>
      </c>
      <c r="K2908" s="30">
        <v>1391810.6925038034</v>
      </c>
      <c r="L2908" s="30">
        <v>2423732.0189232333</v>
      </c>
      <c r="M2908" s="30">
        <v>343347.53953483776</v>
      </c>
      <c r="N2908" s="30">
        <v>880659.81027865864</v>
      </c>
      <c r="O2908" s="31">
        <v>183647.51590987146</v>
      </c>
      <c r="P2908" s="32">
        <v>1811718.9977265613</v>
      </c>
      <c r="Q2908" s="32">
        <v>3741933.3409599895</v>
      </c>
      <c r="R2908" s="32">
        <v>343347.53953483776</v>
      </c>
      <c r="S2908" s="36">
        <v>2903</v>
      </c>
      <c r="T2908" s="33" t="s">
        <v>5845</v>
      </c>
      <c r="U2908" s="34">
        <v>43402</v>
      </c>
      <c r="V2908" s="27" t="s">
        <v>4456</v>
      </c>
      <c r="W2908" s="35">
        <v>109477.52627635287</v>
      </c>
      <c r="X2908" s="35">
        <v>45619.345842086179</v>
      </c>
      <c r="Y2908" s="35">
        <v>106904.80381678125</v>
      </c>
      <c r="Z2908" s="35">
        <v>2029.278626902126</v>
      </c>
      <c r="AA2908" s="35">
        <v>20565.462158883143</v>
      </c>
      <c r="AB2908" s="35">
        <v>38705.258515836387</v>
      </c>
      <c r="AC2908" s="35">
        <v>8254.1208608524721</v>
      </c>
      <c r="AD2908" s="35">
        <v>23947.110688091394</v>
      </c>
      <c r="AE2908" s="35">
        <v>2642.0703061588015</v>
      </c>
      <c r="AG2908" s="1">
        <v>0</v>
      </c>
      <c r="AH2908" s="1">
        <f t="shared" si="261"/>
        <v>23947.110688091394</v>
      </c>
      <c r="AI2908">
        <f t="shared" si="262"/>
        <v>10</v>
      </c>
      <c r="AJ2908" s="1" t="str">
        <f t="shared" si="263"/>
        <v>Winter</v>
      </c>
      <c r="AL2908" s="1">
        <f t="shared" si="260"/>
        <v>0</v>
      </c>
      <c r="AM2908" s="1">
        <f t="shared" si="264"/>
        <v>109477.52627635287</v>
      </c>
    </row>
    <row r="2909" spans="1:39" x14ac:dyDescent="0.2">
      <c r="A2909" s="24" t="s">
        <v>5846</v>
      </c>
      <c r="B2909" s="36">
        <v>2904</v>
      </c>
      <c r="C2909" s="37">
        <v>43402</v>
      </c>
      <c r="D2909" s="26">
        <v>43374</v>
      </c>
      <c r="E2909" s="38">
        <v>2018</v>
      </c>
      <c r="F2909" s="38" t="s">
        <v>4456</v>
      </c>
      <c r="G2909" s="38">
        <v>29</v>
      </c>
      <c r="H2909" s="39">
        <v>24</v>
      </c>
      <c r="I2909" s="29">
        <v>77373.53952682743</v>
      </c>
      <c r="J2909" s="30">
        <v>244059.42033930303</v>
      </c>
      <c r="K2909" s="30">
        <v>1332212.7241873494</v>
      </c>
      <c r="L2909" s="30">
        <v>2311535.0383330137</v>
      </c>
      <c r="M2909" s="30">
        <v>332674.14303575584</v>
      </c>
      <c r="N2909" s="30">
        <v>870486.89744980459</v>
      </c>
      <c r="O2909" s="31">
        <v>184039.50094587402</v>
      </c>
      <c r="P2909" s="32">
        <v>1742260.4067499326</v>
      </c>
      <c r="Q2909" s="32">
        <v>3610120.8570679952</v>
      </c>
      <c r="R2909" s="32">
        <v>332674.14303575584</v>
      </c>
      <c r="S2909" s="36">
        <v>2904</v>
      </c>
      <c r="T2909" s="33" t="s">
        <v>5847</v>
      </c>
      <c r="U2909" s="34">
        <v>43402</v>
      </c>
      <c r="V2909" s="27" t="s">
        <v>4456</v>
      </c>
      <c r="W2909" s="35">
        <v>106901.23926978253</v>
      </c>
      <c r="X2909" s="35">
        <v>44813.101730725692</v>
      </c>
      <c r="Y2909" s="35">
        <v>107088.58116220085</v>
      </c>
      <c r="Z2909" s="35">
        <v>2032.7671084843753</v>
      </c>
      <c r="AA2909" s="35">
        <v>20565.462158883143</v>
      </c>
      <c r="AB2909" s="35">
        <v>38450.75825778499</v>
      </c>
      <c r="AC2909" s="35">
        <v>7953.6359480963602</v>
      </c>
      <c r="AD2909" s="35">
        <v>23947.110688091394</v>
      </c>
      <c r="AE2909" s="35">
        <v>2642.0703061588015</v>
      </c>
      <c r="AG2909" s="1">
        <v>0</v>
      </c>
      <c r="AH2909" s="1">
        <f t="shared" si="261"/>
        <v>23947.110688091394</v>
      </c>
      <c r="AI2909">
        <f t="shared" si="262"/>
        <v>10</v>
      </c>
      <c r="AJ2909" s="1" t="str">
        <f t="shared" si="263"/>
        <v>Winter</v>
      </c>
      <c r="AL2909" s="1">
        <f t="shared" si="260"/>
        <v>0</v>
      </c>
      <c r="AM2909" s="1">
        <f t="shared" si="264"/>
        <v>106901.23926978253</v>
      </c>
    </row>
    <row r="2910" spans="1:39" x14ac:dyDescent="0.2">
      <c r="A2910" s="24" t="s">
        <v>5848</v>
      </c>
      <c r="B2910" s="36">
        <v>2905</v>
      </c>
      <c r="C2910" s="37">
        <v>43403</v>
      </c>
      <c r="D2910" s="26">
        <v>43374</v>
      </c>
      <c r="E2910" s="38">
        <v>2018</v>
      </c>
      <c r="F2910" s="38" t="s">
        <v>4456</v>
      </c>
      <c r="G2910" s="38">
        <v>30</v>
      </c>
      <c r="H2910" s="39">
        <v>1</v>
      </c>
      <c r="I2910" s="29">
        <v>62150.495657480671</v>
      </c>
      <c r="J2910" s="30">
        <v>252835.20194784764</v>
      </c>
      <c r="K2910" s="30">
        <v>1331600.8434578169</v>
      </c>
      <c r="L2910" s="30">
        <v>2328470.7150541134</v>
      </c>
      <c r="M2910" s="30">
        <v>330792.28622741014</v>
      </c>
      <c r="N2910" s="30">
        <v>871495.26897320687</v>
      </c>
      <c r="O2910" s="31">
        <v>183916.21946972189</v>
      </c>
      <c r="P2910" s="32">
        <v>1724543.6253427076</v>
      </c>
      <c r="Q2910" s="32">
        <v>3636717.4054448898</v>
      </c>
      <c r="R2910" s="32">
        <v>330792.28622741014</v>
      </c>
      <c r="S2910" s="36">
        <v>2905</v>
      </c>
      <c r="T2910" s="33" t="s">
        <v>5849</v>
      </c>
      <c r="U2910" s="34">
        <v>43403</v>
      </c>
      <c r="V2910" s="27" t="s">
        <v>4456</v>
      </c>
      <c r="W2910" s="35">
        <v>108956.82113693988</v>
      </c>
      <c r="X2910" s="35">
        <v>43095.290270694852</v>
      </c>
      <c r="Y2910" s="35">
        <v>104008.83641842767</v>
      </c>
      <c r="Z2910" s="35">
        <v>1974.3070584050165</v>
      </c>
      <c r="AA2910" s="35">
        <v>20835.173138016034</v>
      </c>
      <c r="AB2910" s="35">
        <v>37968.371595730823</v>
      </c>
      <c r="AC2910" s="35">
        <v>7872.5710756332528</v>
      </c>
      <c r="AD2910" s="35">
        <v>23947.110688091394</v>
      </c>
      <c r="AE2910" s="35">
        <v>2642.0703061588015</v>
      </c>
      <c r="AG2910" s="1">
        <v>0</v>
      </c>
      <c r="AH2910" s="1">
        <f t="shared" si="261"/>
        <v>23947.110688091394</v>
      </c>
      <c r="AI2910">
        <f t="shared" si="262"/>
        <v>10</v>
      </c>
      <c r="AJ2910" s="1" t="str">
        <f t="shared" si="263"/>
        <v>Winter</v>
      </c>
      <c r="AL2910" s="1">
        <f t="shared" si="260"/>
        <v>0</v>
      </c>
      <c r="AM2910" s="1">
        <f t="shared" si="264"/>
        <v>108956.82113693988</v>
      </c>
    </row>
    <row r="2911" spans="1:39" x14ac:dyDescent="0.2">
      <c r="A2911" s="24" t="s">
        <v>5850</v>
      </c>
      <c r="B2911" s="36">
        <v>2906</v>
      </c>
      <c r="C2911" s="37">
        <v>43403</v>
      </c>
      <c r="D2911" s="26">
        <v>43374</v>
      </c>
      <c r="E2911" s="38">
        <v>2018</v>
      </c>
      <c r="F2911" s="38" t="s">
        <v>4456</v>
      </c>
      <c r="G2911" s="38">
        <v>30</v>
      </c>
      <c r="H2911" s="39">
        <v>2</v>
      </c>
      <c r="I2911" s="29">
        <v>62336.97709020842</v>
      </c>
      <c r="J2911" s="30">
        <v>255536.82241749452</v>
      </c>
      <c r="K2911" s="30">
        <v>1299888.6892981923</v>
      </c>
      <c r="L2911" s="30">
        <v>2340798.7329989523</v>
      </c>
      <c r="M2911" s="30">
        <v>324596.95411961514</v>
      </c>
      <c r="N2911" s="30">
        <v>873291.34782599506</v>
      </c>
      <c r="O2911" s="31">
        <v>185923.67406711049</v>
      </c>
      <c r="P2911" s="32">
        <v>1686822.6205080156</v>
      </c>
      <c r="Q2911" s="32">
        <v>3655550.5773095521</v>
      </c>
      <c r="R2911" s="32">
        <v>324596.95411961514</v>
      </c>
      <c r="S2911" s="36">
        <v>2906</v>
      </c>
      <c r="T2911" s="33" t="s">
        <v>5851</v>
      </c>
      <c r="U2911" s="34">
        <v>43403</v>
      </c>
      <c r="V2911" s="27" t="s">
        <v>4456</v>
      </c>
      <c r="W2911" s="35">
        <v>112540.76809528765</v>
      </c>
      <c r="X2911" s="35">
        <v>43276.668446011819</v>
      </c>
      <c r="Y2911" s="35">
        <v>102092.38922208277</v>
      </c>
      <c r="Z2911" s="35">
        <v>1937.9288490422794</v>
      </c>
      <c r="AA2911" s="35">
        <v>20902.600882799263</v>
      </c>
      <c r="AB2911" s="35">
        <v>37541.425589211358</v>
      </c>
      <c r="AC2911" s="35">
        <v>7963.9939520784965</v>
      </c>
      <c r="AD2911" s="35">
        <v>23947.110688091394</v>
      </c>
      <c r="AE2911" s="35">
        <v>2642.0703061588015</v>
      </c>
      <c r="AG2911" s="1">
        <v>0</v>
      </c>
      <c r="AH2911" s="1">
        <f t="shared" si="261"/>
        <v>23947.110688091394</v>
      </c>
      <c r="AI2911">
        <f t="shared" si="262"/>
        <v>10</v>
      </c>
      <c r="AJ2911" s="1" t="str">
        <f t="shared" si="263"/>
        <v>Winter</v>
      </c>
      <c r="AL2911" s="1">
        <f t="shared" si="260"/>
        <v>0</v>
      </c>
      <c r="AM2911" s="1">
        <f t="shared" si="264"/>
        <v>112540.76809528765</v>
      </c>
    </row>
    <row r="2912" spans="1:39" x14ac:dyDescent="0.2">
      <c r="A2912" s="24" t="s">
        <v>5852</v>
      </c>
      <c r="B2912" s="36">
        <v>2907</v>
      </c>
      <c r="C2912" s="37">
        <v>43403</v>
      </c>
      <c r="D2912" s="26">
        <v>43374</v>
      </c>
      <c r="E2912" s="38">
        <v>2018</v>
      </c>
      <c r="F2912" s="38" t="s">
        <v>4456</v>
      </c>
      <c r="G2912" s="38">
        <v>30</v>
      </c>
      <c r="H2912" s="39">
        <v>3</v>
      </c>
      <c r="I2912" s="29">
        <v>64155.404023989053</v>
      </c>
      <c r="J2912" s="30">
        <v>250219.42233584743</v>
      </c>
      <c r="K2912" s="30">
        <v>1313581.0310058829</v>
      </c>
      <c r="L2912" s="30">
        <v>2399439.2124286015</v>
      </c>
      <c r="M2912" s="30">
        <v>330058.77807604545</v>
      </c>
      <c r="N2912" s="30">
        <v>869859.74946950679</v>
      </c>
      <c r="O2912" s="31">
        <v>183446.26885508769</v>
      </c>
      <c r="P2912" s="32">
        <v>1707795.2131059174</v>
      </c>
      <c r="Q2912" s="32">
        <v>3702964.6530890432</v>
      </c>
      <c r="R2912" s="32">
        <v>330058.77807604545</v>
      </c>
      <c r="S2912" s="36">
        <v>2907</v>
      </c>
      <c r="T2912" s="33" t="s">
        <v>5853</v>
      </c>
      <c r="U2912" s="34">
        <v>43403</v>
      </c>
      <c r="V2912" s="27" t="s">
        <v>4456</v>
      </c>
      <c r="W2912" s="35">
        <v>103192.57776334431</v>
      </c>
      <c r="X2912" s="35">
        <v>44015.184409669942</v>
      </c>
      <c r="Y2912" s="35">
        <v>102265.87728358914</v>
      </c>
      <c r="Z2912" s="35">
        <v>1941.2220183168886</v>
      </c>
      <c r="AA2912" s="35">
        <v>20835.173138016034</v>
      </c>
      <c r="AB2912" s="35">
        <v>36689.716325317837</v>
      </c>
      <c r="AC2912" s="35">
        <v>8023.4689400863545</v>
      </c>
      <c r="AD2912" s="35">
        <v>23947.110688091394</v>
      </c>
      <c r="AE2912" s="35">
        <v>2642.0703061588015</v>
      </c>
      <c r="AG2912" s="1">
        <v>0</v>
      </c>
      <c r="AH2912" s="1">
        <f t="shared" si="261"/>
        <v>23947.110688091394</v>
      </c>
      <c r="AI2912">
        <f t="shared" si="262"/>
        <v>10</v>
      </c>
      <c r="AJ2912" s="1" t="str">
        <f t="shared" si="263"/>
        <v>Winter</v>
      </c>
      <c r="AL2912" s="1">
        <f t="shared" si="260"/>
        <v>0</v>
      </c>
      <c r="AM2912" s="1">
        <f t="shared" si="264"/>
        <v>103192.57776334431</v>
      </c>
    </row>
    <row r="2913" spans="1:39" x14ac:dyDescent="0.2">
      <c r="A2913" s="24" t="s">
        <v>5854</v>
      </c>
      <c r="B2913" s="36">
        <v>2908</v>
      </c>
      <c r="C2913" s="37">
        <v>43403</v>
      </c>
      <c r="D2913" s="26">
        <v>43374</v>
      </c>
      <c r="E2913" s="38">
        <v>2018</v>
      </c>
      <c r="F2913" s="38" t="s">
        <v>4456</v>
      </c>
      <c r="G2913" s="38">
        <v>30</v>
      </c>
      <c r="H2913" s="39">
        <v>4</v>
      </c>
      <c r="I2913" s="29">
        <v>68305.332308913334</v>
      </c>
      <c r="J2913" s="30">
        <v>271539.99496751931</v>
      </c>
      <c r="K2913" s="30">
        <v>1381703.5652904173</v>
      </c>
      <c r="L2913" s="30">
        <v>2517011.5976732369</v>
      </c>
      <c r="M2913" s="30">
        <v>357068.3652523178</v>
      </c>
      <c r="N2913" s="30">
        <v>881891.57276116649</v>
      </c>
      <c r="O2913" s="31">
        <v>188989.01943894444</v>
      </c>
      <c r="P2913" s="32">
        <v>1807077.2628516485</v>
      </c>
      <c r="Q2913" s="32">
        <v>3859432.1848408673</v>
      </c>
      <c r="R2913" s="32">
        <v>357068.3652523178</v>
      </c>
      <c r="S2913" s="36">
        <v>2908</v>
      </c>
      <c r="T2913" s="33" t="s">
        <v>5855</v>
      </c>
      <c r="U2913" s="34">
        <v>43403</v>
      </c>
      <c r="V2913" s="27" t="s">
        <v>4456</v>
      </c>
      <c r="W2913" s="35">
        <v>96530.703936080215</v>
      </c>
      <c r="X2913" s="35">
        <v>45397.202459101209</v>
      </c>
      <c r="Y2913" s="35">
        <v>106992.57653005961</v>
      </c>
      <c r="Z2913" s="35">
        <v>2030.9447381031368</v>
      </c>
      <c r="AA2913" s="35">
        <v>21037.456372365705</v>
      </c>
      <c r="AB2913" s="35">
        <v>37401.79524232135</v>
      </c>
      <c r="AC2913" s="35">
        <v>8515.2556417379437</v>
      </c>
      <c r="AD2913" s="35">
        <v>23947.110688091394</v>
      </c>
      <c r="AE2913" s="35">
        <v>2642.0703061588015</v>
      </c>
      <c r="AG2913" s="1">
        <v>0</v>
      </c>
      <c r="AH2913" s="1">
        <f t="shared" si="261"/>
        <v>23947.110688091394</v>
      </c>
      <c r="AI2913">
        <f t="shared" si="262"/>
        <v>10</v>
      </c>
      <c r="AJ2913" s="1" t="str">
        <f t="shared" si="263"/>
        <v>Winter</v>
      </c>
      <c r="AL2913" s="1">
        <f t="shared" si="260"/>
        <v>0</v>
      </c>
      <c r="AM2913" s="1">
        <f t="shared" si="264"/>
        <v>96530.703936080215</v>
      </c>
    </row>
    <row r="2914" spans="1:39" x14ac:dyDescent="0.2">
      <c r="A2914" s="24" t="s">
        <v>5856</v>
      </c>
      <c r="B2914" s="36">
        <v>2909</v>
      </c>
      <c r="C2914" s="37">
        <v>43403</v>
      </c>
      <c r="D2914" s="26">
        <v>43374</v>
      </c>
      <c r="E2914" s="38">
        <v>2018</v>
      </c>
      <c r="F2914" s="38" t="s">
        <v>4456</v>
      </c>
      <c r="G2914" s="38">
        <v>30</v>
      </c>
      <c r="H2914" s="39">
        <v>5</v>
      </c>
      <c r="I2914" s="29">
        <v>79985.655317112803</v>
      </c>
      <c r="J2914" s="30">
        <v>296910.10898000374</v>
      </c>
      <c r="K2914" s="30">
        <v>1556368.4368744309</v>
      </c>
      <c r="L2914" s="30">
        <v>2754677.2593060499</v>
      </c>
      <c r="M2914" s="30">
        <v>406176.57857017091</v>
      </c>
      <c r="N2914" s="30">
        <v>918398.06418832741</v>
      </c>
      <c r="O2914" s="31">
        <v>190846.87204392665</v>
      </c>
      <c r="P2914" s="32">
        <v>2042530.6707617147</v>
      </c>
      <c r="Q2914" s="32">
        <v>4160832.3045183076</v>
      </c>
      <c r="R2914" s="32">
        <v>406176.57857017091</v>
      </c>
      <c r="S2914" s="36">
        <v>2909</v>
      </c>
      <c r="T2914" s="33" t="s">
        <v>5857</v>
      </c>
      <c r="U2914" s="34">
        <v>43403</v>
      </c>
      <c r="V2914" s="27" t="s">
        <v>4456</v>
      </c>
      <c r="W2914" s="35">
        <v>124112.18106791684</v>
      </c>
      <c r="X2914" s="35">
        <v>51617.219175212194</v>
      </c>
      <c r="Y2914" s="35">
        <v>116604.02301198374</v>
      </c>
      <c r="Z2914" s="35">
        <v>2213.3902618123398</v>
      </c>
      <c r="AA2914" s="35">
        <v>21104.884117148929</v>
      </c>
      <c r="AB2914" s="35">
        <v>38344.158291905725</v>
      </c>
      <c r="AC2914" s="35">
        <v>9389.1575779366085</v>
      </c>
      <c r="AD2914" s="35">
        <v>23947.110688091394</v>
      </c>
      <c r="AE2914" s="35">
        <v>2642.0703061588015</v>
      </c>
      <c r="AG2914" s="1">
        <v>0</v>
      </c>
      <c r="AH2914" s="1">
        <f t="shared" si="261"/>
        <v>23947.110688091394</v>
      </c>
      <c r="AI2914">
        <f t="shared" si="262"/>
        <v>10</v>
      </c>
      <c r="AJ2914" s="1" t="str">
        <f t="shared" si="263"/>
        <v>Winter</v>
      </c>
      <c r="AL2914" s="1">
        <f t="shared" si="260"/>
        <v>0</v>
      </c>
      <c r="AM2914" s="1">
        <f t="shared" si="264"/>
        <v>124112.18106791684</v>
      </c>
    </row>
    <row r="2915" spans="1:39" x14ac:dyDescent="0.2">
      <c r="A2915" s="24" t="s">
        <v>5858</v>
      </c>
      <c r="B2915" s="36">
        <v>2910</v>
      </c>
      <c r="C2915" s="37">
        <v>43403</v>
      </c>
      <c r="D2915" s="26">
        <v>43374</v>
      </c>
      <c r="E2915" s="38">
        <v>2018</v>
      </c>
      <c r="F2915" s="38" t="s">
        <v>4456</v>
      </c>
      <c r="G2915" s="38">
        <v>30</v>
      </c>
      <c r="H2915" s="39">
        <v>6</v>
      </c>
      <c r="I2915" s="29">
        <v>94029.102040119367</v>
      </c>
      <c r="J2915" s="30">
        <v>323168.37670196698</v>
      </c>
      <c r="K2915" s="30">
        <v>1833888.5525034536</v>
      </c>
      <c r="L2915" s="30">
        <v>2976739.840257661</v>
      </c>
      <c r="M2915" s="30">
        <v>462063.61559760512</v>
      </c>
      <c r="N2915" s="30">
        <v>930013.0501177666</v>
      </c>
      <c r="O2915" s="31">
        <v>193661.23582494736</v>
      </c>
      <c r="P2915" s="32">
        <v>2389981.2701411783</v>
      </c>
      <c r="Q2915" s="32">
        <v>4423582.502902342</v>
      </c>
      <c r="R2915" s="32">
        <v>462063.61559760512</v>
      </c>
      <c r="S2915" s="36">
        <v>2910</v>
      </c>
      <c r="T2915" s="33" t="s">
        <v>5859</v>
      </c>
      <c r="U2915" s="34">
        <v>43403</v>
      </c>
      <c r="V2915" s="27" t="s">
        <v>4456</v>
      </c>
      <c r="W2915" s="35">
        <v>160399.54467583154</v>
      </c>
      <c r="X2915" s="35">
        <v>57975.973886568056</v>
      </c>
      <c r="Y2915" s="35">
        <v>128674.63240129304</v>
      </c>
      <c r="Z2915" s="35">
        <v>2442.5158836074988</v>
      </c>
      <c r="AA2915" s="35">
        <v>20565.462158883143</v>
      </c>
      <c r="AB2915" s="35">
        <v>40585.718825912103</v>
      </c>
      <c r="AC2915" s="35">
        <v>10719.454227797582</v>
      </c>
      <c r="AD2915" s="35">
        <v>23947.110688091394</v>
      </c>
      <c r="AE2915" s="35">
        <v>2642.0703061588015</v>
      </c>
      <c r="AG2915" s="1">
        <v>0</v>
      </c>
      <c r="AH2915" s="1">
        <f t="shared" si="261"/>
        <v>23947.110688091394</v>
      </c>
      <c r="AI2915">
        <f t="shared" si="262"/>
        <v>10</v>
      </c>
      <c r="AJ2915" s="1" t="str">
        <f t="shared" si="263"/>
        <v>Winter</v>
      </c>
      <c r="AL2915" s="1">
        <f t="shared" si="260"/>
        <v>160399.54467583154</v>
      </c>
      <c r="AM2915" s="1">
        <f t="shared" si="264"/>
        <v>0</v>
      </c>
    </row>
    <row r="2916" spans="1:39" x14ac:dyDescent="0.2">
      <c r="A2916" s="24" t="s">
        <v>5860</v>
      </c>
      <c r="B2916" s="36">
        <v>2911</v>
      </c>
      <c r="C2916" s="37">
        <v>43403</v>
      </c>
      <c r="D2916" s="26">
        <v>43374</v>
      </c>
      <c r="E2916" s="38">
        <v>2018</v>
      </c>
      <c r="F2916" s="38" t="s">
        <v>4456</v>
      </c>
      <c r="G2916" s="38">
        <v>30</v>
      </c>
      <c r="H2916" s="39">
        <v>7</v>
      </c>
      <c r="I2916" s="29">
        <v>104213.59728718345</v>
      </c>
      <c r="J2916" s="30">
        <v>319937.49675793358</v>
      </c>
      <c r="K2916" s="30">
        <v>1995536.3908782825</v>
      </c>
      <c r="L2916" s="30">
        <v>2996238.6793480273</v>
      </c>
      <c r="M2916" s="30">
        <v>487875.64944087173</v>
      </c>
      <c r="N2916" s="30">
        <v>935284.30083005282</v>
      </c>
      <c r="O2916" s="31">
        <v>195356.55520379619</v>
      </c>
      <c r="P2916" s="32">
        <v>2587625.6376063377</v>
      </c>
      <c r="Q2916" s="32">
        <v>4446817.0321398098</v>
      </c>
      <c r="R2916" s="32">
        <v>487875.64944087173</v>
      </c>
      <c r="S2916" s="36">
        <v>2911</v>
      </c>
      <c r="T2916" s="33" t="s">
        <v>5861</v>
      </c>
      <c r="U2916" s="34">
        <v>43403</v>
      </c>
      <c r="V2916" s="27" t="s">
        <v>4456</v>
      </c>
      <c r="W2916" s="35">
        <v>161591.1831965966</v>
      </c>
      <c r="X2916" s="35">
        <v>64513.022334046909</v>
      </c>
      <c r="Y2916" s="35">
        <v>136927.38831211202</v>
      </c>
      <c r="Z2916" s="35">
        <v>2599.1705949483217</v>
      </c>
      <c r="AA2916" s="35">
        <v>23869.421653261092</v>
      </c>
      <c r="AB2916" s="35">
        <v>42066.658429852127</v>
      </c>
      <c r="AC2916" s="35">
        <v>11596.414731714673</v>
      </c>
      <c r="AD2916" s="35">
        <v>23947.110688091394</v>
      </c>
      <c r="AE2916" s="35">
        <v>1687.2004107343421</v>
      </c>
      <c r="AG2916" s="1">
        <v>0</v>
      </c>
      <c r="AH2916" s="1">
        <f t="shared" si="261"/>
        <v>23947.110688091394</v>
      </c>
      <c r="AI2916">
        <f t="shared" si="262"/>
        <v>10</v>
      </c>
      <c r="AJ2916" s="1" t="str">
        <f t="shared" si="263"/>
        <v>Winter</v>
      </c>
      <c r="AL2916" s="1">
        <f t="shared" si="260"/>
        <v>161591.1831965966</v>
      </c>
      <c r="AM2916" s="1">
        <f t="shared" si="264"/>
        <v>0</v>
      </c>
    </row>
    <row r="2917" spans="1:39" x14ac:dyDescent="0.2">
      <c r="A2917" s="24" t="s">
        <v>5862</v>
      </c>
      <c r="B2917" s="36">
        <v>2912</v>
      </c>
      <c r="C2917" s="37">
        <v>43403</v>
      </c>
      <c r="D2917" s="26">
        <v>43374</v>
      </c>
      <c r="E2917" s="38">
        <v>2018</v>
      </c>
      <c r="F2917" s="38" t="s">
        <v>4456</v>
      </c>
      <c r="G2917" s="38">
        <v>30</v>
      </c>
      <c r="H2917" s="39">
        <v>8</v>
      </c>
      <c r="I2917" s="29">
        <v>102113.64301603922</v>
      </c>
      <c r="J2917" s="30">
        <v>311042.3945419346</v>
      </c>
      <c r="K2917" s="30">
        <v>2006358.1606547551</v>
      </c>
      <c r="L2917" s="30">
        <v>2952249.4617793625</v>
      </c>
      <c r="M2917" s="30">
        <v>474963.05951925501</v>
      </c>
      <c r="N2917" s="30">
        <v>927519.62384309748</v>
      </c>
      <c r="O2917" s="31">
        <v>194859.04211037737</v>
      </c>
      <c r="P2917" s="32">
        <v>2583434.8631900493</v>
      </c>
      <c r="Q2917" s="32">
        <v>4385670.5222747717</v>
      </c>
      <c r="R2917" s="32">
        <v>474963.05951925501</v>
      </c>
      <c r="S2917" s="36">
        <v>2912</v>
      </c>
      <c r="T2917" s="33" t="s">
        <v>5863</v>
      </c>
      <c r="U2917" s="34">
        <v>43403</v>
      </c>
      <c r="V2917" s="27" t="s">
        <v>4456</v>
      </c>
      <c r="W2917" s="35">
        <v>153965.8942268168</v>
      </c>
      <c r="X2917" s="35">
        <v>72546.119432141408</v>
      </c>
      <c r="Y2917" s="35">
        <v>141258.37820224196</v>
      </c>
      <c r="Z2917" s="35">
        <v>2681.381916643767</v>
      </c>
      <c r="AA2917" s="35">
        <v>27038.525658072591</v>
      </c>
      <c r="AB2917" s="35">
        <v>43183.483483832933</v>
      </c>
      <c r="AC2917" s="35">
        <v>11854.388136298552</v>
      </c>
      <c r="AD2917" s="35">
        <v>23947.110688091394</v>
      </c>
      <c r="AE2917" s="35">
        <v>29.778334101584658</v>
      </c>
      <c r="AG2917" s="1">
        <v>0</v>
      </c>
      <c r="AH2917" s="1">
        <f t="shared" si="261"/>
        <v>23947.110688091394</v>
      </c>
      <c r="AI2917">
        <f t="shared" si="262"/>
        <v>10</v>
      </c>
      <c r="AJ2917" s="1" t="str">
        <f t="shared" si="263"/>
        <v>Winter</v>
      </c>
      <c r="AL2917" s="1">
        <f t="shared" si="260"/>
        <v>0</v>
      </c>
      <c r="AM2917" s="1">
        <f t="shared" si="264"/>
        <v>153965.8942268168</v>
      </c>
    </row>
    <row r="2918" spans="1:39" x14ac:dyDescent="0.2">
      <c r="A2918" s="24" t="s">
        <v>5864</v>
      </c>
      <c r="B2918" s="36">
        <v>2913</v>
      </c>
      <c r="C2918" s="37">
        <v>43403</v>
      </c>
      <c r="D2918" s="26">
        <v>43374</v>
      </c>
      <c r="E2918" s="38">
        <v>2018</v>
      </c>
      <c r="F2918" s="38" t="s">
        <v>4456</v>
      </c>
      <c r="G2918" s="38">
        <v>30</v>
      </c>
      <c r="H2918" s="39">
        <v>9</v>
      </c>
      <c r="I2918" s="29">
        <v>97615.659500417416</v>
      </c>
      <c r="J2918" s="30">
        <v>298187.51614547684</v>
      </c>
      <c r="K2918" s="30">
        <v>1973508.6768915015</v>
      </c>
      <c r="L2918" s="30">
        <v>2897988.4933842388</v>
      </c>
      <c r="M2918" s="30">
        <v>448537.01704057737</v>
      </c>
      <c r="N2918" s="30">
        <v>918088.65239579557</v>
      </c>
      <c r="O2918" s="31">
        <v>190733.8660799744</v>
      </c>
      <c r="P2918" s="32">
        <v>2519661.3534324961</v>
      </c>
      <c r="Q2918" s="32">
        <v>4304998.5280054854</v>
      </c>
      <c r="R2918" s="32">
        <v>448537.01704057737</v>
      </c>
      <c r="S2918" s="36">
        <v>2913</v>
      </c>
      <c r="T2918" s="33" t="s">
        <v>5865</v>
      </c>
      <c r="U2918" s="34">
        <v>43403</v>
      </c>
      <c r="V2918" s="27" t="s">
        <v>4456</v>
      </c>
      <c r="W2918" s="35">
        <v>133282.93156161465</v>
      </c>
      <c r="X2918" s="35">
        <v>77683.396372037474</v>
      </c>
      <c r="Y2918" s="35">
        <v>139773.00307450097</v>
      </c>
      <c r="Z2918" s="35">
        <v>2653.186364226658</v>
      </c>
      <c r="AA2918" s="35">
        <v>32635.028475080137</v>
      </c>
      <c r="AB2918" s="35">
        <v>44019.82747834341</v>
      </c>
      <c r="AC2918" s="35">
        <v>12111.230642226721</v>
      </c>
      <c r="AD2918" s="35">
        <v>23947.110688091394</v>
      </c>
      <c r="AE2918" s="35">
        <v>0</v>
      </c>
      <c r="AG2918" s="1">
        <v>0</v>
      </c>
      <c r="AH2918" s="1">
        <f t="shared" si="261"/>
        <v>23947.110688091394</v>
      </c>
      <c r="AI2918">
        <f t="shared" si="262"/>
        <v>10</v>
      </c>
      <c r="AJ2918" s="1" t="str">
        <f t="shared" si="263"/>
        <v>Winter</v>
      </c>
      <c r="AL2918" s="1">
        <f t="shared" si="260"/>
        <v>0</v>
      </c>
      <c r="AM2918" s="1">
        <f t="shared" si="264"/>
        <v>133282.93156161465</v>
      </c>
    </row>
    <row r="2919" spans="1:39" x14ac:dyDescent="0.2">
      <c r="A2919" s="24" t="s">
        <v>5866</v>
      </c>
      <c r="B2919" s="36">
        <v>2914</v>
      </c>
      <c r="C2919" s="37">
        <v>43403</v>
      </c>
      <c r="D2919" s="26">
        <v>43374</v>
      </c>
      <c r="E2919" s="38">
        <v>2018</v>
      </c>
      <c r="F2919" s="38" t="s">
        <v>4456</v>
      </c>
      <c r="G2919" s="38">
        <v>30</v>
      </c>
      <c r="H2919" s="39">
        <v>10</v>
      </c>
      <c r="I2919" s="29">
        <v>88740.4285486968</v>
      </c>
      <c r="J2919" s="30">
        <v>301197.32244237908</v>
      </c>
      <c r="K2919" s="30">
        <v>1917697.531770288</v>
      </c>
      <c r="L2919" s="30">
        <v>2856226.6181686856</v>
      </c>
      <c r="M2919" s="30">
        <v>428780.5532099806</v>
      </c>
      <c r="N2919" s="30">
        <v>923868.36894874822</v>
      </c>
      <c r="O2919" s="31">
        <v>190403.51645432218</v>
      </c>
      <c r="P2919" s="32">
        <v>2435218.5135289654</v>
      </c>
      <c r="Q2919" s="32">
        <v>4271695.826014135</v>
      </c>
      <c r="R2919" s="32">
        <v>428780.5532099806</v>
      </c>
      <c r="S2919" s="36">
        <v>2914</v>
      </c>
      <c r="T2919" s="33" t="s">
        <v>5867</v>
      </c>
      <c r="U2919" s="34">
        <v>43403</v>
      </c>
      <c r="V2919" s="27" t="s">
        <v>4456</v>
      </c>
      <c r="W2919" s="35">
        <v>121760.81194864058</v>
      </c>
      <c r="X2919" s="35">
        <v>77329.907286707967</v>
      </c>
      <c r="Y2919" s="35">
        <v>140110.13001398041</v>
      </c>
      <c r="Z2919" s="35">
        <v>2659.5857445015708</v>
      </c>
      <c r="AA2919" s="35">
        <v>26499.103699806805</v>
      </c>
      <c r="AB2919" s="35">
        <v>44468.214049894261</v>
      </c>
      <c r="AC2919" s="35">
        <v>12059.157899065742</v>
      </c>
      <c r="AD2919" s="35">
        <v>23947.110688091394</v>
      </c>
      <c r="AE2919" s="35">
        <v>0</v>
      </c>
      <c r="AG2919" s="1">
        <v>0</v>
      </c>
      <c r="AH2919" s="1">
        <f t="shared" si="261"/>
        <v>23947.110688091394</v>
      </c>
      <c r="AI2919">
        <f t="shared" si="262"/>
        <v>10</v>
      </c>
      <c r="AJ2919" s="1" t="str">
        <f t="shared" si="263"/>
        <v>Winter</v>
      </c>
      <c r="AL2919" s="1">
        <f t="shared" ref="AL2919:AL2982" si="265">IF(OR(AND(H2919&gt;15,H2919&lt;23),(AND(H2919&gt;5,H2919&lt;8))),W2919,0)</f>
        <v>0</v>
      </c>
      <c r="AM2919" s="1">
        <f t="shared" si="264"/>
        <v>121760.81194864058</v>
      </c>
    </row>
    <row r="2920" spans="1:39" x14ac:dyDescent="0.2">
      <c r="A2920" s="24" t="s">
        <v>5868</v>
      </c>
      <c r="B2920" s="36">
        <v>2915</v>
      </c>
      <c r="C2920" s="37">
        <v>43403</v>
      </c>
      <c r="D2920" s="26">
        <v>43374</v>
      </c>
      <c r="E2920" s="38">
        <v>2018</v>
      </c>
      <c r="F2920" s="38" t="s">
        <v>4456</v>
      </c>
      <c r="G2920" s="38">
        <v>30</v>
      </c>
      <c r="H2920" s="39">
        <v>11</v>
      </c>
      <c r="I2920" s="29">
        <v>84885.574117364435</v>
      </c>
      <c r="J2920" s="30">
        <v>297802.52518189372</v>
      </c>
      <c r="K2920" s="30">
        <v>1851240.0221308935</v>
      </c>
      <c r="L2920" s="30">
        <v>2816663.0524817095</v>
      </c>
      <c r="M2920" s="30">
        <v>403593.21418643242</v>
      </c>
      <c r="N2920" s="30">
        <v>926275.84486167075</v>
      </c>
      <c r="O2920" s="31">
        <v>188711.72748542027</v>
      </c>
      <c r="P2920" s="32">
        <v>2339718.8104346902</v>
      </c>
      <c r="Q2920" s="32">
        <v>4229453.1500106938</v>
      </c>
      <c r="R2920" s="32">
        <v>403593.21418643242</v>
      </c>
      <c r="S2920" s="36">
        <v>2915</v>
      </c>
      <c r="T2920" s="33" t="s">
        <v>5869</v>
      </c>
      <c r="U2920" s="34">
        <v>43403</v>
      </c>
      <c r="V2920" s="27" t="s">
        <v>4456</v>
      </c>
      <c r="W2920" s="35">
        <v>108186.28951991969</v>
      </c>
      <c r="X2920" s="35">
        <v>75317.637487834378</v>
      </c>
      <c r="Y2920" s="35">
        <v>139117.62679731424</v>
      </c>
      <c r="Z2920" s="35">
        <v>2640.7459403692505</v>
      </c>
      <c r="AA2920" s="35">
        <v>25352.832038492008</v>
      </c>
      <c r="AB2920" s="35">
        <v>43079.104695450733</v>
      </c>
      <c r="AC2920" s="35">
        <v>11587.830181800067</v>
      </c>
      <c r="AD2920" s="35">
        <v>23947.110688091394</v>
      </c>
      <c r="AE2920" s="35">
        <v>0</v>
      </c>
      <c r="AG2920" s="1">
        <v>0</v>
      </c>
      <c r="AH2920" s="1">
        <f t="shared" si="261"/>
        <v>23947.110688091394</v>
      </c>
      <c r="AI2920">
        <f t="shared" si="262"/>
        <v>10</v>
      </c>
      <c r="AJ2920" s="1" t="str">
        <f t="shared" si="263"/>
        <v>Winter</v>
      </c>
      <c r="AL2920" s="1">
        <f t="shared" si="265"/>
        <v>0</v>
      </c>
      <c r="AM2920" s="1">
        <f t="shared" si="264"/>
        <v>108186.28951991969</v>
      </c>
    </row>
    <row r="2921" spans="1:39" x14ac:dyDescent="0.2">
      <c r="A2921" s="24" t="s">
        <v>5870</v>
      </c>
      <c r="B2921" s="36">
        <v>2916</v>
      </c>
      <c r="C2921" s="37">
        <v>43403</v>
      </c>
      <c r="D2921" s="26">
        <v>43374</v>
      </c>
      <c r="E2921" s="38">
        <v>2018</v>
      </c>
      <c r="F2921" s="38" t="s">
        <v>4456</v>
      </c>
      <c r="G2921" s="38">
        <v>30</v>
      </c>
      <c r="H2921" s="39">
        <v>12</v>
      </c>
      <c r="I2921" s="29">
        <v>81951.06430235639</v>
      </c>
      <c r="J2921" s="30">
        <v>259349.26065111274</v>
      </c>
      <c r="K2921" s="30">
        <v>1805971.5404924827</v>
      </c>
      <c r="L2921" s="30">
        <v>2756456.7112907222</v>
      </c>
      <c r="M2921" s="30">
        <v>398869.03637274884</v>
      </c>
      <c r="N2921" s="30">
        <v>906995.33997100592</v>
      </c>
      <c r="O2921" s="31">
        <v>189479.18505950511</v>
      </c>
      <c r="P2921" s="32">
        <v>2286791.6411675881</v>
      </c>
      <c r="Q2921" s="32">
        <v>4112280.4969723457</v>
      </c>
      <c r="R2921" s="32">
        <v>398869.03637274884</v>
      </c>
      <c r="S2921" s="36">
        <v>2916</v>
      </c>
      <c r="T2921" s="33" t="s">
        <v>5871</v>
      </c>
      <c r="U2921" s="34">
        <v>43403</v>
      </c>
      <c r="V2921" s="27" t="s">
        <v>4456</v>
      </c>
      <c r="W2921" s="35">
        <v>116043.18864146857</v>
      </c>
      <c r="X2921" s="35">
        <v>73515.239068718438</v>
      </c>
      <c r="Y2921" s="35">
        <v>139836.87310982053</v>
      </c>
      <c r="Z2921" s="35">
        <v>2654.3987521918948</v>
      </c>
      <c r="AA2921" s="35">
        <v>24813.410080226218</v>
      </c>
      <c r="AB2921" s="35">
        <v>43929.702451753525</v>
      </c>
      <c r="AC2921" s="35">
        <v>11502.087502546188</v>
      </c>
      <c r="AD2921" s="35">
        <v>23947.110688091394</v>
      </c>
      <c r="AE2921" s="35">
        <v>0</v>
      </c>
      <c r="AG2921" s="1">
        <v>0</v>
      </c>
      <c r="AH2921" s="1">
        <f t="shared" si="261"/>
        <v>23947.110688091394</v>
      </c>
      <c r="AI2921">
        <f t="shared" si="262"/>
        <v>10</v>
      </c>
      <c r="AJ2921" s="1" t="str">
        <f t="shared" si="263"/>
        <v>Winter</v>
      </c>
      <c r="AL2921" s="1">
        <f t="shared" si="265"/>
        <v>0</v>
      </c>
      <c r="AM2921" s="1">
        <f t="shared" si="264"/>
        <v>116043.18864146857</v>
      </c>
    </row>
    <row r="2922" spans="1:39" x14ac:dyDescent="0.2">
      <c r="A2922" s="24" t="s">
        <v>5872</v>
      </c>
      <c r="B2922" s="36">
        <v>2917</v>
      </c>
      <c r="C2922" s="37">
        <v>43403</v>
      </c>
      <c r="D2922" s="26">
        <v>43374</v>
      </c>
      <c r="E2922" s="38">
        <v>2018</v>
      </c>
      <c r="F2922" s="38" t="s">
        <v>4456</v>
      </c>
      <c r="G2922" s="38">
        <v>30</v>
      </c>
      <c r="H2922" s="39">
        <v>13</v>
      </c>
      <c r="I2922" s="29">
        <v>76796.714884077111</v>
      </c>
      <c r="J2922" s="30">
        <v>285938.13643559976</v>
      </c>
      <c r="K2922" s="30">
        <v>1762514.1870037818</v>
      </c>
      <c r="L2922" s="30">
        <v>2791958.1823069826</v>
      </c>
      <c r="M2922" s="30">
        <v>389615.11498537345</v>
      </c>
      <c r="N2922" s="30">
        <v>898438.72915342648</v>
      </c>
      <c r="O2922" s="31">
        <v>188606.61343589396</v>
      </c>
      <c r="P2922" s="32">
        <v>2228926.0168732326</v>
      </c>
      <c r="Q2922" s="32">
        <v>4164941.6613319032</v>
      </c>
      <c r="R2922" s="32">
        <v>389615.11498537345</v>
      </c>
      <c r="S2922" s="36">
        <v>2917</v>
      </c>
      <c r="T2922" s="33" t="s">
        <v>5873</v>
      </c>
      <c r="U2922" s="34">
        <v>43403</v>
      </c>
      <c r="V2922" s="27" t="s">
        <v>4456</v>
      </c>
      <c r="W2922" s="35">
        <v>102220.59182597467</v>
      </c>
      <c r="X2922" s="35">
        <v>70216.194239453107</v>
      </c>
      <c r="Y2922" s="35">
        <v>141990.59716026884</v>
      </c>
      <c r="Z2922" s="35">
        <v>2695.280976636273</v>
      </c>
      <c r="AA2922" s="35">
        <v>25150.548804142338</v>
      </c>
      <c r="AB2922" s="35">
        <v>44378.451294128332</v>
      </c>
      <c r="AC2922" s="35">
        <v>11467.517987463114</v>
      </c>
      <c r="AD2922" s="35">
        <v>23947.110688091394</v>
      </c>
      <c r="AE2922" s="35">
        <v>0</v>
      </c>
      <c r="AG2922" s="1">
        <v>0</v>
      </c>
      <c r="AH2922" s="1">
        <f t="shared" si="261"/>
        <v>23947.110688091394</v>
      </c>
      <c r="AI2922">
        <f t="shared" si="262"/>
        <v>10</v>
      </c>
      <c r="AJ2922" s="1" t="str">
        <f t="shared" si="263"/>
        <v>Winter</v>
      </c>
      <c r="AL2922" s="1">
        <f t="shared" si="265"/>
        <v>0</v>
      </c>
      <c r="AM2922" s="1">
        <f t="shared" si="264"/>
        <v>102220.59182597467</v>
      </c>
    </row>
    <row r="2923" spans="1:39" x14ac:dyDescent="0.2">
      <c r="A2923" s="24" t="s">
        <v>5874</v>
      </c>
      <c r="B2923" s="36">
        <v>2918</v>
      </c>
      <c r="C2923" s="37">
        <v>43403</v>
      </c>
      <c r="D2923" s="26">
        <v>43374</v>
      </c>
      <c r="E2923" s="38">
        <v>2018</v>
      </c>
      <c r="F2923" s="38" t="s">
        <v>4456</v>
      </c>
      <c r="G2923" s="38">
        <v>30</v>
      </c>
      <c r="H2923" s="39">
        <v>14</v>
      </c>
      <c r="I2923" s="29">
        <v>72267.952378429283</v>
      </c>
      <c r="J2923" s="30">
        <v>281961.34841513651</v>
      </c>
      <c r="K2923" s="30">
        <v>1711773.8642162117</v>
      </c>
      <c r="L2923" s="30">
        <v>2803032.8252040776</v>
      </c>
      <c r="M2923" s="30">
        <v>380882.86514048168</v>
      </c>
      <c r="N2923" s="30">
        <v>896781.8671821258</v>
      </c>
      <c r="O2923" s="31">
        <v>189646.20918208067</v>
      </c>
      <c r="P2923" s="32">
        <v>2164924.6817351226</v>
      </c>
      <c r="Q2923" s="32">
        <v>4171422.2499834206</v>
      </c>
      <c r="R2923" s="32">
        <v>380882.86514048168</v>
      </c>
      <c r="S2923" s="36">
        <v>2918</v>
      </c>
      <c r="T2923" s="33" t="s">
        <v>5875</v>
      </c>
      <c r="U2923" s="34">
        <v>43403</v>
      </c>
      <c r="V2923" s="27" t="s">
        <v>4456</v>
      </c>
      <c r="W2923" s="35">
        <v>89260.484302108613</v>
      </c>
      <c r="X2923" s="35">
        <v>68738.164053715562</v>
      </c>
      <c r="Y2923" s="35">
        <v>139155.86678473587</v>
      </c>
      <c r="Z2923" s="35">
        <v>2641.4718159744357</v>
      </c>
      <c r="AA2923" s="35">
        <v>26566.531444590026</v>
      </c>
      <c r="AB2923" s="35">
        <v>43663.93805293944</v>
      </c>
      <c r="AC2923" s="35">
        <v>11286.625606134543</v>
      </c>
      <c r="AD2923" s="35">
        <v>23947.110688091394</v>
      </c>
      <c r="AE2923" s="35">
        <v>0</v>
      </c>
      <c r="AG2923" s="1">
        <v>0</v>
      </c>
      <c r="AH2923" s="1">
        <f t="shared" si="261"/>
        <v>23947.110688091394</v>
      </c>
      <c r="AI2923">
        <f t="shared" si="262"/>
        <v>10</v>
      </c>
      <c r="AJ2923" s="1" t="str">
        <f t="shared" si="263"/>
        <v>Winter</v>
      </c>
      <c r="AL2923" s="1">
        <f t="shared" si="265"/>
        <v>0</v>
      </c>
      <c r="AM2923" s="1">
        <f t="shared" si="264"/>
        <v>89260.484302108613</v>
      </c>
    </row>
    <row r="2924" spans="1:39" x14ac:dyDescent="0.2">
      <c r="A2924" s="24" t="s">
        <v>5876</v>
      </c>
      <c r="B2924" s="36">
        <v>2919</v>
      </c>
      <c r="C2924" s="37">
        <v>43403</v>
      </c>
      <c r="D2924" s="26">
        <v>43374</v>
      </c>
      <c r="E2924" s="38">
        <v>2018</v>
      </c>
      <c r="F2924" s="38" t="s">
        <v>4456</v>
      </c>
      <c r="G2924" s="38">
        <v>30</v>
      </c>
      <c r="H2924" s="39">
        <v>15</v>
      </c>
      <c r="I2924" s="29">
        <v>73440.142188679689</v>
      </c>
      <c r="J2924" s="30">
        <v>293851.88305708906</v>
      </c>
      <c r="K2924" s="30">
        <v>1656591.3460439984</v>
      </c>
      <c r="L2924" s="30">
        <v>2828991.5805624858</v>
      </c>
      <c r="M2924" s="30">
        <v>383884.65583158052</v>
      </c>
      <c r="N2924" s="30">
        <v>901763.28629285679</v>
      </c>
      <c r="O2924" s="31">
        <v>189290.35938647101</v>
      </c>
      <c r="P2924" s="32">
        <v>2113916.1440642588</v>
      </c>
      <c r="Q2924" s="32">
        <v>4213897.1092989035</v>
      </c>
      <c r="R2924" s="32">
        <v>383884.65583158052</v>
      </c>
      <c r="S2924" s="36">
        <v>2919</v>
      </c>
      <c r="T2924" s="33" t="s">
        <v>5877</v>
      </c>
      <c r="U2924" s="34">
        <v>43403</v>
      </c>
      <c r="V2924" s="27" t="s">
        <v>4456</v>
      </c>
      <c r="W2924" s="35">
        <v>113922.19237270218</v>
      </c>
      <c r="X2924" s="35">
        <v>65967.512749346512</v>
      </c>
      <c r="Y2924" s="35">
        <v>133206.37423473719</v>
      </c>
      <c r="Z2924" s="35">
        <v>2528.5379005507907</v>
      </c>
      <c r="AA2924" s="35">
        <v>26903.670168506145</v>
      </c>
      <c r="AB2924" s="35">
        <v>43095.518339073933</v>
      </c>
      <c r="AC2924" s="35">
        <v>10729.092568870301</v>
      </c>
      <c r="AD2924" s="35">
        <v>23947.110688091394</v>
      </c>
      <c r="AE2924" s="35">
        <v>0</v>
      </c>
      <c r="AG2924" s="1">
        <v>0</v>
      </c>
      <c r="AH2924" s="1">
        <f t="shared" si="261"/>
        <v>23947.110688091394</v>
      </c>
      <c r="AI2924">
        <f t="shared" si="262"/>
        <v>10</v>
      </c>
      <c r="AJ2924" s="1" t="str">
        <f t="shared" si="263"/>
        <v>Winter</v>
      </c>
      <c r="AL2924" s="1">
        <f t="shared" si="265"/>
        <v>0</v>
      </c>
      <c r="AM2924" s="1">
        <f t="shared" si="264"/>
        <v>113922.19237270218</v>
      </c>
    </row>
    <row r="2925" spans="1:39" x14ac:dyDescent="0.2">
      <c r="A2925" s="24" t="s">
        <v>5878</v>
      </c>
      <c r="B2925" s="36">
        <v>2920</v>
      </c>
      <c r="C2925" s="37">
        <v>43403</v>
      </c>
      <c r="D2925" s="26">
        <v>43374</v>
      </c>
      <c r="E2925" s="38">
        <v>2018</v>
      </c>
      <c r="F2925" s="38" t="s">
        <v>4456</v>
      </c>
      <c r="G2925" s="38">
        <v>30</v>
      </c>
      <c r="H2925" s="39">
        <v>16</v>
      </c>
      <c r="I2925" s="29">
        <v>79176.100501709036</v>
      </c>
      <c r="J2925" s="30">
        <v>298209.43968518771</v>
      </c>
      <c r="K2925" s="30">
        <v>1671414.0421581299</v>
      </c>
      <c r="L2925" s="30">
        <v>2864350.884379915</v>
      </c>
      <c r="M2925" s="30">
        <v>395030.46966416156</v>
      </c>
      <c r="N2925" s="30">
        <v>892714.6357565769</v>
      </c>
      <c r="O2925" s="31">
        <v>190148.40327859507</v>
      </c>
      <c r="P2925" s="32">
        <v>2145620.6123240003</v>
      </c>
      <c r="Q2925" s="32">
        <v>4245423.3631002745</v>
      </c>
      <c r="R2925" s="32">
        <v>395030.46966416156</v>
      </c>
      <c r="S2925" s="36">
        <v>2920</v>
      </c>
      <c r="T2925" s="33" t="s">
        <v>5879</v>
      </c>
      <c r="U2925" s="34">
        <v>43403</v>
      </c>
      <c r="V2925" s="27" t="s">
        <v>4456</v>
      </c>
      <c r="W2925" s="35">
        <v>146240.68189111096</v>
      </c>
      <c r="X2925" s="35">
        <v>68430.694482355466</v>
      </c>
      <c r="Y2925" s="35">
        <v>130616.10545623605</v>
      </c>
      <c r="Z2925" s="35">
        <v>2479.3691365432082</v>
      </c>
      <c r="AA2925" s="35">
        <v>27038.525658072591</v>
      </c>
      <c r="AB2925" s="35">
        <v>42561.400609711687</v>
      </c>
      <c r="AC2925" s="35">
        <v>9929.8813489467848</v>
      </c>
      <c r="AD2925" s="35">
        <v>23947.110688091394</v>
      </c>
      <c r="AE2925" s="35">
        <v>0</v>
      </c>
      <c r="AG2925" s="1">
        <v>0</v>
      </c>
      <c r="AH2925" s="1">
        <f t="shared" si="261"/>
        <v>23947.110688091394</v>
      </c>
      <c r="AI2925">
        <f t="shared" si="262"/>
        <v>10</v>
      </c>
      <c r="AJ2925" s="1" t="str">
        <f t="shared" si="263"/>
        <v>Winter</v>
      </c>
      <c r="AL2925" s="1">
        <f t="shared" si="265"/>
        <v>146240.68189111096</v>
      </c>
      <c r="AM2925" s="1">
        <f t="shared" si="264"/>
        <v>0</v>
      </c>
    </row>
    <row r="2926" spans="1:39" x14ac:dyDescent="0.2">
      <c r="A2926" s="24" t="s">
        <v>5880</v>
      </c>
      <c r="B2926" s="36">
        <v>2921</v>
      </c>
      <c r="C2926" s="37">
        <v>43403</v>
      </c>
      <c r="D2926" s="26">
        <v>43374</v>
      </c>
      <c r="E2926" s="38">
        <v>2018</v>
      </c>
      <c r="F2926" s="38" t="s">
        <v>4456</v>
      </c>
      <c r="G2926" s="38">
        <v>30</v>
      </c>
      <c r="H2926" s="39">
        <v>17</v>
      </c>
      <c r="I2926" s="29">
        <v>85424.445629113965</v>
      </c>
      <c r="J2926" s="30">
        <v>310440.6506215033</v>
      </c>
      <c r="K2926" s="30">
        <v>1741296.3524542169</v>
      </c>
      <c r="L2926" s="30">
        <v>2977127.5755161345</v>
      </c>
      <c r="M2926" s="30">
        <v>420336.4699862253</v>
      </c>
      <c r="N2926" s="30">
        <v>909510.08989188389</v>
      </c>
      <c r="O2926" s="31">
        <v>192454.54230229845</v>
      </c>
      <c r="P2926" s="32">
        <v>2247057.2680695564</v>
      </c>
      <c r="Q2926" s="32">
        <v>4389532.85833182</v>
      </c>
      <c r="R2926" s="32">
        <v>420336.4699862253</v>
      </c>
      <c r="S2926" s="36">
        <v>2921</v>
      </c>
      <c r="T2926" s="33" t="s">
        <v>5881</v>
      </c>
      <c r="U2926" s="34">
        <v>43403</v>
      </c>
      <c r="V2926" s="27" t="s">
        <v>4456</v>
      </c>
      <c r="W2926" s="35">
        <v>148250.90808729213</v>
      </c>
      <c r="X2926" s="35">
        <v>59926.853781328515</v>
      </c>
      <c r="Y2926" s="35">
        <v>127777.68847837052</v>
      </c>
      <c r="Z2926" s="35">
        <v>2425.4899963944613</v>
      </c>
      <c r="AA2926" s="35">
        <v>27038.525658072591</v>
      </c>
      <c r="AB2926" s="35">
        <v>41537.50540738969</v>
      </c>
      <c r="AC2926" s="35">
        <v>9518.8767936807526</v>
      </c>
      <c r="AD2926" s="35">
        <v>23947.110688091394</v>
      </c>
      <c r="AE2926" s="35">
        <v>617.10077773419914</v>
      </c>
      <c r="AG2926" s="1">
        <v>0</v>
      </c>
      <c r="AH2926" s="1">
        <f t="shared" si="261"/>
        <v>23947.110688091394</v>
      </c>
      <c r="AI2926">
        <f t="shared" si="262"/>
        <v>10</v>
      </c>
      <c r="AJ2926" s="1" t="str">
        <f t="shared" si="263"/>
        <v>Winter</v>
      </c>
      <c r="AL2926" s="1">
        <f t="shared" si="265"/>
        <v>148250.90808729213</v>
      </c>
      <c r="AM2926" s="1">
        <f t="shared" si="264"/>
        <v>0</v>
      </c>
    </row>
    <row r="2927" spans="1:39" x14ac:dyDescent="0.2">
      <c r="A2927" s="24" t="s">
        <v>5882</v>
      </c>
      <c r="B2927" s="36">
        <v>2922</v>
      </c>
      <c r="C2927" s="37">
        <v>43403</v>
      </c>
      <c r="D2927" s="26">
        <v>43374</v>
      </c>
      <c r="E2927" s="38">
        <v>2018</v>
      </c>
      <c r="F2927" s="38" t="s">
        <v>4456</v>
      </c>
      <c r="G2927" s="38">
        <v>30</v>
      </c>
      <c r="H2927" s="39">
        <v>18</v>
      </c>
      <c r="I2927" s="29">
        <v>91799.782548475807</v>
      </c>
      <c r="J2927" s="30">
        <v>321988.63359284122</v>
      </c>
      <c r="K2927" s="30">
        <v>1868055.1655451807</v>
      </c>
      <c r="L2927" s="30">
        <v>3029449.0240477207</v>
      </c>
      <c r="M2927" s="30">
        <v>437711.69647236721</v>
      </c>
      <c r="N2927" s="30">
        <v>910634.52540027071</v>
      </c>
      <c r="O2927" s="31">
        <v>193689.29994641966</v>
      </c>
      <c r="P2927" s="32">
        <v>2397566.6445660237</v>
      </c>
      <c r="Q2927" s="32">
        <v>4455761.4829872521</v>
      </c>
      <c r="R2927" s="32">
        <v>437711.69647236721</v>
      </c>
      <c r="S2927" s="36">
        <v>2922</v>
      </c>
      <c r="T2927" s="33" t="s">
        <v>5883</v>
      </c>
      <c r="U2927" s="34">
        <v>43403</v>
      </c>
      <c r="V2927" s="27" t="s">
        <v>4456</v>
      </c>
      <c r="W2927" s="35">
        <v>155967.99216655063</v>
      </c>
      <c r="X2927" s="35">
        <v>61778.886167061086</v>
      </c>
      <c r="Y2927" s="35">
        <v>126204.93220589419</v>
      </c>
      <c r="Z2927" s="35">
        <v>2395.6357655730631</v>
      </c>
      <c r="AA2927" s="35">
        <v>27847.658595471272</v>
      </c>
      <c r="AB2927" s="35">
        <v>40601.594561532511</v>
      </c>
      <c r="AC2927" s="35">
        <v>9731.5371459523285</v>
      </c>
      <c r="AD2927" s="35">
        <v>23947.110688091394</v>
      </c>
      <c r="AE2927" s="35">
        <v>2509.7160388713796</v>
      </c>
      <c r="AG2927" s="1">
        <v>0</v>
      </c>
      <c r="AH2927" s="1">
        <f t="shared" si="261"/>
        <v>23947.110688091394</v>
      </c>
      <c r="AI2927">
        <f t="shared" si="262"/>
        <v>10</v>
      </c>
      <c r="AJ2927" s="1" t="str">
        <f t="shared" si="263"/>
        <v>Winter</v>
      </c>
      <c r="AL2927" s="1">
        <f t="shared" si="265"/>
        <v>155967.99216655063</v>
      </c>
      <c r="AM2927" s="1">
        <f t="shared" si="264"/>
        <v>0</v>
      </c>
    </row>
    <row r="2928" spans="1:39" x14ac:dyDescent="0.2">
      <c r="A2928" s="24" t="s">
        <v>5884</v>
      </c>
      <c r="B2928" s="36">
        <v>2923</v>
      </c>
      <c r="C2928" s="37">
        <v>43403</v>
      </c>
      <c r="D2928" s="26">
        <v>43374</v>
      </c>
      <c r="E2928" s="38">
        <v>2018</v>
      </c>
      <c r="F2928" s="38" t="s">
        <v>4456</v>
      </c>
      <c r="G2928" s="38">
        <v>30</v>
      </c>
      <c r="H2928" s="39">
        <v>19</v>
      </c>
      <c r="I2928" s="29">
        <v>93401.761094666101</v>
      </c>
      <c r="J2928" s="30">
        <v>314982.85805962555</v>
      </c>
      <c r="K2928" s="30">
        <v>1886891.5829126872</v>
      </c>
      <c r="L2928" s="30">
        <v>3019205.7160451324</v>
      </c>
      <c r="M2928" s="30">
        <v>440034.15762707422</v>
      </c>
      <c r="N2928" s="30">
        <v>904005.09631594038</v>
      </c>
      <c r="O2928" s="31">
        <v>192906.46065389135</v>
      </c>
      <c r="P2928" s="32">
        <v>2420327.5016344273</v>
      </c>
      <c r="Q2928" s="32">
        <v>4431100.1310745897</v>
      </c>
      <c r="R2928" s="32">
        <v>440034.15762707422</v>
      </c>
      <c r="S2928" s="36">
        <v>2923</v>
      </c>
      <c r="T2928" s="33" t="s">
        <v>5885</v>
      </c>
      <c r="U2928" s="34">
        <v>43403</v>
      </c>
      <c r="V2928" s="27" t="s">
        <v>4456</v>
      </c>
      <c r="W2928" s="35">
        <v>137004.39958765547</v>
      </c>
      <c r="X2928" s="35">
        <v>58917.70218877821</v>
      </c>
      <c r="Y2928" s="35">
        <v>117752.35265676449</v>
      </c>
      <c r="Z2928" s="35">
        <v>2235.1879801710529</v>
      </c>
      <c r="AA2928" s="35">
        <v>27915.086340254493</v>
      </c>
      <c r="AB2928" s="35">
        <v>40166.510340085049</v>
      </c>
      <c r="AC2928" s="35">
        <v>9639.0347758497701</v>
      </c>
      <c r="AD2928" s="35">
        <v>23947.110688091394</v>
      </c>
      <c r="AE2928" s="35">
        <v>2642.0703061588015</v>
      </c>
      <c r="AG2928" s="1">
        <v>0</v>
      </c>
      <c r="AH2928" s="1">
        <f t="shared" si="261"/>
        <v>23947.110688091394</v>
      </c>
      <c r="AI2928">
        <f t="shared" si="262"/>
        <v>10</v>
      </c>
      <c r="AJ2928" s="1" t="str">
        <f t="shared" si="263"/>
        <v>Winter</v>
      </c>
      <c r="AL2928" s="1">
        <f t="shared" si="265"/>
        <v>137004.39958765547</v>
      </c>
      <c r="AM2928" s="1">
        <f t="shared" si="264"/>
        <v>0</v>
      </c>
    </row>
    <row r="2929" spans="1:39" x14ac:dyDescent="0.2">
      <c r="A2929" s="24" t="s">
        <v>5886</v>
      </c>
      <c r="B2929" s="36">
        <v>2924</v>
      </c>
      <c r="C2929" s="37">
        <v>43403</v>
      </c>
      <c r="D2929" s="26">
        <v>43374</v>
      </c>
      <c r="E2929" s="38">
        <v>2018</v>
      </c>
      <c r="F2929" s="38" t="s">
        <v>4456</v>
      </c>
      <c r="G2929" s="38">
        <v>30</v>
      </c>
      <c r="H2929" s="39">
        <v>20</v>
      </c>
      <c r="I2929" s="29">
        <v>91841.792694536547</v>
      </c>
      <c r="J2929" s="30">
        <v>309500.27034246037</v>
      </c>
      <c r="K2929" s="30">
        <v>1803798.4025714819</v>
      </c>
      <c r="L2929" s="30">
        <v>2923948.6184226987</v>
      </c>
      <c r="M2929" s="30">
        <v>423646.14064066083</v>
      </c>
      <c r="N2929" s="30">
        <v>899312.23390512599</v>
      </c>
      <c r="O2929" s="31">
        <v>192280.23639816907</v>
      </c>
      <c r="P2929" s="32">
        <v>2319286.3359066793</v>
      </c>
      <c r="Q2929" s="32">
        <v>4325041.3590684542</v>
      </c>
      <c r="R2929" s="32">
        <v>423646.14064066083</v>
      </c>
      <c r="S2929" s="36">
        <v>2924</v>
      </c>
      <c r="T2929" s="33" t="s">
        <v>5887</v>
      </c>
      <c r="U2929" s="34">
        <v>43403</v>
      </c>
      <c r="V2929" s="27" t="s">
        <v>4456</v>
      </c>
      <c r="W2929" s="35">
        <v>152000.40053528419</v>
      </c>
      <c r="X2929" s="35">
        <v>53434.748880658386</v>
      </c>
      <c r="Y2929" s="35">
        <v>113732.89172771177</v>
      </c>
      <c r="Z2929" s="35">
        <v>2158.8901351371287</v>
      </c>
      <c r="AA2929" s="35">
        <v>28252.225064170612</v>
      </c>
      <c r="AB2929" s="35">
        <v>39136.413595173639</v>
      </c>
      <c r="AC2929" s="35">
        <v>9363.4296335192412</v>
      </c>
      <c r="AD2929" s="35">
        <v>23947.110688091394</v>
      </c>
      <c r="AE2929" s="35">
        <v>2642.0703061588015</v>
      </c>
      <c r="AG2929" s="1">
        <v>0</v>
      </c>
      <c r="AH2929" s="1">
        <f t="shared" si="261"/>
        <v>23947.110688091394</v>
      </c>
      <c r="AI2929">
        <f t="shared" si="262"/>
        <v>10</v>
      </c>
      <c r="AJ2929" s="1" t="str">
        <f t="shared" si="263"/>
        <v>Winter</v>
      </c>
      <c r="AL2929" s="1">
        <f t="shared" si="265"/>
        <v>152000.40053528419</v>
      </c>
      <c r="AM2929" s="1">
        <f t="shared" si="264"/>
        <v>0</v>
      </c>
    </row>
    <row r="2930" spans="1:39" x14ac:dyDescent="0.2">
      <c r="A2930" s="24" t="s">
        <v>5888</v>
      </c>
      <c r="B2930" s="36">
        <v>2925</v>
      </c>
      <c r="C2930" s="37">
        <v>43403</v>
      </c>
      <c r="D2930" s="26">
        <v>43374</v>
      </c>
      <c r="E2930" s="38">
        <v>2018</v>
      </c>
      <c r="F2930" s="38" t="s">
        <v>4456</v>
      </c>
      <c r="G2930" s="38">
        <v>30</v>
      </c>
      <c r="H2930" s="39">
        <v>21</v>
      </c>
      <c r="I2930" s="29">
        <v>85573.10244549402</v>
      </c>
      <c r="J2930" s="30">
        <v>296849.78788918699</v>
      </c>
      <c r="K2930" s="30">
        <v>1684093.4639723522</v>
      </c>
      <c r="L2930" s="30">
        <v>2739605.5775474575</v>
      </c>
      <c r="M2930" s="30">
        <v>401267.38971689576</v>
      </c>
      <c r="N2930" s="30">
        <v>873386.21655561391</v>
      </c>
      <c r="O2930" s="31">
        <v>189827.5729201354</v>
      </c>
      <c r="P2930" s="32">
        <v>2170933.9561347421</v>
      </c>
      <c r="Q2930" s="32">
        <v>4099669.1549123935</v>
      </c>
      <c r="R2930" s="32">
        <v>401267.38971689576</v>
      </c>
      <c r="S2930" s="36">
        <v>2925</v>
      </c>
      <c r="T2930" s="33" t="s">
        <v>5889</v>
      </c>
      <c r="U2930" s="34">
        <v>43403</v>
      </c>
      <c r="V2930" s="27" t="s">
        <v>4456</v>
      </c>
      <c r="W2930" s="35">
        <v>130713.44519627189</v>
      </c>
      <c r="X2930" s="35">
        <v>49203.830811362204</v>
      </c>
      <c r="Y2930" s="35">
        <v>110615.36013849184</v>
      </c>
      <c r="Z2930" s="35">
        <v>2099.7128110428944</v>
      </c>
      <c r="AA2930" s="35">
        <v>28656.791532869953</v>
      </c>
      <c r="AB2930" s="35">
        <v>39490.581337551732</v>
      </c>
      <c r="AC2930" s="35">
        <v>8994.0370088488889</v>
      </c>
      <c r="AD2930" s="35">
        <v>23947.110688091394</v>
      </c>
      <c r="AE2930" s="35">
        <v>2642.0703061588015</v>
      </c>
      <c r="AG2930" s="1">
        <v>0</v>
      </c>
      <c r="AH2930" s="1">
        <f t="shared" si="261"/>
        <v>23947.110688091394</v>
      </c>
      <c r="AI2930">
        <f t="shared" si="262"/>
        <v>10</v>
      </c>
      <c r="AJ2930" s="1" t="str">
        <f t="shared" si="263"/>
        <v>Winter</v>
      </c>
      <c r="AL2930" s="1">
        <f t="shared" si="265"/>
        <v>130713.44519627189</v>
      </c>
      <c r="AM2930" s="1">
        <f t="shared" si="264"/>
        <v>0</v>
      </c>
    </row>
    <row r="2931" spans="1:39" x14ac:dyDescent="0.2">
      <c r="A2931" s="24" t="s">
        <v>5890</v>
      </c>
      <c r="B2931" s="36">
        <v>2926</v>
      </c>
      <c r="C2931" s="37">
        <v>43403</v>
      </c>
      <c r="D2931" s="26">
        <v>43374</v>
      </c>
      <c r="E2931" s="38">
        <v>2018</v>
      </c>
      <c r="F2931" s="38" t="s">
        <v>4456</v>
      </c>
      <c r="G2931" s="38">
        <v>30</v>
      </c>
      <c r="H2931" s="39">
        <v>22</v>
      </c>
      <c r="I2931" s="29">
        <v>77171.488007263601</v>
      </c>
      <c r="J2931" s="30">
        <v>276786.59232093743</v>
      </c>
      <c r="K2931" s="30">
        <v>1553500.2954692957</v>
      </c>
      <c r="L2931" s="30">
        <v>2600700.4205066036</v>
      </c>
      <c r="M2931" s="30">
        <v>371733.66000325599</v>
      </c>
      <c r="N2931" s="30">
        <v>851464.50477556407</v>
      </c>
      <c r="O2931" s="31">
        <v>188271.60271360198</v>
      </c>
      <c r="P2931" s="32">
        <v>2002405.4434798153</v>
      </c>
      <c r="Q2931" s="32">
        <v>3917223.1203167075</v>
      </c>
      <c r="R2931" s="32">
        <v>371733.66000325599</v>
      </c>
      <c r="S2931" s="36">
        <v>2926</v>
      </c>
      <c r="T2931" s="33" t="s">
        <v>5891</v>
      </c>
      <c r="U2931" s="34">
        <v>43403</v>
      </c>
      <c r="V2931" s="27" t="s">
        <v>4456</v>
      </c>
      <c r="W2931" s="35">
        <v>138840.76237842793</v>
      </c>
      <c r="X2931" s="35">
        <v>46524.614797802904</v>
      </c>
      <c r="Y2931" s="35">
        <v>107557.0332212488</v>
      </c>
      <c r="Z2931" s="35">
        <v>2041.6593164789153</v>
      </c>
      <c r="AA2931" s="35">
        <v>28656.791532869953</v>
      </c>
      <c r="AB2931" s="35">
        <v>39222.227088161388</v>
      </c>
      <c r="AC2931" s="35">
        <v>8529.3147674367083</v>
      </c>
      <c r="AD2931" s="35">
        <v>23947.110688091394</v>
      </c>
      <c r="AE2931" s="35">
        <v>2642.0703061588015</v>
      </c>
      <c r="AG2931" s="1">
        <v>0</v>
      </c>
      <c r="AH2931" s="1">
        <f t="shared" si="261"/>
        <v>23947.110688091394</v>
      </c>
      <c r="AI2931">
        <f t="shared" si="262"/>
        <v>10</v>
      </c>
      <c r="AJ2931" s="1" t="str">
        <f t="shared" si="263"/>
        <v>Winter</v>
      </c>
      <c r="AL2931" s="1">
        <f t="shared" si="265"/>
        <v>138840.76237842793</v>
      </c>
      <c r="AM2931" s="1">
        <f t="shared" si="264"/>
        <v>0</v>
      </c>
    </row>
    <row r="2932" spans="1:39" x14ac:dyDescent="0.2">
      <c r="A2932" s="24" t="s">
        <v>5892</v>
      </c>
      <c r="B2932" s="36">
        <v>2927</v>
      </c>
      <c r="C2932" s="37">
        <v>43403</v>
      </c>
      <c r="D2932" s="26">
        <v>43374</v>
      </c>
      <c r="E2932" s="38">
        <v>2018</v>
      </c>
      <c r="F2932" s="38" t="s">
        <v>4456</v>
      </c>
      <c r="G2932" s="38">
        <v>30</v>
      </c>
      <c r="H2932" s="39">
        <v>23</v>
      </c>
      <c r="I2932" s="29">
        <v>70460.581473917133</v>
      </c>
      <c r="J2932" s="30">
        <v>271962.25163394102</v>
      </c>
      <c r="K2932" s="30">
        <v>1432788.6090527291</v>
      </c>
      <c r="L2932" s="30">
        <v>2487249.4534511892</v>
      </c>
      <c r="M2932" s="30">
        <v>339885.611072517</v>
      </c>
      <c r="N2932" s="30">
        <v>851238.86798813695</v>
      </c>
      <c r="O2932" s="31">
        <v>187591.43992507985</v>
      </c>
      <c r="P2932" s="32">
        <v>1843134.8015991633</v>
      </c>
      <c r="Q2932" s="32">
        <v>3798042.0129983472</v>
      </c>
      <c r="R2932" s="32">
        <v>339885.611072517</v>
      </c>
      <c r="S2932" s="36">
        <v>2927</v>
      </c>
      <c r="T2932" s="33" t="s">
        <v>5893</v>
      </c>
      <c r="U2932" s="34">
        <v>43403</v>
      </c>
      <c r="V2932" s="27" t="s">
        <v>4456</v>
      </c>
      <c r="W2932" s="35">
        <v>101585.3956788028</v>
      </c>
      <c r="X2932" s="35">
        <v>44028.542342716843</v>
      </c>
      <c r="Y2932" s="35">
        <v>104632.73359928578</v>
      </c>
      <c r="Z2932" s="35">
        <v>1986.1499426281587</v>
      </c>
      <c r="AA2932" s="35">
        <v>24341.415866743653</v>
      </c>
      <c r="AB2932" s="35">
        <v>39534.220853283114</v>
      </c>
      <c r="AC2932" s="35">
        <v>8253.2212832759196</v>
      </c>
      <c r="AD2932" s="35">
        <v>23947.110688091394</v>
      </c>
      <c r="AE2932" s="35">
        <v>2642.0703061588015</v>
      </c>
      <c r="AG2932" s="1">
        <v>0</v>
      </c>
      <c r="AH2932" s="1">
        <f t="shared" si="261"/>
        <v>23947.110688091394</v>
      </c>
      <c r="AI2932">
        <f t="shared" si="262"/>
        <v>10</v>
      </c>
      <c r="AJ2932" s="1" t="str">
        <f t="shared" si="263"/>
        <v>Winter</v>
      </c>
      <c r="AL2932" s="1">
        <f t="shared" si="265"/>
        <v>0</v>
      </c>
      <c r="AM2932" s="1">
        <f t="shared" si="264"/>
        <v>101585.3956788028</v>
      </c>
    </row>
    <row r="2933" spans="1:39" x14ac:dyDescent="0.2">
      <c r="A2933" s="24" t="s">
        <v>5894</v>
      </c>
      <c r="B2933" s="36">
        <v>2928</v>
      </c>
      <c r="C2933" s="37">
        <v>43403</v>
      </c>
      <c r="D2933" s="26">
        <v>43374</v>
      </c>
      <c r="E2933" s="38">
        <v>2018</v>
      </c>
      <c r="F2933" s="38" t="s">
        <v>4456</v>
      </c>
      <c r="G2933" s="38">
        <v>30</v>
      </c>
      <c r="H2933" s="39">
        <v>24</v>
      </c>
      <c r="I2933" s="29">
        <v>67154.44344375626</v>
      </c>
      <c r="J2933" s="30">
        <v>264223.23007508094</v>
      </c>
      <c r="K2933" s="30">
        <v>1350148.871551537</v>
      </c>
      <c r="L2933" s="30">
        <v>2386640.2062382423</v>
      </c>
      <c r="M2933" s="30">
        <v>329378.94804637542</v>
      </c>
      <c r="N2933" s="30">
        <v>847267.56919613818</v>
      </c>
      <c r="O2933" s="31">
        <v>185226.10706422941</v>
      </c>
      <c r="P2933" s="32">
        <v>1746682.2630416686</v>
      </c>
      <c r="Q2933" s="32">
        <v>3683357.1125736907</v>
      </c>
      <c r="R2933" s="32">
        <v>329378.94804637542</v>
      </c>
      <c r="S2933" s="36">
        <v>2928</v>
      </c>
      <c r="T2933" s="33" t="s">
        <v>5895</v>
      </c>
      <c r="U2933" s="34">
        <v>43403</v>
      </c>
      <c r="V2933" s="27" t="s">
        <v>4456</v>
      </c>
      <c r="W2933" s="35">
        <v>88923.829982851676</v>
      </c>
      <c r="X2933" s="35">
        <v>43692.954162890499</v>
      </c>
      <c r="Y2933" s="35">
        <v>102608.12978367521</v>
      </c>
      <c r="Z2933" s="35">
        <v>1947.7186925413585</v>
      </c>
      <c r="AA2933" s="35">
        <v>20363.178924533473</v>
      </c>
      <c r="AB2933" s="35">
        <v>39186.157686003186</v>
      </c>
      <c r="AC2933" s="35">
        <v>8018.0457664733458</v>
      </c>
      <c r="AD2933" s="35">
        <v>23947.110688091394</v>
      </c>
      <c r="AE2933" s="35">
        <v>2642.0703061588015</v>
      </c>
      <c r="AG2933" s="1">
        <v>0</v>
      </c>
      <c r="AH2933" s="1">
        <f t="shared" si="261"/>
        <v>23947.110688091394</v>
      </c>
      <c r="AI2933">
        <f t="shared" si="262"/>
        <v>10</v>
      </c>
      <c r="AJ2933" s="1" t="str">
        <f t="shared" si="263"/>
        <v>Winter</v>
      </c>
      <c r="AL2933" s="1">
        <f t="shared" si="265"/>
        <v>0</v>
      </c>
      <c r="AM2933" s="1">
        <f t="shared" si="264"/>
        <v>88923.829982851676</v>
      </c>
    </row>
    <row r="2934" spans="1:39" x14ac:dyDescent="0.2">
      <c r="A2934" s="24" t="s">
        <v>5896</v>
      </c>
      <c r="B2934" s="36">
        <v>2929</v>
      </c>
      <c r="C2934" s="37">
        <v>43404</v>
      </c>
      <c r="D2934" s="26">
        <v>43374</v>
      </c>
      <c r="E2934" s="38">
        <v>2018</v>
      </c>
      <c r="F2934" s="38" t="s">
        <v>4456</v>
      </c>
      <c r="G2934" s="38">
        <v>31</v>
      </c>
      <c r="H2934" s="39">
        <v>1</v>
      </c>
      <c r="I2934" s="29">
        <v>77975.910958039138</v>
      </c>
      <c r="J2934" s="30">
        <v>260615.89280938188</v>
      </c>
      <c r="K2934" s="30">
        <v>1256469.5911117208</v>
      </c>
      <c r="L2934" s="30">
        <v>2403721.3803529935</v>
      </c>
      <c r="M2934" s="30">
        <v>352980.9226224618</v>
      </c>
      <c r="N2934" s="30">
        <v>842404.40020696411</v>
      </c>
      <c r="O2934" s="31">
        <v>185490.21844142108</v>
      </c>
      <c r="P2934" s="32">
        <v>1687426.4246922217</v>
      </c>
      <c r="Q2934" s="32">
        <v>3692231.8918107604</v>
      </c>
      <c r="R2934" s="32">
        <v>352980.9226224618</v>
      </c>
      <c r="S2934" s="36">
        <v>2929</v>
      </c>
      <c r="T2934" s="33" t="s">
        <v>5897</v>
      </c>
      <c r="U2934" s="34">
        <v>43404</v>
      </c>
      <c r="V2934" s="27" t="s">
        <v>4456</v>
      </c>
      <c r="W2934" s="35">
        <v>89438.565369473916</v>
      </c>
      <c r="X2934" s="35">
        <v>42746.649015183837</v>
      </c>
      <c r="Y2934" s="35">
        <v>100186.18683995031</v>
      </c>
      <c r="Z2934" s="35">
        <v>1901.7451078584793</v>
      </c>
      <c r="AA2934" s="35">
        <v>20498.034414099922</v>
      </c>
      <c r="AB2934" s="35">
        <v>38401.979297057078</v>
      </c>
      <c r="AC2934" s="35">
        <v>7946.0794882542968</v>
      </c>
      <c r="AD2934" s="35">
        <v>23947.110688091394</v>
      </c>
      <c r="AE2934" s="35">
        <v>2642.0703061588015</v>
      </c>
      <c r="AG2934" s="1">
        <v>0</v>
      </c>
      <c r="AH2934" s="1">
        <f t="shared" si="261"/>
        <v>23947.110688091394</v>
      </c>
      <c r="AI2934">
        <f t="shared" si="262"/>
        <v>10</v>
      </c>
      <c r="AJ2934" s="1" t="str">
        <f t="shared" si="263"/>
        <v>Winter</v>
      </c>
      <c r="AL2934" s="1">
        <f t="shared" si="265"/>
        <v>0</v>
      </c>
      <c r="AM2934" s="1">
        <f t="shared" si="264"/>
        <v>89438.565369473916</v>
      </c>
    </row>
    <row r="2935" spans="1:39" x14ac:dyDescent="0.2">
      <c r="A2935" s="24" t="s">
        <v>5898</v>
      </c>
      <c r="B2935" s="36">
        <v>2930</v>
      </c>
      <c r="C2935" s="37">
        <v>43404</v>
      </c>
      <c r="D2935" s="26">
        <v>43374</v>
      </c>
      <c r="E2935" s="38">
        <v>2018</v>
      </c>
      <c r="F2935" s="38" t="s">
        <v>4456</v>
      </c>
      <c r="G2935" s="38">
        <v>31</v>
      </c>
      <c r="H2935" s="39">
        <v>2</v>
      </c>
      <c r="I2935" s="29">
        <v>77220.043404692129</v>
      </c>
      <c r="J2935" s="30">
        <v>266423.69611386844</v>
      </c>
      <c r="K2935" s="30">
        <v>1218602.9132289831</v>
      </c>
      <c r="L2935" s="30">
        <v>2334407.7253383757</v>
      </c>
      <c r="M2935" s="30">
        <v>348459.46207432175</v>
      </c>
      <c r="N2935" s="30">
        <v>841524.157815977</v>
      </c>
      <c r="O2935" s="31">
        <v>186240.74416616629</v>
      </c>
      <c r="P2935" s="32">
        <v>1644282.4187079968</v>
      </c>
      <c r="Q2935" s="32">
        <v>3628596.3234343873</v>
      </c>
      <c r="R2935" s="32">
        <v>348459.46207432175</v>
      </c>
      <c r="S2935" s="36">
        <v>2930</v>
      </c>
      <c r="T2935" s="33" t="s">
        <v>5899</v>
      </c>
      <c r="U2935" s="34">
        <v>43404</v>
      </c>
      <c r="V2935" s="27" t="s">
        <v>4456</v>
      </c>
      <c r="W2935" s="35">
        <v>94257.348015906377</v>
      </c>
      <c r="X2935" s="35">
        <v>43392.045998678885</v>
      </c>
      <c r="Y2935" s="35">
        <v>99240.399257736295</v>
      </c>
      <c r="Z2935" s="35">
        <v>1883.7920649861903</v>
      </c>
      <c r="AA2935" s="35">
        <v>20902.600882799263</v>
      </c>
      <c r="AB2935" s="35">
        <v>37839.432713797789</v>
      </c>
      <c r="AC2935" s="35">
        <v>7890.9995837869092</v>
      </c>
      <c r="AD2935" s="35">
        <v>23947.110688091394</v>
      </c>
      <c r="AE2935" s="35">
        <v>2642.0703061588015</v>
      </c>
      <c r="AG2935" s="1">
        <v>0</v>
      </c>
      <c r="AH2935" s="1">
        <f t="shared" si="261"/>
        <v>23947.110688091394</v>
      </c>
      <c r="AI2935">
        <f t="shared" si="262"/>
        <v>10</v>
      </c>
      <c r="AJ2935" s="1" t="str">
        <f t="shared" si="263"/>
        <v>Winter</v>
      </c>
      <c r="AL2935" s="1">
        <f t="shared" si="265"/>
        <v>0</v>
      </c>
      <c r="AM2935" s="1">
        <f t="shared" si="264"/>
        <v>94257.348015906377</v>
      </c>
    </row>
    <row r="2936" spans="1:39" x14ac:dyDescent="0.2">
      <c r="A2936" s="24" t="s">
        <v>5900</v>
      </c>
      <c r="B2936" s="36">
        <v>2931</v>
      </c>
      <c r="C2936" s="37">
        <v>43404</v>
      </c>
      <c r="D2936" s="26">
        <v>43374</v>
      </c>
      <c r="E2936" s="38">
        <v>2018</v>
      </c>
      <c r="F2936" s="38" t="s">
        <v>4456</v>
      </c>
      <c r="G2936" s="38">
        <v>31</v>
      </c>
      <c r="H2936" s="39">
        <v>3</v>
      </c>
      <c r="I2936" s="29">
        <v>78756.977171471488</v>
      </c>
      <c r="J2936" s="30">
        <v>267738.05926276452</v>
      </c>
      <c r="K2936" s="30">
        <v>1220887.7459776092</v>
      </c>
      <c r="L2936" s="30">
        <v>2390159.9417326991</v>
      </c>
      <c r="M2936" s="30">
        <v>350699.676090419</v>
      </c>
      <c r="N2936" s="30">
        <v>860625.51066764002</v>
      </c>
      <c r="O2936" s="31">
        <v>187476.82180794736</v>
      </c>
      <c r="P2936" s="32">
        <v>1650344.3992394998</v>
      </c>
      <c r="Q2936" s="32">
        <v>3706000.333471051</v>
      </c>
      <c r="R2936" s="32">
        <v>350699.676090419</v>
      </c>
      <c r="S2936" s="36">
        <v>2931</v>
      </c>
      <c r="T2936" s="33" t="s">
        <v>5901</v>
      </c>
      <c r="U2936" s="34">
        <v>43404</v>
      </c>
      <c r="V2936" s="27" t="s">
        <v>4456</v>
      </c>
      <c r="W2936" s="35">
        <v>98073.031565567973</v>
      </c>
      <c r="X2936" s="35">
        <v>42900.847064502508</v>
      </c>
      <c r="Y2936" s="35">
        <v>98463.139548121719</v>
      </c>
      <c r="Z2936" s="35">
        <v>1869.0380365425644</v>
      </c>
      <c r="AA2936" s="35">
        <v>24341.415866743653</v>
      </c>
      <c r="AB2936" s="35">
        <v>36836.382533386932</v>
      </c>
      <c r="AC2936" s="35">
        <v>8011.7487177829762</v>
      </c>
      <c r="AD2936" s="35">
        <v>23947.110688091394</v>
      </c>
      <c r="AE2936" s="35">
        <v>2642.0703061588015</v>
      </c>
      <c r="AG2936" s="1">
        <v>0</v>
      </c>
      <c r="AH2936" s="1">
        <f t="shared" si="261"/>
        <v>23947.110688091394</v>
      </c>
      <c r="AI2936">
        <f t="shared" si="262"/>
        <v>10</v>
      </c>
      <c r="AJ2936" s="1" t="str">
        <f t="shared" si="263"/>
        <v>Winter</v>
      </c>
      <c r="AL2936" s="1">
        <f t="shared" si="265"/>
        <v>0</v>
      </c>
      <c r="AM2936" s="1">
        <f t="shared" si="264"/>
        <v>98073.031565567973</v>
      </c>
    </row>
    <row r="2937" spans="1:39" x14ac:dyDescent="0.2">
      <c r="A2937" s="24" t="s">
        <v>5902</v>
      </c>
      <c r="B2937" s="36">
        <v>2932</v>
      </c>
      <c r="C2937" s="37">
        <v>43404</v>
      </c>
      <c r="D2937" s="26">
        <v>43374</v>
      </c>
      <c r="E2937" s="38">
        <v>2018</v>
      </c>
      <c r="F2937" s="38" t="s">
        <v>4456</v>
      </c>
      <c r="G2937" s="38">
        <v>31</v>
      </c>
      <c r="H2937" s="39">
        <v>4</v>
      </c>
      <c r="I2937" s="29">
        <v>81670.243324769326</v>
      </c>
      <c r="J2937" s="30">
        <v>276955.44573918363</v>
      </c>
      <c r="K2937" s="30">
        <v>1280509.2387999939</v>
      </c>
      <c r="L2937" s="30">
        <v>2557125.7745506335</v>
      </c>
      <c r="M2937" s="30">
        <v>375456.22412041744</v>
      </c>
      <c r="N2937" s="30">
        <v>882790.48638564243</v>
      </c>
      <c r="O2937" s="31">
        <v>186995.30838800321</v>
      </c>
      <c r="P2937" s="32">
        <v>1737635.7062451807</v>
      </c>
      <c r="Q2937" s="32">
        <v>3903867.0150634628</v>
      </c>
      <c r="R2937" s="32">
        <v>375456.22412041744</v>
      </c>
      <c r="S2937" s="36">
        <v>2932</v>
      </c>
      <c r="T2937" s="33" t="s">
        <v>5903</v>
      </c>
      <c r="U2937" s="34">
        <v>43404</v>
      </c>
      <c r="V2937" s="27" t="s">
        <v>4456</v>
      </c>
      <c r="W2937" s="35">
        <v>96190.102896748256</v>
      </c>
      <c r="X2937" s="35">
        <v>44556.348070738277</v>
      </c>
      <c r="Y2937" s="35">
        <v>101522.10742768639</v>
      </c>
      <c r="Z2937" s="35">
        <v>1927.1036979231271</v>
      </c>
      <c r="AA2937" s="35">
        <v>28049.941829820942</v>
      </c>
      <c r="AB2937" s="35">
        <v>37592.974612145299</v>
      </c>
      <c r="AC2937" s="35">
        <v>8391.6278561042091</v>
      </c>
      <c r="AD2937" s="35">
        <v>23947.110688091394</v>
      </c>
      <c r="AE2937" s="35">
        <v>2642.0703061588015</v>
      </c>
      <c r="AG2937" s="1">
        <v>0</v>
      </c>
      <c r="AH2937" s="1">
        <f t="shared" si="261"/>
        <v>23947.110688091394</v>
      </c>
      <c r="AI2937">
        <f t="shared" si="262"/>
        <v>10</v>
      </c>
      <c r="AJ2937" s="1" t="str">
        <f t="shared" si="263"/>
        <v>Winter</v>
      </c>
      <c r="AL2937" s="1">
        <f t="shared" si="265"/>
        <v>0</v>
      </c>
      <c r="AM2937" s="1">
        <f t="shared" si="264"/>
        <v>96190.102896748256</v>
      </c>
    </row>
    <row r="2938" spans="1:39" x14ac:dyDescent="0.2">
      <c r="A2938" s="24" t="s">
        <v>5904</v>
      </c>
      <c r="B2938" s="36">
        <v>2933</v>
      </c>
      <c r="C2938" s="37">
        <v>43404</v>
      </c>
      <c r="D2938" s="26">
        <v>43374</v>
      </c>
      <c r="E2938" s="38">
        <v>2018</v>
      </c>
      <c r="F2938" s="38" t="s">
        <v>4456</v>
      </c>
      <c r="G2938" s="38">
        <v>31</v>
      </c>
      <c r="H2938" s="39">
        <v>5</v>
      </c>
      <c r="I2938" s="29">
        <v>94503.386873288167</v>
      </c>
      <c r="J2938" s="30">
        <v>305098.95883498644</v>
      </c>
      <c r="K2938" s="30">
        <v>1462777.538063694</v>
      </c>
      <c r="L2938" s="30">
        <v>2795466.2275207103</v>
      </c>
      <c r="M2938" s="30">
        <v>417507.25113681378</v>
      </c>
      <c r="N2938" s="30">
        <v>908095.87492932659</v>
      </c>
      <c r="O2938" s="31">
        <v>192235.13836006861</v>
      </c>
      <c r="P2938" s="32">
        <v>1974788.1760737959</v>
      </c>
      <c r="Q2938" s="32">
        <v>4200896.1996450918</v>
      </c>
      <c r="R2938" s="32">
        <v>417507.25113681378</v>
      </c>
      <c r="S2938" s="36">
        <v>2933</v>
      </c>
      <c r="T2938" s="33" t="s">
        <v>5905</v>
      </c>
      <c r="U2938" s="34">
        <v>43404</v>
      </c>
      <c r="V2938" s="27" t="s">
        <v>4456</v>
      </c>
      <c r="W2938" s="35">
        <v>126814.05866799476</v>
      </c>
      <c r="X2938" s="35">
        <v>51138.274311477115</v>
      </c>
      <c r="Y2938" s="35">
        <v>109652.34257829878</v>
      </c>
      <c r="Z2938" s="35">
        <v>2081.4327068524367</v>
      </c>
      <c r="AA2938" s="35">
        <v>24476.271356310102</v>
      </c>
      <c r="AB2938" s="35">
        <v>38452.606187751917</v>
      </c>
      <c r="AC2938" s="35">
        <v>9311.9223396861144</v>
      </c>
      <c r="AD2938" s="35">
        <v>23947.110688091394</v>
      </c>
      <c r="AE2938" s="35">
        <v>2642.0703061588015</v>
      </c>
      <c r="AG2938" s="1">
        <v>0</v>
      </c>
      <c r="AH2938" s="1">
        <f t="shared" si="261"/>
        <v>23947.110688091394</v>
      </c>
      <c r="AI2938">
        <f t="shared" si="262"/>
        <v>10</v>
      </c>
      <c r="AJ2938" s="1" t="str">
        <f t="shared" si="263"/>
        <v>Winter</v>
      </c>
      <c r="AL2938" s="1">
        <f t="shared" si="265"/>
        <v>0</v>
      </c>
      <c r="AM2938" s="1">
        <f t="shared" si="264"/>
        <v>126814.05866799476</v>
      </c>
    </row>
    <row r="2939" spans="1:39" x14ac:dyDescent="0.2">
      <c r="A2939" s="24" t="s">
        <v>5906</v>
      </c>
      <c r="B2939" s="36">
        <v>2934</v>
      </c>
      <c r="C2939" s="37">
        <v>43404</v>
      </c>
      <c r="D2939" s="26">
        <v>43374</v>
      </c>
      <c r="E2939" s="38">
        <v>2018</v>
      </c>
      <c r="F2939" s="38" t="s">
        <v>4456</v>
      </c>
      <c r="G2939" s="38">
        <v>31</v>
      </c>
      <c r="H2939" s="39">
        <v>6</v>
      </c>
      <c r="I2939" s="29">
        <v>114352.43408447684</v>
      </c>
      <c r="J2939" s="30">
        <v>328590.84159918962</v>
      </c>
      <c r="K2939" s="30">
        <v>1702436.4294492905</v>
      </c>
      <c r="L2939" s="30">
        <v>3000675.7113741948</v>
      </c>
      <c r="M2939" s="30">
        <v>479199.12258490326</v>
      </c>
      <c r="N2939" s="30">
        <v>924076.95982562471</v>
      </c>
      <c r="O2939" s="31">
        <v>194589.1130562172</v>
      </c>
      <c r="P2939" s="32">
        <v>2295987.9861186706</v>
      </c>
      <c r="Q2939" s="32">
        <v>4447932.6258552261</v>
      </c>
      <c r="R2939" s="32">
        <v>479199.12258490326</v>
      </c>
      <c r="S2939" s="36">
        <v>2934</v>
      </c>
      <c r="T2939" s="33" t="s">
        <v>5907</v>
      </c>
      <c r="U2939" s="34">
        <v>43404</v>
      </c>
      <c r="V2939" s="27" t="s">
        <v>4456</v>
      </c>
      <c r="W2939" s="35">
        <v>151253.60342709025</v>
      </c>
      <c r="X2939" s="35">
        <v>54678.539022980221</v>
      </c>
      <c r="Y2939" s="35">
        <v>122581.19367477695</v>
      </c>
      <c r="Z2939" s="35">
        <v>2326.8495661869174</v>
      </c>
      <c r="AA2939" s="35">
        <v>22992.860971079186</v>
      </c>
      <c r="AB2939" s="35">
        <v>40555.613114656095</v>
      </c>
      <c r="AC2939" s="35">
        <v>10495.150760720226</v>
      </c>
      <c r="AD2939" s="35">
        <v>23947.110688091394</v>
      </c>
      <c r="AE2939" s="35">
        <v>2642.0703061588015</v>
      </c>
      <c r="AG2939" s="1">
        <v>0</v>
      </c>
      <c r="AH2939" s="1">
        <f t="shared" si="261"/>
        <v>23947.110688091394</v>
      </c>
      <c r="AI2939">
        <f t="shared" si="262"/>
        <v>10</v>
      </c>
      <c r="AJ2939" s="1" t="str">
        <f t="shared" si="263"/>
        <v>Winter</v>
      </c>
      <c r="AL2939" s="1">
        <f t="shared" si="265"/>
        <v>151253.60342709025</v>
      </c>
      <c r="AM2939" s="1">
        <f t="shared" si="264"/>
        <v>0</v>
      </c>
    </row>
    <row r="2940" spans="1:39" x14ac:dyDescent="0.2">
      <c r="A2940" s="24" t="s">
        <v>5908</v>
      </c>
      <c r="B2940" s="36">
        <v>2935</v>
      </c>
      <c r="C2940" s="37">
        <v>43404</v>
      </c>
      <c r="D2940" s="26">
        <v>43374</v>
      </c>
      <c r="E2940" s="38">
        <v>2018</v>
      </c>
      <c r="F2940" s="38" t="s">
        <v>4456</v>
      </c>
      <c r="G2940" s="38">
        <v>31</v>
      </c>
      <c r="H2940" s="39">
        <v>7</v>
      </c>
      <c r="I2940" s="29">
        <v>125319.62242237867</v>
      </c>
      <c r="J2940" s="30">
        <v>315507.43306515302</v>
      </c>
      <c r="K2940" s="30">
        <v>1851587.1815896183</v>
      </c>
      <c r="L2940" s="30">
        <v>3013408.8909103591</v>
      </c>
      <c r="M2940" s="30">
        <v>510995.29149899579</v>
      </c>
      <c r="N2940" s="30">
        <v>909669.27420130745</v>
      </c>
      <c r="O2940" s="31">
        <v>192516.37227578842</v>
      </c>
      <c r="P2940" s="32">
        <v>2487902.0955109927</v>
      </c>
      <c r="Q2940" s="32">
        <v>4431101.9704526076</v>
      </c>
      <c r="R2940" s="32">
        <v>510995.29149899579</v>
      </c>
      <c r="S2940" s="36">
        <v>2935</v>
      </c>
      <c r="T2940" s="33" t="s">
        <v>5909</v>
      </c>
      <c r="U2940" s="34">
        <v>43404</v>
      </c>
      <c r="V2940" s="27" t="s">
        <v>4456</v>
      </c>
      <c r="W2940" s="35">
        <v>142699.39924771569</v>
      </c>
      <c r="X2940" s="35">
        <v>62492.417774741443</v>
      </c>
      <c r="Y2940" s="35">
        <v>133294.84959066732</v>
      </c>
      <c r="Z2940" s="35">
        <v>2530.2173493911282</v>
      </c>
      <c r="AA2940" s="35">
        <v>29263.641235918964</v>
      </c>
      <c r="AB2940" s="35">
        <v>42968.177644812262</v>
      </c>
      <c r="AC2940" s="35">
        <v>11269.71353129731</v>
      </c>
      <c r="AD2940" s="35">
        <v>23947.110688091394</v>
      </c>
      <c r="AE2940" s="35">
        <v>1760.5790208077781</v>
      </c>
      <c r="AG2940" s="1">
        <v>0</v>
      </c>
      <c r="AH2940" s="1">
        <f t="shared" si="261"/>
        <v>23947.110688091394</v>
      </c>
      <c r="AI2940">
        <f t="shared" si="262"/>
        <v>10</v>
      </c>
      <c r="AJ2940" s="1" t="str">
        <f t="shared" si="263"/>
        <v>Winter</v>
      </c>
      <c r="AL2940" s="1">
        <f t="shared" si="265"/>
        <v>142699.39924771569</v>
      </c>
      <c r="AM2940" s="1">
        <f t="shared" si="264"/>
        <v>0</v>
      </c>
    </row>
    <row r="2941" spans="1:39" x14ac:dyDescent="0.2">
      <c r="A2941" s="24" t="s">
        <v>5910</v>
      </c>
      <c r="B2941" s="36">
        <v>2936</v>
      </c>
      <c r="C2941" s="37">
        <v>43404</v>
      </c>
      <c r="D2941" s="26">
        <v>43374</v>
      </c>
      <c r="E2941" s="38">
        <v>2018</v>
      </c>
      <c r="F2941" s="38" t="s">
        <v>4456</v>
      </c>
      <c r="G2941" s="38">
        <v>31</v>
      </c>
      <c r="H2941" s="39">
        <v>8</v>
      </c>
      <c r="I2941" s="29">
        <v>122041.67712936102</v>
      </c>
      <c r="J2941" s="30">
        <v>314640.9254366844</v>
      </c>
      <c r="K2941" s="30">
        <v>1834184.68395421</v>
      </c>
      <c r="L2941" s="30">
        <v>2955502.051660601</v>
      </c>
      <c r="M2941" s="30">
        <v>503914.83760244912</v>
      </c>
      <c r="N2941" s="30">
        <v>917477.70808427606</v>
      </c>
      <c r="O2941" s="31">
        <v>190015.56468844926</v>
      </c>
      <c r="P2941" s="32">
        <v>2460141.1986860204</v>
      </c>
      <c r="Q2941" s="32">
        <v>4377636.2498700107</v>
      </c>
      <c r="R2941" s="32">
        <v>503914.83760244912</v>
      </c>
      <c r="S2941" s="36">
        <v>2936</v>
      </c>
      <c r="T2941" s="33" t="s">
        <v>5911</v>
      </c>
      <c r="U2941" s="34">
        <v>43404</v>
      </c>
      <c r="V2941" s="27" t="s">
        <v>4456</v>
      </c>
      <c r="W2941" s="35">
        <v>134194.7503384818</v>
      </c>
      <c r="X2941" s="35">
        <v>67743.251093258485</v>
      </c>
      <c r="Y2941" s="35">
        <v>132124.22063581675</v>
      </c>
      <c r="Z2941" s="35">
        <v>2507.9963431005003</v>
      </c>
      <c r="AA2941" s="35">
        <v>48278.265264787966</v>
      </c>
      <c r="AB2941" s="35">
        <v>42204.363086049743</v>
      </c>
      <c r="AC2941" s="35">
        <v>11493.682868712345</v>
      </c>
      <c r="AD2941" s="35">
        <v>23947.110688091394</v>
      </c>
      <c r="AE2941" s="35">
        <v>44.468734203368356</v>
      </c>
      <c r="AG2941" s="1">
        <v>0</v>
      </c>
      <c r="AH2941" s="1">
        <f t="shared" si="261"/>
        <v>23947.110688091394</v>
      </c>
      <c r="AI2941">
        <f t="shared" si="262"/>
        <v>10</v>
      </c>
      <c r="AJ2941" s="1" t="str">
        <f t="shared" si="263"/>
        <v>Winter</v>
      </c>
      <c r="AL2941" s="1">
        <f t="shared" si="265"/>
        <v>0</v>
      </c>
      <c r="AM2941" s="1">
        <f t="shared" si="264"/>
        <v>134194.7503384818</v>
      </c>
    </row>
    <row r="2942" spans="1:39" x14ac:dyDescent="0.2">
      <c r="A2942" s="24" t="s">
        <v>5912</v>
      </c>
      <c r="B2942" s="36">
        <v>2937</v>
      </c>
      <c r="C2942" s="37">
        <v>43404</v>
      </c>
      <c r="D2942" s="26">
        <v>43374</v>
      </c>
      <c r="E2942" s="38">
        <v>2018</v>
      </c>
      <c r="F2942" s="38" t="s">
        <v>4456</v>
      </c>
      <c r="G2942" s="38">
        <v>31</v>
      </c>
      <c r="H2942" s="39">
        <v>9</v>
      </c>
      <c r="I2942" s="29">
        <v>119601.99481195521</v>
      </c>
      <c r="J2942" s="30">
        <v>308972.80498298036</v>
      </c>
      <c r="K2942" s="30">
        <v>1805914.2607963076</v>
      </c>
      <c r="L2942" s="30">
        <v>2909773.95238123</v>
      </c>
      <c r="M2942" s="30">
        <v>490894.24214188429</v>
      </c>
      <c r="N2942" s="30">
        <v>902804.73034691357</v>
      </c>
      <c r="O2942" s="31">
        <v>192095.16655013553</v>
      </c>
      <c r="P2942" s="32">
        <v>2416410.4977501472</v>
      </c>
      <c r="Q2942" s="32">
        <v>4313646.6542612594</v>
      </c>
      <c r="R2942" s="32">
        <v>490894.24214188429</v>
      </c>
      <c r="S2942" s="36">
        <v>2937</v>
      </c>
      <c r="T2942" s="33" t="s">
        <v>5913</v>
      </c>
      <c r="U2942" s="34">
        <v>43404</v>
      </c>
      <c r="V2942" s="27" t="s">
        <v>4456</v>
      </c>
      <c r="W2942" s="35">
        <v>132381.17375995009</v>
      </c>
      <c r="X2942" s="35">
        <v>73115.379783826414</v>
      </c>
      <c r="Y2942" s="35">
        <v>132312.14039800176</v>
      </c>
      <c r="Z2942" s="35">
        <v>2511.5634564888578</v>
      </c>
      <c r="AA2942" s="35">
        <v>47334.276837822843</v>
      </c>
      <c r="AB2942" s="35">
        <v>43145.245046002026</v>
      </c>
      <c r="AC2942" s="35">
        <v>11669.460503591032</v>
      </c>
      <c r="AD2942" s="35">
        <v>23947.110688091394</v>
      </c>
      <c r="AE2942" s="35">
        <v>0</v>
      </c>
      <c r="AG2942" s="1">
        <v>0</v>
      </c>
      <c r="AH2942" s="1">
        <f t="shared" si="261"/>
        <v>23947.110688091394</v>
      </c>
      <c r="AI2942">
        <f t="shared" si="262"/>
        <v>10</v>
      </c>
      <c r="AJ2942" s="1" t="str">
        <f t="shared" si="263"/>
        <v>Winter</v>
      </c>
      <c r="AL2942" s="1">
        <f t="shared" si="265"/>
        <v>0</v>
      </c>
      <c r="AM2942" s="1">
        <f t="shared" si="264"/>
        <v>132381.17375995009</v>
      </c>
    </row>
    <row r="2943" spans="1:39" x14ac:dyDescent="0.2">
      <c r="A2943" s="24" t="s">
        <v>5914</v>
      </c>
      <c r="B2943" s="36">
        <v>2938</v>
      </c>
      <c r="C2943" s="37">
        <v>43404</v>
      </c>
      <c r="D2943" s="26">
        <v>43374</v>
      </c>
      <c r="E2943" s="38">
        <v>2018</v>
      </c>
      <c r="F2943" s="38" t="s">
        <v>4456</v>
      </c>
      <c r="G2943" s="38">
        <v>31</v>
      </c>
      <c r="H2943" s="39">
        <v>10</v>
      </c>
      <c r="I2943" s="29">
        <v>114314.07528663185</v>
      </c>
      <c r="J2943" s="30">
        <v>315807.76681483415</v>
      </c>
      <c r="K2943" s="30">
        <v>1793607.1611180268</v>
      </c>
      <c r="L2943" s="30">
        <v>2833832.9356068834</v>
      </c>
      <c r="M2943" s="30">
        <v>487845.26140273432</v>
      </c>
      <c r="N2943" s="30">
        <v>894659.98623089667</v>
      </c>
      <c r="O2943" s="31">
        <v>190230.89037130293</v>
      </c>
      <c r="P2943" s="32">
        <v>2395766.4978073929</v>
      </c>
      <c r="Q2943" s="32">
        <v>4234531.5790239172</v>
      </c>
      <c r="R2943" s="32">
        <v>487845.26140273432</v>
      </c>
      <c r="S2943" s="36">
        <v>2938</v>
      </c>
      <c r="T2943" s="33" t="s">
        <v>5915</v>
      </c>
      <c r="U2943" s="34">
        <v>43404</v>
      </c>
      <c r="V2943" s="27" t="s">
        <v>4456</v>
      </c>
      <c r="W2943" s="35">
        <v>121978.39634233998</v>
      </c>
      <c r="X2943" s="35">
        <v>76810.276916576055</v>
      </c>
      <c r="Y2943" s="35">
        <v>133534.81728926042</v>
      </c>
      <c r="Z2943" s="35">
        <v>2534.7724423758777</v>
      </c>
      <c r="AA2943" s="35">
        <v>49829.103394802107</v>
      </c>
      <c r="AB2943" s="35">
        <v>42829.023001296708</v>
      </c>
      <c r="AC2943" s="35">
        <v>11694.288869018221</v>
      </c>
      <c r="AD2943" s="35">
        <v>23947.110688091394</v>
      </c>
      <c r="AE2943" s="35">
        <v>0</v>
      </c>
      <c r="AG2943" s="1">
        <v>0</v>
      </c>
      <c r="AH2943" s="1">
        <f t="shared" si="261"/>
        <v>23947.110688091394</v>
      </c>
      <c r="AI2943">
        <f t="shared" si="262"/>
        <v>10</v>
      </c>
      <c r="AJ2943" s="1" t="str">
        <f t="shared" si="263"/>
        <v>Winter</v>
      </c>
      <c r="AL2943" s="1">
        <f t="shared" si="265"/>
        <v>0</v>
      </c>
      <c r="AM2943" s="1">
        <f t="shared" si="264"/>
        <v>121978.39634233998</v>
      </c>
    </row>
    <row r="2944" spans="1:39" x14ac:dyDescent="0.2">
      <c r="A2944" s="24" t="s">
        <v>5916</v>
      </c>
      <c r="B2944" s="36">
        <v>2939</v>
      </c>
      <c r="C2944" s="37">
        <v>43404</v>
      </c>
      <c r="D2944" s="26">
        <v>43374</v>
      </c>
      <c r="E2944" s="38">
        <v>2018</v>
      </c>
      <c r="F2944" s="38" t="s">
        <v>4456</v>
      </c>
      <c r="G2944" s="38">
        <v>31</v>
      </c>
      <c r="H2944" s="39">
        <v>11</v>
      </c>
      <c r="I2944" s="29">
        <v>110237.6151789977</v>
      </c>
      <c r="J2944" s="30">
        <v>313903.65173163061</v>
      </c>
      <c r="K2944" s="30">
        <v>1768327.7899791738</v>
      </c>
      <c r="L2944" s="30">
        <v>2790677.6961968276</v>
      </c>
      <c r="M2944" s="30">
        <v>479044.75651401706</v>
      </c>
      <c r="N2944" s="30">
        <v>907639.8425622714</v>
      </c>
      <c r="O2944" s="31">
        <v>187500.46070239271</v>
      </c>
      <c r="P2944" s="32">
        <v>2357610.1616721884</v>
      </c>
      <c r="Q2944" s="32">
        <v>4199721.6511931224</v>
      </c>
      <c r="R2944" s="32">
        <v>479044.75651401706</v>
      </c>
      <c r="S2944" s="36">
        <v>2939</v>
      </c>
      <c r="T2944" s="33" t="s">
        <v>5917</v>
      </c>
      <c r="U2944" s="34">
        <v>43404</v>
      </c>
      <c r="V2944" s="27" t="s">
        <v>4456</v>
      </c>
      <c r="W2944" s="35">
        <v>120375.1880720616</v>
      </c>
      <c r="X2944" s="35">
        <v>74401.592920256429</v>
      </c>
      <c r="Y2944" s="35">
        <v>132783.91432231735</v>
      </c>
      <c r="Z2944" s="35">
        <v>2520.5187204916256</v>
      </c>
      <c r="AA2944" s="35">
        <v>51379.94152481624</v>
      </c>
      <c r="AB2944" s="35">
        <v>42450.621759426642</v>
      </c>
      <c r="AC2944" s="35">
        <v>11489.596212335</v>
      </c>
      <c r="AD2944" s="35">
        <v>23947.110688091394</v>
      </c>
      <c r="AE2944" s="35">
        <v>0</v>
      </c>
      <c r="AG2944" s="1">
        <v>0</v>
      </c>
      <c r="AH2944" s="1">
        <f t="shared" si="261"/>
        <v>23947.110688091394</v>
      </c>
      <c r="AI2944">
        <f t="shared" si="262"/>
        <v>10</v>
      </c>
      <c r="AJ2944" s="1" t="str">
        <f t="shared" si="263"/>
        <v>Winter</v>
      </c>
      <c r="AL2944" s="1">
        <f t="shared" si="265"/>
        <v>0</v>
      </c>
      <c r="AM2944" s="1">
        <f t="shared" si="264"/>
        <v>120375.1880720616</v>
      </c>
    </row>
    <row r="2945" spans="1:39" x14ac:dyDescent="0.2">
      <c r="A2945" s="24" t="s">
        <v>5918</v>
      </c>
      <c r="B2945" s="36">
        <v>2940</v>
      </c>
      <c r="C2945" s="37">
        <v>43404</v>
      </c>
      <c r="D2945" s="26">
        <v>43374</v>
      </c>
      <c r="E2945" s="38">
        <v>2018</v>
      </c>
      <c r="F2945" s="38" t="s">
        <v>4456</v>
      </c>
      <c r="G2945" s="38">
        <v>31</v>
      </c>
      <c r="H2945" s="39">
        <v>12</v>
      </c>
      <c r="I2945" s="29">
        <v>105327.43930696938</v>
      </c>
      <c r="J2945" s="30">
        <v>313946.81275179231</v>
      </c>
      <c r="K2945" s="30">
        <v>1753226.2098924576</v>
      </c>
      <c r="L2945" s="30">
        <v>2835969.2058863491</v>
      </c>
      <c r="M2945" s="30">
        <v>474118.22115444014</v>
      </c>
      <c r="N2945" s="30">
        <v>923641.45403566374</v>
      </c>
      <c r="O2945" s="31">
        <v>186414.65343483756</v>
      </c>
      <c r="P2945" s="32">
        <v>2332671.8703538668</v>
      </c>
      <c r="Q2945" s="32">
        <v>4259972.1261086427</v>
      </c>
      <c r="R2945" s="32">
        <v>474118.22115444014</v>
      </c>
      <c r="S2945" s="36">
        <v>2940</v>
      </c>
      <c r="T2945" s="33" t="s">
        <v>5919</v>
      </c>
      <c r="U2945" s="34">
        <v>43404</v>
      </c>
      <c r="V2945" s="27" t="s">
        <v>4456</v>
      </c>
      <c r="W2945" s="35">
        <v>113338.42099465383</v>
      </c>
      <c r="X2945" s="35">
        <v>71119.004410954454</v>
      </c>
      <c r="Y2945" s="35">
        <v>132937.77339376629</v>
      </c>
      <c r="Z2945" s="35">
        <v>2523.4392901395659</v>
      </c>
      <c r="AA2945" s="35">
        <v>52526.213186131048</v>
      </c>
      <c r="AB2945" s="35">
        <v>44333.957339139291</v>
      </c>
      <c r="AC2945" s="35">
        <v>11394.780641336254</v>
      </c>
      <c r="AD2945" s="35">
        <v>23947.110688091394</v>
      </c>
      <c r="AE2945" s="35">
        <v>0</v>
      </c>
      <c r="AG2945" s="1">
        <v>0</v>
      </c>
      <c r="AH2945" s="1">
        <f t="shared" si="261"/>
        <v>23947.110688091394</v>
      </c>
      <c r="AI2945">
        <f t="shared" si="262"/>
        <v>10</v>
      </c>
      <c r="AJ2945" s="1" t="str">
        <f t="shared" si="263"/>
        <v>Winter</v>
      </c>
      <c r="AL2945" s="1">
        <f t="shared" si="265"/>
        <v>0</v>
      </c>
      <c r="AM2945" s="1">
        <f t="shared" si="264"/>
        <v>113338.42099465383</v>
      </c>
    </row>
    <row r="2946" spans="1:39" x14ac:dyDescent="0.2">
      <c r="A2946" s="24" t="s">
        <v>5920</v>
      </c>
      <c r="B2946" s="36">
        <v>2941</v>
      </c>
      <c r="C2946" s="37">
        <v>43404</v>
      </c>
      <c r="D2946" s="26">
        <v>43374</v>
      </c>
      <c r="E2946" s="38">
        <v>2018</v>
      </c>
      <c r="F2946" s="38" t="s">
        <v>4456</v>
      </c>
      <c r="G2946" s="38">
        <v>31</v>
      </c>
      <c r="H2946" s="39">
        <v>13</v>
      </c>
      <c r="I2946" s="29">
        <v>104220.74687074218</v>
      </c>
      <c r="J2946" s="30">
        <v>260825.68401813097</v>
      </c>
      <c r="K2946" s="30">
        <v>1752885.5917963728</v>
      </c>
      <c r="L2946" s="30">
        <v>2771780.0882106093</v>
      </c>
      <c r="M2946" s="30">
        <v>474853.64844714728</v>
      </c>
      <c r="N2946" s="30">
        <v>928783.39848953101</v>
      </c>
      <c r="O2946" s="31">
        <v>186913.90172830684</v>
      </c>
      <c r="P2946" s="32">
        <v>2331959.9871142623</v>
      </c>
      <c r="Q2946" s="32">
        <v>4148303.0724465777</v>
      </c>
      <c r="R2946" s="32">
        <v>474853.64844714728</v>
      </c>
      <c r="S2946" s="36">
        <v>2941</v>
      </c>
      <c r="T2946" s="33" t="s">
        <v>5921</v>
      </c>
      <c r="U2946" s="34">
        <v>43404</v>
      </c>
      <c r="V2946" s="27" t="s">
        <v>4456</v>
      </c>
      <c r="W2946" s="35">
        <v>110742.16557141115</v>
      </c>
      <c r="X2946" s="35">
        <v>68777.530504074661</v>
      </c>
      <c r="Y2946" s="35">
        <v>137303.60636343018</v>
      </c>
      <c r="Z2946" s="35">
        <v>2606.3120069647839</v>
      </c>
      <c r="AA2946" s="35">
        <v>53874.768081795512</v>
      </c>
      <c r="AB2946" s="35">
        <v>44513.986005691077</v>
      </c>
      <c r="AC2946" s="35">
        <v>11427.833724516528</v>
      </c>
      <c r="AD2946" s="35">
        <v>23947.110688091394</v>
      </c>
      <c r="AE2946" s="35">
        <v>0</v>
      </c>
      <c r="AG2946" s="1">
        <v>0</v>
      </c>
      <c r="AH2946" s="1">
        <f t="shared" si="261"/>
        <v>23947.110688091394</v>
      </c>
      <c r="AI2946">
        <f t="shared" si="262"/>
        <v>10</v>
      </c>
      <c r="AJ2946" s="1" t="str">
        <f t="shared" si="263"/>
        <v>Winter</v>
      </c>
      <c r="AL2946" s="1">
        <f t="shared" si="265"/>
        <v>0</v>
      </c>
      <c r="AM2946" s="1">
        <f t="shared" si="264"/>
        <v>110742.16557141115</v>
      </c>
    </row>
    <row r="2947" spans="1:39" x14ac:dyDescent="0.2">
      <c r="A2947" s="24" t="s">
        <v>5922</v>
      </c>
      <c r="B2947" s="36">
        <v>2942</v>
      </c>
      <c r="C2947" s="37">
        <v>43404</v>
      </c>
      <c r="D2947" s="26">
        <v>43374</v>
      </c>
      <c r="E2947" s="38">
        <v>2018</v>
      </c>
      <c r="F2947" s="38" t="s">
        <v>4456</v>
      </c>
      <c r="G2947" s="38">
        <v>31</v>
      </c>
      <c r="H2947" s="39">
        <v>14</v>
      </c>
      <c r="I2947" s="29">
        <v>96270.740049863467</v>
      </c>
      <c r="J2947" s="30">
        <v>312474.64104160579</v>
      </c>
      <c r="K2947" s="30">
        <v>1723115.6466617875</v>
      </c>
      <c r="L2947" s="30">
        <v>2819383.5490112724</v>
      </c>
      <c r="M2947" s="30">
        <v>464379.22361293208</v>
      </c>
      <c r="N2947" s="30">
        <v>931760.9110614513</v>
      </c>
      <c r="O2947" s="31">
        <v>186561.0162259246</v>
      </c>
      <c r="P2947" s="32">
        <v>2283765.610324583</v>
      </c>
      <c r="Q2947" s="32">
        <v>4250180.1173402546</v>
      </c>
      <c r="R2947" s="32">
        <v>464379.22361293208</v>
      </c>
      <c r="S2947" s="36">
        <v>2942</v>
      </c>
      <c r="T2947" s="33" t="s">
        <v>5923</v>
      </c>
      <c r="U2947" s="34">
        <v>43404</v>
      </c>
      <c r="V2947" s="27" t="s">
        <v>4456</v>
      </c>
      <c r="W2947" s="35">
        <v>113387.79563687343</v>
      </c>
      <c r="X2947" s="35">
        <v>69289.967834484138</v>
      </c>
      <c r="Y2947" s="35">
        <v>134530.10755890349</v>
      </c>
      <c r="Z2947" s="35">
        <v>2553.6651506512876</v>
      </c>
      <c r="AA2947" s="35">
        <v>54077.051316145182</v>
      </c>
      <c r="AB2947" s="35">
        <v>44269.586238987293</v>
      </c>
      <c r="AC2947" s="35">
        <v>10984.572856477233</v>
      </c>
      <c r="AD2947" s="35">
        <v>23947.110688091394</v>
      </c>
      <c r="AE2947" s="35">
        <v>0</v>
      </c>
      <c r="AG2947" s="1">
        <v>0</v>
      </c>
      <c r="AH2947" s="1">
        <f t="shared" si="261"/>
        <v>23947.110688091394</v>
      </c>
      <c r="AI2947">
        <f t="shared" si="262"/>
        <v>10</v>
      </c>
      <c r="AJ2947" s="1" t="str">
        <f t="shared" si="263"/>
        <v>Winter</v>
      </c>
      <c r="AL2947" s="1">
        <f t="shared" si="265"/>
        <v>0</v>
      </c>
      <c r="AM2947" s="1">
        <f t="shared" si="264"/>
        <v>113387.79563687343</v>
      </c>
    </row>
    <row r="2948" spans="1:39" x14ac:dyDescent="0.2">
      <c r="A2948" s="24" t="s">
        <v>5924</v>
      </c>
      <c r="B2948" s="36">
        <v>2943</v>
      </c>
      <c r="C2948" s="37">
        <v>43404</v>
      </c>
      <c r="D2948" s="26">
        <v>43374</v>
      </c>
      <c r="E2948" s="38">
        <v>2018</v>
      </c>
      <c r="F2948" s="38" t="s">
        <v>4456</v>
      </c>
      <c r="G2948" s="38">
        <v>31</v>
      </c>
      <c r="H2948" s="39">
        <v>15</v>
      </c>
      <c r="I2948" s="29">
        <v>95782.891335633918</v>
      </c>
      <c r="J2948" s="30">
        <v>309064.90364196303</v>
      </c>
      <c r="K2948" s="30">
        <v>1700719.2136659005</v>
      </c>
      <c r="L2948" s="30">
        <v>2839251.9646003856</v>
      </c>
      <c r="M2948" s="30">
        <v>456403.32602459949</v>
      </c>
      <c r="N2948" s="30">
        <v>921297.15857530513</v>
      </c>
      <c r="O2948" s="31">
        <v>188534.58671173314</v>
      </c>
      <c r="P2948" s="32">
        <v>2252905.4310261337</v>
      </c>
      <c r="Q2948" s="32">
        <v>4258148.6135293869</v>
      </c>
      <c r="R2948" s="32">
        <v>456403.32602459949</v>
      </c>
      <c r="S2948" s="36">
        <v>2943</v>
      </c>
      <c r="T2948" s="33" t="s">
        <v>5925</v>
      </c>
      <c r="U2948" s="34">
        <v>43404</v>
      </c>
      <c r="V2948" s="27" t="s">
        <v>4456</v>
      </c>
      <c r="W2948" s="35">
        <v>115486.27663528066</v>
      </c>
      <c r="X2948" s="35">
        <v>66094.801656988842</v>
      </c>
      <c r="Y2948" s="35">
        <v>129868.94970297253</v>
      </c>
      <c r="Z2948" s="35">
        <v>2465.1865446770548</v>
      </c>
      <c r="AA2948" s="35">
        <v>53335.346123529729</v>
      </c>
      <c r="AB2948" s="35">
        <v>41960.337480778267</v>
      </c>
      <c r="AC2948" s="35">
        <v>10617.056495871202</v>
      </c>
      <c r="AD2948" s="35">
        <v>23947.110688091394</v>
      </c>
      <c r="AE2948" s="35">
        <v>0</v>
      </c>
      <c r="AG2948" s="1">
        <v>0</v>
      </c>
      <c r="AH2948" s="1">
        <f t="shared" si="261"/>
        <v>23947.110688091394</v>
      </c>
      <c r="AI2948">
        <f t="shared" si="262"/>
        <v>10</v>
      </c>
      <c r="AJ2948" s="1" t="str">
        <f t="shared" si="263"/>
        <v>Winter</v>
      </c>
      <c r="AL2948" s="1">
        <f t="shared" si="265"/>
        <v>0</v>
      </c>
      <c r="AM2948" s="1">
        <f t="shared" si="264"/>
        <v>115486.27663528066</v>
      </c>
    </row>
    <row r="2949" spans="1:39" x14ac:dyDescent="0.2">
      <c r="A2949" s="24" t="s">
        <v>5926</v>
      </c>
      <c r="B2949" s="36">
        <v>2944</v>
      </c>
      <c r="C2949" s="37">
        <v>43404</v>
      </c>
      <c r="D2949" s="26">
        <v>43374</v>
      </c>
      <c r="E2949" s="38">
        <v>2018</v>
      </c>
      <c r="F2949" s="38" t="s">
        <v>4456</v>
      </c>
      <c r="G2949" s="38">
        <v>31</v>
      </c>
      <c r="H2949" s="39">
        <v>16</v>
      </c>
      <c r="I2949" s="29">
        <v>101464.49787827433</v>
      </c>
      <c r="J2949" s="30">
        <v>312779.27438302909</v>
      </c>
      <c r="K2949" s="30">
        <v>1689408.9648074317</v>
      </c>
      <c r="L2949" s="30">
        <v>2842609.78675261</v>
      </c>
      <c r="M2949" s="30">
        <v>459828.9343234821</v>
      </c>
      <c r="N2949" s="30">
        <v>907815.18763751537</v>
      </c>
      <c r="O2949" s="31">
        <v>188233.85851830331</v>
      </c>
      <c r="P2949" s="32">
        <v>2250702.3970091883</v>
      </c>
      <c r="Q2949" s="32">
        <v>4251438.1072914582</v>
      </c>
      <c r="R2949" s="32">
        <v>459828.9343234821</v>
      </c>
      <c r="S2949" s="36">
        <v>2944</v>
      </c>
      <c r="T2949" s="33" t="s">
        <v>5927</v>
      </c>
      <c r="U2949" s="34">
        <v>43404</v>
      </c>
      <c r="V2949" s="27" t="s">
        <v>4456</v>
      </c>
      <c r="W2949" s="35">
        <v>121507.46322657289</v>
      </c>
      <c r="X2949" s="35">
        <v>63060.570278757288</v>
      </c>
      <c r="Y2949" s="35">
        <v>124713.568848111</v>
      </c>
      <c r="Z2949" s="35">
        <v>2367.3265439212355</v>
      </c>
      <c r="AA2949" s="35">
        <v>53470.201613096171</v>
      </c>
      <c r="AB2949" s="35">
        <v>41086.541794713114</v>
      </c>
      <c r="AC2949" s="35">
        <v>9539.4642905626606</v>
      </c>
      <c r="AD2949" s="35">
        <v>23947.110688091394</v>
      </c>
      <c r="AE2949" s="35">
        <v>0</v>
      </c>
      <c r="AG2949" s="1">
        <v>0</v>
      </c>
      <c r="AH2949" s="1">
        <f t="shared" si="261"/>
        <v>23947.110688091394</v>
      </c>
      <c r="AI2949">
        <f t="shared" si="262"/>
        <v>10</v>
      </c>
      <c r="AJ2949" s="1" t="str">
        <f t="shared" si="263"/>
        <v>Winter</v>
      </c>
      <c r="AL2949" s="1">
        <f t="shared" si="265"/>
        <v>121507.46322657289</v>
      </c>
      <c r="AM2949" s="1">
        <f t="shared" si="264"/>
        <v>0</v>
      </c>
    </row>
    <row r="2950" spans="1:39" x14ac:dyDescent="0.2">
      <c r="A2950" s="24" t="s">
        <v>5928</v>
      </c>
      <c r="B2950" s="36">
        <v>2945</v>
      </c>
      <c r="C2950" s="37">
        <v>43404</v>
      </c>
      <c r="D2950" s="26">
        <v>43374</v>
      </c>
      <c r="E2950" s="38">
        <v>2018</v>
      </c>
      <c r="F2950" s="38" t="s">
        <v>4456</v>
      </c>
      <c r="G2950" s="38">
        <v>31</v>
      </c>
      <c r="H2950" s="39">
        <v>17</v>
      </c>
      <c r="I2950" s="29">
        <v>100242.07655407717</v>
      </c>
      <c r="J2950" s="30">
        <v>330947.18099930452</v>
      </c>
      <c r="K2950" s="30">
        <v>1687038.942871464</v>
      </c>
      <c r="L2950" s="30">
        <v>2894243.1712553953</v>
      </c>
      <c r="M2950" s="30">
        <v>460719.22109327477</v>
      </c>
      <c r="N2950" s="30">
        <v>900187.6503023305</v>
      </c>
      <c r="O2950" s="31">
        <v>192403.87553582891</v>
      </c>
      <c r="P2950" s="32">
        <v>2248000.2405188158</v>
      </c>
      <c r="Q2950" s="32">
        <v>4317781.8780928589</v>
      </c>
      <c r="R2950" s="32">
        <v>460719.22109327477</v>
      </c>
      <c r="S2950" s="36">
        <v>2945</v>
      </c>
      <c r="T2950" s="33" t="s">
        <v>5929</v>
      </c>
      <c r="U2950" s="34">
        <v>43404</v>
      </c>
      <c r="V2950" s="27" t="s">
        <v>4456</v>
      </c>
      <c r="W2950" s="35">
        <v>133680.07817163193</v>
      </c>
      <c r="X2950" s="35">
        <v>55804.405157021356</v>
      </c>
      <c r="Y2950" s="35">
        <v>120658.97343470632</v>
      </c>
      <c r="Z2950" s="35">
        <v>2290.361772279552</v>
      </c>
      <c r="AA2950" s="35">
        <v>52526.213186131048</v>
      </c>
      <c r="AB2950" s="35">
        <v>40216.525217660375</v>
      </c>
      <c r="AC2950" s="35">
        <v>9301.4358246216143</v>
      </c>
      <c r="AD2950" s="35">
        <v>23947.110688091394</v>
      </c>
      <c r="AE2950" s="35">
        <v>678.76131668297978</v>
      </c>
      <c r="AG2950" s="1">
        <v>0</v>
      </c>
      <c r="AH2950" s="1">
        <f t="shared" si="261"/>
        <v>23947.110688091394</v>
      </c>
      <c r="AI2950">
        <f t="shared" si="262"/>
        <v>10</v>
      </c>
      <c r="AJ2950" s="1" t="str">
        <f t="shared" si="263"/>
        <v>Winter</v>
      </c>
      <c r="AL2950" s="1">
        <f t="shared" si="265"/>
        <v>133680.07817163193</v>
      </c>
      <c r="AM2950" s="1">
        <f t="shared" si="264"/>
        <v>0</v>
      </c>
    </row>
    <row r="2951" spans="1:39" x14ac:dyDescent="0.2">
      <c r="A2951" s="24" t="s">
        <v>5930</v>
      </c>
      <c r="B2951" s="36">
        <v>2946</v>
      </c>
      <c r="C2951" s="37">
        <v>43404</v>
      </c>
      <c r="D2951" s="26">
        <v>43374</v>
      </c>
      <c r="E2951" s="38">
        <v>2018</v>
      </c>
      <c r="F2951" s="38" t="s">
        <v>4456</v>
      </c>
      <c r="G2951" s="38">
        <v>31</v>
      </c>
      <c r="H2951" s="39">
        <v>18</v>
      </c>
      <c r="I2951" s="29">
        <v>103262.7162916058</v>
      </c>
      <c r="J2951" s="30">
        <v>368966.22162028716</v>
      </c>
      <c r="K2951" s="30">
        <v>1665670.5291372731</v>
      </c>
      <c r="L2951" s="30">
        <v>2892409.7140034093</v>
      </c>
      <c r="M2951" s="30">
        <v>460110.8999088289</v>
      </c>
      <c r="N2951" s="30">
        <v>903364.36167174787</v>
      </c>
      <c r="O2951" s="31">
        <v>192648.0846054219</v>
      </c>
      <c r="P2951" s="32">
        <v>2229044.1453377078</v>
      </c>
      <c r="Q2951" s="32">
        <v>4357388.3819008656</v>
      </c>
      <c r="R2951" s="32">
        <v>460110.8999088289</v>
      </c>
      <c r="S2951" s="36">
        <v>2946</v>
      </c>
      <c r="T2951" s="33" t="s">
        <v>5931</v>
      </c>
      <c r="U2951" s="34">
        <v>43404</v>
      </c>
      <c r="V2951" s="27" t="s">
        <v>4456</v>
      </c>
      <c r="W2951" s="35">
        <v>128385.06097994951</v>
      </c>
      <c r="X2951" s="35">
        <v>57774.259931913904</v>
      </c>
      <c r="Y2951" s="35">
        <v>122049.55572965197</v>
      </c>
      <c r="Z2951" s="35">
        <v>2316.7579568225592</v>
      </c>
      <c r="AA2951" s="35">
        <v>51312.513780033019</v>
      </c>
      <c r="AB2951" s="35">
        <v>39460.759217552033</v>
      </c>
      <c r="AC2951" s="35">
        <v>9581.7958826541308</v>
      </c>
      <c r="AD2951" s="35">
        <v>23947.110688091394</v>
      </c>
      <c r="AE2951" s="35">
        <v>2536.1245100978181</v>
      </c>
      <c r="AG2951" s="1">
        <v>0</v>
      </c>
      <c r="AH2951" s="1">
        <f t="shared" ref="AH2951:AH3014" si="266">AD2951-AG2951</f>
        <v>23947.110688091394</v>
      </c>
      <c r="AI2951">
        <f t="shared" ref="AI2951:AI3014" si="267">MONTH(U2951)</f>
        <v>10</v>
      </c>
      <c r="AJ2951" s="1" t="str">
        <f t="shared" ref="AJ2951:AJ3014" si="268">IF(AND(AI2951&gt;5,AI2951&lt;10),"Summer","Winter")</f>
        <v>Winter</v>
      </c>
      <c r="AL2951" s="1">
        <f t="shared" si="265"/>
        <v>128385.06097994951</v>
      </c>
      <c r="AM2951" s="1">
        <f t="shared" ref="AM2951:AM3014" si="269">W2951-AL2951</f>
        <v>0</v>
      </c>
    </row>
    <row r="2952" spans="1:39" x14ac:dyDescent="0.2">
      <c r="A2952" s="24" t="s">
        <v>5932</v>
      </c>
      <c r="B2952" s="36">
        <v>2947</v>
      </c>
      <c r="C2952" s="37">
        <v>43404</v>
      </c>
      <c r="D2952" s="26">
        <v>43374</v>
      </c>
      <c r="E2952" s="38">
        <v>2018</v>
      </c>
      <c r="F2952" s="38" t="s">
        <v>4456</v>
      </c>
      <c r="G2952" s="38">
        <v>31</v>
      </c>
      <c r="H2952" s="39">
        <v>19</v>
      </c>
      <c r="I2952" s="29">
        <v>94825.342252390954</v>
      </c>
      <c r="J2952" s="30">
        <v>362322.07307971158</v>
      </c>
      <c r="K2952" s="30">
        <v>1603709.2377355755</v>
      </c>
      <c r="L2952" s="30">
        <v>2862958.8327427008</v>
      </c>
      <c r="M2952" s="30">
        <v>448234.42583772482</v>
      </c>
      <c r="N2952" s="30">
        <v>905956.19791243714</v>
      </c>
      <c r="O2952" s="31">
        <v>192671.5519232472</v>
      </c>
      <c r="P2952" s="32">
        <v>2146769.0058256914</v>
      </c>
      <c r="Q2952" s="32">
        <v>4323908.655658097</v>
      </c>
      <c r="R2952" s="32">
        <v>448234.42583772482</v>
      </c>
      <c r="S2952" s="36">
        <v>2947</v>
      </c>
      <c r="T2952" s="33" t="s">
        <v>5933</v>
      </c>
      <c r="U2952" s="34">
        <v>43404</v>
      </c>
      <c r="V2952" s="27" t="s">
        <v>4456</v>
      </c>
      <c r="W2952" s="35">
        <v>121786.73205531156</v>
      </c>
      <c r="X2952" s="35">
        <v>55483.009781057342</v>
      </c>
      <c r="Y2952" s="35">
        <v>116316.38454245689</v>
      </c>
      <c r="Z2952" s="35">
        <v>2207.930277062861</v>
      </c>
      <c r="AA2952" s="35">
        <v>50435.953097851117</v>
      </c>
      <c r="AB2952" s="35">
        <v>38552.946057082125</v>
      </c>
      <c r="AC2952" s="35">
        <v>9491.1697766158959</v>
      </c>
      <c r="AD2952" s="35">
        <v>23947.110688091394</v>
      </c>
      <c r="AE2952" s="35">
        <v>2642.0703061588015</v>
      </c>
      <c r="AG2952" s="1">
        <v>0</v>
      </c>
      <c r="AH2952" s="1">
        <f t="shared" si="266"/>
        <v>23947.110688091394</v>
      </c>
      <c r="AI2952">
        <f t="shared" si="267"/>
        <v>10</v>
      </c>
      <c r="AJ2952" s="1" t="str">
        <f t="shared" si="268"/>
        <v>Winter</v>
      </c>
      <c r="AL2952" s="1">
        <f t="shared" si="265"/>
        <v>121786.73205531156</v>
      </c>
      <c r="AM2952" s="1">
        <f t="shared" si="269"/>
        <v>0</v>
      </c>
    </row>
    <row r="2953" spans="1:39" x14ac:dyDescent="0.2">
      <c r="A2953" s="24" t="s">
        <v>5934</v>
      </c>
      <c r="B2953" s="36">
        <v>2948</v>
      </c>
      <c r="C2953" s="37">
        <v>43404</v>
      </c>
      <c r="D2953" s="26">
        <v>43374</v>
      </c>
      <c r="E2953" s="38">
        <v>2018</v>
      </c>
      <c r="F2953" s="38" t="s">
        <v>4456</v>
      </c>
      <c r="G2953" s="38">
        <v>31</v>
      </c>
      <c r="H2953" s="39">
        <v>20</v>
      </c>
      <c r="I2953" s="29">
        <v>98096.264230309156</v>
      </c>
      <c r="J2953" s="30">
        <v>357437.81397457968</v>
      </c>
      <c r="K2953" s="30">
        <v>1591515.1415005398</v>
      </c>
      <c r="L2953" s="30">
        <v>2810512.8750331369</v>
      </c>
      <c r="M2953" s="30">
        <v>454133.8083515605</v>
      </c>
      <c r="N2953" s="30">
        <v>907557.72543231049</v>
      </c>
      <c r="O2953" s="31">
        <v>190665.64370753369</v>
      </c>
      <c r="P2953" s="32">
        <v>2143745.2140824096</v>
      </c>
      <c r="Q2953" s="32">
        <v>4266174.0581475608</v>
      </c>
      <c r="R2953" s="32">
        <v>454133.8083515605</v>
      </c>
      <c r="S2953" s="36">
        <v>2948</v>
      </c>
      <c r="T2953" s="33" t="s">
        <v>5935</v>
      </c>
      <c r="U2953" s="34">
        <v>43404</v>
      </c>
      <c r="V2953" s="27" t="s">
        <v>4456</v>
      </c>
      <c r="W2953" s="35">
        <v>137594.3123150196</v>
      </c>
      <c r="X2953" s="35">
        <v>51019.545320357662</v>
      </c>
      <c r="Y2953" s="35">
        <v>113597.46630931557</v>
      </c>
      <c r="Z2953" s="35">
        <v>2156.3194750986736</v>
      </c>
      <c r="AA2953" s="35">
        <v>51312.513780033019</v>
      </c>
      <c r="AB2953" s="35">
        <v>38460.735248838078</v>
      </c>
      <c r="AC2953" s="35">
        <v>9384.8653029793077</v>
      </c>
      <c r="AD2953" s="35">
        <v>23947.110688091394</v>
      </c>
      <c r="AE2953" s="35">
        <v>2642.0703061588015</v>
      </c>
      <c r="AG2953" s="1">
        <v>0</v>
      </c>
      <c r="AH2953" s="1">
        <f t="shared" si="266"/>
        <v>23947.110688091394</v>
      </c>
      <c r="AI2953">
        <f t="shared" si="267"/>
        <v>10</v>
      </c>
      <c r="AJ2953" s="1" t="str">
        <f t="shared" si="268"/>
        <v>Winter</v>
      </c>
      <c r="AL2953" s="1">
        <f t="shared" si="265"/>
        <v>137594.3123150196</v>
      </c>
      <c r="AM2953" s="1">
        <f t="shared" si="269"/>
        <v>0</v>
      </c>
    </row>
    <row r="2954" spans="1:39" x14ac:dyDescent="0.2">
      <c r="A2954" s="24" t="s">
        <v>5936</v>
      </c>
      <c r="B2954" s="36">
        <v>2949</v>
      </c>
      <c r="C2954" s="37">
        <v>43404</v>
      </c>
      <c r="D2954" s="26">
        <v>43374</v>
      </c>
      <c r="E2954" s="38">
        <v>2018</v>
      </c>
      <c r="F2954" s="38" t="s">
        <v>4456</v>
      </c>
      <c r="G2954" s="38">
        <v>31</v>
      </c>
      <c r="H2954" s="39">
        <v>21</v>
      </c>
      <c r="I2954" s="29">
        <v>95705.188248349019</v>
      </c>
      <c r="J2954" s="30">
        <v>344588.42226346728</v>
      </c>
      <c r="K2954" s="30">
        <v>1518783.0124580904</v>
      </c>
      <c r="L2954" s="30">
        <v>2662009.1716531068</v>
      </c>
      <c r="M2954" s="30">
        <v>439874.69034147169</v>
      </c>
      <c r="N2954" s="30">
        <v>889815.34216768516</v>
      </c>
      <c r="O2954" s="31">
        <v>184926.90066106009</v>
      </c>
      <c r="P2954" s="32">
        <v>2054362.8910479113</v>
      </c>
      <c r="Q2954" s="32">
        <v>4081339.8367453194</v>
      </c>
      <c r="R2954" s="32">
        <v>439874.69034147169</v>
      </c>
      <c r="S2954" s="36">
        <v>2949</v>
      </c>
      <c r="T2954" s="33" t="s">
        <v>5937</v>
      </c>
      <c r="U2954" s="34">
        <v>43404</v>
      </c>
      <c r="V2954" s="27" t="s">
        <v>4456</v>
      </c>
      <c r="W2954" s="35">
        <v>133318.87651790402</v>
      </c>
      <c r="X2954" s="35">
        <v>48605.555211910381</v>
      </c>
      <c r="Y2954" s="35">
        <v>110333.67045352745</v>
      </c>
      <c r="Z2954" s="35">
        <v>2094.3657467697426</v>
      </c>
      <c r="AA2954" s="35">
        <v>51851.935738298809</v>
      </c>
      <c r="AB2954" s="35">
        <v>38149.779805032536</v>
      </c>
      <c r="AC2954" s="35">
        <v>8988.8451563150338</v>
      </c>
      <c r="AD2954" s="35">
        <v>23947.110688091394</v>
      </c>
      <c r="AE2954" s="35">
        <v>2642.0703061588015</v>
      </c>
      <c r="AG2954" s="1">
        <v>0</v>
      </c>
      <c r="AH2954" s="1">
        <f t="shared" si="266"/>
        <v>23947.110688091394</v>
      </c>
      <c r="AI2954">
        <f t="shared" si="267"/>
        <v>10</v>
      </c>
      <c r="AJ2954" s="1" t="str">
        <f t="shared" si="268"/>
        <v>Winter</v>
      </c>
      <c r="AL2954" s="1">
        <f t="shared" si="265"/>
        <v>133318.87651790402</v>
      </c>
      <c r="AM2954" s="1">
        <f t="shared" si="269"/>
        <v>0</v>
      </c>
    </row>
    <row r="2955" spans="1:39" x14ac:dyDescent="0.2">
      <c r="A2955" s="24" t="s">
        <v>5938</v>
      </c>
      <c r="B2955" s="36">
        <v>2950</v>
      </c>
      <c r="C2955" s="37">
        <v>43404</v>
      </c>
      <c r="D2955" s="26">
        <v>43374</v>
      </c>
      <c r="E2955" s="38">
        <v>2018</v>
      </c>
      <c r="F2955" s="38" t="s">
        <v>4456</v>
      </c>
      <c r="G2955" s="38">
        <v>31</v>
      </c>
      <c r="H2955" s="39">
        <v>22</v>
      </c>
      <c r="I2955" s="29">
        <v>88868.088310695646</v>
      </c>
      <c r="J2955" s="30">
        <v>334066.82596240839</v>
      </c>
      <c r="K2955" s="30">
        <v>1411491.6643384118</v>
      </c>
      <c r="L2955" s="30">
        <v>2550189.4139377279</v>
      </c>
      <c r="M2955" s="30">
        <v>408391.97158346034</v>
      </c>
      <c r="N2955" s="30">
        <v>876747.44044593431</v>
      </c>
      <c r="O2955" s="31">
        <v>176981.81418638662</v>
      </c>
      <c r="P2955" s="32">
        <v>1908751.7242325679</v>
      </c>
      <c r="Q2955" s="32">
        <v>3937985.4945324576</v>
      </c>
      <c r="R2955" s="32">
        <v>408391.97158346034</v>
      </c>
      <c r="S2955" s="36">
        <v>2950</v>
      </c>
      <c r="T2955" s="33" t="s">
        <v>5939</v>
      </c>
      <c r="U2955" s="34">
        <v>43404</v>
      </c>
      <c r="V2955" s="27" t="s">
        <v>4456</v>
      </c>
      <c r="W2955" s="35">
        <v>106565.54227850714</v>
      </c>
      <c r="X2955" s="35">
        <v>46829.62957001118</v>
      </c>
      <c r="Y2955" s="35">
        <v>107125.64430602692</v>
      </c>
      <c r="Z2955" s="35">
        <v>2033.4706451162835</v>
      </c>
      <c r="AA2955" s="35">
        <v>44434.883812144239</v>
      </c>
      <c r="AB2955" s="35">
        <v>37742.812485618182</v>
      </c>
      <c r="AC2955" s="35">
        <v>8496.0303645909025</v>
      </c>
      <c r="AD2955" s="35">
        <v>23947.110688091394</v>
      </c>
      <c r="AE2955" s="35">
        <v>2642.0703061588015</v>
      </c>
      <c r="AG2955" s="1">
        <v>0</v>
      </c>
      <c r="AH2955" s="1">
        <f t="shared" si="266"/>
        <v>23947.110688091394</v>
      </c>
      <c r="AI2955">
        <f t="shared" si="267"/>
        <v>10</v>
      </c>
      <c r="AJ2955" s="1" t="str">
        <f t="shared" si="268"/>
        <v>Winter</v>
      </c>
      <c r="AL2955" s="1">
        <f t="shared" si="265"/>
        <v>106565.54227850714</v>
      </c>
      <c r="AM2955" s="1">
        <f t="shared" si="269"/>
        <v>0</v>
      </c>
    </row>
    <row r="2956" spans="1:39" x14ac:dyDescent="0.2">
      <c r="A2956" s="24" t="s">
        <v>5940</v>
      </c>
      <c r="B2956" s="36">
        <v>2951</v>
      </c>
      <c r="C2956" s="37">
        <v>43404</v>
      </c>
      <c r="D2956" s="26">
        <v>43374</v>
      </c>
      <c r="E2956" s="38">
        <v>2018</v>
      </c>
      <c r="F2956" s="38" t="s">
        <v>4456</v>
      </c>
      <c r="G2956" s="38">
        <v>31</v>
      </c>
      <c r="H2956" s="39">
        <v>23</v>
      </c>
      <c r="I2956" s="29">
        <v>79866.406709354444</v>
      </c>
      <c r="J2956" s="30">
        <v>322483.46678582049</v>
      </c>
      <c r="K2956" s="30">
        <v>1290819.7322563233</v>
      </c>
      <c r="L2956" s="30">
        <v>2397813.9038811452</v>
      </c>
      <c r="M2956" s="30">
        <v>360163.21964594908</v>
      </c>
      <c r="N2956" s="30">
        <v>879458.92306954355</v>
      </c>
      <c r="O2956" s="31">
        <v>170266.79918001982</v>
      </c>
      <c r="P2956" s="32">
        <v>1730849.3586116268</v>
      </c>
      <c r="Q2956" s="32">
        <v>3770023.0929165292</v>
      </c>
      <c r="R2956" s="32">
        <v>360163.21964594908</v>
      </c>
      <c r="S2956" s="36">
        <v>2951</v>
      </c>
      <c r="T2956" s="33" t="s">
        <v>5941</v>
      </c>
      <c r="U2956" s="34">
        <v>43404</v>
      </c>
      <c r="V2956" s="27" t="s">
        <v>4456</v>
      </c>
      <c r="W2956" s="35">
        <v>90740.567550001797</v>
      </c>
      <c r="X2956" s="35">
        <v>43544.512537881557</v>
      </c>
      <c r="Y2956" s="35">
        <v>104723.05049255997</v>
      </c>
      <c r="Z2956" s="35">
        <v>1987.8643477308854</v>
      </c>
      <c r="AA2956" s="35">
        <v>24813.410080226218</v>
      </c>
      <c r="AB2956" s="35">
        <v>37993.460453322645</v>
      </c>
      <c r="AC2956" s="35">
        <v>8283.0872876554004</v>
      </c>
      <c r="AD2956" s="35">
        <v>23947.110688091394</v>
      </c>
      <c r="AE2956" s="35">
        <v>2642.0703061588015</v>
      </c>
      <c r="AG2956" s="1">
        <v>0</v>
      </c>
      <c r="AH2956" s="1">
        <f t="shared" si="266"/>
        <v>23947.110688091394</v>
      </c>
      <c r="AI2956">
        <f t="shared" si="267"/>
        <v>10</v>
      </c>
      <c r="AJ2956" s="1" t="str">
        <f t="shared" si="268"/>
        <v>Winter</v>
      </c>
      <c r="AL2956" s="1">
        <f t="shared" si="265"/>
        <v>0</v>
      </c>
      <c r="AM2956" s="1">
        <f t="shared" si="269"/>
        <v>90740.567550001797</v>
      </c>
    </row>
    <row r="2957" spans="1:39" x14ac:dyDescent="0.2">
      <c r="A2957" s="24" t="s">
        <v>5942</v>
      </c>
      <c r="B2957" s="36">
        <v>2952</v>
      </c>
      <c r="C2957" s="37">
        <v>43404</v>
      </c>
      <c r="D2957" s="26">
        <v>43374</v>
      </c>
      <c r="E2957" s="38">
        <v>2018</v>
      </c>
      <c r="F2957" s="38" t="s">
        <v>4456</v>
      </c>
      <c r="G2957" s="38">
        <v>31</v>
      </c>
      <c r="H2957" s="39">
        <v>24</v>
      </c>
      <c r="I2957" s="29">
        <v>73739.373715672933</v>
      </c>
      <c r="J2957" s="30">
        <v>311921.0831872425</v>
      </c>
      <c r="K2957" s="30">
        <v>1214530.8458097442</v>
      </c>
      <c r="L2957" s="30">
        <v>2364271.2695066431</v>
      </c>
      <c r="M2957" s="30">
        <v>353234.59958571097</v>
      </c>
      <c r="N2957" s="30">
        <v>888890.09084170463</v>
      </c>
      <c r="O2957" s="31">
        <v>176621.48047350367</v>
      </c>
      <c r="P2957" s="32">
        <v>1641504.8191111281</v>
      </c>
      <c r="Q2957" s="32">
        <v>3741703.9240090935</v>
      </c>
      <c r="R2957" s="32">
        <v>353234.59958571097</v>
      </c>
      <c r="S2957" s="36">
        <v>2952</v>
      </c>
      <c r="T2957" s="33" t="s">
        <v>5943</v>
      </c>
      <c r="U2957" s="34">
        <v>43404</v>
      </c>
      <c r="V2957" s="27" t="s">
        <v>4456</v>
      </c>
      <c r="W2957" s="35">
        <v>88667.473805898451</v>
      </c>
      <c r="X2957" s="35">
        <v>43441.428906291352</v>
      </c>
      <c r="Y2957" s="35">
        <v>103091.60597388657</v>
      </c>
      <c r="Z2957" s="35">
        <v>1956.896090229618</v>
      </c>
      <c r="AA2957" s="35">
        <v>20835.173138016034</v>
      </c>
      <c r="AB2957" s="35">
        <v>37613.422600369602</v>
      </c>
      <c r="AC2957" s="35">
        <v>8100.215835092964</v>
      </c>
      <c r="AD2957" s="35">
        <v>23947.110688091394</v>
      </c>
      <c r="AE2957" s="35">
        <v>2642.0703061588015</v>
      </c>
      <c r="AG2957" s="1">
        <v>0</v>
      </c>
      <c r="AH2957" s="1">
        <f t="shared" si="266"/>
        <v>23947.110688091394</v>
      </c>
      <c r="AI2957">
        <f t="shared" si="267"/>
        <v>10</v>
      </c>
      <c r="AJ2957" s="1" t="str">
        <f t="shared" si="268"/>
        <v>Winter</v>
      </c>
      <c r="AL2957" s="1">
        <f t="shared" si="265"/>
        <v>0</v>
      </c>
      <c r="AM2957" s="1">
        <f t="shared" si="269"/>
        <v>88667.473805898451</v>
      </c>
    </row>
    <row r="2958" spans="1:39" x14ac:dyDescent="0.2">
      <c r="A2958" s="24" t="s">
        <v>5944</v>
      </c>
      <c r="B2958" s="36">
        <v>2953</v>
      </c>
      <c r="C2958" s="37">
        <v>43405</v>
      </c>
      <c r="D2958" s="26">
        <v>43405</v>
      </c>
      <c r="E2958" s="38">
        <v>2018</v>
      </c>
      <c r="F2958" s="38" t="s">
        <v>5945</v>
      </c>
      <c r="G2958" s="38">
        <v>1</v>
      </c>
      <c r="H2958" s="39">
        <v>1</v>
      </c>
      <c r="I2958" s="29">
        <v>75825.250268013318</v>
      </c>
      <c r="J2958" s="30">
        <v>311134.31798792514</v>
      </c>
      <c r="K2958" s="30">
        <v>1162096.5122327833</v>
      </c>
      <c r="L2958" s="30">
        <v>2311222.1666733627</v>
      </c>
      <c r="M2958" s="30">
        <v>512909.44471444405</v>
      </c>
      <c r="N2958" s="30">
        <v>896374.71988081106</v>
      </c>
      <c r="O2958" s="31">
        <v>177118.60729675088</v>
      </c>
      <c r="P2958" s="32">
        <v>1750831.2072152405</v>
      </c>
      <c r="Q2958" s="32">
        <v>3695849.8118388494</v>
      </c>
      <c r="R2958" s="32">
        <v>512909.44471444405</v>
      </c>
      <c r="S2958" s="36">
        <v>2953</v>
      </c>
      <c r="T2958" s="33" t="s">
        <v>5946</v>
      </c>
      <c r="U2958" s="34">
        <v>43405</v>
      </c>
      <c r="V2958" s="27" t="s">
        <v>5945</v>
      </c>
      <c r="W2958" s="35">
        <v>81998.207460751393</v>
      </c>
      <c r="X2958" s="35">
        <v>39639.097678930615</v>
      </c>
      <c r="Y2958" s="35">
        <v>101656.747891914</v>
      </c>
      <c r="Z2958" s="35">
        <v>1929.6594578760848</v>
      </c>
      <c r="AA2958" s="35">
        <v>14385.45962278403</v>
      </c>
      <c r="AB2958" s="35">
        <v>45553.733827718846</v>
      </c>
      <c r="AC2958" s="35">
        <v>7992.1184022558591</v>
      </c>
      <c r="AD2958" s="35">
        <v>5835.210833197907</v>
      </c>
      <c r="AE2958" s="35">
        <v>2486.0035398183113</v>
      </c>
      <c r="AG2958" s="1">
        <v>0</v>
      </c>
      <c r="AH2958" s="1">
        <f t="shared" si="266"/>
        <v>5835.210833197907</v>
      </c>
      <c r="AI2958">
        <f t="shared" si="267"/>
        <v>11</v>
      </c>
      <c r="AJ2958" s="1" t="str">
        <f t="shared" si="268"/>
        <v>Winter</v>
      </c>
      <c r="AL2958" s="1">
        <f t="shared" si="265"/>
        <v>0</v>
      </c>
      <c r="AM2958" s="1">
        <f t="shared" si="269"/>
        <v>81998.207460751393</v>
      </c>
    </row>
    <row r="2959" spans="1:39" x14ac:dyDescent="0.2">
      <c r="A2959" s="24" t="s">
        <v>5947</v>
      </c>
      <c r="B2959" s="36">
        <v>2954</v>
      </c>
      <c r="C2959" s="37">
        <v>43405</v>
      </c>
      <c r="D2959" s="26">
        <v>43405</v>
      </c>
      <c r="E2959" s="38">
        <v>2018</v>
      </c>
      <c r="F2959" s="38" t="s">
        <v>5945</v>
      </c>
      <c r="G2959" s="38">
        <v>1</v>
      </c>
      <c r="H2959" s="39">
        <v>2</v>
      </c>
      <c r="I2959" s="29">
        <v>75286.315791013898</v>
      </c>
      <c r="J2959" s="30">
        <v>317589.75316500751</v>
      </c>
      <c r="K2959" s="30">
        <v>1125442.7201064727</v>
      </c>
      <c r="L2959" s="30">
        <v>2312955.77521365</v>
      </c>
      <c r="M2959" s="30">
        <v>505328.75318807556</v>
      </c>
      <c r="N2959" s="30">
        <v>899245.38886205677</v>
      </c>
      <c r="O2959" s="31">
        <v>181568.17441997048</v>
      </c>
      <c r="P2959" s="32">
        <v>1706057.7890855621</v>
      </c>
      <c r="Q2959" s="32">
        <v>3711359.0916606849</v>
      </c>
      <c r="R2959" s="32">
        <v>505328.75318807556</v>
      </c>
      <c r="S2959" s="36">
        <v>2954</v>
      </c>
      <c r="T2959" s="33" t="s">
        <v>5948</v>
      </c>
      <c r="U2959" s="34">
        <v>43405</v>
      </c>
      <c r="V2959" s="27" t="s">
        <v>5945</v>
      </c>
      <c r="W2959" s="35">
        <v>76845.357978472006</v>
      </c>
      <c r="X2959" s="35">
        <v>39133.973949911975</v>
      </c>
      <c r="Y2959" s="35">
        <v>99122.135337826941</v>
      </c>
      <c r="Z2959" s="35">
        <v>1881.5471663807302</v>
      </c>
      <c r="AA2959" s="35">
        <v>14152.68519523089</v>
      </c>
      <c r="AB2959" s="35">
        <v>45519.985096924327</v>
      </c>
      <c r="AC2959" s="35">
        <v>7902.534129123921</v>
      </c>
      <c r="AD2959" s="35">
        <v>5835.210833197907</v>
      </c>
      <c r="AE2959" s="35">
        <v>2486.0035398183113</v>
      </c>
      <c r="AG2959" s="1">
        <v>0</v>
      </c>
      <c r="AH2959" s="1">
        <f t="shared" si="266"/>
        <v>5835.210833197907</v>
      </c>
      <c r="AI2959">
        <f t="shared" si="267"/>
        <v>11</v>
      </c>
      <c r="AJ2959" s="1" t="str">
        <f t="shared" si="268"/>
        <v>Winter</v>
      </c>
      <c r="AL2959" s="1">
        <f t="shared" si="265"/>
        <v>0</v>
      </c>
      <c r="AM2959" s="1">
        <f t="shared" si="269"/>
        <v>76845.357978472006</v>
      </c>
    </row>
    <row r="2960" spans="1:39" x14ac:dyDescent="0.2">
      <c r="A2960" s="24" t="s">
        <v>5949</v>
      </c>
      <c r="B2960" s="36">
        <v>2955</v>
      </c>
      <c r="C2960" s="37">
        <v>43405</v>
      </c>
      <c r="D2960" s="26">
        <v>43405</v>
      </c>
      <c r="E2960" s="38">
        <v>2018</v>
      </c>
      <c r="F2960" s="38" t="s">
        <v>5945</v>
      </c>
      <c r="G2960" s="38">
        <v>1</v>
      </c>
      <c r="H2960" s="39">
        <v>3</v>
      </c>
      <c r="I2960" s="29">
        <v>75498.389803503989</v>
      </c>
      <c r="J2960" s="30">
        <v>313555.726232532</v>
      </c>
      <c r="K2960" s="30">
        <v>1132546.6063229046</v>
      </c>
      <c r="L2960" s="30">
        <v>2343105.2851483547</v>
      </c>
      <c r="M2960" s="30">
        <v>518188.23747387104</v>
      </c>
      <c r="N2960" s="30">
        <v>890482.41097898898</v>
      </c>
      <c r="O2960" s="31">
        <v>184454.86326302134</v>
      </c>
      <c r="P2960" s="32">
        <v>1726233.2336002798</v>
      </c>
      <c r="Q2960" s="32">
        <v>3731598.2856228971</v>
      </c>
      <c r="R2960" s="32">
        <v>518188.23747387104</v>
      </c>
      <c r="S2960" s="36">
        <v>2955</v>
      </c>
      <c r="T2960" s="33" t="s">
        <v>5950</v>
      </c>
      <c r="U2960" s="34">
        <v>43405</v>
      </c>
      <c r="V2960" s="27" t="s">
        <v>5945</v>
      </c>
      <c r="W2960" s="35">
        <v>71995.911307340008</v>
      </c>
      <c r="X2960" s="35">
        <v>39383.342736905128</v>
      </c>
      <c r="Y2960" s="35">
        <v>99790.296237159768</v>
      </c>
      <c r="Z2960" s="35">
        <v>1894.2302693278305</v>
      </c>
      <c r="AA2960" s="35">
        <v>13594.026569103356</v>
      </c>
      <c r="AB2960" s="35">
        <v>45926.131101763051</v>
      </c>
      <c r="AC2960" s="35">
        <v>7953.4732039825658</v>
      </c>
      <c r="AD2960" s="35">
        <v>5835.210833197907</v>
      </c>
      <c r="AE2960" s="35">
        <v>2486.0035398183113</v>
      </c>
      <c r="AG2960" s="1">
        <v>0</v>
      </c>
      <c r="AH2960" s="1">
        <f t="shared" si="266"/>
        <v>5835.210833197907</v>
      </c>
      <c r="AI2960">
        <f t="shared" si="267"/>
        <v>11</v>
      </c>
      <c r="AJ2960" s="1" t="str">
        <f t="shared" si="268"/>
        <v>Winter</v>
      </c>
      <c r="AL2960" s="1">
        <f t="shared" si="265"/>
        <v>0</v>
      </c>
      <c r="AM2960" s="1">
        <f t="shared" si="269"/>
        <v>71995.911307340008</v>
      </c>
    </row>
    <row r="2961" spans="1:39" x14ac:dyDescent="0.2">
      <c r="A2961" s="24" t="s">
        <v>5951</v>
      </c>
      <c r="B2961" s="36">
        <v>2956</v>
      </c>
      <c r="C2961" s="37">
        <v>43405</v>
      </c>
      <c r="D2961" s="26">
        <v>43405</v>
      </c>
      <c r="E2961" s="38">
        <v>2018</v>
      </c>
      <c r="F2961" s="38" t="s">
        <v>5945</v>
      </c>
      <c r="G2961" s="38">
        <v>1</v>
      </c>
      <c r="H2961" s="39">
        <v>4</v>
      </c>
      <c r="I2961" s="29">
        <v>80547.766361503265</v>
      </c>
      <c r="J2961" s="30">
        <v>333738.90211109899</v>
      </c>
      <c r="K2961" s="30">
        <v>1171298.1770450736</v>
      </c>
      <c r="L2961" s="30">
        <v>2418791.712477379</v>
      </c>
      <c r="M2961" s="30">
        <v>541548.04102286266</v>
      </c>
      <c r="N2961" s="30">
        <v>909331.40014974785</v>
      </c>
      <c r="O2961" s="31">
        <v>180424.75069363971</v>
      </c>
      <c r="P2961" s="32">
        <v>1793393.9844294395</v>
      </c>
      <c r="Q2961" s="32">
        <v>3842286.7654318656</v>
      </c>
      <c r="R2961" s="32">
        <v>541548.04102286266</v>
      </c>
      <c r="S2961" s="36">
        <v>2956</v>
      </c>
      <c r="T2961" s="33" t="s">
        <v>5952</v>
      </c>
      <c r="U2961" s="34">
        <v>43405</v>
      </c>
      <c r="V2961" s="27" t="s">
        <v>5945</v>
      </c>
      <c r="W2961" s="35">
        <v>77263.006676732533</v>
      </c>
      <c r="X2961" s="35">
        <v>40132.818216013824</v>
      </c>
      <c r="Y2961" s="35">
        <v>103202.16829241499</v>
      </c>
      <c r="Z2961" s="35">
        <v>1958.9947961990474</v>
      </c>
      <c r="AA2961" s="35">
        <v>13268.14237052896</v>
      </c>
      <c r="AB2961" s="35">
        <v>47315.745280523151</v>
      </c>
      <c r="AC2961" s="35">
        <v>8265.3696031285908</v>
      </c>
      <c r="AD2961" s="35">
        <v>5835.210833197907</v>
      </c>
      <c r="AE2961" s="35">
        <v>2486.0035398183113</v>
      </c>
      <c r="AG2961" s="1">
        <v>0</v>
      </c>
      <c r="AH2961" s="1">
        <f t="shared" si="266"/>
        <v>5835.210833197907</v>
      </c>
      <c r="AI2961">
        <f t="shared" si="267"/>
        <v>11</v>
      </c>
      <c r="AJ2961" s="1" t="str">
        <f t="shared" si="268"/>
        <v>Winter</v>
      </c>
      <c r="AL2961" s="1">
        <f t="shared" si="265"/>
        <v>0</v>
      </c>
      <c r="AM2961" s="1">
        <f t="shared" si="269"/>
        <v>77263.006676732533</v>
      </c>
    </row>
    <row r="2962" spans="1:39" x14ac:dyDescent="0.2">
      <c r="A2962" s="24" t="s">
        <v>5953</v>
      </c>
      <c r="B2962" s="36">
        <v>2957</v>
      </c>
      <c r="C2962" s="37">
        <v>43405</v>
      </c>
      <c r="D2962" s="26">
        <v>43405</v>
      </c>
      <c r="E2962" s="38">
        <v>2018</v>
      </c>
      <c r="F2962" s="38" t="s">
        <v>5945</v>
      </c>
      <c r="G2962" s="38">
        <v>1</v>
      </c>
      <c r="H2962" s="39">
        <v>5</v>
      </c>
      <c r="I2962" s="29">
        <v>90563.815137576923</v>
      </c>
      <c r="J2962" s="30">
        <v>334313.79996282555</v>
      </c>
      <c r="K2962" s="30">
        <v>1340246.2891016835</v>
      </c>
      <c r="L2962" s="30">
        <v>2626564.4129635976</v>
      </c>
      <c r="M2962" s="30">
        <v>606402.69796532928</v>
      </c>
      <c r="N2962" s="30">
        <v>936300.17559712741</v>
      </c>
      <c r="O2962" s="31">
        <v>176571.81770418427</v>
      </c>
      <c r="P2962" s="32">
        <v>2037212.8022045898</v>
      </c>
      <c r="Q2962" s="32">
        <v>4073750.2062277352</v>
      </c>
      <c r="R2962" s="32">
        <v>606402.69796532928</v>
      </c>
      <c r="S2962" s="36">
        <v>2957</v>
      </c>
      <c r="T2962" s="33" t="s">
        <v>5954</v>
      </c>
      <c r="U2962" s="34">
        <v>43405</v>
      </c>
      <c r="V2962" s="27" t="s">
        <v>5945</v>
      </c>
      <c r="W2962" s="35">
        <v>94652.506892711725</v>
      </c>
      <c r="X2962" s="35">
        <v>45887.047127643425</v>
      </c>
      <c r="Y2962" s="35">
        <v>112652.57895898515</v>
      </c>
      <c r="Z2962" s="35">
        <v>2138.3835205260298</v>
      </c>
      <c r="AA2962" s="35">
        <v>13314.697256039586</v>
      </c>
      <c r="AB2962" s="35">
        <v>48165.446032946878</v>
      </c>
      <c r="AC2962" s="35">
        <v>9207.3463140272979</v>
      </c>
      <c r="AD2962" s="35">
        <v>5835.210833197907</v>
      </c>
      <c r="AE2962" s="35">
        <v>2486.0035398183113</v>
      </c>
      <c r="AG2962" s="1">
        <v>0</v>
      </c>
      <c r="AH2962" s="1">
        <f t="shared" si="266"/>
        <v>5835.210833197907</v>
      </c>
      <c r="AI2962">
        <f t="shared" si="267"/>
        <v>11</v>
      </c>
      <c r="AJ2962" s="1" t="str">
        <f t="shared" si="268"/>
        <v>Winter</v>
      </c>
      <c r="AL2962" s="1">
        <f t="shared" si="265"/>
        <v>0</v>
      </c>
      <c r="AM2962" s="1">
        <f t="shared" si="269"/>
        <v>94652.506892711725</v>
      </c>
    </row>
    <row r="2963" spans="1:39" x14ac:dyDescent="0.2">
      <c r="A2963" s="24" t="s">
        <v>5955</v>
      </c>
      <c r="B2963" s="36">
        <v>2958</v>
      </c>
      <c r="C2963" s="37">
        <v>43405</v>
      </c>
      <c r="D2963" s="26">
        <v>43405</v>
      </c>
      <c r="E2963" s="38">
        <v>2018</v>
      </c>
      <c r="F2963" s="38" t="s">
        <v>5945</v>
      </c>
      <c r="G2963" s="38">
        <v>1</v>
      </c>
      <c r="H2963" s="39">
        <v>6</v>
      </c>
      <c r="I2963" s="29">
        <v>107655.26325419758</v>
      </c>
      <c r="J2963" s="30">
        <v>366402.34702194756</v>
      </c>
      <c r="K2963" s="30">
        <v>1566072.474003406</v>
      </c>
      <c r="L2963" s="30">
        <v>2878231.2385355528</v>
      </c>
      <c r="M2963" s="30">
        <v>690464.10633811541</v>
      </c>
      <c r="N2963" s="30">
        <v>957825.46033133473</v>
      </c>
      <c r="O2963" s="31">
        <v>176882.91762498699</v>
      </c>
      <c r="P2963" s="32">
        <v>2364191.843595719</v>
      </c>
      <c r="Q2963" s="32">
        <v>4379341.9635138223</v>
      </c>
      <c r="R2963" s="32">
        <v>690464.10633811541</v>
      </c>
      <c r="S2963" s="36">
        <v>2958</v>
      </c>
      <c r="T2963" s="33" t="s">
        <v>5956</v>
      </c>
      <c r="U2963" s="34">
        <v>43405</v>
      </c>
      <c r="V2963" s="27" t="s">
        <v>5945</v>
      </c>
      <c r="W2963" s="35">
        <v>131376.34946111124</v>
      </c>
      <c r="X2963" s="35">
        <v>49982.987296949817</v>
      </c>
      <c r="Y2963" s="35">
        <v>126480.73582917097</v>
      </c>
      <c r="Z2963" s="35">
        <v>2400.8710999823338</v>
      </c>
      <c r="AA2963" s="35">
        <v>13454.361912571472</v>
      </c>
      <c r="AB2963" s="35">
        <v>50089.325834944466</v>
      </c>
      <c r="AC2963" s="35">
        <v>10200.006510103723</v>
      </c>
      <c r="AD2963" s="35">
        <v>5835.210833197907</v>
      </c>
      <c r="AE2963" s="35">
        <v>2486.0035398183113</v>
      </c>
      <c r="AG2963" s="1">
        <v>0</v>
      </c>
      <c r="AH2963" s="1">
        <f t="shared" si="266"/>
        <v>5835.210833197907</v>
      </c>
      <c r="AI2963">
        <f t="shared" si="267"/>
        <v>11</v>
      </c>
      <c r="AJ2963" s="1" t="str">
        <f t="shared" si="268"/>
        <v>Winter</v>
      </c>
      <c r="AL2963" s="1">
        <f t="shared" si="265"/>
        <v>131376.34946111124</v>
      </c>
      <c r="AM2963" s="1">
        <f t="shared" si="269"/>
        <v>0</v>
      </c>
    </row>
    <row r="2964" spans="1:39" x14ac:dyDescent="0.2">
      <c r="A2964" s="24" t="s">
        <v>5957</v>
      </c>
      <c r="B2964" s="36">
        <v>2959</v>
      </c>
      <c r="C2964" s="37">
        <v>43405</v>
      </c>
      <c r="D2964" s="26">
        <v>43405</v>
      </c>
      <c r="E2964" s="38">
        <v>2018</v>
      </c>
      <c r="F2964" s="38" t="s">
        <v>5945</v>
      </c>
      <c r="G2964" s="38">
        <v>1</v>
      </c>
      <c r="H2964" s="39">
        <v>7</v>
      </c>
      <c r="I2964" s="29">
        <v>116625.41814662785</v>
      </c>
      <c r="J2964" s="30">
        <v>357102.22031307453</v>
      </c>
      <c r="K2964" s="30">
        <v>1721482.5630902476</v>
      </c>
      <c r="L2964" s="30">
        <v>2950021.0400248701</v>
      </c>
      <c r="M2964" s="30">
        <v>736747.95553850092</v>
      </c>
      <c r="N2964" s="30">
        <v>959522.56074266974</v>
      </c>
      <c r="O2964" s="31">
        <v>180406.21910528219</v>
      </c>
      <c r="P2964" s="32">
        <v>2574855.9367753766</v>
      </c>
      <c r="Q2964" s="32">
        <v>4447052.0401858967</v>
      </c>
      <c r="R2964" s="32">
        <v>736747.95553850092</v>
      </c>
      <c r="S2964" s="36">
        <v>2959</v>
      </c>
      <c r="T2964" s="33" t="s">
        <v>5958</v>
      </c>
      <c r="U2964" s="34">
        <v>43405</v>
      </c>
      <c r="V2964" s="27" t="s">
        <v>5945</v>
      </c>
      <c r="W2964" s="35">
        <v>129374.04665765227</v>
      </c>
      <c r="X2964" s="35">
        <v>61172.936786560851</v>
      </c>
      <c r="Y2964" s="35">
        <v>136888.2212248999</v>
      </c>
      <c r="Z2964" s="35">
        <v>2598.4271210339671</v>
      </c>
      <c r="AA2964" s="35">
        <v>13733.691225635239</v>
      </c>
      <c r="AB2964" s="35">
        <v>51560.961861682248</v>
      </c>
      <c r="AC2964" s="35">
        <v>10768.745236581599</v>
      </c>
      <c r="AD2964" s="35">
        <v>5835.210833197907</v>
      </c>
      <c r="AE2964" s="35">
        <v>1690.0680731614987</v>
      </c>
      <c r="AG2964" s="1">
        <v>0</v>
      </c>
      <c r="AH2964" s="1">
        <f t="shared" si="266"/>
        <v>5835.210833197907</v>
      </c>
      <c r="AI2964">
        <f t="shared" si="267"/>
        <v>11</v>
      </c>
      <c r="AJ2964" s="1" t="str">
        <f t="shared" si="268"/>
        <v>Winter</v>
      </c>
      <c r="AL2964" s="1">
        <f t="shared" si="265"/>
        <v>129374.04665765227</v>
      </c>
      <c r="AM2964" s="1">
        <f t="shared" si="269"/>
        <v>0</v>
      </c>
    </row>
    <row r="2965" spans="1:39" x14ac:dyDescent="0.2">
      <c r="A2965" s="24" t="s">
        <v>5959</v>
      </c>
      <c r="B2965" s="36">
        <v>2960</v>
      </c>
      <c r="C2965" s="37">
        <v>43405</v>
      </c>
      <c r="D2965" s="26">
        <v>43405</v>
      </c>
      <c r="E2965" s="38">
        <v>2018</v>
      </c>
      <c r="F2965" s="38" t="s">
        <v>5945</v>
      </c>
      <c r="G2965" s="38">
        <v>1</v>
      </c>
      <c r="H2965" s="39">
        <v>8</v>
      </c>
      <c r="I2965" s="29">
        <v>115553.78437392178</v>
      </c>
      <c r="J2965" s="30">
        <v>355958.0995535854</v>
      </c>
      <c r="K2965" s="30">
        <v>1731402.1444322106</v>
      </c>
      <c r="L2965" s="30">
        <v>2949271.4351222157</v>
      </c>
      <c r="M2965" s="30">
        <v>728990.34597756888</v>
      </c>
      <c r="N2965" s="30">
        <v>957149.28552755085</v>
      </c>
      <c r="O2965" s="31">
        <v>183424.24262473531</v>
      </c>
      <c r="P2965" s="32">
        <v>2575946.2747837012</v>
      </c>
      <c r="Q2965" s="32">
        <v>4445803.0628280872</v>
      </c>
      <c r="R2965" s="32">
        <v>728990.34597756888</v>
      </c>
      <c r="S2965" s="36">
        <v>2960</v>
      </c>
      <c r="T2965" s="33" t="s">
        <v>5960</v>
      </c>
      <c r="U2965" s="34">
        <v>43405</v>
      </c>
      <c r="V2965" s="27" t="s">
        <v>5945</v>
      </c>
      <c r="W2965" s="35">
        <v>109803.74288268642</v>
      </c>
      <c r="X2965" s="35">
        <v>64342.69335096483</v>
      </c>
      <c r="Y2965" s="35">
        <v>141549.87649916622</v>
      </c>
      <c r="Z2965" s="35">
        <v>2686.9151690572057</v>
      </c>
      <c r="AA2965" s="35">
        <v>13454.361912571472</v>
      </c>
      <c r="AB2965" s="35">
        <v>51629.70141604713</v>
      </c>
      <c r="AC2965" s="35">
        <v>11174.749850991466</v>
      </c>
      <c r="AD2965" s="35">
        <v>5835.210833197907</v>
      </c>
      <c r="AE2965" s="35">
        <v>49.789126452191738</v>
      </c>
      <c r="AG2965" s="1">
        <v>0</v>
      </c>
      <c r="AH2965" s="1">
        <f t="shared" si="266"/>
        <v>5835.210833197907</v>
      </c>
      <c r="AI2965">
        <f t="shared" si="267"/>
        <v>11</v>
      </c>
      <c r="AJ2965" s="1" t="str">
        <f t="shared" si="268"/>
        <v>Winter</v>
      </c>
      <c r="AL2965" s="1">
        <f t="shared" si="265"/>
        <v>0</v>
      </c>
      <c r="AM2965" s="1">
        <f t="shared" si="269"/>
        <v>109803.74288268642</v>
      </c>
    </row>
    <row r="2966" spans="1:39" x14ac:dyDescent="0.2">
      <c r="A2966" s="24" t="s">
        <v>5961</v>
      </c>
      <c r="B2966" s="36">
        <v>2961</v>
      </c>
      <c r="C2966" s="37">
        <v>43405</v>
      </c>
      <c r="D2966" s="26">
        <v>43405</v>
      </c>
      <c r="E2966" s="38">
        <v>2018</v>
      </c>
      <c r="F2966" s="38" t="s">
        <v>5945</v>
      </c>
      <c r="G2966" s="38">
        <v>1</v>
      </c>
      <c r="H2966" s="39">
        <v>9</v>
      </c>
      <c r="I2966" s="29">
        <v>112132.33142393555</v>
      </c>
      <c r="J2966" s="30">
        <v>288204.5697255889</v>
      </c>
      <c r="K2966" s="30">
        <v>1726142.5956830294</v>
      </c>
      <c r="L2966" s="30">
        <v>2984952.9384103436</v>
      </c>
      <c r="M2966" s="30">
        <v>718984.79993817804</v>
      </c>
      <c r="N2966" s="30">
        <v>953496.56110643898</v>
      </c>
      <c r="O2966" s="31">
        <v>184849.76492689972</v>
      </c>
      <c r="P2966" s="32">
        <v>2557259.727045143</v>
      </c>
      <c r="Q2966" s="32">
        <v>4411503.8341692714</v>
      </c>
      <c r="R2966" s="32">
        <v>718984.79993817804</v>
      </c>
      <c r="S2966" s="36">
        <v>2961</v>
      </c>
      <c r="T2966" s="33" t="s">
        <v>5962</v>
      </c>
      <c r="U2966" s="34">
        <v>43405</v>
      </c>
      <c r="V2966" s="27" t="s">
        <v>5945</v>
      </c>
      <c r="W2966" s="35">
        <v>124518.36203553026</v>
      </c>
      <c r="X2966" s="35">
        <v>68981.427294139517</v>
      </c>
      <c r="Y2966" s="35">
        <v>142360.390038435</v>
      </c>
      <c r="Z2966" s="35">
        <v>2702.3004253163331</v>
      </c>
      <c r="AA2966" s="35">
        <v>13314.697256039586</v>
      </c>
      <c r="AB2966" s="35">
        <v>51981.294213735622</v>
      </c>
      <c r="AC2966" s="35">
        <v>11460.780548562159</v>
      </c>
      <c r="AD2966" s="35">
        <v>5835.210833197907</v>
      </c>
      <c r="AE2966" s="35">
        <v>0</v>
      </c>
      <c r="AG2966" s="1">
        <v>0</v>
      </c>
      <c r="AH2966" s="1">
        <f t="shared" si="266"/>
        <v>5835.210833197907</v>
      </c>
      <c r="AI2966">
        <f t="shared" si="267"/>
        <v>11</v>
      </c>
      <c r="AJ2966" s="1" t="str">
        <f t="shared" si="268"/>
        <v>Winter</v>
      </c>
      <c r="AL2966" s="1">
        <f t="shared" si="265"/>
        <v>0</v>
      </c>
      <c r="AM2966" s="1">
        <f t="shared" si="269"/>
        <v>124518.36203553026</v>
      </c>
    </row>
    <row r="2967" spans="1:39" x14ac:dyDescent="0.2">
      <c r="A2967" s="24" t="s">
        <v>5963</v>
      </c>
      <c r="B2967" s="36">
        <v>2962</v>
      </c>
      <c r="C2967" s="37">
        <v>43405</v>
      </c>
      <c r="D2967" s="26">
        <v>43405</v>
      </c>
      <c r="E2967" s="38">
        <v>2018</v>
      </c>
      <c r="F2967" s="38" t="s">
        <v>5945</v>
      </c>
      <c r="G2967" s="38">
        <v>1</v>
      </c>
      <c r="H2967" s="39">
        <v>10</v>
      </c>
      <c r="I2967" s="29">
        <v>102841.59868724116</v>
      </c>
      <c r="J2967" s="30">
        <v>294130.65533502965</v>
      </c>
      <c r="K2967" s="30">
        <v>1711706.6496077662</v>
      </c>
      <c r="L2967" s="30">
        <v>2982217.7404590761</v>
      </c>
      <c r="M2967" s="30">
        <v>706693.54833406326</v>
      </c>
      <c r="N2967" s="30">
        <v>954737.61205173668</v>
      </c>
      <c r="O2967" s="31">
        <v>184678.22138059713</v>
      </c>
      <c r="P2967" s="32">
        <v>2521241.7966290703</v>
      </c>
      <c r="Q2967" s="32">
        <v>4415764.2292264393</v>
      </c>
      <c r="R2967" s="32">
        <v>706693.54833406326</v>
      </c>
      <c r="S2967" s="36">
        <v>2962</v>
      </c>
      <c r="T2967" s="33" t="s">
        <v>5964</v>
      </c>
      <c r="U2967" s="34">
        <v>43405</v>
      </c>
      <c r="V2967" s="27" t="s">
        <v>5945</v>
      </c>
      <c r="W2967" s="35">
        <v>110026.10000956959</v>
      </c>
      <c r="X2967" s="35">
        <v>69509.816842642831</v>
      </c>
      <c r="Y2967" s="35">
        <v>145630.53066836132</v>
      </c>
      <c r="Z2967" s="35">
        <v>2764.3745908388378</v>
      </c>
      <c r="AA2967" s="35">
        <v>13361.252141550216</v>
      </c>
      <c r="AB2967" s="35">
        <v>52363.554098003769</v>
      </c>
      <c r="AC2967" s="35">
        <v>11530.863308515634</v>
      </c>
      <c r="AD2967" s="35">
        <v>5835.210833197907</v>
      </c>
      <c r="AE2967" s="35">
        <v>0</v>
      </c>
      <c r="AG2967" s="1">
        <v>0</v>
      </c>
      <c r="AH2967" s="1">
        <f t="shared" si="266"/>
        <v>5835.210833197907</v>
      </c>
      <c r="AI2967">
        <f t="shared" si="267"/>
        <v>11</v>
      </c>
      <c r="AJ2967" s="1" t="str">
        <f t="shared" si="268"/>
        <v>Winter</v>
      </c>
      <c r="AL2967" s="1">
        <f t="shared" si="265"/>
        <v>0</v>
      </c>
      <c r="AM2967" s="1">
        <f t="shared" si="269"/>
        <v>110026.10000956959</v>
      </c>
    </row>
    <row r="2968" spans="1:39" x14ac:dyDescent="0.2">
      <c r="A2968" s="24" t="s">
        <v>5965</v>
      </c>
      <c r="B2968" s="36">
        <v>2963</v>
      </c>
      <c r="C2968" s="37">
        <v>43405</v>
      </c>
      <c r="D2968" s="26">
        <v>43405</v>
      </c>
      <c r="E2968" s="38">
        <v>2018</v>
      </c>
      <c r="F2968" s="38" t="s">
        <v>5945</v>
      </c>
      <c r="G2968" s="38">
        <v>1</v>
      </c>
      <c r="H2968" s="39">
        <v>11</v>
      </c>
      <c r="I2968" s="29">
        <v>102348.57660155933</v>
      </c>
      <c r="J2968" s="30">
        <v>342664.6402952511</v>
      </c>
      <c r="K2968" s="30">
        <v>1689583.0970225264</v>
      </c>
      <c r="L2968" s="30">
        <v>2962125.5314171687</v>
      </c>
      <c r="M2968" s="30">
        <v>685233.08337470761</v>
      </c>
      <c r="N2968" s="30">
        <v>957775.56135701307</v>
      </c>
      <c r="O2968" s="31">
        <v>183506.36825351277</v>
      </c>
      <c r="P2968" s="32">
        <v>2477164.7569987932</v>
      </c>
      <c r="Q2968" s="32">
        <v>4446072.1013229452</v>
      </c>
      <c r="R2968" s="32">
        <v>685233.08337470761</v>
      </c>
      <c r="S2968" s="36">
        <v>2963</v>
      </c>
      <c r="T2968" s="33" t="s">
        <v>5966</v>
      </c>
      <c r="U2968" s="34">
        <v>43405</v>
      </c>
      <c r="V2968" s="27" t="s">
        <v>5945</v>
      </c>
      <c r="W2968" s="35">
        <v>95536.770217896003</v>
      </c>
      <c r="X2968" s="35">
        <v>69070.396081887695</v>
      </c>
      <c r="Y2968" s="35">
        <v>143097.1852792429</v>
      </c>
      <c r="Z2968" s="35">
        <v>2716.2863528068992</v>
      </c>
      <c r="AA2968" s="35">
        <v>13454.361912571472</v>
      </c>
      <c r="AB2968" s="35">
        <v>52129.325486271773</v>
      </c>
      <c r="AC2968" s="35">
        <v>11406.21209686059</v>
      </c>
      <c r="AD2968" s="35">
        <v>5835.210833197907</v>
      </c>
      <c r="AE2968" s="35">
        <v>0</v>
      </c>
      <c r="AG2968" s="1">
        <v>0</v>
      </c>
      <c r="AH2968" s="1">
        <f t="shared" si="266"/>
        <v>5835.210833197907</v>
      </c>
      <c r="AI2968">
        <f t="shared" si="267"/>
        <v>11</v>
      </c>
      <c r="AJ2968" s="1" t="str">
        <f t="shared" si="268"/>
        <v>Winter</v>
      </c>
      <c r="AL2968" s="1">
        <f t="shared" si="265"/>
        <v>0</v>
      </c>
      <c r="AM2968" s="1">
        <f t="shared" si="269"/>
        <v>95536.770217896003</v>
      </c>
    </row>
    <row r="2969" spans="1:39" x14ac:dyDescent="0.2">
      <c r="A2969" s="24" t="s">
        <v>5967</v>
      </c>
      <c r="B2969" s="36">
        <v>2964</v>
      </c>
      <c r="C2969" s="37">
        <v>43405</v>
      </c>
      <c r="D2969" s="26">
        <v>43405</v>
      </c>
      <c r="E2969" s="38">
        <v>2018</v>
      </c>
      <c r="F2969" s="38" t="s">
        <v>5945</v>
      </c>
      <c r="G2969" s="38">
        <v>1</v>
      </c>
      <c r="H2969" s="39">
        <v>12</v>
      </c>
      <c r="I2969" s="29">
        <v>98470.889865348421</v>
      </c>
      <c r="J2969" s="30">
        <v>358507.49501944834</v>
      </c>
      <c r="K2969" s="30">
        <v>1663487.174057947</v>
      </c>
      <c r="L2969" s="30">
        <v>2924047.2605830901</v>
      </c>
      <c r="M2969" s="30">
        <v>682341.01027255098</v>
      </c>
      <c r="N2969" s="30">
        <v>945054.10401356069</v>
      </c>
      <c r="O2969" s="31">
        <v>180985.44567994573</v>
      </c>
      <c r="P2969" s="32">
        <v>2444299.0741958464</v>
      </c>
      <c r="Q2969" s="32">
        <v>4408594.3052960448</v>
      </c>
      <c r="R2969" s="32">
        <v>682341.01027255098</v>
      </c>
      <c r="S2969" s="36">
        <v>2964</v>
      </c>
      <c r="T2969" s="33" t="s">
        <v>5968</v>
      </c>
      <c r="U2969" s="34">
        <v>43405</v>
      </c>
      <c r="V2969" s="27" t="s">
        <v>5945</v>
      </c>
      <c r="W2969" s="35">
        <v>88331.682538499823</v>
      </c>
      <c r="X2969" s="35">
        <v>66610.596182832669</v>
      </c>
      <c r="Y2969" s="35">
        <v>142107.30095849076</v>
      </c>
      <c r="Z2969" s="35">
        <v>2697.4962608419905</v>
      </c>
      <c r="AA2969" s="35">
        <v>13919.910767677749</v>
      </c>
      <c r="AB2969" s="35">
        <v>53684.713982560555</v>
      </c>
      <c r="AC2969" s="35">
        <v>11395.426201923037</v>
      </c>
      <c r="AD2969" s="35">
        <v>5835.210833197907</v>
      </c>
      <c r="AE2969" s="35">
        <v>0</v>
      </c>
      <c r="AG2969" s="1">
        <v>0</v>
      </c>
      <c r="AH2969" s="1">
        <f t="shared" si="266"/>
        <v>5835.210833197907</v>
      </c>
      <c r="AI2969">
        <f t="shared" si="267"/>
        <v>11</v>
      </c>
      <c r="AJ2969" s="1" t="str">
        <f t="shared" si="268"/>
        <v>Winter</v>
      </c>
      <c r="AL2969" s="1">
        <f t="shared" si="265"/>
        <v>0</v>
      </c>
      <c r="AM2969" s="1">
        <f t="shared" si="269"/>
        <v>88331.682538499823</v>
      </c>
    </row>
    <row r="2970" spans="1:39" x14ac:dyDescent="0.2">
      <c r="A2970" s="24" t="s">
        <v>5969</v>
      </c>
      <c r="B2970" s="36">
        <v>2965</v>
      </c>
      <c r="C2970" s="37">
        <v>43405</v>
      </c>
      <c r="D2970" s="26">
        <v>43405</v>
      </c>
      <c r="E2970" s="38">
        <v>2018</v>
      </c>
      <c r="F2970" s="38" t="s">
        <v>5945</v>
      </c>
      <c r="G2970" s="38">
        <v>1</v>
      </c>
      <c r="H2970" s="39">
        <v>13</v>
      </c>
      <c r="I2970" s="29">
        <v>92492.378849594825</v>
      </c>
      <c r="J2970" s="30">
        <v>350964.41216169071</v>
      </c>
      <c r="K2970" s="30">
        <v>1649459.7120652171</v>
      </c>
      <c r="L2970" s="30">
        <v>2860945.8436444523</v>
      </c>
      <c r="M2970" s="30">
        <v>689264.22587813542</v>
      </c>
      <c r="N2970" s="30">
        <v>940831.54268798558</v>
      </c>
      <c r="O2970" s="31">
        <v>179673.00648018156</v>
      </c>
      <c r="P2970" s="32">
        <v>2431216.3167929472</v>
      </c>
      <c r="Q2970" s="32">
        <v>4332414.8049743101</v>
      </c>
      <c r="R2970" s="32">
        <v>689264.22587813542</v>
      </c>
      <c r="S2970" s="36">
        <v>2965</v>
      </c>
      <c r="T2970" s="33" t="s">
        <v>5970</v>
      </c>
      <c r="U2970" s="34">
        <v>43405</v>
      </c>
      <c r="V2970" s="27" t="s">
        <v>5945</v>
      </c>
      <c r="W2970" s="35">
        <v>88929.500743508324</v>
      </c>
      <c r="X2970" s="35">
        <v>64331.214811588739</v>
      </c>
      <c r="Y2970" s="35">
        <v>149196.43389439263</v>
      </c>
      <c r="Z2970" s="35">
        <v>2832.0629541661629</v>
      </c>
      <c r="AA2970" s="35">
        <v>13547.471683592727</v>
      </c>
      <c r="AB2970" s="35">
        <v>54445.843262027847</v>
      </c>
      <c r="AC2970" s="35">
        <v>11423.029914172106</v>
      </c>
      <c r="AD2970" s="35">
        <v>5835.210833197907</v>
      </c>
      <c r="AE2970" s="35">
        <v>0</v>
      </c>
      <c r="AG2970" s="1">
        <v>0</v>
      </c>
      <c r="AH2970" s="1">
        <f t="shared" si="266"/>
        <v>5835.210833197907</v>
      </c>
      <c r="AI2970">
        <f t="shared" si="267"/>
        <v>11</v>
      </c>
      <c r="AJ2970" s="1" t="str">
        <f t="shared" si="268"/>
        <v>Winter</v>
      </c>
      <c r="AL2970" s="1">
        <f t="shared" si="265"/>
        <v>0</v>
      </c>
      <c r="AM2970" s="1">
        <f t="shared" si="269"/>
        <v>88929.500743508324</v>
      </c>
    </row>
    <row r="2971" spans="1:39" x14ac:dyDescent="0.2">
      <c r="A2971" s="24" t="s">
        <v>5971</v>
      </c>
      <c r="B2971" s="36">
        <v>2966</v>
      </c>
      <c r="C2971" s="37">
        <v>43405</v>
      </c>
      <c r="D2971" s="26">
        <v>43405</v>
      </c>
      <c r="E2971" s="38">
        <v>2018</v>
      </c>
      <c r="F2971" s="38" t="s">
        <v>5945</v>
      </c>
      <c r="G2971" s="38">
        <v>1</v>
      </c>
      <c r="H2971" s="39">
        <v>14</v>
      </c>
      <c r="I2971" s="29">
        <v>88627.702550197602</v>
      </c>
      <c r="J2971" s="30">
        <v>354410.10307160771</v>
      </c>
      <c r="K2971" s="30">
        <v>1608432.4283430434</v>
      </c>
      <c r="L2971" s="30">
        <v>2860217.2788101984</v>
      </c>
      <c r="M2971" s="30">
        <v>671851.82966862305</v>
      </c>
      <c r="N2971" s="30">
        <v>941863.4900185141</v>
      </c>
      <c r="O2971" s="31">
        <v>179066.39311140735</v>
      </c>
      <c r="P2971" s="32">
        <v>2368911.9605618641</v>
      </c>
      <c r="Q2971" s="32">
        <v>4335557.2650117278</v>
      </c>
      <c r="R2971" s="32">
        <v>671851.82966862305</v>
      </c>
      <c r="S2971" s="36">
        <v>2966</v>
      </c>
      <c r="T2971" s="33" t="s">
        <v>5972</v>
      </c>
      <c r="U2971" s="34">
        <v>43405</v>
      </c>
      <c r="V2971" s="27" t="s">
        <v>5945</v>
      </c>
      <c r="W2971" s="35">
        <v>103654.18008228004</v>
      </c>
      <c r="X2971" s="35">
        <v>62415.469377726404</v>
      </c>
      <c r="Y2971" s="35">
        <v>147595.35001794036</v>
      </c>
      <c r="Z2971" s="35">
        <v>2801.6710056815041</v>
      </c>
      <c r="AA2971" s="35">
        <v>15595.886646060355</v>
      </c>
      <c r="AB2971" s="35">
        <v>54795.996313996358</v>
      </c>
      <c r="AC2971" s="35">
        <v>11277.266973505324</v>
      </c>
      <c r="AD2971" s="35">
        <v>5835.210833197907</v>
      </c>
      <c r="AE2971" s="35">
        <v>0</v>
      </c>
      <c r="AG2971" s="1">
        <v>0</v>
      </c>
      <c r="AH2971" s="1">
        <f t="shared" si="266"/>
        <v>5835.210833197907</v>
      </c>
      <c r="AI2971">
        <f t="shared" si="267"/>
        <v>11</v>
      </c>
      <c r="AJ2971" s="1" t="str">
        <f t="shared" si="268"/>
        <v>Winter</v>
      </c>
      <c r="AL2971" s="1">
        <f t="shared" si="265"/>
        <v>0</v>
      </c>
      <c r="AM2971" s="1">
        <f t="shared" si="269"/>
        <v>103654.18008228004</v>
      </c>
    </row>
    <row r="2972" spans="1:39" x14ac:dyDescent="0.2">
      <c r="A2972" s="24" t="s">
        <v>5973</v>
      </c>
      <c r="B2972" s="36">
        <v>2967</v>
      </c>
      <c r="C2972" s="37">
        <v>43405</v>
      </c>
      <c r="D2972" s="26">
        <v>43405</v>
      </c>
      <c r="E2972" s="38">
        <v>2018</v>
      </c>
      <c r="F2972" s="38" t="s">
        <v>5945</v>
      </c>
      <c r="G2972" s="38">
        <v>1</v>
      </c>
      <c r="H2972" s="39">
        <v>15</v>
      </c>
      <c r="I2972" s="29">
        <v>92693.860595464343</v>
      </c>
      <c r="J2972" s="30">
        <v>348517.46516182279</v>
      </c>
      <c r="K2972" s="30">
        <v>1582701.5043438608</v>
      </c>
      <c r="L2972" s="30">
        <v>2877305.9917307049</v>
      </c>
      <c r="M2972" s="30">
        <v>677574.72528875398</v>
      </c>
      <c r="N2972" s="30">
        <v>937673.50400751643</v>
      </c>
      <c r="O2972" s="31">
        <v>174897.1779496549</v>
      </c>
      <c r="P2972" s="32">
        <v>2352970.0902280789</v>
      </c>
      <c r="Q2972" s="32">
        <v>4338394.1388496989</v>
      </c>
      <c r="R2972" s="32">
        <v>677574.72528875398</v>
      </c>
      <c r="S2972" s="36">
        <v>2967</v>
      </c>
      <c r="T2972" s="33" t="s">
        <v>5974</v>
      </c>
      <c r="U2972" s="34">
        <v>43405</v>
      </c>
      <c r="V2972" s="27" t="s">
        <v>5945</v>
      </c>
      <c r="W2972" s="35">
        <v>101405.33915211282</v>
      </c>
      <c r="X2972" s="35">
        <v>63222.751045767989</v>
      </c>
      <c r="Y2972" s="35">
        <v>142739.3292128921</v>
      </c>
      <c r="Z2972" s="35">
        <v>2709.4934899885216</v>
      </c>
      <c r="AA2972" s="35">
        <v>17923.630921591754</v>
      </c>
      <c r="AB2972" s="35">
        <v>53657.953980177306</v>
      </c>
      <c r="AC2972" s="35">
        <v>10827.173095557775</v>
      </c>
      <c r="AD2972" s="35">
        <v>5835.210833197907</v>
      </c>
      <c r="AE2972" s="35">
        <v>0</v>
      </c>
      <c r="AG2972" s="1">
        <v>0</v>
      </c>
      <c r="AH2972" s="1">
        <f t="shared" si="266"/>
        <v>5835.210833197907</v>
      </c>
      <c r="AI2972">
        <f t="shared" si="267"/>
        <v>11</v>
      </c>
      <c r="AJ2972" s="1" t="str">
        <f t="shared" si="268"/>
        <v>Winter</v>
      </c>
      <c r="AL2972" s="1">
        <f t="shared" si="265"/>
        <v>0</v>
      </c>
      <c r="AM2972" s="1">
        <f t="shared" si="269"/>
        <v>101405.33915211282</v>
      </c>
    </row>
    <row r="2973" spans="1:39" x14ac:dyDescent="0.2">
      <c r="A2973" s="24" t="s">
        <v>5975</v>
      </c>
      <c r="B2973" s="36">
        <v>2968</v>
      </c>
      <c r="C2973" s="37">
        <v>43405</v>
      </c>
      <c r="D2973" s="26">
        <v>43405</v>
      </c>
      <c r="E2973" s="38">
        <v>2018</v>
      </c>
      <c r="F2973" s="38" t="s">
        <v>5945</v>
      </c>
      <c r="G2973" s="38">
        <v>1</v>
      </c>
      <c r="H2973" s="39">
        <v>16</v>
      </c>
      <c r="I2973" s="29">
        <v>99478.282781711794</v>
      </c>
      <c r="J2973" s="30">
        <v>355277.35550511413</v>
      </c>
      <c r="K2973" s="30">
        <v>1571796.3426645559</v>
      </c>
      <c r="L2973" s="30">
        <v>2879886.7251049359</v>
      </c>
      <c r="M2973" s="30">
        <v>678220.43788221583</v>
      </c>
      <c r="N2973" s="30">
        <v>941628.27400629653</v>
      </c>
      <c r="O2973" s="31">
        <v>170738.45637552295</v>
      </c>
      <c r="P2973" s="32">
        <v>2349495.0633284836</v>
      </c>
      <c r="Q2973" s="32">
        <v>4347530.8109918693</v>
      </c>
      <c r="R2973" s="32">
        <v>678220.43788221583</v>
      </c>
      <c r="S2973" s="36">
        <v>2968</v>
      </c>
      <c r="T2973" s="33" t="s">
        <v>5976</v>
      </c>
      <c r="U2973" s="34">
        <v>43405</v>
      </c>
      <c r="V2973" s="27" t="s">
        <v>5945</v>
      </c>
      <c r="W2973" s="35">
        <v>100090.83203017224</v>
      </c>
      <c r="X2973" s="35">
        <v>61345.195737870177</v>
      </c>
      <c r="Y2973" s="35">
        <v>138608.30219847005</v>
      </c>
      <c r="Z2973" s="35">
        <v>2631.0778853736983</v>
      </c>
      <c r="AA2973" s="35">
        <v>16945.978325868567</v>
      </c>
      <c r="AB2973" s="35">
        <v>50724.126756141428</v>
      </c>
      <c r="AC2973" s="35">
        <v>9953.2344257593941</v>
      </c>
      <c r="AD2973" s="35">
        <v>5835.210833197907</v>
      </c>
      <c r="AE2973" s="35">
        <v>0</v>
      </c>
      <c r="AG2973" s="1">
        <v>0</v>
      </c>
      <c r="AH2973" s="1">
        <f t="shared" si="266"/>
        <v>5835.210833197907</v>
      </c>
      <c r="AI2973">
        <f t="shared" si="267"/>
        <v>11</v>
      </c>
      <c r="AJ2973" s="1" t="str">
        <f t="shared" si="268"/>
        <v>Winter</v>
      </c>
      <c r="AL2973" s="1">
        <f t="shared" si="265"/>
        <v>100090.83203017224</v>
      </c>
      <c r="AM2973" s="1">
        <f t="shared" si="269"/>
        <v>0</v>
      </c>
    </row>
    <row r="2974" spans="1:39" x14ac:dyDescent="0.2">
      <c r="A2974" s="24" t="s">
        <v>5977</v>
      </c>
      <c r="B2974" s="36">
        <v>2969</v>
      </c>
      <c r="C2974" s="37">
        <v>43405</v>
      </c>
      <c r="D2974" s="26">
        <v>43405</v>
      </c>
      <c r="E2974" s="38">
        <v>2018</v>
      </c>
      <c r="F2974" s="38" t="s">
        <v>5945</v>
      </c>
      <c r="G2974" s="38">
        <v>1</v>
      </c>
      <c r="H2974" s="39">
        <v>17</v>
      </c>
      <c r="I2974" s="29">
        <v>103590.79233270239</v>
      </c>
      <c r="J2974" s="30">
        <v>370336.24490947789</v>
      </c>
      <c r="K2974" s="30">
        <v>1606597.040137087</v>
      </c>
      <c r="L2974" s="30">
        <v>2995704.8788422709</v>
      </c>
      <c r="M2974" s="30">
        <v>685846.95746535261</v>
      </c>
      <c r="N2974" s="30">
        <v>946518.54829672456</v>
      </c>
      <c r="O2974" s="31">
        <v>173125.74060848643</v>
      </c>
      <c r="P2974" s="32">
        <v>2396034.7899351418</v>
      </c>
      <c r="Q2974" s="32">
        <v>4485685.4126569591</v>
      </c>
      <c r="R2974" s="32">
        <v>685846.95746535261</v>
      </c>
      <c r="S2974" s="36">
        <v>2969</v>
      </c>
      <c r="T2974" s="33" t="s">
        <v>5978</v>
      </c>
      <c r="U2974" s="34">
        <v>43405</v>
      </c>
      <c r="V2974" s="27" t="s">
        <v>5945</v>
      </c>
      <c r="W2974" s="35">
        <v>100352.9610611384</v>
      </c>
      <c r="X2974" s="35">
        <v>53501.681534577539</v>
      </c>
      <c r="Y2974" s="35">
        <v>134101.96912778178</v>
      </c>
      <c r="Z2974" s="35">
        <v>2545.5381803317955</v>
      </c>
      <c r="AA2974" s="35">
        <v>13361.252141550216</v>
      </c>
      <c r="AB2974" s="35">
        <v>49774.287145700866</v>
      </c>
      <c r="AC2974" s="35">
        <v>9573.530015944727</v>
      </c>
      <c r="AD2974" s="35">
        <v>5835.210833197907</v>
      </c>
      <c r="AE2974" s="35">
        <v>668.711933616284</v>
      </c>
      <c r="AG2974" s="1">
        <v>0</v>
      </c>
      <c r="AH2974" s="1">
        <f t="shared" si="266"/>
        <v>5835.210833197907</v>
      </c>
      <c r="AI2974">
        <f t="shared" si="267"/>
        <v>11</v>
      </c>
      <c r="AJ2974" s="1" t="str">
        <f t="shared" si="268"/>
        <v>Winter</v>
      </c>
      <c r="AL2974" s="1">
        <f t="shared" si="265"/>
        <v>100352.9610611384</v>
      </c>
      <c r="AM2974" s="1">
        <f t="shared" si="269"/>
        <v>0</v>
      </c>
    </row>
    <row r="2975" spans="1:39" x14ac:dyDescent="0.2">
      <c r="A2975" s="24" t="s">
        <v>5979</v>
      </c>
      <c r="B2975" s="36">
        <v>2970</v>
      </c>
      <c r="C2975" s="37">
        <v>43405</v>
      </c>
      <c r="D2975" s="26">
        <v>43405</v>
      </c>
      <c r="E2975" s="38">
        <v>2018</v>
      </c>
      <c r="F2975" s="38" t="s">
        <v>5945</v>
      </c>
      <c r="G2975" s="38">
        <v>1</v>
      </c>
      <c r="H2975" s="39">
        <v>18</v>
      </c>
      <c r="I2975" s="29">
        <v>110389.86464058263</v>
      </c>
      <c r="J2975" s="30">
        <v>374882.63577069278</v>
      </c>
      <c r="K2975" s="30">
        <v>1677031.4308193098</v>
      </c>
      <c r="L2975" s="30">
        <v>3067706.0895543704</v>
      </c>
      <c r="M2975" s="30">
        <v>710041.26936673303</v>
      </c>
      <c r="N2975" s="30">
        <v>944523.55125559121</v>
      </c>
      <c r="O2975" s="31">
        <v>175444.14726774752</v>
      </c>
      <c r="P2975" s="32">
        <v>2497462.5648266254</v>
      </c>
      <c r="Q2975" s="32">
        <v>4562556.4238484018</v>
      </c>
      <c r="R2975" s="32">
        <v>710041.26936673303</v>
      </c>
      <c r="S2975" s="36">
        <v>2970</v>
      </c>
      <c r="T2975" s="33" t="s">
        <v>5980</v>
      </c>
      <c r="U2975" s="34">
        <v>43405</v>
      </c>
      <c r="V2975" s="27" t="s">
        <v>5945</v>
      </c>
      <c r="W2975" s="35">
        <v>128853.35654475757</v>
      </c>
      <c r="X2975" s="35">
        <v>56484.896213309243</v>
      </c>
      <c r="Y2975" s="35">
        <v>129682.12180204428</v>
      </c>
      <c r="Z2975" s="35">
        <v>2461.6401571179713</v>
      </c>
      <c r="AA2975" s="35">
        <v>13175.032599507702</v>
      </c>
      <c r="AB2975" s="35">
        <v>49348.639401901884</v>
      </c>
      <c r="AC2975" s="35">
        <v>9745.746515296416</v>
      </c>
      <c r="AD2975" s="35">
        <v>5835.210833197907</v>
      </c>
      <c r="AE2975" s="35">
        <v>2397.7043770254277</v>
      </c>
      <c r="AG2975" s="1">
        <v>0</v>
      </c>
      <c r="AH2975" s="1">
        <f t="shared" si="266"/>
        <v>5835.210833197907</v>
      </c>
      <c r="AI2975">
        <f t="shared" si="267"/>
        <v>11</v>
      </c>
      <c r="AJ2975" s="1" t="str">
        <f t="shared" si="268"/>
        <v>Winter</v>
      </c>
      <c r="AL2975" s="1">
        <f t="shared" si="265"/>
        <v>128853.35654475757</v>
      </c>
      <c r="AM2975" s="1">
        <f t="shared" si="269"/>
        <v>0</v>
      </c>
    </row>
    <row r="2976" spans="1:39" x14ac:dyDescent="0.2">
      <c r="A2976" s="24" t="s">
        <v>5981</v>
      </c>
      <c r="B2976" s="36">
        <v>2971</v>
      </c>
      <c r="C2976" s="37">
        <v>43405</v>
      </c>
      <c r="D2976" s="26">
        <v>43405</v>
      </c>
      <c r="E2976" s="38">
        <v>2018</v>
      </c>
      <c r="F2976" s="38" t="s">
        <v>5945</v>
      </c>
      <c r="G2976" s="38">
        <v>1</v>
      </c>
      <c r="H2976" s="39">
        <v>19</v>
      </c>
      <c r="I2976" s="29">
        <v>110851.77893727105</v>
      </c>
      <c r="J2976" s="30">
        <v>367256.26177946827</v>
      </c>
      <c r="K2976" s="30">
        <v>1669160.5687227962</v>
      </c>
      <c r="L2976" s="30">
        <v>3034390.9971927535</v>
      </c>
      <c r="M2976" s="30">
        <v>693355.98978201963</v>
      </c>
      <c r="N2976" s="30">
        <v>943438.91989170911</v>
      </c>
      <c r="O2976" s="31">
        <v>172826.56214992562</v>
      </c>
      <c r="P2976" s="32">
        <v>2473368.337442087</v>
      </c>
      <c r="Q2976" s="32">
        <v>4517912.7410138566</v>
      </c>
      <c r="R2976" s="32">
        <v>693355.98978201963</v>
      </c>
      <c r="S2976" s="36">
        <v>2971</v>
      </c>
      <c r="T2976" s="33" t="s">
        <v>5982</v>
      </c>
      <c r="U2976" s="34">
        <v>43405</v>
      </c>
      <c r="V2976" s="27" t="s">
        <v>5945</v>
      </c>
      <c r="W2976" s="35">
        <v>119346.91789679647</v>
      </c>
      <c r="X2976" s="35">
        <v>52271.698886639555</v>
      </c>
      <c r="Y2976" s="35">
        <v>124826.5161888055</v>
      </c>
      <c r="Z2976" s="35">
        <v>2369.470522641127</v>
      </c>
      <c r="AA2976" s="35">
        <v>13081.922828486449</v>
      </c>
      <c r="AB2976" s="35">
        <v>48839.033682129542</v>
      </c>
      <c r="AC2976" s="35">
        <v>9720.8264961028053</v>
      </c>
      <c r="AD2976" s="35">
        <v>5835.210833197907</v>
      </c>
      <c r="AE2976" s="35">
        <v>2486.0035398183113</v>
      </c>
      <c r="AG2976" s="1">
        <v>0</v>
      </c>
      <c r="AH2976" s="1">
        <f t="shared" si="266"/>
        <v>5835.210833197907</v>
      </c>
      <c r="AI2976">
        <f t="shared" si="267"/>
        <v>11</v>
      </c>
      <c r="AJ2976" s="1" t="str">
        <f t="shared" si="268"/>
        <v>Winter</v>
      </c>
      <c r="AL2976" s="1">
        <f t="shared" si="265"/>
        <v>119346.91789679647</v>
      </c>
      <c r="AM2976" s="1">
        <f t="shared" si="269"/>
        <v>0</v>
      </c>
    </row>
    <row r="2977" spans="1:39" x14ac:dyDescent="0.2">
      <c r="A2977" s="24" t="s">
        <v>5983</v>
      </c>
      <c r="B2977" s="36">
        <v>2972</v>
      </c>
      <c r="C2977" s="37">
        <v>43405</v>
      </c>
      <c r="D2977" s="26">
        <v>43405</v>
      </c>
      <c r="E2977" s="38">
        <v>2018</v>
      </c>
      <c r="F2977" s="38" t="s">
        <v>5945</v>
      </c>
      <c r="G2977" s="38">
        <v>1</v>
      </c>
      <c r="H2977" s="39">
        <v>20</v>
      </c>
      <c r="I2977" s="29">
        <v>107193.70535784446</v>
      </c>
      <c r="J2977" s="30">
        <v>362272.26410064282</v>
      </c>
      <c r="K2977" s="30">
        <v>1599634.8512353213</v>
      </c>
      <c r="L2977" s="30">
        <v>2913698.0593256261</v>
      </c>
      <c r="M2977" s="30">
        <v>679690.57081530744</v>
      </c>
      <c r="N2977" s="30">
        <v>926553.48523570097</v>
      </c>
      <c r="O2977" s="31">
        <v>173037.54800200637</v>
      </c>
      <c r="P2977" s="32">
        <v>2386519.1274084733</v>
      </c>
      <c r="Q2977" s="32">
        <v>4375561.3566639759</v>
      </c>
      <c r="R2977" s="32">
        <v>679690.57081530744</v>
      </c>
      <c r="S2977" s="36">
        <v>2972</v>
      </c>
      <c r="T2977" s="33" t="s">
        <v>5984</v>
      </c>
      <c r="U2977" s="34">
        <v>43405</v>
      </c>
      <c r="V2977" s="27" t="s">
        <v>5945</v>
      </c>
      <c r="W2977" s="35">
        <v>102816.30009458476</v>
      </c>
      <c r="X2977" s="35">
        <v>49255.322145301157</v>
      </c>
      <c r="Y2977" s="35">
        <v>117524.92102241352</v>
      </c>
      <c r="Z2977" s="35">
        <v>2230.8708481228032</v>
      </c>
      <c r="AA2977" s="35">
        <v>12988.813057465191</v>
      </c>
      <c r="AB2977" s="35">
        <v>47709.338971034922</v>
      </c>
      <c r="AC2977" s="35">
        <v>9234.7455550939248</v>
      </c>
      <c r="AD2977" s="35">
        <v>5835.210833197907</v>
      </c>
      <c r="AE2977" s="35">
        <v>2486.0035398183113</v>
      </c>
      <c r="AG2977" s="1">
        <v>0</v>
      </c>
      <c r="AH2977" s="1">
        <f t="shared" si="266"/>
        <v>5835.210833197907</v>
      </c>
      <c r="AI2977">
        <f t="shared" si="267"/>
        <v>11</v>
      </c>
      <c r="AJ2977" s="1" t="str">
        <f t="shared" si="268"/>
        <v>Winter</v>
      </c>
      <c r="AL2977" s="1">
        <f t="shared" si="265"/>
        <v>102816.30009458476</v>
      </c>
      <c r="AM2977" s="1">
        <f t="shared" si="269"/>
        <v>0</v>
      </c>
    </row>
    <row r="2978" spans="1:39" x14ac:dyDescent="0.2">
      <c r="A2978" s="24" t="s">
        <v>5985</v>
      </c>
      <c r="B2978" s="36">
        <v>2973</v>
      </c>
      <c r="C2978" s="37">
        <v>43405</v>
      </c>
      <c r="D2978" s="26">
        <v>43405</v>
      </c>
      <c r="E2978" s="38">
        <v>2018</v>
      </c>
      <c r="F2978" s="38" t="s">
        <v>5945</v>
      </c>
      <c r="G2978" s="38">
        <v>1</v>
      </c>
      <c r="H2978" s="39">
        <v>21</v>
      </c>
      <c r="I2978" s="29">
        <v>97939.324238967689</v>
      </c>
      <c r="J2978" s="30">
        <v>335335.14717367868</v>
      </c>
      <c r="K2978" s="30">
        <v>1494852.8024110734</v>
      </c>
      <c r="L2978" s="30">
        <v>2725877.5122799296</v>
      </c>
      <c r="M2978" s="30">
        <v>640503.771050632</v>
      </c>
      <c r="N2978" s="30">
        <v>918343.38601289864</v>
      </c>
      <c r="O2978" s="31">
        <v>169005.08509936414</v>
      </c>
      <c r="P2978" s="32">
        <v>2233295.897700673</v>
      </c>
      <c r="Q2978" s="32">
        <v>4148561.1305658706</v>
      </c>
      <c r="R2978" s="32">
        <v>640503.771050632</v>
      </c>
      <c r="S2978" s="36">
        <v>2973</v>
      </c>
      <c r="T2978" s="33" t="s">
        <v>5986</v>
      </c>
      <c r="U2978" s="34">
        <v>43405</v>
      </c>
      <c r="V2978" s="27" t="s">
        <v>5945</v>
      </c>
      <c r="W2978" s="35">
        <v>103781.68856837707</v>
      </c>
      <c r="X2978" s="35">
        <v>45045.26552048765</v>
      </c>
      <c r="Y2978" s="35">
        <v>113558.10448420511</v>
      </c>
      <c r="Z2978" s="35">
        <v>2155.5723046483272</v>
      </c>
      <c r="AA2978" s="35">
        <v>12988.813057465191</v>
      </c>
      <c r="AB2978" s="35">
        <v>47221.392361919672</v>
      </c>
      <c r="AC2978" s="35">
        <v>8649.4446009854637</v>
      </c>
      <c r="AD2978" s="35">
        <v>5835.210833197907</v>
      </c>
      <c r="AE2978" s="35">
        <v>2486.0035398183113</v>
      </c>
      <c r="AG2978" s="1">
        <v>0</v>
      </c>
      <c r="AH2978" s="1">
        <f t="shared" si="266"/>
        <v>5835.210833197907</v>
      </c>
      <c r="AI2978">
        <f t="shared" si="267"/>
        <v>11</v>
      </c>
      <c r="AJ2978" s="1" t="str">
        <f t="shared" si="268"/>
        <v>Winter</v>
      </c>
      <c r="AL2978" s="1">
        <f t="shared" si="265"/>
        <v>103781.68856837707</v>
      </c>
      <c r="AM2978" s="1">
        <f t="shared" si="269"/>
        <v>0</v>
      </c>
    </row>
    <row r="2979" spans="1:39" x14ac:dyDescent="0.2">
      <c r="A2979" s="24" t="s">
        <v>5987</v>
      </c>
      <c r="B2979" s="36">
        <v>2974</v>
      </c>
      <c r="C2979" s="37">
        <v>43405</v>
      </c>
      <c r="D2979" s="26">
        <v>43405</v>
      </c>
      <c r="E2979" s="38">
        <v>2018</v>
      </c>
      <c r="F2979" s="38" t="s">
        <v>5945</v>
      </c>
      <c r="G2979" s="38">
        <v>1</v>
      </c>
      <c r="H2979" s="39">
        <v>22</v>
      </c>
      <c r="I2979" s="29">
        <v>91371.560614233385</v>
      </c>
      <c r="J2979" s="30">
        <v>331950.82645643002</v>
      </c>
      <c r="K2979" s="30">
        <v>1361359.3749640987</v>
      </c>
      <c r="L2979" s="30">
        <v>2555848.8435266358</v>
      </c>
      <c r="M2979" s="30">
        <v>587653.2487069465</v>
      </c>
      <c r="N2979" s="30">
        <v>899519.071280031</v>
      </c>
      <c r="O2979" s="31">
        <v>167710.93024123934</v>
      </c>
      <c r="P2979" s="32">
        <v>2040384.1842852784</v>
      </c>
      <c r="Q2979" s="32">
        <v>3955029.6715043359</v>
      </c>
      <c r="R2979" s="32">
        <v>587653.2487069465</v>
      </c>
      <c r="S2979" s="36">
        <v>2974</v>
      </c>
      <c r="T2979" s="33" t="s">
        <v>5988</v>
      </c>
      <c r="U2979" s="34">
        <v>43405</v>
      </c>
      <c r="V2979" s="27" t="s">
        <v>5945</v>
      </c>
      <c r="W2979" s="35">
        <v>96320.940255601847</v>
      </c>
      <c r="X2979" s="35">
        <v>42628.340152915836</v>
      </c>
      <c r="Y2979" s="35">
        <v>109574.19619056123</v>
      </c>
      <c r="Z2979" s="35">
        <v>2079.9493236110557</v>
      </c>
      <c r="AA2979" s="35">
        <v>12988.813057465191</v>
      </c>
      <c r="AB2979" s="35">
        <v>46020.180797268651</v>
      </c>
      <c r="AC2979" s="35">
        <v>8323.7207857627891</v>
      </c>
      <c r="AD2979" s="35">
        <v>5835.210833197907</v>
      </c>
      <c r="AE2979" s="35">
        <v>2486.0035398183113</v>
      </c>
      <c r="AG2979" s="1">
        <v>0</v>
      </c>
      <c r="AH2979" s="1">
        <f t="shared" si="266"/>
        <v>5835.210833197907</v>
      </c>
      <c r="AI2979">
        <f t="shared" si="267"/>
        <v>11</v>
      </c>
      <c r="AJ2979" s="1" t="str">
        <f t="shared" si="268"/>
        <v>Winter</v>
      </c>
      <c r="AL2979" s="1">
        <f t="shared" si="265"/>
        <v>96320.940255601847</v>
      </c>
      <c r="AM2979" s="1">
        <f t="shared" si="269"/>
        <v>0</v>
      </c>
    </row>
    <row r="2980" spans="1:39" x14ac:dyDescent="0.2">
      <c r="A2980" s="24" t="s">
        <v>5989</v>
      </c>
      <c r="B2980" s="36">
        <v>2975</v>
      </c>
      <c r="C2980" s="37">
        <v>43405</v>
      </c>
      <c r="D2980" s="26">
        <v>43405</v>
      </c>
      <c r="E2980" s="38">
        <v>2018</v>
      </c>
      <c r="F2980" s="38" t="s">
        <v>5945</v>
      </c>
      <c r="G2980" s="38">
        <v>1</v>
      </c>
      <c r="H2980" s="39">
        <v>23</v>
      </c>
      <c r="I2980" s="29">
        <v>82301.584434716468</v>
      </c>
      <c r="J2980" s="30">
        <v>320291.05161562184</v>
      </c>
      <c r="K2980" s="30">
        <v>1254384.9197258155</v>
      </c>
      <c r="L2980" s="30">
        <v>2432108.2436953681</v>
      </c>
      <c r="M2980" s="30">
        <v>531318.41977914888</v>
      </c>
      <c r="N2980" s="30">
        <v>884815.31459188974</v>
      </c>
      <c r="O2980" s="31">
        <v>165521.96766500155</v>
      </c>
      <c r="P2980" s="32">
        <v>1868004.9239396809</v>
      </c>
      <c r="Q2980" s="32">
        <v>3802736.577567881</v>
      </c>
      <c r="R2980" s="32">
        <v>531318.41977914888</v>
      </c>
      <c r="S2980" s="36">
        <v>2975</v>
      </c>
      <c r="T2980" s="33" t="s">
        <v>5990</v>
      </c>
      <c r="U2980" s="34">
        <v>43405</v>
      </c>
      <c r="V2980" s="27" t="s">
        <v>5945</v>
      </c>
      <c r="W2980" s="35">
        <v>83135.532935271709</v>
      </c>
      <c r="X2980" s="35">
        <v>40930.354335814714</v>
      </c>
      <c r="Y2980" s="35">
        <v>106584.87201102909</v>
      </c>
      <c r="Z2980" s="35">
        <v>2023.205646528005</v>
      </c>
      <c r="AA2980" s="35">
        <v>13081.922828486449</v>
      </c>
      <c r="AB2980" s="35">
        <v>46159.734176373036</v>
      </c>
      <c r="AC2980" s="35">
        <v>8111.5555790781982</v>
      </c>
      <c r="AD2980" s="35">
        <v>5835.210833197907</v>
      </c>
      <c r="AE2980" s="35">
        <v>2486.0035398183113</v>
      </c>
      <c r="AG2980" s="1">
        <v>0</v>
      </c>
      <c r="AH2980" s="1">
        <f t="shared" si="266"/>
        <v>5835.210833197907</v>
      </c>
      <c r="AI2980">
        <f t="shared" si="267"/>
        <v>11</v>
      </c>
      <c r="AJ2980" s="1" t="str">
        <f t="shared" si="268"/>
        <v>Winter</v>
      </c>
      <c r="AL2980" s="1">
        <f t="shared" si="265"/>
        <v>0</v>
      </c>
      <c r="AM2980" s="1">
        <f t="shared" si="269"/>
        <v>83135.532935271709</v>
      </c>
    </row>
    <row r="2981" spans="1:39" x14ac:dyDescent="0.2">
      <c r="A2981" s="24" t="s">
        <v>5991</v>
      </c>
      <c r="B2981" s="36">
        <v>2976</v>
      </c>
      <c r="C2981" s="37">
        <v>43405</v>
      </c>
      <c r="D2981" s="26">
        <v>43405</v>
      </c>
      <c r="E2981" s="38">
        <v>2018</v>
      </c>
      <c r="F2981" s="38" t="s">
        <v>5945</v>
      </c>
      <c r="G2981" s="38">
        <v>1</v>
      </c>
      <c r="H2981" s="39">
        <v>24</v>
      </c>
      <c r="I2981" s="29">
        <v>76923.672452270257</v>
      </c>
      <c r="J2981" s="30">
        <v>275223.71677043778</v>
      </c>
      <c r="K2981" s="30">
        <v>1188502.6745617706</v>
      </c>
      <c r="L2981" s="30">
        <v>2343428.7366640936</v>
      </c>
      <c r="M2981" s="30">
        <v>513016.87557786354</v>
      </c>
      <c r="N2981" s="30">
        <v>873160.49831610499</v>
      </c>
      <c r="O2981" s="31">
        <v>167742.41497593586</v>
      </c>
      <c r="P2981" s="32">
        <v>1778443.2225919045</v>
      </c>
      <c r="Q2981" s="32">
        <v>3659555.3667265717</v>
      </c>
      <c r="R2981" s="32">
        <v>513016.87557786354</v>
      </c>
      <c r="S2981" s="36">
        <v>2976</v>
      </c>
      <c r="T2981" s="33" t="s">
        <v>5992</v>
      </c>
      <c r="U2981" s="34">
        <v>43405</v>
      </c>
      <c r="V2981" s="27" t="s">
        <v>5945</v>
      </c>
      <c r="W2981" s="35">
        <v>80364.333140989518</v>
      </c>
      <c r="X2981" s="35">
        <v>40985.448016883522</v>
      </c>
      <c r="Y2981" s="35">
        <v>105237.47803297969</v>
      </c>
      <c r="Z2981" s="35">
        <v>1997.6292673190935</v>
      </c>
      <c r="AA2981" s="35">
        <v>13221.587485018332</v>
      </c>
      <c r="AB2981" s="35">
        <v>45683.832261861018</v>
      </c>
      <c r="AC2981" s="35">
        <v>8087.7857148544963</v>
      </c>
      <c r="AD2981" s="35">
        <v>5835.210833197907</v>
      </c>
      <c r="AE2981" s="35">
        <v>2486.0035398183113</v>
      </c>
      <c r="AG2981" s="1">
        <v>0</v>
      </c>
      <c r="AH2981" s="1">
        <f t="shared" si="266"/>
        <v>5835.210833197907</v>
      </c>
      <c r="AI2981">
        <f t="shared" si="267"/>
        <v>11</v>
      </c>
      <c r="AJ2981" s="1" t="str">
        <f t="shared" si="268"/>
        <v>Winter</v>
      </c>
      <c r="AL2981" s="1">
        <f t="shared" si="265"/>
        <v>0</v>
      </c>
      <c r="AM2981" s="1">
        <f t="shared" si="269"/>
        <v>80364.333140989518</v>
      </c>
    </row>
    <row r="2982" spans="1:39" x14ac:dyDescent="0.2">
      <c r="A2982" s="24" t="s">
        <v>5993</v>
      </c>
      <c r="B2982" s="36">
        <v>2977</v>
      </c>
      <c r="C2982" s="37">
        <v>43406</v>
      </c>
      <c r="D2982" s="26">
        <v>43405</v>
      </c>
      <c r="E2982" s="38">
        <v>2018</v>
      </c>
      <c r="F2982" s="38" t="s">
        <v>5945</v>
      </c>
      <c r="G2982" s="38">
        <v>2</v>
      </c>
      <c r="H2982" s="39">
        <v>1</v>
      </c>
      <c r="I2982" s="29">
        <v>70720.391554421003</v>
      </c>
      <c r="J2982" s="30">
        <v>306665.28151399357</v>
      </c>
      <c r="K2982" s="30">
        <v>1143318.0561754259</v>
      </c>
      <c r="L2982" s="30">
        <v>2327950.428236919</v>
      </c>
      <c r="M2982" s="30">
        <v>493888.00244644861</v>
      </c>
      <c r="N2982" s="30">
        <v>880870.57824592607</v>
      </c>
      <c r="O2982" s="31">
        <v>157863.6165625001</v>
      </c>
      <c r="P2982" s="32">
        <v>1707926.4501762956</v>
      </c>
      <c r="Q2982" s="32">
        <v>3673349.9045593389</v>
      </c>
      <c r="R2982" s="32">
        <v>493888.00244644861</v>
      </c>
      <c r="S2982" s="36">
        <v>2977</v>
      </c>
      <c r="T2982" s="33" t="s">
        <v>5994</v>
      </c>
      <c r="U2982" s="34">
        <v>43406</v>
      </c>
      <c r="V2982" s="27" t="s">
        <v>5945</v>
      </c>
      <c r="W2982" s="35">
        <v>72173.816080289078</v>
      </c>
      <c r="X2982" s="35">
        <v>40520.63149313796</v>
      </c>
      <c r="Y2982" s="35">
        <v>102914.10383198452</v>
      </c>
      <c r="Z2982" s="35">
        <v>1953.5267252438496</v>
      </c>
      <c r="AA2982" s="35">
        <v>12988.813057465191</v>
      </c>
      <c r="AB2982" s="35">
        <v>45300.878330244122</v>
      </c>
      <c r="AC2982" s="35">
        <v>8104.2968253923491</v>
      </c>
      <c r="AD2982" s="35">
        <v>5835.210833197907</v>
      </c>
      <c r="AE2982" s="35">
        <v>2486.0035398183113</v>
      </c>
      <c r="AG2982" s="1">
        <v>0</v>
      </c>
      <c r="AH2982" s="1">
        <f t="shared" si="266"/>
        <v>5835.210833197907</v>
      </c>
      <c r="AI2982">
        <f t="shared" si="267"/>
        <v>11</v>
      </c>
      <c r="AJ2982" s="1" t="str">
        <f t="shared" si="268"/>
        <v>Winter</v>
      </c>
      <c r="AL2982" s="1">
        <f t="shared" si="265"/>
        <v>0</v>
      </c>
      <c r="AM2982" s="1">
        <f t="shared" si="269"/>
        <v>72173.816080289078</v>
      </c>
    </row>
    <row r="2983" spans="1:39" x14ac:dyDescent="0.2">
      <c r="A2983" s="24" t="s">
        <v>5995</v>
      </c>
      <c r="B2983" s="36">
        <v>2978</v>
      </c>
      <c r="C2983" s="37">
        <v>43406</v>
      </c>
      <c r="D2983" s="26">
        <v>43405</v>
      </c>
      <c r="E2983" s="38">
        <v>2018</v>
      </c>
      <c r="F2983" s="38" t="s">
        <v>5945</v>
      </c>
      <c r="G2983" s="38">
        <v>2</v>
      </c>
      <c r="H2983" s="39">
        <v>2</v>
      </c>
      <c r="I2983" s="29">
        <v>68556.753951793653</v>
      </c>
      <c r="J2983" s="30">
        <v>305620.85429134971</v>
      </c>
      <c r="K2983" s="30">
        <v>1113012.0107002275</v>
      </c>
      <c r="L2983" s="30">
        <v>2326155.7610420608</v>
      </c>
      <c r="M2983" s="30">
        <v>486739.82384518138</v>
      </c>
      <c r="N2983" s="30">
        <v>904050.88812885806</v>
      </c>
      <c r="O2983" s="31">
        <v>160307.1162346288</v>
      </c>
      <c r="P2983" s="32">
        <v>1668308.5884972026</v>
      </c>
      <c r="Q2983" s="32">
        <v>3696134.6196968975</v>
      </c>
      <c r="R2983" s="32">
        <v>486739.82384518138</v>
      </c>
      <c r="S2983" s="36">
        <v>2978</v>
      </c>
      <c r="T2983" s="33" t="s">
        <v>5996</v>
      </c>
      <c r="U2983" s="34">
        <v>43406</v>
      </c>
      <c r="V2983" s="27" t="s">
        <v>5945</v>
      </c>
      <c r="W2983" s="35">
        <v>63232.225881084705</v>
      </c>
      <c r="X2983" s="35">
        <v>39202.751461303262</v>
      </c>
      <c r="Y2983" s="35">
        <v>101292.81702802445</v>
      </c>
      <c r="Z2983" s="35">
        <v>1922.751282589343</v>
      </c>
      <c r="AA2983" s="35">
        <v>12895.703286443935</v>
      </c>
      <c r="AB2983" s="35">
        <v>44628.678769694503</v>
      </c>
      <c r="AC2983" s="35">
        <v>7826.393887547245</v>
      </c>
      <c r="AD2983" s="35">
        <v>5835.210833197907</v>
      </c>
      <c r="AE2983" s="35">
        <v>2486.0035398183113</v>
      </c>
      <c r="AG2983" s="1">
        <v>0</v>
      </c>
      <c r="AH2983" s="1">
        <f t="shared" si="266"/>
        <v>5835.210833197907</v>
      </c>
      <c r="AI2983">
        <f t="shared" si="267"/>
        <v>11</v>
      </c>
      <c r="AJ2983" s="1" t="str">
        <f t="shared" si="268"/>
        <v>Winter</v>
      </c>
      <c r="AL2983" s="1">
        <f t="shared" ref="AL2983:AL3046" si="270">IF(OR(AND(H2983&gt;15,H2983&lt;23),(AND(H2983&gt;5,H2983&lt;8))),W2983,0)</f>
        <v>0</v>
      </c>
      <c r="AM2983" s="1">
        <f t="shared" si="269"/>
        <v>63232.225881084705</v>
      </c>
    </row>
    <row r="2984" spans="1:39" x14ac:dyDescent="0.2">
      <c r="A2984" s="24" t="s">
        <v>5997</v>
      </c>
      <c r="B2984" s="36">
        <v>2979</v>
      </c>
      <c r="C2984" s="37">
        <v>43406</v>
      </c>
      <c r="D2984" s="26">
        <v>43405</v>
      </c>
      <c r="E2984" s="38">
        <v>2018</v>
      </c>
      <c r="F2984" s="38" t="s">
        <v>5945</v>
      </c>
      <c r="G2984" s="38">
        <v>2</v>
      </c>
      <c r="H2984" s="39">
        <v>3</v>
      </c>
      <c r="I2984" s="29">
        <v>72600.983614073892</v>
      </c>
      <c r="J2984" s="30">
        <v>313160.59488801099</v>
      </c>
      <c r="K2984" s="30">
        <v>1110236.6273481597</v>
      </c>
      <c r="L2984" s="30">
        <v>2340291.8091407656</v>
      </c>
      <c r="M2984" s="30">
        <v>484117.08155467827</v>
      </c>
      <c r="N2984" s="30">
        <v>907944.71585095266</v>
      </c>
      <c r="O2984" s="31">
        <v>160699.36761736425</v>
      </c>
      <c r="P2984" s="32">
        <v>1666954.6925169118</v>
      </c>
      <c r="Q2984" s="32">
        <v>3722096.4874970932</v>
      </c>
      <c r="R2984" s="32">
        <v>484117.08155467827</v>
      </c>
      <c r="S2984" s="36">
        <v>2979</v>
      </c>
      <c r="T2984" s="33" t="s">
        <v>5998</v>
      </c>
      <c r="U2984" s="34">
        <v>43406</v>
      </c>
      <c r="V2984" s="27" t="s">
        <v>5945</v>
      </c>
      <c r="W2984" s="35">
        <v>61939.070828329117</v>
      </c>
      <c r="X2984" s="35">
        <v>39322.520812603019</v>
      </c>
      <c r="Y2984" s="35">
        <v>100399.33488602382</v>
      </c>
      <c r="Z2984" s="35">
        <v>1905.7911072787176</v>
      </c>
      <c r="AA2984" s="35">
        <v>12756.038629912053</v>
      </c>
      <c r="AB2984" s="35">
        <v>44304.618629293887</v>
      </c>
      <c r="AC2984" s="35">
        <v>7913.5756137424005</v>
      </c>
      <c r="AD2984" s="35">
        <v>5835.210833197907</v>
      </c>
      <c r="AE2984" s="35">
        <v>2486.0035398183113</v>
      </c>
      <c r="AG2984" s="1">
        <v>0</v>
      </c>
      <c r="AH2984" s="1">
        <f t="shared" si="266"/>
        <v>5835.210833197907</v>
      </c>
      <c r="AI2984">
        <f t="shared" si="267"/>
        <v>11</v>
      </c>
      <c r="AJ2984" s="1" t="str">
        <f t="shared" si="268"/>
        <v>Winter</v>
      </c>
      <c r="AL2984" s="1">
        <f t="shared" si="270"/>
        <v>0</v>
      </c>
      <c r="AM2984" s="1">
        <f t="shared" si="269"/>
        <v>61939.070828329117</v>
      </c>
    </row>
    <row r="2985" spans="1:39" x14ac:dyDescent="0.2">
      <c r="A2985" s="24" t="s">
        <v>5999</v>
      </c>
      <c r="B2985" s="36">
        <v>2980</v>
      </c>
      <c r="C2985" s="37">
        <v>43406</v>
      </c>
      <c r="D2985" s="26">
        <v>43405</v>
      </c>
      <c r="E2985" s="38">
        <v>2018</v>
      </c>
      <c r="F2985" s="38" t="s">
        <v>5945</v>
      </c>
      <c r="G2985" s="38">
        <v>2</v>
      </c>
      <c r="H2985" s="39">
        <v>4</v>
      </c>
      <c r="I2985" s="29">
        <v>74922.379805399192</v>
      </c>
      <c r="J2985" s="30">
        <v>322702.19272530492</v>
      </c>
      <c r="K2985" s="30">
        <v>1167175.1131933834</v>
      </c>
      <c r="L2985" s="30">
        <v>2406564.4135972015</v>
      </c>
      <c r="M2985" s="30">
        <v>520601.76083484292</v>
      </c>
      <c r="N2985" s="30">
        <v>917818.64484275738</v>
      </c>
      <c r="O2985" s="31">
        <v>161642.97949286376</v>
      </c>
      <c r="P2985" s="32">
        <v>1762699.2538336255</v>
      </c>
      <c r="Q2985" s="32">
        <v>3808728.2306581275</v>
      </c>
      <c r="R2985" s="32">
        <v>520601.76083484292</v>
      </c>
      <c r="S2985" s="36">
        <v>2980</v>
      </c>
      <c r="T2985" s="33" t="s">
        <v>6000</v>
      </c>
      <c r="U2985" s="34">
        <v>43406</v>
      </c>
      <c r="V2985" s="27" t="s">
        <v>5945</v>
      </c>
      <c r="W2985" s="35">
        <v>79649.829493512545</v>
      </c>
      <c r="X2985" s="35">
        <v>41206.04694573825</v>
      </c>
      <c r="Y2985" s="35">
        <v>102356.65756613955</v>
      </c>
      <c r="Z2985" s="35">
        <v>1942.9452195253193</v>
      </c>
      <c r="AA2985" s="35">
        <v>12662.928858890795</v>
      </c>
      <c r="AB2985" s="35">
        <v>45405.133174978415</v>
      </c>
      <c r="AC2985" s="35">
        <v>8336.8836669821394</v>
      </c>
      <c r="AD2985" s="35">
        <v>5835.210833197907</v>
      </c>
      <c r="AE2985" s="35">
        <v>2486.0035398183113</v>
      </c>
      <c r="AG2985" s="1">
        <v>0</v>
      </c>
      <c r="AH2985" s="1">
        <f t="shared" si="266"/>
        <v>5835.210833197907</v>
      </c>
      <c r="AI2985">
        <f t="shared" si="267"/>
        <v>11</v>
      </c>
      <c r="AJ2985" s="1" t="str">
        <f t="shared" si="268"/>
        <v>Winter</v>
      </c>
      <c r="AL2985" s="1">
        <f t="shared" si="270"/>
        <v>0</v>
      </c>
      <c r="AM2985" s="1">
        <f t="shared" si="269"/>
        <v>79649.829493512545</v>
      </c>
    </row>
    <row r="2986" spans="1:39" x14ac:dyDescent="0.2">
      <c r="A2986" s="24" t="s">
        <v>6001</v>
      </c>
      <c r="B2986" s="36">
        <v>2981</v>
      </c>
      <c r="C2986" s="37">
        <v>43406</v>
      </c>
      <c r="D2986" s="26">
        <v>43405</v>
      </c>
      <c r="E2986" s="38">
        <v>2018</v>
      </c>
      <c r="F2986" s="38" t="s">
        <v>5945</v>
      </c>
      <c r="G2986" s="38">
        <v>2</v>
      </c>
      <c r="H2986" s="39">
        <v>5</v>
      </c>
      <c r="I2986" s="29">
        <v>85664.666651057138</v>
      </c>
      <c r="J2986" s="30">
        <v>329450.10611170315</v>
      </c>
      <c r="K2986" s="30">
        <v>1301349.1287289343</v>
      </c>
      <c r="L2986" s="30">
        <v>2604874.9096384235</v>
      </c>
      <c r="M2986" s="30">
        <v>573845.80102997785</v>
      </c>
      <c r="N2986" s="30">
        <v>952043.79576298129</v>
      </c>
      <c r="O2986" s="31">
        <v>165337.76538787238</v>
      </c>
      <c r="P2986" s="32">
        <v>1960859.5964099693</v>
      </c>
      <c r="Q2986" s="32">
        <v>4051706.57690098</v>
      </c>
      <c r="R2986" s="32">
        <v>573845.80102997785</v>
      </c>
      <c r="S2986" s="36">
        <v>2981</v>
      </c>
      <c r="T2986" s="33" t="s">
        <v>6002</v>
      </c>
      <c r="U2986" s="34">
        <v>43406</v>
      </c>
      <c r="V2986" s="27" t="s">
        <v>5945</v>
      </c>
      <c r="W2986" s="35">
        <v>77692.336633534913</v>
      </c>
      <c r="X2986" s="35">
        <v>45456.750758179071</v>
      </c>
      <c r="Y2986" s="35">
        <v>110304.8997093667</v>
      </c>
      <c r="Z2986" s="35">
        <v>2093.8196173712449</v>
      </c>
      <c r="AA2986" s="35">
        <v>12802.593515422679</v>
      </c>
      <c r="AB2986" s="35">
        <v>46517.894555912157</v>
      </c>
      <c r="AC2986" s="35">
        <v>9049.0850255927216</v>
      </c>
      <c r="AD2986" s="35">
        <v>5835.210833197907</v>
      </c>
      <c r="AE2986" s="35">
        <v>2486.0035398183113</v>
      </c>
      <c r="AG2986" s="1">
        <v>0</v>
      </c>
      <c r="AH2986" s="1">
        <f t="shared" si="266"/>
        <v>5835.210833197907</v>
      </c>
      <c r="AI2986">
        <f t="shared" si="267"/>
        <v>11</v>
      </c>
      <c r="AJ2986" s="1" t="str">
        <f t="shared" si="268"/>
        <v>Winter</v>
      </c>
      <c r="AL2986" s="1">
        <f t="shared" si="270"/>
        <v>0</v>
      </c>
      <c r="AM2986" s="1">
        <f t="shared" si="269"/>
        <v>77692.336633534913</v>
      </c>
    </row>
    <row r="2987" spans="1:39" x14ac:dyDescent="0.2">
      <c r="A2987" s="24" t="s">
        <v>6003</v>
      </c>
      <c r="B2987" s="36">
        <v>2982</v>
      </c>
      <c r="C2987" s="37">
        <v>43406</v>
      </c>
      <c r="D2987" s="26">
        <v>43405</v>
      </c>
      <c r="E2987" s="38">
        <v>2018</v>
      </c>
      <c r="F2987" s="38" t="s">
        <v>5945</v>
      </c>
      <c r="G2987" s="38">
        <v>2</v>
      </c>
      <c r="H2987" s="39">
        <v>6</v>
      </c>
      <c r="I2987" s="29">
        <v>100978.69472216476</v>
      </c>
      <c r="J2987" s="30">
        <v>355870.53790299263</v>
      </c>
      <c r="K2987" s="30">
        <v>1499799.1374822266</v>
      </c>
      <c r="L2987" s="30">
        <v>2859530.0290008476</v>
      </c>
      <c r="M2987" s="30">
        <v>665790.15911283647</v>
      </c>
      <c r="N2987" s="30">
        <v>966139.55702342186</v>
      </c>
      <c r="O2987" s="31">
        <v>167343.12970697196</v>
      </c>
      <c r="P2987" s="32">
        <v>2266567.9913172275</v>
      </c>
      <c r="Q2987" s="32">
        <v>4348883.253634234</v>
      </c>
      <c r="R2987" s="32">
        <v>665790.15911283647</v>
      </c>
      <c r="S2987" s="36">
        <v>2982</v>
      </c>
      <c r="T2987" s="33" t="s">
        <v>6004</v>
      </c>
      <c r="U2987" s="34">
        <v>43406</v>
      </c>
      <c r="V2987" s="27" t="s">
        <v>5945</v>
      </c>
      <c r="W2987" s="35">
        <v>86547.978198461235</v>
      </c>
      <c r="X2987" s="35">
        <v>49787.556251021044</v>
      </c>
      <c r="Y2987" s="35">
        <v>122705.17180533959</v>
      </c>
      <c r="Z2987" s="35">
        <v>2329.2029325612275</v>
      </c>
      <c r="AA2987" s="35">
        <v>12802.593515422679</v>
      </c>
      <c r="AB2987" s="35">
        <v>48878.613277871576</v>
      </c>
      <c r="AC2987" s="35">
        <v>10053.911302008293</v>
      </c>
      <c r="AD2987" s="35">
        <v>5835.210833197907</v>
      </c>
      <c r="AE2987" s="35">
        <v>2486.0035398183113</v>
      </c>
      <c r="AG2987" s="1">
        <v>0</v>
      </c>
      <c r="AH2987" s="1">
        <f t="shared" si="266"/>
        <v>5835.210833197907</v>
      </c>
      <c r="AI2987">
        <f t="shared" si="267"/>
        <v>11</v>
      </c>
      <c r="AJ2987" s="1" t="str">
        <f t="shared" si="268"/>
        <v>Winter</v>
      </c>
      <c r="AL2987" s="1">
        <f t="shared" si="270"/>
        <v>86547.978198461235</v>
      </c>
      <c r="AM2987" s="1">
        <f t="shared" si="269"/>
        <v>0</v>
      </c>
    </row>
    <row r="2988" spans="1:39" x14ac:dyDescent="0.2">
      <c r="A2988" s="24" t="s">
        <v>6005</v>
      </c>
      <c r="B2988" s="36">
        <v>2983</v>
      </c>
      <c r="C2988" s="37">
        <v>43406</v>
      </c>
      <c r="D2988" s="26">
        <v>43405</v>
      </c>
      <c r="E2988" s="38">
        <v>2018</v>
      </c>
      <c r="F2988" s="38" t="s">
        <v>5945</v>
      </c>
      <c r="G2988" s="38">
        <v>2</v>
      </c>
      <c r="H2988" s="39">
        <v>7</v>
      </c>
      <c r="I2988" s="29">
        <v>112965.39518314699</v>
      </c>
      <c r="J2988" s="30">
        <v>347092.73007100343</v>
      </c>
      <c r="K2988" s="30">
        <v>1669601.6845165777</v>
      </c>
      <c r="L2988" s="30">
        <v>2865021.9067941061</v>
      </c>
      <c r="M2988" s="30">
        <v>701916.74699721183</v>
      </c>
      <c r="N2988" s="30">
        <v>957469.15843560465</v>
      </c>
      <c r="O2988" s="31">
        <v>166688.19169805574</v>
      </c>
      <c r="P2988" s="32">
        <v>2484483.8266969365</v>
      </c>
      <c r="Q2988" s="32">
        <v>4336271.9869987704</v>
      </c>
      <c r="R2988" s="32">
        <v>701916.74699721183</v>
      </c>
      <c r="S2988" s="36">
        <v>2983</v>
      </c>
      <c r="T2988" s="33" t="s">
        <v>6006</v>
      </c>
      <c r="U2988" s="34">
        <v>43406</v>
      </c>
      <c r="V2988" s="27" t="s">
        <v>5945</v>
      </c>
      <c r="W2988" s="35">
        <v>110703.20773684388</v>
      </c>
      <c r="X2988" s="35">
        <v>56196.589339172235</v>
      </c>
      <c r="Y2988" s="35">
        <v>135854.31952048134</v>
      </c>
      <c r="Z2988" s="35">
        <v>2578.8014862992545</v>
      </c>
      <c r="AA2988" s="35">
        <v>12802.593515422679</v>
      </c>
      <c r="AB2988" s="35">
        <v>50959.425636248641</v>
      </c>
      <c r="AC2988" s="35">
        <v>10967.773119890335</v>
      </c>
      <c r="AD2988" s="35">
        <v>5835.210833197907</v>
      </c>
      <c r="AE2988" s="35">
        <v>1754.9688785145058</v>
      </c>
      <c r="AG2988" s="1">
        <v>0</v>
      </c>
      <c r="AH2988" s="1">
        <f t="shared" si="266"/>
        <v>5835.210833197907</v>
      </c>
      <c r="AI2988">
        <f t="shared" si="267"/>
        <v>11</v>
      </c>
      <c r="AJ2988" s="1" t="str">
        <f t="shared" si="268"/>
        <v>Winter</v>
      </c>
      <c r="AL2988" s="1">
        <f t="shared" si="270"/>
        <v>110703.20773684388</v>
      </c>
      <c r="AM2988" s="1">
        <f t="shared" si="269"/>
        <v>0</v>
      </c>
    </row>
    <row r="2989" spans="1:39" x14ac:dyDescent="0.2">
      <c r="A2989" s="24" t="s">
        <v>6007</v>
      </c>
      <c r="B2989" s="36">
        <v>2984</v>
      </c>
      <c r="C2989" s="37">
        <v>43406</v>
      </c>
      <c r="D2989" s="26">
        <v>43405</v>
      </c>
      <c r="E2989" s="38">
        <v>2018</v>
      </c>
      <c r="F2989" s="38" t="s">
        <v>5945</v>
      </c>
      <c r="G2989" s="38">
        <v>2</v>
      </c>
      <c r="H2989" s="39">
        <v>8</v>
      </c>
      <c r="I2989" s="29">
        <v>112364.10993213746</v>
      </c>
      <c r="J2989" s="30">
        <v>359113.18261697743</v>
      </c>
      <c r="K2989" s="30">
        <v>1691693.1252952144</v>
      </c>
      <c r="L2989" s="30">
        <v>2853825.1527166096</v>
      </c>
      <c r="M2989" s="30">
        <v>683435.33335858525</v>
      </c>
      <c r="N2989" s="30">
        <v>975132.06413665297</v>
      </c>
      <c r="O2989" s="31">
        <v>167934.64415082094</v>
      </c>
      <c r="P2989" s="32">
        <v>2487492.5685859369</v>
      </c>
      <c r="Q2989" s="32">
        <v>4356005.0436210604</v>
      </c>
      <c r="R2989" s="32">
        <v>683435.33335858525</v>
      </c>
      <c r="S2989" s="36">
        <v>2984</v>
      </c>
      <c r="T2989" s="33" t="s">
        <v>6008</v>
      </c>
      <c r="U2989" s="34">
        <v>43406</v>
      </c>
      <c r="V2989" s="27" t="s">
        <v>5945</v>
      </c>
      <c r="W2989" s="35">
        <v>119713.72530787961</v>
      </c>
      <c r="X2989" s="35">
        <v>60177.088040661205</v>
      </c>
      <c r="Y2989" s="35">
        <v>140491.78637303712</v>
      </c>
      <c r="Z2989" s="35">
        <v>2666.8303870677091</v>
      </c>
      <c r="AA2989" s="35">
        <v>12849.148400933309</v>
      </c>
      <c r="AB2989" s="35">
        <v>51380.665407680288</v>
      </c>
      <c r="AC2989" s="35">
        <v>11264.947539076473</v>
      </c>
      <c r="AD2989" s="35">
        <v>5835.210833197907</v>
      </c>
      <c r="AE2989" s="35">
        <v>67.755105689794902</v>
      </c>
      <c r="AG2989" s="1">
        <v>0</v>
      </c>
      <c r="AH2989" s="1">
        <f t="shared" si="266"/>
        <v>5835.210833197907</v>
      </c>
      <c r="AI2989">
        <f t="shared" si="267"/>
        <v>11</v>
      </c>
      <c r="AJ2989" s="1" t="str">
        <f t="shared" si="268"/>
        <v>Winter</v>
      </c>
      <c r="AL2989" s="1">
        <f t="shared" si="270"/>
        <v>0</v>
      </c>
      <c r="AM2989" s="1">
        <f t="shared" si="269"/>
        <v>119713.72530787961</v>
      </c>
    </row>
    <row r="2990" spans="1:39" x14ac:dyDescent="0.2">
      <c r="A2990" s="24" t="s">
        <v>6009</v>
      </c>
      <c r="B2990" s="36">
        <v>2985</v>
      </c>
      <c r="C2990" s="37">
        <v>43406</v>
      </c>
      <c r="D2990" s="26">
        <v>43405</v>
      </c>
      <c r="E2990" s="38">
        <v>2018</v>
      </c>
      <c r="F2990" s="38" t="s">
        <v>5945</v>
      </c>
      <c r="G2990" s="38">
        <v>2</v>
      </c>
      <c r="H2990" s="39">
        <v>9</v>
      </c>
      <c r="I2990" s="29">
        <v>106391.22348257755</v>
      </c>
      <c r="J2990" s="30">
        <v>344178.24103917717</v>
      </c>
      <c r="K2990" s="30">
        <v>1677731.0980723207</v>
      </c>
      <c r="L2990" s="30">
        <v>2779089.9619564367</v>
      </c>
      <c r="M2990" s="30">
        <v>663149.03101997287</v>
      </c>
      <c r="N2990" s="30">
        <v>980800.35976807878</v>
      </c>
      <c r="O2990" s="31">
        <v>165472.45868091044</v>
      </c>
      <c r="P2990" s="32">
        <v>2447271.3525748709</v>
      </c>
      <c r="Q2990" s="32">
        <v>4269541.0214446029</v>
      </c>
      <c r="R2990" s="32">
        <v>663149.03101997287</v>
      </c>
      <c r="S2990" s="36">
        <v>2985</v>
      </c>
      <c r="T2990" s="33" t="s">
        <v>6010</v>
      </c>
      <c r="U2990" s="34">
        <v>43406</v>
      </c>
      <c r="V2990" s="27" t="s">
        <v>5945</v>
      </c>
      <c r="W2990" s="35">
        <v>95709.708469356163</v>
      </c>
      <c r="X2990" s="35">
        <v>65760.298477138829</v>
      </c>
      <c r="Y2990" s="35">
        <v>143845.79205981645</v>
      </c>
      <c r="Z2990" s="35">
        <v>2730.4964882314544</v>
      </c>
      <c r="AA2990" s="35">
        <v>12616.373973380169</v>
      </c>
      <c r="AB2990" s="35">
        <v>51442.584692258177</v>
      </c>
      <c r="AC2990" s="35">
        <v>11291.503333352603</v>
      </c>
      <c r="AD2990" s="35">
        <v>5835.210833197907</v>
      </c>
      <c r="AE2990" s="35">
        <v>0</v>
      </c>
      <c r="AG2990" s="1">
        <v>0</v>
      </c>
      <c r="AH2990" s="1">
        <f t="shared" si="266"/>
        <v>5835.210833197907</v>
      </c>
      <c r="AI2990">
        <f t="shared" si="267"/>
        <v>11</v>
      </c>
      <c r="AJ2990" s="1" t="str">
        <f t="shared" si="268"/>
        <v>Winter</v>
      </c>
      <c r="AL2990" s="1">
        <f t="shared" si="270"/>
        <v>0</v>
      </c>
      <c r="AM2990" s="1">
        <f t="shared" si="269"/>
        <v>95709.708469356163</v>
      </c>
    </row>
    <row r="2991" spans="1:39" x14ac:dyDescent="0.2">
      <c r="A2991" s="24" t="s">
        <v>6011</v>
      </c>
      <c r="B2991" s="36">
        <v>2986</v>
      </c>
      <c r="C2991" s="37">
        <v>43406</v>
      </c>
      <c r="D2991" s="26">
        <v>43405</v>
      </c>
      <c r="E2991" s="38">
        <v>2018</v>
      </c>
      <c r="F2991" s="38" t="s">
        <v>5945</v>
      </c>
      <c r="G2991" s="38">
        <v>2</v>
      </c>
      <c r="H2991" s="39">
        <v>10</v>
      </c>
      <c r="I2991" s="29">
        <v>100628.28205395564</v>
      </c>
      <c r="J2991" s="30">
        <v>341425.2674003432</v>
      </c>
      <c r="K2991" s="30">
        <v>1639677.2094452141</v>
      </c>
      <c r="L2991" s="30">
        <v>2709603.5082910554</v>
      </c>
      <c r="M2991" s="30">
        <v>648545.44935765769</v>
      </c>
      <c r="N2991" s="30">
        <v>970377.02691102447</v>
      </c>
      <c r="O2991" s="31">
        <v>167758.79111604785</v>
      </c>
      <c r="P2991" s="32">
        <v>2388850.9408568274</v>
      </c>
      <c r="Q2991" s="32">
        <v>4189164.593718471</v>
      </c>
      <c r="R2991" s="32">
        <v>648545.44935765769</v>
      </c>
      <c r="S2991" s="36">
        <v>2986</v>
      </c>
      <c r="T2991" s="33" t="s">
        <v>6012</v>
      </c>
      <c r="U2991" s="34">
        <v>43406</v>
      </c>
      <c r="V2991" s="27" t="s">
        <v>5945</v>
      </c>
      <c r="W2991" s="35">
        <v>107269.99844061362</v>
      </c>
      <c r="X2991" s="35">
        <v>67185.467751259028</v>
      </c>
      <c r="Y2991" s="35">
        <v>146124.63387439642</v>
      </c>
      <c r="Z2991" s="35">
        <v>2773.7537116986382</v>
      </c>
      <c r="AA2991" s="35">
        <v>12476.709316848284</v>
      </c>
      <c r="AB2991" s="35">
        <v>51323.799851507923</v>
      </c>
      <c r="AC2991" s="35">
        <v>11637.418753048791</v>
      </c>
      <c r="AD2991" s="35">
        <v>5835.210833197907</v>
      </c>
      <c r="AE2991" s="35">
        <v>0</v>
      </c>
      <c r="AG2991" s="1">
        <v>0</v>
      </c>
      <c r="AH2991" s="1">
        <f t="shared" si="266"/>
        <v>5835.210833197907</v>
      </c>
      <c r="AI2991">
        <f t="shared" si="267"/>
        <v>11</v>
      </c>
      <c r="AJ2991" s="1" t="str">
        <f t="shared" si="268"/>
        <v>Winter</v>
      </c>
      <c r="AL2991" s="1">
        <f t="shared" si="270"/>
        <v>0</v>
      </c>
      <c r="AM2991" s="1">
        <f t="shared" si="269"/>
        <v>107269.99844061362</v>
      </c>
    </row>
    <row r="2992" spans="1:39" x14ac:dyDescent="0.2">
      <c r="A2992" s="24" t="s">
        <v>6013</v>
      </c>
      <c r="B2992" s="36">
        <v>2987</v>
      </c>
      <c r="C2992" s="37">
        <v>43406</v>
      </c>
      <c r="D2992" s="26">
        <v>43405</v>
      </c>
      <c r="E2992" s="38">
        <v>2018</v>
      </c>
      <c r="F2992" s="38" t="s">
        <v>5945</v>
      </c>
      <c r="G2992" s="38">
        <v>2</v>
      </c>
      <c r="H2992" s="39">
        <v>11</v>
      </c>
      <c r="I2992" s="29">
        <v>95677.284269233525</v>
      </c>
      <c r="J2992" s="30">
        <v>347992.92015084816</v>
      </c>
      <c r="K2992" s="30">
        <v>1608036.6842048457</v>
      </c>
      <c r="L2992" s="30">
        <v>2702201.199752443</v>
      </c>
      <c r="M2992" s="30">
        <v>640728.75769644044</v>
      </c>
      <c r="N2992" s="30">
        <v>979278.92802477255</v>
      </c>
      <c r="O2992" s="31">
        <v>164654.73893234393</v>
      </c>
      <c r="P2992" s="32">
        <v>2344442.7261705194</v>
      </c>
      <c r="Q2992" s="32">
        <v>4194127.7868604073</v>
      </c>
      <c r="R2992" s="32">
        <v>640728.75769644044</v>
      </c>
      <c r="S2992" s="36">
        <v>2987</v>
      </c>
      <c r="T2992" s="33" t="s">
        <v>6014</v>
      </c>
      <c r="U2992" s="34">
        <v>43406</v>
      </c>
      <c r="V2992" s="27" t="s">
        <v>5945</v>
      </c>
      <c r="W2992" s="35">
        <v>94209.779247540922</v>
      </c>
      <c r="X2992" s="35">
        <v>66816.235888100913</v>
      </c>
      <c r="Y2992" s="35">
        <v>144039.09905219101</v>
      </c>
      <c r="Z2992" s="35">
        <v>2734.1658626098847</v>
      </c>
      <c r="AA2992" s="35">
        <v>12709.483744401425</v>
      </c>
      <c r="AB2992" s="35">
        <v>50371.972437791337</v>
      </c>
      <c r="AC2992" s="35">
        <v>11414.64656476559</v>
      </c>
      <c r="AD2992" s="35">
        <v>5835.210833197907</v>
      </c>
      <c r="AE2992" s="35">
        <v>0</v>
      </c>
      <c r="AG2992" s="1">
        <v>0</v>
      </c>
      <c r="AH2992" s="1">
        <f t="shared" si="266"/>
        <v>5835.210833197907</v>
      </c>
      <c r="AI2992">
        <f t="shared" si="267"/>
        <v>11</v>
      </c>
      <c r="AJ2992" s="1" t="str">
        <f t="shared" si="268"/>
        <v>Winter</v>
      </c>
      <c r="AL2992" s="1">
        <f t="shared" si="270"/>
        <v>0</v>
      </c>
      <c r="AM2992" s="1">
        <f t="shared" si="269"/>
        <v>94209.779247540922</v>
      </c>
    </row>
    <row r="2993" spans="1:39" x14ac:dyDescent="0.2">
      <c r="A2993" s="24" t="s">
        <v>6015</v>
      </c>
      <c r="B2993" s="36">
        <v>2988</v>
      </c>
      <c r="C2993" s="37">
        <v>43406</v>
      </c>
      <c r="D2993" s="26">
        <v>43405</v>
      </c>
      <c r="E2993" s="38">
        <v>2018</v>
      </c>
      <c r="F2993" s="38" t="s">
        <v>5945</v>
      </c>
      <c r="G2993" s="38">
        <v>2</v>
      </c>
      <c r="H2993" s="39">
        <v>12</v>
      </c>
      <c r="I2993" s="29">
        <v>93267.419617098974</v>
      </c>
      <c r="J2993" s="30">
        <v>349773.69402861811</v>
      </c>
      <c r="K2993" s="30">
        <v>1597010.4644668647</v>
      </c>
      <c r="L2993" s="30">
        <v>2737182.12133377</v>
      </c>
      <c r="M2993" s="30">
        <v>624647.30472662544</v>
      </c>
      <c r="N2993" s="30">
        <v>958240.44343426288</v>
      </c>
      <c r="O2993" s="31">
        <v>164873.3569905629</v>
      </c>
      <c r="P2993" s="32">
        <v>2314925.1888105893</v>
      </c>
      <c r="Q2993" s="32">
        <v>4210069.6157872137</v>
      </c>
      <c r="R2993" s="32">
        <v>624647.30472662544</v>
      </c>
      <c r="S2993" s="36">
        <v>2988</v>
      </c>
      <c r="T2993" s="33" t="s">
        <v>6016</v>
      </c>
      <c r="U2993" s="34">
        <v>43406</v>
      </c>
      <c r="V2993" s="27" t="s">
        <v>5945</v>
      </c>
      <c r="W2993" s="35">
        <v>100624.25233094725</v>
      </c>
      <c r="X2993" s="35">
        <v>68050.000610011994</v>
      </c>
      <c r="Y2993" s="35">
        <v>140143.42807699268</v>
      </c>
      <c r="Z2993" s="35">
        <v>2660.2178119594982</v>
      </c>
      <c r="AA2993" s="35">
        <v>12616.373973380169</v>
      </c>
      <c r="AB2993" s="35">
        <v>50938.120283850927</v>
      </c>
      <c r="AC2993" s="35">
        <v>11292.244544551881</v>
      </c>
      <c r="AD2993" s="35">
        <v>5835.210833197907</v>
      </c>
      <c r="AE2993" s="35">
        <v>0</v>
      </c>
      <c r="AG2993" s="1">
        <v>0</v>
      </c>
      <c r="AH2993" s="1">
        <f t="shared" si="266"/>
        <v>5835.210833197907</v>
      </c>
      <c r="AI2993">
        <f t="shared" si="267"/>
        <v>11</v>
      </c>
      <c r="AJ2993" s="1" t="str">
        <f t="shared" si="268"/>
        <v>Winter</v>
      </c>
      <c r="AL2993" s="1">
        <f t="shared" si="270"/>
        <v>0</v>
      </c>
      <c r="AM2993" s="1">
        <f t="shared" si="269"/>
        <v>100624.25233094725</v>
      </c>
    </row>
    <row r="2994" spans="1:39" x14ac:dyDescent="0.2">
      <c r="A2994" s="24" t="s">
        <v>6017</v>
      </c>
      <c r="B2994" s="36">
        <v>2989</v>
      </c>
      <c r="C2994" s="37">
        <v>43406</v>
      </c>
      <c r="D2994" s="26">
        <v>43405</v>
      </c>
      <c r="E2994" s="38">
        <v>2018</v>
      </c>
      <c r="F2994" s="38" t="s">
        <v>5945</v>
      </c>
      <c r="G2994" s="38">
        <v>2</v>
      </c>
      <c r="H2994" s="39">
        <v>13</v>
      </c>
      <c r="I2994" s="29">
        <v>88295.791483115405</v>
      </c>
      <c r="J2994" s="30">
        <v>327729.71284718666</v>
      </c>
      <c r="K2994" s="30">
        <v>1559810.5460755499</v>
      </c>
      <c r="L2994" s="30">
        <v>2720386.4698301186</v>
      </c>
      <c r="M2994" s="30">
        <v>621208.8758563709</v>
      </c>
      <c r="N2994" s="30">
        <v>959716.69089299592</v>
      </c>
      <c r="O2994" s="31">
        <v>165521.33512734648</v>
      </c>
      <c r="P2994" s="32">
        <v>2269315.213415036</v>
      </c>
      <c r="Q2994" s="32">
        <v>4173354.2086976478</v>
      </c>
      <c r="R2994" s="32">
        <v>621208.8758563709</v>
      </c>
      <c r="S2994" s="36">
        <v>2989</v>
      </c>
      <c r="T2994" s="33" t="s">
        <v>6018</v>
      </c>
      <c r="U2994" s="34">
        <v>43406</v>
      </c>
      <c r="V2994" s="27" t="s">
        <v>5945</v>
      </c>
      <c r="W2994" s="35">
        <v>99291.388945583734</v>
      </c>
      <c r="X2994" s="35">
        <v>65513.965640681912</v>
      </c>
      <c r="Y2994" s="35">
        <v>139767.95396948187</v>
      </c>
      <c r="Z2994" s="35">
        <v>2653.0905215653947</v>
      </c>
      <c r="AA2994" s="35">
        <v>12476.709316848284</v>
      </c>
      <c r="AB2994" s="35">
        <v>50302.110957964287</v>
      </c>
      <c r="AC2994" s="35">
        <v>11532.396848006931</v>
      </c>
      <c r="AD2994" s="35">
        <v>5835.210833197907</v>
      </c>
      <c r="AE2994" s="35">
        <v>0</v>
      </c>
      <c r="AG2994" s="1">
        <v>0</v>
      </c>
      <c r="AH2994" s="1">
        <f t="shared" si="266"/>
        <v>5835.210833197907</v>
      </c>
      <c r="AI2994">
        <f t="shared" si="267"/>
        <v>11</v>
      </c>
      <c r="AJ2994" s="1" t="str">
        <f t="shared" si="268"/>
        <v>Winter</v>
      </c>
      <c r="AL2994" s="1">
        <f t="shared" si="270"/>
        <v>0</v>
      </c>
      <c r="AM2994" s="1">
        <f t="shared" si="269"/>
        <v>99291.388945583734</v>
      </c>
    </row>
    <row r="2995" spans="1:39" x14ac:dyDescent="0.2">
      <c r="A2995" s="24" t="s">
        <v>6019</v>
      </c>
      <c r="B2995" s="36">
        <v>2990</v>
      </c>
      <c r="C2995" s="37">
        <v>43406</v>
      </c>
      <c r="D2995" s="26">
        <v>43405</v>
      </c>
      <c r="E2995" s="38">
        <v>2018</v>
      </c>
      <c r="F2995" s="38" t="s">
        <v>5945</v>
      </c>
      <c r="G2995" s="38">
        <v>2</v>
      </c>
      <c r="H2995" s="39">
        <v>14</v>
      </c>
      <c r="I2995" s="29">
        <v>85371.612074555451</v>
      </c>
      <c r="J2995" s="30">
        <v>340740.97529264254</v>
      </c>
      <c r="K2995" s="30">
        <v>1535840.2484331583</v>
      </c>
      <c r="L2995" s="30">
        <v>2739598.1391442469</v>
      </c>
      <c r="M2995" s="30">
        <v>608462.27374811948</v>
      </c>
      <c r="N2995" s="30">
        <v>963152.4091979576</v>
      </c>
      <c r="O2995" s="31">
        <v>169695.93195826455</v>
      </c>
      <c r="P2995" s="32">
        <v>2229674.134255833</v>
      </c>
      <c r="Q2995" s="32">
        <v>4213187.4555931119</v>
      </c>
      <c r="R2995" s="32">
        <v>608462.27374811948</v>
      </c>
      <c r="S2995" s="36">
        <v>2990</v>
      </c>
      <c r="T2995" s="33" t="s">
        <v>6020</v>
      </c>
      <c r="U2995" s="34">
        <v>43406</v>
      </c>
      <c r="V2995" s="27" t="s">
        <v>5945</v>
      </c>
      <c r="W2995" s="35">
        <v>102719.19466643409</v>
      </c>
      <c r="X2995" s="35">
        <v>61055.040094823096</v>
      </c>
      <c r="Y2995" s="35">
        <v>138597.36302801195</v>
      </c>
      <c r="Z2995" s="35">
        <v>2630.8702368488975</v>
      </c>
      <c r="AA2995" s="35">
        <v>12569.819087869542</v>
      </c>
      <c r="AB2995" s="35">
        <v>48534.563997703161</v>
      </c>
      <c r="AC2995" s="35">
        <v>11088.897190293676</v>
      </c>
      <c r="AD2995" s="35">
        <v>5835.210833197907</v>
      </c>
      <c r="AE2995" s="35">
        <v>0</v>
      </c>
      <c r="AG2995" s="1">
        <v>0</v>
      </c>
      <c r="AH2995" s="1">
        <f t="shared" si="266"/>
        <v>5835.210833197907</v>
      </c>
      <c r="AI2995">
        <f t="shared" si="267"/>
        <v>11</v>
      </c>
      <c r="AJ2995" s="1" t="str">
        <f t="shared" si="268"/>
        <v>Winter</v>
      </c>
      <c r="AL2995" s="1">
        <f t="shared" si="270"/>
        <v>0</v>
      </c>
      <c r="AM2995" s="1">
        <f t="shared" si="269"/>
        <v>102719.19466643409</v>
      </c>
    </row>
    <row r="2996" spans="1:39" x14ac:dyDescent="0.2">
      <c r="A2996" s="24" t="s">
        <v>6021</v>
      </c>
      <c r="B2996" s="36">
        <v>2991</v>
      </c>
      <c r="C2996" s="37">
        <v>43406</v>
      </c>
      <c r="D2996" s="26">
        <v>43405</v>
      </c>
      <c r="E2996" s="38">
        <v>2018</v>
      </c>
      <c r="F2996" s="38" t="s">
        <v>5945</v>
      </c>
      <c r="G2996" s="38">
        <v>2</v>
      </c>
      <c r="H2996" s="39">
        <v>15</v>
      </c>
      <c r="I2996" s="29">
        <v>86723.223323491446</v>
      </c>
      <c r="J2996" s="30">
        <v>330494.56156513444</v>
      </c>
      <c r="K2996" s="30">
        <v>1518049.9967222959</v>
      </c>
      <c r="L2996" s="30">
        <v>2746885.01226833</v>
      </c>
      <c r="M2996" s="30">
        <v>617636.8912442947</v>
      </c>
      <c r="N2996" s="30">
        <v>954821.87077860837</v>
      </c>
      <c r="O2996" s="31">
        <v>174972.60646702777</v>
      </c>
      <c r="P2996" s="32">
        <v>2222410.1112900819</v>
      </c>
      <c r="Q2996" s="32">
        <v>4207174.0510791009</v>
      </c>
      <c r="R2996" s="32">
        <v>617636.8912442947</v>
      </c>
      <c r="S2996" s="36">
        <v>2991</v>
      </c>
      <c r="T2996" s="33" t="s">
        <v>6022</v>
      </c>
      <c r="U2996" s="34">
        <v>43406</v>
      </c>
      <c r="V2996" s="27" t="s">
        <v>5945</v>
      </c>
      <c r="W2996" s="35">
        <v>99406.238761709901</v>
      </c>
      <c r="X2996" s="35">
        <v>58606.959479405821</v>
      </c>
      <c r="Y2996" s="35">
        <v>131981.75803243762</v>
      </c>
      <c r="Z2996" s="35">
        <v>2505.2921024504262</v>
      </c>
      <c r="AA2996" s="35">
        <v>12662.928858890795</v>
      </c>
      <c r="AB2996" s="35">
        <v>47146.212124570629</v>
      </c>
      <c r="AC2996" s="35">
        <v>10749.933817509673</v>
      </c>
      <c r="AD2996" s="35">
        <v>5835.210833197907</v>
      </c>
      <c r="AE2996" s="35">
        <v>0</v>
      </c>
      <c r="AG2996" s="1">
        <v>0</v>
      </c>
      <c r="AH2996" s="1">
        <f t="shared" si="266"/>
        <v>5835.210833197907</v>
      </c>
      <c r="AI2996">
        <f t="shared" si="267"/>
        <v>11</v>
      </c>
      <c r="AJ2996" s="1" t="str">
        <f t="shared" si="268"/>
        <v>Winter</v>
      </c>
      <c r="AL2996" s="1">
        <f t="shared" si="270"/>
        <v>0</v>
      </c>
      <c r="AM2996" s="1">
        <f t="shared" si="269"/>
        <v>99406.238761709901</v>
      </c>
    </row>
    <row r="2997" spans="1:39" x14ac:dyDescent="0.2">
      <c r="A2997" s="24" t="s">
        <v>6023</v>
      </c>
      <c r="B2997" s="36">
        <v>2992</v>
      </c>
      <c r="C2997" s="37">
        <v>43406</v>
      </c>
      <c r="D2997" s="26">
        <v>43405</v>
      </c>
      <c r="E2997" s="38">
        <v>2018</v>
      </c>
      <c r="F2997" s="38" t="s">
        <v>5945</v>
      </c>
      <c r="G2997" s="38">
        <v>2</v>
      </c>
      <c r="H2997" s="39">
        <v>16</v>
      </c>
      <c r="I2997" s="29">
        <v>88529.26973724956</v>
      </c>
      <c r="J2997" s="30">
        <v>342836.02437930205</v>
      </c>
      <c r="K2997" s="30">
        <v>1521636.8349073885</v>
      </c>
      <c r="L2997" s="30">
        <v>2762689.1546490043</v>
      </c>
      <c r="M2997" s="30">
        <v>610146.96768672974</v>
      </c>
      <c r="N2997" s="30">
        <v>946630.07810462196</v>
      </c>
      <c r="O2997" s="31">
        <v>172619.23459964417</v>
      </c>
      <c r="P2997" s="32">
        <v>2220313.072331368</v>
      </c>
      <c r="Q2997" s="32">
        <v>4224774.4917325722</v>
      </c>
      <c r="R2997" s="32">
        <v>610146.96768672974</v>
      </c>
      <c r="S2997" s="36">
        <v>2992</v>
      </c>
      <c r="T2997" s="33" t="s">
        <v>6024</v>
      </c>
      <c r="U2997" s="34">
        <v>43406</v>
      </c>
      <c r="V2997" s="27" t="s">
        <v>5945</v>
      </c>
      <c r="W2997" s="35">
        <v>108486.82799112801</v>
      </c>
      <c r="X2997" s="35">
        <v>56457.535903634067</v>
      </c>
      <c r="Y2997" s="35">
        <v>128323.82054964126</v>
      </c>
      <c r="Z2997" s="35">
        <v>2435.8567348395873</v>
      </c>
      <c r="AA2997" s="35">
        <v>12709.483744401425</v>
      </c>
      <c r="AB2997" s="35">
        <v>46852.4405998078</v>
      </c>
      <c r="AC2997" s="35">
        <v>9981.604908456984</v>
      </c>
      <c r="AD2997" s="35">
        <v>5835.210833197907</v>
      </c>
      <c r="AE2997" s="35">
        <v>0</v>
      </c>
      <c r="AG2997" s="1">
        <v>0</v>
      </c>
      <c r="AH2997" s="1">
        <f t="shared" si="266"/>
        <v>5835.210833197907</v>
      </c>
      <c r="AI2997">
        <f t="shared" si="267"/>
        <v>11</v>
      </c>
      <c r="AJ2997" s="1" t="str">
        <f t="shared" si="268"/>
        <v>Winter</v>
      </c>
      <c r="AL2997" s="1">
        <f t="shared" si="270"/>
        <v>108486.82799112801</v>
      </c>
      <c r="AM2997" s="1">
        <f t="shared" si="269"/>
        <v>0</v>
      </c>
    </row>
    <row r="2998" spans="1:39" x14ac:dyDescent="0.2">
      <c r="A2998" s="24" t="s">
        <v>6025</v>
      </c>
      <c r="B2998" s="36">
        <v>2993</v>
      </c>
      <c r="C2998" s="37">
        <v>43406</v>
      </c>
      <c r="D2998" s="26">
        <v>43405</v>
      </c>
      <c r="E2998" s="38">
        <v>2018</v>
      </c>
      <c r="F2998" s="38" t="s">
        <v>5945</v>
      </c>
      <c r="G2998" s="38">
        <v>2</v>
      </c>
      <c r="H2998" s="39">
        <v>17</v>
      </c>
      <c r="I2998" s="29">
        <v>94198.335552438293</v>
      </c>
      <c r="J2998" s="30">
        <v>345172.89839169849</v>
      </c>
      <c r="K2998" s="30">
        <v>1540749.6454039461</v>
      </c>
      <c r="L2998" s="30">
        <v>2856420.20996523</v>
      </c>
      <c r="M2998" s="30">
        <v>637239.64209897281</v>
      </c>
      <c r="N2998" s="30">
        <v>959985.02889784612</v>
      </c>
      <c r="O2998" s="31">
        <v>175239.08920603868</v>
      </c>
      <c r="P2998" s="32">
        <v>2272187.6230553575</v>
      </c>
      <c r="Q2998" s="32">
        <v>4336817.2264608135</v>
      </c>
      <c r="R2998" s="32">
        <v>637239.64209897281</v>
      </c>
      <c r="S2998" s="36">
        <v>2993</v>
      </c>
      <c r="T2998" s="33" t="s">
        <v>6026</v>
      </c>
      <c r="U2998" s="34">
        <v>43406</v>
      </c>
      <c r="V2998" s="27" t="s">
        <v>5945</v>
      </c>
      <c r="W2998" s="35">
        <v>107278.53291114012</v>
      </c>
      <c r="X2998" s="35">
        <v>54658.674565416601</v>
      </c>
      <c r="Y2998" s="35">
        <v>124597.57462978468</v>
      </c>
      <c r="Z2998" s="35">
        <v>2365.1247290383731</v>
      </c>
      <c r="AA2998" s="35">
        <v>12849.148400933309</v>
      </c>
      <c r="AB2998" s="35">
        <v>46221.322153329704</v>
      </c>
      <c r="AC2998" s="35">
        <v>9647.7533335087173</v>
      </c>
      <c r="AD2998" s="35">
        <v>5835.210833197907</v>
      </c>
      <c r="AE2998" s="35">
        <v>730.87353146221267</v>
      </c>
      <c r="AG2998" s="1">
        <v>0</v>
      </c>
      <c r="AH2998" s="1">
        <f t="shared" si="266"/>
        <v>5835.210833197907</v>
      </c>
      <c r="AI2998">
        <f t="shared" si="267"/>
        <v>11</v>
      </c>
      <c r="AJ2998" s="1" t="str">
        <f t="shared" si="268"/>
        <v>Winter</v>
      </c>
      <c r="AL2998" s="1">
        <f t="shared" si="270"/>
        <v>107278.53291114012</v>
      </c>
      <c r="AM2998" s="1">
        <f t="shared" si="269"/>
        <v>0</v>
      </c>
    </row>
    <row r="2999" spans="1:39" x14ac:dyDescent="0.2">
      <c r="A2999" s="24" t="s">
        <v>6027</v>
      </c>
      <c r="B2999" s="36">
        <v>2994</v>
      </c>
      <c r="C2999" s="37">
        <v>43406</v>
      </c>
      <c r="D2999" s="26">
        <v>43405</v>
      </c>
      <c r="E2999" s="38">
        <v>2018</v>
      </c>
      <c r="F2999" s="38" t="s">
        <v>5945</v>
      </c>
      <c r="G2999" s="38">
        <v>2</v>
      </c>
      <c r="H2999" s="39">
        <v>18</v>
      </c>
      <c r="I2999" s="29">
        <v>100849.76853705909</v>
      </c>
      <c r="J2999" s="30">
        <v>341236.16548675002</v>
      </c>
      <c r="K2999" s="30">
        <v>1619889.4905459934</v>
      </c>
      <c r="L2999" s="30">
        <v>2895334.3272649492</v>
      </c>
      <c r="M2999" s="30">
        <v>661614.27830791485</v>
      </c>
      <c r="N2999" s="30">
        <v>967197.34493785119</v>
      </c>
      <c r="O2999" s="31">
        <v>175578.25376325994</v>
      </c>
      <c r="P2999" s="32">
        <v>2382353.5373909674</v>
      </c>
      <c r="Q2999" s="32">
        <v>4379346.09145281</v>
      </c>
      <c r="R2999" s="32">
        <v>661614.27830791485</v>
      </c>
      <c r="S2999" s="36">
        <v>2994</v>
      </c>
      <c r="T2999" s="33" t="s">
        <v>6028</v>
      </c>
      <c r="U2999" s="34">
        <v>43406</v>
      </c>
      <c r="V2999" s="27" t="s">
        <v>5945</v>
      </c>
      <c r="W2999" s="35">
        <v>112741.36485223538</v>
      </c>
      <c r="X2999" s="35">
        <v>56496.398643337256</v>
      </c>
      <c r="Y2999" s="35">
        <v>123674.01424424294</v>
      </c>
      <c r="Z2999" s="35">
        <v>2347.5936052336338</v>
      </c>
      <c r="AA2999" s="35">
        <v>12802.593515422679</v>
      </c>
      <c r="AB2999" s="35">
        <v>44660.646343754197</v>
      </c>
      <c r="AC2999" s="35">
        <v>9635.0760724019783</v>
      </c>
      <c r="AD2999" s="35">
        <v>5835.210833197907</v>
      </c>
      <c r="AE2999" s="35">
        <v>2418.409563970109</v>
      </c>
      <c r="AG2999" s="1">
        <v>0</v>
      </c>
      <c r="AH2999" s="1">
        <f t="shared" si="266"/>
        <v>5835.210833197907</v>
      </c>
      <c r="AI2999">
        <f t="shared" si="267"/>
        <v>11</v>
      </c>
      <c r="AJ2999" s="1" t="str">
        <f t="shared" si="268"/>
        <v>Winter</v>
      </c>
      <c r="AL2999" s="1">
        <f t="shared" si="270"/>
        <v>112741.36485223538</v>
      </c>
      <c r="AM2999" s="1">
        <f t="shared" si="269"/>
        <v>0</v>
      </c>
    </row>
    <row r="3000" spans="1:39" x14ac:dyDescent="0.2">
      <c r="A3000" s="24" t="s">
        <v>6029</v>
      </c>
      <c r="B3000" s="36">
        <v>2995</v>
      </c>
      <c r="C3000" s="37">
        <v>43406</v>
      </c>
      <c r="D3000" s="26">
        <v>43405</v>
      </c>
      <c r="E3000" s="38">
        <v>2018</v>
      </c>
      <c r="F3000" s="38" t="s">
        <v>5945</v>
      </c>
      <c r="G3000" s="38">
        <v>2</v>
      </c>
      <c r="H3000" s="39">
        <v>19</v>
      </c>
      <c r="I3000" s="29">
        <v>99037.701539722853</v>
      </c>
      <c r="J3000" s="30">
        <v>342165.7024784449</v>
      </c>
      <c r="K3000" s="30">
        <v>1595106.8424397197</v>
      </c>
      <c r="L3000" s="30">
        <v>2872863.4474674938</v>
      </c>
      <c r="M3000" s="30">
        <v>647573.83561586379</v>
      </c>
      <c r="N3000" s="30">
        <v>961602.80967317743</v>
      </c>
      <c r="O3000" s="31">
        <v>176247.56462015014</v>
      </c>
      <c r="P3000" s="32">
        <v>2341718.3795953067</v>
      </c>
      <c r="Q3000" s="32">
        <v>4352879.5242392663</v>
      </c>
      <c r="R3000" s="32">
        <v>647573.83561586379</v>
      </c>
      <c r="S3000" s="36">
        <v>2995</v>
      </c>
      <c r="T3000" s="33" t="s">
        <v>6030</v>
      </c>
      <c r="U3000" s="34">
        <v>43406</v>
      </c>
      <c r="V3000" s="27" t="s">
        <v>5945</v>
      </c>
      <c r="W3000" s="35">
        <v>113885.9692606498</v>
      </c>
      <c r="X3000" s="35">
        <v>54663.847810428393</v>
      </c>
      <c r="Y3000" s="35">
        <v>120674.66817848294</v>
      </c>
      <c r="Z3000" s="35">
        <v>2290.6596916149242</v>
      </c>
      <c r="AA3000" s="35">
        <v>12383.599545827028</v>
      </c>
      <c r="AB3000" s="35">
        <v>43937.991581642098</v>
      </c>
      <c r="AC3000" s="35">
        <v>9528.648422709286</v>
      </c>
      <c r="AD3000" s="35">
        <v>5835.210833197907</v>
      </c>
      <c r="AE3000" s="35">
        <v>2486.0035398183113</v>
      </c>
      <c r="AG3000" s="1">
        <v>0</v>
      </c>
      <c r="AH3000" s="1">
        <f t="shared" si="266"/>
        <v>5835.210833197907</v>
      </c>
      <c r="AI3000">
        <f t="shared" si="267"/>
        <v>11</v>
      </c>
      <c r="AJ3000" s="1" t="str">
        <f t="shared" si="268"/>
        <v>Winter</v>
      </c>
      <c r="AL3000" s="1">
        <f t="shared" si="270"/>
        <v>113885.9692606498</v>
      </c>
      <c r="AM3000" s="1">
        <f t="shared" si="269"/>
        <v>0</v>
      </c>
    </row>
    <row r="3001" spans="1:39" x14ac:dyDescent="0.2">
      <c r="A3001" s="24" t="s">
        <v>6031</v>
      </c>
      <c r="B3001" s="36">
        <v>2996</v>
      </c>
      <c r="C3001" s="37">
        <v>43406</v>
      </c>
      <c r="D3001" s="26">
        <v>43405</v>
      </c>
      <c r="E3001" s="38">
        <v>2018</v>
      </c>
      <c r="F3001" s="38" t="s">
        <v>5945</v>
      </c>
      <c r="G3001" s="38">
        <v>2</v>
      </c>
      <c r="H3001" s="39">
        <v>20</v>
      </c>
      <c r="I3001" s="29">
        <v>95108.595866079835</v>
      </c>
      <c r="J3001" s="30">
        <v>334382.00855631754</v>
      </c>
      <c r="K3001" s="30">
        <v>1543586.1440730419</v>
      </c>
      <c r="L3001" s="30">
        <v>2766299.1052376707</v>
      </c>
      <c r="M3001" s="30">
        <v>630055.39921250718</v>
      </c>
      <c r="N3001" s="30">
        <v>918743.87112833932</v>
      </c>
      <c r="O3001" s="31">
        <v>175888.93054510586</v>
      </c>
      <c r="P3001" s="32">
        <v>2268750.1391516291</v>
      </c>
      <c r="Q3001" s="32">
        <v>4195313.9154674336</v>
      </c>
      <c r="R3001" s="32">
        <v>630055.39921250718</v>
      </c>
      <c r="S3001" s="36">
        <v>2996</v>
      </c>
      <c r="T3001" s="33" t="s">
        <v>6032</v>
      </c>
      <c r="U3001" s="34">
        <v>43406</v>
      </c>
      <c r="V3001" s="27" t="s">
        <v>5945</v>
      </c>
      <c r="W3001" s="35">
        <v>112671.26140811548</v>
      </c>
      <c r="X3001" s="35">
        <v>48675.054965025905</v>
      </c>
      <c r="Y3001" s="35">
        <v>112067.86542942244</v>
      </c>
      <c r="Z3001" s="35">
        <v>2127.2844246384802</v>
      </c>
      <c r="AA3001" s="35">
        <v>12430.154431337658</v>
      </c>
      <c r="AB3001" s="35">
        <v>43602.670632926427</v>
      </c>
      <c r="AC3001" s="35">
        <v>9204.9693277455026</v>
      </c>
      <c r="AD3001" s="35">
        <v>5835.210833197907</v>
      </c>
      <c r="AE3001" s="35">
        <v>2486.0035398183113</v>
      </c>
      <c r="AG3001" s="1">
        <v>0</v>
      </c>
      <c r="AH3001" s="1">
        <f t="shared" si="266"/>
        <v>5835.210833197907</v>
      </c>
      <c r="AI3001">
        <f t="shared" si="267"/>
        <v>11</v>
      </c>
      <c r="AJ3001" s="1" t="str">
        <f t="shared" si="268"/>
        <v>Winter</v>
      </c>
      <c r="AL3001" s="1">
        <f t="shared" si="270"/>
        <v>112671.26140811548</v>
      </c>
      <c r="AM3001" s="1">
        <f t="shared" si="269"/>
        <v>0</v>
      </c>
    </row>
    <row r="3002" spans="1:39" x14ac:dyDescent="0.2">
      <c r="A3002" s="24" t="s">
        <v>6033</v>
      </c>
      <c r="B3002" s="36">
        <v>2997</v>
      </c>
      <c r="C3002" s="37">
        <v>43406</v>
      </c>
      <c r="D3002" s="26">
        <v>43405</v>
      </c>
      <c r="E3002" s="38">
        <v>2018</v>
      </c>
      <c r="F3002" s="38" t="s">
        <v>5945</v>
      </c>
      <c r="G3002" s="38">
        <v>2</v>
      </c>
      <c r="H3002" s="39">
        <v>21</v>
      </c>
      <c r="I3002" s="29">
        <v>90142.32319110047</v>
      </c>
      <c r="J3002" s="30">
        <v>327067.32379761734</v>
      </c>
      <c r="K3002" s="30">
        <v>1464814.8260083629</v>
      </c>
      <c r="L3002" s="30">
        <v>2648941.1269843653</v>
      </c>
      <c r="M3002" s="30">
        <v>600896.8021582627</v>
      </c>
      <c r="N3002" s="30">
        <v>890985.87752741203</v>
      </c>
      <c r="O3002" s="31">
        <v>173131.95679812497</v>
      </c>
      <c r="P3002" s="32">
        <v>2155853.951357726</v>
      </c>
      <c r="Q3002" s="32">
        <v>4040126.2851075195</v>
      </c>
      <c r="R3002" s="32">
        <v>600896.8021582627</v>
      </c>
      <c r="S3002" s="36">
        <v>2997</v>
      </c>
      <c r="T3002" s="33" t="s">
        <v>6034</v>
      </c>
      <c r="U3002" s="34">
        <v>43406</v>
      </c>
      <c r="V3002" s="27" t="s">
        <v>5945</v>
      </c>
      <c r="W3002" s="35">
        <v>114846.04156984042</v>
      </c>
      <c r="X3002" s="35">
        <v>47930.71597607989</v>
      </c>
      <c r="Y3002" s="35">
        <v>107027.23734875205</v>
      </c>
      <c r="Z3002" s="35">
        <v>2031.6026735377741</v>
      </c>
      <c r="AA3002" s="35">
        <v>12150.825118273888</v>
      </c>
      <c r="AB3002" s="35">
        <v>43281.085696609378</v>
      </c>
      <c r="AC3002" s="35">
        <v>8752.8818480375448</v>
      </c>
      <c r="AD3002" s="35">
        <v>5835.210833197907</v>
      </c>
      <c r="AE3002" s="35">
        <v>2486.0035398183113</v>
      </c>
      <c r="AG3002" s="1">
        <v>0</v>
      </c>
      <c r="AH3002" s="1">
        <f t="shared" si="266"/>
        <v>5835.210833197907</v>
      </c>
      <c r="AI3002">
        <f t="shared" si="267"/>
        <v>11</v>
      </c>
      <c r="AJ3002" s="1" t="str">
        <f t="shared" si="268"/>
        <v>Winter</v>
      </c>
      <c r="AL3002" s="1">
        <f t="shared" si="270"/>
        <v>114846.04156984042</v>
      </c>
      <c r="AM3002" s="1">
        <f t="shared" si="269"/>
        <v>0</v>
      </c>
    </row>
    <row r="3003" spans="1:39" x14ac:dyDescent="0.2">
      <c r="A3003" s="24" t="s">
        <v>6035</v>
      </c>
      <c r="B3003" s="36">
        <v>2998</v>
      </c>
      <c r="C3003" s="37">
        <v>43406</v>
      </c>
      <c r="D3003" s="26">
        <v>43405</v>
      </c>
      <c r="E3003" s="38">
        <v>2018</v>
      </c>
      <c r="F3003" s="38" t="s">
        <v>5945</v>
      </c>
      <c r="G3003" s="38">
        <v>2</v>
      </c>
      <c r="H3003" s="39">
        <v>22</v>
      </c>
      <c r="I3003" s="29">
        <v>85300.045129904363</v>
      </c>
      <c r="J3003" s="30">
        <v>313839.40014051233</v>
      </c>
      <c r="K3003" s="30">
        <v>1385926.1751951382</v>
      </c>
      <c r="L3003" s="30">
        <v>2525749.2123438353</v>
      </c>
      <c r="M3003" s="30">
        <v>569579.26468874246</v>
      </c>
      <c r="N3003" s="30">
        <v>896026.08547600079</v>
      </c>
      <c r="O3003" s="31">
        <v>172233.60450605024</v>
      </c>
      <c r="P3003" s="32">
        <v>2040805.4850137848</v>
      </c>
      <c r="Q3003" s="32">
        <v>3907848.3024663986</v>
      </c>
      <c r="R3003" s="32">
        <v>569579.26468874246</v>
      </c>
      <c r="S3003" s="36">
        <v>2998</v>
      </c>
      <c r="T3003" s="33" t="s">
        <v>6036</v>
      </c>
      <c r="U3003" s="34">
        <v>43406</v>
      </c>
      <c r="V3003" s="27" t="s">
        <v>5945</v>
      </c>
      <c r="W3003" s="35">
        <v>111918.54335769442</v>
      </c>
      <c r="X3003" s="35">
        <v>43967.949651542542</v>
      </c>
      <c r="Y3003" s="35">
        <v>100741.58865822798</v>
      </c>
      <c r="Z3003" s="35">
        <v>1912.2878056506713</v>
      </c>
      <c r="AA3003" s="35">
        <v>12150.825118273888</v>
      </c>
      <c r="AB3003" s="35">
        <v>42335.701209727871</v>
      </c>
      <c r="AC3003" s="35">
        <v>8065.7538627102776</v>
      </c>
      <c r="AD3003" s="35">
        <v>5835.210833197907</v>
      </c>
      <c r="AE3003" s="35">
        <v>2486.0035398183113</v>
      </c>
      <c r="AG3003" s="1">
        <v>0</v>
      </c>
      <c r="AH3003" s="1">
        <f t="shared" si="266"/>
        <v>5835.210833197907</v>
      </c>
      <c r="AI3003">
        <f t="shared" si="267"/>
        <v>11</v>
      </c>
      <c r="AJ3003" s="1" t="str">
        <f t="shared" si="268"/>
        <v>Winter</v>
      </c>
      <c r="AL3003" s="1">
        <f t="shared" si="270"/>
        <v>111918.54335769442</v>
      </c>
      <c r="AM3003" s="1">
        <f t="shared" si="269"/>
        <v>0</v>
      </c>
    </row>
    <row r="3004" spans="1:39" x14ac:dyDescent="0.2">
      <c r="A3004" s="24" t="s">
        <v>6037</v>
      </c>
      <c r="B3004" s="36">
        <v>2999</v>
      </c>
      <c r="C3004" s="37">
        <v>43406</v>
      </c>
      <c r="D3004" s="26">
        <v>43405</v>
      </c>
      <c r="E3004" s="38">
        <v>2018</v>
      </c>
      <c r="F3004" s="38" t="s">
        <v>5945</v>
      </c>
      <c r="G3004" s="38">
        <v>2</v>
      </c>
      <c r="H3004" s="39">
        <v>23</v>
      </c>
      <c r="I3004" s="29">
        <v>77709.985819374459</v>
      </c>
      <c r="J3004" s="30">
        <v>303098.46670009993</v>
      </c>
      <c r="K3004" s="30">
        <v>1286524.8214090324</v>
      </c>
      <c r="L3004" s="30">
        <v>2412915.1027313657</v>
      </c>
      <c r="M3004" s="30">
        <v>538115.19644412468</v>
      </c>
      <c r="N3004" s="30">
        <v>896129.5127136762</v>
      </c>
      <c r="O3004" s="31">
        <v>170683.56460177427</v>
      </c>
      <c r="P3004" s="32">
        <v>1902350.0036725316</v>
      </c>
      <c r="Q3004" s="32">
        <v>3782826.6467469162</v>
      </c>
      <c r="R3004" s="32">
        <v>538115.19644412468</v>
      </c>
      <c r="S3004" s="36">
        <v>2999</v>
      </c>
      <c r="T3004" s="33" t="s">
        <v>6038</v>
      </c>
      <c r="U3004" s="34">
        <v>43406</v>
      </c>
      <c r="V3004" s="27" t="s">
        <v>5945</v>
      </c>
      <c r="W3004" s="35">
        <v>80576.256599528831</v>
      </c>
      <c r="X3004" s="35">
        <v>41065.066371018896</v>
      </c>
      <c r="Y3004" s="35">
        <v>97108.443561815118</v>
      </c>
      <c r="Z3004" s="35">
        <v>1843.3230498178041</v>
      </c>
      <c r="AA3004" s="35">
        <v>11638.721377656982</v>
      </c>
      <c r="AB3004" s="35">
        <v>41326.281626329437</v>
      </c>
      <c r="AC3004" s="35">
        <v>7744.1706050981238</v>
      </c>
      <c r="AD3004" s="35">
        <v>5835.210833197907</v>
      </c>
      <c r="AE3004" s="35">
        <v>2486.0035398183113</v>
      </c>
      <c r="AG3004" s="1">
        <v>0</v>
      </c>
      <c r="AH3004" s="1">
        <f t="shared" si="266"/>
        <v>5835.210833197907</v>
      </c>
      <c r="AI3004">
        <f t="shared" si="267"/>
        <v>11</v>
      </c>
      <c r="AJ3004" s="1" t="str">
        <f t="shared" si="268"/>
        <v>Winter</v>
      </c>
      <c r="AL3004" s="1">
        <f t="shared" si="270"/>
        <v>0</v>
      </c>
      <c r="AM3004" s="1">
        <f t="shared" si="269"/>
        <v>80576.256599528831</v>
      </c>
    </row>
    <row r="3005" spans="1:39" x14ac:dyDescent="0.2">
      <c r="A3005" s="24" t="s">
        <v>6039</v>
      </c>
      <c r="B3005" s="36">
        <v>3000</v>
      </c>
      <c r="C3005" s="37">
        <v>43406</v>
      </c>
      <c r="D3005" s="26">
        <v>43405</v>
      </c>
      <c r="E3005" s="38">
        <v>2018</v>
      </c>
      <c r="F3005" s="38" t="s">
        <v>5945</v>
      </c>
      <c r="G3005" s="38">
        <v>2</v>
      </c>
      <c r="H3005" s="39">
        <v>24</v>
      </c>
      <c r="I3005" s="29">
        <v>73609.504308849006</v>
      </c>
      <c r="J3005" s="30">
        <v>303389.19642397098</v>
      </c>
      <c r="K3005" s="30">
        <v>1216010.0760569784</v>
      </c>
      <c r="L3005" s="30">
        <v>2312979.2600127505</v>
      </c>
      <c r="M3005" s="30">
        <v>496094.49545763608</v>
      </c>
      <c r="N3005" s="30">
        <v>882105.03320621967</v>
      </c>
      <c r="O3005" s="31">
        <v>170010.40883626993</v>
      </c>
      <c r="P3005" s="32">
        <v>1785714.0758234635</v>
      </c>
      <c r="Q3005" s="32">
        <v>3668483.8984792111</v>
      </c>
      <c r="R3005" s="32">
        <v>496094.49545763608</v>
      </c>
      <c r="S3005" s="36">
        <v>3000</v>
      </c>
      <c r="T3005" s="33" t="s">
        <v>6040</v>
      </c>
      <c r="U3005" s="34">
        <v>43406</v>
      </c>
      <c r="V3005" s="27" t="s">
        <v>5945</v>
      </c>
      <c r="W3005" s="35">
        <v>73997.165181460514</v>
      </c>
      <c r="X3005" s="35">
        <v>39161.5051696355</v>
      </c>
      <c r="Y3005" s="35">
        <v>96872.536718092641</v>
      </c>
      <c r="Z3005" s="35">
        <v>1838.8450404223945</v>
      </c>
      <c r="AA3005" s="35">
        <v>11499.056721125098</v>
      </c>
      <c r="AB3005" s="35">
        <v>39960.405322367369</v>
      </c>
      <c r="AC3005" s="35">
        <v>7568.2991696542695</v>
      </c>
      <c r="AD3005" s="35">
        <v>5835.210833197907</v>
      </c>
      <c r="AE3005" s="35">
        <v>2486.0035398183113</v>
      </c>
      <c r="AG3005" s="1">
        <v>0</v>
      </c>
      <c r="AH3005" s="1">
        <f t="shared" si="266"/>
        <v>5835.210833197907</v>
      </c>
      <c r="AI3005">
        <f t="shared" si="267"/>
        <v>11</v>
      </c>
      <c r="AJ3005" s="1" t="str">
        <f t="shared" si="268"/>
        <v>Winter</v>
      </c>
      <c r="AL3005" s="1">
        <f t="shared" si="270"/>
        <v>0</v>
      </c>
      <c r="AM3005" s="1">
        <f t="shared" si="269"/>
        <v>73997.165181460514</v>
      </c>
    </row>
    <row r="3006" spans="1:39" x14ac:dyDescent="0.2">
      <c r="A3006" s="24" t="s">
        <v>6041</v>
      </c>
      <c r="B3006" s="36">
        <v>3001</v>
      </c>
      <c r="C3006" s="37">
        <v>43407</v>
      </c>
      <c r="D3006" s="26">
        <v>43405</v>
      </c>
      <c r="E3006" s="38">
        <v>2018</v>
      </c>
      <c r="F3006" s="38" t="s">
        <v>5945</v>
      </c>
      <c r="G3006" s="38">
        <v>3</v>
      </c>
      <c r="H3006" s="39">
        <v>1</v>
      </c>
      <c r="I3006" s="29">
        <v>62000.661041423591</v>
      </c>
      <c r="J3006" s="30">
        <v>286295.5528851694</v>
      </c>
      <c r="K3006" s="30">
        <v>1145440.0915805663</v>
      </c>
      <c r="L3006" s="30">
        <v>2210347.9810641771</v>
      </c>
      <c r="M3006" s="30">
        <v>462612.77687261207</v>
      </c>
      <c r="N3006" s="30">
        <v>887501.91091438464</v>
      </c>
      <c r="O3006" s="31">
        <v>170496.23632425131</v>
      </c>
      <c r="P3006" s="32">
        <v>1670053.529494602</v>
      </c>
      <c r="Q3006" s="32">
        <v>3554641.6811879827</v>
      </c>
      <c r="R3006" s="32">
        <v>462612.77687261207</v>
      </c>
      <c r="S3006" s="36">
        <v>3001</v>
      </c>
      <c r="T3006" s="33" t="s">
        <v>6042</v>
      </c>
      <c r="U3006" s="34">
        <v>43407</v>
      </c>
      <c r="V3006" s="27" t="s">
        <v>5945</v>
      </c>
      <c r="W3006" s="35">
        <v>65954.118050025252</v>
      </c>
      <c r="X3006" s="35">
        <v>39710.249553574205</v>
      </c>
      <c r="Y3006" s="35">
        <v>95503.602996889545</v>
      </c>
      <c r="Z3006" s="35">
        <v>1812.8597914634795</v>
      </c>
      <c r="AA3006" s="35">
        <v>11452.50183561447</v>
      </c>
      <c r="AB3006" s="35">
        <v>39136.605438194725</v>
      </c>
      <c r="AC3006" s="35">
        <v>7530.1140322443434</v>
      </c>
      <c r="AD3006" s="35">
        <v>5835.210833197907</v>
      </c>
      <c r="AE3006" s="35">
        <v>2486.0035398183113</v>
      </c>
      <c r="AG3006" s="1">
        <v>0</v>
      </c>
      <c r="AH3006" s="1">
        <f t="shared" si="266"/>
        <v>5835.210833197907</v>
      </c>
      <c r="AI3006">
        <f t="shared" si="267"/>
        <v>11</v>
      </c>
      <c r="AJ3006" s="1" t="str">
        <f t="shared" si="268"/>
        <v>Winter</v>
      </c>
      <c r="AL3006" s="1">
        <f t="shared" si="270"/>
        <v>0</v>
      </c>
      <c r="AM3006" s="1">
        <f t="shared" si="269"/>
        <v>65954.118050025252</v>
      </c>
    </row>
    <row r="3007" spans="1:39" x14ac:dyDescent="0.2">
      <c r="A3007" s="24" t="s">
        <v>6043</v>
      </c>
      <c r="B3007" s="36">
        <v>3002</v>
      </c>
      <c r="C3007" s="37">
        <v>43407</v>
      </c>
      <c r="D3007" s="26">
        <v>43405</v>
      </c>
      <c r="E3007" s="38">
        <v>2018</v>
      </c>
      <c r="F3007" s="38" t="s">
        <v>5945</v>
      </c>
      <c r="G3007" s="38">
        <v>3</v>
      </c>
      <c r="H3007" s="39">
        <v>2</v>
      </c>
      <c r="I3007" s="29">
        <v>64282.811392016556</v>
      </c>
      <c r="J3007" s="30">
        <v>286561.06695939769</v>
      </c>
      <c r="K3007" s="30">
        <v>1133547.9597045025</v>
      </c>
      <c r="L3007" s="30">
        <v>2201055.4695916381</v>
      </c>
      <c r="M3007" s="30">
        <v>466470.69913118641</v>
      </c>
      <c r="N3007" s="30">
        <v>899317.66117944173</v>
      </c>
      <c r="O3007" s="31">
        <v>170264.69310303926</v>
      </c>
      <c r="P3007" s="32">
        <v>1664301.4702277053</v>
      </c>
      <c r="Q3007" s="32">
        <v>3557198.8908335166</v>
      </c>
      <c r="R3007" s="32">
        <v>466470.69913118641</v>
      </c>
      <c r="S3007" s="36">
        <v>3002</v>
      </c>
      <c r="T3007" s="33" t="s">
        <v>6044</v>
      </c>
      <c r="U3007" s="34">
        <v>43407</v>
      </c>
      <c r="V3007" s="27" t="s">
        <v>5945</v>
      </c>
      <c r="W3007" s="35">
        <v>66906.275710571164</v>
      </c>
      <c r="X3007" s="35">
        <v>38649.318996360962</v>
      </c>
      <c r="Y3007" s="35">
        <v>94317.551123940299</v>
      </c>
      <c r="Z3007" s="35">
        <v>1790.3460256621024</v>
      </c>
      <c r="AA3007" s="35">
        <v>11405.946950103842</v>
      </c>
      <c r="AB3007" s="35">
        <v>39211.291531054529</v>
      </c>
      <c r="AC3007" s="35">
        <v>7498.497557225217</v>
      </c>
      <c r="AD3007" s="35">
        <v>5835.210833197907</v>
      </c>
      <c r="AE3007" s="35">
        <v>2486.0035398183113</v>
      </c>
      <c r="AG3007" s="1">
        <v>0</v>
      </c>
      <c r="AH3007" s="1">
        <f t="shared" si="266"/>
        <v>5835.210833197907</v>
      </c>
      <c r="AI3007">
        <f t="shared" si="267"/>
        <v>11</v>
      </c>
      <c r="AJ3007" s="1" t="str">
        <f t="shared" si="268"/>
        <v>Winter</v>
      </c>
      <c r="AL3007" s="1">
        <f t="shared" si="270"/>
        <v>0</v>
      </c>
      <c r="AM3007" s="1">
        <f t="shared" si="269"/>
        <v>66906.275710571164</v>
      </c>
    </row>
    <row r="3008" spans="1:39" x14ac:dyDescent="0.2">
      <c r="A3008" s="24" t="s">
        <v>6045</v>
      </c>
      <c r="B3008" s="36">
        <v>3003</v>
      </c>
      <c r="C3008" s="37">
        <v>43407</v>
      </c>
      <c r="D3008" s="26">
        <v>43405</v>
      </c>
      <c r="E3008" s="38">
        <v>2018</v>
      </c>
      <c r="F3008" s="38" t="s">
        <v>5945</v>
      </c>
      <c r="G3008" s="38">
        <v>3</v>
      </c>
      <c r="H3008" s="39">
        <v>3</v>
      </c>
      <c r="I3008" s="29">
        <v>63838.215467008929</v>
      </c>
      <c r="J3008" s="30">
        <v>297190.92291120352</v>
      </c>
      <c r="K3008" s="30">
        <v>1116756.6779003083</v>
      </c>
      <c r="L3008" s="30">
        <v>2224584.6265468975</v>
      </c>
      <c r="M3008" s="30">
        <v>450958.8984736675</v>
      </c>
      <c r="N3008" s="30">
        <v>899926.64423919946</v>
      </c>
      <c r="O3008" s="31">
        <v>171477.9455419626</v>
      </c>
      <c r="P3008" s="32">
        <v>1631553.7918409847</v>
      </c>
      <c r="Q3008" s="32">
        <v>3593180.1392392628</v>
      </c>
      <c r="R3008" s="32">
        <v>450958.8984736675</v>
      </c>
      <c r="S3008" s="36">
        <v>3003</v>
      </c>
      <c r="T3008" s="33" t="s">
        <v>6046</v>
      </c>
      <c r="U3008" s="34">
        <v>43407</v>
      </c>
      <c r="V3008" s="27" t="s">
        <v>5945</v>
      </c>
      <c r="W3008" s="35">
        <v>66778.242759804896</v>
      </c>
      <c r="X3008" s="35">
        <v>38454.395167349867</v>
      </c>
      <c r="Y3008" s="35">
        <v>95590.033086392694</v>
      </c>
      <c r="Z3008" s="35">
        <v>1814.500416833791</v>
      </c>
      <c r="AA3008" s="35">
        <v>11499.056721125098</v>
      </c>
      <c r="AB3008" s="35">
        <v>38572.146660015125</v>
      </c>
      <c r="AC3008" s="35">
        <v>7451.0089472762966</v>
      </c>
      <c r="AD3008" s="35">
        <v>5835.210833197907</v>
      </c>
      <c r="AE3008" s="35">
        <v>2486.0035398183113</v>
      </c>
      <c r="AG3008" s="1">
        <v>0</v>
      </c>
      <c r="AH3008" s="1">
        <f t="shared" si="266"/>
        <v>5835.210833197907</v>
      </c>
      <c r="AI3008">
        <f t="shared" si="267"/>
        <v>11</v>
      </c>
      <c r="AJ3008" s="1" t="str">
        <f t="shared" si="268"/>
        <v>Winter</v>
      </c>
      <c r="AL3008" s="1">
        <f t="shared" si="270"/>
        <v>0</v>
      </c>
      <c r="AM3008" s="1">
        <f t="shared" si="269"/>
        <v>66778.242759804896</v>
      </c>
    </row>
    <row r="3009" spans="1:39" x14ac:dyDescent="0.2">
      <c r="A3009" s="24" t="s">
        <v>6047</v>
      </c>
      <c r="B3009" s="36">
        <v>3004</v>
      </c>
      <c r="C3009" s="37">
        <v>43407</v>
      </c>
      <c r="D3009" s="26">
        <v>43405</v>
      </c>
      <c r="E3009" s="38">
        <v>2018</v>
      </c>
      <c r="F3009" s="38" t="s">
        <v>5945</v>
      </c>
      <c r="G3009" s="38">
        <v>3</v>
      </c>
      <c r="H3009" s="39">
        <v>4</v>
      </c>
      <c r="I3009" s="29">
        <v>67623.249815363859</v>
      </c>
      <c r="J3009" s="30">
        <v>294147.44230000756</v>
      </c>
      <c r="K3009" s="30">
        <v>1142284.1964693686</v>
      </c>
      <c r="L3009" s="30">
        <v>2246026.3653592016</v>
      </c>
      <c r="M3009" s="30">
        <v>472739.93044715706</v>
      </c>
      <c r="N3009" s="30">
        <v>899179.17632530257</v>
      </c>
      <c r="O3009" s="31">
        <v>171238.5004094184</v>
      </c>
      <c r="P3009" s="32">
        <v>1682647.3767318896</v>
      </c>
      <c r="Q3009" s="32">
        <v>3610591.4843939301</v>
      </c>
      <c r="R3009" s="32">
        <v>472739.93044715706</v>
      </c>
      <c r="S3009" s="36">
        <v>3004</v>
      </c>
      <c r="T3009" s="33" t="s">
        <v>6048</v>
      </c>
      <c r="U3009" s="34">
        <v>43407</v>
      </c>
      <c r="V3009" s="27" t="s">
        <v>5945</v>
      </c>
      <c r="W3009" s="35">
        <v>80953.044732196009</v>
      </c>
      <c r="X3009" s="35">
        <v>38621.241967128197</v>
      </c>
      <c r="Y3009" s="35">
        <v>98410.957008553378</v>
      </c>
      <c r="Z3009" s="35">
        <v>1868.0475018943316</v>
      </c>
      <c r="AA3009" s="35">
        <v>11452.50183561447</v>
      </c>
      <c r="AB3009" s="35">
        <v>38929.63770488798</v>
      </c>
      <c r="AC3009" s="35">
        <v>7834.930591043465</v>
      </c>
      <c r="AD3009" s="35">
        <v>5835.210833197907</v>
      </c>
      <c r="AE3009" s="35">
        <v>2486.0035398183113</v>
      </c>
      <c r="AG3009" s="1">
        <v>0</v>
      </c>
      <c r="AH3009" s="1">
        <f t="shared" si="266"/>
        <v>5835.210833197907</v>
      </c>
      <c r="AI3009">
        <f t="shared" si="267"/>
        <v>11</v>
      </c>
      <c r="AJ3009" s="1" t="str">
        <f t="shared" si="268"/>
        <v>Winter</v>
      </c>
      <c r="AL3009" s="1">
        <f t="shared" si="270"/>
        <v>0</v>
      </c>
      <c r="AM3009" s="1">
        <f t="shared" si="269"/>
        <v>80953.044732196009</v>
      </c>
    </row>
    <row r="3010" spans="1:39" x14ac:dyDescent="0.2">
      <c r="A3010" s="24" t="s">
        <v>6049</v>
      </c>
      <c r="B3010" s="36">
        <v>3005</v>
      </c>
      <c r="C3010" s="37">
        <v>43407</v>
      </c>
      <c r="D3010" s="26">
        <v>43405</v>
      </c>
      <c r="E3010" s="38">
        <v>2018</v>
      </c>
      <c r="F3010" s="38" t="s">
        <v>5945</v>
      </c>
      <c r="G3010" s="38">
        <v>3</v>
      </c>
      <c r="H3010" s="39">
        <v>5</v>
      </c>
      <c r="I3010" s="29">
        <v>70006.641335407927</v>
      </c>
      <c r="J3010" s="30">
        <v>310186.18342434004</v>
      </c>
      <c r="K3010" s="30">
        <v>1195265.7772556306</v>
      </c>
      <c r="L3010" s="30">
        <v>2326470.1397072421</v>
      </c>
      <c r="M3010" s="30">
        <v>481619.69259793707</v>
      </c>
      <c r="N3010" s="30">
        <v>908853.04780005082</v>
      </c>
      <c r="O3010" s="31">
        <v>184166.66834026718</v>
      </c>
      <c r="P3010" s="32">
        <v>1746892.1111889756</v>
      </c>
      <c r="Q3010" s="32">
        <v>3729676.0392719</v>
      </c>
      <c r="R3010" s="32">
        <v>481619.69259793707</v>
      </c>
      <c r="S3010" s="36">
        <v>3005</v>
      </c>
      <c r="T3010" s="33" t="s">
        <v>6050</v>
      </c>
      <c r="U3010" s="34">
        <v>43407</v>
      </c>
      <c r="V3010" s="27" t="s">
        <v>5945</v>
      </c>
      <c r="W3010" s="35">
        <v>88459.556560578421</v>
      </c>
      <c r="X3010" s="35">
        <v>40834.073170836731</v>
      </c>
      <c r="Y3010" s="35">
        <v>99828.186531034386</v>
      </c>
      <c r="Z3010" s="35">
        <v>1894.9495070120286</v>
      </c>
      <c r="AA3010" s="35">
        <v>11499.056721125098</v>
      </c>
      <c r="AB3010" s="35">
        <v>38714.739001651134</v>
      </c>
      <c r="AC3010" s="35">
        <v>8091.5173286943864</v>
      </c>
      <c r="AD3010" s="35">
        <v>5835.210833197907</v>
      </c>
      <c r="AE3010" s="35">
        <v>2486.0035398183113</v>
      </c>
      <c r="AG3010" s="1">
        <v>0</v>
      </c>
      <c r="AH3010" s="1">
        <f t="shared" si="266"/>
        <v>5835.210833197907</v>
      </c>
      <c r="AI3010">
        <f t="shared" si="267"/>
        <v>11</v>
      </c>
      <c r="AJ3010" s="1" t="str">
        <f t="shared" si="268"/>
        <v>Winter</v>
      </c>
      <c r="AL3010" s="1">
        <f t="shared" si="270"/>
        <v>0</v>
      </c>
      <c r="AM3010" s="1">
        <f t="shared" si="269"/>
        <v>88459.556560578421</v>
      </c>
    </row>
    <row r="3011" spans="1:39" x14ac:dyDescent="0.2">
      <c r="A3011" s="24" t="s">
        <v>6051</v>
      </c>
      <c r="B3011" s="36">
        <v>3006</v>
      </c>
      <c r="C3011" s="37">
        <v>43407</v>
      </c>
      <c r="D3011" s="26">
        <v>43405</v>
      </c>
      <c r="E3011" s="38">
        <v>2018</v>
      </c>
      <c r="F3011" s="38" t="s">
        <v>5945</v>
      </c>
      <c r="G3011" s="38">
        <v>3</v>
      </c>
      <c r="H3011" s="39">
        <v>6</v>
      </c>
      <c r="I3011" s="29">
        <v>79693.180486011071</v>
      </c>
      <c r="J3011" s="30">
        <v>323776.35067105084</v>
      </c>
      <c r="K3011" s="30">
        <v>1313160.0744769573</v>
      </c>
      <c r="L3011" s="30">
        <v>2461663.9632994928</v>
      </c>
      <c r="M3011" s="30">
        <v>535517.43828225671</v>
      </c>
      <c r="N3011" s="30">
        <v>923828.89157521306</v>
      </c>
      <c r="O3011" s="31">
        <v>186052.55766882532</v>
      </c>
      <c r="P3011" s="32">
        <v>1928370.6932452251</v>
      </c>
      <c r="Q3011" s="32">
        <v>3895321.7632145826</v>
      </c>
      <c r="R3011" s="32">
        <v>535517.43828225671</v>
      </c>
      <c r="S3011" s="36">
        <v>3006</v>
      </c>
      <c r="T3011" s="33" t="s">
        <v>6052</v>
      </c>
      <c r="U3011" s="34">
        <v>43407</v>
      </c>
      <c r="V3011" s="27" t="s">
        <v>5945</v>
      </c>
      <c r="W3011" s="35">
        <v>96278.244063666192</v>
      </c>
      <c r="X3011" s="35">
        <v>42867.390016022233</v>
      </c>
      <c r="Y3011" s="35">
        <v>102175.16981633152</v>
      </c>
      <c r="Z3011" s="35">
        <v>1939.5001992962827</v>
      </c>
      <c r="AA3011" s="35">
        <v>11405.946950103842</v>
      </c>
      <c r="AB3011" s="35">
        <v>38501.412570821441</v>
      </c>
      <c r="AC3011" s="35">
        <v>8100.8208012333826</v>
      </c>
      <c r="AD3011" s="35">
        <v>5835.210833197907</v>
      </c>
      <c r="AE3011" s="35">
        <v>2486.0035398183113</v>
      </c>
      <c r="AG3011" s="1">
        <v>0</v>
      </c>
      <c r="AH3011" s="1">
        <f t="shared" si="266"/>
        <v>5835.210833197907</v>
      </c>
      <c r="AI3011">
        <f t="shared" si="267"/>
        <v>11</v>
      </c>
      <c r="AJ3011" s="1" t="str">
        <f t="shared" si="268"/>
        <v>Winter</v>
      </c>
      <c r="AL3011" s="1">
        <f t="shared" si="270"/>
        <v>96278.244063666192</v>
      </c>
      <c r="AM3011" s="1">
        <f t="shared" si="269"/>
        <v>0</v>
      </c>
    </row>
    <row r="3012" spans="1:39" x14ac:dyDescent="0.2">
      <c r="A3012" s="24" t="s">
        <v>6053</v>
      </c>
      <c r="B3012" s="36">
        <v>3007</v>
      </c>
      <c r="C3012" s="37">
        <v>43407</v>
      </c>
      <c r="D3012" s="26">
        <v>43405</v>
      </c>
      <c r="E3012" s="38">
        <v>2018</v>
      </c>
      <c r="F3012" s="38" t="s">
        <v>5945</v>
      </c>
      <c r="G3012" s="38">
        <v>3</v>
      </c>
      <c r="H3012" s="39">
        <v>7</v>
      </c>
      <c r="I3012" s="29">
        <v>88641.83673217929</v>
      </c>
      <c r="J3012" s="30">
        <v>331077.44970799302</v>
      </c>
      <c r="K3012" s="30">
        <v>1425369.0761650305</v>
      </c>
      <c r="L3012" s="30">
        <v>2529492.124404904</v>
      </c>
      <c r="M3012" s="30">
        <v>571187.53979623923</v>
      </c>
      <c r="N3012" s="30">
        <v>926253.6299250169</v>
      </c>
      <c r="O3012" s="31">
        <v>186499.37248428652</v>
      </c>
      <c r="P3012" s="32">
        <v>2085198.4526934491</v>
      </c>
      <c r="Q3012" s="32">
        <v>3973322.5765221999</v>
      </c>
      <c r="R3012" s="32">
        <v>571187.53979623923</v>
      </c>
      <c r="S3012" s="36">
        <v>3007</v>
      </c>
      <c r="T3012" s="33" t="s">
        <v>6054</v>
      </c>
      <c r="U3012" s="34">
        <v>43407</v>
      </c>
      <c r="V3012" s="27" t="s">
        <v>5945</v>
      </c>
      <c r="W3012" s="35">
        <v>104712.7563920726</v>
      </c>
      <c r="X3012" s="35">
        <v>46665.24100810181</v>
      </c>
      <c r="Y3012" s="35">
        <v>104758.29526048948</v>
      </c>
      <c r="Z3012" s="35">
        <v>1988.5333677535268</v>
      </c>
      <c r="AA3012" s="35">
        <v>11266.28229357196</v>
      </c>
      <c r="AB3012" s="35">
        <v>38401.429805990934</v>
      </c>
      <c r="AC3012" s="35">
        <v>8512.576189087049</v>
      </c>
      <c r="AD3012" s="35">
        <v>5835.210833197907</v>
      </c>
      <c r="AE3012" s="35">
        <v>1786.3834464236268</v>
      </c>
      <c r="AG3012" s="1">
        <v>0</v>
      </c>
      <c r="AH3012" s="1">
        <f t="shared" si="266"/>
        <v>5835.210833197907</v>
      </c>
      <c r="AI3012">
        <f t="shared" si="267"/>
        <v>11</v>
      </c>
      <c r="AJ3012" s="1" t="str">
        <f t="shared" si="268"/>
        <v>Winter</v>
      </c>
      <c r="AL3012" s="1">
        <f t="shared" si="270"/>
        <v>104712.7563920726</v>
      </c>
      <c r="AM3012" s="1">
        <f t="shared" si="269"/>
        <v>0</v>
      </c>
    </row>
    <row r="3013" spans="1:39" x14ac:dyDescent="0.2">
      <c r="A3013" s="24" t="s">
        <v>6055</v>
      </c>
      <c r="B3013" s="36">
        <v>3008</v>
      </c>
      <c r="C3013" s="37">
        <v>43407</v>
      </c>
      <c r="D3013" s="26">
        <v>43405</v>
      </c>
      <c r="E3013" s="38">
        <v>2018</v>
      </c>
      <c r="F3013" s="38" t="s">
        <v>5945</v>
      </c>
      <c r="G3013" s="38">
        <v>3</v>
      </c>
      <c r="H3013" s="39">
        <v>8</v>
      </c>
      <c r="I3013" s="29">
        <v>97627.280913857685</v>
      </c>
      <c r="J3013" s="30">
        <v>336478.73929160659</v>
      </c>
      <c r="K3013" s="30">
        <v>1545742.9110652131</v>
      </c>
      <c r="L3013" s="30">
        <v>2515037.9386829357</v>
      </c>
      <c r="M3013" s="30">
        <v>598151.18634427676</v>
      </c>
      <c r="N3013" s="30">
        <v>954049.60219342553</v>
      </c>
      <c r="O3013" s="31">
        <v>185751.75154223698</v>
      </c>
      <c r="P3013" s="32">
        <v>2241521.3783233478</v>
      </c>
      <c r="Q3013" s="32">
        <v>3991318.0317102047</v>
      </c>
      <c r="R3013" s="32">
        <v>598151.18634427676</v>
      </c>
      <c r="S3013" s="36">
        <v>3008</v>
      </c>
      <c r="T3013" s="33" t="s">
        <v>6056</v>
      </c>
      <c r="U3013" s="34">
        <v>43407</v>
      </c>
      <c r="V3013" s="27" t="s">
        <v>5945</v>
      </c>
      <c r="W3013" s="35">
        <v>127399.72324965312</v>
      </c>
      <c r="X3013" s="35">
        <v>48769.792426341402</v>
      </c>
      <c r="Y3013" s="35">
        <v>104695.89584801671</v>
      </c>
      <c r="Z3013" s="35">
        <v>1987.3488953113033</v>
      </c>
      <c r="AA3013" s="35">
        <v>11312.837179082586</v>
      </c>
      <c r="AB3013" s="35">
        <v>38197.121454477419</v>
      </c>
      <c r="AC3013" s="35">
        <v>8457.8032662030364</v>
      </c>
      <c r="AD3013" s="35">
        <v>5835.210833197907</v>
      </c>
      <c r="AE3013" s="35">
        <v>77.773930175979103</v>
      </c>
      <c r="AG3013" s="1">
        <v>0</v>
      </c>
      <c r="AH3013" s="1">
        <f t="shared" si="266"/>
        <v>5835.210833197907</v>
      </c>
      <c r="AI3013">
        <f t="shared" si="267"/>
        <v>11</v>
      </c>
      <c r="AJ3013" s="1" t="str">
        <f t="shared" si="268"/>
        <v>Winter</v>
      </c>
      <c r="AL3013" s="1">
        <f t="shared" si="270"/>
        <v>0</v>
      </c>
      <c r="AM3013" s="1">
        <f t="shared" si="269"/>
        <v>127399.72324965312</v>
      </c>
    </row>
    <row r="3014" spans="1:39" x14ac:dyDescent="0.2">
      <c r="A3014" s="24" t="s">
        <v>6057</v>
      </c>
      <c r="B3014" s="36">
        <v>3009</v>
      </c>
      <c r="C3014" s="37">
        <v>43407</v>
      </c>
      <c r="D3014" s="26">
        <v>43405</v>
      </c>
      <c r="E3014" s="38">
        <v>2018</v>
      </c>
      <c r="F3014" s="38" t="s">
        <v>5945</v>
      </c>
      <c r="G3014" s="38">
        <v>3</v>
      </c>
      <c r="H3014" s="39">
        <v>9</v>
      </c>
      <c r="I3014" s="29">
        <v>96293.582251373315</v>
      </c>
      <c r="J3014" s="30">
        <v>337482.74968511326</v>
      </c>
      <c r="K3014" s="30">
        <v>1593996.7643028381</v>
      </c>
      <c r="L3014" s="30">
        <v>2525134.136767</v>
      </c>
      <c r="M3014" s="30">
        <v>620333.96759331005</v>
      </c>
      <c r="N3014" s="30">
        <v>950746.77544440946</v>
      </c>
      <c r="O3014" s="31">
        <v>187707.86725396084</v>
      </c>
      <c r="P3014" s="32">
        <v>2310624.3141475213</v>
      </c>
      <c r="Q3014" s="32">
        <v>4001071.5291504837</v>
      </c>
      <c r="R3014" s="32">
        <v>620333.96759331005</v>
      </c>
      <c r="S3014" s="36">
        <v>3009</v>
      </c>
      <c r="T3014" s="33" t="s">
        <v>6058</v>
      </c>
      <c r="U3014" s="34">
        <v>43407</v>
      </c>
      <c r="V3014" s="27" t="s">
        <v>5945</v>
      </c>
      <c r="W3014" s="35">
        <v>119150.69659259642</v>
      </c>
      <c r="X3014" s="35">
        <v>49095.274992607592</v>
      </c>
      <c r="Y3014" s="35">
        <v>106386.85611212217</v>
      </c>
      <c r="Z3014" s="35">
        <v>2019.4468871730253</v>
      </c>
      <c r="AA3014" s="35">
        <v>11312.837179082586</v>
      </c>
      <c r="AB3014" s="35">
        <v>38872.778880268379</v>
      </c>
      <c r="AC3014" s="35">
        <v>8079.2745706075157</v>
      </c>
      <c r="AD3014" s="35">
        <v>5835.210833197907</v>
      </c>
      <c r="AE3014" s="35">
        <v>0</v>
      </c>
      <c r="AG3014" s="1">
        <v>0</v>
      </c>
      <c r="AH3014" s="1">
        <f t="shared" si="266"/>
        <v>5835.210833197907</v>
      </c>
      <c r="AI3014">
        <f t="shared" si="267"/>
        <v>11</v>
      </c>
      <c r="AJ3014" s="1" t="str">
        <f t="shared" si="268"/>
        <v>Winter</v>
      </c>
      <c r="AL3014" s="1">
        <f t="shared" si="270"/>
        <v>0</v>
      </c>
      <c r="AM3014" s="1">
        <f t="shared" si="269"/>
        <v>119150.69659259642</v>
      </c>
    </row>
    <row r="3015" spans="1:39" x14ac:dyDescent="0.2">
      <c r="A3015" s="24" t="s">
        <v>6059</v>
      </c>
      <c r="B3015" s="36">
        <v>3010</v>
      </c>
      <c r="C3015" s="37">
        <v>43407</v>
      </c>
      <c r="D3015" s="26">
        <v>43405</v>
      </c>
      <c r="E3015" s="38">
        <v>2018</v>
      </c>
      <c r="F3015" s="38" t="s">
        <v>5945</v>
      </c>
      <c r="G3015" s="38">
        <v>3</v>
      </c>
      <c r="H3015" s="39">
        <v>10</v>
      </c>
      <c r="I3015" s="29">
        <v>90668.63717612467</v>
      </c>
      <c r="J3015" s="30">
        <v>336354.74914436176</v>
      </c>
      <c r="K3015" s="30">
        <v>1587811.1800545531</v>
      </c>
      <c r="L3015" s="30">
        <v>2502687.7431063112</v>
      </c>
      <c r="M3015" s="30">
        <v>622456.83949205349</v>
      </c>
      <c r="N3015" s="30">
        <v>927222.34888065292</v>
      </c>
      <c r="O3015" s="31">
        <v>186088.46712304401</v>
      </c>
      <c r="P3015" s="32">
        <v>2300936.656722731</v>
      </c>
      <c r="Q3015" s="32">
        <v>3952353.30825437</v>
      </c>
      <c r="R3015" s="32">
        <v>622456.83949205349</v>
      </c>
      <c r="S3015" s="36">
        <v>3010</v>
      </c>
      <c r="T3015" s="33" t="s">
        <v>6060</v>
      </c>
      <c r="U3015" s="34">
        <v>43407</v>
      </c>
      <c r="V3015" s="27" t="s">
        <v>5945</v>
      </c>
      <c r="W3015" s="35">
        <v>154478.35064004053</v>
      </c>
      <c r="X3015" s="35">
        <v>47832.459237962401</v>
      </c>
      <c r="Y3015" s="35">
        <v>105224.44304977637</v>
      </c>
      <c r="Z3015" s="35">
        <v>1997.3818358485503</v>
      </c>
      <c r="AA3015" s="35">
        <v>11312.837179082586</v>
      </c>
      <c r="AB3015" s="35">
        <v>38954.508736531716</v>
      </c>
      <c r="AC3015" s="35">
        <v>8157.0761465159521</v>
      </c>
      <c r="AD3015" s="35">
        <v>5835.210833197907</v>
      </c>
      <c r="AE3015" s="35">
        <v>0</v>
      </c>
      <c r="AG3015" s="1">
        <v>0</v>
      </c>
      <c r="AH3015" s="1">
        <f t="shared" ref="AH3015:AH3078" si="271">AD3015-AG3015</f>
        <v>5835.210833197907</v>
      </c>
      <c r="AI3015">
        <f t="shared" ref="AI3015:AI3078" si="272">MONTH(U3015)</f>
        <v>11</v>
      </c>
      <c r="AJ3015" s="1" t="str">
        <f t="shared" ref="AJ3015:AJ3078" si="273">IF(AND(AI3015&gt;5,AI3015&lt;10),"Summer","Winter")</f>
        <v>Winter</v>
      </c>
      <c r="AL3015" s="1">
        <f t="shared" si="270"/>
        <v>0</v>
      </c>
      <c r="AM3015" s="1">
        <f t="shared" ref="AM3015:AM3078" si="274">W3015-AL3015</f>
        <v>154478.35064004053</v>
      </c>
    </row>
    <row r="3016" spans="1:39" x14ac:dyDescent="0.2">
      <c r="A3016" s="24" t="s">
        <v>6061</v>
      </c>
      <c r="B3016" s="36">
        <v>3011</v>
      </c>
      <c r="C3016" s="37">
        <v>43407</v>
      </c>
      <c r="D3016" s="26">
        <v>43405</v>
      </c>
      <c r="E3016" s="38">
        <v>2018</v>
      </c>
      <c r="F3016" s="38" t="s">
        <v>5945</v>
      </c>
      <c r="G3016" s="38">
        <v>3</v>
      </c>
      <c r="H3016" s="39">
        <v>11</v>
      </c>
      <c r="I3016" s="29">
        <v>86875.730874806017</v>
      </c>
      <c r="J3016" s="30">
        <v>333541.19391825411</v>
      </c>
      <c r="K3016" s="30">
        <v>1541663.0060887022</v>
      </c>
      <c r="L3016" s="30">
        <v>2442811.9774879492</v>
      </c>
      <c r="M3016" s="30">
        <v>607626.68018330354</v>
      </c>
      <c r="N3016" s="30">
        <v>920374.63062566076</v>
      </c>
      <c r="O3016" s="31">
        <v>183561.79937290991</v>
      </c>
      <c r="P3016" s="32">
        <v>2236165.4171468117</v>
      </c>
      <c r="Q3016" s="32">
        <v>3880289.601404774</v>
      </c>
      <c r="R3016" s="32">
        <v>607626.68018330354</v>
      </c>
      <c r="S3016" s="36">
        <v>3011</v>
      </c>
      <c r="T3016" s="33" t="s">
        <v>6062</v>
      </c>
      <c r="U3016" s="34">
        <v>43407</v>
      </c>
      <c r="V3016" s="27" t="s">
        <v>5945</v>
      </c>
      <c r="W3016" s="35">
        <v>143845.20295389378</v>
      </c>
      <c r="X3016" s="35">
        <v>49229.74444580765</v>
      </c>
      <c r="Y3016" s="35">
        <v>102663.00391896663</v>
      </c>
      <c r="Z3016" s="35">
        <v>1948.7603193527027</v>
      </c>
      <c r="AA3016" s="35">
        <v>11266.28229357196</v>
      </c>
      <c r="AB3016" s="35">
        <v>38617.166302518308</v>
      </c>
      <c r="AC3016" s="35">
        <v>8141.8941042869537</v>
      </c>
      <c r="AD3016" s="35">
        <v>5835.210833197907</v>
      </c>
      <c r="AE3016" s="35">
        <v>0</v>
      </c>
      <c r="AG3016" s="1">
        <v>0</v>
      </c>
      <c r="AH3016" s="1">
        <f t="shared" si="271"/>
        <v>5835.210833197907</v>
      </c>
      <c r="AI3016">
        <f t="shared" si="272"/>
        <v>11</v>
      </c>
      <c r="AJ3016" s="1" t="str">
        <f t="shared" si="273"/>
        <v>Winter</v>
      </c>
      <c r="AL3016" s="1">
        <f t="shared" si="270"/>
        <v>0</v>
      </c>
      <c r="AM3016" s="1">
        <f t="shared" si="274"/>
        <v>143845.20295389378</v>
      </c>
    </row>
    <row r="3017" spans="1:39" x14ac:dyDescent="0.2">
      <c r="A3017" s="24" t="s">
        <v>6063</v>
      </c>
      <c r="B3017" s="36">
        <v>3012</v>
      </c>
      <c r="C3017" s="37">
        <v>43407</v>
      </c>
      <c r="D3017" s="26">
        <v>43405</v>
      </c>
      <c r="E3017" s="38">
        <v>2018</v>
      </c>
      <c r="F3017" s="38" t="s">
        <v>5945</v>
      </c>
      <c r="G3017" s="38">
        <v>3</v>
      </c>
      <c r="H3017" s="39">
        <v>12</v>
      </c>
      <c r="I3017" s="29">
        <v>82296.409529923651</v>
      </c>
      <c r="J3017" s="30">
        <v>330805.68704095134</v>
      </c>
      <c r="K3017" s="30">
        <v>1496328.2888572</v>
      </c>
      <c r="L3017" s="30">
        <v>2429606.8985168226</v>
      </c>
      <c r="M3017" s="30">
        <v>606511.69416351605</v>
      </c>
      <c r="N3017" s="30">
        <v>905358.11694214959</v>
      </c>
      <c r="O3017" s="31">
        <v>184869.21086384665</v>
      </c>
      <c r="P3017" s="32">
        <v>2185136.3925506398</v>
      </c>
      <c r="Q3017" s="32">
        <v>3850639.9133637697</v>
      </c>
      <c r="R3017" s="32">
        <v>606511.69416351605</v>
      </c>
      <c r="S3017" s="36">
        <v>3012</v>
      </c>
      <c r="T3017" s="33" t="s">
        <v>6064</v>
      </c>
      <c r="U3017" s="34">
        <v>43407</v>
      </c>
      <c r="V3017" s="27" t="s">
        <v>5945</v>
      </c>
      <c r="W3017" s="35">
        <v>122599.10741779985</v>
      </c>
      <c r="X3017" s="35">
        <v>46739.869891470917</v>
      </c>
      <c r="Y3017" s="35">
        <v>103915.44796743148</v>
      </c>
      <c r="Z3017" s="35">
        <v>1972.5343486591532</v>
      </c>
      <c r="AA3017" s="35">
        <v>11312.837179082586</v>
      </c>
      <c r="AB3017" s="35">
        <v>37680.514646920332</v>
      </c>
      <c r="AC3017" s="35">
        <v>8101.7409257716054</v>
      </c>
      <c r="AD3017" s="35">
        <v>5835.210833197907</v>
      </c>
      <c r="AE3017" s="35">
        <v>0</v>
      </c>
      <c r="AG3017" s="1">
        <v>0</v>
      </c>
      <c r="AH3017" s="1">
        <f t="shared" si="271"/>
        <v>5835.210833197907</v>
      </c>
      <c r="AI3017">
        <f t="shared" si="272"/>
        <v>11</v>
      </c>
      <c r="AJ3017" s="1" t="str">
        <f t="shared" si="273"/>
        <v>Winter</v>
      </c>
      <c r="AL3017" s="1">
        <f t="shared" si="270"/>
        <v>0</v>
      </c>
      <c r="AM3017" s="1">
        <f t="shared" si="274"/>
        <v>122599.10741779985</v>
      </c>
    </row>
    <row r="3018" spans="1:39" x14ac:dyDescent="0.2">
      <c r="A3018" s="24" t="s">
        <v>6065</v>
      </c>
      <c r="B3018" s="36">
        <v>3013</v>
      </c>
      <c r="C3018" s="37">
        <v>43407</v>
      </c>
      <c r="D3018" s="26">
        <v>43405</v>
      </c>
      <c r="E3018" s="38">
        <v>2018</v>
      </c>
      <c r="F3018" s="38" t="s">
        <v>5945</v>
      </c>
      <c r="G3018" s="38">
        <v>3</v>
      </c>
      <c r="H3018" s="39">
        <v>13</v>
      </c>
      <c r="I3018" s="29">
        <v>76251.966143558951</v>
      </c>
      <c r="J3018" s="30">
        <v>299683.36995066085</v>
      </c>
      <c r="K3018" s="30">
        <v>1452929.4170440868</v>
      </c>
      <c r="L3018" s="30">
        <v>2434101.6695990819</v>
      </c>
      <c r="M3018" s="30">
        <v>584416.8474013115</v>
      </c>
      <c r="N3018" s="30">
        <v>907571.85251203272</v>
      </c>
      <c r="O3018" s="31">
        <v>183852.97967955959</v>
      </c>
      <c r="P3018" s="32">
        <v>2113598.2305889572</v>
      </c>
      <c r="Q3018" s="32">
        <v>3825209.8717413354</v>
      </c>
      <c r="R3018" s="32">
        <v>584416.8474013115</v>
      </c>
      <c r="S3018" s="36">
        <v>3013</v>
      </c>
      <c r="T3018" s="33" t="s">
        <v>6066</v>
      </c>
      <c r="U3018" s="34">
        <v>43407</v>
      </c>
      <c r="V3018" s="27" t="s">
        <v>5945</v>
      </c>
      <c r="W3018" s="35">
        <v>129656.852310881</v>
      </c>
      <c r="X3018" s="35">
        <v>52471.549703173434</v>
      </c>
      <c r="Y3018" s="35">
        <v>106588.42473801775</v>
      </c>
      <c r="Z3018" s="35">
        <v>2023.2730847785599</v>
      </c>
      <c r="AA3018" s="35">
        <v>11219.727408061332</v>
      </c>
      <c r="AB3018" s="35">
        <v>37459.125847463292</v>
      </c>
      <c r="AC3018" s="35">
        <v>8197.254884280539</v>
      </c>
      <c r="AD3018" s="35">
        <v>5835.210833197907</v>
      </c>
      <c r="AE3018" s="35">
        <v>0</v>
      </c>
      <c r="AG3018" s="1">
        <v>0</v>
      </c>
      <c r="AH3018" s="1">
        <f t="shared" si="271"/>
        <v>5835.210833197907</v>
      </c>
      <c r="AI3018">
        <f t="shared" si="272"/>
        <v>11</v>
      </c>
      <c r="AJ3018" s="1" t="str">
        <f t="shared" si="273"/>
        <v>Winter</v>
      </c>
      <c r="AL3018" s="1">
        <f t="shared" si="270"/>
        <v>0</v>
      </c>
      <c r="AM3018" s="1">
        <f t="shared" si="274"/>
        <v>129656.852310881</v>
      </c>
    </row>
    <row r="3019" spans="1:39" x14ac:dyDescent="0.2">
      <c r="A3019" s="24" t="s">
        <v>6067</v>
      </c>
      <c r="B3019" s="36">
        <v>3014</v>
      </c>
      <c r="C3019" s="37">
        <v>43407</v>
      </c>
      <c r="D3019" s="26">
        <v>43405</v>
      </c>
      <c r="E3019" s="38">
        <v>2018</v>
      </c>
      <c r="F3019" s="38" t="s">
        <v>5945</v>
      </c>
      <c r="G3019" s="38">
        <v>3</v>
      </c>
      <c r="H3019" s="39">
        <v>14</v>
      </c>
      <c r="I3019" s="29">
        <v>77638.418392634863</v>
      </c>
      <c r="J3019" s="30">
        <v>319975.76295953494</v>
      </c>
      <c r="K3019" s="30">
        <v>1436658.7413251167</v>
      </c>
      <c r="L3019" s="30">
        <v>2428060.5750836711</v>
      </c>
      <c r="M3019" s="30">
        <v>584534.02391151048</v>
      </c>
      <c r="N3019" s="30">
        <v>904781.40911723836</v>
      </c>
      <c r="O3019" s="31">
        <v>182741.81507784579</v>
      </c>
      <c r="P3019" s="32">
        <v>2098831.1836292623</v>
      </c>
      <c r="Q3019" s="32">
        <v>3835559.56223829</v>
      </c>
      <c r="R3019" s="32">
        <v>584534.02391151048</v>
      </c>
      <c r="S3019" s="36">
        <v>3014</v>
      </c>
      <c r="T3019" s="33" t="s">
        <v>6068</v>
      </c>
      <c r="U3019" s="34">
        <v>43407</v>
      </c>
      <c r="V3019" s="27" t="s">
        <v>5945</v>
      </c>
      <c r="W3019" s="35">
        <v>126963.93284169798</v>
      </c>
      <c r="X3019" s="35">
        <v>47254.707927108517</v>
      </c>
      <c r="Y3019" s="35">
        <v>105550.3419316535</v>
      </c>
      <c r="Z3019" s="35">
        <v>2003.5680839114345</v>
      </c>
      <c r="AA3019" s="35">
        <v>11126.617637040075</v>
      </c>
      <c r="AB3019" s="35">
        <v>37681.419822447664</v>
      </c>
      <c r="AC3019" s="35">
        <v>8451.2090459687388</v>
      </c>
      <c r="AD3019" s="35">
        <v>5835.210833197907</v>
      </c>
      <c r="AE3019" s="35">
        <v>0</v>
      </c>
      <c r="AG3019" s="1">
        <v>0</v>
      </c>
      <c r="AH3019" s="1">
        <f t="shared" si="271"/>
        <v>5835.210833197907</v>
      </c>
      <c r="AI3019">
        <f t="shared" si="272"/>
        <v>11</v>
      </c>
      <c r="AJ3019" s="1" t="str">
        <f t="shared" si="273"/>
        <v>Winter</v>
      </c>
      <c r="AL3019" s="1">
        <f t="shared" si="270"/>
        <v>0</v>
      </c>
      <c r="AM3019" s="1">
        <f t="shared" si="274"/>
        <v>126963.93284169798</v>
      </c>
    </row>
    <row r="3020" spans="1:39" x14ac:dyDescent="0.2">
      <c r="A3020" s="24" t="s">
        <v>6069</v>
      </c>
      <c r="B3020" s="36">
        <v>3015</v>
      </c>
      <c r="C3020" s="37">
        <v>43407</v>
      </c>
      <c r="D3020" s="26">
        <v>43405</v>
      </c>
      <c r="E3020" s="38">
        <v>2018</v>
      </c>
      <c r="F3020" s="38" t="s">
        <v>5945</v>
      </c>
      <c r="G3020" s="38">
        <v>3</v>
      </c>
      <c r="H3020" s="39">
        <v>15</v>
      </c>
      <c r="I3020" s="29">
        <v>77032.161960890211</v>
      </c>
      <c r="J3020" s="30">
        <v>330798.82401144993</v>
      </c>
      <c r="K3020" s="30">
        <v>1409852.5875736289</v>
      </c>
      <c r="L3020" s="30">
        <v>2494728.635561835</v>
      </c>
      <c r="M3020" s="30">
        <v>581301.26207119622</v>
      </c>
      <c r="N3020" s="30">
        <v>909424.4030169904</v>
      </c>
      <c r="O3020" s="31">
        <v>184364.67496991524</v>
      </c>
      <c r="P3020" s="32">
        <v>2068186.0116057154</v>
      </c>
      <c r="Q3020" s="32">
        <v>3919316.5375601901</v>
      </c>
      <c r="R3020" s="32">
        <v>581301.26207119622</v>
      </c>
      <c r="S3020" s="36">
        <v>3015</v>
      </c>
      <c r="T3020" s="33" t="s">
        <v>6070</v>
      </c>
      <c r="U3020" s="34">
        <v>43407</v>
      </c>
      <c r="V3020" s="27" t="s">
        <v>5945</v>
      </c>
      <c r="W3020" s="35">
        <v>107943.10116495925</v>
      </c>
      <c r="X3020" s="35">
        <v>48355.953040564673</v>
      </c>
      <c r="Y3020" s="35">
        <v>107475.99449223626</v>
      </c>
      <c r="Z3020" s="35">
        <v>2040.1210305005059</v>
      </c>
      <c r="AA3020" s="35">
        <v>11266.28229357196</v>
      </c>
      <c r="AB3020" s="35">
        <v>37449.829251667266</v>
      </c>
      <c r="AC3020" s="35">
        <v>8574.940134491304</v>
      </c>
      <c r="AD3020" s="35">
        <v>5835.210833197907</v>
      </c>
      <c r="AE3020" s="35">
        <v>0</v>
      </c>
      <c r="AG3020" s="1">
        <v>0</v>
      </c>
      <c r="AH3020" s="1">
        <f t="shared" si="271"/>
        <v>5835.210833197907</v>
      </c>
      <c r="AI3020">
        <f t="shared" si="272"/>
        <v>11</v>
      </c>
      <c r="AJ3020" s="1" t="str">
        <f t="shared" si="273"/>
        <v>Winter</v>
      </c>
      <c r="AL3020" s="1">
        <f t="shared" si="270"/>
        <v>0</v>
      </c>
      <c r="AM3020" s="1">
        <f t="shared" si="274"/>
        <v>107943.10116495925</v>
      </c>
    </row>
    <row r="3021" spans="1:39" x14ac:dyDescent="0.2">
      <c r="A3021" s="24" t="s">
        <v>6071</v>
      </c>
      <c r="B3021" s="36">
        <v>3016</v>
      </c>
      <c r="C3021" s="37">
        <v>43407</v>
      </c>
      <c r="D3021" s="26">
        <v>43405</v>
      </c>
      <c r="E3021" s="38">
        <v>2018</v>
      </c>
      <c r="F3021" s="38" t="s">
        <v>5945</v>
      </c>
      <c r="G3021" s="38">
        <v>3</v>
      </c>
      <c r="H3021" s="39">
        <v>16</v>
      </c>
      <c r="I3021" s="29">
        <v>82227.585636827673</v>
      </c>
      <c r="J3021" s="30">
        <v>339687.60958308412</v>
      </c>
      <c r="K3021" s="30">
        <v>1448380.5896696036</v>
      </c>
      <c r="L3021" s="30">
        <v>2561153.875567921</v>
      </c>
      <c r="M3021" s="30">
        <v>582734.56265452818</v>
      </c>
      <c r="N3021" s="30">
        <v>910511.11525924678</v>
      </c>
      <c r="O3021" s="31">
        <v>182756.06718369859</v>
      </c>
      <c r="P3021" s="32">
        <v>2113342.7379609593</v>
      </c>
      <c r="Q3021" s="32">
        <v>3994108.6675939504</v>
      </c>
      <c r="R3021" s="32">
        <v>582734.56265452818</v>
      </c>
      <c r="S3021" s="36">
        <v>3016</v>
      </c>
      <c r="T3021" s="33" t="s">
        <v>6072</v>
      </c>
      <c r="U3021" s="34">
        <v>43407</v>
      </c>
      <c r="V3021" s="27" t="s">
        <v>5945</v>
      </c>
      <c r="W3021" s="35">
        <v>117690.69820355182</v>
      </c>
      <c r="X3021" s="35">
        <v>51758.150946205613</v>
      </c>
      <c r="Y3021" s="35">
        <v>108679.02908801883</v>
      </c>
      <c r="Z3021" s="35">
        <v>2062.9571641959515</v>
      </c>
      <c r="AA3021" s="35">
        <v>11405.946950103842</v>
      </c>
      <c r="AB3021" s="35">
        <v>37034.646076586134</v>
      </c>
      <c r="AC3021" s="35">
        <v>8246.0725625383147</v>
      </c>
      <c r="AD3021" s="35">
        <v>5835.210833197907</v>
      </c>
      <c r="AE3021" s="35">
        <v>0</v>
      </c>
      <c r="AG3021" s="1">
        <v>0</v>
      </c>
      <c r="AH3021" s="1">
        <f t="shared" si="271"/>
        <v>5835.210833197907</v>
      </c>
      <c r="AI3021">
        <f t="shared" si="272"/>
        <v>11</v>
      </c>
      <c r="AJ3021" s="1" t="str">
        <f t="shared" si="273"/>
        <v>Winter</v>
      </c>
      <c r="AL3021" s="1">
        <f t="shared" si="270"/>
        <v>117690.69820355182</v>
      </c>
      <c r="AM3021" s="1">
        <f t="shared" si="274"/>
        <v>0</v>
      </c>
    </row>
    <row r="3022" spans="1:39" x14ac:dyDescent="0.2">
      <c r="A3022" s="24" t="s">
        <v>6073</v>
      </c>
      <c r="B3022" s="36">
        <v>3017</v>
      </c>
      <c r="C3022" s="37">
        <v>43407</v>
      </c>
      <c r="D3022" s="26">
        <v>43405</v>
      </c>
      <c r="E3022" s="38">
        <v>2018</v>
      </c>
      <c r="F3022" s="38" t="s">
        <v>5945</v>
      </c>
      <c r="G3022" s="38">
        <v>3</v>
      </c>
      <c r="H3022" s="39">
        <v>17</v>
      </c>
      <c r="I3022" s="29">
        <v>81654.574399092206</v>
      </c>
      <c r="J3022" s="30">
        <v>358395.95304599829</v>
      </c>
      <c r="K3022" s="30">
        <v>1504215.8636325635</v>
      </c>
      <c r="L3022" s="30">
        <v>2722933.1763992244</v>
      </c>
      <c r="M3022" s="30">
        <v>601242.71835889062</v>
      </c>
      <c r="N3022" s="30">
        <v>924329.74997149257</v>
      </c>
      <c r="O3022" s="31">
        <v>186468.95724225498</v>
      </c>
      <c r="P3022" s="32">
        <v>2187113.1563905464</v>
      </c>
      <c r="Q3022" s="32">
        <v>4192127.83665897</v>
      </c>
      <c r="R3022" s="32">
        <v>601242.71835889062</v>
      </c>
      <c r="S3022" s="36">
        <v>3017</v>
      </c>
      <c r="T3022" s="33" t="s">
        <v>6074</v>
      </c>
      <c r="U3022" s="34">
        <v>43407</v>
      </c>
      <c r="V3022" s="27" t="s">
        <v>5945</v>
      </c>
      <c r="W3022" s="35">
        <v>120740.30132641499</v>
      </c>
      <c r="X3022" s="35">
        <v>54520.121648480752</v>
      </c>
      <c r="Y3022" s="35">
        <v>107596.36529165151</v>
      </c>
      <c r="Z3022" s="35">
        <v>2042.4059221221687</v>
      </c>
      <c r="AA3022" s="35">
        <v>11499.056721125098</v>
      </c>
      <c r="AB3022" s="35">
        <v>36614.798887553814</v>
      </c>
      <c r="AC3022" s="35">
        <v>8706.4411560615663</v>
      </c>
      <c r="AD3022" s="35">
        <v>5835.210833197907</v>
      </c>
      <c r="AE3022" s="35">
        <v>762.99016515255971</v>
      </c>
      <c r="AG3022" s="1">
        <v>0</v>
      </c>
      <c r="AH3022" s="1">
        <f t="shared" si="271"/>
        <v>5835.210833197907</v>
      </c>
      <c r="AI3022">
        <f t="shared" si="272"/>
        <v>11</v>
      </c>
      <c r="AJ3022" s="1" t="str">
        <f t="shared" si="273"/>
        <v>Winter</v>
      </c>
      <c r="AL3022" s="1">
        <f t="shared" si="270"/>
        <v>120740.30132641499</v>
      </c>
      <c r="AM3022" s="1">
        <f t="shared" si="274"/>
        <v>0</v>
      </c>
    </row>
    <row r="3023" spans="1:39" x14ac:dyDescent="0.2">
      <c r="A3023" s="24" t="s">
        <v>6075</v>
      </c>
      <c r="B3023" s="36">
        <v>3018</v>
      </c>
      <c r="C3023" s="37">
        <v>43407</v>
      </c>
      <c r="D3023" s="26">
        <v>43405</v>
      </c>
      <c r="E3023" s="38">
        <v>2018</v>
      </c>
      <c r="F3023" s="38" t="s">
        <v>5945</v>
      </c>
      <c r="G3023" s="38">
        <v>3</v>
      </c>
      <c r="H3023" s="39">
        <v>18</v>
      </c>
      <c r="I3023" s="29">
        <v>91861.904839877912</v>
      </c>
      <c r="J3023" s="30">
        <v>332492.88551815797</v>
      </c>
      <c r="K3023" s="30">
        <v>1552664.2628138976</v>
      </c>
      <c r="L3023" s="30">
        <v>2809414.4285619156</v>
      </c>
      <c r="M3023" s="30">
        <v>616631.92222421092</v>
      </c>
      <c r="N3023" s="30">
        <v>920680.52424146107</v>
      </c>
      <c r="O3023" s="31">
        <v>186869.57489024274</v>
      </c>
      <c r="P3023" s="32">
        <v>2261158.0898779863</v>
      </c>
      <c r="Q3023" s="32">
        <v>4249457.4132117778</v>
      </c>
      <c r="R3023" s="32">
        <v>616631.92222421092</v>
      </c>
      <c r="S3023" s="36">
        <v>3018</v>
      </c>
      <c r="T3023" s="33" t="s">
        <v>6076</v>
      </c>
      <c r="U3023" s="34">
        <v>43407</v>
      </c>
      <c r="V3023" s="27" t="s">
        <v>5945</v>
      </c>
      <c r="W3023" s="35">
        <v>114781.15098667526</v>
      </c>
      <c r="X3023" s="35">
        <v>53661.458539130173</v>
      </c>
      <c r="Y3023" s="35">
        <v>109080.04676772161</v>
      </c>
      <c r="Z3023" s="35">
        <v>2070.5693254588391</v>
      </c>
      <c r="AA3023" s="35">
        <v>11499.056721125098</v>
      </c>
      <c r="AB3023" s="35">
        <v>36717.816127214086</v>
      </c>
      <c r="AC3023" s="35">
        <v>9049.3917337721286</v>
      </c>
      <c r="AD3023" s="35">
        <v>5835.210833197907</v>
      </c>
      <c r="AE3023" s="35">
        <v>2427.726322575068</v>
      </c>
      <c r="AG3023" s="1">
        <v>0</v>
      </c>
      <c r="AH3023" s="1">
        <f t="shared" si="271"/>
        <v>5835.210833197907</v>
      </c>
      <c r="AI3023">
        <f t="shared" si="272"/>
        <v>11</v>
      </c>
      <c r="AJ3023" s="1" t="str">
        <f t="shared" si="273"/>
        <v>Winter</v>
      </c>
      <c r="AL3023" s="1">
        <f t="shared" si="270"/>
        <v>114781.15098667526</v>
      </c>
      <c r="AM3023" s="1">
        <f t="shared" si="274"/>
        <v>0</v>
      </c>
    </row>
    <row r="3024" spans="1:39" x14ac:dyDescent="0.2">
      <c r="A3024" s="24" t="s">
        <v>6077</v>
      </c>
      <c r="B3024" s="36">
        <v>3019</v>
      </c>
      <c r="C3024" s="37">
        <v>43407</v>
      </c>
      <c r="D3024" s="26">
        <v>43405</v>
      </c>
      <c r="E3024" s="38">
        <v>2018</v>
      </c>
      <c r="F3024" s="38" t="s">
        <v>5945</v>
      </c>
      <c r="G3024" s="38">
        <v>3</v>
      </c>
      <c r="H3024" s="39">
        <v>19</v>
      </c>
      <c r="I3024" s="29">
        <v>89293.058729128723</v>
      </c>
      <c r="J3024" s="30">
        <v>360500.1138184513</v>
      </c>
      <c r="K3024" s="30">
        <v>1537217.1681569365</v>
      </c>
      <c r="L3024" s="30">
        <v>2782606.9727207744</v>
      </c>
      <c r="M3024" s="30">
        <v>593985.15470463585</v>
      </c>
      <c r="N3024" s="30">
        <v>905260.51610067813</v>
      </c>
      <c r="O3024" s="31">
        <v>188484.64534307734</v>
      </c>
      <c r="P3024" s="32">
        <v>2220495.3815907012</v>
      </c>
      <c r="Q3024" s="32">
        <v>4236852.2479829807</v>
      </c>
      <c r="R3024" s="32">
        <v>593985.15470463585</v>
      </c>
      <c r="S3024" s="36">
        <v>3019</v>
      </c>
      <c r="T3024" s="33" t="s">
        <v>6078</v>
      </c>
      <c r="U3024" s="34">
        <v>43407</v>
      </c>
      <c r="V3024" s="27" t="s">
        <v>5945</v>
      </c>
      <c r="W3024" s="35">
        <v>119259.81702953301</v>
      </c>
      <c r="X3024" s="35">
        <v>50590.166377741152</v>
      </c>
      <c r="Y3024" s="35">
        <v>103464.55953492255</v>
      </c>
      <c r="Z3024" s="35">
        <v>1963.9755353360783</v>
      </c>
      <c r="AA3024" s="35">
        <v>11499.056721125098</v>
      </c>
      <c r="AB3024" s="35">
        <v>36325.910376592379</v>
      </c>
      <c r="AC3024" s="35">
        <v>8831.0412506238717</v>
      </c>
      <c r="AD3024" s="35">
        <v>5835.210833197907</v>
      </c>
      <c r="AE3024" s="35">
        <v>2486.0035398183113</v>
      </c>
      <c r="AG3024" s="1">
        <v>0</v>
      </c>
      <c r="AH3024" s="1">
        <f t="shared" si="271"/>
        <v>5835.210833197907</v>
      </c>
      <c r="AI3024">
        <f t="shared" si="272"/>
        <v>11</v>
      </c>
      <c r="AJ3024" s="1" t="str">
        <f t="shared" si="273"/>
        <v>Winter</v>
      </c>
      <c r="AL3024" s="1">
        <f t="shared" si="270"/>
        <v>119259.81702953301</v>
      </c>
      <c r="AM3024" s="1">
        <f t="shared" si="274"/>
        <v>0</v>
      </c>
    </row>
    <row r="3025" spans="1:39" x14ac:dyDescent="0.2">
      <c r="A3025" s="24" t="s">
        <v>6079</v>
      </c>
      <c r="B3025" s="36">
        <v>3020</v>
      </c>
      <c r="C3025" s="37">
        <v>43407</v>
      </c>
      <c r="D3025" s="26">
        <v>43405</v>
      </c>
      <c r="E3025" s="38">
        <v>2018</v>
      </c>
      <c r="F3025" s="38" t="s">
        <v>5945</v>
      </c>
      <c r="G3025" s="38">
        <v>3</v>
      </c>
      <c r="H3025" s="39">
        <v>20</v>
      </c>
      <c r="I3025" s="29">
        <v>86390.558695210246</v>
      </c>
      <c r="J3025" s="30">
        <v>351745.74595045659</v>
      </c>
      <c r="K3025" s="30">
        <v>1486165.6314351265</v>
      </c>
      <c r="L3025" s="30">
        <v>2693108.862850551</v>
      </c>
      <c r="M3025" s="30">
        <v>584099.5228171763</v>
      </c>
      <c r="N3025" s="30">
        <v>908851.56195572682</v>
      </c>
      <c r="O3025" s="31">
        <v>185452.00046364102</v>
      </c>
      <c r="P3025" s="32">
        <v>2156655.712947513</v>
      </c>
      <c r="Q3025" s="32">
        <v>4139158.1712203757</v>
      </c>
      <c r="R3025" s="32">
        <v>584099.5228171763</v>
      </c>
      <c r="S3025" s="36">
        <v>3020</v>
      </c>
      <c r="T3025" s="33" t="s">
        <v>6080</v>
      </c>
      <c r="U3025" s="34">
        <v>43407</v>
      </c>
      <c r="V3025" s="27" t="s">
        <v>5945</v>
      </c>
      <c r="W3025" s="35">
        <v>120956.36487726742</v>
      </c>
      <c r="X3025" s="35">
        <v>50111.25253162063</v>
      </c>
      <c r="Y3025" s="35">
        <v>102655.18373187173</v>
      </c>
      <c r="Z3025" s="35">
        <v>1948.6118757097281</v>
      </c>
      <c r="AA3025" s="35">
        <v>11452.50183561447</v>
      </c>
      <c r="AB3025" s="35">
        <v>36035.082365794413</v>
      </c>
      <c r="AC3025" s="35">
        <v>8643.7960631328879</v>
      </c>
      <c r="AD3025" s="35">
        <v>5835.210833197907</v>
      </c>
      <c r="AE3025" s="35">
        <v>2486.0035398183113</v>
      </c>
      <c r="AG3025" s="1">
        <v>0</v>
      </c>
      <c r="AH3025" s="1">
        <f t="shared" si="271"/>
        <v>5835.210833197907</v>
      </c>
      <c r="AI3025">
        <f t="shared" si="272"/>
        <v>11</v>
      </c>
      <c r="AJ3025" s="1" t="str">
        <f t="shared" si="273"/>
        <v>Winter</v>
      </c>
      <c r="AL3025" s="1">
        <f t="shared" si="270"/>
        <v>120956.36487726742</v>
      </c>
      <c r="AM3025" s="1">
        <f t="shared" si="274"/>
        <v>0</v>
      </c>
    </row>
    <row r="3026" spans="1:39" x14ac:dyDescent="0.2">
      <c r="A3026" s="24" t="s">
        <v>6081</v>
      </c>
      <c r="B3026" s="36">
        <v>3021</v>
      </c>
      <c r="C3026" s="37">
        <v>43407</v>
      </c>
      <c r="D3026" s="26">
        <v>43405</v>
      </c>
      <c r="E3026" s="38">
        <v>2018</v>
      </c>
      <c r="F3026" s="38" t="s">
        <v>5945</v>
      </c>
      <c r="G3026" s="38">
        <v>3</v>
      </c>
      <c r="H3026" s="39">
        <v>21</v>
      </c>
      <c r="I3026" s="29">
        <v>80013.694454522833</v>
      </c>
      <c r="J3026" s="30">
        <v>348023.42794377374</v>
      </c>
      <c r="K3026" s="30">
        <v>1394539.982064133</v>
      </c>
      <c r="L3026" s="30">
        <v>2600032.1757545164</v>
      </c>
      <c r="M3026" s="30">
        <v>556491.76006093214</v>
      </c>
      <c r="N3026" s="30">
        <v>891737.96288084146</v>
      </c>
      <c r="O3026" s="31">
        <v>184402.18988867337</v>
      </c>
      <c r="P3026" s="32">
        <v>2031045.4365795879</v>
      </c>
      <c r="Q3026" s="32">
        <v>4024195.7564678048</v>
      </c>
      <c r="R3026" s="32">
        <v>556491.76006093214</v>
      </c>
      <c r="S3026" s="36">
        <v>3021</v>
      </c>
      <c r="T3026" s="33" t="s">
        <v>6082</v>
      </c>
      <c r="U3026" s="34">
        <v>43407</v>
      </c>
      <c r="V3026" s="27" t="s">
        <v>5945</v>
      </c>
      <c r="W3026" s="35">
        <v>104560.22458410596</v>
      </c>
      <c r="X3026" s="35">
        <v>46664.364404950618</v>
      </c>
      <c r="Y3026" s="35">
        <v>101759.12136859981</v>
      </c>
      <c r="Z3026" s="35">
        <v>1931.6027223579713</v>
      </c>
      <c r="AA3026" s="35">
        <v>11499.056721125098</v>
      </c>
      <c r="AB3026" s="35">
        <v>35614.015540688859</v>
      </c>
      <c r="AC3026" s="35">
        <v>8317.5610685483643</v>
      </c>
      <c r="AD3026" s="35">
        <v>5835.210833197907</v>
      </c>
      <c r="AE3026" s="35">
        <v>2486.0035398183113</v>
      </c>
      <c r="AG3026" s="1">
        <v>0</v>
      </c>
      <c r="AH3026" s="1">
        <f t="shared" si="271"/>
        <v>5835.210833197907</v>
      </c>
      <c r="AI3026">
        <f t="shared" si="272"/>
        <v>11</v>
      </c>
      <c r="AJ3026" s="1" t="str">
        <f t="shared" si="273"/>
        <v>Winter</v>
      </c>
      <c r="AL3026" s="1">
        <f t="shared" si="270"/>
        <v>104560.22458410596</v>
      </c>
      <c r="AM3026" s="1">
        <f t="shared" si="274"/>
        <v>0</v>
      </c>
    </row>
    <row r="3027" spans="1:39" x14ac:dyDescent="0.2">
      <c r="A3027" s="24" t="s">
        <v>6083</v>
      </c>
      <c r="B3027" s="36">
        <v>3022</v>
      </c>
      <c r="C3027" s="37">
        <v>43407</v>
      </c>
      <c r="D3027" s="26">
        <v>43405</v>
      </c>
      <c r="E3027" s="38">
        <v>2018</v>
      </c>
      <c r="F3027" s="38" t="s">
        <v>5945</v>
      </c>
      <c r="G3027" s="38">
        <v>3</v>
      </c>
      <c r="H3027" s="39">
        <v>22</v>
      </c>
      <c r="I3027" s="29">
        <v>73383.864585688483</v>
      </c>
      <c r="J3027" s="30">
        <v>329110.94359885604</v>
      </c>
      <c r="K3027" s="30">
        <v>1318407.9887480095</v>
      </c>
      <c r="L3027" s="30">
        <v>2517317.7823541029</v>
      </c>
      <c r="M3027" s="30">
        <v>528653.37552247313</v>
      </c>
      <c r="N3027" s="30">
        <v>872240.0921636431</v>
      </c>
      <c r="O3027" s="31">
        <v>180526.56863056382</v>
      </c>
      <c r="P3027" s="32">
        <v>1920445.2288561712</v>
      </c>
      <c r="Q3027" s="32">
        <v>3899195.386747166</v>
      </c>
      <c r="R3027" s="32">
        <v>528653.37552247313</v>
      </c>
      <c r="S3027" s="36">
        <v>3022</v>
      </c>
      <c r="T3027" s="33" t="s">
        <v>6084</v>
      </c>
      <c r="U3027" s="34">
        <v>43407</v>
      </c>
      <c r="V3027" s="27" t="s">
        <v>5945</v>
      </c>
      <c r="W3027" s="35">
        <v>90450.670784427217</v>
      </c>
      <c r="X3027" s="35">
        <v>44490.572364220978</v>
      </c>
      <c r="Y3027" s="35">
        <v>98385.4541201682</v>
      </c>
      <c r="Z3027" s="35">
        <v>1867.5634032899977</v>
      </c>
      <c r="AA3027" s="35">
        <v>11499.056721125098</v>
      </c>
      <c r="AB3027" s="35">
        <v>34949.07873126406</v>
      </c>
      <c r="AC3027" s="35">
        <v>8052.7954526733693</v>
      </c>
      <c r="AD3027" s="35">
        <v>5835.210833197907</v>
      </c>
      <c r="AE3027" s="35">
        <v>2486.0035398183113</v>
      </c>
      <c r="AG3027" s="1">
        <v>0</v>
      </c>
      <c r="AH3027" s="1">
        <f t="shared" si="271"/>
        <v>5835.210833197907</v>
      </c>
      <c r="AI3027">
        <f t="shared" si="272"/>
        <v>11</v>
      </c>
      <c r="AJ3027" s="1" t="str">
        <f t="shared" si="273"/>
        <v>Winter</v>
      </c>
      <c r="AL3027" s="1">
        <f t="shared" si="270"/>
        <v>90450.670784427217</v>
      </c>
      <c r="AM3027" s="1">
        <f t="shared" si="274"/>
        <v>0</v>
      </c>
    </row>
    <row r="3028" spans="1:39" x14ac:dyDescent="0.2">
      <c r="A3028" s="24" t="s">
        <v>6085</v>
      </c>
      <c r="B3028" s="36">
        <v>3023</v>
      </c>
      <c r="C3028" s="37">
        <v>43407</v>
      </c>
      <c r="D3028" s="26">
        <v>43405</v>
      </c>
      <c r="E3028" s="38">
        <v>2018</v>
      </c>
      <c r="F3028" s="38" t="s">
        <v>5945</v>
      </c>
      <c r="G3028" s="38">
        <v>3</v>
      </c>
      <c r="H3028" s="39">
        <v>23</v>
      </c>
      <c r="I3028" s="29">
        <v>69880.207222372934</v>
      </c>
      <c r="J3028" s="30">
        <v>320387.1715015184</v>
      </c>
      <c r="K3028" s="30">
        <v>1247138.9801177094</v>
      </c>
      <c r="L3028" s="30">
        <v>2405615.7484287107</v>
      </c>
      <c r="M3028" s="30">
        <v>503095.10027025134</v>
      </c>
      <c r="N3028" s="30">
        <v>865185.30430436588</v>
      </c>
      <c r="O3028" s="31">
        <v>180357.87640985323</v>
      </c>
      <c r="P3028" s="32">
        <v>1820114.2876103336</v>
      </c>
      <c r="Q3028" s="32">
        <v>3771546.1006444478</v>
      </c>
      <c r="R3028" s="32">
        <v>503095.10027025134</v>
      </c>
      <c r="S3028" s="36">
        <v>3023</v>
      </c>
      <c r="T3028" s="33" t="s">
        <v>6086</v>
      </c>
      <c r="U3028" s="34">
        <v>43407</v>
      </c>
      <c r="V3028" s="27" t="s">
        <v>5945</v>
      </c>
      <c r="W3028" s="35">
        <v>86348.324034608071</v>
      </c>
      <c r="X3028" s="35">
        <v>42128.804998703898</v>
      </c>
      <c r="Y3028" s="35">
        <v>96168.653700561365</v>
      </c>
      <c r="Z3028" s="35">
        <v>1825.4838563378739</v>
      </c>
      <c r="AA3028" s="35">
        <v>11405.946950103842</v>
      </c>
      <c r="AB3028" s="35">
        <v>34830.408442135733</v>
      </c>
      <c r="AC3028" s="35">
        <v>7884.2850079123318</v>
      </c>
      <c r="AD3028" s="35">
        <v>5835.210833197907</v>
      </c>
      <c r="AE3028" s="35">
        <v>2486.0035398183113</v>
      </c>
      <c r="AG3028" s="1">
        <v>0</v>
      </c>
      <c r="AH3028" s="1">
        <f t="shared" si="271"/>
        <v>5835.210833197907</v>
      </c>
      <c r="AI3028">
        <f t="shared" si="272"/>
        <v>11</v>
      </c>
      <c r="AJ3028" s="1" t="str">
        <f t="shared" si="273"/>
        <v>Winter</v>
      </c>
      <c r="AL3028" s="1">
        <f t="shared" si="270"/>
        <v>0</v>
      </c>
      <c r="AM3028" s="1">
        <f t="shared" si="274"/>
        <v>86348.324034608071</v>
      </c>
    </row>
    <row r="3029" spans="1:39" x14ac:dyDescent="0.2">
      <c r="A3029" s="24" t="s">
        <v>6087</v>
      </c>
      <c r="B3029" s="36">
        <v>3024</v>
      </c>
      <c r="C3029" s="37">
        <v>43407</v>
      </c>
      <c r="D3029" s="26">
        <v>43405</v>
      </c>
      <c r="E3029" s="38">
        <v>2018</v>
      </c>
      <c r="F3029" s="38" t="s">
        <v>5945</v>
      </c>
      <c r="G3029" s="38">
        <v>3</v>
      </c>
      <c r="H3029" s="39">
        <v>24</v>
      </c>
      <c r="I3029" s="29">
        <v>62576.805724698381</v>
      </c>
      <c r="J3029" s="30">
        <v>311761.10277860856</v>
      </c>
      <c r="K3029" s="30">
        <v>1167914.9944983185</v>
      </c>
      <c r="L3029" s="30">
        <v>2315279.3588831248</v>
      </c>
      <c r="M3029" s="30">
        <v>484958.08842536691</v>
      </c>
      <c r="N3029" s="30">
        <v>856025.36943137483</v>
      </c>
      <c r="O3029" s="31">
        <v>180689.98959262526</v>
      </c>
      <c r="P3029" s="32">
        <v>1715449.8886483838</v>
      </c>
      <c r="Q3029" s="32">
        <v>3663755.8206857336</v>
      </c>
      <c r="R3029" s="32">
        <v>484958.08842536691</v>
      </c>
      <c r="S3029" s="36">
        <v>3024</v>
      </c>
      <c r="T3029" s="33" t="s">
        <v>6088</v>
      </c>
      <c r="U3029" s="34">
        <v>43407</v>
      </c>
      <c r="V3029" s="27" t="s">
        <v>5945</v>
      </c>
      <c r="W3029" s="35">
        <v>82758.569981048146</v>
      </c>
      <c r="X3029" s="35">
        <v>41532.639508447464</v>
      </c>
      <c r="Y3029" s="35">
        <v>96550.626693612867</v>
      </c>
      <c r="Z3029" s="35">
        <v>1832.7345092849735</v>
      </c>
      <c r="AA3029" s="35">
        <v>11405.946950103842</v>
      </c>
      <c r="AB3029" s="35">
        <v>34905.314656771217</v>
      </c>
      <c r="AC3029" s="35">
        <v>7726.3559855006606</v>
      </c>
      <c r="AD3029" s="35">
        <v>5835.210833197907</v>
      </c>
      <c r="AE3029" s="35">
        <v>2486.0035398183113</v>
      </c>
      <c r="AG3029" s="1">
        <v>0</v>
      </c>
      <c r="AH3029" s="1">
        <f t="shared" si="271"/>
        <v>5835.210833197907</v>
      </c>
      <c r="AI3029">
        <f t="shared" si="272"/>
        <v>11</v>
      </c>
      <c r="AJ3029" s="1" t="str">
        <f t="shared" si="273"/>
        <v>Winter</v>
      </c>
      <c r="AL3029" s="1">
        <f t="shared" si="270"/>
        <v>0</v>
      </c>
      <c r="AM3029" s="1">
        <f t="shared" si="274"/>
        <v>82758.569981048146</v>
      </c>
    </row>
    <row r="3030" spans="1:39" x14ac:dyDescent="0.2">
      <c r="A3030" s="24" t="s">
        <v>6089</v>
      </c>
      <c r="B3030" s="36">
        <v>3025</v>
      </c>
      <c r="C3030" s="37">
        <v>43408</v>
      </c>
      <c r="D3030" s="26">
        <v>43405</v>
      </c>
      <c r="E3030" s="38">
        <v>2018</v>
      </c>
      <c r="F3030" s="38" t="s">
        <v>5945</v>
      </c>
      <c r="G3030" s="38">
        <v>4</v>
      </c>
      <c r="H3030" s="39">
        <v>1</v>
      </c>
      <c r="I3030" s="29">
        <v>59073.200883620484</v>
      </c>
      <c r="J3030" s="30">
        <v>310884.66775724717</v>
      </c>
      <c r="K3030" s="30">
        <v>1127749.4142317495</v>
      </c>
      <c r="L3030" s="30">
        <v>2264936.5123019475</v>
      </c>
      <c r="M3030" s="30">
        <v>478881.87723041675</v>
      </c>
      <c r="N3030" s="30">
        <v>868547.65102563682</v>
      </c>
      <c r="O3030" s="31">
        <v>181460.03360907597</v>
      </c>
      <c r="P3030" s="32">
        <v>1665704.4923457867</v>
      </c>
      <c r="Q3030" s="32">
        <v>3625828.8646939076</v>
      </c>
      <c r="R3030" s="32">
        <v>478881.87723041675</v>
      </c>
      <c r="S3030" s="36">
        <v>3025</v>
      </c>
      <c r="T3030" s="33" t="s">
        <v>6090</v>
      </c>
      <c r="U3030" s="34">
        <v>43408</v>
      </c>
      <c r="V3030" s="27" t="s">
        <v>5945</v>
      </c>
      <c r="W3030" s="35">
        <v>85868.184576365791</v>
      </c>
      <c r="X3030" s="35">
        <v>40590.910440115273</v>
      </c>
      <c r="Y3030" s="35">
        <v>93921.788924152759</v>
      </c>
      <c r="Z3030" s="35">
        <v>1782.8336244912343</v>
      </c>
      <c r="AA3030" s="35">
        <v>11452.50183561447</v>
      </c>
      <c r="AB3030" s="35">
        <v>34958.370839358249</v>
      </c>
      <c r="AC3030" s="35">
        <v>7454.5616477772419</v>
      </c>
      <c r="AD3030" s="35">
        <v>5835.210833197907</v>
      </c>
      <c r="AE3030" s="35">
        <v>2486.0035398183113</v>
      </c>
      <c r="AG3030" s="1">
        <v>0</v>
      </c>
      <c r="AH3030" s="1">
        <f t="shared" si="271"/>
        <v>5835.210833197907</v>
      </c>
      <c r="AI3030">
        <f t="shared" si="272"/>
        <v>11</v>
      </c>
      <c r="AJ3030" s="1" t="str">
        <f t="shared" si="273"/>
        <v>Winter</v>
      </c>
      <c r="AL3030" s="1">
        <f t="shared" si="270"/>
        <v>0</v>
      </c>
      <c r="AM3030" s="1">
        <f t="shared" si="274"/>
        <v>85868.184576365791</v>
      </c>
    </row>
    <row r="3031" spans="1:39" x14ac:dyDescent="0.2">
      <c r="A3031" s="24" t="s">
        <v>6091</v>
      </c>
      <c r="B3031" s="36">
        <v>3026</v>
      </c>
      <c r="C3031" s="37">
        <v>43408</v>
      </c>
      <c r="D3031" s="26">
        <v>43405</v>
      </c>
      <c r="E3031" s="38">
        <v>2018</v>
      </c>
      <c r="F3031" s="38" t="s">
        <v>5945</v>
      </c>
      <c r="G3031" s="38">
        <v>4</v>
      </c>
      <c r="H3031" s="39">
        <v>2</v>
      </c>
      <c r="I3031" s="29">
        <v>59049.049000242878</v>
      </c>
      <c r="J3031" s="30">
        <v>298297.03843458346</v>
      </c>
      <c r="K3031" s="30">
        <v>1092771.2197941383</v>
      </c>
      <c r="L3031" s="30">
        <v>2250779.2440889277</v>
      </c>
      <c r="M3031" s="30">
        <v>467613.80924053531</v>
      </c>
      <c r="N3031" s="30">
        <v>867069.21633026202</v>
      </c>
      <c r="O3031" s="31">
        <v>180324.27121561795</v>
      </c>
      <c r="P3031" s="32">
        <v>1619434.0780349167</v>
      </c>
      <c r="Q3031" s="32">
        <v>3596469.7700693915</v>
      </c>
      <c r="R3031" s="32">
        <v>467613.80924053531</v>
      </c>
      <c r="S3031" s="36">
        <v>3026</v>
      </c>
      <c r="T3031" s="33" t="s">
        <v>6092</v>
      </c>
      <c r="U3031" s="34">
        <v>43408</v>
      </c>
      <c r="V3031" s="27" t="s">
        <v>5945</v>
      </c>
      <c r="W3031" s="35">
        <v>69456.429539643257</v>
      </c>
      <c r="X3031" s="35">
        <v>39998.078614672828</v>
      </c>
      <c r="Y3031" s="35">
        <v>92049.249236061281</v>
      </c>
      <c r="Z3031" s="35">
        <v>1747.2888722312473</v>
      </c>
      <c r="AA3031" s="35">
        <v>11405.946950103842</v>
      </c>
      <c r="AB3031" s="35">
        <v>34407.271840421876</v>
      </c>
      <c r="AC3031" s="35">
        <v>7596.1073544915253</v>
      </c>
      <c r="AD3031" s="35">
        <v>5835.210833197907</v>
      </c>
      <c r="AE3031" s="35">
        <v>2486.0035398183113</v>
      </c>
      <c r="AG3031" s="1">
        <v>0</v>
      </c>
      <c r="AH3031" s="1">
        <f t="shared" si="271"/>
        <v>5835.210833197907</v>
      </c>
      <c r="AI3031">
        <f t="shared" si="272"/>
        <v>11</v>
      </c>
      <c r="AJ3031" s="1" t="str">
        <f t="shared" si="273"/>
        <v>Winter</v>
      </c>
      <c r="AL3031" s="1">
        <f t="shared" si="270"/>
        <v>0</v>
      </c>
      <c r="AM3031" s="1">
        <f t="shared" si="274"/>
        <v>69456.429539643257</v>
      </c>
    </row>
    <row r="3032" spans="1:39" x14ac:dyDescent="0.2">
      <c r="A3032" s="24" t="s">
        <v>6091</v>
      </c>
      <c r="B3032" s="36">
        <v>3027</v>
      </c>
      <c r="C3032" s="37">
        <v>43408</v>
      </c>
      <c r="D3032" s="26">
        <v>43405</v>
      </c>
      <c r="E3032" s="38">
        <v>2018</v>
      </c>
      <c r="F3032" s="38" t="s">
        <v>5945</v>
      </c>
      <c r="G3032" s="38">
        <v>4</v>
      </c>
      <c r="H3032" s="39">
        <v>3</v>
      </c>
      <c r="I3032" s="29">
        <v>58930.65957647498</v>
      </c>
      <c r="J3032" s="30">
        <v>305794.82775469596</v>
      </c>
      <c r="K3032" s="30">
        <v>1088312.4439701184</v>
      </c>
      <c r="L3032" s="30">
        <v>2259675.7810759172</v>
      </c>
      <c r="M3032" s="30">
        <v>459667.50924990053</v>
      </c>
      <c r="N3032" s="30">
        <v>859807.91134984489</v>
      </c>
      <c r="O3032" s="31">
        <v>185163.99012686464</v>
      </c>
      <c r="P3032" s="32">
        <v>1606910.6127964938</v>
      </c>
      <c r="Q3032" s="32">
        <v>3610442.5103073227</v>
      </c>
      <c r="R3032" s="32">
        <v>459667.50924990053</v>
      </c>
      <c r="S3032" s="36">
        <v>3027</v>
      </c>
      <c r="T3032" s="33" t="s">
        <v>6093</v>
      </c>
      <c r="U3032" s="34">
        <v>43408</v>
      </c>
      <c r="V3032" s="27" t="s">
        <v>5945</v>
      </c>
      <c r="W3032" s="35">
        <v>73838.506672585194</v>
      </c>
      <c r="X3032" s="35">
        <v>39271.427896859517</v>
      </c>
      <c r="Y3032" s="35">
        <v>92971.352164908822</v>
      </c>
      <c r="Z3032" s="35">
        <v>1764.7923304343146</v>
      </c>
      <c r="AA3032" s="35">
        <v>11452.50183561447</v>
      </c>
      <c r="AB3032" s="35">
        <v>34438.236534407624</v>
      </c>
      <c r="AC3032" s="35">
        <v>7550.2545196251212</v>
      </c>
      <c r="AD3032" s="35">
        <v>5835.210833197907</v>
      </c>
      <c r="AE3032" s="35">
        <v>2486.0035398183113</v>
      </c>
      <c r="AG3032" s="1">
        <v>0</v>
      </c>
      <c r="AH3032" s="1">
        <f t="shared" si="271"/>
        <v>5835.210833197907</v>
      </c>
      <c r="AI3032">
        <f t="shared" si="272"/>
        <v>11</v>
      </c>
      <c r="AJ3032" s="1" t="str">
        <f t="shared" si="273"/>
        <v>Winter</v>
      </c>
      <c r="AL3032" s="1">
        <f t="shared" si="270"/>
        <v>0</v>
      </c>
      <c r="AM3032" s="1">
        <f t="shared" si="274"/>
        <v>73838.506672585194</v>
      </c>
    </row>
    <row r="3033" spans="1:39" x14ac:dyDescent="0.2">
      <c r="A3033" s="24" t="s">
        <v>6094</v>
      </c>
      <c r="B3033" s="36">
        <v>3028</v>
      </c>
      <c r="C3033" s="37">
        <v>43408</v>
      </c>
      <c r="D3033" s="26">
        <v>43405</v>
      </c>
      <c r="E3033" s="38">
        <v>2018</v>
      </c>
      <c r="F3033" s="38" t="s">
        <v>5945</v>
      </c>
      <c r="G3033" s="38">
        <v>4</v>
      </c>
      <c r="H3033" s="39">
        <v>4</v>
      </c>
      <c r="I3033" s="29">
        <v>59880.834412282347</v>
      </c>
      <c r="J3033" s="30">
        <v>316596.94623675587</v>
      </c>
      <c r="K3033" s="30">
        <v>1092479.2289912659</v>
      </c>
      <c r="L3033" s="30">
        <v>2277687.8517198702</v>
      </c>
      <c r="M3033" s="30">
        <v>454814.0071474131</v>
      </c>
      <c r="N3033" s="30">
        <v>873539.31593074498</v>
      </c>
      <c r="O3033" s="31">
        <v>189387.67112715688</v>
      </c>
      <c r="P3033" s="32">
        <v>1607174.0705509614</v>
      </c>
      <c r="Q3033" s="32">
        <v>3657211.7850145278</v>
      </c>
      <c r="R3033" s="32">
        <v>454814.0071474131</v>
      </c>
      <c r="S3033" s="36">
        <v>3028</v>
      </c>
      <c r="T3033" s="33" t="s">
        <v>6095</v>
      </c>
      <c r="U3033" s="34">
        <v>43408</v>
      </c>
      <c r="V3033" s="27" t="s">
        <v>5945</v>
      </c>
      <c r="W3033" s="35">
        <v>74961.234547145374</v>
      </c>
      <c r="X3033" s="35">
        <v>39345.601020099704</v>
      </c>
      <c r="Y3033" s="35">
        <v>93596.946844840641</v>
      </c>
      <c r="Z3033" s="35">
        <v>1776.6674367697146</v>
      </c>
      <c r="AA3033" s="35">
        <v>11452.50183561447</v>
      </c>
      <c r="AB3033" s="35">
        <v>34358.549504283656</v>
      </c>
      <c r="AC3033" s="35">
        <v>7545.8583723336769</v>
      </c>
      <c r="AD3033" s="35">
        <v>5835.210833197907</v>
      </c>
      <c r="AE3033" s="35">
        <v>2486.0035398183113</v>
      </c>
      <c r="AG3033" s="1">
        <v>0</v>
      </c>
      <c r="AH3033" s="1">
        <f t="shared" si="271"/>
        <v>5835.210833197907</v>
      </c>
      <c r="AI3033">
        <f t="shared" si="272"/>
        <v>11</v>
      </c>
      <c r="AJ3033" s="1" t="str">
        <f t="shared" si="273"/>
        <v>Winter</v>
      </c>
      <c r="AL3033" s="1">
        <f t="shared" si="270"/>
        <v>0</v>
      </c>
      <c r="AM3033" s="1">
        <f t="shared" si="274"/>
        <v>74961.234547145374</v>
      </c>
    </row>
    <row r="3034" spans="1:39" x14ac:dyDescent="0.2">
      <c r="A3034" s="24" t="s">
        <v>6096</v>
      </c>
      <c r="B3034" s="36">
        <v>3029</v>
      </c>
      <c r="C3034" s="37">
        <v>43408</v>
      </c>
      <c r="D3034" s="26">
        <v>43405</v>
      </c>
      <c r="E3034" s="38">
        <v>2018</v>
      </c>
      <c r="F3034" s="38" t="s">
        <v>5945</v>
      </c>
      <c r="G3034" s="38">
        <v>4</v>
      </c>
      <c r="H3034" s="39">
        <v>5</v>
      </c>
      <c r="I3034" s="29">
        <v>63784.25015923797</v>
      </c>
      <c r="J3034" s="30">
        <v>319413.13917734788</v>
      </c>
      <c r="K3034" s="30">
        <v>1136921.1380297071</v>
      </c>
      <c r="L3034" s="30">
        <v>2285822.7856783634</v>
      </c>
      <c r="M3034" s="30">
        <v>469133.66623064462</v>
      </c>
      <c r="N3034" s="30">
        <v>877000.30354467127</v>
      </c>
      <c r="O3034" s="31">
        <v>186139.62014370118</v>
      </c>
      <c r="P3034" s="32">
        <v>1669839.0544195897</v>
      </c>
      <c r="Q3034" s="32">
        <v>3668375.848544084</v>
      </c>
      <c r="R3034" s="32">
        <v>469133.66623064462</v>
      </c>
      <c r="S3034" s="36">
        <v>3029</v>
      </c>
      <c r="T3034" s="33" t="s">
        <v>6097</v>
      </c>
      <c r="U3034" s="34">
        <v>43408</v>
      </c>
      <c r="V3034" s="27" t="s">
        <v>5945</v>
      </c>
      <c r="W3034" s="35">
        <v>78056.926989425381</v>
      </c>
      <c r="X3034" s="35">
        <v>39861.571105089795</v>
      </c>
      <c r="Y3034" s="35">
        <v>95095.390901285311</v>
      </c>
      <c r="Z3034" s="35">
        <v>1805.1110650145508</v>
      </c>
      <c r="AA3034" s="35">
        <v>11545.611606635726</v>
      </c>
      <c r="AB3034" s="35">
        <v>34867.853128948045</v>
      </c>
      <c r="AC3034" s="35">
        <v>7912.8855210416041</v>
      </c>
      <c r="AD3034" s="35">
        <v>5835.210833197907</v>
      </c>
      <c r="AE3034" s="35">
        <v>2486.0035398183113</v>
      </c>
      <c r="AG3034" s="1">
        <v>0</v>
      </c>
      <c r="AH3034" s="1">
        <f t="shared" si="271"/>
        <v>5835.210833197907</v>
      </c>
      <c r="AI3034">
        <f t="shared" si="272"/>
        <v>11</v>
      </c>
      <c r="AJ3034" s="1" t="str">
        <f t="shared" si="273"/>
        <v>Winter</v>
      </c>
      <c r="AL3034" s="1">
        <f t="shared" si="270"/>
        <v>0</v>
      </c>
      <c r="AM3034" s="1">
        <f t="shared" si="274"/>
        <v>78056.926989425381</v>
      </c>
    </row>
    <row r="3035" spans="1:39" x14ac:dyDescent="0.2">
      <c r="A3035" s="24" t="s">
        <v>6098</v>
      </c>
      <c r="B3035" s="36">
        <v>3030</v>
      </c>
      <c r="C3035" s="37">
        <v>43408</v>
      </c>
      <c r="D3035" s="26">
        <v>43405</v>
      </c>
      <c r="E3035" s="38">
        <v>2018</v>
      </c>
      <c r="F3035" s="38" t="s">
        <v>5945</v>
      </c>
      <c r="G3035" s="38">
        <v>4</v>
      </c>
      <c r="H3035" s="39">
        <v>6</v>
      </c>
      <c r="I3035" s="29">
        <v>72301.66972568183</v>
      </c>
      <c r="J3035" s="30">
        <v>307776.96123799426</v>
      </c>
      <c r="K3035" s="30">
        <v>1212321.0927613596</v>
      </c>
      <c r="L3035" s="30">
        <v>2338949.7996790688</v>
      </c>
      <c r="M3035" s="30">
        <v>506803.51631567511</v>
      </c>
      <c r="N3035" s="30">
        <v>888163.73047431663</v>
      </c>
      <c r="O3035" s="31">
        <v>173023.23258841533</v>
      </c>
      <c r="P3035" s="32">
        <v>1791426.2788027166</v>
      </c>
      <c r="Q3035" s="32">
        <v>3707913.7239797954</v>
      </c>
      <c r="R3035" s="32">
        <v>506803.51631567511</v>
      </c>
      <c r="S3035" s="36">
        <v>3030</v>
      </c>
      <c r="T3035" s="33" t="s">
        <v>6099</v>
      </c>
      <c r="U3035" s="34">
        <v>43408</v>
      </c>
      <c r="V3035" s="27" t="s">
        <v>5945</v>
      </c>
      <c r="W3035" s="35">
        <v>75458.339642793682</v>
      </c>
      <c r="X3035" s="35">
        <v>41420.97092589087</v>
      </c>
      <c r="Y3035" s="35">
        <v>96098.871533284226</v>
      </c>
      <c r="Z3035" s="35">
        <v>1824.1592436400467</v>
      </c>
      <c r="AA3035" s="35">
        <v>11452.50183561447</v>
      </c>
      <c r="AB3035" s="35">
        <v>34455.403455514177</v>
      </c>
      <c r="AC3035" s="35">
        <v>7980.5912961190252</v>
      </c>
      <c r="AD3035" s="35">
        <v>5835.210833197907</v>
      </c>
      <c r="AE3035" s="35">
        <v>2486.0035398183113</v>
      </c>
      <c r="AG3035" s="1">
        <v>0</v>
      </c>
      <c r="AH3035" s="1">
        <f t="shared" si="271"/>
        <v>5835.210833197907</v>
      </c>
      <c r="AI3035">
        <f t="shared" si="272"/>
        <v>11</v>
      </c>
      <c r="AJ3035" s="1" t="str">
        <f t="shared" si="273"/>
        <v>Winter</v>
      </c>
      <c r="AL3035" s="1">
        <f t="shared" si="270"/>
        <v>75458.339642793682</v>
      </c>
      <c r="AM3035" s="1">
        <f t="shared" si="274"/>
        <v>0</v>
      </c>
    </row>
    <row r="3036" spans="1:39" x14ac:dyDescent="0.2">
      <c r="A3036" s="24" t="s">
        <v>6100</v>
      </c>
      <c r="B3036" s="36">
        <v>3031</v>
      </c>
      <c r="C3036" s="37">
        <v>43408</v>
      </c>
      <c r="D3036" s="26">
        <v>43405</v>
      </c>
      <c r="E3036" s="38">
        <v>2018</v>
      </c>
      <c r="F3036" s="38" t="s">
        <v>5945</v>
      </c>
      <c r="G3036" s="38">
        <v>4</v>
      </c>
      <c r="H3036" s="39">
        <v>7</v>
      </c>
      <c r="I3036" s="29">
        <v>77262.593438726763</v>
      </c>
      <c r="J3036" s="30">
        <v>336569.15823520551</v>
      </c>
      <c r="K3036" s="30">
        <v>1312580.9853522503</v>
      </c>
      <c r="L3036" s="30">
        <v>2416529.8417375078</v>
      </c>
      <c r="M3036" s="30">
        <v>535592.44253545417</v>
      </c>
      <c r="N3036" s="30">
        <v>893696.00005382183</v>
      </c>
      <c r="O3036" s="31">
        <v>174882.25382402106</v>
      </c>
      <c r="P3036" s="32">
        <v>1925436.0213264313</v>
      </c>
      <c r="Q3036" s="32">
        <v>3821677.253850556</v>
      </c>
      <c r="R3036" s="32">
        <v>535592.44253545417</v>
      </c>
      <c r="S3036" s="36">
        <v>3031</v>
      </c>
      <c r="T3036" s="33" t="s">
        <v>6101</v>
      </c>
      <c r="U3036" s="34">
        <v>43408</v>
      </c>
      <c r="V3036" s="27" t="s">
        <v>5945</v>
      </c>
      <c r="W3036" s="35">
        <v>92372.992725829157</v>
      </c>
      <c r="X3036" s="35">
        <v>43728.162853711554</v>
      </c>
      <c r="Y3036" s="35">
        <v>95796.984993601873</v>
      </c>
      <c r="Z3036" s="35">
        <v>1818.4288004714051</v>
      </c>
      <c r="AA3036" s="35">
        <v>11312.837179082586</v>
      </c>
      <c r="AB3036" s="35">
        <v>34802.845462538062</v>
      </c>
      <c r="AC3036" s="35">
        <v>8107.5172584646434</v>
      </c>
      <c r="AD3036" s="35">
        <v>5835.210833197907</v>
      </c>
      <c r="AE3036" s="35">
        <v>1847.1409125071034</v>
      </c>
      <c r="AG3036" s="1">
        <v>0</v>
      </c>
      <c r="AH3036" s="1">
        <f t="shared" si="271"/>
        <v>5835.210833197907</v>
      </c>
      <c r="AI3036">
        <f t="shared" si="272"/>
        <v>11</v>
      </c>
      <c r="AJ3036" s="1" t="str">
        <f t="shared" si="273"/>
        <v>Winter</v>
      </c>
      <c r="AL3036" s="1">
        <f t="shared" si="270"/>
        <v>92372.992725829157</v>
      </c>
      <c r="AM3036" s="1">
        <f t="shared" si="274"/>
        <v>0</v>
      </c>
    </row>
    <row r="3037" spans="1:39" x14ac:dyDescent="0.2">
      <c r="A3037" s="24" t="s">
        <v>6102</v>
      </c>
      <c r="B3037" s="36">
        <v>3032</v>
      </c>
      <c r="C3037" s="37">
        <v>43408</v>
      </c>
      <c r="D3037" s="26">
        <v>43405</v>
      </c>
      <c r="E3037" s="38">
        <v>2018</v>
      </c>
      <c r="F3037" s="38" t="s">
        <v>5945</v>
      </c>
      <c r="G3037" s="38">
        <v>4</v>
      </c>
      <c r="H3037" s="39">
        <v>8</v>
      </c>
      <c r="I3037" s="29">
        <v>89775.091868700227</v>
      </c>
      <c r="J3037" s="30">
        <v>343070.72211806895</v>
      </c>
      <c r="K3037" s="30">
        <v>1442935.2620419231</v>
      </c>
      <c r="L3037" s="30">
        <v>2443782.4142124201</v>
      </c>
      <c r="M3037" s="30">
        <v>572716.8050028655</v>
      </c>
      <c r="N3037" s="30">
        <v>907853.06567383814</v>
      </c>
      <c r="O3037" s="31">
        <v>168968.97436100035</v>
      </c>
      <c r="P3037" s="32">
        <v>2105427.158913489</v>
      </c>
      <c r="Q3037" s="32">
        <v>3863675.1763653276</v>
      </c>
      <c r="R3037" s="32">
        <v>572716.8050028655</v>
      </c>
      <c r="S3037" s="36">
        <v>3032</v>
      </c>
      <c r="T3037" s="33" t="s">
        <v>6103</v>
      </c>
      <c r="U3037" s="34">
        <v>43408</v>
      </c>
      <c r="V3037" s="27" t="s">
        <v>5945</v>
      </c>
      <c r="W3037" s="35">
        <v>140347.13486023588</v>
      </c>
      <c r="X3037" s="35">
        <v>41200.675224541272</v>
      </c>
      <c r="Y3037" s="35">
        <v>100286.13322430477</v>
      </c>
      <c r="Z3037" s="35">
        <v>1903.6423010094504</v>
      </c>
      <c r="AA3037" s="35">
        <v>11312.837179082586</v>
      </c>
      <c r="AB3037" s="35">
        <v>34652.928597167724</v>
      </c>
      <c r="AC3037" s="35">
        <v>7988.2334343262637</v>
      </c>
      <c r="AD3037" s="35">
        <v>5835.210833197907</v>
      </c>
      <c r="AE3037" s="35">
        <v>99.883248683112811</v>
      </c>
      <c r="AG3037" s="1">
        <v>0</v>
      </c>
      <c r="AH3037" s="1">
        <f t="shared" si="271"/>
        <v>5835.210833197907</v>
      </c>
      <c r="AI3037">
        <f t="shared" si="272"/>
        <v>11</v>
      </c>
      <c r="AJ3037" s="1" t="str">
        <f t="shared" si="273"/>
        <v>Winter</v>
      </c>
      <c r="AL3037" s="1">
        <f t="shared" si="270"/>
        <v>0</v>
      </c>
      <c r="AM3037" s="1">
        <f t="shared" si="274"/>
        <v>140347.13486023588</v>
      </c>
    </row>
    <row r="3038" spans="1:39" x14ac:dyDescent="0.2">
      <c r="A3038" s="24" t="s">
        <v>6104</v>
      </c>
      <c r="B3038" s="36">
        <v>3033</v>
      </c>
      <c r="C3038" s="37">
        <v>43408</v>
      </c>
      <c r="D3038" s="26">
        <v>43405</v>
      </c>
      <c r="E3038" s="38">
        <v>2018</v>
      </c>
      <c r="F3038" s="38" t="s">
        <v>5945</v>
      </c>
      <c r="G3038" s="38">
        <v>4</v>
      </c>
      <c r="H3038" s="39">
        <v>9</v>
      </c>
      <c r="I3038" s="29">
        <v>94304.966444036094</v>
      </c>
      <c r="J3038" s="30">
        <v>355381.71974835603</v>
      </c>
      <c r="K3038" s="30">
        <v>1536574.4990999119</v>
      </c>
      <c r="L3038" s="30">
        <v>2562737.0129093155</v>
      </c>
      <c r="M3038" s="30">
        <v>588452.23849845398</v>
      </c>
      <c r="N3038" s="30">
        <v>923703.7977428406</v>
      </c>
      <c r="O3038" s="31">
        <v>162060.05816714829</v>
      </c>
      <c r="P3038" s="32">
        <v>2219331.7040424021</v>
      </c>
      <c r="Q3038" s="32">
        <v>4003882.5885676607</v>
      </c>
      <c r="R3038" s="32">
        <v>588452.23849845398</v>
      </c>
      <c r="S3038" s="36">
        <v>3033</v>
      </c>
      <c r="T3038" s="33" t="s">
        <v>6105</v>
      </c>
      <c r="U3038" s="34">
        <v>43408</v>
      </c>
      <c r="V3038" s="27" t="s">
        <v>5945</v>
      </c>
      <c r="W3038" s="35">
        <v>153889.98074551247</v>
      </c>
      <c r="X3038" s="35">
        <v>43249.434619579035</v>
      </c>
      <c r="Y3038" s="35">
        <v>100776.36170458178</v>
      </c>
      <c r="Z3038" s="35">
        <v>1912.9478714029924</v>
      </c>
      <c r="AA3038" s="35">
        <v>11219.727408061332</v>
      </c>
      <c r="AB3038" s="35">
        <v>35203.526713997628</v>
      </c>
      <c r="AC3038" s="35">
        <v>7935.7863792255657</v>
      </c>
      <c r="AD3038" s="35">
        <v>5835.210833197907</v>
      </c>
      <c r="AE3038" s="35">
        <v>0</v>
      </c>
      <c r="AG3038" s="1">
        <v>0</v>
      </c>
      <c r="AH3038" s="1">
        <f t="shared" si="271"/>
        <v>5835.210833197907</v>
      </c>
      <c r="AI3038">
        <f t="shared" si="272"/>
        <v>11</v>
      </c>
      <c r="AJ3038" s="1" t="str">
        <f t="shared" si="273"/>
        <v>Winter</v>
      </c>
      <c r="AL3038" s="1">
        <f t="shared" si="270"/>
        <v>0</v>
      </c>
      <c r="AM3038" s="1">
        <f t="shared" si="274"/>
        <v>153889.98074551247</v>
      </c>
    </row>
    <row r="3039" spans="1:39" x14ac:dyDescent="0.2">
      <c r="A3039" s="24" t="s">
        <v>6106</v>
      </c>
      <c r="B3039" s="36">
        <v>3034</v>
      </c>
      <c r="C3039" s="37">
        <v>43408</v>
      </c>
      <c r="D3039" s="26">
        <v>43405</v>
      </c>
      <c r="E3039" s="38">
        <v>2018</v>
      </c>
      <c r="F3039" s="38" t="s">
        <v>5945</v>
      </c>
      <c r="G3039" s="38">
        <v>4</v>
      </c>
      <c r="H3039" s="39">
        <v>10</v>
      </c>
      <c r="I3039" s="29">
        <v>92650.586984395952</v>
      </c>
      <c r="J3039" s="30">
        <v>351540.93202830246</v>
      </c>
      <c r="K3039" s="30">
        <v>1551911.4774412401</v>
      </c>
      <c r="L3039" s="30">
        <v>2606557.8096618252</v>
      </c>
      <c r="M3039" s="30">
        <v>601121.50498259324</v>
      </c>
      <c r="N3039" s="30">
        <v>936922.15006090887</v>
      </c>
      <c r="O3039" s="31">
        <v>165599.66926795556</v>
      </c>
      <c r="P3039" s="32">
        <v>2245683.5694082296</v>
      </c>
      <c r="Q3039" s="32">
        <v>4060620.5610189917</v>
      </c>
      <c r="R3039" s="32">
        <v>601121.50498259324</v>
      </c>
      <c r="S3039" s="36">
        <v>3034</v>
      </c>
      <c r="T3039" s="33" t="s">
        <v>6107</v>
      </c>
      <c r="U3039" s="34">
        <v>43408</v>
      </c>
      <c r="V3039" s="27" t="s">
        <v>5945</v>
      </c>
      <c r="W3039" s="35">
        <v>160218.63233759088</v>
      </c>
      <c r="X3039" s="35">
        <v>45530.319264151454</v>
      </c>
      <c r="Y3039" s="35">
        <v>101937.86865718293</v>
      </c>
      <c r="Z3039" s="35">
        <v>1934.9957228536282</v>
      </c>
      <c r="AA3039" s="35">
        <v>11266.28229357196</v>
      </c>
      <c r="AB3039" s="35">
        <v>35230.208096696049</v>
      </c>
      <c r="AC3039" s="35">
        <v>8060.1564433561853</v>
      </c>
      <c r="AD3039" s="35">
        <v>5835.210833197907</v>
      </c>
      <c r="AE3039" s="35">
        <v>0</v>
      </c>
      <c r="AG3039" s="1">
        <v>0</v>
      </c>
      <c r="AH3039" s="1">
        <f t="shared" si="271"/>
        <v>5835.210833197907</v>
      </c>
      <c r="AI3039">
        <f t="shared" si="272"/>
        <v>11</v>
      </c>
      <c r="AJ3039" s="1" t="str">
        <f t="shared" si="273"/>
        <v>Winter</v>
      </c>
      <c r="AL3039" s="1">
        <f t="shared" si="270"/>
        <v>0</v>
      </c>
      <c r="AM3039" s="1">
        <f t="shared" si="274"/>
        <v>160218.63233759088</v>
      </c>
    </row>
    <row r="3040" spans="1:39" x14ac:dyDescent="0.2">
      <c r="A3040" s="24" t="s">
        <v>6108</v>
      </c>
      <c r="B3040" s="36">
        <v>3035</v>
      </c>
      <c r="C3040" s="37">
        <v>43408</v>
      </c>
      <c r="D3040" s="26">
        <v>43405</v>
      </c>
      <c r="E3040" s="38">
        <v>2018</v>
      </c>
      <c r="F3040" s="38" t="s">
        <v>5945</v>
      </c>
      <c r="G3040" s="38">
        <v>4</v>
      </c>
      <c r="H3040" s="39">
        <v>11</v>
      </c>
      <c r="I3040" s="29">
        <v>89759.495009113947</v>
      </c>
      <c r="J3040" s="30">
        <v>324588.53708699381</v>
      </c>
      <c r="K3040" s="30">
        <v>1519563.1909484146</v>
      </c>
      <c r="L3040" s="30">
        <v>2598960.0745901605</v>
      </c>
      <c r="M3040" s="30">
        <v>584439.31114128348</v>
      </c>
      <c r="N3040" s="30">
        <v>935942.61329893186</v>
      </c>
      <c r="O3040" s="31">
        <v>163134.74690959306</v>
      </c>
      <c r="P3040" s="32">
        <v>2193761.9970988119</v>
      </c>
      <c r="Q3040" s="32">
        <v>4022625.9718856793</v>
      </c>
      <c r="R3040" s="32">
        <v>584439.31114128348</v>
      </c>
      <c r="S3040" s="36">
        <v>3035</v>
      </c>
      <c r="T3040" s="33" t="s">
        <v>6109</v>
      </c>
      <c r="U3040" s="34">
        <v>43408</v>
      </c>
      <c r="V3040" s="27" t="s">
        <v>5945</v>
      </c>
      <c r="W3040" s="35">
        <v>146252.35274982351</v>
      </c>
      <c r="X3040" s="35">
        <v>49618.200932791158</v>
      </c>
      <c r="Y3040" s="35">
        <v>103183.29653906511</v>
      </c>
      <c r="Z3040" s="35">
        <v>1958.6365705220167</v>
      </c>
      <c r="AA3040" s="35">
        <v>11266.28229357196</v>
      </c>
      <c r="AB3040" s="35">
        <v>36132.640467767305</v>
      </c>
      <c r="AC3040" s="35">
        <v>8313.9316902996961</v>
      </c>
      <c r="AD3040" s="35">
        <v>5835.210833197907</v>
      </c>
      <c r="AE3040" s="35">
        <v>0</v>
      </c>
      <c r="AG3040" s="1">
        <v>0</v>
      </c>
      <c r="AH3040" s="1">
        <f t="shared" si="271"/>
        <v>5835.210833197907</v>
      </c>
      <c r="AI3040">
        <f t="shared" si="272"/>
        <v>11</v>
      </c>
      <c r="AJ3040" s="1" t="str">
        <f t="shared" si="273"/>
        <v>Winter</v>
      </c>
      <c r="AL3040" s="1">
        <f t="shared" si="270"/>
        <v>0</v>
      </c>
      <c r="AM3040" s="1">
        <f t="shared" si="274"/>
        <v>146252.35274982351</v>
      </c>
    </row>
    <row r="3041" spans="1:39" x14ac:dyDescent="0.2">
      <c r="A3041" s="24" t="s">
        <v>6110</v>
      </c>
      <c r="B3041" s="36">
        <v>3036</v>
      </c>
      <c r="C3041" s="37">
        <v>43408</v>
      </c>
      <c r="D3041" s="26">
        <v>43405</v>
      </c>
      <c r="E3041" s="38">
        <v>2018</v>
      </c>
      <c r="F3041" s="38" t="s">
        <v>5945</v>
      </c>
      <c r="G3041" s="38">
        <v>4</v>
      </c>
      <c r="H3041" s="39">
        <v>12</v>
      </c>
      <c r="I3041" s="29">
        <v>84267.258922988141</v>
      </c>
      <c r="J3041" s="30">
        <v>351592.52495616704</v>
      </c>
      <c r="K3041" s="30">
        <v>1478681.2220986381</v>
      </c>
      <c r="L3041" s="30">
        <v>2603432.8438355182</v>
      </c>
      <c r="M3041" s="30">
        <v>567524.89409886638</v>
      </c>
      <c r="N3041" s="30">
        <v>943035.12130105367</v>
      </c>
      <c r="O3041" s="31">
        <v>165615.12040179281</v>
      </c>
      <c r="P3041" s="32">
        <v>2130473.3751204927</v>
      </c>
      <c r="Q3041" s="32">
        <v>4063675.6104945322</v>
      </c>
      <c r="R3041" s="32">
        <v>567524.89409886638</v>
      </c>
      <c r="S3041" s="36">
        <v>3036</v>
      </c>
      <c r="T3041" s="33" t="s">
        <v>6111</v>
      </c>
      <c r="U3041" s="34">
        <v>43408</v>
      </c>
      <c r="V3041" s="27" t="s">
        <v>5945</v>
      </c>
      <c r="W3041" s="35">
        <v>133215.44044879384</v>
      </c>
      <c r="X3041" s="35">
        <v>49981.581423971475</v>
      </c>
      <c r="Y3041" s="35">
        <v>101587.67839644157</v>
      </c>
      <c r="Z3041" s="35">
        <v>1928.3483731920576</v>
      </c>
      <c r="AA3041" s="35">
        <v>11219.727408061332</v>
      </c>
      <c r="AB3041" s="35">
        <v>36443.993316515647</v>
      </c>
      <c r="AC3041" s="35">
        <v>8226.8266404465194</v>
      </c>
      <c r="AD3041" s="35">
        <v>5835.210833197907</v>
      </c>
      <c r="AE3041" s="35">
        <v>0</v>
      </c>
      <c r="AG3041" s="1">
        <v>0</v>
      </c>
      <c r="AH3041" s="1">
        <f t="shared" si="271"/>
        <v>5835.210833197907</v>
      </c>
      <c r="AI3041">
        <f t="shared" si="272"/>
        <v>11</v>
      </c>
      <c r="AJ3041" s="1" t="str">
        <f t="shared" si="273"/>
        <v>Winter</v>
      </c>
      <c r="AL3041" s="1">
        <f t="shared" si="270"/>
        <v>0</v>
      </c>
      <c r="AM3041" s="1">
        <f t="shared" si="274"/>
        <v>133215.44044879384</v>
      </c>
    </row>
    <row r="3042" spans="1:39" x14ac:dyDescent="0.2">
      <c r="A3042" s="24" t="s">
        <v>6112</v>
      </c>
      <c r="B3042" s="36">
        <v>3037</v>
      </c>
      <c r="C3042" s="37">
        <v>43408</v>
      </c>
      <c r="D3042" s="26">
        <v>43405</v>
      </c>
      <c r="E3042" s="38">
        <v>2018</v>
      </c>
      <c r="F3042" s="38" t="s">
        <v>5945</v>
      </c>
      <c r="G3042" s="38">
        <v>4</v>
      </c>
      <c r="H3042" s="39">
        <v>13</v>
      </c>
      <c r="I3042" s="29">
        <v>78910.096410929138</v>
      </c>
      <c r="J3042" s="30">
        <v>352432.18701765372</v>
      </c>
      <c r="K3042" s="30">
        <v>1460208.1714901139</v>
      </c>
      <c r="L3042" s="30">
        <v>2566329.7388820737</v>
      </c>
      <c r="M3042" s="30">
        <v>559387.81927534821</v>
      </c>
      <c r="N3042" s="30">
        <v>940844.2530166225</v>
      </c>
      <c r="O3042" s="31">
        <v>177592.00251972722</v>
      </c>
      <c r="P3042" s="32">
        <v>2098506.0871763914</v>
      </c>
      <c r="Q3042" s="32">
        <v>4037198.1814360772</v>
      </c>
      <c r="R3042" s="32">
        <v>559387.81927534821</v>
      </c>
      <c r="S3042" s="36">
        <v>3037</v>
      </c>
      <c r="T3042" s="33" t="s">
        <v>6113</v>
      </c>
      <c r="U3042" s="34">
        <v>43408</v>
      </c>
      <c r="V3042" s="27" t="s">
        <v>5945</v>
      </c>
      <c r="W3042" s="35">
        <v>119109.37513380891</v>
      </c>
      <c r="X3042" s="35">
        <v>48196.725521006192</v>
      </c>
      <c r="Y3042" s="35">
        <v>100394.64930487399</v>
      </c>
      <c r="Z3042" s="35">
        <v>1905.702165067119</v>
      </c>
      <c r="AA3042" s="35">
        <v>11126.617637040075</v>
      </c>
      <c r="AB3042" s="35">
        <v>36260.691582003805</v>
      </c>
      <c r="AC3042" s="35">
        <v>8236.0278788000396</v>
      </c>
      <c r="AD3042" s="35">
        <v>5835.210833197907</v>
      </c>
      <c r="AE3042" s="35">
        <v>0</v>
      </c>
      <c r="AG3042" s="1">
        <v>0</v>
      </c>
      <c r="AH3042" s="1">
        <f t="shared" si="271"/>
        <v>5835.210833197907</v>
      </c>
      <c r="AI3042">
        <f t="shared" si="272"/>
        <v>11</v>
      </c>
      <c r="AJ3042" s="1" t="str">
        <f t="shared" si="273"/>
        <v>Winter</v>
      </c>
      <c r="AL3042" s="1">
        <f t="shared" si="270"/>
        <v>0</v>
      </c>
      <c r="AM3042" s="1">
        <f t="shared" si="274"/>
        <v>119109.37513380891</v>
      </c>
    </row>
    <row r="3043" spans="1:39" x14ac:dyDescent="0.2">
      <c r="A3043" s="24" t="s">
        <v>6114</v>
      </c>
      <c r="B3043" s="36">
        <v>3038</v>
      </c>
      <c r="C3043" s="37">
        <v>43408</v>
      </c>
      <c r="D3043" s="26">
        <v>43405</v>
      </c>
      <c r="E3043" s="38">
        <v>2018</v>
      </c>
      <c r="F3043" s="38" t="s">
        <v>5945</v>
      </c>
      <c r="G3043" s="38">
        <v>4</v>
      </c>
      <c r="H3043" s="39">
        <v>14</v>
      </c>
      <c r="I3043" s="29">
        <v>77375.948255545198</v>
      </c>
      <c r="J3043" s="30">
        <v>336983.08408728888</v>
      </c>
      <c r="K3043" s="30">
        <v>1430554.8688231211</v>
      </c>
      <c r="L3043" s="30">
        <v>2582990.3203631933</v>
      </c>
      <c r="M3043" s="30">
        <v>563486.45332735148</v>
      </c>
      <c r="N3043" s="30">
        <v>949036.51430565864</v>
      </c>
      <c r="O3043" s="31">
        <v>182354.36519050994</v>
      </c>
      <c r="P3043" s="32">
        <v>2071417.2704060178</v>
      </c>
      <c r="Q3043" s="32">
        <v>4051364.283946651</v>
      </c>
      <c r="R3043" s="32">
        <v>563486.45332735148</v>
      </c>
      <c r="S3043" s="36">
        <v>3038</v>
      </c>
      <c r="T3043" s="33" t="s">
        <v>6115</v>
      </c>
      <c r="U3043" s="34">
        <v>43408</v>
      </c>
      <c r="V3043" s="27" t="s">
        <v>5945</v>
      </c>
      <c r="W3043" s="35">
        <v>119540.42152043784</v>
      </c>
      <c r="X3043" s="35">
        <v>44847.379250638522</v>
      </c>
      <c r="Y3043" s="35">
        <v>99011.751382320639</v>
      </c>
      <c r="Z3043" s="35">
        <v>1879.4518461176131</v>
      </c>
      <c r="AA3043" s="35">
        <v>11126.617637040075</v>
      </c>
      <c r="AB3043" s="35">
        <v>36213.550499740893</v>
      </c>
      <c r="AC3043" s="35">
        <v>8294.4812970254607</v>
      </c>
      <c r="AD3043" s="35">
        <v>5835.210833197907</v>
      </c>
      <c r="AE3043" s="35">
        <v>0</v>
      </c>
      <c r="AG3043" s="1">
        <v>0</v>
      </c>
      <c r="AH3043" s="1">
        <f t="shared" si="271"/>
        <v>5835.210833197907</v>
      </c>
      <c r="AI3043">
        <f t="shared" si="272"/>
        <v>11</v>
      </c>
      <c r="AJ3043" s="1" t="str">
        <f t="shared" si="273"/>
        <v>Winter</v>
      </c>
      <c r="AL3043" s="1">
        <f t="shared" si="270"/>
        <v>0</v>
      </c>
      <c r="AM3043" s="1">
        <f t="shared" si="274"/>
        <v>119540.42152043784</v>
      </c>
    </row>
    <row r="3044" spans="1:39" x14ac:dyDescent="0.2">
      <c r="A3044" s="24" t="s">
        <v>6116</v>
      </c>
      <c r="B3044" s="36">
        <v>3039</v>
      </c>
      <c r="C3044" s="37">
        <v>43408</v>
      </c>
      <c r="D3044" s="26">
        <v>43405</v>
      </c>
      <c r="E3044" s="38">
        <v>2018</v>
      </c>
      <c r="F3044" s="38" t="s">
        <v>5945</v>
      </c>
      <c r="G3044" s="38">
        <v>4</v>
      </c>
      <c r="H3044" s="39">
        <v>15</v>
      </c>
      <c r="I3044" s="29">
        <v>74238.993294192973</v>
      </c>
      <c r="J3044" s="30">
        <v>331649.29541134974</v>
      </c>
      <c r="K3044" s="30">
        <v>1421349.9847346302</v>
      </c>
      <c r="L3044" s="30">
        <v>2645617.4432937037</v>
      </c>
      <c r="M3044" s="30">
        <v>549039.49097650719</v>
      </c>
      <c r="N3044" s="30">
        <v>943863.52769658866</v>
      </c>
      <c r="O3044" s="31">
        <v>191879.23889960398</v>
      </c>
      <c r="P3044" s="32">
        <v>2044628.4690053305</v>
      </c>
      <c r="Q3044" s="32">
        <v>4113009.505301246</v>
      </c>
      <c r="R3044" s="32">
        <v>549039.49097650719</v>
      </c>
      <c r="S3044" s="36">
        <v>3039</v>
      </c>
      <c r="T3044" s="33" t="s">
        <v>6117</v>
      </c>
      <c r="U3044" s="34">
        <v>43408</v>
      </c>
      <c r="V3044" s="27" t="s">
        <v>5945</v>
      </c>
      <c r="W3044" s="35">
        <v>112693.54321012319</v>
      </c>
      <c r="X3044" s="35">
        <v>42318.436129443609</v>
      </c>
      <c r="Y3044" s="35">
        <v>99581.322398998513</v>
      </c>
      <c r="Z3044" s="35">
        <v>1890.2635051767161</v>
      </c>
      <c r="AA3044" s="35">
        <v>11173.172522550702</v>
      </c>
      <c r="AB3044" s="35">
        <v>35407.841803128387</v>
      </c>
      <c r="AC3044" s="35">
        <v>8186.4178722502493</v>
      </c>
      <c r="AD3044" s="35">
        <v>5835.210833197907</v>
      </c>
      <c r="AE3044" s="35">
        <v>0</v>
      </c>
      <c r="AG3044" s="1">
        <v>0</v>
      </c>
      <c r="AH3044" s="1">
        <f t="shared" si="271"/>
        <v>5835.210833197907</v>
      </c>
      <c r="AI3044">
        <f t="shared" si="272"/>
        <v>11</v>
      </c>
      <c r="AJ3044" s="1" t="str">
        <f t="shared" si="273"/>
        <v>Winter</v>
      </c>
      <c r="AL3044" s="1">
        <f t="shared" si="270"/>
        <v>0</v>
      </c>
      <c r="AM3044" s="1">
        <f t="shared" si="274"/>
        <v>112693.54321012319</v>
      </c>
    </row>
    <row r="3045" spans="1:39" x14ac:dyDescent="0.2">
      <c r="A3045" s="24" t="s">
        <v>6118</v>
      </c>
      <c r="B3045" s="36">
        <v>3040</v>
      </c>
      <c r="C3045" s="37">
        <v>43408</v>
      </c>
      <c r="D3045" s="26">
        <v>43405</v>
      </c>
      <c r="E3045" s="38">
        <v>2018</v>
      </c>
      <c r="F3045" s="38" t="s">
        <v>5945</v>
      </c>
      <c r="G3045" s="38">
        <v>4</v>
      </c>
      <c r="H3045" s="39">
        <v>16</v>
      </c>
      <c r="I3045" s="29">
        <v>74459.722327854834</v>
      </c>
      <c r="J3045" s="30">
        <v>354583.22971121623</v>
      </c>
      <c r="K3045" s="30">
        <v>1418770.7169544995</v>
      </c>
      <c r="L3045" s="30">
        <v>2740369.2647607373</v>
      </c>
      <c r="M3045" s="30">
        <v>552157.04050758027</v>
      </c>
      <c r="N3045" s="30">
        <v>952028.12938940257</v>
      </c>
      <c r="O3045" s="31">
        <v>166445.06645033284</v>
      </c>
      <c r="P3045" s="32">
        <v>2045387.4797899346</v>
      </c>
      <c r="Q3045" s="32">
        <v>4213425.6903116889</v>
      </c>
      <c r="R3045" s="32">
        <v>552157.04050758027</v>
      </c>
      <c r="S3045" s="36">
        <v>3040</v>
      </c>
      <c r="T3045" s="33" t="s">
        <v>6119</v>
      </c>
      <c r="U3045" s="34">
        <v>43408</v>
      </c>
      <c r="V3045" s="27" t="s">
        <v>5945</v>
      </c>
      <c r="W3045" s="35">
        <v>145461.6269037523</v>
      </c>
      <c r="X3045" s="35">
        <v>42372.691799952765</v>
      </c>
      <c r="Y3045" s="35">
        <v>97895.451841856891</v>
      </c>
      <c r="Z3045" s="35">
        <v>1858.2621266867995</v>
      </c>
      <c r="AA3045" s="35">
        <v>11173.172522550702</v>
      </c>
      <c r="AB3045" s="35">
        <v>35624.423958553452</v>
      </c>
      <c r="AC3045" s="35">
        <v>8169.9067617123956</v>
      </c>
      <c r="AD3045" s="35">
        <v>5835.210833197907</v>
      </c>
      <c r="AE3045" s="35">
        <v>0</v>
      </c>
      <c r="AG3045" s="1">
        <v>0</v>
      </c>
      <c r="AH3045" s="1">
        <f t="shared" si="271"/>
        <v>5835.210833197907</v>
      </c>
      <c r="AI3045">
        <f t="shared" si="272"/>
        <v>11</v>
      </c>
      <c r="AJ3045" s="1" t="str">
        <f t="shared" si="273"/>
        <v>Winter</v>
      </c>
      <c r="AL3045" s="1">
        <f t="shared" si="270"/>
        <v>145461.6269037523</v>
      </c>
      <c r="AM3045" s="1">
        <f t="shared" si="274"/>
        <v>0</v>
      </c>
    </row>
    <row r="3046" spans="1:39" x14ac:dyDescent="0.2">
      <c r="A3046" s="24" t="s">
        <v>6120</v>
      </c>
      <c r="B3046" s="36">
        <v>3041</v>
      </c>
      <c r="C3046" s="37">
        <v>43408</v>
      </c>
      <c r="D3046" s="26">
        <v>43405</v>
      </c>
      <c r="E3046" s="38">
        <v>2018</v>
      </c>
      <c r="F3046" s="38" t="s">
        <v>5945</v>
      </c>
      <c r="G3046" s="38">
        <v>4</v>
      </c>
      <c r="H3046" s="39">
        <v>17</v>
      </c>
      <c r="I3046" s="29">
        <v>85503.26294597215</v>
      </c>
      <c r="J3046" s="30">
        <v>363502.85128758423</v>
      </c>
      <c r="K3046" s="30">
        <v>1501294.2200732718</v>
      </c>
      <c r="L3046" s="30">
        <v>2847648.5278364159</v>
      </c>
      <c r="M3046" s="30">
        <v>589218.39677202713</v>
      </c>
      <c r="N3046" s="30">
        <v>964718.88508214755</v>
      </c>
      <c r="O3046" s="31">
        <v>172367.61938177049</v>
      </c>
      <c r="P3046" s="32">
        <v>2176015.8797912709</v>
      </c>
      <c r="Q3046" s="32">
        <v>4348237.8835879182</v>
      </c>
      <c r="R3046" s="32">
        <v>589218.39677202713</v>
      </c>
      <c r="S3046" s="36">
        <v>3041</v>
      </c>
      <c r="T3046" s="33" t="s">
        <v>6121</v>
      </c>
      <c r="U3046" s="34">
        <v>43408</v>
      </c>
      <c r="V3046" s="27" t="s">
        <v>5945</v>
      </c>
      <c r="W3046" s="35">
        <v>130311.71002188504</v>
      </c>
      <c r="X3046" s="35">
        <v>44015.844895413749</v>
      </c>
      <c r="Y3046" s="35">
        <v>98050.741064428832</v>
      </c>
      <c r="Z3046" s="35">
        <v>1861.2098436190861</v>
      </c>
      <c r="AA3046" s="35">
        <v>11452.50183561447</v>
      </c>
      <c r="AB3046" s="35">
        <v>35713.937660899792</v>
      </c>
      <c r="AC3046" s="35">
        <v>8138.1624918528069</v>
      </c>
      <c r="AD3046" s="35">
        <v>5835.210833197907</v>
      </c>
      <c r="AE3046" s="35">
        <v>829.29510216801884</v>
      </c>
      <c r="AG3046" s="1">
        <v>0</v>
      </c>
      <c r="AH3046" s="1">
        <f t="shared" si="271"/>
        <v>5835.210833197907</v>
      </c>
      <c r="AI3046">
        <f t="shared" si="272"/>
        <v>11</v>
      </c>
      <c r="AJ3046" s="1" t="str">
        <f t="shared" si="273"/>
        <v>Winter</v>
      </c>
      <c r="AL3046" s="1">
        <f t="shared" si="270"/>
        <v>130311.71002188504</v>
      </c>
      <c r="AM3046" s="1">
        <f t="shared" si="274"/>
        <v>0</v>
      </c>
    </row>
    <row r="3047" spans="1:39" x14ac:dyDescent="0.2">
      <c r="A3047" s="24" t="s">
        <v>6122</v>
      </c>
      <c r="B3047" s="36">
        <v>3042</v>
      </c>
      <c r="C3047" s="37">
        <v>43408</v>
      </c>
      <c r="D3047" s="26">
        <v>43405</v>
      </c>
      <c r="E3047" s="38">
        <v>2018</v>
      </c>
      <c r="F3047" s="38" t="s">
        <v>5945</v>
      </c>
      <c r="G3047" s="38">
        <v>4</v>
      </c>
      <c r="H3047" s="39">
        <v>18</v>
      </c>
      <c r="I3047" s="29">
        <v>91847.592228737514</v>
      </c>
      <c r="J3047" s="30">
        <v>369438.14904609998</v>
      </c>
      <c r="K3047" s="30">
        <v>1622025.9041655492</v>
      </c>
      <c r="L3047" s="30">
        <v>2865051.4331469373</v>
      </c>
      <c r="M3047" s="30">
        <v>629487.2938560989</v>
      </c>
      <c r="N3047" s="30">
        <v>954116.42691928847</v>
      </c>
      <c r="O3047" s="31">
        <v>171056.49154824822</v>
      </c>
      <c r="P3047" s="32">
        <v>2343360.7902503856</v>
      </c>
      <c r="Q3047" s="32">
        <v>4359662.5006605741</v>
      </c>
      <c r="R3047" s="32">
        <v>629487.2938560989</v>
      </c>
      <c r="S3047" s="36">
        <v>3042</v>
      </c>
      <c r="T3047" s="33" t="s">
        <v>6123</v>
      </c>
      <c r="U3047" s="34">
        <v>43408</v>
      </c>
      <c r="V3047" s="27" t="s">
        <v>5945</v>
      </c>
      <c r="W3047" s="35">
        <v>137890.87609982406</v>
      </c>
      <c r="X3047" s="35">
        <v>51634.165813713291</v>
      </c>
      <c r="Y3047" s="35">
        <v>100984.57936638762</v>
      </c>
      <c r="Z3047" s="35">
        <v>1916.9002817321884</v>
      </c>
      <c r="AA3047" s="35">
        <v>11452.50183561447</v>
      </c>
      <c r="AB3047" s="35">
        <v>35396.876358368529</v>
      </c>
      <c r="AC3047" s="35">
        <v>8711.9363398244386</v>
      </c>
      <c r="AD3047" s="35">
        <v>5835.210833197907</v>
      </c>
      <c r="AE3047" s="35">
        <v>2444.2881702502186</v>
      </c>
      <c r="AG3047" s="1">
        <v>0</v>
      </c>
      <c r="AH3047" s="1">
        <f t="shared" si="271"/>
        <v>5835.210833197907</v>
      </c>
      <c r="AI3047">
        <f t="shared" si="272"/>
        <v>11</v>
      </c>
      <c r="AJ3047" s="1" t="str">
        <f t="shared" si="273"/>
        <v>Winter</v>
      </c>
      <c r="AL3047" s="1">
        <f t="shared" ref="AL3047:AL3110" si="275">IF(OR(AND(H3047&gt;15,H3047&lt;23),(AND(H3047&gt;5,H3047&lt;8))),W3047,0)</f>
        <v>137890.87609982406</v>
      </c>
      <c r="AM3047" s="1">
        <f t="shared" si="274"/>
        <v>0</v>
      </c>
    </row>
    <row r="3048" spans="1:39" x14ac:dyDescent="0.2">
      <c r="A3048" s="24" t="s">
        <v>6124</v>
      </c>
      <c r="B3048" s="36">
        <v>3043</v>
      </c>
      <c r="C3048" s="37">
        <v>43408</v>
      </c>
      <c r="D3048" s="26">
        <v>43405</v>
      </c>
      <c r="E3048" s="38">
        <v>2018</v>
      </c>
      <c r="F3048" s="38" t="s">
        <v>5945</v>
      </c>
      <c r="G3048" s="38">
        <v>4</v>
      </c>
      <c r="H3048" s="39">
        <v>19</v>
      </c>
      <c r="I3048" s="29">
        <v>90209.441960886121</v>
      </c>
      <c r="J3048" s="30">
        <v>335299.36467205809</v>
      </c>
      <c r="K3048" s="30">
        <v>1642049.3483113023</v>
      </c>
      <c r="L3048" s="30">
        <v>2817168.5897429702</v>
      </c>
      <c r="M3048" s="30">
        <v>634052.96492595854</v>
      </c>
      <c r="N3048" s="30">
        <v>935812.53479309508</v>
      </c>
      <c r="O3048" s="31">
        <v>168705.14801819506</v>
      </c>
      <c r="P3048" s="32">
        <v>2366311.7551981471</v>
      </c>
      <c r="Q3048" s="32">
        <v>4256985.637226318</v>
      </c>
      <c r="R3048" s="32">
        <v>634052.96492595854</v>
      </c>
      <c r="S3048" s="36">
        <v>3043</v>
      </c>
      <c r="T3048" s="33" t="s">
        <v>6125</v>
      </c>
      <c r="U3048" s="34">
        <v>43408</v>
      </c>
      <c r="V3048" s="27" t="s">
        <v>5945</v>
      </c>
      <c r="W3048" s="35">
        <v>131239.003289249</v>
      </c>
      <c r="X3048" s="35">
        <v>50931.729190491606</v>
      </c>
      <c r="Y3048" s="35">
        <v>100117.70009441741</v>
      </c>
      <c r="Z3048" s="35">
        <v>1900.4450849972641</v>
      </c>
      <c r="AA3048" s="35">
        <v>11359.392064593214</v>
      </c>
      <c r="AB3048" s="35">
        <v>35434.876950150654</v>
      </c>
      <c r="AC3048" s="35">
        <v>8625.8280908514644</v>
      </c>
      <c r="AD3048" s="35">
        <v>5835.210833197907</v>
      </c>
      <c r="AE3048" s="35">
        <v>2486.0035398183113</v>
      </c>
      <c r="AG3048" s="1">
        <v>0</v>
      </c>
      <c r="AH3048" s="1">
        <f t="shared" si="271"/>
        <v>5835.210833197907</v>
      </c>
      <c r="AI3048">
        <f t="shared" si="272"/>
        <v>11</v>
      </c>
      <c r="AJ3048" s="1" t="str">
        <f t="shared" si="273"/>
        <v>Winter</v>
      </c>
      <c r="AL3048" s="1">
        <f t="shared" si="275"/>
        <v>131239.003289249</v>
      </c>
      <c r="AM3048" s="1">
        <f t="shared" si="274"/>
        <v>0</v>
      </c>
    </row>
    <row r="3049" spans="1:39" x14ac:dyDescent="0.2">
      <c r="A3049" s="24" t="s">
        <v>6126</v>
      </c>
      <c r="B3049" s="36">
        <v>3044</v>
      </c>
      <c r="C3049" s="37">
        <v>43408</v>
      </c>
      <c r="D3049" s="26">
        <v>43405</v>
      </c>
      <c r="E3049" s="38">
        <v>2018</v>
      </c>
      <c r="F3049" s="38" t="s">
        <v>5945</v>
      </c>
      <c r="G3049" s="38">
        <v>4</v>
      </c>
      <c r="H3049" s="39">
        <v>20</v>
      </c>
      <c r="I3049" s="29">
        <v>90931.638490206693</v>
      </c>
      <c r="J3049" s="30">
        <v>360870.65049631137</v>
      </c>
      <c r="K3049" s="30">
        <v>1589134.3676984976</v>
      </c>
      <c r="L3049" s="30">
        <v>2757798.5685806531</v>
      </c>
      <c r="M3049" s="30">
        <v>620766.58800833998</v>
      </c>
      <c r="N3049" s="30">
        <v>936186.8633135386</v>
      </c>
      <c r="O3049" s="31">
        <v>168582.8105269204</v>
      </c>
      <c r="P3049" s="32">
        <v>2300832.5941970441</v>
      </c>
      <c r="Q3049" s="32">
        <v>4223438.8929174235</v>
      </c>
      <c r="R3049" s="32">
        <v>620766.58800833998</v>
      </c>
      <c r="S3049" s="36">
        <v>3044</v>
      </c>
      <c r="T3049" s="33" t="s">
        <v>6127</v>
      </c>
      <c r="U3049" s="34">
        <v>43408</v>
      </c>
      <c r="V3049" s="27" t="s">
        <v>5945</v>
      </c>
      <c r="W3049" s="35">
        <v>130614.22283238164</v>
      </c>
      <c r="X3049" s="35">
        <v>47595.101935657374</v>
      </c>
      <c r="Y3049" s="35">
        <v>100873.30969728511</v>
      </c>
      <c r="Z3049" s="35">
        <v>1914.7881487571428</v>
      </c>
      <c r="AA3049" s="35">
        <v>11219.727408061332</v>
      </c>
      <c r="AB3049" s="35">
        <v>35131.041790378913</v>
      </c>
      <c r="AC3049" s="35">
        <v>8517.4323986476047</v>
      </c>
      <c r="AD3049" s="35">
        <v>5835.210833197907</v>
      </c>
      <c r="AE3049" s="35">
        <v>2486.0035398183113</v>
      </c>
      <c r="AG3049" s="1">
        <v>0</v>
      </c>
      <c r="AH3049" s="1">
        <f t="shared" si="271"/>
        <v>5835.210833197907</v>
      </c>
      <c r="AI3049">
        <f t="shared" si="272"/>
        <v>11</v>
      </c>
      <c r="AJ3049" s="1" t="str">
        <f t="shared" si="273"/>
        <v>Winter</v>
      </c>
      <c r="AL3049" s="1">
        <f t="shared" si="275"/>
        <v>130614.22283238164</v>
      </c>
      <c r="AM3049" s="1">
        <f t="shared" si="274"/>
        <v>0</v>
      </c>
    </row>
    <row r="3050" spans="1:39" x14ac:dyDescent="0.2">
      <c r="A3050" s="24" t="s">
        <v>6128</v>
      </c>
      <c r="B3050" s="36">
        <v>3045</v>
      </c>
      <c r="C3050" s="37">
        <v>43408</v>
      </c>
      <c r="D3050" s="26">
        <v>43405</v>
      </c>
      <c r="E3050" s="38">
        <v>2018</v>
      </c>
      <c r="F3050" s="38" t="s">
        <v>5945</v>
      </c>
      <c r="G3050" s="38">
        <v>4</v>
      </c>
      <c r="H3050" s="39">
        <v>21</v>
      </c>
      <c r="I3050" s="29">
        <v>81856.992955716516</v>
      </c>
      <c r="J3050" s="30">
        <v>346210.68367268919</v>
      </c>
      <c r="K3050" s="30">
        <v>1512039.9136089813</v>
      </c>
      <c r="L3050" s="30">
        <v>2607717.7855207799</v>
      </c>
      <c r="M3050" s="30">
        <v>599041.95645020145</v>
      </c>
      <c r="N3050" s="30">
        <v>916572.90473163768</v>
      </c>
      <c r="O3050" s="31">
        <v>167089.20158649096</v>
      </c>
      <c r="P3050" s="32">
        <v>2192938.8630148992</v>
      </c>
      <c r="Q3050" s="32">
        <v>4037590.575511598</v>
      </c>
      <c r="R3050" s="32">
        <v>599041.95645020145</v>
      </c>
      <c r="S3050" s="36">
        <v>3045</v>
      </c>
      <c r="T3050" s="33" t="s">
        <v>6129</v>
      </c>
      <c r="U3050" s="34">
        <v>43408</v>
      </c>
      <c r="V3050" s="27" t="s">
        <v>5945</v>
      </c>
      <c r="W3050" s="35">
        <v>142705.64453131205</v>
      </c>
      <c r="X3050" s="35">
        <v>44410.860285220384</v>
      </c>
      <c r="Y3050" s="35">
        <v>97407.078109208567</v>
      </c>
      <c r="Z3050" s="35">
        <v>1848.9917633147086</v>
      </c>
      <c r="AA3050" s="35">
        <v>11266.28229357196</v>
      </c>
      <c r="AB3050" s="35">
        <v>35045.317254830661</v>
      </c>
      <c r="AC3050" s="35">
        <v>8344.3213340069324</v>
      </c>
      <c r="AD3050" s="35">
        <v>5835.210833197907</v>
      </c>
      <c r="AE3050" s="35">
        <v>2486.0035398183113</v>
      </c>
      <c r="AG3050" s="1">
        <v>0</v>
      </c>
      <c r="AH3050" s="1">
        <f t="shared" si="271"/>
        <v>5835.210833197907</v>
      </c>
      <c r="AI3050">
        <f t="shared" si="272"/>
        <v>11</v>
      </c>
      <c r="AJ3050" s="1" t="str">
        <f t="shared" si="273"/>
        <v>Winter</v>
      </c>
      <c r="AL3050" s="1">
        <f t="shared" si="275"/>
        <v>142705.64453131205</v>
      </c>
      <c r="AM3050" s="1">
        <f t="shared" si="274"/>
        <v>0</v>
      </c>
    </row>
    <row r="3051" spans="1:39" x14ac:dyDescent="0.2">
      <c r="A3051" s="24" t="s">
        <v>6130</v>
      </c>
      <c r="B3051" s="36">
        <v>3046</v>
      </c>
      <c r="C3051" s="37">
        <v>43408</v>
      </c>
      <c r="D3051" s="26">
        <v>43405</v>
      </c>
      <c r="E3051" s="38">
        <v>2018</v>
      </c>
      <c r="F3051" s="38" t="s">
        <v>5945</v>
      </c>
      <c r="G3051" s="38">
        <v>4</v>
      </c>
      <c r="H3051" s="39">
        <v>22</v>
      </c>
      <c r="I3051" s="29">
        <v>75970.274771608179</v>
      </c>
      <c r="J3051" s="30">
        <v>332672.80729271891</v>
      </c>
      <c r="K3051" s="30">
        <v>1410906.2916730647</v>
      </c>
      <c r="L3051" s="30">
        <v>2469820.6710780887</v>
      </c>
      <c r="M3051" s="30">
        <v>570260.42119163845</v>
      </c>
      <c r="N3051" s="30">
        <v>897714.54538206873</v>
      </c>
      <c r="O3051" s="31">
        <v>166065.54131634263</v>
      </c>
      <c r="P3051" s="32">
        <v>2057136.9876363114</v>
      </c>
      <c r="Q3051" s="32">
        <v>3866273.5650692186</v>
      </c>
      <c r="R3051" s="32">
        <v>570260.42119163845</v>
      </c>
      <c r="S3051" s="36">
        <v>3046</v>
      </c>
      <c r="T3051" s="33" t="s">
        <v>6131</v>
      </c>
      <c r="U3051" s="34">
        <v>43408</v>
      </c>
      <c r="V3051" s="27" t="s">
        <v>5945</v>
      </c>
      <c r="W3051" s="35">
        <v>116053.63736360268</v>
      </c>
      <c r="X3051" s="35">
        <v>42704.861911013963</v>
      </c>
      <c r="Y3051" s="35">
        <v>96459.96006369665</v>
      </c>
      <c r="Z3051" s="35">
        <v>1831.0134654432245</v>
      </c>
      <c r="AA3051" s="35">
        <v>11452.50183561447</v>
      </c>
      <c r="AB3051" s="35">
        <v>34604.664461452718</v>
      </c>
      <c r="AC3051" s="35">
        <v>8124.0539268459925</v>
      </c>
      <c r="AD3051" s="35">
        <v>5835.210833197907</v>
      </c>
      <c r="AE3051" s="35">
        <v>2486.0035398183113</v>
      </c>
      <c r="AG3051" s="1">
        <v>0</v>
      </c>
      <c r="AH3051" s="1">
        <f t="shared" si="271"/>
        <v>5835.210833197907</v>
      </c>
      <c r="AI3051">
        <f t="shared" si="272"/>
        <v>11</v>
      </c>
      <c r="AJ3051" s="1" t="str">
        <f t="shared" si="273"/>
        <v>Winter</v>
      </c>
      <c r="AL3051" s="1">
        <f t="shared" si="275"/>
        <v>116053.63736360268</v>
      </c>
      <c r="AM3051" s="1">
        <f t="shared" si="274"/>
        <v>0</v>
      </c>
    </row>
    <row r="3052" spans="1:39" x14ac:dyDescent="0.2">
      <c r="A3052" s="24" t="s">
        <v>6132</v>
      </c>
      <c r="B3052" s="36">
        <v>3047</v>
      </c>
      <c r="C3052" s="37">
        <v>43408</v>
      </c>
      <c r="D3052" s="26">
        <v>43405</v>
      </c>
      <c r="E3052" s="38">
        <v>2018</v>
      </c>
      <c r="F3052" s="38" t="s">
        <v>5945</v>
      </c>
      <c r="G3052" s="38">
        <v>4</v>
      </c>
      <c r="H3052" s="39">
        <v>23</v>
      </c>
      <c r="I3052" s="29">
        <v>69903.665591736979</v>
      </c>
      <c r="J3052" s="30">
        <v>314607.98790766764</v>
      </c>
      <c r="K3052" s="30">
        <v>1305207.9832596928</v>
      </c>
      <c r="L3052" s="30">
        <v>2343856.5462178253</v>
      </c>
      <c r="M3052" s="30">
        <v>526555.32885254722</v>
      </c>
      <c r="N3052" s="30">
        <v>876336.631034969</v>
      </c>
      <c r="O3052" s="31">
        <v>161698.76431558552</v>
      </c>
      <c r="P3052" s="32">
        <v>1901666.9777039769</v>
      </c>
      <c r="Q3052" s="32">
        <v>3696499.9294760474</v>
      </c>
      <c r="R3052" s="32">
        <v>526555.32885254722</v>
      </c>
      <c r="S3052" s="36">
        <v>3047</v>
      </c>
      <c r="T3052" s="33" t="s">
        <v>6133</v>
      </c>
      <c r="U3052" s="34">
        <v>43408</v>
      </c>
      <c r="V3052" s="27" t="s">
        <v>5945</v>
      </c>
      <c r="W3052" s="35">
        <v>104552.4211855426</v>
      </c>
      <c r="X3052" s="35">
        <v>41174.531500371522</v>
      </c>
      <c r="Y3052" s="35">
        <v>94733.867650836139</v>
      </c>
      <c r="Z3052" s="35">
        <v>1798.2485913082987</v>
      </c>
      <c r="AA3052" s="35">
        <v>11964.605576231377</v>
      </c>
      <c r="AB3052" s="35">
        <v>34926.378552616079</v>
      </c>
      <c r="AC3052" s="35">
        <v>7890.1891354458303</v>
      </c>
      <c r="AD3052" s="35">
        <v>5835.210833197907</v>
      </c>
      <c r="AE3052" s="35">
        <v>2486.0035398183113</v>
      </c>
      <c r="AG3052" s="1">
        <v>0</v>
      </c>
      <c r="AH3052" s="1">
        <f t="shared" si="271"/>
        <v>5835.210833197907</v>
      </c>
      <c r="AI3052">
        <f t="shared" si="272"/>
        <v>11</v>
      </c>
      <c r="AJ3052" s="1" t="str">
        <f t="shared" si="273"/>
        <v>Winter</v>
      </c>
      <c r="AL3052" s="1">
        <f t="shared" si="275"/>
        <v>0</v>
      </c>
      <c r="AM3052" s="1">
        <f t="shared" si="274"/>
        <v>104552.4211855426</v>
      </c>
    </row>
    <row r="3053" spans="1:39" x14ac:dyDescent="0.2">
      <c r="A3053" s="24" t="s">
        <v>6134</v>
      </c>
      <c r="B3053" s="36">
        <v>3048</v>
      </c>
      <c r="C3053" s="37">
        <v>43408</v>
      </c>
      <c r="D3053" s="26">
        <v>43405</v>
      </c>
      <c r="E3053" s="38">
        <v>2018</v>
      </c>
      <c r="F3053" s="38" t="s">
        <v>5945</v>
      </c>
      <c r="G3053" s="38">
        <v>4</v>
      </c>
      <c r="H3053" s="39">
        <v>24</v>
      </c>
      <c r="I3053" s="29">
        <v>62404.191641112106</v>
      </c>
      <c r="J3053" s="30">
        <v>317519.50872564374</v>
      </c>
      <c r="K3053" s="30">
        <v>1213091.8354465591</v>
      </c>
      <c r="L3053" s="30">
        <v>2226019.4962857794</v>
      </c>
      <c r="M3053" s="30">
        <v>487958.25178229873</v>
      </c>
      <c r="N3053" s="30">
        <v>866803.65244811063</v>
      </c>
      <c r="O3053" s="31">
        <v>162301.01400392965</v>
      </c>
      <c r="P3053" s="32">
        <v>1763454.27886997</v>
      </c>
      <c r="Q3053" s="32">
        <v>3572643.6714634635</v>
      </c>
      <c r="R3053" s="32">
        <v>487958.25178229873</v>
      </c>
      <c r="S3053" s="36">
        <v>3048</v>
      </c>
      <c r="T3053" s="33" t="s">
        <v>6135</v>
      </c>
      <c r="U3053" s="34">
        <v>43408</v>
      </c>
      <c r="V3053" s="27" t="s">
        <v>5945</v>
      </c>
      <c r="W3053" s="35">
        <v>87772.70650475155</v>
      </c>
      <c r="X3053" s="35">
        <v>39488.007682964409</v>
      </c>
      <c r="Y3053" s="35">
        <v>93461.356070572408</v>
      </c>
      <c r="Z3053" s="35">
        <v>1774.0936379280906</v>
      </c>
      <c r="AA3053" s="35">
        <v>12243.934889295146</v>
      </c>
      <c r="AB3053" s="35">
        <v>35387.345043636873</v>
      </c>
      <c r="AC3053" s="35">
        <v>8003.4921543029877</v>
      </c>
      <c r="AD3053" s="35">
        <v>5835.210833197907</v>
      </c>
      <c r="AE3053" s="35">
        <v>2486.0035398183113</v>
      </c>
      <c r="AG3053" s="1">
        <v>0</v>
      </c>
      <c r="AH3053" s="1">
        <f t="shared" si="271"/>
        <v>5835.210833197907</v>
      </c>
      <c r="AI3053">
        <f t="shared" si="272"/>
        <v>11</v>
      </c>
      <c r="AJ3053" s="1" t="str">
        <f t="shared" si="273"/>
        <v>Winter</v>
      </c>
      <c r="AL3053" s="1">
        <f t="shared" si="275"/>
        <v>0</v>
      </c>
      <c r="AM3053" s="1">
        <f t="shared" si="274"/>
        <v>87772.70650475155</v>
      </c>
    </row>
    <row r="3054" spans="1:39" x14ac:dyDescent="0.2">
      <c r="A3054" s="24" t="s">
        <v>6136</v>
      </c>
      <c r="B3054" s="36">
        <v>3049</v>
      </c>
      <c r="C3054" s="37">
        <v>43409</v>
      </c>
      <c r="D3054" s="26">
        <v>43405</v>
      </c>
      <c r="E3054" s="38">
        <v>2018</v>
      </c>
      <c r="F3054" s="38" t="s">
        <v>5945</v>
      </c>
      <c r="G3054" s="38">
        <v>5</v>
      </c>
      <c r="H3054" s="39">
        <v>1</v>
      </c>
      <c r="I3054" s="29">
        <v>59079.73113566712</v>
      </c>
      <c r="J3054" s="30">
        <v>308198.64073570032</v>
      </c>
      <c r="K3054" s="30">
        <v>1167185.2351722624</v>
      </c>
      <c r="L3054" s="30">
        <v>2233408.4492459521</v>
      </c>
      <c r="M3054" s="30">
        <v>417493.77932592132</v>
      </c>
      <c r="N3054" s="30">
        <v>863000.62347884115</v>
      </c>
      <c r="O3054" s="31">
        <v>161209.8636758159</v>
      </c>
      <c r="P3054" s="32">
        <v>1643758.7456338508</v>
      </c>
      <c r="Q3054" s="32">
        <v>3565817.5771363094</v>
      </c>
      <c r="R3054" s="32">
        <v>417493.77932592132</v>
      </c>
      <c r="S3054" s="36">
        <v>3049</v>
      </c>
      <c r="T3054" s="33" t="s">
        <v>6137</v>
      </c>
      <c r="U3054" s="34">
        <v>43409</v>
      </c>
      <c r="V3054" s="27" t="s">
        <v>5945</v>
      </c>
      <c r="W3054" s="35">
        <v>79669.218793405162</v>
      </c>
      <c r="X3054" s="35">
        <v>39365.494582178813</v>
      </c>
      <c r="Y3054" s="35">
        <v>91955.957361460925</v>
      </c>
      <c r="Z3054" s="35">
        <v>1745.5179957090415</v>
      </c>
      <c r="AA3054" s="35">
        <v>12383.599545827028</v>
      </c>
      <c r="AB3054" s="35">
        <v>35667.259272826406</v>
      </c>
      <c r="AC3054" s="35">
        <v>7997.8436164504128</v>
      </c>
      <c r="AD3054" s="35">
        <v>5835.210833197907</v>
      </c>
      <c r="AE3054" s="35">
        <v>2486.0035398183113</v>
      </c>
      <c r="AG3054" s="1">
        <v>0</v>
      </c>
      <c r="AH3054" s="1">
        <f t="shared" si="271"/>
        <v>5835.210833197907</v>
      </c>
      <c r="AI3054">
        <f t="shared" si="272"/>
        <v>11</v>
      </c>
      <c r="AJ3054" s="1" t="str">
        <f t="shared" si="273"/>
        <v>Winter</v>
      </c>
      <c r="AL3054" s="1">
        <f t="shared" si="275"/>
        <v>0</v>
      </c>
      <c r="AM3054" s="1">
        <f t="shared" si="274"/>
        <v>79669.218793405162</v>
      </c>
    </row>
    <row r="3055" spans="1:39" x14ac:dyDescent="0.2">
      <c r="A3055" s="24" t="s">
        <v>6138</v>
      </c>
      <c r="B3055" s="36">
        <v>3050</v>
      </c>
      <c r="C3055" s="37">
        <v>43409</v>
      </c>
      <c r="D3055" s="26">
        <v>43405</v>
      </c>
      <c r="E3055" s="38">
        <v>2018</v>
      </c>
      <c r="F3055" s="38" t="s">
        <v>5945</v>
      </c>
      <c r="G3055" s="38">
        <v>5</v>
      </c>
      <c r="H3055" s="39">
        <v>2</v>
      </c>
      <c r="I3055" s="29">
        <v>57514.537576445276</v>
      </c>
      <c r="J3055" s="30">
        <v>309224.78807480051</v>
      </c>
      <c r="K3055" s="30">
        <v>1136666.1914639447</v>
      </c>
      <c r="L3055" s="30">
        <v>2218996.9054418341</v>
      </c>
      <c r="M3055" s="30">
        <v>423688.81752830924</v>
      </c>
      <c r="N3055" s="30">
        <v>868252.13754465524</v>
      </c>
      <c r="O3055" s="31">
        <v>159789.52126944994</v>
      </c>
      <c r="P3055" s="32">
        <v>1617869.5465686994</v>
      </c>
      <c r="Q3055" s="32">
        <v>3556263.3523307396</v>
      </c>
      <c r="R3055" s="32">
        <v>423688.81752830924</v>
      </c>
      <c r="S3055" s="36">
        <v>3050</v>
      </c>
      <c r="T3055" s="33" t="s">
        <v>6139</v>
      </c>
      <c r="U3055" s="34">
        <v>43409</v>
      </c>
      <c r="V3055" s="27" t="s">
        <v>5945</v>
      </c>
      <c r="W3055" s="35">
        <v>72538.064739501118</v>
      </c>
      <c r="X3055" s="35">
        <v>39494.902892656857</v>
      </c>
      <c r="Y3055" s="35">
        <v>91610.14608870144</v>
      </c>
      <c r="Z3055" s="35">
        <v>1738.9537684741708</v>
      </c>
      <c r="AA3055" s="35">
        <v>12383.599545827028</v>
      </c>
      <c r="AB3055" s="35">
        <v>36090.653050178495</v>
      </c>
      <c r="AC3055" s="35">
        <v>7928.5787440381991</v>
      </c>
      <c r="AD3055" s="35">
        <v>5835.210833197907</v>
      </c>
      <c r="AE3055" s="35">
        <v>2486.0035398183113</v>
      </c>
      <c r="AG3055" s="1">
        <v>0</v>
      </c>
      <c r="AH3055" s="1">
        <f t="shared" si="271"/>
        <v>5835.210833197907</v>
      </c>
      <c r="AI3055">
        <f t="shared" si="272"/>
        <v>11</v>
      </c>
      <c r="AJ3055" s="1" t="str">
        <f t="shared" si="273"/>
        <v>Winter</v>
      </c>
      <c r="AL3055" s="1">
        <f t="shared" si="275"/>
        <v>0</v>
      </c>
      <c r="AM3055" s="1">
        <f t="shared" si="274"/>
        <v>72538.064739501118</v>
      </c>
    </row>
    <row r="3056" spans="1:39" x14ac:dyDescent="0.2">
      <c r="A3056" s="24" t="s">
        <v>6140</v>
      </c>
      <c r="B3056" s="36">
        <v>3051</v>
      </c>
      <c r="C3056" s="37">
        <v>43409</v>
      </c>
      <c r="D3056" s="26">
        <v>43405</v>
      </c>
      <c r="E3056" s="38">
        <v>2018</v>
      </c>
      <c r="F3056" s="38" t="s">
        <v>5945</v>
      </c>
      <c r="G3056" s="38">
        <v>5</v>
      </c>
      <c r="H3056" s="39">
        <v>3</v>
      </c>
      <c r="I3056" s="29">
        <v>59442.391661479691</v>
      </c>
      <c r="J3056" s="30">
        <v>305366.79340379627</v>
      </c>
      <c r="K3056" s="30">
        <v>1138720.9732828499</v>
      </c>
      <c r="L3056" s="30">
        <v>2262464.0353459353</v>
      </c>
      <c r="M3056" s="30">
        <v>419177.60425467446</v>
      </c>
      <c r="N3056" s="30">
        <v>854604.88625805092</v>
      </c>
      <c r="O3056" s="31">
        <v>159965.91547591888</v>
      </c>
      <c r="P3056" s="32">
        <v>1617340.9691990039</v>
      </c>
      <c r="Q3056" s="32">
        <v>3582401.6304837014</v>
      </c>
      <c r="R3056" s="32">
        <v>419177.60425467446</v>
      </c>
      <c r="S3056" s="36">
        <v>3051</v>
      </c>
      <c r="T3056" s="33" t="s">
        <v>6141</v>
      </c>
      <c r="U3056" s="34">
        <v>43409</v>
      </c>
      <c r="V3056" s="27" t="s">
        <v>5945</v>
      </c>
      <c r="W3056" s="35">
        <v>73574.454604498518</v>
      </c>
      <c r="X3056" s="35">
        <v>40023.193203067574</v>
      </c>
      <c r="Y3056" s="35">
        <v>92751.899371511754</v>
      </c>
      <c r="Z3056" s="35">
        <v>1760.6266536138619</v>
      </c>
      <c r="AA3056" s="35">
        <v>12523.264202358912</v>
      </c>
      <c r="AB3056" s="35">
        <v>36304.089544928262</v>
      </c>
      <c r="AC3056" s="35">
        <v>7857.9081255694045</v>
      </c>
      <c r="AD3056" s="35">
        <v>5835.210833197907</v>
      </c>
      <c r="AE3056" s="35">
        <v>2486.0035398183113</v>
      </c>
      <c r="AG3056" s="1">
        <v>0</v>
      </c>
      <c r="AH3056" s="1">
        <f t="shared" si="271"/>
        <v>5835.210833197907</v>
      </c>
      <c r="AI3056">
        <f t="shared" si="272"/>
        <v>11</v>
      </c>
      <c r="AJ3056" s="1" t="str">
        <f t="shared" si="273"/>
        <v>Winter</v>
      </c>
      <c r="AL3056" s="1">
        <f t="shared" si="275"/>
        <v>0</v>
      </c>
      <c r="AM3056" s="1">
        <f t="shared" si="274"/>
        <v>73574.454604498518</v>
      </c>
    </row>
    <row r="3057" spans="1:39" x14ac:dyDescent="0.2">
      <c r="A3057" s="24" t="s">
        <v>6142</v>
      </c>
      <c r="B3057" s="36">
        <v>3052</v>
      </c>
      <c r="C3057" s="37">
        <v>43409</v>
      </c>
      <c r="D3057" s="26">
        <v>43405</v>
      </c>
      <c r="E3057" s="38">
        <v>2018</v>
      </c>
      <c r="F3057" s="38" t="s">
        <v>5945</v>
      </c>
      <c r="G3057" s="38">
        <v>5</v>
      </c>
      <c r="H3057" s="39">
        <v>4</v>
      </c>
      <c r="I3057" s="29">
        <v>60702.605227114902</v>
      </c>
      <c r="J3057" s="30">
        <v>319984.62008383725</v>
      </c>
      <c r="K3057" s="30">
        <v>1159823.8742179149</v>
      </c>
      <c r="L3057" s="30">
        <v>2346612.7020432632</v>
      </c>
      <c r="M3057" s="30">
        <v>442289.92404188839</v>
      </c>
      <c r="N3057" s="30">
        <v>882851.95844233118</v>
      </c>
      <c r="O3057" s="31">
        <v>160065.64409266791</v>
      </c>
      <c r="P3057" s="32">
        <v>1662816.4034869182</v>
      </c>
      <c r="Q3057" s="32">
        <v>3709514.9246620997</v>
      </c>
      <c r="R3057" s="32">
        <v>442289.92404188839</v>
      </c>
      <c r="S3057" s="36">
        <v>3052</v>
      </c>
      <c r="T3057" s="33" t="s">
        <v>6143</v>
      </c>
      <c r="U3057" s="34">
        <v>43409</v>
      </c>
      <c r="V3057" s="27" t="s">
        <v>5945</v>
      </c>
      <c r="W3057" s="35">
        <v>72830.247185300817</v>
      </c>
      <c r="X3057" s="35">
        <v>40832.47433490058</v>
      </c>
      <c r="Y3057" s="35">
        <v>95535.380955633009</v>
      </c>
      <c r="Z3057" s="35">
        <v>1813.4630041366463</v>
      </c>
      <c r="AA3057" s="35">
        <v>12476.709316848284</v>
      </c>
      <c r="AB3057" s="35">
        <v>36165.842275060153</v>
      </c>
      <c r="AC3057" s="35">
        <v>7945.6010339379009</v>
      </c>
      <c r="AD3057" s="35">
        <v>5835.210833197907</v>
      </c>
      <c r="AE3057" s="35">
        <v>2486.0035398183113</v>
      </c>
      <c r="AG3057" s="1">
        <v>0</v>
      </c>
      <c r="AH3057" s="1">
        <f t="shared" si="271"/>
        <v>5835.210833197907</v>
      </c>
      <c r="AI3057">
        <f t="shared" si="272"/>
        <v>11</v>
      </c>
      <c r="AJ3057" s="1" t="str">
        <f t="shared" si="273"/>
        <v>Winter</v>
      </c>
      <c r="AL3057" s="1">
        <f t="shared" si="275"/>
        <v>0</v>
      </c>
      <c r="AM3057" s="1">
        <f t="shared" si="274"/>
        <v>72830.247185300817</v>
      </c>
    </row>
    <row r="3058" spans="1:39" x14ac:dyDescent="0.2">
      <c r="A3058" s="24" t="s">
        <v>6144</v>
      </c>
      <c r="B3058" s="36">
        <v>3053</v>
      </c>
      <c r="C3058" s="37">
        <v>43409</v>
      </c>
      <c r="D3058" s="26">
        <v>43405</v>
      </c>
      <c r="E3058" s="38">
        <v>2018</v>
      </c>
      <c r="F3058" s="38" t="s">
        <v>5945</v>
      </c>
      <c r="G3058" s="38">
        <v>5</v>
      </c>
      <c r="H3058" s="39">
        <v>5</v>
      </c>
      <c r="I3058" s="29">
        <v>68050.641495914868</v>
      </c>
      <c r="J3058" s="30">
        <v>324021.51724547008</v>
      </c>
      <c r="K3058" s="30">
        <v>1257116.529703747</v>
      </c>
      <c r="L3058" s="30">
        <v>2513148.0068101333</v>
      </c>
      <c r="M3058" s="30">
        <v>475128.34126549773</v>
      </c>
      <c r="N3058" s="30">
        <v>904029.12175579742</v>
      </c>
      <c r="O3058" s="31">
        <v>161760.11518818807</v>
      </c>
      <c r="P3058" s="32">
        <v>1800295.5124651596</v>
      </c>
      <c r="Q3058" s="32">
        <v>3902958.7609995888</v>
      </c>
      <c r="R3058" s="32">
        <v>475128.34126549773</v>
      </c>
      <c r="S3058" s="36">
        <v>3053</v>
      </c>
      <c r="T3058" s="33" t="s">
        <v>6145</v>
      </c>
      <c r="U3058" s="34">
        <v>43409</v>
      </c>
      <c r="V3058" s="27" t="s">
        <v>5945</v>
      </c>
      <c r="W3058" s="35">
        <v>100130.41321983005</v>
      </c>
      <c r="X3058" s="35">
        <v>42916.229859515486</v>
      </c>
      <c r="Y3058" s="35">
        <v>102168.45687972204</v>
      </c>
      <c r="Z3058" s="35">
        <v>1939.372773602591</v>
      </c>
      <c r="AA3058" s="35">
        <v>12569.819087869542</v>
      </c>
      <c r="AB3058" s="35">
        <v>37008.511617389355</v>
      </c>
      <c r="AC3058" s="35">
        <v>8621.6108568989657</v>
      </c>
      <c r="AD3058" s="35">
        <v>5835.210833197907</v>
      </c>
      <c r="AE3058" s="35">
        <v>2486.0035398183113</v>
      </c>
      <c r="AG3058" s="1">
        <v>0</v>
      </c>
      <c r="AH3058" s="1">
        <f t="shared" si="271"/>
        <v>5835.210833197907</v>
      </c>
      <c r="AI3058">
        <f t="shared" si="272"/>
        <v>11</v>
      </c>
      <c r="AJ3058" s="1" t="str">
        <f t="shared" si="273"/>
        <v>Winter</v>
      </c>
      <c r="AL3058" s="1">
        <f t="shared" si="275"/>
        <v>0</v>
      </c>
      <c r="AM3058" s="1">
        <f t="shared" si="274"/>
        <v>100130.41321983005</v>
      </c>
    </row>
    <row r="3059" spans="1:39" x14ac:dyDescent="0.2">
      <c r="A3059" s="24" t="s">
        <v>6146</v>
      </c>
      <c r="B3059" s="36">
        <v>3054</v>
      </c>
      <c r="C3059" s="37">
        <v>43409</v>
      </c>
      <c r="D3059" s="26">
        <v>43405</v>
      </c>
      <c r="E3059" s="38">
        <v>2018</v>
      </c>
      <c r="F3059" s="38" t="s">
        <v>5945</v>
      </c>
      <c r="G3059" s="38">
        <v>5</v>
      </c>
      <c r="H3059" s="39">
        <v>6</v>
      </c>
      <c r="I3059" s="29">
        <v>80960.430291013443</v>
      </c>
      <c r="J3059" s="30">
        <v>345107.72563553671</v>
      </c>
      <c r="K3059" s="30">
        <v>1440256.7231236463</v>
      </c>
      <c r="L3059" s="30">
        <v>2771316.3588041943</v>
      </c>
      <c r="M3059" s="30">
        <v>559892.76926567021</v>
      </c>
      <c r="N3059" s="30">
        <v>913576.45455721871</v>
      </c>
      <c r="O3059" s="31">
        <v>166439.18741315734</v>
      </c>
      <c r="P3059" s="32">
        <v>2081109.92268033</v>
      </c>
      <c r="Q3059" s="32">
        <v>4196439.7264101068</v>
      </c>
      <c r="R3059" s="32">
        <v>559892.76926567021</v>
      </c>
      <c r="S3059" s="36">
        <v>3054</v>
      </c>
      <c r="T3059" s="33" t="s">
        <v>6147</v>
      </c>
      <c r="U3059" s="34">
        <v>43409</v>
      </c>
      <c r="V3059" s="27" t="s">
        <v>5945</v>
      </c>
      <c r="W3059" s="35">
        <v>101621.87948902822</v>
      </c>
      <c r="X3059" s="35">
        <v>48937.26405855456</v>
      </c>
      <c r="Y3059" s="35">
        <v>113909.2521705328</v>
      </c>
      <c r="Z3059" s="35">
        <v>2162.2378282666314</v>
      </c>
      <c r="AA3059" s="35">
        <v>12616.373973380169</v>
      </c>
      <c r="AB3059" s="35">
        <v>39243.319755798257</v>
      </c>
      <c r="AC3059" s="35">
        <v>9186.2601442648011</v>
      </c>
      <c r="AD3059" s="35">
        <v>5835.210833197907</v>
      </c>
      <c r="AE3059" s="35">
        <v>2486.0035398183113</v>
      </c>
      <c r="AG3059" s="1">
        <v>0</v>
      </c>
      <c r="AH3059" s="1">
        <f t="shared" si="271"/>
        <v>5835.210833197907</v>
      </c>
      <c r="AI3059">
        <f t="shared" si="272"/>
        <v>11</v>
      </c>
      <c r="AJ3059" s="1" t="str">
        <f t="shared" si="273"/>
        <v>Winter</v>
      </c>
      <c r="AL3059" s="1">
        <f t="shared" si="275"/>
        <v>101621.87948902822</v>
      </c>
      <c r="AM3059" s="1">
        <f t="shared" si="274"/>
        <v>0</v>
      </c>
    </row>
    <row r="3060" spans="1:39" x14ac:dyDescent="0.2">
      <c r="A3060" s="24" t="s">
        <v>6148</v>
      </c>
      <c r="B3060" s="36">
        <v>3055</v>
      </c>
      <c r="C3060" s="37">
        <v>43409</v>
      </c>
      <c r="D3060" s="26">
        <v>43405</v>
      </c>
      <c r="E3060" s="38">
        <v>2018</v>
      </c>
      <c r="F3060" s="38" t="s">
        <v>5945</v>
      </c>
      <c r="G3060" s="38">
        <v>5</v>
      </c>
      <c r="H3060" s="39">
        <v>7</v>
      </c>
      <c r="I3060" s="29">
        <v>94375.813354300713</v>
      </c>
      <c r="J3060" s="30">
        <v>359791.73208897025</v>
      </c>
      <c r="K3060" s="30">
        <v>1711639.8290516678</v>
      </c>
      <c r="L3060" s="30">
        <v>2892337.0447682985</v>
      </c>
      <c r="M3060" s="30">
        <v>641641.22788508912</v>
      </c>
      <c r="N3060" s="30">
        <v>934977.97239559528</v>
      </c>
      <c r="O3060" s="31">
        <v>167099.18303579054</v>
      </c>
      <c r="P3060" s="32">
        <v>2447656.870291058</v>
      </c>
      <c r="Q3060" s="32">
        <v>4354205.9322886541</v>
      </c>
      <c r="R3060" s="32">
        <v>641641.22788508912</v>
      </c>
      <c r="S3060" s="36">
        <v>3055</v>
      </c>
      <c r="T3060" s="33" t="s">
        <v>6149</v>
      </c>
      <c r="U3060" s="34">
        <v>43409</v>
      </c>
      <c r="V3060" s="27" t="s">
        <v>5945</v>
      </c>
      <c r="W3060" s="35">
        <v>149974.9950255572</v>
      </c>
      <c r="X3060" s="35">
        <v>52785.72464011189</v>
      </c>
      <c r="Y3060" s="35">
        <v>127242.42858331907</v>
      </c>
      <c r="Z3060" s="35">
        <v>2415.3296347822111</v>
      </c>
      <c r="AA3060" s="35">
        <v>12662.928858890795</v>
      </c>
      <c r="AB3060" s="35">
        <v>42855.222330865487</v>
      </c>
      <c r="AC3060" s="35">
        <v>10057.208411422571</v>
      </c>
      <c r="AD3060" s="35">
        <v>5835.210833197907</v>
      </c>
      <c r="AE3060" s="35">
        <v>1876.4838107814592</v>
      </c>
      <c r="AG3060" s="1">
        <v>0</v>
      </c>
      <c r="AH3060" s="1">
        <f t="shared" si="271"/>
        <v>5835.210833197907</v>
      </c>
      <c r="AI3060">
        <f t="shared" si="272"/>
        <v>11</v>
      </c>
      <c r="AJ3060" s="1" t="str">
        <f t="shared" si="273"/>
        <v>Winter</v>
      </c>
      <c r="AL3060" s="1">
        <f t="shared" si="275"/>
        <v>149974.9950255572</v>
      </c>
      <c r="AM3060" s="1">
        <f t="shared" si="274"/>
        <v>0</v>
      </c>
    </row>
    <row r="3061" spans="1:39" x14ac:dyDescent="0.2">
      <c r="A3061" s="24" t="s">
        <v>6150</v>
      </c>
      <c r="B3061" s="36">
        <v>3056</v>
      </c>
      <c r="C3061" s="37">
        <v>43409</v>
      </c>
      <c r="D3061" s="26">
        <v>43405</v>
      </c>
      <c r="E3061" s="38">
        <v>2018</v>
      </c>
      <c r="F3061" s="38" t="s">
        <v>5945</v>
      </c>
      <c r="G3061" s="38">
        <v>5</v>
      </c>
      <c r="H3061" s="39">
        <v>8</v>
      </c>
      <c r="I3061" s="29">
        <v>104389.97945356157</v>
      </c>
      <c r="J3061" s="30">
        <v>361000.64874831657</v>
      </c>
      <c r="K3061" s="30">
        <v>1826227.5848649004</v>
      </c>
      <c r="L3061" s="30">
        <v>2855433.2261619782</v>
      </c>
      <c r="M3061" s="30">
        <v>658681.22597124148</v>
      </c>
      <c r="N3061" s="30">
        <v>942423.22481130937</v>
      </c>
      <c r="O3061" s="31">
        <v>166825.38902647924</v>
      </c>
      <c r="P3061" s="32">
        <v>2589298.7902897038</v>
      </c>
      <c r="Q3061" s="32">
        <v>4325682.4887480838</v>
      </c>
      <c r="R3061" s="32">
        <v>658681.22597124148</v>
      </c>
      <c r="S3061" s="36">
        <v>3056</v>
      </c>
      <c r="T3061" s="33" t="s">
        <v>6151</v>
      </c>
      <c r="U3061" s="34">
        <v>43409</v>
      </c>
      <c r="V3061" s="27" t="s">
        <v>5945</v>
      </c>
      <c r="W3061" s="35">
        <v>128630.55441754898</v>
      </c>
      <c r="X3061" s="35">
        <v>55365.904020961818</v>
      </c>
      <c r="Y3061" s="35">
        <v>135565.7565478051</v>
      </c>
      <c r="Z3061" s="35">
        <v>2573.3239525303247</v>
      </c>
      <c r="AA3061" s="35">
        <v>12523.264202358912</v>
      </c>
      <c r="AB3061" s="35">
        <v>45157.480761478313</v>
      </c>
      <c r="AC3061" s="35">
        <v>10626.586113508498</v>
      </c>
      <c r="AD3061" s="35">
        <v>5835.210833197907</v>
      </c>
      <c r="AE3061" s="35">
        <v>111.97374280406228</v>
      </c>
      <c r="AG3061" s="1">
        <v>0</v>
      </c>
      <c r="AH3061" s="1">
        <f t="shared" si="271"/>
        <v>5835.210833197907</v>
      </c>
      <c r="AI3061">
        <f t="shared" si="272"/>
        <v>11</v>
      </c>
      <c r="AJ3061" s="1" t="str">
        <f t="shared" si="273"/>
        <v>Winter</v>
      </c>
      <c r="AL3061" s="1">
        <f t="shared" si="275"/>
        <v>0</v>
      </c>
      <c r="AM3061" s="1">
        <f t="shared" si="274"/>
        <v>128630.55441754898</v>
      </c>
    </row>
    <row r="3062" spans="1:39" x14ac:dyDescent="0.2">
      <c r="A3062" s="24" t="s">
        <v>6152</v>
      </c>
      <c r="B3062" s="36">
        <v>3057</v>
      </c>
      <c r="C3062" s="37">
        <v>43409</v>
      </c>
      <c r="D3062" s="26">
        <v>43405</v>
      </c>
      <c r="E3062" s="38">
        <v>2018</v>
      </c>
      <c r="F3062" s="38" t="s">
        <v>5945</v>
      </c>
      <c r="G3062" s="38">
        <v>5</v>
      </c>
      <c r="H3062" s="39">
        <v>9</v>
      </c>
      <c r="I3062" s="29">
        <v>97945.634877286328</v>
      </c>
      <c r="J3062" s="30">
        <v>361182.05255121947</v>
      </c>
      <c r="K3062" s="30">
        <v>1785911.3552671147</v>
      </c>
      <c r="L3062" s="30">
        <v>2797578.7594051869</v>
      </c>
      <c r="M3062" s="30">
        <v>622259.66232475068</v>
      </c>
      <c r="N3062" s="30">
        <v>935146.48610209173</v>
      </c>
      <c r="O3062" s="31">
        <v>166625.35506789482</v>
      </c>
      <c r="P3062" s="32">
        <v>2506116.6524691517</v>
      </c>
      <c r="Q3062" s="32">
        <v>4260532.6531263925</v>
      </c>
      <c r="R3062" s="32">
        <v>622259.66232475068</v>
      </c>
      <c r="S3062" s="36">
        <v>3057</v>
      </c>
      <c r="T3062" s="33" t="s">
        <v>6153</v>
      </c>
      <c r="U3062" s="34">
        <v>43409</v>
      </c>
      <c r="V3062" s="27" t="s">
        <v>5945</v>
      </c>
      <c r="W3062" s="35">
        <v>129662.23204695774</v>
      </c>
      <c r="X3062" s="35">
        <v>65129.070698576848</v>
      </c>
      <c r="Y3062" s="35">
        <v>138579.91759468277</v>
      </c>
      <c r="Z3062" s="35">
        <v>2630.539085733812</v>
      </c>
      <c r="AA3062" s="35">
        <v>12569.819087869542</v>
      </c>
      <c r="AB3062" s="35">
        <v>46477.488398263122</v>
      </c>
      <c r="AC3062" s="35">
        <v>11045.370224616328</v>
      </c>
      <c r="AD3062" s="35">
        <v>5835.210833197907</v>
      </c>
      <c r="AE3062" s="35">
        <v>0</v>
      </c>
      <c r="AG3062" s="1">
        <v>0</v>
      </c>
      <c r="AH3062" s="1">
        <f t="shared" si="271"/>
        <v>5835.210833197907</v>
      </c>
      <c r="AI3062">
        <f t="shared" si="272"/>
        <v>11</v>
      </c>
      <c r="AJ3062" s="1" t="str">
        <f t="shared" si="273"/>
        <v>Winter</v>
      </c>
      <c r="AL3062" s="1">
        <f t="shared" si="275"/>
        <v>0</v>
      </c>
      <c r="AM3062" s="1">
        <f t="shared" si="274"/>
        <v>129662.23204695774</v>
      </c>
    </row>
    <row r="3063" spans="1:39" x14ac:dyDescent="0.2">
      <c r="A3063" s="24" t="s">
        <v>6154</v>
      </c>
      <c r="B3063" s="36">
        <v>3058</v>
      </c>
      <c r="C3063" s="37">
        <v>43409</v>
      </c>
      <c r="D3063" s="26">
        <v>43405</v>
      </c>
      <c r="E3063" s="38">
        <v>2018</v>
      </c>
      <c r="F3063" s="38" t="s">
        <v>5945</v>
      </c>
      <c r="G3063" s="38">
        <v>5</v>
      </c>
      <c r="H3063" s="39">
        <v>10</v>
      </c>
      <c r="I3063" s="29">
        <v>88962.931060489471</v>
      </c>
      <c r="J3063" s="30">
        <v>354358.81971550355</v>
      </c>
      <c r="K3063" s="30">
        <v>1737983.092435227</v>
      </c>
      <c r="L3063" s="30">
        <v>2824180.4798988383</v>
      </c>
      <c r="M3063" s="30">
        <v>599925.99855632707</v>
      </c>
      <c r="N3063" s="30">
        <v>940723.1266064191</v>
      </c>
      <c r="O3063" s="31">
        <v>164154.94867810351</v>
      </c>
      <c r="P3063" s="32">
        <v>2426872.0220520436</v>
      </c>
      <c r="Q3063" s="32">
        <v>4283417.374898864</v>
      </c>
      <c r="R3063" s="32">
        <v>599925.99855632707</v>
      </c>
      <c r="S3063" s="36">
        <v>3058</v>
      </c>
      <c r="T3063" s="33" t="s">
        <v>6155</v>
      </c>
      <c r="U3063" s="34">
        <v>43409</v>
      </c>
      <c r="V3063" s="27" t="s">
        <v>5945</v>
      </c>
      <c r="W3063" s="35">
        <v>93494.425331585051</v>
      </c>
      <c r="X3063" s="35">
        <v>70478.086587515107</v>
      </c>
      <c r="Y3063" s="35">
        <v>136210.71661127577</v>
      </c>
      <c r="Z3063" s="35">
        <v>2585.5666546847538</v>
      </c>
      <c r="AA3063" s="35">
        <v>12430.154431337658</v>
      </c>
      <c r="AB3063" s="35">
        <v>47582.746693444649</v>
      </c>
      <c r="AC3063" s="35">
        <v>11054.060282202252</v>
      </c>
      <c r="AD3063" s="35">
        <v>5835.210833197907</v>
      </c>
      <c r="AE3063" s="35">
        <v>0</v>
      </c>
      <c r="AG3063" s="1">
        <v>0</v>
      </c>
      <c r="AH3063" s="1">
        <f t="shared" si="271"/>
        <v>5835.210833197907</v>
      </c>
      <c r="AI3063">
        <f t="shared" si="272"/>
        <v>11</v>
      </c>
      <c r="AJ3063" s="1" t="str">
        <f t="shared" si="273"/>
        <v>Winter</v>
      </c>
      <c r="AL3063" s="1">
        <f t="shared" si="275"/>
        <v>0</v>
      </c>
      <c r="AM3063" s="1">
        <f t="shared" si="274"/>
        <v>93494.425331585051</v>
      </c>
    </row>
    <row r="3064" spans="1:39" x14ac:dyDescent="0.2">
      <c r="A3064" s="24" t="s">
        <v>6156</v>
      </c>
      <c r="B3064" s="36">
        <v>3059</v>
      </c>
      <c r="C3064" s="37">
        <v>43409</v>
      </c>
      <c r="D3064" s="26">
        <v>43405</v>
      </c>
      <c r="E3064" s="38">
        <v>2018</v>
      </c>
      <c r="F3064" s="38" t="s">
        <v>5945</v>
      </c>
      <c r="G3064" s="38">
        <v>5</v>
      </c>
      <c r="H3064" s="39">
        <v>11</v>
      </c>
      <c r="I3064" s="29">
        <v>82939.475584916319</v>
      </c>
      <c r="J3064" s="30">
        <v>352671.1447881466</v>
      </c>
      <c r="K3064" s="30">
        <v>1706271.5982194529</v>
      </c>
      <c r="L3064" s="30">
        <v>2795186.3179686712</v>
      </c>
      <c r="M3064" s="30">
        <v>578460.71395385067</v>
      </c>
      <c r="N3064" s="30">
        <v>930508.10563286091</v>
      </c>
      <c r="O3064" s="31">
        <v>164157.22968060404</v>
      </c>
      <c r="P3064" s="32">
        <v>2367671.78775822</v>
      </c>
      <c r="Q3064" s="32">
        <v>4242522.7980702827</v>
      </c>
      <c r="R3064" s="32">
        <v>578460.71395385067</v>
      </c>
      <c r="S3064" s="36">
        <v>3059</v>
      </c>
      <c r="T3064" s="33" t="s">
        <v>6157</v>
      </c>
      <c r="U3064" s="34">
        <v>43409</v>
      </c>
      <c r="V3064" s="27" t="s">
        <v>5945</v>
      </c>
      <c r="W3064" s="35">
        <v>90255.967249194146</v>
      </c>
      <c r="X3064" s="35">
        <v>68312.149058039635</v>
      </c>
      <c r="Y3064" s="35">
        <v>137358.42296567498</v>
      </c>
      <c r="Z3064" s="35">
        <v>2607.3525416775742</v>
      </c>
      <c r="AA3064" s="35">
        <v>12476.709316848284</v>
      </c>
      <c r="AB3064" s="35">
        <v>48124.278439647824</v>
      </c>
      <c r="AC3064" s="35">
        <v>11202.046855061128</v>
      </c>
      <c r="AD3064" s="35">
        <v>5835.210833197907</v>
      </c>
      <c r="AE3064" s="35">
        <v>0</v>
      </c>
      <c r="AG3064" s="1">
        <v>0</v>
      </c>
      <c r="AH3064" s="1">
        <f t="shared" si="271"/>
        <v>5835.210833197907</v>
      </c>
      <c r="AI3064">
        <f t="shared" si="272"/>
        <v>11</v>
      </c>
      <c r="AJ3064" s="1" t="str">
        <f t="shared" si="273"/>
        <v>Winter</v>
      </c>
      <c r="AL3064" s="1">
        <f t="shared" si="275"/>
        <v>0</v>
      </c>
      <c r="AM3064" s="1">
        <f t="shared" si="274"/>
        <v>90255.967249194146</v>
      </c>
    </row>
    <row r="3065" spans="1:39" x14ac:dyDescent="0.2">
      <c r="A3065" s="24" t="s">
        <v>6158</v>
      </c>
      <c r="B3065" s="36">
        <v>3060</v>
      </c>
      <c r="C3065" s="37">
        <v>43409</v>
      </c>
      <c r="D3065" s="26">
        <v>43405</v>
      </c>
      <c r="E3065" s="38">
        <v>2018</v>
      </c>
      <c r="F3065" s="38" t="s">
        <v>5945</v>
      </c>
      <c r="G3065" s="38">
        <v>5</v>
      </c>
      <c r="H3065" s="39">
        <v>12</v>
      </c>
      <c r="I3065" s="29">
        <v>81480.551522253387</v>
      </c>
      <c r="J3065" s="30">
        <v>356102.04507150402</v>
      </c>
      <c r="K3065" s="30">
        <v>1652662.653470112</v>
      </c>
      <c r="L3065" s="30">
        <v>2802275.591058406</v>
      </c>
      <c r="M3065" s="30">
        <v>562304.20986083534</v>
      </c>
      <c r="N3065" s="30">
        <v>926955.81572273455</v>
      </c>
      <c r="O3065" s="31">
        <v>162730.12694062633</v>
      </c>
      <c r="P3065" s="32">
        <v>2296447.4148532008</v>
      </c>
      <c r="Q3065" s="32">
        <v>4248063.5787932705</v>
      </c>
      <c r="R3065" s="32">
        <v>562304.20986083534</v>
      </c>
      <c r="S3065" s="36">
        <v>3060</v>
      </c>
      <c r="T3065" s="33" t="s">
        <v>6159</v>
      </c>
      <c r="U3065" s="34">
        <v>43409</v>
      </c>
      <c r="V3065" s="27" t="s">
        <v>5945</v>
      </c>
      <c r="W3065" s="35">
        <v>77609.868537516275</v>
      </c>
      <c r="X3065" s="35">
        <v>65730.578506150981</v>
      </c>
      <c r="Y3065" s="35">
        <v>137222.36698563746</v>
      </c>
      <c r="Z3065" s="35">
        <v>2604.7699122493814</v>
      </c>
      <c r="AA3065" s="35">
        <v>12197.380003784518</v>
      </c>
      <c r="AB3065" s="35">
        <v>48400.115998026769</v>
      </c>
      <c r="AC3065" s="35">
        <v>11147.146137336653</v>
      </c>
      <c r="AD3065" s="35">
        <v>5835.210833197907</v>
      </c>
      <c r="AE3065" s="35">
        <v>0</v>
      </c>
      <c r="AG3065" s="1">
        <v>0</v>
      </c>
      <c r="AH3065" s="1">
        <f t="shared" si="271"/>
        <v>5835.210833197907</v>
      </c>
      <c r="AI3065">
        <f t="shared" si="272"/>
        <v>11</v>
      </c>
      <c r="AJ3065" s="1" t="str">
        <f t="shared" si="273"/>
        <v>Winter</v>
      </c>
      <c r="AL3065" s="1">
        <f t="shared" si="275"/>
        <v>0</v>
      </c>
      <c r="AM3065" s="1">
        <f t="shared" si="274"/>
        <v>77609.868537516275</v>
      </c>
    </row>
    <row r="3066" spans="1:39" x14ac:dyDescent="0.2">
      <c r="A3066" s="24" t="s">
        <v>6160</v>
      </c>
      <c r="B3066" s="36">
        <v>3061</v>
      </c>
      <c r="C3066" s="37">
        <v>43409</v>
      </c>
      <c r="D3066" s="26">
        <v>43405</v>
      </c>
      <c r="E3066" s="38">
        <v>2018</v>
      </c>
      <c r="F3066" s="38" t="s">
        <v>5945</v>
      </c>
      <c r="G3066" s="38">
        <v>5</v>
      </c>
      <c r="H3066" s="39">
        <v>13</v>
      </c>
      <c r="I3066" s="29">
        <v>77445.730170962794</v>
      </c>
      <c r="J3066" s="30">
        <v>350524.27151954628</v>
      </c>
      <c r="K3066" s="30">
        <v>1637409.8773149448</v>
      </c>
      <c r="L3066" s="30">
        <v>2808620.5317118396</v>
      </c>
      <c r="M3066" s="30">
        <v>558944.95527193253</v>
      </c>
      <c r="N3066" s="30">
        <v>910087.54711958976</v>
      </c>
      <c r="O3066" s="31">
        <v>168361.50476063264</v>
      </c>
      <c r="P3066" s="32">
        <v>2273800.5627578404</v>
      </c>
      <c r="Q3066" s="32">
        <v>4237593.8551116083</v>
      </c>
      <c r="R3066" s="32">
        <v>558944.95527193253</v>
      </c>
      <c r="S3066" s="36">
        <v>3061</v>
      </c>
      <c r="T3066" s="33" t="s">
        <v>6161</v>
      </c>
      <c r="U3066" s="34">
        <v>43409</v>
      </c>
      <c r="V3066" s="27" t="s">
        <v>5945</v>
      </c>
      <c r="W3066" s="35">
        <v>70807.498206176431</v>
      </c>
      <c r="X3066" s="35">
        <v>63504.77467845018</v>
      </c>
      <c r="Y3066" s="35">
        <v>138499.71234459785</v>
      </c>
      <c r="Z3066" s="35">
        <v>2629.0166209431595</v>
      </c>
      <c r="AA3066" s="35">
        <v>12011.160461742005</v>
      </c>
      <c r="AB3066" s="35">
        <v>49762.45021349984</v>
      </c>
      <c r="AC3066" s="35">
        <v>10937.971333292673</v>
      </c>
      <c r="AD3066" s="35">
        <v>5835.210833197907</v>
      </c>
      <c r="AE3066" s="35">
        <v>0</v>
      </c>
      <c r="AG3066" s="1">
        <v>0</v>
      </c>
      <c r="AH3066" s="1">
        <f t="shared" si="271"/>
        <v>5835.210833197907</v>
      </c>
      <c r="AI3066">
        <f t="shared" si="272"/>
        <v>11</v>
      </c>
      <c r="AJ3066" s="1" t="str">
        <f t="shared" si="273"/>
        <v>Winter</v>
      </c>
      <c r="AL3066" s="1">
        <f t="shared" si="275"/>
        <v>0</v>
      </c>
      <c r="AM3066" s="1">
        <f t="shared" si="274"/>
        <v>70807.498206176431</v>
      </c>
    </row>
    <row r="3067" spans="1:39" x14ac:dyDescent="0.2">
      <c r="A3067" s="24" t="s">
        <v>6162</v>
      </c>
      <c r="B3067" s="36">
        <v>3062</v>
      </c>
      <c r="C3067" s="37">
        <v>43409</v>
      </c>
      <c r="D3067" s="26">
        <v>43405</v>
      </c>
      <c r="E3067" s="38">
        <v>2018</v>
      </c>
      <c r="F3067" s="38" t="s">
        <v>5945</v>
      </c>
      <c r="G3067" s="38">
        <v>5</v>
      </c>
      <c r="H3067" s="39">
        <v>14</v>
      </c>
      <c r="I3067" s="29">
        <v>74448.569158064041</v>
      </c>
      <c r="J3067" s="30">
        <v>345930.34877670632</v>
      </c>
      <c r="K3067" s="30">
        <v>1611654.8273642007</v>
      </c>
      <c r="L3067" s="30">
        <v>2823821.4492280185</v>
      </c>
      <c r="M3067" s="30">
        <v>555302.78347480425</v>
      </c>
      <c r="N3067" s="30">
        <v>913739.93354166206</v>
      </c>
      <c r="O3067" s="31">
        <v>166928.86386611222</v>
      </c>
      <c r="P3067" s="32">
        <v>2241406.1799970688</v>
      </c>
      <c r="Q3067" s="32">
        <v>4250420.5954124993</v>
      </c>
      <c r="R3067" s="32">
        <v>555302.78347480425</v>
      </c>
      <c r="S3067" s="36">
        <v>3062</v>
      </c>
      <c r="T3067" s="33" t="s">
        <v>6163</v>
      </c>
      <c r="U3067" s="34">
        <v>43409</v>
      </c>
      <c r="V3067" s="27" t="s">
        <v>5945</v>
      </c>
      <c r="W3067" s="35">
        <v>79902.685035554663</v>
      </c>
      <c r="X3067" s="35">
        <v>61273.336332381266</v>
      </c>
      <c r="Y3067" s="35">
        <v>139850.12831581515</v>
      </c>
      <c r="Z3067" s="35">
        <v>2654.650363955448</v>
      </c>
      <c r="AA3067" s="35">
        <v>12011.160461742005</v>
      </c>
      <c r="AB3067" s="35">
        <v>49644.832217681476</v>
      </c>
      <c r="AC3067" s="35">
        <v>11127.695742656671</v>
      </c>
      <c r="AD3067" s="35">
        <v>5835.210833197907</v>
      </c>
      <c r="AE3067" s="35">
        <v>0</v>
      </c>
      <c r="AG3067" s="1">
        <v>0</v>
      </c>
      <c r="AH3067" s="1">
        <f t="shared" si="271"/>
        <v>5835.210833197907</v>
      </c>
      <c r="AI3067">
        <f t="shared" si="272"/>
        <v>11</v>
      </c>
      <c r="AJ3067" s="1" t="str">
        <f t="shared" si="273"/>
        <v>Winter</v>
      </c>
      <c r="AL3067" s="1">
        <f t="shared" si="275"/>
        <v>0</v>
      </c>
      <c r="AM3067" s="1">
        <f t="shared" si="274"/>
        <v>79902.685035554663</v>
      </c>
    </row>
    <row r="3068" spans="1:39" x14ac:dyDescent="0.2">
      <c r="A3068" s="24" t="s">
        <v>6164</v>
      </c>
      <c r="B3068" s="36">
        <v>3063</v>
      </c>
      <c r="C3068" s="37">
        <v>43409</v>
      </c>
      <c r="D3068" s="26">
        <v>43405</v>
      </c>
      <c r="E3068" s="38">
        <v>2018</v>
      </c>
      <c r="F3068" s="38" t="s">
        <v>5945</v>
      </c>
      <c r="G3068" s="38">
        <v>5</v>
      </c>
      <c r="H3068" s="39">
        <v>15</v>
      </c>
      <c r="I3068" s="29">
        <v>75631.547990911888</v>
      </c>
      <c r="J3068" s="30">
        <v>337948.45820734068</v>
      </c>
      <c r="K3068" s="30">
        <v>1586407.8150410075</v>
      </c>
      <c r="L3068" s="30">
        <v>2825178.0288194474</v>
      </c>
      <c r="M3068" s="30">
        <v>550914.27127001679</v>
      </c>
      <c r="N3068" s="30">
        <v>897302.21064997104</v>
      </c>
      <c r="O3068" s="31">
        <v>164626.11016403689</v>
      </c>
      <c r="P3068" s="32">
        <v>2212953.6343019363</v>
      </c>
      <c r="Q3068" s="32">
        <v>4225054.8078407962</v>
      </c>
      <c r="R3068" s="32">
        <v>550914.27127001679</v>
      </c>
      <c r="S3068" s="36">
        <v>3063</v>
      </c>
      <c r="T3068" s="33" t="s">
        <v>6165</v>
      </c>
      <c r="U3068" s="34">
        <v>43409</v>
      </c>
      <c r="V3068" s="27" t="s">
        <v>5945</v>
      </c>
      <c r="W3068" s="35">
        <v>68532.855203570158</v>
      </c>
      <c r="X3068" s="35">
        <v>62318.23258667162</v>
      </c>
      <c r="Y3068" s="35">
        <v>134162.01929451563</v>
      </c>
      <c r="Z3068" s="35">
        <v>2546.6780591355932</v>
      </c>
      <c r="AA3068" s="35">
        <v>12150.825118273888</v>
      </c>
      <c r="AB3068" s="35">
        <v>49723.801621828614</v>
      </c>
      <c r="AC3068" s="35">
        <v>10920.386745532636</v>
      </c>
      <c r="AD3068" s="35">
        <v>5835.210833197907</v>
      </c>
      <c r="AE3068" s="35">
        <v>0</v>
      </c>
      <c r="AG3068" s="1">
        <v>0</v>
      </c>
      <c r="AH3068" s="1">
        <f t="shared" si="271"/>
        <v>5835.210833197907</v>
      </c>
      <c r="AI3068">
        <f t="shared" si="272"/>
        <v>11</v>
      </c>
      <c r="AJ3068" s="1" t="str">
        <f t="shared" si="273"/>
        <v>Winter</v>
      </c>
      <c r="AL3068" s="1">
        <f t="shared" si="275"/>
        <v>0</v>
      </c>
      <c r="AM3068" s="1">
        <f t="shared" si="274"/>
        <v>68532.855203570158</v>
      </c>
    </row>
    <row r="3069" spans="1:39" x14ac:dyDescent="0.2">
      <c r="A3069" s="24" t="s">
        <v>6166</v>
      </c>
      <c r="B3069" s="36">
        <v>3064</v>
      </c>
      <c r="C3069" s="37">
        <v>43409</v>
      </c>
      <c r="D3069" s="26">
        <v>43405</v>
      </c>
      <c r="E3069" s="38">
        <v>2018</v>
      </c>
      <c r="F3069" s="38" t="s">
        <v>5945</v>
      </c>
      <c r="G3069" s="38">
        <v>5</v>
      </c>
      <c r="H3069" s="39">
        <v>16</v>
      </c>
      <c r="I3069" s="29">
        <v>76267.753664594988</v>
      </c>
      <c r="J3069" s="30">
        <v>346077.29520370346</v>
      </c>
      <c r="K3069" s="30">
        <v>1580737.7179028194</v>
      </c>
      <c r="L3069" s="30">
        <v>2901099.9582021553</v>
      </c>
      <c r="M3069" s="30">
        <v>554746.5287697243</v>
      </c>
      <c r="N3069" s="30">
        <v>895865.95810213266</v>
      </c>
      <c r="O3069" s="31">
        <v>165493.0634345038</v>
      </c>
      <c r="P3069" s="32">
        <v>2211752.0003371388</v>
      </c>
      <c r="Q3069" s="32">
        <v>4308536.2749424949</v>
      </c>
      <c r="R3069" s="32">
        <v>554746.5287697243</v>
      </c>
      <c r="S3069" s="36">
        <v>3064</v>
      </c>
      <c r="T3069" s="33" t="s">
        <v>6167</v>
      </c>
      <c r="U3069" s="34">
        <v>43409</v>
      </c>
      <c r="V3069" s="27" t="s">
        <v>5945</v>
      </c>
      <c r="W3069" s="35">
        <v>92317.304113678591</v>
      </c>
      <c r="X3069" s="35">
        <v>58781.300592917054</v>
      </c>
      <c r="Y3069" s="35">
        <v>128905.42334109223</v>
      </c>
      <c r="Z3069" s="35">
        <v>2446.8967823575722</v>
      </c>
      <c r="AA3069" s="35">
        <v>12197.380003784518</v>
      </c>
      <c r="AB3069" s="35">
        <v>48235.28953770869</v>
      </c>
      <c r="AC3069" s="35">
        <v>10557.449035936746</v>
      </c>
      <c r="AD3069" s="35">
        <v>5835.210833197907</v>
      </c>
      <c r="AE3069" s="35">
        <v>0</v>
      </c>
      <c r="AG3069" s="1">
        <v>0</v>
      </c>
      <c r="AH3069" s="1">
        <f t="shared" si="271"/>
        <v>5835.210833197907</v>
      </c>
      <c r="AI3069">
        <f t="shared" si="272"/>
        <v>11</v>
      </c>
      <c r="AJ3069" s="1" t="str">
        <f t="shared" si="273"/>
        <v>Winter</v>
      </c>
      <c r="AL3069" s="1">
        <f t="shared" si="275"/>
        <v>92317.304113678591</v>
      </c>
      <c r="AM3069" s="1">
        <f t="shared" si="274"/>
        <v>0</v>
      </c>
    </row>
    <row r="3070" spans="1:39" x14ac:dyDescent="0.2">
      <c r="A3070" s="24" t="s">
        <v>6168</v>
      </c>
      <c r="B3070" s="36">
        <v>3065</v>
      </c>
      <c r="C3070" s="37">
        <v>43409</v>
      </c>
      <c r="D3070" s="26">
        <v>43405</v>
      </c>
      <c r="E3070" s="38">
        <v>2018</v>
      </c>
      <c r="F3070" s="38" t="s">
        <v>5945</v>
      </c>
      <c r="G3070" s="38">
        <v>5</v>
      </c>
      <c r="H3070" s="39">
        <v>17</v>
      </c>
      <c r="I3070" s="29">
        <v>85960.193809300385</v>
      </c>
      <c r="J3070" s="30">
        <v>366717.57689798344</v>
      </c>
      <c r="K3070" s="30">
        <v>1637003.3439370766</v>
      </c>
      <c r="L3070" s="30">
        <v>3042901.2301806426</v>
      </c>
      <c r="M3070" s="30">
        <v>576641.68379010004</v>
      </c>
      <c r="N3070" s="30">
        <v>936502.98066697945</v>
      </c>
      <c r="O3070" s="31">
        <v>168644.13889972211</v>
      </c>
      <c r="P3070" s="32">
        <v>2299605.2215364771</v>
      </c>
      <c r="Q3070" s="32">
        <v>4514765.9266453274</v>
      </c>
      <c r="R3070" s="32">
        <v>576641.68379010004</v>
      </c>
      <c r="S3070" s="36">
        <v>3065</v>
      </c>
      <c r="T3070" s="33" t="s">
        <v>6169</v>
      </c>
      <c r="U3070" s="34">
        <v>43409</v>
      </c>
      <c r="V3070" s="27" t="s">
        <v>5945</v>
      </c>
      <c r="W3070" s="35">
        <v>92988.253354306638</v>
      </c>
      <c r="X3070" s="35">
        <v>56722.191032370778</v>
      </c>
      <c r="Y3070" s="35">
        <v>127536.22034733332</v>
      </c>
      <c r="Z3070" s="35">
        <v>2420.9064220376813</v>
      </c>
      <c r="AA3070" s="35">
        <v>12150.825118273888</v>
      </c>
      <c r="AB3070" s="35">
        <v>46314.03879519453</v>
      </c>
      <c r="AC3070" s="35">
        <v>9931.8671070667297</v>
      </c>
      <c r="AD3070" s="35">
        <v>5835.210833197907</v>
      </c>
      <c r="AE3070" s="35">
        <v>863.48340539313097</v>
      </c>
      <c r="AG3070" s="1">
        <v>0</v>
      </c>
      <c r="AH3070" s="1">
        <f t="shared" si="271"/>
        <v>5835.210833197907</v>
      </c>
      <c r="AI3070">
        <f t="shared" si="272"/>
        <v>11</v>
      </c>
      <c r="AJ3070" s="1" t="str">
        <f t="shared" si="273"/>
        <v>Winter</v>
      </c>
      <c r="AL3070" s="1">
        <f t="shared" si="275"/>
        <v>92988.253354306638</v>
      </c>
      <c r="AM3070" s="1">
        <f t="shared" si="274"/>
        <v>0</v>
      </c>
    </row>
    <row r="3071" spans="1:39" x14ac:dyDescent="0.2">
      <c r="A3071" s="24" t="s">
        <v>6170</v>
      </c>
      <c r="B3071" s="36">
        <v>3066</v>
      </c>
      <c r="C3071" s="37">
        <v>43409</v>
      </c>
      <c r="D3071" s="26">
        <v>43405</v>
      </c>
      <c r="E3071" s="38">
        <v>2018</v>
      </c>
      <c r="F3071" s="38" t="s">
        <v>5945</v>
      </c>
      <c r="G3071" s="38">
        <v>5</v>
      </c>
      <c r="H3071" s="39">
        <v>18</v>
      </c>
      <c r="I3071" s="29">
        <v>94079.197718149604</v>
      </c>
      <c r="J3071" s="30">
        <v>377795.8436077353</v>
      </c>
      <c r="K3071" s="30">
        <v>1763732.0501051948</v>
      </c>
      <c r="L3071" s="30">
        <v>3109969.3065011585</v>
      </c>
      <c r="M3071" s="30">
        <v>626020.01476040424</v>
      </c>
      <c r="N3071" s="30">
        <v>932776.46692664758</v>
      </c>
      <c r="O3071" s="31">
        <v>168987.6090688206</v>
      </c>
      <c r="P3071" s="32">
        <v>2483831.2625837484</v>
      </c>
      <c r="Q3071" s="32">
        <v>4589529.2261043619</v>
      </c>
      <c r="R3071" s="32">
        <v>626020.01476040424</v>
      </c>
      <c r="S3071" s="36">
        <v>3066</v>
      </c>
      <c r="T3071" s="33" t="s">
        <v>6171</v>
      </c>
      <c r="U3071" s="34">
        <v>43409</v>
      </c>
      <c r="V3071" s="27" t="s">
        <v>5945</v>
      </c>
      <c r="W3071" s="35">
        <v>123362.98226209354</v>
      </c>
      <c r="X3071" s="35">
        <v>58753.936607756965</v>
      </c>
      <c r="Y3071" s="35">
        <v>123939.8022049014</v>
      </c>
      <c r="Z3071" s="35">
        <v>2352.638821244474</v>
      </c>
      <c r="AA3071" s="35">
        <v>12011.160461742005</v>
      </c>
      <c r="AB3071" s="35">
        <v>46087.016783734092</v>
      </c>
      <c r="AC3071" s="35">
        <v>9608.5458373750935</v>
      </c>
      <c r="AD3071" s="35">
        <v>5835.210833197907</v>
      </c>
      <c r="AE3071" s="35">
        <v>2451.5332592204118</v>
      </c>
      <c r="AG3071" s="1">
        <v>0</v>
      </c>
      <c r="AH3071" s="1">
        <f t="shared" si="271"/>
        <v>5835.210833197907</v>
      </c>
      <c r="AI3071">
        <f t="shared" si="272"/>
        <v>11</v>
      </c>
      <c r="AJ3071" s="1" t="str">
        <f t="shared" si="273"/>
        <v>Winter</v>
      </c>
      <c r="AL3071" s="1">
        <f t="shared" si="275"/>
        <v>123362.98226209354</v>
      </c>
      <c r="AM3071" s="1">
        <f t="shared" si="274"/>
        <v>0</v>
      </c>
    </row>
    <row r="3072" spans="1:39" x14ac:dyDescent="0.2">
      <c r="A3072" s="24" t="s">
        <v>6172</v>
      </c>
      <c r="B3072" s="36">
        <v>3067</v>
      </c>
      <c r="C3072" s="37">
        <v>43409</v>
      </c>
      <c r="D3072" s="26">
        <v>43405</v>
      </c>
      <c r="E3072" s="38">
        <v>2018</v>
      </c>
      <c r="F3072" s="38" t="s">
        <v>5945</v>
      </c>
      <c r="G3072" s="38">
        <v>5</v>
      </c>
      <c r="H3072" s="39">
        <v>19</v>
      </c>
      <c r="I3072" s="29">
        <v>97100.180382700011</v>
      </c>
      <c r="J3072" s="30">
        <v>327578.11611159035</v>
      </c>
      <c r="K3072" s="30">
        <v>1770172.8341675492</v>
      </c>
      <c r="L3072" s="30">
        <v>3080071.3332069735</v>
      </c>
      <c r="M3072" s="30">
        <v>617360.73502182146</v>
      </c>
      <c r="N3072" s="30">
        <v>925863.81241942348</v>
      </c>
      <c r="O3072" s="31">
        <v>167398.40275245026</v>
      </c>
      <c r="P3072" s="32">
        <v>2484633.7495720703</v>
      </c>
      <c r="Q3072" s="32">
        <v>4500911.6644904381</v>
      </c>
      <c r="R3072" s="32">
        <v>617360.73502182146</v>
      </c>
      <c r="S3072" s="36">
        <v>3067</v>
      </c>
      <c r="T3072" s="33" t="s">
        <v>6173</v>
      </c>
      <c r="U3072" s="34">
        <v>43409</v>
      </c>
      <c r="V3072" s="27" t="s">
        <v>5945</v>
      </c>
      <c r="W3072" s="35">
        <v>157489.89034221286</v>
      </c>
      <c r="X3072" s="35">
        <v>54231.816612086193</v>
      </c>
      <c r="Y3072" s="35">
        <v>122028.48900461252</v>
      </c>
      <c r="Z3072" s="35">
        <v>2316.3580659539125</v>
      </c>
      <c r="AA3072" s="35">
        <v>12243.934889295146</v>
      </c>
      <c r="AB3072" s="35">
        <v>44961.01690066736</v>
      </c>
      <c r="AC3072" s="35">
        <v>9555.2297762346534</v>
      </c>
      <c r="AD3072" s="35">
        <v>5835.210833197907</v>
      </c>
      <c r="AE3072" s="35">
        <v>2486.0035398183113</v>
      </c>
      <c r="AG3072" s="1">
        <v>0</v>
      </c>
      <c r="AH3072" s="1">
        <f t="shared" si="271"/>
        <v>5835.210833197907</v>
      </c>
      <c r="AI3072">
        <f t="shared" si="272"/>
        <v>11</v>
      </c>
      <c r="AJ3072" s="1" t="str">
        <f t="shared" si="273"/>
        <v>Winter</v>
      </c>
      <c r="AL3072" s="1">
        <f t="shared" si="275"/>
        <v>157489.89034221286</v>
      </c>
      <c r="AM3072" s="1">
        <f t="shared" si="274"/>
        <v>0</v>
      </c>
    </row>
    <row r="3073" spans="1:39" x14ac:dyDescent="0.2">
      <c r="A3073" s="24" t="s">
        <v>6174</v>
      </c>
      <c r="B3073" s="36">
        <v>3068</v>
      </c>
      <c r="C3073" s="37">
        <v>43409</v>
      </c>
      <c r="D3073" s="26">
        <v>43405</v>
      </c>
      <c r="E3073" s="38">
        <v>2018</v>
      </c>
      <c r="F3073" s="38" t="s">
        <v>5945</v>
      </c>
      <c r="G3073" s="38">
        <v>5</v>
      </c>
      <c r="H3073" s="39">
        <v>20</v>
      </c>
      <c r="I3073" s="29">
        <v>95339.446734096971</v>
      </c>
      <c r="J3073" s="30">
        <v>349899.82487517386</v>
      </c>
      <c r="K3073" s="30">
        <v>1745258.5884764753</v>
      </c>
      <c r="L3073" s="30">
        <v>3002655.6094165291</v>
      </c>
      <c r="M3073" s="30">
        <v>614602.71438422985</v>
      </c>
      <c r="N3073" s="30">
        <v>927826.25251944305</v>
      </c>
      <c r="O3073" s="31">
        <v>165830.20656085853</v>
      </c>
      <c r="P3073" s="32">
        <v>2455200.749594802</v>
      </c>
      <c r="Q3073" s="32">
        <v>4446211.8933720049</v>
      </c>
      <c r="R3073" s="32">
        <v>614602.71438422985</v>
      </c>
      <c r="S3073" s="36">
        <v>3068</v>
      </c>
      <c r="T3073" s="33" t="s">
        <v>6175</v>
      </c>
      <c r="U3073" s="34">
        <v>43409</v>
      </c>
      <c r="V3073" s="27" t="s">
        <v>5945</v>
      </c>
      <c r="W3073" s="35">
        <v>136792.95699340513</v>
      </c>
      <c r="X3073" s="35">
        <v>50833.500018510946</v>
      </c>
      <c r="Y3073" s="35">
        <v>118096.75340780766</v>
      </c>
      <c r="Z3073" s="35">
        <v>2241.7254327291184</v>
      </c>
      <c r="AA3073" s="35">
        <v>12243.934889295146</v>
      </c>
      <c r="AB3073" s="35">
        <v>45346.416823854568</v>
      </c>
      <c r="AC3073" s="35">
        <v>9507.4600173555646</v>
      </c>
      <c r="AD3073" s="35">
        <v>5835.210833197907</v>
      </c>
      <c r="AE3073" s="35">
        <v>2486.0035398183113</v>
      </c>
      <c r="AG3073" s="1">
        <v>0</v>
      </c>
      <c r="AH3073" s="1">
        <f t="shared" si="271"/>
        <v>5835.210833197907</v>
      </c>
      <c r="AI3073">
        <f t="shared" si="272"/>
        <v>11</v>
      </c>
      <c r="AJ3073" s="1" t="str">
        <f t="shared" si="273"/>
        <v>Winter</v>
      </c>
      <c r="AL3073" s="1">
        <f t="shared" si="275"/>
        <v>136792.95699340513</v>
      </c>
      <c r="AM3073" s="1">
        <f t="shared" si="274"/>
        <v>0</v>
      </c>
    </row>
    <row r="3074" spans="1:39" x14ac:dyDescent="0.2">
      <c r="A3074" s="24" t="s">
        <v>6176</v>
      </c>
      <c r="B3074" s="36">
        <v>3069</v>
      </c>
      <c r="C3074" s="37">
        <v>43409</v>
      </c>
      <c r="D3074" s="26">
        <v>43405</v>
      </c>
      <c r="E3074" s="38">
        <v>2018</v>
      </c>
      <c r="F3074" s="38" t="s">
        <v>5945</v>
      </c>
      <c r="G3074" s="38">
        <v>5</v>
      </c>
      <c r="H3074" s="39">
        <v>21</v>
      </c>
      <c r="I3074" s="29">
        <v>92778.726969654395</v>
      </c>
      <c r="J3074" s="30">
        <v>351562.19878732314</v>
      </c>
      <c r="K3074" s="30">
        <v>1664977.9741360506</v>
      </c>
      <c r="L3074" s="30">
        <v>2877730.8958071028</v>
      </c>
      <c r="M3074" s="30">
        <v>588335.55476749025</v>
      </c>
      <c r="N3074" s="30">
        <v>911269.31328950485</v>
      </c>
      <c r="O3074" s="31">
        <v>164252.75786611083</v>
      </c>
      <c r="P3074" s="32">
        <v>2346092.2558731954</v>
      </c>
      <c r="Q3074" s="32">
        <v>4304815.1657500416</v>
      </c>
      <c r="R3074" s="32">
        <v>588335.55476749025</v>
      </c>
      <c r="S3074" s="36">
        <v>3069</v>
      </c>
      <c r="T3074" s="33" t="s">
        <v>6177</v>
      </c>
      <c r="U3074" s="34">
        <v>43409</v>
      </c>
      <c r="V3074" s="27" t="s">
        <v>5945</v>
      </c>
      <c r="W3074" s="35">
        <v>120427.4104726152</v>
      </c>
      <c r="X3074" s="35">
        <v>47254.724466790612</v>
      </c>
      <c r="Y3074" s="35">
        <v>116547.94800609209</v>
      </c>
      <c r="Z3074" s="35">
        <v>2212.3258399445085</v>
      </c>
      <c r="AA3074" s="35">
        <v>12243.934889295146</v>
      </c>
      <c r="AB3074" s="35">
        <v>45040.40856723614</v>
      </c>
      <c r="AC3074" s="35">
        <v>9177.3656140906878</v>
      </c>
      <c r="AD3074" s="35">
        <v>5835.210833197907</v>
      </c>
      <c r="AE3074" s="35">
        <v>2486.0035398183113</v>
      </c>
      <c r="AG3074" s="1">
        <v>0</v>
      </c>
      <c r="AH3074" s="1">
        <f t="shared" si="271"/>
        <v>5835.210833197907</v>
      </c>
      <c r="AI3074">
        <f t="shared" si="272"/>
        <v>11</v>
      </c>
      <c r="AJ3074" s="1" t="str">
        <f t="shared" si="273"/>
        <v>Winter</v>
      </c>
      <c r="AL3074" s="1">
        <f t="shared" si="275"/>
        <v>120427.4104726152</v>
      </c>
      <c r="AM3074" s="1">
        <f t="shared" si="274"/>
        <v>0</v>
      </c>
    </row>
    <row r="3075" spans="1:39" x14ac:dyDescent="0.2">
      <c r="A3075" s="24" t="s">
        <v>6178</v>
      </c>
      <c r="B3075" s="36">
        <v>3070</v>
      </c>
      <c r="C3075" s="37">
        <v>43409</v>
      </c>
      <c r="D3075" s="26">
        <v>43405</v>
      </c>
      <c r="E3075" s="38">
        <v>2018</v>
      </c>
      <c r="F3075" s="38" t="s">
        <v>5945</v>
      </c>
      <c r="G3075" s="38">
        <v>5</v>
      </c>
      <c r="H3075" s="39">
        <v>22</v>
      </c>
      <c r="I3075" s="29">
        <v>82250.211333219064</v>
      </c>
      <c r="J3075" s="30">
        <v>270623.52844893956</v>
      </c>
      <c r="K3075" s="30">
        <v>1544319.6224914037</v>
      </c>
      <c r="L3075" s="30">
        <v>2701556.584027003</v>
      </c>
      <c r="M3075" s="30">
        <v>555676.96450601181</v>
      </c>
      <c r="N3075" s="30">
        <v>882077.62931484531</v>
      </c>
      <c r="O3075" s="31">
        <v>161866.95674766897</v>
      </c>
      <c r="P3075" s="32">
        <v>2182246.7983306344</v>
      </c>
      <c r="Q3075" s="32">
        <v>4016124.698538457</v>
      </c>
      <c r="R3075" s="32">
        <v>555676.96450601181</v>
      </c>
      <c r="S3075" s="36">
        <v>3070</v>
      </c>
      <c r="T3075" s="33" t="s">
        <v>6179</v>
      </c>
      <c r="U3075" s="34">
        <v>43409</v>
      </c>
      <c r="V3075" s="27" t="s">
        <v>5945</v>
      </c>
      <c r="W3075" s="35">
        <v>124189.09358046875</v>
      </c>
      <c r="X3075" s="35">
        <v>44869.779493426729</v>
      </c>
      <c r="Y3075" s="35">
        <v>112952.06168238245</v>
      </c>
      <c r="Z3075" s="35">
        <v>2144.0683341921972</v>
      </c>
      <c r="AA3075" s="35">
        <v>12337.044660316402</v>
      </c>
      <c r="AB3075" s="35">
        <v>44336.24704225413</v>
      </c>
      <c r="AC3075" s="35">
        <v>8623.1699556395033</v>
      </c>
      <c r="AD3075" s="35">
        <v>5835.210833197907</v>
      </c>
      <c r="AE3075" s="35">
        <v>2486.0035398183113</v>
      </c>
      <c r="AG3075" s="1">
        <v>0</v>
      </c>
      <c r="AH3075" s="1">
        <f t="shared" si="271"/>
        <v>5835.210833197907</v>
      </c>
      <c r="AI3075">
        <f t="shared" si="272"/>
        <v>11</v>
      </c>
      <c r="AJ3075" s="1" t="str">
        <f t="shared" si="273"/>
        <v>Winter</v>
      </c>
      <c r="AL3075" s="1">
        <f t="shared" si="275"/>
        <v>124189.09358046875</v>
      </c>
      <c r="AM3075" s="1">
        <f t="shared" si="274"/>
        <v>0</v>
      </c>
    </row>
    <row r="3076" spans="1:39" x14ac:dyDescent="0.2">
      <c r="A3076" s="24" t="s">
        <v>6180</v>
      </c>
      <c r="B3076" s="36">
        <v>3071</v>
      </c>
      <c r="C3076" s="37">
        <v>43409</v>
      </c>
      <c r="D3076" s="26">
        <v>43405</v>
      </c>
      <c r="E3076" s="38">
        <v>2018</v>
      </c>
      <c r="F3076" s="38" t="s">
        <v>5945</v>
      </c>
      <c r="G3076" s="38">
        <v>5</v>
      </c>
      <c r="H3076" s="39">
        <v>23</v>
      </c>
      <c r="I3076" s="29">
        <v>79949.904771284928</v>
      </c>
      <c r="J3076" s="30">
        <v>312013.95732061245</v>
      </c>
      <c r="K3076" s="30">
        <v>1423727.9820660322</v>
      </c>
      <c r="L3076" s="30">
        <v>2547846.1829768396</v>
      </c>
      <c r="M3076" s="30">
        <v>513844.88430400233</v>
      </c>
      <c r="N3076" s="30">
        <v>862035.61356520257</v>
      </c>
      <c r="O3076" s="31">
        <v>161553.27308458579</v>
      </c>
      <c r="P3076" s="32">
        <v>2017522.7711413195</v>
      </c>
      <c r="Q3076" s="32">
        <v>3883449.0269472403</v>
      </c>
      <c r="R3076" s="32">
        <v>513844.88430400233</v>
      </c>
      <c r="S3076" s="36">
        <v>3071</v>
      </c>
      <c r="T3076" s="33" t="s">
        <v>6181</v>
      </c>
      <c r="U3076" s="34">
        <v>43409</v>
      </c>
      <c r="V3076" s="27" t="s">
        <v>5945</v>
      </c>
      <c r="W3076" s="35">
        <v>129642.20703231455</v>
      </c>
      <c r="X3076" s="35">
        <v>42078.801864236419</v>
      </c>
      <c r="Y3076" s="35">
        <v>106834.32818976279</v>
      </c>
      <c r="Z3076" s="35">
        <v>2027.9408508759834</v>
      </c>
      <c r="AA3076" s="35">
        <v>12290.489774805772</v>
      </c>
      <c r="AB3076" s="35">
        <v>43677.474649249001</v>
      </c>
      <c r="AC3076" s="35">
        <v>8231.4017010769094</v>
      </c>
      <c r="AD3076" s="35">
        <v>5835.210833197907</v>
      </c>
      <c r="AE3076" s="35">
        <v>2486.0035398183113</v>
      </c>
      <c r="AG3076" s="1">
        <v>0</v>
      </c>
      <c r="AH3076" s="1">
        <f t="shared" si="271"/>
        <v>5835.210833197907</v>
      </c>
      <c r="AI3076">
        <f t="shared" si="272"/>
        <v>11</v>
      </c>
      <c r="AJ3076" s="1" t="str">
        <f t="shared" si="273"/>
        <v>Winter</v>
      </c>
      <c r="AL3076" s="1">
        <f t="shared" si="275"/>
        <v>0</v>
      </c>
      <c r="AM3076" s="1">
        <f t="shared" si="274"/>
        <v>129642.20703231455</v>
      </c>
    </row>
    <row r="3077" spans="1:39" x14ac:dyDescent="0.2">
      <c r="A3077" s="24" t="s">
        <v>6182</v>
      </c>
      <c r="B3077" s="36">
        <v>3072</v>
      </c>
      <c r="C3077" s="37">
        <v>43409</v>
      </c>
      <c r="D3077" s="26">
        <v>43405</v>
      </c>
      <c r="E3077" s="38">
        <v>2018</v>
      </c>
      <c r="F3077" s="38" t="s">
        <v>5945</v>
      </c>
      <c r="G3077" s="38">
        <v>5</v>
      </c>
      <c r="H3077" s="39">
        <v>24</v>
      </c>
      <c r="I3077" s="29">
        <v>71533.893356617802</v>
      </c>
      <c r="J3077" s="30">
        <v>314633.73340054351</v>
      </c>
      <c r="K3077" s="30">
        <v>1330163.4588244059</v>
      </c>
      <c r="L3077" s="30">
        <v>2447677.6091695991</v>
      </c>
      <c r="M3077" s="30">
        <v>481556.01894540567</v>
      </c>
      <c r="N3077" s="30">
        <v>864152.52497669286</v>
      </c>
      <c r="O3077" s="31">
        <v>158813.56894980074</v>
      </c>
      <c r="P3077" s="32">
        <v>1883253.3711264294</v>
      </c>
      <c r="Q3077" s="32">
        <v>3785277.4364966364</v>
      </c>
      <c r="R3077" s="32">
        <v>481556.01894540567</v>
      </c>
      <c r="S3077" s="36">
        <v>3072</v>
      </c>
      <c r="T3077" s="33" t="s">
        <v>6183</v>
      </c>
      <c r="U3077" s="34">
        <v>43409</v>
      </c>
      <c r="V3077" s="27" t="s">
        <v>5945</v>
      </c>
      <c r="W3077" s="35">
        <v>120511.45196264151</v>
      </c>
      <c r="X3077" s="35">
        <v>39372.946627835234</v>
      </c>
      <c r="Y3077" s="35">
        <v>103628.05712235119</v>
      </c>
      <c r="Z3077" s="35">
        <v>1967.0790643438827</v>
      </c>
      <c r="AA3077" s="35">
        <v>12337.044660316402</v>
      </c>
      <c r="AB3077" s="35">
        <v>44211.351698151018</v>
      </c>
      <c r="AC3077" s="35">
        <v>8040.2459864070925</v>
      </c>
      <c r="AD3077" s="35">
        <v>5835.210833197907</v>
      </c>
      <c r="AE3077" s="35">
        <v>2486.0035398183113</v>
      </c>
      <c r="AG3077" s="1">
        <v>0</v>
      </c>
      <c r="AH3077" s="1">
        <f t="shared" si="271"/>
        <v>5835.210833197907</v>
      </c>
      <c r="AI3077">
        <f t="shared" si="272"/>
        <v>11</v>
      </c>
      <c r="AJ3077" s="1" t="str">
        <f t="shared" si="273"/>
        <v>Winter</v>
      </c>
      <c r="AL3077" s="1">
        <f t="shared" si="275"/>
        <v>0</v>
      </c>
      <c r="AM3077" s="1">
        <f t="shared" si="274"/>
        <v>120511.45196264151</v>
      </c>
    </row>
    <row r="3078" spans="1:39" x14ac:dyDescent="0.2">
      <c r="A3078" s="24" t="s">
        <v>6184</v>
      </c>
      <c r="B3078" s="36">
        <v>3073</v>
      </c>
      <c r="C3078" s="37">
        <v>43410</v>
      </c>
      <c r="D3078" s="26">
        <v>43405</v>
      </c>
      <c r="E3078" s="38">
        <v>2018</v>
      </c>
      <c r="F3078" s="38" t="s">
        <v>5945</v>
      </c>
      <c r="G3078" s="38">
        <v>6</v>
      </c>
      <c r="H3078" s="39">
        <v>1</v>
      </c>
      <c r="I3078" s="29">
        <v>62739.895104726762</v>
      </c>
      <c r="J3078" s="30">
        <v>310557.43854947307</v>
      </c>
      <c r="K3078" s="30">
        <v>1285549.4782573867</v>
      </c>
      <c r="L3078" s="30">
        <v>2390163.3922081082</v>
      </c>
      <c r="M3078" s="30">
        <v>433101.80114819587</v>
      </c>
      <c r="N3078" s="30">
        <v>850331.39016527205</v>
      </c>
      <c r="O3078" s="31">
        <v>160995.35273607465</v>
      </c>
      <c r="P3078" s="32">
        <v>1781391.1745103095</v>
      </c>
      <c r="Q3078" s="32">
        <v>3712047.5736589278</v>
      </c>
      <c r="R3078" s="32">
        <v>433101.80114819587</v>
      </c>
      <c r="S3078" s="36">
        <v>3073</v>
      </c>
      <c r="T3078" s="33" t="s">
        <v>6185</v>
      </c>
      <c r="U3078" s="34">
        <v>43410</v>
      </c>
      <c r="V3078" s="27" t="s">
        <v>5945</v>
      </c>
      <c r="W3078" s="35">
        <v>93087.385123224783</v>
      </c>
      <c r="X3078" s="35">
        <v>40598.965265297054</v>
      </c>
      <c r="Y3078" s="35">
        <v>101443.49878235563</v>
      </c>
      <c r="Z3078" s="35">
        <v>1925.6115400577764</v>
      </c>
      <c r="AA3078" s="35">
        <v>12430.154431337658</v>
      </c>
      <c r="AB3078" s="35">
        <v>43969.222438798708</v>
      </c>
      <c r="AC3078" s="35">
        <v>7939.5946694074337</v>
      </c>
      <c r="AD3078" s="35">
        <v>5835.210833197907</v>
      </c>
      <c r="AE3078" s="35">
        <v>2486.0035398183113</v>
      </c>
      <c r="AG3078" s="1">
        <v>0</v>
      </c>
      <c r="AH3078" s="1">
        <f t="shared" si="271"/>
        <v>5835.210833197907</v>
      </c>
      <c r="AI3078">
        <f t="shared" si="272"/>
        <v>11</v>
      </c>
      <c r="AJ3078" s="1" t="str">
        <f t="shared" si="273"/>
        <v>Winter</v>
      </c>
      <c r="AL3078" s="1">
        <f t="shared" si="275"/>
        <v>0</v>
      </c>
      <c r="AM3078" s="1">
        <f t="shared" si="274"/>
        <v>93087.385123224783</v>
      </c>
    </row>
    <row r="3079" spans="1:39" x14ac:dyDescent="0.2">
      <c r="A3079" s="24" t="s">
        <v>6186</v>
      </c>
      <c r="B3079" s="36">
        <v>3074</v>
      </c>
      <c r="C3079" s="37">
        <v>43410</v>
      </c>
      <c r="D3079" s="26">
        <v>43405</v>
      </c>
      <c r="E3079" s="38">
        <v>2018</v>
      </c>
      <c r="F3079" s="38" t="s">
        <v>5945</v>
      </c>
      <c r="G3079" s="38">
        <v>6</v>
      </c>
      <c r="H3079" s="39">
        <v>2</v>
      </c>
      <c r="I3079" s="29">
        <v>60158.89789200313</v>
      </c>
      <c r="J3079" s="30">
        <v>284781.48581630696</v>
      </c>
      <c r="K3079" s="30">
        <v>1270491.7340339967</v>
      </c>
      <c r="L3079" s="30">
        <v>2370663.0179286455</v>
      </c>
      <c r="M3079" s="30">
        <v>421457.62403170363</v>
      </c>
      <c r="N3079" s="30">
        <v>852046.51740051049</v>
      </c>
      <c r="O3079" s="31">
        <v>160956.38751510213</v>
      </c>
      <c r="P3079" s="32">
        <v>1752108.2559577036</v>
      </c>
      <c r="Q3079" s="32">
        <v>3668447.408660565</v>
      </c>
      <c r="R3079" s="32">
        <v>421457.62403170363</v>
      </c>
      <c r="S3079" s="36">
        <v>3074</v>
      </c>
      <c r="T3079" s="33" t="s">
        <v>6187</v>
      </c>
      <c r="U3079" s="34">
        <v>43410</v>
      </c>
      <c r="V3079" s="27" t="s">
        <v>5945</v>
      </c>
      <c r="W3079" s="35">
        <v>94745.392764205448</v>
      </c>
      <c r="X3079" s="35">
        <v>39793.166655416935</v>
      </c>
      <c r="Y3079" s="35">
        <v>98998.151165428382</v>
      </c>
      <c r="Z3079" s="35">
        <v>1879.1936853196382</v>
      </c>
      <c r="AA3079" s="35">
        <v>12383.599545827028</v>
      </c>
      <c r="AB3079" s="35">
        <v>43078.064351276975</v>
      </c>
      <c r="AC3079" s="35">
        <v>7870.5853866761463</v>
      </c>
      <c r="AD3079" s="35">
        <v>5835.210833197907</v>
      </c>
      <c r="AE3079" s="35">
        <v>2486.0035398183113</v>
      </c>
      <c r="AG3079" s="1">
        <v>0</v>
      </c>
      <c r="AH3079" s="1">
        <f t="shared" ref="AH3079:AH3142" si="276">AD3079-AG3079</f>
        <v>5835.210833197907</v>
      </c>
      <c r="AI3079">
        <f t="shared" ref="AI3079:AI3142" si="277">MONTH(U3079)</f>
        <v>11</v>
      </c>
      <c r="AJ3079" s="1" t="str">
        <f t="shared" ref="AJ3079:AJ3142" si="278">IF(AND(AI3079&gt;5,AI3079&lt;10),"Summer","Winter")</f>
        <v>Winter</v>
      </c>
      <c r="AL3079" s="1">
        <f t="shared" si="275"/>
        <v>0</v>
      </c>
      <c r="AM3079" s="1">
        <f t="shared" ref="AM3079:AM3142" si="279">W3079-AL3079</f>
        <v>94745.392764205448</v>
      </c>
    </row>
    <row r="3080" spans="1:39" x14ac:dyDescent="0.2">
      <c r="A3080" s="24" t="s">
        <v>6188</v>
      </c>
      <c r="B3080" s="36">
        <v>3075</v>
      </c>
      <c r="C3080" s="37">
        <v>43410</v>
      </c>
      <c r="D3080" s="26">
        <v>43405</v>
      </c>
      <c r="E3080" s="38">
        <v>2018</v>
      </c>
      <c r="F3080" s="38" t="s">
        <v>5945</v>
      </c>
      <c r="G3080" s="38">
        <v>6</v>
      </c>
      <c r="H3080" s="39">
        <v>3</v>
      </c>
      <c r="I3080" s="29">
        <v>63939.181974694278</v>
      </c>
      <c r="J3080" s="30">
        <v>314201.05636483087</v>
      </c>
      <c r="K3080" s="30">
        <v>1251987.7844357765</v>
      </c>
      <c r="L3080" s="30">
        <v>2382474.653825758</v>
      </c>
      <c r="M3080" s="30">
        <v>425625.91495353467</v>
      </c>
      <c r="N3080" s="30">
        <v>861108.34335145727</v>
      </c>
      <c r="O3080" s="31">
        <v>159571.48035517067</v>
      </c>
      <c r="P3080" s="32">
        <v>1741552.8813640056</v>
      </c>
      <c r="Q3080" s="32">
        <v>3717355.5338972169</v>
      </c>
      <c r="R3080" s="32">
        <v>425625.91495353467</v>
      </c>
      <c r="S3080" s="36">
        <v>3075</v>
      </c>
      <c r="T3080" s="33" t="s">
        <v>6189</v>
      </c>
      <c r="U3080" s="34">
        <v>43410</v>
      </c>
      <c r="V3080" s="27" t="s">
        <v>5945</v>
      </c>
      <c r="W3080" s="35">
        <v>93742.544798735369</v>
      </c>
      <c r="X3080" s="35">
        <v>39800.054514139563</v>
      </c>
      <c r="Y3080" s="35">
        <v>97263.908429942225</v>
      </c>
      <c r="Z3080" s="35">
        <v>1846.2741008731448</v>
      </c>
      <c r="AA3080" s="35">
        <v>12337.044660316402</v>
      </c>
      <c r="AB3080" s="35">
        <v>42889.183317828523</v>
      </c>
      <c r="AC3080" s="35">
        <v>7888.0932980942016</v>
      </c>
      <c r="AD3080" s="35">
        <v>5835.210833197907</v>
      </c>
      <c r="AE3080" s="35">
        <v>2486.0035398183113</v>
      </c>
      <c r="AG3080" s="1">
        <v>0</v>
      </c>
      <c r="AH3080" s="1">
        <f t="shared" si="276"/>
        <v>5835.210833197907</v>
      </c>
      <c r="AI3080">
        <f t="shared" si="277"/>
        <v>11</v>
      </c>
      <c r="AJ3080" s="1" t="str">
        <f t="shared" si="278"/>
        <v>Winter</v>
      </c>
      <c r="AL3080" s="1">
        <f t="shared" si="275"/>
        <v>0</v>
      </c>
      <c r="AM3080" s="1">
        <f t="shared" si="279"/>
        <v>93742.544798735369</v>
      </c>
    </row>
    <row r="3081" spans="1:39" x14ac:dyDescent="0.2">
      <c r="A3081" s="24" t="s">
        <v>6190</v>
      </c>
      <c r="B3081" s="36">
        <v>3076</v>
      </c>
      <c r="C3081" s="37">
        <v>43410</v>
      </c>
      <c r="D3081" s="26">
        <v>43405</v>
      </c>
      <c r="E3081" s="38">
        <v>2018</v>
      </c>
      <c r="F3081" s="38" t="s">
        <v>5945</v>
      </c>
      <c r="G3081" s="38">
        <v>6</v>
      </c>
      <c r="H3081" s="39">
        <v>4</v>
      </c>
      <c r="I3081" s="29">
        <v>65168.321078943918</v>
      </c>
      <c r="J3081" s="30">
        <v>322579.00978735421</v>
      </c>
      <c r="K3081" s="30">
        <v>1282066.6367226704</v>
      </c>
      <c r="L3081" s="30">
        <v>2451556.7236734321</v>
      </c>
      <c r="M3081" s="30">
        <v>437517.68536870112</v>
      </c>
      <c r="N3081" s="30">
        <v>877119.14158352779</v>
      </c>
      <c r="O3081" s="31">
        <v>160099.41167798135</v>
      </c>
      <c r="P3081" s="32">
        <v>1784752.6431703155</v>
      </c>
      <c r="Q3081" s="32">
        <v>3811354.2867222955</v>
      </c>
      <c r="R3081" s="32">
        <v>437517.68536870112</v>
      </c>
      <c r="S3081" s="36">
        <v>3076</v>
      </c>
      <c r="T3081" s="33" t="s">
        <v>6191</v>
      </c>
      <c r="U3081" s="34">
        <v>43410</v>
      </c>
      <c r="V3081" s="27" t="s">
        <v>5945</v>
      </c>
      <c r="W3081" s="35">
        <v>92452.57626616706</v>
      </c>
      <c r="X3081" s="35">
        <v>40073.762362211317</v>
      </c>
      <c r="Y3081" s="35">
        <v>99405.713622005918</v>
      </c>
      <c r="Z3081" s="35">
        <v>1886.9300802498228</v>
      </c>
      <c r="AA3081" s="35">
        <v>12290.489774805772</v>
      </c>
      <c r="AB3081" s="35">
        <v>42791.621844014786</v>
      </c>
      <c r="AC3081" s="35">
        <v>7979.3644634013945</v>
      </c>
      <c r="AD3081" s="35">
        <v>5835.210833197907</v>
      </c>
      <c r="AE3081" s="35">
        <v>2486.0035398183113</v>
      </c>
      <c r="AG3081" s="1">
        <v>0</v>
      </c>
      <c r="AH3081" s="1">
        <f t="shared" si="276"/>
        <v>5835.210833197907</v>
      </c>
      <c r="AI3081">
        <f t="shared" si="277"/>
        <v>11</v>
      </c>
      <c r="AJ3081" s="1" t="str">
        <f t="shared" si="278"/>
        <v>Winter</v>
      </c>
      <c r="AL3081" s="1">
        <f t="shared" si="275"/>
        <v>0</v>
      </c>
      <c r="AM3081" s="1">
        <f t="shared" si="279"/>
        <v>92452.57626616706</v>
      </c>
    </row>
    <row r="3082" spans="1:39" x14ac:dyDescent="0.2">
      <c r="A3082" s="24" t="s">
        <v>6192</v>
      </c>
      <c r="B3082" s="36">
        <v>3077</v>
      </c>
      <c r="C3082" s="37">
        <v>43410</v>
      </c>
      <c r="D3082" s="26">
        <v>43405</v>
      </c>
      <c r="E3082" s="38">
        <v>2018</v>
      </c>
      <c r="F3082" s="38" t="s">
        <v>5945</v>
      </c>
      <c r="G3082" s="38">
        <v>6</v>
      </c>
      <c r="H3082" s="39">
        <v>5</v>
      </c>
      <c r="I3082" s="29">
        <v>70202.03007494715</v>
      </c>
      <c r="J3082" s="30">
        <v>341324.49505985883</v>
      </c>
      <c r="K3082" s="30">
        <v>1347753.6895419541</v>
      </c>
      <c r="L3082" s="30">
        <v>2586490.0789544303</v>
      </c>
      <c r="M3082" s="30">
        <v>476451.84152481408</v>
      </c>
      <c r="N3082" s="30">
        <v>896768.81768568174</v>
      </c>
      <c r="O3082" s="31">
        <v>162909.79019559277</v>
      </c>
      <c r="P3082" s="32">
        <v>1894407.5611417152</v>
      </c>
      <c r="Q3082" s="32">
        <v>3987493.1818955638</v>
      </c>
      <c r="R3082" s="32">
        <v>476451.84152481408</v>
      </c>
      <c r="S3082" s="36">
        <v>3077</v>
      </c>
      <c r="T3082" s="33" t="s">
        <v>6193</v>
      </c>
      <c r="U3082" s="34">
        <v>43410</v>
      </c>
      <c r="V3082" s="27" t="s">
        <v>5945</v>
      </c>
      <c r="W3082" s="35">
        <v>103143.4150659287</v>
      </c>
      <c r="X3082" s="35">
        <v>42064.568548919771</v>
      </c>
      <c r="Y3082" s="35">
        <v>104814.99763813075</v>
      </c>
      <c r="Z3082" s="35">
        <v>1989.6096984602286</v>
      </c>
      <c r="AA3082" s="35">
        <v>12243.934889295146</v>
      </c>
      <c r="AB3082" s="35">
        <v>43708.197886681912</v>
      </c>
      <c r="AC3082" s="35">
        <v>8704.8309402282903</v>
      </c>
      <c r="AD3082" s="35">
        <v>5835.210833197907</v>
      </c>
      <c r="AE3082" s="35">
        <v>2486.0035398183113</v>
      </c>
      <c r="AG3082" s="1">
        <v>0</v>
      </c>
      <c r="AH3082" s="1">
        <f t="shared" si="276"/>
        <v>5835.210833197907</v>
      </c>
      <c r="AI3082">
        <f t="shared" si="277"/>
        <v>11</v>
      </c>
      <c r="AJ3082" s="1" t="str">
        <f t="shared" si="278"/>
        <v>Winter</v>
      </c>
      <c r="AL3082" s="1">
        <f t="shared" si="275"/>
        <v>0</v>
      </c>
      <c r="AM3082" s="1">
        <f t="shared" si="279"/>
        <v>103143.4150659287</v>
      </c>
    </row>
    <row r="3083" spans="1:39" x14ac:dyDescent="0.2">
      <c r="A3083" s="24" t="s">
        <v>6194</v>
      </c>
      <c r="B3083" s="36">
        <v>3078</v>
      </c>
      <c r="C3083" s="37">
        <v>43410</v>
      </c>
      <c r="D3083" s="26">
        <v>43405</v>
      </c>
      <c r="E3083" s="38">
        <v>2018</v>
      </c>
      <c r="F3083" s="38" t="s">
        <v>5945</v>
      </c>
      <c r="G3083" s="38">
        <v>6</v>
      </c>
      <c r="H3083" s="39">
        <v>6</v>
      </c>
      <c r="I3083" s="29">
        <v>79256.158378108099</v>
      </c>
      <c r="J3083" s="30">
        <v>369739.56128459837</v>
      </c>
      <c r="K3083" s="30">
        <v>1557868.5792502854</v>
      </c>
      <c r="L3083" s="30">
        <v>2823591.8209869512</v>
      </c>
      <c r="M3083" s="30">
        <v>549225.028995589</v>
      </c>
      <c r="N3083" s="30">
        <v>920627.97626672697</v>
      </c>
      <c r="O3083" s="31">
        <v>160549.85389636204</v>
      </c>
      <c r="P3083" s="32">
        <v>2186349.7666239827</v>
      </c>
      <c r="Q3083" s="32">
        <v>4274509.2124346383</v>
      </c>
      <c r="R3083" s="32">
        <v>549225.028995589</v>
      </c>
      <c r="S3083" s="36">
        <v>3078</v>
      </c>
      <c r="T3083" s="33" t="s">
        <v>6195</v>
      </c>
      <c r="U3083" s="34">
        <v>43410</v>
      </c>
      <c r="V3083" s="27" t="s">
        <v>5945</v>
      </c>
      <c r="W3083" s="35">
        <v>104680.65279716843</v>
      </c>
      <c r="X3083" s="35">
        <v>49380.972272458006</v>
      </c>
      <c r="Y3083" s="35">
        <v>113854.37763496272</v>
      </c>
      <c r="Z3083" s="35">
        <v>2161.1961938571576</v>
      </c>
      <c r="AA3083" s="35">
        <v>12476.709316848284</v>
      </c>
      <c r="AB3083" s="35">
        <v>43941.855990219694</v>
      </c>
      <c r="AC3083" s="35">
        <v>9521.7219364520861</v>
      </c>
      <c r="AD3083" s="35">
        <v>5835.210833197907</v>
      </c>
      <c r="AE3083" s="35">
        <v>2486.0035398183113</v>
      </c>
      <c r="AG3083" s="1">
        <v>0</v>
      </c>
      <c r="AH3083" s="1">
        <f t="shared" si="276"/>
        <v>5835.210833197907</v>
      </c>
      <c r="AI3083">
        <f t="shared" si="277"/>
        <v>11</v>
      </c>
      <c r="AJ3083" s="1" t="str">
        <f t="shared" si="278"/>
        <v>Winter</v>
      </c>
      <c r="AL3083" s="1">
        <f t="shared" si="275"/>
        <v>104680.65279716843</v>
      </c>
      <c r="AM3083" s="1">
        <f t="shared" si="279"/>
        <v>0</v>
      </c>
    </row>
    <row r="3084" spans="1:39" x14ac:dyDescent="0.2">
      <c r="A3084" s="24" t="s">
        <v>6196</v>
      </c>
      <c r="B3084" s="36">
        <v>3079</v>
      </c>
      <c r="C3084" s="37">
        <v>43410</v>
      </c>
      <c r="D3084" s="26">
        <v>43405</v>
      </c>
      <c r="E3084" s="38">
        <v>2018</v>
      </c>
      <c r="F3084" s="38" t="s">
        <v>5945</v>
      </c>
      <c r="G3084" s="38">
        <v>6</v>
      </c>
      <c r="H3084" s="39">
        <v>7</v>
      </c>
      <c r="I3084" s="29">
        <v>96339.966765803765</v>
      </c>
      <c r="J3084" s="30">
        <v>387568.26216452086</v>
      </c>
      <c r="K3084" s="30">
        <v>1842395.8354992485</v>
      </c>
      <c r="L3084" s="30">
        <v>2957229.2910957444</v>
      </c>
      <c r="M3084" s="30">
        <v>612999.82844544121</v>
      </c>
      <c r="N3084" s="30">
        <v>934353.28835033113</v>
      </c>
      <c r="O3084" s="31">
        <v>128013.13026267443</v>
      </c>
      <c r="P3084" s="32">
        <v>2551735.6307104933</v>
      </c>
      <c r="Q3084" s="32">
        <v>4407163.9718732713</v>
      </c>
      <c r="R3084" s="32">
        <v>612999.82844544121</v>
      </c>
      <c r="S3084" s="36">
        <v>3079</v>
      </c>
      <c r="T3084" s="33" t="s">
        <v>6197</v>
      </c>
      <c r="U3084" s="34">
        <v>43410</v>
      </c>
      <c r="V3084" s="27" t="s">
        <v>5945</v>
      </c>
      <c r="W3084" s="35">
        <v>159003.03448440574</v>
      </c>
      <c r="X3084" s="35">
        <v>54026.061129043293</v>
      </c>
      <c r="Y3084" s="35">
        <v>126653.06310455347</v>
      </c>
      <c r="Z3084" s="35">
        <v>2404.1422350883417</v>
      </c>
      <c r="AA3084" s="35">
        <v>12569.819087869542</v>
      </c>
      <c r="AB3084" s="35">
        <v>45900.727743777585</v>
      </c>
      <c r="AC3084" s="35">
        <v>10558.573631657415</v>
      </c>
      <c r="AD3084" s="35">
        <v>5835.210833197907</v>
      </c>
      <c r="AE3084" s="35">
        <v>1905.1361525775599</v>
      </c>
      <c r="AG3084" s="1">
        <v>0</v>
      </c>
      <c r="AH3084" s="1">
        <f t="shared" si="276"/>
        <v>5835.210833197907</v>
      </c>
      <c r="AI3084">
        <f t="shared" si="277"/>
        <v>11</v>
      </c>
      <c r="AJ3084" s="1" t="str">
        <f t="shared" si="278"/>
        <v>Winter</v>
      </c>
      <c r="AL3084" s="1">
        <f t="shared" si="275"/>
        <v>159003.03448440574</v>
      </c>
      <c r="AM3084" s="1">
        <f t="shared" si="279"/>
        <v>0</v>
      </c>
    </row>
    <row r="3085" spans="1:39" x14ac:dyDescent="0.2">
      <c r="A3085" s="24" t="s">
        <v>6198</v>
      </c>
      <c r="B3085" s="36">
        <v>3080</v>
      </c>
      <c r="C3085" s="37">
        <v>43410</v>
      </c>
      <c r="D3085" s="26">
        <v>43405</v>
      </c>
      <c r="E3085" s="38">
        <v>2018</v>
      </c>
      <c r="F3085" s="38" t="s">
        <v>5945</v>
      </c>
      <c r="G3085" s="38">
        <v>6</v>
      </c>
      <c r="H3085" s="39">
        <v>8</v>
      </c>
      <c r="I3085" s="29">
        <v>103445.06815803197</v>
      </c>
      <c r="J3085" s="30">
        <v>388904.50880685443</v>
      </c>
      <c r="K3085" s="30">
        <v>1947582.3038521784</v>
      </c>
      <c r="L3085" s="30">
        <v>2944318.4082450308</v>
      </c>
      <c r="M3085" s="30">
        <v>626548.27703102538</v>
      </c>
      <c r="N3085" s="30">
        <v>939511.9256807426</v>
      </c>
      <c r="O3085" s="31">
        <v>125917.68464713001</v>
      </c>
      <c r="P3085" s="32">
        <v>2677575.6490412354</v>
      </c>
      <c r="Q3085" s="32">
        <v>4398652.5273797577</v>
      </c>
      <c r="R3085" s="32">
        <v>626548.27703102538</v>
      </c>
      <c r="S3085" s="36">
        <v>3080</v>
      </c>
      <c r="T3085" s="33" t="s">
        <v>6199</v>
      </c>
      <c r="U3085" s="34">
        <v>43410</v>
      </c>
      <c r="V3085" s="27" t="s">
        <v>5945</v>
      </c>
      <c r="W3085" s="35">
        <v>157724.32604935701</v>
      </c>
      <c r="X3085" s="35">
        <v>56095.204763395748</v>
      </c>
      <c r="Y3085" s="35">
        <v>132226.90129369166</v>
      </c>
      <c r="Z3085" s="35">
        <v>2509.9454385291724</v>
      </c>
      <c r="AA3085" s="35">
        <v>12523.264202358912</v>
      </c>
      <c r="AB3085" s="35">
        <v>47616.642548086253</v>
      </c>
      <c r="AC3085" s="35">
        <v>11058.660900676139</v>
      </c>
      <c r="AD3085" s="35">
        <v>5835.210833197907</v>
      </c>
      <c r="AE3085" s="35">
        <v>124.75479340326685</v>
      </c>
      <c r="AG3085" s="1">
        <v>0</v>
      </c>
      <c r="AH3085" s="1">
        <f t="shared" si="276"/>
        <v>5835.210833197907</v>
      </c>
      <c r="AI3085">
        <f t="shared" si="277"/>
        <v>11</v>
      </c>
      <c r="AJ3085" s="1" t="str">
        <f t="shared" si="278"/>
        <v>Winter</v>
      </c>
      <c r="AL3085" s="1">
        <f t="shared" si="275"/>
        <v>0</v>
      </c>
      <c r="AM3085" s="1">
        <f t="shared" si="279"/>
        <v>157724.32604935701</v>
      </c>
    </row>
    <row r="3086" spans="1:39" x14ac:dyDescent="0.2">
      <c r="A3086" s="24" t="s">
        <v>6200</v>
      </c>
      <c r="B3086" s="36">
        <v>3081</v>
      </c>
      <c r="C3086" s="37">
        <v>43410</v>
      </c>
      <c r="D3086" s="26">
        <v>43405</v>
      </c>
      <c r="E3086" s="38">
        <v>2018</v>
      </c>
      <c r="F3086" s="38" t="s">
        <v>5945</v>
      </c>
      <c r="G3086" s="38">
        <v>6</v>
      </c>
      <c r="H3086" s="39">
        <v>9</v>
      </c>
      <c r="I3086" s="29">
        <v>96194.481313544966</v>
      </c>
      <c r="J3086" s="30">
        <v>377063.44498421776</v>
      </c>
      <c r="K3086" s="30">
        <v>1889124.229577889</v>
      </c>
      <c r="L3086" s="30">
        <v>2891234.0099513433</v>
      </c>
      <c r="M3086" s="30">
        <v>585668.7226863018</v>
      </c>
      <c r="N3086" s="30">
        <v>922381.50761109567</v>
      </c>
      <c r="O3086" s="31">
        <v>125652.93693166289</v>
      </c>
      <c r="P3086" s="32">
        <v>2570987.4335777359</v>
      </c>
      <c r="Q3086" s="32">
        <v>4316331.89947832</v>
      </c>
      <c r="R3086" s="32">
        <v>585668.7226863018</v>
      </c>
      <c r="S3086" s="36">
        <v>3081</v>
      </c>
      <c r="T3086" s="33" t="s">
        <v>6201</v>
      </c>
      <c r="U3086" s="34">
        <v>43410</v>
      </c>
      <c r="V3086" s="27" t="s">
        <v>5945</v>
      </c>
      <c r="W3086" s="35">
        <v>135928.74252216722</v>
      </c>
      <c r="X3086" s="35">
        <v>67902.394973741131</v>
      </c>
      <c r="Y3086" s="35">
        <v>135377.98407201524</v>
      </c>
      <c r="Z3086" s="35">
        <v>2569.7596349483583</v>
      </c>
      <c r="AA3086" s="35">
        <v>12430.154431337658</v>
      </c>
      <c r="AB3086" s="35">
        <v>48572.300676229817</v>
      </c>
      <c r="AC3086" s="35">
        <v>11399.566758127814</v>
      </c>
      <c r="AD3086" s="35">
        <v>5835.210833197907</v>
      </c>
      <c r="AE3086" s="35">
        <v>0</v>
      </c>
      <c r="AG3086" s="1">
        <v>0</v>
      </c>
      <c r="AH3086" s="1">
        <f t="shared" si="276"/>
        <v>5835.210833197907</v>
      </c>
      <c r="AI3086">
        <f t="shared" si="277"/>
        <v>11</v>
      </c>
      <c r="AJ3086" s="1" t="str">
        <f t="shared" si="278"/>
        <v>Winter</v>
      </c>
      <c r="AL3086" s="1">
        <f t="shared" si="275"/>
        <v>0</v>
      </c>
      <c r="AM3086" s="1">
        <f t="shared" si="279"/>
        <v>135928.74252216722</v>
      </c>
    </row>
    <row r="3087" spans="1:39" x14ac:dyDescent="0.2">
      <c r="A3087" s="24" t="s">
        <v>6202</v>
      </c>
      <c r="B3087" s="36">
        <v>3082</v>
      </c>
      <c r="C3087" s="37">
        <v>43410</v>
      </c>
      <c r="D3087" s="26">
        <v>43405</v>
      </c>
      <c r="E3087" s="38">
        <v>2018</v>
      </c>
      <c r="F3087" s="38" t="s">
        <v>5945</v>
      </c>
      <c r="G3087" s="38">
        <v>6</v>
      </c>
      <c r="H3087" s="39">
        <v>10</v>
      </c>
      <c r="I3087" s="29">
        <v>85574.673298491965</v>
      </c>
      <c r="J3087" s="30">
        <v>369495.2865055147</v>
      </c>
      <c r="K3087" s="30">
        <v>1816799.8596731583</v>
      </c>
      <c r="L3087" s="30">
        <v>2875673.8871675539</v>
      </c>
      <c r="M3087" s="30">
        <v>550860.85935933143</v>
      </c>
      <c r="N3087" s="30">
        <v>919684.98767796322</v>
      </c>
      <c r="O3087" s="31">
        <v>126048.4909098748</v>
      </c>
      <c r="P3087" s="32">
        <v>2453235.3923309818</v>
      </c>
      <c r="Q3087" s="32">
        <v>4290902.6522609061</v>
      </c>
      <c r="R3087" s="32">
        <v>550860.85935933143</v>
      </c>
      <c r="S3087" s="36">
        <v>3082</v>
      </c>
      <c r="T3087" s="33" t="s">
        <v>6203</v>
      </c>
      <c r="U3087" s="34">
        <v>43410</v>
      </c>
      <c r="V3087" s="27" t="s">
        <v>5945</v>
      </c>
      <c r="W3087" s="35">
        <v>116372.91715064574</v>
      </c>
      <c r="X3087" s="35">
        <v>69918.495847604951</v>
      </c>
      <c r="Y3087" s="35">
        <v>136000.50327313453</v>
      </c>
      <c r="Z3087" s="35">
        <v>2581.5763622100499</v>
      </c>
      <c r="AA3087" s="35">
        <v>12523.264202358912</v>
      </c>
      <c r="AB3087" s="35">
        <v>48959.359344987213</v>
      </c>
      <c r="AC3087" s="35">
        <v>11548.984634886761</v>
      </c>
      <c r="AD3087" s="35">
        <v>5835.210833197907</v>
      </c>
      <c r="AE3087" s="35">
        <v>0</v>
      </c>
      <c r="AG3087" s="1">
        <v>0</v>
      </c>
      <c r="AH3087" s="1">
        <f t="shared" si="276"/>
        <v>5835.210833197907</v>
      </c>
      <c r="AI3087">
        <f t="shared" si="277"/>
        <v>11</v>
      </c>
      <c r="AJ3087" s="1" t="str">
        <f t="shared" si="278"/>
        <v>Winter</v>
      </c>
      <c r="AL3087" s="1">
        <f t="shared" si="275"/>
        <v>0</v>
      </c>
      <c r="AM3087" s="1">
        <f t="shared" si="279"/>
        <v>116372.91715064574</v>
      </c>
    </row>
    <row r="3088" spans="1:39" x14ac:dyDescent="0.2">
      <c r="A3088" s="24" t="s">
        <v>6204</v>
      </c>
      <c r="B3088" s="36">
        <v>3083</v>
      </c>
      <c r="C3088" s="37">
        <v>43410</v>
      </c>
      <c r="D3088" s="26">
        <v>43405</v>
      </c>
      <c r="E3088" s="38">
        <v>2018</v>
      </c>
      <c r="F3088" s="38" t="s">
        <v>5945</v>
      </c>
      <c r="G3088" s="38">
        <v>6</v>
      </c>
      <c r="H3088" s="39">
        <v>11</v>
      </c>
      <c r="I3088" s="29">
        <v>80648.750769736711</v>
      </c>
      <c r="J3088" s="30">
        <v>383472.0675148227</v>
      </c>
      <c r="K3088" s="30">
        <v>1742074.8254976084</v>
      </c>
      <c r="L3088" s="30">
        <v>2837847.1053331895</v>
      </c>
      <c r="M3088" s="30">
        <v>537149.69434067619</v>
      </c>
      <c r="N3088" s="30">
        <v>920994.35910727165</v>
      </c>
      <c r="O3088" s="31">
        <v>124578.82602585146</v>
      </c>
      <c r="P3088" s="32">
        <v>2359873.2706080214</v>
      </c>
      <c r="Q3088" s="32">
        <v>4266892.3579811351</v>
      </c>
      <c r="R3088" s="32">
        <v>537149.69434067619</v>
      </c>
      <c r="S3088" s="36">
        <v>3083</v>
      </c>
      <c r="T3088" s="33" t="s">
        <v>6205</v>
      </c>
      <c r="U3088" s="34">
        <v>43410</v>
      </c>
      <c r="V3088" s="27" t="s">
        <v>5945</v>
      </c>
      <c r="W3088" s="35">
        <v>107343.00233328303</v>
      </c>
      <c r="X3088" s="35">
        <v>73538.598551661096</v>
      </c>
      <c r="Y3088" s="35">
        <v>137520.91463241965</v>
      </c>
      <c r="Z3088" s="35">
        <v>2610.4369761894209</v>
      </c>
      <c r="AA3088" s="35">
        <v>12662.928858890795</v>
      </c>
      <c r="AB3088" s="35">
        <v>49306.873228014221</v>
      </c>
      <c r="AC3088" s="35">
        <v>11725.443927440188</v>
      </c>
      <c r="AD3088" s="35">
        <v>5835.210833197907</v>
      </c>
      <c r="AE3088" s="35">
        <v>0</v>
      </c>
      <c r="AG3088" s="1">
        <v>0</v>
      </c>
      <c r="AH3088" s="1">
        <f t="shared" si="276"/>
        <v>5835.210833197907</v>
      </c>
      <c r="AI3088">
        <f t="shared" si="277"/>
        <v>11</v>
      </c>
      <c r="AJ3088" s="1" t="str">
        <f t="shared" si="278"/>
        <v>Winter</v>
      </c>
      <c r="AL3088" s="1">
        <f t="shared" si="275"/>
        <v>0</v>
      </c>
      <c r="AM3088" s="1">
        <f t="shared" si="279"/>
        <v>107343.00233328303</v>
      </c>
    </row>
    <row r="3089" spans="1:39" x14ac:dyDescent="0.2">
      <c r="A3089" s="24" t="s">
        <v>6206</v>
      </c>
      <c r="B3089" s="36">
        <v>3084</v>
      </c>
      <c r="C3089" s="37">
        <v>43410</v>
      </c>
      <c r="D3089" s="26">
        <v>43405</v>
      </c>
      <c r="E3089" s="38">
        <v>2018</v>
      </c>
      <c r="F3089" s="38" t="s">
        <v>5945</v>
      </c>
      <c r="G3089" s="38">
        <v>6</v>
      </c>
      <c r="H3089" s="39">
        <v>12</v>
      </c>
      <c r="I3089" s="29">
        <v>78034.185522042244</v>
      </c>
      <c r="J3089" s="30">
        <v>304361.44324033282</v>
      </c>
      <c r="K3089" s="30">
        <v>1696596.7373001166</v>
      </c>
      <c r="L3089" s="30">
        <v>2741748.1920042946</v>
      </c>
      <c r="M3089" s="30">
        <v>516070.90746269457</v>
      </c>
      <c r="N3089" s="30">
        <v>922584.29797879327</v>
      </c>
      <c r="O3089" s="31">
        <v>122846.39894705541</v>
      </c>
      <c r="P3089" s="32">
        <v>2290701.8302848535</v>
      </c>
      <c r="Q3089" s="32">
        <v>4091540.3321704762</v>
      </c>
      <c r="R3089" s="32">
        <v>516070.90746269457</v>
      </c>
      <c r="S3089" s="36">
        <v>3084</v>
      </c>
      <c r="T3089" s="33" t="s">
        <v>6207</v>
      </c>
      <c r="U3089" s="34">
        <v>43410</v>
      </c>
      <c r="V3089" s="27" t="s">
        <v>5945</v>
      </c>
      <c r="W3089" s="35">
        <v>98908.664826433043</v>
      </c>
      <c r="X3089" s="35">
        <v>69765.020461931708</v>
      </c>
      <c r="Y3089" s="35">
        <v>135209.46198020375</v>
      </c>
      <c r="Z3089" s="35">
        <v>2566.5607302512408</v>
      </c>
      <c r="AA3089" s="35">
        <v>12523.264202358912</v>
      </c>
      <c r="AB3089" s="35">
        <v>48997.154418218059</v>
      </c>
      <c r="AC3089" s="35">
        <v>11488.537614900933</v>
      </c>
      <c r="AD3089" s="35">
        <v>5835.210833197907</v>
      </c>
      <c r="AE3089" s="35">
        <v>0</v>
      </c>
      <c r="AG3089" s="1">
        <v>0</v>
      </c>
      <c r="AH3089" s="1">
        <f t="shared" si="276"/>
        <v>5835.210833197907</v>
      </c>
      <c r="AI3089">
        <f t="shared" si="277"/>
        <v>11</v>
      </c>
      <c r="AJ3089" s="1" t="str">
        <f t="shared" si="278"/>
        <v>Winter</v>
      </c>
      <c r="AL3089" s="1">
        <f t="shared" si="275"/>
        <v>0</v>
      </c>
      <c r="AM3089" s="1">
        <f t="shared" si="279"/>
        <v>98908.664826433043</v>
      </c>
    </row>
    <row r="3090" spans="1:39" x14ac:dyDescent="0.2">
      <c r="A3090" s="24" t="s">
        <v>6208</v>
      </c>
      <c r="B3090" s="36">
        <v>3085</v>
      </c>
      <c r="C3090" s="37">
        <v>43410</v>
      </c>
      <c r="D3090" s="26">
        <v>43405</v>
      </c>
      <c r="E3090" s="38">
        <v>2018</v>
      </c>
      <c r="F3090" s="38" t="s">
        <v>5945</v>
      </c>
      <c r="G3090" s="38">
        <v>6</v>
      </c>
      <c r="H3090" s="39">
        <v>13</v>
      </c>
      <c r="I3090" s="29">
        <v>72004.931262044222</v>
      </c>
      <c r="J3090" s="30">
        <v>295939.17436399596</v>
      </c>
      <c r="K3090" s="30">
        <v>1646583.7196412326</v>
      </c>
      <c r="L3090" s="30">
        <v>2794624.4278686419</v>
      </c>
      <c r="M3090" s="30">
        <v>513333.79985500628</v>
      </c>
      <c r="N3090" s="30">
        <v>913920.17160501948</v>
      </c>
      <c r="O3090" s="31">
        <v>125727.33766973435</v>
      </c>
      <c r="P3090" s="32">
        <v>2231922.450758283</v>
      </c>
      <c r="Q3090" s="32">
        <v>4130211.1115073916</v>
      </c>
      <c r="R3090" s="32">
        <v>513333.79985500628</v>
      </c>
      <c r="S3090" s="36">
        <v>3085</v>
      </c>
      <c r="T3090" s="33" t="s">
        <v>6209</v>
      </c>
      <c r="U3090" s="34">
        <v>43410</v>
      </c>
      <c r="V3090" s="27" t="s">
        <v>5945</v>
      </c>
      <c r="W3090" s="35">
        <v>95285.917177318173</v>
      </c>
      <c r="X3090" s="35">
        <v>63927.725591320508</v>
      </c>
      <c r="Y3090" s="35">
        <v>134429.26590525999</v>
      </c>
      <c r="Z3090" s="35">
        <v>2551.7509634011958</v>
      </c>
      <c r="AA3090" s="35">
        <v>12616.373973380169</v>
      </c>
      <c r="AB3090" s="35">
        <v>51636.380189807736</v>
      </c>
      <c r="AC3090" s="35">
        <v>11447.924374116474</v>
      </c>
      <c r="AD3090" s="35">
        <v>5835.210833197907</v>
      </c>
      <c r="AE3090" s="35">
        <v>0</v>
      </c>
      <c r="AG3090" s="1">
        <v>0</v>
      </c>
      <c r="AH3090" s="1">
        <f t="shared" si="276"/>
        <v>5835.210833197907</v>
      </c>
      <c r="AI3090">
        <f t="shared" si="277"/>
        <v>11</v>
      </c>
      <c r="AJ3090" s="1" t="str">
        <f t="shared" si="278"/>
        <v>Winter</v>
      </c>
      <c r="AL3090" s="1">
        <f t="shared" si="275"/>
        <v>0</v>
      </c>
      <c r="AM3090" s="1">
        <f t="shared" si="279"/>
        <v>95285.917177318173</v>
      </c>
    </row>
    <row r="3091" spans="1:39" x14ac:dyDescent="0.2">
      <c r="A3091" s="24" t="s">
        <v>6210</v>
      </c>
      <c r="B3091" s="36">
        <v>3086</v>
      </c>
      <c r="C3091" s="37">
        <v>43410</v>
      </c>
      <c r="D3091" s="26">
        <v>43405</v>
      </c>
      <c r="E3091" s="38">
        <v>2018</v>
      </c>
      <c r="F3091" s="38" t="s">
        <v>5945</v>
      </c>
      <c r="G3091" s="38">
        <v>6</v>
      </c>
      <c r="H3091" s="39">
        <v>14</v>
      </c>
      <c r="I3091" s="29">
        <v>71619.067487554363</v>
      </c>
      <c r="J3091" s="30">
        <v>374209.87245927763</v>
      </c>
      <c r="K3091" s="30">
        <v>1624593.5914820835</v>
      </c>
      <c r="L3091" s="30">
        <v>2812611.7498029065</v>
      </c>
      <c r="M3091" s="30">
        <v>503540.24135335087</v>
      </c>
      <c r="N3091" s="30">
        <v>914208.59832163807</v>
      </c>
      <c r="O3091" s="31">
        <v>122575.61795846984</v>
      </c>
      <c r="P3091" s="32">
        <v>2199752.9003229886</v>
      </c>
      <c r="Q3091" s="32">
        <v>4223605.8385422919</v>
      </c>
      <c r="R3091" s="32">
        <v>503540.24135335087</v>
      </c>
      <c r="S3091" s="36">
        <v>3086</v>
      </c>
      <c r="T3091" s="33" t="s">
        <v>6211</v>
      </c>
      <c r="U3091" s="34">
        <v>43410</v>
      </c>
      <c r="V3091" s="27" t="s">
        <v>5945</v>
      </c>
      <c r="W3091" s="35">
        <v>93832.633525326557</v>
      </c>
      <c r="X3091" s="35">
        <v>63757.258438905134</v>
      </c>
      <c r="Y3091" s="35">
        <v>135456.71363906053</v>
      </c>
      <c r="Z3091" s="35">
        <v>2571.2540881628652</v>
      </c>
      <c r="AA3091" s="35">
        <v>12430.154431337658</v>
      </c>
      <c r="AB3091" s="35">
        <v>51892.050040336529</v>
      </c>
      <c r="AC3091" s="35">
        <v>11543.540569622373</v>
      </c>
      <c r="AD3091" s="35">
        <v>5835.210833197907</v>
      </c>
      <c r="AE3091" s="35">
        <v>0</v>
      </c>
      <c r="AG3091" s="1">
        <v>0</v>
      </c>
      <c r="AH3091" s="1">
        <f t="shared" si="276"/>
        <v>5835.210833197907</v>
      </c>
      <c r="AI3091">
        <f t="shared" si="277"/>
        <v>11</v>
      </c>
      <c r="AJ3091" s="1" t="str">
        <f t="shared" si="278"/>
        <v>Winter</v>
      </c>
      <c r="AL3091" s="1">
        <f t="shared" si="275"/>
        <v>0</v>
      </c>
      <c r="AM3091" s="1">
        <f t="shared" si="279"/>
        <v>93832.633525326557</v>
      </c>
    </row>
    <row r="3092" spans="1:39" x14ac:dyDescent="0.2">
      <c r="A3092" s="24" t="s">
        <v>6212</v>
      </c>
      <c r="B3092" s="36">
        <v>3087</v>
      </c>
      <c r="C3092" s="37">
        <v>43410</v>
      </c>
      <c r="D3092" s="26">
        <v>43405</v>
      </c>
      <c r="E3092" s="38">
        <v>2018</v>
      </c>
      <c r="F3092" s="38" t="s">
        <v>5945</v>
      </c>
      <c r="G3092" s="38">
        <v>6</v>
      </c>
      <c r="H3092" s="39">
        <v>15</v>
      </c>
      <c r="I3092" s="29">
        <v>69611.35386595162</v>
      </c>
      <c r="J3092" s="30">
        <v>382332.12544710212</v>
      </c>
      <c r="K3092" s="30">
        <v>1587327.9758851272</v>
      </c>
      <c r="L3092" s="30">
        <v>2846282.9582678764</v>
      </c>
      <c r="M3092" s="30">
        <v>503396.8649837937</v>
      </c>
      <c r="N3092" s="30">
        <v>912934.65281293076</v>
      </c>
      <c r="O3092" s="31">
        <v>124526.31582777872</v>
      </c>
      <c r="P3092" s="32">
        <v>2160336.1947348723</v>
      </c>
      <c r="Q3092" s="32">
        <v>4266076.0523556881</v>
      </c>
      <c r="R3092" s="32">
        <v>503396.8649837937</v>
      </c>
      <c r="S3092" s="36">
        <v>3087</v>
      </c>
      <c r="T3092" s="33" t="s">
        <v>6213</v>
      </c>
      <c r="U3092" s="34">
        <v>43410</v>
      </c>
      <c r="V3092" s="27" t="s">
        <v>5945</v>
      </c>
      <c r="W3092" s="35">
        <v>119085.15440181189</v>
      </c>
      <c r="X3092" s="35">
        <v>61654.847990626033</v>
      </c>
      <c r="Y3092" s="35">
        <v>132250.05450237729</v>
      </c>
      <c r="Z3092" s="35">
        <v>2510.3849352575935</v>
      </c>
      <c r="AA3092" s="35">
        <v>12476.709316848284</v>
      </c>
      <c r="AB3092" s="35">
        <v>51097.366317242479</v>
      </c>
      <c r="AC3092" s="35">
        <v>11027.606723517349</v>
      </c>
      <c r="AD3092" s="35">
        <v>5835.210833197907</v>
      </c>
      <c r="AE3092" s="35">
        <v>0</v>
      </c>
      <c r="AG3092" s="1">
        <v>0</v>
      </c>
      <c r="AH3092" s="1">
        <f t="shared" si="276"/>
        <v>5835.210833197907</v>
      </c>
      <c r="AI3092">
        <f t="shared" si="277"/>
        <v>11</v>
      </c>
      <c r="AJ3092" s="1" t="str">
        <f t="shared" si="278"/>
        <v>Winter</v>
      </c>
      <c r="AL3092" s="1">
        <f t="shared" si="275"/>
        <v>0</v>
      </c>
      <c r="AM3092" s="1">
        <f t="shared" si="279"/>
        <v>119085.15440181189</v>
      </c>
    </row>
    <row r="3093" spans="1:39" x14ac:dyDescent="0.2">
      <c r="A3093" s="24" t="s">
        <v>6214</v>
      </c>
      <c r="B3093" s="36">
        <v>3088</v>
      </c>
      <c r="C3093" s="37">
        <v>43410</v>
      </c>
      <c r="D3093" s="26">
        <v>43405</v>
      </c>
      <c r="E3093" s="38">
        <v>2018</v>
      </c>
      <c r="F3093" s="38" t="s">
        <v>5945</v>
      </c>
      <c r="G3093" s="38">
        <v>6</v>
      </c>
      <c r="H3093" s="39">
        <v>16</v>
      </c>
      <c r="I3093" s="29">
        <v>72125.736299362354</v>
      </c>
      <c r="J3093" s="30">
        <v>394783.02686009934</v>
      </c>
      <c r="K3093" s="30">
        <v>1585654.6140228286</v>
      </c>
      <c r="L3093" s="30">
        <v>2890170.2840187396</v>
      </c>
      <c r="M3093" s="30">
        <v>503228.11874145933</v>
      </c>
      <c r="N3093" s="30">
        <v>924500.56434827612</v>
      </c>
      <c r="O3093" s="31">
        <v>123648.87508042021</v>
      </c>
      <c r="P3093" s="32">
        <v>2161008.4690636504</v>
      </c>
      <c r="Q3093" s="32">
        <v>4333102.7503075358</v>
      </c>
      <c r="R3093" s="32">
        <v>503228.11874145933</v>
      </c>
      <c r="S3093" s="36">
        <v>3088</v>
      </c>
      <c r="T3093" s="33" t="s">
        <v>6215</v>
      </c>
      <c r="U3093" s="34">
        <v>43410</v>
      </c>
      <c r="V3093" s="27" t="s">
        <v>5945</v>
      </c>
      <c r="W3093" s="35">
        <v>105298.0192307572</v>
      </c>
      <c r="X3093" s="35">
        <v>58271.543915168491</v>
      </c>
      <c r="Y3093" s="35">
        <v>130514.24701343715</v>
      </c>
      <c r="Z3093" s="35">
        <v>2477.4356484906507</v>
      </c>
      <c r="AA3093" s="35">
        <v>12476.709316848284</v>
      </c>
      <c r="AB3093" s="35">
        <v>49396.543035675822</v>
      </c>
      <c r="AC3093" s="35">
        <v>10607.23795582548</v>
      </c>
      <c r="AD3093" s="35">
        <v>5835.210833197907</v>
      </c>
      <c r="AE3093" s="35">
        <v>0</v>
      </c>
      <c r="AG3093" s="1">
        <v>0</v>
      </c>
      <c r="AH3093" s="1">
        <f t="shared" si="276"/>
        <v>5835.210833197907</v>
      </c>
      <c r="AI3093">
        <f t="shared" si="277"/>
        <v>11</v>
      </c>
      <c r="AJ3093" s="1" t="str">
        <f t="shared" si="278"/>
        <v>Winter</v>
      </c>
      <c r="AL3093" s="1">
        <f t="shared" si="275"/>
        <v>105298.0192307572</v>
      </c>
      <c r="AM3093" s="1">
        <f t="shared" si="279"/>
        <v>0</v>
      </c>
    </row>
    <row r="3094" spans="1:39" x14ac:dyDescent="0.2">
      <c r="A3094" s="24" t="s">
        <v>6216</v>
      </c>
      <c r="B3094" s="36">
        <v>3089</v>
      </c>
      <c r="C3094" s="37">
        <v>43410</v>
      </c>
      <c r="D3094" s="26">
        <v>43405</v>
      </c>
      <c r="E3094" s="38">
        <v>2018</v>
      </c>
      <c r="F3094" s="38" t="s">
        <v>5945</v>
      </c>
      <c r="G3094" s="38">
        <v>6</v>
      </c>
      <c r="H3094" s="39">
        <v>17</v>
      </c>
      <c r="I3094" s="29">
        <v>79535.013769391895</v>
      </c>
      <c r="J3094" s="30">
        <v>414772.83198615391</v>
      </c>
      <c r="K3094" s="30">
        <v>1666848.7985978269</v>
      </c>
      <c r="L3094" s="30">
        <v>3067595.5257847374</v>
      </c>
      <c r="M3094" s="30">
        <v>540020.92128679913</v>
      </c>
      <c r="N3094" s="30">
        <v>926513.96999659052</v>
      </c>
      <c r="O3094" s="31">
        <v>123819.49038552649</v>
      </c>
      <c r="P3094" s="32">
        <v>2286404.733654018</v>
      </c>
      <c r="Q3094" s="32">
        <v>4532701.8181530079</v>
      </c>
      <c r="R3094" s="32">
        <v>540020.92128679913</v>
      </c>
      <c r="S3094" s="36">
        <v>3089</v>
      </c>
      <c r="T3094" s="33" t="s">
        <v>6217</v>
      </c>
      <c r="U3094" s="34">
        <v>43410</v>
      </c>
      <c r="V3094" s="27" t="s">
        <v>5945</v>
      </c>
      <c r="W3094" s="35">
        <v>126850.77561609524</v>
      </c>
      <c r="X3094" s="35">
        <v>58079.659712178531</v>
      </c>
      <c r="Y3094" s="35">
        <v>127428.73047510638</v>
      </c>
      <c r="Z3094" s="35">
        <v>2418.8660375785093</v>
      </c>
      <c r="AA3094" s="35">
        <v>12569.819087869542</v>
      </c>
      <c r="AB3094" s="35">
        <v>47568.914104489362</v>
      </c>
      <c r="AC3094" s="35">
        <v>10005.042505252035</v>
      </c>
      <c r="AD3094" s="35">
        <v>5835.210833197907</v>
      </c>
      <c r="AE3094" s="35">
        <v>898.36226529649832</v>
      </c>
      <c r="AG3094" s="1">
        <v>0</v>
      </c>
      <c r="AH3094" s="1">
        <f t="shared" si="276"/>
        <v>5835.210833197907</v>
      </c>
      <c r="AI3094">
        <f t="shared" si="277"/>
        <v>11</v>
      </c>
      <c r="AJ3094" s="1" t="str">
        <f t="shared" si="278"/>
        <v>Winter</v>
      </c>
      <c r="AL3094" s="1">
        <f t="shared" si="275"/>
        <v>126850.77561609524</v>
      </c>
      <c r="AM3094" s="1">
        <f t="shared" si="279"/>
        <v>0</v>
      </c>
    </row>
    <row r="3095" spans="1:39" x14ac:dyDescent="0.2">
      <c r="A3095" s="24" t="s">
        <v>6218</v>
      </c>
      <c r="B3095" s="36">
        <v>3090</v>
      </c>
      <c r="C3095" s="37">
        <v>43410</v>
      </c>
      <c r="D3095" s="26">
        <v>43405</v>
      </c>
      <c r="E3095" s="38">
        <v>2018</v>
      </c>
      <c r="F3095" s="38" t="s">
        <v>5945</v>
      </c>
      <c r="G3095" s="38">
        <v>6</v>
      </c>
      <c r="H3095" s="39">
        <v>18</v>
      </c>
      <c r="I3095" s="29">
        <v>89260.415462208897</v>
      </c>
      <c r="J3095" s="30">
        <v>423004.78664800536</v>
      </c>
      <c r="K3095" s="30">
        <v>1792075.3876635784</v>
      </c>
      <c r="L3095" s="30">
        <v>3118709.1068383451</v>
      </c>
      <c r="M3095" s="30">
        <v>576819.02071069868</v>
      </c>
      <c r="N3095" s="30">
        <v>934353.52907231636</v>
      </c>
      <c r="O3095" s="31">
        <v>126602.0955233498</v>
      </c>
      <c r="P3095" s="32">
        <v>2458154.8238364859</v>
      </c>
      <c r="Q3095" s="32">
        <v>4602669.5180820161</v>
      </c>
      <c r="R3095" s="32">
        <v>576819.02071069868</v>
      </c>
      <c r="S3095" s="36">
        <v>3090</v>
      </c>
      <c r="T3095" s="33" t="s">
        <v>6219</v>
      </c>
      <c r="U3095" s="34">
        <v>43410</v>
      </c>
      <c r="V3095" s="27" t="s">
        <v>5945</v>
      </c>
      <c r="W3095" s="35">
        <v>158517.10207549881</v>
      </c>
      <c r="X3095" s="35">
        <v>57632.103265573576</v>
      </c>
      <c r="Y3095" s="35">
        <v>123740.46554689108</v>
      </c>
      <c r="Z3095" s="35">
        <v>2348.8549910963761</v>
      </c>
      <c r="AA3095" s="35">
        <v>12523.264202358912</v>
      </c>
      <c r="AB3095" s="35">
        <v>47221.235134678951</v>
      </c>
      <c r="AC3095" s="35">
        <v>9866.1549337497163</v>
      </c>
      <c r="AD3095" s="35">
        <v>5835.210833197907</v>
      </c>
      <c r="AE3095" s="35">
        <v>2458.0877917123494</v>
      </c>
      <c r="AG3095" s="1">
        <v>0</v>
      </c>
      <c r="AH3095" s="1">
        <f t="shared" si="276"/>
        <v>5835.210833197907</v>
      </c>
      <c r="AI3095">
        <f t="shared" si="277"/>
        <v>11</v>
      </c>
      <c r="AJ3095" s="1" t="str">
        <f t="shared" si="278"/>
        <v>Winter</v>
      </c>
      <c r="AL3095" s="1">
        <f t="shared" si="275"/>
        <v>158517.10207549881</v>
      </c>
      <c r="AM3095" s="1">
        <f t="shared" si="279"/>
        <v>0</v>
      </c>
    </row>
    <row r="3096" spans="1:39" x14ac:dyDescent="0.2">
      <c r="A3096" s="24" t="s">
        <v>6220</v>
      </c>
      <c r="B3096" s="36">
        <v>3091</v>
      </c>
      <c r="C3096" s="37">
        <v>43410</v>
      </c>
      <c r="D3096" s="26">
        <v>43405</v>
      </c>
      <c r="E3096" s="38">
        <v>2018</v>
      </c>
      <c r="F3096" s="38" t="s">
        <v>5945</v>
      </c>
      <c r="G3096" s="38">
        <v>6</v>
      </c>
      <c r="H3096" s="39">
        <v>19</v>
      </c>
      <c r="I3096" s="29">
        <v>91341.772298843265</v>
      </c>
      <c r="J3096" s="30">
        <v>411652.58590139658</v>
      </c>
      <c r="K3096" s="30">
        <v>1832572.5379695494</v>
      </c>
      <c r="L3096" s="30">
        <v>3090523.1583625632</v>
      </c>
      <c r="M3096" s="30">
        <v>576921.05746181833</v>
      </c>
      <c r="N3096" s="30">
        <v>940439.49811525573</v>
      </c>
      <c r="O3096" s="31">
        <v>127207.17623029102</v>
      </c>
      <c r="P3096" s="32">
        <v>2500835.367730211</v>
      </c>
      <c r="Q3096" s="32">
        <v>4569822.4186095065</v>
      </c>
      <c r="R3096" s="32">
        <v>576921.05746181833</v>
      </c>
      <c r="S3096" s="36">
        <v>3091</v>
      </c>
      <c r="T3096" s="33" t="s">
        <v>6221</v>
      </c>
      <c r="U3096" s="34">
        <v>43410</v>
      </c>
      <c r="V3096" s="27" t="s">
        <v>5945</v>
      </c>
      <c r="W3096" s="35">
        <v>156826.52199998545</v>
      </c>
      <c r="X3096" s="35">
        <v>54832.708775937783</v>
      </c>
      <c r="Y3096" s="35">
        <v>122878.53733147123</v>
      </c>
      <c r="Z3096" s="35">
        <v>2332.4937758560104</v>
      </c>
      <c r="AA3096" s="35">
        <v>12430.154431337658</v>
      </c>
      <c r="AB3096" s="35">
        <v>45992.123673181733</v>
      </c>
      <c r="AC3096" s="35">
        <v>9610.9483829061319</v>
      </c>
      <c r="AD3096" s="35">
        <v>5835.210833197907</v>
      </c>
      <c r="AE3096" s="35">
        <v>2486.0035398183113</v>
      </c>
      <c r="AG3096" s="1">
        <v>0</v>
      </c>
      <c r="AH3096" s="1">
        <f t="shared" si="276"/>
        <v>5835.210833197907</v>
      </c>
      <c r="AI3096">
        <f t="shared" si="277"/>
        <v>11</v>
      </c>
      <c r="AJ3096" s="1" t="str">
        <f t="shared" si="278"/>
        <v>Winter</v>
      </c>
      <c r="AL3096" s="1">
        <f t="shared" si="275"/>
        <v>156826.52199998545</v>
      </c>
      <c r="AM3096" s="1">
        <f t="shared" si="279"/>
        <v>0</v>
      </c>
    </row>
    <row r="3097" spans="1:39" x14ac:dyDescent="0.2">
      <c r="A3097" s="24" t="s">
        <v>6222</v>
      </c>
      <c r="B3097" s="36">
        <v>3092</v>
      </c>
      <c r="C3097" s="37">
        <v>43410</v>
      </c>
      <c r="D3097" s="26">
        <v>43405</v>
      </c>
      <c r="E3097" s="38">
        <v>2018</v>
      </c>
      <c r="F3097" s="38" t="s">
        <v>5945</v>
      </c>
      <c r="G3097" s="38">
        <v>6</v>
      </c>
      <c r="H3097" s="39">
        <v>20</v>
      </c>
      <c r="I3097" s="29">
        <v>90315.684882262954</v>
      </c>
      <c r="J3097" s="30">
        <v>408782.30326885264</v>
      </c>
      <c r="K3097" s="30">
        <v>1804482.8488388311</v>
      </c>
      <c r="L3097" s="30">
        <v>3027594.6982785752</v>
      </c>
      <c r="M3097" s="30">
        <v>571502.79394366522</v>
      </c>
      <c r="N3097" s="30">
        <v>937808.68533692847</v>
      </c>
      <c r="O3097" s="31">
        <v>126624.57185670942</v>
      </c>
      <c r="P3097" s="32">
        <v>2466301.327664759</v>
      </c>
      <c r="Q3097" s="32">
        <v>4500810.2587410659</v>
      </c>
      <c r="R3097" s="32">
        <v>571502.79394366522</v>
      </c>
      <c r="S3097" s="36">
        <v>3092</v>
      </c>
      <c r="T3097" s="33" t="s">
        <v>6223</v>
      </c>
      <c r="U3097" s="34">
        <v>43410</v>
      </c>
      <c r="V3097" s="27" t="s">
        <v>5945</v>
      </c>
      <c r="W3097" s="35">
        <v>150071.70313198879</v>
      </c>
      <c r="X3097" s="35">
        <v>55062.218917958482</v>
      </c>
      <c r="Y3097" s="35">
        <v>121688.04050852804</v>
      </c>
      <c r="Z3097" s="35">
        <v>2309.8956355298383</v>
      </c>
      <c r="AA3097" s="35">
        <v>12662.928858890795</v>
      </c>
      <c r="AB3097" s="35">
        <v>46070.513581602027</v>
      </c>
      <c r="AC3097" s="35">
        <v>9220.5603137451308</v>
      </c>
      <c r="AD3097" s="35">
        <v>5835.210833197907</v>
      </c>
      <c r="AE3097" s="35">
        <v>2486.0035398183113</v>
      </c>
      <c r="AG3097" s="1">
        <v>0</v>
      </c>
      <c r="AH3097" s="1">
        <f t="shared" si="276"/>
        <v>5835.210833197907</v>
      </c>
      <c r="AI3097">
        <f t="shared" si="277"/>
        <v>11</v>
      </c>
      <c r="AJ3097" s="1" t="str">
        <f t="shared" si="278"/>
        <v>Winter</v>
      </c>
      <c r="AL3097" s="1">
        <f t="shared" si="275"/>
        <v>150071.70313198879</v>
      </c>
      <c r="AM3097" s="1">
        <f t="shared" si="279"/>
        <v>0</v>
      </c>
    </row>
    <row r="3098" spans="1:39" x14ac:dyDescent="0.2">
      <c r="A3098" s="24" t="s">
        <v>6224</v>
      </c>
      <c r="B3098" s="36">
        <v>3093</v>
      </c>
      <c r="C3098" s="37">
        <v>43410</v>
      </c>
      <c r="D3098" s="26">
        <v>43405</v>
      </c>
      <c r="E3098" s="38">
        <v>2018</v>
      </c>
      <c r="F3098" s="38" t="s">
        <v>5945</v>
      </c>
      <c r="G3098" s="38">
        <v>6</v>
      </c>
      <c r="H3098" s="39">
        <v>21</v>
      </c>
      <c r="I3098" s="29">
        <v>87396.33324442181</v>
      </c>
      <c r="J3098" s="30">
        <v>394094.77431201958</v>
      </c>
      <c r="K3098" s="30">
        <v>1742873.0439708275</v>
      </c>
      <c r="L3098" s="30">
        <v>2908138.795582057</v>
      </c>
      <c r="M3098" s="30">
        <v>559539.88387836586</v>
      </c>
      <c r="N3098" s="30">
        <v>921083.4670253197</v>
      </c>
      <c r="O3098" s="31">
        <v>123787.13327231398</v>
      </c>
      <c r="P3098" s="32">
        <v>2389809.2610936151</v>
      </c>
      <c r="Q3098" s="32">
        <v>4347104.1701917099</v>
      </c>
      <c r="R3098" s="32">
        <v>559539.88387836586</v>
      </c>
      <c r="S3098" s="36">
        <v>3093</v>
      </c>
      <c r="T3098" s="33" t="s">
        <v>6225</v>
      </c>
      <c r="U3098" s="34">
        <v>43410</v>
      </c>
      <c r="V3098" s="27" t="s">
        <v>5945</v>
      </c>
      <c r="W3098" s="35">
        <v>159812.96686237873</v>
      </c>
      <c r="X3098" s="35">
        <v>52026.560582778591</v>
      </c>
      <c r="Y3098" s="35">
        <v>118306.91835934138</v>
      </c>
      <c r="Z3098" s="35">
        <v>2245.7148067239691</v>
      </c>
      <c r="AA3098" s="35">
        <v>12709.483744401425</v>
      </c>
      <c r="AB3098" s="35">
        <v>45294.287163700952</v>
      </c>
      <c r="AC3098" s="35">
        <v>8800.3704579864661</v>
      </c>
      <c r="AD3098" s="35">
        <v>5835.210833197907</v>
      </c>
      <c r="AE3098" s="35">
        <v>2486.0035398183113</v>
      </c>
      <c r="AG3098" s="1">
        <v>0</v>
      </c>
      <c r="AH3098" s="1">
        <f t="shared" si="276"/>
        <v>5835.210833197907</v>
      </c>
      <c r="AI3098">
        <f t="shared" si="277"/>
        <v>11</v>
      </c>
      <c r="AJ3098" s="1" t="str">
        <f t="shared" si="278"/>
        <v>Winter</v>
      </c>
      <c r="AL3098" s="1">
        <f t="shared" si="275"/>
        <v>159812.96686237873</v>
      </c>
      <c r="AM3098" s="1">
        <f t="shared" si="279"/>
        <v>0</v>
      </c>
    </row>
    <row r="3099" spans="1:39" x14ac:dyDescent="0.2">
      <c r="A3099" s="24" t="s">
        <v>6226</v>
      </c>
      <c r="B3099" s="36">
        <v>3094</v>
      </c>
      <c r="C3099" s="37">
        <v>43410</v>
      </c>
      <c r="D3099" s="26">
        <v>43405</v>
      </c>
      <c r="E3099" s="38">
        <v>2018</v>
      </c>
      <c r="F3099" s="38" t="s">
        <v>5945</v>
      </c>
      <c r="G3099" s="38">
        <v>6</v>
      </c>
      <c r="H3099" s="39">
        <v>22</v>
      </c>
      <c r="I3099" s="29">
        <v>81027.164111332182</v>
      </c>
      <c r="J3099" s="30">
        <v>378845.35923709749</v>
      </c>
      <c r="K3099" s="30">
        <v>1631982.887538543</v>
      </c>
      <c r="L3099" s="30">
        <v>2735856.2939876309</v>
      </c>
      <c r="M3099" s="30">
        <v>531637.65292071074</v>
      </c>
      <c r="N3099" s="30">
        <v>897407.02737304673</v>
      </c>
      <c r="O3099" s="31">
        <v>117926.27268891793</v>
      </c>
      <c r="P3099" s="32">
        <v>2244647.7045705859</v>
      </c>
      <c r="Q3099" s="32">
        <v>4130034.953286693</v>
      </c>
      <c r="R3099" s="32">
        <v>531637.65292071074</v>
      </c>
      <c r="S3099" s="36">
        <v>3094</v>
      </c>
      <c r="T3099" s="33" t="s">
        <v>6227</v>
      </c>
      <c r="U3099" s="34">
        <v>43410</v>
      </c>
      <c r="V3099" s="27" t="s">
        <v>5945</v>
      </c>
      <c r="W3099" s="35">
        <v>130739.82417422696</v>
      </c>
      <c r="X3099" s="35">
        <v>47639.727835700513</v>
      </c>
      <c r="Y3099" s="35">
        <v>113337.49768106738</v>
      </c>
      <c r="Z3099" s="35">
        <v>2151.3847222893169</v>
      </c>
      <c r="AA3099" s="35">
        <v>12523.264202358912</v>
      </c>
      <c r="AB3099" s="35">
        <v>45395.743362337635</v>
      </c>
      <c r="AC3099" s="35">
        <v>8687.1441168770343</v>
      </c>
      <c r="AD3099" s="35">
        <v>5835.210833197907</v>
      </c>
      <c r="AE3099" s="35">
        <v>2486.0035398183113</v>
      </c>
      <c r="AG3099" s="1">
        <v>0</v>
      </c>
      <c r="AH3099" s="1">
        <f t="shared" si="276"/>
        <v>5835.210833197907</v>
      </c>
      <c r="AI3099">
        <f t="shared" si="277"/>
        <v>11</v>
      </c>
      <c r="AJ3099" s="1" t="str">
        <f t="shared" si="278"/>
        <v>Winter</v>
      </c>
      <c r="AL3099" s="1">
        <f t="shared" si="275"/>
        <v>130739.82417422696</v>
      </c>
      <c r="AM3099" s="1">
        <f t="shared" si="279"/>
        <v>0</v>
      </c>
    </row>
    <row r="3100" spans="1:39" x14ac:dyDescent="0.2">
      <c r="A3100" s="24" t="s">
        <v>6228</v>
      </c>
      <c r="B3100" s="36">
        <v>3095</v>
      </c>
      <c r="C3100" s="37">
        <v>43410</v>
      </c>
      <c r="D3100" s="26">
        <v>43405</v>
      </c>
      <c r="E3100" s="38">
        <v>2018</v>
      </c>
      <c r="F3100" s="38" t="s">
        <v>5945</v>
      </c>
      <c r="G3100" s="38">
        <v>6</v>
      </c>
      <c r="H3100" s="39">
        <v>23</v>
      </c>
      <c r="I3100" s="29">
        <v>73361.272983512332</v>
      </c>
      <c r="J3100" s="30">
        <v>371086.2131706425</v>
      </c>
      <c r="K3100" s="30">
        <v>1526417.6622023848</v>
      </c>
      <c r="L3100" s="30">
        <v>2618402.6746456372</v>
      </c>
      <c r="M3100" s="30">
        <v>487227.85640618688</v>
      </c>
      <c r="N3100" s="30">
        <v>891974.7408707029</v>
      </c>
      <c r="O3100" s="31">
        <v>114408.94419815272</v>
      </c>
      <c r="P3100" s="32">
        <v>2087006.7915920841</v>
      </c>
      <c r="Q3100" s="32">
        <v>3995872.5728851352</v>
      </c>
      <c r="R3100" s="32">
        <v>487227.85640618688</v>
      </c>
      <c r="S3100" s="36">
        <v>3095</v>
      </c>
      <c r="T3100" s="33" t="s">
        <v>6229</v>
      </c>
      <c r="U3100" s="34">
        <v>43410</v>
      </c>
      <c r="V3100" s="27" t="s">
        <v>5945</v>
      </c>
      <c r="W3100" s="35">
        <v>120922.3779774147</v>
      </c>
      <c r="X3100" s="35">
        <v>45874.046937514315</v>
      </c>
      <c r="Y3100" s="35">
        <v>107471.96191330788</v>
      </c>
      <c r="Z3100" s="35">
        <v>2040.0444836481804</v>
      </c>
      <c r="AA3100" s="35">
        <v>12337.044660316402</v>
      </c>
      <c r="AB3100" s="35">
        <v>44828.483700273944</v>
      </c>
      <c r="AC3100" s="35">
        <v>8345.3436941363798</v>
      </c>
      <c r="AD3100" s="35">
        <v>5835.210833197907</v>
      </c>
      <c r="AE3100" s="35">
        <v>2486.0035398183113</v>
      </c>
      <c r="AG3100" s="1">
        <v>0</v>
      </c>
      <c r="AH3100" s="1">
        <f t="shared" si="276"/>
        <v>5835.210833197907</v>
      </c>
      <c r="AI3100">
        <f t="shared" si="277"/>
        <v>11</v>
      </c>
      <c r="AJ3100" s="1" t="str">
        <f t="shared" si="278"/>
        <v>Winter</v>
      </c>
      <c r="AL3100" s="1">
        <f t="shared" si="275"/>
        <v>0</v>
      </c>
      <c r="AM3100" s="1">
        <f t="shared" si="279"/>
        <v>120922.3779774147</v>
      </c>
    </row>
    <row r="3101" spans="1:39" x14ac:dyDescent="0.2">
      <c r="A3101" s="24" t="s">
        <v>6230</v>
      </c>
      <c r="B3101" s="36">
        <v>3096</v>
      </c>
      <c r="C3101" s="37">
        <v>43410</v>
      </c>
      <c r="D3101" s="26">
        <v>43405</v>
      </c>
      <c r="E3101" s="38">
        <v>2018</v>
      </c>
      <c r="F3101" s="38" t="s">
        <v>5945</v>
      </c>
      <c r="G3101" s="38">
        <v>6</v>
      </c>
      <c r="H3101" s="39">
        <v>24</v>
      </c>
      <c r="I3101" s="29">
        <v>68726.993302039205</v>
      </c>
      <c r="J3101" s="30">
        <v>362879.93246667134</v>
      </c>
      <c r="K3101" s="30">
        <v>1433460.7457449187</v>
      </c>
      <c r="L3101" s="30">
        <v>2477101.5855878089</v>
      </c>
      <c r="M3101" s="30">
        <v>465380.93721013673</v>
      </c>
      <c r="N3101" s="30">
        <v>876735.57696260069</v>
      </c>
      <c r="O3101" s="31">
        <v>112499.71810780287</v>
      </c>
      <c r="P3101" s="32">
        <v>1967568.6762570946</v>
      </c>
      <c r="Q3101" s="32">
        <v>3829216.8131248839</v>
      </c>
      <c r="R3101" s="32">
        <v>465380.93721013673</v>
      </c>
      <c r="S3101" s="36">
        <v>3096</v>
      </c>
      <c r="T3101" s="33" t="s">
        <v>6231</v>
      </c>
      <c r="U3101" s="34">
        <v>43410</v>
      </c>
      <c r="V3101" s="27" t="s">
        <v>5945</v>
      </c>
      <c r="W3101" s="35">
        <v>87042.111327650593</v>
      </c>
      <c r="X3101" s="35">
        <v>44145.644645034787</v>
      </c>
      <c r="Y3101" s="35">
        <v>105586.92730598686</v>
      </c>
      <c r="Z3101" s="35">
        <v>2004.2625514708075</v>
      </c>
      <c r="AA3101" s="35">
        <v>12430.154431337658</v>
      </c>
      <c r="AB3101" s="35">
        <v>44903.942454102864</v>
      </c>
      <c r="AC3101" s="35">
        <v>8150.3285721919538</v>
      </c>
      <c r="AD3101" s="35">
        <v>5835.210833197907</v>
      </c>
      <c r="AE3101" s="35">
        <v>2486.0035398183113</v>
      </c>
      <c r="AG3101" s="1">
        <v>0</v>
      </c>
      <c r="AH3101" s="1">
        <f t="shared" si="276"/>
        <v>5835.210833197907</v>
      </c>
      <c r="AI3101">
        <f t="shared" si="277"/>
        <v>11</v>
      </c>
      <c r="AJ3101" s="1" t="str">
        <f t="shared" si="278"/>
        <v>Winter</v>
      </c>
      <c r="AL3101" s="1">
        <f t="shared" si="275"/>
        <v>0</v>
      </c>
      <c r="AM3101" s="1">
        <f t="shared" si="279"/>
        <v>87042.111327650593</v>
      </c>
    </row>
    <row r="3102" spans="1:39" x14ac:dyDescent="0.2">
      <c r="A3102" s="24" t="s">
        <v>6232</v>
      </c>
      <c r="B3102" s="36">
        <v>3097</v>
      </c>
      <c r="C3102" s="37">
        <v>43411</v>
      </c>
      <c r="D3102" s="26">
        <v>43405</v>
      </c>
      <c r="E3102" s="38">
        <v>2018</v>
      </c>
      <c r="F3102" s="38" t="s">
        <v>5945</v>
      </c>
      <c r="G3102" s="38">
        <v>7</v>
      </c>
      <c r="H3102" s="39">
        <v>1</v>
      </c>
      <c r="I3102" s="29">
        <v>69138.339861479108</v>
      </c>
      <c r="J3102" s="30">
        <v>356344.31211828801</v>
      </c>
      <c r="K3102" s="30">
        <v>1408202.0512242902</v>
      </c>
      <c r="L3102" s="30">
        <v>2416491.4403834105</v>
      </c>
      <c r="M3102" s="30">
        <v>434111.59912130277</v>
      </c>
      <c r="N3102" s="30">
        <v>878944.5622262744</v>
      </c>
      <c r="O3102" s="31">
        <v>116481.89246419123</v>
      </c>
      <c r="P3102" s="32">
        <v>1911451.9902070721</v>
      </c>
      <c r="Q3102" s="32">
        <v>3768262.2071921644</v>
      </c>
      <c r="R3102" s="32">
        <v>434111.59912130277</v>
      </c>
      <c r="S3102" s="36">
        <v>3097</v>
      </c>
      <c r="T3102" s="33" t="s">
        <v>6233</v>
      </c>
      <c r="U3102" s="34">
        <v>43411</v>
      </c>
      <c r="V3102" s="27" t="s">
        <v>5945</v>
      </c>
      <c r="W3102" s="35">
        <v>84591.709089378477</v>
      </c>
      <c r="X3102" s="35">
        <v>44283.552514368792</v>
      </c>
      <c r="Y3102" s="35">
        <v>104287.87925166532</v>
      </c>
      <c r="Z3102" s="35">
        <v>1979.6038798504806</v>
      </c>
      <c r="AA3102" s="35">
        <v>12383.599545827028</v>
      </c>
      <c r="AB3102" s="35">
        <v>43671.199053048258</v>
      </c>
      <c r="AC3102" s="35">
        <v>8108.9230031154775</v>
      </c>
      <c r="AD3102" s="35">
        <v>5835.210833197907</v>
      </c>
      <c r="AE3102" s="35">
        <v>2486.0035398183113</v>
      </c>
      <c r="AG3102" s="1">
        <v>0</v>
      </c>
      <c r="AH3102" s="1">
        <f t="shared" si="276"/>
        <v>5835.210833197907</v>
      </c>
      <c r="AI3102">
        <f t="shared" si="277"/>
        <v>11</v>
      </c>
      <c r="AJ3102" s="1" t="str">
        <f t="shared" si="278"/>
        <v>Winter</v>
      </c>
      <c r="AL3102" s="1">
        <f t="shared" si="275"/>
        <v>0</v>
      </c>
      <c r="AM3102" s="1">
        <f t="shared" si="279"/>
        <v>84591.709089378477</v>
      </c>
    </row>
    <row r="3103" spans="1:39" x14ac:dyDescent="0.2">
      <c r="A3103" s="24" t="s">
        <v>6234</v>
      </c>
      <c r="B3103" s="36">
        <v>3098</v>
      </c>
      <c r="C3103" s="37">
        <v>43411</v>
      </c>
      <c r="D3103" s="26">
        <v>43405</v>
      </c>
      <c r="E3103" s="38">
        <v>2018</v>
      </c>
      <c r="F3103" s="38" t="s">
        <v>5945</v>
      </c>
      <c r="G3103" s="38">
        <v>7</v>
      </c>
      <c r="H3103" s="39">
        <v>2</v>
      </c>
      <c r="I3103" s="29">
        <v>69648.022205276677</v>
      </c>
      <c r="J3103" s="30">
        <v>359203.92381135316</v>
      </c>
      <c r="K3103" s="30">
        <v>1389572.6143459373</v>
      </c>
      <c r="L3103" s="30">
        <v>2424210.5875622244</v>
      </c>
      <c r="M3103" s="30">
        <v>421935.03108765843</v>
      </c>
      <c r="N3103" s="30">
        <v>871812.41087931767</v>
      </c>
      <c r="O3103" s="31">
        <v>116093.13837016426</v>
      </c>
      <c r="P3103" s="32">
        <v>1881155.6676388723</v>
      </c>
      <c r="Q3103" s="32">
        <v>3771320.0606230595</v>
      </c>
      <c r="R3103" s="32">
        <v>421935.03108765843</v>
      </c>
      <c r="S3103" s="36">
        <v>3098</v>
      </c>
      <c r="T3103" s="33" t="s">
        <v>6235</v>
      </c>
      <c r="U3103" s="34">
        <v>43411</v>
      </c>
      <c r="V3103" s="27" t="s">
        <v>5945</v>
      </c>
      <c r="W3103" s="35">
        <v>88301.327159159729</v>
      </c>
      <c r="X3103" s="35">
        <v>42915.928469752813</v>
      </c>
      <c r="Y3103" s="35">
        <v>102063.53594579066</v>
      </c>
      <c r="Z3103" s="35">
        <v>1937.3811530098767</v>
      </c>
      <c r="AA3103" s="35">
        <v>12523.264202358912</v>
      </c>
      <c r="AB3103" s="35">
        <v>43295.838058251953</v>
      </c>
      <c r="AC3103" s="35">
        <v>8084.1307787623309</v>
      </c>
      <c r="AD3103" s="35">
        <v>5835.210833197907</v>
      </c>
      <c r="AE3103" s="35">
        <v>2486.0035398183113</v>
      </c>
      <c r="AG3103" s="1">
        <v>0</v>
      </c>
      <c r="AH3103" s="1">
        <f t="shared" si="276"/>
        <v>5835.210833197907</v>
      </c>
      <c r="AI3103">
        <f t="shared" si="277"/>
        <v>11</v>
      </c>
      <c r="AJ3103" s="1" t="str">
        <f t="shared" si="278"/>
        <v>Winter</v>
      </c>
      <c r="AL3103" s="1">
        <f t="shared" si="275"/>
        <v>0</v>
      </c>
      <c r="AM3103" s="1">
        <f t="shared" si="279"/>
        <v>88301.327159159729</v>
      </c>
    </row>
    <row r="3104" spans="1:39" x14ac:dyDescent="0.2">
      <c r="A3104" s="24" t="s">
        <v>6236</v>
      </c>
      <c r="B3104" s="36">
        <v>3099</v>
      </c>
      <c r="C3104" s="37">
        <v>43411</v>
      </c>
      <c r="D3104" s="26">
        <v>43405</v>
      </c>
      <c r="E3104" s="38">
        <v>2018</v>
      </c>
      <c r="F3104" s="38" t="s">
        <v>5945</v>
      </c>
      <c r="G3104" s="38">
        <v>7</v>
      </c>
      <c r="H3104" s="39">
        <v>3</v>
      </c>
      <c r="I3104" s="29">
        <v>68450.723509711926</v>
      </c>
      <c r="J3104" s="30">
        <v>359010.43077032594</v>
      </c>
      <c r="K3104" s="30">
        <v>1367469.1009827557</v>
      </c>
      <c r="L3104" s="30">
        <v>2433002.889193594</v>
      </c>
      <c r="M3104" s="30">
        <v>433173.39021080697</v>
      </c>
      <c r="N3104" s="30">
        <v>879223.95677372487</v>
      </c>
      <c r="O3104" s="31">
        <v>116300.52727718229</v>
      </c>
      <c r="P3104" s="32">
        <v>1869093.2147032744</v>
      </c>
      <c r="Q3104" s="32">
        <v>3787537.8040148271</v>
      </c>
      <c r="R3104" s="32">
        <v>433173.39021080697</v>
      </c>
      <c r="S3104" s="36">
        <v>3099</v>
      </c>
      <c r="T3104" s="33" t="s">
        <v>6237</v>
      </c>
      <c r="U3104" s="34">
        <v>43411</v>
      </c>
      <c r="V3104" s="27" t="s">
        <v>5945</v>
      </c>
      <c r="W3104" s="35">
        <v>90342.750259082342</v>
      </c>
      <c r="X3104" s="35">
        <v>44948.782203839568</v>
      </c>
      <c r="Y3104" s="35">
        <v>100970.11448298852</v>
      </c>
      <c r="Z3104" s="35">
        <v>1916.6257077404273</v>
      </c>
      <c r="AA3104" s="35">
        <v>12569.819087869542</v>
      </c>
      <c r="AB3104" s="35">
        <v>43226.196700200569</v>
      </c>
      <c r="AC3104" s="35">
        <v>8025.268416766281</v>
      </c>
      <c r="AD3104" s="35">
        <v>5835.210833197907</v>
      </c>
      <c r="AE3104" s="35">
        <v>2486.0035398183113</v>
      </c>
      <c r="AG3104" s="1">
        <v>0</v>
      </c>
      <c r="AH3104" s="1">
        <f t="shared" si="276"/>
        <v>5835.210833197907</v>
      </c>
      <c r="AI3104">
        <f t="shared" si="277"/>
        <v>11</v>
      </c>
      <c r="AJ3104" s="1" t="str">
        <f t="shared" si="278"/>
        <v>Winter</v>
      </c>
      <c r="AL3104" s="1">
        <f t="shared" si="275"/>
        <v>0</v>
      </c>
      <c r="AM3104" s="1">
        <f t="shared" si="279"/>
        <v>90342.750259082342</v>
      </c>
    </row>
    <row r="3105" spans="1:39" x14ac:dyDescent="0.2">
      <c r="A3105" s="24" t="s">
        <v>6238</v>
      </c>
      <c r="B3105" s="36">
        <v>3100</v>
      </c>
      <c r="C3105" s="37">
        <v>43411</v>
      </c>
      <c r="D3105" s="26">
        <v>43405</v>
      </c>
      <c r="E3105" s="38">
        <v>2018</v>
      </c>
      <c r="F3105" s="38" t="s">
        <v>5945</v>
      </c>
      <c r="G3105" s="38">
        <v>7</v>
      </c>
      <c r="H3105" s="39">
        <v>4</v>
      </c>
      <c r="I3105" s="29">
        <v>70713.314058479227</v>
      </c>
      <c r="J3105" s="30">
        <v>364254.16583971988</v>
      </c>
      <c r="K3105" s="30">
        <v>1407169.4128911817</v>
      </c>
      <c r="L3105" s="30">
        <v>2468771.5035988414</v>
      </c>
      <c r="M3105" s="30">
        <v>434100.40786135546</v>
      </c>
      <c r="N3105" s="30">
        <v>907235.89202729356</v>
      </c>
      <c r="O3105" s="31">
        <v>119228.73535294898</v>
      </c>
      <c r="P3105" s="32">
        <v>1911983.1348110163</v>
      </c>
      <c r="Q3105" s="32">
        <v>3859490.296818804</v>
      </c>
      <c r="R3105" s="32">
        <v>434100.40786135546</v>
      </c>
      <c r="S3105" s="36">
        <v>3100</v>
      </c>
      <c r="T3105" s="33" t="s">
        <v>6239</v>
      </c>
      <c r="U3105" s="34">
        <v>43411</v>
      </c>
      <c r="V3105" s="27" t="s">
        <v>5945</v>
      </c>
      <c r="W3105" s="35">
        <v>95063.758711294562</v>
      </c>
      <c r="X3105" s="35">
        <v>44720.290171139131</v>
      </c>
      <c r="Y3105" s="35">
        <v>101783.89108054168</v>
      </c>
      <c r="Z3105" s="35">
        <v>1932.0729037272229</v>
      </c>
      <c r="AA3105" s="35">
        <v>12616.373973380169</v>
      </c>
      <c r="AB3105" s="35">
        <v>43158.179265578823</v>
      </c>
      <c r="AC3105" s="35">
        <v>7904.4254952931096</v>
      </c>
      <c r="AD3105" s="35">
        <v>5835.210833197907</v>
      </c>
      <c r="AE3105" s="35">
        <v>2486.0035398183113</v>
      </c>
      <c r="AG3105" s="1">
        <v>0</v>
      </c>
      <c r="AH3105" s="1">
        <f t="shared" si="276"/>
        <v>5835.210833197907</v>
      </c>
      <c r="AI3105">
        <f t="shared" si="277"/>
        <v>11</v>
      </c>
      <c r="AJ3105" s="1" t="str">
        <f t="shared" si="278"/>
        <v>Winter</v>
      </c>
      <c r="AL3105" s="1">
        <f t="shared" si="275"/>
        <v>0</v>
      </c>
      <c r="AM3105" s="1">
        <f t="shared" si="279"/>
        <v>95063.758711294562</v>
      </c>
    </row>
    <row r="3106" spans="1:39" x14ac:dyDescent="0.2">
      <c r="A3106" s="24" t="s">
        <v>6240</v>
      </c>
      <c r="B3106" s="36">
        <v>3101</v>
      </c>
      <c r="C3106" s="37">
        <v>43411</v>
      </c>
      <c r="D3106" s="26">
        <v>43405</v>
      </c>
      <c r="E3106" s="38">
        <v>2018</v>
      </c>
      <c r="F3106" s="38" t="s">
        <v>5945</v>
      </c>
      <c r="G3106" s="38">
        <v>7</v>
      </c>
      <c r="H3106" s="39">
        <v>5</v>
      </c>
      <c r="I3106" s="29">
        <v>75843.370471369068</v>
      </c>
      <c r="J3106" s="30">
        <v>367176.1273640673</v>
      </c>
      <c r="K3106" s="30">
        <v>1484461.2448985982</v>
      </c>
      <c r="L3106" s="30">
        <v>2568651.3660375443</v>
      </c>
      <c r="M3106" s="30">
        <v>470606.38176327688</v>
      </c>
      <c r="N3106" s="30">
        <v>937544.30369105539</v>
      </c>
      <c r="O3106" s="31">
        <v>124295.22308661793</v>
      </c>
      <c r="P3106" s="32">
        <v>2030910.9971332441</v>
      </c>
      <c r="Q3106" s="32">
        <v>3997667.0201792847</v>
      </c>
      <c r="R3106" s="32">
        <v>470606.38176327688</v>
      </c>
      <c r="S3106" s="36">
        <v>3101</v>
      </c>
      <c r="T3106" s="33" t="s">
        <v>6241</v>
      </c>
      <c r="U3106" s="34">
        <v>43411</v>
      </c>
      <c r="V3106" s="27" t="s">
        <v>5945</v>
      </c>
      <c r="W3106" s="35">
        <v>113618.46844004128</v>
      </c>
      <c r="X3106" s="35">
        <v>45135.184421085229</v>
      </c>
      <c r="Y3106" s="35">
        <v>105592.43068589809</v>
      </c>
      <c r="Z3106" s="35">
        <v>2004.3670172275447</v>
      </c>
      <c r="AA3106" s="35">
        <v>12802.593515422679</v>
      </c>
      <c r="AB3106" s="35">
        <v>44068.086643943425</v>
      </c>
      <c r="AC3106" s="35">
        <v>8287.4781330205333</v>
      </c>
      <c r="AD3106" s="35">
        <v>5835.210833197907</v>
      </c>
      <c r="AE3106" s="35">
        <v>2486.0035398183113</v>
      </c>
      <c r="AG3106" s="1">
        <v>0</v>
      </c>
      <c r="AH3106" s="1">
        <f t="shared" si="276"/>
        <v>5835.210833197907</v>
      </c>
      <c r="AI3106">
        <f t="shared" si="277"/>
        <v>11</v>
      </c>
      <c r="AJ3106" s="1" t="str">
        <f t="shared" si="278"/>
        <v>Winter</v>
      </c>
      <c r="AL3106" s="1">
        <f t="shared" si="275"/>
        <v>0</v>
      </c>
      <c r="AM3106" s="1">
        <f t="shared" si="279"/>
        <v>113618.46844004128</v>
      </c>
    </row>
    <row r="3107" spans="1:39" x14ac:dyDescent="0.2">
      <c r="A3107" s="24" t="s">
        <v>6242</v>
      </c>
      <c r="B3107" s="36">
        <v>3102</v>
      </c>
      <c r="C3107" s="37">
        <v>43411</v>
      </c>
      <c r="D3107" s="26">
        <v>43405</v>
      </c>
      <c r="E3107" s="38">
        <v>2018</v>
      </c>
      <c r="F3107" s="38" t="s">
        <v>5945</v>
      </c>
      <c r="G3107" s="38">
        <v>7</v>
      </c>
      <c r="H3107" s="39">
        <v>6</v>
      </c>
      <c r="I3107" s="29">
        <v>87888.94795598503</v>
      </c>
      <c r="J3107" s="30">
        <v>390826.48382301262</v>
      </c>
      <c r="K3107" s="30">
        <v>1687609.064785688</v>
      </c>
      <c r="L3107" s="30">
        <v>2794285.9953767215</v>
      </c>
      <c r="M3107" s="30">
        <v>529056.66775299492</v>
      </c>
      <c r="N3107" s="30">
        <v>954083.34775687929</v>
      </c>
      <c r="O3107" s="31">
        <v>124671.08444753222</v>
      </c>
      <c r="P3107" s="32">
        <v>2304554.680494668</v>
      </c>
      <c r="Q3107" s="32">
        <v>4263866.9114041459</v>
      </c>
      <c r="R3107" s="32">
        <v>529056.66775299492</v>
      </c>
      <c r="S3107" s="36">
        <v>3102</v>
      </c>
      <c r="T3107" s="33" t="s">
        <v>6243</v>
      </c>
      <c r="U3107" s="34">
        <v>43411</v>
      </c>
      <c r="V3107" s="27" t="s">
        <v>5945</v>
      </c>
      <c r="W3107" s="35">
        <v>137780.57164416451</v>
      </c>
      <c r="X3107" s="35">
        <v>54619.605998558414</v>
      </c>
      <c r="Y3107" s="35">
        <v>115415.52650365641</v>
      </c>
      <c r="Z3107" s="35">
        <v>2190.8300916760254</v>
      </c>
      <c r="AA3107" s="35">
        <v>12802.593515422679</v>
      </c>
      <c r="AB3107" s="35">
        <v>44243.664049001927</v>
      </c>
      <c r="AC3107" s="35">
        <v>9333.7866562603067</v>
      </c>
      <c r="AD3107" s="35">
        <v>5835.210833197907</v>
      </c>
      <c r="AE3107" s="35">
        <v>2486.0035398183113</v>
      </c>
      <c r="AG3107" s="1">
        <v>0</v>
      </c>
      <c r="AH3107" s="1">
        <f t="shared" si="276"/>
        <v>5835.210833197907</v>
      </c>
      <c r="AI3107">
        <f t="shared" si="277"/>
        <v>11</v>
      </c>
      <c r="AJ3107" s="1" t="str">
        <f t="shared" si="278"/>
        <v>Winter</v>
      </c>
      <c r="AL3107" s="1">
        <f t="shared" si="275"/>
        <v>137780.57164416451</v>
      </c>
      <c r="AM3107" s="1">
        <f t="shared" si="279"/>
        <v>0</v>
      </c>
    </row>
    <row r="3108" spans="1:39" x14ac:dyDescent="0.2">
      <c r="A3108" s="24" t="s">
        <v>6244</v>
      </c>
      <c r="B3108" s="36">
        <v>3103</v>
      </c>
      <c r="C3108" s="37">
        <v>43411</v>
      </c>
      <c r="D3108" s="26">
        <v>43405</v>
      </c>
      <c r="E3108" s="38">
        <v>2018</v>
      </c>
      <c r="F3108" s="38" t="s">
        <v>5945</v>
      </c>
      <c r="G3108" s="38">
        <v>7</v>
      </c>
      <c r="H3108" s="39">
        <v>7</v>
      </c>
      <c r="I3108" s="29">
        <v>101382.40161042711</v>
      </c>
      <c r="J3108" s="30">
        <v>406621.20626526274</v>
      </c>
      <c r="K3108" s="30">
        <v>1979028.9214616455</v>
      </c>
      <c r="L3108" s="30">
        <v>2931890.7337805503</v>
      </c>
      <c r="M3108" s="30">
        <v>604751.61712012638</v>
      </c>
      <c r="N3108" s="30">
        <v>949909.41013767745</v>
      </c>
      <c r="O3108" s="31">
        <v>126800.75593616394</v>
      </c>
      <c r="P3108" s="32">
        <v>2685162.9401921988</v>
      </c>
      <c r="Q3108" s="32">
        <v>4415222.1061196541</v>
      </c>
      <c r="R3108" s="32">
        <v>604751.61712012638</v>
      </c>
      <c r="S3108" s="36">
        <v>3103</v>
      </c>
      <c r="T3108" s="33" t="s">
        <v>6245</v>
      </c>
      <c r="U3108" s="34">
        <v>43411</v>
      </c>
      <c r="V3108" s="27" t="s">
        <v>5945</v>
      </c>
      <c r="W3108" s="35">
        <v>171891.44381970051</v>
      </c>
      <c r="X3108" s="35">
        <v>58244.995887658573</v>
      </c>
      <c r="Y3108" s="35">
        <v>127185.22877833355</v>
      </c>
      <c r="Z3108" s="35">
        <v>2414.2438618554952</v>
      </c>
      <c r="AA3108" s="35">
        <v>12942.258171954565</v>
      </c>
      <c r="AB3108" s="35">
        <v>46391.413464167425</v>
      </c>
      <c r="AC3108" s="35">
        <v>10327.673682242874</v>
      </c>
      <c r="AD3108" s="35">
        <v>5835.210833197907</v>
      </c>
      <c r="AE3108" s="35">
        <v>1960.369166334996</v>
      </c>
      <c r="AG3108" s="1">
        <v>0</v>
      </c>
      <c r="AH3108" s="1">
        <f t="shared" si="276"/>
        <v>5835.210833197907</v>
      </c>
      <c r="AI3108">
        <f t="shared" si="277"/>
        <v>11</v>
      </c>
      <c r="AJ3108" s="1" t="str">
        <f t="shared" si="278"/>
        <v>Winter</v>
      </c>
      <c r="AL3108" s="1">
        <f t="shared" si="275"/>
        <v>171891.44381970051</v>
      </c>
      <c r="AM3108" s="1">
        <f t="shared" si="279"/>
        <v>0</v>
      </c>
    </row>
    <row r="3109" spans="1:39" x14ac:dyDescent="0.2">
      <c r="A3109" s="24" t="s">
        <v>6246</v>
      </c>
      <c r="B3109" s="36">
        <v>3104</v>
      </c>
      <c r="C3109" s="37">
        <v>43411</v>
      </c>
      <c r="D3109" s="26">
        <v>43405</v>
      </c>
      <c r="E3109" s="38">
        <v>2018</v>
      </c>
      <c r="F3109" s="38" t="s">
        <v>5945</v>
      </c>
      <c r="G3109" s="38">
        <v>7</v>
      </c>
      <c r="H3109" s="39">
        <v>8</v>
      </c>
      <c r="I3109" s="29">
        <v>110825.07243924837</v>
      </c>
      <c r="J3109" s="30">
        <v>403852.33929233334</v>
      </c>
      <c r="K3109" s="30">
        <v>2101229.1449263063</v>
      </c>
      <c r="L3109" s="30">
        <v>2914247.983738184</v>
      </c>
      <c r="M3109" s="30">
        <v>602701.65799642808</v>
      </c>
      <c r="N3109" s="30">
        <v>951576.03115918848</v>
      </c>
      <c r="O3109" s="31">
        <v>127578.16802185131</v>
      </c>
      <c r="P3109" s="32">
        <v>2814755.8753619827</v>
      </c>
      <c r="Q3109" s="32">
        <v>4397254.5222115573</v>
      </c>
      <c r="R3109" s="32">
        <v>602701.65799642808</v>
      </c>
      <c r="S3109" s="36">
        <v>3104</v>
      </c>
      <c r="T3109" s="33" t="s">
        <v>6247</v>
      </c>
      <c r="U3109" s="34">
        <v>43411</v>
      </c>
      <c r="V3109" s="27" t="s">
        <v>5945</v>
      </c>
      <c r="W3109" s="35">
        <v>181026.14032082711</v>
      </c>
      <c r="X3109" s="35">
        <v>61135.042537131638</v>
      </c>
      <c r="Y3109" s="35">
        <v>131227.75093759663</v>
      </c>
      <c r="Z3109" s="35">
        <v>2490.9794576724075</v>
      </c>
      <c r="AA3109" s="35">
        <v>12616.373973380169</v>
      </c>
      <c r="AB3109" s="35">
        <v>47995.03015816964</v>
      </c>
      <c r="AC3109" s="35">
        <v>10875.198444117788</v>
      </c>
      <c r="AD3109" s="35">
        <v>5835.210833197907</v>
      </c>
      <c r="AE3109" s="35">
        <v>152.3885642364412</v>
      </c>
      <c r="AG3109" s="1">
        <v>0</v>
      </c>
      <c r="AH3109" s="1">
        <f t="shared" si="276"/>
        <v>5835.210833197907</v>
      </c>
      <c r="AI3109">
        <f t="shared" si="277"/>
        <v>11</v>
      </c>
      <c r="AJ3109" s="1" t="str">
        <f t="shared" si="278"/>
        <v>Winter</v>
      </c>
      <c r="AL3109" s="1">
        <f t="shared" si="275"/>
        <v>0</v>
      </c>
      <c r="AM3109" s="1">
        <f t="shared" si="279"/>
        <v>181026.14032082711</v>
      </c>
    </row>
    <row r="3110" spans="1:39" x14ac:dyDescent="0.2">
      <c r="A3110" s="24" t="s">
        <v>6248</v>
      </c>
      <c r="B3110" s="36">
        <v>3105</v>
      </c>
      <c r="C3110" s="37">
        <v>43411</v>
      </c>
      <c r="D3110" s="26">
        <v>43405</v>
      </c>
      <c r="E3110" s="38">
        <v>2018</v>
      </c>
      <c r="F3110" s="38" t="s">
        <v>5945</v>
      </c>
      <c r="G3110" s="38">
        <v>7</v>
      </c>
      <c r="H3110" s="39">
        <v>9</v>
      </c>
      <c r="I3110" s="29">
        <v>100473.02094143355</v>
      </c>
      <c r="J3110" s="30">
        <v>399910.57201923052</v>
      </c>
      <c r="K3110" s="30">
        <v>2060886.9884941846</v>
      </c>
      <c r="L3110" s="30">
        <v>2872263.6964431079</v>
      </c>
      <c r="M3110" s="30">
        <v>566980.33270218968</v>
      </c>
      <c r="N3110" s="30">
        <v>948648.31819733477</v>
      </c>
      <c r="O3110" s="31">
        <v>127199.23138520737</v>
      </c>
      <c r="P3110" s="32">
        <v>2728340.342137808</v>
      </c>
      <c r="Q3110" s="32">
        <v>4348021.8180448804</v>
      </c>
      <c r="R3110" s="32">
        <v>566980.33270218968</v>
      </c>
      <c r="S3110" s="36">
        <v>3105</v>
      </c>
      <c r="T3110" s="33" t="s">
        <v>6249</v>
      </c>
      <c r="U3110" s="34">
        <v>43411</v>
      </c>
      <c r="V3110" s="27" t="s">
        <v>5945</v>
      </c>
      <c r="W3110" s="35">
        <v>154995.63173258526</v>
      </c>
      <c r="X3110" s="35">
        <v>65104.033295365232</v>
      </c>
      <c r="Y3110" s="35">
        <v>134101.04848035678</v>
      </c>
      <c r="Z3110" s="35">
        <v>2545.5207045021252</v>
      </c>
      <c r="AA3110" s="35">
        <v>12523.264202358912</v>
      </c>
      <c r="AB3110" s="35">
        <v>47380.48790568774</v>
      </c>
      <c r="AC3110" s="35">
        <v>11310.570342105451</v>
      </c>
      <c r="AD3110" s="35">
        <v>5835.210833197907</v>
      </c>
      <c r="AE3110" s="35">
        <v>0</v>
      </c>
      <c r="AG3110" s="1">
        <v>0</v>
      </c>
      <c r="AH3110" s="1">
        <f t="shared" si="276"/>
        <v>5835.210833197907</v>
      </c>
      <c r="AI3110">
        <f t="shared" si="277"/>
        <v>11</v>
      </c>
      <c r="AJ3110" s="1" t="str">
        <f t="shared" si="278"/>
        <v>Winter</v>
      </c>
      <c r="AL3110" s="1">
        <f t="shared" si="275"/>
        <v>0</v>
      </c>
      <c r="AM3110" s="1">
        <f t="shared" si="279"/>
        <v>154995.63173258526</v>
      </c>
    </row>
    <row r="3111" spans="1:39" x14ac:dyDescent="0.2">
      <c r="A3111" s="24" t="s">
        <v>6250</v>
      </c>
      <c r="B3111" s="36">
        <v>3106</v>
      </c>
      <c r="C3111" s="37">
        <v>43411</v>
      </c>
      <c r="D3111" s="26">
        <v>43405</v>
      </c>
      <c r="E3111" s="38">
        <v>2018</v>
      </c>
      <c r="F3111" s="38" t="s">
        <v>5945</v>
      </c>
      <c r="G3111" s="38">
        <v>7</v>
      </c>
      <c r="H3111" s="39">
        <v>10</v>
      </c>
      <c r="I3111" s="29">
        <v>94481.362934232471</v>
      </c>
      <c r="J3111" s="30">
        <v>397923.24547473027</v>
      </c>
      <c r="K3111" s="30">
        <v>1968285.4677629734</v>
      </c>
      <c r="L3111" s="30">
        <v>2846545.3198005022</v>
      </c>
      <c r="M3111" s="30">
        <v>534380.45980217541</v>
      </c>
      <c r="N3111" s="30">
        <v>931228.26442114718</v>
      </c>
      <c r="O3111" s="31">
        <v>126724.13031590026</v>
      </c>
      <c r="P3111" s="32">
        <v>2597147.2904993813</v>
      </c>
      <c r="Q3111" s="32">
        <v>4302420.9600122804</v>
      </c>
      <c r="R3111" s="32">
        <v>534380.45980217541</v>
      </c>
      <c r="S3111" s="36">
        <v>3106</v>
      </c>
      <c r="T3111" s="33" t="s">
        <v>6251</v>
      </c>
      <c r="U3111" s="34">
        <v>43411</v>
      </c>
      <c r="V3111" s="27" t="s">
        <v>5945</v>
      </c>
      <c r="W3111" s="35">
        <v>121321.2174654925</v>
      </c>
      <c r="X3111" s="35">
        <v>65602.879296156418</v>
      </c>
      <c r="Y3111" s="35">
        <v>133729.06862364299</v>
      </c>
      <c r="Z3111" s="35">
        <v>2538.4597423571395</v>
      </c>
      <c r="AA3111" s="35">
        <v>12430.154431337658</v>
      </c>
      <c r="AB3111" s="35">
        <v>48119.170816368896</v>
      </c>
      <c r="AC3111" s="35">
        <v>11334.13573514671</v>
      </c>
      <c r="AD3111" s="35">
        <v>5835.210833197907</v>
      </c>
      <c r="AE3111" s="35">
        <v>0</v>
      </c>
      <c r="AG3111" s="1">
        <v>0</v>
      </c>
      <c r="AH3111" s="1">
        <f t="shared" si="276"/>
        <v>5835.210833197907</v>
      </c>
      <c r="AI3111">
        <f t="shared" si="277"/>
        <v>11</v>
      </c>
      <c r="AJ3111" s="1" t="str">
        <f t="shared" si="278"/>
        <v>Winter</v>
      </c>
      <c r="AL3111" s="1">
        <f t="shared" ref="AL3111:AL3174" si="280">IF(OR(AND(H3111&gt;15,H3111&lt;23),(AND(H3111&gt;5,H3111&lt;8))),W3111,0)</f>
        <v>0</v>
      </c>
      <c r="AM3111" s="1">
        <f t="shared" si="279"/>
        <v>121321.2174654925</v>
      </c>
    </row>
    <row r="3112" spans="1:39" x14ac:dyDescent="0.2">
      <c r="A3112" s="24" t="s">
        <v>6252</v>
      </c>
      <c r="B3112" s="36">
        <v>3107</v>
      </c>
      <c r="C3112" s="37">
        <v>43411</v>
      </c>
      <c r="D3112" s="26">
        <v>43405</v>
      </c>
      <c r="E3112" s="38">
        <v>2018</v>
      </c>
      <c r="F3112" s="38" t="s">
        <v>5945</v>
      </c>
      <c r="G3112" s="38">
        <v>7</v>
      </c>
      <c r="H3112" s="39">
        <v>11</v>
      </c>
      <c r="I3112" s="29">
        <v>85448.706927963038</v>
      </c>
      <c r="J3112" s="30">
        <v>391765.70800615899</v>
      </c>
      <c r="K3112" s="30">
        <v>1901381.6930932933</v>
      </c>
      <c r="L3112" s="30">
        <v>2795531.8388836691</v>
      </c>
      <c r="M3112" s="30">
        <v>519610.89749578707</v>
      </c>
      <c r="N3112" s="30">
        <v>941858.09833416005</v>
      </c>
      <c r="O3112" s="31">
        <v>124411.12053854634</v>
      </c>
      <c r="P3112" s="32">
        <v>2506441.2975170435</v>
      </c>
      <c r="Q3112" s="32">
        <v>4253566.7657625349</v>
      </c>
      <c r="R3112" s="32">
        <v>519610.89749578707</v>
      </c>
      <c r="S3112" s="36">
        <v>3107</v>
      </c>
      <c r="T3112" s="33" t="s">
        <v>6253</v>
      </c>
      <c r="U3112" s="34">
        <v>43411</v>
      </c>
      <c r="V3112" s="27" t="s">
        <v>5945</v>
      </c>
      <c r="W3112" s="35">
        <v>107073.59436842275</v>
      </c>
      <c r="X3112" s="35">
        <v>68987.988034705108</v>
      </c>
      <c r="Y3112" s="35">
        <v>135856.12273528817</v>
      </c>
      <c r="Z3112" s="35">
        <v>2578.8357151190694</v>
      </c>
      <c r="AA3112" s="35">
        <v>12569.819087869542</v>
      </c>
      <c r="AB3112" s="35">
        <v>48242.639889986494</v>
      </c>
      <c r="AC3112" s="35">
        <v>11494.339506843213</v>
      </c>
      <c r="AD3112" s="35">
        <v>5835.210833197907</v>
      </c>
      <c r="AE3112" s="35">
        <v>0</v>
      </c>
      <c r="AG3112" s="1">
        <v>0</v>
      </c>
      <c r="AH3112" s="1">
        <f t="shared" si="276"/>
        <v>5835.210833197907</v>
      </c>
      <c r="AI3112">
        <f t="shared" si="277"/>
        <v>11</v>
      </c>
      <c r="AJ3112" s="1" t="str">
        <f t="shared" si="278"/>
        <v>Winter</v>
      </c>
      <c r="AL3112" s="1">
        <f t="shared" si="280"/>
        <v>0</v>
      </c>
      <c r="AM3112" s="1">
        <f t="shared" si="279"/>
        <v>107073.59436842275</v>
      </c>
    </row>
    <row r="3113" spans="1:39" x14ac:dyDescent="0.2">
      <c r="A3113" s="24" t="s">
        <v>6254</v>
      </c>
      <c r="B3113" s="36">
        <v>3108</v>
      </c>
      <c r="C3113" s="37">
        <v>43411</v>
      </c>
      <c r="D3113" s="26">
        <v>43405</v>
      </c>
      <c r="E3113" s="38">
        <v>2018</v>
      </c>
      <c r="F3113" s="38" t="s">
        <v>5945</v>
      </c>
      <c r="G3113" s="38">
        <v>7</v>
      </c>
      <c r="H3113" s="39">
        <v>12</v>
      </c>
      <c r="I3113" s="29">
        <v>83183.889422643508</v>
      </c>
      <c r="J3113" s="30">
        <v>390165.60876724805</v>
      </c>
      <c r="K3113" s="30">
        <v>1832479.9694876296</v>
      </c>
      <c r="L3113" s="30">
        <v>2759120.9765770542</v>
      </c>
      <c r="M3113" s="30">
        <v>500521.73861797806</v>
      </c>
      <c r="N3113" s="30">
        <v>931025.52792448143</v>
      </c>
      <c r="O3113" s="31">
        <v>140866.47249017283</v>
      </c>
      <c r="P3113" s="32">
        <v>2416185.5975282509</v>
      </c>
      <c r="Q3113" s="32">
        <v>4221178.5857589561</v>
      </c>
      <c r="R3113" s="32">
        <v>500521.73861797806</v>
      </c>
      <c r="S3113" s="36">
        <v>3108</v>
      </c>
      <c r="T3113" s="33" t="s">
        <v>6255</v>
      </c>
      <c r="U3113" s="34">
        <v>43411</v>
      </c>
      <c r="V3113" s="27" t="s">
        <v>5945</v>
      </c>
      <c r="W3113" s="35">
        <v>108474.05807107579</v>
      </c>
      <c r="X3113" s="35">
        <v>67994.120375172308</v>
      </c>
      <c r="Y3113" s="35">
        <v>134745.4195507954</v>
      </c>
      <c r="Z3113" s="35">
        <v>2557.7522263266837</v>
      </c>
      <c r="AA3113" s="35">
        <v>12383.599545827028</v>
      </c>
      <c r="AB3113" s="35">
        <v>47876.545168676428</v>
      </c>
      <c r="AC3113" s="35">
        <v>11090.635202373158</v>
      </c>
      <c r="AD3113" s="35">
        <v>5835.210833197907</v>
      </c>
      <c r="AE3113" s="35">
        <v>0</v>
      </c>
      <c r="AG3113" s="1">
        <v>0</v>
      </c>
      <c r="AH3113" s="1">
        <f t="shared" si="276"/>
        <v>5835.210833197907</v>
      </c>
      <c r="AI3113">
        <f t="shared" si="277"/>
        <v>11</v>
      </c>
      <c r="AJ3113" s="1" t="str">
        <f t="shared" si="278"/>
        <v>Winter</v>
      </c>
      <c r="AL3113" s="1">
        <f t="shared" si="280"/>
        <v>0</v>
      </c>
      <c r="AM3113" s="1">
        <f t="shared" si="279"/>
        <v>108474.05807107579</v>
      </c>
    </row>
    <row r="3114" spans="1:39" x14ac:dyDescent="0.2">
      <c r="A3114" s="24" t="s">
        <v>6256</v>
      </c>
      <c r="B3114" s="36">
        <v>3109</v>
      </c>
      <c r="C3114" s="37">
        <v>43411</v>
      </c>
      <c r="D3114" s="26">
        <v>43405</v>
      </c>
      <c r="E3114" s="38">
        <v>2018</v>
      </c>
      <c r="F3114" s="38" t="s">
        <v>5945</v>
      </c>
      <c r="G3114" s="38">
        <v>7</v>
      </c>
      <c r="H3114" s="39">
        <v>13</v>
      </c>
      <c r="I3114" s="29">
        <v>77046.843094426062</v>
      </c>
      <c r="J3114" s="30">
        <v>384373.38597748126</v>
      </c>
      <c r="K3114" s="30">
        <v>1782482.7722924566</v>
      </c>
      <c r="L3114" s="30">
        <v>2799748.3855815008</v>
      </c>
      <c r="M3114" s="30">
        <v>489880.82221728202</v>
      </c>
      <c r="N3114" s="30">
        <v>940661.48136521992</v>
      </c>
      <c r="O3114" s="31">
        <v>113899.20643243183</v>
      </c>
      <c r="P3114" s="32">
        <v>2349410.4376041647</v>
      </c>
      <c r="Q3114" s="32">
        <v>4238682.4593566339</v>
      </c>
      <c r="R3114" s="32">
        <v>489880.82221728202</v>
      </c>
      <c r="S3114" s="36">
        <v>3109</v>
      </c>
      <c r="T3114" s="33" t="s">
        <v>6257</v>
      </c>
      <c r="U3114" s="34">
        <v>43411</v>
      </c>
      <c r="V3114" s="27" t="s">
        <v>5945</v>
      </c>
      <c r="W3114" s="35">
        <v>117398.59522209594</v>
      </c>
      <c r="X3114" s="35">
        <v>66964.289933530876</v>
      </c>
      <c r="Y3114" s="35">
        <v>133884.57569443903</v>
      </c>
      <c r="Z3114" s="35">
        <v>2541.4115945081371</v>
      </c>
      <c r="AA3114" s="35">
        <v>12290.489774805772</v>
      </c>
      <c r="AB3114" s="35">
        <v>49376.774017683681</v>
      </c>
      <c r="AC3114" s="35">
        <v>10603.583019733316</v>
      </c>
      <c r="AD3114" s="35">
        <v>5835.210833197907</v>
      </c>
      <c r="AE3114" s="35">
        <v>0</v>
      </c>
      <c r="AG3114" s="1">
        <v>0</v>
      </c>
      <c r="AH3114" s="1">
        <f t="shared" si="276"/>
        <v>5835.210833197907</v>
      </c>
      <c r="AI3114">
        <f t="shared" si="277"/>
        <v>11</v>
      </c>
      <c r="AJ3114" s="1" t="str">
        <f t="shared" si="278"/>
        <v>Winter</v>
      </c>
      <c r="AL3114" s="1">
        <f t="shared" si="280"/>
        <v>0</v>
      </c>
      <c r="AM3114" s="1">
        <f t="shared" si="279"/>
        <v>117398.59522209594</v>
      </c>
    </row>
    <row r="3115" spans="1:39" x14ac:dyDescent="0.2">
      <c r="A3115" s="24" t="s">
        <v>6258</v>
      </c>
      <c r="B3115" s="36">
        <v>3110</v>
      </c>
      <c r="C3115" s="37">
        <v>43411</v>
      </c>
      <c r="D3115" s="26">
        <v>43405</v>
      </c>
      <c r="E3115" s="38">
        <v>2018</v>
      </c>
      <c r="F3115" s="38" t="s">
        <v>5945</v>
      </c>
      <c r="G3115" s="38">
        <v>7</v>
      </c>
      <c r="H3115" s="39">
        <v>14</v>
      </c>
      <c r="I3115" s="29">
        <v>78499.705242318494</v>
      </c>
      <c r="J3115" s="30">
        <v>369076.76035405241</v>
      </c>
      <c r="K3115" s="30">
        <v>1736799.2658751309</v>
      </c>
      <c r="L3115" s="30">
        <v>2820899.0017713676</v>
      </c>
      <c r="M3115" s="30">
        <v>483620.82289249118</v>
      </c>
      <c r="N3115" s="30">
        <v>928138.99745671125</v>
      </c>
      <c r="O3115" s="31">
        <v>120433.21534386145</v>
      </c>
      <c r="P3115" s="32">
        <v>2298919.7940099407</v>
      </c>
      <c r="Q3115" s="32">
        <v>4238547.974925993</v>
      </c>
      <c r="R3115" s="32">
        <v>483620.82289249118</v>
      </c>
      <c r="S3115" s="36">
        <v>3110</v>
      </c>
      <c r="T3115" s="33" t="s">
        <v>6259</v>
      </c>
      <c r="U3115" s="34">
        <v>43411</v>
      </c>
      <c r="V3115" s="27" t="s">
        <v>5945</v>
      </c>
      <c r="W3115" s="35">
        <v>97512.881573631152</v>
      </c>
      <c r="X3115" s="35">
        <v>64580.477009519476</v>
      </c>
      <c r="Y3115" s="35">
        <v>135944.37025180794</v>
      </c>
      <c r="Z3115" s="35">
        <v>2580.51083908691</v>
      </c>
      <c r="AA3115" s="35">
        <v>12383.599545827028</v>
      </c>
      <c r="AB3115" s="35">
        <v>49646.569576872047</v>
      </c>
      <c r="AC3115" s="35">
        <v>10779.07106925004</v>
      </c>
      <c r="AD3115" s="35">
        <v>5835.210833197907</v>
      </c>
      <c r="AE3115" s="35">
        <v>0</v>
      </c>
      <c r="AG3115" s="1">
        <v>0</v>
      </c>
      <c r="AH3115" s="1">
        <f t="shared" si="276"/>
        <v>5835.210833197907</v>
      </c>
      <c r="AI3115">
        <f t="shared" si="277"/>
        <v>11</v>
      </c>
      <c r="AJ3115" s="1" t="str">
        <f t="shared" si="278"/>
        <v>Winter</v>
      </c>
      <c r="AL3115" s="1">
        <f t="shared" si="280"/>
        <v>0</v>
      </c>
      <c r="AM3115" s="1">
        <f t="shared" si="279"/>
        <v>97512.881573631152</v>
      </c>
    </row>
    <row r="3116" spans="1:39" x14ac:dyDescent="0.2">
      <c r="A3116" s="24" t="s">
        <v>6260</v>
      </c>
      <c r="B3116" s="36">
        <v>3111</v>
      </c>
      <c r="C3116" s="37">
        <v>43411</v>
      </c>
      <c r="D3116" s="26">
        <v>43405</v>
      </c>
      <c r="E3116" s="38">
        <v>2018</v>
      </c>
      <c r="F3116" s="38" t="s">
        <v>5945</v>
      </c>
      <c r="G3116" s="38">
        <v>7</v>
      </c>
      <c r="H3116" s="39">
        <v>15</v>
      </c>
      <c r="I3116" s="29">
        <v>73792.402704812164</v>
      </c>
      <c r="J3116" s="30">
        <v>379428.41667926178</v>
      </c>
      <c r="K3116" s="30">
        <v>1696097.7258915293</v>
      </c>
      <c r="L3116" s="30">
        <v>2842037.5125394412</v>
      </c>
      <c r="M3116" s="30">
        <v>476219.88947368157</v>
      </c>
      <c r="N3116" s="30">
        <v>932276.95973652427</v>
      </c>
      <c r="O3116" s="31">
        <v>135285.81106772937</v>
      </c>
      <c r="P3116" s="32">
        <v>2246110.018070023</v>
      </c>
      <c r="Q3116" s="32">
        <v>4289028.7000229573</v>
      </c>
      <c r="R3116" s="32">
        <v>476219.88947368157</v>
      </c>
      <c r="S3116" s="36">
        <v>3111</v>
      </c>
      <c r="T3116" s="33" t="s">
        <v>6261</v>
      </c>
      <c r="U3116" s="34">
        <v>43411</v>
      </c>
      <c r="V3116" s="27" t="s">
        <v>5945</v>
      </c>
      <c r="W3116" s="35">
        <v>96633.020573094633</v>
      </c>
      <c r="X3116" s="35">
        <v>63078.559934979152</v>
      </c>
      <c r="Y3116" s="35">
        <v>134550.755672097</v>
      </c>
      <c r="Z3116" s="35">
        <v>2554.057095384303</v>
      </c>
      <c r="AA3116" s="35">
        <v>12383.599545827028</v>
      </c>
      <c r="AB3116" s="35">
        <v>49398.83181213434</v>
      </c>
      <c r="AC3116" s="35">
        <v>10315.277571472048</v>
      </c>
      <c r="AD3116" s="35">
        <v>5835.210833197907</v>
      </c>
      <c r="AE3116" s="35">
        <v>0</v>
      </c>
      <c r="AG3116" s="1">
        <v>0</v>
      </c>
      <c r="AH3116" s="1">
        <f t="shared" si="276"/>
        <v>5835.210833197907</v>
      </c>
      <c r="AI3116">
        <f t="shared" si="277"/>
        <v>11</v>
      </c>
      <c r="AJ3116" s="1" t="str">
        <f t="shared" si="278"/>
        <v>Winter</v>
      </c>
      <c r="AL3116" s="1">
        <f t="shared" si="280"/>
        <v>0</v>
      </c>
      <c r="AM3116" s="1">
        <f t="shared" si="279"/>
        <v>96633.020573094633</v>
      </c>
    </row>
    <row r="3117" spans="1:39" x14ac:dyDescent="0.2">
      <c r="A3117" s="24" t="s">
        <v>6262</v>
      </c>
      <c r="B3117" s="36">
        <v>3112</v>
      </c>
      <c r="C3117" s="37">
        <v>43411</v>
      </c>
      <c r="D3117" s="26">
        <v>43405</v>
      </c>
      <c r="E3117" s="38">
        <v>2018</v>
      </c>
      <c r="F3117" s="38" t="s">
        <v>5945</v>
      </c>
      <c r="G3117" s="38">
        <v>7</v>
      </c>
      <c r="H3117" s="39">
        <v>16</v>
      </c>
      <c r="I3117" s="29">
        <v>78664.764713798373</v>
      </c>
      <c r="J3117" s="30">
        <v>387312.99652745185</v>
      </c>
      <c r="K3117" s="30">
        <v>1705645.0746341438</v>
      </c>
      <c r="L3117" s="30">
        <v>2896837.8385338983</v>
      </c>
      <c r="M3117" s="30">
        <v>485199.58479201765</v>
      </c>
      <c r="N3117" s="30">
        <v>946883.90402629506</v>
      </c>
      <c r="O3117" s="31">
        <v>159761.88955626482</v>
      </c>
      <c r="P3117" s="32">
        <v>2269509.4241399597</v>
      </c>
      <c r="Q3117" s="32">
        <v>4390796.6286439104</v>
      </c>
      <c r="R3117" s="32">
        <v>485199.58479201765</v>
      </c>
      <c r="S3117" s="36">
        <v>3112</v>
      </c>
      <c r="T3117" s="33" t="s">
        <v>6263</v>
      </c>
      <c r="U3117" s="34">
        <v>43411</v>
      </c>
      <c r="V3117" s="27" t="s">
        <v>5945</v>
      </c>
      <c r="W3117" s="35">
        <v>113559.26750389376</v>
      </c>
      <c r="X3117" s="35">
        <v>61067.093847587705</v>
      </c>
      <c r="Y3117" s="35">
        <v>131191.25495914806</v>
      </c>
      <c r="Z3117" s="35">
        <v>2490.2866870354537</v>
      </c>
      <c r="AA3117" s="35">
        <v>12616.373973380169</v>
      </c>
      <c r="AB3117" s="35">
        <v>47824.893921797746</v>
      </c>
      <c r="AC3117" s="35">
        <v>9768.979640909025</v>
      </c>
      <c r="AD3117" s="35">
        <v>5835.210833197907</v>
      </c>
      <c r="AE3117" s="35">
        <v>0</v>
      </c>
      <c r="AG3117" s="1">
        <v>0</v>
      </c>
      <c r="AH3117" s="1">
        <f t="shared" si="276"/>
        <v>5835.210833197907</v>
      </c>
      <c r="AI3117">
        <f t="shared" si="277"/>
        <v>11</v>
      </c>
      <c r="AJ3117" s="1" t="str">
        <f t="shared" si="278"/>
        <v>Winter</v>
      </c>
      <c r="AL3117" s="1">
        <f t="shared" si="280"/>
        <v>113559.26750389376</v>
      </c>
      <c r="AM3117" s="1">
        <f t="shared" si="279"/>
        <v>0</v>
      </c>
    </row>
    <row r="3118" spans="1:39" x14ac:dyDescent="0.2">
      <c r="A3118" s="24" t="s">
        <v>6264</v>
      </c>
      <c r="B3118" s="36">
        <v>3113</v>
      </c>
      <c r="C3118" s="37">
        <v>43411</v>
      </c>
      <c r="D3118" s="26">
        <v>43405</v>
      </c>
      <c r="E3118" s="38">
        <v>2018</v>
      </c>
      <c r="F3118" s="38" t="s">
        <v>5945</v>
      </c>
      <c r="G3118" s="38">
        <v>7</v>
      </c>
      <c r="H3118" s="39">
        <v>17</v>
      </c>
      <c r="I3118" s="29">
        <v>85461.23153977294</v>
      </c>
      <c r="J3118" s="30">
        <v>408598.01625779434</v>
      </c>
      <c r="K3118" s="30">
        <v>1786694.6939983878</v>
      </c>
      <c r="L3118" s="30">
        <v>3052763.9423367204</v>
      </c>
      <c r="M3118" s="30">
        <v>519229.88209765183</v>
      </c>
      <c r="N3118" s="30">
        <v>958260.20995613665</v>
      </c>
      <c r="O3118" s="31">
        <v>167937.39095663754</v>
      </c>
      <c r="P3118" s="32">
        <v>2391385.8076358126</v>
      </c>
      <c r="Q3118" s="32">
        <v>4587559.559507289</v>
      </c>
      <c r="R3118" s="32">
        <v>519229.88209765183</v>
      </c>
      <c r="S3118" s="36">
        <v>3113</v>
      </c>
      <c r="T3118" s="33" t="s">
        <v>6265</v>
      </c>
      <c r="U3118" s="34">
        <v>43411</v>
      </c>
      <c r="V3118" s="27" t="s">
        <v>5945</v>
      </c>
      <c r="W3118" s="35">
        <v>128414.9517598907</v>
      </c>
      <c r="X3118" s="35">
        <v>63521.023997240329</v>
      </c>
      <c r="Y3118" s="35">
        <v>128051.07641745383</v>
      </c>
      <c r="Z3118" s="35">
        <v>2430.6794760233283</v>
      </c>
      <c r="AA3118" s="35">
        <v>12523.264202358912</v>
      </c>
      <c r="AB3118" s="35">
        <v>46608.585218712935</v>
      </c>
      <c r="AC3118" s="35">
        <v>9363.7673547911709</v>
      </c>
      <c r="AD3118" s="35">
        <v>5835.210833197907</v>
      </c>
      <c r="AE3118" s="35">
        <v>970.19165463799823</v>
      </c>
      <c r="AG3118" s="1">
        <v>0</v>
      </c>
      <c r="AH3118" s="1">
        <f t="shared" si="276"/>
        <v>5835.210833197907</v>
      </c>
      <c r="AI3118">
        <f t="shared" si="277"/>
        <v>11</v>
      </c>
      <c r="AJ3118" s="1" t="str">
        <f t="shared" si="278"/>
        <v>Winter</v>
      </c>
      <c r="AL3118" s="1">
        <f t="shared" si="280"/>
        <v>128414.9517598907</v>
      </c>
      <c r="AM3118" s="1">
        <f t="shared" si="279"/>
        <v>0</v>
      </c>
    </row>
    <row r="3119" spans="1:39" x14ac:dyDescent="0.2">
      <c r="A3119" s="24" t="s">
        <v>6266</v>
      </c>
      <c r="B3119" s="36">
        <v>3114</v>
      </c>
      <c r="C3119" s="37">
        <v>43411</v>
      </c>
      <c r="D3119" s="26">
        <v>43405</v>
      </c>
      <c r="E3119" s="38">
        <v>2018</v>
      </c>
      <c r="F3119" s="38" t="s">
        <v>5945</v>
      </c>
      <c r="G3119" s="38">
        <v>7</v>
      </c>
      <c r="H3119" s="39">
        <v>18</v>
      </c>
      <c r="I3119" s="29">
        <v>98417.11833964815</v>
      </c>
      <c r="J3119" s="30">
        <v>412414.84264479764</v>
      </c>
      <c r="K3119" s="30">
        <v>1960852.7754291848</v>
      </c>
      <c r="L3119" s="30">
        <v>3107087.6275614253</v>
      </c>
      <c r="M3119" s="30">
        <v>569682.39398309065</v>
      </c>
      <c r="N3119" s="30">
        <v>960381.31873082789</v>
      </c>
      <c r="O3119" s="31">
        <v>171756.89742778661</v>
      </c>
      <c r="P3119" s="32">
        <v>2628952.2877519238</v>
      </c>
      <c r="Q3119" s="32">
        <v>4651640.686364837</v>
      </c>
      <c r="R3119" s="32">
        <v>569682.39398309065</v>
      </c>
      <c r="S3119" s="36">
        <v>3114</v>
      </c>
      <c r="T3119" s="33" t="s">
        <v>6267</v>
      </c>
      <c r="U3119" s="34">
        <v>43411</v>
      </c>
      <c r="V3119" s="27" t="s">
        <v>5945</v>
      </c>
      <c r="W3119" s="35">
        <v>155450.2392971575</v>
      </c>
      <c r="X3119" s="35">
        <v>60316.104068695793</v>
      </c>
      <c r="Y3119" s="35">
        <v>124593.4960510321</v>
      </c>
      <c r="Z3119" s="35">
        <v>2365.047309012376</v>
      </c>
      <c r="AA3119" s="35">
        <v>12523.264202358912</v>
      </c>
      <c r="AB3119" s="35">
        <v>46320.731038125152</v>
      </c>
      <c r="AC3119" s="35">
        <v>9359.0900599753058</v>
      </c>
      <c r="AD3119" s="35">
        <v>5835.210833197907</v>
      </c>
      <c r="AE3119" s="35">
        <v>2469.1251870614597</v>
      </c>
      <c r="AG3119" s="1">
        <v>0</v>
      </c>
      <c r="AH3119" s="1">
        <f t="shared" si="276"/>
        <v>5835.210833197907</v>
      </c>
      <c r="AI3119">
        <f t="shared" si="277"/>
        <v>11</v>
      </c>
      <c r="AJ3119" s="1" t="str">
        <f t="shared" si="278"/>
        <v>Winter</v>
      </c>
      <c r="AL3119" s="1">
        <f t="shared" si="280"/>
        <v>155450.2392971575</v>
      </c>
      <c r="AM3119" s="1">
        <f t="shared" si="279"/>
        <v>0</v>
      </c>
    </row>
    <row r="3120" spans="1:39" x14ac:dyDescent="0.2">
      <c r="A3120" s="24" t="s">
        <v>6268</v>
      </c>
      <c r="B3120" s="36">
        <v>3115</v>
      </c>
      <c r="C3120" s="37">
        <v>43411</v>
      </c>
      <c r="D3120" s="26">
        <v>43405</v>
      </c>
      <c r="E3120" s="38">
        <v>2018</v>
      </c>
      <c r="F3120" s="38" t="s">
        <v>5945</v>
      </c>
      <c r="G3120" s="38">
        <v>7</v>
      </c>
      <c r="H3120" s="39">
        <v>19</v>
      </c>
      <c r="I3120" s="29">
        <v>99860.541493612647</v>
      </c>
      <c r="J3120" s="30">
        <v>407666.17669142113</v>
      </c>
      <c r="K3120" s="30">
        <v>1968652.4254409834</v>
      </c>
      <c r="L3120" s="30">
        <v>3091930.6018965547</v>
      </c>
      <c r="M3120" s="30">
        <v>572455.96400167095</v>
      </c>
      <c r="N3120" s="30">
        <v>951017.71680776216</v>
      </c>
      <c r="O3120" s="31">
        <v>171525.29472866288</v>
      </c>
      <c r="P3120" s="32">
        <v>2640968.9309362667</v>
      </c>
      <c r="Q3120" s="32">
        <v>4622139.7901244005</v>
      </c>
      <c r="R3120" s="32">
        <v>572455.96400167095</v>
      </c>
      <c r="S3120" s="36">
        <v>3115</v>
      </c>
      <c r="T3120" s="33" t="s">
        <v>6269</v>
      </c>
      <c r="U3120" s="34">
        <v>43411</v>
      </c>
      <c r="V3120" s="27" t="s">
        <v>5945</v>
      </c>
      <c r="W3120" s="35">
        <v>141202.54468217833</v>
      </c>
      <c r="X3120" s="35">
        <v>58198.863038802039</v>
      </c>
      <c r="Y3120" s="35">
        <v>122883.54198215637</v>
      </c>
      <c r="Z3120" s="35">
        <v>2332.5887746802719</v>
      </c>
      <c r="AA3120" s="35">
        <v>12709.483744401425</v>
      </c>
      <c r="AB3120" s="35">
        <v>45896.035645303076</v>
      </c>
      <c r="AC3120" s="35">
        <v>9232.8541903304831</v>
      </c>
      <c r="AD3120" s="35">
        <v>5835.210833197907</v>
      </c>
      <c r="AE3120" s="35">
        <v>2486.0035398183113</v>
      </c>
      <c r="AG3120" s="1">
        <v>0</v>
      </c>
      <c r="AH3120" s="1">
        <f t="shared" si="276"/>
        <v>5835.210833197907</v>
      </c>
      <c r="AI3120">
        <f t="shared" si="277"/>
        <v>11</v>
      </c>
      <c r="AJ3120" s="1" t="str">
        <f t="shared" si="278"/>
        <v>Winter</v>
      </c>
      <c r="AL3120" s="1">
        <f t="shared" si="280"/>
        <v>141202.54468217833</v>
      </c>
      <c r="AM3120" s="1">
        <f t="shared" si="279"/>
        <v>0</v>
      </c>
    </row>
    <row r="3121" spans="1:39" x14ac:dyDescent="0.2">
      <c r="A3121" s="24" t="s">
        <v>6270</v>
      </c>
      <c r="B3121" s="36">
        <v>3116</v>
      </c>
      <c r="C3121" s="37">
        <v>43411</v>
      </c>
      <c r="D3121" s="26">
        <v>43405</v>
      </c>
      <c r="E3121" s="38">
        <v>2018</v>
      </c>
      <c r="F3121" s="38" t="s">
        <v>5945</v>
      </c>
      <c r="G3121" s="38">
        <v>7</v>
      </c>
      <c r="H3121" s="39">
        <v>20</v>
      </c>
      <c r="I3121" s="29">
        <v>98178.94345218016</v>
      </c>
      <c r="J3121" s="30">
        <v>402230.22319424601</v>
      </c>
      <c r="K3121" s="30">
        <v>1953242.3168409432</v>
      </c>
      <c r="L3121" s="30">
        <v>3043312.8624109798</v>
      </c>
      <c r="M3121" s="30">
        <v>570738.77225905901</v>
      </c>
      <c r="N3121" s="30">
        <v>949231.69479764102</v>
      </c>
      <c r="O3121" s="31">
        <v>166782.56785937521</v>
      </c>
      <c r="P3121" s="32">
        <v>2622160.0325521822</v>
      </c>
      <c r="Q3121" s="32">
        <v>4561557.348262242</v>
      </c>
      <c r="R3121" s="32">
        <v>570738.77225905901</v>
      </c>
      <c r="S3121" s="36">
        <v>3116</v>
      </c>
      <c r="T3121" s="33" t="s">
        <v>6271</v>
      </c>
      <c r="U3121" s="34">
        <v>43411</v>
      </c>
      <c r="V3121" s="27" t="s">
        <v>5945</v>
      </c>
      <c r="W3121" s="35">
        <v>145665.98535675977</v>
      </c>
      <c r="X3121" s="35">
        <v>57543.507539543847</v>
      </c>
      <c r="Y3121" s="35">
        <v>120192.85831697602</v>
      </c>
      <c r="Z3121" s="35">
        <v>2281.5139243595786</v>
      </c>
      <c r="AA3121" s="35">
        <v>12616.373973380169</v>
      </c>
      <c r="AB3121" s="35">
        <v>45339.749287541963</v>
      </c>
      <c r="AC3121" s="35">
        <v>9342.4000360985065</v>
      </c>
      <c r="AD3121" s="35">
        <v>5835.210833197907</v>
      </c>
      <c r="AE3121" s="35">
        <v>2486.0035398183113</v>
      </c>
      <c r="AG3121" s="1">
        <v>0</v>
      </c>
      <c r="AH3121" s="1">
        <f t="shared" si="276"/>
        <v>5835.210833197907</v>
      </c>
      <c r="AI3121">
        <f t="shared" si="277"/>
        <v>11</v>
      </c>
      <c r="AJ3121" s="1" t="str">
        <f t="shared" si="278"/>
        <v>Winter</v>
      </c>
      <c r="AL3121" s="1">
        <f t="shared" si="280"/>
        <v>145665.98535675977</v>
      </c>
      <c r="AM3121" s="1">
        <f t="shared" si="279"/>
        <v>0</v>
      </c>
    </row>
    <row r="3122" spans="1:39" x14ac:dyDescent="0.2">
      <c r="A3122" s="24" t="s">
        <v>6272</v>
      </c>
      <c r="B3122" s="36">
        <v>3117</v>
      </c>
      <c r="C3122" s="37">
        <v>43411</v>
      </c>
      <c r="D3122" s="26">
        <v>43405</v>
      </c>
      <c r="E3122" s="38">
        <v>2018</v>
      </c>
      <c r="F3122" s="38" t="s">
        <v>5945</v>
      </c>
      <c r="G3122" s="38">
        <v>7</v>
      </c>
      <c r="H3122" s="39">
        <v>21</v>
      </c>
      <c r="I3122" s="29">
        <v>95005.308746325914</v>
      </c>
      <c r="J3122" s="30">
        <v>397842.14076178428</v>
      </c>
      <c r="K3122" s="30">
        <v>1886946.0200811103</v>
      </c>
      <c r="L3122" s="30">
        <v>2907616.587018182</v>
      </c>
      <c r="M3122" s="30">
        <v>557547.99725926248</v>
      </c>
      <c r="N3122" s="30">
        <v>939617.05273170467</v>
      </c>
      <c r="O3122" s="31">
        <v>167641.91822427715</v>
      </c>
      <c r="P3122" s="32">
        <v>2539499.326086699</v>
      </c>
      <c r="Q3122" s="32">
        <v>4412717.6987359487</v>
      </c>
      <c r="R3122" s="32">
        <v>557547.99725926248</v>
      </c>
      <c r="S3122" s="36">
        <v>3117</v>
      </c>
      <c r="T3122" s="33" t="s">
        <v>6273</v>
      </c>
      <c r="U3122" s="34">
        <v>43411</v>
      </c>
      <c r="V3122" s="27" t="s">
        <v>5945</v>
      </c>
      <c r="W3122" s="35">
        <v>136797.64538969062</v>
      </c>
      <c r="X3122" s="35">
        <v>52446.640941933685</v>
      </c>
      <c r="Y3122" s="35">
        <v>115012.53668998108</v>
      </c>
      <c r="Z3122" s="35">
        <v>2183.180495151325</v>
      </c>
      <c r="AA3122" s="35">
        <v>12709.483744401425</v>
      </c>
      <c r="AB3122" s="35">
        <v>45351.563756975898</v>
      </c>
      <c r="AC3122" s="35">
        <v>8821.8400122703515</v>
      </c>
      <c r="AD3122" s="35">
        <v>5835.210833197907</v>
      </c>
      <c r="AE3122" s="35">
        <v>2486.0035398183113</v>
      </c>
      <c r="AG3122" s="1">
        <v>0</v>
      </c>
      <c r="AH3122" s="1">
        <f t="shared" si="276"/>
        <v>5835.210833197907</v>
      </c>
      <c r="AI3122">
        <f t="shared" si="277"/>
        <v>11</v>
      </c>
      <c r="AJ3122" s="1" t="str">
        <f t="shared" si="278"/>
        <v>Winter</v>
      </c>
      <c r="AL3122" s="1">
        <f t="shared" si="280"/>
        <v>136797.64538969062</v>
      </c>
      <c r="AM3122" s="1">
        <f t="shared" si="279"/>
        <v>0</v>
      </c>
    </row>
    <row r="3123" spans="1:39" x14ac:dyDescent="0.2">
      <c r="A3123" s="24" t="s">
        <v>6274</v>
      </c>
      <c r="B3123" s="36">
        <v>3118</v>
      </c>
      <c r="C3123" s="37">
        <v>43411</v>
      </c>
      <c r="D3123" s="26">
        <v>43405</v>
      </c>
      <c r="E3123" s="38">
        <v>2018</v>
      </c>
      <c r="F3123" s="38" t="s">
        <v>5945</v>
      </c>
      <c r="G3123" s="38">
        <v>7</v>
      </c>
      <c r="H3123" s="39">
        <v>22</v>
      </c>
      <c r="I3123" s="29">
        <v>86306.902588723853</v>
      </c>
      <c r="J3123" s="30">
        <v>382308.40530854196</v>
      </c>
      <c r="K3123" s="30">
        <v>1767118.5875286632</v>
      </c>
      <c r="L3123" s="30">
        <v>2736932.8153859233</v>
      </c>
      <c r="M3123" s="30">
        <v>532696.5480011719</v>
      </c>
      <c r="N3123" s="30">
        <v>913757.39606649464</v>
      </c>
      <c r="O3123" s="31">
        <v>160198.66480157795</v>
      </c>
      <c r="P3123" s="32">
        <v>2386122.0381185589</v>
      </c>
      <c r="Q3123" s="32">
        <v>4193197.2815625379</v>
      </c>
      <c r="R3123" s="32">
        <v>532696.5480011719</v>
      </c>
      <c r="S3123" s="36">
        <v>3118</v>
      </c>
      <c r="T3123" s="33" t="s">
        <v>6275</v>
      </c>
      <c r="U3123" s="34">
        <v>43411</v>
      </c>
      <c r="V3123" s="27" t="s">
        <v>5945</v>
      </c>
      <c r="W3123" s="35">
        <v>143710.08178365856</v>
      </c>
      <c r="X3123" s="35">
        <v>51026.07888814903</v>
      </c>
      <c r="Y3123" s="35">
        <v>111053.55248976451</v>
      </c>
      <c r="Z3123" s="35">
        <v>2108.0306259694726</v>
      </c>
      <c r="AA3123" s="35">
        <v>12662.928858890795</v>
      </c>
      <c r="AB3123" s="35">
        <v>44908.030350232519</v>
      </c>
      <c r="AC3123" s="35">
        <v>8572.8442971396744</v>
      </c>
      <c r="AD3123" s="35">
        <v>5835.210833197907</v>
      </c>
      <c r="AE3123" s="35">
        <v>2486.0035398183113</v>
      </c>
      <c r="AG3123" s="1">
        <v>0</v>
      </c>
      <c r="AH3123" s="1">
        <f t="shared" si="276"/>
        <v>5835.210833197907</v>
      </c>
      <c r="AI3123">
        <f t="shared" si="277"/>
        <v>11</v>
      </c>
      <c r="AJ3123" s="1" t="str">
        <f t="shared" si="278"/>
        <v>Winter</v>
      </c>
      <c r="AL3123" s="1">
        <f t="shared" si="280"/>
        <v>143710.08178365856</v>
      </c>
      <c r="AM3123" s="1">
        <f t="shared" si="279"/>
        <v>0</v>
      </c>
    </row>
    <row r="3124" spans="1:39" x14ac:dyDescent="0.2">
      <c r="A3124" s="24" t="s">
        <v>6276</v>
      </c>
      <c r="B3124" s="36">
        <v>3119</v>
      </c>
      <c r="C3124" s="37">
        <v>43411</v>
      </c>
      <c r="D3124" s="26">
        <v>43405</v>
      </c>
      <c r="E3124" s="38">
        <v>2018</v>
      </c>
      <c r="F3124" s="38" t="s">
        <v>5945</v>
      </c>
      <c r="G3124" s="38">
        <v>7</v>
      </c>
      <c r="H3124" s="39">
        <v>23</v>
      </c>
      <c r="I3124" s="29">
        <v>82990.469004484083</v>
      </c>
      <c r="J3124" s="30">
        <v>368279.70518230449</v>
      </c>
      <c r="K3124" s="30">
        <v>1644650.0153918732</v>
      </c>
      <c r="L3124" s="30">
        <v>2595955.5499818316</v>
      </c>
      <c r="M3124" s="30">
        <v>490485.60095368273</v>
      </c>
      <c r="N3124" s="30">
        <v>905840.1642397017</v>
      </c>
      <c r="O3124" s="31">
        <v>164384.21918052362</v>
      </c>
      <c r="P3124" s="32">
        <v>2218126.0853500399</v>
      </c>
      <c r="Q3124" s="32">
        <v>4034459.6385843614</v>
      </c>
      <c r="R3124" s="32">
        <v>490485.60095368273</v>
      </c>
      <c r="S3124" s="36">
        <v>3119</v>
      </c>
      <c r="T3124" s="33" t="s">
        <v>6277</v>
      </c>
      <c r="U3124" s="34">
        <v>43411</v>
      </c>
      <c r="V3124" s="27" t="s">
        <v>5945</v>
      </c>
      <c r="W3124" s="35">
        <v>131919.57566191393</v>
      </c>
      <c r="X3124" s="35">
        <v>46881.199637256796</v>
      </c>
      <c r="Y3124" s="35">
        <v>108178.64430221633</v>
      </c>
      <c r="Z3124" s="35">
        <v>2053.4588057050055</v>
      </c>
      <c r="AA3124" s="35">
        <v>12662.928858890795</v>
      </c>
      <c r="AB3124" s="35">
        <v>44722.297215245831</v>
      </c>
      <c r="AC3124" s="35">
        <v>8316.9732114387898</v>
      </c>
      <c r="AD3124" s="35">
        <v>5835.210833197907</v>
      </c>
      <c r="AE3124" s="35">
        <v>2486.0035398183113</v>
      </c>
      <c r="AG3124" s="1">
        <v>0</v>
      </c>
      <c r="AH3124" s="1">
        <f t="shared" si="276"/>
        <v>5835.210833197907</v>
      </c>
      <c r="AI3124">
        <f t="shared" si="277"/>
        <v>11</v>
      </c>
      <c r="AJ3124" s="1" t="str">
        <f t="shared" si="278"/>
        <v>Winter</v>
      </c>
      <c r="AL3124" s="1">
        <f t="shared" si="280"/>
        <v>0</v>
      </c>
      <c r="AM3124" s="1">
        <f t="shared" si="279"/>
        <v>131919.57566191393</v>
      </c>
    </row>
    <row r="3125" spans="1:39" x14ac:dyDescent="0.2">
      <c r="A3125" s="24" t="s">
        <v>6278</v>
      </c>
      <c r="B3125" s="36">
        <v>3120</v>
      </c>
      <c r="C3125" s="37">
        <v>43411</v>
      </c>
      <c r="D3125" s="26">
        <v>43405</v>
      </c>
      <c r="E3125" s="38">
        <v>2018</v>
      </c>
      <c r="F3125" s="38" t="s">
        <v>5945</v>
      </c>
      <c r="G3125" s="38">
        <v>7</v>
      </c>
      <c r="H3125" s="39">
        <v>24</v>
      </c>
      <c r="I3125" s="29">
        <v>74837.328941648113</v>
      </c>
      <c r="J3125" s="30">
        <v>364521.67876913195</v>
      </c>
      <c r="K3125" s="30">
        <v>1564636.6448411101</v>
      </c>
      <c r="L3125" s="30">
        <v>2491304.3410067707</v>
      </c>
      <c r="M3125" s="30">
        <v>472008.93903685769</v>
      </c>
      <c r="N3125" s="30">
        <v>896406.6668564456</v>
      </c>
      <c r="O3125" s="31">
        <v>162299.46253439257</v>
      </c>
      <c r="P3125" s="32">
        <v>2111482.912819616</v>
      </c>
      <c r="Q3125" s="32">
        <v>3914532.1491667409</v>
      </c>
      <c r="R3125" s="32">
        <v>472008.93903685769</v>
      </c>
      <c r="S3125" s="36">
        <v>3120</v>
      </c>
      <c r="T3125" s="33" t="s">
        <v>6279</v>
      </c>
      <c r="U3125" s="34">
        <v>43411</v>
      </c>
      <c r="V3125" s="27" t="s">
        <v>5945</v>
      </c>
      <c r="W3125" s="35">
        <v>130523.48249817111</v>
      </c>
      <c r="X3125" s="35">
        <v>43118.096679522881</v>
      </c>
      <c r="Y3125" s="35">
        <v>106393.61732684902</v>
      </c>
      <c r="Z3125" s="35">
        <v>2019.5752292871982</v>
      </c>
      <c r="AA3125" s="35">
        <v>12523.264202358912</v>
      </c>
      <c r="AB3125" s="35">
        <v>44518.907514494116</v>
      </c>
      <c r="AC3125" s="35">
        <v>8250.3153557400547</v>
      </c>
      <c r="AD3125" s="35">
        <v>5835.210833197907</v>
      </c>
      <c r="AE3125" s="35">
        <v>2486.0035398183113</v>
      </c>
      <c r="AG3125" s="1">
        <v>0</v>
      </c>
      <c r="AH3125" s="1">
        <f t="shared" si="276"/>
        <v>5835.210833197907</v>
      </c>
      <c r="AI3125">
        <f t="shared" si="277"/>
        <v>11</v>
      </c>
      <c r="AJ3125" s="1" t="str">
        <f t="shared" si="278"/>
        <v>Winter</v>
      </c>
      <c r="AL3125" s="1">
        <f t="shared" si="280"/>
        <v>0</v>
      </c>
      <c r="AM3125" s="1">
        <f t="shared" si="279"/>
        <v>130523.48249817111</v>
      </c>
    </row>
    <row r="3126" spans="1:39" x14ac:dyDescent="0.2">
      <c r="A3126" s="24" t="s">
        <v>6280</v>
      </c>
      <c r="B3126" s="36">
        <v>3121</v>
      </c>
      <c r="C3126" s="37">
        <v>43412</v>
      </c>
      <c r="D3126" s="26">
        <v>43405</v>
      </c>
      <c r="E3126" s="38">
        <v>2018</v>
      </c>
      <c r="F3126" s="38" t="s">
        <v>5945</v>
      </c>
      <c r="G3126" s="38">
        <v>8</v>
      </c>
      <c r="H3126" s="39">
        <v>1</v>
      </c>
      <c r="I3126" s="29">
        <v>72608.94354087094</v>
      </c>
      <c r="J3126" s="30">
        <v>349853.01813814131</v>
      </c>
      <c r="K3126" s="30">
        <v>1518709.8475177123</v>
      </c>
      <c r="L3126" s="30">
        <v>2456993.3851618068</v>
      </c>
      <c r="M3126" s="30">
        <v>424829.7227422602</v>
      </c>
      <c r="N3126" s="30">
        <v>907022.43080530514</v>
      </c>
      <c r="O3126" s="31">
        <v>160426.56672365908</v>
      </c>
      <c r="P3126" s="32">
        <v>2016148.5138008434</v>
      </c>
      <c r="Q3126" s="32">
        <v>3874295.4008289124</v>
      </c>
      <c r="R3126" s="32">
        <v>424829.7227422602</v>
      </c>
      <c r="S3126" s="36">
        <v>3121</v>
      </c>
      <c r="T3126" s="33" t="s">
        <v>6281</v>
      </c>
      <c r="U3126" s="34">
        <v>43412</v>
      </c>
      <c r="V3126" s="27" t="s">
        <v>5945</v>
      </c>
      <c r="W3126" s="35">
        <v>121408.28654701846</v>
      </c>
      <c r="X3126" s="35">
        <v>43607.340475984878</v>
      </c>
      <c r="Y3126" s="35">
        <v>104331.66414093725</v>
      </c>
      <c r="Z3126" s="35">
        <v>1980.435009386372</v>
      </c>
      <c r="AA3126" s="35">
        <v>12569.819087869542</v>
      </c>
      <c r="AB3126" s="35">
        <v>44462.156503879196</v>
      </c>
      <c r="AC3126" s="35">
        <v>8231.3761418276699</v>
      </c>
      <c r="AD3126" s="35">
        <v>5835.210833197907</v>
      </c>
      <c r="AE3126" s="35">
        <v>2486.0035398183113</v>
      </c>
      <c r="AG3126" s="1">
        <v>0</v>
      </c>
      <c r="AH3126" s="1">
        <f t="shared" si="276"/>
        <v>5835.210833197907</v>
      </c>
      <c r="AI3126">
        <f t="shared" si="277"/>
        <v>11</v>
      </c>
      <c r="AJ3126" s="1" t="str">
        <f t="shared" si="278"/>
        <v>Winter</v>
      </c>
      <c r="AL3126" s="1">
        <f t="shared" si="280"/>
        <v>0</v>
      </c>
      <c r="AM3126" s="1">
        <f t="shared" si="279"/>
        <v>121408.28654701846</v>
      </c>
    </row>
    <row r="3127" spans="1:39" x14ac:dyDescent="0.2">
      <c r="A3127" s="24" t="s">
        <v>6282</v>
      </c>
      <c r="B3127" s="36">
        <v>3122</v>
      </c>
      <c r="C3127" s="37">
        <v>43412</v>
      </c>
      <c r="D3127" s="26">
        <v>43405</v>
      </c>
      <c r="E3127" s="38">
        <v>2018</v>
      </c>
      <c r="F3127" s="38" t="s">
        <v>5945</v>
      </c>
      <c r="G3127" s="38">
        <v>8</v>
      </c>
      <c r="H3127" s="39">
        <v>2</v>
      </c>
      <c r="I3127" s="29">
        <v>73130.731374518611</v>
      </c>
      <c r="J3127" s="30">
        <v>331083.09253593156</v>
      </c>
      <c r="K3127" s="30">
        <v>1496199.6875987127</v>
      </c>
      <c r="L3127" s="30">
        <v>2458548.7205256005</v>
      </c>
      <c r="M3127" s="30">
        <v>421748.11496137496</v>
      </c>
      <c r="N3127" s="30">
        <v>908449.10635972116</v>
      </c>
      <c r="O3127" s="31">
        <v>168804.79823575387</v>
      </c>
      <c r="P3127" s="32">
        <v>1991078.5339346065</v>
      </c>
      <c r="Q3127" s="32">
        <v>3866885.7176570073</v>
      </c>
      <c r="R3127" s="32">
        <v>421748.11496137496</v>
      </c>
      <c r="S3127" s="36">
        <v>3122</v>
      </c>
      <c r="T3127" s="33" t="s">
        <v>6283</v>
      </c>
      <c r="U3127" s="34">
        <v>43412</v>
      </c>
      <c r="V3127" s="27" t="s">
        <v>5945</v>
      </c>
      <c r="W3127" s="35">
        <v>115378.66722717723</v>
      </c>
      <c r="X3127" s="35">
        <v>43687.791327452527</v>
      </c>
      <c r="Y3127" s="35">
        <v>103143.03812216522</v>
      </c>
      <c r="Z3127" s="35">
        <v>1957.8723808686884</v>
      </c>
      <c r="AA3127" s="35">
        <v>12709.483744401425</v>
      </c>
      <c r="AB3127" s="35">
        <v>43380.911228134712</v>
      </c>
      <c r="AC3127" s="35">
        <v>8245.0502024088692</v>
      </c>
      <c r="AD3127" s="35">
        <v>5835.210833197907</v>
      </c>
      <c r="AE3127" s="35">
        <v>2486.0035398183113</v>
      </c>
      <c r="AG3127" s="1">
        <v>0</v>
      </c>
      <c r="AH3127" s="1">
        <f t="shared" si="276"/>
        <v>5835.210833197907</v>
      </c>
      <c r="AI3127">
        <f t="shared" si="277"/>
        <v>11</v>
      </c>
      <c r="AJ3127" s="1" t="str">
        <f t="shared" si="278"/>
        <v>Winter</v>
      </c>
      <c r="AL3127" s="1">
        <f t="shared" si="280"/>
        <v>0</v>
      </c>
      <c r="AM3127" s="1">
        <f t="shared" si="279"/>
        <v>115378.66722717723</v>
      </c>
    </row>
    <row r="3128" spans="1:39" x14ac:dyDescent="0.2">
      <c r="A3128" s="24" t="s">
        <v>6284</v>
      </c>
      <c r="B3128" s="36">
        <v>3123</v>
      </c>
      <c r="C3128" s="37">
        <v>43412</v>
      </c>
      <c r="D3128" s="26">
        <v>43405</v>
      </c>
      <c r="E3128" s="38">
        <v>2018</v>
      </c>
      <c r="F3128" s="38" t="s">
        <v>5945</v>
      </c>
      <c r="G3128" s="38">
        <v>8</v>
      </c>
      <c r="H3128" s="39">
        <v>3</v>
      </c>
      <c r="I3128" s="29">
        <v>72385.146641742351</v>
      </c>
      <c r="J3128" s="30">
        <v>358102.69355115539</v>
      </c>
      <c r="K3128" s="30">
        <v>1501828.775072796</v>
      </c>
      <c r="L3128" s="30">
        <v>2464886.5314827096</v>
      </c>
      <c r="M3128" s="30">
        <v>428161.70812646823</v>
      </c>
      <c r="N3128" s="30">
        <v>907792.17833715293</v>
      </c>
      <c r="O3128" s="31">
        <v>173840.35995879449</v>
      </c>
      <c r="P3128" s="32">
        <v>2002375.6298410068</v>
      </c>
      <c r="Q3128" s="32">
        <v>3904621.7633298123</v>
      </c>
      <c r="R3128" s="32">
        <v>428161.70812646823</v>
      </c>
      <c r="S3128" s="36">
        <v>3123</v>
      </c>
      <c r="T3128" s="33" t="s">
        <v>6285</v>
      </c>
      <c r="U3128" s="34">
        <v>43412</v>
      </c>
      <c r="V3128" s="27" t="s">
        <v>5945</v>
      </c>
      <c r="W3128" s="35">
        <v>109971.42059458558</v>
      </c>
      <c r="X3128" s="35">
        <v>42918.811887665244</v>
      </c>
      <c r="Y3128" s="35">
        <v>101736.66900629236</v>
      </c>
      <c r="Z3128" s="35">
        <v>1931.1765291718161</v>
      </c>
      <c r="AA3128" s="35">
        <v>12709.483744401425</v>
      </c>
      <c r="AB3128" s="35">
        <v>43291.061736529773</v>
      </c>
      <c r="AC3128" s="35">
        <v>8271.1459358216271</v>
      </c>
      <c r="AD3128" s="35">
        <v>5835.210833197907</v>
      </c>
      <c r="AE3128" s="35">
        <v>2486.0035398183113</v>
      </c>
      <c r="AG3128" s="1">
        <v>0</v>
      </c>
      <c r="AH3128" s="1">
        <f t="shared" si="276"/>
        <v>5835.210833197907</v>
      </c>
      <c r="AI3128">
        <f t="shared" si="277"/>
        <v>11</v>
      </c>
      <c r="AJ3128" s="1" t="str">
        <f t="shared" si="278"/>
        <v>Winter</v>
      </c>
      <c r="AL3128" s="1">
        <f t="shared" si="280"/>
        <v>0</v>
      </c>
      <c r="AM3128" s="1">
        <f t="shared" si="279"/>
        <v>109971.42059458558</v>
      </c>
    </row>
    <row r="3129" spans="1:39" x14ac:dyDescent="0.2">
      <c r="A3129" s="24" t="s">
        <v>6286</v>
      </c>
      <c r="B3129" s="36">
        <v>3124</v>
      </c>
      <c r="C3129" s="37">
        <v>43412</v>
      </c>
      <c r="D3129" s="26">
        <v>43405</v>
      </c>
      <c r="E3129" s="38">
        <v>2018</v>
      </c>
      <c r="F3129" s="38" t="s">
        <v>5945</v>
      </c>
      <c r="G3129" s="38">
        <v>8</v>
      </c>
      <c r="H3129" s="39">
        <v>4</v>
      </c>
      <c r="I3129" s="29">
        <v>73337.769315933328</v>
      </c>
      <c r="J3129" s="30">
        <v>365918.24704943533</v>
      </c>
      <c r="K3129" s="30">
        <v>1514461.7036936232</v>
      </c>
      <c r="L3129" s="30">
        <v>2521412.7458440312</v>
      </c>
      <c r="M3129" s="30">
        <v>441641.90823138441</v>
      </c>
      <c r="N3129" s="30">
        <v>921700.01785101555</v>
      </c>
      <c r="O3129" s="31">
        <v>172669.49285046637</v>
      </c>
      <c r="P3129" s="32">
        <v>2029441.3812409409</v>
      </c>
      <c r="Q3129" s="32">
        <v>3981700.5035949484</v>
      </c>
      <c r="R3129" s="32">
        <v>441641.90823138441</v>
      </c>
      <c r="S3129" s="36">
        <v>3124</v>
      </c>
      <c r="T3129" s="33" t="s">
        <v>6287</v>
      </c>
      <c r="U3129" s="34">
        <v>43412</v>
      </c>
      <c r="V3129" s="27" t="s">
        <v>5945</v>
      </c>
      <c r="W3129" s="35">
        <v>105727.53195555038</v>
      </c>
      <c r="X3129" s="35">
        <v>45427.006896539322</v>
      </c>
      <c r="Y3129" s="35">
        <v>103370.26141416776</v>
      </c>
      <c r="Z3129" s="35">
        <v>1962.1855581397995</v>
      </c>
      <c r="AA3129" s="35">
        <v>12709.483744401425</v>
      </c>
      <c r="AB3129" s="35">
        <v>43043.694577126756</v>
      </c>
      <c r="AC3129" s="35">
        <v>8366.7110128290442</v>
      </c>
      <c r="AD3129" s="35">
        <v>5835.210833197907</v>
      </c>
      <c r="AE3129" s="35">
        <v>2486.0035398183113</v>
      </c>
      <c r="AG3129" s="1">
        <v>0</v>
      </c>
      <c r="AH3129" s="1">
        <f t="shared" si="276"/>
        <v>5835.210833197907</v>
      </c>
      <c r="AI3129">
        <f t="shared" si="277"/>
        <v>11</v>
      </c>
      <c r="AJ3129" s="1" t="str">
        <f t="shared" si="278"/>
        <v>Winter</v>
      </c>
      <c r="AL3129" s="1">
        <f t="shared" si="280"/>
        <v>0</v>
      </c>
      <c r="AM3129" s="1">
        <f t="shared" si="279"/>
        <v>105727.53195555038</v>
      </c>
    </row>
    <row r="3130" spans="1:39" x14ac:dyDescent="0.2">
      <c r="A3130" s="24" t="s">
        <v>6288</v>
      </c>
      <c r="B3130" s="36">
        <v>3125</v>
      </c>
      <c r="C3130" s="37">
        <v>43412</v>
      </c>
      <c r="D3130" s="26">
        <v>43405</v>
      </c>
      <c r="E3130" s="38">
        <v>2018</v>
      </c>
      <c r="F3130" s="38" t="s">
        <v>5945</v>
      </c>
      <c r="G3130" s="38">
        <v>8</v>
      </c>
      <c r="H3130" s="39">
        <v>5</v>
      </c>
      <c r="I3130" s="29">
        <v>80093.131099445905</v>
      </c>
      <c r="J3130" s="30">
        <v>375847.84284644527</v>
      </c>
      <c r="K3130" s="30">
        <v>1611392.4202982476</v>
      </c>
      <c r="L3130" s="30">
        <v>2664137.7965269568</v>
      </c>
      <c r="M3130" s="30">
        <v>478111.21463677101</v>
      </c>
      <c r="N3130" s="30">
        <v>946311.13983841531</v>
      </c>
      <c r="O3130" s="31">
        <v>176944.44408778756</v>
      </c>
      <c r="P3130" s="32">
        <v>2169596.7660344644</v>
      </c>
      <c r="Q3130" s="32">
        <v>4163241.2232996053</v>
      </c>
      <c r="R3130" s="32">
        <v>478111.21463677101</v>
      </c>
      <c r="S3130" s="36">
        <v>3125</v>
      </c>
      <c r="T3130" s="33" t="s">
        <v>6289</v>
      </c>
      <c r="U3130" s="34">
        <v>43412</v>
      </c>
      <c r="V3130" s="27" t="s">
        <v>5945</v>
      </c>
      <c r="W3130" s="35">
        <v>121207.97282911155</v>
      </c>
      <c r="X3130" s="35">
        <v>48193.967069580722</v>
      </c>
      <c r="Y3130" s="35">
        <v>108152.2408370842</v>
      </c>
      <c r="Z3130" s="35">
        <v>2052.9576122547974</v>
      </c>
      <c r="AA3130" s="35">
        <v>12756.038629912053</v>
      </c>
      <c r="AB3130" s="35">
        <v>43820.890193080064</v>
      </c>
      <c r="AC3130" s="35">
        <v>9156.0238546472665</v>
      </c>
      <c r="AD3130" s="35">
        <v>5835.210833197907</v>
      </c>
      <c r="AE3130" s="35">
        <v>2486.0035398183113</v>
      </c>
      <c r="AG3130" s="1">
        <v>0</v>
      </c>
      <c r="AH3130" s="1">
        <f t="shared" si="276"/>
        <v>5835.210833197907</v>
      </c>
      <c r="AI3130">
        <f t="shared" si="277"/>
        <v>11</v>
      </c>
      <c r="AJ3130" s="1" t="str">
        <f t="shared" si="278"/>
        <v>Winter</v>
      </c>
      <c r="AL3130" s="1">
        <f t="shared" si="280"/>
        <v>0</v>
      </c>
      <c r="AM3130" s="1">
        <f t="shared" si="279"/>
        <v>121207.97282911155</v>
      </c>
    </row>
    <row r="3131" spans="1:39" x14ac:dyDescent="0.2">
      <c r="A3131" s="24" t="s">
        <v>6290</v>
      </c>
      <c r="B3131" s="36">
        <v>3126</v>
      </c>
      <c r="C3131" s="37">
        <v>43412</v>
      </c>
      <c r="D3131" s="26">
        <v>43405</v>
      </c>
      <c r="E3131" s="38">
        <v>2018</v>
      </c>
      <c r="F3131" s="38" t="s">
        <v>5945</v>
      </c>
      <c r="G3131" s="38">
        <v>8</v>
      </c>
      <c r="H3131" s="39">
        <v>6</v>
      </c>
      <c r="I3131" s="29">
        <v>90506.069664449256</v>
      </c>
      <c r="J3131" s="30">
        <v>373283.82886033796</v>
      </c>
      <c r="K3131" s="30">
        <v>1817068.7995455386</v>
      </c>
      <c r="L3131" s="30">
        <v>2901667.9019815805</v>
      </c>
      <c r="M3131" s="30">
        <v>530928.96928767441</v>
      </c>
      <c r="N3131" s="30">
        <v>974007.7601510731</v>
      </c>
      <c r="O3131" s="31">
        <v>181142.62956772765</v>
      </c>
      <c r="P3131" s="32">
        <v>2438503.838497662</v>
      </c>
      <c r="Q3131" s="32">
        <v>4430102.1205607196</v>
      </c>
      <c r="R3131" s="32">
        <v>530928.96928767441</v>
      </c>
      <c r="S3131" s="36">
        <v>3126</v>
      </c>
      <c r="T3131" s="33" t="s">
        <v>6291</v>
      </c>
      <c r="U3131" s="34">
        <v>43412</v>
      </c>
      <c r="V3131" s="27" t="s">
        <v>5945</v>
      </c>
      <c r="W3131" s="35">
        <v>164922.6672059627</v>
      </c>
      <c r="X3131" s="35">
        <v>55505.311488139399</v>
      </c>
      <c r="Y3131" s="35">
        <v>116656.03012605566</v>
      </c>
      <c r="Z3131" s="35">
        <v>2214.3774665147066</v>
      </c>
      <c r="AA3131" s="35">
        <v>12709.483744401425</v>
      </c>
      <c r="AB3131" s="35">
        <v>44219.668992501203</v>
      </c>
      <c r="AC3131" s="35">
        <v>10154.86932718736</v>
      </c>
      <c r="AD3131" s="35">
        <v>5835.210833197907</v>
      </c>
      <c r="AE3131" s="35">
        <v>2486.0035398183113</v>
      </c>
      <c r="AG3131" s="1">
        <v>0</v>
      </c>
      <c r="AH3131" s="1">
        <f t="shared" si="276"/>
        <v>5835.210833197907</v>
      </c>
      <c r="AI3131">
        <f t="shared" si="277"/>
        <v>11</v>
      </c>
      <c r="AJ3131" s="1" t="str">
        <f t="shared" si="278"/>
        <v>Winter</v>
      </c>
      <c r="AL3131" s="1">
        <f t="shared" si="280"/>
        <v>164922.6672059627</v>
      </c>
      <c r="AM3131" s="1">
        <f t="shared" si="279"/>
        <v>0</v>
      </c>
    </row>
    <row r="3132" spans="1:39" x14ac:dyDescent="0.2">
      <c r="A3132" s="24" t="s">
        <v>6292</v>
      </c>
      <c r="B3132" s="36">
        <v>3127</v>
      </c>
      <c r="C3132" s="37">
        <v>43412</v>
      </c>
      <c r="D3132" s="26">
        <v>43405</v>
      </c>
      <c r="E3132" s="38">
        <v>2018</v>
      </c>
      <c r="F3132" s="38" t="s">
        <v>5945</v>
      </c>
      <c r="G3132" s="38">
        <v>8</v>
      </c>
      <c r="H3132" s="39">
        <v>7</v>
      </c>
      <c r="I3132" s="29">
        <v>107134.51305999234</v>
      </c>
      <c r="J3132" s="30">
        <v>339710.90800312749</v>
      </c>
      <c r="K3132" s="30">
        <v>2120944.0307706995</v>
      </c>
      <c r="L3132" s="30">
        <v>3014231.5912033203</v>
      </c>
      <c r="M3132" s="30">
        <v>601100.91827491194</v>
      </c>
      <c r="N3132" s="30">
        <v>973585.22497543308</v>
      </c>
      <c r="O3132" s="31">
        <v>174393.05774504738</v>
      </c>
      <c r="P3132" s="32">
        <v>2829179.4621056039</v>
      </c>
      <c r="Q3132" s="32">
        <v>4501920.7819269281</v>
      </c>
      <c r="R3132" s="32">
        <v>601100.91827491194</v>
      </c>
      <c r="S3132" s="36">
        <v>3127</v>
      </c>
      <c r="T3132" s="33" t="s">
        <v>6293</v>
      </c>
      <c r="U3132" s="34">
        <v>43412</v>
      </c>
      <c r="V3132" s="27" t="s">
        <v>5945</v>
      </c>
      <c r="W3132" s="35">
        <v>202422.90025280789</v>
      </c>
      <c r="X3132" s="35">
        <v>58654.917206520506</v>
      </c>
      <c r="Y3132" s="35">
        <v>128068.88301449707</v>
      </c>
      <c r="Z3132" s="35">
        <v>2431.0174827873611</v>
      </c>
      <c r="AA3132" s="35">
        <v>12849.148400933309</v>
      </c>
      <c r="AB3132" s="35">
        <v>47126.445344364962</v>
      </c>
      <c r="AC3132" s="35">
        <v>11320.410554661283</v>
      </c>
      <c r="AD3132" s="35">
        <v>5835.210833197907</v>
      </c>
      <c r="AE3132" s="35">
        <v>1986.9498384963313</v>
      </c>
      <c r="AG3132" s="1">
        <v>0</v>
      </c>
      <c r="AH3132" s="1">
        <f t="shared" si="276"/>
        <v>5835.210833197907</v>
      </c>
      <c r="AI3132">
        <f t="shared" si="277"/>
        <v>11</v>
      </c>
      <c r="AJ3132" s="1" t="str">
        <f t="shared" si="278"/>
        <v>Winter</v>
      </c>
      <c r="AL3132" s="1">
        <f t="shared" si="280"/>
        <v>202422.90025280789</v>
      </c>
      <c r="AM3132" s="1">
        <f t="shared" si="279"/>
        <v>0</v>
      </c>
    </row>
    <row r="3133" spans="1:39" x14ac:dyDescent="0.2">
      <c r="A3133" s="24" t="s">
        <v>6294</v>
      </c>
      <c r="B3133" s="36">
        <v>3128</v>
      </c>
      <c r="C3133" s="37">
        <v>43412</v>
      </c>
      <c r="D3133" s="26">
        <v>43405</v>
      </c>
      <c r="E3133" s="38">
        <v>2018</v>
      </c>
      <c r="F3133" s="38" t="s">
        <v>5945</v>
      </c>
      <c r="G3133" s="38">
        <v>8</v>
      </c>
      <c r="H3133" s="39">
        <v>8</v>
      </c>
      <c r="I3133" s="29">
        <v>115824.94743298044</v>
      </c>
      <c r="J3133" s="30">
        <v>347727.03081045666</v>
      </c>
      <c r="K3133" s="30">
        <v>2250255.1818062779</v>
      </c>
      <c r="L3133" s="30">
        <v>3024889.382029729</v>
      </c>
      <c r="M3133" s="30">
        <v>613222.53705365304</v>
      </c>
      <c r="N3133" s="30">
        <v>974045.77165347617</v>
      </c>
      <c r="O3133" s="31">
        <v>175840.17130913763</v>
      </c>
      <c r="P3133" s="32">
        <v>2979302.6662929114</v>
      </c>
      <c r="Q3133" s="32">
        <v>4522502.3558027996</v>
      </c>
      <c r="R3133" s="32">
        <v>613222.53705365304</v>
      </c>
      <c r="S3133" s="36">
        <v>3128</v>
      </c>
      <c r="T3133" s="33" t="s">
        <v>6295</v>
      </c>
      <c r="U3133" s="34">
        <v>43412</v>
      </c>
      <c r="V3133" s="27" t="s">
        <v>5945</v>
      </c>
      <c r="W3133" s="35">
        <v>216345.49034434184</v>
      </c>
      <c r="X3133" s="35">
        <v>63784.8539796146</v>
      </c>
      <c r="Y3133" s="35">
        <v>133667.76680603216</v>
      </c>
      <c r="Z3133" s="35">
        <v>2537.2961045801026</v>
      </c>
      <c r="AA3133" s="35">
        <v>12802.593515422679</v>
      </c>
      <c r="AB3133" s="35">
        <v>48594.75041685679</v>
      </c>
      <c r="AC3133" s="35">
        <v>11792.178459480905</v>
      </c>
      <c r="AD3133" s="35">
        <v>5835.210833197907</v>
      </c>
      <c r="AE3133" s="35">
        <v>167.24128447041105</v>
      </c>
      <c r="AG3133" s="1">
        <v>0</v>
      </c>
      <c r="AH3133" s="1">
        <f t="shared" si="276"/>
        <v>5835.210833197907</v>
      </c>
      <c r="AI3133">
        <f t="shared" si="277"/>
        <v>11</v>
      </c>
      <c r="AJ3133" s="1" t="str">
        <f t="shared" si="278"/>
        <v>Winter</v>
      </c>
      <c r="AL3133" s="1">
        <f t="shared" si="280"/>
        <v>0</v>
      </c>
      <c r="AM3133" s="1">
        <f t="shared" si="279"/>
        <v>216345.49034434184</v>
      </c>
    </row>
    <row r="3134" spans="1:39" x14ac:dyDescent="0.2">
      <c r="A3134" s="24" t="s">
        <v>6296</v>
      </c>
      <c r="B3134" s="36">
        <v>3129</v>
      </c>
      <c r="C3134" s="37">
        <v>43412</v>
      </c>
      <c r="D3134" s="26">
        <v>43405</v>
      </c>
      <c r="E3134" s="38">
        <v>2018</v>
      </c>
      <c r="F3134" s="38" t="s">
        <v>5945</v>
      </c>
      <c r="G3134" s="38">
        <v>8</v>
      </c>
      <c r="H3134" s="39">
        <v>9</v>
      </c>
      <c r="I3134" s="29">
        <v>105463.24961266453</v>
      </c>
      <c r="J3134" s="30">
        <v>334488.77788722841</v>
      </c>
      <c r="K3134" s="30">
        <v>2187327.2195060616</v>
      </c>
      <c r="L3134" s="30">
        <v>2967130.9492976815</v>
      </c>
      <c r="M3134" s="30">
        <v>566325.22639500978</v>
      </c>
      <c r="N3134" s="30">
        <v>967320.09923155548</v>
      </c>
      <c r="O3134" s="31">
        <v>173668.9049181423</v>
      </c>
      <c r="P3134" s="32">
        <v>2859115.6955137355</v>
      </c>
      <c r="Q3134" s="32">
        <v>4442608.731334608</v>
      </c>
      <c r="R3134" s="32">
        <v>566325.22639500978</v>
      </c>
      <c r="S3134" s="36">
        <v>3129</v>
      </c>
      <c r="T3134" s="33" t="s">
        <v>6297</v>
      </c>
      <c r="U3134" s="34">
        <v>43412</v>
      </c>
      <c r="V3134" s="27" t="s">
        <v>5945</v>
      </c>
      <c r="W3134" s="35">
        <v>166519.25685560319</v>
      </c>
      <c r="X3134" s="35">
        <v>72228.558329140884</v>
      </c>
      <c r="Y3134" s="35">
        <v>135748.06686994122</v>
      </c>
      <c r="Z3134" s="35">
        <v>2576.7845869168632</v>
      </c>
      <c r="AA3134" s="35">
        <v>12569.819087869542</v>
      </c>
      <c r="AB3134" s="35">
        <v>48874.0200119336</v>
      </c>
      <c r="AC3134" s="35">
        <v>12341.211203003617</v>
      </c>
      <c r="AD3134" s="35">
        <v>5835.210833197907</v>
      </c>
      <c r="AE3134" s="35">
        <v>0</v>
      </c>
      <c r="AG3134" s="1">
        <v>0</v>
      </c>
      <c r="AH3134" s="1">
        <f t="shared" si="276"/>
        <v>5835.210833197907</v>
      </c>
      <c r="AI3134">
        <f t="shared" si="277"/>
        <v>11</v>
      </c>
      <c r="AJ3134" s="1" t="str">
        <f t="shared" si="278"/>
        <v>Winter</v>
      </c>
      <c r="AL3134" s="1">
        <f t="shared" si="280"/>
        <v>0</v>
      </c>
      <c r="AM3134" s="1">
        <f t="shared" si="279"/>
        <v>166519.25685560319</v>
      </c>
    </row>
    <row r="3135" spans="1:39" x14ac:dyDescent="0.2">
      <c r="A3135" s="24" t="s">
        <v>6298</v>
      </c>
      <c r="B3135" s="36">
        <v>3130</v>
      </c>
      <c r="C3135" s="37">
        <v>43412</v>
      </c>
      <c r="D3135" s="26">
        <v>43405</v>
      </c>
      <c r="E3135" s="38">
        <v>2018</v>
      </c>
      <c r="F3135" s="38" t="s">
        <v>5945</v>
      </c>
      <c r="G3135" s="38">
        <v>8</v>
      </c>
      <c r="H3135" s="39">
        <v>10</v>
      </c>
      <c r="I3135" s="29">
        <v>96562.525504919642</v>
      </c>
      <c r="J3135" s="30">
        <v>330704.42055700073</v>
      </c>
      <c r="K3135" s="30">
        <v>2078202.1221484356</v>
      </c>
      <c r="L3135" s="30">
        <v>2954013.4048154028</v>
      </c>
      <c r="M3135" s="30">
        <v>526345.29872774368</v>
      </c>
      <c r="N3135" s="30">
        <v>969032.3637770192</v>
      </c>
      <c r="O3135" s="31">
        <v>172851.85044040205</v>
      </c>
      <c r="P3135" s="32">
        <v>2701109.9463810991</v>
      </c>
      <c r="Q3135" s="32">
        <v>4426602.0395898251</v>
      </c>
      <c r="R3135" s="32">
        <v>526345.29872774368</v>
      </c>
      <c r="S3135" s="36">
        <v>3130</v>
      </c>
      <c r="T3135" s="33" t="s">
        <v>6299</v>
      </c>
      <c r="U3135" s="34">
        <v>43412</v>
      </c>
      <c r="V3135" s="27" t="s">
        <v>5945</v>
      </c>
      <c r="W3135" s="35">
        <v>158181.69102665986</v>
      </c>
      <c r="X3135" s="35">
        <v>71804.383479795302</v>
      </c>
      <c r="Y3135" s="35">
        <v>135078.77333342755</v>
      </c>
      <c r="Z3135" s="35">
        <v>2564.0799841274634</v>
      </c>
      <c r="AA3135" s="35">
        <v>12383.599545827028</v>
      </c>
      <c r="AB3135" s="35">
        <v>49852.972411611889</v>
      </c>
      <c r="AC3135" s="35">
        <v>12289.607594693416</v>
      </c>
      <c r="AD3135" s="35">
        <v>5835.210833197907</v>
      </c>
      <c r="AE3135" s="35">
        <v>0</v>
      </c>
      <c r="AG3135" s="1">
        <v>0</v>
      </c>
      <c r="AH3135" s="1">
        <f t="shared" si="276"/>
        <v>5835.210833197907</v>
      </c>
      <c r="AI3135">
        <f t="shared" si="277"/>
        <v>11</v>
      </c>
      <c r="AJ3135" s="1" t="str">
        <f t="shared" si="278"/>
        <v>Winter</v>
      </c>
      <c r="AL3135" s="1">
        <f t="shared" si="280"/>
        <v>0</v>
      </c>
      <c r="AM3135" s="1">
        <f t="shared" si="279"/>
        <v>158181.69102665986</v>
      </c>
    </row>
    <row r="3136" spans="1:39" x14ac:dyDescent="0.2">
      <c r="A3136" s="24" t="s">
        <v>6300</v>
      </c>
      <c r="B3136" s="36">
        <v>3131</v>
      </c>
      <c r="C3136" s="37">
        <v>43412</v>
      </c>
      <c r="D3136" s="26">
        <v>43405</v>
      </c>
      <c r="E3136" s="38">
        <v>2018</v>
      </c>
      <c r="F3136" s="38" t="s">
        <v>5945</v>
      </c>
      <c r="G3136" s="38">
        <v>8</v>
      </c>
      <c r="H3136" s="39">
        <v>11</v>
      </c>
      <c r="I3136" s="29">
        <v>91026.062160030255</v>
      </c>
      <c r="J3136" s="30">
        <v>329450.96910708532</v>
      </c>
      <c r="K3136" s="30">
        <v>1979177.8312451062</v>
      </c>
      <c r="L3136" s="30">
        <v>2869293.6349010821</v>
      </c>
      <c r="M3136" s="30">
        <v>499555.57663766335</v>
      </c>
      <c r="N3136" s="30">
        <v>947874.01504884462</v>
      </c>
      <c r="O3136" s="31">
        <v>172771.3216163145</v>
      </c>
      <c r="P3136" s="32">
        <v>2569759.4700427996</v>
      </c>
      <c r="Q3136" s="32">
        <v>4319389.9406733261</v>
      </c>
      <c r="R3136" s="32">
        <v>499555.57663766335</v>
      </c>
      <c r="S3136" s="36">
        <v>3131</v>
      </c>
      <c r="T3136" s="33" t="s">
        <v>6301</v>
      </c>
      <c r="U3136" s="34">
        <v>43412</v>
      </c>
      <c r="V3136" s="27" t="s">
        <v>5945</v>
      </c>
      <c r="W3136" s="35">
        <v>134760.60077511266</v>
      </c>
      <c r="X3136" s="35">
        <v>77767.260481092511</v>
      </c>
      <c r="Y3136" s="35">
        <v>136999.37817273507</v>
      </c>
      <c r="Z3136" s="35">
        <v>2600.5371143216421</v>
      </c>
      <c r="AA3136" s="35">
        <v>12523.264202358912</v>
      </c>
      <c r="AB3136" s="35">
        <v>50035.975416792164</v>
      </c>
      <c r="AC3136" s="35">
        <v>12139.320711894727</v>
      </c>
      <c r="AD3136" s="35">
        <v>5835.210833197907</v>
      </c>
      <c r="AE3136" s="35">
        <v>0</v>
      </c>
      <c r="AG3136" s="1">
        <v>0</v>
      </c>
      <c r="AH3136" s="1">
        <f t="shared" si="276"/>
        <v>5835.210833197907</v>
      </c>
      <c r="AI3136">
        <f t="shared" si="277"/>
        <v>11</v>
      </c>
      <c r="AJ3136" s="1" t="str">
        <f t="shared" si="278"/>
        <v>Winter</v>
      </c>
      <c r="AL3136" s="1">
        <f t="shared" si="280"/>
        <v>0</v>
      </c>
      <c r="AM3136" s="1">
        <f t="shared" si="279"/>
        <v>134760.60077511266</v>
      </c>
    </row>
    <row r="3137" spans="1:39" x14ac:dyDescent="0.2">
      <c r="A3137" s="24" t="s">
        <v>6302</v>
      </c>
      <c r="B3137" s="36">
        <v>3132</v>
      </c>
      <c r="C3137" s="37">
        <v>43412</v>
      </c>
      <c r="D3137" s="26">
        <v>43405</v>
      </c>
      <c r="E3137" s="38">
        <v>2018</v>
      </c>
      <c r="F3137" s="38" t="s">
        <v>5945</v>
      </c>
      <c r="G3137" s="38">
        <v>8</v>
      </c>
      <c r="H3137" s="39">
        <v>12</v>
      </c>
      <c r="I3137" s="29">
        <v>86912.803762844196</v>
      </c>
      <c r="J3137" s="30">
        <v>318161.16446397331</v>
      </c>
      <c r="K3137" s="30">
        <v>1893813.3041765427</v>
      </c>
      <c r="L3137" s="30">
        <v>2857273.4430852025</v>
      </c>
      <c r="M3137" s="30">
        <v>477347.60261552018</v>
      </c>
      <c r="N3137" s="30">
        <v>954572.071958113</v>
      </c>
      <c r="O3137" s="31">
        <v>174604.71041259897</v>
      </c>
      <c r="P3137" s="32">
        <v>2458073.7105549071</v>
      </c>
      <c r="Q3137" s="32">
        <v>4304611.3899198882</v>
      </c>
      <c r="R3137" s="32">
        <v>477347.60261552018</v>
      </c>
      <c r="S3137" s="36">
        <v>3132</v>
      </c>
      <c r="T3137" s="33" t="s">
        <v>6303</v>
      </c>
      <c r="U3137" s="34">
        <v>43412</v>
      </c>
      <c r="V3137" s="27" t="s">
        <v>5945</v>
      </c>
      <c r="W3137" s="35">
        <v>146555.23109630166</v>
      </c>
      <c r="X3137" s="35">
        <v>76321.117052329442</v>
      </c>
      <c r="Y3137" s="35">
        <v>134218.18312704522</v>
      </c>
      <c r="Z3137" s="35">
        <v>2547.7441671203437</v>
      </c>
      <c r="AA3137" s="35">
        <v>12616.373973380169</v>
      </c>
      <c r="AB3137" s="35">
        <v>50467.018281818106</v>
      </c>
      <c r="AC3137" s="35">
        <v>11806.056994056038</v>
      </c>
      <c r="AD3137" s="35">
        <v>5835.210833197907</v>
      </c>
      <c r="AE3137" s="35">
        <v>0</v>
      </c>
      <c r="AG3137" s="1">
        <v>0</v>
      </c>
      <c r="AH3137" s="1">
        <f t="shared" si="276"/>
        <v>5835.210833197907</v>
      </c>
      <c r="AI3137">
        <f t="shared" si="277"/>
        <v>11</v>
      </c>
      <c r="AJ3137" s="1" t="str">
        <f t="shared" si="278"/>
        <v>Winter</v>
      </c>
      <c r="AL3137" s="1">
        <f t="shared" si="280"/>
        <v>0</v>
      </c>
      <c r="AM3137" s="1">
        <f t="shared" si="279"/>
        <v>146555.23109630166</v>
      </c>
    </row>
    <row r="3138" spans="1:39" x14ac:dyDescent="0.2">
      <c r="A3138" s="24" t="s">
        <v>6304</v>
      </c>
      <c r="B3138" s="36">
        <v>3133</v>
      </c>
      <c r="C3138" s="37">
        <v>43412</v>
      </c>
      <c r="D3138" s="26">
        <v>43405</v>
      </c>
      <c r="E3138" s="38">
        <v>2018</v>
      </c>
      <c r="F3138" s="38" t="s">
        <v>5945</v>
      </c>
      <c r="G3138" s="38">
        <v>8</v>
      </c>
      <c r="H3138" s="39">
        <v>13</v>
      </c>
      <c r="I3138" s="29">
        <v>80800.686886850701</v>
      </c>
      <c r="J3138" s="30">
        <v>319976.37401412096</v>
      </c>
      <c r="K3138" s="30">
        <v>1820127.2301369992</v>
      </c>
      <c r="L3138" s="30">
        <v>2849499.3609084687</v>
      </c>
      <c r="M3138" s="30">
        <v>471389.83190241235</v>
      </c>
      <c r="N3138" s="30">
        <v>953541.21774425276</v>
      </c>
      <c r="O3138" s="31">
        <v>176545.21052900856</v>
      </c>
      <c r="P3138" s="32">
        <v>2372317.7489262624</v>
      </c>
      <c r="Q3138" s="32">
        <v>4299562.1631958503</v>
      </c>
      <c r="R3138" s="32">
        <v>471389.83190241235</v>
      </c>
      <c r="S3138" s="36">
        <v>3133</v>
      </c>
      <c r="T3138" s="33" t="s">
        <v>6305</v>
      </c>
      <c r="U3138" s="34">
        <v>43412</v>
      </c>
      <c r="V3138" s="27" t="s">
        <v>5945</v>
      </c>
      <c r="W3138" s="35">
        <v>146868.74177198324</v>
      </c>
      <c r="X3138" s="35">
        <v>70397.2718630413</v>
      </c>
      <c r="Y3138" s="35">
        <v>134850.08564136107</v>
      </c>
      <c r="Z3138" s="35">
        <v>2559.7390094548805</v>
      </c>
      <c r="AA3138" s="35">
        <v>12523.264202358912</v>
      </c>
      <c r="AB3138" s="35">
        <v>52250.853932062913</v>
      </c>
      <c r="AC3138" s="35">
        <v>11511.821859012027</v>
      </c>
      <c r="AD3138" s="35">
        <v>5835.210833197907</v>
      </c>
      <c r="AE3138" s="35">
        <v>0</v>
      </c>
      <c r="AG3138" s="1">
        <v>0</v>
      </c>
      <c r="AH3138" s="1">
        <f t="shared" si="276"/>
        <v>5835.210833197907</v>
      </c>
      <c r="AI3138">
        <f t="shared" si="277"/>
        <v>11</v>
      </c>
      <c r="AJ3138" s="1" t="str">
        <f t="shared" si="278"/>
        <v>Winter</v>
      </c>
      <c r="AL3138" s="1">
        <f t="shared" si="280"/>
        <v>0</v>
      </c>
      <c r="AM3138" s="1">
        <f t="shared" si="279"/>
        <v>146868.74177198324</v>
      </c>
    </row>
    <row r="3139" spans="1:39" x14ac:dyDescent="0.2">
      <c r="A3139" s="24" t="s">
        <v>6306</v>
      </c>
      <c r="B3139" s="36">
        <v>3134</v>
      </c>
      <c r="C3139" s="37">
        <v>43412</v>
      </c>
      <c r="D3139" s="26">
        <v>43405</v>
      </c>
      <c r="E3139" s="38">
        <v>2018</v>
      </c>
      <c r="F3139" s="38" t="s">
        <v>5945</v>
      </c>
      <c r="G3139" s="38">
        <v>8</v>
      </c>
      <c r="H3139" s="39">
        <v>14</v>
      </c>
      <c r="I3139" s="29">
        <v>79739.909677212359</v>
      </c>
      <c r="J3139" s="30">
        <v>380365.73332053592</v>
      </c>
      <c r="K3139" s="30">
        <v>1761337.040520665</v>
      </c>
      <c r="L3139" s="30">
        <v>2877628.3298592363</v>
      </c>
      <c r="M3139" s="30">
        <v>455884.9569563648</v>
      </c>
      <c r="N3139" s="30">
        <v>951084.49192983075</v>
      </c>
      <c r="O3139" s="31">
        <v>173883.0964254681</v>
      </c>
      <c r="P3139" s="32">
        <v>2296961.907154242</v>
      </c>
      <c r="Q3139" s="32">
        <v>4382961.6515350714</v>
      </c>
      <c r="R3139" s="32">
        <v>455884.9569563648</v>
      </c>
      <c r="S3139" s="36">
        <v>3134</v>
      </c>
      <c r="T3139" s="33" t="s">
        <v>6307</v>
      </c>
      <c r="U3139" s="34">
        <v>43412</v>
      </c>
      <c r="V3139" s="27" t="s">
        <v>5945</v>
      </c>
      <c r="W3139" s="35">
        <v>123825.98920780775</v>
      </c>
      <c r="X3139" s="35">
        <v>68244.448463727153</v>
      </c>
      <c r="Y3139" s="35">
        <v>135364.09559679066</v>
      </c>
      <c r="Z3139" s="35">
        <v>2569.4960023993303</v>
      </c>
      <c r="AA3139" s="35">
        <v>12476.709316848284</v>
      </c>
      <c r="AB3139" s="35">
        <v>52523.110092110444</v>
      </c>
      <c r="AC3139" s="35">
        <v>11398.56995724761</v>
      </c>
      <c r="AD3139" s="35">
        <v>5835.210833197907</v>
      </c>
      <c r="AE3139" s="35">
        <v>0</v>
      </c>
      <c r="AG3139" s="1">
        <v>0</v>
      </c>
      <c r="AH3139" s="1">
        <f t="shared" si="276"/>
        <v>5835.210833197907</v>
      </c>
      <c r="AI3139">
        <f t="shared" si="277"/>
        <v>11</v>
      </c>
      <c r="AJ3139" s="1" t="str">
        <f t="shared" si="278"/>
        <v>Winter</v>
      </c>
      <c r="AL3139" s="1">
        <f t="shared" si="280"/>
        <v>0</v>
      </c>
      <c r="AM3139" s="1">
        <f t="shared" si="279"/>
        <v>123825.98920780775</v>
      </c>
    </row>
    <row r="3140" spans="1:39" x14ac:dyDescent="0.2">
      <c r="A3140" s="24" t="s">
        <v>6308</v>
      </c>
      <c r="B3140" s="36">
        <v>3135</v>
      </c>
      <c r="C3140" s="37">
        <v>43412</v>
      </c>
      <c r="D3140" s="26">
        <v>43405</v>
      </c>
      <c r="E3140" s="38">
        <v>2018</v>
      </c>
      <c r="F3140" s="38" t="s">
        <v>5945</v>
      </c>
      <c r="G3140" s="38">
        <v>8</v>
      </c>
      <c r="H3140" s="39">
        <v>15</v>
      </c>
      <c r="I3140" s="29">
        <v>77851.826982984232</v>
      </c>
      <c r="J3140" s="30">
        <v>375499.611425173</v>
      </c>
      <c r="K3140" s="30">
        <v>1719625.2327314024</v>
      </c>
      <c r="L3140" s="30">
        <v>2887336.3195251552</v>
      </c>
      <c r="M3140" s="30">
        <v>450303.89175472379</v>
      </c>
      <c r="N3140" s="30">
        <v>947714.14207495516</v>
      </c>
      <c r="O3140" s="31">
        <v>174624.33419787887</v>
      </c>
      <c r="P3140" s="32">
        <v>2247780.9514691103</v>
      </c>
      <c r="Q3140" s="32">
        <v>4385174.4072231622</v>
      </c>
      <c r="R3140" s="32">
        <v>450303.89175472379</v>
      </c>
      <c r="S3140" s="36">
        <v>3135</v>
      </c>
      <c r="T3140" s="33" t="s">
        <v>6309</v>
      </c>
      <c r="U3140" s="34">
        <v>43412</v>
      </c>
      <c r="V3140" s="27" t="s">
        <v>5945</v>
      </c>
      <c r="W3140" s="35">
        <v>110174.96056485166</v>
      </c>
      <c r="X3140" s="35">
        <v>67761.333538353749</v>
      </c>
      <c r="Y3140" s="35">
        <v>132909.16450233749</v>
      </c>
      <c r="Z3140" s="35">
        <v>2522.8962330472509</v>
      </c>
      <c r="AA3140" s="35">
        <v>12337.044660316402</v>
      </c>
      <c r="AB3140" s="35">
        <v>51980.546265449004</v>
      </c>
      <c r="AC3140" s="35">
        <v>10951.543158282651</v>
      </c>
      <c r="AD3140" s="35">
        <v>5835.210833197907</v>
      </c>
      <c r="AE3140" s="35">
        <v>0</v>
      </c>
      <c r="AG3140" s="1">
        <v>0</v>
      </c>
      <c r="AH3140" s="1">
        <f t="shared" si="276"/>
        <v>5835.210833197907</v>
      </c>
      <c r="AI3140">
        <f t="shared" si="277"/>
        <v>11</v>
      </c>
      <c r="AJ3140" s="1" t="str">
        <f t="shared" si="278"/>
        <v>Winter</v>
      </c>
      <c r="AL3140" s="1">
        <f t="shared" si="280"/>
        <v>0</v>
      </c>
      <c r="AM3140" s="1">
        <f t="shared" si="279"/>
        <v>110174.96056485166</v>
      </c>
    </row>
    <row r="3141" spans="1:39" x14ac:dyDescent="0.2">
      <c r="A3141" s="24" t="s">
        <v>6310</v>
      </c>
      <c r="B3141" s="36">
        <v>3136</v>
      </c>
      <c r="C3141" s="37">
        <v>43412</v>
      </c>
      <c r="D3141" s="26">
        <v>43405</v>
      </c>
      <c r="E3141" s="38">
        <v>2018</v>
      </c>
      <c r="F3141" s="38" t="s">
        <v>5945</v>
      </c>
      <c r="G3141" s="38">
        <v>8</v>
      </c>
      <c r="H3141" s="39">
        <v>16</v>
      </c>
      <c r="I3141" s="29">
        <v>76875.80935937028</v>
      </c>
      <c r="J3141" s="30">
        <v>385813.27373031911</v>
      </c>
      <c r="K3141" s="30">
        <v>1727276.2040410177</v>
      </c>
      <c r="L3141" s="30">
        <v>2957346.4360840619</v>
      </c>
      <c r="M3141" s="30">
        <v>457088.49290043814</v>
      </c>
      <c r="N3141" s="30">
        <v>962461.78896398959</v>
      </c>
      <c r="O3141" s="31">
        <v>168802.66211542173</v>
      </c>
      <c r="P3141" s="32">
        <v>2261240.5063008261</v>
      </c>
      <c r="Q3141" s="32">
        <v>4474424.1608937923</v>
      </c>
      <c r="R3141" s="32">
        <v>457088.49290043814</v>
      </c>
      <c r="S3141" s="36">
        <v>3136</v>
      </c>
      <c r="T3141" s="33" t="s">
        <v>6311</v>
      </c>
      <c r="U3141" s="34">
        <v>43412</v>
      </c>
      <c r="V3141" s="27" t="s">
        <v>5945</v>
      </c>
      <c r="W3141" s="35">
        <v>135079.17332949571</v>
      </c>
      <c r="X3141" s="35">
        <v>67159.283596755282</v>
      </c>
      <c r="Y3141" s="35">
        <v>128295.56765289781</v>
      </c>
      <c r="Z3141" s="35">
        <v>2435.3204352771486</v>
      </c>
      <c r="AA3141" s="35">
        <v>12430.154431337658</v>
      </c>
      <c r="AB3141" s="35">
        <v>49528.405779477493</v>
      </c>
      <c r="AC3141" s="35">
        <v>10420.478388447109</v>
      </c>
      <c r="AD3141" s="35">
        <v>5835.210833197907</v>
      </c>
      <c r="AE3141" s="35">
        <v>0</v>
      </c>
      <c r="AG3141" s="1">
        <v>0</v>
      </c>
      <c r="AH3141" s="1">
        <f t="shared" si="276"/>
        <v>5835.210833197907</v>
      </c>
      <c r="AI3141">
        <f t="shared" si="277"/>
        <v>11</v>
      </c>
      <c r="AJ3141" s="1" t="str">
        <f t="shared" si="278"/>
        <v>Winter</v>
      </c>
      <c r="AL3141" s="1">
        <f t="shared" si="280"/>
        <v>135079.17332949571</v>
      </c>
      <c r="AM3141" s="1">
        <f t="shared" si="279"/>
        <v>0</v>
      </c>
    </row>
    <row r="3142" spans="1:39" x14ac:dyDescent="0.2">
      <c r="A3142" s="24" t="s">
        <v>6312</v>
      </c>
      <c r="B3142" s="36">
        <v>3137</v>
      </c>
      <c r="C3142" s="37">
        <v>43412</v>
      </c>
      <c r="D3142" s="26">
        <v>43405</v>
      </c>
      <c r="E3142" s="38">
        <v>2018</v>
      </c>
      <c r="F3142" s="38" t="s">
        <v>5945</v>
      </c>
      <c r="G3142" s="38">
        <v>8</v>
      </c>
      <c r="H3142" s="39">
        <v>17</v>
      </c>
      <c r="I3142" s="29">
        <v>87115.579743907685</v>
      </c>
      <c r="J3142" s="30">
        <v>412793.0219924181</v>
      </c>
      <c r="K3142" s="30">
        <v>1812502.7507380203</v>
      </c>
      <c r="L3142" s="30">
        <v>3129210.9947777372</v>
      </c>
      <c r="M3142" s="30">
        <v>498381.08191360085</v>
      </c>
      <c r="N3142" s="30">
        <v>989271.19985536975</v>
      </c>
      <c r="O3142" s="31">
        <v>172145.65829803873</v>
      </c>
      <c r="P3142" s="32">
        <v>2397999.412395529</v>
      </c>
      <c r="Q3142" s="32">
        <v>4703420.8749235636</v>
      </c>
      <c r="R3142" s="32">
        <v>498381.08191360085</v>
      </c>
      <c r="S3142" s="36">
        <v>3137</v>
      </c>
      <c r="T3142" s="33" t="s">
        <v>6313</v>
      </c>
      <c r="U3142" s="34">
        <v>43412</v>
      </c>
      <c r="V3142" s="27" t="s">
        <v>5945</v>
      </c>
      <c r="W3142" s="35">
        <v>142959.62052060204</v>
      </c>
      <c r="X3142" s="35">
        <v>66416.547119230323</v>
      </c>
      <c r="Y3142" s="35">
        <v>127212.8542765313</v>
      </c>
      <c r="Z3142" s="35">
        <v>2414.7682520704225</v>
      </c>
      <c r="AA3142" s="35">
        <v>12476.709316848284</v>
      </c>
      <c r="AB3142" s="35">
        <v>47698.370154434218</v>
      </c>
      <c r="AC3142" s="35">
        <v>9808.9283482419287</v>
      </c>
      <c r="AD3142" s="35">
        <v>5835.210833197907</v>
      </c>
      <c r="AE3142" s="35">
        <v>1007.1421840761308</v>
      </c>
      <c r="AG3142" s="1">
        <v>0</v>
      </c>
      <c r="AH3142" s="1">
        <f t="shared" si="276"/>
        <v>5835.210833197907</v>
      </c>
      <c r="AI3142">
        <f t="shared" si="277"/>
        <v>11</v>
      </c>
      <c r="AJ3142" s="1" t="str">
        <f t="shared" si="278"/>
        <v>Winter</v>
      </c>
      <c r="AL3142" s="1">
        <f t="shared" si="280"/>
        <v>142959.62052060204</v>
      </c>
      <c r="AM3142" s="1">
        <f t="shared" si="279"/>
        <v>0</v>
      </c>
    </row>
    <row r="3143" spans="1:39" x14ac:dyDescent="0.2">
      <c r="A3143" s="24" t="s">
        <v>6314</v>
      </c>
      <c r="B3143" s="36">
        <v>3138</v>
      </c>
      <c r="C3143" s="37">
        <v>43412</v>
      </c>
      <c r="D3143" s="26">
        <v>43405</v>
      </c>
      <c r="E3143" s="38">
        <v>2018</v>
      </c>
      <c r="F3143" s="38" t="s">
        <v>5945</v>
      </c>
      <c r="G3143" s="38">
        <v>8</v>
      </c>
      <c r="H3143" s="39">
        <v>18</v>
      </c>
      <c r="I3143" s="29">
        <v>98197.423865826917</v>
      </c>
      <c r="J3143" s="30">
        <v>427991.66921526589</v>
      </c>
      <c r="K3143" s="30">
        <v>1965640.6406795641</v>
      </c>
      <c r="L3143" s="30">
        <v>3148557.5671812007</v>
      </c>
      <c r="M3143" s="30">
        <v>539449.21099357004</v>
      </c>
      <c r="N3143" s="30">
        <v>981123.30787890393</v>
      </c>
      <c r="O3143" s="31">
        <v>168337.55128851469</v>
      </c>
      <c r="P3143" s="32">
        <v>2603287.2755389614</v>
      </c>
      <c r="Q3143" s="32">
        <v>4726010.0955638848</v>
      </c>
      <c r="R3143" s="32">
        <v>539449.21099357004</v>
      </c>
      <c r="S3143" s="36">
        <v>3138</v>
      </c>
      <c r="T3143" s="33" t="s">
        <v>6315</v>
      </c>
      <c r="U3143" s="34">
        <v>43412</v>
      </c>
      <c r="V3143" s="27" t="s">
        <v>5945</v>
      </c>
      <c r="W3143" s="35">
        <v>171035.16783641043</v>
      </c>
      <c r="X3143" s="35">
        <v>63538.423742807543</v>
      </c>
      <c r="Y3143" s="35">
        <v>125063.71417382007</v>
      </c>
      <c r="Z3143" s="35">
        <v>2373.9730406211356</v>
      </c>
      <c r="AA3143" s="35">
        <v>12430.154431337658</v>
      </c>
      <c r="AB3143" s="35">
        <v>47033.607419325454</v>
      </c>
      <c r="AC3143" s="35">
        <v>9648.3411906182937</v>
      </c>
      <c r="AD3143" s="35">
        <v>5835.210833197907</v>
      </c>
      <c r="AE3143" s="35">
        <v>2473.6080499186323</v>
      </c>
      <c r="AG3143" s="1">
        <v>0</v>
      </c>
      <c r="AH3143" s="1">
        <f t="shared" ref="AH3143:AH3206" si="281">AD3143-AG3143</f>
        <v>5835.210833197907</v>
      </c>
      <c r="AI3143">
        <f t="shared" ref="AI3143:AI3206" si="282">MONTH(U3143)</f>
        <v>11</v>
      </c>
      <c r="AJ3143" s="1" t="str">
        <f t="shared" ref="AJ3143:AJ3206" si="283">IF(AND(AI3143&gt;5,AI3143&lt;10),"Summer","Winter")</f>
        <v>Winter</v>
      </c>
      <c r="AL3143" s="1">
        <f t="shared" si="280"/>
        <v>171035.16783641043</v>
      </c>
      <c r="AM3143" s="1">
        <f t="shared" ref="AM3143:AM3206" si="284">W3143-AL3143</f>
        <v>0</v>
      </c>
    </row>
    <row r="3144" spans="1:39" x14ac:dyDescent="0.2">
      <c r="A3144" s="24" t="s">
        <v>6316</v>
      </c>
      <c r="B3144" s="36">
        <v>3139</v>
      </c>
      <c r="C3144" s="37">
        <v>43412</v>
      </c>
      <c r="D3144" s="26">
        <v>43405</v>
      </c>
      <c r="E3144" s="38">
        <v>2018</v>
      </c>
      <c r="F3144" s="38" t="s">
        <v>5945</v>
      </c>
      <c r="G3144" s="38">
        <v>8</v>
      </c>
      <c r="H3144" s="39">
        <v>19</v>
      </c>
      <c r="I3144" s="29">
        <v>102655.82142326399</v>
      </c>
      <c r="J3144" s="30">
        <v>426180.52586827433</v>
      </c>
      <c r="K3144" s="30">
        <v>2003086.2527712809</v>
      </c>
      <c r="L3144" s="30">
        <v>3113232.4688818762</v>
      </c>
      <c r="M3144" s="30">
        <v>540811.78618694795</v>
      </c>
      <c r="N3144" s="30">
        <v>997906.6606280196</v>
      </c>
      <c r="O3144" s="31">
        <v>171900.21736887211</v>
      </c>
      <c r="P3144" s="32">
        <v>2646553.8603814929</v>
      </c>
      <c r="Q3144" s="32">
        <v>4709219.8727470422</v>
      </c>
      <c r="R3144" s="32">
        <v>540811.78618694795</v>
      </c>
      <c r="S3144" s="36">
        <v>3139</v>
      </c>
      <c r="T3144" s="33" t="s">
        <v>6317</v>
      </c>
      <c r="U3144" s="34">
        <v>43412</v>
      </c>
      <c r="V3144" s="27" t="s">
        <v>5945</v>
      </c>
      <c r="W3144" s="35">
        <v>161830.73342714549</v>
      </c>
      <c r="X3144" s="35">
        <v>57950.668569237838</v>
      </c>
      <c r="Y3144" s="35">
        <v>123319.86854107081</v>
      </c>
      <c r="Z3144" s="35">
        <v>2340.8711729331353</v>
      </c>
      <c r="AA3144" s="35">
        <v>12569.819087869542</v>
      </c>
      <c r="AB3144" s="35">
        <v>45751.629574707084</v>
      </c>
      <c r="AC3144" s="35">
        <v>9567.1402682986172</v>
      </c>
      <c r="AD3144" s="35">
        <v>5835.210833197907</v>
      </c>
      <c r="AE3144" s="35">
        <v>2486.0035398183113</v>
      </c>
      <c r="AG3144" s="1">
        <v>0</v>
      </c>
      <c r="AH3144" s="1">
        <f t="shared" si="281"/>
        <v>5835.210833197907</v>
      </c>
      <c r="AI3144">
        <f t="shared" si="282"/>
        <v>11</v>
      </c>
      <c r="AJ3144" s="1" t="str">
        <f t="shared" si="283"/>
        <v>Winter</v>
      </c>
      <c r="AL3144" s="1">
        <f t="shared" si="280"/>
        <v>161830.73342714549</v>
      </c>
      <c r="AM3144" s="1">
        <f t="shared" si="284"/>
        <v>0</v>
      </c>
    </row>
    <row r="3145" spans="1:39" x14ac:dyDescent="0.2">
      <c r="A3145" s="24" t="s">
        <v>6318</v>
      </c>
      <c r="B3145" s="36">
        <v>3140</v>
      </c>
      <c r="C3145" s="37">
        <v>43412</v>
      </c>
      <c r="D3145" s="26">
        <v>43405</v>
      </c>
      <c r="E3145" s="38">
        <v>2018</v>
      </c>
      <c r="F3145" s="38" t="s">
        <v>5945</v>
      </c>
      <c r="G3145" s="38">
        <v>8</v>
      </c>
      <c r="H3145" s="39">
        <v>20</v>
      </c>
      <c r="I3145" s="29">
        <v>97705.001244549145</v>
      </c>
      <c r="J3145" s="30">
        <v>420092.90564879577</v>
      </c>
      <c r="K3145" s="30">
        <v>1982034.5582077978</v>
      </c>
      <c r="L3145" s="30">
        <v>3078129.6813987819</v>
      </c>
      <c r="M3145" s="30">
        <v>539976.82513201761</v>
      </c>
      <c r="N3145" s="30">
        <v>994757.97737309767</v>
      </c>
      <c r="O3145" s="31">
        <v>170763.59446885897</v>
      </c>
      <c r="P3145" s="32">
        <v>2619716.3845843645</v>
      </c>
      <c r="Q3145" s="32">
        <v>4663744.158889534</v>
      </c>
      <c r="R3145" s="32">
        <v>539976.82513201761</v>
      </c>
      <c r="S3145" s="36">
        <v>3140</v>
      </c>
      <c r="T3145" s="33" t="s">
        <v>6319</v>
      </c>
      <c r="U3145" s="34">
        <v>43412</v>
      </c>
      <c r="V3145" s="27" t="s">
        <v>5945</v>
      </c>
      <c r="W3145" s="35">
        <v>161171.85482034402</v>
      </c>
      <c r="X3145" s="35">
        <v>56249.670692252417</v>
      </c>
      <c r="Y3145" s="35">
        <v>120554.25398300715</v>
      </c>
      <c r="Z3145" s="35">
        <v>2288.3739762445143</v>
      </c>
      <c r="AA3145" s="35">
        <v>12569.819087869542</v>
      </c>
      <c r="AB3145" s="35">
        <v>45272.719013908762</v>
      </c>
      <c r="AC3145" s="35">
        <v>9547.6387551201533</v>
      </c>
      <c r="AD3145" s="35">
        <v>5835.210833197907</v>
      </c>
      <c r="AE3145" s="35">
        <v>2486.0035398183113</v>
      </c>
      <c r="AG3145" s="1">
        <v>0</v>
      </c>
      <c r="AH3145" s="1">
        <f t="shared" si="281"/>
        <v>5835.210833197907</v>
      </c>
      <c r="AI3145">
        <f t="shared" si="282"/>
        <v>11</v>
      </c>
      <c r="AJ3145" s="1" t="str">
        <f t="shared" si="283"/>
        <v>Winter</v>
      </c>
      <c r="AL3145" s="1">
        <f t="shared" si="280"/>
        <v>161171.85482034402</v>
      </c>
      <c r="AM3145" s="1">
        <f t="shared" si="284"/>
        <v>0</v>
      </c>
    </row>
    <row r="3146" spans="1:39" x14ac:dyDescent="0.2">
      <c r="A3146" s="24" t="s">
        <v>6320</v>
      </c>
      <c r="B3146" s="36">
        <v>3141</v>
      </c>
      <c r="C3146" s="37">
        <v>43412</v>
      </c>
      <c r="D3146" s="26">
        <v>43405</v>
      </c>
      <c r="E3146" s="38">
        <v>2018</v>
      </c>
      <c r="F3146" s="38" t="s">
        <v>5945</v>
      </c>
      <c r="G3146" s="38">
        <v>8</v>
      </c>
      <c r="H3146" s="39">
        <v>21</v>
      </c>
      <c r="I3146" s="29">
        <v>97190.694757770383</v>
      </c>
      <c r="J3146" s="30">
        <v>410023.46317023289</v>
      </c>
      <c r="K3146" s="30">
        <v>1940335.524056586</v>
      </c>
      <c r="L3146" s="30">
        <v>2975573.492464738</v>
      </c>
      <c r="M3146" s="30">
        <v>530709.11973808706</v>
      </c>
      <c r="N3146" s="30">
        <v>981914.74604543857</v>
      </c>
      <c r="O3146" s="31">
        <v>166920.02404552713</v>
      </c>
      <c r="P3146" s="32">
        <v>2568235.3385524433</v>
      </c>
      <c r="Q3146" s="32">
        <v>4534431.7257259367</v>
      </c>
      <c r="R3146" s="32">
        <v>530709.11973808706</v>
      </c>
      <c r="S3146" s="36">
        <v>3141</v>
      </c>
      <c r="T3146" s="33" t="s">
        <v>6321</v>
      </c>
      <c r="U3146" s="34">
        <v>43412</v>
      </c>
      <c r="V3146" s="27" t="s">
        <v>5945</v>
      </c>
      <c r="W3146" s="35">
        <v>149461.48054290962</v>
      </c>
      <c r="X3146" s="35">
        <v>51521.096871405716</v>
      </c>
      <c r="Y3146" s="35">
        <v>116771.85128248083</v>
      </c>
      <c r="Z3146" s="35">
        <v>2216.575996317722</v>
      </c>
      <c r="AA3146" s="35">
        <v>12569.819087869542</v>
      </c>
      <c r="AB3146" s="35">
        <v>45070.964474034707</v>
      </c>
      <c r="AC3146" s="35">
        <v>9507.5366951032902</v>
      </c>
      <c r="AD3146" s="35">
        <v>5835.210833197907</v>
      </c>
      <c r="AE3146" s="35">
        <v>2486.0035398183113</v>
      </c>
      <c r="AG3146" s="1">
        <v>0</v>
      </c>
      <c r="AH3146" s="1">
        <f t="shared" si="281"/>
        <v>5835.210833197907</v>
      </c>
      <c r="AI3146">
        <f t="shared" si="282"/>
        <v>11</v>
      </c>
      <c r="AJ3146" s="1" t="str">
        <f t="shared" si="283"/>
        <v>Winter</v>
      </c>
      <c r="AL3146" s="1">
        <f t="shared" si="280"/>
        <v>149461.48054290962</v>
      </c>
      <c r="AM3146" s="1">
        <f t="shared" si="284"/>
        <v>0</v>
      </c>
    </row>
    <row r="3147" spans="1:39" x14ac:dyDescent="0.2">
      <c r="A3147" s="24" t="s">
        <v>6322</v>
      </c>
      <c r="B3147" s="36">
        <v>3142</v>
      </c>
      <c r="C3147" s="37">
        <v>43412</v>
      </c>
      <c r="D3147" s="26">
        <v>43405</v>
      </c>
      <c r="E3147" s="38">
        <v>2018</v>
      </c>
      <c r="F3147" s="38" t="s">
        <v>5945</v>
      </c>
      <c r="G3147" s="38">
        <v>8</v>
      </c>
      <c r="H3147" s="39">
        <v>22</v>
      </c>
      <c r="I3147" s="29">
        <v>89239.64708093222</v>
      </c>
      <c r="J3147" s="30">
        <v>358075.44454199099</v>
      </c>
      <c r="K3147" s="30">
        <v>1835731.7487572622</v>
      </c>
      <c r="L3147" s="30">
        <v>2794373.5223981319</v>
      </c>
      <c r="M3147" s="30">
        <v>513038.99921486608</v>
      </c>
      <c r="N3147" s="30">
        <v>952031.05792908568</v>
      </c>
      <c r="O3147" s="31">
        <v>166493.13541124898</v>
      </c>
      <c r="P3147" s="32">
        <v>2438010.3950530607</v>
      </c>
      <c r="Q3147" s="32">
        <v>4270973.1602804577</v>
      </c>
      <c r="R3147" s="32">
        <v>513038.99921486608</v>
      </c>
      <c r="S3147" s="36">
        <v>3142</v>
      </c>
      <c r="T3147" s="33" t="s">
        <v>6323</v>
      </c>
      <c r="U3147" s="34">
        <v>43412</v>
      </c>
      <c r="V3147" s="27" t="s">
        <v>5945</v>
      </c>
      <c r="W3147" s="35">
        <v>148194.00041964298</v>
      </c>
      <c r="X3147" s="35">
        <v>48865.619668932923</v>
      </c>
      <c r="Y3147" s="35">
        <v>114681.18997515024</v>
      </c>
      <c r="Z3147" s="35">
        <v>2176.8908357300998</v>
      </c>
      <c r="AA3147" s="35">
        <v>12383.599545827028</v>
      </c>
      <c r="AB3147" s="35">
        <v>44996.221102331721</v>
      </c>
      <c r="AC3147" s="35">
        <v>9159.7299092379144</v>
      </c>
      <c r="AD3147" s="35">
        <v>5835.210833197907</v>
      </c>
      <c r="AE3147" s="35">
        <v>2486.0035398183113</v>
      </c>
      <c r="AG3147" s="1">
        <v>0</v>
      </c>
      <c r="AH3147" s="1">
        <f t="shared" si="281"/>
        <v>5835.210833197907</v>
      </c>
      <c r="AI3147">
        <f t="shared" si="282"/>
        <v>11</v>
      </c>
      <c r="AJ3147" s="1" t="str">
        <f t="shared" si="283"/>
        <v>Winter</v>
      </c>
      <c r="AL3147" s="1">
        <f t="shared" si="280"/>
        <v>148194.00041964298</v>
      </c>
      <c r="AM3147" s="1">
        <f t="shared" si="284"/>
        <v>0</v>
      </c>
    </row>
    <row r="3148" spans="1:39" x14ac:dyDescent="0.2">
      <c r="A3148" s="24" t="s">
        <v>6324</v>
      </c>
      <c r="B3148" s="36">
        <v>3143</v>
      </c>
      <c r="C3148" s="37">
        <v>43412</v>
      </c>
      <c r="D3148" s="26">
        <v>43405</v>
      </c>
      <c r="E3148" s="38">
        <v>2018</v>
      </c>
      <c r="F3148" s="38" t="s">
        <v>5945</v>
      </c>
      <c r="G3148" s="38">
        <v>8</v>
      </c>
      <c r="H3148" s="39">
        <v>23</v>
      </c>
      <c r="I3148" s="29">
        <v>84208.711677070998</v>
      </c>
      <c r="J3148" s="30">
        <v>367202.72645249567</v>
      </c>
      <c r="K3148" s="30">
        <v>1719851.8525093908</v>
      </c>
      <c r="L3148" s="30">
        <v>2652092.0222745812</v>
      </c>
      <c r="M3148" s="30">
        <v>471744.84542911407</v>
      </c>
      <c r="N3148" s="30">
        <v>937040.24824537768</v>
      </c>
      <c r="O3148" s="31">
        <v>159640.9183366698</v>
      </c>
      <c r="P3148" s="32">
        <v>2275805.4096155758</v>
      </c>
      <c r="Q3148" s="32">
        <v>4115975.9153091246</v>
      </c>
      <c r="R3148" s="32">
        <v>471744.84542911407</v>
      </c>
      <c r="S3148" s="36">
        <v>3143</v>
      </c>
      <c r="T3148" s="33" t="s">
        <v>6325</v>
      </c>
      <c r="U3148" s="34">
        <v>43412</v>
      </c>
      <c r="V3148" s="27" t="s">
        <v>5945</v>
      </c>
      <c r="W3148" s="35">
        <v>140030.35025358884</v>
      </c>
      <c r="X3148" s="35">
        <v>47151.32940076798</v>
      </c>
      <c r="Y3148" s="35">
        <v>110131.32067461705</v>
      </c>
      <c r="Z3148" s="35">
        <v>2090.5247212326253</v>
      </c>
      <c r="AA3148" s="35">
        <v>12430.154431337658</v>
      </c>
      <c r="AB3148" s="35">
        <v>43991.516074110434</v>
      </c>
      <c r="AC3148" s="35">
        <v>8728.9586297241385</v>
      </c>
      <c r="AD3148" s="35">
        <v>5835.210833197907</v>
      </c>
      <c r="AE3148" s="35">
        <v>2486.0035398183113</v>
      </c>
      <c r="AG3148" s="1">
        <v>0</v>
      </c>
      <c r="AH3148" s="1">
        <f t="shared" si="281"/>
        <v>5835.210833197907</v>
      </c>
      <c r="AI3148">
        <f t="shared" si="282"/>
        <v>11</v>
      </c>
      <c r="AJ3148" s="1" t="str">
        <f t="shared" si="283"/>
        <v>Winter</v>
      </c>
      <c r="AL3148" s="1">
        <f t="shared" si="280"/>
        <v>0</v>
      </c>
      <c r="AM3148" s="1">
        <f t="shared" si="284"/>
        <v>140030.35025358884</v>
      </c>
    </row>
    <row r="3149" spans="1:39" x14ac:dyDescent="0.2">
      <c r="A3149" s="24" t="s">
        <v>6326</v>
      </c>
      <c r="B3149" s="36">
        <v>3144</v>
      </c>
      <c r="C3149" s="37">
        <v>43412</v>
      </c>
      <c r="D3149" s="26">
        <v>43405</v>
      </c>
      <c r="E3149" s="38">
        <v>2018</v>
      </c>
      <c r="F3149" s="38" t="s">
        <v>5945</v>
      </c>
      <c r="G3149" s="38">
        <v>8</v>
      </c>
      <c r="H3149" s="39">
        <v>24</v>
      </c>
      <c r="I3149" s="29">
        <v>77373.730029869344</v>
      </c>
      <c r="J3149" s="30">
        <v>374165.39161005872</v>
      </c>
      <c r="K3149" s="30">
        <v>1619874.1714702593</v>
      </c>
      <c r="L3149" s="30">
        <v>2516361.9937909287</v>
      </c>
      <c r="M3149" s="30">
        <v>453925.08028742176</v>
      </c>
      <c r="N3149" s="30">
        <v>933980.70614455419</v>
      </c>
      <c r="O3149" s="31">
        <v>157363.31894866045</v>
      </c>
      <c r="P3149" s="32">
        <v>2151172.9817875503</v>
      </c>
      <c r="Q3149" s="32">
        <v>3981871.4104942018</v>
      </c>
      <c r="R3149" s="32">
        <v>453925.08028742176</v>
      </c>
      <c r="S3149" s="36">
        <v>3144</v>
      </c>
      <c r="T3149" s="33" t="s">
        <v>6327</v>
      </c>
      <c r="U3149" s="34">
        <v>43412</v>
      </c>
      <c r="V3149" s="27" t="s">
        <v>5945</v>
      </c>
      <c r="W3149" s="35">
        <v>143118.27108304299</v>
      </c>
      <c r="X3149" s="35">
        <v>45637.841899728788</v>
      </c>
      <c r="Y3149" s="35">
        <v>108732.98981104349</v>
      </c>
      <c r="Z3149" s="35">
        <v>2063.9814525161823</v>
      </c>
      <c r="AA3149" s="35">
        <v>12476.709316848284</v>
      </c>
      <c r="AB3149" s="35">
        <v>43954.274661998475</v>
      </c>
      <c r="AC3149" s="35">
        <v>8572.256440030098</v>
      </c>
      <c r="AD3149" s="35">
        <v>5835.210833197907</v>
      </c>
      <c r="AE3149" s="35">
        <v>2486.0035398183113</v>
      </c>
      <c r="AG3149" s="1">
        <v>0</v>
      </c>
      <c r="AH3149" s="1">
        <f t="shared" si="281"/>
        <v>5835.210833197907</v>
      </c>
      <c r="AI3149">
        <f t="shared" si="282"/>
        <v>11</v>
      </c>
      <c r="AJ3149" s="1" t="str">
        <f t="shared" si="283"/>
        <v>Winter</v>
      </c>
      <c r="AL3149" s="1">
        <f t="shared" si="280"/>
        <v>0</v>
      </c>
      <c r="AM3149" s="1">
        <f t="shared" si="284"/>
        <v>143118.27108304299</v>
      </c>
    </row>
    <row r="3150" spans="1:39" x14ac:dyDescent="0.2">
      <c r="A3150" s="24" t="s">
        <v>6328</v>
      </c>
      <c r="B3150" s="36">
        <v>3145</v>
      </c>
      <c r="C3150" s="37">
        <v>43413</v>
      </c>
      <c r="D3150" s="26">
        <v>43405</v>
      </c>
      <c r="E3150" s="38">
        <v>2018</v>
      </c>
      <c r="F3150" s="38" t="s">
        <v>5945</v>
      </c>
      <c r="G3150" s="38">
        <v>9</v>
      </c>
      <c r="H3150" s="39">
        <v>1</v>
      </c>
      <c r="I3150" s="29">
        <v>72043.524494875703</v>
      </c>
      <c r="J3150" s="30">
        <v>356912.59355717734</v>
      </c>
      <c r="K3150" s="30">
        <v>1608794.7406957236</v>
      </c>
      <c r="L3150" s="30">
        <v>2492143.5082848952</v>
      </c>
      <c r="M3150" s="30">
        <v>424965.86459465994</v>
      </c>
      <c r="N3150" s="30">
        <v>918391.26223459945</v>
      </c>
      <c r="O3150" s="31">
        <v>156864.16456109961</v>
      </c>
      <c r="P3150" s="32">
        <v>2105804.1297852593</v>
      </c>
      <c r="Q3150" s="32">
        <v>3924311.5286377715</v>
      </c>
      <c r="R3150" s="32">
        <v>424965.86459465994</v>
      </c>
      <c r="S3150" s="36">
        <v>3145</v>
      </c>
      <c r="T3150" s="33" t="s">
        <v>6329</v>
      </c>
      <c r="U3150" s="34">
        <v>43413</v>
      </c>
      <c r="V3150" s="27" t="s">
        <v>5945</v>
      </c>
      <c r="W3150" s="35">
        <v>123086.70063149264</v>
      </c>
      <c r="X3150" s="35">
        <v>45375.544594562292</v>
      </c>
      <c r="Y3150" s="35">
        <v>106830.33228050559</v>
      </c>
      <c r="Z3150" s="35">
        <v>2027.8650000913492</v>
      </c>
      <c r="AA3150" s="35">
        <v>12709.483744401425</v>
      </c>
      <c r="AB3150" s="35">
        <v>43946.842330323932</v>
      </c>
      <c r="AC3150" s="35">
        <v>8523.4132025230847</v>
      </c>
      <c r="AD3150" s="35">
        <v>5835.210833197907</v>
      </c>
      <c r="AE3150" s="35">
        <v>2486.0035398183113</v>
      </c>
      <c r="AG3150" s="1">
        <v>0</v>
      </c>
      <c r="AH3150" s="1">
        <f t="shared" si="281"/>
        <v>5835.210833197907</v>
      </c>
      <c r="AI3150">
        <f t="shared" si="282"/>
        <v>11</v>
      </c>
      <c r="AJ3150" s="1" t="str">
        <f t="shared" si="283"/>
        <v>Winter</v>
      </c>
      <c r="AL3150" s="1">
        <f t="shared" si="280"/>
        <v>0</v>
      </c>
      <c r="AM3150" s="1">
        <f t="shared" si="284"/>
        <v>123086.70063149264</v>
      </c>
    </row>
    <row r="3151" spans="1:39" x14ac:dyDescent="0.2">
      <c r="A3151" s="24" t="s">
        <v>6330</v>
      </c>
      <c r="B3151" s="36">
        <v>3146</v>
      </c>
      <c r="C3151" s="37">
        <v>43413</v>
      </c>
      <c r="D3151" s="26">
        <v>43405</v>
      </c>
      <c r="E3151" s="38">
        <v>2018</v>
      </c>
      <c r="F3151" s="38" t="s">
        <v>5945</v>
      </c>
      <c r="G3151" s="38">
        <v>9</v>
      </c>
      <c r="H3151" s="39">
        <v>2</v>
      </c>
      <c r="I3151" s="29">
        <v>68942.902110641196</v>
      </c>
      <c r="J3151" s="30">
        <v>371942.405564735</v>
      </c>
      <c r="K3151" s="30">
        <v>1599933.8834389015</v>
      </c>
      <c r="L3151" s="30">
        <v>2510448.2937949044</v>
      </c>
      <c r="M3151" s="30">
        <v>427055.54750173923</v>
      </c>
      <c r="N3151" s="30">
        <v>915547.42927656812</v>
      </c>
      <c r="O3151" s="31">
        <v>153420.8526289349</v>
      </c>
      <c r="P3151" s="32">
        <v>2095932.333051282</v>
      </c>
      <c r="Q3151" s="32">
        <v>3951358.9812651426</v>
      </c>
      <c r="R3151" s="32">
        <v>427055.54750173923</v>
      </c>
      <c r="S3151" s="36">
        <v>3146</v>
      </c>
      <c r="T3151" s="33" t="s">
        <v>6331</v>
      </c>
      <c r="U3151" s="34">
        <v>43413</v>
      </c>
      <c r="V3151" s="27" t="s">
        <v>5945</v>
      </c>
      <c r="W3151" s="35">
        <v>115572.06754717159</v>
      </c>
      <c r="X3151" s="35">
        <v>44989.802453185337</v>
      </c>
      <c r="Y3151" s="35">
        <v>105058.70188601629</v>
      </c>
      <c r="Z3151" s="35">
        <v>1994.2357190305202</v>
      </c>
      <c r="AA3151" s="35">
        <v>12802.593515422679</v>
      </c>
      <c r="AB3151" s="35">
        <v>43472.720444556806</v>
      </c>
      <c r="AC3151" s="35">
        <v>8490.7488095310146</v>
      </c>
      <c r="AD3151" s="35">
        <v>5835.210833197907</v>
      </c>
      <c r="AE3151" s="35">
        <v>2486.0035398183113</v>
      </c>
      <c r="AG3151" s="1">
        <v>0</v>
      </c>
      <c r="AH3151" s="1">
        <f t="shared" si="281"/>
        <v>5835.210833197907</v>
      </c>
      <c r="AI3151">
        <f t="shared" si="282"/>
        <v>11</v>
      </c>
      <c r="AJ3151" s="1" t="str">
        <f t="shared" si="283"/>
        <v>Winter</v>
      </c>
      <c r="AL3151" s="1">
        <f t="shared" si="280"/>
        <v>0</v>
      </c>
      <c r="AM3151" s="1">
        <f t="shared" si="284"/>
        <v>115572.06754717159</v>
      </c>
    </row>
    <row r="3152" spans="1:39" x14ac:dyDescent="0.2">
      <c r="A3152" s="24" t="s">
        <v>6332</v>
      </c>
      <c r="B3152" s="36">
        <v>3147</v>
      </c>
      <c r="C3152" s="37">
        <v>43413</v>
      </c>
      <c r="D3152" s="26">
        <v>43405</v>
      </c>
      <c r="E3152" s="38">
        <v>2018</v>
      </c>
      <c r="F3152" s="38" t="s">
        <v>5945</v>
      </c>
      <c r="G3152" s="38">
        <v>9</v>
      </c>
      <c r="H3152" s="39">
        <v>3</v>
      </c>
      <c r="I3152" s="29">
        <v>70936.185849759306</v>
      </c>
      <c r="J3152" s="30">
        <v>373330.79217400396</v>
      </c>
      <c r="K3152" s="30">
        <v>1595842.7672219384</v>
      </c>
      <c r="L3152" s="30">
        <v>2501442.6300293533</v>
      </c>
      <c r="M3152" s="30">
        <v>435903.6885863397</v>
      </c>
      <c r="N3152" s="30">
        <v>915385.23977767432</v>
      </c>
      <c r="O3152" s="31">
        <v>147841.90238939284</v>
      </c>
      <c r="P3152" s="32">
        <v>2102682.6416580374</v>
      </c>
      <c r="Q3152" s="32">
        <v>3938000.5643704245</v>
      </c>
      <c r="R3152" s="32">
        <v>435903.6885863397</v>
      </c>
      <c r="S3152" s="36">
        <v>3147</v>
      </c>
      <c r="T3152" s="33" t="s">
        <v>6333</v>
      </c>
      <c r="U3152" s="34">
        <v>43413</v>
      </c>
      <c r="V3152" s="27" t="s">
        <v>5945</v>
      </c>
      <c r="W3152" s="35">
        <v>127811.23730057057</v>
      </c>
      <c r="X3152" s="35">
        <v>44511.62921727432</v>
      </c>
      <c r="Y3152" s="35">
        <v>104039.66875685028</v>
      </c>
      <c r="Z3152" s="35">
        <v>1974.8923212102886</v>
      </c>
      <c r="AA3152" s="35">
        <v>12756.038629912053</v>
      </c>
      <c r="AB3152" s="35">
        <v>43693.04010362854</v>
      </c>
      <c r="AC3152" s="35">
        <v>8495.911725865235</v>
      </c>
      <c r="AD3152" s="35">
        <v>5835.210833197907</v>
      </c>
      <c r="AE3152" s="35">
        <v>2486.0035398183113</v>
      </c>
      <c r="AG3152" s="1">
        <v>0</v>
      </c>
      <c r="AH3152" s="1">
        <f t="shared" si="281"/>
        <v>5835.210833197907</v>
      </c>
      <c r="AI3152">
        <f t="shared" si="282"/>
        <v>11</v>
      </c>
      <c r="AJ3152" s="1" t="str">
        <f t="shared" si="283"/>
        <v>Winter</v>
      </c>
      <c r="AL3152" s="1">
        <f t="shared" si="280"/>
        <v>0</v>
      </c>
      <c r="AM3152" s="1">
        <f t="shared" si="284"/>
        <v>127811.23730057057</v>
      </c>
    </row>
    <row r="3153" spans="1:39" x14ac:dyDescent="0.2">
      <c r="A3153" s="24" t="s">
        <v>6334</v>
      </c>
      <c r="B3153" s="36">
        <v>3148</v>
      </c>
      <c r="C3153" s="37">
        <v>43413</v>
      </c>
      <c r="D3153" s="26">
        <v>43405</v>
      </c>
      <c r="E3153" s="38">
        <v>2018</v>
      </c>
      <c r="F3153" s="38" t="s">
        <v>5945</v>
      </c>
      <c r="G3153" s="38">
        <v>9</v>
      </c>
      <c r="H3153" s="39">
        <v>4</v>
      </c>
      <c r="I3153" s="29">
        <v>73103.769040964107</v>
      </c>
      <c r="J3153" s="30">
        <v>378662.20506039046</v>
      </c>
      <c r="K3153" s="30">
        <v>1635166.0758429628</v>
      </c>
      <c r="L3153" s="30">
        <v>2549016.3365273997</v>
      </c>
      <c r="M3153" s="30">
        <v>446968.40179908538</v>
      </c>
      <c r="N3153" s="30">
        <v>931191.71600343497</v>
      </c>
      <c r="O3153" s="31">
        <v>154553.5884076799</v>
      </c>
      <c r="P3153" s="32">
        <v>2155238.2466830122</v>
      </c>
      <c r="Q3153" s="32">
        <v>4013423.8459989051</v>
      </c>
      <c r="R3153" s="32">
        <v>446968.40179908538</v>
      </c>
      <c r="S3153" s="36">
        <v>3148</v>
      </c>
      <c r="T3153" s="33" t="s">
        <v>6335</v>
      </c>
      <c r="U3153" s="34">
        <v>43413</v>
      </c>
      <c r="V3153" s="27" t="s">
        <v>5945</v>
      </c>
      <c r="W3153" s="35">
        <v>137984.31027529016</v>
      </c>
      <c r="X3153" s="35">
        <v>48454.696780432816</v>
      </c>
      <c r="Y3153" s="35">
        <v>106619.56922276707</v>
      </c>
      <c r="Z3153" s="35">
        <v>2023.8642727793908</v>
      </c>
      <c r="AA3153" s="35">
        <v>12802.593515422679</v>
      </c>
      <c r="AB3153" s="35">
        <v>42741.362057609971</v>
      </c>
      <c r="AC3153" s="35">
        <v>8692.12811987231</v>
      </c>
      <c r="AD3153" s="35">
        <v>5835.210833197907</v>
      </c>
      <c r="AE3153" s="35">
        <v>2486.0035398183113</v>
      </c>
      <c r="AG3153" s="1">
        <v>0</v>
      </c>
      <c r="AH3153" s="1">
        <f t="shared" si="281"/>
        <v>5835.210833197907</v>
      </c>
      <c r="AI3153">
        <f t="shared" si="282"/>
        <v>11</v>
      </c>
      <c r="AJ3153" s="1" t="str">
        <f t="shared" si="283"/>
        <v>Winter</v>
      </c>
      <c r="AL3153" s="1">
        <f t="shared" si="280"/>
        <v>0</v>
      </c>
      <c r="AM3153" s="1">
        <f t="shared" si="284"/>
        <v>137984.31027529016</v>
      </c>
    </row>
    <row r="3154" spans="1:39" x14ac:dyDescent="0.2">
      <c r="A3154" s="24" t="s">
        <v>6336</v>
      </c>
      <c r="B3154" s="36">
        <v>3149</v>
      </c>
      <c r="C3154" s="37">
        <v>43413</v>
      </c>
      <c r="D3154" s="26">
        <v>43405</v>
      </c>
      <c r="E3154" s="38">
        <v>2018</v>
      </c>
      <c r="F3154" s="38" t="s">
        <v>5945</v>
      </c>
      <c r="G3154" s="38">
        <v>9</v>
      </c>
      <c r="H3154" s="39">
        <v>5</v>
      </c>
      <c r="I3154" s="29">
        <v>78108.771698603305</v>
      </c>
      <c r="J3154" s="30">
        <v>393378.71447936841</v>
      </c>
      <c r="K3154" s="30">
        <v>1714826.2480889142</v>
      </c>
      <c r="L3154" s="30">
        <v>2667921.1734809205</v>
      </c>
      <c r="M3154" s="30">
        <v>466556.4744333651</v>
      </c>
      <c r="N3154" s="30">
        <v>971239.74811593979</v>
      </c>
      <c r="O3154" s="31">
        <v>156117.5003323397</v>
      </c>
      <c r="P3154" s="32">
        <v>2259491.4942208827</v>
      </c>
      <c r="Q3154" s="32">
        <v>4188657.1364085684</v>
      </c>
      <c r="R3154" s="32">
        <v>466556.4744333651</v>
      </c>
      <c r="S3154" s="36">
        <v>3149</v>
      </c>
      <c r="T3154" s="33" t="s">
        <v>6337</v>
      </c>
      <c r="U3154" s="34">
        <v>43413</v>
      </c>
      <c r="V3154" s="27" t="s">
        <v>5945</v>
      </c>
      <c r="W3154" s="35">
        <v>167002.54310186079</v>
      </c>
      <c r="X3154" s="35">
        <v>50882.09544225764</v>
      </c>
      <c r="Y3154" s="35">
        <v>110351.17444761378</v>
      </c>
      <c r="Z3154" s="35">
        <v>2094.6980094915016</v>
      </c>
      <c r="AA3154" s="35">
        <v>12849.148400933309</v>
      </c>
      <c r="AB3154" s="35">
        <v>44451.321335891109</v>
      </c>
      <c r="AC3154" s="35">
        <v>9045.0211457299265</v>
      </c>
      <c r="AD3154" s="35">
        <v>5835.210833197907</v>
      </c>
      <c r="AE3154" s="35">
        <v>2486.0035398183113</v>
      </c>
      <c r="AG3154" s="1">
        <v>0</v>
      </c>
      <c r="AH3154" s="1">
        <f t="shared" si="281"/>
        <v>5835.210833197907</v>
      </c>
      <c r="AI3154">
        <f t="shared" si="282"/>
        <v>11</v>
      </c>
      <c r="AJ3154" s="1" t="str">
        <f t="shared" si="283"/>
        <v>Winter</v>
      </c>
      <c r="AL3154" s="1">
        <f t="shared" si="280"/>
        <v>0</v>
      </c>
      <c r="AM3154" s="1">
        <f t="shared" si="284"/>
        <v>167002.54310186079</v>
      </c>
    </row>
    <row r="3155" spans="1:39" x14ac:dyDescent="0.2">
      <c r="A3155" s="24" t="s">
        <v>6338</v>
      </c>
      <c r="B3155" s="36">
        <v>3150</v>
      </c>
      <c r="C3155" s="37">
        <v>43413</v>
      </c>
      <c r="D3155" s="26">
        <v>43405</v>
      </c>
      <c r="E3155" s="38">
        <v>2018</v>
      </c>
      <c r="F3155" s="38" t="s">
        <v>5945</v>
      </c>
      <c r="G3155" s="38">
        <v>9</v>
      </c>
      <c r="H3155" s="39">
        <v>6</v>
      </c>
      <c r="I3155" s="29">
        <v>88080.458267920767</v>
      </c>
      <c r="J3155" s="30">
        <v>415212.79816256021</v>
      </c>
      <c r="K3155" s="30">
        <v>1929090.0225986061</v>
      </c>
      <c r="L3155" s="30">
        <v>2890789.9067831519</v>
      </c>
      <c r="M3155" s="30">
        <v>520345.40306208306</v>
      </c>
      <c r="N3155" s="30">
        <v>988073.7522211785</v>
      </c>
      <c r="O3155" s="31">
        <v>162565.2786853608</v>
      </c>
      <c r="P3155" s="32">
        <v>2537515.88392861</v>
      </c>
      <c r="Q3155" s="32">
        <v>4456641.7358522518</v>
      </c>
      <c r="R3155" s="32">
        <v>520345.40306208306</v>
      </c>
      <c r="S3155" s="36">
        <v>3150</v>
      </c>
      <c r="T3155" s="33" t="s">
        <v>6339</v>
      </c>
      <c r="U3155" s="34">
        <v>43413</v>
      </c>
      <c r="V3155" s="27" t="s">
        <v>5945</v>
      </c>
      <c r="W3155" s="35">
        <v>165601.38011298215</v>
      </c>
      <c r="X3155" s="35">
        <v>59195.546119776416</v>
      </c>
      <c r="Y3155" s="35">
        <v>117694.37970970226</v>
      </c>
      <c r="Z3155" s="35">
        <v>2234.0875313772553</v>
      </c>
      <c r="AA3155" s="35">
        <v>12849.148400933309</v>
      </c>
      <c r="AB3155" s="35">
        <v>45563.934477116753</v>
      </c>
      <c r="AC3155" s="35">
        <v>10180.453879832523</v>
      </c>
      <c r="AD3155" s="35">
        <v>5835.210833197907</v>
      </c>
      <c r="AE3155" s="35">
        <v>2486.0035398183113</v>
      </c>
      <c r="AG3155" s="1">
        <v>0</v>
      </c>
      <c r="AH3155" s="1">
        <f t="shared" si="281"/>
        <v>5835.210833197907</v>
      </c>
      <c r="AI3155">
        <f t="shared" si="282"/>
        <v>11</v>
      </c>
      <c r="AJ3155" s="1" t="str">
        <f t="shared" si="283"/>
        <v>Winter</v>
      </c>
      <c r="AL3155" s="1">
        <f t="shared" si="280"/>
        <v>165601.38011298215</v>
      </c>
      <c r="AM3155" s="1">
        <f t="shared" si="284"/>
        <v>0</v>
      </c>
    </row>
    <row r="3156" spans="1:39" x14ac:dyDescent="0.2">
      <c r="A3156" s="24" t="s">
        <v>6340</v>
      </c>
      <c r="B3156" s="36">
        <v>3151</v>
      </c>
      <c r="C3156" s="37">
        <v>43413</v>
      </c>
      <c r="D3156" s="26">
        <v>43405</v>
      </c>
      <c r="E3156" s="38">
        <v>2018</v>
      </c>
      <c r="F3156" s="38" t="s">
        <v>5945</v>
      </c>
      <c r="G3156" s="38">
        <v>9</v>
      </c>
      <c r="H3156" s="39">
        <v>7</v>
      </c>
      <c r="I3156" s="29">
        <v>107150.45219224408</v>
      </c>
      <c r="J3156" s="30">
        <v>418222.74011156266</v>
      </c>
      <c r="K3156" s="30">
        <v>2222989.7491484527</v>
      </c>
      <c r="L3156" s="30">
        <v>3027386.0495529459</v>
      </c>
      <c r="M3156" s="30">
        <v>574825.92716534284</v>
      </c>
      <c r="N3156" s="30">
        <v>996727.93229671242</v>
      </c>
      <c r="O3156" s="31">
        <v>166112.68496728182</v>
      </c>
      <c r="P3156" s="32">
        <v>2904966.1285060397</v>
      </c>
      <c r="Q3156" s="32">
        <v>4608449.406928503</v>
      </c>
      <c r="R3156" s="32">
        <v>574825.92716534284</v>
      </c>
      <c r="S3156" s="36">
        <v>3151</v>
      </c>
      <c r="T3156" s="33" t="s">
        <v>6341</v>
      </c>
      <c r="U3156" s="34">
        <v>43413</v>
      </c>
      <c r="V3156" s="27" t="s">
        <v>5945</v>
      </c>
      <c r="W3156" s="35">
        <v>209036.35999957926</v>
      </c>
      <c r="X3156" s="35">
        <v>64851.240794177771</v>
      </c>
      <c r="Y3156" s="35">
        <v>128310.16348390967</v>
      </c>
      <c r="Z3156" s="35">
        <v>2435.5974949307538</v>
      </c>
      <c r="AA3156" s="35">
        <v>12942.258171954565</v>
      </c>
      <c r="AB3156" s="35">
        <v>47949.817344359726</v>
      </c>
      <c r="AC3156" s="35">
        <v>11303.746091439472</v>
      </c>
      <c r="AD3156" s="35">
        <v>5835.210833197907</v>
      </c>
      <c r="AE3156" s="35">
        <v>2038.0395130842367</v>
      </c>
      <c r="AG3156" s="1">
        <v>0</v>
      </c>
      <c r="AH3156" s="1">
        <f t="shared" si="281"/>
        <v>5835.210833197907</v>
      </c>
      <c r="AI3156">
        <f t="shared" si="282"/>
        <v>11</v>
      </c>
      <c r="AJ3156" s="1" t="str">
        <f t="shared" si="283"/>
        <v>Winter</v>
      </c>
      <c r="AL3156" s="1">
        <f t="shared" si="280"/>
        <v>209036.35999957926</v>
      </c>
      <c r="AM3156" s="1">
        <f t="shared" si="284"/>
        <v>0</v>
      </c>
    </row>
    <row r="3157" spans="1:39" x14ac:dyDescent="0.2">
      <c r="A3157" s="24" t="s">
        <v>6342</v>
      </c>
      <c r="B3157" s="36">
        <v>3152</v>
      </c>
      <c r="C3157" s="37">
        <v>43413</v>
      </c>
      <c r="D3157" s="26">
        <v>43405</v>
      </c>
      <c r="E3157" s="38">
        <v>2018</v>
      </c>
      <c r="F3157" s="38" t="s">
        <v>5945</v>
      </c>
      <c r="G3157" s="38">
        <v>9</v>
      </c>
      <c r="H3157" s="39">
        <v>8</v>
      </c>
      <c r="I3157" s="29">
        <v>112756.87620112553</v>
      </c>
      <c r="J3157" s="30">
        <v>420301.31446979992</v>
      </c>
      <c r="K3157" s="30">
        <v>2358756.3126554522</v>
      </c>
      <c r="L3157" s="30">
        <v>3015751.6138803037</v>
      </c>
      <c r="M3157" s="30">
        <v>577400.62168927491</v>
      </c>
      <c r="N3157" s="30">
        <v>986465.12441735133</v>
      </c>
      <c r="O3157" s="31">
        <v>166584.09389868518</v>
      </c>
      <c r="P3157" s="32">
        <v>3048913.8105458524</v>
      </c>
      <c r="Q3157" s="32">
        <v>4589102.1466661403</v>
      </c>
      <c r="R3157" s="32">
        <v>577400.62168927491</v>
      </c>
      <c r="S3157" s="36">
        <v>3152</v>
      </c>
      <c r="T3157" s="33" t="s">
        <v>6343</v>
      </c>
      <c r="U3157" s="34">
        <v>43413</v>
      </c>
      <c r="V3157" s="27" t="s">
        <v>5945</v>
      </c>
      <c r="W3157" s="35">
        <v>198138.80265579867</v>
      </c>
      <c r="X3157" s="35">
        <v>65613.696248248569</v>
      </c>
      <c r="Y3157" s="35">
        <v>138869.0070700639</v>
      </c>
      <c r="Z3157" s="35">
        <v>2636.0266136344171</v>
      </c>
      <c r="AA3157" s="35">
        <v>12709.483744401425</v>
      </c>
      <c r="AB3157" s="35">
        <v>48717.878085524018</v>
      </c>
      <c r="AC3157" s="35">
        <v>11727.590883290302</v>
      </c>
      <c r="AD3157" s="35">
        <v>5835.210833197907</v>
      </c>
      <c r="AE3157" s="35">
        <v>199.01839447311593</v>
      </c>
      <c r="AG3157" s="1">
        <v>0</v>
      </c>
      <c r="AH3157" s="1">
        <f t="shared" si="281"/>
        <v>5835.210833197907</v>
      </c>
      <c r="AI3157">
        <f t="shared" si="282"/>
        <v>11</v>
      </c>
      <c r="AJ3157" s="1" t="str">
        <f t="shared" si="283"/>
        <v>Winter</v>
      </c>
      <c r="AL3157" s="1">
        <f t="shared" si="280"/>
        <v>0</v>
      </c>
      <c r="AM3157" s="1">
        <f t="shared" si="284"/>
        <v>198138.80265579867</v>
      </c>
    </row>
    <row r="3158" spans="1:39" x14ac:dyDescent="0.2">
      <c r="A3158" s="24" t="s">
        <v>6344</v>
      </c>
      <c r="B3158" s="36">
        <v>3153</v>
      </c>
      <c r="C3158" s="37">
        <v>43413</v>
      </c>
      <c r="D3158" s="26">
        <v>43405</v>
      </c>
      <c r="E3158" s="38">
        <v>2018</v>
      </c>
      <c r="F3158" s="38" t="s">
        <v>5945</v>
      </c>
      <c r="G3158" s="38">
        <v>9</v>
      </c>
      <c r="H3158" s="39">
        <v>9</v>
      </c>
      <c r="I3158" s="29">
        <v>105179.17870673376</v>
      </c>
      <c r="J3158" s="30">
        <v>388216.38439949963</v>
      </c>
      <c r="K3158" s="30">
        <v>2300390.5616352246</v>
      </c>
      <c r="L3158" s="30">
        <v>2989375.6760980487</v>
      </c>
      <c r="M3158" s="30">
        <v>560245.16011381301</v>
      </c>
      <c r="N3158" s="30">
        <v>989052.16586811224</v>
      </c>
      <c r="O3158" s="31">
        <v>165472.19233260729</v>
      </c>
      <c r="P3158" s="32">
        <v>2965814.9004557715</v>
      </c>
      <c r="Q3158" s="32">
        <v>4532116.418698268</v>
      </c>
      <c r="R3158" s="32">
        <v>560245.16011381301</v>
      </c>
      <c r="S3158" s="36">
        <v>3153</v>
      </c>
      <c r="T3158" s="33" t="s">
        <v>6345</v>
      </c>
      <c r="U3158" s="34">
        <v>43413</v>
      </c>
      <c r="V3158" s="27" t="s">
        <v>5945</v>
      </c>
      <c r="W3158" s="35">
        <v>196991.74279916016</v>
      </c>
      <c r="X3158" s="35">
        <v>72119.208977562943</v>
      </c>
      <c r="Y3158" s="35">
        <v>144110.49218972665</v>
      </c>
      <c r="Z3158" s="35">
        <v>2735.5210549205763</v>
      </c>
      <c r="AA3158" s="35">
        <v>13175.032599507702</v>
      </c>
      <c r="AB3158" s="35">
        <v>47117.713647135824</v>
      </c>
      <c r="AC3158" s="35">
        <v>12175.537805387741</v>
      </c>
      <c r="AD3158" s="35">
        <v>5835.210833197907</v>
      </c>
      <c r="AE3158" s="35">
        <v>0</v>
      </c>
      <c r="AG3158" s="1">
        <v>0</v>
      </c>
      <c r="AH3158" s="1">
        <f t="shared" si="281"/>
        <v>5835.210833197907</v>
      </c>
      <c r="AI3158">
        <f t="shared" si="282"/>
        <v>11</v>
      </c>
      <c r="AJ3158" s="1" t="str">
        <f t="shared" si="283"/>
        <v>Winter</v>
      </c>
      <c r="AL3158" s="1">
        <f t="shared" si="280"/>
        <v>0</v>
      </c>
      <c r="AM3158" s="1">
        <f t="shared" si="284"/>
        <v>196991.74279916016</v>
      </c>
    </row>
    <row r="3159" spans="1:39" x14ac:dyDescent="0.2">
      <c r="A3159" s="24" t="s">
        <v>6346</v>
      </c>
      <c r="B3159" s="36">
        <v>3154</v>
      </c>
      <c r="C3159" s="37">
        <v>43413</v>
      </c>
      <c r="D3159" s="26">
        <v>43405</v>
      </c>
      <c r="E3159" s="38">
        <v>2018</v>
      </c>
      <c r="F3159" s="38" t="s">
        <v>5945</v>
      </c>
      <c r="G3159" s="38">
        <v>9</v>
      </c>
      <c r="H3159" s="39">
        <v>10</v>
      </c>
      <c r="I3159" s="29">
        <v>96296.197575818034</v>
      </c>
      <c r="J3159" s="30">
        <v>410584.05299366615</v>
      </c>
      <c r="K3159" s="30">
        <v>2208253.4505413813</v>
      </c>
      <c r="L3159" s="30">
        <v>2946353.298984915</v>
      </c>
      <c r="M3159" s="30">
        <v>548478.82149712741</v>
      </c>
      <c r="N3159" s="30">
        <v>965455.76040802628</v>
      </c>
      <c r="O3159" s="31">
        <v>163981.69629984893</v>
      </c>
      <c r="P3159" s="32">
        <v>2853028.4696143265</v>
      </c>
      <c r="Q3159" s="32">
        <v>4486374.8086864566</v>
      </c>
      <c r="R3159" s="32">
        <v>548478.82149712741</v>
      </c>
      <c r="S3159" s="36">
        <v>3154</v>
      </c>
      <c r="T3159" s="33" t="s">
        <v>6347</v>
      </c>
      <c r="U3159" s="34">
        <v>43413</v>
      </c>
      <c r="V3159" s="27" t="s">
        <v>5945</v>
      </c>
      <c r="W3159" s="35">
        <v>196950.62000123216</v>
      </c>
      <c r="X3159" s="35">
        <v>74958.522908813728</v>
      </c>
      <c r="Y3159" s="35">
        <v>143385.15361739916</v>
      </c>
      <c r="Z3159" s="35">
        <v>2721.7525991586213</v>
      </c>
      <c r="AA3159" s="35">
        <v>13035.367942975819</v>
      </c>
      <c r="AB3159" s="35">
        <v>48094.413214421613</v>
      </c>
      <c r="AC3159" s="35">
        <v>12079.410430519991</v>
      </c>
      <c r="AD3159" s="35">
        <v>5835.210833197907</v>
      </c>
      <c r="AE3159" s="35">
        <v>0</v>
      </c>
      <c r="AG3159" s="1">
        <v>0</v>
      </c>
      <c r="AH3159" s="1">
        <f t="shared" si="281"/>
        <v>5835.210833197907</v>
      </c>
      <c r="AI3159">
        <f t="shared" si="282"/>
        <v>11</v>
      </c>
      <c r="AJ3159" s="1" t="str">
        <f t="shared" si="283"/>
        <v>Winter</v>
      </c>
      <c r="AL3159" s="1">
        <f t="shared" si="280"/>
        <v>0</v>
      </c>
      <c r="AM3159" s="1">
        <f t="shared" si="284"/>
        <v>196950.62000123216</v>
      </c>
    </row>
    <row r="3160" spans="1:39" x14ac:dyDescent="0.2">
      <c r="A3160" s="24" t="s">
        <v>6348</v>
      </c>
      <c r="B3160" s="36">
        <v>3155</v>
      </c>
      <c r="C3160" s="37">
        <v>43413</v>
      </c>
      <c r="D3160" s="26">
        <v>43405</v>
      </c>
      <c r="E3160" s="38">
        <v>2018</v>
      </c>
      <c r="F3160" s="38" t="s">
        <v>5945</v>
      </c>
      <c r="G3160" s="38">
        <v>9</v>
      </c>
      <c r="H3160" s="39">
        <v>11</v>
      </c>
      <c r="I3160" s="29">
        <v>89516.881526006895</v>
      </c>
      <c r="J3160" s="30">
        <v>405626.20156131242</v>
      </c>
      <c r="K3160" s="30">
        <v>2108772.8487843922</v>
      </c>
      <c r="L3160" s="30">
        <v>2888813.7869497123</v>
      </c>
      <c r="M3160" s="30">
        <v>536602.88725650567</v>
      </c>
      <c r="N3160" s="30">
        <v>968274.03817891399</v>
      </c>
      <c r="O3160" s="31">
        <v>159575.56219366172</v>
      </c>
      <c r="P3160" s="32">
        <v>2734892.617566905</v>
      </c>
      <c r="Q3160" s="32">
        <v>4422289.5888836002</v>
      </c>
      <c r="R3160" s="32">
        <v>536602.88725650567</v>
      </c>
      <c r="S3160" s="36">
        <v>3155</v>
      </c>
      <c r="T3160" s="33" t="s">
        <v>6349</v>
      </c>
      <c r="U3160" s="34">
        <v>43413</v>
      </c>
      <c r="V3160" s="27" t="s">
        <v>5945</v>
      </c>
      <c r="W3160" s="35">
        <v>166116.18986443404</v>
      </c>
      <c r="X3160" s="35">
        <v>80330.365396789828</v>
      </c>
      <c r="Y3160" s="35">
        <v>144912.92505704699</v>
      </c>
      <c r="Z3160" s="35">
        <v>2750.7529229848751</v>
      </c>
      <c r="AA3160" s="35">
        <v>13128.477713997076</v>
      </c>
      <c r="AB3160" s="35">
        <v>48525.644750923515</v>
      </c>
      <c r="AC3160" s="35">
        <v>12193.863604347054</v>
      </c>
      <c r="AD3160" s="35">
        <v>5835.210833197907</v>
      </c>
      <c r="AE3160" s="35">
        <v>0</v>
      </c>
      <c r="AG3160" s="1">
        <v>0</v>
      </c>
      <c r="AH3160" s="1">
        <f t="shared" si="281"/>
        <v>5835.210833197907</v>
      </c>
      <c r="AI3160">
        <f t="shared" si="282"/>
        <v>11</v>
      </c>
      <c r="AJ3160" s="1" t="str">
        <f t="shared" si="283"/>
        <v>Winter</v>
      </c>
      <c r="AL3160" s="1">
        <f t="shared" si="280"/>
        <v>0</v>
      </c>
      <c r="AM3160" s="1">
        <f t="shared" si="284"/>
        <v>166116.18986443404</v>
      </c>
    </row>
    <row r="3161" spans="1:39" x14ac:dyDescent="0.2">
      <c r="A3161" s="24" t="s">
        <v>6350</v>
      </c>
      <c r="B3161" s="36">
        <v>3156</v>
      </c>
      <c r="C3161" s="37">
        <v>43413</v>
      </c>
      <c r="D3161" s="26">
        <v>43405</v>
      </c>
      <c r="E3161" s="38">
        <v>2018</v>
      </c>
      <c r="F3161" s="38" t="s">
        <v>5945</v>
      </c>
      <c r="G3161" s="38">
        <v>9</v>
      </c>
      <c r="H3161" s="39">
        <v>12</v>
      </c>
      <c r="I3161" s="29">
        <v>83451.098395762368</v>
      </c>
      <c r="J3161" s="30">
        <v>398996.34486258286</v>
      </c>
      <c r="K3161" s="30">
        <v>1997897.1595520002</v>
      </c>
      <c r="L3161" s="30">
        <v>2848893.3591743065</v>
      </c>
      <c r="M3161" s="30">
        <v>520294.37610154494</v>
      </c>
      <c r="N3161" s="30">
        <v>969024.39263172192</v>
      </c>
      <c r="O3161" s="31">
        <v>155975.18867204824</v>
      </c>
      <c r="P3161" s="32">
        <v>2601642.6340493076</v>
      </c>
      <c r="Q3161" s="32">
        <v>4372889.2853406593</v>
      </c>
      <c r="R3161" s="32">
        <v>520294.37610154494</v>
      </c>
      <c r="S3161" s="36">
        <v>3156</v>
      </c>
      <c r="T3161" s="33" t="s">
        <v>6351</v>
      </c>
      <c r="U3161" s="34">
        <v>43413</v>
      </c>
      <c r="V3161" s="27" t="s">
        <v>5945</v>
      </c>
      <c r="W3161" s="35">
        <v>167988.93400172534</v>
      </c>
      <c r="X3161" s="35">
        <v>82328.540930744217</v>
      </c>
      <c r="Y3161" s="35">
        <v>141779.85413913309</v>
      </c>
      <c r="Z3161" s="35">
        <v>2691.2806296612962</v>
      </c>
      <c r="AA3161" s="35">
        <v>12849.148400933309</v>
      </c>
      <c r="AB3161" s="35">
        <v>47588.630343469071</v>
      </c>
      <c r="AC3161" s="35">
        <v>11874.631773767454</v>
      </c>
      <c r="AD3161" s="35">
        <v>5835.210833197907</v>
      </c>
      <c r="AE3161" s="35">
        <v>0</v>
      </c>
      <c r="AG3161" s="1">
        <v>0</v>
      </c>
      <c r="AH3161" s="1">
        <f t="shared" si="281"/>
        <v>5835.210833197907</v>
      </c>
      <c r="AI3161">
        <f t="shared" si="282"/>
        <v>11</v>
      </c>
      <c r="AJ3161" s="1" t="str">
        <f t="shared" si="283"/>
        <v>Winter</v>
      </c>
      <c r="AL3161" s="1">
        <f t="shared" si="280"/>
        <v>0</v>
      </c>
      <c r="AM3161" s="1">
        <f t="shared" si="284"/>
        <v>167988.93400172534</v>
      </c>
    </row>
    <row r="3162" spans="1:39" x14ac:dyDescent="0.2">
      <c r="A3162" s="24" t="s">
        <v>6352</v>
      </c>
      <c r="B3162" s="36">
        <v>3157</v>
      </c>
      <c r="C3162" s="37">
        <v>43413</v>
      </c>
      <c r="D3162" s="26">
        <v>43405</v>
      </c>
      <c r="E3162" s="38">
        <v>2018</v>
      </c>
      <c r="F3162" s="38" t="s">
        <v>5945</v>
      </c>
      <c r="G3162" s="38">
        <v>9</v>
      </c>
      <c r="H3162" s="39">
        <v>13</v>
      </c>
      <c r="I3162" s="29">
        <v>78890.18982670916</v>
      </c>
      <c r="J3162" s="30">
        <v>386309.38488586899</v>
      </c>
      <c r="K3162" s="30">
        <v>1914366.763850783</v>
      </c>
      <c r="L3162" s="30">
        <v>2805965.3408935484</v>
      </c>
      <c r="M3162" s="30">
        <v>508009.84387831582</v>
      </c>
      <c r="N3162" s="30">
        <v>961026.24036479357</v>
      </c>
      <c r="O3162" s="31">
        <v>154937.7919321892</v>
      </c>
      <c r="P3162" s="32">
        <v>2501266.797555808</v>
      </c>
      <c r="Q3162" s="32">
        <v>4308238.7580764005</v>
      </c>
      <c r="R3162" s="32">
        <v>508009.84387831582</v>
      </c>
      <c r="S3162" s="36">
        <v>3157</v>
      </c>
      <c r="T3162" s="33" t="s">
        <v>6353</v>
      </c>
      <c r="U3162" s="34">
        <v>43413</v>
      </c>
      <c r="V3162" s="27" t="s">
        <v>5945</v>
      </c>
      <c r="W3162" s="35">
        <v>162665.52225186609</v>
      </c>
      <c r="X3162" s="35">
        <v>79224.514900740585</v>
      </c>
      <c r="Y3162" s="35">
        <v>141690.24463725236</v>
      </c>
      <c r="Z3162" s="35">
        <v>2689.5796523390272</v>
      </c>
      <c r="AA3162" s="35">
        <v>12430.154431337658</v>
      </c>
      <c r="AB3162" s="35">
        <v>48094.684987219785</v>
      </c>
      <c r="AC3162" s="35">
        <v>11559.87276682128</v>
      </c>
      <c r="AD3162" s="35">
        <v>5835.210833197907</v>
      </c>
      <c r="AE3162" s="35">
        <v>0</v>
      </c>
      <c r="AG3162" s="1">
        <v>0</v>
      </c>
      <c r="AH3162" s="1">
        <f t="shared" si="281"/>
        <v>5835.210833197907</v>
      </c>
      <c r="AI3162">
        <f t="shared" si="282"/>
        <v>11</v>
      </c>
      <c r="AJ3162" s="1" t="str">
        <f t="shared" si="283"/>
        <v>Winter</v>
      </c>
      <c r="AL3162" s="1">
        <f t="shared" si="280"/>
        <v>0</v>
      </c>
      <c r="AM3162" s="1">
        <f t="shared" si="284"/>
        <v>162665.52225186609</v>
      </c>
    </row>
    <row r="3163" spans="1:39" x14ac:dyDescent="0.2">
      <c r="A3163" s="24" t="s">
        <v>6354</v>
      </c>
      <c r="B3163" s="36">
        <v>3158</v>
      </c>
      <c r="C3163" s="37">
        <v>43413</v>
      </c>
      <c r="D3163" s="26">
        <v>43405</v>
      </c>
      <c r="E3163" s="38">
        <v>2018</v>
      </c>
      <c r="F3163" s="38" t="s">
        <v>5945</v>
      </c>
      <c r="G3163" s="38">
        <v>9</v>
      </c>
      <c r="H3163" s="39">
        <v>14</v>
      </c>
      <c r="I3163" s="29">
        <v>75687.525791436303</v>
      </c>
      <c r="J3163" s="30">
        <v>376700.85439382365</v>
      </c>
      <c r="K3163" s="30">
        <v>1860468.6962352942</v>
      </c>
      <c r="L3163" s="30">
        <v>2799869.4864547467</v>
      </c>
      <c r="M3163" s="30">
        <v>495952.45602266461</v>
      </c>
      <c r="N3163" s="30">
        <v>955076.9755004897</v>
      </c>
      <c r="O3163" s="31">
        <v>153497.63096669284</v>
      </c>
      <c r="P3163" s="32">
        <v>2432108.6780493949</v>
      </c>
      <c r="Q3163" s="32">
        <v>4285144.9473157534</v>
      </c>
      <c r="R3163" s="32">
        <v>495952.45602266461</v>
      </c>
      <c r="S3163" s="36">
        <v>3158</v>
      </c>
      <c r="T3163" s="33" t="s">
        <v>6355</v>
      </c>
      <c r="U3163" s="34">
        <v>43413</v>
      </c>
      <c r="V3163" s="27" t="s">
        <v>5945</v>
      </c>
      <c r="W3163" s="35">
        <v>175003.34698812023</v>
      </c>
      <c r="X3163" s="35">
        <v>78391.286146971965</v>
      </c>
      <c r="Y3163" s="35">
        <v>139221.21069103538</v>
      </c>
      <c r="Z3163" s="35">
        <v>2642.71218111911</v>
      </c>
      <c r="AA3163" s="35">
        <v>12756.038629912053</v>
      </c>
      <c r="AB3163" s="35">
        <v>47647.260215365408</v>
      </c>
      <c r="AC3163" s="35">
        <v>11220.014828748295</v>
      </c>
      <c r="AD3163" s="35">
        <v>5835.210833197907</v>
      </c>
      <c r="AE3163" s="35">
        <v>0</v>
      </c>
      <c r="AG3163" s="1">
        <v>0</v>
      </c>
      <c r="AH3163" s="1">
        <f t="shared" si="281"/>
        <v>5835.210833197907</v>
      </c>
      <c r="AI3163">
        <f t="shared" si="282"/>
        <v>11</v>
      </c>
      <c r="AJ3163" s="1" t="str">
        <f t="shared" si="283"/>
        <v>Winter</v>
      </c>
      <c r="AL3163" s="1">
        <f t="shared" si="280"/>
        <v>0</v>
      </c>
      <c r="AM3163" s="1">
        <f t="shared" si="284"/>
        <v>175003.34698812023</v>
      </c>
    </row>
    <row r="3164" spans="1:39" x14ac:dyDescent="0.2">
      <c r="A3164" s="24" t="s">
        <v>6356</v>
      </c>
      <c r="B3164" s="36">
        <v>3159</v>
      </c>
      <c r="C3164" s="37">
        <v>43413</v>
      </c>
      <c r="D3164" s="26">
        <v>43405</v>
      </c>
      <c r="E3164" s="38">
        <v>2018</v>
      </c>
      <c r="F3164" s="38" t="s">
        <v>5945</v>
      </c>
      <c r="G3164" s="38">
        <v>9</v>
      </c>
      <c r="H3164" s="39">
        <v>15</v>
      </c>
      <c r="I3164" s="29">
        <v>74501.120239160737</v>
      </c>
      <c r="J3164" s="30">
        <v>333237.54739190033</v>
      </c>
      <c r="K3164" s="30">
        <v>1794400.3380129009</v>
      </c>
      <c r="L3164" s="30">
        <v>2830336.9013485829</v>
      </c>
      <c r="M3164" s="30">
        <v>486499.37812866754</v>
      </c>
      <c r="N3164" s="30">
        <v>952108.68091778085</v>
      </c>
      <c r="O3164" s="31">
        <v>152789.2039740732</v>
      </c>
      <c r="P3164" s="32">
        <v>2355400.836380729</v>
      </c>
      <c r="Q3164" s="32">
        <v>4268472.3336323369</v>
      </c>
      <c r="R3164" s="32">
        <v>486499.37812866754</v>
      </c>
      <c r="S3164" s="36">
        <v>3159</v>
      </c>
      <c r="T3164" s="33" t="s">
        <v>6357</v>
      </c>
      <c r="U3164" s="34">
        <v>43413</v>
      </c>
      <c r="V3164" s="27" t="s">
        <v>5945</v>
      </c>
      <c r="W3164" s="35">
        <v>147116.81356052725</v>
      </c>
      <c r="X3164" s="35">
        <v>75642.232936415458</v>
      </c>
      <c r="Y3164" s="35">
        <v>132853.0064197859</v>
      </c>
      <c r="Z3164" s="35">
        <v>2521.8302342092097</v>
      </c>
      <c r="AA3164" s="35">
        <v>12942.258171954565</v>
      </c>
      <c r="AB3164" s="35">
        <v>47551.863984920106</v>
      </c>
      <c r="AC3164" s="35">
        <v>11033.459733958109</v>
      </c>
      <c r="AD3164" s="35">
        <v>5835.210833197907</v>
      </c>
      <c r="AE3164" s="35">
        <v>0</v>
      </c>
      <c r="AG3164" s="1">
        <v>0</v>
      </c>
      <c r="AH3164" s="1">
        <f t="shared" si="281"/>
        <v>5835.210833197907</v>
      </c>
      <c r="AI3164">
        <f t="shared" si="282"/>
        <v>11</v>
      </c>
      <c r="AJ3164" s="1" t="str">
        <f t="shared" si="283"/>
        <v>Winter</v>
      </c>
      <c r="AL3164" s="1">
        <f t="shared" si="280"/>
        <v>0</v>
      </c>
      <c r="AM3164" s="1">
        <f t="shared" si="284"/>
        <v>147116.81356052725</v>
      </c>
    </row>
    <row r="3165" spans="1:39" x14ac:dyDescent="0.2">
      <c r="A3165" s="24" t="s">
        <v>6358</v>
      </c>
      <c r="B3165" s="36">
        <v>3160</v>
      </c>
      <c r="C3165" s="37">
        <v>43413</v>
      </c>
      <c r="D3165" s="26">
        <v>43405</v>
      </c>
      <c r="E3165" s="38">
        <v>2018</v>
      </c>
      <c r="F3165" s="38" t="s">
        <v>5945</v>
      </c>
      <c r="G3165" s="38">
        <v>9</v>
      </c>
      <c r="H3165" s="39">
        <v>16</v>
      </c>
      <c r="I3165" s="29">
        <v>77702.144552242695</v>
      </c>
      <c r="J3165" s="30">
        <v>390166.5119945308</v>
      </c>
      <c r="K3165" s="30">
        <v>1798012.7502925061</v>
      </c>
      <c r="L3165" s="30">
        <v>2882987.8560129586</v>
      </c>
      <c r="M3165" s="30">
        <v>491405.17646751925</v>
      </c>
      <c r="N3165" s="30">
        <v>969980.39441830013</v>
      </c>
      <c r="O3165" s="31">
        <v>156905.53011723678</v>
      </c>
      <c r="P3165" s="32">
        <v>2367120.0713122683</v>
      </c>
      <c r="Q3165" s="32">
        <v>4400040.2925430257</v>
      </c>
      <c r="R3165" s="32">
        <v>491405.17646751925</v>
      </c>
      <c r="S3165" s="36">
        <v>3160</v>
      </c>
      <c r="T3165" s="33" t="s">
        <v>6359</v>
      </c>
      <c r="U3165" s="34">
        <v>43413</v>
      </c>
      <c r="V3165" s="27" t="s">
        <v>5945</v>
      </c>
      <c r="W3165" s="35">
        <v>147416.03654718964</v>
      </c>
      <c r="X3165" s="35">
        <v>67953.386813649588</v>
      </c>
      <c r="Y3165" s="35">
        <v>131599.52021492648</v>
      </c>
      <c r="Z3165" s="35">
        <v>2498.0364225765975</v>
      </c>
      <c r="AA3165" s="35">
        <v>12756.038629912053</v>
      </c>
      <c r="AB3165" s="35">
        <v>46557.259657699222</v>
      </c>
      <c r="AC3165" s="35">
        <v>10603.40410639437</v>
      </c>
      <c r="AD3165" s="35">
        <v>5835.210833197907</v>
      </c>
      <c r="AE3165" s="35">
        <v>0</v>
      </c>
      <c r="AG3165" s="1">
        <v>0</v>
      </c>
      <c r="AH3165" s="1">
        <f t="shared" si="281"/>
        <v>5835.210833197907</v>
      </c>
      <c r="AI3165">
        <f t="shared" si="282"/>
        <v>11</v>
      </c>
      <c r="AJ3165" s="1" t="str">
        <f t="shared" si="283"/>
        <v>Winter</v>
      </c>
      <c r="AL3165" s="1">
        <f t="shared" si="280"/>
        <v>147416.03654718964</v>
      </c>
      <c r="AM3165" s="1">
        <f t="shared" si="284"/>
        <v>0</v>
      </c>
    </row>
    <row r="3166" spans="1:39" x14ac:dyDescent="0.2">
      <c r="A3166" s="24" t="s">
        <v>6360</v>
      </c>
      <c r="B3166" s="36">
        <v>3161</v>
      </c>
      <c r="C3166" s="37">
        <v>43413</v>
      </c>
      <c r="D3166" s="26">
        <v>43405</v>
      </c>
      <c r="E3166" s="38">
        <v>2018</v>
      </c>
      <c r="F3166" s="38" t="s">
        <v>5945</v>
      </c>
      <c r="G3166" s="38">
        <v>9</v>
      </c>
      <c r="H3166" s="39">
        <v>17</v>
      </c>
      <c r="I3166" s="29">
        <v>83319.934817220113</v>
      </c>
      <c r="J3166" s="30">
        <v>413440.9729260715</v>
      </c>
      <c r="K3166" s="30">
        <v>1858397.4529465626</v>
      </c>
      <c r="L3166" s="30">
        <v>3026663.5503683239</v>
      </c>
      <c r="M3166" s="30">
        <v>510271.1139105949</v>
      </c>
      <c r="N3166" s="30">
        <v>988490.66749898554</v>
      </c>
      <c r="O3166" s="31">
        <v>159863.22416901868</v>
      </c>
      <c r="P3166" s="32">
        <v>2451988.5016743774</v>
      </c>
      <c r="Q3166" s="32">
        <v>4588458.4149623998</v>
      </c>
      <c r="R3166" s="32">
        <v>510271.1139105949</v>
      </c>
      <c r="S3166" s="36">
        <v>3161</v>
      </c>
      <c r="T3166" s="33" t="s">
        <v>6361</v>
      </c>
      <c r="U3166" s="34">
        <v>43413</v>
      </c>
      <c r="V3166" s="27" t="s">
        <v>5945</v>
      </c>
      <c r="W3166" s="35">
        <v>167133.14275093254</v>
      </c>
      <c r="X3166" s="35">
        <v>62728.107961972179</v>
      </c>
      <c r="Y3166" s="35">
        <v>130953.26998657508</v>
      </c>
      <c r="Z3166" s="35">
        <v>2485.7692303719168</v>
      </c>
      <c r="AA3166" s="35">
        <v>12802.593515422679</v>
      </c>
      <c r="AB3166" s="35">
        <v>45685.663953757321</v>
      </c>
      <c r="AC3166" s="35">
        <v>10113.949378223491</v>
      </c>
      <c r="AD3166" s="35">
        <v>5835.210833197907</v>
      </c>
      <c r="AE3166" s="35">
        <v>1044.7832700925185</v>
      </c>
      <c r="AG3166" s="1">
        <v>0</v>
      </c>
      <c r="AH3166" s="1">
        <f t="shared" si="281"/>
        <v>5835.210833197907</v>
      </c>
      <c r="AI3166">
        <f t="shared" si="282"/>
        <v>11</v>
      </c>
      <c r="AJ3166" s="1" t="str">
        <f t="shared" si="283"/>
        <v>Winter</v>
      </c>
      <c r="AL3166" s="1">
        <f t="shared" si="280"/>
        <v>167133.14275093254</v>
      </c>
      <c r="AM3166" s="1">
        <f t="shared" si="284"/>
        <v>0</v>
      </c>
    </row>
    <row r="3167" spans="1:39" x14ac:dyDescent="0.2">
      <c r="A3167" s="24" t="s">
        <v>6362</v>
      </c>
      <c r="B3167" s="36">
        <v>3162</v>
      </c>
      <c r="C3167" s="37">
        <v>43413</v>
      </c>
      <c r="D3167" s="26">
        <v>43405</v>
      </c>
      <c r="E3167" s="38">
        <v>2018</v>
      </c>
      <c r="F3167" s="38" t="s">
        <v>5945</v>
      </c>
      <c r="G3167" s="38">
        <v>9</v>
      </c>
      <c r="H3167" s="39">
        <v>18</v>
      </c>
      <c r="I3167" s="29">
        <v>91839.753861971651</v>
      </c>
      <c r="J3167" s="30">
        <v>416740.78439438681</v>
      </c>
      <c r="K3167" s="30">
        <v>1980766.4897747913</v>
      </c>
      <c r="L3167" s="30">
        <v>3063166.3658804935</v>
      </c>
      <c r="M3167" s="30">
        <v>532883.75129975879</v>
      </c>
      <c r="N3167" s="30">
        <v>995178.86765265081</v>
      </c>
      <c r="O3167" s="31">
        <v>157516.63248442463</v>
      </c>
      <c r="P3167" s="32">
        <v>2605489.9949365216</v>
      </c>
      <c r="Q3167" s="32">
        <v>4632602.650411956</v>
      </c>
      <c r="R3167" s="32">
        <v>532883.75129975879</v>
      </c>
      <c r="S3167" s="36">
        <v>3162</v>
      </c>
      <c r="T3167" s="33" t="s">
        <v>6363</v>
      </c>
      <c r="U3167" s="34">
        <v>43413</v>
      </c>
      <c r="V3167" s="27" t="s">
        <v>5945</v>
      </c>
      <c r="W3167" s="35">
        <v>190039.54244754362</v>
      </c>
      <c r="X3167" s="35">
        <v>60752.235270455858</v>
      </c>
      <c r="Y3167" s="35">
        <v>128336.38132239273</v>
      </c>
      <c r="Z3167" s="35">
        <v>2436.0951647956967</v>
      </c>
      <c r="AA3167" s="35">
        <v>12802.593515422679</v>
      </c>
      <c r="AB3167" s="35">
        <v>44429.081601517268</v>
      </c>
      <c r="AC3167" s="35">
        <v>9968.3397916464128</v>
      </c>
      <c r="AD3167" s="35">
        <v>5835.210833197907</v>
      </c>
      <c r="AE3167" s="35">
        <v>2477.4003562975499</v>
      </c>
      <c r="AG3167" s="1">
        <v>0</v>
      </c>
      <c r="AH3167" s="1">
        <f t="shared" si="281"/>
        <v>5835.210833197907</v>
      </c>
      <c r="AI3167">
        <f t="shared" si="282"/>
        <v>11</v>
      </c>
      <c r="AJ3167" s="1" t="str">
        <f t="shared" si="283"/>
        <v>Winter</v>
      </c>
      <c r="AL3167" s="1">
        <f t="shared" si="280"/>
        <v>190039.54244754362</v>
      </c>
      <c r="AM3167" s="1">
        <f t="shared" si="284"/>
        <v>0</v>
      </c>
    </row>
    <row r="3168" spans="1:39" x14ac:dyDescent="0.2">
      <c r="A3168" s="24" t="s">
        <v>6364</v>
      </c>
      <c r="B3168" s="36">
        <v>3163</v>
      </c>
      <c r="C3168" s="37">
        <v>43413</v>
      </c>
      <c r="D3168" s="26">
        <v>43405</v>
      </c>
      <c r="E3168" s="38">
        <v>2018</v>
      </c>
      <c r="F3168" s="38" t="s">
        <v>5945</v>
      </c>
      <c r="G3168" s="38">
        <v>9</v>
      </c>
      <c r="H3168" s="39">
        <v>19</v>
      </c>
      <c r="I3168" s="29">
        <v>94001.749753048716</v>
      </c>
      <c r="J3168" s="30">
        <v>398334.21627580974</v>
      </c>
      <c r="K3168" s="30">
        <v>1960875.6209072671</v>
      </c>
      <c r="L3168" s="30">
        <v>3008465.4934969135</v>
      </c>
      <c r="M3168" s="30">
        <v>528423.25345908897</v>
      </c>
      <c r="N3168" s="30">
        <v>992266.05746000062</v>
      </c>
      <c r="O3168" s="31">
        <v>157685.11642698303</v>
      </c>
      <c r="P3168" s="32">
        <v>2583300.6241194047</v>
      </c>
      <c r="Q3168" s="32">
        <v>4556750.8836597065</v>
      </c>
      <c r="R3168" s="32">
        <v>528423.25345908897</v>
      </c>
      <c r="S3168" s="36">
        <v>3163</v>
      </c>
      <c r="T3168" s="33" t="s">
        <v>6365</v>
      </c>
      <c r="U3168" s="34">
        <v>43413</v>
      </c>
      <c r="V3168" s="27" t="s">
        <v>5945</v>
      </c>
      <c r="W3168" s="35">
        <v>186862.54208866478</v>
      </c>
      <c r="X3168" s="35">
        <v>60363.933153838603</v>
      </c>
      <c r="Y3168" s="35">
        <v>123930.46391511765</v>
      </c>
      <c r="Z3168" s="35">
        <v>2352.4615608109534</v>
      </c>
      <c r="AA3168" s="35">
        <v>12756.038629912053</v>
      </c>
      <c r="AB3168" s="35">
        <v>43848.16566866525</v>
      </c>
      <c r="AC3168" s="35">
        <v>9792.5961510430188</v>
      </c>
      <c r="AD3168" s="35">
        <v>5835.210833197907</v>
      </c>
      <c r="AE3168" s="35">
        <v>2486.0035398183113</v>
      </c>
      <c r="AG3168" s="1">
        <v>0</v>
      </c>
      <c r="AH3168" s="1">
        <f t="shared" si="281"/>
        <v>5835.210833197907</v>
      </c>
      <c r="AI3168">
        <f t="shared" si="282"/>
        <v>11</v>
      </c>
      <c r="AJ3168" s="1" t="str">
        <f t="shared" si="283"/>
        <v>Winter</v>
      </c>
      <c r="AL3168" s="1">
        <f t="shared" si="280"/>
        <v>186862.54208866478</v>
      </c>
      <c r="AM3168" s="1">
        <f t="shared" si="284"/>
        <v>0</v>
      </c>
    </row>
    <row r="3169" spans="1:39" x14ac:dyDescent="0.2">
      <c r="A3169" s="24" t="s">
        <v>6366</v>
      </c>
      <c r="B3169" s="36">
        <v>3164</v>
      </c>
      <c r="C3169" s="37">
        <v>43413</v>
      </c>
      <c r="D3169" s="26">
        <v>43405</v>
      </c>
      <c r="E3169" s="38">
        <v>2018</v>
      </c>
      <c r="F3169" s="38" t="s">
        <v>5945</v>
      </c>
      <c r="G3169" s="38">
        <v>9</v>
      </c>
      <c r="H3169" s="39">
        <v>20</v>
      </c>
      <c r="I3169" s="29">
        <v>91986.327989762474</v>
      </c>
      <c r="J3169" s="30">
        <v>408363.47993175872</v>
      </c>
      <c r="K3169" s="30">
        <v>1918872.9501689295</v>
      </c>
      <c r="L3169" s="30">
        <v>2984177.3690268612</v>
      </c>
      <c r="M3169" s="30">
        <v>514509.35554182378</v>
      </c>
      <c r="N3169" s="30">
        <v>982050.27522065339</v>
      </c>
      <c r="O3169" s="31">
        <v>161671.13010923177</v>
      </c>
      <c r="P3169" s="32">
        <v>2525368.6337005156</v>
      </c>
      <c r="Q3169" s="32">
        <v>4536262.2542885048</v>
      </c>
      <c r="R3169" s="32">
        <v>514509.35554182378</v>
      </c>
      <c r="S3169" s="36">
        <v>3164</v>
      </c>
      <c r="T3169" s="33" t="s">
        <v>6367</v>
      </c>
      <c r="U3169" s="34">
        <v>43413</v>
      </c>
      <c r="V3169" s="27" t="s">
        <v>5945</v>
      </c>
      <c r="W3169" s="35">
        <v>171251.62076254762</v>
      </c>
      <c r="X3169" s="35">
        <v>57157.879338199105</v>
      </c>
      <c r="Y3169" s="35">
        <v>117452.47140778335</v>
      </c>
      <c r="Z3169" s="35">
        <v>2229.4956016488627</v>
      </c>
      <c r="AA3169" s="35">
        <v>12756.038629912053</v>
      </c>
      <c r="AB3169" s="35">
        <v>43668.207253837296</v>
      </c>
      <c r="AC3169" s="35">
        <v>9503.5494915824747</v>
      </c>
      <c r="AD3169" s="35">
        <v>5835.210833197907</v>
      </c>
      <c r="AE3169" s="35">
        <v>2486.0035398183113</v>
      </c>
      <c r="AG3169" s="1">
        <v>0</v>
      </c>
      <c r="AH3169" s="1">
        <f t="shared" si="281"/>
        <v>5835.210833197907</v>
      </c>
      <c r="AI3169">
        <f t="shared" si="282"/>
        <v>11</v>
      </c>
      <c r="AJ3169" s="1" t="str">
        <f t="shared" si="283"/>
        <v>Winter</v>
      </c>
      <c r="AL3169" s="1">
        <f t="shared" si="280"/>
        <v>171251.62076254762</v>
      </c>
      <c r="AM3169" s="1">
        <f t="shared" si="284"/>
        <v>0</v>
      </c>
    </row>
    <row r="3170" spans="1:39" x14ac:dyDescent="0.2">
      <c r="A3170" s="24" t="s">
        <v>6368</v>
      </c>
      <c r="B3170" s="36">
        <v>3165</v>
      </c>
      <c r="C3170" s="37">
        <v>43413</v>
      </c>
      <c r="D3170" s="26">
        <v>43405</v>
      </c>
      <c r="E3170" s="38">
        <v>2018</v>
      </c>
      <c r="F3170" s="38" t="s">
        <v>5945</v>
      </c>
      <c r="G3170" s="38">
        <v>9</v>
      </c>
      <c r="H3170" s="39">
        <v>21</v>
      </c>
      <c r="I3170" s="29">
        <v>88869.518672666309</v>
      </c>
      <c r="J3170" s="30">
        <v>398662.4048363542</v>
      </c>
      <c r="K3170" s="30">
        <v>1864976.3940685987</v>
      </c>
      <c r="L3170" s="30">
        <v>2881795.9948310913</v>
      </c>
      <c r="M3170" s="30">
        <v>505629.28832214978</v>
      </c>
      <c r="N3170" s="30">
        <v>973148.56859852816</v>
      </c>
      <c r="O3170" s="31">
        <v>166977.19520214098</v>
      </c>
      <c r="P3170" s="32">
        <v>2459475.201063415</v>
      </c>
      <c r="Q3170" s="32">
        <v>4420584.1634681141</v>
      </c>
      <c r="R3170" s="32">
        <v>505629.28832214978</v>
      </c>
      <c r="S3170" s="36">
        <v>3165</v>
      </c>
      <c r="T3170" s="33" t="s">
        <v>6369</v>
      </c>
      <c r="U3170" s="34">
        <v>43413</v>
      </c>
      <c r="V3170" s="27" t="s">
        <v>5945</v>
      </c>
      <c r="W3170" s="35">
        <v>177371.73407713353</v>
      </c>
      <c r="X3170" s="35">
        <v>52796.025186574094</v>
      </c>
      <c r="Y3170" s="35">
        <v>116733.61815972767</v>
      </c>
      <c r="Z3170" s="35">
        <v>2215.8502510184212</v>
      </c>
      <c r="AA3170" s="35">
        <v>12662.928858890795</v>
      </c>
      <c r="AB3170" s="35">
        <v>42857.439225256428</v>
      </c>
      <c r="AC3170" s="35">
        <v>9321.2883070867665</v>
      </c>
      <c r="AD3170" s="35">
        <v>5835.210833197907</v>
      </c>
      <c r="AE3170" s="35">
        <v>2486.0035398183113</v>
      </c>
      <c r="AG3170" s="1">
        <v>0</v>
      </c>
      <c r="AH3170" s="1">
        <f t="shared" si="281"/>
        <v>5835.210833197907</v>
      </c>
      <c r="AI3170">
        <f t="shared" si="282"/>
        <v>11</v>
      </c>
      <c r="AJ3170" s="1" t="str">
        <f t="shared" si="283"/>
        <v>Winter</v>
      </c>
      <c r="AL3170" s="1">
        <f t="shared" si="280"/>
        <v>177371.73407713353</v>
      </c>
      <c r="AM3170" s="1">
        <f t="shared" si="284"/>
        <v>0</v>
      </c>
    </row>
    <row r="3171" spans="1:39" x14ac:dyDescent="0.2">
      <c r="A3171" s="24" t="s">
        <v>6370</v>
      </c>
      <c r="B3171" s="36">
        <v>3166</v>
      </c>
      <c r="C3171" s="37">
        <v>43413</v>
      </c>
      <c r="D3171" s="26">
        <v>43405</v>
      </c>
      <c r="E3171" s="38">
        <v>2018</v>
      </c>
      <c r="F3171" s="38" t="s">
        <v>5945</v>
      </c>
      <c r="G3171" s="38">
        <v>9</v>
      </c>
      <c r="H3171" s="39">
        <v>22</v>
      </c>
      <c r="I3171" s="29">
        <v>86923.379608422954</v>
      </c>
      <c r="J3171" s="30">
        <v>394285.00544241274</v>
      </c>
      <c r="K3171" s="30">
        <v>1785941.4496489034</v>
      </c>
      <c r="L3171" s="30">
        <v>2766098.1202025753</v>
      </c>
      <c r="M3171" s="30">
        <v>483178.64021040604</v>
      </c>
      <c r="N3171" s="30">
        <v>949066.90883468138</v>
      </c>
      <c r="O3171" s="31">
        <v>163619.25950632436</v>
      </c>
      <c r="P3171" s="32">
        <v>2356043.4694677326</v>
      </c>
      <c r="Q3171" s="32">
        <v>4273069.2939859936</v>
      </c>
      <c r="R3171" s="32">
        <v>483178.64021040604</v>
      </c>
      <c r="S3171" s="36">
        <v>3166</v>
      </c>
      <c r="T3171" s="33" t="s">
        <v>6371</v>
      </c>
      <c r="U3171" s="34">
        <v>43413</v>
      </c>
      <c r="V3171" s="27" t="s">
        <v>5945</v>
      </c>
      <c r="W3171" s="35">
        <v>168865.67999998402</v>
      </c>
      <c r="X3171" s="35">
        <v>51156.797508997726</v>
      </c>
      <c r="Y3171" s="35">
        <v>114572.11093918527</v>
      </c>
      <c r="Z3171" s="35">
        <v>2174.8202855918084</v>
      </c>
      <c r="AA3171" s="35">
        <v>12709.483744401425</v>
      </c>
      <c r="AB3171" s="35">
        <v>43083.9401417587</v>
      </c>
      <c r="AC3171" s="35">
        <v>9090.9506569383084</v>
      </c>
      <c r="AD3171" s="35">
        <v>5835.210833197907</v>
      </c>
      <c r="AE3171" s="35">
        <v>2486.0035398183113</v>
      </c>
      <c r="AG3171" s="1">
        <v>0</v>
      </c>
      <c r="AH3171" s="1">
        <f t="shared" si="281"/>
        <v>5835.210833197907</v>
      </c>
      <c r="AI3171">
        <f t="shared" si="282"/>
        <v>11</v>
      </c>
      <c r="AJ3171" s="1" t="str">
        <f t="shared" si="283"/>
        <v>Winter</v>
      </c>
      <c r="AL3171" s="1">
        <f t="shared" si="280"/>
        <v>168865.67999998402</v>
      </c>
      <c r="AM3171" s="1">
        <f t="shared" si="284"/>
        <v>0</v>
      </c>
    </row>
    <row r="3172" spans="1:39" x14ac:dyDescent="0.2">
      <c r="A3172" s="24" t="s">
        <v>6372</v>
      </c>
      <c r="B3172" s="36">
        <v>3167</v>
      </c>
      <c r="C3172" s="37">
        <v>43413</v>
      </c>
      <c r="D3172" s="26">
        <v>43405</v>
      </c>
      <c r="E3172" s="38">
        <v>2018</v>
      </c>
      <c r="F3172" s="38" t="s">
        <v>5945</v>
      </c>
      <c r="G3172" s="38">
        <v>9</v>
      </c>
      <c r="H3172" s="39">
        <v>23</v>
      </c>
      <c r="I3172" s="29">
        <v>78658.694415668491</v>
      </c>
      <c r="J3172" s="30">
        <v>352048.59603708348</v>
      </c>
      <c r="K3172" s="30">
        <v>1678243.2064436958</v>
      </c>
      <c r="L3172" s="30">
        <v>2626494.3112954693</v>
      </c>
      <c r="M3172" s="30">
        <v>464573.37760781799</v>
      </c>
      <c r="N3172" s="30">
        <v>934800.21638679132</v>
      </c>
      <c r="O3172" s="31">
        <v>162813.65733031102</v>
      </c>
      <c r="P3172" s="32">
        <v>2221475.2784671821</v>
      </c>
      <c r="Q3172" s="32">
        <v>4076156.7810496548</v>
      </c>
      <c r="R3172" s="32">
        <v>464573.37760781799</v>
      </c>
      <c r="S3172" s="36">
        <v>3167</v>
      </c>
      <c r="T3172" s="33" t="s">
        <v>6373</v>
      </c>
      <c r="U3172" s="34">
        <v>43413</v>
      </c>
      <c r="V3172" s="27" t="s">
        <v>5945</v>
      </c>
      <c r="W3172" s="35">
        <v>163736.44732068857</v>
      </c>
      <c r="X3172" s="35">
        <v>48598.788653129071</v>
      </c>
      <c r="Y3172" s="35">
        <v>109295.62461838027</v>
      </c>
      <c r="Z3172" s="35">
        <v>2074.6614476942896</v>
      </c>
      <c r="AA3172" s="35">
        <v>12895.703286443935</v>
      </c>
      <c r="AB3172" s="35">
        <v>41686.098507587842</v>
      </c>
      <c r="AC3172" s="35">
        <v>8781.2778899843761</v>
      </c>
      <c r="AD3172" s="35">
        <v>5835.210833197907</v>
      </c>
      <c r="AE3172" s="35">
        <v>2486.0035398183113</v>
      </c>
      <c r="AG3172" s="1">
        <v>0</v>
      </c>
      <c r="AH3172" s="1">
        <f t="shared" si="281"/>
        <v>5835.210833197907</v>
      </c>
      <c r="AI3172">
        <f t="shared" si="282"/>
        <v>11</v>
      </c>
      <c r="AJ3172" s="1" t="str">
        <f t="shared" si="283"/>
        <v>Winter</v>
      </c>
      <c r="AL3172" s="1">
        <f t="shared" si="280"/>
        <v>0</v>
      </c>
      <c r="AM3172" s="1">
        <f t="shared" si="284"/>
        <v>163736.44732068857</v>
      </c>
    </row>
    <row r="3173" spans="1:39" x14ac:dyDescent="0.2">
      <c r="A3173" s="24" t="s">
        <v>6374</v>
      </c>
      <c r="B3173" s="36">
        <v>3168</v>
      </c>
      <c r="C3173" s="37">
        <v>43413</v>
      </c>
      <c r="D3173" s="26">
        <v>43405</v>
      </c>
      <c r="E3173" s="38">
        <v>2018</v>
      </c>
      <c r="F3173" s="38" t="s">
        <v>5945</v>
      </c>
      <c r="G3173" s="38">
        <v>9</v>
      </c>
      <c r="H3173" s="39">
        <v>24</v>
      </c>
      <c r="I3173" s="29">
        <v>75171.187211235374</v>
      </c>
      <c r="J3173" s="30">
        <v>365393.57669333991</v>
      </c>
      <c r="K3173" s="30">
        <v>1592929.8839458185</v>
      </c>
      <c r="L3173" s="30">
        <v>2494871.4018475791</v>
      </c>
      <c r="M3173" s="30">
        <v>441422.0565503111</v>
      </c>
      <c r="N3173" s="30">
        <v>924467.07731611154</v>
      </c>
      <c r="O3173" s="31">
        <v>160323.99681243263</v>
      </c>
      <c r="P3173" s="32">
        <v>2109523.127707365</v>
      </c>
      <c r="Q3173" s="32">
        <v>3945056.0526694632</v>
      </c>
      <c r="R3173" s="32">
        <v>441422.0565503111</v>
      </c>
      <c r="S3173" s="36">
        <v>3168</v>
      </c>
      <c r="T3173" s="33" t="s">
        <v>6375</v>
      </c>
      <c r="U3173" s="34">
        <v>43413</v>
      </c>
      <c r="V3173" s="27" t="s">
        <v>5945</v>
      </c>
      <c r="W3173" s="35">
        <v>154860.64565173458</v>
      </c>
      <c r="X3173" s="35">
        <v>47765.934798821363</v>
      </c>
      <c r="Y3173" s="35">
        <v>105728.14166725408</v>
      </c>
      <c r="Z3173" s="35">
        <v>2006.9430978531975</v>
      </c>
      <c r="AA3173" s="35">
        <v>13175.032599507702</v>
      </c>
      <c r="AB3173" s="35">
        <v>40814.334345021693</v>
      </c>
      <c r="AC3173" s="35">
        <v>8479.4772930751078</v>
      </c>
      <c r="AD3173" s="35">
        <v>5835.210833197907</v>
      </c>
      <c r="AE3173" s="35">
        <v>2486.0035398183113</v>
      </c>
      <c r="AG3173" s="1">
        <v>0</v>
      </c>
      <c r="AH3173" s="1">
        <f t="shared" si="281"/>
        <v>5835.210833197907</v>
      </c>
      <c r="AI3173">
        <f t="shared" si="282"/>
        <v>11</v>
      </c>
      <c r="AJ3173" s="1" t="str">
        <f t="shared" si="283"/>
        <v>Winter</v>
      </c>
      <c r="AL3173" s="1">
        <f t="shared" si="280"/>
        <v>0</v>
      </c>
      <c r="AM3173" s="1">
        <f t="shared" si="284"/>
        <v>154860.64565173458</v>
      </c>
    </row>
    <row r="3174" spans="1:39" x14ac:dyDescent="0.2">
      <c r="A3174" s="24" t="s">
        <v>6376</v>
      </c>
      <c r="B3174" s="36">
        <v>3169</v>
      </c>
      <c r="C3174" s="37">
        <v>43414</v>
      </c>
      <c r="D3174" s="26">
        <v>43405</v>
      </c>
      <c r="E3174" s="38">
        <v>2018</v>
      </c>
      <c r="F3174" s="38" t="s">
        <v>5945</v>
      </c>
      <c r="G3174" s="38">
        <v>10</v>
      </c>
      <c r="H3174" s="39">
        <v>1</v>
      </c>
      <c r="I3174" s="29">
        <v>64309.267999914635</v>
      </c>
      <c r="J3174" s="30">
        <v>364214.30434305995</v>
      </c>
      <c r="K3174" s="30">
        <v>1482624.7238369905</v>
      </c>
      <c r="L3174" s="30">
        <v>2426730.0393991414</v>
      </c>
      <c r="M3174" s="30">
        <v>449773.42228126671</v>
      </c>
      <c r="N3174" s="30">
        <v>919395.18976555939</v>
      </c>
      <c r="O3174" s="31">
        <v>158924.11886031026</v>
      </c>
      <c r="P3174" s="32">
        <v>1996707.4141181719</v>
      </c>
      <c r="Q3174" s="32">
        <v>3869263.652368071</v>
      </c>
      <c r="R3174" s="32">
        <v>449773.42228126671</v>
      </c>
      <c r="S3174" s="36">
        <v>3169</v>
      </c>
      <c r="T3174" s="33" t="s">
        <v>6377</v>
      </c>
      <c r="U3174" s="34">
        <v>43414</v>
      </c>
      <c r="V3174" s="27" t="s">
        <v>5945</v>
      </c>
      <c r="W3174" s="35">
        <v>149207.44098214456</v>
      </c>
      <c r="X3174" s="35">
        <v>49034.442041850751</v>
      </c>
      <c r="Y3174" s="35">
        <v>103593.80016364771</v>
      </c>
      <c r="Z3174" s="35">
        <v>1966.4287950235368</v>
      </c>
      <c r="AA3174" s="35">
        <v>13221.587485018332</v>
      </c>
      <c r="AB3174" s="35">
        <v>40336.042583728165</v>
      </c>
      <c r="AC3174" s="35">
        <v>8498.8765692566067</v>
      </c>
      <c r="AD3174" s="35">
        <v>5835.210833197907</v>
      </c>
      <c r="AE3174" s="35">
        <v>2486.0035398183113</v>
      </c>
      <c r="AG3174" s="1">
        <v>0</v>
      </c>
      <c r="AH3174" s="1">
        <f t="shared" si="281"/>
        <v>5835.210833197907</v>
      </c>
      <c r="AI3174">
        <f t="shared" si="282"/>
        <v>11</v>
      </c>
      <c r="AJ3174" s="1" t="str">
        <f t="shared" si="283"/>
        <v>Winter</v>
      </c>
      <c r="AL3174" s="1">
        <f t="shared" si="280"/>
        <v>0</v>
      </c>
      <c r="AM3174" s="1">
        <f t="shared" si="284"/>
        <v>149207.44098214456</v>
      </c>
    </row>
    <row r="3175" spans="1:39" x14ac:dyDescent="0.2">
      <c r="A3175" s="24" t="s">
        <v>6378</v>
      </c>
      <c r="B3175" s="36">
        <v>3170</v>
      </c>
      <c r="C3175" s="37">
        <v>43414</v>
      </c>
      <c r="D3175" s="26">
        <v>43405</v>
      </c>
      <c r="E3175" s="38">
        <v>2018</v>
      </c>
      <c r="F3175" s="38" t="s">
        <v>5945</v>
      </c>
      <c r="G3175" s="38">
        <v>10</v>
      </c>
      <c r="H3175" s="39">
        <v>2</v>
      </c>
      <c r="I3175" s="29">
        <v>62287.359012265413</v>
      </c>
      <c r="J3175" s="30">
        <v>353894.39546718833</v>
      </c>
      <c r="K3175" s="30">
        <v>1462495.3746054189</v>
      </c>
      <c r="L3175" s="30">
        <v>2440058.6230863817</v>
      </c>
      <c r="M3175" s="30">
        <v>446077.00544618955</v>
      </c>
      <c r="N3175" s="30">
        <v>920967.72896488337</v>
      </c>
      <c r="O3175" s="31">
        <v>160599.88586685259</v>
      </c>
      <c r="P3175" s="32">
        <v>1970859.7390638739</v>
      </c>
      <c r="Q3175" s="32">
        <v>3875520.6333853058</v>
      </c>
      <c r="R3175" s="32">
        <v>446077.00544618955</v>
      </c>
      <c r="S3175" s="36">
        <v>3170</v>
      </c>
      <c r="T3175" s="33" t="s">
        <v>6379</v>
      </c>
      <c r="U3175" s="34">
        <v>43414</v>
      </c>
      <c r="V3175" s="27" t="s">
        <v>5945</v>
      </c>
      <c r="W3175" s="35">
        <v>149605.19180871203</v>
      </c>
      <c r="X3175" s="35">
        <v>47903.35382866225</v>
      </c>
      <c r="Y3175" s="35">
        <v>99875.641208168367</v>
      </c>
      <c r="Z3175" s="35">
        <v>1895.8502968607202</v>
      </c>
      <c r="AA3175" s="35">
        <v>12988.813057465191</v>
      </c>
      <c r="AB3175" s="35">
        <v>39063.054746031565</v>
      </c>
      <c r="AC3175" s="35">
        <v>8543.3236594721766</v>
      </c>
      <c r="AD3175" s="35">
        <v>5835.210833197907</v>
      </c>
      <c r="AE3175" s="35">
        <v>2486.0035398183113</v>
      </c>
      <c r="AG3175" s="1">
        <v>0</v>
      </c>
      <c r="AH3175" s="1">
        <f t="shared" si="281"/>
        <v>5835.210833197907</v>
      </c>
      <c r="AI3175">
        <f t="shared" si="282"/>
        <v>11</v>
      </c>
      <c r="AJ3175" s="1" t="str">
        <f t="shared" si="283"/>
        <v>Winter</v>
      </c>
      <c r="AL3175" s="1">
        <f t="shared" ref="AL3175:AL3238" si="285">IF(OR(AND(H3175&gt;15,H3175&lt;23),(AND(H3175&gt;5,H3175&lt;8))),W3175,0)</f>
        <v>0</v>
      </c>
      <c r="AM3175" s="1">
        <f t="shared" si="284"/>
        <v>149605.19180871203</v>
      </c>
    </row>
    <row r="3176" spans="1:39" x14ac:dyDescent="0.2">
      <c r="A3176" s="24" t="s">
        <v>6380</v>
      </c>
      <c r="B3176" s="36">
        <v>3171</v>
      </c>
      <c r="C3176" s="37">
        <v>43414</v>
      </c>
      <c r="D3176" s="26">
        <v>43405</v>
      </c>
      <c r="E3176" s="38">
        <v>2018</v>
      </c>
      <c r="F3176" s="38" t="s">
        <v>5945</v>
      </c>
      <c r="G3176" s="38">
        <v>10</v>
      </c>
      <c r="H3176" s="39">
        <v>3</v>
      </c>
      <c r="I3176" s="29">
        <v>61331.148681941828</v>
      </c>
      <c r="J3176" s="30">
        <v>355985.37640910858</v>
      </c>
      <c r="K3176" s="30">
        <v>1444682.3648772754</v>
      </c>
      <c r="L3176" s="30">
        <v>2427079.2108590505</v>
      </c>
      <c r="M3176" s="30">
        <v>453722.82133449847</v>
      </c>
      <c r="N3176" s="30">
        <v>912815.47877137689</v>
      </c>
      <c r="O3176" s="31">
        <v>159077.81455363461</v>
      </c>
      <c r="P3176" s="32">
        <v>1959736.3348937158</v>
      </c>
      <c r="Q3176" s="32">
        <v>3854957.8805931709</v>
      </c>
      <c r="R3176" s="32">
        <v>453722.82133449847</v>
      </c>
      <c r="S3176" s="36">
        <v>3171</v>
      </c>
      <c r="T3176" s="33" t="s">
        <v>6381</v>
      </c>
      <c r="U3176" s="34">
        <v>43414</v>
      </c>
      <c r="V3176" s="27" t="s">
        <v>5945</v>
      </c>
      <c r="W3176" s="35">
        <v>133778.32612825814</v>
      </c>
      <c r="X3176" s="35">
        <v>46961.861829106812</v>
      </c>
      <c r="Y3176" s="35">
        <v>100550.8478918952</v>
      </c>
      <c r="Z3176" s="35">
        <v>1908.667143654402</v>
      </c>
      <c r="AA3176" s="35">
        <v>12895.703286443935</v>
      </c>
      <c r="AB3176" s="35">
        <v>38663.084388996067</v>
      </c>
      <c r="AC3176" s="35">
        <v>8537.7006808688457</v>
      </c>
      <c r="AD3176" s="35">
        <v>5835.210833197907</v>
      </c>
      <c r="AE3176" s="35">
        <v>2486.0035398183113</v>
      </c>
      <c r="AG3176" s="1">
        <v>0</v>
      </c>
      <c r="AH3176" s="1">
        <f t="shared" si="281"/>
        <v>5835.210833197907</v>
      </c>
      <c r="AI3176">
        <f t="shared" si="282"/>
        <v>11</v>
      </c>
      <c r="AJ3176" s="1" t="str">
        <f t="shared" si="283"/>
        <v>Winter</v>
      </c>
      <c r="AL3176" s="1">
        <f t="shared" si="285"/>
        <v>0</v>
      </c>
      <c r="AM3176" s="1">
        <f t="shared" si="284"/>
        <v>133778.32612825814</v>
      </c>
    </row>
    <row r="3177" spans="1:39" x14ac:dyDescent="0.2">
      <c r="A3177" s="24" t="s">
        <v>6382</v>
      </c>
      <c r="B3177" s="36">
        <v>3172</v>
      </c>
      <c r="C3177" s="37">
        <v>43414</v>
      </c>
      <c r="D3177" s="26">
        <v>43405</v>
      </c>
      <c r="E3177" s="38">
        <v>2018</v>
      </c>
      <c r="F3177" s="38" t="s">
        <v>5945</v>
      </c>
      <c r="G3177" s="38">
        <v>10</v>
      </c>
      <c r="H3177" s="39">
        <v>4</v>
      </c>
      <c r="I3177" s="29">
        <v>64311.505858283897</v>
      </c>
      <c r="J3177" s="30">
        <v>368816.05308352347</v>
      </c>
      <c r="K3177" s="30">
        <v>1474776.790151576</v>
      </c>
      <c r="L3177" s="30">
        <v>2425604.2364636147</v>
      </c>
      <c r="M3177" s="30">
        <v>455661.35545405274</v>
      </c>
      <c r="N3177" s="30">
        <v>928641.22950994386</v>
      </c>
      <c r="O3177" s="31">
        <v>160086.49962699568</v>
      </c>
      <c r="P3177" s="32">
        <v>1994749.6514639128</v>
      </c>
      <c r="Q3177" s="32">
        <v>3883148.018684078</v>
      </c>
      <c r="R3177" s="32">
        <v>455661.35545405274</v>
      </c>
      <c r="S3177" s="36">
        <v>3172</v>
      </c>
      <c r="T3177" s="33" t="s">
        <v>6383</v>
      </c>
      <c r="U3177" s="34">
        <v>43414</v>
      </c>
      <c r="V3177" s="27" t="s">
        <v>5945</v>
      </c>
      <c r="W3177" s="35">
        <v>137020.47135620238</v>
      </c>
      <c r="X3177" s="35">
        <v>48445.405154578599</v>
      </c>
      <c r="Y3177" s="35">
        <v>100763.46797555563</v>
      </c>
      <c r="Z3177" s="35">
        <v>1912.7031212346212</v>
      </c>
      <c r="AA3177" s="35">
        <v>12895.703286443935</v>
      </c>
      <c r="AB3177" s="35">
        <v>38772.020094756845</v>
      </c>
      <c r="AC3177" s="35">
        <v>8372.1295188441909</v>
      </c>
      <c r="AD3177" s="35">
        <v>5835.210833197907</v>
      </c>
      <c r="AE3177" s="35">
        <v>2486.0035398183113</v>
      </c>
      <c r="AG3177" s="1">
        <v>0</v>
      </c>
      <c r="AH3177" s="1">
        <f t="shared" si="281"/>
        <v>5835.210833197907</v>
      </c>
      <c r="AI3177">
        <f t="shared" si="282"/>
        <v>11</v>
      </c>
      <c r="AJ3177" s="1" t="str">
        <f t="shared" si="283"/>
        <v>Winter</v>
      </c>
      <c r="AL3177" s="1">
        <f t="shared" si="285"/>
        <v>0</v>
      </c>
      <c r="AM3177" s="1">
        <f t="shared" si="284"/>
        <v>137020.47135620238</v>
      </c>
    </row>
    <row r="3178" spans="1:39" x14ac:dyDescent="0.2">
      <c r="A3178" s="24" t="s">
        <v>6384</v>
      </c>
      <c r="B3178" s="36">
        <v>3173</v>
      </c>
      <c r="C3178" s="37">
        <v>43414</v>
      </c>
      <c r="D3178" s="26">
        <v>43405</v>
      </c>
      <c r="E3178" s="38">
        <v>2018</v>
      </c>
      <c r="F3178" s="38" t="s">
        <v>5945</v>
      </c>
      <c r="G3178" s="38">
        <v>10</v>
      </c>
      <c r="H3178" s="39">
        <v>5</v>
      </c>
      <c r="I3178" s="29">
        <v>66797.5594730265</v>
      </c>
      <c r="J3178" s="30">
        <v>370434.75214557361</v>
      </c>
      <c r="K3178" s="30">
        <v>1537569.9153216912</v>
      </c>
      <c r="L3178" s="30">
        <v>2471464.0949138482</v>
      </c>
      <c r="M3178" s="30">
        <v>471996.30238816538</v>
      </c>
      <c r="N3178" s="30">
        <v>920747.18801420031</v>
      </c>
      <c r="O3178" s="31">
        <v>160305.01607154281</v>
      </c>
      <c r="P3178" s="32">
        <v>2076363.7771828831</v>
      </c>
      <c r="Q3178" s="32">
        <v>3922951.0511451648</v>
      </c>
      <c r="R3178" s="32">
        <v>471996.30238816538</v>
      </c>
      <c r="S3178" s="36">
        <v>3173</v>
      </c>
      <c r="T3178" s="33" t="s">
        <v>6385</v>
      </c>
      <c r="U3178" s="34">
        <v>43414</v>
      </c>
      <c r="V3178" s="27" t="s">
        <v>5945</v>
      </c>
      <c r="W3178" s="35">
        <v>141663.54117999383</v>
      </c>
      <c r="X3178" s="35">
        <v>47990.944309568913</v>
      </c>
      <c r="Y3178" s="35">
        <v>101829.87061708674</v>
      </c>
      <c r="Z3178" s="35">
        <v>1932.9456922966276</v>
      </c>
      <c r="AA3178" s="35">
        <v>12756.038629912053</v>
      </c>
      <c r="AB3178" s="35">
        <v>38403.061595027735</v>
      </c>
      <c r="AC3178" s="35">
        <v>8547.1319496540491</v>
      </c>
      <c r="AD3178" s="35">
        <v>5835.210833197907</v>
      </c>
      <c r="AE3178" s="35">
        <v>2486.0035398183113</v>
      </c>
      <c r="AG3178" s="1">
        <v>0</v>
      </c>
      <c r="AH3178" s="1">
        <f t="shared" si="281"/>
        <v>5835.210833197907</v>
      </c>
      <c r="AI3178">
        <f t="shared" si="282"/>
        <v>11</v>
      </c>
      <c r="AJ3178" s="1" t="str">
        <f t="shared" si="283"/>
        <v>Winter</v>
      </c>
      <c r="AL3178" s="1">
        <f t="shared" si="285"/>
        <v>0</v>
      </c>
      <c r="AM3178" s="1">
        <f t="shared" si="284"/>
        <v>141663.54117999383</v>
      </c>
    </row>
    <row r="3179" spans="1:39" x14ac:dyDescent="0.2">
      <c r="A3179" s="24" t="s">
        <v>6386</v>
      </c>
      <c r="B3179" s="36">
        <v>3174</v>
      </c>
      <c r="C3179" s="37">
        <v>43414</v>
      </c>
      <c r="D3179" s="26">
        <v>43405</v>
      </c>
      <c r="E3179" s="38">
        <v>2018</v>
      </c>
      <c r="F3179" s="38" t="s">
        <v>5945</v>
      </c>
      <c r="G3179" s="38">
        <v>10</v>
      </c>
      <c r="H3179" s="39">
        <v>6</v>
      </c>
      <c r="I3179" s="29">
        <v>71519.718784056735</v>
      </c>
      <c r="J3179" s="30">
        <v>383628.17150067352</v>
      </c>
      <c r="K3179" s="30">
        <v>1638419.5250442522</v>
      </c>
      <c r="L3179" s="30">
        <v>2563703.035880235</v>
      </c>
      <c r="M3179" s="30">
        <v>494043.15019361</v>
      </c>
      <c r="N3179" s="30">
        <v>938369.21175698098</v>
      </c>
      <c r="O3179" s="31">
        <v>157092.21949956246</v>
      </c>
      <c r="P3179" s="32">
        <v>2203982.394021919</v>
      </c>
      <c r="Q3179" s="32">
        <v>4042792.6386374519</v>
      </c>
      <c r="R3179" s="32">
        <v>494043.15019361</v>
      </c>
      <c r="S3179" s="36">
        <v>3174</v>
      </c>
      <c r="T3179" s="33" t="s">
        <v>6387</v>
      </c>
      <c r="U3179" s="34">
        <v>43414</v>
      </c>
      <c r="V3179" s="27" t="s">
        <v>5945</v>
      </c>
      <c r="W3179" s="35">
        <v>161052.53910809505</v>
      </c>
      <c r="X3179" s="35">
        <v>52267.133934380472</v>
      </c>
      <c r="Y3179" s="35">
        <v>103607.32997043167</v>
      </c>
      <c r="Z3179" s="35">
        <v>1966.6856192891692</v>
      </c>
      <c r="AA3179" s="35">
        <v>12709.483744401425</v>
      </c>
      <c r="AB3179" s="35">
        <v>37721.732775380864</v>
      </c>
      <c r="AC3179" s="35">
        <v>8635.923893088222</v>
      </c>
      <c r="AD3179" s="35">
        <v>5835.210833197907</v>
      </c>
      <c r="AE3179" s="35">
        <v>2486.0035398183113</v>
      </c>
      <c r="AG3179" s="1">
        <v>0</v>
      </c>
      <c r="AH3179" s="1">
        <f t="shared" si="281"/>
        <v>5835.210833197907</v>
      </c>
      <c r="AI3179">
        <f t="shared" si="282"/>
        <v>11</v>
      </c>
      <c r="AJ3179" s="1" t="str">
        <f t="shared" si="283"/>
        <v>Winter</v>
      </c>
      <c r="AL3179" s="1">
        <f t="shared" si="285"/>
        <v>161052.53910809505</v>
      </c>
      <c r="AM3179" s="1">
        <f t="shared" si="284"/>
        <v>0</v>
      </c>
    </row>
    <row r="3180" spans="1:39" x14ac:dyDescent="0.2">
      <c r="A3180" s="24" t="s">
        <v>6388</v>
      </c>
      <c r="B3180" s="36">
        <v>3175</v>
      </c>
      <c r="C3180" s="37">
        <v>43414</v>
      </c>
      <c r="D3180" s="26">
        <v>43405</v>
      </c>
      <c r="E3180" s="38">
        <v>2018</v>
      </c>
      <c r="F3180" s="38" t="s">
        <v>5945</v>
      </c>
      <c r="G3180" s="38">
        <v>10</v>
      </c>
      <c r="H3180" s="39">
        <v>7</v>
      </c>
      <c r="I3180" s="29">
        <v>79427.545343336955</v>
      </c>
      <c r="J3180" s="30">
        <v>396337.35024096083</v>
      </c>
      <c r="K3180" s="30">
        <v>1781623.6115104384</v>
      </c>
      <c r="L3180" s="30">
        <v>2605727.6414861334</v>
      </c>
      <c r="M3180" s="30">
        <v>520649.46497640415</v>
      </c>
      <c r="N3180" s="30">
        <v>939708.02411269071</v>
      </c>
      <c r="O3180" s="31">
        <v>162941.07620564161</v>
      </c>
      <c r="P3180" s="32">
        <v>2381700.6218301794</v>
      </c>
      <c r="Q3180" s="32">
        <v>4104714.0920454264</v>
      </c>
      <c r="R3180" s="32">
        <v>520649.46497640415</v>
      </c>
      <c r="S3180" s="36">
        <v>3175</v>
      </c>
      <c r="T3180" s="33" t="s">
        <v>6389</v>
      </c>
      <c r="U3180" s="34">
        <v>43414</v>
      </c>
      <c r="V3180" s="27" t="s">
        <v>5945</v>
      </c>
      <c r="W3180" s="35">
        <v>212164.56130491692</v>
      </c>
      <c r="X3180" s="35">
        <v>57557.573620297044</v>
      </c>
      <c r="Y3180" s="35">
        <v>107406.49656915588</v>
      </c>
      <c r="Z3180" s="35">
        <v>2038.8018133569731</v>
      </c>
      <c r="AA3180" s="35">
        <v>12383.599545827028</v>
      </c>
      <c r="AB3180" s="35">
        <v>36999.356523684182</v>
      </c>
      <c r="AC3180" s="35">
        <v>8900.5617127170099</v>
      </c>
      <c r="AD3180" s="35">
        <v>5835.210833197907</v>
      </c>
      <c r="AE3180" s="35">
        <v>2062.548515610807</v>
      </c>
      <c r="AG3180" s="1">
        <v>0</v>
      </c>
      <c r="AH3180" s="1">
        <f t="shared" si="281"/>
        <v>5835.210833197907</v>
      </c>
      <c r="AI3180">
        <f t="shared" si="282"/>
        <v>11</v>
      </c>
      <c r="AJ3180" s="1" t="str">
        <f t="shared" si="283"/>
        <v>Winter</v>
      </c>
      <c r="AL3180" s="1">
        <f t="shared" si="285"/>
        <v>212164.56130491692</v>
      </c>
      <c r="AM3180" s="1">
        <f t="shared" si="284"/>
        <v>0</v>
      </c>
    </row>
    <row r="3181" spans="1:39" x14ac:dyDescent="0.2">
      <c r="A3181" s="24" t="s">
        <v>6390</v>
      </c>
      <c r="B3181" s="36">
        <v>3176</v>
      </c>
      <c r="C3181" s="37">
        <v>43414</v>
      </c>
      <c r="D3181" s="26">
        <v>43405</v>
      </c>
      <c r="E3181" s="38">
        <v>2018</v>
      </c>
      <c r="F3181" s="38" t="s">
        <v>5945</v>
      </c>
      <c r="G3181" s="38">
        <v>10</v>
      </c>
      <c r="H3181" s="39">
        <v>8</v>
      </c>
      <c r="I3181" s="29">
        <v>88234.369866538487</v>
      </c>
      <c r="J3181" s="30">
        <v>403969.95685736457</v>
      </c>
      <c r="K3181" s="30">
        <v>1928659.2312652417</v>
      </c>
      <c r="L3181" s="30">
        <v>2703806.5134918871</v>
      </c>
      <c r="M3181" s="30">
        <v>540752.50191815884</v>
      </c>
      <c r="N3181" s="30">
        <v>956291.92204887676</v>
      </c>
      <c r="O3181" s="31">
        <v>161168.33526983057</v>
      </c>
      <c r="P3181" s="32">
        <v>2557646.103049939</v>
      </c>
      <c r="Q3181" s="32">
        <v>4225236.7276679594</v>
      </c>
      <c r="R3181" s="32">
        <v>540752.50191815884</v>
      </c>
      <c r="S3181" s="36">
        <v>3176</v>
      </c>
      <c r="T3181" s="33" t="s">
        <v>6391</v>
      </c>
      <c r="U3181" s="34">
        <v>43414</v>
      </c>
      <c r="V3181" s="27" t="s">
        <v>5945</v>
      </c>
      <c r="W3181" s="35">
        <v>202638.47112472862</v>
      </c>
      <c r="X3181" s="35">
        <v>56249.104667576183</v>
      </c>
      <c r="Y3181" s="35">
        <v>111285.15053863305</v>
      </c>
      <c r="Z3181" s="35">
        <v>2112.4268453517807</v>
      </c>
      <c r="AA3181" s="35">
        <v>11592.166492146354</v>
      </c>
      <c r="AB3181" s="35">
        <v>36815.489902734364</v>
      </c>
      <c r="AC3181" s="35">
        <v>8451.7841234536936</v>
      </c>
      <c r="AD3181" s="35">
        <v>5835.210833197907</v>
      </c>
      <c r="AE3181" s="35">
        <v>215.94278434185102</v>
      </c>
      <c r="AG3181" s="1">
        <v>0</v>
      </c>
      <c r="AH3181" s="1">
        <f t="shared" si="281"/>
        <v>5835.210833197907</v>
      </c>
      <c r="AI3181">
        <f t="shared" si="282"/>
        <v>11</v>
      </c>
      <c r="AJ3181" s="1" t="str">
        <f t="shared" si="283"/>
        <v>Winter</v>
      </c>
      <c r="AL3181" s="1">
        <f t="shared" si="285"/>
        <v>0</v>
      </c>
      <c r="AM3181" s="1">
        <f t="shared" si="284"/>
        <v>202638.47112472862</v>
      </c>
    </row>
    <row r="3182" spans="1:39" x14ac:dyDescent="0.2">
      <c r="A3182" s="24" t="s">
        <v>6392</v>
      </c>
      <c r="B3182" s="36">
        <v>3177</v>
      </c>
      <c r="C3182" s="37">
        <v>43414</v>
      </c>
      <c r="D3182" s="26">
        <v>43405</v>
      </c>
      <c r="E3182" s="38">
        <v>2018</v>
      </c>
      <c r="F3182" s="38" t="s">
        <v>5945</v>
      </c>
      <c r="G3182" s="38">
        <v>10</v>
      </c>
      <c r="H3182" s="39">
        <v>9</v>
      </c>
      <c r="I3182" s="29">
        <v>87429.32560473177</v>
      </c>
      <c r="J3182" s="30">
        <v>403062.31918310758</v>
      </c>
      <c r="K3182" s="30">
        <v>1977712.7418521387</v>
      </c>
      <c r="L3182" s="30">
        <v>2734696.5249554696</v>
      </c>
      <c r="M3182" s="30">
        <v>540906.58616440056</v>
      </c>
      <c r="N3182" s="30">
        <v>945210.59698478121</v>
      </c>
      <c r="O3182" s="31">
        <v>160675.20545254563</v>
      </c>
      <c r="P3182" s="32">
        <v>2606048.6536212708</v>
      </c>
      <c r="Q3182" s="32">
        <v>4243644.6465759045</v>
      </c>
      <c r="R3182" s="32">
        <v>540906.58616440056</v>
      </c>
      <c r="S3182" s="36">
        <v>3177</v>
      </c>
      <c r="T3182" s="33" t="s">
        <v>6393</v>
      </c>
      <c r="U3182" s="34">
        <v>43414</v>
      </c>
      <c r="V3182" s="27" t="s">
        <v>5945</v>
      </c>
      <c r="W3182" s="35">
        <v>207937.47937460014</v>
      </c>
      <c r="X3182" s="35">
        <v>57749.062708659112</v>
      </c>
      <c r="Y3182" s="35">
        <v>113151.95565430065</v>
      </c>
      <c r="Z3182" s="35">
        <v>2147.8627433335805</v>
      </c>
      <c r="AA3182" s="35">
        <v>11499.056721125098</v>
      </c>
      <c r="AB3182" s="35">
        <v>36734.580992686235</v>
      </c>
      <c r="AC3182" s="35">
        <v>8492.9213232246238</v>
      </c>
      <c r="AD3182" s="35">
        <v>5835.210833197907</v>
      </c>
      <c r="AE3182" s="35">
        <v>0</v>
      </c>
      <c r="AG3182" s="1">
        <v>0</v>
      </c>
      <c r="AH3182" s="1">
        <f t="shared" si="281"/>
        <v>5835.210833197907</v>
      </c>
      <c r="AI3182">
        <f t="shared" si="282"/>
        <v>11</v>
      </c>
      <c r="AJ3182" s="1" t="str">
        <f t="shared" si="283"/>
        <v>Winter</v>
      </c>
      <c r="AL3182" s="1">
        <f t="shared" si="285"/>
        <v>0</v>
      </c>
      <c r="AM3182" s="1">
        <f t="shared" si="284"/>
        <v>207937.47937460014</v>
      </c>
    </row>
    <row r="3183" spans="1:39" x14ac:dyDescent="0.2">
      <c r="A3183" s="24" t="s">
        <v>6394</v>
      </c>
      <c r="B3183" s="36">
        <v>3178</v>
      </c>
      <c r="C3183" s="37">
        <v>43414</v>
      </c>
      <c r="D3183" s="26">
        <v>43405</v>
      </c>
      <c r="E3183" s="38">
        <v>2018</v>
      </c>
      <c r="F3183" s="38" t="s">
        <v>5945</v>
      </c>
      <c r="G3183" s="38">
        <v>10</v>
      </c>
      <c r="H3183" s="39">
        <v>10</v>
      </c>
      <c r="I3183" s="29">
        <v>85901.042183455735</v>
      </c>
      <c r="J3183" s="30">
        <v>400865.19134506478</v>
      </c>
      <c r="K3183" s="30">
        <v>1946933.725723255</v>
      </c>
      <c r="L3183" s="30">
        <v>2718152.3667138307</v>
      </c>
      <c r="M3183" s="30">
        <v>512620.23137510731</v>
      </c>
      <c r="N3183" s="30">
        <v>946203.0451448299</v>
      </c>
      <c r="O3183" s="31">
        <v>162256.22127396317</v>
      </c>
      <c r="P3183" s="32">
        <v>2545454.999281818</v>
      </c>
      <c r="Q3183" s="32">
        <v>4227476.8244776884</v>
      </c>
      <c r="R3183" s="32">
        <v>512620.23137510731</v>
      </c>
      <c r="S3183" s="36">
        <v>3178</v>
      </c>
      <c r="T3183" s="33" t="s">
        <v>6395</v>
      </c>
      <c r="U3183" s="34">
        <v>43414</v>
      </c>
      <c r="V3183" s="27" t="s">
        <v>5945</v>
      </c>
      <c r="W3183" s="35">
        <v>208529.96552213817</v>
      </c>
      <c r="X3183" s="35">
        <v>57393.185719923975</v>
      </c>
      <c r="Y3183" s="35">
        <v>111542.90653942108</v>
      </c>
      <c r="Z3183" s="35">
        <v>2117.3195978257604</v>
      </c>
      <c r="AA3183" s="35">
        <v>11405.946950103842</v>
      </c>
      <c r="AB3183" s="35">
        <v>36960.941529023105</v>
      </c>
      <c r="AC3183" s="35">
        <v>8498.1097988080874</v>
      </c>
      <c r="AD3183" s="35">
        <v>5835.210833197907</v>
      </c>
      <c r="AE3183" s="35">
        <v>0</v>
      </c>
      <c r="AG3183" s="1">
        <v>0</v>
      </c>
      <c r="AH3183" s="1">
        <f t="shared" si="281"/>
        <v>5835.210833197907</v>
      </c>
      <c r="AI3183">
        <f t="shared" si="282"/>
        <v>11</v>
      </c>
      <c r="AJ3183" s="1" t="str">
        <f t="shared" si="283"/>
        <v>Winter</v>
      </c>
      <c r="AL3183" s="1">
        <f t="shared" si="285"/>
        <v>0</v>
      </c>
      <c r="AM3183" s="1">
        <f t="shared" si="284"/>
        <v>208529.96552213817</v>
      </c>
    </row>
    <row r="3184" spans="1:39" x14ac:dyDescent="0.2">
      <c r="A3184" s="24" t="s">
        <v>6396</v>
      </c>
      <c r="B3184" s="36">
        <v>3179</v>
      </c>
      <c r="C3184" s="37">
        <v>43414</v>
      </c>
      <c r="D3184" s="26">
        <v>43405</v>
      </c>
      <c r="E3184" s="38">
        <v>2018</v>
      </c>
      <c r="F3184" s="38" t="s">
        <v>5945</v>
      </c>
      <c r="G3184" s="38">
        <v>10</v>
      </c>
      <c r="H3184" s="39">
        <v>11</v>
      </c>
      <c r="I3184" s="29">
        <v>76614.137774730567</v>
      </c>
      <c r="J3184" s="30">
        <v>350506.27508949616</v>
      </c>
      <c r="K3184" s="30">
        <v>1860574.4653489445</v>
      </c>
      <c r="L3184" s="30">
        <v>2649185.7753598052</v>
      </c>
      <c r="M3184" s="30">
        <v>493287.20780970738</v>
      </c>
      <c r="N3184" s="30">
        <v>942021.4086111713</v>
      </c>
      <c r="O3184" s="31">
        <v>161388.90133520868</v>
      </c>
      <c r="P3184" s="32">
        <v>2430475.8109333823</v>
      </c>
      <c r="Q3184" s="32">
        <v>4103102.3603956816</v>
      </c>
      <c r="R3184" s="32">
        <v>493287.20780970738</v>
      </c>
      <c r="S3184" s="36">
        <v>3179</v>
      </c>
      <c r="T3184" s="33" t="s">
        <v>6397</v>
      </c>
      <c r="U3184" s="34">
        <v>43414</v>
      </c>
      <c r="V3184" s="27" t="s">
        <v>5945</v>
      </c>
      <c r="W3184" s="35">
        <v>203753.57836871629</v>
      </c>
      <c r="X3184" s="35">
        <v>60191.571288951782</v>
      </c>
      <c r="Y3184" s="35">
        <v>112344.75312596315</v>
      </c>
      <c r="Z3184" s="35">
        <v>2132.540337044486</v>
      </c>
      <c r="AA3184" s="35">
        <v>11685.276263167609</v>
      </c>
      <c r="AB3184" s="35">
        <v>36851.006308964767</v>
      </c>
      <c r="AC3184" s="35">
        <v>8281.5867851116564</v>
      </c>
      <c r="AD3184" s="35">
        <v>5835.210833197907</v>
      </c>
      <c r="AE3184" s="35">
        <v>0</v>
      </c>
      <c r="AG3184" s="1">
        <v>0</v>
      </c>
      <c r="AH3184" s="1">
        <f t="shared" si="281"/>
        <v>5835.210833197907</v>
      </c>
      <c r="AI3184">
        <f t="shared" si="282"/>
        <v>11</v>
      </c>
      <c r="AJ3184" s="1" t="str">
        <f t="shared" si="283"/>
        <v>Winter</v>
      </c>
      <c r="AL3184" s="1">
        <f t="shared" si="285"/>
        <v>0</v>
      </c>
      <c r="AM3184" s="1">
        <f t="shared" si="284"/>
        <v>203753.57836871629</v>
      </c>
    </row>
    <row r="3185" spans="1:39" x14ac:dyDescent="0.2">
      <c r="A3185" s="24" t="s">
        <v>6398</v>
      </c>
      <c r="B3185" s="36">
        <v>3180</v>
      </c>
      <c r="C3185" s="37">
        <v>43414</v>
      </c>
      <c r="D3185" s="26">
        <v>43405</v>
      </c>
      <c r="E3185" s="38">
        <v>2018</v>
      </c>
      <c r="F3185" s="38" t="s">
        <v>5945</v>
      </c>
      <c r="G3185" s="38">
        <v>10</v>
      </c>
      <c r="H3185" s="39">
        <v>12</v>
      </c>
      <c r="I3185" s="29">
        <v>71655.131341115411</v>
      </c>
      <c r="J3185" s="30">
        <v>381919.35900293227</v>
      </c>
      <c r="K3185" s="30">
        <v>1769521.4217200545</v>
      </c>
      <c r="L3185" s="30">
        <v>2585380.2055807915</v>
      </c>
      <c r="M3185" s="30">
        <v>459372.94975862524</v>
      </c>
      <c r="N3185" s="30">
        <v>920766.98172714154</v>
      </c>
      <c r="O3185" s="31">
        <v>159626.3617403589</v>
      </c>
      <c r="P3185" s="32">
        <v>2300549.5028197952</v>
      </c>
      <c r="Q3185" s="32">
        <v>4047692.9080512244</v>
      </c>
      <c r="R3185" s="32">
        <v>459372.94975862524</v>
      </c>
      <c r="S3185" s="36">
        <v>3180</v>
      </c>
      <c r="T3185" s="33" t="s">
        <v>6399</v>
      </c>
      <c r="U3185" s="34">
        <v>43414</v>
      </c>
      <c r="V3185" s="27" t="s">
        <v>5945</v>
      </c>
      <c r="W3185" s="35">
        <v>186863.21753558726</v>
      </c>
      <c r="X3185" s="35">
        <v>58106.376811994349</v>
      </c>
      <c r="Y3185" s="35">
        <v>110915.55833317181</v>
      </c>
      <c r="Z3185" s="35">
        <v>2105.4112058628616</v>
      </c>
      <c r="AA3185" s="35">
        <v>11545.611606635726</v>
      </c>
      <c r="AB3185" s="35">
        <v>37232.339676863929</v>
      </c>
      <c r="AC3185" s="35">
        <v>8045.2044315588701</v>
      </c>
      <c r="AD3185" s="35">
        <v>5835.210833197907</v>
      </c>
      <c r="AE3185" s="35">
        <v>0</v>
      </c>
      <c r="AG3185" s="1">
        <v>0</v>
      </c>
      <c r="AH3185" s="1">
        <f t="shared" si="281"/>
        <v>5835.210833197907</v>
      </c>
      <c r="AI3185">
        <f t="shared" si="282"/>
        <v>11</v>
      </c>
      <c r="AJ3185" s="1" t="str">
        <f t="shared" si="283"/>
        <v>Winter</v>
      </c>
      <c r="AL3185" s="1">
        <f t="shared" si="285"/>
        <v>0</v>
      </c>
      <c r="AM3185" s="1">
        <f t="shared" si="284"/>
        <v>186863.21753558726</v>
      </c>
    </row>
    <row r="3186" spans="1:39" x14ac:dyDescent="0.2">
      <c r="A3186" s="24" t="s">
        <v>6400</v>
      </c>
      <c r="B3186" s="36">
        <v>3181</v>
      </c>
      <c r="C3186" s="37">
        <v>43414</v>
      </c>
      <c r="D3186" s="26">
        <v>43405</v>
      </c>
      <c r="E3186" s="38">
        <v>2018</v>
      </c>
      <c r="F3186" s="38" t="s">
        <v>5945</v>
      </c>
      <c r="G3186" s="38">
        <v>10</v>
      </c>
      <c r="H3186" s="39">
        <v>13</v>
      </c>
      <c r="I3186" s="29">
        <v>68089.25100768276</v>
      </c>
      <c r="J3186" s="30">
        <v>368609.7198401342</v>
      </c>
      <c r="K3186" s="30">
        <v>1688273.3831896069</v>
      </c>
      <c r="L3186" s="30">
        <v>2566613.3626508024</v>
      </c>
      <c r="M3186" s="30">
        <v>433155.05427728785</v>
      </c>
      <c r="N3186" s="30">
        <v>902523.31819447619</v>
      </c>
      <c r="O3186" s="31">
        <v>160464.15718953128</v>
      </c>
      <c r="P3186" s="32">
        <v>2189517.6884745774</v>
      </c>
      <c r="Q3186" s="32">
        <v>3998210.5578749436</v>
      </c>
      <c r="R3186" s="32">
        <v>433155.05427728785</v>
      </c>
      <c r="S3186" s="36">
        <v>3181</v>
      </c>
      <c r="T3186" s="33" t="s">
        <v>6401</v>
      </c>
      <c r="U3186" s="34">
        <v>43414</v>
      </c>
      <c r="V3186" s="27" t="s">
        <v>5945</v>
      </c>
      <c r="W3186" s="35">
        <v>158348.41516643314</v>
      </c>
      <c r="X3186" s="35">
        <v>58093.808491342235</v>
      </c>
      <c r="Y3186" s="35">
        <v>112426.89470827067</v>
      </c>
      <c r="Z3186" s="35">
        <v>2134.0995575042352</v>
      </c>
      <c r="AA3186" s="35">
        <v>11685.276263167609</v>
      </c>
      <c r="AB3186" s="35">
        <v>36439.199019728228</v>
      </c>
      <c r="AC3186" s="35">
        <v>8087.4662270504668</v>
      </c>
      <c r="AD3186" s="35">
        <v>5835.210833197907</v>
      </c>
      <c r="AE3186" s="35">
        <v>0</v>
      </c>
      <c r="AG3186" s="1">
        <v>0</v>
      </c>
      <c r="AH3186" s="1">
        <f t="shared" si="281"/>
        <v>5835.210833197907</v>
      </c>
      <c r="AI3186">
        <f t="shared" si="282"/>
        <v>11</v>
      </c>
      <c r="AJ3186" s="1" t="str">
        <f t="shared" si="283"/>
        <v>Winter</v>
      </c>
      <c r="AL3186" s="1">
        <f t="shared" si="285"/>
        <v>0</v>
      </c>
      <c r="AM3186" s="1">
        <f t="shared" si="284"/>
        <v>158348.41516643314</v>
      </c>
    </row>
    <row r="3187" spans="1:39" x14ac:dyDescent="0.2">
      <c r="A3187" s="24" t="s">
        <v>6402</v>
      </c>
      <c r="B3187" s="36">
        <v>3182</v>
      </c>
      <c r="C3187" s="37">
        <v>43414</v>
      </c>
      <c r="D3187" s="26">
        <v>43405</v>
      </c>
      <c r="E3187" s="38">
        <v>2018</v>
      </c>
      <c r="F3187" s="38" t="s">
        <v>5945</v>
      </c>
      <c r="G3187" s="38">
        <v>10</v>
      </c>
      <c r="H3187" s="39">
        <v>14</v>
      </c>
      <c r="I3187" s="29">
        <v>64141.80633984023</v>
      </c>
      <c r="J3187" s="30">
        <v>369923.42857165332</v>
      </c>
      <c r="K3187" s="30">
        <v>1599610.1056709643</v>
      </c>
      <c r="L3187" s="30">
        <v>2527412.7930744104</v>
      </c>
      <c r="M3187" s="30">
        <v>414799.78076232987</v>
      </c>
      <c r="N3187" s="30">
        <v>909352.63205360866</v>
      </c>
      <c r="O3187" s="31">
        <v>162360.66935453407</v>
      </c>
      <c r="P3187" s="32">
        <v>2078551.6927731344</v>
      </c>
      <c r="Q3187" s="32">
        <v>3969049.5230542067</v>
      </c>
      <c r="R3187" s="32">
        <v>414799.78076232987</v>
      </c>
      <c r="S3187" s="36">
        <v>3182</v>
      </c>
      <c r="T3187" s="33" t="s">
        <v>6403</v>
      </c>
      <c r="U3187" s="34">
        <v>43414</v>
      </c>
      <c r="V3187" s="27" t="s">
        <v>5945</v>
      </c>
      <c r="W3187" s="35">
        <v>140203.20904070514</v>
      </c>
      <c r="X3187" s="35">
        <v>56657.789185765672</v>
      </c>
      <c r="Y3187" s="35">
        <v>108335.33413264317</v>
      </c>
      <c r="Z3187" s="35">
        <v>2056.433109128106</v>
      </c>
      <c r="AA3187" s="35">
        <v>11545.611606635726</v>
      </c>
      <c r="AB3187" s="35">
        <v>35934.025966812296</v>
      </c>
      <c r="AC3187" s="35">
        <v>8058.750698705353</v>
      </c>
      <c r="AD3187" s="35">
        <v>5835.210833197907</v>
      </c>
      <c r="AE3187" s="35">
        <v>0</v>
      </c>
      <c r="AG3187" s="1">
        <v>0</v>
      </c>
      <c r="AH3187" s="1">
        <f t="shared" si="281"/>
        <v>5835.210833197907</v>
      </c>
      <c r="AI3187">
        <f t="shared" si="282"/>
        <v>11</v>
      </c>
      <c r="AJ3187" s="1" t="str">
        <f t="shared" si="283"/>
        <v>Winter</v>
      </c>
      <c r="AL3187" s="1">
        <f t="shared" si="285"/>
        <v>0</v>
      </c>
      <c r="AM3187" s="1">
        <f t="shared" si="284"/>
        <v>140203.20904070514</v>
      </c>
    </row>
    <row r="3188" spans="1:39" x14ac:dyDescent="0.2">
      <c r="A3188" s="24" t="s">
        <v>6404</v>
      </c>
      <c r="B3188" s="36">
        <v>3183</v>
      </c>
      <c r="C3188" s="37">
        <v>43414</v>
      </c>
      <c r="D3188" s="26">
        <v>43405</v>
      </c>
      <c r="E3188" s="38">
        <v>2018</v>
      </c>
      <c r="F3188" s="38" t="s">
        <v>5945</v>
      </c>
      <c r="G3188" s="38">
        <v>10</v>
      </c>
      <c r="H3188" s="39">
        <v>15</v>
      </c>
      <c r="I3188" s="29">
        <v>63524.283072395963</v>
      </c>
      <c r="J3188" s="30">
        <v>379768.81120013958</v>
      </c>
      <c r="K3188" s="30">
        <v>1576879.7174348414</v>
      </c>
      <c r="L3188" s="30">
        <v>2571604.2753567528</v>
      </c>
      <c r="M3188" s="30">
        <v>404951.46963005944</v>
      </c>
      <c r="N3188" s="30">
        <v>917147.99452297785</v>
      </c>
      <c r="O3188" s="31">
        <v>160826.45055552691</v>
      </c>
      <c r="P3188" s="32">
        <v>2045355.4701372967</v>
      </c>
      <c r="Q3188" s="32">
        <v>4029347.5316353971</v>
      </c>
      <c r="R3188" s="32">
        <v>404951.46963005944</v>
      </c>
      <c r="S3188" s="36">
        <v>3183</v>
      </c>
      <c r="T3188" s="33" t="s">
        <v>6405</v>
      </c>
      <c r="U3188" s="34">
        <v>43414</v>
      </c>
      <c r="V3188" s="27" t="s">
        <v>5945</v>
      </c>
      <c r="W3188" s="35">
        <v>106988.16225237957</v>
      </c>
      <c r="X3188" s="35">
        <v>53557.38718388397</v>
      </c>
      <c r="Y3188" s="35">
        <v>107614.64957083146</v>
      </c>
      <c r="Z3188" s="35">
        <v>2042.7529963005356</v>
      </c>
      <c r="AA3188" s="35">
        <v>11499.056721125098</v>
      </c>
      <c r="AB3188" s="35">
        <v>35792.658870876847</v>
      </c>
      <c r="AC3188" s="35">
        <v>8198.7500863037185</v>
      </c>
      <c r="AD3188" s="35">
        <v>5835.210833197907</v>
      </c>
      <c r="AE3188" s="35">
        <v>0</v>
      </c>
      <c r="AG3188" s="1">
        <v>0</v>
      </c>
      <c r="AH3188" s="1">
        <f t="shared" si="281"/>
        <v>5835.210833197907</v>
      </c>
      <c r="AI3188">
        <f t="shared" si="282"/>
        <v>11</v>
      </c>
      <c r="AJ3188" s="1" t="str">
        <f t="shared" si="283"/>
        <v>Winter</v>
      </c>
      <c r="AL3188" s="1">
        <f t="shared" si="285"/>
        <v>0</v>
      </c>
      <c r="AM3188" s="1">
        <f t="shared" si="284"/>
        <v>106988.16225237957</v>
      </c>
    </row>
    <row r="3189" spans="1:39" x14ac:dyDescent="0.2">
      <c r="A3189" s="24" t="s">
        <v>6406</v>
      </c>
      <c r="B3189" s="36">
        <v>3184</v>
      </c>
      <c r="C3189" s="37">
        <v>43414</v>
      </c>
      <c r="D3189" s="26">
        <v>43405</v>
      </c>
      <c r="E3189" s="38">
        <v>2018</v>
      </c>
      <c r="F3189" s="38" t="s">
        <v>5945</v>
      </c>
      <c r="G3189" s="38">
        <v>10</v>
      </c>
      <c r="H3189" s="39">
        <v>16</v>
      </c>
      <c r="I3189" s="29">
        <v>63930.961677530366</v>
      </c>
      <c r="J3189" s="30">
        <v>391324.62571775605</v>
      </c>
      <c r="K3189" s="30">
        <v>1563140.0424779991</v>
      </c>
      <c r="L3189" s="30">
        <v>2649541.1584580336</v>
      </c>
      <c r="M3189" s="30">
        <v>406258.41904264095</v>
      </c>
      <c r="N3189" s="30">
        <v>930915.3002557595</v>
      </c>
      <c r="O3189" s="31">
        <v>161960.45700820335</v>
      </c>
      <c r="P3189" s="32">
        <v>2033329.4231981705</v>
      </c>
      <c r="Q3189" s="32">
        <v>4133741.5414397526</v>
      </c>
      <c r="R3189" s="32">
        <v>406258.41904264095</v>
      </c>
      <c r="S3189" s="36">
        <v>3184</v>
      </c>
      <c r="T3189" s="33" t="s">
        <v>6407</v>
      </c>
      <c r="U3189" s="34">
        <v>43414</v>
      </c>
      <c r="V3189" s="27" t="s">
        <v>5945</v>
      </c>
      <c r="W3189" s="35">
        <v>126809.19987140752</v>
      </c>
      <c r="X3189" s="35">
        <v>47752.567060201174</v>
      </c>
      <c r="Y3189" s="35">
        <v>107865.26333948082</v>
      </c>
      <c r="Z3189" s="35">
        <v>2047.5101741463427</v>
      </c>
      <c r="AA3189" s="35">
        <v>11731.831148678239</v>
      </c>
      <c r="AB3189" s="35">
        <v>35192.309703226834</v>
      </c>
      <c r="AC3189" s="35">
        <v>8012.0032985499656</v>
      </c>
      <c r="AD3189" s="35">
        <v>5835.210833197907</v>
      </c>
      <c r="AE3189" s="35">
        <v>0</v>
      </c>
      <c r="AG3189" s="1">
        <v>0</v>
      </c>
      <c r="AH3189" s="1">
        <f t="shared" si="281"/>
        <v>5835.210833197907</v>
      </c>
      <c r="AI3189">
        <f t="shared" si="282"/>
        <v>11</v>
      </c>
      <c r="AJ3189" s="1" t="str">
        <f t="shared" si="283"/>
        <v>Winter</v>
      </c>
      <c r="AL3189" s="1">
        <f t="shared" si="285"/>
        <v>126809.19987140752</v>
      </c>
      <c r="AM3189" s="1">
        <f t="shared" si="284"/>
        <v>0</v>
      </c>
    </row>
    <row r="3190" spans="1:39" x14ac:dyDescent="0.2">
      <c r="A3190" s="24" t="s">
        <v>6408</v>
      </c>
      <c r="B3190" s="36">
        <v>3185</v>
      </c>
      <c r="C3190" s="37">
        <v>43414</v>
      </c>
      <c r="D3190" s="26">
        <v>43405</v>
      </c>
      <c r="E3190" s="38">
        <v>2018</v>
      </c>
      <c r="F3190" s="38" t="s">
        <v>5945</v>
      </c>
      <c r="G3190" s="38">
        <v>10</v>
      </c>
      <c r="H3190" s="39">
        <v>17</v>
      </c>
      <c r="I3190" s="29">
        <v>70783.968321070264</v>
      </c>
      <c r="J3190" s="30">
        <v>406745.40749288094</v>
      </c>
      <c r="K3190" s="30">
        <v>1670291.0858182583</v>
      </c>
      <c r="L3190" s="30">
        <v>2843071.9499876257</v>
      </c>
      <c r="M3190" s="30">
        <v>439633.39052557637</v>
      </c>
      <c r="N3190" s="30">
        <v>948329.14098014787</v>
      </c>
      <c r="O3190" s="31">
        <v>166236.00486517418</v>
      </c>
      <c r="P3190" s="32">
        <v>2180708.4446649048</v>
      </c>
      <c r="Q3190" s="32">
        <v>4364382.5033258284</v>
      </c>
      <c r="R3190" s="32">
        <v>439633.39052557637</v>
      </c>
      <c r="S3190" s="36">
        <v>3185</v>
      </c>
      <c r="T3190" s="33" t="s">
        <v>6409</v>
      </c>
      <c r="U3190" s="34">
        <v>43414</v>
      </c>
      <c r="V3190" s="27" t="s">
        <v>5945</v>
      </c>
      <c r="W3190" s="35">
        <v>136700.53201510559</v>
      </c>
      <c r="X3190" s="35">
        <v>57022.492851513838</v>
      </c>
      <c r="Y3190" s="35">
        <v>108816.74073625724</v>
      </c>
      <c r="Z3190" s="35">
        <v>2065.5712216982188</v>
      </c>
      <c r="AA3190" s="35">
        <v>11918.050690720749</v>
      </c>
      <c r="AB3190" s="35">
        <v>35261.696135555365</v>
      </c>
      <c r="AC3190" s="35">
        <v>8361.0880342257115</v>
      </c>
      <c r="AD3190" s="35">
        <v>5835.210833197907</v>
      </c>
      <c r="AE3190" s="35">
        <v>1083.1149125871611</v>
      </c>
      <c r="AG3190" s="1">
        <v>0</v>
      </c>
      <c r="AH3190" s="1">
        <f t="shared" si="281"/>
        <v>5835.210833197907</v>
      </c>
      <c r="AI3190">
        <f t="shared" si="282"/>
        <v>11</v>
      </c>
      <c r="AJ3190" s="1" t="str">
        <f t="shared" si="283"/>
        <v>Winter</v>
      </c>
      <c r="AL3190" s="1">
        <f t="shared" si="285"/>
        <v>136700.53201510559</v>
      </c>
      <c r="AM3190" s="1">
        <f t="shared" si="284"/>
        <v>0</v>
      </c>
    </row>
    <row r="3191" spans="1:39" x14ac:dyDescent="0.2">
      <c r="A3191" s="24" t="s">
        <v>6410</v>
      </c>
      <c r="B3191" s="36">
        <v>3186</v>
      </c>
      <c r="C3191" s="37">
        <v>43414</v>
      </c>
      <c r="D3191" s="26">
        <v>43405</v>
      </c>
      <c r="E3191" s="38">
        <v>2018</v>
      </c>
      <c r="F3191" s="38" t="s">
        <v>5945</v>
      </c>
      <c r="G3191" s="38">
        <v>10</v>
      </c>
      <c r="H3191" s="39">
        <v>18</v>
      </c>
      <c r="I3191" s="29">
        <v>79210.305558222564</v>
      </c>
      <c r="J3191" s="30">
        <v>405182.93350176659</v>
      </c>
      <c r="K3191" s="30">
        <v>1807429.3370153294</v>
      </c>
      <c r="L3191" s="30">
        <v>2899674.1237519728</v>
      </c>
      <c r="M3191" s="30">
        <v>474271.13917927264</v>
      </c>
      <c r="N3191" s="30">
        <v>941310.23305846448</v>
      </c>
      <c r="O3191" s="31">
        <v>166893.00883262866</v>
      </c>
      <c r="P3191" s="32">
        <v>2360910.7817528248</v>
      </c>
      <c r="Q3191" s="32">
        <v>4413060.2991448324</v>
      </c>
      <c r="R3191" s="32">
        <v>474271.13917927264</v>
      </c>
      <c r="S3191" s="36">
        <v>3186</v>
      </c>
      <c r="T3191" s="33" t="s">
        <v>6411</v>
      </c>
      <c r="U3191" s="34">
        <v>43414</v>
      </c>
      <c r="V3191" s="27" t="s">
        <v>5945</v>
      </c>
      <c r="W3191" s="35">
        <v>148859.07724526257</v>
      </c>
      <c r="X3191" s="35">
        <v>63425.7940209468</v>
      </c>
      <c r="Y3191" s="35">
        <v>110738.5161842986</v>
      </c>
      <c r="Z3191" s="35">
        <v>2102.050572514851</v>
      </c>
      <c r="AA3191" s="35">
        <v>12243.934889295146</v>
      </c>
      <c r="AB3191" s="35">
        <v>35168.733543371374</v>
      </c>
      <c r="AC3191" s="35">
        <v>8997.0213550134085</v>
      </c>
      <c r="AD3191" s="35">
        <v>5835.210833197907</v>
      </c>
      <c r="AE3191" s="35">
        <v>2480.5021060982126</v>
      </c>
      <c r="AG3191" s="1">
        <v>0</v>
      </c>
      <c r="AH3191" s="1">
        <f t="shared" si="281"/>
        <v>5835.210833197907</v>
      </c>
      <c r="AI3191">
        <f t="shared" si="282"/>
        <v>11</v>
      </c>
      <c r="AJ3191" s="1" t="str">
        <f t="shared" si="283"/>
        <v>Winter</v>
      </c>
      <c r="AL3191" s="1">
        <f t="shared" si="285"/>
        <v>148859.07724526257</v>
      </c>
      <c r="AM3191" s="1">
        <f t="shared" si="284"/>
        <v>0</v>
      </c>
    </row>
    <row r="3192" spans="1:39" x14ac:dyDescent="0.2">
      <c r="A3192" s="24" t="s">
        <v>6412</v>
      </c>
      <c r="B3192" s="36">
        <v>3187</v>
      </c>
      <c r="C3192" s="37">
        <v>43414</v>
      </c>
      <c r="D3192" s="26">
        <v>43405</v>
      </c>
      <c r="E3192" s="38">
        <v>2018</v>
      </c>
      <c r="F3192" s="38" t="s">
        <v>5945</v>
      </c>
      <c r="G3192" s="38">
        <v>10</v>
      </c>
      <c r="H3192" s="39">
        <v>19</v>
      </c>
      <c r="I3192" s="29">
        <v>79690.447079675883</v>
      </c>
      <c r="J3192" s="30">
        <v>412085.6838857301</v>
      </c>
      <c r="K3192" s="30">
        <v>1814874.8436550533</v>
      </c>
      <c r="L3192" s="30">
        <v>2840476.8769404469</v>
      </c>
      <c r="M3192" s="30">
        <v>477536.91690543172</v>
      </c>
      <c r="N3192" s="30">
        <v>932124.73558093968</v>
      </c>
      <c r="O3192" s="31">
        <v>168389.95637128179</v>
      </c>
      <c r="P3192" s="32">
        <v>2372102.2076401608</v>
      </c>
      <c r="Q3192" s="32">
        <v>4353077.2527783988</v>
      </c>
      <c r="R3192" s="32">
        <v>477536.91690543172</v>
      </c>
      <c r="S3192" s="36">
        <v>3187</v>
      </c>
      <c r="T3192" s="33" t="s">
        <v>6413</v>
      </c>
      <c r="U3192" s="34">
        <v>43414</v>
      </c>
      <c r="V3192" s="27" t="s">
        <v>5945</v>
      </c>
      <c r="W3192" s="35">
        <v>171324.15581558848</v>
      </c>
      <c r="X3192" s="35">
        <v>59057.121844812456</v>
      </c>
      <c r="Y3192" s="35">
        <v>107746.95548029488</v>
      </c>
      <c r="Z3192" s="35">
        <v>2045.264441480746</v>
      </c>
      <c r="AA3192" s="35">
        <v>12290.489774805772</v>
      </c>
      <c r="AB3192" s="35">
        <v>34678.580149323265</v>
      </c>
      <c r="AC3192" s="35">
        <v>8924.689403618604</v>
      </c>
      <c r="AD3192" s="35">
        <v>5835.210833197907</v>
      </c>
      <c r="AE3192" s="35">
        <v>2486.0035398183113</v>
      </c>
      <c r="AG3192" s="1">
        <v>0</v>
      </c>
      <c r="AH3192" s="1">
        <f t="shared" si="281"/>
        <v>5835.210833197907</v>
      </c>
      <c r="AI3192">
        <f t="shared" si="282"/>
        <v>11</v>
      </c>
      <c r="AJ3192" s="1" t="str">
        <f t="shared" si="283"/>
        <v>Winter</v>
      </c>
      <c r="AL3192" s="1">
        <f t="shared" si="285"/>
        <v>171324.15581558848</v>
      </c>
      <c r="AM3192" s="1">
        <f t="shared" si="284"/>
        <v>0</v>
      </c>
    </row>
    <row r="3193" spans="1:39" x14ac:dyDescent="0.2">
      <c r="A3193" s="24" t="s">
        <v>6414</v>
      </c>
      <c r="B3193" s="36">
        <v>3188</v>
      </c>
      <c r="C3193" s="37">
        <v>43414</v>
      </c>
      <c r="D3193" s="26">
        <v>43405</v>
      </c>
      <c r="E3193" s="38">
        <v>2018</v>
      </c>
      <c r="F3193" s="38" t="s">
        <v>5945</v>
      </c>
      <c r="G3193" s="38">
        <v>10</v>
      </c>
      <c r="H3193" s="39">
        <v>20</v>
      </c>
      <c r="I3193" s="29">
        <v>78595.808772965538</v>
      </c>
      <c r="J3193" s="30">
        <v>380035.19761704479</v>
      </c>
      <c r="K3193" s="30">
        <v>1793009.1704706822</v>
      </c>
      <c r="L3193" s="30">
        <v>2865770.2970372988</v>
      </c>
      <c r="M3193" s="30">
        <v>479644.97911482595</v>
      </c>
      <c r="N3193" s="30">
        <v>929183.64982743037</v>
      </c>
      <c r="O3193" s="31">
        <v>166478.54863663774</v>
      </c>
      <c r="P3193" s="32">
        <v>2351249.9583584736</v>
      </c>
      <c r="Q3193" s="32">
        <v>4341467.693118412</v>
      </c>
      <c r="R3193" s="32">
        <v>479644.97911482595</v>
      </c>
      <c r="S3193" s="36">
        <v>3188</v>
      </c>
      <c r="T3193" s="33" t="s">
        <v>6415</v>
      </c>
      <c r="U3193" s="34">
        <v>43414</v>
      </c>
      <c r="V3193" s="27" t="s">
        <v>5945</v>
      </c>
      <c r="W3193" s="35">
        <v>201725.62447507153</v>
      </c>
      <c r="X3193" s="35">
        <v>55585.672290226743</v>
      </c>
      <c r="Y3193" s="35">
        <v>105503.82721319146</v>
      </c>
      <c r="Z3193" s="35">
        <v>2002.6851364606057</v>
      </c>
      <c r="AA3193" s="35">
        <v>12523.264202358912</v>
      </c>
      <c r="AB3193" s="35">
        <v>34422.47567093488</v>
      </c>
      <c r="AC3193" s="35">
        <v>8754.185357097158</v>
      </c>
      <c r="AD3193" s="35">
        <v>5835.210833197907</v>
      </c>
      <c r="AE3193" s="35">
        <v>2486.0035398183113</v>
      </c>
      <c r="AG3193" s="1">
        <v>0</v>
      </c>
      <c r="AH3193" s="1">
        <f t="shared" si="281"/>
        <v>5835.210833197907</v>
      </c>
      <c r="AI3193">
        <f t="shared" si="282"/>
        <v>11</v>
      </c>
      <c r="AJ3193" s="1" t="str">
        <f t="shared" si="283"/>
        <v>Winter</v>
      </c>
      <c r="AL3193" s="1">
        <f t="shared" si="285"/>
        <v>201725.62447507153</v>
      </c>
      <c r="AM3193" s="1">
        <f t="shared" si="284"/>
        <v>0</v>
      </c>
    </row>
    <row r="3194" spans="1:39" x14ac:dyDescent="0.2">
      <c r="A3194" s="24" t="s">
        <v>6416</v>
      </c>
      <c r="B3194" s="36">
        <v>3189</v>
      </c>
      <c r="C3194" s="37">
        <v>43414</v>
      </c>
      <c r="D3194" s="26">
        <v>43405</v>
      </c>
      <c r="E3194" s="38">
        <v>2018</v>
      </c>
      <c r="F3194" s="38" t="s">
        <v>5945</v>
      </c>
      <c r="G3194" s="38">
        <v>10</v>
      </c>
      <c r="H3194" s="39">
        <v>21</v>
      </c>
      <c r="I3194" s="29">
        <v>78101.53365871821</v>
      </c>
      <c r="J3194" s="30">
        <v>403043.57287067955</v>
      </c>
      <c r="K3194" s="30">
        <v>1746687.7024906117</v>
      </c>
      <c r="L3194" s="30">
        <v>2800108.5242954097</v>
      </c>
      <c r="M3194" s="30">
        <v>469490.29580774112</v>
      </c>
      <c r="N3194" s="30">
        <v>922309.02222780581</v>
      </c>
      <c r="O3194" s="31">
        <v>166249.89154378499</v>
      </c>
      <c r="P3194" s="32">
        <v>2294279.5319570713</v>
      </c>
      <c r="Q3194" s="32">
        <v>4291711.0109376796</v>
      </c>
      <c r="R3194" s="32">
        <v>469490.29580774112</v>
      </c>
      <c r="S3194" s="36">
        <v>3189</v>
      </c>
      <c r="T3194" s="33" t="s">
        <v>6417</v>
      </c>
      <c r="U3194" s="34">
        <v>43414</v>
      </c>
      <c r="V3194" s="27" t="s">
        <v>5945</v>
      </c>
      <c r="W3194" s="35">
        <v>171618.96853116871</v>
      </c>
      <c r="X3194" s="35">
        <v>53853.763585142406</v>
      </c>
      <c r="Y3194" s="35">
        <v>105974.66036664785</v>
      </c>
      <c r="Z3194" s="35">
        <v>2011.6225426484837</v>
      </c>
      <c r="AA3194" s="35">
        <v>12523.264202358912</v>
      </c>
      <c r="AB3194" s="35">
        <v>33851.690761393053</v>
      </c>
      <c r="AC3194" s="35">
        <v>8686.4029056777545</v>
      </c>
      <c r="AD3194" s="35">
        <v>5835.210833197907</v>
      </c>
      <c r="AE3194" s="35">
        <v>2486.0035398183113</v>
      </c>
      <c r="AG3194" s="1">
        <v>0</v>
      </c>
      <c r="AH3194" s="1">
        <f t="shared" si="281"/>
        <v>5835.210833197907</v>
      </c>
      <c r="AI3194">
        <f t="shared" si="282"/>
        <v>11</v>
      </c>
      <c r="AJ3194" s="1" t="str">
        <f t="shared" si="283"/>
        <v>Winter</v>
      </c>
      <c r="AL3194" s="1">
        <f t="shared" si="285"/>
        <v>171618.96853116871</v>
      </c>
      <c r="AM3194" s="1">
        <f t="shared" si="284"/>
        <v>0</v>
      </c>
    </row>
    <row r="3195" spans="1:39" x14ac:dyDescent="0.2">
      <c r="A3195" s="24" t="s">
        <v>6418</v>
      </c>
      <c r="B3195" s="36">
        <v>3190</v>
      </c>
      <c r="C3195" s="37">
        <v>43414</v>
      </c>
      <c r="D3195" s="26">
        <v>43405</v>
      </c>
      <c r="E3195" s="38">
        <v>2018</v>
      </c>
      <c r="F3195" s="38" t="s">
        <v>5945</v>
      </c>
      <c r="G3195" s="38">
        <v>10</v>
      </c>
      <c r="H3195" s="39">
        <v>22</v>
      </c>
      <c r="I3195" s="29">
        <v>71268.523923332454</v>
      </c>
      <c r="J3195" s="30">
        <v>397446.52637346089</v>
      </c>
      <c r="K3195" s="30">
        <v>1680235.4516612075</v>
      </c>
      <c r="L3195" s="30">
        <v>2689718.3282664074</v>
      </c>
      <c r="M3195" s="30">
        <v>462835.27449508681</v>
      </c>
      <c r="N3195" s="30">
        <v>911977.1998573005</v>
      </c>
      <c r="O3195" s="31">
        <v>169462.62742310969</v>
      </c>
      <c r="P3195" s="32">
        <v>2214339.2500796267</v>
      </c>
      <c r="Q3195" s="32">
        <v>4168604.6819202784</v>
      </c>
      <c r="R3195" s="32">
        <v>462835.27449508681</v>
      </c>
      <c r="S3195" s="36">
        <v>3190</v>
      </c>
      <c r="T3195" s="33" t="s">
        <v>6419</v>
      </c>
      <c r="U3195" s="34">
        <v>43414</v>
      </c>
      <c r="V3195" s="27" t="s">
        <v>5945</v>
      </c>
      <c r="W3195" s="35">
        <v>147768.92975166946</v>
      </c>
      <c r="X3195" s="35">
        <v>52047.863693320964</v>
      </c>
      <c r="Y3195" s="35">
        <v>103446.30378865245</v>
      </c>
      <c r="Z3195" s="35">
        <v>1963.6290027725133</v>
      </c>
      <c r="AA3195" s="35">
        <v>12523.264202358912</v>
      </c>
      <c r="AB3195" s="35">
        <v>34072.148550714795</v>
      </c>
      <c r="AC3195" s="35">
        <v>8591.1189776005049</v>
      </c>
      <c r="AD3195" s="35">
        <v>5835.210833197907</v>
      </c>
      <c r="AE3195" s="35">
        <v>2486.0035398183113</v>
      </c>
      <c r="AG3195" s="1">
        <v>0</v>
      </c>
      <c r="AH3195" s="1">
        <f t="shared" si="281"/>
        <v>5835.210833197907</v>
      </c>
      <c r="AI3195">
        <f t="shared" si="282"/>
        <v>11</v>
      </c>
      <c r="AJ3195" s="1" t="str">
        <f t="shared" si="283"/>
        <v>Winter</v>
      </c>
      <c r="AL3195" s="1">
        <f t="shared" si="285"/>
        <v>147768.92975166946</v>
      </c>
      <c r="AM3195" s="1">
        <f t="shared" si="284"/>
        <v>0</v>
      </c>
    </row>
    <row r="3196" spans="1:39" x14ac:dyDescent="0.2">
      <c r="A3196" s="24" t="s">
        <v>6420</v>
      </c>
      <c r="B3196" s="36">
        <v>3191</v>
      </c>
      <c r="C3196" s="37">
        <v>43414</v>
      </c>
      <c r="D3196" s="26">
        <v>43405</v>
      </c>
      <c r="E3196" s="38">
        <v>2018</v>
      </c>
      <c r="F3196" s="38" t="s">
        <v>5945</v>
      </c>
      <c r="G3196" s="38">
        <v>10</v>
      </c>
      <c r="H3196" s="39">
        <v>23</v>
      </c>
      <c r="I3196" s="29">
        <v>68036.557029047195</v>
      </c>
      <c r="J3196" s="30">
        <v>379250.74759049923</v>
      </c>
      <c r="K3196" s="30">
        <v>1575788.6483620335</v>
      </c>
      <c r="L3196" s="30">
        <v>2552792.3973086467</v>
      </c>
      <c r="M3196" s="30">
        <v>446761.524444232</v>
      </c>
      <c r="N3196" s="30">
        <v>891304.858059071</v>
      </c>
      <c r="O3196" s="31">
        <v>163245.56628435676</v>
      </c>
      <c r="P3196" s="32">
        <v>2090586.7298353128</v>
      </c>
      <c r="Q3196" s="32">
        <v>3986593.5692425733</v>
      </c>
      <c r="R3196" s="32">
        <v>446761.524444232</v>
      </c>
      <c r="S3196" s="36">
        <v>3191</v>
      </c>
      <c r="T3196" s="33" t="s">
        <v>6421</v>
      </c>
      <c r="U3196" s="34">
        <v>43414</v>
      </c>
      <c r="V3196" s="27" t="s">
        <v>5945</v>
      </c>
      <c r="W3196" s="35">
        <v>145101.47860468147</v>
      </c>
      <c r="X3196" s="35">
        <v>50300.760533615838</v>
      </c>
      <c r="Y3196" s="35">
        <v>100079.0615439684</v>
      </c>
      <c r="Z3196" s="35">
        <v>1899.7116438252938</v>
      </c>
      <c r="AA3196" s="35">
        <v>12709.483744401425</v>
      </c>
      <c r="AB3196" s="35">
        <v>33773.919652477525</v>
      </c>
      <c r="AC3196" s="35">
        <v>8390.3275229630417</v>
      </c>
      <c r="AD3196" s="35">
        <v>5835.210833197907</v>
      </c>
      <c r="AE3196" s="35">
        <v>2486.0035398183113</v>
      </c>
      <c r="AG3196" s="1">
        <v>0</v>
      </c>
      <c r="AH3196" s="1">
        <f t="shared" si="281"/>
        <v>5835.210833197907</v>
      </c>
      <c r="AI3196">
        <f t="shared" si="282"/>
        <v>11</v>
      </c>
      <c r="AJ3196" s="1" t="str">
        <f t="shared" si="283"/>
        <v>Winter</v>
      </c>
      <c r="AL3196" s="1">
        <f t="shared" si="285"/>
        <v>0</v>
      </c>
      <c r="AM3196" s="1">
        <f t="shared" si="284"/>
        <v>145101.47860468147</v>
      </c>
    </row>
    <row r="3197" spans="1:39" x14ac:dyDescent="0.2">
      <c r="A3197" s="24" t="s">
        <v>6422</v>
      </c>
      <c r="B3197" s="36">
        <v>3192</v>
      </c>
      <c r="C3197" s="37">
        <v>43414</v>
      </c>
      <c r="D3197" s="26">
        <v>43405</v>
      </c>
      <c r="E3197" s="38">
        <v>2018</v>
      </c>
      <c r="F3197" s="38" t="s">
        <v>5945</v>
      </c>
      <c r="G3197" s="38">
        <v>10</v>
      </c>
      <c r="H3197" s="39">
        <v>24</v>
      </c>
      <c r="I3197" s="29">
        <v>62063.382736120657</v>
      </c>
      <c r="J3197" s="30">
        <v>377208.39197020105</v>
      </c>
      <c r="K3197" s="30">
        <v>1502428.5169961355</v>
      </c>
      <c r="L3197" s="30">
        <v>2464423.9584820047</v>
      </c>
      <c r="M3197" s="30">
        <v>433307.95691532898</v>
      </c>
      <c r="N3197" s="30">
        <v>891980.8705695814</v>
      </c>
      <c r="O3197" s="31">
        <v>161797.21067878348</v>
      </c>
      <c r="P3197" s="32">
        <v>1997799.8566475851</v>
      </c>
      <c r="Q3197" s="32">
        <v>3895410.4317005705</v>
      </c>
      <c r="R3197" s="32">
        <v>433307.95691532898</v>
      </c>
      <c r="S3197" s="36">
        <v>3192</v>
      </c>
      <c r="T3197" s="33" t="s">
        <v>6423</v>
      </c>
      <c r="U3197" s="34">
        <v>43414</v>
      </c>
      <c r="V3197" s="27" t="s">
        <v>5945</v>
      </c>
      <c r="W3197" s="35">
        <v>159275.07271904653</v>
      </c>
      <c r="X3197" s="35">
        <v>48521.974693980548</v>
      </c>
      <c r="Y3197" s="35">
        <v>100461.69035998527</v>
      </c>
      <c r="Z3197" s="35">
        <v>1906.9747456753341</v>
      </c>
      <c r="AA3197" s="35">
        <v>12709.483744401425</v>
      </c>
      <c r="AB3197" s="35">
        <v>33237.241719691425</v>
      </c>
      <c r="AC3197" s="35">
        <v>8288.7305235816639</v>
      </c>
      <c r="AD3197" s="35">
        <v>5835.210833197907</v>
      </c>
      <c r="AE3197" s="35">
        <v>2486.0035398183113</v>
      </c>
      <c r="AG3197" s="1">
        <v>0</v>
      </c>
      <c r="AH3197" s="1">
        <f t="shared" si="281"/>
        <v>5835.210833197907</v>
      </c>
      <c r="AI3197">
        <f t="shared" si="282"/>
        <v>11</v>
      </c>
      <c r="AJ3197" s="1" t="str">
        <f t="shared" si="283"/>
        <v>Winter</v>
      </c>
      <c r="AL3197" s="1">
        <f t="shared" si="285"/>
        <v>0</v>
      </c>
      <c r="AM3197" s="1">
        <f t="shared" si="284"/>
        <v>159275.07271904653</v>
      </c>
    </row>
    <row r="3198" spans="1:39" x14ac:dyDescent="0.2">
      <c r="A3198" s="24" t="s">
        <v>6424</v>
      </c>
      <c r="B3198" s="36">
        <v>3193</v>
      </c>
      <c r="C3198" s="37">
        <v>43415</v>
      </c>
      <c r="D3198" s="26">
        <v>43405</v>
      </c>
      <c r="E3198" s="38">
        <v>2018</v>
      </c>
      <c r="F3198" s="38" t="s">
        <v>5945</v>
      </c>
      <c r="G3198" s="38">
        <v>11</v>
      </c>
      <c r="H3198" s="39">
        <v>1</v>
      </c>
      <c r="I3198" s="29">
        <v>66148.179258014439</v>
      </c>
      <c r="J3198" s="30">
        <v>374619.01829579729</v>
      </c>
      <c r="K3198" s="30">
        <v>1437355.9067041907</v>
      </c>
      <c r="L3198" s="30">
        <v>2384028.1386940661</v>
      </c>
      <c r="M3198" s="30">
        <v>393196.59783649258</v>
      </c>
      <c r="N3198" s="30">
        <v>895500.84031090653</v>
      </c>
      <c r="O3198" s="31">
        <v>161601.712262427</v>
      </c>
      <c r="P3198" s="32">
        <v>1896700.6837986978</v>
      </c>
      <c r="Q3198" s="32">
        <v>3815749.7095631966</v>
      </c>
      <c r="R3198" s="32">
        <v>393196.59783649258</v>
      </c>
      <c r="S3198" s="36">
        <v>3193</v>
      </c>
      <c r="T3198" s="33" t="s">
        <v>6425</v>
      </c>
      <c r="U3198" s="34">
        <v>43415</v>
      </c>
      <c r="V3198" s="27" t="s">
        <v>5945</v>
      </c>
      <c r="W3198" s="35">
        <v>147300.31262328141</v>
      </c>
      <c r="X3198" s="35">
        <v>49164.638743842144</v>
      </c>
      <c r="Y3198" s="35">
        <v>100323.97035800522</v>
      </c>
      <c r="Z3198" s="35">
        <v>1904.3605296014337</v>
      </c>
      <c r="AA3198" s="35">
        <v>12756.038629912053</v>
      </c>
      <c r="AB3198" s="35">
        <v>32946.187977490474</v>
      </c>
      <c r="AC3198" s="35">
        <v>8298.4940583897715</v>
      </c>
      <c r="AD3198" s="35">
        <v>5835.210833197907</v>
      </c>
      <c r="AE3198" s="35">
        <v>2486.0035398183113</v>
      </c>
      <c r="AG3198" s="1">
        <v>0</v>
      </c>
      <c r="AH3198" s="1">
        <f t="shared" si="281"/>
        <v>5835.210833197907</v>
      </c>
      <c r="AI3198">
        <f t="shared" si="282"/>
        <v>11</v>
      </c>
      <c r="AJ3198" s="1" t="str">
        <f t="shared" si="283"/>
        <v>Winter</v>
      </c>
      <c r="AL3198" s="1">
        <f t="shared" si="285"/>
        <v>0</v>
      </c>
      <c r="AM3198" s="1">
        <f t="shared" si="284"/>
        <v>147300.31262328141</v>
      </c>
    </row>
    <row r="3199" spans="1:39" x14ac:dyDescent="0.2">
      <c r="A3199" s="24" t="s">
        <v>6426</v>
      </c>
      <c r="B3199" s="36">
        <v>3194</v>
      </c>
      <c r="C3199" s="37">
        <v>43415</v>
      </c>
      <c r="D3199" s="26">
        <v>43405</v>
      </c>
      <c r="E3199" s="38">
        <v>2018</v>
      </c>
      <c r="F3199" s="38" t="s">
        <v>5945</v>
      </c>
      <c r="G3199" s="38">
        <v>11</v>
      </c>
      <c r="H3199" s="39">
        <v>2</v>
      </c>
      <c r="I3199" s="29">
        <v>63630.26867103656</v>
      </c>
      <c r="J3199" s="30">
        <v>377485.17495270009</v>
      </c>
      <c r="K3199" s="30">
        <v>1418783.7975366958</v>
      </c>
      <c r="L3199" s="30">
        <v>2376527.0520855682</v>
      </c>
      <c r="M3199" s="30">
        <v>393546.92309442727</v>
      </c>
      <c r="N3199" s="30">
        <v>905239.11234788061</v>
      </c>
      <c r="O3199" s="31">
        <v>160380.53610584457</v>
      </c>
      <c r="P3199" s="32">
        <v>1875960.9893021595</v>
      </c>
      <c r="Q3199" s="32">
        <v>3819631.875491994</v>
      </c>
      <c r="R3199" s="32">
        <v>393546.92309442727</v>
      </c>
      <c r="S3199" s="36">
        <v>3194</v>
      </c>
      <c r="T3199" s="33" t="s">
        <v>6427</v>
      </c>
      <c r="U3199" s="34">
        <v>43415</v>
      </c>
      <c r="V3199" s="27" t="s">
        <v>5945</v>
      </c>
      <c r="W3199" s="35">
        <v>134741.78361849557</v>
      </c>
      <c r="X3199" s="35">
        <v>49436.951745390281</v>
      </c>
      <c r="Y3199" s="35">
        <v>99063.821664456744</v>
      </c>
      <c r="Z3199" s="35">
        <v>1880.4402498830477</v>
      </c>
      <c r="AA3199" s="35">
        <v>12895.703286443935</v>
      </c>
      <c r="AB3199" s="35">
        <v>32851.794627119118</v>
      </c>
      <c r="AC3199" s="35">
        <v>8470.4549680605342</v>
      </c>
      <c r="AD3199" s="35">
        <v>5835.210833197907</v>
      </c>
      <c r="AE3199" s="35">
        <v>2486.0035398183113</v>
      </c>
      <c r="AG3199" s="1">
        <v>0</v>
      </c>
      <c r="AH3199" s="1">
        <f t="shared" si="281"/>
        <v>5835.210833197907</v>
      </c>
      <c r="AI3199">
        <f t="shared" si="282"/>
        <v>11</v>
      </c>
      <c r="AJ3199" s="1" t="str">
        <f t="shared" si="283"/>
        <v>Winter</v>
      </c>
      <c r="AL3199" s="1">
        <f t="shared" si="285"/>
        <v>0</v>
      </c>
      <c r="AM3199" s="1">
        <f t="shared" si="284"/>
        <v>134741.78361849557</v>
      </c>
    </row>
    <row r="3200" spans="1:39" x14ac:dyDescent="0.2">
      <c r="A3200" s="24" t="s">
        <v>6428</v>
      </c>
      <c r="B3200" s="36">
        <v>3195</v>
      </c>
      <c r="C3200" s="37">
        <v>43415</v>
      </c>
      <c r="D3200" s="26">
        <v>43405</v>
      </c>
      <c r="E3200" s="38">
        <v>2018</v>
      </c>
      <c r="F3200" s="38" t="s">
        <v>5945</v>
      </c>
      <c r="G3200" s="38">
        <v>11</v>
      </c>
      <c r="H3200" s="39">
        <v>3</v>
      </c>
      <c r="I3200" s="29">
        <v>64704.336282973782</v>
      </c>
      <c r="J3200" s="30">
        <v>370941.46230737201</v>
      </c>
      <c r="K3200" s="30">
        <v>1440336.3526463001</v>
      </c>
      <c r="L3200" s="30">
        <v>2386350.3006859077</v>
      </c>
      <c r="M3200" s="30">
        <v>402928.80459112278</v>
      </c>
      <c r="N3200" s="30">
        <v>898528.44240050728</v>
      </c>
      <c r="O3200" s="31">
        <v>162229.23212134137</v>
      </c>
      <c r="P3200" s="32">
        <v>1907969.4935203968</v>
      </c>
      <c r="Q3200" s="32">
        <v>3818049.4375151284</v>
      </c>
      <c r="R3200" s="32">
        <v>402928.80459112278</v>
      </c>
      <c r="S3200" s="36">
        <v>3195</v>
      </c>
      <c r="T3200" s="33" t="s">
        <v>6429</v>
      </c>
      <c r="U3200" s="34">
        <v>43415</v>
      </c>
      <c r="V3200" s="27" t="s">
        <v>5945</v>
      </c>
      <c r="W3200" s="35">
        <v>144003.34494453424</v>
      </c>
      <c r="X3200" s="35">
        <v>48671.85361766869</v>
      </c>
      <c r="Y3200" s="35">
        <v>99426.802371600133</v>
      </c>
      <c r="Z3200" s="35">
        <v>1887.3303891909716</v>
      </c>
      <c r="AA3200" s="35">
        <v>12709.483744401425</v>
      </c>
      <c r="AB3200" s="35">
        <v>32591.51128567171</v>
      </c>
      <c r="AC3200" s="35">
        <v>8553.0105179383063</v>
      </c>
      <c r="AD3200" s="35">
        <v>5835.210833197907</v>
      </c>
      <c r="AE3200" s="35">
        <v>2486.0035398183113</v>
      </c>
      <c r="AG3200" s="1">
        <v>0</v>
      </c>
      <c r="AH3200" s="1">
        <f t="shared" si="281"/>
        <v>5835.210833197907</v>
      </c>
      <c r="AI3200">
        <f t="shared" si="282"/>
        <v>11</v>
      </c>
      <c r="AJ3200" s="1" t="str">
        <f t="shared" si="283"/>
        <v>Winter</v>
      </c>
      <c r="AL3200" s="1">
        <f t="shared" si="285"/>
        <v>0</v>
      </c>
      <c r="AM3200" s="1">
        <f t="shared" si="284"/>
        <v>144003.34494453424</v>
      </c>
    </row>
    <row r="3201" spans="1:39" x14ac:dyDescent="0.2">
      <c r="A3201" s="24" t="s">
        <v>6430</v>
      </c>
      <c r="B3201" s="36">
        <v>3196</v>
      </c>
      <c r="C3201" s="37">
        <v>43415</v>
      </c>
      <c r="D3201" s="26">
        <v>43405</v>
      </c>
      <c r="E3201" s="38">
        <v>2018</v>
      </c>
      <c r="F3201" s="38" t="s">
        <v>5945</v>
      </c>
      <c r="G3201" s="38">
        <v>11</v>
      </c>
      <c r="H3201" s="39">
        <v>4</v>
      </c>
      <c r="I3201" s="29">
        <v>65588.062712196697</v>
      </c>
      <c r="J3201" s="30">
        <v>377935.56613918004</v>
      </c>
      <c r="K3201" s="30">
        <v>1461442.1962171178</v>
      </c>
      <c r="L3201" s="30">
        <v>2399061.686835411</v>
      </c>
      <c r="M3201" s="30">
        <v>411436.06770506618</v>
      </c>
      <c r="N3201" s="30">
        <v>898373.97618347802</v>
      </c>
      <c r="O3201" s="31">
        <v>161111.25729704817</v>
      </c>
      <c r="P3201" s="32">
        <v>1938466.3266343807</v>
      </c>
      <c r="Q3201" s="32">
        <v>3836482.4864551174</v>
      </c>
      <c r="R3201" s="32">
        <v>411436.06770506618</v>
      </c>
      <c r="S3201" s="36">
        <v>3196</v>
      </c>
      <c r="T3201" s="33" t="s">
        <v>6431</v>
      </c>
      <c r="U3201" s="34">
        <v>43415</v>
      </c>
      <c r="V3201" s="27" t="s">
        <v>5945</v>
      </c>
      <c r="W3201" s="35">
        <v>137611.42384190465</v>
      </c>
      <c r="X3201" s="35">
        <v>48090.064786640418</v>
      </c>
      <c r="Y3201" s="35">
        <v>99430.124882487464</v>
      </c>
      <c r="Z3201" s="35">
        <v>1887.3934574544228</v>
      </c>
      <c r="AA3201" s="35">
        <v>12849.148400933309</v>
      </c>
      <c r="AB3201" s="35">
        <v>32480.116107041675</v>
      </c>
      <c r="AC3201" s="35">
        <v>8721.342049360399</v>
      </c>
      <c r="AD3201" s="35">
        <v>5835.210833197907</v>
      </c>
      <c r="AE3201" s="35">
        <v>2486.0035398183113</v>
      </c>
      <c r="AG3201" s="1">
        <v>0</v>
      </c>
      <c r="AH3201" s="1">
        <f t="shared" si="281"/>
        <v>5835.210833197907</v>
      </c>
      <c r="AI3201">
        <f t="shared" si="282"/>
        <v>11</v>
      </c>
      <c r="AJ3201" s="1" t="str">
        <f t="shared" si="283"/>
        <v>Winter</v>
      </c>
      <c r="AL3201" s="1">
        <f t="shared" si="285"/>
        <v>0</v>
      </c>
      <c r="AM3201" s="1">
        <f t="shared" si="284"/>
        <v>137611.42384190465</v>
      </c>
    </row>
    <row r="3202" spans="1:39" x14ac:dyDescent="0.2">
      <c r="A3202" s="24" t="s">
        <v>6432</v>
      </c>
      <c r="B3202" s="36">
        <v>3197</v>
      </c>
      <c r="C3202" s="37">
        <v>43415</v>
      </c>
      <c r="D3202" s="26">
        <v>43405</v>
      </c>
      <c r="E3202" s="38">
        <v>2018</v>
      </c>
      <c r="F3202" s="38" t="s">
        <v>5945</v>
      </c>
      <c r="G3202" s="38">
        <v>11</v>
      </c>
      <c r="H3202" s="39">
        <v>5</v>
      </c>
      <c r="I3202" s="29">
        <v>69772.725666296465</v>
      </c>
      <c r="J3202" s="30">
        <v>382018.37374926888</v>
      </c>
      <c r="K3202" s="30">
        <v>1507064.1540014956</v>
      </c>
      <c r="L3202" s="30">
        <v>2430480.0345738577</v>
      </c>
      <c r="M3202" s="30">
        <v>426243.95532060822</v>
      </c>
      <c r="N3202" s="30">
        <v>895014.34469078504</v>
      </c>
      <c r="O3202" s="31">
        <v>162517.50326288911</v>
      </c>
      <c r="P3202" s="32">
        <v>2003080.8349884003</v>
      </c>
      <c r="Q3202" s="32">
        <v>3870030.2562768008</v>
      </c>
      <c r="R3202" s="32">
        <v>426243.95532060822</v>
      </c>
      <c r="S3202" s="36">
        <v>3197</v>
      </c>
      <c r="T3202" s="33" t="s">
        <v>6433</v>
      </c>
      <c r="U3202" s="34">
        <v>43415</v>
      </c>
      <c r="V3202" s="27" t="s">
        <v>5945</v>
      </c>
      <c r="W3202" s="35">
        <v>149735.52922544914</v>
      </c>
      <c r="X3202" s="35">
        <v>50246.372545649894</v>
      </c>
      <c r="Y3202" s="35">
        <v>100449.65760880079</v>
      </c>
      <c r="Z3202" s="35">
        <v>1906.7463386821055</v>
      </c>
      <c r="AA3202" s="35">
        <v>12895.703286443935</v>
      </c>
      <c r="AB3202" s="35">
        <v>32405.494024577834</v>
      </c>
      <c r="AC3202" s="35">
        <v>8820.3064727790552</v>
      </c>
      <c r="AD3202" s="35">
        <v>5835.210833197907</v>
      </c>
      <c r="AE3202" s="35">
        <v>2486.0035398183113</v>
      </c>
      <c r="AG3202" s="1">
        <v>0</v>
      </c>
      <c r="AH3202" s="1">
        <f t="shared" si="281"/>
        <v>5835.210833197907</v>
      </c>
      <c r="AI3202">
        <f t="shared" si="282"/>
        <v>11</v>
      </c>
      <c r="AJ3202" s="1" t="str">
        <f t="shared" si="283"/>
        <v>Winter</v>
      </c>
      <c r="AL3202" s="1">
        <f t="shared" si="285"/>
        <v>0</v>
      </c>
      <c r="AM3202" s="1">
        <f t="shared" si="284"/>
        <v>149735.52922544914</v>
      </c>
    </row>
    <row r="3203" spans="1:39" x14ac:dyDescent="0.2">
      <c r="A3203" s="24" t="s">
        <v>6434</v>
      </c>
      <c r="B3203" s="36">
        <v>3198</v>
      </c>
      <c r="C3203" s="37">
        <v>43415</v>
      </c>
      <c r="D3203" s="26">
        <v>43405</v>
      </c>
      <c r="E3203" s="38">
        <v>2018</v>
      </c>
      <c r="F3203" s="38" t="s">
        <v>5945</v>
      </c>
      <c r="G3203" s="38">
        <v>11</v>
      </c>
      <c r="H3203" s="39">
        <v>6</v>
      </c>
      <c r="I3203" s="29">
        <v>72764.214414202885</v>
      </c>
      <c r="J3203" s="30">
        <v>392293.21099693299</v>
      </c>
      <c r="K3203" s="30">
        <v>1599251.0678690905</v>
      </c>
      <c r="L3203" s="30">
        <v>2498594.6642485219</v>
      </c>
      <c r="M3203" s="30">
        <v>444705.77412691794</v>
      </c>
      <c r="N3203" s="30">
        <v>905570.87942143157</v>
      </c>
      <c r="O3203" s="31">
        <v>162575.01030608002</v>
      </c>
      <c r="P3203" s="32">
        <v>2116721.0564102111</v>
      </c>
      <c r="Q3203" s="32">
        <v>3959033.7649729666</v>
      </c>
      <c r="R3203" s="32">
        <v>444705.77412691794</v>
      </c>
      <c r="S3203" s="36">
        <v>3198</v>
      </c>
      <c r="T3203" s="33" t="s">
        <v>6435</v>
      </c>
      <c r="U3203" s="34">
        <v>43415</v>
      </c>
      <c r="V3203" s="27" t="s">
        <v>5945</v>
      </c>
      <c r="W3203" s="35">
        <v>187280.78676950396</v>
      </c>
      <c r="X3203" s="35">
        <v>53761.891164314773</v>
      </c>
      <c r="Y3203" s="35">
        <v>102180.94246879857</v>
      </c>
      <c r="Z3203" s="35">
        <v>1939.6097764139959</v>
      </c>
      <c r="AA3203" s="35">
        <v>12849.148400933309</v>
      </c>
      <c r="AB3203" s="35">
        <v>32178.194618562989</v>
      </c>
      <c r="AC3203" s="35">
        <v>9139.2315965849903</v>
      </c>
      <c r="AD3203" s="35">
        <v>5835.210833197907</v>
      </c>
      <c r="AE3203" s="35">
        <v>2486.0035398183113</v>
      </c>
      <c r="AG3203" s="1">
        <v>0</v>
      </c>
      <c r="AH3203" s="1">
        <f t="shared" si="281"/>
        <v>5835.210833197907</v>
      </c>
      <c r="AI3203">
        <f t="shared" si="282"/>
        <v>11</v>
      </c>
      <c r="AJ3203" s="1" t="str">
        <f t="shared" si="283"/>
        <v>Winter</v>
      </c>
      <c r="AL3203" s="1">
        <f t="shared" si="285"/>
        <v>187280.78676950396</v>
      </c>
      <c r="AM3203" s="1">
        <f t="shared" si="284"/>
        <v>0</v>
      </c>
    </row>
    <row r="3204" spans="1:39" x14ac:dyDescent="0.2">
      <c r="A3204" s="24" t="s">
        <v>6436</v>
      </c>
      <c r="B3204" s="36">
        <v>3199</v>
      </c>
      <c r="C3204" s="37">
        <v>43415</v>
      </c>
      <c r="D3204" s="26">
        <v>43405</v>
      </c>
      <c r="E3204" s="38">
        <v>2018</v>
      </c>
      <c r="F3204" s="38" t="s">
        <v>5945</v>
      </c>
      <c r="G3204" s="38">
        <v>11</v>
      </c>
      <c r="H3204" s="39">
        <v>7</v>
      </c>
      <c r="I3204" s="29">
        <v>83165.338194071781</v>
      </c>
      <c r="J3204" s="30">
        <v>405609.61341315211</v>
      </c>
      <c r="K3204" s="30">
        <v>1743849.707884935</v>
      </c>
      <c r="L3204" s="30">
        <v>2549494.0471270075</v>
      </c>
      <c r="M3204" s="30">
        <v>480867.60371672589</v>
      </c>
      <c r="N3204" s="30">
        <v>923480.81242183968</v>
      </c>
      <c r="O3204" s="31">
        <v>161516.43775805196</v>
      </c>
      <c r="P3204" s="32">
        <v>2307882.6497957325</v>
      </c>
      <c r="Q3204" s="32">
        <v>4040100.9107200513</v>
      </c>
      <c r="R3204" s="32">
        <v>480867.60371672589</v>
      </c>
      <c r="S3204" s="36">
        <v>3199</v>
      </c>
      <c r="T3204" s="33" t="s">
        <v>6437</v>
      </c>
      <c r="U3204" s="34">
        <v>43415</v>
      </c>
      <c r="V3204" s="27" t="s">
        <v>5945</v>
      </c>
      <c r="W3204" s="35">
        <v>218329.48456298417</v>
      </c>
      <c r="X3204" s="35">
        <v>55636.64391496819</v>
      </c>
      <c r="Y3204" s="35">
        <v>103074.19949373498</v>
      </c>
      <c r="Z3204" s="35">
        <v>1956.5656785279953</v>
      </c>
      <c r="AA3204" s="35">
        <v>13035.367942975819</v>
      </c>
      <c r="AB3204" s="35">
        <v>32237.483721731969</v>
      </c>
      <c r="AC3204" s="35">
        <v>9736.110775328767</v>
      </c>
      <c r="AD3204" s="35">
        <v>5835.210833197907</v>
      </c>
      <c r="AE3204" s="35">
        <v>2109.4948509291817</v>
      </c>
      <c r="AG3204" s="1">
        <v>0</v>
      </c>
      <c r="AH3204" s="1">
        <f t="shared" si="281"/>
        <v>5835.210833197907</v>
      </c>
      <c r="AI3204">
        <f t="shared" si="282"/>
        <v>11</v>
      </c>
      <c r="AJ3204" s="1" t="str">
        <f t="shared" si="283"/>
        <v>Winter</v>
      </c>
      <c r="AL3204" s="1">
        <f t="shared" si="285"/>
        <v>218329.48456298417</v>
      </c>
      <c r="AM3204" s="1">
        <f t="shared" si="284"/>
        <v>0</v>
      </c>
    </row>
    <row r="3205" spans="1:39" x14ac:dyDescent="0.2">
      <c r="A3205" s="24" t="s">
        <v>6438</v>
      </c>
      <c r="B3205" s="36">
        <v>3200</v>
      </c>
      <c r="C3205" s="37">
        <v>43415</v>
      </c>
      <c r="D3205" s="26">
        <v>43405</v>
      </c>
      <c r="E3205" s="38">
        <v>2018</v>
      </c>
      <c r="F3205" s="38" t="s">
        <v>5945</v>
      </c>
      <c r="G3205" s="38">
        <v>11</v>
      </c>
      <c r="H3205" s="39">
        <v>8</v>
      </c>
      <c r="I3205" s="29">
        <v>88231.375524319461</v>
      </c>
      <c r="J3205" s="30">
        <v>410077.92157665174</v>
      </c>
      <c r="K3205" s="30">
        <v>1889000.5971160259</v>
      </c>
      <c r="L3205" s="30">
        <v>2613487.2281219298</v>
      </c>
      <c r="M3205" s="30">
        <v>501303.66768153012</v>
      </c>
      <c r="N3205" s="30">
        <v>924333.23381310806</v>
      </c>
      <c r="O3205" s="31">
        <v>166586.05442397436</v>
      </c>
      <c r="P3205" s="32">
        <v>2478535.6403218755</v>
      </c>
      <c r="Q3205" s="32">
        <v>4114484.4379356639</v>
      </c>
      <c r="R3205" s="32">
        <v>501303.66768153012</v>
      </c>
      <c r="S3205" s="36">
        <v>3200</v>
      </c>
      <c r="T3205" s="33" t="s">
        <v>6439</v>
      </c>
      <c r="U3205" s="34">
        <v>43415</v>
      </c>
      <c r="V3205" s="27" t="s">
        <v>5945</v>
      </c>
      <c r="W3205" s="35">
        <v>206188.39764916486</v>
      </c>
      <c r="X3205" s="35">
        <v>53127.101840874348</v>
      </c>
      <c r="Y3205" s="35">
        <v>101556.3253936212</v>
      </c>
      <c r="Z3205" s="35">
        <v>1927.7532270784966</v>
      </c>
      <c r="AA3205" s="35">
        <v>12942.258171954565</v>
      </c>
      <c r="AB3205" s="35">
        <v>32160.292102478812</v>
      </c>
      <c r="AC3205" s="35">
        <v>9533.990252382453</v>
      </c>
      <c r="AD3205" s="35">
        <v>5835.210833197907</v>
      </c>
      <c r="AE3205" s="35">
        <v>251.8632336140864</v>
      </c>
      <c r="AG3205" s="1">
        <v>0</v>
      </c>
      <c r="AH3205" s="1">
        <f t="shared" si="281"/>
        <v>5835.210833197907</v>
      </c>
      <c r="AI3205">
        <f t="shared" si="282"/>
        <v>11</v>
      </c>
      <c r="AJ3205" s="1" t="str">
        <f t="shared" si="283"/>
        <v>Winter</v>
      </c>
      <c r="AL3205" s="1">
        <f t="shared" si="285"/>
        <v>0</v>
      </c>
      <c r="AM3205" s="1">
        <f t="shared" si="284"/>
        <v>206188.39764916486</v>
      </c>
    </row>
    <row r="3206" spans="1:39" x14ac:dyDescent="0.2">
      <c r="A3206" s="24" t="s">
        <v>6440</v>
      </c>
      <c r="B3206" s="36">
        <v>3201</v>
      </c>
      <c r="C3206" s="37">
        <v>43415</v>
      </c>
      <c r="D3206" s="26">
        <v>43405</v>
      </c>
      <c r="E3206" s="38">
        <v>2018</v>
      </c>
      <c r="F3206" s="38" t="s">
        <v>5945</v>
      </c>
      <c r="G3206" s="38">
        <v>11</v>
      </c>
      <c r="H3206" s="39">
        <v>9</v>
      </c>
      <c r="I3206" s="29">
        <v>93677.219638194088</v>
      </c>
      <c r="J3206" s="30">
        <v>401833.24388288613</v>
      </c>
      <c r="K3206" s="30">
        <v>1936109.3043257925</v>
      </c>
      <c r="L3206" s="30">
        <v>2591313.633682319</v>
      </c>
      <c r="M3206" s="30">
        <v>502909.60636742826</v>
      </c>
      <c r="N3206" s="30">
        <v>937859.67409350467</v>
      </c>
      <c r="O3206" s="31">
        <v>165504.50242455714</v>
      </c>
      <c r="P3206" s="32">
        <v>2532696.1303314148</v>
      </c>
      <c r="Q3206" s="32">
        <v>4096511.0540832672</v>
      </c>
      <c r="R3206" s="32">
        <v>502909.60636742826</v>
      </c>
      <c r="S3206" s="36">
        <v>3201</v>
      </c>
      <c r="T3206" s="33" t="s">
        <v>6441</v>
      </c>
      <c r="U3206" s="34">
        <v>43415</v>
      </c>
      <c r="V3206" s="27" t="s">
        <v>5945</v>
      </c>
      <c r="W3206" s="35">
        <v>219891.84891974047</v>
      </c>
      <c r="X3206" s="35">
        <v>57012.719737136307</v>
      </c>
      <c r="Y3206" s="35">
        <v>103525.73290019413</v>
      </c>
      <c r="Z3206" s="35">
        <v>1965.1367348168242</v>
      </c>
      <c r="AA3206" s="35">
        <v>13175.032599507702</v>
      </c>
      <c r="AB3206" s="35">
        <v>32500.136691044729</v>
      </c>
      <c r="AC3206" s="35">
        <v>9412.2016485275581</v>
      </c>
      <c r="AD3206" s="35">
        <v>5835.210833197907</v>
      </c>
      <c r="AE3206" s="35">
        <v>0</v>
      </c>
      <c r="AG3206" s="1">
        <v>0</v>
      </c>
      <c r="AH3206" s="1">
        <f t="shared" si="281"/>
        <v>5835.210833197907</v>
      </c>
      <c r="AI3206">
        <f t="shared" si="282"/>
        <v>11</v>
      </c>
      <c r="AJ3206" s="1" t="str">
        <f t="shared" si="283"/>
        <v>Winter</v>
      </c>
      <c r="AL3206" s="1">
        <f t="shared" si="285"/>
        <v>0</v>
      </c>
      <c r="AM3206" s="1">
        <f t="shared" si="284"/>
        <v>219891.84891974047</v>
      </c>
    </row>
    <row r="3207" spans="1:39" x14ac:dyDescent="0.2">
      <c r="A3207" s="24" t="s">
        <v>6442</v>
      </c>
      <c r="B3207" s="36">
        <v>3202</v>
      </c>
      <c r="C3207" s="37">
        <v>43415</v>
      </c>
      <c r="D3207" s="26">
        <v>43405</v>
      </c>
      <c r="E3207" s="38">
        <v>2018</v>
      </c>
      <c r="F3207" s="38" t="s">
        <v>5945</v>
      </c>
      <c r="G3207" s="38">
        <v>11</v>
      </c>
      <c r="H3207" s="39">
        <v>10</v>
      </c>
      <c r="I3207" s="29">
        <v>87607.716633695003</v>
      </c>
      <c r="J3207" s="30">
        <v>401125.99247713113</v>
      </c>
      <c r="K3207" s="30">
        <v>1872506.0691672256</v>
      </c>
      <c r="L3207" s="30">
        <v>2575019.8746582633</v>
      </c>
      <c r="M3207" s="30">
        <v>485738.73116371612</v>
      </c>
      <c r="N3207" s="30">
        <v>938158.02856260363</v>
      </c>
      <c r="O3207" s="31">
        <v>161651.41370132865</v>
      </c>
      <c r="P3207" s="32">
        <v>2445852.5169646367</v>
      </c>
      <c r="Q3207" s="32">
        <v>4075955.3093993263</v>
      </c>
      <c r="R3207" s="32">
        <v>485738.73116371612</v>
      </c>
      <c r="S3207" s="36">
        <v>3202</v>
      </c>
      <c r="T3207" s="33" t="s">
        <v>6443</v>
      </c>
      <c r="U3207" s="34">
        <v>43415</v>
      </c>
      <c r="V3207" s="27" t="s">
        <v>5945</v>
      </c>
      <c r="W3207" s="35">
        <v>235170.068931143</v>
      </c>
      <c r="X3207" s="35">
        <v>58258.988458713575</v>
      </c>
      <c r="Y3207" s="35">
        <v>102179.56182313156</v>
      </c>
      <c r="Z3207" s="35">
        <v>1939.5835688476063</v>
      </c>
      <c r="AA3207" s="35">
        <v>13547.471683592727</v>
      </c>
      <c r="AB3207" s="35">
        <v>31890.10010941228</v>
      </c>
      <c r="AC3207" s="35">
        <v>9309.3011400865671</v>
      </c>
      <c r="AD3207" s="35">
        <v>5835.210833197907</v>
      </c>
      <c r="AE3207" s="35">
        <v>0</v>
      </c>
      <c r="AG3207" s="1">
        <v>0</v>
      </c>
      <c r="AH3207" s="1">
        <f t="shared" ref="AH3207:AH3270" si="286">AD3207-AG3207</f>
        <v>5835.210833197907</v>
      </c>
      <c r="AI3207">
        <f t="shared" ref="AI3207:AI3270" si="287">MONTH(U3207)</f>
        <v>11</v>
      </c>
      <c r="AJ3207" s="1" t="str">
        <f t="shared" ref="AJ3207:AJ3270" si="288">IF(AND(AI3207&gt;5,AI3207&lt;10),"Summer","Winter")</f>
        <v>Winter</v>
      </c>
      <c r="AL3207" s="1">
        <f t="shared" si="285"/>
        <v>0</v>
      </c>
      <c r="AM3207" s="1">
        <f t="shared" ref="AM3207:AM3270" si="289">W3207-AL3207</f>
        <v>235170.068931143</v>
      </c>
    </row>
    <row r="3208" spans="1:39" x14ac:dyDescent="0.2">
      <c r="A3208" s="24" t="s">
        <v>6444</v>
      </c>
      <c r="B3208" s="36">
        <v>3203</v>
      </c>
      <c r="C3208" s="37">
        <v>43415</v>
      </c>
      <c r="D3208" s="26">
        <v>43405</v>
      </c>
      <c r="E3208" s="38">
        <v>2018</v>
      </c>
      <c r="F3208" s="38" t="s">
        <v>5945</v>
      </c>
      <c r="G3208" s="38">
        <v>11</v>
      </c>
      <c r="H3208" s="39">
        <v>11</v>
      </c>
      <c r="I3208" s="29">
        <v>79611.589441760661</v>
      </c>
      <c r="J3208" s="30">
        <v>391899.66772584472</v>
      </c>
      <c r="K3208" s="30">
        <v>1751266.5428637168</v>
      </c>
      <c r="L3208" s="30">
        <v>2579624.2064508544</v>
      </c>
      <c r="M3208" s="30">
        <v>460699.56773223379</v>
      </c>
      <c r="N3208" s="30">
        <v>918529.05706091237</v>
      </c>
      <c r="O3208" s="31">
        <v>165278.5333257906</v>
      </c>
      <c r="P3208" s="32">
        <v>2291577.7000377113</v>
      </c>
      <c r="Q3208" s="32">
        <v>4055331.4645634019</v>
      </c>
      <c r="R3208" s="32">
        <v>460699.56773223379</v>
      </c>
      <c r="S3208" s="36">
        <v>3203</v>
      </c>
      <c r="T3208" s="33" t="s">
        <v>6445</v>
      </c>
      <c r="U3208" s="34">
        <v>43415</v>
      </c>
      <c r="V3208" s="27" t="s">
        <v>5945</v>
      </c>
      <c r="W3208" s="35">
        <v>223956.01305235305</v>
      </c>
      <c r="X3208" s="35">
        <v>57468.810659703879</v>
      </c>
      <c r="Y3208" s="35">
        <v>102460.08274635326</v>
      </c>
      <c r="Z3208" s="35">
        <v>1944.9084475580923</v>
      </c>
      <c r="AA3208" s="35">
        <v>16247.655043209146</v>
      </c>
      <c r="AB3208" s="35">
        <v>31796.896066739919</v>
      </c>
      <c r="AC3208" s="35">
        <v>9176.2410183700231</v>
      </c>
      <c r="AD3208" s="35">
        <v>5835.210833197907</v>
      </c>
      <c r="AE3208" s="35">
        <v>0</v>
      </c>
      <c r="AG3208" s="1">
        <v>0</v>
      </c>
      <c r="AH3208" s="1">
        <f t="shared" si="286"/>
        <v>5835.210833197907</v>
      </c>
      <c r="AI3208">
        <f t="shared" si="287"/>
        <v>11</v>
      </c>
      <c r="AJ3208" s="1" t="str">
        <f t="shared" si="288"/>
        <v>Winter</v>
      </c>
      <c r="AL3208" s="1">
        <f t="shared" si="285"/>
        <v>0</v>
      </c>
      <c r="AM3208" s="1">
        <f t="shared" si="289"/>
        <v>223956.01305235305</v>
      </c>
    </row>
    <row r="3209" spans="1:39" x14ac:dyDescent="0.2">
      <c r="A3209" s="24" t="s">
        <v>6446</v>
      </c>
      <c r="B3209" s="36">
        <v>3204</v>
      </c>
      <c r="C3209" s="37">
        <v>43415</v>
      </c>
      <c r="D3209" s="26">
        <v>43405</v>
      </c>
      <c r="E3209" s="38">
        <v>2018</v>
      </c>
      <c r="F3209" s="38" t="s">
        <v>5945</v>
      </c>
      <c r="G3209" s="38">
        <v>11</v>
      </c>
      <c r="H3209" s="39">
        <v>12</v>
      </c>
      <c r="I3209" s="29">
        <v>74721.36807886888</v>
      </c>
      <c r="J3209" s="30">
        <v>393538.97428015748</v>
      </c>
      <c r="K3209" s="30">
        <v>1652639.1357223303</v>
      </c>
      <c r="L3209" s="30">
        <v>2586856.1543528568</v>
      </c>
      <c r="M3209" s="30">
        <v>441932.11990778911</v>
      </c>
      <c r="N3209" s="30">
        <v>920713.30358890211</v>
      </c>
      <c r="O3209" s="31">
        <v>162351.54654966498</v>
      </c>
      <c r="P3209" s="32">
        <v>2169292.6237089881</v>
      </c>
      <c r="Q3209" s="32">
        <v>4063459.9787715818</v>
      </c>
      <c r="R3209" s="32">
        <v>441932.11990778911</v>
      </c>
      <c r="S3209" s="36">
        <v>3204</v>
      </c>
      <c r="T3209" s="33" t="s">
        <v>6447</v>
      </c>
      <c r="U3209" s="34">
        <v>43415</v>
      </c>
      <c r="V3209" s="27" t="s">
        <v>5945</v>
      </c>
      <c r="W3209" s="35">
        <v>197954.66787829396</v>
      </c>
      <c r="X3209" s="35">
        <v>57661.861829152978</v>
      </c>
      <c r="Y3209" s="35">
        <v>100548.42563228439</v>
      </c>
      <c r="Z3209" s="35">
        <v>1908.6211640587103</v>
      </c>
      <c r="AA3209" s="35">
        <v>13361.252141550216</v>
      </c>
      <c r="AB3209" s="35">
        <v>32079.127144782378</v>
      </c>
      <c r="AC3209" s="35">
        <v>9150.0430507717883</v>
      </c>
      <c r="AD3209" s="35">
        <v>5835.210833197907</v>
      </c>
      <c r="AE3209" s="35">
        <v>0</v>
      </c>
      <c r="AG3209" s="1">
        <v>0</v>
      </c>
      <c r="AH3209" s="1">
        <f t="shared" si="286"/>
        <v>5835.210833197907</v>
      </c>
      <c r="AI3209">
        <f t="shared" si="287"/>
        <v>11</v>
      </c>
      <c r="AJ3209" s="1" t="str">
        <f t="shared" si="288"/>
        <v>Winter</v>
      </c>
      <c r="AL3209" s="1">
        <f t="shared" si="285"/>
        <v>0</v>
      </c>
      <c r="AM3209" s="1">
        <f t="shared" si="289"/>
        <v>197954.66787829396</v>
      </c>
    </row>
    <row r="3210" spans="1:39" x14ac:dyDescent="0.2">
      <c r="A3210" s="24" t="s">
        <v>6448</v>
      </c>
      <c r="B3210" s="36">
        <v>3205</v>
      </c>
      <c r="C3210" s="37">
        <v>43415</v>
      </c>
      <c r="D3210" s="26">
        <v>43405</v>
      </c>
      <c r="E3210" s="38">
        <v>2018</v>
      </c>
      <c r="F3210" s="38" t="s">
        <v>5945</v>
      </c>
      <c r="G3210" s="38">
        <v>11</v>
      </c>
      <c r="H3210" s="39">
        <v>13</v>
      </c>
      <c r="I3210" s="29">
        <v>72199.148255965265</v>
      </c>
      <c r="J3210" s="30">
        <v>390178.44988004176</v>
      </c>
      <c r="K3210" s="30">
        <v>1574583.516783545</v>
      </c>
      <c r="L3210" s="30">
        <v>2567718.3254497177</v>
      </c>
      <c r="M3210" s="30">
        <v>419491.15730177599</v>
      </c>
      <c r="N3210" s="30">
        <v>923917.50233481138</v>
      </c>
      <c r="O3210" s="31">
        <v>166504.87893528404</v>
      </c>
      <c r="P3210" s="32">
        <v>2066273.8223412861</v>
      </c>
      <c r="Q3210" s="32">
        <v>4048319.1565998546</v>
      </c>
      <c r="R3210" s="32">
        <v>419491.15730177599</v>
      </c>
      <c r="S3210" s="36">
        <v>3205</v>
      </c>
      <c r="T3210" s="33" t="s">
        <v>6449</v>
      </c>
      <c r="U3210" s="34">
        <v>43415</v>
      </c>
      <c r="V3210" s="27" t="s">
        <v>5945</v>
      </c>
      <c r="W3210" s="35">
        <v>214778.10384105597</v>
      </c>
      <c r="X3210" s="35">
        <v>55836.656452838135</v>
      </c>
      <c r="Y3210" s="35">
        <v>104096.42006354983</v>
      </c>
      <c r="Z3210" s="35">
        <v>1975.9695806937027</v>
      </c>
      <c r="AA3210" s="35">
        <v>13454.361912571472</v>
      </c>
      <c r="AB3210" s="35">
        <v>32687.62290430738</v>
      </c>
      <c r="AC3210" s="35">
        <v>9001.3919430556125</v>
      </c>
      <c r="AD3210" s="35">
        <v>5835.210833197907</v>
      </c>
      <c r="AE3210" s="35">
        <v>0</v>
      </c>
      <c r="AG3210" s="1">
        <v>0</v>
      </c>
      <c r="AH3210" s="1">
        <f t="shared" si="286"/>
        <v>5835.210833197907</v>
      </c>
      <c r="AI3210">
        <f t="shared" si="287"/>
        <v>11</v>
      </c>
      <c r="AJ3210" s="1" t="str">
        <f t="shared" si="288"/>
        <v>Winter</v>
      </c>
      <c r="AL3210" s="1">
        <f t="shared" si="285"/>
        <v>0</v>
      </c>
      <c r="AM3210" s="1">
        <f t="shared" si="289"/>
        <v>214778.10384105597</v>
      </c>
    </row>
    <row r="3211" spans="1:39" x14ac:dyDescent="0.2">
      <c r="A3211" s="24" t="s">
        <v>6450</v>
      </c>
      <c r="B3211" s="36">
        <v>3206</v>
      </c>
      <c r="C3211" s="37">
        <v>43415</v>
      </c>
      <c r="D3211" s="26">
        <v>43405</v>
      </c>
      <c r="E3211" s="38">
        <v>2018</v>
      </c>
      <c r="F3211" s="38" t="s">
        <v>5945</v>
      </c>
      <c r="G3211" s="38">
        <v>11</v>
      </c>
      <c r="H3211" s="39">
        <v>14</v>
      </c>
      <c r="I3211" s="29">
        <v>67868.864030463257</v>
      </c>
      <c r="J3211" s="30">
        <v>386206.29260502174</v>
      </c>
      <c r="K3211" s="30">
        <v>1522027.2188502124</v>
      </c>
      <c r="L3211" s="30">
        <v>2594532.881279713</v>
      </c>
      <c r="M3211" s="30">
        <v>408151.883223221</v>
      </c>
      <c r="N3211" s="30">
        <v>924652.6554390114</v>
      </c>
      <c r="O3211" s="31">
        <v>162678.91161644357</v>
      </c>
      <c r="P3211" s="32">
        <v>1998047.9661038965</v>
      </c>
      <c r="Q3211" s="32">
        <v>4068070.7409401899</v>
      </c>
      <c r="R3211" s="32">
        <v>408151.883223221</v>
      </c>
      <c r="S3211" s="36">
        <v>3206</v>
      </c>
      <c r="T3211" s="33" t="s">
        <v>6451</v>
      </c>
      <c r="U3211" s="34">
        <v>43415</v>
      </c>
      <c r="V3211" s="27" t="s">
        <v>5945</v>
      </c>
      <c r="W3211" s="35">
        <v>177956.56780836149</v>
      </c>
      <c r="X3211" s="35">
        <v>53053.208054487375</v>
      </c>
      <c r="Y3211" s="35">
        <v>102602.16426940085</v>
      </c>
      <c r="Z3211" s="35">
        <v>1947.6054544998224</v>
      </c>
      <c r="AA3211" s="35">
        <v>14385.45962278403</v>
      </c>
      <c r="AB3211" s="35">
        <v>32862.3714975435</v>
      </c>
      <c r="AC3211" s="35">
        <v>9157.6340718862848</v>
      </c>
      <c r="AD3211" s="35">
        <v>5835.210833197907</v>
      </c>
      <c r="AE3211" s="35">
        <v>0</v>
      </c>
      <c r="AG3211" s="1">
        <v>0</v>
      </c>
      <c r="AH3211" s="1">
        <f t="shared" si="286"/>
        <v>5835.210833197907</v>
      </c>
      <c r="AI3211">
        <f t="shared" si="287"/>
        <v>11</v>
      </c>
      <c r="AJ3211" s="1" t="str">
        <f t="shared" si="288"/>
        <v>Winter</v>
      </c>
      <c r="AL3211" s="1">
        <f t="shared" si="285"/>
        <v>0</v>
      </c>
      <c r="AM3211" s="1">
        <f t="shared" si="289"/>
        <v>177956.56780836149</v>
      </c>
    </row>
    <row r="3212" spans="1:39" x14ac:dyDescent="0.2">
      <c r="A3212" s="24" t="s">
        <v>6452</v>
      </c>
      <c r="B3212" s="36">
        <v>3207</v>
      </c>
      <c r="C3212" s="37">
        <v>43415</v>
      </c>
      <c r="D3212" s="26">
        <v>43405</v>
      </c>
      <c r="E3212" s="38">
        <v>2018</v>
      </c>
      <c r="F3212" s="38" t="s">
        <v>5945</v>
      </c>
      <c r="G3212" s="38">
        <v>11</v>
      </c>
      <c r="H3212" s="39">
        <v>15</v>
      </c>
      <c r="I3212" s="29">
        <v>67735.943845665955</v>
      </c>
      <c r="J3212" s="30">
        <v>388222.9335697061</v>
      </c>
      <c r="K3212" s="30">
        <v>1494515.3157669513</v>
      </c>
      <c r="L3212" s="30">
        <v>2651903.9597419421</v>
      </c>
      <c r="M3212" s="30">
        <v>406443.12977981003</v>
      </c>
      <c r="N3212" s="30">
        <v>926316.88402284763</v>
      </c>
      <c r="O3212" s="31">
        <v>164198.05875339505</v>
      </c>
      <c r="P3212" s="32">
        <v>1968694.3893924274</v>
      </c>
      <c r="Q3212" s="32">
        <v>4130641.8360878909</v>
      </c>
      <c r="R3212" s="32">
        <v>406443.12977981003</v>
      </c>
      <c r="S3212" s="36">
        <v>3207</v>
      </c>
      <c r="T3212" s="33" t="s">
        <v>6453</v>
      </c>
      <c r="U3212" s="34">
        <v>43415</v>
      </c>
      <c r="V3212" s="27" t="s">
        <v>5945</v>
      </c>
      <c r="W3212" s="35">
        <v>159927.10944584489</v>
      </c>
      <c r="X3212" s="35">
        <v>46925.186002925475</v>
      </c>
      <c r="Y3212" s="35">
        <v>103133.63593168228</v>
      </c>
      <c r="Z3212" s="35">
        <v>1957.6939074651377</v>
      </c>
      <c r="AA3212" s="35">
        <v>17364.972295464217</v>
      </c>
      <c r="AB3212" s="35">
        <v>32946.981973236732</v>
      </c>
      <c r="AC3212" s="35">
        <v>8993.8520404395986</v>
      </c>
      <c r="AD3212" s="35">
        <v>5835.210833197907</v>
      </c>
      <c r="AE3212" s="35">
        <v>0</v>
      </c>
      <c r="AG3212" s="1">
        <v>0</v>
      </c>
      <c r="AH3212" s="1">
        <f t="shared" si="286"/>
        <v>5835.210833197907</v>
      </c>
      <c r="AI3212">
        <f t="shared" si="287"/>
        <v>11</v>
      </c>
      <c r="AJ3212" s="1" t="str">
        <f t="shared" si="288"/>
        <v>Winter</v>
      </c>
      <c r="AL3212" s="1">
        <f t="shared" si="285"/>
        <v>0</v>
      </c>
      <c r="AM3212" s="1">
        <f t="shared" si="289"/>
        <v>159927.10944584489</v>
      </c>
    </row>
    <row r="3213" spans="1:39" x14ac:dyDescent="0.2">
      <c r="A3213" s="24" t="s">
        <v>6454</v>
      </c>
      <c r="B3213" s="36">
        <v>3208</v>
      </c>
      <c r="C3213" s="37">
        <v>43415</v>
      </c>
      <c r="D3213" s="26">
        <v>43405</v>
      </c>
      <c r="E3213" s="38">
        <v>2018</v>
      </c>
      <c r="F3213" s="38" t="s">
        <v>5945</v>
      </c>
      <c r="G3213" s="38">
        <v>11</v>
      </c>
      <c r="H3213" s="39">
        <v>16</v>
      </c>
      <c r="I3213" s="29">
        <v>68711.489619820917</v>
      </c>
      <c r="J3213" s="30">
        <v>397519.18932472839</v>
      </c>
      <c r="K3213" s="30">
        <v>1518766.3855887263</v>
      </c>
      <c r="L3213" s="30">
        <v>2784257.6463754391</v>
      </c>
      <c r="M3213" s="30">
        <v>412826.37946189288</v>
      </c>
      <c r="N3213" s="30">
        <v>937704.22937731212</v>
      </c>
      <c r="O3213" s="31">
        <v>178909.21135928849</v>
      </c>
      <c r="P3213" s="32">
        <v>2000304.25467044</v>
      </c>
      <c r="Q3213" s="32">
        <v>4298390.2764367685</v>
      </c>
      <c r="R3213" s="32">
        <v>412826.37946189288</v>
      </c>
      <c r="S3213" s="36">
        <v>3208</v>
      </c>
      <c r="T3213" s="33" t="s">
        <v>6455</v>
      </c>
      <c r="U3213" s="34">
        <v>43415</v>
      </c>
      <c r="V3213" s="27" t="s">
        <v>5945</v>
      </c>
      <c r="W3213" s="35">
        <v>146905.44635239468</v>
      </c>
      <c r="X3213" s="35">
        <v>44927.741890468307</v>
      </c>
      <c r="Y3213" s="35">
        <v>102738.86912903404</v>
      </c>
      <c r="Z3213" s="35">
        <v>1950.2004010311564</v>
      </c>
      <c r="AA3213" s="35">
        <v>13780.246111145867</v>
      </c>
      <c r="AB3213" s="35">
        <v>33207.158616540466</v>
      </c>
      <c r="AC3213" s="35">
        <v>9253.8636823452562</v>
      </c>
      <c r="AD3213" s="35">
        <v>5835.210833197907</v>
      </c>
      <c r="AE3213" s="35">
        <v>0</v>
      </c>
      <c r="AG3213" s="1">
        <v>0</v>
      </c>
      <c r="AH3213" s="1">
        <f t="shared" si="286"/>
        <v>5835.210833197907</v>
      </c>
      <c r="AI3213">
        <f t="shared" si="287"/>
        <v>11</v>
      </c>
      <c r="AJ3213" s="1" t="str">
        <f t="shared" si="288"/>
        <v>Winter</v>
      </c>
      <c r="AL3213" s="1">
        <f t="shared" si="285"/>
        <v>146905.44635239468</v>
      </c>
      <c r="AM3213" s="1">
        <f t="shared" si="289"/>
        <v>0</v>
      </c>
    </row>
    <row r="3214" spans="1:39" x14ac:dyDescent="0.2">
      <c r="A3214" s="24" t="s">
        <v>6456</v>
      </c>
      <c r="B3214" s="36">
        <v>3209</v>
      </c>
      <c r="C3214" s="37">
        <v>43415</v>
      </c>
      <c r="D3214" s="26">
        <v>43405</v>
      </c>
      <c r="E3214" s="38">
        <v>2018</v>
      </c>
      <c r="F3214" s="38" t="s">
        <v>5945</v>
      </c>
      <c r="G3214" s="38">
        <v>11</v>
      </c>
      <c r="H3214" s="39">
        <v>17</v>
      </c>
      <c r="I3214" s="29">
        <v>76400.135660184445</v>
      </c>
      <c r="J3214" s="30">
        <v>421091.85296994093</v>
      </c>
      <c r="K3214" s="30">
        <v>1616147.1269654133</v>
      </c>
      <c r="L3214" s="30">
        <v>2977462.1964164986</v>
      </c>
      <c r="M3214" s="30">
        <v>447188.8538736616</v>
      </c>
      <c r="N3214" s="30">
        <v>965668.17644486565</v>
      </c>
      <c r="O3214" s="31">
        <v>184438.82745383354</v>
      </c>
      <c r="P3214" s="32">
        <v>2139736.1164992596</v>
      </c>
      <c r="Q3214" s="32">
        <v>4548661.0532851387</v>
      </c>
      <c r="R3214" s="32">
        <v>447188.8538736616</v>
      </c>
      <c r="S3214" s="36">
        <v>3209</v>
      </c>
      <c r="T3214" s="33" t="s">
        <v>6457</v>
      </c>
      <c r="U3214" s="34">
        <v>43415</v>
      </c>
      <c r="V3214" s="27" t="s">
        <v>5945</v>
      </c>
      <c r="W3214" s="35">
        <v>171449.12938911762</v>
      </c>
      <c r="X3214" s="35">
        <v>53007.389459590711</v>
      </c>
      <c r="Y3214" s="35">
        <v>105078.67090875767</v>
      </c>
      <c r="Z3214" s="35">
        <v>1994.6147731946216</v>
      </c>
      <c r="AA3214" s="35">
        <v>13594.026569103356</v>
      </c>
      <c r="AB3214" s="35">
        <v>32696.88580595277</v>
      </c>
      <c r="AC3214" s="35">
        <v>9374.3487785462821</v>
      </c>
      <c r="AD3214" s="35">
        <v>5835.210833197907</v>
      </c>
      <c r="AE3214" s="35">
        <v>1161.8498673112122</v>
      </c>
      <c r="AG3214" s="1">
        <v>0</v>
      </c>
      <c r="AH3214" s="1">
        <f t="shared" si="286"/>
        <v>5835.210833197907</v>
      </c>
      <c r="AI3214">
        <f t="shared" si="287"/>
        <v>11</v>
      </c>
      <c r="AJ3214" s="1" t="str">
        <f t="shared" si="288"/>
        <v>Winter</v>
      </c>
      <c r="AL3214" s="1">
        <f t="shared" si="285"/>
        <v>171449.12938911762</v>
      </c>
      <c r="AM3214" s="1">
        <f t="shared" si="289"/>
        <v>0</v>
      </c>
    </row>
    <row r="3215" spans="1:39" x14ac:dyDescent="0.2">
      <c r="A3215" s="24" t="s">
        <v>6458</v>
      </c>
      <c r="B3215" s="36">
        <v>3210</v>
      </c>
      <c r="C3215" s="37">
        <v>43415</v>
      </c>
      <c r="D3215" s="26">
        <v>43405</v>
      </c>
      <c r="E3215" s="38">
        <v>2018</v>
      </c>
      <c r="F3215" s="38" t="s">
        <v>5945</v>
      </c>
      <c r="G3215" s="38">
        <v>11</v>
      </c>
      <c r="H3215" s="39">
        <v>18</v>
      </c>
      <c r="I3215" s="29">
        <v>86140.159126446379</v>
      </c>
      <c r="J3215" s="30">
        <v>421166.69489823235</v>
      </c>
      <c r="K3215" s="30">
        <v>1790040.9981283841</v>
      </c>
      <c r="L3215" s="30">
        <v>3020305.136839109</v>
      </c>
      <c r="M3215" s="30">
        <v>481818.074545993</v>
      </c>
      <c r="N3215" s="30">
        <v>956338.63577698648</v>
      </c>
      <c r="O3215" s="31">
        <v>179554.7399265765</v>
      </c>
      <c r="P3215" s="32">
        <v>2357999.2318008235</v>
      </c>
      <c r="Q3215" s="32">
        <v>4577365.2074409043</v>
      </c>
      <c r="R3215" s="32">
        <v>481818.074545993</v>
      </c>
      <c r="S3215" s="36">
        <v>3210</v>
      </c>
      <c r="T3215" s="33" t="s">
        <v>6459</v>
      </c>
      <c r="U3215" s="34">
        <v>43415</v>
      </c>
      <c r="V3215" s="27" t="s">
        <v>5945</v>
      </c>
      <c r="W3215" s="35">
        <v>188169.37295499217</v>
      </c>
      <c r="X3215" s="35">
        <v>59915.573613780667</v>
      </c>
      <c r="Y3215" s="35">
        <v>109732.65733969033</v>
      </c>
      <c r="Z3215" s="35">
        <v>2082.957250398641</v>
      </c>
      <c r="AA3215" s="35">
        <v>13687.136340124609</v>
      </c>
      <c r="AB3215" s="35">
        <v>33712.300225221145</v>
      </c>
      <c r="AC3215" s="35">
        <v>9561.4406119475625</v>
      </c>
      <c r="AD3215" s="35">
        <v>5835.210833197907</v>
      </c>
      <c r="AE3215" s="35">
        <v>2484.6339360647721</v>
      </c>
      <c r="AG3215" s="1">
        <v>0</v>
      </c>
      <c r="AH3215" s="1">
        <f t="shared" si="286"/>
        <v>5835.210833197907</v>
      </c>
      <c r="AI3215">
        <f t="shared" si="287"/>
        <v>11</v>
      </c>
      <c r="AJ3215" s="1" t="str">
        <f t="shared" si="288"/>
        <v>Winter</v>
      </c>
      <c r="AL3215" s="1">
        <f t="shared" si="285"/>
        <v>188169.37295499217</v>
      </c>
      <c r="AM3215" s="1">
        <f t="shared" si="289"/>
        <v>0</v>
      </c>
    </row>
    <row r="3216" spans="1:39" x14ac:dyDescent="0.2">
      <c r="A3216" s="24" t="s">
        <v>6460</v>
      </c>
      <c r="B3216" s="36">
        <v>3211</v>
      </c>
      <c r="C3216" s="37">
        <v>43415</v>
      </c>
      <c r="D3216" s="26">
        <v>43405</v>
      </c>
      <c r="E3216" s="38">
        <v>2018</v>
      </c>
      <c r="F3216" s="38" t="s">
        <v>5945</v>
      </c>
      <c r="G3216" s="38">
        <v>11</v>
      </c>
      <c r="H3216" s="39">
        <v>19</v>
      </c>
      <c r="I3216" s="29">
        <v>88526.676646298671</v>
      </c>
      <c r="J3216" s="30">
        <v>413941.72643593937</v>
      </c>
      <c r="K3216" s="30">
        <v>1792827.9652483878</v>
      </c>
      <c r="L3216" s="30">
        <v>2996507.8045578739</v>
      </c>
      <c r="M3216" s="30">
        <v>486005.72923918354</v>
      </c>
      <c r="N3216" s="30">
        <v>952251.75597710477</v>
      </c>
      <c r="O3216" s="31">
        <v>179612.45466654268</v>
      </c>
      <c r="P3216" s="32">
        <v>2367360.37113387</v>
      </c>
      <c r="Q3216" s="32">
        <v>4542313.7416374609</v>
      </c>
      <c r="R3216" s="32">
        <v>486005.72923918354</v>
      </c>
      <c r="S3216" s="36">
        <v>3211</v>
      </c>
      <c r="T3216" s="33" t="s">
        <v>6461</v>
      </c>
      <c r="U3216" s="34">
        <v>43415</v>
      </c>
      <c r="V3216" s="27" t="s">
        <v>5945</v>
      </c>
      <c r="W3216" s="35">
        <v>191673.01149915199</v>
      </c>
      <c r="X3216" s="35">
        <v>60171.102513484155</v>
      </c>
      <c r="Y3216" s="35">
        <v>105778.91636000191</v>
      </c>
      <c r="Z3216" s="35">
        <v>2007.9069085997874</v>
      </c>
      <c r="AA3216" s="35">
        <v>13500.916798082098</v>
      </c>
      <c r="AB3216" s="35">
        <v>33676.362672430085</v>
      </c>
      <c r="AC3216" s="35">
        <v>9588.8142937649445</v>
      </c>
      <c r="AD3216" s="35">
        <v>5835.210833197907</v>
      </c>
      <c r="AE3216" s="35">
        <v>2486.0035398183113</v>
      </c>
      <c r="AG3216" s="1">
        <v>0</v>
      </c>
      <c r="AH3216" s="1">
        <f t="shared" si="286"/>
        <v>5835.210833197907</v>
      </c>
      <c r="AI3216">
        <f t="shared" si="287"/>
        <v>11</v>
      </c>
      <c r="AJ3216" s="1" t="str">
        <f t="shared" si="288"/>
        <v>Winter</v>
      </c>
      <c r="AL3216" s="1">
        <f t="shared" si="285"/>
        <v>191673.01149915199</v>
      </c>
      <c r="AM3216" s="1">
        <f t="shared" si="289"/>
        <v>0</v>
      </c>
    </row>
    <row r="3217" spans="1:39" x14ac:dyDescent="0.2">
      <c r="A3217" s="24" t="s">
        <v>6462</v>
      </c>
      <c r="B3217" s="36">
        <v>3212</v>
      </c>
      <c r="C3217" s="37">
        <v>43415</v>
      </c>
      <c r="D3217" s="26">
        <v>43405</v>
      </c>
      <c r="E3217" s="38">
        <v>2018</v>
      </c>
      <c r="F3217" s="38" t="s">
        <v>5945</v>
      </c>
      <c r="G3217" s="38">
        <v>11</v>
      </c>
      <c r="H3217" s="39">
        <v>20</v>
      </c>
      <c r="I3217" s="29">
        <v>84827.577881261081</v>
      </c>
      <c r="J3217" s="30">
        <v>410938.93690013461</v>
      </c>
      <c r="K3217" s="30">
        <v>1770335.0461057038</v>
      </c>
      <c r="L3217" s="30">
        <v>2950917.8322162102</v>
      </c>
      <c r="M3217" s="30">
        <v>487937.50644804334</v>
      </c>
      <c r="N3217" s="30">
        <v>949125.46810747904</v>
      </c>
      <c r="O3217" s="31">
        <v>179585.81755511623</v>
      </c>
      <c r="P3217" s="32">
        <v>2343100.1304350081</v>
      </c>
      <c r="Q3217" s="32">
        <v>4490568.05477894</v>
      </c>
      <c r="R3217" s="32">
        <v>487937.50644804334</v>
      </c>
      <c r="S3217" s="36">
        <v>3212</v>
      </c>
      <c r="T3217" s="33" t="s">
        <v>6463</v>
      </c>
      <c r="U3217" s="34">
        <v>43415</v>
      </c>
      <c r="V3217" s="27" t="s">
        <v>5945</v>
      </c>
      <c r="W3217" s="35">
        <v>188647.66089402337</v>
      </c>
      <c r="X3217" s="35">
        <v>56653.213207051856</v>
      </c>
      <c r="Y3217" s="35">
        <v>104866.74961016257</v>
      </c>
      <c r="Z3217" s="35">
        <v>1990.5920600286031</v>
      </c>
      <c r="AA3217" s="35">
        <v>13547.471683592727</v>
      </c>
      <c r="AB3217" s="35">
        <v>33857.618208961721</v>
      </c>
      <c r="AC3217" s="35">
        <v>9456.0097631350709</v>
      </c>
      <c r="AD3217" s="35">
        <v>5835.210833197907</v>
      </c>
      <c r="AE3217" s="35">
        <v>2486.0035398183113</v>
      </c>
      <c r="AG3217" s="1">
        <v>0</v>
      </c>
      <c r="AH3217" s="1">
        <f t="shared" si="286"/>
        <v>5835.210833197907</v>
      </c>
      <c r="AI3217">
        <f t="shared" si="287"/>
        <v>11</v>
      </c>
      <c r="AJ3217" s="1" t="str">
        <f t="shared" si="288"/>
        <v>Winter</v>
      </c>
      <c r="AL3217" s="1">
        <f t="shared" si="285"/>
        <v>188647.66089402337</v>
      </c>
      <c r="AM3217" s="1">
        <f t="shared" si="289"/>
        <v>0</v>
      </c>
    </row>
    <row r="3218" spans="1:39" x14ac:dyDescent="0.2">
      <c r="A3218" s="24" t="s">
        <v>6464</v>
      </c>
      <c r="B3218" s="36">
        <v>3213</v>
      </c>
      <c r="C3218" s="37">
        <v>43415</v>
      </c>
      <c r="D3218" s="26">
        <v>43405</v>
      </c>
      <c r="E3218" s="38">
        <v>2018</v>
      </c>
      <c r="F3218" s="38" t="s">
        <v>5945</v>
      </c>
      <c r="G3218" s="38">
        <v>11</v>
      </c>
      <c r="H3218" s="39">
        <v>21</v>
      </c>
      <c r="I3218" s="29">
        <v>82998.805969053865</v>
      </c>
      <c r="J3218" s="30">
        <v>402873.29822988098</v>
      </c>
      <c r="K3218" s="30">
        <v>1723858.031168133</v>
      </c>
      <c r="L3218" s="30">
        <v>2843447.3827275932</v>
      </c>
      <c r="M3218" s="30">
        <v>477623.992232066</v>
      </c>
      <c r="N3218" s="30">
        <v>938896.30767738202</v>
      </c>
      <c r="O3218" s="31">
        <v>179108.04806970296</v>
      </c>
      <c r="P3218" s="32">
        <v>2284480.829369253</v>
      </c>
      <c r="Q3218" s="32">
        <v>4364325.0367045589</v>
      </c>
      <c r="R3218" s="32">
        <v>477623.992232066</v>
      </c>
      <c r="S3218" s="36">
        <v>3213</v>
      </c>
      <c r="T3218" s="33" t="s">
        <v>6465</v>
      </c>
      <c r="U3218" s="34">
        <v>43415</v>
      </c>
      <c r="V3218" s="27" t="s">
        <v>5945</v>
      </c>
      <c r="W3218" s="35">
        <v>199745.77034874237</v>
      </c>
      <c r="X3218" s="35">
        <v>53782.784458289607</v>
      </c>
      <c r="Y3218" s="35">
        <v>104146.12601981596</v>
      </c>
      <c r="Z3218" s="35">
        <v>1976.9131045680224</v>
      </c>
      <c r="AA3218" s="35">
        <v>13966.465653188379</v>
      </c>
      <c r="AB3218" s="35">
        <v>33815.163603417095</v>
      </c>
      <c r="AC3218" s="35">
        <v>9388.099516875207</v>
      </c>
      <c r="AD3218" s="35">
        <v>5835.210833197907</v>
      </c>
      <c r="AE3218" s="35">
        <v>2486.0035398183113</v>
      </c>
      <c r="AG3218" s="1">
        <v>0</v>
      </c>
      <c r="AH3218" s="1">
        <f t="shared" si="286"/>
        <v>5835.210833197907</v>
      </c>
      <c r="AI3218">
        <f t="shared" si="287"/>
        <v>11</v>
      </c>
      <c r="AJ3218" s="1" t="str">
        <f t="shared" si="288"/>
        <v>Winter</v>
      </c>
      <c r="AL3218" s="1">
        <f t="shared" si="285"/>
        <v>199745.77034874237</v>
      </c>
      <c r="AM3218" s="1">
        <f t="shared" si="289"/>
        <v>0</v>
      </c>
    </row>
    <row r="3219" spans="1:39" x14ac:dyDescent="0.2">
      <c r="A3219" s="24" t="s">
        <v>6466</v>
      </c>
      <c r="B3219" s="36">
        <v>3214</v>
      </c>
      <c r="C3219" s="37">
        <v>43415</v>
      </c>
      <c r="D3219" s="26">
        <v>43405</v>
      </c>
      <c r="E3219" s="38">
        <v>2018</v>
      </c>
      <c r="F3219" s="38" t="s">
        <v>5945</v>
      </c>
      <c r="G3219" s="38">
        <v>11</v>
      </c>
      <c r="H3219" s="39">
        <v>22</v>
      </c>
      <c r="I3219" s="29">
        <v>77390.057285743416</v>
      </c>
      <c r="J3219" s="30">
        <v>358660.63680754555</v>
      </c>
      <c r="K3219" s="30">
        <v>1654989.7633453265</v>
      </c>
      <c r="L3219" s="30">
        <v>2708118.9215572579</v>
      </c>
      <c r="M3219" s="30">
        <v>468473.91179012816</v>
      </c>
      <c r="N3219" s="30">
        <v>925403.38772611599</v>
      </c>
      <c r="O3219" s="31">
        <v>175192.57442469159</v>
      </c>
      <c r="P3219" s="32">
        <v>2200853.7324211984</v>
      </c>
      <c r="Q3219" s="32">
        <v>4167375.5205156109</v>
      </c>
      <c r="R3219" s="32">
        <v>468473.91179012816</v>
      </c>
      <c r="S3219" s="36">
        <v>3214</v>
      </c>
      <c r="T3219" s="33" t="s">
        <v>6467</v>
      </c>
      <c r="U3219" s="34">
        <v>43415</v>
      </c>
      <c r="V3219" s="27" t="s">
        <v>5945</v>
      </c>
      <c r="W3219" s="35">
        <v>199229.12497094821</v>
      </c>
      <c r="X3219" s="35">
        <v>50968.8258596952</v>
      </c>
      <c r="Y3219" s="35">
        <v>100694.86596414568</v>
      </c>
      <c r="Z3219" s="35">
        <v>1911.4009103839724</v>
      </c>
      <c r="AA3219" s="35">
        <v>14664.788935847797</v>
      </c>
      <c r="AB3219" s="35">
        <v>34005.268766705085</v>
      </c>
      <c r="AC3219" s="35">
        <v>9182.8352386043171</v>
      </c>
      <c r="AD3219" s="35">
        <v>5835.210833197907</v>
      </c>
      <c r="AE3219" s="35">
        <v>2486.0035398183113</v>
      </c>
      <c r="AG3219" s="1">
        <v>0</v>
      </c>
      <c r="AH3219" s="1">
        <f t="shared" si="286"/>
        <v>5835.210833197907</v>
      </c>
      <c r="AI3219">
        <f t="shared" si="287"/>
        <v>11</v>
      </c>
      <c r="AJ3219" s="1" t="str">
        <f t="shared" si="288"/>
        <v>Winter</v>
      </c>
      <c r="AL3219" s="1">
        <f t="shared" si="285"/>
        <v>199229.12497094821</v>
      </c>
      <c r="AM3219" s="1">
        <f t="shared" si="289"/>
        <v>0</v>
      </c>
    </row>
    <row r="3220" spans="1:39" x14ac:dyDescent="0.2">
      <c r="A3220" s="24" t="s">
        <v>6468</v>
      </c>
      <c r="B3220" s="36">
        <v>3215</v>
      </c>
      <c r="C3220" s="37">
        <v>43415</v>
      </c>
      <c r="D3220" s="26">
        <v>43405</v>
      </c>
      <c r="E3220" s="38">
        <v>2018</v>
      </c>
      <c r="F3220" s="38" t="s">
        <v>5945</v>
      </c>
      <c r="G3220" s="38">
        <v>11</v>
      </c>
      <c r="H3220" s="39">
        <v>23</v>
      </c>
      <c r="I3220" s="29">
        <v>73556.682042529515</v>
      </c>
      <c r="J3220" s="30">
        <v>379458.81472204678</v>
      </c>
      <c r="K3220" s="30">
        <v>1544020.4627288089</v>
      </c>
      <c r="L3220" s="30">
        <v>2581348.0992631512</v>
      </c>
      <c r="M3220" s="30">
        <v>442608.73025252752</v>
      </c>
      <c r="N3220" s="30">
        <v>907951.33647682494</v>
      </c>
      <c r="O3220" s="31">
        <v>175821.1787004229</v>
      </c>
      <c r="P3220" s="32">
        <v>2060185.8750238661</v>
      </c>
      <c r="Q3220" s="32">
        <v>4044579.4291624459</v>
      </c>
      <c r="R3220" s="32">
        <v>442608.73025252752</v>
      </c>
      <c r="S3220" s="36">
        <v>3215</v>
      </c>
      <c r="T3220" s="33" t="s">
        <v>6469</v>
      </c>
      <c r="U3220" s="34">
        <v>43415</v>
      </c>
      <c r="V3220" s="27" t="s">
        <v>5945</v>
      </c>
      <c r="W3220" s="35">
        <v>179520.42609478164</v>
      </c>
      <c r="X3220" s="35">
        <v>48281.223081360513</v>
      </c>
      <c r="Y3220" s="35">
        <v>99598.73279000874</v>
      </c>
      <c r="Z3220" s="35">
        <v>1890.5939911146877</v>
      </c>
      <c r="AA3220" s="35">
        <v>15782.106188102867</v>
      </c>
      <c r="AB3220" s="35">
        <v>34389.940954457372</v>
      </c>
      <c r="AC3220" s="35">
        <v>9055.0402702189585</v>
      </c>
      <c r="AD3220" s="35">
        <v>5835.210833197907</v>
      </c>
      <c r="AE3220" s="35">
        <v>2486.0035398183113</v>
      </c>
      <c r="AG3220" s="1">
        <v>0</v>
      </c>
      <c r="AH3220" s="1">
        <f t="shared" si="286"/>
        <v>5835.210833197907</v>
      </c>
      <c r="AI3220">
        <f t="shared" si="287"/>
        <v>11</v>
      </c>
      <c r="AJ3220" s="1" t="str">
        <f t="shared" si="288"/>
        <v>Winter</v>
      </c>
      <c r="AL3220" s="1">
        <f t="shared" si="285"/>
        <v>0</v>
      </c>
      <c r="AM3220" s="1">
        <f t="shared" si="289"/>
        <v>179520.42609478164</v>
      </c>
    </row>
    <row r="3221" spans="1:39" x14ac:dyDescent="0.2">
      <c r="A3221" s="24" t="s">
        <v>6470</v>
      </c>
      <c r="B3221" s="36">
        <v>3216</v>
      </c>
      <c r="C3221" s="37">
        <v>43415</v>
      </c>
      <c r="D3221" s="26">
        <v>43405</v>
      </c>
      <c r="E3221" s="38">
        <v>2018</v>
      </c>
      <c r="F3221" s="38" t="s">
        <v>5945</v>
      </c>
      <c r="G3221" s="38">
        <v>11</v>
      </c>
      <c r="H3221" s="39">
        <v>24</v>
      </c>
      <c r="I3221" s="29">
        <v>67050.284320936509</v>
      </c>
      <c r="J3221" s="30">
        <v>379852.46435970691</v>
      </c>
      <c r="K3221" s="30">
        <v>1465781.1700654905</v>
      </c>
      <c r="L3221" s="30">
        <v>2504014.1922589312</v>
      </c>
      <c r="M3221" s="30">
        <v>424038.92270763853</v>
      </c>
      <c r="N3221" s="30">
        <v>886840.48634339951</v>
      </c>
      <c r="O3221" s="31">
        <v>172973.86959970454</v>
      </c>
      <c r="P3221" s="32">
        <v>1956870.3770940655</v>
      </c>
      <c r="Q3221" s="32">
        <v>3943681.0125617418</v>
      </c>
      <c r="R3221" s="32">
        <v>424038.92270763853</v>
      </c>
      <c r="S3221" s="36">
        <v>3216</v>
      </c>
      <c r="T3221" s="33" t="s">
        <v>6471</v>
      </c>
      <c r="U3221" s="34">
        <v>43415</v>
      </c>
      <c r="V3221" s="27" t="s">
        <v>5945</v>
      </c>
      <c r="W3221" s="35">
        <v>191978.17841873222</v>
      </c>
      <c r="X3221" s="35">
        <v>48052.301016925529</v>
      </c>
      <c r="Y3221" s="35">
        <v>99876.671322156122</v>
      </c>
      <c r="Z3221" s="35">
        <v>1895.8698505966045</v>
      </c>
      <c r="AA3221" s="35">
        <v>19180.612830378705</v>
      </c>
      <c r="AB3221" s="35">
        <v>35196.066303864216</v>
      </c>
      <c r="AC3221" s="35">
        <v>9125.685329438511</v>
      </c>
      <c r="AD3221" s="35">
        <v>5835.210833197907</v>
      </c>
      <c r="AE3221" s="35">
        <v>2486.0035398183113</v>
      </c>
      <c r="AG3221" s="1">
        <v>0</v>
      </c>
      <c r="AH3221" s="1">
        <f t="shared" si="286"/>
        <v>5835.210833197907</v>
      </c>
      <c r="AI3221">
        <f t="shared" si="287"/>
        <v>11</v>
      </c>
      <c r="AJ3221" s="1" t="str">
        <f t="shared" si="288"/>
        <v>Winter</v>
      </c>
      <c r="AL3221" s="1">
        <f t="shared" si="285"/>
        <v>0</v>
      </c>
      <c r="AM3221" s="1">
        <f t="shared" si="289"/>
        <v>191978.17841873222</v>
      </c>
    </row>
    <row r="3222" spans="1:39" x14ac:dyDescent="0.2">
      <c r="A3222" s="24" t="s">
        <v>6472</v>
      </c>
      <c r="B3222" s="36">
        <v>3217</v>
      </c>
      <c r="C3222" s="37">
        <v>43416</v>
      </c>
      <c r="D3222" s="26">
        <v>43405</v>
      </c>
      <c r="E3222" s="38">
        <v>2018</v>
      </c>
      <c r="F3222" s="38" t="s">
        <v>5945</v>
      </c>
      <c r="G3222" s="38">
        <v>12</v>
      </c>
      <c r="H3222" s="39">
        <v>1</v>
      </c>
      <c r="I3222" s="29">
        <v>73937.501348835474</v>
      </c>
      <c r="J3222" s="30">
        <v>372340.70521749824</v>
      </c>
      <c r="K3222" s="30">
        <v>1409707.0203137556</v>
      </c>
      <c r="L3222" s="30">
        <v>2536799.1741920402</v>
      </c>
      <c r="M3222" s="30">
        <v>408859.26734297466</v>
      </c>
      <c r="N3222" s="30">
        <v>906220.87055353855</v>
      </c>
      <c r="O3222" s="31">
        <v>176518.92205587641</v>
      </c>
      <c r="P3222" s="32">
        <v>1892503.7890055657</v>
      </c>
      <c r="Q3222" s="32">
        <v>3991879.6720189536</v>
      </c>
      <c r="R3222" s="32">
        <v>408859.26734297466</v>
      </c>
      <c r="S3222" s="36">
        <v>3217</v>
      </c>
      <c r="T3222" s="33" t="s">
        <v>6473</v>
      </c>
      <c r="U3222" s="34">
        <v>43416</v>
      </c>
      <c r="V3222" s="27" t="s">
        <v>5945</v>
      </c>
      <c r="W3222" s="35">
        <v>160575.60206290882</v>
      </c>
      <c r="X3222" s="35">
        <v>48953.906654230152</v>
      </c>
      <c r="Y3222" s="35">
        <v>102606.94716621649</v>
      </c>
      <c r="Z3222" s="35">
        <v>1947.696243967986</v>
      </c>
      <c r="AA3222" s="35">
        <v>19553.051914463729</v>
      </c>
      <c r="AB3222" s="35">
        <v>35533.095405321648</v>
      </c>
      <c r="AC3222" s="35">
        <v>8930.235704474213</v>
      </c>
      <c r="AD3222" s="35">
        <v>5835.210833197907</v>
      </c>
      <c r="AE3222" s="35">
        <v>2486.0035398183113</v>
      </c>
      <c r="AG3222" s="1">
        <v>0</v>
      </c>
      <c r="AH3222" s="1">
        <f t="shared" si="286"/>
        <v>5835.210833197907</v>
      </c>
      <c r="AI3222">
        <f t="shared" si="287"/>
        <v>11</v>
      </c>
      <c r="AJ3222" s="1" t="str">
        <f t="shared" si="288"/>
        <v>Winter</v>
      </c>
      <c r="AL3222" s="1">
        <f t="shared" si="285"/>
        <v>0</v>
      </c>
      <c r="AM3222" s="1">
        <f t="shared" si="289"/>
        <v>160575.60206290882</v>
      </c>
    </row>
    <row r="3223" spans="1:39" x14ac:dyDescent="0.2">
      <c r="A3223" s="24" t="s">
        <v>6474</v>
      </c>
      <c r="B3223" s="36">
        <v>3218</v>
      </c>
      <c r="C3223" s="37">
        <v>43416</v>
      </c>
      <c r="D3223" s="26">
        <v>43405</v>
      </c>
      <c r="E3223" s="38">
        <v>2018</v>
      </c>
      <c r="F3223" s="38" t="s">
        <v>5945</v>
      </c>
      <c r="G3223" s="38">
        <v>12</v>
      </c>
      <c r="H3223" s="39">
        <v>2</v>
      </c>
      <c r="I3223" s="29">
        <v>71060.002984008213</v>
      </c>
      <c r="J3223" s="30">
        <v>377177.23944722873</v>
      </c>
      <c r="K3223" s="30">
        <v>1404577.8124385129</v>
      </c>
      <c r="L3223" s="30">
        <v>2524870.2580470527</v>
      </c>
      <c r="M3223" s="30">
        <v>403530.38973167032</v>
      </c>
      <c r="N3223" s="30">
        <v>920234.34293444105</v>
      </c>
      <c r="O3223" s="31">
        <v>175558.1302169259</v>
      </c>
      <c r="P3223" s="32">
        <v>1879168.2051541915</v>
      </c>
      <c r="Q3223" s="32">
        <v>3997839.9706456484</v>
      </c>
      <c r="R3223" s="32">
        <v>403530.38973167032</v>
      </c>
      <c r="S3223" s="36">
        <v>3218</v>
      </c>
      <c r="T3223" s="33" t="s">
        <v>6475</v>
      </c>
      <c r="U3223" s="34">
        <v>43416</v>
      </c>
      <c r="V3223" s="27" t="s">
        <v>5945</v>
      </c>
      <c r="W3223" s="35">
        <v>137331.50274435669</v>
      </c>
      <c r="X3223" s="35">
        <v>48293.396287384712</v>
      </c>
      <c r="Y3223" s="35">
        <v>102334.04029880193</v>
      </c>
      <c r="Z3223" s="35">
        <v>1942.5158960939252</v>
      </c>
      <c r="AA3223" s="35">
        <v>19878.936113038126</v>
      </c>
      <c r="AB3223" s="35">
        <v>35338.70244910894</v>
      </c>
      <c r="AC3223" s="35">
        <v>8985.9287518964484</v>
      </c>
      <c r="AD3223" s="35">
        <v>5835.210833197907</v>
      </c>
      <c r="AE3223" s="35">
        <v>2486.0035398183113</v>
      </c>
      <c r="AG3223" s="1">
        <v>0</v>
      </c>
      <c r="AH3223" s="1">
        <f t="shared" si="286"/>
        <v>5835.210833197907</v>
      </c>
      <c r="AI3223">
        <f t="shared" si="287"/>
        <v>11</v>
      </c>
      <c r="AJ3223" s="1" t="str">
        <f t="shared" si="288"/>
        <v>Winter</v>
      </c>
      <c r="AL3223" s="1">
        <f t="shared" si="285"/>
        <v>0</v>
      </c>
      <c r="AM3223" s="1">
        <f t="shared" si="289"/>
        <v>137331.50274435669</v>
      </c>
    </row>
    <row r="3224" spans="1:39" x14ac:dyDescent="0.2">
      <c r="A3224" s="24" t="s">
        <v>6476</v>
      </c>
      <c r="B3224" s="36">
        <v>3219</v>
      </c>
      <c r="C3224" s="37">
        <v>43416</v>
      </c>
      <c r="D3224" s="26">
        <v>43405</v>
      </c>
      <c r="E3224" s="38">
        <v>2018</v>
      </c>
      <c r="F3224" s="38" t="s">
        <v>5945</v>
      </c>
      <c r="G3224" s="38">
        <v>12</v>
      </c>
      <c r="H3224" s="39">
        <v>3</v>
      </c>
      <c r="I3224" s="29">
        <v>75539.672437261674</v>
      </c>
      <c r="J3224" s="30">
        <v>382715.4955327558</v>
      </c>
      <c r="K3224" s="30">
        <v>1415275.9510366467</v>
      </c>
      <c r="L3224" s="30">
        <v>2548237.940704518</v>
      </c>
      <c r="M3224" s="30">
        <v>412760.24147898395</v>
      </c>
      <c r="N3224" s="30">
        <v>919872.25293707964</v>
      </c>
      <c r="O3224" s="31">
        <v>176002.79046149834</v>
      </c>
      <c r="P3224" s="32">
        <v>1903575.8649528923</v>
      </c>
      <c r="Q3224" s="32">
        <v>4026828.4796358515</v>
      </c>
      <c r="R3224" s="32">
        <v>412760.24147898395</v>
      </c>
      <c r="S3224" s="36">
        <v>3219</v>
      </c>
      <c r="T3224" s="33" t="s">
        <v>6477</v>
      </c>
      <c r="U3224" s="34">
        <v>43416</v>
      </c>
      <c r="V3224" s="27" t="s">
        <v>5945</v>
      </c>
      <c r="W3224" s="35">
        <v>141743.6253456978</v>
      </c>
      <c r="X3224" s="35">
        <v>50119.303681317506</v>
      </c>
      <c r="Y3224" s="35">
        <v>102445.50318886412</v>
      </c>
      <c r="Z3224" s="35">
        <v>1944.6316968102672</v>
      </c>
      <c r="AA3224" s="35">
        <v>20111.710540591266</v>
      </c>
      <c r="AB3224" s="35">
        <v>36278.755819095</v>
      </c>
      <c r="AC3224" s="35">
        <v>9038.8869863589989</v>
      </c>
      <c r="AD3224" s="35">
        <v>5835.210833197907</v>
      </c>
      <c r="AE3224" s="35">
        <v>2486.0035398183113</v>
      </c>
      <c r="AG3224" s="1">
        <v>0</v>
      </c>
      <c r="AH3224" s="1">
        <f t="shared" si="286"/>
        <v>5835.210833197907</v>
      </c>
      <c r="AI3224">
        <f t="shared" si="287"/>
        <v>11</v>
      </c>
      <c r="AJ3224" s="1" t="str">
        <f t="shared" si="288"/>
        <v>Winter</v>
      </c>
      <c r="AL3224" s="1">
        <f t="shared" si="285"/>
        <v>0</v>
      </c>
      <c r="AM3224" s="1">
        <f t="shared" si="289"/>
        <v>141743.6253456978</v>
      </c>
    </row>
    <row r="3225" spans="1:39" x14ac:dyDescent="0.2">
      <c r="A3225" s="24" t="s">
        <v>6478</v>
      </c>
      <c r="B3225" s="36">
        <v>3220</v>
      </c>
      <c r="C3225" s="37">
        <v>43416</v>
      </c>
      <c r="D3225" s="26">
        <v>43405</v>
      </c>
      <c r="E3225" s="38">
        <v>2018</v>
      </c>
      <c r="F3225" s="38" t="s">
        <v>5945</v>
      </c>
      <c r="G3225" s="38">
        <v>12</v>
      </c>
      <c r="H3225" s="39">
        <v>4</v>
      </c>
      <c r="I3225" s="29">
        <v>76526.866134060168</v>
      </c>
      <c r="J3225" s="30">
        <v>390783.76181307255</v>
      </c>
      <c r="K3225" s="30">
        <v>1451899.2188398254</v>
      </c>
      <c r="L3225" s="30">
        <v>2614468.3870219332</v>
      </c>
      <c r="M3225" s="30">
        <v>415116.58951204037</v>
      </c>
      <c r="N3225" s="30">
        <v>926666.8410893468</v>
      </c>
      <c r="O3225" s="31">
        <v>176090.71534143819</v>
      </c>
      <c r="P3225" s="32">
        <v>1943542.6744859258</v>
      </c>
      <c r="Q3225" s="32">
        <v>4108009.7052657907</v>
      </c>
      <c r="R3225" s="32">
        <v>415116.58951204037</v>
      </c>
      <c r="S3225" s="36">
        <v>3220</v>
      </c>
      <c r="T3225" s="33" t="s">
        <v>6479</v>
      </c>
      <c r="U3225" s="34">
        <v>43416</v>
      </c>
      <c r="V3225" s="27" t="s">
        <v>5945</v>
      </c>
      <c r="W3225" s="35">
        <v>144754.41013660381</v>
      </c>
      <c r="X3225" s="35">
        <v>50344.269086246131</v>
      </c>
      <c r="Y3225" s="35">
        <v>103626.34634115343</v>
      </c>
      <c r="Z3225" s="35">
        <v>1967.0465901088999</v>
      </c>
      <c r="AA3225" s="35">
        <v>19925.490998548754</v>
      </c>
      <c r="AB3225" s="35">
        <v>36200.345691758535</v>
      </c>
      <c r="AC3225" s="35">
        <v>9010.3887088209449</v>
      </c>
      <c r="AD3225" s="35">
        <v>5835.210833197907</v>
      </c>
      <c r="AE3225" s="35">
        <v>2486.0035398183113</v>
      </c>
      <c r="AG3225" s="1">
        <v>0</v>
      </c>
      <c r="AH3225" s="1">
        <f t="shared" si="286"/>
        <v>5835.210833197907</v>
      </c>
      <c r="AI3225">
        <f t="shared" si="287"/>
        <v>11</v>
      </c>
      <c r="AJ3225" s="1" t="str">
        <f t="shared" si="288"/>
        <v>Winter</v>
      </c>
      <c r="AL3225" s="1">
        <f t="shared" si="285"/>
        <v>0</v>
      </c>
      <c r="AM3225" s="1">
        <f t="shared" si="289"/>
        <v>144754.41013660381</v>
      </c>
    </row>
    <row r="3226" spans="1:39" x14ac:dyDescent="0.2">
      <c r="A3226" s="24" t="s">
        <v>6480</v>
      </c>
      <c r="B3226" s="36">
        <v>3221</v>
      </c>
      <c r="C3226" s="37">
        <v>43416</v>
      </c>
      <c r="D3226" s="26">
        <v>43405</v>
      </c>
      <c r="E3226" s="38">
        <v>2018</v>
      </c>
      <c r="F3226" s="38" t="s">
        <v>5945</v>
      </c>
      <c r="G3226" s="38">
        <v>12</v>
      </c>
      <c r="H3226" s="39">
        <v>5</v>
      </c>
      <c r="I3226" s="29">
        <v>81292.718504992779</v>
      </c>
      <c r="J3226" s="30">
        <v>381845.95846966823</v>
      </c>
      <c r="K3226" s="30">
        <v>1550399.704521833</v>
      </c>
      <c r="L3226" s="30">
        <v>2684315.2842935128</v>
      </c>
      <c r="M3226" s="30">
        <v>445978.03488046757</v>
      </c>
      <c r="N3226" s="30">
        <v>940483.52169960353</v>
      </c>
      <c r="O3226" s="31">
        <v>178482.11217558326</v>
      </c>
      <c r="P3226" s="32">
        <v>2077670.4579072935</v>
      </c>
      <c r="Q3226" s="32">
        <v>4185126.8766383678</v>
      </c>
      <c r="R3226" s="32">
        <v>445978.03488046757</v>
      </c>
      <c r="S3226" s="36">
        <v>3221</v>
      </c>
      <c r="T3226" s="33" t="s">
        <v>6481</v>
      </c>
      <c r="U3226" s="34">
        <v>43416</v>
      </c>
      <c r="V3226" s="27" t="s">
        <v>5945</v>
      </c>
      <c r="W3226" s="35">
        <v>163447.53880585436</v>
      </c>
      <c r="X3226" s="35">
        <v>52747.7385035599</v>
      </c>
      <c r="Y3226" s="35">
        <v>108825.30928841664</v>
      </c>
      <c r="Z3226" s="35">
        <v>2065.7338708883372</v>
      </c>
      <c r="AA3226" s="35">
        <v>20065.155655080634</v>
      </c>
      <c r="AB3226" s="35">
        <v>36515.728035867884</v>
      </c>
      <c r="AC3226" s="35">
        <v>9324.0742385449357</v>
      </c>
      <c r="AD3226" s="35">
        <v>5835.210833197907</v>
      </c>
      <c r="AE3226" s="35">
        <v>2486.0035398183113</v>
      </c>
      <c r="AG3226" s="1">
        <v>0</v>
      </c>
      <c r="AH3226" s="1">
        <f t="shared" si="286"/>
        <v>5835.210833197907</v>
      </c>
      <c r="AI3226">
        <f t="shared" si="287"/>
        <v>11</v>
      </c>
      <c r="AJ3226" s="1" t="str">
        <f t="shared" si="288"/>
        <v>Winter</v>
      </c>
      <c r="AL3226" s="1">
        <f t="shared" si="285"/>
        <v>0</v>
      </c>
      <c r="AM3226" s="1">
        <f t="shared" si="289"/>
        <v>163447.53880585436</v>
      </c>
    </row>
    <row r="3227" spans="1:39" x14ac:dyDescent="0.2">
      <c r="A3227" s="24" t="s">
        <v>6482</v>
      </c>
      <c r="B3227" s="36">
        <v>3222</v>
      </c>
      <c r="C3227" s="37">
        <v>43416</v>
      </c>
      <c r="D3227" s="26">
        <v>43405</v>
      </c>
      <c r="E3227" s="38">
        <v>2018</v>
      </c>
      <c r="F3227" s="38" t="s">
        <v>5945</v>
      </c>
      <c r="G3227" s="38">
        <v>12</v>
      </c>
      <c r="H3227" s="39">
        <v>6</v>
      </c>
      <c r="I3227" s="29">
        <v>93868.084125094931</v>
      </c>
      <c r="J3227" s="30">
        <v>388954.19072393549</v>
      </c>
      <c r="K3227" s="30">
        <v>1746422.590985606</v>
      </c>
      <c r="L3227" s="30">
        <v>2944526.2949920571</v>
      </c>
      <c r="M3227" s="30">
        <v>476692.21387455828</v>
      </c>
      <c r="N3227" s="30">
        <v>977487.6160134034</v>
      </c>
      <c r="O3227" s="31">
        <v>179988.85598773675</v>
      </c>
      <c r="P3227" s="32">
        <v>2316982.8889852595</v>
      </c>
      <c r="Q3227" s="32">
        <v>4490956.9577171328</v>
      </c>
      <c r="R3227" s="32">
        <v>476692.21387455828</v>
      </c>
      <c r="S3227" s="36">
        <v>3222</v>
      </c>
      <c r="T3227" s="33" t="s">
        <v>6483</v>
      </c>
      <c r="U3227" s="34">
        <v>43416</v>
      </c>
      <c r="V3227" s="27" t="s">
        <v>5945</v>
      </c>
      <c r="W3227" s="35">
        <v>189817.20915996359</v>
      </c>
      <c r="X3227" s="35">
        <v>59438.216335519843</v>
      </c>
      <c r="Y3227" s="35">
        <v>115704.29441422873</v>
      </c>
      <c r="Z3227" s="35">
        <v>2196.3115155984142</v>
      </c>
      <c r="AA3227" s="35">
        <v>20065.155655080634</v>
      </c>
      <c r="AB3227" s="35">
        <v>38213.742574007774</v>
      </c>
      <c r="AC3227" s="35">
        <v>9801.5162390606311</v>
      </c>
      <c r="AD3227" s="35">
        <v>5835.210833197907</v>
      </c>
      <c r="AE3227" s="35">
        <v>2486.0035398183113</v>
      </c>
      <c r="AG3227" s="1">
        <v>0</v>
      </c>
      <c r="AH3227" s="1">
        <f t="shared" si="286"/>
        <v>5835.210833197907</v>
      </c>
      <c r="AI3227">
        <f t="shared" si="287"/>
        <v>11</v>
      </c>
      <c r="AJ3227" s="1" t="str">
        <f t="shared" si="288"/>
        <v>Winter</v>
      </c>
      <c r="AL3227" s="1">
        <f t="shared" si="285"/>
        <v>189817.20915996359</v>
      </c>
      <c r="AM3227" s="1">
        <f t="shared" si="289"/>
        <v>0</v>
      </c>
    </row>
    <row r="3228" spans="1:39" x14ac:dyDescent="0.2">
      <c r="A3228" s="24" t="s">
        <v>6484</v>
      </c>
      <c r="B3228" s="36">
        <v>3223</v>
      </c>
      <c r="C3228" s="37">
        <v>43416</v>
      </c>
      <c r="D3228" s="26">
        <v>43405</v>
      </c>
      <c r="E3228" s="38">
        <v>2018</v>
      </c>
      <c r="F3228" s="38" t="s">
        <v>5945</v>
      </c>
      <c r="G3228" s="38">
        <v>12</v>
      </c>
      <c r="H3228" s="39">
        <v>7</v>
      </c>
      <c r="I3228" s="29">
        <v>105647.92721772981</v>
      </c>
      <c r="J3228" s="30">
        <v>433974.15092267544</v>
      </c>
      <c r="K3228" s="30">
        <v>1984552.3673320843</v>
      </c>
      <c r="L3228" s="30">
        <v>3123992.3771821694</v>
      </c>
      <c r="M3228" s="30">
        <v>526860.73133079428</v>
      </c>
      <c r="N3228" s="30">
        <v>992761.40799596836</v>
      </c>
      <c r="O3228" s="31">
        <v>185194.90148772814</v>
      </c>
      <c r="P3228" s="32">
        <v>2617061.0258806087</v>
      </c>
      <c r="Q3228" s="32">
        <v>4735922.8375885412</v>
      </c>
      <c r="R3228" s="32">
        <v>526860.73133079428</v>
      </c>
      <c r="S3228" s="36">
        <v>3223</v>
      </c>
      <c r="T3228" s="33" t="s">
        <v>6485</v>
      </c>
      <c r="U3228" s="34">
        <v>43416</v>
      </c>
      <c r="V3228" s="27" t="s">
        <v>5945</v>
      </c>
      <c r="W3228" s="35">
        <v>215561.03423499822</v>
      </c>
      <c r="X3228" s="35">
        <v>63929.193947542328</v>
      </c>
      <c r="Y3228" s="35">
        <v>124757.1549633159</v>
      </c>
      <c r="Z3228" s="35">
        <v>2368.1539003061475</v>
      </c>
      <c r="AA3228" s="35">
        <v>20577.259395697543</v>
      </c>
      <c r="AB3228" s="35">
        <v>43118.847857942397</v>
      </c>
      <c r="AC3228" s="35">
        <v>10184.31328710713</v>
      </c>
      <c r="AD3228" s="35">
        <v>5835.210833197907</v>
      </c>
      <c r="AE3228" s="35">
        <v>2131.9321838209862</v>
      </c>
      <c r="AG3228" s="1">
        <v>0</v>
      </c>
      <c r="AH3228" s="1">
        <f t="shared" si="286"/>
        <v>5835.210833197907</v>
      </c>
      <c r="AI3228">
        <f t="shared" si="287"/>
        <v>11</v>
      </c>
      <c r="AJ3228" s="1" t="str">
        <f t="shared" si="288"/>
        <v>Winter</v>
      </c>
      <c r="AL3228" s="1">
        <f t="shared" si="285"/>
        <v>215561.03423499822</v>
      </c>
      <c r="AM3228" s="1">
        <f t="shared" si="289"/>
        <v>0</v>
      </c>
    </row>
    <row r="3229" spans="1:39" x14ac:dyDescent="0.2">
      <c r="A3229" s="24" t="s">
        <v>6486</v>
      </c>
      <c r="B3229" s="36">
        <v>3224</v>
      </c>
      <c r="C3229" s="37">
        <v>43416</v>
      </c>
      <c r="D3229" s="26">
        <v>43405</v>
      </c>
      <c r="E3229" s="38">
        <v>2018</v>
      </c>
      <c r="F3229" s="38" t="s">
        <v>5945</v>
      </c>
      <c r="G3229" s="38">
        <v>12</v>
      </c>
      <c r="H3229" s="39">
        <v>8</v>
      </c>
      <c r="I3229" s="29">
        <v>116100.39956746106</v>
      </c>
      <c r="J3229" s="30">
        <v>439170.35577818629</v>
      </c>
      <c r="K3229" s="30">
        <v>2138336.3193634958</v>
      </c>
      <c r="L3229" s="30">
        <v>3149557.03268066</v>
      </c>
      <c r="M3229" s="30">
        <v>548550.02689026948</v>
      </c>
      <c r="N3229" s="30">
        <v>1000173.1064651939</v>
      </c>
      <c r="O3229" s="31">
        <v>182025.90078013431</v>
      </c>
      <c r="P3229" s="32">
        <v>2802986.7458212264</v>
      </c>
      <c r="Q3229" s="32">
        <v>4770926.3957041753</v>
      </c>
      <c r="R3229" s="32">
        <v>548550.02689026948</v>
      </c>
      <c r="S3229" s="36">
        <v>3224</v>
      </c>
      <c r="T3229" s="33" t="s">
        <v>6487</v>
      </c>
      <c r="U3229" s="34">
        <v>43416</v>
      </c>
      <c r="V3229" s="27" t="s">
        <v>5945</v>
      </c>
      <c r="W3229" s="35">
        <v>214599.82558569091</v>
      </c>
      <c r="X3229" s="35">
        <v>64682.655490036675</v>
      </c>
      <c r="Y3229" s="35">
        <v>132415.98150976675</v>
      </c>
      <c r="Z3229" s="35">
        <v>2513.5345797796331</v>
      </c>
      <c r="AA3229" s="35">
        <v>23370.552526335217</v>
      </c>
      <c r="AB3229" s="35">
        <v>45689.918058595867</v>
      </c>
      <c r="AC3229" s="35">
        <v>10216.875445913724</v>
      </c>
      <c r="AD3229" s="35">
        <v>5835.210833197907</v>
      </c>
      <c r="AE3229" s="35">
        <v>270.85929311758673</v>
      </c>
      <c r="AG3229" s="1">
        <v>0</v>
      </c>
      <c r="AH3229" s="1">
        <f t="shared" si="286"/>
        <v>5835.210833197907</v>
      </c>
      <c r="AI3229">
        <f t="shared" si="287"/>
        <v>11</v>
      </c>
      <c r="AJ3229" s="1" t="str">
        <f t="shared" si="288"/>
        <v>Winter</v>
      </c>
      <c r="AL3229" s="1">
        <f t="shared" si="285"/>
        <v>0</v>
      </c>
      <c r="AM3229" s="1">
        <f t="shared" si="289"/>
        <v>214599.82558569091</v>
      </c>
    </row>
    <row r="3230" spans="1:39" x14ac:dyDescent="0.2">
      <c r="A3230" s="24" t="s">
        <v>6488</v>
      </c>
      <c r="B3230" s="36">
        <v>3225</v>
      </c>
      <c r="C3230" s="37">
        <v>43416</v>
      </c>
      <c r="D3230" s="26">
        <v>43405</v>
      </c>
      <c r="E3230" s="38">
        <v>2018</v>
      </c>
      <c r="F3230" s="38" t="s">
        <v>5945</v>
      </c>
      <c r="G3230" s="38">
        <v>12</v>
      </c>
      <c r="H3230" s="39">
        <v>9</v>
      </c>
      <c r="I3230" s="29">
        <v>113647.90542047053</v>
      </c>
      <c r="J3230" s="30">
        <v>427292.03090727987</v>
      </c>
      <c r="K3230" s="30">
        <v>2154636.333293248</v>
      </c>
      <c r="L3230" s="30">
        <v>3152393.200729948</v>
      </c>
      <c r="M3230" s="30">
        <v>554660.19419057027</v>
      </c>
      <c r="N3230" s="30">
        <v>1012821.3712868256</v>
      </c>
      <c r="O3230" s="31">
        <v>185351.56726942945</v>
      </c>
      <c r="P3230" s="32">
        <v>2822944.4329042886</v>
      </c>
      <c r="Q3230" s="32">
        <v>4777858.1701934831</v>
      </c>
      <c r="R3230" s="32">
        <v>554660.19419057027</v>
      </c>
      <c r="S3230" s="36">
        <v>3225</v>
      </c>
      <c r="T3230" s="33" t="s">
        <v>6489</v>
      </c>
      <c r="U3230" s="34">
        <v>43416</v>
      </c>
      <c r="V3230" s="27" t="s">
        <v>5945</v>
      </c>
      <c r="W3230" s="35">
        <v>225491.52640733184</v>
      </c>
      <c r="X3230" s="35">
        <v>69003.719110122853</v>
      </c>
      <c r="Y3230" s="35">
        <v>137914.26672349332</v>
      </c>
      <c r="Z3230" s="35">
        <v>2617.9036284142458</v>
      </c>
      <c r="AA3230" s="35">
        <v>24627.534435122176</v>
      </c>
      <c r="AB3230" s="35">
        <v>46219.24338918877</v>
      </c>
      <c r="AC3230" s="35">
        <v>10038.882613868998</v>
      </c>
      <c r="AD3230" s="35">
        <v>5835.210833197907</v>
      </c>
      <c r="AE3230" s="35">
        <v>0</v>
      </c>
      <c r="AG3230" s="1">
        <v>0</v>
      </c>
      <c r="AH3230" s="1">
        <f t="shared" si="286"/>
        <v>5835.210833197907</v>
      </c>
      <c r="AI3230">
        <f t="shared" si="287"/>
        <v>11</v>
      </c>
      <c r="AJ3230" s="1" t="str">
        <f t="shared" si="288"/>
        <v>Winter</v>
      </c>
      <c r="AL3230" s="1">
        <f t="shared" si="285"/>
        <v>0</v>
      </c>
      <c r="AM3230" s="1">
        <f t="shared" si="289"/>
        <v>225491.52640733184</v>
      </c>
    </row>
    <row r="3231" spans="1:39" x14ac:dyDescent="0.2">
      <c r="A3231" s="24" t="s">
        <v>6490</v>
      </c>
      <c r="B3231" s="36">
        <v>3226</v>
      </c>
      <c r="C3231" s="37">
        <v>43416</v>
      </c>
      <c r="D3231" s="26">
        <v>43405</v>
      </c>
      <c r="E3231" s="38">
        <v>2018</v>
      </c>
      <c r="F3231" s="38" t="s">
        <v>5945</v>
      </c>
      <c r="G3231" s="38">
        <v>12</v>
      </c>
      <c r="H3231" s="39">
        <v>10</v>
      </c>
      <c r="I3231" s="29">
        <v>109862.01235598722</v>
      </c>
      <c r="J3231" s="30">
        <v>384972.76034737023</v>
      </c>
      <c r="K3231" s="30">
        <v>2102023.3532731114</v>
      </c>
      <c r="L3231" s="30">
        <v>3112703.6948977108</v>
      </c>
      <c r="M3231" s="30">
        <v>567518.2625195795</v>
      </c>
      <c r="N3231" s="30">
        <v>1020278.4795505422</v>
      </c>
      <c r="O3231" s="31">
        <v>173429.01629524044</v>
      </c>
      <c r="P3231" s="32">
        <v>2779403.6281486778</v>
      </c>
      <c r="Q3231" s="32">
        <v>4691383.951090863</v>
      </c>
      <c r="R3231" s="32">
        <v>567518.2625195795</v>
      </c>
      <c r="S3231" s="36">
        <v>3226</v>
      </c>
      <c r="T3231" s="33" t="s">
        <v>6491</v>
      </c>
      <c r="U3231" s="34">
        <v>43416</v>
      </c>
      <c r="V3231" s="27" t="s">
        <v>5945</v>
      </c>
      <c r="W3231" s="35">
        <v>212754.15495033987</v>
      </c>
      <c r="X3231" s="35">
        <v>72465.355119997024</v>
      </c>
      <c r="Y3231" s="35">
        <v>136516.01560018101</v>
      </c>
      <c r="Z3231" s="35">
        <v>2591.361873336125</v>
      </c>
      <c r="AA3231" s="35">
        <v>25139.638175739085</v>
      </c>
      <c r="AB3231" s="35">
        <v>47484.208174164924</v>
      </c>
      <c r="AC3231" s="35">
        <v>10127.904587734858</v>
      </c>
      <c r="AD3231" s="35">
        <v>5835.210833197907</v>
      </c>
      <c r="AE3231" s="35">
        <v>0</v>
      </c>
      <c r="AG3231" s="1">
        <v>0</v>
      </c>
      <c r="AH3231" s="1">
        <f t="shared" si="286"/>
        <v>5835.210833197907</v>
      </c>
      <c r="AI3231">
        <f t="shared" si="287"/>
        <v>11</v>
      </c>
      <c r="AJ3231" s="1" t="str">
        <f t="shared" si="288"/>
        <v>Winter</v>
      </c>
      <c r="AL3231" s="1">
        <f t="shared" si="285"/>
        <v>0</v>
      </c>
      <c r="AM3231" s="1">
        <f t="shared" si="289"/>
        <v>212754.15495033987</v>
      </c>
    </row>
    <row r="3232" spans="1:39" x14ac:dyDescent="0.2">
      <c r="A3232" s="24" t="s">
        <v>6492</v>
      </c>
      <c r="B3232" s="36">
        <v>3227</v>
      </c>
      <c r="C3232" s="37">
        <v>43416</v>
      </c>
      <c r="D3232" s="26">
        <v>43405</v>
      </c>
      <c r="E3232" s="38">
        <v>2018</v>
      </c>
      <c r="F3232" s="38" t="s">
        <v>5945</v>
      </c>
      <c r="G3232" s="38">
        <v>12</v>
      </c>
      <c r="H3232" s="39">
        <v>11</v>
      </c>
      <c r="I3232" s="29">
        <v>101783.86052960408</v>
      </c>
      <c r="J3232" s="30">
        <v>393295.58945349796</v>
      </c>
      <c r="K3232" s="30">
        <v>2010091.5010657231</v>
      </c>
      <c r="L3232" s="30">
        <v>3060310.2529301452</v>
      </c>
      <c r="M3232" s="30">
        <v>562826.37321754603</v>
      </c>
      <c r="N3232" s="30">
        <v>998776.50235002069</v>
      </c>
      <c r="O3232" s="31">
        <v>168567.47278109813</v>
      </c>
      <c r="P3232" s="32">
        <v>2674701.7348128729</v>
      </c>
      <c r="Q3232" s="32">
        <v>4620949.8175147623</v>
      </c>
      <c r="R3232" s="32">
        <v>562826.37321754603</v>
      </c>
      <c r="S3232" s="36">
        <v>3227</v>
      </c>
      <c r="T3232" s="33" t="s">
        <v>6493</v>
      </c>
      <c r="U3232" s="34">
        <v>43416</v>
      </c>
      <c r="V3232" s="27" t="s">
        <v>5945</v>
      </c>
      <c r="W3232" s="35">
        <v>183422.55448390651</v>
      </c>
      <c r="X3232" s="35">
        <v>76034.824343923494</v>
      </c>
      <c r="Y3232" s="35">
        <v>134772.02144441448</v>
      </c>
      <c r="Z3232" s="35">
        <v>2558.2571863680382</v>
      </c>
      <c r="AA3232" s="35">
        <v>25931.071229419758</v>
      </c>
      <c r="AB3232" s="35">
        <v>47890.234005625483</v>
      </c>
      <c r="AC3232" s="35">
        <v>10946.073533769022</v>
      </c>
      <c r="AD3232" s="35">
        <v>5835.210833197907</v>
      </c>
      <c r="AE3232" s="35">
        <v>0</v>
      </c>
      <c r="AG3232" s="1">
        <v>0</v>
      </c>
      <c r="AH3232" s="1">
        <f t="shared" si="286"/>
        <v>5835.210833197907</v>
      </c>
      <c r="AI3232">
        <f t="shared" si="287"/>
        <v>11</v>
      </c>
      <c r="AJ3232" s="1" t="str">
        <f t="shared" si="288"/>
        <v>Winter</v>
      </c>
      <c r="AL3232" s="1">
        <f t="shared" si="285"/>
        <v>0</v>
      </c>
      <c r="AM3232" s="1">
        <f t="shared" si="289"/>
        <v>183422.55448390651</v>
      </c>
    </row>
    <row r="3233" spans="1:39" x14ac:dyDescent="0.2">
      <c r="A3233" s="24" t="s">
        <v>6494</v>
      </c>
      <c r="B3233" s="36">
        <v>3228</v>
      </c>
      <c r="C3233" s="37">
        <v>43416</v>
      </c>
      <c r="D3233" s="26">
        <v>43405</v>
      </c>
      <c r="E3233" s="38">
        <v>2018</v>
      </c>
      <c r="F3233" s="38" t="s">
        <v>5945</v>
      </c>
      <c r="G3233" s="38">
        <v>12</v>
      </c>
      <c r="H3233" s="39">
        <v>12</v>
      </c>
      <c r="I3233" s="29">
        <v>97127.448521173661</v>
      </c>
      <c r="J3233" s="30">
        <v>410071.78439776972</v>
      </c>
      <c r="K3233" s="30">
        <v>1909797.5042516279</v>
      </c>
      <c r="L3233" s="30">
        <v>3024570.6351342667</v>
      </c>
      <c r="M3233" s="30">
        <v>546848.56161574973</v>
      </c>
      <c r="N3233" s="30">
        <v>1005263.0861337123</v>
      </c>
      <c r="O3233" s="31">
        <v>165805.6478610315</v>
      </c>
      <c r="P3233" s="32">
        <v>2553773.514388551</v>
      </c>
      <c r="Q3233" s="32">
        <v>4605711.1535267802</v>
      </c>
      <c r="R3233" s="32">
        <v>546848.56161574973</v>
      </c>
      <c r="S3233" s="36">
        <v>3228</v>
      </c>
      <c r="T3233" s="33" t="s">
        <v>6495</v>
      </c>
      <c r="U3233" s="34">
        <v>43416</v>
      </c>
      <c r="V3233" s="27" t="s">
        <v>5945</v>
      </c>
      <c r="W3233" s="35">
        <v>190766.75244359774</v>
      </c>
      <c r="X3233" s="35">
        <v>75947.691460888207</v>
      </c>
      <c r="Y3233" s="35">
        <v>133939.79826641487</v>
      </c>
      <c r="Z3233" s="35">
        <v>2542.4598353825622</v>
      </c>
      <c r="AA3233" s="35">
        <v>25186.193061249709</v>
      </c>
      <c r="AB3233" s="35">
        <v>47907.248193257627</v>
      </c>
      <c r="AC3233" s="35">
        <v>10455.749799558404</v>
      </c>
      <c r="AD3233" s="35">
        <v>5835.210833197907</v>
      </c>
      <c r="AE3233" s="35">
        <v>0</v>
      </c>
      <c r="AG3233" s="1">
        <v>0</v>
      </c>
      <c r="AH3233" s="1">
        <f t="shared" si="286"/>
        <v>5835.210833197907</v>
      </c>
      <c r="AI3233">
        <f t="shared" si="287"/>
        <v>11</v>
      </c>
      <c r="AJ3233" s="1" t="str">
        <f t="shared" si="288"/>
        <v>Winter</v>
      </c>
      <c r="AL3233" s="1">
        <f t="shared" si="285"/>
        <v>0</v>
      </c>
      <c r="AM3233" s="1">
        <f t="shared" si="289"/>
        <v>190766.75244359774</v>
      </c>
    </row>
    <row r="3234" spans="1:39" x14ac:dyDescent="0.2">
      <c r="A3234" s="24" t="s">
        <v>6496</v>
      </c>
      <c r="B3234" s="36">
        <v>3229</v>
      </c>
      <c r="C3234" s="37">
        <v>43416</v>
      </c>
      <c r="D3234" s="26">
        <v>43405</v>
      </c>
      <c r="E3234" s="38">
        <v>2018</v>
      </c>
      <c r="F3234" s="38" t="s">
        <v>5945</v>
      </c>
      <c r="G3234" s="38">
        <v>12</v>
      </c>
      <c r="H3234" s="39">
        <v>13</v>
      </c>
      <c r="I3234" s="29">
        <v>91756.969367687881</v>
      </c>
      <c r="J3234" s="30">
        <v>409022.99940226704</v>
      </c>
      <c r="K3234" s="30">
        <v>1852924.5801835046</v>
      </c>
      <c r="L3234" s="30">
        <v>2967290.0464269952</v>
      </c>
      <c r="M3234" s="30">
        <v>533795.50340571429</v>
      </c>
      <c r="N3234" s="30">
        <v>1014919.8144598106</v>
      </c>
      <c r="O3234" s="31">
        <v>162321.93417358573</v>
      </c>
      <c r="P3234" s="32">
        <v>2478477.0529569066</v>
      </c>
      <c r="Q3234" s="32">
        <v>4553554.7944626585</v>
      </c>
      <c r="R3234" s="32">
        <v>533795.50340571429</v>
      </c>
      <c r="S3234" s="36">
        <v>3229</v>
      </c>
      <c r="T3234" s="33" t="s">
        <v>6497</v>
      </c>
      <c r="U3234" s="34">
        <v>43416</v>
      </c>
      <c r="V3234" s="27" t="s">
        <v>5945</v>
      </c>
      <c r="W3234" s="35">
        <v>172628.38819787288</v>
      </c>
      <c r="X3234" s="35">
        <v>71121.605187618436</v>
      </c>
      <c r="Y3234" s="35">
        <v>138426.70704341208</v>
      </c>
      <c r="Z3234" s="35">
        <v>2627.6308263665123</v>
      </c>
      <c r="AA3234" s="35">
        <v>24580.979549611544</v>
      </c>
      <c r="AB3234" s="35">
        <v>49431.113840675462</v>
      </c>
      <c r="AC3234" s="35">
        <v>9980.0713689656877</v>
      </c>
      <c r="AD3234" s="35">
        <v>5835.210833197907</v>
      </c>
      <c r="AE3234" s="35">
        <v>0</v>
      </c>
      <c r="AG3234" s="1">
        <v>0</v>
      </c>
      <c r="AH3234" s="1">
        <f t="shared" si="286"/>
        <v>5835.210833197907</v>
      </c>
      <c r="AI3234">
        <f t="shared" si="287"/>
        <v>11</v>
      </c>
      <c r="AJ3234" s="1" t="str">
        <f t="shared" si="288"/>
        <v>Winter</v>
      </c>
      <c r="AL3234" s="1">
        <f t="shared" si="285"/>
        <v>0</v>
      </c>
      <c r="AM3234" s="1">
        <f t="shared" si="289"/>
        <v>172628.38819787288</v>
      </c>
    </row>
    <row r="3235" spans="1:39" x14ac:dyDescent="0.2">
      <c r="A3235" s="24" t="s">
        <v>6498</v>
      </c>
      <c r="B3235" s="36">
        <v>3230</v>
      </c>
      <c r="C3235" s="37">
        <v>43416</v>
      </c>
      <c r="D3235" s="26">
        <v>43405</v>
      </c>
      <c r="E3235" s="38">
        <v>2018</v>
      </c>
      <c r="F3235" s="38" t="s">
        <v>5945</v>
      </c>
      <c r="G3235" s="38">
        <v>12</v>
      </c>
      <c r="H3235" s="39">
        <v>14</v>
      </c>
      <c r="I3235" s="29">
        <v>88058.902557139008</v>
      </c>
      <c r="J3235" s="30">
        <v>393896.03359335108</v>
      </c>
      <c r="K3235" s="30">
        <v>1790064.7186999097</v>
      </c>
      <c r="L3235" s="30">
        <v>3007867.1246653115</v>
      </c>
      <c r="M3235" s="30">
        <v>522708.09263145097</v>
      </c>
      <c r="N3235" s="30">
        <v>1024560.3519108702</v>
      </c>
      <c r="O3235" s="31">
        <v>178314.09550238328</v>
      </c>
      <c r="P3235" s="32">
        <v>2400831.7138884999</v>
      </c>
      <c r="Q3235" s="32">
        <v>4604637.6056719162</v>
      </c>
      <c r="R3235" s="32">
        <v>522708.09263145097</v>
      </c>
      <c r="S3235" s="36">
        <v>3230</v>
      </c>
      <c r="T3235" s="33" t="s">
        <v>6499</v>
      </c>
      <c r="U3235" s="34">
        <v>43416</v>
      </c>
      <c r="V3235" s="27" t="s">
        <v>5945</v>
      </c>
      <c r="W3235" s="35">
        <v>194360.12212480154</v>
      </c>
      <c r="X3235" s="35">
        <v>68537.787076706911</v>
      </c>
      <c r="Y3235" s="35">
        <v>137628.30415125651</v>
      </c>
      <c r="Z3235" s="35">
        <v>2612.4754557296146</v>
      </c>
      <c r="AA3235" s="35">
        <v>20810.033823250684</v>
      </c>
      <c r="AB3235" s="35">
        <v>49194.170818222432</v>
      </c>
      <c r="AC3235" s="35">
        <v>10023.777247981981</v>
      </c>
      <c r="AD3235" s="35">
        <v>5835.210833197907</v>
      </c>
      <c r="AE3235" s="35">
        <v>0</v>
      </c>
      <c r="AG3235" s="1">
        <v>0</v>
      </c>
      <c r="AH3235" s="1">
        <f t="shared" si="286"/>
        <v>5835.210833197907</v>
      </c>
      <c r="AI3235">
        <f t="shared" si="287"/>
        <v>11</v>
      </c>
      <c r="AJ3235" s="1" t="str">
        <f t="shared" si="288"/>
        <v>Winter</v>
      </c>
      <c r="AL3235" s="1">
        <f t="shared" si="285"/>
        <v>0</v>
      </c>
      <c r="AM3235" s="1">
        <f t="shared" si="289"/>
        <v>194360.12212480154</v>
      </c>
    </row>
    <row r="3236" spans="1:39" x14ac:dyDescent="0.2">
      <c r="A3236" s="24" t="s">
        <v>6500</v>
      </c>
      <c r="B3236" s="36">
        <v>3231</v>
      </c>
      <c r="C3236" s="37">
        <v>43416</v>
      </c>
      <c r="D3236" s="26">
        <v>43405</v>
      </c>
      <c r="E3236" s="38">
        <v>2018</v>
      </c>
      <c r="F3236" s="38" t="s">
        <v>5945</v>
      </c>
      <c r="G3236" s="38">
        <v>12</v>
      </c>
      <c r="H3236" s="39">
        <v>15</v>
      </c>
      <c r="I3236" s="29">
        <v>84070.600486076539</v>
      </c>
      <c r="J3236" s="30">
        <v>375034.43813190405</v>
      </c>
      <c r="K3236" s="30">
        <v>1744274.556423031</v>
      </c>
      <c r="L3236" s="30">
        <v>3054223.6912456136</v>
      </c>
      <c r="M3236" s="30">
        <v>507608.65695173433</v>
      </c>
      <c r="N3236" s="30">
        <v>1034895.5635568234</v>
      </c>
      <c r="O3236" s="31">
        <v>173749.96032350161</v>
      </c>
      <c r="P3236" s="32">
        <v>2335953.813860842</v>
      </c>
      <c r="Q3236" s="32">
        <v>4637903.6532578431</v>
      </c>
      <c r="R3236" s="32">
        <v>507608.65695173433</v>
      </c>
      <c r="S3236" s="36">
        <v>3231</v>
      </c>
      <c r="T3236" s="33" t="s">
        <v>6501</v>
      </c>
      <c r="U3236" s="34">
        <v>43416</v>
      </c>
      <c r="V3236" s="27" t="s">
        <v>5945</v>
      </c>
      <c r="W3236" s="35">
        <v>174770.15887117409</v>
      </c>
      <c r="X3236" s="35">
        <v>64966.379034490055</v>
      </c>
      <c r="Y3236" s="35">
        <v>135118.20277708047</v>
      </c>
      <c r="Z3236" s="35">
        <v>2564.8284381203503</v>
      </c>
      <c r="AA3236" s="35">
        <v>20391.039853655031</v>
      </c>
      <c r="AB3236" s="35">
        <v>48470.264981866319</v>
      </c>
      <c r="AC3236" s="35">
        <v>10010.512131171408</v>
      </c>
      <c r="AD3236" s="35">
        <v>5835.210833197907</v>
      </c>
      <c r="AE3236" s="35">
        <v>0</v>
      </c>
      <c r="AG3236" s="1">
        <v>0</v>
      </c>
      <c r="AH3236" s="1">
        <f t="shared" si="286"/>
        <v>5835.210833197907</v>
      </c>
      <c r="AI3236">
        <f t="shared" si="287"/>
        <v>11</v>
      </c>
      <c r="AJ3236" s="1" t="str">
        <f t="shared" si="288"/>
        <v>Winter</v>
      </c>
      <c r="AL3236" s="1">
        <f t="shared" si="285"/>
        <v>0</v>
      </c>
      <c r="AM3236" s="1">
        <f t="shared" si="289"/>
        <v>174770.15887117409</v>
      </c>
    </row>
    <row r="3237" spans="1:39" x14ac:dyDescent="0.2">
      <c r="A3237" s="24" t="s">
        <v>6502</v>
      </c>
      <c r="B3237" s="36">
        <v>3232</v>
      </c>
      <c r="C3237" s="37">
        <v>43416</v>
      </c>
      <c r="D3237" s="26">
        <v>43405</v>
      </c>
      <c r="E3237" s="38">
        <v>2018</v>
      </c>
      <c r="F3237" s="38" t="s">
        <v>5945</v>
      </c>
      <c r="G3237" s="38">
        <v>12</v>
      </c>
      <c r="H3237" s="39">
        <v>16</v>
      </c>
      <c r="I3237" s="29">
        <v>88232.439831110765</v>
      </c>
      <c r="J3237" s="30">
        <v>348637.3779155871</v>
      </c>
      <c r="K3237" s="30">
        <v>1734645.7691613899</v>
      </c>
      <c r="L3237" s="30">
        <v>3143539.4092355333</v>
      </c>
      <c r="M3237" s="30">
        <v>515543.34163190058</v>
      </c>
      <c r="N3237" s="30">
        <v>1035439.2192254342</v>
      </c>
      <c r="O3237" s="31">
        <v>176326.41838457531</v>
      </c>
      <c r="P3237" s="32">
        <v>2338421.5506244013</v>
      </c>
      <c r="Q3237" s="32">
        <v>4703942.4247611305</v>
      </c>
      <c r="R3237" s="32">
        <v>515543.34163190058</v>
      </c>
      <c r="S3237" s="36">
        <v>3232</v>
      </c>
      <c r="T3237" s="33" t="s">
        <v>6503</v>
      </c>
      <c r="U3237" s="34">
        <v>43416</v>
      </c>
      <c r="V3237" s="27" t="s">
        <v>5945</v>
      </c>
      <c r="W3237" s="35">
        <v>176374.71879449996</v>
      </c>
      <c r="X3237" s="35">
        <v>62772.351611584614</v>
      </c>
      <c r="Y3237" s="35">
        <v>132824.31923696634</v>
      </c>
      <c r="Z3237" s="35">
        <v>2521.2856909811849</v>
      </c>
      <c r="AA3237" s="35">
        <v>25093.083290228453</v>
      </c>
      <c r="AB3237" s="35">
        <v>46805.175984454807</v>
      </c>
      <c r="AC3237" s="35">
        <v>10053.5534753304</v>
      </c>
      <c r="AD3237" s="35">
        <v>5835.210833197907</v>
      </c>
      <c r="AE3237" s="35">
        <v>0</v>
      </c>
      <c r="AG3237" s="1">
        <v>0</v>
      </c>
      <c r="AH3237" s="1">
        <f t="shared" si="286"/>
        <v>5835.210833197907</v>
      </c>
      <c r="AI3237">
        <f t="shared" si="287"/>
        <v>11</v>
      </c>
      <c r="AJ3237" s="1" t="str">
        <f t="shared" si="288"/>
        <v>Winter</v>
      </c>
      <c r="AL3237" s="1">
        <f t="shared" si="285"/>
        <v>176374.71879449996</v>
      </c>
      <c r="AM3237" s="1">
        <f t="shared" si="289"/>
        <v>0</v>
      </c>
    </row>
    <row r="3238" spans="1:39" x14ac:dyDescent="0.2">
      <c r="A3238" s="24" t="s">
        <v>6504</v>
      </c>
      <c r="B3238" s="36">
        <v>3233</v>
      </c>
      <c r="C3238" s="37">
        <v>43416</v>
      </c>
      <c r="D3238" s="26">
        <v>43405</v>
      </c>
      <c r="E3238" s="38">
        <v>2018</v>
      </c>
      <c r="F3238" s="38" t="s">
        <v>5945</v>
      </c>
      <c r="G3238" s="38">
        <v>12</v>
      </c>
      <c r="H3238" s="39">
        <v>17</v>
      </c>
      <c r="I3238" s="29">
        <v>98620.566475271058</v>
      </c>
      <c r="J3238" s="30">
        <v>430314.7634979143</v>
      </c>
      <c r="K3238" s="30">
        <v>1812960.6190348708</v>
      </c>
      <c r="L3238" s="30">
        <v>3313176.7055775351</v>
      </c>
      <c r="M3238" s="30">
        <v>548864.03975011804</v>
      </c>
      <c r="N3238" s="30">
        <v>1056591.3218154309</v>
      </c>
      <c r="O3238" s="31">
        <v>180533.80403045056</v>
      </c>
      <c r="P3238" s="32">
        <v>2460445.2252602596</v>
      </c>
      <c r="Q3238" s="32">
        <v>4980616.5949213309</v>
      </c>
      <c r="R3238" s="32">
        <v>548864.03975011804</v>
      </c>
      <c r="S3238" s="36">
        <v>3233</v>
      </c>
      <c r="T3238" s="33" t="s">
        <v>6505</v>
      </c>
      <c r="U3238" s="34">
        <v>43416</v>
      </c>
      <c r="V3238" s="27" t="s">
        <v>5945</v>
      </c>
      <c r="W3238" s="35">
        <v>239436.20758644838</v>
      </c>
      <c r="X3238" s="35">
        <v>66647.363896136769</v>
      </c>
      <c r="Y3238" s="35">
        <v>130180.06653585113</v>
      </c>
      <c r="Z3238" s="35">
        <v>2471.0921982762388</v>
      </c>
      <c r="AA3238" s="35">
        <v>27094.943367185453</v>
      </c>
      <c r="AB3238" s="35">
        <v>45755.54564643609</v>
      </c>
      <c r="AC3238" s="35">
        <v>10123.5340010984</v>
      </c>
      <c r="AD3238" s="35">
        <v>5835.210833197907</v>
      </c>
      <c r="AE3238" s="35">
        <v>1202.2531794406202</v>
      </c>
      <c r="AG3238" s="1">
        <v>0</v>
      </c>
      <c r="AH3238" s="1">
        <f t="shared" si="286"/>
        <v>5835.210833197907</v>
      </c>
      <c r="AI3238">
        <f t="shared" si="287"/>
        <v>11</v>
      </c>
      <c r="AJ3238" s="1" t="str">
        <f t="shared" si="288"/>
        <v>Winter</v>
      </c>
      <c r="AL3238" s="1">
        <f t="shared" si="285"/>
        <v>239436.20758644838</v>
      </c>
      <c r="AM3238" s="1">
        <f t="shared" si="289"/>
        <v>0</v>
      </c>
    </row>
    <row r="3239" spans="1:39" x14ac:dyDescent="0.2">
      <c r="A3239" s="24" t="s">
        <v>6506</v>
      </c>
      <c r="B3239" s="36">
        <v>3234</v>
      </c>
      <c r="C3239" s="37">
        <v>43416</v>
      </c>
      <c r="D3239" s="26">
        <v>43405</v>
      </c>
      <c r="E3239" s="38">
        <v>2018</v>
      </c>
      <c r="F3239" s="38" t="s">
        <v>5945</v>
      </c>
      <c r="G3239" s="38">
        <v>12</v>
      </c>
      <c r="H3239" s="39">
        <v>18</v>
      </c>
      <c r="I3239" s="29">
        <v>111332.4677812374</v>
      </c>
      <c r="J3239" s="30">
        <v>443606.53470565297</v>
      </c>
      <c r="K3239" s="30">
        <v>1963599.608097533</v>
      </c>
      <c r="L3239" s="30">
        <v>3348580.5774921998</v>
      </c>
      <c r="M3239" s="30">
        <v>575472.28419747041</v>
      </c>
      <c r="N3239" s="30">
        <v>1050020.2828992161</v>
      </c>
      <c r="O3239" s="31">
        <v>185069.01143805918</v>
      </c>
      <c r="P3239" s="32">
        <v>2650404.3600762407</v>
      </c>
      <c r="Q3239" s="32">
        <v>5027276.4065351281</v>
      </c>
      <c r="R3239" s="32">
        <v>575472.28419747041</v>
      </c>
      <c r="S3239" s="36">
        <v>3234</v>
      </c>
      <c r="T3239" s="33" t="s">
        <v>6507</v>
      </c>
      <c r="U3239" s="34">
        <v>43416</v>
      </c>
      <c r="V3239" s="27" t="s">
        <v>5945</v>
      </c>
      <c r="W3239" s="35">
        <v>237910.73057809437</v>
      </c>
      <c r="X3239" s="35">
        <v>65943.91100133727</v>
      </c>
      <c r="Y3239" s="35">
        <v>127771.07993562409</v>
      </c>
      <c r="Z3239" s="35">
        <v>2425.364552316451</v>
      </c>
      <c r="AA3239" s="35">
        <v>27653.601993312986</v>
      </c>
      <c r="AB3239" s="35">
        <v>45380.153201340072</v>
      </c>
      <c r="AC3239" s="35">
        <v>10230.932892422055</v>
      </c>
      <c r="AD3239" s="35">
        <v>5835.210833197907</v>
      </c>
      <c r="AE3239" s="35">
        <v>2485.6640162306694</v>
      </c>
      <c r="AG3239" s="1">
        <v>0</v>
      </c>
      <c r="AH3239" s="1">
        <f t="shared" si="286"/>
        <v>5835.210833197907</v>
      </c>
      <c r="AI3239">
        <f t="shared" si="287"/>
        <v>11</v>
      </c>
      <c r="AJ3239" s="1" t="str">
        <f t="shared" si="288"/>
        <v>Winter</v>
      </c>
      <c r="AL3239" s="1">
        <f t="shared" ref="AL3239:AL3302" si="290">IF(OR(AND(H3239&gt;15,H3239&lt;23),(AND(H3239&gt;5,H3239&lt;8))),W3239,0)</f>
        <v>237910.73057809437</v>
      </c>
      <c r="AM3239" s="1">
        <f t="shared" si="289"/>
        <v>0</v>
      </c>
    </row>
    <row r="3240" spans="1:39" x14ac:dyDescent="0.2">
      <c r="A3240" s="24" t="s">
        <v>6508</v>
      </c>
      <c r="B3240" s="36">
        <v>3235</v>
      </c>
      <c r="C3240" s="37">
        <v>43416</v>
      </c>
      <c r="D3240" s="26">
        <v>43405</v>
      </c>
      <c r="E3240" s="38">
        <v>2018</v>
      </c>
      <c r="F3240" s="38" t="s">
        <v>5945</v>
      </c>
      <c r="G3240" s="38">
        <v>12</v>
      </c>
      <c r="H3240" s="39">
        <v>19</v>
      </c>
      <c r="I3240" s="29">
        <v>113196.90754342507</v>
      </c>
      <c r="J3240" s="30">
        <v>441855.95417948306</v>
      </c>
      <c r="K3240" s="30">
        <v>1952077.9496059199</v>
      </c>
      <c r="L3240" s="30">
        <v>3293672.0933528314</v>
      </c>
      <c r="M3240" s="30">
        <v>579550.01134655566</v>
      </c>
      <c r="N3240" s="30">
        <v>1023359.1470224527</v>
      </c>
      <c r="O3240" s="31">
        <v>182932.25873882099</v>
      </c>
      <c r="P3240" s="32">
        <v>2644824.8684959006</v>
      </c>
      <c r="Q3240" s="32">
        <v>4941819.4532935889</v>
      </c>
      <c r="R3240" s="32">
        <v>579550.01134655566</v>
      </c>
      <c r="S3240" s="36">
        <v>3235</v>
      </c>
      <c r="T3240" s="33" t="s">
        <v>6509</v>
      </c>
      <c r="U3240" s="34">
        <v>43416</v>
      </c>
      <c r="V3240" s="27" t="s">
        <v>5945</v>
      </c>
      <c r="W3240" s="35">
        <v>210453.40791078802</v>
      </c>
      <c r="X3240" s="35">
        <v>66694.922833138655</v>
      </c>
      <c r="Y3240" s="35">
        <v>126254.41387334641</v>
      </c>
      <c r="Z3240" s="35">
        <v>2396.5750319726999</v>
      </c>
      <c r="AA3240" s="35">
        <v>29236.468100674341</v>
      </c>
      <c r="AB3240" s="35">
        <v>45083.499941286333</v>
      </c>
      <c r="AC3240" s="35">
        <v>10090.25619034177</v>
      </c>
      <c r="AD3240" s="35">
        <v>5835.210833197907</v>
      </c>
      <c r="AE3240" s="35">
        <v>2486.0035398183113</v>
      </c>
      <c r="AG3240" s="1">
        <v>0</v>
      </c>
      <c r="AH3240" s="1">
        <f t="shared" si="286"/>
        <v>5835.210833197907</v>
      </c>
      <c r="AI3240">
        <f t="shared" si="287"/>
        <v>11</v>
      </c>
      <c r="AJ3240" s="1" t="str">
        <f t="shared" si="288"/>
        <v>Winter</v>
      </c>
      <c r="AL3240" s="1">
        <f t="shared" si="290"/>
        <v>210453.40791078802</v>
      </c>
      <c r="AM3240" s="1">
        <f t="shared" si="289"/>
        <v>0</v>
      </c>
    </row>
    <row r="3241" spans="1:39" x14ac:dyDescent="0.2">
      <c r="A3241" s="24" t="s">
        <v>6510</v>
      </c>
      <c r="B3241" s="36">
        <v>3236</v>
      </c>
      <c r="C3241" s="37">
        <v>43416</v>
      </c>
      <c r="D3241" s="26">
        <v>43405</v>
      </c>
      <c r="E3241" s="38">
        <v>2018</v>
      </c>
      <c r="F3241" s="38" t="s">
        <v>5945</v>
      </c>
      <c r="G3241" s="38">
        <v>12</v>
      </c>
      <c r="H3241" s="39">
        <v>20</v>
      </c>
      <c r="I3241" s="29">
        <v>109483.48423159028</v>
      </c>
      <c r="J3241" s="30">
        <v>437722.47804566793</v>
      </c>
      <c r="K3241" s="30">
        <v>1942460.7442936481</v>
      </c>
      <c r="L3241" s="30">
        <v>3243868.6824068613</v>
      </c>
      <c r="M3241" s="30">
        <v>569383.6646904028</v>
      </c>
      <c r="N3241" s="30">
        <v>1038413.8961390024</v>
      </c>
      <c r="O3241" s="31">
        <v>180114.40903251368</v>
      </c>
      <c r="P3241" s="32">
        <v>2621327.8932156414</v>
      </c>
      <c r="Q3241" s="32">
        <v>4900119.4656240446</v>
      </c>
      <c r="R3241" s="32">
        <v>569383.6646904028</v>
      </c>
      <c r="S3241" s="36">
        <v>3236</v>
      </c>
      <c r="T3241" s="33" t="s">
        <v>6511</v>
      </c>
      <c r="U3241" s="34">
        <v>43416</v>
      </c>
      <c r="V3241" s="27" t="s">
        <v>5945</v>
      </c>
      <c r="W3241" s="35">
        <v>211054.30138590242</v>
      </c>
      <c r="X3241" s="35">
        <v>66126.67448852137</v>
      </c>
      <c r="Y3241" s="35">
        <v>122028.35024570883</v>
      </c>
      <c r="Z3241" s="35">
        <v>2316.3554320172934</v>
      </c>
      <c r="AA3241" s="35">
        <v>29236.468100674341</v>
      </c>
      <c r="AB3241" s="35">
        <v>45126.224075778213</v>
      </c>
      <c r="AC3241" s="35">
        <v>10057.285089170291</v>
      </c>
      <c r="AD3241" s="35">
        <v>5835.210833197907</v>
      </c>
      <c r="AE3241" s="35">
        <v>2486.0035398183113</v>
      </c>
      <c r="AG3241" s="1">
        <v>0</v>
      </c>
      <c r="AH3241" s="1">
        <f t="shared" si="286"/>
        <v>5835.210833197907</v>
      </c>
      <c r="AI3241">
        <f t="shared" si="287"/>
        <v>11</v>
      </c>
      <c r="AJ3241" s="1" t="str">
        <f t="shared" si="288"/>
        <v>Winter</v>
      </c>
      <c r="AL3241" s="1">
        <f t="shared" si="290"/>
        <v>211054.30138590242</v>
      </c>
      <c r="AM3241" s="1">
        <f t="shared" si="289"/>
        <v>0</v>
      </c>
    </row>
    <row r="3242" spans="1:39" x14ac:dyDescent="0.2">
      <c r="A3242" s="24" t="s">
        <v>6512</v>
      </c>
      <c r="B3242" s="36">
        <v>3237</v>
      </c>
      <c r="C3242" s="37">
        <v>43416</v>
      </c>
      <c r="D3242" s="26">
        <v>43405</v>
      </c>
      <c r="E3242" s="38">
        <v>2018</v>
      </c>
      <c r="F3242" s="38" t="s">
        <v>5945</v>
      </c>
      <c r="G3242" s="38">
        <v>12</v>
      </c>
      <c r="H3242" s="39">
        <v>21</v>
      </c>
      <c r="I3242" s="29">
        <v>105098.1851884014</v>
      </c>
      <c r="J3242" s="30">
        <v>422027.69799061248</v>
      </c>
      <c r="K3242" s="30">
        <v>1877632.8699102765</v>
      </c>
      <c r="L3242" s="30">
        <v>3107590.8215692034</v>
      </c>
      <c r="M3242" s="30">
        <v>546494.82028650201</v>
      </c>
      <c r="N3242" s="30">
        <v>1014449.9615755199</v>
      </c>
      <c r="O3242" s="31">
        <v>180088.13681930883</v>
      </c>
      <c r="P3242" s="32">
        <v>2529225.8753851801</v>
      </c>
      <c r="Q3242" s="32">
        <v>4724156.6179546444</v>
      </c>
      <c r="R3242" s="32">
        <v>546494.82028650201</v>
      </c>
      <c r="S3242" s="36">
        <v>3237</v>
      </c>
      <c r="T3242" s="33" t="s">
        <v>6513</v>
      </c>
      <c r="U3242" s="34">
        <v>43416</v>
      </c>
      <c r="V3242" s="27" t="s">
        <v>5945</v>
      </c>
      <c r="W3242" s="35">
        <v>193699.90851702387</v>
      </c>
      <c r="X3242" s="35">
        <v>62684.487307052106</v>
      </c>
      <c r="Y3242" s="35">
        <v>118700.37492643087</v>
      </c>
      <c r="Z3242" s="35">
        <v>2253.1834421239028</v>
      </c>
      <c r="AA3242" s="35">
        <v>29236.468100674341</v>
      </c>
      <c r="AB3242" s="35">
        <v>44034.857886181628</v>
      </c>
      <c r="AC3242" s="35">
        <v>9941.8606737122664</v>
      </c>
      <c r="AD3242" s="35">
        <v>5835.210833197907</v>
      </c>
      <c r="AE3242" s="35">
        <v>2486.0035398183113</v>
      </c>
      <c r="AG3242" s="1">
        <v>0</v>
      </c>
      <c r="AH3242" s="1">
        <f t="shared" si="286"/>
        <v>5835.210833197907</v>
      </c>
      <c r="AI3242">
        <f t="shared" si="287"/>
        <v>11</v>
      </c>
      <c r="AJ3242" s="1" t="str">
        <f t="shared" si="288"/>
        <v>Winter</v>
      </c>
      <c r="AL3242" s="1">
        <f t="shared" si="290"/>
        <v>193699.90851702387</v>
      </c>
      <c r="AM3242" s="1">
        <f t="shared" si="289"/>
        <v>0</v>
      </c>
    </row>
    <row r="3243" spans="1:39" x14ac:dyDescent="0.2">
      <c r="A3243" s="24" t="s">
        <v>6514</v>
      </c>
      <c r="B3243" s="36">
        <v>3238</v>
      </c>
      <c r="C3243" s="37">
        <v>43416</v>
      </c>
      <c r="D3243" s="26">
        <v>43405</v>
      </c>
      <c r="E3243" s="38">
        <v>2018</v>
      </c>
      <c r="F3243" s="38" t="s">
        <v>5945</v>
      </c>
      <c r="G3243" s="38">
        <v>12</v>
      </c>
      <c r="H3243" s="39">
        <v>22</v>
      </c>
      <c r="I3243" s="29">
        <v>99483.477353681606</v>
      </c>
      <c r="J3243" s="30">
        <v>388548.95976003015</v>
      </c>
      <c r="K3243" s="30">
        <v>1764546.0301255235</v>
      </c>
      <c r="L3243" s="30">
        <v>2916822.508521148</v>
      </c>
      <c r="M3243" s="30">
        <v>521921.11879228789</v>
      </c>
      <c r="N3243" s="30">
        <v>989723.7388899069</v>
      </c>
      <c r="O3243" s="31">
        <v>177214.20666529215</v>
      </c>
      <c r="P3243" s="32">
        <v>2385950.6262714928</v>
      </c>
      <c r="Q3243" s="32">
        <v>4472309.4138363767</v>
      </c>
      <c r="R3243" s="32">
        <v>521921.11879228789</v>
      </c>
      <c r="S3243" s="36">
        <v>3238</v>
      </c>
      <c r="T3243" s="33" t="s">
        <v>6515</v>
      </c>
      <c r="U3243" s="34">
        <v>43416</v>
      </c>
      <c r="V3243" s="27" t="s">
        <v>5945</v>
      </c>
      <c r="W3243" s="35">
        <v>190580.36087872848</v>
      </c>
      <c r="X3243" s="35">
        <v>59945.113486007896</v>
      </c>
      <c r="Y3243" s="35">
        <v>116351.91747695624</v>
      </c>
      <c r="Z3243" s="35">
        <v>2208.6047670947096</v>
      </c>
      <c r="AA3243" s="35">
        <v>29562.352299248734</v>
      </c>
      <c r="AB3243" s="35">
        <v>44237.555789499987</v>
      </c>
      <c r="AC3243" s="35">
        <v>9559.1658612569863</v>
      </c>
      <c r="AD3243" s="35">
        <v>5835.210833197907</v>
      </c>
      <c r="AE3243" s="35">
        <v>2486.0035398183113</v>
      </c>
      <c r="AG3243" s="1">
        <v>0</v>
      </c>
      <c r="AH3243" s="1">
        <f t="shared" si="286"/>
        <v>5835.210833197907</v>
      </c>
      <c r="AI3243">
        <f t="shared" si="287"/>
        <v>11</v>
      </c>
      <c r="AJ3243" s="1" t="str">
        <f t="shared" si="288"/>
        <v>Winter</v>
      </c>
      <c r="AL3243" s="1">
        <f t="shared" si="290"/>
        <v>190580.36087872848</v>
      </c>
      <c r="AM3243" s="1">
        <f t="shared" si="289"/>
        <v>0</v>
      </c>
    </row>
    <row r="3244" spans="1:39" x14ac:dyDescent="0.2">
      <c r="A3244" s="24" t="s">
        <v>6516</v>
      </c>
      <c r="B3244" s="36">
        <v>3239</v>
      </c>
      <c r="C3244" s="37">
        <v>43416</v>
      </c>
      <c r="D3244" s="26">
        <v>43405</v>
      </c>
      <c r="E3244" s="38">
        <v>2018</v>
      </c>
      <c r="F3244" s="38" t="s">
        <v>5945</v>
      </c>
      <c r="G3244" s="38">
        <v>12</v>
      </c>
      <c r="H3244" s="39">
        <v>23</v>
      </c>
      <c r="I3244" s="29">
        <v>90209.572672457056</v>
      </c>
      <c r="J3244" s="30">
        <v>392841.51911510393</v>
      </c>
      <c r="K3244" s="30">
        <v>1653802.5134104125</v>
      </c>
      <c r="L3244" s="30">
        <v>2776297.4930667039</v>
      </c>
      <c r="M3244" s="30">
        <v>482272.88248071086</v>
      </c>
      <c r="N3244" s="30">
        <v>970660.63692272</v>
      </c>
      <c r="O3244" s="31">
        <v>174897.97710247137</v>
      </c>
      <c r="P3244" s="32">
        <v>2226284.9685635804</v>
      </c>
      <c r="Q3244" s="32">
        <v>4314697.6262069996</v>
      </c>
      <c r="R3244" s="32">
        <v>482272.88248071086</v>
      </c>
      <c r="S3244" s="36">
        <v>3239</v>
      </c>
      <c r="T3244" s="33" t="s">
        <v>6517</v>
      </c>
      <c r="U3244" s="34">
        <v>43416</v>
      </c>
      <c r="V3244" s="27" t="s">
        <v>5945</v>
      </c>
      <c r="W3244" s="35">
        <v>181950.18349652877</v>
      </c>
      <c r="X3244" s="35">
        <v>59833.518413149504</v>
      </c>
      <c r="Y3244" s="35">
        <v>114263.43855751168</v>
      </c>
      <c r="Z3244" s="35">
        <v>2168.9610328315798</v>
      </c>
      <c r="AA3244" s="35">
        <v>29795.126726801875</v>
      </c>
      <c r="AB3244" s="35">
        <v>44272.617361083554</v>
      </c>
      <c r="AC3244" s="35">
        <v>9376.3168210574495</v>
      </c>
      <c r="AD3244" s="35">
        <v>5835.210833197907</v>
      </c>
      <c r="AE3244" s="35">
        <v>2486.0035398183113</v>
      </c>
      <c r="AG3244" s="1">
        <v>0</v>
      </c>
      <c r="AH3244" s="1">
        <f t="shared" si="286"/>
        <v>5835.210833197907</v>
      </c>
      <c r="AI3244">
        <f t="shared" si="287"/>
        <v>11</v>
      </c>
      <c r="AJ3244" s="1" t="str">
        <f t="shared" si="288"/>
        <v>Winter</v>
      </c>
      <c r="AL3244" s="1">
        <f t="shared" si="290"/>
        <v>0</v>
      </c>
      <c r="AM3244" s="1">
        <f t="shared" si="289"/>
        <v>181950.18349652877</v>
      </c>
    </row>
    <row r="3245" spans="1:39" x14ac:dyDescent="0.2">
      <c r="A3245" s="24" t="s">
        <v>6518</v>
      </c>
      <c r="B3245" s="36">
        <v>3240</v>
      </c>
      <c r="C3245" s="37">
        <v>43416</v>
      </c>
      <c r="D3245" s="26">
        <v>43405</v>
      </c>
      <c r="E3245" s="38">
        <v>2018</v>
      </c>
      <c r="F3245" s="38" t="s">
        <v>5945</v>
      </c>
      <c r="G3245" s="38">
        <v>12</v>
      </c>
      <c r="H3245" s="39">
        <v>24</v>
      </c>
      <c r="I3245" s="29">
        <v>85888.157565242363</v>
      </c>
      <c r="J3245" s="30">
        <v>391383.65995148744</v>
      </c>
      <c r="K3245" s="30">
        <v>1538530.4902385119</v>
      </c>
      <c r="L3245" s="30">
        <v>2631456.4175340491</v>
      </c>
      <c r="M3245" s="30">
        <v>455403.62104994792</v>
      </c>
      <c r="N3245" s="30">
        <v>948773.15477313718</v>
      </c>
      <c r="O3245" s="31">
        <v>175071.74107531659</v>
      </c>
      <c r="P3245" s="32">
        <v>2079822.2688537021</v>
      </c>
      <c r="Q3245" s="32">
        <v>4146684.9733339902</v>
      </c>
      <c r="R3245" s="32">
        <v>455403.62104994792</v>
      </c>
      <c r="S3245" s="36">
        <v>3240</v>
      </c>
      <c r="T3245" s="33" t="s">
        <v>6519</v>
      </c>
      <c r="U3245" s="34">
        <v>43416</v>
      </c>
      <c r="V3245" s="27" t="s">
        <v>5945</v>
      </c>
      <c r="W3245" s="35">
        <v>152163.31591146946</v>
      </c>
      <c r="X3245" s="35">
        <v>57544.049673568166</v>
      </c>
      <c r="Y3245" s="35">
        <v>111520.6541244627</v>
      </c>
      <c r="Z3245" s="35">
        <v>2116.8972000619574</v>
      </c>
      <c r="AA3245" s="35">
        <v>29608.907184759362</v>
      </c>
      <c r="AB3245" s="35">
        <v>44721.695262816378</v>
      </c>
      <c r="AC3245" s="35">
        <v>9235.4612070439634</v>
      </c>
      <c r="AD3245" s="35">
        <v>5835.210833197907</v>
      </c>
      <c r="AE3245" s="35">
        <v>2486.0035398183113</v>
      </c>
      <c r="AG3245" s="1">
        <v>0</v>
      </c>
      <c r="AH3245" s="1">
        <f t="shared" si="286"/>
        <v>5835.210833197907</v>
      </c>
      <c r="AI3245">
        <f t="shared" si="287"/>
        <v>11</v>
      </c>
      <c r="AJ3245" s="1" t="str">
        <f t="shared" si="288"/>
        <v>Winter</v>
      </c>
      <c r="AL3245" s="1">
        <f t="shared" si="290"/>
        <v>0</v>
      </c>
      <c r="AM3245" s="1">
        <f t="shared" si="289"/>
        <v>152163.31591146946</v>
      </c>
    </row>
    <row r="3246" spans="1:39" x14ac:dyDescent="0.2">
      <c r="A3246" s="24" t="s">
        <v>6520</v>
      </c>
      <c r="B3246" s="36">
        <v>3241</v>
      </c>
      <c r="C3246" s="37">
        <v>43417</v>
      </c>
      <c r="D3246" s="26">
        <v>43405</v>
      </c>
      <c r="E3246" s="38">
        <v>2018</v>
      </c>
      <c r="F3246" s="38" t="s">
        <v>5945</v>
      </c>
      <c r="G3246" s="38">
        <v>13</v>
      </c>
      <c r="H3246" s="39">
        <v>1</v>
      </c>
      <c r="I3246" s="29">
        <v>84739.037289883199</v>
      </c>
      <c r="J3246" s="30">
        <v>382783.10369054379</v>
      </c>
      <c r="K3246" s="30">
        <v>1553703.0157049831</v>
      </c>
      <c r="L3246" s="30">
        <v>2553279.0023631076</v>
      </c>
      <c r="M3246" s="30">
        <v>444243.61731667339</v>
      </c>
      <c r="N3246" s="30">
        <v>911334.16296037356</v>
      </c>
      <c r="O3246" s="31">
        <v>170084.98411626244</v>
      </c>
      <c r="P3246" s="32">
        <v>2082685.6703115399</v>
      </c>
      <c r="Q3246" s="32">
        <v>4017481.2531302874</v>
      </c>
      <c r="R3246" s="32">
        <v>444243.61731667339</v>
      </c>
      <c r="S3246" s="36">
        <v>3241</v>
      </c>
      <c r="T3246" s="33" t="s">
        <v>6521</v>
      </c>
      <c r="U3246" s="34">
        <v>43417</v>
      </c>
      <c r="V3246" s="27" t="s">
        <v>5945</v>
      </c>
      <c r="W3246" s="35">
        <v>152899.92653939774</v>
      </c>
      <c r="X3246" s="35">
        <v>58317.915670544215</v>
      </c>
      <c r="Y3246" s="35">
        <v>111799.27907379816</v>
      </c>
      <c r="Z3246" s="35">
        <v>2122.1860891896822</v>
      </c>
      <c r="AA3246" s="35">
        <v>28817.474131078689</v>
      </c>
      <c r="AB3246" s="35">
        <v>44068.358422806057</v>
      </c>
      <c r="AC3246" s="35">
        <v>9100.0240990456205</v>
      </c>
      <c r="AD3246" s="35">
        <v>5835.210833197907</v>
      </c>
      <c r="AE3246" s="35">
        <v>2486.0035398183113</v>
      </c>
      <c r="AG3246" s="1">
        <v>0</v>
      </c>
      <c r="AH3246" s="1">
        <f t="shared" si="286"/>
        <v>5835.210833197907</v>
      </c>
      <c r="AI3246">
        <f t="shared" si="287"/>
        <v>11</v>
      </c>
      <c r="AJ3246" s="1" t="str">
        <f t="shared" si="288"/>
        <v>Winter</v>
      </c>
      <c r="AL3246" s="1">
        <f t="shared" si="290"/>
        <v>0</v>
      </c>
      <c r="AM3246" s="1">
        <f t="shared" si="289"/>
        <v>152899.92653939774</v>
      </c>
    </row>
    <row r="3247" spans="1:39" x14ac:dyDescent="0.2">
      <c r="A3247" s="24" t="s">
        <v>6522</v>
      </c>
      <c r="B3247" s="36">
        <v>3242</v>
      </c>
      <c r="C3247" s="37">
        <v>43417</v>
      </c>
      <c r="D3247" s="26">
        <v>43405</v>
      </c>
      <c r="E3247" s="38">
        <v>2018</v>
      </c>
      <c r="F3247" s="38" t="s">
        <v>5945</v>
      </c>
      <c r="G3247" s="38">
        <v>13</v>
      </c>
      <c r="H3247" s="39">
        <v>2</v>
      </c>
      <c r="I3247" s="29">
        <v>80669.857354171356</v>
      </c>
      <c r="J3247" s="30">
        <v>380511.22866544651</v>
      </c>
      <c r="K3247" s="30">
        <v>1528480.1016794466</v>
      </c>
      <c r="L3247" s="30">
        <v>2551218.0849888246</v>
      </c>
      <c r="M3247" s="30">
        <v>444675.54174199491</v>
      </c>
      <c r="N3247" s="30">
        <v>909462.83124522516</v>
      </c>
      <c r="O3247" s="31">
        <v>171033.91711944059</v>
      </c>
      <c r="P3247" s="32">
        <v>2053825.5007756129</v>
      </c>
      <c r="Q3247" s="32">
        <v>4012226.062018937</v>
      </c>
      <c r="R3247" s="32">
        <v>444675.54174199491</v>
      </c>
      <c r="S3247" s="36">
        <v>3242</v>
      </c>
      <c r="T3247" s="33" t="s">
        <v>6523</v>
      </c>
      <c r="U3247" s="34">
        <v>43417</v>
      </c>
      <c r="V3247" s="27" t="s">
        <v>5945</v>
      </c>
      <c r="W3247" s="35">
        <v>144733.25672827836</v>
      </c>
      <c r="X3247" s="35">
        <v>55332.651908974811</v>
      </c>
      <c r="Y3247" s="35">
        <v>109110.43301480263</v>
      </c>
      <c r="Z3247" s="35">
        <v>2071.1461205096862</v>
      </c>
      <c r="AA3247" s="35">
        <v>29469.242528227482</v>
      </c>
      <c r="AB3247" s="35">
        <v>43664.034006470036</v>
      </c>
      <c r="AC3247" s="35">
        <v>8907.7437900608802</v>
      </c>
      <c r="AD3247" s="35">
        <v>5835.210833197907</v>
      </c>
      <c r="AE3247" s="35">
        <v>2486.0035398183113</v>
      </c>
      <c r="AG3247" s="1">
        <v>0</v>
      </c>
      <c r="AH3247" s="1">
        <f t="shared" si="286"/>
        <v>5835.210833197907</v>
      </c>
      <c r="AI3247">
        <f t="shared" si="287"/>
        <v>11</v>
      </c>
      <c r="AJ3247" s="1" t="str">
        <f t="shared" si="288"/>
        <v>Winter</v>
      </c>
      <c r="AL3247" s="1">
        <f t="shared" si="290"/>
        <v>0</v>
      </c>
      <c r="AM3247" s="1">
        <f t="shared" si="289"/>
        <v>144733.25672827836</v>
      </c>
    </row>
    <row r="3248" spans="1:39" x14ac:dyDescent="0.2">
      <c r="A3248" s="24" t="s">
        <v>6524</v>
      </c>
      <c r="B3248" s="36">
        <v>3243</v>
      </c>
      <c r="C3248" s="37">
        <v>43417</v>
      </c>
      <c r="D3248" s="26">
        <v>43405</v>
      </c>
      <c r="E3248" s="38">
        <v>2018</v>
      </c>
      <c r="F3248" s="38" t="s">
        <v>5945</v>
      </c>
      <c r="G3248" s="38">
        <v>13</v>
      </c>
      <c r="H3248" s="39">
        <v>3</v>
      </c>
      <c r="I3248" s="29">
        <v>83100.068944342725</v>
      </c>
      <c r="J3248" s="30">
        <v>375988.79698661889</v>
      </c>
      <c r="K3248" s="30">
        <v>1538155.9188149876</v>
      </c>
      <c r="L3248" s="30">
        <v>2559641.0024846047</v>
      </c>
      <c r="M3248" s="30">
        <v>444485.57624013029</v>
      </c>
      <c r="N3248" s="30">
        <v>919361.24903026444</v>
      </c>
      <c r="O3248" s="31">
        <v>172097.97596250148</v>
      </c>
      <c r="P3248" s="32">
        <v>2065741.5639994605</v>
      </c>
      <c r="Q3248" s="32">
        <v>4027089.0244639898</v>
      </c>
      <c r="R3248" s="32">
        <v>444485.57624013029</v>
      </c>
      <c r="S3248" s="36">
        <v>3243</v>
      </c>
      <c r="T3248" s="33" t="s">
        <v>6525</v>
      </c>
      <c r="U3248" s="34">
        <v>43417</v>
      </c>
      <c r="V3248" s="27" t="s">
        <v>5945</v>
      </c>
      <c r="W3248" s="35">
        <v>161096.91199768533</v>
      </c>
      <c r="X3248" s="35">
        <v>56975.38783689843</v>
      </c>
      <c r="Y3248" s="35">
        <v>108308.74373898013</v>
      </c>
      <c r="Z3248" s="35">
        <v>2055.9283673801692</v>
      </c>
      <c r="AA3248" s="35">
        <v>30307.230467418784</v>
      </c>
      <c r="AB3248" s="35">
        <v>43002.57190936189</v>
      </c>
      <c r="AC3248" s="35">
        <v>9023.4493544490742</v>
      </c>
      <c r="AD3248" s="35">
        <v>5835.210833197907</v>
      </c>
      <c r="AE3248" s="35">
        <v>2486.0035398183113</v>
      </c>
      <c r="AG3248" s="1">
        <v>0</v>
      </c>
      <c r="AH3248" s="1">
        <f t="shared" si="286"/>
        <v>5835.210833197907</v>
      </c>
      <c r="AI3248">
        <f t="shared" si="287"/>
        <v>11</v>
      </c>
      <c r="AJ3248" s="1" t="str">
        <f t="shared" si="288"/>
        <v>Winter</v>
      </c>
      <c r="AL3248" s="1">
        <f t="shared" si="290"/>
        <v>0</v>
      </c>
      <c r="AM3248" s="1">
        <f t="shared" si="289"/>
        <v>161096.91199768533</v>
      </c>
    </row>
    <row r="3249" spans="1:39" x14ac:dyDescent="0.2">
      <c r="A3249" s="24" t="s">
        <v>6526</v>
      </c>
      <c r="B3249" s="36">
        <v>3244</v>
      </c>
      <c r="C3249" s="37">
        <v>43417</v>
      </c>
      <c r="D3249" s="26">
        <v>43405</v>
      </c>
      <c r="E3249" s="38">
        <v>2018</v>
      </c>
      <c r="F3249" s="38" t="s">
        <v>5945</v>
      </c>
      <c r="G3249" s="38">
        <v>13</v>
      </c>
      <c r="H3249" s="39">
        <v>4</v>
      </c>
      <c r="I3249" s="29">
        <v>86157.863268647488</v>
      </c>
      <c r="J3249" s="30">
        <v>386963.78766144585</v>
      </c>
      <c r="K3249" s="30">
        <v>1577599.546148187</v>
      </c>
      <c r="L3249" s="30">
        <v>2630563.5091831679</v>
      </c>
      <c r="M3249" s="30">
        <v>454357.85338745505</v>
      </c>
      <c r="N3249" s="30">
        <v>913992.00439661741</v>
      </c>
      <c r="O3249" s="31">
        <v>172783.52476090498</v>
      </c>
      <c r="P3249" s="32">
        <v>2118115.2628042898</v>
      </c>
      <c r="Q3249" s="32">
        <v>4104302.8260021363</v>
      </c>
      <c r="R3249" s="32">
        <v>454357.85338745505</v>
      </c>
      <c r="S3249" s="36">
        <v>3244</v>
      </c>
      <c r="T3249" s="33" t="s">
        <v>6527</v>
      </c>
      <c r="U3249" s="34">
        <v>43417</v>
      </c>
      <c r="V3249" s="27" t="s">
        <v>5945</v>
      </c>
      <c r="W3249" s="35">
        <v>156999.73043021464</v>
      </c>
      <c r="X3249" s="35">
        <v>58124.91412014141</v>
      </c>
      <c r="Y3249" s="35">
        <v>110811.48329695106</v>
      </c>
      <c r="Z3249" s="35">
        <v>2103.4356421926004</v>
      </c>
      <c r="AA3249" s="35">
        <v>32541.864971928924</v>
      </c>
      <c r="AB3249" s="35">
        <v>41645.21729637582</v>
      </c>
      <c r="AC3249" s="35">
        <v>9022.1714046387042</v>
      </c>
      <c r="AD3249" s="35">
        <v>5835.210833197907</v>
      </c>
      <c r="AE3249" s="35">
        <v>2486.0035398183113</v>
      </c>
      <c r="AG3249" s="1">
        <v>0</v>
      </c>
      <c r="AH3249" s="1">
        <f t="shared" si="286"/>
        <v>5835.210833197907</v>
      </c>
      <c r="AI3249">
        <f t="shared" si="287"/>
        <v>11</v>
      </c>
      <c r="AJ3249" s="1" t="str">
        <f t="shared" si="288"/>
        <v>Winter</v>
      </c>
      <c r="AL3249" s="1">
        <f t="shared" si="290"/>
        <v>0</v>
      </c>
      <c r="AM3249" s="1">
        <f t="shared" si="289"/>
        <v>156999.73043021464</v>
      </c>
    </row>
    <row r="3250" spans="1:39" x14ac:dyDescent="0.2">
      <c r="A3250" s="24" t="s">
        <v>6528</v>
      </c>
      <c r="B3250" s="36">
        <v>3245</v>
      </c>
      <c r="C3250" s="37">
        <v>43417</v>
      </c>
      <c r="D3250" s="26">
        <v>43405</v>
      </c>
      <c r="E3250" s="38">
        <v>2018</v>
      </c>
      <c r="F3250" s="38" t="s">
        <v>5945</v>
      </c>
      <c r="G3250" s="38">
        <v>13</v>
      </c>
      <c r="H3250" s="39">
        <v>5</v>
      </c>
      <c r="I3250" s="29">
        <v>89529.276089581705</v>
      </c>
      <c r="J3250" s="30">
        <v>400514.9314775322</v>
      </c>
      <c r="K3250" s="30">
        <v>1663024.8028628842</v>
      </c>
      <c r="L3250" s="30">
        <v>2739285.0841713152</v>
      </c>
      <c r="M3250" s="30">
        <v>480726.38221531233</v>
      </c>
      <c r="N3250" s="30">
        <v>942721.16040660429</v>
      </c>
      <c r="O3250" s="31">
        <v>173800.14785823273</v>
      </c>
      <c r="P3250" s="32">
        <v>2233280.4611677784</v>
      </c>
      <c r="Q3250" s="32">
        <v>4256321.3239136841</v>
      </c>
      <c r="R3250" s="32">
        <v>480726.38221531233</v>
      </c>
      <c r="S3250" s="36">
        <v>3245</v>
      </c>
      <c r="T3250" s="33" t="s">
        <v>6529</v>
      </c>
      <c r="U3250" s="34">
        <v>43417</v>
      </c>
      <c r="V3250" s="27" t="s">
        <v>5945</v>
      </c>
      <c r="W3250" s="35">
        <v>155739.05245477913</v>
      </c>
      <c r="X3250" s="35">
        <v>60282.638778583962</v>
      </c>
      <c r="Y3250" s="35">
        <v>114544.1124518469</v>
      </c>
      <c r="Z3250" s="35">
        <v>2174.2888152563996</v>
      </c>
      <c r="AA3250" s="35">
        <v>30679.669551503805</v>
      </c>
      <c r="AB3250" s="35">
        <v>43239.492469047829</v>
      </c>
      <c r="AC3250" s="35">
        <v>9942.5507664130637</v>
      </c>
      <c r="AD3250" s="35">
        <v>5835.210833197907</v>
      </c>
      <c r="AE3250" s="35">
        <v>2486.0035398183113</v>
      </c>
      <c r="AG3250" s="1">
        <v>0</v>
      </c>
      <c r="AH3250" s="1">
        <f t="shared" si="286"/>
        <v>5835.210833197907</v>
      </c>
      <c r="AI3250">
        <f t="shared" si="287"/>
        <v>11</v>
      </c>
      <c r="AJ3250" s="1" t="str">
        <f t="shared" si="288"/>
        <v>Winter</v>
      </c>
      <c r="AL3250" s="1">
        <f t="shared" si="290"/>
        <v>0</v>
      </c>
      <c r="AM3250" s="1">
        <f t="shared" si="289"/>
        <v>155739.05245477913</v>
      </c>
    </row>
    <row r="3251" spans="1:39" x14ac:dyDescent="0.2">
      <c r="A3251" s="24" t="s">
        <v>6530</v>
      </c>
      <c r="B3251" s="36">
        <v>3246</v>
      </c>
      <c r="C3251" s="37">
        <v>43417</v>
      </c>
      <c r="D3251" s="26">
        <v>43405</v>
      </c>
      <c r="E3251" s="38">
        <v>2018</v>
      </c>
      <c r="F3251" s="38" t="s">
        <v>5945</v>
      </c>
      <c r="G3251" s="38">
        <v>13</v>
      </c>
      <c r="H3251" s="39">
        <v>6</v>
      </c>
      <c r="I3251" s="29">
        <v>102731.39240031275</v>
      </c>
      <c r="J3251" s="30">
        <v>422114.29629290919</v>
      </c>
      <c r="K3251" s="30">
        <v>1876416.8090299552</v>
      </c>
      <c r="L3251" s="30">
        <v>2985123.1639425573</v>
      </c>
      <c r="M3251" s="30">
        <v>534618.5672615465</v>
      </c>
      <c r="N3251" s="30">
        <v>979813.65744283015</v>
      </c>
      <c r="O3251" s="31">
        <v>176712.93607066866</v>
      </c>
      <c r="P3251" s="32">
        <v>2513766.7686918145</v>
      </c>
      <c r="Q3251" s="32">
        <v>4563764.0537489653</v>
      </c>
      <c r="R3251" s="32">
        <v>534618.5672615465</v>
      </c>
      <c r="S3251" s="36">
        <v>3246</v>
      </c>
      <c r="T3251" s="33" t="s">
        <v>6531</v>
      </c>
      <c r="U3251" s="34">
        <v>43417</v>
      </c>
      <c r="V3251" s="27" t="s">
        <v>5945</v>
      </c>
      <c r="W3251" s="35">
        <v>186373.68539190522</v>
      </c>
      <c r="X3251" s="35">
        <v>64219.862320734457</v>
      </c>
      <c r="Y3251" s="35">
        <v>121794.74512903896</v>
      </c>
      <c r="Z3251" s="35">
        <v>2311.9211142554309</v>
      </c>
      <c r="AA3251" s="35">
        <v>32914.304056013942</v>
      </c>
      <c r="AB3251" s="35">
        <v>44498.624139161046</v>
      </c>
      <c r="AC3251" s="35">
        <v>11054.980406740478</v>
      </c>
      <c r="AD3251" s="35">
        <v>5835.210833197907</v>
      </c>
      <c r="AE3251" s="35">
        <v>2486.0035398183113</v>
      </c>
      <c r="AG3251" s="1">
        <v>0</v>
      </c>
      <c r="AH3251" s="1">
        <f t="shared" si="286"/>
        <v>5835.210833197907</v>
      </c>
      <c r="AI3251">
        <f t="shared" si="287"/>
        <v>11</v>
      </c>
      <c r="AJ3251" s="1" t="str">
        <f t="shared" si="288"/>
        <v>Winter</v>
      </c>
      <c r="AL3251" s="1">
        <f t="shared" si="290"/>
        <v>186373.68539190522</v>
      </c>
      <c r="AM3251" s="1">
        <f t="shared" si="289"/>
        <v>0</v>
      </c>
    </row>
    <row r="3252" spans="1:39" x14ac:dyDescent="0.2">
      <c r="A3252" s="24" t="s">
        <v>6532</v>
      </c>
      <c r="B3252" s="36">
        <v>3247</v>
      </c>
      <c r="C3252" s="37">
        <v>43417</v>
      </c>
      <c r="D3252" s="26">
        <v>43405</v>
      </c>
      <c r="E3252" s="38">
        <v>2018</v>
      </c>
      <c r="F3252" s="38" t="s">
        <v>5945</v>
      </c>
      <c r="G3252" s="38">
        <v>13</v>
      </c>
      <c r="H3252" s="39">
        <v>7</v>
      </c>
      <c r="I3252" s="29">
        <v>116377.37999772698</v>
      </c>
      <c r="J3252" s="30">
        <v>440656.38913210336</v>
      </c>
      <c r="K3252" s="30">
        <v>2172745.795144794</v>
      </c>
      <c r="L3252" s="30">
        <v>3122206.6283741263</v>
      </c>
      <c r="M3252" s="30">
        <v>590664.07036979927</v>
      </c>
      <c r="N3252" s="30">
        <v>991222.274842527</v>
      </c>
      <c r="O3252" s="31">
        <v>180019.77836259318</v>
      </c>
      <c r="P3252" s="32">
        <v>2879787.2455123202</v>
      </c>
      <c r="Q3252" s="32">
        <v>4734105.0707113491</v>
      </c>
      <c r="R3252" s="32">
        <v>590664.07036979927</v>
      </c>
      <c r="S3252" s="36">
        <v>3247</v>
      </c>
      <c r="T3252" s="33" t="s">
        <v>6533</v>
      </c>
      <c r="U3252" s="34">
        <v>43417</v>
      </c>
      <c r="V3252" s="27" t="s">
        <v>5945</v>
      </c>
      <c r="W3252" s="35">
        <v>214819.23458541831</v>
      </c>
      <c r="X3252" s="35">
        <v>67980.361197409147</v>
      </c>
      <c r="Y3252" s="35">
        <v>134570.39434232729</v>
      </c>
      <c r="Z3252" s="35">
        <v>2554.4298787610674</v>
      </c>
      <c r="AA3252" s="35">
        <v>35940.371614204763</v>
      </c>
      <c r="AB3252" s="35">
        <v>46983.313938769999</v>
      </c>
      <c r="AC3252" s="35">
        <v>12288.943061241862</v>
      </c>
      <c r="AD3252" s="35">
        <v>5835.210833197907</v>
      </c>
      <c r="AE3252" s="35">
        <v>2174.7351799698313</v>
      </c>
      <c r="AG3252" s="1">
        <v>0</v>
      </c>
      <c r="AH3252" s="1">
        <f t="shared" si="286"/>
        <v>5835.210833197907</v>
      </c>
      <c r="AI3252">
        <f t="shared" si="287"/>
        <v>11</v>
      </c>
      <c r="AJ3252" s="1" t="str">
        <f t="shared" si="288"/>
        <v>Winter</v>
      </c>
      <c r="AL3252" s="1">
        <f t="shared" si="290"/>
        <v>214819.23458541831</v>
      </c>
      <c r="AM3252" s="1">
        <f t="shared" si="289"/>
        <v>0</v>
      </c>
    </row>
    <row r="3253" spans="1:39" x14ac:dyDescent="0.2">
      <c r="A3253" s="24" t="s">
        <v>6534</v>
      </c>
      <c r="B3253" s="36">
        <v>3248</v>
      </c>
      <c r="C3253" s="37">
        <v>43417</v>
      </c>
      <c r="D3253" s="26">
        <v>43405</v>
      </c>
      <c r="E3253" s="38">
        <v>2018</v>
      </c>
      <c r="F3253" s="38" t="s">
        <v>5945</v>
      </c>
      <c r="G3253" s="38">
        <v>13</v>
      </c>
      <c r="H3253" s="39">
        <v>8</v>
      </c>
      <c r="I3253" s="29">
        <v>126899.10052016875</v>
      </c>
      <c r="J3253" s="30">
        <v>393825.25933084829</v>
      </c>
      <c r="K3253" s="30">
        <v>2302404.5114967427</v>
      </c>
      <c r="L3253" s="30">
        <v>3084699.2299051061</v>
      </c>
      <c r="M3253" s="30">
        <v>598566.40111163445</v>
      </c>
      <c r="N3253" s="30">
        <v>975562.21933290293</v>
      </c>
      <c r="O3253" s="31">
        <v>177904.01902564528</v>
      </c>
      <c r="P3253" s="32">
        <v>3027870.0131285461</v>
      </c>
      <c r="Q3253" s="32">
        <v>4631990.7275945023</v>
      </c>
      <c r="R3253" s="32">
        <v>598566.40111163445</v>
      </c>
      <c r="S3253" s="36">
        <v>3248</v>
      </c>
      <c r="T3253" s="33" t="s">
        <v>6535</v>
      </c>
      <c r="U3253" s="34">
        <v>43417</v>
      </c>
      <c r="V3253" s="27" t="s">
        <v>5945</v>
      </c>
      <c r="W3253" s="35">
        <v>211315.53246978344</v>
      </c>
      <c r="X3253" s="35">
        <v>70469.383039246604</v>
      </c>
      <c r="Y3253" s="35">
        <v>140123.8412650548</v>
      </c>
      <c r="Z3253" s="35">
        <v>2659.8460129624873</v>
      </c>
      <c r="AA3253" s="35">
        <v>33845.401766226503</v>
      </c>
      <c r="AB3253" s="35">
        <v>48453.292347927498</v>
      </c>
      <c r="AC3253" s="35">
        <v>12284.36800061147</v>
      </c>
      <c r="AD3253" s="35">
        <v>5835.210833197907</v>
      </c>
      <c r="AE3253" s="35">
        <v>310.92308165935265</v>
      </c>
      <c r="AG3253" s="1">
        <v>0</v>
      </c>
      <c r="AH3253" s="1">
        <f t="shared" si="286"/>
        <v>5835.210833197907</v>
      </c>
      <c r="AI3253">
        <f t="shared" si="287"/>
        <v>11</v>
      </c>
      <c r="AJ3253" s="1" t="str">
        <f t="shared" si="288"/>
        <v>Winter</v>
      </c>
      <c r="AL3253" s="1">
        <f t="shared" si="290"/>
        <v>0</v>
      </c>
      <c r="AM3253" s="1">
        <f t="shared" si="289"/>
        <v>211315.53246978344</v>
      </c>
    </row>
    <row r="3254" spans="1:39" x14ac:dyDescent="0.2">
      <c r="A3254" s="24" t="s">
        <v>6536</v>
      </c>
      <c r="B3254" s="36">
        <v>3249</v>
      </c>
      <c r="C3254" s="37">
        <v>43417</v>
      </c>
      <c r="D3254" s="26">
        <v>43405</v>
      </c>
      <c r="E3254" s="38">
        <v>2018</v>
      </c>
      <c r="F3254" s="38" t="s">
        <v>5945</v>
      </c>
      <c r="G3254" s="38">
        <v>13</v>
      </c>
      <c r="H3254" s="39">
        <v>9</v>
      </c>
      <c r="I3254" s="29">
        <v>118983.66419579135</v>
      </c>
      <c r="J3254" s="30">
        <v>407853.56739697896</v>
      </c>
      <c r="K3254" s="30">
        <v>2265079.4406726761</v>
      </c>
      <c r="L3254" s="30">
        <v>3020990.9933476066</v>
      </c>
      <c r="M3254" s="30">
        <v>580186.95235885505</v>
      </c>
      <c r="N3254" s="30">
        <v>980778.2903753171</v>
      </c>
      <c r="O3254" s="31">
        <v>177694.15613242181</v>
      </c>
      <c r="P3254" s="32">
        <v>2964250.0572273224</v>
      </c>
      <c r="Q3254" s="32">
        <v>4587317.0072523244</v>
      </c>
      <c r="R3254" s="32">
        <v>580186.95235885505</v>
      </c>
      <c r="S3254" s="36">
        <v>3249</v>
      </c>
      <c r="T3254" s="33" t="s">
        <v>6537</v>
      </c>
      <c r="U3254" s="34">
        <v>43417</v>
      </c>
      <c r="V3254" s="27" t="s">
        <v>5945</v>
      </c>
      <c r="W3254" s="35">
        <v>191272.35227760064</v>
      </c>
      <c r="X3254" s="35">
        <v>75555.910497802979</v>
      </c>
      <c r="Y3254" s="35">
        <v>143430.50304314477</v>
      </c>
      <c r="Z3254" s="35">
        <v>2722.6134268962178</v>
      </c>
      <c r="AA3254" s="35">
        <v>32867.749170503317</v>
      </c>
      <c r="AB3254" s="35">
        <v>49093.582735186086</v>
      </c>
      <c r="AC3254" s="35">
        <v>12894.154470893673</v>
      </c>
      <c r="AD3254" s="35">
        <v>5835.210833197907</v>
      </c>
      <c r="AE3254" s="35">
        <v>0</v>
      </c>
      <c r="AG3254" s="1">
        <v>0</v>
      </c>
      <c r="AH3254" s="1">
        <f t="shared" si="286"/>
        <v>5835.210833197907</v>
      </c>
      <c r="AI3254">
        <f t="shared" si="287"/>
        <v>11</v>
      </c>
      <c r="AJ3254" s="1" t="str">
        <f t="shared" si="288"/>
        <v>Winter</v>
      </c>
      <c r="AL3254" s="1">
        <f t="shared" si="290"/>
        <v>0</v>
      </c>
      <c r="AM3254" s="1">
        <f t="shared" si="289"/>
        <v>191272.35227760064</v>
      </c>
    </row>
    <row r="3255" spans="1:39" x14ac:dyDescent="0.2">
      <c r="A3255" s="24" t="s">
        <v>6538</v>
      </c>
      <c r="B3255" s="36">
        <v>3250</v>
      </c>
      <c r="C3255" s="37">
        <v>43417</v>
      </c>
      <c r="D3255" s="26">
        <v>43405</v>
      </c>
      <c r="E3255" s="38">
        <v>2018</v>
      </c>
      <c r="F3255" s="38" t="s">
        <v>5945</v>
      </c>
      <c r="G3255" s="38">
        <v>13</v>
      </c>
      <c r="H3255" s="39">
        <v>10</v>
      </c>
      <c r="I3255" s="29">
        <v>114009.23906338263</v>
      </c>
      <c r="J3255" s="30">
        <v>424613.20107696363</v>
      </c>
      <c r="K3255" s="30">
        <v>2180576.5106759109</v>
      </c>
      <c r="L3255" s="30">
        <v>2997661.0272915745</v>
      </c>
      <c r="M3255" s="30">
        <v>581441.39187799743</v>
      </c>
      <c r="N3255" s="30">
        <v>998565.79791093478</v>
      </c>
      <c r="O3255" s="31">
        <v>174742.50434747498</v>
      </c>
      <c r="P3255" s="32">
        <v>2876027.1416172907</v>
      </c>
      <c r="Q3255" s="32">
        <v>4595582.530626948</v>
      </c>
      <c r="R3255" s="32">
        <v>581441.39187799743</v>
      </c>
      <c r="S3255" s="36">
        <v>3250</v>
      </c>
      <c r="T3255" s="33" t="s">
        <v>6539</v>
      </c>
      <c r="U3255" s="34">
        <v>43417</v>
      </c>
      <c r="V3255" s="27" t="s">
        <v>5945</v>
      </c>
      <c r="W3255" s="35">
        <v>192025.11800662798</v>
      </c>
      <c r="X3255" s="35">
        <v>76476.762811842462</v>
      </c>
      <c r="Y3255" s="35">
        <v>143134.47486314911</v>
      </c>
      <c r="Z3255" s="35">
        <v>2716.9941877490655</v>
      </c>
      <c r="AA3255" s="35">
        <v>37523.237721566111</v>
      </c>
      <c r="AB3255" s="35">
        <v>51023.146284348586</v>
      </c>
      <c r="AC3255" s="35">
        <v>12894.640092412024</v>
      </c>
      <c r="AD3255" s="35">
        <v>5835.210833197907</v>
      </c>
      <c r="AE3255" s="35">
        <v>0</v>
      </c>
      <c r="AG3255" s="1">
        <v>0</v>
      </c>
      <c r="AH3255" s="1">
        <f t="shared" si="286"/>
        <v>5835.210833197907</v>
      </c>
      <c r="AI3255">
        <f t="shared" si="287"/>
        <v>11</v>
      </c>
      <c r="AJ3255" s="1" t="str">
        <f t="shared" si="288"/>
        <v>Winter</v>
      </c>
      <c r="AL3255" s="1">
        <f t="shared" si="290"/>
        <v>0</v>
      </c>
      <c r="AM3255" s="1">
        <f t="shared" si="289"/>
        <v>192025.11800662798</v>
      </c>
    </row>
    <row r="3256" spans="1:39" x14ac:dyDescent="0.2">
      <c r="A3256" s="24" t="s">
        <v>6540</v>
      </c>
      <c r="B3256" s="36">
        <v>3251</v>
      </c>
      <c r="C3256" s="37">
        <v>43417</v>
      </c>
      <c r="D3256" s="26">
        <v>43405</v>
      </c>
      <c r="E3256" s="38">
        <v>2018</v>
      </c>
      <c r="F3256" s="38" t="s">
        <v>5945</v>
      </c>
      <c r="G3256" s="38">
        <v>13</v>
      </c>
      <c r="H3256" s="39">
        <v>11</v>
      </c>
      <c r="I3256" s="29">
        <v>106287.97081414005</v>
      </c>
      <c r="J3256" s="30">
        <v>414932.35730054125</v>
      </c>
      <c r="K3256" s="30">
        <v>2087696.3429156181</v>
      </c>
      <c r="L3256" s="30">
        <v>2949523.4595648632</v>
      </c>
      <c r="M3256" s="30">
        <v>582898.97125620558</v>
      </c>
      <c r="N3256" s="30">
        <v>976092.62562112929</v>
      </c>
      <c r="O3256" s="31">
        <v>176103.61368947022</v>
      </c>
      <c r="P3256" s="32">
        <v>2776883.2849859642</v>
      </c>
      <c r="Q3256" s="32">
        <v>4516652.056176004</v>
      </c>
      <c r="R3256" s="32">
        <v>582898.97125620558</v>
      </c>
      <c r="S3256" s="36">
        <v>3251</v>
      </c>
      <c r="T3256" s="33" t="s">
        <v>6541</v>
      </c>
      <c r="U3256" s="34">
        <v>43417</v>
      </c>
      <c r="V3256" s="27" t="s">
        <v>5945</v>
      </c>
      <c r="W3256" s="35">
        <v>180203.15195116415</v>
      </c>
      <c r="X3256" s="35">
        <v>87106.6860165814</v>
      </c>
      <c r="Y3256" s="35">
        <v>144393.69770174529</v>
      </c>
      <c r="Z3256" s="35">
        <v>2740.8968927879309</v>
      </c>
      <c r="AA3256" s="35">
        <v>44646.135204692182</v>
      </c>
      <c r="AB3256" s="35">
        <v>51273.025701697719</v>
      </c>
      <c r="AC3256" s="35">
        <v>13135.584725564835</v>
      </c>
      <c r="AD3256" s="35">
        <v>5835.210833197907</v>
      </c>
      <c r="AE3256" s="35">
        <v>0</v>
      </c>
      <c r="AG3256" s="1">
        <v>0</v>
      </c>
      <c r="AH3256" s="1">
        <f t="shared" si="286"/>
        <v>5835.210833197907</v>
      </c>
      <c r="AI3256">
        <f t="shared" si="287"/>
        <v>11</v>
      </c>
      <c r="AJ3256" s="1" t="str">
        <f t="shared" si="288"/>
        <v>Winter</v>
      </c>
      <c r="AL3256" s="1">
        <f t="shared" si="290"/>
        <v>0</v>
      </c>
      <c r="AM3256" s="1">
        <f t="shared" si="289"/>
        <v>180203.15195116415</v>
      </c>
    </row>
    <row r="3257" spans="1:39" x14ac:dyDescent="0.2">
      <c r="A3257" s="24" t="s">
        <v>6542</v>
      </c>
      <c r="B3257" s="36">
        <v>3252</v>
      </c>
      <c r="C3257" s="37">
        <v>43417</v>
      </c>
      <c r="D3257" s="26">
        <v>43405</v>
      </c>
      <c r="E3257" s="38">
        <v>2018</v>
      </c>
      <c r="F3257" s="38" t="s">
        <v>5945</v>
      </c>
      <c r="G3257" s="38">
        <v>13</v>
      </c>
      <c r="H3257" s="39">
        <v>12</v>
      </c>
      <c r="I3257" s="29">
        <v>100076.84277616428</v>
      </c>
      <c r="J3257" s="30">
        <v>403346.25430806761</v>
      </c>
      <c r="K3257" s="30">
        <v>2006734.3101822292</v>
      </c>
      <c r="L3257" s="30">
        <v>2915451.1599020609</v>
      </c>
      <c r="M3257" s="30">
        <v>569212.61325358634</v>
      </c>
      <c r="N3257" s="30">
        <v>975438.1165664955</v>
      </c>
      <c r="O3257" s="31">
        <v>173257.37234919742</v>
      </c>
      <c r="P3257" s="32">
        <v>2676023.76621198</v>
      </c>
      <c r="Q3257" s="32">
        <v>4467492.9031258216</v>
      </c>
      <c r="R3257" s="32">
        <v>569212.61325358634</v>
      </c>
      <c r="S3257" s="36">
        <v>3252</v>
      </c>
      <c r="T3257" s="33" t="s">
        <v>6543</v>
      </c>
      <c r="U3257" s="34">
        <v>43417</v>
      </c>
      <c r="V3257" s="27" t="s">
        <v>5945</v>
      </c>
      <c r="W3257" s="35">
        <v>186219.27027898995</v>
      </c>
      <c r="X3257" s="35">
        <v>90833.089257482075</v>
      </c>
      <c r="Y3257" s="35">
        <v>142655.31812829524</v>
      </c>
      <c r="Z3257" s="35">
        <v>2707.8987824327469</v>
      </c>
      <c r="AA3257" s="35">
        <v>44180.586349585901</v>
      </c>
      <c r="AB3257" s="35">
        <v>50194.251136270483</v>
      </c>
      <c r="AC3257" s="35">
        <v>13088.658413476249</v>
      </c>
      <c r="AD3257" s="35">
        <v>5835.210833197907</v>
      </c>
      <c r="AE3257" s="35">
        <v>0</v>
      </c>
      <c r="AG3257" s="1">
        <v>0</v>
      </c>
      <c r="AH3257" s="1">
        <f t="shared" si="286"/>
        <v>5835.210833197907</v>
      </c>
      <c r="AI3257">
        <f t="shared" si="287"/>
        <v>11</v>
      </c>
      <c r="AJ3257" s="1" t="str">
        <f t="shared" si="288"/>
        <v>Winter</v>
      </c>
      <c r="AL3257" s="1">
        <f t="shared" si="290"/>
        <v>0</v>
      </c>
      <c r="AM3257" s="1">
        <f t="shared" si="289"/>
        <v>186219.27027898995</v>
      </c>
    </row>
    <row r="3258" spans="1:39" x14ac:dyDescent="0.2">
      <c r="A3258" s="24" t="s">
        <v>6544</v>
      </c>
      <c r="B3258" s="36">
        <v>3253</v>
      </c>
      <c r="C3258" s="37">
        <v>43417</v>
      </c>
      <c r="D3258" s="26">
        <v>43405</v>
      </c>
      <c r="E3258" s="38">
        <v>2018</v>
      </c>
      <c r="F3258" s="38" t="s">
        <v>5945</v>
      </c>
      <c r="G3258" s="38">
        <v>13</v>
      </c>
      <c r="H3258" s="39">
        <v>13</v>
      </c>
      <c r="I3258" s="29">
        <v>96405.701089792332</v>
      </c>
      <c r="J3258" s="30">
        <v>399792.61495354836</v>
      </c>
      <c r="K3258" s="30">
        <v>1974795.0992832624</v>
      </c>
      <c r="L3258" s="30">
        <v>2917086.1842710688</v>
      </c>
      <c r="M3258" s="30">
        <v>568371.50152478751</v>
      </c>
      <c r="N3258" s="30">
        <v>972286.6548876327</v>
      </c>
      <c r="O3258" s="31">
        <v>173154.72037569276</v>
      </c>
      <c r="P3258" s="32">
        <v>2639572.3018978424</v>
      </c>
      <c r="Q3258" s="32">
        <v>4462320.1744879428</v>
      </c>
      <c r="R3258" s="32">
        <v>568371.50152478751</v>
      </c>
      <c r="S3258" s="36">
        <v>3253</v>
      </c>
      <c r="T3258" s="33" t="s">
        <v>6545</v>
      </c>
      <c r="U3258" s="34">
        <v>43417</v>
      </c>
      <c r="V3258" s="27" t="s">
        <v>5945</v>
      </c>
      <c r="W3258" s="35">
        <v>194484.40435853941</v>
      </c>
      <c r="X3258" s="35">
        <v>90724.860928801878</v>
      </c>
      <c r="Y3258" s="35">
        <v>146066.08358400594</v>
      </c>
      <c r="Z3258" s="35">
        <v>2772.6423037109121</v>
      </c>
      <c r="AA3258" s="35">
        <v>44413.360777139045</v>
      </c>
      <c r="AB3258" s="35">
        <v>50654.817821572266</v>
      </c>
      <c r="AC3258" s="35">
        <v>12951.892238574799</v>
      </c>
      <c r="AD3258" s="35">
        <v>5835.210833197907</v>
      </c>
      <c r="AE3258" s="35">
        <v>0</v>
      </c>
      <c r="AG3258" s="1">
        <v>0</v>
      </c>
      <c r="AH3258" s="1">
        <f t="shared" si="286"/>
        <v>5835.210833197907</v>
      </c>
      <c r="AI3258">
        <f t="shared" si="287"/>
        <v>11</v>
      </c>
      <c r="AJ3258" s="1" t="str">
        <f t="shared" si="288"/>
        <v>Winter</v>
      </c>
      <c r="AL3258" s="1">
        <f t="shared" si="290"/>
        <v>0</v>
      </c>
      <c r="AM3258" s="1">
        <f t="shared" si="289"/>
        <v>194484.40435853941</v>
      </c>
    </row>
    <row r="3259" spans="1:39" x14ac:dyDescent="0.2">
      <c r="A3259" s="24" t="s">
        <v>6546</v>
      </c>
      <c r="B3259" s="36">
        <v>3254</v>
      </c>
      <c r="C3259" s="37">
        <v>43417</v>
      </c>
      <c r="D3259" s="26">
        <v>43405</v>
      </c>
      <c r="E3259" s="38">
        <v>2018</v>
      </c>
      <c r="F3259" s="38" t="s">
        <v>5945</v>
      </c>
      <c r="G3259" s="38">
        <v>13</v>
      </c>
      <c r="H3259" s="39">
        <v>14</v>
      </c>
      <c r="I3259" s="29">
        <v>91338.376401282876</v>
      </c>
      <c r="J3259" s="30">
        <v>398866.51335265732</v>
      </c>
      <c r="K3259" s="30">
        <v>1911629.6394920086</v>
      </c>
      <c r="L3259" s="30">
        <v>2929600.1355788</v>
      </c>
      <c r="M3259" s="30">
        <v>569403.10853865673</v>
      </c>
      <c r="N3259" s="30">
        <v>968818.27842753904</v>
      </c>
      <c r="O3259" s="31">
        <v>174526.98111124552</v>
      </c>
      <c r="P3259" s="32">
        <v>2572371.1244319482</v>
      </c>
      <c r="Q3259" s="32">
        <v>4471811.9084702423</v>
      </c>
      <c r="R3259" s="32">
        <v>569403.10853865673</v>
      </c>
      <c r="S3259" s="36">
        <v>3254</v>
      </c>
      <c r="T3259" s="33" t="s">
        <v>6547</v>
      </c>
      <c r="U3259" s="34">
        <v>43417</v>
      </c>
      <c r="V3259" s="27" t="s">
        <v>5945</v>
      </c>
      <c r="W3259" s="35">
        <v>180904.89362502328</v>
      </c>
      <c r="X3259" s="35">
        <v>90695.021504554446</v>
      </c>
      <c r="Y3259" s="35">
        <v>145176.9407225918</v>
      </c>
      <c r="Z3259" s="35">
        <v>2755.7644970968827</v>
      </c>
      <c r="AA3259" s="35">
        <v>45065.129174287838</v>
      </c>
      <c r="AB3259" s="35">
        <v>50076.554526831773</v>
      </c>
      <c r="AC3259" s="35">
        <v>12992.888863880644</v>
      </c>
      <c r="AD3259" s="35">
        <v>5835.210833197907</v>
      </c>
      <c r="AE3259" s="35">
        <v>0</v>
      </c>
      <c r="AG3259" s="1">
        <v>0</v>
      </c>
      <c r="AH3259" s="1">
        <f t="shared" si="286"/>
        <v>5835.210833197907</v>
      </c>
      <c r="AI3259">
        <f t="shared" si="287"/>
        <v>11</v>
      </c>
      <c r="AJ3259" s="1" t="str">
        <f t="shared" si="288"/>
        <v>Winter</v>
      </c>
      <c r="AL3259" s="1">
        <f t="shared" si="290"/>
        <v>0</v>
      </c>
      <c r="AM3259" s="1">
        <f t="shared" si="289"/>
        <v>180904.89362502328</v>
      </c>
    </row>
    <row r="3260" spans="1:39" x14ac:dyDescent="0.2">
      <c r="A3260" s="24" t="s">
        <v>6548</v>
      </c>
      <c r="B3260" s="36">
        <v>3255</v>
      </c>
      <c r="C3260" s="37">
        <v>43417</v>
      </c>
      <c r="D3260" s="26">
        <v>43405</v>
      </c>
      <c r="E3260" s="38">
        <v>2018</v>
      </c>
      <c r="F3260" s="38" t="s">
        <v>5945</v>
      </c>
      <c r="G3260" s="38">
        <v>13</v>
      </c>
      <c r="H3260" s="39">
        <v>15</v>
      </c>
      <c r="I3260" s="29">
        <v>90325.192937328247</v>
      </c>
      <c r="J3260" s="30">
        <v>401358.83549226593</v>
      </c>
      <c r="K3260" s="30">
        <v>1872867.7193706627</v>
      </c>
      <c r="L3260" s="30">
        <v>2934958.0465228963</v>
      </c>
      <c r="M3260" s="30">
        <v>562304.24558438011</v>
      </c>
      <c r="N3260" s="30">
        <v>972051.21804024803</v>
      </c>
      <c r="O3260" s="31">
        <v>170650.65095265151</v>
      </c>
      <c r="P3260" s="32">
        <v>2525497.1578923711</v>
      </c>
      <c r="Q3260" s="32">
        <v>4479018.7510080617</v>
      </c>
      <c r="R3260" s="32">
        <v>562304.24558438011</v>
      </c>
      <c r="S3260" s="36">
        <v>3255</v>
      </c>
      <c r="T3260" s="33" t="s">
        <v>6549</v>
      </c>
      <c r="U3260" s="34">
        <v>43417</v>
      </c>
      <c r="V3260" s="27" t="s">
        <v>5945</v>
      </c>
      <c r="W3260" s="35">
        <v>171756.72791761882</v>
      </c>
      <c r="X3260" s="35">
        <v>87939.773264180942</v>
      </c>
      <c r="Y3260" s="35">
        <v>144412.41474813927</v>
      </c>
      <c r="Z3260" s="35">
        <v>2741.2521818006785</v>
      </c>
      <c r="AA3260" s="35">
        <v>44972.019403266575</v>
      </c>
      <c r="AB3260" s="35">
        <v>49792.695031593365</v>
      </c>
      <c r="AC3260" s="35">
        <v>12768.940961378295</v>
      </c>
      <c r="AD3260" s="35">
        <v>5835.210833197907</v>
      </c>
      <c r="AE3260" s="35">
        <v>0</v>
      </c>
      <c r="AG3260" s="1">
        <v>0</v>
      </c>
      <c r="AH3260" s="1">
        <f t="shared" si="286"/>
        <v>5835.210833197907</v>
      </c>
      <c r="AI3260">
        <f t="shared" si="287"/>
        <v>11</v>
      </c>
      <c r="AJ3260" s="1" t="str">
        <f t="shared" si="288"/>
        <v>Winter</v>
      </c>
      <c r="AL3260" s="1">
        <f t="shared" si="290"/>
        <v>0</v>
      </c>
      <c r="AM3260" s="1">
        <f t="shared" si="289"/>
        <v>171756.72791761882</v>
      </c>
    </row>
    <row r="3261" spans="1:39" x14ac:dyDescent="0.2">
      <c r="A3261" s="24" t="s">
        <v>6550</v>
      </c>
      <c r="B3261" s="36">
        <v>3256</v>
      </c>
      <c r="C3261" s="37">
        <v>43417</v>
      </c>
      <c r="D3261" s="26">
        <v>43405</v>
      </c>
      <c r="E3261" s="38">
        <v>2018</v>
      </c>
      <c r="F3261" s="38" t="s">
        <v>5945</v>
      </c>
      <c r="G3261" s="38">
        <v>13</v>
      </c>
      <c r="H3261" s="39">
        <v>16</v>
      </c>
      <c r="I3261" s="29">
        <v>90955.121624983818</v>
      </c>
      <c r="J3261" s="30">
        <v>415565.27981355891</v>
      </c>
      <c r="K3261" s="30">
        <v>1870889.3038121825</v>
      </c>
      <c r="L3261" s="30">
        <v>2992444.4350045626</v>
      </c>
      <c r="M3261" s="30">
        <v>577096.24424827599</v>
      </c>
      <c r="N3261" s="30">
        <v>972785.40107091528</v>
      </c>
      <c r="O3261" s="31">
        <v>173899.16004396699</v>
      </c>
      <c r="P3261" s="32">
        <v>2538940.6696854425</v>
      </c>
      <c r="Q3261" s="32">
        <v>4554694.275933004</v>
      </c>
      <c r="R3261" s="32">
        <v>577096.24424827599</v>
      </c>
      <c r="S3261" s="36">
        <v>3256</v>
      </c>
      <c r="T3261" s="33" t="s">
        <v>6551</v>
      </c>
      <c r="U3261" s="34">
        <v>43417</v>
      </c>
      <c r="V3261" s="27" t="s">
        <v>5945</v>
      </c>
      <c r="W3261" s="35">
        <v>197300.13597109955</v>
      </c>
      <c r="X3261" s="35">
        <v>87249.258076267084</v>
      </c>
      <c r="Y3261" s="35">
        <v>141134.74414227315</v>
      </c>
      <c r="Z3261" s="35">
        <v>2679.0350814549461</v>
      </c>
      <c r="AA3261" s="35">
        <v>45204.793830819719</v>
      </c>
      <c r="AB3261" s="35">
        <v>48140.412158370651</v>
      </c>
      <c r="AC3261" s="35">
        <v>12151.691264822059</v>
      </c>
      <c r="AD3261" s="35">
        <v>5835.210833197907</v>
      </c>
      <c r="AE3261" s="35">
        <v>0</v>
      </c>
      <c r="AG3261" s="1">
        <v>0</v>
      </c>
      <c r="AH3261" s="1">
        <f t="shared" si="286"/>
        <v>5835.210833197907</v>
      </c>
      <c r="AI3261">
        <f t="shared" si="287"/>
        <v>11</v>
      </c>
      <c r="AJ3261" s="1" t="str">
        <f t="shared" si="288"/>
        <v>Winter</v>
      </c>
      <c r="AL3261" s="1">
        <f t="shared" si="290"/>
        <v>197300.13597109955</v>
      </c>
      <c r="AM3261" s="1">
        <f t="shared" si="289"/>
        <v>0</v>
      </c>
    </row>
    <row r="3262" spans="1:39" x14ac:dyDescent="0.2">
      <c r="A3262" s="24" t="s">
        <v>6552</v>
      </c>
      <c r="B3262" s="36">
        <v>3257</v>
      </c>
      <c r="C3262" s="37">
        <v>43417</v>
      </c>
      <c r="D3262" s="26">
        <v>43405</v>
      </c>
      <c r="E3262" s="38">
        <v>2018</v>
      </c>
      <c r="F3262" s="38" t="s">
        <v>5945</v>
      </c>
      <c r="G3262" s="38">
        <v>13</v>
      </c>
      <c r="H3262" s="39">
        <v>17</v>
      </c>
      <c r="I3262" s="29">
        <v>99436.286624156681</v>
      </c>
      <c r="J3262" s="30">
        <v>432069.35694270331</v>
      </c>
      <c r="K3262" s="30">
        <v>1945650.879595438</v>
      </c>
      <c r="L3262" s="30">
        <v>3172454.756832818</v>
      </c>
      <c r="M3262" s="30">
        <v>607985.16339020862</v>
      </c>
      <c r="N3262" s="30">
        <v>1010038.9467635191</v>
      </c>
      <c r="O3262" s="31">
        <v>179451.05629532051</v>
      </c>
      <c r="P3262" s="32">
        <v>2653072.3296098034</v>
      </c>
      <c r="Q3262" s="32">
        <v>4794014.1168343602</v>
      </c>
      <c r="R3262" s="32">
        <v>607985.16339020862</v>
      </c>
      <c r="S3262" s="36">
        <v>3257</v>
      </c>
      <c r="T3262" s="33" t="s">
        <v>6553</v>
      </c>
      <c r="U3262" s="34">
        <v>43417</v>
      </c>
      <c r="V3262" s="27" t="s">
        <v>5945</v>
      </c>
      <c r="W3262" s="35">
        <v>201648.40897217955</v>
      </c>
      <c r="X3262" s="35">
        <v>88045.182495934641</v>
      </c>
      <c r="Y3262" s="35">
        <v>135272.85136530828</v>
      </c>
      <c r="Z3262" s="35">
        <v>2567.7639944617581</v>
      </c>
      <c r="AA3262" s="35">
        <v>45903.117113479137</v>
      </c>
      <c r="AB3262" s="35">
        <v>47021.044995540418</v>
      </c>
      <c r="AC3262" s="35">
        <v>11198.519713809425</v>
      </c>
      <c r="AD3262" s="35">
        <v>5835.210833197907</v>
      </c>
      <c r="AE3262" s="35">
        <v>1243.3470481482832</v>
      </c>
      <c r="AG3262" s="1">
        <v>0</v>
      </c>
      <c r="AH3262" s="1">
        <f t="shared" si="286"/>
        <v>5835.210833197907</v>
      </c>
      <c r="AI3262">
        <f t="shared" si="287"/>
        <v>11</v>
      </c>
      <c r="AJ3262" s="1" t="str">
        <f t="shared" si="288"/>
        <v>Winter</v>
      </c>
      <c r="AL3262" s="1">
        <f t="shared" si="290"/>
        <v>201648.40897217955</v>
      </c>
      <c r="AM3262" s="1">
        <f t="shared" si="289"/>
        <v>0</v>
      </c>
    </row>
    <row r="3263" spans="1:39" x14ac:dyDescent="0.2">
      <c r="A3263" s="24" t="s">
        <v>6554</v>
      </c>
      <c r="B3263" s="36">
        <v>3258</v>
      </c>
      <c r="C3263" s="37">
        <v>43417</v>
      </c>
      <c r="D3263" s="26">
        <v>43405</v>
      </c>
      <c r="E3263" s="38">
        <v>2018</v>
      </c>
      <c r="F3263" s="38" t="s">
        <v>5945</v>
      </c>
      <c r="G3263" s="38">
        <v>13</v>
      </c>
      <c r="H3263" s="39">
        <v>18</v>
      </c>
      <c r="I3263" s="29">
        <v>114056.45303045417</v>
      </c>
      <c r="J3263" s="30">
        <v>437814.61404183746</v>
      </c>
      <c r="K3263" s="30">
        <v>2104790.8812243566</v>
      </c>
      <c r="L3263" s="30">
        <v>3238433.5605171695</v>
      </c>
      <c r="M3263" s="30">
        <v>623779.8905498737</v>
      </c>
      <c r="N3263" s="30">
        <v>998275.12341863301</v>
      </c>
      <c r="O3263" s="31">
        <v>178174.1599910279</v>
      </c>
      <c r="P3263" s="32">
        <v>2842627.2248046845</v>
      </c>
      <c r="Q3263" s="32">
        <v>4852697.4579686681</v>
      </c>
      <c r="R3263" s="32">
        <v>623779.8905498737</v>
      </c>
      <c r="S3263" s="36">
        <v>3258</v>
      </c>
      <c r="T3263" s="33" t="s">
        <v>6555</v>
      </c>
      <c r="U3263" s="34">
        <v>43417</v>
      </c>
      <c r="V3263" s="27" t="s">
        <v>5945</v>
      </c>
      <c r="W3263" s="35">
        <v>222700.22213406267</v>
      </c>
      <c r="X3263" s="35">
        <v>83375.059911622666</v>
      </c>
      <c r="Y3263" s="35">
        <v>130548.9467204486</v>
      </c>
      <c r="Z3263" s="35">
        <v>2478.0943221075895</v>
      </c>
      <c r="AA3263" s="35">
        <v>45810.00734245788</v>
      </c>
      <c r="AB3263" s="35">
        <v>46554.756381221247</v>
      </c>
      <c r="AC3263" s="35">
        <v>10668.988483465177</v>
      </c>
      <c r="AD3263" s="35">
        <v>5835.210833197907</v>
      </c>
      <c r="AE3263" s="35">
        <v>2486.0035398183113</v>
      </c>
      <c r="AG3263" s="1">
        <v>0</v>
      </c>
      <c r="AH3263" s="1">
        <f t="shared" si="286"/>
        <v>5835.210833197907</v>
      </c>
      <c r="AI3263">
        <f t="shared" si="287"/>
        <v>11</v>
      </c>
      <c r="AJ3263" s="1" t="str">
        <f t="shared" si="288"/>
        <v>Winter</v>
      </c>
      <c r="AL3263" s="1">
        <f t="shared" si="290"/>
        <v>222700.22213406267</v>
      </c>
      <c r="AM3263" s="1">
        <f t="shared" si="289"/>
        <v>0</v>
      </c>
    </row>
    <row r="3264" spans="1:39" x14ac:dyDescent="0.2">
      <c r="A3264" s="24" t="s">
        <v>6556</v>
      </c>
      <c r="B3264" s="36">
        <v>3259</v>
      </c>
      <c r="C3264" s="37">
        <v>43417</v>
      </c>
      <c r="D3264" s="26">
        <v>43405</v>
      </c>
      <c r="E3264" s="38">
        <v>2018</v>
      </c>
      <c r="F3264" s="38" t="s">
        <v>5945</v>
      </c>
      <c r="G3264" s="38">
        <v>13</v>
      </c>
      <c r="H3264" s="39">
        <v>19</v>
      </c>
      <c r="I3264" s="29">
        <v>116578.06732211652</v>
      </c>
      <c r="J3264" s="30">
        <v>434673.9389109019</v>
      </c>
      <c r="K3264" s="30">
        <v>2114799.6092488961</v>
      </c>
      <c r="L3264" s="30">
        <v>3193985.003724237</v>
      </c>
      <c r="M3264" s="30">
        <v>615474.63212425029</v>
      </c>
      <c r="N3264" s="30">
        <v>993466.78655472898</v>
      </c>
      <c r="O3264" s="31">
        <v>178983.30423122577</v>
      </c>
      <c r="P3264" s="32">
        <v>2846852.3086952628</v>
      </c>
      <c r="Q3264" s="32">
        <v>4801109.0334210936</v>
      </c>
      <c r="R3264" s="32">
        <v>615474.63212425029</v>
      </c>
      <c r="S3264" s="36">
        <v>3259</v>
      </c>
      <c r="T3264" s="33" t="s">
        <v>6557</v>
      </c>
      <c r="U3264" s="34">
        <v>43417</v>
      </c>
      <c r="V3264" s="27" t="s">
        <v>5945</v>
      </c>
      <c r="W3264" s="35">
        <v>209057.68028302677</v>
      </c>
      <c r="X3264" s="35">
        <v>80598.269654187607</v>
      </c>
      <c r="Y3264" s="35">
        <v>126906.60643276172</v>
      </c>
      <c r="Z3264" s="35">
        <v>2408.9550221526952</v>
      </c>
      <c r="AA3264" s="35">
        <v>45903.117113479137</v>
      </c>
      <c r="AB3264" s="35">
        <v>46230.53227596268</v>
      </c>
      <c r="AC3264" s="35">
        <v>10671.23767490651</v>
      </c>
      <c r="AD3264" s="35">
        <v>5835.210833197907</v>
      </c>
      <c r="AE3264" s="35">
        <v>2486.0035398183113</v>
      </c>
      <c r="AG3264" s="1">
        <v>0</v>
      </c>
      <c r="AH3264" s="1">
        <f t="shared" si="286"/>
        <v>5835.210833197907</v>
      </c>
      <c r="AI3264">
        <f t="shared" si="287"/>
        <v>11</v>
      </c>
      <c r="AJ3264" s="1" t="str">
        <f t="shared" si="288"/>
        <v>Winter</v>
      </c>
      <c r="AL3264" s="1">
        <f t="shared" si="290"/>
        <v>209057.68028302677</v>
      </c>
      <c r="AM3264" s="1">
        <f t="shared" si="289"/>
        <v>0</v>
      </c>
    </row>
    <row r="3265" spans="1:39" x14ac:dyDescent="0.2">
      <c r="A3265" s="24" t="s">
        <v>6558</v>
      </c>
      <c r="B3265" s="36">
        <v>3260</v>
      </c>
      <c r="C3265" s="37">
        <v>43417</v>
      </c>
      <c r="D3265" s="26">
        <v>43405</v>
      </c>
      <c r="E3265" s="38">
        <v>2018</v>
      </c>
      <c r="F3265" s="38" t="s">
        <v>5945</v>
      </c>
      <c r="G3265" s="38">
        <v>13</v>
      </c>
      <c r="H3265" s="39">
        <v>20</v>
      </c>
      <c r="I3265" s="29">
        <v>116585.66243562195</v>
      </c>
      <c r="J3265" s="30">
        <v>429869.11328481231</v>
      </c>
      <c r="K3265" s="30">
        <v>2084703.2465753695</v>
      </c>
      <c r="L3265" s="30">
        <v>3155549.1921348572</v>
      </c>
      <c r="M3265" s="30">
        <v>604749.21912493254</v>
      </c>
      <c r="N3265" s="30">
        <v>987987.98102043115</v>
      </c>
      <c r="O3265" s="31">
        <v>179178.61992342334</v>
      </c>
      <c r="P3265" s="32">
        <v>2806038.1281359242</v>
      </c>
      <c r="Q3265" s="32">
        <v>4752584.9063635236</v>
      </c>
      <c r="R3265" s="32">
        <v>604749.21912493254</v>
      </c>
      <c r="S3265" s="36">
        <v>3260</v>
      </c>
      <c r="T3265" s="33" t="s">
        <v>6559</v>
      </c>
      <c r="U3265" s="34">
        <v>43417</v>
      </c>
      <c r="V3265" s="27" t="s">
        <v>5945</v>
      </c>
      <c r="W3265" s="35">
        <v>217345.41402195927</v>
      </c>
      <c r="X3265" s="35">
        <v>76819.476051369958</v>
      </c>
      <c r="Y3265" s="35">
        <v>122894.69303388023</v>
      </c>
      <c r="Z3265" s="35">
        <v>2332.8004451583311</v>
      </c>
      <c r="AA3265" s="35">
        <v>45623.787800415368</v>
      </c>
      <c r="AB3265" s="35">
        <v>46046.406223394777</v>
      </c>
      <c r="AC3265" s="35">
        <v>10435.021456473794</v>
      </c>
      <c r="AD3265" s="35">
        <v>5835.210833197907</v>
      </c>
      <c r="AE3265" s="35">
        <v>2486.0035398183113</v>
      </c>
      <c r="AG3265" s="1">
        <v>0</v>
      </c>
      <c r="AH3265" s="1">
        <f t="shared" si="286"/>
        <v>5835.210833197907</v>
      </c>
      <c r="AI3265">
        <f t="shared" si="287"/>
        <v>11</v>
      </c>
      <c r="AJ3265" s="1" t="str">
        <f t="shared" si="288"/>
        <v>Winter</v>
      </c>
      <c r="AL3265" s="1">
        <f t="shared" si="290"/>
        <v>217345.41402195927</v>
      </c>
      <c r="AM3265" s="1">
        <f t="shared" si="289"/>
        <v>0</v>
      </c>
    </row>
    <row r="3266" spans="1:39" x14ac:dyDescent="0.2">
      <c r="A3266" s="24" t="s">
        <v>6560</v>
      </c>
      <c r="B3266" s="36">
        <v>3261</v>
      </c>
      <c r="C3266" s="37">
        <v>43417</v>
      </c>
      <c r="D3266" s="26">
        <v>43405</v>
      </c>
      <c r="E3266" s="38">
        <v>2018</v>
      </c>
      <c r="F3266" s="38" t="s">
        <v>5945</v>
      </c>
      <c r="G3266" s="38">
        <v>13</v>
      </c>
      <c r="H3266" s="39">
        <v>21</v>
      </c>
      <c r="I3266" s="29">
        <v>111279.39317807154</v>
      </c>
      <c r="J3266" s="30">
        <v>422277.2919660249</v>
      </c>
      <c r="K3266" s="30">
        <v>2012686.6468098238</v>
      </c>
      <c r="L3266" s="30">
        <v>3032235.0387245063</v>
      </c>
      <c r="M3266" s="30">
        <v>577164.58361511992</v>
      </c>
      <c r="N3266" s="30">
        <v>981999.06248226983</v>
      </c>
      <c r="O3266" s="31">
        <v>175514.65719054051</v>
      </c>
      <c r="P3266" s="32">
        <v>2701130.6236030152</v>
      </c>
      <c r="Q3266" s="32">
        <v>4612026.0503633413</v>
      </c>
      <c r="R3266" s="32">
        <v>577164.58361511992</v>
      </c>
      <c r="S3266" s="36">
        <v>3261</v>
      </c>
      <c r="T3266" s="33" t="s">
        <v>6561</v>
      </c>
      <c r="U3266" s="34">
        <v>43417</v>
      </c>
      <c r="V3266" s="27" t="s">
        <v>5945</v>
      </c>
      <c r="W3266" s="35">
        <v>212326.50963762653</v>
      </c>
      <c r="X3266" s="35">
        <v>70688.125848221433</v>
      </c>
      <c r="Y3266" s="35">
        <v>121485.36365573568</v>
      </c>
      <c r="Z3266" s="35">
        <v>2306.0484014406743</v>
      </c>
      <c r="AA3266" s="35">
        <v>45996.226884500393</v>
      </c>
      <c r="AB3266" s="35">
        <v>45364.537211799034</v>
      </c>
      <c r="AC3266" s="35">
        <v>10358.932331989856</v>
      </c>
      <c r="AD3266" s="35">
        <v>5835.210833197907</v>
      </c>
      <c r="AE3266" s="35">
        <v>2486.0035398183113</v>
      </c>
      <c r="AG3266" s="1">
        <v>0</v>
      </c>
      <c r="AH3266" s="1">
        <f t="shared" si="286"/>
        <v>5835.210833197907</v>
      </c>
      <c r="AI3266">
        <f t="shared" si="287"/>
        <v>11</v>
      </c>
      <c r="AJ3266" s="1" t="str">
        <f t="shared" si="288"/>
        <v>Winter</v>
      </c>
      <c r="AL3266" s="1">
        <f t="shared" si="290"/>
        <v>212326.50963762653</v>
      </c>
      <c r="AM3266" s="1">
        <f t="shared" si="289"/>
        <v>0</v>
      </c>
    </row>
    <row r="3267" spans="1:39" x14ac:dyDescent="0.2">
      <c r="A3267" s="24" t="s">
        <v>6562</v>
      </c>
      <c r="B3267" s="36">
        <v>3262</v>
      </c>
      <c r="C3267" s="37">
        <v>43417</v>
      </c>
      <c r="D3267" s="26">
        <v>43405</v>
      </c>
      <c r="E3267" s="38">
        <v>2018</v>
      </c>
      <c r="F3267" s="38" t="s">
        <v>5945</v>
      </c>
      <c r="G3267" s="38">
        <v>13</v>
      </c>
      <c r="H3267" s="39">
        <v>22</v>
      </c>
      <c r="I3267" s="29">
        <v>104092.67692870635</v>
      </c>
      <c r="J3267" s="30">
        <v>409580.3514791333</v>
      </c>
      <c r="K3267" s="30">
        <v>1901460.0941714991</v>
      </c>
      <c r="L3267" s="30">
        <v>2853621.2575487951</v>
      </c>
      <c r="M3267" s="30">
        <v>551558.05903889181</v>
      </c>
      <c r="N3267" s="30">
        <v>967837.68885775865</v>
      </c>
      <c r="O3267" s="31">
        <v>174922.82371572332</v>
      </c>
      <c r="P3267" s="32">
        <v>2557110.8301390973</v>
      </c>
      <c r="Q3267" s="32">
        <v>4405962.1216014102</v>
      </c>
      <c r="R3267" s="32">
        <v>551558.05903889181</v>
      </c>
      <c r="S3267" s="36">
        <v>3262</v>
      </c>
      <c r="T3267" s="33" t="s">
        <v>6563</v>
      </c>
      <c r="U3267" s="34">
        <v>43417</v>
      </c>
      <c r="V3267" s="27" t="s">
        <v>5945</v>
      </c>
      <c r="W3267" s="35">
        <v>183346.77728563765</v>
      </c>
      <c r="X3267" s="35">
        <v>67467.136699647352</v>
      </c>
      <c r="Y3267" s="35">
        <v>118124.2742130093</v>
      </c>
      <c r="Z3267" s="35">
        <v>2242.2478356501933</v>
      </c>
      <c r="AA3267" s="35">
        <v>47066.989251244835</v>
      </c>
      <c r="AB3267" s="35">
        <v>45099.37872215738</v>
      </c>
      <c r="AC3267" s="35">
        <v>9812.481047337129</v>
      </c>
      <c r="AD3267" s="35">
        <v>5835.210833197907</v>
      </c>
      <c r="AE3267" s="35">
        <v>2486.0035398183113</v>
      </c>
      <c r="AG3267" s="1">
        <v>0</v>
      </c>
      <c r="AH3267" s="1">
        <f t="shared" si="286"/>
        <v>5835.210833197907</v>
      </c>
      <c r="AI3267">
        <f t="shared" si="287"/>
        <v>11</v>
      </c>
      <c r="AJ3267" s="1" t="str">
        <f t="shared" si="288"/>
        <v>Winter</v>
      </c>
      <c r="AL3267" s="1">
        <f t="shared" si="290"/>
        <v>183346.77728563765</v>
      </c>
      <c r="AM3267" s="1">
        <f t="shared" si="289"/>
        <v>0</v>
      </c>
    </row>
    <row r="3268" spans="1:39" x14ac:dyDescent="0.2">
      <c r="A3268" s="24" t="s">
        <v>6564</v>
      </c>
      <c r="B3268" s="36">
        <v>3263</v>
      </c>
      <c r="C3268" s="37">
        <v>43417</v>
      </c>
      <c r="D3268" s="26">
        <v>43405</v>
      </c>
      <c r="E3268" s="38">
        <v>2018</v>
      </c>
      <c r="F3268" s="38" t="s">
        <v>5945</v>
      </c>
      <c r="G3268" s="38">
        <v>13</v>
      </c>
      <c r="H3268" s="39">
        <v>23</v>
      </c>
      <c r="I3268" s="29">
        <v>94617.354382527134</v>
      </c>
      <c r="J3268" s="30">
        <v>392293.35951069684</v>
      </c>
      <c r="K3268" s="30">
        <v>1763622.4384512915</v>
      </c>
      <c r="L3268" s="30">
        <v>2705734.2907504467</v>
      </c>
      <c r="M3268" s="30">
        <v>504468.44413346093</v>
      </c>
      <c r="N3268" s="30">
        <v>943934.44762750959</v>
      </c>
      <c r="O3268" s="31">
        <v>173818.335842867</v>
      </c>
      <c r="P3268" s="32">
        <v>2362708.2369672796</v>
      </c>
      <c r="Q3268" s="32">
        <v>4215780.4337315196</v>
      </c>
      <c r="R3268" s="32">
        <v>504468.44413346093</v>
      </c>
      <c r="S3268" s="36">
        <v>3263</v>
      </c>
      <c r="T3268" s="33" t="s">
        <v>6565</v>
      </c>
      <c r="U3268" s="34">
        <v>43417</v>
      </c>
      <c r="V3268" s="27" t="s">
        <v>5945</v>
      </c>
      <c r="W3268" s="35">
        <v>178144.34205281327</v>
      </c>
      <c r="X3268" s="35">
        <v>63946.516507926412</v>
      </c>
      <c r="Y3268" s="35">
        <v>115210.17200543681</v>
      </c>
      <c r="Z3268" s="35">
        <v>2186.9320302297929</v>
      </c>
      <c r="AA3268" s="35">
        <v>47066.989251244835</v>
      </c>
      <c r="AB3268" s="35">
        <v>44711.692272427033</v>
      </c>
      <c r="AC3268" s="35">
        <v>9503.9328761038632</v>
      </c>
      <c r="AD3268" s="35">
        <v>5835.210833197907</v>
      </c>
      <c r="AE3268" s="35">
        <v>2486.0035398183113</v>
      </c>
      <c r="AG3268" s="1">
        <v>0</v>
      </c>
      <c r="AH3268" s="1">
        <f t="shared" si="286"/>
        <v>5835.210833197907</v>
      </c>
      <c r="AI3268">
        <f t="shared" si="287"/>
        <v>11</v>
      </c>
      <c r="AJ3268" s="1" t="str">
        <f t="shared" si="288"/>
        <v>Winter</v>
      </c>
      <c r="AL3268" s="1">
        <f t="shared" si="290"/>
        <v>0</v>
      </c>
      <c r="AM3268" s="1">
        <f t="shared" si="289"/>
        <v>178144.34205281327</v>
      </c>
    </row>
    <row r="3269" spans="1:39" x14ac:dyDescent="0.2">
      <c r="A3269" s="24" t="s">
        <v>6566</v>
      </c>
      <c r="B3269" s="36">
        <v>3264</v>
      </c>
      <c r="C3269" s="37">
        <v>43417</v>
      </c>
      <c r="D3269" s="26">
        <v>43405</v>
      </c>
      <c r="E3269" s="38">
        <v>2018</v>
      </c>
      <c r="F3269" s="38" t="s">
        <v>5945</v>
      </c>
      <c r="G3269" s="38">
        <v>13</v>
      </c>
      <c r="H3269" s="39">
        <v>24</v>
      </c>
      <c r="I3269" s="29">
        <v>88225.311330645127</v>
      </c>
      <c r="J3269" s="30">
        <v>386444.6484318602</v>
      </c>
      <c r="K3269" s="30">
        <v>1648226.5956367948</v>
      </c>
      <c r="L3269" s="30">
        <v>2608735.0478709275</v>
      </c>
      <c r="M3269" s="30">
        <v>477948.88353597163</v>
      </c>
      <c r="N3269" s="30">
        <v>931127.51471759332</v>
      </c>
      <c r="O3269" s="31">
        <v>170515.37433150093</v>
      </c>
      <c r="P3269" s="32">
        <v>2214400.7905034116</v>
      </c>
      <c r="Q3269" s="32">
        <v>4096822.585351882</v>
      </c>
      <c r="R3269" s="32">
        <v>477948.88353597163</v>
      </c>
      <c r="S3269" s="36">
        <v>3264</v>
      </c>
      <c r="T3269" s="33" t="s">
        <v>6567</v>
      </c>
      <c r="U3269" s="34">
        <v>43417</v>
      </c>
      <c r="V3269" s="27" t="s">
        <v>5945</v>
      </c>
      <c r="W3269" s="35">
        <v>157626.17963830224</v>
      </c>
      <c r="X3269" s="35">
        <v>61312.081456567321</v>
      </c>
      <c r="Y3269" s="35">
        <v>113127.44751211385</v>
      </c>
      <c r="Z3269" s="35">
        <v>2147.3975271099021</v>
      </c>
      <c r="AA3269" s="35">
        <v>47113.544136755459</v>
      </c>
      <c r="AB3269" s="35">
        <v>44210.258973073171</v>
      </c>
      <c r="AC3269" s="35">
        <v>8798.0701480466523</v>
      </c>
      <c r="AD3269" s="35">
        <v>5835.210833197907</v>
      </c>
      <c r="AE3269" s="35">
        <v>2486.0035398183113</v>
      </c>
      <c r="AG3269" s="1">
        <v>0</v>
      </c>
      <c r="AH3269" s="1">
        <f t="shared" si="286"/>
        <v>5835.210833197907</v>
      </c>
      <c r="AI3269">
        <f t="shared" si="287"/>
        <v>11</v>
      </c>
      <c r="AJ3269" s="1" t="str">
        <f t="shared" si="288"/>
        <v>Winter</v>
      </c>
      <c r="AL3269" s="1">
        <f t="shared" si="290"/>
        <v>0</v>
      </c>
      <c r="AM3269" s="1">
        <f t="shared" si="289"/>
        <v>157626.17963830224</v>
      </c>
    </row>
    <row r="3270" spans="1:39" x14ac:dyDescent="0.2">
      <c r="A3270" s="24" t="s">
        <v>6568</v>
      </c>
      <c r="B3270" s="36">
        <v>3265</v>
      </c>
      <c r="C3270" s="37">
        <v>43418</v>
      </c>
      <c r="D3270" s="26">
        <v>43405</v>
      </c>
      <c r="E3270" s="38">
        <v>2018</v>
      </c>
      <c r="F3270" s="38" t="s">
        <v>5945</v>
      </c>
      <c r="G3270" s="38">
        <v>14</v>
      </c>
      <c r="H3270" s="39">
        <v>1</v>
      </c>
      <c r="I3270" s="29">
        <v>71536.246634443291</v>
      </c>
      <c r="J3270" s="30">
        <v>360198.79091186391</v>
      </c>
      <c r="K3270" s="30">
        <v>1525064.300454716</v>
      </c>
      <c r="L3270" s="30">
        <v>2540981.8702632259</v>
      </c>
      <c r="M3270" s="30">
        <v>471730.54375200701</v>
      </c>
      <c r="N3270" s="30">
        <v>913831.69213564205</v>
      </c>
      <c r="O3270" s="31">
        <v>170513.00249065051</v>
      </c>
      <c r="P3270" s="32">
        <v>2068331.0908411662</v>
      </c>
      <c r="Q3270" s="32">
        <v>3985525.3558013826</v>
      </c>
      <c r="R3270" s="32">
        <v>471730.54375200701</v>
      </c>
      <c r="S3270" s="36">
        <v>3265</v>
      </c>
      <c r="T3270" s="33" t="s">
        <v>6569</v>
      </c>
      <c r="U3270" s="34">
        <v>43418</v>
      </c>
      <c r="V3270" s="27" t="s">
        <v>5945</v>
      </c>
      <c r="W3270" s="35">
        <v>129586.79654536738</v>
      </c>
      <c r="X3270" s="35">
        <v>61690.592081382492</v>
      </c>
      <c r="Y3270" s="35">
        <v>111762.4080448961</v>
      </c>
      <c r="Z3270" s="35">
        <v>2121.4861993041814</v>
      </c>
      <c r="AA3270" s="35">
        <v>47160.099022266091</v>
      </c>
      <c r="AB3270" s="35">
        <v>43800.571995606435</v>
      </c>
      <c r="AC3270" s="35">
        <v>8701.1248856376405</v>
      </c>
      <c r="AD3270" s="35">
        <v>5835.210833197907</v>
      </c>
      <c r="AE3270" s="35">
        <v>2486.0035398183113</v>
      </c>
      <c r="AG3270" s="1">
        <v>0</v>
      </c>
      <c r="AH3270" s="1">
        <f t="shared" si="286"/>
        <v>5835.210833197907</v>
      </c>
      <c r="AI3270">
        <f t="shared" si="287"/>
        <v>11</v>
      </c>
      <c r="AJ3270" s="1" t="str">
        <f t="shared" si="288"/>
        <v>Winter</v>
      </c>
      <c r="AL3270" s="1">
        <f t="shared" si="290"/>
        <v>0</v>
      </c>
      <c r="AM3270" s="1">
        <f t="shared" si="289"/>
        <v>129586.79654536738</v>
      </c>
    </row>
    <row r="3271" spans="1:39" x14ac:dyDescent="0.2">
      <c r="A3271" s="24" t="s">
        <v>6570</v>
      </c>
      <c r="B3271" s="36">
        <v>3266</v>
      </c>
      <c r="C3271" s="37">
        <v>43418</v>
      </c>
      <c r="D3271" s="26">
        <v>43405</v>
      </c>
      <c r="E3271" s="38">
        <v>2018</v>
      </c>
      <c r="F3271" s="38" t="s">
        <v>5945</v>
      </c>
      <c r="G3271" s="38">
        <v>14</v>
      </c>
      <c r="H3271" s="39">
        <v>2</v>
      </c>
      <c r="I3271" s="29">
        <v>69008.533984308495</v>
      </c>
      <c r="J3271" s="30">
        <v>370094.26034228009</v>
      </c>
      <c r="K3271" s="30">
        <v>1484670.2241535201</v>
      </c>
      <c r="L3271" s="30">
        <v>2517826.7577412319</v>
      </c>
      <c r="M3271" s="30">
        <v>470740.0866101482</v>
      </c>
      <c r="N3271" s="30">
        <v>913374.06255466549</v>
      </c>
      <c r="O3271" s="31">
        <v>172732.6583591426</v>
      </c>
      <c r="P3271" s="32">
        <v>2024418.8447479769</v>
      </c>
      <c r="Q3271" s="32">
        <v>3974027.7389973202</v>
      </c>
      <c r="R3271" s="32">
        <v>470740.0866101482</v>
      </c>
      <c r="S3271" s="36">
        <v>3266</v>
      </c>
      <c r="T3271" s="33" t="s">
        <v>6571</v>
      </c>
      <c r="U3271" s="34">
        <v>43418</v>
      </c>
      <c r="V3271" s="27" t="s">
        <v>5945</v>
      </c>
      <c r="W3271" s="35">
        <v>138245.30296613966</v>
      </c>
      <c r="X3271" s="35">
        <v>60078.658554752918</v>
      </c>
      <c r="Y3271" s="35">
        <v>109673.16795854918</v>
      </c>
      <c r="Z3271" s="35">
        <v>2081.8280164880275</v>
      </c>
      <c r="AA3271" s="35">
        <v>47160.099022266091</v>
      </c>
      <c r="AB3271" s="35">
        <v>43724.303526945863</v>
      </c>
      <c r="AC3271" s="35">
        <v>8655.9877027212769</v>
      </c>
      <c r="AD3271" s="35">
        <v>5835.210833197907</v>
      </c>
      <c r="AE3271" s="35">
        <v>2486.0035398183113</v>
      </c>
      <c r="AG3271" s="1">
        <v>0</v>
      </c>
      <c r="AH3271" s="1">
        <f t="shared" ref="AH3271:AH3334" si="291">AD3271-AG3271</f>
        <v>5835.210833197907</v>
      </c>
      <c r="AI3271">
        <f t="shared" ref="AI3271:AI3334" si="292">MONTH(U3271)</f>
        <v>11</v>
      </c>
      <c r="AJ3271" s="1" t="str">
        <f t="shared" ref="AJ3271:AJ3334" si="293">IF(AND(AI3271&gt;5,AI3271&lt;10),"Summer","Winter")</f>
        <v>Winter</v>
      </c>
      <c r="AL3271" s="1">
        <f t="shared" si="290"/>
        <v>0</v>
      </c>
      <c r="AM3271" s="1">
        <f t="shared" ref="AM3271:AM3334" si="294">W3271-AL3271</f>
        <v>138245.30296613966</v>
      </c>
    </row>
    <row r="3272" spans="1:39" x14ac:dyDescent="0.2">
      <c r="A3272" s="24" t="s">
        <v>6572</v>
      </c>
      <c r="B3272" s="36">
        <v>3267</v>
      </c>
      <c r="C3272" s="37">
        <v>43418</v>
      </c>
      <c r="D3272" s="26">
        <v>43405</v>
      </c>
      <c r="E3272" s="38">
        <v>2018</v>
      </c>
      <c r="F3272" s="38" t="s">
        <v>5945</v>
      </c>
      <c r="G3272" s="38">
        <v>14</v>
      </c>
      <c r="H3272" s="39">
        <v>3</v>
      </c>
      <c r="I3272" s="29">
        <v>69490.824035019483</v>
      </c>
      <c r="J3272" s="30">
        <v>376509.46174890856</v>
      </c>
      <c r="K3272" s="30">
        <v>1473992.7933977465</v>
      </c>
      <c r="L3272" s="30">
        <v>2530192.7224824554</v>
      </c>
      <c r="M3272" s="30">
        <v>467042.09285267629</v>
      </c>
      <c r="N3272" s="30">
        <v>911715.23099396098</v>
      </c>
      <c r="O3272" s="31">
        <v>169329.52959200946</v>
      </c>
      <c r="P3272" s="32">
        <v>2010525.7102854422</v>
      </c>
      <c r="Q3272" s="32">
        <v>3987746.9448173349</v>
      </c>
      <c r="R3272" s="32">
        <v>467042.09285267629</v>
      </c>
      <c r="S3272" s="36">
        <v>3267</v>
      </c>
      <c r="T3272" s="33" t="s">
        <v>6573</v>
      </c>
      <c r="U3272" s="34">
        <v>43418</v>
      </c>
      <c r="V3272" s="27" t="s">
        <v>5945</v>
      </c>
      <c r="W3272" s="35">
        <v>131548.50896200194</v>
      </c>
      <c r="X3272" s="35">
        <v>62885.08424702286</v>
      </c>
      <c r="Y3272" s="35">
        <v>109150.9273977819</v>
      </c>
      <c r="Z3272" s="35">
        <v>2071.9147892968276</v>
      </c>
      <c r="AA3272" s="35">
        <v>46880.769709202323</v>
      </c>
      <c r="AB3272" s="35">
        <v>43508.364883708062</v>
      </c>
      <c r="AC3272" s="35">
        <v>8647.1698502948893</v>
      </c>
      <c r="AD3272" s="35">
        <v>5835.210833197907</v>
      </c>
      <c r="AE3272" s="35">
        <v>2486.0035398183113</v>
      </c>
      <c r="AG3272" s="1">
        <v>0</v>
      </c>
      <c r="AH3272" s="1">
        <f t="shared" si="291"/>
        <v>5835.210833197907</v>
      </c>
      <c r="AI3272">
        <f t="shared" si="292"/>
        <v>11</v>
      </c>
      <c r="AJ3272" s="1" t="str">
        <f t="shared" si="293"/>
        <v>Winter</v>
      </c>
      <c r="AL3272" s="1">
        <f t="shared" si="290"/>
        <v>0</v>
      </c>
      <c r="AM3272" s="1">
        <f t="shared" si="294"/>
        <v>131548.50896200194</v>
      </c>
    </row>
    <row r="3273" spans="1:39" x14ac:dyDescent="0.2">
      <c r="A3273" s="24" t="s">
        <v>6574</v>
      </c>
      <c r="B3273" s="36">
        <v>3268</v>
      </c>
      <c r="C3273" s="37">
        <v>43418</v>
      </c>
      <c r="D3273" s="26">
        <v>43405</v>
      </c>
      <c r="E3273" s="38">
        <v>2018</v>
      </c>
      <c r="F3273" s="38" t="s">
        <v>5945</v>
      </c>
      <c r="G3273" s="38">
        <v>14</v>
      </c>
      <c r="H3273" s="39">
        <v>4</v>
      </c>
      <c r="I3273" s="29">
        <v>71248.328538653528</v>
      </c>
      <c r="J3273" s="30">
        <v>388390.7704378058</v>
      </c>
      <c r="K3273" s="30">
        <v>1501583.58551232</v>
      </c>
      <c r="L3273" s="30">
        <v>2578464.5747322254</v>
      </c>
      <c r="M3273" s="30">
        <v>476562.92272030318</v>
      </c>
      <c r="N3273" s="30">
        <v>914618.05826234992</v>
      </c>
      <c r="O3273" s="31">
        <v>173913.50300875332</v>
      </c>
      <c r="P3273" s="32">
        <v>2049394.8367712768</v>
      </c>
      <c r="Q3273" s="32">
        <v>4055386.9064411344</v>
      </c>
      <c r="R3273" s="32">
        <v>476562.92272030318</v>
      </c>
      <c r="S3273" s="36">
        <v>3268</v>
      </c>
      <c r="T3273" s="33" t="s">
        <v>6575</v>
      </c>
      <c r="U3273" s="34">
        <v>43418</v>
      </c>
      <c r="V3273" s="27" t="s">
        <v>5945</v>
      </c>
      <c r="W3273" s="35">
        <v>153002.34018571576</v>
      </c>
      <c r="X3273" s="35">
        <v>62191.3750627216</v>
      </c>
      <c r="Y3273" s="35">
        <v>109725.49981044035</v>
      </c>
      <c r="Z3273" s="35">
        <v>2082.8213853990351</v>
      </c>
      <c r="AA3273" s="35">
        <v>46787.659938181074</v>
      </c>
      <c r="AB3273" s="35">
        <v>42799.293388391248</v>
      </c>
      <c r="AC3273" s="35">
        <v>8758.453708142395</v>
      </c>
      <c r="AD3273" s="35">
        <v>5835.210833197907</v>
      </c>
      <c r="AE3273" s="35">
        <v>2486.0035398183113</v>
      </c>
      <c r="AG3273" s="1">
        <v>0</v>
      </c>
      <c r="AH3273" s="1">
        <f t="shared" si="291"/>
        <v>5835.210833197907</v>
      </c>
      <c r="AI3273">
        <f t="shared" si="292"/>
        <v>11</v>
      </c>
      <c r="AJ3273" s="1" t="str">
        <f t="shared" si="293"/>
        <v>Winter</v>
      </c>
      <c r="AL3273" s="1">
        <f t="shared" si="290"/>
        <v>0</v>
      </c>
      <c r="AM3273" s="1">
        <f t="shared" si="294"/>
        <v>153002.34018571576</v>
      </c>
    </row>
    <row r="3274" spans="1:39" x14ac:dyDescent="0.2">
      <c r="A3274" s="24" t="s">
        <v>6576</v>
      </c>
      <c r="B3274" s="36">
        <v>3269</v>
      </c>
      <c r="C3274" s="37">
        <v>43418</v>
      </c>
      <c r="D3274" s="26">
        <v>43405</v>
      </c>
      <c r="E3274" s="38">
        <v>2018</v>
      </c>
      <c r="F3274" s="38" t="s">
        <v>5945</v>
      </c>
      <c r="G3274" s="38">
        <v>14</v>
      </c>
      <c r="H3274" s="39">
        <v>5</v>
      </c>
      <c r="I3274" s="29">
        <v>76350.824666887595</v>
      </c>
      <c r="J3274" s="30">
        <v>401922.45067095838</v>
      </c>
      <c r="K3274" s="30">
        <v>1578116.9234728827</v>
      </c>
      <c r="L3274" s="30">
        <v>2658948.2639414556</v>
      </c>
      <c r="M3274" s="30">
        <v>499551.26755524985</v>
      </c>
      <c r="N3274" s="30">
        <v>925840.70677475107</v>
      </c>
      <c r="O3274" s="31">
        <v>172088.51147382517</v>
      </c>
      <c r="P3274" s="32">
        <v>2154019.0156950201</v>
      </c>
      <c r="Q3274" s="32">
        <v>4158799.9328609901</v>
      </c>
      <c r="R3274" s="32">
        <v>499551.26755524985</v>
      </c>
      <c r="S3274" s="36">
        <v>3269</v>
      </c>
      <c r="T3274" s="33" t="s">
        <v>6577</v>
      </c>
      <c r="U3274" s="34">
        <v>43418</v>
      </c>
      <c r="V3274" s="27" t="s">
        <v>5945</v>
      </c>
      <c r="W3274" s="35">
        <v>159061.57586649951</v>
      </c>
      <c r="X3274" s="35">
        <v>63046.809258578149</v>
      </c>
      <c r="Y3274" s="35">
        <v>113481.27718347489</v>
      </c>
      <c r="Z3274" s="35">
        <v>2154.1139604601499</v>
      </c>
      <c r="AA3274" s="35">
        <v>46880.769709202323</v>
      </c>
      <c r="AB3274" s="35">
        <v>43462.095282821851</v>
      </c>
      <c r="AC3274" s="35">
        <v>9343.3968369787108</v>
      </c>
      <c r="AD3274" s="35">
        <v>5835.210833197907</v>
      </c>
      <c r="AE3274" s="35">
        <v>2486.0035398183113</v>
      </c>
      <c r="AG3274" s="1">
        <v>0</v>
      </c>
      <c r="AH3274" s="1">
        <f t="shared" si="291"/>
        <v>5835.210833197907</v>
      </c>
      <c r="AI3274">
        <f t="shared" si="292"/>
        <v>11</v>
      </c>
      <c r="AJ3274" s="1" t="str">
        <f t="shared" si="293"/>
        <v>Winter</v>
      </c>
      <c r="AL3274" s="1">
        <f t="shared" si="290"/>
        <v>0</v>
      </c>
      <c r="AM3274" s="1">
        <f t="shared" si="294"/>
        <v>159061.57586649951</v>
      </c>
    </row>
    <row r="3275" spans="1:39" x14ac:dyDescent="0.2">
      <c r="A3275" s="24" t="s">
        <v>6578</v>
      </c>
      <c r="B3275" s="36">
        <v>3270</v>
      </c>
      <c r="C3275" s="37">
        <v>43418</v>
      </c>
      <c r="D3275" s="26">
        <v>43405</v>
      </c>
      <c r="E3275" s="38">
        <v>2018</v>
      </c>
      <c r="F3275" s="38" t="s">
        <v>5945</v>
      </c>
      <c r="G3275" s="38">
        <v>14</v>
      </c>
      <c r="H3275" s="39">
        <v>6</v>
      </c>
      <c r="I3275" s="29">
        <v>86624.341029676303</v>
      </c>
      <c r="J3275" s="30">
        <v>429687.77504100115</v>
      </c>
      <c r="K3275" s="30">
        <v>1802935.7354624863</v>
      </c>
      <c r="L3275" s="30">
        <v>2882039.7420488815</v>
      </c>
      <c r="M3275" s="30">
        <v>548968.04529886448</v>
      </c>
      <c r="N3275" s="30">
        <v>941023.80530287349</v>
      </c>
      <c r="O3275" s="31">
        <v>176283.51195944726</v>
      </c>
      <c r="P3275" s="32">
        <v>2438528.121791027</v>
      </c>
      <c r="Q3275" s="32">
        <v>4429034.8343522036</v>
      </c>
      <c r="R3275" s="32">
        <v>548968.04529886448</v>
      </c>
      <c r="S3275" s="36">
        <v>3270</v>
      </c>
      <c r="T3275" s="33" t="s">
        <v>6579</v>
      </c>
      <c r="U3275" s="34">
        <v>43418</v>
      </c>
      <c r="V3275" s="27" t="s">
        <v>5945</v>
      </c>
      <c r="W3275" s="35">
        <v>172900.08473583523</v>
      </c>
      <c r="X3275" s="35">
        <v>70663.797813597572</v>
      </c>
      <c r="Y3275" s="35">
        <v>122269.40440466558</v>
      </c>
      <c r="Z3275" s="35">
        <v>2320.93114831097</v>
      </c>
      <c r="AA3275" s="35">
        <v>46973.879480223579</v>
      </c>
      <c r="AB3275" s="35">
        <v>44397.448694790713</v>
      </c>
      <c r="AC3275" s="35">
        <v>10850.099512990977</v>
      </c>
      <c r="AD3275" s="35">
        <v>5835.210833197907</v>
      </c>
      <c r="AE3275" s="35">
        <v>2486.0035398183113</v>
      </c>
      <c r="AG3275" s="1">
        <v>0</v>
      </c>
      <c r="AH3275" s="1">
        <f t="shared" si="291"/>
        <v>5835.210833197907</v>
      </c>
      <c r="AI3275">
        <f t="shared" si="292"/>
        <v>11</v>
      </c>
      <c r="AJ3275" s="1" t="str">
        <f t="shared" si="293"/>
        <v>Winter</v>
      </c>
      <c r="AL3275" s="1">
        <f t="shared" si="290"/>
        <v>172900.08473583523</v>
      </c>
      <c r="AM3275" s="1">
        <f t="shared" si="294"/>
        <v>0</v>
      </c>
    </row>
    <row r="3276" spans="1:39" x14ac:dyDescent="0.2">
      <c r="A3276" s="24" t="s">
        <v>6580</v>
      </c>
      <c r="B3276" s="36">
        <v>3271</v>
      </c>
      <c r="C3276" s="37">
        <v>43418</v>
      </c>
      <c r="D3276" s="26">
        <v>43405</v>
      </c>
      <c r="E3276" s="38">
        <v>2018</v>
      </c>
      <c r="F3276" s="38" t="s">
        <v>5945</v>
      </c>
      <c r="G3276" s="38">
        <v>14</v>
      </c>
      <c r="H3276" s="39">
        <v>7</v>
      </c>
      <c r="I3276" s="29">
        <v>103556.49765250186</v>
      </c>
      <c r="J3276" s="30">
        <v>440565.31656630215</v>
      </c>
      <c r="K3276" s="30">
        <v>2079038.5509728284</v>
      </c>
      <c r="L3276" s="30">
        <v>3012410.0123099633</v>
      </c>
      <c r="M3276" s="30">
        <v>603416.26145606115</v>
      </c>
      <c r="N3276" s="30">
        <v>954453.4585122423</v>
      </c>
      <c r="O3276" s="31">
        <v>176923.54954322762</v>
      </c>
      <c r="P3276" s="32">
        <v>2786011.3100813916</v>
      </c>
      <c r="Q3276" s="32">
        <v>4584352.3369317353</v>
      </c>
      <c r="R3276" s="32">
        <v>603416.26145606115</v>
      </c>
      <c r="S3276" s="36">
        <v>3271</v>
      </c>
      <c r="T3276" s="33" t="s">
        <v>6581</v>
      </c>
      <c r="U3276" s="34">
        <v>43418</v>
      </c>
      <c r="V3276" s="27" t="s">
        <v>5945</v>
      </c>
      <c r="W3276" s="35">
        <v>227214.3292742651</v>
      </c>
      <c r="X3276" s="35">
        <v>78513.040260123511</v>
      </c>
      <c r="Y3276" s="35">
        <v>131244.45993977788</v>
      </c>
      <c r="Z3276" s="35">
        <v>2491.2966297712537</v>
      </c>
      <c r="AA3276" s="35">
        <v>45018.574288777207</v>
      </c>
      <c r="AB3276" s="35">
        <v>46493.677139849286</v>
      </c>
      <c r="AC3276" s="35">
        <v>12051.295537503327</v>
      </c>
      <c r="AD3276" s="35">
        <v>5835.210833197907</v>
      </c>
      <c r="AE3276" s="35">
        <v>2195.1008432268709</v>
      </c>
      <c r="AG3276" s="1">
        <v>0</v>
      </c>
      <c r="AH3276" s="1">
        <f t="shared" si="291"/>
        <v>5835.210833197907</v>
      </c>
      <c r="AI3276">
        <f t="shared" si="292"/>
        <v>11</v>
      </c>
      <c r="AJ3276" s="1" t="str">
        <f t="shared" si="293"/>
        <v>Winter</v>
      </c>
      <c r="AL3276" s="1">
        <f t="shared" si="290"/>
        <v>227214.3292742651</v>
      </c>
      <c r="AM3276" s="1">
        <f t="shared" si="294"/>
        <v>0</v>
      </c>
    </row>
    <row r="3277" spans="1:39" x14ac:dyDescent="0.2">
      <c r="A3277" s="24" t="s">
        <v>6582</v>
      </c>
      <c r="B3277" s="36">
        <v>3272</v>
      </c>
      <c r="C3277" s="37">
        <v>43418</v>
      </c>
      <c r="D3277" s="26">
        <v>43405</v>
      </c>
      <c r="E3277" s="38">
        <v>2018</v>
      </c>
      <c r="F3277" s="38" t="s">
        <v>5945</v>
      </c>
      <c r="G3277" s="38">
        <v>14</v>
      </c>
      <c r="H3277" s="39">
        <v>8</v>
      </c>
      <c r="I3277" s="29">
        <v>112569.28609466727</v>
      </c>
      <c r="J3277" s="30">
        <v>433408.00235246727</v>
      </c>
      <c r="K3277" s="30">
        <v>2166341.7072416358</v>
      </c>
      <c r="L3277" s="30">
        <v>2976711.4351846622</v>
      </c>
      <c r="M3277" s="30">
        <v>616006.54162241181</v>
      </c>
      <c r="N3277" s="30">
        <v>965099.51924674865</v>
      </c>
      <c r="O3277" s="31">
        <v>164638.72027932628</v>
      </c>
      <c r="P3277" s="32">
        <v>2894917.5349587151</v>
      </c>
      <c r="Q3277" s="32">
        <v>4539857.6770632043</v>
      </c>
      <c r="R3277" s="32">
        <v>616006.54162241181</v>
      </c>
      <c r="S3277" s="36">
        <v>3272</v>
      </c>
      <c r="T3277" s="33" t="s">
        <v>6583</v>
      </c>
      <c r="U3277" s="34">
        <v>43418</v>
      </c>
      <c r="V3277" s="27" t="s">
        <v>5945</v>
      </c>
      <c r="W3277" s="35">
        <v>235306.3820665355</v>
      </c>
      <c r="X3277" s="35">
        <v>79422.741152943941</v>
      </c>
      <c r="Y3277" s="35">
        <v>139382.07674135111</v>
      </c>
      <c r="Z3277" s="35">
        <v>2645.7657580028895</v>
      </c>
      <c r="AA3277" s="35">
        <v>46554.88551062793</v>
      </c>
      <c r="AB3277" s="35">
        <v>48130.518097847002</v>
      </c>
      <c r="AC3277" s="35">
        <v>12341.620146774243</v>
      </c>
      <c r="AD3277" s="35">
        <v>5835.210833197907</v>
      </c>
      <c r="AE3277" s="35">
        <v>331.99081069761826</v>
      </c>
      <c r="AG3277" s="1">
        <v>0</v>
      </c>
      <c r="AH3277" s="1">
        <f t="shared" si="291"/>
        <v>5835.210833197907</v>
      </c>
      <c r="AI3277">
        <f t="shared" si="292"/>
        <v>11</v>
      </c>
      <c r="AJ3277" s="1" t="str">
        <f t="shared" si="293"/>
        <v>Winter</v>
      </c>
      <c r="AL3277" s="1">
        <f t="shared" si="290"/>
        <v>0</v>
      </c>
      <c r="AM3277" s="1">
        <f t="shared" si="294"/>
        <v>235306.3820665355</v>
      </c>
    </row>
    <row r="3278" spans="1:39" x14ac:dyDescent="0.2">
      <c r="A3278" s="24" t="s">
        <v>6584</v>
      </c>
      <c r="B3278" s="36">
        <v>3273</v>
      </c>
      <c r="C3278" s="37">
        <v>43418</v>
      </c>
      <c r="D3278" s="26">
        <v>43405</v>
      </c>
      <c r="E3278" s="38">
        <v>2018</v>
      </c>
      <c r="F3278" s="38" t="s">
        <v>5945</v>
      </c>
      <c r="G3278" s="38">
        <v>14</v>
      </c>
      <c r="H3278" s="39">
        <v>9</v>
      </c>
      <c r="I3278" s="29">
        <v>106185.58829004232</v>
      </c>
      <c r="J3278" s="30">
        <v>423452.67905959365</v>
      </c>
      <c r="K3278" s="30">
        <v>2145900.3763015969</v>
      </c>
      <c r="L3278" s="30">
        <v>2927718.2622453929</v>
      </c>
      <c r="M3278" s="30">
        <v>598349.33602360857</v>
      </c>
      <c r="N3278" s="30">
        <v>955215.17801090411</v>
      </c>
      <c r="O3278" s="31">
        <v>166527.35942656145</v>
      </c>
      <c r="P3278" s="32">
        <v>2850435.3006152478</v>
      </c>
      <c r="Q3278" s="32">
        <v>4472913.4787424523</v>
      </c>
      <c r="R3278" s="32">
        <v>598349.33602360857</v>
      </c>
      <c r="S3278" s="36">
        <v>3273</v>
      </c>
      <c r="T3278" s="33" t="s">
        <v>6585</v>
      </c>
      <c r="U3278" s="34">
        <v>43418</v>
      </c>
      <c r="V3278" s="27" t="s">
        <v>5945</v>
      </c>
      <c r="W3278" s="35">
        <v>217409.99469418352</v>
      </c>
      <c r="X3278" s="35">
        <v>83333.039930381172</v>
      </c>
      <c r="Y3278" s="35">
        <v>141494.13675463849</v>
      </c>
      <c r="Z3278" s="35">
        <v>2685.8571111570859</v>
      </c>
      <c r="AA3278" s="35">
        <v>46880.769709202323</v>
      </c>
      <c r="AB3278" s="35">
        <v>48625.032294877339</v>
      </c>
      <c r="AC3278" s="35">
        <v>12712.276672325095</v>
      </c>
      <c r="AD3278" s="35">
        <v>5835.210833197907</v>
      </c>
      <c r="AE3278" s="35">
        <v>0</v>
      </c>
      <c r="AG3278" s="1">
        <v>0</v>
      </c>
      <c r="AH3278" s="1">
        <f t="shared" si="291"/>
        <v>5835.210833197907</v>
      </c>
      <c r="AI3278">
        <f t="shared" si="292"/>
        <v>11</v>
      </c>
      <c r="AJ3278" s="1" t="str">
        <f t="shared" si="293"/>
        <v>Winter</v>
      </c>
      <c r="AL3278" s="1">
        <f t="shared" si="290"/>
        <v>0</v>
      </c>
      <c r="AM3278" s="1">
        <f t="shared" si="294"/>
        <v>217409.99469418352</v>
      </c>
    </row>
    <row r="3279" spans="1:39" x14ac:dyDescent="0.2">
      <c r="A3279" s="24" t="s">
        <v>6586</v>
      </c>
      <c r="B3279" s="36">
        <v>3274</v>
      </c>
      <c r="C3279" s="37">
        <v>43418</v>
      </c>
      <c r="D3279" s="26">
        <v>43405</v>
      </c>
      <c r="E3279" s="38">
        <v>2018</v>
      </c>
      <c r="F3279" s="38" t="s">
        <v>5945</v>
      </c>
      <c r="G3279" s="38">
        <v>14</v>
      </c>
      <c r="H3279" s="39">
        <v>10</v>
      </c>
      <c r="I3279" s="29">
        <v>97826.236766152229</v>
      </c>
      <c r="J3279" s="30">
        <v>410026.08038407931</v>
      </c>
      <c r="K3279" s="30">
        <v>2062375.809312538</v>
      </c>
      <c r="L3279" s="30">
        <v>2826401.0302700726</v>
      </c>
      <c r="M3279" s="30">
        <v>588367.02476040344</v>
      </c>
      <c r="N3279" s="30">
        <v>957540.28552239563</v>
      </c>
      <c r="O3279" s="31">
        <v>165751.88132471539</v>
      </c>
      <c r="P3279" s="32">
        <v>2748569.070839094</v>
      </c>
      <c r="Q3279" s="32">
        <v>4359719.2775012627</v>
      </c>
      <c r="R3279" s="32">
        <v>588367.02476040344</v>
      </c>
      <c r="S3279" s="36">
        <v>3274</v>
      </c>
      <c r="T3279" s="33" t="s">
        <v>6587</v>
      </c>
      <c r="U3279" s="34">
        <v>43418</v>
      </c>
      <c r="V3279" s="27" t="s">
        <v>5945</v>
      </c>
      <c r="W3279" s="35">
        <v>208723.11950266673</v>
      </c>
      <c r="X3279" s="35">
        <v>89981.389354294792</v>
      </c>
      <c r="Y3279" s="35">
        <v>141407.35602496596</v>
      </c>
      <c r="Z3279" s="35">
        <v>2684.2098298968986</v>
      </c>
      <c r="AA3279" s="35">
        <v>47392.873449819228</v>
      </c>
      <c r="AB3279" s="35">
        <v>50353.208543724075</v>
      </c>
      <c r="AC3279" s="35">
        <v>13269.462733416894</v>
      </c>
      <c r="AD3279" s="35">
        <v>5835.210833197907</v>
      </c>
      <c r="AE3279" s="35">
        <v>0</v>
      </c>
      <c r="AG3279" s="1">
        <v>0</v>
      </c>
      <c r="AH3279" s="1">
        <f t="shared" si="291"/>
        <v>5835.210833197907</v>
      </c>
      <c r="AI3279">
        <f t="shared" si="292"/>
        <v>11</v>
      </c>
      <c r="AJ3279" s="1" t="str">
        <f t="shared" si="293"/>
        <v>Winter</v>
      </c>
      <c r="AL3279" s="1">
        <f t="shared" si="290"/>
        <v>0</v>
      </c>
      <c r="AM3279" s="1">
        <f t="shared" si="294"/>
        <v>208723.11950266673</v>
      </c>
    </row>
    <row r="3280" spans="1:39" x14ac:dyDescent="0.2">
      <c r="A3280" s="24" t="s">
        <v>6588</v>
      </c>
      <c r="B3280" s="36">
        <v>3275</v>
      </c>
      <c r="C3280" s="37">
        <v>43418</v>
      </c>
      <c r="D3280" s="26">
        <v>43405</v>
      </c>
      <c r="E3280" s="38">
        <v>2018</v>
      </c>
      <c r="F3280" s="38" t="s">
        <v>5945</v>
      </c>
      <c r="G3280" s="38">
        <v>14</v>
      </c>
      <c r="H3280" s="39">
        <v>11</v>
      </c>
      <c r="I3280" s="29">
        <v>90804.776138335961</v>
      </c>
      <c r="J3280" s="30">
        <v>407034.59380856552</v>
      </c>
      <c r="K3280" s="30">
        <v>1959932.2722607113</v>
      </c>
      <c r="L3280" s="30">
        <v>2832211.5911640688</v>
      </c>
      <c r="M3280" s="30">
        <v>581769.00085006852</v>
      </c>
      <c r="N3280" s="30">
        <v>951488.08989610896</v>
      </c>
      <c r="O3280" s="31">
        <v>163087.44309836853</v>
      </c>
      <c r="P3280" s="32">
        <v>2632506.0492491159</v>
      </c>
      <c r="Q3280" s="32">
        <v>4353821.7179671116</v>
      </c>
      <c r="R3280" s="32">
        <v>581769.00085006852</v>
      </c>
      <c r="S3280" s="36">
        <v>3275</v>
      </c>
      <c r="T3280" s="33" t="s">
        <v>6589</v>
      </c>
      <c r="U3280" s="34">
        <v>43418</v>
      </c>
      <c r="V3280" s="27" t="s">
        <v>5945</v>
      </c>
      <c r="W3280" s="35">
        <v>180325.53498708465</v>
      </c>
      <c r="X3280" s="35">
        <v>87073.827181479821</v>
      </c>
      <c r="Y3280" s="35">
        <v>141906.4581317082</v>
      </c>
      <c r="Z3280" s="35">
        <v>2693.6838404342511</v>
      </c>
      <c r="AA3280" s="35">
        <v>48091.196732478653</v>
      </c>
      <c r="AB3280" s="35">
        <v>49880.423089503027</v>
      </c>
      <c r="AC3280" s="35">
        <v>13362.548588551294</v>
      </c>
      <c r="AD3280" s="35">
        <v>5835.210833197907</v>
      </c>
      <c r="AE3280" s="35">
        <v>0</v>
      </c>
      <c r="AG3280" s="1">
        <v>0</v>
      </c>
      <c r="AH3280" s="1">
        <f t="shared" si="291"/>
        <v>5835.210833197907</v>
      </c>
      <c r="AI3280">
        <f t="shared" si="292"/>
        <v>11</v>
      </c>
      <c r="AJ3280" s="1" t="str">
        <f t="shared" si="293"/>
        <v>Winter</v>
      </c>
      <c r="AL3280" s="1">
        <f t="shared" si="290"/>
        <v>0</v>
      </c>
      <c r="AM3280" s="1">
        <f t="shared" si="294"/>
        <v>180325.53498708465</v>
      </c>
    </row>
    <row r="3281" spans="1:39" x14ac:dyDescent="0.2">
      <c r="A3281" s="24" t="s">
        <v>6590</v>
      </c>
      <c r="B3281" s="36">
        <v>3276</v>
      </c>
      <c r="C3281" s="37">
        <v>43418</v>
      </c>
      <c r="D3281" s="26">
        <v>43405</v>
      </c>
      <c r="E3281" s="38">
        <v>2018</v>
      </c>
      <c r="F3281" s="38" t="s">
        <v>5945</v>
      </c>
      <c r="G3281" s="38">
        <v>14</v>
      </c>
      <c r="H3281" s="39">
        <v>12</v>
      </c>
      <c r="I3281" s="29">
        <v>83770.836566109239</v>
      </c>
      <c r="J3281" s="30">
        <v>398632.99147485843</v>
      </c>
      <c r="K3281" s="30">
        <v>1878548.8948784261</v>
      </c>
      <c r="L3281" s="30">
        <v>2784820.0830655652</v>
      </c>
      <c r="M3281" s="30">
        <v>561486.44509879849</v>
      </c>
      <c r="N3281" s="30">
        <v>943437.99956189154</v>
      </c>
      <c r="O3281" s="31">
        <v>162582.6498798804</v>
      </c>
      <c r="P3281" s="32">
        <v>2523806.1765433336</v>
      </c>
      <c r="Q3281" s="32">
        <v>4289473.7239821954</v>
      </c>
      <c r="R3281" s="32">
        <v>561486.44509879849</v>
      </c>
      <c r="S3281" s="36">
        <v>3276</v>
      </c>
      <c r="T3281" s="33" t="s">
        <v>6591</v>
      </c>
      <c r="U3281" s="34">
        <v>43418</v>
      </c>
      <c r="V3281" s="27" t="s">
        <v>5945</v>
      </c>
      <c r="W3281" s="35">
        <v>212208.12365820023</v>
      </c>
      <c r="X3281" s="35">
        <v>85326.656025303848</v>
      </c>
      <c r="Y3281" s="35">
        <v>140443.90001359064</v>
      </c>
      <c r="Z3281" s="35">
        <v>2665.9214029783557</v>
      </c>
      <c r="AA3281" s="35">
        <v>48323.97116003179</v>
      </c>
      <c r="AB3281" s="35">
        <v>49787.795170716643</v>
      </c>
      <c r="AC3281" s="35">
        <v>12814.512647314532</v>
      </c>
      <c r="AD3281" s="35">
        <v>5835.210833197907</v>
      </c>
      <c r="AE3281" s="35">
        <v>0</v>
      </c>
      <c r="AG3281" s="1">
        <v>0</v>
      </c>
      <c r="AH3281" s="1">
        <f t="shared" si="291"/>
        <v>5835.210833197907</v>
      </c>
      <c r="AI3281">
        <f t="shared" si="292"/>
        <v>11</v>
      </c>
      <c r="AJ3281" s="1" t="str">
        <f t="shared" si="293"/>
        <v>Winter</v>
      </c>
      <c r="AL3281" s="1">
        <f t="shared" si="290"/>
        <v>0</v>
      </c>
      <c r="AM3281" s="1">
        <f t="shared" si="294"/>
        <v>212208.12365820023</v>
      </c>
    </row>
    <row r="3282" spans="1:39" x14ac:dyDescent="0.2">
      <c r="A3282" s="24" t="s">
        <v>6592</v>
      </c>
      <c r="B3282" s="36">
        <v>3277</v>
      </c>
      <c r="C3282" s="37">
        <v>43418</v>
      </c>
      <c r="D3282" s="26">
        <v>43405</v>
      </c>
      <c r="E3282" s="38">
        <v>2018</v>
      </c>
      <c r="F3282" s="38" t="s">
        <v>5945</v>
      </c>
      <c r="G3282" s="38">
        <v>14</v>
      </c>
      <c r="H3282" s="39">
        <v>13</v>
      </c>
      <c r="I3282" s="29">
        <v>79034.151383468998</v>
      </c>
      <c r="J3282" s="30">
        <v>395786.67988701019</v>
      </c>
      <c r="K3282" s="30">
        <v>1834621.9376647938</v>
      </c>
      <c r="L3282" s="30">
        <v>2765596.7612125841</v>
      </c>
      <c r="M3282" s="30">
        <v>552371.01007769385</v>
      </c>
      <c r="N3282" s="30">
        <v>954236.75835790881</v>
      </c>
      <c r="O3282" s="31">
        <v>165310.26415934149</v>
      </c>
      <c r="P3282" s="32">
        <v>2466027.0991259567</v>
      </c>
      <c r="Q3282" s="32">
        <v>4280930.4636168443</v>
      </c>
      <c r="R3282" s="32">
        <v>552371.01007769385</v>
      </c>
      <c r="S3282" s="36">
        <v>3277</v>
      </c>
      <c r="T3282" s="33" t="s">
        <v>6593</v>
      </c>
      <c r="U3282" s="34">
        <v>43418</v>
      </c>
      <c r="V3282" s="27" t="s">
        <v>5945</v>
      </c>
      <c r="W3282" s="35">
        <v>166949.00797342783</v>
      </c>
      <c r="X3282" s="35">
        <v>74965.837123786026</v>
      </c>
      <c r="Y3282" s="35">
        <v>142156.2274130189</v>
      </c>
      <c r="Z3282" s="35">
        <v>2698.42498812944</v>
      </c>
      <c r="AA3282" s="35">
        <v>47904.977190436133</v>
      </c>
      <c r="AB3282" s="35">
        <v>51781.455595070009</v>
      </c>
      <c r="AC3282" s="35">
        <v>12025.71098485816</v>
      </c>
      <c r="AD3282" s="35">
        <v>5835.210833197907</v>
      </c>
      <c r="AE3282" s="35">
        <v>0</v>
      </c>
      <c r="AG3282" s="1">
        <v>0</v>
      </c>
      <c r="AH3282" s="1">
        <f t="shared" si="291"/>
        <v>5835.210833197907</v>
      </c>
      <c r="AI3282">
        <f t="shared" si="292"/>
        <v>11</v>
      </c>
      <c r="AJ3282" s="1" t="str">
        <f t="shared" si="293"/>
        <v>Winter</v>
      </c>
      <c r="AL3282" s="1">
        <f t="shared" si="290"/>
        <v>0</v>
      </c>
      <c r="AM3282" s="1">
        <f t="shared" si="294"/>
        <v>166949.00797342783</v>
      </c>
    </row>
    <row r="3283" spans="1:39" x14ac:dyDescent="0.2">
      <c r="A3283" s="24" t="s">
        <v>6594</v>
      </c>
      <c r="B3283" s="36">
        <v>3278</v>
      </c>
      <c r="C3283" s="37">
        <v>43418</v>
      </c>
      <c r="D3283" s="26">
        <v>43405</v>
      </c>
      <c r="E3283" s="38">
        <v>2018</v>
      </c>
      <c r="F3283" s="38" t="s">
        <v>5945</v>
      </c>
      <c r="G3283" s="38">
        <v>14</v>
      </c>
      <c r="H3283" s="39">
        <v>14</v>
      </c>
      <c r="I3283" s="29">
        <v>77413.525192982896</v>
      </c>
      <c r="J3283" s="30">
        <v>393174.06701269955</v>
      </c>
      <c r="K3283" s="30">
        <v>1793118.2260709547</v>
      </c>
      <c r="L3283" s="30">
        <v>2743714.4417298189</v>
      </c>
      <c r="M3283" s="30">
        <v>524198.97446599166</v>
      </c>
      <c r="N3283" s="30">
        <v>941916.99087427044</v>
      </c>
      <c r="O3283" s="31">
        <v>171510.96340845193</v>
      </c>
      <c r="P3283" s="32">
        <v>2394730.7257299293</v>
      </c>
      <c r="Q3283" s="32">
        <v>4250316.4630252412</v>
      </c>
      <c r="R3283" s="32">
        <v>524198.97446599166</v>
      </c>
      <c r="S3283" s="36">
        <v>3278</v>
      </c>
      <c r="T3283" s="33" t="s">
        <v>6595</v>
      </c>
      <c r="U3283" s="34">
        <v>43418</v>
      </c>
      <c r="V3283" s="27" t="s">
        <v>5945</v>
      </c>
      <c r="W3283" s="35">
        <v>165544.80150018079</v>
      </c>
      <c r="X3283" s="35">
        <v>73617.176743566728</v>
      </c>
      <c r="Y3283" s="35">
        <v>142454.53996164296</v>
      </c>
      <c r="Z3283" s="35">
        <v>2704.0875894106416</v>
      </c>
      <c r="AA3283" s="35">
        <v>47625.647877372372</v>
      </c>
      <c r="AB3283" s="35">
        <v>51302.425988883479</v>
      </c>
      <c r="AC3283" s="35">
        <v>11646.798904741256</v>
      </c>
      <c r="AD3283" s="35">
        <v>5835.210833197907</v>
      </c>
      <c r="AE3283" s="35">
        <v>0</v>
      </c>
      <c r="AG3283" s="1">
        <v>0</v>
      </c>
      <c r="AH3283" s="1">
        <f t="shared" si="291"/>
        <v>5835.210833197907</v>
      </c>
      <c r="AI3283">
        <f t="shared" si="292"/>
        <v>11</v>
      </c>
      <c r="AJ3283" s="1" t="str">
        <f t="shared" si="293"/>
        <v>Winter</v>
      </c>
      <c r="AL3283" s="1">
        <f t="shared" si="290"/>
        <v>0</v>
      </c>
      <c r="AM3283" s="1">
        <f t="shared" si="294"/>
        <v>165544.80150018079</v>
      </c>
    </row>
    <row r="3284" spans="1:39" x14ac:dyDescent="0.2">
      <c r="A3284" s="24" t="s">
        <v>6596</v>
      </c>
      <c r="B3284" s="36">
        <v>3279</v>
      </c>
      <c r="C3284" s="37">
        <v>43418</v>
      </c>
      <c r="D3284" s="26">
        <v>43405</v>
      </c>
      <c r="E3284" s="38">
        <v>2018</v>
      </c>
      <c r="F3284" s="38" t="s">
        <v>5945</v>
      </c>
      <c r="G3284" s="38">
        <v>14</v>
      </c>
      <c r="H3284" s="39">
        <v>15</v>
      </c>
      <c r="I3284" s="29">
        <v>74123.886996642032</v>
      </c>
      <c r="J3284" s="30">
        <v>392765.03557112609</v>
      </c>
      <c r="K3284" s="30">
        <v>1747771.2909603296</v>
      </c>
      <c r="L3284" s="30">
        <v>2762765.9763554004</v>
      </c>
      <c r="M3284" s="30">
        <v>519492.40332479723</v>
      </c>
      <c r="N3284" s="30">
        <v>940711.02473943483</v>
      </c>
      <c r="O3284" s="31">
        <v>169870.37529399217</v>
      </c>
      <c r="P3284" s="32">
        <v>2341387.5812817686</v>
      </c>
      <c r="Q3284" s="32">
        <v>4266112.4119599536</v>
      </c>
      <c r="R3284" s="32">
        <v>519492.40332479723</v>
      </c>
      <c r="S3284" s="36">
        <v>3279</v>
      </c>
      <c r="T3284" s="33" t="s">
        <v>6597</v>
      </c>
      <c r="U3284" s="34">
        <v>43418</v>
      </c>
      <c r="V3284" s="27" t="s">
        <v>5945</v>
      </c>
      <c r="W3284" s="35">
        <v>153516.48243667957</v>
      </c>
      <c r="X3284" s="35">
        <v>71974.777122512431</v>
      </c>
      <c r="Y3284" s="35">
        <v>140502.70243509303</v>
      </c>
      <c r="Z3284" s="35">
        <v>2667.037596946303</v>
      </c>
      <c r="AA3284" s="35">
        <v>47206.653907776723</v>
      </c>
      <c r="AB3284" s="35">
        <v>51405.697038405597</v>
      </c>
      <c r="AC3284" s="35">
        <v>11247.081802386274</v>
      </c>
      <c r="AD3284" s="35">
        <v>5835.210833197907</v>
      </c>
      <c r="AE3284" s="35">
        <v>0</v>
      </c>
      <c r="AG3284" s="1">
        <v>0</v>
      </c>
      <c r="AH3284" s="1">
        <f t="shared" si="291"/>
        <v>5835.210833197907</v>
      </c>
      <c r="AI3284">
        <f t="shared" si="292"/>
        <v>11</v>
      </c>
      <c r="AJ3284" s="1" t="str">
        <f t="shared" si="293"/>
        <v>Winter</v>
      </c>
      <c r="AL3284" s="1">
        <f t="shared" si="290"/>
        <v>0</v>
      </c>
      <c r="AM3284" s="1">
        <f t="shared" si="294"/>
        <v>153516.48243667957</v>
      </c>
    </row>
    <row r="3285" spans="1:39" x14ac:dyDescent="0.2">
      <c r="A3285" s="24" t="s">
        <v>6598</v>
      </c>
      <c r="B3285" s="36">
        <v>3280</v>
      </c>
      <c r="C3285" s="37">
        <v>43418</v>
      </c>
      <c r="D3285" s="26">
        <v>43405</v>
      </c>
      <c r="E3285" s="38">
        <v>2018</v>
      </c>
      <c r="F3285" s="38" t="s">
        <v>5945</v>
      </c>
      <c r="G3285" s="38">
        <v>14</v>
      </c>
      <c r="H3285" s="39">
        <v>16</v>
      </c>
      <c r="I3285" s="29">
        <v>76816.390886359964</v>
      </c>
      <c r="J3285" s="30">
        <v>400852.95441306476</v>
      </c>
      <c r="K3285" s="30">
        <v>1750114.5481915688</v>
      </c>
      <c r="L3285" s="30">
        <v>2822441.1757630324</v>
      </c>
      <c r="M3285" s="30">
        <v>526807.10437363223</v>
      </c>
      <c r="N3285" s="30">
        <v>946559.6177006159</v>
      </c>
      <c r="O3285" s="31">
        <v>169785.85425271088</v>
      </c>
      <c r="P3285" s="32">
        <v>2353738.0434515607</v>
      </c>
      <c r="Q3285" s="32">
        <v>4339639.602129424</v>
      </c>
      <c r="R3285" s="32">
        <v>526807.10437363223</v>
      </c>
      <c r="S3285" s="36">
        <v>3280</v>
      </c>
      <c r="T3285" s="33" t="s">
        <v>6599</v>
      </c>
      <c r="U3285" s="34">
        <v>43418</v>
      </c>
      <c r="V3285" s="27" t="s">
        <v>5945</v>
      </c>
      <c r="W3285" s="35">
        <v>176575.92251305771</v>
      </c>
      <c r="X3285" s="35">
        <v>66263.422742366049</v>
      </c>
      <c r="Y3285" s="35">
        <v>136984.14865074877</v>
      </c>
      <c r="Z3285" s="35">
        <v>2600.2480258769569</v>
      </c>
      <c r="AA3285" s="35">
        <v>47299.763678797979</v>
      </c>
      <c r="AB3285" s="35">
        <v>49805.685333491812</v>
      </c>
      <c r="AC3285" s="35">
        <v>10625.589312628295</v>
      </c>
      <c r="AD3285" s="35">
        <v>5835.210833197907</v>
      </c>
      <c r="AE3285" s="35">
        <v>0.35103289061299797</v>
      </c>
      <c r="AG3285" s="1">
        <v>0</v>
      </c>
      <c r="AH3285" s="1">
        <f t="shared" si="291"/>
        <v>5835.210833197907</v>
      </c>
      <c r="AI3285">
        <f t="shared" si="292"/>
        <v>11</v>
      </c>
      <c r="AJ3285" s="1" t="str">
        <f t="shared" si="293"/>
        <v>Winter</v>
      </c>
      <c r="AL3285" s="1">
        <f t="shared" si="290"/>
        <v>176575.92251305771</v>
      </c>
      <c r="AM3285" s="1">
        <f t="shared" si="294"/>
        <v>0</v>
      </c>
    </row>
    <row r="3286" spans="1:39" x14ac:dyDescent="0.2">
      <c r="A3286" s="24" t="s">
        <v>6600</v>
      </c>
      <c r="B3286" s="36">
        <v>3281</v>
      </c>
      <c r="C3286" s="37">
        <v>43418</v>
      </c>
      <c r="D3286" s="26">
        <v>43405</v>
      </c>
      <c r="E3286" s="38">
        <v>2018</v>
      </c>
      <c r="F3286" s="38" t="s">
        <v>5945</v>
      </c>
      <c r="G3286" s="38">
        <v>14</v>
      </c>
      <c r="H3286" s="39">
        <v>17</v>
      </c>
      <c r="I3286" s="29">
        <v>85761.79770961334</v>
      </c>
      <c r="J3286" s="30">
        <v>416709.3700757437</v>
      </c>
      <c r="K3286" s="30">
        <v>1825664.0560361682</v>
      </c>
      <c r="L3286" s="30">
        <v>3012448.5958765857</v>
      </c>
      <c r="M3286" s="30">
        <v>561184.80408161855</v>
      </c>
      <c r="N3286" s="30">
        <v>957926.21063168196</v>
      </c>
      <c r="O3286" s="31">
        <v>176805.84797244301</v>
      </c>
      <c r="P3286" s="32">
        <v>2472610.6578274001</v>
      </c>
      <c r="Q3286" s="32">
        <v>4563890.0245564543</v>
      </c>
      <c r="R3286" s="32">
        <v>561184.80408161855</v>
      </c>
      <c r="S3286" s="36">
        <v>3281</v>
      </c>
      <c r="T3286" s="33" t="s">
        <v>6601</v>
      </c>
      <c r="U3286" s="34">
        <v>43418</v>
      </c>
      <c r="V3286" s="27" t="s">
        <v>5945</v>
      </c>
      <c r="W3286" s="35">
        <v>187696.44091273454</v>
      </c>
      <c r="X3286" s="35">
        <v>70134.627224550743</v>
      </c>
      <c r="Y3286" s="35">
        <v>133235.75989098675</v>
      </c>
      <c r="Z3286" s="35">
        <v>2529.0957022775269</v>
      </c>
      <c r="AA3286" s="35">
        <v>47579.09299186174</v>
      </c>
      <c r="AB3286" s="35">
        <v>47736.26742597796</v>
      </c>
      <c r="AC3286" s="35">
        <v>10221.118237709719</v>
      </c>
      <c r="AD3286" s="35">
        <v>5835.210833197907</v>
      </c>
      <c r="AE3286" s="35">
        <v>1284.4294076529754</v>
      </c>
      <c r="AG3286" s="1">
        <v>0</v>
      </c>
      <c r="AH3286" s="1">
        <f t="shared" si="291"/>
        <v>5835.210833197907</v>
      </c>
      <c r="AI3286">
        <f t="shared" si="292"/>
        <v>11</v>
      </c>
      <c r="AJ3286" s="1" t="str">
        <f t="shared" si="293"/>
        <v>Winter</v>
      </c>
      <c r="AL3286" s="1">
        <f t="shared" si="290"/>
        <v>187696.44091273454</v>
      </c>
      <c r="AM3286" s="1">
        <f t="shared" si="294"/>
        <v>0</v>
      </c>
    </row>
    <row r="3287" spans="1:39" x14ac:dyDescent="0.2">
      <c r="A3287" s="24" t="s">
        <v>6602</v>
      </c>
      <c r="B3287" s="36">
        <v>3282</v>
      </c>
      <c r="C3287" s="37">
        <v>43418</v>
      </c>
      <c r="D3287" s="26">
        <v>43405</v>
      </c>
      <c r="E3287" s="38">
        <v>2018</v>
      </c>
      <c r="F3287" s="38" t="s">
        <v>5945</v>
      </c>
      <c r="G3287" s="38">
        <v>14</v>
      </c>
      <c r="H3287" s="39">
        <v>18</v>
      </c>
      <c r="I3287" s="29">
        <v>94583.98405857195</v>
      </c>
      <c r="J3287" s="30">
        <v>422546.77794381912</v>
      </c>
      <c r="K3287" s="30">
        <v>1925948.1982010815</v>
      </c>
      <c r="L3287" s="30">
        <v>3074832.2489143792</v>
      </c>
      <c r="M3287" s="30">
        <v>597025.78319423518</v>
      </c>
      <c r="N3287" s="30">
        <v>988703.52375951048</v>
      </c>
      <c r="O3287" s="31">
        <v>173270.1991840936</v>
      </c>
      <c r="P3287" s="32">
        <v>2617557.9654538888</v>
      </c>
      <c r="Q3287" s="32">
        <v>4659352.7498018024</v>
      </c>
      <c r="R3287" s="32">
        <v>597025.78319423518</v>
      </c>
      <c r="S3287" s="36">
        <v>3282</v>
      </c>
      <c r="T3287" s="33" t="s">
        <v>6603</v>
      </c>
      <c r="U3287" s="34">
        <v>43418</v>
      </c>
      <c r="V3287" s="27" t="s">
        <v>5945</v>
      </c>
      <c r="W3287" s="35">
        <v>216554.05246113747</v>
      </c>
      <c r="X3287" s="35">
        <v>71260.509113363238</v>
      </c>
      <c r="Y3287" s="35">
        <v>129674.73470763388</v>
      </c>
      <c r="Z3287" s="35">
        <v>2461.4999344874932</v>
      </c>
      <c r="AA3287" s="35">
        <v>47765.31253390426</v>
      </c>
      <c r="AB3287" s="35">
        <v>47053.420240926294</v>
      </c>
      <c r="AC3287" s="35">
        <v>10107.891896600288</v>
      </c>
      <c r="AD3287" s="35">
        <v>5835.210833197907</v>
      </c>
      <c r="AE3287" s="35">
        <v>2486.0035398183113</v>
      </c>
      <c r="AG3287" s="1">
        <v>0</v>
      </c>
      <c r="AH3287" s="1">
        <f t="shared" si="291"/>
        <v>5835.210833197907</v>
      </c>
      <c r="AI3287">
        <f t="shared" si="292"/>
        <v>11</v>
      </c>
      <c r="AJ3287" s="1" t="str">
        <f t="shared" si="293"/>
        <v>Winter</v>
      </c>
      <c r="AL3287" s="1">
        <f t="shared" si="290"/>
        <v>216554.05246113747</v>
      </c>
      <c r="AM3287" s="1">
        <f t="shared" si="294"/>
        <v>0</v>
      </c>
    </row>
    <row r="3288" spans="1:39" x14ac:dyDescent="0.2">
      <c r="A3288" s="24" t="s">
        <v>6604</v>
      </c>
      <c r="B3288" s="36">
        <v>3283</v>
      </c>
      <c r="C3288" s="37">
        <v>43418</v>
      </c>
      <c r="D3288" s="26">
        <v>43405</v>
      </c>
      <c r="E3288" s="38">
        <v>2018</v>
      </c>
      <c r="F3288" s="38" t="s">
        <v>5945</v>
      </c>
      <c r="G3288" s="38">
        <v>14</v>
      </c>
      <c r="H3288" s="39">
        <v>19</v>
      </c>
      <c r="I3288" s="29">
        <v>98364.330998879886</v>
      </c>
      <c r="J3288" s="30">
        <v>427211.30092693324</v>
      </c>
      <c r="K3288" s="30">
        <v>1921235.3594827347</v>
      </c>
      <c r="L3288" s="30">
        <v>3053588.5447242726</v>
      </c>
      <c r="M3288" s="30">
        <v>595905.03723499912</v>
      </c>
      <c r="N3288" s="30">
        <v>968620.66986670368</v>
      </c>
      <c r="O3288" s="31">
        <v>174648.10703342574</v>
      </c>
      <c r="P3288" s="32">
        <v>2615504.7277166136</v>
      </c>
      <c r="Q3288" s="32">
        <v>4624068.622551335</v>
      </c>
      <c r="R3288" s="32">
        <v>595905.03723499912</v>
      </c>
      <c r="S3288" s="36">
        <v>3283</v>
      </c>
      <c r="T3288" s="33" t="s">
        <v>6605</v>
      </c>
      <c r="U3288" s="34">
        <v>43418</v>
      </c>
      <c r="V3288" s="27" t="s">
        <v>5945</v>
      </c>
      <c r="W3288" s="35">
        <v>239516.74469891211</v>
      </c>
      <c r="X3288" s="35">
        <v>68170.890984209516</v>
      </c>
      <c r="Y3288" s="35">
        <v>125611.98445114784</v>
      </c>
      <c r="Z3288" s="35">
        <v>2384.3803667264597</v>
      </c>
      <c r="AA3288" s="35">
        <v>47579.09299186174</v>
      </c>
      <c r="AB3288" s="35">
        <v>46180.690258213224</v>
      </c>
      <c r="AC3288" s="35">
        <v>10076.65880610255</v>
      </c>
      <c r="AD3288" s="35">
        <v>5835.210833197907</v>
      </c>
      <c r="AE3288" s="35">
        <v>2486.0035398183113</v>
      </c>
      <c r="AG3288" s="1">
        <v>0</v>
      </c>
      <c r="AH3288" s="1">
        <f t="shared" si="291"/>
        <v>5835.210833197907</v>
      </c>
      <c r="AI3288">
        <f t="shared" si="292"/>
        <v>11</v>
      </c>
      <c r="AJ3288" s="1" t="str">
        <f t="shared" si="293"/>
        <v>Winter</v>
      </c>
      <c r="AL3288" s="1">
        <f t="shared" si="290"/>
        <v>239516.74469891211</v>
      </c>
      <c r="AM3288" s="1">
        <f t="shared" si="294"/>
        <v>0</v>
      </c>
    </row>
    <row r="3289" spans="1:39" x14ac:dyDescent="0.2">
      <c r="A3289" s="24" t="s">
        <v>6606</v>
      </c>
      <c r="B3289" s="36">
        <v>3284</v>
      </c>
      <c r="C3289" s="37">
        <v>43418</v>
      </c>
      <c r="D3289" s="26">
        <v>43405</v>
      </c>
      <c r="E3289" s="38">
        <v>2018</v>
      </c>
      <c r="F3289" s="38" t="s">
        <v>5945</v>
      </c>
      <c r="G3289" s="38">
        <v>14</v>
      </c>
      <c r="H3289" s="39">
        <v>20</v>
      </c>
      <c r="I3289" s="29">
        <v>97238.57348944238</v>
      </c>
      <c r="J3289" s="30">
        <v>398734.33550935861</v>
      </c>
      <c r="K3289" s="30">
        <v>1884997.9191343344</v>
      </c>
      <c r="L3289" s="30">
        <v>2985989.7892403887</v>
      </c>
      <c r="M3289" s="30">
        <v>571722.68758647481</v>
      </c>
      <c r="N3289" s="30">
        <v>955695.50229439407</v>
      </c>
      <c r="O3289" s="31">
        <v>175640.45084907796</v>
      </c>
      <c r="P3289" s="32">
        <v>2553959.1802102518</v>
      </c>
      <c r="Q3289" s="32">
        <v>4516060.0778932199</v>
      </c>
      <c r="R3289" s="32">
        <v>571722.68758647481</v>
      </c>
      <c r="S3289" s="36">
        <v>3284</v>
      </c>
      <c r="T3289" s="33" t="s">
        <v>6607</v>
      </c>
      <c r="U3289" s="34">
        <v>43418</v>
      </c>
      <c r="V3289" s="27" t="s">
        <v>5945</v>
      </c>
      <c r="W3289" s="35">
        <v>203121.19317414513</v>
      </c>
      <c r="X3289" s="35">
        <v>66647.584425231427</v>
      </c>
      <c r="Y3289" s="35">
        <v>120784.78221049251</v>
      </c>
      <c r="Z3289" s="35">
        <v>2292.7498881608344</v>
      </c>
      <c r="AA3289" s="35">
        <v>28491.589932504292</v>
      </c>
      <c r="AB3289" s="35">
        <v>45594.337644376465</v>
      </c>
      <c r="AC3289" s="35">
        <v>10158.524263279523</v>
      </c>
      <c r="AD3289" s="35">
        <v>5835.210833197907</v>
      </c>
      <c r="AE3289" s="35">
        <v>2486.0035398183113</v>
      </c>
      <c r="AG3289" s="1">
        <v>0</v>
      </c>
      <c r="AH3289" s="1">
        <f t="shared" si="291"/>
        <v>5835.210833197907</v>
      </c>
      <c r="AI3289">
        <f t="shared" si="292"/>
        <v>11</v>
      </c>
      <c r="AJ3289" s="1" t="str">
        <f t="shared" si="293"/>
        <v>Winter</v>
      </c>
      <c r="AL3289" s="1">
        <f t="shared" si="290"/>
        <v>203121.19317414513</v>
      </c>
      <c r="AM3289" s="1">
        <f t="shared" si="294"/>
        <v>0</v>
      </c>
    </row>
    <row r="3290" spans="1:39" x14ac:dyDescent="0.2">
      <c r="A3290" s="24" t="s">
        <v>6608</v>
      </c>
      <c r="B3290" s="36">
        <v>3285</v>
      </c>
      <c r="C3290" s="37">
        <v>43418</v>
      </c>
      <c r="D3290" s="26">
        <v>43405</v>
      </c>
      <c r="E3290" s="38">
        <v>2018</v>
      </c>
      <c r="F3290" s="38" t="s">
        <v>5945</v>
      </c>
      <c r="G3290" s="38">
        <v>14</v>
      </c>
      <c r="H3290" s="39">
        <v>21</v>
      </c>
      <c r="I3290" s="29">
        <v>92010.808557819269</v>
      </c>
      <c r="J3290" s="30">
        <v>404373.14746536012</v>
      </c>
      <c r="K3290" s="30">
        <v>1807371.6082562869</v>
      </c>
      <c r="L3290" s="30">
        <v>2910065.1461126199</v>
      </c>
      <c r="M3290" s="30">
        <v>547121.04514722445</v>
      </c>
      <c r="N3290" s="30">
        <v>923011.03487983497</v>
      </c>
      <c r="O3290" s="31">
        <v>175495.27501129085</v>
      </c>
      <c r="P3290" s="32">
        <v>2446503.4619613308</v>
      </c>
      <c r="Q3290" s="32">
        <v>4412944.6034691064</v>
      </c>
      <c r="R3290" s="32">
        <v>547121.04514722445</v>
      </c>
      <c r="S3290" s="36">
        <v>3285</v>
      </c>
      <c r="T3290" s="33" t="s">
        <v>6609</v>
      </c>
      <c r="U3290" s="34">
        <v>43418</v>
      </c>
      <c r="V3290" s="27" t="s">
        <v>5945</v>
      </c>
      <c r="W3290" s="35">
        <v>182809.01823168993</v>
      </c>
      <c r="X3290" s="35">
        <v>61168.143954237312</v>
      </c>
      <c r="Y3290" s="35">
        <v>118016.07047558601</v>
      </c>
      <c r="Z3290" s="35">
        <v>2240.1939005241315</v>
      </c>
      <c r="AA3290" s="35">
        <v>16992.533211379192</v>
      </c>
      <c r="AB3290" s="35">
        <v>45026.966802531701</v>
      </c>
      <c r="AC3290" s="35">
        <v>9623.5489662651471</v>
      </c>
      <c r="AD3290" s="35">
        <v>5835.210833197907</v>
      </c>
      <c r="AE3290" s="35">
        <v>2486.0035398183113</v>
      </c>
      <c r="AG3290" s="1">
        <v>0</v>
      </c>
      <c r="AH3290" s="1">
        <f t="shared" si="291"/>
        <v>5835.210833197907</v>
      </c>
      <c r="AI3290">
        <f t="shared" si="292"/>
        <v>11</v>
      </c>
      <c r="AJ3290" s="1" t="str">
        <f t="shared" si="293"/>
        <v>Winter</v>
      </c>
      <c r="AL3290" s="1">
        <f t="shared" si="290"/>
        <v>182809.01823168993</v>
      </c>
      <c r="AM3290" s="1">
        <f t="shared" si="294"/>
        <v>0</v>
      </c>
    </row>
    <row r="3291" spans="1:39" x14ac:dyDescent="0.2">
      <c r="A3291" s="24" t="s">
        <v>6610</v>
      </c>
      <c r="B3291" s="36">
        <v>3286</v>
      </c>
      <c r="C3291" s="37">
        <v>43418</v>
      </c>
      <c r="D3291" s="26">
        <v>43405</v>
      </c>
      <c r="E3291" s="38">
        <v>2018</v>
      </c>
      <c r="F3291" s="38" t="s">
        <v>5945</v>
      </c>
      <c r="G3291" s="38">
        <v>14</v>
      </c>
      <c r="H3291" s="39">
        <v>22</v>
      </c>
      <c r="I3291" s="29">
        <v>86484.41319399183</v>
      </c>
      <c r="J3291" s="30">
        <v>397871.54419200658</v>
      </c>
      <c r="K3291" s="30">
        <v>1683428.7268774819</v>
      </c>
      <c r="L3291" s="30">
        <v>2762857.0386848734</v>
      </c>
      <c r="M3291" s="30">
        <v>511178.10224962496</v>
      </c>
      <c r="N3291" s="30">
        <v>917976.6616191396</v>
      </c>
      <c r="O3291" s="31">
        <v>171458.07546923889</v>
      </c>
      <c r="P3291" s="32">
        <v>2281091.2423210987</v>
      </c>
      <c r="Q3291" s="32">
        <v>4250163.3199652582</v>
      </c>
      <c r="R3291" s="32">
        <v>511178.10224962496</v>
      </c>
      <c r="S3291" s="36">
        <v>3286</v>
      </c>
      <c r="T3291" s="33" t="s">
        <v>6611</v>
      </c>
      <c r="U3291" s="34">
        <v>43418</v>
      </c>
      <c r="V3291" s="27" t="s">
        <v>5945</v>
      </c>
      <c r="W3291" s="35">
        <v>179660.72834023408</v>
      </c>
      <c r="X3291" s="35">
        <v>58964.214774982465</v>
      </c>
      <c r="Y3291" s="35">
        <v>114513.22639063827</v>
      </c>
      <c r="Z3291" s="35">
        <v>2173.7025326793578</v>
      </c>
      <c r="AA3291" s="35">
        <v>16014.880615656008</v>
      </c>
      <c r="AB3291" s="35">
        <v>46129.904883083924</v>
      </c>
      <c r="AC3291" s="35">
        <v>9142.6820600889714</v>
      </c>
      <c r="AD3291" s="35">
        <v>5835.210833197907</v>
      </c>
      <c r="AE3291" s="35">
        <v>2486.0035398183113</v>
      </c>
      <c r="AG3291" s="1">
        <v>0</v>
      </c>
      <c r="AH3291" s="1">
        <f t="shared" si="291"/>
        <v>5835.210833197907</v>
      </c>
      <c r="AI3291">
        <f t="shared" si="292"/>
        <v>11</v>
      </c>
      <c r="AJ3291" s="1" t="str">
        <f t="shared" si="293"/>
        <v>Winter</v>
      </c>
      <c r="AL3291" s="1">
        <f t="shared" si="290"/>
        <v>179660.72834023408</v>
      </c>
      <c r="AM3291" s="1">
        <f t="shared" si="294"/>
        <v>0</v>
      </c>
    </row>
    <row r="3292" spans="1:39" x14ac:dyDescent="0.2">
      <c r="A3292" s="24" t="s">
        <v>6612</v>
      </c>
      <c r="B3292" s="36">
        <v>3287</v>
      </c>
      <c r="C3292" s="37">
        <v>43418</v>
      </c>
      <c r="D3292" s="26">
        <v>43405</v>
      </c>
      <c r="E3292" s="38">
        <v>2018</v>
      </c>
      <c r="F3292" s="38" t="s">
        <v>5945</v>
      </c>
      <c r="G3292" s="38">
        <v>14</v>
      </c>
      <c r="H3292" s="39">
        <v>23</v>
      </c>
      <c r="I3292" s="29">
        <v>78785.057922383334</v>
      </c>
      <c r="J3292" s="30">
        <v>386905.1025139073</v>
      </c>
      <c r="K3292" s="30">
        <v>1562195.7428911831</v>
      </c>
      <c r="L3292" s="30">
        <v>2612795.8784191646</v>
      </c>
      <c r="M3292" s="30">
        <v>474399.86079492979</v>
      </c>
      <c r="N3292" s="30">
        <v>905011.27335636329</v>
      </c>
      <c r="O3292" s="31">
        <v>170851.85541614029</v>
      </c>
      <c r="P3292" s="32">
        <v>2115380.6616084962</v>
      </c>
      <c r="Q3292" s="32">
        <v>4075564.1097055757</v>
      </c>
      <c r="R3292" s="32">
        <v>474399.86079492979</v>
      </c>
      <c r="S3292" s="36">
        <v>3287</v>
      </c>
      <c r="T3292" s="33" t="s">
        <v>6613</v>
      </c>
      <c r="U3292" s="34">
        <v>43418</v>
      </c>
      <c r="V3292" s="27" t="s">
        <v>5945</v>
      </c>
      <c r="W3292" s="35">
        <v>157011.57856387852</v>
      </c>
      <c r="X3292" s="35">
        <v>56859.323374388638</v>
      </c>
      <c r="Y3292" s="35">
        <v>111300.58033343891</v>
      </c>
      <c r="Z3292" s="35">
        <v>2112.7197353969336</v>
      </c>
      <c r="AA3292" s="35">
        <v>16713.203898315427</v>
      </c>
      <c r="AB3292" s="35">
        <v>46139.421594591186</v>
      </c>
      <c r="AC3292" s="35">
        <v>8845.1753734741833</v>
      </c>
      <c r="AD3292" s="35">
        <v>5835.210833197907</v>
      </c>
      <c r="AE3292" s="35">
        <v>2486.0035398183113</v>
      </c>
      <c r="AG3292" s="1">
        <v>0</v>
      </c>
      <c r="AH3292" s="1">
        <f t="shared" si="291"/>
        <v>5835.210833197907</v>
      </c>
      <c r="AI3292">
        <f t="shared" si="292"/>
        <v>11</v>
      </c>
      <c r="AJ3292" s="1" t="str">
        <f t="shared" si="293"/>
        <v>Winter</v>
      </c>
      <c r="AL3292" s="1">
        <f t="shared" si="290"/>
        <v>0</v>
      </c>
      <c r="AM3292" s="1">
        <f t="shared" si="294"/>
        <v>157011.57856387852</v>
      </c>
    </row>
    <row r="3293" spans="1:39" x14ac:dyDescent="0.2">
      <c r="A3293" s="24" t="s">
        <v>6614</v>
      </c>
      <c r="B3293" s="36">
        <v>3288</v>
      </c>
      <c r="C3293" s="37">
        <v>43418</v>
      </c>
      <c r="D3293" s="26">
        <v>43405</v>
      </c>
      <c r="E3293" s="38">
        <v>2018</v>
      </c>
      <c r="F3293" s="38" t="s">
        <v>5945</v>
      </c>
      <c r="G3293" s="38">
        <v>14</v>
      </c>
      <c r="H3293" s="39">
        <v>24</v>
      </c>
      <c r="I3293" s="29">
        <v>71567.880013046451</v>
      </c>
      <c r="J3293" s="30">
        <v>375161.53339028638</v>
      </c>
      <c r="K3293" s="30">
        <v>1456655.5436116739</v>
      </c>
      <c r="L3293" s="30">
        <v>2527487.5482176784</v>
      </c>
      <c r="M3293" s="30">
        <v>452263.6557681773</v>
      </c>
      <c r="N3293" s="30">
        <v>892982.21284560766</v>
      </c>
      <c r="O3293" s="31">
        <v>169662.39391388514</v>
      </c>
      <c r="P3293" s="32">
        <v>1980487.0793928977</v>
      </c>
      <c r="Q3293" s="32">
        <v>3965293.6883674576</v>
      </c>
      <c r="R3293" s="32">
        <v>452263.6557681773</v>
      </c>
      <c r="S3293" s="36">
        <v>3288</v>
      </c>
      <c r="T3293" s="33" t="s">
        <v>6615</v>
      </c>
      <c r="U3293" s="34">
        <v>43418</v>
      </c>
      <c r="V3293" s="27" t="s">
        <v>5945</v>
      </c>
      <c r="W3293" s="35">
        <v>148105.8426766067</v>
      </c>
      <c r="X3293" s="35">
        <v>54234.051306911897</v>
      </c>
      <c r="Y3293" s="35">
        <v>108322.67810553875</v>
      </c>
      <c r="Z3293" s="35">
        <v>2056.1928710434963</v>
      </c>
      <c r="AA3293" s="35">
        <v>22020.46084652701</v>
      </c>
      <c r="AB3293" s="35">
        <v>45898.449076777149</v>
      </c>
      <c r="AC3293" s="35">
        <v>8582.8123045359698</v>
      </c>
      <c r="AD3293" s="35">
        <v>5835.210833197907</v>
      </c>
      <c r="AE3293" s="35">
        <v>2486.0035398183113</v>
      </c>
      <c r="AG3293" s="1">
        <v>0</v>
      </c>
      <c r="AH3293" s="1">
        <f t="shared" si="291"/>
        <v>5835.210833197907</v>
      </c>
      <c r="AI3293">
        <f t="shared" si="292"/>
        <v>11</v>
      </c>
      <c r="AJ3293" s="1" t="str">
        <f t="shared" si="293"/>
        <v>Winter</v>
      </c>
      <c r="AL3293" s="1">
        <f t="shared" si="290"/>
        <v>0</v>
      </c>
      <c r="AM3293" s="1">
        <f t="shared" si="294"/>
        <v>148105.8426766067</v>
      </c>
    </row>
    <row r="3294" spans="1:39" x14ac:dyDescent="0.2">
      <c r="A3294" s="24" t="s">
        <v>6616</v>
      </c>
      <c r="B3294" s="36">
        <v>3289</v>
      </c>
      <c r="C3294" s="37">
        <v>43419</v>
      </c>
      <c r="D3294" s="26">
        <v>43405</v>
      </c>
      <c r="E3294" s="38">
        <v>2018</v>
      </c>
      <c r="F3294" s="38" t="s">
        <v>5945</v>
      </c>
      <c r="G3294" s="38">
        <v>15</v>
      </c>
      <c r="H3294" s="39">
        <v>1</v>
      </c>
      <c r="I3294" s="29">
        <v>78479.727349050416</v>
      </c>
      <c r="J3294" s="30">
        <v>359782.37193758733</v>
      </c>
      <c r="K3294" s="30">
        <v>1415564.4516980632</v>
      </c>
      <c r="L3294" s="30">
        <v>2478150.035753123</v>
      </c>
      <c r="M3294" s="30">
        <v>469910.12266324635</v>
      </c>
      <c r="N3294" s="30">
        <v>907414.41751821886</v>
      </c>
      <c r="O3294" s="31">
        <v>170782.90079037301</v>
      </c>
      <c r="P3294" s="32">
        <v>1963954.3017103598</v>
      </c>
      <c r="Q3294" s="32">
        <v>3916129.7259993022</v>
      </c>
      <c r="R3294" s="32">
        <v>469910.12266324635</v>
      </c>
      <c r="S3294" s="36">
        <v>3289</v>
      </c>
      <c r="T3294" s="33" t="s">
        <v>6617</v>
      </c>
      <c r="U3294" s="34">
        <v>43419</v>
      </c>
      <c r="V3294" s="27" t="s">
        <v>5945</v>
      </c>
      <c r="W3294" s="35">
        <v>126459.05613322387</v>
      </c>
      <c r="X3294" s="35">
        <v>53910.998236171676</v>
      </c>
      <c r="Y3294" s="35">
        <v>107824.13526552712</v>
      </c>
      <c r="Z3294" s="35">
        <v>2046.729476568122</v>
      </c>
      <c r="AA3294" s="35">
        <v>33147.078483567086</v>
      </c>
      <c r="AB3294" s="35">
        <v>45741.295282760999</v>
      </c>
      <c r="AC3294" s="35">
        <v>8438.659579702462</v>
      </c>
      <c r="AD3294" s="35">
        <v>5835.210833197907</v>
      </c>
      <c r="AE3294" s="35">
        <v>2486.0035398183113</v>
      </c>
      <c r="AG3294" s="1">
        <v>0</v>
      </c>
      <c r="AH3294" s="1">
        <f t="shared" si="291"/>
        <v>5835.210833197907</v>
      </c>
      <c r="AI3294">
        <f t="shared" si="292"/>
        <v>11</v>
      </c>
      <c r="AJ3294" s="1" t="str">
        <f t="shared" si="293"/>
        <v>Winter</v>
      </c>
      <c r="AL3294" s="1">
        <f t="shared" si="290"/>
        <v>0</v>
      </c>
      <c r="AM3294" s="1">
        <f t="shared" si="294"/>
        <v>126459.05613322387</v>
      </c>
    </row>
    <row r="3295" spans="1:39" x14ac:dyDescent="0.2">
      <c r="A3295" s="24" t="s">
        <v>6618</v>
      </c>
      <c r="B3295" s="36">
        <v>3290</v>
      </c>
      <c r="C3295" s="37">
        <v>43419</v>
      </c>
      <c r="D3295" s="26">
        <v>43405</v>
      </c>
      <c r="E3295" s="38">
        <v>2018</v>
      </c>
      <c r="F3295" s="38" t="s">
        <v>5945</v>
      </c>
      <c r="G3295" s="38">
        <v>15</v>
      </c>
      <c r="H3295" s="39">
        <v>2</v>
      </c>
      <c r="I3295" s="29">
        <v>74622.291001949779</v>
      </c>
      <c r="J3295" s="30">
        <v>321993.38088869408</v>
      </c>
      <c r="K3295" s="30">
        <v>1392718.4768810263</v>
      </c>
      <c r="L3295" s="30">
        <v>2473251.9809539295</v>
      </c>
      <c r="M3295" s="30">
        <v>482622.48247354239</v>
      </c>
      <c r="N3295" s="30">
        <v>895078.80586536299</v>
      </c>
      <c r="O3295" s="31">
        <v>167948.60710997725</v>
      </c>
      <c r="P3295" s="32">
        <v>1949963.2503565184</v>
      </c>
      <c r="Q3295" s="32">
        <v>3858272.7748179636</v>
      </c>
      <c r="R3295" s="32">
        <v>482622.48247354239</v>
      </c>
      <c r="S3295" s="36">
        <v>3290</v>
      </c>
      <c r="T3295" s="33" t="s">
        <v>6619</v>
      </c>
      <c r="U3295" s="34">
        <v>43419</v>
      </c>
      <c r="V3295" s="27" t="s">
        <v>5945</v>
      </c>
      <c r="W3295" s="35">
        <v>136645.16126033032</v>
      </c>
      <c r="X3295" s="35">
        <v>54750.063659978463</v>
      </c>
      <c r="Y3295" s="35">
        <v>107025.53709109897</v>
      </c>
      <c r="Z3295" s="35">
        <v>2031.5703990618624</v>
      </c>
      <c r="AA3295" s="35">
        <v>43109.823982841459</v>
      </c>
      <c r="AB3295" s="35">
        <v>44752.312936159971</v>
      </c>
      <c r="AC3295" s="35">
        <v>8465.6754362477022</v>
      </c>
      <c r="AD3295" s="35">
        <v>5835.210833197907</v>
      </c>
      <c r="AE3295" s="35">
        <v>2486.0035398183113</v>
      </c>
      <c r="AG3295" s="1">
        <v>0</v>
      </c>
      <c r="AH3295" s="1">
        <f t="shared" si="291"/>
        <v>5835.210833197907</v>
      </c>
      <c r="AI3295">
        <f t="shared" si="292"/>
        <v>11</v>
      </c>
      <c r="AJ3295" s="1" t="str">
        <f t="shared" si="293"/>
        <v>Winter</v>
      </c>
      <c r="AL3295" s="1">
        <f t="shared" si="290"/>
        <v>0</v>
      </c>
      <c r="AM3295" s="1">
        <f t="shared" si="294"/>
        <v>136645.16126033032</v>
      </c>
    </row>
    <row r="3296" spans="1:39" x14ac:dyDescent="0.2">
      <c r="A3296" s="24" t="s">
        <v>6620</v>
      </c>
      <c r="B3296" s="36">
        <v>3291</v>
      </c>
      <c r="C3296" s="37">
        <v>43419</v>
      </c>
      <c r="D3296" s="26">
        <v>43405</v>
      </c>
      <c r="E3296" s="38">
        <v>2018</v>
      </c>
      <c r="F3296" s="38" t="s">
        <v>5945</v>
      </c>
      <c r="G3296" s="38">
        <v>15</v>
      </c>
      <c r="H3296" s="39">
        <v>3</v>
      </c>
      <c r="I3296" s="29">
        <v>79062.632166689786</v>
      </c>
      <c r="J3296" s="30">
        <v>365194.35702658026</v>
      </c>
      <c r="K3296" s="30">
        <v>1367551.473646875</v>
      </c>
      <c r="L3296" s="30">
        <v>2485346.8099835278</v>
      </c>
      <c r="M3296" s="30">
        <v>480154.0610384646</v>
      </c>
      <c r="N3296" s="30">
        <v>881075.37379970495</v>
      </c>
      <c r="O3296" s="31">
        <v>170770.63000171399</v>
      </c>
      <c r="P3296" s="32">
        <v>1926768.1668520293</v>
      </c>
      <c r="Q3296" s="32">
        <v>3902387.1708115269</v>
      </c>
      <c r="R3296" s="32">
        <v>480154.0610384646</v>
      </c>
      <c r="S3296" s="36">
        <v>3291</v>
      </c>
      <c r="T3296" s="33" t="s">
        <v>6621</v>
      </c>
      <c r="U3296" s="34">
        <v>43419</v>
      </c>
      <c r="V3296" s="27" t="s">
        <v>5945</v>
      </c>
      <c r="W3296" s="35">
        <v>131506.87759227352</v>
      </c>
      <c r="X3296" s="35">
        <v>54113.699391253802</v>
      </c>
      <c r="Y3296" s="35">
        <v>105531.95317645776</v>
      </c>
      <c r="Z3296" s="35">
        <v>2003.2190265579593</v>
      </c>
      <c r="AA3296" s="35">
        <v>42783.939784267066</v>
      </c>
      <c r="AB3296" s="35">
        <v>44307.499248723783</v>
      </c>
      <c r="AC3296" s="35">
        <v>8497.2663520175865</v>
      </c>
      <c r="AD3296" s="35">
        <v>5835.210833197907</v>
      </c>
      <c r="AE3296" s="35">
        <v>2486.0035398183113</v>
      </c>
      <c r="AG3296" s="1">
        <v>0</v>
      </c>
      <c r="AH3296" s="1">
        <f t="shared" si="291"/>
        <v>5835.210833197907</v>
      </c>
      <c r="AI3296">
        <f t="shared" si="292"/>
        <v>11</v>
      </c>
      <c r="AJ3296" s="1" t="str">
        <f t="shared" si="293"/>
        <v>Winter</v>
      </c>
      <c r="AL3296" s="1">
        <f t="shared" si="290"/>
        <v>0</v>
      </c>
      <c r="AM3296" s="1">
        <f t="shared" si="294"/>
        <v>131506.87759227352</v>
      </c>
    </row>
    <row r="3297" spans="1:39" x14ac:dyDescent="0.2">
      <c r="A3297" s="24" t="s">
        <v>6622</v>
      </c>
      <c r="B3297" s="36">
        <v>3292</v>
      </c>
      <c r="C3297" s="37">
        <v>43419</v>
      </c>
      <c r="D3297" s="26">
        <v>43405</v>
      </c>
      <c r="E3297" s="38">
        <v>2018</v>
      </c>
      <c r="F3297" s="38" t="s">
        <v>5945</v>
      </c>
      <c r="G3297" s="38">
        <v>15</v>
      </c>
      <c r="H3297" s="39">
        <v>4</v>
      </c>
      <c r="I3297" s="29">
        <v>74936.126645387485</v>
      </c>
      <c r="J3297" s="30">
        <v>378909.47010502807</v>
      </c>
      <c r="K3297" s="30">
        <v>1412171.0888966531</v>
      </c>
      <c r="L3297" s="30">
        <v>2531500.8669757759</v>
      </c>
      <c r="M3297" s="30">
        <v>493143.13650529378</v>
      </c>
      <c r="N3297" s="30">
        <v>899816.34598590923</v>
      </c>
      <c r="O3297" s="31">
        <v>172305.3902931523</v>
      </c>
      <c r="P3297" s="32">
        <v>1980250.3520473344</v>
      </c>
      <c r="Q3297" s="32">
        <v>3982532.0733598657</v>
      </c>
      <c r="R3297" s="32">
        <v>493143.13650529378</v>
      </c>
      <c r="S3297" s="36">
        <v>3292</v>
      </c>
      <c r="T3297" s="33" t="s">
        <v>6623</v>
      </c>
      <c r="U3297" s="34">
        <v>43419</v>
      </c>
      <c r="V3297" s="27" t="s">
        <v>5945</v>
      </c>
      <c r="W3297" s="35">
        <v>131735.19454494334</v>
      </c>
      <c r="X3297" s="35">
        <v>54608.099893045495</v>
      </c>
      <c r="Y3297" s="35">
        <v>104875.63777430805</v>
      </c>
      <c r="Z3297" s="35">
        <v>1990.7607761282438</v>
      </c>
      <c r="AA3297" s="35">
        <v>44040.921693054021</v>
      </c>
      <c r="AB3297" s="35">
        <v>44006.336945979732</v>
      </c>
      <c r="AC3297" s="35">
        <v>8500.8701710170135</v>
      </c>
      <c r="AD3297" s="35">
        <v>5835.210833197907</v>
      </c>
      <c r="AE3297" s="35">
        <v>2486.0035398183113</v>
      </c>
      <c r="AG3297" s="1">
        <v>0</v>
      </c>
      <c r="AH3297" s="1">
        <f t="shared" si="291"/>
        <v>5835.210833197907</v>
      </c>
      <c r="AI3297">
        <f t="shared" si="292"/>
        <v>11</v>
      </c>
      <c r="AJ3297" s="1" t="str">
        <f t="shared" si="293"/>
        <v>Winter</v>
      </c>
      <c r="AL3297" s="1">
        <f t="shared" si="290"/>
        <v>0</v>
      </c>
      <c r="AM3297" s="1">
        <f t="shared" si="294"/>
        <v>131735.19454494334</v>
      </c>
    </row>
    <row r="3298" spans="1:39" x14ac:dyDescent="0.2">
      <c r="A3298" s="24" t="s">
        <v>6624</v>
      </c>
      <c r="B3298" s="36">
        <v>3293</v>
      </c>
      <c r="C3298" s="37">
        <v>43419</v>
      </c>
      <c r="D3298" s="26">
        <v>43405</v>
      </c>
      <c r="E3298" s="38">
        <v>2018</v>
      </c>
      <c r="F3298" s="38" t="s">
        <v>5945</v>
      </c>
      <c r="G3298" s="38">
        <v>15</v>
      </c>
      <c r="H3298" s="39">
        <v>5</v>
      </c>
      <c r="I3298" s="29">
        <v>84200.928291132921</v>
      </c>
      <c r="J3298" s="30">
        <v>388364.29019291996</v>
      </c>
      <c r="K3298" s="30">
        <v>1479531.7190679011</v>
      </c>
      <c r="L3298" s="30">
        <v>2649690.6328691742</v>
      </c>
      <c r="M3298" s="30">
        <v>519289.70486164052</v>
      </c>
      <c r="N3298" s="30">
        <v>908231.05947023444</v>
      </c>
      <c r="O3298" s="31">
        <v>173668.31082608618</v>
      </c>
      <c r="P3298" s="32">
        <v>2083022.3522206745</v>
      </c>
      <c r="Q3298" s="32">
        <v>4119954.2933584144</v>
      </c>
      <c r="R3298" s="32">
        <v>519289.70486164052</v>
      </c>
      <c r="S3298" s="36">
        <v>3293</v>
      </c>
      <c r="T3298" s="33" t="s">
        <v>6625</v>
      </c>
      <c r="U3298" s="34">
        <v>43419</v>
      </c>
      <c r="V3298" s="27" t="s">
        <v>5945</v>
      </c>
      <c r="W3298" s="35">
        <v>144190.42784919476</v>
      </c>
      <c r="X3298" s="35">
        <v>55991.486254700976</v>
      </c>
      <c r="Y3298" s="35">
        <v>108597.4263762934</v>
      </c>
      <c r="Z3298" s="35">
        <v>2061.4081726362692</v>
      </c>
      <c r="AA3298" s="35">
        <v>44832.354746734694</v>
      </c>
      <c r="AB3298" s="35">
        <v>45358.759131928375</v>
      </c>
      <c r="AC3298" s="35">
        <v>9256.8285257366279</v>
      </c>
      <c r="AD3298" s="35">
        <v>5835.210833197907</v>
      </c>
      <c r="AE3298" s="35">
        <v>2486.0035398183113</v>
      </c>
      <c r="AG3298" s="1">
        <v>0</v>
      </c>
      <c r="AH3298" s="1">
        <f t="shared" si="291"/>
        <v>5835.210833197907</v>
      </c>
      <c r="AI3298">
        <f t="shared" si="292"/>
        <v>11</v>
      </c>
      <c r="AJ3298" s="1" t="str">
        <f t="shared" si="293"/>
        <v>Winter</v>
      </c>
      <c r="AL3298" s="1">
        <f t="shared" si="290"/>
        <v>0</v>
      </c>
      <c r="AM3298" s="1">
        <f t="shared" si="294"/>
        <v>144190.42784919476</v>
      </c>
    </row>
    <row r="3299" spans="1:39" x14ac:dyDescent="0.2">
      <c r="A3299" s="24" t="s">
        <v>6626</v>
      </c>
      <c r="B3299" s="36">
        <v>3294</v>
      </c>
      <c r="C3299" s="37">
        <v>43419</v>
      </c>
      <c r="D3299" s="26">
        <v>43405</v>
      </c>
      <c r="E3299" s="38">
        <v>2018</v>
      </c>
      <c r="F3299" s="38" t="s">
        <v>5945</v>
      </c>
      <c r="G3299" s="38">
        <v>15</v>
      </c>
      <c r="H3299" s="39">
        <v>6</v>
      </c>
      <c r="I3299" s="29">
        <v>93082.159532189238</v>
      </c>
      <c r="J3299" s="30">
        <v>417277.41438019689</v>
      </c>
      <c r="K3299" s="30">
        <v>1687500.6900286744</v>
      </c>
      <c r="L3299" s="30">
        <v>2885717.0372530152</v>
      </c>
      <c r="M3299" s="30">
        <v>577488.55362408038</v>
      </c>
      <c r="N3299" s="30">
        <v>935175.82719765324</v>
      </c>
      <c r="O3299" s="31">
        <v>175611.67784103079</v>
      </c>
      <c r="P3299" s="32">
        <v>2358071.4031849438</v>
      </c>
      <c r="Q3299" s="32">
        <v>4413781.9566718955</v>
      </c>
      <c r="R3299" s="32">
        <v>577488.55362408038</v>
      </c>
      <c r="S3299" s="36">
        <v>3294</v>
      </c>
      <c r="T3299" s="33" t="s">
        <v>6627</v>
      </c>
      <c r="U3299" s="34">
        <v>43419</v>
      </c>
      <c r="V3299" s="27" t="s">
        <v>5945</v>
      </c>
      <c r="W3299" s="35">
        <v>169987.7562669249</v>
      </c>
      <c r="X3299" s="35">
        <v>64181.802674484257</v>
      </c>
      <c r="Y3299" s="35">
        <v>117069.8769831445</v>
      </c>
      <c r="Z3299" s="35">
        <v>2222.2331526197045</v>
      </c>
      <c r="AA3299" s="35">
        <v>45577.232914904744</v>
      </c>
      <c r="AB3299" s="35">
        <v>45764.980378546607</v>
      </c>
      <c r="AC3299" s="35">
        <v>10591.033553467039</v>
      </c>
      <c r="AD3299" s="35">
        <v>5835.210833197907</v>
      </c>
      <c r="AE3299" s="35">
        <v>2486.0035398183113</v>
      </c>
      <c r="AG3299" s="1">
        <v>0</v>
      </c>
      <c r="AH3299" s="1">
        <f t="shared" si="291"/>
        <v>5835.210833197907</v>
      </c>
      <c r="AI3299">
        <f t="shared" si="292"/>
        <v>11</v>
      </c>
      <c r="AJ3299" s="1" t="str">
        <f t="shared" si="293"/>
        <v>Winter</v>
      </c>
      <c r="AL3299" s="1">
        <f t="shared" si="290"/>
        <v>169987.7562669249</v>
      </c>
      <c r="AM3299" s="1">
        <f t="shared" si="294"/>
        <v>0</v>
      </c>
    </row>
    <row r="3300" spans="1:39" x14ac:dyDescent="0.2">
      <c r="A3300" s="24" t="s">
        <v>6628</v>
      </c>
      <c r="B3300" s="36">
        <v>3295</v>
      </c>
      <c r="C3300" s="37">
        <v>43419</v>
      </c>
      <c r="D3300" s="26">
        <v>43405</v>
      </c>
      <c r="E3300" s="38">
        <v>2018</v>
      </c>
      <c r="F3300" s="38" t="s">
        <v>5945</v>
      </c>
      <c r="G3300" s="38">
        <v>15</v>
      </c>
      <c r="H3300" s="39">
        <v>7</v>
      </c>
      <c r="I3300" s="29">
        <v>113994.21532963897</v>
      </c>
      <c r="J3300" s="30">
        <v>424474.38931076362</v>
      </c>
      <c r="K3300" s="30">
        <v>1971910.2931751946</v>
      </c>
      <c r="L3300" s="30">
        <v>3033049.0171856582</v>
      </c>
      <c r="M3300" s="30">
        <v>641434.15385801299</v>
      </c>
      <c r="N3300" s="30">
        <v>948685.54153933795</v>
      </c>
      <c r="O3300" s="31">
        <v>177590.70789188528</v>
      </c>
      <c r="P3300" s="32">
        <v>2727338.6623628465</v>
      </c>
      <c r="Q3300" s="32">
        <v>4583799.655927645</v>
      </c>
      <c r="R3300" s="32">
        <v>641434.15385801299</v>
      </c>
      <c r="S3300" s="36">
        <v>3295</v>
      </c>
      <c r="T3300" s="33" t="s">
        <v>6629</v>
      </c>
      <c r="U3300" s="34">
        <v>43419</v>
      </c>
      <c r="V3300" s="27" t="s">
        <v>5945</v>
      </c>
      <c r="W3300" s="35">
        <v>244093.05652745857</v>
      </c>
      <c r="X3300" s="35">
        <v>69901.515107317566</v>
      </c>
      <c r="Y3300" s="35">
        <v>127953.680251935</v>
      </c>
      <c r="Z3300" s="35">
        <v>2428.8306914039922</v>
      </c>
      <c r="AA3300" s="35">
        <v>46880.769709202323</v>
      </c>
      <c r="AB3300" s="35">
        <v>47114.17829019959</v>
      </c>
      <c r="AC3300" s="35">
        <v>11776.025175620944</v>
      </c>
      <c r="AD3300" s="35">
        <v>5835.210833197907</v>
      </c>
      <c r="AE3300" s="35">
        <v>2214.7759499056551</v>
      </c>
      <c r="AG3300" s="1">
        <v>0</v>
      </c>
      <c r="AH3300" s="1">
        <f t="shared" si="291"/>
        <v>5835.210833197907</v>
      </c>
      <c r="AI3300">
        <f t="shared" si="292"/>
        <v>11</v>
      </c>
      <c r="AJ3300" s="1" t="str">
        <f t="shared" si="293"/>
        <v>Winter</v>
      </c>
      <c r="AL3300" s="1">
        <f t="shared" si="290"/>
        <v>244093.05652745857</v>
      </c>
      <c r="AM3300" s="1">
        <f t="shared" si="294"/>
        <v>0</v>
      </c>
    </row>
    <row r="3301" spans="1:39" x14ac:dyDescent="0.2">
      <c r="A3301" s="24" t="s">
        <v>6630</v>
      </c>
      <c r="B3301" s="36">
        <v>3296</v>
      </c>
      <c r="C3301" s="37">
        <v>43419</v>
      </c>
      <c r="D3301" s="26">
        <v>43405</v>
      </c>
      <c r="E3301" s="38">
        <v>2018</v>
      </c>
      <c r="F3301" s="38" t="s">
        <v>5945</v>
      </c>
      <c r="G3301" s="38">
        <v>15</v>
      </c>
      <c r="H3301" s="39">
        <v>8</v>
      </c>
      <c r="I3301" s="29">
        <v>122244.16951911966</v>
      </c>
      <c r="J3301" s="30">
        <v>415959.9831486129</v>
      </c>
      <c r="K3301" s="30">
        <v>2095520.6798722162</v>
      </c>
      <c r="L3301" s="30">
        <v>3006526.8995510978</v>
      </c>
      <c r="M3301" s="30">
        <v>649526.0736974763</v>
      </c>
      <c r="N3301" s="30">
        <v>953753.58584123186</v>
      </c>
      <c r="O3301" s="31">
        <v>179138.15356596021</v>
      </c>
      <c r="P3301" s="32">
        <v>2867290.9230888118</v>
      </c>
      <c r="Q3301" s="32">
        <v>4555378.6221069023</v>
      </c>
      <c r="R3301" s="32">
        <v>649526.0736974763</v>
      </c>
      <c r="S3301" s="36">
        <v>3296</v>
      </c>
      <c r="T3301" s="33" t="s">
        <v>6631</v>
      </c>
      <c r="U3301" s="34">
        <v>43419</v>
      </c>
      <c r="V3301" s="27" t="s">
        <v>5945</v>
      </c>
      <c r="W3301" s="35">
        <v>207133.41941163558</v>
      </c>
      <c r="X3301" s="35">
        <v>67865.766928863624</v>
      </c>
      <c r="Y3301" s="35">
        <v>137770.87724318018</v>
      </c>
      <c r="Z3301" s="35">
        <v>2615.1817936852776</v>
      </c>
      <c r="AA3301" s="35">
        <v>47998.086961457397</v>
      </c>
      <c r="AB3301" s="35">
        <v>48515.819194562144</v>
      </c>
      <c r="AC3301" s="35">
        <v>12048.867432723047</v>
      </c>
      <c r="AD3301" s="35">
        <v>5835.210833197907</v>
      </c>
      <c r="AE3301" s="35">
        <v>353.74909631413897</v>
      </c>
      <c r="AG3301" s="1">
        <v>0</v>
      </c>
      <c r="AH3301" s="1">
        <f t="shared" si="291"/>
        <v>5835.210833197907</v>
      </c>
      <c r="AI3301">
        <f t="shared" si="292"/>
        <v>11</v>
      </c>
      <c r="AJ3301" s="1" t="str">
        <f t="shared" si="293"/>
        <v>Winter</v>
      </c>
      <c r="AL3301" s="1">
        <f t="shared" si="290"/>
        <v>0</v>
      </c>
      <c r="AM3301" s="1">
        <f t="shared" si="294"/>
        <v>207133.41941163558</v>
      </c>
    </row>
    <row r="3302" spans="1:39" x14ac:dyDescent="0.2">
      <c r="A3302" s="24" t="s">
        <v>6632</v>
      </c>
      <c r="B3302" s="36">
        <v>3297</v>
      </c>
      <c r="C3302" s="37">
        <v>43419</v>
      </c>
      <c r="D3302" s="26">
        <v>43405</v>
      </c>
      <c r="E3302" s="38">
        <v>2018</v>
      </c>
      <c r="F3302" s="38" t="s">
        <v>5945</v>
      </c>
      <c r="G3302" s="38">
        <v>15</v>
      </c>
      <c r="H3302" s="39">
        <v>9</v>
      </c>
      <c r="I3302" s="29">
        <v>115264.32391218067</v>
      </c>
      <c r="J3302" s="30">
        <v>400081.57229474233</v>
      </c>
      <c r="K3302" s="30">
        <v>2057056.1724496302</v>
      </c>
      <c r="L3302" s="30">
        <v>2916239.2632196182</v>
      </c>
      <c r="M3302" s="30">
        <v>615278.44749124011</v>
      </c>
      <c r="N3302" s="30">
        <v>955578.46454983356</v>
      </c>
      <c r="O3302" s="31">
        <v>173414.39637348088</v>
      </c>
      <c r="P3302" s="32">
        <v>2787598.9438530509</v>
      </c>
      <c r="Q3302" s="32">
        <v>4445313.6964376755</v>
      </c>
      <c r="R3302" s="32">
        <v>615278.44749124011</v>
      </c>
      <c r="S3302" s="36">
        <v>3297</v>
      </c>
      <c r="T3302" s="33" t="s">
        <v>6633</v>
      </c>
      <c r="U3302" s="34">
        <v>43419</v>
      </c>
      <c r="V3302" s="27" t="s">
        <v>5945</v>
      </c>
      <c r="W3302" s="35">
        <v>177893.33802998217</v>
      </c>
      <c r="X3302" s="35">
        <v>74567.64979050144</v>
      </c>
      <c r="Y3302" s="35">
        <v>141897.97496129799</v>
      </c>
      <c r="Z3302" s="35">
        <v>2693.5228119697931</v>
      </c>
      <c r="AA3302" s="35">
        <v>48556.745587584934</v>
      </c>
      <c r="AB3302" s="35">
        <v>48797.053002157976</v>
      </c>
      <c r="AC3302" s="35">
        <v>12480.482159027324</v>
      </c>
      <c r="AD3302" s="35">
        <v>5835.210833197907</v>
      </c>
      <c r="AE3302" s="35">
        <v>0</v>
      </c>
      <c r="AG3302" s="1">
        <v>0</v>
      </c>
      <c r="AH3302" s="1">
        <f t="shared" si="291"/>
        <v>5835.210833197907</v>
      </c>
      <c r="AI3302">
        <f t="shared" si="292"/>
        <v>11</v>
      </c>
      <c r="AJ3302" s="1" t="str">
        <f t="shared" si="293"/>
        <v>Winter</v>
      </c>
      <c r="AL3302" s="1">
        <f t="shared" si="290"/>
        <v>0</v>
      </c>
      <c r="AM3302" s="1">
        <f t="shared" si="294"/>
        <v>177893.33802998217</v>
      </c>
    </row>
    <row r="3303" spans="1:39" x14ac:dyDescent="0.2">
      <c r="A3303" s="24" t="s">
        <v>6634</v>
      </c>
      <c r="B3303" s="36">
        <v>3298</v>
      </c>
      <c r="C3303" s="37">
        <v>43419</v>
      </c>
      <c r="D3303" s="26">
        <v>43405</v>
      </c>
      <c r="E3303" s="38">
        <v>2018</v>
      </c>
      <c r="F3303" s="38" t="s">
        <v>5945</v>
      </c>
      <c r="G3303" s="38">
        <v>15</v>
      </c>
      <c r="H3303" s="39">
        <v>10</v>
      </c>
      <c r="I3303" s="29">
        <v>106951.7066285625</v>
      </c>
      <c r="J3303" s="30">
        <v>365545.85877462081</v>
      </c>
      <c r="K3303" s="30">
        <v>1993210.1549850903</v>
      </c>
      <c r="L3303" s="30">
        <v>2950261.9715658627</v>
      </c>
      <c r="M3303" s="30">
        <v>584211.47804112954</v>
      </c>
      <c r="N3303" s="30">
        <v>958167.92847523117</v>
      </c>
      <c r="O3303" s="31">
        <v>173889.94361956249</v>
      </c>
      <c r="P3303" s="32">
        <v>2684373.3396547823</v>
      </c>
      <c r="Q3303" s="32">
        <v>4447865.7024352774</v>
      </c>
      <c r="R3303" s="32">
        <v>584211.47804112954</v>
      </c>
      <c r="S3303" s="36">
        <v>3298</v>
      </c>
      <c r="T3303" s="33" t="s">
        <v>6635</v>
      </c>
      <c r="U3303" s="34">
        <v>43419</v>
      </c>
      <c r="V3303" s="27" t="s">
        <v>5945</v>
      </c>
      <c r="W3303" s="35">
        <v>172004.43417018125</v>
      </c>
      <c r="X3303" s="35">
        <v>77121.71485106094</v>
      </c>
      <c r="Y3303" s="35">
        <v>141617.84080546611</v>
      </c>
      <c r="Z3303" s="35">
        <v>2688.2052749200157</v>
      </c>
      <c r="AA3303" s="35">
        <v>48184.306503499909</v>
      </c>
      <c r="AB3303" s="35">
        <v>50156.987261391441</v>
      </c>
      <c r="AC3303" s="35">
        <v>12381.517735608666</v>
      </c>
      <c r="AD3303" s="35">
        <v>5835.210833197907</v>
      </c>
      <c r="AE3303" s="35">
        <v>0</v>
      </c>
      <c r="AG3303" s="1">
        <v>0</v>
      </c>
      <c r="AH3303" s="1">
        <f t="shared" si="291"/>
        <v>5835.210833197907</v>
      </c>
      <c r="AI3303">
        <f t="shared" si="292"/>
        <v>11</v>
      </c>
      <c r="AJ3303" s="1" t="str">
        <f t="shared" si="293"/>
        <v>Winter</v>
      </c>
      <c r="AL3303" s="1">
        <f t="shared" ref="AL3303:AL3366" si="295">IF(OR(AND(H3303&gt;15,H3303&lt;23),(AND(H3303&gt;5,H3303&lt;8))),W3303,0)</f>
        <v>0</v>
      </c>
      <c r="AM3303" s="1">
        <f t="shared" si="294"/>
        <v>172004.43417018125</v>
      </c>
    </row>
    <row r="3304" spans="1:39" x14ac:dyDescent="0.2">
      <c r="A3304" s="24" t="s">
        <v>6636</v>
      </c>
      <c r="B3304" s="36">
        <v>3299</v>
      </c>
      <c r="C3304" s="37">
        <v>43419</v>
      </c>
      <c r="D3304" s="26">
        <v>43405</v>
      </c>
      <c r="E3304" s="38">
        <v>2018</v>
      </c>
      <c r="F3304" s="38" t="s">
        <v>5945</v>
      </c>
      <c r="G3304" s="38">
        <v>15</v>
      </c>
      <c r="H3304" s="39">
        <v>11</v>
      </c>
      <c r="I3304" s="29">
        <v>99403.479848675823</v>
      </c>
      <c r="J3304" s="30">
        <v>364385.19740357384</v>
      </c>
      <c r="K3304" s="30">
        <v>1895854.2332804545</v>
      </c>
      <c r="L3304" s="30">
        <v>2895033.4793284927</v>
      </c>
      <c r="M3304" s="30">
        <v>561456.39353129931</v>
      </c>
      <c r="N3304" s="30">
        <v>947361.48329569842</v>
      </c>
      <c r="O3304" s="31">
        <v>172286.76040837733</v>
      </c>
      <c r="P3304" s="32">
        <v>2556714.1066604299</v>
      </c>
      <c r="Q3304" s="32">
        <v>4379066.920436142</v>
      </c>
      <c r="R3304" s="32">
        <v>561456.39353129931</v>
      </c>
      <c r="S3304" s="36">
        <v>3299</v>
      </c>
      <c r="T3304" s="33" t="s">
        <v>6637</v>
      </c>
      <c r="U3304" s="34">
        <v>43419</v>
      </c>
      <c r="V3304" s="27" t="s">
        <v>5945</v>
      </c>
      <c r="W3304" s="35">
        <v>196083.40972423213</v>
      </c>
      <c r="X3304" s="35">
        <v>77784.73557410037</v>
      </c>
      <c r="Y3304" s="35">
        <v>139187.62799862298</v>
      </c>
      <c r="Z3304" s="35">
        <v>2642.0747107949223</v>
      </c>
      <c r="AA3304" s="35">
        <v>47998.086961457397</v>
      </c>
      <c r="AB3304" s="35">
        <v>50338.209109836891</v>
      </c>
      <c r="AC3304" s="35">
        <v>12253.569413133602</v>
      </c>
      <c r="AD3304" s="35">
        <v>5835.210833197907</v>
      </c>
      <c r="AE3304" s="35">
        <v>0</v>
      </c>
      <c r="AG3304" s="1">
        <v>0</v>
      </c>
      <c r="AH3304" s="1">
        <f t="shared" si="291"/>
        <v>5835.210833197907</v>
      </c>
      <c r="AI3304">
        <f t="shared" si="292"/>
        <v>11</v>
      </c>
      <c r="AJ3304" s="1" t="str">
        <f t="shared" si="293"/>
        <v>Winter</v>
      </c>
      <c r="AL3304" s="1">
        <f t="shared" si="295"/>
        <v>0</v>
      </c>
      <c r="AM3304" s="1">
        <f t="shared" si="294"/>
        <v>196083.40972423213</v>
      </c>
    </row>
    <row r="3305" spans="1:39" x14ac:dyDescent="0.2">
      <c r="A3305" s="24" t="s">
        <v>6638</v>
      </c>
      <c r="B3305" s="36">
        <v>3300</v>
      </c>
      <c r="C3305" s="37">
        <v>43419</v>
      </c>
      <c r="D3305" s="26">
        <v>43405</v>
      </c>
      <c r="E3305" s="38">
        <v>2018</v>
      </c>
      <c r="F3305" s="38" t="s">
        <v>5945</v>
      </c>
      <c r="G3305" s="38">
        <v>15</v>
      </c>
      <c r="H3305" s="39">
        <v>12</v>
      </c>
      <c r="I3305" s="29">
        <v>91880.093952009323</v>
      </c>
      <c r="J3305" s="30">
        <v>348713.60475406057</v>
      </c>
      <c r="K3305" s="30">
        <v>1813114.2225685213</v>
      </c>
      <c r="L3305" s="30">
        <v>2855670.7128814119</v>
      </c>
      <c r="M3305" s="30">
        <v>529336.77177672111</v>
      </c>
      <c r="N3305" s="30">
        <v>941481.55530401284</v>
      </c>
      <c r="O3305" s="31">
        <v>174933.91710499657</v>
      </c>
      <c r="P3305" s="32">
        <v>2434331.0882972516</v>
      </c>
      <c r="Q3305" s="32">
        <v>4320799.7900444819</v>
      </c>
      <c r="R3305" s="32">
        <v>529336.77177672111</v>
      </c>
      <c r="S3305" s="36">
        <v>3300</v>
      </c>
      <c r="T3305" s="33" t="s">
        <v>6639</v>
      </c>
      <c r="U3305" s="34">
        <v>43419</v>
      </c>
      <c r="V3305" s="27" t="s">
        <v>5945</v>
      </c>
      <c r="W3305" s="35">
        <v>152293.30368509374</v>
      </c>
      <c r="X3305" s="35">
        <v>78520.872718468207</v>
      </c>
      <c r="Y3305" s="35">
        <v>140559.95182007775</v>
      </c>
      <c r="Z3305" s="35">
        <v>2668.1243110059622</v>
      </c>
      <c r="AA3305" s="35">
        <v>48044.641846968021</v>
      </c>
      <c r="AB3305" s="35">
        <v>49386.970173315291</v>
      </c>
      <c r="AC3305" s="35">
        <v>11802.376498714628</v>
      </c>
      <c r="AD3305" s="35">
        <v>5835.210833197907</v>
      </c>
      <c r="AE3305" s="35">
        <v>0</v>
      </c>
      <c r="AG3305" s="1">
        <v>0</v>
      </c>
      <c r="AH3305" s="1">
        <f t="shared" si="291"/>
        <v>5835.210833197907</v>
      </c>
      <c r="AI3305">
        <f t="shared" si="292"/>
        <v>11</v>
      </c>
      <c r="AJ3305" s="1" t="str">
        <f t="shared" si="293"/>
        <v>Winter</v>
      </c>
      <c r="AL3305" s="1">
        <f t="shared" si="295"/>
        <v>0</v>
      </c>
      <c r="AM3305" s="1">
        <f t="shared" si="294"/>
        <v>152293.30368509374</v>
      </c>
    </row>
    <row r="3306" spans="1:39" x14ac:dyDescent="0.2">
      <c r="A3306" s="24" t="s">
        <v>6640</v>
      </c>
      <c r="B3306" s="36">
        <v>3301</v>
      </c>
      <c r="C3306" s="37">
        <v>43419</v>
      </c>
      <c r="D3306" s="26">
        <v>43405</v>
      </c>
      <c r="E3306" s="38">
        <v>2018</v>
      </c>
      <c r="F3306" s="38" t="s">
        <v>5945</v>
      </c>
      <c r="G3306" s="38">
        <v>15</v>
      </c>
      <c r="H3306" s="39">
        <v>13</v>
      </c>
      <c r="I3306" s="29">
        <v>88308.675980715125</v>
      </c>
      <c r="J3306" s="30">
        <v>386050.40040248405</v>
      </c>
      <c r="K3306" s="30">
        <v>1756759.2449826791</v>
      </c>
      <c r="L3306" s="30">
        <v>2851801.6024999963</v>
      </c>
      <c r="M3306" s="30">
        <v>513028.431213064</v>
      </c>
      <c r="N3306" s="30">
        <v>921482.70293566829</v>
      </c>
      <c r="O3306" s="31">
        <v>171441.00758456544</v>
      </c>
      <c r="P3306" s="32">
        <v>2358096.3521764581</v>
      </c>
      <c r="Q3306" s="32">
        <v>4330775.7134227147</v>
      </c>
      <c r="R3306" s="32">
        <v>513028.431213064</v>
      </c>
      <c r="S3306" s="36">
        <v>3301</v>
      </c>
      <c r="T3306" s="33" t="s">
        <v>6641</v>
      </c>
      <c r="U3306" s="34">
        <v>43419</v>
      </c>
      <c r="V3306" s="27" t="s">
        <v>5945</v>
      </c>
      <c r="W3306" s="35">
        <v>138910.39568462805</v>
      </c>
      <c r="X3306" s="35">
        <v>73804.365514583274</v>
      </c>
      <c r="Y3306" s="35">
        <v>143582.82527705561</v>
      </c>
      <c r="Z3306" s="35">
        <v>2725.5048241266645</v>
      </c>
      <c r="AA3306" s="35">
        <v>48184.306503499909</v>
      </c>
      <c r="AB3306" s="35">
        <v>50795.048394885613</v>
      </c>
      <c r="AC3306" s="35">
        <v>11739.986995466876</v>
      </c>
      <c r="AD3306" s="35">
        <v>5835.210833197907</v>
      </c>
      <c r="AE3306" s="35">
        <v>0</v>
      </c>
      <c r="AG3306" s="1">
        <v>0</v>
      </c>
      <c r="AH3306" s="1">
        <f t="shared" si="291"/>
        <v>5835.210833197907</v>
      </c>
      <c r="AI3306">
        <f t="shared" si="292"/>
        <v>11</v>
      </c>
      <c r="AJ3306" s="1" t="str">
        <f t="shared" si="293"/>
        <v>Winter</v>
      </c>
      <c r="AL3306" s="1">
        <f t="shared" si="295"/>
        <v>0</v>
      </c>
      <c r="AM3306" s="1">
        <f t="shared" si="294"/>
        <v>138910.39568462805</v>
      </c>
    </row>
    <row r="3307" spans="1:39" x14ac:dyDescent="0.2">
      <c r="A3307" s="24" t="s">
        <v>6642</v>
      </c>
      <c r="B3307" s="36">
        <v>3302</v>
      </c>
      <c r="C3307" s="37">
        <v>43419</v>
      </c>
      <c r="D3307" s="26">
        <v>43405</v>
      </c>
      <c r="E3307" s="38">
        <v>2018</v>
      </c>
      <c r="F3307" s="38" t="s">
        <v>5945</v>
      </c>
      <c r="G3307" s="38">
        <v>15</v>
      </c>
      <c r="H3307" s="39">
        <v>14</v>
      </c>
      <c r="I3307" s="29">
        <v>86553.586298232782</v>
      </c>
      <c r="J3307" s="30">
        <v>381663.08613224031</v>
      </c>
      <c r="K3307" s="30">
        <v>1713434.9552420438</v>
      </c>
      <c r="L3307" s="30">
        <v>2840108.6483884966</v>
      </c>
      <c r="M3307" s="30">
        <v>506533.74070502032</v>
      </c>
      <c r="N3307" s="30">
        <v>920972.70850945613</v>
      </c>
      <c r="O3307" s="31">
        <v>167286.71130463755</v>
      </c>
      <c r="P3307" s="32">
        <v>2306522.282245297</v>
      </c>
      <c r="Q3307" s="32">
        <v>4310031.1543348311</v>
      </c>
      <c r="R3307" s="32">
        <v>506533.74070502032</v>
      </c>
      <c r="S3307" s="36">
        <v>3302</v>
      </c>
      <c r="T3307" s="33" t="s">
        <v>6643</v>
      </c>
      <c r="U3307" s="34">
        <v>43419</v>
      </c>
      <c r="V3307" s="27" t="s">
        <v>5945</v>
      </c>
      <c r="W3307" s="35">
        <v>123230.86484405481</v>
      </c>
      <c r="X3307" s="35">
        <v>69950.365977265537</v>
      </c>
      <c r="Y3307" s="35">
        <v>142713.1289498136</v>
      </c>
      <c r="Z3307" s="35">
        <v>2708.9961537418221</v>
      </c>
      <c r="AA3307" s="35">
        <v>48044.641846968021</v>
      </c>
      <c r="AB3307" s="35">
        <v>51754.072299415675</v>
      </c>
      <c r="AC3307" s="35">
        <v>11780.804707433776</v>
      </c>
      <c r="AD3307" s="35">
        <v>5835.210833197907</v>
      </c>
      <c r="AE3307" s="35">
        <v>0</v>
      </c>
      <c r="AG3307" s="1">
        <v>0</v>
      </c>
      <c r="AH3307" s="1">
        <f t="shared" si="291"/>
        <v>5835.210833197907</v>
      </c>
      <c r="AI3307">
        <f t="shared" si="292"/>
        <v>11</v>
      </c>
      <c r="AJ3307" s="1" t="str">
        <f t="shared" si="293"/>
        <v>Winter</v>
      </c>
      <c r="AL3307" s="1">
        <f t="shared" si="295"/>
        <v>0</v>
      </c>
      <c r="AM3307" s="1">
        <f t="shared" si="294"/>
        <v>123230.86484405481</v>
      </c>
    </row>
    <row r="3308" spans="1:39" x14ac:dyDescent="0.2">
      <c r="A3308" s="24" t="s">
        <v>6644</v>
      </c>
      <c r="B3308" s="36">
        <v>3303</v>
      </c>
      <c r="C3308" s="37">
        <v>43419</v>
      </c>
      <c r="D3308" s="26">
        <v>43405</v>
      </c>
      <c r="E3308" s="38">
        <v>2018</v>
      </c>
      <c r="F3308" s="38" t="s">
        <v>5945</v>
      </c>
      <c r="G3308" s="38">
        <v>15</v>
      </c>
      <c r="H3308" s="39">
        <v>15</v>
      </c>
      <c r="I3308" s="29">
        <v>82656.816077968033</v>
      </c>
      <c r="J3308" s="30">
        <v>362845.95083073486</v>
      </c>
      <c r="K3308" s="30">
        <v>1688470.1205576276</v>
      </c>
      <c r="L3308" s="30">
        <v>2861741.046675324</v>
      </c>
      <c r="M3308" s="30">
        <v>488692.43294307793</v>
      </c>
      <c r="N3308" s="30">
        <v>913161.82800597779</v>
      </c>
      <c r="O3308" s="31">
        <v>169010.45088834257</v>
      </c>
      <c r="P3308" s="32">
        <v>2259819.3695786735</v>
      </c>
      <c r="Q3308" s="32">
        <v>4306759.2764003798</v>
      </c>
      <c r="R3308" s="32">
        <v>488692.43294307793</v>
      </c>
      <c r="S3308" s="36">
        <v>3303</v>
      </c>
      <c r="T3308" s="33" t="s">
        <v>6645</v>
      </c>
      <c r="U3308" s="34">
        <v>43419</v>
      </c>
      <c r="V3308" s="27" t="s">
        <v>5945</v>
      </c>
      <c r="W3308" s="35">
        <v>125429.51609466395</v>
      </c>
      <c r="X3308" s="35">
        <v>65598.341910034185</v>
      </c>
      <c r="Y3308" s="35">
        <v>140102.60757261826</v>
      </c>
      <c r="Z3308" s="35">
        <v>2659.4429527005227</v>
      </c>
      <c r="AA3308" s="35">
        <v>48230.861389010541</v>
      </c>
      <c r="AB3308" s="35">
        <v>52195.851512022098</v>
      </c>
      <c r="AC3308" s="35">
        <v>11352.947154218633</v>
      </c>
      <c r="AD3308" s="35">
        <v>5835.210833197907</v>
      </c>
      <c r="AE3308" s="35">
        <v>0</v>
      </c>
      <c r="AG3308" s="1">
        <v>0</v>
      </c>
      <c r="AH3308" s="1">
        <f t="shared" si="291"/>
        <v>5835.210833197907</v>
      </c>
      <c r="AI3308">
        <f t="shared" si="292"/>
        <v>11</v>
      </c>
      <c r="AJ3308" s="1" t="str">
        <f t="shared" si="293"/>
        <v>Winter</v>
      </c>
      <c r="AL3308" s="1">
        <f t="shared" si="295"/>
        <v>0</v>
      </c>
      <c r="AM3308" s="1">
        <f t="shared" si="294"/>
        <v>125429.51609466395</v>
      </c>
    </row>
    <row r="3309" spans="1:39" x14ac:dyDescent="0.2">
      <c r="A3309" s="24" t="s">
        <v>6646</v>
      </c>
      <c r="B3309" s="36">
        <v>3304</v>
      </c>
      <c r="C3309" s="37">
        <v>43419</v>
      </c>
      <c r="D3309" s="26">
        <v>43405</v>
      </c>
      <c r="E3309" s="38">
        <v>2018</v>
      </c>
      <c r="F3309" s="38" t="s">
        <v>5945</v>
      </c>
      <c r="G3309" s="38">
        <v>15</v>
      </c>
      <c r="H3309" s="39">
        <v>16</v>
      </c>
      <c r="I3309" s="29">
        <v>84599.597117033423</v>
      </c>
      <c r="J3309" s="30">
        <v>395677.70187211974</v>
      </c>
      <c r="K3309" s="30">
        <v>1680301.6633216261</v>
      </c>
      <c r="L3309" s="30">
        <v>2957642.8225733489</v>
      </c>
      <c r="M3309" s="30">
        <v>500027.74867006321</v>
      </c>
      <c r="N3309" s="30">
        <v>915754.28193385468</v>
      </c>
      <c r="O3309" s="31">
        <v>165337.34013374479</v>
      </c>
      <c r="P3309" s="32">
        <v>2264929.0091087227</v>
      </c>
      <c r="Q3309" s="32">
        <v>4434412.1465130681</v>
      </c>
      <c r="R3309" s="32">
        <v>500027.74867006321</v>
      </c>
      <c r="S3309" s="36">
        <v>3304</v>
      </c>
      <c r="T3309" s="33" t="s">
        <v>6647</v>
      </c>
      <c r="U3309" s="34">
        <v>43419</v>
      </c>
      <c r="V3309" s="27" t="s">
        <v>5945</v>
      </c>
      <c r="W3309" s="35">
        <v>126886.47894577454</v>
      </c>
      <c r="X3309" s="35">
        <v>65122.658815150149</v>
      </c>
      <c r="Y3309" s="35">
        <v>134491.67605825776</v>
      </c>
      <c r="Z3309" s="35">
        <v>2552.9356397212346</v>
      </c>
      <c r="AA3309" s="35">
        <v>47858.422304925509</v>
      </c>
      <c r="AB3309" s="35">
        <v>50565.351282546559</v>
      </c>
      <c r="AC3309" s="35">
        <v>10662.036437958737</v>
      </c>
      <c r="AD3309" s="35">
        <v>5835.210833197907</v>
      </c>
      <c r="AE3309" s="35">
        <v>1.3926223594810927</v>
      </c>
      <c r="AG3309" s="1">
        <v>0</v>
      </c>
      <c r="AH3309" s="1">
        <f t="shared" si="291"/>
        <v>5835.210833197907</v>
      </c>
      <c r="AI3309">
        <f t="shared" si="292"/>
        <v>11</v>
      </c>
      <c r="AJ3309" s="1" t="str">
        <f t="shared" si="293"/>
        <v>Winter</v>
      </c>
      <c r="AL3309" s="1">
        <f t="shared" si="295"/>
        <v>126886.47894577454</v>
      </c>
      <c r="AM3309" s="1">
        <f t="shared" si="294"/>
        <v>0</v>
      </c>
    </row>
    <row r="3310" spans="1:39" x14ac:dyDescent="0.2">
      <c r="A3310" s="24" t="s">
        <v>6648</v>
      </c>
      <c r="B3310" s="36">
        <v>3305</v>
      </c>
      <c r="C3310" s="37">
        <v>43419</v>
      </c>
      <c r="D3310" s="26">
        <v>43405</v>
      </c>
      <c r="E3310" s="38">
        <v>2018</v>
      </c>
      <c r="F3310" s="38" t="s">
        <v>5945</v>
      </c>
      <c r="G3310" s="38">
        <v>15</v>
      </c>
      <c r="H3310" s="39">
        <v>17</v>
      </c>
      <c r="I3310" s="29">
        <v>91761.748424565987</v>
      </c>
      <c r="J3310" s="30">
        <v>418503.06696243555</v>
      </c>
      <c r="K3310" s="30">
        <v>1782994.3001083171</v>
      </c>
      <c r="L3310" s="30">
        <v>3113496.1000388125</v>
      </c>
      <c r="M3310" s="30">
        <v>548072.06827393943</v>
      </c>
      <c r="N3310" s="30">
        <v>951276.65689656837</v>
      </c>
      <c r="O3310" s="31">
        <v>167702.56795448493</v>
      </c>
      <c r="P3310" s="32">
        <v>2422828.1168068224</v>
      </c>
      <c r="Q3310" s="32">
        <v>4650978.3918523015</v>
      </c>
      <c r="R3310" s="32">
        <v>548072.06827393943</v>
      </c>
      <c r="S3310" s="36">
        <v>3305</v>
      </c>
      <c r="T3310" s="33" t="s">
        <v>6649</v>
      </c>
      <c r="U3310" s="34">
        <v>43419</v>
      </c>
      <c r="V3310" s="27" t="s">
        <v>5945</v>
      </c>
      <c r="W3310" s="35">
        <v>155933.97849017492</v>
      </c>
      <c r="X3310" s="35">
        <v>67900.956021398582</v>
      </c>
      <c r="Y3310" s="35">
        <v>128916.61670397516</v>
      </c>
      <c r="Z3310" s="35">
        <v>2447.1092559906597</v>
      </c>
      <c r="AA3310" s="35">
        <v>47904.977190436133</v>
      </c>
      <c r="AB3310" s="35">
        <v>48725.519307590701</v>
      </c>
      <c r="AC3310" s="35">
        <v>10142.447655761544</v>
      </c>
      <c r="AD3310" s="35">
        <v>5835.210833197907</v>
      </c>
      <c r="AE3310" s="35">
        <v>1324.8212104794125</v>
      </c>
      <c r="AG3310" s="1">
        <v>0</v>
      </c>
      <c r="AH3310" s="1">
        <f t="shared" si="291"/>
        <v>5835.210833197907</v>
      </c>
      <c r="AI3310">
        <f t="shared" si="292"/>
        <v>11</v>
      </c>
      <c r="AJ3310" s="1" t="str">
        <f t="shared" si="293"/>
        <v>Winter</v>
      </c>
      <c r="AL3310" s="1">
        <f t="shared" si="295"/>
        <v>155933.97849017492</v>
      </c>
      <c r="AM3310" s="1">
        <f t="shared" si="294"/>
        <v>0</v>
      </c>
    </row>
    <row r="3311" spans="1:39" x14ac:dyDescent="0.2">
      <c r="A3311" s="24" t="s">
        <v>6650</v>
      </c>
      <c r="B3311" s="36">
        <v>3306</v>
      </c>
      <c r="C3311" s="37">
        <v>43419</v>
      </c>
      <c r="D3311" s="26">
        <v>43405</v>
      </c>
      <c r="E3311" s="38">
        <v>2018</v>
      </c>
      <c r="F3311" s="38" t="s">
        <v>5945</v>
      </c>
      <c r="G3311" s="38">
        <v>15</v>
      </c>
      <c r="H3311" s="39">
        <v>18</v>
      </c>
      <c r="I3311" s="29">
        <v>105022.18376788462</v>
      </c>
      <c r="J3311" s="30">
        <v>428311.41749193077</v>
      </c>
      <c r="K3311" s="30">
        <v>1903045.1467458874</v>
      </c>
      <c r="L3311" s="30">
        <v>3144039.7720258543</v>
      </c>
      <c r="M3311" s="30">
        <v>575608.58020619652</v>
      </c>
      <c r="N3311" s="30">
        <v>947849.88534970093</v>
      </c>
      <c r="O3311" s="31">
        <v>170256.38433503805</v>
      </c>
      <c r="P3311" s="32">
        <v>2583675.9107199684</v>
      </c>
      <c r="Q3311" s="32">
        <v>4690457.4592025233</v>
      </c>
      <c r="R3311" s="32">
        <v>575608.58020619652</v>
      </c>
      <c r="S3311" s="36">
        <v>3306</v>
      </c>
      <c r="T3311" s="33" t="s">
        <v>6651</v>
      </c>
      <c r="U3311" s="34">
        <v>43419</v>
      </c>
      <c r="V3311" s="27" t="s">
        <v>5945</v>
      </c>
      <c r="W3311" s="35">
        <v>171921.79919904057</v>
      </c>
      <c r="X3311" s="35">
        <v>67607.727672966153</v>
      </c>
      <c r="Y3311" s="35">
        <v>126291.72699961549</v>
      </c>
      <c r="Z3311" s="35">
        <v>2397.2833137985617</v>
      </c>
      <c r="AA3311" s="35">
        <v>47998.086961457397</v>
      </c>
      <c r="AB3311" s="35">
        <v>48092.931908943829</v>
      </c>
      <c r="AC3311" s="35">
        <v>10197.655081665427</v>
      </c>
      <c r="AD3311" s="35">
        <v>5835.210833197907</v>
      </c>
      <c r="AE3311" s="35">
        <v>2486.0035398183113</v>
      </c>
      <c r="AG3311" s="1">
        <v>0</v>
      </c>
      <c r="AH3311" s="1">
        <f t="shared" si="291"/>
        <v>5835.210833197907</v>
      </c>
      <c r="AI3311">
        <f t="shared" si="292"/>
        <v>11</v>
      </c>
      <c r="AJ3311" s="1" t="str">
        <f t="shared" si="293"/>
        <v>Winter</v>
      </c>
      <c r="AL3311" s="1">
        <f t="shared" si="295"/>
        <v>171921.79919904057</v>
      </c>
      <c r="AM3311" s="1">
        <f t="shared" si="294"/>
        <v>0</v>
      </c>
    </row>
    <row r="3312" spans="1:39" x14ac:dyDescent="0.2">
      <c r="A3312" s="24" t="s">
        <v>6652</v>
      </c>
      <c r="B3312" s="36">
        <v>3307</v>
      </c>
      <c r="C3312" s="37">
        <v>43419</v>
      </c>
      <c r="D3312" s="26">
        <v>43405</v>
      </c>
      <c r="E3312" s="38">
        <v>2018</v>
      </c>
      <c r="F3312" s="38" t="s">
        <v>5945</v>
      </c>
      <c r="G3312" s="38">
        <v>15</v>
      </c>
      <c r="H3312" s="39">
        <v>19</v>
      </c>
      <c r="I3312" s="29">
        <v>107578.87594394408</v>
      </c>
      <c r="J3312" s="30">
        <v>414590.31108434842</v>
      </c>
      <c r="K3312" s="30">
        <v>1917430.140926556</v>
      </c>
      <c r="L3312" s="30">
        <v>3095838.7770419652</v>
      </c>
      <c r="M3312" s="30">
        <v>579303.81892078253</v>
      </c>
      <c r="N3312" s="30">
        <v>947942.1496977323</v>
      </c>
      <c r="O3312" s="31">
        <v>171423.7278643504</v>
      </c>
      <c r="P3312" s="32">
        <v>2604312.8357912824</v>
      </c>
      <c r="Q3312" s="32">
        <v>4629794.9656883962</v>
      </c>
      <c r="R3312" s="32">
        <v>579303.81892078253</v>
      </c>
      <c r="S3312" s="36">
        <v>3307</v>
      </c>
      <c r="T3312" s="33" t="s">
        <v>6653</v>
      </c>
      <c r="U3312" s="34">
        <v>43419</v>
      </c>
      <c r="V3312" s="27" t="s">
        <v>5945</v>
      </c>
      <c r="W3312" s="35">
        <v>178830.4928224145</v>
      </c>
      <c r="X3312" s="35">
        <v>63840.147974611034</v>
      </c>
      <c r="Y3312" s="35">
        <v>124351.68354591691</v>
      </c>
      <c r="Z3312" s="35">
        <v>2360.4571977093433</v>
      </c>
      <c r="AA3312" s="35">
        <v>47765.31253390426</v>
      </c>
      <c r="AB3312" s="35">
        <v>47278.588097723325</v>
      </c>
      <c r="AC3312" s="35">
        <v>10186.996981568336</v>
      </c>
      <c r="AD3312" s="35">
        <v>5835.210833197907</v>
      </c>
      <c r="AE3312" s="35">
        <v>2486.0035398183113</v>
      </c>
      <c r="AG3312" s="1">
        <v>0</v>
      </c>
      <c r="AH3312" s="1">
        <f t="shared" si="291"/>
        <v>5835.210833197907</v>
      </c>
      <c r="AI3312">
        <f t="shared" si="292"/>
        <v>11</v>
      </c>
      <c r="AJ3312" s="1" t="str">
        <f t="shared" si="293"/>
        <v>Winter</v>
      </c>
      <c r="AL3312" s="1">
        <f t="shared" si="295"/>
        <v>178830.4928224145</v>
      </c>
      <c r="AM3312" s="1">
        <f t="shared" si="294"/>
        <v>0</v>
      </c>
    </row>
    <row r="3313" spans="1:39" x14ac:dyDescent="0.2">
      <c r="A3313" s="24" t="s">
        <v>6654</v>
      </c>
      <c r="B3313" s="36">
        <v>3308</v>
      </c>
      <c r="C3313" s="37">
        <v>43419</v>
      </c>
      <c r="D3313" s="26">
        <v>43405</v>
      </c>
      <c r="E3313" s="38">
        <v>2018</v>
      </c>
      <c r="F3313" s="38" t="s">
        <v>5945</v>
      </c>
      <c r="G3313" s="38">
        <v>15</v>
      </c>
      <c r="H3313" s="39">
        <v>20</v>
      </c>
      <c r="I3313" s="29">
        <v>107053.31562171331</v>
      </c>
      <c r="J3313" s="30">
        <v>417235.23018408864</v>
      </c>
      <c r="K3313" s="30">
        <v>1891242.5532053176</v>
      </c>
      <c r="L3313" s="30">
        <v>3058049.0287987334</v>
      </c>
      <c r="M3313" s="30">
        <v>578557.48164556059</v>
      </c>
      <c r="N3313" s="30">
        <v>959136.17939402442</v>
      </c>
      <c r="O3313" s="31">
        <v>167375.15205446546</v>
      </c>
      <c r="P3313" s="32">
        <v>2576853.3504725918</v>
      </c>
      <c r="Q3313" s="32">
        <v>4601795.5904313121</v>
      </c>
      <c r="R3313" s="32">
        <v>578557.48164556059</v>
      </c>
      <c r="S3313" s="36">
        <v>3308</v>
      </c>
      <c r="T3313" s="33" t="s">
        <v>6655</v>
      </c>
      <c r="U3313" s="34">
        <v>43419</v>
      </c>
      <c r="V3313" s="27" t="s">
        <v>5945</v>
      </c>
      <c r="W3313" s="35">
        <v>180153.31986115326</v>
      </c>
      <c r="X3313" s="35">
        <v>60761.868716406781</v>
      </c>
      <c r="Y3313" s="35">
        <v>120163.69735766519</v>
      </c>
      <c r="Z3313" s="35">
        <v>2280.9603878546068</v>
      </c>
      <c r="AA3313" s="35">
        <v>48044.641846968021</v>
      </c>
      <c r="AB3313" s="35">
        <v>46475.718472911853</v>
      </c>
      <c r="AC3313" s="35">
        <v>9931.6370766350483</v>
      </c>
      <c r="AD3313" s="35">
        <v>5835.210833197907</v>
      </c>
      <c r="AE3313" s="35">
        <v>2486.0035398183113</v>
      </c>
      <c r="AG3313" s="1">
        <v>0</v>
      </c>
      <c r="AH3313" s="1">
        <f t="shared" si="291"/>
        <v>5835.210833197907</v>
      </c>
      <c r="AI3313">
        <f t="shared" si="292"/>
        <v>11</v>
      </c>
      <c r="AJ3313" s="1" t="str">
        <f t="shared" si="293"/>
        <v>Winter</v>
      </c>
      <c r="AL3313" s="1">
        <f t="shared" si="295"/>
        <v>180153.31986115326</v>
      </c>
      <c r="AM3313" s="1">
        <f t="shared" si="294"/>
        <v>0</v>
      </c>
    </row>
    <row r="3314" spans="1:39" x14ac:dyDescent="0.2">
      <c r="A3314" s="24" t="s">
        <v>6656</v>
      </c>
      <c r="B3314" s="36">
        <v>3309</v>
      </c>
      <c r="C3314" s="37">
        <v>43419</v>
      </c>
      <c r="D3314" s="26">
        <v>43405</v>
      </c>
      <c r="E3314" s="38">
        <v>2018</v>
      </c>
      <c r="F3314" s="38" t="s">
        <v>5945</v>
      </c>
      <c r="G3314" s="38">
        <v>15</v>
      </c>
      <c r="H3314" s="39">
        <v>21</v>
      </c>
      <c r="I3314" s="29">
        <v>100454.18378016057</v>
      </c>
      <c r="J3314" s="30">
        <v>404031.71000922442</v>
      </c>
      <c r="K3314" s="30">
        <v>1842830.7003253305</v>
      </c>
      <c r="L3314" s="30">
        <v>2934385.3245846336</v>
      </c>
      <c r="M3314" s="30">
        <v>565167.92314546963</v>
      </c>
      <c r="N3314" s="30">
        <v>919871.23218879814</v>
      </c>
      <c r="O3314" s="31">
        <v>173561.14971653852</v>
      </c>
      <c r="P3314" s="32">
        <v>2508452.8072509607</v>
      </c>
      <c r="Q3314" s="32">
        <v>4431849.4164991947</v>
      </c>
      <c r="R3314" s="32">
        <v>565167.92314546963</v>
      </c>
      <c r="S3314" s="36">
        <v>3309</v>
      </c>
      <c r="T3314" s="33" t="s">
        <v>6657</v>
      </c>
      <c r="U3314" s="34">
        <v>43419</v>
      </c>
      <c r="V3314" s="27" t="s">
        <v>5945</v>
      </c>
      <c r="W3314" s="35">
        <v>167434.62252495944</v>
      </c>
      <c r="X3314" s="35">
        <v>59558.20437817178</v>
      </c>
      <c r="Y3314" s="35">
        <v>116344.36124639979</v>
      </c>
      <c r="Z3314" s="35">
        <v>2208.46133390349</v>
      </c>
      <c r="AA3314" s="35">
        <v>48091.196732478653</v>
      </c>
      <c r="AB3314" s="35">
        <v>45644.302073290535</v>
      </c>
      <c r="AC3314" s="35">
        <v>9723.9446935838787</v>
      </c>
      <c r="AD3314" s="35">
        <v>5835.210833197907</v>
      </c>
      <c r="AE3314" s="35">
        <v>2486.0035398183113</v>
      </c>
      <c r="AG3314" s="1">
        <v>0</v>
      </c>
      <c r="AH3314" s="1">
        <f t="shared" si="291"/>
        <v>5835.210833197907</v>
      </c>
      <c r="AI3314">
        <f t="shared" si="292"/>
        <v>11</v>
      </c>
      <c r="AJ3314" s="1" t="str">
        <f t="shared" si="293"/>
        <v>Winter</v>
      </c>
      <c r="AL3314" s="1">
        <f t="shared" si="295"/>
        <v>167434.62252495944</v>
      </c>
      <c r="AM3314" s="1">
        <f t="shared" si="294"/>
        <v>0</v>
      </c>
    </row>
    <row r="3315" spans="1:39" x14ac:dyDescent="0.2">
      <c r="A3315" s="24" t="s">
        <v>6658</v>
      </c>
      <c r="B3315" s="36">
        <v>3310</v>
      </c>
      <c r="C3315" s="37">
        <v>43419</v>
      </c>
      <c r="D3315" s="26">
        <v>43405</v>
      </c>
      <c r="E3315" s="38">
        <v>2018</v>
      </c>
      <c r="F3315" s="38" t="s">
        <v>5945</v>
      </c>
      <c r="G3315" s="38">
        <v>15</v>
      </c>
      <c r="H3315" s="39">
        <v>22</v>
      </c>
      <c r="I3315" s="29">
        <v>97216.776108145219</v>
      </c>
      <c r="J3315" s="30">
        <v>382363.5517879306</v>
      </c>
      <c r="K3315" s="30">
        <v>1745438.633050357</v>
      </c>
      <c r="L3315" s="30">
        <v>2798099.509046556</v>
      </c>
      <c r="M3315" s="30">
        <v>541646.56569468102</v>
      </c>
      <c r="N3315" s="30">
        <v>917195.05225109612</v>
      </c>
      <c r="O3315" s="31">
        <v>174543.04943604016</v>
      </c>
      <c r="P3315" s="32">
        <v>2384301.9748531831</v>
      </c>
      <c r="Q3315" s="32">
        <v>4272201.1625216231</v>
      </c>
      <c r="R3315" s="32">
        <v>541646.56569468102</v>
      </c>
      <c r="S3315" s="36">
        <v>3310</v>
      </c>
      <c r="T3315" s="33" t="s">
        <v>6659</v>
      </c>
      <c r="U3315" s="34">
        <v>43419</v>
      </c>
      <c r="V3315" s="27" t="s">
        <v>5945</v>
      </c>
      <c r="W3315" s="35">
        <v>188115.17032607103</v>
      </c>
      <c r="X3315" s="35">
        <v>56314.658778700796</v>
      </c>
      <c r="Y3315" s="35">
        <v>113248.60388871557</v>
      </c>
      <c r="Z3315" s="35">
        <v>2149.6973306432601</v>
      </c>
      <c r="AA3315" s="35">
        <v>47951.532075946765</v>
      </c>
      <c r="AB3315" s="35">
        <v>45897.555126568885</v>
      </c>
      <c r="AC3315" s="35">
        <v>9413.5051561814253</v>
      </c>
      <c r="AD3315" s="35">
        <v>5835.210833197907</v>
      </c>
      <c r="AE3315" s="35">
        <v>2486.0035398183113</v>
      </c>
      <c r="AG3315" s="1">
        <v>0</v>
      </c>
      <c r="AH3315" s="1">
        <f t="shared" si="291"/>
        <v>5835.210833197907</v>
      </c>
      <c r="AI3315">
        <f t="shared" si="292"/>
        <v>11</v>
      </c>
      <c r="AJ3315" s="1" t="str">
        <f t="shared" si="293"/>
        <v>Winter</v>
      </c>
      <c r="AL3315" s="1">
        <f t="shared" si="295"/>
        <v>188115.17032607103</v>
      </c>
      <c r="AM3315" s="1">
        <f t="shared" si="294"/>
        <v>0</v>
      </c>
    </row>
    <row r="3316" spans="1:39" x14ac:dyDescent="0.2">
      <c r="A3316" s="24" t="s">
        <v>6660</v>
      </c>
      <c r="B3316" s="36">
        <v>3311</v>
      </c>
      <c r="C3316" s="37">
        <v>43419</v>
      </c>
      <c r="D3316" s="26">
        <v>43405</v>
      </c>
      <c r="E3316" s="38">
        <v>2018</v>
      </c>
      <c r="F3316" s="38" t="s">
        <v>5945</v>
      </c>
      <c r="G3316" s="38">
        <v>15</v>
      </c>
      <c r="H3316" s="39">
        <v>23</v>
      </c>
      <c r="I3316" s="29">
        <v>85501.393695562059</v>
      </c>
      <c r="J3316" s="30">
        <v>377219.83774137561</v>
      </c>
      <c r="K3316" s="30">
        <v>1605843.8041308799</v>
      </c>
      <c r="L3316" s="30">
        <v>2659254.0980700585</v>
      </c>
      <c r="M3316" s="30">
        <v>502023.73306828679</v>
      </c>
      <c r="N3316" s="30">
        <v>906618.51252048509</v>
      </c>
      <c r="O3316" s="31">
        <v>172777.51142209573</v>
      </c>
      <c r="P3316" s="32">
        <v>2193368.9308947287</v>
      </c>
      <c r="Q3316" s="32">
        <v>4115869.9597540149</v>
      </c>
      <c r="R3316" s="32">
        <v>502023.73306828679</v>
      </c>
      <c r="S3316" s="36">
        <v>3311</v>
      </c>
      <c r="T3316" s="33" t="s">
        <v>6661</v>
      </c>
      <c r="U3316" s="34">
        <v>43419</v>
      </c>
      <c r="V3316" s="27" t="s">
        <v>5945</v>
      </c>
      <c r="W3316" s="35">
        <v>169504.89118168948</v>
      </c>
      <c r="X3316" s="35">
        <v>54688.565446452791</v>
      </c>
      <c r="Y3316" s="35">
        <v>110963.0459913118</v>
      </c>
      <c r="Z3316" s="35">
        <v>2106.3126217606009</v>
      </c>
      <c r="AA3316" s="35">
        <v>48277.416274521158</v>
      </c>
      <c r="AB3316" s="35">
        <v>44947.213512096394</v>
      </c>
      <c r="AC3316" s="35">
        <v>8777.9041028223764</v>
      </c>
      <c r="AD3316" s="35">
        <v>5835.210833197907</v>
      </c>
      <c r="AE3316" s="35">
        <v>2486.0035398183113</v>
      </c>
      <c r="AG3316" s="1">
        <v>0</v>
      </c>
      <c r="AH3316" s="1">
        <f t="shared" si="291"/>
        <v>5835.210833197907</v>
      </c>
      <c r="AI3316">
        <f t="shared" si="292"/>
        <v>11</v>
      </c>
      <c r="AJ3316" s="1" t="str">
        <f t="shared" si="293"/>
        <v>Winter</v>
      </c>
      <c r="AL3316" s="1">
        <f t="shared" si="295"/>
        <v>0</v>
      </c>
      <c r="AM3316" s="1">
        <f t="shared" si="294"/>
        <v>169504.89118168948</v>
      </c>
    </row>
    <row r="3317" spans="1:39" x14ac:dyDescent="0.2">
      <c r="A3317" s="24" t="s">
        <v>6662</v>
      </c>
      <c r="B3317" s="36">
        <v>3312</v>
      </c>
      <c r="C3317" s="37">
        <v>43419</v>
      </c>
      <c r="D3317" s="26">
        <v>43405</v>
      </c>
      <c r="E3317" s="38">
        <v>2018</v>
      </c>
      <c r="F3317" s="38" t="s">
        <v>5945</v>
      </c>
      <c r="G3317" s="38">
        <v>15</v>
      </c>
      <c r="H3317" s="39">
        <v>24</v>
      </c>
      <c r="I3317" s="29">
        <v>82679.201707488231</v>
      </c>
      <c r="J3317" s="30">
        <v>371680.02818370657</v>
      </c>
      <c r="K3317" s="30">
        <v>1499138.9989530777</v>
      </c>
      <c r="L3317" s="30">
        <v>2552603.1659355345</v>
      </c>
      <c r="M3317" s="30">
        <v>483525.66805171047</v>
      </c>
      <c r="N3317" s="30">
        <v>895345.03687420813</v>
      </c>
      <c r="O3317" s="31">
        <v>170565.21707910008</v>
      </c>
      <c r="P3317" s="32">
        <v>2065343.8687122762</v>
      </c>
      <c r="Q3317" s="32">
        <v>3990193.4480725494</v>
      </c>
      <c r="R3317" s="32">
        <v>483525.66805171047</v>
      </c>
      <c r="S3317" s="36">
        <v>3312</v>
      </c>
      <c r="T3317" s="33" t="s">
        <v>6663</v>
      </c>
      <c r="U3317" s="34">
        <v>43419</v>
      </c>
      <c r="V3317" s="27" t="s">
        <v>5945</v>
      </c>
      <c r="W3317" s="35">
        <v>168981.21320946707</v>
      </c>
      <c r="X3317" s="35">
        <v>54538.350215895327</v>
      </c>
      <c r="Y3317" s="35">
        <v>108455.72760650006</v>
      </c>
      <c r="Z3317" s="35">
        <v>2058.7184311584892</v>
      </c>
      <c r="AA3317" s="35">
        <v>48091.196732478653</v>
      </c>
      <c r="AB3317" s="35">
        <v>45916.19212176968</v>
      </c>
      <c r="AC3317" s="35">
        <v>8594.4927647625063</v>
      </c>
      <c r="AD3317" s="35">
        <v>5835.210833197907</v>
      </c>
      <c r="AE3317" s="35">
        <v>2486.0035398183113</v>
      </c>
      <c r="AG3317" s="1">
        <v>0</v>
      </c>
      <c r="AH3317" s="1">
        <f t="shared" si="291"/>
        <v>5835.210833197907</v>
      </c>
      <c r="AI3317">
        <f t="shared" si="292"/>
        <v>11</v>
      </c>
      <c r="AJ3317" s="1" t="str">
        <f t="shared" si="293"/>
        <v>Winter</v>
      </c>
      <c r="AL3317" s="1">
        <f t="shared" si="295"/>
        <v>0</v>
      </c>
      <c r="AM3317" s="1">
        <f t="shared" si="294"/>
        <v>168981.21320946707</v>
      </c>
    </row>
    <row r="3318" spans="1:39" x14ac:dyDescent="0.2">
      <c r="A3318" s="24" t="s">
        <v>6664</v>
      </c>
      <c r="B3318" s="36">
        <v>3313</v>
      </c>
      <c r="C3318" s="37">
        <v>43420</v>
      </c>
      <c r="D3318" s="26">
        <v>43405</v>
      </c>
      <c r="E3318" s="38">
        <v>2018</v>
      </c>
      <c r="F3318" s="38" t="s">
        <v>5945</v>
      </c>
      <c r="G3318" s="38">
        <v>16</v>
      </c>
      <c r="H3318" s="39">
        <v>1</v>
      </c>
      <c r="I3318" s="29">
        <v>84854.317206581109</v>
      </c>
      <c r="J3318" s="30">
        <v>372014.15670601465</v>
      </c>
      <c r="K3318" s="30">
        <v>1408148.802861521</v>
      </c>
      <c r="L3318" s="30">
        <v>2481095.5966150025</v>
      </c>
      <c r="M3318" s="30">
        <v>514675.92392704374</v>
      </c>
      <c r="N3318" s="30">
        <v>902927.37305936683</v>
      </c>
      <c r="O3318" s="31">
        <v>175094.67013820415</v>
      </c>
      <c r="P3318" s="32">
        <v>2007679.0439951459</v>
      </c>
      <c r="Q3318" s="32">
        <v>3931131.7965185884</v>
      </c>
      <c r="R3318" s="32">
        <v>514675.92392704374</v>
      </c>
      <c r="S3318" s="36">
        <v>3313</v>
      </c>
      <c r="T3318" s="33" t="s">
        <v>6665</v>
      </c>
      <c r="U3318" s="34">
        <v>43420</v>
      </c>
      <c r="V3318" s="27" t="s">
        <v>5945</v>
      </c>
      <c r="W3318" s="35">
        <v>126308.17718360874</v>
      </c>
      <c r="X3318" s="35">
        <v>51766.123072976901</v>
      </c>
      <c r="Y3318" s="35">
        <v>107803.39997684624</v>
      </c>
      <c r="Z3318" s="35">
        <v>2046.3358770605184</v>
      </c>
      <c r="AA3318" s="35">
        <v>47904.977190436133</v>
      </c>
      <c r="AB3318" s="35">
        <v>45642.543379322815</v>
      </c>
      <c r="AC3318" s="35">
        <v>8202.9034221331131</v>
      </c>
      <c r="AD3318" s="35">
        <v>5835.210833197907</v>
      </c>
      <c r="AE3318" s="35">
        <v>2486.0035398183113</v>
      </c>
      <c r="AG3318" s="1">
        <v>0</v>
      </c>
      <c r="AH3318" s="1">
        <f t="shared" si="291"/>
        <v>5835.210833197907</v>
      </c>
      <c r="AI3318">
        <f t="shared" si="292"/>
        <v>11</v>
      </c>
      <c r="AJ3318" s="1" t="str">
        <f t="shared" si="293"/>
        <v>Winter</v>
      </c>
      <c r="AL3318" s="1">
        <f t="shared" si="295"/>
        <v>0</v>
      </c>
      <c r="AM3318" s="1">
        <f t="shared" si="294"/>
        <v>126308.17718360874</v>
      </c>
    </row>
    <row r="3319" spans="1:39" x14ac:dyDescent="0.2">
      <c r="A3319" s="24" t="s">
        <v>6666</v>
      </c>
      <c r="B3319" s="36">
        <v>3314</v>
      </c>
      <c r="C3319" s="37">
        <v>43420</v>
      </c>
      <c r="D3319" s="26">
        <v>43405</v>
      </c>
      <c r="E3319" s="38">
        <v>2018</v>
      </c>
      <c r="F3319" s="38" t="s">
        <v>5945</v>
      </c>
      <c r="G3319" s="38">
        <v>16</v>
      </c>
      <c r="H3319" s="39">
        <v>2</v>
      </c>
      <c r="I3319" s="29">
        <v>81269.426530797326</v>
      </c>
      <c r="J3319" s="30">
        <v>374226.6666202537</v>
      </c>
      <c r="K3319" s="30">
        <v>1372874.1589740093</v>
      </c>
      <c r="L3319" s="30">
        <v>2487479.0275582271</v>
      </c>
      <c r="M3319" s="30">
        <v>501308.46151055209</v>
      </c>
      <c r="N3319" s="30">
        <v>909776.13344322995</v>
      </c>
      <c r="O3319" s="31">
        <v>171998.82999427072</v>
      </c>
      <c r="P3319" s="32">
        <v>1955452.0470153587</v>
      </c>
      <c r="Q3319" s="32">
        <v>3943480.6576159811</v>
      </c>
      <c r="R3319" s="32">
        <v>501308.46151055209</v>
      </c>
      <c r="S3319" s="36">
        <v>3314</v>
      </c>
      <c r="T3319" s="33" t="s">
        <v>6667</v>
      </c>
      <c r="U3319" s="34">
        <v>43420</v>
      </c>
      <c r="V3319" s="27" t="s">
        <v>5945</v>
      </c>
      <c r="W3319" s="35">
        <v>141106.06702234381</v>
      </c>
      <c r="X3319" s="35">
        <v>52538.936043526039</v>
      </c>
      <c r="Y3319" s="35">
        <v>104757.57607927571</v>
      </c>
      <c r="Z3319" s="35">
        <v>1988.5197161774151</v>
      </c>
      <c r="AA3319" s="35">
        <v>47858.422304925509</v>
      </c>
      <c r="AB3319" s="35">
        <v>45663.451175916896</v>
      </c>
      <c r="AC3319" s="35">
        <v>8087.7345977617588</v>
      </c>
      <c r="AD3319" s="35">
        <v>5835.210833197907</v>
      </c>
      <c r="AE3319" s="35">
        <v>2486.0035398183113</v>
      </c>
      <c r="AG3319" s="1">
        <v>0</v>
      </c>
      <c r="AH3319" s="1">
        <f t="shared" si="291"/>
        <v>5835.210833197907</v>
      </c>
      <c r="AI3319">
        <f t="shared" si="292"/>
        <v>11</v>
      </c>
      <c r="AJ3319" s="1" t="str">
        <f t="shared" si="293"/>
        <v>Winter</v>
      </c>
      <c r="AL3319" s="1">
        <f t="shared" si="295"/>
        <v>0</v>
      </c>
      <c r="AM3319" s="1">
        <f t="shared" si="294"/>
        <v>141106.06702234381</v>
      </c>
    </row>
    <row r="3320" spans="1:39" x14ac:dyDescent="0.2">
      <c r="A3320" s="24" t="s">
        <v>6668</v>
      </c>
      <c r="B3320" s="36">
        <v>3315</v>
      </c>
      <c r="C3320" s="37">
        <v>43420</v>
      </c>
      <c r="D3320" s="26">
        <v>43405</v>
      </c>
      <c r="E3320" s="38">
        <v>2018</v>
      </c>
      <c r="F3320" s="38" t="s">
        <v>5945</v>
      </c>
      <c r="G3320" s="38">
        <v>16</v>
      </c>
      <c r="H3320" s="39">
        <v>3</v>
      </c>
      <c r="I3320" s="29">
        <v>81136.253315069422</v>
      </c>
      <c r="J3320" s="30">
        <v>367124.48661755532</v>
      </c>
      <c r="K3320" s="30">
        <v>1367922.748924436</v>
      </c>
      <c r="L3320" s="30">
        <v>2489926.7325376295</v>
      </c>
      <c r="M3320" s="30">
        <v>499213.6882265684</v>
      </c>
      <c r="N3320" s="30">
        <v>918697.4826909597</v>
      </c>
      <c r="O3320" s="31">
        <v>171801.12972761563</v>
      </c>
      <c r="P3320" s="32">
        <v>1948272.6904660738</v>
      </c>
      <c r="Q3320" s="32">
        <v>3947549.8315737601</v>
      </c>
      <c r="R3320" s="32">
        <v>499213.6882265684</v>
      </c>
      <c r="S3320" s="36">
        <v>3315</v>
      </c>
      <c r="T3320" s="33" t="s">
        <v>6669</v>
      </c>
      <c r="U3320" s="34">
        <v>43420</v>
      </c>
      <c r="V3320" s="27" t="s">
        <v>5945</v>
      </c>
      <c r="W3320" s="35">
        <v>122551.51622228476</v>
      </c>
      <c r="X3320" s="35">
        <v>51424.525343119793</v>
      </c>
      <c r="Y3320" s="35">
        <v>104205.19543558097</v>
      </c>
      <c r="Z3320" s="35">
        <v>1978.034366650136</v>
      </c>
      <c r="AA3320" s="35">
        <v>47951.532075946765</v>
      </c>
      <c r="AB3320" s="35">
        <v>45294.498291879558</v>
      </c>
      <c r="AC3320" s="35">
        <v>8189.893895003469</v>
      </c>
      <c r="AD3320" s="35">
        <v>5835.210833197907</v>
      </c>
      <c r="AE3320" s="35">
        <v>2486.0035398183113</v>
      </c>
      <c r="AG3320" s="1">
        <v>0</v>
      </c>
      <c r="AH3320" s="1">
        <f t="shared" si="291"/>
        <v>5835.210833197907</v>
      </c>
      <c r="AI3320">
        <f t="shared" si="292"/>
        <v>11</v>
      </c>
      <c r="AJ3320" s="1" t="str">
        <f t="shared" si="293"/>
        <v>Winter</v>
      </c>
      <c r="AL3320" s="1">
        <f t="shared" si="295"/>
        <v>0</v>
      </c>
      <c r="AM3320" s="1">
        <f t="shared" si="294"/>
        <v>122551.51622228476</v>
      </c>
    </row>
    <row r="3321" spans="1:39" x14ac:dyDescent="0.2">
      <c r="A3321" s="24" t="s">
        <v>6670</v>
      </c>
      <c r="B3321" s="36">
        <v>3316</v>
      </c>
      <c r="C3321" s="37">
        <v>43420</v>
      </c>
      <c r="D3321" s="26">
        <v>43405</v>
      </c>
      <c r="E3321" s="38">
        <v>2018</v>
      </c>
      <c r="F3321" s="38" t="s">
        <v>5945</v>
      </c>
      <c r="G3321" s="38">
        <v>16</v>
      </c>
      <c r="H3321" s="39">
        <v>4</v>
      </c>
      <c r="I3321" s="29">
        <v>85304.566304188731</v>
      </c>
      <c r="J3321" s="30">
        <v>375112.11152341781</v>
      </c>
      <c r="K3321" s="30">
        <v>1397010.9169062148</v>
      </c>
      <c r="L3321" s="30">
        <v>2530179.8426488228</v>
      </c>
      <c r="M3321" s="30">
        <v>503911.23971567489</v>
      </c>
      <c r="N3321" s="30">
        <v>922535.09018167993</v>
      </c>
      <c r="O3321" s="31">
        <v>173590.44719240715</v>
      </c>
      <c r="P3321" s="32">
        <v>1986226.7229260784</v>
      </c>
      <c r="Q3321" s="32">
        <v>4001417.4915463277</v>
      </c>
      <c r="R3321" s="32">
        <v>503911.23971567489</v>
      </c>
      <c r="S3321" s="36">
        <v>3316</v>
      </c>
      <c r="T3321" s="33" t="s">
        <v>6671</v>
      </c>
      <c r="U3321" s="34">
        <v>43420</v>
      </c>
      <c r="V3321" s="27" t="s">
        <v>5945</v>
      </c>
      <c r="W3321" s="35">
        <v>106105.26571390904</v>
      </c>
      <c r="X3321" s="35">
        <v>50498.510810523258</v>
      </c>
      <c r="Y3321" s="35">
        <v>104518.85717082836</v>
      </c>
      <c r="Z3321" s="35">
        <v>1983.9883278631926</v>
      </c>
      <c r="AA3321" s="35">
        <v>48277.416274521158</v>
      </c>
      <c r="AB3321" s="35">
        <v>44916.931628011378</v>
      </c>
      <c r="AC3321" s="35">
        <v>8246.4048299669648</v>
      </c>
      <c r="AD3321" s="35">
        <v>5835.210833197907</v>
      </c>
      <c r="AE3321" s="35">
        <v>2486.0035398183113</v>
      </c>
      <c r="AG3321" s="1">
        <v>0</v>
      </c>
      <c r="AH3321" s="1">
        <f t="shared" si="291"/>
        <v>5835.210833197907</v>
      </c>
      <c r="AI3321">
        <f t="shared" si="292"/>
        <v>11</v>
      </c>
      <c r="AJ3321" s="1" t="str">
        <f t="shared" si="293"/>
        <v>Winter</v>
      </c>
      <c r="AL3321" s="1">
        <f t="shared" si="295"/>
        <v>0</v>
      </c>
      <c r="AM3321" s="1">
        <f t="shared" si="294"/>
        <v>106105.26571390904</v>
      </c>
    </row>
    <row r="3322" spans="1:39" x14ac:dyDescent="0.2">
      <c r="A3322" s="24" t="s">
        <v>6672</v>
      </c>
      <c r="B3322" s="36">
        <v>3317</v>
      </c>
      <c r="C3322" s="37">
        <v>43420</v>
      </c>
      <c r="D3322" s="26">
        <v>43405</v>
      </c>
      <c r="E3322" s="38">
        <v>2018</v>
      </c>
      <c r="F3322" s="38" t="s">
        <v>5945</v>
      </c>
      <c r="G3322" s="38">
        <v>16</v>
      </c>
      <c r="H3322" s="39">
        <v>5</v>
      </c>
      <c r="I3322" s="29">
        <v>89316.614158942815</v>
      </c>
      <c r="J3322" s="30">
        <v>389997.88363196992</v>
      </c>
      <c r="K3322" s="30">
        <v>1454538.9013600082</v>
      </c>
      <c r="L3322" s="30">
        <v>2652083.9735022117</v>
      </c>
      <c r="M3322" s="30">
        <v>534369.52623745275</v>
      </c>
      <c r="N3322" s="30">
        <v>933419.98145695159</v>
      </c>
      <c r="O3322" s="31">
        <v>176691.6864165318</v>
      </c>
      <c r="P3322" s="32">
        <v>2078225.0417564036</v>
      </c>
      <c r="Q3322" s="32">
        <v>4152193.5250076652</v>
      </c>
      <c r="R3322" s="32">
        <v>534369.52623745275</v>
      </c>
      <c r="S3322" s="36">
        <v>3317</v>
      </c>
      <c r="T3322" s="33" t="s">
        <v>6673</v>
      </c>
      <c r="U3322" s="34">
        <v>43420</v>
      </c>
      <c r="V3322" s="27" t="s">
        <v>5945</v>
      </c>
      <c r="W3322" s="35">
        <v>131589.44899193911</v>
      </c>
      <c r="X3322" s="35">
        <v>52873.789258572026</v>
      </c>
      <c r="Y3322" s="35">
        <v>107119.34234109585</v>
      </c>
      <c r="Z3322" s="35">
        <v>2033.3510205317461</v>
      </c>
      <c r="AA3322" s="35">
        <v>48137.75161798927</v>
      </c>
      <c r="AB3322" s="35">
        <v>45620.174502231581</v>
      </c>
      <c r="AC3322" s="35">
        <v>8699.0546075352559</v>
      </c>
      <c r="AD3322" s="35">
        <v>5835.210833197907</v>
      </c>
      <c r="AE3322" s="35">
        <v>2486.0035398183113</v>
      </c>
      <c r="AG3322" s="1">
        <v>0</v>
      </c>
      <c r="AH3322" s="1">
        <f t="shared" si="291"/>
        <v>5835.210833197907</v>
      </c>
      <c r="AI3322">
        <f t="shared" si="292"/>
        <v>11</v>
      </c>
      <c r="AJ3322" s="1" t="str">
        <f t="shared" si="293"/>
        <v>Winter</v>
      </c>
      <c r="AL3322" s="1">
        <f t="shared" si="295"/>
        <v>0</v>
      </c>
      <c r="AM3322" s="1">
        <f t="shared" si="294"/>
        <v>131589.44899193911</v>
      </c>
    </row>
    <row r="3323" spans="1:39" x14ac:dyDescent="0.2">
      <c r="A3323" s="24" t="s">
        <v>6674</v>
      </c>
      <c r="B3323" s="36">
        <v>3318</v>
      </c>
      <c r="C3323" s="37">
        <v>43420</v>
      </c>
      <c r="D3323" s="26">
        <v>43405</v>
      </c>
      <c r="E3323" s="38">
        <v>2018</v>
      </c>
      <c r="F3323" s="38" t="s">
        <v>5945</v>
      </c>
      <c r="G3323" s="38">
        <v>16</v>
      </c>
      <c r="H3323" s="39">
        <v>6</v>
      </c>
      <c r="I3323" s="29">
        <v>100914.45054247402</v>
      </c>
      <c r="J3323" s="30">
        <v>416310.00253618939</v>
      </c>
      <c r="K3323" s="30">
        <v>1647816.5253836501</v>
      </c>
      <c r="L3323" s="30">
        <v>2846402.2698724684</v>
      </c>
      <c r="M3323" s="30">
        <v>584903.97377279878</v>
      </c>
      <c r="N3323" s="30">
        <v>965947.76131813857</v>
      </c>
      <c r="O3323" s="31">
        <v>176753.09324215658</v>
      </c>
      <c r="P3323" s="32">
        <v>2333634.9496989227</v>
      </c>
      <c r="Q3323" s="32">
        <v>4405413.1269689528</v>
      </c>
      <c r="R3323" s="32">
        <v>584903.97377279878</v>
      </c>
      <c r="S3323" s="36">
        <v>3318</v>
      </c>
      <c r="T3323" s="33" t="s">
        <v>6675</v>
      </c>
      <c r="U3323" s="34">
        <v>43420</v>
      </c>
      <c r="V3323" s="27" t="s">
        <v>5945</v>
      </c>
      <c r="W3323" s="35">
        <v>139363.97815916492</v>
      </c>
      <c r="X3323" s="35">
        <v>59365.206503253881</v>
      </c>
      <c r="Y3323" s="35">
        <v>114949.52192136942</v>
      </c>
      <c r="Z3323" s="35">
        <v>2181.9843419518675</v>
      </c>
      <c r="AA3323" s="35">
        <v>48323.97116003179</v>
      </c>
      <c r="AB3323" s="35">
        <v>46374.930480951531</v>
      </c>
      <c r="AC3323" s="35">
        <v>9972.9404101202999</v>
      </c>
      <c r="AD3323" s="35">
        <v>5835.210833197907</v>
      </c>
      <c r="AE3323" s="35">
        <v>2486.0035398183113</v>
      </c>
      <c r="AG3323" s="1">
        <v>0</v>
      </c>
      <c r="AH3323" s="1">
        <f t="shared" si="291"/>
        <v>5835.210833197907</v>
      </c>
      <c r="AI3323">
        <f t="shared" si="292"/>
        <v>11</v>
      </c>
      <c r="AJ3323" s="1" t="str">
        <f t="shared" si="293"/>
        <v>Winter</v>
      </c>
      <c r="AL3323" s="1">
        <f t="shared" si="295"/>
        <v>139363.97815916492</v>
      </c>
      <c r="AM3323" s="1">
        <f t="shared" si="294"/>
        <v>0</v>
      </c>
    </row>
    <row r="3324" spans="1:39" x14ac:dyDescent="0.2">
      <c r="A3324" s="24" t="s">
        <v>6676</v>
      </c>
      <c r="B3324" s="36">
        <v>3319</v>
      </c>
      <c r="C3324" s="37">
        <v>43420</v>
      </c>
      <c r="D3324" s="26">
        <v>43405</v>
      </c>
      <c r="E3324" s="38">
        <v>2018</v>
      </c>
      <c r="F3324" s="38" t="s">
        <v>5945</v>
      </c>
      <c r="G3324" s="38">
        <v>16</v>
      </c>
      <c r="H3324" s="39">
        <v>7</v>
      </c>
      <c r="I3324" s="29">
        <v>119763.68751349613</v>
      </c>
      <c r="J3324" s="30">
        <v>380985.94034897053</v>
      </c>
      <c r="K3324" s="30">
        <v>1926257.5510776921</v>
      </c>
      <c r="L3324" s="30">
        <v>3011528.5526053049</v>
      </c>
      <c r="M3324" s="30">
        <v>648183.25615585712</v>
      </c>
      <c r="N3324" s="30">
        <v>980081.81743083289</v>
      </c>
      <c r="O3324" s="31">
        <v>178642.77329915707</v>
      </c>
      <c r="P3324" s="32">
        <v>2694204.4947470454</v>
      </c>
      <c r="Q3324" s="32">
        <v>4551239.0836842656</v>
      </c>
      <c r="R3324" s="32">
        <v>648183.25615585712</v>
      </c>
      <c r="S3324" s="36">
        <v>3319</v>
      </c>
      <c r="T3324" s="33" t="s">
        <v>6677</v>
      </c>
      <c r="U3324" s="34">
        <v>43420</v>
      </c>
      <c r="V3324" s="27" t="s">
        <v>5945</v>
      </c>
      <c r="W3324" s="35">
        <v>183252.92989558369</v>
      </c>
      <c r="X3324" s="35">
        <v>64109.845868645221</v>
      </c>
      <c r="Y3324" s="35">
        <v>126413.46466644853</v>
      </c>
      <c r="Z3324" s="35">
        <v>2399.5941514463871</v>
      </c>
      <c r="AA3324" s="35">
        <v>48603.300473095551</v>
      </c>
      <c r="AB3324" s="35">
        <v>48340.620260445496</v>
      </c>
      <c r="AC3324" s="35">
        <v>11062.188041927846</v>
      </c>
      <c r="AD3324" s="35">
        <v>5835.210833197907</v>
      </c>
      <c r="AE3324" s="35">
        <v>2252.054493728459</v>
      </c>
      <c r="AG3324" s="1">
        <v>0</v>
      </c>
      <c r="AH3324" s="1">
        <f t="shared" si="291"/>
        <v>5835.210833197907</v>
      </c>
      <c r="AI3324">
        <f t="shared" si="292"/>
        <v>11</v>
      </c>
      <c r="AJ3324" s="1" t="str">
        <f t="shared" si="293"/>
        <v>Winter</v>
      </c>
      <c r="AL3324" s="1">
        <f t="shared" si="295"/>
        <v>183252.92989558369</v>
      </c>
      <c r="AM3324" s="1">
        <f t="shared" si="294"/>
        <v>0</v>
      </c>
    </row>
    <row r="3325" spans="1:39" x14ac:dyDescent="0.2">
      <c r="A3325" s="24" t="s">
        <v>6678</v>
      </c>
      <c r="B3325" s="36">
        <v>3320</v>
      </c>
      <c r="C3325" s="37">
        <v>43420</v>
      </c>
      <c r="D3325" s="26">
        <v>43405</v>
      </c>
      <c r="E3325" s="38">
        <v>2018</v>
      </c>
      <c r="F3325" s="38" t="s">
        <v>5945</v>
      </c>
      <c r="G3325" s="38">
        <v>16</v>
      </c>
      <c r="H3325" s="39">
        <v>8</v>
      </c>
      <c r="I3325" s="29">
        <v>130037.82096405094</v>
      </c>
      <c r="J3325" s="30">
        <v>414644.06755541207</v>
      </c>
      <c r="K3325" s="30">
        <v>2058430.122727118</v>
      </c>
      <c r="L3325" s="30">
        <v>2982876.7129106726</v>
      </c>
      <c r="M3325" s="30">
        <v>658092.54024099233</v>
      </c>
      <c r="N3325" s="30">
        <v>997463.55219433119</v>
      </c>
      <c r="O3325" s="31">
        <v>178622.00186550582</v>
      </c>
      <c r="P3325" s="32">
        <v>2846560.4839321612</v>
      </c>
      <c r="Q3325" s="32">
        <v>4573606.3345259214</v>
      </c>
      <c r="R3325" s="32">
        <v>658092.54024099233</v>
      </c>
      <c r="S3325" s="36">
        <v>3320</v>
      </c>
      <c r="T3325" s="33" t="s">
        <v>6679</v>
      </c>
      <c r="U3325" s="34">
        <v>43420</v>
      </c>
      <c r="V3325" s="27" t="s">
        <v>5945</v>
      </c>
      <c r="W3325" s="35">
        <v>154595.78304734093</v>
      </c>
      <c r="X3325" s="35">
        <v>65060.932721560021</v>
      </c>
      <c r="Y3325" s="35">
        <v>134926.02712000496</v>
      </c>
      <c r="Z3325" s="35">
        <v>2561.1805388717576</v>
      </c>
      <c r="AA3325" s="35">
        <v>49115.404213712463</v>
      </c>
      <c r="AB3325" s="35">
        <v>49167.462478990616</v>
      </c>
      <c r="AC3325" s="35">
        <v>11514.352199383527</v>
      </c>
      <c r="AD3325" s="35">
        <v>5835.210833197907</v>
      </c>
      <c r="AE3325" s="35">
        <v>399.3373371819456</v>
      </c>
      <c r="AG3325" s="1">
        <v>0</v>
      </c>
      <c r="AH3325" s="1">
        <f t="shared" si="291"/>
        <v>5835.210833197907</v>
      </c>
      <c r="AI3325">
        <f t="shared" si="292"/>
        <v>11</v>
      </c>
      <c r="AJ3325" s="1" t="str">
        <f t="shared" si="293"/>
        <v>Winter</v>
      </c>
      <c r="AL3325" s="1">
        <f t="shared" si="295"/>
        <v>0</v>
      </c>
      <c r="AM3325" s="1">
        <f t="shared" si="294"/>
        <v>154595.78304734093</v>
      </c>
    </row>
    <row r="3326" spans="1:39" x14ac:dyDescent="0.2">
      <c r="A3326" s="24" t="s">
        <v>6680</v>
      </c>
      <c r="B3326" s="36">
        <v>3321</v>
      </c>
      <c r="C3326" s="37">
        <v>43420</v>
      </c>
      <c r="D3326" s="26">
        <v>43405</v>
      </c>
      <c r="E3326" s="38">
        <v>2018</v>
      </c>
      <c r="F3326" s="38" t="s">
        <v>5945</v>
      </c>
      <c r="G3326" s="38">
        <v>16</v>
      </c>
      <c r="H3326" s="39">
        <v>9</v>
      </c>
      <c r="I3326" s="29">
        <v>121210.44610575815</v>
      </c>
      <c r="J3326" s="30">
        <v>417585.08475043869</v>
      </c>
      <c r="K3326" s="30">
        <v>2010352.1426204236</v>
      </c>
      <c r="L3326" s="30">
        <v>2950815.5156813096</v>
      </c>
      <c r="M3326" s="30">
        <v>639056.71294982871</v>
      </c>
      <c r="N3326" s="30">
        <v>997101.90915411094</v>
      </c>
      <c r="O3326" s="31">
        <v>175080.26098224233</v>
      </c>
      <c r="P3326" s="32">
        <v>2770619.3016760102</v>
      </c>
      <c r="Q3326" s="32">
        <v>4540582.7705681017</v>
      </c>
      <c r="R3326" s="32">
        <v>639056.71294982871</v>
      </c>
      <c r="S3326" s="36">
        <v>3321</v>
      </c>
      <c r="T3326" s="33" t="s">
        <v>6681</v>
      </c>
      <c r="U3326" s="34">
        <v>43420</v>
      </c>
      <c r="V3326" s="27" t="s">
        <v>5945</v>
      </c>
      <c r="W3326" s="35">
        <v>159014.31842122844</v>
      </c>
      <c r="X3326" s="35">
        <v>72223.120449215523</v>
      </c>
      <c r="Y3326" s="35">
        <v>137607.78247968378</v>
      </c>
      <c r="Z3326" s="35">
        <v>2612.0859111252184</v>
      </c>
      <c r="AA3326" s="35">
        <v>49022.294442691214</v>
      </c>
      <c r="AB3326" s="35">
        <v>49291.752504887882</v>
      </c>
      <c r="AC3326" s="35">
        <v>12006.030559746498</v>
      </c>
      <c r="AD3326" s="35">
        <v>5835.210833197907</v>
      </c>
      <c r="AE3326" s="35">
        <v>0</v>
      </c>
      <c r="AG3326" s="1">
        <v>0</v>
      </c>
      <c r="AH3326" s="1">
        <f t="shared" si="291"/>
        <v>5835.210833197907</v>
      </c>
      <c r="AI3326">
        <f t="shared" si="292"/>
        <v>11</v>
      </c>
      <c r="AJ3326" s="1" t="str">
        <f t="shared" si="293"/>
        <v>Winter</v>
      </c>
      <c r="AL3326" s="1">
        <f t="shared" si="295"/>
        <v>0</v>
      </c>
      <c r="AM3326" s="1">
        <f t="shared" si="294"/>
        <v>159014.31842122844</v>
      </c>
    </row>
    <row r="3327" spans="1:39" x14ac:dyDescent="0.2">
      <c r="A3327" s="24" t="s">
        <v>6682</v>
      </c>
      <c r="B3327" s="36">
        <v>3322</v>
      </c>
      <c r="C3327" s="37">
        <v>43420</v>
      </c>
      <c r="D3327" s="26">
        <v>43405</v>
      </c>
      <c r="E3327" s="38">
        <v>2018</v>
      </c>
      <c r="F3327" s="38" t="s">
        <v>5945</v>
      </c>
      <c r="G3327" s="38">
        <v>16</v>
      </c>
      <c r="H3327" s="39">
        <v>10</v>
      </c>
      <c r="I3327" s="29">
        <v>111745.26566685837</v>
      </c>
      <c r="J3327" s="30">
        <v>419300.50414697622</v>
      </c>
      <c r="K3327" s="30">
        <v>1957494.1016768836</v>
      </c>
      <c r="L3327" s="30">
        <v>2909242.7535833949</v>
      </c>
      <c r="M3327" s="30">
        <v>626381.04325210676</v>
      </c>
      <c r="N3327" s="30">
        <v>991382.60598525649</v>
      </c>
      <c r="O3327" s="31">
        <v>175257.16991447142</v>
      </c>
      <c r="P3327" s="32">
        <v>2695620.4105958487</v>
      </c>
      <c r="Q3327" s="32">
        <v>4495183.0336300991</v>
      </c>
      <c r="R3327" s="32">
        <v>626381.04325210676</v>
      </c>
      <c r="S3327" s="36">
        <v>3322</v>
      </c>
      <c r="T3327" s="33" t="s">
        <v>6683</v>
      </c>
      <c r="U3327" s="34">
        <v>43420</v>
      </c>
      <c r="V3327" s="27" t="s">
        <v>5945</v>
      </c>
      <c r="W3327" s="35">
        <v>138107.4084903051</v>
      </c>
      <c r="X3327" s="35">
        <v>70480.970005427545</v>
      </c>
      <c r="Y3327" s="35">
        <v>138382.45521252844</v>
      </c>
      <c r="Z3327" s="35">
        <v>2626.790833294102</v>
      </c>
      <c r="AA3327" s="35">
        <v>49255.068870244351</v>
      </c>
      <c r="AB3327" s="35">
        <v>50051.608247344062</v>
      </c>
      <c r="AC3327" s="35">
        <v>12200.227794149667</v>
      </c>
      <c r="AD3327" s="35">
        <v>5835.210833197907</v>
      </c>
      <c r="AE3327" s="35">
        <v>0</v>
      </c>
      <c r="AG3327" s="1">
        <v>0</v>
      </c>
      <c r="AH3327" s="1">
        <f t="shared" si="291"/>
        <v>5835.210833197907</v>
      </c>
      <c r="AI3327">
        <f t="shared" si="292"/>
        <v>11</v>
      </c>
      <c r="AJ3327" s="1" t="str">
        <f t="shared" si="293"/>
        <v>Winter</v>
      </c>
      <c r="AL3327" s="1">
        <f t="shared" si="295"/>
        <v>0</v>
      </c>
      <c r="AM3327" s="1">
        <f t="shared" si="294"/>
        <v>138107.4084903051</v>
      </c>
    </row>
    <row r="3328" spans="1:39" x14ac:dyDescent="0.2">
      <c r="A3328" s="24" t="s">
        <v>6684</v>
      </c>
      <c r="B3328" s="36">
        <v>3323</v>
      </c>
      <c r="C3328" s="37">
        <v>43420</v>
      </c>
      <c r="D3328" s="26">
        <v>43405</v>
      </c>
      <c r="E3328" s="38">
        <v>2018</v>
      </c>
      <c r="F3328" s="38" t="s">
        <v>5945</v>
      </c>
      <c r="G3328" s="38">
        <v>16</v>
      </c>
      <c r="H3328" s="39">
        <v>11</v>
      </c>
      <c r="I3328" s="29">
        <v>102780.02623469282</v>
      </c>
      <c r="J3328" s="30">
        <v>396356.59384932573</v>
      </c>
      <c r="K3328" s="30">
        <v>1849953.9750381669</v>
      </c>
      <c r="L3328" s="30">
        <v>2873732.3285823665</v>
      </c>
      <c r="M3328" s="30">
        <v>596005.79663407349</v>
      </c>
      <c r="N3328" s="30">
        <v>969602.23076104</v>
      </c>
      <c r="O3328" s="31">
        <v>175979.33917919191</v>
      </c>
      <c r="P3328" s="32">
        <v>2548739.7979069334</v>
      </c>
      <c r="Q3328" s="32">
        <v>4415670.4923719242</v>
      </c>
      <c r="R3328" s="32">
        <v>596005.79663407349</v>
      </c>
      <c r="S3328" s="36">
        <v>3323</v>
      </c>
      <c r="T3328" s="33" t="s">
        <v>6685</v>
      </c>
      <c r="U3328" s="34">
        <v>43420</v>
      </c>
      <c r="V3328" s="27" t="s">
        <v>5945</v>
      </c>
      <c r="W3328" s="35">
        <v>150799.50116418721</v>
      </c>
      <c r="X3328" s="35">
        <v>69908.221029537119</v>
      </c>
      <c r="Y3328" s="35">
        <v>140444.30923844181</v>
      </c>
      <c r="Z3328" s="35">
        <v>2665.9291709290414</v>
      </c>
      <c r="AA3328" s="35">
        <v>49161.959099223088</v>
      </c>
      <c r="AB3328" s="35">
        <v>49711.321183504791</v>
      </c>
      <c r="AC3328" s="35">
        <v>12384.635933089739</v>
      </c>
      <c r="AD3328" s="35">
        <v>5835.210833197907</v>
      </c>
      <c r="AE3328" s="35">
        <v>0</v>
      </c>
      <c r="AG3328" s="1">
        <v>0</v>
      </c>
      <c r="AH3328" s="1">
        <f t="shared" si="291"/>
        <v>5835.210833197907</v>
      </c>
      <c r="AI3328">
        <f t="shared" si="292"/>
        <v>11</v>
      </c>
      <c r="AJ3328" s="1" t="str">
        <f t="shared" si="293"/>
        <v>Winter</v>
      </c>
      <c r="AL3328" s="1">
        <f t="shared" si="295"/>
        <v>0</v>
      </c>
      <c r="AM3328" s="1">
        <f t="shared" si="294"/>
        <v>150799.50116418721</v>
      </c>
    </row>
    <row r="3329" spans="1:39" x14ac:dyDescent="0.2">
      <c r="A3329" s="24" t="s">
        <v>6686</v>
      </c>
      <c r="B3329" s="36">
        <v>3324</v>
      </c>
      <c r="C3329" s="37">
        <v>43420</v>
      </c>
      <c r="D3329" s="26">
        <v>43405</v>
      </c>
      <c r="E3329" s="38">
        <v>2018</v>
      </c>
      <c r="F3329" s="38" t="s">
        <v>5945</v>
      </c>
      <c r="G3329" s="38">
        <v>16</v>
      </c>
      <c r="H3329" s="39">
        <v>12</v>
      </c>
      <c r="I3329" s="29">
        <v>97220.225640101547</v>
      </c>
      <c r="J3329" s="30">
        <v>404571.6756140517</v>
      </c>
      <c r="K3329" s="30">
        <v>1758129.5828667283</v>
      </c>
      <c r="L3329" s="30">
        <v>2814606.8430538038</v>
      </c>
      <c r="M3329" s="30">
        <v>577440.93640646734</v>
      </c>
      <c r="N3329" s="30">
        <v>966433.03247994313</v>
      </c>
      <c r="O3329" s="31">
        <v>174689.63464479602</v>
      </c>
      <c r="P3329" s="32">
        <v>2432790.7449132972</v>
      </c>
      <c r="Q3329" s="32">
        <v>4360301.1857925942</v>
      </c>
      <c r="R3329" s="32">
        <v>577440.93640646734</v>
      </c>
      <c r="S3329" s="36">
        <v>3324</v>
      </c>
      <c r="T3329" s="33" t="s">
        <v>6687</v>
      </c>
      <c r="U3329" s="34">
        <v>43420</v>
      </c>
      <c r="V3329" s="27" t="s">
        <v>5945</v>
      </c>
      <c r="W3329" s="35">
        <v>170120.7318998769</v>
      </c>
      <c r="X3329" s="35">
        <v>69574.203987308298</v>
      </c>
      <c r="Y3329" s="35">
        <v>142242.93979389605</v>
      </c>
      <c r="Z3329" s="35">
        <v>2700.0709719853512</v>
      </c>
      <c r="AA3329" s="35">
        <v>46973.879480223579</v>
      </c>
      <c r="AB3329" s="35">
        <v>49145.591112164992</v>
      </c>
      <c r="AC3329" s="35">
        <v>11814.721492392719</v>
      </c>
      <c r="AD3329" s="35">
        <v>5835.210833197907</v>
      </c>
      <c r="AE3329" s="35">
        <v>0</v>
      </c>
      <c r="AG3329" s="1">
        <v>0</v>
      </c>
      <c r="AH3329" s="1">
        <f t="shared" si="291"/>
        <v>5835.210833197907</v>
      </c>
      <c r="AI3329">
        <f t="shared" si="292"/>
        <v>11</v>
      </c>
      <c r="AJ3329" s="1" t="str">
        <f t="shared" si="293"/>
        <v>Winter</v>
      </c>
      <c r="AL3329" s="1">
        <f t="shared" si="295"/>
        <v>0</v>
      </c>
      <c r="AM3329" s="1">
        <f t="shared" si="294"/>
        <v>170120.7318998769</v>
      </c>
    </row>
    <row r="3330" spans="1:39" x14ac:dyDescent="0.2">
      <c r="A3330" s="24" t="s">
        <v>6688</v>
      </c>
      <c r="B3330" s="36">
        <v>3325</v>
      </c>
      <c r="C3330" s="37">
        <v>43420</v>
      </c>
      <c r="D3330" s="26">
        <v>43405</v>
      </c>
      <c r="E3330" s="38">
        <v>2018</v>
      </c>
      <c r="F3330" s="38" t="s">
        <v>5945</v>
      </c>
      <c r="G3330" s="38">
        <v>16</v>
      </c>
      <c r="H3330" s="39">
        <v>13</v>
      </c>
      <c r="I3330" s="29">
        <v>91428.760827026636</v>
      </c>
      <c r="J3330" s="30">
        <v>401000.48495630169</v>
      </c>
      <c r="K3330" s="30">
        <v>1707964.3919876853</v>
      </c>
      <c r="L3330" s="30">
        <v>2803865.4584970064</v>
      </c>
      <c r="M3330" s="30">
        <v>561775.20431759383</v>
      </c>
      <c r="N3330" s="30">
        <v>958576.23702185054</v>
      </c>
      <c r="O3330" s="31">
        <v>172807.12483694</v>
      </c>
      <c r="P3330" s="32">
        <v>2361168.3571323059</v>
      </c>
      <c r="Q3330" s="32">
        <v>4336249.3053120989</v>
      </c>
      <c r="R3330" s="32">
        <v>561775.20431759383</v>
      </c>
      <c r="S3330" s="36">
        <v>3325</v>
      </c>
      <c r="T3330" s="33" t="s">
        <v>6689</v>
      </c>
      <c r="U3330" s="34">
        <v>43420</v>
      </c>
      <c r="V3330" s="27" t="s">
        <v>5945</v>
      </c>
      <c r="W3330" s="35">
        <v>148101.15428032118</v>
      </c>
      <c r="X3330" s="35">
        <v>66480.498718933886</v>
      </c>
      <c r="Y3330" s="35">
        <v>140916.77701300971</v>
      </c>
      <c r="Z3330" s="35">
        <v>2674.8976056728511</v>
      </c>
      <c r="AA3330" s="35">
        <v>46647.995281649186</v>
      </c>
      <c r="AB3330" s="35">
        <v>49843.644371580602</v>
      </c>
      <c r="AC3330" s="35">
        <v>11326.238005852802</v>
      </c>
      <c r="AD3330" s="35">
        <v>5835.210833197907</v>
      </c>
      <c r="AE3330" s="35">
        <v>0</v>
      </c>
      <c r="AG3330" s="1">
        <v>0</v>
      </c>
      <c r="AH3330" s="1">
        <f t="shared" si="291"/>
        <v>5835.210833197907</v>
      </c>
      <c r="AI3330">
        <f t="shared" si="292"/>
        <v>11</v>
      </c>
      <c r="AJ3330" s="1" t="str">
        <f t="shared" si="293"/>
        <v>Winter</v>
      </c>
      <c r="AL3330" s="1">
        <f t="shared" si="295"/>
        <v>0</v>
      </c>
      <c r="AM3330" s="1">
        <f t="shared" si="294"/>
        <v>148101.15428032118</v>
      </c>
    </row>
    <row r="3331" spans="1:39" x14ac:dyDescent="0.2">
      <c r="A3331" s="24" t="s">
        <v>6690</v>
      </c>
      <c r="B3331" s="36">
        <v>3326</v>
      </c>
      <c r="C3331" s="37">
        <v>43420</v>
      </c>
      <c r="D3331" s="26">
        <v>43405</v>
      </c>
      <c r="E3331" s="38">
        <v>2018</v>
      </c>
      <c r="F3331" s="38" t="s">
        <v>5945</v>
      </c>
      <c r="G3331" s="38">
        <v>16</v>
      </c>
      <c r="H3331" s="39">
        <v>14</v>
      </c>
      <c r="I3331" s="29">
        <v>87423.112502533564</v>
      </c>
      <c r="J3331" s="30">
        <v>396970.29565832793</v>
      </c>
      <c r="K3331" s="30">
        <v>1647369.5146025373</v>
      </c>
      <c r="L3331" s="30">
        <v>2764061.2254212275</v>
      </c>
      <c r="M3331" s="30">
        <v>546485.67501299188</v>
      </c>
      <c r="N3331" s="30">
        <v>964221.3498340064</v>
      </c>
      <c r="O3331" s="31">
        <v>172926.35137353986</v>
      </c>
      <c r="P3331" s="32">
        <v>2281278.3021180625</v>
      </c>
      <c r="Q3331" s="32">
        <v>4298179.2222871017</v>
      </c>
      <c r="R3331" s="32">
        <v>546485.67501299188</v>
      </c>
      <c r="S3331" s="36">
        <v>3326</v>
      </c>
      <c r="T3331" s="33" t="s">
        <v>6691</v>
      </c>
      <c r="U3331" s="34">
        <v>43420</v>
      </c>
      <c r="V3331" s="27" t="s">
        <v>5945</v>
      </c>
      <c r="W3331" s="35">
        <v>153271.49386467584</v>
      </c>
      <c r="X3331" s="35">
        <v>68965.913072331503</v>
      </c>
      <c r="Y3331" s="35">
        <v>138559.8956287475</v>
      </c>
      <c r="Z3331" s="35">
        <v>2630.1590265962391</v>
      </c>
      <c r="AA3331" s="35">
        <v>46880.769709202323</v>
      </c>
      <c r="AB3331" s="35">
        <v>49599.783374793973</v>
      </c>
      <c r="AC3331" s="35">
        <v>11506.326675249156</v>
      </c>
      <c r="AD3331" s="35">
        <v>5835.210833197907</v>
      </c>
      <c r="AE3331" s="35">
        <v>0</v>
      </c>
      <c r="AG3331" s="1">
        <v>0</v>
      </c>
      <c r="AH3331" s="1">
        <f t="shared" si="291"/>
        <v>5835.210833197907</v>
      </c>
      <c r="AI3331">
        <f t="shared" si="292"/>
        <v>11</v>
      </c>
      <c r="AJ3331" s="1" t="str">
        <f t="shared" si="293"/>
        <v>Winter</v>
      </c>
      <c r="AL3331" s="1">
        <f t="shared" si="295"/>
        <v>0</v>
      </c>
      <c r="AM3331" s="1">
        <f t="shared" si="294"/>
        <v>153271.49386467584</v>
      </c>
    </row>
    <row r="3332" spans="1:39" x14ac:dyDescent="0.2">
      <c r="A3332" s="24" t="s">
        <v>6692</v>
      </c>
      <c r="B3332" s="36">
        <v>3327</v>
      </c>
      <c r="C3332" s="37">
        <v>43420</v>
      </c>
      <c r="D3332" s="26">
        <v>43405</v>
      </c>
      <c r="E3332" s="38">
        <v>2018</v>
      </c>
      <c r="F3332" s="38" t="s">
        <v>5945</v>
      </c>
      <c r="G3332" s="38">
        <v>16</v>
      </c>
      <c r="H3332" s="39">
        <v>15</v>
      </c>
      <c r="I3332" s="29">
        <v>84956.421258353468</v>
      </c>
      <c r="J3332" s="30">
        <v>399163.66785453953</v>
      </c>
      <c r="K3332" s="30">
        <v>1597343.1857130909</v>
      </c>
      <c r="L3332" s="30">
        <v>2789216.7050881484</v>
      </c>
      <c r="M3332" s="30">
        <v>541218.72583968088</v>
      </c>
      <c r="N3332" s="30">
        <v>959660.58614306385</v>
      </c>
      <c r="O3332" s="31">
        <v>174375.87206472721</v>
      </c>
      <c r="P3332" s="32">
        <v>2223518.3328111251</v>
      </c>
      <c r="Q3332" s="32">
        <v>4322416.8311504787</v>
      </c>
      <c r="R3332" s="32">
        <v>541218.72583968088</v>
      </c>
      <c r="S3332" s="36">
        <v>3327</v>
      </c>
      <c r="T3332" s="33" t="s">
        <v>6693</v>
      </c>
      <c r="U3332" s="34">
        <v>43420</v>
      </c>
      <c r="V3332" s="27" t="s">
        <v>5945</v>
      </c>
      <c r="W3332" s="35">
        <v>126499.78955586713</v>
      </c>
      <c r="X3332" s="35">
        <v>65310.66721930178</v>
      </c>
      <c r="Y3332" s="35">
        <v>133578.18399272865</v>
      </c>
      <c r="Z3332" s="35">
        <v>2535.5956338633132</v>
      </c>
      <c r="AA3332" s="35">
        <v>46973.879480223579</v>
      </c>
      <c r="AB3332" s="35">
        <v>49828.871791021877</v>
      </c>
      <c r="AC3332" s="35">
        <v>11065.715183179547</v>
      </c>
      <c r="AD3332" s="35">
        <v>5835.210833197907</v>
      </c>
      <c r="AE3332" s="35">
        <v>0</v>
      </c>
      <c r="AG3332" s="1">
        <v>0</v>
      </c>
      <c r="AH3332" s="1">
        <f t="shared" si="291"/>
        <v>5835.210833197907</v>
      </c>
      <c r="AI3332">
        <f t="shared" si="292"/>
        <v>11</v>
      </c>
      <c r="AJ3332" s="1" t="str">
        <f t="shared" si="293"/>
        <v>Winter</v>
      </c>
      <c r="AL3332" s="1">
        <f t="shared" si="295"/>
        <v>0</v>
      </c>
      <c r="AM3332" s="1">
        <f t="shared" si="294"/>
        <v>126499.78955586713</v>
      </c>
    </row>
    <row r="3333" spans="1:39" x14ac:dyDescent="0.2">
      <c r="A3333" s="24" t="s">
        <v>6694</v>
      </c>
      <c r="B3333" s="36">
        <v>3328</v>
      </c>
      <c r="C3333" s="37">
        <v>43420</v>
      </c>
      <c r="D3333" s="26">
        <v>43405</v>
      </c>
      <c r="E3333" s="38">
        <v>2018</v>
      </c>
      <c r="F3333" s="38" t="s">
        <v>5945</v>
      </c>
      <c r="G3333" s="38">
        <v>16</v>
      </c>
      <c r="H3333" s="39">
        <v>16</v>
      </c>
      <c r="I3333" s="29">
        <v>86753.490687469166</v>
      </c>
      <c r="J3333" s="30">
        <v>403621.43651758897</v>
      </c>
      <c r="K3333" s="30">
        <v>1610266.7581807903</v>
      </c>
      <c r="L3333" s="30">
        <v>2848089.4668396949</v>
      </c>
      <c r="M3333" s="30">
        <v>553666.54959272058</v>
      </c>
      <c r="N3333" s="30">
        <v>983446.29012425907</v>
      </c>
      <c r="O3333" s="31">
        <v>173654.90381176324</v>
      </c>
      <c r="P3333" s="32">
        <v>2250686.7984609799</v>
      </c>
      <c r="Q3333" s="32">
        <v>4408812.0972933061</v>
      </c>
      <c r="R3333" s="32">
        <v>553666.54959272058</v>
      </c>
      <c r="S3333" s="36">
        <v>3328</v>
      </c>
      <c r="T3333" s="33" t="s">
        <v>6695</v>
      </c>
      <c r="U3333" s="34">
        <v>43420</v>
      </c>
      <c r="V3333" s="27" t="s">
        <v>5945</v>
      </c>
      <c r="W3333" s="35">
        <v>131816.68522953297</v>
      </c>
      <c r="X3333" s="35">
        <v>62673.484742971959</v>
      </c>
      <c r="Y3333" s="35">
        <v>128561.88732378843</v>
      </c>
      <c r="Z3333" s="35">
        <v>2440.3757442695132</v>
      </c>
      <c r="AA3333" s="35">
        <v>47858.422304925509</v>
      </c>
      <c r="AB3333" s="35">
        <v>49520.852152499327</v>
      </c>
      <c r="AC3333" s="35">
        <v>10370.433878877448</v>
      </c>
      <c r="AD3333" s="35">
        <v>5835.210833197907</v>
      </c>
      <c r="AE3333" s="35">
        <v>3.124768306604258</v>
      </c>
      <c r="AG3333" s="1">
        <v>0</v>
      </c>
      <c r="AH3333" s="1">
        <f t="shared" si="291"/>
        <v>5835.210833197907</v>
      </c>
      <c r="AI3333">
        <f t="shared" si="292"/>
        <v>11</v>
      </c>
      <c r="AJ3333" s="1" t="str">
        <f t="shared" si="293"/>
        <v>Winter</v>
      </c>
      <c r="AL3333" s="1">
        <f t="shared" si="295"/>
        <v>131816.68522953297</v>
      </c>
      <c r="AM3333" s="1">
        <f t="shared" si="294"/>
        <v>0</v>
      </c>
    </row>
    <row r="3334" spans="1:39" x14ac:dyDescent="0.2">
      <c r="A3334" s="24" t="s">
        <v>6696</v>
      </c>
      <c r="B3334" s="36">
        <v>3329</v>
      </c>
      <c r="C3334" s="37">
        <v>43420</v>
      </c>
      <c r="D3334" s="26">
        <v>43405</v>
      </c>
      <c r="E3334" s="38">
        <v>2018</v>
      </c>
      <c r="F3334" s="38" t="s">
        <v>5945</v>
      </c>
      <c r="G3334" s="38">
        <v>16</v>
      </c>
      <c r="H3334" s="39">
        <v>17</v>
      </c>
      <c r="I3334" s="29">
        <v>93659.147454366888</v>
      </c>
      <c r="J3334" s="30">
        <v>417485.73590305349</v>
      </c>
      <c r="K3334" s="30">
        <v>1689084.0777656403</v>
      </c>
      <c r="L3334" s="30">
        <v>3002100.0334234419</v>
      </c>
      <c r="M3334" s="30">
        <v>585102.61950705817</v>
      </c>
      <c r="N3334" s="30">
        <v>976072.24853122316</v>
      </c>
      <c r="O3334" s="31">
        <v>181806.0790595896</v>
      </c>
      <c r="P3334" s="32">
        <v>2367845.8447270654</v>
      </c>
      <c r="Q3334" s="32">
        <v>4577464.0969173079</v>
      </c>
      <c r="R3334" s="32">
        <v>585102.61950705817</v>
      </c>
      <c r="S3334" s="36">
        <v>3329</v>
      </c>
      <c r="T3334" s="33" t="s">
        <v>6697</v>
      </c>
      <c r="U3334" s="34">
        <v>43420</v>
      </c>
      <c r="V3334" s="27" t="s">
        <v>5945</v>
      </c>
      <c r="W3334" s="35">
        <v>169816.0576592283</v>
      </c>
      <c r="X3334" s="35">
        <v>63547.663911873016</v>
      </c>
      <c r="Y3334" s="35">
        <v>127592.04113400412</v>
      </c>
      <c r="Z3334" s="35">
        <v>2421.9660182885855</v>
      </c>
      <c r="AA3334" s="35">
        <v>47904.977190436133</v>
      </c>
      <c r="AB3334" s="35">
        <v>48223.947871922363</v>
      </c>
      <c r="AC3334" s="35">
        <v>10043.943294611998</v>
      </c>
      <c r="AD3334" s="35">
        <v>5835.210833197907</v>
      </c>
      <c r="AE3334" s="35">
        <v>1364.5224568275946</v>
      </c>
      <c r="AG3334" s="1">
        <v>0</v>
      </c>
      <c r="AH3334" s="1">
        <f t="shared" si="291"/>
        <v>5835.210833197907</v>
      </c>
      <c r="AI3334">
        <f t="shared" si="292"/>
        <v>11</v>
      </c>
      <c r="AJ3334" s="1" t="str">
        <f t="shared" si="293"/>
        <v>Winter</v>
      </c>
      <c r="AL3334" s="1">
        <f t="shared" si="295"/>
        <v>169816.0576592283</v>
      </c>
      <c r="AM3334" s="1">
        <f t="shared" si="294"/>
        <v>0</v>
      </c>
    </row>
    <row r="3335" spans="1:39" x14ac:dyDescent="0.2">
      <c r="A3335" s="24" t="s">
        <v>6698</v>
      </c>
      <c r="B3335" s="36">
        <v>3330</v>
      </c>
      <c r="C3335" s="37">
        <v>43420</v>
      </c>
      <c r="D3335" s="26">
        <v>43405</v>
      </c>
      <c r="E3335" s="38">
        <v>2018</v>
      </c>
      <c r="F3335" s="38" t="s">
        <v>5945</v>
      </c>
      <c r="G3335" s="38">
        <v>16</v>
      </c>
      <c r="H3335" s="39">
        <v>18</v>
      </c>
      <c r="I3335" s="29">
        <v>110078.84286714839</v>
      </c>
      <c r="J3335" s="30">
        <v>416916.76384656026</v>
      </c>
      <c r="K3335" s="30">
        <v>1805243.5205128705</v>
      </c>
      <c r="L3335" s="30">
        <v>3023421.6315802392</v>
      </c>
      <c r="M3335" s="30">
        <v>600538.45369830763</v>
      </c>
      <c r="N3335" s="30">
        <v>963892.33845501835</v>
      </c>
      <c r="O3335" s="31">
        <v>177284.0200416302</v>
      </c>
      <c r="P3335" s="32">
        <v>2515860.8170783264</v>
      </c>
      <c r="Q3335" s="32">
        <v>4581514.7539234478</v>
      </c>
      <c r="R3335" s="32">
        <v>600538.45369830763</v>
      </c>
      <c r="S3335" s="36">
        <v>3330</v>
      </c>
      <c r="T3335" s="33" t="s">
        <v>6699</v>
      </c>
      <c r="U3335" s="34">
        <v>43420</v>
      </c>
      <c r="V3335" s="27" t="s">
        <v>5945</v>
      </c>
      <c r="W3335" s="35">
        <v>166775.44195365146</v>
      </c>
      <c r="X3335" s="35">
        <v>61470.345999079196</v>
      </c>
      <c r="Y3335" s="35">
        <v>127141.00981996577</v>
      </c>
      <c r="Z3335" s="35">
        <v>2413.4044927727609</v>
      </c>
      <c r="AA3335" s="35">
        <v>47951.532075946765</v>
      </c>
      <c r="AB3335" s="35">
        <v>47941.305762841796</v>
      </c>
      <c r="AC3335" s="35">
        <v>9878.3976918365861</v>
      </c>
      <c r="AD3335" s="35">
        <v>5835.210833197907</v>
      </c>
      <c r="AE3335" s="35">
        <v>2486.0035398183113</v>
      </c>
      <c r="AG3335" s="1">
        <v>0</v>
      </c>
      <c r="AH3335" s="1">
        <f t="shared" ref="AH3335:AH3398" si="296">AD3335-AG3335</f>
        <v>5835.210833197907</v>
      </c>
      <c r="AI3335">
        <f t="shared" ref="AI3335:AI3398" si="297">MONTH(U3335)</f>
        <v>11</v>
      </c>
      <c r="AJ3335" s="1" t="str">
        <f t="shared" ref="AJ3335:AJ3398" si="298">IF(AND(AI3335&gt;5,AI3335&lt;10),"Summer","Winter")</f>
        <v>Winter</v>
      </c>
      <c r="AL3335" s="1">
        <f t="shared" si="295"/>
        <v>166775.44195365146</v>
      </c>
      <c r="AM3335" s="1">
        <f t="shared" ref="AM3335:AM3398" si="299">W3335-AL3335</f>
        <v>0</v>
      </c>
    </row>
    <row r="3336" spans="1:39" x14ac:dyDescent="0.2">
      <c r="A3336" s="24" t="s">
        <v>6700</v>
      </c>
      <c r="B3336" s="36">
        <v>3331</v>
      </c>
      <c r="C3336" s="37">
        <v>43420</v>
      </c>
      <c r="D3336" s="26">
        <v>43405</v>
      </c>
      <c r="E3336" s="38">
        <v>2018</v>
      </c>
      <c r="F3336" s="38" t="s">
        <v>5945</v>
      </c>
      <c r="G3336" s="38">
        <v>16</v>
      </c>
      <c r="H3336" s="39">
        <v>19</v>
      </c>
      <c r="I3336" s="29">
        <v>104909.07218789496</v>
      </c>
      <c r="J3336" s="30">
        <v>412957.12454353785</v>
      </c>
      <c r="K3336" s="30">
        <v>1791609.2959181971</v>
      </c>
      <c r="L3336" s="30">
        <v>2970883.7885550694</v>
      </c>
      <c r="M3336" s="30">
        <v>587628.25476600404</v>
      </c>
      <c r="N3336" s="30">
        <v>957612.11335879518</v>
      </c>
      <c r="O3336" s="31">
        <v>178518.75565103479</v>
      </c>
      <c r="P3336" s="32">
        <v>2484146.622872096</v>
      </c>
      <c r="Q3336" s="32">
        <v>4519971.7821084373</v>
      </c>
      <c r="R3336" s="32">
        <v>587628.25476600404</v>
      </c>
      <c r="S3336" s="36">
        <v>3331</v>
      </c>
      <c r="T3336" s="33" t="s">
        <v>6701</v>
      </c>
      <c r="U3336" s="34">
        <v>43420</v>
      </c>
      <c r="V3336" s="27" t="s">
        <v>5945</v>
      </c>
      <c r="W3336" s="35">
        <v>160278.81068516738</v>
      </c>
      <c r="X3336" s="35">
        <v>59808.934932324351</v>
      </c>
      <c r="Y3336" s="35">
        <v>120626.21745326876</v>
      </c>
      <c r="Z3336" s="35">
        <v>2289.7399946731148</v>
      </c>
      <c r="AA3336" s="35">
        <v>48091.196732478653</v>
      </c>
      <c r="AB3336" s="35">
        <v>47161.920202966496</v>
      </c>
      <c r="AC3336" s="35">
        <v>9688.0343082702748</v>
      </c>
      <c r="AD3336" s="35">
        <v>5835.210833197907</v>
      </c>
      <c r="AE3336" s="35">
        <v>2486.0035398183113</v>
      </c>
      <c r="AG3336" s="1">
        <v>0</v>
      </c>
      <c r="AH3336" s="1">
        <f t="shared" si="296"/>
        <v>5835.210833197907</v>
      </c>
      <c r="AI3336">
        <f t="shared" si="297"/>
        <v>11</v>
      </c>
      <c r="AJ3336" s="1" t="str">
        <f t="shared" si="298"/>
        <v>Winter</v>
      </c>
      <c r="AL3336" s="1">
        <f t="shared" si="295"/>
        <v>160278.81068516738</v>
      </c>
      <c r="AM3336" s="1">
        <f t="shared" si="299"/>
        <v>0</v>
      </c>
    </row>
    <row r="3337" spans="1:39" x14ac:dyDescent="0.2">
      <c r="A3337" s="24" t="s">
        <v>6702</v>
      </c>
      <c r="B3337" s="36">
        <v>3332</v>
      </c>
      <c r="C3337" s="37">
        <v>43420</v>
      </c>
      <c r="D3337" s="26">
        <v>43405</v>
      </c>
      <c r="E3337" s="38">
        <v>2018</v>
      </c>
      <c r="F3337" s="38" t="s">
        <v>5945</v>
      </c>
      <c r="G3337" s="38">
        <v>16</v>
      </c>
      <c r="H3337" s="39">
        <v>20</v>
      </c>
      <c r="I3337" s="29">
        <v>107444.45416961312</v>
      </c>
      <c r="J3337" s="30">
        <v>376140.96528572182</v>
      </c>
      <c r="K3337" s="30">
        <v>1743404.1828452339</v>
      </c>
      <c r="L3337" s="30">
        <v>2888073.2641158495</v>
      </c>
      <c r="M3337" s="30">
        <v>579849.03584370587</v>
      </c>
      <c r="N3337" s="30">
        <v>966821.6202124526</v>
      </c>
      <c r="O3337" s="31">
        <v>176445.99742163092</v>
      </c>
      <c r="P3337" s="32">
        <v>2430697.672858553</v>
      </c>
      <c r="Q3337" s="32">
        <v>4407481.8470356548</v>
      </c>
      <c r="R3337" s="32">
        <v>579849.03584370587</v>
      </c>
      <c r="S3337" s="36">
        <v>3332</v>
      </c>
      <c r="T3337" s="33" t="s">
        <v>6703</v>
      </c>
      <c r="U3337" s="34">
        <v>43420</v>
      </c>
      <c r="V3337" s="27" t="s">
        <v>5945</v>
      </c>
      <c r="W3337" s="35">
        <v>170692.75597888071</v>
      </c>
      <c r="X3337" s="35">
        <v>57172.233944517815</v>
      </c>
      <c r="Y3337" s="35">
        <v>116944.77395181432</v>
      </c>
      <c r="Z3337" s="35">
        <v>2219.8584332565406</v>
      </c>
      <c r="AA3337" s="35">
        <v>48044.641846968021</v>
      </c>
      <c r="AB3337" s="35">
        <v>45509.142063329084</v>
      </c>
      <c r="AC3337" s="35">
        <v>9442.5401737363136</v>
      </c>
      <c r="AD3337" s="35">
        <v>5835.210833197907</v>
      </c>
      <c r="AE3337" s="35">
        <v>2486.0035398183113</v>
      </c>
      <c r="AG3337" s="1">
        <v>0</v>
      </c>
      <c r="AH3337" s="1">
        <f t="shared" si="296"/>
        <v>5835.210833197907</v>
      </c>
      <c r="AI3337">
        <f t="shared" si="297"/>
        <v>11</v>
      </c>
      <c r="AJ3337" s="1" t="str">
        <f t="shared" si="298"/>
        <v>Winter</v>
      </c>
      <c r="AL3337" s="1">
        <f t="shared" si="295"/>
        <v>170692.75597888071</v>
      </c>
      <c r="AM3337" s="1">
        <f t="shared" si="299"/>
        <v>0</v>
      </c>
    </row>
    <row r="3338" spans="1:39" x14ac:dyDescent="0.2">
      <c r="A3338" s="24" t="s">
        <v>6704</v>
      </c>
      <c r="B3338" s="36">
        <v>3333</v>
      </c>
      <c r="C3338" s="37">
        <v>43420</v>
      </c>
      <c r="D3338" s="26">
        <v>43405</v>
      </c>
      <c r="E3338" s="38">
        <v>2018</v>
      </c>
      <c r="F3338" s="38" t="s">
        <v>5945</v>
      </c>
      <c r="G3338" s="38">
        <v>16</v>
      </c>
      <c r="H3338" s="39">
        <v>21</v>
      </c>
      <c r="I3338" s="29">
        <v>100296.96262960925</v>
      </c>
      <c r="J3338" s="30">
        <v>392362.52391828242</v>
      </c>
      <c r="K3338" s="30">
        <v>1698303.461354862</v>
      </c>
      <c r="L3338" s="30">
        <v>2834447.7413021028</v>
      </c>
      <c r="M3338" s="30">
        <v>563972.26713476959</v>
      </c>
      <c r="N3338" s="30">
        <v>957084.07789583493</v>
      </c>
      <c r="O3338" s="31">
        <v>180010.48389540141</v>
      </c>
      <c r="P3338" s="32">
        <v>2362572.6911192406</v>
      </c>
      <c r="Q3338" s="32">
        <v>4363904.8270116216</v>
      </c>
      <c r="R3338" s="32">
        <v>563972.26713476959</v>
      </c>
      <c r="S3338" s="36">
        <v>3333</v>
      </c>
      <c r="T3338" s="33" t="s">
        <v>6705</v>
      </c>
      <c r="U3338" s="34">
        <v>43420</v>
      </c>
      <c r="V3338" s="27" t="s">
        <v>5945</v>
      </c>
      <c r="W3338" s="35">
        <v>157736.18212945526</v>
      </c>
      <c r="X3338" s="35">
        <v>53767.705781443488</v>
      </c>
      <c r="Y3338" s="35">
        <v>111897.17038836807</v>
      </c>
      <c r="Z3338" s="35">
        <v>2124.0442727822228</v>
      </c>
      <c r="AA3338" s="35">
        <v>48184.306503499909</v>
      </c>
      <c r="AB3338" s="35">
        <v>45452.261903932318</v>
      </c>
      <c r="AC3338" s="35">
        <v>9231.8573894502788</v>
      </c>
      <c r="AD3338" s="35">
        <v>5835.210833197907</v>
      </c>
      <c r="AE3338" s="35">
        <v>2486.0035398183113</v>
      </c>
      <c r="AG3338" s="1">
        <v>0</v>
      </c>
      <c r="AH3338" s="1">
        <f t="shared" si="296"/>
        <v>5835.210833197907</v>
      </c>
      <c r="AI3338">
        <f t="shared" si="297"/>
        <v>11</v>
      </c>
      <c r="AJ3338" s="1" t="str">
        <f t="shared" si="298"/>
        <v>Winter</v>
      </c>
      <c r="AL3338" s="1">
        <f t="shared" si="295"/>
        <v>157736.18212945526</v>
      </c>
      <c r="AM3338" s="1">
        <f t="shared" si="299"/>
        <v>0</v>
      </c>
    </row>
    <row r="3339" spans="1:39" x14ac:dyDescent="0.2">
      <c r="A3339" s="24" t="s">
        <v>6706</v>
      </c>
      <c r="B3339" s="36">
        <v>3334</v>
      </c>
      <c r="C3339" s="37">
        <v>43420</v>
      </c>
      <c r="D3339" s="26">
        <v>43405</v>
      </c>
      <c r="E3339" s="38">
        <v>2018</v>
      </c>
      <c r="F3339" s="38" t="s">
        <v>5945</v>
      </c>
      <c r="G3339" s="38">
        <v>16</v>
      </c>
      <c r="H3339" s="39">
        <v>22</v>
      </c>
      <c r="I3339" s="29">
        <v>97362.019213680658</v>
      </c>
      <c r="J3339" s="30">
        <v>398357.95484401588</v>
      </c>
      <c r="K3339" s="30">
        <v>1597802.7781007469</v>
      </c>
      <c r="L3339" s="30">
        <v>2726192.8519497002</v>
      </c>
      <c r="M3339" s="30">
        <v>546166.73647958471</v>
      </c>
      <c r="N3339" s="30">
        <v>937850.31963107362</v>
      </c>
      <c r="O3339" s="31">
        <v>175800.59241041413</v>
      </c>
      <c r="P3339" s="32">
        <v>2241331.5337940124</v>
      </c>
      <c r="Q3339" s="32">
        <v>4238201.7188352039</v>
      </c>
      <c r="R3339" s="32">
        <v>546166.73647958471</v>
      </c>
      <c r="S3339" s="36">
        <v>3334</v>
      </c>
      <c r="T3339" s="33" t="s">
        <v>6707</v>
      </c>
      <c r="U3339" s="34">
        <v>43420</v>
      </c>
      <c r="V3339" s="27" t="s">
        <v>5945</v>
      </c>
      <c r="W3339" s="35">
        <v>158932.3588970103</v>
      </c>
      <c r="X3339" s="35">
        <v>52046.933795638557</v>
      </c>
      <c r="Y3339" s="35">
        <v>110102.00489986013</v>
      </c>
      <c r="Z3339" s="35">
        <v>2089.968246003998</v>
      </c>
      <c r="AA3339" s="35">
        <v>48417.080931053046</v>
      </c>
      <c r="AB3339" s="35">
        <v>45397.095512969092</v>
      </c>
      <c r="AC3339" s="35">
        <v>9163.7937891007114</v>
      </c>
      <c r="AD3339" s="35">
        <v>5835.210833197907</v>
      </c>
      <c r="AE3339" s="35">
        <v>2486.0035398183113</v>
      </c>
      <c r="AG3339" s="1">
        <v>0</v>
      </c>
      <c r="AH3339" s="1">
        <f t="shared" si="296"/>
        <v>5835.210833197907</v>
      </c>
      <c r="AI3339">
        <f t="shared" si="297"/>
        <v>11</v>
      </c>
      <c r="AJ3339" s="1" t="str">
        <f t="shared" si="298"/>
        <v>Winter</v>
      </c>
      <c r="AL3339" s="1">
        <f t="shared" si="295"/>
        <v>158932.3588970103</v>
      </c>
      <c r="AM3339" s="1">
        <f t="shared" si="299"/>
        <v>0</v>
      </c>
    </row>
    <row r="3340" spans="1:39" x14ac:dyDescent="0.2">
      <c r="A3340" s="24" t="s">
        <v>6708</v>
      </c>
      <c r="B3340" s="36">
        <v>3335</v>
      </c>
      <c r="C3340" s="37">
        <v>43420</v>
      </c>
      <c r="D3340" s="26">
        <v>43405</v>
      </c>
      <c r="E3340" s="38">
        <v>2018</v>
      </c>
      <c r="F3340" s="38" t="s">
        <v>5945</v>
      </c>
      <c r="G3340" s="38">
        <v>16</v>
      </c>
      <c r="H3340" s="39">
        <v>23</v>
      </c>
      <c r="I3340" s="29">
        <v>91008.525006553318</v>
      </c>
      <c r="J3340" s="30">
        <v>383701.24101888633</v>
      </c>
      <c r="K3340" s="30">
        <v>1512515.1274368812</v>
      </c>
      <c r="L3340" s="30">
        <v>2587976.434784126</v>
      </c>
      <c r="M3340" s="30">
        <v>526592.37424585503</v>
      </c>
      <c r="N3340" s="30">
        <v>925661.81366561889</v>
      </c>
      <c r="O3340" s="31">
        <v>174751.23052778095</v>
      </c>
      <c r="P3340" s="32">
        <v>2130116.0266892896</v>
      </c>
      <c r="Q3340" s="32">
        <v>4072090.7199964118</v>
      </c>
      <c r="R3340" s="32">
        <v>526592.37424585503</v>
      </c>
      <c r="S3340" s="36">
        <v>3335</v>
      </c>
      <c r="T3340" s="33" t="s">
        <v>6709</v>
      </c>
      <c r="U3340" s="34">
        <v>43420</v>
      </c>
      <c r="V3340" s="27" t="s">
        <v>5945</v>
      </c>
      <c r="W3340" s="35">
        <v>150013.73389317052</v>
      </c>
      <c r="X3340" s="35">
        <v>49042.958140388822</v>
      </c>
      <c r="Y3340" s="35">
        <v>105398.32791826283</v>
      </c>
      <c r="Z3340" s="35">
        <v>2000.6825373564641</v>
      </c>
      <c r="AA3340" s="35">
        <v>48463.635816563678</v>
      </c>
      <c r="AB3340" s="35">
        <v>44397.110661681189</v>
      </c>
      <c r="AC3340" s="35">
        <v>8662.8630718857385</v>
      </c>
      <c r="AD3340" s="35">
        <v>5835.210833197907</v>
      </c>
      <c r="AE3340" s="35">
        <v>2486.0035398183113</v>
      </c>
      <c r="AG3340" s="1">
        <v>0</v>
      </c>
      <c r="AH3340" s="1">
        <f t="shared" si="296"/>
        <v>5835.210833197907</v>
      </c>
      <c r="AI3340">
        <f t="shared" si="297"/>
        <v>11</v>
      </c>
      <c r="AJ3340" s="1" t="str">
        <f t="shared" si="298"/>
        <v>Winter</v>
      </c>
      <c r="AL3340" s="1">
        <f t="shared" si="295"/>
        <v>0</v>
      </c>
      <c r="AM3340" s="1">
        <f t="shared" si="299"/>
        <v>150013.73389317052</v>
      </c>
    </row>
    <row r="3341" spans="1:39" x14ac:dyDescent="0.2">
      <c r="A3341" s="24" t="s">
        <v>6710</v>
      </c>
      <c r="B3341" s="36">
        <v>3336</v>
      </c>
      <c r="C3341" s="37">
        <v>43420</v>
      </c>
      <c r="D3341" s="26">
        <v>43405</v>
      </c>
      <c r="E3341" s="38">
        <v>2018</v>
      </c>
      <c r="F3341" s="38" t="s">
        <v>5945</v>
      </c>
      <c r="G3341" s="38">
        <v>16</v>
      </c>
      <c r="H3341" s="39">
        <v>24</v>
      </c>
      <c r="I3341" s="29">
        <v>85912.0987127392</v>
      </c>
      <c r="J3341" s="30">
        <v>372349.87145260803</v>
      </c>
      <c r="K3341" s="30">
        <v>1405116.898864612</v>
      </c>
      <c r="L3341" s="30">
        <v>2486703.476792179</v>
      </c>
      <c r="M3341" s="30">
        <v>500912.57153231127</v>
      </c>
      <c r="N3341" s="30">
        <v>917163.10357096256</v>
      </c>
      <c r="O3341" s="31">
        <v>173111.56290899703</v>
      </c>
      <c r="P3341" s="32">
        <v>1991941.5691096624</v>
      </c>
      <c r="Q3341" s="32">
        <v>3949328.0147247468</v>
      </c>
      <c r="R3341" s="32">
        <v>500912.57153231127</v>
      </c>
      <c r="S3341" s="36">
        <v>3336</v>
      </c>
      <c r="T3341" s="33" t="s">
        <v>6711</v>
      </c>
      <c r="U3341" s="34">
        <v>43420</v>
      </c>
      <c r="V3341" s="27" t="s">
        <v>5945</v>
      </c>
      <c r="W3341" s="35">
        <v>145937.31635874053</v>
      </c>
      <c r="X3341" s="35">
        <v>48274.338898122791</v>
      </c>
      <c r="Y3341" s="35">
        <v>102665.39981547066</v>
      </c>
      <c r="Z3341" s="35">
        <v>1948.8057985210312</v>
      </c>
      <c r="AA3341" s="35">
        <v>48556.745587584934</v>
      </c>
      <c r="AB3341" s="35">
        <v>43578.85190065713</v>
      </c>
      <c r="AC3341" s="35">
        <v>8176.4243056047108</v>
      </c>
      <c r="AD3341" s="35">
        <v>5835.210833197907</v>
      </c>
      <c r="AE3341" s="35">
        <v>2486.0035398183113</v>
      </c>
      <c r="AG3341" s="1">
        <v>0</v>
      </c>
      <c r="AH3341" s="1">
        <f t="shared" si="296"/>
        <v>5835.210833197907</v>
      </c>
      <c r="AI3341">
        <f t="shared" si="297"/>
        <v>11</v>
      </c>
      <c r="AJ3341" s="1" t="str">
        <f t="shared" si="298"/>
        <v>Winter</v>
      </c>
      <c r="AL3341" s="1">
        <f t="shared" si="295"/>
        <v>0</v>
      </c>
      <c r="AM3341" s="1">
        <f t="shared" si="299"/>
        <v>145937.31635874053</v>
      </c>
    </row>
    <row r="3342" spans="1:39" x14ac:dyDescent="0.2">
      <c r="A3342" s="24" t="s">
        <v>6712</v>
      </c>
      <c r="B3342" s="36">
        <v>3337</v>
      </c>
      <c r="C3342" s="37">
        <v>43421</v>
      </c>
      <c r="D3342" s="26">
        <v>43405</v>
      </c>
      <c r="E3342" s="38">
        <v>2018</v>
      </c>
      <c r="F3342" s="38" t="s">
        <v>5945</v>
      </c>
      <c r="G3342" s="38">
        <v>17</v>
      </c>
      <c r="H3342" s="39">
        <v>1</v>
      </c>
      <c r="I3342" s="29">
        <v>90591.62105613717</v>
      </c>
      <c r="J3342" s="30">
        <v>374182.3392017273</v>
      </c>
      <c r="K3342" s="30">
        <v>1361940.5623587486</v>
      </c>
      <c r="L3342" s="30">
        <v>2439794.7049232218</v>
      </c>
      <c r="M3342" s="30">
        <v>451766.52160976507</v>
      </c>
      <c r="N3342" s="30">
        <v>936906.05925660976</v>
      </c>
      <c r="O3342" s="31">
        <v>176005.47841509926</v>
      </c>
      <c r="P3342" s="32">
        <v>1904298.7050246508</v>
      </c>
      <c r="Q3342" s="32">
        <v>3926888.5817966582</v>
      </c>
      <c r="R3342" s="32">
        <v>451766.52160976507</v>
      </c>
      <c r="S3342" s="36">
        <v>3337</v>
      </c>
      <c r="T3342" s="33" t="s">
        <v>6713</v>
      </c>
      <c r="U3342" s="34">
        <v>43421</v>
      </c>
      <c r="V3342" s="27" t="s">
        <v>5945</v>
      </c>
      <c r="W3342" s="35">
        <v>133645.32665600299</v>
      </c>
      <c r="X3342" s="35">
        <v>48758.297347283216</v>
      </c>
      <c r="Y3342" s="35">
        <v>100369.0450866874</v>
      </c>
      <c r="Z3342" s="35">
        <v>1905.2161430094609</v>
      </c>
      <c r="AA3342" s="35">
        <v>48649.855358606183</v>
      </c>
      <c r="AB3342" s="35">
        <v>42192.976347469157</v>
      </c>
      <c r="AC3342" s="35">
        <v>8043.9776002469825</v>
      </c>
      <c r="AD3342" s="35">
        <v>5835.210833197907</v>
      </c>
      <c r="AE3342" s="35">
        <v>2486.0035398183113</v>
      </c>
      <c r="AG3342" s="1">
        <v>0</v>
      </c>
      <c r="AH3342" s="1">
        <f t="shared" si="296"/>
        <v>5835.210833197907</v>
      </c>
      <c r="AI3342">
        <f t="shared" si="297"/>
        <v>11</v>
      </c>
      <c r="AJ3342" s="1" t="str">
        <f t="shared" si="298"/>
        <v>Winter</v>
      </c>
      <c r="AL3342" s="1">
        <f t="shared" si="295"/>
        <v>0</v>
      </c>
      <c r="AM3342" s="1">
        <f t="shared" si="299"/>
        <v>133645.32665600299</v>
      </c>
    </row>
    <row r="3343" spans="1:39" x14ac:dyDescent="0.2">
      <c r="A3343" s="24" t="s">
        <v>6714</v>
      </c>
      <c r="B3343" s="36">
        <v>3338</v>
      </c>
      <c r="C3343" s="37">
        <v>43421</v>
      </c>
      <c r="D3343" s="26">
        <v>43405</v>
      </c>
      <c r="E3343" s="38">
        <v>2018</v>
      </c>
      <c r="F3343" s="38" t="s">
        <v>5945</v>
      </c>
      <c r="G3343" s="38">
        <v>17</v>
      </c>
      <c r="H3343" s="39">
        <v>2</v>
      </c>
      <c r="I3343" s="29">
        <v>90651.384843918189</v>
      </c>
      <c r="J3343" s="30">
        <v>350138.76665245439</v>
      </c>
      <c r="K3343" s="30">
        <v>1320219.2437801289</v>
      </c>
      <c r="L3343" s="30">
        <v>2426008.7277960684</v>
      </c>
      <c r="M3343" s="30">
        <v>442712.18957478524</v>
      </c>
      <c r="N3343" s="30">
        <v>931368.53982276458</v>
      </c>
      <c r="O3343" s="31">
        <v>172429.82783071304</v>
      </c>
      <c r="P3343" s="32">
        <v>1853582.8181988325</v>
      </c>
      <c r="Q3343" s="32">
        <v>3879945.862102001</v>
      </c>
      <c r="R3343" s="32">
        <v>442712.18957478524</v>
      </c>
      <c r="S3343" s="36">
        <v>3338</v>
      </c>
      <c r="T3343" s="33" t="s">
        <v>6715</v>
      </c>
      <c r="U3343" s="34">
        <v>43421</v>
      </c>
      <c r="V3343" s="27" t="s">
        <v>5945</v>
      </c>
      <c r="W3343" s="35">
        <v>127822.02061202723</v>
      </c>
      <c r="X3343" s="35">
        <v>49296.134729749458</v>
      </c>
      <c r="Y3343" s="35">
        <v>99702.366705273787</v>
      </c>
      <c r="Z3343" s="35">
        <v>1892.5611813789342</v>
      </c>
      <c r="AA3343" s="35">
        <v>48510.190702074302</v>
      </c>
      <c r="AB3343" s="35">
        <v>41394.110389475216</v>
      </c>
      <c r="AC3343" s="35">
        <v>7911.6331304804762</v>
      </c>
      <c r="AD3343" s="35">
        <v>5835.210833197907</v>
      </c>
      <c r="AE3343" s="35">
        <v>2486.0035398183113</v>
      </c>
      <c r="AG3343" s="1">
        <v>0</v>
      </c>
      <c r="AH3343" s="1">
        <f t="shared" si="296"/>
        <v>5835.210833197907</v>
      </c>
      <c r="AI3343">
        <f t="shared" si="297"/>
        <v>11</v>
      </c>
      <c r="AJ3343" s="1" t="str">
        <f t="shared" si="298"/>
        <v>Winter</v>
      </c>
      <c r="AL3343" s="1">
        <f t="shared" si="295"/>
        <v>0</v>
      </c>
      <c r="AM3343" s="1">
        <f t="shared" si="299"/>
        <v>127822.02061202723</v>
      </c>
    </row>
    <row r="3344" spans="1:39" x14ac:dyDescent="0.2">
      <c r="A3344" s="24" t="s">
        <v>6716</v>
      </c>
      <c r="B3344" s="36">
        <v>3339</v>
      </c>
      <c r="C3344" s="37">
        <v>43421</v>
      </c>
      <c r="D3344" s="26">
        <v>43405</v>
      </c>
      <c r="E3344" s="38">
        <v>2018</v>
      </c>
      <c r="F3344" s="38" t="s">
        <v>5945</v>
      </c>
      <c r="G3344" s="38">
        <v>17</v>
      </c>
      <c r="H3344" s="39">
        <v>3</v>
      </c>
      <c r="I3344" s="29">
        <v>87737.399388445861</v>
      </c>
      <c r="J3344" s="30">
        <v>353986.49937111128</v>
      </c>
      <c r="K3344" s="30">
        <v>1306073.2823955994</v>
      </c>
      <c r="L3344" s="30">
        <v>2375503.4496142771</v>
      </c>
      <c r="M3344" s="30">
        <v>439114.97994325991</v>
      </c>
      <c r="N3344" s="30">
        <v>932926.96201545862</v>
      </c>
      <c r="O3344" s="31">
        <v>176885.65139801591</v>
      </c>
      <c r="P3344" s="32">
        <v>1832925.661727305</v>
      </c>
      <c r="Q3344" s="32">
        <v>3839302.562398863</v>
      </c>
      <c r="R3344" s="32">
        <v>439114.97994325991</v>
      </c>
      <c r="S3344" s="36">
        <v>3339</v>
      </c>
      <c r="T3344" s="33" t="s">
        <v>6717</v>
      </c>
      <c r="U3344" s="34">
        <v>43421</v>
      </c>
      <c r="V3344" s="27" t="s">
        <v>5945</v>
      </c>
      <c r="W3344" s="35">
        <v>125916.56895081874</v>
      </c>
      <c r="X3344" s="35">
        <v>50459.954973810105</v>
      </c>
      <c r="Y3344" s="35">
        <v>99126.003879646392</v>
      </c>
      <c r="Z3344" s="35">
        <v>1881.6205994627921</v>
      </c>
      <c r="AA3344" s="35">
        <v>47998.086961457397</v>
      </c>
      <c r="AB3344" s="35">
        <v>41146.598356140501</v>
      </c>
      <c r="AC3344" s="35">
        <v>8044.8466062867246</v>
      </c>
      <c r="AD3344" s="35">
        <v>5835.210833197907</v>
      </c>
      <c r="AE3344" s="35">
        <v>2486.0035398183113</v>
      </c>
      <c r="AG3344" s="1">
        <v>0</v>
      </c>
      <c r="AH3344" s="1">
        <f t="shared" si="296"/>
        <v>5835.210833197907</v>
      </c>
      <c r="AI3344">
        <f t="shared" si="297"/>
        <v>11</v>
      </c>
      <c r="AJ3344" s="1" t="str">
        <f t="shared" si="298"/>
        <v>Winter</v>
      </c>
      <c r="AL3344" s="1">
        <f t="shared" si="295"/>
        <v>0</v>
      </c>
      <c r="AM3344" s="1">
        <f t="shared" si="299"/>
        <v>125916.56895081874</v>
      </c>
    </row>
    <row r="3345" spans="1:39" x14ac:dyDescent="0.2">
      <c r="A3345" s="24" t="s">
        <v>6718</v>
      </c>
      <c r="B3345" s="36">
        <v>3340</v>
      </c>
      <c r="C3345" s="37">
        <v>43421</v>
      </c>
      <c r="D3345" s="26">
        <v>43405</v>
      </c>
      <c r="E3345" s="38">
        <v>2018</v>
      </c>
      <c r="F3345" s="38" t="s">
        <v>5945</v>
      </c>
      <c r="G3345" s="38">
        <v>17</v>
      </c>
      <c r="H3345" s="39">
        <v>4</v>
      </c>
      <c r="I3345" s="29">
        <v>90429.995453252472</v>
      </c>
      <c r="J3345" s="30">
        <v>360620.3677886207</v>
      </c>
      <c r="K3345" s="30">
        <v>1324319.1665722786</v>
      </c>
      <c r="L3345" s="30">
        <v>2426292.9369613156</v>
      </c>
      <c r="M3345" s="30">
        <v>450471.39551549125</v>
      </c>
      <c r="N3345" s="30">
        <v>945547.69931984297</v>
      </c>
      <c r="O3345" s="31">
        <v>175449.44335760377</v>
      </c>
      <c r="P3345" s="32">
        <v>1865220.5575410223</v>
      </c>
      <c r="Q3345" s="32">
        <v>3907910.4474273832</v>
      </c>
      <c r="R3345" s="32">
        <v>450471.39551549125</v>
      </c>
      <c r="S3345" s="36">
        <v>3340</v>
      </c>
      <c r="T3345" s="33" t="s">
        <v>6719</v>
      </c>
      <c r="U3345" s="34">
        <v>43421</v>
      </c>
      <c r="V3345" s="27" t="s">
        <v>5945</v>
      </c>
      <c r="W3345" s="35">
        <v>121270.83707150925</v>
      </c>
      <c r="X3345" s="35">
        <v>50611.394140842829</v>
      </c>
      <c r="Y3345" s="35">
        <v>98922.003880967299</v>
      </c>
      <c r="Z3345" s="35">
        <v>1877.7482492743286</v>
      </c>
      <c r="AA3345" s="35">
        <v>47625.647877372372</v>
      </c>
      <c r="AB3345" s="35">
        <v>40608.502018476051</v>
      </c>
      <c r="AC3345" s="35">
        <v>8007.9649779364127</v>
      </c>
      <c r="AD3345" s="35">
        <v>5835.210833197907</v>
      </c>
      <c r="AE3345" s="35">
        <v>2486.0035398183113</v>
      </c>
      <c r="AG3345" s="1">
        <v>0</v>
      </c>
      <c r="AH3345" s="1">
        <f t="shared" si="296"/>
        <v>5835.210833197907</v>
      </c>
      <c r="AI3345">
        <f t="shared" si="297"/>
        <v>11</v>
      </c>
      <c r="AJ3345" s="1" t="str">
        <f t="shared" si="298"/>
        <v>Winter</v>
      </c>
      <c r="AL3345" s="1">
        <f t="shared" si="295"/>
        <v>0</v>
      </c>
      <c r="AM3345" s="1">
        <f t="shared" si="299"/>
        <v>121270.83707150925</v>
      </c>
    </row>
    <row r="3346" spans="1:39" x14ac:dyDescent="0.2">
      <c r="A3346" s="24" t="s">
        <v>6720</v>
      </c>
      <c r="B3346" s="36">
        <v>3341</v>
      </c>
      <c r="C3346" s="37">
        <v>43421</v>
      </c>
      <c r="D3346" s="26">
        <v>43405</v>
      </c>
      <c r="E3346" s="38">
        <v>2018</v>
      </c>
      <c r="F3346" s="38" t="s">
        <v>5945</v>
      </c>
      <c r="G3346" s="38">
        <v>17</v>
      </c>
      <c r="H3346" s="39">
        <v>5</v>
      </c>
      <c r="I3346" s="29">
        <v>94912.335307866815</v>
      </c>
      <c r="J3346" s="30">
        <v>370048.50604243157</v>
      </c>
      <c r="K3346" s="30">
        <v>1365734.1339378599</v>
      </c>
      <c r="L3346" s="30">
        <v>2493793.7682336834</v>
      </c>
      <c r="M3346" s="30">
        <v>468234.05533306219</v>
      </c>
      <c r="N3346" s="30">
        <v>945757.28670068923</v>
      </c>
      <c r="O3346" s="31">
        <v>181144.07716797042</v>
      </c>
      <c r="P3346" s="32">
        <v>1928880.5245787888</v>
      </c>
      <c r="Q3346" s="32">
        <v>3990743.6381447748</v>
      </c>
      <c r="R3346" s="32">
        <v>468234.05533306219</v>
      </c>
      <c r="S3346" s="36">
        <v>3341</v>
      </c>
      <c r="T3346" s="33" t="s">
        <v>6721</v>
      </c>
      <c r="U3346" s="34">
        <v>43421</v>
      </c>
      <c r="V3346" s="27" t="s">
        <v>5945</v>
      </c>
      <c r="W3346" s="35">
        <v>125786.82751666028</v>
      </c>
      <c r="X3346" s="35">
        <v>51871.105948480952</v>
      </c>
      <c r="Y3346" s="35">
        <v>99300.689622430684</v>
      </c>
      <c r="Z3346" s="35">
        <v>1884.9365032538342</v>
      </c>
      <c r="AA3346" s="35">
        <v>47811.867419414877</v>
      </c>
      <c r="AB3346" s="35">
        <v>39187.189788539043</v>
      </c>
      <c r="AC3346" s="35">
        <v>8291.2864232024058</v>
      </c>
      <c r="AD3346" s="35">
        <v>5835.210833197907</v>
      </c>
      <c r="AE3346" s="35">
        <v>2486.0035398183113</v>
      </c>
      <c r="AG3346" s="1">
        <v>0</v>
      </c>
      <c r="AH3346" s="1">
        <f t="shared" si="296"/>
        <v>5835.210833197907</v>
      </c>
      <c r="AI3346">
        <f t="shared" si="297"/>
        <v>11</v>
      </c>
      <c r="AJ3346" s="1" t="str">
        <f t="shared" si="298"/>
        <v>Winter</v>
      </c>
      <c r="AL3346" s="1">
        <f t="shared" si="295"/>
        <v>0</v>
      </c>
      <c r="AM3346" s="1">
        <f t="shared" si="299"/>
        <v>125786.82751666028</v>
      </c>
    </row>
    <row r="3347" spans="1:39" x14ac:dyDescent="0.2">
      <c r="A3347" s="24" t="s">
        <v>6722</v>
      </c>
      <c r="B3347" s="36">
        <v>3342</v>
      </c>
      <c r="C3347" s="37">
        <v>43421</v>
      </c>
      <c r="D3347" s="26">
        <v>43405</v>
      </c>
      <c r="E3347" s="38">
        <v>2018</v>
      </c>
      <c r="F3347" s="38" t="s">
        <v>5945</v>
      </c>
      <c r="G3347" s="38">
        <v>17</v>
      </c>
      <c r="H3347" s="39">
        <v>6</v>
      </c>
      <c r="I3347" s="29">
        <v>99636.741949593503</v>
      </c>
      <c r="J3347" s="30">
        <v>367870.21768107719</v>
      </c>
      <c r="K3347" s="30">
        <v>1463880.8617263157</v>
      </c>
      <c r="L3347" s="30">
        <v>2580273.6602679272</v>
      </c>
      <c r="M3347" s="30">
        <v>500856.46550743748</v>
      </c>
      <c r="N3347" s="30">
        <v>956267.84878009208</v>
      </c>
      <c r="O3347" s="31">
        <v>177314.09969326397</v>
      </c>
      <c r="P3347" s="32">
        <v>2064374.0691833466</v>
      </c>
      <c r="Q3347" s="32">
        <v>4081725.8264223607</v>
      </c>
      <c r="R3347" s="32">
        <v>500856.46550743748</v>
      </c>
      <c r="S3347" s="36">
        <v>3342</v>
      </c>
      <c r="T3347" s="33" t="s">
        <v>6723</v>
      </c>
      <c r="U3347" s="34">
        <v>43421</v>
      </c>
      <c r="V3347" s="27" t="s">
        <v>5945</v>
      </c>
      <c r="W3347" s="35">
        <v>138132.45565147779</v>
      </c>
      <c r="X3347" s="35">
        <v>56336.504023267487</v>
      </c>
      <c r="Y3347" s="35">
        <v>101424.58775557092</v>
      </c>
      <c r="Z3347" s="35">
        <v>1925.2525688881294</v>
      </c>
      <c r="AA3347" s="35">
        <v>48091.196732478653</v>
      </c>
      <c r="AB3347" s="35">
        <v>37463.128392355371</v>
      </c>
      <c r="AC3347" s="35">
        <v>8840.8559039304619</v>
      </c>
      <c r="AD3347" s="35">
        <v>5835.210833197907</v>
      </c>
      <c r="AE3347" s="35">
        <v>2486.0035398183113</v>
      </c>
      <c r="AG3347" s="1">
        <v>0</v>
      </c>
      <c r="AH3347" s="1">
        <f t="shared" si="296"/>
        <v>5835.210833197907</v>
      </c>
      <c r="AI3347">
        <f t="shared" si="297"/>
        <v>11</v>
      </c>
      <c r="AJ3347" s="1" t="str">
        <f t="shared" si="298"/>
        <v>Winter</v>
      </c>
      <c r="AL3347" s="1">
        <f t="shared" si="295"/>
        <v>138132.45565147779</v>
      </c>
      <c r="AM3347" s="1">
        <f t="shared" si="299"/>
        <v>0</v>
      </c>
    </row>
    <row r="3348" spans="1:39" x14ac:dyDescent="0.2">
      <c r="A3348" s="24" t="s">
        <v>6724</v>
      </c>
      <c r="B3348" s="36">
        <v>3343</v>
      </c>
      <c r="C3348" s="37">
        <v>43421</v>
      </c>
      <c r="D3348" s="26">
        <v>43405</v>
      </c>
      <c r="E3348" s="38">
        <v>2018</v>
      </c>
      <c r="F3348" s="38" t="s">
        <v>5945</v>
      </c>
      <c r="G3348" s="38">
        <v>17</v>
      </c>
      <c r="H3348" s="39">
        <v>7</v>
      </c>
      <c r="I3348" s="29">
        <v>110367.05073522021</v>
      </c>
      <c r="J3348" s="30">
        <v>392268.23395067232</v>
      </c>
      <c r="K3348" s="30">
        <v>1593654.8128801656</v>
      </c>
      <c r="L3348" s="30">
        <v>2663679.3415722731</v>
      </c>
      <c r="M3348" s="30">
        <v>521685.40386358008</v>
      </c>
      <c r="N3348" s="30">
        <v>970579.28927796974</v>
      </c>
      <c r="O3348" s="31">
        <v>181675.34515215899</v>
      </c>
      <c r="P3348" s="32">
        <v>2225707.2674789662</v>
      </c>
      <c r="Q3348" s="32">
        <v>4208202.2099530743</v>
      </c>
      <c r="R3348" s="32">
        <v>521685.40386358008</v>
      </c>
      <c r="S3348" s="36">
        <v>3343</v>
      </c>
      <c r="T3348" s="33" t="s">
        <v>6725</v>
      </c>
      <c r="U3348" s="34">
        <v>43421</v>
      </c>
      <c r="V3348" s="27" t="s">
        <v>5945</v>
      </c>
      <c r="W3348" s="35">
        <v>183010.10275373192</v>
      </c>
      <c r="X3348" s="35">
        <v>59488.506157810363</v>
      </c>
      <c r="Y3348" s="35">
        <v>103226.61969425259</v>
      </c>
      <c r="Z3348" s="35">
        <v>1959.4589353712388</v>
      </c>
      <c r="AA3348" s="35">
        <v>48137.75161798927</v>
      </c>
      <c r="AB3348" s="35">
        <v>35688.625269843702</v>
      </c>
      <c r="AC3348" s="35">
        <v>8774.7347868428169</v>
      </c>
      <c r="AD3348" s="35">
        <v>5835.210833197907</v>
      </c>
      <c r="AE3348" s="35">
        <v>2269.6579308724781</v>
      </c>
      <c r="AG3348" s="1">
        <v>0</v>
      </c>
      <c r="AH3348" s="1">
        <f t="shared" si="296"/>
        <v>5835.210833197907</v>
      </c>
      <c r="AI3348">
        <f t="shared" si="297"/>
        <v>11</v>
      </c>
      <c r="AJ3348" s="1" t="str">
        <f t="shared" si="298"/>
        <v>Winter</v>
      </c>
      <c r="AL3348" s="1">
        <f t="shared" si="295"/>
        <v>183010.10275373192</v>
      </c>
      <c r="AM3348" s="1">
        <f t="shared" si="299"/>
        <v>0</v>
      </c>
    </row>
    <row r="3349" spans="1:39" x14ac:dyDescent="0.2">
      <c r="A3349" s="24" t="s">
        <v>6726</v>
      </c>
      <c r="B3349" s="36">
        <v>3344</v>
      </c>
      <c r="C3349" s="37">
        <v>43421</v>
      </c>
      <c r="D3349" s="26">
        <v>43405</v>
      </c>
      <c r="E3349" s="38">
        <v>2018</v>
      </c>
      <c r="F3349" s="38" t="s">
        <v>5945</v>
      </c>
      <c r="G3349" s="38">
        <v>17</v>
      </c>
      <c r="H3349" s="39">
        <v>8</v>
      </c>
      <c r="I3349" s="29">
        <v>120431.45561760179</v>
      </c>
      <c r="J3349" s="30">
        <v>409879.43095044745</v>
      </c>
      <c r="K3349" s="30">
        <v>1731935.2856598084</v>
      </c>
      <c r="L3349" s="30">
        <v>2720237.0939567662</v>
      </c>
      <c r="M3349" s="30">
        <v>551268.17734374141</v>
      </c>
      <c r="N3349" s="30">
        <v>982160.4588881738</v>
      </c>
      <c r="O3349" s="31">
        <v>180588.05420524883</v>
      </c>
      <c r="P3349" s="32">
        <v>2403634.9186211517</v>
      </c>
      <c r="Q3349" s="32">
        <v>4292865.0380006358</v>
      </c>
      <c r="R3349" s="32">
        <v>551268.17734374141</v>
      </c>
      <c r="S3349" s="36">
        <v>3344</v>
      </c>
      <c r="T3349" s="33" t="s">
        <v>6727</v>
      </c>
      <c r="U3349" s="34">
        <v>43421</v>
      </c>
      <c r="V3349" s="27" t="s">
        <v>5945</v>
      </c>
      <c r="W3349" s="35">
        <v>165661.45515691175</v>
      </c>
      <c r="X3349" s="35">
        <v>55804.097169756795</v>
      </c>
      <c r="Y3349" s="35">
        <v>104669.20965754996</v>
      </c>
      <c r="Z3349" s="35">
        <v>1986.8423351380075</v>
      </c>
      <c r="AA3349" s="35">
        <v>47718.757648393628</v>
      </c>
      <c r="AB3349" s="35">
        <v>35296.975578999227</v>
      </c>
      <c r="AC3349" s="35">
        <v>8636.6395450382606</v>
      </c>
      <c r="AD3349" s="35">
        <v>5835.210833197907</v>
      </c>
      <c r="AE3349" s="35">
        <v>423.1672923332315</v>
      </c>
      <c r="AG3349" s="1">
        <v>0</v>
      </c>
      <c r="AH3349" s="1">
        <f t="shared" si="296"/>
        <v>5835.210833197907</v>
      </c>
      <c r="AI3349">
        <f t="shared" si="297"/>
        <v>11</v>
      </c>
      <c r="AJ3349" s="1" t="str">
        <f t="shared" si="298"/>
        <v>Winter</v>
      </c>
      <c r="AL3349" s="1">
        <f t="shared" si="295"/>
        <v>0</v>
      </c>
      <c r="AM3349" s="1">
        <f t="shared" si="299"/>
        <v>165661.45515691175</v>
      </c>
    </row>
    <row r="3350" spans="1:39" x14ac:dyDescent="0.2">
      <c r="A3350" s="24" t="s">
        <v>6728</v>
      </c>
      <c r="B3350" s="36">
        <v>3345</v>
      </c>
      <c r="C3350" s="37">
        <v>43421</v>
      </c>
      <c r="D3350" s="26">
        <v>43405</v>
      </c>
      <c r="E3350" s="38">
        <v>2018</v>
      </c>
      <c r="F3350" s="38" t="s">
        <v>5945</v>
      </c>
      <c r="G3350" s="38">
        <v>17</v>
      </c>
      <c r="H3350" s="39">
        <v>9</v>
      </c>
      <c r="I3350" s="29">
        <v>125021.31178754257</v>
      </c>
      <c r="J3350" s="30">
        <v>407558.81160929584</v>
      </c>
      <c r="K3350" s="30">
        <v>1790939.5049757336</v>
      </c>
      <c r="L3350" s="30">
        <v>2759445.4339306289</v>
      </c>
      <c r="M3350" s="30">
        <v>552327.72331711662</v>
      </c>
      <c r="N3350" s="30">
        <v>995792.8154530786</v>
      </c>
      <c r="O3350" s="31">
        <v>185226.36674524064</v>
      </c>
      <c r="P3350" s="32">
        <v>2468288.5400803927</v>
      </c>
      <c r="Q3350" s="32">
        <v>4348023.4277382437</v>
      </c>
      <c r="R3350" s="32">
        <v>552327.72331711662</v>
      </c>
      <c r="S3350" s="36">
        <v>3345</v>
      </c>
      <c r="T3350" s="33" t="s">
        <v>6729</v>
      </c>
      <c r="U3350" s="34">
        <v>43421</v>
      </c>
      <c r="V3350" s="27" t="s">
        <v>5945</v>
      </c>
      <c r="W3350" s="35">
        <v>185730.45331440234</v>
      </c>
      <c r="X3350" s="35">
        <v>54060.052013497356</v>
      </c>
      <c r="Y3350" s="35">
        <v>107448.5657951732</v>
      </c>
      <c r="Z3350" s="35">
        <v>2039.6003759861469</v>
      </c>
      <c r="AA3350" s="35">
        <v>47625.647877372372</v>
      </c>
      <c r="AB3350" s="35">
        <v>35600.288521887334</v>
      </c>
      <c r="AC3350" s="35">
        <v>8511.4515933663806</v>
      </c>
      <c r="AD3350" s="35">
        <v>5835.210833197907</v>
      </c>
      <c r="AE3350" s="35">
        <v>0</v>
      </c>
      <c r="AG3350" s="1">
        <v>0</v>
      </c>
      <c r="AH3350" s="1">
        <f t="shared" si="296"/>
        <v>5835.210833197907</v>
      </c>
      <c r="AI3350">
        <f t="shared" si="297"/>
        <v>11</v>
      </c>
      <c r="AJ3350" s="1" t="str">
        <f t="shared" si="298"/>
        <v>Winter</v>
      </c>
      <c r="AL3350" s="1">
        <f t="shared" si="295"/>
        <v>0</v>
      </c>
      <c r="AM3350" s="1">
        <f t="shared" si="299"/>
        <v>185730.45331440234</v>
      </c>
    </row>
    <row r="3351" spans="1:39" x14ac:dyDescent="0.2">
      <c r="A3351" s="24" t="s">
        <v>6730</v>
      </c>
      <c r="B3351" s="36">
        <v>3346</v>
      </c>
      <c r="C3351" s="37">
        <v>43421</v>
      </c>
      <c r="D3351" s="26">
        <v>43405</v>
      </c>
      <c r="E3351" s="38">
        <v>2018</v>
      </c>
      <c r="F3351" s="38" t="s">
        <v>5945</v>
      </c>
      <c r="G3351" s="38">
        <v>17</v>
      </c>
      <c r="H3351" s="39">
        <v>10</v>
      </c>
      <c r="I3351" s="29">
        <v>117319.95191340652</v>
      </c>
      <c r="J3351" s="30">
        <v>399590.9675463718</v>
      </c>
      <c r="K3351" s="30">
        <v>1759352.1155736484</v>
      </c>
      <c r="L3351" s="30">
        <v>2800705.5122959674</v>
      </c>
      <c r="M3351" s="30">
        <v>522308.73308299092</v>
      </c>
      <c r="N3351" s="30">
        <v>992927.47247515875</v>
      </c>
      <c r="O3351" s="31">
        <v>181906.81493555475</v>
      </c>
      <c r="P3351" s="32">
        <v>2398980.8005700461</v>
      </c>
      <c r="Q3351" s="32">
        <v>4375130.7672530524</v>
      </c>
      <c r="R3351" s="32">
        <v>522308.73308299092</v>
      </c>
      <c r="S3351" s="36">
        <v>3346</v>
      </c>
      <c r="T3351" s="33" t="s">
        <v>6731</v>
      </c>
      <c r="U3351" s="34">
        <v>43421</v>
      </c>
      <c r="V3351" s="27" t="s">
        <v>5945</v>
      </c>
      <c r="W3351" s="35">
        <v>201729.64537086891</v>
      </c>
      <c r="X3351" s="35">
        <v>54655.436463210273</v>
      </c>
      <c r="Y3351" s="35">
        <v>107214.45782665147</v>
      </c>
      <c r="Z3351" s="35">
        <v>2035.1565130356773</v>
      </c>
      <c r="AA3351" s="35">
        <v>47672.202762882996</v>
      </c>
      <c r="AB3351" s="35">
        <v>36428.29646343887</v>
      </c>
      <c r="AC3351" s="35">
        <v>8454.8384228116647</v>
      </c>
      <c r="AD3351" s="35">
        <v>5835.210833197907</v>
      </c>
      <c r="AE3351" s="35">
        <v>0</v>
      </c>
      <c r="AG3351" s="1">
        <v>0</v>
      </c>
      <c r="AH3351" s="1">
        <f t="shared" si="296"/>
        <v>5835.210833197907</v>
      </c>
      <c r="AI3351">
        <f t="shared" si="297"/>
        <v>11</v>
      </c>
      <c r="AJ3351" s="1" t="str">
        <f t="shared" si="298"/>
        <v>Winter</v>
      </c>
      <c r="AL3351" s="1">
        <f t="shared" si="295"/>
        <v>0</v>
      </c>
      <c r="AM3351" s="1">
        <f t="shared" si="299"/>
        <v>201729.64537086891</v>
      </c>
    </row>
    <row r="3352" spans="1:39" x14ac:dyDescent="0.2">
      <c r="A3352" s="24" t="s">
        <v>6732</v>
      </c>
      <c r="B3352" s="36">
        <v>3347</v>
      </c>
      <c r="C3352" s="37">
        <v>43421</v>
      </c>
      <c r="D3352" s="26">
        <v>43405</v>
      </c>
      <c r="E3352" s="38">
        <v>2018</v>
      </c>
      <c r="F3352" s="38" t="s">
        <v>5945</v>
      </c>
      <c r="G3352" s="38">
        <v>17</v>
      </c>
      <c r="H3352" s="39">
        <v>11</v>
      </c>
      <c r="I3352" s="29">
        <v>110437.11281567746</v>
      </c>
      <c r="J3352" s="30">
        <v>405325.43290815031</v>
      </c>
      <c r="K3352" s="30">
        <v>1688534.0132806168</v>
      </c>
      <c r="L3352" s="30">
        <v>2783424.9731072616</v>
      </c>
      <c r="M3352" s="30">
        <v>505215.57945616386</v>
      </c>
      <c r="N3352" s="30">
        <v>984652.2230152851</v>
      </c>
      <c r="O3352" s="31">
        <v>185569.37151008844</v>
      </c>
      <c r="P3352" s="32">
        <v>2304186.7055524583</v>
      </c>
      <c r="Q3352" s="32">
        <v>4358972.0005407855</v>
      </c>
      <c r="R3352" s="32">
        <v>505215.57945616386</v>
      </c>
      <c r="S3352" s="36">
        <v>3347</v>
      </c>
      <c r="T3352" s="33" t="s">
        <v>6733</v>
      </c>
      <c r="U3352" s="34">
        <v>43421</v>
      </c>
      <c r="V3352" s="27" t="s">
        <v>5945</v>
      </c>
      <c r="W3352" s="35">
        <v>180101.99384147854</v>
      </c>
      <c r="X3352" s="35">
        <v>56242.426311493451</v>
      </c>
      <c r="Y3352" s="35">
        <v>106794.94485442425</v>
      </c>
      <c r="Z3352" s="35">
        <v>2027.1932721161402</v>
      </c>
      <c r="AA3352" s="35">
        <v>47532.538106351116</v>
      </c>
      <c r="AB3352" s="35">
        <v>36622.787130262637</v>
      </c>
      <c r="AC3352" s="35">
        <v>8440.3975917819462</v>
      </c>
      <c r="AD3352" s="35">
        <v>5835.210833197907</v>
      </c>
      <c r="AE3352" s="35">
        <v>0</v>
      </c>
      <c r="AG3352" s="1">
        <v>0</v>
      </c>
      <c r="AH3352" s="1">
        <f t="shared" si="296"/>
        <v>5835.210833197907</v>
      </c>
      <c r="AI3352">
        <f t="shared" si="297"/>
        <v>11</v>
      </c>
      <c r="AJ3352" s="1" t="str">
        <f t="shared" si="298"/>
        <v>Winter</v>
      </c>
      <c r="AL3352" s="1">
        <f t="shared" si="295"/>
        <v>0</v>
      </c>
      <c r="AM3352" s="1">
        <f t="shared" si="299"/>
        <v>180101.99384147854</v>
      </c>
    </row>
    <row r="3353" spans="1:39" x14ac:dyDescent="0.2">
      <c r="A3353" s="24" t="s">
        <v>6734</v>
      </c>
      <c r="B3353" s="36">
        <v>3348</v>
      </c>
      <c r="C3353" s="37">
        <v>43421</v>
      </c>
      <c r="D3353" s="26">
        <v>43405</v>
      </c>
      <c r="E3353" s="38">
        <v>2018</v>
      </c>
      <c r="F3353" s="38" t="s">
        <v>5945</v>
      </c>
      <c r="G3353" s="38">
        <v>17</v>
      </c>
      <c r="H3353" s="39">
        <v>12</v>
      </c>
      <c r="I3353" s="29">
        <v>101991.32910937781</v>
      </c>
      <c r="J3353" s="30">
        <v>397058.91140146274</v>
      </c>
      <c r="K3353" s="30">
        <v>1613433.7384432468</v>
      </c>
      <c r="L3353" s="30">
        <v>2776010.6334200413</v>
      </c>
      <c r="M3353" s="30">
        <v>486794.3396085336</v>
      </c>
      <c r="N3353" s="30">
        <v>981296.6791005251</v>
      </c>
      <c r="O3353" s="31">
        <v>184360.78610706571</v>
      </c>
      <c r="P3353" s="32">
        <v>2202219.4071611585</v>
      </c>
      <c r="Q3353" s="32">
        <v>4338727.0100290943</v>
      </c>
      <c r="R3353" s="32">
        <v>486794.3396085336</v>
      </c>
      <c r="S3353" s="36">
        <v>3348</v>
      </c>
      <c r="T3353" s="33" t="s">
        <v>6735</v>
      </c>
      <c r="U3353" s="34">
        <v>43421</v>
      </c>
      <c r="V3353" s="27" t="s">
        <v>5945</v>
      </c>
      <c r="W3353" s="35">
        <v>152129.60713682009</v>
      </c>
      <c r="X3353" s="35">
        <v>55357.174744298936</v>
      </c>
      <c r="Y3353" s="35">
        <v>106886.07593067872</v>
      </c>
      <c r="Z3353" s="35">
        <v>2028.9231321288551</v>
      </c>
      <c r="AA3353" s="35">
        <v>47718.757648393628</v>
      </c>
      <c r="AB3353" s="35">
        <v>36627.948660543909</v>
      </c>
      <c r="AC3353" s="35">
        <v>8241.5486204064055</v>
      </c>
      <c r="AD3353" s="35">
        <v>5835.210833197907</v>
      </c>
      <c r="AE3353" s="35">
        <v>0</v>
      </c>
      <c r="AG3353" s="1">
        <v>0</v>
      </c>
      <c r="AH3353" s="1">
        <f t="shared" si="296"/>
        <v>5835.210833197907</v>
      </c>
      <c r="AI3353">
        <f t="shared" si="297"/>
        <v>11</v>
      </c>
      <c r="AJ3353" s="1" t="str">
        <f t="shared" si="298"/>
        <v>Winter</v>
      </c>
      <c r="AL3353" s="1">
        <f t="shared" si="295"/>
        <v>0</v>
      </c>
      <c r="AM3353" s="1">
        <f t="shared" si="299"/>
        <v>152129.60713682009</v>
      </c>
    </row>
    <row r="3354" spans="1:39" x14ac:dyDescent="0.2">
      <c r="A3354" s="24" t="s">
        <v>6736</v>
      </c>
      <c r="B3354" s="36">
        <v>3349</v>
      </c>
      <c r="C3354" s="37">
        <v>43421</v>
      </c>
      <c r="D3354" s="26">
        <v>43405</v>
      </c>
      <c r="E3354" s="38">
        <v>2018</v>
      </c>
      <c r="F3354" s="38" t="s">
        <v>5945</v>
      </c>
      <c r="G3354" s="38">
        <v>17</v>
      </c>
      <c r="H3354" s="39">
        <v>13</v>
      </c>
      <c r="I3354" s="29">
        <v>99624.622561837488</v>
      </c>
      <c r="J3354" s="30">
        <v>392159.3384468882</v>
      </c>
      <c r="K3354" s="30">
        <v>1557070.087618226</v>
      </c>
      <c r="L3354" s="30">
        <v>2798146.2024664017</v>
      </c>
      <c r="M3354" s="30">
        <v>475301.01614024118</v>
      </c>
      <c r="N3354" s="30">
        <v>970416.84503134678</v>
      </c>
      <c r="O3354" s="31">
        <v>184199.00338733807</v>
      </c>
      <c r="P3354" s="32">
        <v>2131995.7263203049</v>
      </c>
      <c r="Q3354" s="32">
        <v>4344921.389331975</v>
      </c>
      <c r="R3354" s="32">
        <v>475301.01614024118</v>
      </c>
      <c r="S3354" s="36">
        <v>3349</v>
      </c>
      <c r="T3354" s="33" t="s">
        <v>6737</v>
      </c>
      <c r="U3354" s="34">
        <v>43421</v>
      </c>
      <c r="V3354" s="27" t="s">
        <v>5945</v>
      </c>
      <c r="W3354" s="35">
        <v>156138.87730072037</v>
      </c>
      <c r="X3354" s="35">
        <v>56423.190334886116</v>
      </c>
      <c r="Y3354" s="35">
        <v>107803.76569714668</v>
      </c>
      <c r="Z3354" s="35">
        <v>2046.3428192030847</v>
      </c>
      <c r="AA3354" s="35">
        <v>47858.422304925509</v>
      </c>
      <c r="AB3354" s="35">
        <v>36495.187478832122</v>
      </c>
      <c r="AC3354" s="35">
        <v>8324.2830836231224</v>
      </c>
      <c r="AD3354" s="35">
        <v>5835.210833197907</v>
      </c>
      <c r="AE3354" s="35">
        <v>0</v>
      </c>
      <c r="AG3354" s="1">
        <v>0</v>
      </c>
      <c r="AH3354" s="1">
        <f t="shared" si="296"/>
        <v>5835.210833197907</v>
      </c>
      <c r="AI3354">
        <f t="shared" si="297"/>
        <v>11</v>
      </c>
      <c r="AJ3354" s="1" t="str">
        <f t="shared" si="298"/>
        <v>Winter</v>
      </c>
      <c r="AL3354" s="1">
        <f t="shared" si="295"/>
        <v>0</v>
      </c>
      <c r="AM3354" s="1">
        <f t="shared" si="299"/>
        <v>156138.87730072037</v>
      </c>
    </row>
    <row r="3355" spans="1:39" x14ac:dyDescent="0.2">
      <c r="A3355" s="24" t="s">
        <v>6738</v>
      </c>
      <c r="B3355" s="36">
        <v>3350</v>
      </c>
      <c r="C3355" s="37">
        <v>43421</v>
      </c>
      <c r="D3355" s="26">
        <v>43405</v>
      </c>
      <c r="E3355" s="38">
        <v>2018</v>
      </c>
      <c r="F3355" s="38" t="s">
        <v>5945</v>
      </c>
      <c r="G3355" s="38">
        <v>17</v>
      </c>
      <c r="H3355" s="39">
        <v>14</v>
      </c>
      <c r="I3355" s="29">
        <v>95161.645500659011</v>
      </c>
      <c r="J3355" s="30">
        <v>390895.29985842481</v>
      </c>
      <c r="K3355" s="30">
        <v>1497908.1925723387</v>
      </c>
      <c r="L3355" s="30">
        <v>2751159.9953166642</v>
      </c>
      <c r="M3355" s="30">
        <v>458014.85887577967</v>
      </c>
      <c r="N3355" s="30">
        <v>966810.06349801563</v>
      </c>
      <c r="O3355" s="31">
        <v>182136.85350403594</v>
      </c>
      <c r="P3355" s="32">
        <v>2051084.6969487774</v>
      </c>
      <c r="Q3355" s="32">
        <v>4291002.2121771406</v>
      </c>
      <c r="R3355" s="32">
        <v>458014.85887577967</v>
      </c>
      <c r="S3355" s="36">
        <v>3350</v>
      </c>
      <c r="T3355" s="33" t="s">
        <v>6739</v>
      </c>
      <c r="U3355" s="34">
        <v>43421</v>
      </c>
      <c r="V3355" s="27" t="s">
        <v>5945</v>
      </c>
      <c r="W3355" s="35">
        <v>134696.12340653536</v>
      </c>
      <c r="X3355" s="35">
        <v>51713.616933285222</v>
      </c>
      <c r="Y3355" s="35">
        <v>105926.86437949752</v>
      </c>
      <c r="Z3355" s="35">
        <v>2010.7152740158963</v>
      </c>
      <c r="AA3355" s="35">
        <v>47951.532075946765</v>
      </c>
      <c r="AB3355" s="35">
        <v>35946.967983464652</v>
      </c>
      <c r="AC3355" s="35">
        <v>8248.5773436605723</v>
      </c>
      <c r="AD3355" s="35">
        <v>5835.210833197907</v>
      </c>
      <c r="AE3355" s="35">
        <v>0</v>
      </c>
      <c r="AG3355" s="1">
        <v>0</v>
      </c>
      <c r="AH3355" s="1">
        <f t="shared" si="296"/>
        <v>5835.210833197907</v>
      </c>
      <c r="AI3355">
        <f t="shared" si="297"/>
        <v>11</v>
      </c>
      <c r="AJ3355" s="1" t="str">
        <f t="shared" si="298"/>
        <v>Winter</v>
      </c>
      <c r="AL3355" s="1">
        <f t="shared" si="295"/>
        <v>0</v>
      </c>
      <c r="AM3355" s="1">
        <f t="shared" si="299"/>
        <v>134696.12340653536</v>
      </c>
    </row>
    <row r="3356" spans="1:39" x14ac:dyDescent="0.2">
      <c r="A3356" s="24" t="s">
        <v>6740</v>
      </c>
      <c r="B3356" s="36">
        <v>3351</v>
      </c>
      <c r="C3356" s="37">
        <v>43421</v>
      </c>
      <c r="D3356" s="26">
        <v>43405</v>
      </c>
      <c r="E3356" s="38">
        <v>2018</v>
      </c>
      <c r="F3356" s="38" t="s">
        <v>5945</v>
      </c>
      <c r="G3356" s="38">
        <v>17</v>
      </c>
      <c r="H3356" s="39">
        <v>15</v>
      </c>
      <c r="I3356" s="29">
        <v>95045.935395657943</v>
      </c>
      <c r="J3356" s="30">
        <v>387356.44535533921</v>
      </c>
      <c r="K3356" s="30">
        <v>1464902.1853556857</v>
      </c>
      <c r="L3356" s="30">
        <v>2744484.6987008946</v>
      </c>
      <c r="M3356" s="30">
        <v>443203.01258562144</v>
      </c>
      <c r="N3356" s="30">
        <v>968104.97377183673</v>
      </c>
      <c r="O3356" s="31">
        <v>184903.45744727086</v>
      </c>
      <c r="P3356" s="32">
        <v>2003151.133336965</v>
      </c>
      <c r="Q3356" s="32">
        <v>4284849.575275341</v>
      </c>
      <c r="R3356" s="32">
        <v>443203.01258562144</v>
      </c>
      <c r="S3356" s="36">
        <v>3351</v>
      </c>
      <c r="T3356" s="33" t="s">
        <v>6741</v>
      </c>
      <c r="U3356" s="34">
        <v>43421</v>
      </c>
      <c r="V3356" s="27" t="s">
        <v>5945</v>
      </c>
      <c r="W3356" s="35">
        <v>137071.32058981419</v>
      </c>
      <c r="X3356" s="35">
        <v>50113.01676437776</v>
      </c>
      <c r="Y3356" s="35">
        <v>106874.1743440873</v>
      </c>
      <c r="Z3356" s="35">
        <v>2028.6972149162143</v>
      </c>
      <c r="AA3356" s="35">
        <v>47532.538106351116</v>
      </c>
      <c r="AB3356" s="35">
        <v>35617.008467889762</v>
      </c>
      <c r="AC3356" s="35">
        <v>8194.4178371353755</v>
      </c>
      <c r="AD3356" s="35">
        <v>5835.210833197907</v>
      </c>
      <c r="AE3356" s="35">
        <v>0</v>
      </c>
      <c r="AG3356" s="1">
        <v>0</v>
      </c>
      <c r="AH3356" s="1">
        <f t="shared" si="296"/>
        <v>5835.210833197907</v>
      </c>
      <c r="AI3356">
        <f t="shared" si="297"/>
        <v>11</v>
      </c>
      <c r="AJ3356" s="1" t="str">
        <f t="shared" si="298"/>
        <v>Winter</v>
      </c>
      <c r="AL3356" s="1">
        <f t="shared" si="295"/>
        <v>0</v>
      </c>
      <c r="AM3356" s="1">
        <f t="shared" si="299"/>
        <v>137071.32058981419</v>
      </c>
    </row>
    <row r="3357" spans="1:39" x14ac:dyDescent="0.2">
      <c r="A3357" s="24" t="s">
        <v>6742</v>
      </c>
      <c r="B3357" s="36">
        <v>3352</v>
      </c>
      <c r="C3357" s="37">
        <v>43421</v>
      </c>
      <c r="D3357" s="26">
        <v>43405</v>
      </c>
      <c r="E3357" s="38">
        <v>2018</v>
      </c>
      <c r="F3357" s="38" t="s">
        <v>5945</v>
      </c>
      <c r="G3357" s="38">
        <v>17</v>
      </c>
      <c r="H3357" s="39">
        <v>16</v>
      </c>
      <c r="I3357" s="29">
        <v>98417.927401882102</v>
      </c>
      <c r="J3357" s="30">
        <v>394685.2763187876</v>
      </c>
      <c r="K3357" s="30">
        <v>1465970.5741295093</v>
      </c>
      <c r="L3357" s="30">
        <v>2808443.6659446056</v>
      </c>
      <c r="M3357" s="30">
        <v>459755.18772532849</v>
      </c>
      <c r="N3357" s="30">
        <v>977328.07862833783</v>
      </c>
      <c r="O3357" s="31">
        <v>184200.04454579356</v>
      </c>
      <c r="P3357" s="32">
        <v>2024143.6892567198</v>
      </c>
      <c r="Q3357" s="32">
        <v>4364657.0654375246</v>
      </c>
      <c r="R3357" s="32">
        <v>459755.18772532849</v>
      </c>
      <c r="S3357" s="36">
        <v>3352</v>
      </c>
      <c r="T3357" s="33" t="s">
        <v>6743</v>
      </c>
      <c r="U3357" s="34">
        <v>43421</v>
      </c>
      <c r="V3357" s="27" t="s">
        <v>5945</v>
      </c>
      <c r="W3357" s="35">
        <v>160692.47027336806</v>
      </c>
      <c r="X3357" s="35">
        <v>52624.497656761996</v>
      </c>
      <c r="Y3357" s="35">
        <v>107151.22564377636</v>
      </c>
      <c r="Z3357" s="35">
        <v>2033.9562328549969</v>
      </c>
      <c r="AA3357" s="35">
        <v>47439.428335329867</v>
      </c>
      <c r="AB3357" s="35">
        <v>35719.917893545346</v>
      </c>
      <c r="AC3357" s="35">
        <v>8228.3346206885744</v>
      </c>
      <c r="AD3357" s="35">
        <v>5835.210833197907</v>
      </c>
      <c r="AE3357" s="35">
        <v>5.5474708319825199</v>
      </c>
      <c r="AG3357" s="1">
        <v>0</v>
      </c>
      <c r="AH3357" s="1">
        <f t="shared" si="296"/>
        <v>5835.210833197907</v>
      </c>
      <c r="AI3357">
        <f t="shared" si="297"/>
        <v>11</v>
      </c>
      <c r="AJ3357" s="1" t="str">
        <f t="shared" si="298"/>
        <v>Winter</v>
      </c>
      <c r="AL3357" s="1">
        <f t="shared" si="295"/>
        <v>160692.47027336806</v>
      </c>
      <c r="AM3357" s="1">
        <f t="shared" si="299"/>
        <v>0</v>
      </c>
    </row>
    <row r="3358" spans="1:39" x14ac:dyDescent="0.2">
      <c r="A3358" s="24" t="s">
        <v>6744</v>
      </c>
      <c r="B3358" s="36">
        <v>3353</v>
      </c>
      <c r="C3358" s="37">
        <v>43421</v>
      </c>
      <c r="D3358" s="26">
        <v>43405</v>
      </c>
      <c r="E3358" s="38">
        <v>2018</v>
      </c>
      <c r="F3358" s="38" t="s">
        <v>5945</v>
      </c>
      <c r="G3358" s="38">
        <v>17</v>
      </c>
      <c r="H3358" s="39">
        <v>17</v>
      </c>
      <c r="I3358" s="29">
        <v>105405.93360228464</v>
      </c>
      <c r="J3358" s="30">
        <v>412622.80244950327</v>
      </c>
      <c r="K3358" s="30">
        <v>1562695.8426040199</v>
      </c>
      <c r="L3358" s="30">
        <v>2970918.5262712231</v>
      </c>
      <c r="M3358" s="30">
        <v>493039.6880865249</v>
      </c>
      <c r="N3358" s="30">
        <v>994286.9207318289</v>
      </c>
      <c r="O3358" s="31">
        <v>189485.71877329831</v>
      </c>
      <c r="P3358" s="32">
        <v>2161141.4642928294</v>
      </c>
      <c r="Q3358" s="32">
        <v>4567313.9682258535</v>
      </c>
      <c r="R3358" s="32">
        <v>493039.6880865249</v>
      </c>
      <c r="S3358" s="36">
        <v>3353</v>
      </c>
      <c r="T3358" s="33" t="s">
        <v>6745</v>
      </c>
      <c r="U3358" s="34">
        <v>43421</v>
      </c>
      <c r="V3358" s="27" t="s">
        <v>5945</v>
      </c>
      <c r="W3358" s="35">
        <v>153859.99090215398</v>
      </c>
      <c r="X3358" s="35">
        <v>58908.678197981943</v>
      </c>
      <c r="Y3358" s="35">
        <v>107876.08490661484</v>
      </c>
      <c r="Z3358" s="35">
        <v>2047.7155903120397</v>
      </c>
      <c r="AA3358" s="35">
        <v>47579.09299186174</v>
      </c>
      <c r="AB3358" s="35">
        <v>35959.329376400245</v>
      </c>
      <c r="AC3358" s="35">
        <v>8612.3585014527089</v>
      </c>
      <c r="AD3358" s="35">
        <v>5835.210833197907</v>
      </c>
      <c r="AE3358" s="35">
        <v>1403.5331465975214</v>
      </c>
      <c r="AG3358" s="1">
        <v>0</v>
      </c>
      <c r="AH3358" s="1">
        <f t="shared" si="296"/>
        <v>5835.210833197907</v>
      </c>
      <c r="AI3358">
        <f t="shared" si="297"/>
        <v>11</v>
      </c>
      <c r="AJ3358" s="1" t="str">
        <f t="shared" si="298"/>
        <v>Winter</v>
      </c>
      <c r="AL3358" s="1">
        <f t="shared" si="295"/>
        <v>153859.99090215398</v>
      </c>
      <c r="AM3358" s="1">
        <f t="shared" si="299"/>
        <v>0</v>
      </c>
    </row>
    <row r="3359" spans="1:39" x14ac:dyDescent="0.2">
      <c r="A3359" s="24" t="s">
        <v>6746</v>
      </c>
      <c r="B3359" s="36">
        <v>3354</v>
      </c>
      <c r="C3359" s="37">
        <v>43421</v>
      </c>
      <c r="D3359" s="26">
        <v>43405</v>
      </c>
      <c r="E3359" s="38">
        <v>2018</v>
      </c>
      <c r="F3359" s="38" t="s">
        <v>5945</v>
      </c>
      <c r="G3359" s="38">
        <v>17</v>
      </c>
      <c r="H3359" s="39">
        <v>18</v>
      </c>
      <c r="I3359" s="29">
        <v>116958.12194655616</v>
      </c>
      <c r="J3359" s="30">
        <v>424901.80605818832</v>
      </c>
      <c r="K3359" s="30">
        <v>1677890.1434085679</v>
      </c>
      <c r="L3359" s="30">
        <v>3005421.4404481435</v>
      </c>
      <c r="M3359" s="30">
        <v>520645.25162904739</v>
      </c>
      <c r="N3359" s="30">
        <v>992269.59412580379</v>
      </c>
      <c r="O3359" s="31">
        <v>190326.87099183616</v>
      </c>
      <c r="P3359" s="32">
        <v>2315493.5169841717</v>
      </c>
      <c r="Q3359" s="32">
        <v>4612919.7116239714</v>
      </c>
      <c r="R3359" s="32">
        <v>520645.25162904739</v>
      </c>
      <c r="S3359" s="36">
        <v>3354</v>
      </c>
      <c r="T3359" s="33" t="s">
        <v>6747</v>
      </c>
      <c r="U3359" s="34">
        <v>43421</v>
      </c>
      <c r="V3359" s="27" t="s">
        <v>5945</v>
      </c>
      <c r="W3359" s="35">
        <v>158491.99134285102</v>
      </c>
      <c r="X3359" s="35">
        <v>63508.801172169835</v>
      </c>
      <c r="Y3359" s="35">
        <v>109185.22254501868</v>
      </c>
      <c r="Z3359" s="35">
        <v>2072.565783516071</v>
      </c>
      <c r="AA3359" s="35">
        <v>47579.09299186174</v>
      </c>
      <c r="AB3359" s="35">
        <v>35646.717593865171</v>
      </c>
      <c r="AC3359" s="35">
        <v>9164.2027328713393</v>
      </c>
      <c r="AD3359" s="35">
        <v>5835.210833197907</v>
      </c>
      <c r="AE3359" s="35">
        <v>2486.0035398183113</v>
      </c>
      <c r="AG3359" s="1">
        <v>0</v>
      </c>
      <c r="AH3359" s="1">
        <f t="shared" si="296"/>
        <v>5835.210833197907</v>
      </c>
      <c r="AI3359">
        <f t="shared" si="297"/>
        <v>11</v>
      </c>
      <c r="AJ3359" s="1" t="str">
        <f t="shared" si="298"/>
        <v>Winter</v>
      </c>
      <c r="AL3359" s="1">
        <f t="shared" si="295"/>
        <v>158491.99134285102</v>
      </c>
      <c r="AM3359" s="1">
        <f t="shared" si="299"/>
        <v>0</v>
      </c>
    </row>
    <row r="3360" spans="1:39" x14ac:dyDescent="0.2">
      <c r="A3360" s="24" t="s">
        <v>6748</v>
      </c>
      <c r="B3360" s="36">
        <v>3355</v>
      </c>
      <c r="C3360" s="37">
        <v>43421</v>
      </c>
      <c r="D3360" s="26">
        <v>43405</v>
      </c>
      <c r="E3360" s="38">
        <v>2018</v>
      </c>
      <c r="F3360" s="38" t="s">
        <v>5945</v>
      </c>
      <c r="G3360" s="38">
        <v>17</v>
      </c>
      <c r="H3360" s="39">
        <v>19</v>
      </c>
      <c r="I3360" s="29">
        <v>115225.68118980288</v>
      </c>
      <c r="J3360" s="30">
        <v>421313.62509437534</v>
      </c>
      <c r="K3360" s="30">
        <v>1686141.2409262387</v>
      </c>
      <c r="L3360" s="30">
        <v>2980249.6839252939</v>
      </c>
      <c r="M3360" s="30">
        <v>526114.59625106782</v>
      </c>
      <c r="N3360" s="30">
        <v>990369.97722772509</v>
      </c>
      <c r="O3360" s="31">
        <v>190858.80519648854</v>
      </c>
      <c r="P3360" s="32">
        <v>2327481.5183671094</v>
      </c>
      <c r="Q3360" s="32">
        <v>4582792.0914438833</v>
      </c>
      <c r="R3360" s="32">
        <v>526114.59625106782</v>
      </c>
      <c r="S3360" s="36">
        <v>3355</v>
      </c>
      <c r="T3360" s="33" t="s">
        <v>6749</v>
      </c>
      <c r="U3360" s="34">
        <v>43421</v>
      </c>
      <c r="V3360" s="27" t="s">
        <v>5945</v>
      </c>
      <c r="W3360" s="35">
        <v>172182.52171112108</v>
      </c>
      <c r="X3360" s="35">
        <v>61959.09911830561</v>
      </c>
      <c r="Y3360" s="35">
        <v>105031.16817048665</v>
      </c>
      <c r="Z3360" s="35">
        <v>1993.7130710441934</v>
      </c>
      <c r="AA3360" s="35">
        <v>47625.647877372372</v>
      </c>
      <c r="AB3360" s="35">
        <v>35312.10528965819</v>
      </c>
      <c r="AC3360" s="35">
        <v>9168.8800290929521</v>
      </c>
      <c r="AD3360" s="35">
        <v>5835.210833197907</v>
      </c>
      <c r="AE3360" s="35">
        <v>2486.0035398183113</v>
      </c>
      <c r="AG3360" s="1">
        <v>0</v>
      </c>
      <c r="AH3360" s="1">
        <f t="shared" si="296"/>
        <v>5835.210833197907</v>
      </c>
      <c r="AI3360">
        <f t="shared" si="297"/>
        <v>11</v>
      </c>
      <c r="AJ3360" s="1" t="str">
        <f t="shared" si="298"/>
        <v>Winter</v>
      </c>
      <c r="AL3360" s="1">
        <f t="shared" si="295"/>
        <v>172182.52171112108</v>
      </c>
      <c r="AM3360" s="1">
        <f t="shared" si="299"/>
        <v>0</v>
      </c>
    </row>
    <row r="3361" spans="1:39" x14ac:dyDescent="0.2">
      <c r="A3361" s="24" t="s">
        <v>6750</v>
      </c>
      <c r="B3361" s="36">
        <v>3356</v>
      </c>
      <c r="C3361" s="37">
        <v>43421</v>
      </c>
      <c r="D3361" s="26">
        <v>43405</v>
      </c>
      <c r="E3361" s="38">
        <v>2018</v>
      </c>
      <c r="F3361" s="38" t="s">
        <v>5945</v>
      </c>
      <c r="G3361" s="38">
        <v>17</v>
      </c>
      <c r="H3361" s="39">
        <v>20</v>
      </c>
      <c r="I3361" s="29">
        <v>113552.33155383552</v>
      </c>
      <c r="J3361" s="30">
        <v>419961.31453970383</v>
      </c>
      <c r="K3361" s="30">
        <v>1670908.675387599</v>
      </c>
      <c r="L3361" s="30">
        <v>2957503.3695217888</v>
      </c>
      <c r="M3361" s="30">
        <v>526393.03072218539</v>
      </c>
      <c r="N3361" s="30">
        <v>981964.04674817098</v>
      </c>
      <c r="O3361" s="31">
        <v>194971.01825234949</v>
      </c>
      <c r="P3361" s="32">
        <v>2310854.03766362</v>
      </c>
      <c r="Q3361" s="32">
        <v>4554399.7490620129</v>
      </c>
      <c r="R3361" s="32">
        <v>526393.03072218539</v>
      </c>
      <c r="S3361" s="36">
        <v>3356</v>
      </c>
      <c r="T3361" s="33" t="s">
        <v>6751</v>
      </c>
      <c r="U3361" s="34">
        <v>43421</v>
      </c>
      <c r="V3361" s="27" t="s">
        <v>5945</v>
      </c>
      <c r="W3361" s="35">
        <v>163300.81584142111</v>
      </c>
      <c r="X3361" s="35">
        <v>60603.558230333525</v>
      </c>
      <c r="Y3361" s="35">
        <v>103810.80053717183</v>
      </c>
      <c r="Z3361" s="35">
        <v>1970.5479197429177</v>
      </c>
      <c r="AA3361" s="35">
        <v>47718.757648393628</v>
      </c>
      <c r="AB3361" s="35">
        <v>35037.775981161503</v>
      </c>
      <c r="AC3361" s="35">
        <v>9046.9636289918508</v>
      </c>
      <c r="AD3361" s="35">
        <v>5835.210833197907</v>
      </c>
      <c r="AE3361" s="35">
        <v>2486.0035398183113</v>
      </c>
      <c r="AG3361" s="1">
        <v>0</v>
      </c>
      <c r="AH3361" s="1">
        <f t="shared" si="296"/>
        <v>5835.210833197907</v>
      </c>
      <c r="AI3361">
        <f t="shared" si="297"/>
        <v>11</v>
      </c>
      <c r="AJ3361" s="1" t="str">
        <f t="shared" si="298"/>
        <v>Winter</v>
      </c>
      <c r="AL3361" s="1">
        <f t="shared" si="295"/>
        <v>163300.81584142111</v>
      </c>
      <c r="AM3361" s="1">
        <f t="shared" si="299"/>
        <v>0</v>
      </c>
    </row>
    <row r="3362" spans="1:39" x14ac:dyDescent="0.2">
      <c r="A3362" s="24" t="s">
        <v>6752</v>
      </c>
      <c r="B3362" s="36">
        <v>3357</v>
      </c>
      <c r="C3362" s="37">
        <v>43421</v>
      </c>
      <c r="D3362" s="26">
        <v>43405</v>
      </c>
      <c r="E3362" s="38">
        <v>2018</v>
      </c>
      <c r="F3362" s="38" t="s">
        <v>5945</v>
      </c>
      <c r="G3362" s="38">
        <v>17</v>
      </c>
      <c r="H3362" s="39">
        <v>21</v>
      </c>
      <c r="I3362" s="29">
        <v>107709.64050372402</v>
      </c>
      <c r="J3362" s="30">
        <v>418164.07831378328</v>
      </c>
      <c r="K3362" s="30">
        <v>1633094.7802618442</v>
      </c>
      <c r="L3362" s="30">
        <v>2913899.0810272577</v>
      </c>
      <c r="M3362" s="30">
        <v>529496.21352706617</v>
      </c>
      <c r="N3362" s="30">
        <v>970916.81427396531</v>
      </c>
      <c r="O3362" s="31">
        <v>177963.48523961383</v>
      </c>
      <c r="P3362" s="32">
        <v>2270300.6342926342</v>
      </c>
      <c r="Q3362" s="32">
        <v>4480943.4588546194</v>
      </c>
      <c r="R3362" s="32">
        <v>529496.21352706617</v>
      </c>
      <c r="S3362" s="36">
        <v>3357</v>
      </c>
      <c r="T3362" s="33" t="s">
        <v>6753</v>
      </c>
      <c r="U3362" s="34">
        <v>43421</v>
      </c>
      <c r="V3362" s="27" t="s">
        <v>5945</v>
      </c>
      <c r="W3362" s="35">
        <v>158158.85297424535</v>
      </c>
      <c r="X3362" s="35">
        <v>58423.025350277683</v>
      </c>
      <c r="Y3362" s="35">
        <v>103399.13617645916</v>
      </c>
      <c r="Z3362" s="35">
        <v>1962.7336620217841</v>
      </c>
      <c r="AA3362" s="35">
        <v>47346.318564308596</v>
      </c>
      <c r="AB3362" s="35">
        <v>34365.848199474509</v>
      </c>
      <c r="AC3362" s="35">
        <v>9029.1745686436279</v>
      </c>
      <c r="AD3362" s="35">
        <v>5835.210833197907</v>
      </c>
      <c r="AE3362" s="35">
        <v>2486.0035398183113</v>
      </c>
      <c r="AG3362" s="1">
        <v>0</v>
      </c>
      <c r="AH3362" s="1">
        <f t="shared" si="296"/>
        <v>5835.210833197907</v>
      </c>
      <c r="AI3362">
        <f t="shared" si="297"/>
        <v>11</v>
      </c>
      <c r="AJ3362" s="1" t="str">
        <f t="shared" si="298"/>
        <v>Winter</v>
      </c>
      <c r="AL3362" s="1">
        <f t="shared" si="295"/>
        <v>158158.85297424535</v>
      </c>
      <c r="AM3362" s="1">
        <f t="shared" si="299"/>
        <v>0</v>
      </c>
    </row>
    <row r="3363" spans="1:39" x14ac:dyDescent="0.2">
      <c r="A3363" s="24" t="s">
        <v>6754</v>
      </c>
      <c r="B3363" s="36">
        <v>3358</v>
      </c>
      <c r="C3363" s="37">
        <v>43421</v>
      </c>
      <c r="D3363" s="26">
        <v>43405</v>
      </c>
      <c r="E3363" s="38">
        <v>2018</v>
      </c>
      <c r="F3363" s="38" t="s">
        <v>5945</v>
      </c>
      <c r="G3363" s="38">
        <v>17</v>
      </c>
      <c r="H3363" s="39">
        <v>22</v>
      </c>
      <c r="I3363" s="29">
        <v>103721.17822019567</v>
      </c>
      <c r="J3363" s="30">
        <v>399882.46652175375</v>
      </c>
      <c r="K3363" s="30">
        <v>1563055.598613482</v>
      </c>
      <c r="L3363" s="30">
        <v>2788546.6619478171</v>
      </c>
      <c r="M3363" s="30">
        <v>518640.16957392561</v>
      </c>
      <c r="N3363" s="30">
        <v>945455.89469617594</v>
      </c>
      <c r="O3363" s="31">
        <v>183736.19887885544</v>
      </c>
      <c r="P3363" s="32">
        <v>2185416.9464076031</v>
      </c>
      <c r="Q3363" s="32">
        <v>4317621.222044602</v>
      </c>
      <c r="R3363" s="32">
        <v>518640.16957392561</v>
      </c>
      <c r="S3363" s="36">
        <v>3358</v>
      </c>
      <c r="T3363" s="33" t="s">
        <v>6755</v>
      </c>
      <c r="U3363" s="34">
        <v>43421</v>
      </c>
      <c r="V3363" s="27" t="s">
        <v>5945</v>
      </c>
      <c r="W3363" s="35">
        <v>161558.91769266737</v>
      </c>
      <c r="X3363" s="35">
        <v>56669.504793918488</v>
      </c>
      <c r="Y3363" s="35">
        <v>103571.69648868692</v>
      </c>
      <c r="Z3363" s="35">
        <v>1966.0092206585646</v>
      </c>
      <c r="AA3363" s="35">
        <v>47299.763678797979</v>
      </c>
      <c r="AB3363" s="35">
        <v>34164.016167905545</v>
      </c>
      <c r="AC3363" s="35">
        <v>8806.5046159516496</v>
      </c>
      <c r="AD3363" s="35">
        <v>5835.210833197907</v>
      </c>
      <c r="AE3363" s="35">
        <v>2486.0035398183113</v>
      </c>
      <c r="AG3363" s="1">
        <v>0</v>
      </c>
      <c r="AH3363" s="1">
        <f t="shared" si="296"/>
        <v>5835.210833197907</v>
      </c>
      <c r="AI3363">
        <f t="shared" si="297"/>
        <v>11</v>
      </c>
      <c r="AJ3363" s="1" t="str">
        <f t="shared" si="298"/>
        <v>Winter</v>
      </c>
      <c r="AL3363" s="1">
        <f t="shared" si="295"/>
        <v>161558.91769266737</v>
      </c>
      <c r="AM3363" s="1">
        <f t="shared" si="299"/>
        <v>0</v>
      </c>
    </row>
    <row r="3364" spans="1:39" x14ac:dyDescent="0.2">
      <c r="A3364" s="24" t="s">
        <v>6756</v>
      </c>
      <c r="B3364" s="36">
        <v>3359</v>
      </c>
      <c r="C3364" s="37">
        <v>43421</v>
      </c>
      <c r="D3364" s="26">
        <v>43405</v>
      </c>
      <c r="E3364" s="38">
        <v>2018</v>
      </c>
      <c r="F3364" s="38" t="s">
        <v>5945</v>
      </c>
      <c r="G3364" s="38">
        <v>17</v>
      </c>
      <c r="H3364" s="39">
        <v>23</v>
      </c>
      <c r="I3364" s="29">
        <v>98740.708537484039</v>
      </c>
      <c r="J3364" s="30">
        <v>395739.49975444248</v>
      </c>
      <c r="K3364" s="30">
        <v>1493571.1050291283</v>
      </c>
      <c r="L3364" s="30">
        <v>2672725.0436077081</v>
      </c>
      <c r="M3364" s="30">
        <v>503138.33741477423</v>
      </c>
      <c r="N3364" s="30">
        <v>941510.01557919313</v>
      </c>
      <c r="O3364" s="31">
        <v>180048.67869093851</v>
      </c>
      <c r="P3364" s="32">
        <v>2095450.1509813867</v>
      </c>
      <c r="Q3364" s="32">
        <v>4190023.2376322821</v>
      </c>
      <c r="R3364" s="32">
        <v>503138.33741477423</v>
      </c>
      <c r="S3364" s="36">
        <v>3359</v>
      </c>
      <c r="T3364" s="33" t="s">
        <v>6757</v>
      </c>
      <c r="U3364" s="34">
        <v>43421</v>
      </c>
      <c r="V3364" s="27" t="s">
        <v>5945</v>
      </c>
      <c r="W3364" s="35">
        <v>147773.80091594579</v>
      </c>
      <c r="X3364" s="35">
        <v>52059.402878198067</v>
      </c>
      <c r="Y3364" s="35">
        <v>100076.56757236749</v>
      </c>
      <c r="Z3364" s="35">
        <v>1899.6643029847969</v>
      </c>
      <c r="AA3364" s="35">
        <v>47066.989251244835</v>
      </c>
      <c r="AB3364" s="35">
        <v>33563.85904357236</v>
      </c>
      <c r="AC3364" s="35">
        <v>8523.6943514532504</v>
      </c>
      <c r="AD3364" s="35">
        <v>5835.210833197907</v>
      </c>
      <c r="AE3364" s="35">
        <v>2486.0035398183113</v>
      </c>
      <c r="AG3364" s="1">
        <v>0</v>
      </c>
      <c r="AH3364" s="1">
        <f t="shared" si="296"/>
        <v>5835.210833197907</v>
      </c>
      <c r="AI3364">
        <f t="shared" si="297"/>
        <v>11</v>
      </c>
      <c r="AJ3364" s="1" t="str">
        <f t="shared" si="298"/>
        <v>Winter</v>
      </c>
      <c r="AL3364" s="1">
        <f t="shared" si="295"/>
        <v>0</v>
      </c>
      <c r="AM3364" s="1">
        <f t="shared" si="299"/>
        <v>147773.80091594579</v>
      </c>
    </row>
    <row r="3365" spans="1:39" x14ac:dyDescent="0.2">
      <c r="A3365" s="24" t="s">
        <v>6758</v>
      </c>
      <c r="B3365" s="36">
        <v>3360</v>
      </c>
      <c r="C3365" s="37">
        <v>43421</v>
      </c>
      <c r="D3365" s="26">
        <v>43405</v>
      </c>
      <c r="E3365" s="38">
        <v>2018</v>
      </c>
      <c r="F3365" s="38" t="s">
        <v>5945</v>
      </c>
      <c r="G3365" s="38">
        <v>17</v>
      </c>
      <c r="H3365" s="39">
        <v>24</v>
      </c>
      <c r="I3365" s="29">
        <v>90676.207508040185</v>
      </c>
      <c r="J3365" s="30">
        <v>376571.13358498691</v>
      </c>
      <c r="K3365" s="30">
        <v>1413369.0135092102</v>
      </c>
      <c r="L3365" s="30">
        <v>2564471.7281427695</v>
      </c>
      <c r="M3365" s="30">
        <v>488196.14501251024</v>
      </c>
      <c r="N3365" s="30">
        <v>947591.23538195156</v>
      </c>
      <c r="O3365" s="31">
        <v>188544.46617415757</v>
      </c>
      <c r="P3365" s="32">
        <v>1992241.3660297606</v>
      </c>
      <c r="Q3365" s="32">
        <v>4077178.5632838658</v>
      </c>
      <c r="R3365" s="32">
        <v>488196.14501251024</v>
      </c>
      <c r="S3365" s="36">
        <v>3360</v>
      </c>
      <c r="T3365" s="33" t="s">
        <v>6759</v>
      </c>
      <c r="U3365" s="34">
        <v>43421</v>
      </c>
      <c r="V3365" s="27" t="s">
        <v>5945</v>
      </c>
      <c r="W3365" s="35">
        <v>151537.51036456678</v>
      </c>
      <c r="X3365" s="35">
        <v>50724.668910305401</v>
      </c>
      <c r="Y3365" s="35">
        <v>100656.84211889462</v>
      </c>
      <c r="Z3365" s="35">
        <v>1910.6791376130045</v>
      </c>
      <c r="AA3365" s="35">
        <v>46508.330625117298</v>
      </c>
      <c r="AB3365" s="35">
        <v>33176.494901801685</v>
      </c>
      <c r="AC3365" s="35">
        <v>8239.8361689819103</v>
      </c>
      <c r="AD3365" s="35">
        <v>5835.210833197907</v>
      </c>
      <c r="AE3365" s="35">
        <v>2486.0035398183113</v>
      </c>
      <c r="AG3365" s="1">
        <v>0</v>
      </c>
      <c r="AH3365" s="1">
        <f t="shared" si="296"/>
        <v>5835.210833197907</v>
      </c>
      <c r="AI3365">
        <f t="shared" si="297"/>
        <v>11</v>
      </c>
      <c r="AJ3365" s="1" t="str">
        <f t="shared" si="298"/>
        <v>Winter</v>
      </c>
      <c r="AL3365" s="1">
        <f t="shared" si="295"/>
        <v>0</v>
      </c>
      <c r="AM3365" s="1">
        <f t="shared" si="299"/>
        <v>151537.51036456678</v>
      </c>
    </row>
    <row r="3366" spans="1:39" x14ac:dyDescent="0.2">
      <c r="A3366" s="24" t="s">
        <v>6760</v>
      </c>
      <c r="B3366" s="36">
        <v>3361</v>
      </c>
      <c r="C3366" s="37">
        <v>43422</v>
      </c>
      <c r="D3366" s="26">
        <v>43405</v>
      </c>
      <c r="E3366" s="38">
        <v>2018</v>
      </c>
      <c r="F3366" s="38" t="s">
        <v>5945</v>
      </c>
      <c r="G3366" s="38">
        <v>18</v>
      </c>
      <c r="H3366" s="39">
        <v>1</v>
      </c>
      <c r="I3366" s="29">
        <v>71883.032459690454</v>
      </c>
      <c r="J3366" s="30">
        <v>330519.57851419074</v>
      </c>
      <c r="K3366" s="30">
        <v>1362524.3220353404</v>
      </c>
      <c r="L3366" s="30">
        <v>2507588.599613436</v>
      </c>
      <c r="M3366" s="30">
        <v>415201.50182432868</v>
      </c>
      <c r="N3366" s="30">
        <v>939507.37212636322</v>
      </c>
      <c r="O3366" s="31">
        <v>189964.26026703935</v>
      </c>
      <c r="P3366" s="32">
        <v>1849608.8563193595</v>
      </c>
      <c r="Q3366" s="32">
        <v>3967579.8105210294</v>
      </c>
      <c r="R3366" s="32">
        <v>415201.50182432868</v>
      </c>
      <c r="S3366" s="36">
        <v>3361</v>
      </c>
      <c r="T3366" s="33" t="s">
        <v>6761</v>
      </c>
      <c r="U3366" s="34">
        <v>43422</v>
      </c>
      <c r="V3366" s="27" t="s">
        <v>5945</v>
      </c>
      <c r="W3366" s="35">
        <v>146424.51225071421</v>
      </c>
      <c r="X3366" s="35">
        <v>51169.68743457953</v>
      </c>
      <c r="Y3366" s="35">
        <v>100719.37345539153</v>
      </c>
      <c r="Z3366" s="35">
        <v>1911.866114251419</v>
      </c>
      <c r="AA3366" s="35">
        <v>46647.995281649186</v>
      </c>
      <c r="AB3366" s="35">
        <v>32902.061151141155</v>
      </c>
      <c r="AC3366" s="35">
        <v>8291.4397758863633</v>
      </c>
      <c r="AD3366" s="35">
        <v>5835.210833197907</v>
      </c>
      <c r="AE3366" s="35">
        <v>2486.0035398183113</v>
      </c>
      <c r="AG3366" s="1">
        <v>0</v>
      </c>
      <c r="AH3366" s="1">
        <f t="shared" si="296"/>
        <v>5835.210833197907</v>
      </c>
      <c r="AI3366">
        <f t="shared" si="297"/>
        <v>11</v>
      </c>
      <c r="AJ3366" s="1" t="str">
        <f t="shared" si="298"/>
        <v>Winter</v>
      </c>
      <c r="AL3366" s="1">
        <f t="shared" si="295"/>
        <v>0</v>
      </c>
      <c r="AM3366" s="1">
        <f t="shared" si="299"/>
        <v>146424.51225071421</v>
      </c>
    </row>
    <row r="3367" spans="1:39" x14ac:dyDescent="0.2">
      <c r="A3367" s="24" t="s">
        <v>6762</v>
      </c>
      <c r="B3367" s="36">
        <v>3362</v>
      </c>
      <c r="C3367" s="37">
        <v>43422</v>
      </c>
      <c r="D3367" s="26">
        <v>43405</v>
      </c>
      <c r="E3367" s="38">
        <v>2018</v>
      </c>
      <c r="F3367" s="38" t="s">
        <v>5945</v>
      </c>
      <c r="G3367" s="38">
        <v>18</v>
      </c>
      <c r="H3367" s="39">
        <v>2</v>
      </c>
      <c r="I3367" s="29">
        <v>68947.450022848745</v>
      </c>
      <c r="J3367" s="30">
        <v>376314.89741994737</v>
      </c>
      <c r="K3367" s="30">
        <v>1339411.8388721726</v>
      </c>
      <c r="L3367" s="30">
        <v>2536760.4815279124</v>
      </c>
      <c r="M3367" s="30">
        <v>416718.86842363939</v>
      </c>
      <c r="N3367" s="30">
        <v>932729.70283027051</v>
      </c>
      <c r="O3367" s="31">
        <v>192851.83013912369</v>
      </c>
      <c r="P3367" s="32">
        <v>1825078.1573186608</v>
      </c>
      <c r="Q3367" s="32">
        <v>4038656.9119172539</v>
      </c>
      <c r="R3367" s="32">
        <v>416718.86842363939</v>
      </c>
      <c r="S3367" s="36">
        <v>3362</v>
      </c>
      <c r="T3367" s="33" t="s">
        <v>6763</v>
      </c>
      <c r="U3367" s="34">
        <v>43422</v>
      </c>
      <c r="V3367" s="27" t="s">
        <v>5945</v>
      </c>
      <c r="W3367" s="35">
        <v>147516.57483499346</v>
      </c>
      <c r="X3367" s="35">
        <v>50697.850734654545</v>
      </c>
      <c r="Y3367" s="35">
        <v>100665.45558597668</v>
      </c>
      <c r="Z3367" s="35">
        <v>1910.8426393830759</v>
      </c>
      <c r="AA3367" s="35">
        <v>46741.105052670435</v>
      </c>
      <c r="AB3367" s="35">
        <v>32702.763840285417</v>
      </c>
      <c r="AC3367" s="35">
        <v>8360.9602393852492</v>
      </c>
      <c r="AD3367" s="35">
        <v>5835.210833197907</v>
      </c>
      <c r="AE3367" s="35">
        <v>2486.0035398183113</v>
      </c>
      <c r="AG3367" s="1">
        <v>0</v>
      </c>
      <c r="AH3367" s="1">
        <f t="shared" si="296"/>
        <v>5835.210833197907</v>
      </c>
      <c r="AI3367">
        <f t="shared" si="297"/>
        <v>11</v>
      </c>
      <c r="AJ3367" s="1" t="str">
        <f t="shared" si="298"/>
        <v>Winter</v>
      </c>
      <c r="AL3367" s="1">
        <f t="shared" ref="AL3367:AL3430" si="300">IF(OR(AND(H3367&gt;15,H3367&lt;23),(AND(H3367&gt;5,H3367&lt;8))),W3367,0)</f>
        <v>0</v>
      </c>
      <c r="AM3367" s="1">
        <f t="shared" si="299"/>
        <v>147516.57483499346</v>
      </c>
    </row>
    <row r="3368" spans="1:39" x14ac:dyDescent="0.2">
      <c r="A3368" s="24" t="s">
        <v>6764</v>
      </c>
      <c r="B3368" s="36">
        <v>3363</v>
      </c>
      <c r="C3368" s="37">
        <v>43422</v>
      </c>
      <c r="D3368" s="26">
        <v>43405</v>
      </c>
      <c r="E3368" s="38">
        <v>2018</v>
      </c>
      <c r="F3368" s="38" t="s">
        <v>5945</v>
      </c>
      <c r="G3368" s="38">
        <v>18</v>
      </c>
      <c r="H3368" s="39">
        <v>3</v>
      </c>
      <c r="I3368" s="29">
        <v>73519.731385163148</v>
      </c>
      <c r="J3368" s="30">
        <v>387722.61450895591</v>
      </c>
      <c r="K3368" s="30">
        <v>1350708.2219236698</v>
      </c>
      <c r="L3368" s="30">
        <v>2523880.185267529</v>
      </c>
      <c r="M3368" s="30">
        <v>419304.78709454165</v>
      </c>
      <c r="N3368" s="30">
        <v>946320.02190515865</v>
      </c>
      <c r="O3368" s="31">
        <v>195558.17415994717</v>
      </c>
      <c r="P3368" s="32">
        <v>1843532.7404033744</v>
      </c>
      <c r="Q3368" s="32">
        <v>4053480.9958415907</v>
      </c>
      <c r="R3368" s="32">
        <v>419304.78709454165</v>
      </c>
      <c r="S3368" s="36">
        <v>3363</v>
      </c>
      <c r="T3368" s="33" t="s">
        <v>6765</v>
      </c>
      <c r="U3368" s="34">
        <v>43422</v>
      </c>
      <c r="V3368" s="27" t="s">
        <v>5945</v>
      </c>
      <c r="W3368" s="35">
        <v>135860.1568470143</v>
      </c>
      <c r="X3368" s="35">
        <v>49870.166449873715</v>
      </c>
      <c r="Y3368" s="35">
        <v>101420.54150688346</v>
      </c>
      <c r="Z3368" s="35">
        <v>1925.1757625549485</v>
      </c>
      <c r="AA3368" s="35">
        <v>46741.105052670435</v>
      </c>
      <c r="AB3368" s="35">
        <v>32788.735448078289</v>
      </c>
      <c r="AC3368" s="35">
        <v>8601.6748421063767</v>
      </c>
      <c r="AD3368" s="35">
        <v>5835.210833197907</v>
      </c>
      <c r="AE3368" s="35">
        <v>2486.0035398183113</v>
      </c>
      <c r="AG3368" s="1">
        <v>0</v>
      </c>
      <c r="AH3368" s="1">
        <f t="shared" si="296"/>
        <v>5835.210833197907</v>
      </c>
      <c r="AI3368">
        <f t="shared" si="297"/>
        <v>11</v>
      </c>
      <c r="AJ3368" s="1" t="str">
        <f t="shared" si="298"/>
        <v>Winter</v>
      </c>
      <c r="AL3368" s="1">
        <f t="shared" si="300"/>
        <v>0</v>
      </c>
      <c r="AM3368" s="1">
        <f t="shared" si="299"/>
        <v>135860.1568470143</v>
      </c>
    </row>
    <row r="3369" spans="1:39" x14ac:dyDescent="0.2">
      <c r="A3369" s="24" t="s">
        <v>6766</v>
      </c>
      <c r="B3369" s="36">
        <v>3364</v>
      </c>
      <c r="C3369" s="37">
        <v>43422</v>
      </c>
      <c r="D3369" s="26">
        <v>43405</v>
      </c>
      <c r="E3369" s="38">
        <v>2018</v>
      </c>
      <c r="F3369" s="38" t="s">
        <v>5945</v>
      </c>
      <c r="G3369" s="38">
        <v>18</v>
      </c>
      <c r="H3369" s="39">
        <v>4</v>
      </c>
      <c r="I3369" s="29">
        <v>72901.301892999603</v>
      </c>
      <c r="J3369" s="30">
        <v>385979.32109536877</v>
      </c>
      <c r="K3369" s="30">
        <v>1384153.8566362297</v>
      </c>
      <c r="L3369" s="30">
        <v>2551029.1639637989</v>
      </c>
      <c r="M3369" s="30">
        <v>427515.67495036568</v>
      </c>
      <c r="N3369" s="30">
        <v>952992.61809908703</v>
      </c>
      <c r="O3369" s="31">
        <v>199735.85921646495</v>
      </c>
      <c r="P3369" s="32">
        <v>1884570.8334795949</v>
      </c>
      <c r="Q3369" s="32">
        <v>4089736.9623747198</v>
      </c>
      <c r="R3369" s="32">
        <v>427515.67495036568</v>
      </c>
      <c r="S3369" s="36">
        <v>3364</v>
      </c>
      <c r="T3369" s="33" t="s">
        <v>6767</v>
      </c>
      <c r="U3369" s="34">
        <v>43422</v>
      </c>
      <c r="V3369" s="27" t="s">
        <v>5945</v>
      </c>
      <c r="W3369" s="35">
        <v>158673.80576151612</v>
      </c>
      <c r="X3369" s="35">
        <v>51593.660132255027</v>
      </c>
      <c r="Y3369" s="35">
        <v>99976.973070910375</v>
      </c>
      <c r="Z3369" s="35">
        <v>1897.773789313304</v>
      </c>
      <c r="AA3369" s="35">
        <v>46741.105052670435</v>
      </c>
      <c r="AB3369" s="35">
        <v>32401.564477614349</v>
      </c>
      <c r="AC3369" s="35">
        <v>8664.0643453541288</v>
      </c>
      <c r="AD3369" s="35">
        <v>5835.210833197907</v>
      </c>
      <c r="AE3369" s="35">
        <v>2486.0035398183113</v>
      </c>
      <c r="AG3369" s="1">
        <v>0</v>
      </c>
      <c r="AH3369" s="1">
        <f t="shared" si="296"/>
        <v>5835.210833197907</v>
      </c>
      <c r="AI3369">
        <f t="shared" si="297"/>
        <v>11</v>
      </c>
      <c r="AJ3369" s="1" t="str">
        <f t="shared" si="298"/>
        <v>Winter</v>
      </c>
      <c r="AL3369" s="1">
        <f t="shared" si="300"/>
        <v>0</v>
      </c>
      <c r="AM3369" s="1">
        <f t="shared" si="299"/>
        <v>158673.80576151612</v>
      </c>
    </row>
    <row r="3370" spans="1:39" x14ac:dyDescent="0.2">
      <c r="A3370" s="24" t="s">
        <v>6768</v>
      </c>
      <c r="B3370" s="36">
        <v>3365</v>
      </c>
      <c r="C3370" s="37">
        <v>43422</v>
      </c>
      <c r="D3370" s="26">
        <v>43405</v>
      </c>
      <c r="E3370" s="38">
        <v>2018</v>
      </c>
      <c r="F3370" s="38" t="s">
        <v>5945</v>
      </c>
      <c r="G3370" s="38">
        <v>18</v>
      </c>
      <c r="H3370" s="39">
        <v>5</v>
      </c>
      <c r="I3370" s="29">
        <v>76776.687368806044</v>
      </c>
      <c r="J3370" s="30">
        <v>397836.99553003255</v>
      </c>
      <c r="K3370" s="30">
        <v>1432376.7326910235</v>
      </c>
      <c r="L3370" s="30">
        <v>2586626.7874349034</v>
      </c>
      <c r="M3370" s="30">
        <v>442381.45937279897</v>
      </c>
      <c r="N3370" s="30">
        <v>948065.84988490352</v>
      </c>
      <c r="O3370" s="31">
        <v>200546.06017523838</v>
      </c>
      <c r="P3370" s="32">
        <v>1951534.8794326284</v>
      </c>
      <c r="Q3370" s="32">
        <v>4133075.6930250777</v>
      </c>
      <c r="R3370" s="32">
        <v>442381.45937279897</v>
      </c>
      <c r="S3370" s="36">
        <v>3365</v>
      </c>
      <c r="T3370" s="33" t="s">
        <v>6769</v>
      </c>
      <c r="U3370" s="34">
        <v>43422</v>
      </c>
      <c r="V3370" s="27" t="s">
        <v>5945</v>
      </c>
      <c r="W3370" s="35">
        <v>167022.13106261301</v>
      </c>
      <c r="X3370" s="35">
        <v>51333.101331451275</v>
      </c>
      <c r="Y3370" s="35">
        <v>101036.49982362462</v>
      </c>
      <c r="Z3370" s="35">
        <v>1917.8858415050738</v>
      </c>
      <c r="AA3370" s="35">
        <v>46647.995281649186</v>
      </c>
      <c r="AB3370" s="35">
        <v>32020.731985757182</v>
      </c>
      <c r="AC3370" s="35">
        <v>8773.5590740294156</v>
      </c>
      <c r="AD3370" s="35">
        <v>5835.210833197907</v>
      </c>
      <c r="AE3370" s="35">
        <v>2486.0035398183113</v>
      </c>
      <c r="AG3370" s="1">
        <v>0</v>
      </c>
      <c r="AH3370" s="1">
        <f t="shared" si="296"/>
        <v>5835.210833197907</v>
      </c>
      <c r="AI3370">
        <f t="shared" si="297"/>
        <v>11</v>
      </c>
      <c r="AJ3370" s="1" t="str">
        <f t="shared" si="298"/>
        <v>Winter</v>
      </c>
      <c r="AL3370" s="1">
        <f t="shared" si="300"/>
        <v>0</v>
      </c>
      <c r="AM3370" s="1">
        <f t="shared" si="299"/>
        <v>167022.13106261301</v>
      </c>
    </row>
    <row r="3371" spans="1:39" x14ac:dyDescent="0.2">
      <c r="A3371" s="24" t="s">
        <v>6770</v>
      </c>
      <c r="B3371" s="36">
        <v>3366</v>
      </c>
      <c r="C3371" s="37">
        <v>43422</v>
      </c>
      <c r="D3371" s="26">
        <v>43405</v>
      </c>
      <c r="E3371" s="38">
        <v>2018</v>
      </c>
      <c r="F3371" s="38" t="s">
        <v>5945</v>
      </c>
      <c r="G3371" s="38">
        <v>18</v>
      </c>
      <c r="H3371" s="39">
        <v>6</v>
      </c>
      <c r="I3371" s="29">
        <v>81654.340191920535</v>
      </c>
      <c r="J3371" s="30">
        <v>409288.70399405109</v>
      </c>
      <c r="K3371" s="30">
        <v>1542982.1326650353</v>
      </c>
      <c r="L3371" s="30">
        <v>2659695.2601470896</v>
      </c>
      <c r="M3371" s="30">
        <v>472705.40978130902</v>
      </c>
      <c r="N3371" s="30">
        <v>971332.34610741376</v>
      </c>
      <c r="O3371" s="31">
        <v>200443.61736434803</v>
      </c>
      <c r="P3371" s="32">
        <v>2097341.8826382649</v>
      </c>
      <c r="Q3371" s="32">
        <v>4240759.9276129026</v>
      </c>
      <c r="R3371" s="32">
        <v>472705.40978130902</v>
      </c>
      <c r="S3371" s="36">
        <v>3366</v>
      </c>
      <c r="T3371" s="33" t="s">
        <v>6771</v>
      </c>
      <c r="U3371" s="34">
        <v>43422</v>
      </c>
      <c r="V3371" s="27" t="s">
        <v>5945</v>
      </c>
      <c r="W3371" s="35">
        <v>180215.20669212195</v>
      </c>
      <c r="X3371" s="35">
        <v>51982.061486964871</v>
      </c>
      <c r="Y3371" s="35">
        <v>102145.80088140036</v>
      </c>
      <c r="Z3371" s="35">
        <v>1938.9427149754397</v>
      </c>
      <c r="AA3371" s="35">
        <v>46647.995281649186</v>
      </c>
      <c r="AB3371" s="35">
        <v>32045.08866612444</v>
      </c>
      <c r="AC3371" s="35">
        <v>8920.6510815993042</v>
      </c>
      <c r="AD3371" s="35">
        <v>5835.210833197907</v>
      </c>
      <c r="AE3371" s="35">
        <v>2486.0035398183113</v>
      </c>
      <c r="AG3371" s="1">
        <v>0</v>
      </c>
      <c r="AH3371" s="1">
        <f t="shared" si="296"/>
        <v>5835.210833197907</v>
      </c>
      <c r="AI3371">
        <f t="shared" si="297"/>
        <v>11</v>
      </c>
      <c r="AJ3371" s="1" t="str">
        <f t="shared" si="298"/>
        <v>Winter</v>
      </c>
      <c r="AL3371" s="1">
        <f t="shared" si="300"/>
        <v>180215.20669212195</v>
      </c>
      <c r="AM3371" s="1">
        <f t="shared" si="299"/>
        <v>0</v>
      </c>
    </row>
    <row r="3372" spans="1:39" x14ac:dyDescent="0.2">
      <c r="A3372" s="24" t="s">
        <v>6772</v>
      </c>
      <c r="B3372" s="36">
        <v>3367</v>
      </c>
      <c r="C3372" s="37">
        <v>43422</v>
      </c>
      <c r="D3372" s="26">
        <v>43405</v>
      </c>
      <c r="E3372" s="38">
        <v>2018</v>
      </c>
      <c r="F3372" s="38" t="s">
        <v>5945</v>
      </c>
      <c r="G3372" s="38">
        <v>18</v>
      </c>
      <c r="H3372" s="39">
        <v>7</v>
      </c>
      <c r="I3372" s="29">
        <v>91125.625855556485</v>
      </c>
      <c r="J3372" s="30">
        <v>390835.03043817892</v>
      </c>
      <c r="K3372" s="30">
        <v>1652368.8641175795</v>
      </c>
      <c r="L3372" s="30">
        <v>2701814.2971157036</v>
      </c>
      <c r="M3372" s="30">
        <v>490272.95392311679</v>
      </c>
      <c r="N3372" s="30">
        <v>977805.47627913265</v>
      </c>
      <c r="O3372" s="31">
        <v>205326.36841314289</v>
      </c>
      <c r="P3372" s="32">
        <v>2233767.4438962527</v>
      </c>
      <c r="Q3372" s="32">
        <v>4275781.1722461581</v>
      </c>
      <c r="R3372" s="32">
        <v>490272.95392311679</v>
      </c>
      <c r="S3372" s="36">
        <v>3367</v>
      </c>
      <c r="T3372" s="33" t="s">
        <v>6773</v>
      </c>
      <c r="U3372" s="34">
        <v>43422</v>
      </c>
      <c r="V3372" s="27" t="s">
        <v>5945</v>
      </c>
      <c r="W3372" s="35">
        <v>212797.93980378591</v>
      </c>
      <c r="X3372" s="35">
        <v>56092.786294324513</v>
      </c>
      <c r="Y3372" s="35">
        <v>104385.06147460557</v>
      </c>
      <c r="Z3372" s="35">
        <v>1981.4486033884934</v>
      </c>
      <c r="AA3372" s="35">
        <v>46834.214823691698</v>
      </c>
      <c r="AB3372" s="35">
        <v>31826.056019298288</v>
      </c>
      <c r="AC3372" s="35">
        <v>9168.0365823024495</v>
      </c>
      <c r="AD3372" s="35">
        <v>5835.210833197907</v>
      </c>
      <c r="AE3372" s="35">
        <v>2302.7931354257512</v>
      </c>
      <c r="AG3372" s="1">
        <v>0</v>
      </c>
      <c r="AH3372" s="1">
        <f t="shared" si="296"/>
        <v>5835.210833197907</v>
      </c>
      <c r="AI3372">
        <f t="shared" si="297"/>
        <v>11</v>
      </c>
      <c r="AJ3372" s="1" t="str">
        <f t="shared" si="298"/>
        <v>Winter</v>
      </c>
      <c r="AL3372" s="1">
        <f t="shared" si="300"/>
        <v>212797.93980378591</v>
      </c>
      <c r="AM3372" s="1">
        <f t="shared" si="299"/>
        <v>0</v>
      </c>
    </row>
    <row r="3373" spans="1:39" x14ac:dyDescent="0.2">
      <c r="A3373" s="24" t="s">
        <v>6774</v>
      </c>
      <c r="B3373" s="36">
        <v>3368</v>
      </c>
      <c r="C3373" s="37">
        <v>43422</v>
      </c>
      <c r="D3373" s="26">
        <v>43405</v>
      </c>
      <c r="E3373" s="38">
        <v>2018</v>
      </c>
      <c r="F3373" s="38" t="s">
        <v>5945</v>
      </c>
      <c r="G3373" s="38">
        <v>18</v>
      </c>
      <c r="H3373" s="39">
        <v>8</v>
      </c>
      <c r="I3373" s="29">
        <v>98633.058515401819</v>
      </c>
      <c r="J3373" s="30">
        <v>429237.9096466967</v>
      </c>
      <c r="K3373" s="30">
        <v>1805652.9711319534</v>
      </c>
      <c r="L3373" s="30">
        <v>2678861.2079944829</v>
      </c>
      <c r="M3373" s="30">
        <v>521354.40648694406</v>
      </c>
      <c r="N3373" s="30">
        <v>988390.07046466006</v>
      </c>
      <c r="O3373" s="31">
        <v>203863.20851125088</v>
      </c>
      <c r="P3373" s="32">
        <v>2425640.4361342993</v>
      </c>
      <c r="Q3373" s="32">
        <v>4300352.3966170903</v>
      </c>
      <c r="R3373" s="32">
        <v>521354.40648694406</v>
      </c>
      <c r="S3373" s="36">
        <v>3368</v>
      </c>
      <c r="T3373" s="33" t="s">
        <v>6775</v>
      </c>
      <c r="U3373" s="34">
        <v>43422</v>
      </c>
      <c r="V3373" s="27" t="s">
        <v>5945</v>
      </c>
      <c r="W3373" s="35">
        <v>198923.99778353982</v>
      </c>
      <c r="X3373" s="35">
        <v>53609.827164847251</v>
      </c>
      <c r="Y3373" s="35">
        <v>103237.38300217525</v>
      </c>
      <c r="Z3373" s="35">
        <v>1959.663245654242</v>
      </c>
      <c r="AA3373" s="35">
        <v>46927.324594712954</v>
      </c>
      <c r="AB3373" s="35">
        <v>31527.873162456202</v>
      </c>
      <c r="AC3373" s="35">
        <v>8980.8425119042076</v>
      </c>
      <c r="AD3373" s="35">
        <v>5835.210833197907</v>
      </c>
      <c r="AE3373" s="35">
        <v>472.89887247056862</v>
      </c>
      <c r="AG3373" s="1">
        <v>0</v>
      </c>
      <c r="AH3373" s="1">
        <f t="shared" si="296"/>
        <v>5835.210833197907</v>
      </c>
      <c r="AI3373">
        <f t="shared" si="297"/>
        <v>11</v>
      </c>
      <c r="AJ3373" s="1" t="str">
        <f t="shared" si="298"/>
        <v>Winter</v>
      </c>
      <c r="AL3373" s="1">
        <f t="shared" si="300"/>
        <v>0</v>
      </c>
      <c r="AM3373" s="1">
        <f t="shared" si="299"/>
        <v>198923.99778353982</v>
      </c>
    </row>
    <row r="3374" spans="1:39" x14ac:dyDescent="0.2">
      <c r="A3374" s="24" t="s">
        <v>6776</v>
      </c>
      <c r="B3374" s="36">
        <v>3369</v>
      </c>
      <c r="C3374" s="37">
        <v>43422</v>
      </c>
      <c r="D3374" s="26">
        <v>43405</v>
      </c>
      <c r="E3374" s="38">
        <v>2018</v>
      </c>
      <c r="F3374" s="38" t="s">
        <v>5945</v>
      </c>
      <c r="G3374" s="38">
        <v>18</v>
      </c>
      <c r="H3374" s="39">
        <v>9</v>
      </c>
      <c r="I3374" s="29">
        <v>104255.20826968864</v>
      </c>
      <c r="J3374" s="30">
        <v>422249.3796789748</v>
      </c>
      <c r="K3374" s="30">
        <v>1863927.9667394266</v>
      </c>
      <c r="L3374" s="30">
        <v>2688941.1034801691</v>
      </c>
      <c r="M3374" s="30">
        <v>509964.60877369024</v>
      </c>
      <c r="N3374" s="30">
        <v>992042.9550448535</v>
      </c>
      <c r="O3374" s="31">
        <v>205123.23395052273</v>
      </c>
      <c r="P3374" s="32">
        <v>2478147.7837828053</v>
      </c>
      <c r="Q3374" s="32">
        <v>4308356.6721545197</v>
      </c>
      <c r="R3374" s="32">
        <v>509964.60877369024</v>
      </c>
      <c r="S3374" s="36">
        <v>3369</v>
      </c>
      <c r="T3374" s="33" t="s">
        <v>6777</v>
      </c>
      <c r="U3374" s="34">
        <v>43422</v>
      </c>
      <c r="V3374" s="27" t="s">
        <v>5945</v>
      </c>
      <c r="W3374" s="35">
        <v>237440.75460942692</v>
      </c>
      <c r="X3374" s="35">
        <v>55522.900521179516</v>
      </c>
      <c r="Y3374" s="35">
        <v>102808.43616034089</v>
      </c>
      <c r="Z3374" s="35">
        <v>1951.5209299945693</v>
      </c>
      <c r="AA3374" s="35">
        <v>46601.440396138554</v>
      </c>
      <c r="AB3374" s="35">
        <v>31455.242249044783</v>
      </c>
      <c r="AC3374" s="35">
        <v>8890.9770912478489</v>
      </c>
      <c r="AD3374" s="35">
        <v>5835.210833197907</v>
      </c>
      <c r="AE3374" s="35">
        <v>0</v>
      </c>
      <c r="AG3374" s="1">
        <v>0</v>
      </c>
      <c r="AH3374" s="1">
        <f t="shared" si="296"/>
        <v>5835.210833197907</v>
      </c>
      <c r="AI3374">
        <f t="shared" si="297"/>
        <v>11</v>
      </c>
      <c r="AJ3374" s="1" t="str">
        <f t="shared" si="298"/>
        <v>Winter</v>
      </c>
      <c r="AL3374" s="1">
        <f t="shared" si="300"/>
        <v>0</v>
      </c>
      <c r="AM3374" s="1">
        <f t="shared" si="299"/>
        <v>237440.75460942692</v>
      </c>
    </row>
    <row r="3375" spans="1:39" x14ac:dyDescent="0.2">
      <c r="A3375" s="24" t="s">
        <v>6778</v>
      </c>
      <c r="B3375" s="36">
        <v>3370</v>
      </c>
      <c r="C3375" s="37">
        <v>43422</v>
      </c>
      <c r="D3375" s="26">
        <v>43405</v>
      </c>
      <c r="E3375" s="38">
        <v>2018</v>
      </c>
      <c r="F3375" s="38" t="s">
        <v>5945</v>
      </c>
      <c r="G3375" s="38">
        <v>18</v>
      </c>
      <c r="H3375" s="39">
        <v>10</v>
      </c>
      <c r="I3375" s="29">
        <v>102048.53453334767</v>
      </c>
      <c r="J3375" s="30">
        <v>402307.29420548503</v>
      </c>
      <c r="K3375" s="30">
        <v>1839399.014184098</v>
      </c>
      <c r="L3375" s="30">
        <v>2681604.176192096</v>
      </c>
      <c r="M3375" s="30">
        <v>501974.22828866396</v>
      </c>
      <c r="N3375" s="30">
        <v>941077.61309150269</v>
      </c>
      <c r="O3375" s="31">
        <v>206235.79367303927</v>
      </c>
      <c r="P3375" s="32">
        <v>2443421.7770061097</v>
      </c>
      <c r="Q3375" s="32">
        <v>4231224.8771621231</v>
      </c>
      <c r="R3375" s="32">
        <v>501974.22828866396</v>
      </c>
      <c r="S3375" s="36">
        <v>3370</v>
      </c>
      <c r="T3375" s="33" t="s">
        <v>6779</v>
      </c>
      <c r="U3375" s="34">
        <v>43422</v>
      </c>
      <c r="V3375" s="27" t="s">
        <v>5945</v>
      </c>
      <c r="W3375" s="35">
        <v>215025.3253611211</v>
      </c>
      <c r="X3375" s="35">
        <v>58396.659259270848</v>
      </c>
      <c r="Y3375" s="35">
        <v>101401.01761923336</v>
      </c>
      <c r="Z3375" s="35">
        <v>1924.8051579936205</v>
      </c>
      <c r="AA3375" s="35">
        <v>46415.220854096042</v>
      </c>
      <c r="AB3375" s="35">
        <v>31735.728108353975</v>
      </c>
      <c r="AC3375" s="35">
        <v>8673.3422600496269</v>
      </c>
      <c r="AD3375" s="35">
        <v>5835.210833197907</v>
      </c>
      <c r="AE3375" s="35">
        <v>0</v>
      </c>
      <c r="AG3375" s="1">
        <v>0</v>
      </c>
      <c r="AH3375" s="1">
        <f t="shared" si="296"/>
        <v>5835.210833197907</v>
      </c>
      <c r="AI3375">
        <f t="shared" si="297"/>
        <v>11</v>
      </c>
      <c r="AJ3375" s="1" t="str">
        <f t="shared" si="298"/>
        <v>Winter</v>
      </c>
      <c r="AL3375" s="1">
        <f t="shared" si="300"/>
        <v>0</v>
      </c>
      <c r="AM3375" s="1">
        <f t="shared" si="299"/>
        <v>215025.3253611211</v>
      </c>
    </row>
    <row r="3376" spans="1:39" x14ac:dyDescent="0.2">
      <c r="A3376" s="24" t="s">
        <v>6780</v>
      </c>
      <c r="B3376" s="36">
        <v>3371</v>
      </c>
      <c r="C3376" s="37">
        <v>43422</v>
      </c>
      <c r="D3376" s="26">
        <v>43405</v>
      </c>
      <c r="E3376" s="38">
        <v>2018</v>
      </c>
      <c r="F3376" s="38" t="s">
        <v>5945</v>
      </c>
      <c r="G3376" s="38">
        <v>18</v>
      </c>
      <c r="H3376" s="39">
        <v>11</v>
      </c>
      <c r="I3376" s="29">
        <v>95271.116748804983</v>
      </c>
      <c r="J3376" s="30">
        <v>386378.16485600255</v>
      </c>
      <c r="K3376" s="30">
        <v>1751882.782959363</v>
      </c>
      <c r="L3376" s="30">
        <v>2627471.9778156257</v>
      </c>
      <c r="M3376" s="30">
        <v>471341.69354976667</v>
      </c>
      <c r="N3376" s="30">
        <v>917835.68452858215</v>
      </c>
      <c r="O3376" s="31">
        <v>199851.58064457594</v>
      </c>
      <c r="P3376" s="32">
        <v>2318495.5932579348</v>
      </c>
      <c r="Q3376" s="32">
        <v>4131537.4078447865</v>
      </c>
      <c r="R3376" s="32">
        <v>471341.69354976667</v>
      </c>
      <c r="S3376" s="36">
        <v>3371</v>
      </c>
      <c r="T3376" s="33" t="s">
        <v>6781</v>
      </c>
      <c r="U3376" s="34">
        <v>43422</v>
      </c>
      <c r="V3376" s="27" t="s">
        <v>5945</v>
      </c>
      <c r="W3376" s="35">
        <v>215009.95695702589</v>
      </c>
      <c r="X3376" s="35">
        <v>59388.630368589722</v>
      </c>
      <c r="Y3376" s="35">
        <v>102876.37139128019</v>
      </c>
      <c r="Z3376" s="35">
        <v>1952.8104839457187</v>
      </c>
      <c r="AA3376" s="35">
        <v>46275.556197564161</v>
      </c>
      <c r="AB3376" s="35">
        <v>31951.937408528956</v>
      </c>
      <c r="AC3376" s="35">
        <v>8717.4570828365486</v>
      </c>
      <c r="AD3376" s="35">
        <v>5835.210833197907</v>
      </c>
      <c r="AE3376" s="35">
        <v>0</v>
      </c>
      <c r="AG3376" s="1">
        <v>0</v>
      </c>
      <c r="AH3376" s="1">
        <f t="shared" si="296"/>
        <v>5835.210833197907</v>
      </c>
      <c r="AI3376">
        <f t="shared" si="297"/>
        <v>11</v>
      </c>
      <c r="AJ3376" s="1" t="str">
        <f t="shared" si="298"/>
        <v>Winter</v>
      </c>
      <c r="AL3376" s="1">
        <f t="shared" si="300"/>
        <v>0</v>
      </c>
      <c r="AM3376" s="1">
        <f t="shared" si="299"/>
        <v>215009.95695702589</v>
      </c>
    </row>
    <row r="3377" spans="1:39" x14ac:dyDescent="0.2">
      <c r="A3377" s="24" t="s">
        <v>6782</v>
      </c>
      <c r="B3377" s="36">
        <v>3372</v>
      </c>
      <c r="C3377" s="37">
        <v>43422</v>
      </c>
      <c r="D3377" s="26">
        <v>43405</v>
      </c>
      <c r="E3377" s="38">
        <v>2018</v>
      </c>
      <c r="F3377" s="38" t="s">
        <v>5945</v>
      </c>
      <c r="G3377" s="38">
        <v>18</v>
      </c>
      <c r="H3377" s="39">
        <v>12</v>
      </c>
      <c r="I3377" s="29">
        <v>87932.863538606049</v>
      </c>
      <c r="J3377" s="30">
        <v>417702.20195559418</v>
      </c>
      <c r="K3377" s="30">
        <v>1674635.9409158621</v>
      </c>
      <c r="L3377" s="30">
        <v>2653900.1785315932</v>
      </c>
      <c r="M3377" s="30">
        <v>454943.85061651369</v>
      </c>
      <c r="N3377" s="30">
        <v>910144.29962518823</v>
      </c>
      <c r="O3377" s="31">
        <v>190177.30085587618</v>
      </c>
      <c r="P3377" s="32">
        <v>2217512.6550709819</v>
      </c>
      <c r="Q3377" s="32">
        <v>4171923.9809682518</v>
      </c>
      <c r="R3377" s="32">
        <v>454943.85061651369</v>
      </c>
      <c r="S3377" s="36">
        <v>3372</v>
      </c>
      <c r="T3377" s="33" t="s">
        <v>6783</v>
      </c>
      <c r="U3377" s="34">
        <v>43422</v>
      </c>
      <c r="V3377" s="27" t="s">
        <v>5945</v>
      </c>
      <c r="W3377" s="35">
        <v>208937.87189184609</v>
      </c>
      <c r="X3377" s="35">
        <v>61831.212458580601</v>
      </c>
      <c r="Y3377" s="35">
        <v>102601.57288958546</v>
      </c>
      <c r="Z3377" s="35">
        <v>1947.5942288637714</v>
      </c>
      <c r="AA3377" s="35">
        <v>46042.781770011024</v>
      </c>
      <c r="AB3377" s="35">
        <v>32158.161681250927</v>
      </c>
      <c r="AC3377" s="35">
        <v>8541.2533799640441</v>
      </c>
      <c r="AD3377" s="35">
        <v>5835.210833197907</v>
      </c>
      <c r="AE3377" s="35">
        <v>0</v>
      </c>
      <c r="AG3377" s="1">
        <v>0</v>
      </c>
      <c r="AH3377" s="1">
        <f t="shared" si="296"/>
        <v>5835.210833197907</v>
      </c>
      <c r="AI3377">
        <f t="shared" si="297"/>
        <v>11</v>
      </c>
      <c r="AJ3377" s="1" t="str">
        <f t="shared" si="298"/>
        <v>Winter</v>
      </c>
      <c r="AL3377" s="1">
        <f t="shared" si="300"/>
        <v>0</v>
      </c>
      <c r="AM3377" s="1">
        <f t="shared" si="299"/>
        <v>208937.87189184609</v>
      </c>
    </row>
    <row r="3378" spans="1:39" x14ac:dyDescent="0.2">
      <c r="A3378" s="24" t="s">
        <v>6784</v>
      </c>
      <c r="B3378" s="36">
        <v>3373</v>
      </c>
      <c r="C3378" s="37">
        <v>43422</v>
      </c>
      <c r="D3378" s="26">
        <v>43405</v>
      </c>
      <c r="E3378" s="38">
        <v>2018</v>
      </c>
      <c r="F3378" s="38" t="s">
        <v>5945</v>
      </c>
      <c r="G3378" s="38">
        <v>18</v>
      </c>
      <c r="H3378" s="39">
        <v>13</v>
      </c>
      <c r="I3378" s="29">
        <v>84222.81854815963</v>
      </c>
      <c r="J3378" s="30">
        <v>409575.68316017441</v>
      </c>
      <c r="K3378" s="30">
        <v>1618694.2161167867</v>
      </c>
      <c r="L3378" s="30">
        <v>2633930.9758435944</v>
      </c>
      <c r="M3378" s="30">
        <v>430030.02812815685</v>
      </c>
      <c r="N3378" s="30">
        <v>909791.52448011062</v>
      </c>
      <c r="O3378" s="31">
        <v>176914.04854726573</v>
      </c>
      <c r="P3378" s="32">
        <v>2132947.062793103</v>
      </c>
      <c r="Q3378" s="32">
        <v>4130212.2320311451</v>
      </c>
      <c r="R3378" s="32">
        <v>430030.02812815685</v>
      </c>
      <c r="S3378" s="36">
        <v>3373</v>
      </c>
      <c r="T3378" s="33" t="s">
        <v>6785</v>
      </c>
      <c r="U3378" s="34">
        <v>43422</v>
      </c>
      <c r="V3378" s="27" t="s">
        <v>5945</v>
      </c>
      <c r="W3378" s="35">
        <v>207267.49959896671</v>
      </c>
      <c r="X3378" s="35">
        <v>61799.974512324632</v>
      </c>
      <c r="Y3378" s="35">
        <v>104321.62630665714</v>
      </c>
      <c r="Z3378" s="35">
        <v>1980.2444701230481</v>
      </c>
      <c r="AA3378" s="35">
        <v>46089.336655521649</v>
      </c>
      <c r="AB3378" s="35">
        <v>32132.214765540204</v>
      </c>
      <c r="AC3378" s="35">
        <v>8685.840607817423</v>
      </c>
      <c r="AD3378" s="35">
        <v>5835.210833197907</v>
      </c>
      <c r="AE3378" s="35">
        <v>0</v>
      </c>
      <c r="AG3378" s="1">
        <v>0</v>
      </c>
      <c r="AH3378" s="1">
        <f t="shared" si="296"/>
        <v>5835.210833197907</v>
      </c>
      <c r="AI3378">
        <f t="shared" si="297"/>
        <v>11</v>
      </c>
      <c r="AJ3378" s="1" t="str">
        <f t="shared" si="298"/>
        <v>Winter</v>
      </c>
      <c r="AL3378" s="1">
        <f t="shared" si="300"/>
        <v>0</v>
      </c>
      <c r="AM3378" s="1">
        <f t="shared" si="299"/>
        <v>207267.49959896671</v>
      </c>
    </row>
    <row r="3379" spans="1:39" x14ac:dyDescent="0.2">
      <c r="A3379" s="24" t="s">
        <v>6786</v>
      </c>
      <c r="B3379" s="36">
        <v>3374</v>
      </c>
      <c r="C3379" s="37">
        <v>43422</v>
      </c>
      <c r="D3379" s="26">
        <v>43405</v>
      </c>
      <c r="E3379" s="38">
        <v>2018</v>
      </c>
      <c r="F3379" s="38" t="s">
        <v>5945</v>
      </c>
      <c r="G3379" s="38">
        <v>18</v>
      </c>
      <c r="H3379" s="39">
        <v>14</v>
      </c>
      <c r="I3379" s="29">
        <v>80580.634309100453</v>
      </c>
      <c r="J3379" s="30">
        <v>384173.04679302464</v>
      </c>
      <c r="K3379" s="30">
        <v>1564637.0545579747</v>
      </c>
      <c r="L3379" s="30">
        <v>2662216.2548370054</v>
      </c>
      <c r="M3379" s="30">
        <v>418493.22408987395</v>
      </c>
      <c r="N3379" s="30">
        <v>916944.15262973192</v>
      </c>
      <c r="O3379" s="31">
        <v>176533.19860301228</v>
      </c>
      <c r="P3379" s="32">
        <v>2063710.9129569491</v>
      </c>
      <c r="Q3379" s="32">
        <v>4139866.6528627742</v>
      </c>
      <c r="R3379" s="32">
        <v>418493.22408987395</v>
      </c>
      <c r="S3379" s="36">
        <v>3374</v>
      </c>
      <c r="T3379" s="33" t="s">
        <v>6787</v>
      </c>
      <c r="U3379" s="34">
        <v>43422</v>
      </c>
      <c r="V3379" s="27" t="s">
        <v>5945</v>
      </c>
      <c r="W3379" s="35">
        <v>205289.1394023014</v>
      </c>
      <c r="X3379" s="35">
        <v>57008.336721380307</v>
      </c>
      <c r="Y3379" s="35">
        <v>104177.19976898655</v>
      </c>
      <c r="Z3379" s="35">
        <v>1977.5029498583958</v>
      </c>
      <c r="AA3379" s="35">
        <v>46089.336655521649</v>
      </c>
      <c r="AB3379" s="35">
        <v>32533.442940501423</v>
      </c>
      <c r="AC3379" s="35">
        <v>8706.9267775799199</v>
      </c>
      <c r="AD3379" s="35">
        <v>5835.210833197907</v>
      </c>
      <c r="AE3379" s="35">
        <v>0</v>
      </c>
      <c r="AG3379" s="1">
        <v>0</v>
      </c>
      <c r="AH3379" s="1">
        <f t="shared" si="296"/>
        <v>5835.210833197907</v>
      </c>
      <c r="AI3379">
        <f t="shared" si="297"/>
        <v>11</v>
      </c>
      <c r="AJ3379" s="1" t="str">
        <f t="shared" si="298"/>
        <v>Winter</v>
      </c>
      <c r="AL3379" s="1">
        <f t="shared" si="300"/>
        <v>0</v>
      </c>
      <c r="AM3379" s="1">
        <f t="shared" si="299"/>
        <v>205289.1394023014</v>
      </c>
    </row>
    <row r="3380" spans="1:39" x14ac:dyDescent="0.2">
      <c r="A3380" s="24" t="s">
        <v>6788</v>
      </c>
      <c r="B3380" s="36">
        <v>3375</v>
      </c>
      <c r="C3380" s="37">
        <v>43422</v>
      </c>
      <c r="D3380" s="26">
        <v>43405</v>
      </c>
      <c r="E3380" s="38">
        <v>2018</v>
      </c>
      <c r="F3380" s="38" t="s">
        <v>5945</v>
      </c>
      <c r="G3380" s="38">
        <v>18</v>
      </c>
      <c r="H3380" s="39">
        <v>15</v>
      </c>
      <c r="I3380" s="29">
        <v>78874.832106030794</v>
      </c>
      <c r="J3380" s="30">
        <v>409813.9685055273</v>
      </c>
      <c r="K3380" s="30">
        <v>1520136.0451503494</v>
      </c>
      <c r="L3380" s="30">
        <v>2725228.1430344498</v>
      </c>
      <c r="M3380" s="30">
        <v>411211.84094604489</v>
      </c>
      <c r="N3380" s="30">
        <v>922748.54197265476</v>
      </c>
      <c r="O3380" s="31">
        <v>176944.96757699532</v>
      </c>
      <c r="P3380" s="32">
        <v>2010222.7182024252</v>
      </c>
      <c r="Q3380" s="32">
        <v>4234735.621089627</v>
      </c>
      <c r="R3380" s="32">
        <v>411211.84094604489</v>
      </c>
      <c r="S3380" s="36">
        <v>3375</v>
      </c>
      <c r="T3380" s="33" t="s">
        <v>6789</v>
      </c>
      <c r="U3380" s="34">
        <v>43422</v>
      </c>
      <c r="V3380" s="27" t="s">
        <v>5945</v>
      </c>
      <c r="W3380" s="35">
        <v>173152.52706328945</v>
      </c>
      <c r="X3380" s="35">
        <v>55751.765615598379</v>
      </c>
      <c r="Y3380" s="35">
        <v>103776.47794192673</v>
      </c>
      <c r="Z3380" s="35">
        <v>1969.8964045025916</v>
      </c>
      <c r="AA3380" s="35">
        <v>46042.781770011024</v>
      </c>
      <c r="AB3380" s="35">
        <v>32404.843780837808</v>
      </c>
      <c r="AC3380" s="35">
        <v>8748.3834651548768</v>
      </c>
      <c r="AD3380" s="35">
        <v>5835.210833197907</v>
      </c>
      <c r="AE3380" s="35">
        <v>0</v>
      </c>
      <c r="AG3380" s="1">
        <v>0</v>
      </c>
      <c r="AH3380" s="1">
        <f t="shared" si="296"/>
        <v>5835.210833197907</v>
      </c>
      <c r="AI3380">
        <f t="shared" si="297"/>
        <v>11</v>
      </c>
      <c r="AJ3380" s="1" t="str">
        <f t="shared" si="298"/>
        <v>Winter</v>
      </c>
      <c r="AL3380" s="1">
        <f t="shared" si="300"/>
        <v>0</v>
      </c>
      <c r="AM3380" s="1">
        <f t="shared" si="299"/>
        <v>173152.52706328945</v>
      </c>
    </row>
    <row r="3381" spans="1:39" x14ac:dyDescent="0.2">
      <c r="A3381" s="24" t="s">
        <v>6790</v>
      </c>
      <c r="B3381" s="36">
        <v>3376</v>
      </c>
      <c r="C3381" s="37">
        <v>43422</v>
      </c>
      <c r="D3381" s="26">
        <v>43405</v>
      </c>
      <c r="E3381" s="38">
        <v>2018</v>
      </c>
      <c r="F3381" s="38" t="s">
        <v>5945</v>
      </c>
      <c r="G3381" s="38">
        <v>18</v>
      </c>
      <c r="H3381" s="39">
        <v>16</v>
      </c>
      <c r="I3381" s="29">
        <v>79852.170191007041</v>
      </c>
      <c r="J3381" s="30">
        <v>412896.87102813798</v>
      </c>
      <c r="K3381" s="30">
        <v>1541271.5709513053</v>
      </c>
      <c r="L3381" s="30">
        <v>2858646.6687572887</v>
      </c>
      <c r="M3381" s="30">
        <v>422007.19623162749</v>
      </c>
      <c r="N3381" s="30">
        <v>934150.14274677483</v>
      </c>
      <c r="O3381" s="31">
        <v>189668.3838114301</v>
      </c>
      <c r="P3381" s="32">
        <v>2043130.9373739399</v>
      </c>
      <c r="Q3381" s="32">
        <v>4395362.0663436316</v>
      </c>
      <c r="R3381" s="32">
        <v>422007.19623162749</v>
      </c>
      <c r="S3381" s="36">
        <v>3376</v>
      </c>
      <c r="T3381" s="33" t="s">
        <v>6791</v>
      </c>
      <c r="U3381" s="34">
        <v>43422</v>
      </c>
      <c r="V3381" s="27" t="s">
        <v>5945</v>
      </c>
      <c r="W3381" s="35">
        <v>197703.01224784355</v>
      </c>
      <c r="X3381" s="35">
        <v>55738.702942225784</v>
      </c>
      <c r="Y3381" s="35">
        <v>103582.35315079076</v>
      </c>
      <c r="Z3381" s="35">
        <v>1966.2115065790222</v>
      </c>
      <c r="AA3381" s="35">
        <v>46461.775739606674</v>
      </c>
      <c r="AB3381" s="35">
        <v>32390.731553477181</v>
      </c>
      <c r="AC3381" s="35">
        <v>9059.998715370737</v>
      </c>
      <c r="AD3381" s="35">
        <v>5835.210833197907</v>
      </c>
      <c r="AE3381" s="35">
        <v>8.6607299356158798</v>
      </c>
      <c r="AG3381" s="1">
        <v>0</v>
      </c>
      <c r="AH3381" s="1">
        <f t="shared" si="296"/>
        <v>5835.210833197907</v>
      </c>
      <c r="AI3381">
        <f t="shared" si="297"/>
        <v>11</v>
      </c>
      <c r="AJ3381" s="1" t="str">
        <f t="shared" si="298"/>
        <v>Winter</v>
      </c>
      <c r="AL3381" s="1">
        <f t="shared" si="300"/>
        <v>197703.01224784355</v>
      </c>
      <c r="AM3381" s="1">
        <f t="shared" si="299"/>
        <v>0</v>
      </c>
    </row>
    <row r="3382" spans="1:39" x14ac:dyDescent="0.2">
      <c r="A3382" s="24" t="s">
        <v>6792</v>
      </c>
      <c r="B3382" s="36">
        <v>3377</v>
      </c>
      <c r="C3382" s="37">
        <v>43422</v>
      </c>
      <c r="D3382" s="26">
        <v>43405</v>
      </c>
      <c r="E3382" s="38">
        <v>2018</v>
      </c>
      <c r="F3382" s="38" t="s">
        <v>5945</v>
      </c>
      <c r="G3382" s="38">
        <v>18</v>
      </c>
      <c r="H3382" s="39">
        <v>17</v>
      </c>
      <c r="I3382" s="29">
        <v>89622.595479970681</v>
      </c>
      <c r="J3382" s="30">
        <v>443150.09593611781</v>
      </c>
      <c r="K3382" s="30">
        <v>1650628.7832674144</v>
      </c>
      <c r="L3382" s="30">
        <v>3062488.2563817608</v>
      </c>
      <c r="M3382" s="30">
        <v>454820.13019226358</v>
      </c>
      <c r="N3382" s="30">
        <v>974303.03278883174</v>
      </c>
      <c r="O3382" s="31">
        <v>195327.39654292355</v>
      </c>
      <c r="P3382" s="32">
        <v>2195071.5089396485</v>
      </c>
      <c r="Q3382" s="32">
        <v>4675268.7816496342</v>
      </c>
      <c r="R3382" s="32">
        <v>454820.13019226358</v>
      </c>
      <c r="S3382" s="36">
        <v>3377</v>
      </c>
      <c r="T3382" s="33" t="s">
        <v>6793</v>
      </c>
      <c r="U3382" s="34">
        <v>43422</v>
      </c>
      <c r="V3382" s="27" t="s">
        <v>5945</v>
      </c>
      <c r="W3382" s="35">
        <v>188004.18247705462</v>
      </c>
      <c r="X3382" s="35">
        <v>59092.777723931053</v>
      </c>
      <c r="Y3382" s="35">
        <v>105441.60474815566</v>
      </c>
      <c r="Z3382" s="35">
        <v>2001.5040228538987</v>
      </c>
      <c r="AA3382" s="35">
        <v>46601.440396138554</v>
      </c>
      <c r="AB3382" s="35">
        <v>32270.647341107877</v>
      </c>
      <c r="AC3382" s="35">
        <v>9361.3136921673959</v>
      </c>
      <c r="AD3382" s="35">
        <v>5835.210833197907</v>
      </c>
      <c r="AE3382" s="35">
        <v>1441.8532798891933</v>
      </c>
      <c r="AG3382" s="1">
        <v>0</v>
      </c>
      <c r="AH3382" s="1">
        <f t="shared" si="296"/>
        <v>5835.210833197907</v>
      </c>
      <c r="AI3382">
        <f t="shared" si="297"/>
        <v>11</v>
      </c>
      <c r="AJ3382" s="1" t="str">
        <f t="shared" si="298"/>
        <v>Winter</v>
      </c>
      <c r="AL3382" s="1">
        <f t="shared" si="300"/>
        <v>188004.18247705462</v>
      </c>
      <c r="AM3382" s="1">
        <f t="shared" si="299"/>
        <v>0</v>
      </c>
    </row>
    <row r="3383" spans="1:39" x14ac:dyDescent="0.2">
      <c r="A3383" s="24" t="s">
        <v>6794</v>
      </c>
      <c r="B3383" s="36">
        <v>3378</v>
      </c>
      <c r="C3383" s="37">
        <v>43422</v>
      </c>
      <c r="D3383" s="26">
        <v>43405</v>
      </c>
      <c r="E3383" s="38">
        <v>2018</v>
      </c>
      <c r="F3383" s="38" t="s">
        <v>5945</v>
      </c>
      <c r="G3383" s="38">
        <v>18</v>
      </c>
      <c r="H3383" s="39">
        <v>18</v>
      </c>
      <c r="I3383" s="29">
        <v>101570.72847309358</v>
      </c>
      <c r="J3383" s="30">
        <v>435062.25376703398</v>
      </c>
      <c r="K3383" s="30">
        <v>1815735.0748771457</v>
      </c>
      <c r="L3383" s="30">
        <v>3127808.1649889373</v>
      </c>
      <c r="M3383" s="30">
        <v>490426.7448428279</v>
      </c>
      <c r="N3383" s="30">
        <v>1001927.0929394731</v>
      </c>
      <c r="O3383" s="31">
        <v>197728.0626489055</v>
      </c>
      <c r="P3383" s="32">
        <v>2407732.5481930673</v>
      </c>
      <c r="Q3383" s="32">
        <v>4762525.57434435</v>
      </c>
      <c r="R3383" s="32">
        <v>490426.7448428279</v>
      </c>
      <c r="S3383" s="36">
        <v>3378</v>
      </c>
      <c r="T3383" s="33" t="s">
        <v>6795</v>
      </c>
      <c r="U3383" s="34">
        <v>43422</v>
      </c>
      <c r="V3383" s="27" t="s">
        <v>5945</v>
      </c>
      <c r="W3383" s="35">
        <v>216387.47135718307</v>
      </c>
      <c r="X3383" s="35">
        <v>63607.276601639511</v>
      </c>
      <c r="Y3383" s="35">
        <v>107815.81309450159</v>
      </c>
      <c r="Z3383" s="35">
        <v>2046.5715042115153</v>
      </c>
      <c r="AA3383" s="35">
        <v>46694.55016715981</v>
      </c>
      <c r="AB3383" s="35">
        <v>32049.060888706725</v>
      </c>
      <c r="AC3383" s="35">
        <v>9596.7375823080947</v>
      </c>
      <c r="AD3383" s="35">
        <v>5835.210833197907</v>
      </c>
      <c r="AE3383" s="35">
        <v>2486.0035398183113</v>
      </c>
      <c r="AG3383" s="1">
        <v>0</v>
      </c>
      <c r="AH3383" s="1">
        <f t="shared" si="296"/>
        <v>5835.210833197907</v>
      </c>
      <c r="AI3383">
        <f t="shared" si="297"/>
        <v>11</v>
      </c>
      <c r="AJ3383" s="1" t="str">
        <f t="shared" si="298"/>
        <v>Winter</v>
      </c>
      <c r="AL3383" s="1">
        <f t="shared" si="300"/>
        <v>216387.47135718307</v>
      </c>
      <c r="AM3383" s="1">
        <f t="shared" si="299"/>
        <v>0</v>
      </c>
    </row>
    <row r="3384" spans="1:39" x14ac:dyDescent="0.2">
      <c r="A3384" s="24" t="s">
        <v>6796</v>
      </c>
      <c r="B3384" s="36">
        <v>3379</v>
      </c>
      <c r="C3384" s="37">
        <v>43422</v>
      </c>
      <c r="D3384" s="26">
        <v>43405</v>
      </c>
      <c r="E3384" s="38">
        <v>2018</v>
      </c>
      <c r="F3384" s="38" t="s">
        <v>5945</v>
      </c>
      <c r="G3384" s="38">
        <v>18</v>
      </c>
      <c r="H3384" s="39">
        <v>19</v>
      </c>
      <c r="I3384" s="29">
        <v>99600.308516638033</v>
      </c>
      <c r="J3384" s="30">
        <v>444647.34918287257</v>
      </c>
      <c r="K3384" s="30">
        <v>1809882.4534441738</v>
      </c>
      <c r="L3384" s="30">
        <v>3076186.8088998781</v>
      </c>
      <c r="M3384" s="30">
        <v>491861.30941389402</v>
      </c>
      <c r="N3384" s="30">
        <v>1002260.9625620963</v>
      </c>
      <c r="O3384" s="31">
        <v>198284.53976717265</v>
      </c>
      <c r="P3384" s="32">
        <v>2401344.071374706</v>
      </c>
      <c r="Q3384" s="32">
        <v>4721379.6604120191</v>
      </c>
      <c r="R3384" s="32">
        <v>491861.30941389402</v>
      </c>
      <c r="S3384" s="36">
        <v>3379</v>
      </c>
      <c r="T3384" s="33" t="s">
        <v>6797</v>
      </c>
      <c r="U3384" s="34">
        <v>43422</v>
      </c>
      <c r="V3384" s="27" t="s">
        <v>5945</v>
      </c>
      <c r="W3384" s="35">
        <v>222895.48986613684</v>
      </c>
      <c r="X3384" s="35">
        <v>62094.391880125673</v>
      </c>
      <c r="Y3384" s="35">
        <v>105123.76484019666</v>
      </c>
      <c r="Z3384" s="35">
        <v>1995.4707511114693</v>
      </c>
      <c r="AA3384" s="35">
        <v>46368.665968585417</v>
      </c>
      <c r="AB3384" s="35">
        <v>31577.108734009907</v>
      </c>
      <c r="AC3384" s="35">
        <v>9577.7472498972256</v>
      </c>
      <c r="AD3384" s="35">
        <v>5835.210833197907</v>
      </c>
      <c r="AE3384" s="35">
        <v>2486.0035398183113</v>
      </c>
      <c r="AG3384" s="1">
        <v>0</v>
      </c>
      <c r="AH3384" s="1">
        <f t="shared" si="296"/>
        <v>5835.210833197907</v>
      </c>
      <c r="AI3384">
        <f t="shared" si="297"/>
        <v>11</v>
      </c>
      <c r="AJ3384" s="1" t="str">
        <f t="shared" si="298"/>
        <v>Winter</v>
      </c>
      <c r="AL3384" s="1">
        <f t="shared" si="300"/>
        <v>222895.48986613684</v>
      </c>
      <c r="AM3384" s="1">
        <f t="shared" si="299"/>
        <v>0</v>
      </c>
    </row>
    <row r="3385" spans="1:39" x14ac:dyDescent="0.2">
      <c r="A3385" s="24" t="s">
        <v>6798</v>
      </c>
      <c r="B3385" s="36">
        <v>3380</v>
      </c>
      <c r="C3385" s="37">
        <v>43422</v>
      </c>
      <c r="D3385" s="26">
        <v>43405</v>
      </c>
      <c r="E3385" s="38">
        <v>2018</v>
      </c>
      <c r="F3385" s="38" t="s">
        <v>5945</v>
      </c>
      <c r="G3385" s="38">
        <v>18</v>
      </c>
      <c r="H3385" s="39">
        <v>20</v>
      </c>
      <c r="I3385" s="29">
        <v>97738.613444419854</v>
      </c>
      <c r="J3385" s="30">
        <v>432103.24154939357</v>
      </c>
      <c r="K3385" s="30">
        <v>1798294.4186218078</v>
      </c>
      <c r="L3385" s="30">
        <v>3084084.1812614137</v>
      </c>
      <c r="M3385" s="30">
        <v>496008.97099658364</v>
      </c>
      <c r="N3385" s="30">
        <v>997646.10711215099</v>
      </c>
      <c r="O3385" s="31">
        <v>196034.60921479229</v>
      </c>
      <c r="P3385" s="32">
        <v>2392042.0030628112</v>
      </c>
      <c r="Q3385" s="32">
        <v>4709868.1391377505</v>
      </c>
      <c r="R3385" s="32">
        <v>496008.97099658364</v>
      </c>
      <c r="S3385" s="36">
        <v>3380</v>
      </c>
      <c r="T3385" s="33" t="s">
        <v>6799</v>
      </c>
      <c r="U3385" s="34">
        <v>43422</v>
      </c>
      <c r="V3385" s="27" t="s">
        <v>5945</v>
      </c>
      <c r="W3385" s="35">
        <v>193156.78561986817</v>
      </c>
      <c r="X3385" s="35">
        <v>60231.773742904908</v>
      </c>
      <c r="Y3385" s="35">
        <v>104008.15822633007</v>
      </c>
      <c r="Z3385" s="35">
        <v>1974.2941848887758</v>
      </c>
      <c r="AA3385" s="35">
        <v>46508.330625117298</v>
      </c>
      <c r="AB3385" s="35">
        <v>31715.942237222065</v>
      </c>
      <c r="AC3385" s="35">
        <v>9284.125531212032</v>
      </c>
      <c r="AD3385" s="35">
        <v>5835.210833197907</v>
      </c>
      <c r="AE3385" s="35">
        <v>2486.0035398183113</v>
      </c>
      <c r="AG3385" s="1">
        <v>0</v>
      </c>
      <c r="AH3385" s="1">
        <f t="shared" si="296"/>
        <v>5835.210833197907</v>
      </c>
      <c r="AI3385">
        <f t="shared" si="297"/>
        <v>11</v>
      </c>
      <c r="AJ3385" s="1" t="str">
        <f t="shared" si="298"/>
        <v>Winter</v>
      </c>
      <c r="AL3385" s="1">
        <f t="shared" si="300"/>
        <v>193156.78561986817</v>
      </c>
      <c r="AM3385" s="1">
        <f t="shared" si="299"/>
        <v>0</v>
      </c>
    </row>
    <row r="3386" spans="1:39" x14ac:dyDescent="0.2">
      <c r="A3386" s="24" t="s">
        <v>6800</v>
      </c>
      <c r="B3386" s="36">
        <v>3381</v>
      </c>
      <c r="C3386" s="37">
        <v>43422</v>
      </c>
      <c r="D3386" s="26">
        <v>43405</v>
      </c>
      <c r="E3386" s="38">
        <v>2018</v>
      </c>
      <c r="F3386" s="38" t="s">
        <v>5945</v>
      </c>
      <c r="G3386" s="38">
        <v>18</v>
      </c>
      <c r="H3386" s="39">
        <v>21</v>
      </c>
      <c r="I3386" s="29">
        <v>92799.096451200865</v>
      </c>
      <c r="J3386" s="30">
        <v>426511.14707205573</v>
      </c>
      <c r="K3386" s="30">
        <v>1730096.3903094123</v>
      </c>
      <c r="L3386" s="30">
        <v>3010638.5087627214</v>
      </c>
      <c r="M3386" s="30">
        <v>494518.06626393885</v>
      </c>
      <c r="N3386" s="30">
        <v>982418.43692339398</v>
      </c>
      <c r="O3386" s="31">
        <v>195008.88585195795</v>
      </c>
      <c r="P3386" s="32">
        <v>2317413.5530245518</v>
      </c>
      <c r="Q3386" s="32">
        <v>4614576.9786101291</v>
      </c>
      <c r="R3386" s="32">
        <v>494518.06626393885</v>
      </c>
      <c r="S3386" s="36">
        <v>3381</v>
      </c>
      <c r="T3386" s="33" t="s">
        <v>6801</v>
      </c>
      <c r="U3386" s="34">
        <v>43422</v>
      </c>
      <c r="V3386" s="27" t="s">
        <v>5945</v>
      </c>
      <c r="W3386" s="35">
        <v>200189.50719107973</v>
      </c>
      <c r="X3386" s="35">
        <v>57120.293829502385</v>
      </c>
      <c r="Y3386" s="35">
        <v>102347.34075740579</v>
      </c>
      <c r="Z3386" s="35">
        <v>1942.768366847429</v>
      </c>
      <c r="AA3386" s="35">
        <v>46554.88551062793</v>
      </c>
      <c r="AB3386" s="35">
        <v>32336.382742952788</v>
      </c>
      <c r="AC3386" s="35">
        <v>9066.1328747416646</v>
      </c>
      <c r="AD3386" s="35">
        <v>5835.210833197907</v>
      </c>
      <c r="AE3386" s="35">
        <v>2486.0035398183113</v>
      </c>
      <c r="AG3386" s="1">
        <v>0</v>
      </c>
      <c r="AH3386" s="1">
        <f t="shared" si="296"/>
        <v>5835.210833197907</v>
      </c>
      <c r="AI3386">
        <f t="shared" si="297"/>
        <v>11</v>
      </c>
      <c r="AJ3386" s="1" t="str">
        <f t="shared" si="298"/>
        <v>Winter</v>
      </c>
      <c r="AL3386" s="1">
        <f t="shared" si="300"/>
        <v>200189.50719107973</v>
      </c>
      <c r="AM3386" s="1">
        <f t="shared" si="299"/>
        <v>0</v>
      </c>
    </row>
    <row r="3387" spans="1:39" x14ac:dyDescent="0.2">
      <c r="A3387" s="24" t="s">
        <v>6802</v>
      </c>
      <c r="B3387" s="36">
        <v>3382</v>
      </c>
      <c r="C3387" s="37">
        <v>43422</v>
      </c>
      <c r="D3387" s="26">
        <v>43405</v>
      </c>
      <c r="E3387" s="38">
        <v>2018</v>
      </c>
      <c r="F3387" s="38" t="s">
        <v>5945</v>
      </c>
      <c r="G3387" s="38">
        <v>18</v>
      </c>
      <c r="H3387" s="39">
        <v>22</v>
      </c>
      <c r="I3387" s="29">
        <v>90100.018411973098</v>
      </c>
      <c r="J3387" s="30">
        <v>397174.05018975324</v>
      </c>
      <c r="K3387" s="30">
        <v>1652603.5216761602</v>
      </c>
      <c r="L3387" s="30">
        <v>2849237.1776879518</v>
      </c>
      <c r="M3387" s="30">
        <v>470826.57660650322</v>
      </c>
      <c r="N3387" s="30">
        <v>970789.52428147814</v>
      </c>
      <c r="O3387" s="31">
        <v>194401.67141304802</v>
      </c>
      <c r="P3387" s="32">
        <v>2213530.1166946366</v>
      </c>
      <c r="Q3387" s="32">
        <v>4411602.4235722311</v>
      </c>
      <c r="R3387" s="32">
        <v>470826.57660650322</v>
      </c>
      <c r="S3387" s="36">
        <v>3382</v>
      </c>
      <c r="T3387" s="33" t="s">
        <v>6803</v>
      </c>
      <c r="U3387" s="34">
        <v>43422</v>
      </c>
      <c r="V3387" s="27" t="s">
        <v>5945</v>
      </c>
      <c r="W3387" s="35">
        <v>205723.80936300862</v>
      </c>
      <c r="X3387" s="35">
        <v>55807.234196128069</v>
      </c>
      <c r="Y3387" s="35">
        <v>98288.492674686117</v>
      </c>
      <c r="Z3387" s="35">
        <v>1865.7228705737359</v>
      </c>
      <c r="AA3387" s="35">
        <v>46834.214823691698</v>
      </c>
      <c r="AB3387" s="35">
        <v>32289.138334387044</v>
      </c>
      <c r="AC3387" s="35">
        <v>8921.2644979581237</v>
      </c>
      <c r="AD3387" s="35">
        <v>5835.210833197907</v>
      </c>
      <c r="AE3387" s="35">
        <v>2486.0035398183113</v>
      </c>
      <c r="AG3387" s="1">
        <v>0</v>
      </c>
      <c r="AH3387" s="1">
        <f t="shared" si="296"/>
        <v>5835.210833197907</v>
      </c>
      <c r="AI3387">
        <f t="shared" si="297"/>
        <v>11</v>
      </c>
      <c r="AJ3387" s="1" t="str">
        <f t="shared" si="298"/>
        <v>Winter</v>
      </c>
      <c r="AL3387" s="1">
        <f t="shared" si="300"/>
        <v>205723.80936300862</v>
      </c>
      <c r="AM3387" s="1">
        <f t="shared" si="299"/>
        <v>0</v>
      </c>
    </row>
    <row r="3388" spans="1:39" x14ac:dyDescent="0.2">
      <c r="A3388" s="24" t="s">
        <v>6804</v>
      </c>
      <c r="B3388" s="36">
        <v>3383</v>
      </c>
      <c r="C3388" s="37">
        <v>43422</v>
      </c>
      <c r="D3388" s="26">
        <v>43405</v>
      </c>
      <c r="E3388" s="38">
        <v>2018</v>
      </c>
      <c r="F3388" s="38" t="s">
        <v>5945</v>
      </c>
      <c r="G3388" s="38">
        <v>18</v>
      </c>
      <c r="H3388" s="39">
        <v>23</v>
      </c>
      <c r="I3388" s="29">
        <v>82911.495371375451</v>
      </c>
      <c r="J3388" s="30">
        <v>400438.26443933719</v>
      </c>
      <c r="K3388" s="30">
        <v>1535190.1478902388</v>
      </c>
      <c r="L3388" s="30">
        <v>2720877.0799203468</v>
      </c>
      <c r="M3388" s="30">
        <v>452395.20953828091</v>
      </c>
      <c r="N3388" s="30">
        <v>947793.36852318747</v>
      </c>
      <c r="O3388" s="31">
        <v>190005.85432275489</v>
      </c>
      <c r="P3388" s="32">
        <v>2070496.8527998952</v>
      </c>
      <c r="Q3388" s="32">
        <v>4259114.5672056265</v>
      </c>
      <c r="R3388" s="32">
        <v>452395.20953828091</v>
      </c>
      <c r="S3388" s="36">
        <v>3383</v>
      </c>
      <c r="T3388" s="33" t="s">
        <v>6805</v>
      </c>
      <c r="U3388" s="34">
        <v>43422</v>
      </c>
      <c r="V3388" s="27" t="s">
        <v>5945</v>
      </c>
      <c r="W3388" s="35">
        <v>185025.73172764987</v>
      </c>
      <c r="X3388" s="35">
        <v>52007.453574470375</v>
      </c>
      <c r="Y3388" s="35">
        <v>97716.735364476786</v>
      </c>
      <c r="Z3388" s="35">
        <v>1854.8697110527532</v>
      </c>
      <c r="AA3388" s="35">
        <v>47299.763678797979</v>
      </c>
      <c r="AB3388" s="35">
        <v>32825.172761050344</v>
      </c>
      <c r="AC3388" s="35">
        <v>8797.9679124554277</v>
      </c>
      <c r="AD3388" s="35">
        <v>5835.210833197907</v>
      </c>
      <c r="AE3388" s="35">
        <v>2486.0035398183113</v>
      </c>
      <c r="AG3388" s="1">
        <v>0</v>
      </c>
      <c r="AH3388" s="1">
        <f t="shared" si="296"/>
        <v>5835.210833197907</v>
      </c>
      <c r="AI3388">
        <f t="shared" si="297"/>
        <v>11</v>
      </c>
      <c r="AJ3388" s="1" t="str">
        <f t="shared" si="298"/>
        <v>Winter</v>
      </c>
      <c r="AL3388" s="1">
        <f t="shared" si="300"/>
        <v>0</v>
      </c>
      <c r="AM3388" s="1">
        <f t="shared" si="299"/>
        <v>185025.73172764987</v>
      </c>
    </row>
    <row r="3389" spans="1:39" x14ac:dyDescent="0.2">
      <c r="A3389" s="24" t="s">
        <v>6806</v>
      </c>
      <c r="B3389" s="36">
        <v>3384</v>
      </c>
      <c r="C3389" s="37">
        <v>43422</v>
      </c>
      <c r="D3389" s="26">
        <v>43405</v>
      </c>
      <c r="E3389" s="38">
        <v>2018</v>
      </c>
      <c r="F3389" s="38" t="s">
        <v>5945</v>
      </c>
      <c r="G3389" s="38">
        <v>18</v>
      </c>
      <c r="H3389" s="39">
        <v>24</v>
      </c>
      <c r="I3389" s="29">
        <v>78153.514914196363</v>
      </c>
      <c r="J3389" s="30">
        <v>400048.13203309278</v>
      </c>
      <c r="K3389" s="30">
        <v>1448263.0085654769</v>
      </c>
      <c r="L3389" s="30">
        <v>2630530.529540312</v>
      </c>
      <c r="M3389" s="30">
        <v>419999.09506432543</v>
      </c>
      <c r="N3389" s="30">
        <v>937014.85905300011</v>
      </c>
      <c r="O3389" s="31">
        <v>192056.02692917231</v>
      </c>
      <c r="P3389" s="32">
        <v>1946415.6185439988</v>
      </c>
      <c r="Q3389" s="32">
        <v>4159649.547555577</v>
      </c>
      <c r="R3389" s="32">
        <v>419999.09506432543</v>
      </c>
      <c r="S3389" s="36">
        <v>3384</v>
      </c>
      <c r="T3389" s="33" t="s">
        <v>6807</v>
      </c>
      <c r="U3389" s="34">
        <v>43422</v>
      </c>
      <c r="V3389" s="27" t="s">
        <v>5945</v>
      </c>
      <c r="W3389" s="35">
        <v>161139.35390372077</v>
      </c>
      <c r="X3389" s="35">
        <v>51657.376500924307</v>
      </c>
      <c r="Y3389" s="35">
        <v>97083.543444711249</v>
      </c>
      <c r="Z3389" s="35">
        <v>1842.8503930835675</v>
      </c>
      <c r="AA3389" s="35">
        <v>47579.09299186174</v>
      </c>
      <c r="AB3389" s="35">
        <v>33096.063289167476</v>
      </c>
      <c r="AC3389" s="35">
        <v>8905.1878904401383</v>
      </c>
      <c r="AD3389" s="35">
        <v>5835.210833197907</v>
      </c>
      <c r="AE3389" s="35">
        <v>2486.0035398183113</v>
      </c>
      <c r="AG3389" s="1">
        <v>0</v>
      </c>
      <c r="AH3389" s="1">
        <f t="shared" si="296"/>
        <v>5835.210833197907</v>
      </c>
      <c r="AI3389">
        <f t="shared" si="297"/>
        <v>11</v>
      </c>
      <c r="AJ3389" s="1" t="str">
        <f t="shared" si="298"/>
        <v>Winter</v>
      </c>
      <c r="AL3389" s="1">
        <f t="shared" si="300"/>
        <v>0</v>
      </c>
      <c r="AM3389" s="1">
        <f t="shared" si="299"/>
        <v>161139.35390372077</v>
      </c>
    </row>
    <row r="3390" spans="1:39" x14ac:dyDescent="0.2">
      <c r="A3390" s="24" t="s">
        <v>6808</v>
      </c>
      <c r="B3390" s="36">
        <v>3385</v>
      </c>
      <c r="C3390" s="37">
        <v>43423</v>
      </c>
      <c r="D3390" s="26">
        <v>43405</v>
      </c>
      <c r="E3390" s="38">
        <v>2018</v>
      </c>
      <c r="F3390" s="38" t="s">
        <v>5945</v>
      </c>
      <c r="G3390" s="38">
        <v>19</v>
      </c>
      <c r="H3390" s="39">
        <v>1</v>
      </c>
      <c r="I3390" s="29">
        <v>75586.28690933391</v>
      </c>
      <c r="J3390" s="30">
        <v>316157.11635147751</v>
      </c>
      <c r="K3390" s="30">
        <v>1512736.068434247</v>
      </c>
      <c r="L3390" s="30">
        <v>2560338.9968538769</v>
      </c>
      <c r="M3390" s="30">
        <v>426118.61336529633</v>
      </c>
      <c r="N3390" s="30">
        <v>917690.27933940745</v>
      </c>
      <c r="O3390" s="31">
        <v>187354.45883934488</v>
      </c>
      <c r="P3390" s="32">
        <v>2014440.9687088772</v>
      </c>
      <c r="Q3390" s="32">
        <v>3981540.8513841066</v>
      </c>
      <c r="R3390" s="32">
        <v>426118.61336529633</v>
      </c>
      <c r="S3390" s="36">
        <v>3385</v>
      </c>
      <c r="T3390" s="33" t="s">
        <v>6809</v>
      </c>
      <c r="U3390" s="34">
        <v>43423</v>
      </c>
      <c r="V3390" s="27" t="s">
        <v>5945</v>
      </c>
      <c r="W3390" s="35">
        <v>133257.70753327286</v>
      </c>
      <c r="X3390" s="35">
        <v>51224.194875805064</v>
      </c>
      <c r="Y3390" s="35">
        <v>97798.87076284569</v>
      </c>
      <c r="Z3390" s="35">
        <v>1856.4288141283064</v>
      </c>
      <c r="AA3390" s="35">
        <v>47718.757648393628</v>
      </c>
      <c r="AB3390" s="35">
        <v>33326.139994373843</v>
      </c>
      <c r="AC3390" s="35">
        <v>8878.9899228419035</v>
      </c>
      <c r="AD3390" s="35">
        <v>5835.210833197907</v>
      </c>
      <c r="AE3390" s="35">
        <v>2486.0035398183113</v>
      </c>
      <c r="AG3390" s="1">
        <v>0</v>
      </c>
      <c r="AH3390" s="1">
        <f t="shared" si="296"/>
        <v>5835.210833197907</v>
      </c>
      <c r="AI3390">
        <f t="shared" si="297"/>
        <v>11</v>
      </c>
      <c r="AJ3390" s="1" t="str">
        <f t="shared" si="298"/>
        <v>Winter</v>
      </c>
      <c r="AL3390" s="1">
        <f t="shared" si="300"/>
        <v>0</v>
      </c>
      <c r="AM3390" s="1">
        <f t="shared" si="299"/>
        <v>133257.70753327286</v>
      </c>
    </row>
    <row r="3391" spans="1:39" x14ac:dyDescent="0.2">
      <c r="A3391" s="24" t="s">
        <v>6810</v>
      </c>
      <c r="B3391" s="36">
        <v>3386</v>
      </c>
      <c r="C3391" s="37">
        <v>43423</v>
      </c>
      <c r="D3391" s="26">
        <v>43405</v>
      </c>
      <c r="E3391" s="38">
        <v>2018</v>
      </c>
      <c r="F3391" s="38" t="s">
        <v>5945</v>
      </c>
      <c r="G3391" s="38">
        <v>19</v>
      </c>
      <c r="H3391" s="39">
        <v>2</v>
      </c>
      <c r="I3391" s="29">
        <v>75278.805589648648</v>
      </c>
      <c r="J3391" s="30">
        <v>359040.22186028445</v>
      </c>
      <c r="K3391" s="30">
        <v>1506657.856681573</v>
      </c>
      <c r="L3391" s="30">
        <v>2571420.5577165606</v>
      </c>
      <c r="M3391" s="30">
        <v>421593.35787251842</v>
      </c>
      <c r="N3391" s="30">
        <v>915125.8226063617</v>
      </c>
      <c r="O3391" s="31">
        <v>188193.39754054754</v>
      </c>
      <c r="P3391" s="32">
        <v>2003530.0201437401</v>
      </c>
      <c r="Q3391" s="32">
        <v>4033779.9997237544</v>
      </c>
      <c r="R3391" s="32">
        <v>421593.35787251842</v>
      </c>
      <c r="S3391" s="36">
        <v>3386</v>
      </c>
      <c r="T3391" s="33" t="s">
        <v>6811</v>
      </c>
      <c r="U3391" s="34">
        <v>43423</v>
      </c>
      <c r="V3391" s="27" t="s">
        <v>5945</v>
      </c>
      <c r="W3391" s="35">
        <v>125018.85231222541</v>
      </c>
      <c r="X3391" s="35">
        <v>52586.393904692872</v>
      </c>
      <c r="Y3391" s="35">
        <v>97850.386551817865</v>
      </c>
      <c r="Z3391" s="35">
        <v>1857.4066924441245</v>
      </c>
      <c r="AA3391" s="35">
        <v>47718.757648393628</v>
      </c>
      <c r="AB3391" s="35">
        <v>32959.520806264751</v>
      </c>
      <c r="AC3391" s="35">
        <v>8880.9835246023104</v>
      </c>
      <c r="AD3391" s="35">
        <v>5835.210833197907</v>
      </c>
      <c r="AE3391" s="35">
        <v>2486.0035398183113</v>
      </c>
      <c r="AG3391" s="1">
        <v>0</v>
      </c>
      <c r="AH3391" s="1">
        <f t="shared" si="296"/>
        <v>5835.210833197907</v>
      </c>
      <c r="AI3391">
        <f t="shared" si="297"/>
        <v>11</v>
      </c>
      <c r="AJ3391" s="1" t="str">
        <f t="shared" si="298"/>
        <v>Winter</v>
      </c>
      <c r="AL3391" s="1">
        <f t="shared" si="300"/>
        <v>0</v>
      </c>
      <c r="AM3391" s="1">
        <f t="shared" si="299"/>
        <v>125018.85231222541</v>
      </c>
    </row>
    <row r="3392" spans="1:39" x14ac:dyDescent="0.2">
      <c r="A3392" s="24" t="s">
        <v>6812</v>
      </c>
      <c r="B3392" s="36">
        <v>3387</v>
      </c>
      <c r="C3392" s="37">
        <v>43423</v>
      </c>
      <c r="D3392" s="26">
        <v>43405</v>
      </c>
      <c r="E3392" s="38">
        <v>2018</v>
      </c>
      <c r="F3392" s="38" t="s">
        <v>5945</v>
      </c>
      <c r="G3392" s="38">
        <v>19</v>
      </c>
      <c r="H3392" s="39">
        <v>3</v>
      </c>
      <c r="I3392" s="29">
        <v>77005.208991188454</v>
      </c>
      <c r="J3392" s="30">
        <v>388853.53180648113</v>
      </c>
      <c r="K3392" s="30">
        <v>1527222.0095473467</v>
      </c>
      <c r="L3392" s="30">
        <v>2575569.3961992362</v>
      </c>
      <c r="M3392" s="30">
        <v>433847.7848367457</v>
      </c>
      <c r="N3392" s="30">
        <v>922660.17702487193</v>
      </c>
      <c r="O3392" s="31">
        <v>188157.72878565913</v>
      </c>
      <c r="P3392" s="32">
        <v>2038075.0033752811</v>
      </c>
      <c r="Q3392" s="32">
        <v>4075240.833816248</v>
      </c>
      <c r="R3392" s="32">
        <v>433847.7848367457</v>
      </c>
      <c r="S3392" s="36">
        <v>3387</v>
      </c>
      <c r="T3392" s="33" t="s">
        <v>6813</v>
      </c>
      <c r="U3392" s="34">
        <v>43423</v>
      </c>
      <c r="V3392" s="27" t="s">
        <v>5945</v>
      </c>
      <c r="W3392" s="35">
        <v>140251.01478994859</v>
      </c>
      <c r="X3392" s="35">
        <v>52926.245779217395</v>
      </c>
      <c r="Y3392" s="35">
        <v>100045.05129186924</v>
      </c>
      <c r="Z3392" s="35">
        <v>1899.066057516575</v>
      </c>
      <c r="AA3392" s="35">
        <v>47904.977190436133</v>
      </c>
      <c r="AB3392" s="35">
        <v>33251.306777666949</v>
      </c>
      <c r="AC3392" s="35">
        <v>8940.8938045713021</v>
      </c>
      <c r="AD3392" s="35">
        <v>5835.210833197907</v>
      </c>
      <c r="AE3392" s="35">
        <v>2486.0035398183113</v>
      </c>
      <c r="AG3392" s="1">
        <v>0</v>
      </c>
      <c r="AH3392" s="1">
        <f t="shared" si="296"/>
        <v>5835.210833197907</v>
      </c>
      <c r="AI3392">
        <f t="shared" si="297"/>
        <v>11</v>
      </c>
      <c r="AJ3392" s="1" t="str">
        <f t="shared" si="298"/>
        <v>Winter</v>
      </c>
      <c r="AL3392" s="1">
        <f t="shared" si="300"/>
        <v>0</v>
      </c>
      <c r="AM3392" s="1">
        <f t="shared" si="299"/>
        <v>140251.01478994859</v>
      </c>
    </row>
    <row r="3393" spans="1:39" x14ac:dyDescent="0.2">
      <c r="A3393" s="24" t="s">
        <v>6814</v>
      </c>
      <c r="B3393" s="36">
        <v>3388</v>
      </c>
      <c r="C3393" s="37">
        <v>43423</v>
      </c>
      <c r="D3393" s="26">
        <v>43405</v>
      </c>
      <c r="E3393" s="38">
        <v>2018</v>
      </c>
      <c r="F3393" s="38" t="s">
        <v>5945</v>
      </c>
      <c r="G3393" s="38">
        <v>19</v>
      </c>
      <c r="H3393" s="39">
        <v>4</v>
      </c>
      <c r="I3393" s="29">
        <v>79730.12511567137</v>
      </c>
      <c r="J3393" s="30">
        <v>393869.99354145839</v>
      </c>
      <c r="K3393" s="30">
        <v>1573096.3770011154</v>
      </c>
      <c r="L3393" s="30">
        <v>2638858.3895328832</v>
      </c>
      <c r="M3393" s="30">
        <v>444930.72330094705</v>
      </c>
      <c r="N3393" s="30">
        <v>930267.16977138293</v>
      </c>
      <c r="O3393" s="31">
        <v>189875.29316998727</v>
      </c>
      <c r="P3393" s="32">
        <v>2097757.2254177337</v>
      </c>
      <c r="Q3393" s="32">
        <v>4152870.8460157122</v>
      </c>
      <c r="R3393" s="32">
        <v>444930.72330094705</v>
      </c>
      <c r="S3393" s="36">
        <v>3388</v>
      </c>
      <c r="T3393" s="33" t="s">
        <v>6815</v>
      </c>
      <c r="U3393" s="34">
        <v>43423</v>
      </c>
      <c r="V3393" s="27" t="s">
        <v>5945</v>
      </c>
      <c r="W3393" s="35">
        <v>136103.8183644762</v>
      </c>
      <c r="X3393" s="35">
        <v>53698.433917331713</v>
      </c>
      <c r="Y3393" s="35">
        <v>102092.61282523414</v>
      </c>
      <c r="Z3393" s="35">
        <v>1937.933093501651</v>
      </c>
      <c r="AA3393" s="35">
        <v>47858.422304925509</v>
      </c>
      <c r="AB3393" s="35">
        <v>33265.401036026793</v>
      </c>
      <c r="AC3393" s="35">
        <v>9042.0818615877961</v>
      </c>
      <c r="AD3393" s="35">
        <v>5835.210833197907</v>
      </c>
      <c r="AE3393" s="35">
        <v>2486.0035398183113</v>
      </c>
      <c r="AG3393" s="1">
        <v>0</v>
      </c>
      <c r="AH3393" s="1">
        <f t="shared" si="296"/>
        <v>5835.210833197907</v>
      </c>
      <c r="AI3393">
        <f t="shared" si="297"/>
        <v>11</v>
      </c>
      <c r="AJ3393" s="1" t="str">
        <f t="shared" si="298"/>
        <v>Winter</v>
      </c>
      <c r="AL3393" s="1">
        <f t="shared" si="300"/>
        <v>0</v>
      </c>
      <c r="AM3393" s="1">
        <f t="shared" si="299"/>
        <v>136103.8183644762</v>
      </c>
    </row>
    <row r="3394" spans="1:39" x14ac:dyDescent="0.2">
      <c r="A3394" s="24" t="s">
        <v>6816</v>
      </c>
      <c r="B3394" s="36">
        <v>3389</v>
      </c>
      <c r="C3394" s="37">
        <v>43423</v>
      </c>
      <c r="D3394" s="26">
        <v>43405</v>
      </c>
      <c r="E3394" s="38">
        <v>2018</v>
      </c>
      <c r="F3394" s="38" t="s">
        <v>5945</v>
      </c>
      <c r="G3394" s="38">
        <v>19</v>
      </c>
      <c r="H3394" s="39">
        <v>5</v>
      </c>
      <c r="I3394" s="29">
        <v>84201.382185583163</v>
      </c>
      <c r="J3394" s="30">
        <v>407327.0011193417</v>
      </c>
      <c r="K3394" s="30">
        <v>1683586.7949839639</v>
      </c>
      <c r="L3394" s="30">
        <v>2756871.1657265848</v>
      </c>
      <c r="M3394" s="30">
        <v>474842.99722448684</v>
      </c>
      <c r="N3394" s="30">
        <v>941628.36460756639</v>
      </c>
      <c r="O3394" s="31">
        <v>192018.26137888926</v>
      </c>
      <c r="P3394" s="32">
        <v>2242631.1743940338</v>
      </c>
      <c r="Q3394" s="32">
        <v>4297844.792832382</v>
      </c>
      <c r="R3394" s="32">
        <v>474842.99722448684</v>
      </c>
      <c r="S3394" s="36">
        <v>3389</v>
      </c>
      <c r="T3394" s="33" t="s">
        <v>6817</v>
      </c>
      <c r="U3394" s="34">
        <v>43423</v>
      </c>
      <c r="V3394" s="27" t="s">
        <v>5945</v>
      </c>
      <c r="W3394" s="35">
        <v>153735.36697173768</v>
      </c>
      <c r="X3394" s="35">
        <v>56003.891016274552</v>
      </c>
      <c r="Y3394" s="35">
        <v>106191.4384438517</v>
      </c>
      <c r="Z3394" s="35">
        <v>2015.7374477149074</v>
      </c>
      <c r="AA3394" s="35">
        <v>48137.75161798927</v>
      </c>
      <c r="AB3394" s="35">
        <v>34045.516581252399</v>
      </c>
      <c r="AC3394" s="35">
        <v>9572.8654824931727</v>
      </c>
      <c r="AD3394" s="35">
        <v>5835.210833197907</v>
      </c>
      <c r="AE3394" s="35">
        <v>2486.0035398183113</v>
      </c>
      <c r="AG3394" s="1">
        <v>0</v>
      </c>
      <c r="AH3394" s="1">
        <f t="shared" si="296"/>
        <v>5835.210833197907</v>
      </c>
      <c r="AI3394">
        <f t="shared" si="297"/>
        <v>11</v>
      </c>
      <c r="AJ3394" s="1" t="str">
        <f t="shared" si="298"/>
        <v>Winter</v>
      </c>
      <c r="AL3394" s="1">
        <f t="shared" si="300"/>
        <v>0</v>
      </c>
      <c r="AM3394" s="1">
        <f t="shared" si="299"/>
        <v>153735.36697173768</v>
      </c>
    </row>
    <row r="3395" spans="1:39" x14ac:dyDescent="0.2">
      <c r="A3395" s="24" t="s">
        <v>6818</v>
      </c>
      <c r="B3395" s="36">
        <v>3390</v>
      </c>
      <c r="C3395" s="37">
        <v>43423</v>
      </c>
      <c r="D3395" s="26">
        <v>43405</v>
      </c>
      <c r="E3395" s="38">
        <v>2018</v>
      </c>
      <c r="F3395" s="38" t="s">
        <v>5945</v>
      </c>
      <c r="G3395" s="38">
        <v>19</v>
      </c>
      <c r="H3395" s="39">
        <v>6</v>
      </c>
      <c r="I3395" s="29">
        <v>99066.993187751781</v>
      </c>
      <c r="J3395" s="30">
        <v>436187.70420609473</v>
      </c>
      <c r="K3395" s="30">
        <v>1917480.304237945</v>
      </c>
      <c r="L3395" s="30">
        <v>2976181.0624500788</v>
      </c>
      <c r="M3395" s="30">
        <v>525801.68269646366</v>
      </c>
      <c r="N3395" s="30">
        <v>964953.50438883051</v>
      </c>
      <c r="O3395" s="31">
        <v>193536.32238866106</v>
      </c>
      <c r="P3395" s="32">
        <v>2542348.9801221606</v>
      </c>
      <c r="Q3395" s="32">
        <v>4570858.5934336651</v>
      </c>
      <c r="R3395" s="32">
        <v>525801.68269646366</v>
      </c>
      <c r="S3395" s="36">
        <v>3390</v>
      </c>
      <c r="T3395" s="33" t="s">
        <v>6819</v>
      </c>
      <c r="U3395" s="34">
        <v>43423</v>
      </c>
      <c r="V3395" s="27" t="s">
        <v>5945</v>
      </c>
      <c r="W3395" s="35">
        <v>167933.63476485954</v>
      </c>
      <c r="X3395" s="35">
        <v>65092.280932363305</v>
      </c>
      <c r="Y3395" s="35">
        <v>113341.25263369828</v>
      </c>
      <c r="Z3395" s="35">
        <v>2151.4559992090331</v>
      </c>
      <c r="AA3395" s="35">
        <v>48277.416274521158</v>
      </c>
      <c r="AB3395" s="35">
        <v>35782.29762239736</v>
      </c>
      <c r="AC3395" s="35">
        <v>10545.743016460969</v>
      </c>
      <c r="AD3395" s="35">
        <v>5835.210833197907</v>
      </c>
      <c r="AE3395" s="35">
        <v>2486.0035398183113</v>
      </c>
      <c r="AG3395" s="1">
        <v>0</v>
      </c>
      <c r="AH3395" s="1">
        <f t="shared" si="296"/>
        <v>5835.210833197907</v>
      </c>
      <c r="AI3395">
        <f t="shared" si="297"/>
        <v>11</v>
      </c>
      <c r="AJ3395" s="1" t="str">
        <f t="shared" si="298"/>
        <v>Winter</v>
      </c>
      <c r="AL3395" s="1">
        <f t="shared" si="300"/>
        <v>167933.63476485954</v>
      </c>
      <c r="AM3395" s="1">
        <f t="shared" si="299"/>
        <v>0</v>
      </c>
    </row>
    <row r="3396" spans="1:39" x14ac:dyDescent="0.2">
      <c r="A3396" s="24" t="s">
        <v>6820</v>
      </c>
      <c r="B3396" s="36">
        <v>3391</v>
      </c>
      <c r="C3396" s="37">
        <v>43423</v>
      </c>
      <c r="D3396" s="26">
        <v>43405</v>
      </c>
      <c r="E3396" s="38">
        <v>2018</v>
      </c>
      <c r="F3396" s="38" t="s">
        <v>5945</v>
      </c>
      <c r="G3396" s="38">
        <v>19</v>
      </c>
      <c r="H3396" s="39">
        <v>7</v>
      </c>
      <c r="I3396" s="29">
        <v>111958.4152768988</v>
      </c>
      <c r="J3396" s="30">
        <v>447935.80090964562</v>
      </c>
      <c r="K3396" s="30">
        <v>2178842.8509625294</v>
      </c>
      <c r="L3396" s="30">
        <v>3141155.1251923209</v>
      </c>
      <c r="M3396" s="30">
        <v>582403.73682058684</v>
      </c>
      <c r="N3396" s="30">
        <v>968677.55720378994</v>
      </c>
      <c r="O3396" s="31">
        <v>190675.99580474442</v>
      </c>
      <c r="P3396" s="32">
        <v>2873205.0030600154</v>
      </c>
      <c r="Q3396" s="32">
        <v>4748444.4791105017</v>
      </c>
      <c r="R3396" s="32">
        <v>582403.73682058684</v>
      </c>
      <c r="S3396" s="36">
        <v>3391</v>
      </c>
      <c r="T3396" s="33" t="s">
        <v>6821</v>
      </c>
      <c r="U3396" s="34">
        <v>43423</v>
      </c>
      <c r="V3396" s="27" t="s">
        <v>5945</v>
      </c>
      <c r="W3396" s="35">
        <v>246079.8399445691</v>
      </c>
      <c r="X3396" s="35">
        <v>70560.524038576972</v>
      </c>
      <c r="Y3396" s="35">
        <v>127084.16727304886</v>
      </c>
      <c r="Z3396" s="35">
        <v>2412.3255013576058</v>
      </c>
      <c r="AA3396" s="35">
        <v>48230.861389010541</v>
      </c>
      <c r="AB3396" s="35">
        <v>40453.0934371287</v>
      </c>
      <c r="AC3396" s="35">
        <v>12298.936626481654</v>
      </c>
      <c r="AD3396" s="35">
        <v>5835.210833197907</v>
      </c>
      <c r="AE3396" s="35">
        <v>2318.3249029350054</v>
      </c>
      <c r="AG3396" s="1">
        <v>0</v>
      </c>
      <c r="AH3396" s="1">
        <f t="shared" si="296"/>
        <v>5835.210833197907</v>
      </c>
      <c r="AI3396">
        <f t="shared" si="297"/>
        <v>11</v>
      </c>
      <c r="AJ3396" s="1" t="str">
        <f t="shared" si="298"/>
        <v>Winter</v>
      </c>
      <c r="AL3396" s="1">
        <f t="shared" si="300"/>
        <v>246079.8399445691</v>
      </c>
      <c r="AM3396" s="1">
        <f t="shared" si="299"/>
        <v>0</v>
      </c>
    </row>
    <row r="3397" spans="1:39" x14ac:dyDescent="0.2">
      <c r="A3397" s="24" t="s">
        <v>6822</v>
      </c>
      <c r="B3397" s="36">
        <v>3392</v>
      </c>
      <c r="C3397" s="37">
        <v>43423</v>
      </c>
      <c r="D3397" s="26">
        <v>43405</v>
      </c>
      <c r="E3397" s="38">
        <v>2018</v>
      </c>
      <c r="F3397" s="38" t="s">
        <v>5945</v>
      </c>
      <c r="G3397" s="38">
        <v>19</v>
      </c>
      <c r="H3397" s="39">
        <v>8</v>
      </c>
      <c r="I3397" s="29">
        <v>123918.44119552102</v>
      </c>
      <c r="J3397" s="30">
        <v>446154.39893857425</v>
      </c>
      <c r="K3397" s="30">
        <v>2353582.6526200427</v>
      </c>
      <c r="L3397" s="30">
        <v>3143880.1097424147</v>
      </c>
      <c r="M3397" s="30">
        <v>599173.12643261929</v>
      </c>
      <c r="N3397" s="30">
        <v>978900.1222113265</v>
      </c>
      <c r="O3397" s="31">
        <v>184988.56690378254</v>
      </c>
      <c r="P3397" s="32">
        <v>3076674.2202481832</v>
      </c>
      <c r="Q3397" s="32">
        <v>4753923.197796097</v>
      </c>
      <c r="R3397" s="32">
        <v>599173.12643261929</v>
      </c>
      <c r="S3397" s="36">
        <v>3392</v>
      </c>
      <c r="T3397" s="33" t="s">
        <v>6823</v>
      </c>
      <c r="U3397" s="34">
        <v>43423</v>
      </c>
      <c r="V3397" s="27" t="s">
        <v>5945</v>
      </c>
      <c r="W3397" s="35">
        <v>270257.20824914053</v>
      </c>
      <c r="X3397" s="35">
        <v>68235.717349321814</v>
      </c>
      <c r="Y3397" s="35">
        <v>135145.48707375201</v>
      </c>
      <c r="Z3397" s="35">
        <v>2565.3463516107531</v>
      </c>
      <c r="AA3397" s="35">
        <v>47811.867419414877</v>
      </c>
      <c r="AB3397" s="35">
        <v>42948.683549176094</v>
      </c>
      <c r="AC3397" s="35">
        <v>12689.759198662525</v>
      </c>
      <c r="AD3397" s="35">
        <v>5835.210833197907</v>
      </c>
      <c r="AE3397" s="35">
        <v>498.80049725661985</v>
      </c>
      <c r="AG3397" s="1">
        <v>0</v>
      </c>
      <c r="AH3397" s="1">
        <f t="shared" si="296"/>
        <v>5835.210833197907</v>
      </c>
      <c r="AI3397">
        <f t="shared" si="297"/>
        <v>11</v>
      </c>
      <c r="AJ3397" s="1" t="str">
        <f t="shared" si="298"/>
        <v>Winter</v>
      </c>
      <c r="AL3397" s="1">
        <f t="shared" si="300"/>
        <v>0</v>
      </c>
      <c r="AM3397" s="1">
        <f t="shared" si="299"/>
        <v>270257.20824914053</v>
      </c>
    </row>
    <row r="3398" spans="1:39" x14ac:dyDescent="0.2">
      <c r="A3398" s="24" t="s">
        <v>6824</v>
      </c>
      <c r="B3398" s="36">
        <v>3393</v>
      </c>
      <c r="C3398" s="37">
        <v>43423</v>
      </c>
      <c r="D3398" s="26">
        <v>43405</v>
      </c>
      <c r="E3398" s="38">
        <v>2018</v>
      </c>
      <c r="F3398" s="38" t="s">
        <v>5945</v>
      </c>
      <c r="G3398" s="38">
        <v>19</v>
      </c>
      <c r="H3398" s="39">
        <v>9</v>
      </c>
      <c r="I3398" s="29">
        <v>123977.48416672192</v>
      </c>
      <c r="J3398" s="30">
        <v>438152.86624737555</v>
      </c>
      <c r="K3398" s="30">
        <v>2342563.0473037255</v>
      </c>
      <c r="L3398" s="30">
        <v>3065162.989071554</v>
      </c>
      <c r="M3398" s="30">
        <v>564780.85053952807</v>
      </c>
      <c r="N3398" s="30">
        <v>984607.7246144485</v>
      </c>
      <c r="O3398" s="31">
        <v>184551.31010830929</v>
      </c>
      <c r="P3398" s="32">
        <v>3031321.3820099756</v>
      </c>
      <c r="Q3398" s="32">
        <v>4672474.8900416875</v>
      </c>
      <c r="R3398" s="32">
        <v>564780.85053952807</v>
      </c>
      <c r="S3398" s="36">
        <v>3393</v>
      </c>
      <c r="T3398" s="33" t="s">
        <v>6825</v>
      </c>
      <c r="U3398" s="34">
        <v>43423</v>
      </c>
      <c r="V3398" s="27" t="s">
        <v>5945</v>
      </c>
      <c r="W3398" s="35">
        <v>192763.23051065454</v>
      </c>
      <c r="X3398" s="35">
        <v>75375.833790088625</v>
      </c>
      <c r="Y3398" s="35">
        <v>138686.88660569274</v>
      </c>
      <c r="Z3398" s="35">
        <v>2632.5695831486464</v>
      </c>
      <c r="AA3398" s="35">
        <v>47718.757648393628</v>
      </c>
      <c r="AB3398" s="35">
        <v>43650.283396911494</v>
      </c>
      <c r="AC3398" s="35">
        <v>12980.594987295293</v>
      </c>
      <c r="AD3398" s="35">
        <v>5835.210833197907</v>
      </c>
      <c r="AE3398" s="35">
        <v>0</v>
      </c>
      <c r="AG3398" s="1">
        <v>0</v>
      </c>
      <c r="AH3398" s="1">
        <f t="shared" si="296"/>
        <v>5835.210833197907</v>
      </c>
      <c r="AI3398">
        <f t="shared" si="297"/>
        <v>11</v>
      </c>
      <c r="AJ3398" s="1" t="str">
        <f t="shared" si="298"/>
        <v>Winter</v>
      </c>
      <c r="AL3398" s="1">
        <f t="shared" si="300"/>
        <v>0</v>
      </c>
      <c r="AM3398" s="1">
        <f t="shared" si="299"/>
        <v>192763.23051065454</v>
      </c>
    </row>
    <row r="3399" spans="1:39" x14ac:dyDescent="0.2">
      <c r="A3399" s="24" t="s">
        <v>6826</v>
      </c>
      <c r="B3399" s="36">
        <v>3394</v>
      </c>
      <c r="C3399" s="37">
        <v>43423</v>
      </c>
      <c r="D3399" s="26">
        <v>43405</v>
      </c>
      <c r="E3399" s="38">
        <v>2018</v>
      </c>
      <c r="F3399" s="38" t="s">
        <v>5945</v>
      </c>
      <c r="G3399" s="38">
        <v>19</v>
      </c>
      <c r="H3399" s="39">
        <v>10</v>
      </c>
      <c r="I3399" s="29">
        <v>117792.07150646535</v>
      </c>
      <c r="J3399" s="30">
        <v>433460.0129053964</v>
      </c>
      <c r="K3399" s="30">
        <v>2241906.4408733575</v>
      </c>
      <c r="L3399" s="30">
        <v>3052972.2994672954</v>
      </c>
      <c r="M3399" s="30">
        <v>538460.8177337934</v>
      </c>
      <c r="N3399" s="30">
        <v>966567.59869251389</v>
      </c>
      <c r="O3399" s="31">
        <v>178545.42573064746</v>
      </c>
      <c r="P3399" s="32">
        <v>2898159.3301136163</v>
      </c>
      <c r="Q3399" s="32">
        <v>4631545.3367958535</v>
      </c>
      <c r="R3399" s="32">
        <v>538460.8177337934</v>
      </c>
      <c r="S3399" s="36">
        <v>3394</v>
      </c>
      <c r="T3399" s="33" t="s">
        <v>6827</v>
      </c>
      <c r="U3399" s="34">
        <v>43423</v>
      </c>
      <c r="V3399" s="27" t="s">
        <v>5945</v>
      </c>
      <c r="W3399" s="35">
        <v>198150.94480753469</v>
      </c>
      <c r="X3399" s="35">
        <v>79923.184151928814</v>
      </c>
      <c r="Y3399" s="35">
        <v>136745.33307757651</v>
      </c>
      <c r="Z3399" s="35">
        <v>2595.7148026624004</v>
      </c>
      <c r="AA3399" s="35">
        <v>47765.31253390426</v>
      </c>
      <c r="AB3399" s="35">
        <v>44673.069509299297</v>
      </c>
      <c r="AC3399" s="35">
        <v>12880.45485106323</v>
      </c>
      <c r="AD3399" s="35">
        <v>5835.210833197907</v>
      </c>
      <c r="AE3399" s="35">
        <v>0</v>
      </c>
      <c r="AG3399" s="1">
        <v>0</v>
      </c>
      <c r="AH3399" s="1">
        <f t="shared" ref="AH3399:AH3462" si="301">AD3399-AG3399</f>
        <v>5835.210833197907</v>
      </c>
      <c r="AI3399">
        <f t="shared" ref="AI3399:AI3462" si="302">MONTH(U3399)</f>
        <v>11</v>
      </c>
      <c r="AJ3399" s="1" t="str">
        <f t="shared" ref="AJ3399:AJ3462" si="303">IF(AND(AI3399&gt;5,AI3399&lt;10),"Summer","Winter")</f>
        <v>Winter</v>
      </c>
      <c r="AL3399" s="1">
        <f t="shared" si="300"/>
        <v>0</v>
      </c>
      <c r="AM3399" s="1">
        <f t="shared" ref="AM3399:AM3462" si="304">W3399-AL3399</f>
        <v>198150.94480753469</v>
      </c>
    </row>
    <row r="3400" spans="1:39" x14ac:dyDescent="0.2">
      <c r="A3400" s="24" t="s">
        <v>6828</v>
      </c>
      <c r="B3400" s="36">
        <v>3395</v>
      </c>
      <c r="C3400" s="37">
        <v>43423</v>
      </c>
      <c r="D3400" s="26">
        <v>43405</v>
      </c>
      <c r="E3400" s="38">
        <v>2018</v>
      </c>
      <c r="F3400" s="38" t="s">
        <v>5945</v>
      </c>
      <c r="G3400" s="38">
        <v>19</v>
      </c>
      <c r="H3400" s="39">
        <v>11</v>
      </c>
      <c r="I3400" s="29">
        <v>106362.70095486626</v>
      </c>
      <c r="J3400" s="30">
        <v>433341.67207019095</v>
      </c>
      <c r="K3400" s="30">
        <v>2129225.5680691311</v>
      </c>
      <c r="L3400" s="30">
        <v>3009858.5505029033</v>
      </c>
      <c r="M3400" s="30">
        <v>509131.90893344954</v>
      </c>
      <c r="N3400" s="30">
        <v>969875.33957429917</v>
      </c>
      <c r="O3400" s="31">
        <v>178780.91140961726</v>
      </c>
      <c r="P3400" s="32">
        <v>2744720.1779574468</v>
      </c>
      <c r="Q3400" s="32">
        <v>4591856.4735570112</v>
      </c>
      <c r="R3400" s="32">
        <v>509131.90893344954</v>
      </c>
      <c r="S3400" s="36">
        <v>3395</v>
      </c>
      <c r="T3400" s="33" t="s">
        <v>6829</v>
      </c>
      <c r="U3400" s="34">
        <v>43423</v>
      </c>
      <c r="V3400" s="27" t="s">
        <v>5945</v>
      </c>
      <c r="W3400" s="35">
        <v>168354.16801880076</v>
      </c>
      <c r="X3400" s="35">
        <v>81697.800153932913</v>
      </c>
      <c r="Y3400" s="35">
        <v>136639.65694370103</v>
      </c>
      <c r="Z3400" s="35">
        <v>2593.7088467821141</v>
      </c>
      <c r="AA3400" s="35">
        <v>47904.977190436133</v>
      </c>
      <c r="AB3400" s="35">
        <v>45066.65758411929</v>
      </c>
      <c r="AC3400" s="35">
        <v>12775.381827522888</v>
      </c>
      <c r="AD3400" s="35">
        <v>5835.210833197907</v>
      </c>
      <c r="AE3400" s="35">
        <v>0</v>
      </c>
      <c r="AG3400" s="1">
        <v>0</v>
      </c>
      <c r="AH3400" s="1">
        <f t="shared" si="301"/>
        <v>5835.210833197907</v>
      </c>
      <c r="AI3400">
        <f t="shared" si="302"/>
        <v>11</v>
      </c>
      <c r="AJ3400" s="1" t="str">
        <f t="shared" si="303"/>
        <v>Winter</v>
      </c>
      <c r="AL3400" s="1">
        <f t="shared" si="300"/>
        <v>0</v>
      </c>
      <c r="AM3400" s="1">
        <f t="shared" si="304"/>
        <v>168354.16801880076</v>
      </c>
    </row>
    <row r="3401" spans="1:39" x14ac:dyDescent="0.2">
      <c r="A3401" s="24" t="s">
        <v>6830</v>
      </c>
      <c r="B3401" s="36">
        <v>3396</v>
      </c>
      <c r="C3401" s="37">
        <v>43423</v>
      </c>
      <c r="D3401" s="26">
        <v>43405</v>
      </c>
      <c r="E3401" s="38">
        <v>2018</v>
      </c>
      <c r="F3401" s="38" t="s">
        <v>5945</v>
      </c>
      <c r="G3401" s="38">
        <v>19</v>
      </c>
      <c r="H3401" s="39">
        <v>12</v>
      </c>
      <c r="I3401" s="29">
        <v>101491.45703456258</v>
      </c>
      <c r="J3401" s="30">
        <v>408628.91481515812</v>
      </c>
      <c r="K3401" s="30">
        <v>2009170.0209350418</v>
      </c>
      <c r="L3401" s="30">
        <v>2987157.2462873766</v>
      </c>
      <c r="M3401" s="30">
        <v>489561.28733187629</v>
      </c>
      <c r="N3401" s="30">
        <v>966148.14695793716</v>
      </c>
      <c r="O3401" s="31">
        <v>176783.49508708942</v>
      </c>
      <c r="P3401" s="32">
        <v>2600222.7653014809</v>
      </c>
      <c r="Q3401" s="32">
        <v>4538717.8031475618</v>
      </c>
      <c r="R3401" s="32">
        <v>489561.28733187629</v>
      </c>
      <c r="S3401" s="36">
        <v>3396</v>
      </c>
      <c r="T3401" s="33" t="s">
        <v>6831</v>
      </c>
      <c r="U3401" s="34">
        <v>43423</v>
      </c>
      <c r="V3401" s="27" t="s">
        <v>5945</v>
      </c>
      <c r="W3401" s="35">
        <v>160105.25261182542</v>
      </c>
      <c r="X3401" s="35">
        <v>81079.148046992879</v>
      </c>
      <c r="Y3401" s="35">
        <v>136402.49541137737</v>
      </c>
      <c r="Z3401" s="35">
        <v>2589.2070207510537</v>
      </c>
      <c r="AA3401" s="35">
        <v>47951.532075946765</v>
      </c>
      <c r="AB3401" s="35">
        <v>44067.273557270906</v>
      </c>
      <c r="AC3401" s="35">
        <v>12687.765596902118</v>
      </c>
      <c r="AD3401" s="35">
        <v>5835.210833197907</v>
      </c>
      <c r="AE3401" s="35">
        <v>0</v>
      </c>
      <c r="AG3401" s="1">
        <v>0</v>
      </c>
      <c r="AH3401" s="1">
        <f t="shared" si="301"/>
        <v>5835.210833197907</v>
      </c>
      <c r="AI3401">
        <f t="shared" si="302"/>
        <v>11</v>
      </c>
      <c r="AJ3401" s="1" t="str">
        <f t="shared" si="303"/>
        <v>Winter</v>
      </c>
      <c r="AL3401" s="1">
        <f t="shared" si="300"/>
        <v>0</v>
      </c>
      <c r="AM3401" s="1">
        <f t="shared" si="304"/>
        <v>160105.25261182542</v>
      </c>
    </row>
    <row r="3402" spans="1:39" x14ac:dyDescent="0.2">
      <c r="A3402" s="24" t="s">
        <v>6832</v>
      </c>
      <c r="B3402" s="36">
        <v>3397</v>
      </c>
      <c r="C3402" s="37">
        <v>43423</v>
      </c>
      <c r="D3402" s="26">
        <v>43405</v>
      </c>
      <c r="E3402" s="38">
        <v>2018</v>
      </c>
      <c r="F3402" s="38" t="s">
        <v>5945</v>
      </c>
      <c r="G3402" s="38">
        <v>19</v>
      </c>
      <c r="H3402" s="39">
        <v>13</v>
      </c>
      <c r="I3402" s="29">
        <v>95667.595323454923</v>
      </c>
      <c r="J3402" s="30">
        <v>410605.80812211148</v>
      </c>
      <c r="K3402" s="30">
        <v>1953584.5129164374</v>
      </c>
      <c r="L3402" s="30">
        <v>2966194.7112614573</v>
      </c>
      <c r="M3402" s="30">
        <v>473844.55303981429</v>
      </c>
      <c r="N3402" s="30">
        <v>969195.25240664918</v>
      </c>
      <c r="O3402" s="31">
        <v>175051.40856663755</v>
      </c>
      <c r="P3402" s="32">
        <v>2523096.6612797063</v>
      </c>
      <c r="Q3402" s="32">
        <v>4521047.1803568555</v>
      </c>
      <c r="R3402" s="32">
        <v>473844.55303981429</v>
      </c>
      <c r="S3402" s="36">
        <v>3397</v>
      </c>
      <c r="T3402" s="33" t="s">
        <v>6833</v>
      </c>
      <c r="U3402" s="34">
        <v>43423</v>
      </c>
      <c r="V3402" s="27" t="s">
        <v>5945</v>
      </c>
      <c r="W3402" s="35">
        <v>139266.90451675176</v>
      </c>
      <c r="X3402" s="35">
        <v>75956.812176694089</v>
      </c>
      <c r="Y3402" s="35">
        <v>134590.27798331951</v>
      </c>
      <c r="Z3402" s="35">
        <v>2554.8073121995089</v>
      </c>
      <c r="AA3402" s="35">
        <v>47998.086961457397</v>
      </c>
      <c r="AB3402" s="35">
        <v>46229.547358825068</v>
      </c>
      <c r="AC3402" s="35">
        <v>12468.034929758011</v>
      </c>
      <c r="AD3402" s="35">
        <v>5835.210833197907</v>
      </c>
      <c r="AE3402" s="35">
        <v>0</v>
      </c>
      <c r="AG3402" s="1">
        <v>0</v>
      </c>
      <c r="AH3402" s="1">
        <f t="shared" si="301"/>
        <v>5835.210833197907</v>
      </c>
      <c r="AI3402">
        <f t="shared" si="302"/>
        <v>11</v>
      </c>
      <c r="AJ3402" s="1" t="str">
        <f t="shared" si="303"/>
        <v>Winter</v>
      </c>
      <c r="AL3402" s="1">
        <f t="shared" si="300"/>
        <v>0</v>
      </c>
      <c r="AM3402" s="1">
        <f t="shared" si="304"/>
        <v>139266.90451675176</v>
      </c>
    </row>
    <row r="3403" spans="1:39" x14ac:dyDescent="0.2">
      <c r="A3403" s="24" t="s">
        <v>6834</v>
      </c>
      <c r="B3403" s="36">
        <v>3398</v>
      </c>
      <c r="C3403" s="37">
        <v>43423</v>
      </c>
      <c r="D3403" s="26">
        <v>43405</v>
      </c>
      <c r="E3403" s="38">
        <v>2018</v>
      </c>
      <c r="F3403" s="38" t="s">
        <v>5945</v>
      </c>
      <c r="G3403" s="38">
        <v>19</v>
      </c>
      <c r="H3403" s="39">
        <v>14</v>
      </c>
      <c r="I3403" s="29">
        <v>92956.487928714647</v>
      </c>
      <c r="J3403" s="30">
        <v>409753.19638450124</v>
      </c>
      <c r="K3403" s="30">
        <v>1898260.229449634</v>
      </c>
      <c r="L3403" s="30">
        <v>2958436.8811209756</v>
      </c>
      <c r="M3403" s="30">
        <v>463788.69406995422</v>
      </c>
      <c r="N3403" s="30">
        <v>970549.57701665489</v>
      </c>
      <c r="O3403" s="31">
        <v>175637.43262896492</v>
      </c>
      <c r="P3403" s="32">
        <v>2455005.4114483027</v>
      </c>
      <c r="Q3403" s="32">
        <v>4514377.0871510971</v>
      </c>
      <c r="R3403" s="32">
        <v>463788.69406995422</v>
      </c>
      <c r="S3403" s="36">
        <v>3398</v>
      </c>
      <c r="T3403" s="33" t="s">
        <v>6835</v>
      </c>
      <c r="U3403" s="34">
        <v>43423</v>
      </c>
      <c r="V3403" s="27" t="s">
        <v>5945</v>
      </c>
      <c r="W3403" s="35">
        <v>180059.57577474628</v>
      </c>
      <c r="X3403" s="35">
        <v>73762.632221164851</v>
      </c>
      <c r="Y3403" s="35">
        <v>135081.30527658149</v>
      </c>
      <c r="Z3403" s="35">
        <v>2564.1280457481139</v>
      </c>
      <c r="AA3403" s="35">
        <v>47625.647877372372</v>
      </c>
      <c r="AB3403" s="35">
        <v>45500.618128502145</v>
      </c>
      <c r="AC3403" s="35">
        <v>12215.895456491273</v>
      </c>
      <c r="AD3403" s="35">
        <v>5835.210833197907</v>
      </c>
      <c r="AE3403" s="35">
        <v>0</v>
      </c>
      <c r="AG3403" s="1">
        <v>0</v>
      </c>
      <c r="AH3403" s="1">
        <f t="shared" si="301"/>
        <v>5835.210833197907</v>
      </c>
      <c r="AI3403">
        <f t="shared" si="302"/>
        <v>11</v>
      </c>
      <c r="AJ3403" s="1" t="str">
        <f t="shared" si="303"/>
        <v>Winter</v>
      </c>
      <c r="AL3403" s="1">
        <f t="shared" si="300"/>
        <v>0</v>
      </c>
      <c r="AM3403" s="1">
        <f t="shared" si="304"/>
        <v>180059.57577474628</v>
      </c>
    </row>
    <row r="3404" spans="1:39" x14ac:dyDescent="0.2">
      <c r="A3404" s="24" t="s">
        <v>6836</v>
      </c>
      <c r="B3404" s="36">
        <v>3399</v>
      </c>
      <c r="C3404" s="37">
        <v>43423</v>
      </c>
      <c r="D3404" s="26">
        <v>43405</v>
      </c>
      <c r="E3404" s="38">
        <v>2018</v>
      </c>
      <c r="F3404" s="38" t="s">
        <v>5945</v>
      </c>
      <c r="G3404" s="38">
        <v>19</v>
      </c>
      <c r="H3404" s="39">
        <v>15</v>
      </c>
      <c r="I3404" s="29">
        <v>88376.051969220294</v>
      </c>
      <c r="J3404" s="30">
        <v>408433.84678787924</v>
      </c>
      <c r="K3404" s="30">
        <v>1857216.8349114158</v>
      </c>
      <c r="L3404" s="30">
        <v>2956743.7579449797</v>
      </c>
      <c r="M3404" s="30">
        <v>460416.86490948929</v>
      </c>
      <c r="N3404" s="30">
        <v>973114.011806997</v>
      </c>
      <c r="O3404" s="31">
        <v>173606.50345417479</v>
      </c>
      <c r="P3404" s="32">
        <v>2406009.7517901254</v>
      </c>
      <c r="Q3404" s="32">
        <v>4511898.1199940313</v>
      </c>
      <c r="R3404" s="32">
        <v>460416.86490948929</v>
      </c>
      <c r="S3404" s="36">
        <v>3399</v>
      </c>
      <c r="T3404" s="33" t="s">
        <v>6837</v>
      </c>
      <c r="U3404" s="34">
        <v>43423</v>
      </c>
      <c r="V3404" s="27" t="s">
        <v>5945</v>
      </c>
      <c r="W3404" s="35">
        <v>178672.53359976478</v>
      </c>
      <c r="X3404" s="35">
        <v>72509.652064140668</v>
      </c>
      <c r="Y3404" s="35">
        <v>131696.96487554302</v>
      </c>
      <c r="Z3404" s="35">
        <v>2499.8861277351584</v>
      </c>
      <c r="AA3404" s="35">
        <v>47625.647877372372</v>
      </c>
      <c r="AB3404" s="35">
        <v>45723.946427795709</v>
      </c>
      <c r="AC3404" s="35">
        <v>11579.527632683703</v>
      </c>
      <c r="AD3404" s="35">
        <v>5835.210833197907</v>
      </c>
      <c r="AE3404" s="35">
        <v>0</v>
      </c>
      <c r="AG3404" s="1">
        <v>0</v>
      </c>
      <c r="AH3404" s="1">
        <f t="shared" si="301"/>
        <v>5835.210833197907</v>
      </c>
      <c r="AI3404">
        <f t="shared" si="302"/>
        <v>11</v>
      </c>
      <c r="AJ3404" s="1" t="str">
        <f t="shared" si="303"/>
        <v>Winter</v>
      </c>
      <c r="AL3404" s="1">
        <f t="shared" si="300"/>
        <v>0</v>
      </c>
      <c r="AM3404" s="1">
        <f t="shared" si="304"/>
        <v>178672.53359976478</v>
      </c>
    </row>
    <row r="3405" spans="1:39" x14ac:dyDescent="0.2">
      <c r="A3405" s="24" t="s">
        <v>6838</v>
      </c>
      <c r="B3405" s="36">
        <v>3400</v>
      </c>
      <c r="C3405" s="37">
        <v>43423</v>
      </c>
      <c r="D3405" s="26">
        <v>43405</v>
      </c>
      <c r="E3405" s="38">
        <v>2018</v>
      </c>
      <c r="F3405" s="38" t="s">
        <v>5945</v>
      </c>
      <c r="G3405" s="38">
        <v>19</v>
      </c>
      <c r="H3405" s="39">
        <v>16</v>
      </c>
      <c r="I3405" s="29">
        <v>90748.946601372998</v>
      </c>
      <c r="J3405" s="30">
        <v>418981.23666340119</v>
      </c>
      <c r="K3405" s="30">
        <v>1835031.5935276314</v>
      </c>
      <c r="L3405" s="30">
        <v>3034237.3784019579</v>
      </c>
      <c r="M3405" s="30">
        <v>465790.72206670721</v>
      </c>
      <c r="N3405" s="30">
        <v>984298.63271011063</v>
      </c>
      <c r="O3405" s="31">
        <v>178761.17176945394</v>
      </c>
      <c r="P3405" s="32">
        <v>2391571.2621957115</v>
      </c>
      <c r="Q3405" s="32">
        <v>4616278.4195449241</v>
      </c>
      <c r="R3405" s="32">
        <v>465790.72206670721</v>
      </c>
      <c r="S3405" s="36">
        <v>3400</v>
      </c>
      <c r="T3405" s="33" t="s">
        <v>6839</v>
      </c>
      <c r="U3405" s="34">
        <v>43423</v>
      </c>
      <c r="V3405" s="27" t="s">
        <v>5945</v>
      </c>
      <c r="W3405" s="35">
        <v>154780.91907557778</v>
      </c>
      <c r="X3405" s="35">
        <v>67507.916204731446</v>
      </c>
      <c r="Y3405" s="35">
        <v>127233.45482044411</v>
      </c>
      <c r="Z3405" s="35">
        <v>2415.1592938381664</v>
      </c>
      <c r="AA3405" s="35">
        <v>47532.538106351116</v>
      </c>
      <c r="AB3405" s="35">
        <v>44247.181436937382</v>
      </c>
      <c r="AC3405" s="35">
        <v>11078.136854605364</v>
      </c>
      <c r="AD3405" s="35">
        <v>5835.210833197907</v>
      </c>
      <c r="AE3405" s="35">
        <v>12.464545517504307</v>
      </c>
      <c r="AG3405" s="1">
        <v>0</v>
      </c>
      <c r="AH3405" s="1">
        <f t="shared" si="301"/>
        <v>5835.210833197907</v>
      </c>
      <c r="AI3405">
        <f t="shared" si="302"/>
        <v>11</v>
      </c>
      <c r="AJ3405" s="1" t="str">
        <f t="shared" si="303"/>
        <v>Winter</v>
      </c>
      <c r="AL3405" s="1">
        <f t="shared" si="300"/>
        <v>154780.91907557778</v>
      </c>
      <c r="AM3405" s="1">
        <f t="shared" si="304"/>
        <v>0</v>
      </c>
    </row>
    <row r="3406" spans="1:39" x14ac:dyDescent="0.2">
      <c r="A3406" s="24" t="s">
        <v>6840</v>
      </c>
      <c r="B3406" s="36">
        <v>3401</v>
      </c>
      <c r="C3406" s="37">
        <v>43423</v>
      </c>
      <c r="D3406" s="26">
        <v>43405</v>
      </c>
      <c r="E3406" s="38">
        <v>2018</v>
      </c>
      <c r="F3406" s="38" t="s">
        <v>5945</v>
      </c>
      <c r="G3406" s="38">
        <v>19</v>
      </c>
      <c r="H3406" s="39">
        <v>17</v>
      </c>
      <c r="I3406" s="29">
        <v>98597.958761807531</v>
      </c>
      <c r="J3406" s="30">
        <v>436587.85722679237</v>
      </c>
      <c r="K3406" s="30">
        <v>1923126.7847176599</v>
      </c>
      <c r="L3406" s="30">
        <v>3228589.2185213985</v>
      </c>
      <c r="M3406" s="30">
        <v>506636.20320362417</v>
      </c>
      <c r="N3406" s="30">
        <v>1007905.4220527041</v>
      </c>
      <c r="O3406" s="31">
        <v>181351.097836364</v>
      </c>
      <c r="P3406" s="32">
        <v>2528360.9466830916</v>
      </c>
      <c r="Q3406" s="32">
        <v>4854433.5956372591</v>
      </c>
      <c r="R3406" s="32">
        <v>506636.20320362417</v>
      </c>
      <c r="S3406" s="36">
        <v>3401</v>
      </c>
      <c r="T3406" s="33" t="s">
        <v>6841</v>
      </c>
      <c r="U3406" s="34">
        <v>43423</v>
      </c>
      <c r="V3406" s="27" t="s">
        <v>5945</v>
      </c>
      <c r="W3406" s="35">
        <v>215726.26444510763</v>
      </c>
      <c r="X3406" s="35">
        <v>69263.186291908132</v>
      </c>
      <c r="Y3406" s="35">
        <v>123709.45472200829</v>
      </c>
      <c r="Z3406" s="35">
        <v>2348.2663402416856</v>
      </c>
      <c r="AA3406" s="35">
        <v>47532.538106351116</v>
      </c>
      <c r="AB3406" s="35">
        <v>42243.868408613213</v>
      </c>
      <c r="AC3406" s="35">
        <v>10258.664399511588</v>
      </c>
      <c r="AD3406" s="35">
        <v>5835.210833197907</v>
      </c>
      <c r="AE3406" s="35">
        <v>1479.4828566026101</v>
      </c>
      <c r="AG3406" s="1">
        <v>0</v>
      </c>
      <c r="AH3406" s="1">
        <f t="shared" si="301"/>
        <v>5835.210833197907</v>
      </c>
      <c r="AI3406">
        <f t="shared" si="302"/>
        <v>11</v>
      </c>
      <c r="AJ3406" s="1" t="str">
        <f t="shared" si="303"/>
        <v>Winter</v>
      </c>
      <c r="AL3406" s="1">
        <f t="shared" si="300"/>
        <v>215726.26444510763</v>
      </c>
      <c r="AM3406" s="1">
        <f t="shared" si="304"/>
        <v>0</v>
      </c>
    </row>
    <row r="3407" spans="1:39" x14ac:dyDescent="0.2">
      <c r="A3407" s="24" t="s">
        <v>6842</v>
      </c>
      <c r="B3407" s="36">
        <v>3402</v>
      </c>
      <c r="C3407" s="37">
        <v>43423</v>
      </c>
      <c r="D3407" s="26">
        <v>43405</v>
      </c>
      <c r="E3407" s="38">
        <v>2018</v>
      </c>
      <c r="F3407" s="38" t="s">
        <v>5945</v>
      </c>
      <c r="G3407" s="38">
        <v>19</v>
      </c>
      <c r="H3407" s="39">
        <v>18</v>
      </c>
      <c r="I3407" s="29">
        <v>114819.55835877813</v>
      </c>
      <c r="J3407" s="30">
        <v>424421.0059984281</v>
      </c>
      <c r="K3407" s="30">
        <v>2104486.6481682179</v>
      </c>
      <c r="L3407" s="30">
        <v>3282954.286466423</v>
      </c>
      <c r="M3407" s="30">
        <v>537374.68561080995</v>
      </c>
      <c r="N3407" s="30">
        <v>1014200.5373518812</v>
      </c>
      <c r="O3407" s="31">
        <v>186088.23401785264</v>
      </c>
      <c r="P3407" s="32">
        <v>2756680.8921378059</v>
      </c>
      <c r="Q3407" s="32">
        <v>4907664.0638345843</v>
      </c>
      <c r="R3407" s="32">
        <v>537374.68561080995</v>
      </c>
      <c r="S3407" s="36">
        <v>3402</v>
      </c>
      <c r="T3407" s="33" t="s">
        <v>6843</v>
      </c>
      <c r="U3407" s="34">
        <v>43423</v>
      </c>
      <c r="V3407" s="27" t="s">
        <v>5945</v>
      </c>
      <c r="W3407" s="35">
        <v>209923.22180880656</v>
      </c>
      <c r="X3407" s="35">
        <v>65593.596859014462</v>
      </c>
      <c r="Y3407" s="35">
        <v>123941.76001817397</v>
      </c>
      <c r="Z3407" s="35">
        <v>2352.6759846692003</v>
      </c>
      <c r="AA3407" s="35">
        <v>47765.31253390426</v>
      </c>
      <c r="AB3407" s="35">
        <v>40855.341339239189</v>
      </c>
      <c r="AC3407" s="35">
        <v>10012.582409273797</v>
      </c>
      <c r="AD3407" s="35">
        <v>5835.210833197907</v>
      </c>
      <c r="AE3407" s="35">
        <v>2486.0035398183113</v>
      </c>
      <c r="AG3407" s="1">
        <v>0</v>
      </c>
      <c r="AH3407" s="1">
        <f t="shared" si="301"/>
        <v>5835.210833197907</v>
      </c>
      <c r="AI3407">
        <f t="shared" si="302"/>
        <v>11</v>
      </c>
      <c r="AJ3407" s="1" t="str">
        <f t="shared" si="303"/>
        <v>Winter</v>
      </c>
      <c r="AL3407" s="1">
        <f t="shared" si="300"/>
        <v>209923.22180880656</v>
      </c>
      <c r="AM3407" s="1">
        <f t="shared" si="304"/>
        <v>0</v>
      </c>
    </row>
    <row r="3408" spans="1:39" x14ac:dyDescent="0.2">
      <c r="A3408" s="24" t="s">
        <v>6844</v>
      </c>
      <c r="B3408" s="36">
        <v>3403</v>
      </c>
      <c r="C3408" s="37">
        <v>43423</v>
      </c>
      <c r="D3408" s="26">
        <v>43405</v>
      </c>
      <c r="E3408" s="38">
        <v>2018</v>
      </c>
      <c r="F3408" s="38" t="s">
        <v>5945</v>
      </c>
      <c r="G3408" s="38">
        <v>19</v>
      </c>
      <c r="H3408" s="39">
        <v>19</v>
      </c>
      <c r="I3408" s="29">
        <v>114804.53329062008</v>
      </c>
      <c r="J3408" s="30">
        <v>435636.839279262</v>
      </c>
      <c r="K3408" s="30">
        <v>2116607.8418757115</v>
      </c>
      <c r="L3408" s="30">
        <v>3257336.7681566235</v>
      </c>
      <c r="M3408" s="30">
        <v>538019.37037067185</v>
      </c>
      <c r="N3408" s="30">
        <v>1003148.9241412835</v>
      </c>
      <c r="O3408" s="31">
        <v>183247.77988329309</v>
      </c>
      <c r="P3408" s="32">
        <v>2769431.7455370035</v>
      </c>
      <c r="Q3408" s="32">
        <v>4879370.3114604624</v>
      </c>
      <c r="R3408" s="32">
        <v>538019.37037067185</v>
      </c>
      <c r="S3408" s="36">
        <v>3403</v>
      </c>
      <c r="T3408" s="33" t="s">
        <v>6845</v>
      </c>
      <c r="U3408" s="34">
        <v>43423</v>
      </c>
      <c r="V3408" s="27" t="s">
        <v>5945</v>
      </c>
      <c r="W3408" s="35">
        <v>207006.68172967361</v>
      </c>
      <c r="X3408" s="35">
        <v>62294.814234563164</v>
      </c>
      <c r="Y3408" s="35">
        <v>123910.03239886076</v>
      </c>
      <c r="Z3408" s="35">
        <v>2352.0737275445799</v>
      </c>
      <c r="AA3408" s="35">
        <v>47904.977190436133</v>
      </c>
      <c r="AB3408" s="35">
        <v>40428.580657510662</v>
      </c>
      <c r="AC3408" s="35">
        <v>10101.425471206456</v>
      </c>
      <c r="AD3408" s="35">
        <v>5835.210833197907</v>
      </c>
      <c r="AE3408" s="35">
        <v>2486.0035398183113</v>
      </c>
      <c r="AG3408" s="1">
        <v>0</v>
      </c>
      <c r="AH3408" s="1">
        <f t="shared" si="301"/>
        <v>5835.210833197907</v>
      </c>
      <c r="AI3408">
        <f t="shared" si="302"/>
        <v>11</v>
      </c>
      <c r="AJ3408" s="1" t="str">
        <f t="shared" si="303"/>
        <v>Winter</v>
      </c>
      <c r="AL3408" s="1">
        <f t="shared" si="300"/>
        <v>207006.68172967361</v>
      </c>
      <c r="AM3408" s="1">
        <f t="shared" si="304"/>
        <v>0</v>
      </c>
    </row>
    <row r="3409" spans="1:39" x14ac:dyDescent="0.2">
      <c r="A3409" s="24" t="s">
        <v>6846</v>
      </c>
      <c r="B3409" s="36">
        <v>3404</v>
      </c>
      <c r="C3409" s="37">
        <v>43423</v>
      </c>
      <c r="D3409" s="26">
        <v>43405</v>
      </c>
      <c r="E3409" s="38">
        <v>2018</v>
      </c>
      <c r="F3409" s="38" t="s">
        <v>5945</v>
      </c>
      <c r="G3409" s="38">
        <v>19</v>
      </c>
      <c r="H3409" s="39">
        <v>20</v>
      </c>
      <c r="I3409" s="29">
        <v>114410.22955813518</v>
      </c>
      <c r="J3409" s="30">
        <v>419974.13106651383</v>
      </c>
      <c r="K3409" s="30">
        <v>2096099.4520656951</v>
      </c>
      <c r="L3409" s="30">
        <v>3208594.24925644</v>
      </c>
      <c r="M3409" s="30">
        <v>537615.5609466848</v>
      </c>
      <c r="N3409" s="30">
        <v>989400.80799449922</v>
      </c>
      <c r="O3409" s="31">
        <v>185889.15004075019</v>
      </c>
      <c r="P3409" s="32">
        <v>2748125.2425705153</v>
      </c>
      <c r="Q3409" s="32">
        <v>4803858.3383582039</v>
      </c>
      <c r="R3409" s="32">
        <v>537615.5609466848</v>
      </c>
      <c r="S3409" s="36">
        <v>3404</v>
      </c>
      <c r="T3409" s="33" t="s">
        <v>6847</v>
      </c>
      <c r="U3409" s="34">
        <v>43423</v>
      </c>
      <c r="V3409" s="27" t="s">
        <v>5945</v>
      </c>
      <c r="W3409" s="35">
        <v>206156.69932241424</v>
      </c>
      <c r="X3409" s="35">
        <v>60905.501153489204</v>
      </c>
      <c r="Y3409" s="35">
        <v>118314.21160977078</v>
      </c>
      <c r="Z3409" s="35">
        <v>2245.8532479977816</v>
      </c>
      <c r="AA3409" s="35">
        <v>47998.086961457397</v>
      </c>
      <c r="AB3409" s="35">
        <v>41034.924661030607</v>
      </c>
      <c r="AC3409" s="35">
        <v>9971.2279572900588</v>
      </c>
      <c r="AD3409" s="35">
        <v>5835.210833197907</v>
      </c>
      <c r="AE3409" s="35">
        <v>2486.0035398183113</v>
      </c>
      <c r="AG3409" s="1">
        <v>0</v>
      </c>
      <c r="AH3409" s="1">
        <f t="shared" si="301"/>
        <v>5835.210833197907</v>
      </c>
      <c r="AI3409">
        <f t="shared" si="302"/>
        <v>11</v>
      </c>
      <c r="AJ3409" s="1" t="str">
        <f t="shared" si="303"/>
        <v>Winter</v>
      </c>
      <c r="AL3409" s="1">
        <f t="shared" si="300"/>
        <v>206156.69932241424</v>
      </c>
      <c r="AM3409" s="1">
        <f t="shared" si="304"/>
        <v>0</v>
      </c>
    </row>
    <row r="3410" spans="1:39" x14ac:dyDescent="0.2">
      <c r="A3410" s="24" t="s">
        <v>6848</v>
      </c>
      <c r="B3410" s="36">
        <v>3405</v>
      </c>
      <c r="C3410" s="37">
        <v>43423</v>
      </c>
      <c r="D3410" s="26">
        <v>43405</v>
      </c>
      <c r="E3410" s="38">
        <v>2018</v>
      </c>
      <c r="F3410" s="38" t="s">
        <v>5945</v>
      </c>
      <c r="G3410" s="38">
        <v>19</v>
      </c>
      <c r="H3410" s="39">
        <v>21</v>
      </c>
      <c r="I3410" s="29">
        <v>110369.19698149909</v>
      </c>
      <c r="J3410" s="30">
        <v>421945.42807323742</v>
      </c>
      <c r="K3410" s="30">
        <v>2034183.9358738016</v>
      </c>
      <c r="L3410" s="30">
        <v>3085578.7765688053</v>
      </c>
      <c r="M3410" s="30">
        <v>531428.56818723516</v>
      </c>
      <c r="N3410" s="30">
        <v>977643.4585905628</v>
      </c>
      <c r="O3410" s="31">
        <v>182055.38399216684</v>
      </c>
      <c r="P3410" s="32">
        <v>2675981.7010425357</v>
      </c>
      <c r="Q3410" s="32">
        <v>4667223.0472247722</v>
      </c>
      <c r="R3410" s="32">
        <v>531428.56818723516</v>
      </c>
      <c r="S3410" s="36">
        <v>3405</v>
      </c>
      <c r="T3410" s="33" t="s">
        <v>6849</v>
      </c>
      <c r="U3410" s="34">
        <v>43423</v>
      </c>
      <c r="V3410" s="27" t="s">
        <v>5945</v>
      </c>
      <c r="W3410" s="35">
        <v>203202.27064414692</v>
      </c>
      <c r="X3410" s="35">
        <v>57819.339817893975</v>
      </c>
      <c r="Y3410" s="35">
        <v>116483.47849304001</v>
      </c>
      <c r="Z3410" s="35">
        <v>2211.1020726276761</v>
      </c>
      <c r="AA3410" s="35">
        <v>47904.977190436133</v>
      </c>
      <c r="AB3410" s="35">
        <v>40638.672716715533</v>
      </c>
      <c r="AC3410" s="35">
        <v>10135.342256165399</v>
      </c>
      <c r="AD3410" s="35">
        <v>5835.210833197907</v>
      </c>
      <c r="AE3410" s="35">
        <v>2486.0035398183113</v>
      </c>
      <c r="AG3410" s="1">
        <v>0</v>
      </c>
      <c r="AH3410" s="1">
        <f t="shared" si="301"/>
        <v>5835.210833197907</v>
      </c>
      <c r="AI3410">
        <f t="shared" si="302"/>
        <v>11</v>
      </c>
      <c r="AJ3410" s="1" t="str">
        <f t="shared" si="303"/>
        <v>Winter</v>
      </c>
      <c r="AL3410" s="1">
        <f t="shared" si="300"/>
        <v>203202.27064414692</v>
      </c>
      <c r="AM3410" s="1">
        <f t="shared" si="304"/>
        <v>0</v>
      </c>
    </row>
    <row r="3411" spans="1:39" x14ac:dyDescent="0.2">
      <c r="A3411" s="24" t="s">
        <v>6850</v>
      </c>
      <c r="B3411" s="36">
        <v>3406</v>
      </c>
      <c r="C3411" s="37">
        <v>43423</v>
      </c>
      <c r="D3411" s="26">
        <v>43405</v>
      </c>
      <c r="E3411" s="38">
        <v>2018</v>
      </c>
      <c r="F3411" s="38" t="s">
        <v>5945</v>
      </c>
      <c r="G3411" s="38">
        <v>19</v>
      </c>
      <c r="H3411" s="39">
        <v>22</v>
      </c>
      <c r="I3411" s="29">
        <v>102757.15679933748</v>
      </c>
      <c r="J3411" s="30">
        <v>406432.18491213676</v>
      </c>
      <c r="K3411" s="30">
        <v>1924466.88892807</v>
      </c>
      <c r="L3411" s="30">
        <v>2929772.0001473268</v>
      </c>
      <c r="M3411" s="30">
        <v>512024.50329993403</v>
      </c>
      <c r="N3411" s="30">
        <v>961295.78237198945</v>
      </c>
      <c r="O3411" s="31">
        <v>180821.34093530345</v>
      </c>
      <c r="P3411" s="32">
        <v>2539248.5490273414</v>
      </c>
      <c r="Q3411" s="32">
        <v>4478321.3083667569</v>
      </c>
      <c r="R3411" s="32">
        <v>512024.50329993403</v>
      </c>
      <c r="S3411" s="36">
        <v>3406</v>
      </c>
      <c r="T3411" s="33" t="s">
        <v>6851</v>
      </c>
      <c r="U3411" s="34">
        <v>43423</v>
      </c>
      <c r="V3411" s="27" t="s">
        <v>5945</v>
      </c>
      <c r="W3411" s="35">
        <v>198946.20012120376</v>
      </c>
      <c r="X3411" s="35">
        <v>53535.751441957182</v>
      </c>
      <c r="Y3411" s="35">
        <v>114379.72871686144</v>
      </c>
      <c r="Z3411" s="35">
        <v>2171.1684652991794</v>
      </c>
      <c r="AA3411" s="35">
        <v>47951.532075946765</v>
      </c>
      <c r="AB3411" s="35">
        <v>39959.072262662135</v>
      </c>
      <c r="AC3411" s="35">
        <v>9865.7715492283278</v>
      </c>
      <c r="AD3411" s="35">
        <v>5835.210833197907</v>
      </c>
      <c r="AE3411" s="35">
        <v>2486.0035398183113</v>
      </c>
      <c r="AG3411" s="1">
        <v>0</v>
      </c>
      <c r="AH3411" s="1">
        <f t="shared" si="301"/>
        <v>5835.210833197907</v>
      </c>
      <c r="AI3411">
        <f t="shared" si="302"/>
        <v>11</v>
      </c>
      <c r="AJ3411" s="1" t="str">
        <f t="shared" si="303"/>
        <v>Winter</v>
      </c>
      <c r="AL3411" s="1">
        <f t="shared" si="300"/>
        <v>198946.20012120376</v>
      </c>
      <c r="AM3411" s="1">
        <f t="shared" si="304"/>
        <v>0</v>
      </c>
    </row>
    <row r="3412" spans="1:39" x14ac:dyDescent="0.2">
      <c r="A3412" s="24" t="s">
        <v>6852</v>
      </c>
      <c r="B3412" s="36">
        <v>3407</v>
      </c>
      <c r="C3412" s="37">
        <v>43423</v>
      </c>
      <c r="D3412" s="26">
        <v>43405</v>
      </c>
      <c r="E3412" s="38">
        <v>2018</v>
      </c>
      <c r="F3412" s="38" t="s">
        <v>5945</v>
      </c>
      <c r="G3412" s="38">
        <v>19</v>
      </c>
      <c r="H3412" s="39">
        <v>23</v>
      </c>
      <c r="I3412" s="29">
        <v>95621.367591700953</v>
      </c>
      <c r="J3412" s="30">
        <v>390070.94427782029</v>
      </c>
      <c r="K3412" s="30">
        <v>1794553.8417396029</v>
      </c>
      <c r="L3412" s="30">
        <v>2746766.5210684524</v>
      </c>
      <c r="M3412" s="30">
        <v>481928.46157797589</v>
      </c>
      <c r="N3412" s="30">
        <v>952462.06582634838</v>
      </c>
      <c r="O3412" s="31">
        <v>177319.66477493313</v>
      </c>
      <c r="P3412" s="32">
        <v>2372103.67090928</v>
      </c>
      <c r="Q3412" s="32">
        <v>4266619.195947554</v>
      </c>
      <c r="R3412" s="32">
        <v>481928.46157797589</v>
      </c>
      <c r="S3412" s="36">
        <v>3407</v>
      </c>
      <c r="T3412" s="33" t="s">
        <v>6853</v>
      </c>
      <c r="U3412" s="34">
        <v>43423</v>
      </c>
      <c r="V3412" s="27" t="s">
        <v>5945</v>
      </c>
      <c r="W3412" s="35">
        <v>189940.35505358479</v>
      </c>
      <c r="X3412" s="35">
        <v>51583.278725124786</v>
      </c>
      <c r="Y3412" s="35">
        <v>109128.800722909</v>
      </c>
      <c r="Z3412" s="35">
        <v>2071.4947783450193</v>
      </c>
      <c r="AA3412" s="35">
        <v>48044.641846968021</v>
      </c>
      <c r="AB3412" s="35">
        <v>39459.040527175777</v>
      </c>
      <c r="AC3412" s="35">
        <v>9474.2844435959014</v>
      </c>
      <c r="AD3412" s="35">
        <v>5835.210833197907</v>
      </c>
      <c r="AE3412" s="35">
        <v>2486.0035398183113</v>
      </c>
      <c r="AG3412" s="1">
        <v>0</v>
      </c>
      <c r="AH3412" s="1">
        <f t="shared" si="301"/>
        <v>5835.210833197907</v>
      </c>
      <c r="AI3412">
        <f t="shared" si="302"/>
        <v>11</v>
      </c>
      <c r="AJ3412" s="1" t="str">
        <f t="shared" si="303"/>
        <v>Winter</v>
      </c>
      <c r="AL3412" s="1">
        <f t="shared" si="300"/>
        <v>0</v>
      </c>
      <c r="AM3412" s="1">
        <f t="shared" si="304"/>
        <v>189940.35505358479</v>
      </c>
    </row>
    <row r="3413" spans="1:39" x14ac:dyDescent="0.2">
      <c r="A3413" s="24" t="s">
        <v>6854</v>
      </c>
      <c r="B3413" s="36">
        <v>3408</v>
      </c>
      <c r="C3413" s="37">
        <v>43423</v>
      </c>
      <c r="D3413" s="26">
        <v>43405</v>
      </c>
      <c r="E3413" s="38">
        <v>2018</v>
      </c>
      <c r="F3413" s="38" t="s">
        <v>5945</v>
      </c>
      <c r="G3413" s="38">
        <v>19</v>
      </c>
      <c r="H3413" s="39">
        <v>24</v>
      </c>
      <c r="I3413" s="29">
        <v>90178.975721145442</v>
      </c>
      <c r="J3413" s="30">
        <v>385044.71133643715</v>
      </c>
      <c r="K3413" s="30">
        <v>1685436.4490761037</v>
      </c>
      <c r="L3413" s="30">
        <v>2638475.7695420752</v>
      </c>
      <c r="M3413" s="30">
        <v>459754.60552878818</v>
      </c>
      <c r="N3413" s="30">
        <v>947790.84623758402</v>
      </c>
      <c r="O3413" s="31">
        <v>179378.08545282605</v>
      </c>
      <c r="P3413" s="32">
        <v>2235370.0303260377</v>
      </c>
      <c r="Q3413" s="32">
        <v>4150689.4125689226</v>
      </c>
      <c r="R3413" s="32">
        <v>459754.60552878818</v>
      </c>
      <c r="S3413" s="36">
        <v>3408</v>
      </c>
      <c r="T3413" s="33" t="s">
        <v>6855</v>
      </c>
      <c r="U3413" s="34">
        <v>43423</v>
      </c>
      <c r="V3413" s="27" t="s">
        <v>5945</v>
      </c>
      <c r="W3413" s="35">
        <v>175531.57826724369</v>
      </c>
      <c r="X3413" s="35">
        <v>51683.762807098152</v>
      </c>
      <c r="Y3413" s="35">
        <v>107814.11836984621</v>
      </c>
      <c r="Z3413" s="35">
        <v>2046.5393347635686</v>
      </c>
      <c r="AA3413" s="35">
        <v>48230.861389010541</v>
      </c>
      <c r="AB3413" s="35">
        <v>39692.089940666883</v>
      </c>
      <c r="AC3413" s="35">
        <v>9181.863996973354</v>
      </c>
      <c r="AD3413" s="35">
        <v>5835.210833197907</v>
      </c>
      <c r="AE3413" s="35">
        <v>2486.0035398183113</v>
      </c>
      <c r="AG3413" s="1">
        <v>0</v>
      </c>
      <c r="AH3413" s="1">
        <f t="shared" si="301"/>
        <v>5835.210833197907</v>
      </c>
      <c r="AI3413">
        <f t="shared" si="302"/>
        <v>11</v>
      </c>
      <c r="AJ3413" s="1" t="str">
        <f t="shared" si="303"/>
        <v>Winter</v>
      </c>
      <c r="AL3413" s="1">
        <f t="shared" si="300"/>
        <v>0</v>
      </c>
      <c r="AM3413" s="1">
        <f t="shared" si="304"/>
        <v>175531.57826724369</v>
      </c>
    </row>
    <row r="3414" spans="1:39" x14ac:dyDescent="0.2">
      <c r="A3414" s="24" t="s">
        <v>6856</v>
      </c>
      <c r="B3414" s="36">
        <v>3409</v>
      </c>
      <c r="C3414" s="37">
        <v>43424</v>
      </c>
      <c r="D3414" s="26">
        <v>43405</v>
      </c>
      <c r="E3414" s="38">
        <v>2018</v>
      </c>
      <c r="F3414" s="38" t="s">
        <v>5945</v>
      </c>
      <c r="G3414" s="38">
        <v>20</v>
      </c>
      <c r="H3414" s="39">
        <v>1</v>
      </c>
      <c r="I3414" s="29">
        <v>90975.671966520749</v>
      </c>
      <c r="J3414" s="30">
        <v>376928.62241323263</v>
      </c>
      <c r="K3414" s="30">
        <v>1578745.4381213826</v>
      </c>
      <c r="L3414" s="30">
        <v>2575739.4000548529</v>
      </c>
      <c r="M3414" s="30">
        <v>445687.38192363206</v>
      </c>
      <c r="N3414" s="30">
        <v>969286.66497550614</v>
      </c>
      <c r="O3414" s="31">
        <v>178061.53992016366</v>
      </c>
      <c r="P3414" s="32">
        <v>2115408.4920115354</v>
      </c>
      <c r="Q3414" s="32">
        <v>4100016.2273637555</v>
      </c>
      <c r="R3414" s="32">
        <v>445687.38192363206</v>
      </c>
      <c r="S3414" s="36">
        <v>3409</v>
      </c>
      <c r="T3414" s="33" t="s">
        <v>6857</v>
      </c>
      <c r="U3414" s="34">
        <v>43424</v>
      </c>
      <c r="V3414" s="27" t="s">
        <v>5945</v>
      </c>
      <c r="W3414" s="35">
        <v>174815.69194018422</v>
      </c>
      <c r="X3414" s="35">
        <v>53123.038592305587</v>
      </c>
      <c r="Y3414" s="35">
        <v>106944.32168921411</v>
      </c>
      <c r="Z3414" s="35">
        <v>2030.0287594597478</v>
      </c>
      <c r="AA3414" s="35">
        <v>48044.641846968021</v>
      </c>
      <c r="AB3414" s="35">
        <v>39126.156594626722</v>
      </c>
      <c r="AC3414" s="35">
        <v>8907.5904359711749</v>
      </c>
      <c r="AD3414" s="35">
        <v>5835.210833197907</v>
      </c>
      <c r="AE3414" s="35">
        <v>2486.0035398183113</v>
      </c>
      <c r="AG3414" s="1">
        <v>0</v>
      </c>
      <c r="AH3414" s="1">
        <f t="shared" si="301"/>
        <v>5835.210833197907</v>
      </c>
      <c r="AI3414">
        <f t="shared" si="302"/>
        <v>11</v>
      </c>
      <c r="AJ3414" s="1" t="str">
        <f t="shared" si="303"/>
        <v>Winter</v>
      </c>
      <c r="AL3414" s="1">
        <f t="shared" si="300"/>
        <v>0</v>
      </c>
      <c r="AM3414" s="1">
        <f t="shared" si="304"/>
        <v>174815.69194018422</v>
      </c>
    </row>
    <row r="3415" spans="1:39" x14ac:dyDescent="0.2">
      <c r="A3415" s="24" t="s">
        <v>6858</v>
      </c>
      <c r="B3415" s="36">
        <v>3410</v>
      </c>
      <c r="C3415" s="37">
        <v>43424</v>
      </c>
      <c r="D3415" s="26">
        <v>43405</v>
      </c>
      <c r="E3415" s="38">
        <v>2018</v>
      </c>
      <c r="F3415" s="38" t="s">
        <v>5945</v>
      </c>
      <c r="G3415" s="38">
        <v>20</v>
      </c>
      <c r="H3415" s="39">
        <v>2</v>
      </c>
      <c r="I3415" s="29">
        <v>92189.482155081918</v>
      </c>
      <c r="J3415" s="30">
        <v>381732.63282801898</v>
      </c>
      <c r="K3415" s="30">
        <v>1559606.5186164461</v>
      </c>
      <c r="L3415" s="30">
        <v>2543883.2181007816</v>
      </c>
      <c r="M3415" s="30">
        <v>444329.11621150776</v>
      </c>
      <c r="N3415" s="30">
        <v>973482.08922265912</v>
      </c>
      <c r="O3415" s="31">
        <v>175760.21254393543</v>
      </c>
      <c r="P3415" s="32">
        <v>2096125.1169830356</v>
      </c>
      <c r="Q3415" s="32">
        <v>4074858.1526953955</v>
      </c>
      <c r="R3415" s="32">
        <v>444329.11621150776</v>
      </c>
      <c r="S3415" s="36">
        <v>3410</v>
      </c>
      <c r="T3415" s="33" t="s">
        <v>6859</v>
      </c>
      <c r="U3415" s="34">
        <v>43424</v>
      </c>
      <c r="V3415" s="27" t="s">
        <v>5945</v>
      </c>
      <c r="W3415" s="35">
        <v>165664.52248058325</v>
      </c>
      <c r="X3415" s="35">
        <v>54139.207256533984</v>
      </c>
      <c r="Y3415" s="35">
        <v>105907.06167215826</v>
      </c>
      <c r="Z3415" s="35">
        <v>2010.3393768688682</v>
      </c>
      <c r="AA3415" s="35">
        <v>48277.416274521158</v>
      </c>
      <c r="AB3415" s="35">
        <v>38330.557586547242</v>
      </c>
      <c r="AC3415" s="35">
        <v>8769.8530194387658</v>
      </c>
      <c r="AD3415" s="35">
        <v>5835.210833197907</v>
      </c>
      <c r="AE3415" s="35">
        <v>2486.0035398183113</v>
      </c>
      <c r="AG3415" s="1">
        <v>0</v>
      </c>
      <c r="AH3415" s="1">
        <f t="shared" si="301"/>
        <v>5835.210833197907</v>
      </c>
      <c r="AI3415">
        <f t="shared" si="302"/>
        <v>11</v>
      </c>
      <c r="AJ3415" s="1" t="str">
        <f t="shared" si="303"/>
        <v>Winter</v>
      </c>
      <c r="AL3415" s="1">
        <f t="shared" si="300"/>
        <v>0</v>
      </c>
      <c r="AM3415" s="1">
        <f t="shared" si="304"/>
        <v>165664.52248058325</v>
      </c>
    </row>
    <row r="3416" spans="1:39" x14ac:dyDescent="0.2">
      <c r="A3416" s="24" t="s">
        <v>6860</v>
      </c>
      <c r="B3416" s="36">
        <v>3411</v>
      </c>
      <c r="C3416" s="37">
        <v>43424</v>
      </c>
      <c r="D3416" s="26">
        <v>43405</v>
      </c>
      <c r="E3416" s="38">
        <v>2018</v>
      </c>
      <c r="F3416" s="38" t="s">
        <v>5945</v>
      </c>
      <c r="G3416" s="38">
        <v>20</v>
      </c>
      <c r="H3416" s="39">
        <v>3</v>
      </c>
      <c r="I3416" s="29">
        <v>89984.44467624728</v>
      </c>
      <c r="J3416" s="30">
        <v>381228.60085674672</v>
      </c>
      <c r="K3416" s="30">
        <v>1553780.9509910925</v>
      </c>
      <c r="L3416" s="30">
        <v>2567702.4628778282</v>
      </c>
      <c r="M3416" s="30">
        <v>446715.90568050672</v>
      </c>
      <c r="N3416" s="30">
        <v>962047.41409791925</v>
      </c>
      <c r="O3416" s="31">
        <v>178789.89340164489</v>
      </c>
      <c r="P3416" s="32">
        <v>2090481.3013478464</v>
      </c>
      <c r="Q3416" s="32">
        <v>4089768.371234139</v>
      </c>
      <c r="R3416" s="32">
        <v>446715.90568050672</v>
      </c>
      <c r="S3416" s="36">
        <v>3411</v>
      </c>
      <c r="T3416" s="33" t="s">
        <v>6861</v>
      </c>
      <c r="U3416" s="34">
        <v>43424</v>
      </c>
      <c r="V3416" s="27" t="s">
        <v>5945</v>
      </c>
      <c r="W3416" s="35">
        <v>170854.57716864016</v>
      </c>
      <c r="X3416" s="35">
        <v>52952.435446948526</v>
      </c>
      <c r="Y3416" s="35">
        <v>104223.07265971277</v>
      </c>
      <c r="Z3416" s="35">
        <v>1978.3737140652545</v>
      </c>
      <c r="AA3416" s="35">
        <v>48417.080931053046</v>
      </c>
      <c r="AB3416" s="35">
        <v>38220.891895436143</v>
      </c>
      <c r="AC3416" s="35">
        <v>8798.8880369936523</v>
      </c>
      <c r="AD3416" s="35">
        <v>5835.210833197907</v>
      </c>
      <c r="AE3416" s="35">
        <v>2486.0035398183113</v>
      </c>
      <c r="AG3416" s="1">
        <v>0</v>
      </c>
      <c r="AH3416" s="1">
        <f t="shared" si="301"/>
        <v>5835.210833197907</v>
      </c>
      <c r="AI3416">
        <f t="shared" si="302"/>
        <v>11</v>
      </c>
      <c r="AJ3416" s="1" t="str">
        <f t="shared" si="303"/>
        <v>Winter</v>
      </c>
      <c r="AL3416" s="1">
        <f t="shared" si="300"/>
        <v>0</v>
      </c>
      <c r="AM3416" s="1">
        <f t="shared" si="304"/>
        <v>170854.57716864016</v>
      </c>
    </row>
    <row r="3417" spans="1:39" x14ac:dyDescent="0.2">
      <c r="A3417" s="24" t="s">
        <v>6862</v>
      </c>
      <c r="B3417" s="36">
        <v>3412</v>
      </c>
      <c r="C3417" s="37">
        <v>43424</v>
      </c>
      <c r="D3417" s="26">
        <v>43405</v>
      </c>
      <c r="E3417" s="38">
        <v>2018</v>
      </c>
      <c r="F3417" s="38" t="s">
        <v>5945</v>
      </c>
      <c r="G3417" s="38">
        <v>20</v>
      </c>
      <c r="H3417" s="39">
        <v>4</v>
      </c>
      <c r="I3417" s="29">
        <v>90583.499821513484</v>
      </c>
      <c r="J3417" s="30">
        <v>389891.60264301649</v>
      </c>
      <c r="K3417" s="30">
        <v>1594330.8242110796</v>
      </c>
      <c r="L3417" s="30">
        <v>2624101.598960605</v>
      </c>
      <c r="M3417" s="30">
        <v>460302.85126209061</v>
      </c>
      <c r="N3417" s="30">
        <v>981967.95906053064</v>
      </c>
      <c r="O3417" s="31">
        <v>176957.18522516487</v>
      </c>
      <c r="P3417" s="32">
        <v>2145217.1752946838</v>
      </c>
      <c r="Q3417" s="32">
        <v>4172918.3458893169</v>
      </c>
      <c r="R3417" s="32">
        <v>460302.85126209061</v>
      </c>
      <c r="S3417" s="36">
        <v>3412</v>
      </c>
      <c r="T3417" s="33" t="s">
        <v>6863</v>
      </c>
      <c r="U3417" s="34">
        <v>43424</v>
      </c>
      <c r="V3417" s="27" t="s">
        <v>5945</v>
      </c>
      <c r="W3417" s="35">
        <v>161883.95864463758</v>
      </c>
      <c r="X3417" s="35">
        <v>52612.0855442186</v>
      </c>
      <c r="Y3417" s="35">
        <v>105847.82919569567</v>
      </c>
      <c r="Z3417" s="35">
        <v>2009.2150195508373</v>
      </c>
      <c r="AA3417" s="35">
        <v>48277.416274521158</v>
      </c>
      <c r="AB3417" s="35">
        <v>37832.934788768631</v>
      </c>
      <c r="AC3417" s="35">
        <v>9042.5163646076671</v>
      </c>
      <c r="AD3417" s="35">
        <v>5835.210833197907</v>
      </c>
      <c r="AE3417" s="35">
        <v>2486.0035398183113</v>
      </c>
      <c r="AG3417" s="1">
        <v>0</v>
      </c>
      <c r="AH3417" s="1">
        <f t="shared" si="301"/>
        <v>5835.210833197907</v>
      </c>
      <c r="AI3417">
        <f t="shared" si="302"/>
        <v>11</v>
      </c>
      <c r="AJ3417" s="1" t="str">
        <f t="shared" si="303"/>
        <v>Winter</v>
      </c>
      <c r="AL3417" s="1">
        <f t="shared" si="300"/>
        <v>0</v>
      </c>
      <c r="AM3417" s="1">
        <f t="shared" si="304"/>
        <v>161883.95864463758</v>
      </c>
    </row>
    <row r="3418" spans="1:39" x14ac:dyDescent="0.2">
      <c r="A3418" s="24" t="s">
        <v>6864</v>
      </c>
      <c r="B3418" s="36">
        <v>3413</v>
      </c>
      <c r="C3418" s="37">
        <v>43424</v>
      </c>
      <c r="D3418" s="26">
        <v>43405</v>
      </c>
      <c r="E3418" s="38">
        <v>2018</v>
      </c>
      <c r="F3418" s="38" t="s">
        <v>5945</v>
      </c>
      <c r="G3418" s="38">
        <v>20</v>
      </c>
      <c r="H3418" s="39">
        <v>5</v>
      </c>
      <c r="I3418" s="29">
        <v>99918.444466860383</v>
      </c>
      <c r="J3418" s="30">
        <v>398416.10991722159</v>
      </c>
      <c r="K3418" s="30">
        <v>1697153.7353550335</v>
      </c>
      <c r="L3418" s="30">
        <v>2767869.4576153117</v>
      </c>
      <c r="M3418" s="30">
        <v>489891.12817802693</v>
      </c>
      <c r="N3418" s="30">
        <v>1005387.3762298097</v>
      </c>
      <c r="O3418" s="31">
        <v>178399.02736414885</v>
      </c>
      <c r="P3418" s="32">
        <v>2286963.307999921</v>
      </c>
      <c r="Q3418" s="32">
        <v>4350071.9711264921</v>
      </c>
      <c r="R3418" s="32">
        <v>489891.12817802693</v>
      </c>
      <c r="S3418" s="36">
        <v>3413</v>
      </c>
      <c r="T3418" s="33" t="s">
        <v>6865</v>
      </c>
      <c r="U3418" s="34">
        <v>43424</v>
      </c>
      <c r="V3418" s="27" t="s">
        <v>5945</v>
      </c>
      <c r="W3418" s="35">
        <v>173488.0493622098</v>
      </c>
      <c r="X3418" s="35">
        <v>56843.946983264774</v>
      </c>
      <c r="Y3418" s="35">
        <v>110594.5809985238</v>
      </c>
      <c r="Z3418" s="35">
        <v>2099.3183791453876</v>
      </c>
      <c r="AA3418" s="35">
        <v>48417.080931053046</v>
      </c>
      <c r="AB3418" s="35">
        <v>39265.528039872384</v>
      </c>
      <c r="AC3418" s="35">
        <v>9828.2253874264607</v>
      </c>
      <c r="AD3418" s="35">
        <v>5835.210833197907</v>
      </c>
      <c r="AE3418" s="35">
        <v>2486.0035398183113</v>
      </c>
      <c r="AG3418" s="1">
        <v>0</v>
      </c>
      <c r="AH3418" s="1">
        <f t="shared" si="301"/>
        <v>5835.210833197907</v>
      </c>
      <c r="AI3418">
        <f t="shared" si="302"/>
        <v>11</v>
      </c>
      <c r="AJ3418" s="1" t="str">
        <f t="shared" si="303"/>
        <v>Winter</v>
      </c>
      <c r="AL3418" s="1">
        <f t="shared" si="300"/>
        <v>0</v>
      </c>
      <c r="AM3418" s="1">
        <f t="shared" si="304"/>
        <v>173488.0493622098</v>
      </c>
    </row>
    <row r="3419" spans="1:39" x14ac:dyDescent="0.2">
      <c r="A3419" s="24" t="s">
        <v>6866</v>
      </c>
      <c r="B3419" s="36">
        <v>3414</v>
      </c>
      <c r="C3419" s="37">
        <v>43424</v>
      </c>
      <c r="D3419" s="26">
        <v>43405</v>
      </c>
      <c r="E3419" s="38">
        <v>2018</v>
      </c>
      <c r="F3419" s="38" t="s">
        <v>5945</v>
      </c>
      <c r="G3419" s="38">
        <v>20</v>
      </c>
      <c r="H3419" s="39">
        <v>6</v>
      </c>
      <c r="I3419" s="29">
        <v>108397.4619758581</v>
      </c>
      <c r="J3419" s="30">
        <v>424614.24228672369</v>
      </c>
      <c r="K3419" s="30">
        <v>1874442.0029826383</v>
      </c>
      <c r="L3419" s="30">
        <v>2975608.5686955126</v>
      </c>
      <c r="M3419" s="30">
        <v>529664.1458710992</v>
      </c>
      <c r="N3419" s="30">
        <v>1028656.5089324942</v>
      </c>
      <c r="O3419" s="31">
        <v>184629.51073543503</v>
      </c>
      <c r="P3419" s="32">
        <v>2512503.6108295955</v>
      </c>
      <c r="Q3419" s="32">
        <v>4613508.8306501657</v>
      </c>
      <c r="R3419" s="32">
        <v>529664.1458710992</v>
      </c>
      <c r="S3419" s="36">
        <v>3414</v>
      </c>
      <c r="T3419" s="33" t="s">
        <v>6867</v>
      </c>
      <c r="U3419" s="34">
        <v>43424</v>
      </c>
      <c r="V3419" s="27" t="s">
        <v>5945</v>
      </c>
      <c r="W3419" s="35">
        <v>189930.71602867916</v>
      </c>
      <c r="X3419" s="35">
        <v>61766.409984120219</v>
      </c>
      <c r="Y3419" s="35">
        <v>117607.37158467234</v>
      </c>
      <c r="Z3419" s="35">
        <v>2232.4359336736325</v>
      </c>
      <c r="AA3419" s="35">
        <v>48230.861389010541</v>
      </c>
      <c r="AB3419" s="35">
        <v>39619.943056222139</v>
      </c>
      <c r="AC3419" s="35">
        <v>10955.837069982876</v>
      </c>
      <c r="AD3419" s="35">
        <v>5835.210833197907</v>
      </c>
      <c r="AE3419" s="35">
        <v>2486.0035398183113</v>
      </c>
      <c r="AG3419" s="1">
        <v>0</v>
      </c>
      <c r="AH3419" s="1">
        <f t="shared" si="301"/>
        <v>5835.210833197907</v>
      </c>
      <c r="AI3419">
        <f t="shared" si="302"/>
        <v>11</v>
      </c>
      <c r="AJ3419" s="1" t="str">
        <f t="shared" si="303"/>
        <v>Winter</v>
      </c>
      <c r="AL3419" s="1">
        <f t="shared" si="300"/>
        <v>189930.71602867916</v>
      </c>
      <c r="AM3419" s="1">
        <f t="shared" si="304"/>
        <v>0</v>
      </c>
    </row>
    <row r="3420" spans="1:39" x14ac:dyDescent="0.2">
      <c r="A3420" s="24" t="s">
        <v>6868</v>
      </c>
      <c r="B3420" s="36">
        <v>3415</v>
      </c>
      <c r="C3420" s="37">
        <v>43424</v>
      </c>
      <c r="D3420" s="26">
        <v>43405</v>
      </c>
      <c r="E3420" s="38">
        <v>2018</v>
      </c>
      <c r="F3420" s="38" t="s">
        <v>5945</v>
      </c>
      <c r="G3420" s="38">
        <v>20</v>
      </c>
      <c r="H3420" s="39">
        <v>7</v>
      </c>
      <c r="I3420" s="29">
        <v>124590.37899892933</v>
      </c>
      <c r="J3420" s="30">
        <v>436857.86018616793</v>
      </c>
      <c r="K3420" s="30">
        <v>2149232.1441755607</v>
      </c>
      <c r="L3420" s="30">
        <v>3130760.5292977761</v>
      </c>
      <c r="M3420" s="30">
        <v>581240.79563160916</v>
      </c>
      <c r="N3420" s="30">
        <v>1032920.5723810644</v>
      </c>
      <c r="O3420" s="31">
        <v>182696.41970786193</v>
      </c>
      <c r="P3420" s="32">
        <v>2855063.3188060988</v>
      </c>
      <c r="Q3420" s="32">
        <v>4783235.3815728705</v>
      </c>
      <c r="R3420" s="32">
        <v>581240.79563160916</v>
      </c>
      <c r="S3420" s="36">
        <v>3415</v>
      </c>
      <c r="T3420" s="33" t="s">
        <v>6869</v>
      </c>
      <c r="U3420" s="34">
        <v>43424</v>
      </c>
      <c r="V3420" s="27" t="s">
        <v>5945</v>
      </c>
      <c r="W3420" s="35">
        <v>293916.80278223561</v>
      </c>
      <c r="X3420" s="35">
        <v>67827.685229703973</v>
      </c>
      <c r="Y3420" s="35">
        <v>128265.72114432011</v>
      </c>
      <c r="Z3420" s="35">
        <v>2434.7538856013439</v>
      </c>
      <c r="AA3420" s="35">
        <v>48184.306503499909</v>
      </c>
      <c r="AB3420" s="35">
        <v>41744.842931106097</v>
      </c>
      <c r="AC3420" s="35">
        <v>12040.995262678382</v>
      </c>
      <c r="AD3420" s="35">
        <v>5835.210833197907</v>
      </c>
      <c r="AE3420" s="35">
        <v>2333.1661138660043</v>
      </c>
      <c r="AG3420" s="1">
        <v>0</v>
      </c>
      <c r="AH3420" s="1">
        <f t="shared" si="301"/>
        <v>5835.210833197907</v>
      </c>
      <c r="AI3420">
        <f t="shared" si="302"/>
        <v>11</v>
      </c>
      <c r="AJ3420" s="1" t="str">
        <f t="shared" si="303"/>
        <v>Winter</v>
      </c>
      <c r="AL3420" s="1">
        <f t="shared" si="300"/>
        <v>293916.80278223561</v>
      </c>
      <c r="AM3420" s="1">
        <f t="shared" si="304"/>
        <v>0</v>
      </c>
    </row>
    <row r="3421" spans="1:39" x14ac:dyDescent="0.2">
      <c r="A3421" s="24" t="s">
        <v>6870</v>
      </c>
      <c r="B3421" s="36">
        <v>3416</v>
      </c>
      <c r="C3421" s="37">
        <v>43424</v>
      </c>
      <c r="D3421" s="26">
        <v>43405</v>
      </c>
      <c r="E3421" s="38">
        <v>2018</v>
      </c>
      <c r="F3421" s="38" t="s">
        <v>5945</v>
      </c>
      <c r="G3421" s="38">
        <v>20</v>
      </c>
      <c r="H3421" s="39">
        <v>8</v>
      </c>
      <c r="I3421" s="29">
        <v>135995.68559772588</v>
      </c>
      <c r="J3421" s="30">
        <v>433089.97156968166</v>
      </c>
      <c r="K3421" s="30">
        <v>2300374.5304311961</v>
      </c>
      <c r="L3421" s="30">
        <v>3120698.9013282009</v>
      </c>
      <c r="M3421" s="30">
        <v>597805.49710698589</v>
      </c>
      <c r="N3421" s="30">
        <v>1026101.6700244029</v>
      </c>
      <c r="O3421" s="31">
        <v>182777.46355633833</v>
      </c>
      <c r="P3421" s="32">
        <v>3034175.7131359074</v>
      </c>
      <c r="Q3421" s="32">
        <v>4762668.0064786235</v>
      </c>
      <c r="R3421" s="32">
        <v>597805.49710698589</v>
      </c>
      <c r="S3421" s="36">
        <v>3416</v>
      </c>
      <c r="T3421" s="33" t="s">
        <v>6871</v>
      </c>
      <c r="U3421" s="34">
        <v>43424</v>
      </c>
      <c r="V3421" s="27" t="s">
        <v>5945</v>
      </c>
      <c r="W3421" s="35">
        <v>247589.90087022167</v>
      </c>
      <c r="X3421" s="35">
        <v>69460.796900388945</v>
      </c>
      <c r="Y3421" s="35">
        <v>136586.80260324062</v>
      </c>
      <c r="Z3421" s="35">
        <v>2592.7055599361911</v>
      </c>
      <c r="AA3421" s="35">
        <v>48137.75161798927</v>
      </c>
      <c r="AB3421" s="35">
        <v>42380.285114574923</v>
      </c>
      <c r="AC3421" s="35">
        <v>12413.568713647663</v>
      </c>
      <c r="AD3421" s="35">
        <v>5835.210833197907</v>
      </c>
      <c r="AE3421" s="35">
        <v>525.39267862092618</v>
      </c>
      <c r="AG3421" s="1">
        <v>0</v>
      </c>
      <c r="AH3421" s="1">
        <f t="shared" si="301"/>
        <v>5835.210833197907</v>
      </c>
      <c r="AI3421">
        <f t="shared" si="302"/>
        <v>11</v>
      </c>
      <c r="AJ3421" s="1" t="str">
        <f t="shared" si="303"/>
        <v>Winter</v>
      </c>
      <c r="AL3421" s="1">
        <f t="shared" si="300"/>
        <v>0</v>
      </c>
      <c r="AM3421" s="1">
        <f t="shared" si="304"/>
        <v>247589.90087022167</v>
      </c>
    </row>
    <row r="3422" spans="1:39" x14ac:dyDescent="0.2">
      <c r="A3422" s="24" t="s">
        <v>6872</v>
      </c>
      <c r="B3422" s="36">
        <v>3417</v>
      </c>
      <c r="C3422" s="37">
        <v>43424</v>
      </c>
      <c r="D3422" s="26">
        <v>43405</v>
      </c>
      <c r="E3422" s="38">
        <v>2018</v>
      </c>
      <c r="F3422" s="38" t="s">
        <v>5945</v>
      </c>
      <c r="G3422" s="38">
        <v>20</v>
      </c>
      <c r="H3422" s="39">
        <v>9</v>
      </c>
      <c r="I3422" s="29">
        <v>134063.72199732825</v>
      </c>
      <c r="J3422" s="30">
        <v>424507.10760453343</v>
      </c>
      <c r="K3422" s="30">
        <v>2290295.5008471105</v>
      </c>
      <c r="L3422" s="30">
        <v>3065184.0017122384</v>
      </c>
      <c r="M3422" s="30">
        <v>567545.65310805722</v>
      </c>
      <c r="N3422" s="30">
        <v>1008555.5188471548</v>
      </c>
      <c r="O3422" s="31">
        <v>180576.81166936102</v>
      </c>
      <c r="P3422" s="32">
        <v>2991904.8759524957</v>
      </c>
      <c r="Q3422" s="32">
        <v>4678823.4398332871</v>
      </c>
      <c r="R3422" s="32">
        <v>567545.65310805722</v>
      </c>
      <c r="S3422" s="36">
        <v>3417</v>
      </c>
      <c r="T3422" s="33" t="s">
        <v>6873</v>
      </c>
      <c r="U3422" s="34">
        <v>43424</v>
      </c>
      <c r="V3422" s="27" t="s">
        <v>5945</v>
      </c>
      <c r="W3422" s="35">
        <v>198345.63244989899</v>
      </c>
      <c r="X3422" s="35">
        <v>74257.470105660919</v>
      </c>
      <c r="Y3422" s="35">
        <v>138681.8857521629</v>
      </c>
      <c r="Z3422" s="35">
        <v>2632.4746564024013</v>
      </c>
      <c r="AA3422" s="35">
        <v>48463.635816563678</v>
      </c>
      <c r="AB3422" s="35">
        <v>43594.175898483823</v>
      </c>
      <c r="AC3422" s="35">
        <v>12789.592628120921</v>
      </c>
      <c r="AD3422" s="35">
        <v>5835.210833197907</v>
      </c>
      <c r="AE3422" s="35">
        <v>0</v>
      </c>
      <c r="AG3422" s="1">
        <v>0</v>
      </c>
      <c r="AH3422" s="1">
        <f t="shared" si="301"/>
        <v>5835.210833197907</v>
      </c>
      <c r="AI3422">
        <f t="shared" si="302"/>
        <v>11</v>
      </c>
      <c r="AJ3422" s="1" t="str">
        <f t="shared" si="303"/>
        <v>Winter</v>
      </c>
      <c r="AL3422" s="1">
        <f t="shared" si="300"/>
        <v>0</v>
      </c>
      <c r="AM3422" s="1">
        <f t="shared" si="304"/>
        <v>198345.63244989899</v>
      </c>
    </row>
    <row r="3423" spans="1:39" x14ac:dyDescent="0.2">
      <c r="A3423" s="24" t="s">
        <v>6874</v>
      </c>
      <c r="B3423" s="36">
        <v>3418</v>
      </c>
      <c r="C3423" s="37">
        <v>43424</v>
      </c>
      <c r="D3423" s="26">
        <v>43405</v>
      </c>
      <c r="E3423" s="38">
        <v>2018</v>
      </c>
      <c r="F3423" s="38" t="s">
        <v>5945</v>
      </c>
      <c r="G3423" s="38">
        <v>20</v>
      </c>
      <c r="H3423" s="39">
        <v>10</v>
      </c>
      <c r="I3423" s="29">
        <v>126154.92902514197</v>
      </c>
      <c r="J3423" s="30">
        <v>417213.64866744255</v>
      </c>
      <c r="K3423" s="30">
        <v>2199705.7853153693</v>
      </c>
      <c r="L3423" s="30">
        <v>2956549.2459537545</v>
      </c>
      <c r="M3423" s="30">
        <v>540412.97844506148</v>
      </c>
      <c r="N3423" s="30">
        <v>998570.97072788759</v>
      </c>
      <c r="O3423" s="31">
        <v>177781.08108371962</v>
      </c>
      <c r="P3423" s="32">
        <v>2866273.6927855727</v>
      </c>
      <c r="Q3423" s="32">
        <v>4550114.9464328038</v>
      </c>
      <c r="R3423" s="32">
        <v>540412.97844506148</v>
      </c>
      <c r="S3423" s="36">
        <v>3418</v>
      </c>
      <c r="T3423" s="33" t="s">
        <v>6875</v>
      </c>
      <c r="U3423" s="34">
        <v>43424</v>
      </c>
      <c r="V3423" s="27" t="s">
        <v>5945</v>
      </c>
      <c r="W3423" s="35">
        <v>193081.55672557175</v>
      </c>
      <c r="X3423" s="35">
        <v>77562.256634713835</v>
      </c>
      <c r="Y3423" s="35">
        <v>137931.36281853484</v>
      </c>
      <c r="Z3423" s="35">
        <v>2618.2281483519155</v>
      </c>
      <c r="AA3423" s="35">
        <v>48510.190702074302</v>
      </c>
      <c r="AB3423" s="35">
        <v>44723.065382448622</v>
      </c>
      <c r="AC3423" s="35">
        <v>12578.858725336404</v>
      </c>
      <c r="AD3423" s="35">
        <v>5835.210833197907</v>
      </c>
      <c r="AE3423" s="35">
        <v>0</v>
      </c>
      <c r="AG3423" s="1">
        <v>0</v>
      </c>
      <c r="AH3423" s="1">
        <f t="shared" si="301"/>
        <v>5835.210833197907</v>
      </c>
      <c r="AI3423">
        <f t="shared" si="302"/>
        <v>11</v>
      </c>
      <c r="AJ3423" s="1" t="str">
        <f t="shared" si="303"/>
        <v>Winter</v>
      </c>
      <c r="AL3423" s="1">
        <f t="shared" si="300"/>
        <v>0</v>
      </c>
      <c r="AM3423" s="1">
        <f t="shared" si="304"/>
        <v>193081.55672557175</v>
      </c>
    </row>
    <row r="3424" spans="1:39" x14ac:dyDescent="0.2">
      <c r="A3424" s="24" t="s">
        <v>6876</v>
      </c>
      <c r="B3424" s="36">
        <v>3419</v>
      </c>
      <c r="C3424" s="37">
        <v>43424</v>
      </c>
      <c r="D3424" s="26">
        <v>43405</v>
      </c>
      <c r="E3424" s="38">
        <v>2018</v>
      </c>
      <c r="F3424" s="38" t="s">
        <v>5945</v>
      </c>
      <c r="G3424" s="38">
        <v>20</v>
      </c>
      <c r="H3424" s="39">
        <v>11</v>
      </c>
      <c r="I3424" s="29">
        <v>117216.25558463455</v>
      </c>
      <c r="J3424" s="30">
        <v>411672.00202410779</v>
      </c>
      <c r="K3424" s="30">
        <v>2085373.2147603459</v>
      </c>
      <c r="L3424" s="30">
        <v>2959253.0215501678</v>
      </c>
      <c r="M3424" s="30">
        <v>514740.98987178353</v>
      </c>
      <c r="N3424" s="30">
        <v>988330.81888465572</v>
      </c>
      <c r="O3424" s="31">
        <v>173843.8237894545</v>
      </c>
      <c r="P3424" s="32">
        <v>2717330.4602167639</v>
      </c>
      <c r="Q3424" s="32">
        <v>4533099.6662483858</v>
      </c>
      <c r="R3424" s="32">
        <v>514740.98987178353</v>
      </c>
      <c r="S3424" s="36">
        <v>3419</v>
      </c>
      <c r="T3424" s="33" t="s">
        <v>6877</v>
      </c>
      <c r="U3424" s="34">
        <v>43424</v>
      </c>
      <c r="V3424" s="27" t="s">
        <v>5945</v>
      </c>
      <c r="W3424" s="35">
        <v>181951.44697959552</v>
      </c>
      <c r="X3424" s="35">
        <v>81740.85110869183</v>
      </c>
      <c r="Y3424" s="35">
        <v>137315.69780820218</v>
      </c>
      <c r="Z3424" s="35">
        <v>2606.541528086088</v>
      </c>
      <c r="AA3424" s="35">
        <v>48556.745587584934</v>
      </c>
      <c r="AB3424" s="35">
        <v>44513.491052425525</v>
      </c>
      <c r="AC3424" s="35">
        <v>12387.24294980322</v>
      </c>
      <c r="AD3424" s="35">
        <v>5835.210833197907</v>
      </c>
      <c r="AE3424" s="35">
        <v>0</v>
      </c>
      <c r="AG3424" s="1">
        <v>0</v>
      </c>
      <c r="AH3424" s="1">
        <f t="shared" si="301"/>
        <v>5835.210833197907</v>
      </c>
      <c r="AI3424">
        <f t="shared" si="302"/>
        <v>11</v>
      </c>
      <c r="AJ3424" s="1" t="str">
        <f t="shared" si="303"/>
        <v>Winter</v>
      </c>
      <c r="AL3424" s="1">
        <f t="shared" si="300"/>
        <v>0</v>
      </c>
      <c r="AM3424" s="1">
        <f t="shared" si="304"/>
        <v>181951.44697959552</v>
      </c>
    </row>
    <row r="3425" spans="1:39" x14ac:dyDescent="0.2">
      <c r="A3425" s="24" t="s">
        <v>6878</v>
      </c>
      <c r="B3425" s="36">
        <v>3420</v>
      </c>
      <c r="C3425" s="37">
        <v>43424</v>
      </c>
      <c r="D3425" s="26">
        <v>43405</v>
      </c>
      <c r="E3425" s="38">
        <v>2018</v>
      </c>
      <c r="F3425" s="38" t="s">
        <v>5945</v>
      </c>
      <c r="G3425" s="38">
        <v>20</v>
      </c>
      <c r="H3425" s="39">
        <v>12</v>
      </c>
      <c r="I3425" s="29">
        <v>109418.13826723344</v>
      </c>
      <c r="J3425" s="30">
        <v>393793.58016465756</v>
      </c>
      <c r="K3425" s="30">
        <v>1967585.6806732968</v>
      </c>
      <c r="L3425" s="30">
        <v>2908868.5018733237</v>
      </c>
      <c r="M3425" s="30">
        <v>493357.94772042299</v>
      </c>
      <c r="N3425" s="30">
        <v>989117.00076870364</v>
      </c>
      <c r="O3425" s="31">
        <v>174623.33818480116</v>
      </c>
      <c r="P3425" s="32">
        <v>2570361.7666609534</v>
      </c>
      <c r="Q3425" s="32">
        <v>4466402.4209914859</v>
      </c>
      <c r="R3425" s="32">
        <v>493357.94772042299</v>
      </c>
      <c r="S3425" s="36">
        <v>3420</v>
      </c>
      <c r="T3425" s="33" t="s">
        <v>6879</v>
      </c>
      <c r="U3425" s="34">
        <v>43424</v>
      </c>
      <c r="V3425" s="27" t="s">
        <v>5945</v>
      </c>
      <c r="W3425" s="35">
        <v>175423.67363476753</v>
      </c>
      <c r="X3425" s="35">
        <v>85908.694789306071</v>
      </c>
      <c r="Y3425" s="35">
        <v>135518.85278366006</v>
      </c>
      <c r="Z3425" s="35">
        <v>2572.4336201719775</v>
      </c>
      <c r="AA3425" s="35">
        <v>48463.635816563678</v>
      </c>
      <c r="AB3425" s="35">
        <v>44250.087884910754</v>
      </c>
      <c r="AC3425" s="35">
        <v>12572.724567371222</v>
      </c>
      <c r="AD3425" s="35">
        <v>5835.210833197907</v>
      </c>
      <c r="AE3425" s="35">
        <v>0</v>
      </c>
      <c r="AG3425" s="1">
        <v>0</v>
      </c>
      <c r="AH3425" s="1">
        <f t="shared" si="301"/>
        <v>5835.210833197907</v>
      </c>
      <c r="AI3425">
        <f t="shared" si="302"/>
        <v>11</v>
      </c>
      <c r="AJ3425" s="1" t="str">
        <f t="shared" si="303"/>
        <v>Winter</v>
      </c>
      <c r="AL3425" s="1">
        <f t="shared" si="300"/>
        <v>0</v>
      </c>
      <c r="AM3425" s="1">
        <f t="shared" si="304"/>
        <v>175423.67363476753</v>
      </c>
    </row>
    <row r="3426" spans="1:39" x14ac:dyDescent="0.2">
      <c r="A3426" s="24" t="s">
        <v>6880</v>
      </c>
      <c r="B3426" s="36">
        <v>3421</v>
      </c>
      <c r="C3426" s="37">
        <v>43424</v>
      </c>
      <c r="D3426" s="26">
        <v>43405</v>
      </c>
      <c r="E3426" s="38">
        <v>2018</v>
      </c>
      <c r="F3426" s="38" t="s">
        <v>5945</v>
      </c>
      <c r="G3426" s="38">
        <v>20</v>
      </c>
      <c r="H3426" s="39">
        <v>13</v>
      </c>
      <c r="I3426" s="29">
        <v>107864.65071385399</v>
      </c>
      <c r="J3426" s="30">
        <v>399498.58627591399</v>
      </c>
      <c r="K3426" s="30">
        <v>1882063.2361223819</v>
      </c>
      <c r="L3426" s="30">
        <v>2900618.6064933222</v>
      </c>
      <c r="M3426" s="30">
        <v>477762.88620642875</v>
      </c>
      <c r="N3426" s="30">
        <v>965975.43184888433</v>
      </c>
      <c r="O3426" s="31">
        <v>173992.06193767051</v>
      </c>
      <c r="P3426" s="32">
        <v>2467690.7730426649</v>
      </c>
      <c r="Q3426" s="32">
        <v>4440084.6865557907</v>
      </c>
      <c r="R3426" s="32">
        <v>477762.88620642875</v>
      </c>
      <c r="S3426" s="36">
        <v>3421</v>
      </c>
      <c r="T3426" s="33" t="s">
        <v>6881</v>
      </c>
      <c r="U3426" s="34">
        <v>43424</v>
      </c>
      <c r="V3426" s="27" t="s">
        <v>5945</v>
      </c>
      <c r="W3426" s="35">
        <v>144596.7687713294</v>
      </c>
      <c r="X3426" s="35">
        <v>78679.958731857609</v>
      </c>
      <c r="Y3426" s="35">
        <v>133936.64619355544</v>
      </c>
      <c r="Z3426" s="35">
        <v>2542.4000023923159</v>
      </c>
      <c r="AA3426" s="35">
        <v>48649.855358606183</v>
      </c>
      <c r="AB3426" s="35">
        <v>45793.768603844823</v>
      </c>
      <c r="AC3426" s="35">
        <v>12436.571807422844</v>
      </c>
      <c r="AD3426" s="35">
        <v>5835.210833197907</v>
      </c>
      <c r="AE3426" s="35">
        <v>0</v>
      </c>
      <c r="AG3426" s="1">
        <v>0</v>
      </c>
      <c r="AH3426" s="1">
        <f t="shared" si="301"/>
        <v>5835.210833197907</v>
      </c>
      <c r="AI3426">
        <f t="shared" si="302"/>
        <v>11</v>
      </c>
      <c r="AJ3426" s="1" t="str">
        <f t="shared" si="303"/>
        <v>Winter</v>
      </c>
      <c r="AL3426" s="1">
        <f t="shared" si="300"/>
        <v>0</v>
      </c>
      <c r="AM3426" s="1">
        <f t="shared" si="304"/>
        <v>144596.7687713294</v>
      </c>
    </row>
    <row r="3427" spans="1:39" x14ac:dyDescent="0.2">
      <c r="A3427" s="24" t="s">
        <v>6882</v>
      </c>
      <c r="B3427" s="36">
        <v>3422</v>
      </c>
      <c r="C3427" s="37">
        <v>43424</v>
      </c>
      <c r="D3427" s="26">
        <v>43405</v>
      </c>
      <c r="E3427" s="38">
        <v>2018</v>
      </c>
      <c r="F3427" s="38" t="s">
        <v>5945</v>
      </c>
      <c r="G3427" s="38">
        <v>20</v>
      </c>
      <c r="H3427" s="39">
        <v>14</v>
      </c>
      <c r="I3427" s="29">
        <v>101909.06806624128</v>
      </c>
      <c r="J3427" s="30">
        <v>395770.13294792781</v>
      </c>
      <c r="K3427" s="30">
        <v>1836536.0018491398</v>
      </c>
      <c r="L3427" s="30">
        <v>2900418.4153403998</v>
      </c>
      <c r="M3427" s="30">
        <v>461547.88917886815</v>
      </c>
      <c r="N3427" s="30">
        <v>964333.80590568203</v>
      </c>
      <c r="O3427" s="31">
        <v>171989.35388492839</v>
      </c>
      <c r="P3427" s="32">
        <v>2399992.9590942492</v>
      </c>
      <c r="Q3427" s="32">
        <v>4432511.7080789376</v>
      </c>
      <c r="R3427" s="32">
        <v>461547.88917886815</v>
      </c>
      <c r="S3427" s="36">
        <v>3422</v>
      </c>
      <c r="T3427" s="33" t="s">
        <v>6883</v>
      </c>
      <c r="U3427" s="34">
        <v>43424</v>
      </c>
      <c r="V3427" s="27" t="s">
        <v>5945</v>
      </c>
      <c r="W3427" s="35">
        <v>158893.1750290716</v>
      </c>
      <c r="X3427" s="35">
        <v>74806.70332909275</v>
      </c>
      <c r="Y3427" s="35">
        <v>134333.61078969119</v>
      </c>
      <c r="Z3427" s="35">
        <v>2549.9352275815945</v>
      </c>
      <c r="AA3427" s="35">
        <v>48510.190702074302</v>
      </c>
      <c r="AB3427" s="35">
        <v>45253.332948495889</v>
      </c>
      <c r="AC3427" s="35">
        <v>12298.911068638157</v>
      </c>
      <c r="AD3427" s="35">
        <v>5835.210833197907</v>
      </c>
      <c r="AE3427" s="35">
        <v>0</v>
      </c>
      <c r="AG3427" s="1">
        <v>0</v>
      </c>
      <c r="AH3427" s="1">
        <f t="shared" si="301"/>
        <v>5835.210833197907</v>
      </c>
      <c r="AI3427">
        <f t="shared" si="302"/>
        <v>11</v>
      </c>
      <c r="AJ3427" s="1" t="str">
        <f t="shared" si="303"/>
        <v>Winter</v>
      </c>
      <c r="AL3427" s="1">
        <f t="shared" si="300"/>
        <v>0</v>
      </c>
      <c r="AM3427" s="1">
        <f t="shared" si="304"/>
        <v>158893.1750290716</v>
      </c>
    </row>
    <row r="3428" spans="1:39" x14ac:dyDescent="0.2">
      <c r="A3428" s="24" t="s">
        <v>6884</v>
      </c>
      <c r="B3428" s="36">
        <v>3423</v>
      </c>
      <c r="C3428" s="37">
        <v>43424</v>
      </c>
      <c r="D3428" s="26">
        <v>43405</v>
      </c>
      <c r="E3428" s="38">
        <v>2018</v>
      </c>
      <c r="F3428" s="38" t="s">
        <v>5945</v>
      </c>
      <c r="G3428" s="38">
        <v>20</v>
      </c>
      <c r="H3428" s="39">
        <v>15</v>
      </c>
      <c r="I3428" s="29">
        <v>99990.661295572718</v>
      </c>
      <c r="J3428" s="30">
        <v>395779.11570574826</v>
      </c>
      <c r="K3428" s="30">
        <v>1805774.1754560519</v>
      </c>
      <c r="L3428" s="30">
        <v>2887248.1329415962</v>
      </c>
      <c r="M3428" s="30">
        <v>460832.10699142271</v>
      </c>
      <c r="N3428" s="30">
        <v>963275.0631125638</v>
      </c>
      <c r="O3428" s="31">
        <v>172491.23330251768</v>
      </c>
      <c r="P3428" s="32">
        <v>2366596.9437430473</v>
      </c>
      <c r="Q3428" s="32">
        <v>4418793.5450624255</v>
      </c>
      <c r="R3428" s="32">
        <v>460832.10699142271</v>
      </c>
      <c r="S3428" s="36">
        <v>3423</v>
      </c>
      <c r="T3428" s="33" t="s">
        <v>6885</v>
      </c>
      <c r="U3428" s="34">
        <v>43424</v>
      </c>
      <c r="V3428" s="27" t="s">
        <v>5945</v>
      </c>
      <c r="W3428" s="35">
        <v>153398.89110069152</v>
      </c>
      <c r="X3428" s="35">
        <v>74177.02660516309</v>
      </c>
      <c r="Y3428" s="35">
        <v>133024.43268446086</v>
      </c>
      <c r="Z3428" s="35">
        <v>2525.0842662318564</v>
      </c>
      <c r="AA3428" s="35">
        <v>48184.306503499909</v>
      </c>
      <c r="AB3428" s="35">
        <v>45678.982936145803</v>
      </c>
      <c r="AC3428" s="35">
        <v>11865.200504982253</v>
      </c>
      <c r="AD3428" s="35">
        <v>5835.210833197907</v>
      </c>
      <c r="AE3428" s="35">
        <v>0</v>
      </c>
      <c r="AG3428" s="1">
        <v>0</v>
      </c>
      <c r="AH3428" s="1">
        <f t="shared" si="301"/>
        <v>5835.210833197907</v>
      </c>
      <c r="AI3428">
        <f t="shared" si="302"/>
        <v>11</v>
      </c>
      <c r="AJ3428" s="1" t="str">
        <f t="shared" si="303"/>
        <v>Winter</v>
      </c>
      <c r="AL3428" s="1">
        <f t="shared" si="300"/>
        <v>0</v>
      </c>
      <c r="AM3428" s="1">
        <f t="shared" si="304"/>
        <v>153398.89110069152</v>
      </c>
    </row>
    <row r="3429" spans="1:39" x14ac:dyDescent="0.2">
      <c r="A3429" s="24" t="s">
        <v>6886</v>
      </c>
      <c r="B3429" s="36">
        <v>3424</v>
      </c>
      <c r="C3429" s="37">
        <v>43424</v>
      </c>
      <c r="D3429" s="26">
        <v>43405</v>
      </c>
      <c r="E3429" s="38">
        <v>2018</v>
      </c>
      <c r="F3429" s="38" t="s">
        <v>5945</v>
      </c>
      <c r="G3429" s="38">
        <v>20</v>
      </c>
      <c r="H3429" s="39">
        <v>16</v>
      </c>
      <c r="I3429" s="29">
        <v>100130.94392739651</v>
      </c>
      <c r="J3429" s="30">
        <v>399213.2233264292</v>
      </c>
      <c r="K3429" s="30">
        <v>1826452.5031093745</v>
      </c>
      <c r="L3429" s="30">
        <v>2951809.6139076701</v>
      </c>
      <c r="M3429" s="30">
        <v>461456.52589534561</v>
      </c>
      <c r="N3429" s="30">
        <v>982315.22423652268</v>
      </c>
      <c r="O3429" s="31">
        <v>175852.74194242436</v>
      </c>
      <c r="P3429" s="32">
        <v>2388039.9729321166</v>
      </c>
      <c r="Q3429" s="32">
        <v>4509190.8034130465</v>
      </c>
      <c r="R3429" s="32">
        <v>461456.52589534561</v>
      </c>
      <c r="S3429" s="36">
        <v>3424</v>
      </c>
      <c r="T3429" s="33" t="s">
        <v>6887</v>
      </c>
      <c r="U3429" s="34">
        <v>43424</v>
      </c>
      <c r="V3429" s="27" t="s">
        <v>5945</v>
      </c>
      <c r="W3429" s="35">
        <v>158654.32110441095</v>
      </c>
      <c r="X3429" s="35">
        <v>70168.991170723239</v>
      </c>
      <c r="Y3429" s="35">
        <v>128930.80016392146</v>
      </c>
      <c r="Z3429" s="35">
        <v>2447.3784879717959</v>
      </c>
      <c r="AA3429" s="35">
        <v>31145.218406610082</v>
      </c>
      <c r="AB3429" s="35">
        <v>44154.700635933623</v>
      </c>
      <c r="AC3429" s="35">
        <v>11385.355957529777</v>
      </c>
      <c r="AD3429" s="35">
        <v>5835.210833197907</v>
      </c>
      <c r="AE3429" s="35">
        <v>16.958917677647833</v>
      </c>
      <c r="AG3429" s="1">
        <v>0</v>
      </c>
      <c r="AH3429" s="1">
        <f t="shared" si="301"/>
        <v>5835.210833197907</v>
      </c>
      <c r="AI3429">
        <f t="shared" si="302"/>
        <v>11</v>
      </c>
      <c r="AJ3429" s="1" t="str">
        <f t="shared" si="303"/>
        <v>Winter</v>
      </c>
      <c r="AL3429" s="1">
        <f t="shared" si="300"/>
        <v>158654.32110441095</v>
      </c>
      <c r="AM3429" s="1">
        <f t="shared" si="304"/>
        <v>0</v>
      </c>
    </row>
    <row r="3430" spans="1:39" x14ac:dyDescent="0.2">
      <c r="A3430" s="24" t="s">
        <v>6888</v>
      </c>
      <c r="B3430" s="36">
        <v>3425</v>
      </c>
      <c r="C3430" s="37">
        <v>43424</v>
      </c>
      <c r="D3430" s="26">
        <v>43405</v>
      </c>
      <c r="E3430" s="38">
        <v>2018</v>
      </c>
      <c r="F3430" s="38" t="s">
        <v>5945</v>
      </c>
      <c r="G3430" s="38">
        <v>20</v>
      </c>
      <c r="H3430" s="39">
        <v>17</v>
      </c>
      <c r="I3430" s="29">
        <v>109299.79142567808</v>
      </c>
      <c r="J3430" s="30">
        <v>425118.33077827358</v>
      </c>
      <c r="K3430" s="30">
        <v>1910308.4917769358</v>
      </c>
      <c r="L3430" s="30">
        <v>3138506.2173938407</v>
      </c>
      <c r="M3430" s="30">
        <v>499403.08086373308</v>
      </c>
      <c r="N3430" s="30">
        <v>992300.92902349972</v>
      </c>
      <c r="O3430" s="31">
        <v>181472.10128475766</v>
      </c>
      <c r="P3430" s="32">
        <v>2519011.364066347</v>
      </c>
      <c r="Q3430" s="32">
        <v>4737397.5784803713</v>
      </c>
      <c r="R3430" s="32">
        <v>499403.08086373308</v>
      </c>
      <c r="S3430" s="36">
        <v>3425</v>
      </c>
      <c r="T3430" s="33" t="s">
        <v>6889</v>
      </c>
      <c r="U3430" s="34">
        <v>43424</v>
      </c>
      <c r="V3430" s="27" t="s">
        <v>5945</v>
      </c>
      <c r="W3430" s="35">
        <v>164516.03226575593</v>
      </c>
      <c r="X3430" s="35">
        <v>75272.453426005624</v>
      </c>
      <c r="Y3430" s="35">
        <v>124569.73497202802</v>
      </c>
      <c r="Z3430" s="35">
        <v>2364.5962736233791</v>
      </c>
      <c r="AA3430" s="35">
        <v>30307.230467418784</v>
      </c>
      <c r="AB3430" s="35">
        <v>42398.828892930971</v>
      </c>
      <c r="AC3430" s="35">
        <v>10620.247482955127</v>
      </c>
      <c r="AD3430" s="35">
        <v>5835.210833197907</v>
      </c>
      <c r="AE3430" s="35">
        <v>1516.4218768377716</v>
      </c>
      <c r="AG3430" s="1">
        <v>0</v>
      </c>
      <c r="AH3430" s="1">
        <f t="shared" si="301"/>
        <v>5835.210833197907</v>
      </c>
      <c r="AI3430">
        <f t="shared" si="302"/>
        <v>11</v>
      </c>
      <c r="AJ3430" s="1" t="str">
        <f t="shared" si="303"/>
        <v>Winter</v>
      </c>
      <c r="AL3430" s="1">
        <f t="shared" si="300"/>
        <v>164516.03226575593</v>
      </c>
      <c r="AM3430" s="1">
        <f t="shared" si="304"/>
        <v>0</v>
      </c>
    </row>
    <row r="3431" spans="1:39" x14ac:dyDescent="0.2">
      <c r="A3431" s="24" t="s">
        <v>6890</v>
      </c>
      <c r="B3431" s="36">
        <v>3426</v>
      </c>
      <c r="C3431" s="37">
        <v>43424</v>
      </c>
      <c r="D3431" s="26">
        <v>43405</v>
      </c>
      <c r="E3431" s="38">
        <v>2018</v>
      </c>
      <c r="F3431" s="38" t="s">
        <v>5945</v>
      </c>
      <c r="G3431" s="38">
        <v>20</v>
      </c>
      <c r="H3431" s="39">
        <v>18</v>
      </c>
      <c r="I3431" s="29">
        <v>117574.08355313179</v>
      </c>
      <c r="J3431" s="30">
        <v>424698.42973616393</v>
      </c>
      <c r="K3431" s="30">
        <v>2027848.1057671811</v>
      </c>
      <c r="L3431" s="30">
        <v>3202430.1164899608</v>
      </c>
      <c r="M3431" s="30">
        <v>532700.34758996638</v>
      </c>
      <c r="N3431" s="30">
        <v>990577.94351006066</v>
      </c>
      <c r="O3431" s="31">
        <v>181642.85764061153</v>
      </c>
      <c r="P3431" s="32">
        <v>2678122.5369102792</v>
      </c>
      <c r="Q3431" s="32">
        <v>4799349.3473767973</v>
      </c>
      <c r="R3431" s="32">
        <v>532700.34758996638</v>
      </c>
      <c r="S3431" s="36">
        <v>3426</v>
      </c>
      <c r="T3431" s="33" t="s">
        <v>6891</v>
      </c>
      <c r="U3431" s="34">
        <v>43424</v>
      </c>
      <c r="V3431" s="27" t="s">
        <v>5945</v>
      </c>
      <c r="W3431" s="35">
        <v>211290.7316480765</v>
      </c>
      <c r="X3431" s="35">
        <v>71941.552576662274</v>
      </c>
      <c r="Y3431" s="35">
        <v>120231.25808060179</v>
      </c>
      <c r="Z3431" s="35">
        <v>2282.2428328540691</v>
      </c>
      <c r="AA3431" s="35">
        <v>41573.512760990736</v>
      </c>
      <c r="AB3431" s="35">
        <v>41610.542049212345</v>
      </c>
      <c r="AC3431" s="35">
        <v>10419.481587566905</v>
      </c>
      <c r="AD3431" s="35">
        <v>5835.210833197907</v>
      </c>
      <c r="AE3431" s="35">
        <v>2486.0035398183113</v>
      </c>
      <c r="AG3431" s="1">
        <v>0</v>
      </c>
      <c r="AH3431" s="1">
        <f t="shared" si="301"/>
        <v>5835.210833197907</v>
      </c>
      <c r="AI3431">
        <f t="shared" si="302"/>
        <v>11</v>
      </c>
      <c r="AJ3431" s="1" t="str">
        <f t="shared" si="303"/>
        <v>Winter</v>
      </c>
      <c r="AL3431" s="1">
        <f t="shared" ref="AL3431:AL3494" si="305">IF(OR(AND(H3431&gt;15,H3431&lt;23),(AND(H3431&gt;5,H3431&lt;8))),W3431,0)</f>
        <v>211290.7316480765</v>
      </c>
      <c r="AM3431" s="1">
        <f t="shared" si="304"/>
        <v>0</v>
      </c>
    </row>
    <row r="3432" spans="1:39" x14ac:dyDescent="0.2">
      <c r="A3432" s="24" t="s">
        <v>6892</v>
      </c>
      <c r="B3432" s="36">
        <v>3427</v>
      </c>
      <c r="C3432" s="37">
        <v>43424</v>
      </c>
      <c r="D3432" s="26">
        <v>43405</v>
      </c>
      <c r="E3432" s="38">
        <v>2018</v>
      </c>
      <c r="F3432" s="38" t="s">
        <v>5945</v>
      </c>
      <c r="G3432" s="38">
        <v>20</v>
      </c>
      <c r="H3432" s="39">
        <v>19</v>
      </c>
      <c r="I3432" s="29">
        <v>122502.69997273006</v>
      </c>
      <c r="J3432" s="30">
        <v>418512.93879459618</v>
      </c>
      <c r="K3432" s="30">
        <v>2033641.5253691035</v>
      </c>
      <c r="L3432" s="30">
        <v>3182991.0992744872</v>
      </c>
      <c r="M3432" s="30">
        <v>539927.87229051779</v>
      </c>
      <c r="N3432" s="30">
        <v>985998.71687843231</v>
      </c>
      <c r="O3432" s="31">
        <v>183388.50098828529</v>
      </c>
      <c r="P3432" s="32">
        <v>2696072.0976323513</v>
      </c>
      <c r="Q3432" s="32">
        <v>4770891.2559358012</v>
      </c>
      <c r="R3432" s="32">
        <v>539927.87229051779</v>
      </c>
      <c r="S3432" s="36">
        <v>3427</v>
      </c>
      <c r="T3432" s="33" t="s">
        <v>6893</v>
      </c>
      <c r="U3432" s="34">
        <v>43424</v>
      </c>
      <c r="V3432" s="27" t="s">
        <v>5945</v>
      </c>
      <c r="W3432" s="35">
        <v>226969.20561287689</v>
      </c>
      <c r="X3432" s="35">
        <v>69804.592570222652</v>
      </c>
      <c r="Y3432" s="35">
        <v>118005.8248826659</v>
      </c>
      <c r="Z3432" s="35">
        <v>2239.9994175636807</v>
      </c>
      <c r="AA3432" s="35">
        <v>48370.526045542414</v>
      </c>
      <c r="AB3432" s="35">
        <v>40469.982963680843</v>
      </c>
      <c r="AC3432" s="35">
        <v>10291.635502088808</v>
      </c>
      <c r="AD3432" s="35">
        <v>5835.210833197907</v>
      </c>
      <c r="AE3432" s="35">
        <v>2486.0035398183113</v>
      </c>
      <c r="AG3432" s="1">
        <v>0</v>
      </c>
      <c r="AH3432" s="1">
        <f t="shared" si="301"/>
        <v>5835.210833197907</v>
      </c>
      <c r="AI3432">
        <f t="shared" si="302"/>
        <v>11</v>
      </c>
      <c r="AJ3432" s="1" t="str">
        <f t="shared" si="303"/>
        <v>Winter</v>
      </c>
      <c r="AL3432" s="1">
        <f t="shared" si="305"/>
        <v>226969.20561287689</v>
      </c>
      <c r="AM3432" s="1">
        <f t="shared" si="304"/>
        <v>0</v>
      </c>
    </row>
    <row r="3433" spans="1:39" x14ac:dyDescent="0.2">
      <c r="A3433" s="24" t="s">
        <v>6894</v>
      </c>
      <c r="B3433" s="36">
        <v>3428</v>
      </c>
      <c r="C3433" s="37">
        <v>43424</v>
      </c>
      <c r="D3433" s="26">
        <v>43405</v>
      </c>
      <c r="E3433" s="38">
        <v>2018</v>
      </c>
      <c r="F3433" s="38" t="s">
        <v>5945</v>
      </c>
      <c r="G3433" s="38">
        <v>20</v>
      </c>
      <c r="H3433" s="39">
        <v>20</v>
      </c>
      <c r="I3433" s="29">
        <v>114257.72901058731</v>
      </c>
      <c r="J3433" s="30">
        <v>414585.91386567545</v>
      </c>
      <c r="K3433" s="30">
        <v>1987563.9591623158</v>
      </c>
      <c r="L3433" s="30">
        <v>3151627.3416393185</v>
      </c>
      <c r="M3433" s="30">
        <v>537618.79519753007</v>
      </c>
      <c r="N3433" s="30">
        <v>984557.11707333219</v>
      </c>
      <c r="O3433" s="31">
        <v>182667.03744329658</v>
      </c>
      <c r="P3433" s="32">
        <v>2639440.4833704331</v>
      </c>
      <c r="Q3433" s="32">
        <v>4733437.4100216227</v>
      </c>
      <c r="R3433" s="32">
        <v>537618.79519753007</v>
      </c>
      <c r="S3433" s="36">
        <v>3428</v>
      </c>
      <c r="T3433" s="33" t="s">
        <v>6895</v>
      </c>
      <c r="U3433" s="34">
        <v>43424</v>
      </c>
      <c r="V3433" s="27" t="s">
        <v>5945</v>
      </c>
      <c r="W3433" s="35">
        <v>200504.7025108503</v>
      </c>
      <c r="X3433" s="35">
        <v>65695.543783982284</v>
      </c>
      <c r="Y3433" s="35">
        <v>116067.74542617853</v>
      </c>
      <c r="Z3433" s="35">
        <v>2203.2105822833846</v>
      </c>
      <c r="AA3433" s="35">
        <v>48556.745587584934</v>
      </c>
      <c r="AB3433" s="35">
        <v>40109.505735288803</v>
      </c>
      <c r="AC3433" s="35">
        <v>10167.086526024985</v>
      </c>
      <c r="AD3433" s="35">
        <v>5835.210833197907</v>
      </c>
      <c r="AE3433" s="35">
        <v>2486.0035398183113</v>
      </c>
      <c r="AG3433" s="1">
        <v>0</v>
      </c>
      <c r="AH3433" s="1">
        <f t="shared" si="301"/>
        <v>5835.210833197907</v>
      </c>
      <c r="AI3433">
        <f t="shared" si="302"/>
        <v>11</v>
      </c>
      <c r="AJ3433" s="1" t="str">
        <f t="shared" si="303"/>
        <v>Winter</v>
      </c>
      <c r="AL3433" s="1">
        <f t="shared" si="305"/>
        <v>200504.7025108503</v>
      </c>
      <c r="AM3433" s="1">
        <f t="shared" si="304"/>
        <v>0</v>
      </c>
    </row>
    <row r="3434" spans="1:39" x14ac:dyDescent="0.2">
      <c r="A3434" s="24" t="s">
        <v>6896</v>
      </c>
      <c r="B3434" s="36">
        <v>3429</v>
      </c>
      <c r="C3434" s="37">
        <v>43424</v>
      </c>
      <c r="D3434" s="26">
        <v>43405</v>
      </c>
      <c r="E3434" s="38">
        <v>2018</v>
      </c>
      <c r="F3434" s="38" t="s">
        <v>5945</v>
      </c>
      <c r="G3434" s="38">
        <v>20</v>
      </c>
      <c r="H3434" s="39">
        <v>21</v>
      </c>
      <c r="I3434" s="29">
        <v>112222.1217632201</v>
      </c>
      <c r="J3434" s="30">
        <v>412421.83671680326</v>
      </c>
      <c r="K3434" s="30">
        <v>1936334.3966800994</v>
      </c>
      <c r="L3434" s="30">
        <v>3036945.1278921408</v>
      </c>
      <c r="M3434" s="30">
        <v>521050.69364498922</v>
      </c>
      <c r="N3434" s="30">
        <v>969226.23553563911</v>
      </c>
      <c r="O3434" s="31">
        <v>182484.21026111444</v>
      </c>
      <c r="P3434" s="32">
        <v>2569607.2120883088</v>
      </c>
      <c r="Q3434" s="32">
        <v>4601077.4104056973</v>
      </c>
      <c r="R3434" s="32">
        <v>521050.69364498922</v>
      </c>
      <c r="S3434" s="36">
        <v>3429</v>
      </c>
      <c r="T3434" s="33" t="s">
        <v>6897</v>
      </c>
      <c r="U3434" s="34">
        <v>43424</v>
      </c>
      <c r="V3434" s="27" t="s">
        <v>5945</v>
      </c>
      <c r="W3434" s="35">
        <v>203967.41691794177</v>
      </c>
      <c r="X3434" s="35">
        <v>63592.365159356836</v>
      </c>
      <c r="Y3434" s="35">
        <v>115073.19288270079</v>
      </c>
      <c r="Z3434" s="35">
        <v>2184.3318776063766</v>
      </c>
      <c r="AA3434" s="35">
        <v>48603.300473095551</v>
      </c>
      <c r="AB3434" s="35">
        <v>40362.773385727087</v>
      </c>
      <c r="AC3434" s="35">
        <v>10094.243393862585</v>
      </c>
      <c r="AD3434" s="35">
        <v>5835.210833197907</v>
      </c>
      <c r="AE3434" s="35">
        <v>2486.0035398183113</v>
      </c>
      <c r="AG3434" s="1">
        <v>0</v>
      </c>
      <c r="AH3434" s="1">
        <f t="shared" si="301"/>
        <v>5835.210833197907</v>
      </c>
      <c r="AI3434">
        <f t="shared" si="302"/>
        <v>11</v>
      </c>
      <c r="AJ3434" s="1" t="str">
        <f t="shared" si="303"/>
        <v>Winter</v>
      </c>
      <c r="AL3434" s="1">
        <f t="shared" si="305"/>
        <v>203967.41691794177</v>
      </c>
      <c r="AM3434" s="1">
        <f t="shared" si="304"/>
        <v>0</v>
      </c>
    </row>
    <row r="3435" spans="1:39" x14ac:dyDescent="0.2">
      <c r="A3435" s="24" t="s">
        <v>6898</v>
      </c>
      <c r="B3435" s="36">
        <v>3430</v>
      </c>
      <c r="C3435" s="37">
        <v>43424</v>
      </c>
      <c r="D3435" s="26">
        <v>43405</v>
      </c>
      <c r="E3435" s="38">
        <v>2018</v>
      </c>
      <c r="F3435" s="38" t="s">
        <v>5945</v>
      </c>
      <c r="G3435" s="38">
        <v>20</v>
      </c>
      <c r="H3435" s="39">
        <v>22</v>
      </c>
      <c r="I3435" s="29">
        <v>105881.8593951261</v>
      </c>
      <c r="J3435" s="30">
        <v>405496.03821987746</v>
      </c>
      <c r="K3435" s="30">
        <v>1821517.2655236931</v>
      </c>
      <c r="L3435" s="30">
        <v>2839819.8427452054</v>
      </c>
      <c r="M3435" s="30">
        <v>507708.36117767083</v>
      </c>
      <c r="N3435" s="30">
        <v>948507.52735741879</v>
      </c>
      <c r="O3435" s="31">
        <v>181337.65794004482</v>
      </c>
      <c r="P3435" s="32">
        <v>2435107.4860964902</v>
      </c>
      <c r="Q3435" s="32">
        <v>4375161.066262546</v>
      </c>
      <c r="R3435" s="32">
        <v>507708.36117767083</v>
      </c>
      <c r="S3435" s="36">
        <v>3430</v>
      </c>
      <c r="T3435" s="33" t="s">
        <v>6899</v>
      </c>
      <c r="U3435" s="34">
        <v>43424</v>
      </c>
      <c r="V3435" s="27" t="s">
        <v>5945</v>
      </c>
      <c r="W3435" s="35">
        <v>179329.59247309272</v>
      </c>
      <c r="X3435" s="35">
        <v>57924.317180170656</v>
      </c>
      <c r="Y3435" s="35">
        <v>112067.65658588093</v>
      </c>
      <c r="Z3435" s="35">
        <v>2127.2804603476347</v>
      </c>
      <c r="AA3435" s="35">
        <v>48556.745587584934</v>
      </c>
      <c r="AB3435" s="35">
        <v>39963.11748317301</v>
      </c>
      <c r="AC3435" s="35">
        <v>9811.0753026862967</v>
      </c>
      <c r="AD3435" s="35">
        <v>5835.210833197907</v>
      </c>
      <c r="AE3435" s="35">
        <v>2486.0035398183113</v>
      </c>
      <c r="AG3435" s="1">
        <v>0</v>
      </c>
      <c r="AH3435" s="1">
        <f t="shared" si="301"/>
        <v>5835.210833197907</v>
      </c>
      <c r="AI3435">
        <f t="shared" si="302"/>
        <v>11</v>
      </c>
      <c r="AJ3435" s="1" t="str">
        <f t="shared" si="303"/>
        <v>Winter</v>
      </c>
      <c r="AL3435" s="1">
        <f t="shared" si="305"/>
        <v>179329.59247309272</v>
      </c>
      <c r="AM3435" s="1">
        <f t="shared" si="304"/>
        <v>0</v>
      </c>
    </row>
    <row r="3436" spans="1:39" x14ac:dyDescent="0.2">
      <c r="A3436" s="24" t="s">
        <v>6900</v>
      </c>
      <c r="B3436" s="36">
        <v>3431</v>
      </c>
      <c r="C3436" s="37">
        <v>43424</v>
      </c>
      <c r="D3436" s="26">
        <v>43405</v>
      </c>
      <c r="E3436" s="38">
        <v>2018</v>
      </c>
      <c r="F3436" s="38" t="s">
        <v>5945</v>
      </c>
      <c r="G3436" s="38">
        <v>20</v>
      </c>
      <c r="H3436" s="39">
        <v>23</v>
      </c>
      <c r="I3436" s="29">
        <v>95680.803362087288</v>
      </c>
      <c r="J3436" s="30">
        <v>385093.91159191163</v>
      </c>
      <c r="K3436" s="30">
        <v>1674888.2770120492</v>
      </c>
      <c r="L3436" s="30">
        <v>2758568.4181346837</v>
      </c>
      <c r="M3436" s="30">
        <v>475661.57133039227</v>
      </c>
      <c r="N3436" s="30">
        <v>941445.8358852634</v>
      </c>
      <c r="O3436" s="31">
        <v>176532.71158643626</v>
      </c>
      <c r="P3436" s="32">
        <v>2246230.6517045288</v>
      </c>
      <c r="Q3436" s="32">
        <v>4261640.8771982947</v>
      </c>
      <c r="R3436" s="32">
        <v>475661.57133039227</v>
      </c>
      <c r="S3436" s="36">
        <v>3431</v>
      </c>
      <c r="T3436" s="33" t="s">
        <v>6901</v>
      </c>
      <c r="U3436" s="34">
        <v>43424</v>
      </c>
      <c r="V3436" s="27" t="s">
        <v>5945</v>
      </c>
      <c r="W3436" s="35">
        <v>179469.21927162266</v>
      </c>
      <c r="X3436" s="35">
        <v>54668.37233235345</v>
      </c>
      <c r="Y3436" s="35">
        <v>108910.66044336387</v>
      </c>
      <c r="Z3436" s="35">
        <v>2067.3540158054229</v>
      </c>
      <c r="AA3436" s="35">
        <v>48882.629786159327</v>
      </c>
      <c r="AB3436" s="35">
        <v>39987.113661599193</v>
      </c>
      <c r="AC3436" s="35">
        <v>9704.0597972897722</v>
      </c>
      <c r="AD3436" s="35">
        <v>5835.210833197907</v>
      </c>
      <c r="AE3436" s="35">
        <v>2486.0035398183113</v>
      </c>
      <c r="AG3436" s="1">
        <v>0</v>
      </c>
      <c r="AH3436" s="1">
        <f t="shared" si="301"/>
        <v>5835.210833197907</v>
      </c>
      <c r="AI3436">
        <f t="shared" si="302"/>
        <v>11</v>
      </c>
      <c r="AJ3436" s="1" t="str">
        <f t="shared" si="303"/>
        <v>Winter</v>
      </c>
      <c r="AL3436" s="1">
        <f t="shared" si="305"/>
        <v>0</v>
      </c>
      <c r="AM3436" s="1">
        <f t="shared" si="304"/>
        <v>179469.21927162266</v>
      </c>
    </row>
    <row r="3437" spans="1:39" x14ac:dyDescent="0.2">
      <c r="A3437" s="24" t="s">
        <v>6902</v>
      </c>
      <c r="B3437" s="36">
        <v>3432</v>
      </c>
      <c r="C3437" s="37">
        <v>43424</v>
      </c>
      <c r="D3437" s="26">
        <v>43405</v>
      </c>
      <c r="E3437" s="38">
        <v>2018</v>
      </c>
      <c r="F3437" s="38" t="s">
        <v>5945</v>
      </c>
      <c r="G3437" s="38">
        <v>20</v>
      </c>
      <c r="H3437" s="39">
        <v>24</v>
      </c>
      <c r="I3437" s="29">
        <v>87657.196181299412</v>
      </c>
      <c r="J3437" s="30">
        <v>383771.4094791282</v>
      </c>
      <c r="K3437" s="30">
        <v>1570963.8421911227</v>
      </c>
      <c r="L3437" s="30">
        <v>2633904.0147270216</v>
      </c>
      <c r="M3437" s="30">
        <v>453730.19602235226</v>
      </c>
      <c r="N3437" s="30">
        <v>942957.11747991329</v>
      </c>
      <c r="O3437" s="31">
        <v>178846.02020588319</v>
      </c>
      <c r="P3437" s="32">
        <v>2112351.2343947743</v>
      </c>
      <c r="Q3437" s="32">
        <v>4139478.561891946</v>
      </c>
      <c r="R3437" s="32">
        <v>453730.19602235226</v>
      </c>
      <c r="S3437" s="36">
        <v>3432</v>
      </c>
      <c r="T3437" s="33" t="s">
        <v>6903</v>
      </c>
      <c r="U3437" s="34">
        <v>43424</v>
      </c>
      <c r="V3437" s="27" t="s">
        <v>5945</v>
      </c>
      <c r="W3437" s="35">
        <v>168887.29430150369</v>
      </c>
      <c r="X3437" s="35">
        <v>52989.258292526269</v>
      </c>
      <c r="Y3437" s="35">
        <v>107384.35166793753</v>
      </c>
      <c r="Z3437" s="35">
        <v>2038.3814564306906</v>
      </c>
      <c r="AA3437" s="35">
        <v>48836.074900648695</v>
      </c>
      <c r="AB3437" s="35">
        <v>39662.047269283787</v>
      </c>
      <c r="AC3437" s="35">
        <v>9008.3695478112968</v>
      </c>
      <c r="AD3437" s="35">
        <v>5835.210833197907</v>
      </c>
      <c r="AE3437" s="35">
        <v>2486.0035398183113</v>
      </c>
      <c r="AG3437" s="1">
        <v>0</v>
      </c>
      <c r="AH3437" s="1">
        <f t="shared" si="301"/>
        <v>5835.210833197907</v>
      </c>
      <c r="AI3437">
        <f t="shared" si="302"/>
        <v>11</v>
      </c>
      <c r="AJ3437" s="1" t="str">
        <f t="shared" si="303"/>
        <v>Winter</v>
      </c>
      <c r="AL3437" s="1">
        <f t="shared" si="305"/>
        <v>0</v>
      </c>
      <c r="AM3437" s="1">
        <f t="shared" si="304"/>
        <v>168887.29430150369</v>
      </c>
    </row>
    <row r="3438" spans="1:39" x14ac:dyDescent="0.2">
      <c r="A3438" s="24" t="s">
        <v>6904</v>
      </c>
      <c r="B3438" s="36">
        <v>3433</v>
      </c>
      <c r="C3438" s="37">
        <v>43425</v>
      </c>
      <c r="D3438" s="26">
        <v>43405</v>
      </c>
      <c r="E3438" s="38">
        <v>2018</v>
      </c>
      <c r="F3438" s="38" t="s">
        <v>5945</v>
      </c>
      <c r="G3438" s="38">
        <v>21</v>
      </c>
      <c r="H3438" s="39">
        <v>1</v>
      </c>
      <c r="I3438" s="29">
        <v>102319.16108047806</v>
      </c>
      <c r="J3438" s="30">
        <v>379847.74421300768</v>
      </c>
      <c r="K3438" s="30">
        <v>1441622.0222496493</v>
      </c>
      <c r="L3438" s="30">
        <v>2553483.0233328179</v>
      </c>
      <c r="M3438" s="30">
        <v>456419.68835503451</v>
      </c>
      <c r="N3438" s="30">
        <v>932093.61524150276</v>
      </c>
      <c r="O3438" s="31">
        <v>181189.82980060397</v>
      </c>
      <c r="P3438" s="32">
        <v>2000360.8716851617</v>
      </c>
      <c r="Q3438" s="32">
        <v>4046614.2125879326</v>
      </c>
      <c r="R3438" s="32">
        <v>456419.68835503451</v>
      </c>
      <c r="S3438" s="36">
        <v>3433</v>
      </c>
      <c r="T3438" s="33" t="s">
        <v>6905</v>
      </c>
      <c r="U3438" s="34">
        <v>43425</v>
      </c>
      <c r="V3438" s="27" t="s">
        <v>5945</v>
      </c>
      <c r="W3438" s="35">
        <v>173970.85882240452</v>
      </c>
      <c r="X3438" s="35">
        <v>54688.025150170914</v>
      </c>
      <c r="Y3438" s="35">
        <v>106619.91823558421</v>
      </c>
      <c r="Z3438" s="35">
        <v>2023.8708977786896</v>
      </c>
      <c r="AA3438" s="35">
        <v>49022.294442691214</v>
      </c>
      <c r="AB3438" s="35">
        <v>39422.359519864411</v>
      </c>
      <c r="AC3438" s="35">
        <v>8956.6637039098769</v>
      </c>
      <c r="AD3438" s="35">
        <v>5835.210833197907</v>
      </c>
      <c r="AE3438" s="35">
        <v>2486.0035398183113</v>
      </c>
      <c r="AG3438" s="1">
        <v>0</v>
      </c>
      <c r="AH3438" s="1">
        <f t="shared" si="301"/>
        <v>5835.210833197907</v>
      </c>
      <c r="AI3438">
        <f t="shared" si="302"/>
        <v>11</v>
      </c>
      <c r="AJ3438" s="1" t="str">
        <f t="shared" si="303"/>
        <v>Winter</v>
      </c>
      <c r="AL3438" s="1">
        <f t="shared" si="305"/>
        <v>0</v>
      </c>
      <c r="AM3438" s="1">
        <f t="shared" si="304"/>
        <v>173970.85882240452</v>
      </c>
    </row>
    <row r="3439" spans="1:39" x14ac:dyDescent="0.2">
      <c r="A3439" s="24" t="s">
        <v>6906</v>
      </c>
      <c r="B3439" s="36">
        <v>3434</v>
      </c>
      <c r="C3439" s="37">
        <v>43425</v>
      </c>
      <c r="D3439" s="26">
        <v>43405</v>
      </c>
      <c r="E3439" s="38">
        <v>2018</v>
      </c>
      <c r="F3439" s="38" t="s">
        <v>5945</v>
      </c>
      <c r="G3439" s="38">
        <v>21</v>
      </c>
      <c r="H3439" s="39">
        <v>2</v>
      </c>
      <c r="I3439" s="29">
        <v>96954.228270925945</v>
      </c>
      <c r="J3439" s="30">
        <v>373613.99188242352</v>
      </c>
      <c r="K3439" s="30">
        <v>1403173.3406397395</v>
      </c>
      <c r="L3439" s="30">
        <v>2531504.2930568843</v>
      </c>
      <c r="M3439" s="30">
        <v>450312.28482784372</v>
      </c>
      <c r="N3439" s="30">
        <v>935895.35275092104</v>
      </c>
      <c r="O3439" s="31">
        <v>182663.36904680743</v>
      </c>
      <c r="P3439" s="32">
        <v>1950439.8537385094</v>
      </c>
      <c r="Q3439" s="32">
        <v>4023677.0067370362</v>
      </c>
      <c r="R3439" s="32">
        <v>450312.28482784372</v>
      </c>
      <c r="S3439" s="36">
        <v>3434</v>
      </c>
      <c r="T3439" s="33" t="s">
        <v>6907</v>
      </c>
      <c r="U3439" s="34">
        <v>43425</v>
      </c>
      <c r="V3439" s="27" t="s">
        <v>5945</v>
      </c>
      <c r="W3439" s="35">
        <v>172582.58495009376</v>
      </c>
      <c r="X3439" s="35">
        <v>53376.944765420994</v>
      </c>
      <c r="Y3439" s="35">
        <v>102417.05077873223</v>
      </c>
      <c r="Z3439" s="35">
        <v>1944.0916100629636</v>
      </c>
      <c r="AA3439" s="35">
        <v>48882.629786159327</v>
      </c>
      <c r="AB3439" s="35">
        <v>38597.590443703994</v>
      </c>
      <c r="AC3439" s="35">
        <v>8941.7116935183076</v>
      </c>
      <c r="AD3439" s="35">
        <v>5835.210833197907</v>
      </c>
      <c r="AE3439" s="35">
        <v>2486.0035398183113</v>
      </c>
      <c r="AG3439" s="1">
        <v>0</v>
      </c>
      <c r="AH3439" s="1">
        <f t="shared" si="301"/>
        <v>5835.210833197907</v>
      </c>
      <c r="AI3439">
        <f t="shared" si="302"/>
        <v>11</v>
      </c>
      <c r="AJ3439" s="1" t="str">
        <f t="shared" si="303"/>
        <v>Winter</v>
      </c>
      <c r="AL3439" s="1">
        <f t="shared" si="305"/>
        <v>0</v>
      </c>
      <c r="AM3439" s="1">
        <f t="shared" si="304"/>
        <v>172582.58495009376</v>
      </c>
    </row>
    <row r="3440" spans="1:39" x14ac:dyDescent="0.2">
      <c r="A3440" s="24" t="s">
        <v>6908</v>
      </c>
      <c r="B3440" s="36">
        <v>3435</v>
      </c>
      <c r="C3440" s="37">
        <v>43425</v>
      </c>
      <c r="D3440" s="26">
        <v>43405</v>
      </c>
      <c r="E3440" s="38">
        <v>2018</v>
      </c>
      <c r="F3440" s="38" t="s">
        <v>5945</v>
      </c>
      <c r="G3440" s="38">
        <v>21</v>
      </c>
      <c r="H3440" s="39">
        <v>3</v>
      </c>
      <c r="I3440" s="29">
        <v>95785.698740267733</v>
      </c>
      <c r="J3440" s="30">
        <v>381273.38923888531</v>
      </c>
      <c r="K3440" s="30">
        <v>1379515.0670824705</v>
      </c>
      <c r="L3440" s="30">
        <v>2537584.7578177419</v>
      </c>
      <c r="M3440" s="30">
        <v>450483.20397421654</v>
      </c>
      <c r="N3440" s="30">
        <v>932632.07412509748</v>
      </c>
      <c r="O3440" s="31">
        <v>184615.58401615208</v>
      </c>
      <c r="P3440" s="32">
        <v>1925783.9697969547</v>
      </c>
      <c r="Q3440" s="32">
        <v>4036105.8051978764</v>
      </c>
      <c r="R3440" s="32">
        <v>450483.20397421654</v>
      </c>
      <c r="S3440" s="36">
        <v>3435</v>
      </c>
      <c r="T3440" s="33" t="s">
        <v>6909</v>
      </c>
      <c r="U3440" s="34">
        <v>43425</v>
      </c>
      <c r="V3440" s="27" t="s">
        <v>5945</v>
      </c>
      <c r="W3440" s="35">
        <v>164208.4178443859</v>
      </c>
      <c r="X3440" s="35">
        <v>53088.128836623844</v>
      </c>
      <c r="Y3440" s="35">
        <v>102284.98072685796</v>
      </c>
      <c r="Z3440" s="35">
        <v>1941.5846419571935</v>
      </c>
      <c r="AA3440" s="35">
        <v>48649.855358606183</v>
      </c>
      <c r="AB3440" s="35">
        <v>38263.020815115808</v>
      </c>
      <c r="AC3440" s="35">
        <v>8944.1142390493424</v>
      </c>
      <c r="AD3440" s="35">
        <v>5835.210833197907</v>
      </c>
      <c r="AE3440" s="35">
        <v>2486.0035398183113</v>
      </c>
      <c r="AG3440" s="1">
        <v>0</v>
      </c>
      <c r="AH3440" s="1">
        <f t="shared" si="301"/>
        <v>5835.210833197907</v>
      </c>
      <c r="AI3440">
        <f t="shared" si="302"/>
        <v>11</v>
      </c>
      <c r="AJ3440" s="1" t="str">
        <f t="shared" si="303"/>
        <v>Winter</v>
      </c>
      <c r="AL3440" s="1">
        <f t="shared" si="305"/>
        <v>0</v>
      </c>
      <c r="AM3440" s="1">
        <f t="shared" si="304"/>
        <v>164208.4178443859</v>
      </c>
    </row>
    <row r="3441" spans="1:39" x14ac:dyDescent="0.2">
      <c r="A3441" s="24" t="s">
        <v>6910</v>
      </c>
      <c r="B3441" s="36">
        <v>3436</v>
      </c>
      <c r="C3441" s="37">
        <v>43425</v>
      </c>
      <c r="D3441" s="26">
        <v>43405</v>
      </c>
      <c r="E3441" s="38">
        <v>2018</v>
      </c>
      <c r="F3441" s="38" t="s">
        <v>5945</v>
      </c>
      <c r="G3441" s="38">
        <v>21</v>
      </c>
      <c r="H3441" s="39">
        <v>4</v>
      </c>
      <c r="I3441" s="29">
        <v>94651.141503001447</v>
      </c>
      <c r="J3441" s="30">
        <v>380435.85641888424</v>
      </c>
      <c r="K3441" s="30">
        <v>1400947.8373165985</v>
      </c>
      <c r="L3441" s="30">
        <v>2598941.2552999686</v>
      </c>
      <c r="M3441" s="30">
        <v>455469.48104191938</v>
      </c>
      <c r="N3441" s="30">
        <v>939926.60750424431</v>
      </c>
      <c r="O3441" s="31">
        <v>186995.19359596647</v>
      </c>
      <c r="P3441" s="32">
        <v>1951068.4598615193</v>
      </c>
      <c r="Q3441" s="32">
        <v>4106298.9128190638</v>
      </c>
      <c r="R3441" s="32">
        <v>455469.48104191938</v>
      </c>
      <c r="S3441" s="36">
        <v>3436</v>
      </c>
      <c r="T3441" s="33" t="s">
        <v>6911</v>
      </c>
      <c r="U3441" s="34">
        <v>43425</v>
      </c>
      <c r="V3441" s="27" t="s">
        <v>5945</v>
      </c>
      <c r="W3441" s="35">
        <v>161831.94923160598</v>
      </c>
      <c r="X3441" s="35">
        <v>54811.591277383406</v>
      </c>
      <c r="Y3441" s="35">
        <v>102380.84761520236</v>
      </c>
      <c r="Z3441" s="35">
        <v>1943.4043976706814</v>
      </c>
      <c r="AA3441" s="35">
        <v>48975.739557180583</v>
      </c>
      <c r="AB3441" s="35">
        <v>37880.695798526234</v>
      </c>
      <c r="AC3441" s="35">
        <v>9070.017841265515</v>
      </c>
      <c r="AD3441" s="35">
        <v>5835.210833197907</v>
      </c>
      <c r="AE3441" s="35">
        <v>2486.0035398183113</v>
      </c>
      <c r="AG3441" s="1">
        <v>0</v>
      </c>
      <c r="AH3441" s="1">
        <f t="shared" si="301"/>
        <v>5835.210833197907</v>
      </c>
      <c r="AI3441">
        <f t="shared" si="302"/>
        <v>11</v>
      </c>
      <c r="AJ3441" s="1" t="str">
        <f t="shared" si="303"/>
        <v>Winter</v>
      </c>
      <c r="AL3441" s="1">
        <f t="shared" si="305"/>
        <v>0</v>
      </c>
      <c r="AM3441" s="1">
        <f t="shared" si="304"/>
        <v>161831.94923160598</v>
      </c>
    </row>
    <row r="3442" spans="1:39" x14ac:dyDescent="0.2">
      <c r="A3442" s="24" t="s">
        <v>6912</v>
      </c>
      <c r="B3442" s="36">
        <v>3437</v>
      </c>
      <c r="C3442" s="37">
        <v>43425</v>
      </c>
      <c r="D3442" s="26">
        <v>43405</v>
      </c>
      <c r="E3442" s="38">
        <v>2018</v>
      </c>
      <c r="F3442" s="38" t="s">
        <v>5945</v>
      </c>
      <c r="G3442" s="38">
        <v>21</v>
      </c>
      <c r="H3442" s="39">
        <v>5</v>
      </c>
      <c r="I3442" s="29">
        <v>101942.96062536031</v>
      </c>
      <c r="J3442" s="30">
        <v>391397.92318078812</v>
      </c>
      <c r="K3442" s="30">
        <v>1462951.9189569871</v>
      </c>
      <c r="L3442" s="30">
        <v>2720213.8026369833</v>
      </c>
      <c r="M3442" s="30">
        <v>484073.88285785378</v>
      </c>
      <c r="N3442" s="30">
        <v>956997.47603730927</v>
      </c>
      <c r="O3442" s="31">
        <v>190476.48603661079</v>
      </c>
      <c r="P3442" s="32">
        <v>2048968.7624402011</v>
      </c>
      <c r="Q3442" s="32">
        <v>4259085.687891691</v>
      </c>
      <c r="R3442" s="32">
        <v>484073.88285785378</v>
      </c>
      <c r="S3442" s="36">
        <v>3437</v>
      </c>
      <c r="T3442" s="33" t="s">
        <v>6913</v>
      </c>
      <c r="U3442" s="34">
        <v>43425</v>
      </c>
      <c r="V3442" s="27" t="s">
        <v>5945</v>
      </c>
      <c r="W3442" s="35">
        <v>188795.59966291711</v>
      </c>
      <c r="X3442" s="35">
        <v>54892.393137660023</v>
      </c>
      <c r="Y3442" s="35">
        <v>104803.23980098998</v>
      </c>
      <c r="Z3442" s="35">
        <v>1989.3865099153129</v>
      </c>
      <c r="AA3442" s="35">
        <v>48789.52001513807</v>
      </c>
      <c r="AB3442" s="35">
        <v>38254.63052283704</v>
      </c>
      <c r="AC3442" s="35">
        <v>9573.0955129248559</v>
      </c>
      <c r="AD3442" s="35">
        <v>5835.210833197907</v>
      </c>
      <c r="AE3442" s="35">
        <v>2486.0035398183113</v>
      </c>
      <c r="AG3442" s="1">
        <v>0</v>
      </c>
      <c r="AH3442" s="1">
        <f t="shared" si="301"/>
        <v>5835.210833197907</v>
      </c>
      <c r="AI3442">
        <f t="shared" si="302"/>
        <v>11</v>
      </c>
      <c r="AJ3442" s="1" t="str">
        <f t="shared" si="303"/>
        <v>Winter</v>
      </c>
      <c r="AL3442" s="1">
        <f t="shared" si="305"/>
        <v>0</v>
      </c>
      <c r="AM3442" s="1">
        <f t="shared" si="304"/>
        <v>188795.59966291711</v>
      </c>
    </row>
    <row r="3443" spans="1:39" x14ac:dyDescent="0.2">
      <c r="A3443" s="24" t="s">
        <v>6914</v>
      </c>
      <c r="B3443" s="36">
        <v>3438</v>
      </c>
      <c r="C3443" s="37">
        <v>43425</v>
      </c>
      <c r="D3443" s="26">
        <v>43405</v>
      </c>
      <c r="E3443" s="38">
        <v>2018</v>
      </c>
      <c r="F3443" s="38" t="s">
        <v>5945</v>
      </c>
      <c r="G3443" s="38">
        <v>21</v>
      </c>
      <c r="H3443" s="39">
        <v>6</v>
      </c>
      <c r="I3443" s="29">
        <v>109477.19752712485</v>
      </c>
      <c r="J3443" s="30">
        <v>410512.41421983443</v>
      </c>
      <c r="K3443" s="30">
        <v>1621881.2773855773</v>
      </c>
      <c r="L3443" s="30">
        <v>2861854.9147638627</v>
      </c>
      <c r="M3443" s="30">
        <v>518443.24003713892</v>
      </c>
      <c r="N3443" s="30">
        <v>970529.00061826839</v>
      </c>
      <c r="O3443" s="31">
        <v>186368.08834164831</v>
      </c>
      <c r="P3443" s="32">
        <v>2249801.7149498411</v>
      </c>
      <c r="Q3443" s="32">
        <v>4429264.4179436145</v>
      </c>
      <c r="R3443" s="32">
        <v>518443.24003713892</v>
      </c>
      <c r="S3443" s="36">
        <v>3438</v>
      </c>
      <c r="T3443" s="33" t="s">
        <v>6915</v>
      </c>
      <c r="U3443" s="34">
        <v>43425</v>
      </c>
      <c r="V3443" s="27" t="s">
        <v>5945</v>
      </c>
      <c r="W3443" s="35">
        <v>203869.40559627148</v>
      </c>
      <c r="X3443" s="35">
        <v>62650.340214489333</v>
      </c>
      <c r="Y3443" s="35">
        <v>112063.34996083005</v>
      </c>
      <c r="Z3443" s="35">
        <v>2127.1987115219708</v>
      </c>
      <c r="AA3443" s="35">
        <v>48742.965129627439</v>
      </c>
      <c r="AB3443" s="35">
        <v>39390.397555432028</v>
      </c>
      <c r="AC3443" s="35">
        <v>10905.588087825026</v>
      </c>
      <c r="AD3443" s="35">
        <v>5835.210833197907</v>
      </c>
      <c r="AE3443" s="35">
        <v>2486.0035398183113</v>
      </c>
      <c r="AG3443" s="1">
        <v>0</v>
      </c>
      <c r="AH3443" s="1">
        <f t="shared" si="301"/>
        <v>5835.210833197907</v>
      </c>
      <c r="AI3443">
        <f t="shared" si="302"/>
        <v>11</v>
      </c>
      <c r="AJ3443" s="1" t="str">
        <f t="shared" si="303"/>
        <v>Winter</v>
      </c>
      <c r="AL3443" s="1">
        <f t="shared" si="305"/>
        <v>203869.40559627148</v>
      </c>
      <c r="AM3443" s="1">
        <f t="shared" si="304"/>
        <v>0</v>
      </c>
    </row>
    <row r="3444" spans="1:39" x14ac:dyDescent="0.2">
      <c r="A3444" s="24" t="s">
        <v>6916</v>
      </c>
      <c r="B3444" s="36">
        <v>3439</v>
      </c>
      <c r="C3444" s="37">
        <v>43425</v>
      </c>
      <c r="D3444" s="26">
        <v>43405</v>
      </c>
      <c r="E3444" s="38">
        <v>2018</v>
      </c>
      <c r="F3444" s="38" t="s">
        <v>5945</v>
      </c>
      <c r="G3444" s="38">
        <v>21</v>
      </c>
      <c r="H3444" s="39">
        <v>7</v>
      </c>
      <c r="I3444" s="29">
        <v>124433.89528819358</v>
      </c>
      <c r="J3444" s="30">
        <v>427997.5820757433</v>
      </c>
      <c r="K3444" s="30">
        <v>1809818.3496531318</v>
      </c>
      <c r="L3444" s="30">
        <v>3004936.2764564943</v>
      </c>
      <c r="M3444" s="30">
        <v>556075.87670356722</v>
      </c>
      <c r="N3444" s="30">
        <v>973215.07610170124</v>
      </c>
      <c r="O3444" s="31">
        <v>190987.93278065455</v>
      </c>
      <c r="P3444" s="32">
        <v>2490328.1216448927</v>
      </c>
      <c r="Q3444" s="32">
        <v>4597136.8674145937</v>
      </c>
      <c r="R3444" s="32">
        <v>556075.87670356722</v>
      </c>
      <c r="S3444" s="36">
        <v>3439</v>
      </c>
      <c r="T3444" s="33" t="s">
        <v>6917</v>
      </c>
      <c r="U3444" s="34">
        <v>43425</v>
      </c>
      <c r="V3444" s="27" t="s">
        <v>5945</v>
      </c>
      <c r="W3444" s="35">
        <v>220715.17103964748</v>
      </c>
      <c r="X3444" s="35">
        <v>65029.558782362372</v>
      </c>
      <c r="Y3444" s="35">
        <v>119836.42032539453</v>
      </c>
      <c r="Z3444" s="35">
        <v>2274.7479795908862</v>
      </c>
      <c r="AA3444" s="35">
        <v>48696.410244116822</v>
      </c>
      <c r="AB3444" s="35">
        <v>41310.509531473159</v>
      </c>
      <c r="AC3444" s="35">
        <v>11965.442878211281</v>
      </c>
      <c r="AD3444" s="35">
        <v>5835.210833197907</v>
      </c>
      <c r="AE3444" s="35">
        <v>2360.7768661932364</v>
      </c>
      <c r="AG3444" s="1">
        <v>0</v>
      </c>
      <c r="AH3444" s="1">
        <f t="shared" si="301"/>
        <v>5835.210833197907</v>
      </c>
      <c r="AI3444">
        <f t="shared" si="302"/>
        <v>11</v>
      </c>
      <c r="AJ3444" s="1" t="str">
        <f t="shared" si="303"/>
        <v>Winter</v>
      </c>
      <c r="AL3444" s="1">
        <f t="shared" si="305"/>
        <v>220715.17103964748</v>
      </c>
      <c r="AM3444" s="1">
        <f t="shared" si="304"/>
        <v>0</v>
      </c>
    </row>
    <row r="3445" spans="1:39" x14ac:dyDescent="0.2">
      <c r="A3445" s="24" t="s">
        <v>6918</v>
      </c>
      <c r="B3445" s="36">
        <v>3440</v>
      </c>
      <c r="C3445" s="37">
        <v>43425</v>
      </c>
      <c r="D3445" s="26">
        <v>43405</v>
      </c>
      <c r="E3445" s="38">
        <v>2018</v>
      </c>
      <c r="F3445" s="38" t="s">
        <v>5945</v>
      </c>
      <c r="G3445" s="38">
        <v>21</v>
      </c>
      <c r="H3445" s="39">
        <v>8</v>
      </c>
      <c r="I3445" s="29">
        <v>135460.06866964034</v>
      </c>
      <c r="J3445" s="30">
        <v>404354.87123849074</v>
      </c>
      <c r="K3445" s="30">
        <v>1946079.919064197</v>
      </c>
      <c r="L3445" s="30">
        <v>3029185.9160071616</v>
      </c>
      <c r="M3445" s="30">
        <v>575921.95470313192</v>
      </c>
      <c r="N3445" s="30">
        <v>983071.8035904998</v>
      </c>
      <c r="O3445" s="31">
        <v>187069.42575172009</v>
      </c>
      <c r="P3445" s="32">
        <v>2657461.9424369689</v>
      </c>
      <c r="Q3445" s="32">
        <v>4603682.0165878721</v>
      </c>
      <c r="R3445" s="32">
        <v>575921.95470313192</v>
      </c>
      <c r="S3445" s="36">
        <v>3440</v>
      </c>
      <c r="T3445" s="33" t="s">
        <v>6919</v>
      </c>
      <c r="U3445" s="34">
        <v>43425</v>
      </c>
      <c r="V3445" s="27" t="s">
        <v>5945</v>
      </c>
      <c r="W3445" s="35">
        <v>204314.6761004446</v>
      </c>
      <c r="X3445" s="35">
        <v>66185.329714468622</v>
      </c>
      <c r="Y3445" s="35">
        <v>127422.82101655837</v>
      </c>
      <c r="Z3445" s="35">
        <v>2418.7538635928709</v>
      </c>
      <c r="AA3445" s="35">
        <v>48789.52001513807</v>
      </c>
      <c r="AB3445" s="35">
        <v>42507.998189637445</v>
      </c>
      <c r="AC3445" s="35">
        <v>12346.092970407668</v>
      </c>
      <c r="AD3445" s="35">
        <v>5835.210833197907</v>
      </c>
      <c r="AE3445" s="35">
        <v>580.64871108430395</v>
      </c>
      <c r="AG3445" s="1">
        <v>0</v>
      </c>
      <c r="AH3445" s="1">
        <f t="shared" si="301"/>
        <v>5835.210833197907</v>
      </c>
      <c r="AI3445">
        <f t="shared" si="302"/>
        <v>11</v>
      </c>
      <c r="AJ3445" s="1" t="str">
        <f t="shared" si="303"/>
        <v>Winter</v>
      </c>
      <c r="AL3445" s="1">
        <f t="shared" si="305"/>
        <v>0</v>
      </c>
      <c r="AM3445" s="1">
        <f t="shared" si="304"/>
        <v>204314.6761004446</v>
      </c>
    </row>
    <row r="3446" spans="1:39" x14ac:dyDescent="0.2">
      <c r="A3446" s="24" t="s">
        <v>6920</v>
      </c>
      <c r="B3446" s="36">
        <v>3441</v>
      </c>
      <c r="C3446" s="37">
        <v>43425</v>
      </c>
      <c r="D3446" s="26">
        <v>43405</v>
      </c>
      <c r="E3446" s="38">
        <v>2018</v>
      </c>
      <c r="F3446" s="38" t="s">
        <v>5945</v>
      </c>
      <c r="G3446" s="38">
        <v>21</v>
      </c>
      <c r="H3446" s="39">
        <v>9</v>
      </c>
      <c r="I3446" s="29">
        <v>140606.03228097528</v>
      </c>
      <c r="J3446" s="30">
        <v>417700.28183641814</v>
      </c>
      <c r="K3446" s="30">
        <v>1973085.6374968565</v>
      </c>
      <c r="L3446" s="30">
        <v>2960953.564039934</v>
      </c>
      <c r="M3446" s="30">
        <v>570198.19506600581</v>
      </c>
      <c r="N3446" s="30">
        <v>980497.25762882736</v>
      </c>
      <c r="O3446" s="31">
        <v>182745.17536476982</v>
      </c>
      <c r="P3446" s="32">
        <v>2683889.8648438379</v>
      </c>
      <c r="Q3446" s="32">
        <v>4541896.2788699493</v>
      </c>
      <c r="R3446" s="32">
        <v>570198.19506600581</v>
      </c>
      <c r="S3446" s="36">
        <v>3441</v>
      </c>
      <c r="T3446" s="33" t="s">
        <v>6921</v>
      </c>
      <c r="U3446" s="34">
        <v>43425</v>
      </c>
      <c r="V3446" s="27" t="s">
        <v>5945</v>
      </c>
      <c r="W3446" s="35">
        <v>208641.06462123594</v>
      </c>
      <c r="X3446" s="35">
        <v>73539.712223589013</v>
      </c>
      <c r="Y3446" s="35">
        <v>129705.97672502934</v>
      </c>
      <c r="Z3446" s="35">
        <v>2462.0929738636332</v>
      </c>
      <c r="AA3446" s="35">
        <v>48463.635816563678</v>
      </c>
      <c r="AB3446" s="35">
        <v>43336.630552449991</v>
      </c>
      <c r="AC3446" s="35">
        <v>12446.028635457289</v>
      </c>
      <c r="AD3446" s="35">
        <v>5835.210833197907</v>
      </c>
      <c r="AE3446" s="35">
        <v>0</v>
      </c>
      <c r="AG3446" s="1">
        <v>0</v>
      </c>
      <c r="AH3446" s="1">
        <f t="shared" si="301"/>
        <v>5835.210833197907</v>
      </c>
      <c r="AI3446">
        <f t="shared" si="302"/>
        <v>11</v>
      </c>
      <c r="AJ3446" s="1" t="str">
        <f t="shared" si="303"/>
        <v>Winter</v>
      </c>
      <c r="AL3446" s="1">
        <f t="shared" si="305"/>
        <v>0</v>
      </c>
      <c r="AM3446" s="1">
        <f t="shared" si="304"/>
        <v>208641.06462123594</v>
      </c>
    </row>
    <row r="3447" spans="1:39" x14ac:dyDescent="0.2">
      <c r="A3447" s="24" t="s">
        <v>6922</v>
      </c>
      <c r="B3447" s="36">
        <v>3442</v>
      </c>
      <c r="C3447" s="37">
        <v>43425</v>
      </c>
      <c r="D3447" s="26">
        <v>43405</v>
      </c>
      <c r="E3447" s="38">
        <v>2018</v>
      </c>
      <c r="F3447" s="38" t="s">
        <v>5945</v>
      </c>
      <c r="G3447" s="38">
        <v>21</v>
      </c>
      <c r="H3447" s="39">
        <v>10</v>
      </c>
      <c r="I3447" s="29">
        <v>140055.91911212934</v>
      </c>
      <c r="J3447" s="30">
        <v>418889.19029837847</v>
      </c>
      <c r="K3447" s="30">
        <v>2003627.8499845846</v>
      </c>
      <c r="L3447" s="30">
        <v>2926699.628651151</v>
      </c>
      <c r="M3447" s="30">
        <v>573158.56480149657</v>
      </c>
      <c r="N3447" s="30">
        <v>973285.8028874459</v>
      </c>
      <c r="O3447" s="31">
        <v>184848.93220798858</v>
      </c>
      <c r="P3447" s="32">
        <v>2716842.3338982104</v>
      </c>
      <c r="Q3447" s="32">
        <v>4503723.5540449638</v>
      </c>
      <c r="R3447" s="32">
        <v>573158.56480149657</v>
      </c>
      <c r="S3447" s="36">
        <v>3442</v>
      </c>
      <c r="T3447" s="33" t="s">
        <v>6923</v>
      </c>
      <c r="U3447" s="34">
        <v>43425</v>
      </c>
      <c r="V3447" s="27" t="s">
        <v>5945</v>
      </c>
      <c r="W3447" s="35">
        <v>213425.18365531173</v>
      </c>
      <c r="X3447" s="35">
        <v>79373.33160928954</v>
      </c>
      <c r="Y3447" s="35">
        <v>129934.29370624841</v>
      </c>
      <c r="Z3447" s="35">
        <v>2466.4269116625442</v>
      </c>
      <c r="AA3447" s="35">
        <v>48370.526045542414</v>
      </c>
      <c r="AB3447" s="35">
        <v>43871.651983516807</v>
      </c>
      <c r="AC3447" s="35">
        <v>12219.882660012088</v>
      </c>
      <c r="AD3447" s="35">
        <v>5835.210833197907</v>
      </c>
      <c r="AE3447" s="35">
        <v>0</v>
      </c>
      <c r="AG3447" s="1">
        <v>0</v>
      </c>
      <c r="AH3447" s="1">
        <f t="shared" si="301"/>
        <v>5835.210833197907</v>
      </c>
      <c r="AI3447">
        <f t="shared" si="302"/>
        <v>11</v>
      </c>
      <c r="AJ3447" s="1" t="str">
        <f t="shared" si="303"/>
        <v>Winter</v>
      </c>
      <c r="AL3447" s="1">
        <f t="shared" si="305"/>
        <v>0</v>
      </c>
      <c r="AM3447" s="1">
        <f t="shared" si="304"/>
        <v>213425.18365531173</v>
      </c>
    </row>
    <row r="3448" spans="1:39" x14ac:dyDescent="0.2">
      <c r="A3448" s="24" t="s">
        <v>6924</v>
      </c>
      <c r="B3448" s="36">
        <v>3443</v>
      </c>
      <c r="C3448" s="37">
        <v>43425</v>
      </c>
      <c r="D3448" s="26">
        <v>43405</v>
      </c>
      <c r="E3448" s="38">
        <v>2018</v>
      </c>
      <c r="F3448" s="38" t="s">
        <v>5945</v>
      </c>
      <c r="G3448" s="38">
        <v>21</v>
      </c>
      <c r="H3448" s="39">
        <v>11</v>
      </c>
      <c r="I3448" s="29">
        <v>140350.34732668294</v>
      </c>
      <c r="J3448" s="30">
        <v>386464.68785457592</v>
      </c>
      <c r="K3448" s="30">
        <v>1983894.4540088337</v>
      </c>
      <c r="L3448" s="30">
        <v>2831258.9596531019</v>
      </c>
      <c r="M3448" s="30">
        <v>572006.3093271926</v>
      </c>
      <c r="N3448" s="30">
        <v>964499.51618011738</v>
      </c>
      <c r="O3448" s="31">
        <v>183072.60633742966</v>
      </c>
      <c r="P3448" s="32">
        <v>2696251.1106627095</v>
      </c>
      <c r="Q3448" s="32">
        <v>4365295.7700252254</v>
      </c>
      <c r="R3448" s="32">
        <v>572006.3093271926</v>
      </c>
      <c r="S3448" s="36">
        <v>3443</v>
      </c>
      <c r="T3448" s="33" t="s">
        <v>6925</v>
      </c>
      <c r="U3448" s="34">
        <v>43425</v>
      </c>
      <c r="V3448" s="27" t="s">
        <v>5945</v>
      </c>
      <c r="W3448" s="35">
        <v>190400.34235423373</v>
      </c>
      <c r="X3448" s="35">
        <v>80598.328461946163</v>
      </c>
      <c r="Y3448" s="35">
        <v>130958.12502934142</v>
      </c>
      <c r="Z3448" s="35">
        <v>2485.8613893223724</v>
      </c>
      <c r="AA3448" s="35">
        <v>48463.635816563678</v>
      </c>
      <c r="AB3448" s="35">
        <v>43082.220757633368</v>
      </c>
      <c r="AC3448" s="35">
        <v>12477.261725955026</v>
      </c>
      <c r="AD3448" s="35">
        <v>5835.210833197907</v>
      </c>
      <c r="AE3448" s="35">
        <v>0</v>
      </c>
      <c r="AG3448" s="1">
        <v>0</v>
      </c>
      <c r="AH3448" s="1">
        <f t="shared" si="301"/>
        <v>5835.210833197907</v>
      </c>
      <c r="AI3448">
        <f t="shared" si="302"/>
        <v>11</v>
      </c>
      <c r="AJ3448" s="1" t="str">
        <f t="shared" si="303"/>
        <v>Winter</v>
      </c>
      <c r="AL3448" s="1">
        <f t="shared" si="305"/>
        <v>0</v>
      </c>
      <c r="AM3448" s="1">
        <f t="shared" si="304"/>
        <v>190400.34235423373</v>
      </c>
    </row>
    <row r="3449" spans="1:39" x14ac:dyDescent="0.2">
      <c r="A3449" s="24" t="s">
        <v>6926</v>
      </c>
      <c r="B3449" s="36">
        <v>3444</v>
      </c>
      <c r="C3449" s="37">
        <v>43425</v>
      </c>
      <c r="D3449" s="26">
        <v>43405</v>
      </c>
      <c r="E3449" s="38">
        <v>2018</v>
      </c>
      <c r="F3449" s="38" t="s">
        <v>5945</v>
      </c>
      <c r="G3449" s="38">
        <v>21</v>
      </c>
      <c r="H3449" s="39">
        <v>12</v>
      </c>
      <c r="I3449" s="29">
        <v>137647.34194088131</v>
      </c>
      <c r="J3449" s="30">
        <v>396096.25235489121</v>
      </c>
      <c r="K3449" s="30">
        <v>1960973.078449524</v>
      </c>
      <c r="L3449" s="30">
        <v>2857916.7642268087</v>
      </c>
      <c r="M3449" s="30">
        <v>557326.38113174401</v>
      </c>
      <c r="N3449" s="30">
        <v>948404.92446578678</v>
      </c>
      <c r="O3449" s="31">
        <v>180117.07821221495</v>
      </c>
      <c r="P3449" s="32">
        <v>2655946.8015221492</v>
      </c>
      <c r="Q3449" s="32">
        <v>4382535.0192597015</v>
      </c>
      <c r="R3449" s="32">
        <v>557326.38113174401</v>
      </c>
      <c r="S3449" s="36">
        <v>3444</v>
      </c>
      <c r="T3449" s="33" t="s">
        <v>6927</v>
      </c>
      <c r="U3449" s="34">
        <v>43425</v>
      </c>
      <c r="V3449" s="27" t="s">
        <v>5945</v>
      </c>
      <c r="W3449" s="35">
        <v>223622.56477280648</v>
      </c>
      <c r="X3449" s="35">
        <v>77116.519553139689</v>
      </c>
      <c r="Y3449" s="35">
        <v>130211.42995372602</v>
      </c>
      <c r="Z3449" s="35">
        <v>2471.6875420894989</v>
      </c>
      <c r="AA3449" s="35">
        <v>48230.861389010541</v>
      </c>
      <c r="AB3449" s="35">
        <v>43728.310565604253</v>
      </c>
      <c r="AC3449" s="35">
        <v>12141.646579678039</v>
      </c>
      <c r="AD3449" s="35">
        <v>5835.210833197907</v>
      </c>
      <c r="AE3449" s="35">
        <v>0</v>
      </c>
      <c r="AG3449" s="1">
        <v>0</v>
      </c>
      <c r="AH3449" s="1">
        <f t="shared" si="301"/>
        <v>5835.210833197907</v>
      </c>
      <c r="AI3449">
        <f t="shared" si="302"/>
        <v>11</v>
      </c>
      <c r="AJ3449" s="1" t="str">
        <f t="shared" si="303"/>
        <v>Winter</v>
      </c>
      <c r="AL3449" s="1">
        <f t="shared" si="305"/>
        <v>0</v>
      </c>
      <c r="AM3449" s="1">
        <f t="shared" si="304"/>
        <v>223622.56477280648</v>
      </c>
    </row>
    <row r="3450" spans="1:39" x14ac:dyDescent="0.2">
      <c r="A3450" s="24" t="s">
        <v>6928</v>
      </c>
      <c r="B3450" s="36">
        <v>3445</v>
      </c>
      <c r="C3450" s="37">
        <v>43425</v>
      </c>
      <c r="D3450" s="26">
        <v>43405</v>
      </c>
      <c r="E3450" s="38">
        <v>2018</v>
      </c>
      <c r="F3450" s="38" t="s">
        <v>5945</v>
      </c>
      <c r="G3450" s="38">
        <v>21</v>
      </c>
      <c r="H3450" s="39">
        <v>13</v>
      </c>
      <c r="I3450" s="29">
        <v>137455.25190607461</v>
      </c>
      <c r="J3450" s="30">
        <v>375665.0302521371</v>
      </c>
      <c r="K3450" s="30">
        <v>1929375.3244866438</v>
      </c>
      <c r="L3450" s="30">
        <v>2848620.1928094756</v>
      </c>
      <c r="M3450" s="30">
        <v>546577.32888323208</v>
      </c>
      <c r="N3450" s="30">
        <v>952419.51563838811</v>
      </c>
      <c r="O3450" s="31">
        <v>177783.21072904576</v>
      </c>
      <c r="P3450" s="32">
        <v>2613407.9052759502</v>
      </c>
      <c r="Q3450" s="32">
        <v>4354487.9494290464</v>
      </c>
      <c r="R3450" s="32">
        <v>546577.32888323208</v>
      </c>
      <c r="S3450" s="36">
        <v>3445</v>
      </c>
      <c r="T3450" s="33" t="s">
        <v>6929</v>
      </c>
      <c r="U3450" s="34">
        <v>43425</v>
      </c>
      <c r="V3450" s="27" t="s">
        <v>5945</v>
      </c>
      <c r="W3450" s="35">
        <v>211133.77367615901</v>
      </c>
      <c r="X3450" s="35">
        <v>75073.620718792008</v>
      </c>
      <c r="Y3450" s="35">
        <v>127558.02762720043</v>
      </c>
      <c r="Z3450" s="35">
        <v>2421.3203701987109</v>
      </c>
      <c r="AA3450" s="35">
        <v>48277.416274521158</v>
      </c>
      <c r="AB3450" s="35">
        <v>45452.535926645876</v>
      </c>
      <c r="AC3450" s="35">
        <v>11807.462738706869</v>
      </c>
      <c r="AD3450" s="35">
        <v>5835.210833197907</v>
      </c>
      <c r="AE3450" s="35">
        <v>0</v>
      </c>
      <c r="AG3450" s="1">
        <v>0</v>
      </c>
      <c r="AH3450" s="1">
        <f t="shared" si="301"/>
        <v>5835.210833197907</v>
      </c>
      <c r="AI3450">
        <f t="shared" si="302"/>
        <v>11</v>
      </c>
      <c r="AJ3450" s="1" t="str">
        <f t="shared" si="303"/>
        <v>Winter</v>
      </c>
      <c r="AL3450" s="1">
        <f t="shared" si="305"/>
        <v>0</v>
      </c>
      <c r="AM3450" s="1">
        <f t="shared" si="304"/>
        <v>211133.77367615901</v>
      </c>
    </row>
    <row r="3451" spans="1:39" x14ac:dyDescent="0.2">
      <c r="A3451" s="24" t="s">
        <v>6930</v>
      </c>
      <c r="B3451" s="36">
        <v>3446</v>
      </c>
      <c r="C3451" s="37">
        <v>43425</v>
      </c>
      <c r="D3451" s="26">
        <v>43405</v>
      </c>
      <c r="E3451" s="38">
        <v>2018</v>
      </c>
      <c r="F3451" s="38" t="s">
        <v>5945</v>
      </c>
      <c r="G3451" s="38">
        <v>21</v>
      </c>
      <c r="H3451" s="39">
        <v>14</v>
      </c>
      <c r="I3451" s="29">
        <v>132634.08142510746</v>
      </c>
      <c r="J3451" s="30">
        <v>343049.05206612282</v>
      </c>
      <c r="K3451" s="30">
        <v>1918512.4902333803</v>
      </c>
      <c r="L3451" s="30">
        <v>2845094.7708167336</v>
      </c>
      <c r="M3451" s="30">
        <v>550419.80934606353</v>
      </c>
      <c r="N3451" s="30">
        <v>944423.31539768877</v>
      </c>
      <c r="O3451" s="31">
        <v>177648.7459973334</v>
      </c>
      <c r="P3451" s="32">
        <v>2601566.3810045514</v>
      </c>
      <c r="Q3451" s="32">
        <v>4310215.8842778783</v>
      </c>
      <c r="R3451" s="32">
        <v>550419.80934606353</v>
      </c>
      <c r="S3451" s="36">
        <v>3446</v>
      </c>
      <c r="T3451" s="33" t="s">
        <v>6931</v>
      </c>
      <c r="U3451" s="34">
        <v>43425</v>
      </c>
      <c r="V3451" s="27" t="s">
        <v>5945</v>
      </c>
      <c r="W3451" s="35">
        <v>194090.34862395967</v>
      </c>
      <c r="X3451" s="35">
        <v>74567.666330183536</v>
      </c>
      <c r="Y3451" s="35">
        <v>128310.75562315613</v>
      </c>
      <c r="Z3451" s="35">
        <v>2435.6087349824084</v>
      </c>
      <c r="AA3451" s="35">
        <v>48091.196732478653</v>
      </c>
      <c r="AB3451" s="35">
        <v>44669.010813553956</v>
      </c>
      <c r="AC3451" s="35">
        <v>11530.377688403025</v>
      </c>
      <c r="AD3451" s="35">
        <v>5835.210833197907</v>
      </c>
      <c r="AE3451" s="35">
        <v>0</v>
      </c>
      <c r="AG3451" s="1">
        <v>0</v>
      </c>
      <c r="AH3451" s="1">
        <f t="shared" si="301"/>
        <v>5835.210833197907</v>
      </c>
      <c r="AI3451">
        <f t="shared" si="302"/>
        <v>11</v>
      </c>
      <c r="AJ3451" s="1" t="str">
        <f t="shared" si="303"/>
        <v>Winter</v>
      </c>
      <c r="AL3451" s="1">
        <f t="shared" si="305"/>
        <v>0</v>
      </c>
      <c r="AM3451" s="1">
        <f t="shared" si="304"/>
        <v>194090.34862395967</v>
      </c>
    </row>
    <row r="3452" spans="1:39" x14ac:dyDescent="0.2">
      <c r="A3452" s="24" t="s">
        <v>6932</v>
      </c>
      <c r="B3452" s="36">
        <v>3447</v>
      </c>
      <c r="C3452" s="37">
        <v>43425</v>
      </c>
      <c r="D3452" s="26">
        <v>43405</v>
      </c>
      <c r="E3452" s="38">
        <v>2018</v>
      </c>
      <c r="F3452" s="38" t="s">
        <v>5945</v>
      </c>
      <c r="G3452" s="38">
        <v>21</v>
      </c>
      <c r="H3452" s="39">
        <v>15</v>
      </c>
      <c r="I3452" s="29">
        <v>132520.11863725417</v>
      </c>
      <c r="J3452" s="30">
        <v>344225.06737289962</v>
      </c>
      <c r="K3452" s="30">
        <v>1883323.5787329483</v>
      </c>
      <c r="L3452" s="30">
        <v>2880045.6202594116</v>
      </c>
      <c r="M3452" s="30">
        <v>536487.44152001198</v>
      </c>
      <c r="N3452" s="30">
        <v>942346.35538576485</v>
      </c>
      <c r="O3452" s="31">
        <v>179484.60088745592</v>
      </c>
      <c r="P3452" s="32">
        <v>2552331.1388902143</v>
      </c>
      <c r="Q3452" s="32">
        <v>4346101.6439055316</v>
      </c>
      <c r="R3452" s="32">
        <v>536487.44152001198</v>
      </c>
      <c r="S3452" s="36">
        <v>3447</v>
      </c>
      <c r="T3452" s="33" t="s">
        <v>6933</v>
      </c>
      <c r="U3452" s="34">
        <v>43425</v>
      </c>
      <c r="V3452" s="27" t="s">
        <v>5945</v>
      </c>
      <c r="W3452" s="35">
        <v>225694.93923464784</v>
      </c>
      <c r="X3452" s="35">
        <v>72057.815515357215</v>
      </c>
      <c r="Y3452" s="35">
        <v>126461.47568107898</v>
      </c>
      <c r="Z3452" s="35">
        <v>2400.5055017540167</v>
      </c>
      <c r="AA3452" s="35">
        <v>48137.75161798927</v>
      </c>
      <c r="AB3452" s="35">
        <v>44199.943772053331</v>
      </c>
      <c r="AC3452" s="35">
        <v>10448.516605121793</v>
      </c>
      <c r="AD3452" s="35">
        <v>5835.210833197907</v>
      </c>
      <c r="AE3452" s="35">
        <v>0</v>
      </c>
      <c r="AG3452" s="1">
        <v>0</v>
      </c>
      <c r="AH3452" s="1">
        <f t="shared" si="301"/>
        <v>5835.210833197907</v>
      </c>
      <c r="AI3452">
        <f t="shared" si="302"/>
        <v>11</v>
      </c>
      <c r="AJ3452" s="1" t="str">
        <f t="shared" si="303"/>
        <v>Winter</v>
      </c>
      <c r="AL3452" s="1">
        <f t="shared" si="305"/>
        <v>0</v>
      </c>
      <c r="AM3452" s="1">
        <f t="shared" si="304"/>
        <v>225694.93923464784</v>
      </c>
    </row>
    <row r="3453" spans="1:39" x14ac:dyDescent="0.2">
      <c r="A3453" s="24" t="s">
        <v>6934</v>
      </c>
      <c r="B3453" s="36">
        <v>3448</v>
      </c>
      <c r="C3453" s="37">
        <v>43425</v>
      </c>
      <c r="D3453" s="26">
        <v>43405</v>
      </c>
      <c r="E3453" s="38">
        <v>2018</v>
      </c>
      <c r="F3453" s="38" t="s">
        <v>5945</v>
      </c>
      <c r="G3453" s="38">
        <v>21</v>
      </c>
      <c r="H3453" s="39">
        <v>16</v>
      </c>
      <c r="I3453" s="29">
        <v>132549.17451511533</v>
      </c>
      <c r="J3453" s="30">
        <v>349112.54934103985</v>
      </c>
      <c r="K3453" s="30">
        <v>1860077.4728405797</v>
      </c>
      <c r="L3453" s="30">
        <v>2953067.4118977101</v>
      </c>
      <c r="M3453" s="30">
        <v>538135.90517612593</v>
      </c>
      <c r="N3453" s="30">
        <v>952766.34037757572</v>
      </c>
      <c r="O3453" s="31">
        <v>182129.74735790835</v>
      </c>
      <c r="P3453" s="32">
        <v>2530762.5525318207</v>
      </c>
      <c r="Q3453" s="32">
        <v>4437076.0489742337</v>
      </c>
      <c r="R3453" s="32">
        <v>538135.90517612593</v>
      </c>
      <c r="S3453" s="36">
        <v>3448</v>
      </c>
      <c r="T3453" s="33" t="s">
        <v>6935</v>
      </c>
      <c r="U3453" s="34">
        <v>43425</v>
      </c>
      <c r="V3453" s="27" t="s">
        <v>5945</v>
      </c>
      <c r="W3453" s="35">
        <v>213361.89825189178</v>
      </c>
      <c r="X3453" s="35">
        <v>64874.559908193638</v>
      </c>
      <c r="Y3453" s="35">
        <v>123065.50654617994</v>
      </c>
      <c r="Z3453" s="35">
        <v>2336.0428458486681</v>
      </c>
      <c r="AA3453" s="35">
        <v>48277.416274521158</v>
      </c>
      <c r="AB3453" s="35">
        <v>42621.668669491526</v>
      </c>
      <c r="AC3453" s="35">
        <v>10088.569296760768</v>
      </c>
      <c r="AD3453" s="35">
        <v>5835.210833197907</v>
      </c>
      <c r="AE3453" s="35">
        <v>22.143846316046432</v>
      </c>
      <c r="AG3453" s="1">
        <v>0</v>
      </c>
      <c r="AH3453" s="1">
        <f t="shared" si="301"/>
        <v>5835.210833197907</v>
      </c>
      <c r="AI3453">
        <f t="shared" si="302"/>
        <v>11</v>
      </c>
      <c r="AJ3453" s="1" t="str">
        <f t="shared" si="303"/>
        <v>Winter</v>
      </c>
      <c r="AL3453" s="1">
        <f t="shared" si="305"/>
        <v>213361.89825189178</v>
      </c>
      <c r="AM3453" s="1">
        <f t="shared" si="304"/>
        <v>0</v>
      </c>
    </row>
    <row r="3454" spans="1:39" x14ac:dyDescent="0.2">
      <c r="A3454" s="24" t="s">
        <v>6936</v>
      </c>
      <c r="B3454" s="36">
        <v>3449</v>
      </c>
      <c r="C3454" s="37">
        <v>43425</v>
      </c>
      <c r="D3454" s="26">
        <v>43405</v>
      </c>
      <c r="E3454" s="38">
        <v>2018</v>
      </c>
      <c r="F3454" s="38" t="s">
        <v>5945</v>
      </c>
      <c r="G3454" s="38">
        <v>21</v>
      </c>
      <c r="H3454" s="39">
        <v>17</v>
      </c>
      <c r="I3454" s="29">
        <v>136600.68083437358</v>
      </c>
      <c r="J3454" s="30">
        <v>401602.57009516488</v>
      </c>
      <c r="K3454" s="30">
        <v>1890984.4526090177</v>
      </c>
      <c r="L3454" s="30">
        <v>3096659.9187865215</v>
      </c>
      <c r="M3454" s="30">
        <v>553810.89563748124</v>
      </c>
      <c r="N3454" s="30">
        <v>963359.88011204463</v>
      </c>
      <c r="O3454" s="31">
        <v>188845.1543943221</v>
      </c>
      <c r="P3454" s="32">
        <v>2581396.0290808724</v>
      </c>
      <c r="Q3454" s="32">
        <v>4650467.5233880533</v>
      </c>
      <c r="R3454" s="32">
        <v>553810.89563748124</v>
      </c>
      <c r="S3454" s="36">
        <v>3449</v>
      </c>
      <c r="T3454" s="33" t="s">
        <v>6937</v>
      </c>
      <c r="U3454" s="34">
        <v>43425</v>
      </c>
      <c r="V3454" s="27" t="s">
        <v>5945</v>
      </c>
      <c r="W3454" s="35">
        <v>209585.65727625001</v>
      </c>
      <c r="X3454" s="35">
        <v>67934.228348552613</v>
      </c>
      <c r="Y3454" s="35">
        <v>121357.35883832541</v>
      </c>
      <c r="Z3454" s="35">
        <v>2303.6186000581624</v>
      </c>
      <c r="AA3454" s="35">
        <v>48370.526045542414</v>
      </c>
      <c r="AB3454" s="35">
        <v>40782.447628433285</v>
      </c>
      <c r="AC3454" s="35">
        <v>9971.3813113797642</v>
      </c>
      <c r="AD3454" s="35">
        <v>5835.210833197907</v>
      </c>
      <c r="AE3454" s="35">
        <v>1552.6703404946782</v>
      </c>
      <c r="AG3454" s="1">
        <v>0</v>
      </c>
      <c r="AH3454" s="1">
        <f t="shared" si="301"/>
        <v>5835.210833197907</v>
      </c>
      <c r="AI3454">
        <f t="shared" si="302"/>
        <v>11</v>
      </c>
      <c r="AJ3454" s="1" t="str">
        <f t="shared" si="303"/>
        <v>Winter</v>
      </c>
      <c r="AL3454" s="1">
        <f t="shared" si="305"/>
        <v>209585.65727625001</v>
      </c>
      <c r="AM3454" s="1">
        <f t="shared" si="304"/>
        <v>0</v>
      </c>
    </row>
    <row r="3455" spans="1:39" x14ac:dyDescent="0.2">
      <c r="A3455" s="24" t="s">
        <v>6938</v>
      </c>
      <c r="B3455" s="36">
        <v>3450</v>
      </c>
      <c r="C3455" s="37">
        <v>43425</v>
      </c>
      <c r="D3455" s="26">
        <v>43405</v>
      </c>
      <c r="E3455" s="38">
        <v>2018</v>
      </c>
      <c r="F3455" s="38" t="s">
        <v>5945</v>
      </c>
      <c r="G3455" s="38">
        <v>21</v>
      </c>
      <c r="H3455" s="39">
        <v>18</v>
      </c>
      <c r="I3455" s="29">
        <v>143065.12151538467</v>
      </c>
      <c r="J3455" s="30">
        <v>425257.88570111693</v>
      </c>
      <c r="K3455" s="30">
        <v>1936943.0079735317</v>
      </c>
      <c r="L3455" s="30">
        <v>3122350.5881459485</v>
      </c>
      <c r="M3455" s="30">
        <v>560109.46603138198</v>
      </c>
      <c r="N3455" s="30">
        <v>969660.24710146035</v>
      </c>
      <c r="O3455" s="31">
        <v>186604.56576948526</v>
      </c>
      <c r="P3455" s="32">
        <v>2640117.5955202985</v>
      </c>
      <c r="Q3455" s="32">
        <v>4703873.2867180109</v>
      </c>
      <c r="R3455" s="32">
        <v>560109.46603138198</v>
      </c>
      <c r="S3455" s="36">
        <v>3450</v>
      </c>
      <c r="T3455" s="33" t="s">
        <v>6939</v>
      </c>
      <c r="U3455" s="34">
        <v>43425</v>
      </c>
      <c r="V3455" s="27" t="s">
        <v>5945</v>
      </c>
      <c r="W3455" s="35">
        <v>251012.41426577343</v>
      </c>
      <c r="X3455" s="35">
        <v>65656.780282371692</v>
      </c>
      <c r="Y3455" s="35">
        <v>116401.95096498952</v>
      </c>
      <c r="Z3455" s="35">
        <v>2209.5545082126982</v>
      </c>
      <c r="AA3455" s="35">
        <v>48323.97116003179</v>
      </c>
      <c r="AB3455" s="35">
        <v>40040.039567414453</v>
      </c>
      <c r="AC3455" s="35">
        <v>10020.377901570739</v>
      </c>
      <c r="AD3455" s="35">
        <v>5835.210833197907</v>
      </c>
      <c r="AE3455" s="35">
        <v>2486.0035398183113</v>
      </c>
      <c r="AG3455" s="1">
        <v>0</v>
      </c>
      <c r="AH3455" s="1">
        <f t="shared" si="301"/>
        <v>5835.210833197907</v>
      </c>
      <c r="AI3455">
        <f t="shared" si="302"/>
        <v>11</v>
      </c>
      <c r="AJ3455" s="1" t="str">
        <f t="shared" si="303"/>
        <v>Winter</v>
      </c>
      <c r="AL3455" s="1">
        <f t="shared" si="305"/>
        <v>251012.41426577343</v>
      </c>
      <c r="AM3455" s="1">
        <f t="shared" si="304"/>
        <v>0</v>
      </c>
    </row>
    <row r="3456" spans="1:39" x14ac:dyDescent="0.2">
      <c r="A3456" s="24" t="s">
        <v>6940</v>
      </c>
      <c r="B3456" s="36">
        <v>3451</v>
      </c>
      <c r="C3456" s="37">
        <v>43425</v>
      </c>
      <c r="D3456" s="26">
        <v>43405</v>
      </c>
      <c r="E3456" s="38">
        <v>2018</v>
      </c>
      <c r="F3456" s="38" t="s">
        <v>5945</v>
      </c>
      <c r="G3456" s="38">
        <v>21</v>
      </c>
      <c r="H3456" s="39">
        <v>19</v>
      </c>
      <c r="I3456" s="29">
        <v>145269.86618014905</v>
      </c>
      <c r="J3456" s="30">
        <v>414194.32671717921</v>
      </c>
      <c r="K3456" s="30">
        <v>1898729.9056670475</v>
      </c>
      <c r="L3456" s="30">
        <v>3087155.2915702071</v>
      </c>
      <c r="M3456" s="30">
        <v>549874.77224023209</v>
      </c>
      <c r="N3456" s="30">
        <v>969475.45279634558</v>
      </c>
      <c r="O3456" s="31">
        <v>188065.45193153707</v>
      </c>
      <c r="P3456" s="32">
        <v>2593874.5440874286</v>
      </c>
      <c r="Q3456" s="32">
        <v>4658890.5230152691</v>
      </c>
      <c r="R3456" s="32">
        <v>549874.77224023209</v>
      </c>
      <c r="S3456" s="36">
        <v>3451</v>
      </c>
      <c r="T3456" s="33" t="s">
        <v>6941</v>
      </c>
      <c r="U3456" s="34">
        <v>43425</v>
      </c>
      <c r="V3456" s="27" t="s">
        <v>5945</v>
      </c>
      <c r="W3456" s="35">
        <v>238250.35323715585</v>
      </c>
      <c r="X3456" s="35">
        <v>69155.553391783484</v>
      </c>
      <c r="Y3456" s="35">
        <v>114792.16400859012</v>
      </c>
      <c r="Z3456" s="35">
        <v>2178.9973569168051</v>
      </c>
      <c r="AA3456" s="35">
        <v>47998.086961457397</v>
      </c>
      <c r="AB3456" s="35">
        <v>39229.908307339159</v>
      </c>
      <c r="AC3456" s="35">
        <v>9852.4808731685152</v>
      </c>
      <c r="AD3456" s="35">
        <v>5835.210833197907</v>
      </c>
      <c r="AE3456" s="35">
        <v>2486.0035398183113</v>
      </c>
      <c r="AG3456" s="1">
        <v>0</v>
      </c>
      <c r="AH3456" s="1">
        <f t="shared" si="301"/>
        <v>5835.210833197907</v>
      </c>
      <c r="AI3456">
        <f t="shared" si="302"/>
        <v>11</v>
      </c>
      <c r="AJ3456" s="1" t="str">
        <f t="shared" si="303"/>
        <v>Winter</v>
      </c>
      <c r="AL3456" s="1">
        <f t="shared" si="305"/>
        <v>238250.35323715585</v>
      </c>
      <c r="AM3456" s="1">
        <f t="shared" si="304"/>
        <v>0</v>
      </c>
    </row>
    <row r="3457" spans="1:39" x14ac:dyDescent="0.2">
      <c r="A3457" s="24" t="s">
        <v>6942</v>
      </c>
      <c r="B3457" s="36">
        <v>3452</v>
      </c>
      <c r="C3457" s="37">
        <v>43425</v>
      </c>
      <c r="D3457" s="26">
        <v>43405</v>
      </c>
      <c r="E3457" s="38">
        <v>2018</v>
      </c>
      <c r="F3457" s="38" t="s">
        <v>5945</v>
      </c>
      <c r="G3457" s="38">
        <v>21</v>
      </c>
      <c r="H3457" s="39">
        <v>20</v>
      </c>
      <c r="I3457" s="29">
        <v>139042.62593474783</v>
      </c>
      <c r="J3457" s="30">
        <v>412596.2790977956</v>
      </c>
      <c r="K3457" s="30">
        <v>1845041.5410700829</v>
      </c>
      <c r="L3457" s="30">
        <v>3045016.4304211568</v>
      </c>
      <c r="M3457" s="30">
        <v>541672.08278630639</v>
      </c>
      <c r="N3457" s="30">
        <v>963870.24602170824</v>
      </c>
      <c r="O3457" s="31">
        <v>187337.12498517707</v>
      </c>
      <c r="P3457" s="32">
        <v>2525756.2497911369</v>
      </c>
      <c r="Q3457" s="32">
        <v>4608820.0805258378</v>
      </c>
      <c r="R3457" s="32">
        <v>541672.08278630639</v>
      </c>
      <c r="S3457" s="36">
        <v>3452</v>
      </c>
      <c r="T3457" s="33" t="s">
        <v>6943</v>
      </c>
      <c r="U3457" s="34">
        <v>43425</v>
      </c>
      <c r="V3457" s="27" t="s">
        <v>5945</v>
      </c>
      <c r="W3457" s="35">
        <v>253246.8244711025</v>
      </c>
      <c r="X3457" s="35">
        <v>64713.522212316668</v>
      </c>
      <c r="Y3457" s="35">
        <v>111054.4735711501</v>
      </c>
      <c r="Z3457" s="35">
        <v>2108.0481100366301</v>
      </c>
      <c r="AA3457" s="35">
        <v>48184.306503499909</v>
      </c>
      <c r="AB3457" s="35">
        <v>39261.638918612312</v>
      </c>
      <c r="AC3457" s="35">
        <v>9677.9385046277694</v>
      </c>
      <c r="AD3457" s="35">
        <v>5835.210833197907</v>
      </c>
      <c r="AE3457" s="35">
        <v>2486.0035398183113</v>
      </c>
      <c r="AG3457" s="1">
        <v>0</v>
      </c>
      <c r="AH3457" s="1">
        <f t="shared" si="301"/>
        <v>5835.210833197907</v>
      </c>
      <c r="AI3457">
        <f t="shared" si="302"/>
        <v>11</v>
      </c>
      <c r="AJ3457" s="1" t="str">
        <f t="shared" si="303"/>
        <v>Winter</v>
      </c>
      <c r="AL3457" s="1">
        <f t="shared" si="305"/>
        <v>253246.8244711025</v>
      </c>
      <c r="AM3457" s="1">
        <f t="shared" si="304"/>
        <v>0</v>
      </c>
    </row>
    <row r="3458" spans="1:39" x14ac:dyDescent="0.2">
      <c r="A3458" s="24" t="s">
        <v>6944</v>
      </c>
      <c r="B3458" s="36">
        <v>3453</v>
      </c>
      <c r="C3458" s="37">
        <v>43425</v>
      </c>
      <c r="D3458" s="26">
        <v>43405</v>
      </c>
      <c r="E3458" s="38">
        <v>2018</v>
      </c>
      <c r="F3458" s="38" t="s">
        <v>5945</v>
      </c>
      <c r="G3458" s="38">
        <v>21</v>
      </c>
      <c r="H3458" s="39">
        <v>21</v>
      </c>
      <c r="I3458" s="29">
        <v>134600.51848902003</v>
      </c>
      <c r="J3458" s="30">
        <v>399909.69386446645</v>
      </c>
      <c r="K3458" s="30">
        <v>1761614.0295936163</v>
      </c>
      <c r="L3458" s="30">
        <v>2962740.3535355539</v>
      </c>
      <c r="M3458" s="30">
        <v>527551.63839141268</v>
      </c>
      <c r="N3458" s="30">
        <v>958116.67959326645</v>
      </c>
      <c r="O3458" s="31">
        <v>187643.70465297918</v>
      </c>
      <c r="P3458" s="32">
        <v>2423766.186474049</v>
      </c>
      <c r="Q3458" s="32">
        <v>4508410.431646266</v>
      </c>
      <c r="R3458" s="32">
        <v>527551.63839141268</v>
      </c>
      <c r="S3458" s="36">
        <v>3453</v>
      </c>
      <c r="T3458" s="33" t="s">
        <v>6945</v>
      </c>
      <c r="U3458" s="34">
        <v>43425</v>
      </c>
      <c r="V3458" s="27" t="s">
        <v>5945</v>
      </c>
      <c r="W3458" s="35">
        <v>226691.51746339034</v>
      </c>
      <c r="X3458" s="35">
        <v>60760.672346068357</v>
      </c>
      <c r="Y3458" s="35">
        <v>109019.11598642862</v>
      </c>
      <c r="Z3458" s="35">
        <v>2069.4127307335903</v>
      </c>
      <c r="AA3458" s="35">
        <v>48323.97116003179</v>
      </c>
      <c r="AB3458" s="35">
        <v>38456.520949110178</v>
      </c>
      <c r="AC3458" s="35">
        <v>9269.9402898632379</v>
      </c>
      <c r="AD3458" s="35">
        <v>5835.210833197907</v>
      </c>
      <c r="AE3458" s="35">
        <v>2486.0035398183113</v>
      </c>
      <c r="AG3458" s="1">
        <v>0</v>
      </c>
      <c r="AH3458" s="1">
        <f t="shared" si="301"/>
        <v>5835.210833197907</v>
      </c>
      <c r="AI3458">
        <f t="shared" si="302"/>
        <v>11</v>
      </c>
      <c r="AJ3458" s="1" t="str">
        <f t="shared" si="303"/>
        <v>Winter</v>
      </c>
      <c r="AL3458" s="1">
        <f t="shared" si="305"/>
        <v>226691.51746339034</v>
      </c>
      <c r="AM3458" s="1">
        <f t="shared" si="304"/>
        <v>0</v>
      </c>
    </row>
    <row r="3459" spans="1:39" x14ac:dyDescent="0.2">
      <c r="A3459" s="24" t="s">
        <v>6946</v>
      </c>
      <c r="B3459" s="36">
        <v>3454</v>
      </c>
      <c r="C3459" s="37">
        <v>43425</v>
      </c>
      <c r="D3459" s="26">
        <v>43405</v>
      </c>
      <c r="E3459" s="38">
        <v>2018</v>
      </c>
      <c r="F3459" s="38" t="s">
        <v>5945</v>
      </c>
      <c r="G3459" s="38">
        <v>21</v>
      </c>
      <c r="H3459" s="39">
        <v>22</v>
      </c>
      <c r="I3459" s="29">
        <v>127763.34555114624</v>
      </c>
      <c r="J3459" s="30">
        <v>386287.45999030996</v>
      </c>
      <c r="K3459" s="30">
        <v>1668003.1893777198</v>
      </c>
      <c r="L3459" s="30">
        <v>2813374.3274840964</v>
      </c>
      <c r="M3459" s="30">
        <v>506018.82583186327</v>
      </c>
      <c r="N3459" s="30">
        <v>941674.67683956015</v>
      </c>
      <c r="O3459" s="31">
        <v>188026.31909136655</v>
      </c>
      <c r="P3459" s="32">
        <v>2301785.3607607293</v>
      </c>
      <c r="Q3459" s="32">
        <v>4329362.7834053328</v>
      </c>
      <c r="R3459" s="32">
        <v>506018.82583186327</v>
      </c>
      <c r="S3459" s="36">
        <v>3454</v>
      </c>
      <c r="T3459" s="33" t="s">
        <v>6947</v>
      </c>
      <c r="U3459" s="34">
        <v>43425</v>
      </c>
      <c r="V3459" s="27" t="s">
        <v>5945</v>
      </c>
      <c r="W3459" s="35">
        <v>200008.20929064942</v>
      </c>
      <c r="X3459" s="35">
        <v>57529.125367088309</v>
      </c>
      <c r="Y3459" s="35">
        <v>107129.64261305226</v>
      </c>
      <c r="Z3459" s="35">
        <v>2033.5465414156181</v>
      </c>
      <c r="AA3459" s="35">
        <v>48463.635816563678</v>
      </c>
      <c r="AB3459" s="35">
        <v>37362.110181290212</v>
      </c>
      <c r="AC3459" s="35">
        <v>9374.55325113447</v>
      </c>
      <c r="AD3459" s="35">
        <v>5835.210833197907</v>
      </c>
      <c r="AE3459" s="35">
        <v>2486.0035398183113</v>
      </c>
      <c r="AG3459" s="1">
        <v>0</v>
      </c>
      <c r="AH3459" s="1">
        <f t="shared" si="301"/>
        <v>5835.210833197907</v>
      </c>
      <c r="AI3459">
        <f t="shared" si="302"/>
        <v>11</v>
      </c>
      <c r="AJ3459" s="1" t="str">
        <f t="shared" si="303"/>
        <v>Winter</v>
      </c>
      <c r="AL3459" s="1">
        <f t="shared" si="305"/>
        <v>200008.20929064942</v>
      </c>
      <c r="AM3459" s="1">
        <f t="shared" si="304"/>
        <v>0</v>
      </c>
    </row>
    <row r="3460" spans="1:39" x14ac:dyDescent="0.2">
      <c r="A3460" s="24" t="s">
        <v>6948</v>
      </c>
      <c r="B3460" s="36">
        <v>3455</v>
      </c>
      <c r="C3460" s="37">
        <v>43425</v>
      </c>
      <c r="D3460" s="26">
        <v>43405</v>
      </c>
      <c r="E3460" s="38">
        <v>2018</v>
      </c>
      <c r="F3460" s="38" t="s">
        <v>5945</v>
      </c>
      <c r="G3460" s="38">
        <v>21</v>
      </c>
      <c r="H3460" s="39">
        <v>23</v>
      </c>
      <c r="I3460" s="29">
        <v>120505.00595214519</v>
      </c>
      <c r="J3460" s="30">
        <v>386255.81477652659</v>
      </c>
      <c r="K3460" s="30">
        <v>1557898.0188458839</v>
      </c>
      <c r="L3460" s="30">
        <v>2649951.665493126</v>
      </c>
      <c r="M3460" s="30">
        <v>477781.5067071534</v>
      </c>
      <c r="N3460" s="30">
        <v>931267.68240115535</v>
      </c>
      <c r="O3460" s="31">
        <v>185245.47169689168</v>
      </c>
      <c r="P3460" s="32">
        <v>2156184.5315051824</v>
      </c>
      <c r="Q3460" s="32">
        <v>4152720.6343676997</v>
      </c>
      <c r="R3460" s="32">
        <v>477781.5067071534</v>
      </c>
      <c r="S3460" s="36">
        <v>3455</v>
      </c>
      <c r="T3460" s="33" t="s">
        <v>6949</v>
      </c>
      <c r="U3460" s="34">
        <v>43425</v>
      </c>
      <c r="V3460" s="27" t="s">
        <v>5945</v>
      </c>
      <c r="W3460" s="35">
        <v>192241.68218284653</v>
      </c>
      <c r="X3460" s="35">
        <v>55065.034339400067</v>
      </c>
      <c r="Y3460" s="35">
        <v>103539.20488172738</v>
      </c>
      <c r="Z3460" s="35">
        <v>1965.3924614372511</v>
      </c>
      <c r="AA3460" s="35">
        <v>48184.306503499909</v>
      </c>
      <c r="AB3460" s="35">
        <v>36368.793988240366</v>
      </c>
      <c r="AC3460" s="35">
        <v>8760.5495454940246</v>
      </c>
      <c r="AD3460" s="35">
        <v>5835.210833197907</v>
      </c>
      <c r="AE3460" s="35">
        <v>2486.0035398183113</v>
      </c>
      <c r="AG3460" s="1">
        <v>0</v>
      </c>
      <c r="AH3460" s="1">
        <f t="shared" si="301"/>
        <v>5835.210833197907</v>
      </c>
      <c r="AI3460">
        <f t="shared" si="302"/>
        <v>11</v>
      </c>
      <c r="AJ3460" s="1" t="str">
        <f t="shared" si="303"/>
        <v>Winter</v>
      </c>
      <c r="AL3460" s="1">
        <f t="shared" si="305"/>
        <v>0</v>
      </c>
      <c r="AM3460" s="1">
        <f t="shared" si="304"/>
        <v>192241.68218284653</v>
      </c>
    </row>
    <row r="3461" spans="1:39" x14ac:dyDescent="0.2">
      <c r="A3461" s="24" t="s">
        <v>6950</v>
      </c>
      <c r="B3461" s="36">
        <v>3456</v>
      </c>
      <c r="C3461" s="37">
        <v>43425</v>
      </c>
      <c r="D3461" s="26">
        <v>43405</v>
      </c>
      <c r="E3461" s="38">
        <v>2018</v>
      </c>
      <c r="F3461" s="38" t="s">
        <v>5945</v>
      </c>
      <c r="G3461" s="38">
        <v>21</v>
      </c>
      <c r="H3461" s="39">
        <v>24</v>
      </c>
      <c r="I3461" s="29">
        <v>108776.10739382089</v>
      </c>
      <c r="J3461" s="30">
        <v>372360.74251291982</v>
      </c>
      <c r="K3461" s="30">
        <v>1451229.7531813986</v>
      </c>
      <c r="L3461" s="30">
        <v>2509531.5226371479</v>
      </c>
      <c r="M3461" s="30">
        <v>454773.17202159017</v>
      </c>
      <c r="N3461" s="30">
        <v>944005.36740332085</v>
      </c>
      <c r="O3461" s="31">
        <v>184463.22331393103</v>
      </c>
      <c r="P3461" s="32">
        <v>2014779.0325968098</v>
      </c>
      <c r="Q3461" s="32">
        <v>4010360.8558673197</v>
      </c>
      <c r="R3461" s="32">
        <v>454773.17202159017</v>
      </c>
      <c r="S3461" s="36">
        <v>3456</v>
      </c>
      <c r="T3461" s="33" t="s">
        <v>6951</v>
      </c>
      <c r="U3461" s="34">
        <v>43425</v>
      </c>
      <c r="V3461" s="27" t="s">
        <v>5945</v>
      </c>
      <c r="W3461" s="35">
        <v>200644.70279179618</v>
      </c>
      <c r="X3461" s="35">
        <v>54997.252884419577</v>
      </c>
      <c r="Y3461" s="35">
        <v>101517.89568671369</v>
      </c>
      <c r="Z3461" s="35">
        <v>1927.0237501973718</v>
      </c>
      <c r="AA3461" s="35">
        <v>48184.306503499909</v>
      </c>
      <c r="AB3461" s="35">
        <v>35424.754914373087</v>
      </c>
      <c r="AC3461" s="35">
        <v>8310.4045504537371</v>
      </c>
      <c r="AD3461" s="35">
        <v>5835.210833197907</v>
      </c>
      <c r="AE3461" s="35">
        <v>2486.0035398183113</v>
      </c>
      <c r="AG3461" s="1">
        <v>0</v>
      </c>
      <c r="AH3461" s="1">
        <f t="shared" si="301"/>
        <v>5835.210833197907</v>
      </c>
      <c r="AI3461">
        <f t="shared" si="302"/>
        <v>11</v>
      </c>
      <c r="AJ3461" s="1" t="str">
        <f t="shared" si="303"/>
        <v>Winter</v>
      </c>
      <c r="AL3461" s="1">
        <f t="shared" si="305"/>
        <v>0</v>
      </c>
      <c r="AM3461" s="1">
        <f t="shared" si="304"/>
        <v>200644.70279179618</v>
      </c>
    </row>
    <row r="3462" spans="1:39" x14ac:dyDescent="0.2">
      <c r="A3462" s="24" t="s">
        <v>6952</v>
      </c>
      <c r="B3462" s="36">
        <v>3457</v>
      </c>
      <c r="C3462" s="37">
        <v>43426</v>
      </c>
      <c r="D3462" s="26">
        <v>43405</v>
      </c>
      <c r="E3462" s="38">
        <v>2018</v>
      </c>
      <c r="F3462" s="38" t="s">
        <v>5945</v>
      </c>
      <c r="G3462" s="38">
        <v>22</v>
      </c>
      <c r="H3462" s="39">
        <v>1</v>
      </c>
      <c r="I3462" s="29">
        <v>91739.211960852204</v>
      </c>
      <c r="J3462" s="30">
        <v>366891.40282450535</v>
      </c>
      <c r="K3462" s="30">
        <v>1342083.5134942266</v>
      </c>
      <c r="L3462" s="30">
        <v>2382496.2962828381</v>
      </c>
      <c r="M3462" s="30">
        <v>418226.84734118287</v>
      </c>
      <c r="N3462" s="30">
        <v>934729.86434717558</v>
      </c>
      <c r="O3462" s="31">
        <v>185872.95407294238</v>
      </c>
      <c r="P3462" s="32">
        <v>1852049.5727962616</v>
      </c>
      <c r="Q3462" s="32">
        <v>3869990.5175274611</v>
      </c>
      <c r="R3462" s="32">
        <v>418226.84734118287</v>
      </c>
      <c r="S3462" s="36">
        <v>3457</v>
      </c>
      <c r="T3462" s="33" t="s">
        <v>6953</v>
      </c>
      <c r="U3462" s="34">
        <v>43426</v>
      </c>
      <c r="V3462" s="27" t="s">
        <v>5945</v>
      </c>
      <c r="W3462" s="35">
        <v>171716.40770956344</v>
      </c>
      <c r="X3462" s="35">
        <v>53626.493651174766</v>
      </c>
      <c r="Y3462" s="35">
        <v>101606.88679473131</v>
      </c>
      <c r="Z3462" s="35">
        <v>1928.7129890999938</v>
      </c>
      <c r="AA3462" s="35">
        <v>48091.196732478653</v>
      </c>
      <c r="AB3462" s="35">
        <v>34561.054242359729</v>
      </c>
      <c r="AC3462" s="35">
        <v>7961.0131065985834</v>
      </c>
      <c r="AD3462" s="35">
        <v>5835.210833197907</v>
      </c>
      <c r="AE3462" s="35">
        <v>2486.0035398183113</v>
      </c>
      <c r="AG3462" s="1">
        <v>0</v>
      </c>
      <c r="AH3462" s="1">
        <f t="shared" si="301"/>
        <v>5835.210833197907</v>
      </c>
      <c r="AI3462">
        <f t="shared" si="302"/>
        <v>11</v>
      </c>
      <c r="AJ3462" s="1" t="str">
        <f t="shared" si="303"/>
        <v>Winter</v>
      </c>
      <c r="AL3462" s="1">
        <f t="shared" si="305"/>
        <v>0</v>
      </c>
      <c r="AM3462" s="1">
        <f t="shared" si="304"/>
        <v>171716.40770956344</v>
      </c>
    </row>
    <row r="3463" spans="1:39" x14ac:dyDescent="0.2">
      <c r="A3463" s="24" t="s">
        <v>6954</v>
      </c>
      <c r="B3463" s="36">
        <v>3458</v>
      </c>
      <c r="C3463" s="37">
        <v>43426</v>
      </c>
      <c r="D3463" s="26">
        <v>43405</v>
      </c>
      <c r="E3463" s="38">
        <v>2018</v>
      </c>
      <c r="F3463" s="38" t="s">
        <v>5945</v>
      </c>
      <c r="G3463" s="38">
        <v>22</v>
      </c>
      <c r="H3463" s="39">
        <v>2</v>
      </c>
      <c r="I3463" s="29">
        <v>89203.486897460767</v>
      </c>
      <c r="J3463" s="30">
        <v>343708.86853782868</v>
      </c>
      <c r="K3463" s="30">
        <v>1291805.8495116024</v>
      </c>
      <c r="L3463" s="30">
        <v>2343221.080238054</v>
      </c>
      <c r="M3463" s="30">
        <v>409723.73332075676</v>
      </c>
      <c r="N3463" s="30">
        <v>945039.98148377251</v>
      </c>
      <c r="O3463" s="31">
        <v>188492.12064282538</v>
      </c>
      <c r="P3463" s="32">
        <v>1790733.0697298199</v>
      </c>
      <c r="Q3463" s="32">
        <v>3820462.0509024807</v>
      </c>
      <c r="R3463" s="32">
        <v>409723.73332075676</v>
      </c>
      <c r="S3463" s="36">
        <v>3458</v>
      </c>
      <c r="T3463" s="33" t="s">
        <v>6955</v>
      </c>
      <c r="U3463" s="34">
        <v>43426</v>
      </c>
      <c r="V3463" s="27" t="s">
        <v>5945</v>
      </c>
      <c r="W3463" s="35">
        <v>147999.90081342298</v>
      </c>
      <c r="X3463" s="35">
        <v>52401.676897278747</v>
      </c>
      <c r="Y3463" s="35">
        <v>100643.24298690388</v>
      </c>
      <c r="Z3463" s="35">
        <v>1910.4209974087485</v>
      </c>
      <c r="AA3463" s="35">
        <v>48137.75161798927</v>
      </c>
      <c r="AB3463" s="35">
        <v>33557.097168489541</v>
      </c>
      <c r="AC3463" s="35">
        <v>8116.3095516417889</v>
      </c>
      <c r="AD3463" s="35">
        <v>5835.210833197907</v>
      </c>
      <c r="AE3463" s="35">
        <v>2486.0035398183113</v>
      </c>
      <c r="AG3463" s="1">
        <v>0</v>
      </c>
      <c r="AH3463" s="1">
        <f t="shared" ref="AH3463:AH3526" si="306">AD3463-AG3463</f>
        <v>5835.210833197907</v>
      </c>
      <c r="AI3463">
        <f t="shared" ref="AI3463:AI3526" si="307">MONTH(U3463)</f>
        <v>11</v>
      </c>
      <c r="AJ3463" s="1" t="str">
        <f t="shared" ref="AJ3463:AJ3526" si="308">IF(AND(AI3463&gt;5,AI3463&lt;10),"Summer","Winter")</f>
        <v>Winter</v>
      </c>
      <c r="AL3463" s="1">
        <f t="shared" si="305"/>
        <v>0</v>
      </c>
      <c r="AM3463" s="1">
        <f t="shared" ref="AM3463:AM3526" si="309">W3463-AL3463</f>
        <v>147999.90081342298</v>
      </c>
    </row>
    <row r="3464" spans="1:39" x14ac:dyDescent="0.2">
      <c r="A3464" s="24" t="s">
        <v>6956</v>
      </c>
      <c r="B3464" s="36">
        <v>3459</v>
      </c>
      <c r="C3464" s="37">
        <v>43426</v>
      </c>
      <c r="D3464" s="26">
        <v>43405</v>
      </c>
      <c r="E3464" s="38">
        <v>2018</v>
      </c>
      <c r="F3464" s="38" t="s">
        <v>5945</v>
      </c>
      <c r="G3464" s="38">
        <v>22</v>
      </c>
      <c r="H3464" s="39">
        <v>3</v>
      </c>
      <c r="I3464" s="29">
        <v>85722.91746712313</v>
      </c>
      <c r="J3464" s="30">
        <v>340484.81085105677</v>
      </c>
      <c r="K3464" s="30">
        <v>1260389.2744098643</v>
      </c>
      <c r="L3464" s="30">
        <v>2313628.6665046271</v>
      </c>
      <c r="M3464" s="30">
        <v>412829.72700505448</v>
      </c>
      <c r="N3464" s="30">
        <v>927931.039256196</v>
      </c>
      <c r="O3464" s="31">
        <v>188330.55488533701</v>
      </c>
      <c r="P3464" s="32">
        <v>1758941.9188820419</v>
      </c>
      <c r="Q3464" s="32">
        <v>3770375.0714972168</v>
      </c>
      <c r="R3464" s="32">
        <v>412829.72700505448</v>
      </c>
      <c r="S3464" s="36">
        <v>3459</v>
      </c>
      <c r="T3464" s="33" t="s">
        <v>6957</v>
      </c>
      <c r="U3464" s="34">
        <v>43426</v>
      </c>
      <c r="V3464" s="27" t="s">
        <v>5945</v>
      </c>
      <c r="W3464" s="35">
        <v>156902.96669874238</v>
      </c>
      <c r="X3464" s="35">
        <v>52664.942692719233</v>
      </c>
      <c r="Y3464" s="35">
        <v>100155.11780519249</v>
      </c>
      <c r="Z3464" s="35">
        <v>1901.1553520576069</v>
      </c>
      <c r="AA3464" s="35">
        <v>48137.75161798927</v>
      </c>
      <c r="AB3464" s="35">
        <v>31901.537235894291</v>
      </c>
      <c r="AC3464" s="35">
        <v>8202.9800998808387</v>
      </c>
      <c r="AD3464" s="35">
        <v>5835.210833197907</v>
      </c>
      <c r="AE3464" s="35">
        <v>2486.0035398183113</v>
      </c>
      <c r="AG3464" s="1">
        <v>0</v>
      </c>
      <c r="AH3464" s="1">
        <f t="shared" si="306"/>
        <v>5835.210833197907</v>
      </c>
      <c r="AI3464">
        <f t="shared" si="307"/>
        <v>11</v>
      </c>
      <c r="AJ3464" s="1" t="str">
        <f t="shared" si="308"/>
        <v>Winter</v>
      </c>
      <c r="AL3464" s="1">
        <f t="shared" si="305"/>
        <v>0</v>
      </c>
      <c r="AM3464" s="1">
        <f t="shared" si="309"/>
        <v>156902.96669874238</v>
      </c>
    </row>
    <row r="3465" spans="1:39" x14ac:dyDescent="0.2">
      <c r="A3465" s="24" t="s">
        <v>6958</v>
      </c>
      <c r="B3465" s="36">
        <v>3460</v>
      </c>
      <c r="C3465" s="37">
        <v>43426</v>
      </c>
      <c r="D3465" s="26">
        <v>43405</v>
      </c>
      <c r="E3465" s="38">
        <v>2018</v>
      </c>
      <c r="F3465" s="38" t="s">
        <v>5945</v>
      </c>
      <c r="G3465" s="38">
        <v>22</v>
      </c>
      <c r="H3465" s="39">
        <v>4</v>
      </c>
      <c r="I3465" s="29">
        <v>84858.542446549196</v>
      </c>
      <c r="J3465" s="30">
        <v>357823.25384157547</v>
      </c>
      <c r="K3465" s="30">
        <v>1255419.9784548718</v>
      </c>
      <c r="L3465" s="30">
        <v>2315923.6750576366</v>
      </c>
      <c r="M3465" s="30">
        <v>413385.62143755198</v>
      </c>
      <c r="N3465" s="30">
        <v>923477.42555168679</v>
      </c>
      <c r="O3465" s="31">
        <v>191548.74657208243</v>
      </c>
      <c r="P3465" s="32">
        <v>1753664.142338973</v>
      </c>
      <c r="Q3465" s="32">
        <v>3788773.1010229811</v>
      </c>
      <c r="R3465" s="32">
        <v>413385.62143755198</v>
      </c>
      <c r="S3465" s="36">
        <v>3460</v>
      </c>
      <c r="T3465" s="33" t="s">
        <v>6959</v>
      </c>
      <c r="U3465" s="34">
        <v>43426</v>
      </c>
      <c r="V3465" s="27" t="s">
        <v>5945</v>
      </c>
      <c r="W3465" s="35">
        <v>159736.37912780297</v>
      </c>
      <c r="X3465" s="35">
        <v>53759.911915690383</v>
      </c>
      <c r="Y3465" s="35">
        <v>100559.07535101852</v>
      </c>
      <c r="Z3465" s="35">
        <v>1908.823318179368</v>
      </c>
      <c r="AA3465" s="35">
        <v>47998.086961457397</v>
      </c>
      <c r="AB3465" s="35">
        <v>30923.456317592703</v>
      </c>
      <c r="AC3465" s="35">
        <v>8044.2843084263914</v>
      </c>
      <c r="AD3465" s="35">
        <v>5835.210833197907</v>
      </c>
      <c r="AE3465" s="35">
        <v>2486.0035398183113</v>
      </c>
      <c r="AG3465" s="1">
        <v>0</v>
      </c>
      <c r="AH3465" s="1">
        <f t="shared" si="306"/>
        <v>5835.210833197907</v>
      </c>
      <c r="AI3465">
        <f t="shared" si="307"/>
        <v>11</v>
      </c>
      <c r="AJ3465" s="1" t="str">
        <f t="shared" si="308"/>
        <v>Winter</v>
      </c>
      <c r="AL3465" s="1">
        <f t="shared" si="305"/>
        <v>0</v>
      </c>
      <c r="AM3465" s="1">
        <f t="shared" si="309"/>
        <v>159736.37912780297</v>
      </c>
    </row>
    <row r="3466" spans="1:39" x14ac:dyDescent="0.2">
      <c r="A3466" s="24" t="s">
        <v>6960</v>
      </c>
      <c r="B3466" s="36">
        <v>3461</v>
      </c>
      <c r="C3466" s="37">
        <v>43426</v>
      </c>
      <c r="D3466" s="26">
        <v>43405</v>
      </c>
      <c r="E3466" s="38">
        <v>2018</v>
      </c>
      <c r="F3466" s="38" t="s">
        <v>5945</v>
      </c>
      <c r="G3466" s="38">
        <v>22</v>
      </c>
      <c r="H3466" s="39">
        <v>5</v>
      </c>
      <c r="I3466" s="29">
        <v>84928.323763973618</v>
      </c>
      <c r="J3466" s="30">
        <v>360972.61456813611</v>
      </c>
      <c r="K3466" s="30">
        <v>1276188.6034929028</v>
      </c>
      <c r="L3466" s="30">
        <v>2372074.3505888036</v>
      </c>
      <c r="M3466" s="30">
        <v>425208.34085365984</v>
      </c>
      <c r="N3466" s="30">
        <v>921595.39047188463</v>
      </c>
      <c r="O3466" s="31">
        <v>193407.93991243909</v>
      </c>
      <c r="P3466" s="32">
        <v>1786325.2681105363</v>
      </c>
      <c r="Q3466" s="32">
        <v>3848050.2955412637</v>
      </c>
      <c r="R3466" s="32">
        <v>425208.34085365984</v>
      </c>
      <c r="S3466" s="36">
        <v>3461</v>
      </c>
      <c r="T3466" s="33" t="s">
        <v>6961</v>
      </c>
      <c r="U3466" s="34">
        <v>43426</v>
      </c>
      <c r="V3466" s="27" t="s">
        <v>5945</v>
      </c>
      <c r="W3466" s="35">
        <v>162689.40923361899</v>
      </c>
      <c r="X3466" s="35">
        <v>53626.168370760177</v>
      </c>
      <c r="Y3466" s="35">
        <v>101812.0551238511</v>
      </c>
      <c r="Z3466" s="35">
        <v>1932.6075166641017</v>
      </c>
      <c r="AA3466" s="35">
        <v>47951.532075946765</v>
      </c>
      <c r="AB3466" s="35">
        <v>29920.093330544812</v>
      </c>
      <c r="AC3466" s="35">
        <v>8209.6765557063554</v>
      </c>
      <c r="AD3466" s="35">
        <v>5835.210833197907</v>
      </c>
      <c r="AE3466" s="35">
        <v>2486.0035398183113</v>
      </c>
      <c r="AG3466" s="1">
        <v>0</v>
      </c>
      <c r="AH3466" s="1">
        <f t="shared" si="306"/>
        <v>5835.210833197907</v>
      </c>
      <c r="AI3466">
        <f t="shared" si="307"/>
        <v>11</v>
      </c>
      <c r="AJ3466" s="1" t="str">
        <f t="shared" si="308"/>
        <v>Winter</v>
      </c>
      <c r="AL3466" s="1">
        <f t="shared" si="305"/>
        <v>0</v>
      </c>
      <c r="AM3466" s="1">
        <f t="shared" si="309"/>
        <v>162689.40923361899</v>
      </c>
    </row>
    <row r="3467" spans="1:39" x14ac:dyDescent="0.2">
      <c r="A3467" s="24" t="s">
        <v>6962</v>
      </c>
      <c r="B3467" s="36">
        <v>3462</v>
      </c>
      <c r="C3467" s="37">
        <v>43426</v>
      </c>
      <c r="D3467" s="26">
        <v>43405</v>
      </c>
      <c r="E3467" s="38">
        <v>2018</v>
      </c>
      <c r="F3467" s="38" t="s">
        <v>5945</v>
      </c>
      <c r="G3467" s="38">
        <v>22</v>
      </c>
      <c r="H3467" s="39">
        <v>6</v>
      </c>
      <c r="I3467" s="29">
        <v>90869.271460063173</v>
      </c>
      <c r="J3467" s="30">
        <v>378079.99909418263</v>
      </c>
      <c r="K3467" s="30">
        <v>1350308.7983125043</v>
      </c>
      <c r="L3467" s="30">
        <v>2398879.2026795228</v>
      </c>
      <c r="M3467" s="30">
        <v>442125.67514779948</v>
      </c>
      <c r="N3467" s="30">
        <v>935623.02506059932</v>
      </c>
      <c r="O3467" s="31">
        <v>194646.89968229987</v>
      </c>
      <c r="P3467" s="32">
        <v>1883303.7449203671</v>
      </c>
      <c r="Q3467" s="32">
        <v>3907229.1265166048</v>
      </c>
      <c r="R3467" s="32">
        <v>442125.67514779948</v>
      </c>
      <c r="S3467" s="36">
        <v>3462</v>
      </c>
      <c r="T3467" s="33" t="s">
        <v>6963</v>
      </c>
      <c r="U3467" s="34">
        <v>43426</v>
      </c>
      <c r="V3467" s="27" t="s">
        <v>5945</v>
      </c>
      <c r="W3467" s="35">
        <v>171289.19150430674</v>
      </c>
      <c r="X3467" s="35">
        <v>56532.747351361526</v>
      </c>
      <c r="Y3467" s="35">
        <v>103587.1632786344</v>
      </c>
      <c r="Z3467" s="35">
        <v>1966.3028129495247</v>
      </c>
      <c r="AA3467" s="35">
        <v>47625.647877372372</v>
      </c>
      <c r="AB3467" s="35">
        <v>29216.806664844815</v>
      </c>
      <c r="AC3467" s="35">
        <v>8608.8058009517626</v>
      </c>
      <c r="AD3467" s="35">
        <v>5835.210833197907</v>
      </c>
      <c r="AE3467" s="35">
        <v>2486.0035398183113</v>
      </c>
      <c r="AG3467" s="1">
        <v>0</v>
      </c>
      <c r="AH3467" s="1">
        <f t="shared" si="306"/>
        <v>5835.210833197907</v>
      </c>
      <c r="AI3467">
        <f t="shared" si="307"/>
        <v>11</v>
      </c>
      <c r="AJ3467" s="1" t="str">
        <f t="shared" si="308"/>
        <v>Winter</v>
      </c>
      <c r="AL3467" s="1">
        <f t="shared" si="305"/>
        <v>171289.19150430674</v>
      </c>
      <c r="AM3467" s="1">
        <f t="shared" si="309"/>
        <v>0</v>
      </c>
    </row>
    <row r="3468" spans="1:39" x14ac:dyDescent="0.2">
      <c r="A3468" s="24" t="s">
        <v>6964</v>
      </c>
      <c r="B3468" s="36">
        <v>3463</v>
      </c>
      <c r="C3468" s="37">
        <v>43426</v>
      </c>
      <c r="D3468" s="26">
        <v>43405</v>
      </c>
      <c r="E3468" s="38">
        <v>2018</v>
      </c>
      <c r="F3468" s="38" t="s">
        <v>5945</v>
      </c>
      <c r="G3468" s="38">
        <v>22</v>
      </c>
      <c r="H3468" s="39">
        <v>7</v>
      </c>
      <c r="I3468" s="29">
        <v>96306.091614198303</v>
      </c>
      <c r="J3468" s="30">
        <v>395302.29890755139</v>
      </c>
      <c r="K3468" s="30">
        <v>1452266.3164974379</v>
      </c>
      <c r="L3468" s="30">
        <v>2437019.254387938</v>
      </c>
      <c r="M3468" s="30">
        <v>466583.36480067589</v>
      </c>
      <c r="N3468" s="30">
        <v>938711.05058927042</v>
      </c>
      <c r="O3468" s="31">
        <v>195623.78143297945</v>
      </c>
      <c r="P3468" s="32">
        <v>2015155.7729123123</v>
      </c>
      <c r="Q3468" s="32">
        <v>3966656.3853177396</v>
      </c>
      <c r="R3468" s="32">
        <v>466583.36480067589</v>
      </c>
      <c r="S3468" s="36">
        <v>3463</v>
      </c>
      <c r="T3468" s="33" t="s">
        <v>6965</v>
      </c>
      <c r="U3468" s="34">
        <v>43426</v>
      </c>
      <c r="V3468" s="27" t="s">
        <v>5945</v>
      </c>
      <c r="W3468" s="35">
        <v>194774.47305279344</v>
      </c>
      <c r="X3468" s="35">
        <v>60242.134934868154</v>
      </c>
      <c r="Y3468" s="35">
        <v>106752.1829187901</v>
      </c>
      <c r="Z3468" s="35">
        <v>2026.3815603975904</v>
      </c>
      <c r="AA3468" s="35">
        <v>47392.873449819228</v>
      </c>
      <c r="AB3468" s="35">
        <v>28824.902042213034</v>
      </c>
      <c r="AC3468" s="35">
        <v>8394.1102538956729</v>
      </c>
      <c r="AD3468" s="35">
        <v>5835.210833197907</v>
      </c>
      <c r="AE3468" s="35">
        <v>2373.5464074894703</v>
      </c>
      <c r="AG3468" s="1">
        <v>0</v>
      </c>
      <c r="AH3468" s="1">
        <f t="shared" si="306"/>
        <v>5835.210833197907</v>
      </c>
      <c r="AI3468">
        <f t="shared" si="307"/>
        <v>11</v>
      </c>
      <c r="AJ3468" s="1" t="str">
        <f t="shared" si="308"/>
        <v>Winter</v>
      </c>
      <c r="AL3468" s="1">
        <f t="shared" si="305"/>
        <v>194774.47305279344</v>
      </c>
      <c r="AM3468" s="1">
        <f t="shared" si="309"/>
        <v>0</v>
      </c>
    </row>
    <row r="3469" spans="1:39" x14ac:dyDescent="0.2">
      <c r="A3469" s="24" t="s">
        <v>6966</v>
      </c>
      <c r="B3469" s="36">
        <v>3464</v>
      </c>
      <c r="C3469" s="37">
        <v>43426</v>
      </c>
      <c r="D3469" s="26">
        <v>43405</v>
      </c>
      <c r="E3469" s="38">
        <v>2018</v>
      </c>
      <c r="F3469" s="38" t="s">
        <v>5945</v>
      </c>
      <c r="G3469" s="38">
        <v>22</v>
      </c>
      <c r="H3469" s="39">
        <v>8</v>
      </c>
      <c r="I3469" s="29">
        <v>110974.44819976624</v>
      </c>
      <c r="J3469" s="30">
        <v>400438.06261033495</v>
      </c>
      <c r="K3469" s="30">
        <v>1570670.9194613753</v>
      </c>
      <c r="L3469" s="30">
        <v>2574779.0698990375</v>
      </c>
      <c r="M3469" s="30">
        <v>479151.91093292867</v>
      </c>
      <c r="N3469" s="30">
        <v>954363.56318449578</v>
      </c>
      <c r="O3469" s="31">
        <v>197979.16599892452</v>
      </c>
      <c r="P3469" s="32">
        <v>2160797.2785940701</v>
      </c>
      <c r="Q3469" s="32">
        <v>4127559.8616927927</v>
      </c>
      <c r="R3469" s="32">
        <v>479151.91093292867</v>
      </c>
      <c r="S3469" s="36">
        <v>3464</v>
      </c>
      <c r="T3469" s="33" t="s">
        <v>6967</v>
      </c>
      <c r="U3469" s="34">
        <v>43426</v>
      </c>
      <c r="V3469" s="27" t="s">
        <v>5945</v>
      </c>
      <c r="W3469" s="35">
        <v>207876.86397313257</v>
      </c>
      <c r="X3469" s="35">
        <v>56061.269011215343</v>
      </c>
      <c r="Y3469" s="35">
        <v>104842.84228643439</v>
      </c>
      <c r="Z3469" s="35">
        <v>1990.1382486063289</v>
      </c>
      <c r="AA3469" s="35">
        <v>46601.440396138554</v>
      </c>
      <c r="AB3469" s="35">
        <v>28030.559724069335</v>
      </c>
      <c r="AC3469" s="35">
        <v>8097.1403072977191</v>
      </c>
      <c r="AD3469" s="35">
        <v>5835.210833197907</v>
      </c>
      <c r="AE3469" s="35">
        <v>609.31256208337561</v>
      </c>
      <c r="AG3469" s="1">
        <v>0</v>
      </c>
      <c r="AH3469" s="1">
        <f t="shared" si="306"/>
        <v>5835.210833197907</v>
      </c>
      <c r="AI3469">
        <f t="shared" si="307"/>
        <v>11</v>
      </c>
      <c r="AJ3469" s="1" t="str">
        <f t="shared" si="308"/>
        <v>Winter</v>
      </c>
      <c r="AL3469" s="1">
        <f t="shared" si="305"/>
        <v>0</v>
      </c>
      <c r="AM3469" s="1">
        <f t="shared" si="309"/>
        <v>207876.86397313257</v>
      </c>
    </row>
    <row r="3470" spans="1:39" x14ac:dyDescent="0.2">
      <c r="A3470" s="24" t="s">
        <v>6968</v>
      </c>
      <c r="B3470" s="36">
        <v>3465</v>
      </c>
      <c r="C3470" s="37">
        <v>43426</v>
      </c>
      <c r="D3470" s="26">
        <v>43405</v>
      </c>
      <c r="E3470" s="38">
        <v>2018</v>
      </c>
      <c r="F3470" s="38" t="s">
        <v>5945</v>
      </c>
      <c r="G3470" s="38">
        <v>22</v>
      </c>
      <c r="H3470" s="39">
        <v>9</v>
      </c>
      <c r="I3470" s="29">
        <v>118498.82057901393</v>
      </c>
      <c r="J3470" s="30">
        <v>418026.74145396374</v>
      </c>
      <c r="K3470" s="30">
        <v>1690680.255259498</v>
      </c>
      <c r="L3470" s="30">
        <v>2644773.4606781444</v>
      </c>
      <c r="M3470" s="30">
        <v>502840.92955809546</v>
      </c>
      <c r="N3470" s="30">
        <v>972601.85568808345</v>
      </c>
      <c r="O3470" s="31">
        <v>200211.74648860525</v>
      </c>
      <c r="P3470" s="32">
        <v>2312020.0053966073</v>
      </c>
      <c r="Q3470" s="32">
        <v>4235613.8043087963</v>
      </c>
      <c r="R3470" s="32">
        <v>502840.92955809546</v>
      </c>
      <c r="S3470" s="36">
        <v>3465</v>
      </c>
      <c r="T3470" s="33" t="s">
        <v>6969</v>
      </c>
      <c r="U3470" s="34">
        <v>43426</v>
      </c>
      <c r="V3470" s="27" t="s">
        <v>5945</v>
      </c>
      <c r="W3470" s="35">
        <v>254873.78539295189</v>
      </c>
      <c r="X3470" s="35">
        <v>52542.558233905518</v>
      </c>
      <c r="Y3470" s="35">
        <v>103667.9403803075</v>
      </c>
      <c r="Z3470" s="35">
        <v>1967.8361326892928</v>
      </c>
      <c r="AA3470" s="35">
        <v>45810.00734245788</v>
      </c>
      <c r="AB3470" s="35">
        <v>28063.551519044602</v>
      </c>
      <c r="AC3470" s="35">
        <v>7870.432032586441</v>
      </c>
      <c r="AD3470" s="35">
        <v>5835.210833197907</v>
      </c>
      <c r="AE3470" s="35">
        <v>0</v>
      </c>
      <c r="AG3470" s="1">
        <v>0</v>
      </c>
      <c r="AH3470" s="1">
        <f t="shared" si="306"/>
        <v>5835.210833197907</v>
      </c>
      <c r="AI3470">
        <f t="shared" si="307"/>
        <v>11</v>
      </c>
      <c r="AJ3470" s="1" t="str">
        <f t="shared" si="308"/>
        <v>Winter</v>
      </c>
      <c r="AL3470" s="1">
        <f t="shared" si="305"/>
        <v>0</v>
      </c>
      <c r="AM3470" s="1">
        <f t="shared" si="309"/>
        <v>254873.78539295189</v>
      </c>
    </row>
    <row r="3471" spans="1:39" x14ac:dyDescent="0.2">
      <c r="A3471" s="24" t="s">
        <v>6970</v>
      </c>
      <c r="B3471" s="36">
        <v>3466</v>
      </c>
      <c r="C3471" s="37">
        <v>43426</v>
      </c>
      <c r="D3471" s="26">
        <v>43405</v>
      </c>
      <c r="E3471" s="38">
        <v>2018</v>
      </c>
      <c r="F3471" s="38" t="s">
        <v>5945</v>
      </c>
      <c r="G3471" s="38">
        <v>22</v>
      </c>
      <c r="H3471" s="39">
        <v>10</v>
      </c>
      <c r="I3471" s="29">
        <v>127910.06146435585</v>
      </c>
      <c r="J3471" s="30">
        <v>399043.34756433684</v>
      </c>
      <c r="K3471" s="30">
        <v>1762926.0997876555</v>
      </c>
      <c r="L3471" s="30">
        <v>2782745.5351587166</v>
      </c>
      <c r="M3471" s="30">
        <v>513005.61563829082</v>
      </c>
      <c r="N3471" s="30">
        <v>984649.51013923273</v>
      </c>
      <c r="O3471" s="31">
        <v>203464.98703664143</v>
      </c>
      <c r="P3471" s="32">
        <v>2403841.7768903021</v>
      </c>
      <c r="Q3471" s="32">
        <v>4369903.3798989281</v>
      </c>
      <c r="R3471" s="32">
        <v>513005.61563829082</v>
      </c>
      <c r="S3471" s="36">
        <v>3466</v>
      </c>
      <c r="T3471" s="33" t="s">
        <v>6971</v>
      </c>
      <c r="U3471" s="34">
        <v>43426</v>
      </c>
      <c r="V3471" s="27" t="s">
        <v>5945</v>
      </c>
      <c r="W3471" s="35">
        <v>232637.56413283382</v>
      </c>
      <c r="X3471" s="35">
        <v>52178.834084886046</v>
      </c>
      <c r="Y3471" s="35">
        <v>103793.95559683083</v>
      </c>
      <c r="Z3471" s="35">
        <v>1970.2281672511212</v>
      </c>
      <c r="AA3471" s="35">
        <v>45949.671998989761</v>
      </c>
      <c r="AB3471" s="35">
        <v>28349.060772320594</v>
      </c>
      <c r="AC3471" s="35">
        <v>7738.4198302485829</v>
      </c>
      <c r="AD3471" s="35">
        <v>5835.210833197907</v>
      </c>
      <c r="AE3471" s="35">
        <v>0</v>
      </c>
      <c r="AG3471" s="1">
        <v>0</v>
      </c>
      <c r="AH3471" s="1">
        <f t="shared" si="306"/>
        <v>5835.210833197907</v>
      </c>
      <c r="AI3471">
        <f t="shared" si="307"/>
        <v>11</v>
      </c>
      <c r="AJ3471" s="1" t="str">
        <f t="shared" si="308"/>
        <v>Winter</v>
      </c>
      <c r="AL3471" s="1">
        <f t="shared" si="305"/>
        <v>0</v>
      </c>
      <c r="AM3471" s="1">
        <f t="shared" si="309"/>
        <v>232637.56413283382</v>
      </c>
    </row>
    <row r="3472" spans="1:39" x14ac:dyDescent="0.2">
      <c r="A3472" s="24" t="s">
        <v>6972</v>
      </c>
      <c r="B3472" s="36">
        <v>3467</v>
      </c>
      <c r="C3472" s="37">
        <v>43426</v>
      </c>
      <c r="D3472" s="26">
        <v>43405</v>
      </c>
      <c r="E3472" s="38">
        <v>2018</v>
      </c>
      <c r="F3472" s="38" t="s">
        <v>5945</v>
      </c>
      <c r="G3472" s="38">
        <v>22</v>
      </c>
      <c r="H3472" s="39">
        <v>11</v>
      </c>
      <c r="I3472" s="29">
        <v>124418.88820819079</v>
      </c>
      <c r="J3472" s="30">
        <v>430823.50917679619</v>
      </c>
      <c r="K3472" s="30">
        <v>1814006.1217698418</v>
      </c>
      <c r="L3472" s="30">
        <v>2895114.7964626742</v>
      </c>
      <c r="M3472" s="30">
        <v>509517.0901939632</v>
      </c>
      <c r="N3472" s="30">
        <v>990510.9183214131</v>
      </c>
      <c r="O3472" s="31">
        <v>201954.44327669236</v>
      </c>
      <c r="P3472" s="32">
        <v>2447942.1001719958</v>
      </c>
      <c r="Q3472" s="32">
        <v>4518403.6672375761</v>
      </c>
      <c r="R3472" s="32">
        <v>509517.0901939632</v>
      </c>
      <c r="S3472" s="36">
        <v>3467</v>
      </c>
      <c r="T3472" s="33" t="s">
        <v>6973</v>
      </c>
      <c r="U3472" s="34">
        <v>43426</v>
      </c>
      <c r="V3472" s="27" t="s">
        <v>5945</v>
      </c>
      <c r="W3472" s="35">
        <v>278846.04033324961</v>
      </c>
      <c r="X3472" s="35">
        <v>51434.761568596055</v>
      </c>
      <c r="Y3472" s="35">
        <v>103864.42494072705</v>
      </c>
      <c r="Z3472" s="35">
        <v>1971.5658240103585</v>
      </c>
      <c r="AA3472" s="35">
        <v>45716.897571436624</v>
      </c>
      <c r="AB3472" s="35">
        <v>27310.841732240409</v>
      </c>
      <c r="AC3472" s="35">
        <v>7837.1031047370743</v>
      </c>
      <c r="AD3472" s="35">
        <v>5835.210833197907</v>
      </c>
      <c r="AE3472" s="35">
        <v>0</v>
      </c>
      <c r="AG3472" s="1">
        <v>0</v>
      </c>
      <c r="AH3472" s="1">
        <f t="shared" si="306"/>
        <v>5835.210833197907</v>
      </c>
      <c r="AI3472">
        <f t="shared" si="307"/>
        <v>11</v>
      </c>
      <c r="AJ3472" s="1" t="str">
        <f t="shared" si="308"/>
        <v>Winter</v>
      </c>
      <c r="AL3472" s="1">
        <f t="shared" si="305"/>
        <v>0</v>
      </c>
      <c r="AM3472" s="1">
        <f t="shared" si="309"/>
        <v>278846.04033324961</v>
      </c>
    </row>
    <row r="3473" spans="1:39" x14ac:dyDescent="0.2">
      <c r="A3473" s="24" t="s">
        <v>6974</v>
      </c>
      <c r="B3473" s="36">
        <v>3468</v>
      </c>
      <c r="C3473" s="37">
        <v>43426</v>
      </c>
      <c r="D3473" s="26">
        <v>43405</v>
      </c>
      <c r="E3473" s="38">
        <v>2018</v>
      </c>
      <c r="F3473" s="38" t="s">
        <v>5945</v>
      </c>
      <c r="G3473" s="38">
        <v>22</v>
      </c>
      <c r="H3473" s="39">
        <v>12</v>
      </c>
      <c r="I3473" s="29">
        <v>125037.05676525536</v>
      </c>
      <c r="J3473" s="30">
        <v>413723.3202430688</v>
      </c>
      <c r="K3473" s="30">
        <v>1842133.2151503102</v>
      </c>
      <c r="L3473" s="30">
        <v>2937617.146098095</v>
      </c>
      <c r="M3473" s="30">
        <v>508708.14746914658</v>
      </c>
      <c r="N3473" s="30">
        <v>978415.50273179135</v>
      </c>
      <c r="O3473" s="31">
        <v>202136.36549543584</v>
      </c>
      <c r="P3473" s="32">
        <v>2475878.4193847119</v>
      </c>
      <c r="Q3473" s="32">
        <v>4531892.3345683906</v>
      </c>
      <c r="R3473" s="32">
        <v>508708.14746914658</v>
      </c>
      <c r="S3473" s="36">
        <v>3468</v>
      </c>
      <c r="T3473" s="33" t="s">
        <v>6975</v>
      </c>
      <c r="U3473" s="34">
        <v>43426</v>
      </c>
      <c r="V3473" s="27" t="s">
        <v>5945</v>
      </c>
      <c r="W3473" s="35">
        <v>246635.58177952375</v>
      </c>
      <c r="X3473" s="35">
        <v>49716.823381657261</v>
      </c>
      <c r="Y3473" s="35">
        <v>101603.2259030617</v>
      </c>
      <c r="Z3473" s="35">
        <v>1928.6434976556873</v>
      </c>
      <c r="AA3473" s="35">
        <v>45623.787800415368</v>
      </c>
      <c r="AB3473" s="35">
        <v>28014.198030092601</v>
      </c>
      <c r="AC3473" s="35">
        <v>7380.133857625061</v>
      </c>
      <c r="AD3473" s="35">
        <v>5835.210833197907</v>
      </c>
      <c r="AE3473" s="35">
        <v>0</v>
      </c>
      <c r="AG3473" s="1">
        <v>0</v>
      </c>
      <c r="AH3473" s="1">
        <f t="shared" si="306"/>
        <v>5835.210833197907</v>
      </c>
      <c r="AI3473">
        <f t="shared" si="307"/>
        <v>11</v>
      </c>
      <c r="AJ3473" s="1" t="str">
        <f t="shared" si="308"/>
        <v>Winter</v>
      </c>
      <c r="AL3473" s="1">
        <f t="shared" si="305"/>
        <v>0</v>
      </c>
      <c r="AM3473" s="1">
        <f t="shared" si="309"/>
        <v>246635.58177952375</v>
      </c>
    </row>
    <row r="3474" spans="1:39" x14ac:dyDescent="0.2">
      <c r="A3474" s="24" t="s">
        <v>6976</v>
      </c>
      <c r="B3474" s="36">
        <v>3469</v>
      </c>
      <c r="C3474" s="37">
        <v>43426</v>
      </c>
      <c r="D3474" s="26">
        <v>43405</v>
      </c>
      <c r="E3474" s="38">
        <v>2018</v>
      </c>
      <c r="F3474" s="38" t="s">
        <v>5945</v>
      </c>
      <c r="G3474" s="38">
        <v>22</v>
      </c>
      <c r="H3474" s="39">
        <v>13</v>
      </c>
      <c r="I3474" s="29">
        <v>103518.32187283078</v>
      </c>
      <c r="J3474" s="30">
        <v>399733.21041895734</v>
      </c>
      <c r="K3474" s="30">
        <v>1809020.2521928027</v>
      </c>
      <c r="L3474" s="30">
        <v>2844877.5394489844</v>
      </c>
      <c r="M3474" s="30">
        <v>488813.43223651976</v>
      </c>
      <c r="N3474" s="30">
        <v>975208.39496107772</v>
      </c>
      <c r="O3474" s="31">
        <v>201711.11504782431</v>
      </c>
      <c r="P3474" s="32">
        <v>2401352.0063021532</v>
      </c>
      <c r="Q3474" s="32">
        <v>4421530.2598768435</v>
      </c>
      <c r="R3474" s="32">
        <v>488813.43223651976</v>
      </c>
      <c r="S3474" s="36">
        <v>3469</v>
      </c>
      <c r="T3474" s="33" t="s">
        <v>6977</v>
      </c>
      <c r="U3474" s="34">
        <v>43426</v>
      </c>
      <c r="V3474" s="27" t="s">
        <v>5945</v>
      </c>
      <c r="W3474" s="35">
        <v>242864.45830762413</v>
      </c>
      <c r="X3474" s="35">
        <v>48528.406792574257</v>
      </c>
      <c r="Y3474" s="35">
        <v>101481.96222970025</v>
      </c>
      <c r="Z3474" s="35">
        <v>1926.3416574035525</v>
      </c>
      <c r="AA3474" s="35">
        <v>45437.568258372856</v>
      </c>
      <c r="AB3474" s="35">
        <v>28065.234965168358</v>
      </c>
      <c r="AC3474" s="35">
        <v>7298.5751086274959</v>
      </c>
      <c r="AD3474" s="35">
        <v>5835.210833197907</v>
      </c>
      <c r="AE3474" s="35">
        <v>0</v>
      </c>
      <c r="AG3474" s="1">
        <v>0</v>
      </c>
      <c r="AH3474" s="1">
        <f t="shared" si="306"/>
        <v>5835.210833197907</v>
      </c>
      <c r="AI3474">
        <f t="shared" si="307"/>
        <v>11</v>
      </c>
      <c r="AJ3474" s="1" t="str">
        <f t="shared" si="308"/>
        <v>Winter</v>
      </c>
      <c r="AL3474" s="1">
        <f t="shared" si="305"/>
        <v>0</v>
      </c>
      <c r="AM3474" s="1">
        <f t="shared" si="309"/>
        <v>242864.45830762413</v>
      </c>
    </row>
    <row r="3475" spans="1:39" x14ac:dyDescent="0.2">
      <c r="A3475" s="24" t="s">
        <v>6978</v>
      </c>
      <c r="B3475" s="36">
        <v>3470</v>
      </c>
      <c r="C3475" s="37">
        <v>43426</v>
      </c>
      <c r="D3475" s="26">
        <v>43405</v>
      </c>
      <c r="E3475" s="38">
        <v>2018</v>
      </c>
      <c r="F3475" s="38" t="s">
        <v>5945</v>
      </c>
      <c r="G3475" s="38">
        <v>22</v>
      </c>
      <c r="H3475" s="39">
        <v>14</v>
      </c>
      <c r="I3475" s="29">
        <v>122264.70709206372</v>
      </c>
      <c r="J3475" s="30">
        <v>386319.13391681516</v>
      </c>
      <c r="K3475" s="30">
        <v>1746531.5691164655</v>
      </c>
      <c r="L3475" s="30">
        <v>2723587.3871017476</v>
      </c>
      <c r="M3475" s="30">
        <v>471352.08449402696</v>
      </c>
      <c r="N3475" s="30">
        <v>953074.19494347449</v>
      </c>
      <c r="O3475" s="31">
        <v>204813.05247383896</v>
      </c>
      <c r="P3475" s="32">
        <v>2340148.3607025561</v>
      </c>
      <c r="Q3475" s="32">
        <v>4267793.7684358759</v>
      </c>
      <c r="R3475" s="32">
        <v>471352.08449402696</v>
      </c>
      <c r="S3475" s="36">
        <v>3470</v>
      </c>
      <c r="T3475" s="33" t="s">
        <v>6979</v>
      </c>
      <c r="U3475" s="34">
        <v>43426</v>
      </c>
      <c r="V3475" s="27" t="s">
        <v>5945</v>
      </c>
      <c r="W3475" s="35">
        <v>201676.83336796472</v>
      </c>
      <c r="X3475" s="35">
        <v>46652.915269453813</v>
      </c>
      <c r="Y3475" s="35">
        <v>101573.06932963122</v>
      </c>
      <c r="Z3475" s="35">
        <v>1928.0710622950842</v>
      </c>
      <c r="AA3475" s="35">
        <v>45623.787800415368</v>
      </c>
      <c r="AB3475" s="35">
        <v>27971.427848141069</v>
      </c>
      <c r="AC3475" s="35">
        <v>7164.5693059349724</v>
      </c>
      <c r="AD3475" s="35">
        <v>5835.210833197907</v>
      </c>
      <c r="AE3475" s="35">
        <v>0</v>
      </c>
      <c r="AG3475" s="1">
        <v>0</v>
      </c>
      <c r="AH3475" s="1">
        <f t="shared" si="306"/>
        <v>5835.210833197907</v>
      </c>
      <c r="AI3475">
        <f t="shared" si="307"/>
        <v>11</v>
      </c>
      <c r="AJ3475" s="1" t="str">
        <f t="shared" si="308"/>
        <v>Winter</v>
      </c>
      <c r="AL3475" s="1">
        <f t="shared" si="305"/>
        <v>0</v>
      </c>
      <c r="AM3475" s="1">
        <f t="shared" si="309"/>
        <v>201676.83336796472</v>
      </c>
    </row>
    <row r="3476" spans="1:39" x14ac:dyDescent="0.2">
      <c r="A3476" s="24" t="s">
        <v>6980</v>
      </c>
      <c r="B3476" s="36">
        <v>3471</v>
      </c>
      <c r="C3476" s="37">
        <v>43426</v>
      </c>
      <c r="D3476" s="26">
        <v>43405</v>
      </c>
      <c r="E3476" s="38">
        <v>2018</v>
      </c>
      <c r="F3476" s="38" t="s">
        <v>5945</v>
      </c>
      <c r="G3476" s="38">
        <v>22</v>
      </c>
      <c r="H3476" s="39">
        <v>15</v>
      </c>
      <c r="I3476" s="29">
        <v>116007.1856536001</v>
      </c>
      <c r="J3476" s="30">
        <v>379168.01904418215</v>
      </c>
      <c r="K3476" s="30">
        <v>1654253.6265209701</v>
      </c>
      <c r="L3476" s="30">
        <v>2644769.6966841305</v>
      </c>
      <c r="M3476" s="30">
        <v>460139.76783428097</v>
      </c>
      <c r="N3476" s="30">
        <v>952996.29997533967</v>
      </c>
      <c r="O3476" s="31">
        <v>201860.04291836664</v>
      </c>
      <c r="P3476" s="32">
        <v>2230400.5800088514</v>
      </c>
      <c r="Q3476" s="32">
        <v>4178794.0586220194</v>
      </c>
      <c r="R3476" s="32">
        <v>460139.76783428097</v>
      </c>
      <c r="S3476" s="36">
        <v>3471</v>
      </c>
      <c r="T3476" s="33" t="s">
        <v>6981</v>
      </c>
      <c r="U3476" s="34">
        <v>43426</v>
      </c>
      <c r="V3476" s="27" t="s">
        <v>5945</v>
      </c>
      <c r="W3476" s="35">
        <v>218191.54240854326</v>
      </c>
      <c r="X3476" s="35">
        <v>46783.161590491494</v>
      </c>
      <c r="Y3476" s="35">
        <v>101638.64858844223</v>
      </c>
      <c r="Z3476" s="35">
        <v>1929.3158949267527</v>
      </c>
      <c r="AA3476" s="35">
        <v>45530.678029394119</v>
      </c>
      <c r="AB3476" s="35">
        <v>27847.949786990852</v>
      </c>
      <c r="AC3476" s="35">
        <v>7182.2050107877485</v>
      </c>
      <c r="AD3476" s="35">
        <v>5835.210833197907</v>
      </c>
      <c r="AE3476" s="35">
        <v>0</v>
      </c>
      <c r="AG3476" s="1">
        <v>0</v>
      </c>
      <c r="AH3476" s="1">
        <f t="shared" si="306"/>
        <v>5835.210833197907</v>
      </c>
      <c r="AI3476">
        <f t="shared" si="307"/>
        <v>11</v>
      </c>
      <c r="AJ3476" s="1" t="str">
        <f t="shared" si="308"/>
        <v>Winter</v>
      </c>
      <c r="AL3476" s="1">
        <f t="shared" si="305"/>
        <v>0</v>
      </c>
      <c r="AM3476" s="1">
        <f t="shared" si="309"/>
        <v>218191.54240854326</v>
      </c>
    </row>
    <row r="3477" spans="1:39" x14ac:dyDescent="0.2">
      <c r="A3477" s="24" t="s">
        <v>6982</v>
      </c>
      <c r="B3477" s="36">
        <v>3472</v>
      </c>
      <c r="C3477" s="37">
        <v>43426</v>
      </c>
      <c r="D3477" s="26">
        <v>43405</v>
      </c>
      <c r="E3477" s="38">
        <v>2018</v>
      </c>
      <c r="F3477" s="38" t="s">
        <v>5945</v>
      </c>
      <c r="G3477" s="38">
        <v>22</v>
      </c>
      <c r="H3477" s="39">
        <v>16</v>
      </c>
      <c r="I3477" s="29">
        <v>108045.63067348066</v>
      </c>
      <c r="J3477" s="30">
        <v>385746.78229023004</v>
      </c>
      <c r="K3477" s="30">
        <v>1604618.0428382822</v>
      </c>
      <c r="L3477" s="30">
        <v>2623854.3720268547</v>
      </c>
      <c r="M3477" s="30">
        <v>447888.23406672862</v>
      </c>
      <c r="N3477" s="30">
        <v>955567.76120960794</v>
      </c>
      <c r="O3477" s="31">
        <v>200495.48477555998</v>
      </c>
      <c r="P3477" s="32">
        <v>2160551.9075784916</v>
      </c>
      <c r="Q3477" s="32">
        <v>4165664.4003022527</v>
      </c>
      <c r="R3477" s="32">
        <v>447888.23406672862</v>
      </c>
      <c r="S3477" s="36">
        <v>3472</v>
      </c>
      <c r="T3477" s="33" t="s">
        <v>6983</v>
      </c>
      <c r="U3477" s="34">
        <v>43426</v>
      </c>
      <c r="V3477" s="27" t="s">
        <v>5945</v>
      </c>
      <c r="W3477" s="35">
        <v>217271.26584273877</v>
      </c>
      <c r="X3477" s="35">
        <v>51093.705972763273</v>
      </c>
      <c r="Y3477" s="35">
        <v>101688.6995433899</v>
      </c>
      <c r="Z3477" s="35">
        <v>1930.2659676036121</v>
      </c>
      <c r="AA3477" s="35">
        <v>45530.678029394119</v>
      </c>
      <c r="AB3477" s="35">
        <v>28242.974241754458</v>
      </c>
      <c r="AC3477" s="35">
        <v>7407.4053038512275</v>
      </c>
      <c r="AD3477" s="35">
        <v>5835.210833197907</v>
      </c>
      <c r="AE3477" s="35">
        <v>28.019331532700125</v>
      </c>
      <c r="AG3477" s="1">
        <v>0</v>
      </c>
      <c r="AH3477" s="1">
        <f t="shared" si="306"/>
        <v>5835.210833197907</v>
      </c>
      <c r="AI3477">
        <f t="shared" si="307"/>
        <v>11</v>
      </c>
      <c r="AJ3477" s="1" t="str">
        <f t="shared" si="308"/>
        <v>Winter</v>
      </c>
      <c r="AL3477" s="1">
        <f t="shared" si="305"/>
        <v>217271.26584273877</v>
      </c>
      <c r="AM3477" s="1">
        <f t="shared" si="309"/>
        <v>0</v>
      </c>
    </row>
    <row r="3478" spans="1:39" x14ac:dyDescent="0.2">
      <c r="A3478" s="24" t="s">
        <v>6984</v>
      </c>
      <c r="B3478" s="36">
        <v>3473</v>
      </c>
      <c r="C3478" s="37">
        <v>43426</v>
      </c>
      <c r="D3478" s="26">
        <v>43405</v>
      </c>
      <c r="E3478" s="38">
        <v>2018</v>
      </c>
      <c r="F3478" s="38" t="s">
        <v>5945</v>
      </c>
      <c r="G3478" s="38">
        <v>22</v>
      </c>
      <c r="H3478" s="39">
        <v>17</v>
      </c>
      <c r="I3478" s="29">
        <v>107012.26345076087</v>
      </c>
      <c r="J3478" s="30">
        <v>395896.30048227502</v>
      </c>
      <c r="K3478" s="30">
        <v>1597288.0574378436</v>
      </c>
      <c r="L3478" s="30">
        <v>2708326.5512206038</v>
      </c>
      <c r="M3478" s="30">
        <v>459293.81052727217</v>
      </c>
      <c r="N3478" s="30">
        <v>970231.0166864366</v>
      </c>
      <c r="O3478" s="31">
        <v>205107.71572599999</v>
      </c>
      <c r="P3478" s="32">
        <v>2163594.1314158766</v>
      </c>
      <c r="Q3478" s="32">
        <v>4279561.5841153152</v>
      </c>
      <c r="R3478" s="32">
        <v>459293.81052727217</v>
      </c>
      <c r="S3478" s="36">
        <v>3473</v>
      </c>
      <c r="T3478" s="33" t="s">
        <v>6985</v>
      </c>
      <c r="U3478" s="34">
        <v>43426</v>
      </c>
      <c r="V3478" s="27" t="s">
        <v>5945</v>
      </c>
      <c r="W3478" s="35">
        <v>207159.13407329642</v>
      </c>
      <c r="X3478" s="35">
        <v>51173.883000605078</v>
      </c>
      <c r="Y3478" s="35">
        <v>102839.4660794903</v>
      </c>
      <c r="Z3478" s="35">
        <v>1952.109943298708</v>
      </c>
      <c r="AA3478" s="35">
        <v>45856.562227968512</v>
      </c>
      <c r="AB3478" s="35">
        <v>27960.454543838514</v>
      </c>
      <c r="AC3478" s="35">
        <v>8012.028857799206</v>
      </c>
      <c r="AD3478" s="35">
        <v>5835.210833197907</v>
      </c>
      <c r="AE3478" s="35">
        <v>1588.2282475733296</v>
      </c>
      <c r="AG3478" s="1">
        <v>0</v>
      </c>
      <c r="AH3478" s="1">
        <f t="shared" si="306"/>
        <v>5835.210833197907</v>
      </c>
      <c r="AI3478">
        <f t="shared" si="307"/>
        <v>11</v>
      </c>
      <c r="AJ3478" s="1" t="str">
        <f t="shared" si="308"/>
        <v>Winter</v>
      </c>
      <c r="AL3478" s="1">
        <f t="shared" si="305"/>
        <v>207159.13407329642</v>
      </c>
      <c r="AM3478" s="1">
        <f t="shared" si="309"/>
        <v>0</v>
      </c>
    </row>
    <row r="3479" spans="1:39" x14ac:dyDescent="0.2">
      <c r="A3479" s="24" t="s">
        <v>6986</v>
      </c>
      <c r="B3479" s="36">
        <v>3474</v>
      </c>
      <c r="C3479" s="37">
        <v>43426</v>
      </c>
      <c r="D3479" s="26">
        <v>43405</v>
      </c>
      <c r="E3479" s="38">
        <v>2018</v>
      </c>
      <c r="F3479" s="38" t="s">
        <v>5945</v>
      </c>
      <c r="G3479" s="38">
        <v>22</v>
      </c>
      <c r="H3479" s="39">
        <v>18</v>
      </c>
      <c r="I3479" s="29">
        <v>109448.86759988824</v>
      </c>
      <c r="J3479" s="30">
        <v>395199.1166800232</v>
      </c>
      <c r="K3479" s="30">
        <v>1592971.0784899509</v>
      </c>
      <c r="L3479" s="30">
        <v>2719593.1354010385</v>
      </c>
      <c r="M3479" s="30">
        <v>442753.84516256442</v>
      </c>
      <c r="N3479" s="30">
        <v>970531.6644510664</v>
      </c>
      <c r="O3479" s="31">
        <v>204420.64841771021</v>
      </c>
      <c r="P3479" s="32">
        <v>2145173.7912524035</v>
      </c>
      <c r="Q3479" s="32">
        <v>4289744.5649498384</v>
      </c>
      <c r="R3479" s="32">
        <v>442753.84516256442</v>
      </c>
      <c r="S3479" s="36">
        <v>3474</v>
      </c>
      <c r="T3479" s="33" t="s">
        <v>6987</v>
      </c>
      <c r="U3479" s="34">
        <v>43426</v>
      </c>
      <c r="V3479" s="27" t="s">
        <v>5945</v>
      </c>
      <c r="W3479" s="35">
        <v>217042.62308625929</v>
      </c>
      <c r="X3479" s="35">
        <v>52177.071689871373</v>
      </c>
      <c r="Y3479" s="35">
        <v>102333.68466808557</v>
      </c>
      <c r="Z3479" s="35">
        <v>1942.5091454729425</v>
      </c>
      <c r="AA3479" s="35">
        <v>45996.226884500393</v>
      </c>
      <c r="AB3479" s="35">
        <v>27841.047531742639</v>
      </c>
      <c r="AC3479" s="35">
        <v>8039.9648374769267</v>
      </c>
      <c r="AD3479" s="35">
        <v>5835.210833197907</v>
      </c>
      <c r="AE3479" s="35">
        <v>2486.0035398183113</v>
      </c>
      <c r="AG3479" s="1">
        <v>0</v>
      </c>
      <c r="AH3479" s="1">
        <f t="shared" si="306"/>
        <v>5835.210833197907</v>
      </c>
      <c r="AI3479">
        <f t="shared" si="307"/>
        <v>11</v>
      </c>
      <c r="AJ3479" s="1" t="str">
        <f t="shared" si="308"/>
        <v>Winter</v>
      </c>
      <c r="AL3479" s="1">
        <f t="shared" si="305"/>
        <v>217042.62308625929</v>
      </c>
      <c r="AM3479" s="1">
        <f t="shared" si="309"/>
        <v>0</v>
      </c>
    </row>
    <row r="3480" spans="1:39" x14ac:dyDescent="0.2">
      <c r="A3480" s="24" t="s">
        <v>6988</v>
      </c>
      <c r="B3480" s="36">
        <v>3475</v>
      </c>
      <c r="C3480" s="37">
        <v>43426</v>
      </c>
      <c r="D3480" s="26">
        <v>43405</v>
      </c>
      <c r="E3480" s="38">
        <v>2018</v>
      </c>
      <c r="F3480" s="38" t="s">
        <v>5945</v>
      </c>
      <c r="G3480" s="38">
        <v>22</v>
      </c>
      <c r="H3480" s="39">
        <v>19</v>
      </c>
      <c r="I3480" s="29">
        <v>103220.66268891621</v>
      </c>
      <c r="J3480" s="30">
        <v>396464.89638474834</v>
      </c>
      <c r="K3480" s="30">
        <v>1553040.475493497</v>
      </c>
      <c r="L3480" s="30">
        <v>2717211.0307607744</v>
      </c>
      <c r="M3480" s="30">
        <v>429475.16220142326</v>
      </c>
      <c r="N3480" s="30">
        <v>958567.17865952349</v>
      </c>
      <c r="O3480" s="31">
        <v>203296.27367875722</v>
      </c>
      <c r="P3480" s="32">
        <v>2085736.3003838365</v>
      </c>
      <c r="Q3480" s="32">
        <v>4275539.3794838032</v>
      </c>
      <c r="R3480" s="32">
        <v>429475.16220142326</v>
      </c>
      <c r="S3480" s="36">
        <v>3475</v>
      </c>
      <c r="T3480" s="33" t="s">
        <v>6989</v>
      </c>
      <c r="U3480" s="34">
        <v>43426</v>
      </c>
      <c r="V3480" s="27" t="s">
        <v>5945</v>
      </c>
      <c r="W3480" s="35">
        <v>210968.05078711789</v>
      </c>
      <c r="X3480" s="35">
        <v>52392.712389581575</v>
      </c>
      <c r="Y3480" s="35">
        <v>101592.89373500078</v>
      </c>
      <c r="Z3480" s="35">
        <v>1928.4473713164859</v>
      </c>
      <c r="AA3480" s="35">
        <v>45996.226884500393</v>
      </c>
      <c r="AB3480" s="35">
        <v>27815.672252216042</v>
      </c>
      <c r="AC3480" s="35">
        <v>7977.6775698203946</v>
      </c>
      <c r="AD3480" s="35">
        <v>5835.210833197907</v>
      </c>
      <c r="AE3480" s="35">
        <v>2486.0035398183113</v>
      </c>
      <c r="AG3480" s="1">
        <v>0</v>
      </c>
      <c r="AH3480" s="1">
        <f t="shared" si="306"/>
        <v>5835.210833197907</v>
      </c>
      <c r="AI3480">
        <f t="shared" si="307"/>
        <v>11</v>
      </c>
      <c r="AJ3480" s="1" t="str">
        <f t="shared" si="308"/>
        <v>Winter</v>
      </c>
      <c r="AL3480" s="1">
        <f t="shared" si="305"/>
        <v>210968.05078711789</v>
      </c>
      <c r="AM3480" s="1">
        <f t="shared" si="309"/>
        <v>0</v>
      </c>
    </row>
    <row r="3481" spans="1:39" x14ac:dyDescent="0.2">
      <c r="A3481" s="24" t="s">
        <v>6990</v>
      </c>
      <c r="B3481" s="36">
        <v>3476</v>
      </c>
      <c r="C3481" s="37">
        <v>43426</v>
      </c>
      <c r="D3481" s="26">
        <v>43405</v>
      </c>
      <c r="E3481" s="38">
        <v>2018</v>
      </c>
      <c r="F3481" s="38" t="s">
        <v>5945</v>
      </c>
      <c r="G3481" s="38">
        <v>22</v>
      </c>
      <c r="H3481" s="39">
        <v>20</v>
      </c>
      <c r="I3481" s="29">
        <v>104140.35108529014</v>
      </c>
      <c r="J3481" s="30">
        <v>390975.39973247208</v>
      </c>
      <c r="K3481" s="30">
        <v>1539335.008067223</v>
      </c>
      <c r="L3481" s="30">
        <v>2677367.3257271941</v>
      </c>
      <c r="M3481" s="30">
        <v>426657.15735796548</v>
      </c>
      <c r="N3481" s="30">
        <v>968666.01076306624</v>
      </c>
      <c r="O3481" s="31">
        <v>205626.89287183876</v>
      </c>
      <c r="P3481" s="32">
        <v>2070132.5165104787</v>
      </c>
      <c r="Q3481" s="32">
        <v>4242635.6290945709</v>
      </c>
      <c r="R3481" s="32">
        <v>426657.15735796548</v>
      </c>
      <c r="S3481" s="36">
        <v>3476</v>
      </c>
      <c r="T3481" s="33" t="s">
        <v>6991</v>
      </c>
      <c r="U3481" s="34">
        <v>43426</v>
      </c>
      <c r="V3481" s="27" t="s">
        <v>5945</v>
      </c>
      <c r="W3481" s="35">
        <v>196795.998281023</v>
      </c>
      <c r="X3481" s="35">
        <v>54223.418129065278</v>
      </c>
      <c r="Y3481" s="35">
        <v>100240.76123260766</v>
      </c>
      <c r="Z3481" s="35">
        <v>1902.7810449225049</v>
      </c>
      <c r="AA3481" s="35">
        <v>46089.336655521649</v>
      </c>
      <c r="AB3481" s="35">
        <v>27711.8531572668</v>
      </c>
      <c r="AC3481" s="35">
        <v>7862.1509187711472</v>
      </c>
      <c r="AD3481" s="35">
        <v>5835.210833197907</v>
      </c>
      <c r="AE3481" s="35">
        <v>2486.0035398183113</v>
      </c>
      <c r="AG3481" s="1">
        <v>0</v>
      </c>
      <c r="AH3481" s="1">
        <f t="shared" si="306"/>
        <v>5835.210833197907</v>
      </c>
      <c r="AI3481">
        <f t="shared" si="307"/>
        <v>11</v>
      </c>
      <c r="AJ3481" s="1" t="str">
        <f t="shared" si="308"/>
        <v>Winter</v>
      </c>
      <c r="AL3481" s="1">
        <f t="shared" si="305"/>
        <v>196795.998281023</v>
      </c>
      <c r="AM3481" s="1">
        <f t="shared" si="309"/>
        <v>0</v>
      </c>
    </row>
    <row r="3482" spans="1:39" x14ac:dyDescent="0.2">
      <c r="A3482" s="24" t="s">
        <v>6992</v>
      </c>
      <c r="B3482" s="36">
        <v>3477</v>
      </c>
      <c r="C3482" s="37">
        <v>43426</v>
      </c>
      <c r="D3482" s="26">
        <v>43405</v>
      </c>
      <c r="E3482" s="38">
        <v>2018</v>
      </c>
      <c r="F3482" s="38" t="s">
        <v>5945</v>
      </c>
      <c r="G3482" s="38">
        <v>22</v>
      </c>
      <c r="H3482" s="39">
        <v>21</v>
      </c>
      <c r="I3482" s="29">
        <v>98443.941938846547</v>
      </c>
      <c r="J3482" s="30">
        <v>386076.83295625023</v>
      </c>
      <c r="K3482" s="30">
        <v>1498563.8770372595</v>
      </c>
      <c r="L3482" s="30">
        <v>2660682.9516374758</v>
      </c>
      <c r="M3482" s="30">
        <v>420830.32605341711</v>
      </c>
      <c r="N3482" s="30">
        <v>957645.3056258671</v>
      </c>
      <c r="O3482" s="31">
        <v>205204.47941982752</v>
      </c>
      <c r="P3482" s="32">
        <v>2017838.1450295232</v>
      </c>
      <c r="Q3482" s="32">
        <v>4209609.5696394201</v>
      </c>
      <c r="R3482" s="32">
        <v>420830.32605341711</v>
      </c>
      <c r="S3482" s="36">
        <v>3477</v>
      </c>
      <c r="T3482" s="33" t="s">
        <v>6993</v>
      </c>
      <c r="U3482" s="34">
        <v>43426</v>
      </c>
      <c r="V3482" s="27" t="s">
        <v>5945</v>
      </c>
      <c r="W3482" s="35">
        <v>172891.66151539009</v>
      </c>
      <c r="X3482" s="35">
        <v>57611.492983936885</v>
      </c>
      <c r="Y3482" s="35">
        <v>99128.879953560609</v>
      </c>
      <c r="Z3482" s="35">
        <v>1881.6751934110071</v>
      </c>
      <c r="AA3482" s="35">
        <v>46135.891541032273</v>
      </c>
      <c r="AB3482" s="35">
        <v>28043.667943366094</v>
      </c>
      <c r="AC3482" s="35">
        <v>7860.3873488481659</v>
      </c>
      <c r="AD3482" s="35">
        <v>5835.210833197907</v>
      </c>
      <c r="AE3482" s="35">
        <v>2486.0035398183113</v>
      </c>
      <c r="AG3482" s="1">
        <v>0</v>
      </c>
      <c r="AH3482" s="1">
        <f t="shared" si="306"/>
        <v>5835.210833197907</v>
      </c>
      <c r="AI3482">
        <f t="shared" si="307"/>
        <v>11</v>
      </c>
      <c r="AJ3482" s="1" t="str">
        <f t="shared" si="308"/>
        <v>Winter</v>
      </c>
      <c r="AL3482" s="1">
        <f t="shared" si="305"/>
        <v>172891.66151539009</v>
      </c>
      <c r="AM3482" s="1">
        <f t="shared" si="309"/>
        <v>0</v>
      </c>
    </row>
    <row r="3483" spans="1:39" x14ac:dyDescent="0.2">
      <c r="A3483" s="24" t="s">
        <v>6994</v>
      </c>
      <c r="B3483" s="36">
        <v>3478</v>
      </c>
      <c r="C3483" s="37">
        <v>43426</v>
      </c>
      <c r="D3483" s="26">
        <v>43405</v>
      </c>
      <c r="E3483" s="38">
        <v>2018</v>
      </c>
      <c r="F3483" s="38" t="s">
        <v>5945</v>
      </c>
      <c r="G3483" s="38">
        <v>22</v>
      </c>
      <c r="H3483" s="39">
        <v>22</v>
      </c>
      <c r="I3483" s="29">
        <v>101781.98893698154</v>
      </c>
      <c r="J3483" s="30">
        <v>364946.77179162245</v>
      </c>
      <c r="K3483" s="30">
        <v>1436957.5699939795</v>
      </c>
      <c r="L3483" s="30">
        <v>2601037.789768124</v>
      </c>
      <c r="M3483" s="30">
        <v>408806.08307067043</v>
      </c>
      <c r="N3483" s="30">
        <v>949044.85593262012</v>
      </c>
      <c r="O3483" s="31">
        <v>201654.75048910419</v>
      </c>
      <c r="P3483" s="32">
        <v>1947545.6420016314</v>
      </c>
      <c r="Q3483" s="32">
        <v>4116684.1679814709</v>
      </c>
      <c r="R3483" s="32">
        <v>408806.08307067043</v>
      </c>
      <c r="S3483" s="36">
        <v>3478</v>
      </c>
      <c r="T3483" s="33" t="s">
        <v>6995</v>
      </c>
      <c r="U3483" s="34">
        <v>43426</v>
      </c>
      <c r="V3483" s="27" t="s">
        <v>5945</v>
      </c>
      <c r="W3483" s="35">
        <v>169975.73331170456</v>
      </c>
      <c r="X3483" s="35">
        <v>57067.853848539118</v>
      </c>
      <c r="Y3483" s="35">
        <v>98071.720347460287</v>
      </c>
      <c r="Z3483" s="35">
        <v>1861.6080746540208</v>
      </c>
      <c r="AA3483" s="35">
        <v>46089.336655521649</v>
      </c>
      <c r="AB3483" s="35">
        <v>28058.586519781995</v>
      </c>
      <c r="AC3483" s="35">
        <v>7496.7084280529971</v>
      </c>
      <c r="AD3483" s="35">
        <v>5835.210833197907</v>
      </c>
      <c r="AE3483" s="35">
        <v>2486.0035398183113</v>
      </c>
      <c r="AG3483" s="1">
        <v>0</v>
      </c>
      <c r="AH3483" s="1">
        <f t="shared" si="306"/>
        <v>5835.210833197907</v>
      </c>
      <c r="AI3483">
        <f t="shared" si="307"/>
        <v>11</v>
      </c>
      <c r="AJ3483" s="1" t="str">
        <f t="shared" si="308"/>
        <v>Winter</v>
      </c>
      <c r="AL3483" s="1">
        <f t="shared" si="305"/>
        <v>169975.73331170456</v>
      </c>
      <c r="AM3483" s="1">
        <f t="shared" si="309"/>
        <v>0</v>
      </c>
    </row>
    <row r="3484" spans="1:39" x14ac:dyDescent="0.2">
      <c r="A3484" s="24" t="s">
        <v>6996</v>
      </c>
      <c r="B3484" s="36">
        <v>3479</v>
      </c>
      <c r="C3484" s="37">
        <v>43426</v>
      </c>
      <c r="D3484" s="26">
        <v>43405</v>
      </c>
      <c r="E3484" s="38">
        <v>2018</v>
      </c>
      <c r="F3484" s="38" t="s">
        <v>5945</v>
      </c>
      <c r="G3484" s="38">
        <v>22</v>
      </c>
      <c r="H3484" s="39">
        <v>23</v>
      </c>
      <c r="I3484" s="29">
        <v>92611.783520785422</v>
      </c>
      <c r="J3484" s="30">
        <v>371401.10853943077</v>
      </c>
      <c r="K3484" s="30">
        <v>1361259.0763562836</v>
      </c>
      <c r="L3484" s="30">
        <v>2493744.062440082</v>
      </c>
      <c r="M3484" s="30">
        <v>394424.15419165388</v>
      </c>
      <c r="N3484" s="30">
        <v>927377.22667966364</v>
      </c>
      <c r="O3484" s="31">
        <v>202339.41474196778</v>
      </c>
      <c r="P3484" s="32">
        <v>1848295.014068723</v>
      </c>
      <c r="Q3484" s="32">
        <v>3994861.8124011443</v>
      </c>
      <c r="R3484" s="32">
        <v>394424.15419165388</v>
      </c>
      <c r="S3484" s="36">
        <v>3479</v>
      </c>
      <c r="T3484" s="33" t="s">
        <v>6997</v>
      </c>
      <c r="U3484" s="34">
        <v>43426</v>
      </c>
      <c r="V3484" s="27" t="s">
        <v>5945</v>
      </c>
      <c r="W3484" s="35">
        <v>156603.58478339235</v>
      </c>
      <c r="X3484" s="35">
        <v>56815.860765319732</v>
      </c>
      <c r="Y3484" s="35">
        <v>96716.116485692095</v>
      </c>
      <c r="Z3484" s="35">
        <v>1835.875854538386</v>
      </c>
      <c r="AA3484" s="35">
        <v>45996.226884500393</v>
      </c>
      <c r="AB3484" s="35">
        <v>27869.656067033051</v>
      </c>
      <c r="AC3484" s="35">
        <v>7162.8312938554909</v>
      </c>
      <c r="AD3484" s="35">
        <v>5835.210833197907</v>
      </c>
      <c r="AE3484" s="35">
        <v>2486.0035398183113</v>
      </c>
      <c r="AG3484" s="1">
        <v>0</v>
      </c>
      <c r="AH3484" s="1">
        <f t="shared" si="306"/>
        <v>5835.210833197907</v>
      </c>
      <c r="AI3484">
        <f t="shared" si="307"/>
        <v>11</v>
      </c>
      <c r="AJ3484" s="1" t="str">
        <f t="shared" si="308"/>
        <v>Winter</v>
      </c>
      <c r="AL3484" s="1">
        <f t="shared" si="305"/>
        <v>0</v>
      </c>
      <c r="AM3484" s="1">
        <f t="shared" si="309"/>
        <v>156603.58478339235</v>
      </c>
    </row>
    <row r="3485" spans="1:39" x14ac:dyDescent="0.2">
      <c r="A3485" s="24" t="s">
        <v>6998</v>
      </c>
      <c r="B3485" s="36">
        <v>3480</v>
      </c>
      <c r="C3485" s="37">
        <v>43426</v>
      </c>
      <c r="D3485" s="26">
        <v>43405</v>
      </c>
      <c r="E3485" s="38">
        <v>2018</v>
      </c>
      <c r="F3485" s="38" t="s">
        <v>5945</v>
      </c>
      <c r="G3485" s="38">
        <v>22</v>
      </c>
      <c r="H3485" s="39">
        <v>24</v>
      </c>
      <c r="I3485" s="29">
        <v>88545.62175975315</v>
      </c>
      <c r="J3485" s="30">
        <v>373422.1470896565</v>
      </c>
      <c r="K3485" s="30">
        <v>1284214.0957533515</v>
      </c>
      <c r="L3485" s="30">
        <v>2424109.452246902</v>
      </c>
      <c r="M3485" s="30">
        <v>380815.19330437126</v>
      </c>
      <c r="N3485" s="30">
        <v>920996.43288665556</v>
      </c>
      <c r="O3485" s="31">
        <v>196467.03344199949</v>
      </c>
      <c r="P3485" s="32">
        <v>1753574.910817476</v>
      </c>
      <c r="Q3485" s="32">
        <v>3914995.0656652134</v>
      </c>
      <c r="R3485" s="32">
        <v>380815.19330437126</v>
      </c>
      <c r="S3485" s="36">
        <v>3480</v>
      </c>
      <c r="T3485" s="33" t="s">
        <v>6999</v>
      </c>
      <c r="U3485" s="34">
        <v>43426</v>
      </c>
      <c r="V3485" s="27" t="s">
        <v>5945</v>
      </c>
      <c r="W3485" s="35">
        <v>140716.50896962444</v>
      </c>
      <c r="X3485" s="35">
        <v>57019.537761645632</v>
      </c>
      <c r="Y3485" s="35">
        <v>96031.269041639345</v>
      </c>
      <c r="Z3485" s="35">
        <v>1822.8760057824159</v>
      </c>
      <c r="AA3485" s="35">
        <v>45949.671998989761</v>
      </c>
      <c r="AB3485" s="35">
        <v>27905.500409043812</v>
      </c>
      <c r="AC3485" s="35">
        <v>7008.5827667852263</v>
      </c>
      <c r="AD3485" s="35">
        <v>5835.210833197907</v>
      </c>
      <c r="AE3485" s="35">
        <v>2486.0035398183113</v>
      </c>
      <c r="AG3485" s="1">
        <v>0</v>
      </c>
      <c r="AH3485" s="1">
        <f t="shared" si="306"/>
        <v>5835.210833197907</v>
      </c>
      <c r="AI3485">
        <f t="shared" si="307"/>
        <v>11</v>
      </c>
      <c r="AJ3485" s="1" t="str">
        <f t="shared" si="308"/>
        <v>Winter</v>
      </c>
      <c r="AL3485" s="1">
        <f t="shared" si="305"/>
        <v>0</v>
      </c>
      <c r="AM3485" s="1">
        <f t="shared" si="309"/>
        <v>140716.50896962444</v>
      </c>
    </row>
    <row r="3486" spans="1:39" x14ac:dyDescent="0.2">
      <c r="A3486" s="24" t="s">
        <v>7000</v>
      </c>
      <c r="B3486" s="36">
        <v>3481</v>
      </c>
      <c r="C3486" s="37">
        <v>43427</v>
      </c>
      <c r="D3486" s="26">
        <v>43405</v>
      </c>
      <c r="E3486" s="38">
        <v>2018</v>
      </c>
      <c r="F3486" s="38" t="s">
        <v>5945</v>
      </c>
      <c r="G3486" s="38">
        <v>23</v>
      </c>
      <c r="H3486" s="39">
        <v>1</v>
      </c>
      <c r="I3486" s="29">
        <v>78731.314651306355</v>
      </c>
      <c r="J3486" s="30">
        <v>346778.88495255902</v>
      </c>
      <c r="K3486" s="30">
        <v>1238752.0867980064</v>
      </c>
      <c r="L3486" s="30">
        <v>2391438.2162231342</v>
      </c>
      <c r="M3486" s="30">
        <v>393717.27413857484</v>
      </c>
      <c r="N3486" s="30">
        <v>932635.2899638114</v>
      </c>
      <c r="O3486" s="31">
        <v>195869.89488982127</v>
      </c>
      <c r="P3486" s="32">
        <v>1711200.6755878874</v>
      </c>
      <c r="Q3486" s="32">
        <v>3866722.2860293258</v>
      </c>
      <c r="R3486" s="32">
        <v>393717.27413857484</v>
      </c>
      <c r="S3486" s="36">
        <v>3481</v>
      </c>
      <c r="T3486" s="33" t="s">
        <v>7001</v>
      </c>
      <c r="U3486" s="34">
        <v>43427</v>
      </c>
      <c r="V3486" s="27" t="s">
        <v>5945</v>
      </c>
      <c r="W3486" s="35">
        <v>138922.73649722361</v>
      </c>
      <c r="X3486" s="35">
        <v>54471.454552778305</v>
      </c>
      <c r="Y3486" s="35">
        <v>96825.383969050075</v>
      </c>
      <c r="Z3486" s="35">
        <v>1837.9499818056111</v>
      </c>
      <c r="AA3486" s="35">
        <v>45949.671998989761</v>
      </c>
      <c r="AB3486" s="35">
        <v>27761.396439620228</v>
      </c>
      <c r="AC3486" s="35">
        <v>7083.6495311397202</v>
      </c>
      <c r="AD3486" s="35">
        <v>5835.210833197907</v>
      </c>
      <c r="AE3486" s="35">
        <v>2486.0035398183113</v>
      </c>
      <c r="AG3486" s="1">
        <v>0</v>
      </c>
      <c r="AH3486" s="1">
        <f t="shared" si="306"/>
        <v>5835.210833197907</v>
      </c>
      <c r="AI3486">
        <f t="shared" si="307"/>
        <v>11</v>
      </c>
      <c r="AJ3486" s="1" t="str">
        <f t="shared" si="308"/>
        <v>Winter</v>
      </c>
      <c r="AL3486" s="1">
        <f t="shared" si="305"/>
        <v>0</v>
      </c>
      <c r="AM3486" s="1">
        <f t="shared" si="309"/>
        <v>138922.73649722361</v>
      </c>
    </row>
    <row r="3487" spans="1:39" x14ac:dyDescent="0.2">
      <c r="A3487" s="24" t="s">
        <v>7002</v>
      </c>
      <c r="B3487" s="36">
        <v>3482</v>
      </c>
      <c r="C3487" s="37">
        <v>43427</v>
      </c>
      <c r="D3487" s="26">
        <v>43405</v>
      </c>
      <c r="E3487" s="38">
        <v>2018</v>
      </c>
      <c r="F3487" s="38" t="s">
        <v>5945</v>
      </c>
      <c r="G3487" s="38">
        <v>23</v>
      </c>
      <c r="H3487" s="39">
        <v>2</v>
      </c>
      <c r="I3487" s="29">
        <v>77955.746431421969</v>
      </c>
      <c r="J3487" s="30">
        <v>351717.04914999794</v>
      </c>
      <c r="K3487" s="30">
        <v>1198846.832425535</v>
      </c>
      <c r="L3487" s="30">
        <v>2347546.3461812544</v>
      </c>
      <c r="M3487" s="30">
        <v>393536.22570560867</v>
      </c>
      <c r="N3487" s="30">
        <v>915938.27645324881</v>
      </c>
      <c r="O3487" s="31">
        <v>198256.69205950116</v>
      </c>
      <c r="P3487" s="32">
        <v>1670338.8045625656</v>
      </c>
      <c r="Q3487" s="32">
        <v>3813458.3638440021</v>
      </c>
      <c r="R3487" s="32">
        <v>393536.22570560867</v>
      </c>
      <c r="S3487" s="36">
        <v>3482</v>
      </c>
      <c r="T3487" s="33" t="s">
        <v>7003</v>
      </c>
      <c r="U3487" s="34">
        <v>43427</v>
      </c>
      <c r="V3487" s="27" t="s">
        <v>5945</v>
      </c>
      <c r="W3487" s="35">
        <v>126484.49266968136</v>
      </c>
      <c r="X3487" s="35">
        <v>51966.789847160951</v>
      </c>
      <c r="Y3487" s="35">
        <v>96146.50901632334</v>
      </c>
      <c r="Z3487" s="35">
        <v>1825.0635035303353</v>
      </c>
      <c r="AA3487" s="35">
        <v>45810.00734245788</v>
      </c>
      <c r="AB3487" s="35">
        <v>27646.616387612976</v>
      </c>
      <c r="AC3487" s="35">
        <v>6972.1100836112882</v>
      </c>
      <c r="AD3487" s="35">
        <v>5835.210833197907</v>
      </c>
      <c r="AE3487" s="35">
        <v>2486.0035398183113</v>
      </c>
      <c r="AG3487" s="1">
        <v>0</v>
      </c>
      <c r="AH3487" s="1">
        <f t="shared" si="306"/>
        <v>5835.210833197907</v>
      </c>
      <c r="AI3487">
        <f t="shared" si="307"/>
        <v>11</v>
      </c>
      <c r="AJ3487" s="1" t="str">
        <f t="shared" si="308"/>
        <v>Winter</v>
      </c>
      <c r="AL3487" s="1">
        <f t="shared" si="305"/>
        <v>0</v>
      </c>
      <c r="AM3487" s="1">
        <f t="shared" si="309"/>
        <v>126484.49266968136</v>
      </c>
    </row>
    <row r="3488" spans="1:39" x14ac:dyDescent="0.2">
      <c r="A3488" s="24" t="s">
        <v>7004</v>
      </c>
      <c r="B3488" s="36">
        <v>3483</v>
      </c>
      <c r="C3488" s="37">
        <v>43427</v>
      </c>
      <c r="D3488" s="26">
        <v>43405</v>
      </c>
      <c r="E3488" s="38">
        <v>2018</v>
      </c>
      <c r="F3488" s="38" t="s">
        <v>5945</v>
      </c>
      <c r="G3488" s="38">
        <v>23</v>
      </c>
      <c r="H3488" s="39">
        <v>3</v>
      </c>
      <c r="I3488" s="29">
        <v>75157.487333170226</v>
      </c>
      <c r="J3488" s="30">
        <v>364969.24344275013</v>
      </c>
      <c r="K3488" s="30">
        <v>1195388.4598960625</v>
      </c>
      <c r="L3488" s="30">
        <v>2331184.8175166943</v>
      </c>
      <c r="M3488" s="30">
        <v>385999.95826248173</v>
      </c>
      <c r="N3488" s="30">
        <v>921505.86619543622</v>
      </c>
      <c r="O3488" s="31">
        <v>194155.09091228442</v>
      </c>
      <c r="P3488" s="32">
        <v>1656545.9054917144</v>
      </c>
      <c r="Q3488" s="32">
        <v>3811815.0180671648</v>
      </c>
      <c r="R3488" s="32">
        <v>385999.95826248173</v>
      </c>
      <c r="S3488" s="36">
        <v>3483</v>
      </c>
      <c r="T3488" s="33" t="s">
        <v>7005</v>
      </c>
      <c r="U3488" s="34">
        <v>43427</v>
      </c>
      <c r="V3488" s="27" t="s">
        <v>5945</v>
      </c>
      <c r="W3488" s="35">
        <v>128367.7737789635</v>
      </c>
      <c r="X3488" s="35">
        <v>52157.358226552882</v>
      </c>
      <c r="Y3488" s="35">
        <v>96242.601130222087</v>
      </c>
      <c r="Z3488" s="35">
        <v>1826.8875344998207</v>
      </c>
      <c r="AA3488" s="35">
        <v>45623.787800415368</v>
      </c>
      <c r="AB3488" s="35">
        <v>28445.284692662794</v>
      </c>
      <c r="AC3488" s="35">
        <v>7062.0266227661305</v>
      </c>
      <c r="AD3488" s="35">
        <v>5835.210833197907</v>
      </c>
      <c r="AE3488" s="35">
        <v>2486.0035398183113</v>
      </c>
      <c r="AG3488" s="1">
        <v>0</v>
      </c>
      <c r="AH3488" s="1">
        <f t="shared" si="306"/>
        <v>5835.210833197907</v>
      </c>
      <c r="AI3488">
        <f t="shared" si="307"/>
        <v>11</v>
      </c>
      <c r="AJ3488" s="1" t="str">
        <f t="shared" si="308"/>
        <v>Winter</v>
      </c>
      <c r="AL3488" s="1">
        <f t="shared" si="305"/>
        <v>0</v>
      </c>
      <c r="AM3488" s="1">
        <f t="shared" si="309"/>
        <v>128367.7737789635</v>
      </c>
    </row>
    <row r="3489" spans="1:39" x14ac:dyDescent="0.2">
      <c r="A3489" s="24" t="s">
        <v>7006</v>
      </c>
      <c r="B3489" s="36">
        <v>3484</v>
      </c>
      <c r="C3489" s="37">
        <v>43427</v>
      </c>
      <c r="D3489" s="26">
        <v>43405</v>
      </c>
      <c r="E3489" s="38">
        <v>2018</v>
      </c>
      <c r="F3489" s="38" t="s">
        <v>5945</v>
      </c>
      <c r="G3489" s="38">
        <v>23</v>
      </c>
      <c r="H3489" s="39">
        <v>4</v>
      </c>
      <c r="I3489" s="29">
        <v>76019.395783784697</v>
      </c>
      <c r="J3489" s="30">
        <v>368753.91929068154</v>
      </c>
      <c r="K3489" s="30">
        <v>1196100.1267606965</v>
      </c>
      <c r="L3489" s="30">
        <v>2369389.0912724244</v>
      </c>
      <c r="M3489" s="30">
        <v>389455.63682314887</v>
      </c>
      <c r="N3489" s="30">
        <v>923561.29600041895</v>
      </c>
      <c r="O3489" s="31">
        <v>197579.19664670379</v>
      </c>
      <c r="P3489" s="32">
        <v>1661575.1593676303</v>
      </c>
      <c r="Q3489" s="32">
        <v>3859283.5032102289</v>
      </c>
      <c r="R3489" s="32">
        <v>389455.63682314887</v>
      </c>
      <c r="S3489" s="36">
        <v>3484</v>
      </c>
      <c r="T3489" s="33" t="s">
        <v>7007</v>
      </c>
      <c r="U3489" s="34">
        <v>43427</v>
      </c>
      <c r="V3489" s="27" t="s">
        <v>5945</v>
      </c>
      <c r="W3489" s="35">
        <v>130330.12985678302</v>
      </c>
      <c r="X3489" s="35">
        <v>50741.824236126056</v>
      </c>
      <c r="Y3489" s="35">
        <v>97185.368720661922</v>
      </c>
      <c r="Z3489" s="35">
        <v>1844.7832515594062</v>
      </c>
      <c r="AA3489" s="35">
        <v>45763.452456947256</v>
      </c>
      <c r="AB3489" s="35">
        <v>28544.118575497727</v>
      </c>
      <c r="AC3489" s="35">
        <v>7367.1754475881553</v>
      </c>
      <c r="AD3489" s="35">
        <v>5835.210833197907</v>
      </c>
      <c r="AE3489" s="35">
        <v>2486.0035398183113</v>
      </c>
      <c r="AG3489" s="1">
        <v>0</v>
      </c>
      <c r="AH3489" s="1">
        <f t="shared" si="306"/>
        <v>5835.210833197907</v>
      </c>
      <c r="AI3489">
        <f t="shared" si="307"/>
        <v>11</v>
      </c>
      <c r="AJ3489" s="1" t="str">
        <f t="shared" si="308"/>
        <v>Winter</v>
      </c>
      <c r="AL3489" s="1">
        <f t="shared" si="305"/>
        <v>0</v>
      </c>
      <c r="AM3489" s="1">
        <f t="shared" si="309"/>
        <v>130330.12985678302</v>
      </c>
    </row>
    <row r="3490" spans="1:39" x14ac:dyDescent="0.2">
      <c r="A3490" s="24" t="s">
        <v>7008</v>
      </c>
      <c r="B3490" s="36">
        <v>3485</v>
      </c>
      <c r="C3490" s="37">
        <v>43427</v>
      </c>
      <c r="D3490" s="26">
        <v>43405</v>
      </c>
      <c r="E3490" s="38">
        <v>2018</v>
      </c>
      <c r="F3490" s="38" t="s">
        <v>5945</v>
      </c>
      <c r="G3490" s="38">
        <v>23</v>
      </c>
      <c r="H3490" s="39">
        <v>5</v>
      </c>
      <c r="I3490" s="29">
        <v>77903.821802676146</v>
      </c>
      <c r="J3490" s="30">
        <v>376297.26515685534</v>
      </c>
      <c r="K3490" s="30">
        <v>1247042.0673285956</v>
      </c>
      <c r="L3490" s="30">
        <v>2427051.5529687456</v>
      </c>
      <c r="M3490" s="30">
        <v>400330.49524570745</v>
      </c>
      <c r="N3490" s="30">
        <v>936420.17099027615</v>
      </c>
      <c r="O3490" s="31">
        <v>200094.17672873827</v>
      </c>
      <c r="P3490" s="32">
        <v>1725276.3843769792</v>
      </c>
      <c r="Q3490" s="32">
        <v>3939863.1658446151</v>
      </c>
      <c r="R3490" s="32">
        <v>400330.49524570745</v>
      </c>
      <c r="S3490" s="36">
        <v>3485</v>
      </c>
      <c r="T3490" s="33" t="s">
        <v>7009</v>
      </c>
      <c r="U3490" s="34">
        <v>43427</v>
      </c>
      <c r="V3490" s="27" t="s">
        <v>5945</v>
      </c>
      <c r="W3490" s="35">
        <v>133306.16489013561</v>
      </c>
      <c r="X3490" s="35">
        <v>53314.623243275324</v>
      </c>
      <c r="Y3490" s="35">
        <v>98140.064043819715</v>
      </c>
      <c r="Z3490" s="35">
        <v>1862.9053821402529</v>
      </c>
      <c r="AA3490" s="35">
        <v>45716.897571436624</v>
      </c>
      <c r="AB3490" s="35">
        <v>29878.888683383193</v>
      </c>
      <c r="AC3490" s="35">
        <v>7590.1009913668049</v>
      </c>
      <c r="AD3490" s="35">
        <v>5835.210833197907</v>
      </c>
      <c r="AE3490" s="35">
        <v>2486.0035398183113</v>
      </c>
      <c r="AG3490" s="1">
        <v>0</v>
      </c>
      <c r="AH3490" s="1">
        <f t="shared" si="306"/>
        <v>5835.210833197907</v>
      </c>
      <c r="AI3490">
        <f t="shared" si="307"/>
        <v>11</v>
      </c>
      <c r="AJ3490" s="1" t="str">
        <f t="shared" si="308"/>
        <v>Winter</v>
      </c>
      <c r="AL3490" s="1">
        <f t="shared" si="305"/>
        <v>0</v>
      </c>
      <c r="AM3490" s="1">
        <f t="shared" si="309"/>
        <v>133306.16489013561</v>
      </c>
    </row>
    <row r="3491" spans="1:39" x14ac:dyDescent="0.2">
      <c r="A3491" s="24" t="s">
        <v>7010</v>
      </c>
      <c r="B3491" s="36">
        <v>3486</v>
      </c>
      <c r="C3491" s="37">
        <v>43427</v>
      </c>
      <c r="D3491" s="26">
        <v>43405</v>
      </c>
      <c r="E3491" s="38">
        <v>2018</v>
      </c>
      <c r="F3491" s="38" t="s">
        <v>5945</v>
      </c>
      <c r="G3491" s="38">
        <v>23</v>
      </c>
      <c r="H3491" s="39">
        <v>6</v>
      </c>
      <c r="I3491" s="29">
        <v>86204.665746009327</v>
      </c>
      <c r="J3491" s="30">
        <v>382132.64130366221</v>
      </c>
      <c r="K3491" s="30">
        <v>1335944.9788520723</v>
      </c>
      <c r="L3491" s="30">
        <v>2506185.5634287326</v>
      </c>
      <c r="M3491" s="30">
        <v>420912.97959646268</v>
      </c>
      <c r="N3491" s="30">
        <v>964197.75068685878</v>
      </c>
      <c r="O3491" s="31">
        <v>200809.07488863816</v>
      </c>
      <c r="P3491" s="32">
        <v>1843062.6241945443</v>
      </c>
      <c r="Q3491" s="32">
        <v>4053325.0303078918</v>
      </c>
      <c r="R3491" s="32">
        <v>420912.97959646268</v>
      </c>
      <c r="S3491" s="36">
        <v>3486</v>
      </c>
      <c r="T3491" s="33" t="s">
        <v>7011</v>
      </c>
      <c r="U3491" s="34">
        <v>43427</v>
      </c>
      <c r="V3491" s="27" t="s">
        <v>5945</v>
      </c>
      <c r="W3491" s="35">
        <v>148108.05973179932</v>
      </c>
      <c r="X3491" s="35">
        <v>55619.979266383125</v>
      </c>
      <c r="Y3491" s="35">
        <v>102154.84961096995</v>
      </c>
      <c r="Z3491" s="35">
        <v>1939.1144789454447</v>
      </c>
      <c r="AA3491" s="35">
        <v>45810.00734245788</v>
      </c>
      <c r="AB3491" s="35">
        <v>30429.086994494079</v>
      </c>
      <c r="AC3491" s="35">
        <v>7914.3168249416776</v>
      </c>
      <c r="AD3491" s="35">
        <v>5835.210833197907</v>
      </c>
      <c r="AE3491" s="35">
        <v>2486.0035398183113</v>
      </c>
      <c r="AG3491" s="1">
        <v>0</v>
      </c>
      <c r="AH3491" s="1">
        <f t="shared" si="306"/>
        <v>5835.210833197907</v>
      </c>
      <c r="AI3491">
        <f t="shared" si="307"/>
        <v>11</v>
      </c>
      <c r="AJ3491" s="1" t="str">
        <f t="shared" si="308"/>
        <v>Winter</v>
      </c>
      <c r="AL3491" s="1">
        <f t="shared" si="305"/>
        <v>148108.05973179932</v>
      </c>
      <c r="AM3491" s="1">
        <f t="shared" si="309"/>
        <v>0</v>
      </c>
    </row>
    <row r="3492" spans="1:39" x14ac:dyDescent="0.2">
      <c r="A3492" s="24" t="s">
        <v>7012</v>
      </c>
      <c r="B3492" s="36">
        <v>3487</v>
      </c>
      <c r="C3492" s="37">
        <v>43427</v>
      </c>
      <c r="D3492" s="26">
        <v>43405</v>
      </c>
      <c r="E3492" s="38">
        <v>2018</v>
      </c>
      <c r="F3492" s="38" t="s">
        <v>5945</v>
      </c>
      <c r="G3492" s="38">
        <v>23</v>
      </c>
      <c r="H3492" s="39">
        <v>7</v>
      </c>
      <c r="I3492" s="29">
        <v>90934.041973066982</v>
      </c>
      <c r="J3492" s="30">
        <v>395875.05227634078</v>
      </c>
      <c r="K3492" s="30">
        <v>1452415.8980013069</v>
      </c>
      <c r="L3492" s="30">
        <v>2574718.6021165787</v>
      </c>
      <c r="M3492" s="30">
        <v>440011.91478559375</v>
      </c>
      <c r="N3492" s="30">
        <v>965758.63654959842</v>
      </c>
      <c r="O3492" s="31">
        <v>205020.54809982507</v>
      </c>
      <c r="P3492" s="32">
        <v>1983361.8547599677</v>
      </c>
      <c r="Q3492" s="32">
        <v>4141372.8390423427</v>
      </c>
      <c r="R3492" s="32">
        <v>440011.91478559375</v>
      </c>
      <c r="S3492" s="36">
        <v>3487</v>
      </c>
      <c r="T3492" s="33" t="s">
        <v>7013</v>
      </c>
      <c r="U3492" s="34">
        <v>43427</v>
      </c>
      <c r="V3492" s="27" t="s">
        <v>5945</v>
      </c>
      <c r="W3492" s="35">
        <v>160622.28736490433</v>
      </c>
      <c r="X3492" s="35">
        <v>57654.334436055891</v>
      </c>
      <c r="Y3492" s="35">
        <v>104535.59416346868</v>
      </c>
      <c r="Z3492" s="35">
        <v>1984.3060312799805</v>
      </c>
      <c r="AA3492" s="35">
        <v>45810.00734245788</v>
      </c>
      <c r="AB3492" s="35">
        <v>32640.829964612072</v>
      </c>
      <c r="AC3492" s="35">
        <v>8274.1363384622382</v>
      </c>
      <c r="AD3492" s="35">
        <v>5835.210833197907</v>
      </c>
      <c r="AE3492" s="35">
        <v>2385.6253923074487</v>
      </c>
      <c r="AG3492" s="1">
        <v>0</v>
      </c>
      <c r="AH3492" s="1">
        <f t="shared" si="306"/>
        <v>5835.210833197907</v>
      </c>
      <c r="AI3492">
        <f t="shared" si="307"/>
        <v>11</v>
      </c>
      <c r="AJ3492" s="1" t="str">
        <f t="shared" si="308"/>
        <v>Winter</v>
      </c>
      <c r="AL3492" s="1">
        <f t="shared" si="305"/>
        <v>160622.28736490433</v>
      </c>
      <c r="AM3492" s="1">
        <f t="shared" si="309"/>
        <v>0</v>
      </c>
    </row>
    <row r="3493" spans="1:39" x14ac:dyDescent="0.2">
      <c r="A3493" s="24" t="s">
        <v>7014</v>
      </c>
      <c r="B3493" s="36">
        <v>3488</v>
      </c>
      <c r="C3493" s="37">
        <v>43427</v>
      </c>
      <c r="D3493" s="26">
        <v>43405</v>
      </c>
      <c r="E3493" s="38">
        <v>2018</v>
      </c>
      <c r="F3493" s="38" t="s">
        <v>5945</v>
      </c>
      <c r="G3493" s="38">
        <v>23</v>
      </c>
      <c r="H3493" s="39">
        <v>8</v>
      </c>
      <c r="I3493" s="29">
        <v>101951.05206727095</v>
      </c>
      <c r="J3493" s="30">
        <v>397833.91143180762</v>
      </c>
      <c r="K3493" s="30">
        <v>1560087.3774398195</v>
      </c>
      <c r="L3493" s="30">
        <v>2600881.9256051662</v>
      </c>
      <c r="M3493" s="30">
        <v>455105.74314568343</v>
      </c>
      <c r="N3493" s="30">
        <v>979388.19089464203</v>
      </c>
      <c r="O3493" s="31">
        <v>204564.45654692719</v>
      </c>
      <c r="P3493" s="32">
        <v>2117144.172652774</v>
      </c>
      <c r="Q3493" s="32">
        <v>4182668.484478543</v>
      </c>
      <c r="R3493" s="32">
        <v>455105.74314568343</v>
      </c>
      <c r="S3493" s="36">
        <v>3488</v>
      </c>
      <c r="T3493" s="33" t="s">
        <v>7015</v>
      </c>
      <c r="U3493" s="34">
        <v>43427</v>
      </c>
      <c r="V3493" s="27" t="s">
        <v>5945</v>
      </c>
      <c r="W3493" s="35">
        <v>174948.78676965195</v>
      </c>
      <c r="X3493" s="35">
        <v>54653.727362726815</v>
      </c>
      <c r="Y3493" s="35">
        <v>105442.67717330248</v>
      </c>
      <c r="Z3493" s="35">
        <v>2001.524379744812</v>
      </c>
      <c r="AA3493" s="35">
        <v>45810.00734245788</v>
      </c>
      <c r="AB3493" s="35">
        <v>33711.235572537698</v>
      </c>
      <c r="AC3493" s="35">
        <v>8061.5366287577772</v>
      </c>
      <c r="AD3493" s="35">
        <v>5835.210833197907</v>
      </c>
      <c r="AE3493" s="35">
        <v>638.66696956070211</v>
      </c>
      <c r="AG3493" s="1">
        <v>0</v>
      </c>
      <c r="AH3493" s="1">
        <f t="shared" si="306"/>
        <v>5835.210833197907</v>
      </c>
      <c r="AI3493">
        <f t="shared" si="307"/>
        <v>11</v>
      </c>
      <c r="AJ3493" s="1" t="str">
        <f t="shared" si="308"/>
        <v>Winter</v>
      </c>
      <c r="AL3493" s="1">
        <f t="shared" si="305"/>
        <v>0</v>
      </c>
      <c r="AM3493" s="1">
        <f t="shared" si="309"/>
        <v>174948.78676965195</v>
      </c>
    </row>
    <row r="3494" spans="1:39" x14ac:dyDescent="0.2">
      <c r="A3494" s="24" t="s">
        <v>7016</v>
      </c>
      <c r="B3494" s="36">
        <v>3489</v>
      </c>
      <c r="C3494" s="37">
        <v>43427</v>
      </c>
      <c r="D3494" s="26">
        <v>43405</v>
      </c>
      <c r="E3494" s="38">
        <v>2018</v>
      </c>
      <c r="F3494" s="38" t="s">
        <v>5945</v>
      </c>
      <c r="G3494" s="38">
        <v>23</v>
      </c>
      <c r="H3494" s="39">
        <v>9</v>
      </c>
      <c r="I3494" s="29">
        <v>109123.32242716161</v>
      </c>
      <c r="J3494" s="30">
        <v>406390.01637847372</v>
      </c>
      <c r="K3494" s="30">
        <v>1623202.1610466868</v>
      </c>
      <c r="L3494" s="30">
        <v>2661336.9370651981</v>
      </c>
      <c r="M3494" s="30">
        <v>455550.65148305526</v>
      </c>
      <c r="N3494" s="30">
        <v>983622.94479765045</v>
      </c>
      <c r="O3494" s="31">
        <v>204818.84483986042</v>
      </c>
      <c r="P3494" s="32">
        <v>2187876.1349569038</v>
      </c>
      <c r="Q3494" s="32">
        <v>4256168.7430811822</v>
      </c>
      <c r="R3494" s="32">
        <v>455550.65148305526</v>
      </c>
      <c r="S3494" s="36">
        <v>3489</v>
      </c>
      <c r="T3494" s="33" t="s">
        <v>7017</v>
      </c>
      <c r="U3494" s="34">
        <v>43427</v>
      </c>
      <c r="V3494" s="27" t="s">
        <v>5945</v>
      </c>
      <c r="W3494" s="35">
        <v>175068.73819665151</v>
      </c>
      <c r="X3494" s="35">
        <v>53447.857733545396</v>
      </c>
      <c r="Y3494" s="35">
        <v>104280.21691774078</v>
      </c>
      <c r="Z3494" s="35">
        <v>1979.4584325935741</v>
      </c>
      <c r="AA3494" s="35">
        <v>45437.568258372856</v>
      </c>
      <c r="AB3494" s="35">
        <v>33685.548082380599</v>
      </c>
      <c r="AC3494" s="35">
        <v>7962.1121430700077</v>
      </c>
      <c r="AD3494" s="35">
        <v>5835.210833197907</v>
      </c>
      <c r="AE3494" s="35">
        <v>0</v>
      </c>
      <c r="AG3494" s="1">
        <v>0</v>
      </c>
      <c r="AH3494" s="1">
        <f t="shared" si="306"/>
        <v>5835.210833197907</v>
      </c>
      <c r="AI3494">
        <f t="shared" si="307"/>
        <v>11</v>
      </c>
      <c r="AJ3494" s="1" t="str">
        <f t="shared" si="308"/>
        <v>Winter</v>
      </c>
      <c r="AL3494" s="1">
        <f t="shared" si="305"/>
        <v>0</v>
      </c>
      <c r="AM3494" s="1">
        <f t="shared" si="309"/>
        <v>175068.73819665151</v>
      </c>
    </row>
    <row r="3495" spans="1:39" x14ac:dyDescent="0.2">
      <c r="A3495" s="24" t="s">
        <v>7018</v>
      </c>
      <c r="B3495" s="36">
        <v>3490</v>
      </c>
      <c r="C3495" s="37">
        <v>43427</v>
      </c>
      <c r="D3495" s="26">
        <v>43405</v>
      </c>
      <c r="E3495" s="38">
        <v>2018</v>
      </c>
      <c r="F3495" s="38" t="s">
        <v>5945</v>
      </c>
      <c r="G3495" s="38">
        <v>23</v>
      </c>
      <c r="H3495" s="39">
        <v>10</v>
      </c>
      <c r="I3495" s="29">
        <v>109425.72297710447</v>
      </c>
      <c r="J3495" s="30">
        <v>409045.02795662731</v>
      </c>
      <c r="K3495" s="30">
        <v>1677466.5536005809</v>
      </c>
      <c r="L3495" s="30">
        <v>2656554.9157500458</v>
      </c>
      <c r="M3495" s="30">
        <v>463780.84094660939</v>
      </c>
      <c r="N3495" s="30">
        <v>982658.49661823199</v>
      </c>
      <c r="O3495" s="31">
        <v>206740.79651623141</v>
      </c>
      <c r="P3495" s="32">
        <v>2250673.1175242946</v>
      </c>
      <c r="Q3495" s="32">
        <v>4254999.2368411366</v>
      </c>
      <c r="R3495" s="32">
        <v>463780.84094660939</v>
      </c>
      <c r="S3495" s="36">
        <v>3490</v>
      </c>
      <c r="T3495" s="33" t="s">
        <v>7019</v>
      </c>
      <c r="U3495" s="34">
        <v>43427</v>
      </c>
      <c r="V3495" s="27" t="s">
        <v>5945</v>
      </c>
      <c r="W3495" s="35">
        <v>183806.79637202417</v>
      </c>
      <c r="X3495" s="35">
        <v>52105.763607119065</v>
      </c>
      <c r="Y3495" s="35">
        <v>105381.44826107338</v>
      </c>
      <c r="Z3495" s="35">
        <v>2000.3621258656701</v>
      </c>
      <c r="AA3495" s="35">
        <v>45530.678029394119</v>
      </c>
      <c r="AB3495" s="35">
        <v>34351.507990795508</v>
      </c>
      <c r="AC3495" s="35">
        <v>7916.0037185226784</v>
      </c>
      <c r="AD3495" s="35">
        <v>5835.210833197907</v>
      </c>
      <c r="AE3495" s="35">
        <v>0</v>
      </c>
      <c r="AG3495" s="1">
        <v>0</v>
      </c>
      <c r="AH3495" s="1">
        <f t="shared" si="306"/>
        <v>5835.210833197907</v>
      </c>
      <c r="AI3495">
        <f t="shared" si="307"/>
        <v>11</v>
      </c>
      <c r="AJ3495" s="1" t="str">
        <f t="shared" si="308"/>
        <v>Winter</v>
      </c>
      <c r="AL3495" s="1">
        <f t="shared" ref="AL3495:AL3558" si="310">IF(OR(AND(H3495&gt;15,H3495&lt;23),(AND(H3495&gt;5,H3495&lt;8))),W3495,0)</f>
        <v>0</v>
      </c>
      <c r="AM3495" s="1">
        <f t="shared" si="309"/>
        <v>183806.79637202417</v>
      </c>
    </row>
    <row r="3496" spans="1:39" x14ac:dyDescent="0.2">
      <c r="A3496" s="24" t="s">
        <v>7020</v>
      </c>
      <c r="B3496" s="36">
        <v>3491</v>
      </c>
      <c r="C3496" s="37">
        <v>43427</v>
      </c>
      <c r="D3496" s="26">
        <v>43405</v>
      </c>
      <c r="E3496" s="38">
        <v>2018</v>
      </c>
      <c r="F3496" s="38" t="s">
        <v>5945</v>
      </c>
      <c r="G3496" s="38">
        <v>23</v>
      </c>
      <c r="H3496" s="39">
        <v>11</v>
      </c>
      <c r="I3496" s="29">
        <v>112776.32526531909</v>
      </c>
      <c r="J3496" s="30">
        <v>404973.72310865106</v>
      </c>
      <c r="K3496" s="30">
        <v>1673197.3847866766</v>
      </c>
      <c r="L3496" s="30">
        <v>2643220.2027856912</v>
      </c>
      <c r="M3496" s="30">
        <v>468948.07038390235</v>
      </c>
      <c r="N3496" s="30">
        <v>963164.61604178848</v>
      </c>
      <c r="O3496" s="31">
        <v>201491.46481711086</v>
      </c>
      <c r="P3496" s="32">
        <v>2254921.7804358979</v>
      </c>
      <c r="Q3496" s="32">
        <v>4212850.0067532416</v>
      </c>
      <c r="R3496" s="32">
        <v>468948.07038390235</v>
      </c>
      <c r="S3496" s="36">
        <v>3491</v>
      </c>
      <c r="T3496" s="33" t="s">
        <v>7021</v>
      </c>
      <c r="U3496" s="34">
        <v>43427</v>
      </c>
      <c r="V3496" s="27" t="s">
        <v>5945</v>
      </c>
      <c r="W3496" s="35">
        <v>209542.57965546401</v>
      </c>
      <c r="X3496" s="35">
        <v>54766.515130438704</v>
      </c>
      <c r="Y3496" s="35">
        <v>105462.30792375171</v>
      </c>
      <c r="Z3496" s="35">
        <v>2001.8970127874295</v>
      </c>
      <c r="AA3496" s="35">
        <v>45437.568258372856</v>
      </c>
      <c r="AB3496" s="35">
        <v>34286.623863540066</v>
      </c>
      <c r="AC3496" s="35">
        <v>7890.4958436252373</v>
      </c>
      <c r="AD3496" s="35">
        <v>5835.210833197907</v>
      </c>
      <c r="AE3496" s="35">
        <v>0</v>
      </c>
      <c r="AG3496" s="1">
        <v>0</v>
      </c>
      <c r="AH3496" s="1">
        <f t="shared" si="306"/>
        <v>5835.210833197907</v>
      </c>
      <c r="AI3496">
        <f t="shared" si="307"/>
        <v>11</v>
      </c>
      <c r="AJ3496" s="1" t="str">
        <f t="shared" si="308"/>
        <v>Winter</v>
      </c>
      <c r="AL3496" s="1">
        <f t="shared" si="310"/>
        <v>0</v>
      </c>
      <c r="AM3496" s="1">
        <f t="shared" si="309"/>
        <v>209542.57965546401</v>
      </c>
    </row>
    <row r="3497" spans="1:39" x14ac:dyDescent="0.2">
      <c r="A3497" s="24" t="s">
        <v>7022</v>
      </c>
      <c r="B3497" s="36">
        <v>3492</v>
      </c>
      <c r="C3497" s="37">
        <v>43427</v>
      </c>
      <c r="D3497" s="26">
        <v>43405</v>
      </c>
      <c r="E3497" s="38">
        <v>2018</v>
      </c>
      <c r="F3497" s="38" t="s">
        <v>5945</v>
      </c>
      <c r="G3497" s="38">
        <v>23</v>
      </c>
      <c r="H3497" s="39">
        <v>12</v>
      </c>
      <c r="I3497" s="29">
        <v>110117.46229665515</v>
      </c>
      <c r="J3497" s="30">
        <v>400805.55328616954</v>
      </c>
      <c r="K3497" s="30">
        <v>1648275.1742560565</v>
      </c>
      <c r="L3497" s="30">
        <v>2588397.5240155472</v>
      </c>
      <c r="M3497" s="30">
        <v>463494.9423053402</v>
      </c>
      <c r="N3497" s="30">
        <v>966094.16332898068</v>
      </c>
      <c r="O3497" s="31">
        <v>203009.54074560967</v>
      </c>
      <c r="P3497" s="32">
        <v>2221887.5788580519</v>
      </c>
      <c r="Q3497" s="32">
        <v>4158306.7813763074</v>
      </c>
      <c r="R3497" s="32">
        <v>463494.9423053402</v>
      </c>
      <c r="S3497" s="36">
        <v>3492</v>
      </c>
      <c r="T3497" s="33" t="s">
        <v>7023</v>
      </c>
      <c r="U3497" s="34">
        <v>43427</v>
      </c>
      <c r="V3497" s="27" t="s">
        <v>5945</v>
      </c>
      <c r="W3497" s="35">
        <v>210144.4743813106</v>
      </c>
      <c r="X3497" s="35">
        <v>59777.862382889376</v>
      </c>
      <c r="Y3497" s="35">
        <v>103918.64462974317</v>
      </c>
      <c r="Z3497" s="35">
        <v>1972.5950280512379</v>
      </c>
      <c r="AA3497" s="35">
        <v>45391.013372862231</v>
      </c>
      <c r="AB3497" s="35">
        <v>34184.058086685771</v>
      </c>
      <c r="AC3497" s="35">
        <v>7880.2722451422742</v>
      </c>
      <c r="AD3497" s="35">
        <v>5835.210833197907</v>
      </c>
      <c r="AE3497" s="35">
        <v>0</v>
      </c>
      <c r="AG3497" s="1">
        <v>0</v>
      </c>
      <c r="AH3497" s="1">
        <f t="shared" si="306"/>
        <v>5835.210833197907</v>
      </c>
      <c r="AI3497">
        <f t="shared" si="307"/>
        <v>11</v>
      </c>
      <c r="AJ3497" s="1" t="str">
        <f t="shared" si="308"/>
        <v>Winter</v>
      </c>
      <c r="AL3497" s="1">
        <f t="shared" si="310"/>
        <v>0</v>
      </c>
      <c r="AM3497" s="1">
        <f t="shared" si="309"/>
        <v>210144.4743813106</v>
      </c>
    </row>
    <row r="3498" spans="1:39" x14ac:dyDescent="0.2">
      <c r="A3498" s="24" t="s">
        <v>7024</v>
      </c>
      <c r="B3498" s="36">
        <v>3493</v>
      </c>
      <c r="C3498" s="37">
        <v>43427</v>
      </c>
      <c r="D3498" s="26">
        <v>43405</v>
      </c>
      <c r="E3498" s="38">
        <v>2018</v>
      </c>
      <c r="F3498" s="38" t="s">
        <v>5945</v>
      </c>
      <c r="G3498" s="38">
        <v>23</v>
      </c>
      <c r="H3498" s="39">
        <v>13</v>
      </c>
      <c r="I3498" s="29">
        <v>106920.56659337883</v>
      </c>
      <c r="J3498" s="30">
        <v>365089.23969050287</v>
      </c>
      <c r="K3498" s="30">
        <v>1622420.4445926482</v>
      </c>
      <c r="L3498" s="30">
        <v>2583720.7970238025</v>
      </c>
      <c r="M3498" s="30">
        <v>453902.55235195853</v>
      </c>
      <c r="N3498" s="30">
        <v>946396.17269619624</v>
      </c>
      <c r="O3498" s="31">
        <v>200523.99649802648</v>
      </c>
      <c r="P3498" s="32">
        <v>2183243.5635379856</v>
      </c>
      <c r="Q3498" s="32">
        <v>4095730.2059085285</v>
      </c>
      <c r="R3498" s="32">
        <v>453902.55235195853</v>
      </c>
      <c r="S3498" s="36">
        <v>3493</v>
      </c>
      <c r="T3498" s="33" t="s">
        <v>7025</v>
      </c>
      <c r="U3498" s="34">
        <v>43427</v>
      </c>
      <c r="V3498" s="27" t="s">
        <v>5945</v>
      </c>
      <c r="W3498" s="35">
        <v>190403.67191023991</v>
      </c>
      <c r="X3498" s="35">
        <v>61036.85012000009</v>
      </c>
      <c r="Y3498" s="35">
        <v>103429.80504038463</v>
      </c>
      <c r="Z3498" s="35">
        <v>1963.3158217363466</v>
      </c>
      <c r="AA3498" s="35">
        <v>45391.013372862231</v>
      </c>
      <c r="AB3498" s="35">
        <v>35223.723616167634</v>
      </c>
      <c r="AC3498" s="35">
        <v>7885.5118392242184</v>
      </c>
      <c r="AD3498" s="35">
        <v>5835.210833197907</v>
      </c>
      <c r="AE3498" s="35">
        <v>0</v>
      </c>
      <c r="AG3498" s="1">
        <v>0</v>
      </c>
      <c r="AH3498" s="1">
        <f t="shared" si="306"/>
        <v>5835.210833197907</v>
      </c>
      <c r="AI3498">
        <f t="shared" si="307"/>
        <v>11</v>
      </c>
      <c r="AJ3498" s="1" t="str">
        <f t="shared" si="308"/>
        <v>Winter</v>
      </c>
      <c r="AL3498" s="1">
        <f t="shared" si="310"/>
        <v>0</v>
      </c>
      <c r="AM3498" s="1">
        <f t="shared" si="309"/>
        <v>190403.67191023991</v>
      </c>
    </row>
    <row r="3499" spans="1:39" x14ac:dyDescent="0.2">
      <c r="A3499" s="24" t="s">
        <v>7026</v>
      </c>
      <c r="B3499" s="36">
        <v>3494</v>
      </c>
      <c r="C3499" s="37">
        <v>43427</v>
      </c>
      <c r="D3499" s="26">
        <v>43405</v>
      </c>
      <c r="E3499" s="38">
        <v>2018</v>
      </c>
      <c r="F3499" s="38" t="s">
        <v>5945</v>
      </c>
      <c r="G3499" s="38">
        <v>23</v>
      </c>
      <c r="H3499" s="39">
        <v>14</v>
      </c>
      <c r="I3499" s="29">
        <v>102214.5387104059</v>
      </c>
      <c r="J3499" s="30">
        <v>364329.56655757141</v>
      </c>
      <c r="K3499" s="30">
        <v>1579042.9632018835</v>
      </c>
      <c r="L3499" s="30">
        <v>2605296.0129254428</v>
      </c>
      <c r="M3499" s="30">
        <v>458587.47682054224</v>
      </c>
      <c r="N3499" s="30">
        <v>950244.41225530952</v>
      </c>
      <c r="O3499" s="31">
        <v>194912.03329059386</v>
      </c>
      <c r="P3499" s="32">
        <v>2139844.9787328318</v>
      </c>
      <c r="Q3499" s="32">
        <v>4114782.0250289175</v>
      </c>
      <c r="R3499" s="32">
        <v>458587.47682054224</v>
      </c>
      <c r="S3499" s="36">
        <v>3494</v>
      </c>
      <c r="T3499" s="33" t="s">
        <v>7027</v>
      </c>
      <c r="U3499" s="34">
        <v>43427</v>
      </c>
      <c r="V3499" s="27" t="s">
        <v>5945</v>
      </c>
      <c r="W3499" s="35">
        <v>210723.96016219934</v>
      </c>
      <c r="X3499" s="35">
        <v>60977.016901138959</v>
      </c>
      <c r="Y3499" s="35">
        <v>103814.79894170252</v>
      </c>
      <c r="Z3499" s="35">
        <v>1970.6238178931053</v>
      </c>
      <c r="AA3499" s="35">
        <v>45391.013372862231</v>
      </c>
      <c r="AB3499" s="35">
        <v>35051.96008452525</v>
      </c>
      <c r="AC3499" s="35">
        <v>7966.303817773266</v>
      </c>
      <c r="AD3499" s="35">
        <v>5835.210833197907</v>
      </c>
      <c r="AE3499" s="35">
        <v>0</v>
      </c>
      <c r="AG3499" s="1">
        <v>0</v>
      </c>
      <c r="AH3499" s="1">
        <f t="shared" si="306"/>
        <v>5835.210833197907</v>
      </c>
      <c r="AI3499">
        <f t="shared" si="307"/>
        <v>11</v>
      </c>
      <c r="AJ3499" s="1" t="str">
        <f t="shared" si="308"/>
        <v>Winter</v>
      </c>
      <c r="AL3499" s="1">
        <f t="shared" si="310"/>
        <v>0</v>
      </c>
      <c r="AM3499" s="1">
        <f t="shared" si="309"/>
        <v>210723.96016219934</v>
      </c>
    </row>
    <row r="3500" spans="1:39" x14ac:dyDescent="0.2">
      <c r="A3500" s="24" t="s">
        <v>7028</v>
      </c>
      <c r="B3500" s="36">
        <v>3495</v>
      </c>
      <c r="C3500" s="37">
        <v>43427</v>
      </c>
      <c r="D3500" s="26">
        <v>43405</v>
      </c>
      <c r="E3500" s="38">
        <v>2018</v>
      </c>
      <c r="F3500" s="38" t="s">
        <v>5945</v>
      </c>
      <c r="G3500" s="38">
        <v>23</v>
      </c>
      <c r="H3500" s="39">
        <v>15</v>
      </c>
      <c r="I3500" s="29">
        <v>102661.52874533193</v>
      </c>
      <c r="J3500" s="30">
        <v>396132.70051204338</v>
      </c>
      <c r="K3500" s="30">
        <v>1551354.7830734714</v>
      </c>
      <c r="L3500" s="30">
        <v>2638227.9331891187</v>
      </c>
      <c r="M3500" s="30">
        <v>454620.22952444316</v>
      </c>
      <c r="N3500" s="30">
        <v>952039.82146110456</v>
      </c>
      <c r="O3500" s="31">
        <v>196862.06392570888</v>
      </c>
      <c r="P3500" s="32">
        <v>2108636.5413432466</v>
      </c>
      <c r="Q3500" s="32">
        <v>4183262.5190879754</v>
      </c>
      <c r="R3500" s="32">
        <v>454620.22952444316</v>
      </c>
      <c r="S3500" s="36">
        <v>3495</v>
      </c>
      <c r="T3500" s="33" t="s">
        <v>7029</v>
      </c>
      <c r="U3500" s="34">
        <v>43427</v>
      </c>
      <c r="V3500" s="27" t="s">
        <v>5945</v>
      </c>
      <c r="W3500" s="35">
        <v>198416.78482335736</v>
      </c>
      <c r="X3500" s="35">
        <v>60975.199373850621</v>
      </c>
      <c r="Y3500" s="35">
        <v>103693.29170795112</v>
      </c>
      <c r="Z3500" s="35">
        <v>1968.3173543511271</v>
      </c>
      <c r="AA3500" s="35">
        <v>45391.013372862231</v>
      </c>
      <c r="AB3500" s="35">
        <v>34537.672375736482</v>
      </c>
      <c r="AC3500" s="35">
        <v>8099.6962055127151</v>
      </c>
      <c r="AD3500" s="35">
        <v>5835.210833197907</v>
      </c>
      <c r="AE3500" s="35">
        <v>0</v>
      </c>
      <c r="AG3500" s="1">
        <v>0</v>
      </c>
      <c r="AH3500" s="1">
        <f t="shared" si="306"/>
        <v>5835.210833197907</v>
      </c>
      <c r="AI3500">
        <f t="shared" si="307"/>
        <v>11</v>
      </c>
      <c r="AJ3500" s="1" t="str">
        <f t="shared" si="308"/>
        <v>Winter</v>
      </c>
      <c r="AL3500" s="1">
        <f t="shared" si="310"/>
        <v>0</v>
      </c>
      <c r="AM3500" s="1">
        <f t="shared" si="309"/>
        <v>198416.78482335736</v>
      </c>
    </row>
    <row r="3501" spans="1:39" x14ac:dyDescent="0.2">
      <c r="A3501" s="24" t="s">
        <v>7030</v>
      </c>
      <c r="B3501" s="36">
        <v>3496</v>
      </c>
      <c r="C3501" s="37">
        <v>43427</v>
      </c>
      <c r="D3501" s="26">
        <v>43405</v>
      </c>
      <c r="E3501" s="38">
        <v>2018</v>
      </c>
      <c r="F3501" s="38" t="s">
        <v>5945</v>
      </c>
      <c r="G3501" s="38">
        <v>23</v>
      </c>
      <c r="H3501" s="39">
        <v>16</v>
      </c>
      <c r="I3501" s="29">
        <v>99512.816893005351</v>
      </c>
      <c r="J3501" s="30">
        <v>399642.73960395437</v>
      </c>
      <c r="K3501" s="30">
        <v>1553066.8124749698</v>
      </c>
      <c r="L3501" s="30">
        <v>2764558.5506726396</v>
      </c>
      <c r="M3501" s="30">
        <v>460647.49677407107</v>
      </c>
      <c r="N3501" s="30">
        <v>974695.05411181657</v>
      </c>
      <c r="O3501" s="31">
        <v>197786.24272929551</v>
      </c>
      <c r="P3501" s="32">
        <v>2113227.1261420459</v>
      </c>
      <c r="Q3501" s="32">
        <v>4336682.5871177055</v>
      </c>
      <c r="R3501" s="32">
        <v>460647.49677407107</v>
      </c>
      <c r="S3501" s="36">
        <v>3496</v>
      </c>
      <c r="T3501" s="33" t="s">
        <v>7031</v>
      </c>
      <c r="U3501" s="34">
        <v>43427</v>
      </c>
      <c r="V3501" s="27" t="s">
        <v>5945</v>
      </c>
      <c r="W3501" s="35">
        <v>186657.29363500647</v>
      </c>
      <c r="X3501" s="35">
        <v>58900.88065674391</v>
      </c>
      <c r="Y3501" s="35">
        <v>102997.70091816357</v>
      </c>
      <c r="Z3501" s="35">
        <v>1955.1135742365775</v>
      </c>
      <c r="AA3501" s="35">
        <v>45484.12314388348</v>
      </c>
      <c r="AB3501" s="35">
        <v>33445.251642914533</v>
      </c>
      <c r="AC3501" s="35">
        <v>8258.7242643958125</v>
      </c>
      <c r="AD3501" s="35">
        <v>5835.210833197907</v>
      </c>
      <c r="AE3501" s="35">
        <v>28.019331532700125</v>
      </c>
      <c r="AG3501" s="1">
        <v>0</v>
      </c>
      <c r="AH3501" s="1">
        <f t="shared" si="306"/>
        <v>5835.210833197907</v>
      </c>
      <c r="AI3501">
        <f t="shared" si="307"/>
        <v>11</v>
      </c>
      <c r="AJ3501" s="1" t="str">
        <f t="shared" si="308"/>
        <v>Winter</v>
      </c>
      <c r="AL3501" s="1">
        <f t="shared" si="310"/>
        <v>186657.29363500647</v>
      </c>
      <c r="AM3501" s="1">
        <f t="shared" si="309"/>
        <v>0</v>
      </c>
    </row>
    <row r="3502" spans="1:39" x14ac:dyDescent="0.2">
      <c r="A3502" s="24" t="s">
        <v>7032</v>
      </c>
      <c r="B3502" s="36">
        <v>3497</v>
      </c>
      <c r="C3502" s="37">
        <v>43427</v>
      </c>
      <c r="D3502" s="26">
        <v>43405</v>
      </c>
      <c r="E3502" s="38">
        <v>2018</v>
      </c>
      <c r="F3502" s="38" t="s">
        <v>5945</v>
      </c>
      <c r="G3502" s="38">
        <v>23</v>
      </c>
      <c r="H3502" s="39">
        <v>17</v>
      </c>
      <c r="I3502" s="29">
        <v>105136.98649949259</v>
      </c>
      <c r="J3502" s="30">
        <v>416055.32221708709</v>
      </c>
      <c r="K3502" s="30">
        <v>1615925.1361600053</v>
      </c>
      <c r="L3502" s="30">
        <v>2922438.773992816</v>
      </c>
      <c r="M3502" s="30">
        <v>473769.30097892054</v>
      </c>
      <c r="N3502" s="30">
        <v>978185.21845973574</v>
      </c>
      <c r="O3502" s="31">
        <v>198868.51349258158</v>
      </c>
      <c r="P3502" s="32">
        <v>2194831.4236384183</v>
      </c>
      <c r="Q3502" s="32">
        <v>4515547.8281622203</v>
      </c>
      <c r="R3502" s="32">
        <v>473769.30097892054</v>
      </c>
      <c r="S3502" s="36">
        <v>3497</v>
      </c>
      <c r="T3502" s="33" t="s">
        <v>7033</v>
      </c>
      <c r="U3502" s="34">
        <v>43427</v>
      </c>
      <c r="V3502" s="27" t="s">
        <v>5945</v>
      </c>
      <c r="W3502" s="35">
        <v>190580.83766479144</v>
      </c>
      <c r="X3502" s="35">
        <v>63304.019692628252</v>
      </c>
      <c r="Y3502" s="35">
        <v>104661.81518580926</v>
      </c>
      <c r="Z3502" s="35">
        <v>1986.7019724702423</v>
      </c>
      <c r="AA3502" s="35">
        <v>45623.787800415368</v>
      </c>
      <c r="AB3502" s="35">
        <v>33136.350407492733</v>
      </c>
      <c r="AC3502" s="35">
        <v>8686.8885257903639</v>
      </c>
      <c r="AD3502" s="35">
        <v>5835.210833197907</v>
      </c>
      <c r="AE3502" s="35">
        <v>1588.2282475733296</v>
      </c>
      <c r="AG3502" s="1">
        <v>0</v>
      </c>
      <c r="AH3502" s="1">
        <f t="shared" si="306"/>
        <v>5835.210833197907</v>
      </c>
      <c r="AI3502">
        <f t="shared" si="307"/>
        <v>11</v>
      </c>
      <c r="AJ3502" s="1" t="str">
        <f t="shared" si="308"/>
        <v>Winter</v>
      </c>
      <c r="AL3502" s="1">
        <f t="shared" si="310"/>
        <v>190580.83766479144</v>
      </c>
      <c r="AM3502" s="1">
        <f t="shared" si="309"/>
        <v>0</v>
      </c>
    </row>
    <row r="3503" spans="1:39" x14ac:dyDescent="0.2">
      <c r="A3503" s="24" t="s">
        <v>7034</v>
      </c>
      <c r="B3503" s="36">
        <v>3498</v>
      </c>
      <c r="C3503" s="37">
        <v>43427</v>
      </c>
      <c r="D3503" s="26">
        <v>43405</v>
      </c>
      <c r="E3503" s="38">
        <v>2018</v>
      </c>
      <c r="F3503" s="38" t="s">
        <v>5945</v>
      </c>
      <c r="G3503" s="38">
        <v>23</v>
      </c>
      <c r="H3503" s="39">
        <v>18</v>
      </c>
      <c r="I3503" s="29">
        <v>110164.30178815238</v>
      </c>
      <c r="J3503" s="30">
        <v>413776.18374217849</v>
      </c>
      <c r="K3503" s="30">
        <v>1697335.025714329</v>
      </c>
      <c r="L3503" s="30">
        <v>2933910.5238482086</v>
      </c>
      <c r="M3503" s="30">
        <v>476880.68171097472</v>
      </c>
      <c r="N3503" s="30">
        <v>992692.84554276697</v>
      </c>
      <c r="O3503" s="31">
        <v>197642.5374377963</v>
      </c>
      <c r="P3503" s="32">
        <v>2284380.009213456</v>
      </c>
      <c r="Q3503" s="32">
        <v>4538022.0905709499</v>
      </c>
      <c r="R3503" s="32">
        <v>476880.68171097472</v>
      </c>
      <c r="S3503" s="36">
        <v>3498</v>
      </c>
      <c r="T3503" s="33" t="s">
        <v>7035</v>
      </c>
      <c r="U3503" s="34">
        <v>43427</v>
      </c>
      <c r="V3503" s="27" t="s">
        <v>5945</v>
      </c>
      <c r="W3503" s="35">
        <v>197723.73654871236</v>
      </c>
      <c r="X3503" s="35">
        <v>63982.339621608458</v>
      </c>
      <c r="Y3503" s="35">
        <v>104707.56038362726</v>
      </c>
      <c r="Z3503" s="35">
        <v>1987.570312796413</v>
      </c>
      <c r="AA3503" s="35">
        <v>45530.678029394119</v>
      </c>
      <c r="AB3503" s="35">
        <v>33316.636758101064</v>
      </c>
      <c r="AC3503" s="35">
        <v>8743.6550518405293</v>
      </c>
      <c r="AD3503" s="35">
        <v>5835.210833197907</v>
      </c>
      <c r="AE3503" s="35">
        <v>2486.0035398183113</v>
      </c>
      <c r="AG3503" s="1">
        <v>0</v>
      </c>
      <c r="AH3503" s="1">
        <f t="shared" si="306"/>
        <v>5835.210833197907</v>
      </c>
      <c r="AI3503">
        <f t="shared" si="307"/>
        <v>11</v>
      </c>
      <c r="AJ3503" s="1" t="str">
        <f t="shared" si="308"/>
        <v>Winter</v>
      </c>
      <c r="AL3503" s="1">
        <f t="shared" si="310"/>
        <v>197723.73654871236</v>
      </c>
      <c r="AM3503" s="1">
        <f t="shared" si="309"/>
        <v>0</v>
      </c>
    </row>
    <row r="3504" spans="1:39" x14ac:dyDescent="0.2">
      <c r="A3504" s="24" t="s">
        <v>7036</v>
      </c>
      <c r="B3504" s="36">
        <v>3499</v>
      </c>
      <c r="C3504" s="37">
        <v>43427</v>
      </c>
      <c r="D3504" s="26">
        <v>43405</v>
      </c>
      <c r="E3504" s="38">
        <v>2018</v>
      </c>
      <c r="F3504" s="38" t="s">
        <v>5945</v>
      </c>
      <c r="G3504" s="38">
        <v>23</v>
      </c>
      <c r="H3504" s="39">
        <v>19</v>
      </c>
      <c r="I3504" s="29">
        <v>110816.59391971813</v>
      </c>
      <c r="J3504" s="30">
        <v>416088.30728480488</v>
      </c>
      <c r="K3504" s="30">
        <v>1656957.034249654</v>
      </c>
      <c r="L3504" s="30">
        <v>2914159.0414559077</v>
      </c>
      <c r="M3504" s="30">
        <v>473206.47594449919</v>
      </c>
      <c r="N3504" s="30">
        <v>982553.84362720093</v>
      </c>
      <c r="O3504" s="31">
        <v>201143.08648115114</v>
      </c>
      <c r="P3504" s="32">
        <v>2240980.1041138712</v>
      </c>
      <c r="Q3504" s="32">
        <v>4513944.2788490644</v>
      </c>
      <c r="R3504" s="32">
        <v>473206.47594449919</v>
      </c>
      <c r="S3504" s="36">
        <v>3499</v>
      </c>
      <c r="T3504" s="33" t="s">
        <v>7037</v>
      </c>
      <c r="U3504" s="34">
        <v>43427</v>
      </c>
      <c r="V3504" s="27" t="s">
        <v>5945</v>
      </c>
      <c r="W3504" s="35">
        <v>187043.05329209118</v>
      </c>
      <c r="X3504" s="35">
        <v>60701.800266511375</v>
      </c>
      <c r="Y3504" s="35">
        <v>104263.3317275536</v>
      </c>
      <c r="Z3504" s="35">
        <v>1979.1379160748145</v>
      </c>
      <c r="AA3504" s="35">
        <v>45670.342685926</v>
      </c>
      <c r="AB3504" s="35">
        <v>32915.315372359546</v>
      </c>
      <c r="AC3504" s="35">
        <v>8620.7674101084631</v>
      </c>
      <c r="AD3504" s="35">
        <v>5835.210833197907</v>
      </c>
      <c r="AE3504" s="35">
        <v>2486.0035398183113</v>
      </c>
      <c r="AG3504" s="1">
        <v>0</v>
      </c>
      <c r="AH3504" s="1">
        <f t="shared" si="306"/>
        <v>5835.210833197907</v>
      </c>
      <c r="AI3504">
        <f t="shared" si="307"/>
        <v>11</v>
      </c>
      <c r="AJ3504" s="1" t="str">
        <f t="shared" si="308"/>
        <v>Winter</v>
      </c>
      <c r="AL3504" s="1">
        <f t="shared" si="310"/>
        <v>187043.05329209118</v>
      </c>
      <c r="AM3504" s="1">
        <f t="shared" si="309"/>
        <v>0</v>
      </c>
    </row>
    <row r="3505" spans="1:39" x14ac:dyDescent="0.2">
      <c r="A3505" s="24" t="s">
        <v>7038</v>
      </c>
      <c r="B3505" s="36">
        <v>3500</v>
      </c>
      <c r="C3505" s="37">
        <v>43427</v>
      </c>
      <c r="D3505" s="26">
        <v>43405</v>
      </c>
      <c r="E3505" s="38">
        <v>2018</v>
      </c>
      <c r="F3505" s="38" t="s">
        <v>5945</v>
      </c>
      <c r="G3505" s="38">
        <v>23</v>
      </c>
      <c r="H3505" s="39">
        <v>20</v>
      </c>
      <c r="I3505" s="29">
        <v>104342.32725973155</v>
      </c>
      <c r="J3505" s="30">
        <v>409978.55516850861</v>
      </c>
      <c r="K3505" s="30">
        <v>1618082.4205078164</v>
      </c>
      <c r="L3505" s="30">
        <v>2892138.6375721097</v>
      </c>
      <c r="M3505" s="30">
        <v>472741.70305321866</v>
      </c>
      <c r="N3505" s="30">
        <v>974372.16430020565</v>
      </c>
      <c r="O3505" s="31">
        <v>197232.96420668639</v>
      </c>
      <c r="P3505" s="32">
        <v>2195166.4508207664</v>
      </c>
      <c r="Q3505" s="32">
        <v>4473722.3212475106</v>
      </c>
      <c r="R3505" s="32">
        <v>472741.70305321866</v>
      </c>
      <c r="S3505" s="36">
        <v>3500</v>
      </c>
      <c r="T3505" s="33" t="s">
        <v>7039</v>
      </c>
      <c r="U3505" s="34">
        <v>43427</v>
      </c>
      <c r="V3505" s="27" t="s">
        <v>5945</v>
      </c>
      <c r="W3505" s="35">
        <v>192992.02424938729</v>
      </c>
      <c r="X3505" s="35">
        <v>56954.913548203418</v>
      </c>
      <c r="Y3505" s="35">
        <v>102652.05183818046</v>
      </c>
      <c r="Z3505" s="35">
        <v>1948.5524257626487</v>
      </c>
      <c r="AA3505" s="35">
        <v>45856.562227968512</v>
      </c>
      <c r="AB3505" s="35">
        <v>32946.947157160641</v>
      </c>
      <c r="AC3505" s="35">
        <v>8324.2064058753967</v>
      </c>
      <c r="AD3505" s="35">
        <v>5835.210833197907</v>
      </c>
      <c r="AE3505" s="35">
        <v>2486.0035398183113</v>
      </c>
      <c r="AG3505" s="1">
        <v>0</v>
      </c>
      <c r="AH3505" s="1">
        <f t="shared" si="306"/>
        <v>5835.210833197907</v>
      </c>
      <c r="AI3505">
        <f t="shared" si="307"/>
        <v>11</v>
      </c>
      <c r="AJ3505" s="1" t="str">
        <f t="shared" si="308"/>
        <v>Winter</v>
      </c>
      <c r="AL3505" s="1">
        <f t="shared" si="310"/>
        <v>192992.02424938729</v>
      </c>
      <c r="AM3505" s="1">
        <f t="shared" si="309"/>
        <v>0</v>
      </c>
    </row>
    <row r="3506" spans="1:39" x14ac:dyDescent="0.2">
      <c r="A3506" s="24" t="s">
        <v>7040</v>
      </c>
      <c r="B3506" s="36">
        <v>3501</v>
      </c>
      <c r="C3506" s="37">
        <v>43427</v>
      </c>
      <c r="D3506" s="26">
        <v>43405</v>
      </c>
      <c r="E3506" s="38">
        <v>2018</v>
      </c>
      <c r="F3506" s="38" t="s">
        <v>5945</v>
      </c>
      <c r="G3506" s="38">
        <v>23</v>
      </c>
      <c r="H3506" s="39">
        <v>21</v>
      </c>
      <c r="I3506" s="29">
        <v>100226.06373249418</v>
      </c>
      <c r="J3506" s="30">
        <v>406645.53403742332</v>
      </c>
      <c r="K3506" s="30">
        <v>1570656.5910121009</v>
      </c>
      <c r="L3506" s="30">
        <v>2795807.7452361612</v>
      </c>
      <c r="M3506" s="30">
        <v>461606.88987029478</v>
      </c>
      <c r="N3506" s="30">
        <v>965663.43349338905</v>
      </c>
      <c r="O3506" s="31">
        <v>201653.50486669855</v>
      </c>
      <c r="P3506" s="32">
        <v>2132489.5446148897</v>
      </c>
      <c r="Q3506" s="32">
        <v>4369770.2176336721</v>
      </c>
      <c r="R3506" s="32">
        <v>461606.88987029478</v>
      </c>
      <c r="S3506" s="36">
        <v>3501</v>
      </c>
      <c r="T3506" s="33" t="s">
        <v>7041</v>
      </c>
      <c r="U3506" s="34">
        <v>43427</v>
      </c>
      <c r="V3506" s="27" t="s">
        <v>5945</v>
      </c>
      <c r="W3506" s="35">
        <v>185320.01203212645</v>
      </c>
      <c r="X3506" s="35">
        <v>56072.576640543077</v>
      </c>
      <c r="Y3506" s="35">
        <v>101800.17729660285</v>
      </c>
      <c r="Z3506" s="35">
        <v>1932.3820504539001</v>
      </c>
      <c r="AA3506" s="35">
        <v>46042.781770011024</v>
      </c>
      <c r="AB3506" s="35">
        <v>32670.085377866122</v>
      </c>
      <c r="AC3506" s="35">
        <v>8315.9252920601029</v>
      </c>
      <c r="AD3506" s="35">
        <v>5835.210833197907</v>
      </c>
      <c r="AE3506" s="35">
        <v>2486.0035398183113</v>
      </c>
      <c r="AG3506" s="1">
        <v>0</v>
      </c>
      <c r="AH3506" s="1">
        <f t="shared" si="306"/>
        <v>5835.210833197907</v>
      </c>
      <c r="AI3506">
        <f t="shared" si="307"/>
        <v>11</v>
      </c>
      <c r="AJ3506" s="1" t="str">
        <f t="shared" si="308"/>
        <v>Winter</v>
      </c>
      <c r="AL3506" s="1">
        <f t="shared" si="310"/>
        <v>185320.01203212645</v>
      </c>
      <c r="AM3506" s="1">
        <f t="shared" si="309"/>
        <v>0</v>
      </c>
    </row>
    <row r="3507" spans="1:39" x14ac:dyDescent="0.2">
      <c r="A3507" s="24" t="s">
        <v>7042</v>
      </c>
      <c r="B3507" s="36">
        <v>3502</v>
      </c>
      <c r="C3507" s="37">
        <v>43427</v>
      </c>
      <c r="D3507" s="26">
        <v>43405</v>
      </c>
      <c r="E3507" s="38">
        <v>2018</v>
      </c>
      <c r="F3507" s="38" t="s">
        <v>5945</v>
      </c>
      <c r="G3507" s="38">
        <v>23</v>
      </c>
      <c r="H3507" s="39">
        <v>22</v>
      </c>
      <c r="I3507" s="29">
        <v>95328.759717227571</v>
      </c>
      <c r="J3507" s="30">
        <v>398390.10710407072</v>
      </c>
      <c r="K3507" s="30">
        <v>1489113.5975729041</v>
      </c>
      <c r="L3507" s="30">
        <v>2660744.7022761758</v>
      </c>
      <c r="M3507" s="30">
        <v>451829.08429394232</v>
      </c>
      <c r="N3507" s="30">
        <v>937533.53926429164</v>
      </c>
      <c r="O3507" s="31">
        <v>198241.73355087807</v>
      </c>
      <c r="P3507" s="32">
        <v>2036271.4415840739</v>
      </c>
      <c r="Q3507" s="32">
        <v>4194910.0821954161</v>
      </c>
      <c r="R3507" s="32">
        <v>451829.08429394232</v>
      </c>
      <c r="S3507" s="36">
        <v>3502</v>
      </c>
      <c r="T3507" s="33" t="s">
        <v>7043</v>
      </c>
      <c r="U3507" s="34">
        <v>43427</v>
      </c>
      <c r="V3507" s="27" t="s">
        <v>5945</v>
      </c>
      <c r="W3507" s="35">
        <v>152966.10444493286</v>
      </c>
      <c r="X3507" s="35">
        <v>53458.579123029878</v>
      </c>
      <c r="Y3507" s="35">
        <v>100674.67724884766</v>
      </c>
      <c r="Z3507" s="35">
        <v>1911.0176859918383</v>
      </c>
      <c r="AA3507" s="35">
        <v>45903.117113479137</v>
      </c>
      <c r="AB3507" s="35">
        <v>32041.618447574096</v>
      </c>
      <c r="AC3507" s="35">
        <v>8069.408798802443</v>
      </c>
      <c r="AD3507" s="35">
        <v>5835.210833197907</v>
      </c>
      <c r="AE3507" s="35">
        <v>2486.0035398183113</v>
      </c>
      <c r="AG3507" s="1">
        <v>0</v>
      </c>
      <c r="AH3507" s="1">
        <f t="shared" si="306"/>
        <v>5835.210833197907</v>
      </c>
      <c r="AI3507">
        <f t="shared" si="307"/>
        <v>11</v>
      </c>
      <c r="AJ3507" s="1" t="str">
        <f t="shared" si="308"/>
        <v>Winter</v>
      </c>
      <c r="AL3507" s="1">
        <f t="shared" si="310"/>
        <v>152966.10444493286</v>
      </c>
      <c r="AM3507" s="1">
        <f t="shared" si="309"/>
        <v>0</v>
      </c>
    </row>
    <row r="3508" spans="1:39" x14ac:dyDescent="0.2">
      <c r="A3508" s="24" t="s">
        <v>7044</v>
      </c>
      <c r="B3508" s="36">
        <v>3503</v>
      </c>
      <c r="C3508" s="37">
        <v>43427</v>
      </c>
      <c r="D3508" s="26">
        <v>43405</v>
      </c>
      <c r="E3508" s="38">
        <v>2018</v>
      </c>
      <c r="F3508" s="38" t="s">
        <v>5945</v>
      </c>
      <c r="G3508" s="38">
        <v>23</v>
      </c>
      <c r="H3508" s="39">
        <v>23</v>
      </c>
      <c r="I3508" s="29">
        <v>80424.877328773335</v>
      </c>
      <c r="J3508" s="30">
        <v>384988.30105464818</v>
      </c>
      <c r="K3508" s="30">
        <v>1382684.2675375158</v>
      </c>
      <c r="L3508" s="30">
        <v>2556543.7230776139</v>
      </c>
      <c r="M3508" s="30">
        <v>436378.72415486985</v>
      </c>
      <c r="N3508" s="30">
        <v>918653.68807842478</v>
      </c>
      <c r="O3508" s="31">
        <v>198014.79559071877</v>
      </c>
      <c r="P3508" s="32">
        <v>1899487.8690211589</v>
      </c>
      <c r="Q3508" s="32">
        <v>4058200.5078014056</v>
      </c>
      <c r="R3508" s="32">
        <v>436378.72415486985</v>
      </c>
      <c r="S3508" s="36">
        <v>3503</v>
      </c>
      <c r="T3508" s="33" t="s">
        <v>7045</v>
      </c>
      <c r="U3508" s="34">
        <v>43427</v>
      </c>
      <c r="V3508" s="27" t="s">
        <v>5945</v>
      </c>
      <c r="W3508" s="35">
        <v>173095.82925397233</v>
      </c>
      <c r="X3508" s="35">
        <v>51150.528969482548</v>
      </c>
      <c r="Y3508" s="35">
        <v>97290.427654065934</v>
      </c>
      <c r="Z3508" s="35">
        <v>1846.7774916731362</v>
      </c>
      <c r="AA3508" s="35">
        <v>46089.336655521649</v>
      </c>
      <c r="AB3508" s="35">
        <v>31887.376717223106</v>
      </c>
      <c r="AC3508" s="35">
        <v>7808.8348590364503</v>
      </c>
      <c r="AD3508" s="35">
        <v>5835.210833197907</v>
      </c>
      <c r="AE3508" s="35">
        <v>2486.0035398183113</v>
      </c>
      <c r="AG3508" s="1">
        <v>0</v>
      </c>
      <c r="AH3508" s="1">
        <f t="shared" si="306"/>
        <v>5835.210833197907</v>
      </c>
      <c r="AI3508">
        <f t="shared" si="307"/>
        <v>11</v>
      </c>
      <c r="AJ3508" s="1" t="str">
        <f t="shared" si="308"/>
        <v>Winter</v>
      </c>
      <c r="AL3508" s="1">
        <f t="shared" si="310"/>
        <v>0</v>
      </c>
      <c r="AM3508" s="1">
        <f t="shared" si="309"/>
        <v>173095.82925397233</v>
      </c>
    </row>
    <row r="3509" spans="1:39" x14ac:dyDescent="0.2">
      <c r="A3509" s="24" t="s">
        <v>7046</v>
      </c>
      <c r="B3509" s="36">
        <v>3504</v>
      </c>
      <c r="C3509" s="37">
        <v>43427</v>
      </c>
      <c r="D3509" s="26">
        <v>43405</v>
      </c>
      <c r="E3509" s="38">
        <v>2018</v>
      </c>
      <c r="F3509" s="38" t="s">
        <v>5945</v>
      </c>
      <c r="G3509" s="38">
        <v>23</v>
      </c>
      <c r="H3509" s="39">
        <v>24</v>
      </c>
      <c r="I3509" s="29">
        <v>54950.360157341318</v>
      </c>
      <c r="J3509" s="30">
        <v>371641.2591926303</v>
      </c>
      <c r="K3509" s="30">
        <v>1289493.0347106063</v>
      </c>
      <c r="L3509" s="30">
        <v>2430852.1456007883</v>
      </c>
      <c r="M3509" s="30">
        <v>414184.04250009637</v>
      </c>
      <c r="N3509" s="30">
        <v>912097.33798861597</v>
      </c>
      <c r="O3509" s="31">
        <v>200696.76303861281</v>
      </c>
      <c r="P3509" s="32">
        <v>1758627.4373680439</v>
      </c>
      <c r="Q3509" s="32">
        <v>3915287.5058206473</v>
      </c>
      <c r="R3509" s="32">
        <v>414184.04250009637</v>
      </c>
      <c r="S3509" s="36">
        <v>3504</v>
      </c>
      <c r="T3509" s="33" t="s">
        <v>7047</v>
      </c>
      <c r="U3509" s="34">
        <v>43427</v>
      </c>
      <c r="V3509" s="27" t="s">
        <v>5945</v>
      </c>
      <c r="W3509" s="35">
        <v>144031.00648261874</v>
      </c>
      <c r="X3509" s="35">
        <v>49908.000053801916</v>
      </c>
      <c r="Y3509" s="35">
        <v>95818.237346344424</v>
      </c>
      <c r="Z3509" s="35">
        <v>1818.8322149453306</v>
      </c>
      <c r="AA3509" s="35">
        <v>46182.446426542905</v>
      </c>
      <c r="AB3509" s="35">
        <v>31360.77028505307</v>
      </c>
      <c r="AC3509" s="35">
        <v>7920.2209524751779</v>
      </c>
      <c r="AD3509" s="35">
        <v>5835.210833197907</v>
      </c>
      <c r="AE3509" s="35">
        <v>2486.0035398183113</v>
      </c>
      <c r="AG3509" s="1">
        <v>0</v>
      </c>
      <c r="AH3509" s="1">
        <f t="shared" si="306"/>
        <v>5835.210833197907</v>
      </c>
      <c r="AI3509">
        <f t="shared" si="307"/>
        <v>11</v>
      </c>
      <c r="AJ3509" s="1" t="str">
        <f t="shared" si="308"/>
        <v>Winter</v>
      </c>
      <c r="AL3509" s="1">
        <f t="shared" si="310"/>
        <v>0</v>
      </c>
      <c r="AM3509" s="1">
        <f t="shared" si="309"/>
        <v>144031.00648261874</v>
      </c>
    </row>
    <row r="3510" spans="1:39" x14ac:dyDescent="0.2">
      <c r="A3510" s="24" t="s">
        <v>7048</v>
      </c>
      <c r="B3510" s="36">
        <v>3505</v>
      </c>
      <c r="C3510" s="37">
        <v>43428</v>
      </c>
      <c r="D3510" s="26">
        <v>43405</v>
      </c>
      <c r="E3510" s="38">
        <v>2018</v>
      </c>
      <c r="F3510" s="38" t="s">
        <v>5945</v>
      </c>
      <c r="G3510" s="38">
        <v>24</v>
      </c>
      <c r="H3510" s="39">
        <v>1</v>
      </c>
      <c r="I3510" s="29">
        <v>55169.015849589407</v>
      </c>
      <c r="J3510" s="30">
        <v>373934.1476191603</v>
      </c>
      <c r="K3510" s="30">
        <v>1273738.9954462405</v>
      </c>
      <c r="L3510" s="30">
        <v>2331585.4552133987</v>
      </c>
      <c r="M3510" s="30">
        <v>403883.24375889386</v>
      </c>
      <c r="N3510" s="30">
        <v>927043.3766343008</v>
      </c>
      <c r="O3510" s="31">
        <v>201189.97952434659</v>
      </c>
      <c r="P3510" s="32">
        <v>1732791.2550547237</v>
      </c>
      <c r="Q3510" s="32">
        <v>3833752.9589912067</v>
      </c>
      <c r="R3510" s="32">
        <v>403883.24375889386</v>
      </c>
      <c r="S3510" s="36">
        <v>3505</v>
      </c>
      <c r="T3510" s="33" t="s">
        <v>7049</v>
      </c>
      <c r="U3510" s="34">
        <v>43428</v>
      </c>
      <c r="V3510" s="27" t="s">
        <v>5945</v>
      </c>
      <c r="W3510" s="35">
        <v>141100.1707680322</v>
      </c>
      <c r="X3510" s="35">
        <v>50688.384523267065</v>
      </c>
      <c r="Y3510" s="35">
        <v>96329.365043921163</v>
      </c>
      <c r="Z3510" s="35">
        <v>1828.5344965573693</v>
      </c>
      <c r="AA3510" s="35">
        <v>46741.105052670435</v>
      </c>
      <c r="AB3510" s="35">
        <v>31078.709915550258</v>
      </c>
      <c r="AC3510" s="35">
        <v>7940.2336450154935</v>
      </c>
      <c r="AD3510" s="35">
        <v>5835.210833197907</v>
      </c>
      <c r="AE3510" s="35">
        <v>2486.0035398183113</v>
      </c>
      <c r="AG3510" s="1">
        <v>0</v>
      </c>
      <c r="AH3510" s="1">
        <f t="shared" si="306"/>
        <v>5835.210833197907</v>
      </c>
      <c r="AI3510">
        <f t="shared" si="307"/>
        <v>11</v>
      </c>
      <c r="AJ3510" s="1" t="str">
        <f t="shared" si="308"/>
        <v>Winter</v>
      </c>
      <c r="AL3510" s="1">
        <f t="shared" si="310"/>
        <v>0</v>
      </c>
      <c r="AM3510" s="1">
        <f t="shared" si="309"/>
        <v>141100.1707680322</v>
      </c>
    </row>
    <row r="3511" spans="1:39" x14ac:dyDescent="0.2">
      <c r="A3511" s="24" t="s">
        <v>7050</v>
      </c>
      <c r="B3511" s="36">
        <v>3506</v>
      </c>
      <c r="C3511" s="37">
        <v>43428</v>
      </c>
      <c r="D3511" s="26">
        <v>43405</v>
      </c>
      <c r="E3511" s="38">
        <v>2018</v>
      </c>
      <c r="F3511" s="38" t="s">
        <v>5945</v>
      </c>
      <c r="G3511" s="38">
        <v>24</v>
      </c>
      <c r="H3511" s="39">
        <v>2</v>
      </c>
      <c r="I3511" s="29">
        <v>49679.715630446568</v>
      </c>
      <c r="J3511" s="30">
        <v>353966.18768205191</v>
      </c>
      <c r="K3511" s="30">
        <v>1237122.5796899132</v>
      </c>
      <c r="L3511" s="30">
        <v>2313955.3085621917</v>
      </c>
      <c r="M3511" s="30">
        <v>396732.13943608507</v>
      </c>
      <c r="N3511" s="30">
        <v>932752.17161710898</v>
      </c>
      <c r="O3511" s="31">
        <v>203636.43612275601</v>
      </c>
      <c r="P3511" s="32">
        <v>1683534.4347564448</v>
      </c>
      <c r="Q3511" s="32">
        <v>3804310.1039841091</v>
      </c>
      <c r="R3511" s="32">
        <v>396732.13943608507</v>
      </c>
      <c r="S3511" s="36">
        <v>3506</v>
      </c>
      <c r="T3511" s="33" t="s">
        <v>7051</v>
      </c>
      <c r="U3511" s="34">
        <v>43428</v>
      </c>
      <c r="V3511" s="27" t="s">
        <v>5945</v>
      </c>
      <c r="W3511" s="35">
        <v>140502.55917031763</v>
      </c>
      <c r="X3511" s="35">
        <v>52167.583425574427</v>
      </c>
      <c r="Y3511" s="35">
        <v>95569.01518086734</v>
      </c>
      <c r="Z3511" s="35">
        <v>1814.1014526624713</v>
      </c>
      <c r="AA3511" s="35">
        <v>47066.989251244835</v>
      </c>
      <c r="AB3511" s="35">
        <v>30726.972243930049</v>
      </c>
      <c r="AC3511" s="35">
        <v>7910.9941562781614</v>
      </c>
      <c r="AD3511" s="35">
        <v>5835.210833197907</v>
      </c>
      <c r="AE3511" s="35">
        <v>2486.0035398183113</v>
      </c>
      <c r="AG3511" s="1">
        <v>0</v>
      </c>
      <c r="AH3511" s="1">
        <f t="shared" si="306"/>
        <v>5835.210833197907</v>
      </c>
      <c r="AI3511">
        <f t="shared" si="307"/>
        <v>11</v>
      </c>
      <c r="AJ3511" s="1" t="str">
        <f t="shared" si="308"/>
        <v>Winter</v>
      </c>
      <c r="AL3511" s="1">
        <f t="shared" si="310"/>
        <v>0</v>
      </c>
      <c r="AM3511" s="1">
        <f t="shared" si="309"/>
        <v>140502.55917031763</v>
      </c>
    </row>
    <row r="3512" spans="1:39" x14ac:dyDescent="0.2">
      <c r="A3512" s="24" t="s">
        <v>7052</v>
      </c>
      <c r="B3512" s="36">
        <v>3507</v>
      </c>
      <c r="C3512" s="37">
        <v>43428</v>
      </c>
      <c r="D3512" s="26">
        <v>43405</v>
      </c>
      <c r="E3512" s="38">
        <v>2018</v>
      </c>
      <c r="F3512" s="38" t="s">
        <v>5945</v>
      </c>
      <c r="G3512" s="38">
        <v>24</v>
      </c>
      <c r="H3512" s="39">
        <v>3</v>
      </c>
      <c r="I3512" s="29">
        <v>50376.507055389768</v>
      </c>
      <c r="J3512" s="30">
        <v>366566.1212419268</v>
      </c>
      <c r="K3512" s="30">
        <v>1227334.837655863</v>
      </c>
      <c r="L3512" s="30">
        <v>2320474.9521232764</v>
      </c>
      <c r="M3512" s="30">
        <v>394472.22168480646</v>
      </c>
      <c r="N3512" s="30">
        <v>943463.74181130796</v>
      </c>
      <c r="O3512" s="31">
        <v>203316.88233633482</v>
      </c>
      <c r="P3512" s="32">
        <v>1672183.5663960592</v>
      </c>
      <c r="Q3512" s="32">
        <v>3833821.697512846</v>
      </c>
      <c r="R3512" s="32">
        <v>394472.22168480646</v>
      </c>
      <c r="S3512" s="36">
        <v>3507</v>
      </c>
      <c r="T3512" s="33" t="s">
        <v>7053</v>
      </c>
      <c r="U3512" s="34">
        <v>43428</v>
      </c>
      <c r="V3512" s="27" t="s">
        <v>5945</v>
      </c>
      <c r="W3512" s="35">
        <v>133325.65749367519</v>
      </c>
      <c r="X3512" s="35">
        <v>50341.615386140606</v>
      </c>
      <c r="Y3512" s="35">
        <v>95921.86269088753</v>
      </c>
      <c r="Z3512" s="35">
        <v>1820.7992425191999</v>
      </c>
      <c r="AA3512" s="35">
        <v>47160.099022266091</v>
      </c>
      <c r="AB3512" s="35">
        <v>30345.290727398817</v>
      </c>
      <c r="AC3512" s="35">
        <v>7953.5243210753051</v>
      </c>
      <c r="AD3512" s="35">
        <v>5835.210833197907</v>
      </c>
      <c r="AE3512" s="35">
        <v>2486.0035398183113</v>
      </c>
      <c r="AG3512" s="1">
        <v>0</v>
      </c>
      <c r="AH3512" s="1">
        <f t="shared" si="306"/>
        <v>5835.210833197907</v>
      </c>
      <c r="AI3512">
        <f t="shared" si="307"/>
        <v>11</v>
      </c>
      <c r="AJ3512" s="1" t="str">
        <f t="shared" si="308"/>
        <v>Winter</v>
      </c>
      <c r="AL3512" s="1">
        <f t="shared" si="310"/>
        <v>0</v>
      </c>
      <c r="AM3512" s="1">
        <f t="shared" si="309"/>
        <v>133325.65749367519</v>
      </c>
    </row>
    <row r="3513" spans="1:39" x14ac:dyDescent="0.2">
      <c r="A3513" s="24" t="s">
        <v>7054</v>
      </c>
      <c r="B3513" s="36">
        <v>3508</v>
      </c>
      <c r="C3513" s="37">
        <v>43428</v>
      </c>
      <c r="D3513" s="26">
        <v>43405</v>
      </c>
      <c r="E3513" s="38">
        <v>2018</v>
      </c>
      <c r="F3513" s="38" t="s">
        <v>5945</v>
      </c>
      <c r="G3513" s="38">
        <v>24</v>
      </c>
      <c r="H3513" s="39">
        <v>4</v>
      </c>
      <c r="I3513" s="29">
        <v>81465.707985505316</v>
      </c>
      <c r="J3513" s="30">
        <v>368254.17679244559</v>
      </c>
      <c r="K3513" s="30">
        <v>1290534.1231990126</v>
      </c>
      <c r="L3513" s="30">
        <v>2341121.3244494572</v>
      </c>
      <c r="M3513" s="30">
        <v>405021.62471273704</v>
      </c>
      <c r="N3513" s="30">
        <v>944084.49240342481</v>
      </c>
      <c r="O3513" s="31">
        <v>201256.71959294393</v>
      </c>
      <c r="P3513" s="32">
        <v>1777021.4558972549</v>
      </c>
      <c r="Q3513" s="32">
        <v>3854716.7132382719</v>
      </c>
      <c r="R3513" s="32">
        <v>405021.62471273704</v>
      </c>
      <c r="S3513" s="36">
        <v>3508</v>
      </c>
      <c r="T3513" s="33" t="s">
        <v>7055</v>
      </c>
      <c r="U3513" s="34">
        <v>43428</v>
      </c>
      <c r="V3513" s="27" t="s">
        <v>5945</v>
      </c>
      <c r="W3513" s="35">
        <v>135452.50476320658</v>
      </c>
      <c r="X3513" s="35">
        <v>51463.93756781712</v>
      </c>
      <c r="Y3513" s="35">
        <v>96764.139651219506</v>
      </c>
      <c r="Z3513" s="35">
        <v>1836.7874354956643</v>
      </c>
      <c r="AA3513" s="35">
        <v>47113.544136755459</v>
      </c>
      <c r="AB3513" s="35">
        <v>30182.885564161959</v>
      </c>
      <c r="AC3513" s="35">
        <v>7896.8600320221049</v>
      </c>
      <c r="AD3513" s="35">
        <v>5835.210833197907</v>
      </c>
      <c r="AE3513" s="35">
        <v>2486.0035398183113</v>
      </c>
      <c r="AG3513" s="1">
        <v>0</v>
      </c>
      <c r="AH3513" s="1">
        <f t="shared" si="306"/>
        <v>5835.210833197907</v>
      </c>
      <c r="AI3513">
        <f t="shared" si="307"/>
        <v>11</v>
      </c>
      <c r="AJ3513" s="1" t="str">
        <f t="shared" si="308"/>
        <v>Winter</v>
      </c>
      <c r="AL3513" s="1">
        <f t="shared" si="310"/>
        <v>0</v>
      </c>
      <c r="AM3513" s="1">
        <f t="shared" si="309"/>
        <v>135452.50476320658</v>
      </c>
    </row>
    <row r="3514" spans="1:39" x14ac:dyDescent="0.2">
      <c r="A3514" s="24" t="s">
        <v>7056</v>
      </c>
      <c r="B3514" s="36">
        <v>3509</v>
      </c>
      <c r="C3514" s="37">
        <v>43428</v>
      </c>
      <c r="D3514" s="26">
        <v>43405</v>
      </c>
      <c r="E3514" s="38">
        <v>2018</v>
      </c>
      <c r="F3514" s="38" t="s">
        <v>5945</v>
      </c>
      <c r="G3514" s="38">
        <v>24</v>
      </c>
      <c r="H3514" s="39">
        <v>5</v>
      </c>
      <c r="I3514" s="29">
        <v>77875.777263933429</v>
      </c>
      <c r="J3514" s="30">
        <v>375557.77918477508</v>
      </c>
      <c r="K3514" s="30">
        <v>1320092.8630041473</v>
      </c>
      <c r="L3514" s="30">
        <v>2418947.1788154882</v>
      </c>
      <c r="M3514" s="30">
        <v>413058.53818071843</v>
      </c>
      <c r="N3514" s="30">
        <v>943224.36115780275</v>
      </c>
      <c r="O3514" s="31">
        <v>198123.54806465385</v>
      </c>
      <c r="P3514" s="32">
        <v>1811027.1784487991</v>
      </c>
      <c r="Q3514" s="32">
        <v>3935852.8672227198</v>
      </c>
      <c r="R3514" s="32">
        <v>413058.53818071843</v>
      </c>
      <c r="S3514" s="36">
        <v>3509</v>
      </c>
      <c r="T3514" s="33" t="s">
        <v>7057</v>
      </c>
      <c r="U3514" s="34">
        <v>43428</v>
      </c>
      <c r="V3514" s="27" t="s">
        <v>5945</v>
      </c>
      <c r="W3514" s="35">
        <v>147762.76331858887</v>
      </c>
      <c r="X3514" s="35">
        <v>52297.118540281888</v>
      </c>
      <c r="Y3514" s="35">
        <v>98127.892642221675</v>
      </c>
      <c r="Z3514" s="35">
        <v>1862.6743432697765</v>
      </c>
      <c r="AA3514" s="35">
        <v>47625.647877372372</v>
      </c>
      <c r="AB3514" s="35">
        <v>29825.416975991739</v>
      </c>
      <c r="AC3514" s="35">
        <v>8088.3735719640699</v>
      </c>
      <c r="AD3514" s="35">
        <v>5835.210833197907</v>
      </c>
      <c r="AE3514" s="35">
        <v>2486.0035398183113</v>
      </c>
      <c r="AG3514" s="1">
        <v>0</v>
      </c>
      <c r="AH3514" s="1">
        <f t="shared" si="306"/>
        <v>5835.210833197907</v>
      </c>
      <c r="AI3514">
        <f t="shared" si="307"/>
        <v>11</v>
      </c>
      <c r="AJ3514" s="1" t="str">
        <f t="shared" si="308"/>
        <v>Winter</v>
      </c>
      <c r="AL3514" s="1">
        <f t="shared" si="310"/>
        <v>0</v>
      </c>
      <c r="AM3514" s="1">
        <f t="shared" si="309"/>
        <v>147762.76331858887</v>
      </c>
    </row>
    <row r="3515" spans="1:39" x14ac:dyDescent="0.2">
      <c r="A3515" s="24" t="s">
        <v>7058</v>
      </c>
      <c r="B3515" s="36">
        <v>3510</v>
      </c>
      <c r="C3515" s="37">
        <v>43428</v>
      </c>
      <c r="D3515" s="26">
        <v>43405</v>
      </c>
      <c r="E3515" s="38">
        <v>2018</v>
      </c>
      <c r="F3515" s="38" t="s">
        <v>5945</v>
      </c>
      <c r="G3515" s="38">
        <v>24</v>
      </c>
      <c r="H3515" s="39">
        <v>6</v>
      </c>
      <c r="I3515" s="29">
        <v>78788.918441082234</v>
      </c>
      <c r="J3515" s="30">
        <v>378493.83737502934</v>
      </c>
      <c r="K3515" s="30">
        <v>1386519.5623880075</v>
      </c>
      <c r="L3515" s="30">
        <v>2518215.3337767045</v>
      </c>
      <c r="M3515" s="30">
        <v>431311.20071736444</v>
      </c>
      <c r="N3515" s="30">
        <v>950210.20712420682</v>
      </c>
      <c r="O3515" s="31">
        <v>196546.45786135836</v>
      </c>
      <c r="P3515" s="32">
        <v>1896619.6815464543</v>
      </c>
      <c r="Q3515" s="32">
        <v>4043465.836137299</v>
      </c>
      <c r="R3515" s="32">
        <v>431311.20071736444</v>
      </c>
      <c r="S3515" s="36">
        <v>3510</v>
      </c>
      <c r="T3515" s="33" t="s">
        <v>7059</v>
      </c>
      <c r="U3515" s="34">
        <v>43428</v>
      </c>
      <c r="V3515" s="27" t="s">
        <v>5945</v>
      </c>
      <c r="W3515" s="35">
        <v>166529.30909509669</v>
      </c>
      <c r="X3515" s="35">
        <v>55888.646186899852</v>
      </c>
      <c r="Y3515" s="35">
        <v>100913.81558022041</v>
      </c>
      <c r="Z3515" s="35">
        <v>1915.557035837702</v>
      </c>
      <c r="AA3515" s="35">
        <v>47485.983220840484</v>
      </c>
      <c r="AB3515" s="35">
        <v>29790.006133850638</v>
      </c>
      <c r="AC3515" s="35">
        <v>8550.6846487492494</v>
      </c>
      <c r="AD3515" s="35">
        <v>5835.210833197907</v>
      </c>
      <c r="AE3515" s="35">
        <v>2486.0035398183113</v>
      </c>
      <c r="AG3515" s="1">
        <v>0</v>
      </c>
      <c r="AH3515" s="1">
        <f t="shared" si="306"/>
        <v>5835.210833197907</v>
      </c>
      <c r="AI3515">
        <f t="shared" si="307"/>
        <v>11</v>
      </c>
      <c r="AJ3515" s="1" t="str">
        <f t="shared" si="308"/>
        <v>Winter</v>
      </c>
      <c r="AL3515" s="1">
        <f t="shared" si="310"/>
        <v>166529.30909509669</v>
      </c>
      <c r="AM3515" s="1">
        <f t="shared" si="309"/>
        <v>0</v>
      </c>
    </row>
    <row r="3516" spans="1:39" x14ac:dyDescent="0.2">
      <c r="A3516" s="24" t="s">
        <v>7060</v>
      </c>
      <c r="B3516" s="36">
        <v>3511</v>
      </c>
      <c r="C3516" s="37">
        <v>43428</v>
      </c>
      <c r="D3516" s="26">
        <v>43405</v>
      </c>
      <c r="E3516" s="38">
        <v>2018</v>
      </c>
      <c r="F3516" s="38" t="s">
        <v>5945</v>
      </c>
      <c r="G3516" s="38">
        <v>24</v>
      </c>
      <c r="H3516" s="39">
        <v>7</v>
      </c>
      <c r="I3516" s="29">
        <v>87249.910601470023</v>
      </c>
      <c r="J3516" s="30">
        <v>393148.25184323749</v>
      </c>
      <c r="K3516" s="30">
        <v>1493352.0987164893</v>
      </c>
      <c r="L3516" s="30">
        <v>2545384.9113819706</v>
      </c>
      <c r="M3516" s="30">
        <v>448175.38099012483</v>
      </c>
      <c r="N3516" s="30">
        <v>966302.49224206328</v>
      </c>
      <c r="O3516" s="31">
        <v>196918.9123684006</v>
      </c>
      <c r="P3516" s="32">
        <v>2028777.390308084</v>
      </c>
      <c r="Q3516" s="32">
        <v>4101754.5678356718</v>
      </c>
      <c r="R3516" s="32">
        <v>448175.38099012483</v>
      </c>
      <c r="S3516" s="36">
        <v>3511</v>
      </c>
      <c r="T3516" s="33" t="s">
        <v>7061</v>
      </c>
      <c r="U3516" s="34">
        <v>43428</v>
      </c>
      <c r="V3516" s="27" t="s">
        <v>5945</v>
      </c>
      <c r="W3516" s="35">
        <v>218268.32085754423</v>
      </c>
      <c r="X3516" s="35">
        <v>56827.953110675902</v>
      </c>
      <c r="Y3516" s="35">
        <v>103244.89703006281</v>
      </c>
      <c r="Z3516" s="35">
        <v>1959.8058777498056</v>
      </c>
      <c r="AA3516" s="35">
        <v>47532.538106351116</v>
      </c>
      <c r="AB3516" s="35">
        <v>29981.983414738363</v>
      </c>
      <c r="AC3516" s="35">
        <v>8613.2019482432079</v>
      </c>
      <c r="AD3516" s="35">
        <v>5835.210833197907</v>
      </c>
      <c r="AE3516" s="35">
        <v>2407.7116922086411</v>
      </c>
      <c r="AG3516" s="1">
        <v>0</v>
      </c>
      <c r="AH3516" s="1">
        <f t="shared" si="306"/>
        <v>5835.210833197907</v>
      </c>
      <c r="AI3516">
        <f t="shared" si="307"/>
        <v>11</v>
      </c>
      <c r="AJ3516" s="1" t="str">
        <f t="shared" si="308"/>
        <v>Winter</v>
      </c>
      <c r="AL3516" s="1">
        <f t="shared" si="310"/>
        <v>218268.32085754423</v>
      </c>
      <c r="AM3516" s="1">
        <f t="shared" si="309"/>
        <v>0</v>
      </c>
    </row>
    <row r="3517" spans="1:39" x14ac:dyDescent="0.2">
      <c r="A3517" s="24" t="s">
        <v>7062</v>
      </c>
      <c r="B3517" s="36">
        <v>3512</v>
      </c>
      <c r="C3517" s="37">
        <v>43428</v>
      </c>
      <c r="D3517" s="26">
        <v>43405</v>
      </c>
      <c r="E3517" s="38">
        <v>2018</v>
      </c>
      <c r="F3517" s="38" t="s">
        <v>5945</v>
      </c>
      <c r="G3517" s="38">
        <v>24</v>
      </c>
      <c r="H3517" s="39">
        <v>8</v>
      </c>
      <c r="I3517" s="29">
        <v>96720.085763167706</v>
      </c>
      <c r="J3517" s="30">
        <v>391508.21607270295</v>
      </c>
      <c r="K3517" s="30">
        <v>1619546.1338314691</v>
      </c>
      <c r="L3517" s="30">
        <v>2659358.9194263648</v>
      </c>
      <c r="M3517" s="30">
        <v>475791.33727751585</v>
      </c>
      <c r="N3517" s="30">
        <v>983380.09793928976</v>
      </c>
      <c r="O3517" s="31">
        <v>206897.98094415877</v>
      </c>
      <c r="P3517" s="32">
        <v>2192057.5568721527</v>
      </c>
      <c r="Q3517" s="32">
        <v>4241145.2143825162</v>
      </c>
      <c r="R3517" s="32">
        <v>475791.33727751585</v>
      </c>
      <c r="S3517" s="36">
        <v>3512</v>
      </c>
      <c r="T3517" s="33" t="s">
        <v>7063</v>
      </c>
      <c r="U3517" s="34">
        <v>43428</v>
      </c>
      <c r="V3517" s="27" t="s">
        <v>5945</v>
      </c>
      <c r="W3517" s="35">
        <v>206407.38548787002</v>
      </c>
      <c r="X3517" s="35">
        <v>56707.399043347708</v>
      </c>
      <c r="Y3517" s="35">
        <v>103539.72086088755</v>
      </c>
      <c r="Z3517" s="35">
        <v>1965.4022558098543</v>
      </c>
      <c r="AA3517" s="35">
        <v>47439.428335329867</v>
      </c>
      <c r="AB3517" s="35">
        <v>30575.245021440573</v>
      </c>
      <c r="AC3517" s="35">
        <v>8494.3015086262149</v>
      </c>
      <c r="AD3517" s="35">
        <v>5835.210833197907</v>
      </c>
      <c r="AE3517" s="35">
        <v>699.4474542501207</v>
      </c>
      <c r="AG3517" s="1">
        <v>0</v>
      </c>
      <c r="AH3517" s="1">
        <f t="shared" si="306"/>
        <v>5835.210833197907</v>
      </c>
      <c r="AI3517">
        <f t="shared" si="307"/>
        <v>11</v>
      </c>
      <c r="AJ3517" s="1" t="str">
        <f t="shared" si="308"/>
        <v>Winter</v>
      </c>
      <c r="AL3517" s="1">
        <f t="shared" si="310"/>
        <v>0</v>
      </c>
      <c r="AM3517" s="1">
        <f t="shared" si="309"/>
        <v>206407.38548787002</v>
      </c>
    </row>
    <row r="3518" spans="1:39" x14ac:dyDescent="0.2">
      <c r="A3518" s="24" t="s">
        <v>7064</v>
      </c>
      <c r="B3518" s="36">
        <v>3513</v>
      </c>
      <c r="C3518" s="37">
        <v>43428</v>
      </c>
      <c r="D3518" s="26">
        <v>43405</v>
      </c>
      <c r="E3518" s="38">
        <v>2018</v>
      </c>
      <c r="F3518" s="38" t="s">
        <v>5945</v>
      </c>
      <c r="G3518" s="38">
        <v>24</v>
      </c>
      <c r="H3518" s="39">
        <v>9</v>
      </c>
      <c r="I3518" s="29">
        <v>105066.2089498297</v>
      </c>
      <c r="J3518" s="30">
        <v>407408.96737647196</v>
      </c>
      <c r="K3518" s="30">
        <v>1718853.9613933689</v>
      </c>
      <c r="L3518" s="30">
        <v>2808748.6148762447</v>
      </c>
      <c r="M3518" s="30">
        <v>466188.73042400513</v>
      </c>
      <c r="N3518" s="30">
        <v>988919.63194476825</v>
      </c>
      <c r="O3518" s="31">
        <v>207753.78727183212</v>
      </c>
      <c r="P3518" s="32">
        <v>2290108.9007672039</v>
      </c>
      <c r="Q3518" s="32">
        <v>4412831.0014693169</v>
      </c>
      <c r="R3518" s="32">
        <v>466188.73042400513</v>
      </c>
      <c r="S3518" s="36">
        <v>3513</v>
      </c>
      <c r="T3518" s="33" t="s">
        <v>7065</v>
      </c>
      <c r="U3518" s="34">
        <v>43428</v>
      </c>
      <c r="V3518" s="27" t="s">
        <v>5945</v>
      </c>
      <c r="W3518" s="35">
        <v>198874.18158639772</v>
      </c>
      <c r="X3518" s="35">
        <v>53219.702007714295</v>
      </c>
      <c r="Y3518" s="35">
        <v>103720.42325048945</v>
      </c>
      <c r="Z3518" s="35">
        <v>1968.8323682459404</v>
      </c>
      <c r="AA3518" s="35">
        <v>47439.428335329867</v>
      </c>
      <c r="AB3518" s="35">
        <v>31076.022461362641</v>
      </c>
      <c r="AC3518" s="35">
        <v>8596.8697510443017</v>
      </c>
      <c r="AD3518" s="35">
        <v>5835.210833197907</v>
      </c>
      <c r="AE3518" s="35">
        <v>0</v>
      </c>
      <c r="AG3518" s="1">
        <v>0</v>
      </c>
      <c r="AH3518" s="1">
        <f t="shared" si="306"/>
        <v>5835.210833197907</v>
      </c>
      <c r="AI3518">
        <f t="shared" si="307"/>
        <v>11</v>
      </c>
      <c r="AJ3518" s="1" t="str">
        <f t="shared" si="308"/>
        <v>Winter</v>
      </c>
      <c r="AL3518" s="1">
        <f t="shared" si="310"/>
        <v>0</v>
      </c>
      <c r="AM3518" s="1">
        <f t="shared" si="309"/>
        <v>198874.18158639772</v>
      </c>
    </row>
    <row r="3519" spans="1:39" x14ac:dyDescent="0.2">
      <c r="A3519" s="24" t="s">
        <v>7066</v>
      </c>
      <c r="B3519" s="36">
        <v>3514</v>
      </c>
      <c r="C3519" s="37">
        <v>43428</v>
      </c>
      <c r="D3519" s="26">
        <v>43405</v>
      </c>
      <c r="E3519" s="38">
        <v>2018</v>
      </c>
      <c r="F3519" s="38" t="s">
        <v>5945</v>
      </c>
      <c r="G3519" s="38">
        <v>24</v>
      </c>
      <c r="H3519" s="39">
        <v>10</v>
      </c>
      <c r="I3519" s="29">
        <v>104353.1027856924</v>
      </c>
      <c r="J3519" s="30">
        <v>403382.76925543201</v>
      </c>
      <c r="K3519" s="30">
        <v>1739373.5415421627</v>
      </c>
      <c r="L3519" s="30">
        <v>2855352.9888731213</v>
      </c>
      <c r="M3519" s="30">
        <v>459799.78708344302</v>
      </c>
      <c r="N3519" s="30">
        <v>996633.91552494839</v>
      </c>
      <c r="O3519" s="31">
        <v>205965.58392442038</v>
      </c>
      <c r="P3519" s="32">
        <v>2303526.431411298</v>
      </c>
      <c r="Q3519" s="32">
        <v>4461335.2575779222</v>
      </c>
      <c r="R3519" s="32">
        <v>459799.78708344302</v>
      </c>
      <c r="S3519" s="36">
        <v>3514</v>
      </c>
      <c r="T3519" s="33" t="s">
        <v>7067</v>
      </c>
      <c r="U3519" s="34">
        <v>43428</v>
      </c>
      <c r="V3519" s="27" t="s">
        <v>5945</v>
      </c>
      <c r="W3519" s="35">
        <v>204433.23690142724</v>
      </c>
      <c r="X3519" s="35">
        <v>54899.371045762986</v>
      </c>
      <c r="Y3519" s="35">
        <v>103394.07500240512</v>
      </c>
      <c r="Z3519" s="35">
        <v>1962.6375902647799</v>
      </c>
      <c r="AA3519" s="35">
        <v>44972.019403266575</v>
      </c>
      <c r="AB3519" s="35">
        <v>31440.642620876617</v>
      </c>
      <c r="AC3519" s="35">
        <v>8488.8830026110682</v>
      </c>
      <c r="AD3519" s="35">
        <v>5835.210833197907</v>
      </c>
      <c r="AE3519" s="35">
        <v>0</v>
      </c>
      <c r="AG3519" s="1">
        <v>0</v>
      </c>
      <c r="AH3519" s="1">
        <f t="shared" si="306"/>
        <v>5835.210833197907</v>
      </c>
      <c r="AI3519">
        <f t="shared" si="307"/>
        <v>11</v>
      </c>
      <c r="AJ3519" s="1" t="str">
        <f t="shared" si="308"/>
        <v>Winter</v>
      </c>
      <c r="AL3519" s="1">
        <f t="shared" si="310"/>
        <v>0</v>
      </c>
      <c r="AM3519" s="1">
        <f t="shared" si="309"/>
        <v>204433.23690142724</v>
      </c>
    </row>
    <row r="3520" spans="1:39" x14ac:dyDescent="0.2">
      <c r="A3520" s="24" t="s">
        <v>7068</v>
      </c>
      <c r="B3520" s="36">
        <v>3515</v>
      </c>
      <c r="C3520" s="37">
        <v>43428</v>
      </c>
      <c r="D3520" s="26">
        <v>43405</v>
      </c>
      <c r="E3520" s="38">
        <v>2018</v>
      </c>
      <c r="F3520" s="38" t="s">
        <v>5945</v>
      </c>
      <c r="G3520" s="38">
        <v>24</v>
      </c>
      <c r="H3520" s="39">
        <v>11</v>
      </c>
      <c r="I3520" s="29">
        <v>100590.17466431917</v>
      </c>
      <c r="J3520" s="30">
        <v>408192.54976161954</v>
      </c>
      <c r="K3520" s="30">
        <v>1710973.9768907293</v>
      </c>
      <c r="L3520" s="30">
        <v>2883933.1712542213</v>
      </c>
      <c r="M3520" s="30">
        <v>436551.48626571172</v>
      </c>
      <c r="N3520" s="30">
        <v>985922.17222767987</v>
      </c>
      <c r="O3520" s="31">
        <v>206557.52201220716</v>
      </c>
      <c r="P3520" s="32">
        <v>2248115.6378207603</v>
      </c>
      <c r="Q3520" s="32">
        <v>4484605.4152557282</v>
      </c>
      <c r="R3520" s="32">
        <v>436551.48626571172</v>
      </c>
      <c r="S3520" s="36">
        <v>3515</v>
      </c>
      <c r="T3520" s="33" t="s">
        <v>7069</v>
      </c>
      <c r="U3520" s="34">
        <v>43428</v>
      </c>
      <c r="V3520" s="27" t="s">
        <v>5945</v>
      </c>
      <c r="W3520" s="35">
        <v>209605.78559454012</v>
      </c>
      <c r="X3520" s="35">
        <v>54952.553474678207</v>
      </c>
      <c r="Y3520" s="35">
        <v>101421.48482875006</v>
      </c>
      <c r="Z3520" s="35">
        <v>1925.1936687933389</v>
      </c>
      <c r="AA3520" s="35">
        <v>43901.257036522133</v>
      </c>
      <c r="AB3520" s="35">
        <v>31749.848195257295</v>
      </c>
      <c r="AC3520" s="35">
        <v>8211.3123307888727</v>
      </c>
      <c r="AD3520" s="35">
        <v>5835.210833197907</v>
      </c>
      <c r="AE3520" s="35">
        <v>0</v>
      </c>
      <c r="AG3520" s="1">
        <v>0</v>
      </c>
      <c r="AH3520" s="1">
        <f t="shared" si="306"/>
        <v>5835.210833197907</v>
      </c>
      <c r="AI3520">
        <f t="shared" si="307"/>
        <v>11</v>
      </c>
      <c r="AJ3520" s="1" t="str">
        <f t="shared" si="308"/>
        <v>Winter</v>
      </c>
      <c r="AL3520" s="1">
        <f t="shared" si="310"/>
        <v>0</v>
      </c>
      <c r="AM3520" s="1">
        <f t="shared" si="309"/>
        <v>209605.78559454012</v>
      </c>
    </row>
    <row r="3521" spans="1:39" x14ac:dyDescent="0.2">
      <c r="A3521" s="24" t="s">
        <v>7070</v>
      </c>
      <c r="B3521" s="36">
        <v>3516</v>
      </c>
      <c r="C3521" s="37">
        <v>43428</v>
      </c>
      <c r="D3521" s="26">
        <v>43405</v>
      </c>
      <c r="E3521" s="38">
        <v>2018</v>
      </c>
      <c r="F3521" s="38" t="s">
        <v>5945</v>
      </c>
      <c r="G3521" s="38">
        <v>24</v>
      </c>
      <c r="H3521" s="39">
        <v>12</v>
      </c>
      <c r="I3521" s="29">
        <v>96810.641910247534</v>
      </c>
      <c r="J3521" s="30">
        <v>400341.49470899743</v>
      </c>
      <c r="K3521" s="30">
        <v>1658890.7302401646</v>
      </c>
      <c r="L3521" s="30">
        <v>2839352.1514506717</v>
      </c>
      <c r="M3521" s="30">
        <v>419589.73596756236</v>
      </c>
      <c r="N3521" s="30">
        <v>1001856.6420625497</v>
      </c>
      <c r="O3521" s="31">
        <v>207057.75534379311</v>
      </c>
      <c r="P3521" s="32">
        <v>2175291.1081179744</v>
      </c>
      <c r="Q3521" s="32">
        <v>4448608.0435660118</v>
      </c>
      <c r="R3521" s="32">
        <v>419589.73596756236</v>
      </c>
      <c r="S3521" s="36">
        <v>3516</v>
      </c>
      <c r="T3521" s="33" t="s">
        <v>7071</v>
      </c>
      <c r="U3521" s="34">
        <v>43428</v>
      </c>
      <c r="V3521" s="27" t="s">
        <v>5945</v>
      </c>
      <c r="W3521" s="35">
        <v>179716.2898094345</v>
      </c>
      <c r="X3521" s="35">
        <v>54339.43481027121</v>
      </c>
      <c r="Y3521" s="35">
        <v>100131.16415616965</v>
      </c>
      <c r="Z3521" s="35">
        <v>1900.7006612835451</v>
      </c>
      <c r="AA3521" s="35">
        <v>46229.00131205353</v>
      </c>
      <c r="AB3521" s="35">
        <v>31483.618315314969</v>
      </c>
      <c r="AC3521" s="35">
        <v>7913.9845589187735</v>
      </c>
      <c r="AD3521" s="35">
        <v>5835.210833197907</v>
      </c>
      <c r="AE3521" s="35">
        <v>0</v>
      </c>
      <c r="AG3521" s="1">
        <v>0</v>
      </c>
      <c r="AH3521" s="1">
        <f t="shared" si="306"/>
        <v>5835.210833197907</v>
      </c>
      <c r="AI3521">
        <f t="shared" si="307"/>
        <v>11</v>
      </c>
      <c r="AJ3521" s="1" t="str">
        <f t="shared" si="308"/>
        <v>Winter</v>
      </c>
      <c r="AL3521" s="1">
        <f t="shared" si="310"/>
        <v>0</v>
      </c>
      <c r="AM3521" s="1">
        <f t="shared" si="309"/>
        <v>179716.2898094345</v>
      </c>
    </row>
    <row r="3522" spans="1:39" x14ac:dyDescent="0.2">
      <c r="A3522" s="24" t="s">
        <v>7072</v>
      </c>
      <c r="B3522" s="36">
        <v>3517</v>
      </c>
      <c r="C3522" s="37">
        <v>43428</v>
      </c>
      <c r="D3522" s="26">
        <v>43405</v>
      </c>
      <c r="E3522" s="38">
        <v>2018</v>
      </c>
      <c r="F3522" s="38" t="s">
        <v>5945</v>
      </c>
      <c r="G3522" s="38">
        <v>24</v>
      </c>
      <c r="H3522" s="39">
        <v>13</v>
      </c>
      <c r="I3522" s="29">
        <v>94804.800793646631</v>
      </c>
      <c r="J3522" s="30">
        <v>399762.29757212673</v>
      </c>
      <c r="K3522" s="30">
        <v>1591351.9995222278</v>
      </c>
      <c r="L3522" s="30">
        <v>2810006.9461142113</v>
      </c>
      <c r="M3522" s="30">
        <v>403066.65468233929</v>
      </c>
      <c r="N3522" s="30">
        <v>996862.11013871478</v>
      </c>
      <c r="O3522" s="31">
        <v>208876.17086058878</v>
      </c>
      <c r="P3522" s="32">
        <v>2089223.4549982138</v>
      </c>
      <c r="Q3522" s="32">
        <v>4415507.5246856418</v>
      </c>
      <c r="R3522" s="32">
        <v>403066.65468233929</v>
      </c>
      <c r="S3522" s="36">
        <v>3517</v>
      </c>
      <c r="T3522" s="33" t="s">
        <v>7073</v>
      </c>
      <c r="U3522" s="34">
        <v>43428</v>
      </c>
      <c r="V3522" s="27" t="s">
        <v>5945</v>
      </c>
      <c r="W3522" s="35">
        <v>174279.98306630712</v>
      </c>
      <c r="X3522" s="35">
        <v>53119.464183229946</v>
      </c>
      <c r="Y3522" s="35">
        <v>98225.161765773199</v>
      </c>
      <c r="Z3522" s="35">
        <v>1864.5207163646553</v>
      </c>
      <c r="AA3522" s="35">
        <v>46973.879480223579</v>
      </c>
      <c r="AB3522" s="35">
        <v>31079.012010658225</v>
      </c>
      <c r="AC3522" s="35">
        <v>7932.2336801303654</v>
      </c>
      <c r="AD3522" s="35">
        <v>5835.210833197907</v>
      </c>
      <c r="AE3522" s="35">
        <v>0</v>
      </c>
      <c r="AG3522" s="1">
        <v>0</v>
      </c>
      <c r="AH3522" s="1">
        <f t="shared" si="306"/>
        <v>5835.210833197907</v>
      </c>
      <c r="AI3522">
        <f t="shared" si="307"/>
        <v>11</v>
      </c>
      <c r="AJ3522" s="1" t="str">
        <f t="shared" si="308"/>
        <v>Winter</v>
      </c>
      <c r="AL3522" s="1">
        <f t="shared" si="310"/>
        <v>0</v>
      </c>
      <c r="AM3522" s="1">
        <f t="shared" si="309"/>
        <v>174279.98306630712</v>
      </c>
    </row>
    <row r="3523" spans="1:39" x14ac:dyDescent="0.2">
      <c r="A3523" s="24" t="s">
        <v>7074</v>
      </c>
      <c r="B3523" s="36">
        <v>3518</v>
      </c>
      <c r="C3523" s="37">
        <v>43428</v>
      </c>
      <c r="D3523" s="26">
        <v>43405</v>
      </c>
      <c r="E3523" s="38">
        <v>2018</v>
      </c>
      <c r="F3523" s="38" t="s">
        <v>5945</v>
      </c>
      <c r="G3523" s="38">
        <v>24</v>
      </c>
      <c r="H3523" s="39">
        <v>14</v>
      </c>
      <c r="I3523" s="29">
        <v>89893.44628149562</v>
      </c>
      <c r="J3523" s="30">
        <v>361082.11542000633</v>
      </c>
      <c r="K3523" s="30">
        <v>1533946.3004401571</v>
      </c>
      <c r="L3523" s="30">
        <v>2780820.4228477571</v>
      </c>
      <c r="M3523" s="30">
        <v>384203.92904199538</v>
      </c>
      <c r="N3523" s="30">
        <v>1003478.5889741783</v>
      </c>
      <c r="O3523" s="31">
        <v>208533.44377171478</v>
      </c>
      <c r="P3523" s="32">
        <v>2008043.6757636482</v>
      </c>
      <c r="Q3523" s="32">
        <v>4353914.5710136564</v>
      </c>
      <c r="R3523" s="32">
        <v>384203.92904199538</v>
      </c>
      <c r="S3523" s="36">
        <v>3518</v>
      </c>
      <c r="T3523" s="33" t="s">
        <v>7075</v>
      </c>
      <c r="U3523" s="34">
        <v>43428</v>
      </c>
      <c r="V3523" s="27" t="s">
        <v>5945</v>
      </c>
      <c r="W3523" s="35">
        <v>169451.18123170009</v>
      </c>
      <c r="X3523" s="35">
        <v>47800.794935456805</v>
      </c>
      <c r="Y3523" s="35">
        <v>97205.608643311396</v>
      </c>
      <c r="Z3523" s="35">
        <v>1845.1674479750614</v>
      </c>
      <c r="AA3523" s="35">
        <v>46927.324594712954</v>
      </c>
      <c r="AB3523" s="35">
        <v>31851.272955723176</v>
      </c>
      <c r="AC3523" s="35">
        <v>7778.0873886513218</v>
      </c>
      <c r="AD3523" s="35">
        <v>5835.210833197907</v>
      </c>
      <c r="AE3523" s="35">
        <v>0</v>
      </c>
      <c r="AG3523" s="1">
        <v>0</v>
      </c>
      <c r="AH3523" s="1">
        <f t="shared" si="306"/>
        <v>5835.210833197907</v>
      </c>
      <c r="AI3523">
        <f t="shared" si="307"/>
        <v>11</v>
      </c>
      <c r="AJ3523" s="1" t="str">
        <f t="shared" si="308"/>
        <v>Winter</v>
      </c>
      <c r="AL3523" s="1">
        <f t="shared" si="310"/>
        <v>0</v>
      </c>
      <c r="AM3523" s="1">
        <f t="shared" si="309"/>
        <v>169451.18123170009</v>
      </c>
    </row>
    <row r="3524" spans="1:39" x14ac:dyDescent="0.2">
      <c r="A3524" s="24" t="s">
        <v>7076</v>
      </c>
      <c r="B3524" s="36">
        <v>3519</v>
      </c>
      <c r="C3524" s="37">
        <v>43428</v>
      </c>
      <c r="D3524" s="26">
        <v>43405</v>
      </c>
      <c r="E3524" s="38">
        <v>2018</v>
      </c>
      <c r="F3524" s="38" t="s">
        <v>5945</v>
      </c>
      <c r="G3524" s="38">
        <v>24</v>
      </c>
      <c r="H3524" s="39">
        <v>15</v>
      </c>
      <c r="I3524" s="29">
        <v>88391.540954051874</v>
      </c>
      <c r="J3524" s="30">
        <v>390597.01028212591</v>
      </c>
      <c r="K3524" s="30">
        <v>1515780.183720103</v>
      </c>
      <c r="L3524" s="30">
        <v>2785963.3772236579</v>
      </c>
      <c r="M3524" s="30">
        <v>383898.20504635049</v>
      </c>
      <c r="N3524" s="30">
        <v>1008101.0259014583</v>
      </c>
      <c r="O3524" s="31">
        <v>208324.17886628679</v>
      </c>
      <c r="P3524" s="32">
        <v>1988069.9297205051</v>
      </c>
      <c r="Q3524" s="32">
        <v>4392985.5922735296</v>
      </c>
      <c r="R3524" s="32">
        <v>383898.20504635049</v>
      </c>
      <c r="S3524" s="36">
        <v>3519</v>
      </c>
      <c r="T3524" s="33" t="s">
        <v>7077</v>
      </c>
      <c r="U3524" s="34">
        <v>43428</v>
      </c>
      <c r="V3524" s="27" t="s">
        <v>5945</v>
      </c>
      <c r="W3524" s="35">
        <v>166827.05404496397</v>
      </c>
      <c r="X3524" s="35">
        <v>47153.088120297747</v>
      </c>
      <c r="Y3524" s="35">
        <v>96926.093423793383</v>
      </c>
      <c r="Z3524" s="35">
        <v>1839.8616596417896</v>
      </c>
      <c r="AA3524" s="35">
        <v>46601.440396138554</v>
      </c>
      <c r="AB3524" s="35">
        <v>31936.795344560989</v>
      </c>
      <c r="AC3524" s="35">
        <v>7849.3458628239441</v>
      </c>
      <c r="AD3524" s="35">
        <v>5835.210833197907</v>
      </c>
      <c r="AE3524" s="35">
        <v>0</v>
      </c>
      <c r="AG3524" s="1">
        <v>0</v>
      </c>
      <c r="AH3524" s="1">
        <f t="shared" si="306"/>
        <v>5835.210833197907</v>
      </c>
      <c r="AI3524">
        <f t="shared" si="307"/>
        <v>11</v>
      </c>
      <c r="AJ3524" s="1" t="str">
        <f t="shared" si="308"/>
        <v>Winter</v>
      </c>
      <c r="AL3524" s="1">
        <f t="shared" si="310"/>
        <v>0</v>
      </c>
      <c r="AM3524" s="1">
        <f t="shared" si="309"/>
        <v>166827.05404496397</v>
      </c>
    </row>
    <row r="3525" spans="1:39" x14ac:dyDescent="0.2">
      <c r="A3525" s="24" t="s">
        <v>7078</v>
      </c>
      <c r="B3525" s="36">
        <v>3520</v>
      </c>
      <c r="C3525" s="37">
        <v>43428</v>
      </c>
      <c r="D3525" s="26">
        <v>43405</v>
      </c>
      <c r="E3525" s="38">
        <v>2018</v>
      </c>
      <c r="F3525" s="38" t="s">
        <v>5945</v>
      </c>
      <c r="G3525" s="38">
        <v>24</v>
      </c>
      <c r="H3525" s="39">
        <v>16</v>
      </c>
      <c r="I3525" s="29">
        <v>92110.552864226789</v>
      </c>
      <c r="J3525" s="30">
        <v>390012.29616047686</v>
      </c>
      <c r="K3525" s="30">
        <v>1575373.7677656414</v>
      </c>
      <c r="L3525" s="30">
        <v>2832358.5069348314</v>
      </c>
      <c r="M3525" s="30">
        <v>397019.04924757336</v>
      </c>
      <c r="N3525" s="30">
        <v>1011442.7169899675</v>
      </c>
      <c r="O3525" s="31">
        <v>205102.76466300851</v>
      </c>
      <c r="P3525" s="32">
        <v>2064503.3698774416</v>
      </c>
      <c r="Q3525" s="32">
        <v>4438916.2847482841</v>
      </c>
      <c r="R3525" s="32">
        <v>397019.04924757336</v>
      </c>
      <c r="S3525" s="36">
        <v>3520</v>
      </c>
      <c r="T3525" s="33" t="s">
        <v>7079</v>
      </c>
      <c r="U3525" s="34">
        <v>43428</v>
      </c>
      <c r="V3525" s="27" t="s">
        <v>5945</v>
      </c>
      <c r="W3525" s="35">
        <v>164091.83570556447</v>
      </c>
      <c r="X3525" s="35">
        <v>49838.265078591379</v>
      </c>
      <c r="Y3525" s="35">
        <v>98203.960403401812</v>
      </c>
      <c r="Z3525" s="35">
        <v>1864.1182697955076</v>
      </c>
      <c r="AA3525" s="35">
        <v>46880.769709202323</v>
      </c>
      <c r="AB3525" s="35">
        <v>31957.970420186928</v>
      </c>
      <c r="AC3525" s="35">
        <v>8169.9578802108772</v>
      </c>
      <c r="AD3525" s="35">
        <v>5835.210833197907</v>
      </c>
      <c r="AE3525" s="35">
        <v>34.58537332760892</v>
      </c>
      <c r="AG3525" s="1">
        <v>0</v>
      </c>
      <c r="AH3525" s="1">
        <f t="shared" si="306"/>
        <v>5835.210833197907</v>
      </c>
      <c r="AI3525">
        <f t="shared" si="307"/>
        <v>11</v>
      </c>
      <c r="AJ3525" s="1" t="str">
        <f t="shared" si="308"/>
        <v>Winter</v>
      </c>
      <c r="AL3525" s="1">
        <f t="shared" si="310"/>
        <v>164091.83570556447</v>
      </c>
      <c r="AM3525" s="1">
        <f t="shared" si="309"/>
        <v>0</v>
      </c>
    </row>
    <row r="3526" spans="1:39" x14ac:dyDescent="0.2">
      <c r="A3526" s="24" t="s">
        <v>7080</v>
      </c>
      <c r="B3526" s="36">
        <v>3521</v>
      </c>
      <c r="C3526" s="37">
        <v>43428</v>
      </c>
      <c r="D3526" s="26">
        <v>43405</v>
      </c>
      <c r="E3526" s="38">
        <v>2018</v>
      </c>
      <c r="F3526" s="38" t="s">
        <v>5945</v>
      </c>
      <c r="G3526" s="38">
        <v>24</v>
      </c>
      <c r="H3526" s="39">
        <v>17</v>
      </c>
      <c r="I3526" s="29">
        <v>101232.06684321085</v>
      </c>
      <c r="J3526" s="30">
        <v>413795.19752812799</v>
      </c>
      <c r="K3526" s="30">
        <v>1699612.9619600512</v>
      </c>
      <c r="L3526" s="30">
        <v>3035519.1153743747</v>
      </c>
      <c r="M3526" s="30">
        <v>431473.54190189776</v>
      </c>
      <c r="N3526" s="30">
        <v>1024480.1587231634</v>
      </c>
      <c r="O3526" s="31">
        <v>214505.80117492061</v>
      </c>
      <c r="P3526" s="32">
        <v>2232318.57070516</v>
      </c>
      <c r="Q3526" s="32">
        <v>4688300.2728005862</v>
      </c>
      <c r="R3526" s="32">
        <v>431473.54190189776</v>
      </c>
      <c r="S3526" s="36">
        <v>3521</v>
      </c>
      <c r="T3526" s="33" t="s">
        <v>7081</v>
      </c>
      <c r="U3526" s="34">
        <v>43428</v>
      </c>
      <c r="V3526" s="27" t="s">
        <v>5945</v>
      </c>
      <c r="W3526" s="35">
        <v>204870.88677502782</v>
      </c>
      <c r="X3526" s="35">
        <v>63189.384993748739</v>
      </c>
      <c r="Y3526" s="35">
        <v>100131.55916881099</v>
      </c>
      <c r="Z3526" s="35">
        <v>1900.7081594565159</v>
      </c>
      <c r="AA3526" s="35">
        <v>47066.989251244835</v>
      </c>
      <c r="AB3526" s="35">
        <v>32120.496878727397</v>
      </c>
      <c r="AC3526" s="35">
        <v>8803.9742755801508</v>
      </c>
      <c r="AD3526" s="35">
        <v>5835.210833197907</v>
      </c>
      <c r="AE3526" s="35">
        <v>1623.0955981737263</v>
      </c>
      <c r="AG3526" s="1">
        <v>0</v>
      </c>
      <c r="AH3526" s="1">
        <f t="shared" si="306"/>
        <v>5835.210833197907</v>
      </c>
      <c r="AI3526">
        <f t="shared" si="307"/>
        <v>11</v>
      </c>
      <c r="AJ3526" s="1" t="str">
        <f t="shared" si="308"/>
        <v>Winter</v>
      </c>
      <c r="AL3526" s="1">
        <f t="shared" si="310"/>
        <v>204870.88677502782</v>
      </c>
      <c r="AM3526" s="1">
        <f t="shared" si="309"/>
        <v>0</v>
      </c>
    </row>
    <row r="3527" spans="1:39" x14ac:dyDescent="0.2">
      <c r="A3527" s="24" t="s">
        <v>7082</v>
      </c>
      <c r="B3527" s="36">
        <v>3522</v>
      </c>
      <c r="C3527" s="37">
        <v>43428</v>
      </c>
      <c r="D3527" s="26">
        <v>43405</v>
      </c>
      <c r="E3527" s="38">
        <v>2018</v>
      </c>
      <c r="F3527" s="38" t="s">
        <v>5945</v>
      </c>
      <c r="G3527" s="38">
        <v>24</v>
      </c>
      <c r="H3527" s="39">
        <v>18</v>
      </c>
      <c r="I3527" s="29">
        <v>107998.5019215147</v>
      </c>
      <c r="J3527" s="30">
        <v>414691.83248992747</v>
      </c>
      <c r="K3527" s="30">
        <v>1784331.5419177697</v>
      </c>
      <c r="L3527" s="30">
        <v>3047518.1976831718</v>
      </c>
      <c r="M3527" s="30">
        <v>450276.4792958374</v>
      </c>
      <c r="N3527" s="30">
        <v>1022398.4928370256</v>
      </c>
      <c r="O3527" s="31">
        <v>211757.69765958321</v>
      </c>
      <c r="P3527" s="32">
        <v>2342606.5231351219</v>
      </c>
      <c r="Q3527" s="32">
        <v>4696366.2206697082</v>
      </c>
      <c r="R3527" s="32">
        <v>450276.4792958374</v>
      </c>
      <c r="S3527" s="36">
        <v>3522</v>
      </c>
      <c r="T3527" s="33" t="s">
        <v>7083</v>
      </c>
      <c r="U3527" s="34">
        <v>43428</v>
      </c>
      <c r="V3527" s="27" t="s">
        <v>5945</v>
      </c>
      <c r="W3527" s="35">
        <v>184420.67432091912</v>
      </c>
      <c r="X3527" s="35">
        <v>64532.89969509306</v>
      </c>
      <c r="Y3527" s="35">
        <v>101776.71369759398</v>
      </c>
      <c r="Z3527" s="35">
        <v>1931.9366618625652</v>
      </c>
      <c r="AA3527" s="35">
        <v>47253.208793287347</v>
      </c>
      <c r="AB3527" s="35">
        <v>32194.850554169454</v>
      </c>
      <c r="AC3527" s="35">
        <v>9022.9381750872253</v>
      </c>
      <c r="AD3527" s="35">
        <v>5835.210833197907</v>
      </c>
      <c r="AE3527" s="35">
        <v>2486.0035398183113</v>
      </c>
      <c r="AG3527" s="1">
        <v>0</v>
      </c>
      <c r="AH3527" s="1">
        <f t="shared" ref="AH3527:AH3590" si="311">AD3527-AG3527</f>
        <v>5835.210833197907</v>
      </c>
      <c r="AI3527">
        <f t="shared" ref="AI3527:AI3590" si="312">MONTH(U3527)</f>
        <v>11</v>
      </c>
      <c r="AJ3527" s="1" t="str">
        <f t="shared" ref="AJ3527:AJ3590" si="313">IF(AND(AI3527&gt;5,AI3527&lt;10),"Summer","Winter")</f>
        <v>Winter</v>
      </c>
      <c r="AL3527" s="1">
        <f t="shared" si="310"/>
        <v>184420.67432091912</v>
      </c>
      <c r="AM3527" s="1">
        <f t="shared" ref="AM3527:AM3590" si="314">W3527-AL3527</f>
        <v>0</v>
      </c>
    </row>
    <row r="3528" spans="1:39" x14ac:dyDescent="0.2">
      <c r="A3528" s="24" t="s">
        <v>7084</v>
      </c>
      <c r="B3528" s="36">
        <v>3523</v>
      </c>
      <c r="C3528" s="37">
        <v>43428</v>
      </c>
      <c r="D3528" s="26">
        <v>43405</v>
      </c>
      <c r="E3528" s="38">
        <v>2018</v>
      </c>
      <c r="F3528" s="38" t="s">
        <v>5945</v>
      </c>
      <c r="G3528" s="38">
        <v>24</v>
      </c>
      <c r="H3528" s="39">
        <v>19</v>
      </c>
      <c r="I3528" s="29">
        <v>110380.92850464773</v>
      </c>
      <c r="J3528" s="30">
        <v>372704.9893891504</v>
      </c>
      <c r="K3528" s="30">
        <v>1771374.5825945716</v>
      </c>
      <c r="L3528" s="30">
        <v>3005626.671810674</v>
      </c>
      <c r="M3528" s="30">
        <v>454372.66913325037</v>
      </c>
      <c r="N3528" s="30">
        <v>1011247.3890779846</v>
      </c>
      <c r="O3528" s="31">
        <v>212664.16348157838</v>
      </c>
      <c r="P3528" s="32">
        <v>2336128.1802324699</v>
      </c>
      <c r="Q3528" s="32">
        <v>4602243.2137593878</v>
      </c>
      <c r="R3528" s="32">
        <v>454372.66913325037</v>
      </c>
      <c r="S3528" s="36">
        <v>3523</v>
      </c>
      <c r="T3528" s="33" t="s">
        <v>7085</v>
      </c>
      <c r="U3528" s="34">
        <v>43428</v>
      </c>
      <c r="V3528" s="27" t="s">
        <v>5945</v>
      </c>
      <c r="W3528" s="35">
        <v>180748.62699289699</v>
      </c>
      <c r="X3528" s="35">
        <v>60190.555017373976</v>
      </c>
      <c r="Y3528" s="35">
        <v>101872.82913687527</v>
      </c>
      <c r="Z3528" s="35">
        <v>1933.7611355970018</v>
      </c>
      <c r="AA3528" s="35">
        <v>47299.763678797979</v>
      </c>
      <c r="AB3528" s="35">
        <v>31910.255457888961</v>
      </c>
      <c r="AC3528" s="35">
        <v>8923.2836589677718</v>
      </c>
      <c r="AD3528" s="35">
        <v>5835.210833197907</v>
      </c>
      <c r="AE3528" s="35">
        <v>2486.0035398183113</v>
      </c>
      <c r="AG3528" s="1">
        <v>0</v>
      </c>
      <c r="AH3528" s="1">
        <f t="shared" si="311"/>
        <v>5835.210833197907</v>
      </c>
      <c r="AI3528">
        <f t="shared" si="312"/>
        <v>11</v>
      </c>
      <c r="AJ3528" s="1" t="str">
        <f t="shared" si="313"/>
        <v>Winter</v>
      </c>
      <c r="AL3528" s="1">
        <f t="shared" si="310"/>
        <v>180748.62699289699</v>
      </c>
      <c r="AM3528" s="1">
        <f t="shared" si="314"/>
        <v>0</v>
      </c>
    </row>
    <row r="3529" spans="1:39" x14ac:dyDescent="0.2">
      <c r="A3529" s="24" t="s">
        <v>7086</v>
      </c>
      <c r="B3529" s="36">
        <v>3524</v>
      </c>
      <c r="C3529" s="37">
        <v>43428</v>
      </c>
      <c r="D3529" s="26">
        <v>43405</v>
      </c>
      <c r="E3529" s="38">
        <v>2018</v>
      </c>
      <c r="F3529" s="38" t="s">
        <v>5945</v>
      </c>
      <c r="G3529" s="38">
        <v>24</v>
      </c>
      <c r="H3529" s="39">
        <v>20</v>
      </c>
      <c r="I3529" s="29">
        <v>102662.70509136056</v>
      </c>
      <c r="J3529" s="30">
        <v>408280.59941085032</v>
      </c>
      <c r="K3529" s="30">
        <v>1742498.7594101843</v>
      </c>
      <c r="L3529" s="30">
        <v>2974004.1756719374</v>
      </c>
      <c r="M3529" s="30">
        <v>452604.77461450535</v>
      </c>
      <c r="N3529" s="30">
        <v>1009020.9761957694</v>
      </c>
      <c r="O3529" s="31">
        <v>212214.53678049851</v>
      </c>
      <c r="P3529" s="32">
        <v>2297766.2391160503</v>
      </c>
      <c r="Q3529" s="32">
        <v>4603520.2880590558</v>
      </c>
      <c r="R3529" s="32">
        <v>452604.77461450535</v>
      </c>
      <c r="S3529" s="36">
        <v>3524</v>
      </c>
      <c r="T3529" s="33" t="s">
        <v>7087</v>
      </c>
      <c r="U3529" s="34">
        <v>43428</v>
      </c>
      <c r="V3529" s="27" t="s">
        <v>5945</v>
      </c>
      <c r="W3529" s="35">
        <v>182791.01955781423</v>
      </c>
      <c r="X3529" s="35">
        <v>58149.304638008747</v>
      </c>
      <c r="Y3529" s="35">
        <v>101983.35098336401</v>
      </c>
      <c r="Z3529" s="35">
        <v>1935.8590733217627</v>
      </c>
      <c r="AA3529" s="35">
        <v>47113.544136755459</v>
      </c>
      <c r="AB3529" s="35">
        <v>31399.737824972042</v>
      </c>
      <c r="AC3529" s="35">
        <v>8649.5723958259259</v>
      </c>
      <c r="AD3529" s="35">
        <v>5835.210833197907</v>
      </c>
      <c r="AE3529" s="35">
        <v>2486.0035398183113</v>
      </c>
      <c r="AG3529" s="1">
        <v>0</v>
      </c>
      <c r="AH3529" s="1">
        <f t="shared" si="311"/>
        <v>5835.210833197907</v>
      </c>
      <c r="AI3529">
        <f t="shared" si="312"/>
        <v>11</v>
      </c>
      <c r="AJ3529" s="1" t="str">
        <f t="shared" si="313"/>
        <v>Winter</v>
      </c>
      <c r="AL3529" s="1">
        <f t="shared" si="310"/>
        <v>182791.01955781423</v>
      </c>
      <c r="AM3529" s="1">
        <f t="shared" si="314"/>
        <v>0</v>
      </c>
    </row>
    <row r="3530" spans="1:39" x14ac:dyDescent="0.2">
      <c r="A3530" s="24" t="s">
        <v>7088</v>
      </c>
      <c r="B3530" s="36">
        <v>3525</v>
      </c>
      <c r="C3530" s="37">
        <v>43428</v>
      </c>
      <c r="D3530" s="26">
        <v>43405</v>
      </c>
      <c r="E3530" s="38">
        <v>2018</v>
      </c>
      <c r="F3530" s="38" t="s">
        <v>5945</v>
      </c>
      <c r="G3530" s="38">
        <v>24</v>
      </c>
      <c r="H3530" s="39">
        <v>21</v>
      </c>
      <c r="I3530" s="29">
        <v>102538.12946370525</v>
      </c>
      <c r="J3530" s="30">
        <v>413036.64781690476</v>
      </c>
      <c r="K3530" s="30">
        <v>1689251.2171312356</v>
      </c>
      <c r="L3530" s="30">
        <v>2927953.1677903621</v>
      </c>
      <c r="M3530" s="30">
        <v>448138.6764390794</v>
      </c>
      <c r="N3530" s="30">
        <v>991852.14219632884</v>
      </c>
      <c r="O3530" s="31">
        <v>210931.03325838354</v>
      </c>
      <c r="P3530" s="32">
        <v>2239928.0230340203</v>
      </c>
      <c r="Q3530" s="32">
        <v>4543772.991061979</v>
      </c>
      <c r="R3530" s="32">
        <v>448138.6764390794</v>
      </c>
      <c r="S3530" s="36">
        <v>3525</v>
      </c>
      <c r="T3530" s="33" t="s">
        <v>7089</v>
      </c>
      <c r="U3530" s="34">
        <v>43428</v>
      </c>
      <c r="V3530" s="27" t="s">
        <v>5945</v>
      </c>
      <c r="W3530" s="35">
        <v>173769.95706835334</v>
      </c>
      <c r="X3530" s="35">
        <v>52753.023850861464</v>
      </c>
      <c r="Y3530" s="35">
        <v>102343.30524924331</v>
      </c>
      <c r="Z3530" s="35">
        <v>1942.6917643920626</v>
      </c>
      <c r="AA3530" s="35">
        <v>47160.099022266091</v>
      </c>
      <c r="AB3530" s="35">
        <v>31329.61804151682</v>
      </c>
      <c r="AC3530" s="35">
        <v>8770.4153172990991</v>
      </c>
      <c r="AD3530" s="35">
        <v>5835.210833197907</v>
      </c>
      <c r="AE3530" s="35">
        <v>2486.0035398183113</v>
      </c>
      <c r="AG3530" s="1">
        <v>0</v>
      </c>
      <c r="AH3530" s="1">
        <f t="shared" si="311"/>
        <v>5835.210833197907</v>
      </c>
      <c r="AI3530">
        <f t="shared" si="312"/>
        <v>11</v>
      </c>
      <c r="AJ3530" s="1" t="str">
        <f t="shared" si="313"/>
        <v>Winter</v>
      </c>
      <c r="AL3530" s="1">
        <f t="shared" si="310"/>
        <v>173769.95706835334</v>
      </c>
      <c r="AM3530" s="1">
        <f t="shared" si="314"/>
        <v>0</v>
      </c>
    </row>
    <row r="3531" spans="1:39" x14ac:dyDescent="0.2">
      <c r="A3531" s="24" t="s">
        <v>7090</v>
      </c>
      <c r="B3531" s="36">
        <v>3526</v>
      </c>
      <c r="C3531" s="37">
        <v>43428</v>
      </c>
      <c r="D3531" s="26">
        <v>43405</v>
      </c>
      <c r="E3531" s="38">
        <v>2018</v>
      </c>
      <c r="F3531" s="38" t="s">
        <v>5945</v>
      </c>
      <c r="G3531" s="38">
        <v>24</v>
      </c>
      <c r="H3531" s="39">
        <v>22</v>
      </c>
      <c r="I3531" s="29">
        <v>94476.428970590772</v>
      </c>
      <c r="J3531" s="30">
        <v>386867.21821675991</v>
      </c>
      <c r="K3531" s="30">
        <v>1610205.9015441108</v>
      </c>
      <c r="L3531" s="30">
        <v>2845296.7936998303</v>
      </c>
      <c r="M3531" s="30">
        <v>441047.48443250754</v>
      </c>
      <c r="N3531" s="30">
        <v>973190.84636070044</v>
      </c>
      <c r="O3531" s="31">
        <v>207296.22301895442</v>
      </c>
      <c r="P3531" s="32">
        <v>2145729.8149472093</v>
      </c>
      <c r="Q3531" s="32">
        <v>4412651.0812962456</v>
      </c>
      <c r="R3531" s="32">
        <v>441047.48443250754</v>
      </c>
      <c r="S3531" s="36">
        <v>3526</v>
      </c>
      <c r="T3531" s="33" t="s">
        <v>7091</v>
      </c>
      <c r="U3531" s="34">
        <v>43428</v>
      </c>
      <c r="V3531" s="27" t="s">
        <v>5945</v>
      </c>
      <c r="W3531" s="35">
        <v>160366.37244562502</v>
      </c>
      <c r="X3531" s="35">
        <v>52620.465649814963</v>
      </c>
      <c r="Y3531" s="35">
        <v>100528.41538328544</v>
      </c>
      <c r="Z3531" s="35">
        <v>1908.2413273332982</v>
      </c>
      <c r="AA3531" s="35">
        <v>47346.318564308596</v>
      </c>
      <c r="AB3531" s="35">
        <v>31391.185805621775</v>
      </c>
      <c r="AC3531" s="35">
        <v>8502.1992379201238</v>
      </c>
      <c r="AD3531" s="35">
        <v>5835.210833197907</v>
      </c>
      <c r="AE3531" s="35">
        <v>2486.0035398183113</v>
      </c>
      <c r="AG3531" s="1">
        <v>0</v>
      </c>
      <c r="AH3531" s="1">
        <f t="shared" si="311"/>
        <v>5835.210833197907</v>
      </c>
      <c r="AI3531">
        <f t="shared" si="312"/>
        <v>11</v>
      </c>
      <c r="AJ3531" s="1" t="str">
        <f t="shared" si="313"/>
        <v>Winter</v>
      </c>
      <c r="AL3531" s="1">
        <f t="shared" si="310"/>
        <v>160366.37244562502</v>
      </c>
      <c r="AM3531" s="1">
        <f t="shared" si="314"/>
        <v>0</v>
      </c>
    </row>
    <row r="3532" spans="1:39" x14ac:dyDescent="0.2">
      <c r="A3532" s="24" t="s">
        <v>7092</v>
      </c>
      <c r="B3532" s="36">
        <v>3527</v>
      </c>
      <c r="C3532" s="37">
        <v>43428</v>
      </c>
      <c r="D3532" s="26">
        <v>43405</v>
      </c>
      <c r="E3532" s="38">
        <v>2018</v>
      </c>
      <c r="F3532" s="38" t="s">
        <v>5945</v>
      </c>
      <c r="G3532" s="38">
        <v>24</v>
      </c>
      <c r="H3532" s="39">
        <v>23</v>
      </c>
      <c r="I3532" s="29">
        <v>89003.416943617849</v>
      </c>
      <c r="J3532" s="30">
        <v>393759.63965423289</v>
      </c>
      <c r="K3532" s="30">
        <v>1520052.8079088842</v>
      </c>
      <c r="L3532" s="30">
        <v>2699710.5128388675</v>
      </c>
      <c r="M3532" s="30">
        <v>424063.90371197159</v>
      </c>
      <c r="N3532" s="30">
        <v>957968.42107994657</v>
      </c>
      <c r="O3532" s="31">
        <v>207480.09633653145</v>
      </c>
      <c r="P3532" s="32">
        <v>2033120.1285644737</v>
      </c>
      <c r="Q3532" s="32">
        <v>4258918.6699095787</v>
      </c>
      <c r="R3532" s="32">
        <v>424063.90371197159</v>
      </c>
      <c r="S3532" s="36">
        <v>3527</v>
      </c>
      <c r="T3532" s="33" t="s">
        <v>7093</v>
      </c>
      <c r="U3532" s="34">
        <v>43428</v>
      </c>
      <c r="V3532" s="27" t="s">
        <v>5945</v>
      </c>
      <c r="W3532" s="35">
        <v>170196.82695552098</v>
      </c>
      <c r="X3532" s="35">
        <v>51909.336504779487</v>
      </c>
      <c r="Y3532" s="35">
        <v>96918.330627988616</v>
      </c>
      <c r="Z3532" s="35">
        <v>1839.7143054065336</v>
      </c>
      <c r="AA3532" s="35">
        <v>47253.208793287347</v>
      </c>
      <c r="AB3532" s="35">
        <v>31266.343240531081</v>
      </c>
      <c r="AC3532" s="35">
        <v>8265.9830194874085</v>
      </c>
      <c r="AD3532" s="35">
        <v>5835.210833197907</v>
      </c>
      <c r="AE3532" s="35">
        <v>2486.0035398183113</v>
      </c>
      <c r="AG3532" s="1">
        <v>0</v>
      </c>
      <c r="AH3532" s="1">
        <f t="shared" si="311"/>
        <v>5835.210833197907</v>
      </c>
      <c r="AI3532">
        <f t="shared" si="312"/>
        <v>11</v>
      </c>
      <c r="AJ3532" s="1" t="str">
        <f t="shared" si="313"/>
        <v>Winter</v>
      </c>
      <c r="AL3532" s="1">
        <f t="shared" si="310"/>
        <v>0</v>
      </c>
      <c r="AM3532" s="1">
        <f t="shared" si="314"/>
        <v>170196.82695552098</v>
      </c>
    </row>
    <row r="3533" spans="1:39" x14ac:dyDescent="0.2">
      <c r="A3533" s="24" t="s">
        <v>7094</v>
      </c>
      <c r="B3533" s="36">
        <v>3528</v>
      </c>
      <c r="C3533" s="37">
        <v>43428</v>
      </c>
      <c r="D3533" s="26">
        <v>43405</v>
      </c>
      <c r="E3533" s="38">
        <v>2018</v>
      </c>
      <c r="F3533" s="38" t="s">
        <v>5945</v>
      </c>
      <c r="G3533" s="38">
        <v>24</v>
      </c>
      <c r="H3533" s="39">
        <v>24</v>
      </c>
      <c r="I3533" s="29">
        <v>82961.151767258096</v>
      </c>
      <c r="J3533" s="30">
        <v>379238.62734546</v>
      </c>
      <c r="K3533" s="30">
        <v>1427096.8022874941</v>
      </c>
      <c r="L3533" s="30">
        <v>2561415.9461072148</v>
      </c>
      <c r="M3533" s="30">
        <v>412413.740553724</v>
      </c>
      <c r="N3533" s="30">
        <v>940636.70803531085</v>
      </c>
      <c r="O3533" s="31">
        <v>204355.67726074526</v>
      </c>
      <c r="P3533" s="32">
        <v>1922471.694608476</v>
      </c>
      <c r="Q3533" s="32">
        <v>4085646.9587487308</v>
      </c>
      <c r="R3533" s="32">
        <v>412413.740553724</v>
      </c>
      <c r="S3533" s="36">
        <v>3528</v>
      </c>
      <c r="T3533" s="33" t="s">
        <v>7095</v>
      </c>
      <c r="U3533" s="34">
        <v>43428</v>
      </c>
      <c r="V3533" s="27" t="s">
        <v>5945</v>
      </c>
      <c r="W3533" s="35">
        <v>157373.90418597002</v>
      </c>
      <c r="X3533" s="35">
        <v>51922.728134051598</v>
      </c>
      <c r="Y3533" s="35">
        <v>97570.367395546476</v>
      </c>
      <c r="Z3533" s="35">
        <v>1852.0913383285267</v>
      </c>
      <c r="AA3533" s="35">
        <v>47392.873449819228</v>
      </c>
      <c r="AB3533" s="35">
        <v>31569.505693795705</v>
      </c>
      <c r="AC3533" s="35">
        <v>8166.9674775702661</v>
      </c>
      <c r="AD3533" s="35">
        <v>5835.210833197907</v>
      </c>
      <c r="AE3533" s="35">
        <v>2486.0035398183113</v>
      </c>
      <c r="AG3533" s="1">
        <v>0</v>
      </c>
      <c r="AH3533" s="1">
        <f t="shared" si="311"/>
        <v>5835.210833197907</v>
      </c>
      <c r="AI3533">
        <f t="shared" si="312"/>
        <v>11</v>
      </c>
      <c r="AJ3533" s="1" t="str">
        <f t="shared" si="313"/>
        <v>Winter</v>
      </c>
      <c r="AL3533" s="1">
        <f t="shared" si="310"/>
        <v>0</v>
      </c>
      <c r="AM3533" s="1">
        <f t="shared" si="314"/>
        <v>157373.90418597002</v>
      </c>
    </row>
    <row r="3534" spans="1:39" x14ac:dyDescent="0.2">
      <c r="A3534" s="24" t="s">
        <v>7096</v>
      </c>
      <c r="B3534" s="36">
        <v>3529</v>
      </c>
      <c r="C3534" s="37">
        <v>43429</v>
      </c>
      <c r="D3534" s="26">
        <v>43405</v>
      </c>
      <c r="E3534" s="38">
        <v>2018</v>
      </c>
      <c r="F3534" s="38" t="s">
        <v>5945</v>
      </c>
      <c r="G3534" s="38">
        <v>25</v>
      </c>
      <c r="H3534" s="39">
        <v>1</v>
      </c>
      <c r="I3534" s="29">
        <v>71531.370773422052</v>
      </c>
      <c r="J3534" s="30">
        <v>379893.23122269835</v>
      </c>
      <c r="K3534" s="30">
        <v>1384754.9243910301</v>
      </c>
      <c r="L3534" s="30">
        <v>2514091.9901434816</v>
      </c>
      <c r="M3534" s="30">
        <v>393245.13376577722</v>
      </c>
      <c r="N3534" s="30">
        <v>940451.11734426557</v>
      </c>
      <c r="O3534" s="31">
        <v>193615.00743764488</v>
      </c>
      <c r="P3534" s="32">
        <v>1849531.4289302295</v>
      </c>
      <c r="Q3534" s="32">
        <v>4028051.3461480904</v>
      </c>
      <c r="R3534" s="32">
        <v>393245.13376577722</v>
      </c>
      <c r="S3534" s="36">
        <v>3529</v>
      </c>
      <c r="T3534" s="33" t="s">
        <v>7097</v>
      </c>
      <c r="U3534" s="34">
        <v>43429</v>
      </c>
      <c r="V3534" s="27" t="s">
        <v>5945</v>
      </c>
      <c r="W3534" s="35">
        <v>159992.53244011366</v>
      </c>
      <c r="X3534" s="35">
        <v>52748.87974162466</v>
      </c>
      <c r="Y3534" s="35">
        <v>97918.046543243021</v>
      </c>
      <c r="Z3534" s="35">
        <v>1858.6910217688455</v>
      </c>
      <c r="AA3534" s="35">
        <v>47579.09299186174</v>
      </c>
      <c r="AB3534" s="35">
        <v>30795.728639305791</v>
      </c>
      <c r="AC3534" s="35">
        <v>8141.7407501972484</v>
      </c>
      <c r="AD3534" s="35">
        <v>5835.210833197907</v>
      </c>
      <c r="AE3534" s="35">
        <v>2486.0035398183113</v>
      </c>
      <c r="AG3534" s="1">
        <v>0</v>
      </c>
      <c r="AH3534" s="1">
        <f t="shared" si="311"/>
        <v>5835.210833197907</v>
      </c>
      <c r="AI3534">
        <f t="shared" si="312"/>
        <v>11</v>
      </c>
      <c r="AJ3534" s="1" t="str">
        <f t="shared" si="313"/>
        <v>Winter</v>
      </c>
      <c r="AL3534" s="1">
        <f t="shared" si="310"/>
        <v>0</v>
      </c>
      <c r="AM3534" s="1">
        <f t="shared" si="314"/>
        <v>159992.53244011366</v>
      </c>
    </row>
    <row r="3535" spans="1:39" x14ac:dyDescent="0.2">
      <c r="A3535" s="24" t="s">
        <v>7098</v>
      </c>
      <c r="B3535" s="36">
        <v>3530</v>
      </c>
      <c r="C3535" s="37">
        <v>43429</v>
      </c>
      <c r="D3535" s="26">
        <v>43405</v>
      </c>
      <c r="E3535" s="38">
        <v>2018</v>
      </c>
      <c r="F3535" s="38" t="s">
        <v>5945</v>
      </c>
      <c r="G3535" s="38">
        <v>25</v>
      </c>
      <c r="H3535" s="39">
        <v>2</v>
      </c>
      <c r="I3535" s="29">
        <v>69528.495736201134</v>
      </c>
      <c r="J3535" s="30">
        <v>373599.12715933565</v>
      </c>
      <c r="K3535" s="30">
        <v>1343936.7973481955</v>
      </c>
      <c r="L3535" s="30">
        <v>2480370.5664241137</v>
      </c>
      <c r="M3535" s="30">
        <v>394780.86616247467</v>
      </c>
      <c r="N3535" s="30">
        <v>936445.39509666094</v>
      </c>
      <c r="O3535" s="31">
        <v>195104.01388326363</v>
      </c>
      <c r="P3535" s="32">
        <v>1808246.1592468712</v>
      </c>
      <c r="Q3535" s="32">
        <v>3985519.1025633737</v>
      </c>
      <c r="R3535" s="32">
        <v>394780.86616247467</v>
      </c>
      <c r="S3535" s="36">
        <v>3530</v>
      </c>
      <c r="T3535" s="33" t="s">
        <v>7099</v>
      </c>
      <c r="U3535" s="34">
        <v>43429</v>
      </c>
      <c r="V3535" s="27" t="s">
        <v>5945</v>
      </c>
      <c r="W3535" s="35">
        <v>138152.43298751471</v>
      </c>
      <c r="X3535" s="35">
        <v>53755.495820570177</v>
      </c>
      <c r="Y3535" s="35">
        <v>97188.340048929094</v>
      </c>
      <c r="Z3535" s="35">
        <v>1844.8396536361211</v>
      </c>
      <c r="AA3535" s="35">
        <v>47346.318564308596</v>
      </c>
      <c r="AB3535" s="35">
        <v>31287.165685887569</v>
      </c>
      <c r="AC3535" s="35">
        <v>8163.3892178200804</v>
      </c>
      <c r="AD3535" s="35">
        <v>5835.210833197907</v>
      </c>
      <c r="AE3535" s="35">
        <v>2486.0035398183113</v>
      </c>
      <c r="AG3535" s="1">
        <v>0</v>
      </c>
      <c r="AH3535" s="1">
        <f t="shared" si="311"/>
        <v>5835.210833197907</v>
      </c>
      <c r="AI3535">
        <f t="shared" si="312"/>
        <v>11</v>
      </c>
      <c r="AJ3535" s="1" t="str">
        <f t="shared" si="313"/>
        <v>Winter</v>
      </c>
      <c r="AL3535" s="1">
        <f t="shared" si="310"/>
        <v>0</v>
      </c>
      <c r="AM3535" s="1">
        <f t="shared" si="314"/>
        <v>138152.43298751471</v>
      </c>
    </row>
    <row r="3536" spans="1:39" x14ac:dyDescent="0.2">
      <c r="A3536" s="24" t="s">
        <v>7100</v>
      </c>
      <c r="B3536" s="36">
        <v>3531</v>
      </c>
      <c r="C3536" s="37">
        <v>43429</v>
      </c>
      <c r="D3536" s="26">
        <v>43405</v>
      </c>
      <c r="E3536" s="38">
        <v>2018</v>
      </c>
      <c r="F3536" s="38" t="s">
        <v>5945</v>
      </c>
      <c r="G3536" s="38">
        <v>25</v>
      </c>
      <c r="H3536" s="39">
        <v>3</v>
      </c>
      <c r="I3536" s="29">
        <v>68762.924090939356</v>
      </c>
      <c r="J3536" s="30">
        <v>368174.92661143298</v>
      </c>
      <c r="K3536" s="30">
        <v>1338545.0561062102</v>
      </c>
      <c r="L3536" s="30">
        <v>2489001.1181636136</v>
      </c>
      <c r="M3536" s="30">
        <v>394168.76501470077</v>
      </c>
      <c r="N3536" s="30">
        <v>945980.20853797894</v>
      </c>
      <c r="O3536" s="31">
        <v>191733.11172425331</v>
      </c>
      <c r="P3536" s="32">
        <v>1801476.7452118504</v>
      </c>
      <c r="Q3536" s="32">
        <v>3994889.3650372787</v>
      </c>
      <c r="R3536" s="32">
        <v>394168.76501470077</v>
      </c>
      <c r="S3536" s="36">
        <v>3531</v>
      </c>
      <c r="T3536" s="33" t="s">
        <v>7101</v>
      </c>
      <c r="U3536" s="34">
        <v>43429</v>
      </c>
      <c r="V3536" s="27" t="s">
        <v>5945</v>
      </c>
      <c r="W3536" s="35">
        <v>134940.04715633186</v>
      </c>
      <c r="X3536" s="35">
        <v>52542.06204344258</v>
      </c>
      <c r="Y3536" s="35">
        <v>97375.300041974944</v>
      </c>
      <c r="Z3536" s="35">
        <v>1848.3885485821697</v>
      </c>
      <c r="AA3536" s="35">
        <v>47392.873449819228</v>
      </c>
      <c r="AB3536" s="35">
        <v>31360.990400764287</v>
      </c>
      <c r="AC3536" s="35">
        <v>8239.2994289650724</v>
      </c>
      <c r="AD3536" s="35">
        <v>5835.210833197907</v>
      </c>
      <c r="AE3536" s="35">
        <v>2486.0035398183113</v>
      </c>
      <c r="AG3536" s="1">
        <v>0</v>
      </c>
      <c r="AH3536" s="1">
        <f t="shared" si="311"/>
        <v>5835.210833197907</v>
      </c>
      <c r="AI3536">
        <f t="shared" si="312"/>
        <v>11</v>
      </c>
      <c r="AJ3536" s="1" t="str">
        <f t="shared" si="313"/>
        <v>Winter</v>
      </c>
      <c r="AL3536" s="1">
        <f t="shared" si="310"/>
        <v>0</v>
      </c>
      <c r="AM3536" s="1">
        <f t="shared" si="314"/>
        <v>134940.04715633186</v>
      </c>
    </row>
    <row r="3537" spans="1:39" x14ac:dyDescent="0.2">
      <c r="A3537" s="24" t="s">
        <v>7102</v>
      </c>
      <c r="B3537" s="36">
        <v>3532</v>
      </c>
      <c r="C3537" s="37">
        <v>43429</v>
      </c>
      <c r="D3537" s="26">
        <v>43405</v>
      </c>
      <c r="E3537" s="38">
        <v>2018</v>
      </c>
      <c r="F3537" s="38" t="s">
        <v>5945</v>
      </c>
      <c r="G3537" s="38">
        <v>25</v>
      </c>
      <c r="H3537" s="39">
        <v>4</v>
      </c>
      <c r="I3537" s="29">
        <v>69780.456453411767</v>
      </c>
      <c r="J3537" s="30">
        <v>370948.3673965963</v>
      </c>
      <c r="K3537" s="30">
        <v>1349230.6244195444</v>
      </c>
      <c r="L3537" s="30">
        <v>2514187.3119950145</v>
      </c>
      <c r="M3537" s="30">
        <v>403015.56373908865</v>
      </c>
      <c r="N3537" s="30">
        <v>947743.4014494908</v>
      </c>
      <c r="O3537" s="31">
        <v>193119.88622404577</v>
      </c>
      <c r="P3537" s="32">
        <v>1822026.6446120448</v>
      </c>
      <c r="Q3537" s="32">
        <v>4025998.9670651476</v>
      </c>
      <c r="R3537" s="32">
        <v>403015.56373908865</v>
      </c>
      <c r="S3537" s="36">
        <v>3532</v>
      </c>
      <c r="T3537" s="33" t="s">
        <v>7103</v>
      </c>
      <c r="U3537" s="34">
        <v>43429</v>
      </c>
      <c r="V3537" s="27" t="s">
        <v>5945</v>
      </c>
      <c r="W3537" s="35">
        <v>142526.53984677128</v>
      </c>
      <c r="X3537" s="35">
        <v>52224.645328812898</v>
      </c>
      <c r="Y3537" s="35">
        <v>97862.755297001306</v>
      </c>
      <c r="Z3537" s="35">
        <v>1857.6414773120277</v>
      </c>
      <c r="AA3537" s="35">
        <v>47485.983220840484</v>
      </c>
      <c r="AB3537" s="35">
        <v>31334.679623400556</v>
      </c>
      <c r="AC3537" s="35">
        <v>8195.8491396297068</v>
      </c>
      <c r="AD3537" s="35">
        <v>5835.210833197907</v>
      </c>
      <c r="AE3537" s="35">
        <v>2486.0035398183113</v>
      </c>
      <c r="AG3537" s="1">
        <v>0</v>
      </c>
      <c r="AH3537" s="1">
        <f t="shared" si="311"/>
        <v>5835.210833197907</v>
      </c>
      <c r="AI3537">
        <f t="shared" si="312"/>
        <v>11</v>
      </c>
      <c r="AJ3537" s="1" t="str">
        <f t="shared" si="313"/>
        <v>Winter</v>
      </c>
      <c r="AL3537" s="1">
        <f t="shared" si="310"/>
        <v>0</v>
      </c>
      <c r="AM3537" s="1">
        <f t="shared" si="314"/>
        <v>142526.53984677128</v>
      </c>
    </row>
    <row r="3538" spans="1:39" x14ac:dyDescent="0.2">
      <c r="A3538" s="24" t="s">
        <v>7104</v>
      </c>
      <c r="B3538" s="36">
        <v>3533</v>
      </c>
      <c r="C3538" s="37">
        <v>43429</v>
      </c>
      <c r="D3538" s="26">
        <v>43405</v>
      </c>
      <c r="E3538" s="38">
        <v>2018</v>
      </c>
      <c r="F3538" s="38" t="s">
        <v>5945</v>
      </c>
      <c r="G3538" s="38">
        <v>25</v>
      </c>
      <c r="H3538" s="39">
        <v>5</v>
      </c>
      <c r="I3538" s="29">
        <v>74100.344236379417</v>
      </c>
      <c r="J3538" s="30">
        <v>374621.59072714054</v>
      </c>
      <c r="K3538" s="30">
        <v>1407102.2222233168</v>
      </c>
      <c r="L3538" s="30">
        <v>2542333.2007797328</v>
      </c>
      <c r="M3538" s="30">
        <v>416191.37691728602</v>
      </c>
      <c r="N3538" s="30">
        <v>974770.12145997433</v>
      </c>
      <c r="O3538" s="31">
        <v>194225.41664096646</v>
      </c>
      <c r="P3538" s="32">
        <v>1897393.9433769824</v>
      </c>
      <c r="Q3538" s="32">
        <v>4085950.3296078141</v>
      </c>
      <c r="R3538" s="32">
        <v>416191.37691728602</v>
      </c>
      <c r="S3538" s="36">
        <v>3533</v>
      </c>
      <c r="T3538" s="33" t="s">
        <v>7105</v>
      </c>
      <c r="U3538" s="34">
        <v>43429</v>
      </c>
      <c r="V3538" s="27" t="s">
        <v>5945</v>
      </c>
      <c r="W3538" s="35">
        <v>149389.47790097239</v>
      </c>
      <c r="X3538" s="35">
        <v>52601.645329329775</v>
      </c>
      <c r="Y3538" s="35">
        <v>98099.839041886415</v>
      </c>
      <c r="Z3538" s="35">
        <v>1862.1418267734591</v>
      </c>
      <c r="AA3538" s="35">
        <v>47253.208793287347</v>
      </c>
      <c r="AB3538" s="35">
        <v>31377.812545079629</v>
      </c>
      <c r="AC3538" s="35">
        <v>8383.0432100279522</v>
      </c>
      <c r="AD3538" s="35">
        <v>5835.210833197907</v>
      </c>
      <c r="AE3538" s="35">
        <v>2486.0035398183113</v>
      </c>
      <c r="AG3538" s="1">
        <v>0</v>
      </c>
      <c r="AH3538" s="1">
        <f t="shared" si="311"/>
        <v>5835.210833197907</v>
      </c>
      <c r="AI3538">
        <f t="shared" si="312"/>
        <v>11</v>
      </c>
      <c r="AJ3538" s="1" t="str">
        <f t="shared" si="313"/>
        <v>Winter</v>
      </c>
      <c r="AL3538" s="1">
        <f t="shared" si="310"/>
        <v>0</v>
      </c>
      <c r="AM3538" s="1">
        <f t="shared" si="314"/>
        <v>149389.47790097239</v>
      </c>
    </row>
    <row r="3539" spans="1:39" x14ac:dyDescent="0.2">
      <c r="A3539" s="24" t="s">
        <v>7106</v>
      </c>
      <c r="B3539" s="36">
        <v>3534</v>
      </c>
      <c r="C3539" s="37">
        <v>43429</v>
      </c>
      <c r="D3539" s="26">
        <v>43405</v>
      </c>
      <c r="E3539" s="38">
        <v>2018</v>
      </c>
      <c r="F3539" s="38" t="s">
        <v>5945</v>
      </c>
      <c r="G3539" s="38">
        <v>25</v>
      </c>
      <c r="H3539" s="39">
        <v>6</v>
      </c>
      <c r="I3539" s="29">
        <v>78727.327081417825</v>
      </c>
      <c r="J3539" s="30">
        <v>387396.25848689314</v>
      </c>
      <c r="K3539" s="30">
        <v>1472828.7891302493</v>
      </c>
      <c r="L3539" s="30">
        <v>2601646.897744298</v>
      </c>
      <c r="M3539" s="30">
        <v>435938.63881879736</v>
      </c>
      <c r="N3539" s="30">
        <v>967424.53197155031</v>
      </c>
      <c r="O3539" s="31">
        <v>195721.314690778</v>
      </c>
      <c r="P3539" s="32">
        <v>1987494.7550304646</v>
      </c>
      <c r="Q3539" s="32">
        <v>4152189.0028935196</v>
      </c>
      <c r="R3539" s="32">
        <v>435938.63881879736</v>
      </c>
      <c r="S3539" s="36">
        <v>3534</v>
      </c>
      <c r="T3539" s="33" t="s">
        <v>7107</v>
      </c>
      <c r="U3539" s="34">
        <v>43429</v>
      </c>
      <c r="V3539" s="27" t="s">
        <v>5945</v>
      </c>
      <c r="W3539" s="35">
        <v>172272.96008082511</v>
      </c>
      <c r="X3539" s="35">
        <v>53904.639647276177</v>
      </c>
      <c r="Y3539" s="35">
        <v>100518.19083745472</v>
      </c>
      <c r="Z3539" s="35">
        <v>1908.0472438909901</v>
      </c>
      <c r="AA3539" s="35">
        <v>47392.873449819228</v>
      </c>
      <c r="AB3539" s="35">
        <v>31262.35754271433</v>
      </c>
      <c r="AC3539" s="35">
        <v>8570.0328078380062</v>
      </c>
      <c r="AD3539" s="35">
        <v>5835.210833197907</v>
      </c>
      <c r="AE3539" s="35">
        <v>2486.0035398183113</v>
      </c>
      <c r="AG3539" s="1">
        <v>0</v>
      </c>
      <c r="AH3539" s="1">
        <f t="shared" si="311"/>
        <v>5835.210833197907</v>
      </c>
      <c r="AI3539">
        <f t="shared" si="312"/>
        <v>11</v>
      </c>
      <c r="AJ3539" s="1" t="str">
        <f t="shared" si="313"/>
        <v>Winter</v>
      </c>
      <c r="AL3539" s="1">
        <f t="shared" si="310"/>
        <v>172272.96008082511</v>
      </c>
      <c r="AM3539" s="1">
        <f t="shared" si="314"/>
        <v>0</v>
      </c>
    </row>
    <row r="3540" spans="1:39" x14ac:dyDescent="0.2">
      <c r="A3540" s="24" t="s">
        <v>7108</v>
      </c>
      <c r="B3540" s="36">
        <v>3535</v>
      </c>
      <c r="C3540" s="37">
        <v>43429</v>
      </c>
      <c r="D3540" s="26">
        <v>43405</v>
      </c>
      <c r="E3540" s="38">
        <v>2018</v>
      </c>
      <c r="F3540" s="38" t="s">
        <v>5945</v>
      </c>
      <c r="G3540" s="38">
        <v>25</v>
      </c>
      <c r="H3540" s="39">
        <v>7</v>
      </c>
      <c r="I3540" s="29">
        <v>85852.743317717628</v>
      </c>
      <c r="J3540" s="30">
        <v>395013.26005742379</v>
      </c>
      <c r="K3540" s="30">
        <v>1593626.3710649312</v>
      </c>
      <c r="L3540" s="30">
        <v>2639645.875765163</v>
      </c>
      <c r="M3540" s="30">
        <v>459857.52985748852</v>
      </c>
      <c r="N3540" s="30">
        <v>973380.01646947663</v>
      </c>
      <c r="O3540" s="31">
        <v>194135.70509112036</v>
      </c>
      <c r="P3540" s="32">
        <v>2139336.6442401372</v>
      </c>
      <c r="Q3540" s="32">
        <v>4202174.8573831841</v>
      </c>
      <c r="R3540" s="32">
        <v>459857.52985748852</v>
      </c>
      <c r="S3540" s="36">
        <v>3535</v>
      </c>
      <c r="T3540" s="33" t="s">
        <v>7109</v>
      </c>
      <c r="U3540" s="34">
        <v>43429</v>
      </c>
      <c r="V3540" s="27" t="s">
        <v>5945</v>
      </c>
      <c r="W3540" s="35">
        <v>185785.46647963041</v>
      </c>
      <c r="X3540" s="35">
        <v>57772.425928493918</v>
      </c>
      <c r="Y3540" s="35">
        <v>102353.94997743049</v>
      </c>
      <c r="Z3540" s="35">
        <v>1942.8938237816149</v>
      </c>
      <c r="AA3540" s="35">
        <v>47439.428335329867</v>
      </c>
      <c r="AB3540" s="35">
        <v>31203.710829807136</v>
      </c>
      <c r="AC3540" s="35">
        <v>8789.3034141187454</v>
      </c>
      <c r="AD3540" s="35">
        <v>5835.210833197907</v>
      </c>
      <c r="AE3540" s="35">
        <v>2417.7190073918541</v>
      </c>
      <c r="AG3540" s="1">
        <v>0</v>
      </c>
      <c r="AH3540" s="1">
        <f t="shared" si="311"/>
        <v>5835.210833197907</v>
      </c>
      <c r="AI3540">
        <f t="shared" si="312"/>
        <v>11</v>
      </c>
      <c r="AJ3540" s="1" t="str">
        <f t="shared" si="313"/>
        <v>Winter</v>
      </c>
      <c r="AL3540" s="1">
        <f t="shared" si="310"/>
        <v>185785.46647963041</v>
      </c>
      <c r="AM3540" s="1">
        <f t="shared" si="314"/>
        <v>0</v>
      </c>
    </row>
    <row r="3541" spans="1:39" x14ac:dyDescent="0.2">
      <c r="A3541" s="24" t="s">
        <v>7110</v>
      </c>
      <c r="B3541" s="36">
        <v>3536</v>
      </c>
      <c r="C3541" s="37">
        <v>43429</v>
      </c>
      <c r="D3541" s="26">
        <v>43405</v>
      </c>
      <c r="E3541" s="38">
        <v>2018</v>
      </c>
      <c r="F3541" s="38" t="s">
        <v>5945</v>
      </c>
      <c r="G3541" s="38">
        <v>25</v>
      </c>
      <c r="H3541" s="39">
        <v>8</v>
      </c>
      <c r="I3541" s="29">
        <v>97143.777802644647</v>
      </c>
      <c r="J3541" s="30">
        <v>396304.04589029856</v>
      </c>
      <c r="K3541" s="30">
        <v>1720291.9339225446</v>
      </c>
      <c r="L3541" s="30">
        <v>2667411.2660526191</v>
      </c>
      <c r="M3541" s="30">
        <v>475200.37277353107</v>
      </c>
      <c r="N3541" s="30">
        <v>983191.53999515553</v>
      </c>
      <c r="O3541" s="31">
        <v>195894.24019172785</v>
      </c>
      <c r="P3541" s="32">
        <v>2292636.0844987202</v>
      </c>
      <c r="Q3541" s="32">
        <v>4242801.0921298014</v>
      </c>
      <c r="R3541" s="32">
        <v>475200.37277353107</v>
      </c>
      <c r="S3541" s="36">
        <v>3536</v>
      </c>
      <c r="T3541" s="33" t="s">
        <v>7111</v>
      </c>
      <c r="U3541" s="34">
        <v>43429</v>
      </c>
      <c r="V3541" s="27" t="s">
        <v>5945</v>
      </c>
      <c r="W3541" s="35">
        <v>184133.8636647618</v>
      </c>
      <c r="X3541" s="35">
        <v>52986.690966316157</v>
      </c>
      <c r="Y3541" s="35">
        <v>101398.17951687213</v>
      </c>
      <c r="Z3541" s="35">
        <v>1924.751284825559</v>
      </c>
      <c r="AA3541" s="35">
        <v>47579.09299186174</v>
      </c>
      <c r="AB3541" s="35">
        <v>31101.088902099586</v>
      </c>
      <c r="AC3541" s="35">
        <v>8428.5126589672218</v>
      </c>
      <c r="AD3541" s="35">
        <v>5835.210833197907</v>
      </c>
      <c r="AE3541" s="35">
        <v>730.87353146221267</v>
      </c>
      <c r="AG3541" s="1">
        <v>0</v>
      </c>
      <c r="AH3541" s="1">
        <f t="shared" si="311"/>
        <v>5835.210833197907</v>
      </c>
      <c r="AI3541">
        <f t="shared" si="312"/>
        <v>11</v>
      </c>
      <c r="AJ3541" s="1" t="str">
        <f t="shared" si="313"/>
        <v>Winter</v>
      </c>
      <c r="AL3541" s="1">
        <f t="shared" si="310"/>
        <v>0</v>
      </c>
      <c r="AM3541" s="1">
        <f t="shared" si="314"/>
        <v>184133.8636647618</v>
      </c>
    </row>
    <row r="3542" spans="1:39" x14ac:dyDescent="0.2">
      <c r="A3542" s="24" t="s">
        <v>7112</v>
      </c>
      <c r="B3542" s="36">
        <v>3537</v>
      </c>
      <c r="C3542" s="37">
        <v>43429</v>
      </c>
      <c r="D3542" s="26">
        <v>43405</v>
      </c>
      <c r="E3542" s="38">
        <v>2018</v>
      </c>
      <c r="F3542" s="38" t="s">
        <v>5945</v>
      </c>
      <c r="G3542" s="38">
        <v>25</v>
      </c>
      <c r="H3542" s="39">
        <v>9</v>
      </c>
      <c r="I3542" s="29">
        <v>100793.25686596071</v>
      </c>
      <c r="J3542" s="30">
        <v>404135.67482773436</v>
      </c>
      <c r="K3542" s="30">
        <v>1810025.5013805884</v>
      </c>
      <c r="L3542" s="30">
        <v>2660651.1576250452</v>
      </c>
      <c r="M3542" s="30">
        <v>475573.63792447705</v>
      </c>
      <c r="N3542" s="30">
        <v>990818.62064112618</v>
      </c>
      <c r="O3542" s="31">
        <v>191508.45679886642</v>
      </c>
      <c r="P3542" s="32">
        <v>2386392.3961710264</v>
      </c>
      <c r="Q3542" s="32">
        <v>4247113.9098927723</v>
      </c>
      <c r="R3542" s="32">
        <v>475573.63792447705</v>
      </c>
      <c r="S3542" s="36">
        <v>3537</v>
      </c>
      <c r="T3542" s="33" t="s">
        <v>7113</v>
      </c>
      <c r="U3542" s="34">
        <v>43429</v>
      </c>
      <c r="V3542" s="27" t="s">
        <v>5945</v>
      </c>
      <c r="W3542" s="35">
        <v>218940.48590263276</v>
      </c>
      <c r="X3542" s="35">
        <v>54360.500852036836</v>
      </c>
      <c r="Y3542" s="35">
        <v>100895.31063207248</v>
      </c>
      <c r="Z3542" s="35">
        <v>1915.205772896956</v>
      </c>
      <c r="AA3542" s="35">
        <v>47718.757648393628</v>
      </c>
      <c r="AB3542" s="35">
        <v>30984.65684820382</v>
      </c>
      <c r="AC3542" s="35">
        <v>8319.4013162190695</v>
      </c>
      <c r="AD3542" s="35">
        <v>5835.210833197907</v>
      </c>
      <c r="AE3542" s="35">
        <v>0</v>
      </c>
      <c r="AG3542" s="1">
        <v>0</v>
      </c>
      <c r="AH3542" s="1">
        <f t="shared" si="311"/>
        <v>5835.210833197907</v>
      </c>
      <c r="AI3542">
        <f t="shared" si="312"/>
        <v>11</v>
      </c>
      <c r="AJ3542" s="1" t="str">
        <f t="shared" si="313"/>
        <v>Winter</v>
      </c>
      <c r="AL3542" s="1">
        <f t="shared" si="310"/>
        <v>0</v>
      </c>
      <c r="AM3542" s="1">
        <f t="shared" si="314"/>
        <v>218940.48590263276</v>
      </c>
    </row>
    <row r="3543" spans="1:39" x14ac:dyDescent="0.2">
      <c r="A3543" s="24" t="s">
        <v>7114</v>
      </c>
      <c r="B3543" s="36">
        <v>3538</v>
      </c>
      <c r="C3543" s="37">
        <v>43429</v>
      </c>
      <c r="D3543" s="26">
        <v>43405</v>
      </c>
      <c r="E3543" s="38">
        <v>2018</v>
      </c>
      <c r="F3543" s="38" t="s">
        <v>5945</v>
      </c>
      <c r="G3543" s="38">
        <v>25</v>
      </c>
      <c r="H3543" s="39">
        <v>10</v>
      </c>
      <c r="I3543" s="29">
        <v>101033.89573424308</v>
      </c>
      <c r="J3543" s="30">
        <v>349717.53221361403</v>
      </c>
      <c r="K3543" s="30">
        <v>1829464.181495609</v>
      </c>
      <c r="L3543" s="30">
        <v>2659574.98458244</v>
      </c>
      <c r="M3543" s="30">
        <v>466025.401448194</v>
      </c>
      <c r="N3543" s="30">
        <v>982266.73473977007</v>
      </c>
      <c r="O3543" s="31">
        <v>192325.6131304882</v>
      </c>
      <c r="P3543" s="32">
        <v>2396523.4786780463</v>
      </c>
      <c r="Q3543" s="32">
        <v>4183884.864666312</v>
      </c>
      <c r="R3543" s="32">
        <v>466025.401448194</v>
      </c>
      <c r="S3543" s="36">
        <v>3538</v>
      </c>
      <c r="T3543" s="33" t="s">
        <v>7115</v>
      </c>
      <c r="U3543" s="34">
        <v>43429</v>
      </c>
      <c r="V3543" s="27" t="s">
        <v>5945</v>
      </c>
      <c r="W3543" s="35">
        <v>220502.46088410437</v>
      </c>
      <c r="X3543" s="35">
        <v>55014.626901592412</v>
      </c>
      <c r="Y3543" s="35">
        <v>99763.680239820984</v>
      </c>
      <c r="Z3543" s="35">
        <v>1893.7250415681328</v>
      </c>
      <c r="AA3543" s="35">
        <v>47485.983220840484</v>
      </c>
      <c r="AB3543" s="35">
        <v>31425.903728404064</v>
      </c>
      <c r="AC3543" s="35">
        <v>8087.0956221536999</v>
      </c>
      <c r="AD3543" s="35">
        <v>5835.210833197907</v>
      </c>
      <c r="AE3543" s="35">
        <v>0</v>
      </c>
      <c r="AG3543" s="1">
        <v>0</v>
      </c>
      <c r="AH3543" s="1">
        <f t="shared" si="311"/>
        <v>5835.210833197907</v>
      </c>
      <c r="AI3543">
        <f t="shared" si="312"/>
        <v>11</v>
      </c>
      <c r="AJ3543" s="1" t="str">
        <f t="shared" si="313"/>
        <v>Winter</v>
      </c>
      <c r="AL3543" s="1">
        <f t="shared" si="310"/>
        <v>0</v>
      </c>
      <c r="AM3543" s="1">
        <f t="shared" si="314"/>
        <v>220502.46088410437</v>
      </c>
    </row>
    <row r="3544" spans="1:39" x14ac:dyDescent="0.2">
      <c r="A3544" s="24" t="s">
        <v>7116</v>
      </c>
      <c r="B3544" s="36">
        <v>3539</v>
      </c>
      <c r="C3544" s="37">
        <v>43429</v>
      </c>
      <c r="D3544" s="26">
        <v>43405</v>
      </c>
      <c r="E3544" s="38">
        <v>2018</v>
      </c>
      <c r="F3544" s="38" t="s">
        <v>5945</v>
      </c>
      <c r="G3544" s="38">
        <v>25</v>
      </c>
      <c r="H3544" s="39">
        <v>11</v>
      </c>
      <c r="I3544" s="29">
        <v>95817.294794728135</v>
      </c>
      <c r="J3544" s="30">
        <v>374718.47694653651</v>
      </c>
      <c r="K3544" s="30">
        <v>1791328.3583557601</v>
      </c>
      <c r="L3544" s="30">
        <v>2650677.5411970932</v>
      </c>
      <c r="M3544" s="30">
        <v>439728.65242398687</v>
      </c>
      <c r="N3544" s="30">
        <v>972421.35058690759</v>
      </c>
      <c r="O3544" s="31">
        <v>192385.38226107572</v>
      </c>
      <c r="P3544" s="32">
        <v>2326874.3055744749</v>
      </c>
      <c r="Q3544" s="32">
        <v>4190202.7509916127</v>
      </c>
      <c r="R3544" s="32">
        <v>439728.65242398687</v>
      </c>
      <c r="S3544" s="36">
        <v>3539</v>
      </c>
      <c r="T3544" s="33" t="s">
        <v>7117</v>
      </c>
      <c r="U3544" s="34">
        <v>43429</v>
      </c>
      <c r="V3544" s="27" t="s">
        <v>5945</v>
      </c>
      <c r="W3544" s="35">
        <v>209942.2376262832</v>
      </c>
      <c r="X3544" s="35">
        <v>57523.957635303879</v>
      </c>
      <c r="Y3544" s="35">
        <v>98631.199284782328</v>
      </c>
      <c r="Z3544" s="35">
        <v>1872.2281647638658</v>
      </c>
      <c r="AA3544" s="35">
        <v>47299.763678797979</v>
      </c>
      <c r="AB3544" s="35">
        <v>31480.054879919862</v>
      </c>
      <c r="AC3544" s="35">
        <v>8045.843407166929</v>
      </c>
      <c r="AD3544" s="35">
        <v>5835.210833197907</v>
      </c>
      <c r="AE3544" s="35">
        <v>0</v>
      </c>
      <c r="AG3544" s="1">
        <v>0</v>
      </c>
      <c r="AH3544" s="1">
        <f t="shared" si="311"/>
        <v>5835.210833197907</v>
      </c>
      <c r="AI3544">
        <f t="shared" si="312"/>
        <v>11</v>
      </c>
      <c r="AJ3544" s="1" t="str">
        <f t="shared" si="313"/>
        <v>Winter</v>
      </c>
      <c r="AL3544" s="1">
        <f t="shared" si="310"/>
        <v>0</v>
      </c>
      <c r="AM3544" s="1">
        <f t="shared" si="314"/>
        <v>209942.2376262832</v>
      </c>
    </row>
    <row r="3545" spans="1:39" x14ac:dyDescent="0.2">
      <c r="A3545" s="24" t="s">
        <v>7118</v>
      </c>
      <c r="B3545" s="36">
        <v>3540</v>
      </c>
      <c r="C3545" s="37">
        <v>43429</v>
      </c>
      <c r="D3545" s="26">
        <v>43405</v>
      </c>
      <c r="E3545" s="38">
        <v>2018</v>
      </c>
      <c r="F3545" s="38" t="s">
        <v>5945</v>
      </c>
      <c r="G3545" s="38">
        <v>25</v>
      </c>
      <c r="H3545" s="39">
        <v>12</v>
      </c>
      <c r="I3545" s="29">
        <v>89134.955394106961</v>
      </c>
      <c r="J3545" s="30">
        <v>401751.37281332968</v>
      </c>
      <c r="K3545" s="30">
        <v>1729821.2116350573</v>
      </c>
      <c r="L3545" s="30">
        <v>2655614.8220302528</v>
      </c>
      <c r="M3545" s="30">
        <v>421220.77465761692</v>
      </c>
      <c r="N3545" s="30">
        <v>974232.49754304241</v>
      </c>
      <c r="O3545" s="31">
        <v>190309.67177549331</v>
      </c>
      <c r="P3545" s="32">
        <v>2240176.9416867811</v>
      </c>
      <c r="Q3545" s="32">
        <v>4221908.3641621182</v>
      </c>
      <c r="R3545" s="32">
        <v>421220.77465761692</v>
      </c>
      <c r="S3545" s="36">
        <v>3540</v>
      </c>
      <c r="T3545" s="33" t="s">
        <v>7119</v>
      </c>
      <c r="U3545" s="34">
        <v>43429</v>
      </c>
      <c r="V3545" s="27" t="s">
        <v>5945</v>
      </c>
      <c r="W3545" s="35">
        <v>189270.2719743044</v>
      </c>
      <c r="X3545" s="35">
        <v>58254.509880349899</v>
      </c>
      <c r="Y3545" s="35">
        <v>97775.709851359279</v>
      </c>
      <c r="Z3545" s="35">
        <v>1855.9891711844823</v>
      </c>
      <c r="AA3545" s="35">
        <v>47439.428335329867</v>
      </c>
      <c r="AB3545" s="35">
        <v>31821.760360766417</v>
      </c>
      <c r="AC3545" s="35">
        <v>7863.0966025586131</v>
      </c>
      <c r="AD3545" s="35">
        <v>5835.210833197907</v>
      </c>
      <c r="AE3545" s="35">
        <v>0</v>
      </c>
      <c r="AG3545" s="1">
        <v>0</v>
      </c>
      <c r="AH3545" s="1">
        <f t="shared" si="311"/>
        <v>5835.210833197907</v>
      </c>
      <c r="AI3545">
        <f t="shared" si="312"/>
        <v>11</v>
      </c>
      <c r="AJ3545" s="1" t="str">
        <f t="shared" si="313"/>
        <v>Winter</v>
      </c>
      <c r="AL3545" s="1">
        <f t="shared" si="310"/>
        <v>0</v>
      </c>
      <c r="AM3545" s="1">
        <f t="shared" si="314"/>
        <v>189270.2719743044</v>
      </c>
    </row>
    <row r="3546" spans="1:39" x14ac:dyDescent="0.2">
      <c r="A3546" s="24" t="s">
        <v>7120</v>
      </c>
      <c r="B3546" s="36">
        <v>3541</v>
      </c>
      <c r="C3546" s="37">
        <v>43429</v>
      </c>
      <c r="D3546" s="26">
        <v>43405</v>
      </c>
      <c r="E3546" s="38">
        <v>2018</v>
      </c>
      <c r="F3546" s="38" t="s">
        <v>5945</v>
      </c>
      <c r="G3546" s="38">
        <v>25</v>
      </c>
      <c r="H3546" s="39">
        <v>13</v>
      </c>
      <c r="I3546" s="29">
        <v>87405.676259400134</v>
      </c>
      <c r="J3546" s="30">
        <v>388160.34819028701</v>
      </c>
      <c r="K3546" s="30">
        <v>1686504.8840854319</v>
      </c>
      <c r="L3546" s="30">
        <v>2638964.0925735869</v>
      </c>
      <c r="M3546" s="30">
        <v>410438.74394356617</v>
      </c>
      <c r="N3546" s="30">
        <v>966663.93229653349</v>
      </c>
      <c r="O3546" s="31">
        <v>188039.36648667665</v>
      </c>
      <c r="P3546" s="32">
        <v>2184349.304288398</v>
      </c>
      <c r="Q3546" s="32">
        <v>4181827.7395470841</v>
      </c>
      <c r="R3546" s="32">
        <v>410438.74394356617</v>
      </c>
      <c r="S3546" s="36">
        <v>3541</v>
      </c>
      <c r="T3546" s="33" t="s">
        <v>7121</v>
      </c>
      <c r="U3546" s="34">
        <v>43429</v>
      </c>
      <c r="V3546" s="27" t="s">
        <v>5945</v>
      </c>
      <c r="W3546" s="35">
        <v>188568.16476446367</v>
      </c>
      <c r="X3546" s="35">
        <v>55209.690399030114</v>
      </c>
      <c r="Y3546" s="35">
        <v>97245.685881658457</v>
      </c>
      <c r="Z3546" s="35">
        <v>1845.9281984773711</v>
      </c>
      <c r="AA3546" s="35">
        <v>47625.647877372372</v>
      </c>
      <c r="AB3546" s="35">
        <v>31475.614347456285</v>
      </c>
      <c r="AC3546" s="35">
        <v>7847.8378825818891</v>
      </c>
      <c r="AD3546" s="35">
        <v>5835.210833197907</v>
      </c>
      <c r="AE3546" s="35">
        <v>0</v>
      </c>
      <c r="AG3546" s="1">
        <v>0</v>
      </c>
      <c r="AH3546" s="1">
        <f t="shared" si="311"/>
        <v>5835.210833197907</v>
      </c>
      <c r="AI3546">
        <f t="shared" si="312"/>
        <v>11</v>
      </c>
      <c r="AJ3546" s="1" t="str">
        <f t="shared" si="313"/>
        <v>Winter</v>
      </c>
      <c r="AL3546" s="1">
        <f t="shared" si="310"/>
        <v>0</v>
      </c>
      <c r="AM3546" s="1">
        <f t="shared" si="314"/>
        <v>188568.16476446367</v>
      </c>
    </row>
    <row r="3547" spans="1:39" x14ac:dyDescent="0.2">
      <c r="A3547" s="24" t="s">
        <v>7122</v>
      </c>
      <c r="B3547" s="36">
        <v>3542</v>
      </c>
      <c r="C3547" s="37">
        <v>43429</v>
      </c>
      <c r="D3547" s="26">
        <v>43405</v>
      </c>
      <c r="E3547" s="38">
        <v>2018</v>
      </c>
      <c r="F3547" s="38" t="s">
        <v>5945</v>
      </c>
      <c r="G3547" s="38">
        <v>25</v>
      </c>
      <c r="H3547" s="39">
        <v>14</v>
      </c>
      <c r="I3547" s="29">
        <v>84470.52404638163</v>
      </c>
      <c r="J3547" s="30">
        <v>386207.23009749927</v>
      </c>
      <c r="K3547" s="30">
        <v>1687632.5602369567</v>
      </c>
      <c r="L3547" s="30">
        <v>2655348.3953835885</v>
      </c>
      <c r="M3547" s="30">
        <v>401903.186470669</v>
      </c>
      <c r="N3547" s="30">
        <v>964268.16180207126</v>
      </c>
      <c r="O3547" s="31">
        <v>186853.64648453909</v>
      </c>
      <c r="P3547" s="32">
        <v>2174006.2707540076</v>
      </c>
      <c r="Q3547" s="32">
        <v>4192677.4337676982</v>
      </c>
      <c r="R3547" s="32">
        <v>401903.186470669</v>
      </c>
      <c r="S3547" s="36">
        <v>3542</v>
      </c>
      <c r="T3547" s="33" t="s">
        <v>7123</v>
      </c>
      <c r="U3547" s="34">
        <v>43429</v>
      </c>
      <c r="V3547" s="27" t="s">
        <v>5945</v>
      </c>
      <c r="W3547" s="35">
        <v>181934.79125313045</v>
      </c>
      <c r="X3547" s="35">
        <v>52035.322938805693</v>
      </c>
      <c r="Y3547" s="35">
        <v>96532.265277935279</v>
      </c>
      <c r="Z3547" s="35">
        <v>1832.3859708932089</v>
      </c>
      <c r="AA3547" s="35">
        <v>47532.538106351116</v>
      </c>
      <c r="AB3547" s="35">
        <v>32079.009221319604</v>
      </c>
      <c r="AC3547" s="35">
        <v>7827.4162462709464</v>
      </c>
      <c r="AD3547" s="35">
        <v>5835.210833197907</v>
      </c>
      <c r="AE3547" s="35">
        <v>0</v>
      </c>
      <c r="AG3547" s="1">
        <v>0</v>
      </c>
      <c r="AH3547" s="1">
        <f t="shared" si="311"/>
        <v>5835.210833197907</v>
      </c>
      <c r="AI3547">
        <f t="shared" si="312"/>
        <v>11</v>
      </c>
      <c r="AJ3547" s="1" t="str">
        <f t="shared" si="313"/>
        <v>Winter</v>
      </c>
      <c r="AL3547" s="1">
        <f t="shared" si="310"/>
        <v>0</v>
      </c>
      <c r="AM3547" s="1">
        <f t="shared" si="314"/>
        <v>181934.79125313045</v>
      </c>
    </row>
    <row r="3548" spans="1:39" x14ac:dyDescent="0.2">
      <c r="A3548" s="24" t="s">
        <v>7124</v>
      </c>
      <c r="B3548" s="36">
        <v>3543</v>
      </c>
      <c r="C3548" s="37">
        <v>43429</v>
      </c>
      <c r="D3548" s="26">
        <v>43405</v>
      </c>
      <c r="E3548" s="38">
        <v>2018</v>
      </c>
      <c r="F3548" s="38" t="s">
        <v>5945</v>
      </c>
      <c r="G3548" s="38">
        <v>25</v>
      </c>
      <c r="H3548" s="39">
        <v>15</v>
      </c>
      <c r="I3548" s="29">
        <v>83318.224709512971</v>
      </c>
      <c r="J3548" s="30">
        <v>379605.5494236736</v>
      </c>
      <c r="K3548" s="30">
        <v>1662848.1683212011</v>
      </c>
      <c r="L3548" s="30">
        <v>2700243.4364646398</v>
      </c>
      <c r="M3548" s="30">
        <v>403228.70606641198</v>
      </c>
      <c r="N3548" s="30">
        <v>969844.90946736792</v>
      </c>
      <c r="O3548" s="31">
        <v>188152.33034298348</v>
      </c>
      <c r="P3548" s="32">
        <v>2149395.0990971262</v>
      </c>
      <c r="Q3548" s="32">
        <v>4237846.2256986648</v>
      </c>
      <c r="R3548" s="32">
        <v>403228.70606641198</v>
      </c>
      <c r="S3548" s="36">
        <v>3543</v>
      </c>
      <c r="T3548" s="33" t="s">
        <v>7125</v>
      </c>
      <c r="U3548" s="34">
        <v>43429</v>
      </c>
      <c r="V3548" s="27" t="s">
        <v>5945</v>
      </c>
      <c r="W3548" s="35">
        <v>193991.15328356647</v>
      </c>
      <c r="X3548" s="35">
        <v>50419.364756198898</v>
      </c>
      <c r="Y3548" s="35">
        <v>96025.73452505465</v>
      </c>
      <c r="Z3548" s="35">
        <v>1822.7709489859524</v>
      </c>
      <c r="AA3548" s="35">
        <v>47579.09299186174</v>
      </c>
      <c r="AB3548" s="35">
        <v>32229.121501847596</v>
      </c>
      <c r="AC3548" s="35">
        <v>8175.4786218172458</v>
      </c>
      <c r="AD3548" s="35">
        <v>5835.210833197907</v>
      </c>
      <c r="AE3548" s="35">
        <v>0</v>
      </c>
      <c r="AG3548" s="1">
        <v>0</v>
      </c>
      <c r="AH3548" s="1">
        <f t="shared" si="311"/>
        <v>5835.210833197907</v>
      </c>
      <c r="AI3548">
        <f t="shared" si="312"/>
        <v>11</v>
      </c>
      <c r="AJ3548" s="1" t="str">
        <f t="shared" si="313"/>
        <v>Winter</v>
      </c>
      <c r="AL3548" s="1">
        <f t="shared" si="310"/>
        <v>0</v>
      </c>
      <c r="AM3548" s="1">
        <f t="shared" si="314"/>
        <v>193991.15328356647</v>
      </c>
    </row>
    <row r="3549" spans="1:39" x14ac:dyDescent="0.2">
      <c r="A3549" s="24" t="s">
        <v>7126</v>
      </c>
      <c r="B3549" s="36">
        <v>3544</v>
      </c>
      <c r="C3549" s="37">
        <v>43429</v>
      </c>
      <c r="D3549" s="26">
        <v>43405</v>
      </c>
      <c r="E3549" s="38">
        <v>2018</v>
      </c>
      <c r="F3549" s="38" t="s">
        <v>5945</v>
      </c>
      <c r="G3549" s="38">
        <v>25</v>
      </c>
      <c r="H3549" s="39">
        <v>16</v>
      </c>
      <c r="I3549" s="29">
        <v>87491.208488060889</v>
      </c>
      <c r="J3549" s="30">
        <v>399578.1591658158</v>
      </c>
      <c r="K3549" s="30">
        <v>1701982.4119986754</v>
      </c>
      <c r="L3549" s="30">
        <v>2839085.0045749205</v>
      </c>
      <c r="M3549" s="30">
        <v>423347.57141273568</v>
      </c>
      <c r="N3549" s="30">
        <v>994991.41173878196</v>
      </c>
      <c r="O3549" s="31">
        <v>190699.98454686574</v>
      </c>
      <c r="P3549" s="32">
        <v>2212821.1918994719</v>
      </c>
      <c r="Q3549" s="32">
        <v>4424354.560026384</v>
      </c>
      <c r="R3549" s="32">
        <v>423347.57141273568</v>
      </c>
      <c r="S3549" s="36">
        <v>3544</v>
      </c>
      <c r="T3549" s="33" t="s">
        <v>7127</v>
      </c>
      <c r="U3549" s="34">
        <v>43429</v>
      </c>
      <c r="V3549" s="27" t="s">
        <v>5945</v>
      </c>
      <c r="W3549" s="35">
        <v>192029.37729545686</v>
      </c>
      <c r="X3549" s="35">
        <v>52375.878668690617</v>
      </c>
      <c r="Y3549" s="35">
        <v>97553.467993149461</v>
      </c>
      <c r="Z3549" s="35">
        <v>1851.7705520320526</v>
      </c>
      <c r="AA3549" s="35">
        <v>47439.428335329867</v>
      </c>
      <c r="AB3549" s="35">
        <v>32353.673197149423</v>
      </c>
      <c r="AC3549" s="35">
        <v>8377.3435536768957</v>
      </c>
      <c r="AD3549" s="35">
        <v>5835.210833197907</v>
      </c>
      <c r="AE3549" s="35">
        <v>41.84197160077278</v>
      </c>
      <c r="AG3549" s="1">
        <v>0</v>
      </c>
      <c r="AH3549" s="1">
        <f t="shared" si="311"/>
        <v>5835.210833197907</v>
      </c>
      <c r="AI3549">
        <f t="shared" si="312"/>
        <v>11</v>
      </c>
      <c r="AJ3549" s="1" t="str">
        <f t="shared" si="313"/>
        <v>Winter</v>
      </c>
      <c r="AL3549" s="1">
        <f t="shared" si="310"/>
        <v>192029.37729545686</v>
      </c>
      <c r="AM3549" s="1">
        <f t="shared" si="314"/>
        <v>0</v>
      </c>
    </row>
    <row r="3550" spans="1:39" x14ac:dyDescent="0.2">
      <c r="A3550" s="24" t="s">
        <v>7128</v>
      </c>
      <c r="B3550" s="36">
        <v>3545</v>
      </c>
      <c r="C3550" s="37">
        <v>43429</v>
      </c>
      <c r="D3550" s="26">
        <v>43405</v>
      </c>
      <c r="E3550" s="38">
        <v>2018</v>
      </c>
      <c r="F3550" s="38" t="s">
        <v>5945</v>
      </c>
      <c r="G3550" s="38">
        <v>25</v>
      </c>
      <c r="H3550" s="39">
        <v>17</v>
      </c>
      <c r="I3550" s="29">
        <v>95461.909720024967</v>
      </c>
      <c r="J3550" s="30">
        <v>426613.82693422266</v>
      </c>
      <c r="K3550" s="30">
        <v>1816220.1037208531</v>
      </c>
      <c r="L3550" s="30">
        <v>3082238.5157095082</v>
      </c>
      <c r="M3550" s="30">
        <v>451339.46748324158</v>
      </c>
      <c r="N3550" s="30">
        <v>1025404.5079642944</v>
      </c>
      <c r="O3550" s="31">
        <v>198133.90183133257</v>
      </c>
      <c r="P3550" s="32">
        <v>2363021.4809241197</v>
      </c>
      <c r="Q3550" s="32">
        <v>4732390.7524393583</v>
      </c>
      <c r="R3550" s="32">
        <v>451339.46748324158</v>
      </c>
      <c r="S3550" s="36">
        <v>3545</v>
      </c>
      <c r="T3550" s="33" t="s">
        <v>7129</v>
      </c>
      <c r="U3550" s="34">
        <v>43429</v>
      </c>
      <c r="V3550" s="27" t="s">
        <v>5945</v>
      </c>
      <c r="W3550" s="35">
        <v>208635.66899229042</v>
      </c>
      <c r="X3550" s="35">
        <v>61578.146133767288</v>
      </c>
      <c r="Y3550" s="35">
        <v>98644.028136697962</v>
      </c>
      <c r="Z3550" s="35">
        <v>1872.4716834278606</v>
      </c>
      <c r="AA3550" s="35">
        <v>47858.422304925509</v>
      </c>
      <c r="AB3550" s="35">
        <v>32344.410289439555</v>
      </c>
      <c r="AC3550" s="35">
        <v>8812.6643345718185</v>
      </c>
      <c r="AD3550" s="35">
        <v>5835.210833197907</v>
      </c>
      <c r="AE3550" s="35">
        <v>1657.2723921958673</v>
      </c>
      <c r="AG3550" s="1">
        <v>0</v>
      </c>
      <c r="AH3550" s="1">
        <f t="shared" si="311"/>
        <v>5835.210833197907</v>
      </c>
      <c r="AI3550">
        <f t="shared" si="312"/>
        <v>11</v>
      </c>
      <c r="AJ3550" s="1" t="str">
        <f t="shared" si="313"/>
        <v>Winter</v>
      </c>
      <c r="AL3550" s="1">
        <f t="shared" si="310"/>
        <v>208635.66899229042</v>
      </c>
      <c r="AM3550" s="1">
        <f t="shared" si="314"/>
        <v>0</v>
      </c>
    </row>
    <row r="3551" spans="1:39" x14ac:dyDescent="0.2">
      <c r="A3551" s="24" t="s">
        <v>7130</v>
      </c>
      <c r="B3551" s="36">
        <v>3546</v>
      </c>
      <c r="C3551" s="37">
        <v>43429</v>
      </c>
      <c r="D3551" s="26">
        <v>43405</v>
      </c>
      <c r="E3551" s="38">
        <v>2018</v>
      </c>
      <c r="F3551" s="38" t="s">
        <v>5945</v>
      </c>
      <c r="G3551" s="38">
        <v>25</v>
      </c>
      <c r="H3551" s="39">
        <v>18</v>
      </c>
      <c r="I3551" s="29">
        <v>106833.4348674013</v>
      </c>
      <c r="J3551" s="30">
        <v>433096.82723759452</v>
      </c>
      <c r="K3551" s="30">
        <v>1920021.683957506</v>
      </c>
      <c r="L3551" s="30">
        <v>3144462.317650531</v>
      </c>
      <c r="M3551" s="30">
        <v>475326.51883544563</v>
      </c>
      <c r="N3551" s="30">
        <v>1043689.797004216</v>
      </c>
      <c r="O3551" s="31">
        <v>199875.04483312625</v>
      </c>
      <c r="P3551" s="32">
        <v>2502181.637660353</v>
      </c>
      <c r="Q3551" s="32">
        <v>4821123.9867254682</v>
      </c>
      <c r="R3551" s="32">
        <v>475326.51883544563</v>
      </c>
      <c r="S3551" s="36">
        <v>3546</v>
      </c>
      <c r="T3551" s="33" t="s">
        <v>7131</v>
      </c>
      <c r="U3551" s="34">
        <v>43429</v>
      </c>
      <c r="V3551" s="27" t="s">
        <v>5945</v>
      </c>
      <c r="W3551" s="35">
        <v>205592.82033865215</v>
      </c>
      <c r="X3551" s="35">
        <v>66130.84065066764</v>
      </c>
      <c r="Y3551" s="35">
        <v>101618.73500416824</v>
      </c>
      <c r="Z3551" s="35">
        <v>1928.9378931016756</v>
      </c>
      <c r="AA3551" s="35">
        <v>47811.867419414877</v>
      </c>
      <c r="AB3551" s="35">
        <v>32474.728839292955</v>
      </c>
      <c r="AC3551" s="35">
        <v>8912.3955270332499</v>
      </c>
      <c r="AD3551" s="35">
        <v>5835.210833197907</v>
      </c>
      <c r="AE3551" s="35">
        <v>2486.0035398183113</v>
      </c>
      <c r="AG3551" s="1">
        <v>0</v>
      </c>
      <c r="AH3551" s="1">
        <f t="shared" si="311"/>
        <v>5835.210833197907</v>
      </c>
      <c r="AI3551">
        <f t="shared" si="312"/>
        <v>11</v>
      </c>
      <c r="AJ3551" s="1" t="str">
        <f t="shared" si="313"/>
        <v>Winter</v>
      </c>
      <c r="AL3551" s="1">
        <f t="shared" si="310"/>
        <v>205592.82033865215</v>
      </c>
      <c r="AM3551" s="1">
        <f t="shared" si="314"/>
        <v>0</v>
      </c>
    </row>
    <row r="3552" spans="1:39" x14ac:dyDescent="0.2">
      <c r="A3552" s="24" t="s">
        <v>7132</v>
      </c>
      <c r="B3552" s="36">
        <v>3547</v>
      </c>
      <c r="C3552" s="37">
        <v>43429</v>
      </c>
      <c r="D3552" s="26">
        <v>43405</v>
      </c>
      <c r="E3552" s="38">
        <v>2018</v>
      </c>
      <c r="F3552" s="38" t="s">
        <v>5945</v>
      </c>
      <c r="G3552" s="38">
        <v>25</v>
      </c>
      <c r="H3552" s="39">
        <v>19</v>
      </c>
      <c r="I3552" s="29">
        <v>101989.78226863229</v>
      </c>
      <c r="J3552" s="30">
        <v>433015.47500954609</v>
      </c>
      <c r="K3552" s="30">
        <v>1918938.0276671839</v>
      </c>
      <c r="L3552" s="30">
        <v>3127896.4962496157</v>
      </c>
      <c r="M3552" s="30">
        <v>484913.1115922688</v>
      </c>
      <c r="N3552" s="30">
        <v>1041439.7457382447</v>
      </c>
      <c r="O3552" s="31">
        <v>198281.96808207376</v>
      </c>
      <c r="P3552" s="32">
        <v>2505840.9215280851</v>
      </c>
      <c r="Q3552" s="32">
        <v>4800633.6850794796</v>
      </c>
      <c r="R3552" s="32">
        <v>484913.1115922688</v>
      </c>
      <c r="S3552" s="36">
        <v>3547</v>
      </c>
      <c r="T3552" s="33" t="s">
        <v>7133</v>
      </c>
      <c r="U3552" s="34">
        <v>43429</v>
      </c>
      <c r="V3552" s="27" t="s">
        <v>5945</v>
      </c>
      <c r="W3552" s="35">
        <v>214257.95408569925</v>
      </c>
      <c r="X3552" s="35">
        <v>61637.549320893857</v>
      </c>
      <c r="Y3552" s="35">
        <v>102828.445107458</v>
      </c>
      <c r="Z3552" s="35">
        <v>1951.9007420075184</v>
      </c>
      <c r="AA3552" s="35">
        <v>47718.757648393628</v>
      </c>
      <c r="AB3552" s="35">
        <v>32283.649996315344</v>
      </c>
      <c r="AC3552" s="35">
        <v>9066.822967442462</v>
      </c>
      <c r="AD3552" s="35">
        <v>5835.210833197907</v>
      </c>
      <c r="AE3552" s="35">
        <v>2486.0035398183113</v>
      </c>
      <c r="AG3552" s="1">
        <v>0</v>
      </c>
      <c r="AH3552" s="1">
        <f t="shared" si="311"/>
        <v>5835.210833197907</v>
      </c>
      <c r="AI3552">
        <f t="shared" si="312"/>
        <v>11</v>
      </c>
      <c r="AJ3552" s="1" t="str">
        <f t="shared" si="313"/>
        <v>Winter</v>
      </c>
      <c r="AL3552" s="1">
        <f t="shared" si="310"/>
        <v>214257.95408569925</v>
      </c>
      <c r="AM3552" s="1">
        <f t="shared" si="314"/>
        <v>0</v>
      </c>
    </row>
    <row r="3553" spans="1:39" x14ac:dyDescent="0.2">
      <c r="A3553" s="24" t="s">
        <v>7134</v>
      </c>
      <c r="B3553" s="36">
        <v>3548</v>
      </c>
      <c r="C3553" s="37">
        <v>43429</v>
      </c>
      <c r="D3553" s="26">
        <v>43405</v>
      </c>
      <c r="E3553" s="38">
        <v>2018</v>
      </c>
      <c r="F3553" s="38" t="s">
        <v>5945</v>
      </c>
      <c r="G3553" s="38">
        <v>25</v>
      </c>
      <c r="H3553" s="39">
        <v>20</v>
      </c>
      <c r="I3553" s="29">
        <v>101283.38101155071</v>
      </c>
      <c r="J3553" s="30">
        <v>417928.42543641001</v>
      </c>
      <c r="K3553" s="30">
        <v>1859663.5059050105</v>
      </c>
      <c r="L3553" s="30">
        <v>3089803.948072854</v>
      </c>
      <c r="M3553" s="30">
        <v>480970.08972749487</v>
      </c>
      <c r="N3553" s="30">
        <v>1029097.4361619917</v>
      </c>
      <c r="O3553" s="31">
        <v>197528.08802828824</v>
      </c>
      <c r="P3553" s="32">
        <v>2441916.9766440559</v>
      </c>
      <c r="Q3553" s="32">
        <v>4734357.8976995442</v>
      </c>
      <c r="R3553" s="32">
        <v>480970.08972749487</v>
      </c>
      <c r="S3553" s="36">
        <v>3548</v>
      </c>
      <c r="T3553" s="33" t="s">
        <v>7135</v>
      </c>
      <c r="U3553" s="34">
        <v>43429</v>
      </c>
      <c r="V3553" s="27" t="s">
        <v>5945</v>
      </c>
      <c r="W3553" s="35">
        <v>211232.15053381081</v>
      </c>
      <c r="X3553" s="35">
        <v>57542.437973434826</v>
      </c>
      <c r="Y3553" s="35">
        <v>101901.57284306377</v>
      </c>
      <c r="Z3553" s="35">
        <v>1934.3067517577708</v>
      </c>
      <c r="AA3553" s="35">
        <v>47765.31253390426</v>
      </c>
      <c r="AB3553" s="35">
        <v>32099.718236979632</v>
      </c>
      <c r="AC3553" s="35">
        <v>8807.2969456494102</v>
      </c>
      <c r="AD3553" s="35">
        <v>5835.210833197907</v>
      </c>
      <c r="AE3553" s="35">
        <v>2486.0035398183113</v>
      </c>
      <c r="AG3553" s="1">
        <v>0</v>
      </c>
      <c r="AH3553" s="1">
        <f t="shared" si="311"/>
        <v>5835.210833197907</v>
      </c>
      <c r="AI3553">
        <f t="shared" si="312"/>
        <v>11</v>
      </c>
      <c r="AJ3553" s="1" t="str">
        <f t="shared" si="313"/>
        <v>Winter</v>
      </c>
      <c r="AL3553" s="1">
        <f t="shared" si="310"/>
        <v>211232.15053381081</v>
      </c>
      <c r="AM3553" s="1">
        <f t="shared" si="314"/>
        <v>0</v>
      </c>
    </row>
    <row r="3554" spans="1:39" x14ac:dyDescent="0.2">
      <c r="A3554" s="24" t="s">
        <v>7136</v>
      </c>
      <c r="B3554" s="36">
        <v>3549</v>
      </c>
      <c r="C3554" s="37">
        <v>43429</v>
      </c>
      <c r="D3554" s="26">
        <v>43405</v>
      </c>
      <c r="E3554" s="38">
        <v>2018</v>
      </c>
      <c r="F3554" s="38" t="s">
        <v>5945</v>
      </c>
      <c r="G3554" s="38">
        <v>25</v>
      </c>
      <c r="H3554" s="39">
        <v>21</v>
      </c>
      <c r="I3554" s="29">
        <v>97663.998872755605</v>
      </c>
      <c r="J3554" s="30">
        <v>415850.7190220622</v>
      </c>
      <c r="K3554" s="30">
        <v>1798264.4505744285</v>
      </c>
      <c r="L3554" s="30">
        <v>2988775.5033745109</v>
      </c>
      <c r="M3554" s="30">
        <v>477238.70111469628</v>
      </c>
      <c r="N3554" s="30">
        <v>1001433.0071752719</v>
      </c>
      <c r="O3554" s="31">
        <v>195157.73428207741</v>
      </c>
      <c r="P3554" s="32">
        <v>2373167.1505618803</v>
      </c>
      <c r="Q3554" s="32">
        <v>4601216.9638539227</v>
      </c>
      <c r="R3554" s="32">
        <v>477238.70111469628</v>
      </c>
      <c r="S3554" s="36">
        <v>3549</v>
      </c>
      <c r="T3554" s="33" t="s">
        <v>7137</v>
      </c>
      <c r="U3554" s="34">
        <v>43429</v>
      </c>
      <c r="V3554" s="27" t="s">
        <v>5945</v>
      </c>
      <c r="W3554" s="35">
        <v>209964.10621370305</v>
      </c>
      <c r="X3554" s="35">
        <v>54567.222987611254</v>
      </c>
      <c r="Y3554" s="35">
        <v>101399.64380844586</v>
      </c>
      <c r="Z3554" s="35">
        <v>1924.7790801676583</v>
      </c>
      <c r="AA3554" s="35">
        <v>47765.31253390426</v>
      </c>
      <c r="AB3554" s="35">
        <v>32481.905123319189</v>
      </c>
      <c r="AC3554" s="35">
        <v>8776.1149736501557</v>
      </c>
      <c r="AD3554" s="35">
        <v>5835.210833197907</v>
      </c>
      <c r="AE3554" s="35">
        <v>2486.0035398183113</v>
      </c>
      <c r="AG3554" s="1">
        <v>0</v>
      </c>
      <c r="AH3554" s="1">
        <f t="shared" si="311"/>
        <v>5835.210833197907</v>
      </c>
      <c r="AI3554">
        <f t="shared" si="312"/>
        <v>11</v>
      </c>
      <c r="AJ3554" s="1" t="str">
        <f t="shared" si="313"/>
        <v>Winter</v>
      </c>
      <c r="AL3554" s="1">
        <f t="shared" si="310"/>
        <v>209964.10621370305</v>
      </c>
      <c r="AM3554" s="1">
        <f t="shared" si="314"/>
        <v>0</v>
      </c>
    </row>
    <row r="3555" spans="1:39" x14ac:dyDescent="0.2">
      <c r="A3555" s="24" t="s">
        <v>7138</v>
      </c>
      <c r="B3555" s="36">
        <v>3550</v>
      </c>
      <c r="C3555" s="37">
        <v>43429</v>
      </c>
      <c r="D3555" s="26">
        <v>43405</v>
      </c>
      <c r="E3555" s="38">
        <v>2018</v>
      </c>
      <c r="F3555" s="38" t="s">
        <v>5945</v>
      </c>
      <c r="G3555" s="38">
        <v>25</v>
      </c>
      <c r="H3555" s="39">
        <v>22</v>
      </c>
      <c r="I3555" s="29">
        <v>90875.575312266257</v>
      </c>
      <c r="J3555" s="30">
        <v>368413.96780525713</v>
      </c>
      <c r="K3555" s="30">
        <v>1683899.7345085372</v>
      </c>
      <c r="L3555" s="30">
        <v>2838311.6523136711</v>
      </c>
      <c r="M3555" s="30">
        <v>462209.60965215066</v>
      </c>
      <c r="N3555" s="30">
        <v>976585.93006198783</v>
      </c>
      <c r="O3555" s="31">
        <v>193564.75129434728</v>
      </c>
      <c r="P3555" s="32">
        <v>2236984.9194729542</v>
      </c>
      <c r="Q3555" s="32">
        <v>4376876.3014752632</v>
      </c>
      <c r="R3555" s="32">
        <v>462209.60965215066</v>
      </c>
      <c r="S3555" s="36">
        <v>3550</v>
      </c>
      <c r="T3555" s="33" t="s">
        <v>7139</v>
      </c>
      <c r="U3555" s="34">
        <v>43429</v>
      </c>
      <c r="V3555" s="27" t="s">
        <v>5945</v>
      </c>
      <c r="W3555" s="35">
        <v>198758.89471638051</v>
      </c>
      <c r="X3555" s="35">
        <v>54254.94827637163</v>
      </c>
      <c r="Y3555" s="35">
        <v>101277.60063334645</v>
      </c>
      <c r="Z3555" s="35">
        <v>1922.4624433286535</v>
      </c>
      <c r="AA3555" s="35">
        <v>47672.202762882996</v>
      </c>
      <c r="AB3555" s="35">
        <v>32513.469519819013</v>
      </c>
      <c r="AC3555" s="35">
        <v>8653.2784490108315</v>
      </c>
      <c r="AD3555" s="35">
        <v>5835.210833197907</v>
      </c>
      <c r="AE3555" s="35">
        <v>2486.0035398183113</v>
      </c>
      <c r="AG3555" s="1">
        <v>0</v>
      </c>
      <c r="AH3555" s="1">
        <f t="shared" si="311"/>
        <v>5835.210833197907</v>
      </c>
      <c r="AI3555">
        <f t="shared" si="312"/>
        <v>11</v>
      </c>
      <c r="AJ3555" s="1" t="str">
        <f t="shared" si="313"/>
        <v>Winter</v>
      </c>
      <c r="AL3555" s="1">
        <f t="shared" si="310"/>
        <v>198758.89471638051</v>
      </c>
      <c r="AM3555" s="1">
        <f t="shared" si="314"/>
        <v>0</v>
      </c>
    </row>
    <row r="3556" spans="1:39" x14ac:dyDescent="0.2">
      <c r="A3556" s="24" t="s">
        <v>7140</v>
      </c>
      <c r="B3556" s="36">
        <v>3551</v>
      </c>
      <c r="C3556" s="37">
        <v>43429</v>
      </c>
      <c r="D3556" s="26">
        <v>43405</v>
      </c>
      <c r="E3556" s="38">
        <v>2018</v>
      </c>
      <c r="F3556" s="38" t="s">
        <v>5945</v>
      </c>
      <c r="G3556" s="38">
        <v>25</v>
      </c>
      <c r="H3556" s="39">
        <v>23</v>
      </c>
      <c r="I3556" s="29">
        <v>80137.307354918652</v>
      </c>
      <c r="J3556" s="30">
        <v>388849.46123833186</v>
      </c>
      <c r="K3556" s="30">
        <v>1553466.9808720809</v>
      </c>
      <c r="L3556" s="30">
        <v>2674804.529488089</v>
      </c>
      <c r="M3556" s="30">
        <v>431167.12638205185</v>
      </c>
      <c r="N3556" s="30">
        <v>958062.95381022897</v>
      </c>
      <c r="O3556" s="31">
        <v>193588.73176277941</v>
      </c>
      <c r="P3556" s="32">
        <v>2064771.4146090513</v>
      </c>
      <c r="Q3556" s="32">
        <v>4215305.6762994295</v>
      </c>
      <c r="R3556" s="32">
        <v>431167.12638205185</v>
      </c>
      <c r="S3556" s="36">
        <v>3551</v>
      </c>
      <c r="T3556" s="33" t="s">
        <v>7141</v>
      </c>
      <c r="U3556" s="34">
        <v>43429</v>
      </c>
      <c r="V3556" s="27" t="s">
        <v>5945</v>
      </c>
      <c r="W3556" s="35">
        <v>158958.55034473407</v>
      </c>
      <c r="X3556" s="35">
        <v>51178.310122180003</v>
      </c>
      <c r="Y3556" s="35">
        <v>98666.367018307021</v>
      </c>
      <c r="Z3556" s="35">
        <v>1872.8957225110423</v>
      </c>
      <c r="AA3556" s="35">
        <v>48091.196732478653</v>
      </c>
      <c r="AB3556" s="35">
        <v>32639.332940048895</v>
      </c>
      <c r="AC3556" s="35">
        <v>8457.317644684681</v>
      </c>
      <c r="AD3556" s="35">
        <v>5835.210833197907</v>
      </c>
      <c r="AE3556" s="35">
        <v>2486.0035398183113</v>
      </c>
      <c r="AG3556" s="1">
        <v>0</v>
      </c>
      <c r="AH3556" s="1">
        <f t="shared" si="311"/>
        <v>5835.210833197907</v>
      </c>
      <c r="AI3556">
        <f t="shared" si="312"/>
        <v>11</v>
      </c>
      <c r="AJ3556" s="1" t="str">
        <f t="shared" si="313"/>
        <v>Winter</v>
      </c>
      <c r="AL3556" s="1">
        <f t="shared" si="310"/>
        <v>0</v>
      </c>
      <c r="AM3556" s="1">
        <f t="shared" si="314"/>
        <v>158958.55034473407</v>
      </c>
    </row>
    <row r="3557" spans="1:39" x14ac:dyDescent="0.2">
      <c r="A3557" s="24" t="s">
        <v>7142</v>
      </c>
      <c r="B3557" s="36">
        <v>3552</v>
      </c>
      <c r="C3557" s="37">
        <v>43429</v>
      </c>
      <c r="D3557" s="26">
        <v>43405</v>
      </c>
      <c r="E3557" s="38">
        <v>2018</v>
      </c>
      <c r="F3557" s="38" t="s">
        <v>5945</v>
      </c>
      <c r="G3557" s="38">
        <v>25</v>
      </c>
      <c r="H3557" s="39">
        <v>24</v>
      </c>
      <c r="I3557" s="29">
        <v>76189.762007921949</v>
      </c>
      <c r="J3557" s="30">
        <v>374552.54888626584</v>
      </c>
      <c r="K3557" s="30">
        <v>1453908.8187790986</v>
      </c>
      <c r="L3557" s="30">
        <v>2585995.9145416161</v>
      </c>
      <c r="M3557" s="30">
        <v>409372.71391584864</v>
      </c>
      <c r="N3557" s="30">
        <v>959222.34614361078</v>
      </c>
      <c r="O3557" s="31">
        <v>194583.85287518628</v>
      </c>
      <c r="P3557" s="32">
        <v>1939471.2947028691</v>
      </c>
      <c r="Q3557" s="32">
        <v>4114354.6624466786</v>
      </c>
      <c r="R3557" s="32">
        <v>409372.71391584864</v>
      </c>
      <c r="S3557" s="36">
        <v>3552</v>
      </c>
      <c r="T3557" s="33" t="s">
        <v>7143</v>
      </c>
      <c r="U3557" s="34">
        <v>43429</v>
      </c>
      <c r="V3557" s="27" t="s">
        <v>5945</v>
      </c>
      <c r="W3557" s="35">
        <v>154816.54294091326</v>
      </c>
      <c r="X3557" s="35">
        <v>50874.68382693523</v>
      </c>
      <c r="Y3557" s="35">
        <v>97051.123549741809</v>
      </c>
      <c r="Z3557" s="35">
        <v>1842.2349951070589</v>
      </c>
      <c r="AA3557" s="35">
        <v>48649.855358606183</v>
      </c>
      <c r="AB3557" s="35">
        <v>33096.557433656708</v>
      </c>
      <c r="AC3557" s="35">
        <v>8413.5862078248938</v>
      </c>
      <c r="AD3557" s="35">
        <v>5835.210833197907</v>
      </c>
      <c r="AE3557" s="35">
        <v>2486.0035398183113</v>
      </c>
      <c r="AG3557" s="1">
        <v>0</v>
      </c>
      <c r="AH3557" s="1">
        <f t="shared" si="311"/>
        <v>5835.210833197907</v>
      </c>
      <c r="AI3557">
        <f t="shared" si="312"/>
        <v>11</v>
      </c>
      <c r="AJ3557" s="1" t="str">
        <f t="shared" si="313"/>
        <v>Winter</v>
      </c>
      <c r="AL3557" s="1">
        <f t="shared" si="310"/>
        <v>0</v>
      </c>
      <c r="AM3557" s="1">
        <f t="shared" si="314"/>
        <v>154816.54294091326</v>
      </c>
    </row>
    <row r="3558" spans="1:39" x14ac:dyDescent="0.2">
      <c r="A3558" s="24" t="s">
        <v>7144</v>
      </c>
      <c r="B3558" s="36">
        <v>3553</v>
      </c>
      <c r="C3558" s="37">
        <v>43430</v>
      </c>
      <c r="D3558" s="26">
        <v>43405</v>
      </c>
      <c r="E3558" s="38">
        <v>2018</v>
      </c>
      <c r="F3558" s="38" t="s">
        <v>5945</v>
      </c>
      <c r="G3558" s="38">
        <v>26</v>
      </c>
      <c r="H3558" s="39">
        <v>1</v>
      </c>
      <c r="I3558" s="29">
        <v>76648.476509339089</v>
      </c>
      <c r="J3558" s="30">
        <v>380318.55802076595</v>
      </c>
      <c r="K3558" s="30">
        <v>1331342.5755219371</v>
      </c>
      <c r="L3558" s="30">
        <v>2600019.860555965</v>
      </c>
      <c r="M3558" s="30">
        <v>426016.02345489833</v>
      </c>
      <c r="N3558" s="30">
        <v>957739.72168912867</v>
      </c>
      <c r="O3558" s="31">
        <v>189200.91088835083</v>
      </c>
      <c r="P3558" s="32">
        <v>1834007.0754861746</v>
      </c>
      <c r="Q3558" s="32">
        <v>4127279.0511542102</v>
      </c>
      <c r="R3558" s="32">
        <v>426016.02345489833</v>
      </c>
      <c r="S3558" s="36">
        <v>3553</v>
      </c>
      <c r="T3558" s="33" t="s">
        <v>7145</v>
      </c>
      <c r="U3558" s="34">
        <v>43430</v>
      </c>
      <c r="V3558" s="27" t="s">
        <v>5945</v>
      </c>
      <c r="W3558" s="35">
        <v>150183.02473124923</v>
      </c>
      <c r="X3558" s="35">
        <v>54159.861643989614</v>
      </c>
      <c r="Y3558" s="35">
        <v>98465.69170031829</v>
      </c>
      <c r="Z3558" s="35">
        <v>1869.0864817734673</v>
      </c>
      <c r="AA3558" s="35">
        <v>48556.745587584934</v>
      </c>
      <c r="AB3558" s="35">
        <v>33358.082861815514</v>
      </c>
      <c r="AC3558" s="35">
        <v>8403.2348145014657</v>
      </c>
      <c r="AD3558" s="35">
        <v>5835.210833197907</v>
      </c>
      <c r="AE3558" s="35">
        <v>2486.0035398183113</v>
      </c>
      <c r="AG3558" s="1">
        <v>0</v>
      </c>
      <c r="AH3558" s="1">
        <f t="shared" si="311"/>
        <v>5835.210833197907</v>
      </c>
      <c r="AI3558">
        <f t="shared" si="312"/>
        <v>11</v>
      </c>
      <c r="AJ3558" s="1" t="str">
        <f t="shared" si="313"/>
        <v>Winter</v>
      </c>
      <c r="AL3558" s="1">
        <f t="shared" si="310"/>
        <v>0</v>
      </c>
      <c r="AM3558" s="1">
        <f t="shared" si="314"/>
        <v>150183.02473124923</v>
      </c>
    </row>
    <row r="3559" spans="1:39" x14ac:dyDescent="0.2">
      <c r="A3559" s="24" t="s">
        <v>7146</v>
      </c>
      <c r="B3559" s="36">
        <v>3554</v>
      </c>
      <c r="C3559" s="37">
        <v>43430</v>
      </c>
      <c r="D3559" s="26">
        <v>43405</v>
      </c>
      <c r="E3559" s="38">
        <v>2018</v>
      </c>
      <c r="F3559" s="38" t="s">
        <v>5945</v>
      </c>
      <c r="G3559" s="38">
        <v>26</v>
      </c>
      <c r="H3559" s="39">
        <v>2</v>
      </c>
      <c r="I3559" s="29">
        <v>76919.500601149382</v>
      </c>
      <c r="J3559" s="30">
        <v>380564.21330001898</v>
      </c>
      <c r="K3559" s="30">
        <v>1312694.4340342928</v>
      </c>
      <c r="L3559" s="30">
        <v>2611120.6698556663</v>
      </c>
      <c r="M3559" s="30">
        <v>419999.13649548701</v>
      </c>
      <c r="N3559" s="30">
        <v>951296.61620210821</v>
      </c>
      <c r="O3559" s="31">
        <v>193768.25554442441</v>
      </c>
      <c r="P3559" s="32">
        <v>1809613.0711309293</v>
      </c>
      <c r="Q3559" s="32">
        <v>4136749.754902218</v>
      </c>
      <c r="R3559" s="32">
        <v>419999.13649548701</v>
      </c>
      <c r="S3559" s="36">
        <v>3554</v>
      </c>
      <c r="T3559" s="33" t="s">
        <v>7147</v>
      </c>
      <c r="U3559" s="34">
        <v>43430</v>
      </c>
      <c r="V3559" s="27" t="s">
        <v>5945</v>
      </c>
      <c r="W3559" s="35">
        <v>134144.7044318846</v>
      </c>
      <c r="X3559" s="35">
        <v>52698.238910525179</v>
      </c>
      <c r="Y3559" s="35">
        <v>97855.519871822602</v>
      </c>
      <c r="Z3559" s="35">
        <v>1857.5041336834211</v>
      </c>
      <c r="AA3559" s="35">
        <v>48510.190702074302</v>
      </c>
      <c r="AB3559" s="35">
        <v>33946.065014773703</v>
      </c>
      <c r="AC3559" s="35">
        <v>8436.435947510372</v>
      </c>
      <c r="AD3559" s="35">
        <v>5835.210833197907</v>
      </c>
      <c r="AE3559" s="35">
        <v>2486.0035398183113</v>
      </c>
      <c r="AG3559" s="1">
        <v>0</v>
      </c>
      <c r="AH3559" s="1">
        <f t="shared" si="311"/>
        <v>5835.210833197907</v>
      </c>
      <c r="AI3559">
        <f t="shared" si="312"/>
        <v>11</v>
      </c>
      <c r="AJ3559" s="1" t="str">
        <f t="shared" si="313"/>
        <v>Winter</v>
      </c>
      <c r="AL3559" s="1">
        <f t="shared" ref="AL3559:AL3622" si="315">IF(OR(AND(H3559&gt;15,H3559&lt;23),(AND(H3559&gt;5,H3559&lt;8))),W3559,0)</f>
        <v>0</v>
      </c>
      <c r="AM3559" s="1">
        <f t="shared" si="314"/>
        <v>134144.7044318846</v>
      </c>
    </row>
    <row r="3560" spans="1:39" x14ac:dyDescent="0.2">
      <c r="A3560" s="24" t="s">
        <v>7148</v>
      </c>
      <c r="B3560" s="36">
        <v>3555</v>
      </c>
      <c r="C3560" s="37">
        <v>43430</v>
      </c>
      <c r="D3560" s="26">
        <v>43405</v>
      </c>
      <c r="E3560" s="38">
        <v>2018</v>
      </c>
      <c r="F3560" s="38" t="s">
        <v>5945</v>
      </c>
      <c r="G3560" s="38">
        <v>26</v>
      </c>
      <c r="H3560" s="39">
        <v>3</v>
      </c>
      <c r="I3560" s="29">
        <v>74185.340974595209</v>
      </c>
      <c r="J3560" s="30">
        <v>370623.06671791745</v>
      </c>
      <c r="K3560" s="30">
        <v>1299581.955386349</v>
      </c>
      <c r="L3560" s="30">
        <v>2639093.4361801199</v>
      </c>
      <c r="M3560" s="30">
        <v>426932.42642837367</v>
      </c>
      <c r="N3560" s="30">
        <v>965947.83353079134</v>
      </c>
      <c r="O3560" s="31">
        <v>192339.98583246101</v>
      </c>
      <c r="P3560" s="32">
        <v>1800699.7227893178</v>
      </c>
      <c r="Q3560" s="32">
        <v>4168004.3222612897</v>
      </c>
      <c r="R3560" s="32">
        <v>426932.42642837367</v>
      </c>
      <c r="S3560" s="36">
        <v>3555</v>
      </c>
      <c r="T3560" s="33" t="s">
        <v>7149</v>
      </c>
      <c r="U3560" s="34">
        <v>43430</v>
      </c>
      <c r="V3560" s="27" t="s">
        <v>5945</v>
      </c>
      <c r="W3560" s="35">
        <v>127834.86204998889</v>
      </c>
      <c r="X3560" s="35">
        <v>52235.899663609423</v>
      </c>
      <c r="Y3560" s="35">
        <v>98228.067457498779</v>
      </c>
      <c r="Z3560" s="35">
        <v>1864.5758725213907</v>
      </c>
      <c r="AA3560" s="35">
        <v>48603.300473095551</v>
      </c>
      <c r="AB3560" s="35">
        <v>34650.487087234796</v>
      </c>
      <c r="AC3560" s="35">
        <v>8529.8029515749367</v>
      </c>
      <c r="AD3560" s="35">
        <v>5835.210833197907</v>
      </c>
      <c r="AE3560" s="35">
        <v>2486.0035398183113</v>
      </c>
      <c r="AG3560" s="1">
        <v>0</v>
      </c>
      <c r="AH3560" s="1">
        <f t="shared" si="311"/>
        <v>5835.210833197907</v>
      </c>
      <c r="AI3560">
        <f t="shared" si="312"/>
        <v>11</v>
      </c>
      <c r="AJ3560" s="1" t="str">
        <f t="shared" si="313"/>
        <v>Winter</v>
      </c>
      <c r="AL3560" s="1">
        <f t="shared" si="315"/>
        <v>0</v>
      </c>
      <c r="AM3560" s="1">
        <f t="shared" si="314"/>
        <v>127834.86204998889</v>
      </c>
    </row>
    <row r="3561" spans="1:39" x14ac:dyDescent="0.2">
      <c r="A3561" s="24" t="s">
        <v>7150</v>
      </c>
      <c r="B3561" s="36">
        <v>3556</v>
      </c>
      <c r="C3561" s="37">
        <v>43430</v>
      </c>
      <c r="D3561" s="26">
        <v>43405</v>
      </c>
      <c r="E3561" s="38">
        <v>2018</v>
      </c>
      <c r="F3561" s="38" t="s">
        <v>5945</v>
      </c>
      <c r="G3561" s="38">
        <v>26</v>
      </c>
      <c r="H3561" s="39">
        <v>4</v>
      </c>
      <c r="I3561" s="29">
        <v>78858.248177911111</v>
      </c>
      <c r="J3561" s="30">
        <v>347086.51705326705</v>
      </c>
      <c r="K3561" s="30">
        <v>1321628.8998055018</v>
      </c>
      <c r="L3561" s="30">
        <v>2694191.8615933186</v>
      </c>
      <c r="M3561" s="30">
        <v>428604.81954939419</v>
      </c>
      <c r="N3561" s="30">
        <v>978928.36402120919</v>
      </c>
      <c r="O3561" s="31">
        <v>196254.59986322792</v>
      </c>
      <c r="P3561" s="32">
        <v>1829091.967532807</v>
      </c>
      <c r="Q3561" s="32">
        <v>4216461.3425310226</v>
      </c>
      <c r="R3561" s="32">
        <v>428604.81954939419</v>
      </c>
      <c r="S3561" s="36">
        <v>3556</v>
      </c>
      <c r="T3561" s="33" t="s">
        <v>7151</v>
      </c>
      <c r="U3561" s="34">
        <v>43430</v>
      </c>
      <c r="V3561" s="27" t="s">
        <v>5945</v>
      </c>
      <c r="W3561" s="35">
        <v>134538.54561273599</v>
      </c>
      <c r="X3561" s="35">
        <v>53229.522903395657</v>
      </c>
      <c r="Y3561" s="35">
        <v>99233.827250598799</v>
      </c>
      <c r="Z3561" s="35">
        <v>1883.6673144310853</v>
      </c>
      <c r="AA3561" s="35">
        <v>48417.080931053046</v>
      </c>
      <c r="AB3561" s="35">
        <v>34346.030884107349</v>
      </c>
      <c r="AC3561" s="35">
        <v>8731.7190005273242</v>
      </c>
      <c r="AD3561" s="35">
        <v>5835.210833197907</v>
      </c>
      <c r="AE3561" s="35">
        <v>2486.0035398183113</v>
      </c>
      <c r="AG3561" s="1">
        <v>0</v>
      </c>
      <c r="AH3561" s="1">
        <f t="shared" si="311"/>
        <v>5835.210833197907</v>
      </c>
      <c r="AI3561">
        <f t="shared" si="312"/>
        <v>11</v>
      </c>
      <c r="AJ3561" s="1" t="str">
        <f t="shared" si="313"/>
        <v>Winter</v>
      </c>
      <c r="AL3561" s="1">
        <f t="shared" si="315"/>
        <v>0</v>
      </c>
      <c r="AM3561" s="1">
        <f t="shared" si="314"/>
        <v>134538.54561273599</v>
      </c>
    </row>
    <row r="3562" spans="1:39" x14ac:dyDescent="0.2">
      <c r="A3562" s="24" t="s">
        <v>7152</v>
      </c>
      <c r="B3562" s="36">
        <v>3557</v>
      </c>
      <c r="C3562" s="37">
        <v>43430</v>
      </c>
      <c r="D3562" s="26">
        <v>43405</v>
      </c>
      <c r="E3562" s="38">
        <v>2018</v>
      </c>
      <c r="F3562" s="38" t="s">
        <v>5945</v>
      </c>
      <c r="G3562" s="38">
        <v>26</v>
      </c>
      <c r="H3562" s="39">
        <v>5</v>
      </c>
      <c r="I3562" s="29">
        <v>79524.796667136878</v>
      </c>
      <c r="J3562" s="30">
        <v>407618.07768292789</v>
      </c>
      <c r="K3562" s="30">
        <v>1394996.7717857058</v>
      </c>
      <c r="L3562" s="30">
        <v>2778139.8915970479</v>
      </c>
      <c r="M3562" s="30">
        <v>455038.13232813939</v>
      </c>
      <c r="N3562" s="30">
        <v>986647.62255989516</v>
      </c>
      <c r="O3562" s="31">
        <v>195147.91132793122</v>
      </c>
      <c r="P3562" s="32">
        <v>1929559.7007809822</v>
      </c>
      <c r="Q3562" s="32">
        <v>4367553.5031678025</v>
      </c>
      <c r="R3562" s="32">
        <v>455038.13232813939</v>
      </c>
      <c r="S3562" s="36">
        <v>3557</v>
      </c>
      <c r="T3562" s="33" t="s">
        <v>7153</v>
      </c>
      <c r="U3562" s="34">
        <v>43430</v>
      </c>
      <c r="V3562" s="27" t="s">
        <v>5945</v>
      </c>
      <c r="W3562" s="35">
        <v>141874.45544136662</v>
      </c>
      <c r="X3562" s="35">
        <v>55491.043255716104</v>
      </c>
      <c r="Y3562" s="35">
        <v>104523.8202697855</v>
      </c>
      <c r="Z3562" s="35">
        <v>1984.0825379480284</v>
      </c>
      <c r="AA3562" s="35">
        <v>48417.080931053046</v>
      </c>
      <c r="AB3562" s="35">
        <v>35866.616106376256</v>
      </c>
      <c r="AC3562" s="35">
        <v>9777.081841385374</v>
      </c>
      <c r="AD3562" s="35">
        <v>5835.210833197907</v>
      </c>
      <c r="AE3562" s="35">
        <v>2486.0035398183113</v>
      </c>
      <c r="AG3562" s="1">
        <v>0</v>
      </c>
      <c r="AH3562" s="1">
        <f t="shared" si="311"/>
        <v>5835.210833197907</v>
      </c>
      <c r="AI3562">
        <f t="shared" si="312"/>
        <v>11</v>
      </c>
      <c r="AJ3562" s="1" t="str">
        <f t="shared" si="313"/>
        <v>Winter</v>
      </c>
      <c r="AL3562" s="1">
        <f t="shared" si="315"/>
        <v>0</v>
      </c>
      <c r="AM3562" s="1">
        <f t="shared" si="314"/>
        <v>141874.45544136662</v>
      </c>
    </row>
    <row r="3563" spans="1:39" x14ac:dyDescent="0.2">
      <c r="A3563" s="24" t="s">
        <v>7154</v>
      </c>
      <c r="B3563" s="36">
        <v>3558</v>
      </c>
      <c r="C3563" s="37">
        <v>43430</v>
      </c>
      <c r="D3563" s="26">
        <v>43405</v>
      </c>
      <c r="E3563" s="38">
        <v>2018</v>
      </c>
      <c r="F3563" s="38" t="s">
        <v>5945</v>
      </c>
      <c r="G3563" s="38">
        <v>26</v>
      </c>
      <c r="H3563" s="39">
        <v>6</v>
      </c>
      <c r="I3563" s="29">
        <v>94823.759336035117</v>
      </c>
      <c r="J3563" s="30">
        <v>430102.04597728822</v>
      </c>
      <c r="K3563" s="30">
        <v>1571342.2926519671</v>
      </c>
      <c r="L3563" s="30">
        <v>3040570.3761988571</v>
      </c>
      <c r="M3563" s="30">
        <v>497309.88247211272</v>
      </c>
      <c r="N3563" s="30">
        <v>1024457.1227327508</v>
      </c>
      <c r="O3563" s="31">
        <v>200693.86582260631</v>
      </c>
      <c r="P3563" s="32">
        <v>2163475.9344601152</v>
      </c>
      <c r="Q3563" s="32">
        <v>4695823.4107315019</v>
      </c>
      <c r="R3563" s="32">
        <v>497309.88247211272</v>
      </c>
      <c r="S3563" s="36">
        <v>3558</v>
      </c>
      <c r="T3563" s="33" t="s">
        <v>7155</v>
      </c>
      <c r="U3563" s="34">
        <v>43430</v>
      </c>
      <c r="V3563" s="27" t="s">
        <v>5945</v>
      </c>
      <c r="W3563" s="35">
        <v>159860.19252191225</v>
      </c>
      <c r="X3563" s="35">
        <v>60232.051242015667</v>
      </c>
      <c r="Y3563" s="35">
        <v>111356.83833541995</v>
      </c>
      <c r="Z3563" s="35">
        <v>2113.7876309164653</v>
      </c>
      <c r="AA3563" s="35">
        <v>48556.745587584934</v>
      </c>
      <c r="AB3563" s="35">
        <v>37765.438449105066</v>
      </c>
      <c r="AC3563" s="35">
        <v>10952.79554884378</v>
      </c>
      <c r="AD3563" s="35">
        <v>5835.210833197907</v>
      </c>
      <c r="AE3563" s="35">
        <v>2486.0035398183113</v>
      </c>
      <c r="AG3563" s="1">
        <v>0</v>
      </c>
      <c r="AH3563" s="1">
        <f t="shared" si="311"/>
        <v>5835.210833197907</v>
      </c>
      <c r="AI3563">
        <f t="shared" si="312"/>
        <v>11</v>
      </c>
      <c r="AJ3563" s="1" t="str">
        <f t="shared" si="313"/>
        <v>Winter</v>
      </c>
      <c r="AL3563" s="1">
        <f t="shared" si="315"/>
        <v>159860.19252191225</v>
      </c>
      <c r="AM3563" s="1">
        <f t="shared" si="314"/>
        <v>0</v>
      </c>
    </row>
    <row r="3564" spans="1:39" x14ac:dyDescent="0.2">
      <c r="A3564" s="24" t="s">
        <v>7156</v>
      </c>
      <c r="B3564" s="36">
        <v>3559</v>
      </c>
      <c r="C3564" s="37">
        <v>43430</v>
      </c>
      <c r="D3564" s="26">
        <v>43405</v>
      </c>
      <c r="E3564" s="38">
        <v>2018</v>
      </c>
      <c r="F3564" s="38" t="s">
        <v>5945</v>
      </c>
      <c r="G3564" s="38">
        <v>26</v>
      </c>
      <c r="H3564" s="39">
        <v>7</v>
      </c>
      <c r="I3564" s="29">
        <v>108169.26281690045</v>
      </c>
      <c r="J3564" s="30">
        <v>444754.56115340523</v>
      </c>
      <c r="K3564" s="30">
        <v>1809973.3618351372</v>
      </c>
      <c r="L3564" s="30">
        <v>3254349.641733279</v>
      </c>
      <c r="M3564" s="30">
        <v>547600.18730101525</v>
      </c>
      <c r="N3564" s="30">
        <v>1023184.9916313236</v>
      </c>
      <c r="O3564" s="31">
        <v>202088.92406853949</v>
      </c>
      <c r="P3564" s="32">
        <v>2465742.8119530529</v>
      </c>
      <c r="Q3564" s="32">
        <v>4924378.1185865477</v>
      </c>
      <c r="R3564" s="32">
        <v>547600.18730101525</v>
      </c>
      <c r="S3564" s="36">
        <v>3559</v>
      </c>
      <c r="T3564" s="33" t="s">
        <v>7157</v>
      </c>
      <c r="U3564" s="34">
        <v>43430</v>
      </c>
      <c r="V3564" s="27" t="s">
        <v>5945</v>
      </c>
      <c r="W3564" s="35">
        <v>217539.35469949161</v>
      </c>
      <c r="X3564" s="35">
        <v>65337.764731805859</v>
      </c>
      <c r="Y3564" s="35">
        <v>121112.70009408763</v>
      </c>
      <c r="Z3564" s="35">
        <v>2298.974461134178</v>
      </c>
      <c r="AA3564" s="35">
        <v>48649.855358606183</v>
      </c>
      <c r="AB3564" s="35">
        <v>42299.129138346645</v>
      </c>
      <c r="AC3564" s="35">
        <v>11702.159684734843</v>
      </c>
      <c r="AD3564" s="35">
        <v>5835.210833197907</v>
      </c>
      <c r="AE3564" s="35">
        <v>2427.0357660968125</v>
      </c>
      <c r="AG3564" s="1">
        <v>0</v>
      </c>
      <c r="AH3564" s="1">
        <f t="shared" si="311"/>
        <v>5835.210833197907</v>
      </c>
      <c r="AI3564">
        <f t="shared" si="312"/>
        <v>11</v>
      </c>
      <c r="AJ3564" s="1" t="str">
        <f t="shared" si="313"/>
        <v>Winter</v>
      </c>
      <c r="AL3564" s="1">
        <f t="shared" si="315"/>
        <v>217539.35469949161</v>
      </c>
      <c r="AM3564" s="1">
        <f t="shared" si="314"/>
        <v>0</v>
      </c>
    </row>
    <row r="3565" spans="1:39" x14ac:dyDescent="0.2">
      <c r="A3565" s="24" t="s">
        <v>7158</v>
      </c>
      <c r="B3565" s="36">
        <v>3560</v>
      </c>
      <c r="C3565" s="37">
        <v>43430</v>
      </c>
      <c r="D3565" s="26">
        <v>43405</v>
      </c>
      <c r="E3565" s="38">
        <v>2018</v>
      </c>
      <c r="F3565" s="38" t="s">
        <v>5945</v>
      </c>
      <c r="G3565" s="38">
        <v>26</v>
      </c>
      <c r="H3565" s="39">
        <v>8</v>
      </c>
      <c r="I3565" s="29">
        <v>122051.93049982582</v>
      </c>
      <c r="J3565" s="30">
        <v>413677.77043522126</v>
      </c>
      <c r="K3565" s="30">
        <v>1960373.7719517234</v>
      </c>
      <c r="L3565" s="30">
        <v>3244071.4229257228</v>
      </c>
      <c r="M3565" s="30">
        <v>567554.34265415918</v>
      </c>
      <c r="N3565" s="30">
        <v>1033548.2429868116</v>
      </c>
      <c r="O3565" s="31">
        <v>201568.02119370757</v>
      </c>
      <c r="P3565" s="32">
        <v>2649980.0451057083</v>
      </c>
      <c r="Q3565" s="32">
        <v>4892865.4575414639</v>
      </c>
      <c r="R3565" s="32">
        <v>567554.34265415918</v>
      </c>
      <c r="S3565" s="36">
        <v>3560</v>
      </c>
      <c r="T3565" s="33" t="s">
        <v>7159</v>
      </c>
      <c r="U3565" s="34">
        <v>43430</v>
      </c>
      <c r="V3565" s="27" t="s">
        <v>5945</v>
      </c>
      <c r="W3565" s="35">
        <v>203354.45280900071</v>
      </c>
      <c r="X3565" s="35">
        <v>65411.331400035771</v>
      </c>
      <c r="Y3565" s="35">
        <v>134946.80754058881</v>
      </c>
      <c r="Z3565" s="35">
        <v>2561.5749950780578</v>
      </c>
      <c r="AA3565" s="35">
        <v>48556.745587584934</v>
      </c>
      <c r="AB3565" s="35">
        <v>45053.12372449557</v>
      </c>
      <c r="AC3565" s="35">
        <v>12321.811926822116</v>
      </c>
      <c r="AD3565" s="35">
        <v>5835.210833197907</v>
      </c>
      <c r="AE3565" s="35">
        <v>762.99016515255971</v>
      </c>
      <c r="AG3565" s="1">
        <v>0</v>
      </c>
      <c r="AH3565" s="1">
        <f t="shared" si="311"/>
        <v>5835.210833197907</v>
      </c>
      <c r="AI3565">
        <f t="shared" si="312"/>
        <v>11</v>
      </c>
      <c r="AJ3565" s="1" t="str">
        <f t="shared" si="313"/>
        <v>Winter</v>
      </c>
      <c r="AL3565" s="1">
        <f t="shared" si="315"/>
        <v>0</v>
      </c>
      <c r="AM3565" s="1">
        <f t="shared" si="314"/>
        <v>203354.45280900071</v>
      </c>
    </row>
    <row r="3566" spans="1:39" x14ac:dyDescent="0.2">
      <c r="A3566" s="24" t="s">
        <v>7160</v>
      </c>
      <c r="B3566" s="36">
        <v>3561</v>
      </c>
      <c r="C3566" s="37">
        <v>43430</v>
      </c>
      <c r="D3566" s="26">
        <v>43405</v>
      </c>
      <c r="E3566" s="38">
        <v>2018</v>
      </c>
      <c r="F3566" s="38" t="s">
        <v>5945</v>
      </c>
      <c r="G3566" s="38">
        <v>26</v>
      </c>
      <c r="H3566" s="39">
        <v>9</v>
      </c>
      <c r="I3566" s="29">
        <v>117118.81729979557</v>
      </c>
      <c r="J3566" s="30">
        <v>428608.81821281207</v>
      </c>
      <c r="K3566" s="30">
        <v>1944290.4952454909</v>
      </c>
      <c r="L3566" s="30">
        <v>3234838.3634004588</v>
      </c>
      <c r="M3566" s="30">
        <v>548714.28499434656</v>
      </c>
      <c r="N3566" s="30">
        <v>1020925.2963590875</v>
      </c>
      <c r="O3566" s="31">
        <v>200211.04039814326</v>
      </c>
      <c r="P3566" s="32">
        <v>2610123.597539633</v>
      </c>
      <c r="Q3566" s="32">
        <v>4884583.5183705017</v>
      </c>
      <c r="R3566" s="32">
        <v>548714.28499434656</v>
      </c>
      <c r="S3566" s="36">
        <v>3561</v>
      </c>
      <c r="T3566" s="33" t="s">
        <v>7161</v>
      </c>
      <c r="U3566" s="34">
        <v>43430</v>
      </c>
      <c r="V3566" s="27" t="s">
        <v>5945</v>
      </c>
      <c r="W3566" s="35">
        <v>202068.37802927967</v>
      </c>
      <c r="X3566" s="35">
        <v>72196.794788542713</v>
      </c>
      <c r="Y3566" s="35">
        <v>138863.25665807788</v>
      </c>
      <c r="Z3566" s="35">
        <v>2635.9174586879367</v>
      </c>
      <c r="AA3566" s="35">
        <v>48929.184671669951</v>
      </c>
      <c r="AB3566" s="35">
        <v>46382.092161753368</v>
      </c>
      <c r="AC3566" s="35">
        <v>12927.53451724152</v>
      </c>
      <c r="AD3566" s="35">
        <v>5835.210833197907</v>
      </c>
      <c r="AE3566" s="35">
        <v>0</v>
      </c>
      <c r="AG3566" s="1">
        <v>0</v>
      </c>
      <c r="AH3566" s="1">
        <f t="shared" si="311"/>
        <v>5835.210833197907</v>
      </c>
      <c r="AI3566">
        <f t="shared" si="312"/>
        <v>11</v>
      </c>
      <c r="AJ3566" s="1" t="str">
        <f t="shared" si="313"/>
        <v>Winter</v>
      </c>
      <c r="AL3566" s="1">
        <f t="shared" si="315"/>
        <v>0</v>
      </c>
      <c r="AM3566" s="1">
        <f t="shared" si="314"/>
        <v>202068.37802927967</v>
      </c>
    </row>
    <row r="3567" spans="1:39" x14ac:dyDescent="0.2">
      <c r="A3567" s="24" t="s">
        <v>7162</v>
      </c>
      <c r="B3567" s="36">
        <v>3562</v>
      </c>
      <c r="C3567" s="37">
        <v>43430</v>
      </c>
      <c r="D3567" s="26">
        <v>43405</v>
      </c>
      <c r="E3567" s="38">
        <v>2018</v>
      </c>
      <c r="F3567" s="38" t="s">
        <v>5945</v>
      </c>
      <c r="G3567" s="38">
        <v>26</v>
      </c>
      <c r="H3567" s="39">
        <v>10</v>
      </c>
      <c r="I3567" s="29">
        <v>116203.84425315965</v>
      </c>
      <c r="J3567" s="30">
        <v>392608.6504805166</v>
      </c>
      <c r="K3567" s="30">
        <v>1941855.9643351045</v>
      </c>
      <c r="L3567" s="30">
        <v>3218227.0288431076</v>
      </c>
      <c r="M3567" s="30">
        <v>532089.76840358775</v>
      </c>
      <c r="N3567" s="30">
        <v>1013191.6421085231</v>
      </c>
      <c r="O3567" s="31">
        <v>195573.76231423096</v>
      </c>
      <c r="P3567" s="32">
        <v>2590149.5769918519</v>
      </c>
      <c r="Q3567" s="32">
        <v>4819601.0837463774</v>
      </c>
      <c r="R3567" s="32">
        <v>532089.76840358775</v>
      </c>
      <c r="S3567" s="36">
        <v>3562</v>
      </c>
      <c r="T3567" s="33" t="s">
        <v>7163</v>
      </c>
      <c r="U3567" s="34">
        <v>43430</v>
      </c>
      <c r="V3567" s="27" t="s">
        <v>5945</v>
      </c>
      <c r="W3567" s="35">
        <v>185710.15017455575</v>
      </c>
      <c r="X3567" s="35">
        <v>74875.638886335219</v>
      </c>
      <c r="Y3567" s="35">
        <v>139791.69378441625</v>
      </c>
      <c r="Z3567" s="35">
        <v>2653.5411533175047</v>
      </c>
      <c r="AA3567" s="35">
        <v>48370.526045542414</v>
      </c>
      <c r="AB3567" s="35">
        <v>47167.287251799047</v>
      </c>
      <c r="AC3567" s="35">
        <v>13093.795770561228</v>
      </c>
      <c r="AD3567" s="35">
        <v>5835.210833197907</v>
      </c>
      <c r="AE3567" s="35">
        <v>0</v>
      </c>
      <c r="AG3567" s="1">
        <v>0</v>
      </c>
      <c r="AH3567" s="1">
        <f t="shared" si="311"/>
        <v>5835.210833197907</v>
      </c>
      <c r="AI3567">
        <f t="shared" si="312"/>
        <v>11</v>
      </c>
      <c r="AJ3567" s="1" t="str">
        <f t="shared" si="313"/>
        <v>Winter</v>
      </c>
      <c r="AL3567" s="1">
        <f t="shared" si="315"/>
        <v>0</v>
      </c>
      <c r="AM3567" s="1">
        <f t="shared" si="314"/>
        <v>185710.15017455575</v>
      </c>
    </row>
    <row r="3568" spans="1:39" x14ac:dyDescent="0.2">
      <c r="A3568" s="24" t="s">
        <v>7164</v>
      </c>
      <c r="B3568" s="36">
        <v>3563</v>
      </c>
      <c r="C3568" s="37">
        <v>43430</v>
      </c>
      <c r="D3568" s="26">
        <v>43405</v>
      </c>
      <c r="E3568" s="38">
        <v>2018</v>
      </c>
      <c r="F3568" s="38" t="s">
        <v>5945</v>
      </c>
      <c r="G3568" s="38">
        <v>26</v>
      </c>
      <c r="H3568" s="39">
        <v>11</v>
      </c>
      <c r="I3568" s="29">
        <v>110757.79257124457</v>
      </c>
      <c r="J3568" s="30">
        <v>407161.93516124284</v>
      </c>
      <c r="K3568" s="30">
        <v>1905837.6546511885</v>
      </c>
      <c r="L3568" s="30">
        <v>3158789.5491628633</v>
      </c>
      <c r="M3568" s="30">
        <v>535854.9703938457</v>
      </c>
      <c r="N3568" s="30">
        <v>1011239.3420216278</v>
      </c>
      <c r="O3568" s="31">
        <v>196821.12221461578</v>
      </c>
      <c r="P3568" s="32">
        <v>2552450.4176162789</v>
      </c>
      <c r="Q3568" s="32">
        <v>4774011.9485603506</v>
      </c>
      <c r="R3568" s="32">
        <v>535854.9703938457</v>
      </c>
      <c r="S3568" s="36">
        <v>3563</v>
      </c>
      <c r="T3568" s="33" t="s">
        <v>7165</v>
      </c>
      <c r="U3568" s="34">
        <v>43430</v>
      </c>
      <c r="V3568" s="27" t="s">
        <v>5945</v>
      </c>
      <c r="W3568" s="35">
        <v>181479.15859852289</v>
      </c>
      <c r="X3568" s="35">
        <v>77708.528069962122</v>
      </c>
      <c r="Y3568" s="35">
        <v>138640.41539178145</v>
      </c>
      <c r="Z3568" s="35">
        <v>2631.6874615059373</v>
      </c>
      <c r="AA3568" s="35">
        <v>47904.977190436133</v>
      </c>
      <c r="AB3568" s="35">
        <v>46735.238134858315</v>
      </c>
      <c r="AC3568" s="35">
        <v>12961.936922313073</v>
      </c>
      <c r="AD3568" s="35">
        <v>5835.210833197907</v>
      </c>
      <c r="AE3568" s="35">
        <v>0</v>
      </c>
      <c r="AG3568" s="1">
        <v>0</v>
      </c>
      <c r="AH3568" s="1">
        <f t="shared" si="311"/>
        <v>5835.210833197907</v>
      </c>
      <c r="AI3568">
        <f t="shared" si="312"/>
        <v>11</v>
      </c>
      <c r="AJ3568" s="1" t="str">
        <f t="shared" si="313"/>
        <v>Winter</v>
      </c>
      <c r="AL3568" s="1">
        <f t="shared" si="315"/>
        <v>0</v>
      </c>
      <c r="AM3568" s="1">
        <f t="shared" si="314"/>
        <v>181479.15859852289</v>
      </c>
    </row>
    <row r="3569" spans="1:39" x14ac:dyDescent="0.2">
      <c r="A3569" s="24" t="s">
        <v>7166</v>
      </c>
      <c r="B3569" s="36">
        <v>3564</v>
      </c>
      <c r="C3569" s="37">
        <v>43430</v>
      </c>
      <c r="D3569" s="26">
        <v>43405</v>
      </c>
      <c r="E3569" s="38">
        <v>2018</v>
      </c>
      <c r="F3569" s="38" t="s">
        <v>5945</v>
      </c>
      <c r="G3569" s="38">
        <v>26</v>
      </c>
      <c r="H3569" s="39">
        <v>12</v>
      </c>
      <c r="I3569" s="29">
        <v>103934.11093818561</v>
      </c>
      <c r="J3569" s="30">
        <v>414169.67455128644</v>
      </c>
      <c r="K3569" s="30">
        <v>1879355.7901435744</v>
      </c>
      <c r="L3569" s="30">
        <v>3112790.9831548436</v>
      </c>
      <c r="M3569" s="30">
        <v>528408.67284406815</v>
      </c>
      <c r="N3569" s="30">
        <v>1016614.6187238808</v>
      </c>
      <c r="O3569" s="31">
        <v>196234.06590839443</v>
      </c>
      <c r="P3569" s="32">
        <v>2511698.5739258281</v>
      </c>
      <c r="Q3569" s="32">
        <v>4739809.3423384055</v>
      </c>
      <c r="R3569" s="32">
        <v>528408.67284406815</v>
      </c>
      <c r="S3569" s="36">
        <v>3564</v>
      </c>
      <c r="T3569" s="33" t="s">
        <v>7167</v>
      </c>
      <c r="U3569" s="34">
        <v>43430</v>
      </c>
      <c r="V3569" s="27" t="s">
        <v>5945</v>
      </c>
      <c r="W3569" s="35">
        <v>170656.80630973558</v>
      </c>
      <c r="X3569" s="35">
        <v>79222.820502196759</v>
      </c>
      <c r="Y3569" s="35">
        <v>138466.88626250147</v>
      </c>
      <c r="Z3569" s="35">
        <v>2628.3935126783776</v>
      </c>
      <c r="AA3569" s="35">
        <v>48044.641846968021</v>
      </c>
      <c r="AB3569" s="35">
        <v>47439.611916008849</v>
      </c>
      <c r="AC3569" s="35">
        <v>12614.999142487441</v>
      </c>
      <c r="AD3569" s="35">
        <v>5835.210833197907</v>
      </c>
      <c r="AE3569" s="35">
        <v>0</v>
      </c>
      <c r="AG3569" s="1">
        <v>0</v>
      </c>
      <c r="AH3569" s="1">
        <f t="shared" si="311"/>
        <v>5835.210833197907</v>
      </c>
      <c r="AI3569">
        <f t="shared" si="312"/>
        <v>11</v>
      </c>
      <c r="AJ3569" s="1" t="str">
        <f t="shared" si="313"/>
        <v>Winter</v>
      </c>
      <c r="AL3569" s="1">
        <f t="shared" si="315"/>
        <v>0</v>
      </c>
      <c r="AM3569" s="1">
        <f t="shared" si="314"/>
        <v>170656.80630973558</v>
      </c>
    </row>
    <row r="3570" spans="1:39" x14ac:dyDescent="0.2">
      <c r="A3570" s="24" t="s">
        <v>7168</v>
      </c>
      <c r="B3570" s="36">
        <v>3565</v>
      </c>
      <c r="C3570" s="37">
        <v>43430</v>
      </c>
      <c r="D3570" s="26">
        <v>43405</v>
      </c>
      <c r="E3570" s="38">
        <v>2018</v>
      </c>
      <c r="F3570" s="38" t="s">
        <v>5945</v>
      </c>
      <c r="G3570" s="38">
        <v>26</v>
      </c>
      <c r="H3570" s="39">
        <v>13</v>
      </c>
      <c r="I3570" s="29">
        <v>103500.92065010319</v>
      </c>
      <c r="J3570" s="30">
        <v>381425.75861730275</v>
      </c>
      <c r="K3570" s="30">
        <v>1867888.240500439</v>
      </c>
      <c r="L3570" s="30">
        <v>3054279.8989022635</v>
      </c>
      <c r="M3570" s="30">
        <v>530266.90383171197</v>
      </c>
      <c r="N3570" s="30">
        <v>1022401.1199076144</v>
      </c>
      <c r="O3570" s="31">
        <v>193474.01271546012</v>
      </c>
      <c r="P3570" s="32">
        <v>2501656.0649822541</v>
      </c>
      <c r="Q3570" s="32">
        <v>4651580.7901426405</v>
      </c>
      <c r="R3570" s="32">
        <v>530266.90383171197</v>
      </c>
      <c r="S3570" s="36">
        <v>3565</v>
      </c>
      <c r="T3570" s="33" t="s">
        <v>7169</v>
      </c>
      <c r="U3570" s="34">
        <v>43430</v>
      </c>
      <c r="V3570" s="27" t="s">
        <v>5945</v>
      </c>
      <c r="W3570" s="35">
        <v>185749.17511380682</v>
      </c>
      <c r="X3570" s="35">
        <v>73622.618298977017</v>
      </c>
      <c r="Y3570" s="35">
        <v>137074.70928578704</v>
      </c>
      <c r="Z3570" s="35">
        <v>2601.9670577123911</v>
      </c>
      <c r="AA3570" s="35">
        <v>48044.641846968021</v>
      </c>
      <c r="AB3570" s="35">
        <v>48582.086922748778</v>
      </c>
      <c r="AC3570" s="35">
        <v>12616.021502616886</v>
      </c>
      <c r="AD3570" s="35">
        <v>5835.210833197907</v>
      </c>
      <c r="AE3570" s="35">
        <v>0</v>
      </c>
      <c r="AG3570" s="1">
        <v>0</v>
      </c>
      <c r="AH3570" s="1">
        <f t="shared" si="311"/>
        <v>5835.210833197907</v>
      </c>
      <c r="AI3570">
        <f t="shared" si="312"/>
        <v>11</v>
      </c>
      <c r="AJ3570" s="1" t="str">
        <f t="shared" si="313"/>
        <v>Winter</v>
      </c>
      <c r="AL3570" s="1">
        <f t="shared" si="315"/>
        <v>0</v>
      </c>
      <c r="AM3570" s="1">
        <f t="shared" si="314"/>
        <v>185749.17511380682</v>
      </c>
    </row>
    <row r="3571" spans="1:39" x14ac:dyDescent="0.2">
      <c r="A3571" s="24" t="s">
        <v>7170</v>
      </c>
      <c r="B3571" s="36">
        <v>3566</v>
      </c>
      <c r="C3571" s="37">
        <v>43430</v>
      </c>
      <c r="D3571" s="26">
        <v>43405</v>
      </c>
      <c r="E3571" s="38">
        <v>2018</v>
      </c>
      <c r="F3571" s="38" t="s">
        <v>5945</v>
      </c>
      <c r="G3571" s="38">
        <v>26</v>
      </c>
      <c r="H3571" s="39">
        <v>14</v>
      </c>
      <c r="I3571" s="29">
        <v>100709.84886081054</v>
      </c>
      <c r="J3571" s="30">
        <v>393914.58548212075</v>
      </c>
      <c r="K3571" s="30">
        <v>1848121.2591447353</v>
      </c>
      <c r="L3571" s="30">
        <v>3081035.9448839049</v>
      </c>
      <c r="M3571" s="30">
        <v>526428.48192875437</v>
      </c>
      <c r="N3571" s="30">
        <v>1013899.609984934</v>
      </c>
      <c r="O3571" s="31">
        <v>192976.53443969652</v>
      </c>
      <c r="P3571" s="32">
        <v>2475259.5899343002</v>
      </c>
      <c r="Q3571" s="32">
        <v>4681826.6747906562</v>
      </c>
      <c r="R3571" s="32">
        <v>526428.48192875437</v>
      </c>
      <c r="S3571" s="36">
        <v>3566</v>
      </c>
      <c r="T3571" s="33" t="s">
        <v>7171</v>
      </c>
      <c r="U3571" s="34">
        <v>43430</v>
      </c>
      <c r="V3571" s="27" t="s">
        <v>5945</v>
      </c>
      <c r="W3571" s="35">
        <v>195549.67156608182</v>
      </c>
      <c r="X3571" s="35">
        <v>72698.152983270338</v>
      </c>
      <c r="Y3571" s="35">
        <v>138369.06449011862</v>
      </c>
      <c r="Z3571" s="35">
        <v>2626.5366491432046</v>
      </c>
      <c r="AA3571" s="35">
        <v>48184.306503499909</v>
      </c>
      <c r="AB3571" s="35">
        <v>49336.160091567988</v>
      </c>
      <c r="AC3571" s="35">
        <v>12613.388926654166</v>
      </c>
      <c r="AD3571" s="35">
        <v>5835.210833197907</v>
      </c>
      <c r="AE3571" s="35">
        <v>0</v>
      </c>
      <c r="AG3571" s="1">
        <v>0</v>
      </c>
      <c r="AH3571" s="1">
        <f t="shared" si="311"/>
        <v>5835.210833197907</v>
      </c>
      <c r="AI3571">
        <f t="shared" si="312"/>
        <v>11</v>
      </c>
      <c r="AJ3571" s="1" t="str">
        <f t="shared" si="313"/>
        <v>Winter</v>
      </c>
      <c r="AL3571" s="1">
        <f t="shared" si="315"/>
        <v>0</v>
      </c>
      <c r="AM3571" s="1">
        <f t="shared" si="314"/>
        <v>195549.67156608182</v>
      </c>
    </row>
    <row r="3572" spans="1:39" x14ac:dyDescent="0.2">
      <c r="A3572" s="24" t="s">
        <v>7172</v>
      </c>
      <c r="B3572" s="36">
        <v>3567</v>
      </c>
      <c r="C3572" s="37">
        <v>43430</v>
      </c>
      <c r="D3572" s="26">
        <v>43405</v>
      </c>
      <c r="E3572" s="38">
        <v>2018</v>
      </c>
      <c r="F3572" s="38" t="s">
        <v>5945</v>
      </c>
      <c r="G3572" s="38">
        <v>26</v>
      </c>
      <c r="H3572" s="39">
        <v>15</v>
      </c>
      <c r="I3572" s="29">
        <v>100733.59290888162</v>
      </c>
      <c r="J3572" s="30">
        <v>411503.85444115684</v>
      </c>
      <c r="K3572" s="30">
        <v>1811364.3729463168</v>
      </c>
      <c r="L3572" s="30">
        <v>3094014.7947225799</v>
      </c>
      <c r="M3572" s="30">
        <v>525448.28006780567</v>
      </c>
      <c r="N3572" s="30">
        <v>1007405.153879535</v>
      </c>
      <c r="O3572" s="31">
        <v>195098.19144857259</v>
      </c>
      <c r="P3572" s="32">
        <v>2437546.2459230041</v>
      </c>
      <c r="Q3572" s="32">
        <v>4708021.9944918444</v>
      </c>
      <c r="R3572" s="32">
        <v>525448.28006780567</v>
      </c>
      <c r="S3572" s="36">
        <v>3567</v>
      </c>
      <c r="T3572" s="33" t="s">
        <v>7173</v>
      </c>
      <c r="U3572" s="34">
        <v>43430</v>
      </c>
      <c r="V3572" s="27" t="s">
        <v>5945</v>
      </c>
      <c r="W3572" s="35">
        <v>206034.7136082128</v>
      </c>
      <c r="X3572" s="35">
        <v>73418.46348961271</v>
      </c>
      <c r="Y3572" s="35">
        <v>134989.48821709957</v>
      </c>
      <c r="Z3572" s="35">
        <v>2562.3851643270787</v>
      </c>
      <c r="AA3572" s="35">
        <v>48510.190702074302</v>
      </c>
      <c r="AB3572" s="35">
        <v>48718.441856100988</v>
      </c>
      <c r="AC3572" s="35">
        <v>12221.825143274013</v>
      </c>
      <c r="AD3572" s="35">
        <v>5835.210833197907</v>
      </c>
      <c r="AE3572" s="35">
        <v>0</v>
      </c>
      <c r="AG3572" s="1">
        <v>0</v>
      </c>
      <c r="AH3572" s="1">
        <f t="shared" si="311"/>
        <v>5835.210833197907</v>
      </c>
      <c r="AI3572">
        <f t="shared" si="312"/>
        <v>11</v>
      </c>
      <c r="AJ3572" s="1" t="str">
        <f t="shared" si="313"/>
        <v>Winter</v>
      </c>
      <c r="AL3572" s="1">
        <f t="shared" si="315"/>
        <v>0</v>
      </c>
      <c r="AM3572" s="1">
        <f t="shared" si="314"/>
        <v>206034.7136082128</v>
      </c>
    </row>
    <row r="3573" spans="1:39" x14ac:dyDescent="0.2">
      <c r="A3573" s="24" t="s">
        <v>7174</v>
      </c>
      <c r="B3573" s="36">
        <v>3568</v>
      </c>
      <c r="C3573" s="37">
        <v>43430</v>
      </c>
      <c r="D3573" s="26">
        <v>43405</v>
      </c>
      <c r="E3573" s="38">
        <v>2018</v>
      </c>
      <c r="F3573" s="38" t="s">
        <v>5945</v>
      </c>
      <c r="G3573" s="38">
        <v>26</v>
      </c>
      <c r="H3573" s="39">
        <v>16</v>
      </c>
      <c r="I3573" s="29">
        <v>103748.25710589063</v>
      </c>
      <c r="J3573" s="30">
        <v>419268.17192425544</v>
      </c>
      <c r="K3573" s="30">
        <v>1815000.298261848</v>
      </c>
      <c r="L3573" s="30">
        <v>3160785.2725208886</v>
      </c>
      <c r="M3573" s="30">
        <v>534578.38281867676</v>
      </c>
      <c r="N3573" s="30">
        <v>1033585.363315447</v>
      </c>
      <c r="O3573" s="31">
        <v>195701.49764710819</v>
      </c>
      <c r="P3573" s="32">
        <v>2453326.9381864155</v>
      </c>
      <c r="Q3573" s="32">
        <v>4809340.3054076992</v>
      </c>
      <c r="R3573" s="32">
        <v>534578.38281867676</v>
      </c>
      <c r="S3573" s="36">
        <v>3568</v>
      </c>
      <c r="T3573" s="33" t="s">
        <v>7175</v>
      </c>
      <c r="U3573" s="34">
        <v>43430</v>
      </c>
      <c r="V3573" s="27" t="s">
        <v>5945</v>
      </c>
      <c r="W3573" s="35">
        <v>226199.85567529386</v>
      </c>
      <c r="X3573" s="35">
        <v>71134.096323087419</v>
      </c>
      <c r="Y3573" s="35">
        <v>132813.07716200541</v>
      </c>
      <c r="Z3573" s="35">
        <v>2521.0722926901285</v>
      </c>
      <c r="AA3573" s="35">
        <v>48463.635816563678</v>
      </c>
      <c r="AB3573" s="35">
        <v>47240.883991421855</v>
      </c>
      <c r="AC3573" s="35">
        <v>11528.12849696169</v>
      </c>
      <c r="AD3573" s="35">
        <v>5835.210833197907</v>
      </c>
      <c r="AE3573" s="35">
        <v>41.84197160077278</v>
      </c>
      <c r="AG3573" s="1">
        <v>0</v>
      </c>
      <c r="AH3573" s="1">
        <f t="shared" si="311"/>
        <v>5835.210833197907</v>
      </c>
      <c r="AI3573">
        <f t="shared" si="312"/>
        <v>11</v>
      </c>
      <c r="AJ3573" s="1" t="str">
        <f t="shared" si="313"/>
        <v>Winter</v>
      </c>
      <c r="AL3573" s="1">
        <f t="shared" si="315"/>
        <v>226199.85567529386</v>
      </c>
      <c r="AM3573" s="1">
        <f t="shared" si="314"/>
        <v>0</v>
      </c>
    </row>
    <row r="3574" spans="1:39" x14ac:dyDescent="0.2">
      <c r="A3574" s="24" t="s">
        <v>7176</v>
      </c>
      <c r="B3574" s="36">
        <v>3569</v>
      </c>
      <c r="C3574" s="37">
        <v>43430</v>
      </c>
      <c r="D3574" s="26">
        <v>43405</v>
      </c>
      <c r="E3574" s="38">
        <v>2018</v>
      </c>
      <c r="F3574" s="38" t="s">
        <v>5945</v>
      </c>
      <c r="G3574" s="38">
        <v>26</v>
      </c>
      <c r="H3574" s="39">
        <v>17</v>
      </c>
      <c r="I3574" s="29">
        <v>110856.27607414313</v>
      </c>
      <c r="J3574" s="30">
        <v>443172.87740487594</v>
      </c>
      <c r="K3574" s="30">
        <v>1888579.4754260969</v>
      </c>
      <c r="L3574" s="30">
        <v>3416152.0910051204</v>
      </c>
      <c r="M3574" s="30">
        <v>556464.94637689425</v>
      </c>
      <c r="N3574" s="30">
        <v>1048339.6635476219</v>
      </c>
      <c r="O3574" s="31">
        <v>203042.89655505295</v>
      </c>
      <c r="P3574" s="32">
        <v>2555900.6978771342</v>
      </c>
      <c r="Q3574" s="32">
        <v>5110707.5285126716</v>
      </c>
      <c r="R3574" s="32">
        <v>556464.94637689425</v>
      </c>
      <c r="S3574" s="36">
        <v>3569</v>
      </c>
      <c r="T3574" s="33" t="s">
        <v>7177</v>
      </c>
      <c r="U3574" s="34">
        <v>43430</v>
      </c>
      <c r="V3574" s="27" t="s">
        <v>5945</v>
      </c>
      <c r="W3574" s="35">
        <v>207578.96009457769</v>
      </c>
      <c r="X3574" s="35">
        <v>71220.806525357955</v>
      </c>
      <c r="Y3574" s="35">
        <v>130311.9654987566</v>
      </c>
      <c r="Z3574" s="35">
        <v>2473.5959187525732</v>
      </c>
      <c r="AA3574" s="35">
        <v>48417.080931053046</v>
      </c>
      <c r="AB3574" s="35">
        <v>46247.394845981435</v>
      </c>
      <c r="AC3574" s="35">
        <v>11003.632388111204</v>
      </c>
      <c r="AD3574" s="35">
        <v>5835.210833197907</v>
      </c>
      <c r="AE3574" s="35">
        <v>1657.2723921958673</v>
      </c>
      <c r="AG3574" s="1">
        <v>0</v>
      </c>
      <c r="AH3574" s="1">
        <f t="shared" si="311"/>
        <v>5835.210833197907</v>
      </c>
      <c r="AI3574">
        <f t="shared" si="312"/>
        <v>11</v>
      </c>
      <c r="AJ3574" s="1" t="str">
        <f t="shared" si="313"/>
        <v>Winter</v>
      </c>
      <c r="AL3574" s="1">
        <f t="shared" si="315"/>
        <v>207578.96009457769</v>
      </c>
      <c r="AM3574" s="1">
        <f t="shared" si="314"/>
        <v>0</v>
      </c>
    </row>
    <row r="3575" spans="1:39" x14ac:dyDescent="0.2">
      <c r="A3575" s="24" t="s">
        <v>7178</v>
      </c>
      <c r="B3575" s="36">
        <v>3570</v>
      </c>
      <c r="C3575" s="37">
        <v>43430</v>
      </c>
      <c r="D3575" s="26">
        <v>43405</v>
      </c>
      <c r="E3575" s="38">
        <v>2018</v>
      </c>
      <c r="F3575" s="38" t="s">
        <v>5945</v>
      </c>
      <c r="G3575" s="38">
        <v>26</v>
      </c>
      <c r="H3575" s="39">
        <v>18</v>
      </c>
      <c r="I3575" s="29">
        <v>121347.15091460367</v>
      </c>
      <c r="J3575" s="30">
        <v>451336.85498933267</v>
      </c>
      <c r="K3575" s="30">
        <v>1959897.7180690633</v>
      </c>
      <c r="L3575" s="30">
        <v>3461778.0172105851</v>
      </c>
      <c r="M3575" s="30">
        <v>563922.4614184876</v>
      </c>
      <c r="N3575" s="30">
        <v>1048402.8966572395</v>
      </c>
      <c r="O3575" s="31">
        <v>201489.07346749725</v>
      </c>
      <c r="P3575" s="32">
        <v>2645167.3304021545</v>
      </c>
      <c r="Q3575" s="32">
        <v>5163006.8423246555</v>
      </c>
      <c r="R3575" s="32">
        <v>563922.4614184876</v>
      </c>
      <c r="S3575" s="36">
        <v>3570</v>
      </c>
      <c r="T3575" s="33" t="s">
        <v>7179</v>
      </c>
      <c r="U3575" s="34">
        <v>43430</v>
      </c>
      <c r="V3575" s="27" t="s">
        <v>5945</v>
      </c>
      <c r="W3575" s="35">
        <v>216489.53536038828</v>
      </c>
      <c r="X3575" s="35">
        <v>66772.209092098201</v>
      </c>
      <c r="Y3575" s="35">
        <v>123831.6900331659</v>
      </c>
      <c r="Z3575" s="35">
        <v>2350.5866242282686</v>
      </c>
      <c r="AA3575" s="35">
        <v>48137.75161798927</v>
      </c>
      <c r="AB3575" s="35">
        <v>45471.174037707671</v>
      </c>
      <c r="AC3575" s="35">
        <v>10466.331223313511</v>
      </c>
      <c r="AD3575" s="35">
        <v>5835.210833197907</v>
      </c>
      <c r="AE3575" s="35">
        <v>2486.0035398183113</v>
      </c>
      <c r="AG3575" s="1">
        <v>0</v>
      </c>
      <c r="AH3575" s="1">
        <f t="shared" si="311"/>
        <v>5835.210833197907</v>
      </c>
      <c r="AI3575">
        <f t="shared" si="312"/>
        <v>11</v>
      </c>
      <c r="AJ3575" s="1" t="str">
        <f t="shared" si="313"/>
        <v>Winter</v>
      </c>
      <c r="AL3575" s="1">
        <f t="shared" si="315"/>
        <v>216489.53536038828</v>
      </c>
      <c r="AM3575" s="1">
        <f t="shared" si="314"/>
        <v>0</v>
      </c>
    </row>
    <row r="3576" spans="1:39" x14ac:dyDescent="0.2">
      <c r="A3576" s="24" t="s">
        <v>7180</v>
      </c>
      <c r="B3576" s="36">
        <v>3571</v>
      </c>
      <c r="C3576" s="37">
        <v>43430</v>
      </c>
      <c r="D3576" s="26">
        <v>43405</v>
      </c>
      <c r="E3576" s="38">
        <v>2018</v>
      </c>
      <c r="F3576" s="38" t="s">
        <v>5945</v>
      </c>
      <c r="G3576" s="38">
        <v>26</v>
      </c>
      <c r="H3576" s="39">
        <v>19</v>
      </c>
      <c r="I3576" s="29">
        <v>120907.62403471865</v>
      </c>
      <c r="J3576" s="30">
        <v>441552.83512336592</v>
      </c>
      <c r="K3576" s="30">
        <v>1930376.1389835617</v>
      </c>
      <c r="L3576" s="30">
        <v>3446333.6447353009</v>
      </c>
      <c r="M3576" s="30">
        <v>556691.17086258449</v>
      </c>
      <c r="N3576" s="30">
        <v>1035689.7182336233</v>
      </c>
      <c r="O3576" s="31">
        <v>203000.76062420808</v>
      </c>
      <c r="P3576" s="32">
        <v>2607974.9338808646</v>
      </c>
      <c r="Q3576" s="32">
        <v>5126576.9587164978</v>
      </c>
      <c r="R3576" s="32">
        <v>556691.17086258449</v>
      </c>
      <c r="S3576" s="36">
        <v>3571</v>
      </c>
      <c r="T3576" s="33" t="s">
        <v>7181</v>
      </c>
      <c r="U3576" s="34">
        <v>43430</v>
      </c>
      <c r="V3576" s="27" t="s">
        <v>5945</v>
      </c>
      <c r="W3576" s="35">
        <v>205546.58003698205</v>
      </c>
      <c r="X3576" s="35">
        <v>66557.467048448656</v>
      </c>
      <c r="Y3576" s="35">
        <v>120423.4475159265</v>
      </c>
      <c r="Z3576" s="35">
        <v>2285.8909936428881</v>
      </c>
      <c r="AA3576" s="35">
        <v>47718.757648393628</v>
      </c>
      <c r="AB3576" s="35">
        <v>44804.5841044689</v>
      </c>
      <c r="AC3576" s="35">
        <v>10253.961545446478</v>
      </c>
      <c r="AD3576" s="35">
        <v>5835.210833197907</v>
      </c>
      <c r="AE3576" s="35">
        <v>2486.0035398183113</v>
      </c>
      <c r="AG3576" s="1">
        <v>0</v>
      </c>
      <c r="AH3576" s="1">
        <f t="shared" si="311"/>
        <v>5835.210833197907</v>
      </c>
      <c r="AI3576">
        <f t="shared" si="312"/>
        <v>11</v>
      </c>
      <c r="AJ3576" s="1" t="str">
        <f t="shared" si="313"/>
        <v>Winter</v>
      </c>
      <c r="AL3576" s="1">
        <f t="shared" si="315"/>
        <v>205546.58003698205</v>
      </c>
      <c r="AM3576" s="1">
        <f t="shared" si="314"/>
        <v>0</v>
      </c>
    </row>
    <row r="3577" spans="1:39" x14ac:dyDescent="0.2">
      <c r="A3577" s="24" t="s">
        <v>7182</v>
      </c>
      <c r="B3577" s="36">
        <v>3572</v>
      </c>
      <c r="C3577" s="37">
        <v>43430</v>
      </c>
      <c r="D3577" s="26">
        <v>43405</v>
      </c>
      <c r="E3577" s="38">
        <v>2018</v>
      </c>
      <c r="F3577" s="38" t="s">
        <v>5945</v>
      </c>
      <c r="G3577" s="38">
        <v>26</v>
      </c>
      <c r="H3577" s="39">
        <v>20</v>
      </c>
      <c r="I3577" s="29">
        <v>115943.24771149598</v>
      </c>
      <c r="J3577" s="30">
        <v>439840.50110392808</v>
      </c>
      <c r="K3577" s="30">
        <v>1884231.4863797126</v>
      </c>
      <c r="L3577" s="30">
        <v>3389510.4265497504</v>
      </c>
      <c r="M3577" s="30">
        <v>541065.29423885304</v>
      </c>
      <c r="N3577" s="30">
        <v>1027977.8169938988</v>
      </c>
      <c r="O3577" s="31">
        <v>201353.89791979748</v>
      </c>
      <c r="P3577" s="32">
        <v>2541240.0283300616</v>
      </c>
      <c r="Q3577" s="32">
        <v>5058682.6425673747</v>
      </c>
      <c r="R3577" s="32">
        <v>541065.29423885304</v>
      </c>
      <c r="S3577" s="36">
        <v>3572</v>
      </c>
      <c r="T3577" s="33" t="s">
        <v>7183</v>
      </c>
      <c r="U3577" s="34">
        <v>43430</v>
      </c>
      <c r="V3577" s="27" t="s">
        <v>5945</v>
      </c>
      <c r="W3577" s="35">
        <v>198842.42763460637</v>
      </c>
      <c r="X3577" s="35">
        <v>63372.335930663263</v>
      </c>
      <c r="Y3577" s="35">
        <v>118431.57256691511</v>
      </c>
      <c r="Z3577" s="35">
        <v>2248.0810064657167</v>
      </c>
      <c r="AA3577" s="35">
        <v>47532.538106351116</v>
      </c>
      <c r="AB3577" s="35">
        <v>45095.900644064335</v>
      </c>
      <c r="AC3577" s="35">
        <v>9937.5156449193037</v>
      </c>
      <c r="AD3577" s="35">
        <v>5835.210833197907</v>
      </c>
      <c r="AE3577" s="35">
        <v>2486.0035398183113</v>
      </c>
      <c r="AG3577" s="1">
        <v>0</v>
      </c>
      <c r="AH3577" s="1">
        <f t="shared" si="311"/>
        <v>5835.210833197907</v>
      </c>
      <c r="AI3577">
        <f t="shared" si="312"/>
        <v>11</v>
      </c>
      <c r="AJ3577" s="1" t="str">
        <f t="shared" si="313"/>
        <v>Winter</v>
      </c>
      <c r="AL3577" s="1">
        <f t="shared" si="315"/>
        <v>198842.42763460637</v>
      </c>
      <c r="AM3577" s="1">
        <f t="shared" si="314"/>
        <v>0</v>
      </c>
    </row>
    <row r="3578" spans="1:39" x14ac:dyDescent="0.2">
      <c r="A3578" s="24" t="s">
        <v>7184</v>
      </c>
      <c r="B3578" s="36">
        <v>3573</v>
      </c>
      <c r="C3578" s="37">
        <v>43430</v>
      </c>
      <c r="D3578" s="26">
        <v>43405</v>
      </c>
      <c r="E3578" s="38">
        <v>2018</v>
      </c>
      <c r="F3578" s="38" t="s">
        <v>5945</v>
      </c>
      <c r="G3578" s="38">
        <v>26</v>
      </c>
      <c r="H3578" s="39">
        <v>21</v>
      </c>
      <c r="I3578" s="29">
        <v>113224.98217953174</v>
      </c>
      <c r="J3578" s="30">
        <v>424465.86598866712</v>
      </c>
      <c r="K3578" s="30">
        <v>1793014.0636690997</v>
      </c>
      <c r="L3578" s="30">
        <v>3252913.3078392167</v>
      </c>
      <c r="M3578" s="30">
        <v>528257.21976495057</v>
      </c>
      <c r="N3578" s="30">
        <v>1014253.9192865568</v>
      </c>
      <c r="O3578" s="31">
        <v>199344.60771849382</v>
      </c>
      <c r="P3578" s="32">
        <v>2434496.265613582</v>
      </c>
      <c r="Q3578" s="32">
        <v>4890977.7008329341</v>
      </c>
      <c r="R3578" s="32">
        <v>528257.21976495057</v>
      </c>
      <c r="S3578" s="36">
        <v>3573</v>
      </c>
      <c r="T3578" s="33" t="s">
        <v>7185</v>
      </c>
      <c r="U3578" s="34">
        <v>43430</v>
      </c>
      <c r="V3578" s="27" t="s">
        <v>5945</v>
      </c>
      <c r="W3578" s="35">
        <v>205601.39454135054</v>
      </c>
      <c r="X3578" s="35">
        <v>59298.893404495211</v>
      </c>
      <c r="Y3578" s="35">
        <v>116623.63290552786</v>
      </c>
      <c r="Z3578" s="35">
        <v>2213.7624989469186</v>
      </c>
      <c r="AA3578" s="35">
        <v>47485.983220840484</v>
      </c>
      <c r="AB3578" s="35">
        <v>45013.69910607885</v>
      </c>
      <c r="AC3578" s="35">
        <v>9583.6002589322434</v>
      </c>
      <c r="AD3578" s="35">
        <v>5835.210833197907</v>
      </c>
      <c r="AE3578" s="35">
        <v>2486.0035398183113</v>
      </c>
      <c r="AG3578" s="1">
        <v>0</v>
      </c>
      <c r="AH3578" s="1">
        <f t="shared" si="311"/>
        <v>5835.210833197907</v>
      </c>
      <c r="AI3578">
        <f t="shared" si="312"/>
        <v>11</v>
      </c>
      <c r="AJ3578" s="1" t="str">
        <f t="shared" si="313"/>
        <v>Winter</v>
      </c>
      <c r="AL3578" s="1">
        <f t="shared" si="315"/>
        <v>205601.39454135054</v>
      </c>
      <c r="AM3578" s="1">
        <f t="shared" si="314"/>
        <v>0</v>
      </c>
    </row>
    <row r="3579" spans="1:39" x14ac:dyDescent="0.2">
      <c r="A3579" s="24" t="s">
        <v>7186</v>
      </c>
      <c r="B3579" s="36">
        <v>3574</v>
      </c>
      <c r="C3579" s="37">
        <v>43430</v>
      </c>
      <c r="D3579" s="26">
        <v>43405</v>
      </c>
      <c r="E3579" s="38">
        <v>2018</v>
      </c>
      <c r="F3579" s="38" t="s">
        <v>5945</v>
      </c>
      <c r="G3579" s="38">
        <v>26</v>
      </c>
      <c r="H3579" s="39">
        <v>22</v>
      </c>
      <c r="I3579" s="29">
        <v>100441.93068619436</v>
      </c>
      <c r="J3579" s="30">
        <v>411403.22008768655</v>
      </c>
      <c r="K3579" s="30">
        <v>1663562.6375551152</v>
      </c>
      <c r="L3579" s="30">
        <v>3054256.9490988399</v>
      </c>
      <c r="M3579" s="30">
        <v>498531.21827527136</v>
      </c>
      <c r="N3579" s="30">
        <v>987576.54757316702</v>
      </c>
      <c r="O3579" s="31">
        <v>195404.59175225359</v>
      </c>
      <c r="P3579" s="32">
        <v>2262535.7865165807</v>
      </c>
      <c r="Q3579" s="32">
        <v>4648641.3085119473</v>
      </c>
      <c r="R3579" s="32">
        <v>498531.21827527136</v>
      </c>
      <c r="S3579" s="36">
        <v>3574</v>
      </c>
      <c r="T3579" s="33" t="s">
        <v>7187</v>
      </c>
      <c r="U3579" s="34">
        <v>43430</v>
      </c>
      <c r="V3579" s="27" t="s">
        <v>5945</v>
      </c>
      <c r="W3579" s="35">
        <v>171128.34772597629</v>
      </c>
      <c r="X3579" s="35">
        <v>52542.20171186918</v>
      </c>
      <c r="Y3579" s="35">
        <v>113468.87220258085</v>
      </c>
      <c r="Z3579" s="35">
        <v>2153.8784877620424</v>
      </c>
      <c r="AA3579" s="35">
        <v>47392.873449819228</v>
      </c>
      <c r="AB3579" s="35">
        <v>44844.475910841451</v>
      </c>
      <c r="AC3579" s="35">
        <v>9225.0075781293144</v>
      </c>
      <c r="AD3579" s="35">
        <v>5835.210833197907</v>
      </c>
      <c r="AE3579" s="35">
        <v>2486.0035398183113</v>
      </c>
      <c r="AG3579" s="1">
        <v>0</v>
      </c>
      <c r="AH3579" s="1">
        <f t="shared" si="311"/>
        <v>5835.210833197907</v>
      </c>
      <c r="AI3579">
        <f t="shared" si="312"/>
        <v>11</v>
      </c>
      <c r="AJ3579" s="1" t="str">
        <f t="shared" si="313"/>
        <v>Winter</v>
      </c>
      <c r="AL3579" s="1">
        <f t="shared" si="315"/>
        <v>171128.34772597629</v>
      </c>
      <c r="AM3579" s="1">
        <f t="shared" si="314"/>
        <v>0</v>
      </c>
    </row>
    <row r="3580" spans="1:39" x14ac:dyDescent="0.2">
      <c r="A3580" s="24" t="s">
        <v>7188</v>
      </c>
      <c r="B3580" s="36">
        <v>3575</v>
      </c>
      <c r="C3580" s="37">
        <v>43430</v>
      </c>
      <c r="D3580" s="26">
        <v>43405</v>
      </c>
      <c r="E3580" s="38">
        <v>2018</v>
      </c>
      <c r="F3580" s="38" t="s">
        <v>5945</v>
      </c>
      <c r="G3580" s="38">
        <v>26</v>
      </c>
      <c r="H3580" s="39">
        <v>23</v>
      </c>
      <c r="I3580" s="29">
        <v>94599.631013860504</v>
      </c>
      <c r="J3580" s="30">
        <v>394612.41529609304</v>
      </c>
      <c r="K3580" s="30">
        <v>1537957.6150021788</v>
      </c>
      <c r="L3580" s="30">
        <v>2882675.0916588176</v>
      </c>
      <c r="M3580" s="30">
        <v>458315.71265080856</v>
      </c>
      <c r="N3580" s="30">
        <v>964702.78283018747</v>
      </c>
      <c r="O3580" s="31">
        <v>195019.29462804456</v>
      </c>
      <c r="P3580" s="32">
        <v>2090872.9586668478</v>
      </c>
      <c r="Q3580" s="32">
        <v>4437009.5844131419</v>
      </c>
      <c r="R3580" s="32">
        <v>458315.71265080856</v>
      </c>
      <c r="S3580" s="36">
        <v>3575</v>
      </c>
      <c r="T3580" s="33" t="s">
        <v>7189</v>
      </c>
      <c r="U3580" s="34">
        <v>43430</v>
      </c>
      <c r="V3580" s="27" t="s">
        <v>5945</v>
      </c>
      <c r="W3580" s="35">
        <v>147358.48846939363</v>
      </c>
      <c r="X3580" s="35">
        <v>48678.162587517894</v>
      </c>
      <c r="Y3580" s="35">
        <v>109490.01477642661</v>
      </c>
      <c r="Z3580" s="35">
        <v>2078.351382841448</v>
      </c>
      <c r="AA3580" s="35">
        <v>47346.318564308596</v>
      </c>
      <c r="AB3580" s="35">
        <v>43603.755498461571</v>
      </c>
      <c r="AC3580" s="35">
        <v>8767.1437657283186</v>
      </c>
      <c r="AD3580" s="35">
        <v>5835.210833197907</v>
      </c>
      <c r="AE3580" s="35">
        <v>2486.0035398183113</v>
      </c>
      <c r="AG3580" s="1">
        <v>0</v>
      </c>
      <c r="AH3580" s="1">
        <f t="shared" si="311"/>
        <v>5835.210833197907</v>
      </c>
      <c r="AI3580">
        <f t="shared" si="312"/>
        <v>11</v>
      </c>
      <c r="AJ3580" s="1" t="str">
        <f t="shared" si="313"/>
        <v>Winter</v>
      </c>
      <c r="AL3580" s="1">
        <f t="shared" si="315"/>
        <v>0</v>
      </c>
      <c r="AM3580" s="1">
        <f t="shared" si="314"/>
        <v>147358.48846939363</v>
      </c>
    </row>
    <row r="3581" spans="1:39" x14ac:dyDescent="0.2">
      <c r="A3581" s="24" t="s">
        <v>7190</v>
      </c>
      <c r="B3581" s="36">
        <v>3576</v>
      </c>
      <c r="C3581" s="37">
        <v>43430</v>
      </c>
      <c r="D3581" s="26">
        <v>43405</v>
      </c>
      <c r="E3581" s="38">
        <v>2018</v>
      </c>
      <c r="F3581" s="38" t="s">
        <v>5945</v>
      </c>
      <c r="G3581" s="38">
        <v>26</v>
      </c>
      <c r="H3581" s="39">
        <v>24</v>
      </c>
      <c r="I3581" s="29">
        <v>84278.443614487565</v>
      </c>
      <c r="J3581" s="30">
        <v>378012.8125945449</v>
      </c>
      <c r="K3581" s="30">
        <v>1400118.8121138606</v>
      </c>
      <c r="L3581" s="30">
        <v>2739159.0563714807</v>
      </c>
      <c r="M3581" s="30">
        <v>428914.34344577364</v>
      </c>
      <c r="N3581" s="30">
        <v>953853.41162303684</v>
      </c>
      <c r="O3581" s="31">
        <v>194813.83230718173</v>
      </c>
      <c r="P3581" s="32">
        <v>1913311.5991741219</v>
      </c>
      <c r="Q3581" s="32">
        <v>4265839.112896244</v>
      </c>
      <c r="R3581" s="32">
        <v>428914.34344577364</v>
      </c>
      <c r="S3581" s="36">
        <v>3576</v>
      </c>
      <c r="T3581" s="33" t="s">
        <v>7191</v>
      </c>
      <c r="U3581" s="34">
        <v>43430</v>
      </c>
      <c r="V3581" s="27" t="s">
        <v>5945</v>
      </c>
      <c r="W3581" s="35">
        <v>145618.88684017636</v>
      </c>
      <c r="X3581" s="35">
        <v>46767.592236409808</v>
      </c>
      <c r="Y3581" s="35">
        <v>106747.70585571132</v>
      </c>
      <c r="Z3581" s="35">
        <v>2026.2965762987221</v>
      </c>
      <c r="AA3581" s="35">
        <v>47811.867419414877</v>
      </c>
      <c r="AB3581" s="35">
        <v>43376.666104764321</v>
      </c>
      <c r="AC3581" s="35">
        <v>8556.1542732628768</v>
      </c>
      <c r="AD3581" s="35">
        <v>5835.210833197907</v>
      </c>
      <c r="AE3581" s="35">
        <v>2486.0035398183113</v>
      </c>
      <c r="AG3581" s="1">
        <v>0</v>
      </c>
      <c r="AH3581" s="1">
        <f t="shared" si="311"/>
        <v>5835.210833197907</v>
      </c>
      <c r="AI3581">
        <f t="shared" si="312"/>
        <v>11</v>
      </c>
      <c r="AJ3581" s="1" t="str">
        <f t="shared" si="313"/>
        <v>Winter</v>
      </c>
      <c r="AL3581" s="1">
        <f t="shared" si="315"/>
        <v>0</v>
      </c>
      <c r="AM3581" s="1">
        <f t="shared" si="314"/>
        <v>145618.88684017636</v>
      </c>
    </row>
    <row r="3582" spans="1:39" x14ac:dyDescent="0.2">
      <c r="A3582" s="24" t="s">
        <v>7192</v>
      </c>
      <c r="B3582" s="36">
        <v>3577</v>
      </c>
      <c r="C3582" s="37">
        <v>43431</v>
      </c>
      <c r="D3582" s="26">
        <v>43405</v>
      </c>
      <c r="E3582" s="38">
        <v>2018</v>
      </c>
      <c r="F3582" s="38" t="s">
        <v>5945</v>
      </c>
      <c r="G3582" s="38">
        <v>27</v>
      </c>
      <c r="H3582" s="39">
        <v>1</v>
      </c>
      <c r="I3582" s="29">
        <v>91479.156673535195</v>
      </c>
      <c r="J3582" s="30">
        <v>365221.44134833064</v>
      </c>
      <c r="K3582" s="30">
        <v>1345888.891898023</v>
      </c>
      <c r="L3582" s="30">
        <v>2617810.3711804706</v>
      </c>
      <c r="M3582" s="30">
        <v>425660.56986040686</v>
      </c>
      <c r="N3582" s="30">
        <v>963668.15063712141</v>
      </c>
      <c r="O3582" s="31">
        <v>195834.84000518292</v>
      </c>
      <c r="P3582" s="32">
        <v>1863028.6184319651</v>
      </c>
      <c r="Q3582" s="32">
        <v>4142534.8031711052</v>
      </c>
      <c r="R3582" s="32">
        <v>425660.56986040686</v>
      </c>
      <c r="S3582" s="36">
        <v>3577</v>
      </c>
      <c r="T3582" s="33" t="s">
        <v>7193</v>
      </c>
      <c r="U3582" s="34">
        <v>43431</v>
      </c>
      <c r="V3582" s="27" t="s">
        <v>5945</v>
      </c>
      <c r="W3582" s="35">
        <v>135582.80244777183</v>
      </c>
      <c r="X3582" s="35">
        <v>48875.628014344722</v>
      </c>
      <c r="Y3582" s="35">
        <v>106020.75305842084</v>
      </c>
      <c r="Z3582" s="35">
        <v>2012.4974791427464</v>
      </c>
      <c r="AA3582" s="35">
        <v>47672.202762882996</v>
      </c>
      <c r="AB3582" s="35">
        <v>42958.352994157758</v>
      </c>
      <c r="AC3582" s="35">
        <v>8493.6114159254212</v>
      </c>
      <c r="AD3582" s="35">
        <v>5835.210833197907</v>
      </c>
      <c r="AE3582" s="35">
        <v>2486.0035398183113</v>
      </c>
      <c r="AG3582" s="1">
        <v>0</v>
      </c>
      <c r="AH3582" s="1">
        <f t="shared" si="311"/>
        <v>5835.210833197907</v>
      </c>
      <c r="AI3582">
        <f t="shared" si="312"/>
        <v>11</v>
      </c>
      <c r="AJ3582" s="1" t="str">
        <f t="shared" si="313"/>
        <v>Winter</v>
      </c>
      <c r="AL3582" s="1">
        <f t="shared" si="315"/>
        <v>0</v>
      </c>
      <c r="AM3582" s="1">
        <f t="shared" si="314"/>
        <v>135582.80244777183</v>
      </c>
    </row>
    <row r="3583" spans="1:39" x14ac:dyDescent="0.2">
      <c r="A3583" s="24" t="s">
        <v>7194</v>
      </c>
      <c r="B3583" s="36">
        <v>3578</v>
      </c>
      <c r="C3583" s="37">
        <v>43431</v>
      </c>
      <c r="D3583" s="26">
        <v>43405</v>
      </c>
      <c r="E3583" s="38">
        <v>2018</v>
      </c>
      <c r="F3583" s="38" t="s">
        <v>5945</v>
      </c>
      <c r="G3583" s="38">
        <v>27</v>
      </c>
      <c r="H3583" s="39">
        <v>2</v>
      </c>
      <c r="I3583" s="29">
        <v>89965.363236838748</v>
      </c>
      <c r="J3583" s="30">
        <v>373979.22832560778</v>
      </c>
      <c r="K3583" s="30">
        <v>1313298.7371812297</v>
      </c>
      <c r="L3583" s="30">
        <v>2605337.4412679411</v>
      </c>
      <c r="M3583" s="30">
        <v>421105.75688809942</v>
      </c>
      <c r="N3583" s="30">
        <v>965074.15955023293</v>
      </c>
      <c r="O3583" s="31">
        <v>191500.42368592249</v>
      </c>
      <c r="P3583" s="32">
        <v>1824369.8573061679</v>
      </c>
      <c r="Q3583" s="32">
        <v>4135891.252829704</v>
      </c>
      <c r="R3583" s="32">
        <v>421105.75688809942</v>
      </c>
      <c r="S3583" s="36">
        <v>3578</v>
      </c>
      <c r="T3583" s="33" t="s">
        <v>7195</v>
      </c>
      <c r="U3583" s="34">
        <v>43431</v>
      </c>
      <c r="V3583" s="27" t="s">
        <v>5945</v>
      </c>
      <c r="W3583" s="35">
        <v>117645.5783491296</v>
      </c>
      <c r="X3583" s="35">
        <v>50478.080627647178</v>
      </c>
      <c r="Y3583" s="35">
        <v>102837.91304297271</v>
      </c>
      <c r="Z3583" s="35">
        <v>1952.0804633904208</v>
      </c>
      <c r="AA3583" s="35">
        <v>47532.538106351116</v>
      </c>
      <c r="AB3583" s="35">
        <v>42739.622454568482</v>
      </c>
      <c r="AC3583" s="35">
        <v>8375.0688043920654</v>
      </c>
      <c r="AD3583" s="35">
        <v>5835.210833197907</v>
      </c>
      <c r="AE3583" s="35">
        <v>2486.0035398183113</v>
      </c>
      <c r="AG3583" s="1">
        <v>0</v>
      </c>
      <c r="AH3583" s="1">
        <f t="shared" si="311"/>
        <v>5835.210833197907</v>
      </c>
      <c r="AI3583">
        <f t="shared" si="312"/>
        <v>11</v>
      </c>
      <c r="AJ3583" s="1" t="str">
        <f t="shared" si="313"/>
        <v>Winter</v>
      </c>
      <c r="AL3583" s="1">
        <f t="shared" si="315"/>
        <v>0</v>
      </c>
      <c r="AM3583" s="1">
        <f t="shared" si="314"/>
        <v>117645.5783491296</v>
      </c>
    </row>
    <row r="3584" spans="1:39" x14ac:dyDescent="0.2">
      <c r="A3584" s="24" t="s">
        <v>7196</v>
      </c>
      <c r="B3584" s="36">
        <v>3579</v>
      </c>
      <c r="C3584" s="37">
        <v>43431</v>
      </c>
      <c r="D3584" s="26">
        <v>43405</v>
      </c>
      <c r="E3584" s="38">
        <v>2018</v>
      </c>
      <c r="F3584" s="38" t="s">
        <v>5945</v>
      </c>
      <c r="G3584" s="38">
        <v>27</v>
      </c>
      <c r="H3584" s="39">
        <v>3</v>
      </c>
      <c r="I3584" s="29">
        <v>86208.892002722932</v>
      </c>
      <c r="J3584" s="30">
        <v>337777.16543143109</v>
      </c>
      <c r="K3584" s="30">
        <v>1294893.3923106303</v>
      </c>
      <c r="L3584" s="30">
        <v>2585094.9724113727</v>
      </c>
      <c r="M3584" s="30">
        <v>411373.65637935599</v>
      </c>
      <c r="N3584" s="30">
        <v>960092.83349825523</v>
      </c>
      <c r="O3584" s="31">
        <v>194574.31575245215</v>
      </c>
      <c r="P3584" s="32">
        <v>1792475.9406927093</v>
      </c>
      <c r="Q3584" s="32">
        <v>4077539.2870935113</v>
      </c>
      <c r="R3584" s="32">
        <v>411373.65637935599</v>
      </c>
      <c r="S3584" s="36">
        <v>3579</v>
      </c>
      <c r="T3584" s="33" t="s">
        <v>7197</v>
      </c>
      <c r="U3584" s="34">
        <v>43431</v>
      </c>
      <c r="V3584" s="27" t="s">
        <v>5945</v>
      </c>
      <c r="W3584" s="35">
        <v>109737.79542374839</v>
      </c>
      <c r="X3584" s="35">
        <v>48246.072581417116</v>
      </c>
      <c r="Y3584" s="35">
        <v>102570.08394860534</v>
      </c>
      <c r="Z3584" s="35">
        <v>1946.9965023572599</v>
      </c>
      <c r="AA3584" s="35">
        <v>47765.31253390426</v>
      </c>
      <c r="AB3584" s="35">
        <v>42479.463774201082</v>
      </c>
      <c r="AC3584" s="35">
        <v>8417.5222928472267</v>
      </c>
      <c r="AD3584" s="35">
        <v>5835.210833197907</v>
      </c>
      <c r="AE3584" s="35">
        <v>2486.0035398183113</v>
      </c>
      <c r="AG3584" s="1">
        <v>0</v>
      </c>
      <c r="AH3584" s="1">
        <f t="shared" si="311"/>
        <v>5835.210833197907</v>
      </c>
      <c r="AI3584">
        <f t="shared" si="312"/>
        <v>11</v>
      </c>
      <c r="AJ3584" s="1" t="str">
        <f t="shared" si="313"/>
        <v>Winter</v>
      </c>
      <c r="AL3584" s="1">
        <f t="shared" si="315"/>
        <v>0</v>
      </c>
      <c r="AM3584" s="1">
        <f t="shared" si="314"/>
        <v>109737.79542374839</v>
      </c>
    </row>
    <row r="3585" spans="1:39" x14ac:dyDescent="0.2">
      <c r="A3585" s="24" t="s">
        <v>7198</v>
      </c>
      <c r="B3585" s="36">
        <v>3580</v>
      </c>
      <c r="C3585" s="37">
        <v>43431</v>
      </c>
      <c r="D3585" s="26">
        <v>43405</v>
      </c>
      <c r="E3585" s="38">
        <v>2018</v>
      </c>
      <c r="F3585" s="38" t="s">
        <v>5945</v>
      </c>
      <c r="G3585" s="38">
        <v>27</v>
      </c>
      <c r="H3585" s="39">
        <v>4</v>
      </c>
      <c r="I3585" s="29">
        <v>88038.568465042903</v>
      </c>
      <c r="J3585" s="30">
        <v>377423.73955298797</v>
      </c>
      <c r="K3585" s="30">
        <v>1293006.5852019824</v>
      </c>
      <c r="L3585" s="30">
        <v>2610914.8564615934</v>
      </c>
      <c r="M3585" s="30">
        <v>420233.93023384688</v>
      </c>
      <c r="N3585" s="30">
        <v>978624.72702013713</v>
      </c>
      <c r="O3585" s="31">
        <v>196910.96005762482</v>
      </c>
      <c r="P3585" s="32">
        <v>1801279.0839008722</v>
      </c>
      <c r="Q3585" s="32">
        <v>4163874.2830923432</v>
      </c>
      <c r="R3585" s="32">
        <v>420233.93023384688</v>
      </c>
      <c r="S3585" s="36">
        <v>3580</v>
      </c>
      <c r="T3585" s="33" t="s">
        <v>7199</v>
      </c>
      <c r="U3585" s="34">
        <v>43431</v>
      </c>
      <c r="V3585" s="27" t="s">
        <v>5945</v>
      </c>
      <c r="W3585" s="35">
        <v>122607.69751336702</v>
      </c>
      <c r="X3585" s="35">
        <v>48450.662935743334</v>
      </c>
      <c r="Y3585" s="35">
        <v>102505.46233236097</v>
      </c>
      <c r="Z3585" s="35">
        <v>1945.7698478010686</v>
      </c>
      <c r="AA3585" s="35">
        <v>47672.202762882996</v>
      </c>
      <c r="AB3585" s="35">
        <v>42052.881660554885</v>
      </c>
      <c r="AC3585" s="35">
        <v>8266.9542611183697</v>
      </c>
      <c r="AD3585" s="35">
        <v>5835.210833197907</v>
      </c>
      <c r="AE3585" s="35">
        <v>2486.0035398183113</v>
      </c>
      <c r="AG3585" s="1">
        <v>0</v>
      </c>
      <c r="AH3585" s="1">
        <f t="shared" si="311"/>
        <v>5835.210833197907</v>
      </c>
      <c r="AI3585">
        <f t="shared" si="312"/>
        <v>11</v>
      </c>
      <c r="AJ3585" s="1" t="str">
        <f t="shared" si="313"/>
        <v>Winter</v>
      </c>
      <c r="AL3585" s="1">
        <f t="shared" si="315"/>
        <v>0</v>
      </c>
      <c r="AM3585" s="1">
        <f t="shared" si="314"/>
        <v>122607.69751336702</v>
      </c>
    </row>
    <row r="3586" spans="1:39" x14ac:dyDescent="0.2">
      <c r="A3586" s="24" t="s">
        <v>7200</v>
      </c>
      <c r="B3586" s="36">
        <v>3581</v>
      </c>
      <c r="C3586" s="37">
        <v>43431</v>
      </c>
      <c r="D3586" s="26">
        <v>43405</v>
      </c>
      <c r="E3586" s="38">
        <v>2018</v>
      </c>
      <c r="F3586" s="38" t="s">
        <v>5945</v>
      </c>
      <c r="G3586" s="38">
        <v>27</v>
      </c>
      <c r="H3586" s="39">
        <v>5</v>
      </c>
      <c r="I3586" s="29">
        <v>94230.269910989053</v>
      </c>
      <c r="J3586" s="30">
        <v>386314.15951713745</v>
      </c>
      <c r="K3586" s="30">
        <v>1336837.3399597036</v>
      </c>
      <c r="L3586" s="30">
        <v>2736474.0858160011</v>
      </c>
      <c r="M3586" s="30">
        <v>441955.98881967727</v>
      </c>
      <c r="N3586" s="30">
        <v>980107.27265057841</v>
      </c>
      <c r="O3586" s="31">
        <v>195159.84726302407</v>
      </c>
      <c r="P3586" s="32">
        <v>1873023.5986903701</v>
      </c>
      <c r="Q3586" s="32">
        <v>4298055.3652467411</v>
      </c>
      <c r="R3586" s="32">
        <v>441955.98881967727</v>
      </c>
      <c r="S3586" s="36">
        <v>3581</v>
      </c>
      <c r="T3586" s="33" t="s">
        <v>7201</v>
      </c>
      <c r="U3586" s="34">
        <v>43431</v>
      </c>
      <c r="V3586" s="27" t="s">
        <v>5945</v>
      </c>
      <c r="W3586" s="35">
        <v>135668.60804623098</v>
      </c>
      <c r="X3586" s="35">
        <v>50891.938390848467</v>
      </c>
      <c r="Y3586" s="35">
        <v>107794.68192525818</v>
      </c>
      <c r="Z3586" s="35">
        <v>2046.1703900559662</v>
      </c>
      <c r="AA3586" s="35">
        <v>47811.867419414877</v>
      </c>
      <c r="AB3586" s="35">
        <v>43163.263304165201</v>
      </c>
      <c r="AC3586" s="35">
        <v>8967.9863388642661</v>
      </c>
      <c r="AD3586" s="35">
        <v>5835.210833197907</v>
      </c>
      <c r="AE3586" s="35">
        <v>2486.0035398183113</v>
      </c>
      <c r="AG3586" s="1">
        <v>0</v>
      </c>
      <c r="AH3586" s="1">
        <f t="shared" si="311"/>
        <v>5835.210833197907</v>
      </c>
      <c r="AI3586">
        <f t="shared" si="312"/>
        <v>11</v>
      </c>
      <c r="AJ3586" s="1" t="str">
        <f t="shared" si="313"/>
        <v>Winter</v>
      </c>
      <c r="AL3586" s="1">
        <f t="shared" si="315"/>
        <v>0</v>
      </c>
      <c r="AM3586" s="1">
        <f t="shared" si="314"/>
        <v>135668.60804623098</v>
      </c>
    </row>
    <row r="3587" spans="1:39" x14ac:dyDescent="0.2">
      <c r="A3587" s="24" t="s">
        <v>7202</v>
      </c>
      <c r="B3587" s="36">
        <v>3582</v>
      </c>
      <c r="C3587" s="37">
        <v>43431</v>
      </c>
      <c r="D3587" s="26">
        <v>43405</v>
      </c>
      <c r="E3587" s="38">
        <v>2018</v>
      </c>
      <c r="F3587" s="38" t="s">
        <v>5945</v>
      </c>
      <c r="G3587" s="38">
        <v>27</v>
      </c>
      <c r="H3587" s="39">
        <v>6</v>
      </c>
      <c r="I3587" s="29">
        <v>101432.23746446318</v>
      </c>
      <c r="J3587" s="30">
        <v>407068.43677099544</v>
      </c>
      <c r="K3587" s="30">
        <v>1490292.4028986846</v>
      </c>
      <c r="L3587" s="30">
        <v>2952946.2236446864</v>
      </c>
      <c r="M3587" s="30">
        <v>488101.73934416706</v>
      </c>
      <c r="N3587" s="30">
        <v>1015340.1223339094</v>
      </c>
      <c r="O3587" s="31">
        <v>197769.31670680267</v>
      </c>
      <c r="P3587" s="32">
        <v>2079826.3797073148</v>
      </c>
      <c r="Q3587" s="32">
        <v>4573124.0994563941</v>
      </c>
      <c r="R3587" s="32">
        <v>488101.73934416706</v>
      </c>
      <c r="S3587" s="36">
        <v>3582</v>
      </c>
      <c r="T3587" s="33" t="s">
        <v>7203</v>
      </c>
      <c r="U3587" s="34">
        <v>43431</v>
      </c>
      <c r="V3587" s="27" t="s">
        <v>5945</v>
      </c>
      <c r="W3587" s="35">
        <v>150564.41384942373</v>
      </c>
      <c r="X3587" s="35">
        <v>57349.386803985719</v>
      </c>
      <c r="Y3587" s="35">
        <v>115812.24439318782</v>
      </c>
      <c r="Z3587" s="35">
        <v>2198.3606338536765</v>
      </c>
      <c r="AA3587" s="35">
        <v>47579.09299186174</v>
      </c>
      <c r="AB3587" s="35">
        <v>44245.540660367966</v>
      </c>
      <c r="AC3587" s="35">
        <v>10068.531046376958</v>
      </c>
      <c r="AD3587" s="35">
        <v>5835.210833197907</v>
      </c>
      <c r="AE3587" s="35">
        <v>2486.0035398183113</v>
      </c>
      <c r="AG3587" s="1">
        <v>0</v>
      </c>
      <c r="AH3587" s="1">
        <f t="shared" si="311"/>
        <v>5835.210833197907</v>
      </c>
      <c r="AI3587">
        <f t="shared" si="312"/>
        <v>11</v>
      </c>
      <c r="AJ3587" s="1" t="str">
        <f t="shared" si="313"/>
        <v>Winter</v>
      </c>
      <c r="AL3587" s="1">
        <f t="shared" si="315"/>
        <v>150564.41384942373</v>
      </c>
      <c r="AM3587" s="1">
        <f t="shared" si="314"/>
        <v>0</v>
      </c>
    </row>
    <row r="3588" spans="1:39" x14ac:dyDescent="0.2">
      <c r="A3588" s="24" t="s">
        <v>7204</v>
      </c>
      <c r="B3588" s="36">
        <v>3583</v>
      </c>
      <c r="C3588" s="37">
        <v>43431</v>
      </c>
      <c r="D3588" s="26">
        <v>43405</v>
      </c>
      <c r="E3588" s="38">
        <v>2018</v>
      </c>
      <c r="F3588" s="38" t="s">
        <v>5945</v>
      </c>
      <c r="G3588" s="38">
        <v>27</v>
      </c>
      <c r="H3588" s="39">
        <v>7</v>
      </c>
      <c r="I3588" s="29">
        <v>121733.16562840932</v>
      </c>
      <c r="J3588" s="30">
        <v>422390.77583323437</v>
      </c>
      <c r="K3588" s="30">
        <v>1745348.3428688529</v>
      </c>
      <c r="L3588" s="30">
        <v>3111437.5549794561</v>
      </c>
      <c r="M3588" s="30">
        <v>539477.87100173277</v>
      </c>
      <c r="N3588" s="30">
        <v>1031065.9408899264</v>
      </c>
      <c r="O3588" s="31">
        <v>199209.52244780629</v>
      </c>
      <c r="P3588" s="32">
        <v>2406559.3794989949</v>
      </c>
      <c r="Q3588" s="32">
        <v>4764103.7941504233</v>
      </c>
      <c r="R3588" s="32">
        <v>539477.87100173277</v>
      </c>
      <c r="S3588" s="36">
        <v>3583</v>
      </c>
      <c r="T3588" s="33" t="s">
        <v>7205</v>
      </c>
      <c r="U3588" s="34">
        <v>43431</v>
      </c>
      <c r="V3588" s="27" t="s">
        <v>5945</v>
      </c>
      <c r="W3588" s="35">
        <v>181394.19532210825</v>
      </c>
      <c r="X3588" s="35">
        <v>60726.655733219901</v>
      </c>
      <c r="Y3588" s="35">
        <v>129159.98799558599</v>
      </c>
      <c r="Z3588" s="35">
        <v>2451.7289563486888</v>
      </c>
      <c r="AA3588" s="35">
        <v>47439.428335329867</v>
      </c>
      <c r="AB3588" s="35">
        <v>45869.3239342304</v>
      </c>
      <c r="AC3588" s="35">
        <v>11353.867277351112</v>
      </c>
      <c r="AD3588" s="35">
        <v>5835.210833197907</v>
      </c>
      <c r="AE3588" s="35">
        <v>2443.5976136719637</v>
      </c>
      <c r="AG3588" s="1">
        <v>0</v>
      </c>
      <c r="AH3588" s="1">
        <f t="shared" si="311"/>
        <v>5835.210833197907</v>
      </c>
      <c r="AI3588">
        <f t="shared" si="312"/>
        <v>11</v>
      </c>
      <c r="AJ3588" s="1" t="str">
        <f t="shared" si="313"/>
        <v>Winter</v>
      </c>
      <c r="AL3588" s="1">
        <f t="shared" si="315"/>
        <v>181394.19532210825</v>
      </c>
      <c r="AM3588" s="1">
        <f t="shared" si="314"/>
        <v>0</v>
      </c>
    </row>
    <row r="3589" spans="1:39" x14ac:dyDescent="0.2">
      <c r="A3589" s="24" t="s">
        <v>7206</v>
      </c>
      <c r="B3589" s="36">
        <v>3584</v>
      </c>
      <c r="C3589" s="37">
        <v>43431</v>
      </c>
      <c r="D3589" s="26">
        <v>43405</v>
      </c>
      <c r="E3589" s="38">
        <v>2018</v>
      </c>
      <c r="F3589" s="38" t="s">
        <v>5945</v>
      </c>
      <c r="G3589" s="38">
        <v>27</v>
      </c>
      <c r="H3589" s="39">
        <v>8</v>
      </c>
      <c r="I3589" s="29">
        <v>130419.5751190305</v>
      </c>
      <c r="J3589" s="30">
        <v>362686.10446558188</v>
      </c>
      <c r="K3589" s="30">
        <v>1880055.561494295</v>
      </c>
      <c r="L3589" s="30">
        <v>3113112.1544082332</v>
      </c>
      <c r="M3589" s="30">
        <v>556006.30041997076</v>
      </c>
      <c r="N3589" s="30">
        <v>1000345.9154645477</v>
      </c>
      <c r="O3589" s="31">
        <v>196899.0600202303</v>
      </c>
      <c r="P3589" s="32">
        <v>2566481.4370332961</v>
      </c>
      <c r="Q3589" s="32">
        <v>4673043.2343585929</v>
      </c>
      <c r="R3589" s="32">
        <v>556006.30041997076</v>
      </c>
      <c r="S3589" s="36">
        <v>3584</v>
      </c>
      <c r="T3589" s="33" t="s">
        <v>7207</v>
      </c>
      <c r="U3589" s="34">
        <v>43431</v>
      </c>
      <c r="V3589" s="27" t="s">
        <v>5945</v>
      </c>
      <c r="W3589" s="35">
        <v>192840.93869247826</v>
      </c>
      <c r="X3589" s="35">
        <v>65300.622119040876</v>
      </c>
      <c r="Y3589" s="35">
        <v>137492.27410036518</v>
      </c>
      <c r="Z3589" s="35">
        <v>2609.893318491298</v>
      </c>
      <c r="AA3589" s="35">
        <v>47299.763678797979</v>
      </c>
      <c r="AB3589" s="35">
        <v>46205.416415925254</v>
      </c>
      <c r="AC3589" s="35">
        <v>11917.903149763875</v>
      </c>
      <c r="AD3589" s="35">
        <v>5835.210833197907</v>
      </c>
      <c r="AE3589" s="35">
        <v>829.29510216801884</v>
      </c>
      <c r="AG3589" s="1">
        <v>0</v>
      </c>
      <c r="AH3589" s="1">
        <f t="shared" si="311"/>
        <v>5835.210833197907</v>
      </c>
      <c r="AI3589">
        <f t="shared" si="312"/>
        <v>11</v>
      </c>
      <c r="AJ3589" s="1" t="str">
        <f t="shared" si="313"/>
        <v>Winter</v>
      </c>
      <c r="AL3589" s="1">
        <f t="shared" si="315"/>
        <v>0</v>
      </c>
      <c r="AM3589" s="1">
        <f t="shared" si="314"/>
        <v>192840.93869247826</v>
      </c>
    </row>
    <row r="3590" spans="1:39" x14ac:dyDescent="0.2">
      <c r="A3590" s="24" t="s">
        <v>7208</v>
      </c>
      <c r="B3590" s="36">
        <v>3585</v>
      </c>
      <c r="C3590" s="37">
        <v>43431</v>
      </c>
      <c r="D3590" s="26">
        <v>43405</v>
      </c>
      <c r="E3590" s="38">
        <v>2018</v>
      </c>
      <c r="F3590" s="38" t="s">
        <v>5945</v>
      </c>
      <c r="G3590" s="38">
        <v>27</v>
      </c>
      <c r="H3590" s="39">
        <v>9</v>
      </c>
      <c r="I3590" s="29">
        <v>130701.08891145782</v>
      </c>
      <c r="J3590" s="30">
        <v>415629.55116957799</v>
      </c>
      <c r="K3590" s="30">
        <v>1851367.0937928907</v>
      </c>
      <c r="L3590" s="30">
        <v>3135857.883125037</v>
      </c>
      <c r="M3590" s="30">
        <v>534368.68142070109</v>
      </c>
      <c r="N3590" s="30">
        <v>991199.06921776896</v>
      </c>
      <c r="O3590" s="31">
        <v>197837.83941814621</v>
      </c>
      <c r="P3590" s="32">
        <v>2516436.8641250497</v>
      </c>
      <c r="Q3590" s="32">
        <v>4740524.3429305302</v>
      </c>
      <c r="R3590" s="32">
        <v>534368.68142070109</v>
      </c>
      <c r="S3590" s="36">
        <v>3585</v>
      </c>
      <c r="T3590" s="33" t="s">
        <v>7209</v>
      </c>
      <c r="U3590" s="34">
        <v>43431</v>
      </c>
      <c r="V3590" s="27" t="s">
        <v>5945</v>
      </c>
      <c r="W3590" s="35">
        <v>150292.77293650206</v>
      </c>
      <c r="X3590" s="35">
        <v>69941.021056880112</v>
      </c>
      <c r="Y3590" s="35">
        <v>140169.36709578655</v>
      </c>
      <c r="Z3590" s="35">
        <v>2660.7101892387404</v>
      </c>
      <c r="AA3590" s="35">
        <v>46089.336655521649</v>
      </c>
      <c r="AB3590" s="35">
        <v>46516.871462986506</v>
      </c>
      <c r="AC3590" s="35">
        <v>12671.075574431065</v>
      </c>
      <c r="AD3590" s="35">
        <v>5835.210833197907</v>
      </c>
      <c r="AE3590" s="35">
        <v>0</v>
      </c>
      <c r="AG3590" s="1">
        <v>0</v>
      </c>
      <c r="AH3590" s="1">
        <f t="shared" si="311"/>
        <v>5835.210833197907</v>
      </c>
      <c r="AI3590">
        <f t="shared" si="312"/>
        <v>11</v>
      </c>
      <c r="AJ3590" s="1" t="str">
        <f t="shared" si="313"/>
        <v>Winter</v>
      </c>
      <c r="AL3590" s="1">
        <f t="shared" si="315"/>
        <v>0</v>
      </c>
      <c r="AM3590" s="1">
        <f t="shared" si="314"/>
        <v>150292.77293650206</v>
      </c>
    </row>
    <row r="3591" spans="1:39" x14ac:dyDescent="0.2">
      <c r="A3591" s="24" t="s">
        <v>7210</v>
      </c>
      <c r="B3591" s="36">
        <v>3586</v>
      </c>
      <c r="C3591" s="37">
        <v>43431</v>
      </c>
      <c r="D3591" s="26">
        <v>43405</v>
      </c>
      <c r="E3591" s="38">
        <v>2018</v>
      </c>
      <c r="F3591" s="38" t="s">
        <v>5945</v>
      </c>
      <c r="G3591" s="38">
        <v>27</v>
      </c>
      <c r="H3591" s="39">
        <v>10</v>
      </c>
      <c r="I3591" s="29">
        <v>127637.42991462666</v>
      </c>
      <c r="J3591" s="30">
        <v>396214.91543508822</v>
      </c>
      <c r="K3591" s="30">
        <v>1849307.6791915211</v>
      </c>
      <c r="L3591" s="30">
        <v>3069443.8538073576</v>
      </c>
      <c r="M3591" s="30">
        <v>524950.93744282459</v>
      </c>
      <c r="N3591" s="30">
        <v>982437.51178342872</v>
      </c>
      <c r="O3591" s="31">
        <v>196632.49359712607</v>
      </c>
      <c r="P3591" s="32">
        <v>2501896.0465489724</v>
      </c>
      <c r="Q3591" s="32">
        <v>4644728.7746230001</v>
      </c>
      <c r="R3591" s="32">
        <v>524950.93744282459</v>
      </c>
      <c r="S3591" s="36">
        <v>3586</v>
      </c>
      <c r="T3591" s="33" t="s">
        <v>7211</v>
      </c>
      <c r="U3591" s="34">
        <v>43431</v>
      </c>
      <c r="V3591" s="27" t="s">
        <v>5945</v>
      </c>
      <c r="W3591" s="35">
        <v>154717.99920813943</v>
      </c>
      <c r="X3591" s="35">
        <v>73990.736490207215</v>
      </c>
      <c r="Y3591" s="35">
        <v>138287.28851962136</v>
      </c>
      <c r="Z3591" s="35">
        <v>2624.9843687666494</v>
      </c>
      <c r="AA3591" s="35">
        <v>46415.220854096042</v>
      </c>
      <c r="AB3591" s="35">
        <v>47920.56193110568</v>
      </c>
      <c r="AC3591" s="35">
        <v>12744.481004453799</v>
      </c>
      <c r="AD3591" s="35">
        <v>5835.210833197907</v>
      </c>
      <c r="AE3591" s="35">
        <v>0</v>
      </c>
      <c r="AG3591" s="1">
        <v>0</v>
      </c>
      <c r="AH3591" s="1">
        <f t="shared" ref="AH3591:AH3654" si="316">AD3591-AG3591</f>
        <v>5835.210833197907</v>
      </c>
      <c r="AI3591">
        <f t="shared" ref="AI3591:AI3654" si="317">MONTH(U3591)</f>
        <v>11</v>
      </c>
      <c r="AJ3591" s="1" t="str">
        <f t="shared" ref="AJ3591:AJ3654" si="318">IF(AND(AI3591&gt;5,AI3591&lt;10),"Summer","Winter")</f>
        <v>Winter</v>
      </c>
      <c r="AL3591" s="1">
        <f t="shared" si="315"/>
        <v>0</v>
      </c>
      <c r="AM3591" s="1">
        <f t="shared" ref="AM3591:AM3654" si="319">W3591-AL3591</f>
        <v>154717.99920813943</v>
      </c>
    </row>
    <row r="3592" spans="1:39" x14ac:dyDescent="0.2">
      <c r="A3592" s="24" t="s">
        <v>7212</v>
      </c>
      <c r="B3592" s="36">
        <v>3587</v>
      </c>
      <c r="C3592" s="37">
        <v>43431</v>
      </c>
      <c r="D3592" s="26">
        <v>43405</v>
      </c>
      <c r="E3592" s="38">
        <v>2018</v>
      </c>
      <c r="F3592" s="38" t="s">
        <v>5945</v>
      </c>
      <c r="G3592" s="38">
        <v>27</v>
      </c>
      <c r="H3592" s="39">
        <v>11</v>
      </c>
      <c r="I3592" s="29">
        <v>126080.60829076715</v>
      </c>
      <c r="J3592" s="30">
        <v>395079.31917714252</v>
      </c>
      <c r="K3592" s="30">
        <v>1826933.3984085715</v>
      </c>
      <c r="L3592" s="30">
        <v>3007520.7082293103</v>
      </c>
      <c r="M3592" s="30">
        <v>499151.10914163868</v>
      </c>
      <c r="N3592" s="30">
        <v>969831.64714983304</v>
      </c>
      <c r="O3592" s="31">
        <v>193224.17168076162</v>
      </c>
      <c r="P3592" s="32">
        <v>2452165.1158409771</v>
      </c>
      <c r="Q3592" s="32">
        <v>4565655.8462370476</v>
      </c>
      <c r="R3592" s="32">
        <v>499151.10914163868</v>
      </c>
      <c r="S3592" s="36">
        <v>3587</v>
      </c>
      <c r="T3592" s="33" t="s">
        <v>7213</v>
      </c>
      <c r="U3592" s="34">
        <v>43431</v>
      </c>
      <c r="V3592" s="27" t="s">
        <v>5945</v>
      </c>
      <c r="W3592" s="35">
        <v>157170.69796594803</v>
      </c>
      <c r="X3592" s="35">
        <v>76139.050069535937</v>
      </c>
      <c r="Y3592" s="35">
        <v>140916.99041313754</v>
      </c>
      <c r="Z3592" s="35">
        <v>2674.9016564573153</v>
      </c>
      <c r="AA3592" s="35">
        <v>46880.769709202323</v>
      </c>
      <c r="AB3592" s="35">
        <v>48008.970561129616</v>
      </c>
      <c r="AC3592" s="35">
        <v>12652.366390950361</v>
      </c>
      <c r="AD3592" s="35">
        <v>5835.210833197907</v>
      </c>
      <c r="AE3592" s="35">
        <v>0</v>
      </c>
      <c r="AG3592" s="1">
        <v>0</v>
      </c>
      <c r="AH3592" s="1">
        <f t="shared" si="316"/>
        <v>5835.210833197907</v>
      </c>
      <c r="AI3592">
        <f t="shared" si="317"/>
        <v>11</v>
      </c>
      <c r="AJ3592" s="1" t="str">
        <f t="shared" si="318"/>
        <v>Winter</v>
      </c>
      <c r="AL3592" s="1">
        <f t="shared" si="315"/>
        <v>0</v>
      </c>
      <c r="AM3592" s="1">
        <f t="shared" si="319"/>
        <v>157170.69796594803</v>
      </c>
    </row>
    <row r="3593" spans="1:39" x14ac:dyDescent="0.2">
      <c r="A3593" s="24" t="s">
        <v>7214</v>
      </c>
      <c r="B3593" s="36">
        <v>3588</v>
      </c>
      <c r="C3593" s="37">
        <v>43431</v>
      </c>
      <c r="D3593" s="26">
        <v>43405</v>
      </c>
      <c r="E3593" s="38">
        <v>2018</v>
      </c>
      <c r="F3593" s="38" t="s">
        <v>5945</v>
      </c>
      <c r="G3593" s="38">
        <v>27</v>
      </c>
      <c r="H3593" s="39">
        <v>12</v>
      </c>
      <c r="I3593" s="29">
        <v>121440.2660153436</v>
      </c>
      <c r="J3593" s="30">
        <v>408326.65379178914</v>
      </c>
      <c r="K3593" s="30">
        <v>1804474.2991787852</v>
      </c>
      <c r="L3593" s="30">
        <v>3000295.0064707878</v>
      </c>
      <c r="M3593" s="30">
        <v>490585.57969354169</v>
      </c>
      <c r="N3593" s="30">
        <v>957904.75431219558</v>
      </c>
      <c r="O3593" s="31">
        <v>194002.1075760111</v>
      </c>
      <c r="P3593" s="32">
        <v>2416500.1448876704</v>
      </c>
      <c r="Q3593" s="32">
        <v>4560528.5221507838</v>
      </c>
      <c r="R3593" s="32">
        <v>490585.57969354169</v>
      </c>
      <c r="S3593" s="36">
        <v>3588</v>
      </c>
      <c r="T3593" s="33" t="s">
        <v>7215</v>
      </c>
      <c r="U3593" s="34">
        <v>43431</v>
      </c>
      <c r="V3593" s="27" t="s">
        <v>5945</v>
      </c>
      <c r="W3593" s="35">
        <v>151263.90668235268</v>
      </c>
      <c r="X3593" s="35">
        <v>74741.753835235955</v>
      </c>
      <c r="Y3593" s="35">
        <v>137568.25550338475</v>
      </c>
      <c r="Z3593" s="35">
        <v>2611.3356057570222</v>
      </c>
      <c r="AA3593" s="35">
        <v>46834.214823691698</v>
      </c>
      <c r="AB3593" s="35">
        <v>47355.386648874693</v>
      </c>
      <c r="AC3593" s="35">
        <v>12550.871627160204</v>
      </c>
      <c r="AD3593" s="35">
        <v>5835.210833197907</v>
      </c>
      <c r="AE3593" s="35">
        <v>0</v>
      </c>
      <c r="AG3593" s="1">
        <v>0</v>
      </c>
      <c r="AH3593" s="1">
        <f t="shared" si="316"/>
        <v>5835.210833197907</v>
      </c>
      <c r="AI3593">
        <f t="shared" si="317"/>
        <v>11</v>
      </c>
      <c r="AJ3593" s="1" t="str">
        <f t="shared" si="318"/>
        <v>Winter</v>
      </c>
      <c r="AL3593" s="1">
        <f t="shared" si="315"/>
        <v>0</v>
      </c>
      <c r="AM3593" s="1">
        <f t="shared" si="319"/>
        <v>151263.90668235268</v>
      </c>
    </row>
    <row r="3594" spans="1:39" x14ac:dyDescent="0.2">
      <c r="A3594" s="24" t="s">
        <v>7216</v>
      </c>
      <c r="B3594" s="36">
        <v>3589</v>
      </c>
      <c r="C3594" s="37">
        <v>43431</v>
      </c>
      <c r="D3594" s="26">
        <v>43405</v>
      </c>
      <c r="E3594" s="38">
        <v>2018</v>
      </c>
      <c r="F3594" s="38" t="s">
        <v>5945</v>
      </c>
      <c r="G3594" s="38">
        <v>27</v>
      </c>
      <c r="H3594" s="39">
        <v>13</v>
      </c>
      <c r="I3594" s="29">
        <v>124681.36318568797</v>
      </c>
      <c r="J3594" s="30">
        <v>411086.15847507073</v>
      </c>
      <c r="K3594" s="30">
        <v>1800172.0701502224</v>
      </c>
      <c r="L3594" s="30">
        <v>3020942.8728486761</v>
      </c>
      <c r="M3594" s="30">
        <v>481172.14189529739</v>
      </c>
      <c r="N3594" s="30">
        <v>954645.74720956746</v>
      </c>
      <c r="O3594" s="31">
        <v>191856.96300930725</v>
      </c>
      <c r="P3594" s="32">
        <v>2406025.5752312075</v>
      </c>
      <c r="Q3594" s="32">
        <v>4578531.7415426215</v>
      </c>
      <c r="R3594" s="32">
        <v>481172.14189529739</v>
      </c>
      <c r="S3594" s="36">
        <v>3589</v>
      </c>
      <c r="T3594" s="33" t="s">
        <v>7217</v>
      </c>
      <c r="U3594" s="34">
        <v>43431</v>
      </c>
      <c r="V3594" s="27" t="s">
        <v>5945</v>
      </c>
      <c r="W3594" s="35">
        <v>136673.58565611549</v>
      </c>
      <c r="X3594" s="35">
        <v>70623.600872871801</v>
      </c>
      <c r="Y3594" s="35">
        <v>137223.8112065332</v>
      </c>
      <c r="Z3594" s="35">
        <v>2604.7973266076856</v>
      </c>
      <c r="AA3594" s="35">
        <v>47020.434365734203</v>
      </c>
      <c r="AB3594" s="35">
        <v>49581.959472330149</v>
      </c>
      <c r="AC3594" s="35">
        <v>12342.974772926595</v>
      </c>
      <c r="AD3594" s="35">
        <v>5835.210833197907</v>
      </c>
      <c r="AE3594" s="35">
        <v>0</v>
      </c>
      <c r="AG3594" s="1">
        <v>0</v>
      </c>
      <c r="AH3594" s="1">
        <f t="shared" si="316"/>
        <v>5835.210833197907</v>
      </c>
      <c r="AI3594">
        <f t="shared" si="317"/>
        <v>11</v>
      </c>
      <c r="AJ3594" s="1" t="str">
        <f t="shared" si="318"/>
        <v>Winter</v>
      </c>
      <c r="AL3594" s="1">
        <f t="shared" si="315"/>
        <v>0</v>
      </c>
      <c r="AM3594" s="1">
        <f t="shared" si="319"/>
        <v>136673.58565611549</v>
      </c>
    </row>
    <row r="3595" spans="1:39" x14ac:dyDescent="0.2">
      <c r="A3595" s="24" t="s">
        <v>7218</v>
      </c>
      <c r="B3595" s="36">
        <v>3590</v>
      </c>
      <c r="C3595" s="37">
        <v>43431</v>
      </c>
      <c r="D3595" s="26">
        <v>43405</v>
      </c>
      <c r="E3595" s="38">
        <v>2018</v>
      </c>
      <c r="F3595" s="38" t="s">
        <v>5945</v>
      </c>
      <c r="G3595" s="38">
        <v>27</v>
      </c>
      <c r="H3595" s="39">
        <v>14</v>
      </c>
      <c r="I3595" s="29">
        <v>118075.37482839526</v>
      </c>
      <c r="J3595" s="30">
        <v>399824.58723988943</v>
      </c>
      <c r="K3595" s="30">
        <v>1765378.7116925609</v>
      </c>
      <c r="L3595" s="30">
        <v>3018101.3174829166</v>
      </c>
      <c r="M3595" s="30">
        <v>473165.57605372946</v>
      </c>
      <c r="N3595" s="30">
        <v>955750.101227851</v>
      </c>
      <c r="O3595" s="31">
        <v>193597.47737985683</v>
      </c>
      <c r="P3595" s="32">
        <v>2356619.6625746856</v>
      </c>
      <c r="Q3595" s="32">
        <v>4567273.4833305143</v>
      </c>
      <c r="R3595" s="32">
        <v>473165.57605372946</v>
      </c>
      <c r="S3595" s="36">
        <v>3590</v>
      </c>
      <c r="T3595" s="33" t="s">
        <v>7219</v>
      </c>
      <c r="U3595" s="34">
        <v>43431</v>
      </c>
      <c r="V3595" s="27" t="s">
        <v>5945</v>
      </c>
      <c r="W3595" s="35">
        <v>142888.86546886282</v>
      </c>
      <c r="X3595" s="35">
        <v>68125.693546262759</v>
      </c>
      <c r="Y3595" s="35">
        <v>139867.87470082432</v>
      </c>
      <c r="Z3595" s="35">
        <v>2654.9872277680943</v>
      </c>
      <c r="AA3595" s="35">
        <v>46741.105052670435</v>
      </c>
      <c r="AB3595" s="35">
        <v>49747.022895434762</v>
      </c>
      <c r="AC3595" s="35">
        <v>12438.207583911106</v>
      </c>
      <c r="AD3595" s="35">
        <v>5835.210833197907</v>
      </c>
      <c r="AE3595" s="35">
        <v>0</v>
      </c>
      <c r="AG3595" s="1">
        <v>0</v>
      </c>
      <c r="AH3595" s="1">
        <f t="shared" si="316"/>
        <v>5835.210833197907</v>
      </c>
      <c r="AI3595">
        <f t="shared" si="317"/>
        <v>11</v>
      </c>
      <c r="AJ3595" s="1" t="str">
        <f t="shared" si="318"/>
        <v>Winter</v>
      </c>
      <c r="AL3595" s="1">
        <f t="shared" si="315"/>
        <v>0</v>
      </c>
      <c r="AM3595" s="1">
        <f t="shared" si="319"/>
        <v>142888.86546886282</v>
      </c>
    </row>
    <row r="3596" spans="1:39" x14ac:dyDescent="0.2">
      <c r="A3596" s="24" t="s">
        <v>7220</v>
      </c>
      <c r="B3596" s="36">
        <v>3591</v>
      </c>
      <c r="C3596" s="37">
        <v>43431</v>
      </c>
      <c r="D3596" s="26">
        <v>43405</v>
      </c>
      <c r="E3596" s="38">
        <v>2018</v>
      </c>
      <c r="F3596" s="38" t="s">
        <v>5945</v>
      </c>
      <c r="G3596" s="38">
        <v>27</v>
      </c>
      <c r="H3596" s="39">
        <v>15</v>
      </c>
      <c r="I3596" s="29">
        <v>120608.05470947064</v>
      </c>
      <c r="J3596" s="30">
        <v>394679.87354837102</v>
      </c>
      <c r="K3596" s="30">
        <v>1734088.4101490744</v>
      </c>
      <c r="L3596" s="30">
        <v>3064473.5029992331</v>
      </c>
      <c r="M3596" s="30">
        <v>466699.74033608084</v>
      </c>
      <c r="N3596" s="30">
        <v>968372.41620045982</v>
      </c>
      <c r="O3596" s="31">
        <v>193364.68508014985</v>
      </c>
      <c r="P3596" s="32">
        <v>2321396.205194626</v>
      </c>
      <c r="Q3596" s="32">
        <v>4620890.477828213</v>
      </c>
      <c r="R3596" s="32">
        <v>466699.74033608084</v>
      </c>
      <c r="S3596" s="36">
        <v>3591</v>
      </c>
      <c r="T3596" s="33" t="s">
        <v>7221</v>
      </c>
      <c r="U3596" s="34">
        <v>43431</v>
      </c>
      <c r="V3596" s="27" t="s">
        <v>5945</v>
      </c>
      <c r="W3596" s="35">
        <v>122039.44004426037</v>
      </c>
      <c r="X3596" s="35">
        <v>66934.654498695978</v>
      </c>
      <c r="Y3596" s="35">
        <v>136800.45605559333</v>
      </c>
      <c r="Z3596" s="35">
        <v>2596.7611530334502</v>
      </c>
      <c r="AA3596" s="35">
        <v>46927.324594712954</v>
      </c>
      <c r="AB3596" s="35">
        <v>49191.070083081322</v>
      </c>
      <c r="AC3596" s="35">
        <v>12073.071799966621</v>
      </c>
      <c r="AD3596" s="35">
        <v>5835.210833197907</v>
      </c>
      <c r="AE3596" s="35">
        <v>0</v>
      </c>
      <c r="AG3596" s="1">
        <v>0</v>
      </c>
      <c r="AH3596" s="1">
        <f t="shared" si="316"/>
        <v>5835.210833197907</v>
      </c>
      <c r="AI3596">
        <f t="shared" si="317"/>
        <v>11</v>
      </c>
      <c r="AJ3596" s="1" t="str">
        <f t="shared" si="318"/>
        <v>Winter</v>
      </c>
      <c r="AL3596" s="1">
        <f t="shared" si="315"/>
        <v>0</v>
      </c>
      <c r="AM3596" s="1">
        <f t="shared" si="319"/>
        <v>122039.44004426037</v>
      </c>
    </row>
    <row r="3597" spans="1:39" x14ac:dyDescent="0.2">
      <c r="A3597" s="24" t="s">
        <v>7222</v>
      </c>
      <c r="B3597" s="36">
        <v>3592</v>
      </c>
      <c r="C3597" s="37">
        <v>43431</v>
      </c>
      <c r="D3597" s="26">
        <v>43405</v>
      </c>
      <c r="E3597" s="38">
        <v>2018</v>
      </c>
      <c r="F3597" s="38" t="s">
        <v>5945</v>
      </c>
      <c r="G3597" s="38">
        <v>27</v>
      </c>
      <c r="H3597" s="39">
        <v>16</v>
      </c>
      <c r="I3597" s="29">
        <v>118313.1142513223</v>
      </c>
      <c r="J3597" s="30">
        <v>415631.18800224381</v>
      </c>
      <c r="K3597" s="30">
        <v>1749305.0704794237</v>
      </c>
      <c r="L3597" s="30">
        <v>3140952.4322368102</v>
      </c>
      <c r="M3597" s="30">
        <v>468558.41261454485</v>
      </c>
      <c r="N3597" s="30">
        <v>978369.18601496296</v>
      </c>
      <c r="O3597" s="31">
        <v>195401.88949541032</v>
      </c>
      <c r="P3597" s="32">
        <v>2336176.5973452907</v>
      </c>
      <c r="Q3597" s="32">
        <v>4730354.6957494272</v>
      </c>
      <c r="R3597" s="32">
        <v>468558.41261454485</v>
      </c>
      <c r="S3597" s="36">
        <v>3592</v>
      </c>
      <c r="T3597" s="33" t="s">
        <v>7223</v>
      </c>
      <c r="U3597" s="34">
        <v>43431</v>
      </c>
      <c r="V3597" s="27" t="s">
        <v>5945</v>
      </c>
      <c r="W3597" s="35">
        <v>141275.88232509178</v>
      </c>
      <c r="X3597" s="35">
        <v>64474.29960141945</v>
      </c>
      <c r="Y3597" s="35">
        <v>132666.18019509679</v>
      </c>
      <c r="Z3597" s="35">
        <v>2518.2838784686746</v>
      </c>
      <c r="AA3597" s="35">
        <v>47066.989251244835</v>
      </c>
      <c r="AB3597" s="35">
        <v>47640.806057146779</v>
      </c>
      <c r="AC3597" s="35">
        <v>11262.493875046954</v>
      </c>
      <c r="AD3597" s="35">
        <v>5835.210833197907</v>
      </c>
      <c r="AE3597" s="35">
        <v>49.789126452191738</v>
      </c>
      <c r="AG3597" s="1">
        <v>0</v>
      </c>
      <c r="AH3597" s="1">
        <f t="shared" si="316"/>
        <v>5835.210833197907</v>
      </c>
      <c r="AI3597">
        <f t="shared" si="317"/>
        <v>11</v>
      </c>
      <c r="AJ3597" s="1" t="str">
        <f t="shared" si="318"/>
        <v>Winter</v>
      </c>
      <c r="AL3597" s="1">
        <f t="shared" si="315"/>
        <v>141275.88232509178</v>
      </c>
      <c r="AM3597" s="1">
        <f t="shared" si="319"/>
        <v>0</v>
      </c>
    </row>
    <row r="3598" spans="1:39" x14ac:dyDescent="0.2">
      <c r="A3598" s="24" t="s">
        <v>7224</v>
      </c>
      <c r="B3598" s="36">
        <v>3593</v>
      </c>
      <c r="C3598" s="37">
        <v>43431</v>
      </c>
      <c r="D3598" s="26">
        <v>43405</v>
      </c>
      <c r="E3598" s="38">
        <v>2018</v>
      </c>
      <c r="F3598" s="38" t="s">
        <v>5945</v>
      </c>
      <c r="G3598" s="38">
        <v>27</v>
      </c>
      <c r="H3598" s="39">
        <v>17</v>
      </c>
      <c r="I3598" s="29">
        <v>128126.53312813083</v>
      </c>
      <c r="J3598" s="30">
        <v>441715.82470383425</v>
      </c>
      <c r="K3598" s="30">
        <v>1813681.3171905805</v>
      </c>
      <c r="L3598" s="30">
        <v>3304811.4083914207</v>
      </c>
      <c r="M3598" s="30">
        <v>506798.82908839337</v>
      </c>
      <c r="N3598" s="30">
        <v>987997.80100390851</v>
      </c>
      <c r="O3598" s="31">
        <v>197982.58680116868</v>
      </c>
      <c r="P3598" s="32">
        <v>2448606.6794071048</v>
      </c>
      <c r="Q3598" s="32">
        <v>4932507.620900332</v>
      </c>
      <c r="R3598" s="32">
        <v>506798.82908839337</v>
      </c>
      <c r="S3598" s="36">
        <v>3593</v>
      </c>
      <c r="T3598" s="33" t="s">
        <v>7225</v>
      </c>
      <c r="U3598" s="34">
        <v>43431</v>
      </c>
      <c r="V3598" s="27" t="s">
        <v>5945</v>
      </c>
      <c r="W3598" s="35">
        <v>183274.70312579098</v>
      </c>
      <c r="X3598" s="35">
        <v>69566.424823494817</v>
      </c>
      <c r="Y3598" s="35">
        <v>129583.41399059472</v>
      </c>
      <c r="Z3598" s="35">
        <v>2459.7664746927535</v>
      </c>
      <c r="AA3598" s="35">
        <v>47485.983220840484</v>
      </c>
      <c r="AB3598" s="35">
        <v>46747.955535968664</v>
      </c>
      <c r="AC3598" s="35">
        <v>10842.252902195552</v>
      </c>
      <c r="AD3598" s="35">
        <v>5835.210833197907</v>
      </c>
      <c r="AE3598" s="35">
        <v>1690.7586297397536</v>
      </c>
      <c r="AG3598" s="1">
        <v>0</v>
      </c>
      <c r="AH3598" s="1">
        <f t="shared" si="316"/>
        <v>5835.210833197907</v>
      </c>
      <c r="AI3598">
        <f t="shared" si="317"/>
        <v>11</v>
      </c>
      <c r="AJ3598" s="1" t="str">
        <f t="shared" si="318"/>
        <v>Winter</v>
      </c>
      <c r="AL3598" s="1">
        <f t="shared" si="315"/>
        <v>183274.70312579098</v>
      </c>
      <c r="AM3598" s="1">
        <f t="shared" si="319"/>
        <v>0</v>
      </c>
    </row>
    <row r="3599" spans="1:39" x14ac:dyDescent="0.2">
      <c r="A3599" s="24" t="s">
        <v>7226</v>
      </c>
      <c r="B3599" s="36">
        <v>3594</v>
      </c>
      <c r="C3599" s="37">
        <v>43431</v>
      </c>
      <c r="D3599" s="26">
        <v>43405</v>
      </c>
      <c r="E3599" s="38">
        <v>2018</v>
      </c>
      <c r="F3599" s="38" t="s">
        <v>5945</v>
      </c>
      <c r="G3599" s="38">
        <v>27</v>
      </c>
      <c r="H3599" s="39">
        <v>18</v>
      </c>
      <c r="I3599" s="29">
        <v>136240.07514361039</v>
      </c>
      <c r="J3599" s="30">
        <v>441552.62991092238</v>
      </c>
      <c r="K3599" s="30">
        <v>1908891.6502561511</v>
      </c>
      <c r="L3599" s="30">
        <v>3310029.3092750739</v>
      </c>
      <c r="M3599" s="30">
        <v>533326.38188247557</v>
      </c>
      <c r="N3599" s="30">
        <v>993665.79212937842</v>
      </c>
      <c r="O3599" s="31">
        <v>199431.49589698785</v>
      </c>
      <c r="P3599" s="32">
        <v>2578458.1072822371</v>
      </c>
      <c r="Q3599" s="32">
        <v>4944679.2272123629</v>
      </c>
      <c r="R3599" s="32">
        <v>533326.38188247557</v>
      </c>
      <c r="S3599" s="36">
        <v>3594</v>
      </c>
      <c r="T3599" s="33" t="s">
        <v>7227</v>
      </c>
      <c r="U3599" s="34">
        <v>43431</v>
      </c>
      <c r="V3599" s="27" t="s">
        <v>5945</v>
      </c>
      <c r="W3599" s="35">
        <v>186307.73793296717</v>
      </c>
      <c r="X3599" s="35">
        <v>68479.271519186252</v>
      </c>
      <c r="Y3599" s="35">
        <v>125407.80077864234</v>
      </c>
      <c r="Z3599" s="35">
        <v>2380.5045300214233</v>
      </c>
      <c r="AA3599" s="35">
        <v>47951.532075946765</v>
      </c>
      <c r="AB3599" s="35">
        <v>45764.935453012418</v>
      </c>
      <c r="AC3599" s="35">
        <v>10407.724450998388</v>
      </c>
      <c r="AD3599" s="35">
        <v>5835.210833197907</v>
      </c>
      <c r="AE3599" s="35">
        <v>2486.0035398183113</v>
      </c>
      <c r="AG3599" s="1">
        <v>0</v>
      </c>
      <c r="AH3599" s="1">
        <f t="shared" si="316"/>
        <v>5835.210833197907</v>
      </c>
      <c r="AI3599">
        <f t="shared" si="317"/>
        <v>11</v>
      </c>
      <c r="AJ3599" s="1" t="str">
        <f t="shared" si="318"/>
        <v>Winter</v>
      </c>
      <c r="AL3599" s="1">
        <f t="shared" si="315"/>
        <v>186307.73793296717</v>
      </c>
      <c r="AM3599" s="1">
        <f t="shared" si="319"/>
        <v>0</v>
      </c>
    </row>
    <row r="3600" spans="1:39" x14ac:dyDescent="0.2">
      <c r="A3600" s="24" t="s">
        <v>7228</v>
      </c>
      <c r="B3600" s="36">
        <v>3595</v>
      </c>
      <c r="C3600" s="37">
        <v>43431</v>
      </c>
      <c r="D3600" s="26">
        <v>43405</v>
      </c>
      <c r="E3600" s="38">
        <v>2018</v>
      </c>
      <c r="F3600" s="38" t="s">
        <v>5945</v>
      </c>
      <c r="G3600" s="38">
        <v>27</v>
      </c>
      <c r="H3600" s="39">
        <v>19</v>
      </c>
      <c r="I3600" s="29">
        <v>138291.60070850037</v>
      </c>
      <c r="J3600" s="30">
        <v>436215.62504146487</v>
      </c>
      <c r="K3600" s="30">
        <v>1913681.8307953423</v>
      </c>
      <c r="L3600" s="30">
        <v>3232444.2048831927</v>
      </c>
      <c r="M3600" s="30">
        <v>537545.76612553524</v>
      </c>
      <c r="N3600" s="30">
        <v>996354.72249066469</v>
      </c>
      <c r="O3600" s="31">
        <v>198261.86115960468</v>
      </c>
      <c r="P3600" s="32">
        <v>2589519.1976293777</v>
      </c>
      <c r="Q3600" s="32">
        <v>4863276.4135749275</v>
      </c>
      <c r="R3600" s="32">
        <v>537545.76612553524</v>
      </c>
      <c r="S3600" s="36">
        <v>3595</v>
      </c>
      <c r="T3600" s="33" t="s">
        <v>7229</v>
      </c>
      <c r="U3600" s="34">
        <v>43431</v>
      </c>
      <c r="V3600" s="27" t="s">
        <v>5945</v>
      </c>
      <c r="W3600" s="35">
        <v>178368.27257370413</v>
      </c>
      <c r="X3600" s="35">
        <v>65851.057226038494</v>
      </c>
      <c r="Y3600" s="35">
        <v>122527.10388208469</v>
      </c>
      <c r="Z3600" s="35">
        <v>2325.8228278522065</v>
      </c>
      <c r="AA3600" s="35">
        <v>47299.763678797979</v>
      </c>
      <c r="AB3600" s="35">
        <v>45582.408623320604</v>
      </c>
      <c r="AC3600" s="35">
        <v>10092.556500281586</v>
      </c>
      <c r="AD3600" s="35">
        <v>5835.210833197907</v>
      </c>
      <c r="AE3600" s="35">
        <v>2486.0035398183113</v>
      </c>
      <c r="AG3600" s="1">
        <v>0</v>
      </c>
      <c r="AH3600" s="1">
        <f t="shared" si="316"/>
        <v>5835.210833197907</v>
      </c>
      <c r="AI3600">
        <f t="shared" si="317"/>
        <v>11</v>
      </c>
      <c r="AJ3600" s="1" t="str">
        <f t="shared" si="318"/>
        <v>Winter</v>
      </c>
      <c r="AL3600" s="1">
        <f t="shared" si="315"/>
        <v>178368.27257370413</v>
      </c>
      <c r="AM3600" s="1">
        <f t="shared" si="319"/>
        <v>0</v>
      </c>
    </row>
    <row r="3601" spans="1:39" x14ac:dyDescent="0.2">
      <c r="A3601" s="24" t="s">
        <v>7230</v>
      </c>
      <c r="B3601" s="36">
        <v>3596</v>
      </c>
      <c r="C3601" s="37">
        <v>43431</v>
      </c>
      <c r="D3601" s="26">
        <v>43405</v>
      </c>
      <c r="E3601" s="38">
        <v>2018</v>
      </c>
      <c r="F3601" s="38" t="s">
        <v>5945</v>
      </c>
      <c r="G3601" s="38">
        <v>27</v>
      </c>
      <c r="H3601" s="39">
        <v>20</v>
      </c>
      <c r="I3601" s="29">
        <v>132622.25430431881</v>
      </c>
      <c r="J3601" s="30">
        <v>429254.90991043253</v>
      </c>
      <c r="K3601" s="30">
        <v>1890495.6362041647</v>
      </c>
      <c r="L3601" s="30">
        <v>3122492.2378831147</v>
      </c>
      <c r="M3601" s="30">
        <v>533065.46026422677</v>
      </c>
      <c r="N3601" s="30">
        <v>1006533.026189635</v>
      </c>
      <c r="O3601" s="31">
        <v>196961.2043274889</v>
      </c>
      <c r="P3601" s="32">
        <v>2556183.3507727105</v>
      </c>
      <c r="Q3601" s="32">
        <v>4755241.3783106711</v>
      </c>
      <c r="R3601" s="32">
        <v>533065.46026422677</v>
      </c>
      <c r="S3601" s="36">
        <v>3596</v>
      </c>
      <c r="T3601" s="33" t="s">
        <v>7231</v>
      </c>
      <c r="U3601" s="34">
        <v>43431</v>
      </c>
      <c r="V3601" s="27" t="s">
        <v>5945</v>
      </c>
      <c r="W3601" s="35">
        <v>178879.57000115907</v>
      </c>
      <c r="X3601" s="35">
        <v>59451.775199355383</v>
      </c>
      <c r="Y3601" s="35">
        <v>120377.29786682401</v>
      </c>
      <c r="Z3601" s="35">
        <v>2285.0149759783949</v>
      </c>
      <c r="AA3601" s="35">
        <v>47206.653907776723</v>
      </c>
      <c r="AB3601" s="35">
        <v>44583.880364827994</v>
      </c>
      <c r="AC3601" s="35">
        <v>9763.9700772587639</v>
      </c>
      <c r="AD3601" s="35">
        <v>5835.210833197907</v>
      </c>
      <c r="AE3601" s="35">
        <v>2486.0035398183113</v>
      </c>
      <c r="AG3601" s="1">
        <v>0</v>
      </c>
      <c r="AH3601" s="1">
        <f t="shared" si="316"/>
        <v>5835.210833197907</v>
      </c>
      <c r="AI3601">
        <f t="shared" si="317"/>
        <v>11</v>
      </c>
      <c r="AJ3601" s="1" t="str">
        <f t="shared" si="318"/>
        <v>Winter</v>
      </c>
      <c r="AL3601" s="1">
        <f t="shared" si="315"/>
        <v>178879.57000115907</v>
      </c>
      <c r="AM3601" s="1">
        <f t="shared" si="319"/>
        <v>0</v>
      </c>
    </row>
    <row r="3602" spans="1:39" x14ac:dyDescent="0.2">
      <c r="A3602" s="24" t="s">
        <v>7232</v>
      </c>
      <c r="B3602" s="36">
        <v>3597</v>
      </c>
      <c r="C3602" s="37">
        <v>43431</v>
      </c>
      <c r="D3602" s="26">
        <v>43405</v>
      </c>
      <c r="E3602" s="38">
        <v>2018</v>
      </c>
      <c r="F3602" s="38" t="s">
        <v>5945</v>
      </c>
      <c r="G3602" s="38">
        <v>27</v>
      </c>
      <c r="H3602" s="39">
        <v>21</v>
      </c>
      <c r="I3602" s="29">
        <v>130558.55064505675</v>
      </c>
      <c r="J3602" s="30">
        <v>422673.62685912987</v>
      </c>
      <c r="K3602" s="30">
        <v>1818681.8171545372</v>
      </c>
      <c r="L3602" s="30">
        <v>3016961.1393084349</v>
      </c>
      <c r="M3602" s="30">
        <v>529058.31767373462</v>
      </c>
      <c r="N3602" s="30">
        <v>984930.54468918033</v>
      </c>
      <c r="O3602" s="31">
        <v>194865.86417510547</v>
      </c>
      <c r="P3602" s="32">
        <v>2478298.6854733285</v>
      </c>
      <c r="Q3602" s="32">
        <v>4619431.1750318501</v>
      </c>
      <c r="R3602" s="32">
        <v>529058.31767373462</v>
      </c>
      <c r="S3602" s="36">
        <v>3597</v>
      </c>
      <c r="T3602" s="33" t="s">
        <v>7233</v>
      </c>
      <c r="U3602" s="34">
        <v>43431</v>
      </c>
      <c r="V3602" s="27" t="s">
        <v>5945</v>
      </c>
      <c r="W3602" s="35">
        <v>189535.08690009176</v>
      </c>
      <c r="X3602" s="35">
        <v>54985.662242753715</v>
      </c>
      <c r="Y3602" s="35">
        <v>117947.85978815223</v>
      </c>
      <c r="Z3602" s="35">
        <v>2238.8991178278097</v>
      </c>
      <c r="AA3602" s="35">
        <v>47299.763678797979</v>
      </c>
      <c r="AB3602" s="35">
        <v>44590.395167666189</v>
      </c>
      <c r="AC3602" s="35">
        <v>9520.5206629836957</v>
      </c>
      <c r="AD3602" s="35">
        <v>5835.210833197907</v>
      </c>
      <c r="AE3602" s="35">
        <v>2486.0035398183113</v>
      </c>
      <c r="AG3602" s="1">
        <v>0</v>
      </c>
      <c r="AH3602" s="1">
        <f t="shared" si="316"/>
        <v>5835.210833197907</v>
      </c>
      <c r="AI3602">
        <f t="shared" si="317"/>
        <v>11</v>
      </c>
      <c r="AJ3602" s="1" t="str">
        <f t="shared" si="318"/>
        <v>Winter</v>
      </c>
      <c r="AL3602" s="1">
        <f t="shared" si="315"/>
        <v>189535.08690009176</v>
      </c>
      <c r="AM3602" s="1">
        <f t="shared" si="319"/>
        <v>0</v>
      </c>
    </row>
    <row r="3603" spans="1:39" x14ac:dyDescent="0.2">
      <c r="A3603" s="24" t="s">
        <v>7234</v>
      </c>
      <c r="B3603" s="36">
        <v>3598</v>
      </c>
      <c r="C3603" s="37">
        <v>43431</v>
      </c>
      <c r="D3603" s="26">
        <v>43405</v>
      </c>
      <c r="E3603" s="38">
        <v>2018</v>
      </c>
      <c r="F3603" s="38" t="s">
        <v>5945</v>
      </c>
      <c r="G3603" s="38">
        <v>27</v>
      </c>
      <c r="H3603" s="39">
        <v>22</v>
      </c>
      <c r="I3603" s="29">
        <v>116590.67876571101</v>
      </c>
      <c r="J3603" s="30">
        <v>405561.41226762673</v>
      </c>
      <c r="K3603" s="30">
        <v>1707226.8669352939</v>
      </c>
      <c r="L3603" s="30">
        <v>2835636.3690496692</v>
      </c>
      <c r="M3603" s="30">
        <v>497983.54212457908</v>
      </c>
      <c r="N3603" s="30">
        <v>964123.74770691223</v>
      </c>
      <c r="O3603" s="31">
        <v>190783.07115932441</v>
      </c>
      <c r="P3603" s="32">
        <v>2321801.0878255838</v>
      </c>
      <c r="Q3603" s="32">
        <v>4396104.6001835326</v>
      </c>
      <c r="R3603" s="32">
        <v>497983.54212457908</v>
      </c>
      <c r="S3603" s="36">
        <v>3598</v>
      </c>
      <c r="T3603" s="33" t="s">
        <v>7235</v>
      </c>
      <c r="U3603" s="34">
        <v>43431</v>
      </c>
      <c r="V3603" s="27" t="s">
        <v>5945</v>
      </c>
      <c r="W3603" s="35">
        <v>183815.6248606228</v>
      </c>
      <c r="X3603" s="35">
        <v>50109.243879116948</v>
      </c>
      <c r="Y3603" s="35">
        <v>115640.49113919651</v>
      </c>
      <c r="Z3603" s="35">
        <v>2195.1003948842213</v>
      </c>
      <c r="AA3603" s="35">
        <v>46973.879480223579</v>
      </c>
      <c r="AB3603" s="35">
        <v>44502.892847223979</v>
      </c>
      <c r="AC3603" s="35">
        <v>9129.7747685505474</v>
      </c>
      <c r="AD3603" s="35">
        <v>5835.210833197907</v>
      </c>
      <c r="AE3603" s="35">
        <v>2486.0035398183113</v>
      </c>
      <c r="AG3603" s="1">
        <v>0</v>
      </c>
      <c r="AH3603" s="1">
        <f t="shared" si="316"/>
        <v>5835.210833197907</v>
      </c>
      <c r="AI3603">
        <f t="shared" si="317"/>
        <v>11</v>
      </c>
      <c r="AJ3603" s="1" t="str">
        <f t="shared" si="318"/>
        <v>Winter</v>
      </c>
      <c r="AL3603" s="1">
        <f t="shared" si="315"/>
        <v>183815.6248606228</v>
      </c>
      <c r="AM3603" s="1">
        <f t="shared" si="319"/>
        <v>0</v>
      </c>
    </row>
    <row r="3604" spans="1:39" x14ac:dyDescent="0.2">
      <c r="A3604" s="24" t="s">
        <v>7236</v>
      </c>
      <c r="B3604" s="36">
        <v>3599</v>
      </c>
      <c r="C3604" s="37">
        <v>43431</v>
      </c>
      <c r="D3604" s="26">
        <v>43405</v>
      </c>
      <c r="E3604" s="38">
        <v>2018</v>
      </c>
      <c r="F3604" s="38" t="s">
        <v>5945</v>
      </c>
      <c r="G3604" s="38">
        <v>27</v>
      </c>
      <c r="H3604" s="39">
        <v>23</v>
      </c>
      <c r="I3604" s="29">
        <v>109398.24590273645</v>
      </c>
      <c r="J3604" s="30">
        <v>376686.96074469149</v>
      </c>
      <c r="K3604" s="30">
        <v>1586498.2125510999</v>
      </c>
      <c r="L3604" s="30">
        <v>2658491.4614062645</v>
      </c>
      <c r="M3604" s="30">
        <v>460447.31288540218</v>
      </c>
      <c r="N3604" s="30">
        <v>939702.49648680969</v>
      </c>
      <c r="O3604" s="31">
        <v>190212.96551232997</v>
      </c>
      <c r="P3604" s="32">
        <v>2156343.7713392386</v>
      </c>
      <c r="Q3604" s="32">
        <v>4165093.8841500957</v>
      </c>
      <c r="R3604" s="32">
        <v>460447.31288540218</v>
      </c>
      <c r="S3604" s="36">
        <v>3599</v>
      </c>
      <c r="T3604" s="33" t="s">
        <v>7237</v>
      </c>
      <c r="U3604" s="34">
        <v>43431</v>
      </c>
      <c r="V3604" s="27" t="s">
        <v>5945</v>
      </c>
      <c r="W3604" s="35">
        <v>156327.92297467327</v>
      </c>
      <c r="X3604" s="35">
        <v>48045.694332798557</v>
      </c>
      <c r="Y3604" s="35">
        <v>111252.20424944891</v>
      </c>
      <c r="Z3604" s="35">
        <v>2111.8014553029693</v>
      </c>
      <c r="AA3604" s="35">
        <v>46880.769709202323</v>
      </c>
      <c r="AB3604" s="35">
        <v>43667.072975066105</v>
      </c>
      <c r="AC3604" s="35">
        <v>8749.9681231446575</v>
      </c>
      <c r="AD3604" s="35">
        <v>5835.210833197907</v>
      </c>
      <c r="AE3604" s="35">
        <v>2486.0035398183113</v>
      </c>
      <c r="AG3604" s="1">
        <v>0</v>
      </c>
      <c r="AH3604" s="1">
        <f t="shared" si="316"/>
        <v>5835.210833197907</v>
      </c>
      <c r="AI3604">
        <f t="shared" si="317"/>
        <v>11</v>
      </c>
      <c r="AJ3604" s="1" t="str">
        <f t="shared" si="318"/>
        <v>Winter</v>
      </c>
      <c r="AL3604" s="1">
        <f t="shared" si="315"/>
        <v>0</v>
      </c>
      <c r="AM3604" s="1">
        <f t="shared" si="319"/>
        <v>156327.92297467327</v>
      </c>
    </row>
    <row r="3605" spans="1:39" x14ac:dyDescent="0.2">
      <c r="A3605" s="24" t="s">
        <v>7238</v>
      </c>
      <c r="B3605" s="36">
        <v>3600</v>
      </c>
      <c r="C3605" s="37">
        <v>43431</v>
      </c>
      <c r="D3605" s="26">
        <v>43405</v>
      </c>
      <c r="E3605" s="38">
        <v>2018</v>
      </c>
      <c r="F3605" s="38" t="s">
        <v>5945</v>
      </c>
      <c r="G3605" s="38">
        <v>27</v>
      </c>
      <c r="H3605" s="39">
        <v>24</v>
      </c>
      <c r="I3605" s="29">
        <v>100077.86669383221</v>
      </c>
      <c r="J3605" s="30">
        <v>386117.15897741838</v>
      </c>
      <c r="K3605" s="30">
        <v>1454849.7605563786</v>
      </c>
      <c r="L3605" s="30">
        <v>2534974.4909329461</v>
      </c>
      <c r="M3605" s="30">
        <v>428882.26041003701</v>
      </c>
      <c r="N3605" s="30">
        <v>943285.13174273458</v>
      </c>
      <c r="O3605" s="31">
        <v>188903.27219217512</v>
      </c>
      <c r="P3605" s="32">
        <v>1983809.8876602477</v>
      </c>
      <c r="Q3605" s="32">
        <v>4053280.0538452743</v>
      </c>
      <c r="R3605" s="32">
        <v>428882.26041003701</v>
      </c>
      <c r="S3605" s="36">
        <v>3600</v>
      </c>
      <c r="T3605" s="33" t="s">
        <v>7239</v>
      </c>
      <c r="U3605" s="34">
        <v>43431</v>
      </c>
      <c r="V3605" s="27" t="s">
        <v>5945</v>
      </c>
      <c r="W3605" s="35">
        <v>141580.33406557766</v>
      </c>
      <c r="X3605" s="35">
        <v>47566.675735358098</v>
      </c>
      <c r="Y3605" s="35">
        <v>108111.87176022984</v>
      </c>
      <c r="Z3605" s="35">
        <v>2052.1913220421634</v>
      </c>
      <c r="AA3605" s="35">
        <v>47066.989251244835</v>
      </c>
      <c r="AB3605" s="35">
        <v>43163.042066528527</v>
      </c>
      <c r="AC3605" s="35">
        <v>8776.6005937627633</v>
      </c>
      <c r="AD3605" s="35">
        <v>5835.210833197907</v>
      </c>
      <c r="AE3605" s="35">
        <v>2486.0035398183113</v>
      </c>
      <c r="AG3605" s="1">
        <v>0</v>
      </c>
      <c r="AH3605" s="1">
        <f t="shared" si="316"/>
        <v>5835.210833197907</v>
      </c>
      <c r="AI3605">
        <f t="shared" si="317"/>
        <v>11</v>
      </c>
      <c r="AJ3605" s="1" t="str">
        <f t="shared" si="318"/>
        <v>Winter</v>
      </c>
      <c r="AL3605" s="1">
        <f t="shared" si="315"/>
        <v>0</v>
      </c>
      <c r="AM3605" s="1">
        <f t="shared" si="319"/>
        <v>141580.33406557766</v>
      </c>
    </row>
    <row r="3606" spans="1:39" x14ac:dyDescent="0.2">
      <c r="A3606" s="24" t="s">
        <v>7240</v>
      </c>
      <c r="B3606" s="36">
        <v>3601</v>
      </c>
      <c r="C3606" s="37">
        <v>43432</v>
      </c>
      <c r="D3606" s="26">
        <v>43405</v>
      </c>
      <c r="E3606" s="38">
        <v>2018</v>
      </c>
      <c r="F3606" s="38" t="s">
        <v>5945</v>
      </c>
      <c r="G3606" s="38">
        <v>28</v>
      </c>
      <c r="H3606" s="39">
        <v>1</v>
      </c>
      <c r="I3606" s="29">
        <v>74480.25599377419</v>
      </c>
      <c r="J3606" s="30">
        <v>371622.73924898735</v>
      </c>
      <c r="K3606" s="30">
        <v>1377596.3559395091</v>
      </c>
      <c r="L3606" s="30">
        <v>2414331.531299775</v>
      </c>
      <c r="M3606" s="30">
        <v>392256.19376824872</v>
      </c>
      <c r="N3606" s="30">
        <v>931644.00140214071</v>
      </c>
      <c r="O3606" s="31">
        <v>189801.74926334151</v>
      </c>
      <c r="P3606" s="32">
        <v>1844332.8057015319</v>
      </c>
      <c r="Q3606" s="32">
        <v>3907400.0212142444</v>
      </c>
      <c r="R3606" s="32">
        <v>392256.19376824872</v>
      </c>
      <c r="S3606" s="36">
        <v>3601</v>
      </c>
      <c r="T3606" s="33" t="s">
        <v>7241</v>
      </c>
      <c r="U3606" s="34">
        <v>43432</v>
      </c>
      <c r="V3606" s="27" t="s">
        <v>5945</v>
      </c>
      <c r="W3606" s="35">
        <v>122023.38824680829</v>
      </c>
      <c r="X3606" s="35">
        <v>49097.261592201816</v>
      </c>
      <c r="Y3606" s="35">
        <v>106130.98317489242</v>
      </c>
      <c r="Z3606" s="35">
        <v>2014.5898792165547</v>
      </c>
      <c r="AA3606" s="35">
        <v>47066.989251244835</v>
      </c>
      <c r="AB3606" s="35">
        <v>42776.002488697348</v>
      </c>
      <c r="AC3606" s="35">
        <v>8386.621468372392</v>
      </c>
      <c r="AD3606" s="35">
        <v>5835.210833197907</v>
      </c>
      <c r="AE3606" s="35">
        <v>2486.0035398183113</v>
      </c>
      <c r="AG3606" s="1">
        <v>0</v>
      </c>
      <c r="AH3606" s="1">
        <f t="shared" si="316"/>
        <v>5835.210833197907</v>
      </c>
      <c r="AI3606">
        <f t="shared" si="317"/>
        <v>11</v>
      </c>
      <c r="AJ3606" s="1" t="str">
        <f t="shared" si="318"/>
        <v>Winter</v>
      </c>
      <c r="AL3606" s="1">
        <f t="shared" si="315"/>
        <v>0</v>
      </c>
      <c r="AM3606" s="1">
        <f t="shared" si="319"/>
        <v>122023.38824680829</v>
      </c>
    </row>
    <row r="3607" spans="1:39" x14ac:dyDescent="0.2">
      <c r="A3607" s="24" t="s">
        <v>7242</v>
      </c>
      <c r="B3607" s="36">
        <v>3602</v>
      </c>
      <c r="C3607" s="37">
        <v>43432</v>
      </c>
      <c r="D3607" s="26">
        <v>43405</v>
      </c>
      <c r="E3607" s="38">
        <v>2018</v>
      </c>
      <c r="F3607" s="38" t="s">
        <v>5945</v>
      </c>
      <c r="G3607" s="38">
        <v>28</v>
      </c>
      <c r="H3607" s="39">
        <v>2</v>
      </c>
      <c r="I3607" s="29">
        <v>73564.940885252159</v>
      </c>
      <c r="J3607" s="30">
        <v>370406.42241110723</v>
      </c>
      <c r="K3607" s="30">
        <v>1321944.2046126535</v>
      </c>
      <c r="L3607" s="30">
        <v>2388864.6703919978</v>
      </c>
      <c r="M3607" s="30">
        <v>384732.43695979257</v>
      </c>
      <c r="N3607" s="30">
        <v>930510.20013368712</v>
      </c>
      <c r="O3607" s="31">
        <v>185884.2569124756</v>
      </c>
      <c r="P3607" s="32">
        <v>1780241.5824576982</v>
      </c>
      <c r="Q3607" s="32">
        <v>3875665.549849268</v>
      </c>
      <c r="R3607" s="32">
        <v>384732.43695979257</v>
      </c>
      <c r="S3607" s="36">
        <v>3602</v>
      </c>
      <c r="T3607" s="33" t="s">
        <v>7243</v>
      </c>
      <c r="U3607" s="34">
        <v>43432</v>
      </c>
      <c r="V3607" s="27" t="s">
        <v>5945</v>
      </c>
      <c r="W3607" s="35">
        <v>124184.69125582099</v>
      </c>
      <c r="X3607" s="35">
        <v>48020.827839635283</v>
      </c>
      <c r="Y3607" s="35">
        <v>105386.16476191634</v>
      </c>
      <c r="Z3607" s="35">
        <v>2000.4516549982504</v>
      </c>
      <c r="AA3607" s="35">
        <v>47439.428335329867</v>
      </c>
      <c r="AB3607" s="35">
        <v>41881.024912067747</v>
      </c>
      <c r="AC3607" s="35">
        <v>8318.1233664086976</v>
      </c>
      <c r="AD3607" s="35">
        <v>5835.210833197907</v>
      </c>
      <c r="AE3607" s="35">
        <v>2486.0035398183113</v>
      </c>
      <c r="AG3607" s="1">
        <v>0</v>
      </c>
      <c r="AH3607" s="1">
        <f t="shared" si="316"/>
        <v>5835.210833197907</v>
      </c>
      <c r="AI3607">
        <f t="shared" si="317"/>
        <v>11</v>
      </c>
      <c r="AJ3607" s="1" t="str">
        <f t="shared" si="318"/>
        <v>Winter</v>
      </c>
      <c r="AL3607" s="1">
        <f t="shared" si="315"/>
        <v>0</v>
      </c>
      <c r="AM3607" s="1">
        <f t="shared" si="319"/>
        <v>124184.69125582099</v>
      </c>
    </row>
    <row r="3608" spans="1:39" x14ac:dyDescent="0.2">
      <c r="A3608" s="24" t="s">
        <v>7244</v>
      </c>
      <c r="B3608" s="36">
        <v>3603</v>
      </c>
      <c r="C3608" s="37">
        <v>43432</v>
      </c>
      <c r="D3608" s="26">
        <v>43405</v>
      </c>
      <c r="E3608" s="38">
        <v>2018</v>
      </c>
      <c r="F3608" s="38" t="s">
        <v>5945</v>
      </c>
      <c r="G3608" s="38">
        <v>28</v>
      </c>
      <c r="H3608" s="39">
        <v>3</v>
      </c>
      <c r="I3608" s="29">
        <v>71585.87389797291</v>
      </c>
      <c r="J3608" s="30">
        <v>366532.45964018547</v>
      </c>
      <c r="K3608" s="30">
        <v>1304555.9327406867</v>
      </c>
      <c r="L3608" s="30">
        <v>2384598.5944252424</v>
      </c>
      <c r="M3608" s="30">
        <v>382796.04152686254</v>
      </c>
      <c r="N3608" s="30">
        <v>928925.4336115584</v>
      </c>
      <c r="O3608" s="31">
        <v>187110.97928951029</v>
      </c>
      <c r="P3608" s="32">
        <v>1758937.8481655223</v>
      </c>
      <c r="Q3608" s="32">
        <v>3867167.4669664963</v>
      </c>
      <c r="R3608" s="32">
        <v>382796.04152686254</v>
      </c>
      <c r="S3608" s="36">
        <v>3603</v>
      </c>
      <c r="T3608" s="33" t="s">
        <v>7245</v>
      </c>
      <c r="U3608" s="34">
        <v>43432</v>
      </c>
      <c r="V3608" s="27" t="s">
        <v>5945</v>
      </c>
      <c r="W3608" s="35">
        <v>121680.69826407521</v>
      </c>
      <c r="X3608" s="35">
        <v>46914.102578177291</v>
      </c>
      <c r="Y3608" s="35">
        <v>103301.75997312818</v>
      </c>
      <c r="Z3608" s="35">
        <v>1960.8852563268717</v>
      </c>
      <c r="AA3608" s="35">
        <v>47299.763678797979</v>
      </c>
      <c r="AB3608" s="35">
        <v>42170.857902334479</v>
      </c>
      <c r="AC3608" s="35">
        <v>8466.5188830382012</v>
      </c>
      <c r="AD3608" s="35">
        <v>5835.210833197907</v>
      </c>
      <c r="AE3608" s="35">
        <v>2486.0035398183113</v>
      </c>
      <c r="AG3608" s="1">
        <v>0</v>
      </c>
      <c r="AH3608" s="1">
        <f t="shared" si="316"/>
        <v>5835.210833197907</v>
      </c>
      <c r="AI3608">
        <f t="shared" si="317"/>
        <v>11</v>
      </c>
      <c r="AJ3608" s="1" t="str">
        <f t="shared" si="318"/>
        <v>Winter</v>
      </c>
      <c r="AL3608" s="1">
        <f t="shared" si="315"/>
        <v>0</v>
      </c>
      <c r="AM3608" s="1">
        <f t="shared" si="319"/>
        <v>121680.69826407521</v>
      </c>
    </row>
    <row r="3609" spans="1:39" x14ac:dyDescent="0.2">
      <c r="A3609" s="24" t="s">
        <v>7246</v>
      </c>
      <c r="B3609" s="36">
        <v>3604</v>
      </c>
      <c r="C3609" s="37">
        <v>43432</v>
      </c>
      <c r="D3609" s="26">
        <v>43405</v>
      </c>
      <c r="E3609" s="38">
        <v>2018</v>
      </c>
      <c r="F3609" s="38" t="s">
        <v>5945</v>
      </c>
      <c r="G3609" s="38">
        <v>28</v>
      </c>
      <c r="H3609" s="39">
        <v>4</v>
      </c>
      <c r="I3609" s="29">
        <v>72377.684189232445</v>
      </c>
      <c r="J3609" s="30">
        <v>368185.80855987885</v>
      </c>
      <c r="K3609" s="30">
        <v>1330093.0875057434</v>
      </c>
      <c r="L3609" s="30">
        <v>2431805.9247194557</v>
      </c>
      <c r="M3609" s="30">
        <v>395208.77383753314</v>
      </c>
      <c r="N3609" s="30">
        <v>927185.97309019568</v>
      </c>
      <c r="O3609" s="31">
        <v>187779.66599034646</v>
      </c>
      <c r="P3609" s="32">
        <v>1797679.545532509</v>
      </c>
      <c r="Q3609" s="32">
        <v>3914957.3723598765</v>
      </c>
      <c r="R3609" s="32">
        <v>395208.77383753314</v>
      </c>
      <c r="S3609" s="36">
        <v>3604</v>
      </c>
      <c r="T3609" s="33" t="s">
        <v>7247</v>
      </c>
      <c r="U3609" s="34">
        <v>43432</v>
      </c>
      <c r="V3609" s="27" t="s">
        <v>5945</v>
      </c>
      <c r="W3609" s="35">
        <v>129103.82021005066</v>
      </c>
      <c r="X3609" s="35">
        <v>49280.184962979518</v>
      </c>
      <c r="Y3609" s="35">
        <v>103551.20020380963</v>
      </c>
      <c r="Z3609" s="35">
        <v>1965.6201579471856</v>
      </c>
      <c r="AA3609" s="35">
        <v>46834.214823691698</v>
      </c>
      <c r="AB3609" s="35">
        <v>41770.916745683295</v>
      </c>
      <c r="AC3609" s="35">
        <v>8409.5990043040765</v>
      </c>
      <c r="AD3609" s="35">
        <v>5835.210833197907</v>
      </c>
      <c r="AE3609" s="35">
        <v>2486.0035398183113</v>
      </c>
      <c r="AG3609" s="1">
        <v>0</v>
      </c>
      <c r="AH3609" s="1">
        <f t="shared" si="316"/>
        <v>5835.210833197907</v>
      </c>
      <c r="AI3609">
        <f t="shared" si="317"/>
        <v>11</v>
      </c>
      <c r="AJ3609" s="1" t="str">
        <f t="shared" si="318"/>
        <v>Winter</v>
      </c>
      <c r="AL3609" s="1">
        <f t="shared" si="315"/>
        <v>0</v>
      </c>
      <c r="AM3609" s="1">
        <f t="shared" si="319"/>
        <v>129103.82021005066</v>
      </c>
    </row>
    <row r="3610" spans="1:39" x14ac:dyDescent="0.2">
      <c r="A3610" s="24" t="s">
        <v>7248</v>
      </c>
      <c r="B3610" s="36">
        <v>3605</v>
      </c>
      <c r="C3610" s="37">
        <v>43432</v>
      </c>
      <c r="D3610" s="26">
        <v>43405</v>
      </c>
      <c r="E3610" s="38">
        <v>2018</v>
      </c>
      <c r="F3610" s="38" t="s">
        <v>5945</v>
      </c>
      <c r="G3610" s="38">
        <v>28</v>
      </c>
      <c r="H3610" s="39">
        <v>5</v>
      </c>
      <c r="I3610" s="29">
        <v>75375.07053706063</v>
      </c>
      <c r="J3610" s="30">
        <v>384616.45340086031</v>
      </c>
      <c r="K3610" s="30">
        <v>1403690.1945451444</v>
      </c>
      <c r="L3610" s="30">
        <v>2549054.7780727511</v>
      </c>
      <c r="M3610" s="30">
        <v>419414.849794093</v>
      </c>
      <c r="N3610" s="30">
        <v>945188.4104455373</v>
      </c>
      <c r="O3610" s="31">
        <v>190749.43836185778</v>
      </c>
      <c r="P3610" s="32">
        <v>1898480.1148762982</v>
      </c>
      <c r="Q3610" s="32">
        <v>4069609.0802810062</v>
      </c>
      <c r="R3610" s="32">
        <v>419414.849794093</v>
      </c>
      <c r="S3610" s="36">
        <v>3605</v>
      </c>
      <c r="T3610" s="33" t="s">
        <v>7249</v>
      </c>
      <c r="U3610" s="34">
        <v>43432</v>
      </c>
      <c r="V3610" s="27" t="s">
        <v>5945</v>
      </c>
      <c r="W3610" s="35">
        <v>133995.38298340837</v>
      </c>
      <c r="X3610" s="35">
        <v>53047.310738948174</v>
      </c>
      <c r="Y3610" s="35">
        <v>108096.9015297054</v>
      </c>
      <c r="Z3610" s="35">
        <v>2051.907155496242</v>
      </c>
      <c r="AA3610" s="35">
        <v>44320.251006117789</v>
      </c>
      <c r="AB3610" s="35">
        <v>42553.390687390704</v>
      </c>
      <c r="AC3610" s="35">
        <v>8828.9198540230009</v>
      </c>
      <c r="AD3610" s="35">
        <v>5835.210833197907</v>
      </c>
      <c r="AE3610" s="35">
        <v>2486.0035398183113</v>
      </c>
      <c r="AG3610" s="1">
        <v>0</v>
      </c>
      <c r="AH3610" s="1">
        <f t="shared" si="316"/>
        <v>5835.210833197907</v>
      </c>
      <c r="AI3610">
        <f t="shared" si="317"/>
        <v>11</v>
      </c>
      <c r="AJ3610" s="1" t="str">
        <f t="shared" si="318"/>
        <v>Winter</v>
      </c>
      <c r="AL3610" s="1">
        <f t="shared" si="315"/>
        <v>0</v>
      </c>
      <c r="AM3610" s="1">
        <f t="shared" si="319"/>
        <v>133995.38298340837</v>
      </c>
    </row>
    <row r="3611" spans="1:39" x14ac:dyDescent="0.2">
      <c r="A3611" s="24" t="s">
        <v>7250</v>
      </c>
      <c r="B3611" s="36">
        <v>3606</v>
      </c>
      <c r="C3611" s="37">
        <v>43432</v>
      </c>
      <c r="D3611" s="26">
        <v>43405</v>
      </c>
      <c r="E3611" s="38">
        <v>2018</v>
      </c>
      <c r="F3611" s="38" t="s">
        <v>5945</v>
      </c>
      <c r="G3611" s="38">
        <v>28</v>
      </c>
      <c r="H3611" s="39">
        <v>6</v>
      </c>
      <c r="I3611" s="29">
        <v>87823.199795748646</v>
      </c>
      <c r="J3611" s="30">
        <v>402621.93959069735</v>
      </c>
      <c r="K3611" s="30">
        <v>1583454.7035906564</v>
      </c>
      <c r="L3611" s="30">
        <v>2767057.3675943241</v>
      </c>
      <c r="M3611" s="30">
        <v>464798.33970467688</v>
      </c>
      <c r="N3611" s="30">
        <v>963784.23107578175</v>
      </c>
      <c r="O3611" s="31">
        <v>189929.19547942484</v>
      </c>
      <c r="P3611" s="32">
        <v>2136076.2430910817</v>
      </c>
      <c r="Q3611" s="32">
        <v>4323392.7337402282</v>
      </c>
      <c r="R3611" s="32">
        <v>464798.33970467688</v>
      </c>
      <c r="S3611" s="36">
        <v>3606</v>
      </c>
      <c r="T3611" s="33" t="s">
        <v>7251</v>
      </c>
      <c r="U3611" s="34">
        <v>43432</v>
      </c>
      <c r="V3611" s="27" t="s">
        <v>5945</v>
      </c>
      <c r="W3611" s="35">
        <v>149229.18242661431</v>
      </c>
      <c r="X3611" s="35">
        <v>57724.508631713245</v>
      </c>
      <c r="Y3611" s="35">
        <v>116011.22607142272</v>
      </c>
      <c r="Z3611" s="35">
        <v>2202.1377257370236</v>
      </c>
      <c r="AA3611" s="35">
        <v>47206.653907776723</v>
      </c>
      <c r="AB3611" s="35">
        <v>43229.204224561392</v>
      </c>
      <c r="AC3611" s="35">
        <v>10388.299615567648</v>
      </c>
      <c r="AD3611" s="35">
        <v>5835.210833197907</v>
      </c>
      <c r="AE3611" s="35">
        <v>2486.0035398183113</v>
      </c>
      <c r="AG3611" s="1">
        <v>0</v>
      </c>
      <c r="AH3611" s="1">
        <f t="shared" si="316"/>
        <v>5835.210833197907</v>
      </c>
      <c r="AI3611">
        <f t="shared" si="317"/>
        <v>11</v>
      </c>
      <c r="AJ3611" s="1" t="str">
        <f t="shared" si="318"/>
        <v>Winter</v>
      </c>
      <c r="AL3611" s="1">
        <f t="shared" si="315"/>
        <v>149229.18242661431</v>
      </c>
      <c r="AM3611" s="1">
        <f t="shared" si="319"/>
        <v>0</v>
      </c>
    </row>
    <row r="3612" spans="1:39" x14ac:dyDescent="0.2">
      <c r="A3612" s="24" t="s">
        <v>7252</v>
      </c>
      <c r="B3612" s="36">
        <v>3607</v>
      </c>
      <c r="C3612" s="37">
        <v>43432</v>
      </c>
      <c r="D3612" s="26">
        <v>43405</v>
      </c>
      <c r="E3612" s="38">
        <v>2018</v>
      </c>
      <c r="F3612" s="38" t="s">
        <v>5945</v>
      </c>
      <c r="G3612" s="38">
        <v>28</v>
      </c>
      <c r="H3612" s="39">
        <v>7</v>
      </c>
      <c r="I3612" s="29">
        <v>101815.09560397452</v>
      </c>
      <c r="J3612" s="30">
        <v>429692.79050877376</v>
      </c>
      <c r="K3612" s="30">
        <v>1808896.632268196</v>
      </c>
      <c r="L3612" s="30">
        <v>2935903.1338695665</v>
      </c>
      <c r="M3612" s="30">
        <v>520662.88131023519</v>
      </c>
      <c r="N3612" s="30">
        <v>981286.53275854641</v>
      </c>
      <c r="O3612" s="31">
        <v>194089.6712165658</v>
      </c>
      <c r="P3612" s="32">
        <v>2431374.6091824058</v>
      </c>
      <c r="Q3612" s="32">
        <v>4540972.1283534523</v>
      </c>
      <c r="R3612" s="32">
        <v>520662.88131023519</v>
      </c>
      <c r="S3612" s="36">
        <v>3607</v>
      </c>
      <c r="T3612" s="33" t="s">
        <v>7253</v>
      </c>
      <c r="U3612" s="34">
        <v>43432</v>
      </c>
      <c r="V3612" s="27" t="s">
        <v>5945</v>
      </c>
      <c r="W3612" s="35">
        <v>180238.97447735915</v>
      </c>
      <c r="X3612" s="35">
        <v>60724.180294132566</v>
      </c>
      <c r="Y3612" s="35">
        <v>128130.16497841019</v>
      </c>
      <c r="Z3612" s="35">
        <v>2432.1807436993463</v>
      </c>
      <c r="AA3612" s="35">
        <v>47485.983220840484</v>
      </c>
      <c r="AB3612" s="35">
        <v>45484.103694986545</v>
      </c>
      <c r="AC3612" s="35">
        <v>11385.918255390108</v>
      </c>
      <c r="AD3612" s="35">
        <v>5835.210833197907</v>
      </c>
      <c r="AE3612" s="35">
        <v>2450.8427027421567</v>
      </c>
      <c r="AG3612" s="1">
        <v>0</v>
      </c>
      <c r="AH3612" s="1">
        <f t="shared" si="316"/>
        <v>5835.210833197907</v>
      </c>
      <c r="AI3612">
        <f t="shared" si="317"/>
        <v>11</v>
      </c>
      <c r="AJ3612" s="1" t="str">
        <f t="shared" si="318"/>
        <v>Winter</v>
      </c>
      <c r="AL3612" s="1">
        <f t="shared" si="315"/>
        <v>180238.97447735915</v>
      </c>
      <c r="AM3612" s="1">
        <f t="shared" si="319"/>
        <v>0</v>
      </c>
    </row>
    <row r="3613" spans="1:39" x14ac:dyDescent="0.2">
      <c r="A3613" s="24" t="s">
        <v>7254</v>
      </c>
      <c r="B3613" s="36">
        <v>3608</v>
      </c>
      <c r="C3613" s="37">
        <v>43432</v>
      </c>
      <c r="D3613" s="26">
        <v>43405</v>
      </c>
      <c r="E3613" s="38">
        <v>2018</v>
      </c>
      <c r="F3613" s="38" t="s">
        <v>5945</v>
      </c>
      <c r="G3613" s="38">
        <v>28</v>
      </c>
      <c r="H3613" s="39">
        <v>8</v>
      </c>
      <c r="I3613" s="29">
        <v>112234.74436956436</v>
      </c>
      <c r="J3613" s="30">
        <v>421254.0856760476</v>
      </c>
      <c r="K3613" s="30">
        <v>1965134.4661936003</v>
      </c>
      <c r="L3613" s="30">
        <v>2980606.1035862435</v>
      </c>
      <c r="M3613" s="30">
        <v>538943.88358218502</v>
      </c>
      <c r="N3613" s="30">
        <v>991053.51904285536</v>
      </c>
      <c r="O3613" s="31">
        <v>194553.77037092997</v>
      </c>
      <c r="P3613" s="32">
        <v>2616313.0941453497</v>
      </c>
      <c r="Q3613" s="32">
        <v>4587467.478676077</v>
      </c>
      <c r="R3613" s="32">
        <v>538943.88358218502</v>
      </c>
      <c r="S3613" s="36">
        <v>3608</v>
      </c>
      <c r="T3613" s="33" t="s">
        <v>7255</v>
      </c>
      <c r="U3613" s="34">
        <v>43432</v>
      </c>
      <c r="V3613" s="27" t="s">
        <v>5945</v>
      </c>
      <c r="W3613" s="35">
        <v>189183.36182146607</v>
      </c>
      <c r="X3613" s="35">
        <v>63383.400977986901</v>
      </c>
      <c r="Y3613" s="35">
        <v>134471.19452804106</v>
      </c>
      <c r="Z3613" s="35">
        <v>2552.5468570844296</v>
      </c>
      <c r="AA3613" s="35">
        <v>47299.763678797979</v>
      </c>
      <c r="AB3613" s="35">
        <v>47364.094767475748</v>
      </c>
      <c r="AC3613" s="35">
        <v>11963.244803862686</v>
      </c>
      <c r="AD3613" s="35">
        <v>5835.210833197907</v>
      </c>
      <c r="AE3613" s="35">
        <v>863.48340539313097</v>
      </c>
      <c r="AG3613" s="1">
        <v>0</v>
      </c>
      <c r="AH3613" s="1">
        <f t="shared" si="316"/>
        <v>5835.210833197907</v>
      </c>
      <c r="AI3613">
        <f t="shared" si="317"/>
        <v>11</v>
      </c>
      <c r="AJ3613" s="1" t="str">
        <f t="shared" si="318"/>
        <v>Winter</v>
      </c>
      <c r="AL3613" s="1">
        <f t="shared" si="315"/>
        <v>0</v>
      </c>
      <c r="AM3613" s="1">
        <f t="shared" si="319"/>
        <v>189183.36182146607</v>
      </c>
    </row>
    <row r="3614" spans="1:39" x14ac:dyDescent="0.2">
      <c r="A3614" s="24" t="s">
        <v>7256</v>
      </c>
      <c r="B3614" s="36">
        <v>3609</v>
      </c>
      <c r="C3614" s="37">
        <v>43432</v>
      </c>
      <c r="D3614" s="26">
        <v>43405</v>
      </c>
      <c r="E3614" s="38">
        <v>2018</v>
      </c>
      <c r="F3614" s="38" t="s">
        <v>5945</v>
      </c>
      <c r="G3614" s="38">
        <v>28</v>
      </c>
      <c r="H3614" s="39">
        <v>9</v>
      </c>
      <c r="I3614" s="29">
        <v>110323.43169151289</v>
      </c>
      <c r="J3614" s="30">
        <v>421970.54623867449</v>
      </c>
      <c r="K3614" s="30">
        <v>1966823.2212956548</v>
      </c>
      <c r="L3614" s="30">
        <v>2995427.952055899</v>
      </c>
      <c r="M3614" s="30">
        <v>520770.67811469192</v>
      </c>
      <c r="N3614" s="30">
        <v>971132.12308036163</v>
      </c>
      <c r="O3614" s="31">
        <v>192585.61599943484</v>
      </c>
      <c r="P3614" s="32">
        <v>2597917.3311018595</v>
      </c>
      <c r="Q3614" s="32">
        <v>4581116.23737437</v>
      </c>
      <c r="R3614" s="32">
        <v>520770.67811469192</v>
      </c>
      <c r="S3614" s="36">
        <v>3609</v>
      </c>
      <c r="T3614" s="33" t="s">
        <v>7257</v>
      </c>
      <c r="U3614" s="34">
        <v>43432</v>
      </c>
      <c r="V3614" s="27" t="s">
        <v>5945</v>
      </c>
      <c r="W3614" s="35">
        <v>190136.36180405653</v>
      </c>
      <c r="X3614" s="35">
        <v>69299.454139264359</v>
      </c>
      <c r="Y3614" s="35">
        <v>137731.98135409199</v>
      </c>
      <c r="Z3614" s="35">
        <v>2614.4434676832361</v>
      </c>
      <c r="AA3614" s="35">
        <v>48277.416274521158</v>
      </c>
      <c r="AB3614" s="35">
        <v>47157.869366763858</v>
      </c>
      <c r="AC3614" s="35">
        <v>12521.095399811782</v>
      </c>
      <c r="AD3614" s="35">
        <v>5835.210833197907</v>
      </c>
      <c r="AE3614" s="35">
        <v>0</v>
      </c>
      <c r="AG3614" s="1">
        <v>0</v>
      </c>
      <c r="AH3614" s="1">
        <f t="shared" si="316"/>
        <v>5835.210833197907</v>
      </c>
      <c r="AI3614">
        <f t="shared" si="317"/>
        <v>11</v>
      </c>
      <c r="AJ3614" s="1" t="str">
        <f t="shared" si="318"/>
        <v>Winter</v>
      </c>
      <c r="AL3614" s="1">
        <f t="shared" si="315"/>
        <v>0</v>
      </c>
      <c r="AM3614" s="1">
        <f t="shared" si="319"/>
        <v>190136.36180405653</v>
      </c>
    </row>
    <row r="3615" spans="1:39" x14ac:dyDescent="0.2">
      <c r="A3615" s="24" t="s">
        <v>7258</v>
      </c>
      <c r="B3615" s="36">
        <v>3610</v>
      </c>
      <c r="C3615" s="37">
        <v>43432</v>
      </c>
      <c r="D3615" s="26">
        <v>43405</v>
      </c>
      <c r="E3615" s="38">
        <v>2018</v>
      </c>
      <c r="F3615" s="38" t="s">
        <v>5945</v>
      </c>
      <c r="G3615" s="38">
        <v>28</v>
      </c>
      <c r="H3615" s="39">
        <v>10</v>
      </c>
      <c r="I3615" s="29">
        <v>105001.86686425895</v>
      </c>
      <c r="J3615" s="30">
        <v>394961.57423348218</v>
      </c>
      <c r="K3615" s="30">
        <v>1967704.7624165197</v>
      </c>
      <c r="L3615" s="30">
        <v>3052164.932893198</v>
      </c>
      <c r="M3615" s="30">
        <v>514177.32431374054</v>
      </c>
      <c r="N3615" s="30">
        <v>967780.77810663963</v>
      </c>
      <c r="O3615" s="31">
        <v>191902.14036549063</v>
      </c>
      <c r="P3615" s="32">
        <v>2586883.9535945193</v>
      </c>
      <c r="Q3615" s="32">
        <v>4606809.4255988104</v>
      </c>
      <c r="R3615" s="32">
        <v>514177.32431374054</v>
      </c>
      <c r="S3615" s="36">
        <v>3610</v>
      </c>
      <c r="T3615" s="33" t="s">
        <v>7259</v>
      </c>
      <c r="U3615" s="34">
        <v>43432</v>
      </c>
      <c r="V3615" s="27" t="s">
        <v>5945</v>
      </c>
      <c r="W3615" s="35">
        <v>151876.01257638045</v>
      </c>
      <c r="X3615" s="35">
        <v>75061.197579793865</v>
      </c>
      <c r="Y3615" s="35">
        <v>139863.39535945235</v>
      </c>
      <c r="Z3615" s="35">
        <v>2654.9022004224166</v>
      </c>
      <c r="AA3615" s="35">
        <v>48463.635816563678</v>
      </c>
      <c r="AB3615" s="35">
        <v>48634.45467367884</v>
      </c>
      <c r="AC3615" s="35">
        <v>12820.314539256811</v>
      </c>
      <c r="AD3615" s="35">
        <v>5835.210833197907</v>
      </c>
      <c r="AE3615" s="35">
        <v>0</v>
      </c>
      <c r="AG3615" s="1">
        <v>0</v>
      </c>
      <c r="AH3615" s="1">
        <f t="shared" si="316"/>
        <v>5835.210833197907</v>
      </c>
      <c r="AI3615">
        <f t="shared" si="317"/>
        <v>11</v>
      </c>
      <c r="AJ3615" s="1" t="str">
        <f t="shared" si="318"/>
        <v>Winter</v>
      </c>
      <c r="AL3615" s="1">
        <f t="shared" si="315"/>
        <v>0</v>
      </c>
      <c r="AM3615" s="1">
        <f t="shared" si="319"/>
        <v>151876.01257638045</v>
      </c>
    </row>
    <row r="3616" spans="1:39" x14ac:dyDescent="0.2">
      <c r="A3616" s="24" t="s">
        <v>7260</v>
      </c>
      <c r="B3616" s="36">
        <v>3611</v>
      </c>
      <c r="C3616" s="37">
        <v>43432</v>
      </c>
      <c r="D3616" s="26">
        <v>43405</v>
      </c>
      <c r="E3616" s="38">
        <v>2018</v>
      </c>
      <c r="F3616" s="38" t="s">
        <v>5945</v>
      </c>
      <c r="G3616" s="38">
        <v>28</v>
      </c>
      <c r="H3616" s="39">
        <v>11</v>
      </c>
      <c r="I3616" s="29">
        <v>101868.81391448849</v>
      </c>
      <c r="J3616" s="30">
        <v>381420.03303595708</v>
      </c>
      <c r="K3616" s="30">
        <v>1940687.4291667058</v>
      </c>
      <c r="L3616" s="30">
        <v>3066895.8377856663</v>
      </c>
      <c r="M3616" s="30">
        <v>503274.91233687795</v>
      </c>
      <c r="N3616" s="30">
        <v>969570.3331946783</v>
      </c>
      <c r="O3616" s="31">
        <v>191458.71941895725</v>
      </c>
      <c r="P3616" s="32">
        <v>2545831.1554180724</v>
      </c>
      <c r="Q3616" s="32">
        <v>4609344.9234352587</v>
      </c>
      <c r="R3616" s="32">
        <v>503274.91233687795</v>
      </c>
      <c r="S3616" s="36">
        <v>3611</v>
      </c>
      <c r="T3616" s="33" t="s">
        <v>7261</v>
      </c>
      <c r="U3616" s="34">
        <v>43432</v>
      </c>
      <c r="V3616" s="27" t="s">
        <v>5945</v>
      </c>
      <c r="W3616" s="35">
        <v>167140.81106011139</v>
      </c>
      <c r="X3616" s="35">
        <v>75543.869609235539</v>
      </c>
      <c r="Y3616" s="35">
        <v>139133.12721162455</v>
      </c>
      <c r="Z3616" s="35">
        <v>2641.0401709215334</v>
      </c>
      <c r="AA3616" s="35">
        <v>48929.184671669951</v>
      </c>
      <c r="AB3616" s="35">
        <v>49056.248106229381</v>
      </c>
      <c r="AC3616" s="35">
        <v>12639.970278773786</v>
      </c>
      <c r="AD3616" s="35">
        <v>5835.210833197907</v>
      </c>
      <c r="AE3616" s="35">
        <v>0</v>
      </c>
      <c r="AG3616" s="1">
        <v>0</v>
      </c>
      <c r="AH3616" s="1">
        <f t="shared" si="316"/>
        <v>5835.210833197907</v>
      </c>
      <c r="AI3616">
        <f t="shared" si="317"/>
        <v>11</v>
      </c>
      <c r="AJ3616" s="1" t="str">
        <f t="shared" si="318"/>
        <v>Winter</v>
      </c>
      <c r="AL3616" s="1">
        <f t="shared" si="315"/>
        <v>0</v>
      </c>
      <c r="AM3616" s="1">
        <f t="shared" si="319"/>
        <v>167140.81106011139</v>
      </c>
    </row>
    <row r="3617" spans="1:39" x14ac:dyDescent="0.2">
      <c r="A3617" s="24" t="s">
        <v>7262</v>
      </c>
      <c r="B3617" s="36">
        <v>3612</v>
      </c>
      <c r="C3617" s="37">
        <v>43432</v>
      </c>
      <c r="D3617" s="26">
        <v>43405</v>
      </c>
      <c r="E3617" s="38">
        <v>2018</v>
      </c>
      <c r="F3617" s="38" t="s">
        <v>5945</v>
      </c>
      <c r="G3617" s="38">
        <v>28</v>
      </c>
      <c r="H3617" s="39">
        <v>12</v>
      </c>
      <c r="I3617" s="29">
        <v>97627.355691282879</v>
      </c>
      <c r="J3617" s="30">
        <v>409380.86904731428</v>
      </c>
      <c r="K3617" s="30">
        <v>1890000.282251687</v>
      </c>
      <c r="L3617" s="30">
        <v>3056275.5345533015</v>
      </c>
      <c r="M3617" s="30">
        <v>493123.66414153861</v>
      </c>
      <c r="N3617" s="30">
        <v>952583.56700035464</v>
      </c>
      <c r="O3617" s="31">
        <v>192255.66719154714</v>
      </c>
      <c r="P3617" s="32">
        <v>2480751.3020845084</v>
      </c>
      <c r="Q3617" s="32">
        <v>4610495.6377925174</v>
      </c>
      <c r="R3617" s="32">
        <v>493123.66414153861</v>
      </c>
      <c r="S3617" s="36">
        <v>3612</v>
      </c>
      <c r="T3617" s="33" t="s">
        <v>7263</v>
      </c>
      <c r="U3617" s="34">
        <v>43432</v>
      </c>
      <c r="V3617" s="27" t="s">
        <v>5945</v>
      </c>
      <c r="W3617" s="35">
        <v>135383.6489092847</v>
      </c>
      <c r="X3617" s="35">
        <v>77212.578351280579</v>
      </c>
      <c r="Y3617" s="35">
        <v>139826.50013724656</v>
      </c>
      <c r="Z3617" s="35">
        <v>2654.2018512969898</v>
      </c>
      <c r="AA3617" s="35">
        <v>49022.294442691214</v>
      </c>
      <c r="AB3617" s="35">
        <v>48763.817506778942</v>
      </c>
      <c r="AC3617" s="35">
        <v>12284.316882112989</v>
      </c>
      <c r="AD3617" s="35">
        <v>5835.210833197907</v>
      </c>
      <c r="AE3617" s="35">
        <v>0</v>
      </c>
      <c r="AG3617" s="1">
        <v>0</v>
      </c>
      <c r="AH3617" s="1">
        <f t="shared" si="316"/>
        <v>5835.210833197907</v>
      </c>
      <c r="AI3617">
        <f t="shared" si="317"/>
        <v>11</v>
      </c>
      <c r="AJ3617" s="1" t="str">
        <f t="shared" si="318"/>
        <v>Winter</v>
      </c>
      <c r="AL3617" s="1">
        <f t="shared" si="315"/>
        <v>0</v>
      </c>
      <c r="AM3617" s="1">
        <f t="shared" si="319"/>
        <v>135383.6489092847</v>
      </c>
    </row>
    <row r="3618" spans="1:39" x14ac:dyDescent="0.2">
      <c r="A3618" s="24" t="s">
        <v>7264</v>
      </c>
      <c r="B3618" s="36">
        <v>3613</v>
      </c>
      <c r="C3618" s="37">
        <v>43432</v>
      </c>
      <c r="D3618" s="26">
        <v>43405</v>
      </c>
      <c r="E3618" s="38">
        <v>2018</v>
      </c>
      <c r="F3618" s="38" t="s">
        <v>5945</v>
      </c>
      <c r="G3618" s="38">
        <v>28</v>
      </c>
      <c r="H3618" s="39">
        <v>13</v>
      </c>
      <c r="I3618" s="29">
        <v>91491.486079304843</v>
      </c>
      <c r="J3618" s="30">
        <v>406711.30508799414</v>
      </c>
      <c r="K3618" s="30">
        <v>1860839.5626236596</v>
      </c>
      <c r="L3618" s="30">
        <v>3056705.6514949538</v>
      </c>
      <c r="M3618" s="30">
        <v>485935.21592499025</v>
      </c>
      <c r="N3618" s="30">
        <v>961130.48862842727</v>
      </c>
      <c r="O3618" s="31">
        <v>194304.3807049286</v>
      </c>
      <c r="P3618" s="32">
        <v>2438266.2646279549</v>
      </c>
      <c r="Q3618" s="32">
        <v>4618851.8259163033</v>
      </c>
      <c r="R3618" s="32">
        <v>485935.21592499025</v>
      </c>
      <c r="S3618" s="36">
        <v>3613</v>
      </c>
      <c r="T3618" s="33" t="s">
        <v>7265</v>
      </c>
      <c r="U3618" s="34">
        <v>43432</v>
      </c>
      <c r="V3618" s="27" t="s">
        <v>5945</v>
      </c>
      <c r="W3618" s="35">
        <v>139104.4555586761</v>
      </c>
      <c r="X3618" s="35">
        <v>70885.602301503008</v>
      </c>
      <c r="Y3618" s="35">
        <v>138779.27096017645</v>
      </c>
      <c r="Z3618" s="35">
        <v>2634.3232330251781</v>
      </c>
      <c r="AA3618" s="35">
        <v>49208.51398473372</v>
      </c>
      <c r="AB3618" s="35">
        <v>49932.861594510759</v>
      </c>
      <c r="AC3618" s="35">
        <v>12120.662646912506</v>
      </c>
      <c r="AD3618" s="35">
        <v>5835.210833197907</v>
      </c>
      <c r="AE3618" s="35">
        <v>0</v>
      </c>
      <c r="AG3618" s="1">
        <v>0</v>
      </c>
      <c r="AH3618" s="1">
        <f t="shared" si="316"/>
        <v>5835.210833197907</v>
      </c>
      <c r="AI3618">
        <f t="shared" si="317"/>
        <v>11</v>
      </c>
      <c r="AJ3618" s="1" t="str">
        <f t="shared" si="318"/>
        <v>Winter</v>
      </c>
      <c r="AL3618" s="1">
        <f t="shared" si="315"/>
        <v>0</v>
      </c>
      <c r="AM3618" s="1">
        <f t="shared" si="319"/>
        <v>139104.4555586761</v>
      </c>
    </row>
    <row r="3619" spans="1:39" x14ac:dyDescent="0.2">
      <c r="A3619" s="24" t="s">
        <v>7266</v>
      </c>
      <c r="B3619" s="36">
        <v>3614</v>
      </c>
      <c r="C3619" s="37">
        <v>43432</v>
      </c>
      <c r="D3619" s="26">
        <v>43405</v>
      </c>
      <c r="E3619" s="38">
        <v>2018</v>
      </c>
      <c r="F3619" s="38" t="s">
        <v>5945</v>
      </c>
      <c r="G3619" s="38">
        <v>28</v>
      </c>
      <c r="H3619" s="39">
        <v>14</v>
      </c>
      <c r="I3619" s="29">
        <v>88736.053894429075</v>
      </c>
      <c r="J3619" s="30">
        <v>402852.8916400848</v>
      </c>
      <c r="K3619" s="30">
        <v>1810101.0989144547</v>
      </c>
      <c r="L3619" s="30">
        <v>3007037.4512267755</v>
      </c>
      <c r="M3619" s="30">
        <v>489202.96945152152</v>
      </c>
      <c r="N3619" s="30">
        <v>959401.45181896293</v>
      </c>
      <c r="O3619" s="31">
        <v>197987.7245777598</v>
      </c>
      <c r="P3619" s="32">
        <v>2388040.1222604052</v>
      </c>
      <c r="Q3619" s="32">
        <v>4567279.5192635832</v>
      </c>
      <c r="R3619" s="32">
        <v>489202.96945152152</v>
      </c>
      <c r="S3619" s="36">
        <v>3614</v>
      </c>
      <c r="T3619" s="33" t="s">
        <v>7267</v>
      </c>
      <c r="U3619" s="34">
        <v>43432</v>
      </c>
      <c r="V3619" s="27" t="s">
        <v>5945</v>
      </c>
      <c r="W3619" s="35">
        <v>144076.99249838863</v>
      </c>
      <c r="X3619" s="35">
        <v>65446.435956417787</v>
      </c>
      <c r="Y3619" s="35">
        <v>138924.38239617299</v>
      </c>
      <c r="Z3619" s="35">
        <v>2637.0777541044322</v>
      </c>
      <c r="AA3619" s="35">
        <v>49441.288412286864</v>
      </c>
      <c r="AB3619" s="35">
        <v>50360.931745187503</v>
      </c>
      <c r="AC3619" s="35">
        <v>12264.892048087993</v>
      </c>
      <c r="AD3619" s="35">
        <v>5835.210833197907</v>
      </c>
      <c r="AE3619" s="35">
        <v>0</v>
      </c>
      <c r="AG3619" s="1">
        <v>0</v>
      </c>
      <c r="AH3619" s="1">
        <f t="shared" si="316"/>
        <v>5835.210833197907</v>
      </c>
      <c r="AI3619">
        <f t="shared" si="317"/>
        <v>11</v>
      </c>
      <c r="AJ3619" s="1" t="str">
        <f t="shared" si="318"/>
        <v>Winter</v>
      </c>
      <c r="AL3619" s="1">
        <f t="shared" si="315"/>
        <v>0</v>
      </c>
      <c r="AM3619" s="1">
        <f t="shared" si="319"/>
        <v>144076.99249838863</v>
      </c>
    </row>
    <row r="3620" spans="1:39" x14ac:dyDescent="0.2">
      <c r="A3620" s="24" t="s">
        <v>7268</v>
      </c>
      <c r="B3620" s="36">
        <v>3615</v>
      </c>
      <c r="C3620" s="37">
        <v>43432</v>
      </c>
      <c r="D3620" s="26">
        <v>43405</v>
      </c>
      <c r="E3620" s="38">
        <v>2018</v>
      </c>
      <c r="F3620" s="38" t="s">
        <v>5945</v>
      </c>
      <c r="G3620" s="38">
        <v>28</v>
      </c>
      <c r="H3620" s="39">
        <v>15</v>
      </c>
      <c r="I3620" s="29">
        <v>90334.198163816458</v>
      </c>
      <c r="J3620" s="30">
        <v>404253.90190744936</v>
      </c>
      <c r="K3620" s="30">
        <v>1787526.7030839112</v>
      </c>
      <c r="L3620" s="30">
        <v>3087378.3678648719</v>
      </c>
      <c r="M3620" s="30">
        <v>485154.74098943797</v>
      </c>
      <c r="N3620" s="30">
        <v>952616.91970198171</v>
      </c>
      <c r="O3620" s="31">
        <v>201195.32921247583</v>
      </c>
      <c r="P3620" s="32">
        <v>2363015.6422371655</v>
      </c>
      <c r="Q3620" s="32">
        <v>4645444.5186867788</v>
      </c>
      <c r="R3620" s="32">
        <v>485154.74098943797</v>
      </c>
      <c r="S3620" s="36">
        <v>3615</v>
      </c>
      <c r="T3620" s="33" t="s">
        <v>7269</v>
      </c>
      <c r="U3620" s="34">
        <v>43432</v>
      </c>
      <c r="V3620" s="27" t="s">
        <v>5945</v>
      </c>
      <c r="W3620" s="35">
        <v>145247.59764010168</v>
      </c>
      <c r="X3620" s="35">
        <v>63345.934922549779</v>
      </c>
      <c r="Y3620" s="35">
        <v>134993.32865996979</v>
      </c>
      <c r="Z3620" s="35">
        <v>2562.4580640318272</v>
      </c>
      <c r="AA3620" s="35">
        <v>49674.06283984</v>
      </c>
      <c r="AB3620" s="35">
        <v>49830.181266034546</v>
      </c>
      <c r="AC3620" s="35">
        <v>11564.933447564281</v>
      </c>
      <c r="AD3620" s="35">
        <v>5835.210833197907</v>
      </c>
      <c r="AE3620" s="35">
        <v>0</v>
      </c>
      <c r="AG3620" s="1">
        <v>0</v>
      </c>
      <c r="AH3620" s="1">
        <f t="shared" si="316"/>
        <v>5835.210833197907</v>
      </c>
      <c r="AI3620">
        <f t="shared" si="317"/>
        <v>11</v>
      </c>
      <c r="AJ3620" s="1" t="str">
        <f t="shared" si="318"/>
        <v>Winter</v>
      </c>
      <c r="AL3620" s="1">
        <f t="shared" si="315"/>
        <v>0</v>
      </c>
      <c r="AM3620" s="1">
        <f t="shared" si="319"/>
        <v>145247.59764010168</v>
      </c>
    </row>
    <row r="3621" spans="1:39" x14ac:dyDescent="0.2">
      <c r="A3621" s="24" t="s">
        <v>7270</v>
      </c>
      <c r="B3621" s="36">
        <v>3616</v>
      </c>
      <c r="C3621" s="37">
        <v>43432</v>
      </c>
      <c r="D3621" s="26">
        <v>43405</v>
      </c>
      <c r="E3621" s="38">
        <v>2018</v>
      </c>
      <c r="F3621" s="38" t="s">
        <v>5945</v>
      </c>
      <c r="G3621" s="38">
        <v>28</v>
      </c>
      <c r="H3621" s="39">
        <v>16</v>
      </c>
      <c r="I3621" s="29">
        <v>90016.154836135975</v>
      </c>
      <c r="J3621" s="30">
        <v>418434.44783227262</v>
      </c>
      <c r="K3621" s="30">
        <v>1790571.8815638677</v>
      </c>
      <c r="L3621" s="30">
        <v>3107628.7154602283</v>
      </c>
      <c r="M3621" s="30">
        <v>496456.46085261821</v>
      </c>
      <c r="N3621" s="30">
        <v>959253.62887332018</v>
      </c>
      <c r="O3621" s="31">
        <v>199708.25148335242</v>
      </c>
      <c r="P3621" s="32">
        <v>2377044.4972526217</v>
      </c>
      <c r="Q3621" s="32">
        <v>4685025.0436491733</v>
      </c>
      <c r="R3621" s="32">
        <v>496456.46085261821</v>
      </c>
      <c r="S3621" s="36">
        <v>3616</v>
      </c>
      <c r="T3621" s="33" t="s">
        <v>7271</v>
      </c>
      <c r="U3621" s="34">
        <v>43432</v>
      </c>
      <c r="V3621" s="27" t="s">
        <v>5945</v>
      </c>
      <c r="W3621" s="35">
        <v>162826.54879818732</v>
      </c>
      <c r="X3621" s="35">
        <v>65352.14139103402</v>
      </c>
      <c r="Y3621" s="35">
        <v>130876.21333766473</v>
      </c>
      <c r="Z3621" s="35">
        <v>2484.306532671611</v>
      </c>
      <c r="AA3621" s="35">
        <v>49348.178641265607</v>
      </c>
      <c r="AB3621" s="35">
        <v>48504.338270535874</v>
      </c>
      <c r="AC3621" s="35">
        <v>10902.955511862305</v>
      </c>
      <c r="AD3621" s="35">
        <v>5835.210833197907</v>
      </c>
      <c r="AE3621" s="35">
        <v>58.426837781865764</v>
      </c>
      <c r="AG3621" s="1">
        <v>0</v>
      </c>
      <c r="AH3621" s="1">
        <f t="shared" si="316"/>
        <v>5835.210833197907</v>
      </c>
      <c r="AI3621">
        <f t="shared" si="317"/>
        <v>11</v>
      </c>
      <c r="AJ3621" s="1" t="str">
        <f t="shared" si="318"/>
        <v>Winter</v>
      </c>
      <c r="AL3621" s="1">
        <f t="shared" si="315"/>
        <v>162826.54879818732</v>
      </c>
      <c r="AM3621" s="1">
        <f t="shared" si="319"/>
        <v>0</v>
      </c>
    </row>
    <row r="3622" spans="1:39" x14ac:dyDescent="0.2">
      <c r="A3622" s="24" t="s">
        <v>7272</v>
      </c>
      <c r="B3622" s="36">
        <v>3617</v>
      </c>
      <c r="C3622" s="37">
        <v>43432</v>
      </c>
      <c r="D3622" s="26">
        <v>43405</v>
      </c>
      <c r="E3622" s="38">
        <v>2018</v>
      </c>
      <c r="F3622" s="38" t="s">
        <v>5945</v>
      </c>
      <c r="G3622" s="38">
        <v>28</v>
      </c>
      <c r="H3622" s="39">
        <v>17</v>
      </c>
      <c r="I3622" s="29">
        <v>99732.937032181973</v>
      </c>
      <c r="J3622" s="30">
        <v>437909.46185151755</v>
      </c>
      <c r="K3622" s="30">
        <v>1883632.520297566</v>
      </c>
      <c r="L3622" s="30">
        <v>3200739.8616123307</v>
      </c>
      <c r="M3622" s="30">
        <v>519630.43501216319</v>
      </c>
      <c r="N3622" s="30">
        <v>980796.43466093531</v>
      </c>
      <c r="O3622" s="31">
        <v>205604.77722622221</v>
      </c>
      <c r="P3622" s="32">
        <v>2502995.8923419113</v>
      </c>
      <c r="Q3622" s="32">
        <v>4825050.5353510054</v>
      </c>
      <c r="R3622" s="32">
        <v>519630.43501216319</v>
      </c>
      <c r="S3622" s="36">
        <v>3617</v>
      </c>
      <c r="T3622" s="33" t="s">
        <v>7273</v>
      </c>
      <c r="U3622" s="34">
        <v>43432</v>
      </c>
      <c r="V3622" s="27" t="s">
        <v>5945</v>
      </c>
      <c r="W3622" s="35">
        <v>164944.47222190749</v>
      </c>
      <c r="X3622" s="35">
        <v>68208.640051984752</v>
      </c>
      <c r="Y3622" s="35">
        <v>129831.65149945751</v>
      </c>
      <c r="Z3622" s="35">
        <v>2464.4785461165411</v>
      </c>
      <c r="AA3622" s="35">
        <v>49627.507954329369</v>
      </c>
      <c r="AB3622" s="35">
        <v>47652.938352902995</v>
      </c>
      <c r="AC3622" s="35">
        <v>10627.608473637945</v>
      </c>
      <c r="AD3622" s="35">
        <v>5835.210833197907</v>
      </c>
      <c r="AE3622" s="35">
        <v>1723.5543106053849</v>
      </c>
      <c r="AG3622" s="1">
        <v>0</v>
      </c>
      <c r="AH3622" s="1">
        <f t="shared" si="316"/>
        <v>5835.210833197907</v>
      </c>
      <c r="AI3622">
        <f t="shared" si="317"/>
        <v>11</v>
      </c>
      <c r="AJ3622" s="1" t="str">
        <f t="shared" si="318"/>
        <v>Winter</v>
      </c>
      <c r="AL3622" s="1">
        <f t="shared" si="315"/>
        <v>164944.47222190749</v>
      </c>
      <c r="AM3622" s="1">
        <f t="shared" si="319"/>
        <v>0</v>
      </c>
    </row>
    <row r="3623" spans="1:39" x14ac:dyDescent="0.2">
      <c r="A3623" s="24" t="s">
        <v>7274</v>
      </c>
      <c r="B3623" s="36">
        <v>3618</v>
      </c>
      <c r="C3623" s="37">
        <v>43432</v>
      </c>
      <c r="D3623" s="26">
        <v>43405</v>
      </c>
      <c r="E3623" s="38">
        <v>2018</v>
      </c>
      <c r="F3623" s="38" t="s">
        <v>5945</v>
      </c>
      <c r="G3623" s="38">
        <v>28</v>
      </c>
      <c r="H3623" s="39">
        <v>18</v>
      </c>
      <c r="I3623" s="29">
        <v>108961.90645329612</v>
      </c>
      <c r="J3623" s="30">
        <v>438156.5506975475</v>
      </c>
      <c r="K3623" s="30">
        <v>1972109.8544113834</v>
      </c>
      <c r="L3623" s="30">
        <v>3204043.0206377432</v>
      </c>
      <c r="M3623" s="30">
        <v>529253.58991964906</v>
      </c>
      <c r="N3623" s="30">
        <v>981699.76280530635</v>
      </c>
      <c r="O3623" s="31">
        <v>202896.87735250377</v>
      </c>
      <c r="P3623" s="32">
        <v>2610325.3507843288</v>
      </c>
      <c r="Q3623" s="32">
        <v>4826796.211493101</v>
      </c>
      <c r="R3623" s="32">
        <v>529253.58991964906</v>
      </c>
      <c r="S3623" s="36">
        <v>3618</v>
      </c>
      <c r="T3623" s="33" t="s">
        <v>7275</v>
      </c>
      <c r="U3623" s="34">
        <v>43432</v>
      </c>
      <c r="V3623" s="27" t="s">
        <v>5945</v>
      </c>
      <c r="W3623" s="35">
        <v>187243.83584962666</v>
      </c>
      <c r="X3623" s="35">
        <v>67034.168252652918</v>
      </c>
      <c r="Y3623" s="35">
        <v>126962.30104538641</v>
      </c>
      <c r="Z3623" s="35">
        <v>2410.0122233541169</v>
      </c>
      <c r="AA3623" s="35">
        <v>48975.739557180583</v>
      </c>
      <c r="AB3623" s="35">
        <v>47053.692019788927</v>
      </c>
      <c r="AC3623" s="35">
        <v>10141.604208971044</v>
      </c>
      <c r="AD3623" s="35">
        <v>5835.210833197907</v>
      </c>
      <c r="AE3623" s="35">
        <v>2486.0035398183113</v>
      </c>
      <c r="AG3623" s="1">
        <v>0</v>
      </c>
      <c r="AH3623" s="1">
        <f t="shared" si="316"/>
        <v>5835.210833197907</v>
      </c>
      <c r="AI3623">
        <f t="shared" si="317"/>
        <v>11</v>
      </c>
      <c r="AJ3623" s="1" t="str">
        <f t="shared" si="318"/>
        <v>Winter</v>
      </c>
      <c r="AL3623" s="1">
        <f t="shared" ref="AL3623:AL3686" si="320">IF(OR(AND(H3623&gt;15,H3623&lt;23),(AND(H3623&gt;5,H3623&lt;8))),W3623,0)</f>
        <v>187243.83584962666</v>
      </c>
      <c r="AM3623" s="1">
        <f t="shared" si="319"/>
        <v>0</v>
      </c>
    </row>
    <row r="3624" spans="1:39" x14ac:dyDescent="0.2">
      <c r="A3624" s="24" t="s">
        <v>7276</v>
      </c>
      <c r="B3624" s="36">
        <v>3619</v>
      </c>
      <c r="C3624" s="37">
        <v>43432</v>
      </c>
      <c r="D3624" s="26">
        <v>43405</v>
      </c>
      <c r="E3624" s="38">
        <v>2018</v>
      </c>
      <c r="F3624" s="38" t="s">
        <v>5945</v>
      </c>
      <c r="G3624" s="38">
        <v>28</v>
      </c>
      <c r="H3624" s="39">
        <v>19</v>
      </c>
      <c r="I3624" s="29">
        <v>109113.88951123769</v>
      </c>
      <c r="J3624" s="30">
        <v>432459.68485175213</v>
      </c>
      <c r="K3624" s="30">
        <v>1976328.3478685173</v>
      </c>
      <c r="L3624" s="30">
        <v>3155586.0950435665</v>
      </c>
      <c r="M3624" s="30">
        <v>528056.59243188053</v>
      </c>
      <c r="N3624" s="30">
        <v>994458.3117209347</v>
      </c>
      <c r="O3624" s="31">
        <v>205487.71593723385</v>
      </c>
      <c r="P3624" s="32">
        <v>2613498.8298116354</v>
      </c>
      <c r="Q3624" s="32">
        <v>4787991.8075534869</v>
      </c>
      <c r="R3624" s="32">
        <v>528056.59243188053</v>
      </c>
      <c r="S3624" s="36">
        <v>3619</v>
      </c>
      <c r="T3624" s="33" t="s">
        <v>7277</v>
      </c>
      <c r="U3624" s="34">
        <v>43432</v>
      </c>
      <c r="V3624" s="27" t="s">
        <v>5945</v>
      </c>
      <c r="W3624" s="35">
        <v>205744.20786006775</v>
      </c>
      <c r="X3624" s="35">
        <v>66028.562932057845</v>
      </c>
      <c r="Y3624" s="35">
        <v>125145.00020279347</v>
      </c>
      <c r="Z3624" s="35">
        <v>2375.516020874335</v>
      </c>
      <c r="AA3624" s="35">
        <v>49068.849328201832</v>
      </c>
      <c r="AB3624" s="35">
        <v>46192.767525041629</v>
      </c>
      <c r="AC3624" s="35">
        <v>9822.9857947502624</v>
      </c>
      <c r="AD3624" s="35">
        <v>5835.210833197907</v>
      </c>
      <c r="AE3624" s="35">
        <v>2486.0035398183113</v>
      </c>
      <c r="AG3624" s="1">
        <v>0</v>
      </c>
      <c r="AH3624" s="1">
        <f t="shared" si="316"/>
        <v>5835.210833197907</v>
      </c>
      <c r="AI3624">
        <f t="shared" si="317"/>
        <v>11</v>
      </c>
      <c r="AJ3624" s="1" t="str">
        <f t="shared" si="318"/>
        <v>Winter</v>
      </c>
      <c r="AL3624" s="1">
        <f t="shared" si="320"/>
        <v>205744.20786006775</v>
      </c>
      <c r="AM3624" s="1">
        <f t="shared" si="319"/>
        <v>0</v>
      </c>
    </row>
    <row r="3625" spans="1:39" x14ac:dyDescent="0.2">
      <c r="A3625" s="24" t="s">
        <v>7278</v>
      </c>
      <c r="B3625" s="36">
        <v>3620</v>
      </c>
      <c r="C3625" s="37">
        <v>43432</v>
      </c>
      <c r="D3625" s="26">
        <v>43405</v>
      </c>
      <c r="E3625" s="38">
        <v>2018</v>
      </c>
      <c r="F3625" s="38" t="s">
        <v>5945</v>
      </c>
      <c r="G3625" s="38">
        <v>28</v>
      </c>
      <c r="H3625" s="39">
        <v>20</v>
      </c>
      <c r="I3625" s="29">
        <v>105922.47294768765</v>
      </c>
      <c r="J3625" s="30">
        <v>429613.88570324989</v>
      </c>
      <c r="K3625" s="30">
        <v>1948404.1210867264</v>
      </c>
      <c r="L3625" s="30">
        <v>3111948.586554742</v>
      </c>
      <c r="M3625" s="30">
        <v>515376.00535567093</v>
      </c>
      <c r="N3625" s="30">
        <v>988975.57029085502</v>
      </c>
      <c r="O3625" s="31">
        <v>205377.10575499522</v>
      </c>
      <c r="P3625" s="32">
        <v>2569702.5993900849</v>
      </c>
      <c r="Q3625" s="32">
        <v>4735915.1483038422</v>
      </c>
      <c r="R3625" s="32">
        <v>515376.00535567093</v>
      </c>
      <c r="S3625" s="36">
        <v>3620</v>
      </c>
      <c r="T3625" s="33" t="s">
        <v>7279</v>
      </c>
      <c r="U3625" s="34">
        <v>43432</v>
      </c>
      <c r="V3625" s="27" t="s">
        <v>5945</v>
      </c>
      <c r="W3625" s="35">
        <v>180295.58487589809</v>
      </c>
      <c r="X3625" s="35">
        <v>61972.81051476494</v>
      </c>
      <c r="Y3625" s="35">
        <v>123615.53751017514</v>
      </c>
      <c r="Z3625" s="35">
        <v>2346.4835935000342</v>
      </c>
      <c r="AA3625" s="35">
        <v>49115.404213712463</v>
      </c>
      <c r="AB3625" s="35">
        <v>45550.893640056813</v>
      </c>
      <c r="AC3625" s="35">
        <v>9678.7308343255354</v>
      </c>
      <c r="AD3625" s="35">
        <v>5835.210833197907</v>
      </c>
      <c r="AE3625" s="35">
        <v>2486.0035398183113</v>
      </c>
      <c r="AG3625" s="1">
        <v>0</v>
      </c>
      <c r="AH3625" s="1">
        <f t="shared" si="316"/>
        <v>5835.210833197907</v>
      </c>
      <c r="AI3625">
        <f t="shared" si="317"/>
        <v>11</v>
      </c>
      <c r="AJ3625" s="1" t="str">
        <f t="shared" si="318"/>
        <v>Winter</v>
      </c>
      <c r="AL3625" s="1">
        <f t="shared" si="320"/>
        <v>180295.58487589809</v>
      </c>
      <c r="AM3625" s="1">
        <f t="shared" si="319"/>
        <v>0</v>
      </c>
    </row>
    <row r="3626" spans="1:39" x14ac:dyDescent="0.2">
      <c r="A3626" s="24" t="s">
        <v>7280</v>
      </c>
      <c r="B3626" s="36">
        <v>3621</v>
      </c>
      <c r="C3626" s="37">
        <v>43432</v>
      </c>
      <c r="D3626" s="26">
        <v>43405</v>
      </c>
      <c r="E3626" s="38">
        <v>2018</v>
      </c>
      <c r="F3626" s="38" t="s">
        <v>5945</v>
      </c>
      <c r="G3626" s="38">
        <v>28</v>
      </c>
      <c r="H3626" s="39">
        <v>21</v>
      </c>
      <c r="I3626" s="29">
        <v>100554.13127069309</v>
      </c>
      <c r="J3626" s="30">
        <v>420926.08120871277</v>
      </c>
      <c r="K3626" s="30">
        <v>1874976.308653502</v>
      </c>
      <c r="L3626" s="30">
        <v>2997167.6746182288</v>
      </c>
      <c r="M3626" s="30">
        <v>496386.75045776583</v>
      </c>
      <c r="N3626" s="30">
        <v>982477.05446520448</v>
      </c>
      <c r="O3626" s="31">
        <v>200803.58087392969</v>
      </c>
      <c r="P3626" s="32">
        <v>2471917.1903819609</v>
      </c>
      <c r="Q3626" s="32">
        <v>4601374.3911660751</v>
      </c>
      <c r="R3626" s="32">
        <v>496386.75045776583</v>
      </c>
      <c r="S3626" s="36">
        <v>3621</v>
      </c>
      <c r="T3626" s="33" t="s">
        <v>7281</v>
      </c>
      <c r="U3626" s="34">
        <v>43432</v>
      </c>
      <c r="V3626" s="27" t="s">
        <v>5945</v>
      </c>
      <c r="W3626" s="35">
        <v>169241.08545306869</v>
      </c>
      <c r="X3626" s="35">
        <v>57088.820652212155</v>
      </c>
      <c r="Y3626" s="35">
        <v>121886.80835267443</v>
      </c>
      <c r="Z3626" s="35">
        <v>2313.6686683912335</v>
      </c>
      <c r="AA3626" s="35">
        <v>48696.410244116822</v>
      </c>
      <c r="AB3626" s="35">
        <v>44915.022450484641</v>
      </c>
      <c r="AC3626" s="35">
        <v>9383.0132768829662</v>
      </c>
      <c r="AD3626" s="35">
        <v>5835.210833197907</v>
      </c>
      <c r="AE3626" s="35">
        <v>2486.0035398183113</v>
      </c>
      <c r="AG3626" s="1">
        <v>0</v>
      </c>
      <c r="AH3626" s="1">
        <f t="shared" si="316"/>
        <v>5835.210833197907</v>
      </c>
      <c r="AI3626">
        <f t="shared" si="317"/>
        <v>11</v>
      </c>
      <c r="AJ3626" s="1" t="str">
        <f t="shared" si="318"/>
        <v>Winter</v>
      </c>
      <c r="AL3626" s="1">
        <f t="shared" si="320"/>
        <v>169241.08545306869</v>
      </c>
      <c r="AM3626" s="1">
        <f t="shared" si="319"/>
        <v>0</v>
      </c>
    </row>
    <row r="3627" spans="1:39" x14ac:dyDescent="0.2">
      <c r="A3627" s="24" t="s">
        <v>7282</v>
      </c>
      <c r="B3627" s="36">
        <v>3622</v>
      </c>
      <c r="C3627" s="37">
        <v>43432</v>
      </c>
      <c r="D3627" s="26">
        <v>43405</v>
      </c>
      <c r="E3627" s="38">
        <v>2018</v>
      </c>
      <c r="F3627" s="38" t="s">
        <v>5945</v>
      </c>
      <c r="G3627" s="38">
        <v>28</v>
      </c>
      <c r="H3627" s="39">
        <v>22</v>
      </c>
      <c r="I3627" s="29">
        <v>95199.105344715514</v>
      </c>
      <c r="J3627" s="30">
        <v>406174.7159397534</v>
      </c>
      <c r="K3627" s="30">
        <v>1769333.3346737151</v>
      </c>
      <c r="L3627" s="30">
        <v>2836597.3998727701</v>
      </c>
      <c r="M3627" s="30">
        <v>472457.4646547212</v>
      </c>
      <c r="N3627" s="30">
        <v>961926.58386650763</v>
      </c>
      <c r="O3627" s="31">
        <v>201459.39723826078</v>
      </c>
      <c r="P3627" s="32">
        <v>2336989.9046731517</v>
      </c>
      <c r="Q3627" s="32">
        <v>4406158.0969172921</v>
      </c>
      <c r="R3627" s="32">
        <v>472457.4646547212</v>
      </c>
      <c r="S3627" s="36">
        <v>3622</v>
      </c>
      <c r="T3627" s="33" t="s">
        <v>7283</v>
      </c>
      <c r="U3627" s="34">
        <v>43432</v>
      </c>
      <c r="V3627" s="27" t="s">
        <v>5945</v>
      </c>
      <c r="W3627" s="35">
        <v>168886.07849704317</v>
      </c>
      <c r="X3627" s="35">
        <v>49626.071983727401</v>
      </c>
      <c r="Y3627" s="35">
        <v>117229.11817646236</v>
      </c>
      <c r="Z3627" s="35">
        <v>2225.2558862910196</v>
      </c>
      <c r="AA3627" s="35">
        <v>48696.410244116822</v>
      </c>
      <c r="AB3627" s="35">
        <v>44393.226034187421</v>
      </c>
      <c r="AC3627" s="35">
        <v>8830.6578661024814</v>
      </c>
      <c r="AD3627" s="35">
        <v>5835.210833197907</v>
      </c>
      <c r="AE3627" s="35">
        <v>2486.0035398183113</v>
      </c>
      <c r="AG3627" s="1">
        <v>0</v>
      </c>
      <c r="AH3627" s="1">
        <f t="shared" si="316"/>
        <v>5835.210833197907</v>
      </c>
      <c r="AI3627">
        <f t="shared" si="317"/>
        <v>11</v>
      </c>
      <c r="AJ3627" s="1" t="str">
        <f t="shared" si="318"/>
        <v>Winter</v>
      </c>
      <c r="AL3627" s="1">
        <f t="shared" si="320"/>
        <v>168886.07849704317</v>
      </c>
      <c r="AM3627" s="1">
        <f t="shared" si="319"/>
        <v>0</v>
      </c>
    </row>
    <row r="3628" spans="1:39" x14ac:dyDescent="0.2">
      <c r="A3628" s="24" t="s">
        <v>7284</v>
      </c>
      <c r="B3628" s="36">
        <v>3623</v>
      </c>
      <c r="C3628" s="37">
        <v>43432</v>
      </c>
      <c r="D3628" s="26">
        <v>43405</v>
      </c>
      <c r="E3628" s="38">
        <v>2018</v>
      </c>
      <c r="F3628" s="38" t="s">
        <v>5945</v>
      </c>
      <c r="G3628" s="38">
        <v>28</v>
      </c>
      <c r="H3628" s="39">
        <v>23</v>
      </c>
      <c r="I3628" s="29">
        <v>85134.861529501242</v>
      </c>
      <c r="J3628" s="30">
        <v>387526.87563437124</v>
      </c>
      <c r="K3628" s="30">
        <v>1635307.7339668726</v>
      </c>
      <c r="L3628" s="30">
        <v>2682488.3137476798</v>
      </c>
      <c r="M3628" s="30">
        <v>441831.67035473662</v>
      </c>
      <c r="N3628" s="30">
        <v>935020.57928286749</v>
      </c>
      <c r="O3628" s="31">
        <v>199972.3424207271</v>
      </c>
      <c r="P3628" s="32">
        <v>2162274.2658511102</v>
      </c>
      <c r="Q3628" s="32">
        <v>4205008.1110856459</v>
      </c>
      <c r="R3628" s="32">
        <v>441831.67035473662</v>
      </c>
      <c r="S3628" s="36">
        <v>3623</v>
      </c>
      <c r="T3628" s="33" t="s">
        <v>7285</v>
      </c>
      <c r="U3628" s="34">
        <v>43432</v>
      </c>
      <c r="V3628" s="27" t="s">
        <v>5945</v>
      </c>
      <c r="W3628" s="35">
        <v>160088.8591176949</v>
      </c>
      <c r="X3628" s="35">
        <v>47739.939931790504</v>
      </c>
      <c r="Y3628" s="35">
        <v>111691.82641369315</v>
      </c>
      <c r="Z3628" s="35">
        <v>2120.1464110950615</v>
      </c>
      <c r="AA3628" s="35">
        <v>48975.739557180583</v>
      </c>
      <c r="AB3628" s="35">
        <v>43940.100668092819</v>
      </c>
      <c r="AC3628" s="35">
        <v>8243.7211355057589</v>
      </c>
      <c r="AD3628" s="35">
        <v>5835.210833197907</v>
      </c>
      <c r="AE3628" s="35">
        <v>2486.0035398183113</v>
      </c>
      <c r="AG3628" s="1">
        <v>0</v>
      </c>
      <c r="AH3628" s="1">
        <f t="shared" si="316"/>
        <v>5835.210833197907</v>
      </c>
      <c r="AI3628">
        <f t="shared" si="317"/>
        <v>11</v>
      </c>
      <c r="AJ3628" s="1" t="str">
        <f t="shared" si="318"/>
        <v>Winter</v>
      </c>
      <c r="AL3628" s="1">
        <f t="shared" si="320"/>
        <v>0</v>
      </c>
      <c r="AM3628" s="1">
        <f t="shared" si="319"/>
        <v>160088.8591176949</v>
      </c>
    </row>
    <row r="3629" spans="1:39" x14ac:dyDescent="0.2">
      <c r="A3629" s="24" t="s">
        <v>7286</v>
      </c>
      <c r="B3629" s="36">
        <v>3624</v>
      </c>
      <c r="C3629" s="37">
        <v>43432</v>
      </c>
      <c r="D3629" s="26">
        <v>43405</v>
      </c>
      <c r="E3629" s="38">
        <v>2018</v>
      </c>
      <c r="F3629" s="38" t="s">
        <v>5945</v>
      </c>
      <c r="G3629" s="38">
        <v>28</v>
      </c>
      <c r="H3629" s="39">
        <v>24</v>
      </c>
      <c r="I3629" s="29">
        <v>79649.558102877301</v>
      </c>
      <c r="J3629" s="30">
        <v>376608.36575332843</v>
      </c>
      <c r="K3629" s="30">
        <v>1514227.3389290667</v>
      </c>
      <c r="L3629" s="30">
        <v>2485768.9355186881</v>
      </c>
      <c r="M3629" s="30">
        <v>413307.75750436814</v>
      </c>
      <c r="N3629" s="30">
        <v>931002.23884236021</v>
      </c>
      <c r="O3629" s="31">
        <v>199626.36645772861</v>
      </c>
      <c r="P3629" s="32">
        <v>2007184.6545363122</v>
      </c>
      <c r="Q3629" s="32">
        <v>3993005.9065721054</v>
      </c>
      <c r="R3629" s="32">
        <v>413307.75750436814</v>
      </c>
      <c r="S3629" s="36">
        <v>3624</v>
      </c>
      <c r="T3629" s="33" t="s">
        <v>7287</v>
      </c>
      <c r="U3629" s="34">
        <v>43432</v>
      </c>
      <c r="V3629" s="27" t="s">
        <v>5945</v>
      </c>
      <c r="W3629" s="35">
        <v>139430.56133285351</v>
      </c>
      <c r="X3629" s="35">
        <v>46470.991630571822</v>
      </c>
      <c r="Y3629" s="35">
        <v>108382.41180650092</v>
      </c>
      <c r="Z3629" s="35">
        <v>2057.3267426595562</v>
      </c>
      <c r="AA3629" s="35">
        <v>48603.300473095551</v>
      </c>
      <c r="AB3629" s="35">
        <v>43687.903279965285</v>
      </c>
      <c r="AC3629" s="35">
        <v>8154.4435705532323</v>
      </c>
      <c r="AD3629" s="35">
        <v>5835.210833197907</v>
      </c>
      <c r="AE3629" s="35">
        <v>2486.0035398183113</v>
      </c>
      <c r="AG3629" s="1">
        <v>0</v>
      </c>
      <c r="AH3629" s="1">
        <f t="shared" si="316"/>
        <v>5835.210833197907</v>
      </c>
      <c r="AI3629">
        <f t="shared" si="317"/>
        <v>11</v>
      </c>
      <c r="AJ3629" s="1" t="str">
        <f t="shared" si="318"/>
        <v>Winter</v>
      </c>
      <c r="AL3629" s="1">
        <f t="shared" si="320"/>
        <v>0</v>
      </c>
      <c r="AM3629" s="1">
        <f t="shared" si="319"/>
        <v>139430.56133285351</v>
      </c>
    </row>
    <row r="3630" spans="1:39" x14ac:dyDescent="0.2">
      <c r="A3630" s="24" t="s">
        <v>7288</v>
      </c>
      <c r="B3630" s="36">
        <v>3625</v>
      </c>
      <c r="C3630" s="37">
        <v>43433</v>
      </c>
      <c r="D3630" s="26">
        <v>43405</v>
      </c>
      <c r="E3630" s="38">
        <v>2018</v>
      </c>
      <c r="F3630" s="38" t="s">
        <v>5945</v>
      </c>
      <c r="G3630" s="38">
        <v>29</v>
      </c>
      <c r="H3630" s="39">
        <v>1</v>
      </c>
      <c r="I3630" s="29">
        <v>84356.926615572695</v>
      </c>
      <c r="J3630" s="30">
        <v>367387.52973174083</v>
      </c>
      <c r="K3630" s="30">
        <v>1445094.0155204274</v>
      </c>
      <c r="L3630" s="30">
        <v>2458348.1920782398</v>
      </c>
      <c r="M3630" s="30">
        <v>406690.81494719262</v>
      </c>
      <c r="N3630" s="30">
        <v>926993.18303645041</v>
      </c>
      <c r="O3630" s="31">
        <v>198020.32722298172</v>
      </c>
      <c r="P3630" s="32">
        <v>1936141.7570831927</v>
      </c>
      <c r="Q3630" s="32">
        <v>3950749.2320694127</v>
      </c>
      <c r="R3630" s="32">
        <v>406690.81494719262</v>
      </c>
      <c r="S3630" s="36">
        <v>3625</v>
      </c>
      <c r="T3630" s="33" t="s">
        <v>7289</v>
      </c>
      <c r="U3630" s="34">
        <v>43433</v>
      </c>
      <c r="V3630" s="27" t="s">
        <v>5945</v>
      </c>
      <c r="W3630" s="35">
        <v>120552.72574282277</v>
      </c>
      <c r="X3630" s="35">
        <v>47848.35019697377</v>
      </c>
      <c r="Y3630" s="35">
        <v>107471.20942561762</v>
      </c>
      <c r="Z3630" s="35">
        <v>2040.0301998449054</v>
      </c>
      <c r="AA3630" s="35">
        <v>48230.861389010541</v>
      </c>
      <c r="AB3630" s="35">
        <v>42827.370725329863</v>
      </c>
      <c r="AC3630" s="35">
        <v>8032.1437859307425</v>
      </c>
      <c r="AD3630" s="35">
        <v>5835.210833197907</v>
      </c>
      <c r="AE3630" s="35">
        <v>2486.0035398183113</v>
      </c>
      <c r="AG3630" s="1">
        <v>0</v>
      </c>
      <c r="AH3630" s="1">
        <f t="shared" si="316"/>
        <v>5835.210833197907</v>
      </c>
      <c r="AI3630">
        <f t="shared" si="317"/>
        <v>11</v>
      </c>
      <c r="AJ3630" s="1" t="str">
        <f t="shared" si="318"/>
        <v>Winter</v>
      </c>
      <c r="AL3630" s="1">
        <f t="shared" si="320"/>
        <v>0</v>
      </c>
      <c r="AM3630" s="1">
        <f t="shared" si="319"/>
        <v>120552.72574282277</v>
      </c>
    </row>
    <row r="3631" spans="1:39" x14ac:dyDescent="0.2">
      <c r="A3631" s="24" t="s">
        <v>7290</v>
      </c>
      <c r="B3631" s="36">
        <v>3626</v>
      </c>
      <c r="C3631" s="37">
        <v>43433</v>
      </c>
      <c r="D3631" s="26">
        <v>43405</v>
      </c>
      <c r="E3631" s="38">
        <v>2018</v>
      </c>
      <c r="F3631" s="38" t="s">
        <v>5945</v>
      </c>
      <c r="G3631" s="38">
        <v>29</v>
      </c>
      <c r="H3631" s="39">
        <v>2</v>
      </c>
      <c r="I3631" s="29">
        <v>80542.217414090162</v>
      </c>
      <c r="J3631" s="30">
        <v>364863.85261922638</v>
      </c>
      <c r="K3631" s="30">
        <v>1405973.5490273221</v>
      </c>
      <c r="L3631" s="30">
        <v>2454952.8675372009</v>
      </c>
      <c r="M3631" s="30">
        <v>398144.66756715241</v>
      </c>
      <c r="N3631" s="30">
        <v>936285.47451227368</v>
      </c>
      <c r="O3631" s="31">
        <v>195886.08843445903</v>
      </c>
      <c r="P3631" s="32">
        <v>1884660.4340085648</v>
      </c>
      <c r="Q3631" s="32">
        <v>3951988.2831031601</v>
      </c>
      <c r="R3631" s="32">
        <v>398144.66756715241</v>
      </c>
      <c r="S3631" s="36">
        <v>3626</v>
      </c>
      <c r="T3631" s="33" t="s">
        <v>7291</v>
      </c>
      <c r="U3631" s="34">
        <v>43433</v>
      </c>
      <c r="V3631" s="27" t="s">
        <v>5945</v>
      </c>
      <c r="W3631" s="35">
        <v>105438.1466546532</v>
      </c>
      <c r="X3631" s="35">
        <v>48586.398593495142</v>
      </c>
      <c r="Y3631" s="35">
        <v>104233.19706913372</v>
      </c>
      <c r="Z3631" s="35">
        <v>1978.5658967073289</v>
      </c>
      <c r="AA3631" s="35">
        <v>48091.196732478653</v>
      </c>
      <c r="AB3631" s="35">
        <v>42738.563417576828</v>
      </c>
      <c r="AC3631" s="35">
        <v>8044.0287173397201</v>
      </c>
      <c r="AD3631" s="35">
        <v>5835.210833197907</v>
      </c>
      <c r="AE3631" s="35">
        <v>2486.0035398183113</v>
      </c>
      <c r="AG3631" s="1">
        <v>0</v>
      </c>
      <c r="AH3631" s="1">
        <f t="shared" si="316"/>
        <v>5835.210833197907</v>
      </c>
      <c r="AI3631">
        <f t="shared" si="317"/>
        <v>11</v>
      </c>
      <c r="AJ3631" s="1" t="str">
        <f t="shared" si="318"/>
        <v>Winter</v>
      </c>
      <c r="AL3631" s="1">
        <f t="shared" si="320"/>
        <v>0</v>
      </c>
      <c r="AM3631" s="1">
        <f t="shared" si="319"/>
        <v>105438.1466546532</v>
      </c>
    </row>
    <row r="3632" spans="1:39" x14ac:dyDescent="0.2">
      <c r="A3632" s="24" t="s">
        <v>7292</v>
      </c>
      <c r="B3632" s="36">
        <v>3627</v>
      </c>
      <c r="C3632" s="37">
        <v>43433</v>
      </c>
      <c r="D3632" s="26">
        <v>43405</v>
      </c>
      <c r="E3632" s="38">
        <v>2018</v>
      </c>
      <c r="F3632" s="38" t="s">
        <v>5945</v>
      </c>
      <c r="G3632" s="38">
        <v>29</v>
      </c>
      <c r="H3632" s="39">
        <v>3</v>
      </c>
      <c r="I3632" s="29">
        <v>77970.235706160354</v>
      </c>
      <c r="J3632" s="30">
        <v>357313.76241157134</v>
      </c>
      <c r="K3632" s="30">
        <v>1390987.1257218751</v>
      </c>
      <c r="L3632" s="30">
        <v>2451618.3250571387</v>
      </c>
      <c r="M3632" s="30">
        <v>392523.56193645764</v>
      </c>
      <c r="N3632" s="30">
        <v>924623.11453314277</v>
      </c>
      <c r="O3632" s="31">
        <v>194655.1184337585</v>
      </c>
      <c r="P3632" s="32">
        <v>1861480.9233644931</v>
      </c>
      <c r="Q3632" s="32">
        <v>3928210.3204356115</v>
      </c>
      <c r="R3632" s="32">
        <v>392523.56193645764</v>
      </c>
      <c r="S3632" s="36">
        <v>3627</v>
      </c>
      <c r="T3632" s="33" t="s">
        <v>7293</v>
      </c>
      <c r="U3632" s="34">
        <v>43433</v>
      </c>
      <c r="V3632" s="27" t="s">
        <v>5945</v>
      </c>
      <c r="W3632" s="35">
        <v>107316.29436732442</v>
      </c>
      <c r="X3632" s="35">
        <v>46476.964293551697</v>
      </c>
      <c r="Y3632" s="35">
        <v>102764.36040897301</v>
      </c>
      <c r="Z3632" s="35">
        <v>1950.6842792827006</v>
      </c>
      <c r="AA3632" s="35">
        <v>48370.526045542414</v>
      </c>
      <c r="AB3632" s="35">
        <v>42464.206036685733</v>
      </c>
      <c r="AC3632" s="35">
        <v>8186.1111640708395</v>
      </c>
      <c r="AD3632" s="35">
        <v>5835.210833197907</v>
      </c>
      <c r="AE3632" s="35">
        <v>2486.0035398183113</v>
      </c>
      <c r="AG3632" s="1">
        <v>0</v>
      </c>
      <c r="AH3632" s="1">
        <f t="shared" si="316"/>
        <v>5835.210833197907</v>
      </c>
      <c r="AI3632">
        <f t="shared" si="317"/>
        <v>11</v>
      </c>
      <c r="AJ3632" s="1" t="str">
        <f t="shared" si="318"/>
        <v>Winter</v>
      </c>
      <c r="AL3632" s="1">
        <f t="shared" si="320"/>
        <v>0</v>
      </c>
      <c r="AM3632" s="1">
        <f t="shared" si="319"/>
        <v>107316.29436732442</v>
      </c>
    </row>
    <row r="3633" spans="1:39" x14ac:dyDescent="0.2">
      <c r="A3633" s="24" t="s">
        <v>7294</v>
      </c>
      <c r="B3633" s="36">
        <v>3628</v>
      </c>
      <c r="C3633" s="37">
        <v>43433</v>
      </c>
      <c r="D3633" s="26">
        <v>43405</v>
      </c>
      <c r="E3633" s="38">
        <v>2018</v>
      </c>
      <c r="F3633" s="38" t="s">
        <v>5945</v>
      </c>
      <c r="G3633" s="38">
        <v>29</v>
      </c>
      <c r="H3633" s="39">
        <v>4</v>
      </c>
      <c r="I3633" s="29">
        <v>82486.473066820065</v>
      </c>
      <c r="J3633" s="30">
        <v>365972.84446332522</v>
      </c>
      <c r="K3633" s="30">
        <v>1402569.3419806967</v>
      </c>
      <c r="L3633" s="30">
        <v>2488927.4603757663</v>
      </c>
      <c r="M3633" s="30">
        <v>398865.22521251027</v>
      </c>
      <c r="N3633" s="30">
        <v>935523.4744726331</v>
      </c>
      <c r="O3633" s="31">
        <v>192979.47756284892</v>
      </c>
      <c r="P3633" s="32">
        <v>1883921.0402600269</v>
      </c>
      <c r="Q3633" s="32">
        <v>3983403.2568745734</v>
      </c>
      <c r="R3633" s="32">
        <v>398865.22521251027</v>
      </c>
      <c r="S3633" s="36">
        <v>3628</v>
      </c>
      <c r="T3633" s="33" t="s">
        <v>7295</v>
      </c>
      <c r="U3633" s="34">
        <v>43433</v>
      </c>
      <c r="V3633" s="27" t="s">
        <v>5945</v>
      </c>
      <c r="W3633" s="35">
        <v>108887.18524817283</v>
      </c>
      <c r="X3633" s="35">
        <v>46426.42270054479</v>
      </c>
      <c r="Y3633" s="35">
        <v>102629.63245687903</v>
      </c>
      <c r="Z3633" s="35">
        <v>1948.1268586255412</v>
      </c>
      <c r="AA3633" s="35">
        <v>47998.086961457397</v>
      </c>
      <c r="AB3633" s="35">
        <v>42442.939988065962</v>
      </c>
      <c r="AC3633" s="35">
        <v>8209.727674204838</v>
      </c>
      <c r="AD3633" s="35">
        <v>5835.210833197907</v>
      </c>
      <c r="AE3633" s="35">
        <v>2486.0035398183113</v>
      </c>
      <c r="AG3633" s="1">
        <v>0</v>
      </c>
      <c r="AH3633" s="1">
        <f t="shared" si="316"/>
        <v>5835.210833197907</v>
      </c>
      <c r="AI3633">
        <f t="shared" si="317"/>
        <v>11</v>
      </c>
      <c r="AJ3633" s="1" t="str">
        <f t="shared" si="318"/>
        <v>Winter</v>
      </c>
      <c r="AL3633" s="1">
        <f t="shared" si="320"/>
        <v>0</v>
      </c>
      <c r="AM3633" s="1">
        <f t="shared" si="319"/>
        <v>108887.18524817283</v>
      </c>
    </row>
    <row r="3634" spans="1:39" x14ac:dyDescent="0.2">
      <c r="A3634" s="24" t="s">
        <v>7296</v>
      </c>
      <c r="B3634" s="36">
        <v>3629</v>
      </c>
      <c r="C3634" s="37">
        <v>43433</v>
      </c>
      <c r="D3634" s="26">
        <v>43405</v>
      </c>
      <c r="E3634" s="38">
        <v>2018</v>
      </c>
      <c r="F3634" s="38" t="s">
        <v>5945</v>
      </c>
      <c r="G3634" s="38">
        <v>29</v>
      </c>
      <c r="H3634" s="39">
        <v>5</v>
      </c>
      <c r="I3634" s="29">
        <v>85063.650397954174</v>
      </c>
      <c r="J3634" s="30">
        <v>370186.24212214217</v>
      </c>
      <c r="K3634" s="30">
        <v>1482907.1473046313</v>
      </c>
      <c r="L3634" s="30">
        <v>2613498.2140229461</v>
      </c>
      <c r="M3634" s="30">
        <v>423932.6658110568</v>
      </c>
      <c r="N3634" s="30">
        <v>946018.34105852991</v>
      </c>
      <c r="O3634" s="31">
        <v>197767.35108762013</v>
      </c>
      <c r="P3634" s="32">
        <v>1991903.4635136423</v>
      </c>
      <c r="Q3634" s="32">
        <v>4127470.1482912381</v>
      </c>
      <c r="R3634" s="32">
        <v>423932.6658110568</v>
      </c>
      <c r="S3634" s="36">
        <v>3629</v>
      </c>
      <c r="T3634" s="33" t="s">
        <v>7297</v>
      </c>
      <c r="U3634" s="34">
        <v>43433</v>
      </c>
      <c r="V3634" s="27" t="s">
        <v>5945</v>
      </c>
      <c r="W3634" s="35">
        <v>112563.22963268924</v>
      </c>
      <c r="X3634" s="35">
        <v>49129.091291528399</v>
      </c>
      <c r="Y3634" s="35">
        <v>105917.49343417819</v>
      </c>
      <c r="Z3634" s="35">
        <v>2010.5373937114437</v>
      </c>
      <c r="AA3634" s="35">
        <v>48137.75161798927</v>
      </c>
      <c r="AB3634" s="35">
        <v>42844.076074172357</v>
      </c>
      <c r="AC3634" s="35">
        <v>8806.9135611280235</v>
      </c>
      <c r="AD3634" s="35">
        <v>5835.210833197907</v>
      </c>
      <c r="AE3634" s="35">
        <v>2486.0035398183113</v>
      </c>
      <c r="AG3634" s="1">
        <v>0</v>
      </c>
      <c r="AH3634" s="1">
        <f t="shared" si="316"/>
        <v>5835.210833197907</v>
      </c>
      <c r="AI3634">
        <f t="shared" si="317"/>
        <v>11</v>
      </c>
      <c r="AJ3634" s="1" t="str">
        <f t="shared" si="318"/>
        <v>Winter</v>
      </c>
      <c r="AL3634" s="1">
        <f t="shared" si="320"/>
        <v>0</v>
      </c>
      <c r="AM3634" s="1">
        <f t="shared" si="319"/>
        <v>112563.22963268924</v>
      </c>
    </row>
    <row r="3635" spans="1:39" x14ac:dyDescent="0.2">
      <c r="A3635" s="24" t="s">
        <v>7298</v>
      </c>
      <c r="B3635" s="36">
        <v>3630</v>
      </c>
      <c r="C3635" s="37">
        <v>43433</v>
      </c>
      <c r="D3635" s="26">
        <v>43405</v>
      </c>
      <c r="E3635" s="38">
        <v>2018</v>
      </c>
      <c r="F3635" s="38" t="s">
        <v>5945</v>
      </c>
      <c r="G3635" s="38">
        <v>29</v>
      </c>
      <c r="H3635" s="39">
        <v>6</v>
      </c>
      <c r="I3635" s="29">
        <v>99816.050372893005</v>
      </c>
      <c r="J3635" s="30">
        <v>402966.55094612774</v>
      </c>
      <c r="K3635" s="30">
        <v>1665368.0792470644</v>
      </c>
      <c r="L3635" s="30">
        <v>2857083.258251878</v>
      </c>
      <c r="M3635" s="30">
        <v>461684.71534451505</v>
      </c>
      <c r="N3635" s="30">
        <v>969562.04884288623</v>
      </c>
      <c r="O3635" s="31">
        <v>199646.38924029417</v>
      </c>
      <c r="P3635" s="32">
        <v>2226868.8449644726</v>
      </c>
      <c r="Q3635" s="32">
        <v>4429258.2472811863</v>
      </c>
      <c r="R3635" s="32">
        <v>461684.71534451505</v>
      </c>
      <c r="S3635" s="36">
        <v>3630</v>
      </c>
      <c r="T3635" s="33" t="s">
        <v>7299</v>
      </c>
      <c r="U3635" s="34">
        <v>43433</v>
      </c>
      <c r="V3635" s="27" t="s">
        <v>5945</v>
      </c>
      <c r="W3635" s="35">
        <v>145172.89321047449</v>
      </c>
      <c r="X3635" s="35">
        <v>55976.821069907317</v>
      </c>
      <c r="Y3635" s="35">
        <v>115732.57844764562</v>
      </c>
      <c r="Z3635" s="35">
        <v>2196.8484062005787</v>
      </c>
      <c r="AA3635" s="35">
        <v>48510.190702074302</v>
      </c>
      <c r="AB3635" s="35">
        <v>43041.953852159815</v>
      </c>
      <c r="AC3635" s="35">
        <v>10131.917350504913</v>
      </c>
      <c r="AD3635" s="35">
        <v>5835.210833197907</v>
      </c>
      <c r="AE3635" s="35">
        <v>2486.0035398183113</v>
      </c>
      <c r="AG3635" s="1">
        <v>0</v>
      </c>
      <c r="AH3635" s="1">
        <f t="shared" si="316"/>
        <v>5835.210833197907</v>
      </c>
      <c r="AI3635">
        <f t="shared" si="317"/>
        <v>11</v>
      </c>
      <c r="AJ3635" s="1" t="str">
        <f t="shared" si="318"/>
        <v>Winter</v>
      </c>
      <c r="AL3635" s="1">
        <f t="shared" si="320"/>
        <v>145172.89321047449</v>
      </c>
      <c r="AM3635" s="1">
        <f t="shared" si="319"/>
        <v>0</v>
      </c>
    </row>
    <row r="3636" spans="1:39" x14ac:dyDescent="0.2">
      <c r="A3636" s="24" t="s">
        <v>7300</v>
      </c>
      <c r="B3636" s="36">
        <v>3631</v>
      </c>
      <c r="C3636" s="37">
        <v>43433</v>
      </c>
      <c r="D3636" s="26">
        <v>43405</v>
      </c>
      <c r="E3636" s="38">
        <v>2018</v>
      </c>
      <c r="F3636" s="38" t="s">
        <v>5945</v>
      </c>
      <c r="G3636" s="38">
        <v>29</v>
      </c>
      <c r="H3636" s="39">
        <v>7</v>
      </c>
      <c r="I3636" s="29">
        <v>110318.53499570487</v>
      </c>
      <c r="J3636" s="30">
        <v>421617.93698896113</v>
      </c>
      <c r="K3636" s="30">
        <v>1907395.2170385362</v>
      </c>
      <c r="L3636" s="30">
        <v>3064044.3031911836</v>
      </c>
      <c r="M3636" s="30">
        <v>511301.95448294724</v>
      </c>
      <c r="N3636" s="30">
        <v>967412.34286756429</v>
      </c>
      <c r="O3636" s="31">
        <v>199713.02359426534</v>
      </c>
      <c r="P3636" s="32">
        <v>2529015.7065171883</v>
      </c>
      <c r="Q3636" s="32">
        <v>4652787.6066419743</v>
      </c>
      <c r="R3636" s="32">
        <v>511301.95448294724</v>
      </c>
      <c r="S3636" s="36">
        <v>3631</v>
      </c>
      <c r="T3636" s="33" t="s">
        <v>7301</v>
      </c>
      <c r="U3636" s="34">
        <v>43433</v>
      </c>
      <c r="V3636" s="27" t="s">
        <v>5945</v>
      </c>
      <c r="W3636" s="35">
        <v>178045.49635553287</v>
      </c>
      <c r="X3636" s="35">
        <v>58683.536369777597</v>
      </c>
      <c r="Y3636" s="35">
        <v>124849.72570387973</v>
      </c>
      <c r="Z3636" s="35">
        <v>2369.9110881835472</v>
      </c>
      <c r="AA3636" s="35">
        <v>48230.861389010541</v>
      </c>
      <c r="AB3636" s="35">
        <v>44885.676070301226</v>
      </c>
      <c r="AC3636" s="35">
        <v>11170.404820792759</v>
      </c>
      <c r="AD3636" s="35">
        <v>5835.210833197907</v>
      </c>
      <c r="AE3636" s="35">
        <v>2457.3972352340943</v>
      </c>
      <c r="AG3636" s="1">
        <v>0</v>
      </c>
      <c r="AH3636" s="1">
        <f t="shared" si="316"/>
        <v>5835.210833197907</v>
      </c>
      <c r="AI3636">
        <f t="shared" si="317"/>
        <v>11</v>
      </c>
      <c r="AJ3636" s="1" t="str">
        <f t="shared" si="318"/>
        <v>Winter</v>
      </c>
      <c r="AL3636" s="1">
        <f t="shared" si="320"/>
        <v>178045.49635553287</v>
      </c>
      <c r="AM3636" s="1">
        <f t="shared" si="319"/>
        <v>0</v>
      </c>
    </row>
    <row r="3637" spans="1:39" x14ac:dyDescent="0.2">
      <c r="A3637" s="24" t="s">
        <v>7302</v>
      </c>
      <c r="B3637" s="36">
        <v>3632</v>
      </c>
      <c r="C3637" s="37">
        <v>43433</v>
      </c>
      <c r="D3637" s="26">
        <v>43405</v>
      </c>
      <c r="E3637" s="38">
        <v>2018</v>
      </c>
      <c r="F3637" s="38" t="s">
        <v>5945</v>
      </c>
      <c r="G3637" s="38">
        <v>29</v>
      </c>
      <c r="H3637" s="39">
        <v>8</v>
      </c>
      <c r="I3637" s="29">
        <v>124018.75670545807</v>
      </c>
      <c r="J3637" s="30">
        <v>407241.56849276443</v>
      </c>
      <c r="K3637" s="30">
        <v>2041996.9651301655</v>
      </c>
      <c r="L3637" s="30">
        <v>3102534.6323627527</v>
      </c>
      <c r="M3637" s="30">
        <v>528518.30455574917</v>
      </c>
      <c r="N3637" s="30">
        <v>957833.0406540609</v>
      </c>
      <c r="O3637" s="31">
        <v>200346.87567323382</v>
      </c>
      <c r="P3637" s="32">
        <v>2694534.0263913726</v>
      </c>
      <c r="Q3637" s="32">
        <v>4667956.1171828117</v>
      </c>
      <c r="R3637" s="32">
        <v>528518.30455574917</v>
      </c>
      <c r="S3637" s="36">
        <v>3632</v>
      </c>
      <c r="T3637" s="33" t="s">
        <v>7303</v>
      </c>
      <c r="U3637" s="34">
        <v>43433</v>
      </c>
      <c r="V3637" s="27" t="s">
        <v>5945</v>
      </c>
      <c r="W3637" s="35">
        <v>197311.97615832905</v>
      </c>
      <c r="X3637" s="35">
        <v>59925.3669433252</v>
      </c>
      <c r="Y3637" s="35">
        <v>130957.00573644919</v>
      </c>
      <c r="Z3637" s="35">
        <v>2485.8401427828126</v>
      </c>
      <c r="AA3637" s="35">
        <v>48417.080931053046</v>
      </c>
      <c r="AB3637" s="35">
        <v>45596.169336272767</v>
      </c>
      <c r="AC3637" s="35">
        <v>11569.048445925557</v>
      </c>
      <c r="AD3637" s="35">
        <v>5835.210833197907</v>
      </c>
      <c r="AE3637" s="35">
        <v>898.36226529649832</v>
      </c>
      <c r="AG3637" s="1">
        <v>0</v>
      </c>
      <c r="AH3637" s="1">
        <f t="shared" si="316"/>
        <v>5835.210833197907</v>
      </c>
      <c r="AI3637">
        <f t="shared" si="317"/>
        <v>11</v>
      </c>
      <c r="AJ3637" s="1" t="str">
        <f t="shared" si="318"/>
        <v>Winter</v>
      </c>
      <c r="AL3637" s="1">
        <f t="shared" si="320"/>
        <v>0</v>
      </c>
      <c r="AM3637" s="1">
        <f t="shared" si="319"/>
        <v>197311.97615832905</v>
      </c>
    </row>
    <row r="3638" spans="1:39" x14ac:dyDescent="0.2">
      <c r="A3638" s="24" t="s">
        <v>7304</v>
      </c>
      <c r="B3638" s="36">
        <v>3633</v>
      </c>
      <c r="C3638" s="37">
        <v>43433</v>
      </c>
      <c r="D3638" s="26">
        <v>43405</v>
      </c>
      <c r="E3638" s="38">
        <v>2018</v>
      </c>
      <c r="F3638" s="38" t="s">
        <v>5945</v>
      </c>
      <c r="G3638" s="38">
        <v>29</v>
      </c>
      <c r="H3638" s="39">
        <v>9</v>
      </c>
      <c r="I3638" s="29">
        <v>121118.06733220175</v>
      </c>
      <c r="J3638" s="30">
        <v>405579.83999513107</v>
      </c>
      <c r="K3638" s="30">
        <v>2036458.0186585672</v>
      </c>
      <c r="L3638" s="30">
        <v>3128451.5211841138</v>
      </c>
      <c r="M3638" s="30">
        <v>518952.88224653929</v>
      </c>
      <c r="N3638" s="30">
        <v>953340.07385559694</v>
      </c>
      <c r="O3638" s="31">
        <v>201130.2576384361</v>
      </c>
      <c r="P3638" s="32">
        <v>2676528.9682373083</v>
      </c>
      <c r="Q3638" s="32">
        <v>4688501.692673278</v>
      </c>
      <c r="R3638" s="32">
        <v>518952.88224653929</v>
      </c>
      <c r="S3638" s="36">
        <v>3633</v>
      </c>
      <c r="T3638" s="33" t="s">
        <v>7305</v>
      </c>
      <c r="U3638" s="34">
        <v>43433</v>
      </c>
      <c r="V3638" s="27" t="s">
        <v>5945</v>
      </c>
      <c r="W3638" s="35">
        <v>178610.31301855203</v>
      </c>
      <c r="X3638" s="35">
        <v>69402.553328751688</v>
      </c>
      <c r="Y3638" s="35">
        <v>135107.17627205042</v>
      </c>
      <c r="Z3638" s="35">
        <v>2564.6191318011952</v>
      </c>
      <c r="AA3638" s="35">
        <v>48417.080931053046</v>
      </c>
      <c r="AB3638" s="35">
        <v>45792.675872702515</v>
      </c>
      <c r="AC3638" s="35">
        <v>12545.785387167964</v>
      </c>
      <c r="AD3638" s="35">
        <v>5835.210833197907</v>
      </c>
      <c r="AE3638" s="35">
        <v>0</v>
      </c>
      <c r="AG3638" s="1">
        <v>0</v>
      </c>
      <c r="AH3638" s="1">
        <f t="shared" si="316"/>
        <v>5835.210833197907</v>
      </c>
      <c r="AI3638">
        <f t="shared" si="317"/>
        <v>11</v>
      </c>
      <c r="AJ3638" s="1" t="str">
        <f t="shared" si="318"/>
        <v>Winter</v>
      </c>
      <c r="AL3638" s="1">
        <f t="shared" si="320"/>
        <v>0</v>
      </c>
      <c r="AM3638" s="1">
        <f t="shared" si="319"/>
        <v>178610.31301855203</v>
      </c>
    </row>
    <row r="3639" spans="1:39" x14ac:dyDescent="0.2">
      <c r="A3639" s="24" t="s">
        <v>7306</v>
      </c>
      <c r="B3639" s="36">
        <v>3634</v>
      </c>
      <c r="C3639" s="37">
        <v>43433</v>
      </c>
      <c r="D3639" s="26">
        <v>43405</v>
      </c>
      <c r="E3639" s="38">
        <v>2018</v>
      </c>
      <c r="F3639" s="38" t="s">
        <v>5945</v>
      </c>
      <c r="G3639" s="38">
        <v>29</v>
      </c>
      <c r="H3639" s="39">
        <v>10</v>
      </c>
      <c r="I3639" s="29">
        <v>119120.45070901759</v>
      </c>
      <c r="J3639" s="30">
        <v>356125.63315156248</v>
      </c>
      <c r="K3639" s="30">
        <v>2011144.5634987119</v>
      </c>
      <c r="L3639" s="30">
        <v>3147689.1399219632</v>
      </c>
      <c r="M3639" s="30">
        <v>506734.08185127331</v>
      </c>
      <c r="N3639" s="30">
        <v>946683.05412074155</v>
      </c>
      <c r="O3639" s="31">
        <v>201414.53026317686</v>
      </c>
      <c r="P3639" s="32">
        <v>2636999.0960590029</v>
      </c>
      <c r="Q3639" s="32">
        <v>4651912.3574574441</v>
      </c>
      <c r="R3639" s="32">
        <v>506734.08185127331</v>
      </c>
      <c r="S3639" s="36">
        <v>3634</v>
      </c>
      <c r="T3639" s="33" t="s">
        <v>7307</v>
      </c>
      <c r="U3639" s="34">
        <v>43433</v>
      </c>
      <c r="V3639" s="27" t="s">
        <v>5945</v>
      </c>
      <c r="W3639" s="35">
        <v>157504.82963885143</v>
      </c>
      <c r="X3639" s="35">
        <v>73332.501248521483</v>
      </c>
      <c r="Y3639" s="35">
        <v>135316.99546547158</v>
      </c>
      <c r="Z3639" s="35">
        <v>2568.6019425779036</v>
      </c>
      <c r="AA3639" s="35">
        <v>48463.635816563678</v>
      </c>
      <c r="AB3639" s="35">
        <v>46499.959473667266</v>
      </c>
      <c r="AC3639" s="35">
        <v>12752.276498156485</v>
      </c>
      <c r="AD3639" s="35">
        <v>5835.210833197907</v>
      </c>
      <c r="AE3639" s="35">
        <v>0</v>
      </c>
      <c r="AG3639" s="1">
        <v>0</v>
      </c>
      <c r="AH3639" s="1">
        <f t="shared" si="316"/>
        <v>5835.210833197907</v>
      </c>
      <c r="AI3639">
        <f t="shared" si="317"/>
        <v>11</v>
      </c>
      <c r="AJ3639" s="1" t="str">
        <f t="shared" si="318"/>
        <v>Winter</v>
      </c>
      <c r="AL3639" s="1">
        <f t="shared" si="320"/>
        <v>0</v>
      </c>
      <c r="AM3639" s="1">
        <f t="shared" si="319"/>
        <v>157504.82963885143</v>
      </c>
    </row>
    <row r="3640" spans="1:39" x14ac:dyDescent="0.2">
      <c r="A3640" s="24" t="s">
        <v>7308</v>
      </c>
      <c r="B3640" s="36">
        <v>3635</v>
      </c>
      <c r="C3640" s="37">
        <v>43433</v>
      </c>
      <c r="D3640" s="26">
        <v>43405</v>
      </c>
      <c r="E3640" s="38">
        <v>2018</v>
      </c>
      <c r="F3640" s="38" t="s">
        <v>5945</v>
      </c>
      <c r="G3640" s="38">
        <v>29</v>
      </c>
      <c r="H3640" s="39">
        <v>11</v>
      </c>
      <c r="I3640" s="29">
        <v>119949.32272830512</v>
      </c>
      <c r="J3640" s="30">
        <v>399016.18716964033</v>
      </c>
      <c r="K3640" s="30">
        <v>1970792.4853966006</v>
      </c>
      <c r="L3640" s="30">
        <v>3157283.2397879236</v>
      </c>
      <c r="M3640" s="30">
        <v>507392.52810927021</v>
      </c>
      <c r="N3640" s="30">
        <v>964957.3348718083</v>
      </c>
      <c r="O3640" s="31">
        <v>198869.04193031104</v>
      </c>
      <c r="P3640" s="32">
        <v>2598134.3362341761</v>
      </c>
      <c r="Q3640" s="32">
        <v>4720125.8037596839</v>
      </c>
      <c r="R3640" s="32">
        <v>507392.52810927021</v>
      </c>
      <c r="S3640" s="36">
        <v>3635</v>
      </c>
      <c r="T3640" s="33" t="s">
        <v>7309</v>
      </c>
      <c r="U3640" s="34">
        <v>43433</v>
      </c>
      <c r="V3640" s="27" t="s">
        <v>5945</v>
      </c>
      <c r="W3640" s="35">
        <v>158169.74753578339</v>
      </c>
      <c r="X3640" s="35">
        <v>76661.049787522017</v>
      </c>
      <c r="Y3640" s="35">
        <v>137046.89251945235</v>
      </c>
      <c r="Z3640" s="35">
        <v>2601.439036824861</v>
      </c>
      <c r="AA3640" s="35">
        <v>48463.635816563678</v>
      </c>
      <c r="AB3640" s="35">
        <v>47661.573467511</v>
      </c>
      <c r="AC3640" s="35">
        <v>12856.429397158601</v>
      </c>
      <c r="AD3640" s="35">
        <v>5835.210833197907</v>
      </c>
      <c r="AE3640" s="35">
        <v>0</v>
      </c>
      <c r="AG3640" s="1">
        <v>0</v>
      </c>
      <c r="AH3640" s="1">
        <f t="shared" si="316"/>
        <v>5835.210833197907</v>
      </c>
      <c r="AI3640">
        <f t="shared" si="317"/>
        <v>11</v>
      </c>
      <c r="AJ3640" s="1" t="str">
        <f t="shared" si="318"/>
        <v>Winter</v>
      </c>
      <c r="AL3640" s="1">
        <f t="shared" si="320"/>
        <v>0</v>
      </c>
      <c r="AM3640" s="1">
        <f t="shared" si="319"/>
        <v>158169.74753578339</v>
      </c>
    </row>
    <row r="3641" spans="1:39" x14ac:dyDescent="0.2">
      <c r="A3641" s="24" t="s">
        <v>7310</v>
      </c>
      <c r="B3641" s="36">
        <v>3636</v>
      </c>
      <c r="C3641" s="37">
        <v>43433</v>
      </c>
      <c r="D3641" s="26">
        <v>43405</v>
      </c>
      <c r="E3641" s="38">
        <v>2018</v>
      </c>
      <c r="F3641" s="38" t="s">
        <v>5945</v>
      </c>
      <c r="G3641" s="38">
        <v>29</v>
      </c>
      <c r="H3641" s="39">
        <v>12</v>
      </c>
      <c r="I3641" s="29">
        <v>117046.00803258247</v>
      </c>
      <c r="J3641" s="30">
        <v>402153.8025151437</v>
      </c>
      <c r="K3641" s="30">
        <v>1941488.9958319496</v>
      </c>
      <c r="L3641" s="30">
        <v>3154134.4188505211</v>
      </c>
      <c r="M3641" s="30">
        <v>503400.31729858788</v>
      </c>
      <c r="N3641" s="30">
        <v>943519.58694954775</v>
      </c>
      <c r="O3641" s="31">
        <v>196497.08556487507</v>
      </c>
      <c r="P3641" s="32">
        <v>2561935.3211631197</v>
      </c>
      <c r="Q3641" s="32">
        <v>4696304.8938800879</v>
      </c>
      <c r="R3641" s="32">
        <v>503400.31729858788</v>
      </c>
      <c r="S3641" s="36">
        <v>3636</v>
      </c>
      <c r="T3641" s="33" t="s">
        <v>7311</v>
      </c>
      <c r="U3641" s="34">
        <v>43433</v>
      </c>
      <c r="V3641" s="27" t="s">
        <v>5945</v>
      </c>
      <c r="W3641" s="35">
        <v>125148.41097839305</v>
      </c>
      <c r="X3641" s="35">
        <v>73767.584937082007</v>
      </c>
      <c r="Y3641" s="35">
        <v>134409.26542037469</v>
      </c>
      <c r="Z3641" s="35">
        <v>2551.3713120192524</v>
      </c>
      <c r="AA3641" s="35">
        <v>48137.75161798927</v>
      </c>
      <c r="AB3641" s="35">
        <v>47675.014116354439</v>
      </c>
      <c r="AC3641" s="35">
        <v>12792.32744108061</v>
      </c>
      <c r="AD3641" s="35">
        <v>5835.210833197907</v>
      </c>
      <c r="AE3641" s="35">
        <v>0</v>
      </c>
      <c r="AG3641" s="1">
        <v>0</v>
      </c>
      <c r="AH3641" s="1">
        <f t="shared" si="316"/>
        <v>5835.210833197907</v>
      </c>
      <c r="AI3641">
        <f t="shared" si="317"/>
        <v>11</v>
      </c>
      <c r="AJ3641" s="1" t="str">
        <f t="shared" si="318"/>
        <v>Winter</v>
      </c>
      <c r="AL3641" s="1">
        <f t="shared" si="320"/>
        <v>0</v>
      </c>
      <c r="AM3641" s="1">
        <f t="shared" si="319"/>
        <v>125148.41097839305</v>
      </c>
    </row>
    <row r="3642" spans="1:39" x14ac:dyDescent="0.2">
      <c r="A3642" s="24" t="s">
        <v>7312</v>
      </c>
      <c r="B3642" s="36">
        <v>3637</v>
      </c>
      <c r="C3642" s="37">
        <v>43433</v>
      </c>
      <c r="D3642" s="26">
        <v>43405</v>
      </c>
      <c r="E3642" s="38">
        <v>2018</v>
      </c>
      <c r="F3642" s="38" t="s">
        <v>5945</v>
      </c>
      <c r="G3642" s="38">
        <v>29</v>
      </c>
      <c r="H3642" s="39">
        <v>13</v>
      </c>
      <c r="I3642" s="29">
        <v>115044.93851522211</v>
      </c>
      <c r="J3642" s="30">
        <v>395770.92120469129</v>
      </c>
      <c r="K3642" s="30">
        <v>1922546.0810799617</v>
      </c>
      <c r="L3642" s="30">
        <v>3155587.9993134094</v>
      </c>
      <c r="M3642" s="30">
        <v>495487.99120279017</v>
      </c>
      <c r="N3642" s="30">
        <v>940179.85101219383</v>
      </c>
      <c r="O3642" s="31">
        <v>195284.17169111175</v>
      </c>
      <c r="P3642" s="32">
        <v>2533079.0107979742</v>
      </c>
      <c r="Q3642" s="32">
        <v>4686822.943221407</v>
      </c>
      <c r="R3642" s="32">
        <v>495487.99120279017</v>
      </c>
      <c r="S3642" s="36">
        <v>3637</v>
      </c>
      <c r="T3642" s="33" t="s">
        <v>7313</v>
      </c>
      <c r="U3642" s="34">
        <v>43433</v>
      </c>
      <c r="V3642" s="27" t="s">
        <v>5945</v>
      </c>
      <c r="W3642" s="35">
        <v>119181.28241853356</v>
      </c>
      <c r="X3642" s="35">
        <v>71785.177233394483</v>
      </c>
      <c r="Y3642" s="35">
        <v>133991.47765853541</v>
      </c>
      <c r="Z3642" s="35">
        <v>2543.4408192311571</v>
      </c>
      <c r="AA3642" s="35">
        <v>48184.306503499909</v>
      </c>
      <c r="AB3642" s="35">
        <v>49141.276356642426</v>
      </c>
      <c r="AC3642" s="35">
        <v>12578.015278545905</v>
      </c>
      <c r="AD3642" s="35">
        <v>5835.210833197907</v>
      </c>
      <c r="AE3642" s="35">
        <v>0</v>
      </c>
      <c r="AG3642" s="1">
        <v>0</v>
      </c>
      <c r="AH3642" s="1">
        <f t="shared" si="316"/>
        <v>5835.210833197907</v>
      </c>
      <c r="AI3642">
        <f t="shared" si="317"/>
        <v>11</v>
      </c>
      <c r="AJ3642" s="1" t="str">
        <f t="shared" si="318"/>
        <v>Winter</v>
      </c>
      <c r="AL3642" s="1">
        <f t="shared" si="320"/>
        <v>0</v>
      </c>
      <c r="AM3642" s="1">
        <f t="shared" si="319"/>
        <v>119181.28241853356</v>
      </c>
    </row>
    <row r="3643" spans="1:39" x14ac:dyDescent="0.2">
      <c r="A3643" s="24" t="s">
        <v>7314</v>
      </c>
      <c r="B3643" s="36">
        <v>3638</v>
      </c>
      <c r="C3643" s="37">
        <v>43433</v>
      </c>
      <c r="D3643" s="26">
        <v>43405</v>
      </c>
      <c r="E3643" s="38">
        <v>2018</v>
      </c>
      <c r="F3643" s="38" t="s">
        <v>5945</v>
      </c>
      <c r="G3643" s="38">
        <v>29</v>
      </c>
      <c r="H3643" s="39">
        <v>14</v>
      </c>
      <c r="I3643" s="29">
        <v>116936.36544850252</v>
      </c>
      <c r="J3643" s="30">
        <v>400440.4599075623</v>
      </c>
      <c r="K3643" s="30">
        <v>1910277.2777065367</v>
      </c>
      <c r="L3643" s="30">
        <v>3133568.3431525365</v>
      </c>
      <c r="M3643" s="30">
        <v>495309.5770082642</v>
      </c>
      <c r="N3643" s="30">
        <v>940225.89855915017</v>
      </c>
      <c r="O3643" s="31">
        <v>199164.41214148697</v>
      </c>
      <c r="P3643" s="32">
        <v>2522523.2201633034</v>
      </c>
      <c r="Q3643" s="32">
        <v>4673399.1137607358</v>
      </c>
      <c r="R3643" s="32">
        <v>495309.5770082642</v>
      </c>
      <c r="S3643" s="36">
        <v>3638</v>
      </c>
      <c r="T3643" s="33" t="s">
        <v>7315</v>
      </c>
      <c r="U3643" s="34">
        <v>43433</v>
      </c>
      <c r="V3643" s="27" t="s">
        <v>5945</v>
      </c>
      <c r="W3643" s="35">
        <v>139749.38022670243</v>
      </c>
      <c r="X3643" s="35">
        <v>69446.453320524975</v>
      </c>
      <c r="Y3643" s="35">
        <v>133154.57627671628</v>
      </c>
      <c r="Z3643" s="35">
        <v>2527.5546660713699</v>
      </c>
      <c r="AA3643" s="35">
        <v>47951.532075946765</v>
      </c>
      <c r="AB3643" s="35">
        <v>49114.946488352456</v>
      </c>
      <c r="AC3643" s="35">
        <v>12110.64352101773</v>
      </c>
      <c r="AD3643" s="35">
        <v>5835.210833197907</v>
      </c>
      <c r="AE3643" s="35">
        <v>0</v>
      </c>
      <c r="AG3643" s="1">
        <v>0</v>
      </c>
      <c r="AH3643" s="1">
        <f t="shared" si="316"/>
        <v>5835.210833197907</v>
      </c>
      <c r="AI3643">
        <f t="shared" si="317"/>
        <v>11</v>
      </c>
      <c r="AJ3643" s="1" t="str">
        <f t="shared" si="318"/>
        <v>Winter</v>
      </c>
      <c r="AL3643" s="1">
        <f t="shared" si="320"/>
        <v>0</v>
      </c>
      <c r="AM3643" s="1">
        <f t="shared" si="319"/>
        <v>139749.38022670243</v>
      </c>
    </row>
    <row r="3644" spans="1:39" x14ac:dyDescent="0.2">
      <c r="A3644" s="24" t="s">
        <v>7316</v>
      </c>
      <c r="B3644" s="36">
        <v>3639</v>
      </c>
      <c r="C3644" s="37">
        <v>43433</v>
      </c>
      <c r="D3644" s="26">
        <v>43405</v>
      </c>
      <c r="E3644" s="38">
        <v>2018</v>
      </c>
      <c r="F3644" s="38" t="s">
        <v>5945</v>
      </c>
      <c r="G3644" s="38">
        <v>29</v>
      </c>
      <c r="H3644" s="39">
        <v>15</v>
      </c>
      <c r="I3644" s="29">
        <v>113158.36023138979</v>
      </c>
      <c r="J3644" s="30">
        <v>399287.47942823055</v>
      </c>
      <c r="K3644" s="30">
        <v>1900319.7459467347</v>
      </c>
      <c r="L3644" s="30">
        <v>3187679.5940941931</v>
      </c>
      <c r="M3644" s="30">
        <v>484198.9389392481</v>
      </c>
      <c r="N3644" s="30">
        <v>949821.2253865375</v>
      </c>
      <c r="O3644" s="31">
        <v>201312.23413661271</v>
      </c>
      <c r="P3644" s="32">
        <v>2497677.0451173726</v>
      </c>
      <c r="Q3644" s="32">
        <v>4738100.5330455741</v>
      </c>
      <c r="R3644" s="32">
        <v>484198.9389392481</v>
      </c>
      <c r="S3644" s="36">
        <v>3639</v>
      </c>
      <c r="T3644" s="33" t="s">
        <v>7317</v>
      </c>
      <c r="U3644" s="34">
        <v>43433</v>
      </c>
      <c r="V3644" s="27" t="s">
        <v>5945</v>
      </c>
      <c r="W3644" s="35">
        <v>144431.40347183548</v>
      </c>
      <c r="X3644" s="35">
        <v>69183.703930714459</v>
      </c>
      <c r="Y3644" s="35">
        <v>132113.09176165416</v>
      </c>
      <c r="Z3644" s="35">
        <v>2507.7850935993297</v>
      </c>
      <c r="AA3644" s="35">
        <v>48277.416274521158</v>
      </c>
      <c r="AB3644" s="35">
        <v>48270.716104999643</v>
      </c>
      <c r="AC3644" s="35">
        <v>11824.510586450067</v>
      </c>
      <c r="AD3644" s="35">
        <v>5835.210833197907</v>
      </c>
      <c r="AE3644" s="35">
        <v>0</v>
      </c>
      <c r="AG3644" s="1">
        <v>0</v>
      </c>
      <c r="AH3644" s="1">
        <f t="shared" si="316"/>
        <v>5835.210833197907</v>
      </c>
      <c r="AI3644">
        <f t="shared" si="317"/>
        <v>11</v>
      </c>
      <c r="AJ3644" s="1" t="str">
        <f t="shared" si="318"/>
        <v>Winter</v>
      </c>
      <c r="AL3644" s="1">
        <f t="shared" si="320"/>
        <v>0</v>
      </c>
      <c r="AM3644" s="1">
        <f t="shared" si="319"/>
        <v>144431.40347183548</v>
      </c>
    </row>
    <row r="3645" spans="1:39" x14ac:dyDescent="0.2">
      <c r="A3645" s="24" t="s">
        <v>7318</v>
      </c>
      <c r="B3645" s="36">
        <v>3640</v>
      </c>
      <c r="C3645" s="37">
        <v>43433</v>
      </c>
      <c r="D3645" s="26">
        <v>43405</v>
      </c>
      <c r="E3645" s="38">
        <v>2018</v>
      </c>
      <c r="F3645" s="38" t="s">
        <v>5945</v>
      </c>
      <c r="G3645" s="38">
        <v>29</v>
      </c>
      <c r="H3645" s="39">
        <v>16</v>
      </c>
      <c r="I3645" s="29">
        <v>115548.20317514101</v>
      </c>
      <c r="J3645" s="30">
        <v>422308.7945157247</v>
      </c>
      <c r="K3645" s="30">
        <v>1914213.0103135591</v>
      </c>
      <c r="L3645" s="30">
        <v>3246599.2162009068</v>
      </c>
      <c r="M3645" s="30">
        <v>497695.82365127082</v>
      </c>
      <c r="N3645" s="30">
        <v>977920.10721651104</v>
      </c>
      <c r="O3645" s="31">
        <v>200442.06774985543</v>
      </c>
      <c r="P3645" s="32">
        <v>2527457.0371399708</v>
      </c>
      <c r="Q3645" s="32">
        <v>4847270.185682998</v>
      </c>
      <c r="R3645" s="32">
        <v>497695.82365127082</v>
      </c>
      <c r="S3645" s="36">
        <v>3640</v>
      </c>
      <c r="T3645" s="33" t="s">
        <v>7319</v>
      </c>
      <c r="U3645" s="34">
        <v>43433</v>
      </c>
      <c r="V3645" s="27" t="s">
        <v>5945</v>
      </c>
      <c r="W3645" s="35">
        <v>138041.10344181987</v>
      </c>
      <c r="X3645" s="35">
        <v>67145.178923410509</v>
      </c>
      <c r="Y3645" s="35">
        <v>127531.01065026199</v>
      </c>
      <c r="Z3645" s="35">
        <v>2420.8075310005897</v>
      </c>
      <c r="AA3645" s="35">
        <v>48184.306503499909</v>
      </c>
      <c r="AB3645" s="35">
        <v>45280.354620283688</v>
      </c>
      <c r="AC3645" s="35">
        <v>11308.985685521415</v>
      </c>
      <c r="AD3645" s="35">
        <v>5835.210833197907</v>
      </c>
      <c r="AE3645" s="35">
        <v>58.426837781865764</v>
      </c>
      <c r="AG3645" s="1">
        <v>0</v>
      </c>
      <c r="AH3645" s="1">
        <f t="shared" si="316"/>
        <v>5835.210833197907</v>
      </c>
      <c r="AI3645">
        <f t="shared" si="317"/>
        <v>11</v>
      </c>
      <c r="AJ3645" s="1" t="str">
        <f t="shared" si="318"/>
        <v>Winter</v>
      </c>
      <c r="AL3645" s="1">
        <f t="shared" si="320"/>
        <v>138041.10344181987</v>
      </c>
      <c r="AM3645" s="1">
        <f t="shared" si="319"/>
        <v>0</v>
      </c>
    </row>
    <row r="3646" spans="1:39" x14ac:dyDescent="0.2">
      <c r="A3646" s="24" t="s">
        <v>7320</v>
      </c>
      <c r="B3646" s="36">
        <v>3641</v>
      </c>
      <c r="C3646" s="37">
        <v>43433</v>
      </c>
      <c r="D3646" s="26">
        <v>43405</v>
      </c>
      <c r="E3646" s="38">
        <v>2018</v>
      </c>
      <c r="F3646" s="38" t="s">
        <v>5945</v>
      </c>
      <c r="G3646" s="38">
        <v>29</v>
      </c>
      <c r="H3646" s="39">
        <v>17</v>
      </c>
      <c r="I3646" s="29">
        <v>126706.78148423346</v>
      </c>
      <c r="J3646" s="30">
        <v>435160.32815186388</v>
      </c>
      <c r="K3646" s="30">
        <v>2012890.3346841747</v>
      </c>
      <c r="L3646" s="30">
        <v>3386534.7382251732</v>
      </c>
      <c r="M3646" s="30">
        <v>532119.30711821152</v>
      </c>
      <c r="N3646" s="30">
        <v>995574.58613804227</v>
      </c>
      <c r="O3646" s="31">
        <v>205277.15011829624</v>
      </c>
      <c r="P3646" s="32">
        <v>2671716.4232866196</v>
      </c>
      <c r="Q3646" s="32">
        <v>5022546.8026333759</v>
      </c>
      <c r="R3646" s="32">
        <v>532119.30711821152</v>
      </c>
      <c r="S3646" s="36">
        <v>3641</v>
      </c>
      <c r="T3646" s="33" t="s">
        <v>7321</v>
      </c>
      <c r="U3646" s="34">
        <v>43433</v>
      </c>
      <c r="V3646" s="27" t="s">
        <v>5945</v>
      </c>
      <c r="W3646" s="35">
        <v>170968.04430518387</v>
      </c>
      <c r="X3646" s="35">
        <v>73162.148036138344</v>
      </c>
      <c r="Y3646" s="35">
        <v>125096.73759950187</v>
      </c>
      <c r="Z3646" s="35">
        <v>2374.5998948833439</v>
      </c>
      <c r="AA3646" s="35">
        <v>48277.416274521158</v>
      </c>
      <c r="AB3646" s="35">
        <v>44386.008202532321</v>
      </c>
      <c r="AC3646" s="35">
        <v>10695.927663668437</v>
      </c>
      <c r="AD3646" s="35">
        <v>5835.210833197907</v>
      </c>
      <c r="AE3646" s="35">
        <v>1723.5543106053849</v>
      </c>
      <c r="AG3646" s="1">
        <v>0</v>
      </c>
      <c r="AH3646" s="1">
        <f t="shared" si="316"/>
        <v>5835.210833197907</v>
      </c>
      <c r="AI3646">
        <f t="shared" si="317"/>
        <v>11</v>
      </c>
      <c r="AJ3646" s="1" t="str">
        <f t="shared" si="318"/>
        <v>Winter</v>
      </c>
      <c r="AL3646" s="1">
        <f t="shared" si="320"/>
        <v>170968.04430518387</v>
      </c>
      <c r="AM3646" s="1">
        <f t="shared" si="319"/>
        <v>0</v>
      </c>
    </row>
    <row r="3647" spans="1:39" x14ac:dyDescent="0.2">
      <c r="A3647" s="24" t="s">
        <v>7322</v>
      </c>
      <c r="B3647" s="36">
        <v>3642</v>
      </c>
      <c r="C3647" s="37">
        <v>43433</v>
      </c>
      <c r="D3647" s="26">
        <v>43405</v>
      </c>
      <c r="E3647" s="38">
        <v>2018</v>
      </c>
      <c r="F3647" s="38" t="s">
        <v>5945</v>
      </c>
      <c r="G3647" s="38">
        <v>29</v>
      </c>
      <c r="H3647" s="39">
        <v>18</v>
      </c>
      <c r="I3647" s="29">
        <v>132330.0111033181</v>
      </c>
      <c r="J3647" s="30">
        <v>406812.60661445704</v>
      </c>
      <c r="K3647" s="30">
        <v>2078227.4203972565</v>
      </c>
      <c r="L3647" s="30">
        <v>3373824.1264045187</v>
      </c>
      <c r="M3647" s="30">
        <v>540333.14630726411</v>
      </c>
      <c r="N3647" s="30">
        <v>988031.80048219825</v>
      </c>
      <c r="O3647" s="31">
        <v>205395.10644923002</v>
      </c>
      <c r="P3647" s="32">
        <v>2750890.5778078386</v>
      </c>
      <c r="Q3647" s="32">
        <v>4974063.6399504039</v>
      </c>
      <c r="R3647" s="32">
        <v>540333.14630726411</v>
      </c>
      <c r="S3647" s="36">
        <v>3642</v>
      </c>
      <c r="T3647" s="33" t="s">
        <v>7323</v>
      </c>
      <c r="U3647" s="34">
        <v>43433</v>
      </c>
      <c r="V3647" s="27" t="s">
        <v>5945</v>
      </c>
      <c r="W3647" s="35">
        <v>179958.09980768536</v>
      </c>
      <c r="X3647" s="35">
        <v>69247.262253532565</v>
      </c>
      <c r="Y3647" s="35">
        <v>122041.83589700118</v>
      </c>
      <c r="Z3647" s="35">
        <v>2316.6114181185758</v>
      </c>
      <c r="AA3647" s="35">
        <v>48091.196732478653</v>
      </c>
      <c r="AB3647" s="35">
        <v>44196.016468940768</v>
      </c>
      <c r="AC3647" s="35">
        <v>10424.158883788516</v>
      </c>
      <c r="AD3647" s="35">
        <v>5835.210833197907</v>
      </c>
      <c r="AE3647" s="35">
        <v>2486.0035398183113</v>
      </c>
      <c r="AG3647" s="1">
        <v>0</v>
      </c>
      <c r="AH3647" s="1">
        <f t="shared" si="316"/>
        <v>5835.210833197907</v>
      </c>
      <c r="AI3647">
        <f t="shared" si="317"/>
        <v>11</v>
      </c>
      <c r="AJ3647" s="1" t="str">
        <f t="shared" si="318"/>
        <v>Winter</v>
      </c>
      <c r="AL3647" s="1">
        <f t="shared" si="320"/>
        <v>179958.09980768536</v>
      </c>
      <c r="AM3647" s="1">
        <f t="shared" si="319"/>
        <v>0</v>
      </c>
    </row>
    <row r="3648" spans="1:39" x14ac:dyDescent="0.2">
      <c r="A3648" s="24" t="s">
        <v>7324</v>
      </c>
      <c r="B3648" s="36">
        <v>3643</v>
      </c>
      <c r="C3648" s="37">
        <v>43433</v>
      </c>
      <c r="D3648" s="26">
        <v>43405</v>
      </c>
      <c r="E3648" s="38">
        <v>2018</v>
      </c>
      <c r="F3648" s="38" t="s">
        <v>5945</v>
      </c>
      <c r="G3648" s="38">
        <v>29</v>
      </c>
      <c r="H3648" s="39">
        <v>19</v>
      </c>
      <c r="I3648" s="29">
        <v>131018.22235756427</v>
      </c>
      <c r="J3648" s="30">
        <v>426272.58569406439</v>
      </c>
      <c r="K3648" s="30">
        <v>2054064.2147601338</v>
      </c>
      <c r="L3648" s="30">
        <v>3359993.3616022808</v>
      </c>
      <c r="M3648" s="30">
        <v>538005.36808146676</v>
      </c>
      <c r="N3648" s="30">
        <v>985479.84918448597</v>
      </c>
      <c r="O3648" s="31">
        <v>207147.1517360617</v>
      </c>
      <c r="P3648" s="32">
        <v>2723087.8051991649</v>
      </c>
      <c r="Q3648" s="32">
        <v>4978892.9482168928</v>
      </c>
      <c r="R3648" s="32">
        <v>538005.36808146676</v>
      </c>
      <c r="S3648" s="36">
        <v>3643</v>
      </c>
      <c r="T3648" s="33" t="s">
        <v>7325</v>
      </c>
      <c r="U3648" s="34">
        <v>43433</v>
      </c>
      <c r="V3648" s="27" t="s">
        <v>5945</v>
      </c>
      <c r="W3648" s="35">
        <v>176607.13610731106</v>
      </c>
      <c r="X3648" s="35">
        <v>67215.755584665589</v>
      </c>
      <c r="Y3648" s="35">
        <v>121834.12976625931</v>
      </c>
      <c r="Z3648" s="35">
        <v>2312.6687177277363</v>
      </c>
      <c r="AA3648" s="35">
        <v>48137.75161798927</v>
      </c>
      <c r="AB3648" s="35">
        <v>44078.738762211782</v>
      </c>
      <c r="AC3648" s="35">
        <v>10097.029323915009</v>
      </c>
      <c r="AD3648" s="35">
        <v>5835.210833197907</v>
      </c>
      <c r="AE3648" s="35">
        <v>2486.0035398183113</v>
      </c>
      <c r="AG3648" s="1">
        <v>0</v>
      </c>
      <c r="AH3648" s="1">
        <f t="shared" si="316"/>
        <v>5835.210833197907</v>
      </c>
      <c r="AI3648">
        <f t="shared" si="317"/>
        <v>11</v>
      </c>
      <c r="AJ3648" s="1" t="str">
        <f t="shared" si="318"/>
        <v>Winter</v>
      </c>
      <c r="AL3648" s="1">
        <f t="shared" si="320"/>
        <v>176607.13610731106</v>
      </c>
      <c r="AM3648" s="1">
        <f t="shared" si="319"/>
        <v>0</v>
      </c>
    </row>
    <row r="3649" spans="1:39" x14ac:dyDescent="0.2">
      <c r="A3649" s="24" t="s">
        <v>7326</v>
      </c>
      <c r="B3649" s="36">
        <v>3644</v>
      </c>
      <c r="C3649" s="37">
        <v>43433</v>
      </c>
      <c r="D3649" s="26">
        <v>43405</v>
      </c>
      <c r="E3649" s="38">
        <v>2018</v>
      </c>
      <c r="F3649" s="38" t="s">
        <v>5945</v>
      </c>
      <c r="G3649" s="38">
        <v>29</v>
      </c>
      <c r="H3649" s="39">
        <v>20</v>
      </c>
      <c r="I3649" s="29">
        <v>125510.58328368195</v>
      </c>
      <c r="J3649" s="30">
        <v>424756.6856237945</v>
      </c>
      <c r="K3649" s="30">
        <v>2006929.6421691854</v>
      </c>
      <c r="L3649" s="30">
        <v>3290929.3713634326</v>
      </c>
      <c r="M3649" s="30">
        <v>532221.38908810774</v>
      </c>
      <c r="N3649" s="30">
        <v>985764.82170809002</v>
      </c>
      <c r="O3649" s="31">
        <v>205820.78534753885</v>
      </c>
      <c r="P3649" s="32">
        <v>2664661.6145409751</v>
      </c>
      <c r="Q3649" s="32">
        <v>4907271.6640428565</v>
      </c>
      <c r="R3649" s="32">
        <v>532221.38908810774</v>
      </c>
      <c r="S3649" s="36">
        <v>3644</v>
      </c>
      <c r="T3649" s="33" t="s">
        <v>7327</v>
      </c>
      <c r="U3649" s="34">
        <v>43433</v>
      </c>
      <c r="V3649" s="27" t="s">
        <v>5945</v>
      </c>
      <c r="W3649" s="35">
        <v>159733.38332204084</v>
      </c>
      <c r="X3649" s="35">
        <v>64423.063341764435</v>
      </c>
      <c r="Y3649" s="35">
        <v>119358.65584465387</v>
      </c>
      <c r="Z3649" s="35">
        <v>2265.6790021937468</v>
      </c>
      <c r="AA3649" s="35">
        <v>48277.416274521158</v>
      </c>
      <c r="AB3649" s="35">
        <v>43033.60398558445</v>
      </c>
      <c r="AC3649" s="35">
        <v>9969.7199770480038</v>
      </c>
      <c r="AD3649" s="35">
        <v>5835.210833197907</v>
      </c>
      <c r="AE3649" s="35">
        <v>2486.0035398183113</v>
      </c>
      <c r="AG3649" s="1">
        <v>0</v>
      </c>
      <c r="AH3649" s="1">
        <f t="shared" si="316"/>
        <v>5835.210833197907</v>
      </c>
      <c r="AI3649">
        <f t="shared" si="317"/>
        <v>11</v>
      </c>
      <c r="AJ3649" s="1" t="str">
        <f t="shared" si="318"/>
        <v>Winter</v>
      </c>
      <c r="AL3649" s="1">
        <f t="shared" si="320"/>
        <v>159733.38332204084</v>
      </c>
      <c r="AM3649" s="1">
        <f t="shared" si="319"/>
        <v>0</v>
      </c>
    </row>
    <row r="3650" spans="1:39" x14ac:dyDescent="0.2">
      <c r="A3650" s="24" t="s">
        <v>7328</v>
      </c>
      <c r="B3650" s="36">
        <v>3645</v>
      </c>
      <c r="C3650" s="37">
        <v>43433</v>
      </c>
      <c r="D3650" s="26">
        <v>43405</v>
      </c>
      <c r="E3650" s="38">
        <v>2018</v>
      </c>
      <c r="F3650" s="38" t="s">
        <v>5945</v>
      </c>
      <c r="G3650" s="38">
        <v>29</v>
      </c>
      <c r="H3650" s="39">
        <v>21</v>
      </c>
      <c r="I3650" s="29">
        <v>121430.16517292528</v>
      </c>
      <c r="J3650" s="30">
        <v>416333.57794657198</v>
      </c>
      <c r="K3650" s="30">
        <v>1926900.4387059552</v>
      </c>
      <c r="L3650" s="30">
        <v>3155664.599313837</v>
      </c>
      <c r="M3650" s="30">
        <v>515417.47643029486</v>
      </c>
      <c r="N3650" s="30">
        <v>970248.17209243239</v>
      </c>
      <c r="O3650" s="31">
        <v>203388.15353871061</v>
      </c>
      <c r="P3650" s="32">
        <v>2563748.0803091754</v>
      </c>
      <c r="Q3650" s="32">
        <v>4745634.5028915517</v>
      </c>
      <c r="R3650" s="32">
        <v>515417.47643029486</v>
      </c>
      <c r="S3650" s="36">
        <v>3645</v>
      </c>
      <c r="T3650" s="33" t="s">
        <v>7329</v>
      </c>
      <c r="U3650" s="34">
        <v>43433</v>
      </c>
      <c r="V3650" s="27" t="s">
        <v>5945</v>
      </c>
      <c r="W3650" s="35">
        <v>156533.98991107292</v>
      </c>
      <c r="X3650" s="35">
        <v>61703.151213322315</v>
      </c>
      <c r="Y3650" s="35">
        <v>114727.26357265659</v>
      </c>
      <c r="Z3650" s="35">
        <v>2177.7654097749141</v>
      </c>
      <c r="AA3650" s="35">
        <v>48230.861389010541</v>
      </c>
      <c r="AB3650" s="35">
        <v>43745.051846383845</v>
      </c>
      <c r="AC3650" s="35">
        <v>9488.1885360145297</v>
      </c>
      <c r="AD3650" s="35">
        <v>5835.210833197907</v>
      </c>
      <c r="AE3650" s="35">
        <v>2486.0035398183113</v>
      </c>
      <c r="AG3650" s="1">
        <v>0</v>
      </c>
      <c r="AH3650" s="1">
        <f t="shared" si="316"/>
        <v>5835.210833197907</v>
      </c>
      <c r="AI3650">
        <f t="shared" si="317"/>
        <v>11</v>
      </c>
      <c r="AJ3650" s="1" t="str">
        <f t="shared" si="318"/>
        <v>Winter</v>
      </c>
      <c r="AL3650" s="1">
        <f t="shared" si="320"/>
        <v>156533.98991107292</v>
      </c>
      <c r="AM3650" s="1">
        <f t="shared" si="319"/>
        <v>0</v>
      </c>
    </row>
    <row r="3651" spans="1:39" x14ac:dyDescent="0.2">
      <c r="A3651" s="24" t="s">
        <v>7330</v>
      </c>
      <c r="B3651" s="36">
        <v>3646</v>
      </c>
      <c r="C3651" s="37">
        <v>43433</v>
      </c>
      <c r="D3651" s="26">
        <v>43405</v>
      </c>
      <c r="E3651" s="38">
        <v>2018</v>
      </c>
      <c r="F3651" s="38" t="s">
        <v>5945</v>
      </c>
      <c r="G3651" s="38">
        <v>29</v>
      </c>
      <c r="H3651" s="39">
        <v>22</v>
      </c>
      <c r="I3651" s="29">
        <v>110288.2247607462</v>
      </c>
      <c r="J3651" s="30">
        <v>401200.39369347907</v>
      </c>
      <c r="K3651" s="30">
        <v>1793916.4303306204</v>
      </c>
      <c r="L3651" s="30">
        <v>2964075.9050101377</v>
      </c>
      <c r="M3651" s="30">
        <v>491277.25680964522</v>
      </c>
      <c r="N3651" s="30">
        <v>952512.81620066101</v>
      </c>
      <c r="O3651" s="31">
        <v>200985.65015717788</v>
      </c>
      <c r="P3651" s="32">
        <v>2395481.9119010116</v>
      </c>
      <c r="Q3651" s="32">
        <v>4518774.7650614558</v>
      </c>
      <c r="R3651" s="32">
        <v>491277.25680964522</v>
      </c>
      <c r="S3651" s="36">
        <v>3646</v>
      </c>
      <c r="T3651" s="33" t="s">
        <v>7331</v>
      </c>
      <c r="U3651" s="34">
        <v>43433</v>
      </c>
      <c r="V3651" s="27" t="s">
        <v>5945</v>
      </c>
      <c r="W3651" s="35">
        <v>139543.87748714391</v>
      </c>
      <c r="X3651" s="35">
        <v>55936.55980819562</v>
      </c>
      <c r="Y3651" s="35">
        <v>112265.5928530167</v>
      </c>
      <c r="Z3651" s="35">
        <v>2131.0377081236634</v>
      </c>
      <c r="AA3651" s="35">
        <v>48323.97116003179</v>
      </c>
      <c r="AB3651" s="35">
        <v>43737.631868018303</v>
      </c>
      <c r="AC3651" s="35">
        <v>9127.4233415179933</v>
      </c>
      <c r="AD3651" s="35">
        <v>5835.210833197907</v>
      </c>
      <c r="AE3651" s="35">
        <v>2486.0035398183113</v>
      </c>
      <c r="AG3651" s="1">
        <v>0</v>
      </c>
      <c r="AH3651" s="1">
        <f t="shared" si="316"/>
        <v>5835.210833197907</v>
      </c>
      <c r="AI3651">
        <f t="shared" si="317"/>
        <v>11</v>
      </c>
      <c r="AJ3651" s="1" t="str">
        <f t="shared" si="318"/>
        <v>Winter</v>
      </c>
      <c r="AL3651" s="1">
        <f t="shared" si="320"/>
        <v>139543.87748714391</v>
      </c>
      <c r="AM3651" s="1">
        <f t="shared" si="319"/>
        <v>0</v>
      </c>
    </row>
    <row r="3652" spans="1:39" x14ac:dyDescent="0.2">
      <c r="A3652" s="24" t="s">
        <v>7332</v>
      </c>
      <c r="B3652" s="36">
        <v>3647</v>
      </c>
      <c r="C3652" s="37">
        <v>43433</v>
      </c>
      <c r="D3652" s="26">
        <v>43405</v>
      </c>
      <c r="E3652" s="38">
        <v>2018</v>
      </c>
      <c r="F3652" s="38" t="s">
        <v>5945</v>
      </c>
      <c r="G3652" s="38">
        <v>29</v>
      </c>
      <c r="H3652" s="39">
        <v>23</v>
      </c>
      <c r="I3652" s="29">
        <v>101366.42905320579</v>
      </c>
      <c r="J3652" s="30">
        <v>375525.63195391663</v>
      </c>
      <c r="K3652" s="30">
        <v>1674724.0546924032</v>
      </c>
      <c r="L3652" s="30">
        <v>2773898.0835200655</v>
      </c>
      <c r="M3652" s="30">
        <v>465862.78300580278</v>
      </c>
      <c r="N3652" s="30">
        <v>930248.72046951391</v>
      </c>
      <c r="O3652" s="31">
        <v>199596.35492221566</v>
      </c>
      <c r="P3652" s="32">
        <v>2241953.2667514118</v>
      </c>
      <c r="Q3652" s="32">
        <v>4279268.7908657119</v>
      </c>
      <c r="R3652" s="32">
        <v>465862.78300580278</v>
      </c>
      <c r="S3652" s="36">
        <v>3647</v>
      </c>
      <c r="T3652" s="33" t="s">
        <v>7333</v>
      </c>
      <c r="U3652" s="34">
        <v>43433</v>
      </c>
      <c r="V3652" s="27" t="s">
        <v>5945</v>
      </c>
      <c r="W3652" s="35">
        <v>151592.0149579944</v>
      </c>
      <c r="X3652" s="35">
        <v>51523.917806074671</v>
      </c>
      <c r="Y3652" s="35">
        <v>107099.03797529641</v>
      </c>
      <c r="Z3652" s="35">
        <v>2032.9656008492011</v>
      </c>
      <c r="AA3652" s="35">
        <v>48510.190702074302</v>
      </c>
      <c r="AB3652" s="35">
        <v>43700.169212205205</v>
      </c>
      <c r="AC3652" s="35">
        <v>8581.0231739580031</v>
      </c>
      <c r="AD3652" s="35">
        <v>5835.210833197907</v>
      </c>
      <c r="AE3652" s="35">
        <v>2486.0035398183113</v>
      </c>
      <c r="AG3652" s="1">
        <v>0</v>
      </c>
      <c r="AH3652" s="1">
        <f t="shared" si="316"/>
        <v>5835.210833197907</v>
      </c>
      <c r="AI3652">
        <f t="shared" si="317"/>
        <v>11</v>
      </c>
      <c r="AJ3652" s="1" t="str">
        <f t="shared" si="318"/>
        <v>Winter</v>
      </c>
      <c r="AL3652" s="1">
        <f t="shared" si="320"/>
        <v>0</v>
      </c>
      <c r="AM3652" s="1">
        <f t="shared" si="319"/>
        <v>151592.0149579944</v>
      </c>
    </row>
    <row r="3653" spans="1:39" x14ac:dyDescent="0.2">
      <c r="A3653" s="24" t="s">
        <v>7334</v>
      </c>
      <c r="B3653" s="36">
        <v>3648</v>
      </c>
      <c r="C3653" s="37">
        <v>43433</v>
      </c>
      <c r="D3653" s="26">
        <v>43405</v>
      </c>
      <c r="E3653" s="38">
        <v>2018</v>
      </c>
      <c r="F3653" s="38" t="s">
        <v>5945</v>
      </c>
      <c r="G3653" s="38">
        <v>29</v>
      </c>
      <c r="H3653" s="39">
        <v>24</v>
      </c>
      <c r="I3653" s="29">
        <v>92605.725737309214</v>
      </c>
      <c r="J3653" s="30">
        <v>369910.2426583069</v>
      </c>
      <c r="K3653" s="30">
        <v>1540469.370556931</v>
      </c>
      <c r="L3653" s="30">
        <v>2650628.1462778817</v>
      </c>
      <c r="M3653" s="30">
        <v>428605.98129438184</v>
      </c>
      <c r="N3653" s="30">
        <v>916899.49697494716</v>
      </c>
      <c r="O3653" s="31">
        <v>200866.85166544144</v>
      </c>
      <c r="P3653" s="32">
        <v>2061681.0775886222</v>
      </c>
      <c r="Q3653" s="32">
        <v>4138304.7375765769</v>
      </c>
      <c r="R3653" s="32">
        <v>428605.98129438184</v>
      </c>
      <c r="S3653" s="36">
        <v>3648</v>
      </c>
      <c r="T3653" s="33" t="s">
        <v>7335</v>
      </c>
      <c r="U3653" s="34">
        <v>43433</v>
      </c>
      <c r="V3653" s="27" t="s">
        <v>5945</v>
      </c>
      <c r="W3653" s="35">
        <v>125332.68879171665</v>
      </c>
      <c r="X3653" s="35">
        <v>50863.249393378072</v>
      </c>
      <c r="Y3653" s="35">
        <v>102194.64683623618</v>
      </c>
      <c r="Z3653" s="35">
        <v>1939.8699142089636</v>
      </c>
      <c r="AA3653" s="35">
        <v>48370.526045542414</v>
      </c>
      <c r="AB3653" s="35">
        <v>42936.584947570518</v>
      </c>
      <c r="AC3653" s="35">
        <v>8446.046129634522</v>
      </c>
      <c r="AD3653" s="35">
        <v>5835.210833197907</v>
      </c>
      <c r="AE3653" s="35">
        <v>2486.0035398183113</v>
      </c>
      <c r="AG3653" s="1">
        <v>0</v>
      </c>
      <c r="AH3653" s="1">
        <f t="shared" si="316"/>
        <v>5835.210833197907</v>
      </c>
      <c r="AI3653">
        <f t="shared" si="317"/>
        <v>11</v>
      </c>
      <c r="AJ3653" s="1" t="str">
        <f t="shared" si="318"/>
        <v>Winter</v>
      </c>
      <c r="AL3653" s="1">
        <f t="shared" si="320"/>
        <v>0</v>
      </c>
      <c r="AM3653" s="1">
        <f t="shared" si="319"/>
        <v>125332.68879171665</v>
      </c>
    </row>
    <row r="3654" spans="1:39" x14ac:dyDescent="0.2">
      <c r="A3654" s="24" t="s">
        <v>7336</v>
      </c>
      <c r="B3654" s="36">
        <v>3649</v>
      </c>
      <c r="C3654" s="37">
        <v>43434</v>
      </c>
      <c r="D3654" s="26">
        <v>43405</v>
      </c>
      <c r="E3654" s="38">
        <v>2018</v>
      </c>
      <c r="F3654" s="38" t="s">
        <v>5945</v>
      </c>
      <c r="G3654" s="38">
        <v>30</v>
      </c>
      <c r="H3654" s="39">
        <v>1</v>
      </c>
      <c r="I3654" s="29">
        <v>79907.291287805172</v>
      </c>
      <c r="J3654" s="30">
        <v>367700.77648968104</v>
      </c>
      <c r="K3654" s="30">
        <v>1468077.1450689852</v>
      </c>
      <c r="L3654" s="30">
        <v>2593481.8388370718</v>
      </c>
      <c r="M3654" s="30">
        <v>391405.46330424299</v>
      </c>
      <c r="N3654" s="30">
        <v>910566.53403620538</v>
      </c>
      <c r="O3654" s="31">
        <v>199649.23646265999</v>
      </c>
      <c r="P3654" s="32">
        <v>1939389.8996610334</v>
      </c>
      <c r="Q3654" s="32">
        <v>4071398.3858256182</v>
      </c>
      <c r="R3654" s="32">
        <v>391405.46330424299</v>
      </c>
      <c r="S3654" s="36">
        <v>3649</v>
      </c>
      <c r="T3654" s="33" t="s">
        <v>7337</v>
      </c>
      <c r="U3654" s="34">
        <v>43434</v>
      </c>
      <c r="V3654" s="27" t="s">
        <v>5945</v>
      </c>
      <c r="W3654" s="35">
        <v>115180.43547507847</v>
      </c>
      <c r="X3654" s="35">
        <v>50446.113097636451</v>
      </c>
      <c r="Y3654" s="35">
        <v>103911.4713694212</v>
      </c>
      <c r="Z3654" s="35">
        <v>1972.4588644427108</v>
      </c>
      <c r="AA3654" s="35">
        <v>48323.97116003179</v>
      </c>
      <c r="AB3654" s="35">
        <v>43002.762824688791</v>
      </c>
      <c r="AC3654" s="35">
        <v>8393.4712796933582</v>
      </c>
      <c r="AD3654" s="35">
        <v>5835.210833197907</v>
      </c>
      <c r="AE3654" s="35">
        <v>2486.0035398183113</v>
      </c>
      <c r="AG3654" s="1">
        <v>0</v>
      </c>
      <c r="AH3654" s="1">
        <f t="shared" si="316"/>
        <v>5835.210833197907</v>
      </c>
      <c r="AI3654">
        <f t="shared" si="317"/>
        <v>11</v>
      </c>
      <c r="AJ3654" s="1" t="str">
        <f t="shared" si="318"/>
        <v>Winter</v>
      </c>
      <c r="AL3654" s="1">
        <f t="shared" si="320"/>
        <v>0</v>
      </c>
      <c r="AM3654" s="1">
        <f t="shared" si="319"/>
        <v>115180.43547507847</v>
      </c>
    </row>
    <row r="3655" spans="1:39" x14ac:dyDescent="0.2">
      <c r="A3655" s="24" t="s">
        <v>7338</v>
      </c>
      <c r="B3655" s="36">
        <v>3650</v>
      </c>
      <c r="C3655" s="37">
        <v>43434</v>
      </c>
      <c r="D3655" s="26">
        <v>43405</v>
      </c>
      <c r="E3655" s="38">
        <v>2018</v>
      </c>
      <c r="F3655" s="38" t="s">
        <v>5945</v>
      </c>
      <c r="G3655" s="38">
        <v>30</v>
      </c>
      <c r="H3655" s="39">
        <v>2</v>
      </c>
      <c r="I3655" s="29">
        <v>77785.598926659251</v>
      </c>
      <c r="J3655" s="30">
        <v>366429.08816851745</v>
      </c>
      <c r="K3655" s="30">
        <v>1426163.0852544289</v>
      </c>
      <c r="L3655" s="30">
        <v>2539209.06307643</v>
      </c>
      <c r="M3655" s="30">
        <v>388374.48186557571</v>
      </c>
      <c r="N3655" s="30">
        <v>916988.01488873956</v>
      </c>
      <c r="O3655" s="31">
        <v>201022.80496839288</v>
      </c>
      <c r="P3655" s="32">
        <v>1892323.1660466639</v>
      </c>
      <c r="Q3655" s="32">
        <v>4023648.9711020803</v>
      </c>
      <c r="R3655" s="32">
        <v>388374.48186557571</v>
      </c>
      <c r="S3655" s="36">
        <v>3650</v>
      </c>
      <c r="T3655" s="33" t="s">
        <v>7339</v>
      </c>
      <c r="U3655" s="34">
        <v>43434</v>
      </c>
      <c r="V3655" s="27" t="s">
        <v>5945</v>
      </c>
      <c r="W3655" s="35">
        <v>112025.3037036195</v>
      </c>
      <c r="X3655" s="35">
        <v>49815.989802290147</v>
      </c>
      <c r="Y3655" s="35">
        <v>102793.22334583792</v>
      </c>
      <c r="Z3655" s="35">
        <v>1951.2321586931521</v>
      </c>
      <c r="AA3655" s="35">
        <v>48323.97116003179</v>
      </c>
      <c r="AB3655" s="35">
        <v>42523.48503039663</v>
      </c>
      <c r="AC3655" s="35">
        <v>8281.3439736496057</v>
      </c>
      <c r="AD3655" s="35">
        <v>5835.210833197907</v>
      </c>
      <c r="AE3655" s="35">
        <v>2486.0035398183113</v>
      </c>
      <c r="AG3655" s="1">
        <v>0</v>
      </c>
      <c r="AH3655" s="1">
        <f t="shared" ref="AH3655:AH3718" si="321">AD3655-AG3655</f>
        <v>5835.210833197907</v>
      </c>
      <c r="AI3655">
        <f t="shared" ref="AI3655:AI3718" si="322">MONTH(U3655)</f>
        <v>11</v>
      </c>
      <c r="AJ3655" s="1" t="str">
        <f t="shared" ref="AJ3655:AJ3718" si="323">IF(AND(AI3655&gt;5,AI3655&lt;10),"Summer","Winter")</f>
        <v>Winter</v>
      </c>
      <c r="AL3655" s="1">
        <f t="shared" si="320"/>
        <v>0</v>
      </c>
      <c r="AM3655" s="1">
        <f t="shared" ref="AM3655:AM3718" si="324">W3655-AL3655</f>
        <v>112025.3037036195</v>
      </c>
    </row>
    <row r="3656" spans="1:39" x14ac:dyDescent="0.2">
      <c r="A3656" s="24" t="s">
        <v>7340</v>
      </c>
      <c r="B3656" s="36">
        <v>3651</v>
      </c>
      <c r="C3656" s="37">
        <v>43434</v>
      </c>
      <c r="D3656" s="26">
        <v>43405</v>
      </c>
      <c r="E3656" s="38">
        <v>2018</v>
      </c>
      <c r="F3656" s="38" t="s">
        <v>5945</v>
      </c>
      <c r="G3656" s="38">
        <v>30</v>
      </c>
      <c r="H3656" s="39">
        <v>3</v>
      </c>
      <c r="I3656" s="29">
        <v>78838.166614595655</v>
      </c>
      <c r="J3656" s="30">
        <v>365146.94877746521</v>
      </c>
      <c r="K3656" s="30">
        <v>1399471.4440341315</v>
      </c>
      <c r="L3656" s="30">
        <v>2533346.220893201</v>
      </c>
      <c r="M3656" s="30">
        <v>385785.41041370988</v>
      </c>
      <c r="N3656" s="30">
        <v>916088.43929312425</v>
      </c>
      <c r="O3656" s="31">
        <v>200475.78018522519</v>
      </c>
      <c r="P3656" s="32">
        <v>1864095.021062437</v>
      </c>
      <c r="Q3656" s="32">
        <v>4015057.3891490158</v>
      </c>
      <c r="R3656" s="32">
        <v>385785.41041370988</v>
      </c>
      <c r="S3656" s="36">
        <v>3651</v>
      </c>
      <c r="T3656" s="33" t="s">
        <v>7341</v>
      </c>
      <c r="U3656" s="34">
        <v>43434</v>
      </c>
      <c r="V3656" s="27" t="s">
        <v>5945</v>
      </c>
      <c r="W3656" s="35">
        <v>113969.84387555408</v>
      </c>
      <c r="X3656" s="35">
        <v>49800.57298083225</v>
      </c>
      <c r="Y3656" s="35">
        <v>100974.43065517275</v>
      </c>
      <c r="Z3656" s="35">
        <v>1916.7076377908159</v>
      </c>
      <c r="AA3656" s="35">
        <v>48323.97116003179</v>
      </c>
      <c r="AB3656" s="35">
        <v>42382.414413877355</v>
      </c>
      <c r="AC3656" s="35">
        <v>8351.6312061912649</v>
      </c>
      <c r="AD3656" s="35">
        <v>5835.210833197907</v>
      </c>
      <c r="AE3656" s="35">
        <v>2486.0035398183113</v>
      </c>
      <c r="AG3656" s="1">
        <v>0</v>
      </c>
      <c r="AH3656" s="1">
        <f t="shared" si="321"/>
        <v>5835.210833197907</v>
      </c>
      <c r="AI3656">
        <f t="shared" si="322"/>
        <v>11</v>
      </c>
      <c r="AJ3656" s="1" t="str">
        <f t="shared" si="323"/>
        <v>Winter</v>
      </c>
      <c r="AL3656" s="1">
        <f t="shared" si="320"/>
        <v>0</v>
      </c>
      <c r="AM3656" s="1">
        <f t="shared" si="324"/>
        <v>113969.84387555408</v>
      </c>
    </row>
    <row r="3657" spans="1:39" x14ac:dyDescent="0.2">
      <c r="A3657" s="24" t="s">
        <v>7342</v>
      </c>
      <c r="B3657" s="36">
        <v>3652</v>
      </c>
      <c r="C3657" s="37">
        <v>43434</v>
      </c>
      <c r="D3657" s="26">
        <v>43405</v>
      </c>
      <c r="E3657" s="38">
        <v>2018</v>
      </c>
      <c r="F3657" s="38" t="s">
        <v>5945</v>
      </c>
      <c r="G3657" s="38">
        <v>30</v>
      </c>
      <c r="H3657" s="39">
        <v>4</v>
      </c>
      <c r="I3657" s="29">
        <v>78790.311955058016</v>
      </c>
      <c r="J3657" s="30">
        <v>366697.92593780044</v>
      </c>
      <c r="K3657" s="30">
        <v>1420704.0066289422</v>
      </c>
      <c r="L3657" s="30">
        <v>2566737.7187610036</v>
      </c>
      <c r="M3657" s="30">
        <v>385167.06521098176</v>
      </c>
      <c r="N3657" s="30">
        <v>926998.79195533157</v>
      </c>
      <c r="O3657" s="31">
        <v>200583.82913709999</v>
      </c>
      <c r="P3657" s="32">
        <v>1884661.383794982</v>
      </c>
      <c r="Q3657" s="32">
        <v>4061018.2657912355</v>
      </c>
      <c r="R3657" s="32">
        <v>385167.06521098176</v>
      </c>
      <c r="S3657" s="36">
        <v>3652</v>
      </c>
      <c r="T3657" s="33" t="s">
        <v>7343</v>
      </c>
      <c r="U3657" s="34">
        <v>43434</v>
      </c>
      <c r="V3657" s="27" t="s">
        <v>5945</v>
      </c>
      <c r="W3657" s="35">
        <v>101086.85400850797</v>
      </c>
      <c r="X3657" s="35">
        <v>49486.697595914018</v>
      </c>
      <c r="Y3657" s="35">
        <v>100650.49197335151</v>
      </c>
      <c r="Z3657" s="35">
        <v>1910.5585984588388</v>
      </c>
      <c r="AA3657" s="35">
        <v>48277.416274521158</v>
      </c>
      <c r="AB3657" s="35">
        <v>41897.993052240257</v>
      </c>
      <c r="AC3657" s="35">
        <v>8407.8354329753529</v>
      </c>
      <c r="AD3657" s="35">
        <v>5835.210833197907</v>
      </c>
      <c r="AE3657" s="35">
        <v>2486.0035398183113</v>
      </c>
      <c r="AG3657" s="1">
        <v>0</v>
      </c>
      <c r="AH3657" s="1">
        <f t="shared" si="321"/>
        <v>5835.210833197907</v>
      </c>
      <c r="AI3657">
        <f t="shared" si="322"/>
        <v>11</v>
      </c>
      <c r="AJ3657" s="1" t="str">
        <f t="shared" si="323"/>
        <v>Winter</v>
      </c>
      <c r="AL3657" s="1">
        <f t="shared" si="320"/>
        <v>0</v>
      </c>
      <c r="AM3657" s="1">
        <f t="shared" si="324"/>
        <v>101086.85400850797</v>
      </c>
    </row>
    <row r="3658" spans="1:39" x14ac:dyDescent="0.2">
      <c r="A3658" s="24" t="s">
        <v>7344</v>
      </c>
      <c r="B3658" s="36">
        <v>3653</v>
      </c>
      <c r="C3658" s="37">
        <v>43434</v>
      </c>
      <c r="D3658" s="26">
        <v>43405</v>
      </c>
      <c r="E3658" s="38">
        <v>2018</v>
      </c>
      <c r="F3658" s="38" t="s">
        <v>5945</v>
      </c>
      <c r="G3658" s="38">
        <v>30</v>
      </c>
      <c r="H3658" s="39">
        <v>5</v>
      </c>
      <c r="I3658" s="29">
        <v>85240.868290823972</v>
      </c>
      <c r="J3658" s="30">
        <v>378633.40789354651</v>
      </c>
      <c r="K3658" s="30">
        <v>1464710.5212140011</v>
      </c>
      <c r="L3658" s="30">
        <v>2673323.8528450881</v>
      </c>
      <c r="M3658" s="30">
        <v>409680.99673140794</v>
      </c>
      <c r="N3658" s="30">
        <v>941283.75093146774</v>
      </c>
      <c r="O3658" s="31">
        <v>200176.44248427459</v>
      </c>
      <c r="P3658" s="32">
        <v>1959632.3862362329</v>
      </c>
      <c r="Q3658" s="32">
        <v>4193417.4541543769</v>
      </c>
      <c r="R3658" s="32">
        <v>409680.99673140794</v>
      </c>
      <c r="S3658" s="36">
        <v>3653</v>
      </c>
      <c r="T3658" s="33" t="s">
        <v>7345</v>
      </c>
      <c r="U3658" s="34">
        <v>43434</v>
      </c>
      <c r="V3658" s="27" t="s">
        <v>5945</v>
      </c>
      <c r="W3658" s="35">
        <v>114302.27501149975</v>
      </c>
      <c r="X3658" s="35">
        <v>50642.224108273709</v>
      </c>
      <c r="Y3658" s="35">
        <v>103478.01209671871</v>
      </c>
      <c r="Z3658" s="35">
        <v>1964.2308933289412</v>
      </c>
      <c r="AA3658" s="35">
        <v>48510.190702074302</v>
      </c>
      <c r="AB3658" s="35">
        <v>42360.750809453952</v>
      </c>
      <c r="AC3658" s="35">
        <v>8991.2961408188567</v>
      </c>
      <c r="AD3658" s="35">
        <v>5835.210833197907</v>
      </c>
      <c r="AE3658" s="35">
        <v>2486.0035398183113</v>
      </c>
      <c r="AG3658" s="1">
        <v>0</v>
      </c>
      <c r="AH3658" s="1">
        <f t="shared" si="321"/>
        <v>5835.210833197907</v>
      </c>
      <c r="AI3658">
        <f t="shared" si="322"/>
        <v>11</v>
      </c>
      <c r="AJ3658" s="1" t="str">
        <f t="shared" si="323"/>
        <v>Winter</v>
      </c>
      <c r="AL3658" s="1">
        <f t="shared" si="320"/>
        <v>0</v>
      </c>
      <c r="AM3658" s="1">
        <f t="shared" si="324"/>
        <v>114302.27501149975</v>
      </c>
    </row>
    <row r="3659" spans="1:39" x14ac:dyDescent="0.2">
      <c r="A3659" s="24" t="s">
        <v>7346</v>
      </c>
      <c r="B3659" s="36">
        <v>3654</v>
      </c>
      <c r="C3659" s="37">
        <v>43434</v>
      </c>
      <c r="D3659" s="26">
        <v>43405</v>
      </c>
      <c r="E3659" s="38">
        <v>2018</v>
      </c>
      <c r="F3659" s="38" t="s">
        <v>5945</v>
      </c>
      <c r="G3659" s="38">
        <v>30</v>
      </c>
      <c r="H3659" s="39">
        <v>6</v>
      </c>
      <c r="I3659" s="29">
        <v>91800.99047918721</v>
      </c>
      <c r="J3659" s="30">
        <v>396865.51549898984</v>
      </c>
      <c r="K3659" s="30">
        <v>1638557.5176692002</v>
      </c>
      <c r="L3659" s="30">
        <v>2864179.1167278946</v>
      </c>
      <c r="M3659" s="30">
        <v>447636.67566575785</v>
      </c>
      <c r="N3659" s="30">
        <v>970590.49214507348</v>
      </c>
      <c r="O3659" s="31">
        <v>204567.68183642661</v>
      </c>
      <c r="P3659" s="32">
        <v>2177995.1838141452</v>
      </c>
      <c r="Q3659" s="32">
        <v>4436202.8062083852</v>
      </c>
      <c r="R3659" s="32">
        <v>447636.67566575785</v>
      </c>
      <c r="S3659" s="36">
        <v>3654</v>
      </c>
      <c r="T3659" s="33" t="s">
        <v>7347</v>
      </c>
      <c r="U3659" s="34">
        <v>43434</v>
      </c>
      <c r="V3659" s="27" t="s">
        <v>5945</v>
      </c>
      <c r="W3659" s="35">
        <v>125963.93764617114</v>
      </c>
      <c r="X3659" s="35">
        <v>59184.481072452778</v>
      </c>
      <c r="Y3659" s="35">
        <v>112176.43304281359</v>
      </c>
      <c r="Z3659" s="35">
        <v>2129.3452668977866</v>
      </c>
      <c r="AA3659" s="35">
        <v>48789.52001513807</v>
      </c>
      <c r="AB3659" s="35">
        <v>43116.459133086348</v>
      </c>
      <c r="AC3659" s="35">
        <v>10064.007104245051</v>
      </c>
      <c r="AD3659" s="35">
        <v>5835.210833197907</v>
      </c>
      <c r="AE3659" s="35">
        <v>2486.0035398183113</v>
      </c>
      <c r="AG3659" s="1">
        <v>0</v>
      </c>
      <c r="AH3659" s="1">
        <f t="shared" si="321"/>
        <v>5835.210833197907</v>
      </c>
      <c r="AI3659">
        <f t="shared" si="322"/>
        <v>11</v>
      </c>
      <c r="AJ3659" s="1" t="str">
        <f t="shared" si="323"/>
        <v>Winter</v>
      </c>
      <c r="AL3659" s="1">
        <f t="shared" si="320"/>
        <v>125963.93764617114</v>
      </c>
      <c r="AM3659" s="1">
        <f t="shared" si="324"/>
        <v>0</v>
      </c>
    </row>
    <row r="3660" spans="1:39" x14ac:dyDescent="0.2">
      <c r="A3660" s="24" t="s">
        <v>7348</v>
      </c>
      <c r="B3660" s="36">
        <v>3655</v>
      </c>
      <c r="C3660" s="37">
        <v>43434</v>
      </c>
      <c r="D3660" s="26">
        <v>43405</v>
      </c>
      <c r="E3660" s="38">
        <v>2018</v>
      </c>
      <c r="F3660" s="38" t="s">
        <v>5945</v>
      </c>
      <c r="G3660" s="38">
        <v>30</v>
      </c>
      <c r="H3660" s="39">
        <v>7</v>
      </c>
      <c r="I3660" s="29">
        <v>107096.24505894886</v>
      </c>
      <c r="J3660" s="30">
        <v>410862.86007322691</v>
      </c>
      <c r="K3660" s="30">
        <v>1862975.8635085444</v>
      </c>
      <c r="L3660" s="30">
        <v>3048599.0975984223</v>
      </c>
      <c r="M3660" s="30">
        <v>498460.90020846069</v>
      </c>
      <c r="N3660" s="30">
        <v>984018.41097078414</v>
      </c>
      <c r="O3660" s="31">
        <v>201863.51493598861</v>
      </c>
      <c r="P3660" s="32">
        <v>2468533.0087759541</v>
      </c>
      <c r="Q3660" s="32">
        <v>4645343.8835784215</v>
      </c>
      <c r="R3660" s="32">
        <v>498460.90020846069</v>
      </c>
      <c r="S3660" s="36">
        <v>3655</v>
      </c>
      <c r="T3660" s="33" t="s">
        <v>7349</v>
      </c>
      <c r="U3660" s="34">
        <v>43434</v>
      </c>
      <c r="V3660" s="27" t="s">
        <v>5945</v>
      </c>
      <c r="W3660" s="35">
        <v>164399.95869873487</v>
      </c>
      <c r="X3660" s="35">
        <v>61745.961423819594</v>
      </c>
      <c r="Y3660" s="35">
        <v>124972.4564895589</v>
      </c>
      <c r="Z3660" s="35">
        <v>2372.2407773214509</v>
      </c>
      <c r="AA3660" s="35">
        <v>48975.739557180583</v>
      </c>
      <c r="AB3660" s="35">
        <v>45203.306753036763</v>
      </c>
      <c r="AC3660" s="35">
        <v>11291.324420013656</v>
      </c>
      <c r="AD3660" s="35">
        <v>5835.210833197907</v>
      </c>
      <c r="AE3660" s="35">
        <v>2463.261211147777</v>
      </c>
      <c r="AG3660" s="1">
        <v>0</v>
      </c>
      <c r="AH3660" s="1">
        <f t="shared" si="321"/>
        <v>5835.210833197907</v>
      </c>
      <c r="AI3660">
        <f t="shared" si="322"/>
        <v>11</v>
      </c>
      <c r="AJ3660" s="1" t="str">
        <f t="shared" si="323"/>
        <v>Winter</v>
      </c>
      <c r="AL3660" s="1">
        <f t="shared" si="320"/>
        <v>164399.95869873487</v>
      </c>
      <c r="AM3660" s="1">
        <f t="shared" si="324"/>
        <v>0</v>
      </c>
    </row>
    <row r="3661" spans="1:39" x14ac:dyDescent="0.2">
      <c r="A3661" s="24" t="s">
        <v>7350</v>
      </c>
      <c r="B3661" s="36">
        <v>3656</v>
      </c>
      <c r="C3661" s="37">
        <v>43434</v>
      </c>
      <c r="D3661" s="26">
        <v>43405</v>
      </c>
      <c r="E3661" s="38">
        <v>2018</v>
      </c>
      <c r="F3661" s="38" t="s">
        <v>5945</v>
      </c>
      <c r="G3661" s="38">
        <v>30</v>
      </c>
      <c r="H3661" s="39">
        <v>8</v>
      </c>
      <c r="I3661" s="29">
        <v>119885.918407576</v>
      </c>
      <c r="J3661" s="30">
        <v>402394.93090817286</v>
      </c>
      <c r="K3661" s="30">
        <v>2008976.9697599758</v>
      </c>
      <c r="L3661" s="30">
        <v>3066090.6026343876</v>
      </c>
      <c r="M3661" s="30">
        <v>515394.04674646811</v>
      </c>
      <c r="N3661" s="30">
        <v>987751.25733083242</v>
      </c>
      <c r="O3661" s="31">
        <v>203794.93089654206</v>
      </c>
      <c r="P3661" s="32">
        <v>2644256.9349140199</v>
      </c>
      <c r="Q3661" s="32">
        <v>4660031.7217699345</v>
      </c>
      <c r="R3661" s="32">
        <v>515394.04674646811</v>
      </c>
      <c r="S3661" s="36">
        <v>3656</v>
      </c>
      <c r="T3661" s="33" t="s">
        <v>7351</v>
      </c>
      <c r="U3661" s="34">
        <v>43434</v>
      </c>
      <c r="V3661" s="27" t="s">
        <v>5945</v>
      </c>
      <c r="W3661" s="35">
        <v>170606.93448755282</v>
      </c>
      <c r="X3661" s="35">
        <v>65242.356494494154</v>
      </c>
      <c r="Y3661" s="35">
        <v>132707.613126376</v>
      </c>
      <c r="Z3661" s="35">
        <v>2519.0703628818437</v>
      </c>
      <c r="AA3661" s="35">
        <v>48929.184671669951</v>
      </c>
      <c r="AB3661" s="35">
        <v>45868.737706950807</v>
      </c>
      <c r="AC3661" s="35">
        <v>12088.074928856673</v>
      </c>
      <c r="AD3661" s="35">
        <v>5835.210833197907</v>
      </c>
      <c r="AE3661" s="35">
        <v>933.93168167812075</v>
      </c>
      <c r="AG3661" s="1">
        <v>0</v>
      </c>
      <c r="AH3661" s="1">
        <f t="shared" si="321"/>
        <v>5835.210833197907</v>
      </c>
      <c r="AI3661">
        <f t="shared" si="322"/>
        <v>11</v>
      </c>
      <c r="AJ3661" s="1" t="str">
        <f t="shared" si="323"/>
        <v>Winter</v>
      </c>
      <c r="AL3661" s="1">
        <f t="shared" si="320"/>
        <v>0</v>
      </c>
      <c r="AM3661" s="1">
        <f t="shared" si="324"/>
        <v>170606.93448755282</v>
      </c>
    </row>
    <row r="3662" spans="1:39" x14ac:dyDescent="0.2">
      <c r="A3662" s="24" t="s">
        <v>7352</v>
      </c>
      <c r="B3662" s="36">
        <v>3657</v>
      </c>
      <c r="C3662" s="37">
        <v>43434</v>
      </c>
      <c r="D3662" s="26">
        <v>43405</v>
      </c>
      <c r="E3662" s="38">
        <v>2018</v>
      </c>
      <c r="F3662" s="38" t="s">
        <v>5945</v>
      </c>
      <c r="G3662" s="38">
        <v>30</v>
      </c>
      <c r="H3662" s="39">
        <v>9</v>
      </c>
      <c r="I3662" s="29">
        <v>116260.51751977317</v>
      </c>
      <c r="J3662" s="30">
        <v>389023.0694603537</v>
      </c>
      <c r="K3662" s="30">
        <v>2018768.3659519549</v>
      </c>
      <c r="L3662" s="30">
        <v>3074583.8593020695</v>
      </c>
      <c r="M3662" s="30">
        <v>507300.78743627045</v>
      </c>
      <c r="N3662" s="30">
        <v>988237.33510023751</v>
      </c>
      <c r="O3662" s="31">
        <v>202985.93993553185</v>
      </c>
      <c r="P3662" s="32">
        <v>2642329.6709079985</v>
      </c>
      <c r="Q3662" s="32">
        <v>4654830.2037981926</v>
      </c>
      <c r="R3662" s="32">
        <v>507300.78743627045</v>
      </c>
      <c r="S3662" s="36">
        <v>3657</v>
      </c>
      <c r="T3662" s="33" t="s">
        <v>7353</v>
      </c>
      <c r="U3662" s="34">
        <v>43434</v>
      </c>
      <c r="V3662" s="27" t="s">
        <v>5945</v>
      </c>
      <c r="W3662" s="35">
        <v>156163.69401529603</v>
      </c>
      <c r="X3662" s="35">
        <v>70425.861622419121</v>
      </c>
      <c r="Y3662" s="35">
        <v>135968.60684314571</v>
      </c>
      <c r="Z3662" s="35">
        <v>2580.9709007028032</v>
      </c>
      <c r="AA3662" s="35">
        <v>48789.52001513807</v>
      </c>
      <c r="AB3662" s="35">
        <v>46628.764151882162</v>
      </c>
      <c r="AC3662" s="35">
        <v>12467.600426738141</v>
      </c>
      <c r="AD3662" s="35">
        <v>5835.210833197907</v>
      </c>
      <c r="AE3662" s="35">
        <v>0</v>
      </c>
      <c r="AG3662" s="1">
        <v>0</v>
      </c>
      <c r="AH3662" s="1">
        <f t="shared" si="321"/>
        <v>5835.210833197907</v>
      </c>
      <c r="AI3662">
        <f t="shared" si="322"/>
        <v>11</v>
      </c>
      <c r="AJ3662" s="1" t="str">
        <f t="shared" si="323"/>
        <v>Winter</v>
      </c>
      <c r="AL3662" s="1">
        <f t="shared" si="320"/>
        <v>0</v>
      </c>
      <c r="AM3662" s="1">
        <f t="shared" si="324"/>
        <v>156163.69401529603</v>
      </c>
    </row>
    <row r="3663" spans="1:39" x14ac:dyDescent="0.2">
      <c r="A3663" s="24" t="s">
        <v>7354</v>
      </c>
      <c r="B3663" s="36">
        <v>3658</v>
      </c>
      <c r="C3663" s="37">
        <v>43434</v>
      </c>
      <c r="D3663" s="26">
        <v>43405</v>
      </c>
      <c r="E3663" s="38">
        <v>2018</v>
      </c>
      <c r="F3663" s="38" t="s">
        <v>5945</v>
      </c>
      <c r="G3663" s="38">
        <v>30</v>
      </c>
      <c r="H3663" s="39">
        <v>10</v>
      </c>
      <c r="I3663" s="29">
        <v>111116.47241205572</v>
      </c>
      <c r="J3663" s="30">
        <v>414442.95356216334</v>
      </c>
      <c r="K3663" s="30">
        <v>1976439.5589015752</v>
      </c>
      <c r="L3663" s="30">
        <v>3007035.0154738701</v>
      </c>
      <c r="M3663" s="30">
        <v>485214.04783697112</v>
      </c>
      <c r="N3663" s="30">
        <v>977913.39171605872</v>
      </c>
      <c r="O3663" s="31">
        <v>202199.07268450831</v>
      </c>
      <c r="P3663" s="32">
        <v>2572770.0791506022</v>
      </c>
      <c r="Q3663" s="32">
        <v>4601590.4334366005</v>
      </c>
      <c r="R3663" s="32">
        <v>485214.04783697112</v>
      </c>
      <c r="S3663" s="36">
        <v>3658</v>
      </c>
      <c r="T3663" s="33" t="s">
        <v>7355</v>
      </c>
      <c r="U3663" s="34">
        <v>43434</v>
      </c>
      <c r="V3663" s="27" t="s">
        <v>5945</v>
      </c>
      <c r="W3663" s="35">
        <v>154363.11939506402</v>
      </c>
      <c r="X3663" s="35">
        <v>73599.056602957033</v>
      </c>
      <c r="Y3663" s="35">
        <v>137277.95267415012</v>
      </c>
      <c r="Z3663" s="35">
        <v>2605.8250458414486</v>
      </c>
      <c r="AA3663" s="35">
        <v>48370.526045542414</v>
      </c>
      <c r="AB3663" s="35">
        <v>47506.443408707994</v>
      </c>
      <c r="AC3663" s="35">
        <v>12556.392370172314</v>
      </c>
      <c r="AD3663" s="35">
        <v>5835.210833197907</v>
      </c>
      <c r="AE3663" s="35">
        <v>0</v>
      </c>
      <c r="AG3663" s="1">
        <v>0</v>
      </c>
      <c r="AH3663" s="1">
        <f t="shared" si="321"/>
        <v>5835.210833197907</v>
      </c>
      <c r="AI3663">
        <f t="shared" si="322"/>
        <v>11</v>
      </c>
      <c r="AJ3663" s="1" t="str">
        <f t="shared" si="323"/>
        <v>Winter</v>
      </c>
      <c r="AL3663" s="1">
        <f t="shared" si="320"/>
        <v>0</v>
      </c>
      <c r="AM3663" s="1">
        <f t="shared" si="324"/>
        <v>154363.11939506402</v>
      </c>
    </row>
    <row r="3664" spans="1:39" x14ac:dyDescent="0.2">
      <c r="A3664" s="24" t="s">
        <v>7356</v>
      </c>
      <c r="B3664" s="36">
        <v>3659</v>
      </c>
      <c r="C3664" s="37">
        <v>43434</v>
      </c>
      <c r="D3664" s="26">
        <v>43405</v>
      </c>
      <c r="E3664" s="38">
        <v>2018</v>
      </c>
      <c r="F3664" s="38" t="s">
        <v>5945</v>
      </c>
      <c r="G3664" s="38">
        <v>30</v>
      </c>
      <c r="H3664" s="39">
        <v>11</v>
      </c>
      <c r="I3664" s="29">
        <v>104144.98821337498</v>
      </c>
      <c r="J3664" s="30">
        <v>412165.78287562827</v>
      </c>
      <c r="K3664" s="30">
        <v>1901878.4136267297</v>
      </c>
      <c r="L3664" s="30">
        <v>3025337.6330206832</v>
      </c>
      <c r="M3664" s="30">
        <v>476489.02545626444</v>
      </c>
      <c r="N3664" s="30">
        <v>975542.75076763518</v>
      </c>
      <c r="O3664" s="31">
        <v>202405.79200474848</v>
      </c>
      <c r="P3664" s="32">
        <v>2482512.4272963693</v>
      </c>
      <c r="Q3664" s="32">
        <v>4615451.9586686948</v>
      </c>
      <c r="R3664" s="32">
        <v>476489.02545626444</v>
      </c>
      <c r="S3664" s="36">
        <v>3659</v>
      </c>
      <c r="T3664" s="33" t="s">
        <v>7357</v>
      </c>
      <c r="U3664" s="34">
        <v>43434</v>
      </c>
      <c r="V3664" s="27" t="s">
        <v>5945</v>
      </c>
      <c r="W3664" s="35">
        <v>150480.8253061572</v>
      </c>
      <c r="X3664" s="35">
        <v>74300.68829498328</v>
      </c>
      <c r="Y3664" s="35">
        <v>137141.59758676513</v>
      </c>
      <c r="Z3664" s="35">
        <v>2603.236738725016</v>
      </c>
      <c r="AA3664" s="35">
        <v>47858.422304925509</v>
      </c>
      <c r="AB3664" s="35">
        <v>47624.365749549681</v>
      </c>
      <c r="AC3664" s="35">
        <v>12830.410341493569</v>
      </c>
      <c r="AD3664" s="35">
        <v>5835.210833197907</v>
      </c>
      <c r="AE3664" s="35">
        <v>0</v>
      </c>
      <c r="AG3664" s="1">
        <v>0</v>
      </c>
      <c r="AH3664" s="1">
        <f t="shared" si="321"/>
        <v>5835.210833197907</v>
      </c>
      <c r="AI3664">
        <f t="shared" si="322"/>
        <v>11</v>
      </c>
      <c r="AJ3664" s="1" t="str">
        <f t="shared" si="323"/>
        <v>Winter</v>
      </c>
      <c r="AL3664" s="1">
        <f t="shared" si="320"/>
        <v>0</v>
      </c>
      <c r="AM3664" s="1">
        <f t="shared" si="324"/>
        <v>150480.8253061572</v>
      </c>
    </row>
    <row r="3665" spans="1:39" x14ac:dyDescent="0.2">
      <c r="A3665" s="24" t="s">
        <v>7358</v>
      </c>
      <c r="B3665" s="36">
        <v>3660</v>
      </c>
      <c r="C3665" s="37">
        <v>43434</v>
      </c>
      <c r="D3665" s="26">
        <v>43405</v>
      </c>
      <c r="E3665" s="38">
        <v>2018</v>
      </c>
      <c r="F3665" s="38" t="s">
        <v>5945</v>
      </c>
      <c r="G3665" s="38">
        <v>30</v>
      </c>
      <c r="H3665" s="39">
        <v>12</v>
      </c>
      <c r="I3665" s="29">
        <v>98898.711863789838</v>
      </c>
      <c r="J3665" s="30">
        <v>410162.81252571481</v>
      </c>
      <c r="K3665" s="30">
        <v>1872579.5800519616</v>
      </c>
      <c r="L3665" s="30">
        <v>3027628.0823704889</v>
      </c>
      <c r="M3665" s="30">
        <v>467096.71291743964</v>
      </c>
      <c r="N3665" s="30">
        <v>970736.80697531777</v>
      </c>
      <c r="O3665" s="31">
        <v>207066.36877581253</v>
      </c>
      <c r="P3665" s="32">
        <v>2438575.0048331912</v>
      </c>
      <c r="Q3665" s="32">
        <v>4615594.0706473337</v>
      </c>
      <c r="R3665" s="32">
        <v>467096.71291743964</v>
      </c>
      <c r="S3665" s="36">
        <v>3660</v>
      </c>
      <c r="T3665" s="33" t="s">
        <v>7359</v>
      </c>
      <c r="U3665" s="34">
        <v>43434</v>
      </c>
      <c r="V3665" s="27" t="s">
        <v>5945</v>
      </c>
      <c r="W3665" s="35">
        <v>152294.49565025108</v>
      </c>
      <c r="X3665" s="35">
        <v>72552.870253463028</v>
      </c>
      <c r="Y3665" s="35">
        <v>134468.63643876064</v>
      </c>
      <c r="Z3665" s="35">
        <v>2552.4982991551583</v>
      </c>
      <c r="AA3665" s="35">
        <v>48044.641846968021</v>
      </c>
      <c r="AB3665" s="35">
        <v>47134.676171616557</v>
      </c>
      <c r="AC3665" s="35">
        <v>12362.961906217668</v>
      </c>
      <c r="AD3665" s="35">
        <v>5835.210833197907</v>
      </c>
      <c r="AE3665" s="35">
        <v>0</v>
      </c>
      <c r="AG3665" s="1">
        <v>0</v>
      </c>
      <c r="AH3665" s="1">
        <f t="shared" si="321"/>
        <v>5835.210833197907</v>
      </c>
      <c r="AI3665">
        <f t="shared" si="322"/>
        <v>11</v>
      </c>
      <c r="AJ3665" s="1" t="str">
        <f t="shared" si="323"/>
        <v>Winter</v>
      </c>
      <c r="AL3665" s="1">
        <f t="shared" si="320"/>
        <v>0</v>
      </c>
      <c r="AM3665" s="1">
        <f t="shared" si="324"/>
        <v>152294.49565025108</v>
      </c>
    </row>
    <row r="3666" spans="1:39" x14ac:dyDescent="0.2">
      <c r="A3666" s="24" t="s">
        <v>7360</v>
      </c>
      <c r="B3666" s="36">
        <v>3661</v>
      </c>
      <c r="C3666" s="37">
        <v>43434</v>
      </c>
      <c r="D3666" s="26">
        <v>43405</v>
      </c>
      <c r="E3666" s="38">
        <v>2018</v>
      </c>
      <c r="F3666" s="38" t="s">
        <v>5945</v>
      </c>
      <c r="G3666" s="38">
        <v>30</v>
      </c>
      <c r="H3666" s="39">
        <v>13</v>
      </c>
      <c r="I3666" s="29">
        <v>95505.811193555404</v>
      </c>
      <c r="J3666" s="30">
        <v>406604.66697612696</v>
      </c>
      <c r="K3666" s="30">
        <v>1857443.0007643758</v>
      </c>
      <c r="L3666" s="30">
        <v>3040326.2321826583</v>
      </c>
      <c r="M3666" s="30">
        <v>465904.00330082106</v>
      </c>
      <c r="N3666" s="30">
        <v>958378.98252838082</v>
      </c>
      <c r="O3666" s="31">
        <v>201210.08802068915</v>
      </c>
      <c r="P3666" s="32">
        <v>2418852.8152587521</v>
      </c>
      <c r="Q3666" s="32">
        <v>4606519.969707855</v>
      </c>
      <c r="R3666" s="32">
        <v>465904.00330082106</v>
      </c>
      <c r="S3666" s="36">
        <v>3661</v>
      </c>
      <c r="T3666" s="33" t="s">
        <v>7361</v>
      </c>
      <c r="U3666" s="34">
        <v>43434</v>
      </c>
      <c r="V3666" s="27" t="s">
        <v>5945</v>
      </c>
      <c r="W3666" s="35">
        <v>165175.59426591423</v>
      </c>
      <c r="X3666" s="35">
        <v>71601.208187159675</v>
      </c>
      <c r="Y3666" s="35">
        <v>132767.0829792899</v>
      </c>
      <c r="Z3666" s="35">
        <v>2520.1992261055211</v>
      </c>
      <c r="AA3666" s="35">
        <v>47951.532075946765</v>
      </c>
      <c r="AB3666" s="35">
        <v>48521.282826015835</v>
      </c>
      <c r="AC3666" s="35">
        <v>12029.033653521677</v>
      </c>
      <c r="AD3666" s="35">
        <v>5835.210833197907</v>
      </c>
      <c r="AE3666" s="35">
        <v>0</v>
      </c>
      <c r="AG3666" s="1">
        <v>0</v>
      </c>
      <c r="AH3666" s="1">
        <f t="shared" si="321"/>
        <v>5835.210833197907</v>
      </c>
      <c r="AI3666">
        <f t="shared" si="322"/>
        <v>11</v>
      </c>
      <c r="AJ3666" s="1" t="str">
        <f t="shared" si="323"/>
        <v>Winter</v>
      </c>
      <c r="AL3666" s="1">
        <f t="shared" si="320"/>
        <v>0</v>
      </c>
      <c r="AM3666" s="1">
        <f t="shared" si="324"/>
        <v>165175.59426591423</v>
      </c>
    </row>
    <row r="3667" spans="1:39" x14ac:dyDescent="0.2">
      <c r="A3667" s="24" t="s">
        <v>7362</v>
      </c>
      <c r="B3667" s="36">
        <v>3662</v>
      </c>
      <c r="C3667" s="37">
        <v>43434</v>
      </c>
      <c r="D3667" s="26">
        <v>43405</v>
      </c>
      <c r="E3667" s="38">
        <v>2018</v>
      </c>
      <c r="F3667" s="38" t="s">
        <v>5945</v>
      </c>
      <c r="G3667" s="38">
        <v>30</v>
      </c>
      <c r="H3667" s="39">
        <v>14</v>
      </c>
      <c r="I3667" s="29">
        <v>95296.54200779958</v>
      </c>
      <c r="J3667" s="30">
        <v>399342.06881373876</v>
      </c>
      <c r="K3667" s="30">
        <v>1860730.1061246453</v>
      </c>
      <c r="L3667" s="30">
        <v>3087783.7204702566</v>
      </c>
      <c r="M3667" s="30">
        <v>456504.86214783759</v>
      </c>
      <c r="N3667" s="30">
        <v>963447.07164705091</v>
      </c>
      <c r="O3667" s="31">
        <v>198574.46637184903</v>
      </c>
      <c r="P3667" s="32">
        <v>2412531.5102802822</v>
      </c>
      <c r="Q3667" s="32">
        <v>4649147.3273028946</v>
      </c>
      <c r="R3667" s="32">
        <v>456504.86214783759</v>
      </c>
      <c r="S3667" s="36">
        <v>3662</v>
      </c>
      <c r="T3667" s="33" t="s">
        <v>7363</v>
      </c>
      <c r="U3667" s="34">
        <v>43434</v>
      </c>
      <c r="V3667" s="27" t="s">
        <v>5945</v>
      </c>
      <c r="W3667" s="35">
        <v>136441.96298674264</v>
      </c>
      <c r="X3667" s="35">
        <v>69096.725418045433</v>
      </c>
      <c r="Y3667" s="35">
        <v>131324.9575708209</v>
      </c>
      <c r="Z3667" s="35">
        <v>2492.8246445690902</v>
      </c>
      <c r="AA3667" s="35">
        <v>48184.306503499909</v>
      </c>
      <c r="AB3667" s="35">
        <v>48602.80267602604</v>
      </c>
      <c r="AC3667" s="35">
        <v>11904.638031547562</v>
      </c>
      <c r="AD3667" s="35">
        <v>5835.210833197907</v>
      </c>
      <c r="AE3667" s="35">
        <v>0</v>
      </c>
      <c r="AG3667" s="1">
        <v>0</v>
      </c>
      <c r="AH3667" s="1">
        <f t="shared" si="321"/>
        <v>5835.210833197907</v>
      </c>
      <c r="AI3667">
        <f t="shared" si="322"/>
        <v>11</v>
      </c>
      <c r="AJ3667" s="1" t="str">
        <f t="shared" si="323"/>
        <v>Winter</v>
      </c>
      <c r="AL3667" s="1">
        <f t="shared" si="320"/>
        <v>0</v>
      </c>
      <c r="AM3667" s="1">
        <f t="shared" si="324"/>
        <v>136441.96298674264</v>
      </c>
    </row>
    <row r="3668" spans="1:39" x14ac:dyDescent="0.2">
      <c r="A3668" s="24" t="s">
        <v>7364</v>
      </c>
      <c r="B3668" s="36">
        <v>3663</v>
      </c>
      <c r="C3668" s="37">
        <v>43434</v>
      </c>
      <c r="D3668" s="26">
        <v>43405</v>
      </c>
      <c r="E3668" s="38">
        <v>2018</v>
      </c>
      <c r="F3668" s="38" t="s">
        <v>5945</v>
      </c>
      <c r="G3668" s="38">
        <v>30</v>
      </c>
      <c r="H3668" s="39">
        <v>15</v>
      </c>
      <c r="I3668" s="29">
        <v>95521.520778090009</v>
      </c>
      <c r="J3668" s="30">
        <v>380675.16879974661</v>
      </c>
      <c r="K3668" s="30">
        <v>1846059.7877331062</v>
      </c>
      <c r="L3668" s="30">
        <v>3064879.685313622</v>
      </c>
      <c r="M3668" s="30">
        <v>439910.79716507124</v>
      </c>
      <c r="N3668" s="30">
        <v>970167.3657972943</v>
      </c>
      <c r="O3668" s="31">
        <v>203297.2497863186</v>
      </c>
      <c r="P3668" s="32">
        <v>2381492.1056762673</v>
      </c>
      <c r="Q3668" s="32">
        <v>4619019.4696969818</v>
      </c>
      <c r="R3668" s="32">
        <v>439910.79716507124</v>
      </c>
      <c r="S3668" s="36">
        <v>3663</v>
      </c>
      <c r="T3668" s="33" t="s">
        <v>7365</v>
      </c>
      <c r="U3668" s="34">
        <v>43434</v>
      </c>
      <c r="V3668" s="27" t="s">
        <v>5945</v>
      </c>
      <c r="W3668" s="35">
        <v>116655.45262510546</v>
      </c>
      <c r="X3668" s="35">
        <v>64966.651020373451</v>
      </c>
      <c r="Y3668" s="35">
        <v>126690.48526342474</v>
      </c>
      <c r="Z3668" s="35">
        <v>2404.8525865829311</v>
      </c>
      <c r="AA3668" s="35">
        <v>48184.306503499909</v>
      </c>
      <c r="AB3668" s="35">
        <v>48623.273600909612</v>
      </c>
      <c r="AC3668" s="35">
        <v>11582.748065756001</v>
      </c>
      <c r="AD3668" s="35">
        <v>5835.210833197907</v>
      </c>
      <c r="AE3668" s="35">
        <v>0</v>
      </c>
      <c r="AG3668" s="1">
        <v>0</v>
      </c>
      <c r="AH3668" s="1">
        <f t="shared" si="321"/>
        <v>5835.210833197907</v>
      </c>
      <c r="AI3668">
        <f t="shared" si="322"/>
        <v>11</v>
      </c>
      <c r="AJ3668" s="1" t="str">
        <f t="shared" si="323"/>
        <v>Winter</v>
      </c>
      <c r="AL3668" s="1">
        <f t="shared" si="320"/>
        <v>0</v>
      </c>
      <c r="AM3668" s="1">
        <f t="shared" si="324"/>
        <v>116655.45262510546</v>
      </c>
    </row>
    <row r="3669" spans="1:39" x14ac:dyDescent="0.2">
      <c r="A3669" s="24" t="s">
        <v>7366</v>
      </c>
      <c r="B3669" s="36">
        <v>3664</v>
      </c>
      <c r="C3669" s="37">
        <v>43434</v>
      </c>
      <c r="D3669" s="26">
        <v>43405</v>
      </c>
      <c r="E3669" s="38">
        <v>2018</v>
      </c>
      <c r="F3669" s="38" t="s">
        <v>5945</v>
      </c>
      <c r="G3669" s="38">
        <v>30</v>
      </c>
      <c r="H3669" s="39">
        <v>16</v>
      </c>
      <c r="I3669" s="29">
        <v>96735.426419888696</v>
      </c>
      <c r="J3669" s="30">
        <v>402977.92113015277</v>
      </c>
      <c r="K3669" s="30">
        <v>1887849.1422504149</v>
      </c>
      <c r="L3669" s="30">
        <v>3120180.1857381309</v>
      </c>
      <c r="M3669" s="30">
        <v>449736.0026373493</v>
      </c>
      <c r="N3669" s="30">
        <v>980456.70674442034</v>
      </c>
      <c r="O3669" s="31">
        <v>205460.33104064895</v>
      </c>
      <c r="P3669" s="32">
        <v>2434320.5713076526</v>
      </c>
      <c r="Q3669" s="32">
        <v>4709075.1446533529</v>
      </c>
      <c r="R3669" s="32">
        <v>449736.0026373493</v>
      </c>
      <c r="S3669" s="36">
        <v>3664</v>
      </c>
      <c r="T3669" s="33" t="s">
        <v>7367</v>
      </c>
      <c r="U3669" s="34">
        <v>43434</v>
      </c>
      <c r="V3669" s="27" t="s">
        <v>5945</v>
      </c>
      <c r="W3669" s="35">
        <v>141412.59278220343</v>
      </c>
      <c r="X3669" s="35">
        <v>62477.555668837784</v>
      </c>
      <c r="Y3669" s="35">
        <v>123596.59849293137</v>
      </c>
      <c r="Z3669" s="35">
        <v>2346.1240910124457</v>
      </c>
      <c r="AA3669" s="35">
        <v>48323.97116003179</v>
      </c>
      <c r="AB3669" s="35">
        <v>46341.000944288215</v>
      </c>
      <c r="AC3669" s="35">
        <v>10953.766791880487</v>
      </c>
      <c r="AD3669" s="35">
        <v>5835.210833197907</v>
      </c>
      <c r="AE3669" s="35">
        <v>67.755105689794902</v>
      </c>
      <c r="AG3669" s="1">
        <v>0</v>
      </c>
      <c r="AH3669" s="1">
        <f t="shared" si="321"/>
        <v>5835.210833197907</v>
      </c>
      <c r="AI3669">
        <f t="shared" si="322"/>
        <v>11</v>
      </c>
      <c r="AJ3669" s="1" t="str">
        <f t="shared" si="323"/>
        <v>Winter</v>
      </c>
      <c r="AL3669" s="1">
        <f t="shared" si="320"/>
        <v>141412.59278220343</v>
      </c>
      <c r="AM3669" s="1">
        <f t="shared" si="324"/>
        <v>0</v>
      </c>
    </row>
    <row r="3670" spans="1:39" x14ac:dyDescent="0.2">
      <c r="A3670" s="24" t="s">
        <v>7368</v>
      </c>
      <c r="B3670" s="36">
        <v>3665</v>
      </c>
      <c r="C3670" s="37">
        <v>43434</v>
      </c>
      <c r="D3670" s="26">
        <v>43405</v>
      </c>
      <c r="E3670" s="38">
        <v>2018</v>
      </c>
      <c r="F3670" s="38" t="s">
        <v>5945</v>
      </c>
      <c r="G3670" s="38">
        <v>30</v>
      </c>
      <c r="H3670" s="39">
        <v>17</v>
      </c>
      <c r="I3670" s="29">
        <v>109881.66660095777</v>
      </c>
      <c r="J3670" s="30">
        <v>406190.09698710433</v>
      </c>
      <c r="K3670" s="30">
        <v>1978528.2884940435</v>
      </c>
      <c r="L3670" s="30">
        <v>3196372.9238365558</v>
      </c>
      <c r="M3670" s="30">
        <v>488305.17459441174</v>
      </c>
      <c r="N3670" s="30">
        <v>1001964.8212284542</v>
      </c>
      <c r="O3670" s="31">
        <v>210688.94877115297</v>
      </c>
      <c r="P3670" s="32">
        <v>2576715.1296894131</v>
      </c>
      <c r="Q3670" s="32">
        <v>4815216.7908232668</v>
      </c>
      <c r="R3670" s="32">
        <v>488305.17459441174</v>
      </c>
      <c r="S3670" s="36">
        <v>3665</v>
      </c>
      <c r="T3670" s="33" t="s">
        <v>7369</v>
      </c>
      <c r="U3670" s="34">
        <v>43434</v>
      </c>
      <c r="V3670" s="27" t="s">
        <v>5945</v>
      </c>
      <c r="W3670" s="35">
        <v>162530.86197482503</v>
      </c>
      <c r="X3670" s="35">
        <v>68645.704826912144</v>
      </c>
      <c r="Y3670" s="35">
        <v>119020.46708993337</v>
      </c>
      <c r="Z3670" s="35">
        <v>2259.259466426307</v>
      </c>
      <c r="AA3670" s="35">
        <v>48556.745587584934</v>
      </c>
      <c r="AB3670" s="35">
        <v>44629.476131217161</v>
      </c>
      <c r="AC3670" s="35">
        <v>10568.669433894171</v>
      </c>
      <c r="AD3670" s="35">
        <v>5835.210833197907</v>
      </c>
      <c r="AE3670" s="35">
        <v>1755.659435092761</v>
      </c>
      <c r="AG3670" s="1">
        <v>0</v>
      </c>
      <c r="AH3670" s="1">
        <f t="shared" si="321"/>
        <v>5835.210833197907</v>
      </c>
      <c r="AI3670">
        <f t="shared" si="322"/>
        <v>11</v>
      </c>
      <c r="AJ3670" s="1" t="str">
        <f t="shared" si="323"/>
        <v>Winter</v>
      </c>
      <c r="AL3670" s="1">
        <f t="shared" si="320"/>
        <v>162530.86197482503</v>
      </c>
      <c r="AM3670" s="1">
        <f t="shared" si="324"/>
        <v>0</v>
      </c>
    </row>
    <row r="3671" spans="1:39" x14ac:dyDescent="0.2">
      <c r="A3671" s="24" t="s">
        <v>7370</v>
      </c>
      <c r="B3671" s="36">
        <v>3666</v>
      </c>
      <c r="C3671" s="37">
        <v>43434</v>
      </c>
      <c r="D3671" s="26">
        <v>43405</v>
      </c>
      <c r="E3671" s="38">
        <v>2018</v>
      </c>
      <c r="F3671" s="38" t="s">
        <v>5945</v>
      </c>
      <c r="G3671" s="38">
        <v>30</v>
      </c>
      <c r="H3671" s="39">
        <v>18</v>
      </c>
      <c r="I3671" s="29">
        <v>112558.20531578397</v>
      </c>
      <c r="J3671" s="30">
        <v>431549.47609252069</v>
      </c>
      <c r="K3671" s="30">
        <v>2046002.4674565899</v>
      </c>
      <c r="L3671" s="30">
        <v>3249788.899811177</v>
      </c>
      <c r="M3671" s="30">
        <v>495070.49926269351</v>
      </c>
      <c r="N3671" s="30">
        <v>1006396.9511851039</v>
      </c>
      <c r="O3671" s="31">
        <v>204923.21414024103</v>
      </c>
      <c r="P3671" s="32">
        <v>2653631.1720350673</v>
      </c>
      <c r="Q3671" s="32">
        <v>4892658.5412290432</v>
      </c>
      <c r="R3671" s="32">
        <v>495070.49926269351</v>
      </c>
      <c r="S3671" s="36">
        <v>3666</v>
      </c>
      <c r="T3671" s="33" t="s">
        <v>7371</v>
      </c>
      <c r="U3671" s="34">
        <v>43434</v>
      </c>
      <c r="V3671" s="27" t="s">
        <v>5945</v>
      </c>
      <c r="W3671" s="35">
        <v>184612.73963993732</v>
      </c>
      <c r="X3671" s="35">
        <v>70818.611075778303</v>
      </c>
      <c r="Y3671" s="35">
        <v>116863.02542932538</v>
      </c>
      <c r="Z3671" s="35">
        <v>2218.3066739010678</v>
      </c>
      <c r="AA3671" s="35">
        <v>48184.306503499909</v>
      </c>
      <c r="AB3671" s="35">
        <v>43342.569231402209</v>
      </c>
      <c r="AC3671" s="35">
        <v>10417.87137173363</v>
      </c>
      <c r="AD3671" s="35">
        <v>5835.210833197907</v>
      </c>
      <c r="AE3671" s="35">
        <v>2486.0035398183113</v>
      </c>
      <c r="AG3671" s="1">
        <v>0</v>
      </c>
      <c r="AH3671" s="1">
        <f t="shared" si="321"/>
        <v>5835.210833197907</v>
      </c>
      <c r="AI3671">
        <f t="shared" si="322"/>
        <v>11</v>
      </c>
      <c r="AJ3671" s="1" t="str">
        <f t="shared" si="323"/>
        <v>Winter</v>
      </c>
      <c r="AL3671" s="1">
        <f t="shared" si="320"/>
        <v>184612.73963993732</v>
      </c>
      <c r="AM3671" s="1">
        <f t="shared" si="324"/>
        <v>0</v>
      </c>
    </row>
    <row r="3672" spans="1:39" x14ac:dyDescent="0.2">
      <c r="A3672" s="24" t="s">
        <v>7372</v>
      </c>
      <c r="B3672" s="36">
        <v>3667</v>
      </c>
      <c r="C3672" s="37">
        <v>43434</v>
      </c>
      <c r="D3672" s="26">
        <v>43405</v>
      </c>
      <c r="E3672" s="38">
        <v>2018</v>
      </c>
      <c r="F3672" s="38" t="s">
        <v>5945</v>
      </c>
      <c r="G3672" s="38">
        <v>30</v>
      </c>
      <c r="H3672" s="39">
        <v>19</v>
      </c>
      <c r="I3672" s="29">
        <v>112928.28870048778</v>
      </c>
      <c r="J3672" s="30">
        <v>414458.33384062769</v>
      </c>
      <c r="K3672" s="30">
        <v>2011892.8178517336</v>
      </c>
      <c r="L3672" s="30">
        <v>3220108.2572542545</v>
      </c>
      <c r="M3672" s="30">
        <v>491788.24226211192</v>
      </c>
      <c r="N3672" s="30">
        <v>998227.1616049821</v>
      </c>
      <c r="O3672" s="31">
        <v>210258.42475034253</v>
      </c>
      <c r="P3672" s="32">
        <v>2616609.3488143333</v>
      </c>
      <c r="Q3672" s="32">
        <v>4843052.1774502061</v>
      </c>
      <c r="R3672" s="32">
        <v>491788.24226211192</v>
      </c>
      <c r="S3672" s="36">
        <v>3667</v>
      </c>
      <c r="T3672" s="33" t="s">
        <v>7373</v>
      </c>
      <c r="U3672" s="34">
        <v>43434</v>
      </c>
      <c r="V3672" s="27" t="s">
        <v>5945</v>
      </c>
      <c r="W3672" s="35">
        <v>179838.94302412405</v>
      </c>
      <c r="X3672" s="35">
        <v>66363.761642685437</v>
      </c>
      <c r="Y3672" s="35">
        <v>116058.51736238864</v>
      </c>
      <c r="Z3672" s="35">
        <v>2203.0354141716821</v>
      </c>
      <c r="AA3672" s="35">
        <v>47858.422304925509</v>
      </c>
      <c r="AB3672" s="35">
        <v>42613.144728600142</v>
      </c>
      <c r="AC3672" s="35">
        <v>10141.4252956321</v>
      </c>
      <c r="AD3672" s="35">
        <v>5835.210833197907</v>
      </c>
      <c r="AE3672" s="35">
        <v>2486.0035398183113</v>
      </c>
      <c r="AG3672" s="1">
        <v>0</v>
      </c>
      <c r="AH3672" s="1">
        <f t="shared" si="321"/>
        <v>5835.210833197907</v>
      </c>
      <c r="AI3672">
        <f t="shared" si="322"/>
        <v>11</v>
      </c>
      <c r="AJ3672" s="1" t="str">
        <f t="shared" si="323"/>
        <v>Winter</v>
      </c>
      <c r="AL3672" s="1">
        <f t="shared" si="320"/>
        <v>179838.94302412405</v>
      </c>
      <c r="AM3672" s="1">
        <f t="shared" si="324"/>
        <v>0</v>
      </c>
    </row>
    <row r="3673" spans="1:39" x14ac:dyDescent="0.2">
      <c r="A3673" s="24" t="s">
        <v>7374</v>
      </c>
      <c r="B3673" s="36">
        <v>3668</v>
      </c>
      <c r="C3673" s="37">
        <v>43434</v>
      </c>
      <c r="D3673" s="26">
        <v>43405</v>
      </c>
      <c r="E3673" s="38">
        <v>2018</v>
      </c>
      <c r="F3673" s="38" t="s">
        <v>5945</v>
      </c>
      <c r="G3673" s="38">
        <v>30</v>
      </c>
      <c r="H3673" s="39">
        <v>20</v>
      </c>
      <c r="I3673" s="29">
        <v>112123.93183561912</v>
      </c>
      <c r="J3673" s="30">
        <v>417726.07658076461</v>
      </c>
      <c r="K3673" s="30">
        <v>1965345.6189933983</v>
      </c>
      <c r="L3673" s="30">
        <v>3176277.5743187168</v>
      </c>
      <c r="M3673" s="30">
        <v>488016.29549223557</v>
      </c>
      <c r="N3673" s="30">
        <v>1011737.8284676719</v>
      </c>
      <c r="O3673" s="31">
        <v>205308.45311481183</v>
      </c>
      <c r="P3673" s="32">
        <v>2565485.8463212531</v>
      </c>
      <c r="Q3673" s="32">
        <v>4811049.9324819651</v>
      </c>
      <c r="R3673" s="32">
        <v>488016.29549223557</v>
      </c>
      <c r="S3673" s="36">
        <v>3668</v>
      </c>
      <c r="T3673" s="33" t="s">
        <v>7375</v>
      </c>
      <c r="U3673" s="34">
        <v>43434</v>
      </c>
      <c r="V3673" s="27" t="s">
        <v>5945</v>
      </c>
      <c r="W3673" s="35">
        <v>177100.89575408446</v>
      </c>
      <c r="X3673" s="35">
        <v>59701.324085109154</v>
      </c>
      <c r="Y3673" s="35">
        <v>114834.86876991448</v>
      </c>
      <c r="Z3673" s="35">
        <v>2179.8079833463808</v>
      </c>
      <c r="AA3673" s="35">
        <v>47672.202762882996</v>
      </c>
      <c r="AB3673" s="35">
        <v>42232.18309402559</v>
      </c>
      <c r="AC3673" s="35">
        <v>9819.6375654317562</v>
      </c>
      <c r="AD3673" s="35">
        <v>5835.210833197907</v>
      </c>
      <c r="AE3673" s="35">
        <v>2486.0035398183113</v>
      </c>
      <c r="AG3673" s="1">
        <v>0</v>
      </c>
      <c r="AH3673" s="1">
        <f t="shared" si="321"/>
        <v>5835.210833197907</v>
      </c>
      <c r="AI3673">
        <f t="shared" si="322"/>
        <v>11</v>
      </c>
      <c r="AJ3673" s="1" t="str">
        <f t="shared" si="323"/>
        <v>Winter</v>
      </c>
      <c r="AL3673" s="1">
        <f t="shared" si="320"/>
        <v>177100.89575408446</v>
      </c>
      <c r="AM3673" s="1">
        <f t="shared" si="324"/>
        <v>0</v>
      </c>
    </row>
    <row r="3674" spans="1:39" x14ac:dyDescent="0.2">
      <c r="A3674" s="24" t="s">
        <v>7376</v>
      </c>
      <c r="B3674" s="36">
        <v>3669</v>
      </c>
      <c r="C3674" s="37">
        <v>43434</v>
      </c>
      <c r="D3674" s="26">
        <v>43405</v>
      </c>
      <c r="E3674" s="38">
        <v>2018</v>
      </c>
      <c r="F3674" s="38" t="s">
        <v>5945</v>
      </c>
      <c r="G3674" s="38">
        <v>30</v>
      </c>
      <c r="H3674" s="39">
        <v>21</v>
      </c>
      <c r="I3674" s="29">
        <v>105967.47052050025</v>
      </c>
      <c r="J3674" s="30">
        <v>414307.91481618641</v>
      </c>
      <c r="K3674" s="30">
        <v>1906582.7149570978</v>
      </c>
      <c r="L3674" s="30">
        <v>3052188.6984413816</v>
      </c>
      <c r="M3674" s="30">
        <v>469924.15925316914</v>
      </c>
      <c r="N3674" s="30">
        <v>1003306.3124527511</v>
      </c>
      <c r="O3674" s="31">
        <v>204966.07539538527</v>
      </c>
      <c r="P3674" s="32">
        <v>2482474.3447307674</v>
      </c>
      <c r="Q3674" s="32">
        <v>4674769.0011057043</v>
      </c>
      <c r="R3674" s="32">
        <v>469924.15925316914</v>
      </c>
      <c r="S3674" s="36">
        <v>3669</v>
      </c>
      <c r="T3674" s="33" t="s">
        <v>7377</v>
      </c>
      <c r="U3674" s="34">
        <v>43434</v>
      </c>
      <c r="V3674" s="27" t="s">
        <v>5945</v>
      </c>
      <c r="W3674" s="35">
        <v>159890.16647240199</v>
      </c>
      <c r="X3674" s="35">
        <v>57040.697528276483</v>
      </c>
      <c r="Y3674" s="35">
        <v>112162.76784032065</v>
      </c>
      <c r="Z3674" s="35">
        <v>2129.0858725360631</v>
      </c>
      <c r="AA3674" s="35">
        <v>47858.422304925509</v>
      </c>
      <c r="AB3674" s="35">
        <v>41872.735696176424</v>
      </c>
      <c r="AC3674" s="35">
        <v>9623.5489662651471</v>
      </c>
      <c r="AD3674" s="35">
        <v>5835.210833197907</v>
      </c>
      <c r="AE3674" s="35">
        <v>2486.0035398183113</v>
      </c>
      <c r="AG3674" s="1">
        <v>0</v>
      </c>
      <c r="AH3674" s="1">
        <f t="shared" si="321"/>
        <v>5835.210833197907</v>
      </c>
      <c r="AI3674">
        <f t="shared" si="322"/>
        <v>11</v>
      </c>
      <c r="AJ3674" s="1" t="str">
        <f t="shared" si="323"/>
        <v>Winter</v>
      </c>
      <c r="AL3674" s="1">
        <f t="shared" si="320"/>
        <v>159890.16647240199</v>
      </c>
      <c r="AM3674" s="1">
        <f t="shared" si="324"/>
        <v>0</v>
      </c>
    </row>
    <row r="3675" spans="1:39" x14ac:dyDescent="0.2">
      <c r="A3675" s="24" t="s">
        <v>7378</v>
      </c>
      <c r="B3675" s="36">
        <v>3670</v>
      </c>
      <c r="C3675" s="37">
        <v>43434</v>
      </c>
      <c r="D3675" s="26">
        <v>43405</v>
      </c>
      <c r="E3675" s="38">
        <v>2018</v>
      </c>
      <c r="F3675" s="38" t="s">
        <v>5945</v>
      </c>
      <c r="G3675" s="38">
        <v>30</v>
      </c>
      <c r="H3675" s="39">
        <v>22</v>
      </c>
      <c r="I3675" s="29">
        <v>99174.466273753918</v>
      </c>
      <c r="J3675" s="30">
        <v>370627.98828859493</v>
      </c>
      <c r="K3675" s="30">
        <v>1820802.2987436506</v>
      </c>
      <c r="L3675" s="30">
        <v>2903677.7961233896</v>
      </c>
      <c r="M3675" s="30">
        <v>450799.03355424153</v>
      </c>
      <c r="N3675" s="30">
        <v>998430.44967596559</v>
      </c>
      <c r="O3675" s="31">
        <v>204607.23347323941</v>
      </c>
      <c r="P3675" s="32">
        <v>2370775.7985716462</v>
      </c>
      <c r="Q3675" s="32">
        <v>4477343.46756119</v>
      </c>
      <c r="R3675" s="32">
        <v>450799.03355424153</v>
      </c>
      <c r="S3675" s="36">
        <v>3670</v>
      </c>
      <c r="T3675" s="33" t="s">
        <v>7379</v>
      </c>
      <c r="U3675" s="34">
        <v>43434</v>
      </c>
      <c r="V3675" s="27" t="s">
        <v>5945</v>
      </c>
      <c r="W3675" s="35">
        <v>145614.39710475042</v>
      </c>
      <c r="X3675" s="35">
        <v>54341.814686750891</v>
      </c>
      <c r="Y3675" s="35">
        <v>109662.60687626876</v>
      </c>
      <c r="Z3675" s="35">
        <v>2081.6275448741858</v>
      </c>
      <c r="AA3675" s="35">
        <v>47811.867419414877</v>
      </c>
      <c r="AB3675" s="35">
        <v>41405.418361110911</v>
      </c>
      <c r="AC3675" s="35">
        <v>9328.4703844306368</v>
      </c>
      <c r="AD3675" s="35">
        <v>5835.210833197907</v>
      </c>
      <c r="AE3675" s="35">
        <v>2486.0035398183113</v>
      </c>
      <c r="AG3675" s="1">
        <v>0</v>
      </c>
      <c r="AH3675" s="1">
        <f t="shared" si="321"/>
        <v>5835.210833197907</v>
      </c>
      <c r="AI3675">
        <f t="shared" si="322"/>
        <v>11</v>
      </c>
      <c r="AJ3675" s="1" t="str">
        <f t="shared" si="323"/>
        <v>Winter</v>
      </c>
      <c r="AL3675" s="1">
        <f t="shared" si="320"/>
        <v>145614.39710475042</v>
      </c>
      <c r="AM3675" s="1">
        <f t="shared" si="324"/>
        <v>0</v>
      </c>
    </row>
    <row r="3676" spans="1:39" x14ac:dyDescent="0.2">
      <c r="A3676" s="24" t="s">
        <v>7380</v>
      </c>
      <c r="B3676" s="36">
        <v>3671</v>
      </c>
      <c r="C3676" s="37">
        <v>43434</v>
      </c>
      <c r="D3676" s="26">
        <v>43405</v>
      </c>
      <c r="E3676" s="38">
        <v>2018</v>
      </c>
      <c r="F3676" s="38" t="s">
        <v>5945</v>
      </c>
      <c r="G3676" s="38">
        <v>30</v>
      </c>
      <c r="H3676" s="39">
        <v>23</v>
      </c>
      <c r="I3676" s="29">
        <v>94926.688340163455</v>
      </c>
      <c r="J3676" s="30">
        <v>388128.37457010412</v>
      </c>
      <c r="K3676" s="30">
        <v>1716425.4068544623</v>
      </c>
      <c r="L3676" s="30">
        <v>2753950.0397311985</v>
      </c>
      <c r="M3676" s="30">
        <v>432678.54505964345</v>
      </c>
      <c r="N3676" s="30">
        <v>963002.50403589034</v>
      </c>
      <c r="O3676" s="31">
        <v>205323.36037879283</v>
      </c>
      <c r="P3676" s="32">
        <v>2244030.6402542694</v>
      </c>
      <c r="Q3676" s="32">
        <v>4310404.2787159858</v>
      </c>
      <c r="R3676" s="32">
        <v>432678.54505964345</v>
      </c>
      <c r="S3676" s="36">
        <v>3671</v>
      </c>
      <c r="T3676" s="33" t="s">
        <v>7381</v>
      </c>
      <c r="U3676" s="34">
        <v>43434</v>
      </c>
      <c r="V3676" s="27" t="s">
        <v>5945</v>
      </c>
      <c r="W3676" s="35">
        <v>147673.62816412354</v>
      </c>
      <c r="X3676" s="35">
        <v>49541.695714375135</v>
      </c>
      <c r="Y3676" s="35">
        <v>104996.79230657719</v>
      </c>
      <c r="Z3676" s="35">
        <v>1993.0605446522798</v>
      </c>
      <c r="AA3676" s="35">
        <v>47253.208793287347</v>
      </c>
      <c r="AB3676" s="35">
        <v>40414.193285511014</v>
      </c>
      <c r="AC3676" s="35">
        <v>8891.1304439318083</v>
      </c>
      <c r="AD3676" s="35">
        <v>5835.210833197907</v>
      </c>
      <c r="AE3676" s="35">
        <v>2486.0035398183113</v>
      </c>
      <c r="AG3676" s="1">
        <v>0</v>
      </c>
      <c r="AH3676" s="1">
        <f t="shared" si="321"/>
        <v>5835.210833197907</v>
      </c>
      <c r="AI3676">
        <f t="shared" si="322"/>
        <v>11</v>
      </c>
      <c r="AJ3676" s="1" t="str">
        <f t="shared" si="323"/>
        <v>Winter</v>
      </c>
      <c r="AL3676" s="1">
        <f t="shared" si="320"/>
        <v>0</v>
      </c>
      <c r="AM3676" s="1">
        <f t="shared" si="324"/>
        <v>147673.62816412354</v>
      </c>
    </row>
    <row r="3677" spans="1:39" x14ac:dyDescent="0.2">
      <c r="A3677" s="24" t="s">
        <v>7382</v>
      </c>
      <c r="B3677" s="36">
        <v>3672</v>
      </c>
      <c r="C3677" s="37">
        <v>43434</v>
      </c>
      <c r="D3677" s="26">
        <v>43405</v>
      </c>
      <c r="E3677" s="38">
        <v>2018</v>
      </c>
      <c r="F3677" s="38" t="s">
        <v>5945</v>
      </c>
      <c r="G3677" s="38">
        <v>30</v>
      </c>
      <c r="H3677" s="39">
        <v>24</v>
      </c>
      <c r="I3677" s="29">
        <v>88225.447383752122</v>
      </c>
      <c r="J3677" s="30">
        <v>362148.11603307177</v>
      </c>
      <c r="K3677" s="30">
        <v>1593768.2542060516</v>
      </c>
      <c r="L3677" s="30">
        <v>2588997.9281380475</v>
      </c>
      <c r="M3677" s="30">
        <v>409730.60847686336</v>
      </c>
      <c r="N3677" s="30">
        <v>955133.69402122695</v>
      </c>
      <c r="O3677" s="31">
        <v>201178.41794931737</v>
      </c>
      <c r="P3677" s="32">
        <v>2091724.3100666669</v>
      </c>
      <c r="Q3677" s="32">
        <v>4107458.1561416634</v>
      </c>
      <c r="R3677" s="32">
        <v>409730.60847686336</v>
      </c>
      <c r="S3677" s="36">
        <v>3672</v>
      </c>
      <c r="T3677" s="33" t="s">
        <v>7383</v>
      </c>
      <c r="U3677" s="34">
        <v>43434</v>
      </c>
      <c r="V3677" s="27" t="s">
        <v>5945</v>
      </c>
      <c r="W3677" s="35">
        <v>137100.78596850342</v>
      </c>
      <c r="X3677" s="35">
        <v>47443.559855047155</v>
      </c>
      <c r="Y3677" s="35">
        <v>102239.80955043115</v>
      </c>
      <c r="Z3677" s="35">
        <v>1940.7271977675755</v>
      </c>
      <c r="AA3677" s="35">
        <v>47485.983220840484</v>
      </c>
      <c r="AB3677" s="35">
        <v>40371.237803924356</v>
      </c>
      <c r="AC3677" s="35">
        <v>8363.5928153479708</v>
      </c>
      <c r="AD3677" s="35">
        <v>5835.210833197907</v>
      </c>
      <c r="AE3677" s="35">
        <v>2486.0035398183113</v>
      </c>
      <c r="AG3677" s="1">
        <v>0</v>
      </c>
      <c r="AH3677" s="1">
        <f t="shared" si="321"/>
        <v>5835.210833197907</v>
      </c>
      <c r="AI3677">
        <f t="shared" si="322"/>
        <v>11</v>
      </c>
      <c r="AJ3677" s="1" t="str">
        <f t="shared" si="323"/>
        <v>Winter</v>
      </c>
      <c r="AL3677" s="1">
        <f t="shared" si="320"/>
        <v>0</v>
      </c>
      <c r="AM3677" s="1">
        <f t="shared" si="324"/>
        <v>137100.78596850342</v>
      </c>
    </row>
    <row r="3678" spans="1:39" x14ac:dyDescent="0.2">
      <c r="A3678" s="24" t="s">
        <v>7384</v>
      </c>
      <c r="B3678" s="36">
        <v>3673</v>
      </c>
      <c r="C3678" s="37">
        <v>43435</v>
      </c>
      <c r="D3678" s="26">
        <v>43435</v>
      </c>
      <c r="E3678" s="38">
        <v>2018</v>
      </c>
      <c r="F3678" s="38" t="s">
        <v>7385</v>
      </c>
      <c r="G3678" s="38">
        <v>1</v>
      </c>
      <c r="H3678" s="39">
        <v>1</v>
      </c>
      <c r="I3678" s="29">
        <v>69811.697616392907</v>
      </c>
      <c r="J3678" s="30">
        <v>372532.68928688479</v>
      </c>
      <c r="K3678" s="30">
        <v>1578328.40176892</v>
      </c>
      <c r="L3678" s="30">
        <v>2577140.367417221</v>
      </c>
      <c r="M3678" s="30">
        <v>623024.41164557391</v>
      </c>
      <c r="N3678" s="30">
        <v>957314.9101801326</v>
      </c>
      <c r="O3678" s="31">
        <v>200337.06502819428</v>
      </c>
      <c r="P3678" s="32">
        <v>2271164.5110308868</v>
      </c>
      <c r="Q3678" s="32">
        <v>4107325.031912433</v>
      </c>
      <c r="R3678" s="32">
        <v>623024.41164557391</v>
      </c>
      <c r="S3678" s="36">
        <v>3673</v>
      </c>
      <c r="T3678" s="33" t="s">
        <v>7386</v>
      </c>
      <c r="U3678" s="34">
        <v>43435</v>
      </c>
      <c r="V3678" s="27" t="s">
        <v>7385</v>
      </c>
      <c r="W3678" s="35">
        <v>195923.50640253711</v>
      </c>
      <c r="X3678" s="35">
        <v>54484.465986515868</v>
      </c>
      <c r="Y3678" s="35">
        <v>108034.19951829748</v>
      </c>
      <c r="Z3678" s="35">
        <v>2050.7169390880899</v>
      </c>
      <c r="AA3678" s="35">
        <v>31975.558553273975</v>
      </c>
      <c r="AB3678" s="35">
        <v>40555.057163112084</v>
      </c>
      <c r="AC3678" s="35">
        <v>7646.2612324322454</v>
      </c>
      <c r="AD3678" s="35">
        <v>907.00805116913239</v>
      </c>
      <c r="AE3678" s="35">
        <v>2284.6140761118486</v>
      </c>
      <c r="AG3678" s="1">
        <v>0</v>
      </c>
      <c r="AH3678" s="1">
        <f t="shared" si="321"/>
        <v>907.00805116913239</v>
      </c>
      <c r="AI3678">
        <f t="shared" si="322"/>
        <v>12</v>
      </c>
      <c r="AJ3678" s="1" t="str">
        <f t="shared" si="323"/>
        <v>Winter</v>
      </c>
      <c r="AL3678" s="1">
        <f t="shared" si="320"/>
        <v>0</v>
      </c>
      <c r="AM3678" s="1">
        <f t="shared" si="324"/>
        <v>195923.50640253711</v>
      </c>
    </row>
    <row r="3679" spans="1:39" x14ac:dyDescent="0.2">
      <c r="A3679" s="24" t="s">
        <v>7387</v>
      </c>
      <c r="B3679" s="36">
        <v>3674</v>
      </c>
      <c r="C3679" s="37">
        <v>43435</v>
      </c>
      <c r="D3679" s="26">
        <v>43435</v>
      </c>
      <c r="E3679" s="38">
        <v>2018</v>
      </c>
      <c r="F3679" s="38" t="s">
        <v>7385</v>
      </c>
      <c r="G3679" s="38">
        <v>1</v>
      </c>
      <c r="H3679" s="39">
        <v>2</v>
      </c>
      <c r="I3679" s="29">
        <v>68336.757197215396</v>
      </c>
      <c r="J3679" s="30">
        <v>375434.0592936363</v>
      </c>
      <c r="K3679" s="30">
        <v>1536866.1245113001</v>
      </c>
      <c r="L3679" s="30">
        <v>2557829.61071599</v>
      </c>
      <c r="M3679" s="30">
        <v>602607.9033904731</v>
      </c>
      <c r="N3679" s="30">
        <v>943227.59656430513</v>
      </c>
      <c r="O3679" s="31">
        <v>196516.00089532172</v>
      </c>
      <c r="P3679" s="32">
        <v>2207810.7850989886</v>
      </c>
      <c r="Q3679" s="32">
        <v>4073007.2674692529</v>
      </c>
      <c r="R3679" s="32">
        <v>602607.9033904731</v>
      </c>
      <c r="S3679" s="36">
        <v>3674</v>
      </c>
      <c r="T3679" s="33" t="s">
        <v>7388</v>
      </c>
      <c r="U3679" s="34">
        <v>43435</v>
      </c>
      <c r="V3679" s="27" t="s">
        <v>7385</v>
      </c>
      <c r="W3679" s="35">
        <v>195704.55058494076</v>
      </c>
      <c r="X3679" s="35">
        <v>56485.353811261564</v>
      </c>
      <c r="Y3679" s="35">
        <v>106572.45188815716</v>
      </c>
      <c r="Z3679" s="35">
        <v>2022.9698864032323</v>
      </c>
      <c r="AA3679" s="35">
        <v>31944.3324218743</v>
      </c>
      <c r="AB3679" s="35">
        <v>40109.799881347419</v>
      </c>
      <c r="AC3679" s="35">
        <v>7559.0520544251704</v>
      </c>
      <c r="AD3679" s="35">
        <v>907.00805116913239</v>
      </c>
      <c r="AE3679" s="35">
        <v>2284.6140761118486</v>
      </c>
      <c r="AG3679" s="1">
        <v>0</v>
      </c>
      <c r="AH3679" s="1">
        <f t="shared" si="321"/>
        <v>907.00805116913239</v>
      </c>
      <c r="AI3679">
        <f t="shared" si="322"/>
        <v>12</v>
      </c>
      <c r="AJ3679" s="1" t="str">
        <f t="shared" si="323"/>
        <v>Winter</v>
      </c>
      <c r="AL3679" s="1">
        <f t="shared" si="320"/>
        <v>0</v>
      </c>
      <c r="AM3679" s="1">
        <f t="shared" si="324"/>
        <v>195704.55058494076</v>
      </c>
    </row>
    <row r="3680" spans="1:39" x14ac:dyDescent="0.2">
      <c r="A3680" s="24" t="s">
        <v>7389</v>
      </c>
      <c r="B3680" s="36">
        <v>3675</v>
      </c>
      <c r="C3680" s="37">
        <v>43435</v>
      </c>
      <c r="D3680" s="26">
        <v>43435</v>
      </c>
      <c r="E3680" s="38">
        <v>2018</v>
      </c>
      <c r="F3680" s="38" t="s">
        <v>7385</v>
      </c>
      <c r="G3680" s="38">
        <v>1</v>
      </c>
      <c r="H3680" s="39">
        <v>3</v>
      </c>
      <c r="I3680" s="29">
        <v>66942.247728054441</v>
      </c>
      <c r="J3680" s="30">
        <v>349537.21291026467</v>
      </c>
      <c r="K3680" s="30">
        <v>1530010.0562952852</v>
      </c>
      <c r="L3680" s="30">
        <v>2548366.8121557939</v>
      </c>
      <c r="M3680" s="30">
        <v>611617.49736875331</v>
      </c>
      <c r="N3680" s="30">
        <v>955696.43566829676</v>
      </c>
      <c r="O3680" s="31">
        <v>194317.52109823067</v>
      </c>
      <c r="P3680" s="32">
        <v>2208569.8013920928</v>
      </c>
      <c r="Q3680" s="32">
        <v>4047917.9818325862</v>
      </c>
      <c r="R3680" s="32">
        <v>611617.49736875331</v>
      </c>
      <c r="S3680" s="36">
        <v>3675</v>
      </c>
      <c r="T3680" s="33" t="s">
        <v>7390</v>
      </c>
      <c r="U3680" s="34">
        <v>43435</v>
      </c>
      <c r="V3680" s="27" t="s">
        <v>7385</v>
      </c>
      <c r="W3680" s="35">
        <v>189640.33175365019</v>
      </c>
      <c r="X3680" s="35">
        <v>56490.795493661069</v>
      </c>
      <c r="Y3680" s="35">
        <v>104857.20990300835</v>
      </c>
      <c r="Z3680" s="35">
        <v>1990.4109762686319</v>
      </c>
      <c r="AA3680" s="35">
        <v>32069.236947473019</v>
      </c>
      <c r="AB3680" s="35">
        <v>39390.109228287627</v>
      </c>
      <c r="AC3680" s="35">
        <v>7741.1466953384115</v>
      </c>
      <c r="AD3680" s="35">
        <v>907.00805116913239</v>
      </c>
      <c r="AE3680" s="35">
        <v>2284.6140761118486</v>
      </c>
      <c r="AG3680" s="1">
        <v>0</v>
      </c>
      <c r="AH3680" s="1">
        <f t="shared" si="321"/>
        <v>907.00805116913239</v>
      </c>
      <c r="AI3680">
        <f t="shared" si="322"/>
        <v>12</v>
      </c>
      <c r="AJ3680" s="1" t="str">
        <f t="shared" si="323"/>
        <v>Winter</v>
      </c>
      <c r="AL3680" s="1">
        <f t="shared" si="320"/>
        <v>0</v>
      </c>
      <c r="AM3680" s="1">
        <f t="shared" si="324"/>
        <v>189640.33175365019</v>
      </c>
    </row>
    <row r="3681" spans="1:39" x14ac:dyDescent="0.2">
      <c r="A3681" s="24" t="s">
        <v>7391</v>
      </c>
      <c r="B3681" s="36">
        <v>3676</v>
      </c>
      <c r="C3681" s="37">
        <v>43435</v>
      </c>
      <c r="D3681" s="26">
        <v>43435</v>
      </c>
      <c r="E3681" s="38">
        <v>2018</v>
      </c>
      <c r="F3681" s="38" t="s">
        <v>7385</v>
      </c>
      <c r="G3681" s="38">
        <v>1</v>
      </c>
      <c r="H3681" s="39">
        <v>4</v>
      </c>
      <c r="I3681" s="29">
        <v>67700.809504060991</v>
      </c>
      <c r="J3681" s="30">
        <v>336943.73315175233</v>
      </c>
      <c r="K3681" s="30">
        <v>1531446.027904962</v>
      </c>
      <c r="L3681" s="30">
        <v>2566179.2348634466</v>
      </c>
      <c r="M3681" s="30">
        <v>601597.10146081576</v>
      </c>
      <c r="N3681" s="30">
        <v>949737.53800105874</v>
      </c>
      <c r="O3681" s="31">
        <v>194253.78359394544</v>
      </c>
      <c r="P3681" s="32">
        <v>2200743.9388698386</v>
      </c>
      <c r="Q3681" s="32">
        <v>4047114.2896102034</v>
      </c>
      <c r="R3681" s="32">
        <v>601597.10146081576</v>
      </c>
      <c r="S3681" s="36">
        <v>3676</v>
      </c>
      <c r="T3681" s="33" t="s">
        <v>7392</v>
      </c>
      <c r="U3681" s="34">
        <v>43435</v>
      </c>
      <c r="V3681" s="27" t="s">
        <v>7385</v>
      </c>
      <c r="W3681" s="35">
        <v>210279.60518012912</v>
      </c>
      <c r="X3681" s="35">
        <v>57450.381387893525</v>
      </c>
      <c r="Y3681" s="35">
        <v>106574.30948017714</v>
      </c>
      <c r="Z3681" s="35">
        <v>2023.0051474172285</v>
      </c>
      <c r="AA3681" s="35">
        <v>32006.784684673661</v>
      </c>
      <c r="AB3681" s="35">
        <v>38957.036223155308</v>
      </c>
      <c r="AC3681" s="35">
        <v>7626.5892829242193</v>
      </c>
      <c r="AD3681" s="35">
        <v>907.00805116913239</v>
      </c>
      <c r="AE3681" s="35">
        <v>2284.6140761118486</v>
      </c>
      <c r="AG3681" s="1">
        <v>0</v>
      </c>
      <c r="AH3681" s="1">
        <f t="shared" si="321"/>
        <v>907.00805116913239</v>
      </c>
      <c r="AI3681">
        <f t="shared" si="322"/>
        <v>12</v>
      </c>
      <c r="AJ3681" s="1" t="str">
        <f t="shared" si="323"/>
        <v>Winter</v>
      </c>
      <c r="AL3681" s="1">
        <f t="shared" si="320"/>
        <v>0</v>
      </c>
      <c r="AM3681" s="1">
        <f t="shared" si="324"/>
        <v>210279.60518012912</v>
      </c>
    </row>
    <row r="3682" spans="1:39" x14ac:dyDescent="0.2">
      <c r="A3682" s="24" t="s">
        <v>7393</v>
      </c>
      <c r="B3682" s="36">
        <v>3677</v>
      </c>
      <c r="C3682" s="37">
        <v>43435</v>
      </c>
      <c r="D3682" s="26">
        <v>43435</v>
      </c>
      <c r="E3682" s="38">
        <v>2018</v>
      </c>
      <c r="F3682" s="38" t="s">
        <v>7385</v>
      </c>
      <c r="G3682" s="38">
        <v>1</v>
      </c>
      <c r="H3682" s="39">
        <v>5</v>
      </c>
      <c r="I3682" s="29">
        <v>69453.280649567139</v>
      </c>
      <c r="J3682" s="30">
        <v>376657.95706153801</v>
      </c>
      <c r="K3682" s="30">
        <v>1567155.4075887967</v>
      </c>
      <c r="L3682" s="30">
        <v>2620527.4676986593</v>
      </c>
      <c r="M3682" s="30">
        <v>641917.50250761351</v>
      </c>
      <c r="N3682" s="30">
        <v>954029.13364303496</v>
      </c>
      <c r="O3682" s="31">
        <v>198551.13725436298</v>
      </c>
      <c r="P3682" s="32">
        <v>2278526.1907459772</v>
      </c>
      <c r="Q3682" s="32">
        <v>4149765.6956575955</v>
      </c>
      <c r="R3682" s="32">
        <v>641917.50250761351</v>
      </c>
      <c r="S3682" s="36">
        <v>3677</v>
      </c>
      <c r="T3682" s="33" t="s">
        <v>7394</v>
      </c>
      <c r="U3682" s="34">
        <v>43435</v>
      </c>
      <c r="V3682" s="27" t="s">
        <v>7385</v>
      </c>
      <c r="W3682" s="35">
        <v>218817.03877485529</v>
      </c>
      <c r="X3682" s="35">
        <v>58749.148591950841</v>
      </c>
      <c r="Y3682" s="35">
        <v>106873.29057538031</v>
      </c>
      <c r="Z3682" s="35">
        <v>2028.6804391223925</v>
      </c>
      <c r="AA3682" s="35">
        <v>31819.427896275571</v>
      </c>
      <c r="AB3682" s="35">
        <v>38133.828040954926</v>
      </c>
      <c r="AC3682" s="35">
        <v>7882.8175935992622</v>
      </c>
      <c r="AD3682" s="35">
        <v>907.00805116913239</v>
      </c>
      <c r="AE3682" s="35">
        <v>2284.6140761118486</v>
      </c>
      <c r="AG3682" s="1">
        <v>0</v>
      </c>
      <c r="AH3682" s="1">
        <f t="shared" si="321"/>
        <v>907.00805116913239</v>
      </c>
      <c r="AI3682">
        <f t="shared" si="322"/>
        <v>12</v>
      </c>
      <c r="AJ3682" s="1" t="str">
        <f t="shared" si="323"/>
        <v>Winter</v>
      </c>
      <c r="AL3682" s="1">
        <f t="shared" si="320"/>
        <v>0</v>
      </c>
      <c r="AM3682" s="1">
        <f t="shared" si="324"/>
        <v>218817.03877485529</v>
      </c>
    </row>
    <row r="3683" spans="1:39" x14ac:dyDescent="0.2">
      <c r="A3683" s="24" t="s">
        <v>7395</v>
      </c>
      <c r="B3683" s="36">
        <v>3678</v>
      </c>
      <c r="C3683" s="37">
        <v>43435</v>
      </c>
      <c r="D3683" s="26">
        <v>43435</v>
      </c>
      <c r="E3683" s="38">
        <v>2018</v>
      </c>
      <c r="F3683" s="38" t="s">
        <v>7385</v>
      </c>
      <c r="G3683" s="38">
        <v>1</v>
      </c>
      <c r="H3683" s="39">
        <v>6</v>
      </c>
      <c r="I3683" s="29">
        <v>73406.101497122421</v>
      </c>
      <c r="J3683" s="30">
        <v>395801.12539921497</v>
      </c>
      <c r="K3683" s="30">
        <v>1648493.225508264</v>
      </c>
      <c r="L3683" s="30">
        <v>2711001.1390574812</v>
      </c>
      <c r="M3683" s="30">
        <v>657397.00388352457</v>
      </c>
      <c r="N3683" s="30">
        <v>960156.35343751975</v>
      </c>
      <c r="O3683" s="31">
        <v>197533.50699448312</v>
      </c>
      <c r="P3683" s="32">
        <v>2379296.3308889112</v>
      </c>
      <c r="Q3683" s="32">
        <v>4264492.1248886995</v>
      </c>
      <c r="R3683" s="32">
        <v>657397.00388352457</v>
      </c>
      <c r="S3683" s="36">
        <v>3678</v>
      </c>
      <c r="T3683" s="33" t="s">
        <v>7396</v>
      </c>
      <c r="U3683" s="34">
        <v>43435</v>
      </c>
      <c r="V3683" s="27" t="s">
        <v>7385</v>
      </c>
      <c r="W3683" s="35">
        <v>230439.10322279984</v>
      </c>
      <c r="X3683" s="35">
        <v>63706.428345966451</v>
      </c>
      <c r="Y3683" s="35">
        <v>108449.00771370194</v>
      </c>
      <c r="Z3683" s="35">
        <v>2058.5908734216746</v>
      </c>
      <c r="AA3683" s="35">
        <v>31444.71431947939</v>
      </c>
      <c r="AB3683" s="35">
        <v>35985.884694818335</v>
      </c>
      <c r="AC3683" s="35">
        <v>8212.5222760010292</v>
      </c>
      <c r="AD3683" s="35">
        <v>907.00805116913239</v>
      </c>
      <c r="AE3683" s="35">
        <v>2284.6140761118486</v>
      </c>
      <c r="AG3683" s="1">
        <v>0</v>
      </c>
      <c r="AH3683" s="1">
        <f t="shared" si="321"/>
        <v>907.00805116913239</v>
      </c>
      <c r="AI3683">
        <f t="shared" si="322"/>
        <v>12</v>
      </c>
      <c r="AJ3683" s="1" t="str">
        <f t="shared" si="323"/>
        <v>Winter</v>
      </c>
      <c r="AL3683" s="1">
        <f t="shared" si="320"/>
        <v>230439.10322279984</v>
      </c>
      <c r="AM3683" s="1">
        <f t="shared" si="324"/>
        <v>0</v>
      </c>
    </row>
    <row r="3684" spans="1:39" x14ac:dyDescent="0.2">
      <c r="A3684" s="24" t="s">
        <v>7397</v>
      </c>
      <c r="B3684" s="36">
        <v>3679</v>
      </c>
      <c r="C3684" s="37">
        <v>43435</v>
      </c>
      <c r="D3684" s="26">
        <v>43435</v>
      </c>
      <c r="E3684" s="38">
        <v>2018</v>
      </c>
      <c r="F3684" s="38" t="s">
        <v>7385</v>
      </c>
      <c r="G3684" s="38">
        <v>1</v>
      </c>
      <c r="H3684" s="39">
        <v>7</v>
      </c>
      <c r="I3684" s="29">
        <v>79926.561625600531</v>
      </c>
      <c r="J3684" s="30">
        <v>375333.78694059711</v>
      </c>
      <c r="K3684" s="30">
        <v>1755283.5981878729</v>
      </c>
      <c r="L3684" s="30">
        <v>2785747.247066461</v>
      </c>
      <c r="M3684" s="30">
        <v>704196.7357526276</v>
      </c>
      <c r="N3684" s="30">
        <v>967682.68938030605</v>
      </c>
      <c r="O3684" s="31">
        <v>197772.82878184039</v>
      </c>
      <c r="P3684" s="32">
        <v>2539406.8955661012</v>
      </c>
      <c r="Q3684" s="32">
        <v>4326536.5521692047</v>
      </c>
      <c r="R3684" s="32">
        <v>704196.7357526276</v>
      </c>
      <c r="S3684" s="36">
        <v>3679</v>
      </c>
      <c r="T3684" s="33" t="s">
        <v>7398</v>
      </c>
      <c r="U3684" s="34">
        <v>43435</v>
      </c>
      <c r="V3684" s="27" t="s">
        <v>7385</v>
      </c>
      <c r="W3684" s="35">
        <v>273364.90940884</v>
      </c>
      <c r="X3684" s="35">
        <v>66584.039411068588</v>
      </c>
      <c r="Y3684" s="35">
        <v>112198.11747292586</v>
      </c>
      <c r="Z3684" s="35">
        <v>2129.7568831114013</v>
      </c>
      <c r="AA3684" s="35">
        <v>31507.166582278751</v>
      </c>
      <c r="AB3684" s="35">
        <v>34918.105614954846</v>
      </c>
      <c r="AC3684" s="35">
        <v>8587.063978639866</v>
      </c>
      <c r="AD3684" s="35">
        <v>907.00805116913239</v>
      </c>
      <c r="AE3684" s="35">
        <v>2272.5881215355989</v>
      </c>
      <c r="AG3684" s="1">
        <v>0</v>
      </c>
      <c r="AH3684" s="1">
        <f t="shared" si="321"/>
        <v>907.00805116913239</v>
      </c>
      <c r="AI3684">
        <f t="shared" si="322"/>
        <v>12</v>
      </c>
      <c r="AJ3684" s="1" t="str">
        <f t="shared" si="323"/>
        <v>Winter</v>
      </c>
      <c r="AL3684" s="1">
        <f t="shared" si="320"/>
        <v>273364.90940884</v>
      </c>
      <c r="AM3684" s="1">
        <f t="shared" si="324"/>
        <v>0</v>
      </c>
    </row>
    <row r="3685" spans="1:39" x14ac:dyDescent="0.2">
      <c r="A3685" s="24" t="s">
        <v>7399</v>
      </c>
      <c r="B3685" s="36">
        <v>3680</v>
      </c>
      <c r="C3685" s="37">
        <v>43435</v>
      </c>
      <c r="D3685" s="26">
        <v>43435</v>
      </c>
      <c r="E3685" s="38">
        <v>2018</v>
      </c>
      <c r="F3685" s="38" t="s">
        <v>7385</v>
      </c>
      <c r="G3685" s="38">
        <v>1</v>
      </c>
      <c r="H3685" s="39">
        <v>8</v>
      </c>
      <c r="I3685" s="29">
        <v>88058.490377379989</v>
      </c>
      <c r="J3685" s="30">
        <v>411030.75863376976</v>
      </c>
      <c r="K3685" s="30">
        <v>1896105.0313351946</v>
      </c>
      <c r="L3685" s="30">
        <v>2866563.7512291819</v>
      </c>
      <c r="M3685" s="30">
        <v>739040.99805686402</v>
      </c>
      <c r="N3685" s="30">
        <v>984336.26124160981</v>
      </c>
      <c r="O3685" s="31">
        <v>199550.81127098858</v>
      </c>
      <c r="P3685" s="32">
        <v>2723204.5197694385</v>
      </c>
      <c r="Q3685" s="32">
        <v>4461481.5823755506</v>
      </c>
      <c r="R3685" s="32">
        <v>739040.99805686402</v>
      </c>
      <c r="S3685" s="36">
        <v>3680</v>
      </c>
      <c r="T3685" s="33" t="s">
        <v>7400</v>
      </c>
      <c r="U3685" s="34">
        <v>43435</v>
      </c>
      <c r="V3685" s="27" t="s">
        <v>7385</v>
      </c>
      <c r="W3685" s="35">
        <v>299526.1523080648</v>
      </c>
      <c r="X3685" s="35">
        <v>66705.253572798552</v>
      </c>
      <c r="Y3685" s="35">
        <v>117541.0739192062</v>
      </c>
      <c r="Z3685" s="35">
        <v>2231.1774641686175</v>
      </c>
      <c r="AA3685" s="35">
        <v>31413.488188079707</v>
      </c>
      <c r="AB3685" s="35">
        <v>34818.05471576743</v>
      </c>
      <c r="AC3685" s="35">
        <v>8469.3609331914922</v>
      </c>
      <c r="AD3685" s="35">
        <v>907.00805116913239</v>
      </c>
      <c r="AE3685" s="35">
        <v>925.55427760536259</v>
      </c>
      <c r="AG3685" s="1">
        <v>0</v>
      </c>
      <c r="AH3685" s="1">
        <f t="shared" si="321"/>
        <v>907.00805116913239</v>
      </c>
      <c r="AI3685">
        <f t="shared" si="322"/>
        <v>12</v>
      </c>
      <c r="AJ3685" s="1" t="str">
        <f t="shared" si="323"/>
        <v>Winter</v>
      </c>
      <c r="AL3685" s="1">
        <f t="shared" si="320"/>
        <v>0</v>
      </c>
      <c r="AM3685" s="1">
        <f t="shared" si="324"/>
        <v>299526.1523080648</v>
      </c>
    </row>
    <row r="3686" spans="1:39" x14ac:dyDescent="0.2">
      <c r="A3686" s="24" t="s">
        <v>7401</v>
      </c>
      <c r="B3686" s="36">
        <v>3681</v>
      </c>
      <c r="C3686" s="37">
        <v>43435</v>
      </c>
      <c r="D3686" s="26">
        <v>43435</v>
      </c>
      <c r="E3686" s="38">
        <v>2018</v>
      </c>
      <c r="F3686" s="38" t="s">
        <v>7385</v>
      </c>
      <c r="G3686" s="38">
        <v>1</v>
      </c>
      <c r="H3686" s="39">
        <v>9</v>
      </c>
      <c r="I3686" s="29">
        <v>91536.40225194431</v>
      </c>
      <c r="J3686" s="30">
        <v>413898.95305533591</v>
      </c>
      <c r="K3686" s="30">
        <v>2004464.9639815381</v>
      </c>
      <c r="L3686" s="30">
        <v>2900717.691946758</v>
      </c>
      <c r="M3686" s="30">
        <v>767414.76524319244</v>
      </c>
      <c r="N3686" s="30">
        <v>1001918.1694478366</v>
      </c>
      <c r="O3686" s="31">
        <v>198860.81811722278</v>
      </c>
      <c r="P3686" s="32">
        <v>2863416.1314766752</v>
      </c>
      <c r="Q3686" s="32">
        <v>4515395.6325671533</v>
      </c>
      <c r="R3686" s="32">
        <v>767414.76524319244</v>
      </c>
      <c r="S3686" s="36">
        <v>3681</v>
      </c>
      <c r="T3686" s="33" t="s">
        <v>7402</v>
      </c>
      <c r="U3686" s="34">
        <v>43435</v>
      </c>
      <c r="V3686" s="27" t="s">
        <v>7385</v>
      </c>
      <c r="W3686" s="35">
        <v>330924.00088295672</v>
      </c>
      <c r="X3686" s="35">
        <v>63048.80197822323</v>
      </c>
      <c r="Y3686" s="35">
        <v>118816.6020124677</v>
      </c>
      <c r="Z3686" s="35">
        <v>2255.3896773270171</v>
      </c>
      <c r="AA3686" s="35">
        <v>31288.583662480982</v>
      </c>
      <c r="AB3686" s="35">
        <v>34836.663716480456</v>
      </c>
      <c r="AC3686" s="35">
        <v>8290.2710772090522</v>
      </c>
      <c r="AD3686" s="35">
        <v>907.00805116913239</v>
      </c>
      <c r="AE3686" s="35">
        <v>0</v>
      </c>
      <c r="AG3686" s="1">
        <v>0</v>
      </c>
      <c r="AH3686" s="1">
        <f t="shared" si="321"/>
        <v>907.00805116913239</v>
      </c>
      <c r="AI3686">
        <f t="shared" si="322"/>
        <v>12</v>
      </c>
      <c r="AJ3686" s="1" t="str">
        <f t="shared" si="323"/>
        <v>Winter</v>
      </c>
      <c r="AL3686" s="1">
        <f t="shared" si="320"/>
        <v>0</v>
      </c>
      <c r="AM3686" s="1">
        <f t="shared" si="324"/>
        <v>330924.00088295672</v>
      </c>
    </row>
    <row r="3687" spans="1:39" x14ac:dyDescent="0.2">
      <c r="A3687" s="24" t="s">
        <v>7403</v>
      </c>
      <c r="B3687" s="36">
        <v>3682</v>
      </c>
      <c r="C3687" s="37">
        <v>43435</v>
      </c>
      <c r="D3687" s="26">
        <v>43435</v>
      </c>
      <c r="E3687" s="38">
        <v>2018</v>
      </c>
      <c r="F3687" s="38" t="s">
        <v>7385</v>
      </c>
      <c r="G3687" s="38">
        <v>1</v>
      </c>
      <c r="H3687" s="39">
        <v>10</v>
      </c>
      <c r="I3687" s="29">
        <v>92284.987784944431</v>
      </c>
      <c r="J3687" s="30">
        <v>405579.46124807739</v>
      </c>
      <c r="K3687" s="30">
        <v>2041222.5997705862</v>
      </c>
      <c r="L3687" s="30">
        <v>2889652.0102065909</v>
      </c>
      <c r="M3687" s="30">
        <v>754555.92317798617</v>
      </c>
      <c r="N3687" s="30">
        <v>1001019.6804381777</v>
      </c>
      <c r="O3687" s="31">
        <v>200980.8263376767</v>
      </c>
      <c r="P3687" s="32">
        <v>2888063.5107335169</v>
      </c>
      <c r="Q3687" s="32">
        <v>4497231.9782305229</v>
      </c>
      <c r="R3687" s="32">
        <v>754555.92317798617</v>
      </c>
      <c r="S3687" s="36">
        <v>3682</v>
      </c>
      <c r="T3687" s="33" t="s">
        <v>7404</v>
      </c>
      <c r="U3687" s="34">
        <v>43435</v>
      </c>
      <c r="V3687" s="27" t="s">
        <v>7385</v>
      </c>
      <c r="W3687" s="35">
        <v>273907.81443484244</v>
      </c>
      <c r="X3687" s="35">
        <v>69188.326826677818</v>
      </c>
      <c r="Y3687" s="35">
        <v>119590.04026531414</v>
      </c>
      <c r="Z3687" s="35">
        <v>2270.0711664621522</v>
      </c>
      <c r="AA3687" s="35">
        <v>31444.71431947939</v>
      </c>
      <c r="AB3687" s="35">
        <v>34927.109311503562</v>
      </c>
      <c r="AC3687" s="35">
        <v>8290.2945523233211</v>
      </c>
      <c r="AD3687" s="35">
        <v>907.00805116913239</v>
      </c>
      <c r="AE3687" s="35">
        <v>0</v>
      </c>
      <c r="AG3687" s="1">
        <v>0</v>
      </c>
      <c r="AH3687" s="1">
        <f t="shared" si="321"/>
        <v>907.00805116913239</v>
      </c>
      <c r="AI3687">
        <f t="shared" si="322"/>
        <v>12</v>
      </c>
      <c r="AJ3687" s="1" t="str">
        <f t="shared" si="323"/>
        <v>Winter</v>
      </c>
      <c r="AL3687" s="1">
        <f t="shared" ref="AL3687:AL3750" si="325">IF(OR(AND(H3687&gt;15,H3687&lt;23),(AND(H3687&gt;5,H3687&lt;8))),W3687,0)</f>
        <v>0</v>
      </c>
      <c r="AM3687" s="1">
        <f t="shared" si="324"/>
        <v>273907.81443484244</v>
      </c>
    </row>
    <row r="3688" spans="1:39" x14ac:dyDescent="0.2">
      <c r="A3688" s="24" t="s">
        <v>7405</v>
      </c>
      <c r="B3688" s="36">
        <v>3683</v>
      </c>
      <c r="C3688" s="37">
        <v>43435</v>
      </c>
      <c r="D3688" s="26">
        <v>43435</v>
      </c>
      <c r="E3688" s="38">
        <v>2018</v>
      </c>
      <c r="F3688" s="38" t="s">
        <v>7385</v>
      </c>
      <c r="G3688" s="38">
        <v>1</v>
      </c>
      <c r="H3688" s="39">
        <v>11</v>
      </c>
      <c r="I3688" s="29">
        <v>91769.973956302128</v>
      </c>
      <c r="J3688" s="30">
        <v>416288.16564581922</v>
      </c>
      <c r="K3688" s="30">
        <v>2007417.2410217475</v>
      </c>
      <c r="L3688" s="30">
        <v>2880917.1209886605</v>
      </c>
      <c r="M3688" s="30">
        <v>748063.03631551145</v>
      </c>
      <c r="N3688" s="30">
        <v>1001083.9198843439</v>
      </c>
      <c r="O3688" s="31">
        <v>200473.52767070496</v>
      </c>
      <c r="P3688" s="32">
        <v>2847250.251293561</v>
      </c>
      <c r="Q3688" s="32">
        <v>4498762.734189529</v>
      </c>
      <c r="R3688" s="32">
        <v>748063.03631551145</v>
      </c>
      <c r="S3688" s="36">
        <v>3683</v>
      </c>
      <c r="T3688" s="33" t="s">
        <v>7406</v>
      </c>
      <c r="U3688" s="34">
        <v>43435</v>
      </c>
      <c r="V3688" s="27" t="s">
        <v>7385</v>
      </c>
      <c r="W3688" s="35">
        <v>296664.85663621646</v>
      </c>
      <c r="X3688" s="35">
        <v>72416.91690419153</v>
      </c>
      <c r="Y3688" s="35">
        <v>120320.37460040981</v>
      </c>
      <c r="Z3688" s="35">
        <v>2283.9344523369609</v>
      </c>
      <c r="AA3688" s="35">
        <v>31288.583662480982</v>
      </c>
      <c r="AB3688" s="35">
        <v>34844.107767903952</v>
      </c>
      <c r="AC3688" s="35">
        <v>8166.7932104595357</v>
      </c>
      <c r="AD3688" s="35">
        <v>907.00805116913239</v>
      </c>
      <c r="AE3688" s="35">
        <v>0</v>
      </c>
      <c r="AG3688" s="1">
        <v>0</v>
      </c>
      <c r="AH3688" s="1">
        <f t="shared" si="321"/>
        <v>907.00805116913239</v>
      </c>
      <c r="AI3688">
        <f t="shared" si="322"/>
        <v>12</v>
      </c>
      <c r="AJ3688" s="1" t="str">
        <f t="shared" si="323"/>
        <v>Winter</v>
      </c>
      <c r="AL3688" s="1">
        <f t="shared" si="325"/>
        <v>0</v>
      </c>
      <c r="AM3688" s="1">
        <f t="shared" si="324"/>
        <v>296664.85663621646</v>
      </c>
    </row>
    <row r="3689" spans="1:39" x14ac:dyDescent="0.2">
      <c r="A3689" s="24" t="s">
        <v>7407</v>
      </c>
      <c r="B3689" s="36">
        <v>3684</v>
      </c>
      <c r="C3689" s="37">
        <v>43435</v>
      </c>
      <c r="D3689" s="26">
        <v>43435</v>
      </c>
      <c r="E3689" s="38">
        <v>2018</v>
      </c>
      <c r="F3689" s="38" t="s">
        <v>7385</v>
      </c>
      <c r="G3689" s="38">
        <v>1</v>
      </c>
      <c r="H3689" s="39">
        <v>12</v>
      </c>
      <c r="I3689" s="29">
        <v>88341.467505404755</v>
      </c>
      <c r="J3689" s="30">
        <v>392886.89008287474</v>
      </c>
      <c r="K3689" s="30">
        <v>1939874.836937014</v>
      </c>
      <c r="L3689" s="30">
        <v>2885524.4963022186</v>
      </c>
      <c r="M3689" s="30">
        <v>723251.26660880574</v>
      </c>
      <c r="N3689" s="30">
        <v>990160.80479365168</v>
      </c>
      <c r="O3689" s="31">
        <v>194852.04801049389</v>
      </c>
      <c r="P3689" s="32">
        <v>2751467.5710512246</v>
      </c>
      <c r="Q3689" s="32">
        <v>4463424.2391892383</v>
      </c>
      <c r="R3689" s="32">
        <v>723251.26660880574</v>
      </c>
      <c r="S3689" s="36">
        <v>3684</v>
      </c>
      <c r="T3689" s="33" t="s">
        <v>7408</v>
      </c>
      <c r="U3689" s="34">
        <v>43435</v>
      </c>
      <c r="V3689" s="27" t="s">
        <v>7385</v>
      </c>
      <c r="W3689" s="35">
        <v>284416.2710047955</v>
      </c>
      <c r="X3689" s="35">
        <v>70169.856827815805</v>
      </c>
      <c r="Y3689" s="35">
        <v>117098.58634370753</v>
      </c>
      <c r="Z3689" s="35">
        <v>2222.7781168280799</v>
      </c>
      <c r="AA3689" s="35">
        <v>30820.191691485757</v>
      </c>
      <c r="AB3689" s="35">
        <v>35082.016695462407</v>
      </c>
      <c r="AC3689" s="35">
        <v>8060.9919291630149</v>
      </c>
      <c r="AD3689" s="35">
        <v>907.00805116913239</v>
      </c>
      <c r="AE3689" s="35">
        <v>0</v>
      </c>
      <c r="AG3689" s="1">
        <v>0</v>
      </c>
      <c r="AH3689" s="1">
        <f t="shared" si="321"/>
        <v>907.00805116913239</v>
      </c>
      <c r="AI3689">
        <f t="shared" si="322"/>
        <v>12</v>
      </c>
      <c r="AJ3689" s="1" t="str">
        <f t="shared" si="323"/>
        <v>Winter</v>
      </c>
      <c r="AL3689" s="1">
        <f t="shared" si="325"/>
        <v>0</v>
      </c>
      <c r="AM3689" s="1">
        <f t="shared" si="324"/>
        <v>284416.2710047955</v>
      </c>
    </row>
    <row r="3690" spans="1:39" x14ac:dyDescent="0.2">
      <c r="A3690" s="24" t="s">
        <v>7409</v>
      </c>
      <c r="B3690" s="36">
        <v>3685</v>
      </c>
      <c r="C3690" s="37">
        <v>43435</v>
      </c>
      <c r="D3690" s="26">
        <v>43435</v>
      </c>
      <c r="E3690" s="38">
        <v>2018</v>
      </c>
      <c r="F3690" s="38" t="s">
        <v>7385</v>
      </c>
      <c r="G3690" s="38">
        <v>1</v>
      </c>
      <c r="H3690" s="39">
        <v>13</v>
      </c>
      <c r="I3690" s="29">
        <v>85618.561357558865</v>
      </c>
      <c r="J3690" s="30">
        <v>408362.56147959328</v>
      </c>
      <c r="K3690" s="30">
        <v>1895663.2604901162</v>
      </c>
      <c r="L3690" s="30">
        <v>2892278.322988682</v>
      </c>
      <c r="M3690" s="30">
        <v>717984.6295815832</v>
      </c>
      <c r="N3690" s="30">
        <v>980721.76097230893</v>
      </c>
      <c r="O3690" s="31">
        <v>196076.5490518967</v>
      </c>
      <c r="P3690" s="32">
        <v>2699266.4514292581</v>
      </c>
      <c r="Q3690" s="32">
        <v>4477439.1944924807</v>
      </c>
      <c r="R3690" s="32">
        <v>717984.6295815832</v>
      </c>
      <c r="S3690" s="36">
        <v>3685</v>
      </c>
      <c r="T3690" s="33" t="s">
        <v>7410</v>
      </c>
      <c r="U3690" s="34">
        <v>43435</v>
      </c>
      <c r="V3690" s="27" t="s">
        <v>7385</v>
      </c>
      <c r="W3690" s="35">
        <v>269218.31995377381</v>
      </c>
      <c r="X3690" s="35">
        <v>67972.099196400639</v>
      </c>
      <c r="Y3690" s="35">
        <v>112515.53908898447</v>
      </c>
      <c r="Z3690" s="35">
        <v>2135.7822147914294</v>
      </c>
      <c r="AA3690" s="35">
        <v>30788.965560086079</v>
      </c>
      <c r="AB3690" s="35">
        <v>34974.237962932566</v>
      </c>
      <c r="AC3690" s="35">
        <v>7907.3723178128885</v>
      </c>
      <c r="AD3690" s="35">
        <v>907.00805116913239</v>
      </c>
      <c r="AE3690" s="35">
        <v>0</v>
      </c>
      <c r="AG3690" s="1">
        <v>0</v>
      </c>
      <c r="AH3690" s="1">
        <f t="shared" si="321"/>
        <v>907.00805116913239</v>
      </c>
      <c r="AI3690">
        <f t="shared" si="322"/>
        <v>12</v>
      </c>
      <c r="AJ3690" s="1" t="str">
        <f t="shared" si="323"/>
        <v>Winter</v>
      </c>
      <c r="AL3690" s="1">
        <f t="shared" si="325"/>
        <v>0</v>
      </c>
      <c r="AM3690" s="1">
        <f t="shared" si="324"/>
        <v>269218.31995377381</v>
      </c>
    </row>
    <row r="3691" spans="1:39" x14ac:dyDescent="0.2">
      <c r="A3691" s="24" t="s">
        <v>7411</v>
      </c>
      <c r="B3691" s="36">
        <v>3686</v>
      </c>
      <c r="C3691" s="37">
        <v>43435</v>
      </c>
      <c r="D3691" s="26">
        <v>43435</v>
      </c>
      <c r="E3691" s="38">
        <v>2018</v>
      </c>
      <c r="F3691" s="38" t="s">
        <v>7385</v>
      </c>
      <c r="G3691" s="38">
        <v>1</v>
      </c>
      <c r="H3691" s="39">
        <v>14</v>
      </c>
      <c r="I3691" s="29">
        <v>84063.269429292923</v>
      </c>
      <c r="J3691" s="30">
        <v>409042.11503840808</v>
      </c>
      <c r="K3691" s="30">
        <v>1856541.6375602994</v>
      </c>
      <c r="L3691" s="30">
        <v>2907987.0693758256</v>
      </c>
      <c r="M3691" s="30">
        <v>709093.81214669079</v>
      </c>
      <c r="N3691" s="30">
        <v>960088.11462889565</v>
      </c>
      <c r="O3691" s="31">
        <v>195326.02454401011</v>
      </c>
      <c r="P3691" s="32">
        <v>2649698.7191362833</v>
      </c>
      <c r="Q3691" s="32">
        <v>4472443.3235871391</v>
      </c>
      <c r="R3691" s="32">
        <v>709093.81214669079</v>
      </c>
      <c r="S3691" s="36">
        <v>3686</v>
      </c>
      <c r="T3691" s="33" t="s">
        <v>7412</v>
      </c>
      <c r="U3691" s="34">
        <v>43435</v>
      </c>
      <c r="V3691" s="27" t="s">
        <v>7385</v>
      </c>
      <c r="W3691" s="35">
        <v>300431.40638753906</v>
      </c>
      <c r="X3691" s="35">
        <v>70585.48142229105</v>
      </c>
      <c r="Y3691" s="35">
        <v>112501.3591265359</v>
      </c>
      <c r="Z3691" s="35">
        <v>2135.5130492001763</v>
      </c>
      <c r="AA3691" s="35">
        <v>30976.322348484166</v>
      </c>
      <c r="AB3691" s="35">
        <v>35195.335908772897</v>
      </c>
      <c r="AC3691" s="35">
        <v>7674.5249872580525</v>
      </c>
      <c r="AD3691" s="35">
        <v>907.00805116913239</v>
      </c>
      <c r="AE3691" s="35">
        <v>0</v>
      </c>
      <c r="AG3691" s="1">
        <v>0</v>
      </c>
      <c r="AH3691" s="1">
        <f t="shared" si="321"/>
        <v>907.00805116913239</v>
      </c>
      <c r="AI3691">
        <f t="shared" si="322"/>
        <v>12</v>
      </c>
      <c r="AJ3691" s="1" t="str">
        <f t="shared" si="323"/>
        <v>Winter</v>
      </c>
      <c r="AL3691" s="1">
        <f t="shared" si="325"/>
        <v>0</v>
      </c>
      <c r="AM3691" s="1">
        <f t="shared" si="324"/>
        <v>300431.40638753906</v>
      </c>
    </row>
    <row r="3692" spans="1:39" x14ac:dyDescent="0.2">
      <c r="A3692" s="24" t="s">
        <v>7413</v>
      </c>
      <c r="B3692" s="36">
        <v>3687</v>
      </c>
      <c r="C3692" s="37">
        <v>43435</v>
      </c>
      <c r="D3692" s="26">
        <v>43435</v>
      </c>
      <c r="E3692" s="38">
        <v>2018</v>
      </c>
      <c r="F3692" s="38" t="s">
        <v>7385</v>
      </c>
      <c r="G3692" s="38">
        <v>1</v>
      </c>
      <c r="H3692" s="39">
        <v>15</v>
      </c>
      <c r="I3692" s="29">
        <v>81752.645468560731</v>
      </c>
      <c r="J3692" s="30">
        <v>406483.12839984847</v>
      </c>
      <c r="K3692" s="30">
        <v>1845231.2397323004</v>
      </c>
      <c r="L3692" s="30">
        <v>2947824.5638080477</v>
      </c>
      <c r="M3692" s="30">
        <v>701544.0025696248</v>
      </c>
      <c r="N3692" s="30">
        <v>973972.55258833489</v>
      </c>
      <c r="O3692" s="31">
        <v>199760.74802121977</v>
      </c>
      <c r="P3692" s="32">
        <v>2628527.8877704861</v>
      </c>
      <c r="Q3692" s="32">
        <v>4528040.9928174503</v>
      </c>
      <c r="R3692" s="32">
        <v>701544.0025696248</v>
      </c>
      <c r="S3692" s="36">
        <v>3687</v>
      </c>
      <c r="T3692" s="33" t="s">
        <v>7414</v>
      </c>
      <c r="U3692" s="34">
        <v>43435</v>
      </c>
      <c r="V3692" s="27" t="s">
        <v>7385</v>
      </c>
      <c r="W3692" s="35">
        <v>282801.77030242636</v>
      </c>
      <c r="X3692" s="35">
        <v>69785.733598507664</v>
      </c>
      <c r="Y3692" s="35">
        <v>112281.81795979022</v>
      </c>
      <c r="Z3692" s="35">
        <v>2131.3456948671965</v>
      </c>
      <c r="AA3692" s="35">
        <v>31070.000742683209</v>
      </c>
      <c r="AB3692" s="35">
        <v>34624.121099480217</v>
      </c>
      <c r="AC3692" s="35">
        <v>7812.9798271419131</v>
      </c>
      <c r="AD3692" s="35">
        <v>907.00805116913239</v>
      </c>
      <c r="AE3692" s="35">
        <v>0</v>
      </c>
      <c r="AG3692" s="1">
        <v>0</v>
      </c>
      <c r="AH3692" s="1">
        <f t="shared" si="321"/>
        <v>907.00805116913239</v>
      </c>
      <c r="AI3692">
        <f t="shared" si="322"/>
        <v>12</v>
      </c>
      <c r="AJ3692" s="1" t="str">
        <f t="shared" si="323"/>
        <v>Winter</v>
      </c>
      <c r="AL3692" s="1">
        <f t="shared" si="325"/>
        <v>0</v>
      </c>
      <c r="AM3692" s="1">
        <f t="shared" si="324"/>
        <v>282801.77030242636</v>
      </c>
    </row>
    <row r="3693" spans="1:39" x14ac:dyDescent="0.2">
      <c r="A3693" s="24" t="s">
        <v>7415</v>
      </c>
      <c r="B3693" s="36">
        <v>3688</v>
      </c>
      <c r="C3693" s="37">
        <v>43435</v>
      </c>
      <c r="D3693" s="26">
        <v>43435</v>
      </c>
      <c r="E3693" s="38">
        <v>2018</v>
      </c>
      <c r="F3693" s="38" t="s">
        <v>7385</v>
      </c>
      <c r="G3693" s="38">
        <v>1</v>
      </c>
      <c r="H3693" s="39">
        <v>16</v>
      </c>
      <c r="I3693" s="29">
        <v>83702.88779435218</v>
      </c>
      <c r="J3693" s="30">
        <v>418747.79266275512</v>
      </c>
      <c r="K3693" s="30">
        <v>1862221.9246964182</v>
      </c>
      <c r="L3693" s="30">
        <v>3033117.8958784747</v>
      </c>
      <c r="M3693" s="30">
        <v>708797.50295235706</v>
      </c>
      <c r="N3693" s="30">
        <v>982526.25747221627</v>
      </c>
      <c r="O3693" s="31">
        <v>203312.38740029361</v>
      </c>
      <c r="P3693" s="32">
        <v>2654722.3154431274</v>
      </c>
      <c r="Q3693" s="32">
        <v>4637704.3334137388</v>
      </c>
      <c r="R3693" s="32">
        <v>708797.50295235706</v>
      </c>
      <c r="S3693" s="36">
        <v>3688</v>
      </c>
      <c r="T3693" s="33" t="s">
        <v>7416</v>
      </c>
      <c r="U3693" s="34">
        <v>43435</v>
      </c>
      <c r="V3693" s="27" t="s">
        <v>7385</v>
      </c>
      <c r="W3693" s="35">
        <v>296329.36520633928</v>
      </c>
      <c r="X3693" s="35">
        <v>71487.434473011919</v>
      </c>
      <c r="Y3693" s="35">
        <v>112397.33740704328</v>
      </c>
      <c r="Z3693" s="35">
        <v>2133.5384975938537</v>
      </c>
      <c r="AA3693" s="35">
        <v>31070.000742683209</v>
      </c>
      <c r="AB3693" s="35">
        <v>34503.765342566039</v>
      </c>
      <c r="AC3693" s="35">
        <v>8069.3724610346071</v>
      </c>
      <c r="AD3693" s="35">
        <v>907.00805116913239</v>
      </c>
      <c r="AE3693" s="35">
        <v>62.26631051713543</v>
      </c>
      <c r="AG3693" s="1">
        <v>0</v>
      </c>
      <c r="AH3693" s="1">
        <f t="shared" si="321"/>
        <v>907.00805116913239</v>
      </c>
      <c r="AI3693">
        <f t="shared" si="322"/>
        <v>12</v>
      </c>
      <c r="AJ3693" s="1" t="str">
        <f t="shared" si="323"/>
        <v>Winter</v>
      </c>
      <c r="AL3693" s="1">
        <f t="shared" si="325"/>
        <v>296329.36520633928</v>
      </c>
      <c r="AM3693" s="1">
        <f t="shared" si="324"/>
        <v>0</v>
      </c>
    </row>
    <row r="3694" spans="1:39" x14ac:dyDescent="0.2">
      <c r="A3694" s="24" t="s">
        <v>7417</v>
      </c>
      <c r="B3694" s="36">
        <v>3689</v>
      </c>
      <c r="C3694" s="37">
        <v>43435</v>
      </c>
      <c r="D3694" s="26">
        <v>43435</v>
      </c>
      <c r="E3694" s="38">
        <v>2018</v>
      </c>
      <c r="F3694" s="38" t="s">
        <v>7385</v>
      </c>
      <c r="G3694" s="38">
        <v>1</v>
      </c>
      <c r="H3694" s="39">
        <v>17</v>
      </c>
      <c r="I3694" s="29">
        <v>91223.328116805162</v>
      </c>
      <c r="J3694" s="30">
        <v>434238.80335158302</v>
      </c>
      <c r="K3694" s="30">
        <v>1954040.8907904392</v>
      </c>
      <c r="L3694" s="30">
        <v>3201317.558439014</v>
      </c>
      <c r="M3694" s="30">
        <v>745920.5677148028</v>
      </c>
      <c r="N3694" s="30">
        <v>999302.44703935774</v>
      </c>
      <c r="O3694" s="31">
        <v>209002.79328126475</v>
      </c>
      <c r="P3694" s="32">
        <v>2791184.786622047</v>
      </c>
      <c r="Q3694" s="32">
        <v>4843861.6021112194</v>
      </c>
      <c r="R3694" s="32">
        <v>745920.5677148028</v>
      </c>
      <c r="S3694" s="36">
        <v>3689</v>
      </c>
      <c r="T3694" s="33" t="s">
        <v>7418</v>
      </c>
      <c r="U3694" s="34">
        <v>43435</v>
      </c>
      <c r="V3694" s="27" t="s">
        <v>7385</v>
      </c>
      <c r="W3694" s="35">
        <v>282677.50276257918</v>
      </c>
      <c r="X3694" s="35">
        <v>82298.245618307017</v>
      </c>
      <c r="Y3694" s="35">
        <v>114408.02762893063</v>
      </c>
      <c r="Z3694" s="35">
        <v>2171.7056383295503</v>
      </c>
      <c r="AA3694" s="35">
        <v>31038.774611283527</v>
      </c>
      <c r="AB3694" s="35">
        <v>35001.704230268791</v>
      </c>
      <c r="AC3694" s="35">
        <v>8784.1121175731842</v>
      </c>
      <c r="AD3694" s="35">
        <v>907.00805116913239</v>
      </c>
      <c r="AE3694" s="35">
        <v>1613.4346528671799</v>
      </c>
      <c r="AG3694" s="1">
        <v>0</v>
      </c>
      <c r="AH3694" s="1">
        <f t="shared" si="321"/>
        <v>907.00805116913239</v>
      </c>
      <c r="AI3694">
        <f t="shared" si="322"/>
        <v>12</v>
      </c>
      <c r="AJ3694" s="1" t="str">
        <f t="shared" si="323"/>
        <v>Winter</v>
      </c>
      <c r="AL3694" s="1">
        <f t="shared" si="325"/>
        <v>282677.50276257918</v>
      </c>
      <c r="AM3694" s="1">
        <f t="shared" si="324"/>
        <v>0</v>
      </c>
    </row>
    <row r="3695" spans="1:39" x14ac:dyDescent="0.2">
      <c r="A3695" s="24" t="s">
        <v>7419</v>
      </c>
      <c r="B3695" s="36">
        <v>3690</v>
      </c>
      <c r="C3695" s="37">
        <v>43435</v>
      </c>
      <c r="D3695" s="26">
        <v>43435</v>
      </c>
      <c r="E3695" s="38">
        <v>2018</v>
      </c>
      <c r="F3695" s="38" t="s">
        <v>7385</v>
      </c>
      <c r="G3695" s="38">
        <v>1</v>
      </c>
      <c r="H3695" s="39">
        <v>18</v>
      </c>
      <c r="I3695" s="29">
        <v>95815.656123617067</v>
      </c>
      <c r="J3695" s="30">
        <v>434150.93894162297</v>
      </c>
      <c r="K3695" s="30">
        <v>2031623.3603959405</v>
      </c>
      <c r="L3695" s="30">
        <v>3206918.302789045</v>
      </c>
      <c r="M3695" s="30">
        <v>758680.45254412678</v>
      </c>
      <c r="N3695" s="30">
        <v>1005659.4341673035</v>
      </c>
      <c r="O3695" s="31">
        <v>211296.08180242704</v>
      </c>
      <c r="P3695" s="32">
        <v>2886119.4690636843</v>
      </c>
      <c r="Q3695" s="32">
        <v>4858024.7577003986</v>
      </c>
      <c r="R3695" s="32">
        <v>758680.45254412678</v>
      </c>
      <c r="S3695" s="36">
        <v>3690</v>
      </c>
      <c r="T3695" s="33" t="s">
        <v>7420</v>
      </c>
      <c r="U3695" s="34">
        <v>43435</v>
      </c>
      <c r="V3695" s="27" t="s">
        <v>7385</v>
      </c>
      <c r="W3695" s="35">
        <v>284472.39861338551</v>
      </c>
      <c r="X3695" s="35">
        <v>80436.822813257459</v>
      </c>
      <c r="Y3695" s="35">
        <v>114155.74465740577</v>
      </c>
      <c r="Z3695" s="35">
        <v>2166.9167754930013</v>
      </c>
      <c r="AA3695" s="35">
        <v>31101.226874082895</v>
      </c>
      <c r="AB3695" s="35">
        <v>34543.910790138201</v>
      </c>
      <c r="AC3695" s="35">
        <v>8799.7933376800265</v>
      </c>
      <c r="AD3695" s="35">
        <v>907.00805116913239</v>
      </c>
      <c r="AE3695" s="35">
        <v>2284.6140761118486</v>
      </c>
      <c r="AG3695" s="1">
        <v>0</v>
      </c>
      <c r="AH3695" s="1">
        <f t="shared" si="321"/>
        <v>907.00805116913239</v>
      </c>
      <c r="AI3695">
        <f t="shared" si="322"/>
        <v>12</v>
      </c>
      <c r="AJ3695" s="1" t="str">
        <f t="shared" si="323"/>
        <v>Winter</v>
      </c>
      <c r="AL3695" s="1">
        <f t="shared" si="325"/>
        <v>284472.39861338551</v>
      </c>
      <c r="AM3695" s="1">
        <f t="shared" si="324"/>
        <v>0</v>
      </c>
    </row>
    <row r="3696" spans="1:39" x14ac:dyDescent="0.2">
      <c r="A3696" s="24" t="s">
        <v>7421</v>
      </c>
      <c r="B3696" s="36">
        <v>3691</v>
      </c>
      <c r="C3696" s="37">
        <v>43435</v>
      </c>
      <c r="D3696" s="26">
        <v>43435</v>
      </c>
      <c r="E3696" s="38">
        <v>2018</v>
      </c>
      <c r="F3696" s="38" t="s">
        <v>7385</v>
      </c>
      <c r="G3696" s="38">
        <v>1</v>
      </c>
      <c r="H3696" s="39">
        <v>19</v>
      </c>
      <c r="I3696" s="29">
        <v>93669.097326148942</v>
      </c>
      <c r="J3696" s="30">
        <v>387034.9546467234</v>
      </c>
      <c r="K3696" s="30">
        <v>2005990.3212129981</v>
      </c>
      <c r="L3696" s="30">
        <v>3184373.1860652841</v>
      </c>
      <c r="M3696" s="30">
        <v>740463.5106443651</v>
      </c>
      <c r="N3696" s="30">
        <v>985154.56749555026</v>
      </c>
      <c r="O3696" s="31">
        <v>211690.60148392772</v>
      </c>
      <c r="P3696" s="32">
        <v>2840122.929183512</v>
      </c>
      <c r="Q3696" s="32">
        <v>4768253.309691485</v>
      </c>
      <c r="R3696" s="32">
        <v>740463.5106443651</v>
      </c>
      <c r="S3696" s="36">
        <v>3691</v>
      </c>
      <c r="T3696" s="33" t="s">
        <v>7422</v>
      </c>
      <c r="U3696" s="34">
        <v>43435</v>
      </c>
      <c r="V3696" s="27" t="s">
        <v>7385</v>
      </c>
      <c r="W3696" s="35">
        <v>278187.45489947131</v>
      </c>
      <c r="X3696" s="35">
        <v>74737.081770893405</v>
      </c>
      <c r="Y3696" s="35">
        <v>113092.26132272404</v>
      </c>
      <c r="Z3696" s="35">
        <v>2146.7296190314923</v>
      </c>
      <c r="AA3696" s="35">
        <v>31132.453005482577</v>
      </c>
      <c r="AB3696" s="35">
        <v>34692.151674220731</v>
      </c>
      <c r="AC3696" s="35">
        <v>8534.0107510399721</v>
      </c>
      <c r="AD3696" s="35">
        <v>907.00805116913239</v>
      </c>
      <c r="AE3696" s="35">
        <v>2284.6140761118486</v>
      </c>
      <c r="AG3696" s="1">
        <v>0</v>
      </c>
      <c r="AH3696" s="1">
        <f t="shared" si="321"/>
        <v>907.00805116913239</v>
      </c>
      <c r="AI3696">
        <f t="shared" si="322"/>
        <v>12</v>
      </c>
      <c r="AJ3696" s="1" t="str">
        <f t="shared" si="323"/>
        <v>Winter</v>
      </c>
      <c r="AL3696" s="1">
        <f t="shared" si="325"/>
        <v>278187.45489947131</v>
      </c>
      <c r="AM3696" s="1">
        <f t="shared" si="324"/>
        <v>0</v>
      </c>
    </row>
    <row r="3697" spans="1:39" x14ac:dyDescent="0.2">
      <c r="A3697" s="24" t="s">
        <v>7423</v>
      </c>
      <c r="B3697" s="36">
        <v>3692</v>
      </c>
      <c r="C3697" s="37">
        <v>43435</v>
      </c>
      <c r="D3697" s="26">
        <v>43435</v>
      </c>
      <c r="E3697" s="38">
        <v>2018</v>
      </c>
      <c r="F3697" s="38" t="s">
        <v>7385</v>
      </c>
      <c r="G3697" s="38">
        <v>1</v>
      </c>
      <c r="H3697" s="39">
        <v>20</v>
      </c>
      <c r="I3697" s="29">
        <v>94062.717728780946</v>
      </c>
      <c r="J3697" s="30">
        <v>406995.4619572669</v>
      </c>
      <c r="K3697" s="30">
        <v>1935299.1990116904</v>
      </c>
      <c r="L3697" s="30">
        <v>3134610.8524459442</v>
      </c>
      <c r="M3697" s="30">
        <v>724304.62983467348</v>
      </c>
      <c r="N3697" s="30">
        <v>990690.97848823073</v>
      </c>
      <c r="O3697" s="31">
        <v>211669.79855581475</v>
      </c>
      <c r="P3697" s="32">
        <v>2753666.5465751449</v>
      </c>
      <c r="Q3697" s="32">
        <v>4743967.0914472565</v>
      </c>
      <c r="R3697" s="32">
        <v>724304.62983467348</v>
      </c>
      <c r="S3697" s="36">
        <v>3692</v>
      </c>
      <c r="T3697" s="33" t="s">
        <v>7424</v>
      </c>
      <c r="U3697" s="34">
        <v>43435</v>
      </c>
      <c r="V3697" s="27" t="s">
        <v>7385</v>
      </c>
      <c r="W3697" s="35">
        <v>272886.58144187223</v>
      </c>
      <c r="X3697" s="35">
        <v>73303.765432520624</v>
      </c>
      <c r="Y3697" s="35">
        <v>114009.42969941544</v>
      </c>
      <c r="Z3697" s="35">
        <v>2164.1394090282097</v>
      </c>
      <c r="AA3697" s="35">
        <v>31226.131399681621</v>
      </c>
      <c r="AB3697" s="35">
        <v>34179.600509373944</v>
      </c>
      <c r="AC3697" s="35">
        <v>8447.2475963306679</v>
      </c>
      <c r="AD3697" s="35">
        <v>907.00805116913239</v>
      </c>
      <c r="AE3697" s="35">
        <v>2284.6140761118486</v>
      </c>
      <c r="AG3697" s="1">
        <v>0</v>
      </c>
      <c r="AH3697" s="1">
        <f t="shared" si="321"/>
        <v>907.00805116913239</v>
      </c>
      <c r="AI3697">
        <f t="shared" si="322"/>
        <v>12</v>
      </c>
      <c r="AJ3697" s="1" t="str">
        <f t="shared" si="323"/>
        <v>Winter</v>
      </c>
      <c r="AL3697" s="1">
        <f t="shared" si="325"/>
        <v>272886.58144187223</v>
      </c>
      <c r="AM3697" s="1">
        <f t="shared" si="324"/>
        <v>0</v>
      </c>
    </row>
    <row r="3698" spans="1:39" x14ac:dyDescent="0.2">
      <c r="A3698" s="24" t="s">
        <v>7425</v>
      </c>
      <c r="B3698" s="36">
        <v>3693</v>
      </c>
      <c r="C3698" s="37">
        <v>43435</v>
      </c>
      <c r="D3698" s="26">
        <v>43435</v>
      </c>
      <c r="E3698" s="38">
        <v>2018</v>
      </c>
      <c r="F3698" s="38" t="s">
        <v>7385</v>
      </c>
      <c r="G3698" s="38">
        <v>1</v>
      </c>
      <c r="H3698" s="39">
        <v>21</v>
      </c>
      <c r="I3698" s="29">
        <v>89285.039515188066</v>
      </c>
      <c r="J3698" s="30">
        <v>412854.19283893431</v>
      </c>
      <c r="K3698" s="30">
        <v>1887238.7042174407</v>
      </c>
      <c r="L3698" s="30">
        <v>3054921.1806183285</v>
      </c>
      <c r="M3698" s="30">
        <v>723122.43115990155</v>
      </c>
      <c r="N3698" s="30">
        <v>975393.32585081295</v>
      </c>
      <c r="O3698" s="31">
        <v>208822.72619547995</v>
      </c>
      <c r="P3698" s="32">
        <v>2699646.1748925303</v>
      </c>
      <c r="Q3698" s="32">
        <v>4651991.4255035557</v>
      </c>
      <c r="R3698" s="32">
        <v>723122.43115990155</v>
      </c>
      <c r="S3698" s="36">
        <v>3693</v>
      </c>
      <c r="T3698" s="33" t="s">
        <v>7426</v>
      </c>
      <c r="U3698" s="34">
        <v>43435</v>
      </c>
      <c r="V3698" s="27" t="s">
        <v>7385</v>
      </c>
      <c r="W3698" s="35">
        <v>264230.014307203</v>
      </c>
      <c r="X3698" s="35">
        <v>69691.77219310205</v>
      </c>
      <c r="Y3698" s="35">
        <v>112823.18368205336</v>
      </c>
      <c r="Z3698" s="35">
        <v>2141.6219579564481</v>
      </c>
      <c r="AA3698" s="35">
        <v>31288.583662480982</v>
      </c>
      <c r="AB3698" s="35">
        <v>33997.227992054184</v>
      </c>
      <c r="AC3698" s="35">
        <v>8236.537077750927</v>
      </c>
      <c r="AD3698" s="35">
        <v>907.00805116913239</v>
      </c>
      <c r="AE3698" s="35">
        <v>2284.6140761118486</v>
      </c>
      <c r="AG3698" s="1">
        <v>0</v>
      </c>
      <c r="AH3698" s="1">
        <f t="shared" si="321"/>
        <v>907.00805116913239</v>
      </c>
      <c r="AI3698">
        <f t="shared" si="322"/>
        <v>12</v>
      </c>
      <c r="AJ3698" s="1" t="str">
        <f t="shared" si="323"/>
        <v>Winter</v>
      </c>
      <c r="AL3698" s="1">
        <f t="shared" si="325"/>
        <v>264230.014307203</v>
      </c>
      <c r="AM3698" s="1">
        <f t="shared" si="324"/>
        <v>0</v>
      </c>
    </row>
    <row r="3699" spans="1:39" x14ac:dyDescent="0.2">
      <c r="A3699" s="24" t="s">
        <v>7427</v>
      </c>
      <c r="B3699" s="36">
        <v>3694</v>
      </c>
      <c r="C3699" s="37">
        <v>43435</v>
      </c>
      <c r="D3699" s="26">
        <v>43435</v>
      </c>
      <c r="E3699" s="38">
        <v>2018</v>
      </c>
      <c r="F3699" s="38" t="s">
        <v>7385</v>
      </c>
      <c r="G3699" s="38">
        <v>1</v>
      </c>
      <c r="H3699" s="39">
        <v>22</v>
      </c>
      <c r="I3699" s="29">
        <v>87730.027765679377</v>
      </c>
      <c r="J3699" s="30">
        <v>398625.11739926354</v>
      </c>
      <c r="K3699" s="30">
        <v>1799918.3862119415</v>
      </c>
      <c r="L3699" s="30">
        <v>2943075.3536975379</v>
      </c>
      <c r="M3699" s="30">
        <v>687102.48153782717</v>
      </c>
      <c r="N3699" s="30">
        <v>945303.19850584504</v>
      </c>
      <c r="O3699" s="31">
        <v>206211.64831550783</v>
      </c>
      <c r="P3699" s="32">
        <v>2574750.8955154479</v>
      </c>
      <c r="Q3699" s="32">
        <v>4493215.3179181544</v>
      </c>
      <c r="R3699" s="32">
        <v>687102.48153782717</v>
      </c>
      <c r="S3699" s="36">
        <v>3694</v>
      </c>
      <c r="T3699" s="33" t="s">
        <v>7428</v>
      </c>
      <c r="U3699" s="34">
        <v>43435</v>
      </c>
      <c r="V3699" s="27" t="s">
        <v>7385</v>
      </c>
      <c r="W3699" s="35">
        <v>253746.86897533131</v>
      </c>
      <c r="X3699" s="35">
        <v>63185.754152729067</v>
      </c>
      <c r="Y3699" s="35">
        <v>112404.61909908909</v>
      </c>
      <c r="Z3699" s="35">
        <v>2133.6767194651702</v>
      </c>
      <c r="AA3699" s="35">
        <v>31319.809793880664</v>
      </c>
      <c r="AB3699" s="35">
        <v>33670.754342220447</v>
      </c>
      <c r="AC3699" s="35">
        <v>7873.6858658177489</v>
      </c>
      <c r="AD3699" s="35">
        <v>907.00805116913239</v>
      </c>
      <c r="AE3699" s="35">
        <v>2284.6140761118486</v>
      </c>
      <c r="AG3699" s="1">
        <v>0</v>
      </c>
      <c r="AH3699" s="1">
        <f t="shared" si="321"/>
        <v>907.00805116913239</v>
      </c>
      <c r="AI3699">
        <f t="shared" si="322"/>
        <v>12</v>
      </c>
      <c r="AJ3699" s="1" t="str">
        <f t="shared" si="323"/>
        <v>Winter</v>
      </c>
      <c r="AL3699" s="1">
        <f t="shared" si="325"/>
        <v>253746.86897533131</v>
      </c>
      <c r="AM3699" s="1">
        <f t="shared" si="324"/>
        <v>0</v>
      </c>
    </row>
    <row r="3700" spans="1:39" x14ac:dyDescent="0.2">
      <c r="A3700" s="24" t="s">
        <v>7429</v>
      </c>
      <c r="B3700" s="36">
        <v>3695</v>
      </c>
      <c r="C3700" s="37">
        <v>43435</v>
      </c>
      <c r="D3700" s="26">
        <v>43435</v>
      </c>
      <c r="E3700" s="38">
        <v>2018</v>
      </c>
      <c r="F3700" s="38" t="s">
        <v>7385</v>
      </c>
      <c r="G3700" s="38">
        <v>1</v>
      </c>
      <c r="H3700" s="39">
        <v>23</v>
      </c>
      <c r="I3700" s="29">
        <v>79880.397904323268</v>
      </c>
      <c r="J3700" s="30">
        <v>364568.40012051538</v>
      </c>
      <c r="K3700" s="30">
        <v>1689220.6541889454</v>
      </c>
      <c r="L3700" s="30">
        <v>2803160.1486749402</v>
      </c>
      <c r="M3700" s="30">
        <v>656412.02715233469</v>
      </c>
      <c r="N3700" s="30">
        <v>940930.93685603084</v>
      </c>
      <c r="O3700" s="31">
        <v>203637.22388117024</v>
      </c>
      <c r="P3700" s="32">
        <v>2425513.0792456032</v>
      </c>
      <c r="Q3700" s="32">
        <v>4312296.7095326567</v>
      </c>
      <c r="R3700" s="32">
        <v>656412.02715233469</v>
      </c>
      <c r="S3700" s="36">
        <v>3695</v>
      </c>
      <c r="T3700" s="33" t="s">
        <v>7430</v>
      </c>
      <c r="U3700" s="34">
        <v>43435</v>
      </c>
      <c r="V3700" s="27" t="s">
        <v>7385</v>
      </c>
      <c r="W3700" s="35">
        <v>258915.91616069429</v>
      </c>
      <c r="X3700" s="35">
        <v>59255.155371161491</v>
      </c>
      <c r="Y3700" s="35">
        <v>108506.58219317047</v>
      </c>
      <c r="Z3700" s="35">
        <v>2059.6837584602249</v>
      </c>
      <c r="AA3700" s="35">
        <v>31444.71431947939</v>
      </c>
      <c r="AB3700" s="35">
        <v>32976.499239638426</v>
      </c>
      <c r="AC3700" s="35">
        <v>7485.8104312589085</v>
      </c>
      <c r="AD3700" s="35">
        <v>907.00805116913239</v>
      </c>
      <c r="AE3700" s="35">
        <v>2284.6140761118486</v>
      </c>
      <c r="AG3700" s="1">
        <v>0</v>
      </c>
      <c r="AH3700" s="1">
        <f t="shared" si="321"/>
        <v>907.00805116913239</v>
      </c>
      <c r="AI3700">
        <f t="shared" si="322"/>
        <v>12</v>
      </c>
      <c r="AJ3700" s="1" t="str">
        <f t="shared" si="323"/>
        <v>Winter</v>
      </c>
      <c r="AL3700" s="1">
        <f t="shared" si="325"/>
        <v>0</v>
      </c>
      <c r="AM3700" s="1">
        <f t="shared" si="324"/>
        <v>258915.91616069429</v>
      </c>
    </row>
    <row r="3701" spans="1:39" x14ac:dyDescent="0.2">
      <c r="A3701" s="24" t="s">
        <v>7431</v>
      </c>
      <c r="B3701" s="36">
        <v>3696</v>
      </c>
      <c r="C3701" s="37">
        <v>43435</v>
      </c>
      <c r="D3701" s="26">
        <v>43435</v>
      </c>
      <c r="E3701" s="38">
        <v>2018</v>
      </c>
      <c r="F3701" s="38" t="s">
        <v>7385</v>
      </c>
      <c r="G3701" s="38">
        <v>1</v>
      </c>
      <c r="H3701" s="39">
        <v>24</v>
      </c>
      <c r="I3701" s="29">
        <v>75754.699075702985</v>
      </c>
      <c r="J3701" s="30">
        <v>375403.93515372014</v>
      </c>
      <c r="K3701" s="30">
        <v>1592049.0206799898</v>
      </c>
      <c r="L3701" s="30">
        <v>2691382.5277704126</v>
      </c>
      <c r="M3701" s="30">
        <v>625594.32004997181</v>
      </c>
      <c r="N3701" s="30">
        <v>936714.03775483975</v>
      </c>
      <c r="O3701" s="31">
        <v>202086.84701352203</v>
      </c>
      <c r="P3701" s="32">
        <v>2293398.0398056647</v>
      </c>
      <c r="Q3701" s="32">
        <v>4205587.3476924943</v>
      </c>
      <c r="R3701" s="32">
        <v>625594.32004997181</v>
      </c>
      <c r="S3701" s="36">
        <v>3696</v>
      </c>
      <c r="T3701" s="33" t="s">
        <v>7432</v>
      </c>
      <c r="U3701" s="34">
        <v>43435</v>
      </c>
      <c r="V3701" s="27" t="s">
        <v>7385</v>
      </c>
      <c r="W3701" s="35">
        <v>256485.35689525705</v>
      </c>
      <c r="X3701" s="35">
        <v>56327.961013695152</v>
      </c>
      <c r="Y3701" s="35">
        <v>106535.08704845063</v>
      </c>
      <c r="Z3701" s="35">
        <v>2022.2606229472699</v>
      </c>
      <c r="AA3701" s="35">
        <v>31257.357531081299</v>
      </c>
      <c r="AB3701" s="35">
        <v>32625.046350992314</v>
      </c>
      <c r="AC3701" s="35">
        <v>7431.4191350568226</v>
      </c>
      <c r="AD3701" s="35">
        <v>907.00805116913239</v>
      </c>
      <c r="AE3701" s="35">
        <v>2284.6140761118486</v>
      </c>
      <c r="AG3701" s="1">
        <v>0</v>
      </c>
      <c r="AH3701" s="1">
        <f t="shared" si="321"/>
        <v>907.00805116913239</v>
      </c>
      <c r="AI3701">
        <f t="shared" si="322"/>
        <v>12</v>
      </c>
      <c r="AJ3701" s="1" t="str">
        <f t="shared" si="323"/>
        <v>Winter</v>
      </c>
      <c r="AL3701" s="1">
        <f t="shared" si="325"/>
        <v>0</v>
      </c>
      <c r="AM3701" s="1">
        <f t="shared" si="324"/>
        <v>256485.35689525705</v>
      </c>
    </row>
    <row r="3702" spans="1:39" x14ac:dyDescent="0.2">
      <c r="A3702" s="24" t="s">
        <v>7433</v>
      </c>
      <c r="B3702" s="36">
        <v>3697</v>
      </c>
      <c r="C3702" s="37">
        <v>43436</v>
      </c>
      <c r="D3702" s="26">
        <v>43435</v>
      </c>
      <c r="E3702" s="38">
        <v>2018</v>
      </c>
      <c r="F3702" s="38" t="s">
        <v>7385</v>
      </c>
      <c r="G3702" s="38">
        <v>2</v>
      </c>
      <c r="H3702" s="39">
        <v>1</v>
      </c>
      <c r="I3702" s="29">
        <v>78312.737908454495</v>
      </c>
      <c r="J3702" s="30">
        <v>373218.07840270828</v>
      </c>
      <c r="K3702" s="30">
        <v>1499866.2087243509</v>
      </c>
      <c r="L3702" s="30">
        <v>2640444.3889007419</v>
      </c>
      <c r="M3702" s="30">
        <v>581610.88384829648</v>
      </c>
      <c r="N3702" s="30">
        <v>929746.50527100323</v>
      </c>
      <c r="O3702" s="31">
        <v>201756.45434310782</v>
      </c>
      <c r="P3702" s="32">
        <v>2159789.8304811018</v>
      </c>
      <c r="Q3702" s="32">
        <v>4145165.4269175613</v>
      </c>
      <c r="R3702" s="32">
        <v>581610.88384829648</v>
      </c>
      <c r="S3702" s="36">
        <v>3697</v>
      </c>
      <c r="T3702" s="33" t="s">
        <v>7434</v>
      </c>
      <c r="U3702" s="34">
        <v>43436</v>
      </c>
      <c r="V3702" s="27" t="s">
        <v>7385</v>
      </c>
      <c r="W3702" s="35">
        <v>213981.26859531444</v>
      </c>
      <c r="X3702" s="35">
        <v>56097.079108302911</v>
      </c>
      <c r="Y3702" s="35">
        <v>107416.20062845833</v>
      </c>
      <c r="Z3702" s="35">
        <v>2038.9860168673342</v>
      </c>
      <c r="AA3702" s="35">
        <v>31288.583662480982</v>
      </c>
      <c r="AB3702" s="35">
        <v>32404.585202779814</v>
      </c>
      <c r="AC3702" s="35">
        <v>7426.1842375105298</v>
      </c>
      <c r="AD3702" s="35">
        <v>907.00805116913239</v>
      </c>
      <c r="AE3702" s="35">
        <v>2284.6140761118486</v>
      </c>
      <c r="AG3702" s="1">
        <v>0</v>
      </c>
      <c r="AH3702" s="1">
        <f t="shared" si="321"/>
        <v>907.00805116913239</v>
      </c>
      <c r="AI3702">
        <f t="shared" si="322"/>
        <v>12</v>
      </c>
      <c r="AJ3702" s="1" t="str">
        <f t="shared" si="323"/>
        <v>Winter</v>
      </c>
      <c r="AL3702" s="1">
        <f t="shared" si="325"/>
        <v>0</v>
      </c>
      <c r="AM3702" s="1">
        <f t="shared" si="324"/>
        <v>213981.26859531444</v>
      </c>
    </row>
    <row r="3703" spans="1:39" x14ac:dyDescent="0.2">
      <c r="A3703" s="24" t="s">
        <v>7435</v>
      </c>
      <c r="B3703" s="36">
        <v>3698</v>
      </c>
      <c r="C3703" s="37">
        <v>43436</v>
      </c>
      <c r="D3703" s="26">
        <v>43435</v>
      </c>
      <c r="E3703" s="38">
        <v>2018</v>
      </c>
      <c r="F3703" s="38" t="s">
        <v>7385</v>
      </c>
      <c r="G3703" s="38">
        <v>2</v>
      </c>
      <c r="H3703" s="39">
        <v>2</v>
      </c>
      <c r="I3703" s="29">
        <v>75820.354401273915</v>
      </c>
      <c r="J3703" s="30">
        <v>358326.86614162731</v>
      </c>
      <c r="K3703" s="30">
        <v>1452021.6043306331</v>
      </c>
      <c r="L3703" s="30">
        <v>2626193.1318901125</v>
      </c>
      <c r="M3703" s="30">
        <v>568242.145520575</v>
      </c>
      <c r="N3703" s="30">
        <v>934779.71022862033</v>
      </c>
      <c r="O3703" s="31">
        <v>200740.08011455165</v>
      </c>
      <c r="P3703" s="32">
        <v>2096084.1042524818</v>
      </c>
      <c r="Q3703" s="32">
        <v>4120039.788374912</v>
      </c>
      <c r="R3703" s="32">
        <v>568242.145520575</v>
      </c>
      <c r="S3703" s="36">
        <v>3698</v>
      </c>
      <c r="T3703" s="33" t="s">
        <v>7436</v>
      </c>
      <c r="U3703" s="34">
        <v>43436</v>
      </c>
      <c r="V3703" s="27" t="s">
        <v>7385</v>
      </c>
      <c r="W3703" s="35">
        <v>197425.615805801</v>
      </c>
      <c r="X3703" s="35">
        <v>54470.900845757489</v>
      </c>
      <c r="Y3703" s="35">
        <v>106121.9806728703</v>
      </c>
      <c r="Z3703" s="35">
        <v>2014.4189927428972</v>
      </c>
      <c r="AA3703" s="35">
        <v>31257.357531081299</v>
      </c>
      <c r="AB3703" s="35">
        <v>32054.892875165751</v>
      </c>
      <c r="AC3703" s="35">
        <v>7186.0362200115596</v>
      </c>
      <c r="AD3703" s="35">
        <v>907.00805116913239</v>
      </c>
      <c r="AE3703" s="35">
        <v>2284.6140761118486</v>
      </c>
      <c r="AG3703" s="1">
        <v>0</v>
      </c>
      <c r="AH3703" s="1">
        <f t="shared" si="321"/>
        <v>907.00805116913239</v>
      </c>
      <c r="AI3703">
        <f t="shared" si="322"/>
        <v>12</v>
      </c>
      <c r="AJ3703" s="1" t="str">
        <f t="shared" si="323"/>
        <v>Winter</v>
      </c>
      <c r="AL3703" s="1">
        <f t="shared" si="325"/>
        <v>0</v>
      </c>
      <c r="AM3703" s="1">
        <f t="shared" si="324"/>
        <v>197425.615805801</v>
      </c>
    </row>
    <row r="3704" spans="1:39" x14ac:dyDescent="0.2">
      <c r="A3704" s="24" t="s">
        <v>7437</v>
      </c>
      <c r="B3704" s="36">
        <v>3699</v>
      </c>
      <c r="C3704" s="37">
        <v>43436</v>
      </c>
      <c r="D3704" s="26">
        <v>43435</v>
      </c>
      <c r="E3704" s="38">
        <v>2018</v>
      </c>
      <c r="F3704" s="38" t="s">
        <v>7385</v>
      </c>
      <c r="G3704" s="38">
        <v>2</v>
      </c>
      <c r="H3704" s="39">
        <v>3</v>
      </c>
      <c r="I3704" s="29">
        <v>74053.745751088281</v>
      </c>
      <c r="J3704" s="30">
        <v>367278.64075883123</v>
      </c>
      <c r="K3704" s="30">
        <v>1447363.0900499651</v>
      </c>
      <c r="L3704" s="30">
        <v>2629144.6345791584</v>
      </c>
      <c r="M3704" s="30">
        <v>569568.617753317</v>
      </c>
      <c r="N3704" s="30">
        <v>916681.35717151035</v>
      </c>
      <c r="O3704" s="31">
        <v>199312.28599577901</v>
      </c>
      <c r="P3704" s="32">
        <v>2090985.4535543704</v>
      </c>
      <c r="Q3704" s="32">
        <v>4112416.9185052789</v>
      </c>
      <c r="R3704" s="32">
        <v>569568.617753317</v>
      </c>
      <c r="S3704" s="36">
        <v>3699</v>
      </c>
      <c r="T3704" s="33" t="s">
        <v>7438</v>
      </c>
      <c r="U3704" s="34">
        <v>43436</v>
      </c>
      <c r="V3704" s="27" t="s">
        <v>7385</v>
      </c>
      <c r="W3704" s="35">
        <v>197872.08823119526</v>
      </c>
      <c r="X3704" s="35">
        <v>56169.33079824513</v>
      </c>
      <c r="Y3704" s="35">
        <v>104425.09268118527</v>
      </c>
      <c r="Z3704" s="35">
        <v>1982.2084801107908</v>
      </c>
      <c r="AA3704" s="35">
        <v>31319.809793880664</v>
      </c>
      <c r="AB3704" s="35">
        <v>32097.753507094454</v>
      </c>
      <c r="AC3704" s="35">
        <v>7212.9384311209087</v>
      </c>
      <c r="AD3704" s="35">
        <v>907.00805116913239</v>
      </c>
      <c r="AE3704" s="35">
        <v>2284.6140761118486</v>
      </c>
      <c r="AG3704" s="1">
        <v>0</v>
      </c>
      <c r="AH3704" s="1">
        <f t="shared" si="321"/>
        <v>907.00805116913239</v>
      </c>
      <c r="AI3704">
        <f t="shared" si="322"/>
        <v>12</v>
      </c>
      <c r="AJ3704" s="1" t="str">
        <f t="shared" si="323"/>
        <v>Winter</v>
      </c>
      <c r="AL3704" s="1">
        <f t="shared" si="325"/>
        <v>0</v>
      </c>
      <c r="AM3704" s="1">
        <f t="shared" si="324"/>
        <v>197872.08823119526</v>
      </c>
    </row>
    <row r="3705" spans="1:39" x14ac:dyDescent="0.2">
      <c r="A3705" s="24" t="s">
        <v>7439</v>
      </c>
      <c r="B3705" s="36">
        <v>3700</v>
      </c>
      <c r="C3705" s="37">
        <v>43436</v>
      </c>
      <c r="D3705" s="26">
        <v>43435</v>
      </c>
      <c r="E3705" s="38">
        <v>2018</v>
      </c>
      <c r="F3705" s="38" t="s">
        <v>7385</v>
      </c>
      <c r="G3705" s="38">
        <v>2</v>
      </c>
      <c r="H3705" s="39">
        <v>4</v>
      </c>
      <c r="I3705" s="29">
        <v>77722.406133489378</v>
      </c>
      <c r="J3705" s="30">
        <v>375952.42221274762</v>
      </c>
      <c r="K3705" s="30">
        <v>1459828.4285883631</v>
      </c>
      <c r="L3705" s="30">
        <v>2650509.4015349848</v>
      </c>
      <c r="M3705" s="30">
        <v>574286.44825059175</v>
      </c>
      <c r="N3705" s="30">
        <v>917689.30212402728</v>
      </c>
      <c r="O3705" s="31">
        <v>198899.3930529294</v>
      </c>
      <c r="P3705" s="32">
        <v>2111837.2829724443</v>
      </c>
      <c r="Q3705" s="32">
        <v>4143050.5189246889</v>
      </c>
      <c r="R3705" s="32">
        <v>574286.44825059175</v>
      </c>
      <c r="S3705" s="36">
        <v>3700</v>
      </c>
      <c r="T3705" s="33" t="s">
        <v>7440</v>
      </c>
      <c r="U3705" s="34">
        <v>43436</v>
      </c>
      <c r="V3705" s="27" t="s">
        <v>7385</v>
      </c>
      <c r="W3705" s="35">
        <v>192965.30802888455</v>
      </c>
      <c r="X3705" s="35">
        <v>55673.49576296864</v>
      </c>
      <c r="Y3705" s="35">
        <v>104729.79271048962</v>
      </c>
      <c r="Z3705" s="35">
        <v>1987.9923292457975</v>
      </c>
      <c r="AA3705" s="35">
        <v>31444.71431947939</v>
      </c>
      <c r="AB3705" s="35">
        <v>32159.788429493819</v>
      </c>
      <c r="AC3705" s="35">
        <v>7524.4266081881888</v>
      </c>
      <c r="AD3705" s="35">
        <v>907.00805116913239</v>
      </c>
      <c r="AE3705" s="35">
        <v>2284.6140761118486</v>
      </c>
      <c r="AG3705" s="1">
        <v>0</v>
      </c>
      <c r="AH3705" s="1">
        <f t="shared" si="321"/>
        <v>907.00805116913239</v>
      </c>
      <c r="AI3705">
        <f t="shared" si="322"/>
        <v>12</v>
      </c>
      <c r="AJ3705" s="1" t="str">
        <f t="shared" si="323"/>
        <v>Winter</v>
      </c>
      <c r="AL3705" s="1">
        <f t="shared" si="325"/>
        <v>0</v>
      </c>
      <c r="AM3705" s="1">
        <f t="shared" si="324"/>
        <v>192965.30802888455</v>
      </c>
    </row>
    <row r="3706" spans="1:39" x14ac:dyDescent="0.2">
      <c r="A3706" s="24" t="s">
        <v>7441</v>
      </c>
      <c r="B3706" s="36">
        <v>3701</v>
      </c>
      <c r="C3706" s="37">
        <v>43436</v>
      </c>
      <c r="D3706" s="26">
        <v>43435</v>
      </c>
      <c r="E3706" s="38">
        <v>2018</v>
      </c>
      <c r="F3706" s="38" t="s">
        <v>7385</v>
      </c>
      <c r="G3706" s="38">
        <v>2</v>
      </c>
      <c r="H3706" s="39">
        <v>5</v>
      </c>
      <c r="I3706" s="29">
        <v>77438.101292558553</v>
      </c>
      <c r="J3706" s="30">
        <v>379427.19213508011</v>
      </c>
      <c r="K3706" s="30">
        <v>1497510.2936109875</v>
      </c>
      <c r="L3706" s="30">
        <v>2682570.6754748207</v>
      </c>
      <c r="M3706" s="30">
        <v>580999.60344196798</v>
      </c>
      <c r="N3706" s="30">
        <v>922784.24861894746</v>
      </c>
      <c r="O3706" s="31">
        <v>199480.04051868484</v>
      </c>
      <c r="P3706" s="32">
        <v>2155947.9983455138</v>
      </c>
      <c r="Q3706" s="32">
        <v>4184262.1567475335</v>
      </c>
      <c r="R3706" s="32">
        <v>580999.60344196798</v>
      </c>
      <c r="S3706" s="36">
        <v>3701</v>
      </c>
      <c r="T3706" s="33" t="s">
        <v>7442</v>
      </c>
      <c r="U3706" s="34">
        <v>43436</v>
      </c>
      <c r="V3706" s="27" t="s">
        <v>7385</v>
      </c>
      <c r="W3706" s="35">
        <v>185606.36864828714</v>
      </c>
      <c r="X3706" s="35">
        <v>56636.411704986902</v>
      </c>
      <c r="Y3706" s="35">
        <v>104348.60258138651</v>
      </c>
      <c r="Z3706" s="35">
        <v>1980.7565367074121</v>
      </c>
      <c r="AA3706" s="35">
        <v>31382.262056680025</v>
      </c>
      <c r="AB3706" s="35">
        <v>32272.680832885817</v>
      </c>
      <c r="AC3706" s="35">
        <v>7581.1653912859947</v>
      </c>
      <c r="AD3706" s="35">
        <v>907.00805116913239</v>
      </c>
      <c r="AE3706" s="35">
        <v>2284.6140761118486</v>
      </c>
      <c r="AG3706" s="1">
        <v>0</v>
      </c>
      <c r="AH3706" s="1">
        <f t="shared" si="321"/>
        <v>907.00805116913239</v>
      </c>
      <c r="AI3706">
        <f t="shared" si="322"/>
        <v>12</v>
      </c>
      <c r="AJ3706" s="1" t="str">
        <f t="shared" si="323"/>
        <v>Winter</v>
      </c>
      <c r="AL3706" s="1">
        <f t="shared" si="325"/>
        <v>0</v>
      </c>
      <c r="AM3706" s="1">
        <f t="shared" si="324"/>
        <v>185606.36864828714</v>
      </c>
    </row>
    <row r="3707" spans="1:39" x14ac:dyDescent="0.2">
      <c r="A3707" s="24" t="s">
        <v>7443</v>
      </c>
      <c r="B3707" s="36">
        <v>3702</v>
      </c>
      <c r="C3707" s="37">
        <v>43436</v>
      </c>
      <c r="D3707" s="26">
        <v>43435</v>
      </c>
      <c r="E3707" s="38">
        <v>2018</v>
      </c>
      <c r="F3707" s="38" t="s">
        <v>7385</v>
      </c>
      <c r="G3707" s="38">
        <v>2</v>
      </c>
      <c r="H3707" s="39">
        <v>6</v>
      </c>
      <c r="I3707" s="29">
        <v>83012.705515103284</v>
      </c>
      <c r="J3707" s="30">
        <v>397743.73963662557</v>
      </c>
      <c r="K3707" s="30">
        <v>1567090.5579148263</v>
      </c>
      <c r="L3707" s="30">
        <v>2702652.7870796705</v>
      </c>
      <c r="M3707" s="30">
        <v>603891.33499214076</v>
      </c>
      <c r="N3707" s="30">
        <v>920974.95899365842</v>
      </c>
      <c r="O3707" s="31">
        <v>202196.18211340078</v>
      </c>
      <c r="P3707" s="32">
        <v>2253994.59842207</v>
      </c>
      <c r="Q3707" s="32">
        <v>4223567.6678233547</v>
      </c>
      <c r="R3707" s="32">
        <v>603891.33499214076</v>
      </c>
      <c r="S3707" s="36">
        <v>3702</v>
      </c>
      <c r="T3707" s="33" t="s">
        <v>7444</v>
      </c>
      <c r="U3707" s="34">
        <v>43436</v>
      </c>
      <c r="V3707" s="27" t="s">
        <v>7385</v>
      </c>
      <c r="W3707" s="35">
        <v>235563.02069334322</v>
      </c>
      <c r="X3707" s="35">
        <v>58133.875279654523</v>
      </c>
      <c r="Y3707" s="35">
        <v>105170.43562729539</v>
      </c>
      <c r="Z3707" s="35">
        <v>1996.356661074162</v>
      </c>
      <c r="AA3707" s="35">
        <v>31507.166582278751</v>
      </c>
      <c r="AB3707" s="35">
        <v>31784.695729155032</v>
      </c>
      <c r="AC3707" s="35">
        <v>7798.7775250317591</v>
      </c>
      <c r="AD3707" s="35">
        <v>907.00805116913239</v>
      </c>
      <c r="AE3707" s="35">
        <v>2284.6140761118486</v>
      </c>
      <c r="AG3707" s="1">
        <v>0</v>
      </c>
      <c r="AH3707" s="1">
        <f t="shared" si="321"/>
        <v>907.00805116913239</v>
      </c>
      <c r="AI3707">
        <f t="shared" si="322"/>
        <v>12</v>
      </c>
      <c r="AJ3707" s="1" t="str">
        <f t="shared" si="323"/>
        <v>Winter</v>
      </c>
      <c r="AL3707" s="1">
        <f t="shared" si="325"/>
        <v>235563.02069334322</v>
      </c>
      <c r="AM3707" s="1">
        <f t="shared" si="324"/>
        <v>0</v>
      </c>
    </row>
    <row r="3708" spans="1:39" x14ac:dyDescent="0.2">
      <c r="A3708" s="24" t="s">
        <v>7445</v>
      </c>
      <c r="B3708" s="36">
        <v>3703</v>
      </c>
      <c r="C3708" s="37">
        <v>43436</v>
      </c>
      <c r="D3708" s="26">
        <v>43435</v>
      </c>
      <c r="E3708" s="38">
        <v>2018</v>
      </c>
      <c r="F3708" s="38" t="s">
        <v>7385</v>
      </c>
      <c r="G3708" s="38">
        <v>2</v>
      </c>
      <c r="H3708" s="39">
        <v>7</v>
      </c>
      <c r="I3708" s="29">
        <v>91606.858798866044</v>
      </c>
      <c r="J3708" s="30">
        <v>407079.38530520449</v>
      </c>
      <c r="K3708" s="30">
        <v>1698543.0522073207</v>
      </c>
      <c r="L3708" s="30">
        <v>2831438.9445297481</v>
      </c>
      <c r="M3708" s="30">
        <v>636109.95636447053</v>
      </c>
      <c r="N3708" s="30">
        <v>939449.98943318124</v>
      </c>
      <c r="O3708" s="31">
        <v>201302.82031419282</v>
      </c>
      <c r="P3708" s="32">
        <v>2426259.8673706572</v>
      </c>
      <c r="Q3708" s="32">
        <v>4379271.1395823266</v>
      </c>
      <c r="R3708" s="32">
        <v>636109.95636447053</v>
      </c>
      <c r="S3708" s="36">
        <v>3703</v>
      </c>
      <c r="T3708" s="33" t="s">
        <v>7446</v>
      </c>
      <c r="U3708" s="34">
        <v>43436</v>
      </c>
      <c r="V3708" s="27" t="s">
        <v>7385</v>
      </c>
      <c r="W3708" s="35">
        <v>216898.71661792105</v>
      </c>
      <c r="X3708" s="35">
        <v>63592.017870961812</v>
      </c>
      <c r="Y3708" s="35">
        <v>107459.557833402</v>
      </c>
      <c r="Z3708" s="35">
        <v>2039.8090280527358</v>
      </c>
      <c r="AA3708" s="35">
        <v>31319.809793880664</v>
      </c>
      <c r="AB3708" s="35">
        <v>31539.49258202453</v>
      </c>
      <c r="AC3708" s="35">
        <v>7937.5844877563077</v>
      </c>
      <c r="AD3708" s="35">
        <v>907.00805116913239</v>
      </c>
      <c r="AE3708" s="35">
        <v>2276.0732156678982</v>
      </c>
      <c r="AG3708" s="1">
        <v>0</v>
      </c>
      <c r="AH3708" s="1">
        <f t="shared" si="321"/>
        <v>907.00805116913239</v>
      </c>
      <c r="AI3708">
        <f t="shared" si="322"/>
        <v>12</v>
      </c>
      <c r="AJ3708" s="1" t="str">
        <f t="shared" si="323"/>
        <v>Winter</v>
      </c>
      <c r="AL3708" s="1">
        <f t="shared" si="325"/>
        <v>216898.71661792105</v>
      </c>
      <c r="AM3708" s="1">
        <f t="shared" si="324"/>
        <v>0</v>
      </c>
    </row>
    <row r="3709" spans="1:39" x14ac:dyDescent="0.2">
      <c r="A3709" s="24" t="s">
        <v>7447</v>
      </c>
      <c r="B3709" s="36">
        <v>3704</v>
      </c>
      <c r="C3709" s="37">
        <v>43436</v>
      </c>
      <c r="D3709" s="26">
        <v>43435</v>
      </c>
      <c r="E3709" s="38">
        <v>2018</v>
      </c>
      <c r="F3709" s="38" t="s">
        <v>7385</v>
      </c>
      <c r="G3709" s="38">
        <v>2</v>
      </c>
      <c r="H3709" s="39">
        <v>8</v>
      </c>
      <c r="I3709" s="29">
        <v>102437.40043361411</v>
      </c>
      <c r="J3709" s="30">
        <v>404889.09727267304</v>
      </c>
      <c r="K3709" s="30">
        <v>1837140.8588598263</v>
      </c>
      <c r="L3709" s="30">
        <v>2901769.326339718</v>
      </c>
      <c r="M3709" s="30">
        <v>664962.34583774395</v>
      </c>
      <c r="N3709" s="30">
        <v>961474.20840557211</v>
      </c>
      <c r="O3709" s="31">
        <v>202042.88536644046</v>
      </c>
      <c r="P3709" s="32">
        <v>2604540.6051311847</v>
      </c>
      <c r="Q3709" s="32">
        <v>4470175.5173844034</v>
      </c>
      <c r="R3709" s="32">
        <v>664962.34583774395</v>
      </c>
      <c r="S3709" s="36">
        <v>3704</v>
      </c>
      <c r="T3709" s="33" t="s">
        <v>7448</v>
      </c>
      <c r="U3709" s="34">
        <v>43436</v>
      </c>
      <c r="V3709" s="27" t="s">
        <v>7385</v>
      </c>
      <c r="W3709" s="35">
        <v>235480.97566355063</v>
      </c>
      <c r="X3709" s="35">
        <v>59793.651760538458</v>
      </c>
      <c r="Y3709" s="35">
        <v>108399.52068400076</v>
      </c>
      <c r="Z3709" s="35">
        <v>2057.6515052352502</v>
      </c>
      <c r="AA3709" s="35">
        <v>31288.583662480982</v>
      </c>
      <c r="AB3709" s="35">
        <v>31483.231966115069</v>
      </c>
      <c r="AC3709" s="35">
        <v>7805.8199883011612</v>
      </c>
      <c r="AD3709" s="35">
        <v>907.00805116913239</v>
      </c>
      <c r="AE3709" s="35">
        <v>960.14608474826071</v>
      </c>
      <c r="AG3709" s="1">
        <v>0</v>
      </c>
      <c r="AH3709" s="1">
        <f t="shared" si="321"/>
        <v>907.00805116913239</v>
      </c>
      <c r="AI3709">
        <f t="shared" si="322"/>
        <v>12</v>
      </c>
      <c r="AJ3709" s="1" t="str">
        <f t="shared" si="323"/>
        <v>Winter</v>
      </c>
      <c r="AL3709" s="1">
        <f t="shared" si="325"/>
        <v>0</v>
      </c>
      <c r="AM3709" s="1">
        <f t="shared" si="324"/>
        <v>235480.97566355063</v>
      </c>
    </row>
    <row r="3710" spans="1:39" x14ac:dyDescent="0.2">
      <c r="A3710" s="24" t="s">
        <v>7449</v>
      </c>
      <c r="B3710" s="36">
        <v>3705</v>
      </c>
      <c r="C3710" s="37">
        <v>43436</v>
      </c>
      <c r="D3710" s="26">
        <v>43435</v>
      </c>
      <c r="E3710" s="38">
        <v>2018</v>
      </c>
      <c r="F3710" s="38" t="s">
        <v>7385</v>
      </c>
      <c r="G3710" s="38">
        <v>2</v>
      </c>
      <c r="H3710" s="39">
        <v>9</v>
      </c>
      <c r="I3710" s="29">
        <v>107289.92673322807</v>
      </c>
      <c r="J3710" s="30">
        <v>391547.72337711335</v>
      </c>
      <c r="K3710" s="30">
        <v>1939090.1149418519</v>
      </c>
      <c r="L3710" s="30">
        <v>2961704.4723275919</v>
      </c>
      <c r="M3710" s="30">
        <v>690988.78417983744</v>
      </c>
      <c r="N3710" s="30">
        <v>973901.93117376813</v>
      </c>
      <c r="O3710" s="31">
        <v>205932.9937552434</v>
      </c>
      <c r="P3710" s="32">
        <v>2737368.8258549175</v>
      </c>
      <c r="Q3710" s="32">
        <v>4533087.1206337167</v>
      </c>
      <c r="R3710" s="32">
        <v>690988.78417983744</v>
      </c>
      <c r="S3710" s="36">
        <v>3705</v>
      </c>
      <c r="T3710" s="33" t="s">
        <v>7450</v>
      </c>
      <c r="U3710" s="34">
        <v>43436</v>
      </c>
      <c r="V3710" s="27" t="s">
        <v>7385</v>
      </c>
      <c r="W3710" s="35">
        <v>311709.28253347968</v>
      </c>
      <c r="X3710" s="35">
        <v>64660.735153664675</v>
      </c>
      <c r="Y3710" s="35">
        <v>108788.34582533241</v>
      </c>
      <c r="Z3710" s="35">
        <v>2065.0322264071328</v>
      </c>
      <c r="AA3710" s="35">
        <v>31194.905268281938</v>
      </c>
      <c r="AB3710" s="35">
        <v>31438.312243426742</v>
      </c>
      <c r="AC3710" s="35">
        <v>7808.6839238374605</v>
      </c>
      <c r="AD3710" s="35">
        <v>907.00805116913239</v>
      </c>
      <c r="AE3710" s="35">
        <v>0</v>
      </c>
      <c r="AG3710" s="1">
        <v>0</v>
      </c>
      <c r="AH3710" s="1">
        <f t="shared" si="321"/>
        <v>907.00805116913239</v>
      </c>
      <c r="AI3710">
        <f t="shared" si="322"/>
        <v>12</v>
      </c>
      <c r="AJ3710" s="1" t="str">
        <f t="shared" si="323"/>
        <v>Winter</v>
      </c>
      <c r="AL3710" s="1">
        <f t="shared" si="325"/>
        <v>0</v>
      </c>
      <c r="AM3710" s="1">
        <f t="shared" si="324"/>
        <v>311709.28253347968</v>
      </c>
    </row>
    <row r="3711" spans="1:39" x14ac:dyDescent="0.2">
      <c r="A3711" s="24" t="s">
        <v>7451</v>
      </c>
      <c r="B3711" s="36">
        <v>3706</v>
      </c>
      <c r="C3711" s="37">
        <v>43436</v>
      </c>
      <c r="D3711" s="26">
        <v>43435</v>
      </c>
      <c r="E3711" s="38">
        <v>2018</v>
      </c>
      <c r="F3711" s="38" t="s">
        <v>7385</v>
      </c>
      <c r="G3711" s="38">
        <v>2</v>
      </c>
      <c r="H3711" s="39">
        <v>10</v>
      </c>
      <c r="I3711" s="29">
        <v>107181.3787991429</v>
      </c>
      <c r="J3711" s="30">
        <v>411380.67139197985</v>
      </c>
      <c r="K3711" s="30">
        <v>1969970.7191753432</v>
      </c>
      <c r="L3711" s="30">
        <v>3012160.7145183738</v>
      </c>
      <c r="M3711" s="30">
        <v>719663.43892871391</v>
      </c>
      <c r="N3711" s="30">
        <v>984974.63471963804</v>
      </c>
      <c r="O3711" s="31">
        <v>208399.8635583657</v>
      </c>
      <c r="P3711" s="32">
        <v>2796815.5369032002</v>
      </c>
      <c r="Q3711" s="32">
        <v>4616915.8841883568</v>
      </c>
      <c r="R3711" s="32">
        <v>719663.43892871391</v>
      </c>
      <c r="S3711" s="36">
        <v>3706</v>
      </c>
      <c r="T3711" s="33" t="s">
        <v>7452</v>
      </c>
      <c r="U3711" s="34">
        <v>43436</v>
      </c>
      <c r="V3711" s="27" t="s">
        <v>7385</v>
      </c>
      <c r="W3711" s="35">
        <v>252762.76160576398</v>
      </c>
      <c r="X3711" s="35">
        <v>67091.342733932048</v>
      </c>
      <c r="Y3711" s="35">
        <v>108466.41814656109</v>
      </c>
      <c r="Z3711" s="35">
        <v>2058.9213601540273</v>
      </c>
      <c r="AA3711" s="35">
        <v>31038.774611283527</v>
      </c>
      <c r="AB3711" s="35">
        <v>31694.175212076603</v>
      </c>
      <c r="AC3711" s="35">
        <v>7765.2788713685386</v>
      </c>
      <c r="AD3711" s="35">
        <v>907.00805116913239</v>
      </c>
      <c r="AE3711" s="35">
        <v>0</v>
      </c>
      <c r="AG3711" s="1">
        <v>0</v>
      </c>
      <c r="AH3711" s="1">
        <f t="shared" si="321"/>
        <v>907.00805116913239</v>
      </c>
      <c r="AI3711">
        <f t="shared" si="322"/>
        <v>12</v>
      </c>
      <c r="AJ3711" s="1" t="str">
        <f t="shared" si="323"/>
        <v>Winter</v>
      </c>
      <c r="AL3711" s="1">
        <f t="shared" si="325"/>
        <v>0</v>
      </c>
      <c r="AM3711" s="1">
        <f t="shared" si="324"/>
        <v>252762.76160576398</v>
      </c>
    </row>
    <row r="3712" spans="1:39" x14ac:dyDescent="0.2">
      <c r="A3712" s="24" t="s">
        <v>7453</v>
      </c>
      <c r="B3712" s="36">
        <v>3707</v>
      </c>
      <c r="C3712" s="37">
        <v>43436</v>
      </c>
      <c r="D3712" s="26">
        <v>43435</v>
      </c>
      <c r="E3712" s="38">
        <v>2018</v>
      </c>
      <c r="F3712" s="38" t="s">
        <v>7385</v>
      </c>
      <c r="G3712" s="38">
        <v>2</v>
      </c>
      <c r="H3712" s="39">
        <v>11</v>
      </c>
      <c r="I3712" s="29">
        <v>100046.06203610702</v>
      </c>
      <c r="J3712" s="30">
        <v>403303.2957121795</v>
      </c>
      <c r="K3712" s="30">
        <v>1919525.9198354629</v>
      </c>
      <c r="L3712" s="30">
        <v>3023885.9537280076</v>
      </c>
      <c r="M3712" s="30">
        <v>703935.72079666553</v>
      </c>
      <c r="N3712" s="30">
        <v>982883.38640868291</v>
      </c>
      <c r="O3712" s="31">
        <v>206949.18147066835</v>
      </c>
      <c r="P3712" s="32">
        <v>2723507.7026682356</v>
      </c>
      <c r="Q3712" s="32">
        <v>4617021.8173195384</v>
      </c>
      <c r="R3712" s="32">
        <v>703935.72079666553</v>
      </c>
      <c r="S3712" s="36">
        <v>3707</v>
      </c>
      <c r="T3712" s="33" t="s">
        <v>7454</v>
      </c>
      <c r="U3712" s="34">
        <v>43436</v>
      </c>
      <c r="V3712" s="27" t="s">
        <v>7385</v>
      </c>
      <c r="W3712" s="35">
        <v>301125.63451432891</v>
      </c>
      <c r="X3712" s="35">
        <v>68967.532199835201</v>
      </c>
      <c r="Y3712" s="35">
        <v>107789.2189550326</v>
      </c>
      <c r="Z3712" s="35">
        <v>2046.0666913602902</v>
      </c>
      <c r="AA3712" s="35">
        <v>31319.809793880664</v>
      </c>
      <c r="AB3712" s="35">
        <v>31565.152886409061</v>
      </c>
      <c r="AC3712" s="35">
        <v>7859.8591616625563</v>
      </c>
      <c r="AD3712" s="35">
        <v>907.00805116913239</v>
      </c>
      <c r="AE3712" s="35">
        <v>0</v>
      </c>
      <c r="AG3712" s="1">
        <v>0</v>
      </c>
      <c r="AH3712" s="1">
        <f t="shared" si="321"/>
        <v>907.00805116913239</v>
      </c>
      <c r="AI3712">
        <f t="shared" si="322"/>
        <v>12</v>
      </c>
      <c r="AJ3712" s="1" t="str">
        <f t="shared" si="323"/>
        <v>Winter</v>
      </c>
      <c r="AL3712" s="1">
        <f t="shared" si="325"/>
        <v>0</v>
      </c>
      <c r="AM3712" s="1">
        <f t="shared" si="324"/>
        <v>301125.63451432891</v>
      </c>
    </row>
    <row r="3713" spans="1:39" x14ac:dyDescent="0.2">
      <c r="A3713" s="24" t="s">
        <v>7455</v>
      </c>
      <c r="B3713" s="36">
        <v>3708</v>
      </c>
      <c r="C3713" s="37">
        <v>43436</v>
      </c>
      <c r="D3713" s="26">
        <v>43435</v>
      </c>
      <c r="E3713" s="38">
        <v>2018</v>
      </c>
      <c r="F3713" s="38" t="s">
        <v>7385</v>
      </c>
      <c r="G3713" s="38">
        <v>2</v>
      </c>
      <c r="H3713" s="39">
        <v>12</v>
      </c>
      <c r="I3713" s="29">
        <v>97014.531573511282</v>
      </c>
      <c r="J3713" s="30">
        <v>406556.09478698223</v>
      </c>
      <c r="K3713" s="30">
        <v>1853416.6182820823</v>
      </c>
      <c r="L3713" s="30">
        <v>3031256.3977526925</v>
      </c>
      <c r="M3713" s="30">
        <v>683093.55879538739</v>
      </c>
      <c r="N3713" s="30">
        <v>982822.02300598833</v>
      </c>
      <c r="O3713" s="31">
        <v>211527.85823508675</v>
      </c>
      <c r="P3713" s="32">
        <v>2633524.7086509811</v>
      </c>
      <c r="Q3713" s="32">
        <v>4632162.3737807497</v>
      </c>
      <c r="R3713" s="32">
        <v>683093.55879538739</v>
      </c>
      <c r="S3713" s="36">
        <v>3708</v>
      </c>
      <c r="T3713" s="33" t="s">
        <v>7456</v>
      </c>
      <c r="U3713" s="34">
        <v>43436</v>
      </c>
      <c r="V3713" s="27" t="s">
        <v>7385</v>
      </c>
      <c r="W3713" s="35">
        <v>280090.36268560926</v>
      </c>
      <c r="X3713" s="35">
        <v>68769.194807109219</v>
      </c>
      <c r="Y3713" s="35">
        <v>106437.61668861445</v>
      </c>
      <c r="Z3713" s="35">
        <v>2020.4104299633229</v>
      </c>
      <c r="AA3713" s="35">
        <v>31319.809793880664</v>
      </c>
      <c r="AB3713" s="35">
        <v>31373.042261092007</v>
      </c>
      <c r="AC3713" s="35">
        <v>8028.8548192162543</v>
      </c>
      <c r="AD3713" s="35">
        <v>907.00805116913239</v>
      </c>
      <c r="AE3713" s="35">
        <v>0</v>
      </c>
      <c r="AG3713" s="1">
        <v>0</v>
      </c>
      <c r="AH3713" s="1">
        <f t="shared" si="321"/>
        <v>907.00805116913239</v>
      </c>
      <c r="AI3713">
        <f t="shared" si="322"/>
        <v>12</v>
      </c>
      <c r="AJ3713" s="1" t="str">
        <f t="shared" si="323"/>
        <v>Winter</v>
      </c>
      <c r="AL3713" s="1">
        <f t="shared" si="325"/>
        <v>0</v>
      </c>
      <c r="AM3713" s="1">
        <f t="shared" si="324"/>
        <v>280090.36268560926</v>
      </c>
    </row>
    <row r="3714" spans="1:39" x14ac:dyDescent="0.2">
      <c r="A3714" s="24" t="s">
        <v>7457</v>
      </c>
      <c r="B3714" s="36">
        <v>3709</v>
      </c>
      <c r="C3714" s="37">
        <v>43436</v>
      </c>
      <c r="D3714" s="26">
        <v>43435</v>
      </c>
      <c r="E3714" s="38">
        <v>2018</v>
      </c>
      <c r="F3714" s="38" t="s">
        <v>7385</v>
      </c>
      <c r="G3714" s="38">
        <v>2</v>
      </c>
      <c r="H3714" s="39">
        <v>13</v>
      </c>
      <c r="I3714" s="29">
        <v>90769.772307974257</v>
      </c>
      <c r="J3714" s="30">
        <v>408762.83744236163</v>
      </c>
      <c r="K3714" s="30">
        <v>1816469.2221866911</v>
      </c>
      <c r="L3714" s="30">
        <v>3038071.0444912454</v>
      </c>
      <c r="M3714" s="30">
        <v>670503.75070857385</v>
      </c>
      <c r="N3714" s="30">
        <v>970762.41930765379</v>
      </c>
      <c r="O3714" s="31">
        <v>218560.94452215172</v>
      </c>
      <c r="P3714" s="32">
        <v>2577742.7452032394</v>
      </c>
      <c r="Q3714" s="32">
        <v>4636157.2457634127</v>
      </c>
      <c r="R3714" s="32">
        <v>670503.75070857385</v>
      </c>
      <c r="S3714" s="36">
        <v>3709</v>
      </c>
      <c r="T3714" s="33" t="s">
        <v>7458</v>
      </c>
      <c r="U3714" s="34">
        <v>43436</v>
      </c>
      <c r="V3714" s="27" t="s">
        <v>7385</v>
      </c>
      <c r="W3714" s="35">
        <v>271551.03631501476</v>
      </c>
      <c r="X3714" s="35">
        <v>66423.069504466577</v>
      </c>
      <c r="Y3714" s="35">
        <v>107452.19991484446</v>
      </c>
      <c r="Z3714" s="35">
        <v>2039.6693592414736</v>
      </c>
      <c r="AA3714" s="35">
        <v>31538.392713678433</v>
      </c>
      <c r="AB3714" s="35">
        <v>31492.982566229573</v>
      </c>
      <c r="AC3714" s="35">
        <v>7969.2755744052993</v>
      </c>
      <c r="AD3714" s="35">
        <v>907.00805116913239</v>
      </c>
      <c r="AE3714" s="35">
        <v>0</v>
      </c>
      <c r="AG3714" s="1">
        <v>0</v>
      </c>
      <c r="AH3714" s="1">
        <f t="shared" si="321"/>
        <v>907.00805116913239</v>
      </c>
      <c r="AI3714">
        <f t="shared" si="322"/>
        <v>12</v>
      </c>
      <c r="AJ3714" s="1" t="str">
        <f t="shared" si="323"/>
        <v>Winter</v>
      </c>
      <c r="AL3714" s="1">
        <f t="shared" si="325"/>
        <v>0</v>
      </c>
      <c r="AM3714" s="1">
        <f t="shared" si="324"/>
        <v>271551.03631501476</v>
      </c>
    </row>
    <row r="3715" spans="1:39" x14ac:dyDescent="0.2">
      <c r="A3715" s="24" t="s">
        <v>7459</v>
      </c>
      <c r="B3715" s="36">
        <v>3710</v>
      </c>
      <c r="C3715" s="37">
        <v>43436</v>
      </c>
      <c r="D3715" s="26">
        <v>43435</v>
      </c>
      <c r="E3715" s="38">
        <v>2018</v>
      </c>
      <c r="F3715" s="38" t="s">
        <v>7385</v>
      </c>
      <c r="G3715" s="38">
        <v>2</v>
      </c>
      <c r="H3715" s="39">
        <v>14</v>
      </c>
      <c r="I3715" s="29">
        <v>89566.506487660823</v>
      </c>
      <c r="J3715" s="30">
        <v>378114.52654225833</v>
      </c>
      <c r="K3715" s="30">
        <v>1775075.6093177027</v>
      </c>
      <c r="L3715" s="30">
        <v>3050364.9257718935</v>
      </c>
      <c r="M3715" s="30">
        <v>659310.49780216313</v>
      </c>
      <c r="N3715" s="30">
        <v>979267.56070214277</v>
      </c>
      <c r="O3715" s="31">
        <v>206904.28796053646</v>
      </c>
      <c r="P3715" s="32">
        <v>2523952.6136075268</v>
      </c>
      <c r="Q3715" s="32">
        <v>4614651.3009768315</v>
      </c>
      <c r="R3715" s="32">
        <v>659310.49780216313</v>
      </c>
      <c r="S3715" s="36">
        <v>3710</v>
      </c>
      <c r="T3715" s="33" t="s">
        <v>7460</v>
      </c>
      <c r="U3715" s="34">
        <v>43436</v>
      </c>
      <c r="V3715" s="27" t="s">
        <v>7385</v>
      </c>
      <c r="W3715" s="35">
        <v>237810.76007785846</v>
      </c>
      <c r="X3715" s="35">
        <v>64319.725168264347</v>
      </c>
      <c r="Y3715" s="35">
        <v>107684.65037326816</v>
      </c>
      <c r="Z3715" s="35">
        <v>2044.0817591547766</v>
      </c>
      <c r="AA3715" s="35">
        <v>31756.975633476206</v>
      </c>
      <c r="AB3715" s="35">
        <v>31623.00265532023</v>
      </c>
      <c r="AC3715" s="35">
        <v>7957.3268613160244</v>
      </c>
      <c r="AD3715" s="35">
        <v>907.00805116913239</v>
      </c>
      <c r="AE3715" s="35">
        <v>0</v>
      </c>
      <c r="AG3715" s="1">
        <v>0</v>
      </c>
      <c r="AH3715" s="1">
        <f t="shared" si="321"/>
        <v>907.00805116913239</v>
      </c>
      <c r="AI3715">
        <f t="shared" si="322"/>
        <v>12</v>
      </c>
      <c r="AJ3715" s="1" t="str">
        <f t="shared" si="323"/>
        <v>Winter</v>
      </c>
      <c r="AL3715" s="1">
        <f t="shared" si="325"/>
        <v>0</v>
      </c>
      <c r="AM3715" s="1">
        <f t="shared" si="324"/>
        <v>237810.76007785846</v>
      </c>
    </row>
    <row r="3716" spans="1:39" x14ac:dyDescent="0.2">
      <c r="A3716" s="24" t="s">
        <v>7461</v>
      </c>
      <c r="B3716" s="36">
        <v>3711</v>
      </c>
      <c r="C3716" s="37">
        <v>43436</v>
      </c>
      <c r="D3716" s="26">
        <v>43435</v>
      </c>
      <c r="E3716" s="38">
        <v>2018</v>
      </c>
      <c r="F3716" s="38" t="s">
        <v>7385</v>
      </c>
      <c r="G3716" s="38">
        <v>2</v>
      </c>
      <c r="H3716" s="39">
        <v>15</v>
      </c>
      <c r="I3716" s="29">
        <v>86153.719988374505</v>
      </c>
      <c r="J3716" s="30">
        <v>400837.20773466851</v>
      </c>
      <c r="K3716" s="30">
        <v>1761162.0882272499</v>
      </c>
      <c r="L3716" s="30">
        <v>3074108.8171769013</v>
      </c>
      <c r="M3716" s="30">
        <v>645418.74218905775</v>
      </c>
      <c r="N3716" s="30">
        <v>971713.0406625896</v>
      </c>
      <c r="O3716" s="31">
        <v>204916.00583832004</v>
      </c>
      <c r="P3716" s="32">
        <v>2492734.5504046823</v>
      </c>
      <c r="Q3716" s="32">
        <v>4651575.0714124795</v>
      </c>
      <c r="R3716" s="32">
        <v>645418.74218905775</v>
      </c>
      <c r="S3716" s="36">
        <v>3711</v>
      </c>
      <c r="T3716" s="33" t="s">
        <v>7462</v>
      </c>
      <c r="U3716" s="34">
        <v>43436</v>
      </c>
      <c r="V3716" s="27" t="s">
        <v>7385</v>
      </c>
      <c r="W3716" s="35">
        <v>304336.07929290773</v>
      </c>
      <c r="X3716" s="35">
        <v>63947.142022120068</v>
      </c>
      <c r="Y3716" s="35">
        <v>107852.37685480372</v>
      </c>
      <c r="Z3716" s="35">
        <v>2047.265561491002</v>
      </c>
      <c r="AA3716" s="35">
        <v>31913.106290474614</v>
      </c>
      <c r="AB3716" s="35">
        <v>31257.598125157841</v>
      </c>
      <c r="AC3716" s="35">
        <v>7758.9876040090567</v>
      </c>
      <c r="AD3716" s="35">
        <v>907.00805116913239</v>
      </c>
      <c r="AE3716" s="35">
        <v>0</v>
      </c>
      <c r="AG3716" s="1">
        <v>0</v>
      </c>
      <c r="AH3716" s="1">
        <f t="shared" si="321"/>
        <v>907.00805116913239</v>
      </c>
      <c r="AI3716">
        <f t="shared" si="322"/>
        <v>12</v>
      </c>
      <c r="AJ3716" s="1" t="str">
        <f t="shared" si="323"/>
        <v>Winter</v>
      </c>
      <c r="AL3716" s="1">
        <f t="shared" si="325"/>
        <v>0</v>
      </c>
      <c r="AM3716" s="1">
        <f t="shared" si="324"/>
        <v>304336.07929290773</v>
      </c>
    </row>
    <row r="3717" spans="1:39" x14ac:dyDescent="0.2">
      <c r="A3717" s="24" t="s">
        <v>7463</v>
      </c>
      <c r="B3717" s="36">
        <v>3712</v>
      </c>
      <c r="C3717" s="37">
        <v>43436</v>
      </c>
      <c r="D3717" s="26">
        <v>43435</v>
      </c>
      <c r="E3717" s="38">
        <v>2018</v>
      </c>
      <c r="F3717" s="38" t="s">
        <v>7385</v>
      </c>
      <c r="G3717" s="38">
        <v>2</v>
      </c>
      <c r="H3717" s="39">
        <v>16</v>
      </c>
      <c r="I3717" s="29">
        <v>90358.780680405995</v>
      </c>
      <c r="J3717" s="30">
        <v>427014.83710286731</v>
      </c>
      <c r="K3717" s="30">
        <v>1805869.7348487391</v>
      </c>
      <c r="L3717" s="30">
        <v>3181412.3309883713</v>
      </c>
      <c r="M3717" s="30">
        <v>659606.93494622887</v>
      </c>
      <c r="N3717" s="30">
        <v>996643.86874115502</v>
      </c>
      <c r="O3717" s="31">
        <v>206358.44324341064</v>
      </c>
      <c r="P3717" s="32">
        <v>2555835.4504753738</v>
      </c>
      <c r="Q3717" s="32">
        <v>4811429.4800758045</v>
      </c>
      <c r="R3717" s="32">
        <v>659606.93494622887</v>
      </c>
      <c r="S3717" s="36">
        <v>3712</v>
      </c>
      <c r="T3717" s="33" t="s">
        <v>7464</v>
      </c>
      <c r="U3717" s="34">
        <v>43436</v>
      </c>
      <c r="V3717" s="27" t="s">
        <v>7385</v>
      </c>
      <c r="W3717" s="35">
        <v>305643.03484439565</v>
      </c>
      <c r="X3717" s="35">
        <v>62661.080523533354</v>
      </c>
      <c r="Y3717" s="35">
        <v>107482.55225883485</v>
      </c>
      <c r="Z3717" s="35">
        <v>2040.2455107401627</v>
      </c>
      <c r="AA3717" s="35">
        <v>31913.106290474614</v>
      </c>
      <c r="AB3717" s="35">
        <v>31352.871347303138</v>
      </c>
      <c r="AC3717" s="35">
        <v>8117.0734155168602</v>
      </c>
      <c r="AD3717" s="35">
        <v>907.00805116913239</v>
      </c>
      <c r="AE3717" s="35">
        <v>62.26631051713543</v>
      </c>
      <c r="AG3717" s="1">
        <v>0</v>
      </c>
      <c r="AH3717" s="1">
        <f t="shared" si="321"/>
        <v>907.00805116913239</v>
      </c>
      <c r="AI3717">
        <f t="shared" si="322"/>
        <v>12</v>
      </c>
      <c r="AJ3717" s="1" t="str">
        <f t="shared" si="323"/>
        <v>Winter</v>
      </c>
      <c r="AL3717" s="1">
        <f t="shared" si="325"/>
        <v>305643.03484439565</v>
      </c>
      <c r="AM3717" s="1">
        <f t="shared" si="324"/>
        <v>0</v>
      </c>
    </row>
    <row r="3718" spans="1:39" x14ac:dyDescent="0.2">
      <c r="A3718" s="24" t="s">
        <v>7465</v>
      </c>
      <c r="B3718" s="36">
        <v>3713</v>
      </c>
      <c r="C3718" s="37">
        <v>43436</v>
      </c>
      <c r="D3718" s="26">
        <v>43435</v>
      </c>
      <c r="E3718" s="38">
        <v>2018</v>
      </c>
      <c r="F3718" s="38" t="s">
        <v>7385</v>
      </c>
      <c r="G3718" s="38">
        <v>2</v>
      </c>
      <c r="H3718" s="39">
        <v>17</v>
      </c>
      <c r="I3718" s="29">
        <v>100219.72698231359</v>
      </c>
      <c r="J3718" s="30">
        <v>447167.77955859259</v>
      </c>
      <c r="K3718" s="30">
        <v>1924127.3244459201</v>
      </c>
      <c r="L3718" s="30">
        <v>3386537.9862560485</v>
      </c>
      <c r="M3718" s="30">
        <v>707301.39106122323</v>
      </c>
      <c r="N3718" s="30">
        <v>1012307.857562765</v>
      </c>
      <c r="O3718" s="31">
        <v>208589.76200318895</v>
      </c>
      <c r="P3718" s="32">
        <v>2731648.4424894569</v>
      </c>
      <c r="Q3718" s="32">
        <v>5054603.385380595</v>
      </c>
      <c r="R3718" s="32">
        <v>707301.39106122323</v>
      </c>
      <c r="S3718" s="36">
        <v>3713</v>
      </c>
      <c r="T3718" s="33" t="s">
        <v>7466</v>
      </c>
      <c r="U3718" s="34">
        <v>43436</v>
      </c>
      <c r="V3718" s="27" t="s">
        <v>7385</v>
      </c>
      <c r="W3718" s="35">
        <v>286979.31220992643</v>
      </c>
      <c r="X3718" s="35">
        <v>71371.778133585176</v>
      </c>
      <c r="Y3718" s="35">
        <v>109830.4144317507</v>
      </c>
      <c r="Z3718" s="35">
        <v>2084.8128861648975</v>
      </c>
      <c r="AA3718" s="35">
        <v>31881.880159074932</v>
      </c>
      <c r="AB3718" s="35">
        <v>31591.585066334635</v>
      </c>
      <c r="AC3718" s="35">
        <v>8710.5183702751146</v>
      </c>
      <c r="AD3718" s="35">
        <v>907.00805116913239</v>
      </c>
      <c r="AE3718" s="35">
        <v>1613.4346528671799</v>
      </c>
      <c r="AG3718" s="1">
        <v>0</v>
      </c>
      <c r="AH3718" s="1">
        <f t="shared" si="321"/>
        <v>907.00805116913239</v>
      </c>
      <c r="AI3718">
        <f t="shared" si="322"/>
        <v>12</v>
      </c>
      <c r="AJ3718" s="1" t="str">
        <f t="shared" si="323"/>
        <v>Winter</v>
      </c>
      <c r="AL3718" s="1">
        <f t="shared" si="325"/>
        <v>286979.31220992643</v>
      </c>
      <c r="AM3718" s="1">
        <f t="shared" si="324"/>
        <v>0</v>
      </c>
    </row>
    <row r="3719" spans="1:39" x14ac:dyDescent="0.2">
      <c r="A3719" s="24" t="s">
        <v>7467</v>
      </c>
      <c r="B3719" s="36">
        <v>3714</v>
      </c>
      <c r="C3719" s="37">
        <v>43436</v>
      </c>
      <c r="D3719" s="26">
        <v>43435</v>
      </c>
      <c r="E3719" s="38">
        <v>2018</v>
      </c>
      <c r="F3719" s="38" t="s">
        <v>7385</v>
      </c>
      <c r="G3719" s="38">
        <v>2</v>
      </c>
      <c r="H3719" s="39">
        <v>18</v>
      </c>
      <c r="I3719" s="29">
        <v>111984.53937541484</v>
      </c>
      <c r="J3719" s="30">
        <v>443704.28491273581</v>
      </c>
      <c r="K3719" s="30">
        <v>2075979.2869989905</v>
      </c>
      <c r="L3719" s="30">
        <v>3362889.0272754757</v>
      </c>
      <c r="M3719" s="30">
        <v>747371.36189806124</v>
      </c>
      <c r="N3719" s="30">
        <v>1003065.0097399128</v>
      </c>
      <c r="O3719" s="31">
        <v>208869.35320895159</v>
      </c>
      <c r="P3719" s="32">
        <v>2935335.1882724664</v>
      </c>
      <c r="Q3719" s="32">
        <v>5018527.6751370765</v>
      </c>
      <c r="R3719" s="32">
        <v>747371.36189806124</v>
      </c>
      <c r="S3719" s="36">
        <v>3714</v>
      </c>
      <c r="T3719" s="33" t="s">
        <v>7468</v>
      </c>
      <c r="U3719" s="34">
        <v>43436</v>
      </c>
      <c r="V3719" s="27" t="s">
        <v>7385</v>
      </c>
      <c r="W3719" s="35">
        <v>257841.20297113282</v>
      </c>
      <c r="X3719" s="35">
        <v>77139.822109163841</v>
      </c>
      <c r="Y3719" s="35">
        <v>113169.99187737875</v>
      </c>
      <c r="Z3719" s="35">
        <v>2148.2051088840199</v>
      </c>
      <c r="AA3719" s="35">
        <v>31850.654027675249</v>
      </c>
      <c r="AB3719" s="35">
        <v>32029.53450856432</v>
      </c>
      <c r="AC3719" s="35">
        <v>8799.8402866174492</v>
      </c>
      <c r="AD3719" s="35">
        <v>907.00805116913239</v>
      </c>
      <c r="AE3719" s="35">
        <v>2284.6140761118486</v>
      </c>
      <c r="AG3719" s="1">
        <v>0</v>
      </c>
      <c r="AH3719" s="1">
        <f t="shared" ref="AH3719:AH3782" si="326">AD3719-AG3719</f>
        <v>907.00805116913239</v>
      </c>
      <c r="AI3719">
        <f t="shared" ref="AI3719:AI3782" si="327">MONTH(U3719)</f>
        <v>12</v>
      </c>
      <c r="AJ3719" s="1" t="str">
        <f t="shared" ref="AJ3719:AJ3782" si="328">IF(AND(AI3719&gt;5,AI3719&lt;10),"Summer","Winter")</f>
        <v>Winter</v>
      </c>
      <c r="AL3719" s="1">
        <f t="shared" si="325"/>
        <v>257841.20297113282</v>
      </c>
      <c r="AM3719" s="1">
        <f t="shared" ref="AM3719:AM3782" si="329">W3719-AL3719</f>
        <v>0</v>
      </c>
    </row>
    <row r="3720" spans="1:39" x14ac:dyDescent="0.2">
      <c r="A3720" s="24" t="s">
        <v>7469</v>
      </c>
      <c r="B3720" s="36">
        <v>3715</v>
      </c>
      <c r="C3720" s="37">
        <v>43436</v>
      </c>
      <c r="D3720" s="26">
        <v>43435</v>
      </c>
      <c r="E3720" s="38">
        <v>2018</v>
      </c>
      <c r="F3720" s="38" t="s">
        <v>7385</v>
      </c>
      <c r="G3720" s="38">
        <v>2</v>
      </c>
      <c r="H3720" s="39">
        <v>19</v>
      </c>
      <c r="I3720" s="29">
        <v>113696.0900470412</v>
      </c>
      <c r="J3720" s="30">
        <v>442870.60064461926</v>
      </c>
      <c r="K3720" s="30">
        <v>2078398.6091370552</v>
      </c>
      <c r="L3720" s="30">
        <v>3322627.0455260556</v>
      </c>
      <c r="M3720" s="30">
        <v>744039.80673318938</v>
      </c>
      <c r="N3720" s="30">
        <v>1017128.0178614568</v>
      </c>
      <c r="O3720" s="31">
        <v>207810.95035206937</v>
      </c>
      <c r="P3720" s="32">
        <v>2936134.5059172856</v>
      </c>
      <c r="Q3720" s="32">
        <v>4990436.6143842014</v>
      </c>
      <c r="R3720" s="32">
        <v>744039.80673318938</v>
      </c>
      <c r="S3720" s="36">
        <v>3715</v>
      </c>
      <c r="T3720" s="33" t="s">
        <v>7470</v>
      </c>
      <c r="U3720" s="34">
        <v>43436</v>
      </c>
      <c r="V3720" s="27" t="s">
        <v>7385</v>
      </c>
      <c r="W3720" s="35">
        <v>274267.91195100691</v>
      </c>
      <c r="X3720" s="35">
        <v>71630.64130924351</v>
      </c>
      <c r="Y3720" s="35">
        <v>112864.39464142962</v>
      </c>
      <c r="Z3720" s="35">
        <v>2142.4042288747846</v>
      </c>
      <c r="AA3720" s="35">
        <v>31569.618845078119</v>
      </c>
      <c r="AB3720" s="35">
        <v>31746.506070256415</v>
      </c>
      <c r="AC3720" s="35">
        <v>8737.0449847206219</v>
      </c>
      <c r="AD3720" s="35">
        <v>907.00805116913239</v>
      </c>
      <c r="AE3720" s="35">
        <v>2284.6140761118486</v>
      </c>
      <c r="AG3720" s="1">
        <v>0</v>
      </c>
      <c r="AH3720" s="1">
        <f t="shared" si="326"/>
        <v>907.00805116913239</v>
      </c>
      <c r="AI3720">
        <f t="shared" si="327"/>
        <v>12</v>
      </c>
      <c r="AJ3720" s="1" t="str">
        <f t="shared" si="328"/>
        <v>Winter</v>
      </c>
      <c r="AL3720" s="1">
        <f t="shared" si="325"/>
        <v>274267.91195100691</v>
      </c>
      <c r="AM3720" s="1">
        <f t="shared" si="329"/>
        <v>0</v>
      </c>
    </row>
    <row r="3721" spans="1:39" x14ac:dyDescent="0.2">
      <c r="A3721" s="24" t="s">
        <v>7471</v>
      </c>
      <c r="B3721" s="36">
        <v>3716</v>
      </c>
      <c r="C3721" s="37">
        <v>43436</v>
      </c>
      <c r="D3721" s="26">
        <v>43435</v>
      </c>
      <c r="E3721" s="38">
        <v>2018</v>
      </c>
      <c r="F3721" s="38" t="s">
        <v>7385</v>
      </c>
      <c r="G3721" s="38">
        <v>2</v>
      </c>
      <c r="H3721" s="39">
        <v>20</v>
      </c>
      <c r="I3721" s="29">
        <v>114491.13646661156</v>
      </c>
      <c r="J3721" s="30">
        <v>440106.7526126689</v>
      </c>
      <c r="K3721" s="30">
        <v>2053305.2798874956</v>
      </c>
      <c r="L3721" s="30">
        <v>3257368.3397082682</v>
      </c>
      <c r="M3721" s="30">
        <v>745302.57153816801</v>
      </c>
      <c r="N3721" s="30">
        <v>990418.47173730168</v>
      </c>
      <c r="O3721" s="31">
        <v>204555.95427161318</v>
      </c>
      <c r="P3721" s="32">
        <v>2913098.9878922752</v>
      </c>
      <c r="Q3721" s="32">
        <v>4892449.5183298523</v>
      </c>
      <c r="R3721" s="32">
        <v>745302.57153816801</v>
      </c>
      <c r="S3721" s="36">
        <v>3716</v>
      </c>
      <c r="T3721" s="33" t="s">
        <v>7472</v>
      </c>
      <c r="U3721" s="34">
        <v>43436</v>
      </c>
      <c r="V3721" s="27" t="s">
        <v>7385</v>
      </c>
      <c r="W3721" s="35">
        <v>277773.69162045402</v>
      </c>
      <c r="X3721" s="35">
        <v>66860.283451232244</v>
      </c>
      <c r="Y3721" s="35">
        <v>111263.26477442248</v>
      </c>
      <c r="Z3721" s="35">
        <v>2112.0114073924051</v>
      </c>
      <c r="AA3721" s="35">
        <v>31632.07110787748</v>
      </c>
      <c r="AB3721" s="35">
        <v>32026.508302362978</v>
      </c>
      <c r="AC3721" s="35">
        <v>8718.5233041917454</v>
      </c>
      <c r="AD3721" s="35">
        <v>907.00805116913239</v>
      </c>
      <c r="AE3721" s="35">
        <v>2284.6140761118486</v>
      </c>
      <c r="AG3721" s="1">
        <v>0</v>
      </c>
      <c r="AH3721" s="1">
        <f t="shared" si="326"/>
        <v>907.00805116913239</v>
      </c>
      <c r="AI3721">
        <f t="shared" si="327"/>
        <v>12</v>
      </c>
      <c r="AJ3721" s="1" t="str">
        <f t="shared" si="328"/>
        <v>Winter</v>
      </c>
      <c r="AL3721" s="1">
        <f t="shared" si="325"/>
        <v>277773.69162045402</v>
      </c>
      <c r="AM3721" s="1">
        <f t="shared" si="329"/>
        <v>0</v>
      </c>
    </row>
    <row r="3722" spans="1:39" x14ac:dyDescent="0.2">
      <c r="A3722" s="24" t="s">
        <v>7473</v>
      </c>
      <c r="B3722" s="36">
        <v>3717</v>
      </c>
      <c r="C3722" s="37">
        <v>43436</v>
      </c>
      <c r="D3722" s="26">
        <v>43435</v>
      </c>
      <c r="E3722" s="38">
        <v>2018</v>
      </c>
      <c r="F3722" s="38" t="s">
        <v>7385</v>
      </c>
      <c r="G3722" s="38">
        <v>2</v>
      </c>
      <c r="H3722" s="39">
        <v>21</v>
      </c>
      <c r="I3722" s="29">
        <v>108177.24301816065</v>
      </c>
      <c r="J3722" s="30">
        <v>392643.9954197121</v>
      </c>
      <c r="K3722" s="30">
        <v>1989696.7739830744</v>
      </c>
      <c r="L3722" s="30">
        <v>3205373.9393255343</v>
      </c>
      <c r="M3722" s="30">
        <v>746973.82796197373</v>
      </c>
      <c r="N3722" s="30">
        <v>976956.4955023306</v>
      </c>
      <c r="O3722" s="31">
        <v>203120.94028969668</v>
      </c>
      <c r="P3722" s="32">
        <v>2844847.8449632088</v>
      </c>
      <c r="Q3722" s="32">
        <v>4778095.3705372736</v>
      </c>
      <c r="R3722" s="32">
        <v>746973.82796197373</v>
      </c>
      <c r="S3722" s="36">
        <v>3717</v>
      </c>
      <c r="T3722" s="33" t="s">
        <v>7474</v>
      </c>
      <c r="U3722" s="34">
        <v>43436</v>
      </c>
      <c r="V3722" s="27" t="s">
        <v>7385</v>
      </c>
      <c r="W3722" s="35">
        <v>325224.59295087506</v>
      </c>
      <c r="X3722" s="35">
        <v>64504.077204943824</v>
      </c>
      <c r="Y3722" s="35">
        <v>111612.15100059907</v>
      </c>
      <c r="Z3722" s="35">
        <v>2118.634003727871</v>
      </c>
      <c r="AA3722" s="35">
        <v>31632.07110787748</v>
      </c>
      <c r="AB3722" s="35">
        <v>32906.75919405085</v>
      </c>
      <c r="AC3722" s="35">
        <v>8467.694216862883</v>
      </c>
      <c r="AD3722" s="35">
        <v>907.00805116913239</v>
      </c>
      <c r="AE3722" s="35">
        <v>2284.6140761118486</v>
      </c>
      <c r="AG3722" s="1">
        <v>0</v>
      </c>
      <c r="AH3722" s="1">
        <f t="shared" si="326"/>
        <v>907.00805116913239</v>
      </c>
      <c r="AI3722">
        <f t="shared" si="327"/>
        <v>12</v>
      </c>
      <c r="AJ3722" s="1" t="str">
        <f t="shared" si="328"/>
        <v>Winter</v>
      </c>
      <c r="AL3722" s="1">
        <f t="shared" si="325"/>
        <v>325224.59295087506</v>
      </c>
      <c r="AM3722" s="1">
        <f t="shared" si="329"/>
        <v>0</v>
      </c>
    </row>
    <row r="3723" spans="1:39" x14ac:dyDescent="0.2">
      <c r="A3723" s="24" t="s">
        <v>7475</v>
      </c>
      <c r="B3723" s="36">
        <v>3718</v>
      </c>
      <c r="C3723" s="37">
        <v>43436</v>
      </c>
      <c r="D3723" s="26">
        <v>43435</v>
      </c>
      <c r="E3723" s="38">
        <v>2018</v>
      </c>
      <c r="F3723" s="38" t="s">
        <v>7385</v>
      </c>
      <c r="G3723" s="38">
        <v>2</v>
      </c>
      <c r="H3723" s="39">
        <v>22</v>
      </c>
      <c r="I3723" s="29">
        <v>103127.21119011119</v>
      </c>
      <c r="J3723" s="30">
        <v>402379.88198599918</v>
      </c>
      <c r="K3723" s="30">
        <v>1898229.2942653601</v>
      </c>
      <c r="L3723" s="30">
        <v>3015319.5134707354</v>
      </c>
      <c r="M3723" s="30">
        <v>721354.33964884188</v>
      </c>
      <c r="N3723" s="30">
        <v>943935.98634532234</v>
      </c>
      <c r="O3723" s="31">
        <v>199900.99764756259</v>
      </c>
      <c r="P3723" s="32">
        <v>2722710.8451043135</v>
      </c>
      <c r="Q3723" s="32">
        <v>4561536.379449619</v>
      </c>
      <c r="R3723" s="32">
        <v>721354.33964884188</v>
      </c>
      <c r="S3723" s="36">
        <v>3718</v>
      </c>
      <c r="T3723" s="33" t="s">
        <v>7476</v>
      </c>
      <c r="U3723" s="34">
        <v>43436</v>
      </c>
      <c r="V3723" s="27" t="s">
        <v>7385</v>
      </c>
      <c r="W3723" s="35">
        <v>310280.24912403134</v>
      </c>
      <c r="X3723" s="35">
        <v>63750.664979488756</v>
      </c>
      <c r="Y3723" s="35">
        <v>111151.41678969667</v>
      </c>
      <c r="Z3723" s="35">
        <v>2109.8882967672253</v>
      </c>
      <c r="AA3723" s="35">
        <v>31600.844976477802</v>
      </c>
      <c r="AB3723" s="35">
        <v>33059.977530977427</v>
      </c>
      <c r="AC3723" s="35">
        <v>8268.462914251495</v>
      </c>
      <c r="AD3723" s="35">
        <v>907.00805116913239</v>
      </c>
      <c r="AE3723" s="35">
        <v>2284.6140761118486</v>
      </c>
      <c r="AG3723" s="1">
        <v>0</v>
      </c>
      <c r="AH3723" s="1">
        <f t="shared" si="326"/>
        <v>907.00805116913239</v>
      </c>
      <c r="AI3723">
        <f t="shared" si="327"/>
        <v>12</v>
      </c>
      <c r="AJ3723" s="1" t="str">
        <f t="shared" si="328"/>
        <v>Winter</v>
      </c>
      <c r="AL3723" s="1">
        <f t="shared" si="325"/>
        <v>310280.24912403134</v>
      </c>
      <c r="AM3723" s="1">
        <f t="shared" si="329"/>
        <v>0</v>
      </c>
    </row>
    <row r="3724" spans="1:39" x14ac:dyDescent="0.2">
      <c r="A3724" s="24" t="s">
        <v>7477</v>
      </c>
      <c r="B3724" s="36">
        <v>3719</v>
      </c>
      <c r="C3724" s="37">
        <v>43436</v>
      </c>
      <c r="D3724" s="26">
        <v>43435</v>
      </c>
      <c r="E3724" s="38">
        <v>2018</v>
      </c>
      <c r="F3724" s="38" t="s">
        <v>7385</v>
      </c>
      <c r="G3724" s="38">
        <v>2</v>
      </c>
      <c r="H3724" s="39">
        <v>23</v>
      </c>
      <c r="I3724" s="29">
        <v>94809.863712651349</v>
      </c>
      <c r="J3724" s="30">
        <v>394236.09537657391</v>
      </c>
      <c r="K3724" s="30">
        <v>1757653.2968638565</v>
      </c>
      <c r="L3724" s="30">
        <v>2841061.3883181284</v>
      </c>
      <c r="M3724" s="30">
        <v>668659.54055473732</v>
      </c>
      <c r="N3724" s="30">
        <v>932393.72308677004</v>
      </c>
      <c r="O3724" s="31">
        <v>200348.35741485385</v>
      </c>
      <c r="P3724" s="32">
        <v>2521122.7011312451</v>
      </c>
      <c r="Q3724" s="32">
        <v>4368039.5641963258</v>
      </c>
      <c r="R3724" s="32">
        <v>668659.54055473732</v>
      </c>
      <c r="S3724" s="36">
        <v>3719</v>
      </c>
      <c r="T3724" s="33" t="s">
        <v>7478</v>
      </c>
      <c r="U3724" s="34">
        <v>43436</v>
      </c>
      <c r="V3724" s="27" t="s">
        <v>7385</v>
      </c>
      <c r="W3724" s="35">
        <v>277169.19096668664</v>
      </c>
      <c r="X3724" s="35">
        <v>61184.279293560758</v>
      </c>
      <c r="Y3724" s="35">
        <v>107039.13268260797</v>
      </c>
      <c r="Z3724" s="35">
        <v>2031.8284720603167</v>
      </c>
      <c r="AA3724" s="35">
        <v>31913.106290474614</v>
      </c>
      <c r="AB3724" s="35">
        <v>32881.292989462083</v>
      </c>
      <c r="AC3724" s="35">
        <v>7947.9369085686621</v>
      </c>
      <c r="AD3724" s="35">
        <v>907.00805116913239</v>
      </c>
      <c r="AE3724" s="35">
        <v>2284.6140761118486</v>
      </c>
      <c r="AG3724" s="1">
        <v>0</v>
      </c>
      <c r="AH3724" s="1">
        <f t="shared" si="326"/>
        <v>907.00805116913239</v>
      </c>
      <c r="AI3724">
        <f t="shared" si="327"/>
        <v>12</v>
      </c>
      <c r="AJ3724" s="1" t="str">
        <f t="shared" si="328"/>
        <v>Winter</v>
      </c>
      <c r="AL3724" s="1">
        <f t="shared" si="325"/>
        <v>0</v>
      </c>
      <c r="AM3724" s="1">
        <f t="shared" si="329"/>
        <v>277169.19096668664</v>
      </c>
    </row>
    <row r="3725" spans="1:39" x14ac:dyDescent="0.2">
      <c r="A3725" s="24" t="s">
        <v>7479</v>
      </c>
      <c r="B3725" s="36">
        <v>3720</v>
      </c>
      <c r="C3725" s="37">
        <v>43436</v>
      </c>
      <c r="D3725" s="26">
        <v>43435</v>
      </c>
      <c r="E3725" s="38">
        <v>2018</v>
      </c>
      <c r="F3725" s="38" t="s">
        <v>7385</v>
      </c>
      <c r="G3725" s="38">
        <v>2</v>
      </c>
      <c r="H3725" s="39">
        <v>24</v>
      </c>
      <c r="I3725" s="29">
        <v>88713.294466842679</v>
      </c>
      <c r="J3725" s="30">
        <v>383240.18943318981</v>
      </c>
      <c r="K3725" s="30">
        <v>1664348.4949168521</v>
      </c>
      <c r="L3725" s="30">
        <v>2726265.0944357226</v>
      </c>
      <c r="M3725" s="30">
        <v>635515.24094807403</v>
      </c>
      <c r="N3725" s="30">
        <v>922553.90329600149</v>
      </c>
      <c r="O3725" s="31">
        <v>199351.43770919403</v>
      </c>
      <c r="P3725" s="32">
        <v>2388577.030331769</v>
      </c>
      <c r="Q3725" s="32">
        <v>4231410.6248741075</v>
      </c>
      <c r="R3725" s="32">
        <v>635515.24094807403</v>
      </c>
      <c r="S3725" s="36">
        <v>3720</v>
      </c>
      <c r="T3725" s="33" t="s">
        <v>7480</v>
      </c>
      <c r="U3725" s="34">
        <v>43436</v>
      </c>
      <c r="V3725" s="27" t="s">
        <v>7385</v>
      </c>
      <c r="W3725" s="35">
        <v>223461.58910736596</v>
      </c>
      <c r="X3725" s="35">
        <v>57910.916227332862</v>
      </c>
      <c r="Y3725" s="35">
        <v>105656.42576459942</v>
      </c>
      <c r="Z3725" s="35">
        <v>2005.5817787798783</v>
      </c>
      <c r="AA3725" s="35">
        <v>32194.141473071748</v>
      </c>
      <c r="AB3725" s="35">
        <v>33044.331166422729</v>
      </c>
      <c r="AC3725" s="35">
        <v>8143.3183311733701</v>
      </c>
      <c r="AD3725" s="35">
        <v>907.00805116913239</v>
      </c>
      <c r="AE3725" s="35">
        <v>2284.6140761118486</v>
      </c>
      <c r="AG3725" s="1">
        <v>0</v>
      </c>
      <c r="AH3725" s="1">
        <f t="shared" si="326"/>
        <v>907.00805116913239</v>
      </c>
      <c r="AI3725">
        <f t="shared" si="327"/>
        <v>12</v>
      </c>
      <c r="AJ3725" s="1" t="str">
        <f t="shared" si="328"/>
        <v>Winter</v>
      </c>
      <c r="AL3725" s="1">
        <f t="shared" si="325"/>
        <v>0</v>
      </c>
      <c r="AM3725" s="1">
        <f t="shared" si="329"/>
        <v>223461.58910736596</v>
      </c>
    </row>
    <row r="3726" spans="1:39" x14ac:dyDescent="0.2">
      <c r="A3726" s="24" t="s">
        <v>7481</v>
      </c>
      <c r="B3726" s="36">
        <v>3721</v>
      </c>
      <c r="C3726" s="37">
        <v>43437</v>
      </c>
      <c r="D3726" s="26">
        <v>43435</v>
      </c>
      <c r="E3726" s="38">
        <v>2018</v>
      </c>
      <c r="F3726" s="38" t="s">
        <v>7385</v>
      </c>
      <c r="G3726" s="38">
        <v>3</v>
      </c>
      <c r="H3726" s="39">
        <v>1</v>
      </c>
      <c r="I3726" s="29">
        <v>75953.264048062367</v>
      </c>
      <c r="J3726" s="30">
        <v>371972.80155569303</v>
      </c>
      <c r="K3726" s="30">
        <v>1694594.118905222</v>
      </c>
      <c r="L3726" s="30">
        <v>2668666.8619662216</v>
      </c>
      <c r="M3726" s="30">
        <v>590217.16827660881</v>
      </c>
      <c r="N3726" s="30">
        <v>921465.70728573028</v>
      </c>
      <c r="O3726" s="31">
        <v>197526.15895560724</v>
      </c>
      <c r="P3726" s="32">
        <v>2360764.5512298932</v>
      </c>
      <c r="Q3726" s="32">
        <v>4159631.5297632525</v>
      </c>
      <c r="R3726" s="32">
        <v>590217.16827660881</v>
      </c>
      <c r="S3726" s="36">
        <v>3721</v>
      </c>
      <c r="T3726" s="33" t="s">
        <v>7482</v>
      </c>
      <c r="U3726" s="34">
        <v>43437</v>
      </c>
      <c r="V3726" s="27" t="s">
        <v>7385</v>
      </c>
      <c r="W3726" s="35">
        <v>216463.65033207275</v>
      </c>
      <c r="X3726" s="35">
        <v>59145.206780095585</v>
      </c>
      <c r="Y3726" s="35">
        <v>106725.06766551238</v>
      </c>
      <c r="Z3726" s="35">
        <v>2025.8668557073038</v>
      </c>
      <c r="AA3726" s="35">
        <v>32256.593735871113</v>
      </c>
      <c r="AB3726" s="35">
        <v>34069.576524115881</v>
      </c>
      <c r="AC3726" s="35">
        <v>8069.724583875296</v>
      </c>
      <c r="AD3726" s="35">
        <v>907.00805116913239</v>
      </c>
      <c r="AE3726" s="35">
        <v>2284.6140761118486</v>
      </c>
      <c r="AG3726" s="1">
        <v>0</v>
      </c>
      <c r="AH3726" s="1">
        <f t="shared" si="326"/>
        <v>907.00805116913239</v>
      </c>
      <c r="AI3726">
        <f t="shared" si="327"/>
        <v>12</v>
      </c>
      <c r="AJ3726" s="1" t="str">
        <f t="shared" si="328"/>
        <v>Winter</v>
      </c>
      <c r="AL3726" s="1">
        <f t="shared" si="325"/>
        <v>0</v>
      </c>
      <c r="AM3726" s="1">
        <f t="shared" si="329"/>
        <v>216463.65033207275</v>
      </c>
    </row>
    <row r="3727" spans="1:39" x14ac:dyDescent="0.2">
      <c r="A3727" s="24" t="s">
        <v>7483</v>
      </c>
      <c r="B3727" s="36">
        <v>3722</v>
      </c>
      <c r="C3727" s="37">
        <v>43437</v>
      </c>
      <c r="D3727" s="26">
        <v>43435</v>
      </c>
      <c r="E3727" s="38">
        <v>2018</v>
      </c>
      <c r="F3727" s="38" t="s">
        <v>7385</v>
      </c>
      <c r="G3727" s="38">
        <v>3</v>
      </c>
      <c r="H3727" s="39">
        <v>2</v>
      </c>
      <c r="I3727" s="29">
        <v>73205.984698820597</v>
      </c>
      <c r="J3727" s="30">
        <v>377026.34543837624</v>
      </c>
      <c r="K3727" s="30">
        <v>1705667.475719847</v>
      </c>
      <c r="L3727" s="30">
        <v>2663420.8013577536</v>
      </c>
      <c r="M3727" s="30">
        <v>591405.43317434262</v>
      </c>
      <c r="N3727" s="30">
        <v>926638.07393674157</v>
      </c>
      <c r="O3727" s="31">
        <v>195875.01477877336</v>
      </c>
      <c r="P3727" s="32">
        <v>2370278.8935930105</v>
      </c>
      <c r="Q3727" s="32">
        <v>4162960.2355116447</v>
      </c>
      <c r="R3727" s="32">
        <v>591405.43317434262</v>
      </c>
      <c r="S3727" s="36">
        <v>3722</v>
      </c>
      <c r="T3727" s="33" t="s">
        <v>7484</v>
      </c>
      <c r="U3727" s="34">
        <v>43437</v>
      </c>
      <c r="V3727" s="27" t="s">
        <v>7385</v>
      </c>
      <c r="W3727" s="35">
        <v>215008.45207973971</v>
      </c>
      <c r="X3727" s="35">
        <v>59582.522085322707</v>
      </c>
      <c r="Y3727" s="35">
        <v>106029.95638827051</v>
      </c>
      <c r="Z3727" s="35">
        <v>2012.6721777521104</v>
      </c>
      <c r="AA3727" s="35">
        <v>32443.950524269199</v>
      </c>
      <c r="AB3727" s="35">
        <v>34312.314212771846</v>
      </c>
      <c r="AC3727" s="35">
        <v>8200.5500877974846</v>
      </c>
      <c r="AD3727" s="35">
        <v>907.00805116913239</v>
      </c>
      <c r="AE3727" s="35">
        <v>2284.6140761118486</v>
      </c>
      <c r="AG3727" s="1">
        <v>0</v>
      </c>
      <c r="AH3727" s="1">
        <f t="shared" si="326"/>
        <v>907.00805116913239</v>
      </c>
      <c r="AI3727">
        <f t="shared" si="327"/>
        <v>12</v>
      </c>
      <c r="AJ3727" s="1" t="str">
        <f t="shared" si="328"/>
        <v>Winter</v>
      </c>
      <c r="AL3727" s="1">
        <f t="shared" si="325"/>
        <v>0</v>
      </c>
      <c r="AM3727" s="1">
        <f t="shared" si="329"/>
        <v>215008.45207973971</v>
      </c>
    </row>
    <row r="3728" spans="1:39" x14ac:dyDescent="0.2">
      <c r="A3728" s="24" t="s">
        <v>7485</v>
      </c>
      <c r="B3728" s="36">
        <v>3723</v>
      </c>
      <c r="C3728" s="37">
        <v>43437</v>
      </c>
      <c r="D3728" s="26">
        <v>43435</v>
      </c>
      <c r="E3728" s="38">
        <v>2018</v>
      </c>
      <c r="F3728" s="38" t="s">
        <v>7385</v>
      </c>
      <c r="G3728" s="38">
        <v>3</v>
      </c>
      <c r="H3728" s="39">
        <v>3</v>
      </c>
      <c r="I3728" s="29">
        <v>76097.429588367086</v>
      </c>
      <c r="J3728" s="30">
        <v>375391.81584228924</v>
      </c>
      <c r="K3728" s="30">
        <v>1711907.9501330575</v>
      </c>
      <c r="L3728" s="30">
        <v>2683586.4057536451</v>
      </c>
      <c r="M3728" s="30">
        <v>588257.29538349167</v>
      </c>
      <c r="N3728" s="30">
        <v>932249.01406082872</v>
      </c>
      <c r="O3728" s="31">
        <v>196775.21789815469</v>
      </c>
      <c r="P3728" s="32">
        <v>2376262.6751049161</v>
      </c>
      <c r="Q3728" s="32">
        <v>4188002.4535549181</v>
      </c>
      <c r="R3728" s="32">
        <v>588257.29538349167</v>
      </c>
      <c r="S3728" s="36">
        <v>3723</v>
      </c>
      <c r="T3728" s="33" t="s">
        <v>7486</v>
      </c>
      <c r="U3728" s="34">
        <v>43437</v>
      </c>
      <c r="V3728" s="27" t="s">
        <v>7385</v>
      </c>
      <c r="W3728" s="35">
        <v>190494.22109191527</v>
      </c>
      <c r="X3728" s="35">
        <v>57960.495296427827</v>
      </c>
      <c r="Y3728" s="35">
        <v>106119.22736211041</v>
      </c>
      <c r="Z3728" s="35">
        <v>2014.3667290982455</v>
      </c>
      <c r="AA3728" s="35">
        <v>32693.759575466654</v>
      </c>
      <c r="AB3728" s="35">
        <v>34681.698438484753</v>
      </c>
      <c r="AC3728" s="35">
        <v>8228.5556189485633</v>
      </c>
      <c r="AD3728" s="35">
        <v>907.00805116913239</v>
      </c>
      <c r="AE3728" s="35">
        <v>2284.6140761118486</v>
      </c>
      <c r="AG3728" s="1">
        <v>0</v>
      </c>
      <c r="AH3728" s="1">
        <f t="shared" si="326"/>
        <v>907.00805116913239</v>
      </c>
      <c r="AI3728">
        <f t="shared" si="327"/>
        <v>12</v>
      </c>
      <c r="AJ3728" s="1" t="str">
        <f t="shared" si="328"/>
        <v>Winter</v>
      </c>
      <c r="AL3728" s="1">
        <f t="shared" si="325"/>
        <v>0</v>
      </c>
      <c r="AM3728" s="1">
        <f t="shared" si="329"/>
        <v>190494.22109191527</v>
      </c>
    </row>
    <row r="3729" spans="1:39" x14ac:dyDescent="0.2">
      <c r="A3729" s="24" t="s">
        <v>7487</v>
      </c>
      <c r="B3729" s="36">
        <v>3724</v>
      </c>
      <c r="C3729" s="37">
        <v>43437</v>
      </c>
      <c r="D3729" s="26">
        <v>43435</v>
      </c>
      <c r="E3729" s="38">
        <v>2018</v>
      </c>
      <c r="F3729" s="38" t="s">
        <v>7385</v>
      </c>
      <c r="G3729" s="38">
        <v>3</v>
      </c>
      <c r="H3729" s="39">
        <v>4</v>
      </c>
      <c r="I3729" s="29">
        <v>77631.469431042278</v>
      </c>
      <c r="J3729" s="30">
        <v>383850.08079906803</v>
      </c>
      <c r="K3729" s="30">
        <v>1763929.2579056383</v>
      </c>
      <c r="L3729" s="30">
        <v>2725982.1164070815</v>
      </c>
      <c r="M3729" s="30">
        <v>604205.95175999647</v>
      </c>
      <c r="N3729" s="30">
        <v>946432.12473793991</v>
      </c>
      <c r="O3729" s="31">
        <v>200917.59999595166</v>
      </c>
      <c r="P3729" s="32">
        <v>2445766.6790966769</v>
      </c>
      <c r="Q3729" s="32">
        <v>4257181.9219400417</v>
      </c>
      <c r="R3729" s="32">
        <v>604205.95175999647</v>
      </c>
      <c r="S3729" s="36">
        <v>3724</v>
      </c>
      <c r="T3729" s="33" t="s">
        <v>7488</v>
      </c>
      <c r="U3729" s="34">
        <v>43437</v>
      </c>
      <c r="V3729" s="27" t="s">
        <v>7385</v>
      </c>
      <c r="W3729" s="35">
        <v>206270.58218032424</v>
      </c>
      <c r="X3729" s="35">
        <v>61418.537702700298</v>
      </c>
      <c r="Y3729" s="35">
        <v>106958.71611627578</v>
      </c>
      <c r="Z3729" s="35">
        <v>2030.3019960416482</v>
      </c>
      <c r="AA3729" s="35">
        <v>32756.211838266019</v>
      </c>
      <c r="AB3729" s="35">
        <v>34318.356407137537</v>
      </c>
      <c r="AC3729" s="35">
        <v>8271.819822022986</v>
      </c>
      <c r="AD3729" s="35">
        <v>907.00805116913239</v>
      </c>
      <c r="AE3729" s="35">
        <v>2284.6140761118486</v>
      </c>
      <c r="AG3729" s="1">
        <v>0</v>
      </c>
      <c r="AH3729" s="1">
        <f t="shared" si="326"/>
        <v>907.00805116913239</v>
      </c>
      <c r="AI3729">
        <f t="shared" si="327"/>
        <v>12</v>
      </c>
      <c r="AJ3729" s="1" t="str">
        <f t="shared" si="328"/>
        <v>Winter</v>
      </c>
      <c r="AL3729" s="1">
        <f t="shared" si="325"/>
        <v>0</v>
      </c>
      <c r="AM3729" s="1">
        <f t="shared" si="329"/>
        <v>206270.58218032424</v>
      </c>
    </row>
    <row r="3730" spans="1:39" x14ac:dyDescent="0.2">
      <c r="A3730" s="24" t="s">
        <v>7489</v>
      </c>
      <c r="B3730" s="36">
        <v>3725</v>
      </c>
      <c r="C3730" s="37">
        <v>43437</v>
      </c>
      <c r="D3730" s="26">
        <v>43435</v>
      </c>
      <c r="E3730" s="38">
        <v>2018</v>
      </c>
      <c r="F3730" s="38" t="s">
        <v>7385</v>
      </c>
      <c r="G3730" s="38">
        <v>3</v>
      </c>
      <c r="H3730" s="39">
        <v>5</v>
      </c>
      <c r="I3730" s="29">
        <v>82221.322851777863</v>
      </c>
      <c r="J3730" s="30">
        <v>400668.72112492169</v>
      </c>
      <c r="K3730" s="30">
        <v>1860480.3197820759</v>
      </c>
      <c r="L3730" s="30">
        <v>2868360.0605347096</v>
      </c>
      <c r="M3730" s="30">
        <v>632449.62718209659</v>
      </c>
      <c r="N3730" s="30">
        <v>949850.93506231392</v>
      </c>
      <c r="O3730" s="31">
        <v>200300.18468942647</v>
      </c>
      <c r="P3730" s="32">
        <v>2575151.2698159502</v>
      </c>
      <c r="Q3730" s="32">
        <v>4419179.9014113722</v>
      </c>
      <c r="R3730" s="32">
        <v>632449.62718209659</v>
      </c>
      <c r="S3730" s="36">
        <v>3725</v>
      </c>
      <c r="T3730" s="33" t="s">
        <v>7490</v>
      </c>
      <c r="U3730" s="34">
        <v>43437</v>
      </c>
      <c r="V3730" s="27" t="s">
        <v>7385</v>
      </c>
      <c r="W3730" s="35">
        <v>237360.53921398005</v>
      </c>
      <c r="X3730" s="35">
        <v>63637.791774482896</v>
      </c>
      <c r="Y3730" s="35">
        <v>111666.06523405411</v>
      </c>
      <c r="Z3730" s="35">
        <v>2119.6574095780293</v>
      </c>
      <c r="AA3730" s="35">
        <v>32756.211838266019</v>
      </c>
      <c r="AB3730" s="35">
        <v>36176.794372854834</v>
      </c>
      <c r="AC3730" s="35">
        <v>9191.6360265257827</v>
      </c>
      <c r="AD3730" s="35">
        <v>907.00805116913239</v>
      </c>
      <c r="AE3730" s="35">
        <v>2284.6140761118486</v>
      </c>
      <c r="AG3730" s="1">
        <v>0</v>
      </c>
      <c r="AH3730" s="1">
        <f t="shared" si="326"/>
        <v>907.00805116913239</v>
      </c>
      <c r="AI3730">
        <f t="shared" si="327"/>
        <v>12</v>
      </c>
      <c r="AJ3730" s="1" t="str">
        <f t="shared" si="328"/>
        <v>Winter</v>
      </c>
      <c r="AL3730" s="1">
        <f t="shared" si="325"/>
        <v>0</v>
      </c>
      <c r="AM3730" s="1">
        <f t="shared" si="329"/>
        <v>237360.53921398005</v>
      </c>
    </row>
    <row r="3731" spans="1:39" x14ac:dyDescent="0.2">
      <c r="A3731" s="24" t="s">
        <v>7491</v>
      </c>
      <c r="B3731" s="36">
        <v>3726</v>
      </c>
      <c r="C3731" s="37">
        <v>43437</v>
      </c>
      <c r="D3731" s="26">
        <v>43435</v>
      </c>
      <c r="E3731" s="38">
        <v>2018</v>
      </c>
      <c r="F3731" s="38" t="s">
        <v>7385</v>
      </c>
      <c r="G3731" s="38">
        <v>3</v>
      </c>
      <c r="H3731" s="39">
        <v>6</v>
      </c>
      <c r="I3731" s="29">
        <v>93339.604563707864</v>
      </c>
      <c r="J3731" s="30">
        <v>422054.90631642932</v>
      </c>
      <c r="K3731" s="30">
        <v>2073050.7979183921</v>
      </c>
      <c r="L3731" s="30">
        <v>3097886.312118873</v>
      </c>
      <c r="M3731" s="30">
        <v>701869.49788983329</v>
      </c>
      <c r="N3731" s="30">
        <v>978828.93086323037</v>
      </c>
      <c r="O3731" s="31">
        <v>206701.14903180714</v>
      </c>
      <c r="P3731" s="32">
        <v>2868259.9003719334</v>
      </c>
      <c r="Q3731" s="32">
        <v>4705471.2983303396</v>
      </c>
      <c r="R3731" s="32">
        <v>701869.49788983329</v>
      </c>
      <c r="S3731" s="36">
        <v>3726</v>
      </c>
      <c r="T3731" s="33" t="s">
        <v>7492</v>
      </c>
      <c r="U3731" s="34">
        <v>43437</v>
      </c>
      <c r="V3731" s="27" t="s">
        <v>7385</v>
      </c>
      <c r="W3731" s="35">
        <v>269222.27870068781</v>
      </c>
      <c r="X3731" s="35">
        <v>68990.407537605366</v>
      </c>
      <c r="Y3731" s="35">
        <v>120273.01687705121</v>
      </c>
      <c r="Z3731" s="35">
        <v>2283.0355028753911</v>
      </c>
      <c r="AA3731" s="35">
        <v>32724.985706866337</v>
      </c>
      <c r="AB3731" s="35">
        <v>38815.621894967117</v>
      </c>
      <c r="AC3731" s="35">
        <v>10141.241852788497</v>
      </c>
      <c r="AD3731" s="35">
        <v>907.00805116913239</v>
      </c>
      <c r="AE3731" s="35">
        <v>2284.6140761118486</v>
      </c>
      <c r="AG3731" s="1">
        <v>0</v>
      </c>
      <c r="AH3731" s="1">
        <f t="shared" si="326"/>
        <v>907.00805116913239</v>
      </c>
      <c r="AI3731">
        <f t="shared" si="327"/>
        <v>12</v>
      </c>
      <c r="AJ3731" s="1" t="str">
        <f t="shared" si="328"/>
        <v>Winter</v>
      </c>
      <c r="AL3731" s="1">
        <f t="shared" si="325"/>
        <v>269222.27870068781</v>
      </c>
      <c r="AM3731" s="1">
        <f t="shared" si="329"/>
        <v>0</v>
      </c>
    </row>
    <row r="3732" spans="1:39" x14ac:dyDescent="0.2">
      <c r="A3732" s="24" t="s">
        <v>7493</v>
      </c>
      <c r="B3732" s="36">
        <v>3727</v>
      </c>
      <c r="C3732" s="37">
        <v>43437</v>
      </c>
      <c r="D3732" s="26">
        <v>43435</v>
      </c>
      <c r="E3732" s="38">
        <v>2018</v>
      </c>
      <c r="F3732" s="38" t="s">
        <v>7385</v>
      </c>
      <c r="G3732" s="38">
        <v>3</v>
      </c>
      <c r="H3732" s="39">
        <v>7</v>
      </c>
      <c r="I3732" s="29">
        <v>110406.27585123124</v>
      </c>
      <c r="J3732" s="30">
        <v>439346.83539551764</v>
      </c>
      <c r="K3732" s="30">
        <v>2391065.2998055522</v>
      </c>
      <c r="L3732" s="30">
        <v>3292553.0955113173</v>
      </c>
      <c r="M3732" s="30">
        <v>776546.3667551158</v>
      </c>
      <c r="N3732" s="30">
        <v>1001091.4406426409</v>
      </c>
      <c r="O3732" s="31">
        <v>205455.06027076748</v>
      </c>
      <c r="P3732" s="32">
        <v>3278017.9424118991</v>
      </c>
      <c r="Q3732" s="32">
        <v>4938446.4318202436</v>
      </c>
      <c r="R3732" s="32">
        <v>776546.3667551158</v>
      </c>
      <c r="S3732" s="36">
        <v>3727</v>
      </c>
      <c r="T3732" s="33" t="s">
        <v>7494</v>
      </c>
      <c r="U3732" s="34">
        <v>43437</v>
      </c>
      <c r="V3732" s="27" t="s">
        <v>7385</v>
      </c>
      <c r="W3732" s="35">
        <v>336899.7417207195</v>
      </c>
      <c r="X3732" s="35">
        <v>73796.819445010871</v>
      </c>
      <c r="Y3732" s="35">
        <v>134900.9446801733</v>
      </c>
      <c r="Z3732" s="35">
        <v>2560.7044212676592</v>
      </c>
      <c r="AA3732" s="35">
        <v>32724.985706866337</v>
      </c>
      <c r="AB3732" s="35">
        <v>43262.995883270494</v>
      </c>
      <c r="AC3732" s="35">
        <v>11109.768431358199</v>
      </c>
      <c r="AD3732" s="35">
        <v>907.00805116913239</v>
      </c>
      <c r="AE3732" s="35">
        <v>2278.9236948489443</v>
      </c>
      <c r="AG3732" s="1">
        <v>0</v>
      </c>
      <c r="AH3732" s="1">
        <f t="shared" si="326"/>
        <v>907.00805116913239</v>
      </c>
      <c r="AI3732">
        <f t="shared" si="327"/>
        <v>12</v>
      </c>
      <c r="AJ3732" s="1" t="str">
        <f t="shared" si="328"/>
        <v>Winter</v>
      </c>
      <c r="AL3732" s="1">
        <f t="shared" si="325"/>
        <v>336899.7417207195</v>
      </c>
      <c r="AM3732" s="1">
        <f t="shared" si="329"/>
        <v>0</v>
      </c>
    </row>
    <row r="3733" spans="1:39" x14ac:dyDescent="0.2">
      <c r="A3733" s="24" t="s">
        <v>7495</v>
      </c>
      <c r="B3733" s="36">
        <v>3728</v>
      </c>
      <c r="C3733" s="37">
        <v>43437</v>
      </c>
      <c r="D3733" s="26">
        <v>43435</v>
      </c>
      <c r="E3733" s="38">
        <v>2018</v>
      </c>
      <c r="F3733" s="38" t="s">
        <v>7385</v>
      </c>
      <c r="G3733" s="38">
        <v>3</v>
      </c>
      <c r="H3733" s="39">
        <v>8</v>
      </c>
      <c r="I3733" s="29">
        <v>119161.78198166091</v>
      </c>
      <c r="J3733" s="30">
        <v>435819.27591292653</v>
      </c>
      <c r="K3733" s="30">
        <v>2576441.4814318269</v>
      </c>
      <c r="L3733" s="30">
        <v>3312356.8020618088</v>
      </c>
      <c r="M3733" s="30">
        <v>802576.94470260339</v>
      </c>
      <c r="N3733" s="30">
        <v>1025993.6022203662</v>
      </c>
      <c r="O3733" s="31">
        <v>205069.47949349249</v>
      </c>
      <c r="P3733" s="32">
        <v>3498180.2081160913</v>
      </c>
      <c r="Q3733" s="32">
        <v>4979239.1596885938</v>
      </c>
      <c r="R3733" s="32">
        <v>802576.94470260339</v>
      </c>
      <c r="S3733" s="36">
        <v>3728</v>
      </c>
      <c r="T3733" s="33" t="s">
        <v>7496</v>
      </c>
      <c r="U3733" s="34">
        <v>43437</v>
      </c>
      <c r="V3733" s="27" t="s">
        <v>7385</v>
      </c>
      <c r="W3733" s="35">
        <v>314037.70612853585</v>
      </c>
      <c r="X3733" s="35">
        <v>76881.761354658709</v>
      </c>
      <c r="Y3733" s="35">
        <v>142858.02113137743</v>
      </c>
      <c r="Z3733" s="35">
        <v>2711.7465129095708</v>
      </c>
      <c r="AA3733" s="35">
        <v>32881.116363864741</v>
      </c>
      <c r="AB3733" s="35">
        <v>45671.662741111155</v>
      </c>
      <c r="AC3733" s="35">
        <v>11397.453080121772</v>
      </c>
      <c r="AD3733" s="35">
        <v>907.00805116913239</v>
      </c>
      <c r="AE3733" s="35">
        <v>995.37250684241212</v>
      </c>
      <c r="AG3733" s="1">
        <v>0</v>
      </c>
      <c r="AH3733" s="1">
        <f t="shared" si="326"/>
        <v>907.00805116913239</v>
      </c>
      <c r="AI3733">
        <f t="shared" si="327"/>
        <v>12</v>
      </c>
      <c r="AJ3733" s="1" t="str">
        <f t="shared" si="328"/>
        <v>Winter</v>
      </c>
      <c r="AL3733" s="1">
        <f t="shared" si="325"/>
        <v>0</v>
      </c>
      <c r="AM3733" s="1">
        <f t="shared" si="329"/>
        <v>314037.70612853585</v>
      </c>
    </row>
    <row r="3734" spans="1:39" x14ac:dyDescent="0.2">
      <c r="A3734" s="24" t="s">
        <v>7497</v>
      </c>
      <c r="B3734" s="36">
        <v>3729</v>
      </c>
      <c r="C3734" s="37">
        <v>43437</v>
      </c>
      <c r="D3734" s="26">
        <v>43435</v>
      </c>
      <c r="E3734" s="38">
        <v>2018</v>
      </c>
      <c r="F3734" s="38" t="s">
        <v>7385</v>
      </c>
      <c r="G3734" s="38">
        <v>3</v>
      </c>
      <c r="H3734" s="39">
        <v>9</v>
      </c>
      <c r="I3734" s="29">
        <v>115220.39050568023</v>
      </c>
      <c r="J3734" s="30">
        <v>402458.97056903102</v>
      </c>
      <c r="K3734" s="30">
        <v>2564649.4587071082</v>
      </c>
      <c r="L3734" s="30">
        <v>3383296.2795379283</v>
      </c>
      <c r="M3734" s="30">
        <v>765099.05469807482</v>
      </c>
      <c r="N3734" s="30">
        <v>1042812.8743577197</v>
      </c>
      <c r="O3734" s="31">
        <v>205931.33263270117</v>
      </c>
      <c r="P3734" s="32">
        <v>3444968.9039108632</v>
      </c>
      <c r="Q3734" s="32">
        <v>5034499.4570973804</v>
      </c>
      <c r="R3734" s="32">
        <v>765099.05469807482</v>
      </c>
      <c r="S3734" s="36">
        <v>3729</v>
      </c>
      <c r="T3734" s="33" t="s">
        <v>7498</v>
      </c>
      <c r="U3734" s="34">
        <v>43437</v>
      </c>
      <c r="V3734" s="27" t="s">
        <v>7385</v>
      </c>
      <c r="W3734" s="35">
        <v>277080.78719966346</v>
      </c>
      <c r="X3734" s="35">
        <v>86256.185844852735</v>
      </c>
      <c r="Y3734" s="35">
        <v>147481.70203838192</v>
      </c>
      <c r="Z3734" s="35">
        <v>2799.5137273584205</v>
      </c>
      <c r="AA3734" s="35">
        <v>32912.342495264427</v>
      </c>
      <c r="AB3734" s="35">
        <v>46543.501325828918</v>
      </c>
      <c r="AC3734" s="35">
        <v>11714.786501250765</v>
      </c>
      <c r="AD3734" s="35">
        <v>907.00805116913239</v>
      </c>
      <c r="AE3734" s="35">
        <v>0</v>
      </c>
      <c r="AG3734" s="1">
        <v>0</v>
      </c>
      <c r="AH3734" s="1">
        <f t="shared" si="326"/>
        <v>907.00805116913239</v>
      </c>
      <c r="AI3734">
        <f t="shared" si="327"/>
        <v>12</v>
      </c>
      <c r="AJ3734" s="1" t="str">
        <f t="shared" si="328"/>
        <v>Winter</v>
      </c>
      <c r="AL3734" s="1">
        <f t="shared" si="325"/>
        <v>0</v>
      </c>
      <c r="AM3734" s="1">
        <f t="shared" si="329"/>
        <v>277080.78719966346</v>
      </c>
    </row>
    <row r="3735" spans="1:39" x14ac:dyDescent="0.2">
      <c r="A3735" s="24" t="s">
        <v>7499</v>
      </c>
      <c r="B3735" s="36">
        <v>3730</v>
      </c>
      <c r="C3735" s="37">
        <v>43437</v>
      </c>
      <c r="D3735" s="26">
        <v>43435</v>
      </c>
      <c r="E3735" s="38">
        <v>2018</v>
      </c>
      <c r="F3735" s="38" t="s">
        <v>7385</v>
      </c>
      <c r="G3735" s="38">
        <v>3</v>
      </c>
      <c r="H3735" s="39">
        <v>10</v>
      </c>
      <c r="I3735" s="29">
        <v>108594.81521491476</v>
      </c>
      <c r="J3735" s="30">
        <v>392987.1219069176</v>
      </c>
      <c r="K3735" s="30">
        <v>2526302.2538289176</v>
      </c>
      <c r="L3735" s="30">
        <v>3380568.8092513639</v>
      </c>
      <c r="M3735" s="30">
        <v>761363.56282256718</v>
      </c>
      <c r="N3735" s="30">
        <v>1060821.9164930983</v>
      </c>
      <c r="O3735" s="31">
        <v>202899.72669673993</v>
      </c>
      <c r="P3735" s="32">
        <v>3396260.6318663997</v>
      </c>
      <c r="Q3735" s="32">
        <v>5037277.57434812</v>
      </c>
      <c r="R3735" s="32">
        <v>761363.56282256718</v>
      </c>
      <c r="S3735" s="36">
        <v>3730</v>
      </c>
      <c r="T3735" s="33" t="s">
        <v>7500</v>
      </c>
      <c r="U3735" s="34">
        <v>43437</v>
      </c>
      <c r="V3735" s="27" t="s">
        <v>7385</v>
      </c>
      <c r="W3735" s="35">
        <v>261877.45472705556</v>
      </c>
      <c r="X3735" s="35">
        <v>88893.31340197417</v>
      </c>
      <c r="Y3735" s="35">
        <v>144732.05816286281</v>
      </c>
      <c r="Z3735" s="35">
        <v>2747.3196879049065</v>
      </c>
      <c r="AA3735" s="35">
        <v>32662.533444066972</v>
      </c>
      <c r="AB3735" s="35">
        <v>47687.241991503215</v>
      </c>
      <c r="AC3735" s="35">
        <v>11766.619035819816</v>
      </c>
      <c r="AD3735" s="35">
        <v>907.00805116913239</v>
      </c>
      <c r="AE3735" s="35">
        <v>0</v>
      </c>
      <c r="AG3735" s="1">
        <v>0</v>
      </c>
      <c r="AH3735" s="1">
        <f t="shared" si="326"/>
        <v>907.00805116913239</v>
      </c>
      <c r="AI3735">
        <f t="shared" si="327"/>
        <v>12</v>
      </c>
      <c r="AJ3735" s="1" t="str">
        <f t="shared" si="328"/>
        <v>Winter</v>
      </c>
      <c r="AL3735" s="1">
        <f t="shared" si="325"/>
        <v>0</v>
      </c>
      <c r="AM3735" s="1">
        <f t="shared" si="329"/>
        <v>261877.45472705556</v>
      </c>
    </row>
    <row r="3736" spans="1:39" x14ac:dyDescent="0.2">
      <c r="A3736" s="24" t="s">
        <v>7501</v>
      </c>
      <c r="B3736" s="36">
        <v>3731</v>
      </c>
      <c r="C3736" s="37">
        <v>43437</v>
      </c>
      <c r="D3736" s="26">
        <v>43435</v>
      </c>
      <c r="E3736" s="38">
        <v>2018</v>
      </c>
      <c r="F3736" s="38" t="s">
        <v>7385</v>
      </c>
      <c r="G3736" s="38">
        <v>3</v>
      </c>
      <c r="H3736" s="39">
        <v>11</v>
      </c>
      <c r="I3736" s="29">
        <v>99393.137711790754</v>
      </c>
      <c r="J3736" s="30">
        <v>418355.35061863146</v>
      </c>
      <c r="K3736" s="30">
        <v>2422067.7663644012</v>
      </c>
      <c r="L3736" s="30">
        <v>3348881.7358800038</v>
      </c>
      <c r="M3736" s="30">
        <v>736467.13479654922</v>
      </c>
      <c r="N3736" s="30">
        <v>1041747.2410948328</v>
      </c>
      <c r="O3736" s="31">
        <v>201385.69300970729</v>
      </c>
      <c r="P3736" s="32">
        <v>3257928.0388727412</v>
      </c>
      <c r="Q3736" s="32">
        <v>5010370.0206031753</v>
      </c>
      <c r="R3736" s="32">
        <v>736467.13479654922</v>
      </c>
      <c r="S3736" s="36">
        <v>3731</v>
      </c>
      <c r="T3736" s="33" t="s">
        <v>7502</v>
      </c>
      <c r="U3736" s="34">
        <v>43437</v>
      </c>
      <c r="V3736" s="27" t="s">
        <v>7385</v>
      </c>
      <c r="W3736" s="35">
        <v>248072.95784759262</v>
      </c>
      <c r="X3736" s="35">
        <v>89463.404068441232</v>
      </c>
      <c r="Y3736" s="35">
        <v>142399.2316121578</v>
      </c>
      <c r="Z3736" s="35">
        <v>2703.0377202982049</v>
      </c>
      <c r="AA3736" s="35">
        <v>32662.533444066972</v>
      </c>
      <c r="AB3736" s="35">
        <v>48446.140496829124</v>
      </c>
      <c r="AC3736" s="35">
        <v>11615.135637919224</v>
      </c>
      <c r="AD3736" s="35">
        <v>907.00805116913239</v>
      </c>
      <c r="AE3736" s="35">
        <v>0</v>
      </c>
      <c r="AG3736" s="1">
        <v>0</v>
      </c>
      <c r="AH3736" s="1">
        <f t="shared" si="326"/>
        <v>907.00805116913239</v>
      </c>
      <c r="AI3736">
        <f t="shared" si="327"/>
        <v>12</v>
      </c>
      <c r="AJ3736" s="1" t="str">
        <f t="shared" si="328"/>
        <v>Winter</v>
      </c>
      <c r="AL3736" s="1">
        <f t="shared" si="325"/>
        <v>0</v>
      </c>
      <c r="AM3736" s="1">
        <f t="shared" si="329"/>
        <v>248072.95784759262</v>
      </c>
    </row>
    <row r="3737" spans="1:39" x14ac:dyDescent="0.2">
      <c r="A3737" s="24" t="s">
        <v>7503</v>
      </c>
      <c r="B3737" s="36">
        <v>3732</v>
      </c>
      <c r="C3737" s="37">
        <v>43437</v>
      </c>
      <c r="D3737" s="26">
        <v>43435</v>
      </c>
      <c r="E3737" s="38">
        <v>2018</v>
      </c>
      <c r="F3737" s="38" t="s">
        <v>7385</v>
      </c>
      <c r="G3737" s="38">
        <v>3</v>
      </c>
      <c r="H3737" s="39">
        <v>12</v>
      </c>
      <c r="I3737" s="29">
        <v>93224.09739246899</v>
      </c>
      <c r="J3737" s="30">
        <v>417065.28615282237</v>
      </c>
      <c r="K3737" s="30">
        <v>2340283.7210015138</v>
      </c>
      <c r="L3737" s="30">
        <v>3312260.6055740924</v>
      </c>
      <c r="M3737" s="30">
        <v>722400.14888059301</v>
      </c>
      <c r="N3737" s="30">
        <v>1029899.1182231798</v>
      </c>
      <c r="O3737" s="31">
        <v>199481.16471263918</v>
      </c>
      <c r="P3737" s="32">
        <v>3155907.967274576</v>
      </c>
      <c r="Q3737" s="32">
        <v>4958706.1746627335</v>
      </c>
      <c r="R3737" s="32">
        <v>722400.14888059301</v>
      </c>
      <c r="S3737" s="36">
        <v>3732</v>
      </c>
      <c r="T3737" s="33" t="s">
        <v>7504</v>
      </c>
      <c r="U3737" s="34">
        <v>43437</v>
      </c>
      <c r="V3737" s="27" t="s">
        <v>7385</v>
      </c>
      <c r="W3737" s="35">
        <v>251304.65614866596</v>
      </c>
      <c r="X3737" s="35">
        <v>87623.091274624778</v>
      </c>
      <c r="Y3737" s="35">
        <v>140979.83524880564</v>
      </c>
      <c r="Z3737" s="35">
        <v>2676.0945839711444</v>
      </c>
      <c r="AA3737" s="35">
        <v>32724.985706866337</v>
      </c>
      <c r="AB3737" s="35">
        <v>48386.425743083702</v>
      </c>
      <c r="AC3737" s="35">
        <v>11556.964887053266</v>
      </c>
      <c r="AD3737" s="35">
        <v>907.00805116913239</v>
      </c>
      <c r="AE3737" s="35">
        <v>0</v>
      </c>
      <c r="AG3737" s="1">
        <v>0</v>
      </c>
      <c r="AH3737" s="1">
        <f t="shared" si="326"/>
        <v>907.00805116913239</v>
      </c>
      <c r="AI3737">
        <f t="shared" si="327"/>
        <v>12</v>
      </c>
      <c r="AJ3737" s="1" t="str">
        <f t="shared" si="328"/>
        <v>Winter</v>
      </c>
      <c r="AL3737" s="1">
        <f t="shared" si="325"/>
        <v>0</v>
      </c>
      <c r="AM3737" s="1">
        <f t="shared" si="329"/>
        <v>251304.65614866596</v>
      </c>
    </row>
    <row r="3738" spans="1:39" x14ac:dyDescent="0.2">
      <c r="A3738" s="24" t="s">
        <v>7505</v>
      </c>
      <c r="B3738" s="36">
        <v>3733</v>
      </c>
      <c r="C3738" s="37">
        <v>43437</v>
      </c>
      <c r="D3738" s="26">
        <v>43435</v>
      </c>
      <c r="E3738" s="38">
        <v>2018</v>
      </c>
      <c r="F3738" s="38" t="s">
        <v>7385</v>
      </c>
      <c r="G3738" s="38">
        <v>3</v>
      </c>
      <c r="H3738" s="39">
        <v>13</v>
      </c>
      <c r="I3738" s="29">
        <v>91233.546894237137</v>
      </c>
      <c r="J3738" s="30">
        <v>419910.57090950507</v>
      </c>
      <c r="K3738" s="30">
        <v>2254313.8405430028</v>
      </c>
      <c r="L3738" s="30">
        <v>3304946.5956499861</v>
      </c>
      <c r="M3738" s="30">
        <v>726228.8907758909</v>
      </c>
      <c r="N3738" s="30">
        <v>1028222.940797313</v>
      </c>
      <c r="O3738" s="31">
        <v>200033.20947997001</v>
      </c>
      <c r="P3738" s="32">
        <v>3071776.2782131308</v>
      </c>
      <c r="Q3738" s="32">
        <v>4953113.3168367734</v>
      </c>
      <c r="R3738" s="32">
        <v>726228.8907758909</v>
      </c>
      <c r="S3738" s="36">
        <v>3733</v>
      </c>
      <c r="T3738" s="33" t="s">
        <v>7506</v>
      </c>
      <c r="U3738" s="34">
        <v>43437</v>
      </c>
      <c r="V3738" s="27" t="s">
        <v>7385</v>
      </c>
      <c r="W3738" s="35">
        <v>257435.27058835476</v>
      </c>
      <c r="X3738" s="35">
        <v>81716.146085791843</v>
      </c>
      <c r="Y3738" s="35">
        <v>141848.94258094541</v>
      </c>
      <c r="Z3738" s="35">
        <v>2692.5920739868207</v>
      </c>
      <c r="AA3738" s="35">
        <v>32818.664101065384</v>
      </c>
      <c r="AB3738" s="35">
        <v>49818.183651922249</v>
      </c>
      <c r="AC3738" s="35">
        <v>11491.681246283979</v>
      </c>
      <c r="AD3738" s="35">
        <v>907.00805116913239</v>
      </c>
      <c r="AE3738" s="35">
        <v>0</v>
      </c>
      <c r="AG3738" s="1">
        <v>0</v>
      </c>
      <c r="AH3738" s="1">
        <f t="shared" si="326"/>
        <v>907.00805116913239</v>
      </c>
      <c r="AI3738">
        <f t="shared" si="327"/>
        <v>12</v>
      </c>
      <c r="AJ3738" s="1" t="str">
        <f t="shared" si="328"/>
        <v>Winter</v>
      </c>
      <c r="AL3738" s="1">
        <f t="shared" si="325"/>
        <v>0</v>
      </c>
      <c r="AM3738" s="1">
        <f t="shared" si="329"/>
        <v>257435.27058835476</v>
      </c>
    </row>
    <row r="3739" spans="1:39" x14ac:dyDescent="0.2">
      <c r="A3739" s="24" t="s">
        <v>7507</v>
      </c>
      <c r="B3739" s="36">
        <v>3734</v>
      </c>
      <c r="C3739" s="37">
        <v>43437</v>
      </c>
      <c r="D3739" s="26">
        <v>43435</v>
      </c>
      <c r="E3739" s="38">
        <v>2018</v>
      </c>
      <c r="F3739" s="38" t="s">
        <v>7385</v>
      </c>
      <c r="G3739" s="38">
        <v>3</v>
      </c>
      <c r="H3739" s="39">
        <v>14</v>
      </c>
      <c r="I3739" s="29">
        <v>84783.812359792108</v>
      </c>
      <c r="J3739" s="30">
        <v>419551.11245453224</v>
      </c>
      <c r="K3739" s="30">
        <v>2175600.3158107251</v>
      </c>
      <c r="L3739" s="30">
        <v>3287661.4360000393</v>
      </c>
      <c r="M3739" s="30">
        <v>714384.25992805918</v>
      </c>
      <c r="N3739" s="30">
        <v>1020907.3554293568</v>
      </c>
      <c r="O3739" s="31">
        <v>200957.60532039838</v>
      </c>
      <c r="P3739" s="32">
        <v>2974768.3880985766</v>
      </c>
      <c r="Q3739" s="32">
        <v>4929077.5092043271</v>
      </c>
      <c r="R3739" s="32">
        <v>714384.25992805918</v>
      </c>
      <c r="S3739" s="36">
        <v>3734</v>
      </c>
      <c r="T3739" s="33" t="s">
        <v>7508</v>
      </c>
      <c r="U3739" s="34">
        <v>43437</v>
      </c>
      <c r="V3739" s="27" t="s">
        <v>7385</v>
      </c>
      <c r="W3739" s="35">
        <v>243607.49132860394</v>
      </c>
      <c r="X3739" s="35">
        <v>80885.329781937166</v>
      </c>
      <c r="Y3739" s="35">
        <v>142522.47271348533</v>
      </c>
      <c r="Z3739" s="35">
        <v>2705.377096303313</v>
      </c>
      <c r="AA3739" s="35">
        <v>32849.890232465063</v>
      </c>
      <c r="AB3739" s="35">
        <v>49433.716077332065</v>
      </c>
      <c r="AC3739" s="35">
        <v>11546.542039606984</v>
      </c>
      <c r="AD3739" s="35">
        <v>907.00805116913239</v>
      </c>
      <c r="AE3739" s="35">
        <v>0</v>
      </c>
      <c r="AG3739" s="1">
        <v>0</v>
      </c>
      <c r="AH3739" s="1">
        <f t="shared" si="326"/>
        <v>907.00805116913239</v>
      </c>
      <c r="AI3739">
        <f t="shared" si="327"/>
        <v>12</v>
      </c>
      <c r="AJ3739" s="1" t="str">
        <f t="shared" si="328"/>
        <v>Winter</v>
      </c>
      <c r="AL3739" s="1">
        <f t="shared" si="325"/>
        <v>0</v>
      </c>
      <c r="AM3739" s="1">
        <f t="shared" si="329"/>
        <v>243607.49132860394</v>
      </c>
    </row>
    <row r="3740" spans="1:39" x14ac:dyDescent="0.2">
      <c r="A3740" s="24" t="s">
        <v>7509</v>
      </c>
      <c r="B3740" s="36">
        <v>3735</v>
      </c>
      <c r="C3740" s="37">
        <v>43437</v>
      </c>
      <c r="D3740" s="26">
        <v>43435</v>
      </c>
      <c r="E3740" s="38">
        <v>2018</v>
      </c>
      <c r="F3740" s="38" t="s">
        <v>7385</v>
      </c>
      <c r="G3740" s="38">
        <v>3</v>
      </c>
      <c r="H3740" s="39">
        <v>15</v>
      </c>
      <c r="I3740" s="29">
        <v>87093.011657369556</v>
      </c>
      <c r="J3740" s="30">
        <v>421739.48938728083</v>
      </c>
      <c r="K3740" s="30">
        <v>2121649.9974510078</v>
      </c>
      <c r="L3740" s="30">
        <v>3261954.6491424236</v>
      </c>
      <c r="M3740" s="30">
        <v>709800.49768666143</v>
      </c>
      <c r="N3740" s="30">
        <v>1009984.0613105132</v>
      </c>
      <c r="O3740" s="31">
        <v>199684.89252003885</v>
      </c>
      <c r="P3740" s="32">
        <v>2918543.5067950389</v>
      </c>
      <c r="Q3740" s="32">
        <v>4893363.0923602572</v>
      </c>
      <c r="R3740" s="32">
        <v>709800.49768666143</v>
      </c>
      <c r="S3740" s="36">
        <v>3735</v>
      </c>
      <c r="T3740" s="33" t="s">
        <v>7510</v>
      </c>
      <c r="U3740" s="34">
        <v>43437</v>
      </c>
      <c r="V3740" s="27" t="s">
        <v>7385</v>
      </c>
      <c r="W3740" s="35">
        <v>238292.53957729193</v>
      </c>
      <c r="X3740" s="35">
        <v>80247.618240235708</v>
      </c>
      <c r="Y3740" s="35">
        <v>137524.21861930325</v>
      </c>
      <c r="Z3740" s="35">
        <v>2610.4996928282262</v>
      </c>
      <c r="AA3740" s="35">
        <v>33130.925415062193</v>
      </c>
      <c r="AB3740" s="35">
        <v>48140.282720437353</v>
      </c>
      <c r="AC3740" s="35">
        <v>11224.20846949216</v>
      </c>
      <c r="AD3740" s="35">
        <v>907.00805116913239</v>
      </c>
      <c r="AE3740" s="35">
        <v>0</v>
      </c>
      <c r="AG3740" s="1">
        <v>0</v>
      </c>
      <c r="AH3740" s="1">
        <f t="shared" si="326"/>
        <v>907.00805116913239</v>
      </c>
      <c r="AI3740">
        <f t="shared" si="327"/>
        <v>12</v>
      </c>
      <c r="AJ3740" s="1" t="str">
        <f t="shared" si="328"/>
        <v>Winter</v>
      </c>
      <c r="AL3740" s="1">
        <f t="shared" si="325"/>
        <v>0</v>
      </c>
      <c r="AM3740" s="1">
        <f t="shared" si="329"/>
        <v>238292.53957729193</v>
      </c>
    </row>
    <row r="3741" spans="1:39" x14ac:dyDescent="0.2">
      <c r="A3741" s="24" t="s">
        <v>7511</v>
      </c>
      <c r="B3741" s="36">
        <v>3736</v>
      </c>
      <c r="C3741" s="37">
        <v>43437</v>
      </c>
      <c r="D3741" s="26">
        <v>43435</v>
      </c>
      <c r="E3741" s="38">
        <v>2018</v>
      </c>
      <c r="F3741" s="38" t="s">
        <v>7385</v>
      </c>
      <c r="G3741" s="38">
        <v>3</v>
      </c>
      <c r="H3741" s="39">
        <v>16</v>
      </c>
      <c r="I3741" s="29">
        <v>86514.929951435246</v>
      </c>
      <c r="J3741" s="30">
        <v>434475.50638687745</v>
      </c>
      <c r="K3741" s="30">
        <v>2079547.7247147097</v>
      </c>
      <c r="L3741" s="30">
        <v>3340719.744167075</v>
      </c>
      <c r="M3741" s="30">
        <v>728164.5163021062</v>
      </c>
      <c r="N3741" s="30">
        <v>994266.06640524731</v>
      </c>
      <c r="O3741" s="31">
        <v>201257.23668787896</v>
      </c>
      <c r="P3741" s="32">
        <v>2894227.1709682513</v>
      </c>
      <c r="Q3741" s="32">
        <v>4970718.5536470786</v>
      </c>
      <c r="R3741" s="32">
        <v>728164.5163021062</v>
      </c>
      <c r="S3741" s="36">
        <v>3736</v>
      </c>
      <c r="T3741" s="33" t="s">
        <v>7512</v>
      </c>
      <c r="U3741" s="34">
        <v>43437</v>
      </c>
      <c r="V3741" s="27" t="s">
        <v>7385</v>
      </c>
      <c r="W3741" s="35">
        <v>278594.85944125807</v>
      </c>
      <c r="X3741" s="35">
        <v>78362.838644724048</v>
      </c>
      <c r="Y3741" s="35">
        <v>134279.22671485064</v>
      </c>
      <c r="Z3741" s="35">
        <v>2548.9029031511054</v>
      </c>
      <c r="AA3741" s="35">
        <v>33099.699283662521</v>
      </c>
      <c r="AB3741" s="35">
        <v>45987.678613178075</v>
      </c>
      <c r="AC3741" s="35">
        <v>10750.015903521782</v>
      </c>
      <c r="AD3741" s="35">
        <v>907.00805116913239</v>
      </c>
      <c r="AE3741" s="35">
        <v>71.473516709901929</v>
      </c>
      <c r="AG3741" s="1">
        <v>0</v>
      </c>
      <c r="AH3741" s="1">
        <f t="shared" si="326"/>
        <v>907.00805116913239</v>
      </c>
      <c r="AI3741">
        <f t="shared" si="327"/>
        <v>12</v>
      </c>
      <c r="AJ3741" s="1" t="str">
        <f t="shared" si="328"/>
        <v>Winter</v>
      </c>
      <c r="AL3741" s="1">
        <f t="shared" si="325"/>
        <v>278594.85944125807</v>
      </c>
      <c r="AM3741" s="1">
        <f t="shared" si="329"/>
        <v>0</v>
      </c>
    </row>
    <row r="3742" spans="1:39" x14ac:dyDescent="0.2">
      <c r="A3742" s="24" t="s">
        <v>7513</v>
      </c>
      <c r="B3742" s="36">
        <v>3737</v>
      </c>
      <c r="C3742" s="37">
        <v>43437</v>
      </c>
      <c r="D3742" s="26">
        <v>43435</v>
      </c>
      <c r="E3742" s="38">
        <v>2018</v>
      </c>
      <c r="F3742" s="38" t="s">
        <v>7385</v>
      </c>
      <c r="G3742" s="38">
        <v>3</v>
      </c>
      <c r="H3742" s="39">
        <v>17</v>
      </c>
      <c r="I3742" s="29">
        <v>98049.469464135516</v>
      </c>
      <c r="J3742" s="30">
        <v>456003.74086687953</v>
      </c>
      <c r="K3742" s="30">
        <v>2258985.8728820588</v>
      </c>
      <c r="L3742" s="30">
        <v>3555718.2247143625</v>
      </c>
      <c r="M3742" s="30">
        <v>766980.90229036217</v>
      </c>
      <c r="N3742" s="30">
        <v>1014776.9030687186</v>
      </c>
      <c r="O3742" s="31">
        <v>207933.12470300446</v>
      </c>
      <c r="P3742" s="32">
        <v>3124016.2446365561</v>
      </c>
      <c r="Q3742" s="32">
        <v>5234431.9933529655</v>
      </c>
      <c r="R3742" s="32">
        <v>766980.90229036217</v>
      </c>
      <c r="S3742" s="36">
        <v>3737</v>
      </c>
      <c r="T3742" s="33" t="s">
        <v>7514</v>
      </c>
      <c r="U3742" s="34">
        <v>43437</v>
      </c>
      <c r="V3742" s="27" t="s">
        <v>7385</v>
      </c>
      <c r="W3742" s="35">
        <v>352877.39271862106</v>
      </c>
      <c r="X3742" s="35">
        <v>84301.042360743522</v>
      </c>
      <c r="Y3742" s="35">
        <v>133419.76547007085</v>
      </c>
      <c r="Z3742" s="35">
        <v>2532.5885162160575</v>
      </c>
      <c r="AA3742" s="35">
        <v>33193.377677861565</v>
      </c>
      <c r="AB3742" s="35">
        <v>44654.585640512283</v>
      </c>
      <c r="AC3742" s="35">
        <v>9879.5908449441231</v>
      </c>
      <c r="AD3742" s="35">
        <v>907.00805116913239</v>
      </c>
      <c r="AE3742" s="35">
        <v>1642.3043478496111</v>
      </c>
      <c r="AG3742" s="1">
        <v>0</v>
      </c>
      <c r="AH3742" s="1">
        <f t="shared" si="326"/>
        <v>907.00805116913239</v>
      </c>
      <c r="AI3742">
        <f t="shared" si="327"/>
        <v>12</v>
      </c>
      <c r="AJ3742" s="1" t="str">
        <f t="shared" si="328"/>
        <v>Winter</v>
      </c>
      <c r="AL3742" s="1">
        <f t="shared" si="325"/>
        <v>352877.39271862106</v>
      </c>
      <c r="AM3742" s="1">
        <f t="shared" si="329"/>
        <v>0</v>
      </c>
    </row>
    <row r="3743" spans="1:39" x14ac:dyDescent="0.2">
      <c r="A3743" s="24" t="s">
        <v>7515</v>
      </c>
      <c r="B3743" s="36">
        <v>3738</v>
      </c>
      <c r="C3743" s="37">
        <v>43437</v>
      </c>
      <c r="D3743" s="26">
        <v>43435</v>
      </c>
      <c r="E3743" s="38">
        <v>2018</v>
      </c>
      <c r="F3743" s="38" t="s">
        <v>7385</v>
      </c>
      <c r="G3743" s="38">
        <v>3</v>
      </c>
      <c r="H3743" s="39">
        <v>18</v>
      </c>
      <c r="I3743" s="29">
        <v>110084.087832604</v>
      </c>
      <c r="J3743" s="30">
        <v>451991.69977354689</v>
      </c>
      <c r="K3743" s="30">
        <v>2445872.3110471899</v>
      </c>
      <c r="L3743" s="30">
        <v>3612728.3229287216</v>
      </c>
      <c r="M3743" s="30">
        <v>799270.38348284259</v>
      </c>
      <c r="N3743" s="30">
        <v>1018408.31971929</v>
      </c>
      <c r="O3743" s="31">
        <v>207406.33974644981</v>
      </c>
      <c r="P3743" s="32">
        <v>3355226.7823626366</v>
      </c>
      <c r="Q3743" s="32">
        <v>5290534.6821680088</v>
      </c>
      <c r="R3743" s="32">
        <v>799270.38348284259</v>
      </c>
      <c r="S3743" s="36">
        <v>3738</v>
      </c>
      <c r="T3743" s="33" t="s">
        <v>7516</v>
      </c>
      <c r="U3743" s="34">
        <v>43437</v>
      </c>
      <c r="V3743" s="27" t="s">
        <v>7385</v>
      </c>
      <c r="W3743" s="35">
        <v>365901.06388255046</v>
      </c>
      <c r="X3743" s="35">
        <v>80107.671767847642</v>
      </c>
      <c r="Y3743" s="35">
        <v>128458.15996107525</v>
      </c>
      <c r="Z3743" s="35">
        <v>2438.4067801756401</v>
      </c>
      <c r="AA3743" s="35">
        <v>33068.473152262835</v>
      </c>
      <c r="AB3743" s="35">
        <v>43708.945576490027</v>
      </c>
      <c r="AC3743" s="35">
        <v>9628.5739592833379</v>
      </c>
      <c r="AD3743" s="35">
        <v>907.00805116913239</v>
      </c>
      <c r="AE3743" s="35">
        <v>2284.6140761118486</v>
      </c>
      <c r="AG3743" s="1">
        <v>0</v>
      </c>
      <c r="AH3743" s="1">
        <f t="shared" si="326"/>
        <v>907.00805116913239</v>
      </c>
      <c r="AI3743">
        <f t="shared" si="327"/>
        <v>12</v>
      </c>
      <c r="AJ3743" s="1" t="str">
        <f t="shared" si="328"/>
        <v>Winter</v>
      </c>
      <c r="AL3743" s="1">
        <f t="shared" si="325"/>
        <v>365901.06388255046</v>
      </c>
      <c r="AM3743" s="1">
        <f t="shared" si="329"/>
        <v>0</v>
      </c>
    </row>
    <row r="3744" spans="1:39" x14ac:dyDescent="0.2">
      <c r="A3744" s="24" t="s">
        <v>7517</v>
      </c>
      <c r="B3744" s="36">
        <v>3739</v>
      </c>
      <c r="C3744" s="37">
        <v>43437</v>
      </c>
      <c r="D3744" s="26">
        <v>43435</v>
      </c>
      <c r="E3744" s="38">
        <v>2018</v>
      </c>
      <c r="F3744" s="38" t="s">
        <v>7385</v>
      </c>
      <c r="G3744" s="38">
        <v>3</v>
      </c>
      <c r="H3744" s="39">
        <v>19</v>
      </c>
      <c r="I3744" s="29">
        <v>111468.73589622005</v>
      </c>
      <c r="J3744" s="30">
        <v>448018.50944513123</v>
      </c>
      <c r="K3744" s="30">
        <v>2474821.5220695836</v>
      </c>
      <c r="L3744" s="30">
        <v>3566143.7688695672</v>
      </c>
      <c r="M3744" s="30">
        <v>790683.21146069735</v>
      </c>
      <c r="N3744" s="30">
        <v>1002170.313813805</v>
      </c>
      <c r="O3744" s="31">
        <v>208820.48058404721</v>
      </c>
      <c r="P3744" s="32">
        <v>3376973.4694265011</v>
      </c>
      <c r="Q3744" s="32">
        <v>5225153.0727125499</v>
      </c>
      <c r="R3744" s="32">
        <v>790683.21146069735</v>
      </c>
      <c r="S3744" s="36">
        <v>3739</v>
      </c>
      <c r="T3744" s="33" t="s">
        <v>7518</v>
      </c>
      <c r="U3744" s="34">
        <v>43437</v>
      </c>
      <c r="V3744" s="27" t="s">
        <v>7385</v>
      </c>
      <c r="W3744" s="35">
        <v>338176.64790891332</v>
      </c>
      <c r="X3744" s="35">
        <v>74800.994615746138</v>
      </c>
      <c r="Y3744" s="35">
        <v>126950.33409132194</v>
      </c>
      <c r="Z3744" s="35">
        <v>2409.7850653289947</v>
      </c>
      <c r="AA3744" s="35">
        <v>33224.603809261243</v>
      </c>
      <c r="AB3744" s="35">
        <v>43851.204428194353</v>
      </c>
      <c r="AC3744" s="35">
        <v>9368.6366179961115</v>
      </c>
      <c r="AD3744" s="35">
        <v>907.00805116913239</v>
      </c>
      <c r="AE3744" s="35">
        <v>2284.6140761118486</v>
      </c>
      <c r="AG3744" s="1">
        <v>0</v>
      </c>
      <c r="AH3744" s="1">
        <f t="shared" si="326"/>
        <v>907.00805116913239</v>
      </c>
      <c r="AI3744">
        <f t="shared" si="327"/>
        <v>12</v>
      </c>
      <c r="AJ3744" s="1" t="str">
        <f t="shared" si="328"/>
        <v>Winter</v>
      </c>
      <c r="AL3744" s="1">
        <f t="shared" si="325"/>
        <v>338176.64790891332</v>
      </c>
      <c r="AM3744" s="1">
        <f t="shared" si="329"/>
        <v>0</v>
      </c>
    </row>
    <row r="3745" spans="1:39" x14ac:dyDescent="0.2">
      <c r="A3745" s="24" t="s">
        <v>7519</v>
      </c>
      <c r="B3745" s="36">
        <v>3740</v>
      </c>
      <c r="C3745" s="37">
        <v>43437</v>
      </c>
      <c r="D3745" s="26">
        <v>43435</v>
      </c>
      <c r="E3745" s="38">
        <v>2018</v>
      </c>
      <c r="F3745" s="38" t="s">
        <v>7385</v>
      </c>
      <c r="G3745" s="38">
        <v>3</v>
      </c>
      <c r="H3745" s="39">
        <v>20</v>
      </c>
      <c r="I3745" s="29">
        <v>109917.07877414985</v>
      </c>
      <c r="J3745" s="30">
        <v>444798.38660574018</v>
      </c>
      <c r="K3745" s="30">
        <v>2461684.3142212415</v>
      </c>
      <c r="L3745" s="30">
        <v>3520334.2194310725</v>
      </c>
      <c r="M3745" s="30">
        <v>781729.51819875196</v>
      </c>
      <c r="N3745" s="30">
        <v>1011246.6558420777</v>
      </c>
      <c r="O3745" s="31">
        <v>207773.6203866009</v>
      </c>
      <c r="P3745" s="32">
        <v>3353330.9111941434</v>
      </c>
      <c r="Q3745" s="32">
        <v>5184152.8822654914</v>
      </c>
      <c r="R3745" s="32">
        <v>781729.51819875196</v>
      </c>
      <c r="S3745" s="36">
        <v>3740</v>
      </c>
      <c r="T3745" s="33" t="s">
        <v>7520</v>
      </c>
      <c r="U3745" s="34">
        <v>43437</v>
      </c>
      <c r="V3745" s="27" t="s">
        <v>7385</v>
      </c>
      <c r="W3745" s="35">
        <v>356035.32224516885</v>
      </c>
      <c r="X3745" s="35">
        <v>73450.779545960744</v>
      </c>
      <c r="Y3745" s="35">
        <v>124463.80227352428</v>
      </c>
      <c r="Z3745" s="35">
        <v>2362.585447605391</v>
      </c>
      <c r="AA3745" s="35">
        <v>33130.925415062193</v>
      </c>
      <c r="AB3745" s="35">
        <v>43805.280132101441</v>
      </c>
      <c r="AC3745" s="35">
        <v>9301.7566862410222</v>
      </c>
      <c r="AD3745" s="35">
        <v>907.00805116913239</v>
      </c>
      <c r="AE3745" s="35">
        <v>2284.6140761118486</v>
      </c>
      <c r="AG3745" s="1">
        <v>0</v>
      </c>
      <c r="AH3745" s="1">
        <f t="shared" si="326"/>
        <v>907.00805116913239</v>
      </c>
      <c r="AI3745">
        <f t="shared" si="327"/>
        <v>12</v>
      </c>
      <c r="AJ3745" s="1" t="str">
        <f t="shared" si="328"/>
        <v>Winter</v>
      </c>
      <c r="AL3745" s="1">
        <f t="shared" si="325"/>
        <v>356035.32224516885</v>
      </c>
      <c r="AM3745" s="1">
        <f t="shared" si="329"/>
        <v>0</v>
      </c>
    </row>
    <row r="3746" spans="1:39" x14ac:dyDescent="0.2">
      <c r="A3746" s="24" t="s">
        <v>7521</v>
      </c>
      <c r="B3746" s="36">
        <v>3741</v>
      </c>
      <c r="C3746" s="37">
        <v>43437</v>
      </c>
      <c r="D3746" s="26">
        <v>43435</v>
      </c>
      <c r="E3746" s="38">
        <v>2018</v>
      </c>
      <c r="F3746" s="38" t="s">
        <v>7385</v>
      </c>
      <c r="G3746" s="38">
        <v>3</v>
      </c>
      <c r="H3746" s="39">
        <v>21</v>
      </c>
      <c r="I3746" s="29">
        <v>104339.59200065768</v>
      </c>
      <c r="J3746" s="30">
        <v>434795.98994356557</v>
      </c>
      <c r="K3746" s="30">
        <v>2387915.4901569681</v>
      </c>
      <c r="L3746" s="30">
        <v>3389333.1107597556</v>
      </c>
      <c r="M3746" s="30">
        <v>767132.35730746691</v>
      </c>
      <c r="N3746" s="30">
        <v>982074.91605004319</v>
      </c>
      <c r="O3746" s="31">
        <v>203816.79445153999</v>
      </c>
      <c r="P3746" s="32">
        <v>3259387.4394650925</v>
      </c>
      <c r="Q3746" s="32">
        <v>5010020.8112049047</v>
      </c>
      <c r="R3746" s="32">
        <v>767132.35730746691</v>
      </c>
      <c r="S3746" s="36">
        <v>3741</v>
      </c>
      <c r="T3746" s="33" t="s">
        <v>7522</v>
      </c>
      <c r="U3746" s="34">
        <v>43437</v>
      </c>
      <c r="V3746" s="27" t="s">
        <v>7385</v>
      </c>
      <c r="W3746" s="35">
        <v>320344.80645408423</v>
      </c>
      <c r="X3746" s="35">
        <v>66000.03729576648</v>
      </c>
      <c r="Y3746" s="35">
        <v>121383.45757422363</v>
      </c>
      <c r="Z3746" s="35">
        <v>2304.1140091048801</v>
      </c>
      <c r="AA3746" s="35">
        <v>33068.473152262835</v>
      </c>
      <c r="AB3746" s="35">
        <v>43464.144261173191</v>
      </c>
      <c r="AC3746" s="35">
        <v>9382.6745955974984</v>
      </c>
      <c r="AD3746" s="35">
        <v>907.00805116913239</v>
      </c>
      <c r="AE3746" s="35">
        <v>2284.6140761118486</v>
      </c>
      <c r="AG3746" s="1">
        <v>0</v>
      </c>
      <c r="AH3746" s="1">
        <f t="shared" si="326"/>
        <v>907.00805116913239</v>
      </c>
      <c r="AI3746">
        <f t="shared" si="327"/>
        <v>12</v>
      </c>
      <c r="AJ3746" s="1" t="str">
        <f t="shared" si="328"/>
        <v>Winter</v>
      </c>
      <c r="AL3746" s="1">
        <f t="shared" si="325"/>
        <v>320344.80645408423</v>
      </c>
      <c r="AM3746" s="1">
        <f t="shared" si="329"/>
        <v>0</v>
      </c>
    </row>
    <row r="3747" spans="1:39" x14ac:dyDescent="0.2">
      <c r="A3747" s="24" t="s">
        <v>7523</v>
      </c>
      <c r="B3747" s="36">
        <v>3742</v>
      </c>
      <c r="C3747" s="37">
        <v>43437</v>
      </c>
      <c r="D3747" s="26">
        <v>43435</v>
      </c>
      <c r="E3747" s="38">
        <v>2018</v>
      </c>
      <c r="F3747" s="38" t="s">
        <v>7385</v>
      </c>
      <c r="G3747" s="38">
        <v>3</v>
      </c>
      <c r="H3747" s="39">
        <v>22</v>
      </c>
      <c r="I3747" s="29">
        <v>97741.97578758614</v>
      </c>
      <c r="J3747" s="30">
        <v>415826.13722221222</v>
      </c>
      <c r="K3747" s="30">
        <v>2279714.0730206068</v>
      </c>
      <c r="L3747" s="30">
        <v>3181903.7295159544</v>
      </c>
      <c r="M3747" s="30">
        <v>735624.51542515727</v>
      </c>
      <c r="N3747" s="30">
        <v>970615.43889689818</v>
      </c>
      <c r="O3747" s="31">
        <v>201687.08512543334</v>
      </c>
      <c r="P3747" s="32">
        <v>3113080.5642333501</v>
      </c>
      <c r="Q3747" s="32">
        <v>4770032.3907604981</v>
      </c>
      <c r="R3747" s="32">
        <v>735624.51542515727</v>
      </c>
      <c r="S3747" s="36">
        <v>3742</v>
      </c>
      <c r="T3747" s="33" t="s">
        <v>7524</v>
      </c>
      <c r="U3747" s="34">
        <v>43437</v>
      </c>
      <c r="V3747" s="27" t="s">
        <v>7385</v>
      </c>
      <c r="W3747" s="35">
        <v>300099.27989253873</v>
      </c>
      <c r="X3747" s="35">
        <v>65285.232085953619</v>
      </c>
      <c r="Y3747" s="35">
        <v>119270.16589528212</v>
      </c>
      <c r="Z3747" s="35">
        <v>2263.9992763391201</v>
      </c>
      <c r="AA3747" s="35">
        <v>33130.925415062193</v>
      </c>
      <c r="AB3747" s="35">
        <v>43759.10611012653</v>
      </c>
      <c r="AC3747" s="35">
        <v>8899.6085255203379</v>
      </c>
      <c r="AD3747" s="35">
        <v>907.00805116913239</v>
      </c>
      <c r="AE3747" s="35">
        <v>2284.6140761118486</v>
      </c>
      <c r="AG3747" s="1">
        <v>0</v>
      </c>
      <c r="AH3747" s="1">
        <f t="shared" si="326"/>
        <v>907.00805116913239</v>
      </c>
      <c r="AI3747">
        <f t="shared" si="327"/>
        <v>12</v>
      </c>
      <c r="AJ3747" s="1" t="str">
        <f t="shared" si="328"/>
        <v>Winter</v>
      </c>
      <c r="AL3747" s="1">
        <f t="shared" si="325"/>
        <v>300099.27989253873</v>
      </c>
      <c r="AM3747" s="1">
        <f t="shared" si="329"/>
        <v>0</v>
      </c>
    </row>
    <row r="3748" spans="1:39" x14ac:dyDescent="0.2">
      <c r="A3748" s="24" t="s">
        <v>7525</v>
      </c>
      <c r="B3748" s="36">
        <v>3743</v>
      </c>
      <c r="C3748" s="37">
        <v>43437</v>
      </c>
      <c r="D3748" s="26">
        <v>43435</v>
      </c>
      <c r="E3748" s="38">
        <v>2018</v>
      </c>
      <c r="F3748" s="38" t="s">
        <v>7385</v>
      </c>
      <c r="G3748" s="38">
        <v>3</v>
      </c>
      <c r="H3748" s="39">
        <v>23</v>
      </c>
      <c r="I3748" s="29">
        <v>91851.646680876162</v>
      </c>
      <c r="J3748" s="30">
        <v>400093.87240856426</v>
      </c>
      <c r="K3748" s="30">
        <v>2083881.8748940493</v>
      </c>
      <c r="L3748" s="30">
        <v>2988925.0857780473</v>
      </c>
      <c r="M3748" s="30">
        <v>681204.34363538132</v>
      </c>
      <c r="N3748" s="30">
        <v>947354.06267668167</v>
      </c>
      <c r="O3748" s="31">
        <v>200542.60478894386</v>
      </c>
      <c r="P3748" s="32">
        <v>2856937.8652103068</v>
      </c>
      <c r="Q3748" s="32">
        <v>4536915.6256522369</v>
      </c>
      <c r="R3748" s="32">
        <v>681204.34363538132</v>
      </c>
      <c r="S3748" s="36">
        <v>3743</v>
      </c>
      <c r="T3748" s="33" t="s">
        <v>7526</v>
      </c>
      <c r="U3748" s="34">
        <v>43437</v>
      </c>
      <c r="V3748" s="27" t="s">
        <v>7385</v>
      </c>
      <c r="W3748" s="35">
        <v>285847.08585035504</v>
      </c>
      <c r="X3748" s="35">
        <v>62725.246764539719</v>
      </c>
      <c r="Y3748" s="35">
        <v>115566.31911824922</v>
      </c>
      <c r="Z3748" s="35">
        <v>2193.6924535060252</v>
      </c>
      <c r="AA3748" s="35">
        <v>33287.056072060608</v>
      </c>
      <c r="AB3748" s="35">
        <v>43754.08097515304</v>
      </c>
      <c r="AC3748" s="35">
        <v>8654.436882630147</v>
      </c>
      <c r="AD3748" s="35">
        <v>907.00805116913239</v>
      </c>
      <c r="AE3748" s="35">
        <v>2284.6140761118486</v>
      </c>
      <c r="AG3748" s="1">
        <v>0</v>
      </c>
      <c r="AH3748" s="1">
        <f t="shared" si="326"/>
        <v>907.00805116913239</v>
      </c>
      <c r="AI3748">
        <f t="shared" si="327"/>
        <v>12</v>
      </c>
      <c r="AJ3748" s="1" t="str">
        <f t="shared" si="328"/>
        <v>Winter</v>
      </c>
      <c r="AL3748" s="1">
        <f t="shared" si="325"/>
        <v>0</v>
      </c>
      <c r="AM3748" s="1">
        <f t="shared" si="329"/>
        <v>285847.08585035504</v>
      </c>
    </row>
    <row r="3749" spans="1:39" x14ac:dyDescent="0.2">
      <c r="A3749" s="24" t="s">
        <v>7527</v>
      </c>
      <c r="B3749" s="36">
        <v>3744</v>
      </c>
      <c r="C3749" s="37">
        <v>43437</v>
      </c>
      <c r="D3749" s="26">
        <v>43435</v>
      </c>
      <c r="E3749" s="38">
        <v>2018</v>
      </c>
      <c r="F3749" s="38" t="s">
        <v>7385</v>
      </c>
      <c r="G3749" s="38">
        <v>3</v>
      </c>
      <c r="H3749" s="39">
        <v>24</v>
      </c>
      <c r="I3749" s="29">
        <v>81113.853261411627</v>
      </c>
      <c r="J3749" s="30">
        <v>391118.80846354045</v>
      </c>
      <c r="K3749" s="30">
        <v>1956085.5349853053</v>
      </c>
      <c r="L3749" s="30">
        <v>2867022.8502881983</v>
      </c>
      <c r="M3749" s="30">
        <v>653418.65708475059</v>
      </c>
      <c r="N3749" s="30">
        <v>936201.83301143255</v>
      </c>
      <c r="O3749" s="31">
        <v>198354.75663992605</v>
      </c>
      <c r="P3749" s="32">
        <v>2690618.0453314674</v>
      </c>
      <c r="Q3749" s="32">
        <v>4392698.2484030975</v>
      </c>
      <c r="R3749" s="32">
        <v>653418.65708475059</v>
      </c>
      <c r="S3749" s="36">
        <v>3744</v>
      </c>
      <c r="T3749" s="33" t="s">
        <v>7528</v>
      </c>
      <c r="U3749" s="34">
        <v>43437</v>
      </c>
      <c r="V3749" s="27" t="s">
        <v>7385</v>
      </c>
      <c r="W3749" s="35">
        <v>256940.51382169384</v>
      </c>
      <c r="X3749" s="35">
        <v>62134.60355837753</v>
      </c>
      <c r="Y3749" s="35">
        <v>110931.44516062277</v>
      </c>
      <c r="Z3749" s="35">
        <v>2105.7127713514587</v>
      </c>
      <c r="AA3749" s="35">
        <v>33287.056072060608</v>
      </c>
      <c r="AB3749" s="35">
        <v>43431.482590938023</v>
      </c>
      <c r="AC3749" s="35">
        <v>8150.0086716020814</v>
      </c>
      <c r="AD3749" s="35">
        <v>907.00805116913239</v>
      </c>
      <c r="AE3749" s="35">
        <v>2284.6140761118486</v>
      </c>
      <c r="AG3749" s="1">
        <v>0</v>
      </c>
      <c r="AH3749" s="1">
        <f t="shared" si="326"/>
        <v>907.00805116913239</v>
      </c>
      <c r="AI3749">
        <f t="shared" si="327"/>
        <v>12</v>
      </c>
      <c r="AJ3749" s="1" t="str">
        <f t="shared" si="328"/>
        <v>Winter</v>
      </c>
      <c r="AL3749" s="1">
        <f t="shared" si="325"/>
        <v>0</v>
      </c>
      <c r="AM3749" s="1">
        <f t="shared" si="329"/>
        <v>256940.51382169384</v>
      </c>
    </row>
    <row r="3750" spans="1:39" x14ac:dyDescent="0.2">
      <c r="A3750" s="24" t="s">
        <v>7529</v>
      </c>
      <c r="B3750" s="36">
        <v>3745</v>
      </c>
      <c r="C3750" s="37">
        <v>43438</v>
      </c>
      <c r="D3750" s="26">
        <v>43435</v>
      </c>
      <c r="E3750" s="38">
        <v>2018</v>
      </c>
      <c r="F3750" s="38" t="s">
        <v>7385</v>
      </c>
      <c r="G3750" s="38">
        <v>4</v>
      </c>
      <c r="H3750" s="39">
        <v>1</v>
      </c>
      <c r="I3750" s="29">
        <v>95817.459058155393</v>
      </c>
      <c r="J3750" s="30">
        <v>389268.17964959296</v>
      </c>
      <c r="K3750" s="30">
        <v>1809128.7166633348</v>
      </c>
      <c r="L3750" s="30">
        <v>2787950.4624102446</v>
      </c>
      <c r="M3750" s="30">
        <v>572409.30215554789</v>
      </c>
      <c r="N3750" s="30">
        <v>938926.47681661404</v>
      </c>
      <c r="O3750" s="31">
        <v>196694.18328856953</v>
      </c>
      <c r="P3750" s="32">
        <v>2477355.4778770381</v>
      </c>
      <c r="Q3750" s="32">
        <v>4312839.3021650212</v>
      </c>
      <c r="R3750" s="32">
        <v>572409.30215554789</v>
      </c>
      <c r="S3750" s="36">
        <v>3745</v>
      </c>
      <c r="T3750" s="33" t="s">
        <v>7530</v>
      </c>
      <c r="U3750" s="34">
        <v>43438</v>
      </c>
      <c r="V3750" s="27" t="s">
        <v>7385</v>
      </c>
      <c r="W3750" s="35">
        <v>225896.30505706294</v>
      </c>
      <c r="X3750" s="35">
        <v>63726.700038257935</v>
      </c>
      <c r="Y3750" s="35">
        <v>111692.75859102745</v>
      </c>
      <c r="Z3750" s="35">
        <v>2120.1641057867337</v>
      </c>
      <c r="AA3750" s="35">
        <v>33318.282203460287</v>
      </c>
      <c r="AB3750" s="35">
        <v>42775.367203304137</v>
      </c>
      <c r="AC3750" s="35">
        <v>8244.8941345082476</v>
      </c>
      <c r="AD3750" s="35">
        <v>907.00805116913239</v>
      </c>
      <c r="AE3750" s="35">
        <v>2284.6140761118486</v>
      </c>
      <c r="AG3750" s="1">
        <v>0</v>
      </c>
      <c r="AH3750" s="1">
        <f t="shared" si="326"/>
        <v>907.00805116913239</v>
      </c>
      <c r="AI3750">
        <f t="shared" si="327"/>
        <v>12</v>
      </c>
      <c r="AJ3750" s="1" t="str">
        <f t="shared" si="328"/>
        <v>Winter</v>
      </c>
      <c r="AL3750" s="1">
        <f t="shared" si="325"/>
        <v>0</v>
      </c>
      <c r="AM3750" s="1">
        <f t="shared" si="329"/>
        <v>225896.30505706294</v>
      </c>
    </row>
    <row r="3751" spans="1:39" x14ac:dyDescent="0.2">
      <c r="A3751" s="24" t="s">
        <v>7531</v>
      </c>
      <c r="B3751" s="36">
        <v>3746</v>
      </c>
      <c r="C3751" s="37">
        <v>43438</v>
      </c>
      <c r="D3751" s="26">
        <v>43435</v>
      </c>
      <c r="E3751" s="38">
        <v>2018</v>
      </c>
      <c r="F3751" s="38" t="s">
        <v>7385</v>
      </c>
      <c r="G3751" s="38">
        <v>4</v>
      </c>
      <c r="H3751" s="39">
        <v>2</v>
      </c>
      <c r="I3751" s="29">
        <v>94282.324254939958</v>
      </c>
      <c r="J3751" s="30">
        <v>354234.63674055575</v>
      </c>
      <c r="K3751" s="30">
        <v>1790276.635188967</v>
      </c>
      <c r="L3751" s="30">
        <v>2786935.3283087383</v>
      </c>
      <c r="M3751" s="30">
        <v>572604.71976934292</v>
      </c>
      <c r="N3751" s="30">
        <v>942656.20072549395</v>
      </c>
      <c r="O3751" s="31">
        <v>200762.39944840077</v>
      </c>
      <c r="P3751" s="32">
        <v>2457163.6792132501</v>
      </c>
      <c r="Q3751" s="32">
        <v>4284588.5652231891</v>
      </c>
      <c r="R3751" s="32">
        <v>572604.71976934292</v>
      </c>
      <c r="S3751" s="36">
        <v>3746</v>
      </c>
      <c r="T3751" s="33" t="s">
        <v>7532</v>
      </c>
      <c r="U3751" s="34">
        <v>43438</v>
      </c>
      <c r="V3751" s="27" t="s">
        <v>7385</v>
      </c>
      <c r="W3751" s="35">
        <v>223004.81156891127</v>
      </c>
      <c r="X3751" s="35">
        <v>61795.200526918255</v>
      </c>
      <c r="Y3751" s="35">
        <v>109872.71259177993</v>
      </c>
      <c r="Z3751" s="35">
        <v>2085.6157944444144</v>
      </c>
      <c r="AA3751" s="35">
        <v>33380.734466259652</v>
      </c>
      <c r="AB3751" s="35">
        <v>42256.511632222027</v>
      </c>
      <c r="AC3751" s="35">
        <v>8292.2664425551993</v>
      </c>
      <c r="AD3751" s="35">
        <v>907.00805116913239</v>
      </c>
      <c r="AE3751" s="35">
        <v>2284.6140761118486</v>
      </c>
      <c r="AG3751" s="1">
        <v>0</v>
      </c>
      <c r="AH3751" s="1">
        <f t="shared" si="326"/>
        <v>907.00805116913239</v>
      </c>
      <c r="AI3751">
        <f t="shared" si="327"/>
        <v>12</v>
      </c>
      <c r="AJ3751" s="1" t="str">
        <f t="shared" si="328"/>
        <v>Winter</v>
      </c>
      <c r="AL3751" s="1">
        <f t="shared" ref="AL3751:AL3814" si="330">IF(OR(AND(H3751&gt;15,H3751&lt;23),(AND(H3751&gt;5,H3751&lt;8))),W3751,0)</f>
        <v>0</v>
      </c>
      <c r="AM3751" s="1">
        <f t="shared" si="329"/>
        <v>223004.81156891127</v>
      </c>
    </row>
    <row r="3752" spans="1:39" x14ac:dyDescent="0.2">
      <c r="A3752" s="24" t="s">
        <v>7533</v>
      </c>
      <c r="B3752" s="36">
        <v>3747</v>
      </c>
      <c r="C3752" s="37">
        <v>43438</v>
      </c>
      <c r="D3752" s="26">
        <v>43435</v>
      </c>
      <c r="E3752" s="38">
        <v>2018</v>
      </c>
      <c r="F3752" s="38" t="s">
        <v>7385</v>
      </c>
      <c r="G3752" s="38">
        <v>4</v>
      </c>
      <c r="H3752" s="39">
        <v>3</v>
      </c>
      <c r="I3752" s="29">
        <v>91223.324290801174</v>
      </c>
      <c r="J3752" s="30">
        <v>368081.50584144832</v>
      </c>
      <c r="K3752" s="30">
        <v>1792957.4493541974</v>
      </c>
      <c r="L3752" s="30">
        <v>2779375.5402428769</v>
      </c>
      <c r="M3752" s="30">
        <v>574652.40944612992</v>
      </c>
      <c r="N3752" s="30">
        <v>941840.81464537757</v>
      </c>
      <c r="O3752" s="31">
        <v>198260.4708725099</v>
      </c>
      <c r="P3752" s="32">
        <v>2458833.1830911282</v>
      </c>
      <c r="Q3752" s="32">
        <v>4287558.331602212</v>
      </c>
      <c r="R3752" s="32">
        <v>574652.40944612992</v>
      </c>
      <c r="S3752" s="36">
        <v>3747</v>
      </c>
      <c r="T3752" s="33" t="s">
        <v>7534</v>
      </c>
      <c r="U3752" s="34">
        <v>43438</v>
      </c>
      <c r="V3752" s="27" t="s">
        <v>7385</v>
      </c>
      <c r="W3752" s="35">
        <v>227981.87190002945</v>
      </c>
      <c r="X3752" s="35">
        <v>63555.066376856747</v>
      </c>
      <c r="Y3752" s="35">
        <v>109017.79998668334</v>
      </c>
      <c r="Z3752" s="35">
        <v>2069.3877502831342</v>
      </c>
      <c r="AA3752" s="35">
        <v>33443.186729059016</v>
      </c>
      <c r="AB3752" s="35">
        <v>41939.400376781668</v>
      </c>
      <c r="AC3752" s="35">
        <v>8233.5557679343947</v>
      </c>
      <c r="AD3752" s="35">
        <v>907.00805116913239</v>
      </c>
      <c r="AE3752" s="35">
        <v>2284.6140761118486</v>
      </c>
      <c r="AG3752" s="1">
        <v>0</v>
      </c>
      <c r="AH3752" s="1">
        <f t="shared" si="326"/>
        <v>907.00805116913239</v>
      </c>
      <c r="AI3752">
        <f t="shared" si="327"/>
        <v>12</v>
      </c>
      <c r="AJ3752" s="1" t="str">
        <f t="shared" si="328"/>
        <v>Winter</v>
      </c>
      <c r="AL3752" s="1">
        <f t="shared" si="330"/>
        <v>0</v>
      </c>
      <c r="AM3752" s="1">
        <f t="shared" si="329"/>
        <v>227981.87190002945</v>
      </c>
    </row>
    <row r="3753" spans="1:39" x14ac:dyDescent="0.2">
      <c r="A3753" s="24" t="s">
        <v>7535</v>
      </c>
      <c r="B3753" s="36">
        <v>3748</v>
      </c>
      <c r="C3753" s="37">
        <v>43438</v>
      </c>
      <c r="D3753" s="26">
        <v>43435</v>
      </c>
      <c r="E3753" s="38">
        <v>2018</v>
      </c>
      <c r="F3753" s="38" t="s">
        <v>7385</v>
      </c>
      <c r="G3753" s="38">
        <v>4</v>
      </c>
      <c r="H3753" s="39">
        <v>4</v>
      </c>
      <c r="I3753" s="29">
        <v>95259.184939312108</v>
      </c>
      <c r="J3753" s="30">
        <v>387234.66205415101</v>
      </c>
      <c r="K3753" s="30">
        <v>1817816.5063717088</v>
      </c>
      <c r="L3753" s="30">
        <v>2843190.9444210725</v>
      </c>
      <c r="M3753" s="30">
        <v>585779.92005667742</v>
      </c>
      <c r="N3753" s="30">
        <v>945721.48301365122</v>
      </c>
      <c r="O3753" s="31">
        <v>200433.81150612165</v>
      </c>
      <c r="P3753" s="32">
        <v>2498855.6113676983</v>
      </c>
      <c r="Q3753" s="32">
        <v>4376580.9009949965</v>
      </c>
      <c r="R3753" s="32">
        <v>585779.92005667742</v>
      </c>
      <c r="S3753" s="36">
        <v>3748</v>
      </c>
      <c r="T3753" s="33" t="s">
        <v>7536</v>
      </c>
      <c r="U3753" s="34">
        <v>43438</v>
      </c>
      <c r="V3753" s="27" t="s">
        <v>7385</v>
      </c>
      <c r="W3753" s="35">
        <v>226860.69291856495</v>
      </c>
      <c r="X3753" s="35">
        <v>64413.722471458401</v>
      </c>
      <c r="Y3753" s="35">
        <v>111086.90157730908</v>
      </c>
      <c r="Z3753" s="35">
        <v>2108.66366198063</v>
      </c>
      <c r="AA3753" s="35">
        <v>33130.925415062193</v>
      </c>
      <c r="AB3753" s="35">
        <v>42198.15333361477</v>
      </c>
      <c r="AC3753" s="35">
        <v>8329.9670990657924</v>
      </c>
      <c r="AD3753" s="35">
        <v>907.00805116913239</v>
      </c>
      <c r="AE3753" s="35">
        <v>2284.6140761118486</v>
      </c>
      <c r="AG3753" s="1">
        <v>0</v>
      </c>
      <c r="AH3753" s="1">
        <f t="shared" si="326"/>
        <v>907.00805116913239</v>
      </c>
      <c r="AI3753">
        <f t="shared" si="327"/>
        <v>12</v>
      </c>
      <c r="AJ3753" s="1" t="str">
        <f t="shared" si="328"/>
        <v>Winter</v>
      </c>
      <c r="AL3753" s="1">
        <f t="shared" si="330"/>
        <v>0</v>
      </c>
      <c r="AM3753" s="1">
        <f t="shared" si="329"/>
        <v>226860.69291856495</v>
      </c>
    </row>
    <row r="3754" spans="1:39" x14ac:dyDescent="0.2">
      <c r="A3754" s="24" t="s">
        <v>7537</v>
      </c>
      <c r="B3754" s="36">
        <v>3749</v>
      </c>
      <c r="C3754" s="37">
        <v>43438</v>
      </c>
      <c r="D3754" s="26">
        <v>43435</v>
      </c>
      <c r="E3754" s="38">
        <v>2018</v>
      </c>
      <c r="F3754" s="38" t="s">
        <v>7385</v>
      </c>
      <c r="G3754" s="38">
        <v>4</v>
      </c>
      <c r="H3754" s="39">
        <v>5</v>
      </c>
      <c r="I3754" s="29">
        <v>99715.388205298601</v>
      </c>
      <c r="J3754" s="30">
        <v>406039.45969772403</v>
      </c>
      <c r="K3754" s="30">
        <v>1905055.3610999701</v>
      </c>
      <c r="L3754" s="30">
        <v>2976537.9092976279</v>
      </c>
      <c r="M3754" s="30">
        <v>626208.85580953455</v>
      </c>
      <c r="N3754" s="30">
        <v>975230.45274674648</v>
      </c>
      <c r="O3754" s="31">
        <v>202474.53884353291</v>
      </c>
      <c r="P3754" s="32">
        <v>2630979.6051148032</v>
      </c>
      <c r="Q3754" s="32">
        <v>4560282.3605856318</v>
      </c>
      <c r="R3754" s="32">
        <v>626208.85580953455</v>
      </c>
      <c r="S3754" s="36">
        <v>3749</v>
      </c>
      <c r="T3754" s="33" t="s">
        <v>7538</v>
      </c>
      <c r="U3754" s="34">
        <v>43438</v>
      </c>
      <c r="V3754" s="27" t="s">
        <v>7385</v>
      </c>
      <c r="W3754" s="35">
        <v>253754.45244988849</v>
      </c>
      <c r="X3754" s="35">
        <v>65038.626949227793</v>
      </c>
      <c r="Y3754" s="35">
        <v>115472.1136795444</v>
      </c>
      <c r="Z3754" s="35">
        <v>2191.9042356105106</v>
      </c>
      <c r="AA3754" s="35">
        <v>33411.96059765933</v>
      </c>
      <c r="AB3754" s="35">
        <v>43499.647109616431</v>
      </c>
      <c r="AC3754" s="35">
        <v>9182.8094713564205</v>
      </c>
      <c r="AD3754" s="35">
        <v>907.00805116913239</v>
      </c>
      <c r="AE3754" s="35">
        <v>2284.6140761118486</v>
      </c>
      <c r="AG3754" s="1">
        <v>0</v>
      </c>
      <c r="AH3754" s="1">
        <f t="shared" si="326"/>
        <v>907.00805116913239</v>
      </c>
      <c r="AI3754">
        <f t="shared" si="327"/>
        <v>12</v>
      </c>
      <c r="AJ3754" s="1" t="str">
        <f t="shared" si="328"/>
        <v>Winter</v>
      </c>
      <c r="AL3754" s="1">
        <f t="shared" si="330"/>
        <v>0</v>
      </c>
      <c r="AM3754" s="1">
        <f t="shared" si="329"/>
        <v>253754.45244988849</v>
      </c>
    </row>
    <row r="3755" spans="1:39" x14ac:dyDescent="0.2">
      <c r="A3755" s="24" t="s">
        <v>7539</v>
      </c>
      <c r="B3755" s="36">
        <v>3750</v>
      </c>
      <c r="C3755" s="37">
        <v>43438</v>
      </c>
      <c r="D3755" s="26">
        <v>43435</v>
      </c>
      <c r="E3755" s="38">
        <v>2018</v>
      </c>
      <c r="F3755" s="38" t="s">
        <v>7385</v>
      </c>
      <c r="G3755" s="38">
        <v>4</v>
      </c>
      <c r="H3755" s="39">
        <v>6</v>
      </c>
      <c r="I3755" s="29">
        <v>108775.145439896</v>
      </c>
      <c r="J3755" s="30">
        <v>429820.63283264759</v>
      </c>
      <c r="K3755" s="30">
        <v>2112773.885192995</v>
      </c>
      <c r="L3755" s="30">
        <v>3193070.9508797741</v>
      </c>
      <c r="M3755" s="30">
        <v>688212.32623312296</v>
      </c>
      <c r="N3755" s="30">
        <v>983562.7622212884</v>
      </c>
      <c r="O3755" s="31">
        <v>206190.75040751827</v>
      </c>
      <c r="P3755" s="32">
        <v>2909761.3568660137</v>
      </c>
      <c r="Q3755" s="32">
        <v>4812645.0963412281</v>
      </c>
      <c r="R3755" s="32">
        <v>688212.32623312296</v>
      </c>
      <c r="S3755" s="36">
        <v>3750</v>
      </c>
      <c r="T3755" s="33" t="s">
        <v>7540</v>
      </c>
      <c r="U3755" s="34">
        <v>43438</v>
      </c>
      <c r="V3755" s="27" t="s">
        <v>7385</v>
      </c>
      <c r="W3755" s="35">
        <v>328149.95846730965</v>
      </c>
      <c r="X3755" s="35">
        <v>76233.635231042499</v>
      </c>
      <c r="Y3755" s="35">
        <v>125512.5365793666</v>
      </c>
      <c r="Z3755" s="35">
        <v>2382.4926363954496</v>
      </c>
      <c r="AA3755" s="35">
        <v>33443.186729059016</v>
      </c>
      <c r="AB3755" s="35">
        <v>44267.61400937978</v>
      </c>
      <c r="AC3755" s="35">
        <v>10136.476452363126</v>
      </c>
      <c r="AD3755" s="35">
        <v>907.00805116913239</v>
      </c>
      <c r="AE3755" s="35">
        <v>2284.6140761118486</v>
      </c>
      <c r="AG3755" s="1">
        <v>0</v>
      </c>
      <c r="AH3755" s="1">
        <f t="shared" si="326"/>
        <v>907.00805116913239</v>
      </c>
      <c r="AI3755">
        <f t="shared" si="327"/>
        <v>12</v>
      </c>
      <c r="AJ3755" s="1" t="str">
        <f t="shared" si="328"/>
        <v>Winter</v>
      </c>
      <c r="AL3755" s="1">
        <f t="shared" si="330"/>
        <v>328149.95846730965</v>
      </c>
      <c r="AM3755" s="1">
        <f t="shared" si="329"/>
        <v>0</v>
      </c>
    </row>
    <row r="3756" spans="1:39" x14ac:dyDescent="0.2">
      <c r="A3756" s="24" t="s">
        <v>7541</v>
      </c>
      <c r="B3756" s="36">
        <v>3751</v>
      </c>
      <c r="C3756" s="37">
        <v>43438</v>
      </c>
      <c r="D3756" s="26">
        <v>43435</v>
      </c>
      <c r="E3756" s="38">
        <v>2018</v>
      </c>
      <c r="F3756" s="38" t="s">
        <v>7385</v>
      </c>
      <c r="G3756" s="38">
        <v>4</v>
      </c>
      <c r="H3756" s="39">
        <v>7</v>
      </c>
      <c r="I3756" s="29">
        <v>125006.13339507526</v>
      </c>
      <c r="J3756" s="30">
        <v>444028.93709705252</v>
      </c>
      <c r="K3756" s="30">
        <v>2402840.9909563302</v>
      </c>
      <c r="L3756" s="30">
        <v>3356680.6532365866</v>
      </c>
      <c r="M3756" s="30">
        <v>753556.78116823232</v>
      </c>
      <c r="N3756" s="30">
        <v>1011201.9998302378</v>
      </c>
      <c r="O3756" s="31">
        <v>208710.65027756026</v>
      </c>
      <c r="P3756" s="32">
        <v>3281403.9055196377</v>
      </c>
      <c r="Q3756" s="32">
        <v>5020622.2404414369</v>
      </c>
      <c r="R3756" s="32">
        <v>753556.78116823232</v>
      </c>
      <c r="S3756" s="36">
        <v>3751</v>
      </c>
      <c r="T3756" s="33" t="s">
        <v>7542</v>
      </c>
      <c r="U3756" s="34">
        <v>43438</v>
      </c>
      <c r="V3756" s="27" t="s">
        <v>7385</v>
      </c>
      <c r="W3756" s="35">
        <v>327331.87104644801</v>
      </c>
      <c r="X3756" s="35">
        <v>79751.721967555422</v>
      </c>
      <c r="Y3756" s="35">
        <v>139156.91850876666</v>
      </c>
      <c r="Z3756" s="35">
        <v>2641.4917799145269</v>
      </c>
      <c r="AA3756" s="35">
        <v>33443.186729059016</v>
      </c>
      <c r="AB3756" s="35">
        <v>46923.672507017618</v>
      </c>
      <c r="AC3756" s="35">
        <v>11463.394016343902</v>
      </c>
      <c r="AD3756" s="35">
        <v>907.00805116913239</v>
      </c>
      <c r="AE3756" s="35">
        <v>2281.1395588787368</v>
      </c>
      <c r="AG3756" s="1">
        <v>0</v>
      </c>
      <c r="AH3756" s="1">
        <f t="shared" si="326"/>
        <v>907.00805116913239</v>
      </c>
      <c r="AI3756">
        <f t="shared" si="327"/>
        <v>12</v>
      </c>
      <c r="AJ3756" s="1" t="str">
        <f t="shared" si="328"/>
        <v>Winter</v>
      </c>
      <c r="AL3756" s="1">
        <f t="shared" si="330"/>
        <v>327331.87104644801</v>
      </c>
      <c r="AM3756" s="1">
        <f t="shared" si="329"/>
        <v>0</v>
      </c>
    </row>
    <row r="3757" spans="1:39" x14ac:dyDescent="0.2">
      <c r="A3757" s="24" t="s">
        <v>7543</v>
      </c>
      <c r="B3757" s="36">
        <v>3752</v>
      </c>
      <c r="C3757" s="37">
        <v>43438</v>
      </c>
      <c r="D3757" s="26">
        <v>43435</v>
      </c>
      <c r="E3757" s="38">
        <v>2018</v>
      </c>
      <c r="F3757" s="38" t="s">
        <v>7385</v>
      </c>
      <c r="G3757" s="38">
        <v>4</v>
      </c>
      <c r="H3757" s="39">
        <v>8</v>
      </c>
      <c r="I3757" s="29">
        <v>135079.94580120104</v>
      </c>
      <c r="J3757" s="30">
        <v>442348.9360717723</v>
      </c>
      <c r="K3757" s="30">
        <v>2530775.5134007712</v>
      </c>
      <c r="L3757" s="30">
        <v>3387735.5259854007</v>
      </c>
      <c r="M3757" s="30">
        <v>779477.17590736295</v>
      </c>
      <c r="N3757" s="30">
        <v>1009337.0353724852</v>
      </c>
      <c r="O3757" s="31">
        <v>199684.17707706703</v>
      </c>
      <c r="P3757" s="32">
        <v>3445332.6351093352</v>
      </c>
      <c r="Q3757" s="32">
        <v>5039105.6745067248</v>
      </c>
      <c r="R3757" s="32">
        <v>779477.17590736295</v>
      </c>
      <c r="S3757" s="36">
        <v>3752</v>
      </c>
      <c r="T3757" s="33" t="s">
        <v>7544</v>
      </c>
      <c r="U3757" s="34">
        <v>43438</v>
      </c>
      <c r="V3757" s="27" t="s">
        <v>7385</v>
      </c>
      <c r="W3757" s="35">
        <v>319791.00250298425</v>
      </c>
      <c r="X3757" s="35">
        <v>80113.573786592926</v>
      </c>
      <c r="Y3757" s="35">
        <v>148748.38064566726</v>
      </c>
      <c r="Z3757" s="35">
        <v>2823.5579586104013</v>
      </c>
      <c r="AA3757" s="35">
        <v>33349.508334859966</v>
      </c>
      <c r="AB3757" s="35">
        <v>47505.528975835899</v>
      </c>
      <c r="AC3757" s="35">
        <v>11795.141014320356</v>
      </c>
      <c r="AD3757" s="35">
        <v>907.00805116913239</v>
      </c>
      <c r="AE3757" s="35">
        <v>1031.2335439878168</v>
      </c>
      <c r="AG3757" s="1">
        <v>0</v>
      </c>
      <c r="AH3757" s="1">
        <f t="shared" si="326"/>
        <v>907.00805116913239</v>
      </c>
      <c r="AI3757">
        <f t="shared" si="327"/>
        <v>12</v>
      </c>
      <c r="AJ3757" s="1" t="str">
        <f t="shared" si="328"/>
        <v>Winter</v>
      </c>
      <c r="AL3757" s="1">
        <f t="shared" si="330"/>
        <v>0</v>
      </c>
      <c r="AM3757" s="1">
        <f t="shared" si="329"/>
        <v>319791.00250298425</v>
      </c>
    </row>
    <row r="3758" spans="1:39" x14ac:dyDescent="0.2">
      <c r="A3758" s="24" t="s">
        <v>7545</v>
      </c>
      <c r="B3758" s="36">
        <v>3753</v>
      </c>
      <c r="C3758" s="37">
        <v>43438</v>
      </c>
      <c r="D3758" s="26">
        <v>43435</v>
      </c>
      <c r="E3758" s="38">
        <v>2018</v>
      </c>
      <c r="F3758" s="38" t="s">
        <v>7385</v>
      </c>
      <c r="G3758" s="38">
        <v>4</v>
      </c>
      <c r="H3758" s="39">
        <v>9</v>
      </c>
      <c r="I3758" s="29">
        <v>131980.26413983831</v>
      </c>
      <c r="J3758" s="30">
        <v>441717.88768924674</v>
      </c>
      <c r="K3758" s="30">
        <v>2501731.6537808287</v>
      </c>
      <c r="L3758" s="30">
        <v>3360567.7520239251</v>
      </c>
      <c r="M3758" s="30">
        <v>739589.89673689532</v>
      </c>
      <c r="N3758" s="30">
        <v>1026344.1153643446</v>
      </c>
      <c r="O3758" s="31">
        <v>202203.95533609219</v>
      </c>
      <c r="P3758" s="32">
        <v>3373301.8146575624</v>
      </c>
      <c r="Q3758" s="32">
        <v>5030833.7104136087</v>
      </c>
      <c r="R3758" s="32">
        <v>739589.89673689532</v>
      </c>
      <c r="S3758" s="36">
        <v>3753</v>
      </c>
      <c r="T3758" s="33" t="s">
        <v>7546</v>
      </c>
      <c r="U3758" s="34">
        <v>43438</v>
      </c>
      <c r="V3758" s="27" t="s">
        <v>7385</v>
      </c>
      <c r="W3758" s="35">
        <v>287003.28737092437</v>
      </c>
      <c r="X3758" s="35">
        <v>97845.981110774752</v>
      </c>
      <c r="Y3758" s="35">
        <v>153080.34795719088</v>
      </c>
      <c r="Z3758" s="35">
        <v>2905.7878338251735</v>
      </c>
      <c r="AA3758" s="35">
        <v>33349.508334859966</v>
      </c>
      <c r="AB3758" s="35">
        <v>47684.630103103154</v>
      </c>
      <c r="AC3758" s="35">
        <v>12065.430777711053</v>
      </c>
      <c r="AD3758" s="35">
        <v>907.00805116913239</v>
      </c>
      <c r="AE3758" s="35">
        <v>0</v>
      </c>
      <c r="AG3758" s="1">
        <v>0</v>
      </c>
      <c r="AH3758" s="1">
        <f t="shared" si="326"/>
        <v>907.00805116913239</v>
      </c>
      <c r="AI3758">
        <f t="shared" si="327"/>
        <v>12</v>
      </c>
      <c r="AJ3758" s="1" t="str">
        <f t="shared" si="328"/>
        <v>Winter</v>
      </c>
      <c r="AL3758" s="1">
        <f t="shared" si="330"/>
        <v>0</v>
      </c>
      <c r="AM3758" s="1">
        <f t="shared" si="329"/>
        <v>287003.28737092437</v>
      </c>
    </row>
    <row r="3759" spans="1:39" x14ac:dyDescent="0.2">
      <c r="A3759" s="24" t="s">
        <v>7547</v>
      </c>
      <c r="B3759" s="36">
        <v>3754</v>
      </c>
      <c r="C3759" s="37">
        <v>43438</v>
      </c>
      <c r="D3759" s="26">
        <v>43435</v>
      </c>
      <c r="E3759" s="38">
        <v>2018</v>
      </c>
      <c r="F3759" s="38" t="s">
        <v>7385</v>
      </c>
      <c r="G3759" s="38">
        <v>4</v>
      </c>
      <c r="H3759" s="39">
        <v>10</v>
      </c>
      <c r="I3759" s="29">
        <v>128715.17649160088</v>
      </c>
      <c r="J3759" s="30">
        <v>435072.25088888576</v>
      </c>
      <c r="K3759" s="30">
        <v>2428137.1068993532</v>
      </c>
      <c r="L3759" s="30">
        <v>3335757.0686920555</v>
      </c>
      <c r="M3759" s="30">
        <v>732882.02707171976</v>
      </c>
      <c r="N3759" s="30">
        <v>1028808.4161860864</v>
      </c>
      <c r="O3759" s="31">
        <v>198816.18799227511</v>
      </c>
      <c r="P3759" s="32">
        <v>3289734.3104626741</v>
      </c>
      <c r="Q3759" s="32">
        <v>4998453.9237593031</v>
      </c>
      <c r="R3759" s="32">
        <v>732882.02707171976</v>
      </c>
      <c r="S3759" s="36">
        <v>3754</v>
      </c>
      <c r="T3759" s="33" t="s">
        <v>7548</v>
      </c>
      <c r="U3759" s="34">
        <v>43438</v>
      </c>
      <c r="V3759" s="27" t="s">
        <v>7385</v>
      </c>
      <c r="W3759" s="35">
        <v>268385.0037283774</v>
      </c>
      <c r="X3759" s="35">
        <v>106429.99120217793</v>
      </c>
      <c r="Y3759" s="35">
        <v>152243.91627529007</v>
      </c>
      <c r="Z3759" s="35">
        <v>2889.9105965603808</v>
      </c>
      <c r="AA3759" s="35">
        <v>33380.734466259652</v>
      </c>
      <c r="AB3759" s="35">
        <v>48885.830057887266</v>
      </c>
      <c r="AC3759" s="35">
        <v>12403.562942212951</v>
      </c>
      <c r="AD3759" s="35">
        <v>907.00805116913239</v>
      </c>
      <c r="AE3759" s="35">
        <v>0</v>
      </c>
      <c r="AG3759" s="1">
        <v>0</v>
      </c>
      <c r="AH3759" s="1">
        <f t="shared" si="326"/>
        <v>907.00805116913239</v>
      </c>
      <c r="AI3759">
        <f t="shared" si="327"/>
        <v>12</v>
      </c>
      <c r="AJ3759" s="1" t="str">
        <f t="shared" si="328"/>
        <v>Winter</v>
      </c>
      <c r="AL3759" s="1">
        <f t="shared" si="330"/>
        <v>0</v>
      </c>
      <c r="AM3759" s="1">
        <f t="shared" si="329"/>
        <v>268385.0037283774</v>
      </c>
    </row>
    <row r="3760" spans="1:39" x14ac:dyDescent="0.2">
      <c r="A3760" s="24" t="s">
        <v>7549</v>
      </c>
      <c r="B3760" s="36">
        <v>3755</v>
      </c>
      <c r="C3760" s="37">
        <v>43438</v>
      </c>
      <c r="D3760" s="26">
        <v>43435</v>
      </c>
      <c r="E3760" s="38">
        <v>2018</v>
      </c>
      <c r="F3760" s="38" t="s">
        <v>7385</v>
      </c>
      <c r="G3760" s="38">
        <v>4</v>
      </c>
      <c r="H3760" s="39">
        <v>11</v>
      </c>
      <c r="I3760" s="29">
        <v>125204.57141401936</v>
      </c>
      <c r="J3760" s="30">
        <v>432394.41283246421</v>
      </c>
      <c r="K3760" s="30">
        <v>2333206.0824264949</v>
      </c>
      <c r="L3760" s="30">
        <v>3288054.1733490829</v>
      </c>
      <c r="M3760" s="30">
        <v>721387.33826873859</v>
      </c>
      <c r="N3760" s="30">
        <v>1013674.698854421</v>
      </c>
      <c r="O3760" s="31">
        <v>196045.10609470363</v>
      </c>
      <c r="P3760" s="32">
        <v>3179797.9921092531</v>
      </c>
      <c r="Q3760" s="32">
        <v>4930168.3911306718</v>
      </c>
      <c r="R3760" s="32">
        <v>721387.33826873859</v>
      </c>
      <c r="S3760" s="36">
        <v>3755</v>
      </c>
      <c r="T3760" s="33" t="s">
        <v>7550</v>
      </c>
      <c r="U3760" s="34">
        <v>43438</v>
      </c>
      <c r="V3760" s="27" t="s">
        <v>7385</v>
      </c>
      <c r="W3760" s="35">
        <v>276103.34784442937</v>
      </c>
      <c r="X3760" s="35">
        <v>103297.87537526013</v>
      </c>
      <c r="Y3760" s="35">
        <v>152504.34575496076</v>
      </c>
      <c r="Z3760" s="35">
        <v>2894.8540973016266</v>
      </c>
      <c r="AA3760" s="35">
        <v>33599.317386057417</v>
      </c>
      <c r="AB3760" s="35">
        <v>49356.956503900081</v>
      </c>
      <c r="AC3760" s="35">
        <v>12443.376337058806</v>
      </c>
      <c r="AD3760" s="35">
        <v>907.00805116913239</v>
      </c>
      <c r="AE3760" s="35">
        <v>0</v>
      </c>
      <c r="AG3760" s="1">
        <v>0</v>
      </c>
      <c r="AH3760" s="1">
        <f t="shared" si="326"/>
        <v>907.00805116913239</v>
      </c>
      <c r="AI3760">
        <f t="shared" si="327"/>
        <v>12</v>
      </c>
      <c r="AJ3760" s="1" t="str">
        <f t="shared" si="328"/>
        <v>Winter</v>
      </c>
      <c r="AL3760" s="1">
        <f t="shared" si="330"/>
        <v>0</v>
      </c>
      <c r="AM3760" s="1">
        <f t="shared" si="329"/>
        <v>276103.34784442937</v>
      </c>
    </row>
    <row r="3761" spans="1:39" x14ac:dyDescent="0.2">
      <c r="A3761" s="24" t="s">
        <v>7551</v>
      </c>
      <c r="B3761" s="36">
        <v>3756</v>
      </c>
      <c r="C3761" s="37">
        <v>43438</v>
      </c>
      <c r="D3761" s="26">
        <v>43435</v>
      </c>
      <c r="E3761" s="38">
        <v>2018</v>
      </c>
      <c r="F3761" s="38" t="s">
        <v>7385</v>
      </c>
      <c r="G3761" s="38">
        <v>4</v>
      </c>
      <c r="H3761" s="39">
        <v>12</v>
      </c>
      <c r="I3761" s="29">
        <v>117518.583056207</v>
      </c>
      <c r="J3761" s="30">
        <v>389240.017043342</v>
      </c>
      <c r="K3761" s="30">
        <v>2241853.2982687224</v>
      </c>
      <c r="L3761" s="30">
        <v>3232248.3968338696</v>
      </c>
      <c r="M3761" s="30">
        <v>699662.68136222148</v>
      </c>
      <c r="N3761" s="30">
        <v>1013031.9546097752</v>
      </c>
      <c r="O3761" s="31">
        <v>194875.49756693118</v>
      </c>
      <c r="P3761" s="32">
        <v>3059034.5626871507</v>
      </c>
      <c r="Q3761" s="32">
        <v>4829395.8660539174</v>
      </c>
      <c r="R3761" s="32">
        <v>699662.68136222148</v>
      </c>
      <c r="S3761" s="36">
        <v>3756</v>
      </c>
      <c r="T3761" s="33" t="s">
        <v>7552</v>
      </c>
      <c r="U3761" s="34">
        <v>43438</v>
      </c>
      <c r="V3761" s="27" t="s">
        <v>7385</v>
      </c>
      <c r="W3761" s="35">
        <v>300570.22232229513</v>
      </c>
      <c r="X3761" s="35">
        <v>102208.99620526569</v>
      </c>
      <c r="Y3761" s="35">
        <v>152760.36130756725</v>
      </c>
      <c r="Z3761" s="35">
        <v>2899.7138123987074</v>
      </c>
      <c r="AA3761" s="35">
        <v>33661.769648856789</v>
      </c>
      <c r="AB3761" s="35">
        <v>49762.494001776591</v>
      </c>
      <c r="AC3761" s="35">
        <v>11954.206797954081</v>
      </c>
      <c r="AD3761" s="35">
        <v>907.00805116913239</v>
      </c>
      <c r="AE3761" s="35">
        <v>0</v>
      </c>
      <c r="AG3761" s="1">
        <v>0</v>
      </c>
      <c r="AH3761" s="1">
        <f t="shared" si="326"/>
        <v>907.00805116913239</v>
      </c>
      <c r="AI3761">
        <f t="shared" si="327"/>
        <v>12</v>
      </c>
      <c r="AJ3761" s="1" t="str">
        <f t="shared" si="328"/>
        <v>Winter</v>
      </c>
      <c r="AL3761" s="1">
        <f t="shared" si="330"/>
        <v>0</v>
      </c>
      <c r="AM3761" s="1">
        <f t="shared" si="329"/>
        <v>300570.22232229513</v>
      </c>
    </row>
    <row r="3762" spans="1:39" x14ac:dyDescent="0.2">
      <c r="A3762" s="24" t="s">
        <v>7553</v>
      </c>
      <c r="B3762" s="36">
        <v>3757</v>
      </c>
      <c r="C3762" s="37">
        <v>43438</v>
      </c>
      <c r="D3762" s="26">
        <v>43435</v>
      </c>
      <c r="E3762" s="38">
        <v>2018</v>
      </c>
      <c r="F3762" s="38" t="s">
        <v>7385</v>
      </c>
      <c r="G3762" s="38">
        <v>4</v>
      </c>
      <c r="H3762" s="39">
        <v>13</v>
      </c>
      <c r="I3762" s="29">
        <v>114558.77254012239</v>
      </c>
      <c r="J3762" s="30">
        <v>354627.88916938042</v>
      </c>
      <c r="K3762" s="30">
        <v>2176316.8834520481</v>
      </c>
      <c r="L3762" s="30">
        <v>3229495.0295399842</v>
      </c>
      <c r="M3762" s="30">
        <v>688630.97110769781</v>
      </c>
      <c r="N3762" s="30">
        <v>1004890.9385340626</v>
      </c>
      <c r="O3762" s="31">
        <v>192867.98511286578</v>
      </c>
      <c r="P3762" s="32">
        <v>2979506.6270998679</v>
      </c>
      <c r="Q3762" s="32">
        <v>4781881.8423562925</v>
      </c>
      <c r="R3762" s="32">
        <v>688630.97110769781</v>
      </c>
      <c r="S3762" s="36">
        <v>3757</v>
      </c>
      <c r="T3762" s="33" t="s">
        <v>7554</v>
      </c>
      <c r="U3762" s="34">
        <v>43438</v>
      </c>
      <c r="V3762" s="27" t="s">
        <v>7385</v>
      </c>
      <c r="W3762" s="35">
        <v>244281.02263168409</v>
      </c>
      <c r="X3762" s="35">
        <v>89399.753066280595</v>
      </c>
      <c r="Y3762" s="35">
        <v>149931.06026947766</v>
      </c>
      <c r="Z3762" s="35">
        <v>2846.0077120114211</v>
      </c>
      <c r="AA3762" s="35">
        <v>33599.317386057417</v>
      </c>
      <c r="AB3762" s="35">
        <v>50712.327157114232</v>
      </c>
      <c r="AC3762" s="35">
        <v>11682.203369297353</v>
      </c>
      <c r="AD3762" s="35">
        <v>907.00805116913239</v>
      </c>
      <c r="AE3762" s="35">
        <v>0</v>
      </c>
      <c r="AG3762" s="1">
        <v>0</v>
      </c>
      <c r="AH3762" s="1">
        <f t="shared" si="326"/>
        <v>907.00805116913239</v>
      </c>
      <c r="AI3762">
        <f t="shared" si="327"/>
        <v>12</v>
      </c>
      <c r="AJ3762" s="1" t="str">
        <f t="shared" si="328"/>
        <v>Winter</v>
      </c>
      <c r="AL3762" s="1">
        <f t="shared" si="330"/>
        <v>0</v>
      </c>
      <c r="AM3762" s="1">
        <f t="shared" si="329"/>
        <v>244281.02263168409</v>
      </c>
    </row>
    <row r="3763" spans="1:39" x14ac:dyDescent="0.2">
      <c r="A3763" s="24" t="s">
        <v>7555</v>
      </c>
      <c r="B3763" s="36">
        <v>3758</v>
      </c>
      <c r="C3763" s="37">
        <v>43438</v>
      </c>
      <c r="D3763" s="26">
        <v>43435</v>
      </c>
      <c r="E3763" s="38">
        <v>2018</v>
      </c>
      <c r="F3763" s="38" t="s">
        <v>7385</v>
      </c>
      <c r="G3763" s="38">
        <v>4</v>
      </c>
      <c r="H3763" s="39">
        <v>14</v>
      </c>
      <c r="I3763" s="29">
        <v>109139.7383349679</v>
      </c>
      <c r="J3763" s="30">
        <v>386663.10532916273</v>
      </c>
      <c r="K3763" s="30">
        <v>2087956.5124769679</v>
      </c>
      <c r="L3763" s="30">
        <v>3229027.8736161822</v>
      </c>
      <c r="M3763" s="30">
        <v>664446.32047092216</v>
      </c>
      <c r="N3763" s="30">
        <v>1002373.6823802593</v>
      </c>
      <c r="O3763" s="31">
        <v>196662.22170223205</v>
      </c>
      <c r="P3763" s="32">
        <v>2861542.571282858</v>
      </c>
      <c r="Q3763" s="32">
        <v>4814726.8830278357</v>
      </c>
      <c r="R3763" s="32">
        <v>664446.32047092216</v>
      </c>
      <c r="S3763" s="36">
        <v>3758</v>
      </c>
      <c r="T3763" s="33" t="s">
        <v>7556</v>
      </c>
      <c r="U3763" s="34">
        <v>43438</v>
      </c>
      <c r="V3763" s="27" t="s">
        <v>7385</v>
      </c>
      <c r="W3763" s="35">
        <v>269655.66251909762</v>
      </c>
      <c r="X3763" s="35">
        <v>85790.31490474462</v>
      </c>
      <c r="Y3763" s="35">
        <v>149893.54801273346</v>
      </c>
      <c r="Z3763" s="35">
        <v>2845.2956502691973</v>
      </c>
      <c r="AA3763" s="35">
        <v>33630.543517457103</v>
      </c>
      <c r="AB3763" s="35">
        <v>49604.0620999573</v>
      </c>
      <c r="AC3763" s="35">
        <v>11845.353781498219</v>
      </c>
      <c r="AD3763" s="35">
        <v>907.00805116913239</v>
      </c>
      <c r="AE3763" s="35">
        <v>0</v>
      </c>
      <c r="AG3763" s="1">
        <v>0</v>
      </c>
      <c r="AH3763" s="1">
        <f t="shared" si="326"/>
        <v>907.00805116913239</v>
      </c>
      <c r="AI3763">
        <f t="shared" si="327"/>
        <v>12</v>
      </c>
      <c r="AJ3763" s="1" t="str">
        <f t="shared" si="328"/>
        <v>Winter</v>
      </c>
      <c r="AL3763" s="1">
        <f t="shared" si="330"/>
        <v>0</v>
      </c>
      <c r="AM3763" s="1">
        <f t="shared" si="329"/>
        <v>269655.66251909762</v>
      </c>
    </row>
    <row r="3764" spans="1:39" x14ac:dyDescent="0.2">
      <c r="A3764" s="24" t="s">
        <v>7557</v>
      </c>
      <c r="B3764" s="36">
        <v>3759</v>
      </c>
      <c r="C3764" s="37">
        <v>43438</v>
      </c>
      <c r="D3764" s="26">
        <v>43435</v>
      </c>
      <c r="E3764" s="38">
        <v>2018</v>
      </c>
      <c r="F3764" s="38" t="s">
        <v>7385</v>
      </c>
      <c r="G3764" s="38">
        <v>4</v>
      </c>
      <c r="H3764" s="39">
        <v>15</v>
      </c>
      <c r="I3764" s="29">
        <v>108191.81776008417</v>
      </c>
      <c r="J3764" s="30">
        <v>420717.1182407334</v>
      </c>
      <c r="K3764" s="30">
        <v>2045826.8924117878</v>
      </c>
      <c r="L3764" s="30">
        <v>3221873.581643594</v>
      </c>
      <c r="M3764" s="30">
        <v>654788.48876605264</v>
      </c>
      <c r="N3764" s="30">
        <v>1004361.1701079743</v>
      </c>
      <c r="O3764" s="31">
        <v>194042.11334925619</v>
      </c>
      <c r="P3764" s="32">
        <v>2808807.1989379246</v>
      </c>
      <c r="Q3764" s="32">
        <v>4840993.9833415579</v>
      </c>
      <c r="R3764" s="32">
        <v>654788.48876605264</v>
      </c>
      <c r="S3764" s="36">
        <v>3759</v>
      </c>
      <c r="T3764" s="33" t="s">
        <v>7558</v>
      </c>
      <c r="U3764" s="34">
        <v>43438</v>
      </c>
      <c r="V3764" s="27" t="s">
        <v>7385</v>
      </c>
      <c r="W3764" s="35">
        <v>272412.73180735094</v>
      </c>
      <c r="X3764" s="35">
        <v>86451.936485176921</v>
      </c>
      <c r="Y3764" s="35">
        <v>147425.31479255625</v>
      </c>
      <c r="Z3764" s="35">
        <v>2798.4433785181568</v>
      </c>
      <c r="AA3764" s="35">
        <v>33724.221911656146</v>
      </c>
      <c r="AB3764" s="35">
        <v>48817.596299289289</v>
      </c>
      <c r="AC3764" s="35">
        <v>11411.960556135195</v>
      </c>
      <c r="AD3764" s="35">
        <v>907.00805116913239</v>
      </c>
      <c r="AE3764" s="35">
        <v>0</v>
      </c>
      <c r="AG3764" s="1">
        <v>0</v>
      </c>
      <c r="AH3764" s="1">
        <f t="shared" si="326"/>
        <v>907.00805116913239</v>
      </c>
      <c r="AI3764">
        <f t="shared" si="327"/>
        <v>12</v>
      </c>
      <c r="AJ3764" s="1" t="str">
        <f t="shared" si="328"/>
        <v>Winter</v>
      </c>
      <c r="AL3764" s="1">
        <f t="shared" si="330"/>
        <v>0</v>
      </c>
      <c r="AM3764" s="1">
        <f t="shared" si="329"/>
        <v>272412.73180735094</v>
      </c>
    </row>
    <row r="3765" spans="1:39" x14ac:dyDescent="0.2">
      <c r="A3765" s="24" t="s">
        <v>7559</v>
      </c>
      <c r="B3765" s="36">
        <v>3760</v>
      </c>
      <c r="C3765" s="37">
        <v>43438</v>
      </c>
      <c r="D3765" s="26">
        <v>43435</v>
      </c>
      <c r="E3765" s="38">
        <v>2018</v>
      </c>
      <c r="F3765" s="38" t="s">
        <v>7385</v>
      </c>
      <c r="G3765" s="38">
        <v>4</v>
      </c>
      <c r="H3765" s="39">
        <v>16</v>
      </c>
      <c r="I3765" s="29">
        <v>109551.42205010985</v>
      </c>
      <c r="J3765" s="30">
        <v>435161.02447263635</v>
      </c>
      <c r="K3765" s="30">
        <v>2038995.826892863</v>
      </c>
      <c r="L3765" s="30">
        <v>3313055.2870318005</v>
      </c>
      <c r="M3765" s="30">
        <v>672405.17109720584</v>
      </c>
      <c r="N3765" s="30">
        <v>1015042.5303250104</v>
      </c>
      <c r="O3765" s="31">
        <v>201117.11968860638</v>
      </c>
      <c r="P3765" s="32">
        <v>2820952.420040179</v>
      </c>
      <c r="Q3765" s="32">
        <v>4964375.9615180539</v>
      </c>
      <c r="R3765" s="32">
        <v>672405.17109720584</v>
      </c>
      <c r="S3765" s="36">
        <v>3760</v>
      </c>
      <c r="T3765" s="33" t="s">
        <v>7560</v>
      </c>
      <c r="U3765" s="34">
        <v>43438</v>
      </c>
      <c r="V3765" s="27" t="s">
        <v>7385</v>
      </c>
      <c r="W3765" s="35">
        <v>312883.39738383482</v>
      </c>
      <c r="X3765" s="35">
        <v>86905.638075006325</v>
      </c>
      <c r="Y3765" s="35">
        <v>143957.20880391568</v>
      </c>
      <c r="Z3765" s="35">
        <v>2732.6114130001129</v>
      </c>
      <c r="AA3765" s="35">
        <v>33411.96059765933</v>
      </c>
      <c r="AB3765" s="35">
        <v>47505.704919767486</v>
      </c>
      <c r="AC3765" s="35">
        <v>11063.288169906784</v>
      </c>
      <c r="AD3765" s="35">
        <v>907.00805116913239</v>
      </c>
      <c r="AE3765" s="35">
        <v>71.473516709901929</v>
      </c>
      <c r="AG3765" s="1">
        <v>0</v>
      </c>
      <c r="AH3765" s="1">
        <f t="shared" si="326"/>
        <v>907.00805116913239</v>
      </c>
      <c r="AI3765">
        <f t="shared" si="327"/>
        <v>12</v>
      </c>
      <c r="AJ3765" s="1" t="str">
        <f t="shared" si="328"/>
        <v>Winter</v>
      </c>
      <c r="AL3765" s="1">
        <f t="shared" si="330"/>
        <v>312883.39738383482</v>
      </c>
      <c r="AM3765" s="1">
        <f t="shared" si="329"/>
        <v>0</v>
      </c>
    </row>
    <row r="3766" spans="1:39" x14ac:dyDescent="0.2">
      <c r="A3766" s="24" t="s">
        <v>7561</v>
      </c>
      <c r="B3766" s="36">
        <v>3761</v>
      </c>
      <c r="C3766" s="37">
        <v>43438</v>
      </c>
      <c r="D3766" s="26">
        <v>43435</v>
      </c>
      <c r="E3766" s="38">
        <v>2018</v>
      </c>
      <c r="F3766" s="38" t="s">
        <v>7385</v>
      </c>
      <c r="G3766" s="38">
        <v>4</v>
      </c>
      <c r="H3766" s="39">
        <v>17</v>
      </c>
      <c r="I3766" s="29">
        <v>119397.3439298931</v>
      </c>
      <c r="J3766" s="30">
        <v>456251.70170943654</v>
      </c>
      <c r="K3766" s="30">
        <v>2177229.518738932</v>
      </c>
      <c r="L3766" s="30">
        <v>3520399.1506842338</v>
      </c>
      <c r="M3766" s="30">
        <v>716524.31626637815</v>
      </c>
      <c r="N3766" s="30">
        <v>1046980.5730665039</v>
      </c>
      <c r="O3766" s="31">
        <v>206938.64610054687</v>
      </c>
      <c r="P3766" s="32">
        <v>3013151.1789352037</v>
      </c>
      <c r="Q3766" s="32">
        <v>5230570.0715607209</v>
      </c>
      <c r="R3766" s="32">
        <v>716524.31626637815</v>
      </c>
      <c r="S3766" s="36">
        <v>3761</v>
      </c>
      <c r="T3766" s="33" t="s">
        <v>7562</v>
      </c>
      <c r="U3766" s="34">
        <v>43438</v>
      </c>
      <c r="V3766" s="27" t="s">
        <v>7385</v>
      </c>
      <c r="W3766" s="35">
        <v>359418.98694340332</v>
      </c>
      <c r="X3766" s="35">
        <v>92477.737139876306</v>
      </c>
      <c r="Y3766" s="35">
        <v>141839.16429895925</v>
      </c>
      <c r="Z3766" s="35">
        <v>2692.4064615734032</v>
      </c>
      <c r="AA3766" s="35">
        <v>33349.508334859966</v>
      </c>
      <c r="AB3766" s="35">
        <v>46356.300047411642</v>
      </c>
      <c r="AC3766" s="35">
        <v>10600.269647292609</v>
      </c>
      <c r="AD3766" s="35">
        <v>907.00805116913239</v>
      </c>
      <c r="AE3766" s="35">
        <v>1642.3043478496111</v>
      </c>
      <c r="AG3766" s="1">
        <v>0</v>
      </c>
      <c r="AH3766" s="1">
        <f t="shared" si="326"/>
        <v>907.00805116913239</v>
      </c>
      <c r="AI3766">
        <f t="shared" si="327"/>
        <v>12</v>
      </c>
      <c r="AJ3766" s="1" t="str">
        <f t="shared" si="328"/>
        <v>Winter</v>
      </c>
      <c r="AL3766" s="1">
        <f t="shared" si="330"/>
        <v>359418.98694340332</v>
      </c>
      <c r="AM3766" s="1">
        <f t="shared" si="329"/>
        <v>0</v>
      </c>
    </row>
    <row r="3767" spans="1:39" x14ac:dyDescent="0.2">
      <c r="A3767" s="24" t="s">
        <v>7563</v>
      </c>
      <c r="B3767" s="36">
        <v>3762</v>
      </c>
      <c r="C3767" s="37">
        <v>43438</v>
      </c>
      <c r="D3767" s="26">
        <v>43435</v>
      </c>
      <c r="E3767" s="38">
        <v>2018</v>
      </c>
      <c r="F3767" s="38" t="s">
        <v>7385</v>
      </c>
      <c r="G3767" s="38">
        <v>4</v>
      </c>
      <c r="H3767" s="39">
        <v>18</v>
      </c>
      <c r="I3767" s="29">
        <v>128267.41125075503</v>
      </c>
      <c r="J3767" s="30">
        <v>461567.56456383219</v>
      </c>
      <c r="K3767" s="30">
        <v>2299272.2581482362</v>
      </c>
      <c r="L3767" s="30">
        <v>3563299.3053891934</v>
      </c>
      <c r="M3767" s="30">
        <v>753680.44435303588</v>
      </c>
      <c r="N3767" s="30">
        <v>1035328.4054904022</v>
      </c>
      <c r="O3767" s="31">
        <v>207414.91403946941</v>
      </c>
      <c r="P3767" s="32">
        <v>3181220.113752027</v>
      </c>
      <c r="Q3767" s="32">
        <v>5267610.1894828975</v>
      </c>
      <c r="R3767" s="32">
        <v>753680.44435303588</v>
      </c>
      <c r="S3767" s="36">
        <v>3762</v>
      </c>
      <c r="T3767" s="33" t="s">
        <v>7564</v>
      </c>
      <c r="U3767" s="34">
        <v>43438</v>
      </c>
      <c r="V3767" s="27" t="s">
        <v>7385</v>
      </c>
      <c r="W3767" s="35">
        <v>377119.37325851951</v>
      </c>
      <c r="X3767" s="35">
        <v>84569.255854471296</v>
      </c>
      <c r="Y3767" s="35">
        <v>137729.07313476046</v>
      </c>
      <c r="Z3767" s="35">
        <v>2614.3882635472196</v>
      </c>
      <c r="AA3767" s="35">
        <v>33443.186729059016</v>
      </c>
      <c r="AB3767" s="35">
        <v>46511.678503103722</v>
      </c>
      <c r="AC3767" s="35">
        <v>10331.670075344791</v>
      </c>
      <c r="AD3767" s="35">
        <v>907.00805116913239</v>
      </c>
      <c r="AE3767" s="35">
        <v>2284.6140761118486</v>
      </c>
      <c r="AG3767" s="1">
        <v>0</v>
      </c>
      <c r="AH3767" s="1">
        <f t="shared" si="326"/>
        <v>907.00805116913239</v>
      </c>
      <c r="AI3767">
        <f t="shared" si="327"/>
        <v>12</v>
      </c>
      <c r="AJ3767" s="1" t="str">
        <f t="shared" si="328"/>
        <v>Winter</v>
      </c>
      <c r="AL3767" s="1">
        <f t="shared" si="330"/>
        <v>377119.37325851951</v>
      </c>
      <c r="AM3767" s="1">
        <f t="shared" si="329"/>
        <v>0</v>
      </c>
    </row>
    <row r="3768" spans="1:39" x14ac:dyDescent="0.2">
      <c r="A3768" s="24" t="s">
        <v>7565</v>
      </c>
      <c r="B3768" s="36">
        <v>3763</v>
      </c>
      <c r="C3768" s="37">
        <v>43438</v>
      </c>
      <c r="D3768" s="26">
        <v>43435</v>
      </c>
      <c r="E3768" s="38">
        <v>2018</v>
      </c>
      <c r="F3768" s="38" t="s">
        <v>7385</v>
      </c>
      <c r="G3768" s="38">
        <v>4</v>
      </c>
      <c r="H3768" s="39">
        <v>19</v>
      </c>
      <c r="I3768" s="29">
        <v>128353.18811303111</v>
      </c>
      <c r="J3768" s="30">
        <v>417069.6315593496</v>
      </c>
      <c r="K3768" s="30">
        <v>2328869.9772854997</v>
      </c>
      <c r="L3768" s="30">
        <v>3549808.7442742535</v>
      </c>
      <c r="M3768" s="30">
        <v>749975.37394887186</v>
      </c>
      <c r="N3768" s="30">
        <v>1035514.8130663104</v>
      </c>
      <c r="O3768" s="31">
        <v>207210.44169795717</v>
      </c>
      <c r="P3768" s="32">
        <v>3207198.5393474028</v>
      </c>
      <c r="Q3768" s="32">
        <v>5209603.6305978708</v>
      </c>
      <c r="R3768" s="32">
        <v>749975.37394887186</v>
      </c>
      <c r="S3768" s="36">
        <v>3763</v>
      </c>
      <c r="T3768" s="33" t="s">
        <v>7566</v>
      </c>
      <c r="U3768" s="34">
        <v>43438</v>
      </c>
      <c r="V3768" s="27" t="s">
        <v>7385</v>
      </c>
      <c r="W3768" s="35">
        <v>324316.48115097237</v>
      </c>
      <c r="X3768" s="35">
        <v>79493.143862569967</v>
      </c>
      <c r="Y3768" s="35">
        <v>133585.71779671413</v>
      </c>
      <c r="Z3768" s="35">
        <v>2535.7386413509303</v>
      </c>
      <c r="AA3768" s="35">
        <v>33474.412860458695</v>
      </c>
      <c r="AB3768" s="35">
        <v>44824.372049386024</v>
      </c>
      <c r="AC3768" s="35">
        <v>10222.934433169163</v>
      </c>
      <c r="AD3768" s="35">
        <v>907.00805116913239</v>
      </c>
      <c r="AE3768" s="35">
        <v>2284.6140761118486</v>
      </c>
      <c r="AG3768" s="1">
        <v>0</v>
      </c>
      <c r="AH3768" s="1">
        <f t="shared" si="326"/>
        <v>907.00805116913239</v>
      </c>
      <c r="AI3768">
        <f t="shared" si="327"/>
        <v>12</v>
      </c>
      <c r="AJ3768" s="1" t="str">
        <f t="shared" si="328"/>
        <v>Winter</v>
      </c>
      <c r="AL3768" s="1">
        <f t="shared" si="330"/>
        <v>324316.48115097237</v>
      </c>
      <c r="AM3768" s="1">
        <f t="shared" si="329"/>
        <v>0</v>
      </c>
    </row>
    <row r="3769" spans="1:39" x14ac:dyDescent="0.2">
      <c r="A3769" s="24" t="s">
        <v>7567</v>
      </c>
      <c r="B3769" s="36">
        <v>3764</v>
      </c>
      <c r="C3769" s="37">
        <v>43438</v>
      </c>
      <c r="D3769" s="26">
        <v>43435</v>
      </c>
      <c r="E3769" s="38">
        <v>2018</v>
      </c>
      <c r="F3769" s="38" t="s">
        <v>7385</v>
      </c>
      <c r="G3769" s="38">
        <v>4</v>
      </c>
      <c r="H3769" s="39">
        <v>20</v>
      </c>
      <c r="I3769" s="29">
        <v>124677.58675945434</v>
      </c>
      <c r="J3769" s="30">
        <v>389378.2560356055</v>
      </c>
      <c r="K3769" s="30">
        <v>2290525.8483829931</v>
      </c>
      <c r="L3769" s="30">
        <v>3503027.0632404</v>
      </c>
      <c r="M3769" s="30">
        <v>739450.31779197464</v>
      </c>
      <c r="N3769" s="30">
        <v>1026820.3598931987</v>
      </c>
      <c r="O3769" s="31">
        <v>207996.17248792216</v>
      </c>
      <c r="P3769" s="32">
        <v>3154653.7529344219</v>
      </c>
      <c r="Q3769" s="32">
        <v>5127221.8516571261</v>
      </c>
      <c r="R3769" s="32">
        <v>739450.31779197464</v>
      </c>
      <c r="S3769" s="36">
        <v>3764</v>
      </c>
      <c r="T3769" s="33" t="s">
        <v>7568</v>
      </c>
      <c r="U3769" s="34">
        <v>43438</v>
      </c>
      <c r="V3769" s="27" t="s">
        <v>7385</v>
      </c>
      <c r="W3769" s="35">
        <v>300354.81700583722</v>
      </c>
      <c r="X3769" s="35">
        <v>71617.561844446303</v>
      </c>
      <c r="Y3769" s="35">
        <v>130656.09957892928</v>
      </c>
      <c r="Z3769" s="35">
        <v>2480.1283093351421</v>
      </c>
      <c r="AA3769" s="35">
        <v>33568.091254657746</v>
      </c>
      <c r="AB3769" s="35">
        <v>44945.660871834589</v>
      </c>
      <c r="AC3769" s="35">
        <v>9722.2856780960865</v>
      </c>
      <c r="AD3769" s="35">
        <v>907.00805116913239</v>
      </c>
      <c r="AE3769" s="35">
        <v>2284.6140761118486</v>
      </c>
      <c r="AG3769" s="1">
        <v>0</v>
      </c>
      <c r="AH3769" s="1">
        <f t="shared" si="326"/>
        <v>907.00805116913239</v>
      </c>
      <c r="AI3769">
        <f t="shared" si="327"/>
        <v>12</v>
      </c>
      <c r="AJ3769" s="1" t="str">
        <f t="shared" si="328"/>
        <v>Winter</v>
      </c>
      <c r="AL3769" s="1">
        <f t="shared" si="330"/>
        <v>300354.81700583722</v>
      </c>
      <c r="AM3769" s="1">
        <f t="shared" si="329"/>
        <v>0</v>
      </c>
    </row>
    <row r="3770" spans="1:39" x14ac:dyDescent="0.2">
      <c r="A3770" s="24" t="s">
        <v>7569</v>
      </c>
      <c r="B3770" s="36">
        <v>3765</v>
      </c>
      <c r="C3770" s="37">
        <v>43438</v>
      </c>
      <c r="D3770" s="26">
        <v>43435</v>
      </c>
      <c r="E3770" s="38">
        <v>2018</v>
      </c>
      <c r="F3770" s="38" t="s">
        <v>7385</v>
      </c>
      <c r="G3770" s="38">
        <v>4</v>
      </c>
      <c r="H3770" s="39">
        <v>21</v>
      </c>
      <c r="I3770" s="29">
        <v>119749.40796999526</v>
      </c>
      <c r="J3770" s="30">
        <v>386006.3413643465</v>
      </c>
      <c r="K3770" s="30">
        <v>2227836.3419137606</v>
      </c>
      <c r="L3770" s="30">
        <v>3376935.4945301581</v>
      </c>
      <c r="M3770" s="30">
        <v>735693.29985360592</v>
      </c>
      <c r="N3770" s="30">
        <v>1020840.5509278104</v>
      </c>
      <c r="O3770" s="31">
        <v>207281.82032949984</v>
      </c>
      <c r="P3770" s="32">
        <v>3083279.0497373622</v>
      </c>
      <c r="Q3770" s="32">
        <v>4991064.2071518153</v>
      </c>
      <c r="R3770" s="32">
        <v>735693.29985360592</v>
      </c>
      <c r="S3770" s="36">
        <v>3765</v>
      </c>
      <c r="T3770" s="33" t="s">
        <v>7570</v>
      </c>
      <c r="U3770" s="34">
        <v>43438</v>
      </c>
      <c r="V3770" s="27" t="s">
        <v>7385</v>
      </c>
      <c r="W3770" s="35">
        <v>259205.74591913534</v>
      </c>
      <c r="X3770" s="35">
        <v>70721.71352939363</v>
      </c>
      <c r="Y3770" s="35">
        <v>130456.83397757736</v>
      </c>
      <c r="Z3770" s="35">
        <v>2476.3458279922711</v>
      </c>
      <c r="AA3770" s="35">
        <v>33692.995780256468</v>
      </c>
      <c r="AB3770" s="35">
        <v>45046.090898811046</v>
      </c>
      <c r="AC3770" s="35">
        <v>9783.6255384016131</v>
      </c>
      <c r="AD3770" s="35">
        <v>907.00805116913239</v>
      </c>
      <c r="AE3770" s="35">
        <v>2284.6140761118486</v>
      </c>
      <c r="AG3770" s="1">
        <v>0</v>
      </c>
      <c r="AH3770" s="1">
        <f t="shared" si="326"/>
        <v>907.00805116913239</v>
      </c>
      <c r="AI3770">
        <f t="shared" si="327"/>
        <v>12</v>
      </c>
      <c r="AJ3770" s="1" t="str">
        <f t="shared" si="328"/>
        <v>Winter</v>
      </c>
      <c r="AL3770" s="1">
        <f t="shared" si="330"/>
        <v>259205.74591913534</v>
      </c>
      <c r="AM3770" s="1">
        <f t="shared" si="329"/>
        <v>0</v>
      </c>
    </row>
    <row r="3771" spans="1:39" x14ac:dyDescent="0.2">
      <c r="A3771" s="24" t="s">
        <v>7571</v>
      </c>
      <c r="B3771" s="36">
        <v>3766</v>
      </c>
      <c r="C3771" s="37">
        <v>43438</v>
      </c>
      <c r="D3771" s="26">
        <v>43435</v>
      </c>
      <c r="E3771" s="38">
        <v>2018</v>
      </c>
      <c r="F3771" s="38" t="s">
        <v>7385</v>
      </c>
      <c r="G3771" s="38">
        <v>4</v>
      </c>
      <c r="H3771" s="39">
        <v>22</v>
      </c>
      <c r="I3771" s="29">
        <v>111579.29382733803</v>
      </c>
      <c r="J3771" s="30">
        <v>395634.52131172747</v>
      </c>
      <c r="K3771" s="30">
        <v>2099549.2106434498</v>
      </c>
      <c r="L3771" s="30">
        <v>3179543.6406827108</v>
      </c>
      <c r="M3771" s="30">
        <v>704035.8380948744</v>
      </c>
      <c r="N3771" s="30">
        <v>993762.38312598236</v>
      </c>
      <c r="O3771" s="31">
        <v>204382.63680394806</v>
      </c>
      <c r="P3771" s="32">
        <v>2915164.3425656622</v>
      </c>
      <c r="Q3771" s="32">
        <v>4773323.1819243683</v>
      </c>
      <c r="R3771" s="32">
        <v>704035.8380948744</v>
      </c>
      <c r="S3771" s="36">
        <v>3766</v>
      </c>
      <c r="T3771" s="33" t="s">
        <v>7572</v>
      </c>
      <c r="U3771" s="34">
        <v>43438</v>
      </c>
      <c r="V3771" s="27" t="s">
        <v>7385</v>
      </c>
      <c r="W3771" s="35">
        <v>291770.75679511466</v>
      </c>
      <c r="X3771" s="35">
        <v>68509.104771740342</v>
      </c>
      <c r="Y3771" s="35">
        <v>128309.52627500524</v>
      </c>
      <c r="Z3771" s="35">
        <v>2435.5853993619539</v>
      </c>
      <c r="AA3771" s="35">
        <v>33724.221911656146</v>
      </c>
      <c r="AB3771" s="35">
        <v>44467.813433834541</v>
      </c>
      <c r="AC3771" s="35">
        <v>9304.7145209432838</v>
      </c>
      <c r="AD3771" s="35">
        <v>907.00805116913239</v>
      </c>
      <c r="AE3771" s="35">
        <v>2284.6140761118486</v>
      </c>
      <c r="AG3771" s="1">
        <v>0</v>
      </c>
      <c r="AH3771" s="1">
        <f t="shared" si="326"/>
        <v>907.00805116913239</v>
      </c>
      <c r="AI3771">
        <f t="shared" si="327"/>
        <v>12</v>
      </c>
      <c r="AJ3771" s="1" t="str">
        <f t="shared" si="328"/>
        <v>Winter</v>
      </c>
      <c r="AL3771" s="1">
        <f t="shared" si="330"/>
        <v>291770.75679511466</v>
      </c>
      <c r="AM3771" s="1">
        <f t="shared" si="329"/>
        <v>0</v>
      </c>
    </row>
    <row r="3772" spans="1:39" x14ac:dyDescent="0.2">
      <c r="A3772" s="24" t="s">
        <v>7573</v>
      </c>
      <c r="B3772" s="36">
        <v>3767</v>
      </c>
      <c r="C3772" s="37">
        <v>43438</v>
      </c>
      <c r="D3772" s="26">
        <v>43435</v>
      </c>
      <c r="E3772" s="38">
        <v>2018</v>
      </c>
      <c r="F3772" s="38" t="s">
        <v>7385</v>
      </c>
      <c r="G3772" s="38">
        <v>4</v>
      </c>
      <c r="H3772" s="39">
        <v>23</v>
      </c>
      <c r="I3772" s="29">
        <v>102343.19391849106</v>
      </c>
      <c r="J3772" s="30">
        <v>415393.85576846619</v>
      </c>
      <c r="K3772" s="30">
        <v>1946684.7254902492</v>
      </c>
      <c r="L3772" s="30">
        <v>2982865.6996605578</v>
      </c>
      <c r="M3772" s="30">
        <v>662641.75469398091</v>
      </c>
      <c r="N3772" s="30">
        <v>970360.66073781985</v>
      </c>
      <c r="O3772" s="31">
        <v>201317.80399770115</v>
      </c>
      <c r="P3772" s="32">
        <v>2711669.6741027213</v>
      </c>
      <c r="Q3772" s="32">
        <v>4569938.0201645447</v>
      </c>
      <c r="R3772" s="32">
        <v>662641.75469398091</v>
      </c>
      <c r="S3772" s="36">
        <v>3767</v>
      </c>
      <c r="T3772" s="33" t="s">
        <v>7574</v>
      </c>
      <c r="U3772" s="34">
        <v>43438</v>
      </c>
      <c r="V3772" s="27" t="s">
        <v>7385</v>
      </c>
      <c r="W3772" s="35">
        <v>309957.11640717631</v>
      </c>
      <c r="X3772" s="35">
        <v>64296.319810206158</v>
      </c>
      <c r="Y3772" s="35">
        <v>124364.58248090773</v>
      </c>
      <c r="Z3772" s="35">
        <v>2360.7020466979116</v>
      </c>
      <c r="AA3772" s="35">
        <v>33880.352568654554</v>
      </c>
      <c r="AB3772" s="35">
        <v>43506.920893114482</v>
      </c>
      <c r="AC3772" s="35">
        <v>8965.3851372336958</v>
      </c>
      <c r="AD3772" s="35">
        <v>907.00805116913239</v>
      </c>
      <c r="AE3772" s="35">
        <v>2284.6140761118486</v>
      </c>
      <c r="AG3772" s="1">
        <v>0</v>
      </c>
      <c r="AH3772" s="1">
        <f t="shared" si="326"/>
        <v>907.00805116913239</v>
      </c>
      <c r="AI3772">
        <f t="shared" si="327"/>
        <v>12</v>
      </c>
      <c r="AJ3772" s="1" t="str">
        <f t="shared" si="328"/>
        <v>Winter</v>
      </c>
      <c r="AL3772" s="1">
        <f t="shared" si="330"/>
        <v>0</v>
      </c>
      <c r="AM3772" s="1">
        <f t="shared" si="329"/>
        <v>309957.11640717631</v>
      </c>
    </row>
    <row r="3773" spans="1:39" x14ac:dyDescent="0.2">
      <c r="A3773" s="24" t="s">
        <v>7575</v>
      </c>
      <c r="B3773" s="36">
        <v>3768</v>
      </c>
      <c r="C3773" s="37">
        <v>43438</v>
      </c>
      <c r="D3773" s="26">
        <v>43435</v>
      </c>
      <c r="E3773" s="38">
        <v>2018</v>
      </c>
      <c r="F3773" s="38" t="s">
        <v>7385</v>
      </c>
      <c r="G3773" s="38">
        <v>4</v>
      </c>
      <c r="H3773" s="39">
        <v>24</v>
      </c>
      <c r="I3773" s="29">
        <v>91387.947159412608</v>
      </c>
      <c r="J3773" s="30">
        <v>409425.83423643978</v>
      </c>
      <c r="K3773" s="30">
        <v>1800098.7596595399</v>
      </c>
      <c r="L3773" s="30">
        <v>2819706.5725256782</v>
      </c>
      <c r="M3773" s="30">
        <v>624425.67686987401</v>
      </c>
      <c r="N3773" s="30">
        <v>957668.9651581439</v>
      </c>
      <c r="O3773" s="31">
        <v>204007.29997871237</v>
      </c>
      <c r="P3773" s="32">
        <v>2515912.3836888266</v>
      </c>
      <c r="Q3773" s="32">
        <v>4390808.6718989741</v>
      </c>
      <c r="R3773" s="32">
        <v>624425.67686987401</v>
      </c>
      <c r="S3773" s="36">
        <v>3768</v>
      </c>
      <c r="T3773" s="33" t="s">
        <v>7576</v>
      </c>
      <c r="U3773" s="34">
        <v>43438</v>
      </c>
      <c r="V3773" s="27" t="s">
        <v>7385</v>
      </c>
      <c r="W3773" s="35">
        <v>260359.84435540656</v>
      </c>
      <c r="X3773" s="35">
        <v>64283.730244639301</v>
      </c>
      <c r="Y3773" s="35">
        <v>121196.37459469544</v>
      </c>
      <c r="Z3773" s="35">
        <v>2300.5627796160315</v>
      </c>
      <c r="AA3773" s="35">
        <v>33755.448043055832</v>
      </c>
      <c r="AB3773" s="35">
        <v>43654.412605680605</v>
      </c>
      <c r="AC3773" s="35">
        <v>8524.4329999606889</v>
      </c>
      <c r="AD3773" s="35">
        <v>907.00805116913239</v>
      </c>
      <c r="AE3773" s="35">
        <v>2284.6140761118486</v>
      </c>
      <c r="AG3773" s="1">
        <v>0</v>
      </c>
      <c r="AH3773" s="1">
        <f t="shared" si="326"/>
        <v>907.00805116913239</v>
      </c>
      <c r="AI3773">
        <f t="shared" si="327"/>
        <v>12</v>
      </c>
      <c r="AJ3773" s="1" t="str">
        <f t="shared" si="328"/>
        <v>Winter</v>
      </c>
      <c r="AL3773" s="1">
        <f t="shared" si="330"/>
        <v>0</v>
      </c>
      <c r="AM3773" s="1">
        <f t="shared" si="329"/>
        <v>260359.84435540656</v>
      </c>
    </row>
    <row r="3774" spans="1:39" x14ac:dyDescent="0.2">
      <c r="A3774" s="24" t="s">
        <v>7577</v>
      </c>
      <c r="B3774" s="36">
        <v>3769</v>
      </c>
      <c r="C3774" s="37">
        <v>43439</v>
      </c>
      <c r="D3774" s="26">
        <v>43435</v>
      </c>
      <c r="E3774" s="38">
        <v>2018</v>
      </c>
      <c r="F3774" s="38" t="s">
        <v>7385</v>
      </c>
      <c r="G3774" s="38">
        <v>5</v>
      </c>
      <c r="H3774" s="39">
        <v>1</v>
      </c>
      <c r="I3774" s="29">
        <v>95256.907843723791</v>
      </c>
      <c r="J3774" s="30">
        <v>410847.71337989549</v>
      </c>
      <c r="K3774" s="30">
        <v>1734099.4611971937</v>
      </c>
      <c r="L3774" s="30">
        <v>2796065.1037395131</v>
      </c>
      <c r="M3774" s="30">
        <v>600953.11599781341</v>
      </c>
      <c r="N3774" s="30">
        <v>959687.82663857285</v>
      </c>
      <c r="O3774" s="31">
        <v>201833.86487262597</v>
      </c>
      <c r="P3774" s="32">
        <v>2430309.4850387312</v>
      </c>
      <c r="Q3774" s="32">
        <v>4368434.5086306073</v>
      </c>
      <c r="R3774" s="32">
        <v>600953.11599781341</v>
      </c>
      <c r="S3774" s="36">
        <v>3769</v>
      </c>
      <c r="T3774" s="33" t="s">
        <v>7578</v>
      </c>
      <c r="U3774" s="34">
        <v>43439</v>
      </c>
      <c r="V3774" s="27" t="s">
        <v>7385</v>
      </c>
      <c r="W3774" s="35">
        <v>234942.95721577021</v>
      </c>
      <c r="X3774" s="35">
        <v>65821.340216582495</v>
      </c>
      <c r="Y3774" s="35">
        <v>120449.35832786244</v>
      </c>
      <c r="Z3774" s="35">
        <v>2286.3828354964908</v>
      </c>
      <c r="AA3774" s="35">
        <v>33880.352568654554</v>
      </c>
      <c r="AB3774" s="35">
        <v>43488.526434400825</v>
      </c>
      <c r="AC3774" s="35">
        <v>8452.5294441054994</v>
      </c>
      <c r="AD3774" s="35">
        <v>907.00805116913239</v>
      </c>
      <c r="AE3774" s="35">
        <v>2284.6140761118486</v>
      </c>
      <c r="AG3774" s="1">
        <v>0</v>
      </c>
      <c r="AH3774" s="1">
        <f t="shared" si="326"/>
        <v>907.00805116913239</v>
      </c>
      <c r="AI3774">
        <f t="shared" si="327"/>
        <v>12</v>
      </c>
      <c r="AJ3774" s="1" t="str">
        <f t="shared" si="328"/>
        <v>Winter</v>
      </c>
      <c r="AL3774" s="1">
        <f t="shared" si="330"/>
        <v>0</v>
      </c>
      <c r="AM3774" s="1">
        <f t="shared" si="329"/>
        <v>234942.95721577021</v>
      </c>
    </row>
    <row r="3775" spans="1:39" x14ac:dyDescent="0.2">
      <c r="A3775" s="24" t="s">
        <v>7579</v>
      </c>
      <c r="B3775" s="36">
        <v>3770</v>
      </c>
      <c r="C3775" s="37">
        <v>43439</v>
      </c>
      <c r="D3775" s="26">
        <v>43435</v>
      </c>
      <c r="E3775" s="38">
        <v>2018</v>
      </c>
      <c r="F3775" s="38" t="s">
        <v>7385</v>
      </c>
      <c r="G3775" s="38">
        <v>5</v>
      </c>
      <c r="H3775" s="39">
        <v>2</v>
      </c>
      <c r="I3775" s="29">
        <v>89849.082375104554</v>
      </c>
      <c r="J3775" s="30">
        <v>405188.82947218599</v>
      </c>
      <c r="K3775" s="30">
        <v>1707035.1582735195</v>
      </c>
      <c r="L3775" s="30">
        <v>2772021.3608555025</v>
      </c>
      <c r="M3775" s="30">
        <v>602810.66987849493</v>
      </c>
      <c r="N3775" s="30">
        <v>951273.87349175289</v>
      </c>
      <c r="O3775" s="31">
        <v>204754.58957396864</v>
      </c>
      <c r="P3775" s="32">
        <v>2399694.9105271189</v>
      </c>
      <c r="Q3775" s="32">
        <v>4333238.6533934101</v>
      </c>
      <c r="R3775" s="32">
        <v>602810.66987849493</v>
      </c>
      <c r="S3775" s="36">
        <v>3770</v>
      </c>
      <c r="T3775" s="33" t="s">
        <v>7580</v>
      </c>
      <c r="U3775" s="34">
        <v>43439</v>
      </c>
      <c r="V3775" s="27" t="s">
        <v>7385</v>
      </c>
      <c r="W3775" s="35">
        <v>250151.98038706693</v>
      </c>
      <c r="X3775" s="35">
        <v>65260.031838473777</v>
      </c>
      <c r="Y3775" s="35">
        <v>117461.32359089921</v>
      </c>
      <c r="Z3775" s="35">
        <v>2229.6636347526901</v>
      </c>
      <c r="AA3775" s="35">
        <v>33786.674174455511</v>
      </c>
      <c r="AB3775" s="35">
        <v>42657.867378536277</v>
      </c>
      <c r="AC3775" s="35">
        <v>8511.8035150131855</v>
      </c>
      <c r="AD3775" s="35">
        <v>907.00805116913239</v>
      </c>
      <c r="AE3775" s="35">
        <v>2284.6140761118486</v>
      </c>
      <c r="AG3775" s="1">
        <v>0</v>
      </c>
      <c r="AH3775" s="1">
        <f t="shared" si="326"/>
        <v>907.00805116913239</v>
      </c>
      <c r="AI3775">
        <f t="shared" si="327"/>
        <v>12</v>
      </c>
      <c r="AJ3775" s="1" t="str">
        <f t="shared" si="328"/>
        <v>Winter</v>
      </c>
      <c r="AL3775" s="1">
        <f t="shared" si="330"/>
        <v>0</v>
      </c>
      <c r="AM3775" s="1">
        <f t="shared" si="329"/>
        <v>250151.98038706693</v>
      </c>
    </row>
    <row r="3776" spans="1:39" x14ac:dyDescent="0.2">
      <c r="A3776" s="24" t="s">
        <v>7581</v>
      </c>
      <c r="B3776" s="36">
        <v>3771</v>
      </c>
      <c r="C3776" s="37">
        <v>43439</v>
      </c>
      <c r="D3776" s="26">
        <v>43435</v>
      </c>
      <c r="E3776" s="38">
        <v>2018</v>
      </c>
      <c r="F3776" s="38" t="s">
        <v>7385</v>
      </c>
      <c r="G3776" s="38">
        <v>5</v>
      </c>
      <c r="H3776" s="39">
        <v>3</v>
      </c>
      <c r="I3776" s="29">
        <v>87433.000300079686</v>
      </c>
      <c r="J3776" s="30">
        <v>374911.1957349726</v>
      </c>
      <c r="K3776" s="30">
        <v>1708770.144295495</v>
      </c>
      <c r="L3776" s="30">
        <v>2787466.3529754658</v>
      </c>
      <c r="M3776" s="30">
        <v>599301.83079603221</v>
      </c>
      <c r="N3776" s="30">
        <v>955608.88389517902</v>
      </c>
      <c r="O3776" s="31">
        <v>200011.51299750985</v>
      </c>
      <c r="P3776" s="32">
        <v>2395504.9753916068</v>
      </c>
      <c r="Q3776" s="32">
        <v>4317997.9456031267</v>
      </c>
      <c r="R3776" s="32">
        <v>599301.83079603221</v>
      </c>
      <c r="S3776" s="36">
        <v>3771</v>
      </c>
      <c r="T3776" s="33" t="s">
        <v>7582</v>
      </c>
      <c r="U3776" s="34">
        <v>43439</v>
      </c>
      <c r="V3776" s="27" t="s">
        <v>7385</v>
      </c>
      <c r="W3776" s="35">
        <v>242286.03686654344</v>
      </c>
      <c r="X3776" s="35">
        <v>63639.122104289519</v>
      </c>
      <c r="Y3776" s="35">
        <v>115299.57153662616</v>
      </c>
      <c r="Z3776" s="35">
        <v>2188.6290218655422</v>
      </c>
      <c r="AA3776" s="35">
        <v>33661.769648856789</v>
      </c>
      <c r="AB3776" s="35">
        <v>42163.441656681658</v>
      </c>
      <c r="AC3776" s="35">
        <v>8454.1492114966895</v>
      </c>
      <c r="AD3776" s="35">
        <v>907.00805116913239</v>
      </c>
      <c r="AE3776" s="35">
        <v>2284.6140761118486</v>
      </c>
      <c r="AG3776" s="1">
        <v>0</v>
      </c>
      <c r="AH3776" s="1">
        <f t="shared" si="326"/>
        <v>907.00805116913239</v>
      </c>
      <c r="AI3776">
        <f t="shared" si="327"/>
        <v>12</v>
      </c>
      <c r="AJ3776" s="1" t="str">
        <f t="shared" si="328"/>
        <v>Winter</v>
      </c>
      <c r="AL3776" s="1">
        <f t="shared" si="330"/>
        <v>0</v>
      </c>
      <c r="AM3776" s="1">
        <f t="shared" si="329"/>
        <v>242286.03686654344</v>
      </c>
    </row>
    <row r="3777" spans="1:39" x14ac:dyDescent="0.2">
      <c r="A3777" s="24" t="s">
        <v>7583</v>
      </c>
      <c r="B3777" s="36">
        <v>3772</v>
      </c>
      <c r="C3777" s="37">
        <v>43439</v>
      </c>
      <c r="D3777" s="26">
        <v>43435</v>
      </c>
      <c r="E3777" s="38">
        <v>2018</v>
      </c>
      <c r="F3777" s="38" t="s">
        <v>7385</v>
      </c>
      <c r="G3777" s="38">
        <v>5</v>
      </c>
      <c r="H3777" s="39">
        <v>4</v>
      </c>
      <c r="I3777" s="29">
        <v>93378.725103598787</v>
      </c>
      <c r="J3777" s="30">
        <v>419237.77852532145</v>
      </c>
      <c r="K3777" s="30">
        <v>1748028.4803572739</v>
      </c>
      <c r="L3777" s="30">
        <v>2825623.1025257525</v>
      </c>
      <c r="M3777" s="30">
        <v>605975.09806627338</v>
      </c>
      <c r="N3777" s="30">
        <v>959466.44837500807</v>
      </c>
      <c r="O3777" s="31">
        <v>202276.73880880349</v>
      </c>
      <c r="P3777" s="32">
        <v>2447382.3035271461</v>
      </c>
      <c r="Q3777" s="32">
        <v>4406604.068234886</v>
      </c>
      <c r="R3777" s="32">
        <v>605975.09806627338</v>
      </c>
      <c r="S3777" s="36">
        <v>3772</v>
      </c>
      <c r="T3777" s="33" t="s">
        <v>7584</v>
      </c>
      <c r="U3777" s="34">
        <v>43439</v>
      </c>
      <c r="V3777" s="27" t="s">
        <v>7385</v>
      </c>
      <c r="W3777" s="35">
        <v>258605.58751588926</v>
      </c>
      <c r="X3777" s="35">
        <v>65743.154833375811</v>
      </c>
      <c r="Y3777" s="35">
        <v>116484.47111452286</v>
      </c>
      <c r="Z3777" s="35">
        <v>2211.1209146767587</v>
      </c>
      <c r="AA3777" s="35">
        <v>33692.995780256468</v>
      </c>
      <c r="AB3777" s="35">
        <v>42355.531858183924</v>
      </c>
      <c r="AC3777" s="35">
        <v>8393.912669941772</v>
      </c>
      <c r="AD3777" s="35">
        <v>907.00805116913239</v>
      </c>
      <c r="AE3777" s="35">
        <v>2284.6140761118486</v>
      </c>
      <c r="AG3777" s="1">
        <v>0</v>
      </c>
      <c r="AH3777" s="1">
        <f t="shared" si="326"/>
        <v>907.00805116913239</v>
      </c>
      <c r="AI3777">
        <f t="shared" si="327"/>
        <v>12</v>
      </c>
      <c r="AJ3777" s="1" t="str">
        <f t="shared" si="328"/>
        <v>Winter</v>
      </c>
      <c r="AL3777" s="1">
        <f t="shared" si="330"/>
        <v>0</v>
      </c>
      <c r="AM3777" s="1">
        <f t="shared" si="329"/>
        <v>258605.58751588926</v>
      </c>
    </row>
    <row r="3778" spans="1:39" x14ac:dyDescent="0.2">
      <c r="A3778" s="24" t="s">
        <v>7585</v>
      </c>
      <c r="B3778" s="36">
        <v>3773</v>
      </c>
      <c r="C3778" s="37">
        <v>43439</v>
      </c>
      <c r="D3778" s="26">
        <v>43435</v>
      </c>
      <c r="E3778" s="38">
        <v>2018</v>
      </c>
      <c r="F3778" s="38" t="s">
        <v>7385</v>
      </c>
      <c r="G3778" s="38">
        <v>5</v>
      </c>
      <c r="H3778" s="39">
        <v>5</v>
      </c>
      <c r="I3778" s="29">
        <v>98100.890065177999</v>
      </c>
      <c r="J3778" s="30">
        <v>428445.14337827504</v>
      </c>
      <c r="K3778" s="30">
        <v>1837476.9046497389</v>
      </c>
      <c r="L3778" s="30">
        <v>2916806.2315736916</v>
      </c>
      <c r="M3778" s="30">
        <v>636244.878956837</v>
      </c>
      <c r="N3778" s="30">
        <v>980074.66085354681</v>
      </c>
      <c r="O3778" s="31">
        <v>203770.51515966989</v>
      </c>
      <c r="P3778" s="32">
        <v>2571822.6736717541</v>
      </c>
      <c r="Q3778" s="32">
        <v>4529096.5509651834</v>
      </c>
      <c r="R3778" s="32">
        <v>636244.878956837</v>
      </c>
      <c r="S3778" s="36">
        <v>3773</v>
      </c>
      <c r="T3778" s="33" t="s">
        <v>7586</v>
      </c>
      <c r="U3778" s="34">
        <v>43439</v>
      </c>
      <c r="V3778" s="27" t="s">
        <v>7385</v>
      </c>
      <c r="W3778" s="35">
        <v>269787.7114708476</v>
      </c>
      <c r="X3778" s="35">
        <v>66472.762601830676</v>
      </c>
      <c r="Y3778" s="35">
        <v>119944.90329095369</v>
      </c>
      <c r="Z3778" s="35">
        <v>2276.8072150558369</v>
      </c>
      <c r="AA3778" s="35">
        <v>33755.448043055832</v>
      </c>
      <c r="AB3778" s="35">
        <v>42203.201172612884</v>
      </c>
      <c r="AC3778" s="35">
        <v>8805.6620568560102</v>
      </c>
      <c r="AD3778" s="35">
        <v>907.00805116913239</v>
      </c>
      <c r="AE3778" s="35">
        <v>2284.6140761118486</v>
      </c>
      <c r="AG3778" s="1">
        <v>0</v>
      </c>
      <c r="AH3778" s="1">
        <f t="shared" si="326"/>
        <v>907.00805116913239</v>
      </c>
      <c r="AI3778">
        <f t="shared" si="327"/>
        <v>12</v>
      </c>
      <c r="AJ3778" s="1" t="str">
        <f t="shared" si="328"/>
        <v>Winter</v>
      </c>
      <c r="AL3778" s="1">
        <f t="shared" si="330"/>
        <v>0</v>
      </c>
      <c r="AM3778" s="1">
        <f t="shared" si="329"/>
        <v>269787.7114708476</v>
      </c>
    </row>
    <row r="3779" spans="1:39" x14ac:dyDescent="0.2">
      <c r="A3779" s="24" t="s">
        <v>7587</v>
      </c>
      <c r="B3779" s="36">
        <v>3774</v>
      </c>
      <c r="C3779" s="37">
        <v>43439</v>
      </c>
      <c r="D3779" s="26">
        <v>43435</v>
      </c>
      <c r="E3779" s="38">
        <v>2018</v>
      </c>
      <c r="F3779" s="38" t="s">
        <v>7385</v>
      </c>
      <c r="G3779" s="38">
        <v>5</v>
      </c>
      <c r="H3779" s="39">
        <v>6</v>
      </c>
      <c r="I3779" s="29">
        <v>107264.05369429906</v>
      </c>
      <c r="J3779" s="30">
        <v>454522.58946872473</v>
      </c>
      <c r="K3779" s="30">
        <v>2039068.2704801511</v>
      </c>
      <c r="L3779" s="30">
        <v>3100755.0877374057</v>
      </c>
      <c r="M3779" s="30">
        <v>692657.70731085166</v>
      </c>
      <c r="N3779" s="30">
        <v>1001939.348978462</v>
      </c>
      <c r="O3779" s="31">
        <v>206306.46180553149</v>
      </c>
      <c r="P3779" s="32">
        <v>2838990.0314853019</v>
      </c>
      <c r="Q3779" s="32">
        <v>4763523.4879901242</v>
      </c>
      <c r="R3779" s="32">
        <v>692657.70731085166</v>
      </c>
      <c r="S3779" s="36">
        <v>3774</v>
      </c>
      <c r="T3779" s="33" t="s">
        <v>7588</v>
      </c>
      <c r="U3779" s="34">
        <v>43439</v>
      </c>
      <c r="V3779" s="27" t="s">
        <v>7385</v>
      </c>
      <c r="W3779" s="35">
        <v>311289.77907143702</v>
      </c>
      <c r="X3779" s="35">
        <v>76567.919660198211</v>
      </c>
      <c r="Y3779" s="35">
        <v>129144.45070925904</v>
      </c>
      <c r="Z3779" s="35">
        <v>2451.4340258877869</v>
      </c>
      <c r="AA3779" s="35">
        <v>33817.90030585519</v>
      </c>
      <c r="AB3779" s="35">
        <v>44299.182564192124</v>
      </c>
      <c r="AC3779" s="35">
        <v>10373.079762467565</v>
      </c>
      <c r="AD3779" s="35">
        <v>907.00805116913239</v>
      </c>
      <c r="AE3779" s="35">
        <v>2284.6140761118486</v>
      </c>
      <c r="AG3779" s="1">
        <v>0</v>
      </c>
      <c r="AH3779" s="1">
        <f t="shared" si="326"/>
        <v>907.00805116913239</v>
      </c>
      <c r="AI3779">
        <f t="shared" si="327"/>
        <v>12</v>
      </c>
      <c r="AJ3779" s="1" t="str">
        <f t="shared" si="328"/>
        <v>Winter</v>
      </c>
      <c r="AL3779" s="1">
        <f t="shared" si="330"/>
        <v>311289.77907143702</v>
      </c>
      <c r="AM3779" s="1">
        <f t="shared" si="329"/>
        <v>0</v>
      </c>
    </row>
    <row r="3780" spans="1:39" x14ac:dyDescent="0.2">
      <c r="A3780" s="24" t="s">
        <v>7589</v>
      </c>
      <c r="B3780" s="36">
        <v>3775</v>
      </c>
      <c r="C3780" s="37">
        <v>43439</v>
      </c>
      <c r="D3780" s="26">
        <v>43435</v>
      </c>
      <c r="E3780" s="38">
        <v>2018</v>
      </c>
      <c r="F3780" s="38" t="s">
        <v>7385</v>
      </c>
      <c r="G3780" s="38">
        <v>5</v>
      </c>
      <c r="H3780" s="39">
        <v>7</v>
      </c>
      <c r="I3780" s="29">
        <v>128913.89136796232</v>
      </c>
      <c r="J3780" s="30">
        <v>476554.59195459128</v>
      </c>
      <c r="K3780" s="30">
        <v>2308236.5706905429</v>
      </c>
      <c r="L3780" s="30">
        <v>3288505.6064052777</v>
      </c>
      <c r="M3780" s="30">
        <v>759074.76650472521</v>
      </c>
      <c r="N3780" s="30">
        <v>1038270.8593074976</v>
      </c>
      <c r="O3780" s="31">
        <v>207188.60688710486</v>
      </c>
      <c r="P3780" s="32">
        <v>3196225.2285632305</v>
      </c>
      <c r="Q3780" s="32">
        <v>5010519.6645544721</v>
      </c>
      <c r="R3780" s="32">
        <v>759074.76650472521</v>
      </c>
      <c r="S3780" s="36">
        <v>3775</v>
      </c>
      <c r="T3780" s="33" t="s">
        <v>7590</v>
      </c>
      <c r="U3780" s="34">
        <v>43439</v>
      </c>
      <c r="V3780" s="27" t="s">
        <v>7385</v>
      </c>
      <c r="W3780" s="35">
        <v>397185.63044028147</v>
      </c>
      <c r="X3780" s="35">
        <v>78673.016653129802</v>
      </c>
      <c r="Y3780" s="35">
        <v>141048.51224560669</v>
      </c>
      <c r="Z3780" s="35">
        <v>2677.3982182026525</v>
      </c>
      <c r="AA3780" s="35">
        <v>33911.57870005424</v>
      </c>
      <c r="AB3780" s="35">
        <v>45671.234803346939</v>
      </c>
      <c r="AC3780" s="35">
        <v>11306.487922565093</v>
      </c>
      <c r="AD3780" s="35">
        <v>907.00805116913239</v>
      </c>
      <c r="AE3780" s="35">
        <v>2282.7208080572759</v>
      </c>
      <c r="AG3780" s="1">
        <v>0</v>
      </c>
      <c r="AH3780" s="1">
        <f t="shared" si="326"/>
        <v>907.00805116913239</v>
      </c>
      <c r="AI3780">
        <f t="shared" si="327"/>
        <v>12</v>
      </c>
      <c r="AJ3780" s="1" t="str">
        <f t="shared" si="328"/>
        <v>Winter</v>
      </c>
      <c r="AL3780" s="1">
        <f t="shared" si="330"/>
        <v>397185.63044028147</v>
      </c>
      <c r="AM3780" s="1">
        <f t="shared" si="329"/>
        <v>0</v>
      </c>
    </row>
    <row r="3781" spans="1:39" x14ac:dyDescent="0.2">
      <c r="A3781" s="24" t="s">
        <v>7591</v>
      </c>
      <c r="B3781" s="36">
        <v>3776</v>
      </c>
      <c r="C3781" s="37">
        <v>43439</v>
      </c>
      <c r="D3781" s="26">
        <v>43435</v>
      </c>
      <c r="E3781" s="38">
        <v>2018</v>
      </c>
      <c r="F3781" s="38" t="s">
        <v>7385</v>
      </c>
      <c r="G3781" s="38">
        <v>5</v>
      </c>
      <c r="H3781" s="39">
        <v>8</v>
      </c>
      <c r="I3781" s="29">
        <v>137399.96870106057</v>
      </c>
      <c r="J3781" s="30">
        <v>476583.82119418867</v>
      </c>
      <c r="K3781" s="30">
        <v>2492331.5298757213</v>
      </c>
      <c r="L3781" s="30">
        <v>3316883.2494910015</v>
      </c>
      <c r="M3781" s="30">
        <v>780516.21806122072</v>
      </c>
      <c r="N3781" s="30">
        <v>1038166.822418013</v>
      </c>
      <c r="O3781" s="31">
        <v>207882.32349839111</v>
      </c>
      <c r="P3781" s="32">
        <v>3410247.7166380025</v>
      </c>
      <c r="Q3781" s="32">
        <v>5039516.2166015944</v>
      </c>
      <c r="R3781" s="32">
        <v>780516.21806122072</v>
      </c>
      <c r="S3781" s="36">
        <v>3776</v>
      </c>
      <c r="T3781" s="33" t="s">
        <v>7592</v>
      </c>
      <c r="U3781" s="34">
        <v>43439</v>
      </c>
      <c r="V3781" s="27" t="s">
        <v>7385</v>
      </c>
      <c r="W3781" s="35">
        <v>348701.40956771845</v>
      </c>
      <c r="X3781" s="35">
        <v>85042.086742266154</v>
      </c>
      <c r="Y3781" s="35">
        <v>151152.44132939697</v>
      </c>
      <c r="Z3781" s="35">
        <v>2869.1921002868548</v>
      </c>
      <c r="AA3781" s="35">
        <v>34411.196802449143</v>
      </c>
      <c r="AB3781" s="35">
        <v>46825.765826422961</v>
      </c>
      <c r="AC3781" s="35">
        <v>11573.162553218452</v>
      </c>
      <c r="AD3781" s="35">
        <v>907.00805116913239</v>
      </c>
      <c r="AE3781" s="35">
        <v>1067.7291961844749</v>
      </c>
      <c r="AG3781" s="1">
        <v>0</v>
      </c>
      <c r="AH3781" s="1">
        <f t="shared" si="326"/>
        <v>907.00805116913239</v>
      </c>
      <c r="AI3781">
        <f t="shared" si="327"/>
        <v>12</v>
      </c>
      <c r="AJ3781" s="1" t="str">
        <f t="shared" si="328"/>
        <v>Winter</v>
      </c>
      <c r="AL3781" s="1">
        <f t="shared" si="330"/>
        <v>0</v>
      </c>
      <c r="AM3781" s="1">
        <f t="shared" si="329"/>
        <v>348701.40956771845</v>
      </c>
    </row>
    <row r="3782" spans="1:39" x14ac:dyDescent="0.2">
      <c r="A3782" s="24" t="s">
        <v>7593</v>
      </c>
      <c r="B3782" s="36">
        <v>3777</v>
      </c>
      <c r="C3782" s="37">
        <v>43439</v>
      </c>
      <c r="D3782" s="26">
        <v>43435</v>
      </c>
      <c r="E3782" s="38">
        <v>2018</v>
      </c>
      <c r="F3782" s="38" t="s">
        <v>7385</v>
      </c>
      <c r="G3782" s="38">
        <v>5</v>
      </c>
      <c r="H3782" s="39">
        <v>9</v>
      </c>
      <c r="I3782" s="29">
        <v>133680.59333830286</v>
      </c>
      <c r="J3782" s="30">
        <v>472633.84988391172</v>
      </c>
      <c r="K3782" s="30">
        <v>2432059.73252765</v>
      </c>
      <c r="L3782" s="30">
        <v>3273489.4683355941</v>
      </c>
      <c r="M3782" s="30">
        <v>757806.16019686265</v>
      </c>
      <c r="N3782" s="30">
        <v>1053333.8227831775</v>
      </c>
      <c r="O3782" s="31">
        <v>203763.93868466985</v>
      </c>
      <c r="P3782" s="32">
        <v>3323546.4860628154</v>
      </c>
      <c r="Q3782" s="32">
        <v>5003221.0796873532</v>
      </c>
      <c r="R3782" s="32">
        <v>757806.16019686265</v>
      </c>
      <c r="S3782" s="36">
        <v>3777</v>
      </c>
      <c r="T3782" s="33" t="s">
        <v>7594</v>
      </c>
      <c r="U3782" s="34">
        <v>43439</v>
      </c>
      <c r="V3782" s="27" t="s">
        <v>7385</v>
      </c>
      <c r="W3782" s="35">
        <v>320278.8933179662</v>
      </c>
      <c r="X3782" s="35">
        <v>91012.307062298481</v>
      </c>
      <c r="Y3782" s="35">
        <v>155711.53297213241</v>
      </c>
      <c r="Z3782" s="35">
        <v>2955.7332742882322</v>
      </c>
      <c r="AA3782" s="35">
        <v>34255.066145450735</v>
      </c>
      <c r="AB3782" s="35">
        <v>47902.950428519245</v>
      </c>
      <c r="AC3782" s="35">
        <v>11927.234161501925</v>
      </c>
      <c r="AD3782" s="35">
        <v>907.00805116913239</v>
      </c>
      <c r="AE3782" s="35">
        <v>0</v>
      </c>
      <c r="AG3782" s="1">
        <v>0</v>
      </c>
      <c r="AH3782" s="1">
        <f t="shared" si="326"/>
        <v>907.00805116913239</v>
      </c>
      <c r="AI3782">
        <f t="shared" si="327"/>
        <v>12</v>
      </c>
      <c r="AJ3782" s="1" t="str">
        <f t="shared" si="328"/>
        <v>Winter</v>
      </c>
      <c r="AL3782" s="1">
        <f t="shared" si="330"/>
        <v>0</v>
      </c>
      <c r="AM3782" s="1">
        <f t="shared" si="329"/>
        <v>320278.8933179662</v>
      </c>
    </row>
    <row r="3783" spans="1:39" x14ac:dyDescent="0.2">
      <c r="A3783" s="24" t="s">
        <v>7595</v>
      </c>
      <c r="B3783" s="36">
        <v>3778</v>
      </c>
      <c r="C3783" s="37">
        <v>43439</v>
      </c>
      <c r="D3783" s="26">
        <v>43435</v>
      </c>
      <c r="E3783" s="38">
        <v>2018</v>
      </c>
      <c r="F3783" s="38" t="s">
        <v>7385</v>
      </c>
      <c r="G3783" s="38">
        <v>5</v>
      </c>
      <c r="H3783" s="39">
        <v>10</v>
      </c>
      <c r="I3783" s="29">
        <v>128180.90478364848</v>
      </c>
      <c r="J3783" s="30">
        <v>468937.32275938557</v>
      </c>
      <c r="K3783" s="30">
        <v>2374855.5872620926</v>
      </c>
      <c r="L3783" s="30">
        <v>3313458.4665293461</v>
      </c>
      <c r="M3783" s="30">
        <v>751363.65975951345</v>
      </c>
      <c r="N3783" s="30">
        <v>1040661.5551390082</v>
      </c>
      <c r="O3783" s="31">
        <v>203126.41355002671</v>
      </c>
      <c r="P3783" s="32">
        <v>3254400.1518052546</v>
      </c>
      <c r="Q3783" s="32">
        <v>5026183.757977766</v>
      </c>
      <c r="R3783" s="32">
        <v>751363.65975951345</v>
      </c>
      <c r="S3783" s="36">
        <v>3778</v>
      </c>
      <c r="T3783" s="33" t="s">
        <v>7596</v>
      </c>
      <c r="U3783" s="34">
        <v>43439</v>
      </c>
      <c r="V3783" s="27" t="s">
        <v>7385</v>
      </c>
      <c r="W3783" s="35">
        <v>282511.97765723767</v>
      </c>
      <c r="X3783" s="35">
        <v>95394.421891870283</v>
      </c>
      <c r="Y3783" s="35">
        <v>152457.70222594621</v>
      </c>
      <c r="Z3783" s="35">
        <v>2893.9687047548637</v>
      </c>
      <c r="AA3783" s="35">
        <v>34442.422933848822</v>
      </c>
      <c r="AB3783" s="35">
        <v>48652.091523749172</v>
      </c>
      <c r="AC3783" s="35">
        <v>12022.260473802593</v>
      </c>
      <c r="AD3783" s="35">
        <v>907.00805116913239</v>
      </c>
      <c r="AE3783" s="35">
        <v>0</v>
      </c>
      <c r="AG3783" s="1">
        <v>0</v>
      </c>
      <c r="AH3783" s="1">
        <f t="shared" ref="AH3783:AH3846" si="331">AD3783-AG3783</f>
        <v>907.00805116913239</v>
      </c>
      <c r="AI3783">
        <f t="shared" ref="AI3783:AI3846" si="332">MONTH(U3783)</f>
        <v>12</v>
      </c>
      <c r="AJ3783" s="1" t="str">
        <f t="shared" ref="AJ3783:AJ3846" si="333">IF(AND(AI3783&gt;5,AI3783&lt;10),"Summer","Winter")</f>
        <v>Winter</v>
      </c>
      <c r="AL3783" s="1">
        <f t="shared" si="330"/>
        <v>0</v>
      </c>
      <c r="AM3783" s="1">
        <f t="shared" ref="AM3783:AM3846" si="334">W3783-AL3783</f>
        <v>282511.97765723767</v>
      </c>
    </row>
    <row r="3784" spans="1:39" x14ac:dyDescent="0.2">
      <c r="A3784" s="24" t="s">
        <v>7597</v>
      </c>
      <c r="B3784" s="36">
        <v>3779</v>
      </c>
      <c r="C3784" s="37">
        <v>43439</v>
      </c>
      <c r="D3784" s="26">
        <v>43435</v>
      </c>
      <c r="E3784" s="38">
        <v>2018</v>
      </c>
      <c r="F3784" s="38" t="s">
        <v>7385</v>
      </c>
      <c r="G3784" s="38">
        <v>5</v>
      </c>
      <c r="H3784" s="39">
        <v>11</v>
      </c>
      <c r="I3784" s="29">
        <v>122019.01120456471</v>
      </c>
      <c r="J3784" s="30">
        <v>462682.15550256619</v>
      </c>
      <c r="K3784" s="30">
        <v>2285757.0327234985</v>
      </c>
      <c r="L3784" s="30">
        <v>3314613.1585483542</v>
      </c>
      <c r="M3784" s="30">
        <v>732167.14003616502</v>
      </c>
      <c r="N3784" s="30">
        <v>1030462.5888589221</v>
      </c>
      <c r="O3784" s="31">
        <v>202503.43424349336</v>
      </c>
      <c r="P3784" s="32">
        <v>3139943.1839642283</v>
      </c>
      <c r="Q3784" s="32">
        <v>5010261.337153336</v>
      </c>
      <c r="R3784" s="32">
        <v>732167.14003616502</v>
      </c>
      <c r="S3784" s="36">
        <v>3779</v>
      </c>
      <c r="T3784" s="33" t="s">
        <v>7598</v>
      </c>
      <c r="U3784" s="34">
        <v>43439</v>
      </c>
      <c r="V3784" s="27" t="s">
        <v>7385</v>
      </c>
      <c r="W3784" s="35">
        <v>303907.14906477614</v>
      </c>
      <c r="X3784" s="35">
        <v>96474.884086294536</v>
      </c>
      <c r="Y3784" s="35">
        <v>152696.38872264529</v>
      </c>
      <c r="Z3784" s="35">
        <v>2898.4994778257515</v>
      </c>
      <c r="AA3784" s="35">
        <v>33911.57870005424</v>
      </c>
      <c r="AB3784" s="35">
        <v>48393.322672872921</v>
      </c>
      <c r="AC3784" s="35">
        <v>12378.585669815828</v>
      </c>
      <c r="AD3784" s="35">
        <v>907.00805116913239</v>
      </c>
      <c r="AE3784" s="35">
        <v>0</v>
      </c>
      <c r="AG3784" s="1">
        <v>0</v>
      </c>
      <c r="AH3784" s="1">
        <f t="shared" si="331"/>
        <v>907.00805116913239</v>
      </c>
      <c r="AI3784">
        <f t="shared" si="332"/>
        <v>12</v>
      </c>
      <c r="AJ3784" s="1" t="str">
        <f t="shared" si="333"/>
        <v>Winter</v>
      </c>
      <c r="AL3784" s="1">
        <f t="shared" si="330"/>
        <v>0</v>
      </c>
      <c r="AM3784" s="1">
        <f t="shared" si="334"/>
        <v>303907.14906477614</v>
      </c>
    </row>
    <row r="3785" spans="1:39" x14ac:dyDescent="0.2">
      <c r="A3785" s="24" t="s">
        <v>7599</v>
      </c>
      <c r="B3785" s="36">
        <v>3780</v>
      </c>
      <c r="C3785" s="37">
        <v>43439</v>
      </c>
      <c r="D3785" s="26">
        <v>43435</v>
      </c>
      <c r="E3785" s="38">
        <v>2018</v>
      </c>
      <c r="F3785" s="38" t="s">
        <v>7385</v>
      </c>
      <c r="G3785" s="38">
        <v>5</v>
      </c>
      <c r="H3785" s="39">
        <v>12</v>
      </c>
      <c r="I3785" s="29">
        <v>117719.94892731107</v>
      </c>
      <c r="J3785" s="30">
        <v>456024.45354686363</v>
      </c>
      <c r="K3785" s="30">
        <v>2182068.9116432094</v>
      </c>
      <c r="L3785" s="30">
        <v>3292993.3968236907</v>
      </c>
      <c r="M3785" s="30">
        <v>711215.92506712198</v>
      </c>
      <c r="N3785" s="30">
        <v>1032442.9457915124</v>
      </c>
      <c r="O3785" s="31">
        <v>202868.43966058412</v>
      </c>
      <c r="P3785" s="32">
        <v>3011004.7856376427</v>
      </c>
      <c r="Q3785" s="32">
        <v>4984329.2358226515</v>
      </c>
      <c r="R3785" s="32">
        <v>711215.92506712198</v>
      </c>
      <c r="S3785" s="36">
        <v>3780</v>
      </c>
      <c r="T3785" s="33" t="s">
        <v>7600</v>
      </c>
      <c r="U3785" s="34">
        <v>43439</v>
      </c>
      <c r="V3785" s="27" t="s">
        <v>7385</v>
      </c>
      <c r="W3785" s="35">
        <v>303880.6502026206</v>
      </c>
      <c r="X3785" s="35">
        <v>96888.063407887123</v>
      </c>
      <c r="Y3785" s="35">
        <v>150626.91378234801</v>
      </c>
      <c r="Z3785" s="35">
        <v>2859.2164791641362</v>
      </c>
      <c r="AA3785" s="35">
        <v>29477.468041299449</v>
      </c>
      <c r="AB3785" s="35">
        <v>46526.667640086183</v>
      </c>
      <c r="AC3785" s="35">
        <v>12156.090761364461</v>
      </c>
      <c r="AD3785" s="35">
        <v>907.00805116913239</v>
      </c>
      <c r="AE3785" s="35">
        <v>0</v>
      </c>
      <c r="AG3785" s="1">
        <v>0</v>
      </c>
      <c r="AH3785" s="1">
        <f t="shared" si="331"/>
        <v>907.00805116913239</v>
      </c>
      <c r="AI3785">
        <f t="shared" si="332"/>
        <v>12</v>
      </c>
      <c r="AJ3785" s="1" t="str">
        <f t="shared" si="333"/>
        <v>Winter</v>
      </c>
      <c r="AL3785" s="1">
        <f t="shared" si="330"/>
        <v>0</v>
      </c>
      <c r="AM3785" s="1">
        <f t="shared" si="334"/>
        <v>303880.6502026206</v>
      </c>
    </row>
    <row r="3786" spans="1:39" x14ac:dyDescent="0.2">
      <c r="A3786" s="24" t="s">
        <v>7601</v>
      </c>
      <c r="B3786" s="36">
        <v>3781</v>
      </c>
      <c r="C3786" s="37">
        <v>43439</v>
      </c>
      <c r="D3786" s="26">
        <v>43435</v>
      </c>
      <c r="E3786" s="38">
        <v>2018</v>
      </c>
      <c r="F3786" s="38" t="s">
        <v>7385</v>
      </c>
      <c r="G3786" s="38">
        <v>5</v>
      </c>
      <c r="H3786" s="39">
        <v>13</v>
      </c>
      <c r="I3786" s="29">
        <v>110542.83220750182</v>
      </c>
      <c r="J3786" s="30">
        <v>425130.68604523374</v>
      </c>
      <c r="K3786" s="30">
        <v>2115618.4616592014</v>
      </c>
      <c r="L3786" s="30">
        <v>3308460.7310865242</v>
      </c>
      <c r="M3786" s="30">
        <v>696462.61124711623</v>
      </c>
      <c r="N3786" s="30">
        <v>1045453.9724506433</v>
      </c>
      <c r="O3786" s="31">
        <v>200567.72259148155</v>
      </c>
      <c r="P3786" s="32">
        <v>2922623.9051138195</v>
      </c>
      <c r="Q3786" s="32">
        <v>4979613.1121738832</v>
      </c>
      <c r="R3786" s="32">
        <v>696462.61124711623</v>
      </c>
      <c r="S3786" s="36">
        <v>3781</v>
      </c>
      <c r="T3786" s="33" t="s">
        <v>7602</v>
      </c>
      <c r="U3786" s="34">
        <v>43439</v>
      </c>
      <c r="V3786" s="27" t="s">
        <v>7385</v>
      </c>
      <c r="W3786" s="35">
        <v>301360.99438945012</v>
      </c>
      <c r="X3786" s="35">
        <v>94967.643643365489</v>
      </c>
      <c r="Y3786" s="35">
        <v>150201.07941057699</v>
      </c>
      <c r="Z3786" s="35">
        <v>2851.1332447501218</v>
      </c>
      <c r="AA3786" s="35">
        <v>24512.513148750073</v>
      </c>
      <c r="AB3786" s="35">
        <v>48213.117084300124</v>
      </c>
      <c r="AC3786" s="35">
        <v>11936.506738677937</v>
      </c>
      <c r="AD3786" s="35">
        <v>907.00805116913239</v>
      </c>
      <c r="AE3786" s="35">
        <v>0</v>
      </c>
      <c r="AG3786" s="1">
        <v>0</v>
      </c>
      <c r="AH3786" s="1">
        <f t="shared" si="331"/>
        <v>907.00805116913239</v>
      </c>
      <c r="AI3786">
        <f t="shared" si="332"/>
        <v>12</v>
      </c>
      <c r="AJ3786" s="1" t="str">
        <f t="shared" si="333"/>
        <v>Winter</v>
      </c>
      <c r="AL3786" s="1">
        <f t="shared" si="330"/>
        <v>0</v>
      </c>
      <c r="AM3786" s="1">
        <f t="shared" si="334"/>
        <v>301360.99438945012</v>
      </c>
    </row>
    <row r="3787" spans="1:39" x14ac:dyDescent="0.2">
      <c r="A3787" s="24" t="s">
        <v>7603</v>
      </c>
      <c r="B3787" s="36">
        <v>3782</v>
      </c>
      <c r="C3787" s="37">
        <v>43439</v>
      </c>
      <c r="D3787" s="26">
        <v>43435</v>
      </c>
      <c r="E3787" s="38">
        <v>2018</v>
      </c>
      <c r="F3787" s="38" t="s">
        <v>7385</v>
      </c>
      <c r="G3787" s="38">
        <v>5</v>
      </c>
      <c r="H3787" s="39">
        <v>14</v>
      </c>
      <c r="I3787" s="29">
        <v>106371.74996704426</v>
      </c>
      <c r="J3787" s="30">
        <v>447380.4407155987</v>
      </c>
      <c r="K3787" s="30">
        <v>2067462.2672127788</v>
      </c>
      <c r="L3787" s="30">
        <v>3316491.7046991843</v>
      </c>
      <c r="M3787" s="30">
        <v>689704.98390313028</v>
      </c>
      <c r="N3787" s="30">
        <v>1038804.5491647976</v>
      </c>
      <c r="O3787" s="31">
        <v>204119.7919077164</v>
      </c>
      <c r="P3787" s="32">
        <v>2863539.0010829531</v>
      </c>
      <c r="Q3787" s="32">
        <v>5006796.4864872973</v>
      </c>
      <c r="R3787" s="32">
        <v>689704.98390313028</v>
      </c>
      <c r="S3787" s="36">
        <v>3782</v>
      </c>
      <c r="T3787" s="33" t="s">
        <v>7604</v>
      </c>
      <c r="U3787" s="34">
        <v>43439</v>
      </c>
      <c r="V3787" s="27" t="s">
        <v>7385</v>
      </c>
      <c r="W3787" s="35">
        <v>280286.45673977729</v>
      </c>
      <c r="X3787" s="35">
        <v>87914.887503718302</v>
      </c>
      <c r="Y3787" s="35">
        <v>152025.89860869091</v>
      </c>
      <c r="Z3787" s="35">
        <v>2885.7721614730767</v>
      </c>
      <c r="AA3787" s="35">
        <v>24325.156360351979</v>
      </c>
      <c r="AB3787" s="35">
        <v>49186.511727349192</v>
      </c>
      <c r="AC3787" s="35">
        <v>12078.013312430017</v>
      </c>
      <c r="AD3787" s="35">
        <v>907.00805116913239</v>
      </c>
      <c r="AE3787" s="35">
        <v>0</v>
      </c>
      <c r="AG3787" s="1">
        <v>0</v>
      </c>
      <c r="AH3787" s="1">
        <f t="shared" si="331"/>
        <v>907.00805116913239</v>
      </c>
      <c r="AI3787">
        <f t="shared" si="332"/>
        <v>12</v>
      </c>
      <c r="AJ3787" s="1" t="str">
        <f t="shared" si="333"/>
        <v>Winter</v>
      </c>
      <c r="AL3787" s="1">
        <f t="shared" si="330"/>
        <v>0</v>
      </c>
      <c r="AM3787" s="1">
        <f t="shared" si="334"/>
        <v>280286.45673977729</v>
      </c>
    </row>
    <row r="3788" spans="1:39" x14ac:dyDescent="0.2">
      <c r="A3788" s="24" t="s">
        <v>7605</v>
      </c>
      <c r="B3788" s="36">
        <v>3783</v>
      </c>
      <c r="C3788" s="37">
        <v>43439</v>
      </c>
      <c r="D3788" s="26">
        <v>43435</v>
      </c>
      <c r="E3788" s="38">
        <v>2018</v>
      </c>
      <c r="F3788" s="38" t="s">
        <v>7385</v>
      </c>
      <c r="G3788" s="38">
        <v>5</v>
      </c>
      <c r="H3788" s="39">
        <v>15</v>
      </c>
      <c r="I3788" s="29">
        <v>101442.35600378619</v>
      </c>
      <c r="J3788" s="30">
        <v>435158.95784582687</v>
      </c>
      <c r="K3788" s="30">
        <v>2039347.530447149</v>
      </c>
      <c r="L3788" s="30">
        <v>3327711.0545469401</v>
      </c>
      <c r="M3788" s="30">
        <v>703760.67426099081</v>
      </c>
      <c r="N3788" s="30">
        <v>1036820.5755771401</v>
      </c>
      <c r="O3788" s="31">
        <v>202568.90051961318</v>
      </c>
      <c r="P3788" s="32">
        <v>2844550.5607119258</v>
      </c>
      <c r="Q3788" s="32">
        <v>5002259.4884895198</v>
      </c>
      <c r="R3788" s="32">
        <v>703760.67426099081</v>
      </c>
      <c r="S3788" s="36">
        <v>3783</v>
      </c>
      <c r="T3788" s="33" t="s">
        <v>7606</v>
      </c>
      <c r="U3788" s="34">
        <v>43439</v>
      </c>
      <c r="V3788" s="27" t="s">
        <v>7385</v>
      </c>
      <c r="W3788" s="35">
        <v>265963.41349891707</v>
      </c>
      <c r="X3788" s="35">
        <v>83114.396619769585</v>
      </c>
      <c r="Y3788" s="35">
        <v>147188.49424303533</v>
      </c>
      <c r="Z3788" s="35">
        <v>2793.9480250597881</v>
      </c>
      <c r="AA3788" s="35">
        <v>29321.337384301038</v>
      </c>
      <c r="AB3788" s="35">
        <v>48191.166319639706</v>
      </c>
      <c r="AC3788" s="35">
        <v>11488.512138135526</v>
      </c>
      <c r="AD3788" s="35">
        <v>907.00805116913239</v>
      </c>
      <c r="AE3788" s="35">
        <v>0</v>
      </c>
      <c r="AG3788" s="1">
        <v>0</v>
      </c>
      <c r="AH3788" s="1">
        <f t="shared" si="331"/>
        <v>907.00805116913239</v>
      </c>
      <c r="AI3788">
        <f t="shared" si="332"/>
        <v>12</v>
      </c>
      <c r="AJ3788" s="1" t="str">
        <f t="shared" si="333"/>
        <v>Winter</v>
      </c>
      <c r="AL3788" s="1">
        <f t="shared" si="330"/>
        <v>0</v>
      </c>
      <c r="AM3788" s="1">
        <f t="shared" si="334"/>
        <v>265963.41349891707</v>
      </c>
    </row>
    <row r="3789" spans="1:39" x14ac:dyDescent="0.2">
      <c r="A3789" s="24" t="s">
        <v>7607</v>
      </c>
      <c r="B3789" s="36">
        <v>3784</v>
      </c>
      <c r="C3789" s="37">
        <v>43439</v>
      </c>
      <c r="D3789" s="26">
        <v>43435</v>
      </c>
      <c r="E3789" s="38">
        <v>2018</v>
      </c>
      <c r="F3789" s="38" t="s">
        <v>7385</v>
      </c>
      <c r="G3789" s="38">
        <v>5</v>
      </c>
      <c r="H3789" s="39">
        <v>16</v>
      </c>
      <c r="I3789" s="29">
        <v>105430.42117605111</v>
      </c>
      <c r="J3789" s="30">
        <v>455909.34878518491</v>
      </c>
      <c r="K3789" s="30">
        <v>2044185.6296868515</v>
      </c>
      <c r="L3789" s="30">
        <v>3393362.6720663351</v>
      </c>
      <c r="M3789" s="30">
        <v>715535.11009565345</v>
      </c>
      <c r="N3789" s="30">
        <v>1059617.0107742331</v>
      </c>
      <c r="O3789" s="31">
        <v>205276.01138392423</v>
      </c>
      <c r="P3789" s="32">
        <v>2865151.1609585565</v>
      </c>
      <c r="Q3789" s="32">
        <v>5114165.0430096779</v>
      </c>
      <c r="R3789" s="32">
        <v>715535.11009565345</v>
      </c>
      <c r="S3789" s="36">
        <v>3784</v>
      </c>
      <c r="T3789" s="33" t="s">
        <v>7608</v>
      </c>
      <c r="U3789" s="34">
        <v>43439</v>
      </c>
      <c r="V3789" s="27" t="s">
        <v>7385</v>
      </c>
      <c r="W3789" s="35">
        <v>309249.16874811257</v>
      </c>
      <c r="X3789" s="35">
        <v>85336.816031838098</v>
      </c>
      <c r="Y3789" s="35">
        <v>143170.85794021876</v>
      </c>
      <c r="Z3789" s="35">
        <v>2717.6848152797616</v>
      </c>
      <c r="AA3789" s="35">
        <v>32849.890232465063</v>
      </c>
      <c r="AB3789" s="35">
        <v>47054.465605624609</v>
      </c>
      <c r="AC3789" s="35">
        <v>10723.184116464125</v>
      </c>
      <c r="AD3789" s="35">
        <v>907.00805116913239</v>
      </c>
      <c r="AE3789" s="35">
        <v>71.473516709901929</v>
      </c>
      <c r="AG3789" s="1">
        <v>0</v>
      </c>
      <c r="AH3789" s="1">
        <f t="shared" si="331"/>
        <v>907.00805116913239</v>
      </c>
      <c r="AI3789">
        <f t="shared" si="332"/>
        <v>12</v>
      </c>
      <c r="AJ3789" s="1" t="str">
        <f t="shared" si="333"/>
        <v>Winter</v>
      </c>
      <c r="AL3789" s="1">
        <f t="shared" si="330"/>
        <v>309249.16874811257</v>
      </c>
      <c r="AM3789" s="1">
        <f t="shared" si="334"/>
        <v>0</v>
      </c>
    </row>
    <row r="3790" spans="1:39" x14ac:dyDescent="0.2">
      <c r="A3790" s="24" t="s">
        <v>7609</v>
      </c>
      <c r="B3790" s="36">
        <v>3785</v>
      </c>
      <c r="C3790" s="37">
        <v>43439</v>
      </c>
      <c r="D3790" s="26">
        <v>43435</v>
      </c>
      <c r="E3790" s="38">
        <v>2018</v>
      </c>
      <c r="F3790" s="38" t="s">
        <v>7385</v>
      </c>
      <c r="G3790" s="38">
        <v>5</v>
      </c>
      <c r="H3790" s="39">
        <v>17</v>
      </c>
      <c r="I3790" s="29">
        <v>116325.82427766317</v>
      </c>
      <c r="J3790" s="30">
        <v>485105.26051096158</v>
      </c>
      <c r="K3790" s="30">
        <v>2163105.5838800641</v>
      </c>
      <c r="L3790" s="30">
        <v>3540966.5235397066</v>
      </c>
      <c r="M3790" s="30">
        <v>753004.54508136841</v>
      </c>
      <c r="N3790" s="30">
        <v>1062554.9897146269</v>
      </c>
      <c r="O3790" s="31">
        <v>209047.93032988245</v>
      </c>
      <c r="P3790" s="32">
        <v>3032435.9532390954</v>
      </c>
      <c r="Q3790" s="32">
        <v>5297674.7040951774</v>
      </c>
      <c r="R3790" s="32">
        <v>753004.54508136841</v>
      </c>
      <c r="S3790" s="36">
        <v>3785</v>
      </c>
      <c r="T3790" s="33" t="s">
        <v>7610</v>
      </c>
      <c r="U3790" s="34">
        <v>43439</v>
      </c>
      <c r="V3790" s="27" t="s">
        <v>7385</v>
      </c>
      <c r="W3790" s="35">
        <v>341049.89404800837</v>
      </c>
      <c r="X3790" s="35">
        <v>86181.317839624171</v>
      </c>
      <c r="Y3790" s="35">
        <v>140782.56973497986</v>
      </c>
      <c r="Z3790" s="35">
        <v>2672.3500685074837</v>
      </c>
      <c r="AA3790" s="35">
        <v>32787.437969665698</v>
      </c>
      <c r="AB3790" s="35">
        <v>45390.941985469573</v>
      </c>
      <c r="AC3790" s="35">
        <v>10430.10024564549</v>
      </c>
      <c r="AD3790" s="35">
        <v>907.00805116913239</v>
      </c>
      <c r="AE3790" s="35">
        <v>1642.3043478496111</v>
      </c>
      <c r="AG3790" s="1">
        <v>0</v>
      </c>
      <c r="AH3790" s="1">
        <f t="shared" si="331"/>
        <v>907.00805116913239</v>
      </c>
      <c r="AI3790">
        <f t="shared" si="332"/>
        <v>12</v>
      </c>
      <c r="AJ3790" s="1" t="str">
        <f t="shared" si="333"/>
        <v>Winter</v>
      </c>
      <c r="AL3790" s="1">
        <f t="shared" si="330"/>
        <v>341049.89404800837</v>
      </c>
      <c r="AM3790" s="1">
        <f t="shared" si="334"/>
        <v>0</v>
      </c>
    </row>
    <row r="3791" spans="1:39" x14ac:dyDescent="0.2">
      <c r="A3791" s="24" t="s">
        <v>7611</v>
      </c>
      <c r="B3791" s="36">
        <v>3786</v>
      </c>
      <c r="C3791" s="37">
        <v>43439</v>
      </c>
      <c r="D3791" s="26">
        <v>43435</v>
      </c>
      <c r="E3791" s="38">
        <v>2018</v>
      </c>
      <c r="F3791" s="38" t="s">
        <v>7385</v>
      </c>
      <c r="G3791" s="38">
        <v>5</v>
      </c>
      <c r="H3791" s="39">
        <v>18</v>
      </c>
      <c r="I3791" s="29">
        <v>131725.88463622888</v>
      </c>
      <c r="J3791" s="30">
        <v>486692.05062504322</v>
      </c>
      <c r="K3791" s="30">
        <v>2318715.2750078226</v>
      </c>
      <c r="L3791" s="30">
        <v>3564045.1676282072</v>
      </c>
      <c r="M3791" s="30">
        <v>764713.11061613495</v>
      </c>
      <c r="N3791" s="30">
        <v>1047995.8852548279</v>
      </c>
      <c r="O3791" s="31">
        <v>209433.95152405163</v>
      </c>
      <c r="P3791" s="32">
        <v>3215154.2702601864</v>
      </c>
      <c r="Q3791" s="32">
        <v>5308167.0550321303</v>
      </c>
      <c r="R3791" s="32">
        <v>764713.11061613495</v>
      </c>
      <c r="S3791" s="36">
        <v>3786</v>
      </c>
      <c r="T3791" s="33" t="s">
        <v>7612</v>
      </c>
      <c r="U3791" s="34">
        <v>43439</v>
      </c>
      <c r="V3791" s="27" t="s">
        <v>7385</v>
      </c>
      <c r="W3791" s="35">
        <v>356921.83413222217</v>
      </c>
      <c r="X3791" s="35">
        <v>78790.44043072818</v>
      </c>
      <c r="Y3791" s="35">
        <v>137722.00444202143</v>
      </c>
      <c r="Z3791" s="35">
        <v>2614.2540848519384</v>
      </c>
      <c r="AA3791" s="35">
        <v>30945.096217084483</v>
      </c>
      <c r="AB3791" s="35">
        <v>44766.272560722457</v>
      </c>
      <c r="AC3791" s="35">
        <v>9692.3786807648194</v>
      </c>
      <c r="AD3791" s="35">
        <v>907.00805116913239</v>
      </c>
      <c r="AE3791" s="35">
        <v>2284.6140761118486</v>
      </c>
      <c r="AG3791" s="1">
        <v>0</v>
      </c>
      <c r="AH3791" s="1">
        <f t="shared" si="331"/>
        <v>907.00805116913239</v>
      </c>
      <c r="AI3791">
        <f t="shared" si="332"/>
        <v>12</v>
      </c>
      <c r="AJ3791" s="1" t="str">
        <f t="shared" si="333"/>
        <v>Winter</v>
      </c>
      <c r="AL3791" s="1">
        <f t="shared" si="330"/>
        <v>356921.83413222217</v>
      </c>
      <c r="AM3791" s="1">
        <f t="shared" si="334"/>
        <v>0</v>
      </c>
    </row>
    <row r="3792" spans="1:39" x14ac:dyDescent="0.2">
      <c r="A3792" s="24" t="s">
        <v>7613</v>
      </c>
      <c r="B3792" s="36">
        <v>3787</v>
      </c>
      <c r="C3792" s="37">
        <v>43439</v>
      </c>
      <c r="D3792" s="26">
        <v>43435</v>
      </c>
      <c r="E3792" s="38">
        <v>2018</v>
      </c>
      <c r="F3792" s="38" t="s">
        <v>7385</v>
      </c>
      <c r="G3792" s="38">
        <v>5</v>
      </c>
      <c r="H3792" s="39">
        <v>19</v>
      </c>
      <c r="I3792" s="29">
        <v>132526.19975284909</v>
      </c>
      <c r="J3792" s="30">
        <v>480665.38260570995</v>
      </c>
      <c r="K3792" s="30">
        <v>2320347.4351292215</v>
      </c>
      <c r="L3792" s="30">
        <v>3525443.3753127325</v>
      </c>
      <c r="M3792" s="30">
        <v>766001.55446428794</v>
      </c>
      <c r="N3792" s="30">
        <v>1035910.8939376363</v>
      </c>
      <c r="O3792" s="31">
        <v>209099.82559157678</v>
      </c>
      <c r="P3792" s="32">
        <v>3218875.1893463586</v>
      </c>
      <c r="Q3792" s="32">
        <v>5251119.477447656</v>
      </c>
      <c r="R3792" s="32">
        <v>766001.55446428794</v>
      </c>
      <c r="S3792" s="36">
        <v>3787</v>
      </c>
      <c r="T3792" s="33" t="s">
        <v>7614</v>
      </c>
      <c r="U3792" s="34">
        <v>43439</v>
      </c>
      <c r="V3792" s="27" t="s">
        <v>7385</v>
      </c>
      <c r="W3792" s="35">
        <v>373574.68652955833</v>
      </c>
      <c r="X3792" s="35">
        <v>77113.994706203724</v>
      </c>
      <c r="Y3792" s="35">
        <v>131699.35084082154</v>
      </c>
      <c r="Z3792" s="35">
        <v>2499.9314183878928</v>
      </c>
      <c r="AA3792" s="35">
        <v>32724.985706866337</v>
      </c>
      <c r="AB3792" s="35">
        <v>44298.133722843217</v>
      </c>
      <c r="AC3792" s="35">
        <v>9971.6827976567984</v>
      </c>
      <c r="AD3792" s="35">
        <v>907.00805116913239</v>
      </c>
      <c r="AE3792" s="35">
        <v>2284.6140761118486</v>
      </c>
      <c r="AG3792" s="1">
        <v>0</v>
      </c>
      <c r="AH3792" s="1">
        <f t="shared" si="331"/>
        <v>907.00805116913239</v>
      </c>
      <c r="AI3792">
        <f t="shared" si="332"/>
        <v>12</v>
      </c>
      <c r="AJ3792" s="1" t="str">
        <f t="shared" si="333"/>
        <v>Winter</v>
      </c>
      <c r="AL3792" s="1">
        <f t="shared" si="330"/>
        <v>373574.68652955833</v>
      </c>
      <c r="AM3792" s="1">
        <f t="shared" si="334"/>
        <v>0</v>
      </c>
    </row>
    <row r="3793" spans="1:39" x14ac:dyDescent="0.2">
      <c r="A3793" s="24" t="s">
        <v>7615</v>
      </c>
      <c r="B3793" s="36">
        <v>3788</v>
      </c>
      <c r="C3793" s="37">
        <v>43439</v>
      </c>
      <c r="D3793" s="26">
        <v>43435</v>
      </c>
      <c r="E3793" s="38">
        <v>2018</v>
      </c>
      <c r="F3793" s="38" t="s">
        <v>7385</v>
      </c>
      <c r="G3793" s="38">
        <v>5</v>
      </c>
      <c r="H3793" s="39">
        <v>20</v>
      </c>
      <c r="I3793" s="29">
        <v>130555.57915615464</v>
      </c>
      <c r="J3793" s="30">
        <v>469809.99133233936</v>
      </c>
      <c r="K3793" s="30">
        <v>2279876.6576572671</v>
      </c>
      <c r="L3793" s="30">
        <v>3492184.3879402159</v>
      </c>
      <c r="M3793" s="30">
        <v>749288.40150602453</v>
      </c>
      <c r="N3793" s="30">
        <v>1022058.3225319558</v>
      </c>
      <c r="O3793" s="31">
        <v>208271.37364971955</v>
      </c>
      <c r="P3793" s="32">
        <v>3159720.6383194462</v>
      </c>
      <c r="Q3793" s="32">
        <v>5192324.0754542304</v>
      </c>
      <c r="R3793" s="32">
        <v>749288.40150602453</v>
      </c>
      <c r="S3793" s="36">
        <v>3788</v>
      </c>
      <c r="T3793" s="33" t="s">
        <v>7616</v>
      </c>
      <c r="U3793" s="34">
        <v>43439</v>
      </c>
      <c r="V3793" s="27" t="s">
        <v>7385</v>
      </c>
      <c r="W3793" s="35">
        <v>317912.18121760123</v>
      </c>
      <c r="X3793" s="35">
        <v>70822.246341717051</v>
      </c>
      <c r="Y3793" s="35">
        <v>128650.16264087374</v>
      </c>
      <c r="Z3793" s="35">
        <v>2442.0513959507252</v>
      </c>
      <c r="AA3793" s="35">
        <v>33130.925415062193</v>
      </c>
      <c r="AB3793" s="35">
        <v>43998.262520860502</v>
      </c>
      <c r="AC3793" s="35">
        <v>10034.572000010707</v>
      </c>
      <c r="AD3793" s="35">
        <v>907.00805116913239</v>
      </c>
      <c r="AE3793" s="35">
        <v>2284.6140761118486</v>
      </c>
      <c r="AG3793" s="1">
        <v>0</v>
      </c>
      <c r="AH3793" s="1">
        <f t="shared" si="331"/>
        <v>907.00805116913239</v>
      </c>
      <c r="AI3793">
        <f t="shared" si="332"/>
        <v>12</v>
      </c>
      <c r="AJ3793" s="1" t="str">
        <f t="shared" si="333"/>
        <v>Winter</v>
      </c>
      <c r="AL3793" s="1">
        <f t="shared" si="330"/>
        <v>317912.18121760123</v>
      </c>
      <c r="AM3793" s="1">
        <f t="shared" si="334"/>
        <v>0</v>
      </c>
    </row>
    <row r="3794" spans="1:39" x14ac:dyDescent="0.2">
      <c r="A3794" s="24" t="s">
        <v>7617</v>
      </c>
      <c r="B3794" s="36">
        <v>3789</v>
      </c>
      <c r="C3794" s="37">
        <v>43439</v>
      </c>
      <c r="D3794" s="26">
        <v>43435</v>
      </c>
      <c r="E3794" s="38">
        <v>2018</v>
      </c>
      <c r="F3794" s="38" t="s">
        <v>7385</v>
      </c>
      <c r="G3794" s="38">
        <v>5</v>
      </c>
      <c r="H3794" s="39">
        <v>21</v>
      </c>
      <c r="I3794" s="29">
        <v>126011.64701377999</v>
      </c>
      <c r="J3794" s="30">
        <v>467188.47927518736</v>
      </c>
      <c r="K3794" s="30">
        <v>2247345.0432104776</v>
      </c>
      <c r="L3794" s="30">
        <v>3348704.894021512</v>
      </c>
      <c r="M3794" s="30">
        <v>732280.33374405256</v>
      </c>
      <c r="N3794" s="30">
        <v>1003735.3514120498</v>
      </c>
      <c r="O3794" s="31">
        <v>202083.45938423381</v>
      </c>
      <c r="P3794" s="32">
        <v>3105637.0239683101</v>
      </c>
      <c r="Q3794" s="32">
        <v>5021712.1840929836</v>
      </c>
      <c r="R3794" s="32">
        <v>732280.33374405256</v>
      </c>
      <c r="S3794" s="36">
        <v>3789</v>
      </c>
      <c r="T3794" s="33" t="s">
        <v>7618</v>
      </c>
      <c r="U3794" s="34">
        <v>43439</v>
      </c>
      <c r="V3794" s="27" t="s">
        <v>7385</v>
      </c>
      <c r="W3794" s="35">
        <v>320787.59229641483</v>
      </c>
      <c r="X3794" s="35">
        <v>69498.633644795002</v>
      </c>
      <c r="Y3794" s="35">
        <v>126113.92736044146</v>
      </c>
      <c r="Z3794" s="35">
        <v>2393.9083016871868</v>
      </c>
      <c r="AA3794" s="35">
        <v>33318.282203460287</v>
      </c>
      <c r="AB3794" s="35">
        <v>43738.55152651776</v>
      </c>
      <c r="AC3794" s="35">
        <v>9288.9159265562103</v>
      </c>
      <c r="AD3794" s="35">
        <v>907.00805116913239</v>
      </c>
      <c r="AE3794" s="35">
        <v>2284.6140761118486</v>
      </c>
      <c r="AG3794" s="1">
        <v>0</v>
      </c>
      <c r="AH3794" s="1">
        <f t="shared" si="331"/>
        <v>907.00805116913239</v>
      </c>
      <c r="AI3794">
        <f t="shared" si="332"/>
        <v>12</v>
      </c>
      <c r="AJ3794" s="1" t="str">
        <f t="shared" si="333"/>
        <v>Winter</v>
      </c>
      <c r="AL3794" s="1">
        <f t="shared" si="330"/>
        <v>320787.59229641483</v>
      </c>
      <c r="AM3794" s="1">
        <f t="shared" si="334"/>
        <v>0</v>
      </c>
    </row>
    <row r="3795" spans="1:39" x14ac:dyDescent="0.2">
      <c r="A3795" s="24" t="s">
        <v>7619</v>
      </c>
      <c r="B3795" s="36">
        <v>3790</v>
      </c>
      <c r="C3795" s="37">
        <v>43439</v>
      </c>
      <c r="D3795" s="26">
        <v>43435</v>
      </c>
      <c r="E3795" s="38">
        <v>2018</v>
      </c>
      <c r="F3795" s="38" t="s">
        <v>7385</v>
      </c>
      <c r="G3795" s="38">
        <v>5</v>
      </c>
      <c r="H3795" s="39">
        <v>22</v>
      </c>
      <c r="I3795" s="29">
        <v>120527.43101764804</v>
      </c>
      <c r="J3795" s="30">
        <v>454565.38294016093</v>
      </c>
      <c r="K3795" s="30">
        <v>2130686.5878786314</v>
      </c>
      <c r="L3795" s="30">
        <v>3146625.5867975266</v>
      </c>
      <c r="M3795" s="30">
        <v>692144.56748128461</v>
      </c>
      <c r="N3795" s="30">
        <v>984701.7752196315</v>
      </c>
      <c r="O3795" s="31">
        <v>200082.81509122215</v>
      </c>
      <c r="P3795" s="32">
        <v>2943358.5863775639</v>
      </c>
      <c r="Q3795" s="32">
        <v>4785975.5600485411</v>
      </c>
      <c r="R3795" s="32">
        <v>692144.56748128461</v>
      </c>
      <c r="S3795" s="36">
        <v>3790</v>
      </c>
      <c r="T3795" s="33" t="s">
        <v>7620</v>
      </c>
      <c r="U3795" s="34">
        <v>43439</v>
      </c>
      <c r="V3795" s="27" t="s">
        <v>7385</v>
      </c>
      <c r="W3795" s="35">
        <v>295191.94299144327</v>
      </c>
      <c r="X3795" s="35">
        <v>64266.883623691232</v>
      </c>
      <c r="Y3795" s="35">
        <v>123711.82464508423</v>
      </c>
      <c r="Z3795" s="35">
        <v>2348.3113263795831</v>
      </c>
      <c r="AA3795" s="35">
        <v>33786.674174455511</v>
      </c>
      <c r="AB3795" s="35">
        <v>43238.03139839635</v>
      </c>
      <c r="AC3795" s="35">
        <v>9178.3727186574688</v>
      </c>
      <c r="AD3795" s="35">
        <v>907.00805116913239</v>
      </c>
      <c r="AE3795" s="35">
        <v>2284.6140761118486</v>
      </c>
      <c r="AG3795" s="1">
        <v>0</v>
      </c>
      <c r="AH3795" s="1">
        <f t="shared" si="331"/>
        <v>907.00805116913239</v>
      </c>
      <c r="AI3795">
        <f t="shared" si="332"/>
        <v>12</v>
      </c>
      <c r="AJ3795" s="1" t="str">
        <f t="shared" si="333"/>
        <v>Winter</v>
      </c>
      <c r="AL3795" s="1">
        <f t="shared" si="330"/>
        <v>295191.94299144327</v>
      </c>
      <c r="AM3795" s="1">
        <f t="shared" si="334"/>
        <v>0</v>
      </c>
    </row>
    <row r="3796" spans="1:39" x14ac:dyDescent="0.2">
      <c r="A3796" s="24" t="s">
        <v>7621</v>
      </c>
      <c r="B3796" s="36">
        <v>3791</v>
      </c>
      <c r="C3796" s="37">
        <v>43439</v>
      </c>
      <c r="D3796" s="26">
        <v>43435</v>
      </c>
      <c r="E3796" s="38">
        <v>2018</v>
      </c>
      <c r="F3796" s="38" t="s">
        <v>7385</v>
      </c>
      <c r="G3796" s="38">
        <v>5</v>
      </c>
      <c r="H3796" s="39">
        <v>23</v>
      </c>
      <c r="I3796" s="29">
        <v>108656.78215805125</v>
      </c>
      <c r="J3796" s="30">
        <v>431041.23221252952</v>
      </c>
      <c r="K3796" s="30">
        <v>1970571.4388658197</v>
      </c>
      <c r="L3796" s="30">
        <v>2962096.1701018102</v>
      </c>
      <c r="M3796" s="30">
        <v>645794.40503390122</v>
      </c>
      <c r="N3796" s="30">
        <v>967321.02452841215</v>
      </c>
      <c r="O3796" s="31">
        <v>197492.69694346533</v>
      </c>
      <c r="P3796" s="32">
        <v>2725022.626057772</v>
      </c>
      <c r="Q3796" s="32">
        <v>4557951.1237862175</v>
      </c>
      <c r="R3796" s="32">
        <v>645794.40503390122</v>
      </c>
      <c r="S3796" s="36">
        <v>3791</v>
      </c>
      <c r="T3796" s="33" t="s">
        <v>7622</v>
      </c>
      <c r="U3796" s="34">
        <v>43439</v>
      </c>
      <c r="V3796" s="27" t="s">
        <v>7385</v>
      </c>
      <c r="W3796" s="35">
        <v>285266.06551422138</v>
      </c>
      <c r="X3796" s="35">
        <v>63707.819913176878</v>
      </c>
      <c r="Y3796" s="35">
        <v>120029.07132331414</v>
      </c>
      <c r="Z3796" s="35">
        <v>2278.4049018111505</v>
      </c>
      <c r="AA3796" s="35">
        <v>34005.257094253284</v>
      </c>
      <c r="AB3796" s="35">
        <v>42987.38653054044</v>
      </c>
      <c r="AC3796" s="35">
        <v>8865.8516481823881</v>
      </c>
      <c r="AD3796" s="35">
        <v>907.00805116913239</v>
      </c>
      <c r="AE3796" s="35">
        <v>2284.6140761118486</v>
      </c>
      <c r="AG3796" s="1">
        <v>0</v>
      </c>
      <c r="AH3796" s="1">
        <f t="shared" si="331"/>
        <v>907.00805116913239</v>
      </c>
      <c r="AI3796">
        <f t="shared" si="332"/>
        <v>12</v>
      </c>
      <c r="AJ3796" s="1" t="str">
        <f t="shared" si="333"/>
        <v>Winter</v>
      </c>
      <c r="AL3796" s="1">
        <f t="shared" si="330"/>
        <v>0</v>
      </c>
      <c r="AM3796" s="1">
        <f t="shared" si="334"/>
        <v>285266.06551422138</v>
      </c>
    </row>
    <row r="3797" spans="1:39" x14ac:dyDescent="0.2">
      <c r="A3797" s="24" t="s">
        <v>7623</v>
      </c>
      <c r="B3797" s="36">
        <v>3792</v>
      </c>
      <c r="C3797" s="37">
        <v>43439</v>
      </c>
      <c r="D3797" s="26">
        <v>43435</v>
      </c>
      <c r="E3797" s="38">
        <v>2018</v>
      </c>
      <c r="F3797" s="38" t="s">
        <v>7385</v>
      </c>
      <c r="G3797" s="38">
        <v>5</v>
      </c>
      <c r="H3797" s="39">
        <v>24</v>
      </c>
      <c r="I3797" s="29">
        <v>103775.47622840753</v>
      </c>
      <c r="J3797" s="30">
        <v>424733.13690534147</v>
      </c>
      <c r="K3797" s="30">
        <v>1856306.0661886288</v>
      </c>
      <c r="L3797" s="30">
        <v>2850077.6965187108</v>
      </c>
      <c r="M3797" s="30">
        <v>605879.20783414401</v>
      </c>
      <c r="N3797" s="30">
        <v>960939.71230339236</v>
      </c>
      <c r="O3797" s="31">
        <v>196400.40414073362</v>
      </c>
      <c r="P3797" s="32">
        <v>2565960.7502511805</v>
      </c>
      <c r="Q3797" s="32">
        <v>4432150.949868178</v>
      </c>
      <c r="R3797" s="32">
        <v>605879.20783414401</v>
      </c>
      <c r="S3797" s="36">
        <v>3792</v>
      </c>
      <c r="T3797" s="33" t="s">
        <v>7624</v>
      </c>
      <c r="U3797" s="34">
        <v>43439</v>
      </c>
      <c r="V3797" s="27" t="s">
        <v>7385</v>
      </c>
      <c r="W3797" s="35">
        <v>259383.50602665788</v>
      </c>
      <c r="X3797" s="35">
        <v>62223.902474556111</v>
      </c>
      <c r="Y3797" s="35">
        <v>115381.29001973143</v>
      </c>
      <c r="Z3797" s="35">
        <v>2190.180211010163</v>
      </c>
      <c r="AA3797" s="35">
        <v>34036.48322565297</v>
      </c>
      <c r="AB3797" s="35">
        <v>43259.034349713729</v>
      </c>
      <c r="AC3797" s="35">
        <v>8614.2948387667566</v>
      </c>
      <c r="AD3797" s="35">
        <v>907.00805116913239</v>
      </c>
      <c r="AE3797" s="35">
        <v>2284.6140761118486</v>
      </c>
      <c r="AG3797" s="1">
        <v>0</v>
      </c>
      <c r="AH3797" s="1">
        <f t="shared" si="331"/>
        <v>907.00805116913239</v>
      </c>
      <c r="AI3797">
        <f t="shared" si="332"/>
        <v>12</v>
      </c>
      <c r="AJ3797" s="1" t="str">
        <f t="shared" si="333"/>
        <v>Winter</v>
      </c>
      <c r="AL3797" s="1">
        <f t="shared" si="330"/>
        <v>0</v>
      </c>
      <c r="AM3797" s="1">
        <f t="shared" si="334"/>
        <v>259383.50602665788</v>
      </c>
    </row>
    <row r="3798" spans="1:39" x14ac:dyDescent="0.2">
      <c r="A3798" s="24" t="s">
        <v>7625</v>
      </c>
      <c r="B3798" s="36">
        <v>3793</v>
      </c>
      <c r="C3798" s="37">
        <v>43440</v>
      </c>
      <c r="D3798" s="26">
        <v>43435</v>
      </c>
      <c r="E3798" s="38">
        <v>2018</v>
      </c>
      <c r="F3798" s="38" t="s">
        <v>7385</v>
      </c>
      <c r="G3798" s="38">
        <v>6</v>
      </c>
      <c r="H3798" s="39">
        <v>1</v>
      </c>
      <c r="I3798" s="29">
        <v>89418.681781056192</v>
      </c>
      <c r="J3798" s="30">
        <v>419579.96611439408</v>
      </c>
      <c r="K3798" s="30">
        <v>1809706.9345161058</v>
      </c>
      <c r="L3798" s="30">
        <v>2782776.5852166563</v>
      </c>
      <c r="M3798" s="30">
        <v>572767.70148211136</v>
      </c>
      <c r="N3798" s="30">
        <v>951086.55300864636</v>
      </c>
      <c r="O3798" s="31">
        <v>198958.18694721258</v>
      </c>
      <c r="P3798" s="32">
        <v>2471893.3177792733</v>
      </c>
      <c r="Q3798" s="32">
        <v>4352401.29128691</v>
      </c>
      <c r="R3798" s="32">
        <v>572767.70148211136</v>
      </c>
      <c r="S3798" s="36">
        <v>3793</v>
      </c>
      <c r="T3798" s="33" t="s">
        <v>7626</v>
      </c>
      <c r="U3798" s="34">
        <v>43440</v>
      </c>
      <c r="V3798" s="27" t="s">
        <v>7385</v>
      </c>
      <c r="W3798" s="35">
        <v>245238.64351018</v>
      </c>
      <c r="X3798" s="35">
        <v>64179.68578395329</v>
      </c>
      <c r="Y3798" s="35">
        <v>113182.37342064001</v>
      </c>
      <c r="Z3798" s="35">
        <v>2148.4401366864299</v>
      </c>
      <c r="AA3798" s="35">
        <v>34005.257094253284</v>
      </c>
      <c r="AB3798" s="35">
        <v>42260.123551995828</v>
      </c>
      <c r="AC3798" s="35">
        <v>8376.9168576381253</v>
      </c>
      <c r="AD3798" s="35">
        <v>907.00805116913239</v>
      </c>
      <c r="AE3798" s="35">
        <v>2284.6140761118486</v>
      </c>
      <c r="AG3798" s="1">
        <v>0</v>
      </c>
      <c r="AH3798" s="1">
        <f t="shared" si="331"/>
        <v>907.00805116913239</v>
      </c>
      <c r="AI3798">
        <f t="shared" si="332"/>
        <v>12</v>
      </c>
      <c r="AJ3798" s="1" t="str">
        <f t="shared" si="333"/>
        <v>Winter</v>
      </c>
      <c r="AL3798" s="1">
        <f t="shared" si="330"/>
        <v>0</v>
      </c>
      <c r="AM3798" s="1">
        <f t="shared" si="334"/>
        <v>245238.64351018</v>
      </c>
    </row>
    <row r="3799" spans="1:39" x14ac:dyDescent="0.2">
      <c r="A3799" s="24" t="s">
        <v>7627</v>
      </c>
      <c r="B3799" s="36">
        <v>3794</v>
      </c>
      <c r="C3799" s="37">
        <v>43440</v>
      </c>
      <c r="D3799" s="26">
        <v>43435</v>
      </c>
      <c r="E3799" s="38">
        <v>2018</v>
      </c>
      <c r="F3799" s="38" t="s">
        <v>7385</v>
      </c>
      <c r="G3799" s="38">
        <v>6</v>
      </c>
      <c r="H3799" s="39">
        <v>2</v>
      </c>
      <c r="I3799" s="29">
        <v>86541.252951718139</v>
      </c>
      <c r="J3799" s="30">
        <v>413584.11621865863</v>
      </c>
      <c r="K3799" s="30">
        <v>1790620.8473907653</v>
      </c>
      <c r="L3799" s="30">
        <v>2733395.6039442173</v>
      </c>
      <c r="M3799" s="30">
        <v>569366.53505139332</v>
      </c>
      <c r="N3799" s="30">
        <v>938609.34632104891</v>
      </c>
      <c r="O3799" s="31">
        <v>195679.68349796199</v>
      </c>
      <c r="P3799" s="32">
        <v>2446528.6353938766</v>
      </c>
      <c r="Q3799" s="32">
        <v>4281268.7499818876</v>
      </c>
      <c r="R3799" s="32">
        <v>569366.53505139332</v>
      </c>
      <c r="S3799" s="36">
        <v>3794</v>
      </c>
      <c r="T3799" s="33" t="s">
        <v>7628</v>
      </c>
      <c r="U3799" s="34">
        <v>43440</v>
      </c>
      <c r="V3799" s="27" t="s">
        <v>7385</v>
      </c>
      <c r="W3799" s="35">
        <v>247793.47031546445</v>
      </c>
      <c r="X3799" s="35">
        <v>61321.115328162843</v>
      </c>
      <c r="Y3799" s="35">
        <v>110242.26570233465</v>
      </c>
      <c r="Z3799" s="35">
        <v>2092.6306918295609</v>
      </c>
      <c r="AA3799" s="35">
        <v>34098.935488452327</v>
      </c>
      <c r="AB3799" s="35">
        <v>41690.319689952223</v>
      </c>
      <c r="AC3799" s="35">
        <v>8261.6786733657045</v>
      </c>
      <c r="AD3799" s="35">
        <v>907.00805116913239</v>
      </c>
      <c r="AE3799" s="35">
        <v>2284.6140761118486</v>
      </c>
      <c r="AG3799" s="1">
        <v>0</v>
      </c>
      <c r="AH3799" s="1">
        <f t="shared" si="331"/>
        <v>907.00805116913239</v>
      </c>
      <c r="AI3799">
        <f t="shared" si="332"/>
        <v>12</v>
      </c>
      <c r="AJ3799" s="1" t="str">
        <f t="shared" si="333"/>
        <v>Winter</v>
      </c>
      <c r="AL3799" s="1">
        <f t="shared" si="330"/>
        <v>0</v>
      </c>
      <c r="AM3799" s="1">
        <f t="shared" si="334"/>
        <v>247793.47031546445</v>
      </c>
    </row>
    <row r="3800" spans="1:39" x14ac:dyDescent="0.2">
      <c r="A3800" s="24" t="s">
        <v>7629</v>
      </c>
      <c r="B3800" s="36">
        <v>3795</v>
      </c>
      <c r="C3800" s="37">
        <v>43440</v>
      </c>
      <c r="D3800" s="26">
        <v>43435</v>
      </c>
      <c r="E3800" s="38">
        <v>2018</v>
      </c>
      <c r="F3800" s="38" t="s">
        <v>7385</v>
      </c>
      <c r="G3800" s="38">
        <v>6</v>
      </c>
      <c r="H3800" s="39">
        <v>3</v>
      </c>
      <c r="I3800" s="29">
        <v>87635.557524353702</v>
      </c>
      <c r="J3800" s="30">
        <v>412101.43437787361</v>
      </c>
      <c r="K3800" s="30">
        <v>1781792.698186171</v>
      </c>
      <c r="L3800" s="30">
        <v>2722640.2044009631</v>
      </c>
      <c r="M3800" s="30">
        <v>562541.21818045678</v>
      </c>
      <c r="N3800" s="30">
        <v>955258.49256759218</v>
      </c>
      <c r="O3800" s="31">
        <v>196110.02287323191</v>
      </c>
      <c r="P3800" s="32">
        <v>2431969.4738909816</v>
      </c>
      <c r="Q3800" s="32">
        <v>4286110.1542196609</v>
      </c>
      <c r="R3800" s="32">
        <v>562541.21818045678</v>
      </c>
      <c r="S3800" s="36">
        <v>3795</v>
      </c>
      <c r="T3800" s="33" t="s">
        <v>7630</v>
      </c>
      <c r="U3800" s="34">
        <v>43440</v>
      </c>
      <c r="V3800" s="27" t="s">
        <v>7385</v>
      </c>
      <c r="W3800" s="35">
        <v>234751.52706031024</v>
      </c>
      <c r="X3800" s="35">
        <v>62705.619120805422</v>
      </c>
      <c r="Y3800" s="35">
        <v>110135.15177313138</v>
      </c>
      <c r="Z3800" s="35">
        <v>2090.5974435618004</v>
      </c>
      <c r="AA3800" s="35">
        <v>34036.48322565297</v>
      </c>
      <c r="AB3800" s="35">
        <v>41470.502149349013</v>
      </c>
      <c r="AC3800" s="35">
        <v>8322.8776842767311</v>
      </c>
      <c r="AD3800" s="35">
        <v>907.00805116913239</v>
      </c>
      <c r="AE3800" s="35">
        <v>2284.6140761118486</v>
      </c>
      <c r="AG3800" s="1">
        <v>0</v>
      </c>
      <c r="AH3800" s="1">
        <f t="shared" si="331"/>
        <v>907.00805116913239</v>
      </c>
      <c r="AI3800">
        <f t="shared" si="332"/>
        <v>12</v>
      </c>
      <c r="AJ3800" s="1" t="str">
        <f t="shared" si="333"/>
        <v>Winter</v>
      </c>
      <c r="AL3800" s="1">
        <f t="shared" si="330"/>
        <v>0</v>
      </c>
      <c r="AM3800" s="1">
        <f t="shared" si="334"/>
        <v>234751.52706031024</v>
      </c>
    </row>
    <row r="3801" spans="1:39" x14ac:dyDescent="0.2">
      <c r="A3801" s="24" t="s">
        <v>7631</v>
      </c>
      <c r="B3801" s="36">
        <v>3796</v>
      </c>
      <c r="C3801" s="37">
        <v>43440</v>
      </c>
      <c r="D3801" s="26">
        <v>43435</v>
      </c>
      <c r="E3801" s="38">
        <v>2018</v>
      </c>
      <c r="F3801" s="38" t="s">
        <v>7385</v>
      </c>
      <c r="G3801" s="38">
        <v>6</v>
      </c>
      <c r="H3801" s="39">
        <v>4</v>
      </c>
      <c r="I3801" s="29">
        <v>92243.986593218957</v>
      </c>
      <c r="J3801" s="30">
        <v>426243.0463678849</v>
      </c>
      <c r="K3801" s="30">
        <v>1824793.3551344445</v>
      </c>
      <c r="L3801" s="30">
        <v>2807126.6467397884</v>
      </c>
      <c r="M3801" s="30">
        <v>577019.48930838937</v>
      </c>
      <c r="N3801" s="30">
        <v>955885.214338789</v>
      </c>
      <c r="O3801" s="31">
        <v>200135.07593357895</v>
      </c>
      <c r="P3801" s="32">
        <v>2494056.8310360527</v>
      </c>
      <c r="Q3801" s="32">
        <v>4389389.9833800411</v>
      </c>
      <c r="R3801" s="32">
        <v>577019.48930838937</v>
      </c>
      <c r="S3801" s="36">
        <v>3796</v>
      </c>
      <c r="T3801" s="33" t="s">
        <v>7632</v>
      </c>
      <c r="U3801" s="34">
        <v>43440</v>
      </c>
      <c r="V3801" s="27" t="s">
        <v>7385</v>
      </c>
      <c r="W3801" s="35">
        <v>251563.47159925269</v>
      </c>
      <c r="X3801" s="35">
        <v>62740.028206835595</v>
      </c>
      <c r="Y3801" s="35">
        <v>112950.49660677603</v>
      </c>
      <c r="Z3801" s="35">
        <v>2144.0386257566238</v>
      </c>
      <c r="AA3801" s="35">
        <v>34098.935488452327</v>
      </c>
      <c r="AB3801" s="35">
        <v>40293.897769686999</v>
      </c>
      <c r="AC3801" s="35">
        <v>8502.2022901107521</v>
      </c>
      <c r="AD3801" s="35">
        <v>907.00805116913239</v>
      </c>
      <c r="AE3801" s="35">
        <v>2284.6140761118486</v>
      </c>
      <c r="AG3801" s="1">
        <v>0</v>
      </c>
      <c r="AH3801" s="1">
        <f t="shared" si="331"/>
        <v>907.00805116913239</v>
      </c>
      <c r="AI3801">
        <f t="shared" si="332"/>
        <v>12</v>
      </c>
      <c r="AJ3801" s="1" t="str">
        <f t="shared" si="333"/>
        <v>Winter</v>
      </c>
      <c r="AL3801" s="1">
        <f t="shared" si="330"/>
        <v>0</v>
      </c>
      <c r="AM3801" s="1">
        <f t="shared" si="334"/>
        <v>251563.47159925269</v>
      </c>
    </row>
    <row r="3802" spans="1:39" x14ac:dyDescent="0.2">
      <c r="A3802" s="24" t="s">
        <v>7633</v>
      </c>
      <c r="B3802" s="36">
        <v>3797</v>
      </c>
      <c r="C3802" s="37">
        <v>43440</v>
      </c>
      <c r="D3802" s="26">
        <v>43435</v>
      </c>
      <c r="E3802" s="38">
        <v>2018</v>
      </c>
      <c r="F3802" s="38" t="s">
        <v>7385</v>
      </c>
      <c r="G3802" s="38">
        <v>6</v>
      </c>
      <c r="H3802" s="39">
        <v>5</v>
      </c>
      <c r="I3802" s="29">
        <v>94793.777167599183</v>
      </c>
      <c r="J3802" s="30">
        <v>434696.8965071144</v>
      </c>
      <c r="K3802" s="30">
        <v>1916891.2652911895</v>
      </c>
      <c r="L3802" s="30">
        <v>2895794.3339873911</v>
      </c>
      <c r="M3802" s="30">
        <v>604427.95237897511</v>
      </c>
      <c r="N3802" s="30">
        <v>961862.49195738789</v>
      </c>
      <c r="O3802" s="31">
        <v>201305.14203141115</v>
      </c>
      <c r="P3802" s="32">
        <v>2616112.9948377637</v>
      </c>
      <c r="Q3802" s="32">
        <v>4493658.8644833043</v>
      </c>
      <c r="R3802" s="32">
        <v>604427.95237897511</v>
      </c>
      <c r="S3802" s="36">
        <v>3797</v>
      </c>
      <c r="T3802" s="33" t="s">
        <v>7634</v>
      </c>
      <c r="U3802" s="34">
        <v>43440</v>
      </c>
      <c r="V3802" s="27" t="s">
        <v>7385</v>
      </c>
      <c r="W3802" s="35">
        <v>251895.2022195615</v>
      </c>
      <c r="X3802" s="35">
        <v>65789.475650261826</v>
      </c>
      <c r="Y3802" s="35">
        <v>115864.81012047456</v>
      </c>
      <c r="Z3802" s="35">
        <v>2199.3584422129184</v>
      </c>
      <c r="AA3802" s="35">
        <v>34005.257094253284</v>
      </c>
      <c r="AB3802" s="35">
        <v>40862.211232654539</v>
      </c>
      <c r="AC3802" s="35">
        <v>9304.1980735938232</v>
      </c>
      <c r="AD3802" s="35">
        <v>907.00805116913239</v>
      </c>
      <c r="AE3802" s="35">
        <v>2284.6140761118486</v>
      </c>
      <c r="AG3802" s="1">
        <v>0</v>
      </c>
      <c r="AH3802" s="1">
        <f t="shared" si="331"/>
        <v>907.00805116913239</v>
      </c>
      <c r="AI3802">
        <f t="shared" si="332"/>
        <v>12</v>
      </c>
      <c r="AJ3802" s="1" t="str">
        <f t="shared" si="333"/>
        <v>Winter</v>
      </c>
      <c r="AL3802" s="1">
        <f t="shared" si="330"/>
        <v>0</v>
      </c>
      <c r="AM3802" s="1">
        <f t="shared" si="334"/>
        <v>251895.2022195615</v>
      </c>
    </row>
    <row r="3803" spans="1:39" x14ac:dyDescent="0.2">
      <c r="A3803" s="24" t="s">
        <v>7635</v>
      </c>
      <c r="B3803" s="36">
        <v>3798</v>
      </c>
      <c r="C3803" s="37">
        <v>43440</v>
      </c>
      <c r="D3803" s="26">
        <v>43435</v>
      </c>
      <c r="E3803" s="38">
        <v>2018</v>
      </c>
      <c r="F3803" s="38" t="s">
        <v>7385</v>
      </c>
      <c r="G3803" s="38">
        <v>6</v>
      </c>
      <c r="H3803" s="39">
        <v>6</v>
      </c>
      <c r="I3803" s="29">
        <v>107981.84833942458</v>
      </c>
      <c r="J3803" s="30">
        <v>458392.84942717309</v>
      </c>
      <c r="K3803" s="30">
        <v>2139918.7702098088</v>
      </c>
      <c r="L3803" s="30">
        <v>3102356.8660698156</v>
      </c>
      <c r="M3803" s="30">
        <v>662358.93366660632</v>
      </c>
      <c r="N3803" s="30">
        <v>991272.65845239372</v>
      </c>
      <c r="O3803" s="31">
        <v>201712.72069266235</v>
      </c>
      <c r="P3803" s="32">
        <v>2910259.5522158397</v>
      </c>
      <c r="Q3803" s="32">
        <v>4753735.094642045</v>
      </c>
      <c r="R3803" s="32">
        <v>662358.93366660632</v>
      </c>
      <c r="S3803" s="36">
        <v>3798</v>
      </c>
      <c r="T3803" s="33" t="s">
        <v>7636</v>
      </c>
      <c r="U3803" s="34">
        <v>43440</v>
      </c>
      <c r="V3803" s="27" t="s">
        <v>7385</v>
      </c>
      <c r="W3803" s="35">
        <v>284867.87743009382</v>
      </c>
      <c r="X3803" s="35">
        <v>74532.540395672389</v>
      </c>
      <c r="Y3803" s="35">
        <v>125685.37126727581</v>
      </c>
      <c r="Z3803" s="35">
        <v>2385.7734032612921</v>
      </c>
      <c r="AA3803" s="35">
        <v>33974.030962853598</v>
      </c>
      <c r="AB3803" s="35">
        <v>42102.866491506546</v>
      </c>
      <c r="AC3803" s="35">
        <v>10405.709844649515</v>
      </c>
      <c r="AD3803" s="35">
        <v>907.00805116913239</v>
      </c>
      <c r="AE3803" s="35">
        <v>2284.6140761118486</v>
      </c>
      <c r="AG3803" s="1">
        <v>0</v>
      </c>
      <c r="AH3803" s="1">
        <f t="shared" si="331"/>
        <v>907.00805116913239</v>
      </c>
      <c r="AI3803">
        <f t="shared" si="332"/>
        <v>12</v>
      </c>
      <c r="AJ3803" s="1" t="str">
        <f t="shared" si="333"/>
        <v>Winter</v>
      </c>
      <c r="AL3803" s="1">
        <f t="shared" si="330"/>
        <v>284867.87743009382</v>
      </c>
      <c r="AM3803" s="1">
        <f t="shared" si="334"/>
        <v>0</v>
      </c>
    </row>
    <row r="3804" spans="1:39" x14ac:dyDescent="0.2">
      <c r="A3804" s="24" t="s">
        <v>7637</v>
      </c>
      <c r="B3804" s="36">
        <v>3799</v>
      </c>
      <c r="C3804" s="37">
        <v>43440</v>
      </c>
      <c r="D3804" s="26">
        <v>43435</v>
      </c>
      <c r="E3804" s="38">
        <v>2018</v>
      </c>
      <c r="F3804" s="38" t="s">
        <v>7385</v>
      </c>
      <c r="G3804" s="38">
        <v>6</v>
      </c>
      <c r="H3804" s="39">
        <v>7</v>
      </c>
      <c r="I3804" s="29">
        <v>122487.88802401286</v>
      </c>
      <c r="J3804" s="30">
        <v>471961.30231415492</v>
      </c>
      <c r="K3804" s="30">
        <v>2430947.6118997335</v>
      </c>
      <c r="L3804" s="30">
        <v>3310561.3130489178</v>
      </c>
      <c r="M3804" s="30">
        <v>739347.590461076</v>
      </c>
      <c r="N3804" s="30">
        <v>1021112.8942084509</v>
      </c>
      <c r="O3804" s="31">
        <v>205369.0493820307</v>
      </c>
      <c r="P3804" s="32">
        <v>3292783.0903848223</v>
      </c>
      <c r="Q3804" s="32">
        <v>5009004.5589535544</v>
      </c>
      <c r="R3804" s="32">
        <v>739347.590461076</v>
      </c>
      <c r="S3804" s="36">
        <v>3799</v>
      </c>
      <c r="T3804" s="33" t="s">
        <v>7638</v>
      </c>
      <c r="U3804" s="34">
        <v>43440</v>
      </c>
      <c r="V3804" s="27" t="s">
        <v>7385</v>
      </c>
      <c r="W3804" s="35">
        <v>366280.59637184581</v>
      </c>
      <c r="X3804" s="35">
        <v>79908.540400506929</v>
      </c>
      <c r="Y3804" s="35">
        <v>139625.28738853495</v>
      </c>
      <c r="Z3804" s="35">
        <v>2650.3824089909231</v>
      </c>
      <c r="AA3804" s="35">
        <v>33974.030962853598</v>
      </c>
      <c r="AB3804" s="35">
        <v>44355.494258027364</v>
      </c>
      <c r="AC3804" s="35">
        <v>11467.502121316429</v>
      </c>
      <c r="AD3804" s="35">
        <v>907.00805116913239</v>
      </c>
      <c r="AE3804" s="35">
        <v>2283.667442084562</v>
      </c>
      <c r="AG3804" s="1">
        <v>0</v>
      </c>
      <c r="AH3804" s="1">
        <f t="shared" si="331"/>
        <v>907.00805116913239</v>
      </c>
      <c r="AI3804">
        <f t="shared" si="332"/>
        <v>12</v>
      </c>
      <c r="AJ3804" s="1" t="str">
        <f t="shared" si="333"/>
        <v>Winter</v>
      </c>
      <c r="AL3804" s="1">
        <f t="shared" si="330"/>
        <v>366280.59637184581</v>
      </c>
      <c r="AM3804" s="1">
        <f t="shared" si="334"/>
        <v>0</v>
      </c>
    </row>
    <row r="3805" spans="1:39" x14ac:dyDescent="0.2">
      <c r="A3805" s="24" t="s">
        <v>7639</v>
      </c>
      <c r="B3805" s="36">
        <v>3800</v>
      </c>
      <c r="C3805" s="37">
        <v>43440</v>
      </c>
      <c r="D3805" s="26">
        <v>43435</v>
      </c>
      <c r="E3805" s="38">
        <v>2018</v>
      </c>
      <c r="F3805" s="38" t="s">
        <v>7385</v>
      </c>
      <c r="G3805" s="38">
        <v>6</v>
      </c>
      <c r="H3805" s="39">
        <v>8</v>
      </c>
      <c r="I3805" s="29">
        <v>137030.01356664556</v>
      </c>
      <c r="J3805" s="30">
        <v>476709.25550948316</v>
      </c>
      <c r="K3805" s="30">
        <v>2602715.4575065495</v>
      </c>
      <c r="L3805" s="30">
        <v>3352995.4255030095</v>
      </c>
      <c r="M3805" s="30">
        <v>765101.53194556641</v>
      </c>
      <c r="N3805" s="30">
        <v>1002058.9421688342</v>
      </c>
      <c r="O3805" s="31">
        <v>203537.37009418121</v>
      </c>
      <c r="P3805" s="32">
        <v>3504847.003018762</v>
      </c>
      <c r="Q3805" s="32">
        <v>5035300.9932755083</v>
      </c>
      <c r="R3805" s="32">
        <v>765101.53194556641</v>
      </c>
      <c r="S3805" s="36">
        <v>3800</v>
      </c>
      <c r="T3805" s="33" t="s">
        <v>7640</v>
      </c>
      <c r="U3805" s="34">
        <v>43440</v>
      </c>
      <c r="V3805" s="27" t="s">
        <v>7385</v>
      </c>
      <c r="W3805" s="35">
        <v>340197.94696994795</v>
      </c>
      <c r="X3805" s="35">
        <v>83342.957838721384</v>
      </c>
      <c r="Y3805" s="35">
        <v>146515.25699884904</v>
      </c>
      <c r="Z3805" s="35">
        <v>2781.1685623819167</v>
      </c>
      <c r="AA3805" s="35">
        <v>33911.57870005424</v>
      </c>
      <c r="AB3805" s="35">
        <v>44829.796742092978</v>
      </c>
      <c r="AC3805" s="35">
        <v>11900.472798495959</v>
      </c>
      <c r="AD3805" s="35">
        <v>907.00805116913239</v>
      </c>
      <c r="AE3805" s="35">
        <v>1104.8594633323862</v>
      </c>
      <c r="AG3805" s="1">
        <v>0</v>
      </c>
      <c r="AH3805" s="1">
        <f t="shared" si="331"/>
        <v>907.00805116913239</v>
      </c>
      <c r="AI3805">
        <f t="shared" si="332"/>
        <v>12</v>
      </c>
      <c r="AJ3805" s="1" t="str">
        <f t="shared" si="333"/>
        <v>Winter</v>
      </c>
      <c r="AL3805" s="1">
        <f t="shared" si="330"/>
        <v>0</v>
      </c>
      <c r="AM3805" s="1">
        <f t="shared" si="334"/>
        <v>340197.94696994795</v>
      </c>
    </row>
    <row r="3806" spans="1:39" x14ac:dyDescent="0.2">
      <c r="A3806" s="24" t="s">
        <v>7641</v>
      </c>
      <c r="B3806" s="36">
        <v>3801</v>
      </c>
      <c r="C3806" s="37">
        <v>43440</v>
      </c>
      <c r="D3806" s="26">
        <v>43435</v>
      </c>
      <c r="E3806" s="38">
        <v>2018</v>
      </c>
      <c r="F3806" s="38" t="s">
        <v>7385</v>
      </c>
      <c r="G3806" s="38">
        <v>6</v>
      </c>
      <c r="H3806" s="39">
        <v>9</v>
      </c>
      <c r="I3806" s="29">
        <v>127945.95752264847</v>
      </c>
      <c r="J3806" s="30">
        <v>463597.10977736313</v>
      </c>
      <c r="K3806" s="30">
        <v>2555119.4895829987</v>
      </c>
      <c r="L3806" s="30">
        <v>3365436.0456562098</v>
      </c>
      <c r="M3806" s="30">
        <v>732917.36162274214</v>
      </c>
      <c r="N3806" s="30">
        <v>1001782.6356538099</v>
      </c>
      <c r="O3806" s="31">
        <v>192496.35984618476</v>
      </c>
      <c r="P3806" s="32">
        <v>3415982.8087283894</v>
      </c>
      <c r="Q3806" s="32">
        <v>5023312.1509335674</v>
      </c>
      <c r="R3806" s="32">
        <v>732917.36162274214</v>
      </c>
      <c r="S3806" s="36">
        <v>3801</v>
      </c>
      <c r="T3806" s="33" t="s">
        <v>7642</v>
      </c>
      <c r="U3806" s="34">
        <v>43440</v>
      </c>
      <c r="V3806" s="27" t="s">
        <v>7385</v>
      </c>
      <c r="W3806" s="35">
        <v>316798.47437093692</v>
      </c>
      <c r="X3806" s="35">
        <v>90192.139731800649</v>
      </c>
      <c r="Y3806" s="35">
        <v>150723.99247983718</v>
      </c>
      <c r="Z3806" s="35">
        <v>2861.0592375707638</v>
      </c>
      <c r="AA3806" s="35">
        <v>33880.352568654554</v>
      </c>
      <c r="AB3806" s="35">
        <v>44500.03581429318</v>
      </c>
      <c r="AC3806" s="35">
        <v>12296.28274291974</v>
      </c>
      <c r="AD3806" s="35">
        <v>907.00805116913239</v>
      </c>
      <c r="AE3806" s="35">
        <v>0</v>
      </c>
      <c r="AG3806" s="1">
        <v>0</v>
      </c>
      <c r="AH3806" s="1">
        <f t="shared" si="331"/>
        <v>907.00805116913239</v>
      </c>
      <c r="AI3806">
        <f t="shared" si="332"/>
        <v>12</v>
      </c>
      <c r="AJ3806" s="1" t="str">
        <f t="shared" si="333"/>
        <v>Winter</v>
      </c>
      <c r="AL3806" s="1">
        <f t="shared" si="330"/>
        <v>0</v>
      </c>
      <c r="AM3806" s="1">
        <f t="shared" si="334"/>
        <v>316798.47437093692</v>
      </c>
    </row>
    <row r="3807" spans="1:39" x14ac:dyDescent="0.2">
      <c r="A3807" s="24" t="s">
        <v>7643</v>
      </c>
      <c r="B3807" s="36">
        <v>3802</v>
      </c>
      <c r="C3807" s="37">
        <v>43440</v>
      </c>
      <c r="D3807" s="26">
        <v>43435</v>
      </c>
      <c r="E3807" s="38">
        <v>2018</v>
      </c>
      <c r="F3807" s="38" t="s">
        <v>7385</v>
      </c>
      <c r="G3807" s="38">
        <v>6</v>
      </c>
      <c r="H3807" s="39">
        <v>10</v>
      </c>
      <c r="I3807" s="29">
        <v>121836.34532908861</v>
      </c>
      <c r="J3807" s="30">
        <v>459136.28884776874</v>
      </c>
      <c r="K3807" s="30">
        <v>2459068.0510210134</v>
      </c>
      <c r="L3807" s="30">
        <v>3342706.3442917364</v>
      </c>
      <c r="M3807" s="30">
        <v>709720.27902424778</v>
      </c>
      <c r="N3807" s="30">
        <v>1006238.8600453518</v>
      </c>
      <c r="O3807" s="31">
        <v>189796.07761059646</v>
      </c>
      <c r="P3807" s="32">
        <v>3290624.6753743496</v>
      </c>
      <c r="Q3807" s="32">
        <v>4997877.5707954532</v>
      </c>
      <c r="R3807" s="32">
        <v>709720.27902424778</v>
      </c>
      <c r="S3807" s="36">
        <v>3802</v>
      </c>
      <c r="T3807" s="33" t="s">
        <v>7644</v>
      </c>
      <c r="U3807" s="34">
        <v>43440</v>
      </c>
      <c r="V3807" s="27" t="s">
        <v>7385</v>
      </c>
      <c r="W3807" s="35">
        <v>307516.47470819246</v>
      </c>
      <c r="X3807" s="35">
        <v>92963.003443911264</v>
      </c>
      <c r="Y3807" s="35">
        <v>148786.40645850473</v>
      </c>
      <c r="Z3807" s="35">
        <v>2824.2797687303087</v>
      </c>
      <c r="AA3807" s="35">
        <v>33974.030962853598</v>
      </c>
      <c r="AB3807" s="35">
        <v>46787.387743734733</v>
      </c>
      <c r="AC3807" s="35">
        <v>12383.961416756618</v>
      </c>
      <c r="AD3807" s="35">
        <v>907.00805116913239</v>
      </c>
      <c r="AE3807" s="35">
        <v>0</v>
      </c>
      <c r="AG3807" s="1">
        <v>0</v>
      </c>
      <c r="AH3807" s="1">
        <f t="shared" si="331"/>
        <v>907.00805116913239</v>
      </c>
      <c r="AI3807">
        <f t="shared" si="332"/>
        <v>12</v>
      </c>
      <c r="AJ3807" s="1" t="str">
        <f t="shared" si="333"/>
        <v>Winter</v>
      </c>
      <c r="AL3807" s="1">
        <f t="shared" si="330"/>
        <v>0</v>
      </c>
      <c r="AM3807" s="1">
        <f t="shared" si="334"/>
        <v>307516.47470819246</v>
      </c>
    </row>
    <row r="3808" spans="1:39" x14ac:dyDescent="0.2">
      <c r="A3808" s="24" t="s">
        <v>7645</v>
      </c>
      <c r="B3808" s="36">
        <v>3803</v>
      </c>
      <c r="C3808" s="37">
        <v>43440</v>
      </c>
      <c r="D3808" s="26">
        <v>43435</v>
      </c>
      <c r="E3808" s="38">
        <v>2018</v>
      </c>
      <c r="F3808" s="38" t="s">
        <v>7385</v>
      </c>
      <c r="G3808" s="38">
        <v>6</v>
      </c>
      <c r="H3808" s="39">
        <v>11</v>
      </c>
      <c r="I3808" s="29">
        <v>112234.12219146654</v>
      </c>
      <c r="J3808" s="30">
        <v>442842.56488685531</v>
      </c>
      <c r="K3808" s="30">
        <v>2344424.9758127569</v>
      </c>
      <c r="L3808" s="30">
        <v>3316128.442947071</v>
      </c>
      <c r="M3808" s="30">
        <v>703078.1208545519</v>
      </c>
      <c r="N3808" s="30">
        <v>1002026.3608431168</v>
      </c>
      <c r="O3808" s="31">
        <v>182065.76600310756</v>
      </c>
      <c r="P3808" s="32">
        <v>3159737.2188587752</v>
      </c>
      <c r="Q3808" s="32">
        <v>4943063.1346801501</v>
      </c>
      <c r="R3808" s="32">
        <v>703078.1208545519</v>
      </c>
      <c r="S3808" s="36">
        <v>3803</v>
      </c>
      <c r="T3808" s="33" t="s">
        <v>7646</v>
      </c>
      <c r="U3808" s="34">
        <v>43440</v>
      </c>
      <c r="V3808" s="27" t="s">
        <v>7385</v>
      </c>
      <c r="W3808" s="35">
        <v>325504.05574083509</v>
      </c>
      <c r="X3808" s="35">
        <v>98070.067775980133</v>
      </c>
      <c r="Y3808" s="35">
        <v>149485.83243100042</v>
      </c>
      <c r="Z3808" s="35">
        <v>2837.556348700637</v>
      </c>
      <c r="AA3808" s="35">
        <v>33942.804831453919</v>
      </c>
      <c r="AB3808" s="35">
        <v>46978.404125783258</v>
      </c>
      <c r="AC3808" s="35">
        <v>12233.792613635063</v>
      </c>
      <c r="AD3808" s="35">
        <v>907.00805116913239</v>
      </c>
      <c r="AE3808" s="35">
        <v>0</v>
      </c>
      <c r="AG3808" s="1">
        <v>0</v>
      </c>
      <c r="AH3808" s="1">
        <f t="shared" si="331"/>
        <v>907.00805116913239</v>
      </c>
      <c r="AI3808">
        <f t="shared" si="332"/>
        <v>12</v>
      </c>
      <c r="AJ3808" s="1" t="str">
        <f t="shared" si="333"/>
        <v>Winter</v>
      </c>
      <c r="AL3808" s="1">
        <f t="shared" si="330"/>
        <v>0</v>
      </c>
      <c r="AM3808" s="1">
        <f t="shared" si="334"/>
        <v>325504.05574083509</v>
      </c>
    </row>
    <row r="3809" spans="1:39" x14ac:dyDescent="0.2">
      <c r="A3809" s="24" t="s">
        <v>7647</v>
      </c>
      <c r="B3809" s="36">
        <v>3804</v>
      </c>
      <c r="C3809" s="37">
        <v>43440</v>
      </c>
      <c r="D3809" s="26">
        <v>43435</v>
      </c>
      <c r="E3809" s="38">
        <v>2018</v>
      </c>
      <c r="F3809" s="38" t="s">
        <v>7385</v>
      </c>
      <c r="G3809" s="38">
        <v>6</v>
      </c>
      <c r="H3809" s="39">
        <v>12</v>
      </c>
      <c r="I3809" s="29">
        <v>107083.16900223422</v>
      </c>
      <c r="J3809" s="30">
        <v>442888.01542859053</v>
      </c>
      <c r="K3809" s="30">
        <v>2251831.858554767</v>
      </c>
      <c r="L3809" s="30">
        <v>3285680.3013487756</v>
      </c>
      <c r="M3809" s="30">
        <v>673660.09937006317</v>
      </c>
      <c r="N3809" s="30">
        <v>991843.87410148082</v>
      </c>
      <c r="O3809" s="31">
        <v>180120.98955026586</v>
      </c>
      <c r="P3809" s="32">
        <v>3032575.1269270643</v>
      </c>
      <c r="Q3809" s="32">
        <v>4900533.1804291131</v>
      </c>
      <c r="R3809" s="32">
        <v>673660.09937006317</v>
      </c>
      <c r="S3809" s="36">
        <v>3804</v>
      </c>
      <c r="T3809" s="33" t="s">
        <v>7648</v>
      </c>
      <c r="U3809" s="34">
        <v>43440</v>
      </c>
      <c r="V3809" s="27" t="s">
        <v>7385</v>
      </c>
      <c r="W3809" s="35">
        <v>276896.11165612552</v>
      </c>
      <c r="X3809" s="35">
        <v>98000.742811612508</v>
      </c>
      <c r="Y3809" s="35">
        <v>147606.00184126117</v>
      </c>
      <c r="Z3809" s="35">
        <v>2801.8731997516661</v>
      </c>
      <c r="AA3809" s="35">
        <v>33724.221911656146</v>
      </c>
      <c r="AB3809" s="35">
        <v>46346.286107581793</v>
      </c>
      <c r="AC3809" s="35">
        <v>11745.256894868913</v>
      </c>
      <c r="AD3809" s="35">
        <v>907.00805116913239</v>
      </c>
      <c r="AE3809" s="35">
        <v>0</v>
      </c>
      <c r="AG3809" s="1">
        <v>0</v>
      </c>
      <c r="AH3809" s="1">
        <f t="shared" si="331"/>
        <v>907.00805116913239</v>
      </c>
      <c r="AI3809">
        <f t="shared" si="332"/>
        <v>12</v>
      </c>
      <c r="AJ3809" s="1" t="str">
        <f t="shared" si="333"/>
        <v>Winter</v>
      </c>
      <c r="AL3809" s="1">
        <f t="shared" si="330"/>
        <v>0</v>
      </c>
      <c r="AM3809" s="1">
        <f t="shared" si="334"/>
        <v>276896.11165612552</v>
      </c>
    </row>
    <row r="3810" spans="1:39" x14ac:dyDescent="0.2">
      <c r="A3810" s="24" t="s">
        <v>7649</v>
      </c>
      <c r="B3810" s="36">
        <v>3805</v>
      </c>
      <c r="C3810" s="37">
        <v>43440</v>
      </c>
      <c r="D3810" s="26">
        <v>43435</v>
      </c>
      <c r="E3810" s="38">
        <v>2018</v>
      </c>
      <c r="F3810" s="38" t="s">
        <v>7385</v>
      </c>
      <c r="G3810" s="38">
        <v>6</v>
      </c>
      <c r="H3810" s="39">
        <v>13</v>
      </c>
      <c r="I3810" s="29">
        <v>101549.57397141242</v>
      </c>
      <c r="J3810" s="30">
        <v>409146.02862139727</v>
      </c>
      <c r="K3810" s="30">
        <v>2180468.4130204325</v>
      </c>
      <c r="L3810" s="30">
        <v>3207307.2981888778</v>
      </c>
      <c r="M3810" s="30">
        <v>664463.70662967325</v>
      </c>
      <c r="N3810" s="30">
        <v>986474.75297348574</v>
      </c>
      <c r="O3810" s="31">
        <v>178795.1726832444</v>
      </c>
      <c r="P3810" s="32">
        <v>2946481.6936215181</v>
      </c>
      <c r="Q3810" s="32">
        <v>4781723.2524670046</v>
      </c>
      <c r="R3810" s="32">
        <v>664463.70662967325</v>
      </c>
      <c r="S3810" s="36">
        <v>3805</v>
      </c>
      <c r="T3810" s="33" t="s">
        <v>7650</v>
      </c>
      <c r="U3810" s="34">
        <v>43440</v>
      </c>
      <c r="V3810" s="27" t="s">
        <v>7385</v>
      </c>
      <c r="W3810" s="35">
        <v>284345.83005189453</v>
      </c>
      <c r="X3810" s="35">
        <v>89569.990937202136</v>
      </c>
      <c r="Y3810" s="35">
        <v>145992.62308343587</v>
      </c>
      <c r="Z3810" s="35">
        <v>2771.2478684899957</v>
      </c>
      <c r="AA3810" s="35">
        <v>33536.86512325806</v>
      </c>
      <c r="AB3810" s="35">
        <v>46699.495009099526</v>
      </c>
      <c r="AC3810" s="35">
        <v>11460.530082098718</v>
      </c>
      <c r="AD3810" s="35">
        <v>907.00805116913239</v>
      </c>
      <c r="AE3810" s="35">
        <v>0</v>
      </c>
      <c r="AG3810" s="1">
        <v>0</v>
      </c>
      <c r="AH3810" s="1">
        <f t="shared" si="331"/>
        <v>907.00805116913239</v>
      </c>
      <c r="AI3810">
        <f t="shared" si="332"/>
        <v>12</v>
      </c>
      <c r="AJ3810" s="1" t="str">
        <f t="shared" si="333"/>
        <v>Winter</v>
      </c>
      <c r="AL3810" s="1">
        <f t="shared" si="330"/>
        <v>0</v>
      </c>
      <c r="AM3810" s="1">
        <f t="shared" si="334"/>
        <v>284345.83005189453</v>
      </c>
    </row>
    <row r="3811" spans="1:39" x14ac:dyDescent="0.2">
      <c r="A3811" s="24" t="s">
        <v>7651</v>
      </c>
      <c r="B3811" s="36">
        <v>3806</v>
      </c>
      <c r="C3811" s="37">
        <v>43440</v>
      </c>
      <c r="D3811" s="26">
        <v>43435</v>
      </c>
      <c r="E3811" s="38">
        <v>2018</v>
      </c>
      <c r="F3811" s="38" t="s">
        <v>7385</v>
      </c>
      <c r="G3811" s="38">
        <v>6</v>
      </c>
      <c r="H3811" s="39">
        <v>14</v>
      </c>
      <c r="I3811" s="29">
        <v>96904.434402521045</v>
      </c>
      <c r="J3811" s="30">
        <v>441782.07710255135</v>
      </c>
      <c r="K3811" s="30">
        <v>2107549.5181979737</v>
      </c>
      <c r="L3811" s="30">
        <v>3230593.4888934135</v>
      </c>
      <c r="M3811" s="30">
        <v>667260.44235242752</v>
      </c>
      <c r="N3811" s="30">
        <v>988564.48889021866</v>
      </c>
      <c r="O3811" s="31">
        <v>180623.73293633541</v>
      </c>
      <c r="P3811" s="32">
        <v>2871714.3949529226</v>
      </c>
      <c r="Q3811" s="32">
        <v>4841563.7878225185</v>
      </c>
      <c r="R3811" s="32">
        <v>667260.44235242752</v>
      </c>
      <c r="S3811" s="36">
        <v>3806</v>
      </c>
      <c r="T3811" s="33" t="s">
        <v>7652</v>
      </c>
      <c r="U3811" s="34">
        <v>43440</v>
      </c>
      <c r="V3811" s="27" t="s">
        <v>7385</v>
      </c>
      <c r="W3811" s="35">
        <v>275582.54994572484</v>
      </c>
      <c r="X3811" s="35">
        <v>87745.635766161373</v>
      </c>
      <c r="Y3811" s="35">
        <v>146340.15520171422</v>
      </c>
      <c r="Z3811" s="35">
        <v>2777.8447610018889</v>
      </c>
      <c r="AA3811" s="35">
        <v>33755.448043055832</v>
      </c>
      <c r="AB3811" s="35">
        <v>46458.240909538159</v>
      </c>
      <c r="AC3811" s="35">
        <v>11569.617847115042</v>
      </c>
      <c r="AD3811" s="35">
        <v>907.00805116913239</v>
      </c>
      <c r="AE3811" s="35">
        <v>0</v>
      </c>
      <c r="AG3811" s="1">
        <v>0</v>
      </c>
      <c r="AH3811" s="1">
        <f t="shared" si="331"/>
        <v>907.00805116913239</v>
      </c>
      <c r="AI3811">
        <f t="shared" si="332"/>
        <v>12</v>
      </c>
      <c r="AJ3811" s="1" t="str">
        <f t="shared" si="333"/>
        <v>Winter</v>
      </c>
      <c r="AL3811" s="1">
        <f t="shared" si="330"/>
        <v>0</v>
      </c>
      <c r="AM3811" s="1">
        <f t="shared" si="334"/>
        <v>275582.54994572484</v>
      </c>
    </row>
    <row r="3812" spans="1:39" x14ac:dyDescent="0.2">
      <c r="A3812" s="24" t="s">
        <v>7653</v>
      </c>
      <c r="B3812" s="36">
        <v>3807</v>
      </c>
      <c r="C3812" s="37">
        <v>43440</v>
      </c>
      <c r="D3812" s="26">
        <v>43435</v>
      </c>
      <c r="E3812" s="38">
        <v>2018</v>
      </c>
      <c r="F3812" s="38" t="s">
        <v>7385</v>
      </c>
      <c r="G3812" s="38">
        <v>6</v>
      </c>
      <c r="H3812" s="39">
        <v>15</v>
      </c>
      <c r="I3812" s="29">
        <v>94888.005864353239</v>
      </c>
      <c r="J3812" s="30">
        <v>424499.42497002421</v>
      </c>
      <c r="K3812" s="30">
        <v>2072818.5313518811</v>
      </c>
      <c r="L3812" s="30">
        <v>3267143.4087283164</v>
      </c>
      <c r="M3812" s="30">
        <v>668556.46137902688</v>
      </c>
      <c r="N3812" s="30">
        <v>994948.64254032797</v>
      </c>
      <c r="O3812" s="31">
        <v>180115.01474979104</v>
      </c>
      <c r="P3812" s="32">
        <v>2836262.9985952615</v>
      </c>
      <c r="Q3812" s="32">
        <v>4866706.4909884594</v>
      </c>
      <c r="R3812" s="32">
        <v>668556.46137902688</v>
      </c>
      <c r="S3812" s="36">
        <v>3807</v>
      </c>
      <c r="T3812" s="33" t="s">
        <v>7654</v>
      </c>
      <c r="U3812" s="34">
        <v>43440</v>
      </c>
      <c r="V3812" s="27" t="s">
        <v>7385</v>
      </c>
      <c r="W3812" s="35">
        <v>262886.57642868574</v>
      </c>
      <c r="X3812" s="35">
        <v>83600.775755245937</v>
      </c>
      <c r="Y3812" s="35">
        <v>143126.42040187545</v>
      </c>
      <c r="Z3812" s="35">
        <v>2716.84129708813</v>
      </c>
      <c r="AA3812" s="35">
        <v>33755.448043055832</v>
      </c>
      <c r="AB3812" s="35">
        <v>44957.232182709427</v>
      </c>
      <c r="AC3812" s="35">
        <v>11379.095724101666</v>
      </c>
      <c r="AD3812" s="35">
        <v>907.00805116913239</v>
      </c>
      <c r="AE3812" s="35">
        <v>0</v>
      </c>
      <c r="AG3812" s="1">
        <v>0</v>
      </c>
      <c r="AH3812" s="1">
        <f t="shared" si="331"/>
        <v>907.00805116913239</v>
      </c>
      <c r="AI3812">
        <f t="shared" si="332"/>
        <v>12</v>
      </c>
      <c r="AJ3812" s="1" t="str">
        <f t="shared" si="333"/>
        <v>Winter</v>
      </c>
      <c r="AL3812" s="1">
        <f t="shared" si="330"/>
        <v>0</v>
      </c>
      <c r="AM3812" s="1">
        <f t="shared" si="334"/>
        <v>262886.57642868574</v>
      </c>
    </row>
    <row r="3813" spans="1:39" x14ac:dyDescent="0.2">
      <c r="A3813" s="24" t="s">
        <v>7655</v>
      </c>
      <c r="B3813" s="36">
        <v>3808</v>
      </c>
      <c r="C3813" s="37">
        <v>43440</v>
      </c>
      <c r="D3813" s="26">
        <v>43435</v>
      </c>
      <c r="E3813" s="38">
        <v>2018</v>
      </c>
      <c r="F3813" s="38" t="s">
        <v>7385</v>
      </c>
      <c r="G3813" s="38">
        <v>6</v>
      </c>
      <c r="H3813" s="39">
        <v>16</v>
      </c>
      <c r="I3813" s="29">
        <v>99605.887648992459</v>
      </c>
      <c r="J3813" s="30">
        <v>432473.14833960088</v>
      </c>
      <c r="K3813" s="30">
        <v>2086666.831713822</v>
      </c>
      <c r="L3813" s="30">
        <v>3332555.8743388741</v>
      </c>
      <c r="M3813" s="30">
        <v>698444.74101323425</v>
      </c>
      <c r="N3813" s="30">
        <v>1018069.4879727744</v>
      </c>
      <c r="O3813" s="31">
        <v>181135.20740907258</v>
      </c>
      <c r="P3813" s="32">
        <v>2884717.4603760485</v>
      </c>
      <c r="Q3813" s="32">
        <v>4964233.7180603221</v>
      </c>
      <c r="R3813" s="32">
        <v>698444.74101323425</v>
      </c>
      <c r="S3813" s="36">
        <v>3808</v>
      </c>
      <c r="T3813" s="33" t="s">
        <v>7656</v>
      </c>
      <c r="U3813" s="34">
        <v>43440</v>
      </c>
      <c r="V3813" s="27" t="s">
        <v>7385</v>
      </c>
      <c r="W3813" s="35">
        <v>324469.40012160962</v>
      </c>
      <c r="X3813" s="35">
        <v>85238.141457974722</v>
      </c>
      <c r="Y3813" s="35">
        <v>139947.95695957204</v>
      </c>
      <c r="Z3813" s="35">
        <v>2656.5073579238019</v>
      </c>
      <c r="AA3813" s="35">
        <v>33193.377677861565</v>
      </c>
      <c r="AB3813" s="35">
        <v>43989.179366355223</v>
      </c>
      <c r="AC3813" s="35">
        <v>10867.718948970158</v>
      </c>
      <c r="AD3813" s="35">
        <v>907.00805116913239</v>
      </c>
      <c r="AE3813" s="35">
        <v>81.315338053921721</v>
      </c>
      <c r="AG3813" s="1">
        <v>0</v>
      </c>
      <c r="AH3813" s="1">
        <f t="shared" si="331"/>
        <v>907.00805116913239</v>
      </c>
      <c r="AI3813">
        <f t="shared" si="332"/>
        <v>12</v>
      </c>
      <c r="AJ3813" s="1" t="str">
        <f t="shared" si="333"/>
        <v>Winter</v>
      </c>
      <c r="AL3813" s="1">
        <f t="shared" si="330"/>
        <v>324469.40012160962</v>
      </c>
      <c r="AM3813" s="1">
        <f t="shared" si="334"/>
        <v>0</v>
      </c>
    </row>
    <row r="3814" spans="1:39" x14ac:dyDescent="0.2">
      <c r="A3814" s="24" t="s">
        <v>7657</v>
      </c>
      <c r="B3814" s="36">
        <v>3809</v>
      </c>
      <c r="C3814" s="37">
        <v>43440</v>
      </c>
      <c r="D3814" s="26">
        <v>43435</v>
      </c>
      <c r="E3814" s="38">
        <v>2018</v>
      </c>
      <c r="F3814" s="38" t="s">
        <v>7385</v>
      </c>
      <c r="G3814" s="38">
        <v>6</v>
      </c>
      <c r="H3814" s="39">
        <v>17</v>
      </c>
      <c r="I3814" s="29">
        <v>107208.70299047006</v>
      </c>
      <c r="J3814" s="30">
        <v>460781.70547453716</v>
      </c>
      <c r="K3814" s="30">
        <v>2238409.7562792199</v>
      </c>
      <c r="L3814" s="30">
        <v>3532882.8975687777</v>
      </c>
      <c r="M3814" s="30">
        <v>733220.30702917697</v>
      </c>
      <c r="N3814" s="30">
        <v>1057385.2029682598</v>
      </c>
      <c r="O3814" s="31">
        <v>191902.26612187651</v>
      </c>
      <c r="P3814" s="32">
        <v>3078838.7662988668</v>
      </c>
      <c r="Q3814" s="32">
        <v>5242952.0721334508</v>
      </c>
      <c r="R3814" s="32">
        <v>733220.30702917697</v>
      </c>
      <c r="S3814" s="36">
        <v>3809</v>
      </c>
      <c r="T3814" s="33" t="s">
        <v>7658</v>
      </c>
      <c r="U3814" s="34">
        <v>43440</v>
      </c>
      <c r="V3814" s="27" t="s">
        <v>7385</v>
      </c>
      <c r="W3814" s="35">
        <v>326076.78745061753</v>
      </c>
      <c r="X3814" s="35">
        <v>88699.670172994447</v>
      </c>
      <c r="Y3814" s="35">
        <v>139027.67004869899</v>
      </c>
      <c r="Z3814" s="35">
        <v>2639.0383715716721</v>
      </c>
      <c r="AA3814" s="35">
        <v>33006.020889463471</v>
      </c>
      <c r="AB3814" s="35">
        <v>43055.387591274877</v>
      </c>
      <c r="AC3814" s="35">
        <v>10540.479129035462</v>
      </c>
      <c r="AD3814" s="35">
        <v>907.00805116913239</v>
      </c>
      <c r="AE3814" s="35">
        <v>1670.5394278807887</v>
      </c>
      <c r="AG3814" s="1">
        <v>0</v>
      </c>
      <c r="AH3814" s="1">
        <f t="shared" si="331"/>
        <v>907.00805116913239</v>
      </c>
      <c r="AI3814">
        <f t="shared" si="332"/>
        <v>12</v>
      </c>
      <c r="AJ3814" s="1" t="str">
        <f t="shared" si="333"/>
        <v>Winter</v>
      </c>
      <c r="AL3814" s="1">
        <f t="shared" si="330"/>
        <v>326076.78745061753</v>
      </c>
      <c r="AM3814" s="1">
        <f t="shared" si="334"/>
        <v>0</v>
      </c>
    </row>
    <row r="3815" spans="1:39" x14ac:dyDescent="0.2">
      <c r="A3815" s="24" t="s">
        <v>7659</v>
      </c>
      <c r="B3815" s="36">
        <v>3810</v>
      </c>
      <c r="C3815" s="37">
        <v>43440</v>
      </c>
      <c r="D3815" s="26">
        <v>43435</v>
      </c>
      <c r="E3815" s="38">
        <v>2018</v>
      </c>
      <c r="F3815" s="38" t="s">
        <v>7385</v>
      </c>
      <c r="G3815" s="38">
        <v>6</v>
      </c>
      <c r="H3815" s="39">
        <v>18</v>
      </c>
      <c r="I3815" s="29">
        <v>123236.48684809604</v>
      </c>
      <c r="J3815" s="30">
        <v>471395.96384021384</v>
      </c>
      <c r="K3815" s="30">
        <v>2387705.1454782044</v>
      </c>
      <c r="L3815" s="30">
        <v>3552737.9753566538</v>
      </c>
      <c r="M3815" s="30">
        <v>752172.39984324633</v>
      </c>
      <c r="N3815" s="30">
        <v>1068042.2976815507</v>
      </c>
      <c r="O3815" s="31">
        <v>194852.39570264885</v>
      </c>
      <c r="P3815" s="32">
        <v>3263114.0321695465</v>
      </c>
      <c r="Q3815" s="32">
        <v>5287028.6325810673</v>
      </c>
      <c r="R3815" s="32">
        <v>752172.39984324633</v>
      </c>
      <c r="S3815" s="36">
        <v>3810</v>
      </c>
      <c r="T3815" s="33" t="s">
        <v>7660</v>
      </c>
      <c r="U3815" s="34">
        <v>43440</v>
      </c>
      <c r="V3815" s="27" t="s">
        <v>7385</v>
      </c>
      <c r="W3815" s="35">
        <v>344368.85797636717</v>
      </c>
      <c r="X3815" s="35">
        <v>81623.255279135381</v>
      </c>
      <c r="Y3815" s="35">
        <v>135966.96741067435</v>
      </c>
      <c r="Z3815" s="35">
        <v>2580.9397808171243</v>
      </c>
      <c r="AA3815" s="35">
        <v>33130.925415062193</v>
      </c>
      <c r="AB3815" s="35">
        <v>42589.116012310122</v>
      </c>
      <c r="AC3815" s="35">
        <v>10133.800315158747</v>
      </c>
      <c r="AD3815" s="35">
        <v>907.00805116913239</v>
      </c>
      <c r="AE3815" s="35">
        <v>2284.6140761118486</v>
      </c>
      <c r="AG3815" s="1">
        <v>0</v>
      </c>
      <c r="AH3815" s="1">
        <f t="shared" si="331"/>
        <v>907.00805116913239</v>
      </c>
      <c r="AI3815">
        <f t="shared" si="332"/>
        <v>12</v>
      </c>
      <c r="AJ3815" s="1" t="str">
        <f t="shared" si="333"/>
        <v>Winter</v>
      </c>
      <c r="AL3815" s="1">
        <f t="shared" ref="AL3815:AL3878" si="335">IF(OR(AND(H3815&gt;15,H3815&lt;23),(AND(H3815&gt;5,H3815&lt;8))),W3815,0)</f>
        <v>344368.85797636717</v>
      </c>
      <c r="AM3815" s="1">
        <f t="shared" si="334"/>
        <v>0</v>
      </c>
    </row>
    <row r="3816" spans="1:39" x14ac:dyDescent="0.2">
      <c r="A3816" s="24" t="s">
        <v>7661</v>
      </c>
      <c r="B3816" s="36">
        <v>3811</v>
      </c>
      <c r="C3816" s="37">
        <v>43440</v>
      </c>
      <c r="D3816" s="26">
        <v>43435</v>
      </c>
      <c r="E3816" s="38">
        <v>2018</v>
      </c>
      <c r="F3816" s="38" t="s">
        <v>7385</v>
      </c>
      <c r="G3816" s="38">
        <v>6</v>
      </c>
      <c r="H3816" s="39">
        <v>19</v>
      </c>
      <c r="I3816" s="29">
        <v>124423.39885571305</v>
      </c>
      <c r="J3816" s="30">
        <v>466088.285973889</v>
      </c>
      <c r="K3816" s="30">
        <v>2403335.8289445653</v>
      </c>
      <c r="L3816" s="30">
        <v>3488311.4966373132</v>
      </c>
      <c r="M3816" s="30">
        <v>748769.17829066387</v>
      </c>
      <c r="N3816" s="30">
        <v>1051411.8953346503</v>
      </c>
      <c r="O3816" s="31">
        <v>205525.23323884269</v>
      </c>
      <c r="P3816" s="32">
        <v>3276528.4060909422</v>
      </c>
      <c r="Q3816" s="32">
        <v>5211336.9111846955</v>
      </c>
      <c r="R3816" s="32">
        <v>748769.17829066387</v>
      </c>
      <c r="S3816" s="36">
        <v>3811</v>
      </c>
      <c r="T3816" s="33" t="s">
        <v>7662</v>
      </c>
      <c r="U3816" s="34">
        <v>43440</v>
      </c>
      <c r="V3816" s="27" t="s">
        <v>7385</v>
      </c>
      <c r="W3816" s="35">
        <v>339190.71804418607</v>
      </c>
      <c r="X3816" s="35">
        <v>77678.922426040313</v>
      </c>
      <c r="Y3816" s="35">
        <v>128519.67498494647</v>
      </c>
      <c r="Z3816" s="35">
        <v>2439.5744650571278</v>
      </c>
      <c r="AA3816" s="35">
        <v>33006.020889463471</v>
      </c>
      <c r="AB3816" s="35">
        <v>41649.403500814347</v>
      </c>
      <c r="AC3816" s="35">
        <v>9942.7852212012986</v>
      </c>
      <c r="AD3816" s="35">
        <v>907.00805116913239</v>
      </c>
      <c r="AE3816" s="35">
        <v>2284.6140761118486</v>
      </c>
      <c r="AG3816" s="1">
        <v>0</v>
      </c>
      <c r="AH3816" s="1">
        <f t="shared" si="331"/>
        <v>907.00805116913239</v>
      </c>
      <c r="AI3816">
        <f t="shared" si="332"/>
        <v>12</v>
      </c>
      <c r="AJ3816" s="1" t="str">
        <f t="shared" si="333"/>
        <v>Winter</v>
      </c>
      <c r="AL3816" s="1">
        <f t="shared" si="335"/>
        <v>339190.71804418607</v>
      </c>
      <c r="AM3816" s="1">
        <f t="shared" si="334"/>
        <v>0</v>
      </c>
    </row>
    <row r="3817" spans="1:39" x14ac:dyDescent="0.2">
      <c r="A3817" s="24" t="s">
        <v>7663</v>
      </c>
      <c r="B3817" s="36">
        <v>3812</v>
      </c>
      <c r="C3817" s="37">
        <v>43440</v>
      </c>
      <c r="D3817" s="26">
        <v>43435</v>
      </c>
      <c r="E3817" s="38">
        <v>2018</v>
      </c>
      <c r="F3817" s="38" t="s">
        <v>7385</v>
      </c>
      <c r="G3817" s="38">
        <v>6</v>
      </c>
      <c r="H3817" s="39">
        <v>20</v>
      </c>
      <c r="I3817" s="29">
        <v>125488.5397665182</v>
      </c>
      <c r="J3817" s="30">
        <v>467824.66918353387</v>
      </c>
      <c r="K3817" s="30">
        <v>2382254.7204080173</v>
      </c>
      <c r="L3817" s="30">
        <v>3443952.8876725328</v>
      </c>
      <c r="M3817" s="30">
        <v>740780.91207183863</v>
      </c>
      <c r="N3817" s="30">
        <v>1047884.9945772891</v>
      </c>
      <c r="O3817" s="31">
        <v>205012.63434603633</v>
      </c>
      <c r="P3817" s="32">
        <v>3248524.1722463742</v>
      </c>
      <c r="Q3817" s="32">
        <v>5164675.1857793918</v>
      </c>
      <c r="R3817" s="32">
        <v>740780.91207183863</v>
      </c>
      <c r="S3817" s="36">
        <v>3812</v>
      </c>
      <c r="T3817" s="33" t="s">
        <v>7664</v>
      </c>
      <c r="U3817" s="34">
        <v>43440</v>
      </c>
      <c r="V3817" s="27" t="s">
        <v>7385</v>
      </c>
      <c r="W3817" s="35">
        <v>338828.64115456457</v>
      </c>
      <c r="X3817" s="35">
        <v>71366.617298589335</v>
      </c>
      <c r="Y3817" s="35">
        <v>126664.40741575007</v>
      </c>
      <c r="Z3817" s="35">
        <v>2404.357574038766</v>
      </c>
      <c r="AA3817" s="35">
        <v>32912.342495264427</v>
      </c>
      <c r="AB3817" s="35">
        <v>41057.38552213581</v>
      </c>
      <c r="AC3817" s="35">
        <v>9857.2897097513742</v>
      </c>
      <c r="AD3817" s="35">
        <v>907.00805116913239</v>
      </c>
      <c r="AE3817" s="35">
        <v>2284.6140761118486</v>
      </c>
      <c r="AG3817" s="1">
        <v>0</v>
      </c>
      <c r="AH3817" s="1">
        <f t="shared" si="331"/>
        <v>907.00805116913239</v>
      </c>
      <c r="AI3817">
        <f t="shared" si="332"/>
        <v>12</v>
      </c>
      <c r="AJ3817" s="1" t="str">
        <f t="shared" si="333"/>
        <v>Winter</v>
      </c>
      <c r="AL3817" s="1">
        <f t="shared" si="335"/>
        <v>338828.64115456457</v>
      </c>
      <c r="AM3817" s="1">
        <f t="shared" si="334"/>
        <v>0</v>
      </c>
    </row>
    <row r="3818" spans="1:39" x14ac:dyDescent="0.2">
      <c r="A3818" s="24" t="s">
        <v>7665</v>
      </c>
      <c r="B3818" s="36">
        <v>3813</v>
      </c>
      <c r="C3818" s="37">
        <v>43440</v>
      </c>
      <c r="D3818" s="26">
        <v>43435</v>
      </c>
      <c r="E3818" s="38">
        <v>2018</v>
      </c>
      <c r="F3818" s="38" t="s">
        <v>7385</v>
      </c>
      <c r="G3818" s="38">
        <v>6</v>
      </c>
      <c r="H3818" s="39">
        <v>21</v>
      </c>
      <c r="I3818" s="29">
        <v>121697.53343754132</v>
      </c>
      <c r="J3818" s="30">
        <v>422685.43806403055</v>
      </c>
      <c r="K3818" s="30">
        <v>2328576.9631934594</v>
      </c>
      <c r="L3818" s="30">
        <v>3313615.161910214</v>
      </c>
      <c r="M3818" s="30">
        <v>716032.51912002382</v>
      </c>
      <c r="N3818" s="30">
        <v>1017183.38712128</v>
      </c>
      <c r="O3818" s="31">
        <v>202859.74773477862</v>
      </c>
      <c r="P3818" s="32">
        <v>3166307.0157510247</v>
      </c>
      <c r="Q3818" s="32">
        <v>4956343.7348303031</v>
      </c>
      <c r="R3818" s="32">
        <v>716032.51912002382</v>
      </c>
      <c r="S3818" s="36">
        <v>3813</v>
      </c>
      <c r="T3818" s="33" t="s">
        <v>7666</v>
      </c>
      <c r="U3818" s="34">
        <v>43440</v>
      </c>
      <c r="V3818" s="27" t="s">
        <v>7385</v>
      </c>
      <c r="W3818" s="35">
        <v>313763.01857704087</v>
      </c>
      <c r="X3818" s="35">
        <v>69263.883224790465</v>
      </c>
      <c r="Y3818" s="35">
        <v>124629.00549728582</v>
      </c>
      <c r="Z3818" s="35">
        <v>2365.7213531877928</v>
      </c>
      <c r="AA3818" s="35">
        <v>32818.664101065384</v>
      </c>
      <c r="AB3818" s="35">
        <v>40188.911405390056</v>
      </c>
      <c r="AC3818" s="35">
        <v>9546.2475559818668</v>
      </c>
      <c r="AD3818" s="35">
        <v>907.00805116913239</v>
      </c>
      <c r="AE3818" s="35">
        <v>2284.6140761118486</v>
      </c>
      <c r="AG3818" s="1">
        <v>0</v>
      </c>
      <c r="AH3818" s="1">
        <f t="shared" si="331"/>
        <v>907.00805116913239</v>
      </c>
      <c r="AI3818">
        <f t="shared" si="332"/>
        <v>12</v>
      </c>
      <c r="AJ3818" s="1" t="str">
        <f t="shared" si="333"/>
        <v>Winter</v>
      </c>
      <c r="AL3818" s="1">
        <f t="shared" si="335"/>
        <v>313763.01857704087</v>
      </c>
      <c r="AM3818" s="1">
        <f t="shared" si="334"/>
        <v>0</v>
      </c>
    </row>
    <row r="3819" spans="1:39" x14ac:dyDescent="0.2">
      <c r="A3819" s="24" t="s">
        <v>7667</v>
      </c>
      <c r="B3819" s="36">
        <v>3814</v>
      </c>
      <c r="C3819" s="37">
        <v>43440</v>
      </c>
      <c r="D3819" s="26">
        <v>43435</v>
      </c>
      <c r="E3819" s="38">
        <v>2018</v>
      </c>
      <c r="F3819" s="38" t="s">
        <v>7385</v>
      </c>
      <c r="G3819" s="38">
        <v>6</v>
      </c>
      <c r="H3819" s="39">
        <v>22</v>
      </c>
      <c r="I3819" s="29">
        <v>112542.85775737124</v>
      </c>
      <c r="J3819" s="30">
        <v>397702.27973075537</v>
      </c>
      <c r="K3819" s="30">
        <v>2220587.3296356839</v>
      </c>
      <c r="L3819" s="30">
        <v>3120783.2295866762</v>
      </c>
      <c r="M3819" s="30">
        <v>690001.90012966178</v>
      </c>
      <c r="N3819" s="30">
        <v>1004399.475378282</v>
      </c>
      <c r="O3819" s="31">
        <v>202200.19748882033</v>
      </c>
      <c r="P3819" s="32">
        <v>3023132.0875227172</v>
      </c>
      <c r="Q3819" s="32">
        <v>4725085.1821845341</v>
      </c>
      <c r="R3819" s="32">
        <v>690001.90012966178</v>
      </c>
      <c r="S3819" s="36">
        <v>3814</v>
      </c>
      <c r="T3819" s="33" t="s">
        <v>7668</v>
      </c>
      <c r="U3819" s="34">
        <v>43440</v>
      </c>
      <c r="V3819" s="27" t="s">
        <v>7385</v>
      </c>
      <c r="W3819" s="35">
        <v>348324.57397475815</v>
      </c>
      <c r="X3819" s="35">
        <v>66279.535364869851</v>
      </c>
      <c r="Y3819" s="35">
        <v>123787.36134121531</v>
      </c>
      <c r="Z3819" s="35">
        <v>2349.7451721707253</v>
      </c>
      <c r="AA3819" s="35">
        <v>32756.211838266019</v>
      </c>
      <c r="AB3819" s="35">
        <v>40267.908281463882</v>
      </c>
      <c r="AC3819" s="35">
        <v>8973.4839703162907</v>
      </c>
      <c r="AD3819" s="35">
        <v>907.00805116913239</v>
      </c>
      <c r="AE3819" s="35">
        <v>2284.6140761118486</v>
      </c>
      <c r="AG3819" s="1">
        <v>0</v>
      </c>
      <c r="AH3819" s="1">
        <f t="shared" si="331"/>
        <v>907.00805116913239</v>
      </c>
      <c r="AI3819">
        <f t="shared" si="332"/>
        <v>12</v>
      </c>
      <c r="AJ3819" s="1" t="str">
        <f t="shared" si="333"/>
        <v>Winter</v>
      </c>
      <c r="AL3819" s="1">
        <f t="shared" si="335"/>
        <v>348324.57397475815</v>
      </c>
      <c r="AM3819" s="1">
        <f t="shared" si="334"/>
        <v>0</v>
      </c>
    </row>
    <row r="3820" spans="1:39" x14ac:dyDescent="0.2">
      <c r="A3820" s="24" t="s">
        <v>7669</v>
      </c>
      <c r="B3820" s="36">
        <v>3815</v>
      </c>
      <c r="C3820" s="37">
        <v>43440</v>
      </c>
      <c r="D3820" s="26">
        <v>43435</v>
      </c>
      <c r="E3820" s="38">
        <v>2018</v>
      </c>
      <c r="F3820" s="38" t="s">
        <v>7385</v>
      </c>
      <c r="G3820" s="38">
        <v>6</v>
      </c>
      <c r="H3820" s="39">
        <v>23</v>
      </c>
      <c r="I3820" s="29">
        <v>106918.06198932123</v>
      </c>
      <c r="J3820" s="30">
        <v>389889.70505385124</v>
      </c>
      <c r="K3820" s="30">
        <v>2058424.4062877609</v>
      </c>
      <c r="L3820" s="30">
        <v>2909243.0045704865</v>
      </c>
      <c r="M3820" s="30">
        <v>631455.04723836819</v>
      </c>
      <c r="N3820" s="30">
        <v>984509.39747360989</v>
      </c>
      <c r="O3820" s="31">
        <v>200718.11537264939</v>
      </c>
      <c r="P3820" s="32">
        <v>2796797.5155154504</v>
      </c>
      <c r="Q3820" s="32">
        <v>4484360.2224705974</v>
      </c>
      <c r="R3820" s="32">
        <v>631455.04723836819</v>
      </c>
      <c r="S3820" s="36">
        <v>3815</v>
      </c>
      <c r="T3820" s="33" t="s">
        <v>7670</v>
      </c>
      <c r="U3820" s="34">
        <v>43440</v>
      </c>
      <c r="V3820" s="27" t="s">
        <v>7385</v>
      </c>
      <c r="W3820" s="35">
        <v>330745.86964291101</v>
      </c>
      <c r="X3820" s="35">
        <v>66972.041713162092</v>
      </c>
      <c r="Y3820" s="35">
        <v>119992.41175052241</v>
      </c>
      <c r="Z3820" s="35">
        <v>2277.7090258085609</v>
      </c>
      <c r="AA3820" s="35">
        <v>32849.890232465063</v>
      </c>
      <c r="AB3820" s="35">
        <v>40310.661075405253</v>
      </c>
      <c r="AC3820" s="35">
        <v>8220.3628854088911</v>
      </c>
      <c r="AD3820" s="35">
        <v>907.00805116913239</v>
      </c>
      <c r="AE3820" s="35">
        <v>2284.6140761118486</v>
      </c>
      <c r="AG3820" s="1">
        <v>0</v>
      </c>
      <c r="AH3820" s="1">
        <f t="shared" si="331"/>
        <v>907.00805116913239</v>
      </c>
      <c r="AI3820">
        <f t="shared" si="332"/>
        <v>12</v>
      </c>
      <c r="AJ3820" s="1" t="str">
        <f t="shared" si="333"/>
        <v>Winter</v>
      </c>
      <c r="AL3820" s="1">
        <f t="shared" si="335"/>
        <v>0</v>
      </c>
      <c r="AM3820" s="1">
        <f t="shared" si="334"/>
        <v>330745.86964291101</v>
      </c>
    </row>
    <row r="3821" spans="1:39" x14ac:dyDescent="0.2">
      <c r="A3821" s="24" t="s">
        <v>7671</v>
      </c>
      <c r="B3821" s="36">
        <v>3816</v>
      </c>
      <c r="C3821" s="37">
        <v>43440</v>
      </c>
      <c r="D3821" s="26">
        <v>43435</v>
      </c>
      <c r="E3821" s="38">
        <v>2018</v>
      </c>
      <c r="F3821" s="38" t="s">
        <v>7385</v>
      </c>
      <c r="G3821" s="38">
        <v>6</v>
      </c>
      <c r="H3821" s="39">
        <v>24</v>
      </c>
      <c r="I3821" s="29">
        <v>95243.739974222626</v>
      </c>
      <c r="J3821" s="30">
        <v>419743.69346830063</v>
      </c>
      <c r="K3821" s="30">
        <v>1954018.7038826768</v>
      </c>
      <c r="L3821" s="30">
        <v>2802545.6756933131</v>
      </c>
      <c r="M3821" s="30">
        <v>605891.95125647925</v>
      </c>
      <c r="N3821" s="30">
        <v>968440.43012136896</v>
      </c>
      <c r="O3821" s="31">
        <v>200140.41165347828</v>
      </c>
      <c r="P3821" s="32">
        <v>2655154.3951133788</v>
      </c>
      <c r="Q3821" s="32">
        <v>4390870.2109364606</v>
      </c>
      <c r="R3821" s="32">
        <v>605891.95125647925</v>
      </c>
      <c r="S3821" s="36">
        <v>3816</v>
      </c>
      <c r="T3821" s="33" t="s">
        <v>7672</v>
      </c>
      <c r="U3821" s="34">
        <v>43440</v>
      </c>
      <c r="V3821" s="27" t="s">
        <v>7385</v>
      </c>
      <c r="W3821" s="35">
        <v>303175.34995555563</v>
      </c>
      <c r="X3821" s="35">
        <v>65152.710120867319</v>
      </c>
      <c r="Y3821" s="35">
        <v>115448.60237884583</v>
      </c>
      <c r="Z3821" s="35">
        <v>2191.4579415405078</v>
      </c>
      <c r="AA3821" s="35">
        <v>32943.568626664106</v>
      </c>
      <c r="AB3821" s="35">
        <v>40193.46773658094</v>
      </c>
      <c r="AC3821" s="35">
        <v>8199.7754167732946</v>
      </c>
      <c r="AD3821" s="35">
        <v>907.00805116913239</v>
      </c>
      <c r="AE3821" s="35">
        <v>2284.6140761118486</v>
      </c>
      <c r="AG3821" s="1">
        <v>0</v>
      </c>
      <c r="AH3821" s="1">
        <f t="shared" si="331"/>
        <v>907.00805116913239</v>
      </c>
      <c r="AI3821">
        <f t="shared" si="332"/>
        <v>12</v>
      </c>
      <c r="AJ3821" s="1" t="str">
        <f t="shared" si="333"/>
        <v>Winter</v>
      </c>
      <c r="AL3821" s="1">
        <f t="shared" si="335"/>
        <v>0</v>
      </c>
      <c r="AM3821" s="1">
        <f t="shared" si="334"/>
        <v>303175.34995555563</v>
      </c>
    </row>
    <row r="3822" spans="1:39" x14ac:dyDescent="0.2">
      <c r="A3822" s="24" t="s">
        <v>7673</v>
      </c>
      <c r="B3822" s="36">
        <v>3817</v>
      </c>
      <c r="C3822" s="37">
        <v>43441</v>
      </c>
      <c r="D3822" s="26">
        <v>43435</v>
      </c>
      <c r="E3822" s="38">
        <v>2018</v>
      </c>
      <c r="F3822" s="38" t="s">
        <v>7385</v>
      </c>
      <c r="G3822" s="38">
        <v>7</v>
      </c>
      <c r="H3822" s="39">
        <v>1</v>
      </c>
      <c r="I3822" s="29">
        <v>83548.85013880943</v>
      </c>
      <c r="J3822" s="30">
        <v>412147.18446007982</v>
      </c>
      <c r="K3822" s="30">
        <v>1909606.2951270195</v>
      </c>
      <c r="L3822" s="30">
        <v>2733203.4694046094</v>
      </c>
      <c r="M3822" s="30">
        <v>566527.32060719037</v>
      </c>
      <c r="N3822" s="30">
        <v>987171.3330486007</v>
      </c>
      <c r="O3822" s="31">
        <v>197605.24135921497</v>
      </c>
      <c r="P3822" s="32">
        <v>2559682.4658730193</v>
      </c>
      <c r="Q3822" s="32">
        <v>4330127.2282725051</v>
      </c>
      <c r="R3822" s="32">
        <v>566527.32060719037</v>
      </c>
      <c r="S3822" s="36">
        <v>3817</v>
      </c>
      <c r="T3822" s="33" t="s">
        <v>7674</v>
      </c>
      <c r="U3822" s="34">
        <v>43441</v>
      </c>
      <c r="V3822" s="27" t="s">
        <v>7385</v>
      </c>
      <c r="W3822" s="35">
        <v>259519.73640483583</v>
      </c>
      <c r="X3822" s="35">
        <v>66609.626087682744</v>
      </c>
      <c r="Y3822" s="35">
        <v>113690.60395896366</v>
      </c>
      <c r="Z3822" s="35">
        <v>2158.0874241060551</v>
      </c>
      <c r="AA3822" s="35">
        <v>32912.342495264427</v>
      </c>
      <c r="AB3822" s="35">
        <v>39872.104355683419</v>
      </c>
      <c r="AC3822" s="35">
        <v>8281.6323216627279</v>
      </c>
      <c r="AD3822" s="35">
        <v>907.00805116913239</v>
      </c>
      <c r="AE3822" s="35">
        <v>2284.6140761118486</v>
      </c>
      <c r="AG3822" s="1">
        <v>0</v>
      </c>
      <c r="AH3822" s="1">
        <f t="shared" si="331"/>
        <v>907.00805116913239</v>
      </c>
      <c r="AI3822">
        <f t="shared" si="332"/>
        <v>12</v>
      </c>
      <c r="AJ3822" s="1" t="str">
        <f t="shared" si="333"/>
        <v>Winter</v>
      </c>
      <c r="AL3822" s="1">
        <f t="shared" si="335"/>
        <v>0</v>
      </c>
      <c r="AM3822" s="1">
        <f t="shared" si="334"/>
        <v>259519.73640483583</v>
      </c>
    </row>
    <row r="3823" spans="1:39" x14ac:dyDescent="0.2">
      <c r="A3823" s="24" t="s">
        <v>7675</v>
      </c>
      <c r="B3823" s="36">
        <v>3818</v>
      </c>
      <c r="C3823" s="37">
        <v>43441</v>
      </c>
      <c r="D3823" s="26">
        <v>43435</v>
      </c>
      <c r="E3823" s="38">
        <v>2018</v>
      </c>
      <c r="F3823" s="38" t="s">
        <v>7385</v>
      </c>
      <c r="G3823" s="38">
        <v>7</v>
      </c>
      <c r="H3823" s="39">
        <v>2</v>
      </c>
      <c r="I3823" s="29">
        <v>83511.905936293799</v>
      </c>
      <c r="J3823" s="30">
        <v>410939.72683254769</v>
      </c>
      <c r="K3823" s="30">
        <v>1878294.2468426824</v>
      </c>
      <c r="L3823" s="30">
        <v>2674254.9525451767</v>
      </c>
      <c r="M3823" s="30">
        <v>561965.38424270868</v>
      </c>
      <c r="N3823" s="30">
        <v>1024243.8265014314</v>
      </c>
      <c r="O3823" s="31">
        <v>199211.90232577996</v>
      </c>
      <c r="P3823" s="32">
        <v>2523771.5370216849</v>
      </c>
      <c r="Q3823" s="32">
        <v>4308650.4082049355</v>
      </c>
      <c r="R3823" s="32">
        <v>561965.38424270868</v>
      </c>
      <c r="S3823" s="36">
        <v>3818</v>
      </c>
      <c r="T3823" s="33" t="s">
        <v>7676</v>
      </c>
      <c r="U3823" s="34">
        <v>43441</v>
      </c>
      <c r="V3823" s="27" t="s">
        <v>7385</v>
      </c>
      <c r="W3823" s="35">
        <v>244057.4152864638</v>
      </c>
      <c r="X3823" s="35">
        <v>66724.397652206317</v>
      </c>
      <c r="Y3823" s="35">
        <v>111824.10820169914</v>
      </c>
      <c r="Z3823" s="35">
        <v>2122.657398399148</v>
      </c>
      <c r="AA3823" s="35">
        <v>33037.247020863149</v>
      </c>
      <c r="AB3823" s="35">
        <v>40109.727233372323</v>
      </c>
      <c r="AC3823" s="35">
        <v>8266.631873414115</v>
      </c>
      <c r="AD3823" s="35">
        <v>907.00805116913239</v>
      </c>
      <c r="AE3823" s="35">
        <v>2284.6140761118486</v>
      </c>
      <c r="AG3823" s="1">
        <v>0</v>
      </c>
      <c r="AH3823" s="1">
        <f t="shared" si="331"/>
        <v>907.00805116913239</v>
      </c>
      <c r="AI3823">
        <f t="shared" si="332"/>
        <v>12</v>
      </c>
      <c r="AJ3823" s="1" t="str">
        <f t="shared" si="333"/>
        <v>Winter</v>
      </c>
      <c r="AL3823" s="1">
        <f t="shared" si="335"/>
        <v>0</v>
      </c>
      <c r="AM3823" s="1">
        <f t="shared" si="334"/>
        <v>244057.4152864638</v>
      </c>
    </row>
    <row r="3824" spans="1:39" x14ac:dyDescent="0.2">
      <c r="A3824" s="24" t="s">
        <v>7677</v>
      </c>
      <c r="B3824" s="36">
        <v>3819</v>
      </c>
      <c r="C3824" s="37">
        <v>43441</v>
      </c>
      <c r="D3824" s="26">
        <v>43435</v>
      </c>
      <c r="E3824" s="38">
        <v>2018</v>
      </c>
      <c r="F3824" s="38" t="s">
        <v>7385</v>
      </c>
      <c r="G3824" s="38">
        <v>7</v>
      </c>
      <c r="H3824" s="39">
        <v>3</v>
      </c>
      <c r="I3824" s="29">
        <v>82386.98986028356</v>
      </c>
      <c r="J3824" s="30">
        <v>412099.37646665843</v>
      </c>
      <c r="K3824" s="30">
        <v>1886770.6948940491</v>
      </c>
      <c r="L3824" s="30">
        <v>2702770.9354936047</v>
      </c>
      <c r="M3824" s="30">
        <v>554122.09079633537</v>
      </c>
      <c r="N3824" s="30">
        <v>1012471.8821900281</v>
      </c>
      <c r="O3824" s="31">
        <v>198823.32803837713</v>
      </c>
      <c r="P3824" s="32">
        <v>2523279.7755506681</v>
      </c>
      <c r="Q3824" s="32">
        <v>4326165.5221886691</v>
      </c>
      <c r="R3824" s="32">
        <v>554122.09079633537</v>
      </c>
      <c r="S3824" s="36">
        <v>3819</v>
      </c>
      <c r="T3824" s="33" t="s">
        <v>7678</v>
      </c>
      <c r="U3824" s="34">
        <v>43441</v>
      </c>
      <c r="V3824" s="27" t="s">
        <v>7385</v>
      </c>
      <c r="W3824" s="35">
        <v>262815.85094085033</v>
      </c>
      <c r="X3824" s="35">
        <v>65853.071749922514</v>
      </c>
      <c r="Y3824" s="35">
        <v>109360.93443039707</v>
      </c>
      <c r="Z3824" s="35">
        <v>2075.901165657579</v>
      </c>
      <c r="AA3824" s="35">
        <v>32943.568626664106</v>
      </c>
      <c r="AB3824" s="35">
        <v>39540.510225006066</v>
      </c>
      <c r="AC3824" s="35">
        <v>8226.3489801562246</v>
      </c>
      <c r="AD3824" s="35">
        <v>907.00805116913239</v>
      </c>
      <c r="AE3824" s="35">
        <v>2284.6140761118486</v>
      </c>
      <c r="AG3824" s="1">
        <v>0</v>
      </c>
      <c r="AH3824" s="1">
        <f t="shared" si="331"/>
        <v>907.00805116913239</v>
      </c>
      <c r="AI3824">
        <f t="shared" si="332"/>
        <v>12</v>
      </c>
      <c r="AJ3824" s="1" t="str">
        <f t="shared" si="333"/>
        <v>Winter</v>
      </c>
      <c r="AL3824" s="1">
        <f t="shared" si="335"/>
        <v>0</v>
      </c>
      <c r="AM3824" s="1">
        <f t="shared" si="334"/>
        <v>262815.85094085033</v>
      </c>
    </row>
    <row r="3825" spans="1:39" x14ac:dyDescent="0.2">
      <c r="A3825" s="24" t="s">
        <v>7679</v>
      </c>
      <c r="B3825" s="36">
        <v>3820</v>
      </c>
      <c r="C3825" s="37">
        <v>43441</v>
      </c>
      <c r="D3825" s="26">
        <v>43435</v>
      </c>
      <c r="E3825" s="38">
        <v>2018</v>
      </c>
      <c r="F3825" s="38" t="s">
        <v>7385</v>
      </c>
      <c r="G3825" s="38">
        <v>7</v>
      </c>
      <c r="H3825" s="39">
        <v>4</v>
      </c>
      <c r="I3825" s="29">
        <v>84477.357080746995</v>
      </c>
      <c r="J3825" s="30">
        <v>422101.14969665458</v>
      </c>
      <c r="K3825" s="30">
        <v>1912684.0979049432</v>
      </c>
      <c r="L3825" s="30">
        <v>2757574.0880187652</v>
      </c>
      <c r="M3825" s="30">
        <v>573090.01382212061</v>
      </c>
      <c r="N3825" s="30">
        <v>1005474.0878283951</v>
      </c>
      <c r="O3825" s="31">
        <v>198441.95233558753</v>
      </c>
      <c r="P3825" s="32">
        <v>2570251.4688078109</v>
      </c>
      <c r="Q3825" s="32">
        <v>4383591.277879402</v>
      </c>
      <c r="R3825" s="32">
        <v>573090.01382212061</v>
      </c>
      <c r="S3825" s="36">
        <v>3820</v>
      </c>
      <c r="T3825" s="33" t="s">
        <v>7680</v>
      </c>
      <c r="U3825" s="34">
        <v>43441</v>
      </c>
      <c r="V3825" s="27" t="s">
        <v>7385</v>
      </c>
      <c r="W3825" s="35">
        <v>256886.34084439266</v>
      </c>
      <c r="X3825" s="35">
        <v>64427.420645197439</v>
      </c>
      <c r="Y3825" s="35">
        <v>110935.44430558704</v>
      </c>
      <c r="Z3825" s="35">
        <v>2105.7886835566369</v>
      </c>
      <c r="AA3825" s="35">
        <v>33068.473152262835</v>
      </c>
      <c r="AB3825" s="35">
        <v>39301.707963956316</v>
      </c>
      <c r="AC3825" s="35">
        <v>8452.3651208878473</v>
      </c>
      <c r="AD3825" s="35">
        <v>907.00805116913239</v>
      </c>
      <c r="AE3825" s="35">
        <v>2284.6140761118486</v>
      </c>
      <c r="AG3825" s="1">
        <v>0</v>
      </c>
      <c r="AH3825" s="1">
        <f t="shared" si="331"/>
        <v>907.00805116913239</v>
      </c>
      <c r="AI3825">
        <f t="shared" si="332"/>
        <v>12</v>
      </c>
      <c r="AJ3825" s="1" t="str">
        <f t="shared" si="333"/>
        <v>Winter</v>
      </c>
      <c r="AL3825" s="1">
        <f t="shared" si="335"/>
        <v>0</v>
      </c>
      <c r="AM3825" s="1">
        <f t="shared" si="334"/>
        <v>256886.34084439266</v>
      </c>
    </row>
    <row r="3826" spans="1:39" x14ac:dyDescent="0.2">
      <c r="A3826" s="24" t="s">
        <v>7681</v>
      </c>
      <c r="B3826" s="36">
        <v>3821</v>
      </c>
      <c r="C3826" s="37">
        <v>43441</v>
      </c>
      <c r="D3826" s="26">
        <v>43435</v>
      </c>
      <c r="E3826" s="38">
        <v>2018</v>
      </c>
      <c r="F3826" s="38" t="s">
        <v>7385</v>
      </c>
      <c r="G3826" s="38">
        <v>7</v>
      </c>
      <c r="H3826" s="39">
        <v>5</v>
      </c>
      <c r="I3826" s="29">
        <v>90762.592372713319</v>
      </c>
      <c r="J3826" s="30">
        <v>424560.15333238384</v>
      </c>
      <c r="K3826" s="30">
        <v>2002595.4683361102</v>
      </c>
      <c r="L3826" s="30">
        <v>2879207.8008210431</v>
      </c>
      <c r="M3826" s="30">
        <v>593401.83299074566</v>
      </c>
      <c r="N3826" s="30">
        <v>1010550.6911538455</v>
      </c>
      <c r="O3826" s="31">
        <v>204521.01527394872</v>
      </c>
      <c r="P3826" s="32">
        <v>2686759.8936995692</v>
      </c>
      <c r="Q3826" s="32">
        <v>4518839.6605812218</v>
      </c>
      <c r="R3826" s="32">
        <v>593401.83299074566</v>
      </c>
      <c r="S3826" s="36">
        <v>3821</v>
      </c>
      <c r="T3826" s="33" t="s">
        <v>7682</v>
      </c>
      <c r="U3826" s="34">
        <v>43441</v>
      </c>
      <c r="V3826" s="27" t="s">
        <v>7385</v>
      </c>
      <c r="W3826" s="35">
        <v>260040.28688185822</v>
      </c>
      <c r="X3826" s="35">
        <v>68618.555017037419</v>
      </c>
      <c r="Y3826" s="35">
        <v>113850.58578112617</v>
      </c>
      <c r="Z3826" s="35">
        <v>2161.1242164747464</v>
      </c>
      <c r="AA3826" s="35">
        <v>32943.568626664106</v>
      </c>
      <c r="AB3826" s="35">
        <v>40267.185215898025</v>
      </c>
      <c r="AC3826" s="35">
        <v>9310.1372181126171</v>
      </c>
      <c r="AD3826" s="35">
        <v>907.00805116913239</v>
      </c>
      <c r="AE3826" s="35">
        <v>2284.6140761118486</v>
      </c>
      <c r="AG3826" s="1">
        <v>0</v>
      </c>
      <c r="AH3826" s="1">
        <f t="shared" si="331"/>
        <v>907.00805116913239</v>
      </c>
      <c r="AI3826">
        <f t="shared" si="332"/>
        <v>12</v>
      </c>
      <c r="AJ3826" s="1" t="str">
        <f t="shared" si="333"/>
        <v>Winter</v>
      </c>
      <c r="AL3826" s="1">
        <f t="shared" si="335"/>
        <v>0</v>
      </c>
      <c r="AM3826" s="1">
        <f t="shared" si="334"/>
        <v>260040.28688185822</v>
      </c>
    </row>
    <row r="3827" spans="1:39" x14ac:dyDescent="0.2">
      <c r="A3827" s="24" t="s">
        <v>7683</v>
      </c>
      <c r="B3827" s="36">
        <v>3822</v>
      </c>
      <c r="C3827" s="37">
        <v>43441</v>
      </c>
      <c r="D3827" s="26">
        <v>43435</v>
      </c>
      <c r="E3827" s="38">
        <v>2018</v>
      </c>
      <c r="F3827" s="38" t="s">
        <v>7385</v>
      </c>
      <c r="G3827" s="38">
        <v>7</v>
      </c>
      <c r="H3827" s="39">
        <v>6</v>
      </c>
      <c r="I3827" s="29">
        <v>99299.75144197297</v>
      </c>
      <c r="J3827" s="30">
        <v>448571.56600800896</v>
      </c>
      <c r="K3827" s="30">
        <v>2198704.766745192</v>
      </c>
      <c r="L3827" s="30">
        <v>3090235.5402414873</v>
      </c>
      <c r="M3827" s="30">
        <v>647261.76831686054</v>
      </c>
      <c r="N3827" s="30">
        <v>1018866.25112594</v>
      </c>
      <c r="O3827" s="31">
        <v>205183.51950078981</v>
      </c>
      <c r="P3827" s="32">
        <v>2945266.2865040256</v>
      </c>
      <c r="Q3827" s="32">
        <v>4762856.8768762257</v>
      </c>
      <c r="R3827" s="32">
        <v>647261.76831686054</v>
      </c>
      <c r="S3827" s="36">
        <v>3822</v>
      </c>
      <c r="T3827" s="33" t="s">
        <v>7684</v>
      </c>
      <c r="U3827" s="34">
        <v>43441</v>
      </c>
      <c r="V3827" s="27" t="s">
        <v>7385</v>
      </c>
      <c r="W3827" s="35">
        <v>324109.525284959</v>
      </c>
      <c r="X3827" s="35">
        <v>76604.427711034383</v>
      </c>
      <c r="Y3827" s="35">
        <v>122810.60534974793</v>
      </c>
      <c r="Z3827" s="35">
        <v>2331.204283581842</v>
      </c>
      <c r="AA3827" s="35">
        <v>33037.247020863149</v>
      </c>
      <c r="AB3827" s="35">
        <v>41285.453045740462</v>
      </c>
      <c r="AC3827" s="35">
        <v>10242.841131237645</v>
      </c>
      <c r="AD3827" s="35">
        <v>907.00805116913239</v>
      </c>
      <c r="AE3827" s="35">
        <v>2284.6140761118486</v>
      </c>
      <c r="AG3827" s="1">
        <v>0</v>
      </c>
      <c r="AH3827" s="1">
        <f t="shared" si="331"/>
        <v>907.00805116913239</v>
      </c>
      <c r="AI3827">
        <f t="shared" si="332"/>
        <v>12</v>
      </c>
      <c r="AJ3827" s="1" t="str">
        <f t="shared" si="333"/>
        <v>Winter</v>
      </c>
      <c r="AL3827" s="1">
        <f t="shared" si="335"/>
        <v>324109.525284959</v>
      </c>
      <c r="AM3827" s="1">
        <f t="shared" si="334"/>
        <v>0</v>
      </c>
    </row>
    <row r="3828" spans="1:39" x14ac:dyDescent="0.2">
      <c r="A3828" s="24" t="s">
        <v>7685</v>
      </c>
      <c r="B3828" s="36">
        <v>3823</v>
      </c>
      <c r="C3828" s="37">
        <v>43441</v>
      </c>
      <c r="D3828" s="26">
        <v>43435</v>
      </c>
      <c r="E3828" s="38">
        <v>2018</v>
      </c>
      <c r="F3828" s="38" t="s">
        <v>7385</v>
      </c>
      <c r="G3828" s="38">
        <v>7</v>
      </c>
      <c r="H3828" s="39">
        <v>7</v>
      </c>
      <c r="I3828" s="29">
        <v>117516.78483547978</v>
      </c>
      <c r="J3828" s="30">
        <v>473554.95166473591</v>
      </c>
      <c r="K3828" s="30">
        <v>2489795.6186254867</v>
      </c>
      <c r="L3828" s="30">
        <v>3269358.0974600804</v>
      </c>
      <c r="M3828" s="30">
        <v>712156.62080756633</v>
      </c>
      <c r="N3828" s="30">
        <v>1041469.4267118432</v>
      </c>
      <c r="O3828" s="31">
        <v>205707.27990099034</v>
      </c>
      <c r="P3828" s="32">
        <v>3319469.0242685326</v>
      </c>
      <c r="Q3828" s="32">
        <v>4990089.7557376493</v>
      </c>
      <c r="R3828" s="32">
        <v>712156.62080756633</v>
      </c>
      <c r="S3828" s="36">
        <v>3823</v>
      </c>
      <c r="T3828" s="33" t="s">
        <v>7686</v>
      </c>
      <c r="U3828" s="34">
        <v>43441</v>
      </c>
      <c r="V3828" s="27" t="s">
        <v>7385</v>
      </c>
      <c r="W3828" s="35">
        <v>406428.89623868925</v>
      </c>
      <c r="X3828" s="35">
        <v>81530.575635940288</v>
      </c>
      <c r="Y3828" s="35">
        <v>136775.35803714002</v>
      </c>
      <c r="Z3828" s="35">
        <v>2596.2847397142591</v>
      </c>
      <c r="AA3828" s="35">
        <v>33099.699283662521</v>
      </c>
      <c r="AB3828" s="35">
        <v>44080.071067265912</v>
      </c>
      <c r="AC3828" s="35">
        <v>11059.062691945144</v>
      </c>
      <c r="AD3828" s="35">
        <v>907.00805116913239</v>
      </c>
      <c r="AE3828" s="35">
        <v>2284.6140761118486</v>
      </c>
      <c r="AG3828" s="1">
        <v>0</v>
      </c>
      <c r="AH3828" s="1">
        <f t="shared" si="331"/>
        <v>907.00805116913239</v>
      </c>
      <c r="AI3828">
        <f t="shared" si="332"/>
        <v>12</v>
      </c>
      <c r="AJ3828" s="1" t="str">
        <f t="shared" si="333"/>
        <v>Winter</v>
      </c>
      <c r="AL3828" s="1">
        <f t="shared" si="335"/>
        <v>406428.89623868925</v>
      </c>
      <c r="AM3828" s="1">
        <f t="shared" si="334"/>
        <v>0</v>
      </c>
    </row>
    <row r="3829" spans="1:39" x14ac:dyDescent="0.2">
      <c r="A3829" s="24" t="s">
        <v>7687</v>
      </c>
      <c r="B3829" s="36">
        <v>3824</v>
      </c>
      <c r="C3829" s="37">
        <v>43441</v>
      </c>
      <c r="D3829" s="26">
        <v>43435</v>
      </c>
      <c r="E3829" s="38">
        <v>2018</v>
      </c>
      <c r="F3829" s="38" t="s">
        <v>7385</v>
      </c>
      <c r="G3829" s="38">
        <v>7</v>
      </c>
      <c r="H3829" s="39">
        <v>8</v>
      </c>
      <c r="I3829" s="29">
        <v>124996.34901914338</v>
      </c>
      <c r="J3829" s="30">
        <v>470924.06846017658</v>
      </c>
      <c r="K3829" s="30">
        <v>2653265.2378472518</v>
      </c>
      <c r="L3829" s="30">
        <v>3310751.1807959778</v>
      </c>
      <c r="M3829" s="30">
        <v>732492.48821180279</v>
      </c>
      <c r="N3829" s="30">
        <v>1050846.6314928704</v>
      </c>
      <c r="O3829" s="31">
        <v>205270.4014577129</v>
      </c>
      <c r="P3829" s="32">
        <v>3510754.0750781978</v>
      </c>
      <c r="Q3829" s="32">
        <v>5037792.2822067374</v>
      </c>
      <c r="R3829" s="32">
        <v>732492.48821180279</v>
      </c>
      <c r="S3829" s="36">
        <v>3824</v>
      </c>
      <c r="T3829" s="33" t="s">
        <v>7688</v>
      </c>
      <c r="U3829" s="34">
        <v>43441</v>
      </c>
      <c r="V3829" s="27" t="s">
        <v>7385</v>
      </c>
      <c r="W3829" s="35">
        <v>372540.85977296793</v>
      </c>
      <c r="X3829" s="35">
        <v>84374.558919819334</v>
      </c>
      <c r="Y3829" s="35">
        <v>146274.09462842377</v>
      </c>
      <c r="Z3829" s="35">
        <v>2776.590792006361</v>
      </c>
      <c r="AA3829" s="35">
        <v>33287.056072060608</v>
      </c>
      <c r="AB3829" s="35">
        <v>45486.438827546328</v>
      </c>
      <c r="AC3829" s="35">
        <v>11474.262885796834</v>
      </c>
      <c r="AD3829" s="35">
        <v>907.00805116913239</v>
      </c>
      <c r="AE3829" s="35">
        <v>1141.9897305802976</v>
      </c>
      <c r="AG3829" s="1">
        <v>0</v>
      </c>
      <c r="AH3829" s="1">
        <f t="shared" si="331"/>
        <v>907.00805116913239</v>
      </c>
      <c r="AI3829">
        <f t="shared" si="332"/>
        <v>12</v>
      </c>
      <c r="AJ3829" s="1" t="str">
        <f t="shared" si="333"/>
        <v>Winter</v>
      </c>
      <c r="AL3829" s="1">
        <f t="shared" si="335"/>
        <v>0</v>
      </c>
      <c r="AM3829" s="1">
        <f t="shared" si="334"/>
        <v>372540.85977296793</v>
      </c>
    </row>
    <row r="3830" spans="1:39" x14ac:dyDescent="0.2">
      <c r="A3830" s="24" t="s">
        <v>7689</v>
      </c>
      <c r="B3830" s="36">
        <v>3825</v>
      </c>
      <c r="C3830" s="37">
        <v>43441</v>
      </c>
      <c r="D3830" s="26">
        <v>43435</v>
      </c>
      <c r="E3830" s="38">
        <v>2018</v>
      </c>
      <c r="F3830" s="38" t="s">
        <v>7385</v>
      </c>
      <c r="G3830" s="38">
        <v>7</v>
      </c>
      <c r="H3830" s="39">
        <v>9</v>
      </c>
      <c r="I3830" s="29">
        <v>122792.39052655858</v>
      </c>
      <c r="J3830" s="30">
        <v>464485.90965152887</v>
      </c>
      <c r="K3830" s="30">
        <v>2626922.0572856441</v>
      </c>
      <c r="L3830" s="30">
        <v>3337162.7014904283</v>
      </c>
      <c r="M3830" s="30">
        <v>712616.65552092611</v>
      </c>
      <c r="N3830" s="30">
        <v>1049119.5473066207</v>
      </c>
      <c r="O3830" s="31">
        <v>202467.97393279491</v>
      </c>
      <c r="P3830" s="32">
        <v>3462331.1033331291</v>
      </c>
      <c r="Q3830" s="32">
        <v>5053236.1323813731</v>
      </c>
      <c r="R3830" s="32">
        <v>712616.65552092611</v>
      </c>
      <c r="S3830" s="36">
        <v>3825</v>
      </c>
      <c r="T3830" s="33" t="s">
        <v>7690</v>
      </c>
      <c r="U3830" s="34">
        <v>43441</v>
      </c>
      <c r="V3830" s="27" t="s">
        <v>7385</v>
      </c>
      <c r="W3830" s="35">
        <v>338960.60350872582</v>
      </c>
      <c r="X3830" s="35">
        <v>91770.624614961154</v>
      </c>
      <c r="Y3830" s="35">
        <v>148941.12682009061</v>
      </c>
      <c r="Z3830" s="35">
        <v>2827.2166874814143</v>
      </c>
      <c r="AA3830" s="35">
        <v>33193.377677861565</v>
      </c>
      <c r="AB3830" s="35">
        <v>46436.517166735131</v>
      </c>
      <c r="AC3830" s="35">
        <v>11835.869930876017</v>
      </c>
      <c r="AD3830" s="35">
        <v>907.00805116913239</v>
      </c>
      <c r="AE3830" s="35">
        <v>0</v>
      </c>
      <c r="AG3830" s="1">
        <v>0</v>
      </c>
      <c r="AH3830" s="1">
        <f t="shared" si="331"/>
        <v>907.00805116913239</v>
      </c>
      <c r="AI3830">
        <f t="shared" si="332"/>
        <v>12</v>
      </c>
      <c r="AJ3830" s="1" t="str">
        <f t="shared" si="333"/>
        <v>Winter</v>
      </c>
      <c r="AL3830" s="1">
        <f t="shared" si="335"/>
        <v>0</v>
      </c>
      <c r="AM3830" s="1">
        <f t="shared" si="334"/>
        <v>338960.60350872582</v>
      </c>
    </row>
    <row r="3831" spans="1:39" x14ac:dyDescent="0.2">
      <c r="A3831" s="24" t="s">
        <v>7691</v>
      </c>
      <c r="B3831" s="36">
        <v>3826</v>
      </c>
      <c r="C3831" s="37">
        <v>43441</v>
      </c>
      <c r="D3831" s="26">
        <v>43435</v>
      </c>
      <c r="E3831" s="38">
        <v>2018</v>
      </c>
      <c r="F3831" s="38" t="s">
        <v>7385</v>
      </c>
      <c r="G3831" s="38">
        <v>7</v>
      </c>
      <c r="H3831" s="39">
        <v>10</v>
      </c>
      <c r="I3831" s="29">
        <v>118388.36264298894</v>
      </c>
      <c r="J3831" s="30">
        <v>447771.46458148939</v>
      </c>
      <c r="K3831" s="30">
        <v>2586317.5410548304</v>
      </c>
      <c r="L3831" s="30">
        <v>3320192.295462355</v>
      </c>
      <c r="M3831" s="30">
        <v>712591.89711920358</v>
      </c>
      <c r="N3831" s="30">
        <v>1046679.869213823</v>
      </c>
      <c r="O3831" s="31">
        <v>202724.68838449349</v>
      </c>
      <c r="P3831" s="32">
        <v>3417297.800817023</v>
      </c>
      <c r="Q3831" s="32">
        <v>5017368.3176421616</v>
      </c>
      <c r="R3831" s="32">
        <v>712591.89711920358</v>
      </c>
      <c r="S3831" s="36">
        <v>3826</v>
      </c>
      <c r="T3831" s="33" t="s">
        <v>7692</v>
      </c>
      <c r="U3831" s="34">
        <v>43441</v>
      </c>
      <c r="V3831" s="27" t="s">
        <v>7385</v>
      </c>
      <c r="W3831" s="35">
        <v>296333.8682809539</v>
      </c>
      <c r="X3831" s="35">
        <v>96243.013935903058</v>
      </c>
      <c r="Y3831" s="35">
        <v>148993.00994892535</v>
      </c>
      <c r="Z3831" s="35">
        <v>2828.2015386825037</v>
      </c>
      <c r="AA3831" s="35">
        <v>33162.151546461879</v>
      </c>
      <c r="AB3831" s="35">
        <v>47705.003066774174</v>
      </c>
      <c r="AC3831" s="35">
        <v>12108.389806882207</v>
      </c>
      <c r="AD3831" s="35">
        <v>907.00805116913239</v>
      </c>
      <c r="AE3831" s="35">
        <v>0</v>
      </c>
      <c r="AG3831" s="1">
        <v>0</v>
      </c>
      <c r="AH3831" s="1">
        <f t="shared" si="331"/>
        <v>907.00805116913239</v>
      </c>
      <c r="AI3831">
        <f t="shared" si="332"/>
        <v>12</v>
      </c>
      <c r="AJ3831" s="1" t="str">
        <f t="shared" si="333"/>
        <v>Winter</v>
      </c>
      <c r="AL3831" s="1">
        <f t="shared" si="335"/>
        <v>0</v>
      </c>
      <c r="AM3831" s="1">
        <f t="shared" si="334"/>
        <v>296333.8682809539</v>
      </c>
    </row>
    <row r="3832" spans="1:39" x14ac:dyDescent="0.2">
      <c r="A3832" s="24" t="s">
        <v>7693</v>
      </c>
      <c r="B3832" s="36">
        <v>3827</v>
      </c>
      <c r="C3832" s="37">
        <v>43441</v>
      </c>
      <c r="D3832" s="26">
        <v>43435</v>
      </c>
      <c r="E3832" s="38">
        <v>2018</v>
      </c>
      <c r="F3832" s="38" t="s">
        <v>7385</v>
      </c>
      <c r="G3832" s="38">
        <v>7</v>
      </c>
      <c r="H3832" s="39">
        <v>11</v>
      </c>
      <c r="I3832" s="29">
        <v>113285.99167442413</v>
      </c>
      <c r="J3832" s="30">
        <v>448151.08447267528</v>
      </c>
      <c r="K3832" s="30">
        <v>2491825.3016132507</v>
      </c>
      <c r="L3832" s="30">
        <v>3253916.2638415881</v>
      </c>
      <c r="M3832" s="30">
        <v>704862.10665237275</v>
      </c>
      <c r="N3832" s="30">
        <v>1033459.4333079299</v>
      </c>
      <c r="O3832" s="31">
        <v>200571.1934751193</v>
      </c>
      <c r="P3832" s="32">
        <v>3309973.3999400474</v>
      </c>
      <c r="Q3832" s="32">
        <v>4936097.9750973117</v>
      </c>
      <c r="R3832" s="32">
        <v>704862.10665237275</v>
      </c>
      <c r="S3832" s="36">
        <v>3827</v>
      </c>
      <c r="T3832" s="33" t="s">
        <v>7694</v>
      </c>
      <c r="U3832" s="34">
        <v>43441</v>
      </c>
      <c r="V3832" s="27" t="s">
        <v>7385</v>
      </c>
      <c r="W3832" s="35">
        <v>304671.84288663522</v>
      </c>
      <c r="X3832" s="35">
        <v>99821.484975829226</v>
      </c>
      <c r="Y3832" s="35">
        <v>148383.25325096151</v>
      </c>
      <c r="Z3832" s="35">
        <v>2816.6270706454161</v>
      </c>
      <c r="AA3832" s="35">
        <v>33224.603809261243</v>
      </c>
      <c r="AB3832" s="35">
        <v>47025.075325441947</v>
      </c>
      <c r="AC3832" s="35">
        <v>11959.887718798143</v>
      </c>
      <c r="AD3832" s="35">
        <v>907.00805116913239</v>
      </c>
      <c r="AE3832" s="35">
        <v>0</v>
      </c>
      <c r="AG3832" s="1">
        <v>0</v>
      </c>
      <c r="AH3832" s="1">
        <f t="shared" si="331"/>
        <v>907.00805116913239</v>
      </c>
      <c r="AI3832">
        <f t="shared" si="332"/>
        <v>12</v>
      </c>
      <c r="AJ3832" s="1" t="str">
        <f t="shared" si="333"/>
        <v>Winter</v>
      </c>
      <c r="AL3832" s="1">
        <f t="shared" si="335"/>
        <v>0</v>
      </c>
      <c r="AM3832" s="1">
        <f t="shared" si="334"/>
        <v>304671.84288663522</v>
      </c>
    </row>
    <row r="3833" spans="1:39" x14ac:dyDescent="0.2">
      <c r="A3833" s="24" t="s">
        <v>7695</v>
      </c>
      <c r="B3833" s="36">
        <v>3828</v>
      </c>
      <c r="C3833" s="37">
        <v>43441</v>
      </c>
      <c r="D3833" s="26">
        <v>43435</v>
      </c>
      <c r="E3833" s="38">
        <v>2018</v>
      </c>
      <c r="F3833" s="38" t="s">
        <v>7385</v>
      </c>
      <c r="G3833" s="38">
        <v>7</v>
      </c>
      <c r="H3833" s="39">
        <v>12</v>
      </c>
      <c r="I3833" s="29">
        <v>102435.5737947719</v>
      </c>
      <c r="J3833" s="30">
        <v>436154.4778123399</v>
      </c>
      <c r="K3833" s="30">
        <v>2402472.8012391785</v>
      </c>
      <c r="L3833" s="30">
        <v>3195545.7182868537</v>
      </c>
      <c r="M3833" s="30">
        <v>704565.93491332699</v>
      </c>
      <c r="N3833" s="30">
        <v>1024480.6368784218</v>
      </c>
      <c r="O3833" s="31">
        <v>200884.12000591483</v>
      </c>
      <c r="P3833" s="32">
        <v>3209474.3099472774</v>
      </c>
      <c r="Q3833" s="32">
        <v>4857064.9529835293</v>
      </c>
      <c r="R3833" s="32">
        <v>704565.93491332699</v>
      </c>
      <c r="S3833" s="36">
        <v>3828</v>
      </c>
      <c r="T3833" s="33" t="s">
        <v>7696</v>
      </c>
      <c r="U3833" s="34">
        <v>43441</v>
      </c>
      <c r="V3833" s="27" t="s">
        <v>7385</v>
      </c>
      <c r="W3833" s="35">
        <v>305436.49959524197</v>
      </c>
      <c r="X3833" s="35">
        <v>104069.88265512339</v>
      </c>
      <c r="Y3833" s="35">
        <v>147748.2995705202</v>
      </c>
      <c r="Z3833" s="35">
        <v>2804.574310743245</v>
      </c>
      <c r="AA3833" s="35">
        <v>33287.056072060608</v>
      </c>
      <c r="AB3833" s="35">
        <v>46906.458559510531</v>
      </c>
      <c r="AC3833" s="35">
        <v>11686.475797487534</v>
      </c>
      <c r="AD3833" s="35">
        <v>907.00805116913239</v>
      </c>
      <c r="AE3833" s="35">
        <v>0</v>
      </c>
      <c r="AG3833" s="1">
        <v>0</v>
      </c>
      <c r="AH3833" s="1">
        <f t="shared" si="331"/>
        <v>907.00805116913239</v>
      </c>
      <c r="AI3833">
        <f t="shared" si="332"/>
        <v>12</v>
      </c>
      <c r="AJ3833" s="1" t="str">
        <f t="shared" si="333"/>
        <v>Winter</v>
      </c>
      <c r="AL3833" s="1">
        <f t="shared" si="335"/>
        <v>0</v>
      </c>
      <c r="AM3833" s="1">
        <f t="shared" si="334"/>
        <v>305436.49959524197</v>
      </c>
    </row>
    <row r="3834" spans="1:39" x14ac:dyDescent="0.2">
      <c r="A3834" s="24" t="s">
        <v>7697</v>
      </c>
      <c r="B3834" s="36">
        <v>3829</v>
      </c>
      <c r="C3834" s="37">
        <v>43441</v>
      </c>
      <c r="D3834" s="26">
        <v>43435</v>
      </c>
      <c r="E3834" s="38">
        <v>2018</v>
      </c>
      <c r="F3834" s="38" t="s">
        <v>7385</v>
      </c>
      <c r="G3834" s="38">
        <v>7</v>
      </c>
      <c r="H3834" s="39">
        <v>13</v>
      </c>
      <c r="I3834" s="29">
        <v>98641.87148595856</v>
      </c>
      <c r="J3834" s="30">
        <v>438055.68879997457</v>
      </c>
      <c r="K3834" s="30">
        <v>2334587.9680345496</v>
      </c>
      <c r="L3834" s="30">
        <v>3199091.2731270627</v>
      </c>
      <c r="M3834" s="30">
        <v>693848.69767498691</v>
      </c>
      <c r="N3834" s="30">
        <v>1013748.643382041</v>
      </c>
      <c r="O3834" s="31">
        <v>198303.49605157517</v>
      </c>
      <c r="P3834" s="32">
        <v>3127078.5371954949</v>
      </c>
      <c r="Q3834" s="32">
        <v>4849199.1013606535</v>
      </c>
      <c r="R3834" s="32">
        <v>693848.69767498691</v>
      </c>
      <c r="S3834" s="36">
        <v>3829</v>
      </c>
      <c r="T3834" s="33" t="s">
        <v>7698</v>
      </c>
      <c r="U3834" s="34">
        <v>43441</v>
      </c>
      <c r="V3834" s="27" t="s">
        <v>7385</v>
      </c>
      <c r="W3834" s="35">
        <v>294510.53130778746</v>
      </c>
      <c r="X3834" s="35">
        <v>96813.942921311784</v>
      </c>
      <c r="Y3834" s="35">
        <v>143150.88682305501</v>
      </c>
      <c r="Z3834" s="35">
        <v>2717.3057213591064</v>
      </c>
      <c r="AA3834" s="35">
        <v>33193.377677861565</v>
      </c>
      <c r="AB3834" s="35">
        <v>47224.639092373793</v>
      </c>
      <c r="AC3834" s="35">
        <v>11479.169135616705</v>
      </c>
      <c r="AD3834" s="35">
        <v>907.00805116913239</v>
      </c>
      <c r="AE3834" s="35">
        <v>0</v>
      </c>
      <c r="AG3834" s="1">
        <v>0</v>
      </c>
      <c r="AH3834" s="1">
        <f t="shared" si="331"/>
        <v>907.00805116913239</v>
      </c>
      <c r="AI3834">
        <f t="shared" si="332"/>
        <v>12</v>
      </c>
      <c r="AJ3834" s="1" t="str">
        <f t="shared" si="333"/>
        <v>Winter</v>
      </c>
      <c r="AL3834" s="1">
        <f t="shared" si="335"/>
        <v>0</v>
      </c>
      <c r="AM3834" s="1">
        <f t="shared" si="334"/>
        <v>294510.53130778746</v>
      </c>
    </row>
    <row r="3835" spans="1:39" x14ac:dyDescent="0.2">
      <c r="A3835" s="24" t="s">
        <v>7699</v>
      </c>
      <c r="B3835" s="36">
        <v>3830</v>
      </c>
      <c r="C3835" s="37">
        <v>43441</v>
      </c>
      <c r="D3835" s="26">
        <v>43435</v>
      </c>
      <c r="E3835" s="38">
        <v>2018</v>
      </c>
      <c r="F3835" s="38" t="s">
        <v>7385</v>
      </c>
      <c r="G3835" s="38">
        <v>7</v>
      </c>
      <c r="H3835" s="39">
        <v>14</v>
      </c>
      <c r="I3835" s="29">
        <v>94139.586088542375</v>
      </c>
      <c r="J3835" s="30">
        <v>426315.85262820468</v>
      </c>
      <c r="K3835" s="30">
        <v>2252368.4249887122</v>
      </c>
      <c r="L3835" s="30">
        <v>3189209.5070622172</v>
      </c>
      <c r="M3835" s="30">
        <v>688086.14275174122</v>
      </c>
      <c r="N3835" s="30">
        <v>1017028.4830105469</v>
      </c>
      <c r="O3835" s="31">
        <v>199528.87749685693</v>
      </c>
      <c r="P3835" s="32">
        <v>3034594.1538289958</v>
      </c>
      <c r="Q3835" s="32">
        <v>4832082.7201978257</v>
      </c>
      <c r="R3835" s="32">
        <v>688086.14275174122</v>
      </c>
      <c r="S3835" s="36">
        <v>3830</v>
      </c>
      <c r="T3835" s="33" t="s">
        <v>7700</v>
      </c>
      <c r="U3835" s="34">
        <v>43441</v>
      </c>
      <c r="V3835" s="27" t="s">
        <v>7385</v>
      </c>
      <c r="W3835" s="35">
        <v>321271.53673556686</v>
      </c>
      <c r="X3835" s="35">
        <v>94841.137725293607</v>
      </c>
      <c r="Y3835" s="35">
        <v>141292.94880795531</v>
      </c>
      <c r="Z3835" s="35">
        <v>2682.0381396458233</v>
      </c>
      <c r="AA3835" s="35">
        <v>33099.699283662521</v>
      </c>
      <c r="AB3835" s="35">
        <v>46468.10388354124</v>
      </c>
      <c r="AC3835" s="35">
        <v>11602.41225380576</v>
      </c>
      <c r="AD3835" s="35">
        <v>907.00805116913239</v>
      </c>
      <c r="AE3835" s="35">
        <v>0</v>
      </c>
      <c r="AG3835" s="1">
        <v>0</v>
      </c>
      <c r="AH3835" s="1">
        <f t="shared" si="331"/>
        <v>907.00805116913239</v>
      </c>
      <c r="AI3835">
        <f t="shared" si="332"/>
        <v>12</v>
      </c>
      <c r="AJ3835" s="1" t="str">
        <f t="shared" si="333"/>
        <v>Winter</v>
      </c>
      <c r="AL3835" s="1">
        <f t="shared" si="335"/>
        <v>0</v>
      </c>
      <c r="AM3835" s="1">
        <f t="shared" si="334"/>
        <v>321271.53673556686</v>
      </c>
    </row>
    <row r="3836" spans="1:39" x14ac:dyDescent="0.2">
      <c r="A3836" s="24" t="s">
        <v>7701</v>
      </c>
      <c r="B3836" s="36">
        <v>3831</v>
      </c>
      <c r="C3836" s="37">
        <v>43441</v>
      </c>
      <c r="D3836" s="26">
        <v>43435</v>
      </c>
      <c r="E3836" s="38">
        <v>2018</v>
      </c>
      <c r="F3836" s="38" t="s">
        <v>7385</v>
      </c>
      <c r="G3836" s="38">
        <v>7</v>
      </c>
      <c r="H3836" s="39">
        <v>15</v>
      </c>
      <c r="I3836" s="29">
        <v>95365.581698131253</v>
      </c>
      <c r="J3836" s="30">
        <v>426841.04832518677</v>
      </c>
      <c r="K3836" s="30">
        <v>2225054.9331289325</v>
      </c>
      <c r="L3836" s="30">
        <v>3208602.9466756969</v>
      </c>
      <c r="M3836" s="30">
        <v>689014.00096194446</v>
      </c>
      <c r="N3836" s="30">
        <v>1017104.9027536205</v>
      </c>
      <c r="O3836" s="31">
        <v>199820.18923788954</v>
      </c>
      <c r="P3836" s="32">
        <v>3009434.5157890082</v>
      </c>
      <c r="Q3836" s="32">
        <v>4852369.0869923932</v>
      </c>
      <c r="R3836" s="32">
        <v>689014.00096194446</v>
      </c>
      <c r="S3836" s="36">
        <v>3831</v>
      </c>
      <c r="T3836" s="33" t="s">
        <v>7702</v>
      </c>
      <c r="U3836" s="34">
        <v>43441</v>
      </c>
      <c r="V3836" s="27" t="s">
        <v>7385</v>
      </c>
      <c r="W3836" s="35">
        <v>311624.5034940996</v>
      </c>
      <c r="X3836" s="35">
        <v>91275.744038530072</v>
      </c>
      <c r="Y3836" s="35">
        <v>138020.89626293155</v>
      </c>
      <c r="Z3836" s="35">
        <v>2619.927681942751</v>
      </c>
      <c r="AA3836" s="35">
        <v>32943.568626664106</v>
      </c>
      <c r="AB3836" s="35">
        <v>44966.810246947876</v>
      </c>
      <c r="AC3836" s="35">
        <v>11373.626077994913</v>
      </c>
      <c r="AD3836" s="35">
        <v>907.00805116913239</v>
      </c>
      <c r="AE3836" s="35">
        <v>0</v>
      </c>
      <c r="AG3836" s="1">
        <v>0</v>
      </c>
      <c r="AH3836" s="1">
        <f t="shared" si="331"/>
        <v>907.00805116913239</v>
      </c>
      <c r="AI3836">
        <f t="shared" si="332"/>
        <v>12</v>
      </c>
      <c r="AJ3836" s="1" t="str">
        <f t="shared" si="333"/>
        <v>Winter</v>
      </c>
      <c r="AL3836" s="1">
        <f t="shared" si="335"/>
        <v>0</v>
      </c>
      <c r="AM3836" s="1">
        <f t="shared" si="334"/>
        <v>311624.5034940996</v>
      </c>
    </row>
    <row r="3837" spans="1:39" x14ac:dyDescent="0.2">
      <c r="A3837" s="24" t="s">
        <v>7703</v>
      </c>
      <c r="B3837" s="36">
        <v>3832</v>
      </c>
      <c r="C3837" s="37">
        <v>43441</v>
      </c>
      <c r="D3837" s="26">
        <v>43435</v>
      </c>
      <c r="E3837" s="38">
        <v>2018</v>
      </c>
      <c r="F3837" s="38" t="s">
        <v>7385</v>
      </c>
      <c r="G3837" s="38">
        <v>7</v>
      </c>
      <c r="H3837" s="39">
        <v>16</v>
      </c>
      <c r="I3837" s="29">
        <v>93101.641257597745</v>
      </c>
      <c r="J3837" s="30">
        <v>441740.87635498267</v>
      </c>
      <c r="K3837" s="30">
        <v>2222186.7864573249</v>
      </c>
      <c r="L3837" s="30">
        <v>3281289.9577130973</v>
      </c>
      <c r="M3837" s="30">
        <v>699212.52784502076</v>
      </c>
      <c r="N3837" s="30">
        <v>1029968.8931722323</v>
      </c>
      <c r="O3837" s="31">
        <v>200858.61788027169</v>
      </c>
      <c r="P3837" s="32">
        <v>3014500.9555599433</v>
      </c>
      <c r="Q3837" s="32">
        <v>4953858.3451205846</v>
      </c>
      <c r="R3837" s="32">
        <v>699212.52784502076</v>
      </c>
      <c r="S3837" s="36">
        <v>3832</v>
      </c>
      <c r="T3837" s="33" t="s">
        <v>7704</v>
      </c>
      <c r="U3837" s="34">
        <v>43441</v>
      </c>
      <c r="V3837" s="27" t="s">
        <v>7385</v>
      </c>
      <c r="W3837" s="35">
        <v>318121.30202333315</v>
      </c>
      <c r="X3837" s="35">
        <v>91151.75730055233</v>
      </c>
      <c r="Y3837" s="35">
        <v>134639.1226359859</v>
      </c>
      <c r="Z3837" s="35">
        <v>2555.7344867151205</v>
      </c>
      <c r="AA3837" s="35">
        <v>33130.925415062193</v>
      </c>
      <c r="AB3837" s="35">
        <v>43896.945970374196</v>
      </c>
      <c r="AC3837" s="35">
        <v>11237.753474858355</v>
      </c>
      <c r="AD3837" s="35">
        <v>907.00805116913239</v>
      </c>
      <c r="AE3837" s="35">
        <v>81.315338053921721</v>
      </c>
      <c r="AG3837" s="1">
        <v>0</v>
      </c>
      <c r="AH3837" s="1">
        <f t="shared" si="331"/>
        <v>907.00805116913239</v>
      </c>
      <c r="AI3837">
        <f t="shared" si="332"/>
        <v>12</v>
      </c>
      <c r="AJ3837" s="1" t="str">
        <f t="shared" si="333"/>
        <v>Winter</v>
      </c>
      <c r="AL3837" s="1">
        <f t="shared" si="335"/>
        <v>318121.30202333315</v>
      </c>
      <c r="AM3837" s="1">
        <f t="shared" si="334"/>
        <v>0</v>
      </c>
    </row>
    <row r="3838" spans="1:39" x14ac:dyDescent="0.2">
      <c r="A3838" s="24" t="s">
        <v>7705</v>
      </c>
      <c r="B3838" s="36">
        <v>3833</v>
      </c>
      <c r="C3838" s="37">
        <v>43441</v>
      </c>
      <c r="D3838" s="26">
        <v>43435</v>
      </c>
      <c r="E3838" s="38">
        <v>2018</v>
      </c>
      <c r="F3838" s="38" t="s">
        <v>7385</v>
      </c>
      <c r="G3838" s="38">
        <v>7</v>
      </c>
      <c r="H3838" s="39">
        <v>17</v>
      </c>
      <c r="I3838" s="29">
        <v>102383.39629715988</v>
      </c>
      <c r="J3838" s="30">
        <v>459578.2768238369</v>
      </c>
      <c r="K3838" s="30">
        <v>2313651.4837483312</v>
      </c>
      <c r="L3838" s="30">
        <v>3434827.3390195933</v>
      </c>
      <c r="M3838" s="30">
        <v>731015.50086457771</v>
      </c>
      <c r="N3838" s="30">
        <v>1040607.7839471543</v>
      </c>
      <c r="O3838" s="31">
        <v>204304.36943664652</v>
      </c>
      <c r="P3838" s="32">
        <v>3147050.3809100688</v>
      </c>
      <c r="Q3838" s="32">
        <v>5139317.7692272309</v>
      </c>
      <c r="R3838" s="32">
        <v>731015.50086457771</v>
      </c>
      <c r="S3838" s="36">
        <v>3833</v>
      </c>
      <c r="T3838" s="33" t="s">
        <v>7706</v>
      </c>
      <c r="U3838" s="34">
        <v>43441</v>
      </c>
      <c r="V3838" s="27" t="s">
        <v>7385</v>
      </c>
      <c r="W3838" s="35">
        <v>350504.84146655799</v>
      </c>
      <c r="X3838" s="35">
        <v>92599.413749586689</v>
      </c>
      <c r="Y3838" s="35">
        <v>132410.08202907658</v>
      </c>
      <c r="Z3838" s="35">
        <v>2513.4225951947888</v>
      </c>
      <c r="AA3838" s="35">
        <v>32943.568626664106</v>
      </c>
      <c r="AB3838" s="35">
        <v>42954.4467605221</v>
      </c>
      <c r="AC3838" s="35">
        <v>10875.747358001057</v>
      </c>
      <c r="AD3838" s="35">
        <v>907.00805116913239</v>
      </c>
      <c r="AE3838" s="35">
        <v>1670.5394278807887</v>
      </c>
      <c r="AG3838" s="1">
        <v>0</v>
      </c>
      <c r="AH3838" s="1">
        <f t="shared" si="331"/>
        <v>907.00805116913239</v>
      </c>
      <c r="AI3838">
        <f t="shared" si="332"/>
        <v>12</v>
      </c>
      <c r="AJ3838" s="1" t="str">
        <f t="shared" si="333"/>
        <v>Winter</v>
      </c>
      <c r="AL3838" s="1">
        <f t="shared" si="335"/>
        <v>350504.84146655799</v>
      </c>
      <c r="AM3838" s="1">
        <f t="shared" si="334"/>
        <v>0</v>
      </c>
    </row>
    <row r="3839" spans="1:39" x14ac:dyDescent="0.2">
      <c r="A3839" s="24" t="s">
        <v>7707</v>
      </c>
      <c r="B3839" s="36">
        <v>3834</v>
      </c>
      <c r="C3839" s="37">
        <v>43441</v>
      </c>
      <c r="D3839" s="26">
        <v>43435</v>
      </c>
      <c r="E3839" s="38">
        <v>2018</v>
      </c>
      <c r="F3839" s="38" t="s">
        <v>7385</v>
      </c>
      <c r="G3839" s="38">
        <v>7</v>
      </c>
      <c r="H3839" s="39">
        <v>18</v>
      </c>
      <c r="I3839" s="29">
        <v>108883.05893000649</v>
      </c>
      <c r="J3839" s="30">
        <v>456334.45092500316</v>
      </c>
      <c r="K3839" s="30">
        <v>2418970.6919610621</v>
      </c>
      <c r="L3839" s="30">
        <v>3425855.7741656504</v>
      </c>
      <c r="M3839" s="30">
        <v>730764.00360164407</v>
      </c>
      <c r="N3839" s="30">
        <v>1037496.3848935881</v>
      </c>
      <c r="O3839" s="31">
        <v>205186.2055697318</v>
      </c>
      <c r="P3839" s="32">
        <v>3258617.7544927127</v>
      </c>
      <c r="Q3839" s="32">
        <v>5124872.8155539734</v>
      </c>
      <c r="R3839" s="32">
        <v>730764.00360164407</v>
      </c>
      <c r="S3839" s="36">
        <v>3834</v>
      </c>
      <c r="T3839" s="33" t="s">
        <v>7708</v>
      </c>
      <c r="U3839" s="34">
        <v>43441</v>
      </c>
      <c r="V3839" s="27" t="s">
        <v>7385</v>
      </c>
      <c r="W3839" s="35">
        <v>408610.75960033876</v>
      </c>
      <c r="X3839" s="35">
        <v>86542.865583277264</v>
      </c>
      <c r="Y3839" s="35">
        <v>127207.8374343578</v>
      </c>
      <c r="Z3839" s="35">
        <v>2414.6730218260109</v>
      </c>
      <c r="AA3839" s="35">
        <v>32787.437969665698</v>
      </c>
      <c r="AB3839" s="35">
        <v>41910.37787237575</v>
      </c>
      <c r="AC3839" s="35">
        <v>10747.504090826173</v>
      </c>
      <c r="AD3839" s="35">
        <v>907.00805116913239</v>
      </c>
      <c r="AE3839" s="35">
        <v>2284.6140761118486</v>
      </c>
      <c r="AG3839" s="1">
        <v>0</v>
      </c>
      <c r="AH3839" s="1">
        <f t="shared" si="331"/>
        <v>907.00805116913239</v>
      </c>
      <c r="AI3839">
        <f t="shared" si="332"/>
        <v>12</v>
      </c>
      <c r="AJ3839" s="1" t="str">
        <f t="shared" si="333"/>
        <v>Winter</v>
      </c>
      <c r="AL3839" s="1">
        <f t="shared" si="335"/>
        <v>408610.75960033876</v>
      </c>
      <c r="AM3839" s="1">
        <f t="shared" si="334"/>
        <v>0</v>
      </c>
    </row>
    <row r="3840" spans="1:39" x14ac:dyDescent="0.2">
      <c r="A3840" s="24" t="s">
        <v>7709</v>
      </c>
      <c r="B3840" s="36">
        <v>3835</v>
      </c>
      <c r="C3840" s="37">
        <v>43441</v>
      </c>
      <c r="D3840" s="26">
        <v>43435</v>
      </c>
      <c r="E3840" s="38">
        <v>2018</v>
      </c>
      <c r="F3840" s="38" t="s">
        <v>7385</v>
      </c>
      <c r="G3840" s="38">
        <v>7</v>
      </c>
      <c r="H3840" s="39">
        <v>19</v>
      </c>
      <c r="I3840" s="29">
        <v>107400.51475557606</v>
      </c>
      <c r="J3840" s="30">
        <v>438207.31135572982</v>
      </c>
      <c r="K3840" s="30">
        <v>2374277.6041102326</v>
      </c>
      <c r="L3840" s="30">
        <v>3375489.9803658766</v>
      </c>
      <c r="M3840" s="30">
        <v>717057.97467544279</v>
      </c>
      <c r="N3840" s="30">
        <v>1032134.3694589545</v>
      </c>
      <c r="O3840" s="31">
        <v>206795.82511950671</v>
      </c>
      <c r="P3840" s="32">
        <v>3198736.0935412515</v>
      </c>
      <c r="Q3840" s="32">
        <v>5052627.486300067</v>
      </c>
      <c r="R3840" s="32">
        <v>717057.97467544279</v>
      </c>
      <c r="S3840" s="36">
        <v>3835</v>
      </c>
      <c r="T3840" s="33" t="s">
        <v>7710</v>
      </c>
      <c r="U3840" s="34">
        <v>43441</v>
      </c>
      <c r="V3840" s="27" t="s">
        <v>7385</v>
      </c>
      <c r="W3840" s="35">
        <v>395005.06604246312</v>
      </c>
      <c r="X3840" s="35">
        <v>83896.421494240232</v>
      </c>
      <c r="Y3840" s="35">
        <v>124744.05762795123</v>
      </c>
      <c r="Z3840" s="35">
        <v>2367.9052852600971</v>
      </c>
      <c r="AA3840" s="35">
        <v>32974.794758063792</v>
      </c>
      <c r="AB3840" s="35">
        <v>40958.599134142372</v>
      </c>
      <c r="AC3840" s="35">
        <v>10152.345470801891</v>
      </c>
      <c r="AD3840" s="35">
        <v>907.00805116913239</v>
      </c>
      <c r="AE3840" s="35">
        <v>2284.6140761118486</v>
      </c>
      <c r="AG3840" s="1">
        <v>0</v>
      </c>
      <c r="AH3840" s="1">
        <f t="shared" si="331"/>
        <v>907.00805116913239</v>
      </c>
      <c r="AI3840">
        <f t="shared" si="332"/>
        <v>12</v>
      </c>
      <c r="AJ3840" s="1" t="str">
        <f t="shared" si="333"/>
        <v>Winter</v>
      </c>
      <c r="AL3840" s="1">
        <f t="shared" si="335"/>
        <v>395005.06604246312</v>
      </c>
      <c r="AM3840" s="1">
        <f t="shared" si="334"/>
        <v>0</v>
      </c>
    </row>
    <row r="3841" spans="1:39" x14ac:dyDescent="0.2">
      <c r="A3841" s="24" t="s">
        <v>7711</v>
      </c>
      <c r="B3841" s="36">
        <v>3836</v>
      </c>
      <c r="C3841" s="37">
        <v>43441</v>
      </c>
      <c r="D3841" s="26">
        <v>43435</v>
      </c>
      <c r="E3841" s="38">
        <v>2018</v>
      </c>
      <c r="F3841" s="38" t="s">
        <v>7385</v>
      </c>
      <c r="G3841" s="38">
        <v>7</v>
      </c>
      <c r="H3841" s="39">
        <v>20</v>
      </c>
      <c r="I3841" s="29">
        <v>104326.84471740881</v>
      </c>
      <c r="J3841" s="30">
        <v>408626.5203962099</v>
      </c>
      <c r="K3841" s="30">
        <v>2317657.4557104195</v>
      </c>
      <c r="L3841" s="30">
        <v>3310176.5424497579</v>
      </c>
      <c r="M3841" s="30">
        <v>696160.26427539904</v>
      </c>
      <c r="N3841" s="30">
        <v>1039371.8696071093</v>
      </c>
      <c r="O3841" s="31">
        <v>205039.81030388569</v>
      </c>
      <c r="P3841" s="32">
        <v>3118144.5647032275</v>
      </c>
      <c r="Q3841" s="32">
        <v>4963214.7427569628</v>
      </c>
      <c r="R3841" s="32">
        <v>696160.26427539904</v>
      </c>
      <c r="S3841" s="36">
        <v>3836</v>
      </c>
      <c r="T3841" s="33" t="s">
        <v>7712</v>
      </c>
      <c r="U3841" s="34">
        <v>43441</v>
      </c>
      <c r="V3841" s="27" t="s">
        <v>7385</v>
      </c>
      <c r="W3841" s="35">
        <v>367460.42666305794</v>
      </c>
      <c r="X3841" s="35">
        <v>78511.518837874362</v>
      </c>
      <c r="Y3841" s="35">
        <v>123228.3166764886</v>
      </c>
      <c r="Z3841" s="35">
        <v>2339.1333254705723</v>
      </c>
      <c r="AA3841" s="35">
        <v>32943.568626664106</v>
      </c>
      <c r="AB3841" s="35">
        <v>40831.858379061006</v>
      </c>
      <c r="AC3841" s="35">
        <v>10005.322300714515</v>
      </c>
      <c r="AD3841" s="35">
        <v>907.00805116913239</v>
      </c>
      <c r="AE3841" s="35">
        <v>2284.6140761118486</v>
      </c>
      <c r="AG3841" s="1">
        <v>0</v>
      </c>
      <c r="AH3841" s="1">
        <f t="shared" si="331"/>
        <v>907.00805116913239</v>
      </c>
      <c r="AI3841">
        <f t="shared" si="332"/>
        <v>12</v>
      </c>
      <c r="AJ3841" s="1" t="str">
        <f t="shared" si="333"/>
        <v>Winter</v>
      </c>
      <c r="AL3841" s="1">
        <f t="shared" si="335"/>
        <v>367460.42666305794</v>
      </c>
      <c r="AM3841" s="1">
        <f t="shared" si="334"/>
        <v>0</v>
      </c>
    </row>
    <row r="3842" spans="1:39" x14ac:dyDescent="0.2">
      <c r="A3842" s="24" t="s">
        <v>7713</v>
      </c>
      <c r="B3842" s="36">
        <v>3837</v>
      </c>
      <c r="C3842" s="37">
        <v>43441</v>
      </c>
      <c r="D3842" s="26">
        <v>43435</v>
      </c>
      <c r="E3842" s="38">
        <v>2018</v>
      </c>
      <c r="F3842" s="38" t="s">
        <v>7385</v>
      </c>
      <c r="G3842" s="38">
        <v>7</v>
      </c>
      <c r="H3842" s="39">
        <v>21</v>
      </c>
      <c r="I3842" s="29">
        <v>103556.72295412885</v>
      </c>
      <c r="J3842" s="30">
        <v>395205.38419621397</v>
      </c>
      <c r="K3842" s="30">
        <v>2253658.8046033047</v>
      </c>
      <c r="L3842" s="30">
        <v>3209388.9167755567</v>
      </c>
      <c r="M3842" s="30">
        <v>678541.83178360306</v>
      </c>
      <c r="N3842" s="30">
        <v>1035071.9686700256</v>
      </c>
      <c r="O3842" s="31">
        <v>203994.67600711013</v>
      </c>
      <c r="P3842" s="32">
        <v>3035757.3593410365</v>
      </c>
      <c r="Q3842" s="32">
        <v>4843660.9456489068</v>
      </c>
      <c r="R3842" s="32">
        <v>678541.83178360306</v>
      </c>
      <c r="S3842" s="36">
        <v>3837</v>
      </c>
      <c r="T3842" s="33" t="s">
        <v>7714</v>
      </c>
      <c r="U3842" s="34">
        <v>43441</v>
      </c>
      <c r="V3842" s="27" t="s">
        <v>7385</v>
      </c>
      <c r="W3842" s="35">
        <v>306806.91880819493</v>
      </c>
      <c r="X3842" s="35">
        <v>72971.299120767348</v>
      </c>
      <c r="Y3842" s="35">
        <v>120459.83832868256</v>
      </c>
      <c r="Z3842" s="35">
        <v>2286.5817680132241</v>
      </c>
      <c r="AA3842" s="35">
        <v>32818.664101065384</v>
      </c>
      <c r="AB3842" s="35">
        <v>40498.205157624026</v>
      </c>
      <c r="AC3842" s="35">
        <v>9869.52012162965</v>
      </c>
      <c r="AD3842" s="35">
        <v>907.00805116913239</v>
      </c>
      <c r="AE3842" s="35">
        <v>2284.6140761118486</v>
      </c>
      <c r="AG3842" s="1">
        <v>0</v>
      </c>
      <c r="AH3842" s="1">
        <f t="shared" si="331"/>
        <v>907.00805116913239</v>
      </c>
      <c r="AI3842">
        <f t="shared" si="332"/>
        <v>12</v>
      </c>
      <c r="AJ3842" s="1" t="str">
        <f t="shared" si="333"/>
        <v>Winter</v>
      </c>
      <c r="AL3842" s="1">
        <f t="shared" si="335"/>
        <v>306806.91880819493</v>
      </c>
      <c r="AM3842" s="1">
        <f t="shared" si="334"/>
        <v>0</v>
      </c>
    </row>
    <row r="3843" spans="1:39" x14ac:dyDescent="0.2">
      <c r="A3843" s="24" t="s">
        <v>7715</v>
      </c>
      <c r="B3843" s="36">
        <v>3838</v>
      </c>
      <c r="C3843" s="37">
        <v>43441</v>
      </c>
      <c r="D3843" s="26">
        <v>43435</v>
      </c>
      <c r="E3843" s="38">
        <v>2018</v>
      </c>
      <c r="F3843" s="38" t="s">
        <v>7385</v>
      </c>
      <c r="G3843" s="38">
        <v>7</v>
      </c>
      <c r="H3843" s="39">
        <v>22</v>
      </c>
      <c r="I3843" s="29">
        <v>96759.140838559586</v>
      </c>
      <c r="J3843" s="30">
        <v>391659.68262046133</v>
      </c>
      <c r="K3843" s="30">
        <v>2135396.6693532513</v>
      </c>
      <c r="L3843" s="30">
        <v>3045892.4891397315</v>
      </c>
      <c r="M3843" s="30">
        <v>659560.25743786828</v>
      </c>
      <c r="N3843" s="30">
        <v>1018225.135195903</v>
      </c>
      <c r="O3843" s="31">
        <v>202162.1147389322</v>
      </c>
      <c r="P3843" s="32">
        <v>2891716.0676296791</v>
      </c>
      <c r="Q3843" s="32">
        <v>4657939.4216950275</v>
      </c>
      <c r="R3843" s="32">
        <v>659560.25743786828</v>
      </c>
      <c r="S3843" s="36">
        <v>3838</v>
      </c>
      <c r="T3843" s="33" t="s">
        <v>7716</v>
      </c>
      <c r="U3843" s="34">
        <v>43441</v>
      </c>
      <c r="V3843" s="27" t="s">
        <v>7385</v>
      </c>
      <c r="W3843" s="35">
        <v>319363.27227001096</v>
      </c>
      <c r="X3843" s="35">
        <v>72257.995283164797</v>
      </c>
      <c r="Y3843" s="35">
        <v>117919.96729544023</v>
      </c>
      <c r="Z3843" s="35">
        <v>2238.3696594939488</v>
      </c>
      <c r="AA3843" s="35">
        <v>33006.020889463471</v>
      </c>
      <c r="AB3843" s="35">
        <v>40000.858793475185</v>
      </c>
      <c r="AC3843" s="35">
        <v>9280.7936183593465</v>
      </c>
      <c r="AD3843" s="35">
        <v>907.00805116913239</v>
      </c>
      <c r="AE3843" s="35">
        <v>2284.6140761118486</v>
      </c>
      <c r="AG3843" s="1">
        <v>0</v>
      </c>
      <c r="AH3843" s="1">
        <f t="shared" si="331"/>
        <v>907.00805116913239</v>
      </c>
      <c r="AI3843">
        <f t="shared" si="332"/>
        <v>12</v>
      </c>
      <c r="AJ3843" s="1" t="str">
        <f t="shared" si="333"/>
        <v>Winter</v>
      </c>
      <c r="AL3843" s="1">
        <f t="shared" si="335"/>
        <v>319363.27227001096</v>
      </c>
      <c r="AM3843" s="1">
        <f t="shared" si="334"/>
        <v>0</v>
      </c>
    </row>
    <row r="3844" spans="1:39" x14ac:dyDescent="0.2">
      <c r="A3844" s="24" t="s">
        <v>7717</v>
      </c>
      <c r="B3844" s="36">
        <v>3839</v>
      </c>
      <c r="C3844" s="37">
        <v>43441</v>
      </c>
      <c r="D3844" s="26">
        <v>43435</v>
      </c>
      <c r="E3844" s="38">
        <v>2018</v>
      </c>
      <c r="F3844" s="38" t="s">
        <v>7385</v>
      </c>
      <c r="G3844" s="38">
        <v>7</v>
      </c>
      <c r="H3844" s="39">
        <v>23</v>
      </c>
      <c r="I3844" s="29">
        <v>88892.969002338068</v>
      </c>
      <c r="J3844" s="30">
        <v>408036.55054323102</v>
      </c>
      <c r="K3844" s="30">
        <v>1998851.6302676804</v>
      </c>
      <c r="L3844" s="30">
        <v>2898105.1509947735</v>
      </c>
      <c r="M3844" s="30">
        <v>617222.489691864</v>
      </c>
      <c r="N3844" s="30">
        <v>996515.4920238601</v>
      </c>
      <c r="O3844" s="31">
        <v>199589.36865109415</v>
      </c>
      <c r="P3844" s="32">
        <v>2704967.0889618825</v>
      </c>
      <c r="Q3844" s="32">
        <v>4502246.5622129589</v>
      </c>
      <c r="R3844" s="32">
        <v>617222.489691864</v>
      </c>
      <c r="S3844" s="36">
        <v>3839</v>
      </c>
      <c r="T3844" s="33" t="s">
        <v>7718</v>
      </c>
      <c r="U3844" s="34">
        <v>43441</v>
      </c>
      <c r="V3844" s="27" t="s">
        <v>7385</v>
      </c>
      <c r="W3844" s="35">
        <v>299610.90660527669</v>
      </c>
      <c r="X3844" s="35">
        <v>69998.00144478018</v>
      </c>
      <c r="Y3844" s="35">
        <v>113600.90378179196</v>
      </c>
      <c r="Z3844" s="35">
        <v>2156.38472557554</v>
      </c>
      <c r="AA3844" s="35">
        <v>33006.020889463471</v>
      </c>
      <c r="AB3844" s="35">
        <v>37789.858929645794</v>
      </c>
      <c r="AC3844" s="35">
        <v>8759.0644211243671</v>
      </c>
      <c r="AD3844" s="35">
        <v>907.00805116913239</v>
      </c>
      <c r="AE3844" s="35">
        <v>2284.6140761118486</v>
      </c>
      <c r="AG3844" s="1">
        <v>0</v>
      </c>
      <c r="AH3844" s="1">
        <f t="shared" si="331"/>
        <v>907.00805116913239</v>
      </c>
      <c r="AI3844">
        <f t="shared" si="332"/>
        <v>12</v>
      </c>
      <c r="AJ3844" s="1" t="str">
        <f t="shared" si="333"/>
        <v>Winter</v>
      </c>
      <c r="AL3844" s="1">
        <f t="shared" si="335"/>
        <v>0</v>
      </c>
      <c r="AM3844" s="1">
        <f t="shared" si="334"/>
        <v>299610.90660527669</v>
      </c>
    </row>
    <row r="3845" spans="1:39" x14ac:dyDescent="0.2">
      <c r="A3845" s="24" t="s">
        <v>7719</v>
      </c>
      <c r="B3845" s="36">
        <v>3840</v>
      </c>
      <c r="C3845" s="37">
        <v>43441</v>
      </c>
      <c r="D3845" s="26">
        <v>43435</v>
      </c>
      <c r="E3845" s="38">
        <v>2018</v>
      </c>
      <c r="F3845" s="38" t="s">
        <v>7385</v>
      </c>
      <c r="G3845" s="38">
        <v>7</v>
      </c>
      <c r="H3845" s="39">
        <v>24</v>
      </c>
      <c r="I3845" s="29">
        <v>84315.020350405524</v>
      </c>
      <c r="J3845" s="30">
        <v>401433.10789168591</v>
      </c>
      <c r="K3845" s="30">
        <v>1865753.722020559</v>
      </c>
      <c r="L3845" s="30">
        <v>2757103.6134490166</v>
      </c>
      <c r="M3845" s="30">
        <v>591157.29643474787</v>
      </c>
      <c r="N3845" s="30">
        <v>990545.97952521464</v>
      </c>
      <c r="O3845" s="31">
        <v>199551.19661577544</v>
      </c>
      <c r="P3845" s="32">
        <v>2541226.0388057125</v>
      </c>
      <c r="Q3845" s="32">
        <v>4348633.897481693</v>
      </c>
      <c r="R3845" s="32">
        <v>591157.29643474787</v>
      </c>
      <c r="S3845" s="36">
        <v>3840</v>
      </c>
      <c r="T3845" s="33" t="s">
        <v>7720</v>
      </c>
      <c r="U3845" s="34">
        <v>43441</v>
      </c>
      <c r="V3845" s="27" t="s">
        <v>7385</v>
      </c>
      <c r="W3845" s="35">
        <v>290477.78056866676</v>
      </c>
      <c r="X3845" s="35">
        <v>68544.525330750461</v>
      </c>
      <c r="Y3845" s="35">
        <v>110354.74020947066</v>
      </c>
      <c r="Z3845" s="35">
        <v>2094.7656951713529</v>
      </c>
      <c r="AA3845" s="35">
        <v>32974.794758063792</v>
      </c>
      <c r="AB3845" s="35">
        <v>37067.298718347156</v>
      </c>
      <c r="AC3845" s="35">
        <v>8540.5367682510332</v>
      </c>
      <c r="AD3845" s="35">
        <v>907.00805116913239</v>
      </c>
      <c r="AE3845" s="35">
        <v>2284.6140761118486</v>
      </c>
      <c r="AG3845" s="1">
        <v>0</v>
      </c>
      <c r="AH3845" s="1">
        <f t="shared" si="331"/>
        <v>907.00805116913239</v>
      </c>
      <c r="AI3845">
        <f t="shared" si="332"/>
        <v>12</v>
      </c>
      <c r="AJ3845" s="1" t="str">
        <f t="shared" si="333"/>
        <v>Winter</v>
      </c>
      <c r="AL3845" s="1">
        <f t="shared" si="335"/>
        <v>0</v>
      </c>
      <c r="AM3845" s="1">
        <f t="shared" si="334"/>
        <v>290477.78056866676</v>
      </c>
    </row>
    <row r="3846" spans="1:39" x14ac:dyDescent="0.2">
      <c r="A3846" s="24" t="s">
        <v>7721</v>
      </c>
      <c r="B3846" s="36">
        <v>3841</v>
      </c>
      <c r="C3846" s="37">
        <v>43442</v>
      </c>
      <c r="D3846" s="26">
        <v>43435</v>
      </c>
      <c r="E3846" s="38">
        <v>2018</v>
      </c>
      <c r="F3846" s="38" t="s">
        <v>7385</v>
      </c>
      <c r="G3846" s="38">
        <v>8</v>
      </c>
      <c r="H3846" s="39">
        <v>1</v>
      </c>
      <c r="I3846" s="29">
        <v>96493.242023838175</v>
      </c>
      <c r="J3846" s="30">
        <v>397549.08076425613</v>
      </c>
      <c r="K3846" s="30">
        <v>1717270.57198876</v>
      </c>
      <c r="L3846" s="30">
        <v>2659049.7533493885</v>
      </c>
      <c r="M3846" s="30">
        <v>569185.51841546083</v>
      </c>
      <c r="N3846" s="30">
        <v>984829.77755332587</v>
      </c>
      <c r="O3846" s="31">
        <v>197061.43851549728</v>
      </c>
      <c r="P3846" s="32">
        <v>2382949.3324280591</v>
      </c>
      <c r="Q3846" s="32">
        <v>4238490.0501824683</v>
      </c>
      <c r="R3846" s="32">
        <v>569185.51841546083</v>
      </c>
      <c r="S3846" s="36">
        <v>3841</v>
      </c>
      <c r="T3846" s="33" t="s">
        <v>7722</v>
      </c>
      <c r="U3846" s="34">
        <v>43442</v>
      </c>
      <c r="V3846" s="27" t="s">
        <v>7385</v>
      </c>
      <c r="W3846" s="35">
        <v>265930.85280554957</v>
      </c>
      <c r="X3846" s="35">
        <v>69172.246729094535</v>
      </c>
      <c r="Y3846" s="35">
        <v>109017.2424801689</v>
      </c>
      <c r="Z3846" s="35">
        <v>2069.3771676337701</v>
      </c>
      <c r="AA3846" s="35">
        <v>32943.568626664106</v>
      </c>
      <c r="AB3846" s="35">
        <v>36951.629828506229</v>
      </c>
      <c r="AC3846" s="35">
        <v>8364.8977192060411</v>
      </c>
      <c r="AD3846" s="35">
        <v>907.00805116913239</v>
      </c>
      <c r="AE3846" s="35">
        <v>2284.6140761118486</v>
      </c>
      <c r="AG3846" s="1">
        <v>0</v>
      </c>
      <c r="AH3846" s="1">
        <f t="shared" si="331"/>
        <v>907.00805116913239</v>
      </c>
      <c r="AI3846">
        <f t="shared" si="332"/>
        <v>12</v>
      </c>
      <c r="AJ3846" s="1" t="str">
        <f t="shared" si="333"/>
        <v>Winter</v>
      </c>
      <c r="AL3846" s="1">
        <f t="shared" si="335"/>
        <v>0</v>
      </c>
      <c r="AM3846" s="1">
        <f t="shared" si="334"/>
        <v>265930.85280554957</v>
      </c>
    </row>
    <row r="3847" spans="1:39" x14ac:dyDescent="0.2">
      <c r="A3847" s="24" t="s">
        <v>7723</v>
      </c>
      <c r="B3847" s="36">
        <v>3842</v>
      </c>
      <c r="C3847" s="37">
        <v>43442</v>
      </c>
      <c r="D3847" s="26">
        <v>43435</v>
      </c>
      <c r="E3847" s="38">
        <v>2018</v>
      </c>
      <c r="F3847" s="38" t="s">
        <v>7385</v>
      </c>
      <c r="G3847" s="38">
        <v>8</v>
      </c>
      <c r="H3847" s="39">
        <v>2</v>
      </c>
      <c r="I3847" s="29">
        <v>90551.957564123702</v>
      </c>
      <c r="J3847" s="30">
        <v>371036.55838731688</v>
      </c>
      <c r="K3847" s="30">
        <v>1677353.6703433548</v>
      </c>
      <c r="L3847" s="30">
        <v>2627755.818065146</v>
      </c>
      <c r="M3847" s="30">
        <v>558490.57302759134</v>
      </c>
      <c r="N3847" s="30">
        <v>981783.73843782395</v>
      </c>
      <c r="O3847" s="31">
        <v>197408.4572551208</v>
      </c>
      <c r="P3847" s="32">
        <v>2326396.2009350699</v>
      </c>
      <c r="Q3847" s="32">
        <v>4177984.5721454076</v>
      </c>
      <c r="R3847" s="32">
        <v>558490.57302759134</v>
      </c>
      <c r="S3847" s="36">
        <v>3842</v>
      </c>
      <c r="T3847" s="33" t="s">
        <v>7724</v>
      </c>
      <c r="U3847" s="34">
        <v>43442</v>
      </c>
      <c r="V3847" s="27" t="s">
        <v>7385</v>
      </c>
      <c r="W3847" s="35">
        <v>249774.57572423792</v>
      </c>
      <c r="X3847" s="35">
        <v>67614.08210582161</v>
      </c>
      <c r="Y3847" s="35">
        <v>108404.86180471577</v>
      </c>
      <c r="Z3847" s="35">
        <v>2057.7528909702564</v>
      </c>
      <c r="AA3847" s="35">
        <v>32912.342495264427</v>
      </c>
      <c r="AB3847" s="35">
        <v>36622.501156303428</v>
      </c>
      <c r="AC3847" s="35">
        <v>8263.1106411338533</v>
      </c>
      <c r="AD3847" s="35">
        <v>907.00805116913239</v>
      </c>
      <c r="AE3847" s="35">
        <v>2284.6140761118486</v>
      </c>
      <c r="AG3847" s="1">
        <v>0</v>
      </c>
      <c r="AH3847" s="1">
        <f t="shared" ref="AH3847:AH3910" si="336">AD3847-AG3847</f>
        <v>907.00805116913239</v>
      </c>
      <c r="AI3847">
        <f t="shared" ref="AI3847:AI3910" si="337">MONTH(U3847)</f>
        <v>12</v>
      </c>
      <c r="AJ3847" s="1" t="str">
        <f t="shared" ref="AJ3847:AJ3910" si="338">IF(AND(AI3847&gt;5,AI3847&lt;10),"Summer","Winter")</f>
        <v>Winter</v>
      </c>
      <c r="AL3847" s="1">
        <f t="shared" si="335"/>
        <v>0</v>
      </c>
      <c r="AM3847" s="1">
        <f t="shared" ref="AM3847:AM3910" si="339">W3847-AL3847</f>
        <v>249774.57572423792</v>
      </c>
    </row>
    <row r="3848" spans="1:39" x14ac:dyDescent="0.2">
      <c r="A3848" s="24" t="s">
        <v>7725</v>
      </c>
      <c r="B3848" s="36">
        <v>3843</v>
      </c>
      <c r="C3848" s="37">
        <v>43442</v>
      </c>
      <c r="D3848" s="26">
        <v>43435</v>
      </c>
      <c r="E3848" s="38">
        <v>2018</v>
      </c>
      <c r="F3848" s="38" t="s">
        <v>7385</v>
      </c>
      <c r="G3848" s="38">
        <v>8</v>
      </c>
      <c r="H3848" s="39">
        <v>3</v>
      </c>
      <c r="I3848" s="29">
        <v>90914.100438244262</v>
      </c>
      <c r="J3848" s="30">
        <v>366366.07244345103</v>
      </c>
      <c r="K3848" s="30">
        <v>1628072.4089752771</v>
      </c>
      <c r="L3848" s="30">
        <v>2623927.867508695</v>
      </c>
      <c r="M3848" s="30">
        <v>558522.16307777772</v>
      </c>
      <c r="N3848" s="30">
        <v>977280.91258503753</v>
      </c>
      <c r="O3848" s="31">
        <v>197298.15157202244</v>
      </c>
      <c r="P3848" s="32">
        <v>2277508.672491299</v>
      </c>
      <c r="Q3848" s="32">
        <v>4164873.0041092057</v>
      </c>
      <c r="R3848" s="32">
        <v>558522.16307777772</v>
      </c>
      <c r="S3848" s="36">
        <v>3843</v>
      </c>
      <c r="T3848" s="33" t="s">
        <v>7726</v>
      </c>
      <c r="U3848" s="34">
        <v>43442</v>
      </c>
      <c r="V3848" s="27" t="s">
        <v>7385</v>
      </c>
      <c r="W3848" s="35">
        <v>225634.53291737486</v>
      </c>
      <c r="X3848" s="35">
        <v>67500.036943605155</v>
      </c>
      <c r="Y3848" s="35">
        <v>107579.77230728795</v>
      </c>
      <c r="Z3848" s="35">
        <v>2042.0909522861791</v>
      </c>
      <c r="AA3848" s="35">
        <v>33006.020889463471</v>
      </c>
      <c r="AB3848" s="35">
        <v>35911.608741854681</v>
      </c>
      <c r="AC3848" s="35">
        <v>8358.1604285487902</v>
      </c>
      <c r="AD3848" s="35">
        <v>907.00805116913239</v>
      </c>
      <c r="AE3848" s="35">
        <v>2284.6140761118486</v>
      </c>
      <c r="AG3848" s="1">
        <v>0</v>
      </c>
      <c r="AH3848" s="1">
        <f t="shared" si="336"/>
        <v>907.00805116913239</v>
      </c>
      <c r="AI3848">
        <f t="shared" si="337"/>
        <v>12</v>
      </c>
      <c r="AJ3848" s="1" t="str">
        <f t="shared" si="338"/>
        <v>Winter</v>
      </c>
      <c r="AL3848" s="1">
        <f t="shared" si="335"/>
        <v>0</v>
      </c>
      <c r="AM3848" s="1">
        <f t="shared" si="339"/>
        <v>225634.53291737486</v>
      </c>
    </row>
    <row r="3849" spans="1:39" x14ac:dyDescent="0.2">
      <c r="A3849" s="24" t="s">
        <v>7727</v>
      </c>
      <c r="B3849" s="36">
        <v>3844</v>
      </c>
      <c r="C3849" s="37">
        <v>43442</v>
      </c>
      <c r="D3849" s="26">
        <v>43435</v>
      </c>
      <c r="E3849" s="38">
        <v>2018</v>
      </c>
      <c r="F3849" s="38" t="s">
        <v>7385</v>
      </c>
      <c r="G3849" s="38">
        <v>8</v>
      </c>
      <c r="H3849" s="39">
        <v>4</v>
      </c>
      <c r="I3849" s="29">
        <v>88311.227991839609</v>
      </c>
      <c r="J3849" s="30">
        <v>393963.57760441833</v>
      </c>
      <c r="K3849" s="30">
        <v>1623400.46783535</v>
      </c>
      <c r="L3849" s="30">
        <v>2628874.1792604388</v>
      </c>
      <c r="M3849" s="30">
        <v>559863.82312784344</v>
      </c>
      <c r="N3849" s="30">
        <v>992639.2067273329</v>
      </c>
      <c r="O3849" s="31">
        <v>200076.77567070426</v>
      </c>
      <c r="P3849" s="32">
        <v>2271575.5189550333</v>
      </c>
      <c r="Q3849" s="32">
        <v>4215553.7392628947</v>
      </c>
      <c r="R3849" s="32">
        <v>559863.82312784344</v>
      </c>
      <c r="S3849" s="36">
        <v>3844</v>
      </c>
      <c r="T3849" s="33" t="s">
        <v>7728</v>
      </c>
      <c r="U3849" s="34">
        <v>43442</v>
      </c>
      <c r="V3849" s="27" t="s">
        <v>7385</v>
      </c>
      <c r="W3849" s="35">
        <v>242927.53943287258</v>
      </c>
      <c r="X3849" s="35">
        <v>67284.472835700639</v>
      </c>
      <c r="Y3849" s="35">
        <v>107297.48138452614</v>
      </c>
      <c r="Z3849" s="35">
        <v>2036.7324752516879</v>
      </c>
      <c r="AA3849" s="35">
        <v>33099.699283662521</v>
      </c>
      <c r="AB3849" s="35">
        <v>35784.567182965511</v>
      </c>
      <c r="AC3849" s="35">
        <v>8287.4540919012888</v>
      </c>
      <c r="AD3849" s="35">
        <v>907.00805116913239</v>
      </c>
      <c r="AE3849" s="35">
        <v>2284.6140761118486</v>
      </c>
      <c r="AG3849" s="1">
        <v>0</v>
      </c>
      <c r="AH3849" s="1">
        <f t="shared" si="336"/>
        <v>907.00805116913239</v>
      </c>
      <c r="AI3849">
        <f t="shared" si="337"/>
        <v>12</v>
      </c>
      <c r="AJ3849" s="1" t="str">
        <f t="shared" si="338"/>
        <v>Winter</v>
      </c>
      <c r="AL3849" s="1">
        <f t="shared" si="335"/>
        <v>0</v>
      </c>
      <c r="AM3849" s="1">
        <f t="shared" si="339"/>
        <v>242927.53943287258</v>
      </c>
    </row>
    <row r="3850" spans="1:39" x14ac:dyDescent="0.2">
      <c r="A3850" s="24" t="s">
        <v>7729</v>
      </c>
      <c r="B3850" s="36">
        <v>3845</v>
      </c>
      <c r="C3850" s="37">
        <v>43442</v>
      </c>
      <c r="D3850" s="26">
        <v>43435</v>
      </c>
      <c r="E3850" s="38">
        <v>2018</v>
      </c>
      <c r="F3850" s="38" t="s">
        <v>7385</v>
      </c>
      <c r="G3850" s="38">
        <v>8</v>
      </c>
      <c r="H3850" s="39">
        <v>5</v>
      </c>
      <c r="I3850" s="29">
        <v>92921.251191551652</v>
      </c>
      <c r="J3850" s="30">
        <v>394795.44851561601</v>
      </c>
      <c r="K3850" s="30">
        <v>1658029.776295922</v>
      </c>
      <c r="L3850" s="30">
        <v>2694552.6814962453</v>
      </c>
      <c r="M3850" s="30">
        <v>577757.74659174611</v>
      </c>
      <c r="N3850" s="30">
        <v>993364.28950593283</v>
      </c>
      <c r="O3850" s="31">
        <v>199185.47197513789</v>
      </c>
      <c r="P3850" s="32">
        <v>2328708.7740792194</v>
      </c>
      <c r="Q3850" s="32">
        <v>4281897.8914929321</v>
      </c>
      <c r="R3850" s="32">
        <v>577757.74659174611</v>
      </c>
      <c r="S3850" s="36">
        <v>3845</v>
      </c>
      <c r="T3850" s="33" t="s">
        <v>7730</v>
      </c>
      <c r="U3850" s="34">
        <v>43442</v>
      </c>
      <c r="V3850" s="27" t="s">
        <v>7385</v>
      </c>
      <c r="W3850" s="35">
        <v>262149.22270270146</v>
      </c>
      <c r="X3850" s="35">
        <v>67500.117185720461</v>
      </c>
      <c r="Y3850" s="35">
        <v>108421.35477253291</v>
      </c>
      <c r="Z3850" s="35">
        <v>2058.0659622812786</v>
      </c>
      <c r="AA3850" s="35">
        <v>33037.247020863149</v>
      </c>
      <c r="AB3850" s="35">
        <v>34941.99287844931</v>
      </c>
      <c r="AC3850" s="35">
        <v>8501.6154174184812</v>
      </c>
      <c r="AD3850" s="35">
        <v>907.00805116913239</v>
      </c>
      <c r="AE3850" s="35">
        <v>2284.6140761118486</v>
      </c>
      <c r="AG3850" s="1">
        <v>0</v>
      </c>
      <c r="AH3850" s="1">
        <f t="shared" si="336"/>
        <v>907.00805116913239</v>
      </c>
      <c r="AI3850">
        <f t="shared" si="337"/>
        <v>12</v>
      </c>
      <c r="AJ3850" s="1" t="str">
        <f t="shared" si="338"/>
        <v>Winter</v>
      </c>
      <c r="AL3850" s="1">
        <f t="shared" si="335"/>
        <v>0</v>
      </c>
      <c r="AM3850" s="1">
        <f t="shared" si="339"/>
        <v>262149.22270270146</v>
      </c>
    </row>
    <row r="3851" spans="1:39" x14ac:dyDescent="0.2">
      <c r="A3851" s="24" t="s">
        <v>7731</v>
      </c>
      <c r="B3851" s="36">
        <v>3846</v>
      </c>
      <c r="C3851" s="37">
        <v>43442</v>
      </c>
      <c r="D3851" s="26">
        <v>43435</v>
      </c>
      <c r="E3851" s="38">
        <v>2018</v>
      </c>
      <c r="F3851" s="38" t="s">
        <v>7385</v>
      </c>
      <c r="G3851" s="38">
        <v>8</v>
      </c>
      <c r="H3851" s="39">
        <v>6</v>
      </c>
      <c r="I3851" s="29">
        <v>96892.826205415913</v>
      </c>
      <c r="J3851" s="30">
        <v>414114.44874733564</v>
      </c>
      <c r="K3851" s="30">
        <v>1745986.1483937118</v>
      </c>
      <c r="L3851" s="30">
        <v>2785973.0224599056</v>
      </c>
      <c r="M3851" s="30">
        <v>604610.14041277475</v>
      </c>
      <c r="N3851" s="30">
        <v>985267.19883410516</v>
      </c>
      <c r="O3851" s="31">
        <v>199366.8896220219</v>
      </c>
      <c r="P3851" s="32">
        <v>2447489.1150119025</v>
      </c>
      <c r="Q3851" s="32">
        <v>4384721.5596633684</v>
      </c>
      <c r="R3851" s="32">
        <v>604610.14041277475</v>
      </c>
      <c r="S3851" s="36">
        <v>3846</v>
      </c>
      <c r="T3851" s="33" t="s">
        <v>7732</v>
      </c>
      <c r="U3851" s="34">
        <v>43442</v>
      </c>
      <c r="V3851" s="27" t="s">
        <v>7385</v>
      </c>
      <c r="W3851" s="35">
        <v>333298.30882896291</v>
      </c>
      <c r="X3851" s="35">
        <v>70219.911014698839</v>
      </c>
      <c r="Y3851" s="35">
        <v>111280.45705753489</v>
      </c>
      <c r="Z3851" s="35">
        <v>2112.3377531825108</v>
      </c>
      <c r="AA3851" s="35">
        <v>32943.568626664106</v>
      </c>
      <c r="AB3851" s="35">
        <v>33634.076652447198</v>
      </c>
      <c r="AC3851" s="35">
        <v>8947.8259273520507</v>
      </c>
      <c r="AD3851" s="35">
        <v>907.00805116913239</v>
      </c>
      <c r="AE3851" s="35">
        <v>2284.6140761118486</v>
      </c>
      <c r="AG3851" s="1">
        <v>0</v>
      </c>
      <c r="AH3851" s="1">
        <f t="shared" si="336"/>
        <v>907.00805116913239</v>
      </c>
      <c r="AI3851">
        <f t="shared" si="337"/>
        <v>12</v>
      </c>
      <c r="AJ3851" s="1" t="str">
        <f t="shared" si="338"/>
        <v>Winter</v>
      </c>
      <c r="AL3851" s="1">
        <f t="shared" si="335"/>
        <v>333298.30882896291</v>
      </c>
      <c r="AM3851" s="1">
        <f t="shared" si="339"/>
        <v>0</v>
      </c>
    </row>
    <row r="3852" spans="1:39" x14ac:dyDescent="0.2">
      <c r="A3852" s="24" t="s">
        <v>7733</v>
      </c>
      <c r="B3852" s="36">
        <v>3847</v>
      </c>
      <c r="C3852" s="37">
        <v>43442</v>
      </c>
      <c r="D3852" s="26">
        <v>43435</v>
      </c>
      <c r="E3852" s="38">
        <v>2018</v>
      </c>
      <c r="F3852" s="38" t="s">
        <v>7385</v>
      </c>
      <c r="G3852" s="38">
        <v>8</v>
      </c>
      <c r="H3852" s="39">
        <v>7</v>
      </c>
      <c r="I3852" s="29">
        <v>105852.80083313839</v>
      </c>
      <c r="J3852" s="30">
        <v>417345.53836177231</v>
      </c>
      <c r="K3852" s="30">
        <v>1875587.7749907032</v>
      </c>
      <c r="L3852" s="30">
        <v>2881029.6327136415</v>
      </c>
      <c r="M3852" s="30">
        <v>632142.191247251</v>
      </c>
      <c r="N3852" s="30">
        <v>1002191.5136706018</v>
      </c>
      <c r="O3852" s="31">
        <v>199670.8798107788</v>
      </c>
      <c r="P3852" s="32">
        <v>2613582.7670710925</v>
      </c>
      <c r="Q3852" s="32">
        <v>4500237.5645567942</v>
      </c>
      <c r="R3852" s="32">
        <v>632142.191247251</v>
      </c>
      <c r="S3852" s="36">
        <v>3847</v>
      </c>
      <c r="T3852" s="33" t="s">
        <v>7734</v>
      </c>
      <c r="U3852" s="34">
        <v>43442</v>
      </c>
      <c r="V3852" s="27" t="s">
        <v>7385</v>
      </c>
      <c r="W3852" s="35">
        <v>325067.87605741725</v>
      </c>
      <c r="X3852" s="35">
        <v>74383.830639637497</v>
      </c>
      <c r="Y3852" s="35">
        <v>114541.99492210934</v>
      </c>
      <c r="Z3852" s="35">
        <v>2174.2486200763519</v>
      </c>
      <c r="AA3852" s="35">
        <v>32849.890232465063</v>
      </c>
      <c r="AB3852" s="35">
        <v>33454.37845959518</v>
      </c>
      <c r="AC3852" s="35">
        <v>9094.1448517580429</v>
      </c>
      <c r="AD3852" s="35">
        <v>907.00805116913239</v>
      </c>
      <c r="AE3852" s="35">
        <v>2284.6140761118486</v>
      </c>
      <c r="AG3852" s="1">
        <v>0</v>
      </c>
      <c r="AH3852" s="1">
        <f t="shared" si="336"/>
        <v>907.00805116913239</v>
      </c>
      <c r="AI3852">
        <f t="shared" si="337"/>
        <v>12</v>
      </c>
      <c r="AJ3852" s="1" t="str">
        <f t="shared" si="338"/>
        <v>Winter</v>
      </c>
      <c r="AL3852" s="1">
        <f t="shared" si="335"/>
        <v>325067.87605741725</v>
      </c>
      <c r="AM3852" s="1">
        <f t="shared" si="339"/>
        <v>0</v>
      </c>
    </row>
    <row r="3853" spans="1:39" x14ac:dyDescent="0.2">
      <c r="A3853" s="24" t="s">
        <v>7735</v>
      </c>
      <c r="B3853" s="36">
        <v>3848</v>
      </c>
      <c r="C3853" s="37">
        <v>43442</v>
      </c>
      <c r="D3853" s="26">
        <v>43435</v>
      </c>
      <c r="E3853" s="38">
        <v>2018</v>
      </c>
      <c r="F3853" s="38" t="s">
        <v>7385</v>
      </c>
      <c r="G3853" s="38">
        <v>8</v>
      </c>
      <c r="H3853" s="39">
        <v>8</v>
      </c>
      <c r="I3853" s="29">
        <v>115300.21348653952</v>
      </c>
      <c r="J3853" s="30">
        <v>421015.36838432332</v>
      </c>
      <c r="K3853" s="30">
        <v>2015302.5489145063</v>
      </c>
      <c r="L3853" s="30">
        <v>2954768.2986051538</v>
      </c>
      <c r="M3853" s="30">
        <v>656808.01167798904</v>
      </c>
      <c r="N3853" s="30">
        <v>1009054.0700513893</v>
      </c>
      <c r="O3853" s="31">
        <v>200550.79906902398</v>
      </c>
      <c r="P3853" s="32">
        <v>2787410.774079035</v>
      </c>
      <c r="Q3853" s="32">
        <v>4585388.5361098899</v>
      </c>
      <c r="R3853" s="32">
        <v>656808.01167798904</v>
      </c>
      <c r="S3853" s="36">
        <v>3848</v>
      </c>
      <c r="T3853" s="33" t="s">
        <v>7736</v>
      </c>
      <c r="U3853" s="34">
        <v>43442</v>
      </c>
      <c r="V3853" s="27" t="s">
        <v>7385</v>
      </c>
      <c r="W3853" s="35">
        <v>320736.09147328051</v>
      </c>
      <c r="X3853" s="35">
        <v>74449.002018719984</v>
      </c>
      <c r="Y3853" s="35">
        <v>116423.2956763277</v>
      </c>
      <c r="Z3853" s="35">
        <v>2209.9596758475518</v>
      </c>
      <c r="AA3853" s="35">
        <v>32693.759575466654</v>
      </c>
      <c r="AB3853" s="35">
        <v>33488.209289024613</v>
      </c>
      <c r="AC3853" s="35">
        <v>8900.0075972984487</v>
      </c>
      <c r="AD3853" s="35">
        <v>907.00805116913239</v>
      </c>
      <c r="AE3853" s="35">
        <v>1179.7440358802746</v>
      </c>
      <c r="AG3853" s="1">
        <v>0</v>
      </c>
      <c r="AH3853" s="1">
        <f t="shared" si="336"/>
        <v>907.00805116913239</v>
      </c>
      <c r="AI3853">
        <f t="shared" si="337"/>
        <v>12</v>
      </c>
      <c r="AJ3853" s="1" t="str">
        <f t="shared" si="338"/>
        <v>Winter</v>
      </c>
      <c r="AL3853" s="1">
        <f t="shared" si="335"/>
        <v>0</v>
      </c>
      <c r="AM3853" s="1">
        <f t="shared" si="339"/>
        <v>320736.09147328051</v>
      </c>
    </row>
    <row r="3854" spans="1:39" x14ac:dyDescent="0.2">
      <c r="A3854" s="24" t="s">
        <v>7737</v>
      </c>
      <c r="B3854" s="36">
        <v>3849</v>
      </c>
      <c r="C3854" s="37">
        <v>43442</v>
      </c>
      <c r="D3854" s="26">
        <v>43435</v>
      </c>
      <c r="E3854" s="38">
        <v>2018</v>
      </c>
      <c r="F3854" s="38" t="s">
        <v>7385</v>
      </c>
      <c r="G3854" s="38">
        <v>8</v>
      </c>
      <c r="H3854" s="39">
        <v>9</v>
      </c>
      <c r="I3854" s="29">
        <v>123336.22564829972</v>
      </c>
      <c r="J3854" s="30">
        <v>419705.74246188544</v>
      </c>
      <c r="K3854" s="30">
        <v>2117307.4039083282</v>
      </c>
      <c r="L3854" s="30">
        <v>2994405.699807113</v>
      </c>
      <c r="M3854" s="30">
        <v>674952.80028318195</v>
      </c>
      <c r="N3854" s="30">
        <v>1013507.0974232121</v>
      </c>
      <c r="O3854" s="31">
        <v>200808.43311762437</v>
      </c>
      <c r="P3854" s="32">
        <v>2915596.4298398099</v>
      </c>
      <c r="Q3854" s="32">
        <v>4628426.9728098353</v>
      </c>
      <c r="R3854" s="32">
        <v>674952.80028318195</v>
      </c>
      <c r="S3854" s="36">
        <v>3849</v>
      </c>
      <c r="T3854" s="33" t="s">
        <v>7738</v>
      </c>
      <c r="U3854" s="34">
        <v>43442</v>
      </c>
      <c r="V3854" s="27" t="s">
        <v>7385</v>
      </c>
      <c r="W3854" s="35">
        <v>327627.28016382101</v>
      </c>
      <c r="X3854" s="35">
        <v>73140.565639766544</v>
      </c>
      <c r="Y3854" s="35">
        <v>116645.38425068824</v>
      </c>
      <c r="Z3854" s="35">
        <v>2214.1753853492628</v>
      </c>
      <c r="AA3854" s="35">
        <v>32225.36760447143</v>
      </c>
      <c r="AB3854" s="35">
        <v>33794.316785168798</v>
      </c>
      <c r="AC3854" s="35">
        <v>8646.3615246618247</v>
      </c>
      <c r="AD3854" s="35">
        <v>907.00805116913239</v>
      </c>
      <c r="AE3854" s="35">
        <v>0.32259597522042255</v>
      </c>
      <c r="AG3854" s="1">
        <v>0</v>
      </c>
      <c r="AH3854" s="1">
        <f t="shared" si="336"/>
        <v>907.00805116913239</v>
      </c>
      <c r="AI3854">
        <f t="shared" si="337"/>
        <v>12</v>
      </c>
      <c r="AJ3854" s="1" t="str">
        <f t="shared" si="338"/>
        <v>Winter</v>
      </c>
      <c r="AL3854" s="1">
        <f t="shared" si="335"/>
        <v>0</v>
      </c>
      <c r="AM3854" s="1">
        <f t="shared" si="339"/>
        <v>327627.28016382101</v>
      </c>
    </row>
    <row r="3855" spans="1:39" x14ac:dyDescent="0.2">
      <c r="A3855" s="24" t="s">
        <v>7739</v>
      </c>
      <c r="B3855" s="36">
        <v>3850</v>
      </c>
      <c r="C3855" s="37">
        <v>43442</v>
      </c>
      <c r="D3855" s="26">
        <v>43435</v>
      </c>
      <c r="E3855" s="38">
        <v>2018</v>
      </c>
      <c r="F3855" s="38" t="s">
        <v>7385</v>
      </c>
      <c r="G3855" s="38">
        <v>8</v>
      </c>
      <c r="H3855" s="39">
        <v>10</v>
      </c>
      <c r="I3855" s="29">
        <v>121015.68758050464</v>
      </c>
      <c r="J3855" s="30">
        <v>409071.87192479009</v>
      </c>
      <c r="K3855" s="30">
        <v>2140291.3797788792</v>
      </c>
      <c r="L3855" s="30">
        <v>3010281.4948044638</v>
      </c>
      <c r="M3855" s="30">
        <v>684364.62809821859</v>
      </c>
      <c r="N3855" s="30">
        <v>1030223.7624432837</v>
      </c>
      <c r="O3855" s="31">
        <v>199358.11142946928</v>
      </c>
      <c r="P3855" s="32">
        <v>2945671.6954576024</v>
      </c>
      <c r="Q3855" s="32">
        <v>4648935.2406020071</v>
      </c>
      <c r="R3855" s="32">
        <v>684364.62809821859</v>
      </c>
      <c r="S3855" s="36">
        <v>3850</v>
      </c>
      <c r="T3855" s="33" t="s">
        <v>7740</v>
      </c>
      <c r="U3855" s="34">
        <v>43442</v>
      </c>
      <c r="V3855" s="27" t="s">
        <v>7385</v>
      </c>
      <c r="W3855" s="35">
        <v>311246.38130839233</v>
      </c>
      <c r="X3855" s="35">
        <v>75977.821255766365</v>
      </c>
      <c r="Y3855" s="35">
        <v>117743.1956112092</v>
      </c>
      <c r="Z3855" s="35">
        <v>2235.0141601352266</v>
      </c>
      <c r="AA3855" s="35">
        <v>32100.463078872705</v>
      </c>
      <c r="AB3855" s="35">
        <v>34415.609262085898</v>
      </c>
      <c r="AC3855" s="35">
        <v>8202.9680000360167</v>
      </c>
      <c r="AD3855" s="35">
        <v>907.00805116913239</v>
      </c>
      <c r="AE3855" s="35">
        <v>0</v>
      </c>
      <c r="AG3855" s="1">
        <v>0</v>
      </c>
      <c r="AH3855" s="1">
        <f t="shared" si="336"/>
        <v>907.00805116913239</v>
      </c>
      <c r="AI3855">
        <f t="shared" si="337"/>
        <v>12</v>
      </c>
      <c r="AJ3855" s="1" t="str">
        <f t="shared" si="338"/>
        <v>Winter</v>
      </c>
      <c r="AL3855" s="1">
        <f t="shared" si="335"/>
        <v>0</v>
      </c>
      <c r="AM3855" s="1">
        <f t="shared" si="339"/>
        <v>311246.38130839233</v>
      </c>
    </row>
    <row r="3856" spans="1:39" x14ac:dyDescent="0.2">
      <c r="A3856" s="24" t="s">
        <v>7741</v>
      </c>
      <c r="B3856" s="36">
        <v>3851</v>
      </c>
      <c r="C3856" s="37">
        <v>43442</v>
      </c>
      <c r="D3856" s="26">
        <v>43435</v>
      </c>
      <c r="E3856" s="38">
        <v>2018</v>
      </c>
      <c r="F3856" s="38" t="s">
        <v>7385</v>
      </c>
      <c r="G3856" s="38">
        <v>8</v>
      </c>
      <c r="H3856" s="39">
        <v>11</v>
      </c>
      <c r="I3856" s="29">
        <v>116404.60734373395</v>
      </c>
      <c r="J3856" s="30">
        <v>431425.77934957173</v>
      </c>
      <c r="K3856" s="30">
        <v>2094174.3515066318</v>
      </c>
      <c r="L3856" s="30">
        <v>2964942.5670659482</v>
      </c>
      <c r="M3856" s="30">
        <v>681191.79986173054</v>
      </c>
      <c r="N3856" s="30">
        <v>1032444.3360848696</v>
      </c>
      <c r="O3856" s="31">
        <v>198292.38242663024</v>
      </c>
      <c r="P3856" s="32">
        <v>2891770.7587120961</v>
      </c>
      <c r="Q3856" s="32">
        <v>4627105.0649270201</v>
      </c>
      <c r="R3856" s="32">
        <v>681191.79986173054</v>
      </c>
      <c r="S3856" s="36">
        <v>3851</v>
      </c>
      <c r="T3856" s="33" t="s">
        <v>7742</v>
      </c>
      <c r="U3856" s="34">
        <v>43442</v>
      </c>
      <c r="V3856" s="27" t="s">
        <v>7385</v>
      </c>
      <c r="W3856" s="35">
        <v>333727.91946672037</v>
      </c>
      <c r="X3856" s="35">
        <v>83919.102561625943</v>
      </c>
      <c r="Y3856" s="35">
        <v>115831.92227210839</v>
      </c>
      <c r="Z3856" s="35">
        <v>2198.7341614940774</v>
      </c>
      <c r="AA3856" s="35">
        <v>32038.010816073343</v>
      </c>
      <c r="AB3856" s="35">
        <v>34182.118179749603</v>
      </c>
      <c r="AC3856" s="35">
        <v>7776.5468138907017</v>
      </c>
      <c r="AD3856" s="35">
        <v>907.00805116913239</v>
      </c>
      <c r="AE3856" s="35">
        <v>0</v>
      </c>
      <c r="AG3856" s="1">
        <v>0</v>
      </c>
      <c r="AH3856" s="1">
        <f t="shared" si="336"/>
        <v>907.00805116913239</v>
      </c>
      <c r="AI3856">
        <f t="shared" si="337"/>
        <v>12</v>
      </c>
      <c r="AJ3856" s="1" t="str">
        <f t="shared" si="338"/>
        <v>Winter</v>
      </c>
      <c r="AL3856" s="1">
        <f t="shared" si="335"/>
        <v>0</v>
      </c>
      <c r="AM3856" s="1">
        <f t="shared" si="339"/>
        <v>333727.91946672037</v>
      </c>
    </row>
    <row r="3857" spans="1:39" x14ac:dyDescent="0.2">
      <c r="A3857" s="24" t="s">
        <v>7743</v>
      </c>
      <c r="B3857" s="36">
        <v>3852</v>
      </c>
      <c r="C3857" s="37">
        <v>43442</v>
      </c>
      <c r="D3857" s="26">
        <v>43435</v>
      </c>
      <c r="E3857" s="38">
        <v>2018</v>
      </c>
      <c r="F3857" s="38" t="s">
        <v>7385</v>
      </c>
      <c r="G3857" s="38">
        <v>8</v>
      </c>
      <c r="H3857" s="39">
        <v>12</v>
      </c>
      <c r="I3857" s="29">
        <v>109389.23258715848</v>
      </c>
      <c r="J3857" s="30">
        <v>426599.30614750023</v>
      </c>
      <c r="K3857" s="30">
        <v>2014054.1733683865</v>
      </c>
      <c r="L3857" s="30">
        <v>2985868.8194417157</v>
      </c>
      <c r="M3857" s="30">
        <v>660856.55648049386</v>
      </c>
      <c r="N3857" s="30">
        <v>1014777.9606229709</v>
      </c>
      <c r="O3857" s="31">
        <v>199252.06678148397</v>
      </c>
      <c r="P3857" s="32">
        <v>2784299.962436039</v>
      </c>
      <c r="Q3857" s="32">
        <v>4626498.1529936707</v>
      </c>
      <c r="R3857" s="32">
        <v>660856.55648049386</v>
      </c>
      <c r="S3857" s="36">
        <v>3852</v>
      </c>
      <c r="T3857" s="33" t="s">
        <v>7744</v>
      </c>
      <c r="U3857" s="34">
        <v>43442</v>
      </c>
      <c r="V3857" s="27" t="s">
        <v>7385</v>
      </c>
      <c r="W3857" s="35">
        <v>346411.03942737303</v>
      </c>
      <c r="X3857" s="35">
        <v>87139.484715396218</v>
      </c>
      <c r="Y3857" s="35">
        <v>113239.54845487441</v>
      </c>
      <c r="Z3857" s="35">
        <v>2149.5254394120502</v>
      </c>
      <c r="AA3857" s="35">
        <v>31788.201764875888</v>
      </c>
      <c r="AB3857" s="35">
        <v>34250.173726465349</v>
      </c>
      <c r="AC3857" s="35">
        <v>7823.1444496223439</v>
      </c>
      <c r="AD3857" s="35">
        <v>907.00805116913239</v>
      </c>
      <c r="AE3857" s="35">
        <v>0</v>
      </c>
      <c r="AG3857" s="1">
        <v>0</v>
      </c>
      <c r="AH3857" s="1">
        <f t="shared" si="336"/>
        <v>907.00805116913239</v>
      </c>
      <c r="AI3857">
        <f t="shared" si="337"/>
        <v>12</v>
      </c>
      <c r="AJ3857" s="1" t="str">
        <f t="shared" si="338"/>
        <v>Winter</v>
      </c>
      <c r="AL3857" s="1">
        <f t="shared" si="335"/>
        <v>0</v>
      </c>
      <c r="AM3857" s="1">
        <f t="shared" si="339"/>
        <v>346411.03942737303</v>
      </c>
    </row>
    <row r="3858" spans="1:39" x14ac:dyDescent="0.2">
      <c r="A3858" s="24" t="s">
        <v>7745</v>
      </c>
      <c r="B3858" s="36">
        <v>3853</v>
      </c>
      <c r="C3858" s="37">
        <v>43442</v>
      </c>
      <c r="D3858" s="26">
        <v>43435</v>
      </c>
      <c r="E3858" s="38">
        <v>2018</v>
      </c>
      <c r="F3858" s="38" t="s">
        <v>7385</v>
      </c>
      <c r="G3858" s="38">
        <v>8</v>
      </c>
      <c r="H3858" s="39">
        <v>13</v>
      </c>
      <c r="I3858" s="29">
        <v>105969.71440602346</v>
      </c>
      <c r="J3858" s="30">
        <v>429344.48205858131</v>
      </c>
      <c r="K3858" s="30">
        <v>1929846.9567518833</v>
      </c>
      <c r="L3858" s="30">
        <v>2943851.7712891572</v>
      </c>
      <c r="M3858" s="30">
        <v>641218.75171118567</v>
      </c>
      <c r="N3858" s="30">
        <v>1016668.1128554409</v>
      </c>
      <c r="O3858" s="31">
        <v>197714.63648938772</v>
      </c>
      <c r="P3858" s="32">
        <v>2677035.4228690923</v>
      </c>
      <c r="Q3858" s="32">
        <v>4587579.0026925672</v>
      </c>
      <c r="R3858" s="32">
        <v>641218.75171118567</v>
      </c>
      <c r="S3858" s="36">
        <v>3853</v>
      </c>
      <c r="T3858" s="33" t="s">
        <v>7746</v>
      </c>
      <c r="U3858" s="34">
        <v>43442</v>
      </c>
      <c r="V3858" s="27" t="s">
        <v>7385</v>
      </c>
      <c r="W3858" s="35">
        <v>311352.93345579936</v>
      </c>
      <c r="X3858" s="35">
        <v>79330.499429719275</v>
      </c>
      <c r="Y3858" s="35">
        <v>113640.55221213208</v>
      </c>
      <c r="Z3858" s="35">
        <v>2157.137336397569</v>
      </c>
      <c r="AA3858" s="35">
        <v>31725.749502076524</v>
      </c>
      <c r="AB3858" s="35">
        <v>33912.29221757115</v>
      </c>
      <c r="AC3858" s="35">
        <v>7862.9108955307775</v>
      </c>
      <c r="AD3858" s="35">
        <v>907.00805116913239</v>
      </c>
      <c r="AE3858" s="35">
        <v>0</v>
      </c>
      <c r="AG3858" s="1">
        <v>0</v>
      </c>
      <c r="AH3858" s="1">
        <f t="shared" si="336"/>
        <v>907.00805116913239</v>
      </c>
      <c r="AI3858">
        <f t="shared" si="337"/>
        <v>12</v>
      </c>
      <c r="AJ3858" s="1" t="str">
        <f t="shared" si="338"/>
        <v>Winter</v>
      </c>
      <c r="AL3858" s="1">
        <f t="shared" si="335"/>
        <v>0</v>
      </c>
      <c r="AM3858" s="1">
        <f t="shared" si="339"/>
        <v>311352.93345579936</v>
      </c>
    </row>
    <row r="3859" spans="1:39" x14ac:dyDescent="0.2">
      <c r="A3859" s="24" t="s">
        <v>7747</v>
      </c>
      <c r="B3859" s="36">
        <v>3854</v>
      </c>
      <c r="C3859" s="37">
        <v>43442</v>
      </c>
      <c r="D3859" s="26">
        <v>43435</v>
      </c>
      <c r="E3859" s="38">
        <v>2018</v>
      </c>
      <c r="F3859" s="38" t="s">
        <v>7385</v>
      </c>
      <c r="G3859" s="38">
        <v>8</v>
      </c>
      <c r="H3859" s="39">
        <v>14</v>
      </c>
      <c r="I3859" s="29">
        <v>102649.6324261986</v>
      </c>
      <c r="J3859" s="30">
        <v>425606.92717473966</v>
      </c>
      <c r="K3859" s="30">
        <v>1858757.8821244268</v>
      </c>
      <c r="L3859" s="30">
        <v>2944221.6647268636</v>
      </c>
      <c r="M3859" s="30">
        <v>630208.65467576846</v>
      </c>
      <c r="N3859" s="30">
        <v>1012092.8964346629</v>
      </c>
      <c r="O3859" s="31">
        <v>201324.87277437362</v>
      </c>
      <c r="P3859" s="32">
        <v>2591616.169226394</v>
      </c>
      <c r="Q3859" s="32">
        <v>4583246.3611106398</v>
      </c>
      <c r="R3859" s="32">
        <v>630208.65467576846</v>
      </c>
      <c r="S3859" s="36">
        <v>3854</v>
      </c>
      <c r="T3859" s="33" t="s">
        <v>7748</v>
      </c>
      <c r="U3859" s="34">
        <v>43442</v>
      </c>
      <c r="V3859" s="27" t="s">
        <v>7385</v>
      </c>
      <c r="W3859" s="35">
        <v>315411.84903780476</v>
      </c>
      <c r="X3859" s="35">
        <v>78508.475972396016</v>
      </c>
      <c r="Y3859" s="35">
        <v>114147.35504849284</v>
      </c>
      <c r="Z3859" s="35">
        <v>2166.7575230230727</v>
      </c>
      <c r="AA3859" s="35">
        <v>31632.07110787748</v>
      </c>
      <c r="AB3859" s="35">
        <v>33785.475412588748</v>
      </c>
      <c r="AC3859" s="35">
        <v>7793.0496539591568</v>
      </c>
      <c r="AD3859" s="35">
        <v>907.00805116913239</v>
      </c>
      <c r="AE3859" s="35">
        <v>0</v>
      </c>
      <c r="AG3859" s="1">
        <v>0</v>
      </c>
      <c r="AH3859" s="1">
        <f t="shared" si="336"/>
        <v>907.00805116913239</v>
      </c>
      <c r="AI3859">
        <f t="shared" si="337"/>
        <v>12</v>
      </c>
      <c r="AJ3859" s="1" t="str">
        <f t="shared" si="338"/>
        <v>Winter</v>
      </c>
      <c r="AL3859" s="1">
        <f t="shared" si="335"/>
        <v>0</v>
      </c>
      <c r="AM3859" s="1">
        <f t="shared" si="339"/>
        <v>315411.84903780476</v>
      </c>
    </row>
    <row r="3860" spans="1:39" x14ac:dyDescent="0.2">
      <c r="A3860" s="24" t="s">
        <v>7749</v>
      </c>
      <c r="B3860" s="36">
        <v>3855</v>
      </c>
      <c r="C3860" s="37">
        <v>43442</v>
      </c>
      <c r="D3860" s="26">
        <v>43435</v>
      </c>
      <c r="E3860" s="38">
        <v>2018</v>
      </c>
      <c r="F3860" s="38" t="s">
        <v>7385</v>
      </c>
      <c r="G3860" s="38">
        <v>8</v>
      </c>
      <c r="H3860" s="39">
        <v>15</v>
      </c>
      <c r="I3860" s="29">
        <v>102634.29000577237</v>
      </c>
      <c r="J3860" s="30">
        <v>413221.9243090282</v>
      </c>
      <c r="K3860" s="30">
        <v>1806717.021141656</v>
      </c>
      <c r="L3860" s="30">
        <v>2964174.3594116005</v>
      </c>
      <c r="M3860" s="30">
        <v>628056.56760883739</v>
      </c>
      <c r="N3860" s="30">
        <v>1014786.2413520474</v>
      </c>
      <c r="O3860" s="31">
        <v>197825.02621262451</v>
      </c>
      <c r="P3860" s="32">
        <v>2537407.8787562656</v>
      </c>
      <c r="Q3860" s="32">
        <v>4590007.5512853004</v>
      </c>
      <c r="R3860" s="32">
        <v>628056.56760883739</v>
      </c>
      <c r="S3860" s="36">
        <v>3855</v>
      </c>
      <c r="T3860" s="33" t="s">
        <v>7750</v>
      </c>
      <c r="U3860" s="34">
        <v>43442</v>
      </c>
      <c r="V3860" s="27" t="s">
        <v>7385</v>
      </c>
      <c r="W3860" s="35">
        <v>274784.80058713391</v>
      </c>
      <c r="X3860" s="35">
        <v>72128.123419518684</v>
      </c>
      <c r="Y3860" s="35">
        <v>113413.50010153429</v>
      </c>
      <c r="Z3860" s="35">
        <v>2152.8274085105231</v>
      </c>
      <c r="AA3860" s="35">
        <v>31913.106290474614</v>
      </c>
      <c r="AB3860" s="35">
        <v>33988.276507406568</v>
      </c>
      <c r="AC3860" s="35">
        <v>8019.8874146523922</v>
      </c>
      <c r="AD3860" s="35">
        <v>907.00805116913239</v>
      </c>
      <c r="AE3860" s="35">
        <v>0</v>
      </c>
      <c r="AG3860" s="1">
        <v>0</v>
      </c>
      <c r="AH3860" s="1">
        <f t="shared" si="336"/>
        <v>907.00805116913239</v>
      </c>
      <c r="AI3860">
        <f t="shared" si="337"/>
        <v>12</v>
      </c>
      <c r="AJ3860" s="1" t="str">
        <f t="shared" si="338"/>
        <v>Winter</v>
      </c>
      <c r="AL3860" s="1">
        <f t="shared" si="335"/>
        <v>0</v>
      </c>
      <c r="AM3860" s="1">
        <f t="shared" si="339"/>
        <v>274784.80058713391</v>
      </c>
    </row>
    <row r="3861" spans="1:39" x14ac:dyDescent="0.2">
      <c r="A3861" s="24" t="s">
        <v>7751</v>
      </c>
      <c r="B3861" s="36">
        <v>3856</v>
      </c>
      <c r="C3861" s="37">
        <v>43442</v>
      </c>
      <c r="D3861" s="26">
        <v>43435</v>
      </c>
      <c r="E3861" s="38">
        <v>2018</v>
      </c>
      <c r="F3861" s="38" t="s">
        <v>7385</v>
      </c>
      <c r="G3861" s="38">
        <v>8</v>
      </c>
      <c r="H3861" s="39">
        <v>16</v>
      </c>
      <c r="I3861" s="29">
        <v>100499.14766749532</v>
      </c>
      <c r="J3861" s="30">
        <v>416870.61248550826</v>
      </c>
      <c r="K3861" s="30">
        <v>1839738.5254175623</v>
      </c>
      <c r="L3861" s="30">
        <v>3044745.905904497</v>
      </c>
      <c r="M3861" s="30">
        <v>637301.91983570252</v>
      </c>
      <c r="N3861" s="30">
        <v>1032076.6548981797</v>
      </c>
      <c r="O3861" s="31">
        <v>203732.80782825733</v>
      </c>
      <c r="P3861" s="32">
        <v>2577539.5929207602</v>
      </c>
      <c r="Q3861" s="32">
        <v>4697425.9811164429</v>
      </c>
      <c r="R3861" s="32">
        <v>637301.91983570252</v>
      </c>
      <c r="S3861" s="36">
        <v>3856</v>
      </c>
      <c r="T3861" s="33" t="s">
        <v>7752</v>
      </c>
      <c r="U3861" s="34">
        <v>43442</v>
      </c>
      <c r="V3861" s="27" t="s">
        <v>7385</v>
      </c>
      <c r="W3861" s="35">
        <v>290446.70440539188</v>
      </c>
      <c r="X3861" s="35">
        <v>71486.931903973862</v>
      </c>
      <c r="Y3861" s="35">
        <v>113227.57196510417</v>
      </c>
      <c r="Z3861" s="35">
        <v>2149.2981003791128</v>
      </c>
      <c r="AA3861" s="35">
        <v>31975.558553273975</v>
      </c>
      <c r="AB3861" s="35">
        <v>33947.80868597731</v>
      </c>
      <c r="AC3861" s="35">
        <v>8599.0596419576814</v>
      </c>
      <c r="AD3861" s="35">
        <v>907.00805116913239</v>
      </c>
      <c r="AE3861" s="35">
        <v>81.315338053921721</v>
      </c>
      <c r="AG3861" s="1">
        <v>0</v>
      </c>
      <c r="AH3861" s="1">
        <f t="shared" si="336"/>
        <v>907.00805116913239</v>
      </c>
      <c r="AI3861">
        <f t="shared" si="337"/>
        <v>12</v>
      </c>
      <c r="AJ3861" s="1" t="str">
        <f t="shared" si="338"/>
        <v>Winter</v>
      </c>
      <c r="AL3861" s="1">
        <f t="shared" si="335"/>
        <v>290446.70440539188</v>
      </c>
      <c r="AM3861" s="1">
        <f t="shared" si="339"/>
        <v>0</v>
      </c>
    </row>
    <row r="3862" spans="1:39" x14ac:dyDescent="0.2">
      <c r="A3862" s="24" t="s">
        <v>7753</v>
      </c>
      <c r="B3862" s="36">
        <v>3857</v>
      </c>
      <c r="C3862" s="37">
        <v>43442</v>
      </c>
      <c r="D3862" s="26">
        <v>43435</v>
      </c>
      <c r="E3862" s="38">
        <v>2018</v>
      </c>
      <c r="F3862" s="38" t="s">
        <v>7385</v>
      </c>
      <c r="G3862" s="38">
        <v>8</v>
      </c>
      <c r="H3862" s="39">
        <v>17</v>
      </c>
      <c r="I3862" s="29">
        <v>113477.74974247695</v>
      </c>
      <c r="J3862" s="30">
        <v>449983.27926866303</v>
      </c>
      <c r="K3862" s="30">
        <v>1949856.9396002849</v>
      </c>
      <c r="L3862" s="30">
        <v>3233108.3856633995</v>
      </c>
      <c r="M3862" s="30">
        <v>662697.06425138423</v>
      </c>
      <c r="N3862" s="30">
        <v>1040615.2756858958</v>
      </c>
      <c r="O3862" s="31">
        <v>205456.14291034205</v>
      </c>
      <c r="P3862" s="32">
        <v>2726031.7535941461</v>
      </c>
      <c r="Q3862" s="32">
        <v>4929163.0835283007</v>
      </c>
      <c r="R3862" s="32">
        <v>662697.06425138423</v>
      </c>
      <c r="S3862" s="36">
        <v>3857</v>
      </c>
      <c r="T3862" s="33" t="s">
        <v>7754</v>
      </c>
      <c r="U3862" s="34">
        <v>43442</v>
      </c>
      <c r="V3862" s="27" t="s">
        <v>7385</v>
      </c>
      <c r="W3862" s="35">
        <v>340056.03826416522</v>
      </c>
      <c r="X3862" s="35">
        <v>80432.519301914741</v>
      </c>
      <c r="Y3862" s="35">
        <v>113509.48461666291</v>
      </c>
      <c r="Z3862" s="35">
        <v>2154.6493970284378</v>
      </c>
      <c r="AA3862" s="35">
        <v>31881.880159074932</v>
      </c>
      <c r="AB3862" s="35">
        <v>33875.369343946746</v>
      </c>
      <c r="AC3862" s="35">
        <v>9046.7255947736703</v>
      </c>
      <c r="AD3862" s="35">
        <v>907.00805116913239</v>
      </c>
      <c r="AE3862" s="35">
        <v>1670.5394278807887</v>
      </c>
      <c r="AG3862" s="1">
        <v>0</v>
      </c>
      <c r="AH3862" s="1">
        <f t="shared" si="336"/>
        <v>907.00805116913239</v>
      </c>
      <c r="AI3862">
        <f t="shared" si="337"/>
        <v>12</v>
      </c>
      <c r="AJ3862" s="1" t="str">
        <f t="shared" si="338"/>
        <v>Winter</v>
      </c>
      <c r="AL3862" s="1">
        <f t="shared" si="335"/>
        <v>340056.03826416522</v>
      </c>
      <c r="AM3862" s="1">
        <f t="shared" si="339"/>
        <v>0</v>
      </c>
    </row>
    <row r="3863" spans="1:39" x14ac:dyDescent="0.2">
      <c r="A3863" s="24" t="s">
        <v>7755</v>
      </c>
      <c r="B3863" s="36">
        <v>3858</v>
      </c>
      <c r="C3863" s="37">
        <v>43442</v>
      </c>
      <c r="D3863" s="26">
        <v>43435</v>
      </c>
      <c r="E3863" s="38">
        <v>2018</v>
      </c>
      <c r="F3863" s="38" t="s">
        <v>7385</v>
      </c>
      <c r="G3863" s="38">
        <v>8</v>
      </c>
      <c r="H3863" s="39">
        <v>18</v>
      </c>
      <c r="I3863" s="29">
        <v>119715.2704860673</v>
      </c>
      <c r="J3863" s="30">
        <v>446179.25725091127</v>
      </c>
      <c r="K3863" s="30">
        <v>2026449.2039710106</v>
      </c>
      <c r="L3863" s="30">
        <v>3267018.0579420701</v>
      </c>
      <c r="M3863" s="30">
        <v>668772.1375106104</v>
      </c>
      <c r="N3863" s="30">
        <v>1034504.1746994107</v>
      </c>
      <c r="O3863" s="31">
        <v>209639.20878447342</v>
      </c>
      <c r="P3863" s="32">
        <v>2814936.6119676884</v>
      </c>
      <c r="Q3863" s="32">
        <v>4957340.6986768655</v>
      </c>
      <c r="R3863" s="32">
        <v>668772.1375106104</v>
      </c>
      <c r="S3863" s="36">
        <v>3858</v>
      </c>
      <c r="T3863" s="33" t="s">
        <v>7756</v>
      </c>
      <c r="U3863" s="34">
        <v>43442</v>
      </c>
      <c r="V3863" s="27" t="s">
        <v>7385</v>
      </c>
      <c r="W3863" s="35">
        <v>340896.85136653</v>
      </c>
      <c r="X3863" s="35">
        <v>80147.35149387359</v>
      </c>
      <c r="Y3863" s="35">
        <v>114534.38623435183</v>
      </c>
      <c r="Z3863" s="35">
        <v>2174.1041911368297</v>
      </c>
      <c r="AA3863" s="35">
        <v>31788.201764875888</v>
      </c>
      <c r="AB3863" s="35">
        <v>33709.959920406334</v>
      </c>
      <c r="AC3863" s="35">
        <v>9160.3909618834423</v>
      </c>
      <c r="AD3863" s="35">
        <v>907.00805116913239</v>
      </c>
      <c r="AE3863" s="35">
        <v>2284.6140761118486</v>
      </c>
      <c r="AG3863" s="1">
        <v>0</v>
      </c>
      <c r="AH3863" s="1">
        <f t="shared" si="336"/>
        <v>907.00805116913239</v>
      </c>
      <c r="AI3863">
        <f t="shared" si="337"/>
        <v>12</v>
      </c>
      <c r="AJ3863" s="1" t="str">
        <f t="shared" si="338"/>
        <v>Winter</v>
      </c>
      <c r="AL3863" s="1">
        <f t="shared" si="335"/>
        <v>340896.85136653</v>
      </c>
      <c r="AM3863" s="1">
        <f t="shared" si="339"/>
        <v>0</v>
      </c>
    </row>
    <row r="3864" spans="1:39" x14ac:dyDescent="0.2">
      <c r="A3864" s="24" t="s">
        <v>7757</v>
      </c>
      <c r="B3864" s="36">
        <v>3859</v>
      </c>
      <c r="C3864" s="37">
        <v>43442</v>
      </c>
      <c r="D3864" s="26">
        <v>43435</v>
      </c>
      <c r="E3864" s="38">
        <v>2018</v>
      </c>
      <c r="F3864" s="38" t="s">
        <v>7385</v>
      </c>
      <c r="G3864" s="38">
        <v>8</v>
      </c>
      <c r="H3864" s="39">
        <v>19</v>
      </c>
      <c r="I3864" s="29">
        <v>118403.68747625561</v>
      </c>
      <c r="J3864" s="30">
        <v>445222.03351223894</v>
      </c>
      <c r="K3864" s="30">
        <v>2009924.6872252782</v>
      </c>
      <c r="L3864" s="30">
        <v>3238835.0033938359</v>
      </c>
      <c r="M3864" s="30">
        <v>655211.53548907035</v>
      </c>
      <c r="N3864" s="30">
        <v>1014773.722667343</v>
      </c>
      <c r="O3864" s="31">
        <v>206767.92342984828</v>
      </c>
      <c r="P3864" s="32">
        <v>2783539.9101906042</v>
      </c>
      <c r="Q3864" s="32">
        <v>4905598.6830032663</v>
      </c>
      <c r="R3864" s="32">
        <v>655211.53548907035</v>
      </c>
      <c r="S3864" s="36">
        <v>3859</v>
      </c>
      <c r="T3864" s="33" t="s">
        <v>7758</v>
      </c>
      <c r="U3864" s="34">
        <v>43442</v>
      </c>
      <c r="V3864" s="27" t="s">
        <v>7385</v>
      </c>
      <c r="W3864" s="35">
        <v>303373.8440000402</v>
      </c>
      <c r="X3864" s="35">
        <v>79359.794136715092</v>
      </c>
      <c r="Y3864" s="35">
        <v>114100.10388201472</v>
      </c>
      <c r="Z3864" s="35">
        <v>2165.8605962358106</v>
      </c>
      <c r="AA3864" s="35">
        <v>31756.975633476206</v>
      </c>
      <c r="AB3864" s="35">
        <v>33256.855621429204</v>
      </c>
      <c r="AC3864" s="35">
        <v>9228.0925136001424</v>
      </c>
      <c r="AD3864" s="35">
        <v>907.00805116913239</v>
      </c>
      <c r="AE3864" s="35">
        <v>2284.6140761118486</v>
      </c>
      <c r="AG3864" s="1">
        <v>0</v>
      </c>
      <c r="AH3864" s="1">
        <f t="shared" si="336"/>
        <v>907.00805116913239</v>
      </c>
      <c r="AI3864">
        <f t="shared" si="337"/>
        <v>12</v>
      </c>
      <c r="AJ3864" s="1" t="str">
        <f t="shared" si="338"/>
        <v>Winter</v>
      </c>
      <c r="AL3864" s="1">
        <f t="shared" si="335"/>
        <v>303373.8440000402</v>
      </c>
      <c r="AM3864" s="1">
        <f t="shared" si="339"/>
        <v>0</v>
      </c>
    </row>
    <row r="3865" spans="1:39" x14ac:dyDescent="0.2">
      <c r="A3865" s="24" t="s">
        <v>7759</v>
      </c>
      <c r="B3865" s="36">
        <v>3860</v>
      </c>
      <c r="C3865" s="37">
        <v>43442</v>
      </c>
      <c r="D3865" s="26">
        <v>43435</v>
      </c>
      <c r="E3865" s="38">
        <v>2018</v>
      </c>
      <c r="F3865" s="38" t="s">
        <v>7385</v>
      </c>
      <c r="G3865" s="38">
        <v>8</v>
      </c>
      <c r="H3865" s="39">
        <v>20</v>
      </c>
      <c r="I3865" s="29">
        <v>115211.3454582337</v>
      </c>
      <c r="J3865" s="30">
        <v>439728.01674264215</v>
      </c>
      <c r="K3865" s="30">
        <v>1966026.3357976922</v>
      </c>
      <c r="L3865" s="30">
        <v>3169982.0108710234</v>
      </c>
      <c r="M3865" s="30">
        <v>651293.79549588799</v>
      </c>
      <c r="N3865" s="30">
        <v>1016728.1548975516</v>
      </c>
      <c r="O3865" s="31">
        <v>208025.51306724673</v>
      </c>
      <c r="P3865" s="32">
        <v>2732531.4767518137</v>
      </c>
      <c r="Q3865" s="32">
        <v>4834463.6955784643</v>
      </c>
      <c r="R3865" s="32">
        <v>651293.79549588799</v>
      </c>
      <c r="S3865" s="36">
        <v>3860</v>
      </c>
      <c r="T3865" s="33" t="s">
        <v>7760</v>
      </c>
      <c r="U3865" s="34">
        <v>43442</v>
      </c>
      <c r="V3865" s="27" t="s">
        <v>7385</v>
      </c>
      <c r="W3865" s="35">
        <v>299743.37617388635</v>
      </c>
      <c r="X3865" s="35">
        <v>75102.335433293556</v>
      </c>
      <c r="Y3865" s="35">
        <v>114266.956620021</v>
      </c>
      <c r="Z3865" s="35">
        <v>2169.0278130772217</v>
      </c>
      <c r="AA3865" s="35">
        <v>31632.07110787748</v>
      </c>
      <c r="AB3865" s="35">
        <v>33091.808297659394</v>
      </c>
      <c r="AC3865" s="35">
        <v>9180.9080064673471</v>
      </c>
      <c r="AD3865" s="35">
        <v>907.00805116913239</v>
      </c>
      <c r="AE3865" s="35">
        <v>2284.6140761118486</v>
      </c>
      <c r="AG3865" s="1">
        <v>0</v>
      </c>
      <c r="AH3865" s="1">
        <f t="shared" si="336"/>
        <v>907.00805116913239</v>
      </c>
      <c r="AI3865">
        <f t="shared" si="337"/>
        <v>12</v>
      </c>
      <c r="AJ3865" s="1" t="str">
        <f t="shared" si="338"/>
        <v>Winter</v>
      </c>
      <c r="AL3865" s="1">
        <f t="shared" si="335"/>
        <v>299743.37617388635</v>
      </c>
      <c r="AM3865" s="1">
        <f t="shared" si="339"/>
        <v>0</v>
      </c>
    </row>
    <row r="3866" spans="1:39" x14ac:dyDescent="0.2">
      <c r="A3866" s="24" t="s">
        <v>7761</v>
      </c>
      <c r="B3866" s="36">
        <v>3861</v>
      </c>
      <c r="C3866" s="37">
        <v>43442</v>
      </c>
      <c r="D3866" s="26">
        <v>43435</v>
      </c>
      <c r="E3866" s="38">
        <v>2018</v>
      </c>
      <c r="F3866" s="38" t="s">
        <v>7385</v>
      </c>
      <c r="G3866" s="38">
        <v>8</v>
      </c>
      <c r="H3866" s="39">
        <v>21</v>
      </c>
      <c r="I3866" s="29">
        <v>112626.68547466403</v>
      </c>
      <c r="J3866" s="30">
        <v>429928.89636038122</v>
      </c>
      <c r="K3866" s="30">
        <v>1922008.9596230101</v>
      </c>
      <c r="L3866" s="30">
        <v>3116878.8791539022</v>
      </c>
      <c r="M3866" s="30">
        <v>638903.29416468542</v>
      </c>
      <c r="N3866" s="30">
        <v>1007836.6607444867</v>
      </c>
      <c r="O3866" s="31">
        <v>208248.0543551934</v>
      </c>
      <c r="P3866" s="32">
        <v>2673538.9392623594</v>
      </c>
      <c r="Q3866" s="32">
        <v>4762892.4906139644</v>
      </c>
      <c r="R3866" s="32">
        <v>638903.29416468542</v>
      </c>
      <c r="S3866" s="36">
        <v>3861</v>
      </c>
      <c r="T3866" s="33" t="s">
        <v>7762</v>
      </c>
      <c r="U3866" s="34">
        <v>43442</v>
      </c>
      <c r="V3866" s="27" t="s">
        <v>7385</v>
      </c>
      <c r="W3866" s="35">
        <v>317643.02354070172</v>
      </c>
      <c r="X3866" s="35">
        <v>75721.010588952529</v>
      </c>
      <c r="Y3866" s="35">
        <v>113609.37865910016</v>
      </c>
      <c r="Z3866" s="35">
        <v>2156.5455966194327</v>
      </c>
      <c r="AA3866" s="35">
        <v>31507.166582278751</v>
      </c>
      <c r="AB3866" s="35">
        <v>32563.430288425079</v>
      </c>
      <c r="AC3866" s="35">
        <v>9134.3338458499748</v>
      </c>
      <c r="AD3866" s="35">
        <v>907.00805116913239</v>
      </c>
      <c r="AE3866" s="35">
        <v>2284.6140761118486</v>
      </c>
      <c r="AG3866" s="1">
        <v>0</v>
      </c>
      <c r="AH3866" s="1">
        <f t="shared" si="336"/>
        <v>907.00805116913239</v>
      </c>
      <c r="AI3866">
        <f t="shared" si="337"/>
        <v>12</v>
      </c>
      <c r="AJ3866" s="1" t="str">
        <f t="shared" si="338"/>
        <v>Winter</v>
      </c>
      <c r="AL3866" s="1">
        <f t="shared" si="335"/>
        <v>317643.02354070172</v>
      </c>
      <c r="AM3866" s="1">
        <f t="shared" si="339"/>
        <v>0</v>
      </c>
    </row>
    <row r="3867" spans="1:39" x14ac:dyDescent="0.2">
      <c r="A3867" s="24" t="s">
        <v>7763</v>
      </c>
      <c r="B3867" s="36">
        <v>3862</v>
      </c>
      <c r="C3867" s="37">
        <v>43442</v>
      </c>
      <c r="D3867" s="26">
        <v>43435</v>
      </c>
      <c r="E3867" s="38">
        <v>2018</v>
      </c>
      <c r="F3867" s="38" t="s">
        <v>7385</v>
      </c>
      <c r="G3867" s="38">
        <v>8</v>
      </c>
      <c r="H3867" s="39">
        <v>22</v>
      </c>
      <c r="I3867" s="29">
        <v>109843.1739655053</v>
      </c>
      <c r="J3867" s="30">
        <v>416311.39682693977</v>
      </c>
      <c r="K3867" s="30">
        <v>1849549.4887629701</v>
      </c>
      <c r="L3867" s="30">
        <v>2981621.0506408922</v>
      </c>
      <c r="M3867" s="30">
        <v>622916.52650583815</v>
      </c>
      <c r="N3867" s="30">
        <v>992597.08541209099</v>
      </c>
      <c r="O3867" s="31">
        <v>206975.46155213279</v>
      </c>
      <c r="P3867" s="32">
        <v>2582309.1892343136</v>
      </c>
      <c r="Q3867" s="32">
        <v>4597504.9944320554</v>
      </c>
      <c r="R3867" s="32">
        <v>622916.52650583815</v>
      </c>
      <c r="S3867" s="36">
        <v>3862</v>
      </c>
      <c r="T3867" s="33" t="s">
        <v>7764</v>
      </c>
      <c r="U3867" s="34">
        <v>43442</v>
      </c>
      <c r="V3867" s="27" t="s">
        <v>7385</v>
      </c>
      <c r="W3867" s="35">
        <v>275954.20205444447</v>
      </c>
      <c r="X3867" s="35">
        <v>81321.071919377093</v>
      </c>
      <c r="Y3867" s="35">
        <v>112328.32769181942</v>
      </c>
      <c r="Z3867" s="35">
        <v>2132.2285476650145</v>
      </c>
      <c r="AA3867" s="35">
        <v>31475.940450879076</v>
      </c>
      <c r="AB3867" s="35">
        <v>32469.753029262956</v>
      </c>
      <c r="AC3867" s="35">
        <v>8941.4407608266083</v>
      </c>
      <c r="AD3867" s="35">
        <v>907.00805116913239</v>
      </c>
      <c r="AE3867" s="35">
        <v>2284.6140761118486</v>
      </c>
      <c r="AG3867" s="1">
        <v>0</v>
      </c>
      <c r="AH3867" s="1">
        <f t="shared" si="336"/>
        <v>907.00805116913239</v>
      </c>
      <c r="AI3867">
        <f t="shared" si="337"/>
        <v>12</v>
      </c>
      <c r="AJ3867" s="1" t="str">
        <f t="shared" si="338"/>
        <v>Winter</v>
      </c>
      <c r="AL3867" s="1">
        <f t="shared" si="335"/>
        <v>275954.20205444447</v>
      </c>
      <c r="AM3867" s="1">
        <f t="shared" si="339"/>
        <v>0</v>
      </c>
    </row>
    <row r="3868" spans="1:39" x14ac:dyDescent="0.2">
      <c r="A3868" s="24" t="s">
        <v>7765</v>
      </c>
      <c r="B3868" s="36">
        <v>3863</v>
      </c>
      <c r="C3868" s="37">
        <v>43442</v>
      </c>
      <c r="D3868" s="26">
        <v>43435</v>
      </c>
      <c r="E3868" s="38">
        <v>2018</v>
      </c>
      <c r="F3868" s="38" t="s">
        <v>7385</v>
      </c>
      <c r="G3868" s="38">
        <v>8</v>
      </c>
      <c r="H3868" s="39">
        <v>23</v>
      </c>
      <c r="I3868" s="29">
        <v>101394.72506242192</v>
      </c>
      <c r="J3868" s="30">
        <v>403246.13582216791</v>
      </c>
      <c r="K3868" s="30">
        <v>1753422.3616095572</v>
      </c>
      <c r="L3868" s="30">
        <v>2831443.5751351514</v>
      </c>
      <c r="M3868" s="30">
        <v>594826.34294733463</v>
      </c>
      <c r="N3868" s="30">
        <v>977443.93875058787</v>
      </c>
      <c r="O3868" s="31">
        <v>206005.57032237347</v>
      </c>
      <c r="P3868" s="32">
        <v>2449643.4296193137</v>
      </c>
      <c r="Q3868" s="32">
        <v>4418139.2200302808</v>
      </c>
      <c r="R3868" s="32">
        <v>594826.34294733463</v>
      </c>
      <c r="S3868" s="36">
        <v>3863</v>
      </c>
      <c r="T3868" s="33" t="s">
        <v>7766</v>
      </c>
      <c r="U3868" s="34">
        <v>43442</v>
      </c>
      <c r="V3868" s="27" t="s">
        <v>7385</v>
      </c>
      <c r="W3868" s="35">
        <v>250879.46198793448</v>
      </c>
      <c r="X3868" s="35">
        <v>76844.539571323097</v>
      </c>
      <c r="Y3868" s="35">
        <v>109897.5074965761</v>
      </c>
      <c r="Z3868" s="35">
        <v>2086.08645402717</v>
      </c>
      <c r="AA3868" s="35">
        <v>31319.809793880664</v>
      </c>
      <c r="AB3868" s="35">
        <v>31709.120074985141</v>
      </c>
      <c r="AC3868" s="35">
        <v>8654.6951063048764</v>
      </c>
      <c r="AD3868" s="35">
        <v>907.00805116913239</v>
      </c>
      <c r="AE3868" s="35">
        <v>2284.6140761118486</v>
      </c>
      <c r="AG3868" s="1">
        <v>0</v>
      </c>
      <c r="AH3868" s="1">
        <f t="shared" si="336"/>
        <v>907.00805116913239</v>
      </c>
      <c r="AI3868">
        <f t="shared" si="337"/>
        <v>12</v>
      </c>
      <c r="AJ3868" s="1" t="str">
        <f t="shared" si="338"/>
        <v>Winter</v>
      </c>
      <c r="AL3868" s="1">
        <f t="shared" si="335"/>
        <v>0</v>
      </c>
      <c r="AM3868" s="1">
        <f t="shared" si="339"/>
        <v>250879.46198793448</v>
      </c>
    </row>
    <row r="3869" spans="1:39" x14ac:dyDescent="0.2">
      <c r="A3869" s="24" t="s">
        <v>7767</v>
      </c>
      <c r="B3869" s="36">
        <v>3864</v>
      </c>
      <c r="C3869" s="37">
        <v>43442</v>
      </c>
      <c r="D3869" s="26">
        <v>43435</v>
      </c>
      <c r="E3869" s="38">
        <v>2018</v>
      </c>
      <c r="F3869" s="38" t="s">
        <v>7385</v>
      </c>
      <c r="G3869" s="38">
        <v>8</v>
      </c>
      <c r="H3869" s="39">
        <v>24</v>
      </c>
      <c r="I3869" s="29">
        <v>98817.831334497372</v>
      </c>
      <c r="J3869" s="30">
        <v>393252.02159596107</v>
      </c>
      <c r="K3869" s="30">
        <v>1641316.4364748581</v>
      </c>
      <c r="L3869" s="30">
        <v>2712551.9330897513</v>
      </c>
      <c r="M3869" s="30">
        <v>562296.7949016355</v>
      </c>
      <c r="N3869" s="30">
        <v>978213.30486241635</v>
      </c>
      <c r="O3869" s="31">
        <v>204859.24982823149</v>
      </c>
      <c r="P3869" s="32">
        <v>2302431.0627109911</v>
      </c>
      <c r="Q3869" s="32">
        <v>4288876.5093763601</v>
      </c>
      <c r="R3869" s="32">
        <v>562296.7949016355</v>
      </c>
      <c r="S3869" s="36">
        <v>3864</v>
      </c>
      <c r="T3869" s="33" t="s">
        <v>7768</v>
      </c>
      <c r="U3869" s="34">
        <v>43442</v>
      </c>
      <c r="V3869" s="27" t="s">
        <v>7385</v>
      </c>
      <c r="W3869" s="35">
        <v>241616.16740435874</v>
      </c>
      <c r="X3869" s="35">
        <v>71770.125333651187</v>
      </c>
      <c r="Y3869" s="35">
        <v>108980.38581720722</v>
      </c>
      <c r="Z3869" s="35">
        <v>2068.6775504441134</v>
      </c>
      <c r="AA3869" s="35">
        <v>31132.453005482577</v>
      </c>
      <c r="AB3869" s="35">
        <v>31947.63969422087</v>
      </c>
      <c r="AC3869" s="35">
        <v>8513.6580309648361</v>
      </c>
      <c r="AD3869" s="35">
        <v>907.00805116913239</v>
      </c>
      <c r="AE3869" s="35">
        <v>2284.6140761118486</v>
      </c>
      <c r="AG3869" s="1">
        <v>0</v>
      </c>
      <c r="AH3869" s="1">
        <f t="shared" si="336"/>
        <v>907.00805116913239</v>
      </c>
      <c r="AI3869">
        <f t="shared" si="337"/>
        <v>12</v>
      </c>
      <c r="AJ3869" s="1" t="str">
        <f t="shared" si="338"/>
        <v>Winter</v>
      </c>
      <c r="AL3869" s="1">
        <f t="shared" si="335"/>
        <v>0</v>
      </c>
      <c r="AM3869" s="1">
        <f t="shared" si="339"/>
        <v>241616.16740435874</v>
      </c>
    </row>
    <row r="3870" spans="1:39" x14ac:dyDescent="0.2">
      <c r="A3870" s="24" t="s">
        <v>7769</v>
      </c>
      <c r="B3870" s="36">
        <v>3865</v>
      </c>
      <c r="C3870" s="37">
        <v>43443</v>
      </c>
      <c r="D3870" s="26">
        <v>43435</v>
      </c>
      <c r="E3870" s="38">
        <v>2018</v>
      </c>
      <c r="F3870" s="38" t="s">
        <v>7385</v>
      </c>
      <c r="G3870" s="38">
        <v>9</v>
      </c>
      <c r="H3870" s="39">
        <v>1</v>
      </c>
      <c r="I3870" s="29">
        <v>81945.241740611411</v>
      </c>
      <c r="J3870" s="30">
        <v>384981.09647796844</v>
      </c>
      <c r="K3870" s="30">
        <v>1574949.0391262758</v>
      </c>
      <c r="L3870" s="30">
        <v>2649927.3089460745</v>
      </c>
      <c r="M3870" s="30">
        <v>559638.86590460816</v>
      </c>
      <c r="N3870" s="30">
        <v>978645.74050590943</v>
      </c>
      <c r="O3870" s="31">
        <v>205974.50408264223</v>
      </c>
      <c r="P3870" s="32">
        <v>2216533.1467714952</v>
      </c>
      <c r="Q3870" s="32">
        <v>4219528.6500125946</v>
      </c>
      <c r="R3870" s="32">
        <v>559638.86590460816</v>
      </c>
      <c r="S3870" s="36">
        <v>3865</v>
      </c>
      <c r="T3870" s="33" t="s">
        <v>7770</v>
      </c>
      <c r="U3870" s="34">
        <v>43443</v>
      </c>
      <c r="V3870" s="27" t="s">
        <v>7385</v>
      </c>
      <c r="W3870" s="35">
        <v>236639.15655757693</v>
      </c>
      <c r="X3870" s="35">
        <v>71193.057826420452</v>
      </c>
      <c r="Y3870" s="35">
        <v>106629.42147706341</v>
      </c>
      <c r="Z3870" s="35">
        <v>2024.0512893432629</v>
      </c>
      <c r="AA3870" s="35">
        <v>31007.548479883848</v>
      </c>
      <c r="AB3870" s="35">
        <v>31834.608804860149</v>
      </c>
      <c r="AC3870" s="35">
        <v>8554.8329695271477</v>
      </c>
      <c r="AD3870" s="35">
        <v>907.00805116913239</v>
      </c>
      <c r="AE3870" s="35">
        <v>2284.6140761118486</v>
      </c>
      <c r="AG3870" s="1">
        <v>0</v>
      </c>
      <c r="AH3870" s="1">
        <f t="shared" si="336"/>
        <v>907.00805116913239</v>
      </c>
      <c r="AI3870">
        <f t="shared" si="337"/>
        <v>12</v>
      </c>
      <c r="AJ3870" s="1" t="str">
        <f t="shared" si="338"/>
        <v>Winter</v>
      </c>
      <c r="AL3870" s="1">
        <f t="shared" si="335"/>
        <v>0</v>
      </c>
      <c r="AM3870" s="1">
        <f t="shared" si="339"/>
        <v>236639.15655757693</v>
      </c>
    </row>
    <row r="3871" spans="1:39" x14ac:dyDescent="0.2">
      <c r="A3871" s="24" t="s">
        <v>7771</v>
      </c>
      <c r="B3871" s="36">
        <v>3866</v>
      </c>
      <c r="C3871" s="37">
        <v>43443</v>
      </c>
      <c r="D3871" s="26">
        <v>43435</v>
      </c>
      <c r="E3871" s="38">
        <v>2018</v>
      </c>
      <c r="F3871" s="38" t="s">
        <v>7385</v>
      </c>
      <c r="G3871" s="38">
        <v>9</v>
      </c>
      <c r="H3871" s="39">
        <v>2</v>
      </c>
      <c r="I3871" s="29">
        <v>81811.731116769501</v>
      </c>
      <c r="J3871" s="30">
        <v>376307.75368040986</v>
      </c>
      <c r="K3871" s="30">
        <v>1547403.0572253612</v>
      </c>
      <c r="L3871" s="30">
        <v>2611868.4819787783</v>
      </c>
      <c r="M3871" s="30">
        <v>551726.22766944417</v>
      </c>
      <c r="N3871" s="30">
        <v>983912.42976469907</v>
      </c>
      <c r="O3871" s="31">
        <v>205433.18572078666</v>
      </c>
      <c r="P3871" s="32">
        <v>2180941.0160115752</v>
      </c>
      <c r="Q3871" s="32">
        <v>4177521.8511446738</v>
      </c>
      <c r="R3871" s="32">
        <v>551726.22766944417</v>
      </c>
      <c r="S3871" s="36">
        <v>3866</v>
      </c>
      <c r="T3871" s="33" t="s">
        <v>7772</v>
      </c>
      <c r="U3871" s="34">
        <v>43443</v>
      </c>
      <c r="V3871" s="27" t="s">
        <v>7385</v>
      </c>
      <c r="W3871" s="35">
        <v>204341.08893444203</v>
      </c>
      <c r="X3871" s="35">
        <v>68813.663720439028</v>
      </c>
      <c r="Y3871" s="35">
        <v>106940.15175595233</v>
      </c>
      <c r="Z3871" s="35">
        <v>2029.9496053325172</v>
      </c>
      <c r="AA3871" s="35">
        <v>30913.870085684801</v>
      </c>
      <c r="AB3871" s="35">
        <v>31174.151615775554</v>
      </c>
      <c r="AC3871" s="35">
        <v>8462.6236425342413</v>
      </c>
      <c r="AD3871" s="35">
        <v>907.00805116913239</v>
      </c>
      <c r="AE3871" s="35">
        <v>2284.6140761118486</v>
      </c>
      <c r="AG3871" s="1">
        <v>0</v>
      </c>
      <c r="AH3871" s="1">
        <f t="shared" si="336"/>
        <v>907.00805116913239</v>
      </c>
      <c r="AI3871">
        <f t="shared" si="337"/>
        <v>12</v>
      </c>
      <c r="AJ3871" s="1" t="str">
        <f t="shared" si="338"/>
        <v>Winter</v>
      </c>
      <c r="AL3871" s="1">
        <f t="shared" si="335"/>
        <v>0</v>
      </c>
      <c r="AM3871" s="1">
        <f t="shared" si="339"/>
        <v>204341.08893444203</v>
      </c>
    </row>
    <row r="3872" spans="1:39" x14ac:dyDescent="0.2">
      <c r="A3872" s="24" t="s">
        <v>7773</v>
      </c>
      <c r="B3872" s="36">
        <v>3867</v>
      </c>
      <c r="C3872" s="37">
        <v>43443</v>
      </c>
      <c r="D3872" s="26">
        <v>43435</v>
      </c>
      <c r="E3872" s="38">
        <v>2018</v>
      </c>
      <c r="F3872" s="38" t="s">
        <v>7385</v>
      </c>
      <c r="G3872" s="38">
        <v>9</v>
      </c>
      <c r="H3872" s="39">
        <v>3</v>
      </c>
      <c r="I3872" s="29">
        <v>79492.784913535725</v>
      </c>
      <c r="J3872" s="30">
        <v>373215.40547128266</v>
      </c>
      <c r="K3872" s="30">
        <v>1540182.1462509162</v>
      </c>
      <c r="L3872" s="30">
        <v>2598054.945454875</v>
      </c>
      <c r="M3872" s="30">
        <v>552296.45313956193</v>
      </c>
      <c r="N3872" s="30">
        <v>999958.36479013599</v>
      </c>
      <c r="O3872" s="31">
        <v>206699.29271661938</v>
      </c>
      <c r="P3872" s="32">
        <v>2171971.384304014</v>
      </c>
      <c r="Q3872" s="32">
        <v>4177928.0084329131</v>
      </c>
      <c r="R3872" s="32">
        <v>552296.45313956193</v>
      </c>
      <c r="S3872" s="36">
        <v>3867</v>
      </c>
      <c r="T3872" s="33" t="s">
        <v>7774</v>
      </c>
      <c r="U3872" s="34">
        <v>43443</v>
      </c>
      <c r="V3872" s="27" t="s">
        <v>7385</v>
      </c>
      <c r="W3872" s="35">
        <v>236896.51222023903</v>
      </c>
      <c r="X3872" s="35">
        <v>68858.124187230409</v>
      </c>
      <c r="Y3872" s="35">
        <v>106116.99447469712</v>
      </c>
      <c r="Z3872" s="35">
        <v>2014.3243441862276</v>
      </c>
      <c r="AA3872" s="35">
        <v>30913.870085684801</v>
      </c>
      <c r="AB3872" s="35">
        <v>30954.650773023295</v>
      </c>
      <c r="AC3872" s="35">
        <v>8382.9968515514174</v>
      </c>
      <c r="AD3872" s="35">
        <v>907.00805116913239</v>
      </c>
      <c r="AE3872" s="35">
        <v>2284.6140761118486</v>
      </c>
      <c r="AG3872" s="1">
        <v>0</v>
      </c>
      <c r="AH3872" s="1">
        <f t="shared" si="336"/>
        <v>907.00805116913239</v>
      </c>
      <c r="AI3872">
        <f t="shared" si="337"/>
        <v>12</v>
      </c>
      <c r="AJ3872" s="1" t="str">
        <f t="shared" si="338"/>
        <v>Winter</v>
      </c>
      <c r="AL3872" s="1">
        <f t="shared" si="335"/>
        <v>0</v>
      </c>
      <c r="AM3872" s="1">
        <f t="shared" si="339"/>
        <v>236896.51222023903</v>
      </c>
    </row>
    <row r="3873" spans="1:39" x14ac:dyDescent="0.2">
      <c r="A3873" s="24" t="s">
        <v>7775</v>
      </c>
      <c r="B3873" s="36">
        <v>3868</v>
      </c>
      <c r="C3873" s="37">
        <v>43443</v>
      </c>
      <c r="D3873" s="26">
        <v>43435</v>
      </c>
      <c r="E3873" s="38">
        <v>2018</v>
      </c>
      <c r="F3873" s="38" t="s">
        <v>7385</v>
      </c>
      <c r="G3873" s="38">
        <v>9</v>
      </c>
      <c r="H3873" s="39">
        <v>4</v>
      </c>
      <c r="I3873" s="29">
        <v>82798.603428587579</v>
      </c>
      <c r="J3873" s="30">
        <v>378947.64384463488</v>
      </c>
      <c r="K3873" s="30">
        <v>1543739.5114345329</v>
      </c>
      <c r="L3873" s="30">
        <v>2599842.0417409223</v>
      </c>
      <c r="M3873" s="30">
        <v>544707.31276692986</v>
      </c>
      <c r="N3873" s="30">
        <v>1003870.4909994468</v>
      </c>
      <c r="O3873" s="31">
        <v>209005.87768523986</v>
      </c>
      <c r="P3873" s="32">
        <v>2171245.4276300501</v>
      </c>
      <c r="Q3873" s="32">
        <v>4191666.0542702437</v>
      </c>
      <c r="R3873" s="32">
        <v>544707.31276692986</v>
      </c>
      <c r="S3873" s="36">
        <v>3868</v>
      </c>
      <c r="T3873" s="33" t="s">
        <v>7776</v>
      </c>
      <c r="U3873" s="34">
        <v>43443</v>
      </c>
      <c r="V3873" s="27" t="s">
        <v>7385</v>
      </c>
      <c r="W3873" s="35">
        <v>216823.95815666698</v>
      </c>
      <c r="X3873" s="35">
        <v>68914.435147473821</v>
      </c>
      <c r="Y3873" s="35">
        <v>106338.85848987444</v>
      </c>
      <c r="Z3873" s="35">
        <v>2018.5357910810708</v>
      </c>
      <c r="AA3873" s="35">
        <v>30788.965560086079</v>
      </c>
      <c r="AB3873" s="35">
        <v>30654.85335299098</v>
      </c>
      <c r="AC3873" s="35">
        <v>8334.3334264219338</v>
      </c>
      <c r="AD3873" s="35">
        <v>907.00805116913239</v>
      </c>
      <c r="AE3873" s="35">
        <v>2284.6140761118486</v>
      </c>
      <c r="AG3873" s="1">
        <v>0</v>
      </c>
      <c r="AH3873" s="1">
        <f t="shared" si="336"/>
        <v>907.00805116913239</v>
      </c>
      <c r="AI3873">
        <f t="shared" si="337"/>
        <v>12</v>
      </c>
      <c r="AJ3873" s="1" t="str">
        <f t="shared" si="338"/>
        <v>Winter</v>
      </c>
      <c r="AL3873" s="1">
        <f t="shared" si="335"/>
        <v>0</v>
      </c>
      <c r="AM3873" s="1">
        <f t="shared" si="339"/>
        <v>216823.95815666698</v>
      </c>
    </row>
    <row r="3874" spans="1:39" x14ac:dyDescent="0.2">
      <c r="A3874" s="24" t="s">
        <v>7777</v>
      </c>
      <c r="B3874" s="36">
        <v>3869</v>
      </c>
      <c r="C3874" s="37">
        <v>43443</v>
      </c>
      <c r="D3874" s="26">
        <v>43435</v>
      </c>
      <c r="E3874" s="38">
        <v>2018</v>
      </c>
      <c r="F3874" s="38" t="s">
        <v>7385</v>
      </c>
      <c r="G3874" s="38">
        <v>9</v>
      </c>
      <c r="H3874" s="39">
        <v>5</v>
      </c>
      <c r="I3874" s="29">
        <v>80517.019355154116</v>
      </c>
      <c r="J3874" s="30">
        <v>383309.3230689324</v>
      </c>
      <c r="K3874" s="30">
        <v>1590991.371791468</v>
      </c>
      <c r="L3874" s="30">
        <v>2621394.182461943</v>
      </c>
      <c r="M3874" s="30">
        <v>566174.21055751736</v>
      </c>
      <c r="N3874" s="30">
        <v>1007428.7830635745</v>
      </c>
      <c r="O3874" s="31">
        <v>208239.41354690163</v>
      </c>
      <c r="P3874" s="32">
        <v>2237682.6017041393</v>
      </c>
      <c r="Q3874" s="32">
        <v>4220371.702141352</v>
      </c>
      <c r="R3874" s="32">
        <v>566174.21055751736</v>
      </c>
      <c r="S3874" s="36">
        <v>3869</v>
      </c>
      <c r="T3874" s="33" t="s">
        <v>7778</v>
      </c>
      <c r="U3874" s="34">
        <v>43443</v>
      </c>
      <c r="V3874" s="27" t="s">
        <v>7385</v>
      </c>
      <c r="W3874" s="35">
        <v>229327.64791344278</v>
      </c>
      <c r="X3874" s="35">
        <v>68658.642288543808</v>
      </c>
      <c r="Y3874" s="35">
        <v>105673.86755791539</v>
      </c>
      <c r="Z3874" s="35">
        <v>2005.9128607998368</v>
      </c>
      <c r="AA3874" s="35">
        <v>30851.41782288544</v>
      </c>
      <c r="AB3874" s="35">
        <v>30602.185367015831</v>
      </c>
      <c r="AC3874" s="35">
        <v>8525.5363200024203</v>
      </c>
      <c r="AD3874" s="35">
        <v>907.00805116913239</v>
      </c>
      <c r="AE3874" s="35">
        <v>2284.6140761118486</v>
      </c>
      <c r="AG3874" s="1">
        <v>0</v>
      </c>
      <c r="AH3874" s="1">
        <f t="shared" si="336"/>
        <v>907.00805116913239</v>
      </c>
      <c r="AI3874">
        <f t="shared" si="337"/>
        <v>12</v>
      </c>
      <c r="AJ3874" s="1" t="str">
        <f t="shared" si="338"/>
        <v>Winter</v>
      </c>
      <c r="AL3874" s="1">
        <f t="shared" si="335"/>
        <v>0</v>
      </c>
      <c r="AM3874" s="1">
        <f t="shared" si="339"/>
        <v>229327.64791344278</v>
      </c>
    </row>
    <row r="3875" spans="1:39" x14ac:dyDescent="0.2">
      <c r="A3875" s="24" t="s">
        <v>7779</v>
      </c>
      <c r="B3875" s="36">
        <v>3870</v>
      </c>
      <c r="C3875" s="37">
        <v>43443</v>
      </c>
      <c r="D3875" s="26">
        <v>43435</v>
      </c>
      <c r="E3875" s="38">
        <v>2018</v>
      </c>
      <c r="F3875" s="38" t="s">
        <v>7385</v>
      </c>
      <c r="G3875" s="38">
        <v>9</v>
      </c>
      <c r="H3875" s="39">
        <v>6</v>
      </c>
      <c r="I3875" s="29">
        <v>88515.811554675543</v>
      </c>
      <c r="J3875" s="30">
        <v>398375.12632778101</v>
      </c>
      <c r="K3875" s="30">
        <v>1664941.3773400036</v>
      </c>
      <c r="L3875" s="30">
        <v>2700218.3961440362</v>
      </c>
      <c r="M3875" s="30">
        <v>581210.99925213086</v>
      </c>
      <c r="N3875" s="30">
        <v>1024938.3898500905</v>
      </c>
      <c r="O3875" s="31">
        <v>209709.85463427848</v>
      </c>
      <c r="P3875" s="32">
        <v>2334668.18814681</v>
      </c>
      <c r="Q3875" s="32">
        <v>4333241.7669561859</v>
      </c>
      <c r="R3875" s="32">
        <v>581210.99925213086</v>
      </c>
      <c r="S3875" s="36">
        <v>3870</v>
      </c>
      <c r="T3875" s="33" t="s">
        <v>7780</v>
      </c>
      <c r="U3875" s="34">
        <v>43443</v>
      </c>
      <c r="V3875" s="27" t="s">
        <v>7385</v>
      </c>
      <c r="W3875" s="35">
        <v>293854.34426462417</v>
      </c>
      <c r="X3875" s="35">
        <v>70872.321644946249</v>
      </c>
      <c r="Y3875" s="35">
        <v>107884.90760599787</v>
      </c>
      <c r="Z3875" s="35">
        <v>2047.8830637524391</v>
      </c>
      <c r="AA3875" s="35">
        <v>30882.643954285122</v>
      </c>
      <c r="AB3875" s="35">
        <v>30665.754956435576</v>
      </c>
      <c r="AC3875" s="35">
        <v>8603.7546183313607</v>
      </c>
      <c r="AD3875" s="35">
        <v>907.00805116913239</v>
      </c>
      <c r="AE3875" s="35">
        <v>2284.6140761118486</v>
      </c>
      <c r="AG3875" s="1">
        <v>0</v>
      </c>
      <c r="AH3875" s="1">
        <f t="shared" si="336"/>
        <v>907.00805116913239</v>
      </c>
      <c r="AI3875">
        <f t="shared" si="337"/>
        <v>12</v>
      </c>
      <c r="AJ3875" s="1" t="str">
        <f t="shared" si="338"/>
        <v>Winter</v>
      </c>
      <c r="AL3875" s="1">
        <f t="shared" si="335"/>
        <v>293854.34426462417</v>
      </c>
      <c r="AM3875" s="1">
        <f t="shared" si="339"/>
        <v>0</v>
      </c>
    </row>
    <row r="3876" spans="1:39" x14ac:dyDescent="0.2">
      <c r="A3876" s="24" t="s">
        <v>7781</v>
      </c>
      <c r="B3876" s="36">
        <v>3871</v>
      </c>
      <c r="C3876" s="37">
        <v>43443</v>
      </c>
      <c r="D3876" s="26">
        <v>43435</v>
      </c>
      <c r="E3876" s="38">
        <v>2018</v>
      </c>
      <c r="F3876" s="38" t="s">
        <v>7385</v>
      </c>
      <c r="G3876" s="38">
        <v>9</v>
      </c>
      <c r="H3876" s="39">
        <v>7</v>
      </c>
      <c r="I3876" s="29">
        <v>91962.238594551804</v>
      </c>
      <c r="J3876" s="30">
        <v>391247.55686994322</v>
      </c>
      <c r="K3876" s="30">
        <v>1755863.6701669793</v>
      </c>
      <c r="L3876" s="30">
        <v>2797902.495559569</v>
      </c>
      <c r="M3876" s="30">
        <v>603510.73317067022</v>
      </c>
      <c r="N3876" s="30">
        <v>1029802.8002253504</v>
      </c>
      <c r="O3876" s="31">
        <v>212611.31712368608</v>
      </c>
      <c r="P3876" s="32">
        <v>2451336.6419322016</v>
      </c>
      <c r="Q3876" s="32">
        <v>4431564.1697785491</v>
      </c>
      <c r="R3876" s="32">
        <v>603510.73317067022</v>
      </c>
      <c r="S3876" s="36">
        <v>3871</v>
      </c>
      <c r="T3876" s="33" t="s">
        <v>7782</v>
      </c>
      <c r="U3876" s="34">
        <v>43443</v>
      </c>
      <c r="V3876" s="27" t="s">
        <v>7385</v>
      </c>
      <c r="W3876" s="35">
        <v>299091.25921739399</v>
      </c>
      <c r="X3876" s="35">
        <v>74882.203859719637</v>
      </c>
      <c r="Y3876" s="35">
        <v>107916.15440973172</v>
      </c>
      <c r="Z3876" s="35">
        <v>2048.4761939833761</v>
      </c>
      <c r="AA3876" s="35">
        <v>30851.41782288544</v>
      </c>
      <c r="AB3876" s="35">
        <v>30732.969381561139</v>
      </c>
      <c r="AC3876" s="35">
        <v>8787.1873265556751</v>
      </c>
      <c r="AD3876" s="35">
        <v>907.00805116913239</v>
      </c>
      <c r="AE3876" s="35">
        <v>2284.6140761118486</v>
      </c>
      <c r="AG3876" s="1">
        <v>0</v>
      </c>
      <c r="AH3876" s="1">
        <f t="shared" si="336"/>
        <v>907.00805116913239</v>
      </c>
      <c r="AI3876">
        <f t="shared" si="337"/>
        <v>12</v>
      </c>
      <c r="AJ3876" s="1" t="str">
        <f t="shared" si="338"/>
        <v>Winter</v>
      </c>
      <c r="AL3876" s="1">
        <f t="shared" si="335"/>
        <v>299091.25921739399</v>
      </c>
      <c r="AM3876" s="1">
        <f t="shared" si="339"/>
        <v>0</v>
      </c>
    </row>
    <row r="3877" spans="1:39" x14ac:dyDescent="0.2">
      <c r="A3877" s="24" t="s">
        <v>7783</v>
      </c>
      <c r="B3877" s="36">
        <v>3872</v>
      </c>
      <c r="C3877" s="37">
        <v>43443</v>
      </c>
      <c r="D3877" s="26">
        <v>43435</v>
      </c>
      <c r="E3877" s="38">
        <v>2018</v>
      </c>
      <c r="F3877" s="38" t="s">
        <v>7385</v>
      </c>
      <c r="G3877" s="38">
        <v>9</v>
      </c>
      <c r="H3877" s="39">
        <v>8</v>
      </c>
      <c r="I3877" s="29">
        <v>102025.1022071398</v>
      </c>
      <c r="J3877" s="30">
        <v>416288.91652306588</v>
      </c>
      <c r="K3877" s="30">
        <v>1911311.0776865599</v>
      </c>
      <c r="L3877" s="30">
        <v>2885310.7008571443</v>
      </c>
      <c r="M3877" s="30">
        <v>641322.3801288621</v>
      </c>
      <c r="N3877" s="30">
        <v>1025491.6708161957</v>
      </c>
      <c r="O3877" s="31">
        <v>212666.97469559472</v>
      </c>
      <c r="P3877" s="32">
        <v>2654658.5600225618</v>
      </c>
      <c r="Q3877" s="32">
        <v>4539758.2628920004</v>
      </c>
      <c r="R3877" s="32">
        <v>641322.3801288621</v>
      </c>
      <c r="S3877" s="36">
        <v>3872</v>
      </c>
      <c r="T3877" s="33" t="s">
        <v>7784</v>
      </c>
      <c r="U3877" s="34">
        <v>43443</v>
      </c>
      <c r="V3877" s="27" t="s">
        <v>7385</v>
      </c>
      <c r="W3877" s="35">
        <v>309112.49301090679</v>
      </c>
      <c r="X3877" s="35">
        <v>72689.305099550576</v>
      </c>
      <c r="Y3877" s="35">
        <v>108056.72285015338</v>
      </c>
      <c r="Z3877" s="35">
        <v>2051.1444794259419</v>
      </c>
      <c r="AA3877" s="35">
        <v>30882.643954285122</v>
      </c>
      <c r="AB3877" s="35">
        <v>31396.235966897093</v>
      </c>
      <c r="AC3877" s="35">
        <v>8661.596721470898</v>
      </c>
      <c r="AD3877" s="35">
        <v>907.00805116913239</v>
      </c>
      <c r="AE3877" s="35">
        <v>1216.8637261289982</v>
      </c>
      <c r="AG3877" s="1">
        <v>0</v>
      </c>
      <c r="AH3877" s="1">
        <f t="shared" si="336"/>
        <v>907.00805116913239</v>
      </c>
      <c r="AI3877">
        <f t="shared" si="337"/>
        <v>12</v>
      </c>
      <c r="AJ3877" s="1" t="str">
        <f t="shared" si="338"/>
        <v>Winter</v>
      </c>
      <c r="AL3877" s="1">
        <f t="shared" si="335"/>
        <v>0</v>
      </c>
      <c r="AM3877" s="1">
        <f t="shared" si="339"/>
        <v>309112.49301090679</v>
      </c>
    </row>
    <row r="3878" spans="1:39" x14ac:dyDescent="0.2">
      <c r="A3878" s="24" t="s">
        <v>7785</v>
      </c>
      <c r="B3878" s="36">
        <v>3873</v>
      </c>
      <c r="C3878" s="37">
        <v>43443</v>
      </c>
      <c r="D3878" s="26">
        <v>43435</v>
      </c>
      <c r="E3878" s="38">
        <v>2018</v>
      </c>
      <c r="F3878" s="38" t="s">
        <v>7385</v>
      </c>
      <c r="G3878" s="38">
        <v>9</v>
      </c>
      <c r="H3878" s="39">
        <v>9</v>
      </c>
      <c r="I3878" s="29">
        <v>107234.73560839324</v>
      </c>
      <c r="J3878" s="30">
        <v>420302.59380595968</v>
      </c>
      <c r="K3878" s="30">
        <v>2032146.089442699</v>
      </c>
      <c r="L3878" s="30">
        <v>2926323.540224398</v>
      </c>
      <c r="M3878" s="30">
        <v>658182.17696287076</v>
      </c>
      <c r="N3878" s="30">
        <v>1027342.5507025413</v>
      </c>
      <c r="O3878" s="31">
        <v>216212.93670860041</v>
      </c>
      <c r="P3878" s="32">
        <v>2797563.0020139627</v>
      </c>
      <c r="Q3878" s="32">
        <v>4590181.6214414993</v>
      </c>
      <c r="R3878" s="32">
        <v>658182.17696287076</v>
      </c>
      <c r="S3878" s="36">
        <v>3873</v>
      </c>
      <c r="T3878" s="33" t="s">
        <v>7786</v>
      </c>
      <c r="U3878" s="34">
        <v>43443</v>
      </c>
      <c r="V3878" s="27" t="s">
        <v>7385</v>
      </c>
      <c r="W3878" s="35">
        <v>354761.45934366522</v>
      </c>
      <c r="X3878" s="35">
        <v>72150.228010654842</v>
      </c>
      <c r="Y3878" s="35">
        <v>109156.39992894408</v>
      </c>
      <c r="Z3878" s="35">
        <v>2072.0186694792596</v>
      </c>
      <c r="AA3878" s="35">
        <v>30913.870085684801</v>
      </c>
      <c r="AB3878" s="35">
        <v>31216.78749992709</v>
      </c>
      <c r="AC3878" s="35">
        <v>8590.2800370168588</v>
      </c>
      <c r="AD3878" s="35">
        <v>907.00805116913239</v>
      </c>
      <c r="AE3878" s="35">
        <v>1.2798070016941341</v>
      </c>
      <c r="AG3878" s="1">
        <v>0</v>
      </c>
      <c r="AH3878" s="1">
        <f t="shared" si="336"/>
        <v>907.00805116913239</v>
      </c>
      <c r="AI3878">
        <f t="shared" si="337"/>
        <v>12</v>
      </c>
      <c r="AJ3878" s="1" t="str">
        <f t="shared" si="338"/>
        <v>Winter</v>
      </c>
      <c r="AL3878" s="1">
        <f t="shared" si="335"/>
        <v>0</v>
      </c>
      <c r="AM3878" s="1">
        <f t="shared" si="339"/>
        <v>354761.45934366522</v>
      </c>
    </row>
    <row r="3879" spans="1:39" x14ac:dyDescent="0.2">
      <c r="A3879" s="24" t="s">
        <v>7787</v>
      </c>
      <c r="B3879" s="36">
        <v>3874</v>
      </c>
      <c r="C3879" s="37">
        <v>43443</v>
      </c>
      <c r="D3879" s="26">
        <v>43435</v>
      </c>
      <c r="E3879" s="38">
        <v>2018</v>
      </c>
      <c r="F3879" s="38" t="s">
        <v>7385</v>
      </c>
      <c r="G3879" s="38">
        <v>9</v>
      </c>
      <c r="H3879" s="39">
        <v>10</v>
      </c>
      <c r="I3879" s="29">
        <v>110370.41535843184</v>
      </c>
      <c r="J3879" s="30">
        <v>414731.77675741701</v>
      </c>
      <c r="K3879" s="30">
        <v>2065162.7049522707</v>
      </c>
      <c r="L3879" s="30">
        <v>2942574.3503150316</v>
      </c>
      <c r="M3879" s="30">
        <v>675560.80812190287</v>
      </c>
      <c r="N3879" s="30">
        <v>1031948.5599914953</v>
      </c>
      <c r="O3879" s="31">
        <v>205301.21529548257</v>
      </c>
      <c r="P3879" s="32">
        <v>2851093.9284326052</v>
      </c>
      <c r="Q3879" s="32">
        <v>4594555.902359427</v>
      </c>
      <c r="R3879" s="32">
        <v>675560.80812190287</v>
      </c>
      <c r="S3879" s="36">
        <v>3874</v>
      </c>
      <c r="T3879" s="33" t="s">
        <v>7788</v>
      </c>
      <c r="U3879" s="34">
        <v>43443</v>
      </c>
      <c r="V3879" s="27" t="s">
        <v>7385</v>
      </c>
      <c r="W3879" s="35">
        <v>338915.28822764463</v>
      </c>
      <c r="X3879" s="35">
        <v>76098.169647304705</v>
      </c>
      <c r="Y3879" s="35">
        <v>105962.35434552071</v>
      </c>
      <c r="Z3879" s="35">
        <v>2011.3889484154549</v>
      </c>
      <c r="AA3879" s="35">
        <v>30882.643954285122</v>
      </c>
      <c r="AB3879" s="35">
        <v>32067.485787463636</v>
      </c>
      <c r="AC3879" s="35">
        <v>8571.5705581560633</v>
      </c>
      <c r="AD3879" s="35">
        <v>907.00805116913239</v>
      </c>
      <c r="AE3879" s="35">
        <v>0</v>
      </c>
      <c r="AG3879" s="1">
        <v>0</v>
      </c>
      <c r="AH3879" s="1">
        <f t="shared" si="336"/>
        <v>907.00805116913239</v>
      </c>
      <c r="AI3879">
        <f t="shared" si="337"/>
        <v>12</v>
      </c>
      <c r="AJ3879" s="1" t="str">
        <f t="shared" si="338"/>
        <v>Winter</v>
      </c>
      <c r="AL3879" s="1">
        <f t="shared" ref="AL3879:AL3942" si="340">IF(OR(AND(H3879&gt;15,H3879&lt;23),(AND(H3879&gt;5,H3879&lt;8))),W3879,0)</f>
        <v>0</v>
      </c>
      <c r="AM3879" s="1">
        <f t="shared" si="339"/>
        <v>338915.28822764463</v>
      </c>
    </row>
    <row r="3880" spans="1:39" x14ac:dyDescent="0.2">
      <c r="A3880" s="24" t="s">
        <v>7789</v>
      </c>
      <c r="B3880" s="36">
        <v>3875</v>
      </c>
      <c r="C3880" s="37">
        <v>43443</v>
      </c>
      <c r="D3880" s="26">
        <v>43435</v>
      </c>
      <c r="E3880" s="38">
        <v>2018</v>
      </c>
      <c r="F3880" s="38" t="s">
        <v>7385</v>
      </c>
      <c r="G3880" s="38">
        <v>9</v>
      </c>
      <c r="H3880" s="39">
        <v>11</v>
      </c>
      <c r="I3880" s="29">
        <v>106740.36565026129</v>
      </c>
      <c r="J3880" s="30">
        <v>408794.50768637651</v>
      </c>
      <c r="K3880" s="30">
        <v>2067676.7337523075</v>
      </c>
      <c r="L3880" s="30">
        <v>2904639.4886031426</v>
      </c>
      <c r="M3880" s="30">
        <v>671973.19963612524</v>
      </c>
      <c r="N3880" s="30">
        <v>1043129.3378380582</v>
      </c>
      <c r="O3880" s="31">
        <v>206618.91437606589</v>
      </c>
      <c r="P3880" s="32">
        <v>2846390.2990386942</v>
      </c>
      <c r="Q3880" s="32">
        <v>4563182.2485036431</v>
      </c>
      <c r="R3880" s="32">
        <v>671973.19963612524</v>
      </c>
      <c r="S3880" s="36">
        <v>3875</v>
      </c>
      <c r="T3880" s="33" t="s">
        <v>7790</v>
      </c>
      <c r="U3880" s="34">
        <v>43443</v>
      </c>
      <c r="V3880" s="27" t="s">
        <v>7385</v>
      </c>
      <c r="W3880" s="35">
        <v>349276.35570155596</v>
      </c>
      <c r="X3880" s="35">
        <v>77468.785219093028</v>
      </c>
      <c r="Y3880" s="35">
        <v>104705.67388678169</v>
      </c>
      <c r="Z3880" s="35">
        <v>1987.5345031078778</v>
      </c>
      <c r="AA3880" s="35">
        <v>30788.965560086079</v>
      </c>
      <c r="AB3880" s="35">
        <v>32209.360969348068</v>
      </c>
      <c r="AC3880" s="35">
        <v>8663.9676847720093</v>
      </c>
      <c r="AD3880" s="35">
        <v>907.00805116913239</v>
      </c>
      <c r="AE3880" s="35">
        <v>0</v>
      </c>
      <c r="AG3880" s="1">
        <v>0</v>
      </c>
      <c r="AH3880" s="1">
        <f t="shared" si="336"/>
        <v>907.00805116913239</v>
      </c>
      <c r="AI3880">
        <f t="shared" si="337"/>
        <v>12</v>
      </c>
      <c r="AJ3880" s="1" t="str">
        <f t="shared" si="338"/>
        <v>Winter</v>
      </c>
      <c r="AL3880" s="1">
        <f t="shared" si="340"/>
        <v>0</v>
      </c>
      <c r="AM3880" s="1">
        <f t="shared" si="339"/>
        <v>349276.35570155596</v>
      </c>
    </row>
    <row r="3881" spans="1:39" x14ac:dyDescent="0.2">
      <c r="A3881" s="24" t="s">
        <v>7791</v>
      </c>
      <c r="B3881" s="36">
        <v>3876</v>
      </c>
      <c r="C3881" s="37">
        <v>43443</v>
      </c>
      <c r="D3881" s="26">
        <v>43435</v>
      </c>
      <c r="E3881" s="38">
        <v>2018</v>
      </c>
      <c r="F3881" s="38" t="s">
        <v>7385</v>
      </c>
      <c r="G3881" s="38">
        <v>9</v>
      </c>
      <c r="H3881" s="39">
        <v>12</v>
      </c>
      <c r="I3881" s="29">
        <v>100643.35104155401</v>
      </c>
      <c r="J3881" s="30">
        <v>375456.75163571473</v>
      </c>
      <c r="K3881" s="30">
        <v>2025324.159036296</v>
      </c>
      <c r="L3881" s="30">
        <v>2911106.9625764973</v>
      </c>
      <c r="M3881" s="30">
        <v>655492.24949983577</v>
      </c>
      <c r="N3881" s="30">
        <v>1017531.7021687842</v>
      </c>
      <c r="O3881" s="31">
        <v>202759.8787717208</v>
      </c>
      <c r="P3881" s="32">
        <v>2781459.759577686</v>
      </c>
      <c r="Q3881" s="32">
        <v>4506855.2951527173</v>
      </c>
      <c r="R3881" s="32">
        <v>655492.24949983577</v>
      </c>
      <c r="S3881" s="36">
        <v>3876</v>
      </c>
      <c r="T3881" s="33" t="s">
        <v>7792</v>
      </c>
      <c r="U3881" s="34">
        <v>43443</v>
      </c>
      <c r="V3881" s="27" t="s">
        <v>7385</v>
      </c>
      <c r="W3881" s="35">
        <v>351391.73685721855</v>
      </c>
      <c r="X3881" s="35">
        <v>76703.178303743873</v>
      </c>
      <c r="Y3881" s="35">
        <v>103927.27839268018</v>
      </c>
      <c r="Z3881" s="35">
        <v>1972.7589150794456</v>
      </c>
      <c r="AA3881" s="35">
        <v>30820.191691485757</v>
      </c>
      <c r="AB3881" s="35">
        <v>32101.475532806206</v>
      </c>
      <c r="AC3881" s="35">
        <v>8327.7839340966038</v>
      </c>
      <c r="AD3881" s="35">
        <v>907.00805116913239</v>
      </c>
      <c r="AE3881" s="35">
        <v>0</v>
      </c>
      <c r="AG3881" s="1">
        <v>0</v>
      </c>
      <c r="AH3881" s="1">
        <f t="shared" si="336"/>
        <v>907.00805116913239</v>
      </c>
      <c r="AI3881">
        <f t="shared" si="337"/>
        <v>12</v>
      </c>
      <c r="AJ3881" s="1" t="str">
        <f t="shared" si="338"/>
        <v>Winter</v>
      </c>
      <c r="AL3881" s="1">
        <f t="shared" si="340"/>
        <v>0</v>
      </c>
      <c r="AM3881" s="1">
        <f t="shared" si="339"/>
        <v>351391.73685721855</v>
      </c>
    </row>
    <row r="3882" spans="1:39" x14ac:dyDescent="0.2">
      <c r="A3882" s="24" t="s">
        <v>7793</v>
      </c>
      <c r="B3882" s="36">
        <v>3877</v>
      </c>
      <c r="C3882" s="37">
        <v>43443</v>
      </c>
      <c r="D3882" s="26">
        <v>43435</v>
      </c>
      <c r="E3882" s="38">
        <v>2018</v>
      </c>
      <c r="F3882" s="38" t="s">
        <v>7385</v>
      </c>
      <c r="G3882" s="38">
        <v>9</v>
      </c>
      <c r="H3882" s="39">
        <v>13</v>
      </c>
      <c r="I3882" s="29">
        <v>98421.750205748627</v>
      </c>
      <c r="J3882" s="30">
        <v>354854.68351507536</v>
      </c>
      <c r="K3882" s="30">
        <v>2014212.1169038822</v>
      </c>
      <c r="L3882" s="30">
        <v>2875416.7675220324</v>
      </c>
      <c r="M3882" s="30">
        <v>647589.79689703276</v>
      </c>
      <c r="N3882" s="30">
        <v>1014560.6359585879</v>
      </c>
      <c r="O3882" s="31">
        <v>202705.77520846689</v>
      </c>
      <c r="P3882" s="32">
        <v>2760223.6640066635</v>
      </c>
      <c r="Q3882" s="32">
        <v>4447537.8622041624</v>
      </c>
      <c r="R3882" s="32">
        <v>647589.79689703276</v>
      </c>
      <c r="S3882" s="36">
        <v>3877</v>
      </c>
      <c r="T3882" s="33" t="s">
        <v>7794</v>
      </c>
      <c r="U3882" s="34">
        <v>43443</v>
      </c>
      <c r="V3882" s="27" t="s">
        <v>7385</v>
      </c>
      <c r="W3882" s="35">
        <v>358058.56356640818</v>
      </c>
      <c r="X3882" s="35">
        <v>75226.402413386619</v>
      </c>
      <c r="Y3882" s="35">
        <v>105384.0528724286</v>
      </c>
      <c r="Z3882" s="35">
        <v>2000.4115668820384</v>
      </c>
      <c r="AA3882" s="35">
        <v>30757.739428686396</v>
      </c>
      <c r="AB3882" s="35">
        <v>32373.239133923613</v>
      </c>
      <c r="AC3882" s="35">
        <v>8381.6587829492273</v>
      </c>
      <c r="AD3882" s="35">
        <v>907.00805116913239</v>
      </c>
      <c r="AE3882" s="35">
        <v>0</v>
      </c>
      <c r="AG3882" s="1">
        <v>0</v>
      </c>
      <c r="AH3882" s="1">
        <f t="shared" si="336"/>
        <v>907.00805116913239</v>
      </c>
      <c r="AI3882">
        <f t="shared" si="337"/>
        <v>12</v>
      </c>
      <c r="AJ3882" s="1" t="str">
        <f t="shared" si="338"/>
        <v>Winter</v>
      </c>
      <c r="AL3882" s="1">
        <f t="shared" si="340"/>
        <v>0</v>
      </c>
      <c r="AM3882" s="1">
        <f t="shared" si="339"/>
        <v>358058.56356640818</v>
      </c>
    </row>
    <row r="3883" spans="1:39" x14ac:dyDescent="0.2">
      <c r="A3883" s="24" t="s">
        <v>7795</v>
      </c>
      <c r="B3883" s="36">
        <v>3878</v>
      </c>
      <c r="C3883" s="37">
        <v>43443</v>
      </c>
      <c r="D3883" s="26">
        <v>43435</v>
      </c>
      <c r="E3883" s="38">
        <v>2018</v>
      </c>
      <c r="F3883" s="38" t="s">
        <v>7385</v>
      </c>
      <c r="G3883" s="38">
        <v>9</v>
      </c>
      <c r="H3883" s="39">
        <v>14</v>
      </c>
      <c r="I3883" s="29">
        <v>99554.85393749678</v>
      </c>
      <c r="J3883" s="30">
        <v>398091.15041876159</v>
      </c>
      <c r="K3883" s="30">
        <v>2004637.4959472932</v>
      </c>
      <c r="L3883" s="30">
        <v>2882700.6904914002</v>
      </c>
      <c r="M3883" s="30">
        <v>633493.09740507463</v>
      </c>
      <c r="N3883" s="30">
        <v>1006093.971612777</v>
      </c>
      <c r="O3883" s="31">
        <v>199840.65045433788</v>
      </c>
      <c r="P3883" s="32">
        <v>2737685.4472898645</v>
      </c>
      <c r="Q3883" s="32">
        <v>4486726.4629772762</v>
      </c>
      <c r="R3883" s="32">
        <v>633493.09740507463</v>
      </c>
      <c r="S3883" s="36">
        <v>3878</v>
      </c>
      <c r="T3883" s="33" t="s">
        <v>7796</v>
      </c>
      <c r="U3883" s="34">
        <v>43443</v>
      </c>
      <c r="V3883" s="27" t="s">
        <v>7385</v>
      </c>
      <c r="W3883" s="35">
        <v>355134.10113911342</v>
      </c>
      <c r="X3883" s="35">
        <v>71537.239487010535</v>
      </c>
      <c r="Y3883" s="35">
        <v>106201.29710522242</v>
      </c>
      <c r="Z3883" s="35">
        <v>2015.9245858985626</v>
      </c>
      <c r="AA3883" s="35">
        <v>30757.739428686396</v>
      </c>
      <c r="AB3883" s="35">
        <v>32901.6455170591</v>
      </c>
      <c r="AC3883" s="35">
        <v>8448.1161665208165</v>
      </c>
      <c r="AD3883" s="35">
        <v>907.00805116913239</v>
      </c>
      <c r="AE3883" s="35">
        <v>0</v>
      </c>
      <c r="AG3883" s="1">
        <v>0</v>
      </c>
      <c r="AH3883" s="1">
        <f t="shared" si="336"/>
        <v>907.00805116913239</v>
      </c>
      <c r="AI3883">
        <f t="shared" si="337"/>
        <v>12</v>
      </c>
      <c r="AJ3883" s="1" t="str">
        <f t="shared" si="338"/>
        <v>Winter</v>
      </c>
      <c r="AL3883" s="1">
        <f t="shared" si="340"/>
        <v>0</v>
      </c>
      <c r="AM3883" s="1">
        <f t="shared" si="339"/>
        <v>355134.10113911342</v>
      </c>
    </row>
    <row r="3884" spans="1:39" x14ac:dyDescent="0.2">
      <c r="A3884" s="24" t="s">
        <v>7797</v>
      </c>
      <c r="B3884" s="36">
        <v>3879</v>
      </c>
      <c r="C3884" s="37">
        <v>43443</v>
      </c>
      <c r="D3884" s="26">
        <v>43435</v>
      </c>
      <c r="E3884" s="38">
        <v>2018</v>
      </c>
      <c r="F3884" s="38" t="s">
        <v>7385</v>
      </c>
      <c r="G3884" s="38">
        <v>9</v>
      </c>
      <c r="H3884" s="39">
        <v>15</v>
      </c>
      <c r="I3884" s="29">
        <v>94755.41876690877</v>
      </c>
      <c r="J3884" s="30">
        <v>400377.58982887375</v>
      </c>
      <c r="K3884" s="30">
        <v>1984568.0840639141</v>
      </c>
      <c r="L3884" s="30">
        <v>2938422.4689759035</v>
      </c>
      <c r="M3884" s="30">
        <v>622558.27964737522</v>
      </c>
      <c r="N3884" s="30">
        <v>1007717.2261595993</v>
      </c>
      <c r="O3884" s="31">
        <v>204133.27051473074</v>
      </c>
      <c r="P3884" s="32">
        <v>2701881.7824781984</v>
      </c>
      <c r="Q3884" s="32">
        <v>4550650.5554791074</v>
      </c>
      <c r="R3884" s="32">
        <v>622558.27964737522</v>
      </c>
      <c r="S3884" s="36">
        <v>3879</v>
      </c>
      <c r="T3884" s="33" t="s">
        <v>7798</v>
      </c>
      <c r="U3884" s="34">
        <v>43443</v>
      </c>
      <c r="V3884" s="27" t="s">
        <v>7385</v>
      </c>
      <c r="W3884" s="35">
        <v>324631.39946798078</v>
      </c>
      <c r="X3884" s="35">
        <v>68648.388190859696</v>
      </c>
      <c r="Y3884" s="35">
        <v>105588.81799913853</v>
      </c>
      <c r="Z3884" s="35">
        <v>2004.2984408140976</v>
      </c>
      <c r="AA3884" s="35">
        <v>30757.739428686396</v>
      </c>
      <c r="AB3884" s="35">
        <v>32775.277079785315</v>
      </c>
      <c r="AC3884" s="35">
        <v>8497.1082406678415</v>
      </c>
      <c r="AD3884" s="35">
        <v>907.00805116913239</v>
      </c>
      <c r="AE3884" s="35">
        <v>0</v>
      </c>
      <c r="AG3884" s="1">
        <v>0</v>
      </c>
      <c r="AH3884" s="1">
        <f t="shared" si="336"/>
        <v>907.00805116913239</v>
      </c>
      <c r="AI3884">
        <f t="shared" si="337"/>
        <v>12</v>
      </c>
      <c r="AJ3884" s="1" t="str">
        <f t="shared" si="338"/>
        <v>Winter</v>
      </c>
      <c r="AL3884" s="1">
        <f t="shared" si="340"/>
        <v>0</v>
      </c>
      <c r="AM3884" s="1">
        <f t="shared" si="339"/>
        <v>324631.39946798078</v>
      </c>
    </row>
    <row r="3885" spans="1:39" x14ac:dyDescent="0.2">
      <c r="A3885" s="24" t="s">
        <v>7799</v>
      </c>
      <c r="B3885" s="36">
        <v>3880</v>
      </c>
      <c r="C3885" s="37">
        <v>43443</v>
      </c>
      <c r="D3885" s="26">
        <v>43435</v>
      </c>
      <c r="E3885" s="38">
        <v>2018</v>
      </c>
      <c r="F3885" s="38" t="s">
        <v>7385</v>
      </c>
      <c r="G3885" s="38">
        <v>9</v>
      </c>
      <c r="H3885" s="39">
        <v>16</v>
      </c>
      <c r="I3885" s="29">
        <v>100637.54439826902</v>
      </c>
      <c r="J3885" s="30">
        <v>419885.17065341934</v>
      </c>
      <c r="K3885" s="30">
        <v>1993436.1942701994</v>
      </c>
      <c r="L3885" s="30">
        <v>3064154.8205973534</v>
      </c>
      <c r="M3885" s="30">
        <v>629890.28999494389</v>
      </c>
      <c r="N3885" s="30">
        <v>1026174.4865276096</v>
      </c>
      <c r="O3885" s="31">
        <v>208798.26212896869</v>
      </c>
      <c r="P3885" s="32">
        <v>2723964.0286634122</v>
      </c>
      <c r="Q3885" s="32">
        <v>4719012.7399073513</v>
      </c>
      <c r="R3885" s="32">
        <v>629890.28999494389</v>
      </c>
      <c r="S3885" s="36">
        <v>3880</v>
      </c>
      <c r="T3885" s="33" t="s">
        <v>7800</v>
      </c>
      <c r="U3885" s="34">
        <v>43443</v>
      </c>
      <c r="V3885" s="27" t="s">
        <v>7385</v>
      </c>
      <c r="W3885" s="35">
        <v>287888.69823149213</v>
      </c>
      <c r="X3885" s="35">
        <v>69565.08678608801</v>
      </c>
      <c r="Y3885" s="35">
        <v>106775.85672644088</v>
      </c>
      <c r="Z3885" s="35">
        <v>2026.8309391922635</v>
      </c>
      <c r="AA3885" s="35">
        <v>30788.965560086079</v>
      </c>
      <c r="AB3885" s="35">
        <v>32983.013639712677</v>
      </c>
      <c r="AC3885" s="35">
        <v>8663.8033602632404</v>
      </c>
      <c r="AD3885" s="35">
        <v>907.00805116913239</v>
      </c>
      <c r="AE3885" s="35">
        <v>81.315338053921721</v>
      </c>
      <c r="AG3885" s="1">
        <v>0</v>
      </c>
      <c r="AH3885" s="1">
        <f t="shared" si="336"/>
        <v>907.00805116913239</v>
      </c>
      <c r="AI3885">
        <f t="shared" si="337"/>
        <v>12</v>
      </c>
      <c r="AJ3885" s="1" t="str">
        <f t="shared" si="338"/>
        <v>Winter</v>
      </c>
      <c r="AL3885" s="1">
        <f t="shared" si="340"/>
        <v>287888.69823149213</v>
      </c>
      <c r="AM3885" s="1">
        <f t="shared" si="339"/>
        <v>0</v>
      </c>
    </row>
    <row r="3886" spans="1:39" x14ac:dyDescent="0.2">
      <c r="A3886" s="24" t="s">
        <v>7801</v>
      </c>
      <c r="B3886" s="36">
        <v>3881</v>
      </c>
      <c r="C3886" s="37">
        <v>43443</v>
      </c>
      <c r="D3886" s="26">
        <v>43435</v>
      </c>
      <c r="E3886" s="38">
        <v>2018</v>
      </c>
      <c r="F3886" s="38" t="s">
        <v>7385</v>
      </c>
      <c r="G3886" s="38">
        <v>9</v>
      </c>
      <c r="H3886" s="39">
        <v>17</v>
      </c>
      <c r="I3886" s="29">
        <v>106010.95767262421</v>
      </c>
      <c r="J3886" s="30">
        <v>438721.68937145139</v>
      </c>
      <c r="K3886" s="30">
        <v>2078967.9518087106</v>
      </c>
      <c r="L3886" s="30">
        <v>3279893.0945260013</v>
      </c>
      <c r="M3886" s="30">
        <v>672070.72134677705</v>
      </c>
      <c r="N3886" s="30">
        <v>1062456.6585905245</v>
      </c>
      <c r="O3886" s="31">
        <v>214656.11178915921</v>
      </c>
      <c r="P3886" s="32">
        <v>2857049.6308281119</v>
      </c>
      <c r="Q3886" s="32">
        <v>4995727.5542771369</v>
      </c>
      <c r="R3886" s="32">
        <v>672070.72134677705</v>
      </c>
      <c r="S3886" s="36">
        <v>3881</v>
      </c>
      <c r="T3886" s="33" t="s">
        <v>7802</v>
      </c>
      <c r="U3886" s="34">
        <v>43443</v>
      </c>
      <c r="V3886" s="27" t="s">
        <v>7385</v>
      </c>
      <c r="W3886" s="35">
        <v>335600.28304619994</v>
      </c>
      <c r="X3886" s="35">
        <v>79575.634868753972</v>
      </c>
      <c r="Y3886" s="35">
        <v>109127.91387549452</v>
      </c>
      <c r="Z3886" s="35">
        <v>2071.4779441108367</v>
      </c>
      <c r="AA3886" s="35">
        <v>30882.643954285122</v>
      </c>
      <c r="AB3886" s="35">
        <v>32553.145052663916</v>
      </c>
      <c r="AC3886" s="35">
        <v>9341.9222052186869</v>
      </c>
      <c r="AD3886" s="35">
        <v>907.00805116913239</v>
      </c>
      <c r="AE3886" s="35">
        <v>1670.5394278807887</v>
      </c>
      <c r="AG3886" s="1">
        <v>0</v>
      </c>
      <c r="AH3886" s="1">
        <f t="shared" si="336"/>
        <v>907.00805116913239</v>
      </c>
      <c r="AI3886">
        <f t="shared" si="337"/>
        <v>12</v>
      </c>
      <c r="AJ3886" s="1" t="str">
        <f t="shared" si="338"/>
        <v>Winter</v>
      </c>
      <c r="AL3886" s="1">
        <f t="shared" si="340"/>
        <v>335600.28304619994</v>
      </c>
      <c r="AM3886" s="1">
        <f t="shared" si="339"/>
        <v>0</v>
      </c>
    </row>
    <row r="3887" spans="1:39" x14ac:dyDescent="0.2">
      <c r="A3887" s="24" t="s">
        <v>7803</v>
      </c>
      <c r="B3887" s="36">
        <v>3882</v>
      </c>
      <c r="C3887" s="37">
        <v>43443</v>
      </c>
      <c r="D3887" s="26">
        <v>43435</v>
      </c>
      <c r="E3887" s="38">
        <v>2018</v>
      </c>
      <c r="F3887" s="38" t="s">
        <v>7385</v>
      </c>
      <c r="G3887" s="38">
        <v>9</v>
      </c>
      <c r="H3887" s="39">
        <v>18</v>
      </c>
      <c r="I3887" s="29">
        <v>113737.82164439371</v>
      </c>
      <c r="J3887" s="30">
        <v>445264.68247112562</v>
      </c>
      <c r="K3887" s="30">
        <v>2162303.0454965979</v>
      </c>
      <c r="L3887" s="30">
        <v>3303613.6325114882</v>
      </c>
      <c r="M3887" s="30">
        <v>692965.70622932946</v>
      </c>
      <c r="N3887" s="30">
        <v>1052349.8154997029</v>
      </c>
      <c r="O3887" s="31">
        <v>217484.47170627615</v>
      </c>
      <c r="P3887" s="32">
        <v>2969006.5733703212</v>
      </c>
      <c r="Q3887" s="32">
        <v>5018712.6021885928</v>
      </c>
      <c r="R3887" s="32">
        <v>692965.70622932946</v>
      </c>
      <c r="S3887" s="36">
        <v>3882</v>
      </c>
      <c r="T3887" s="33" t="s">
        <v>7804</v>
      </c>
      <c r="U3887" s="34">
        <v>43443</v>
      </c>
      <c r="V3887" s="27" t="s">
        <v>7385</v>
      </c>
      <c r="W3887" s="35">
        <v>323096.91493761091</v>
      </c>
      <c r="X3887" s="35">
        <v>83031.605761470419</v>
      </c>
      <c r="Y3887" s="35">
        <v>110976.29851115392</v>
      </c>
      <c r="Z3887" s="35">
        <v>2106.5641825353173</v>
      </c>
      <c r="AA3887" s="35">
        <v>30913.870085684801</v>
      </c>
      <c r="AB3887" s="35">
        <v>32995.950489787378</v>
      </c>
      <c r="AC3887" s="35">
        <v>9477.043611154204</v>
      </c>
      <c r="AD3887" s="35">
        <v>907.00805116913239</v>
      </c>
      <c r="AE3887" s="35">
        <v>2284.6140761118486</v>
      </c>
      <c r="AG3887" s="1">
        <v>0</v>
      </c>
      <c r="AH3887" s="1">
        <f t="shared" si="336"/>
        <v>907.00805116913239</v>
      </c>
      <c r="AI3887">
        <f t="shared" si="337"/>
        <v>12</v>
      </c>
      <c r="AJ3887" s="1" t="str">
        <f t="shared" si="338"/>
        <v>Winter</v>
      </c>
      <c r="AL3887" s="1">
        <f t="shared" si="340"/>
        <v>323096.91493761091</v>
      </c>
      <c r="AM3887" s="1">
        <f t="shared" si="339"/>
        <v>0</v>
      </c>
    </row>
    <row r="3888" spans="1:39" x14ac:dyDescent="0.2">
      <c r="A3888" s="24" t="s">
        <v>7805</v>
      </c>
      <c r="B3888" s="36">
        <v>3883</v>
      </c>
      <c r="C3888" s="37">
        <v>43443</v>
      </c>
      <c r="D3888" s="26">
        <v>43435</v>
      </c>
      <c r="E3888" s="38">
        <v>2018</v>
      </c>
      <c r="F3888" s="38" t="s">
        <v>7385</v>
      </c>
      <c r="G3888" s="38">
        <v>9</v>
      </c>
      <c r="H3888" s="39">
        <v>19</v>
      </c>
      <c r="I3888" s="29">
        <v>110013.56133281619</v>
      </c>
      <c r="J3888" s="30">
        <v>442296.35682746692</v>
      </c>
      <c r="K3888" s="30">
        <v>2144613.5219535832</v>
      </c>
      <c r="L3888" s="30">
        <v>3283959.2542739022</v>
      </c>
      <c r="M3888" s="30">
        <v>685240.82351381157</v>
      </c>
      <c r="N3888" s="30">
        <v>1059862.9131473822</v>
      </c>
      <c r="O3888" s="31">
        <v>217369.94728394033</v>
      </c>
      <c r="P3888" s="32">
        <v>2939867.9068002109</v>
      </c>
      <c r="Q3888" s="32">
        <v>5003488.4715326913</v>
      </c>
      <c r="R3888" s="32">
        <v>685240.82351381157</v>
      </c>
      <c r="S3888" s="36">
        <v>3883</v>
      </c>
      <c r="T3888" s="33" t="s">
        <v>7806</v>
      </c>
      <c r="U3888" s="34">
        <v>43443</v>
      </c>
      <c r="V3888" s="27" t="s">
        <v>7385</v>
      </c>
      <c r="W3888" s="35">
        <v>303779.13308644481</v>
      </c>
      <c r="X3888" s="35">
        <v>80930.284371228117</v>
      </c>
      <c r="Y3888" s="35">
        <v>111221.27117707748</v>
      </c>
      <c r="Z3888" s="35">
        <v>2111.2142803549241</v>
      </c>
      <c r="AA3888" s="35">
        <v>30851.41782288544</v>
      </c>
      <c r="AB3888" s="35">
        <v>32530.758406282512</v>
      </c>
      <c r="AC3888" s="35">
        <v>9504.4387957898634</v>
      </c>
      <c r="AD3888" s="35">
        <v>907.00805116913239</v>
      </c>
      <c r="AE3888" s="35">
        <v>2284.6140761118486</v>
      </c>
      <c r="AG3888" s="1">
        <v>0</v>
      </c>
      <c r="AH3888" s="1">
        <f t="shared" si="336"/>
        <v>907.00805116913239</v>
      </c>
      <c r="AI3888">
        <f t="shared" si="337"/>
        <v>12</v>
      </c>
      <c r="AJ3888" s="1" t="str">
        <f t="shared" si="338"/>
        <v>Winter</v>
      </c>
      <c r="AL3888" s="1">
        <f t="shared" si="340"/>
        <v>303779.13308644481</v>
      </c>
      <c r="AM3888" s="1">
        <f t="shared" si="339"/>
        <v>0</v>
      </c>
    </row>
    <row r="3889" spans="1:39" x14ac:dyDescent="0.2">
      <c r="A3889" s="24" t="s">
        <v>7807</v>
      </c>
      <c r="B3889" s="36">
        <v>3884</v>
      </c>
      <c r="C3889" s="37">
        <v>43443</v>
      </c>
      <c r="D3889" s="26">
        <v>43435</v>
      </c>
      <c r="E3889" s="38">
        <v>2018</v>
      </c>
      <c r="F3889" s="38" t="s">
        <v>7385</v>
      </c>
      <c r="G3889" s="38">
        <v>9</v>
      </c>
      <c r="H3889" s="39">
        <v>20</v>
      </c>
      <c r="I3889" s="29">
        <v>111376.31112929848</v>
      </c>
      <c r="J3889" s="30">
        <v>443270.21539568371</v>
      </c>
      <c r="K3889" s="30">
        <v>2092485.9186214104</v>
      </c>
      <c r="L3889" s="30">
        <v>3227123.9268569006</v>
      </c>
      <c r="M3889" s="30">
        <v>690389.13559480722</v>
      </c>
      <c r="N3889" s="30">
        <v>1073565.3181246866</v>
      </c>
      <c r="O3889" s="31">
        <v>219612.73368047387</v>
      </c>
      <c r="P3889" s="32">
        <v>2894251.3653455158</v>
      </c>
      <c r="Q3889" s="32">
        <v>4963572.194057744</v>
      </c>
      <c r="R3889" s="32">
        <v>690389.13559480722</v>
      </c>
      <c r="S3889" s="36">
        <v>3884</v>
      </c>
      <c r="T3889" s="33" t="s">
        <v>7808</v>
      </c>
      <c r="U3889" s="34">
        <v>43443</v>
      </c>
      <c r="V3889" s="27" t="s">
        <v>7385</v>
      </c>
      <c r="W3889" s="35">
        <v>320888.35477646015</v>
      </c>
      <c r="X3889" s="35">
        <v>78941.046434646167</v>
      </c>
      <c r="Y3889" s="35">
        <v>110578.71132687155</v>
      </c>
      <c r="Z3889" s="35">
        <v>2099.0171393100459</v>
      </c>
      <c r="AA3889" s="35">
        <v>30945.096217084483</v>
      </c>
      <c r="AB3889" s="35">
        <v>32562.424581045194</v>
      </c>
      <c r="AC3889" s="35">
        <v>9300.0195445696045</v>
      </c>
      <c r="AD3889" s="35">
        <v>907.00805116913239</v>
      </c>
      <c r="AE3889" s="35">
        <v>2284.6140761118486</v>
      </c>
      <c r="AG3889" s="1">
        <v>0</v>
      </c>
      <c r="AH3889" s="1">
        <f t="shared" si="336"/>
        <v>907.00805116913239</v>
      </c>
      <c r="AI3889">
        <f t="shared" si="337"/>
        <v>12</v>
      </c>
      <c r="AJ3889" s="1" t="str">
        <f t="shared" si="338"/>
        <v>Winter</v>
      </c>
      <c r="AL3889" s="1">
        <f t="shared" si="340"/>
        <v>320888.35477646015</v>
      </c>
      <c r="AM3889" s="1">
        <f t="shared" si="339"/>
        <v>0</v>
      </c>
    </row>
    <row r="3890" spans="1:39" x14ac:dyDescent="0.2">
      <c r="A3890" s="24" t="s">
        <v>7809</v>
      </c>
      <c r="B3890" s="36">
        <v>3885</v>
      </c>
      <c r="C3890" s="37">
        <v>43443</v>
      </c>
      <c r="D3890" s="26">
        <v>43435</v>
      </c>
      <c r="E3890" s="38">
        <v>2018</v>
      </c>
      <c r="F3890" s="38" t="s">
        <v>7385</v>
      </c>
      <c r="G3890" s="38">
        <v>9</v>
      </c>
      <c r="H3890" s="39">
        <v>21</v>
      </c>
      <c r="I3890" s="29">
        <v>102562.19813536751</v>
      </c>
      <c r="J3890" s="30">
        <v>435491.50288690632</v>
      </c>
      <c r="K3890" s="30">
        <v>2012185.6557181552</v>
      </c>
      <c r="L3890" s="30">
        <v>3076779.5484965155</v>
      </c>
      <c r="M3890" s="30">
        <v>671833.87325789535</v>
      </c>
      <c r="N3890" s="30">
        <v>1075246.1790719582</v>
      </c>
      <c r="O3890" s="31">
        <v>214281.60973957786</v>
      </c>
      <c r="P3890" s="32">
        <v>2786581.7271114183</v>
      </c>
      <c r="Q3890" s="32">
        <v>4801798.8401949573</v>
      </c>
      <c r="R3890" s="32">
        <v>671833.87325789535</v>
      </c>
      <c r="S3890" s="36">
        <v>3885</v>
      </c>
      <c r="T3890" s="33" t="s">
        <v>7810</v>
      </c>
      <c r="U3890" s="34">
        <v>43443</v>
      </c>
      <c r="V3890" s="27" t="s">
        <v>7385</v>
      </c>
      <c r="W3890" s="35">
        <v>319713.54714539502</v>
      </c>
      <c r="X3890" s="35">
        <v>75497.49617672748</v>
      </c>
      <c r="Y3890" s="35">
        <v>108301.12496178126</v>
      </c>
      <c r="Z3890" s="35">
        <v>2055.7837469217802</v>
      </c>
      <c r="AA3890" s="35">
        <v>31038.774611283527</v>
      </c>
      <c r="AB3890" s="35">
        <v>33294.960146365091</v>
      </c>
      <c r="AC3890" s="35">
        <v>8994.6583116441543</v>
      </c>
      <c r="AD3890" s="35">
        <v>907.00805116913239</v>
      </c>
      <c r="AE3890" s="35">
        <v>2284.6140761118486</v>
      </c>
      <c r="AG3890" s="1">
        <v>0</v>
      </c>
      <c r="AH3890" s="1">
        <f t="shared" si="336"/>
        <v>907.00805116913239</v>
      </c>
      <c r="AI3890">
        <f t="shared" si="337"/>
        <v>12</v>
      </c>
      <c r="AJ3890" s="1" t="str">
        <f t="shared" si="338"/>
        <v>Winter</v>
      </c>
      <c r="AL3890" s="1">
        <f t="shared" si="340"/>
        <v>319713.54714539502</v>
      </c>
      <c r="AM3890" s="1">
        <f t="shared" si="339"/>
        <v>0</v>
      </c>
    </row>
    <row r="3891" spans="1:39" x14ac:dyDescent="0.2">
      <c r="A3891" s="24" t="s">
        <v>7811</v>
      </c>
      <c r="B3891" s="36">
        <v>3886</v>
      </c>
      <c r="C3891" s="37">
        <v>43443</v>
      </c>
      <c r="D3891" s="26">
        <v>43435</v>
      </c>
      <c r="E3891" s="38">
        <v>2018</v>
      </c>
      <c r="F3891" s="38" t="s">
        <v>7385</v>
      </c>
      <c r="G3891" s="38">
        <v>9</v>
      </c>
      <c r="H3891" s="39">
        <v>22</v>
      </c>
      <c r="I3891" s="29">
        <v>95742.479847348266</v>
      </c>
      <c r="J3891" s="30">
        <v>417271.35751757113</v>
      </c>
      <c r="K3891" s="30">
        <v>1903956.3280413265</v>
      </c>
      <c r="L3891" s="30">
        <v>2937467.285102352</v>
      </c>
      <c r="M3891" s="30">
        <v>643910.62229976035</v>
      </c>
      <c r="N3891" s="30">
        <v>1038013.384305239</v>
      </c>
      <c r="O3891" s="31">
        <v>215021.09528508381</v>
      </c>
      <c r="P3891" s="32">
        <v>2643609.4301884351</v>
      </c>
      <c r="Q3891" s="32">
        <v>4607773.1222102456</v>
      </c>
      <c r="R3891" s="32">
        <v>643910.62229976035</v>
      </c>
      <c r="S3891" s="36">
        <v>3886</v>
      </c>
      <c r="T3891" s="33" t="s">
        <v>7812</v>
      </c>
      <c r="U3891" s="34">
        <v>43443</v>
      </c>
      <c r="V3891" s="27" t="s">
        <v>7385</v>
      </c>
      <c r="W3891" s="35">
        <v>342840.00228926551</v>
      </c>
      <c r="X3891" s="35">
        <v>72785.519619089013</v>
      </c>
      <c r="Y3891" s="35">
        <v>108418.61943108587</v>
      </c>
      <c r="Z3891" s="35">
        <v>2058.0140397320802</v>
      </c>
      <c r="AA3891" s="35">
        <v>30976.322348484166</v>
      </c>
      <c r="AB3891" s="35">
        <v>32951.765184677206</v>
      </c>
      <c r="AC3891" s="35">
        <v>8731.27016341948</v>
      </c>
      <c r="AD3891" s="35">
        <v>907.00805116913239</v>
      </c>
      <c r="AE3891" s="35">
        <v>2284.6140761118486</v>
      </c>
      <c r="AG3891" s="1">
        <v>0</v>
      </c>
      <c r="AH3891" s="1">
        <f t="shared" si="336"/>
        <v>907.00805116913239</v>
      </c>
      <c r="AI3891">
        <f t="shared" si="337"/>
        <v>12</v>
      </c>
      <c r="AJ3891" s="1" t="str">
        <f t="shared" si="338"/>
        <v>Winter</v>
      </c>
      <c r="AL3891" s="1">
        <f t="shared" si="340"/>
        <v>342840.00228926551</v>
      </c>
      <c r="AM3891" s="1">
        <f t="shared" si="339"/>
        <v>0</v>
      </c>
    </row>
    <row r="3892" spans="1:39" x14ac:dyDescent="0.2">
      <c r="A3892" s="24" t="s">
        <v>7813</v>
      </c>
      <c r="B3892" s="36">
        <v>3887</v>
      </c>
      <c r="C3892" s="37">
        <v>43443</v>
      </c>
      <c r="D3892" s="26">
        <v>43435</v>
      </c>
      <c r="E3892" s="38">
        <v>2018</v>
      </c>
      <c r="F3892" s="38" t="s">
        <v>7385</v>
      </c>
      <c r="G3892" s="38">
        <v>9</v>
      </c>
      <c r="H3892" s="39">
        <v>23</v>
      </c>
      <c r="I3892" s="29">
        <v>86431.738700447386</v>
      </c>
      <c r="J3892" s="30">
        <v>406371.30764608696</v>
      </c>
      <c r="K3892" s="30">
        <v>1767270.5663042869</v>
      </c>
      <c r="L3892" s="30">
        <v>2768688.3739294917</v>
      </c>
      <c r="M3892" s="30">
        <v>602442.00324409851</v>
      </c>
      <c r="N3892" s="30">
        <v>1024263.4211047805</v>
      </c>
      <c r="O3892" s="31">
        <v>210414.34791522496</v>
      </c>
      <c r="P3892" s="32">
        <v>2456144.3082488328</v>
      </c>
      <c r="Q3892" s="32">
        <v>4409737.4505955847</v>
      </c>
      <c r="R3892" s="32">
        <v>602442.00324409851</v>
      </c>
      <c r="S3892" s="36">
        <v>3887</v>
      </c>
      <c r="T3892" s="33" t="s">
        <v>7814</v>
      </c>
      <c r="U3892" s="34">
        <v>43443</v>
      </c>
      <c r="V3892" s="27" t="s">
        <v>7385</v>
      </c>
      <c r="W3892" s="35">
        <v>296022.68603134557</v>
      </c>
      <c r="X3892" s="35">
        <v>68207.664707366072</v>
      </c>
      <c r="Y3892" s="35">
        <v>105660.02512096695</v>
      </c>
      <c r="Z3892" s="35">
        <v>2005.6501021543802</v>
      </c>
      <c r="AA3892" s="35">
        <v>31163.679136882256</v>
      </c>
      <c r="AB3892" s="35">
        <v>33226.710493723964</v>
      </c>
      <c r="AC3892" s="35">
        <v>8478.7743597620065</v>
      </c>
      <c r="AD3892" s="35">
        <v>907.00805116913239</v>
      </c>
      <c r="AE3892" s="35">
        <v>2284.6140761118486</v>
      </c>
      <c r="AG3892" s="1">
        <v>0</v>
      </c>
      <c r="AH3892" s="1">
        <f t="shared" si="336"/>
        <v>907.00805116913239</v>
      </c>
      <c r="AI3892">
        <f t="shared" si="337"/>
        <v>12</v>
      </c>
      <c r="AJ3892" s="1" t="str">
        <f t="shared" si="338"/>
        <v>Winter</v>
      </c>
      <c r="AL3892" s="1">
        <f t="shared" si="340"/>
        <v>0</v>
      </c>
      <c r="AM3892" s="1">
        <f t="shared" si="339"/>
        <v>296022.68603134557</v>
      </c>
    </row>
    <row r="3893" spans="1:39" x14ac:dyDescent="0.2">
      <c r="A3893" s="24" t="s">
        <v>7815</v>
      </c>
      <c r="B3893" s="36">
        <v>3888</v>
      </c>
      <c r="C3893" s="37">
        <v>43443</v>
      </c>
      <c r="D3893" s="26">
        <v>43435</v>
      </c>
      <c r="E3893" s="38">
        <v>2018</v>
      </c>
      <c r="F3893" s="38" t="s">
        <v>7385</v>
      </c>
      <c r="G3893" s="38">
        <v>9</v>
      </c>
      <c r="H3893" s="39">
        <v>24</v>
      </c>
      <c r="I3893" s="29">
        <v>80082.098459615212</v>
      </c>
      <c r="J3893" s="30">
        <v>401498.46701809153</v>
      </c>
      <c r="K3893" s="30">
        <v>1615174.982764971</v>
      </c>
      <c r="L3893" s="30">
        <v>2679506.876254247</v>
      </c>
      <c r="M3893" s="30">
        <v>564950.57295863423</v>
      </c>
      <c r="N3893" s="30">
        <v>1013138.3298808699</v>
      </c>
      <c r="O3893" s="31">
        <v>211841.69383614074</v>
      </c>
      <c r="P3893" s="32">
        <v>2260207.6541832201</v>
      </c>
      <c r="Q3893" s="32">
        <v>4305985.366989349</v>
      </c>
      <c r="R3893" s="32">
        <v>564950.57295863423</v>
      </c>
      <c r="S3893" s="36">
        <v>3888</v>
      </c>
      <c r="T3893" s="33" t="s">
        <v>7816</v>
      </c>
      <c r="U3893" s="34">
        <v>43443</v>
      </c>
      <c r="V3893" s="27" t="s">
        <v>7385</v>
      </c>
      <c r="W3893" s="35">
        <v>278295.49157697114</v>
      </c>
      <c r="X3893" s="35">
        <v>67638.264545417653</v>
      </c>
      <c r="Y3893" s="35">
        <v>103824.25528627286</v>
      </c>
      <c r="Z3893" s="35">
        <v>1970.8033192554474</v>
      </c>
      <c r="AA3893" s="35">
        <v>31475.940450879076</v>
      </c>
      <c r="AB3893" s="35">
        <v>33499.159696314782</v>
      </c>
      <c r="AC3893" s="35">
        <v>8498.3993590414921</v>
      </c>
      <c r="AD3893" s="35">
        <v>907.00805116913239</v>
      </c>
      <c r="AE3893" s="35">
        <v>2284.6140761118486</v>
      </c>
      <c r="AG3893" s="1">
        <v>0</v>
      </c>
      <c r="AH3893" s="1">
        <f t="shared" si="336"/>
        <v>907.00805116913239</v>
      </c>
      <c r="AI3893">
        <f t="shared" si="337"/>
        <v>12</v>
      </c>
      <c r="AJ3893" s="1" t="str">
        <f t="shared" si="338"/>
        <v>Winter</v>
      </c>
      <c r="AL3893" s="1">
        <f t="shared" si="340"/>
        <v>0</v>
      </c>
      <c r="AM3893" s="1">
        <f t="shared" si="339"/>
        <v>278295.49157697114</v>
      </c>
    </row>
    <row r="3894" spans="1:39" x14ac:dyDescent="0.2">
      <c r="A3894" s="24" t="s">
        <v>7817</v>
      </c>
      <c r="B3894" s="36">
        <v>3889</v>
      </c>
      <c r="C3894" s="37">
        <v>43444</v>
      </c>
      <c r="D3894" s="26">
        <v>43435</v>
      </c>
      <c r="E3894" s="38">
        <v>2018</v>
      </c>
      <c r="F3894" s="38" t="s">
        <v>7385</v>
      </c>
      <c r="G3894" s="38">
        <v>10</v>
      </c>
      <c r="H3894" s="39">
        <v>1</v>
      </c>
      <c r="I3894" s="29">
        <v>85572.559622131856</v>
      </c>
      <c r="J3894" s="30">
        <v>396189.48275081412</v>
      </c>
      <c r="K3894" s="30">
        <v>1507245.3862121825</v>
      </c>
      <c r="L3894" s="30">
        <v>2636466.7002047421</v>
      </c>
      <c r="M3894" s="30">
        <v>518305.75938994443</v>
      </c>
      <c r="N3894" s="30">
        <v>1000591.8305174606</v>
      </c>
      <c r="O3894" s="31">
        <v>208460.56775624017</v>
      </c>
      <c r="P3894" s="32">
        <v>2111123.7052242588</v>
      </c>
      <c r="Q3894" s="32">
        <v>4241708.5812292574</v>
      </c>
      <c r="R3894" s="32">
        <v>518305.75938994443</v>
      </c>
      <c r="S3894" s="36">
        <v>3889</v>
      </c>
      <c r="T3894" s="33" t="s">
        <v>7818</v>
      </c>
      <c r="U3894" s="34">
        <v>43444</v>
      </c>
      <c r="V3894" s="27" t="s">
        <v>7385</v>
      </c>
      <c r="W3894" s="35">
        <v>237037.5425790502</v>
      </c>
      <c r="X3894" s="35">
        <v>66054.076137165568</v>
      </c>
      <c r="Y3894" s="35">
        <v>104029.40806943207</v>
      </c>
      <c r="Z3894" s="35">
        <v>1974.6975517244387</v>
      </c>
      <c r="AA3894" s="35">
        <v>31600.844976477802</v>
      </c>
      <c r="AB3894" s="35">
        <v>33891.769422048688</v>
      </c>
      <c r="AC3894" s="35">
        <v>8563.1430773470493</v>
      </c>
      <c r="AD3894" s="35">
        <v>907.00805116913239</v>
      </c>
      <c r="AE3894" s="35">
        <v>2284.6140761118486</v>
      </c>
      <c r="AG3894" s="1">
        <v>0</v>
      </c>
      <c r="AH3894" s="1">
        <f t="shared" si="336"/>
        <v>907.00805116913239</v>
      </c>
      <c r="AI3894">
        <f t="shared" si="337"/>
        <v>12</v>
      </c>
      <c r="AJ3894" s="1" t="str">
        <f t="shared" si="338"/>
        <v>Winter</v>
      </c>
      <c r="AL3894" s="1">
        <f t="shared" si="340"/>
        <v>0</v>
      </c>
      <c r="AM3894" s="1">
        <f t="shared" si="339"/>
        <v>237037.5425790502</v>
      </c>
    </row>
    <row r="3895" spans="1:39" x14ac:dyDescent="0.2">
      <c r="A3895" s="24" t="s">
        <v>7819</v>
      </c>
      <c r="B3895" s="36">
        <v>3890</v>
      </c>
      <c r="C3895" s="37">
        <v>43444</v>
      </c>
      <c r="D3895" s="26">
        <v>43435</v>
      </c>
      <c r="E3895" s="38">
        <v>2018</v>
      </c>
      <c r="F3895" s="38" t="s">
        <v>7385</v>
      </c>
      <c r="G3895" s="38">
        <v>10</v>
      </c>
      <c r="H3895" s="39">
        <v>2</v>
      </c>
      <c r="I3895" s="29">
        <v>85767.742460202688</v>
      </c>
      <c r="J3895" s="30">
        <v>402394.07961719047</v>
      </c>
      <c r="K3895" s="30">
        <v>1499180.5339554809</v>
      </c>
      <c r="L3895" s="30">
        <v>2618024.9775725445</v>
      </c>
      <c r="M3895" s="30">
        <v>520320.0902601509</v>
      </c>
      <c r="N3895" s="30">
        <v>1002468.6784910181</v>
      </c>
      <c r="O3895" s="31">
        <v>211174.17137233101</v>
      </c>
      <c r="P3895" s="32">
        <v>2105268.3666758346</v>
      </c>
      <c r="Q3895" s="32">
        <v>4234061.9070530841</v>
      </c>
      <c r="R3895" s="32">
        <v>520320.0902601509</v>
      </c>
      <c r="S3895" s="36">
        <v>3890</v>
      </c>
      <c r="T3895" s="33" t="s">
        <v>7820</v>
      </c>
      <c r="U3895" s="34">
        <v>43444</v>
      </c>
      <c r="V3895" s="27" t="s">
        <v>7385</v>
      </c>
      <c r="W3895" s="35">
        <v>218683.64137493767</v>
      </c>
      <c r="X3895" s="35">
        <v>66087.279479831326</v>
      </c>
      <c r="Y3895" s="35">
        <v>103561.12354242522</v>
      </c>
      <c r="Z3895" s="35">
        <v>1965.8085238413457</v>
      </c>
      <c r="AA3895" s="35">
        <v>31569.618845078119</v>
      </c>
      <c r="AB3895" s="35">
        <v>34137.335802925089</v>
      </c>
      <c r="AC3895" s="35">
        <v>8092.612591760314</v>
      </c>
      <c r="AD3895" s="35">
        <v>907.00805116913239</v>
      </c>
      <c r="AE3895" s="35">
        <v>2284.6140761118486</v>
      </c>
      <c r="AG3895" s="1">
        <v>0</v>
      </c>
      <c r="AH3895" s="1">
        <f t="shared" si="336"/>
        <v>907.00805116913239</v>
      </c>
      <c r="AI3895">
        <f t="shared" si="337"/>
        <v>12</v>
      </c>
      <c r="AJ3895" s="1" t="str">
        <f t="shared" si="338"/>
        <v>Winter</v>
      </c>
      <c r="AL3895" s="1">
        <f t="shared" si="340"/>
        <v>0</v>
      </c>
      <c r="AM3895" s="1">
        <f t="shared" si="339"/>
        <v>218683.64137493767</v>
      </c>
    </row>
    <row r="3896" spans="1:39" x14ac:dyDescent="0.2">
      <c r="A3896" s="24" t="s">
        <v>7821</v>
      </c>
      <c r="B3896" s="36">
        <v>3891</v>
      </c>
      <c r="C3896" s="37">
        <v>43444</v>
      </c>
      <c r="D3896" s="26">
        <v>43435</v>
      </c>
      <c r="E3896" s="38">
        <v>2018</v>
      </c>
      <c r="F3896" s="38" t="s">
        <v>7385</v>
      </c>
      <c r="G3896" s="38">
        <v>10</v>
      </c>
      <c r="H3896" s="39">
        <v>3</v>
      </c>
      <c r="I3896" s="29">
        <v>84725.246017290614</v>
      </c>
      <c r="J3896" s="30">
        <v>393559.74875244632</v>
      </c>
      <c r="K3896" s="30">
        <v>1489485.0688889103</v>
      </c>
      <c r="L3896" s="30">
        <v>2637856.4179960848</v>
      </c>
      <c r="M3896" s="30">
        <v>521778.35483646957</v>
      </c>
      <c r="N3896" s="30">
        <v>997888.60342421941</v>
      </c>
      <c r="O3896" s="31">
        <v>207025.90943315372</v>
      </c>
      <c r="P3896" s="32">
        <v>2095988.6697426704</v>
      </c>
      <c r="Q3896" s="32">
        <v>4236330.679605904</v>
      </c>
      <c r="R3896" s="32">
        <v>521778.35483646957</v>
      </c>
      <c r="S3896" s="36">
        <v>3891</v>
      </c>
      <c r="T3896" s="33" t="s">
        <v>7822</v>
      </c>
      <c r="U3896" s="34">
        <v>43444</v>
      </c>
      <c r="V3896" s="27" t="s">
        <v>7385</v>
      </c>
      <c r="W3896" s="35">
        <v>217990.18025536236</v>
      </c>
      <c r="X3896" s="35">
        <v>65659.950094692351</v>
      </c>
      <c r="Y3896" s="35">
        <v>103358.2549221707</v>
      </c>
      <c r="Z3896" s="35">
        <v>1961.9576496013333</v>
      </c>
      <c r="AA3896" s="35">
        <v>31725.749502076524</v>
      </c>
      <c r="AB3896" s="35">
        <v>34108.509678524759</v>
      </c>
      <c r="AC3896" s="35">
        <v>8141.9567887480271</v>
      </c>
      <c r="AD3896" s="35">
        <v>907.00805116913239</v>
      </c>
      <c r="AE3896" s="35">
        <v>2284.6140761118486</v>
      </c>
      <c r="AG3896" s="1">
        <v>0</v>
      </c>
      <c r="AH3896" s="1">
        <f t="shared" si="336"/>
        <v>907.00805116913239</v>
      </c>
      <c r="AI3896">
        <f t="shared" si="337"/>
        <v>12</v>
      </c>
      <c r="AJ3896" s="1" t="str">
        <f t="shared" si="338"/>
        <v>Winter</v>
      </c>
      <c r="AL3896" s="1">
        <f t="shared" si="340"/>
        <v>0</v>
      </c>
      <c r="AM3896" s="1">
        <f t="shared" si="339"/>
        <v>217990.18025536236</v>
      </c>
    </row>
    <row r="3897" spans="1:39" x14ac:dyDescent="0.2">
      <c r="A3897" s="24" t="s">
        <v>7823</v>
      </c>
      <c r="B3897" s="36">
        <v>3892</v>
      </c>
      <c r="C3897" s="37">
        <v>43444</v>
      </c>
      <c r="D3897" s="26">
        <v>43435</v>
      </c>
      <c r="E3897" s="38">
        <v>2018</v>
      </c>
      <c r="F3897" s="38" t="s">
        <v>7385</v>
      </c>
      <c r="G3897" s="38">
        <v>10</v>
      </c>
      <c r="H3897" s="39">
        <v>4</v>
      </c>
      <c r="I3897" s="29">
        <v>88578.719815444972</v>
      </c>
      <c r="J3897" s="30">
        <v>400572.00810694112</v>
      </c>
      <c r="K3897" s="30">
        <v>1494485.4937838013</v>
      </c>
      <c r="L3897" s="30">
        <v>2705307.830985426</v>
      </c>
      <c r="M3897" s="30">
        <v>527835.58163472777</v>
      </c>
      <c r="N3897" s="30">
        <v>1018816.0294414354</v>
      </c>
      <c r="O3897" s="31">
        <v>211255.44270815005</v>
      </c>
      <c r="P3897" s="32">
        <v>2110899.7952339742</v>
      </c>
      <c r="Q3897" s="32">
        <v>4335951.3112419527</v>
      </c>
      <c r="R3897" s="32">
        <v>527835.58163472777</v>
      </c>
      <c r="S3897" s="36">
        <v>3892</v>
      </c>
      <c r="T3897" s="33" t="s">
        <v>7824</v>
      </c>
      <c r="U3897" s="34">
        <v>43444</v>
      </c>
      <c r="V3897" s="27" t="s">
        <v>7385</v>
      </c>
      <c r="W3897" s="35">
        <v>208904.18804919726</v>
      </c>
      <c r="X3897" s="35">
        <v>67016.185434761399</v>
      </c>
      <c r="Y3897" s="35">
        <v>105329.58353599779</v>
      </c>
      <c r="Z3897" s="35">
        <v>1999.3776240067489</v>
      </c>
      <c r="AA3897" s="35">
        <v>31725.749502076524</v>
      </c>
      <c r="AB3897" s="35">
        <v>34983.43803335727</v>
      </c>
      <c r="AC3897" s="35">
        <v>8138.4120813534973</v>
      </c>
      <c r="AD3897" s="35">
        <v>907.00805116913239</v>
      </c>
      <c r="AE3897" s="35">
        <v>2284.6140761118486</v>
      </c>
      <c r="AG3897" s="1">
        <v>0</v>
      </c>
      <c r="AH3897" s="1">
        <f t="shared" si="336"/>
        <v>907.00805116913239</v>
      </c>
      <c r="AI3897">
        <f t="shared" si="337"/>
        <v>12</v>
      </c>
      <c r="AJ3897" s="1" t="str">
        <f t="shared" si="338"/>
        <v>Winter</v>
      </c>
      <c r="AL3897" s="1">
        <f t="shared" si="340"/>
        <v>0</v>
      </c>
      <c r="AM3897" s="1">
        <f t="shared" si="339"/>
        <v>208904.18804919726</v>
      </c>
    </row>
    <row r="3898" spans="1:39" x14ac:dyDescent="0.2">
      <c r="A3898" s="24" t="s">
        <v>7825</v>
      </c>
      <c r="B3898" s="36">
        <v>3893</v>
      </c>
      <c r="C3898" s="37">
        <v>43444</v>
      </c>
      <c r="D3898" s="26">
        <v>43435</v>
      </c>
      <c r="E3898" s="38">
        <v>2018</v>
      </c>
      <c r="F3898" s="38" t="s">
        <v>7385</v>
      </c>
      <c r="G3898" s="38">
        <v>10</v>
      </c>
      <c r="H3898" s="39">
        <v>5</v>
      </c>
      <c r="I3898" s="29">
        <v>92137.75441491323</v>
      </c>
      <c r="J3898" s="30">
        <v>421278.02631358505</v>
      </c>
      <c r="K3898" s="30">
        <v>1588334.9378054803</v>
      </c>
      <c r="L3898" s="30">
        <v>2847124.1426005079</v>
      </c>
      <c r="M3898" s="30">
        <v>568640.66156763188</v>
      </c>
      <c r="N3898" s="30">
        <v>1028446.8661385049</v>
      </c>
      <c r="O3898" s="31">
        <v>213559.48263089839</v>
      </c>
      <c r="P3898" s="32">
        <v>2249113.3537880257</v>
      </c>
      <c r="Q3898" s="32">
        <v>4510408.5176834967</v>
      </c>
      <c r="R3898" s="32">
        <v>568640.66156763188</v>
      </c>
      <c r="S3898" s="36">
        <v>3893</v>
      </c>
      <c r="T3898" s="33" t="s">
        <v>7826</v>
      </c>
      <c r="U3898" s="34">
        <v>43444</v>
      </c>
      <c r="V3898" s="27" t="s">
        <v>7385</v>
      </c>
      <c r="W3898" s="35">
        <v>227366.70737176252</v>
      </c>
      <c r="X3898" s="35">
        <v>67916.970751540895</v>
      </c>
      <c r="Y3898" s="35">
        <v>110509.5389721985</v>
      </c>
      <c r="Z3898" s="35">
        <v>2097.704102141472</v>
      </c>
      <c r="AA3898" s="35">
        <v>31663.297239277163</v>
      </c>
      <c r="AB3898" s="35">
        <v>36521.978051407466</v>
      </c>
      <c r="AC3898" s="35">
        <v>8947.0512563278608</v>
      </c>
      <c r="AD3898" s="35">
        <v>907.00805116913239</v>
      </c>
      <c r="AE3898" s="35">
        <v>2284.6140761118486</v>
      </c>
      <c r="AG3898" s="1">
        <v>0</v>
      </c>
      <c r="AH3898" s="1">
        <f t="shared" si="336"/>
        <v>907.00805116913239</v>
      </c>
      <c r="AI3898">
        <f t="shared" si="337"/>
        <v>12</v>
      </c>
      <c r="AJ3898" s="1" t="str">
        <f t="shared" si="338"/>
        <v>Winter</v>
      </c>
      <c r="AL3898" s="1">
        <f t="shared" si="340"/>
        <v>0</v>
      </c>
      <c r="AM3898" s="1">
        <f t="shared" si="339"/>
        <v>227366.70737176252</v>
      </c>
    </row>
    <row r="3899" spans="1:39" x14ac:dyDescent="0.2">
      <c r="A3899" s="24" t="s">
        <v>7827</v>
      </c>
      <c r="B3899" s="36">
        <v>3894</v>
      </c>
      <c r="C3899" s="37">
        <v>43444</v>
      </c>
      <c r="D3899" s="26">
        <v>43435</v>
      </c>
      <c r="E3899" s="38">
        <v>2018</v>
      </c>
      <c r="F3899" s="38" t="s">
        <v>7385</v>
      </c>
      <c r="G3899" s="38">
        <v>10</v>
      </c>
      <c r="H3899" s="39">
        <v>6</v>
      </c>
      <c r="I3899" s="29">
        <v>110027.32349485086</v>
      </c>
      <c r="J3899" s="30">
        <v>444117.85121846868</v>
      </c>
      <c r="K3899" s="30">
        <v>1768626.7750132941</v>
      </c>
      <c r="L3899" s="30">
        <v>3063874.389709522</v>
      </c>
      <c r="M3899" s="30">
        <v>632389.86301643308</v>
      </c>
      <c r="N3899" s="30">
        <v>1055269.5449883617</v>
      </c>
      <c r="O3899" s="31">
        <v>218721.48177366267</v>
      </c>
      <c r="P3899" s="32">
        <v>2511043.9615245778</v>
      </c>
      <c r="Q3899" s="32">
        <v>4781983.267690015</v>
      </c>
      <c r="R3899" s="32">
        <v>632389.86301643308</v>
      </c>
      <c r="S3899" s="36">
        <v>3894</v>
      </c>
      <c r="T3899" s="33" t="s">
        <v>7828</v>
      </c>
      <c r="U3899" s="34">
        <v>43444</v>
      </c>
      <c r="V3899" s="27" t="s">
        <v>7385</v>
      </c>
      <c r="W3899" s="35">
        <v>291320.33799389051</v>
      </c>
      <c r="X3899" s="35">
        <v>76595.571515464559</v>
      </c>
      <c r="Y3899" s="35">
        <v>120088.00059740624</v>
      </c>
      <c r="Z3899" s="35">
        <v>2279.5235037087687</v>
      </c>
      <c r="AA3899" s="35">
        <v>31600.844976477802</v>
      </c>
      <c r="AB3899" s="35">
        <v>37824.362886820199</v>
      </c>
      <c r="AC3899" s="35">
        <v>9832.0072647420984</v>
      </c>
      <c r="AD3899" s="35">
        <v>907.00805116913239</v>
      </c>
      <c r="AE3899" s="35">
        <v>2284.6140761118486</v>
      </c>
      <c r="AG3899" s="1">
        <v>0</v>
      </c>
      <c r="AH3899" s="1">
        <f t="shared" si="336"/>
        <v>907.00805116913239</v>
      </c>
      <c r="AI3899">
        <f t="shared" si="337"/>
        <v>12</v>
      </c>
      <c r="AJ3899" s="1" t="str">
        <f t="shared" si="338"/>
        <v>Winter</v>
      </c>
      <c r="AL3899" s="1">
        <f t="shared" si="340"/>
        <v>291320.33799389051</v>
      </c>
      <c r="AM3899" s="1">
        <f t="shared" si="339"/>
        <v>0</v>
      </c>
    </row>
    <row r="3900" spans="1:39" x14ac:dyDescent="0.2">
      <c r="A3900" s="24" t="s">
        <v>7829</v>
      </c>
      <c r="B3900" s="36">
        <v>3895</v>
      </c>
      <c r="C3900" s="37">
        <v>43444</v>
      </c>
      <c r="D3900" s="26">
        <v>43435</v>
      </c>
      <c r="E3900" s="38">
        <v>2018</v>
      </c>
      <c r="F3900" s="38" t="s">
        <v>7385</v>
      </c>
      <c r="G3900" s="38">
        <v>10</v>
      </c>
      <c r="H3900" s="39">
        <v>7</v>
      </c>
      <c r="I3900" s="29">
        <v>124617.96820055527</v>
      </c>
      <c r="J3900" s="30">
        <v>462187.34290201549</v>
      </c>
      <c r="K3900" s="30">
        <v>2015220.1970973166</v>
      </c>
      <c r="L3900" s="30">
        <v>3245077.7922552377</v>
      </c>
      <c r="M3900" s="30">
        <v>694913.31893721025</v>
      </c>
      <c r="N3900" s="30">
        <v>1074322.0774799616</v>
      </c>
      <c r="O3900" s="31">
        <v>223230.61873567456</v>
      </c>
      <c r="P3900" s="32">
        <v>2834751.4842350823</v>
      </c>
      <c r="Q3900" s="32">
        <v>5004817.8313728897</v>
      </c>
      <c r="R3900" s="32">
        <v>694913.31893721025</v>
      </c>
      <c r="S3900" s="36">
        <v>3895</v>
      </c>
      <c r="T3900" s="33" t="s">
        <v>7830</v>
      </c>
      <c r="U3900" s="34">
        <v>43444</v>
      </c>
      <c r="V3900" s="27" t="s">
        <v>7385</v>
      </c>
      <c r="W3900" s="35">
        <v>354551.65812830743</v>
      </c>
      <c r="X3900" s="35">
        <v>82130.801439979419</v>
      </c>
      <c r="Y3900" s="35">
        <v>134940.7467080791</v>
      </c>
      <c r="Z3900" s="35">
        <v>2561.4599476954049</v>
      </c>
      <c r="AA3900" s="35">
        <v>31632.07110787748</v>
      </c>
      <c r="AB3900" s="35">
        <v>41760.148277558059</v>
      </c>
      <c r="AC3900" s="35">
        <v>10718.888213159675</v>
      </c>
      <c r="AD3900" s="35">
        <v>907.00805116913239</v>
      </c>
      <c r="AE3900" s="35">
        <v>2284.6140761118486</v>
      </c>
      <c r="AG3900" s="1">
        <v>0</v>
      </c>
      <c r="AH3900" s="1">
        <f t="shared" si="336"/>
        <v>907.00805116913239</v>
      </c>
      <c r="AI3900">
        <f t="shared" si="337"/>
        <v>12</v>
      </c>
      <c r="AJ3900" s="1" t="str">
        <f t="shared" si="338"/>
        <v>Winter</v>
      </c>
      <c r="AL3900" s="1">
        <f t="shared" si="340"/>
        <v>354551.65812830743</v>
      </c>
      <c r="AM3900" s="1">
        <f t="shared" si="339"/>
        <v>0</v>
      </c>
    </row>
    <row r="3901" spans="1:39" x14ac:dyDescent="0.2">
      <c r="A3901" s="24" t="s">
        <v>7831</v>
      </c>
      <c r="B3901" s="36">
        <v>3896</v>
      </c>
      <c r="C3901" s="37">
        <v>43444</v>
      </c>
      <c r="D3901" s="26">
        <v>43435</v>
      </c>
      <c r="E3901" s="38">
        <v>2018</v>
      </c>
      <c r="F3901" s="38" t="s">
        <v>7385</v>
      </c>
      <c r="G3901" s="38">
        <v>10</v>
      </c>
      <c r="H3901" s="39">
        <v>8</v>
      </c>
      <c r="I3901" s="29">
        <v>140551.12956954396</v>
      </c>
      <c r="J3901" s="30">
        <v>445757.85646783496</v>
      </c>
      <c r="K3901" s="30">
        <v>2195981.1586392359</v>
      </c>
      <c r="L3901" s="30">
        <v>3254040.4518632735</v>
      </c>
      <c r="M3901" s="30">
        <v>726168.9179388159</v>
      </c>
      <c r="N3901" s="30">
        <v>1065520.4886887777</v>
      </c>
      <c r="O3901" s="31">
        <v>220640.07754760416</v>
      </c>
      <c r="P3901" s="32">
        <v>3062701.2061475958</v>
      </c>
      <c r="Q3901" s="32">
        <v>4985958.8745674901</v>
      </c>
      <c r="R3901" s="32">
        <v>726168.9179388159</v>
      </c>
      <c r="S3901" s="36">
        <v>3896</v>
      </c>
      <c r="T3901" s="33" t="s">
        <v>7832</v>
      </c>
      <c r="U3901" s="34">
        <v>43444</v>
      </c>
      <c r="V3901" s="27" t="s">
        <v>7385</v>
      </c>
      <c r="W3901" s="35">
        <v>354955.6111376285</v>
      </c>
      <c r="X3901" s="35">
        <v>85185.646221478251</v>
      </c>
      <c r="Y3901" s="35">
        <v>146364.9352274616</v>
      </c>
      <c r="Z3901" s="35">
        <v>2778.3151381489192</v>
      </c>
      <c r="AA3901" s="35">
        <v>31788.201764875888</v>
      </c>
      <c r="AB3901" s="35">
        <v>44984.329540293613</v>
      </c>
      <c r="AC3901" s="35">
        <v>10884.362638433111</v>
      </c>
      <c r="AD3901" s="35">
        <v>907.00805116913239</v>
      </c>
      <c r="AE3901" s="35">
        <v>1253.3488014264688</v>
      </c>
      <c r="AG3901" s="1">
        <v>0</v>
      </c>
      <c r="AH3901" s="1">
        <f t="shared" si="336"/>
        <v>907.00805116913239</v>
      </c>
      <c r="AI3901">
        <f t="shared" si="337"/>
        <v>12</v>
      </c>
      <c r="AJ3901" s="1" t="str">
        <f t="shared" si="338"/>
        <v>Winter</v>
      </c>
      <c r="AL3901" s="1">
        <f t="shared" si="340"/>
        <v>0</v>
      </c>
      <c r="AM3901" s="1">
        <f t="shared" si="339"/>
        <v>354955.6111376285</v>
      </c>
    </row>
    <row r="3902" spans="1:39" x14ac:dyDescent="0.2">
      <c r="A3902" s="24" t="s">
        <v>7833</v>
      </c>
      <c r="B3902" s="36">
        <v>3897</v>
      </c>
      <c r="C3902" s="37">
        <v>43444</v>
      </c>
      <c r="D3902" s="26">
        <v>43435</v>
      </c>
      <c r="E3902" s="38">
        <v>2018</v>
      </c>
      <c r="F3902" s="38" t="s">
        <v>7385</v>
      </c>
      <c r="G3902" s="38">
        <v>10</v>
      </c>
      <c r="H3902" s="39">
        <v>9</v>
      </c>
      <c r="I3902" s="29">
        <v>138701.20106651992</v>
      </c>
      <c r="J3902" s="30">
        <v>451218.68237562326</v>
      </c>
      <c r="K3902" s="30">
        <v>2181279.6508549801</v>
      </c>
      <c r="L3902" s="30">
        <v>3182521.8410345395</v>
      </c>
      <c r="M3902" s="30">
        <v>694234.43181848095</v>
      </c>
      <c r="N3902" s="30">
        <v>1067799.4618308553</v>
      </c>
      <c r="O3902" s="31">
        <v>217580.53300493085</v>
      </c>
      <c r="P3902" s="32">
        <v>3014215.2837399812</v>
      </c>
      <c r="Q3902" s="32">
        <v>4919120.5182459485</v>
      </c>
      <c r="R3902" s="32">
        <v>694234.43181848095</v>
      </c>
      <c r="S3902" s="36">
        <v>3897</v>
      </c>
      <c r="T3902" s="33" t="s">
        <v>7834</v>
      </c>
      <c r="U3902" s="34">
        <v>43444</v>
      </c>
      <c r="V3902" s="27" t="s">
        <v>7385</v>
      </c>
      <c r="W3902" s="35">
        <v>341186.48318762542</v>
      </c>
      <c r="X3902" s="35">
        <v>89719.133578332854</v>
      </c>
      <c r="Y3902" s="35">
        <v>148552.0316812497</v>
      </c>
      <c r="Z3902" s="35">
        <v>2819.8308411874109</v>
      </c>
      <c r="AA3902" s="35">
        <v>31663.297239277163</v>
      </c>
      <c r="AB3902" s="35">
        <v>44773.98904205257</v>
      </c>
      <c r="AC3902" s="35">
        <v>11165.309996539434</v>
      </c>
      <c r="AD3902" s="35">
        <v>907.00805116913239</v>
      </c>
      <c r="AE3902" s="35">
        <v>2.8716329794211424</v>
      </c>
      <c r="AG3902" s="1">
        <v>0</v>
      </c>
      <c r="AH3902" s="1">
        <f t="shared" si="336"/>
        <v>907.00805116913239</v>
      </c>
      <c r="AI3902">
        <f t="shared" si="337"/>
        <v>12</v>
      </c>
      <c r="AJ3902" s="1" t="str">
        <f t="shared" si="338"/>
        <v>Winter</v>
      </c>
      <c r="AL3902" s="1">
        <f t="shared" si="340"/>
        <v>0</v>
      </c>
      <c r="AM3902" s="1">
        <f t="shared" si="339"/>
        <v>341186.48318762542</v>
      </c>
    </row>
    <row r="3903" spans="1:39" x14ac:dyDescent="0.2">
      <c r="A3903" s="24" t="s">
        <v>7835</v>
      </c>
      <c r="B3903" s="36">
        <v>3898</v>
      </c>
      <c r="C3903" s="37">
        <v>43444</v>
      </c>
      <c r="D3903" s="26">
        <v>43435</v>
      </c>
      <c r="E3903" s="38">
        <v>2018</v>
      </c>
      <c r="F3903" s="38" t="s">
        <v>7385</v>
      </c>
      <c r="G3903" s="38">
        <v>10</v>
      </c>
      <c r="H3903" s="39">
        <v>10</v>
      </c>
      <c r="I3903" s="29">
        <v>133178.83226720899</v>
      </c>
      <c r="J3903" s="30">
        <v>449257.41860461113</v>
      </c>
      <c r="K3903" s="30">
        <v>2156416.4100676342</v>
      </c>
      <c r="L3903" s="30">
        <v>3186273.2231417303</v>
      </c>
      <c r="M3903" s="30">
        <v>697026.38661371369</v>
      </c>
      <c r="N3903" s="30">
        <v>1058906.1647124831</v>
      </c>
      <c r="O3903" s="31">
        <v>217274.82761877938</v>
      </c>
      <c r="P3903" s="32">
        <v>2986621.6289485567</v>
      </c>
      <c r="Q3903" s="32">
        <v>4911711.6340776039</v>
      </c>
      <c r="R3903" s="32">
        <v>697026.38661371369</v>
      </c>
      <c r="S3903" s="36">
        <v>3898</v>
      </c>
      <c r="T3903" s="33" t="s">
        <v>7836</v>
      </c>
      <c r="U3903" s="34">
        <v>43444</v>
      </c>
      <c r="V3903" s="27" t="s">
        <v>7385</v>
      </c>
      <c r="W3903" s="35">
        <v>312093.97376484732</v>
      </c>
      <c r="X3903" s="35">
        <v>92056.387903963347</v>
      </c>
      <c r="Y3903" s="35">
        <v>150608.34713294014</v>
      </c>
      <c r="Z3903" s="35">
        <v>2858.8640450033554</v>
      </c>
      <c r="AA3903" s="35">
        <v>31663.297239277163</v>
      </c>
      <c r="AB3903" s="35">
        <v>45850.708248421775</v>
      </c>
      <c r="AC3903" s="35">
        <v>11374.025151064143</v>
      </c>
      <c r="AD3903" s="35">
        <v>907.00805116913239</v>
      </c>
      <c r="AE3903" s="35">
        <v>0</v>
      </c>
      <c r="AG3903" s="1">
        <v>0</v>
      </c>
      <c r="AH3903" s="1">
        <f t="shared" si="336"/>
        <v>907.00805116913239</v>
      </c>
      <c r="AI3903">
        <f t="shared" si="337"/>
        <v>12</v>
      </c>
      <c r="AJ3903" s="1" t="str">
        <f t="shared" si="338"/>
        <v>Winter</v>
      </c>
      <c r="AL3903" s="1">
        <f t="shared" si="340"/>
        <v>0</v>
      </c>
      <c r="AM3903" s="1">
        <f t="shared" si="339"/>
        <v>312093.97376484732</v>
      </c>
    </row>
    <row r="3904" spans="1:39" x14ac:dyDescent="0.2">
      <c r="A3904" s="24" t="s">
        <v>7837</v>
      </c>
      <c r="B3904" s="36">
        <v>3899</v>
      </c>
      <c r="C3904" s="37">
        <v>43444</v>
      </c>
      <c r="D3904" s="26">
        <v>43435</v>
      </c>
      <c r="E3904" s="38">
        <v>2018</v>
      </c>
      <c r="F3904" s="38" t="s">
        <v>7385</v>
      </c>
      <c r="G3904" s="38">
        <v>10</v>
      </c>
      <c r="H3904" s="39">
        <v>11</v>
      </c>
      <c r="I3904" s="29">
        <v>127204.22171084113</v>
      </c>
      <c r="J3904" s="30">
        <v>404913.42733925011</v>
      </c>
      <c r="K3904" s="30">
        <v>2100762.9313711543</v>
      </c>
      <c r="L3904" s="30">
        <v>3171207.6915362407</v>
      </c>
      <c r="M3904" s="30">
        <v>684648.32317464531</v>
      </c>
      <c r="N3904" s="30">
        <v>1060330.410256051</v>
      </c>
      <c r="O3904" s="31">
        <v>214294.90394851804</v>
      </c>
      <c r="P3904" s="32">
        <v>2912615.4762566406</v>
      </c>
      <c r="Q3904" s="32">
        <v>4850746.4330800604</v>
      </c>
      <c r="R3904" s="32">
        <v>684648.32317464531</v>
      </c>
      <c r="S3904" s="36">
        <v>3899</v>
      </c>
      <c r="T3904" s="33" t="s">
        <v>7838</v>
      </c>
      <c r="U3904" s="34">
        <v>43444</v>
      </c>
      <c r="V3904" s="27" t="s">
        <v>7385</v>
      </c>
      <c r="W3904" s="35">
        <v>300808.62548410648</v>
      </c>
      <c r="X3904" s="35">
        <v>94352.473801165223</v>
      </c>
      <c r="Y3904" s="35">
        <v>150909.55493502857</v>
      </c>
      <c r="Z3904" s="35">
        <v>2864.5816043010818</v>
      </c>
      <c r="AA3904" s="35">
        <v>31507.166582278751</v>
      </c>
      <c r="AB3904" s="35">
        <v>45968.498652830844</v>
      </c>
      <c r="AC3904" s="35">
        <v>11323.436784640202</v>
      </c>
      <c r="AD3904" s="35">
        <v>907.00805116913239</v>
      </c>
      <c r="AE3904" s="35">
        <v>0</v>
      </c>
      <c r="AG3904" s="1">
        <v>0</v>
      </c>
      <c r="AH3904" s="1">
        <f t="shared" si="336"/>
        <v>907.00805116913239</v>
      </c>
      <c r="AI3904">
        <f t="shared" si="337"/>
        <v>12</v>
      </c>
      <c r="AJ3904" s="1" t="str">
        <f t="shared" si="338"/>
        <v>Winter</v>
      </c>
      <c r="AL3904" s="1">
        <f t="shared" si="340"/>
        <v>0</v>
      </c>
      <c r="AM3904" s="1">
        <f t="shared" si="339"/>
        <v>300808.62548410648</v>
      </c>
    </row>
    <row r="3905" spans="1:39" x14ac:dyDescent="0.2">
      <c r="A3905" s="24" t="s">
        <v>7839</v>
      </c>
      <c r="B3905" s="36">
        <v>3900</v>
      </c>
      <c r="C3905" s="37">
        <v>43444</v>
      </c>
      <c r="D3905" s="26">
        <v>43435</v>
      </c>
      <c r="E3905" s="38">
        <v>2018</v>
      </c>
      <c r="F3905" s="38" t="s">
        <v>7385</v>
      </c>
      <c r="G3905" s="38">
        <v>10</v>
      </c>
      <c r="H3905" s="39">
        <v>12</v>
      </c>
      <c r="I3905" s="29">
        <v>124318.46482926019</v>
      </c>
      <c r="J3905" s="30">
        <v>441366.40173649357</v>
      </c>
      <c r="K3905" s="30">
        <v>2051186.7931401033</v>
      </c>
      <c r="L3905" s="30">
        <v>3139732.9883355242</v>
      </c>
      <c r="M3905" s="30">
        <v>678279.25230588263</v>
      </c>
      <c r="N3905" s="30">
        <v>1050391.780948313</v>
      </c>
      <c r="O3905" s="31">
        <v>215058.11639240509</v>
      </c>
      <c r="P3905" s="32">
        <v>2853784.5102752461</v>
      </c>
      <c r="Q3905" s="32">
        <v>4846549.2874127356</v>
      </c>
      <c r="R3905" s="32">
        <v>678279.25230588263</v>
      </c>
      <c r="S3905" s="36">
        <v>3900</v>
      </c>
      <c r="T3905" s="33" t="s">
        <v>7840</v>
      </c>
      <c r="U3905" s="34">
        <v>43444</v>
      </c>
      <c r="V3905" s="27" t="s">
        <v>7385</v>
      </c>
      <c r="W3905" s="35">
        <v>343773.78408868873</v>
      </c>
      <c r="X3905" s="35">
        <v>92866.755138219014</v>
      </c>
      <c r="Y3905" s="35">
        <v>149835.13916198793</v>
      </c>
      <c r="Z3905" s="35">
        <v>2844.1869271042124</v>
      </c>
      <c r="AA3905" s="35">
        <v>31351.035925280346</v>
      </c>
      <c r="AB3905" s="35">
        <v>45311.418417705871</v>
      </c>
      <c r="AC3905" s="35">
        <v>11024.343345251082</v>
      </c>
      <c r="AD3905" s="35">
        <v>907.00805116913239</v>
      </c>
      <c r="AE3905" s="35">
        <v>0</v>
      </c>
      <c r="AG3905" s="1">
        <v>0</v>
      </c>
      <c r="AH3905" s="1">
        <f t="shared" si="336"/>
        <v>907.00805116913239</v>
      </c>
      <c r="AI3905">
        <f t="shared" si="337"/>
        <v>12</v>
      </c>
      <c r="AJ3905" s="1" t="str">
        <f t="shared" si="338"/>
        <v>Winter</v>
      </c>
      <c r="AL3905" s="1">
        <f t="shared" si="340"/>
        <v>0</v>
      </c>
      <c r="AM3905" s="1">
        <f t="shared" si="339"/>
        <v>343773.78408868873</v>
      </c>
    </row>
    <row r="3906" spans="1:39" x14ac:dyDescent="0.2">
      <c r="A3906" s="24" t="s">
        <v>7841</v>
      </c>
      <c r="B3906" s="36">
        <v>3901</v>
      </c>
      <c r="C3906" s="37">
        <v>43444</v>
      </c>
      <c r="D3906" s="26">
        <v>43435</v>
      </c>
      <c r="E3906" s="38">
        <v>2018</v>
      </c>
      <c r="F3906" s="38" t="s">
        <v>7385</v>
      </c>
      <c r="G3906" s="38">
        <v>10</v>
      </c>
      <c r="H3906" s="39">
        <v>13</v>
      </c>
      <c r="I3906" s="29">
        <v>116992.8570171819</v>
      </c>
      <c r="J3906" s="30">
        <v>432723.86545194505</v>
      </c>
      <c r="K3906" s="30">
        <v>2017162.7941785639</v>
      </c>
      <c r="L3906" s="30">
        <v>3121450.9223770527</v>
      </c>
      <c r="M3906" s="30">
        <v>664850.51607194473</v>
      </c>
      <c r="N3906" s="30">
        <v>1046975.7563096371</v>
      </c>
      <c r="O3906" s="31">
        <v>211965.61653136319</v>
      </c>
      <c r="P3906" s="32">
        <v>2799006.1672676904</v>
      </c>
      <c r="Q3906" s="32">
        <v>4813116.1606699983</v>
      </c>
      <c r="R3906" s="32">
        <v>664850.51607194473</v>
      </c>
      <c r="S3906" s="36">
        <v>3901</v>
      </c>
      <c r="T3906" s="33" t="s">
        <v>7842</v>
      </c>
      <c r="U3906" s="34">
        <v>43444</v>
      </c>
      <c r="V3906" s="27" t="s">
        <v>7385</v>
      </c>
      <c r="W3906" s="35">
        <v>285353.92495354387</v>
      </c>
      <c r="X3906" s="35">
        <v>90235.875907919515</v>
      </c>
      <c r="Y3906" s="35">
        <v>147650.14683461358</v>
      </c>
      <c r="Z3906" s="35">
        <v>2802.711164822425</v>
      </c>
      <c r="AA3906" s="35">
        <v>31351.035925280346</v>
      </c>
      <c r="AB3906" s="35">
        <v>47188.654954160316</v>
      </c>
      <c r="AC3906" s="35">
        <v>10977.487485844709</v>
      </c>
      <c r="AD3906" s="35">
        <v>907.00805116913239</v>
      </c>
      <c r="AE3906" s="35">
        <v>0</v>
      </c>
      <c r="AG3906" s="1">
        <v>0</v>
      </c>
      <c r="AH3906" s="1">
        <f t="shared" si="336"/>
        <v>907.00805116913239</v>
      </c>
      <c r="AI3906">
        <f t="shared" si="337"/>
        <v>12</v>
      </c>
      <c r="AJ3906" s="1" t="str">
        <f t="shared" si="338"/>
        <v>Winter</v>
      </c>
      <c r="AL3906" s="1">
        <f t="shared" si="340"/>
        <v>0</v>
      </c>
      <c r="AM3906" s="1">
        <f t="shared" si="339"/>
        <v>285353.92495354387</v>
      </c>
    </row>
    <row r="3907" spans="1:39" x14ac:dyDescent="0.2">
      <c r="A3907" s="24" t="s">
        <v>7843</v>
      </c>
      <c r="B3907" s="36">
        <v>3902</v>
      </c>
      <c r="C3907" s="37">
        <v>43444</v>
      </c>
      <c r="D3907" s="26">
        <v>43435</v>
      </c>
      <c r="E3907" s="38">
        <v>2018</v>
      </c>
      <c r="F3907" s="38" t="s">
        <v>7385</v>
      </c>
      <c r="G3907" s="38">
        <v>10</v>
      </c>
      <c r="H3907" s="39">
        <v>14</v>
      </c>
      <c r="I3907" s="29">
        <v>114147.25907180739</v>
      </c>
      <c r="J3907" s="30">
        <v>433688.96192445897</v>
      </c>
      <c r="K3907" s="30">
        <v>1952582.9842425303</v>
      </c>
      <c r="L3907" s="30">
        <v>3125566.591175925</v>
      </c>
      <c r="M3907" s="30">
        <v>666041.9169469045</v>
      </c>
      <c r="N3907" s="30">
        <v>1044888.8421152346</v>
      </c>
      <c r="O3907" s="31">
        <v>209787.24560989742</v>
      </c>
      <c r="P3907" s="32">
        <v>2732772.1602612422</v>
      </c>
      <c r="Q3907" s="32">
        <v>4813931.6408255156</v>
      </c>
      <c r="R3907" s="32">
        <v>666041.9169469045</v>
      </c>
      <c r="S3907" s="36">
        <v>3902</v>
      </c>
      <c r="T3907" s="33" t="s">
        <v>7844</v>
      </c>
      <c r="U3907" s="34">
        <v>43444</v>
      </c>
      <c r="V3907" s="27" t="s">
        <v>7385</v>
      </c>
      <c r="W3907" s="35">
        <v>288575.89958250971</v>
      </c>
      <c r="X3907" s="35">
        <v>86047.334623385148</v>
      </c>
      <c r="Y3907" s="35">
        <v>144089.54489552515</v>
      </c>
      <c r="Z3907" s="35">
        <v>2735.1234311011058</v>
      </c>
      <c r="AA3907" s="35">
        <v>31351.035925280346</v>
      </c>
      <c r="AB3907" s="35">
        <v>47325.505001071244</v>
      </c>
      <c r="AC3907" s="35">
        <v>10516.041779102065</v>
      </c>
      <c r="AD3907" s="35">
        <v>907.00805116913239</v>
      </c>
      <c r="AE3907" s="35">
        <v>0</v>
      </c>
      <c r="AG3907" s="1">
        <v>0</v>
      </c>
      <c r="AH3907" s="1">
        <f t="shared" si="336"/>
        <v>907.00805116913239</v>
      </c>
      <c r="AI3907">
        <f t="shared" si="337"/>
        <v>12</v>
      </c>
      <c r="AJ3907" s="1" t="str">
        <f t="shared" si="338"/>
        <v>Winter</v>
      </c>
      <c r="AL3907" s="1">
        <f t="shared" si="340"/>
        <v>0</v>
      </c>
      <c r="AM3907" s="1">
        <f t="shared" si="339"/>
        <v>288575.89958250971</v>
      </c>
    </row>
    <row r="3908" spans="1:39" x14ac:dyDescent="0.2">
      <c r="A3908" s="24" t="s">
        <v>7845</v>
      </c>
      <c r="B3908" s="36">
        <v>3903</v>
      </c>
      <c r="C3908" s="37">
        <v>43444</v>
      </c>
      <c r="D3908" s="26">
        <v>43435</v>
      </c>
      <c r="E3908" s="38">
        <v>2018</v>
      </c>
      <c r="F3908" s="38" t="s">
        <v>7385</v>
      </c>
      <c r="G3908" s="38">
        <v>10</v>
      </c>
      <c r="H3908" s="39">
        <v>15</v>
      </c>
      <c r="I3908" s="29">
        <v>111840.13132814714</v>
      </c>
      <c r="J3908" s="30">
        <v>432347.72477038618</v>
      </c>
      <c r="K3908" s="30">
        <v>1901413.0029976603</v>
      </c>
      <c r="L3908" s="30">
        <v>3144008.0624764794</v>
      </c>
      <c r="M3908" s="30">
        <v>659511.74276917102</v>
      </c>
      <c r="N3908" s="30">
        <v>1044605.2115918364</v>
      </c>
      <c r="O3908" s="31">
        <v>205631.06304487807</v>
      </c>
      <c r="P3908" s="32">
        <v>2672764.8770949785</v>
      </c>
      <c r="Q3908" s="32">
        <v>4826592.0618835799</v>
      </c>
      <c r="R3908" s="32">
        <v>659511.74276917102</v>
      </c>
      <c r="S3908" s="36">
        <v>3903</v>
      </c>
      <c r="T3908" s="33" t="s">
        <v>7846</v>
      </c>
      <c r="U3908" s="34">
        <v>43444</v>
      </c>
      <c r="V3908" s="27" t="s">
        <v>7385</v>
      </c>
      <c r="W3908" s="35">
        <v>269970.01176623721</v>
      </c>
      <c r="X3908" s="35">
        <v>83250.020576103416</v>
      </c>
      <c r="Y3908" s="35">
        <v>141013.45331510698</v>
      </c>
      <c r="Z3908" s="35">
        <v>2676.7327257663442</v>
      </c>
      <c r="AA3908" s="35">
        <v>31382.262056680025</v>
      </c>
      <c r="AB3908" s="35">
        <v>46078.935815785291</v>
      </c>
      <c r="AC3908" s="35">
        <v>9892.5255037948955</v>
      </c>
      <c r="AD3908" s="35">
        <v>907.00805116913239</v>
      </c>
      <c r="AE3908" s="35">
        <v>0</v>
      </c>
      <c r="AG3908" s="1">
        <v>0</v>
      </c>
      <c r="AH3908" s="1">
        <f t="shared" si="336"/>
        <v>907.00805116913239</v>
      </c>
      <c r="AI3908">
        <f t="shared" si="337"/>
        <v>12</v>
      </c>
      <c r="AJ3908" s="1" t="str">
        <f t="shared" si="338"/>
        <v>Winter</v>
      </c>
      <c r="AL3908" s="1">
        <f t="shared" si="340"/>
        <v>0</v>
      </c>
      <c r="AM3908" s="1">
        <f t="shared" si="339"/>
        <v>269970.01176623721</v>
      </c>
    </row>
    <row r="3909" spans="1:39" x14ac:dyDescent="0.2">
      <c r="A3909" s="24" t="s">
        <v>7847</v>
      </c>
      <c r="B3909" s="36">
        <v>3904</v>
      </c>
      <c r="C3909" s="37">
        <v>43444</v>
      </c>
      <c r="D3909" s="26">
        <v>43435</v>
      </c>
      <c r="E3909" s="38">
        <v>2018</v>
      </c>
      <c r="F3909" s="38" t="s">
        <v>7385</v>
      </c>
      <c r="G3909" s="38">
        <v>10</v>
      </c>
      <c r="H3909" s="39">
        <v>16</v>
      </c>
      <c r="I3909" s="29">
        <v>109535.95412887444</v>
      </c>
      <c r="J3909" s="30">
        <v>423706.82837109541</v>
      </c>
      <c r="K3909" s="30">
        <v>1895520.3951685457</v>
      </c>
      <c r="L3909" s="30">
        <v>3292775.2400528803</v>
      </c>
      <c r="M3909" s="30">
        <v>669664.02284541749</v>
      </c>
      <c r="N3909" s="30">
        <v>1060825.2898505549</v>
      </c>
      <c r="O3909" s="31">
        <v>208209.11386157142</v>
      </c>
      <c r="P3909" s="32">
        <v>2674720.3721428374</v>
      </c>
      <c r="Q3909" s="32">
        <v>4985516.4721361017</v>
      </c>
      <c r="R3909" s="32">
        <v>669664.02284541749</v>
      </c>
      <c r="S3909" s="36">
        <v>3904</v>
      </c>
      <c r="T3909" s="33" t="s">
        <v>7848</v>
      </c>
      <c r="U3909" s="34">
        <v>43444</v>
      </c>
      <c r="V3909" s="27" t="s">
        <v>7385</v>
      </c>
      <c r="W3909" s="35">
        <v>289269.23699124402</v>
      </c>
      <c r="X3909" s="35">
        <v>80128.75010456155</v>
      </c>
      <c r="Y3909" s="35">
        <v>137131.48074594478</v>
      </c>
      <c r="Z3909" s="35">
        <v>2603.044699750953</v>
      </c>
      <c r="AA3909" s="35">
        <v>31351.035925280346</v>
      </c>
      <c r="AB3909" s="35">
        <v>44068.925413945464</v>
      </c>
      <c r="AC3909" s="35">
        <v>9506.9975574228956</v>
      </c>
      <c r="AD3909" s="35">
        <v>907.00805116913239</v>
      </c>
      <c r="AE3909" s="35">
        <v>81.315338053921721</v>
      </c>
      <c r="AG3909" s="1">
        <v>0</v>
      </c>
      <c r="AH3909" s="1">
        <f t="shared" si="336"/>
        <v>907.00805116913239</v>
      </c>
      <c r="AI3909">
        <f t="shared" si="337"/>
        <v>12</v>
      </c>
      <c r="AJ3909" s="1" t="str">
        <f t="shared" si="338"/>
        <v>Winter</v>
      </c>
      <c r="AL3909" s="1">
        <f t="shared" si="340"/>
        <v>289269.23699124402</v>
      </c>
      <c r="AM3909" s="1">
        <f t="shared" si="339"/>
        <v>0</v>
      </c>
    </row>
    <row r="3910" spans="1:39" x14ac:dyDescent="0.2">
      <c r="A3910" s="24" t="s">
        <v>7849</v>
      </c>
      <c r="B3910" s="36">
        <v>3905</v>
      </c>
      <c r="C3910" s="37">
        <v>43444</v>
      </c>
      <c r="D3910" s="26">
        <v>43435</v>
      </c>
      <c r="E3910" s="38">
        <v>2018</v>
      </c>
      <c r="F3910" s="38" t="s">
        <v>7385</v>
      </c>
      <c r="G3910" s="38">
        <v>10</v>
      </c>
      <c r="H3910" s="39">
        <v>17</v>
      </c>
      <c r="I3910" s="29">
        <v>125023.85238878116</v>
      </c>
      <c r="J3910" s="30">
        <v>463308.57644966902</v>
      </c>
      <c r="K3910" s="30">
        <v>2015098.1080370052</v>
      </c>
      <c r="L3910" s="30">
        <v>3490412.3806102476</v>
      </c>
      <c r="M3910" s="30">
        <v>703873.43431694293</v>
      </c>
      <c r="N3910" s="30">
        <v>1100281.3614833637</v>
      </c>
      <c r="O3910" s="31">
        <v>211296.62236959778</v>
      </c>
      <c r="P3910" s="32">
        <v>2843995.3947427291</v>
      </c>
      <c r="Q3910" s="32">
        <v>5265298.9409128781</v>
      </c>
      <c r="R3910" s="32">
        <v>703873.43431694293</v>
      </c>
      <c r="S3910" s="36">
        <v>3905</v>
      </c>
      <c r="T3910" s="33" t="s">
        <v>7850</v>
      </c>
      <c r="U3910" s="34">
        <v>43444</v>
      </c>
      <c r="V3910" s="27" t="s">
        <v>7385</v>
      </c>
      <c r="W3910" s="35">
        <v>337119.87279130594</v>
      </c>
      <c r="X3910" s="35">
        <v>85606.062114891974</v>
      </c>
      <c r="Y3910" s="35">
        <v>135768.53251806431</v>
      </c>
      <c r="Z3910" s="35">
        <v>2577.1730680780479</v>
      </c>
      <c r="AA3910" s="35">
        <v>31600.844976477802</v>
      </c>
      <c r="AB3910" s="35">
        <v>43434.049077418444</v>
      </c>
      <c r="AC3910" s="35">
        <v>9846.9138125336322</v>
      </c>
      <c r="AD3910" s="35">
        <v>907.00805116913239</v>
      </c>
      <c r="AE3910" s="35">
        <v>1670.5394278807887</v>
      </c>
      <c r="AG3910" s="1">
        <v>0</v>
      </c>
      <c r="AH3910" s="1">
        <f t="shared" si="336"/>
        <v>907.00805116913239</v>
      </c>
      <c r="AI3910">
        <f t="shared" si="337"/>
        <v>12</v>
      </c>
      <c r="AJ3910" s="1" t="str">
        <f t="shared" si="338"/>
        <v>Winter</v>
      </c>
      <c r="AL3910" s="1">
        <f t="shared" si="340"/>
        <v>337119.87279130594</v>
      </c>
      <c r="AM3910" s="1">
        <f t="shared" si="339"/>
        <v>0</v>
      </c>
    </row>
    <row r="3911" spans="1:39" x14ac:dyDescent="0.2">
      <c r="A3911" s="24" t="s">
        <v>7851</v>
      </c>
      <c r="B3911" s="36">
        <v>3906</v>
      </c>
      <c r="C3911" s="37">
        <v>43444</v>
      </c>
      <c r="D3911" s="26">
        <v>43435</v>
      </c>
      <c r="E3911" s="38">
        <v>2018</v>
      </c>
      <c r="F3911" s="38" t="s">
        <v>7385</v>
      </c>
      <c r="G3911" s="38">
        <v>10</v>
      </c>
      <c r="H3911" s="39">
        <v>18</v>
      </c>
      <c r="I3911" s="29">
        <v>138506.6678460965</v>
      </c>
      <c r="J3911" s="30">
        <v>466151.72251566395</v>
      </c>
      <c r="K3911" s="30">
        <v>2171106.2341844183</v>
      </c>
      <c r="L3911" s="30">
        <v>3517212.171066077</v>
      </c>
      <c r="M3911" s="30">
        <v>720130.49039649346</v>
      </c>
      <c r="N3911" s="30">
        <v>1085537.7029456692</v>
      </c>
      <c r="O3911" s="31">
        <v>211448.08036115038</v>
      </c>
      <c r="P3911" s="32">
        <v>3029743.3924270086</v>
      </c>
      <c r="Q3911" s="32">
        <v>5280349.6768885609</v>
      </c>
      <c r="R3911" s="32">
        <v>720130.49039649346</v>
      </c>
      <c r="S3911" s="36">
        <v>3906</v>
      </c>
      <c r="T3911" s="33" t="s">
        <v>7852</v>
      </c>
      <c r="U3911" s="34">
        <v>43444</v>
      </c>
      <c r="V3911" s="27" t="s">
        <v>7385</v>
      </c>
      <c r="W3911" s="35">
        <v>357426.17848906544</v>
      </c>
      <c r="X3911" s="35">
        <v>81581.434355611142</v>
      </c>
      <c r="Y3911" s="35">
        <v>130613.53817418986</v>
      </c>
      <c r="Z3911" s="35">
        <v>2479.3204041158715</v>
      </c>
      <c r="AA3911" s="35">
        <v>31475.940450879076</v>
      </c>
      <c r="AB3911" s="35">
        <v>42399.595705343803</v>
      </c>
      <c r="AC3911" s="35">
        <v>9645.687145867214</v>
      </c>
      <c r="AD3911" s="35">
        <v>907.00805116913239</v>
      </c>
      <c r="AE3911" s="35">
        <v>2284.6140761118486</v>
      </c>
      <c r="AG3911" s="1">
        <v>0</v>
      </c>
      <c r="AH3911" s="1">
        <f t="shared" ref="AH3911:AH3974" si="341">AD3911-AG3911</f>
        <v>907.00805116913239</v>
      </c>
      <c r="AI3911">
        <f t="shared" ref="AI3911:AI3974" si="342">MONTH(U3911)</f>
        <v>12</v>
      </c>
      <c r="AJ3911" s="1" t="str">
        <f t="shared" ref="AJ3911:AJ3974" si="343">IF(AND(AI3911&gt;5,AI3911&lt;10),"Summer","Winter")</f>
        <v>Winter</v>
      </c>
      <c r="AL3911" s="1">
        <f t="shared" si="340"/>
        <v>357426.17848906544</v>
      </c>
      <c r="AM3911" s="1">
        <f t="shared" ref="AM3911:AM3974" si="344">W3911-AL3911</f>
        <v>0</v>
      </c>
    </row>
    <row r="3912" spans="1:39" x14ac:dyDescent="0.2">
      <c r="A3912" s="24" t="s">
        <v>7853</v>
      </c>
      <c r="B3912" s="36">
        <v>3907</v>
      </c>
      <c r="C3912" s="37">
        <v>43444</v>
      </c>
      <c r="D3912" s="26">
        <v>43435</v>
      </c>
      <c r="E3912" s="38">
        <v>2018</v>
      </c>
      <c r="F3912" s="38" t="s">
        <v>7385</v>
      </c>
      <c r="G3912" s="38">
        <v>10</v>
      </c>
      <c r="H3912" s="39">
        <v>19</v>
      </c>
      <c r="I3912" s="29">
        <v>144582.79894137627</v>
      </c>
      <c r="J3912" s="30">
        <v>458931.43671671173</v>
      </c>
      <c r="K3912" s="30">
        <v>2186210.9657934951</v>
      </c>
      <c r="L3912" s="30">
        <v>3475931.7558140056</v>
      </c>
      <c r="M3912" s="30">
        <v>707854.83893262944</v>
      </c>
      <c r="N3912" s="30">
        <v>1071586.6179666582</v>
      </c>
      <c r="O3912" s="31">
        <v>212804.7343068567</v>
      </c>
      <c r="P3912" s="32">
        <v>3038648.6036675004</v>
      </c>
      <c r="Q3912" s="32">
        <v>5219254.5448042331</v>
      </c>
      <c r="R3912" s="32">
        <v>707854.83893262944</v>
      </c>
      <c r="S3912" s="36">
        <v>3907</v>
      </c>
      <c r="T3912" s="33" t="s">
        <v>7854</v>
      </c>
      <c r="U3912" s="34">
        <v>43444</v>
      </c>
      <c r="V3912" s="27" t="s">
        <v>7385</v>
      </c>
      <c r="W3912" s="35">
        <v>387491.43862620124</v>
      </c>
      <c r="X3912" s="35">
        <v>75830.283456942067</v>
      </c>
      <c r="Y3912" s="35">
        <v>130458.54220683788</v>
      </c>
      <c r="Z3912" s="35">
        <v>2476.378253786103</v>
      </c>
      <c r="AA3912" s="35">
        <v>31444.71431947939</v>
      </c>
      <c r="AB3912" s="35">
        <v>42075.873563854169</v>
      </c>
      <c r="AC3912" s="35">
        <v>9226.7779214033399</v>
      </c>
      <c r="AD3912" s="35">
        <v>907.00805116913239</v>
      </c>
      <c r="AE3912" s="35">
        <v>2284.6140761118486</v>
      </c>
      <c r="AG3912" s="1">
        <v>0</v>
      </c>
      <c r="AH3912" s="1">
        <f t="shared" si="341"/>
        <v>907.00805116913239</v>
      </c>
      <c r="AI3912">
        <f t="shared" si="342"/>
        <v>12</v>
      </c>
      <c r="AJ3912" s="1" t="str">
        <f t="shared" si="343"/>
        <v>Winter</v>
      </c>
      <c r="AL3912" s="1">
        <f t="shared" si="340"/>
        <v>387491.43862620124</v>
      </c>
      <c r="AM3912" s="1">
        <f t="shared" si="344"/>
        <v>0</v>
      </c>
    </row>
    <row r="3913" spans="1:39" x14ac:dyDescent="0.2">
      <c r="A3913" s="24" t="s">
        <v>7855</v>
      </c>
      <c r="B3913" s="36">
        <v>3908</v>
      </c>
      <c r="C3913" s="37">
        <v>43444</v>
      </c>
      <c r="D3913" s="26">
        <v>43435</v>
      </c>
      <c r="E3913" s="38">
        <v>2018</v>
      </c>
      <c r="F3913" s="38" t="s">
        <v>7385</v>
      </c>
      <c r="G3913" s="38">
        <v>10</v>
      </c>
      <c r="H3913" s="39">
        <v>20</v>
      </c>
      <c r="I3913" s="29">
        <v>139884.22474302974</v>
      </c>
      <c r="J3913" s="30">
        <v>452313.90474327054</v>
      </c>
      <c r="K3913" s="30">
        <v>2161124.5233940124</v>
      </c>
      <c r="L3913" s="30">
        <v>3405366.9215337252</v>
      </c>
      <c r="M3913" s="30">
        <v>697788.44517928699</v>
      </c>
      <c r="N3913" s="30">
        <v>1053356.4209437657</v>
      </c>
      <c r="O3913" s="31">
        <v>212359.37394046667</v>
      </c>
      <c r="P3913" s="32">
        <v>2998797.1933163288</v>
      </c>
      <c r="Q3913" s="32">
        <v>5123396.621161228</v>
      </c>
      <c r="R3913" s="32">
        <v>697788.44517928699</v>
      </c>
      <c r="S3913" s="36">
        <v>3908</v>
      </c>
      <c r="T3913" s="33" t="s">
        <v>7856</v>
      </c>
      <c r="U3913" s="34">
        <v>43444</v>
      </c>
      <c r="V3913" s="27" t="s">
        <v>7385</v>
      </c>
      <c r="W3913" s="35">
        <v>356916.99703833659</v>
      </c>
      <c r="X3913" s="35">
        <v>74728.187565900516</v>
      </c>
      <c r="Y3913" s="35">
        <v>128918.12687087464</v>
      </c>
      <c r="Z3913" s="35">
        <v>2447.1379221431971</v>
      </c>
      <c r="AA3913" s="35">
        <v>31319.809793880664</v>
      </c>
      <c r="AB3913" s="35">
        <v>42216.918982290314</v>
      </c>
      <c r="AC3913" s="35">
        <v>9092.783308041584</v>
      </c>
      <c r="AD3913" s="35">
        <v>907.00805116913239</v>
      </c>
      <c r="AE3913" s="35">
        <v>2284.6140761118486</v>
      </c>
      <c r="AG3913" s="1">
        <v>0</v>
      </c>
      <c r="AH3913" s="1">
        <f t="shared" si="341"/>
        <v>907.00805116913239</v>
      </c>
      <c r="AI3913">
        <f t="shared" si="342"/>
        <v>12</v>
      </c>
      <c r="AJ3913" s="1" t="str">
        <f t="shared" si="343"/>
        <v>Winter</v>
      </c>
      <c r="AL3913" s="1">
        <f t="shared" si="340"/>
        <v>356916.99703833659</v>
      </c>
      <c r="AM3913" s="1">
        <f t="shared" si="344"/>
        <v>0</v>
      </c>
    </row>
    <row r="3914" spans="1:39" x14ac:dyDescent="0.2">
      <c r="A3914" s="24" t="s">
        <v>7857</v>
      </c>
      <c r="B3914" s="36">
        <v>3909</v>
      </c>
      <c r="C3914" s="37">
        <v>43444</v>
      </c>
      <c r="D3914" s="26">
        <v>43435</v>
      </c>
      <c r="E3914" s="38">
        <v>2018</v>
      </c>
      <c r="F3914" s="38" t="s">
        <v>7385</v>
      </c>
      <c r="G3914" s="38">
        <v>10</v>
      </c>
      <c r="H3914" s="39">
        <v>21</v>
      </c>
      <c r="I3914" s="29">
        <v>138388.13633411843</v>
      </c>
      <c r="J3914" s="30">
        <v>442762.56004775089</v>
      </c>
      <c r="K3914" s="30">
        <v>2093188.0633061847</v>
      </c>
      <c r="L3914" s="30">
        <v>3276709.1141209002</v>
      </c>
      <c r="M3914" s="30">
        <v>682183.70846656023</v>
      </c>
      <c r="N3914" s="30">
        <v>1045717.0928334321</v>
      </c>
      <c r="O3914" s="31">
        <v>210062.94193469451</v>
      </c>
      <c r="P3914" s="32">
        <v>2913759.908106863</v>
      </c>
      <c r="Q3914" s="32">
        <v>4975251.7089367779</v>
      </c>
      <c r="R3914" s="32">
        <v>682183.70846656023</v>
      </c>
      <c r="S3914" s="36">
        <v>3909</v>
      </c>
      <c r="T3914" s="33" t="s">
        <v>7858</v>
      </c>
      <c r="U3914" s="34">
        <v>43444</v>
      </c>
      <c r="V3914" s="27" t="s">
        <v>7385</v>
      </c>
      <c r="W3914" s="35">
        <v>348493.69906557456</v>
      </c>
      <c r="X3914" s="35">
        <v>69975.852509317134</v>
      </c>
      <c r="Y3914" s="35">
        <v>126045.73255927692</v>
      </c>
      <c r="Z3914" s="35">
        <v>2392.6138205457573</v>
      </c>
      <c r="AA3914" s="35">
        <v>31413.488188079707</v>
      </c>
      <c r="AB3914" s="35">
        <v>41580.383112737109</v>
      </c>
      <c r="AC3914" s="35">
        <v>9223.9609348044614</v>
      </c>
      <c r="AD3914" s="35">
        <v>907.00805116913239</v>
      </c>
      <c r="AE3914" s="35">
        <v>2284.6140761118486</v>
      </c>
      <c r="AG3914" s="1">
        <v>0</v>
      </c>
      <c r="AH3914" s="1">
        <f t="shared" si="341"/>
        <v>907.00805116913239</v>
      </c>
      <c r="AI3914">
        <f t="shared" si="342"/>
        <v>12</v>
      </c>
      <c r="AJ3914" s="1" t="str">
        <f t="shared" si="343"/>
        <v>Winter</v>
      </c>
      <c r="AL3914" s="1">
        <f t="shared" si="340"/>
        <v>348493.69906557456</v>
      </c>
      <c r="AM3914" s="1">
        <f t="shared" si="344"/>
        <v>0</v>
      </c>
    </row>
    <row r="3915" spans="1:39" x14ac:dyDescent="0.2">
      <c r="A3915" s="24" t="s">
        <v>7859</v>
      </c>
      <c r="B3915" s="36">
        <v>3910</v>
      </c>
      <c r="C3915" s="37">
        <v>43444</v>
      </c>
      <c r="D3915" s="26">
        <v>43435</v>
      </c>
      <c r="E3915" s="38">
        <v>2018</v>
      </c>
      <c r="F3915" s="38" t="s">
        <v>7385</v>
      </c>
      <c r="G3915" s="38">
        <v>10</v>
      </c>
      <c r="H3915" s="39">
        <v>22</v>
      </c>
      <c r="I3915" s="29">
        <v>128568.16864388778</v>
      </c>
      <c r="J3915" s="30">
        <v>426004.67059182294</v>
      </c>
      <c r="K3915" s="30">
        <v>1990005.6462467262</v>
      </c>
      <c r="L3915" s="30">
        <v>3020667.0227632746</v>
      </c>
      <c r="M3915" s="30">
        <v>658657.05691908393</v>
      </c>
      <c r="N3915" s="30">
        <v>1011527.3460613479</v>
      </c>
      <c r="O3915" s="31">
        <v>206926.36411054395</v>
      </c>
      <c r="P3915" s="32">
        <v>2777230.8718096977</v>
      </c>
      <c r="Q3915" s="32">
        <v>4665125.4035269888</v>
      </c>
      <c r="R3915" s="32">
        <v>658657.05691908393</v>
      </c>
      <c r="S3915" s="36">
        <v>3910</v>
      </c>
      <c r="T3915" s="33" t="s">
        <v>7860</v>
      </c>
      <c r="U3915" s="34">
        <v>43444</v>
      </c>
      <c r="V3915" s="27" t="s">
        <v>7385</v>
      </c>
      <c r="W3915" s="35">
        <v>305600.29274880863</v>
      </c>
      <c r="X3915" s="35">
        <v>68753.855893275337</v>
      </c>
      <c r="Y3915" s="35">
        <v>123289.98712919306</v>
      </c>
      <c r="Z3915" s="35">
        <v>2340.3039607190972</v>
      </c>
      <c r="AA3915" s="35">
        <v>31319.809793880664</v>
      </c>
      <c r="AB3915" s="35">
        <v>41732.275642506902</v>
      </c>
      <c r="AC3915" s="35">
        <v>8847.5177672765512</v>
      </c>
      <c r="AD3915" s="35">
        <v>907.00805116913239</v>
      </c>
      <c r="AE3915" s="35">
        <v>2284.6140761118486</v>
      </c>
      <c r="AG3915" s="1">
        <v>0</v>
      </c>
      <c r="AH3915" s="1">
        <f t="shared" si="341"/>
        <v>907.00805116913239</v>
      </c>
      <c r="AI3915">
        <f t="shared" si="342"/>
        <v>12</v>
      </c>
      <c r="AJ3915" s="1" t="str">
        <f t="shared" si="343"/>
        <v>Winter</v>
      </c>
      <c r="AL3915" s="1">
        <f t="shared" si="340"/>
        <v>305600.29274880863</v>
      </c>
      <c r="AM3915" s="1">
        <f t="shared" si="344"/>
        <v>0</v>
      </c>
    </row>
    <row r="3916" spans="1:39" x14ac:dyDescent="0.2">
      <c r="A3916" s="24" t="s">
        <v>7861</v>
      </c>
      <c r="B3916" s="36">
        <v>3911</v>
      </c>
      <c r="C3916" s="37">
        <v>43444</v>
      </c>
      <c r="D3916" s="26">
        <v>43435</v>
      </c>
      <c r="E3916" s="38">
        <v>2018</v>
      </c>
      <c r="F3916" s="38" t="s">
        <v>7385</v>
      </c>
      <c r="G3916" s="38">
        <v>10</v>
      </c>
      <c r="H3916" s="39">
        <v>23</v>
      </c>
      <c r="I3916" s="29">
        <v>119093.17400396954</v>
      </c>
      <c r="J3916" s="30">
        <v>408344.38927595987</v>
      </c>
      <c r="K3916" s="30">
        <v>1825858.9651457707</v>
      </c>
      <c r="L3916" s="30">
        <v>2882014.6901521692</v>
      </c>
      <c r="M3916" s="30">
        <v>602055.67445810547</v>
      </c>
      <c r="N3916" s="30">
        <v>985912.79253688734</v>
      </c>
      <c r="O3916" s="31">
        <v>207482.30852241567</v>
      </c>
      <c r="P3916" s="32">
        <v>2547007.8136078459</v>
      </c>
      <c r="Q3916" s="32">
        <v>4483754.1804874316</v>
      </c>
      <c r="R3916" s="32">
        <v>602055.67445810547</v>
      </c>
      <c r="S3916" s="36">
        <v>3911</v>
      </c>
      <c r="T3916" s="33" t="s">
        <v>7862</v>
      </c>
      <c r="U3916" s="34">
        <v>43444</v>
      </c>
      <c r="V3916" s="27" t="s">
        <v>7385</v>
      </c>
      <c r="W3916" s="35">
        <v>290821.74619115674</v>
      </c>
      <c r="X3916" s="35">
        <v>64731.126493512216</v>
      </c>
      <c r="Y3916" s="35">
        <v>120789.95120112663</v>
      </c>
      <c r="Z3916" s="35">
        <v>2292.8480065039112</v>
      </c>
      <c r="AA3916" s="35">
        <v>31444.71431947939</v>
      </c>
      <c r="AB3916" s="35">
        <v>41579.82917499177</v>
      </c>
      <c r="AC3916" s="35">
        <v>8613.0741457359145</v>
      </c>
      <c r="AD3916" s="35">
        <v>907.00805116913239</v>
      </c>
      <c r="AE3916" s="35">
        <v>2284.6140761118486</v>
      </c>
      <c r="AG3916" s="1">
        <v>0</v>
      </c>
      <c r="AH3916" s="1">
        <f t="shared" si="341"/>
        <v>907.00805116913239</v>
      </c>
      <c r="AI3916">
        <f t="shared" si="342"/>
        <v>12</v>
      </c>
      <c r="AJ3916" s="1" t="str">
        <f t="shared" si="343"/>
        <v>Winter</v>
      </c>
      <c r="AL3916" s="1">
        <f t="shared" si="340"/>
        <v>0</v>
      </c>
      <c r="AM3916" s="1">
        <f t="shared" si="344"/>
        <v>290821.74619115674</v>
      </c>
    </row>
    <row r="3917" spans="1:39" x14ac:dyDescent="0.2">
      <c r="A3917" s="24" t="s">
        <v>7863</v>
      </c>
      <c r="B3917" s="36">
        <v>3912</v>
      </c>
      <c r="C3917" s="37">
        <v>43444</v>
      </c>
      <c r="D3917" s="26">
        <v>43435</v>
      </c>
      <c r="E3917" s="38">
        <v>2018</v>
      </c>
      <c r="F3917" s="38" t="s">
        <v>7385</v>
      </c>
      <c r="G3917" s="38">
        <v>10</v>
      </c>
      <c r="H3917" s="39">
        <v>24</v>
      </c>
      <c r="I3917" s="29">
        <v>110208.04878396592</v>
      </c>
      <c r="J3917" s="30">
        <v>399878.14965599112</v>
      </c>
      <c r="K3917" s="30">
        <v>1722175.805175514</v>
      </c>
      <c r="L3917" s="30">
        <v>2765114.5074218865</v>
      </c>
      <c r="M3917" s="30">
        <v>575447.91490335332</v>
      </c>
      <c r="N3917" s="30">
        <v>980741.50994417071</v>
      </c>
      <c r="O3917" s="31">
        <v>208908.01018421628</v>
      </c>
      <c r="P3917" s="32">
        <v>2407831.7688628333</v>
      </c>
      <c r="Q3917" s="32">
        <v>4354642.1772062648</v>
      </c>
      <c r="R3917" s="32">
        <v>575447.91490335332</v>
      </c>
      <c r="S3917" s="36">
        <v>3912</v>
      </c>
      <c r="T3917" s="33" t="s">
        <v>7864</v>
      </c>
      <c r="U3917" s="34">
        <v>43444</v>
      </c>
      <c r="V3917" s="27" t="s">
        <v>7385</v>
      </c>
      <c r="W3917" s="35">
        <v>287726.34012368188</v>
      </c>
      <c r="X3917" s="35">
        <v>62689.528465049065</v>
      </c>
      <c r="Y3917" s="35">
        <v>117681.33848366897</v>
      </c>
      <c r="Z3917" s="35">
        <v>2233.8399814046425</v>
      </c>
      <c r="AA3917" s="35">
        <v>31632.07110787748</v>
      </c>
      <c r="AB3917" s="35">
        <v>41547.044918960615</v>
      </c>
      <c r="AC3917" s="35">
        <v>8374.8041180117471</v>
      </c>
      <c r="AD3917" s="35">
        <v>907.00805116913239</v>
      </c>
      <c r="AE3917" s="35">
        <v>2284.6140761118486</v>
      </c>
      <c r="AG3917" s="1">
        <v>0</v>
      </c>
      <c r="AH3917" s="1">
        <f t="shared" si="341"/>
        <v>907.00805116913239</v>
      </c>
      <c r="AI3917">
        <f t="shared" si="342"/>
        <v>12</v>
      </c>
      <c r="AJ3917" s="1" t="str">
        <f t="shared" si="343"/>
        <v>Winter</v>
      </c>
      <c r="AL3917" s="1">
        <f t="shared" si="340"/>
        <v>0</v>
      </c>
      <c r="AM3917" s="1">
        <f t="shared" si="344"/>
        <v>287726.34012368188</v>
      </c>
    </row>
    <row r="3918" spans="1:39" x14ac:dyDescent="0.2">
      <c r="A3918" s="24" t="s">
        <v>7865</v>
      </c>
      <c r="B3918" s="36">
        <v>3913</v>
      </c>
      <c r="C3918" s="37">
        <v>43445</v>
      </c>
      <c r="D3918" s="26">
        <v>43435</v>
      </c>
      <c r="E3918" s="38">
        <v>2018</v>
      </c>
      <c r="F3918" s="38" t="s">
        <v>7385</v>
      </c>
      <c r="G3918" s="38">
        <v>11</v>
      </c>
      <c r="H3918" s="39">
        <v>1</v>
      </c>
      <c r="I3918" s="29">
        <v>100275.40850503986</v>
      </c>
      <c r="J3918" s="30">
        <v>396458.44200997468</v>
      </c>
      <c r="K3918" s="30">
        <v>1594516.7187450475</v>
      </c>
      <c r="L3918" s="30">
        <v>2698401.0300130015</v>
      </c>
      <c r="M3918" s="30">
        <v>560007.01580697624</v>
      </c>
      <c r="N3918" s="30">
        <v>981537.33950874116</v>
      </c>
      <c r="O3918" s="31">
        <v>206183.1162906813</v>
      </c>
      <c r="P3918" s="32">
        <v>2254799.1430570632</v>
      </c>
      <c r="Q3918" s="32">
        <v>4282579.927822398</v>
      </c>
      <c r="R3918" s="32">
        <v>560007.01580697624</v>
      </c>
      <c r="S3918" s="36">
        <v>3913</v>
      </c>
      <c r="T3918" s="33" t="s">
        <v>7866</v>
      </c>
      <c r="U3918" s="34">
        <v>43445</v>
      </c>
      <c r="V3918" s="27" t="s">
        <v>7385</v>
      </c>
      <c r="W3918" s="35">
        <v>270255.35082114767</v>
      </c>
      <c r="X3918" s="35">
        <v>62840.791187331917</v>
      </c>
      <c r="Y3918" s="35">
        <v>116246.92561196101</v>
      </c>
      <c r="Z3918" s="35">
        <v>2206.6118000808265</v>
      </c>
      <c r="AA3918" s="35">
        <v>31600.844976477802</v>
      </c>
      <c r="AB3918" s="35">
        <v>41185.463436386257</v>
      </c>
      <c r="AC3918" s="35">
        <v>8024.1598428425732</v>
      </c>
      <c r="AD3918" s="35">
        <v>907.00805116913239</v>
      </c>
      <c r="AE3918" s="35">
        <v>2284.6140761118486</v>
      </c>
      <c r="AG3918" s="1">
        <v>0</v>
      </c>
      <c r="AH3918" s="1">
        <f t="shared" si="341"/>
        <v>907.00805116913239</v>
      </c>
      <c r="AI3918">
        <f t="shared" si="342"/>
        <v>12</v>
      </c>
      <c r="AJ3918" s="1" t="str">
        <f t="shared" si="343"/>
        <v>Winter</v>
      </c>
      <c r="AL3918" s="1">
        <f t="shared" si="340"/>
        <v>0</v>
      </c>
      <c r="AM3918" s="1">
        <f t="shared" si="344"/>
        <v>270255.35082114767</v>
      </c>
    </row>
    <row r="3919" spans="1:39" x14ac:dyDescent="0.2">
      <c r="A3919" s="24" t="s">
        <v>7867</v>
      </c>
      <c r="B3919" s="36">
        <v>3914</v>
      </c>
      <c r="C3919" s="37">
        <v>43445</v>
      </c>
      <c r="D3919" s="26">
        <v>43435</v>
      </c>
      <c r="E3919" s="38">
        <v>2018</v>
      </c>
      <c r="F3919" s="38" t="s">
        <v>7385</v>
      </c>
      <c r="G3919" s="38">
        <v>11</v>
      </c>
      <c r="H3919" s="39">
        <v>2</v>
      </c>
      <c r="I3919" s="29">
        <v>97454.6461824992</v>
      </c>
      <c r="J3919" s="30">
        <v>394230.28524427721</v>
      </c>
      <c r="K3919" s="30">
        <v>1553862.5280560125</v>
      </c>
      <c r="L3919" s="30">
        <v>2684572.3537775329</v>
      </c>
      <c r="M3919" s="30">
        <v>552471.76654595812</v>
      </c>
      <c r="N3919" s="30">
        <v>987717.55407995917</v>
      </c>
      <c r="O3919" s="31">
        <v>207104.37434253207</v>
      </c>
      <c r="P3919" s="32">
        <v>2203788.9407844697</v>
      </c>
      <c r="Q3919" s="32">
        <v>4273624.5674443021</v>
      </c>
      <c r="R3919" s="32">
        <v>552471.76654595812</v>
      </c>
      <c r="S3919" s="36">
        <v>3914</v>
      </c>
      <c r="T3919" s="33" t="s">
        <v>7868</v>
      </c>
      <c r="U3919" s="34">
        <v>43445</v>
      </c>
      <c r="V3919" s="27" t="s">
        <v>7385</v>
      </c>
      <c r="W3919" s="35">
        <v>243903.53137126626</v>
      </c>
      <c r="X3919" s="35">
        <v>62142.811482120975</v>
      </c>
      <c r="Y3919" s="35">
        <v>114756.74308940826</v>
      </c>
      <c r="Z3919" s="35">
        <v>2178.3249931719242</v>
      </c>
      <c r="AA3919" s="35">
        <v>31538.392713678433</v>
      </c>
      <c r="AB3919" s="35">
        <v>40804.312653768218</v>
      </c>
      <c r="AC3919" s="35">
        <v>8042.7519474231394</v>
      </c>
      <c r="AD3919" s="35">
        <v>907.00805116913239</v>
      </c>
      <c r="AE3919" s="35">
        <v>2284.6140761118486</v>
      </c>
      <c r="AG3919" s="1">
        <v>0</v>
      </c>
      <c r="AH3919" s="1">
        <f t="shared" si="341"/>
        <v>907.00805116913239</v>
      </c>
      <c r="AI3919">
        <f t="shared" si="342"/>
        <v>12</v>
      </c>
      <c r="AJ3919" s="1" t="str">
        <f t="shared" si="343"/>
        <v>Winter</v>
      </c>
      <c r="AL3919" s="1">
        <f t="shared" si="340"/>
        <v>0</v>
      </c>
      <c r="AM3919" s="1">
        <f t="shared" si="344"/>
        <v>243903.53137126626</v>
      </c>
    </row>
    <row r="3920" spans="1:39" x14ac:dyDescent="0.2">
      <c r="A3920" s="24" t="s">
        <v>7869</v>
      </c>
      <c r="B3920" s="36">
        <v>3915</v>
      </c>
      <c r="C3920" s="37">
        <v>43445</v>
      </c>
      <c r="D3920" s="26">
        <v>43435</v>
      </c>
      <c r="E3920" s="38">
        <v>2018</v>
      </c>
      <c r="F3920" s="38" t="s">
        <v>7385</v>
      </c>
      <c r="G3920" s="38">
        <v>11</v>
      </c>
      <c r="H3920" s="39">
        <v>3</v>
      </c>
      <c r="I3920" s="29">
        <v>98253.589359136342</v>
      </c>
      <c r="J3920" s="30">
        <v>334572.94786341052</v>
      </c>
      <c r="K3920" s="30">
        <v>1551235.2873629075</v>
      </c>
      <c r="L3920" s="30">
        <v>2677428.1504849964</v>
      </c>
      <c r="M3920" s="30">
        <v>547754.98171522084</v>
      </c>
      <c r="N3920" s="30">
        <v>995143.47041323269</v>
      </c>
      <c r="O3920" s="31">
        <v>205447.83943273316</v>
      </c>
      <c r="P3920" s="32">
        <v>2197243.8584372648</v>
      </c>
      <c r="Q3920" s="32">
        <v>4212592.4081943724</v>
      </c>
      <c r="R3920" s="32">
        <v>547754.98171522084</v>
      </c>
      <c r="S3920" s="36">
        <v>3915</v>
      </c>
      <c r="T3920" s="33" t="s">
        <v>7870</v>
      </c>
      <c r="U3920" s="34">
        <v>43445</v>
      </c>
      <c r="V3920" s="27" t="s">
        <v>7385</v>
      </c>
      <c r="W3920" s="35">
        <v>251090.20340568427</v>
      </c>
      <c r="X3920" s="35">
        <v>61243.677463609391</v>
      </c>
      <c r="Y3920" s="35">
        <v>113223.33120727763</v>
      </c>
      <c r="Z3920" s="35">
        <v>2149.2176018522741</v>
      </c>
      <c r="AA3920" s="35">
        <v>31694.523370676845</v>
      </c>
      <c r="AB3920" s="35">
        <v>40405.807169723717</v>
      </c>
      <c r="AC3920" s="35">
        <v>8111.0638469463802</v>
      </c>
      <c r="AD3920" s="35">
        <v>907.00805116913239</v>
      </c>
      <c r="AE3920" s="35">
        <v>2284.6140761118486</v>
      </c>
      <c r="AG3920" s="1">
        <v>0</v>
      </c>
      <c r="AH3920" s="1">
        <f t="shared" si="341"/>
        <v>907.00805116913239</v>
      </c>
      <c r="AI3920">
        <f t="shared" si="342"/>
        <v>12</v>
      </c>
      <c r="AJ3920" s="1" t="str">
        <f t="shared" si="343"/>
        <v>Winter</v>
      </c>
      <c r="AL3920" s="1">
        <f t="shared" si="340"/>
        <v>0</v>
      </c>
      <c r="AM3920" s="1">
        <f t="shared" si="344"/>
        <v>251090.20340568427</v>
      </c>
    </row>
    <row r="3921" spans="1:39" x14ac:dyDescent="0.2">
      <c r="A3921" s="24" t="s">
        <v>7871</v>
      </c>
      <c r="B3921" s="36">
        <v>3916</v>
      </c>
      <c r="C3921" s="37">
        <v>43445</v>
      </c>
      <c r="D3921" s="26">
        <v>43435</v>
      </c>
      <c r="E3921" s="38">
        <v>2018</v>
      </c>
      <c r="F3921" s="38" t="s">
        <v>7385</v>
      </c>
      <c r="G3921" s="38">
        <v>11</v>
      </c>
      <c r="H3921" s="39">
        <v>4</v>
      </c>
      <c r="I3921" s="29">
        <v>99811.31560956061</v>
      </c>
      <c r="J3921" s="30">
        <v>390453.08663755661</v>
      </c>
      <c r="K3921" s="30">
        <v>1567294.4064112755</v>
      </c>
      <c r="L3921" s="30">
        <v>2723993.7291479828</v>
      </c>
      <c r="M3921" s="30">
        <v>557328.53906090383</v>
      </c>
      <c r="N3921" s="30">
        <v>1003544.1434470251</v>
      </c>
      <c r="O3921" s="31">
        <v>204378.40759590612</v>
      </c>
      <c r="P3921" s="32">
        <v>2224434.2610817398</v>
      </c>
      <c r="Q3921" s="32">
        <v>4322369.3668284705</v>
      </c>
      <c r="R3921" s="32">
        <v>557328.53906090383</v>
      </c>
      <c r="S3921" s="36">
        <v>3916</v>
      </c>
      <c r="T3921" s="33" t="s">
        <v>7872</v>
      </c>
      <c r="U3921" s="34">
        <v>43445</v>
      </c>
      <c r="V3921" s="27" t="s">
        <v>7385</v>
      </c>
      <c r="W3921" s="35">
        <v>240232.78329526243</v>
      </c>
      <c r="X3921" s="35">
        <v>61106.047454392567</v>
      </c>
      <c r="Y3921" s="35">
        <v>113763.02601235655</v>
      </c>
      <c r="Z3921" s="35">
        <v>2159.4621474095884</v>
      </c>
      <c r="AA3921" s="35">
        <v>31756.975633476206</v>
      </c>
      <c r="AB3921" s="35">
        <v>40532.443494873281</v>
      </c>
      <c r="AC3921" s="35">
        <v>8044.0665409110607</v>
      </c>
      <c r="AD3921" s="35">
        <v>907.00805116913239</v>
      </c>
      <c r="AE3921" s="35">
        <v>2284.6140761118486</v>
      </c>
      <c r="AG3921" s="1">
        <v>0</v>
      </c>
      <c r="AH3921" s="1">
        <f t="shared" si="341"/>
        <v>907.00805116913239</v>
      </c>
      <c r="AI3921">
        <f t="shared" si="342"/>
        <v>12</v>
      </c>
      <c r="AJ3921" s="1" t="str">
        <f t="shared" si="343"/>
        <v>Winter</v>
      </c>
      <c r="AL3921" s="1">
        <f t="shared" si="340"/>
        <v>0</v>
      </c>
      <c r="AM3921" s="1">
        <f t="shared" si="344"/>
        <v>240232.78329526243</v>
      </c>
    </row>
    <row r="3922" spans="1:39" x14ac:dyDescent="0.2">
      <c r="A3922" s="24" t="s">
        <v>7873</v>
      </c>
      <c r="B3922" s="36">
        <v>3917</v>
      </c>
      <c r="C3922" s="37">
        <v>43445</v>
      </c>
      <c r="D3922" s="26">
        <v>43435</v>
      </c>
      <c r="E3922" s="38">
        <v>2018</v>
      </c>
      <c r="F3922" s="38" t="s">
        <v>7385</v>
      </c>
      <c r="G3922" s="38">
        <v>11</v>
      </c>
      <c r="H3922" s="39">
        <v>5</v>
      </c>
      <c r="I3922" s="29">
        <v>105554.13438531994</v>
      </c>
      <c r="J3922" s="30">
        <v>409848.02555260633</v>
      </c>
      <c r="K3922" s="30">
        <v>1624981.6580105245</v>
      </c>
      <c r="L3922" s="30">
        <v>2845426.1943003875</v>
      </c>
      <c r="M3922" s="30">
        <v>585510.69845073833</v>
      </c>
      <c r="N3922" s="30">
        <v>1012159.8097304025</v>
      </c>
      <c r="O3922" s="31">
        <v>204029.78878986635</v>
      </c>
      <c r="P3922" s="32">
        <v>2316046.4908465827</v>
      </c>
      <c r="Q3922" s="32">
        <v>4471463.8183732629</v>
      </c>
      <c r="R3922" s="32">
        <v>585510.69845073833</v>
      </c>
      <c r="S3922" s="36">
        <v>3917</v>
      </c>
      <c r="T3922" s="33" t="s">
        <v>7874</v>
      </c>
      <c r="U3922" s="34">
        <v>43445</v>
      </c>
      <c r="V3922" s="27" t="s">
        <v>7385</v>
      </c>
      <c r="W3922" s="35">
        <v>252100.68592656616</v>
      </c>
      <c r="X3922" s="35">
        <v>63541.353421675412</v>
      </c>
      <c r="Y3922" s="35">
        <v>117411.46218143849</v>
      </c>
      <c r="Z3922" s="35">
        <v>2228.7171600489037</v>
      </c>
      <c r="AA3922" s="35">
        <v>31694.523370676845</v>
      </c>
      <c r="AB3922" s="35">
        <v>40243.653242192682</v>
      </c>
      <c r="AC3922" s="35">
        <v>8895.1717728213862</v>
      </c>
      <c r="AD3922" s="35">
        <v>907.00805116913239</v>
      </c>
      <c r="AE3922" s="35">
        <v>2284.6140761118486</v>
      </c>
      <c r="AG3922" s="1">
        <v>0</v>
      </c>
      <c r="AH3922" s="1">
        <f t="shared" si="341"/>
        <v>907.00805116913239</v>
      </c>
      <c r="AI3922">
        <f t="shared" si="342"/>
        <v>12</v>
      </c>
      <c r="AJ3922" s="1" t="str">
        <f t="shared" si="343"/>
        <v>Winter</v>
      </c>
      <c r="AL3922" s="1">
        <f t="shared" si="340"/>
        <v>0</v>
      </c>
      <c r="AM3922" s="1">
        <f t="shared" si="344"/>
        <v>252100.68592656616</v>
      </c>
    </row>
    <row r="3923" spans="1:39" x14ac:dyDescent="0.2">
      <c r="A3923" s="24" t="s">
        <v>7875</v>
      </c>
      <c r="B3923" s="36">
        <v>3918</v>
      </c>
      <c r="C3923" s="37">
        <v>43445</v>
      </c>
      <c r="D3923" s="26">
        <v>43435</v>
      </c>
      <c r="E3923" s="38">
        <v>2018</v>
      </c>
      <c r="F3923" s="38" t="s">
        <v>7385</v>
      </c>
      <c r="G3923" s="38">
        <v>11</v>
      </c>
      <c r="H3923" s="39">
        <v>6</v>
      </c>
      <c r="I3923" s="29">
        <v>116634.74727771581</v>
      </c>
      <c r="J3923" s="30">
        <v>434502.05220160051</v>
      </c>
      <c r="K3923" s="30">
        <v>1806169.8988290543</v>
      </c>
      <c r="L3923" s="30">
        <v>3054594.4884987222</v>
      </c>
      <c r="M3923" s="30">
        <v>641107.75117149251</v>
      </c>
      <c r="N3923" s="30">
        <v>1042642.346495616</v>
      </c>
      <c r="O3923" s="31">
        <v>206966.60024314807</v>
      </c>
      <c r="P3923" s="32">
        <v>2563912.3972782623</v>
      </c>
      <c r="Q3923" s="32">
        <v>4738705.4874390867</v>
      </c>
      <c r="R3923" s="32">
        <v>641107.75117149251</v>
      </c>
      <c r="S3923" s="36">
        <v>3918</v>
      </c>
      <c r="T3923" s="33" t="s">
        <v>7876</v>
      </c>
      <c r="U3923" s="34">
        <v>43445</v>
      </c>
      <c r="V3923" s="27" t="s">
        <v>7385</v>
      </c>
      <c r="W3923" s="35">
        <v>281036.25577637245</v>
      </c>
      <c r="X3923" s="35">
        <v>73094.084338649889</v>
      </c>
      <c r="Y3923" s="35">
        <v>125005.2197290957</v>
      </c>
      <c r="Z3923" s="35">
        <v>2372.8626927019332</v>
      </c>
      <c r="AA3923" s="35">
        <v>31538.392713678433</v>
      </c>
      <c r="AB3923" s="35">
        <v>41215.749318010836</v>
      </c>
      <c r="AC3923" s="35">
        <v>9985.3921275317625</v>
      </c>
      <c r="AD3923" s="35">
        <v>907.00805116913239</v>
      </c>
      <c r="AE3923" s="35">
        <v>2284.6140761118486</v>
      </c>
      <c r="AG3923" s="1">
        <v>0</v>
      </c>
      <c r="AH3923" s="1">
        <f t="shared" si="341"/>
        <v>907.00805116913239</v>
      </c>
      <c r="AI3923">
        <f t="shared" si="342"/>
        <v>12</v>
      </c>
      <c r="AJ3923" s="1" t="str">
        <f t="shared" si="343"/>
        <v>Winter</v>
      </c>
      <c r="AL3923" s="1">
        <f t="shared" si="340"/>
        <v>281036.25577637245</v>
      </c>
      <c r="AM3923" s="1">
        <f t="shared" si="344"/>
        <v>0</v>
      </c>
    </row>
    <row r="3924" spans="1:39" x14ac:dyDescent="0.2">
      <c r="A3924" s="24" t="s">
        <v>7877</v>
      </c>
      <c r="B3924" s="36">
        <v>3919</v>
      </c>
      <c r="C3924" s="37">
        <v>43445</v>
      </c>
      <c r="D3924" s="26">
        <v>43435</v>
      </c>
      <c r="E3924" s="38">
        <v>2018</v>
      </c>
      <c r="F3924" s="38" t="s">
        <v>7385</v>
      </c>
      <c r="G3924" s="38">
        <v>11</v>
      </c>
      <c r="H3924" s="39">
        <v>7</v>
      </c>
      <c r="I3924" s="29">
        <v>135437.67504942164</v>
      </c>
      <c r="J3924" s="30">
        <v>453268.34519467375</v>
      </c>
      <c r="K3924" s="30">
        <v>2056221.4404449132</v>
      </c>
      <c r="L3924" s="30">
        <v>3268424.6058260826</v>
      </c>
      <c r="M3924" s="30">
        <v>703283.92413846636</v>
      </c>
      <c r="N3924" s="30">
        <v>1067582.768806173</v>
      </c>
      <c r="O3924" s="31">
        <v>207903.16053248078</v>
      </c>
      <c r="P3924" s="32">
        <v>2894943.0396328014</v>
      </c>
      <c r="Q3924" s="32">
        <v>4997178.8803594103</v>
      </c>
      <c r="R3924" s="32">
        <v>703283.92413846636</v>
      </c>
      <c r="S3924" s="36">
        <v>3919</v>
      </c>
      <c r="T3924" s="33" t="s">
        <v>7878</v>
      </c>
      <c r="U3924" s="34">
        <v>43445</v>
      </c>
      <c r="V3924" s="27" t="s">
        <v>7385</v>
      </c>
      <c r="W3924" s="35">
        <v>363431.41199133743</v>
      </c>
      <c r="X3924" s="35">
        <v>77357.732243124163</v>
      </c>
      <c r="Y3924" s="35">
        <v>134518.14211999334</v>
      </c>
      <c r="Z3924" s="35">
        <v>2553.4380213869954</v>
      </c>
      <c r="AA3924" s="35">
        <v>31413.488188079707</v>
      </c>
      <c r="AB3924" s="35">
        <v>43554.1233264939</v>
      </c>
      <c r="AC3924" s="35">
        <v>11134.980452315784</v>
      </c>
      <c r="AD3924" s="35">
        <v>907.00805116913239</v>
      </c>
      <c r="AE3924" s="35">
        <v>2284.6140761118486</v>
      </c>
      <c r="AG3924" s="1">
        <v>0</v>
      </c>
      <c r="AH3924" s="1">
        <f t="shared" si="341"/>
        <v>907.00805116913239</v>
      </c>
      <c r="AI3924">
        <f t="shared" si="342"/>
        <v>12</v>
      </c>
      <c r="AJ3924" s="1" t="str">
        <f t="shared" si="343"/>
        <v>Winter</v>
      </c>
      <c r="AL3924" s="1">
        <f t="shared" si="340"/>
        <v>363431.41199133743</v>
      </c>
      <c r="AM3924" s="1">
        <f t="shared" si="344"/>
        <v>0</v>
      </c>
    </row>
    <row r="3925" spans="1:39" x14ac:dyDescent="0.2">
      <c r="A3925" s="24" t="s">
        <v>7879</v>
      </c>
      <c r="B3925" s="36">
        <v>3920</v>
      </c>
      <c r="C3925" s="37">
        <v>43445</v>
      </c>
      <c r="D3925" s="26">
        <v>43435</v>
      </c>
      <c r="E3925" s="38">
        <v>2018</v>
      </c>
      <c r="F3925" s="38" t="s">
        <v>7385</v>
      </c>
      <c r="G3925" s="38">
        <v>11</v>
      </c>
      <c r="H3925" s="39">
        <v>8</v>
      </c>
      <c r="I3925" s="29">
        <v>145878.86629925377</v>
      </c>
      <c r="J3925" s="30">
        <v>452671.26995671744</v>
      </c>
      <c r="K3925" s="30">
        <v>2198500.7054470559</v>
      </c>
      <c r="L3925" s="30">
        <v>3317838.1113661495</v>
      </c>
      <c r="M3925" s="30">
        <v>711347.31363502028</v>
      </c>
      <c r="N3925" s="30">
        <v>1056490.9702043028</v>
      </c>
      <c r="O3925" s="31">
        <v>209536.47977055109</v>
      </c>
      <c r="P3925" s="32">
        <v>3055726.8853813298</v>
      </c>
      <c r="Q3925" s="32">
        <v>5036536.8312977208</v>
      </c>
      <c r="R3925" s="32">
        <v>711347.31363502028</v>
      </c>
      <c r="S3925" s="36">
        <v>3920</v>
      </c>
      <c r="T3925" s="33" t="s">
        <v>7880</v>
      </c>
      <c r="U3925" s="34">
        <v>43445</v>
      </c>
      <c r="V3925" s="27" t="s">
        <v>7385</v>
      </c>
      <c r="W3925" s="35">
        <v>343770.69131766213</v>
      </c>
      <c r="X3925" s="35">
        <v>79767.312165908355</v>
      </c>
      <c r="Y3925" s="35">
        <v>141695.29087842858</v>
      </c>
      <c r="Z3925" s="35">
        <v>2689.6754406385298</v>
      </c>
      <c r="AA3925" s="35">
        <v>31475.940450879076</v>
      </c>
      <c r="AB3925" s="35">
        <v>45098.03355126972</v>
      </c>
      <c r="AC3925" s="35">
        <v>11619.760188950097</v>
      </c>
      <c r="AD3925" s="35">
        <v>907.00805116913239</v>
      </c>
      <c r="AE3925" s="35">
        <v>1289.1992616726861</v>
      </c>
      <c r="AG3925" s="1">
        <v>0</v>
      </c>
      <c r="AH3925" s="1">
        <f t="shared" si="341"/>
        <v>907.00805116913239</v>
      </c>
      <c r="AI3925">
        <f t="shared" si="342"/>
        <v>12</v>
      </c>
      <c r="AJ3925" s="1" t="str">
        <f t="shared" si="343"/>
        <v>Winter</v>
      </c>
      <c r="AL3925" s="1">
        <f t="shared" si="340"/>
        <v>0</v>
      </c>
      <c r="AM3925" s="1">
        <f t="shared" si="344"/>
        <v>343770.69131766213</v>
      </c>
    </row>
    <row r="3926" spans="1:39" x14ac:dyDescent="0.2">
      <c r="A3926" s="24" t="s">
        <v>7881</v>
      </c>
      <c r="B3926" s="36">
        <v>3921</v>
      </c>
      <c r="C3926" s="37">
        <v>43445</v>
      </c>
      <c r="D3926" s="26">
        <v>43435</v>
      </c>
      <c r="E3926" s="38">
        <v>2018</v>
      </c>
      <c r="F3926" s="38" t="s">
        <v>7385</v>
      </c>
      <c r="G3926" s="38">
        <v>11</v>
      </c>
      <c r="H3926" s="39">
        <v>9</v>
      </c>
      <c r="I3926" s="29">
        <v>142609.07907589138</v>
      </c>
      <c r="J3926" s="30">
        <v>443826.21147295035</v>
      </c>
      <c r="K3926" s="30">
        <v>2179921.4712464241</v>
      </c>
      <c r="L3926" s="30">
        <v>3323392.6886630473</v>
      </c>
      <c r="M3926" s="30">
        <v>696957.35377481976</v>
      </c>
      <c r="N3926" s="30">
        <v>1054410.4961288255</v>
      </c>
      <c r="O3926" s="31">
        <v>209504.33238076512</v>
      </c>
      <c r="P3926" s="32">
        <v>3019487.9040971352</v>
      </c>
      <c r="Q3926" s="32">
        <v>5031133.7286455883</v>
      </c>
      <c r="R3926" s="32">
        <v>696957.35377481976</v>
      </c>
      <c r="S3926" s="36">
        <v>3921</v>
      </c>
      <c r="T3926" s="33" t="s">
        <v>7882</v>
      </c>
      <c r="U3926" s="34">
        <v>43445</v>
      </c>
      <c r="V3926" s="27" t="s">
        <v>7385</v>
      </c>
      <c r="W3926" s="35">
        <v>297584.86941902939</v>
      </c>
      <c r="X3926" s="35">
        <v>93909.773827673198</v>
      </c>
      <c r="Y3926" s="35">
        <v>144744.28690973797</v>
      </c>
      <c r="Z3926" s="35">
        <v>2747.5518153096773</v>
      </c>
      <c r="AA3926" s="35">
        <v>31444.71431947939</v>
      </c>
      <c r="AB3926" s="35">
        <v>46438.425291667998</v>
      </c>
      <c r="AC3926" s="35">
        <v>11975.33418905341</v>
      </c>
      <c r="AD3926" s="35">
        <v>907.00805116913239</v>
      </c>
      <c r="AE3926" s="35">
        <v>5.0980740084014382</v>
      </c>
      <c r="AG3926" s="1">
        <v>0</v>
      </c>
      <c r="AH3926" s="1">
        <f t="shared" si="341"/>
        <v>907.00805116913239</v>
      </c>
      <c r="AI3926">
        <f t="shared" si="342"/>
        <v>12</v>
      </c>
      <c r="AJ3926" s="1" t="str">
        <f t="shared" si="343"/>
        <v>Winter</v>
      </c>
      <c r="AL3926" s="1">
        <f t="shared" si="340"/>
        <v>0</v>
      </c>
      <c r="AM3926" s="1">
        <f t="shared" si="344"/>
        <v>297584.86941902939</v>
      </c>
    </row>
    <row r="3927" spans="1:39" x14ac:dyDescent="0.2">
      <c r="A3927" s="24" t="s">
        <v>7883</v>
      </c>
      <c r="B3927" s="36">
        <v>3922</v>
      </c>
      <c r="C3927" s="37">
        <v>43445</v>
      </c>
      <c r="D3927" s="26">
        <v>43435</v>
      </c>
      <c r="E3927" s="38">
        <v>2018</v>
      </c>
      <c r="F3927" s="38" t="s">
        <v>7385</v>
      </c>
      <c r="G3927" s="38">
        <v>11</v>
      </c>
      <c r="H3927" s="39">
        <v>10</v>
      </c>
      <c r="I3927" s="29">
        <v>136278.97588437688</v>
      </c>
      <c r="J3927" s="30">
        <v>397459.78834947909</v>
      </c>
      <c r="K3927" s="30">
        <v>2160039.5146537917</v>
      </c>
      <c r="L3927" s="30">
        <v>3347541.2577732252</v>
      </c>
      <c r="M3927" s="30">
        <v>684208.24245467968</v>
      </c>
      <c r="N3927" s="30">
        <v>1018942.4440032254</v>
      </c>
      <c r="O3927" s="31">
        <v>208477.20678869961</v>
      </c>
      <c r="P3927" s="32">
        <v>2980526.7329928484</v>
      </c>
      <c r="Q3927" s="32">
        <v>4972420.69691463</v>
      </c>
      <c r="R3927" s="32">
        <v>684208.24245467968</v>
      </c>
      <c r="S3927" s="36">
        <v>3922</v>
      </c>
      <c r="T3927" s="33" t="s">
        <v>7884</v>
      </c>
      <c r="U3927" s="34">
        <v>43445</v>
      </c>
      <c r="V3927" s="27" t="s">
        <v>7385</v>
      </c>
      <c r="W3927" s="35">
        <v>307333.04864414921</v>
      </c>
      <c r="X3927" s="35">
        <v>102384.76655887511</v>
      </c>
      <c r="Y3927" s="35">
        <v>144488.71795750494</v>
      </c>
      <c r="Z3927" s="35">
        <v>2742.7005776295155</v>
      </c>
      <c r="AA3927" s="35">
        <v>31163.679136882256</v>
      </c>
      <c r="AB3927" s="35">
        <v>47564.386720077571</v>
      </c>
      <c r="AC3927" s="35">
        <v>11922.961733311744</v>
      </c>
      <c r="AD3927" s="35">
        <v>907.00805116913239</v>
      </c>
      <c r="AE3927" s="35">
        <v>0</v>
      </c>
      <c r="AG3927" s="1">
        <v>0</v>
      </c>
      <c r="AH3927" s="1">
        <f t="shared" si="341"/>
        <v>907.00805116913239</v>
      </c>
      <c r="AI3927">
        <f t="shared" si="342"/>
        <v>12</v>
      </c>
      <c r="AJ3927" s="1" t="str">
        <f t="shared" si="343"/>
        <v>Winter</v>
      </c>
      <c r="AL3927" s="1">
        <f t="shared" si="340"/>
        <v>0</v>
      </c>
      <c r="AM3927" s="1">
        <f t="shared" si="344"/>
        <v>307333.04864414921</v>
      </c>
    </row>
    <row r="3928" spans="1:39" x14ac:dyDescent="0.2">
      <c r="A3928" s="24" t="s">
        <v>7885</v>
      </c>
      <c r="B3928" s="36">
        <v>3923</v>
      </c>
      <c r="C3928" s="37">
        <v>43445</v>
      </c>
      <c r="D3928" s="26">
        <v>43435</v>
      </c>
      <c r="E3928" s="38">
        <v>2018</v>
      </c>
      <c r="F3928" s="38" t="s">
        <v>7385</v>
      </c>
      <c r="G3928" s="38">
        <v>11</v>
      </c>
      <c r="H3928" s="39">
        <v>11</v>
      </c>
      <c r="I3928" s="29">
        <v>129955.8573013241</v>
      </c>
      <c r="J3928" s="30">
        <v>440140.69461362524</v>
      </c>
      <c r="K3928" s="30">
        <v>2121968.1402028226</v>
      </c>
      <c r="L3928" s="30">
        <v>3329718.2130238321</v>
      </c>
      <c r="M3928" s="30">
        <v>687053.20411704842</v>
      </c>
      <c r="N3928" s="30">
        <v>1021265.0383901111</v>
      </c>
      <c r="O3928" s="31">
        <v>204388.52547969794</v>
      </c>
      <c r="P3928" s="32">
        <v>2938977.2016211953</v>
      </c>
      <c r="Q3928" s="32">
        <v>4995512.4715072662</v>
      </c>
      <c r="R3928" s="32">
        <v>687053.20411704842</v>
      </c>
      <c r="S3928" s="36">
        <v>3923</v>
      </c>
      <c r="T3928" s="33" t="s">
        <v>7886</v>
      </c>
      <c r="U3928" s="34">
        <v>43445</v>
      </c>
      <c r="V3928" s="27" t="s">
        <v>7385</v>
      </c>
      <c r="W3928" s="35">
        <v>300445.71973184997</v>
      </c>
      <c r="X3928" s="35">
        <v>104980.35403987592</v>
      </c>
      <c r="Y3928" s="35">
        <v>146576.27597812298</v>
      </c>
      <c r="Z3928" s="35">
        <v>2782.326831290844</v>
      </c>
      <c r="AA3928" s="35">
        <v>30976.322348484166</v>
      </c>
      <c r="AB3928" s="35">
        <v>48272.726274138433</v>
      </c>
      <c r="AC3928" s="35">
        <v>11852.936167231352</v>
      </c>
      <c r="AD3928" s="35">
        <v>907.00805116913239</v>
      </c>
      <c r="AE3928" s="35">
        <v>0</v>
      </c>
      <c r="AG3928" s="1">
        <v>0</v>
      </c>
      <c r="AH3928" s="1">
        <f t="shared" si="341"/>
        <v>907.00805116913239</v>
      </c>
      <c r="AI3928">
        <f t="shared" si="342"/>
        <v>12</v>
      </c>
      <c r="AJ3928" s="1" t="str">
        <f t="shared" si="343"/>
        <v>Winter</v>
      </c>
      <c r="AL3928" s="1">
        <f t="shared" si="340"/>
        <v>0</v>
      </c>
      <c r="AM3928" s="1">
        <f t="shared" si="344"/>
        <v>300445.71973184997</v>
      </c>
    </row>
    <row r="3929" spans="1:39" x14ac:dyDescent="0.2">
      <c r="A3929" s="24" t="s">
        <v>7887</v>
      </c>
      <c r="B3929" s="36">
        <v>3924</v>
      </c>
      <c r="C3929" s="37">
        <v>43445</v>
      </c>
      <c r="D3929" s="26">
        <v>43435</v>
      </c>
      <c r="E3929" s="38">
        <v>2018</v>
      </c>
      <c r="F3929" s="38" t="s">
        <v>7385</v>
      </c>
      <c r="G3929" s="38">
        <v>11</v>
      </c>
      <c r="H3929" s="39">
        <v>12</v>
      </c>
      <c r="I3929" s="29">
        <v>124736.29345549978</v>
      </c>
      <c r="J3929" s="30">
        <v>438590.48834997602</v>
      </c>
      <c r="K3929" s="30">
        <v>2073698.6025910578</v>
      </c>
      <c r="L3929" s="30">
        <v>3269811.3520714487</v>
      </c>
      <c r="M3929" s="30">
        <v>673611.56445654016</v>
      </c>
      <c r="N3929" s="30">
        <v>1014675.2055848147</v>
      </c>
      <c r="O3929" s="31">
        <v>200878.03151436528</v>
      </c>
      <c r="P3929" s="32">
        <v>2872046.4605030976</v>
      </c>
      <c r="Q3929" s="32">
        <v>4923955.0775206052</v>
      </c>
      <c r="R3929" s="32">
        <v>673611.56445654016</v>
      </c>
      <c r="S3929" s="36">
        <v>3924</v>
      </c>
      <c r="T3929" s="33" t="s">
        <v>7888</v>
      </c>
      <c r="U3929" s="34">
        <v>43445</v>
      </c>
      <c r="V3929" s="27" t="s">
        <v>7385</v>
      </c>
      <c r="W3929" s="35">
        <v>254543.03483515669</v>
      </c>
      <c r="X3929" s="35">
        <v>107159.16186226776</v>
      </c>
      <c r="Y3929" s="35">
        <v>144515.92532838843</v>
      </c>
      <c r="Z3929" s="35">
        <v>2743.2170309062335</v>
      </c>
      <c r="AA3929" s="35">
        <v>30913.870085684801</v>
      </c>
      <c r="AB3929" s="35">
        <v>48179.896940418381</v>
      </c>
      <c r="AC3929" s="35">
        <v>11779.858867282743</v>
      </c>
      <c r="AD3929" s="35">
        <v>907.00805116913239</v>
      </c>
      <c r="AE3929" s="35">
        <v>0</v>
      </c>
      <c r="AG3929" s="1">
        <v>0</v>
      </c>
      <c r="AH3929" s="1">
        <f t="shared" si="341"/>
        <v>907.00805116913239</v>
      </c>
      <c r="AI3929">
        <f t="shared" si="342"/>
        <v>12</v>
      </c>
      <c r="AJ3929" s="1" t="str">
        <f t="shared" si="343"/>
        <v>Winter</v>
      </c>
      <c r="AL3929" s="1">
        <f t="shared" si="340"/>
        <v>0</v>
      </c>
      <c r="AM3929" s="1">
        <f t="shared" si="344"/>
        <v>254543.03483515669</v>
      </c>
    </row>
    <row r="3930" spans="1:39" x14ac:dyDescent="0.2">
      <c r="A3930" s="24" t="s">
        <v>7889</v>
      </c>
      <c r="B3930" s="36">
        <v>3925</v>
      </c>
      <c r="C3930" s="37">
        <v>43445</v>
      </c>
      <c r="D3930" s="26">
        <v>43435</v>
      </c>
      <c r="E3930" s="38">
        <v>2018</v>
      </c>
      <c r="F3930" s="38" t="s">
        <v>7385</v>
      </c>
      <c r="G3930" s="38">
        <v>11</v>
      </c>
      <c r="H3930" s="39">
        <v>13</v>
      </c>
      <c r="I3930" s="29">
        <v>123761.7144546675</v>
      </c>
      <c r="J3930" s="30">
        <v>433948.89934584673</v>
      </c>
      <c r="K3930" s="30">
        <v>2052106.8590660116</v>
      </c>
      <c r="L3930" s="30">
        <v>3267733.8816871345</v>
      </c>
      <c r="M3930" s="30">
        <v>664089.82132111513</v>
      </c>
      <c r="N3930" s="30">
        <v>1010952.8432236119</v>
      </c>
      <c r="O3930" s="31">
        <v>203550.22308267132</v>
      </c>
      <c r="P3930" s="32">
        <v>2839958.3948417939</v>
      </c>
      <c r="Q3930" s="32">
        <v>4916185.847339265</v>
      </c>
      <c r="R3930" s="32">
        <v>664089.82132111513</v>
      </c>
      <c r="S3930" s="36">
        <v>3925</v>
      </c>
      <c r="T3930" s="33" t="s">
        <v>7890</v>
      </c>
      <c r="U3930" s="34">
        <v>43445</v>
      </c>
      <c r="V3930" s="27" t="s">
        <v>7385</v>
      </c>
      <c r="W3930" s="35">
        <v>302705.79308721906</v>
      </c>
      <c r="X3930" s="35">
        <v>96749.130520113613</v>
      </c>
      <c r="Y3930" s="35">
        <v>143522.45421345942</v>
      </c>
      <c r="Z3930" s="35">
        <v>2724.3588540236938</v>
      </c>
      <c r="AA3930" s="35">
        <v>31101.226874082895</v>
      </c>
      <c r="AB3930" s="35">
        <v>49484.147894640686</v>
      </c>
      <c r="AC3930" s="35">
        <v>11743.660603883111</v>
      </c>
      <c r="AD3930" s="35">
        <v>907.00805116913239</v>
      </c>
      <c r="AE3930" s="35">
        <v>0</v>
      </c>
      <c r="AG3930" s="1">
        <v>0</v>
      </c>
      <c r="AH3930" s="1">
        <f t="shared" si="341"/>
        <v>907.00805116913239</v>
      </c>
      <c r="AI3930">
        <f t="shared" si="342"/>
        <v>12</v>
      </c>
      <c r="AJ3930" s="1" t="str">
        <f t="shared" si="343"/>
        <v>Winter</v>
      </c>
      <c r="AL3930" s="1">
        <f t="shared" si="340"/>
        <v>0</v>
      </c>
      <c r="AM3930" s="1">
        <f t="shared" si="344"/>
        <v>302705.79308721906</v>
      </c>
    </row>
    <row r="3931" spans="1:39" x14ac:dyDescent="0.2">
      <c r="A3931" s="24" t="s">
        <v>7891</v>
      </c>
      <c r="B3931" s="36">
        <v>3926</v>
      </c>
      <c r="C3931" s="37">
        <v>43445</v>
      </c>
      <c r="D3931" s="26">
        <v>43435</v>
      </c>
      <c r="E3931" s="38">
        <v>2018</v>
      </c>
      <c r="F3931" s="38" t="s">
        <v>7385</v>
      </c>
      <c r="G3931" s="38">
        <v>11</v>
      </c>
      <c r="H3931" s="39">
        <v>14</v>
      </c>
      <c r="I3931" s="29">
        <v>121043.21104325424</v>
      </c>
      <c r="J3931" s="30">
        <v>429511.80379820481</v>
      </c>
      <c r="K3931" s="30">
        <v>2025655.658261959</v>
      </c>
      <c r="L3931" s="30">
        <v>3238706.3289616392</v>
      </c>
      <c r="M3931" s="30">
        <v>654190.63723613042</v>
      </c>
      <c r="N3931" s="30">
        <v>1012470.6614521336</v>
      </c>
      <c r="O3931" s="31">
        <v>199944.9877517549</v>
      </c>
      <c r="P3931" s="32">
        <v>2800889.5065413434</v>
      </c>
      <c r="Q3931" s="32">
        <v>4880633.781963733</v>
      </c>
      <c r="R3931" s="32">
        <v>654190.63723613042</v>
      </c>
      <c r="S3931" s="36">
        <v>3926</v>
      </c>
      <c r="T3931" s="33" t="s">
        <v>7892</v>
      </c>
      <c r="U3931" s="34">
        <v>43445</v>
      </c>
      <c r="V3931" s="27" t="s">
        <v>7385</v>
      </c>
      <c r="W3931" s="35">
        <v>290018.70200856827</v>
      </c>
      <c r="X3931" s="35">
        <v>94698.779766176725</v>
      </c>
      <c r="Y3931" s="35">
        <v>144196.3967245605</v>
      </c>
      <c r="Z3931" s="35">
        <v>2737.1517041549382</v>
      </c>
      <c r="AA3931" s="35">
        <v>31070.000742683209</v>
      </c>
      <c r="AB3931" s="35">
        <v>49571.230161796695</v>
      </c>
      <c r="AC3931" s="35">
        <v>11783.708748580542</v>
      </c>
      <c r="AD3931" s="35">
        <v>907.00805116913239</v>
      </c>
      <c r="AE3931" s="35">
        <v>0</v>
      </c>
      <c r="AG3931" s="1">
        <v>0</v>
      </c>
      <c r="AH3931" s="1">
        <f t="shared" si="341"/>
        <v>907.00805116913239</v>
      </c>
      <c r="AI3931">
        <f t="shared" si="342"/>
        <v>12</v>
      </c>
      <c r="AJ3931" s="1" t="str">
        <f t="shared" si="343"/>
        <v>Winter</v>
      </c>
      <c r="AL3931" s="1">
        <f t="shared" si="340"/>
        <v>0</v>
      </c>
      <c r="AM3931" s="1">
        <f t="shared" si="344"/>
        <v>290018.70200856827</v>
      </c>
    </row>
    <row r="3932" spans="1:39" x14ac:dyDescent="0.2">
      <c r="A3932" s="24" t="s">
        <v>7893</v>
      </c>
      <c r="B3932" s="36">
        <v>3927</v>
      </c>
      <c r="C3932" s="37">
        <v>43445</v>
      </c>
      <c r="D3932" s="26">
        <v>43435</v>
      </c>
      <c r="E3932" s="38">
        <v>2018</v>
      </c>
      <c r="F3932" s="38" t="s">
        <v>7385</v>
      </c>
      <c r="G3932" s="38">
        <v>11</v>
      </c>
      <c r="H3932" s="39">
        <v>15</v>
      </c>
      <c r="I3932" s="29">
        <v>117917.31903728838</v>
      </c>
      <c r="J3932" s="30">
        <v>423568.28808557318</v>
      </c>
      <c r="K3932" s="30">
        <v>1993795.9614707949</v>
      </c>
      <c r="L3932" s="30">
        <v>3313583.0960951773</v>
      </c>
      <c r="M3932" s="30">
        <v>648437.9882005062</v>
      </c>
      <c r="N3932" s="30">
        <v>1019286.6423178149</v>
      </c>
      <c r="O3932" s="31">
        <v>202443.03280247888</v>
      </c>
      <c r="P3932" s="32">
        <v>2760151.2687085895</v>
      </c>
      <c r="Q3932" s="32">
        <v>4958881.0593010439</v>
      </c>
      <c r="R3932" s="32">
        <v>648437.9882005062</v>
      </c>
      <c r="S3932" s="36">
        <v>3927</v>
      </c>
      <c r="T3932" s="33" t="s">
        <v>7894</v>
      </c>
      <c r="U3932" s="34">
        <v>43445</v>
      </c>
      <c r="V3932" s="27" t="s">
        <v>7385</v>
      </c>
      <c r="W3932" s="35">
        <v>296035.41587689094</v>
      </c>
      <c r="X3932" s="35">
        <v>85944.966800582435</v>
      </c>
      <c r="Y3932" s="35">
        <v>140784.62956760978</v>
      </c>
      <c r="Z3932" s="35">
        <v>2672.38916847476</v>
      </c>
      <c r="AA3932" s="35">
        <v>31351.035925280346</v>
      </c>
      <c r="AB3932" s="35">
        <v>50119.682598844855</v>
      </c>
      <c r="AC3932" s="35">
        <v>11272.238072991953</v>
      </c>
      <c r="AD3932" s="35">
        <v>907.00805116913239</v>
      </c>
      <c r="AE3932" s="35">
        <v>0</v>
      </c>
      <c r="AG3932" s="1">
        <v>0</v>
      </c>
      <c r="AH3932" s="1">
        <f t="shared" si="341"/>
        <v>907.00805116913239</v>
      </c>
      <c r="AI3932">
        <f t="shared" si="342"/>
        <v>12</v>
      </c>
      <c r="AJ3932" s="1" t="str">
        <f t="shared" si="343"/>
        <v>Winter</v>
      </c>
      <c r="AL3932" s="1">
        <f t="shared" si="340"/>
        <v>0</v>
      </c>
      <c r="AM3932" s="1">
        <f t="shared" si="344"/>
        <v>296035.41587689094</v>
      </c>
    </row>
    <row r="3933" spans="1:39" x14ac:dyDescent="0.2">
      <c r="A3933" s="24" t="s">
        <v>7895</v>
      </c>
      <c r="B3933" s="36">
        <v>3928</v>
      </c>
      <c r="C3933" s="37">
        <v>43445</v>
      </c>
      <c r="D3933" s="26">
        <v>43435</v>
      </c>
      <c r="E3933" s="38">
        <v>2018</v>
      </c>
      <c r="F3933" s="38" t="s">
        <v>7385</v>
      </c>
      <c r="G3933" s="38">
        <v>11</v>
      </c>
      <c r="H3933" s="39">
        <v>16</v>
      </c>
      <c r="I3933" s="29">
        <v>120298.07670955153</v>
      </c>
      <c r="J3933" s="30">
        <v>447250.68822831713</v>
      </c>
      <c r="K3933" s="30">
        <v>1996506.3073937267</v>
      </c>
      <c r="L3933" s="30">
        <v>3393661.5082113906</v>
      </c>
      <c r="M3933" s="30">
        <v>657836.97535891412</v>
      </c>
      <c r="N3933" s="30">
        <v>1035374.5198958857</v>
      </c>
      <c r="O3933" s="31">
        <v>207458.6601627924</v>
      </c>
      <c r="P3933" s="32">
        <v>2774641.3594621923</v>
      </c>
      <c r="Q3933" s="32">
        <v>5083745.3764983863</v>
      </c>
      <c r="R3933" s="32">
        <v>657836.97535891412</v>
      </c>
      <c r="S3933" s="36">
        <v>3928</v>
      </c>
      <c r="T3933" s="33" t="s">
        <v>7896</v>
      </c>
      <c r="U3933" s="34">
        <v>43445</v>
      </c>
      <c r="V3933" s="27" t="s">
        <v>7385</v>
      </c>
      <c r="W3933" s="35">
        <v>302829.15753792651</v>
      </c>
      <c r="X3933" s="35">
        <v>83180.024111928637</v>
      </c>
      <c r="Y3933" s="35">
        <v>137879.87939086882</v>
      </c>
      <c r="Z3933" s="35">
        <v>2617.2508843219453</v>
      </c>
      <c r="AA3933" s="35">
        <v>31288.583662480982</v>
      </c>
      <c r="AB3933" s="35">
        <v>47713.470987571331</v>
      </c>
      <c r="AC3933" s="35">
        <v>10681.281455815044</v>
      </c>
      <c r="AD3933" s="35">
        <v>907.00805116913239</v>
      </c>
      <c r="AE3933" s="35">
        <v>81.315338053921721</v>
      </c>
      <c r="AG3933" s="1">
        <v>0</v>
      </c>
      <c r="AH3933" s="1">
        <f t="shared" si="341"/>
        <v>907.00805116913239</v>
      </c>
      <c r="AI3933">
        <f t="shared" si="342"/>
        <v>12</v>
      </c>
      <c r="AJ3933" s="1" t="str">
        <f t="shared" si="343"/>
        <v>Winter</v>
      </c>
      <c r="AL3933" s="1">
        <f t="shared" si="340"/>
        <v>302829.15753792651</v>
      </c>
      <c r="AM3933" s="1">
        <f t="shared" si="344"/>
        <v>0</v>
      </c>
    </row>
    <row r="3934" spans="1:39" x14ac:dyDescent="0.2">
      <c r="A3934" s="24" t="s">
        <v>7897</v>
      </c>
      <c r="B3934" s="36">
        <v>3929</v>
      </c>
      <c r="C3934" s="37">
        <v>43445</v>
      </c>
      <c r="D3934" s="26">
        <v>43435</v>
      </c>
      <c r="E3934" s="38">
        <v>2018</v>
      </c>
      <c r="F3934" s="38" t="s">
        <v>7385</v>
      </c>
      <c r="G3934" s="38">
        <v>11</v>
      </c>
      <c r="H3934" s="39">
        <v>17</v>
      </c>
      <c r="I3934" s="29">
        <v>129835.17711349111</v>
      </c>
      <c r="J3934" s="30">
        <v>462406.28703350574</v>
      </c>
      <c r="K3934" s="30">
        <v>2082051.4527932215</v>
      </c>
      <c r="L3934" s="30">
        <v>3538922.305872262</v>
      </c>
      <c r="M3934" s="30">
        <v>681675.2676241803</v>
      </c>
      <c r="N3934" s="30">
        <v>1066671.163114656</v>
      </c>
      <c r="O3934" s="31">
        <v>210011.89839451294</v>
      </c>
      <c r="P3934" s="32">
        <v>2893561.8975308929</v>
      </c>
      <c r="Q3934" s="32">
        <v>5278011.6544149369</v>
      </c>
      <c r="R3934" s="32">
        <v>681675.2676241803</v>
      </c>
      <c r="S3934" s="36">
        <v>3929</v>
      </c>
      <c r="T3934" s="33" t="s">
        <v>7898</v>
      </c>
      <c r="U3934" s="34">
        <v>43445</v>
      </c>
      <c r="V3934" s="27" t="s">
        <v>7385</v>
      </c>
      <c r="W3934" s="35">
        <v>317778.05392372137</v>
      </c>
      <c r="X3934" s="35">
        <v>88160.688107656315</v>
      </c>
      <c r="Y3934" s="35">
        <v>134774.43396509133</v>
      </c>
      <c r="Z3934" s="35">
        <v>2558.3029810982353</v>
      </c>
      <c r="AA3934" s="35">
        <v>31444.71431947939</v>
      </c>
      <c r="AB3934" s="35">
        <v>47069.10853075004</v>
      </c>
      <c r="AC3934" s="35">
        <v>10135.279233155436</v>
      </c>
      <c r="AD3934" s="35">
        <v>907.00805116913239</v>
      </c>
      <c r="AE3934" s="35">
        <v>1670.5394278807887</v>
      </c>
      <c r="AG3934" s="1">
        <v>0</v>
      </c>
      <c r="AH3934" s="1">
        <f t="shared" si="341"/>
        <v>907.00805116913239</v>
      </c>
      <c r="AI3934">
        <f t="shared" si="342"/>
        <v>12</v>
      </c>
      <c r="AJ3934" s="1" t="str">
        <f t="shared" si="343"/>
        <v>Winter</v>
      </c>
      <c r="AL3934" s="1">
        <f t="shared" si="340"/>
        <v>317778.05392372137</v>
      </c>
      <c r="AM3934" s="1">
        <f t="shared" si="344"/>
        <v>0</v>
      </c>
    </row>
    <row r="3935" spans="1:39" x14ac:dyDescent="0.2">
      <c r="A3935" s="24" t="s">
        <v>7899</v>
      </c>
      <c r="B3935" s="36">
        <v>3930</v>
      </c>
      <c r="C3935" s="37">
        <v>43445</v>
      </c>
      <c r="D3935" s="26">
        <v>43435</v>
      </c>
      <c r="E3935" s="38">
        <v>2018</v>
      </c>
      <c r="F3935" s="38" t="s">
        <v>7385</v>
      </c>
      <c r="G3935" s="38">
        <v>11</v>
      </c>
      <c r="H3935" s="39">
        <v>18</v>
      </c>
      <c r="I3935" s="29">
        <v>137704.21120297135</v>
      </c>
      <c r="J3935" s="30">
        <v>468049.49193797109</v>
      </c>
      <c r="K3935" s="30">
        <v>2153243.3996140948</v>
      </c>
      <c r="L3935" s="30">
        <v>3570211.6553124683</v>
      </c>
      <c r="M3935" s="30">
        <v>700660.8650986203</v>
      </c>
      <c r="N3935" s="30">
        <v>1061843.2291799611</v>
      </c>
      <c r="O3935" s="31">
        <v>211521.82042150674</v>
      </c>
      <c r="P3935" s="32">
        <v>2991608.4759156862</v>
      </c>
      <c r="Q3935" s="32">
        <v>5311626.1968519073</v>
      </c>
      <c r="R3935" s="32">
        <v>700660.8650986203</v>
      </c>
      <c r="S3935" s="36">
        <v>3930</v>
      </c>
      <c r="T3935" s="33" t="s">
        <v>7900</v>
      </c>
      <c r="U3935" s="34">
        <v>43445</v>
      </c>
      <c r="V3935" s="27" t="s">
        <v>7385</v>
      </c>
      <c r="W3935" s="35">
        <v>334878.29420667555</v>
      </c>
      <c r="X3935" s="35">
        <v>82338.685532793897</v>
      </c>
      <c r="Y3935" s="35">
        <v>130636.95825487367</v>
      </c>
      <c r="Z3935" s="35">
        <v>2479.7649666376215</v>
      </c>
      <c r="AA3935" s="35">
        <v>31257.357531081299</v>
      </c>
      <c r="AB3935" s="35">
        <v>46885.739390112074</v>
      </c>
      <c r="AC3935" s="35">
        <v>9760.1506578243279</v>
      </c>
      <c r="AD3935" s="35">
        <v>907.00805116913239</v>
      </c>
      <c r="AE3935" s="35">
        <v>2284.6140761118486</v>
      </c>
      <c r="AG3935" s="1">
        <v>0</v>
      </c>
      <c r="AH3935" s="1">
        <f t="shared" si="341"/>
        <v>907.00805116913239</v>
      </c>
      <c r="AI3935">
        <f t="shared" si="342"/>
        <v>12</v>
      </c>
      <c r="AJ3935" s="1" t="str">
        <f t="shared" si="343"/>
        <v>Winter</v>
      </c>
      <c r="AL3935" s="1">
        <f t="shared" si="340"/>
        <v>334878.29420667555</v>
      </c>
      <c r="AM3935" s="1">
        <f t="shared" si="344"/>
        <v>0</v>
      </c>
    </row>
    <row r="3936" spans="1:39" x14ac:dyDescent="0.2">
      <c r="A3936" s="24" t="s">
        <v>7901</v>
      </c>
      <c r="B3936" s="36">
        <v>3931</v>
      </c>
      <c r="C3936" s="37">
        <v>43445</v>
      </c>
      <c r="D3936" s="26">
        <v>43435</v>
      </c>
      <c r="E3936" s="38">
        <v>2018</v>
      </c>
      <c r="F3936" s="38" t="s">
        <v>7385</v>
      </c>
      <c r="G3936" s="38">
        <v>11</v>
      </c>
      <c r="H3936" s="39">
        <v>19</v>
      </c>
      <c r="I3936" s="29">
        <v>137446.19608146889</v>
      </c>
      <c r="J3936" s="30">
        <v>453918.91172331403</v>
      </c>
      <c r="K3936" s="30">
        <v>2110322.7684422461</v>
      </c>
      <c r="L3936" s="30">
        <v>3519444.9058227399</v>
      </c>
      <c r="M3936" s="30">
        <v>686440.45668831712</v>
      </c>
      <c r="N3936" s="30">
        <v>1046383.5282309928</v>
      </c>
      <c r="O3936" s="31">
        <v>212031.5039459464</v>
      </c>
      <c r="P3936" s="32">
        <v>2934209.421212032</v>
      </c>
      <c r="Q3936" s="32">
        <v>5231778.8497229926</v>
      </c>
      <c r="R3936" s="32">
        <v>686440.45668831712</v>
      </c>
      <c r="S3936" s="36">
        <v>3931</v>
      </c>
      <c r="T3936" s="33" t="s">
        <v>7902</v>
      </c>
      <c r="U3936" s="34">
        <v>43445</v>
      </c>
      <c r="V3936" s="27" t="s">
        <v>7385</v>
      </c>
      <c r="W3936" s="35">
        <v>327450.4231454382</v>
      </c>
      <c r="X3936" s="35">
        <v>78291.380929396604</v>
      </c>
      <c r="Y3936" s="35">
        <v>126772.33110857266</v>
      </c>
      <c r="Z3936" s="35">
        <v>2406.406193327723</v>
      </c>
      <c r="AA3936" s="35">
        <v>31288.583662480982</v>
      </c>
      <c r="AB3936" s="35">
        <v>46140.749392333426</v>
      </c>
      <c r="AC3936" s="35">
        <v>9399.0600613857223</v>
      </c>
      <c r="AD3936" s="35">
        <v>907.00805116913239</v>
      </c>
      <c r="AE3936" s="35">
        <v>2284.6140761118486</v>
      </c>
      <c r="AG3936" s="1">
        <v>0</v>
      </c>
      <c r="AH3936" s="1">
        <f t="shared" si="341"/>
        <v>907.00805116913239</v>
      </c>
      <c r="AI3936">
        <f t="shared" si="342"/>
        <v>12</v>
      </c>
      <c r="AJ3936" s="1" t="str">
        <f t="shared" si="343"/>
        <v>Winter</v>
      </c>
      <c r="AL3936" s="1">
        <f t="shared" si="340"/>
        <v>327450.4231454382</v>
      </c>
      <c r="AM3936" s="1">
        <f t="shared" si="344"/>
        <v>0</v>
      </c>
    </row>
    <row r="3937" spans="1:39" x14ac:dyDescent="0.2">
      <c r="A3937" s="24" t="s">
        <v>7903</v>
      </c>
      <c r="B3937" s="36">
        <v>3932</v>
      </c>
      <c r="C3937" s="37">
        <v>43445</v>
      </c>
      <c r="D3937" s="26">
        <v>43435</v>
      </c>
      <c r="E3937" s="38">
        <v>2018</v>
      </c>
      <c r="F3937" s="38" t="s">
        <v>7385</v>
      </c>
      <c r="G3937" s="38">
        <v>11</v>
      </c>
      <c r="H3937" s="39">
        <v>20</v>
      </c>
      <c r="I3937" s="29">
        <v>135724.33767373566</v>
      </c>
      <c r="J3937" s="30">
        <v>445512.96683223557</v>
      </c>
      <c r="K3937" s="30">
        <v>2058385.1769407743</v>
      </c>
      <c r="L3937" s="30">
        <v>3435507.9592197356</v>
      </c>
      <c r="M3937" s="30">
        <v>671428.95278618054</v>
      </c>
      <c r="N3937" s="30">
        <v>1034814.947849803</v>
      </c>
      <c r="O3937" s="31">
        <v>212242.69041223245</v>
      </c>
      <c r="P3937" s="32">
        <v>2865538.4674006905</v>
      </c>
      <c r="Q3937" s="32">
        <v>5128078.5643140068</v>
      </c>
      <c r="R3937" s="32">
        <v>671428.95278618054</v>
      </c>
      <c r="S3937" s="36">
        <v>3932</v>
      </c>
      <c r="T3937" s="33" t="s">
        <v>7904</v>
      </c>
      <c r="U3937" s="34">
        <v>43445</v>
      </c>
      <c r="V3937" s="27" t="s">
        <v>7385</v>
      </c>
      <c r="W3937" s="35">
        <v>297438.27207237046</v>
      </c>
      <c r="X3937" s="35">
        <v>70922.375831829282</v>
      </c>
      <c r="Y3937" s="35">
        <v>126386.56086487537</v>
      </c>
      <c r="Z3937" s="35">
        <v>2399.0834605553828</v>
      </c>
      <c r="AA3937" s="35">
        <v>31444.71431947939</v>
      </c>
      <c r="AB3937" s="35">
        <v>45487.862254653439</v>
      </c>
      <c r="AC3937" s="35">
        <v>9231.801545503442</v>
      </c>
      <c r="AD3937" s="35">
        <v>907.00805116913239</v>
      </c>
      <c r="AE3937" s="35">
        <v>2284.6140761118486</v>
      </c>
      <c r="AG3937" s="1">
        <v>0</v>
      </c>
      <c r="AH3937" s="1">
        <f t="shared" si="341"/>
        <v>907.00805116913239</v>
      </c>
      <c r="AI3937">
        <f t="shared" si="342"/>
        <v>12</v>
      </c>
      <c r="AJ3937" s="1" t="str">
        <f t="shared" si="343"/>
        <v>Winter</v>
      </c>
      <c r="AL3937" s="1">
        <f t="shared" si="340"/>
        <v>297438.27207237046</v>
      </c>
      <c r="AM3937" s="1">
        <f t="shared" si="344"/>
        <v>0</v>
      </c>
    </row>
    <row r="3938" spans="1:39" x14ac:dyDescent="0.2">
      <c r="A3938" s="24" t="s">
        <v>7905</v>
      </c>
      <c r="B3938" s="36">
        <v>3933</v>
      </c>
      <c r="C3938" s="37">
        <v>43445</v>
      </c>
      <c r="D3938" s="26">
        <v>43435</v>
      </c>
      <c r="E3938" s="38">
        <v>2018</v>
      </c>
      <c r="F3938" s="38" t="s">
        <v>7385</v>
      </c>
      <c r="G3938" s="38">
        <v>11</v>
      </c>
      <c r="H3938" s="39">
        <v>21</v>
      </c>
      <c r="I3938" s="29">
        <v>126447.11160362288</v>
      </c>
      <c r="J3938" s="30">
        <v>442828.20808859251</v>
      </c>
      <c r="K3938" s="30">
        <v>1970700.5888650166</v>
      </c>
      <c r="L3938" s="30">
        <v>3275951.3653073702</v>
      </c>
      <c r="M3938" s="30">
        <v>662064.87243484333</v>
      </c>
      <c r="N3938" s="30">
        <v>1012395.4248996847</v>
      </c>
      <c r="O3938" s="31">
        <v>212445.04309158318</v>
      </c>
      <c r="P3938" s="32">
        <v>2759212.5729034827</v>
      </c>
      <c r="Q3938" s="32">
        <v>4943620.0413872311</v>
      </c>
      <c r="R3938" s="32">
        <v>662064.87243484333</v>
      </c>
      <c r="S3938" s="36">
        <v>3933</v>
      </c>
      <c r="T3938" s="33" t="s">
        <v>7906</v>
      </c>
      <c r="U3938" s="34">
        <v>43445</v>
      </c>
      <c r="V3938" s="27" t="s">
        <v>7385</v>
      </c>
      <c r="W3938" s="35">
        <v>291981.90645864001</v>
      </c>
      <c r="X3938" s="35">
        <v>67022.921549179082</v>
      </c>
      <c r="Y3938" s="35">
        <v>122569.87481510152</v>
      </c>
      <c r="Z3938" s="35">
        <v>2326.6347103600633</v>
      </c>
      <c r="AA3938" s="35">
        <v>31444.71431947939</v>
      </c>
      <c r="AB3938" s="35">
        <v>44869.431392018407</v>
      </c>
      <c r="AC3938" s="35">
        <v>9011.6071750103802</v>
      </c>
      <c r="AD3938" s="35">
        <v>907.00805116913239</v>
      </c>
      <c r="AE3938" s="35">
        <v>2284.6140761118486</v>
      </c>
      <c r="AG3938" s="1">
        <v>0</v>
      </c>
      <c r="AH3938" s="1">
        <f t="shared" si="341"/>
        <v>907.00805116913239</v>
      </c>
      <c r="AI3938">
        <f t="shared" si="342"/>
        <v>12</v>
      </c>
      <c r="AJ3938" s="1" t="str">
        <f t="shared" si="343"/>
        <v>Winter</v>
      </c>
      <c r="AL3938" s="1">
        <f t="shared" si="340"/>
        <v>291981.90645864001</v>
      </c>
      <c r="AM3938" s="1">
        <f t="shared" si="344"/>
        <v>0</v>
      </c>
    </row>
    <row r="3939" spans="1:39" x14ac:dyDescent="0.2">
      <c r="A3939" s="24" t="s">
        <v>7907</v>
      </c>
      <c r="B3939" s="36">
        <v>3934</v>
      </c>
      <c r="C3939" s="37">
        <v>43445</v>
      </c>
      <c r="D3939" s="26">
        <v>43435</v>
      </c>
      <c r="E3939" s="38">
        <v>2018</v>
      </c>
      <c r="F3939" s="38" t="s">
        <v>7385</v>
      </c>
      <c r="G3939" s="38">
        <v>11</v>
      </c>
      <c r="H3939" s="39">
        <v>22</v>
      </c>
      <c r="I3939" s="29">
        <v>116264.74504222126</v>
      </c>
      <c r="J3939" s="30">
        <v>424208.06416426809</v>
      </c>
      <c r="K3939" s="30">
        <v>1862975.3294869689</v>
      </c>
      <c r="L3939" s="30">
        <v>3121778.1273319749</v>
      </c>
      <c r="M3939" s="30">
        <v>626681.59685783065</v>
      </c>
      <c r="N3939" s="30">
        <v>992512.02458089462</v>
      </c>
      <c r="O3939" s="31">
        <v>209119.71389436978</v>
      </c>
      <c r="P3939" s="32">
        <v>2605921.6713870205</v>
      </c>
      <c r="Q3939" s="32">
        <v>4747617.9299715068</v>
      </c>
      <c r="R3939" s="32">
        <v>626681.59685783065</v>
      </c>
      <c r="S3939" s="36">
        <v>3934</v>
      </c>
      <c r="T3939" s="33" t="s">
        <v>7908</v>
      </c>
      <c r="U3939" s="34">
        <v>43445</v>
      </c>
      <c r="V3939" s="27" t="s">
        <v>7385</v>
      </c>
      <c r="W3939" s="35">
        <v>298944.93403458543</v>
      </c>
      <c r="X3939" s="35">
        <v>65140.808948184524</v>
      </c>
      <c r="Y3939" s="35">
        <v>121764.8112584097</v>
      </c>
      <c r="Z3939" s="35">
        <v>2311.3529062636594</v>
      </c>
      <c r="AA3939" s="35">
        <v>31194.905268281938</v>
      </c>
      <c r="AB3939" s="35">
        <v>44884.462528994569</v>
      </c>
      <c r="AC3939" s="35">
        <v>8386.3302842086377</v>
      </c>
      <c r="AD3939" s="35">
        <v>907.00805116913239</v>
      </c>
      <c r="AE3939" s="35">
        <v>2284.6140761118486</v>
      </c>
      <c r="AG3939" s="1">
        <v>0</v>
      </c>
      <c r="AH3939" s="1">
        <f t="shared" si="341"/>
        <v>907.00805116913239</v>
      </c>
      <c r="AI3939">
        <f t="shared" si="342"/>
        <v>12</v>
      </c>
      <c r="AJ3939" s="1" t="str">
        <f t="shared" si="343"/>
        <v>Winter</v>
      </c>
      <c r="AL3939" s="1">
        <f t="shared" si="340"/>
        <v>298944.93403458543</v>
      </c>
      <c r="AM3939" s="1">
        <f t="shared" si="344"/>
        <v>0</v>
      </c>
    </row>
    <row r="3940" spans="1:39" x14ac:dyDescent="0.2">
      <c r="A3940" s="24" t="s">
        <v>7909</v>
      </c>
      <c r="B3940" s="36">
        <v>3935</v>
      </c>
      <c r="C3940" s="37">
        <v>43445</v>
      </c>
      <c r="D3940" s="26">
        <v>43435</v>
      </c>
      <c r="E3940" s="38">
        <v>2018</v>
      </c>
      <c r="F3940" s="38" t="s">
        <v>7385</v>
      </c>
      <c r="G3940" s="38">
        <v>11</v>
      </c>
      <c r="H3940" s="39">
        <v>23</v>
      </c>
      <c r="I3940" s="29">
        <v>107800.7775253211</v>
      </c>
      <c r="J3940" s="30">
        <v>405779.75636236148</v>
      </c>
      <c r="K3940" s="30">
        <v>1713788.7343958749</v>
      </c>
      <c r="L3940" s="30">
        <v>2925287.0346130095</v>
      </c>
      <c r="M3940" s="30">
        <v>580341.208622445</v>
      </c>
      <c r="N3940" s="30">
        <v>987424.71982433856</v>
      </c>
      <c r="O3940" s="31">
        <v>207322.83769077089</v>
      </c>
      <c r="P3940" s="32">
        <v>2401930.7205436411</v>
      </c>
      <c r="Q3940" s="32">
        <v>4525814.3484904803</v>
      </c>
      <c r="R3940" s="32">
        <v>580341.208622445</v>
      </c>
      <c r="S3940" s="36">
        <v>3935</v>
      </c>
      <c r="T3940" s="33" t="s">
        <v>7910</v>
      </c>
      <c r="U3940" s="34">
        <v>43445</v>
      </c>
      <c r="V3940" s="27" t="s">
        <v>7385</v>
      </c>
      <c r="W3940" s="35">
        <v>245532.39490228269</v>
      </c>
      <c r="X3940" s="35">
        <v>61442.228131431351</v>
      </c>
      <c r="Y3940" s="35">
        <v>118846.96854878162</v>
      </c>
      <c r="Z3940" s="35">
        <v>2255.9660982259365</v>
      </c>
      <c r="AA3940" s="35">
        <v>31288.583662480982</v>
      </c>
      <c r="AB3940" s="35">
        <v>44422.403343443875</v>
      </c>
      <c r="AC3940" s="35">
        <v>8160.2671945395941</v>
      </c>
      <c r="AD3940" s="35">
        <v>907.00805116913239</v>
      </c>
      <c r="AE3940" s="35">
        <v>2284.6140761118486</v>
      </c>
      <c r="AG3940" s="1">
        <v>0</v>
      </c>
      <c r="AH3940" s="1">
        <f t="shared" si="341"/>
        <v>907.00805116913239</v>
      </c>
      <c r="AI3940">
        <f t="shared" si="342"/>
        <v>12</v>
      </c>
      <c r="AJ3940" s="1" t="str">
        <f t="shared" si="343"/>
        <v>Winter</v>
      </c>
      <c r="AL3940" s="1">
        <f t="shared" si="340"/>
        <v>0</v>
      </c>
      <c r="AM3940" s="1">
        <f t="shared" si="344"/>
        <v>245532.39490228269</v>
      </c>
    </row>
    <row r="3941" spans="1:39" x14ac:dyDescent="0.2">
      <c r="A3941" s="24" t="s">
        <v>7911</v>
      </c>
      <c r="B3941" s="36">
        <v>3936</v>
      </c>
      <c r="C3941" s="37">
        <v>43445</v>
      </c>
      <c r="D3941" s="26">
        <v>43435</v>
      </c>
      <c r="E3941" s="38">
        <v>2018</v>
      </c>
      <c r="F3941" s="38" t="s">
        <v>7385</v>
      </c>
      <c r="G3941" s="38">
        <v>11</v>
      </c>
      <c r="H3941" s="39">
        <v>24</v>
      </c>
      <c r="I3941" s="29">
        <v>95411.075927366837</v>
      </c>
      <c r="J3941" s="30">
        <v>396788.13695296168</v>
      </c>
      <c r="K3941" s="30">
        <v>1580383.0395684233</v>
      </c>
      <c r="L3941" s="30">
        <v>2799261.3420186904</v>
      </c>
      <c r="M3941" s="30">
        <v>547580.28074305248</v>
      </c>
      <c r="N3941" s="30">
        <v>978072.97583779355</v>
      </c>
      <c r="O3941" s="31">
        <v>203048.74378795319</v>
      </c>
      <c r="P3941" s="32">
        <v>2223374.3962388425</v>
      </c>
      <c r="Q3941" s="32">
        <v>4377171.1985973986</v>
      </c>
      <c r="R3941" s="32">
        <v>547580.28074305248</v>
      </c>
      <c r="S3941" s="36">
        <v>3936</v>
      </c>
      <c r="T3941" s="33" t="s">
        <v>7912</v>
      </c>
      <c r="U3941" s="34">
        <v>43445</v>
      </c>
      <c r="V3941" s="27" t="s">
        <v>7385</v>
      </c>
      <c r="W3941" s="35">
        <v>209039.88647075859</v>
      </c>
      <c r="X3941" s="35">
        <v>60006.031523445512</v>
      </c>
      <c r="Y3941" s="35">
        <v>115913.13051829282</v>
      </c>
      <c r="Z3941" s="35">
        <v>2200.2756652659068</v>
      </c>
      <c r="AA3941" s="35">
        <v>31444.71431947939</v>
      </c>
      <c r="AB3941" s="35">
        <v>44069.076385901826</v>
      </c>
      <c r="AC3941" s="35">
        <v>7881.9490234091118</v>
      </c>
      <c r="AD3941" s="35">
        <v>907.00805116913239</v>
      </c>
      <c r="AE3941" s="35">
        <v>2284.6140761118486</v>
      </c>
      <c r="AG3941" s="1">
        <v>0</v>
      </c>
      <c r="AH3941" s="1">
        <f t="shared" si="341"/>
        <v>907.00805116913239</v>
      </c>
      <c r="AI3941">
        <f t="shared" si="342"/>
        <v>12</v>
      </c>
      <c r="AJ3941" s="1" t="str">
        <f t="shared" si="343"/>
        <v>Winter</v>
      </c>
      <c r="AL3941" s="1">
        <f t="shared" si="340"/>
        <v>0</v>
      </c>
      <c r="AM3941" s="1">
        <f t="shared" si="344"/>
        <v>209039.88647075859</v>
      </c>
    </row>
    <row r="3942" spans="1:39" x14ac:dyDescent="0.2">
      <c r="A3942" s="24" t="s">
        <v>7913</v>
      </c>
      <c r="B3942" s="36">
        <v>3937</v>
      </c>
      <c r="C3942" s="37">
        <v>43446</v>
      </c>
      <c r="D3942" s="26">
        <v>43435</v>
      </c>
      <c r="E3942" s="38">
        <v>2018</v>
      </c>
      <c r="F3942" s="38" t="s">
        <v>7385</v>
      </c>
      <c r="G3942" s="38">
        <v>12</v>
      </c>
      <c r="H3942" s="39">
        <v>1</v>
      </c>
      <c r="I3942" s="29">
        <v>105308.84790134635</v>
      </c>
      <c r="J3942" s="30">
        <v>391340.29579355347</v>
      </c>
      <c r="K3942" s="30">
        <v>1490269.9308705032</v>
      </c>
      <c r="L3942" s="30">
        <v>2752493.9644334256</v>
      </c>
      <c r="M3942" s="30">
        <v>590779.3284364366</v>
      </c>
      <c r="N3942" s="30">
        <v>988765.29677225079</v>
      </c>
      <c r="O3942" s="31">
        <v>205704.10489214098</v>
      </c>
      <c r="P3942" s="32">
        <v>2186358.1072082864</v>
      </c>
      <c r="Q3942" s="32">
        <v>4338303.661891371</v>
      </c>
      <c r="R3942" s="32">
        <v>590779.3284364366</v>
      </c>
      <c r="S3942" s="36">
        <v>3937</v>
      </c>
      <c r="T3942" s="33" t="s">
        <v>7914</v>
      </c>
      <c r="U3942" s="34">
        <v>43446</v>
      </c>
      <c r="V3942" s="27" t="s">
        <v>7385</v>
      </c>
      <c r="W3942" s="35">
        <v>211106.74823455649</v>
      </c>
      <c r="X3942" s="35">
        <v>59595.983755985035</v>
      </c>
      <c r="Y3942" s="35">
        <v>115089.38402670373</v>
      </c>
      <c r="Z3942" s="35">
        <v>2184.6392196649003</v>
      </c>
      <c r="AA3942" s="35">
        <v>31600.844976477802</v>
      </c>
      <c r="AB3942" s="35">
        <v>43965.589504742617</v>
      </c>
      <c r="AC3942" s="35">
        <v>8007.3987790993879</v>
      </c>
      <c r="AD3942" s="35">
        <v>907.00805116913239</v>
      </c>
      <c r="AE3942" s="35">
        <v>2284.6140761118486</v>
      </c>
      <c r="AG3942" s="1">
        <v>0</v>
      </c>
      <c r="AH3942" s="1">
        <f t="shared" si="341"/>
        <v>907.00805116913239</v>
      </c>
      <c r="AI3942">
        <f t="shared" si="342"/>
        <v>12</v>
      </c>
      <c r="AJ3942" s="1" t="str">
        <f t="shared" si="343"/>
        <v>Winter</v>
      </c>
      <c r="AL3942" s="1">
        <f t="shared" si="340"/>
        <v>0</v>
      </c>
      <c r="AM3942" s="1">
        <f t="shared" si="344"/>
        <v>211106.74823455649</v>
      </c>
    </row>
    <row r="3943" spans="1:39" x14ac:dyDescent="0.2">
      <c r="A3943" s="24" t="s">
        <v>7915</v>
      </c>
      <c r="B3943" s="36">
        <v>3938</v>
      </c>
      <c r="C3943" s="37">
        <v>43446</v>
      </c>
      <c r="D3943" s="26">
        <v>43435</v>
      </c>
      <c r="E3943" s="38">
        <v>2018</v>
      </c>
      <c r="F3943" s="38" t="s">
        <v>7385</v>
      </c>
      <c r="G3943" s="38">
        <v>12</v>
      </c>
      <c r="H3943" s="39">
        <v>2</v>
      </c>
      <c r="I3943" s="29">
        <v>101621.0693696754</v>
      </c>
      <c r="J3943" s="30">
        <v>369487.45182684949</v>
      </c>
      <c r="K3943" s="30">
        <v>1449320.253421088</v>
      </c>
      <c r="L3943" s="30">
        <v>2730889.0448461417</v>
      </c>
      <c r="M3943" s="30">
        <v>581194.77635755588</v>
      </c>
      <c r="N3943" s="30">
        <v>989445.43635483994</v>
      </c>
      <c r="O3943" s="31">
        <v>204294.45263387627</v>
      </c>
      <c r="P3943" s="32">
        <v>2132136.0991483191</v>
      </c>
      <c r="Q3943" s="32">
        <v>4294116.3856617082</v>
      </c>
      <c r="R3943" s="32">
        <v>581194.77635755588</v>
      </c>
      <c r="S3943" s="36">
        <v>3938</v>
      </c>
      <c r="T3943" s="33" t="s">
        <v>7916</v>
      </c>
      <c r="U3943" s="34">
        <v>43446</v>
      </c>
      <c r="V3943" s="27" t="s">
        <v>7385</v>
      </c>
      <c r="W3943" s="35">
        <v>197532.11846887163</v>
      </c>
      <c r="X3943" s="35">
        <v>59017.3747554863</v>
      </c>
      <c r="Y3943" s="35">
        <v>113642.81737563593</v>
      </c>
      <c r="Z3943" s="35">
        <v>2157.1803339778526</v>
      </c>
      <c r="AA3943" s="35">
        <v>31600.844976477802</v>
      </c>
      <c r="AB3943" s="35">
        <v>42859.777420072613</v>
      </c>
      <c r="AC3943" s="35">
        <v>7918.3350864317827</v>
      </c>
      <c r="AD3943" s="35">
        <v>907.00805116913239</v>
      </c>
      <c r="AE3943" s="35">
        <v>2284.6140761118486</v>
      </c>
      <c r="AG3943" s="1">
        <v>0</v>
      </c>
      <c r="AH3943" s="1">
        <f t="shared" si="341"/>
        <v>907.00805116913239</v>
      </c>
      <c r="AI3943">
        <f t="shared" si="342"/>
        <v>12</v>
      </c>
      <c r="AJ3943" s="1" t="str">
        <f t="shared" si="343"/>
        <v>Winter</v>
      </c>
      <c r="AL3943" s="1">
        <f t="shared" ref="AL3943:AL4006" si="345">IF(OR(AND(H3943&gt;15,H3943&lt;23),(AND(H3943&gt;5,H3943&lt;8))),W3943,0)</f>
        <v>0</v>
      </c>
      <c r="AM3943" s="1">
        <f t="shared" si="344"/>
        <v>197532.11846887163</v>
      </c>
    </row>
    <row r="3944" spans="1:39" x14ac:dyDescent="0.2">
      <c r="A3944" s="24" t="s">
        <v>7917</v>
      </c>
      <c r="B3944" s="36">
        <v>3939</v>
      </c>
      <c r="C3944" s="37">
        <v>43446</v>
      </c>
      <c r="D3944" s="26">
        <v>43435</v>
      </c>
      <c r="E3944" s="38">
        <v>2018</v>
      </c>
      <c r="F3944" s="38" t="s">
        <v>7385</v>
      </c>
      <c r="G3944" s="38">
        <v>12</v>
      </c>
      <c r="H3944" s="39">
        <v>3</v>
      </c>
      <c r="I3944" s="29">
        <v>101797.28219139457</v>
      </c>
      <c r="J3944" s="30">
        <v>383870.92466407357</v>
      </c>
      <c r="K3944" s="30">
        <v>1438714.0861877021</v>
      </c>
      <c r="L3944" s="30">
        <v>2733176.582325811</v>
      </c>
      <c r="M3944" s="30">
        <v>584569.87351930281</v>
      </c>
      <c r="N3944" s="30">
        <v>984014.06493046484</v>
      </c>
      <c r="O3944" s="31">
        <v>202370.30775446602</v>
      </c>
      <c r="P3944" s="32">
        <v>2125081.2418983998</v>
      </c>
      <c r="Q3944" s="32">
        <v>4303431.8796748156</v>
      </c>
      <c r="R3944" s="32">
        <v>584569.87351930281</v>
      </c>
      <c r="S3944" s="36">
        <v>3939</v>
      </c>
      <c r="T3944" s="33" t="s">
        <v>7918</v>
      </c>
      <c r="U3944" s="34">
        <v>43446</v>
      </c>
      <c r="V3944" s="27" t="s">
        <v>7385</v>
      </c>
      <c r="W3944" s="35">
        <v>198126.40060716725</v>
      </c>
      <c r="X3944" s="35">
        <v>59294.611263918399</v>
      </c>
      <c r="Y3944" s="35">
        <v>110765.67309937884</v>
      </c>
      <c r="Z3944" s="35">
        <v>2102.5660680340256</v>
      </c>
      <c r="AA3944" s="35">
        <v>31475.940450879076</v>
      </c>
      <c r="AB3944" s="35">
        <v>42666.185467481992</v>
      </c>
      <c r="AC3944" s="35">
        <v>7833.8255194522399</v>
      </c>
      <c r="AD3944" s="35">
        <v>907.00805116913239</v>
      </c>
      <c r="AE3944" s="35">
        <v>2284.6140761118486</v>
      </c>
      <c r="AG3944" s="1">
        <v>0</v>
      </c>
      <c r="AH3944" s="1">
        <f t="shared" si="341"/>
        <v>907.00805116913239</v>
      </c>
      <c r="AI3944">
        <f t="shared" si="342"/>
        <v>12</v>
      </c>
      <c r="AJ3944" s="1" t="str">
        <f t="shared" si="343"/>
        <v>Winter</v>
      </c>
      <c r="AL3944" s="1">
        <f t="shared" si="345"/>
        <v>0</v>
      </c>
      <c r="AM3944" s="1">
        <f t="shared" si="344"/>
        <v>198126.40060716725</v>
      </c>
    </row>
    <row r="3945" spans="1:39" x14ac:dyDescent="0.2">
      <c r="A3945" s="24" t="s">
        <v>7919</v>
      </c>
      <c r="B3945" s="36">
        <v>3940</v>
      </c>
      <c r="C3945" s="37">
        <v>43446</v>
      </c>
      <c r="D3945" s="26">
        <v>43435</v>
      </c>
      <c r="E3945" s="38">
        <v>2018</v>
      </c>
      <c r="F3945" s="38" t="s">
        <v>7385</v>
      </c>
      <c r="G3945" s="38">
        <v>12</v>
      </c>
      <c r="H3945" s="39">
        <v>4</v>
      </c>
      <c r="I3945" s="29">
        <v>104163.25966451998</v>
      </c>
      <c r="J3945" s="30">
        <v>389861.47175555752</v>
      </c>
      <c r="K3945" s="30">
        <v>1477941.858907667</v>
      </c>
      <c r="L3945" s="30">
        <v>2775442.2448624326</v>
      </c>
      <c r="M3945" s="30">
        <v>595917.74789710238</v>
      </c>
      <c r="N3945" s="30">
        <v>1002131.9334367847</v>
      </c>
      <c r="O3945" s="31">
        <v>204471.05071343604</v>
      </c>
      <c r="P3945" s="32">
        <v>2178022.8664692892</v>
      </c>
      <c r="Q3945" s="32">
        <v>4371906.7007682109</v>
      </c>
      <c r="R3945" s="32">
        <v>595917.74789710238</v>
      </c>
      <c r="S3945" s="36">
        <v>3940</v>
      </c>
      <c r="T3945" s="33" t="s">
        <v>7920</v>
      </c>
      <c r="U3945" s="34">
        <v>43446</v>
      </c>
      <c r="V3945" s="27" t="s">
        <v>7385</v>
      </c>
      <c r="W3945" s="35">
        <v>201081.91445556877</v>
      </c>
      <c r="X3945" s="35">
        <v>60207.126710976961</v>
      </c>
      <c r="Y3945" s="35">
        <v>110836.22085043539</v>
      </c>
      <c r="Z3945" s="35">
        <v>2103.9052131265175</v>
      </c>
      <c r="AA3945" s="35">
        <v>31475.940450879076</v>
      </c>
      <c r="AB3945" s="35">
        <v>43220.814042833728</v>
      </c>
      <c r="AC3945" s="35">
        <v>7844.0136170469423</v>
      </c>
      <c r="AD3945" s="35">
        <v>907.00805116913239</v>
      </c>
      <c r="AE3945" s="35">
        <v>2284.6140761118486</v>
      </c>
      <c r="AG3945" s="1">
        <v>0</v>
      </c>
      <c r="AH3945" s="1">
        <f t="shared" si="341"/>
        <v>907.00805116913239</v>
      </c>
      <c r="AI3945">
        <f t="shared" si="342"/>
        <v>12</v>
      </c>
      <c r="AJ3945" s="1" t="str">
        <f t="shared" si="343"/>
        <v>Winter</v>
      </c>
      <c r="AL3945" s="1">
        <f t="shared" si="345"/>
        <v>0</v>
      </c>
      <c r="AM3945" s="1">
        <f t="shared" si="344"/>
        <v>201081.91445556877</v>
      </c>
    </row>
    <row r="3946" spans="1:39" x14ac:dyDescent="0.2">
      <c r="A3946" s="24" t="s">
        <v>7921</v>
      </c>
      <c r="B3946" s="36">
        <v>3941</v>
      </c>
      <c r="C3946" s="37">
        <v>43446</v>
      </c>
      <c r="D3946" s="26">
        <v>43435</v>
      </c>
      <c r="E3946" s="38">
        <v>2018</v>
      </c>
      <c r="F3946" s="38" t="s">
        <v>7385</v>
      </c>
      <c r="G3946" s="38">
        <v>12</v>
      </c>
      <c r="H3946" s="39">
        <v>5</v>
      </c>
      <c r="I3946" s="29">
        <v>110565.72117607726</v>
      </c>
      <c r="J3946" s="30">
        <v>401529.17844678607</v>
      </c>
      <c r="K3946" s="30">
        <v>1543395.3883820018</v>
      </c>
      <c r="L3946" s="30">
        <v>2916416.9975981959</v>
      </c>
      <c r="M3946" s="30">
        <v>624322.29386364925</v>
      </c>
      <c r="N3946" s="30">
        <v>1012928.6378131662</v>
      </c>
      <c r="O3946" s="31">
        <v>204545.03988865641</v>
      </c>
      <c r="P3946" s="32">
        <v>2278283.4034217279</v>
      </c>
      <c r="Q3946" s="32">
        <v>4535419.8537468053</v>
      </c>
      <c r="R3946" s="32">
        <v>624322.29386364925</v>
      </c>
      <c r="S3946" s="36">
        <v>3941</v>
      </c>
      <c r="T3946" s="33" t="s">
        <v>7922</v>
      </c>
      <c r="U3946" s="34">
        <v>43446</v>
      </c>
      <c r="V3946" s="27" t="s">
        <v>7385</v>
      </c>
      <c r="W3946" s="35">
        <v>219761.19991384359</v>
      </c>
      <c r="X3946" s="35">
        <v>62060.607658244429</v>
      </c>
      <c r="Y3946" s="35">
        <v>114437.21437112612</v>
      </c>
      <c r="Z3946" s="35">
        <v>2172.2596642480462</v>
      </c>
      <c r="AA3946" s="35">
        <v>31444.71431947939</v>
      </c>
      <c r="AB3946" s="35">
        <v>43772.453869946985</v>
      </c>
      <c r="AC3946" s="35">
        <v>8311.3280442566866</v>
      </c>
      <c r="AD3946" s="35">
        <v>907.00805116913239</v>
      </c>
      <c r="AE3946" s="35">
        <v>2284.6140761118486</v>
      </c>
      <c r="AG3946" s="1">
        <v>0</v>
      </c>
      <c r="AH3946" s="1">
        <f t="shared" si="341"/>
        <v>907.00805116913239</v>
      </c>
      <c r="AI3946">
        <f t="shared" si="342"/>
        <v>12</v>
      </c>
      <c r="AJ3946" s="1" t="str">
        <f t="shared" si="343"/>
        <v>Winter</v>
      </c>
      <c r="AL3946" s="1">
        <f t="shared" si="345"/>
        <v>0</v>
      </c>
      <c r="AM3946" s="1">
        <f t="shared" si="344"/>
        <v>219761.19991384359</v>
      </c>
    </row>
    <row r="3947" spans="1:39" x14ac:dyDescent="0.2">
      <c r="A3947" s="24" t="s">
        <v>7923</v>
      </c>
      <c r="B3947" s="36">
        <v>3942</v>
      </c>
      <c r="C3947" s="37">
        <v>43446</v>
      </c>
      <c r="D3947" s="26">
        <v>43435</v>
      </c>
      <c r="E3947" s="38">
        <v>2018</v>
      </c>
      <c r="F3947" s="38" t="s">
        <v>7385</v>
      </c>
      <c r="G3947" s="38">
        <v>12</v>
      </c>
      <c r="H3947" s="39">
        <v>6</v>
      </c>
      <c r="I3947" s="29">
        <v>127332.99058782354</v>
      </c>
      <c r="J3947" s="30">
        <v>427890.68984388089</v>
      </c>
      <c r="K3947" s="30">
        <v>1754505.0768804019</v>
      </c>
      <c r="L3947" s="30">
        <v>3134489.4742038618</v>
      </c>
      <c r="M3947" s="30">
        <v>683432.71759109315</v>
      </c>
      <c r="N3947" s="30">
        <v>1039598.9401509985</v>
      </c>
      <c r="O3947" s="31">
        <v>206829.10203008715</v>
      </c>
      <c r="P3947" s="32">
        <v>2565270.7850593189</v>
      </c>
      <c r="Q3947" s="32">
        <v>4808808.206228829</v>
      </c>
      <c r="R3947" s="32">
        <v>683432.71759109315</v>
      </c>
      <c r="S3947" s="36">
        <v>3942</v>
      </c>
      <c r="T3947" s="33" t="s">
        <v>7924</v>
      </c>
      <c r="U3947" s="34">
        <v>43446</v>
      </c>
      <c r="V3947" s="27" t="s">
        <v>7385</v>
      </c>
      <c r="W3947" s="35">
        <v>221544.88756244967</v>
      </c>
      <c r="X3947" s="35">
        <v>69085.344518202488</v>
      </c>
      <c r="Y3947" s="35">
        <v>124319.83191026775</v>
      </c>
      <c r="Z3947" s="35">
        <v>2359.8525864931389</v>
      </c>
      <c r="AA3947" s="35">
        <v>31475.940450879076</v>
      </c>
      <c r="AB3947" s="35">
        <v>44932.479965754435</v>
      </c>
      <c r="AC3947" s="35">
        <v>9671.063490042452</v>
      </c>
      <c r="AD3947" s="35">
        <v>907.00805116913239</v>
      </c>
      <c r="AE3947" s="35">
        <v>2284.6140761118486</v>
      </c>
      <c r="AG3947" s="1">
        <v>0</v>
      </c>
      <c r="AH3947" s="1">
        <f t="shared" si="341"/>
        <v>907.00805116913239</v>
      </c>
      <c r="AI3947">
        <f t="shared" si="342"/>
        <v>12</v>
      </c>
      <c r="AJ3947" s="1" t="str">
        <f t="shared" si="343"/>
        <v>Winter</v>
      </c>
      <c r="AL3947" s="1">
        <f t="shared" si="345"/>
        <v>221544.88756244967</v>
      </c>
      <c r="AM3947" s="1">
        <f t="shared" si="344"/>
        <v>0</v>
      </c>
    </row>
    <row r="3948" spans="1:39" x14ac:dyDescent="0.2">
      <c r="A3948" s="24" t="s">
        <v>7925</v>
      </c>
      <c r="B3948" s="36">
        <v>3943</v>
      </c>
      <c r="C3948" s="37">
        <v>43446</v>
      </c>
      <c r="D3948" s="26">
        <v>43435</v>
      </c>
      <c r="E3948" s="38">
        <v>2018</v>
      </c>
      <c r="F3948" s="38" t="s">
        <v>7385</v>
      </c>
      <c r="G3948" s="38">
        <v>12</v>
      </c>
      <c r="H3948" s="39">
        <v>7</v>
      </c>
      <c r="I3948" s="29">
        <v>152563.75534691662</v>
      </c>
      <c r="J3948" s="30">
        <v>430529.17659439158</v>
      </c>
      <c r="K3948" s="30">
        <v>2023800.8252465269</v>
      </c>
      <c r="L3948" s="30">
        <v>3326875.4961309056</v>
      </c>
      <c r="M3948" s="30">
        <v>766036.80541804642</v>
      </c>
      <c r="N3948" s="30">
        <v>1061501.71784569</v>
      </c>
      <c r="O3948" s="31">
        <v>210307.97531474652</v>
      </c>
      <c r="P3948" s="32">
        <v>2942401.3860114897</v>
      </c>
      <c r="Q3948" s="32">
        <v>5029214.3658857336</v>
      </c>
      <c r="R3948" s="32">
        <v>766036.80541804642</v>
      </c>
      <c r="S3948" s="36">
        <v>3943</v>
      </c>
      <c r="T3948" s="33" t="s">
        <v>7926</v>
      </c>
      <c r="U3948" s="34">
        <v>43446</v>
      </c>
      <c r="V3948" s="27" t="s">
        <v>7385</v>
      </c>
      <c r="W3948" s="35">
        <v>293977.3375828084</v>
      </c>
      <c r="X3948" s="35">
        <v>76836.523806329511</v>
      </c>
      <c r="Y3948" s="35">
        <v>135741.11203341981</v>
      </c>
      <c r="Z3948" s="35">
        <v>2576.6525694527118</v>
      </c>
      <c r="AA3948" s="35">
        <v>31819.427896275571</v>
      </c>
      <c r="AB3948" s="35">
        <v>46952.583771510268</v>
      </c>
      <c r="AC3948" s="35">
        <v>10742.66826634911</v>
      </c>
      <c r="AD3948" s="35">
        <v>907.00805116913239</v>
      </c>
      <c r="AE3948" s="35">
        <v>2284.6140761118486</v>
      </c>
      <c r="AG3948" s="1">
        <v>0</v>
      </c>
      <c r="AH3948" s="1">
        <f t="shared" si="341"/>
        <v>907.00805116913239</v>
      </c>
      <c r="AI3948">
        <f t="shared" si="342"/>
        <v>12</v>
      </c>
      <c r="AJ3948" s="1" t="str">
        <f t="shared" si="343"/>
        <v>Winter</v>
      </c>
      <c r="AL3948" s="1">
        <f t="shared" si="345"/>
        <v>293977.3375828084</v>
      </c>
      <c r="AM3948" s="1">
        <f t="shared" si="344"/>
        <v>0</v>
      </c>
    </row>
    <row r="3949" spans="1:39" x14ac:dyDescent="0.2">
      <c r="A3949" s="24" t="s">
        <v>7927</v>
      </c>
      <c r="B3949" s="36">
        <v>3944</v>
      </c>
      <c r="C3949" s="37">
        <v>43446</v>
      </c>
      <c r="D3949" s="26">
        <v>43435</v>
      </c>
      <c r="E3949" s="38">
        <v>2018</v>
      </c>
      <c r="F3949" s="38" t="s">
        <v>7385</v>
      </c>
      <c r="G3949" s="38">
        <v>12</v>
      </c>
      <c r="H3949" s="39">
        <v>8</v>
      </c>
      <c r="I3949" s="29">
        <v>164679.10973758096</v>
      </c>
      <c r="J3949" s="30">
        <v>435533.86720389174</v>
      </c>
      <c r="K3949" s="30">
        <v>2177957.8537126943</v>
      </c>
      <c r="L3949" s="30">
        <v>3406268.2571026296</v>
      </c>
      <c r="M3949" s="30">
        <v>790707.850921156</v>
      </c>
      <c r="N3949" s="30">
        <v>1065058.8312583747</v>
      </c>
      <c r="O3949" s="31">
        <v>210852.71089742696</v>
      </c>
      <c r="P3949" s="32">
        <v>3133344.8143714312</v>
      </c>
      <c r="Q3949" s="32">
        <v>5117713.6664623227</v>
      </c>
      <c r="R3949" s="32">
        <v>790707.850921156</v>
      </c>
      <c r="S3949" s="36">
        <v>3944</v>
      </c>
      <c r="T3949" s="33" t="s">
        <v>7928</v>
      </c>
      <c r="U3949" s="34">
        <v>43446</v>
      </c>
      <c r="V3949" s="27" t="s">
        <v>7385</v>
      </c>
      <c r="W3949" s="35">
        <v>294253.9797655922</v>
      </c>
      <c r="X3949" s="35">
        <v>80207.383154306342</v>
      </c>
      <c r="Y3949" s="35">
        <v>148038.94542256577</v>
      </c>
      <c r="Z3949" s="35">
        <v>2810.0913819551674</v>
      </c>
      <c r="AA3949" s="35">
        <v>31475.940450879076</v>
      </c>
      <c r="AB3949" s="35">
        <v>48704.966107766923</v>
      </c>
      <c r="AC3949" s="35">
        <v>11261.157930092832</v>
      </c>
      <c r="AD3949" s="35">
        <v>907.00805116913239</v>
      </c>
      <c r="AE3949" s="35">
        <v>1324.4151068676499</v>
      </c>
      <c r="AG3949" s="1">
        <v>0</v>
      </c>
      <c r="AH3949" s="1">
        <f t="shared" si="341"/>
        <v>907.00805116913239</v>
      </c>
      <c r="AI3949">
        <f t="shared" si="342"/>
        <v>12</v>
      </c>
      <c r="AJ3949" s="1" t="str">
        <f t="shared" si="343"/>
        <v>Winter</v>
      </c>
      <c r="AL3949" s="1">
        <f t="shared" si="345"/>
        <v>0</v>
      </c>
      <c r="AM3949" s="1">
        <f t="shared" si="344"/>
        <v>294253.9797655922</v>
      </c>
    </row>
    <row r="3950" spans="1:39" x14ac:dyDescent="0.2">
      <c r="A3950" s="24" t="s">
        <v>7929</v>
      </c>
      <c r="B3950" s="36">
        <v>3945</v>
      </c>
      <c r="C3950" s="37">
        <v>43446</v>
      </c>
      <c r="D3950" s="26">
        <v>43435</v>
      </c>
      <c r="E3950" s="38">
        <v>2018</v>
      </c>
      <c r="F3950" s="38" t="s">
        <v>7385</v>
      </c>
      <c r="G3950" s="38">
        <v>12</v>
      </c>
      <c r="H3950" s="39">
        <v>9</v>
      </c>
      <c r="I3950" s="29">
        <v>155926.50406438892</v>
      </c>
      <c r="J3950" s="30">
        <v>431787.93903631967</v>
      </c>
      <c r="K3950" s="30">
        <v>2158056.2937108059</v>
      </c>
      <c r="L3950" s="30">
        <v>3403598.3319431301</v>
      </c>
      <c r="M3950" s="30">
        <v>755067.93648775667</v>
      </c>
      <c r="N3950" s="30">
        <v>1064592.5550983804</v>
      </c>
      <c r="O3950" s="31">
        <v>209207.78100799432</v>
      </c>
      <c r="P3950" s="32">
        <v>3069050.7342629516</v>
      </c>
      <c r="Q3950" s="32">
        <v>5109186.6070858249</v>
      </c>
      <c r="R3950" s="32">
        <v>755067.93648775667</v>
      </c>
      <c r="S3950" s="36">
        <v>3945</v>
      </c>
      <c r="T3950" s="33" t="s">
        <v>7930</v>
      </c>
      <c r="U3950" s="34">
        <v>43446</v>
      </c>
      <c r="V3950" s="27" t="s">
        <v>7385</v>
      </c>
      <c r="W3950" s="35">
        <v>264193.90311269683</v>
      </c>
      <c r="X3950" s="35">
        <v>86134.773189469081</v>
      </c>
      <c r="Y3950" s="35">
        <v>151339.68992418409</v>
      </c>
      <c r="Z3950" s="35">
        <v>2872.7464735025824</v>
      </c>
      <c r="AA3950" s="35">
        <v>31413.488188079707</v>
      </c>
      <c r="AB3950" s="35">
        <v>48687.765774093168</v>
      </c>
      <c r="AC3950" s="35">
        <v>11839.860660277198</v>
      </c>
      <c r="AD3950" s="35">
        <v>907.00805116913239</v>
      </c>
      <c r="AE3950" s="35">
        <v>7.9591300886350256</v>
      </c>
      <c r="AG3950" s="1">
        <v>0</v>
      </c>
      <c r="AH3950" s="1">
        <f t="shared" si="341"/>
        <v>907.00805116913239</v>
      </c>
      <c r="AI3950">
        <f t="shared" si="342"/>
        <v>12</v>
      </c>
      <c r="AJ3950" s="1" t="str">
        <f t="shared" si="343"/>
        <v>Winter</v>
      </c>
      <c r="AL3950" s="1">
        <f t="shared" si="345"/>
        <v>0</v>
      </c>
      <c r="AM3950" s="1">
        <f t="shared" si="344"/>
        <v>264193.90311269683</v>
      </c>
    </row>
    <row r="3951" spans="1:39" x14ac:dyDescent="0.2">
      <c r="A3951" s="24" t="s">
        <v>7931</v>
      </c>
      <c r="B3951" s="36">
        <v>3946</v>
      </c>
      <c r="C3951" s="37">
        <v>43446</v>
      </c>
      <c r="D3951" s="26">
        <v>43435</v>
      </c>
      <c r="E3951" s="38">
        <v>2018</v>
      </c>
      <c r="F3951" s="38" t="s">
        <v>7385</v>
      </c>
      <c r="G3951" s="38">
        <v>12</v>
      </c>
      <c r="H3951" s="39">
        <v>10</v>
      </c>
      <c r="I3951" s="29">
        <v>149809.65812721642</v>
      </c>
      <c r="J3951" s="30">
        <v>393719.68760239246</v>
      </c>
      <c r="K3951" s="30">
        <v>2082084.9996043125</v>
      </c>
      <c r="L3951" s="30">
        <v>3372201.8308294574</v>
      </c>
      <c r="M3951" s="30">
        <v>717386.43212090421</v>
      </c>
      <c r="N3951" s="30">
        <v>1063357.5259047481</v>
      </c>
      <c r="O3951" s="31">
        <v>211410.22618291349</v>
      </c>
      <c r="P3951" s="32">
        <v>2949281.0898524332</v>
      </c>
      <c r="Q3951" s="32">
        <v>5040689.2705195108</v>
      </c>
      <c r="R3951" s="32">
        <v>717386.43212090421</v>
      </c>
      <c r="S3951" s="36">
        <v>3946</v>
      </c>
      <c r="T3951" s="33" t="s">
        <v>7932</v>
      </c>
      <c r="U3951" s="34">
        <v>43446</v>
      </c>
      <c r="V3951" s="27" t="s">
        <v>7385</v>
      </c>
      <c r="W3951" s="35">
        <v>252823.99847208988</v>
      </c>
      <c r="X3951" s="35">
        <v>91320.958358878517</v>
      </c>
      <c r="Y3951" s="35">
        <v>148528.42870271945</v>
      </c>
      <c r="Z3951" s="35">
        <v>2819.3828068788239</v>
      </c>
      <c r="AA3951" s="35">
        <v>31538.392713678433</v>
      </c>
      <c r="AB3951" s="35">
        <v>49713.46063347024</v>
      </c>
      <c r="AC3951" s="35">
        <v>11849.015863172981</v>
      </c>
      <c r="AD3951" s="35">
        <v>907.00805116913239</v>
      </c>
      <c r="AE3951" s="35">
        <v>0</v>
      </c>
      <c r="AG3951" s="1">
        <v>0</v>
      </c>
      <c r="AH3951" s="1">
        <f t="shared" si="341"/>
        <v>907.00805116913239</v>
      </c>
      <c r="AI3951">
        <f t="shared" si="342"/>
        <v>12</v>
      </c>
      <c r="AJ3951" s="1" t="str">
        <f t="shared" si="343"/>
        <v>Winter</v>
      </c>
      <c r="AL3951" s="1">
        <f t="shared" si="345"/>
        <v>0</v>
      </c>
      <c r="AM3951" s="1">
        <f t="shared" si="344"/>
        <v>252823.99847208988</v>
      </c>
    </row>
    <row r="3952" spans="1:39" x14ac:dyDescent="0.2">
      <c r="A3952" s="24" t="s">
        <v>7933</v>
      </c>
      <c r="B3952" s="36">
        <v>3947</v>
      </c>
      <c r="C3952" s="37">
        <v>43446</v>
      </c>
      <c r="D3952" s="26">
        <v>43435</v>
      </c>
      <c r="E3952" s="38">
        <v>2018</v>
      </c>
      <c r="F3952" s="38" t="s">
        <v>7385</v>
      </c>
      <c r="G3952" s="38">
        <v>12</v>
      </c>
      <c r="H3952" s="39">
        <v>11</v>
      </c>
      <c r="I3952" s="29">
        <v>136454.21634453084</v>
      </c>
      <c r="J3952" s="30">
        <v>402022.75215083285</v>
      </c>
      <c r="K3952" s="30">
        <v>2011101.1406716828</v>
      </c>
      <c r="L3952" s="30">
        <v>3407762.8625158165</v>
      </c>
      <c r="M3952" s="30">
        <v>689614.11977953103</v>
      </c>
      <c r="N3952" s="30">
        <v>1059055.1147230724</v>
      </c>
      <c r="O3952" s="31">
        <v>205870.82247007155</v>
      </c>
      <c r="P3952" s="32">
        <v>2837169.4767957446</v>
      </c>
      <c r="Q3952" s="32">
        <v>5074711.5518597933</v>
      </c>
      <c r="R3952" s="32">
        <v>689614.11977953103</v>
      </c>
      <c r="S3952" s="36">
        <v>3947</v>
      </c>
      <c r="T3952" s="33" t="s">
        <v>7934</v>
      </c>
      <c r="U3952" s="34">
        <v>43446</v>
      </c>
      <c r="V3952" s="27" t="s">
        <v>7385</v>
      </c>
      <c r="W3952" s="35">
        <v>223875.41424180384</v>
      </c>
      <c r="X3952" s="35">
        <v>94761.934534203116</v>
      </c>
      <c r="Y3952" s="35">
        <v>148463.98239177343</v>
      </c>
      <c r="Z3952" s="35">
        <v>2818.1594799868953</v>
      </c>
      <c r="AA3952" s="35">
        <v>31319.809793880664</v>
      </c>
      <c r="AB3952" s="35">
        <v>50189.224008735422</v>
      </c>
      <c r="AC3952" s="35">
        <v>11550.626669465244</v>
      </c>
      <c r="AD3952" s="35">
        <v>907.00805116913239</v>
      </c>
      <c r="AE3952" s="35">
        <v>0</v>
      </c>
      <c r="AG3952" s="1">
        <v>0</v>
      </c>
      <c r="AH3952" s="1">
        <f t="shared" si="341"/>
        <v>907.00805116913239</v>
      </c>
      <c r="AI3952">
        <f t="shared" si="342"/>
        <v>12</v>
      </c>
      <c r="AJ3952" s="1" t="str">
        <f t="shared" si="343"/>
        <v>Winter</v>
      </c>
      <c r="AL3952" s="1">
        <f t="shared" si="345"/>
        <v>0</v>
      </c>
      <c r="AM3952" s="1">
        <f t="shared" si="344"/>
        <v>223875.41424180384</v>
      </c>
    </row>
    <row r="3953" spans="1:39" x14ac:dyDescent="0.2">
      <c r="A3953" s="24" t="s">
        <v>7935</v>
      </c>
      <c r="B3953" s="36">
        <v>3948</v>
      </c>
      <c r="C3953" s="37">
        <v>43446</v>
      </c>
      <c r="D3953" s="26">
        <v>43435</v>
      </c>
      <c r="E3953" s="38">
        <v>2018</v>
      </c>
      <c r="F3953" s="38" t="s">
        <v>7385</v>
      </c>
      <c r="G3953" s="38">
        <v>12</v>
      </c>
      <c r="H3953" s="39">
        <v>12</v>
      </c>
      <c r="I3953" s="29">
        <v>132583.26494196957</v>
      </c>
      <c r="J3953" s="30">
        <v>417474.77837579191</v>
      </c>
      <c r="K3953" s="30">
        <v>1944631.5619671834</v>
      </c>
      <c r="L3953" s="30">
        <v>3385484.4839391536</v>
      </c>
      <c r="M3953" s="30">
        <v>675591.11958877451</v>
      </c>
      <c r="N3953" s="30">
        <v>1052633.8472080035</v>
      </c>
      <c r="O3953" s="31">
        <v>209370.83980805025</v>
      </c>
      <c r="P3953" s="32">
        <v>2752805.9464979274</v>
      </c>
      <c r="Q3953" s="32">
        <v>5064963.9493309995</v>
      </c>
      <c r="R3953" s="32">
        <v>675591.11958877451</v>
      </c>
      <c r="S3953" s="36">
        <v>3948</v>
      </c>
      <c r="T3953" s="33" t="s">
        <v>7936</v>
      </c>
      <c r="U3953" s="34">
        <v>43446</v>
      </c>
      <c r="V3953" s="27" t="s">
        <v>7385</v>
      </c>
      <c r="W3953" s="35">
        <v>229990.40400226647</v>
      </c>
      <c r="X3953" s="35">
        <v>101282.78258446809</v>
      </c>
      <c r="Y3953" s="35">
        <v>147737.16534936821</v>
      </c>
      <c r="Z3953" s="35">
        <v>2804.362959744934</v>
      </c>
      <c r="AA3953" s="35">
        <v>31351.035925280346</v>
      </c>
      <c r="AB3953" s="35">
        <v>49767.725722533483</v>
      </c>
      <c r="AC3953" s="35">
        <v>11132.609489014676</v>
      </c>
      <c r="AD3953" s="35">
        <v>907.00805116913239</v>
      </c>
      <c r="AE3953" s="35">
        <v>0</v>
      </c>
      <c r="AG3953" s="1">
        <v>0</v>
      </c>
      <c r="AH3953" s="1">
        <f t="shared" si="341"/>
        <v>907.00805116913239</v>
      </c>
      <c r="AI3953">
        <f t="shared" si="342"/>
        <v>12</v>
      </c>
      <c r="AJ3953" s="1" t="str">
        <f t="shared" si="343"/>
        <v>Winter</v>
      </c>
      <c r="AL3953" s="1">
        <f t="shared" si="345"/>
        <v>0</v>
      </c>
      <c r="AM3953" s="1">
        <f t="shared" si="344"/>
        <v>229990.40400226647</v>
      </c>
    </row>
    <row r="3954" spans="1:39" x14ac:dyDescent="0.2">
      <c r="A3954" s="24" t="s">
        <v>7937</v>
      </c>
      <c r="B3954" s="36">
        <v>3949</v>
      </c>
      <c r="C3954" s="37">
        <v>43446</v>
      </c>
      <c r="D3954" s="26">
        <v>43435</v>
      </c>
      <c r="E3954" s="38">
        <v>2018</v>
      </c>
      <c r="F3954" s="38" t="s">
        <v>7385</v>
      </c>
      <c r="G3954" s="38">
        <v>12</v>
      </c>
      <c r="H3954" s="39">
        <v>13</v>
      </c>
      <c r="I3954" s="29">
        <v>121972.41450133979</v>
      </c>
      <c r="J3954" s="30">
        <v>418128.53142573655</v>
      </c>
      <c r="K3954" s="30">
        <v>1908915.6934433875</v>
      </c>
      <c r="L3954" s="30">
        <v>3349308.0796828116</v>
      </c>
      <c r="M3954" s="30">
        <v>663223.49445929483</v>
      </c>
      <c r="N3954" s="30">
        <v>1065667.7157478901</v>
      </c>
      <c r="O3954" s="31">
        <v>206245.31579876167</v>
      </c>
      <c r="P3954" s="32">
        <v>2694111.6024040221</v>
      </c>
      <c r="Q3954" s="32">
        <v>5039349.6426552003</v>
      </c>
      <c r="R3954" s="32">
        <v>663223.49445929483</v>
      </c>
      <c r="S3954" s="36">
        <v>3949</v>
      </c>
      <c r="T3954" s="33" t="s">
        <v>7938</v>
      </c>
      <c r="U3954" s="34">
        <v>43446</v>
      </c>
      <c r="V3954" s="27" t="s">
        <v>7385</v>
      </c>
      <c r="W3954" s="35">
        <v>240143.68674752928</v>
      </c>
      <c r="X3954" s="35">
        <v>96781.27171056869</v>
      </c>
      <c r="Y3954" s="35">
        <v>147363.28220669398</v>
      </c>
      <c r="Z3954" s="35">
        <v>2797.2658692185983</v>
      </c>
      <c r="AA3954" s="35">
        <v>31725.749502076524</v>
      </c>
      <c r="AB3954" s="35">
        <v>50854.411198862275</v>
      </c>
      <c r="AC3954" s="35">
        <v>10950.16272655186</v>
      </c>
      <c r="AD3954" s="35">
        <v>907.00805116913239</v>
      </c>
      <c r="AE3954" s="35">
        <v>0</v>
      </c>
      <c r="AG3954" s="1">
        <v>0</v>
      </c>
      <c r="AH3954" s="1">
        <f t="shared" si="341"/>
        <v>907.00805116913239</v>
      </c>
      <c r="AI3954">
        <f t="shared" si="342"/>
        <v>12</v>
      </c>
      <c r="AJ3954" s="1" t="str">
        <f t="shared" si="343"/>
        <v>Winter</v>
      </c>
      <c r="AL3954" s="1">
        <f t="shared" si="345"/>
        <v>0</v>
      </c>
      <c r="AM3954" s="1">
        <f t="shared" si="344"/>
        <v>240143.68674752928</v>
      </c>
    </row>
    <row r="3955" spans="1:39" x14ac:dyDescent="0.2">
      <c r="A3955" s="24" t="s">
        <v>7939</v>
      </c>
      <c r="B3955" s="36">
        <v>3950</v>
      </c>
      <c r="C3955" s="37">
        <v>43446</v>
      </c>
      <c r="D3955" s="26">
        <v>43435</v>
      </c>
      <c r="E3955" s="38">
        <v>2018</v>
      </c>
      <c r="F3955" s="38" t="s">
        <v>7385</v>
      </c>
      <c r="G3955" s="38">
        <v>12</v>
      </c>
      <c r="H3955" s="39">
        <v>14</v>
      </c>
      <c r="I3955" s="29">
        <v>123310.73143001595</v>
      </c>
      <c r="J3955" s="30">
        <v>414771.14414834109</v>
      </c>
      <c r="K3955" s="30">
        <v>1860104.4755624104</v>
      </c>
      <c r="L3955" s="30">
        <v>3353641.0144479219</v>
      </c>
      <c r="M3955" s="30">
        <v>659164.22301725717</v>
      </c>
      <c r="N3955" s="30">
        <v>1070870.0766219739</v>
      </c>
      <c r="O3955" s="31">
        <v>206790.66885024644</v>
      </c>
      <c r="P3955" s="32">
        <v>2642579.4300096836</v>
      </c>
      <c r="Q3955" s="32">
        <v>5046072.904068484</v>
      </c>
      <c r="R3955" s="32">
        <v>659164.22301725717</v>
      </c>
      <c r="S3955" s="36">
        <v>3950</v>
      </c>
      <c r="T3955" s="33" t="s">
        <v>7940</v>
      </c>
      <c r="U3955" s="34">
        <v>43446</v>
      </c>
      <c r="V3955" s="27" t="s">
        <v>7385</v>
      </c>
      <c r="W3955" s="35">
        <v>225089.67326008368</v>
      </c>
      <c r="X3955" s="35">
        <v>85519.763831499469</v>
      </c>
      <c r="Y3955" s="35">
        <v>147503.4327747518</v>
      </c>
      <c r="Z3955" s="35">
        <v>2799.9262225624516</v>
      </c>
      <c r="AA3955" s="35">
        <v>31881.880159074932</v>
      </c>
      <c r="AB3955" s="35">
        <v>51023.181688448742</v>
      </c>
      <c r="AC3955" s="35">
        <v>11262.120399448942</v>
      </c>
      <c r="AD3955" s="35">
        <v>907.00805116913239</v>
      </c>
      <c r="AE3955" s="35">
        <v>0</v>
      </c>
      <c r="AG3955" s="1">
        <v>0</v>
      </c>
      <c r="AH3955" s="1">
        <f t="shared" si="341"/>
        <v>907.00805116913239</v>
      </c>
      <c r="AI3955">
        <f t="shared" si="342"/>
        <v>12</v>
      </c>
      <c r="AJ3955" s="1" t="str">
        <f t="shared" si="343"/>
        <v>Winter</v>
      </c>
      <c r="AL3955" s="1">
        <f t="shared" si="345"/>
        <v>0</v>
      </c>
      <c r="AM3955" s="1">
        <f t="shared" si="344"/>
        <v>225089.67326008368</v>
      </c>
    </row>
    <row r="3956" spans="1:39" x14ac:dyDescent="0.2">
      <c r="A3956" s="24" t="s">
        <v>7941</v>
      </c>
      <c r="B3956" s="36">
        <v>3951</v>
      </c>
      <c r="C3956" s="37">
        <v>43446</v>
      </c>
      <c r="D3956" s="26">
        <v>43435</v>
      </c>
      <c r="E3956" s="38">
        <v>2018</v>
      </c>
      <c r="F3956" s="38" t="s">
        <v>7385</v>
      </c>
      <c r="G3956" s="38">
        <v>12</v>
      </c>
      <c r="H3956" s="39">
        <v>15</v>
      </c>
      <c r="I3956" s="29">
        <v>120423.47636802294</v>
      </c>
      <c r="J3956" s="30">
        <v>412536.47242222523</v>
      </c>
      <c r="K3956" s="30">
        <v>1874247.7082887327</v>
      </c>
      <c r="L3956" s="30">
        <v>3351620.3795696497</v>
      </c>
      <c r="M3956" s="30">
        <v>654821.04325016984</v>
      </c>
      <c r="N3956" s="30">
        <v>1082092.3767303056</v>
      </c>
      <c r="O3956" s="31">
        <v>206608.97690324087</v>
      </c>
      <c r="P3956" s="32">
        <v>2649492.2279069256</v>
      </c>
      <c r="Q3956" s="32">
        <v>5052858.2056254214</v>
      </c>
      <c r="R3956" s="32">
        <v>654821.04325016984</v>
      </c>
      <c r="S3956" s="36">
        <v>3951</v>
      </c>
      <c r="T3956" s="33" t="s">
        <v>7942</v>
      </c>
      <c r="U3956" s="34">
        <v>43446</v>
      </c>
      <c r="V3956" s="27" t="s">
        <v>7385</v>
      </c>
      <c r="W3956" s="35">
        <v>227243.21921021404</v>
      </c>
      <c r="X3956" s="35">
        <v>79925.270881551245</v>
      </c>
      <c r="Y3956" s="35">
        <v>145053.02373944558</v>
      </c>
      <c r="Z3956" s="35">
        <v>2753.4122914295058</v>
      </c>
      <c r="AA3956" s="35">
        <v>31725.749502076524</v>
      </c>
      <c r="AB3956" s="35">
        <v>51472.804603534445</v>
      </c>
      <c r="AC3956" s="35">
        <v>10864.362041198665</v>
      </c>
      <c r="AD3956" s="35">
        <v>907.00805116913239</v>
      </c>
      <c r="AE3956" s="35">
        <v>0</v>
      </c>
      <c r="AG3956" s="1">
        <v>0</v>
      </c>
      <c r="AH3956" s="1">
        <f t="shared" si="341"/>
        <v>907.00805116913239</v>
      </c>
      <c r="AI3956">
        <f t="shared" si="342"/>
        <v>12</v>
      </c>
      <c r="AJ3956" s="1" t="str">
        <f t="shared" si="343"/>
        <v>Winter</v>
      </c>
      <c r="AL3956" s="1">
        <f t="shared" si="345"/>
        <v>0</v>
      </c>
      <c r="AM3956" s="1">
        <f t="shared" si="344"/>
        <v>227243.21921021404</v>
      </c>
    </row>
    <row r="3957" spans="1:39" x14ac:dyDescent="0.2">
      <c r="A3957" s="24" t="s">
        <v>7943</v>
      </c>
      <c r="B3957" s="36">
        <v>3952</v>
      </c>
      <c r="C3957" s="37">
        <v>43446</v>
      </c>
      <c r="D3957" s="26">
        <v>43435</v>
      </c>
      <c r="E3957" s="38">
        <v>2018</v>
      </c>
      <c r="F3957" s="38" t="s">
        <v>7385</v>
      </c>
      <c r="G3957" s="38">
        <v>12</v>
      </c>
      <c r="H3957" s="39">
        <v>16</v>
      </c>
      <c r="I3957" s="29">
        <v>124039.93840689915</v>
      </c>
      <c r="J3957" s="30">
        <v>424248.96738177701</v>
      </c>
      <c r="K3957" s="30">
        <v>1897311.2621839363</v>
      </c>
      <c r="L3957" s="30">
        <v>3413519.9831132167</v>
      </c>
      <c r="M3957" s="30">
        <v>675322.32826607407</v>
      </c>
      <c r="N3957" s="30">
        <v>1087590.4946613819</v>
      </c>
      <c r="O3957" s="31">
        <v>206266.79510661817</v>
      </c>
      <c r="P3957" s="32">
        <v>2696673.5288569094</v>
      </c>
      <c r="Q3957" s="32">
        <v>5131626.2402629945</v>
      </c>
      <c r="R3957" s="32">
        <v>675322.32826607407</v>
      </c>
      <c r="S3957" s="36">
        <v>3952</v>
      </c>
      <c r="T3957" s="33" t="s">
        <v>7944</v>
      </c>
      <c r="U3957" s="34">
        <v>43446</v>
      </c>
      <c r="V3957" s="27" t="s">
        <v>7385</v>
      </c>
      <c r="W3957" s="35">
        <v>231506.08448479488</v>
      </c>
      <c r="X3957" s="35">
        <v>81095.355072249949</v>
      </c>
      <c r="Y3957" s="35">
        <v>138290.63338882831</v>
      </c>
      <c r="Z3957" s="35">
        <v>2625.0478614381682</v>
      </c>
      <c r="AA3957" s="35">
        <v>31850.654027675249</v>
      </c>
      <c r="AB3957" s="35">
        <v>47869.704178686945</v>
      </c>
      <c r="AC3957" s="35">
        <v>10392.188314397588</v>
      </c>
      <c r="AD3957" s="35">
        <v>907.00805116913239</v>
      </c>
      <c r="AE3957" s="35">
        <v>81.315338053921721</v>
      </c>
      <c r="AG3957" s="1">
        <v>0</v>
      </c>
      <c r="AH3957" s="1">
        <f t="shared" si="341"/>
        <v>907.00805116913239</v>
      </c>
      <c r="AI3957">
        <f t="shared" si="342"/>
        <v>12</v>
      </c>
      <c r="AJ3957" s="1" t="str">
        <f t="shared" si="343"/>
        <v>Winter</v>
      </c>
      <c r="AL3957" s="1">
        <f t="shared" si="345"/>
        <v>231506.08448479488</v>
      </c>
      <c r="AM3957" s="1">
        <f t="shared" si="344"/>
        <v>0</v>
      </c>
    </row>
    <row r="3958" spans="1:39" x14ac:dyDescent="0.2">
      <c r="A3958" s="24" t="s">
        <v>7945</v>
      </c>
      <c r="B3958" s="36">
        <v>3953</v>
      </c>
      <c r="C3958" s="37">
        <v>43446</v>
      </c>
      <c r="D3958" s="26">
        <v>43435</v>
      </c>
      <c r="E3958" s="38">
        <v>2018</v>
      </c>
      <c r="F3958" s="38" t="s">
        <v>7385</v>
      </c>
      <c r="G3958" s="38">
        <v>12</v>
      </c>
      <c r="H3958" s="39">
        <v>17</v>
      </c>
      <c r="I3958" s="29">
        <v>139875.01584194347</v>
      </c>
      <c r="J3958" s="30">
        <v>452145.65069647785</v>
      </c>
      <c r="K3958" s="30">
        <v>2001862.1757153398</v>
      </c>
      <c r="L3958" s="30">
        <v>3607398.7059640987</v>
      </c>
      <c r="M3958" s="30">
        <v>729555.19698521332</v>
      </c>
      <c r="N3958" s="30">
        <v>1107773.0393519693</v>
      </c>
      <c r="O3958" s="31">
        <v>212782.91037370305</v>
      </c>
      <c r="P3958" s="32">
        <v>2871292.3885424966</v>
      </c>
      <c r="Q3958" s="32">
        <v>5380100.3063862491</v>
      </c>
      <c r="R3958" s="32">
        <v>729555.19698521332</v>
      </c>
      <c r="S3958" s="36">
        <v>3953</v>
      </c>
      <c r="T3958" s="33" t="s">
        <v>7946</v>
      </c>
      <c r="U3958" s="34">
        <v>43446</v>
      </c>
      <c r="V3958" s="27" t="s">
        <v>7385</v>
      </c>
      <c r="W3958" s="35">
        <v>307959.1120975138</v>
      </c>
      <c r="X3958" s="35">
        <v>84433.505200060623</v>
      </c>
      <c r="Y3958" s="35">
        <v>137004.04798765189</v>
      </c>
      <c r="Z3958" s="35">
        <v>2600.6257572568989</v>
      </c>
      <c r="AA3958" s="35">
        <v>32069.236947473019</v>
      </c>
      <c r="AB3958" s="35">
        <v>46516.51294020738</v>
      </c>
      <c r="AC3958" s="35">
        <v>9998.9136577836871</v>
      </c>
      <c r="AD3958" s="35">
        <v>907.00805116913239</v>
      </c>
      <c r="AE3958" s="35">
        <v>1670.5394278807887</v>
      </c>
      <c r="AG3958" s="1">
        <v>0</v>
      </c>
      <c r="AH3958" s="1">
        <f t="shared" si="341"/>
        <v>907.00805116913239</v>
      </c>
      <c r="AI3958">
        <f t="shared" si="342"/>
        <v>12</v>
      </c>
      <c r="AJ3958" s="1" t="str">
        <f t="shared" si="343"/>
        <v>Winter</v>
      </c>
      <c r="AL3958" s="1">
        <f t="shared" si="345"/>
        <v>307959.1120975138</v>
      </c>
      <c r="AM3958" s="1">
        <f t="shared" si="344"/>
        <v>0</v>
      </c>
    </row>
    <row r="3959" spans="1:39" x14ac:dyDescent="0.2">
      <c r="A3959" s="24" t="s">
        <v>7947</v>
      </c>
      <c r="B3959" s="36">
        <v>3954</v>
      </c>
      <c r="C3959" s="37">
        <v>43446</v>
      </c>
      <c r="D3959" s="26">
        <v>43435</v>
      </c>
      <c r="E3959" s="38">
        <v>2018</v>
      </c>
      <c r="F3959" s="38" t="s">
        <v>7385</v>
      </c>
      <c r="G3959" s="38">
        <v>12</v>
      </c>
      <c r="H3959" s="39">
        <v>18</v>
      </c>
      <c r="I3959" s="29">
        <v>154974.16188093304</v>
      </c>
      <c r="J3959" s="30">
        <v>454163.29057138192</v>
      </c>
      <c r="K3959" s="30">
        <v>2119490.9045607029</v>
      </c>
      <c r="L3959" s="30">
        <v>3610044.1246037399</v>
      </c>
      <c r="M3959" s="30">
        <v>753458.91926905152</v>
      </c>
      <c r="N3959" s="30">
        <v>1091591.2591822317</v>
      </c>
      <c r="O3959" s="31">
        <v>212043.96934332111</v>
      </c>
      <c r="P3959" s="32">
        <v>3027923.9857106875</v>
      </c>
      <c r="Q3959" s="32">
        <v>5367842.6437006751</v>
      </c>
      <c r="R3959" s="32">
        <v>753458.91926905152</v>
      </c>
      <c r="S3959" s="36">
        <v>3954</v>
      </c>
      <c r="T3959" s="33" t="s">
        <v>7948</v>
      </c>
      <c r="U3959" s="34">
        <v>43446</v>
      </c>
      <c r="V3959" s="27" t="s">
        <v>7385</v>
      </c>
      <c r="W3959" s="35">
        <v>303827.00918193592</v>
      </c>
      <c r="X3959" s="35">
        <v>79256.051639778831</v>
      </c>
      <c r="Y3959" s="35">
        <v>131585.38110373178</v>
      </c>
      <c r="Z3959" s="35">
        <v>2497.7680324283033</v>
      </c>
      <c r="AA3959" s="35">
        <v>31881.880159074932</v>
      </c>
      <c r="AB3959" s="35">
        <v>46010.518175428537</v>
      </c>
      <c r="AC3959" s="35">
        <v>9593.4790133431979</v>
      </c>
      <c r="AD3959" s="35">
        <v>907.00805116913239</v>
      </c>
      <c r="AE3959" s="35">
        <v>2284.6140761118486</v>
      </c>
      <c r="AG3959" s="1">
        <v>0</v>
      </c>
      <c r="AH3959" s="1">
        <f t="shared" si="341"/>
        <v>907.00805116913239</v>
      </c>
      <c r="AI3959">
        <f t="shared" si="342"/>
        <v>12</v>
      </c>
      <c r="AJ3959" s="1" t="str">
        <f t="shared" si="343"/>
        <v>Winter</v>
      </c>
      <c r="AL3959" s="1">
        <f t="shared" si="345"/>
        <v>303827.00918193592</v>
      </c>
      <c r="AM3959" s="1">
        <f t="shared" si="344"/>
        <v>0</v>
      </c>
    </row>
    <row r="3960" spans="1:39" x14ac:dyDescent="0.2">
      <c r="A3960" s="24" t="s">
        <v>7949</v>
      </c>
      <c r="B3960" s="36">
        <v>3955</v>
      </c>
      <c r="C3960" s="37">
        <v>43446</v>
      </c>
      <c r="D3960" s="26">
        <v>43435</v>
      </c>
      <c r="E3960" s="38">
        <v>2018</v>
      </c>
      <c r="F3960" s="38" t="s">
        <v>7385</v>
      </c>
      <c r="G3960" s="38">
        <v>12</v>
      </c>
      <c r="H3960" s="39">
        <v>19</v>
      </c>
      <c r="I3960" s="29">
        <v>154221.68516099773</v>
      </c>
      <c r="J3960" s="30">
        <v>455099.62605285115</v>
      </c>
      <c r="K3960" s="30">
        <v>2095756.9098546682</v>
      </c>
      <c r="L3960" s="30">
        <v>3569847.6892375927</v>
      </c>
      <c r="M3960" s="30">
        <v>735885.81219827582</v>
      </c>
      <c r="N3960" s="30">
        <v>1077893.2734661044</v>
      </c>
      <c r="O3960" s="31">
        <v>212536.84555251582</v>
      </c>
      <c r="P3960" s="32">
        <v>2985864.4072139417</v>
      </c>
      <c r="Q3960" s="32">
        <v>5315377.4343090635</v>
      </c>
      <c r="R3960" s="32">
        <v>735885.81219827582</v>
      </c>
      <c r="S3960" s="36">
        <v>3955</v>
      </c>
      <c r="T3960" s="33" t="s">
        <v>7950</v>
      </c>
      <c r="U3960" s="34">
        <v>43446</v>
      </c>
      <c r="V3960" s="27" t="s">
        <v>7385</v>
      </c>
      <c r="W3960" s="35">
        <v>321998.15236054698</v>
      </c>
      <c r="X3960" s="35">
        <v>74144.221348386855</v>
      </c>
      <c r="Y3960" s="35">
        <v>128129.82055679811</v>
      </c>
      <c r="Z3960" s="35">
        <v>2432.1742058508112</v>
      </c>
      <c r="AA3960" s="35">
        <v>31913.106290474614</v>
      </c>
      <c r="AB3960" s="35">
        <v>45238.063044288967</v>
      </c>
      <c r="AC3960" s="35">
        <v>9467.6067094694226</v>
      </c>
      <c r="AD3960" s="35">
        <v>907.00805116913239</v>
      </c>
      <c r="AE3960" s="35">
        <v>2284.6140761118486</v>
      </c>
      <c r="AG3960" s="1">
        <v>0</v>
      </c>
      <c r="AH3960" s="1">
        <f t="shared" si="341"/>
        <v>907.00805116913239</v>
      </c>
      <c r="AI3960">
        <f t="shared" si="342"/>
        <v>12</v>
      </c>
      <c r="AJ3960" s="1" t="str">
        <f t="shared" si="343"/>
        <v>Winter</v>
      </c>
      <c r="AL3960" s="1">
        <f t="shared" si="345"/>
        <v>321998.15236054698</v>
      </c>
      <c r="AM3960" s="1">
        <f t="shared" si="344"/>
        <v>0</v>
      </c>
    </row>
    <row r="3961" spans="1:39" x14ac:dyDescent="0.2">
      <c r="A3961" s="24" t="s">
        <v>7951</v>
      </c>
      <c r="B3961" s="36">
        <v>3956</v>
      </c>
      <c r="C3961" s="37">
        <v>43446</v>
      </c>
      <c r="D3961" s="26">
        <v>43435</v>
      </c>
      <c r="E3961" s="38">
        <v>2018</v>
      </c>
      <c r="F3961" s="38" t="s">
        <v>7385</v>
      </c>
      <c r="G3961" s="38">
        <v>12</v>
      </c>
      <c r="H3961" s="39">
        <v>20</v>
      </c>
      <c r="I3961" s="29">
        <v>154087.41191800052</v>
      </c>
      <c r="J3961" s="30">
        <v>419673.65153645561</v>
      </c>
      <c r="K3961" s="30">
        <v>2059798.9232490344</v>
      </c>
      <c r="L3961" s="30">
        <v>3505203.4990904736</v>
      </c>
      <c r="M3961" s="30">
        <v>738951.92540437134</v>
      </c>
      <c r="N3961" s="30">
        <v>1077046.3412242923</v>
      </c>
      <c r="O3961" s="31">
        <v>212055.14682966733</v>
      </c>
      <c r="P3961" s="32">
        <v>2952838.2605714062</v>
      </c>
      <c r="Q3961" s="32">
        <v>5213978.6386808883</v>
      </c>
      <c r="R3961" s="32">
        <v>738951.92540437134</v>
      </c>
      <c r="S3961" s="36">
        <v>3956</v>
      </c>
      <c r="T3961" s="33" t="s">
        <v>7952</v>
      </c>
      <c r="U3961" s="34">
        <v>43446</v>
      </c>
      <c r="V3961" s="27" t="s">
        <v>7385</v>
      </c>
      <c r="W3961" s="35">
        <v>308536.33451082685</v>
      </c>
      <c r="X3961" s="35">
        <v>69750.325709305209</v>
      </c>
      <c r="Y3961" s="35">
        <v>124691.95840954565</v>
      </c>
      <c r="Z3961" s="35">
        <v>2366.9163322232444</v>
      </c>
      <c r="AA3961" s="35">
        <v>31850.654027675249</v>
      </c>
      <c r="AB3961" s="35">
        <v>46280.409969471031</v>
      </c>
      <c r="AC3961" s="35">
        <v>9646.9313140123231</v>
      </c>
      <c r="AD3961" s="35">
        <v>907.00805116913239</v>
      </c>
      <c r="AE3961" s="35">
        <v>2284.6140761118486</v>
      </c>
      <c r="AG3961" s="1">
        <v>0</v>
      </c>
      <c r="AH3961" s="1">
        <f t="shared" si="341"/>
        <v>907.00805116913239</v>
      </c>
      <c r="AI3961">
        <f t="shared" si="342"/>
        <v>12</v>
      </c>
      <c r="AJ3961" s="1" t="str">
        <f t="shared" si="343"/>
        <v>Winter</v>
      </c>
      <c r="AL3961" s="1">
        <f t="shared" si="345"/>
        <v>308536.33451082685</v>
      </c>
      <c r="AM3961" s="1">
        <f t="shared" si="344"/>
        <v>0</v>
      </c>
    </row>
    <row r="3962" spans="1:39" x14ac:dyDescent="0.2">
      <c r="A3962" s="24" t="s">
        <v>7953</v>
      </c>
      <c r="B3962" s="36">
        <v>3957</v>
      </c>
      <c r="C3962" s="37">
        <v>43446</v>
      </c>
      <c r="D3962" s="26">
        <v>43435</v>
      </c>
      <c r="E3962" s="38">
        <v>2018</v>
      </c>
      <c r="F3962" s="38" t="s">
        <v>7385</v>
      </c>
      <c r="G3962" s="38">
        <v>12</v>
      </c>
      <c r="H3962" s="39">
        <v>21</v>
      </c>
      <c r="I3962" s="29">
        <v>147158.78861747656</v>
      </c>
      <c r="J3962" s="30">
        <v>437180.464856265</v>
      </c>
      <c r="K3962" s="30">
        <v>1992908.2843834925</v>
      </c>
      <c r="L3962" s="30">
        <v>3383759.3827214665</v>
      </c>
      <c r="M3962" s="30">
        <v>711297.60815743008</v>
      </c>
      <c r="N3962" s="30">
        <v>1052535.2231329251</v>
      </c>
      <c r="O3962" s="31">
        <v>210475.83576038299</v>
      </c>
      <c r="P3962" s="32">
        <v>2851364.6811583992</v>
      </c>
      <c r="Q3962" s="32">
        <v>5083950.9064710401</v>
      </c>
      <c r="R3962" s="32">
        <v>711297.60815743008</v>
      </c>
      <c r="S3962" s="36">
        <v>3957</v>
      </c>
      <c r="T3962" s="33" t="s">
        <v>7954</v>
      </c>
      <c r="U3962" s="34">
        <v>43446</v>
      </c>
      <c r="V3962" s="27" t="s">
        <v>7385</v>
      </c>
      <c r="W3962" s="35">
        <v>303431.35717005015</v>
      </c>
      <c r="X3962" s="35">
        <v>64453.201592196056</v>
      </c>
      <c r="Y3962" s="35">
        <v>122405.05775988441</v>
      </c>
      <c r="Z3962" s="35">
        <v>2323.5061350710216</v>
      </c>
      <c r="AA3962" s="35">
        <v>32006.784684673661</v>
      </c>
      <c r="AB3962" s="35">
        <v>46044.276356882881</v>
      </c>
      <c r="AC3962" s="35">
        <v>9307.4610821993556</v>
      </c>
      <c r="AD3962" s="35">
        <v>907.00805116913239</v>
      </c>
      <c r="AE3962" s="35">
        <v>2284.6140761118486</v>
      </c>
      <c r="AG3962" s="1">
        <v>0</v>
      </c>
      <c r="AH3962" s="1">
        <f t="shared" si="341"/>
        <v>907.00805116913239</v>
      </c>
      <c r="AI3962">
        <f t="shared" si="342"/>
        <v>12</v>
      </c>
      <c r="AJ3962" s="1" t="str">
        <f t="shared" si="343"/>
        <v>Winter</v>
      </c>
      <c r="AL3962" s="1">
        <f t="shared" si="345"/>
        <v>303431.35717005015</v>
      </c>
      <c r="AM3962" s="1">
        <f t="shared" si="344"/>
        <v>0</v>
      </c>
    </row>
    <row r="3963" spans="1:39" x14ac:dyDescent="0.2">
      <c r="A3963" s="24" t="s">
        <v>7955</v>
      </c>
      <c r="B3963" s="36">
        <v>3958</v>
      </c>
      <c r="C3963" s="37">
        <v>43446</v>
      </c>
      <c r="D3963" s="26">
        <v>43435</v>
      </c>
      <c r="E3963" s="38">
        <v>2018</v>
      </c>
      <c r="F3963" s="38" t="s">
        <v>7385</v>
      </c>
      <c r="G3963" s="38">
        <v>12</v>
      </c>
      <c r="H3963" s="39">
        <v>22</v>
      </c>
      <c r="I3963" s="29">
        <v>139963.06462590102</v>
      </c>
      <c r="J3963" s="30">
        <v>415468.8304893318</v>
      </c>
      <c r="K3963" s="30">
        <v>1880778.8806929891</v>
      </c>
      <c r="L3963" s="30">
        <v>3184310.6859468096</v>
      </c>
      <c r="M3963" s="30">
        <v>685031.48438011226</v>
      </c>
      <c r="N3963" s="30">
        <v>1015661.1916671955</v>
      </c>
      <c r="O3963" s="31">
        <v>207197.7479191926</v>
      </c>
      <c r="P3963" s="32">
        <v>2705773.4296990023</v>
      </c>
      <c r="Q3963" s="32">
        <v>4822638.4560225299</v>
      </c>
      <c r="R3963" s="32">
        <v>685031.48438011226</v>
      </c>
      <c r="S3963" s="36">
        <v>3958</v>
      </c>
      <c r="T3963" s="33" t="s">
        <v>7956</v>
      </c>
      <c r="U3963" s="34">
        <v>43446</v>
      </c>
      <c r="V3963" s="27" t="s">
        <v>7385</v>
      </c>
      <c r="W3963" s="35">
        <v>278953.17552131123</v>
      </c>
      <c r="X3963" s="35">
        <v>61703.737185260645</v>
      </c>
      <c r="Y3963" s="35">
        <v>120992.10631376239</v>
      </c>
      <c r="Z3963" s="35">
        <v>2296.6853368646102</v>
      </c>
      <c r="AA3963" s="35">
        <v>32131.689210272387</v>
      </c>
      <c r="AB3963" s="35">
        <v>45746.811591492129</v>
      </c>
      <c r="AC3963" s="35">
        <v>8797.8918714998381</v>
      </c>
      <c r="AD3963" s="35">
        <v>907.00805116913239</v>
      </c>
      <c r="AE3963" s="35">
        <v>2284.6140761118486</v>
      </c>
      <c r="AG3963" s="1">
        <v>0</v>
      </c>
      <c r="AH3963" s="1">
        <f t="shared" si="341"/>
        <v>907.00805116913239</v>
      </c>
      <c r="AI3963">
        <f t="shared" si="342"/>
        <v>12</v>
      </c>
      <c r="AJ3963" s="1" t="str">
        <f t="shared" si="343"/>
        <v>Winter</v>
      </c>
      <c r="AL3963" s="1">
        <f t="shared" si="345"/>
        <v>278953.17552131123</v>
      </c>
      <c r="AM3963" s="1">
        <f t="shared" si="344"/>
        <v>0</v>
      </c>
    </row>
    <row r="3964" spans="1:39" x14ac:dyDescent="0.2">
      <c r="A3964" s="24" t="s">
        <v>7957</v>
      </c>
      <c r="B3964" s="36">
        <v>3959</v>
      </c>
      <c r="C3964" s="37">
        <v>43446</v>
      </c>
      <c r="D3964" s="26">
        <v>43435</v>
      </c>
      <c r="E3964" s="38">
        <v>2018</v>
      </c>
      <c r="F3964" s="38" t="s">
        <v>7385</v>
      </c>
      <c r="G3964" s="38">
        <v>12</v>
      </c>
      <c r="H3964" s="39">
        <v>23</v>
      </c>
      <c r="I3964" s="29">
        <v>127969.62442863855</v>
      </c>
      <c r="J3964" s="30">
        <v>407044.23873419815</v>
      </c>
      <c r="K3964" s="30">
        <v>1748520.8635482278</v>
      </c>
      <c r="L3964" s="30">
        <v>2990813.9411537787</v>
      </c>
      <c r="M3964" s="30">
        <v>635932.00697297533</v>
      </c>
      <c r="N3964" s="30">
        <v>998190.09399669804</v>
      </c>
      <c r="O3964" s="31">
        <v>203835.62427502376</v>
      </c>
      <c r="P3964" s="32">
        <v>2512422.4949498419</v>
      </c>
      <c r="Q3964" s="32">
        <v>4599883.8981596986</v>
      </c>
      <c r="R3964" s="32">
        <v>635932.00697297533</v>
      </c>
      <c r="S3964" s="36">
        <v>3959</v>
      </c>
      <c r="T3964" s="33" t="s">
        <v>7958</v>
      </c>
      <c r="U3964" s="34">
        <v>43446</v>
      </c>
      <c r="V3964" s="27" t="s">
        <v>7385</v>
      </c>
      <c r="W3964" s="35">
        <v>264283.86563631747</v>
      </c>
      <c r="X3964" s="35">
        <v>58118.318867455419</v>
      </c>
      <c r="Y3964" s="35">
        <v>117314.82470497442</v>
      </c>
      <c r="Z3964" s="35">
        <v>2226.8827769478189</v>
      </c>
      <c r="AA3964" s="35">
        <v>32069.236947473019</v>
      </c>
      <c r="AB3964" s="35">
        <v>45055.521399148682</v>
      </c>
      <c r="AC3964" s="35">
        <v>8434.805911006204</v>
      </c>
      <c r="AD3964" s="35">
        <v>907.00805116913239</v>
      </c>
      <c r="AE3964" s="35">
        <v>2284.6140761118486</v>
      </c>
      <c r="AG3964" s="1">
        <v>0</v>
      </c>
      <c r="AH3964" s="1">
        <f t="shared" si="341"/>
        <v>907.00805116913239</v>
      </c>
      <c r="AI3964">
        <f t="shared" si="342"/>
        <v>12</v>
      </c>
      <c r="AJ3964" s="1" t="str">
        <f t="shared" si="343"/>
        <v>Winter</v>
      </c>
      <c r="AL3964" s="1">
        <f t="shared" si="345"/>
        <v>0</v>
      </c>
      <c r="AM3964" s="1">
        <f t="shared" si="344"/>
        <v>264283.86563631747</v>
      </c>
    </row>
    <row r="3965" spans="1:39" x14ac:dyDescent="0.2">
      <c r="A3965" s="24" t="s">
        <v>7959</v>
      </c>
      <c r="B3965" s="36">
        <v>3960</v>
      </c>
      <c r="C3965" s="37">
        <v>43446</v>
      </c>
      <c r="D3965" s="26">
        <v>43435</v>
      </c>
      <c r="E3965" s="38">
        <v>2018</v>
      </c>
      <c r="F3965" s="38" t="s">
        <v>7385</v>
      </c>
      <c r="G3965" s="38">
        <v>12</v>
      </c>
      <c r="H3965" s="39">
        <v>24</v>
      </c>
      <c r="I3965" s="29">
        <v>117047.99466639082</v>
      </c>
      <c r="J3965" s="30">
        <v>404580.22209063731</v>
      </c>
      <c r="K3965" s="30">
        <v>1616786.304854508</v>
      </c>
      <c r="L3965" s="30">
        <v>2879210.8967374791</v>
      </c>
      <c r="M3965" s="30">
        <v>597075.25665846595</v>
      </c>
      <c r="N3965" s="30">
        <v>979549.53692025796</v>
      </c>
      <c r="O3965" s="31">
        <v>203133.09989346022</v>
      </c>
      <c r="P3965" s="32">
        <v>2330909.5561793647</v>
      </c>
      <c r="Q3965" s="32">
        <v>4466473.7556418348</v>
      </c>
      <c r="R3965" s="32">
        <v>597075.25665846595</v>
      </c>
      <c r="S3965" s="36">
        <v>3960</v>
      </c>
      <c r="T3965" s="33" t="s">
        <v>7960</v>
      </c>
      <c r="U3965" s="34">
        <v>43446</v>
      </c>
      <c r="V3965" s="27" t="s">
        <v>7385</v>
      </c>
      <c r="W3965" s="35">
        <v>222391.68826952184</v>
      </c>
      <c r="X3965" s="35">
        <v>55911.550891143605</v>
      </c>
      <c r="Y3965" s="35">
        <v>115382.84362133827</v>
      </c>
      <c r="Z3965" s="35">
        <v>2190.2097016450352</v>
      </c>
      <c r="AA3965" s="35">
        <v>31913.106290474614</v>
      </c>
      <c r="AB3965" s="35">
        <v>44756.921518341398</v>
      </c>
      <c r="AC3965" s="35">
        <v>8191.3714097874335</v>
      </c>
      <c r="AD3965" s="35">
        <v>907.00805116913239</v>
      </c>
      <c r="AE3965" s="35">
        <v>2284.6140761118486</v>
      </c>
      <c r="AG3965" s="1">
        <v>0</v>
      </c>
      <c r="AH3965" s="1">
        <f t="shared" si="341"/>
        <v>907.00805116913239</v>
      </c>
      <c r="AI3965">
        <f t="shared" si="342"/>
        <v>12</v>
      </c>
      <c r="AJ3965" s="1" t="str">
        <f t="shared" si="343"/>
        <v>Winter</v>
      </c>
      <c r="AL3965" s="1">
        <f t="shared" si="345"/>
        <v>0</v>
      </c>
      <c r="AM3965" s="1">
        <f t="shared" si="344"/>
        <v>222391.68826952184</v>
      </c>
    </row>
    <row r="3966" spans="1:39" x14ac:dyDescent="0.2">
      <c r="A3966" s="24" t="s">
        <v>7961</v>
      </c>
      <c r="B3966" s="36">
        <v>3961</v>
      </c>
      <c r="C3966" s="37">
        <v>43447</v>
      </c>
      <c r="D3966" s="26">
        <v>43435</v>
      </c>
      <c r="E3966" s="38">
        <v>2018</v>
      </c>
      <c r="F3966" s="38" t="s">
        <v>7385</v>
      </c>
      <c r="G3966" s="38">
        <v>13</v>
      </c>
      <c r="H3966" s="39">
        <v>1</v>
      </c>
      <c r="I3966" s="29">
        <v>106354.72124431323</v>
      </c>
      <c r="J3966" s="30">
        <v>391404.3123597012</v>
      </c>
      <c r="K3966" s="30">
        <v>1544281.6128499957</v>
      </c>
      <c r="L3966" s="30">
        <v>2820106.1024781093</v>
      </c>
      <c r="M3966" s="30">
        <v>591758.80573488877</v>
      </c>
      <c r="N3966" s="30">
        <v>989838.30001932557</v>
      </c>
      <c r="O3966" s="31">
        <v>203044.01858056747</v>
      </c>
      <c r="P3966" s="32">
        <v>2242395.1398291979</v>
      </c>
      <c r="Q3966" s="32">
        <v>4404392.733437703</v>
      </c>
      <c r="R3966" s="32">
        <v>591758.80573488877</v>
      </c>
      <c r="S3966" s="36">
        <v>3961</v>
      </c>
      <c r="T3966" s="33" t="s">
        <v>7962</v>
      </c>
      <c r="U3966" s="34">
        <v>43447</v>
      </c>
      <c r="V3966" s="27" t="s">
        <v>7385</v>
      </c>
      <c r="W3966" s="35">
        <v>208647.9952684411</v>
      </c>
      <c r="X3966" s="35">
        <v>56940.651796858925</v>
      </c>
      <c r="Y3966" s="35">
        <v>114152.4917539677</v>
      </c>
      <c r="Z3966" s="35">
        <v>2166.8550285257315</v>
      </c>
      <c r="AA3966" s="35">
        <v>32038.010816073343</v>
      </c>
      <c r="AB3966" s="35">
        <v>44209.416900765864</v>
      </c>
      <c r="AC3966" s="35">
        <v>7871.8313498661</v>
      </c>
      <c r="AD3966" s="35">
        <v>907.00805116913239</v>
      </c>
      <c r="AE3966" s="35">
        <v>2284.6140761118486</v>
      </c>
      <c r="AG3966" s="1">
        <v>0</v>
      </c>
      <c r="AH3966" s="1">
        <f t="shared" si="341"/>
        <v>907.00805116913239</v>
      </c>
      <c r="AI3966">
        <f t="shared" si="342"/>
        <v>12</v>
      </c>
      <c r="AJ3966" s="1" t="str">
        <f t="shared" si="343"/>
        <v>Winter</v>
      </c>
      <c r="AL3966" s="1">
        <f t="shared" si="345"/>
        <v>0</v>
      </c>
      <c r="AM3966" s="1">
        <f t="shared" si="344"/>
        <v>208647.9952684411</v>
      </c>
    </row>
    <row r="3967" spans="1:39" x14ac:dyDescent="0.2">
      <c r="A3967" s="24" t="s">
        <v>7963</v>
      </c>
      <c r="B3967" s="36">
        <v>3962</v>
      </c>
      <c r="C3967" s="37">
        <v>43447</v>
      </c>
      <c r="D3967" s="26">
        <v>43435</v>
      </c>
      <c r="E3967" s="38">
        <v>2018</v>
      </c>
      <c r="F3967" s="38" t="s">
        <v>7385</v>
      </c>
      <c r="G3967" s="38">
        <v>13</v>
      </c>
      <c r="H3967" s="39">
        <v>2</v>
      </c>
      <c r="I3967" s="29">
        <v>106740.09990709006</v>
      </c>
      <c r="J3967" s="30">
        <v>392965.19004398398</v>
      </c>
      <c r="K3967" s="30">
        <v>1509632.5947511299</v>
      </c>
      <c r="L3967" s="30">
        <v>2800975.7569255871</v>
      </c>
      <c r="M3967" s="30">
        <v>574992.47101200873</v>
      </c>
      <c r="N3967" s="30">
        <v>985167.63298009615</v>
      </c>
      <c r="O3967" s="31">
        <v>202371.53845195158</v>
      </c>
      <c r="P3967" s="32">
        <v>2191365.1656702287</v>
      </c>
      <c r="Q3967" s="32">
        <v>4381480.1184016187</v>
      </c>
      <c r="R3967" s="32">
        <v>574992.47101200873</v>
      </c>
      <c r="S3967" s="36">
        <v>3962</v>
      </c>
      <c r="T3967" s="33" t="s">
        <v>7964</v>
      </c>
      <c r="U3967" s="34">
        <v>43447</v>
      </c>
      <c r="V3967" s="27" t="s">
        <v>7385</v>
      </c>
      <c r="W3967" s="35">
        <v>183274.95125087729</v>
      </c>
      <c r="X3967" s="35">
        <v>56414.048133626311</v>
      </c>
      <c r="Y3967" s="35">
        <v>111723.59427519658</v>
      </c>
      <c r="Z3967" s="35">
        <v>2120.7494321013264</v>
      </c>
      <c r="AA3967" s="35">
        <v>31975.558553273975</v>
      </c>
      <c r="AB3967" s="35">
        <v>43494.049881033425</v>
      </c>
      <c r="AC3967" s="35">
        <v>7908.8512345184618</v>
      </c>
      <c r="AD3967" s="35">
        <v>907.00805116913239</v>
      </c>
      <c r="AE3967" s="35">
        <v>2284.6140761118486</v>
      </c>
      <c r="AG3967" s="1">
        <v>0</v>
      </c>
      <c r="AH3967" s="1">
        <f t="shared" si="341"/>
        <v>907.00805116913239</v>
      </c>
      <c r="AI3967">
        <f t="shared" si="342"/>
        <v>12</v>
      </c>
      <c r="AJ3967" s="1" t="str">
        <f t="shared" si="343"/>
        <v>Winter</v>
      </c>
      <c r="AL3967" s="1">
        <f t="shared" si="345"/>
        <v>0</v>
      </c>
      <c r="AM3967" s="1">
        <f t="shared" si="344"/>
        <v>183274.95125087729</v>
      </c>
    </row>
    <row r="3968" spans="1:39" x14ac:dyDescent="0.2">
      <c r="A3968" s="24" t="s">
        <v>7965</v>
      </c>
      <c r="B3968" s="36">
        <v>3963</v>
      </c>
      <c r="C3968" s="37">
        <v>43447</v>
      </c>
      <c r="D3968" s="26">
        <v>43435</v>
      </c>
      <c r="E3968" s="38">
        <v>2018</v>
      </c>
      <c r="F3968" s="38" t="s">
        <v>7385</v>
      </c>
      <c r="G3968" s="38">
        <v>13</v>
      </c>
      <c r="H3968" s="39">
        <v>3</v>
      </c>
      <c r="I3968" s="29">
        <v>101150.25419370944</v>
      </c>
      <c r="J3968" s="30">
        <v>392705.17748635204</v>
      </c>
      <c r="K3968" s="30">
        <v>1494461.3336394008</v>
      </c>
      <c r="L3968" s="30">
        <v>2779579.8980842144</v>
      </c>
      <c r="M3968" s="30">
        <v>567866.53970384446</v>
      </c>
      <c r="N3968" s="30">
        <v>987679.96517109033</v>
      </c>
      <c r="O3968" s="31">
        <v>205467.70947055102</v>
      </c>
      <c r="P3968" s="32">
        <v>2163478.1275369548</v>
      </c>
      <c r="Q3968" s="32">
        <v>4365432.7502122074</v>
      </c>
      <c r="R3968" s="32">
        <v>567866.53970384446</v>
      </c>
      <c r="S3968" s="36">
        <v>3963</v>
      </c>
      <c r="T3968" s="33" t="s">
        <v>7966</v>
      </c>
      <c r="U3968" s="34">
        <v>43447</v>
      </c>
      <c r="V3968" s="27" t="s">
        <v>7385</v>
      </c>
      <c r="W3968" s="35">
        <v>171100.38181566395</v>
      </c>
      <c r="X3968" s="35">
        <v>55467.995705633017</v>
      </c>
      <c r="Y3968" s="35">
        <v>110877.13308429271</v>
      </c>
      <c r="Z3968" s="35">
        <v>2104.6818136045258</v>
      </c>
      <c r="AA3968" s="35">
        <v>31975.558553273975</v>
      </c>
      <c r="AB3968" s="35">
        <v>43473.838101226153</v>
      </c>
      <c r="AC3968" s="35">
        <v>7834.1306933555088</v>
      </c>
      <c r="AD3968" s="35">
        <v>907.00805116913239</v>
      </c>
      <c r="AE3968" s="35">
        <v>2284.6140761118486</v>
      </c>
      <c r="AG3968" s="1">
        <v>0</v>
      </c>
      <c r="AH3968" s="1">
        <f t="shared" si="341"/>
        <v>907.00805116913239</v>
      </c>
      <c r="AI3968">
        <f t="shared" si="342"/>
        <v>12</v>
      </c>
      <c r="AJ3968" s="1" t="str">
        <f t="shared" si="343"/>
        <v>Winter</v>
      </c>
      <c r="AL3968" s="1">
        <f t="shared" si="345"/>
        <v>0</v>
      </c>
      <c r="AM3968" s="1">
        <f t="shared" si="344"/>
        <v>171100.38181566395</v>
      </c>
    </row>
    <row r="3969" spans="1:39" x14ac:dyDescent="0.2">
      <c r="A3969" s="24" t="s">
        <v>7967</v>
      </c>
      <c r="B3969" s="36">
        <v>3964</v>
      </c>
      <c r="C3969" s="37">
        <v>43447</v>
      </c>
      <c r="D3969" s="26">
        <v>43435</v>
      </c>
      <c r="E3969" s="38">
        <v>2018</v>
      </c>
      <c r="F3969" s="38" t="s">
        <v>7385</v>
      </c>
      <c r="G3969" s="38">
        <v>13</v>
      </c>
      <c r="H3969" s="39">
        <v>4</v>
      </c>
      <c r="I3969" s="29">
        <v>107917.14291961324</v>
      </c>
      <c r="J3969" s="30">
        <v>398032.59829198115</v>
      </c>
      <c r="K3969" s="30">
        <v>1521878.4986614219</v>
      </c>
      <c r="L3969" s="30">
        <v>2828864.2712245281</v>
      </c>
      <c r="M3969" s="30">
        <v>575666.5451035084</v>
      </c>
      <c r="N3969" s="30">
        <v>995494.03262370185</v>
      </c>
      <c r="O3969" s="31">
        <v>201562.42817716356</v>
      </c>
      <c r="P3969" s="32">
        <v>2205462.1866845437</v>
      </c>
      <c r="Q3969" s="32">
        <v>4423953.3303173743</v>
      </c>
      <c r="R3969" s="32">
        <v>575666.5451035084</v>
      </c>
      <c r="S3969" s="36">
        <v>3964</v>
      </c>
      <c r="T3969" s="33" t="s">
        <v>7968</v>
      </c>
      <c r="U3969" s="34">
        <v>43447</v>
      </c>
      <c r="V3969" s="27" t="s">
        <v>7385</v>
      </c>
      <c r="W3969" s="35">
        <v>173871.19537835923</v>
      </c>
      <c r="X3969" s="35">
        <v>55389.081808484603</v>
      </c>
      <c r="Y3969" s="35">
        <v>109161.35877255823</v>
      </c>
      <c r="Z3969" s="35">
        <v>2072.1127987887112</v>
      </c>
      <c r="AA3969" s="35">
        <v>31913.106290474614</v>
      </c>
      <c r="AB3969" s="35">
        <v>42491.190035746367</v>
      </c>
      <c r="AC3969" s="35">
        <v>7911.0813484250702</v>
      </c>
      <c r="AD3969" s="35">
        <v>907.00805116913239</v>
      </c>
      <c r="AE3969" s="35">
        <v>2284.6140761118486</v>
      </c>
      <c r="AG3969" s="1">
        <v>0</v>
      </c>
      <c r="AH3969" s="1">
        <f t="shared" si="341"/>
        <v>907.00805116913239</v>
      </c>
      <c r="AI3969">
        <f t="shared" si="342"/>
        <v>12</v>
      </c>
      <c r="AJ3969" s="1" t="str">
        <f t="shared" si="343"/>
        <v>Winter</v>
      </c>
      <c r="AL3969" s="1">
        <f t="shared" si="345"/>
        <v>0</v>
      </c>
      <c r="AM3969" s="1">
        <f t="shared" si="344"/>
        <v>173871.19537835923</v>
      </c>
    </row>
    <row r="3970" spans="1:39" x14ac:dyDescent="0.2">
      <c r="A3970" s="24" t="s">
        <v>7969</v>
      </c>
      <c r="B3970" s="36">
        <v>3965</v>
      </c>
      <c r="C3970" s="37">
        <v>43447</v>
      </c>
      <c r="D3970" s="26">
        <v>43435</v>
      </c>
      <c r="E3970" s="38">
        <v>2018</v>
      </c>
      <c r="F3970" s="38" t="s">
        <v>7385</v>
      </c>
      <c r="G3970" s="38">
        <v>13</v>
      </c>
      <c r="H3970" s="39">
        <v>5</v>
      </c>
      <c r="I3970" s="29">
        <v>114808.04112483092</v>
      </c>
      <c r="J3970" s="30">
        <v>414930.25508075772</v>
      </c>
      <c r="K3970" s="30">
        <v>1597452.1693410773</v>
      </c>
      <c r="L3970" s="30">
        <v>2966465.6580907749</v>
      </c>
      <c r="M3970" s="30">
        <v>605689.37083845353</v>
      </c>
      <c r="N3970" s="30">
        <v>1006025.0046177377</v>
      </c>
      <c r="O3970" s="31">
        <v>208916.00636000835</v>
      </c>
      <c r="P3970" s="32">
        <v>2317949.581304362</v>
      </c>
      <c r="Q3970" s="32">
        <v>4596336.9241492786</v>
      </c>
      <c r="R3970" s="32">
        <v>605689.37083845353</v>
      </c>
      <c r="S3970" s="36">
        <v>3965</v>
      </c>
      <c r="T3970" s="33" t="s">
        <v>7970</v>
      </c>
      <c r="U3970" s="34">
        <v>43447</v>
      </c>
      <c r="V3970" s="27" t="s">
        <v>7385</v>
      </c>
      <c r="W3970" s="35">
        <v>176770.47027841379</v>
      </c>
      <c r="X3970" s="35">
        <v>58062.497806442378</v>
      </c>
      <c r="Y3970" s="35">
        <v>113417.92570292903</v>
      </c>
      <c r="Z3970" s="35">
        <v>2152.9114157581012</v>
      </c>
      <c r="AA3970" s="35">
        <v>31663.297239277163</v>
      </c>
      <c r="AB3970" s="35">
        <v>43644.536005584981</v>
      </c>
      <c r="AC3970" s="35">
        <v>8473.492511987175</v>
      </c>
      <c r="AD3970" s="35">
        <v>907.00805116913239</v>
      </c>
      <c r="AE3970" s="35">
        <v>2284.6140761118486</v>
      </c>
      <c r="AG3970" s="1">
        <v>0</v>
      </c>
      <c r="AH3970" s="1">
        <f t="shared" si="341"/>
        <v>907.00805116913239</v>
      </c>
      <c r="AI3970">
        <f t="shared" si="342"/>
        <v>12</v>
      </c>
      <c r="AJ3970" s="1" t="str">
        <f t="shared" si="343"/>
        <v>Winter</v>
      </c>
      <c r="AL3970" s="1">
        <f t="shared" si="345"/>
        <v>0</v>
      </c>
      <c r="AM3970" s="1">
        <f t="shared" si="344"/>
        <v>176770.47027841379</v>
      </c>
    </row>
    <row r="3971" spans="1:39" x14ac:dyDescent="0.2">
      <c r="A3971" s="24" t="s">
        <v>7971</v>
      </c>
      <c r="B3971" s="36">
        <v>3966</v>
      </c>
      <c r="C3971" s="37">
        <v>43447</v>
      </c>
      <c r="D3971" s="26">
        <v>43435</v>
      </c>
      <c r="E3971" s="38">
        <v>2018</v>
      </c>
      <c r="F3971" s="38" t="s">
        <v>7385</v>
      </c>
      <c r="G3971" s="38">
        <v>13</v>
      </c>
      <c r="H3971" s="39">
        <v>6</v>
      </c>
      <c r="I3971" s="29">
        <v>130337.93970409036</v>
      </c>
      <c r="J3971" s="30">
        <v>427401.60800196358</v>
      </c>
      <c r="K3971" s="30">
        <v>1804557.0295496483</v>
      </c>
      <c r="L3971" s="30">
        <v>3164860.4165185634</v>
      </c>
      <c r="M3971" s="30">
        <v>666958.48006537196</v>
      </c>
      <c r="N3971" s="30">
        <v>1037396.2524782623</v>
      </c>
      <c r="O3971" s="31">
        <v>208252.58553466783</v>
      </c>
      <c r="P3971" s="32">
        <v>2601853.4493191107</v>
      </c>
      <c r="Q3971" s="32">
        <v>4837910.8625334566</v>
      </c>
      <c r="R3971" s="32">
        <v>666958.48006537196</v>
      </c>
      <c r="S3971" s="36">
        <v>3966</v>
      </c>
      <c r="T3971" s="33" t="s">
        <v>7972</v>
      </c>
      <c r="U3971" s="34">
        <v>43447</v>
      </c>
      <c r="V3971" s="27" t="s">
        <v>7385</v>
      </c>
      <c r="W3971" s="35">
        <v>249061.38272551307</v>
      </c>
      <c r="X3971" s="35">
        <v>63917.021665990309</v>
      </c>
      <c r="Y3971" s="35">
        <v>122095.9022566334</v>
      </c>
      <c r="Z3971" s="35">
        <v>2317.6377116444032</v>
      </c>
      <c r="AA3971" s="35">
        <v>31694.523370676845</v>
      </c>
      <c r="AB3971" s="35">
        <v>45049.913952528666</v>
      </c>
      <c r="AC3971" s="35">
        <v>9599.6763815367212</v>
      </c>
      <c r="AD3971" s="35">
        <v>907.00805116913239</v>
      </c>
      <c r="AE3971" s="35">
        <v>2284.6140761118486</v>
      </c>
      <c r="AG3971" s="1">
        <v>0</v>
      </c>
      <c r="AH3971" s="1">
        <f t="shared" si="341"/>
        <v>907.00805116913239</v>
      </c>
      <c r="AI3971">
        <f t="shared" si="342"/>
        <v>12</v>
      </c>
      <c r="AJ3971" s="1" t="str">
        <f t="shared" si="343"/>
        <v>Winter</v>
      </c>
      <c r="AL3971" s="1">
        <f t="shared" si="345"/>
        <v>249061.38272551307</v>
      </c>
      <c r="AM3971" s="1">
        <f t="shared" si="344"/>
        <v>0</v>
      </c>
    </row>
    <row r="3972" spans="1:39" x14ac:dyDescent="0.2">
      <c r="A3972" s="24" t="s">
        <v>7973</v>
      </c>
      <c r="B3972" s="36">
        <v>3967</v>
      </c>
      <c r="C3972" s="37">
        <v>43447</v>
      </c>
      <c r="D3972" s="26">
        <v>43435</v>
      </c>
      <c r="E3972" s="38">
        <v>2018</v>
      </c>
      <c r="F3972" s="38" t="s">
        <v>7385</v>
      </c>
      <c r="G3972" s="38">
        <v>13</v>
      </c>
      <c r="H3972" s="39">
        <v>7</v>
      </c>
      <c r="I3972" s="29">
        <v>150376.82753766447</v>
      </c>
      <c r="J3972" s="30">
        <v>402203.74355020758</v>
      </c>
      <c r="K3972" s="30">
        <v>2070330.7240094806</v>
      </c>
      <c r="L3972" s="30">
        <v>3354903.7321396735</v>
      </c>
      <c r="M3972" s="30">
        <v>739881.498608939</v>
      </c>
      <c r="N3972" s="30">
        <v>1045931.0856151594</v>
      </c>
      <c r="O3972" s="31">
        <v>210636.62545950932</v>
      </c>
      <c r="P3972" s="32">
        <v>2960589.0501560839</v>
      </c>
      <c r="Q3972" s="32">
        <v>5013675.1867645495</v>
      </c>
      <c r="R3972" s="32">
        <v>739881.498608939</v>
      </c>
      <c r="S3972" s="36">
        <v>3967</v>
      </c>
      <c r="T3972" s="33" t="s">
        <v>7974</v>
      </c>
      <c r="U3972" s="34">
        <v>43447</v>
      </c>
      <c r="V3972" s="27" t="s">
        <v>7385</v>
      </c>
      <c r="W3972" s="35">
        <v>301078.79758990271</v>
      </c>
      <c r="X3972" s="35">
        <v>67682.387150670824</v>
      </c>
      <c r="Y3972" s="35">
        <v>134356.13331356255</v>
      </c>
      <c r="Z3972" s="35">
        <v>2550.3627525822053</v>
      </c>
      <c r="AA3972" s="35">
        <v>31632.07110787748</v>
      </c>
      <c r="AB3972" s="35">
        <v>47952.135902757262</v>
      </c>
      <c r="AC3972" s="35">
        <v>10682.056126839232</v>
      </c>
      <c r="AD3972" s="35">
        <v>907.00805116913239</v>
      </c>
      <c r="AE3972" s="35">
        <v>2284.6140761118486</v>
      </c>
      <c r="AG3972" s="1">
        <v>0</v>
      </c>
      <c r="AH3972" s="1">
        <f t="shared" si="341"/>
        <v>907.00805116913239</v>
      </c>
      <c r="AI3972">
        <f t="shared" si="342"/>
        <v>12</v>
      </c>
      <c r="AJ3972" s="1" t="str">
        <f t="shared" si="343"/>
        <v>Winter</v>
      </c>
      <c r="AL3972" s="1">
        <f t="shared" si="345"/>
        <v>301078.79758990271</v>
      </c>
      <c r="AM3972" s="1">
        <f t="shared" si="344"/>
        <v>0</v>
      </c>
    </row>
    <row r="3973" spans="1:39" x14ac:dyDescent="0.2">
      <c r="A3973" s="24" t="s">
        <v>7975</v>
      </c>
      <c r="B3973" s="36">
        <v>3968</v>
      </c>
      <c r="C3973" s="37">
        <v>43447</v>
      </c>
      <c r="D3973" s="26">
        <v>43435</v>
      </c>
      <c r="E3973" s="38">
        <v>2018</v>
      </c>
      <c r="F3973" s="38" t="s">
        <v>7385</v>
      </c>
      <c r="G3973" s="38">
        <v>13</v>
      </c>
      <c r="H3973" s="39">
        <v>8</v>
      </c>
      <c r="I3973" s="29">
        <v>167886.06562190864</v>
      </c>
      <c r="J3973" s="30">
        <v>444224.55649907369</v>
      </c>
      <c r="K3973" s="30">
        <v>2235011.1792679243</v>
      </c>
      <c r="L3973" s="30">
        <v>3360480.1245679506</v>
      </c>
      <c r="M3973" s="30">
        <v>773028.86599359335</v>
      </c>
      <c r="N3973" s="30">
        <v>1037021.6879282496</v>
      </c>
      <c r="O3973" s="31">
        <v>206859.15720426751</v>
      </c>
      <c r="P3973" s="32">
        <v>3175926.1108834264</v>
      </c>
      <c r="Q3973" s="32">
        <v>5048585.5261995411</v>
      </c>
      <c r="R3973" s="32">
        <v>773028.86599359335</v>
      </c>
      <c r="S3973" s="36">
        <v>3968</v>
      </c>
      <c r="T3973" s="33" t="s">
        <v>7976</v>
      </c>
      <c r="U3973" s="34">
        <v>43447</v>
      </c>
      <c r="V3973" s="27" t="s">
        <v>7385</v>
      </c>
      <c r="W3973" s="35">
        <v>312802.9729660601</v>
      </c>
      <c r="X3973" s="35">
        <v>73447.143311155945</v>
      </c>
      <c r="Y3973" s="35">
        <v>140725.45147003946</v>
      </c>
      <c r="Z3973" s="35">
        <v>2671.2658433827837</v>
      </c>
      <c r="AA3973" s="35">
        <v>31632.07110787748</v>
      </c>
      <c r="AB3973" s="35">
        <v>50045.601891911458</v>
      </c>
      <c r="AC3973" s="35">
        <v>10881.052680890161</v>
      </c>
      <c r="AD3973" s="35">
        <v>907.00805116913239</v>
      </c>
      <c r="AE3973" s="35">
        <v>1358.9963370113605</v>
      </c>
      <c r="AG3973" s="1">
        <v>0</v>
      </c>
      <c r="AH3973" s="1">
        <f t="shared" si="341"/>
        <v>907.00805116913239</v>
      </c>
      <c r="AI3973">
        <f t="shared" si="342"/>
        <v>12</v>
      </c>
      <c r="AJ3973" s="1" t="str">
        <f t="shared" si="343"/>
        <v>Winter</v>
      </c>
      <c r="AL3973" s="1">
        <f t="shared" si="345"/>
        <v>0</v>
      </c>
      <c r="AM3973" s="1">
        <f t="shared" si="344"/>
        <v>312802.9729660601</v>
      </c>
    </row>
    <row r="3974" spans="1:39" x14ac:dyDescent="0.2">
      <c r="A3974" s="24" t="s">
        <v>7977</v>
      </c>
      <c r="B3974" s="36">
        <v>3969</v>
      </c>
      <c r="C3974" s="37">
        <v>43447</v>
      </c>
      <c r="D3974" s="26">
        <v>43435</v>
      </c>
      <c r="E3974" s="38">
        <v>2018</v>
      </c>
      <c r="F3974" s="38" t="s">
        <v>7385</v>
      </c>
      <c r="G3974" s="38">
        <v>13</v>
      </c>
      <c r="H3974" s="39">
        <v>9</v>
      </c>
      <c r="I3974" s="29">
        <v>159407.99815889198</v>
      </c>
      <c r="J3974" s="30">
        <v>446674.16776526725</v>
      </c>
      <c r="K3974" s="30">
        <v>2214325.7750188056</v>
      </c>
      <c r="L3974" s="30">
        <v>3349039.0761726289</v>
      </c>
      <c r="M3974" s="30">
        <v>747051.30788817012</v>
      </c>
      <c r="N3974" s="30">
        <v>1044186.640898901</v>
      </c>
      <c r="O3974" s="31">
        <v>206729.13738709819</v>
      </c>
      <c r="P3974" s="32">
        <v>3120785.081065868</v>
      </c>
      <c r="Q3974" s="32">
        <v>5046629.0222238954</v>
      </c>
      <c r="R3974" s="32">
        <v>747051.30788817012</v>
      </c>
      <c r="S3974" s="36">
        <v>3969</v>
      </c>
      <c r="T3974" s="33" t="s">
        <v>7978</v>
      </c>
      <c r="U3974" s="34">
        <v>43447</v>
      </c>
      <c r="V3974" s="27" t="s">
        <v>7385</v>
      </c>
      <c r="W3974" s="35">
        <v>292220.39621804008</v>
      </c>
      <c r="X3974" s="35">
        <v>84332.691540333588</v>
      </c>
      <c r="Y3974" s="35">
        <v>144886.80828254638</v>
      </c>
      <c r="Z3974" s="35">
        <v>2750.257171527463</v>
      </c>
      <c r="AA3974" s="35">
        <v>31788.201764875888</v>
      </c>
      <c r="AB3974" s="35">
        <v>50041.129554578387</v>
      </c>
      <c r="AC3974" s="35">
        <v>11086.434401466531</v>
      </c>
      <c r="AD3974" s="35">
        <v>907.00805116913239</v>
      </c>
      <c r="AE3974" s="35">
        <v>11.454801120121909</v>
      </c>
      <c r="AG3974" s="1">
        <v>0</v>
      </c>
      <c r="AH3974" s="1">
        <f t="shared" si="341"/>
        <v>907.00805116913239</v>
      </c>
      <c r="AI3974">
        <f t="shared" si="342"/>
        <v>12</v>
      </c>
      <c r="AJ3974" s="1" t="str">
        <f t="shared" si="343"/>
        <v>Winter</v>
      </c>
      <c r="AL3974" s="1">
        <f t="shared" si="345"/>
        <v>0</v>
      </c>
      <c r="AM3974" s="1">
        <f t="shared" si="344"/>
        <v>292220.39621804008</v>
      </c>
    </row>
    <row r="3975" spans="1:39" x14ac:dyDescent="0.2">
      <c r="A3975" s="24" t="s">
        <v>7979</v>
      </c>
      <c r="B3975" s="36">
        <v>3970</v>
      </c>
      <c r="C3975" s="37">
        <v>43447</v>
      </c>
      <c r="D3975" s="26">
        <v>43435</v>
      </c>
      <c r="E3975" s="38">
        <v>2018</v>
      </c>
      <c r="F3975" s="38" t="s">
        <v>7385</v>
      </c>
      <c r="G3975" s="38">
        <v>13</v>
      </c>
      <c r="H3975" s="39">
        <v>10</v>
      </c>
      <c r="I3975" s="29">
        <v>150867.22531382475</v>
      </c>
      <c r="J3975" s="30">
        <v>436927.87869418354</v>
      </c>
      <c r="K3975" s="30">
        <v>2145031.1768108034</v>
      </c>
      <c r="L3975" s="30">
        <v>3338321.2411555131</v>
      </c>
      <c r="M3975" s="30">
        <v>733494.00854773703</v>
      </c>
      <c r="N3975" s="30">
        <v>1041243.7284399823</v>
      </c>
      <c r="O3975" s="31">
        <v>205076.83736391051</v>
      </c>
      <c r="P3975" s="32">
        <v>3029392.4106723648</v>
      </c>
      <c r="Q3975" s="32">
        <v>5021569.6856535887</v>
      </c>
      <c r="R3975" s="32">
        <v>733494.00854773703</v>
      </c>
      <c r="S3975" s="36">
        <v>3970</v>
      </c>
      <c r="T3975" s="33" t="s">
        <v>7980</v>
      </c>
      <c r="U3975" s="34">
        <v>43447</v>
      </c>
      <c r="V3975" s="27" t="s">
        <v>7385</v>
      </c>
      <c r="W3975" s="35">
        <v>234195.40971648239</v>
      </c>
      <c r="X3975" s="35">
        <v>97172.173286986785</v>
      </c>
      <c r="Y3975" s="35">
        <v>145807.76806978945</v>
      </c>
      <c r="Z3975" s="35">
        <v>2767.738930492118</v>
      </c>
      <c r="AA3975" s="35">
        <v>31632.07110787748</v>
      </c>
      <c r="AB3975" s="35">
        <v>49799.886807029325</v>
      </c>
      <c r="AC3975" s="35">
        <v>10985.656744270113</v>
      </c>
      <c r="AD3975" s="35">
        <v>907.00805116913239</v>
      </c>
      <c r="AE3975" s="35">
        <v>0</v>
      </c>
      <c r="AG3975" s="1">
        <v>0</v>
      </c>
      <c r="AH3975" s="1">
        <f t="shared" ref="AH3975:AH4038" si="346">AD3975-AG3975</f>
        <v>907.00805116913239</v>
      </c>
      <c r="AI3975">
        <f t="shared" ref="AI3975:AI4038" si="347">MONTH(U3975)</f>
        <v>12</v>
      </c>
      <c r="AJ3975" s="1" t="str">
        <f t="shared" ref="AJ3975:AJ4038" si="348">IF(AND(AI3975&gt;5,AI3975&lt;10),"Summer","Winter")</f>
        <v>Winter</v>
      </c>
      <c r="AL3975" s="1">
        <f t="shared" si="345"/>
        <v>0</v>
      </c>
      <c r="AM3975" s="1">
        <f t="shared" ref="AM3975:AM4038" si="349">W3975-AL3975</f>
        <v>234195.40971648239</v>
      </c>
    </row>
    <row r="3976" spans="1:39" x14ac:dyDescent="0.2">
      <c r="A3976" s="24" t="s">
        <v>7981</v>
      </c>
      <c r="B3976" s="36">
        <v>3971</v>
      </c>
      <c r="C3976" s="37">
        <v>43447</v>
      </c>
      <c r="D3976" s="26">
        <v>43435</v>
      </c>
      <c r="E3976" s="38">
        <v>2018</v>
      </c>
      <c r="F3976" s="38" t="s">
        <v>7385</v>
      </c>
      <c r="G3976" s="38">
        <v>13</v>
      </c>
      <c r="H3976" s="39">
        <v>11</v>
      </c>
      <c r="I3976" s="29">
        <v>136090.11237150169</v>
      </c>
      <c r="J3976" s="30">
        <v>427879.71592070622</v>
      </c>
      <c r="K3976" s="30">
        <v>2067861.0793610506</v>
      </c>
      <c r="L3976" s="30">
        <v>3283723.4226826122</v>
      </c>
      <c r="M3976" s="30">
        <v>714210.91064355348</v>
      </c>
      <c r="N3976" s="30">
        <v>1042695.3325820307</v>
      </c>
      <c r="O3976" s="31">
        <v>203741.54089726947</v>
      </c>
      <c r="P3976" s="32">
        <v>2918162.1023761057</v>
      </c>
      <c r="Q3976" s="32">
        <v>4958040.0120826187</v>
      </c>
      <c r="R3976" s="32">
        <v>714210.91064355348</v>
      </c>
      <c r="S3976" s="36">
        <v>3971</v>
      </c>
      <c r="T3976" s="33" t="s">
        <v>7982</v>
      </c>
      <c r="U3976" s="34">
        <v>43447</v>
      </c>
      <c r="V3976" s="27" t="s">
        <v>7385</v>
      </c>
      <c r="W3976" s="35">
        <v>233156.02834312833</v>
      </c>
      <c r="X3976" s="35">
        <v>98552.645969151839</v>
      </c>
      <c r="Y3976" s="35">
        <v>143785.1976141324</v>
      </c>
      <c r="Z3976" s="35">
        <v>2729.3462778653675</v>
      </c>
      <c r="AA3976" s="35">
        <v>31725.749502076524</v>
      </c>
      <c r="AB3976" s="35">
        <v>50943.729634684816</v>
      </c>
      <c r="AC3976" s="35">
        <v>11155.873094854651</v>
      </c>
      <c r="AD3976" s="35">
        <v>907.00805116913239</v>
      </c>
      <c r="AE3976" s="35">
        <v>0</v>
      </c>
      <c r="AG3976" s="1">
        <v>0</v>
      </c>
      <c r="AH3976" s="1">
        <f t="shared" si="346"/>
        <v>907.00805116913239</v>
      </c>
      <c r="AI3976">
        <f t="shared" si="347"/>
        <v>12</v>
      </c>
      <c r="AJ3976" s="1" t="str">
        <f t="shared" si="348"/>
        <v>Winter</v>
      </c>
      <c r="AL3976" s="1">
        <f t="shared" si="345"/>
        <v>0</v>
      </c>
      <c r="AM3976" s="1">
        <f t="shared" si="349"/>
        <v>233156.02834312833</v>
      </c>
    </row>
    <row r="3977" spans="1:39" x14ac:dyDescent="0.2">
      <c r="A3977" s="24" t="s">
        <v>7983</v>
      </c>
      <c r="B3977" s="36">
        <v>3972</v>
      </c>
      <c r="C3977" s="37">
        <v>43447</v>
      </c>
      <c r="D3977" s="26">
        <v>43435</v>
      </c>
      <c r="E3977" s="38">
        <v>2018</v>
      </c>
      <c r="F3977" s="38" t="s">
        <v>7385</v>
      </c>
      <c r="G3977" s="38">
        <v>13</v>
      </c>
      <c r="H3977" s="39">
        <v>12</v>
      </c>
      <c r="I3977" s="29">
        <v>125460.64911555803</v>
      </c>
      <c r="J3977" s="30">
        <v>423136.90947685158</v>
      </c>
      <c r="K3977" s="30">
        <v>1971935.9580680868</v>
      </c>
      <c r="L3977" s="30">
        <v>3231659.0845393823</v>
      </c>
      <c r="M3977" s="30">
        <v>683970.62352090608</v>
      </c>
      <c r="N3977" s="30">
        <v>1027497.0057354901</v>
      </c>
      <c r="O3977" s="31">
        <v>201333.11731522501</v>
      </c>
      <c r="P3977" s="32">
        <v>2781367.2307045511</v>
      </c>
      <c r="Q3977" s="32">
        <v>4883626.1170669496</v>
      </c>
      <c r="R3977" s="32">
        <v>683970.62352090608</v>
      </c>
      <c r="S3977" s="36">
        <v>3972</v>
      </c>
      <c r="T3977" s="33" t="s">
        <v>7984</v>
      </c>
      <c r="U3977" s="34">
        <v>43447</v>
      </c>
      <c r="V3977" s="27" t="s">
        <v>7385</v>
      </c>
      <c r="W3977" s="35">
        <v>209962.47243906563</v>
      </c>
      <c r="X3977" s="35">
        <v>90738.706788671174</v>
      </c>
      <c r="Y3977" s="35">
        <v>141672.00734163143</v>
      </c>
      <c r="Z3977" s="35">
        <v>2689.2334700077045</v>
      </c>
      <c r="AA3977" s="35">
        <v>31725.749502076524</v>
      </c>
      <c r="AB3977" s="35">
        <v>51165.218054196914</v>
      </c>
      <c r="AC3977" s="35">
        <v>10939.22343175612</v>
      </c>
      <c r="AD3977" s="35">
        <v>907.00805116913239</v>
      </c>
      <c r="AE3977" s="35">
        <v>0</v>
      </c>
      <c r="AG3977" s="1">
        <v>0</v>
      </c>
      <c r="AH3977" s="1">
        <f t="shared" si="346"/>
        <v>907.00805116913239</v>
      </c>
      <c r="AI3977">
        <f t="shared" si="347"/>
        <v>12</v>
      </c>
      <c r="AJ3977" s="1" t="str">
        <f t="shared" si="348"/>
        <v>Winter</v>
      </c>
      <c r="AL3977" s="1">
        <f t="shared" si="345"/>
        <v>0</v>
      </c>
      <c r="AM3977" s="1">
        <f t="shared" si="349"/>
        <v>209962.47243906563</v>
      </c>
    </row>
    <row r="3978" spans="1:39" x14ac:dyDescent="0.2">
      <c r="A3978" s="24" t="s">
        <v>7985</v>
      </c>
      <c r="B3978" s="36">
        <v>3973</v>
      </c>
      <c r="C3978" s="37">
        <v>43447</v>
      </c>
      <c r="D3978" s="26">
        <v>43435</v>
      </c>
      <c r="E3978" s="38">
        <v>2018</v>
      </c>
      <c r="F3978" s="38" t="s">
        <v>7385</v>
      </c>
      <c r="G3978" s="38">
        <v>13</v>
      </c>
      <c r="H3978" s="39">
        <v>13</v>
      </c>
      <c r="I3978" s="29">
        <v>121158.84965381699</v>
      </c>
      <c r="J3978" s="30">
        <v>420274.43717656785</v>
      </c>
      <c r="K3978" s="30">
        <v>1918464.2348964808</v>
      </c>
      <c r="L3978" s="30">
        <v>3219473.9206743645</v>
      </c>
      <c r="M3978" s="30">
        <v>663720.20650386915</v>
      </c>
      <c r="N3978" s="30">
        <v>1036421.4189359698</v>
      </c>
      <c r="O3978" s="31">
        <v>202054.7981075969</v>
      </c>
      <c r="P3978" s="32">
        <v>2703343.2910541669</v>
      </c>
      <c r="Q3978" s="32">
        <v>4878224.574894499</v>
      </c>
      <c r="R3978" s="32">
        <v>663720.20650386915</v>
      </c>
      <c r="S3978" s="36">
        <v>3973</v>
      </c>
      <c r="T3978" s="33" t="s">
        <v>7986</v>
      </c>
      <c r="U3978" s="34">
        <v>43447</v>
      </c>
      <c r="V3978" s="27" t="s">
        <v>7385</v>
      </c>
      <c r="W3978" s="35">
        <v>218812.44910265188</v>
      </c>
      <c r="X3978" s="35">
        <v>80689.672053535964</v>
      </c>
      <c r="Y3978" s="35">
        <v>141328.72971568618</v>
      </c>
      <c r="Z3978" s="35">
        <v>2682.7173367325499</v>
      </c>
      <c r="AA3978" s="35">
        <v>31819.427896275571</v>
      </c>
      <c r="AB3978" s="35">
        <v>51968.85693635363</v>
      </c>
      <c r="AC3978" s="35">
        <v>10712.033548222191</v>
      </c>
      <c r="AD3978" s="35">
        <v>907.00805116913239</v>
      </c>
      <c r="AE3978" s="35">
        <v>0</v>
      </c>
      <c r="AG3978" s="1">
        <v>0</v>
      </c>
      <c r="AH3978" s="1">
        <f t="shared" si="346"/>
        <v>907.00805116913239</v>
      </c>
      <c r="AI3978">
        <f t="shared" si="347"/>
        <v>12</v>
      </c>
      <c r="AJ3978" s="1" t="str">
        <f t="shared" si="348"/>
        <v>Winter</v>
      </c>
      <c r="AL3978" s="1">
        <f t="shared" si="345"/>
        <v>0</v>
      </c>
      <c r="AM3978" s="1">
        <f t="shared" si="349"/>
        <v>218812.44910265188</v>
      </c>
    </row>
    <row r="3979" spans="1:39" x14ac:dyDescent="0.2">
      <c r="A3979" s="24" t="s">
        <v>7987</v>
      </c>
      <c r="B3979" s="36">
        <v>3974</v>
      </c>
      <c r="C3979" s="37">
        <v>43447</v>
      </c>
      <c r="D3979" s="26">
        <v>43435</v>
      </c>
      <c r="E3979" s="38">
        <v>2018</v>
      </c>
      <c r="F3979" s="38" t="s">
        <v>7385</v>
      </c>
      <c r="G3979" s="38">
        <v>13</v>
      </c>
      <c r="H3979" s="39">
        <v>14</v>
      </c>
      <c r="I3979" s="29">
        <v>119141.86978071817</v>
      </c>
      <c r="J3979" s="30">
        <v>414202.78554806649</v>
      </c>
      <c r="K3979" s="30">
        <v>1857543.2063058545</v>
      </c>
      <c r="L3979" s="30">
        <v>3125427.8310205587</v>
      </c>
      <c r="M3979" s="30">
        <v>643600.95916254143</v>
      </c>
      <c r="N3979" s="30">
        <v>1014575.0645991386</v>
      </c>
      <c r="O3979" s="31">
        <v>200737.67329026767</v>
      </c>
      <c r="P3979" s="32">
        <v>2620286.035249114</v>
      </c>
      <c r="Q3979" s="32">
        <v>4754943.3544580322</v>
      </c>
      <c r="R3979" s="32">
        <v>643600.95916254143</v>
      </c>
      <c r="S3979" s="36">
        <v>3974</v>
      </c>
      <c r="T3979" s="33" t="s">
        <v>7988</v>
      </c>
      <c r="U3979" s="34">
        <v>43447</v>
      </c>
      <c r="V3979" s="27" t="s">
        <v>7385</v>
      </c>
      <c r="W3979" s="35">
        <v>225277.94878909658</v>
      </c>
      <c r="X3979" s="35">
        <v>78424.268207271074</v>
      </c>
      <c r="Y3979" s="35">
        <v>142212.46361064806</v>
      </c>
      <c r="Z3979" s="35">
        <v>2699.4924697564002</v>
      </c>
      <c r="AA3979" s="35">
        <v>31725.749502076524</v>
      </c>
      <c r="AB3979" s="35">
        <v>50555.225604482555</v>
      </c>
      <c r="AC3979" s="35">
        <v>10564.28265604805</v>
      </c>
      <c r="AD3979" s="35">
        <v>907.00805116913239</v>
      </c>
      <c r="AE3979" s="35">
        <v>0</v>
      </c>
      <c r="AG3979" s="1">
        <v>0</v>
      </c>
      <c r="AH3979" s="1">
        <f t="shared" si="346"/>
        <v>907.00805116913239</v>
      </c>
      <c r="AI3979">
        <f t="shared" si="347"/>
        <v>12</v>
      </c>
      <c r="AJ3979" s="1" t="str">
        <f t="shared" si="348"/>
        <v>Winter</v>
      </c>
      <c r="AL3979" s="1">
        <f t="shared" si="345"/>
        <v>0</v>
      </c>
      <c r="AM3979" s="1">
        <f t="shared" si="349"/>
        <v>225277.94878909658</v>
      </c>
    </row>
    <row r="3980" spans="1:39" x14ac:dyDescent="0.2">
      <c r="A3980" s="24" t="s">
        <v>7989</v>
      </c>
      <c r="B3980" s="36">
        <v>3975</v>
      </c>
      <c r="C3980" s="37">
        <v>43447</v>
      </c>
      <c r="D3980" s="26">
        <v>43435</v>
      </c>
      <c r="E3980" s="38">
        <v>2018</v>
      </c>
      <c r="F3980" s="38" t="s">
        <v>7385</v>
      </c>
      <c r="G3980" s="38">
        <v>13</v>
      </c>
      <c r="H3980" s="39">
        <v>15</v>
      </c>
      <c r="I3980" s="29">
        <v>115039.54640691995</v>
      </c>
      <c r="J3980" s="30">
        <v>401666.79348367738</v>
      </c>
      <c r="K3980" s="30">
        <v>1831282.6971197745</v>
      </c>
      <c r="L3980" s="30">
        <v>3197854.8145333561</v>
      </c>
      <c r="M3980" s="30">
        <v>647246.11304560571</v>
      </c>
      <c r="N3980" s="30">
        <v>1018466.9611213129</v>
      </c>
      <c r="O3980" s="31">
        <v>197760.2530041181</v>
      </c>
      <c r="P3980" s="32">
        <v>2593568.3565723002</v>
      </c>
      <c r="Q3980" s="32">
        <v>4815748.8221424641</v>
      </c>
      <c r="R3980" s="32">
        <v>647246.11304560571</v>
      </c>
      <c r="S3980" s="36">
        <v>3975</v>
      </c>
      <c r="T3980" s="33" t="s">
        <v>7990</v>
      </c>
      <c r="U3980" s="34">
        <v>43447</v>
      </c>
      <c r="V3980" s="27" t="s">
        <v>7385</v>
      </c>
      <c r="W3980" s="35">
        <v>220339.60995123087</v>
      </c>
      <c r="X3980" s="35">
        <v>74458.941482846654</v>
      </c>
      <c r="Y3980" s="35">
        <v>140476.96151142541</v>
      </c>
      <c r="Z3980" s="35">
        <v>2666.5489799303286</v>
      </c>
      <c r="AA3980" s="35">
        <v>31788.201764875888</v>
      </c>
      <c r="AB3980" s="35">
        <v>50565.149874448434</v>
      </c>
      <c r="AC3980" s="35">
        <v>10466.134184536353</v>
      </c>
      <c r="AD3980" s="35">
        <v>907.00805116913239</v>
      </c>
      <c r="AE3980" s="35">
        <v>0</v>
      </c>
      <c r="AG3980" s="1">
        <v>0</v>
      </c>
      <c r="AH3980" s="1">
        <f t="shared" si="346"/>
        <v>907.00805116913239</v>
      </c>
      <c r="AI3980">
        <f t="shared" si="347"/>
        <v>12</v>
      </c>
      <c r="AJ3980" s="1" t="str">
        <f t="shared" si="348"/>
        <v>Winter</v>
      </c>
      <c r="AL3980" s="1">
        <f t="shared" si="345"/>
        <v>0</v>
      </c>
      <c r="AM3980" s="1">
        <f t="shared" si="349"/>
        <v>220339.60995123087</v>
      </c>
    </row>
    <row r="3981" spans="1:39" x14ac:dyDescent="0.2">
      <c r="A3981" s="24" t="s">
        <v>7991</v>
      </c>
      <c r="B3981" s="36">
        <v>3976</v>
      </c>
      <c r="C3981" s="37">
        <v>43447</v>
      </c>
      <c r="D3981" s="26">
        <v>43435</v>
      </c>
      <c r="E3981" s="38">
        <v>2018</v>
      </c>
      <c r="F3981" s="38" t="s">
        <v>7385</v>
      </c>
      <c r="G3981" s="38">
        <v>13</v>
      </c>
      <c r="H3981" s="39">
        <v>16</v>
      </c>
      <c r="I3981" s="29">
        <v>117245.12400466356</v>
      </c>
      <c r="J3981" s="30">
        <v>433396.02756511036</v>
      </c>
      <c r="K3981" s="30">
        <v>1833847.931504552</v>
      </c>
      <c r="L3981" s="30">
        <v>3268375.2336199</v>
      </c>
      <c r="M3981" s="30">
        <v>655789.96366756561</v>
      </c>
      <c r="N3981" s="30">
        <v>1035611.5937888626</v>
      </c>
      <c r="O3981" s="31">
        <v>201925.56892781021</v>
      </c>
      <c r="P3981" s="32">
        <v>2606883.0191767812</v>
      </c>
      <c r="Q3981" s="32">
        <v>4939308.4239016827</v>
      </c>
      <c r="R3981" s="32">
        <v>655789.96366756561</v>
      </c>
      <c r="S3981" s="36">
        <v>3976</v>
      </c>
      <c r="T3981" s="33" t="s">
        <v>7992</v>
      </c>
      <c r="U3981" s="34">
        <v>43447</v>
      </c>
      <c r="V3981" s="27" t="s">
        <v>7385</v>
      </c>
      <c r="W3981" s="35">
        <v>214802.96837273508</v>
      </c>
      <c r="X3981" s="35">
        <v>75602.73371097022</v>
      </c>
      <c r="Y3981" s="35">
        <v>134494.52941285423</v>
      </c>
      <c r="Z3981" s="35">
        <v>2552.9898024088957</v>
      </c>
      <c r="AA3981" s="35">
        <v>31819.427896275571</v>
      </c>
      <c r="AB3981" s="35">
        <v>49254.308470250849</v>
      </c>
      <c r="AC3981" s="35">
        <v>10113.118947357189</v>
      </c>
      <c r="AD3981" s="35">
        <v>907.00805116913239</v>
      </c>
      <c r="AE3981" s="35">
        <v>81.315338053921721</v>
      </c>
      <c r="AG3981" s="1">
        <v>0</v>
      </c>
      <c r="AH3981" s="1">
        <f t="shared" si="346"/>
        <v>907.00805116913239</v>
      </c>
      <c r="AI3981">
        <f t="shared" si="347"/>
        <v>12</v>
      </c>
      <c r="AJ3981" s="1" t="str">
        <f t="shared" si="348"/>
        <v>Winter</v>
      </c>
      <c r="AL3981" s="1">
        <f t="shared" si="345"/>
        <v>214802.96837273508</v>
      </c>
      <c r="AM3981" s="1">
        <f t="shared" si="349"/>
        <v>0</v>
      </c>
    </row>
    <row r="3982" spans="1:39" x14ac:dyDescent="0.2">
      <c r="A3982" s="24" t="s">
        <v>7993</v>
      </c>
      <c r="B3982" s="36">
        <v>3977</v>
      </c>
      <c r="C3982" s="37">
        <v>43447</v>
      </c>
      <c r="D3982" s="26">
        <v>43435</v>
      </c>
      <c r="E3982" s="38">
        <v>2018</v>
      </c>
      <c r="F3982" s="38" t="s">
        <v>7385</v>
      </c>
      <c r="G3982" s="38">
        <v>13</v>
      </c>
      <c r="H3982" s="39">
        <v>17</v>
      </c>
      <c r="I3982" s="29">
        <v>132352.53461703419</v>
      </c>
      <c r="J3982" s="30">
        <v>458329.27000464144</v>
      </c>
      <c r="K3982" s="30">
        <v>1962362.5635810932</v>
      </c>
      <c r="L3982" s="30">
        <v>3509811.4360507168</v>
      </c>
      <c r="M3982" s="30">
        <v>707545.23567614204</v>
      </c>
      <c r="N3982" s="30">
        <v>1058623.0616372374</v>
      </c>
      <c r="O3982" s="31">
        <v>207348.30853998882</v>
      </c>
      <c r="P3982" s="32">
        <v>2802260.3338742694</v>
      </c>
      <c r="Q3982" s="32">
        <v>5234112.0762325842</v>
      </c>
      <c r="R3982" s="32">
        <v>707545.23567614204</v>
      </c>
      <c r="S3982" s="36">
        <v>3977</v>
      </c>
      <c r="T3982" s="33" t="s">
        <v>7994</v>
      </c>
      <c r="U3982" s="34">
        <v>43447</v>
      </c>
      <c r="V3982" s="27" t="s">
        <v>7385</v>
      </c>
      <c r="W3982" s="35">
        <v>251488.50282956878</v>
      </c>
      <c r="X3982" s="35">
        <v>78904.099163810344</v>
      </c>
      <c r="Y3982" s="35">
        <v>133122.98944990512</v>
      </c>
      <c r="Z3982" s="35">
        <v>2526.9550814853642</v>
      </c>
      <c r="AA3982" s="35">
        <v>31913.106290474614</v>
      </c>
      <c r="AB3982" s="35">
        <v>46786.278740398346</v>
      </c>
      <c r="AC3982" s="35">
        <v>10095.864910087694</v>
      </c>
      <c r="AD3982" s="35">
        <v>907.00805116913239</v>
      </c>
      <c r="AE3982" s="35">
        <v>1670.5394278807887</v>
      </c>
      <c r="AG3982" s="1">
        <v>0</v>
      </c>
      <c r="AH3982" s="1">
        <f t="shared" si="346"/>
        <v>907.00805116913239</v>
      </c>
      <c r="AI3982">
        <f t="shared" si="347"/>
        <v>12</v>
      </c>
      <c r="AJ3982" s="1" t="str">
        <f t="shared" si="348"/>
        <v>Winter</v>
      </c>
      <c r="AL3982" s="1">
        <f t="shared" si="345"/>
        <v>251488.50282956878</v>
      </c>
      <c r="AM3982" s="1">
        <f t="shared" si="349"/>
        <v>0</v>
      </c>
    </row>
    <row r="3983" spans="1:39" x14ac:dyDescent="0.2">
      <c r="A3983" s="24" t="s">
        <v>7995</v>
      </c>
      <c r="B3983" s="36">
        <v>3978</v>
      </c>
      <c r="C3983" s="37">
        <v>43447</v>
      </c>
      <c r="D3983" s="26">
        <v>43435</v>
      </c>
      <c r="E3983" s="38">
        <v>2018</v>
      </c>
      <c r="F3983" s="38" t="s">
        <v>7385</v>
      </c>
      <c r="G3983" s="38">
        <v>13</v>
      </c>
      <c r="H3983" s="39">
        <v>18</v>
      </c>
      <c r="I3983" s="29">
        <v>146472.64897091288</v>
      </c>
      <c r="J3983" s="30">
        <v>461619.22905161919</v>
      </c>
      <c r="K3983" s="30">
        <v>2106167.6061893282</v>
      </c>
      <c r="L3983" s="30">
        <v>3566694.577202565</v>
      </c>
      <c r="M3983" s="30">
        <v>720535.72487939475</v>
      </c>
      <c r="N3983" s="30">
        <v>1046751.6445708931</v>
      </c>
      <c r="O3983" s="31">
        <v>208667.47600402433</v>
      </c>
      <c r="P3983" s="32">
        <v>2973175.9800396357</v>
      </c>
      <c r="Q3983" s="32">
        <v>5283732.9268291015</v>
      </c>
      <c r="R3983" s="32">
        <v>720535.72487939475</v>
      </c>
      <c r="S3983" s="36">
        <v>3978</v>
      </c>
      <c r="T3983" s="33" t="s">
        <v>7996</v>
      </c>
      <c r="U3983" s="34">
        <v>43447</v>
      </c>
      <c r="V3983" s="27" t="s">
        <v>7385</v>
      </c>
      <c r="W3983" s="35">
        <v>292496.17242493638</v>
      </c>
      <c r="X3983" s="35">
        <v>77525.271445009377</v>
      </c>
      <c r="Y3983" s="35">
        <v>128060.79653479652</v>
      </c>
      <c r="Z3983" s="35">
        <v>2430.8639843491587</v>
      </c>
      <c r="AA3983" s="35">
        <v>31819.427896275571</v>
      </c>
      <c r="AB3983" s="35">
        <v>44325.48875026618</v>
      </c>
      <c r="AC3983" s="35">
        <v>9655.7578691816871</v>
      </c>
      <c r="AD3983" s="35">
        <v>907.00805116913239</v>
      </c>
      <c r="AE3983" s="35">
        <v>2284.6140761118486</v>
      </c>
      <c r="AG3983" s="1">
        <v>0</v>
      </c>
      <c r="AH3983" s="1">
        <f t="shared" si="346"/>
        <v>907.00805116913239</v>
      </c>
      <c r="AI3983">
        <f t="shared" si="347"/>
        <v>12</v>
      </c>
      <c r="AJ3983" s="1" t="str">
        <f t="shared" si="348"/>
        <v>Winter</v>
      </c>
      <c r="AL3983" s="1">
        <f t="shared" si="345"/>
        <v>292496.17242493638</v>
      </c>
      <c r="AM3983" s="1">
        <f t="shared" si="349"/>
        <v>0</v>
      </c>
    </row>
    <row r="3984" spans="1:39" x14ac:dyDescent="0.2">
      <c r="A3984" s="24" t="s">
        <v>7997</v>
      </c>
      <c r="B3984" s="36">
        <v>3979</v>
      </c>
      <c r="C3984" s="37">
        <v>43447</v>
      </c>
      <c r="D3984" s="26">
        <v>43435</v>
      </c>
      <c r="E3984" s="38">
        <v>2018</v>
      </c>
      <c r="F3984" s="38" t="s">
        <v>7385</v>
      </c>
      <c r="G3984" s="38">
        <v>13</v>
      </c>
      <c r="H3984" s="39">
        <v>19</v>
      </c>
      <c r="I3984" s="29">
        <v>150596.94391083525</v>
      </c>
      <c r="J3984" s="30">
        <v>469010.11376980291</v>
      </c>
      <c r="K3984" s="30">
        <v>2115253.3367764135</v>
      </c>
      <c r="L3984" s="30">
        <v>3549787.5164353563</v>
      </c>
      <c r="M3984" s="30">
        <v>727844.54693853937</v>
      </c>
      <c r="N3984" s="30">
        <v>1048254.5560577678</v>
      </c>
      <c r="O3984" s="31">
        <v>208706.62556495288</v>
      </c>
      <c r="P3984" s="32">
        <v>2993694.8276257883</v>
      </c>
      <c r="Q3984" s="32">
        <v>5275758.8118278803</v>
      </c>
      <c r="R3984" s="32">
        <v>727844.54693853937</v>
      </c>
      <c r="S3984" s="36">
        <v>3979</v>
      </c>
      <c r="T3984" s="33" t="s">
        <v>7998</v>
      </c>
      <c r="U3984" s="34">
        <v>43447</v>
      </c>
      <c r="V3984" s="27" t="s">
        <v>7385</v>
      </c>
      <c r="W3984" s="35">
        <v>297300.01283639908</v>
      </c>
      <c r="X3984" s="35">
        <v>73508.446175626144</v>
      </c>
      <c r="Y3984" s="35">
        <v>125830.37881469038</v>
      </c>
      <c r="Z3984" s="35">
        <v>2388.5259523161708</v>
      </c>
      <c r="AA3984" s="35">
        <v>31788.201764875888</v>
      </c>
      <c r="AB3984" s="35">
        <v>43719.726855959663</v>
      </c>
      <c r="AC3984" s="35">
        <v>9411.9477700079588</v>
      </c>
      <c r="AD3984" s="35">
        <v>907.00805116913239</v>
      </c>
      <c r="AE3984" s="35">
        <v>2284.6140761118486</v>
      </c>
      <c r="AG3984" s="1">
        <v>0</v>
      </c>
      <c r="AH3984" s="1">
        <f t="shared" si="346"/>
        <v>907.00805116913239</v>
      </c>
      <c r="AI3984">
        <f t="shared" si="347"/>
        <v>12</v>
      </c>
      <c r="AJ3984" s="1" t="str">
        <f t="shared" si="348"/>
        <v>Winter</v>
      </c>
      <c r="AL3984" s="1">
        <f t="shared" si="345"/>
        <v>297300.01283639908</v>
      </c>
      <c r="AM3984" s="1">
        <f t="shared" si="349"/>
        <v>0</v>
      </c>
    </row>
    <row r="3985" spans="1:39" x14ac:dyDescent="0.2">
      <c r="A3985" s="24" t="s">
        <v>7999</v>
      </c>
      <c r="B3985" s="36">
        <v>3980</v>
      </c>
      <c r="C3985" s="37">
        <v>43447</v>
      </c>
      <c r="D3985" s="26">
        <v>43435</v>
      </c>
      <c r="E3985" s="38">
        <v>2018</v>
      </c>
      <c r="F3985" s="38" t="s">
        <v>7385</v>
      </c>
      <c r="G3985" s="38">
        <v>13</v>
      </c>
      <c r="H3985" s="39">
        <v>20</v>
      </c>
      <c r="I3985" s="29">
        <v>145807.58183052711</v>
      </c>
      <c r="J3985" s="30">
        <v>457661.82816467318</v>
      </c>
      <c r="K3985" s="30">
        <v>2086535.8858158456</v>
      </c>
      <c r="L3985" s="30">
        <v>3520483.293555445</v>
      </c>
      <c r="M3985" s="30">
        <v>720778.15973471606</v>
      </c>
      <c r="N3985" s="30">
        <v>1040385.7298555968</v>
      </c>
      <c r="O3985" s="31">
        <v>206579.19851192075</v>
      </c>
      <c r="P3985" s="32">
        <v>2953121.6273810887</v>
      </c>
      <c r="Q3985" s="32">
        <v>5225110.0500876354</v>
      </c>
      <c r="R3985" s="32">
        <v>720778.15973471606</v>
      </c>
      <c r="S3985" s="36">
        <v>3980</v>
      </c>
      <c r="T3985" s="33" t="s">
        <v>8000</v>
      </c>
      <c r="U3985" s="34">
        <v>43447</v>
      </c>
      <c r="V3985" s="27" t="s">
        <v>7385</v>
      </c>
      <c r="W3985" s="35">
        <v>272126.44017896429</v>
      </c>
      <c r="X3985" s="35">
        <v>70748.668545237451</v>
      </c>
      <c r="Y3985" s="35">
        <v>123903.75441754343</v>
      </c>
      <c r="Z3985" s="35">
        <v>2351.9545582196147</v>
      </c>
      <c r="AA3985" s="35">
        <v>32038.010816073343</v>
      </c>
      <c r="AB3985" s="35">
        <v>43874.133660308784</v>
      </c>
      <c r="AC3985" s="35">
        <v>9149.2169185272414</v>
      </c>
      <c r="AD3985" s="35">
        <v>907.00805116913239</v>
      </c>
      <c r="AE3985" s="35">
        <v>2284.6140761118486</v>
      </c>
      <c r="AG3985" s="1">
        <v>0</v>
      </c>
      <c r="AH3985" s="1">
        <f t="shared" si="346"/>
        <v>907.00805116913239</v>
      </c>
      <c r="AI3985">
        <f t="shared" si="347"/>
        <v>12</v>
      </c>
      <c r="AJ3985" s="1" t="str">
        <f t="shared" si="348"/>
        <v>Winter</v>
      </c>
      <c r="AL3985" s="1">
        <f t="shared" si="345"/>
        <v>272126.44017896429</v>
      </c>
      <c r="AM3985" s="1">
        <f t="shared" si="349"/>
        <v>0</v>
      </c>
    </row>
    <row r="3986" spans="1:39" x14ac:dyDescent="0.2">
      <c r="A3986" s="24" t="s">
        <v>8001</v>
      </c>
      <c r="B3986" s="36">
        <v>3981</v>
      </c>
      <c r="C3986" s="37">
        <v>43447</v>
      </c>
      <c r="D3986" s="26">
        <v>43435</v>
      </c>
      <c r="E3986" s="38">
        <v>2018</v>
      </c>
      <c r="F3986" s="38" t="s">
        <v>7385</v>
      </c>
      <c r="G3986" s="38">
        <v>13</v>
      </c>
      <c r="H3986" s="39">
        <v>21</v>
      </c>
      <c r="I3986" s="29">
        <v>142816.16348260589</v>
      </c>
      <c r="J3986" s="30">
        <v>451022.3055017764</v>
      </c>
      <c r="K3986" s="30">
        <v>2034704.0288517012</v>
      </c>
      <c r="L3986" s="30">
        <v>3393172.8367416221</v>
      </c>
      <c r="M3986" s="30">
        <v>712674.57940217748</v>
      </c>
      <c r="N3986" s="30">
        <v>1025154.6366985947</v>
      </c>
      <c r="O3986" s="31">
        <v>208140.6873264696</v>
      </c>
      <c r="P3986" s="32">
        <v>2890194.7717364845</v>
      </c>
      <c r="Q3986" s="32">
        <v>5077490.4662684631</v>
      </c>
      <c r="R3986" s="32">
        <v>712674.57940217748</v>
      </c>
      <c r="S3986" s="36">
        <v>3981</v>
      </c>
      <c r="T3986" s="33" t="s">
        <v>8002</v>
      </c>
      <c r="U3986" s="34">
        <v>43447</v>
      </c>
      <c r="V3986" s="27" t="s">
        <v>7385</v>
      </c>
      <c r="W3986" s="35">
        <v>269924.33772371692</v>
      </c>
      <c r="X3986" s="35">
        <v>65631.713316638023</v>
      </c>
      <c r="Y3986" s="35">
        <v>122654.02533596607</v>
      </c>
      <c r="Z3986" s="35">
        <v>2328.2320647102547</v>
      </c>
      <c r="AA3986" s="35">
        <v>32006.784684673661</v>
      </c>
      <c r="AB3986" s="35">
        <v>43692.260588623438</v>
      </c>
      <c r="AC3986" s="35">
        <v>9073.6982312258278</v>
      </c>
      <c r="AD3986" s="35">
        <v>907.00805116913239</v>
      </c>
      <c r="AE3986" s="35">
        <v>2284.6140761118486</v>
      </c>
      <c r="AG3986" s="1">
        <v>0</v>
      </c>
      <c r="AH3986" s="1">
        <f t="shared" si="346"/>
        <v>907.00805116913239</v>
      </c>
      <c r="AI3986">
        <f t="shared" si="347"/>
        <v>12</v>
      </c>
      <c r="AJ3986" s="1" t="str">
        <f t="shared" si="348"/>
        <v>Winter</v>
      </c>
      <c r="AL3986" s="1">
        <f t="shared" si="345"/>
        <v>269924.33772371692</v>
      </c>
      <c r="AM3986" s="1">
        <f t="shared" si="349"/>
        <v>0</v>
      </c>
    </row>
    <row r="3987" spans="1:39" x14ac:dyDescent="0.2">
      <c r="A3987" s="24" t="s">
        <v>8003</v>
      </c>
      <c r="B3987" s="36">
        <v>3982</v>
      </c>
      <c r="C3987" s="37">
        <v>43447</v>
      </c>
      <c r="D3987" s="26">
        <v>43435</v>
      </c>
      <c r="E3987" s="38">
        <v>2018</v>
      </c>
      <c r="F3987" s="38" t="s">
        <v>7385</v>
      </c>
      <c r="G3987" s="38">
        <v>13</v>
      </c>
      <c r="H3987" s="39">
        <v>22</v>
      </c>
      <c r="I3987" s="29">
        <v>137996.0371060475</v>
      </c>
      <c r="J3987" s="30">
        <v>432079.1476024969</v>
      </c>
      <c r="K3987" s="30">
        <v>1946951.8488227124</v>
      </c>
      <c r="L3987" s="30">
        <v>3218032.6627297234</v>
      </c>
      <c r="M3987" s="30">
        <v>699889.96823388117</v>
      </c>
      <c r="N3987" s="30">
        <v>1005335.5880246165</v>
      </c>
      <c r="O3987" s="31">
        <v>205491.44560574563</v>
      </c>
      <c r="P3987" s="32">
        <v>2784837.8541626409</v>
      </c>
      <c r="Q3987" s="32">
        <v>4860938.8439625818</v>
      </c>
      <c r="R3987" s="32">
        <v>699889.96823388117</v>
      </c>
      <c r="S3987" s="36">
        <v>3982</v>
      </c>
      <c r="T3987" s="33" t="s">
        <v>8004</v>
      </c>
      <c r="U3987" s="34">
        <v>43447</v>
      </c>
      <c r="V3987" s="27" t="s">
        <v>7385</v>
      </c>
      <c r="W3987" s="35">
        <v>261458.39662404079</v>
      </c>
      <c r="X3987" s="35">
        <v>62338.851416387253</v>
      </c>
      <c r="Y3987" s="35">
        <v>120428.54059281998</v>
      </c>
      <c r="Z3987" s="35">
        <v>2285.9876709830737</v>
      </c>
      <c r="AA3987" s="35">
        <v>32038.010816073343</v>
      </c>
      <c r="AB3987" s="35">
        <v>44043.399053498812</v>
      </c>
      <c r="AC3987" s="35">
        <v>8548.7295004995867</v>
      </c>
      <c r="AD3987" s="35">
        <v>907.00805116913239</v>
      </c>
      <c r="AE3987" s="35">
        <v>2284.6140761118486</v>
      </c>
      <c r="AG3987" s="1">
        <v>0</v>
      </c>
      <c r="AH3987" s="1">
        <f t="shared" si="346"/>
        <v>907.00805116913239</v>
      </c>
      <c r="AI3987">
        <f t="shared" si="347"/>
        <v>12</v>
      </c>
      <c r="AJ3987" s="1" t="str">
        <f t="shared" si="348"/>
        <v>Winter</v>
      </c>
      <c r="AL3987" s="1">
        <f t="shared" si="345"/>
        <v>261458.39662404079</v>
      </c>
      <c r="AM3987" s="1">
        <f t="shared" si="349"/>
        <v>0</v>
      </c>
    </row>
    <row r="3988" spans="1:39" x14ac:dyDescent="0.2">
      <c r="A3988" s="24" t="s">
        <v>8005</v>
      </c>
      <c r="B3988" s="36">
        <v>3983</v>
      </c>
      <c r="C3988" s="37">
        <v>43447</v>
      </c>
      <c r="D3988" s="26">
        <v>43435</v>
      </c>
      <c r="E3988" s="38">
        <v>2018</v>
      </c>
      <c r="F3988" s="38" t="s">
        <v>7385</v>
      </c>
      <c r="G3988" s="38">
        <v>13</v>
      </c>
      <c r="H3988" s="39">
        <v>23</v>
      </c>
      <c r="I3988" s="29">
        <v>122347.72815180566</v>
      </c>
      <c r="J3988" s="30">
        <v>422722.59644959558</v>
      </c>
      <c r="K3988" s="30">
        <v>1801075.7599809654</v>
      </c>
      <c r="L3988" s="30">
        <v>3028423.9961766782</v>
      </c>
      <c r="M3988" s="30">
        <v>646828.22653142188</v>
      </c>
      <c r="N3988" s="30">
        <v>982671.06347270403</v>
      </c>
      <c r="O3988" s="31">
        <v>203366.13926235124</v>
      </c>
      <c r="P3988" s="32">
        <v>2570251.7146641929</v>
      </c>
      <c r="Q3988" s="32">
        <v>4637183.7953613298</v>
      </c>
      <c r="R3988" s="32">
        <v>646828.22653142188</v>
      </c>
      <c r="S3988" s="36">
        <v>3983</v>
      </c>
      <c r="T3988" s="33" t="s">
        <v>8006</v>
      </c>
      <c r="U3988" s="34">
        <v>43447</v>
      </c>
      <c r="V3988" s="27" t="s">
        <v>7385</v>
      </c>
      <c r="W3988" s="35">
        <v>227011.17478563328</v>
      </c>
      <c r="X3988" s="35">
        <v>59548.144673811759</v>
      </c>
      <c r="Y3988" s="35">
        <v>116700.95440782442</v>
      </c>
      <c r="Z3988" s="35">
        <v>2215.23022412305</v>
      </c>
      <c r="AA3988" s="35">
        <v>31819.427896275571</v>
      </c>
      <c r="AB3988" s="35">
        <v>44035.672354131697</v>
      </c>
      <c r="AC3988" s="35">
        <v>8390.5792372845481</v>
      </c>
      <c r="AD3988" s="35">
        <v>907.00805116913239</v>
      </c>
      <c r="AE3988" s="35">
        <v>2284.6140761118486</v>
      </c>
      <c r="AG3988" s="1">
        <v>0</v>
      </c>
      <c r="AH3988" s="1">
        <f t="shared" si="346"/>
        <v>907.00805116913239</v>
      </c>
      <c r="AI3988">
        <f t="shared" si="347"/>
        <v>12</v>
      </c>
      <c r="AJ3988" s="1" t="str">
        <f t="shared" si="348"/>
        <v>Winter</v>
      </c>
      <c r="AL3988" s="1">
        <f t="shared" si="345"/>
        <v>0</v>
      </c>
      <c r="AM3988" s="1">
        <f t="shared" si="349"/>
        <v>227011.17478563328</v>
      </c>
    </row>
    <row r="3989" spans="1:39" x14ac:dyDescent="0.2">
      <c r="A3989" s="24" t="s">
        <v>8007</v>
      </c>
      <c r="B3989" s="36">
        <v>3984</v>
      </c>
      <c r="C3989" s="37">
        <v>43447</v>
      </c>
      <c r="D3989" s="26">
        <v>43435</v>
      </c>
      <c r="E3989" s="38">
        <v>2018</v>
      </c>
      <c r="F3989" s="38" t="s">
        <v>7385</v>
      </c>
      <c r="G3989" s="38">
        <v>13</v>
      </c>
      <c r="H3989" s="39">
        <v>24</v>
      </c>
      <c r="I3989" s="29">
        <v>113182.79337111615</v>
      </c>
      <c r="J3989" s="30">
        <v>413393.90161094273</v>
      </c>
      <c r="K3989" s="30">
        <v>1676486.5538264525</v>
      </c>
      <c r="L3989" s="30">
        <v>2899220.6716801762</v>
      </c>
      <c r="M3989" s="30">
        <v>608703.10276316991</v>
      </c>
      <c r="N3989" s="30">
        <v>983868.84914727882</v>
      </c>
      <c r="O3989" s="31">
        <v>201213.33675256412</v>
      </c>
      <c r="P3989" s="32">
        <v>2398372.4499607384</v>
      </c>
      <c r="Q3989" s="32">
        <v>4497696.7591909617</v>
      </c>
      <c r="R3989" s="32">
        <v>608703.10276316991</v>
      </c>
      <c r="S3989" s="36">
        <v>3984</v>
      </c>
      <c r="T3989" s="33" t="s">
        <v>8008</v>
      </c>
      <c r="U3989" s="34">
        <v>43447</v>
      </c>
      <c r="V3989" s="27" t="s">
        <v>7385</v>
      </c>
      <c r="W3989" s="35">
        <v>216721.03073690308</v>
      </c>
      <c r="X3989" s="35">
        <v>56718.123517998458</v>
      </c>
      <c r="Y3989" s="35">
        <v>112361.16289124357</v>
      </c>
      <c r="Z3989" s="35">
        <v>2132.8518289959047</v>
      </c>
      <c r="AA3989" s="35">
        <v>31194.905268281938</v>
      </c>
      <c r="AB3989" s="35">
        <v>44218.041469525531</v>
      </c>
      <c r="AC3989" s="35">
        <v>8028.8078689877148</v>
      </c>
      <c r="AD3989" s="35">
        <v>907.00805116913239</v>
      </c>
      <c r="AE3989" s="35">
        <v>2284.6140761118486</v>
      </c>
      <c r="AG3989" s="1">
        <v>0</v>
      </c>
      <c r="AH3989" s="1">
        <f t="shared" si="346"/>
        <v>907.00805116913239</v>
      </c>
      <c r="AI3989">
        <f t="shared" si="347"/>
        <v>12</v>
      </c>
      <c r="AJ3989" s="1" t="str">
        <f t="shared" si="348"/>
        <v>Winter</v>
      </c>
      <c r="AL3989" s="1">
        <f t="shared" si="345"/>
        <v>0</v>
      </c>
      <c r="AM3989" s="1">
        <f t="shared" si="349"/>
        <v>216721.03073690308</v>
      </c>
    </row>
    <row r="3990" spans="1:39" x14ac:dyDescent="0.2">
      <c r="A3990" s="24" t="s">
        <v>8009</v>
      </c>
      <c r="B3990" s="36">
        <v>3985</v>
      </c>
      <c r="C3990" s="37">
        <v>43448</v>
      </c>
      <c r="D3990" s="26">
        <v>43435</v>
      </c>
      <c r="E3990" s="38">
        <v>2018</v>
      </c>
      <c r="F3990" s="38" t="s">
        <v>7385</v>
      </c>
      <c r="G3990" s="38">
        <v>14</v>
      </c>
      <c r="H3990" s="39">
        <v>1</v>
      </c>
      <c r="I3990" s="29">
        <v>104222.24712080341</v>
      </c>
      <c r="J3990" s="30">
        <v>401094.97462732048</v>
      </c>
      <c r="K3990" s="30">
        <v>1600663.6420381728</v>
      </c>
      <c r="L3990" s="30">
        <v>2826326.5704204049</v>
      </c>
      <c r="M3990" s="30">
        <v>517224.72412428749</v>
      </c>
      <c r="N3990" s="30">
        <v>969075.24208985502</v>
      </c>
      <c r="O3990" s="31">
        <v>200050.72285856819</v>
      </c>
      <c r="P3990" s="32">
        <v>2222110.6132832635</v>
      </c>
      <c r="Q3990" s="32">
        <v>4396547.5099961488</v>
      </c>
      <c r="R3990" s="32">
        <v>517224.72412428749</v>
      </c>
      <c r="S3990" s="36">
        <v>3985</v>
      </c>
      <c r="T3990" s="33" t="s">
        <v>8010</v>
      </c>
      <c r="U3990" s="34">
        <v>43448</v>
      </c>
      <c r="V3990" s="27" t="s">
        <v>7385</v>
      </c>
      <c r="W3990" s="35">
        <v>198583.4503094723</v>
      </c>
      <c r="X3990" s="35">
        <v>58616.159955614909</v>
      </c>
      <c r="Y3990" s="35">
        <v>110876.04222110464</v>
      </c>
      <c r="Z3990" s="35">
        <v>2104.6611067207059</v>
      </c>
      <c r="AA3990" s="35">
        <v>30757.739428686396</v>
      </c>
      <c r="AB3990" s="35">
        <v>44074.959664354377</v>
      </c>
      <c r="AC3990" s="35">
        <v>7885.2120307235227</v>
      </c>
      <c r="AD3990" s="35">
        <v>907.00805116913239</v>
      </c>
      <c r="AE3990" s="35">
        <v>2284.6140761118486</v>
      </c>
      <c r="AG3990" s="1">
        <v>0</v>
      </c>
      <c r="AH3990" s="1">
        <f t="shared" si="346"/>
        <v>907.00805116913239</v>
      </c>
      <c r="AI3990">
        <f t="shared" si="347"/>
        <v>12</v>
      </c>
      <c r="AJ3990" s="1" t="str">
        <f t="shared" si="348"/>
        <v>Winter</v>
      </c>
      <c r="AL3990" s="1">
        <f t="shared" si="345"/>
        <v>0</v>
      </c>
      <c r="AM3990" s="1">
        <f t="shared" si="349"/>
        <v>198583.4503094723</v>
      </c>
    </row>
    <row r="3991" spans="1:39" x14ac:dyDescent="0.2">
      <c r="A3991" s="24" t="s">
        <v>8011</v>
      </c>
      <c r="B3991" s="36">
        <v>3986</v>
      </c>
      <c r="C3991" s="37">
        <v>43448</v>
      </c>
      <c r="D3991" s="26">
        <v>43435</v>
      </c>
      <c r="E3991" s="38">
        <v>2018</v>
      </c>
      <c r="F3991" s="38" t="s">
        <v>7385</v>
      </c>
      <c r="G3991" s="38">
        <v>14</v>
      </c>
      <c r="H3991" s="39">
        <v>2</v>
      </c>
      <c r="I3991" s="29">
        <v>102125.86226352675</v>
      </c>
      <c r="J3991" s="30">
        <v>410563.83171032392</v>
      </c>
      <c r="K3991" s="30">
        <v>1573035.2601955028</v>
      </c>
      <c r="L3991" s="30">
        <v>2734341.0662115966</v>
      </c>
      <c r="M3991" s="30">
        <v>502032.17243773246</v>
      </c>
      <c r="N3991" s="30">
        <v>968283.57831407164</v>
      </c>
      <c r="O3991" s="31">
        <v>201435.27151125984</v>
      </c>
      <c r="P3991" s="32">
        <v>2177193.2948967619</v>
      </c>
      <c r="Q3991" s="32">
        <v>4314623.7477472518</v>
      </c>
      <c r="R3991" s="32">
        <v>502032.17243773246</v>
      </c>
      <c r="S3991" s="36">
        <v>3986</v>
      </c>
      <c r="T3991" s="33" t="s">
        <v>8012</v>
      </c>
      <c r="U3991" s="34">
        <v>43448</v>
      </c>
      <c r="V3991" s="27" t="s">
        <v>7385</v>
      </c>
      <c r="W3991" s="35">
        <v>188559.79178347468</v>
      </c>
      <c r="X3991" s="35">
        <v>58156.309285790412</v>
      </c>
      <c r="Y3991" s="35">
        <v>109892.75982100116</v>
      </c>
      <c r="Z3991" s="35">
        <v>2085.9963331324325</v>
      </c>
      <c r="AA3991" s="35">
        <v>29258.88512150168</v>
      </c>
      <c r="AB3991" s="35">
        <v>43787.204633059751</v>
      </c>
      <c r="AC3991" s="35">
        <v>7934.6031779397772</v>
      </c>
      <c r="AD3991" s="35">
        <v>907.00805116913239</v>
      </c>
      <c r="AE3991" s="35">
        <v>2284.6140761118486</v>
      </c>
      <c r="AG3991" s="1">
        <v>0</v>
      </c>
      <c r="AH3991" s="1">
        <f t="shared" si="346"/>
        <v>907.00805116913239</v>
      </c>
      <c r="AI3991">
        <f t="shared" si="347"/>
        <v>12</v>
      </c>
      <c r="AJ3991" s="1" t="str">
        <f t="shared" si="348"/>
        <v>Winter</v>
      </c>
      <c r="AL3991" s="1">
        <f t="shared" si="345"/>
        <v>0</v>
      </c>
      <c r="AM3991" s="1">
        <f t="shared" si="349"/>
        <v>188559.79178347468</v>
      </c>
    </row>
    <row r="3992" spans="1:39" x14ac:dyDescent="0.2">
      <c r="A3992" s="24" t="s">
        <v>8013</v>
      </c>
      <c r="B3992" s="36">
        <v>3987</v>
      </c>
      <c r="C3992" s="37">
        <v>43448</v>
      </c>
      <c r="D3992" s="26">
        <v>43435</v>
      </c>
      <c r="E3992" s="38">
        <v>2018</v>
      </c>
      <c r="F3992" s="38" t="s">
        <v>7385</v>
      </c>
      <c r="G3992" s="38">
        <v>14</v>
      </c>
      <c r="H3992" s="39">
        <v>3</v>
      </c>
      <c r="I3992" s="29">
        <v>102016.1522811622</v>
      </c>
      <c r="J3992" s="30">
        <v>408238.72464296379</v>
      </c>
      <c r="K3992" s="30">
        <v>1558547.5359140122</v>
      </c>
      <c r="L3992" s="30">
        <v>2811717.8455784251</v>
      </c>
      <c r="M3992" s="30">
        <v>494066.8365554589</v>
      </c>
      <c r="N3992" s="30">
        <v>970956.67980150518</v>
      </c>
      <c r="O3992" s="31">
        <v>202429.7455674271</v>
      </c>
      <c r="P3992" s="32">
        <v>2154630.5247506332</v>
      </c>
      <c r="Q3992" s="32">
        <v>4393342.9955903217</v>
      </c>
      <c r="R3992" s="32">
        <v>494066.8365554589</v>
      </c>
      <c r="S3992" s="36">
        <v>3987</v>
      </c>
      <c r="T3992" s="33" t="s">
        <v>8014</v>
      </c>
      <c r="U3992" s="34">
        <v>43448</v>
      </c>
      <c r="V3992" s="27" t="s">
        <v>7385</v>
      </c>
      <c r="W3992" s="35">
        <v>187028.46187955185</v>
      </c>
      <c r="X3992" s="35">
        <v>56779.580531795466</v>
      </c>
      <c r="Y3992" s="35">
        <v>108282.42222630362</v>
      </c>
      <c r="Z3992" s="35">
        <v>2055.4287295604049</v>
      </c>
      <c r="AA3992" s="35">
        <v>21702.161322778727</v>
      </c>
      <c r="AB3992" s="35">
        <v>43036.254172952191</v>
      </c>
      <c r="AC3992" s="35">
        <v>7892.1840699412378</v>
      </c>
      <c r="AD3992" s="35">
        <v>907.00805116913239</v>
      </c>
      <c r="AE3992" s="35">
        <v>2284.6140761118486</v>
      </c>
      <c r="AG3992" s="1">
        <v>0</v>
      </c>
      <c r="AH3992" s="1">
        <f t="shared" si="346"/>
        <v>907.00805116913239</v>
      </c>
      <c r="AI3992">
        <f t="shared" si="347"/>
        <v>12</v>
      </c>
      <c r="AJ3992" s="1" t="str">
        <f t="shared" si="348"/>
        <v>Winter</v>
      </c>
      <c r="AL3992" s="1">
        <f t="shared" si="345"/>
        <v>0</v>
      </c>
      <c r="AM3992" s="1">
        <f t="shared" si="349"/>
        <v>187028.46187955185</v>
      </c>
    </row>
    <row r="3993" spans="1:39" x14ac:dyDescent="0.2">
      <c r="A3993" s="24" t="s">
        <v>8015</v>
      </c>
      <c r="B3993" s="36">
        <v>3988</v>
      </c>
      <c r="C3993" s="37">
        <v>43448</v>
      </c>
      <c r="D3993" s="26">
        <v>43435</v>
      </c>
      <c r="E3993" s="38">
        <v>2018</v>
      </c>
      <c r="F3993" s="38" t="s">
        <v>7385</v>
      </c>
      <c r="G3993" s="38">
        <v>14</v>
      </c>
      <c r="H3993" s="39">
        <v>4</v>
      </c>
      <c r="I3993" s="29">
        <v>102558.89561373449</v>
      </c>
      <c r="J3993" s="30">
        <v>413239.96538546222</v>
      </c>
      <c r="K3993" s="30">
        <v>1593374.953101292</v>
      </c>
      <c r="L3993" s="30">
        <v>2851031.4350491334</v>
      </c>
      <c r="M3993" s="30">
        <v>497986.08203490957</v>
      </c>
      <c r="N3993" s="30">
        <v>976215.34294511587</v>
      </c>
      <c r="O3993" s="31">
        <v>202886.9194534588</v>
      </c>
      <c r="P3993" s="32">
        <v>2193919.930749936</v>
      </c>
      <c r="Q3993" s="32">
        <v>4443373.66283317</v>
      </c>
      <c r="R3993" s="32">
        <v>497986.08203490957</v>
      </c>
      <c r="S3993" s="36">
        <v>3988</v>
      </c>
      <c r="T3993" s="33" t="s">
        <v>8016</v>
      </c>
      <c r="U3993" s="34">
        <v>43448</v>
      </c>
      <c r="V3993" s="27" t="s">
        <v>7385</v>
      </c>
      <c r="W3993" s="35">
        <v>184393.79209744569</v>
      </c>
      <c r="X3993" s="35">
        <v>58292.839133373527</v>
      </c>
      <c r="Y3993" s="35">
        <v>109530.64348796285</v>
      </c>
      <c r="Z3993" s="35">
        <v>2079.1226014678923</v>
      </c>
      <c r="AA3993" s="35">
        <v>18454.643657211836</v>
      </c>
      <c r="AB3993" s="35">
        <v>43820.85838458228</v>
      </c>
      <c r="AC3993" s="35">
        <v>7986.3183369374838</v>
      </c>
      <c r="AD3993" s="35">
        <v>907.00805116913239</v>
      </c>
      <c r="AE3993" s="35">
        <v>2284.6140761118486</v>
      </c>
      <c r="AG3993" s="1">
        <v>0</v>
      </c>
      <c r="AH3993" s="1">
        <f t="shared" si="346"/>
        <v>907.00805116913239</v>
      </c>
      <c r="AI3993">
        <f t="shared" si="347"/>
        <v>12</v>
      </c>
      <c r="AJ3993" s="1" t="str">
        <f t="shared" si="348"/>
        <v>Winter</v>
      </c>
      <c r="AL3993" s="1">
        <f t="shared" si="345"/>
        <v>0</v>
      </c>
      <c r="AM3993" s="1">
        <f t="shared" si="349"/>
        <v>184393.79209744569</v>
      </c>
    </row>
    <row r="3994" spans="1:39" x14ac:dyDescent="0.2">
      <c r="A3994" s="24" t="s">
        <v>8017</v>
      </c>
      <c r="B3994" s="36">
        <v>3989</v>
      </c>
      <c r="C3994" s="37">
        <v>43448</v>
      </c>
      <c r="D3994" s="26">
        <v>43435</v>
      </c>
      <c r="E3994" s="38">
        <v>2018</v>
      </c>
      <c r="F3994" s="38" t="s">
        <v>7385</v>
      </c>
      <c r="G3994" s="38">
        <v>14</v>
      </c>
      <c r="H3994" s="39">
        <v>5</v>
      </c>
      <c r="I3994" s="29">
        <v>107348.49042898917</v>
      </c>
      <c r="J3994" s="30">
        <v>427478.16018634819</v>
      </c>
      <c r="K3994" s="30">
        <v>1653299.3723499107</v>
      </c>
      <c r="L3994" s="30">
        <v>2969527.5226074271</v>
      </c>
      <c r="M3994" s="30">
        <v>529740.56442077493</v>
      </c>
      <c r="N3994" s="30">
        <v>990482.34500907781</v>
      </c>
      <c r="O3994" s="31">
        <v>204513.4075934164</v>
      </c>
      <c r="P3994" s="32">
        <v>2290388.4271996748</v>
      </c>
      <c r="Q3994" s="32">
        <v>4592001.4353962699</v>
      </c>
      <c r="R3994" s="32">
        <v>529740.56442077493</v>
      </c>
      <c r="S3994" s="36">
        <v>3989</v>
      </c>
      <c r="T3994" s="33" t="s">
        <v>8018</v>
      </c>
      <c r="U3994" s="34">
        <v>43448</v>
      </c>
      <c r="V3994" s="27" t="s">
        <v>7385</v>
      </c>
      <c r="W3994" s="35">
        <v>199494.06106836451</v>
      </c>
      <c r="X3994" s="35">
        <v>60967.769173349319</v>
      </c>
      <c r="Y3994" s="35">
        <v>112279.29676219216</v>
      </c>
      <c r="Z3994" s="35">
        <v>2131.2978372198577</v>
      </c>
      <c r="AA3994" s="35">
        <v>18267.286868813746</v>
      </c>
      <c r="AB3994" s="35">
        <v>44782.217455004728</v>
      </c>
      <c r="AC3994" s="35">
        <v>8524.6912236354201</v>
      </c>
      <c r="AD3994" s="35">
        <v>907.00805116913239</v>
      </c>
      <c r="AE3994" s="35">
        <v>2284.6140761118486</v>
      </c>
      <c r="AG3994" s="1">
        <v>0</v>
      </c>
      <c r="AH3994" s="1">
        <f t="shared" si="346"/>
        <v>907.00805116913239</v>
      </c>
      <c r="AI3994">
        <f t="shared" si="347"/>
        <v>12</v>
      </c>
      <c r="AJ3994" s="1" t="str">
        <f t="shared" si="348"/>
        <v>Winter</v>
      </c>
      <c r="AL3994" s="1">
        <f t="shared" si="345"/>
        <v>0</v>
      </c>
      <c r="AM3994" s="1">
        <f t="shared" si="349"/>
        <v>199494.06106836451</v>
      </c>
    </row>
    <row r="3995" spans="1:39" x14ac:dyDescent="0.2">
      <c r="A3995" s="24" t="s">
        <v>8019</v>
      </c>
      <c r="B3995" s="36">
        <v>3990</v>
      </c>
      <c r="C3995" s="37">
        <v>43448</v>
      </c>
      <c r="D3995" s="26">
        <v>43435</v>
      </c>
      <c r="E3995" s="38">
        <v>2018</v>
      </c>
      <c r="F3995" s="38" t="s">
        <v>7385</v>
      </c>
      <c r="G3995" s="38">
        <v>14</v>
      </c>
      <c r="H3995" s="39">
        <v>6</v>
      </c>
      <c r="I3995" s="29">
        <v>116703.80087890831</v>
      </c>
      <c r="J3995" s="30">
        <v>452355.28088770091</v>
      </c>
      <c r="K3995" s="30">
        <v>1833153.9368779918</v>
      </c>
      <c r="L3995" s="30">
        <v>3186448.1590137435</v>
      </c>
      <c r="M3995" s="30">
        <v>591158.34464605746</v>
      </c>
      <c r="N3995" s="30">
        <v>1027394.3946509132</v>
      </c>
      <c r="O3995" s="31">
        <v>207890.35718815224</v>
      </c>
      <c r="P3995" s="32">
        <v>2541016.0824029576</v>
      </c>
      <c r="Q3995" s="32">
        <v>4874088.1917405091</v>
      </c>
      <c r="R3995" s="32">
        <v>591158.34464605746</v>
      </c>
      <c r="S3995" s="36">
        <v>3990</v>
      </c>
      <c r="T3995" s="33" t="s">
        <v>8020</v>
      </c>
      <c r="U3995" s="34">
        <v>43448</v>
      </c>
      <c r="V3995" s="27" t="s">
        <v>7385</v>
      </c>
      <c r="W3995" s="35">
        <v>252565.24487692374</v>
      </c>
      <c r="X3995" s="35">
        <v>69534.5441030355</v>
      </c>
      <c r="Y3995" s="35">
        <v>119342.17362439209</v>
      </c>
      <c r="Z3995" s="35">
        <v>2265.3661348939991</v>
      </c>
      <c r="AA3995" s="35">
        <v>20890.281906387005</v>
      </c>
      <c r="AB3995" s="35">
        <v>45150.011393740628</v>
      </c>
      <c r="AC3995" s="35">
        <v>9435.0470513391629</v>
      </c>
      <c r="AD3995" s="35">
        <v>907.00805116913239</v>
      </c>
      <c r="AE3995" s="35">
        <v>2284.6140761118486</v>
      </c>
      <c r="AG3995" s="1">
        <v>0</v>
      </c>
      <c r="AH3995" s="1">
        <f t="shared" si="346"/>
        <v>907.00805116913239</v>
      </c>
      <c r="AI3995">
        <f t="shared" si="347"/>
        <v>12</v>
      </c>
      <c r="AJ3995" s="1" t="str">
        <f t="shared" si="348"/>
        <v>Winter</v>
      </c>
      <c r="AL3995" s="1">
        <f t="shared" si="345"/>
        <v>252565.24487692374</v>
      </c>
      <c r="AM3995" s="1">
        <f t="shared" si="349"/>
        <v>0</v>
      </c>
    </row>
    <row r="3996" spans="1:39" x14ac:dyDescent="0.2">
      <c r="A3996" s="24" t="s">
        <v>8021</v>
      </c>
      <c r="B3996" s="36">
        <v>3991</v>
      </c>
      <c r="C3996" s="37">
        <v>43448</v>
      </c>
      <c r="D3996" s="26">
        <v>43435</v>
      </c>
      <c r="E3996" s="38">
        <v>2018</v>
      </c>
      <c r="F3996" s="38" t="s">
        <v>7385</v>
      </c>
      <c r="G3996" s="38">
        <v>14</v>
      </c>
      <c r="H3996" s="39">
        <v>7</v>
      </c>
      <c r="I3996" s="29">
        <v>134214.16629719248</v>
      </c>
      <c r="J3996" s="30">
        <v>442854.02734171116</v>
      </c>
      <c r="K3996" s="30">
        <v>2071668.6560767603</v>
      </c>
      <c r="L3996" s="30">
        <v>3369451.5783507349</v>
      </c>
      <c r="M3996" s="30">
        <v>655299.57374292926</v>
      </c>
      <c r="N3996" s="30">
        <v>1059424.6898985174</v>
      </c>
      <c r="O3996" s="31">
        <v>207730.80079535741</v>
      </c>
      <c r="P3996" s="32">
        <v>2861182.3961168821</v>
      </c>
      <c r="Q3996" s="32">
        <v>5079461.0963863209</v>
      </c>
      <c r="R3996" s="32">
        <v>655299.57374292926</v>
      </c>
      <c r="S3996" s="36">
        <v>3991</v>
      </c>
      <c r="T3996" s="33" t="s">
        <v>8022</v>
      </c>
      <c r="U3996" s="34">
        <v>43448</v>
      </c>
      <c r="V3996" s="27" t="s">
        <v>7385</v>
      </c>
      <c r="W3996" s="35">
        <v>281696.30259777681</v>
      </c>
      <c r="X3996" s="35">
        <v>74766.416598946846</v>
      </c>
      <c r="Y3996" s="35">
        <v>132641.10524335431</v>
      </c>
      <c r="Z3996" s="35">
        <v>2517.8079030043</v>
      </c>
      <c r="AA3996" s="35">
        <v>22545.266870570129</v>
      </c>
      <c r="AB3996" s="35">
        <v>46786.3355004599</v>
      </c>
      <c r="AC3996" s="35">
        <v>10427.189359880649</v>
      </c>
      <c r="AD3996" s="35">
        <v>907.00805116913239</v>
      </c>
      <c r="AE3996" s="35">
        <v>2284.6140761118486</v>
      </c>
      <c r="AG3996" s="1">
        <v>0</v>
      </c>
      <c r="AH3996" s="1">
        <f t="shared" si="346"/>
        <v>907.00805116913239</v>
      </c>
      <c r="AI3996">
        <f t="shared" si="347"/>
        <v>12</v>
      </c>
      <c r="AJ3996" s="1" t="str">
        <f t="shared" si="348"/>
        <v>Winter</v>
      </c>
      <c r="AL3996" s="1">
        <f t="shared" si="345"/>
        <v>281696.30259777681</v>
      </c>
      <c r="AM3996" s="1">
        <f t="shared" si="349"/>
        <v>0</v>
      </c>
    </row>
    <row r="3997" spans="1:39" x14ac:dyDescent="0.2">
      <c r="A3997" s="24" t="s">
        <v>8023</v>
      </c>
      <c r="B3997" s="36">
        <v>3992</v>
      </c>
      <c r="C3997" s="37">
        <v>43448</v>
      </c>
      <c r="D3997" s="26">
        <v>43435</v>
      </c>
      <c r="E3997" s="38">
        <v>2018</v>
      </c>
      <c r="F3997" s="38" t="s">
        <v>7385</v>
      </c>
      <c r="G3997" s="38">
        <v>14</v>
      </c>
      <c r="H3997" s="39">
        <v>8</v>
      </c>
      <c r="I3997" s="29">
        <v>146179.23194106651</v>
      </c>
      <c r="J3997" s="30">
        <v>462771.6768751741</v>
      </c>
      <c r="K3997" s="30">
        <v>2233240.410313095</v>
      </c>
      <c r="L3997" s="30">
        <v>3398545.2804864319</v>
      </c>
      <c r="M3997" s="30">
        <v>696622.88429547905</v>
      </c>
      <c r="N3997" s="30">
        <v>1044341.3704056176</v>
      </c>
      <c r="O3997" s="31">
        <v>207912.44247664622</v>
      </c>
      <c r="P3997" s="32">
        <v>3076042.5265496406</v>
      </c>
      <c r="Q3997" s="32">
        <v>5113570.7702438701</v>
      </c>
      <c r="R3997" s="32">
        <v>696622.88429547905</v>
      </c>
      <c r="S3997" s="36">
        <v>3992</v>
      </c>
      <c r="T3997" s="33" t="s">
        <v>8024</v>
      </c>
      <c r="U3997" s="34">
        <v>43448</v>
      </c>
      <c r="V3997" s="27" t="s">
        <v>7385</v>
      </c>
      <c r="W3997" s="35">
        <v>281653.75843953539</v>
      </c>
      <c r="X3997" s="35">
        <v>78228.504897139181</v>
      </c>
      <c r="Y3997" s="35">
        <v>141832.78645190306</v>
      </c>
      <c r="Z3997" s="35">
        <v>2692.2853965860995</v>
      </c>
      <c r="AA3997" s="35">
        <v>29664.824829697536</v>
      </c>
      <c r="AB3997" s="35">
        <v>47456.354853610195</v>
      </c>
      <c r="AC3997" s="35">
        <v>10829.900918179335</v>
      </c>
      <c r="AD3997" s="35">
        <v>907.00805116913239</v>
      </c>
      <c r="AE3997" s="35">
        <v>1392.9429522038179</v>
      </c>
      <c r="AG3997" s="1">
        <v>0</v>
      </c>
      <c r="AH3997" s="1">
        <f t="shared" si="346"/>
        <v>907.00805116913239</v>
      </c>
      <c r="AI3997">
        <f t="shared" si="347"/>
        <v>12</v>
      </c>
      <c r="AJ3997" s="1" t="str">
        <f t="shared" si="348"/>
        <v>Winter</v>
      </c>
      <c r="AL3997" s="1">
        <f t="shared" si="345"/>
        <v>0</v>
      </c>
      <c r="AM3997" s="1">
        <f t="shared" si="349"/>
        <v>281653.75843953539</v>
      </c>
    </row>
    <row r="3998" spans="1:39" x14ac:dyDescent="0.2">
      <c r="A3998" s="24" t="s">
        <v>8025</v>
      </c>
      <c r="B3998" s="36">
        <v>3993</v>
      </c>
      <c r="C3998" s="37">
        <v>43448</v>
      </c>
      <c r="D3998" s="26">
        <v>43435</v>
      </c>
      <c r="E3998" s="38">
        <v>2018</v>
      </c>
      <c r="F3998" s="38" t="s">
        <v>7385</v>
      </c>
      <c r="G3998" s="38">
        <v>14</v>
      </c>
      <c r="H3998" s="39">
        <v>9</v>
      </c>
      <c r="I3998" s="29">
        <v>139334.24671804337</v>
      </c>
      <c r="J3998" s="30">
        <v>455925.73681119306</v>
      </c>
      <c r="K3998" s="30">
        <v>2215057.0145694208</v>
      </c>
      <c r="L3998" s="30">
        <v>3347694.957580863</v>
      </c>
      <c r="M3998" s="30">
        <v>676560.79346133757</v>
      </c>
      <c r="N3998" s="30">
        <v>1035816.2416825555</v>
      </c>
      <c r="O3998" s="31">
        <v>205887.71595654555</v>
      </c>
      <c r="P3998" s="32">
        <v>3030952.054748802</v>
      </c>
      <c r="Q3998" s="32">
        <v>5045324.6520311572</v>
      </c>
      <c r="R3998" s="32">
        <v>676560.79346133757</v>
      </c>
      <c r="S3998" s="36">
        <v>3993</v>
      </c>
      <c r="T3998" s="33" t="s">
        <v>8026</v>
      </c>
      <c r="U3998" s="34">
        <v>43448</v>
      </c>
      <c r="V3998" s="27" t="s">
        <v>7385</v>
      </c>
      <c r="W3998" s="35">
        <v>288410.13942657021</v>
      </c>
      <c r="X3998" s="35">
        <v>83096.289352957159</v>
      </c>
      <c r="Y3998" s="35">
        <v>144830.07721623837</v>
      </c>
      <c r="Z3998" s="35">
        <v>2749.1802962493648</v>
      </c>
      <c r="AA3998" s="35">
        <v>30258.12132629149</v>
      </c>
      <c r="AB3998" s="35">
        <v>46944.03638662694</v>
      </c>
      <c r="AC3998" s="35">
        <v>10466.439358439622</v>
      </c>
      <c r="AD3998" s="35">
        <v>907.00805116913239</v>
      </c>
      <c r="AE3998" s="35">
        <v>15.585087202862079</v>
      </c>
      <c r="AG3998" s="1">
        <v>0</v>
      </c>
      <c r="AH3998" s="1">
        <f t="shared" si="346"/>
        <v>907.00805116913239</v>
      </c>
      <c r="AI3998">
        <f t="shared" si="347"/>
        <v>12</v>
      </c>
      <c r="AJ3998" s="1" t="str">
        <f t="shared" si="348"/>
        <v>Winter</v>
      </c>
      <c r="AL3998" s="1">
        <f t="shared" si="345"/>
        <v>0</v>
      </c>
      <c r="AM3998" s="1">
        <f t="shared" si="349"/>
        <v>288410.13942657021</v>
      </c>
    </row>
    <row r="3999" spans="1:39" x14ac:dyDescent="0.2">
      <c r="A3999" s="24" t="s">
        <v>8027</v>
      </c>
      <c r="B3999" s="36">
        <v>3994</v>
      </c>
      <c r="C3999" s="37">
        <v>43448</v>
      </c>
      <c r="D3999" s="26">
        <v>43435</v>
      </c>
      <c r="E3999" s="38">
        <v>2018</v>
      </c>
      <c r="F3999" s="38" t="s">
        <v>7385</v>
      </c>
      <c r="G3999" s="38">
        <v>14</v>
      </c>
      <c r="H3999" s="39">
        <v>10</v>
      </c>
      <c r="I3999" s="29">
        <v>131535.25355934852</v>
      </c>
      <c r="J3999" s="30">
        <v>451364.8892140013</v>
      </c>
      <c r="K3999" s="30">
        <v>2160047.5020363689</v>
      </c>
      <c r="L3999" s="30">
        <v>3277486.6788371159</v>
      </c>
      <c r="M3999" s="30">
        <v>672938.42022343434</v>
      </c>
      <c r="N3999" s="30">
        <v>1016637.2405071147</v>
      </c>
      <c r="O3999" s="31">
        <v>205113.69410882139</v>
      </c>
      <c r="P3999" s="32">
        <v>2964521.175819152</v>
      </c>
      <c r="Q3999" s="32">
        <v>4950602.5026670536</v>
      </c>
      <c r="R3999" s="32">
        <v>672938.42022343434</v>
      </c>
      <c r="S3999" s="36">
        <v>3994</v>
      </c>
      <c r="T3999" s="33" t="s">
        <v>8028</v>
      </c>
      <c r="U3999" s="34">
        <v>43448</v>
      </c>
      <c r="V3999" s="27" t="s">
        <v>7385</v>
      </c>
      <c r="W3999" s="35">
        <v>268154.48094714171</v>
      </c>
      <c r="X3999" s="35">
        <v>89015.32153831888</v>
      </c>
      <c r="Y3999" s="35">
        <v>142174.52340956847</v>
      </c>
      <c r="Z3999" s="35">
        <v>2698.772284728203</v>
      </c>
      <c r="AA3999" s="35">
        <v>30351.799720490533</v>
      </c>
      <c r="AB3999" s="35">
        <v>47751.175948644173</v>
      </c>
      <c r="AC3999" s="35">
        <v>10891.193828256324</v>
      </c>
      <c r="AD3999" s="35">
        <v>907.00805116913239</v>
      </c>
      <c r="AE3999" s="35">
        <v>0</v>
      </c>
      <c r="AG3999" s="1">
        <v>0</v>
      </c>
      <c r="AH3999" s="1">
        <f t="shared" si="346"/>
        <v>907.00805116913239</v>
      </c>
      <c r="AI3999">
        <f t="shared" si="347"/>
        <v>12</v>
      </c>
      <c r="AJ3999" s="1" t="str">
        <f t="shared" si="348"/>
        <v>Winter</v>
      </c>
      <c r="AL3999" s="1">
        <f t="shared" si="345"/>
        <v>0</v>
      </c>
      <c r="AM3999" s="1">
        <f t="shared" si="349"/>
        <v>268154.48094714171</v>
      </c>
    </row>
    <row r="4000" spans="1:39" x14ac:dyDescent="0.2">
      <c r="A4000" s="24" t="s">
        <v>8029</v>
      </c>
      <c r="B4000" s="36">
        <v>3995</v>
      </c>
      <c r="C4000" s="37">
        <v>43448</v>
      </c>
      <c r="D4000" s="26">
        <v>43435</v>
      </c>
      <c r="E4000" s="38">
        <v>2018</v>
      </c>
      <c r="F4000" s="38" t="s">
        <v>7385</v>
      </c>
      <c r="G4000" s="38">
        <v>14</v>
      </c>
      <c r="H4000" s="39">
        <v>11</v>
      </c>
      <c r="I4000" s="29">
        <v>129967.56011285805</v>
      </c>
      <c r="J4000" s="30">
        <v>441534.45481010538</v>
      </c>
      <c r="K4000" s="30">
        <v>2073761.8100574</v>
      </c>
      <c r="L4000" s="30">
        <v>3225732.1358742067</v>
      </c>
      <c r="M4000" s="30">
        <v>666586.69967737957</v>
      </c>
      <c r="N4000" s="30">
        <v>1018973.6722528343</v>
      </c>
      <c r="O4000" s="31">
        <v>201836.01411950687</v>
      </c>
      <c r="P4000" s="32">
        <v>2870316.0698476378</v>
      </c>
      <c r="Q4000" s="32">
        <v>4888076.2770566531</v>
      </c>
      <c r="R4000" s="32">
        <v>666586.69967737957</v>
      </c>
      <c r="S4000" s="36">
        <v>3995</v>
      </c>
      <c r="T4000" s="33" t="s">
        <v>8030</v>
      </c>
      <c r="U4000" s="34">
        <v>43448</v>
      </c>
      <c r="V4000" s="27" t="s">
        <v>7385</v>
      </c>
      <c r="W4000" s="35">
        <v>277424.07241252752</v>
      </c>
      <c r="X4000" s="35">
        <v>100648.05267084118</v>
      </c>
      <c r="Y4000" s="35">
        <v>139732.20376975139</v>
      </c>
      <c r="Z4000" s="35">
        <v>2652.4119073812858</v>
      </c>
      <c r="AA4000" s="35">
        <v>30414.251983289898</v>
      </c>
      <c r="AB4000" s="35">
        <v>48126.50361479714</v>
      </c>
      <c r="AC4000" s="35">
        <v>10883.752291917692</v>
      </c>
      <c r="AD4000" s="35">
        <v>907.00805116913239</v>
      </c>
      <c r="AE4000" s="35">
        <v>0</v>
      </c>
      <c r="AG4000" s="1">
        <v>0</v>
      </c>
      <c r="AH4000" s="1">
        <f t="shared" si="346"/>
        <v>907.00805116913239</v>
      </c>
      <c r="AI4000">
        <f t="shared" si="347"/>
        <v>12</v>
      </c>
      <c r="AJ4000" s="1" t="str">
        <f t="shared" si="348"/>
        <v>Winter</v>
      </c>
      <c r="AL4000" s="1">
        <f t="shared" si="345"/>
        <v>0</v>
      </c>
      <c r="AM4000" s="1">
        <f t="shared" si="349"/>
        <v>277424.07241252752</v>
      </c>
    </row>
    <row r="4001" spans="1:39" x14ac:dyDescent="0.2">
      <c r="A4001" s="24" t="s">
        <v>8031</v>
      </c>
      <c r="B4001" s="36">
        <v>3996</v>
      </c>
      <c r="C4001" s="37">
        <v>43448</v>
      </c>
      <c r="D4001" s="26">
        <v>43435</v>
      </c>
      <c r="E4001" s="38">
        <v>2018</v>
      </c>
      <c r="F4001" s="38" t="s">
        <v>7385</v>
      </c>
      <c r="G4001" s="38">
        <v>14</v>
      </c>
      <c r="H4001" s="39">
        <v>12</v>
      </c>
      <c r="I4001" s="29">
        <v>127225.16250354784</v>
      </c>
      <c r="J4001" s="30">
        <v>427268.70711557654</v>
      </c>
      <c r="K4001" s="30">
        <v>1980902.257994175</v>
      </c>
      <c r="L4001" s="30">
        <v>3186086.9389896286</v>
      </c>
      <c r="M4001" s="30">
        <v>650465.83351735957</v>
      </c>
      <c r="N4001" s="30">
        <v>1017733.5776479515</v>
      </c>
      <c r="O4001" s="31">
        <v>203244.14458740741</v>
      </c>
      <c r="P4001" s="32">
        <v>2758593.2540150825</v>
      </c>
      <c r="Q4001" s="32">
        <v>4834333.368340564</v>
      </c>
      <c r="R4001" s="32">
        <v>650465.83351735957</v>
      </c>
      <c r="S4001" s="36">
        <v>3996</v>
      </c>
      <c r="T4001" s="33" t="s">
        <v>8032</v>
      </c>
      <c r="U4001" s="34">
        <v>43448</v>
      </c>
      <c r="V4001" s="27" t="s">
        <v>7385</v>
      </c>
      <c r="W4001" s="35">
        <v>253894.86425449431</v>
      </c>
      <c r="X4001" s="35">
        <v>99927.702308532738</v>
      </c>
      <c r="Y4001" s="35">
        <v>136477.99830044303</v>
      </c>
      <c r="Z4001" s="35">
        <v>2590.6402248128093</v>
      </c>
      <c r="AA4001" s="35">
        <v>30383.025851890216</v>
      </c>
      <c r="AB4001" s="35">
        <v>48915.417845921227</v>
      </c>
      <c r="AC4001" s="35">
        <v>10585.503947604455</v>
      </c>
      <c r="AD4001" s="35">
        <v>907.00805116913239</v>
      </c>
      <c r="AE4001" s="35">
        <v>0</v>
      </c>
      <c r="AG4001" s="1">
        <v>0</v>
      </c>
      <c r="AH4001" s="1">
        <f t="shared" si="346"/>
        <v>907.00805116913239</v>
      </c>
      <c r="AI4001">
        <f t="shared" si="347"/>
        <v>12</v>
      </c>
      <c r="AJ4001" s="1" t="str">
        <f t="shared" si="348"/>
        <v>Winter</v>
      </c>
      <c r="AL4001" s="1">
        <f t="shared" si="345"/>
        <v>0</v>
      </c>
      <c r="AM4001" s="1">
        <f t="shared" si="349"/>
        <v>253894.86425449431</v>
      </c>
    </row>
    <row r="4002" spans="1:39" x14ac:dyDescent="0.2">
      <c r="A4002" s="24" t="s">
        <v>8033</v>
      </c>
      <c r="B4002" s="36">
        <v>3997</v>
      </c>
      <c r="C4002" s="37">
        <v>43448</v>
      </c>
      <c r="D4002" s="26">
        <v>43435</v>
      </c>
      <c r="E4002" s="38">
        <v>2018</v>
      </c>
      <c r="F4002" s="38" t="s">
        <v>7385</v>
      </c>
      <c r="G4002" s="38">
        <v>14</v>
      </c>
      <c r="H4002" s="39">
        <v>13</v>
      </c>
      <c r="I4002" s="29">
        <v>127798.60960517712</v>
      </c>
      <c r="J4002" s="30">
        <v>416733.66057305102</v>
      </c>
      <c r="K4002" s="30">
        <v>1933256.1709351998</v>
      </c>
      <c r="L4002" s="30">
        <v>3166387.265101566</v>
      </c>
      <c r="M4002" s="30">
        <v>648558.60906797077</v>
      </c>
      <c r="N4002" s="30">
        <v>1019017.5329618055</v>
      </c>
      <c r="O4002" s="31">
        <v>196445.34258465012</v>
      </c>
      <c r="P4002" s="32">
        <v>2709613.3896083478</v>
      </c>
      <c r="Q4002" s="32">
        <v>4798583.8012210727</v>
      </c>
      <c r="R4002" s="32">
        <v>648558.60906797077</v>
      </c>
      <c r="S4002" s="36">
        <v>3997</v>
      </c>
      <c r="T4002" s="33" t="s">
        <v>8034</v>
      </c>
      <c r="U4002" s="34">
        <v>43448</v>
      </c>
      <c r="V4002" s="27" t="s">
        <v>7385</v>
      </c>
      <c r="W4002" s="35">
        <v>280892.75120074005</v>
      </c>
      <c r="X4002" s="35">
        <v>95312.230737801423</v>
      </c>
      <c r="Y4002" s="35">
        <v>133698.21748377895</v>
      </c>
      <c r="Z4002" s="35">
        <v>2537.8741226608731</v>
      </c>
      <c r="AA4002" s="35">
        <v>30289.347457691172</v>
      </c>
      <c r="AB4002" s="35">
        <v>49732.783621817041</v>
      </c>
      <c r="AC4002" s="35">
        <v>10341.717323544994</v>
      </c>
      <c r="AD4002" s="35">
        <v>907.00805116913239</v>
      </c>
      <c r="AE4002" s="35">
        <v>0</v>
      </c>
      <c r="AG4002" s="1">
        <v>0</v>
      </c>
      <c r="AH4002" s="1">
        <f t="shared" si="346"/>
        <v>907.00805116913239</v>
      </c>
      <c r="AI4002">
        <f t="shared" si="347"/>
        <v>12</v>
      </c>
      <c r="AJ4002" s="1" t="str">
        <f t="shared" si="348"/>
        <v>Winter</v>
      </c>
      <c r="AL4002" s="1">
        <f t="shared" si="345"/>
        <v>0</v>
      </c>
      <c r="AM4002" s="1">
        <f t="shared" si="349"/>
        <v>280892.75120074005</v>
      </c>
    </row>
    <row r="4003" spans="1:39" x14ac:dyDescent="0.2">
      <c r="A4003" s="24" t="s">
        <v>8035</v>
      </c>
      <c r="B4003" s="36">
        <v>3998</v>
      </c>
      <c r="C4003" s="37">
        <v>43448</v>
      </c>
      <c r="D4003" s="26">
        <v>43435</v>
      </c>
      <c r="E4003" s="38">
        <v>2018</v>
      </c>
      <c r="F4003" s="38" t="s">
        <v>7385</v>
      </c>
      <c r="G4003" s="38">
        <v>14</v>
      </c>
      <c r="H4003" s="39">
        <v>14</v>
      </c>
      <c r="I4003" s="29">
        <v>128510.16797180273</v>
      </c>
      <c r="J4003" s="30">
        <v>362827.10885902838</v>
      </c>
      <c r="K4003" s="30">
        <v>1908543.1515762287</v>
      </c>
      <c r="L4003" s="30">
        <v>3176812.9252257291</v>
      </c>
      <c r="M4003" s="30">
        <v>635565.3170031429</v>
      </c>
      <c r="N4003" s="30">
        <v>1012947.1482379223</v>
      </c>
      <c r="O4003" s="31">
        <v>196830.67717821946</v>
      </c>
      <c r="P4003" s="32">
        <v>2672618.6365511743</v>
      </c>
      <c r="Q4003" s="32">
        <v>4749417.8595008999</v>
      </c>
      <c r="R4003" s="32">
        <v>635565.3170031429</v>
      </c>
      <c r="S4003" s="36">
        <v>3998</v>
      </c>
      <c r="T4003" s="33" t="s">
        <v>8036</v>
      </c>
      <c r="U4003" s="34">
        <v>43448</v>
      </c>
      <c r="V4003" s="27" t="s">
        <v>7385</v>
      </c>
      <c r="W4003" s="35">
        <v>260231.59332647713</v>
      </c>
      <c r="X4003" s="35">
        <v>87276.12859124846</v>
      </c>
      <c r="Y4003" s="35">
        <v>132798.138724763</v>
      </c>
      <c r="Z4003" s="35">
        <v>2520.7887296477579</v>
      </c>
      <c r="AA4003" s="35">
        <v>30320.573589090855</v>
      </c>
      <c r="AB4003" s="35">
        <v>49539.242753281811</v>
      </c>
      <c r="AC4003" s="35">
        <v>10374.417831069753</v>
      </c>
      <c r="AD4003" s="35">
        <v>907.00805116913239</v>
      </c>
      <c r="AE4003" s="35">
        <v>0</v>
      </c>
      <c r="AG4003" s="1">
        <v>0</v>
      </c>
      <c r="AH4003" s="1">
        <f t="shared" si="346"/>
        <v>907.00805116913239</v>
      </c>
      <c r="AI4003">
        <f t="shared" si="347"/>
        <v>12</v>
      </c>
      <c r="AJ4003" s="1" t="str">
        <f t="shared" si="348"/>
        <v>Winter</v>
      </c>
      <c r="AL4003" s="1">
        <f t="shared" si="345"/>
        <v>0</v>
      </c>
      <c r="AM4003" s="1">
        <f t="shared" si="349"/>
        <v>260231.59332647713</v>
      </c>
    </row>
    <row r="4004" spans="1:39" x14ac:dyDescent="0.2">
      <c r="A4004" s="24" t="s">
        <v>8037</v>
      </c>
      <c r="B4004" s="36">
        <v>3999</v>
      </c>
      <c r="C4004" s="37">
        <v>43448</v>
      </c>
      <c r="D4004" s="26">
        <v>43435</v>
      </c>
      <c r="E4004" s="38">
        <v>2018</v>
      </c>
      <c r="F4004" s="38" t="s">
        <v>7385</v>
      </c>
      <c r="G4004" s="38">
        <v>14</v>
      </c>
      <c r="H4004" s="39">
        <v>15</v>
      </c>
      <c r="I4004" s="29">
        <v>130374.23988838194</v>
      </c>
      <c r="J4004" s="30">
        <v>378755.02466251247</v>
      </c>
      <c r="K4004" s="30">
        <v>1896223.9177839605</v>
      </c>
      <c r="L4004" s="30">
        <v>3196824.7247868436</v>
      </c>
      <c r="M4004" s="30">
        <v>613197.7562735806</v>
      </c>
      <c r="N4004" s="30">
        <v>1017623.1007095057</v>
      </c>
      <c r="O4004" s="31">
        <v>195125.61237050875</v>
      </c>
      <c r="P4004" s="32">
        <v>2639795.9139459231</v>
      </c>
      <c r="Q4004" s="32">
        <v>4788328.4625293706</v>
      </c>
      <c r="R4004" s="32">
        <v>613197.7562735806</v>
      </c>
      <c r="S4004" s="36">
        <v>3999</v>
      </c>
      <c r="T4004" s="33" t="s">
        <v>8038</v>
      </c>
      <c r="U4004" s="34">
        <v>43448</v>
      </c>
      <c r="V4004" s="27" t="s">
        <v>7385</v>
      </c>
      <c r="W4004" s="35">
        <v>236354.22574844194</v>
      </c>
      <c r="X4004" s="35">
        <v>82263.080567085155</v>
      </c>
      <c r="Y4004" s="35">
        <v>127980.52933122381</v>
      </c>
      <c r="Z4004" s="35">
        <v>2429.3403435506548</v>
      </c>
      <c r="AA4004" s="35">
        <v>30320.573589090855</v>
      </c>
      <c r="AB4004" s="35">
        <v>47761.084330696503</v>
      </c>
      <c r="AC4004" s="35">
        <v>10114.31616527376</v>
      </c>
      <c r="AD4004" s="35">
        <v>907.00805116913239</v>
      </c>
      <c r="AE4004" s="35">
        <v>0</v>
      </c>
      <c r="AG4004" s="1">
        <v>0</v>
      </c>
      <c r="AH4004" s="1">
        <f t="shared" si="346"/>
        <v>907.00805116913239</v>
      </c>
      <c r="AI4004">
        <f t="shared" si="347"/>
        <v>12</v>
      </c>
      <c r="AJ4004" s="1" t="str">
        <f t="shared" si="348"/>
        <v>Winter</v>
      </c>
      <c r="AL4004" s="1">
        <f t="shared" si="345"/>
        <v>0</v>
      </c>
      <c r="AM4004" s="1">
        <f t="shared" si="349"/>
        <v>236354.22574844194</v>
      </c>
    </row>
    <row r="4005" spans="1:39" x14ac:dyDescent="0.2">
      <c r="A4005" s="24" t="s">
        <v>8039</v>
      </c>
      <c r="B4005" s="36">
        <v>4000</v>
      </c>
      <c r="C4005" s="37">
        <v>43448</v>
      </c>
      <c r="D4005" s="26">
        <v>43435</v>
      </c>
      <c r="E4005" s="38">
        <v>2018</v>
      </c>
      <c r="F4005" s="38" t="s">
        <v>7385</v>
      </c>
      <c r="G4005" s="38">
        <v>14</v>
      </c>
      <c r="H4005" s="39">
        <v>16</v>
      </c>
      <c r="I4005" s="29">
        <v>127126.64381392639</v>
      </c>
      <c r="J4005" s="30">
        <v>419223.2820469893</v>
      </c>
      <c r="K4005" s="30">
        <v>1934997.8381256086</v>
      </c>
      <c r="L4005" s="30">
        <v>3253497.8716267771</v>
      </c>
      <c r="M4005" s="30">
        <v>611722.37552880403</v>
      </c>
      <c r="N4005" s="30">
        <v>1034370.6732149497</v>
      </c>
      <c r="O4005" s="31">
        <v>195637.69796871167</v>
      </c>
      <c r="P4005" s="32">
        <v>2673846.8574683391</v>
      </c>
      <c r="Q4005" s="32">
        <v>4902729.5248574279</v>
      </c>
      <c r="R4005" s="32">
        <v>611722.37552880403</v>
      </c>
      <c r="S4005" s="36">
        <v>4000</v>
      </c>
      <c r="T4005" s="33" t="s">
        <v>8040</v>
      </c>
      <c r="U4005" s="34">
        <v>43448</v>
      </c>
      <c r="V4005" s="27" t="s">
        <v>7385</v>
      </c>
      <c r="W4005" s="35">
        <v>246445.6530731736</v>
      </c>
      <c r="X4005" s="35">
        <v>76740.854088521417</v>
      </c>
      <c r="Y4005" s="35">
        <v>121966.24164691295</v>
      </c>
      <c r="Z4005" s="35">
        <v>2315.1764798319605</v>
      </c>
      <c r="AA4005" s="35">
        <v>30195.669063492129</v>
      </c>
      <c r="AB4005" s="35">
        <v>45031.772615493341</v>
      </c>
      <c r="AC4005" s="35">
        <v>9724.398416431346</v>
      </c>
      <c r="AD4005" s="35">
        <v>907.00805116913239</v>
      </c>
      <c r="AE4005" s="35">
        <v>81.315338053921721</v>
      </c>
      <c r="AG4005" s="1">
        <v>0</v>
      </c>
      <c r="AH4005" s="1">
        <f t="shared" si="346"/>
        <v>907.00805116913239</v>
      </c>
      <c r="AI4005">
        <f t="shared" si="347"/>
        <v>12</v>
      </c>
      <c r="AJ4005" s="1" t="str">
        <f t="shared" si="348"/>
        <v>Winter</v>
      </c>
      <c r="AL4005" s="1">
        <f t="shared" si="345"/>
        <v>246445.6530731736</v>
      </c>
      <c r="AM4005" s="1">
        <f t="shared" si="349"/>
        <v>0</v>
      </c>
    </row>
    <row r="4006" spans="1:39" x14ac:dyDescent="0.2">
      <c r="A4006" s="24" t="s">
        <v>8041</v>
      </c>
      <c r="B4006" s="36">
        <v>4001</v>
      </c>
      <c r="C4006" s="37">
        <v>43448</v>
      </c>
      <c r="D4006" s="26">
        <v>43435</v>
      </c>
      <c r="E4006" s="38">
        <v>2018</v>
      </c>
      <c r="F4006" s="38" t="s">
        <v>7385</v>
      </c>
      <c r="G4006" s="38">
        <v>14</v>
      </c>
      <c r="H4006" s="39">
        <v>17</v>
      </c>
      <c r="I4006" s="29">
        <v>130979.00459744614</v>
      </c>
      <c r="J4006" s="30">
        <v>449369.34758832579</v>
      </c>
      <c r="K4006" s="30">
        <v>1997686.8057307403</v>
      </c>
      <c r="L4006" s="30">
        <v>3462832.8379548211</v>
      </c>
      <c r="M4006" s="30">
        <v>653659.83691587555</v>
      </c>
      <c r="N4006" s="30">
        <v>1053684.8089949563</v>
      </c>
      <c r="O4006" s="31">
        <v>198110.90770163227</v>
      </c>
      <c r="P4006" s="32">
        <v>2782325.6472440623</v>
      </c>
      <c r="Q4006" s="32">
        <v>5163997.9022397352</v>
      </c>
      <c r="R4006" s="32">
        <v>653659.83691587555</v>
      </c>
      <c r="S4006" s="36">
        <v>4001</v>
      </c>
      <c r="T4006" s="33" t="s">
        <v>8042</v>
      </c>
      <c r="U4006" s="34">
        <v>43448</v>
      </c>
      <c r="V4006" s="27" t="s">
        <v>7385</v>
      </c>
      <c r="W4006" s="35">
        <v>274725.20907499408</v>
      </c>
      <c r="X4006" s="35">
        <v>80537.628026446051</v>
      </c>
      <c r="Y4006" s="35">
        <v>118773.34770186945</v>
      </c>
      <c r="Z4006" s="35">
        <v>2254.5686192932844</v>
      </c>
      <c r="AA4006" s="35">
        <v>30445.478114689577</v>
      </c>
      <c r="AB4006" s="35">
        <v>44423.624720668849</v>
      </c>
      <c r="AC4006" s="35">
        <v>9301.3576131717946</v>
      </c>
      <c r="AD4006" s="35">
        <v>907.00805116913239</v>
      </c>
      <c r="AE4006" s="35">
        <v>1670.5394278807887</v>
      </c>
      <c r="AG4006" s="1">
        <v>0</v>
      </c>
      <c r="AH4006" s="1">
        <f t="shared" si="346"/>
        <v>907.00805116913239</v>
      </c>
      <c r="AI4006">
        <f t="shared" si="347"/>
        <v>12</v>
      </c>
      <c r="AJ4006" s="1" t="str">
        <f t="shared" si="348"/>
        <v>Winter</v>
      </c>
      <c r="AL4006" s="1">
        <f t="shared" si="345"/>
        <v>274725.20907499408</v>
      </c>
      <c r="AM4006" s="1">
        <f t="shared" si="349"/>
        <v>0</v>
      </c>
    </row>
    <row r="4007" spans="1:39" x14ac:dyDescent="0.2">
      <c r="A4007" s="24" t="s">
        <v>8043</v>
      </c>
      <c r="B4007" s="36">
        <v>4002</v>
      </c>
      <c r="C4007" s="37">
        <v>43448</v>
      </c>
      <c r="D4007" s="26">
        <v>43435</v>
      </c>
      <c r="E4007" s="38">
        <v>2018</v>
      </c>
      <c r="F4007" s="38" t="s">
        <v>7385</v>
      </c>
      <c r="G4007" s="38">
        <v>14</v>
      </c>
      <c r="H4007" s="39">
        <v>18</v>
      </c>
      <c r="I4007" s="29">
        <v>138140.18768606085</v>
      </c>
      <c r="J4007" s="30">
        <v>416154.58472849312</v>
      </c>
      <c r="K4007" s="30">
        <v>2059302.5696966457</v>
      </c>
      <c r="L4007" s="30">
        <v>3482881.341937114</v>
      </c>
      <c r="M4007" s="30">
        <v>662421.4112450307</v>
      </c>
      <c r="N4007" s="30">
        <v>1052566.8660482133</v>
      </c>
      <c r="O4007" s="31">
        <v>201594.77080765387</v>
      </c>
      <c r="P4007" s="32">
        <v>2859864.1686277376</v>
      </c>
      <c r="Q4007" s="32">
        <v>5153197.5635214746</v>
      </c>
      <c r="R4007" s="32">
        <v>662421.4112450307</v>
      </c>
      <c r="S4007" s="36">
        <v>4002</v>
      </c>
      <c r="T4007" s="33" t="s">
        <v>8044</v>
      </c>
      <c r="U4007" s="34">
        <v>43448</v>
      </c>
      <c r="V4007" s="27" t="s">
        <v>7385</v>
      </c>
      <c r="W4007" s="35">
        <v>281062.90309153724</v>
      </c>
      <c r="X4007" s="35">
        <v>76432.610337421822</v>
      </c>
      <c r="Y4007" s="35">
        <v>121268.08096583938</v>
      </c>
      <c r="Z4007" s="35">
        <v>2301.9239177611844</v>
      </c>
      <c r="AA4007" s="35">
        <v>30351.799720490533</v>
      </c>
      <c r="AB4007" s="35">
        <v>43751.120606945326</v>
      </c>
      <c r="AC4007" s="35">
        <v>9254.7834525544185</v>
      </c>
      <c r="AD4007" s="35">
        <v>907.00805116913239</v>
      </c>
      <c r="AE4007" s="35">
        <v>2284.6140761118486</v>
      </c>
      <c r="AG4007" s="1">
        <v>0</v>
      </c>
      <c r="AH4007" s="1">
        <f t="shared" si="346"/>
        <v>907.00805116913239</v>
      </c>
      <c r="AI4007">
        <f t="shared" si="347"/>
        <v>12</v>
      </c>
      <c r="AJ4007" s="1" t="str">
        <f t="shared" si="348"/>
        <v>Winter</v>
      </c>
      <c r="AL4007" s="1">
        <f t="shared" ref="AL4007:AL4070" si="350">IF(OR(AND(H4007&gt;15,H4007&lt;23),(AND(H4007&gt;5,H4007&lt;8))),W4007,0)</f>
        <v>281062.90309153724</v>
      </c>
      <c r="AM4007" s="1">
        <f t="shared" si="349"/>
        <v>0</v>
      </c>
    </row>
    <row r="4008" spans="1:39" x14ac:dyDescent="0.2">
      <c r="A4008" s="24" t="s">
        <v>8045</v>
      </c>
      <c r="B4008" s="36">
        <v>4003</v>
      </c>
      <c r="C4008" s="37">
        <v>43448</v>
      </c>
      <c r="D4008" s="26">
        <v>43435</v>
      </c>
      <c r="E4008" s="38">
        <v>2018</v>
      </c>
      <c r="F4008" s="38" t="s">
        <v>7385</v>
      </c>
      <c r="G4008" s="38">
        <v>14</v>
      </c>
      <c r="H4008" s="39">
        <v>19</v>
      </c>
      <c r="I4008" s="29">
        <v>140068.92356519899</v>
      </c>
      <c r="J4008" s="30">
        <v>431685.66572303907</v>
      </c>
      <c r="K4008" s="30">
        <v>2011337.9780308022</v>
      </c>
      <c r="L4008" s="30">
        <v>3432773.1026878897</v>
      </c>
      <c r="M4008" s="30">
        <v>653423.13004436938</v>
      </c>
      <c r="N4008" s="30">
        <v>1043755.2908491071</v>
      </c>
      <c r="O4008" s="31">
        <v>206559.50219108205</v>
      </c>
      <c r="P4008" s="32">
        <v>2804830.0316403708</v>
      </c>
      <c r="Q4008" s="32">
        <v>5114773.5614511175</v>
      </c>
      <c r="R4008" s="32">
        <v>653423.13004436938</v>
      </c>
      <c r="S4008" s="36">
        <v>4003</v>
      </c>
      <c r="T4008" s="33" t="s">
        <v>8046</v>
      </c>
      <c r="U4008" s="34">
        <v>43448</v>
      </c>
      <c r="V4008" s="27" t="s">
        <v>7385</v>
      </c>
      <c r="W4008" s="35">
        <v>284647.38759806822</v>
      </c>
      <c r="X4008" s="35">
        <v>71773.573632975342</v>
      </c>
      <c r="Y4008" s="35">
        <v>119333.75242611392</v>
      </c>
      <c r="Z4008" s="35">
        <v>2265.2062827912996</v>
      </c>
      <c r="AA4008" s="35">
        <v>30445.478114689577</v>
      </c>
      <c r="AB4008" s="35">
        <v>43748.648338489307</v>
      </c>
      <c r="AC4008" s="35">
        <v>9183.044219916881</v>
      </c>
      <c r="AD4008" s="35">
        <v>907.00805116913239</v>
      </c>
      <c r="AE4008" s="35">
        <v>2284.6140761118486</v>
      </c>
      <c r="AG4008" s="1">
        <v>0</v>
      </c>
      <c r="AH4008" s="1">
        <f t="shared" si="346"/>
        <v>907.00805116913239</v>
      </c>
      <c r="AI4008">
        <f t="shared" si="347"/>
        <v>12</v>
      </c>
      <c r="AJ4008" s="1" t="str">
        <f t="shared" si="348"/>
        <v>Winter</v>
      </c>
      <c r="AL4008" s="1">
        <f t="shared" si="350"/>
        <v>284647.38759806822</v>
      </c>
      <c r="AM4008" s="1">
        <f t="shared" si="349"/>
        <v>0</v>
      </c>
    </row>
    <row r="4009" spans="1:39" x14ac:dyDescent="0.2">
      <c r="A4009" s="24" t="s">
        <v>8047</v>
      </c>
      <c r="B4009" s="36">
        <v>4004</v>
      </c>
      <c r="C4009" s="37">
        <v>43448</v>
      </c>
      <c r="D4009" s="26">
        <v>43435</v>
      </c>
      <c r="E4009" s="38">
        <v>2018</v>
      </c>
      <c r="F4009" s="38" t="s">
        <v>7385</v>
      </c>
      <c r="G4009" s="38">
        <v>14</v>
      </c>
      <c r="H4009" s="39">
        <v>20</v>
      </c>
      <c r="I4009" s="29">
        <v>133837.26360807789</v>
      </c>
      <c r="J4009" s="30">
        <v>447538.5737771446</v>
      </c>
      <c r="K4009" s="30">
        <v>1955254.8608624195</v>
      </c>
      <c r="L4009" s="30">
        <v>3379478.9973767069</v>
      </c>
      <c r="M4009" s="30">
        <v>641082.60304865579</v>
      </c>
      <c r="N4009" s="30">
        <v>1053048.1751031277</v>
      </c>
      <c r="O4009" s="31">
        <v>207433.65209362158</v>
      </c>
      <c r="P4009" s="32">
        <v>2730174.7275191532</v>
      </c>
      <c r="Q4009" s="32">
        <v>5087499.3983506011</v>
      </c>
      <c r="R4009" s="32">
        <v>641082.60304865579</v>
      </c>
      <c r="S4009" s="36">
        <v>4004</v>
      </c>
      <c r="T4009" s="33" t="s">
        <v>8048</v>
      </c>
      <c r="U4009" s="34">
        <v>43448</v>
      </c>
      <c r="V4009" s="27" t="s">
        <v>7385</v>
      </c>
      <c r="W4009" s="35">
        <v>254534.25136544128</v>
      </c>
      <c r="X4009" s="35">
        <v>72398.193040071899</v>
      </c>
      <c r="Y4009" s="35">
        <v>117708.99451510198</v>
      </c>
      <c r="Z4009" s="35">
        <v>2234.3649512047659</v>
      </c>
      <c r="AA4009" s="35">
        <v>30445.478114689577</v>
      </c>
      <c r="AB4009" s="35">
        <v>42788.525399230064</v>
      </c>
      <c r="AC4009" s="35">
        <v>8877.1195907045512</v>
      </c>
      <c r="AD4009" s="35">
        <v>907.00805116913239</v>
      </c>
      <c r="AE4009" s="35">
        <v>2284.6140761118486</v>
      </c>
      <c r="AG4009" s="1">
        <v>0</v>
      </c>
      <c r="AH4009" s="1">
        <f t="shared" si="346"/>
        <v>907.00805116913239</v>
      </c>
      <c r="AI4009">
        <f t="shared" si="347"/>
        <v>12</v>
      </c>
      <c r="AJ4009" s="1" t="str">
        <f t="shared" si="348"/>
        <v>Winter</v>
      </c>
      <c r="AL4009" s="1">
        <f t="shared" si="350"/>
        <v>254534.25136544128</v>
      </c>
      <c r="AM4009" s="1">
        <f t="shared" si="349"/>
        <v>0</v>
      </c>
    </row>
    <row r="4010" spans="1:39" x14ac:dyDescent="0.2">
      <c r="A4010" s="24" t="s">
        <v>8049</v>
      </c>
      <c r="B4010" s="36">
        <v>4005</v>
      </c>
      <c r="C4010" s="37">
        <v>43448</v>
      </c>
      <c r="D4010" s="26">
        <v>43435</v>
      </c>
      <c r="E4010" s="38">
        <v>2018</v>
      </c>
      <c r="F4010" s="38" t="s">
        <v>7385</v>
      </c>
      <c r="G4010" s="38">
        <v>14</v>
      </c>
      <c r="H4010" s="39">
        <v>21</v>
      </c>
      <c r="I4010" s="29">
        <v>130431.42402885335</v>
      </c>
      <c r="J4010" s="30">
        <v>435208.51673355891</v>
      </c>
      <c r="K4010" s="30">
        <v>1911931.8194058838</v>
      </c>
      <c r="L4010" s="30">
        <v>3271804.4346265201</v>
      </c>
      <c r="M4010" s="30">
        <v>628265.34759492835</v>
      </c>
      <c r="N4010" s="30">
        <v>1039544.4852141454</v>
      </c>
      <c r="O4010" s="31">
        <v>204062.36205440055</v>
      </c>
      <c r="P4010" s="32">
        <v>2670628.5910296654</v>
      </c>
      <c r="Q4010" s="32">
        <v>4950619.7986286245</v>
      </c>
      <c r="R4010" s="32">
        <v>628265.34759492835</v>
      </c>
      <c r="S4010" s="36">
        <v>4005</v>
      </c>
      <c r="T4010" s="33" t="s">
        <v>8050</v>
      </c>
      <c r="U4010" s="34">
        <v>43448</v>
      </c>
      <c r="V4010" s="27" t="s">
        <v>7385</v>
      </c>
      <c r="W4010" s="35">
        <v>268017.86706535652</v>
      </c>
      <c r="X4010" s="35">
        <v>65184.103792669121</v>
      </c>
      <c r="Y4010" s="35">
        <v>115591.36948486845</v>
      </c>
      <c r="Z4010" s="35">
        <v>2194.1679622929232</v>
      </c>
      <c r="AA4010" s="35">
        <v>30570.382640288302</v>
      </c>
      <c r="AB4010" s="35">
        <v>42824.037331734988</v>
      </c>
      <c r="AC4010" s="35">
        <v>8655.5636777861473</v>
      </c>
      <c r="AD4010" s="35">
        <v>907.00805116913239</v>
      </c>
      <c r="AE4010" s="35">
        <v>2284.6140761118486</v>
      </c>
      <c r="AG4010" s="1">
        <v>0</v>
      </c>
      <c r="AH4010" s="1">
        <f t="shared" si="346"/>
        <v>907.00805116913239</v>
      </c>
      <c r="AI4010">
        <f t="shared" si="347"/>
        <v>12</v>
      </c>
      <c r="AJ4010" s="1" t="str">
        <f t="shared" si="348"/>
        <v>Winter</v>
      </c>
      <c r="AL4010" s="1">
        <f t="shared" si="350"/>
        <v>268017.86706535652</v>
      </c>
      <c r="AM4010" s="1">
        <f t="shared" si="349"/>
        <v>0</v>
      </c>
    </row>
    <row r="4011" spans="1:39" x14ac:dyDescent="0.2">
      <c r="A4011" s="24" t="s">
        <v>8051</v>
      </c>
      <c r="B4011" s="36">
        <v>4006</v>
      </c>
      <c r="C4011" s="37">
        <v>43448</v>
      </c>
      <c r="D4011" s="26">
        <v>43435</v>
      </c>
      <c r="E4011" s="38">
        <v>2018</v>
      </c>
      <c r="F4011" s="38" t="s">
        <v>7385</v>
      </c>
      <c r="G4011" s="38">
        <v>14</v>
      </c>
      <c r="H4011" s="39">
        <v>22</v>
      </c>
      <c r="I4011" s="29">
        <v>125321.14487677399</v>
      </c>
      <c r="J4011" s="30">
        <v>422341.24981440767</v>
      </c>
      <c r="K4011" s="30">
        <v>1829739.2357721464</v>
      </c>
      <c r="L4011" s="30">
        <v>3126205.7725248537</v>
      </c>
      <c r="M4011" s="30">
        <v>598804.70067434595</v>
      </c>
      <c r="N4011" s="30">
        <v>1028377.5952604617</v>
      </c>
      <c r="O4011" s="31">
        <v>203124.20508321639</v>
      </c>
      <c r="P4011" s="32">
        <v>2553865.081323266</v>
      </c>
      <c r="Q4011" s="32">
        <v>4780048.8226829395</v>
      </c>
      <c r="R4011" s="32">
        <v>598804.70067434595</v>
      </c>
      <c r="S4011" s="36">
        <v>4006</v>
      </c>
      <c r="T4011" s="33" t="s">
        <v>8052</v>
      </c>
      <c r="U4011" s="34">
        <v>43448</v>
      </c>
      <c r="V4011" s="27" t="s">
        <v>7385</v>
      </c>
      <c r="W4011" s="35">
        <v>283355.33920292836</v>
      </c>
      <c r="X4011" s="35">
        <v>61146.445136187169</v>
      </c>
      <c r="Y4011" s="35">
        <v>112024.81272152769</v>
      </c>
      <c r="Z4011" s="35">
        <v>2126.4671934492262</v>
      </c>
      <c r="AA4011" s="35">
        <v>30445.478114689577</v>
      </c>
      <c r="AB4011" s="35">
        <v>42010.546827587488</v>
      </c>
      <c r="AC4011" s="35">
        <v>8353.3246040717295</v>
      </c>
      <c r="AD4011" s="35">
        <v>907.00805116913239</v>
      </c>
      <c r="AE4011" s="35">
        <v>2284.6140761118486</v>
      </c>
      <c r="AG4011" s="1">
        <v>0</v>
      </c>
      <c r="AH4011" s="1">
        <f t="shared" si="346"/>
        <v>907.00805116913239</v>
      </c>
      <c r="AI4011">
        <f t="shared" si="347"/>
        <v>12</v>
      </c>
      <c r="AJ4011" s="1" t="str">
        <f t="shared" si="348"/>
        <v>Winter</v>
      </c>
      <c r="AL4011" s="1">
        <f t="shared" si="350"/>
        <v>283355.33920292836</v>
      </c>
      <c r="AM4011" s="1">
        <f t="shared" si="349"/>
        <v>0</v>
      </c>
    </row>
    <row r="4012" spans="1:39" x14ac:dyDescent="0.2">
      <c r="A4012" s="24" t="s">
        <v>8053</v>
      </c>
      <c r="B4012" s="36">
        <v>4007</v>
      </c>
      <c r="C4012" s="37">
        <v>43448</v>
      </c>
      <c r="D4012" s="26">
        <v>43435</v>
      </c>
      <c r="E4012" s="38">
        <v>2018</v>
      </c>
      <c r="F4012" s="38" t="s">
        <v>7385</v>
      </c>
      <c r="G4012" s="38">
        <v>14</v>
      </c>
      <c r="H4012" s="39">
        <v>23</v>
      </c>
      <c r="I4012" s="29">
        <v>118411.88437649686</v>
      </c>
      <c r="J4012" s="30">
        <v>406899.35846872738</v>
      </c>
      <c r="K4012" s="30">
        <v>1730229.7582168349</v>
      </c>
      <c r="L4012" s="30">
        <v>2945493.5888181333</v>
      </c>
      <c r="M4012" s="30">
        <v>571293.71753104951</v>
      </c>
      <c r="N4012" s="30">
        <v>1007380.694658356</v>
      </c>
      <c r="O4012" s="31">
        <v>196138.40335271924</v>
      </c>
      <c r="P4012" s="32">
        <v>2419935.3601243813</v>
      </c>
      <c r="Q4012" s="32">
        <v>4555912.0452979356</v>
      </c>
      <c r="R4012" s="32">
        <v>571293.71753104951</v>
      </c>
      <c r="S4012" s="36">
        <v>4007</v>
      </c>
      <c r="T4012" s="33" t="s">
        <v>8054</v>
      </c>
      <c r="U4012" s="34">
        <v>43448</v>
      </c>
      <c r="V4012" s="27" t="s">
        <v>7385</v>
      </c>
      <c r="W4012" s="35">
        <v>260791.44673770509</v>
      </c>
      <c r="X4012" s="35">
        <v>59294.818204110532</v>
      </c>
      <c r="Y4012" s="35">
        <v>108631.25362890794</v>
      </c>
      <c r="Z4012" s="35">
        <v>2062.0502852288523</v>
      </c>
      <c r="AA4012" s="35">
        <v>30383.025851890216</v>
      </c>
      <c r="AB4012" s="35">
        <v>41331.680413591799</v>
      </c>
      <c r="AC4012" s="35">
        <v>7788.1903543678245</v>
      </c>
      <c r="AD4012" s="35">
        <v>907.00805116913239</v>
      </c>
      <c r="AE4012" s="35">
        <v>2284.6140761118486</v>
      </c>
      <c r="AG4012" s="1">
        <v>0</v>
      </c>
      <c r="AH4012" s="1">
        <f t="shared" si="346"/>
        <v>907.00805116913239</v>
      </c>
      <c r="AI4012">
        <f t="shared" si="347"/>
        <v>12</v>
      </c>
      <c r="AJ4012" s="1" t="str">
        <f t="shared" si="348"/>
        <v>Winter</v>
      </c>
      <c r="AL4012" s="1">
        <f t="shared" si="350"/>
        <v>0</v>
      </c>
      <c r="AM4012" s="1">
        <f t="shared" si="349"/>
        <v>260791.44673770509</v>
      </c>
    </row>
    <row r="4013" spans="1:39" x14ac:dyDescent="0.2">
      <c r="A4013" s="24" t="s">
        <v>8055</v>
      </c>
      <c r="B4013" s="36">
        <v>4008</v>
      </c>
      <c r="C4013" s="37">
        <v>43448</v>
      </c>
      <c r="D4013" s="26">
        <v>43435</v>
      </c>
      <c r="E4013" s="38">
        <v>2018</v>
      </c>
      <c r="F4013" s="38" t="s">
        <v>7385</v>
      </c>
      <c r="G4013" s="38">
        <v>14</v>
      </c>
      <c r="H4013" s="39">
        <v>24</v>
      </c>
      <c r="I4013" s="29">
        <v>111283.28686262274</v>
      </c>
      <c r="J4013" s="30">
        <v>403392.08061684115</v>
      </c>
      <c r="K4013" s="30">
        <v>1614264.0086394271</v>
      </c>
      <c r="L4013" s="30">
        <v>2779651.7793333353</v>
      </c>
      <c r="M4013" s="30">
        <v>542747.98463510617</v>
      </c>
      <c r="N4013" s="30">
        <v>1001820.4200423193</v>
      </c>
      <c r="O4013" s="31">
        <v>196549.65069701654</v>
      </c>
      <c r="P4013" s="32">
        <v>2268295.2801371561</v>
      </c>
      <c r="Q4013" s="32">
        <v>4381413.9306895128</v>
      </c>
      <c r="R4013" s="32">
        <v>542747.98463510617</v>
      </c>
      <c r="S4013" s="36">
        <v>4008</v>
      </c>
      <c r="T4013" s="33" t="s">
        <v>8056</v>
      </c>
      <c r="U4013" s="34">
        <v>43448</v>
      </c>
      <c r="V4013" s="27" t="s">
        <v>7385</v>
      </c>
      <c r="W4013" s="35">
        <v>209946.74879116658</v>
      </c>
      <c r="X4013" s="35">
        <v>55450.792218435243</v>
      </c>
      <c r="Y4013" s="35">
        <v>105133.87952112015</v>
      </c>
      <c r="Z4013" s="35">
        <v>1995.6627490861536</v>
      </c>
      <c r="AA4013" s="35">
        <v>30351.799720490533</v>
      </c>
      <c r="AB4013" s="35">
        <v>39913.946794244621</v>
      </c>
      <c r="AC4013" s="35">
        <v>7519.9663803749681</v>
      </c>
      <c r="AD4013" s="35">
        <v>907.00805116913239</v>
      </c>
      <c r="AE4013" s="35">
        <v>2284.6140761118486</v>
      </c>
      <c r="AG4013" s="1">
        <v>0</v>
      </c>
      <c r="AH4013" s="1">
        <f t="shared" si="346"/>
        <v>907.00805116913239</v>
      </c>
      <c r="AI4013">
        <f t="shared" si="347"/>
        <v>12</v>
      </c>
      <c r="AJ4013" s="1" t="str">
        <f t="shared" si="348"/>
        <v>Winter</v>
      </c>
      <c r="AL4013" s="1">
        <f t="shared" si="350"/>
        <v>0</v>
      </c>
      <c r="AM4013" s="1">
        <f t="shared" si="349"/>
        <v>209946.74879116658</v>
      </c>
    </row>
    <row r="4014" spans="1:39" x14ac:dyDescent="0.2">
      <c r="A4014" s="24" t="s">
        <v>8057</v>
      </c>
      <c r="B4014" s="36">
        <v>4009</v>
      </c>
      <c r="C4014" s="37">
        <v>43449</v>
      </c>
      <c r="D4014" s="26">
        <v>43435</v>
      </c>
      <c r="E4014" s="38">
        <v>2018</v>
      </c>
      <c r="F4014" s="38" t="s">
        <v>7385</v>
      </c>
      <c r="G4014" s="38">
        <v>15</v>
      </c>
      <c r="H4014" s="39">
        <v>1</v>
      </c>
      <c r="I4014" s="29">
        <v>103832.57944440594</v>
      </c>
      <c r="J4014" s="30">
        <v>385957.30004246702</v>
      </c>
      <c r="K4014" s="30">
        <v>1586116.9511568963</v>
      </c>
      <c r="L4014" s="30">
        <v>2674374.3518833644</v>
      </c>
      <c r="M4014" s="30">
        <v>550707.16511593736</v>
      </c>
      <c r="N4014" s="30">
        <v>984231.23226156703</v>
      </c>
      <c r="O4014" s="31">
        <v>196627.17384028231</v>
      </c>
      <c r="P4014" s="32">
        <v>2240656.6957172398</v>
      </c>
      <c r="Q4014" s="32">
        <v>4241190.058027681</v>
      </c>
      <c r="R4014" s="32">
        <v>550707.16511593736</v>
      </c>
      <c r="S4014" s="36">
        <v>4009</v>
      </c>
      <c r="T4014" s="33" t="s">
        <v>8058</v>
      </c>
      <c r="U4014" s="34">
        <v>43449</v>
      </c>
      <c r="V4014" s="27" t="s">
        <v>7385</v>
      </c>
      <c r="W4014" s="35">
        <v>203057.09411505525</v>
      </c>
      <c r="X4014" s="35">
        <v>58145.601186664368</v>
      </c>
      <c r="Y4014" s="35">
        <v>104972.15135644126</v>
      </c>
      <c r="Z4014" s="35">
        <v>1992.5928074536571</v>
      </c>
      <c r="AA4014" s="35">
        <v>30570.382640288302</v>
      </c>
      <c r="AB4014" s="35">
        <v>38940.143509400419</v>
      </c>
      <c r="AC4014" s="35">
        <v>7315.1245822623287</v>
      </c>
      <c r="AD4014" s="35">
        <v>907.00805116913239</v>
      </c>
      <c r="AE4014" s="35">
        <v>2284.6140761118486</v>
      </c>
      <c r="AG4014" s="1">
        <v>0</v>
      </c>
      <c r="AH4014" s="1">
        <f t="shared" si="346"/>
        <v>907.00805116913239</v>
      </c>
      <c r="AI4014">
        <f t="shared" si="347"/>
        <v>12</v>
      </c>
      <c r="AJ4014" s="1" t="str">
        <f t="shared" si="348"/>
        <v>Winter</v>
      </c>
      <c r="AL4014" s="1">
        <f t="shared" si="350"/>
        <v>0</v>
      </c>
      <c r="AM4014" s="1">
        <f t="shared" si="349"/>
        <v>203057.09411505525</v>
      </c>
    </row>
    <row r="4015" spans="1:39" x14ac:dyDescent="0.2">
      <c r="A4015" s="24" t="s">
        <v>8059</v>
      </c>
      <c r="B4015" s="36">
        <v>4010</v>
      </c>
      <c r="C4015" s="37">
        <v>43449</v>
      </c>
      <c r="D4015" s="26">
        <v>43435</v>
      </c>
      <c r="E4015" s="38">
        <v>2018</v>
      </c>
      <c r="F4015" s="38" t="s">
        <v>7385</v>
      </c>
      <c r="G4015" s="38">
        <v>15</v>
      </c>
      <c r="H4015" s="39">
        <v>2</v>
      </c>
      <c r="I4015" s="29">
        <v>99505.780963464756</v>
      </c>
      <c r="J4015" s="30">
        <v>388402.66089670954</v>
      </c>
      <c r="K4015" s="30">
        <v>1533214.4586494984</v>
      </c>
      <c r="L4015" s="30">
        <v>2625418.2683801171</v>
      </c>
      <c r="M4015" s="30">
        <v>534241.1859355527</v>
      </c>
      <c r="N4015" s="30">
        <v>994666.27308351733</v>
      </c>
      <c r="O4015" s="31">
        <v>196960.53584008661</v>
      </c>
      <c r="P4015" s="32">
        <v>2166961.4255485157</v>
      </c>
      <c r="Q4015" s="32">
        <v>4205447.7382004308</v>
      </c>
      <c r="R4015" s="32">
        <v>534241.1859355527</v>
      </c>
      <c r="S4015" s="36">
        <v>4010</v>
      </c>
      <c r="T4015" s="33" t="s">
        <v>8060</v>
      </c>
      <c r="U4015" s="34">
        <v>43449</v>
      </c>
      <c r="V4015" s="27" t="s">
        <v>7385</v>
      </c>
      <c r="W4015" s="35">
        <v>203736.0068397217</v>
      </c>
      <c r="X4015" s="35">
        <v>55747.709161466977</v>
      </c>
      <c r="Y4015" s="35">
        <v>103952.31204898305</v>
      </c>
      <c r="Z4015" s="35">
        <v>1973.2341066692984</v>
      </c>
      <c r="AA4015" s="35">
        <v>30632.834903087671</v>
      </c>
      <c r="AB4015" s="35">
        <v>38622.259244443703</v>
      </c>
      <c r="AC4015" s="35">
        <v>7436.7948819976145</v>
      </c>
      <c r="AD4015" s="35">
        <v>907.00805116913239</v>
      </c>
      <c r="AE4015" s="35">
        <v>2284.6140761118486</v>
      </c>
      <c r="AG4015" s="1">
        <v>0</v>
      </c>
      <c r="AH4015" s="1">
        <f t="shared" si="346"/>
        <v>907.00805116913239</v>
      </c>
      <c r="AI4015">
        <f t="shared" si="347"/>
        <v>12</v>
      </c>
      <c r="AJ4015" s="1" t="str">
        <f t="shared" si="348"/>
        <v>Winter</v>
      </c>
      <c r="AL4015" s="1">
        <f t="shared" si="350"/>
        <v>0</v>
      </c>
      <c r="AM4015" s="1">
        <f t="shared" si="349"/>
        <v>203736.0068397217</v>
      </c>
    </row>
    <row r="4016" spans="1:39" x14ac:dyDescent="0.2">
      <c r="A4016" s="24" t="s">
        <v>8061</v>
      </c>
      <c r="B4016" s="36">
        <v>4011</v>
      </c>
      <c r="C4016" s="37">
        <v>43449</v>
      </c>
      <c r="D4016" s="26">
        <v>43435</v>
      </c>
      <c r="E4016" s="38">
        <v>2018</v>
      </c>
      <c r="F4016" s="38" t="s">
        <v>7385</v>
      </c>
      <c r="G4016" s="38">
        <v>15</v>
      </c>
      <c r="H4016" s="39">
        <v>3</v>
      </c>
      <c r="I4016" s="29">
        <v>95677.133154957148</v>
      </c>
      <c r="J4016" s="30">
        <v>387829.83412130852</v>
      </c>
      <c r="K4016" s="30">
        <v>1514210.6572860351</v>
      </c>
      <c r="L4016" s="30">
        <v>2573481.4010593458</v>
      </c>
      <c r="M4016" s="30">
        <v>529482.67341589602</v>
      </c>
      <c r="N4016" s="30">
        <v>972372.60555093014</v>
      </c>
      <c r="O4016" s="31">
        <v>197882.99440481147</v>
      </c>
      <c r="P4016" s="32">
        <v>2139370.463856888</v>
      </c>
      <c r="Q4016" s="32">
        <v>4131566.8351363959</v>
      </c>
      <c r="R4016" s="32">
        <v>529482.67341589602</v>
      </c>
      <c r="S4016" s="36">
        <v>4011</v>
      </c>
      <c r="T4016" s="33" t="s">
        <v>8062</v>
      </c>
      <c r="U4016" s="34">
        <v>43449</v>
      </c>
      <c r="V4016" s="27" t="s">
        <v>7385</v>
      </c>
      <c r="W4016" s="35">
        <v>191994.75936749764</v>
      </c>
      <c r="X4016" s="35">
        <v>56458.783112917445</v>
      </c>
      <c r="Y4016" s="35">
        <v>101974.0899718305</v>
      </c>
      <c r="Z4016" s="35">
        <v>1935.6832797924105</v>
      </c>
      <c r="AA4016" s="35">
        <v>30726.513297286714</v>
      </c>
      <c r="AB4016" s="35">
        <v>37915.126313669571</v>
      </c>
      <c r="AC4016" s="35">
        <v>7412.0054092235268</v>
      </c>
      <c r="AD4016" s="35">
        <v>907.00805116913239</v>
      </c>
      <c r="AE4016" s="35">
        <v>2284.6140761118486</v>
      </c>
      <c r="AG4016" s="1">
        <v>0</v>
      </c>
      <c r="AH4016" s="1">
        <f t="shared" si="346"/>
        <v>907.00805116913239</v>
      </c>
      <c r="AI4016">
        <f t="shared" si="347"/>
        <v>12</v>
      </c>
      <c r="AJ4016" s="1" t="str">
        <f t="shared" si="348"/>
        <v>Winter</v>
      </c>
      <c r="AL4016" s="1">
        <f t="shared" si="350"/>
        <v>0</v>
      </c>
      <c r="AM4016" s="1">
        <f t="shared" si="349"/>
        <v>191994.75936749764</v>
      </c>
    </row>
    <row r="4017" spans="1:39" x14ac:dyDescent="0.2">
      <c r="A4017" s="24" t="s">
        <v>8063</v>
      </c>
      <c r="B4017" s="36">
        <v>4012</v>
      </c>
      <c r="C4017" s="37">
        <v>43449</v>
      </c>
      <c r="D4017" s="26">
        <v>43435</v>
      </c>
      <c r="E4017" s="38">
        <v>2018</v>
      </c>
      <c r="F4017" s="38" t="s">
        <v>7385</v>
      </c>
      <c r="G4017" s="38">
        <v>15</v>
      </c>
      <c r="H4017" s="39">
        <v>4</v>
      </c>
      <c r="I4017" s="29">
        <v>100122.80108577045</v>
      </c>
      <c r="J4017" s="30">
        <v>394852.99385759613</v>
      </c>
      <c r="K4017" s="30">
        <v>1519417.2543113334</v>
      </c>
      <c r="L4017" s="30">
        <v>2612204.9242151384</v>
      </c>
      <c r="M4017" s="30">
        <v>528270.52603984973</v>
      </c>
      <c r="N4017" s="30">
        <v>987725.99874791061</v>
      </c>
      <c r="O4017" s="31">
        <v>197378.55457789073</v>
      </c>
      <c r="P4017" s="32">
        <v>2147810.5814369535</v>
      </c>
      <c r="Q4017" s="32">
        <v>4192162.4713985361</v>
      </c>
      <c r="R4017" s="32">
        <v>528270.52603984973</v>
      </c>
      <c r="S4017" s="36">
        <v>4012</v>
      </c>
      <c r="T4017" s="33" t="s">
        <v>8064</v>
      </c>
      <c r="U4017" s="34">
        <v>43449</v>
      </c>
      <c r="V4017" s="27" t="s">
        <v>7385</v>
      </c>
      <c r="W4017" s="35">
        <v>216378.43830474897</v>
      </c>
      <c r="X4017" s="35">
        <v>56857.44072327164</v>
      </c>
      <c r="Y4017" s="35">
        <v>100803.32045434167</v>
      </c>
      <c r="Z4017" s="35">
        <v>1913.4596053264772</v>
      </c>
      <c r="AA4017" s="35">
        <v>30632.834903087671</v>
      </c>
      <c r="AB4017" s="35">
        <v>37545.607010043452</v>
      </c>
      <c r="AC4017" s="35">
        <v>7418.4844762060484</v>
      </c>
      <c r="AD4017" s="35">
        <v>907.00805116913239</v>
      </c>
      <c r="AE4017" s="35">
        <v>2284.6140761118486</v>
      </c>
      <c r="AG4017" s="1">
        <v>0</v>
      </c>
      <c r="AH4017" s="1">
        <f t="shared" si="346"/>
        <v>907.00805116913239</v>
      </c>
      <c r="AI4017">
        <f t="shared" si="347"/>
        <v>12</v>
      </c>
      <c r="AJ4017" s="1" t="str">
        <f t="shared" si="348"/>
        <v>Winter</v>
      </c>
      <c r="AL4017" s="1">
        <f t="shared" si="350"/>
        <v>0</v>
      </c>
      <c r="AM4017" s="1">
        <f t="shared" si="349"/>
        <v>216378.43830474897</v>
      </c>
    </row>
    <row r="4018" spans="1:39" x14ac:dyDescent="0.2">
      <c r="A4018" s="24" t="s">
        <v>8065</v>
      </c>
      <c r="B4018" s="36">
        <v>4013</v>
      </c>
      <c r="C4018" s="37">
        <v>43449</v>
      </c>
      <c r="D4018" s="26">
        <v>43435</v>
      </c>
      <c r="E4018" s="38">
        <v>2018</v>
      </c>
      <c r="F4018" s="38" t="s">
        <v>7385</v>
      </c>
      <c r="G4018" s="38">
        <v>15</v>
      </c>
      <c r="H4018" s="39">
        <v>5</v>
      </c>
      <c r="I4018" s="29">
        <v>98011.700154195685</v>
      </c>
      <c r="J4018" s="30">
        <v>393026.24185437907</v>
      </c>
      <c r="K4018" s="30">
        <v>1549658.3940739508</v>
      </c>
      <c r="L4018" s="30">
        <v>2682127.8216208597</v>
      </c>
      <c r="M4018" s="30">
        <v>546830.23275194236</v>
      </c>
      <c r="N4018" s="30">
        <v>973992.9803089496</v>
      </c>
      <c r="O4018" s="31">
        <v>199742.19996819168</v>
      </c>
      <c r="P4018" s="32">
        <v>2194500.3269800888</v>
      </c>
      <c r="Q4018" s="32">
        <v>4248889.2437523799</v>
      </c>
      <c r="R4018" s="32">
        <v>546830.23275194236</v>
      </c>
      <c r="S4018" s="36">
        <v>4013</v>
      </c>
      <c r="T4018" s="33" t="s">
        <v>8066</v>
      </c>
      <c r="U4018" s="34">
        <v>43449</v>
      </c>
      <c r="V4018" s="27" t="s">
        <v>7385</v>
      </c>
      <c r="W4018" s="35">
        <v>248341.54645462325</v>
      </c>
      <c r="X4018" s="35">
        <v>57443.252509437698</v>
      </c>
      <c r="Y4018" s="35">
        <v>101331.54831984584</v>
      </c>
      <c r="Z4018" s="35">
        <v>1923.4864841881499</v>
      </c>
      <c r="AA4018" s="35">
        <v>30445.478114689577</v>
      </c>
      <c r="AB4018" s="35">
        <v>37527.842526716959</v>
      </c>
      <c r="AC4018" s="35">
        <v>7592.5741832026588</v>
      </c>
      <c r="AD4018" s="35">
        <v>907.00805116913239</v>
      </c>
      <c r="AE4018" s="35">
        <v>2284.6140761118486</v>
      </c>
      <c r="AG4018" s="1">
        <v>0</v>
      </c>
      <c r="AH4018" s="1">
        <f t="shared" si="346"/>
        <v>907.00805116913239</v>
      </c>
      <c r="AI4018">
        <f t="shared" si="347"/>
        <v>12</v>
      </c>
      <c r="AJ4018" s="1" t="str">
        <f t="shared" si="348"/>
        <v>Winter</v>
      </c>
      <c r="AL4018" s="1">
        <f t="shared" si="350"/>
        <v>0</v>
      </c>
      <c r="AM4018" s="1">
        <f t="shared" si="349"/>
        <v>248341.54645462325</v>
      </c>
    </row>
    <row r="4019" spans="1:39" x14ac:dyDescent="0.2">
      <c r="A4019" s="24" t="s">
        <v>8067</v>
      </c>
      <c r="B4019" s="36">
        <v>4014</v>
      </c>
      <c r="C4019" s="37">
        <v>43449</v>
      </c>
      <c r="D4019" s="26">
        <v>43435</v>
      </c>
      <c r="E4019" s="38">
        <v>2018</v>
      </c>
      <c r="F4019" s="38" t="s">
        <v>7385</v>
      </c>
      <c r="G4019" s="38">
        <v>15</v>
      </c>
      <c r="H4019" s="39">
        <v>6</v>
      </c>
      <c r="I4019" s="29">
        <v>101850.84567914231</v>
      </c>
      <c r="J4019" s="30">
        <v>416170.3979415553</v>
      </c>
      <c r="K4019" s="30">
        <v>1656158.819051435</v>
      </c>
      <c r="L4019" s="30">
        <v>2700179.04811191</v>
      </c>
      <c r="M4019" s="30">
        <v>569292.57815878664</v>
      </c>
      <c r="N4019" s="30">
        <v>994774.05869818549</v>
      </c>
      <c r="O4019" s="31">
        <v>199735.40651386316</v>
      </c>
      <c r="P4019" s="32">
        <v>2327302.2428893638</v>
      </c>
      <c r="Q4019" s="32">
        <v>4310858.9112655139</v>
      </c>
      <c r="R4019" s="32">
        <v>569292.57815878664</v>
      </c>
      <c r="S4019" s="36">
        <v>4014</v>
      </c>
      <c r="T4019" s="33" t="s">
        <v>8068</v>
      </c>
      <c r="U4019" s="34">
        <v>43449</v>
      </c>
      <c r="V4019" s="27" t="s">
        <v>7385</v>
      </c>
      <c r="W4019" s="35">
        <v>238755.78719273425</v>
      </c>
      <c r="X4019" s="35">
        <v>61345.593396604811</v>
      </c>
      <c r="Y4019" s="35">
        <v>104843.30543187167</v>
      </c>
      <c r="Z4019" s="35">
        <v>1990.1470400834589</v>
      </c>
      <c r="AA4019" s="35">
        <v>30414.251983289898</v>
      </c>
      <c r="AB4019" s="35">
        <v>35792.266642406765</v>
      </c>
      <c r="AC4019" s="35">
        <v>7792.251507820697</v>
      </c>
      <c r="AD4019" s="35">
        <v>907.00805116913239</v>
      </c>
      <c r="AE4019" s="35">
        <v>2284.6140761118486</v>
      </c>
      <c r="AG4019" s="1">
        <v>0</v>
      </c>
      <c r="AH4019" s="1">
        <f t="shared" si="346"/>
        <v>907.00805116913239</v>
      </c>
      <c r="AI4019">
        <f t="shared" si="347"/>
        <v>12</v>
      </c>
      <c r="AJ4019" s="1" t="str">
        <f t="shared" si="348"/>
        <v>Winter</v>
      </c>
      <c r="AL4019" s="1">
        <f t="shared" si="350"/>
        <v>238755.78719273425</v>
      </c>
      <c r="AM4019" s="1">
        <f t="shared" si="349"/>
        <v>0</v>
      </c>
    </row>
    <row r="4020" spans="1:39" x14ac:dyDescent="0.2">
      <c r="A4020" s="24" t="s">
        <v>8069</v>
      </c>
      <c r="B4020" s="36">
        <v>4015</v>
      </c>
      <c r="C4020" s="37">
        <v>43449</v>
      </c>
      <c r="D4020" s="26">
        <v>43435</v>
      </c>
      <c r="E4020" s="38">
        <v>2018</v>
      </c>
      <c r="F4020" s="38" t="s">
        <v>7385</v>
      </c>
      <c r="G4020" s="38">
        <v>15</v>
      </c>
      <c r="H4020" s="39">
        <v>7</v>
      </c>
      <c r="I4020" s="29">
        <v>113353.43860200417</v>
      </c>
      <c r="J4020" s="30">
        <v>420984.41310412646</v>
      </c>
      <c r="K4020" s="30">
        <v>1767981.4851972205</v>
      </c>
      <c r="L4020" s="30">
        <v>2865599.4593714993</v>
      </c>
      <c r="M4020" s="30">
        <v>594907.92150081426</v>
      </c>
      <c r="N4020" s="30">
        <v>997926.19260878279</v>
      </c>
      <c r="O4020" s="31">
        <v>201590.13395740083</v>
      </c>
      <c r="P4020" s="32">
        <v>2476242.8453000388</v>
      </c>
      <c r="Q4020" s="32">
        <v>4486100.199041809</v>
      </c>
      <c r="R4020" s="32">
        <v>594907.92150081426</v>
      </c>
      <c r="S4020" s="36">
        <v>4015</v>
      </c>
      <c r="T4020" s="33" t="s">
        <v>8070</v>
      </c>
      <c r="U4020" s="34">
        <v>43449</v>
      </c>
      <c r="V4020" s="27" t="s">
        <v>7385</v>
      </c>
      <c r="W4020" s="35">
        <v>249564.83636430066</v>
      </c>
      <c r="X4020" s="35">
        <v>63291.857457163438</v>
      </c>
      <c r="Y4020" s="35">
        <v>108654.08758952185</v>
      </c>
      <c r="Z4020" s="35">
        <v>2062.483721955613</v>
      </c>
      <c r="AA4020" s="35">
        <v>30195.669063492129</v>
      </c>
      <c r="AB4020" s="35">
        <v>35662.613188987947</v>
      </c>
      <c r="AC4020" s="35">
        <v>8062.5412712113948</v>
      </c>
      <c r="AD4020" s="35">
        <v>907.00805116913239</v>
      </c>
      <c r="AE4020" s="35">
        <v>2284.6140761118486</v>
      </c>
      <c r="AG4020" s="1">
        <v>0</v>
      </c>
      <c r="AH4020" s="1">
        <f t="shared" si="346"/>
        <v>907.00805116913239</v>
      </c>
      <c r="AI4020">
        <f t="shared" si="347"/>
        <v>12</v>
      </c>
      <c r="AJ4020" s="1" t="str">
        <f t="shared" si="348"/>
        <v>Winter</v>
      </c>
      <c r="AL4020" s="1">
        <f t="shared" si="350"/>
        <v>249564.83636430066</v>
      </c>
      <c r="AM4020" s="1">
        <f t="shared" si="349"/>
        <v>0</v>
      </c>
    </row>
    <row r="4021" spans="1:39" x14ac:dyDescent="0.2">
      <c r="A4021" s="24" t="s">
        <v>8071</v>
      </c>
      <c r="B4021" s="36">
        <v>4016</v>
      </c>
      <c r="C4021" s="37">
        <v>43449</v>
      </c>
      <c r="D4021" s="26">
        <v>43435</v>
      </c>
      <c r="E4021" s="38">
        <v>2018</v>
      </c>
      <c r="F4021" s="38" t="s">
        <v>7385</v>
      </c>
      <c r="G4021" s="38">
        <v>15</v>
      </c>
      <c r="H4021" s="39">
        <v>8</v>
      </c>
      <c r="I4021" s="29">
        <v>121304.44381906585</v>
      </c>
      <c r="J4021" s="30">
        <v>422085.84230312437</v>
      </c>
      <c r="K4021" s="30">
        <v>1913455.6479356133</v>
      </c>
      <c r="L4021" s="30">
        <v>2934010.9589310978</v>
      </c>
      <c r="M4021" s="30">
        <v>622961.3202946767</v>
      </c>
      <c r="N4021" s="30">
        <v>1023553.0725555266</v>
      </c>
      <c r="O4021" s="31">
        <v>198198.61755024188</v>
      </c>
      <c r="P4021" s="32">
        <v>2657721.4120493559</v>
      </c>
      <c r="Q4021" s="32">
        <v>4577848.4913399909</v>
      </c>
      <c r="R4021" s="32">
        <v>622961.3202946767</v>
      </c>
      <c r="S4021" s="36">
        <v>4016</v>
      </c>
      <c r="T4021" s="33" t="s">
        <v>8072</v>
      </c>
      <c r="U4021" s="34">
        <v>43449</v>
      </c>
      <c r="V4021" s="27" t="s">
        <v>7385</v>
      </c>
      <c r="W4021" s="35">
        <v>303835.47100346454</v>
      </c>
      <c r="X4021" s="35">
        <v>63674.439193203572</v>
      </c>
      <c r="Y4021" s="35">
        <v>115525.10987568628</v>
      </c>
      <c r="Z4021" s="35">
        <v>2192.9102151764255</v>
      </c>
      <c r="AA4021" s="35">
        <v>29664.824829697536</v>
      </c>
      <c r="AB4021" s="35">
        <v>36398.146586608018</v>
      </c>
      <c r="AC4021" s="35">
        <v>8120.8998217003927</v>
      </c>
      <c r="AD4021" s="35">
        <v>907.00805116913239</v>
      </c>
      <c r="AE4021" s="35">
        <v>1392.9429522038179</v>
      </c>
      <c r="AG4021" s="1">
        <v>0</v>
      </c>
      <c r="AH4021" s="1">
        <f t="shared" si="346"/>
        <v>907.00805116913239</v>
      </c>
      <c r="AI4021">
        <f t="shared" si="347"/>
        <v>12</v>
      </c>
      <c r="AJ4021" s="1" t="str">
        <f t="shared" si="348"/>
        <v>Winter</v>
      </c>
      <c r="AL4021" s="1">
        <f t="shared" si="350"/>
        <v>0</v>
      </c>
      <c r="AM4021" s="1">
        <f t="shared" si="349"/>
        <v>303835.47100346454</v>
      </c>
    </row>
    <row r="4022" spans="1:39" x14ac:dyDescent="0.2">
      <c r="A4022" s="24" t="s">
        <v>8073</v>
      </c>
      <c r="B4022" s="36">
        <v>4017</v>
      </c>
      <c r="C4022" s="37">
        <v>43449</v>
      </c>
      <c r="D4022" s="26">
        <v>43435</v>
      </c>
      <c r="E4022" s="38">
        <v>2018</v>
      </c>
      <c r="F4022" s="38" t="s">
        <v>7385</v>
      </c>
      <c r="G4022" s="38">
        <v>15</v>
      </c>
      <c r="H4022" s="39">
        <v>9</v>
      </c>
      <c r="I4022" s="29">
        <v>135272.59932006858</v>
      </c>
      <c r="J4022" s="30">
        <v>426789.40615991387</v>
      </c>
      <c r="K4022" s="30">
        <v>2037755.4442409682</v>
      </c>
      <c r="L4022" s="30">
        <v>2959682.6486361641</v>
      </c>
      <c r="M4022" s="30">
        <v>647955.83484146977</v>
      </c>
      <c r="N4022" s="30">
        <v>1025005.5760693501</v>
      </c>
      <c r="O4022" s="31">
        <v>199828.06706310096</v>
      </c>
      <c r="P4022" s="32">
        <v>2820983.8784025065</v>
      </c>
      <c r="Q4022" s="32">
        <v>4611305.6979285292</v>
      </c>
      <c r="R4022" s="32">
        <v>647955.83484146977</v>
      </c>
      <c r="S4022" s="36">
        <v>4017</v>
      </c>
      <c r="T4022" s="33" t="s">
        <v>8074</v>
      </c>
      <c r="U4022" s="34">
        <v>43449</v>
      </c>
      <c r="V4022" s="27" t="s">
        <v>7385</v>
      </c>
      <c r="W4022" s="35">
        <v>268175.37570819713</v>
      </c>
      <c r="X4022" s="35">
        <v>60128.333177001521</v>
      </c>
      <c r="Y4022" s="35">
        <v>115682.42502893484</v>
      </c>
      <c r="Z4022" s="35">
        <v>2195.8963885454191</v>
      </c>
      <c r="AA4022" s="35">
        <v>29571.146435498493</v>
      </c>
      <c r="AB4022" s="35">
        <v>36006.545976309528</v>
      </c>
      <c r="AC4022" s="35">
        <v>8020.3099628358923</v>
      </c>
      <c r="AD4022" s="35">
        <v>907.00805116913239</v>
      </c>
      <c r="AE4022" s="35">
        <v>15.585087202862079</v>
      </c>
      <c r="AG4022" s="1">
        <v>0</v>
      </c>
      <c r="AH4022" s="1">
        <f t="shared" si="346"/>
        <v>907.00805116913239</v>
      </c>
      <c r="AI4022">
        <f t="shared" si="347"/>
        <v>12</v>
      </c>
      <c r="AJ4022" s="1" t="str">
        <f t="shared" si="348"/>
        <v>Winter</v>
      </c>
      <c r="AL4022" s="1">
        <f t="shared" si="350"/>
        <v>0</v>
      </c>
      <c r="AM4022" s="1">
        <f t="shared" si="349"/>
        <v>268175.37570819713</v>
      </c>
    </row>
    <row r="4023" spans="1:39" x14ac:dyDescent="0.2">
      <c r="A4023" s="24" t="s">
        <v>8075</v>
      </c>
      <c r="B4023" s="36">
        <v>4018</v>
      </c>
      <c r="C4023" s="37">
        <v>43449</v>
      </c>
      <c r="D4023" s="26">
        <v>43435</v>
      </c>
      <c r="E4023" s="38">
        <v>2018</v>
      </c>
      <c r="F4023" s="38" t="s">
        <v>7385</v>
      </c>
      <c r="G4023" s="38">
        <v>15</v>
      </c>
      <c r="H4023" s="39">
        <v>10</v>
      </c>
      <c r="I4023" s="29">
        <v>135166.40113806538</v>
      </c>
      <c r="J4023" s="30">
        <v>412286.90065267042</v>
      </c>
      <c r="K4023" s="30">
        <v>2063108.9279639046</v>
      </c>
      <c r="L4023" s="30">
        <v>2940812.833238198</v>
      </c>
      <c r="M4023" s="30">
        <v>643800.02707084606</v>
      </c>
      <c r="N4023" s="30">
        <v>1032465.847099892</v>
      </c>
      <c r="O4023" s="31">
        <v>197542.24481196352</v>
      </c>
      <c r="P4023" s="32">
        <v>2842075.3561728159</v>
      </c>
      <c r="Q4023" s="32">
        <v>4583107.8258027239</v>
      </c>
      <c r="R4023" s="32">
        <v>643800.02707084606</v>
      </c>
      <c r="S4023" s="36">
        <v>4018</v>
      </c>
      <c r="T4023" s="33" t="s">
        <v>8076</v>
      </c>
      <c r="U4023" s="34">
        <v>43449</v>
      </c>
      <c r="V4023" s="27" t="s">
        <v>7385</v>
      </c>
      <c r="W4023" s="35">
        <v>271941.1708233892</v>
      </c>
      <c r="X4023" s="35">
        <v>67418.54474059341</v>
      </c>
      <c r="Y4023" s="35">
        <v>117262.32878823609</v>
      </c>
      <c r="Z4023" s="35">
        <v>2225.8862937400172</v>
      </c>
      <c r="AA4023" s="35">
        <v>29758.50322389658</v>
      </c>
      <c r="AB4023" s="35">
        <v>35740.78711159496</v>
      </c>
      <c r="AC4023" s="35">
        <v>7712.5073425576429</v>
      </c>
      <c r="AD4023" s="35">
        <v>907.00805116913239</v>
      </c>
      <c r="AE4023" s="35">
        <v>0</v>
      </c>
      <c r="AG4023" s="1">
        <v>0</v>
      </c>
      <c r="AH4023" s="1">
        <f t="shared" si="346"/>
        <v>907.00805116913239</v>
      </c>
      <c r="AI4023">
        <f t="shared" si="347"/>
        <v>12</v>
      </c>
      <c r="AJ4023" s="1" t="str">
        <f t="shared" si="348"/>
        <v>Winter</v>
      </c>
      <c r="AL4023" s="1">
        <f t="shared" si="350"/>
        <v>0</v>
      </c>
      <c r="AM4023" s="1">
        <f t="shared" si="349"/>
        <v>271941.1708233892</v>
      </c>
    </row>
    <row r="4024" spans="1:39" x14ac:dyDescent="0.2">
      <c r="A4024" s="24" t="s">
        <v>8077</v>
      </c>
      <c r="B4024" s="36">
        <v>4019</v>
      </c>
      <c r="C4024" s="37">
        <v>43449</v>
      </c>
      <c r="D4024" s="26">
        <v>43435</v>
      </c>
      <c r="E4024" s="38">
        <v>2018</v>
      </c>
      <c r="F4024" s="38" t="s">
        <v>7385</v>
      </c>
      <c r="G4024" s="38">
        <v>15</v>
      </c>
      <c r="H4024" s="39">
        <v>11</v>
      </c>
      <c r="I4024" s="29">
        <v>130730.76632999124</v>
      </c>
      <c r="J4024" s="30">
        <v>420661.0669533406</v>
      </c>
      <c r="K4024" s="30">
        <v>2044108.0299183698</v>
      </c>
      <c r="L4024" s="30">
        <v>2904225.2385481442</v>
      </c>
      <c r="M4024" s="30">
        <v>639584.95678499225</v>
      </c>
      <c r="N4024" s="30">
        <v>1019833.0103822013</v>
      </c>
      <c r="O4024" s="31">
        <v>197022.51193480517</v>
      </c>
      <c r="P4024" s="32">
        <v>2814423.753033353</v>
      </c>
      <c r="Q4024" s="32">
        <v>4541741.8278184915</v>
      </c>
      <c r="R4024" s="32">
        <v>639584.95678499225</v>
      </c>
      <c r="S4024" s="36">
        <v>4019</v>
      </c>
      <c r="T4024" s="33" t="s">
        <v>8078</v>
      </c>
      <c r="U4024" s="34">
        <v>43449</v>
      </c>
      <c r="V4024" s="27" t="s">
        <v>7385</v>
      </c>
      <c r="W4024" s="35">
        <v>264919.3434846868</v>
      </c>
      <c r="X4024" s="35">
        <v>73631.404547547034</v>
      </c>
      <c r="Y4024" s="35">
        <v>117057.07391191102</v>
      </c>
      <c r="Z4024" s="35">
        <v>2221.9901233274345</v>
      </c>
      <c r="AA4024" s="35">
        <v>29415.015778500085</v>
      </c>
      <c r="AB4024" s="35">
        <v>35887.395702577174</v>
      </c>
      <c r="AC4024" s="35">
        <v>7537.3377919246914</v>
      </c>
      <c r="AD4024" s="35">
        <v>907.00805116913239</v>
      </c>
      <c r="AE4024" s="35">
        <v>0</v>
      </c>
      <c r="AG4024" s="1">
        <v>0</v>
      </c>
      <c r="AH4024" s="1">
        <f t="shared" si="346"/>
        <v>907.00805116913239</v>
      </c>
      <c r="AI4024">
        <f t="shared" si="347"/>
        <v>12</v>
      </c>
      <c r="AJ4024" s="1" t="str">
        <f t="shared" si="348"/>
        <v>Winter</v>
      </c>
      <c r="AL4024" s="1">
        <f t="shared" si="350"/>
        <v>0</v>
      </c>
      <c r="AM4024" s="1">
        <f t="shared" si="349"/>
        <v>264919.3434846868</v>
      </c>
    </row>
    <row r="4025" spans="1:39" x14ac:dyDescent="0.2">
      <c r="A4025" s="24" t="s">
        <v>8079</v>
      </c>
      <c r="B4025" s="36">
        <v>4020</v>
      </c>
      <c r="C4025" s="37">
        <v>43449</v>
      </c>
      <c r="D4025" s="26">
        <v>43435</v>
      </c>
      <c r="E4025" s="38">
        <v>2018</v>
      </c>
      <c r="F4025" s="38" t="s">
        <v>7385</v>
      </c>
      <c r="G4025" s="38">
        <v>15</v>
      </c>
      <c r="H4025" s="39">
        <v>12</v>
      </c>
      <c r="I4025" s="29">
        <v>127312.81351554397</v>
      </c>
      <c r="J4025" s="30">
        <v>409987.57492584968</v>
      </c>
      <c r="K4025" s="30">
        <v>1993675.1733957776</v>
      </c>
      <c r="L4025" s="30">
        <v>2862595.7677331101</v>
      </c>
      <c r="M4025" s="30">
        <v>622369.59283112024</v>
      </c>
      <c r="N4025" s="30">
        <v>1019149.883846161</v>
      </c>
      <c r="O4025" s="31">
        <v>196129.54352549321</v>
      </c>
      <c r="P4025" s="32">
        <v>2743357.5797424419</v>
      </c>
      <c r="Q4025" s="32">
        <v>4487862.770030614</v>
      </c>
      <c r="R4025" s="32">
        <v>622369.59283112024</v>
      </c>
      <c r="S4025" s="36">
        <v>4020</v>
      </c>
      <c r="T4025" s="33" t="s">
        <v>8080</v>
      </c>
      <c r="U4025" s="34">
        <v>43449</v>
      </c>
      <c r="V4025" s="27" t="s">
        <v>7385</v>
      </c>
      <c r="W4025" s="35">
        <v>244031.37415442013</v>
      </c>
      <c r="X4025" s="35">
        <v>71234.120673118377</v>
      </c>
      <c r="Y4025" s="35">
        <v>113657.06303480778</v>
      </c>
      <c r="Z4025" s="35">
        <v>2157.4507466314608</v>
      </c>
      <c r="AA4025" s="35">
        <v>29321.337384301038</v>
      </c>
      <c r="AB4025" s="35">
        <v>35618.850145635857</v>
      </c>
      <c r="AC4025" s="35">
        <v>7328.4348390680625</v>
      </c>
      <c r="AD4025" s="35">
        <v>907.00805116913239</v>
      </c>
      <c r="AE4025" s="35">
        <v>0</v>
      </c>
      <c r="AG4025" s="1">
        <v>0</v>
      </c>
      <c r="AH4025" s="1">
        <f t="shared" si="346"/>
        <v>907.00805116913239</v>
      </c>
      <c r="AI4025">
        <f t="shared" si="347"/>
        <v>12</v>
      </c>
      <c r="AJ4025" s="1" t="str">
        <f t="shared" si="348"/>
        <v>Winter</v>
      </c>
      <c r="AL4025" s="1">
        <f t="shared" si="350"/>
        <v>0</v>
      </c>
      <c r="AM4025" s="1">
        <f t="shared" si="349"/>
        <v>244031.37415442013</v>
      </c>
    </row>
    <row r="4026" spans="1:39" x14ac:dyDescent="0.2">
      <c r="A4026" s="24" t="s">
        <v>8081</v>
      </c>
      <c r="B4026" s="36">
        <v>4021</v>
      </c>
      <c r="C4026" s="37">
        <v>43449</v>
      </c>
      <c r="D4026" s="26">
        <v>43435</v>
      </c>
      <c r="E4026" s="38">
        <v>2018</v>
      </c>
      <c r="F4026" s="38" t="s">
        <v>7385</v>
      </c>
      <c r="G4026" s="38">
        <v>15</v>
      </c>
      <c r="H4026" s="39">
        <v>13</v>
      </c>
      <c r="I4026" s="29">
        <v>122287.00346284099</v>
      </c>
      <c r="J4026" s="30">
        <v>395014.71579694923</v>
      </c>
      <c r="K4026" s="30">
        <v>1935812.0491660575</v>
      </c>
      <c r="L4026" s="30">
        <v>2845526.059505906</v>
      </c>
      <c r="M4026" s="30">
        <v>598083.49254345428</v>
      </c>
      <c r="N4026" s="30">
        <v>1003925.3603540426</v>
      </c>
      <c r="O4026" s="31">
        <v>191564.34020949111</v>
      </c>
      <c r="P4026" s="32">
        <v>2656182.5451723528</v>
      </c>
      <c r="Q4026" s="32">
        <v>4436030.4758663885</v>
      </c>
      <c r="R4026" s="32">
        <v>598083.49254345428</v>
      </c>
      <c r="S4026" s="36">
        <v>4021</v>
      </c>
      <c r="T4026" s="33" t="s">
        <v>8082</v>
      </c>
      <c r="U4026" s="34">
        <v>43449</v>
      </c>
      <c r="V4026" s="27" t="s">
        <v>7385</v>
      </c>
      <c r="W4026" s="35">
        <v>241360.71688864892</v>
      </c>
      <c r="X4026" s="35">
        <v>64817.661279981461</v>
      </c>
      <c r="Y4026" s="35">
        <v>111947.37619976881</v>
      </c>
      <c r="Z4026" s="35">
        <v>2124.9972849611449</v>
      </c>
      <c r="AA4026" s="35">
        <v>29383.789647100406</v>
      </c>
      <c r="AB4026" s="35">
        <v>35916.522636914902</v>
      </c>
      <c r="AC4026" s="35">
        <v>7589.0999011509384</v>
      </c>
      <c r="AD4026" s="35">
        <v>907.00805116913239</v>
      </c>
      <c r="AE4026" s="35">
        <v>0</v>
      </c>
      <c r="AG4026" s="1">
        <v>0</v>
      </c>
      <c r="AH4026" s="1">
        <f t="shared" si="346"/>
        <v>907.00805116913239</v>
      </c>
      <c r="AI4026">
        <f t="shared" si="347"/>
        <v>12</v>
      </c>
      <c r="AJ4026" s="1" t="str">
        <f t="shared" si="348"/>
        <v>Winter</v>
      </c>
      <c r="AL4026" s="1">
        <f t="shared" si="350"/>
        <v>0</v>
      </c>
      <c r="AM4026" s="1">
        <f t="shared" si="349"/>
        <v>241360.71688864892</v>
      </c>
    </row>
    <row r="4027" spans="1:39" x14ac:dyDescent="0.2">
      <c r="A4027" s="24" t="s">
        <v>8083</v>
      </c>
      <c r="B4027" s="36">
        <v>4022</v>
      </c>
      <c r="C4027" s="37">
        <v>43449</v>
      </c>
      <c r="D4027" s="26">
        <v>43435</v>
      </c>
      <c r="E4027" s="38">
        <v>2018</v>
      </c>
      <c r="F4027" s="38" t="s">
        <v>7385</v>
      </c>
      <c r="G4027" s="38">
        <v>15</v>
      </c>
      <c r="H4027" s="39">
        <v>14</v>
      </c>
      <c r="I4027" s="29">
        <v>118440.61237735428</v>
      </c>
      <c r="J4027" s="30">
        <v>399917.91410325689</v>
      </c>
      <c r="K4027" s="30">
        <v>1886781.7358438775</v>
      </c>
      <c r="L4027" s="30">
        <v>2829272.8748824978</v>
      </c>
      <c r="M4027" s="30">
        <v>587471.17024510168</v>
      </c>
      <c r="N4027" s="30">
        <v>1003676.3949062072</v>
      </c>
      <c r="O4027" s="31">
        <v>193263.97336168375</v>
      </c>
      <c r="P4027" s="32">
        <v>2592693.5184663334</v>
      </c>
      <c r="Q4027" s="32">
        <v>4426131.1572536454</v>
      </c>
      <c r="R4027" s="32">
        <v>587471.17024510168</v>
      </c>
      <c r="S4027" s="36">
        <v>4022</v>
      </c>
      <c r="T4027" s="33" t="s">
        <v>8084</v>
      </c>
      <c r="U4027" s="34">
        <v>43449</v>
      </c>
      <c r="V4027" s="27" t="s">
        <v>7385</v>
      </c>
      <c r="W4027" s="35">
        <v>271801.00644046551</v>
      </c>
      <c r="X4027" s="35">
        <v>62445.347484859762</v>
      </c>
      <c r="Y4027" s="35">
        <v>110969.77450605648</v>
      </c>
      <c r="Z4027" s="35">
        <v>2106.4403431601595</v>
      </c>
      <c r="AA4027" s="35">
        <v>29290.111252901355</v>
      </c>
      <c r="AB4027" s="35">
        <v>35552.659583754365</v>
      </c>
      <c r="AC4027" s="35">
        <v>7466.2558560311136</v>
      </c>
      <c r="AD4027" s="35">
        <v>907.00805116913239</v>
      </c>
      <c r="AE4027" s="35">
        <v>0</v>
      </c>
      <c r="AG4027" s="1">
        <v>0</v>
      </c>
      <c r="AH4027" s="1">
        <f t="shared" si="346"/>
        <v>907.00805116913239</v>
      </c>
      <c r="AI4027">
        <f t="shared" si="347"/>
        <v>12</v>
      </c>
      <c r="AJ4027" s="1" t="str">
        <f t="shared" si="348"/>
        <v>Winter</v>
      </c>
      <c r="AL4027" s="1">
        <f t="shared" si="350"/>
        <v>0</v>
      </c>
      <c r="AM4027" s="1">
        <f t="shared" si="349"/>
        <v>271801.00644046551</v>
      </c>
    </row>
    <row r="4028" spans="1:39" x14ac:dyDescent="0.2">
      <c r="A4028" s="24" t="s">
        <v>8085</v>
      </c>
      <c r="B4028" s="36">
        <v>4023</v>
      </c>
      <c r="C4028" s="37">
        <v>43449</v>
      </c>
      <c r="D4028" s="26">
        <v>43435</v>
      </c>
      <c r="E4028" s="38">
        <v>2018</v>
      </c>
      <c r="F4028" s="38" t="s">
        <v>7385</v>
      </c>
      <c r="G4028" s="38">
        <v>15</v>
      </c>
      <c r="H4028" s="39">
        <v>15</v>
      </c>
      <c r="I4028" s="29">
        <v>115745.2288368211</v>
      </c>
      <c r="J4028" s="30">
        <v>411155.38507433573</v>
      </c>
      <c r="K4028" s="30">
        <v>1873600.7193270158</v>
      </c>
      <c r="L4028" s="30">
        <v>2848244.0375117534</v>
      </c>
      <c r="M4028" s="30">
        <v>570295.17023231182</v>
      </c>
      <c r="N4028" s="30">
        <v>1007536.7961669826</v>
      </c>
      <c r="O4028" s="31">
        <v>194904.04009323713</v>
      </c>
      <c r="P4028" s="32">
        <v>2559641.118396149</v>
      </c>
      <c r="Q4028" s="32">
        <v>4461840.258846309</v>
      </c>
      <c r="R4028" s="32">
        <v>570295.17023231182</v>
      </c>
      <c r="S4028" s="36">
        <v>4023</v>
      </c>
      <c r="T4028" s="33" t="s">
        <v>8086</v>
      </c>
      <c r="U4028" s="34">
        <v>43449</v>
      </c>
      <c r="V4028" s="27" t="s">
        <v>7385</v>
      </c>
      <c r="W4028" s="35">
        <v>237314.11053532932</v>
      </c>
      <c r="X4028" s="35">
        <v>65152.794586251868</v>
      </c>
      <c r="Y4028" s="35">
        <v>110811.50434678113</v>
      </c>
      <c r="Z4028" s="35">
        <v>2103.4360417627754</v>
      </c>
      <c r="AA4028" s="35">
        <v>29383.789647100406</v>
      </c>
      <c r="AB4028" s="35">
        <v>35546.796741375794</v>
      </c>
      <c r="AC4028" s="35">
        <v>7448.6027469835071</v>
      </c>
      <c r="AD4028" s="35">
        <v>907.00805116913239</v>
      </c>
      <c r="AE4028" s="35">
        <v>0</v>
      </c>
      <c r="AG4028" s="1">
        <v>0</v>
      </c>
      <c r="AH4028" s="1">
        <f t="shared" si="346"/>
        <v>907.00805116913239</v>
      </c>
      <c r="AI4028">
        <f t="shared" si="347"/>
        <v>12</v>
      </c>
      <c r="AJ4028" s="1" t="str">
        <f t="shared" si="348"/>
        <v>Winter</v>
      </c>
      <c r="AL4028" s="1">
        <f t="shared" si="350"/>
        <v>0</v>
      </c>
      <c r="AM4028" s="1">
        <f t="shared" si="349"/>
        <v>237314.11053532932</v>
      </c>
    </row>
    <row r="4029" spans="1:39" x14ac:dyDescent="0.2">
      <c r="A4029" s="24" t="s">
        <v>8087</v>
      </c>
      <c r="B4029" s="36">
        <v>4024</v>
      </c>
      <c r="C4029" s="37">
        <v>43449</v>
      </c>
      <c r="D4029" s="26">
        <v>43435</v>
      </c>
      <c r="E4029" s="38">
        <v>2018</v>
      </c>
      <c r="F4029" s="38" t="s">
        <v>7385</v>
      </c>
      <c r="G4029" s="38">
        <v>15</v>
      </c>
      <c r="H4029" s="39">
        <v>16</v>
      </c>
      <c r="I4029" s="29">
        <v>115835.22343805149</v>
      </c>
      <c r="J4029" s="30">
        <v>419969.74458102294</v>
      </c>
      <c r="K4029" s="30">
        <v>1881855.0261673764</v>
      </c>
      <c r="L4029" s="30">
        <v>2963955.5743118781</v>
      </c>
      <c r="M4029" s="30">
        <v>591849.31524767901</v>
      </c>
      <c r="N4029" s="30">
        <v>1028389.2322196394</v>
      </c>
      <c r="O4029" s="31">
        <v>197095.68834719353</v>
      </c>
      <c r="P4029" s="32">
        <v>2589539.5648531071</v>
      </c>
      <c r="Q4029" s="32">
        <v>4609410.2394597344</v>
      </c>
      <c r="R4029" s="32">
        <v>591849.31524767901</v>
      </c>
      <c r="S4029" s="36">
        <v>4024</v>
      </c>
      <c r="T4029" s="33" t="s">
        <v>8088</v>
      </c>
      <c r="U4029" s="34">
        <v>43449</v>
      </c>
      <c r="V4029" s="27" t="s">
        <v>7385</v>
      </c>
      <c r="W4029" s="35">
        <v>237663.54417699418</v>
      </c>
      <c r="X4029" s="35">
        <v>68361.602870704475</v>
      </c>
      <c r="Y4029" s="35">
        <v>111616.4058362949</v>
      </c>
      <c r="Z4029" s="35">
        <v>2118.714769482358</v>
      </c>
      <c r="AA4029" s="35">
        <v>29227.658990101994</v>
      </c>
      <c r="AB4029" s="35">
        <v>34844.509599717625</v>
      </c>
      <c r="AC4029" s="35">
        <v>7572.7144353627127</v>
      </c>
      <c r="AD4029" s="35">
        <v>907.00805116913239</v>
      </c>
      <c r="AE4029" s="35">
        <v>71.473516709901929</v>
      </c>
      <c r="AG4029" s="1">
        <v>0</v>
      </c>
      <c r="AH4029" s="1">
        <f t="shared" si="346"/>
        <v>907.00805116913239</v>
      </c>
      <c r="AI4029">
        <f t="shared" si="347"/>
        <v>12</v>
      </c>
      <c r="AJ4029" s="1" t="str">
        <f t="shared" si="348"/>
        <v>Winter</v>
      </c>
      <c r="AL4029" s="1">
        <f t="shared" si="350"/>
        <v>237663.54417699418</v>
      </c>
      <c r="AM4029" s="1">
        <f t="shared" si="349"/>
        <v>0</v>
      </c>
    </row>
    <row r="4030" spans="1:39" x14ac:dyDescent="0.2">
      <c r="A4030" s="24" t="s">
        <v>8089</v>
      </c>
      <c r="B4030" s="36">
        <v>4025</v>
      </c>
      <c r="C4030" s="37">
        <v>43449</v>
      </c>
      <c r="D4030" s="26">
        <v>43435</v>
      </c>
      <c r="E4030" s="38">
        <v>2018</v>
      </c>
      <c r="F4030" s="38" t="s">
        <v>7385</v>
      </c>
      <c r="G4030" s="38">
        <v>15</v>
      </c>
      <c r="H4030" s="39">
        <v>17</v>
      </c>
      <c r="I4030" s="29">
        <v>121782.249256337</v>
      </c>
      <c r="J4030" s="30">
        <v>438978.2317818639</v>
      </c>
      <c r="K4030" s="30">
        <v>1947742.6242564905</v>
      </c>
      <c r="L4030" s="30">
        <v>3175801.4421338993</v>
      </c>
      <c r="M4030" s="30">
        <v>633139.96163091157</v>
      </c>
      <c r="N4030" s="30">
        <v>1042448.7610542044</v>
      </c>
      <c r="O4030" s="31">
        <v>203302.00315556381</v>
      </c>
      <c r="P4030" s="32">
        <v>2702664.8351437394</v>
      </c>
      <c r="Q4030" s="32">
        <v>4860530.4381255312</v>
      </c>
      <c r="R4030" s="32">
        <v>633139.96163091157</v>
      </c>
      <c r="S4030" s="36">
        <v>4025</v>
      </c>
      <c r="T4030" s="33" t="s">
        <v>8090</v>
      </c>
      <c r="U4030" s="34">
        <v>43449</v>
      </c>
      <c r="V4030" s="27" t="s">
        <v>7385</v>
      </c>
      <c r="W4030" s="35">
        <v>265350.01803567738</v>
      </c>
      <c r="X4030" s="35">
        <v>80948.993453905467</v>
      </c>
      <c r="Y4030" s="35">
        <v>113801.50575063776</v>
      </c>
      <c r="Z4030" s="35">
        <v>2160.1925739916965</v>
      </c>
      <c r="AA4030" s="35">
        <v>29383.789647100406</v>
      </c>
      <c r="AB4030" s="35">
        <v>34686.190071786914</v>
      </c>
      <c r="AC4030" s="35">
        <v>8062.8699189378149</v>
      </c>
      <c r="AD4030" s="35">
        <v>907.00805116913239</v>
      </c>
      <c r="AE4030" s="35">
        <v>1642.3043478496111</v>
      </c>
      <c r="AG4030" s="1">
        <v>0</v>
      </c>
      <c r="AH4030" s="1">
        <f t="shared" si="346"/>
        <v>907.00805116913239</v>
      </c>
      <c r="AI4030">
        <f t="shared" si="347"/>
        <v>12</v>
      </c>
      <c r="AJ4030" s="1" t="str">
        <f t="shared" si="348"/>
        <v>Winter</v>
      </c>
      <c r="AL4030" s="1">
        <f t="shared" si="350"/>
        <v>265350.01803567738</v>
      </c>
      <c r="AM4030" s="1">
        <f t="shared" si="349"/>
        <v>0</v>
      </c>
    </row>
    <row r="4031" spans="1:39" x14ac:dyDescent="0.2">
      <c r="A4031" s="24" t="s">
        <v>8091</v>
      </c>
      <c r="B4031" s="36">
        <v>4026</v>
      </c>
      <c r="C4031" s="37">
        <v>43449</v>
      </c>
      <c r="D4031" s="26">
        <v>43435</v>
      </c>
      <c r="E4031" s="38">
        <v>2018</v>
      </c>
      <c r="F4031" s="38" t="s">
        <v>7385</v>
      </c>
      <c r="G4031" s="38">
        <v>15</v>
      </c>
      <c r="H4031" s="39">
        <v>18</v>
      </c>
      <c r="I4031" s="29">
        <v>128234.1028223403</v>
      </c>
      <c r="J4031" s="30">
        <v>434462.93632131832</v>
      </c>
      <c r="K4031" s="30">
        <v>2016714.2762424338</v>
      </c>
      <c r="L4031" s="30">
        <v>3208981.338810409</v>
      </c>
      <c r="M4031" s="30">
        <v>633470.57286700211</v>
      </c>
      <c r="N4031" s="30">
        <v>1040612.7798260098</v>
      </c>
      <c r="O4031" s="31">
        <v>202197.88467147257</v>
      </c>
      <c r="P4031" s="32">
        <v>2778418.9519317765</v>
      </c>
      <c r="Q4031" s="32">
        <v>4886254.9396292092</v>
      </c>
      <c r="R4031" s="32">
        <v>633470.57286700211</v>
      </c>
      <c r="S4031" s="36">
        <v>4026</v>
      </c>
      <c r="T4031" s="33" t="s">
        <v>8092</v>
      </c>
      <c r="U4031" s="34">
        <v>43449</v>
      </c>
      <c r="V4031" s="27" t="s">
        <v>7385</v>
      </c>
      <c r="W4031" s="35">
        <v>320552.66540923726</v>
      </c>
      <c r="X4031" s="35">
        <v>77564.273336324331</v>
      </c>
      <c r="Y4031" s="35">
        <v>112133.91117248294</v>
      </c>
      <c r="Z4031" s="35">
        <v>2128.5381121249766</v>
      </c>
      <c r="AA4031" s="35">
        <v>29539.92030409881</v>
      </c>
      <c r="AB4031" s="35">
        <v>34346.234718194835</v>
      </c>
      <c r="AC4031" s="35">
        <v>8217.8980242329399</v>
      </c>
      <c r="AD4031" s="35">
        <v>907.00805116913239</v>
      </c>
      <c r="AE4031" s="35">
        <v>2284.6140761118486</v>
      </c>
      <c r="AG4031" s="1">
        <v>0</v>
      </c>
      <c r="AH4031" s="1">
        <f t="shared" si="346"/>
        <v>907.00805116913239</v>
      </c>
      <c r="AI4031">
        <f t="shared" si="347"/>
        <v>12</v>
      </c>
      <c r="AJ4031" s="1" t="str">
        <f t="shared" si="348"/>
        <v>Winter</v>
      </c>
      <c r="AL4031" s="1">
        <f t="shared" si="350"/>
        <v>320552.66540923726</v>
      </c>
      <c r="AM4031" s="1">
        <f t="shared" si="349"/>
        <v>0</v>
      </c>
    </row>
    <row r="4032" spans="1:39" x14ac:dyDescent="0.2">
      <c r="A4032" s="24" t="s">
        <v>8093</v>
      </c>
      <c r="B4032" s="36">
        <v>4027</v>
      </c>
      <c r="C4032" s="37">
        <v>43449</v>
      </c>
      <c r="D4032" s="26">
        <v>43435</v>
      </c>
      <c r="E4032" s="38">
        <v>2018</v>
      </c>
      <c r="F4032" s="38" t="s">
        <v>7385</v>
      </c>
      <c r="G4032" s="38">
        <v>15</v>
      </c>
      <c r="H4032" s="39">
        <v>19</v>
      </c>
      <c r="I4032" s="29">
        <v>125852.50563321952</v>
      </c>
      <c r="J4032" s="30">
        <v>435331.49568069685</v>
      </c>
      <c r="K4032" s="30">
        <v>1955976.3526460589</v>
      </c>
      <c r="L4032" s="30">
        <v>3203028.4063480631</v>
      </c>
      <c r="M4032" s="30">
        <v>620735.20394334849</v>
      </c>
      <c r="N4032" s="30">
        <v>1037532.7496777272</v>
      </c>
      <c r="O4032" s="31">
        <v>202815.41759847684</v>
      </c>
      <c r="P4032" s="32">
        <v>2702564.062222627</v>
      </c>
      <c r="Q4032" s="32">
        <v>4878708.0693049645</v>
      </c>
      <c r="R4032" s="32">
        <v>620735.20394334849</v>
      </c>
      <c r="S4032" s="36">
        <v>4027</v>
      </c>
      <c r="T4032" s="33" t="s">
        <v>8094</v>
      </c>
      <c r="U4032" s="34">
        <v>43449</v>
      </c>
      <c r="V4032" s="27" t="s">
        <v>7385</v>
      </c>
      <c r="W4032" s="35">
        <v>307137.77108153229</v>
      </c>
      <c r="X4032" s="35">
        <v>73990.627381490471</v>
      </c>
      <c r="Y4032" s="35">
        <v>109874.57556314835</v>
      </c>
      <c r="Z4032" s="35">
        <v>2085.6511575697887</v>
      </c>
      <c r="AA4032" s="35">
        <v>29446.241909899767</v>
      </c>
      <c r="AB4032" s="35">
        <v>33654.773123950625</v>
      </c>
      <c r="AC4032" s="35">
        <v>8245.1523581829788</v>
      </c>
      <c r="AD4032" s="35">
        <v>907.00805116913239</v>
      </c>
      <c r="AE4032" s="35">
        <v>2284.6140761118486</v>
      </c>
      <c r="AG4032" s="1">
        <v>0</v>
      </c>
      <c r="AH4032" s="1">
        <f t="shared" si="346"/>
        <v>907.00805116913239</v>
      </c>
      <c r="AI4032">
        <f t="shared" si="347"/>
        <v>12</v>
      </c>
      <c r="AJ4032" s="1" t="str">
        <f t="shared" si="348"/>
        <v>Winter</v>
      </c>
      <c r="AL4032" s="1">
        <f t="shared" si="350"/>
        <v>307137.77108153229</v>
      </c>
      <c r="AM4032" s="1">
        <f t="shared" si="349"/>
        <v>0</v>
      </c>
    </row>
    <row r="4033" spans="1:39" x14ac:dyDescent="0.2">
      <c r="A4033" s="24" t="s">
        <v>8095</v>
      </c>
      <c r="B4033" s="36">
        <v>4028</v>
      </c>
      <c r="C4033" s="37">
        <v>43449</v>
      </c>
      <c r="D4033" s="26">
        <v>43435</v>
      </c>
      <c r="E4033" s="38">
        <v>2018</v>
      </c>
      <c r="F4033" s="38" t="s">
        <v>7385</v>
      </c>
      <c r="G4033" s="38">
        <v>15</v>
      </c>
      <c r="H4033" s="39">
        <v>20</v>
      </c>
      <c r="I4033" s="29">
        <v>120540.48018035208</v>
      </c>
      <c r="J4033" s="30">
        <v>375596.24121466395</v>
      </c>
      <c r="K4033" s="30">
        <v>1904772.7469897412</v>
      </c>
      <c r="L4033" s="30">
        <v>3153952.8911777642</v>
      </c>
      <c r="M4033" s="30">
        <v>613684.98587851424</v>
      </c>
      <c r="N4033" s="30">
        <v>1037698.0815677939</v>
      </c>
      <c r="O4033" s="31">
        <v>204250.06889818687</v>
      </c>
      <c r="P4033" s="32">
        <v>2638998.2130486076</v>
      </c>
      <c r="Q4033" s="32">
        <v>4771497.2828584081</v>
      </c>
      <c r="R4033" s="32">
        <v>613684.98587851424</v>
      </c>
      <c r="S4033" s="36">
        <v>4028</v>
      </c>
      <c r="T4033" s="33" t="s">
        <v>8096</v>
      </c>
      <c r="U4033" s="34">
        <v>43449</v>
      </c>
      <c r="V4033" s="27" t="s">
        <v>7385</v>
      </c>
      <c r="W4033" s="35">
        <v>242217.78559552933</v>
      </c>
      <c r="X4033" s="35">
        <v>68782.33339767564</v>
      </c>
      <c r="Y4033" s="35">
        <v>109308.38975616024</v>
      </c>
      <c r="Z4033" s="35">
        <v>2074.9037569296315</v>
      </c>
      <c r="AA4033" s="35">
        <v>29727.277092496905</v>
      </c>
      <c r="AB4033" s="35">
        <v>32973.39244150521</v>
      </c>
      <c r="AC4033" s="35">
        <v>8078.0816406326194</v>
      </c>
      <c r="AD4033" s="35">
        <v>907.00805116913239</v>
      </c>
      <c r="AE4033" s="35">
        <v>2284.6140761118486</v>
      </c>
      <c r="AG4033" s="1">
        <v>0</v>
      </c>
      <c r="AH4033" s="1">
        <f t="shared" si="346"/>
        <v>907.00805116913239</v>
      </c>
      <c r="AI4033">
        <f t="shared" si="347"/>
        <v>12</v>
      </c>
      <c r="AJ4033" s="1" t="str">
        <f t="shared" si="348"/>
        <v>Winter</v>
      </c>
      <c r="AL4033" s="1">
        <f t="shared" si="350"/>
        <v>242217.78559552933</v>
      </c>
      <c r="AM4033" s="1">
        <f t="shared" si="349"/>
        <v>0</v>
      </c>
    </row>
    <row r="4034" spans="1:39" x14ac:dyDescent="0.2">
      <c r="A4034" s="24" t="s">
        <v>8097</v>
      </c>
      <c r="B4034" s="36">
        <v>4029</v>
      </c>
      <c r="C4034" s="37">
        <v>43449</v>
      </c>
      <c r="D4034" s="26">
        <v>43435</v>
      </c>
      <c r="E4034" s="38">
        <v>2018</v>
      </c>
      <c r="F4034" s="38" t="s">
        <v>7385</v>
      </c>
      <c r="G4034" s="38">
        <v>15</v>
      </c>
      <c r="H4034" s="39">
        <v>21</v>
      </c>
      <c r="I4034" s="29">
        <v>116496.43365860189</v>
      </c>
      <c r="J4034" s="30">
        <v>360352.902791247</v>
      </c>
      <c r="K4034" s="30">
        <v>1842973.1413851909</v>
      </c>
      <c r="L4034" s="30">
        <v>3068052.053900023</v>
      </c>
      <c r="M4034" s="30">
        <v>606568.63421504281</v>
      </c>
      <c r="N4034" s="30">
        <v>1029705.3385855118</v>
      </c>
      <c r="O4034" s="31">
        <v>201991.71452288303</v>
      </c>
      <c r="P4034" s="32">
        <v>2566038.2092588358</v>
      </c>
      <c r="Q4034" s="32">
        <v>4660102.0097996648</v>
      </c>
      <c r="R4034" s="32">
        <v>606568.63421504281</v>
      </c>
      <c r="S4034" s="36">
        <v>4029</v>
      </c>
      <c r="T4034" s="33" t="s">
        <v>8098</v>
      </c>
      <c r="U4034" s="34">
        <v>43449</v>
      </c>
      <c r="V4034" s="27" t="s">
        <v>7385</v>
      </c>
      <c r="W4034" s="35">
        <v>268041.76799984975</v>
      </c>
      <c r="X4034" s="35">
        <v>65444.062906691965</v>
      </c>
      <c r="Y4034" s="35">
        <v>108138.00926857133</v>
      </c>
      <c r="Z4034" s="35">
        <v>2052.6874670716202</v>
      </c>
      <c r="AA4034" s="35">
        <v>30070.764537893399</v>
      </c>
      <c r="AB4034" s="35">
        <v>32363.313723852818</v>
      </c>
      <c r="AC4034" s="35">
        <v>7906.2455226568918</v>
      </c>
      <c r="AD4034" s="35">
        <v>907.00805116913239</v>
      </c>
      <c r="AE4034" s="35">
        <v>2284.6140761118486</v>
      </c>
      <c r="AG4034" s="1">
        <v>0</v>
      </c>
      <c r="AH4034" s="1">
        <f t="shared" si="346"/>
        <v>907.00805116913239</v>
      </c>
      <c r="AI4034">
        <f t="shared" si="347"/>
        <v>12</v>
      </c>
      <c r="AJ4034" s="1" t="str">
        <f t="shared" si="348"/>
        <v>Winter</v>
      </c>
      <c r="AL4034" s="1">
        <f t="shared" si="350"/>
        <v>268041.76799984975</v>
      </c>
      <c r="AM4034" s="1">
        <f t="shared" si="349"/>
        <v>0</v>
      </c>
    </row>
    <row r="4035" spans="1:39" x14ac:dyDescent="0.2">
      <c r="A4035" s="24" t="s">
        <v>8099</v>
      </c>
      <c r="B4035" s="36">
        <v>4030</v>
      </c>
      <c r="C4035" s="37">
        <v>43449</v>
      </c>
      <c r="D4035" s="26">
        <v>43435</v>
      </c>
      <c r="E4035" s="38">
        <v>2018</v>
      </c>
      <c r="F4035" s="38" t="s">
        <v>7385</v>
      </c>
      <c r="G4035" s="38">
        <v>15</v>
      </c>
      <c r="H4035" s="39">
        <v>22</v>
      </c>
      <c r="I4035" s="29">
        <v>109748.8755412129</v>
      </c>
      <c r="J4035" s="30">
        <v>390627.28794216033</v>
      </c>
      <c r="K4035" s="30">
        <v>1762925.7721566488</v>
      </c>
      <c r="L4035" s="30">
        <v>3011886.394225541</v>
      </c>
      <c r="M4035" s="30">
        <v>589151.2485942666</v>
      </c>
      <c r="N4035" s="30">
        <v>1007891.3592768603</v>
      </c>
      <c r="O4035" s="31">
        <v>201529.79074053606</v>
      </c>
      <c r="P4035" s="32">
        <v>2461825.8962921286</v>
      </c>
      <c r="Q4035" s="32">
        <v>4611934.832185097</v>
      </c>
      <c r="R4035" s="32">
        <v>589151.2485942666</v>
      </c>
      <c r="S4035" s="36">
        <v>4030</v>
      </c>
      <c r="T4035" s="33" t="s">
        <v>8100</v>
      </c>
      <c r="U4035" s="34">
        <v>43449</v>
      </c>
      <c r="V4035" s="27" t="s">
        <v>7385</v>
      </c>
      <c r="W4035" s="35">
        <v>234885.88940478812</v>
      </c>
      <c r="X4035" s="35">
        <v>62726.501075500251</v>
      </c>
      <c r="Y4035" s="35">
        <v>106591.85050530342</v>
      </c>
      <c r="Z4035" s="35">
        <v>2023.3381130662156</v>
      </c>
      <c r="AA4035" s="35">
        <v>30226.895194891804</v>
      </c>
      <c r="AB4035" s="35">
        <v>32860.563602026639</v>
      </c>
      <c r="AC4035" s="35">
        <v>7715.9581494950953</v>
      </c>
      <c r="AD4035" s="35">
        <v>907.00805116913239</v>
      </c>
      <c r="AE4035" s="35">
        <v>2284.6140761118486</v>
      </c>
      <c r="AG4035" s="1">
        <v>0</v>
      </c>
      <c r="AH4035" s="1">
        <f t="shared" si="346"/>
        <v>907.00805116913239</v>
      </c>
      <c r="AI4035">
        <f t="shared" si="347"/>
        <v>12</v>
      </c>
      <c r="AJ4035" s="1" t="str">
        <f t="shared" si="348"/>
        <v>Winter</v>
      </c>
      <c r="AL4035" s="1">
        <f t="shared" si="350"/>
        <v>234885.88940478812</v>
      </c>
      <c r="AM4035" s="1">
        <f t="shared" si="349"/>
        <v>0</v>
      </c>
    </row>
    <row r="4036" spans="1:39" x14ac:dyDescent="0.2">
      <c r="A4036" s="24" t="s">
        <v>8101</v>
      </c>
      <c r="B4036" s="36">
        <v>4031</v>
      </c>
      <c r="C4036" s="37">
        <v>43449</v>
      </c>
      <c r="D4036" s="26">
        <v>43435</v>
      </c>
      <c r="E4036" s="38">
        <v>2018</v>
      </c>
      <c r="F4036" s="38" t="s">
        <v>7385</v>
      </c>
      <c r="G4036" s="38">
        <v>15</v>
      </c>
      <c r="H4036" s="39">
        <v>23</v>
      </c>
      <c r="I4036" s="29">
        <v>99848.769013358004</v>
      </c>
      <c r="J4036" s="30">
        <v>397479.63901681011</v>
      </c>
      <c r="K4036" s="30">
        <v>1660373.0313817677</v>
      </c>
      <c r="L4036" s="30">
        <v>2861749.9418893731</v>
      </c>
      <c r="M4036" s="30">
        <v>563432.74981141544</v>
      </c>
      <c r="N4036" s="30">
        <v>991499.72164247686</v>
      </c>
      <c r="O4036" s="31">
        <v>198912.34675400646</v>
      </c>
      <c r="P4036" s="32">
        <v>2323654.5502065411</v>
      </c>
      <c r="Q4036" s="32">
        <v>4449641.6493026661</v>
      </c>
      <c r="R4036" s="32">
        <v>563432.74981141544</v>
      </c>
      <c r="S4036" s="36">
        <v>4031</v>
      </c>
      <c r="T4036" s="33" t="s">
        <v>8102</v>
      </c>
      <c r="U4036" s="34">
        <v>43449</v>
      </c>
      <c r="V4036" s="27" t="s">
        <v>7385</v>
      </c>
      <c r="W4036" s="35">
        <v>229634.77244746435</v>
      </c>
      <c r="X4036" s="35">
        <v>63802.754782139404</v>
      </c>
      <c r="Y4036" s="35">
        <v>104922.41344308587</v>
      </c>
      <c r="Z4036" s="35">
        <v>1991.6486769663895</v>
      </c>
      <c r="AA4036" s="35">
        <v>30226.895194891804</v>
      </c>
      <c r="AB4036" s="35">
        <v>33092.40536324415</v>
      </c>
      <c r="AC4036" s="35">
        <v>7283.5508686024505</v>
      </c>
      <c r="AD4036" s="35">
        <v>907.00805116913239</v>
      </c>
      <c r="AE4036" s="35">
        <v>2284.6140761118486</v>
      </c>
      <c r="AG4036" s="1">
        <v>0</v>
      </c>
      <c r="AH4036" s="1">
        <f t="shared" si="346"/>
        <v>907.00805116913239</v>
      </c>
      <c r="AI4036">
        <f t="shared" si="347"/>
        <v>12</v>
      </c>
      <c r="AJ4036" s="1" t="str">
        <f t="shared" si="348"/>
        <v>Winter</v>
      </c>
      <c r="AL4036" s="1">
        <f t="shared" si="350"/>
        <v>0</v>
      </c>
      <c r="AM4036" s="1">
        <f t="shared" si="349"/>
        <v>229634.77244746435</v>
      </c>
    </row>
    <row r="4037" spans="1:39" x14ac:dyDescent="0.2">
      <c r="A4037" s="24" t="s">
        <v>8103</v>
      </c>
      <c r="B4037" s="36">
        <v>4032</v>
      </c>
      <c r="C4037" s="37">
        <v>43449</v>
      </c>
      <c r="D4037" s="26">
        <v>43435</v>
      </c>
      <c r="E4037" s="38">
        <v>2018</v>
      </c>
      <c r="F4037" s="38" t="s">
        <v>7385</v>
      </c>
      <c r="G4037" s="38">
        <v>15</v>
      </c>
      <c r="H4037" s="39">
        <v>24</v>
      </c>
      <c r="I4037" s="29">
        <v>93610.670572835006</v>
      </c>
      <c r="J4037" s="30">
        <v>387740.3893826339</v>
      </c>
      <c r="K4037" s="30">
        <v>1538260.885656337</v>
      </c>
      <c r="L4037" s="30">
        <v>2732928.7130739428</v>
      </c>
      <c r="M4037" s="30">
        <v>544902.84404906852</v>
      </c>
      <c r="N4037" s="30">
        <v>979466.62760957028</v>
      </c>
      <c r="O4037" s="31">
        <v>198902.56955913737</v>
      </c>
      <c r="P4037" s="32">
        <v>2176774.4002782404</v>
      </c>
      <c r="Q4037" s="32">
        <v>4299038.299625285</v>
      </c>
      <c r="R4037" s="32">
        <v>544902.84404906852</v>
      </c>
      <c r="S4037" s="36">
        <v>4032</v>
      </c>
      <c r="T4037" s="33" t="s">
        <v>8104</v>
      </c>
      <c r="U4037" s="34">
        <v>43449</v>
      </c>
      <c r="V4037" s="27" t="s">
        <v>7385</v>
      </c>
      <c r="W4037" s="35">
        <v>219053.2275126116</v>
      </c>
      <c r="X4037" s="35">
        <v>60564.02252357611</v>
      </c>
      <c r="Y4037" s="35">
        <v>102248.96964036743</v>
      </c>
      <c r="Z4037" s="35">
        <v>1940.9010755921947</v>
      </c>
      <c r="AA4037" s="35">
        <v>30164.442932092443</v>
      </c>
      <c r="AB4037" s="35">
        <v>33166.169378456179</v>
      </c>
      <c r="AC4037" s="35">
        <v>7310.5469801688787</v>
      </c>
      <c r="AD4037" s="35">
        <v>907.00805116913239</v>
      </c>
      <c r="AE4037" s="35">
        <v>2284.6140761118486</v>
      </c>
      <c r="AG4037" s="1">
        <v>0</v>
      </c>
      <c r="AH4037" s="1">
        <f t="shared" si="346"/>
        <v>907.00805116913239</v>
      </c>
      <c r="AI4037">
        <f t="shared" si="347"/>
        <v>12</v>
      </c>
      <c r="AJ4037" s="1" t="str">
        <f t="shared" si="348"/>
        <v>Winter</v>
      </c>
      <c r="AL4037" s="1">
        <f t="shared" si="350"/>
        <v>0</v>
      </c>
      <c r="AM4037" s="1">
        <f t="shared" si="349"/>
        <v>219053.2275126116</v>
      </c>
    </row>
    <row r="4038" spans="1:39" x14ac:dyDescent="0.2">
      <c r="A4038" s="24" t="s">
        <v>8105</v>
      </c>
      <c r="B4038" s="36">
        <v>4033</v>
      </c>
      <c r="C4038" s="37">
        <v>43450</v>
      </c>
      <c r="D4038" s="26">
        <v>43435</v>
      </c>
      <c r="E4038" s="38">
        <v>2018</v>
      </c>
      <c r="F4038" s="38" t="s">
        <v>7385</v>
      </c>
      <c r="G4038" s="38">
        <v>16</v>
      </c>
      <c r="H4038" s="39">
        <v>1</v>
      </c>
      <c r="I4038" s="29">
        <v>96467.173157473604</v>
      </c>
      <c r="J4038" s="30">
        <v>394394.78311170713</v>
      </c>
      <c r="K4038" s="30">
        <v>1406092.0832648117</v>
      </c>
      <c r="L4038" s="30">
        <v>2669298.2106186366</v>
      </c>
      <c r="M4038" s="30">
        <v>499531.65576575825</v>
      </c>
      <c r="N4038" s="30">
        <v>967528.55770962453</v>
      </c>
      <c r="O4038" s="31">
        <v>194942.52417299975</v>
      </c>
      <c r="P4038" s="32">
        <v>2002090.9121880434</v>
      </c>
      <c r="Q4038" s="32">
        <v>4226164.0756129678</v>
      </c>
      <c r="R4038" s="32">
        <v>499531.65576575825</v>
      </c>
      <c r="S4038" s="36">
        <v>4033</v>
      </c>
      <c r="T4038" s="33" t="s">
        <v>8106</v>
      </c>
      <c r="U4038" s="34">
        <v>43450</v>
      </c>
      <c r="V4038" s="27" t="s">
        <v>7385</v>
      </c>
      <c r="W4038" s="35">
        <v>226200.930632095</v>
      </c>
      <c r="X4038" s="35">
        <v>59694.094523406551</v>
      </c>
      <c r="Y4038" s="35">
        <v>100958.07847136653</v>
      </c>
      <c r="Z4038" s="35">
        <v>1916.3972388572263</v>
      </c>
      <c r="AA4038" s="35">
        <v>30164.442932092443</v>
      </c>
      <c r="AB4038" s="35">
        <v>33148.328851358259</v>
      </c>
      <c r="AC4038" s="35">
        <v>7204.2762004603164</v>
      </c>
      <c r="AD4038" s="35">
        <v>907.00805116913239</v>
      </c>
      <c r="AE4038" s="35">
        <v>2284.6140761118486</v>
      </c>
      <c r="AG4038" s="1">
        <v>0</v>
      </c>
      <c r="AH4038" s="1">
        <f t="shared" si="346"/>
        <v>907.00805116913239</v>
      </c>
      <c r="AI4038">
        <f t="shared" si="347"/>
        <v>12</v>
      </c>
      <c r="AJ4038" s="1" t="str">
        <f t="shared" si="348"/>
        <v>Winter</v>
      </c>
      <c r="AL4038" s="1">
        <f t="shared" si="350"/>
        <v>0</v>
      </c>
      <c r="AM4038" s="1">
        <f t="shared" si="349"/>
        <v>226200.930632095</v>
      </c>
    </row>
    <row r="4039" spans="1:39" x14ac:dyDescent="0.2">
      <c r="A4039" s="24" t="s">
        <v>8107</v>
      </c>
      <c r="B4039" s="36">
        <v>4034</v>
      </c>
      <c r="C4039" s="37">
        <v>43450</v>
      </c>
      <c r="D4039" s="26">
        <v>43435</v>
      </c>
      <c r="E4039" s="38">
        <v>2018</v>
      </c>
      <c r="F4039" s="38" t="s">
        <v>7385</v>
      </c>
      <c r="G4039" s="38">
        <v>16</v>
      </c>
      <c r="H4039" s="39">
        <v>2</v>
      </c>
      <c r="I4039" s="29">
        <v>91813.898223346478</v>
      </c>
      <c r="J4039" s="30">
        <v>376146.05192400754</v>
      </c>
      <c r="K4039" s="30">
        <v>1353362.4894892385</v>
      </c>
      <c r="L4039" s="30">
        <v>2617792.908503335</v>
      </c>
      <c r="M4039" s="30">
        <v>487944.8384603447</v>
      </c>
      <c r="N4039" s="30">
        <v>968689.78474740626</v>
      </c>
      <c r="O4039" s="31">
        <v>198022.9820879068</v>
      </c>
      <c r="P4039" s="32">
        <v>1933121.2261729296</v>
      </c>
      <c r="Q4039" s="32">
        <v>4160651.7272626557</v>
      </c>
      <c r="R4039" s="32">
        <v>487944.8384603447</v>
      </c>
      <c r="S4039" s="36">
        <v>4034</v>
      </c>
      <c r="T4039" s="33" t="s">
        <v>8108</v>
      </c>
      <c r="U4039" s="34">
        <v>43450</v>
      </c>
      <c r="V4039" s="27" t="s">
        <v>7385</v>
      </c>
      <c r="W4039" s="35">
        <v>200462.79118038781</v>
      </c>
      <c r="X4039" s="35">
        <v>58601.973994280102</v>
      </c>
      <c r="Y4039" s="35">
        <v>102212.37233067236</v>
      </c>
      <c r="Z4039" s="35">
        <v>1940.2063814744859</v>
      </c>
      <c r="AA4039" s="35">
        <v>30195.669063492129</v>
      </c>
      <c r="AB4039" s="35">
        <v>32936.42870799201</v>
      </c>
      <c r="AC4039" s="35">
        <v>7204.2527253460466</v>
      </c>
      <c r="AD4039" s="35">
        <v>907.00805116913239</v>
      </c>
      <c r="AE4039" s="35">
        <v>2284.6140761118486</v>
      </c>
      <c r="AG4039" s="1">
        <v>0</v>
      </c>
      <c r="AH4039" s="1">
        <f t="shared" ref="AH4039:AH4102" si="351">AD4039-AG4039</f>
        <v>907.00805116913239</v>
      </c>
      <c r="AI4039">
        <f t="shared" ref="AI4039:AI4102" si="352">MONTH(U4039)</f>
        <v>12</v>
      </c>
      <c r="AJ4039" s="1" t="str">
        <f t="shared" ref="AJ4039:AJ4102" si="353">IF(AND(AI4039&gt;5,AI4039&lt;10),"Summer","Winter")</f>
        <v>Winter</v>
      </c>
      <c r="AL4039" s="1">
        <f t="shared" si="350"/>
        <v>0</v>
      </c>
      <c r="AM4039" s="1">
        <f t="shared" ref="AM4039:AM4102" si="354">W4039-AL4039</f>
        <v>200462.79118038781</v>
      </c>
    </row>
    <row r="4040" spans="1:39" x14ac:dyDescent="0.2">
      <c r="A4040" s="24" t="s">
        <v>8109</v>
      </c>
      <c r="B4040" s="36">
        <v>4035</v>
      </c>
      <c r="C4040" s="37">
        <v>43450</v>
      </c>
      <c r="D4040" s="26">
        <v>43435</v>
      </c>
      <c r="E4040" s="38">
        <v>2018</v>
      </c>
      <c r="F4040" s="38" t="s">
        <v>7385</v>
      </c>
      <c r="G4040" s="38">
        <v>16</v>
      </c>
      <c r="H4040" s="39">
        <v>3</v>
      </c>
      <c r="I4040" s="29">
        <v>91128.406382360728</v>
      </c>
      <c r="J4040" s="30">
        <v>394554.69618436793</v>
      </c>
      <c r="K4040" s="30">
        <v>1317451.4012728645</v>
      </c>
      <c r="L4040" s="30">
        <v>2621596.6982294824</v>
      </c>
      <c r="M4040" s="30">
        <v>492905.27147263126</v>
      </c>
      <c r="N4040" s="30">
        <v>963090.32560667978</v>
      </c>
      <c r="O4040" s="31">
        <v>197286.47983358908</v>
      </c>
      <c r="P4040" s="32">
        <v>1901485.0791278565</v>
      </c>
      <c r="Q4040" s="32">
        <v>4176528.1998541192</v>
      </c>
      <c r="R4040" s="32">
        <v>492905.27147263126</v>
      </c>
      <c r="S4040" s="36">
        <v>4035</v>
      </c>
      <c r="T4040" s="33" t="s">
        <v>8110</v>
      </c>
      <c r="U4040" s="34">
        <v>43450</v>
      </c>
      <c r="V4040" s="27" t="s">
        <v>7385</v>
      </c>
      <c r="W4040" s="35">
        <v>209345.63781444434</v>
      </c>
      <c r="X4040" s="35">
        <v>58291.386328759305</v>
      </c>
      <c r="Y4040" s="35">
        <v>101158.15280624978</v>
      </c>
      <c r="Z4040" s="35">
        <v>1920.1950716680519</v>
      </c>
      <c r="AA4040" s="35">
        <v>30164.442932092443</v>
      </c>
      <c r="AB4040" s="35">
        <v>32874.256439728801</v>
      </c>
      <c r="AC4040" s="35">
        <v>7206.8114882701948</v>
      </c>
      <c r="AD4040" s="35">
        <v>907.00805116913239</v>
      </c>
      <c r="AE4040" s="35">
        <v>2284.6140761118486</v>
      </c>
      <c r="AG4040" s="1">
        <v>0</v>
      </c>
      <c r="AH4040" s="1">
        <f t="shared" si="351"/>
        <v>907.00805116913239</v>
      </c>
      <c r="AI4040">
        <f t="shared" si="352"/>
        <v>12</v>
      </c>
      <c r="AJ4040" s="1" t="str">
        <f t="shared" si="353"/>
        <v>Winter</v>
      </c>
      <c r="AL4040" s="1">
        <f t="shared" si="350"/>
        <v>0</v>
      </c>
      <c r="AM4040" s="1">
        <f t="shared" si="354"/>
        <v>209345.63781444434</v>
      </c>
    </row>
    <row r="4041" spans="1:39" x14ac:dyDescent="0.2">
      <c r="A4041" s="24" t="s">
        <v>8111</v>
      </c>
      <c r="B4041" s="36">
        <v>4036</v>
      </c>
      <c r="C4041" s="37">
        <v>43450</v>
      </c>
      <c r="D4041" s="26">
        <v>43435</v>
      </c>
      <c r="E4041" s="38">
        <v>2018</v>
      </c>
      <c r="F4041" s="38" t="s">
        <v>7385</v>
      </c>
      <c r="G4041" s="38">
        <v>16</v>
      </c>
      <c r="H4041" s="39">
        <v>4</v>
      </c>
      <c r="I4041" s="29">
        <v>87524.902325372954</v>
      </c>
      <c r="J4041" s="30">
        <v>400059.55649698479</v>
      </c>
      <c r="K4041" s="30">
        <v>1325583.360652643</v>
      </c>
      <c r="L4041" s="30">
        <v>2616861.3431582395</v>
      </c>
      <c r="M4041" s="30">
        <v>486630.29650902282</v>
      </c>
      <c r="N4041" s="30">
        <v>968315.23027192627</v>
      </c>
      <c r="O4041" s="31">
        <v>197868.17291612065</v>
      </c>
      <c r="P4041" s="32">
        <v>1899738.5594870388</v>
      </c>
      <c r="Q4041" s="32">
        <v>4183104.3028432713</v>
      </c>
      <c r="R4041" s="32">
        <v>486630.29650902282</v>
      </c>
      <c r="S4041" s="36">
        <v>4036</v>
      </c>
      <c r="T4041" s="33" t="s">
        <v>8112</v>
      </c>
      <c r="U4041" s="34">
        <v>43450</v>
      </c>
      <c r="V4041" s="27" t="s">
        <v>7385</v>
      </c>
      <c r="W4041" s="35">
        <v>194264.43268413327</v>
      </c>
      <c r="X4041" s="35">
        <v>57548.796230699423</v>
      </c>
      <c r="Y4041" s="35">
        <v>100657.84982514563</v>
      </c>
      <c r="Z4041" s="35">
        <v>1910.6982660027977</v>
      </c>
      <c r="AA4041" s="35">
        <v>30195.669063492129</v>
      </c>
      <c r="AB4041" s="35">
        <v>32485.952191458073</v>
      </c>
      <c r="AC4041" s="35">
        <v>7241.4604096214471</v>
      </c>
      <c r="AD4041" s="35">
        <v>907.00805116913239</v>
      </c>
      <c r="AE4041" s="35">
        <v>2284.6140761118486</v>
      </c>
      <c r="AG4041" s="1">
        <v>0</v>
      </c>
      <c r="AH4041" s="1">
        <f t="shared" si="351"/>
        <v>907.00805116913239</v>
      </c>
      <c r="AI4041">
        <f t="shared" si="352"/>
        <v>12</v>
      </c>
      <c r="AJ4041" s="1" t="str">
        <f t="shared" si="353"/>
        <v>Winter</v>
      </c>
      <c r="AL4041" s="1">
        <f t="shared" si="350"/>
        <v>0</v>
      </c>
      <c r="AM4041" s="1">
        <f t="shared" si="354"/>
        <v>194264.43268413327</v>
      </c>
    </row>
    <row r="4042" spans="1:39" x14ac:dyDescent="0.2">
      <c r="A4042" s="24" t="s">
        <v>8113</v>
      </c>
      <c r="B4042" s="36">
        <v>4037</v>
      </c>
      <c r="C4042" s="37">
        <v>43450</v>
      </c>
      <c r="D4042" s="26">
        <v>43435</v>
      </c>
      <c r="E4042" s="38">
        <v>2018</v>
      </c>
      <c r="F4042" s="38" t="s">
        <v>7385</v>
      </c>
      <c r="G4042" s="38">
        <v>16</v>
      </c>
      <c r="H4042" s="39">
        <v>5</v>
      </c>
      <c r="I4042" s="29">
        <v>90500.546536083217</v>
      </c>
      <c r="J4042" s="30">
        <v>401475.26996705018</v>
      </c>
      <c r="K4042" s="30">
        <v>1344003.0232871471</v>
      </c>
      <c r="L4042" s="30">
        <v>2660981.2869886197</v>
      </c>
      <c r="M4042" s="30">
        <v>498893.12927187514</v>
      </c>
      <c r="N4042" s="30">
        <v>967430.14770414378</v>
      </c>
      <c r="O4042" s="31">
        <v>199328.63385384131</v>
      </c>
      <c r="P4042" s="32">
        <v>1933396.6990951053</v>
      </c>
      <c r="Q4042" s="32">
        <v>4229215.3385136547</v>
      </c>
      <c r="R4042" s="32">
        <v>498893.12927187514</v>
      </c>
      <c r="S4042" s="36">
        <v>4037</v>
      </c>
      <c r="T4042" s="33" t="s">
        <v>8114</v>
      </c>
      <c r="U4042" s="34">
        <v>43450</v>
      </c>
      <c r="V4042" s="27" t="s">
        <v>7385</v>
      </c>
      <c r="W4042" s="35">
        <v>188285.19082956843</v>
      </c>
      <c r="X4042" s="35">
        <v>59142.668595289928</v>
      </c>
      <c r="Y4042" s="35">
        <v>100563.32013763042</v>
      </c>
      <c r="Z4042" s="35">
        <v>1908.9038931810571</v>
      </c>
      <c r="AA4042" s="35">
        <v>30133.21680069276</v>
      </c>
      <c r="AB4042" s="35">
        <v>33111.992831411197</v>
      </c>
      <c r="AC4042" s="35">
        <v>7265.1465636449238</v>
      </c>
      <c r="AD4042" s="35">
        <v>907.00805116913239</v>
      </c>
      <c r="AE4042" s="35">
        <v>2284.6140761118486</v>
      </c>
      <c r="AG4042" s="1">
        <v>0</v>
      </c>
      <c r="AH4042" s="1">
        <f t="shared" si="351"/>
        <v>907.00805116913239</v>
      </c>
      <c r="AI4042">
        <f t="shared" si="352"/>
        <v>12</v>
      </c>
      <c r="AJ4042" s="1" t="str">
        <f t="shared" si="353"/>
        <v>Winter</v>
      </c>
      <c r="AL4042" s="1">
        <f t="shared" si="350"/>
        <v>0</v>
      </c>
      <c r="AM4042" s="1">
        <f t="shared" si="354"/>
        <v>188285.19082956843</v>
      </c>
    </row>
    <row r="4043" spans="1:39" x14ac:dyDescent="0.2">
      <c r="A4043" s="24" t="s">
        <v>8115</v>
      </c>
      <c r="B4043" s="36">
        <v>4038</v>
      </c>
      <c r="C4043" s="37">
        <v>43450</v>
      </c>
      <c r="D4043" s="26">
        <v>43435</v>
      </c>
      <c r="E4043" s="38">
        <v>2018</v>
      </c>
      <c r="F4043" s="38" t="s">
        <v>7385</v>
      </c>
      <c r="G4043" s="38">
        <v>16</v>
      </c>
      <c r="H4043" s="39">
        <v>6</v>
      </c>
      <c r="I4043" s="29">
        <v>95322.990222902896</v>
      </c>
      <c r="J4043" s="30">
        <v>413194.06214693206</v>
      </c>
      <c r="K4043" s="30">
        <v>1397078.1090612677</v>
      </c>
      <c r="L4043" s="30">
        <v>2733735.7564359102</v>
      </c>
      <c r="M4043" s="30">
        <v>518923.48674404569</v>
      </c>
      <c r="N4043" s="30">
        <v>978315.38396782067</v>
      </c>
      <c r="O4043" s="31">
        <v>200621.6269059288</v>
      </c>
      <c r="P4043" s="32">
        <v>2011324.5860282164</v>
      </c>
      <c r="Q4043" s="32">
        <v>4325866.829456592</v>
      </c>
      <c r="R4043" s="32">
        <v>518923.48674404569</v>
      </c>
      <c r="S4043" s="36">
        <v>4038</v>
      </c>
      <c r="T4043" s="33" t="s">
        <v>8116</v>
      </c>
      <c r="U4043" s="34">
        <v>43450</v>
      </c>
      <c r="V4043" s="27" t="s">
        <v>7385</v>
      </c>
      <c r="W4043" s="35">
        <v>238551.92409774745</v>
      </c>
      <c r="X4043" s="35">
        <v>61272.203535605811</v>
      </c>
      <c r="Y4043" s="35">
        <v>102451.767070096</v>
      </c>
      <c r="Z4043" s="35">
        <v>1944.7505984858917</v>
      </c>
      <c r="AA4043" s="35">
        <v>30101.990669293078</v>
      </c>
      <c r="AB4043" s="35">
        <v>33199.306662455441</v>
      </c>
      <c r="AC4043" s="35">
        <v>7403.9770014837441</v>
      </c>
      <c r="AD4043" s="35">
        <v>907.00805116913239</v>
      </c>
      <c r="AE4043" s="35">
        <v>2284.6140761118486</v>
      </c>
      <c r="AG4043" s="1">
        <v>0</v>
      </c>
      <c r="AH4043" s="1">
        <f t="shared" si="351"/>
        <v>907.00805116913239</v>
      </c>
      <c r="AI4043">
        <f t="shared" si="352"/>
        <v>12</v>
      </c>
      <c r="AJ4043" s="1" t="str">
        <f t="shared" si="353"/>
        <v>Winter</v>
      </c>
      <c r="AL4043" s="1">
        <f t="shared" si="350"/>
        <v>238551.92409774745</v>
      </c>
      <c r="AM4043" s="1">
        <f t="shared" si="354"/>
        <v>0</v>
      </c>
    </row>
    <row r="4044" spans="1:39" x14ac:dyDescent="0.2">
      <c r="A4044" s="24" t="s">
        <v>8117</v>
      </c>
      <c r="B4044" s="36">
        <v>4039</v>
      </c>
      <c r="C4044" s="37">
        <v>43450</v>
      </c>
      <c r="D4044" s="26">
        <v>43435</v>
      </c>
      <c r="E4044" s="38">
        <v>2018</v>
      </c>
      <c r="F4044" s="38" t="s">
        <v>7385</v>
      </c>
      <c r="G4044" s="38">
        <v>16</v>
      </c>
      <c r="H4044" s="39">
        <v>7</v>
      </c>
      <c r="I4044" s="29">
        <v>100985.94259122825</v>
      </c>
      <c r="J4044" s="30">
        <v>426902.68684591883</v>
      </c>
      <c r="K4044" s="30">
        <v>1476505.6624310494</v>
      </c>
      <c r="L4044" s="30">
        <v>2805692.067072175</v>
      </c>
      <c r="M4044" s="30">
        <v>537991.08018450858</v>
      </c>
      <c r="N4044" s="30">
        <v>998615.6308616969</v>
      </c>
      <c r="O4044" s="31">
        <v>200724.23127347653</v>
      </c>
      <c r="P4044" s="32">
        <v>2115482.6852067863</v>
      </c>
      <c r="Q4044" s="32">
        <v>4431934.6160532674</v>
      </c>
      <c r="R4044" s="32">
        <v>537991.08018450858</v>
      </c>
      <c r="S4044" s="36">
        <v>4039</v>
      </c>
      <c r="T4044" s="33" t="s">
        <v>8118</v>
      </c>
      <c r="U4044" s="34">
        <v>43450</v>
      </c>
      <c r="V4044" s="27" t="s">
        <v>7385</v>
      </c>
      <c r="W4044" s="35">
        <v>257002.25790246812</v>
      </c>
      <c r="X4044" s="35">
        <v>62664.657632568953</v>
      </c>
      <c r="Y4044" s="35">
        <v>104377.05178057666</v>
      </c>
      <c r="Z4044" s="35">
        <v>1981.2965625042698</v>
      </c>
      <c r="AA4044" s="35">
        <v>30039.538406493717</v>
      </c>
      <c r="AB4044" s="35">
        <v>33220.486685550124</v>
      </c>
      <c r="AC4044" s="35">
        <v>7665.8158076600394</v>
      </c>
      <c r="AD4044" s="35">
        <v>907.00805116913239</v>
      </c>
      <c r="AE4044" s="35">
        <v>2284.6140761118486</v>
      </c>
      <c r="AG4044" s="1">
        <v>0</v>
      </c>
      <c r="AH4044" s="1">
        <f t="shared" si="351"/>
        <v>907.00805116913239</v>
      </c>
      <c r="AI4044">
        <f t="shared" si="352"/>
        <v>12</v>
      </c>
      <c r="AJ4044" s="1" t="str">
        <f t="shared" si="353"/>
        <v>Winter</v>
      </c>
      <c r="AL4044" s="1">
        <f t="shared" si="350"/>
        <v>257002.25790246812</v>
      </c>
      <c r="AM4044" s="1">
        <f t="shared" si="354"/>
        <v>0</v>
      </c>
    </row>
    <row r="4045" spans="1:39" x14ac:dyDescent="0.2">
      <c r="A4045" s="24" t="s">
        <v>8119</v>
      </c>
      <c r="B4045" s="36">
        <v>4040</v>
      </c>
      <c r="C4045" s="37">
        <v>43450</v>
      </c>
      <c r="D4045" s="26">
        <v>43435</v>
      </c>
      <c r="E4045" s="38">
        <v>2018</v>
      </c>
      <c r="F4045" s="38" t="s">
        <v>7385</v>
      </c>
      <c r="G4045" s="38">
        <v>16</v>
      </c>
      <c r="H4045" s="39">
        <v>8</v>
      </c>
      <c r="I4045" s="29">
        <v>115607.35868434911</v>
      </c>
      <c r="J4045" s="30">
        <v>431726.17489148892</v>
      </c>
      <c r="K4045" s="30">
        <v>1601839.943704928</v>
      </c>
      <c r="L4045" s="30">
        <v>2842510.456823288</v>
      </c>
      <c r="M4045" s="30">
        <v>575757.4803883112</v>
      </c>
      <c r="N4045" s="30">
        <v>990691.69972403592</v>
      </c>
      <c r="O4045" s="31">
        <v>200253.68316033686</v>
      </c>
      <c r="P4045" s="32">
        <v>2293204.7827775883</v>
      </c>
      <c r="Q4045" s="32">
        <v>4465182.0145991491</v>
      </c>
      <c r="R4045" s="32">
        <v>575757.4803883112</v>
      </c>
      <c r="S4045" s="36">
        <v>4040</v>
      </c>
      <c r="T4045" s="33" t="s">
        <v>8120</v>
      </c>
      <c r="U4045" s="34">
        <v>43450</v>
      </c>
      <c r="V4045" s="27" t="s">
        <v>7385</v>
      </c>
      <c r="W4045" s="35">
        <v>237197.80997364654</v>
      </c>
      <c r="X4045" s="35">
        <v>63340.490513951452</v>
      </c>
      <c r="Y4045" s="35">
        <v>104992.73365914947</v>
      </c>
      <c r="Z4045" s="35">
        <v>1992.9835029648689</v>
      </c>
      <c r="AA4045" s="35">
        <v>30101.990669293078</v>
      </c>
      <c r="AB4045" s="35">
        <v>33938.510995602272</v>
      </c>
      <c r="AC4045" s="35">
        <v>7685.5816550429072</v>
      </c>
      <c r="AD4045" s="35">
        <v>907.00805116913239</v>
      </c>
      <c r="AE4045" s="35">
        <v>1426.254952345022</v>
      </c>
      <c r="AG4045" s="1">
        <v>0</v>
      </c>
      <c r="AH4045" s="1">
        <f t="shared" si="351"/>
        <v>907.00805116913239</v>
      </c>
      <c r="AI4045">
        <f t="shared" si="352"/>
        <v>12</v>
      </c>
      <c r="AJ4045" s="1" t="str">
        <f t="shared" si="353"/>
        <v>Winter</v>
      </c>
      <c r="AL4045" s="1">
        <f t="shared" si="350"/>
        <v>0</v>
      </c>
      <c r="AM4045" s="1">
        <f t="shared" si="354"/>
        <v>237197.80997364654</v>
      </c>
    </row>
    <row r="4046" spans="1:39" x14ac:dyDescent="0.2">
      <c r="A4046" s="24" t="s">
        <v>8121</v>
      </c>
      <c r="B4046" s="36">
        <v>4041</v>
      </c>
      <c r="C4046" s="37">
        <v>43450</v>
      </c>
      <c r="D4046" s="26">
        <v>43435</v>
      </c>
      <c r="E4046" s="38">
        <v>2018</v>
      </c>
      <c r="F4046" s="38" t="s">
        <v>7385</v>
      </c>
      <c r="G4046" s="38">
        <v>16</v>
      </c>
      <c r="H4046" s="39">
        <v>9</v>
      </c>
      <c r="I4046" s="29">
        <v>120460.59444380812</v>
      </c>
      <c r="J4046" s="30">
        <v>426423.02364793705</v>
      </c>
      <c r="K4046" s="30">
        <v>1693444.116837099</v>
      </c>
      <c r="L4046" s="30">
        <v>2806322.0984233762</v>
      </c>
      <c r="M4046" s="30">
        <v>590060.87594957952</v>
      </c>
      <c r="N4046" s="30">
        <v>1003211.4843768022</v>
      </c>
      <c r="O4046" s="31">
        <v>198428.69171403325</v>
      </c>
      <c r="P4046" s="32">
        <v>2403965.5872304868</v>
      </c>
      <c r="Q4046" s="32">
        <v>4434385.2981621493</v>
      </c>
      <c r="R4046" s="32">
        <v>590060.87594957952</v>
      </c>
      <c r="S4046" s="36">
        <v>4041</v>
      </c>
      <c r="T4046" s="33" t="s">
        <v>8122</v>
      </c>
      <c r="U4046" s="34">
        <v>43450</v>
      </c>
      <c r="V4046" s="27" t="s">
        <v>7385</v>
      </c>
      <c r="W4046" s="35">
        <v>269022.54754779255</v>
      </c>
      <c r="X4046" s="35">
        <v>66696.27701405574</v>
      </c>
      <c r="Y4046" s="35">
        <v>104611.25029833009</v>
      </c>
      <c r="Z4046" s="35">
        <v>1985.7421442701154</v>
      </c>
      <c r="AA4046" s="35">
        <v>30008.312275094035</v>
      </c>
      <c r="AB4046" s="35">
        <v>33775.019908902148</v>
      </c>
      <c r="AC4046" s="35">
        <v>7421.5127362511184</v>
      </c>
      <c r="AD4046" s="35">
        <v>907.00805116913239</v>
      </c>
      <c r="AE4046" s="35">
        <v>20.349988336855539</v>
      </c>
      <c r="AG4046" s="1">
        <v>0</v>
      </c>
      <c r="AH4046" s="1">
        <f t="shared" si="351"/>
        <v>907.00805116913239</v>
      </c>
      <c r="AI4046">
        <f t="shared" si="352"/>
        <v>12</v>
      </c>
      <c r="AJ4046" s="1" t="str">
        <f t="shared" si="353"/>
        <v>Winter</v>
      </c>
      <c r="AL4046" s="1">
        <f t="shared" si="350"/>
        <v>0</v>
      </c>
      <c r="AM4046" s="1">
        <f t="shared" si="354"/>
        <v>269022.54754779255</v>
      </c>
    </row>
    <row r="4047" spans="1:39" x14ac:dyDescent="0.2">
      <c r="A4047" s="24" t="s">
        <v>8123</v>
      </c>
      <c r="B4047" s="36">
        <v>4042</v>
      </c>
      <c r="C4047" s="37">
        <v>43450</v>
      </c>
      <c r="D4047" s="26">
        <v>43435</v>
      </c>
      <c r="E4047" s="38">
        <v>2018</v>
      </c>
      <c r="F4047" s="38" t="s">
        <v>7385</v>
      </c>
      <c r="G4047" s="38">
        <v>16</v>
      </c>
      <c r="H4047" s="39">
        <v>10</v>
      </c>
      <c r="I4047" s="29">
        <v>131550.09502848497</v>
      </c>
      <c r="J4047" s="30">
        <v>384344.89801638859</v>
      </c>
      <c r="K4047" s="30">
        <v>1764145.6742899988</v>
      </c>
      <c r="L4047" s="30">
        <v>2792341.0860079848</v>
      </c>
      <c r="M4047" s="30">
        <v>608761.1447869658</v>
      </c>
      <c r="N4047" s="30">
        <v>991637.25176671508</v>
      </c>
      <c r="O4047" s="31">
        <v>198175.73070182718</v>
      </c>
      <c r="P4047" s="32">
        <v>2504456.9141054498</v>
      </c>
      <c r="Q4047" s="32">
        <v>4366498.9664929155</v>
      </c>
      <c r="R4047" s="32">
        <v>608761.1447869658</v>
      </c>
      <c r="S4047" s="36">
        <v>4042</v>
      </c>
      <c r="T4047" s="33" t="s">
        <v>8124</v>
      </c>
      <c r="U4047" s="34">
        <v>43450</v>
      </c>
      <c r="V4047" s="27" t="s">
        <v>7385</v>
      </c>
      <c r="W4047" s="35">
        <v>289962.95790358557</v>
      </c>
      <c r="X4047" s="35">
        <v>69017.615949602827</v>
      </c>
      <c r="Y4047" s="35">
        <v>104475.52796411412</v>
      </c>
      <c r="Z4047" s="35">
        <v>1983.1658481432382</v>
      </c>
      <c r="AA4047" s="35">
        <v>30039.538406493717</v>
      </c>
      <c r="AB4047" s="35">
        <v>33754.036259683453</v>
      </c>
      <c r="AC4047" s="35">
        <v>7481.3502034456878</v>
      </c>
      <c r="AD4047" s="35">
        <v>907.00805116913239</v>
      </c>
      <c r="AE4047" s="35">
        <v>0</v>
      </c>
      <c r="AG4047" s="1">
        <v>0</v>
      </c>
      <c r="AH4047" s="1">
        <f t="shared" si="351"/>
        <v>907.00805116913239</v>
      </c>
      <c r="AI4047">
        <f t="shared" si="352"/>
        <v>12</v>
      </c>
      <c r="AJ4047" s="1" t="str">
        <f t="shared" si="353"/>
        <v>Winter</v>
      </c>
      <c r="AL4047" s="1">
        <f t="shared" si="350"/>
        <v>0</v>
      </c>
      <c r="AM4047" s="1">
        <f t="shared" si="354"/>
        <v>289962.95790358557</v>
      </c>
    </row>
    <row r="4048" spans="1:39" x14ac:dyDescent="0.2">
      <c r="A4048" s="24" t="s">
        <v>8125</v>
      </c>
      <c r="B4048" s="36">
        <v>4043</v>
      </c>
      <c r="C4048" s="37">
        <v>43450</v>
      </c>
      <c r="D4048" s="26">
        <v>43435</v>
      </c>
      <c r="E4048" s="38">
        <v>2018</v>
      </c>
      <c r="F4048" s="38" t="s">
        <v>7385</v>
      </c>
      <c r="G4048" s="38">
        <v>16</v>
      </c>
      <c r="H4048" s="39">
        <v>11</v>
      </c>
      <c r="I4048" s="29">
        <v>131786.33209767044</v>
      </c>
      <c r="J4048" s="30">
        <v>382189.16384904634</v>
      </c>
      <c r="K4048" s="30">
        <v>1767143.1727907914</v>
      </c>
      <c r="L4048" s="30">
        <v>2790852.79586166</v>
      </c>
      <c r="M4048" s="30">
        <v>615122.3921717708</v>
      </c>
      <c r="N4048" s="30">
        <v>1003159.6910616023</v>
      </c>
      <c r="O4048" s="31">
        <v>197619.57832415405</v>
      </c>
      <c r="P4048" s="32">
        <v>2514051.8970602327</v>
      </c>
      <c r="Q4048" s="32">
        <v>4373821.229096463</v>
      </c>
      <c r="R4048" s="32">
        <v>615122.3921717708</v>
      </c>
      <c r="S4048" s="36">
        <v>4043</v>
      </c>
      <c r="T4048" s="33" t="s">
        <v>8126</v>
      </c>
      <c r="U4048" s="34">
        <v>43450</v>
      </c>
      <c r="V4048" s="27" t="s">
        <v>7385</v>
      </c>
      <c r="W4048" s="35">
        <v>314969.96628461394</v>
      </c>
      <c r="X4048" s="35">
        <v>70531.368673680481</v>
      </c>
      <c r="Y4048" s="35">
        <v>102933.81620518044</v>
      </c>
      <c r="Z4048" s="35">
        <v>1953.9009076583402</v>
      </c>
      <c r="AA4048" s="35">
        <v>30070.764537893399</v>
      </c>
      <c r="AB4048" s="35">
        <v>33579.871725371435</v>
      </c>
      <c r="AC4048" s="35">
        <v>7508.1115664516537</v>
      </c>
      <c r="AD4048" s="35">
        <v>907.00805116913239</v>
      </c>
      <c r="AE4048" s="35">
        <v>0</v>
      </c>
      <c r="AG4048" s="1">
        <v>0</v>
      </c>
      <c r="AH4048" s="1">
        <f t="shared" si="351"/>
        <v>907.00805116913239</v>
      </c>
      <c r="AI4048">
        <f t="shared" si="352"/>
        <v>12</v>
      </c>
      <c r="AJ4048" s="1" t="str">
        <f t="shared" si="353"/>
        <v>Winter</v>
      </c>
      <c r="AL4048" s="1">
        <f t="shared" si="350"/>
        <v>0</v>
      </c>
      <c r="AM4048" s="1">
        <f t="shared" si="354"/>
        <v>314969.96628461394</v>
      </c>
    </row>
    <row r="4049" spans="1:39" x14ac:dyDescent="0.2">
      <c r="A4049" s="24" t="s">
        <v>8127</v>
      </c>
      <c r="B4049" s="36">
        <v>4044</v>
      </c>
      <c r="C4049" s="37">
        <v>43450</v>
      </c>
      <c r="D4049" s="26">
        <v>43435</v>
      </c>
      <c r="E4049" s="38">
        <v>2018</v>
      </c>
      <c r="F4049" s="38" t="s">
        <v>7385</v>
      </c>
      <c r="G4049" s="38">
        <v>16</v>
      </c>
      <c r="H4049" s="39">
        <v>12</v>
      </c>
      <c r="I4049" s="29">
        <v>132103.32927522753</v>
      </c>
      <c r="J4049" s="30">
        <v>413509.07102484477</v>
      </c>
      <c r="K4049" s="30">
        <v>1770784.2518461698</v>
      </c>
      <c r="L4049" s="30">
        <v>2804164.9388187313</v>
      </c>
      <c r="M4049" s="30">
        <v>614327.64379203727</v>
      </c>
      <c r="N4049" s="30">
        <v>998646.67858187377</v>
      </c>
      <c r="O4049" s="31">
        <v>193934.68209200338</v>
      </c>
      <c r="P4049" s="32">
        <v>2517215.2249134346</v>
      </c>
      <c r="Q4049" s="32">
        <v>4410255.3705174532</v>
      </c>
      <c r="R4049" s="32">
        <v>614327.64379203727</v>
      </c>
      <c r="S4049" s="36">
        <v>4044</v>
      </c>
      <c r="T4049" s="33" t="s">
        <v>8128</v>
      </c>
      <c r="U4049" s="34">
        <v>43450</v>
      </c>
      <c r="V4049" s="27" t="s">
        <v>7385</v>
      </c>
      <c r="W4049" s="35">
        <v>286340.87767245568</v>
      </c>
      <c r="X4049" s="35">
        <v>68922.248195544496</v>
      </c>
      <c r="Y4049" s="35">
        <v>103519.95687683282</v>
      </c>
      <c r="Z4049" s="35">
        <v>1965.0270937124369</v>
      </c>
      <c r="AA4049" s="35">
        <v>30039.538406493717</v>
      </c>
      <c r="AB4049" s="35">
        <v>33503.813653585603</v>
      </c>
      <c r="AC4049" s="35">
        <v>7453.5559470319185</v>
      </c>
      <c r="AD4049" s="35">
        <v>907.00805116913239</v>
      </c>
      <c r="AE4049" s="35">
        <v>0</v>
      </c>
      <c r="AG4049" s="1">
        <v>0</v>
      </c>
      <c r="AH4049" s="1">
        <f t="shared" si="351"/>
        <v>907.00805116913239</v>
      </c>
      <c r="AI4049">
        <f t="shared" si="352"/>
        <v>12</v>
      </c>
      <c r="AJ4049" s="1" t="str">
        <f t="shared" si="353"/>
        <v>Winter</v>
      </c>
      <c r="AL4049" s="1">
        <f t="shared" si="350"/>
        <v>0</v>
      </c>
      <c r="AM4049" s="1">
        <f t="shared" si="354"/>
        <v>286340.87767245568</v>
      </c>
    </row>
    <row r="4050" spans="1:39" x14ac:dyDescent="0.2">
      <c r="A4050" s="24" t="s">
        <v>8129</v>
      </c>
      <c r="B4050" s="36">
        <v>4045</v>
      </c>
      <c r="C4050" s="37">
        <v>43450</v>
      </c>
      <c r="D4050" s="26">
        <v>43435</v>
      </c>
      <c r="E4050" s="38">
        <v>2018</v>
      </c>
      <c r="F4050" s="38" t="s">
        <v>7385</v>
      </c>
      <c r="G4050" s="38">
        <v>16</v>
      </c>
      <c r="H4050" s="39">
        <v>13</v>
      </c>
      <c r="I4050" s="29">
        <v>131742.72477516523</v>
      </c>
      <c r="J4050" s="30">
        <v>401436.37673435459</v>
      </c>
      <c r="K4050" s="30">
        <v>1780921.815052354</v>
      </c>
      <c r="L4050" s="30">
        <v>2743069.9296586919</v>
      </c>
      <c r="M4050" s="30">
        <v>604294.06850088597</v>
      </c>
      <c r="N4050" s="30">
        <v>984573.88139227231</v>
      </c>
      <c r="O4050" s="31">
        <v>195579.8112669494</v>
      </c>
      <c r="P4050" s="32">
        <v>2516958.6083284053</v>
      </c>
      <c r="Q4050" s="32">
        <v>4324659.9990522685</v>
      </c>
      <c r="R4050" s="32">
        <v>604294.06850088597</v>
      </c>
      <c r="S4050" s="36">
        <v>4045</v>
      </c>
      <c r="T4050" s="33" t="s">
        <v>8130</v>
      </c>
      <c r="U4050" s="34">
        <v>43450</v>
      </c>
      <c r="V4050" s="27" t="s">
        <v>7385</v>
      </c>
      <c r="W4050" s="35">
        <v>314106.46461399825</v>
      </c>
      <c r="X4050" s="35">
        <v>68571.522579286568</v>
      </c>
      <c r="Y4050" s="35">
        <v>103133.63656614548</v>
      </c>
      <c r="Z4050" s="35">
        <v>1957.6939195085952</v>
      </c>
      <c r="AA4050" s="35">
        <v>30289.347457691172</v>
      </c>
      <c r="AB4050" s="35">
        <v>33603.064303330808</v>
      </c>
      <c r="AC4050" s="35">
        <v>7486.8668010720976</v>
      </c>
      <c r="AD4050" s="35">
        <v>907.00805116913239</v>
      </c>
      <c r="AE4050" s="35">
        <v>0</v>
      </c>
      <c r="AG4050" s="1">
        <v>0</v>
      </c>
      <c r="AH4050" s="1">
        <f t="shared" si="351"/>
        <v>907.00805116913239</v>
      </c>
      <c r="AI4050">
        <f t="shared" si="352"/>
        <v>12</v>
      </c>
      <c r="AJ4050" s="1" t="str">
        <f t="shared" si="353"/>
        <v>Winter</v>
      </c>
      <c r="AL4050" s="1">
        <f t="shared" si="350"/>
        <v>0</v>
      </c>
      <c r="AM4050" s="1">
        <f t="shared" si="354"/>
        <v>314106.46461399825</v>
      </c>
    </row>
    <row r="4051" spans="1:39" x14ac:dyDescent="0.2">
      <c r="A4051" s="24" t="s">
        <v>8131</v>
      </c>
      <c r="B4051" s="36">
        <v>4046</v>
      </c>
      <c r="C4051" s="37">
        <v>43450</v>
      </c>
      <c r="D4051" s="26">
        <v>43435</v>
      </c>
      <c r="E4051" s="38">
        <v>2018</v>
      </c>
      <c r="F4051" s="38" t="s">
        <v>7385</v>
      </c>
      <c r="G4051" s="38">
        <v>16</v>
      </c>
      <c r="H4051" s="39">
        <v>14</v>
      </c>
      <c r="I4051" s="29">
        <v>131865.38153533984</v>
      </c>
      <c r="J4051" s="30">
        <v>379013.17325522797</v>
      </c>
      <c r="K4051" s="30">
        <v>1769935.719732244</v>
      </c>
      <c r="L4051" s="30">
        <v>2783447.8636133499</v>
      </c>
      <c r="M4051" s="30">
        <v>604376.03847041936</v>
      </c>
      <c r="N4051" s="30">
        <v>992714.78067882068</v>
      </c>
      <c r="O4051" s="31">
        <v>194090.24119471351</v>
      </c>
      <c r="P4051" s="32">
        <v>2506177.1397380033</v>
      </c>
      <c r="Q4051" s="32">
        <v>4349266.0587421115</v>
      </c>
      <c r="R4051" s="32">
        <v>604376.03847041936</v>
      </c>
      <c r="S4051" s="36">
        <v>4046</v>
      </c>
      <c r="T4051" s="33" t="s">
        <v>8132</v>
      </c>
      <c r="U4051" s="34">
        <v>43450</v>
      </c>
      <c r="V4051" s="27" t="s">
        <v>7385</v>
      </c>
      <c r="W4051" s="35">
        <v>305314.58256137499</v>
      </c>
      <c r="X4051" s="35">
        <v>68185.182133634051</v>
      </c>
      <c r="Y4051" s="35">
        <v>102932.28881359038</v>
      </c>
      <c r="Z4051" s="35">
        <v>1953.8719145448599</v>
      </c>
      <c r="AA4051" s="35">
        <v>30195.669063492129</v>
      </c>
      <c r="AB4051" s="35">
        <v>33781.686414908057</v>
      </c>
      <c r="AC4051" s="35">
        <v>7454.6592657825286</v>
      </c>
      <c r="AD4051" s="35">
        <v>907.00805116913239</v>
      </c>
      <c r="AE4051" s="35">
        <v>0</v>
      </c>
      <c r="AG4051" s="1">
        <v>0</v>
      </c>
      <c r="AH4051" s="1">
        <f t="shared" si="351"/>
        <v>907.00805116913239</v>
      </c>
      <c r="AI4051">
        <f t="shared" si="352"/>
        <v>12</v>
      </c>
      <c r="AJ4051" s="1" t="str">
        <f t="shared" si="353"/>
        <v>Winter</v>
      </c>
      <c r="AL4051" s="1">
        <f t="shared" si="350"/>
        <v>0</v>
      </c>
      <c r="AM4051" s="1">
        <f t="shared" si="354"/>
        <v>305314.58256137499</v>
      </c>
    </row>
    <row r="4052" spans="1:39" x14ac:dyDescent="0.2">
      <c r="A4052" s="24" t="s">
        <v>8133</v>
      </c>
      <c r="B4052" s="36">
        <v>4047</v>
      </c>
      <c r="C4052" s="37">
        <v>43450</v>
      </c>
      <c r="D4052" s="26">
        <v>43435</v>
      </c>
      <c r="E4052" s="38">
        <v>2018</v>
      </c>
      <c r="F4052" s="38" t="s">
        <v>7385</v>
      </c>
      <c r="G4052" s="38">
        <v>16</v>
      </c>
      <c r="H4052" s="39">
        <v>15</v>
      </c>
      <c r="I4052" s="29">
        <v>132294.12882274936</v>
      </c>
      <c r="J4052" s="30">
        <v>370426.39709958399</v>
      </c>
      <c r="K4052" s="30">
        <v>1753637.3389148202</v>
      </c>
      <c r="L4052" s="30">
        <v>2865363.6711742496</v>
      </c>
      <c r="M4052" s="30">
        <v>591379.59972307854</v>
      </c>
      <c r="N4052" s="30">
        <v>978976.27978175017</v>
      </c>
      <c r="O4052" s="31">
        <v>193952.49420300074</v>
      </c>
      <c r="P4052" s="32">
        <v>2477311.0674606478</v>
      </c>
      <c r="Q4052" s="32">
        <v>4408718.8422585847</v>
      </c>
      <c r="R4052" s="32">
        <v>591379.59972307854</v>
      </c>
      <c r="S4052" s="36">
        <v>4047</v>
      </c>
      <c r="T4052" s="33" t="s">
        <v>8134</v>
      </c>
      <c r="U4052" s="34">
        <v>43450</v>
      </c>
      <c r="V4052" s="27" t="s">
        <v>7385</v>
      </c>
      <c r="W4052" s="35">
        <v>306889.45868135174</v>
      </c>
      <c r="X4052" s="35">
        <v>67203.071432977289</v>
      </c>
      <c r="Y4052" s="35">
        <v>100922.4631788946</v>
      </c>
      <c r="Z4052" s="35">
        <v>1915.7211854973789</v>
      </c>
      <c r="AA4052" s="35">
        <v>29977.086143694356</v>
      </c>
      <c r="AB4052" s="35">
        <v>33969.686808792219</v>
      </c>
      <c r="AC4052" s="35">
        <v>7575.9304937397046</v>
      </c>
      <c r="AD4052" s="35">
        <v>907.00805116913239</v>
      </c>
      <c r="AE4052" s="35">
        <v>0</v>
      </c>
      <c r="AG4052" s="1">
        <v>0</v>
      </c>
      <c r="AH4052" s="1">
        <f t="shared" si="351"/>
        <v>907.00805116913239</v>
      </c>
      <c r="AI4052">
        <f t="shared" si="352"/>
        <v>12</v>
      </c>
      <c r="AJ4052" s="1" t="str">
        <f t="shared" si="353"/>
        <v>Winter</v>
      </c>
      <c r="AL4052" s="1">
        <f t="shared" si="350"/>
        <v>0</v>
      </c>
      <c r="AM4052" s="1">
        <f t="shared" si="354"/>
        <v>306889.45868135174</v>
      </c>
    </row>
    <row r="4053" spans="1:39" x14ac:dyDescent="0.2">
      <c r="A4053" s="24" t="s">
        <v>8135</v>
      </c>
      <c r="B4053" s="36">
        <v>4048</v>
      </c>
      <c r="C4053" s="37">
        <v>43450</v>
      </c>
      <c r="D4053" s="26">
        <v>43435</v>
      </c>
      <c r="E4053" s="38">
        <v>2018</v>
      </c>
      <c r="F4053" s="38" t="s">
        <v>7385</v>
      </c>
      <c r="G4053" s="38">
        <v>16</v>
      </c>
      <c r="H4053" s="39">
        <v>16</v>
      </c>
      <c r="I4053" s="29">
        <v>130017.82633092623</v>
      </c>
      <c r="J4053" s="30">
        <v>422587.16144383169</v>
      </c>
      <c r="K4053" s="30">
        <v>1751101.9387852054</v>
      </c>
      <c r="L4053" s="30">
        <v>2992318.0016386001</v>
      </c>
      <c r="M4053" s="30">
        <v>598550.10230023356</v>
      </c>
      <c r="N4053" s="30">
        <v>994836.18041660998</v>
      </c>
      <c r="O4053" s="31">
        <v>199685.77719238837</v>
      </c>
      <c r="P4053" s="32">
        <v>2479669.8674163651</v>
      </c>
      <c r="Q4053" s="32">
        <v>4609427.1206914298</v>
      </c>
      <c r="R4053" s="32">
        <v>598550.10230023356</v>
      </c>
      <c r="S4053" s="36">
        <v>4048</v>
      </c>
      <c r="T4053" s="33" t="s">
        <v>8136</v>
      </c>
      <c r="U4053" s="34">
        <v>43450</v>
      </c>
      <c r="V4053" s="27" t="s">
        <v>7385</v>
      </c>
      <c r="W4053" s="35">
        <v>316140.55537599878</v>
      </c>
      <c r="X4053" s="35">
        <v>63107.708137406888</v>
      </c>
      <c r="Y4053" s="35">
        <v>101754.79636956661</v>
      </c>
      <c r="Z4053" s="35">
        <v>1931.520624755382</v>
      </c>
      <c r="AA4053" s="35">
        <v>30133.21680069276</v>
      </c>
      <c r="AB4053" s="35">
        <v>34007.245339939553</v>
      </c>
      <c r="AC4053" s="35">
        <v>8220.9262829868912</v>
      </c>
      <c r="AD4053" s="35">
        <v>907.00805116913239</v>
      </c>
      <c r="AE4053" s="35">
        <v>71.473516709901929</v>
      </c>
      <c r="AG4053" s="1">
        <v>0</v>
      </c>
      <c r="AH4053" s="1">
        <f t="shared" si="351"/>
        <v>907.00805116913239</v>
      </c>
      <c r="AI4053">
        <f t="shared" si="352"/>
        <v>12</v>
      </c>
      <c r="AJ4053" s="1" t="str">
        <f t="shared" si="353"/>
        <v>Winter</v>
      </c>
      <c r="AL4053" s="1">
        <f t="shared" si="350"/>
        <v>316140.55537599878</v>
      </c>
      <c r="AM4053" s="1">
        <f t="shared" si="354"/>
        <v>0</v>
      </c>
    </row>
    <row r="4054" spans="1:39" x14ac:dyDescent="0.2">
      <c r="A4054" s="24" t="s">
        <v>8137</v>
      </c>
      <c r="B4054" s="36">
        <v>4049</v>
      </c>
      <c r="C4054" s="37">
        <v>43450</v>
      </c>
      <c r="D4054" s="26">
        <v>43435</v>
      </c>
      <c r="E4054" s="38">
        <v>2018</v>
      </c>
      <c r="F4054" s="38" t="s">
        <v>7385</v>
      </c>
      <c r="G4054" s="38">
        <v>16</v>
      </c>
      <c r="H4054" s="39">
        <v>17</v>
      </c>
      <c r="I4054" s="29">
        <v>135014.43840156656</v>
      </c>
      <c r="J4054" s="30">
        <v>444415.57643585035</v>
      </c>
      <c r="K4054" s="30">
        <v>1800863.5903837059</v>
      </c>
      <c r="L4054" s="30">
        <v>3217551.1964955907</v>
      </c>
      <c r="M4054" s="30">
        <v>617336.38442880963</v>
      </c>
      <c r="N4054" s="30">
        <v>1010258.432700621</v>
      </c>
      <c r="O4054" s="31">
        <v>202401.55240979337</v>
      </c>
      <c r="P4054" s="32">
        <v>2553214.4132140819</v>
      </c>
      <c r="Q4054" s="32">
        <v>4874626.7580418549</v>
      </c>
      <c r="R4054" s="32">
        <v>617336.38442880963</v>
      </c>
      <c r="S4054" s="36">
        <v>4049</v>
      </c>
      <c r="T4054" s="33" t="s">
        <v>8138</v>
      </c>
      <c r="U4054" s="34">
        <v>43450</v>
      </c>
      <c r="V4054" s="27" t="s">
        <v>7385</v>
      </c>
      <c r="W4054" s="35">
        <v>326636.20787390182</v>
      </c>
      <c r="X4054" s="35">
        <v>70888.131453298964</v>
      </c>
      <c r="Y4054" s="35">
        <v>104399.18196218065</v>
      </c>
      <c r="Z4054" s="35">
        <v>1981.7166400212295</v>
      </c>
      <c r="AA4054" s="35">
        <v>30195.669063492129</v>
      </c>
      <c r="AB4054" s="35">
        <v>33618.893415668965</v>
      </c>
      <c r="AC4054" s="35">
        <v>8259.5189848019036</v>
      </c>
      <c r="AD4054" s="35">
        <v>907.00805116913239</v>
      </c>
      <c r="AE4054" s="35">
        <v>1642.3043478496111</v>
      </c>
      <c r="AG4054" s="1">
        <v>0</v>
      </c>
      <c r="AH4054" s="1">
        <f t="shared" si="351"/>
        <v>907.00805116913239</v>
      </c>
      <c r="AI4054">
        <f t="shared" si="352"/>
        <v>12</v>
      </c>
      <c r="AJ4054" s="1" t="str">
        <f t="shared" si="353"/>
        <v>Winter</v>
      </c>
      <c r="AL4054" s="1">
        <f t="shared" si="350"/>
        <v>326636.20787390182</v>
      </c>
      <c r="AM4054" s="1">
        <f t="shared" si="354"/>
        <v>0</v>
      </c>
    </row>
    <row r="4055" spans="1:39" x14ac:dyDescent="0.2">
      <c r="A4055" s="24" t="s">
        <v>8139</v>
      </c>
      <c r="B4055" s="36">
        <v>4050</v>
      </c>
      <c r="C4055" s="37">
        <v>43450</v>
      </c>
      <c r="D4055" s="26">
        <v>43435</v>
      </c>
      <c r="E4055" s="38">
        <v>2018</v>
      </c>
      <c r="F4055" s="38" t="s">
        <v>7385</v>
      </c>
      <c r="G4055" s="38">
        <v>16</v>
      </c>
      <c r="H4055" s="39">
        <v>18</v>
      </c>
      <c r="I4055" s="29">
        <v>141200.36760891782</v>
      </c>
      <c r="J4055" s="30">
        <v>449058.33893305832</v>
      </c>
      <c r="K4055" s="30">
        <v>1885740.9716858449</v>
      </c>
      <c r="L4055" s="30">
        <v>3245185.7932492504</v>
      </c>
      <c r="M4055" s="30">
        <v>634793.7194349583</v>
      </c>
      <c r="N4055" s="30">
        <v>1011242.9217040099</v>
      </c>
      <c r="O4055" s="31">
        <v>203562.50955960754</v>
      </c>
      <c r="P4055" s="32">
        <v>2661735.0587297212</v>
      </c>
      <c r="Q4055" s="32">
        <v>4909049.5634459257</v>
      </c>
      <c r="R4055" s="32">
        <v>634793.7194349583</v>
      </c>
      <c r="S4055" s="36">
        <v>4050</v>
      </c>
      <c r="T4055" s="33" t="s">
        <v>8140</v>
      </c>
      <c r="U4055" s="34">
        <v>43450</v>
      </c>
      <c r="V4055" s="27" t="s">
        <v>7385</v>
      </c>
      <c r="W4055" s="35">
        <v>365954.97706708545</v>
      </c>
      <c r="X4055" s="35">
        <v>70573.487337685248</v>
      </c>
      <c r="Y4055" s="35">
        <v>105858.3699381044</v>
      </c>
      <c r="Z4055" s="35">
        <v>2009.4151050710279</v>
      </c>
      <c r="AA4055" s="35">
        <v>30258.12132629149</v>
      </c>
      <c r="AB4055" s="35">
        <v>33528.23441875141</v>
      </c>
      <c r="AC4055" s="35">
        <v>8302.4780139730556</v>
      </c>
      <c r="AD4055" s="35">
        <v>907.00805116913239</v>
      </c>
      <c r="AE4055" s="35">
        <v>2284.6140761118486</v>
      </c>
      <c r="AG4055" s="1">
        <v>0</v>
      </c>
      <c r="AH4055" s="1">
        <f t="shared" si="351"/>
        <v>907.00805116913239</v>
      </c>
      <c r="AI4055">
        <f t="shared" si="352"/>
        <v>12</v>
      </c>
      <c r="AJ4055" s="1" t="str">
        <f t="shared" si="353"/>
        <v>Winter</v>
      </c>
      <c r="AL4055" s="1">
        <f t="shared" si="350"/>
        <v>365954.97706708545</v>
      </c>
      <c r="AM4055" s="1">
        <f t="shared" si="354"/>
        <v>0</v>
      </c>
    </row>
    <row r="4056" spans="1:39" x14ac:dyDescent="0.2">
      <c r="A4056" s="24" t="s">
        <v>8141</v>
      </c>
      <c r="B4056" s="36">
        <v>4051</v>
      </c>
      <c r="C4056" s="37">
        <v>43450</v>
      </c>
      <c r="D4056" s="26">
        <v>43435</v>
      </c>
      <c r="E4056" s="38">
        <v>2018</v>
      </c>
      <c r="F4056" s="38" t="s">
        <v>7385</v>
      </c>
      <c r="G4056" s="38">
        <v>16</v>
      </c>
      <c r="H4056" s="39">
        <v>19</v>
      </c>
      <c r="I4056" s="29">
        <v>141767.35791014985</v>
      </c>
      <c r="J4056" s="30">
        <v>442974.56931109854</v>
      </c>
      <c r="K4056" s="30">
        <v>1863594.1562970746</v>
      </c>
      <c r="L4056" s="30">
        <v>3224699.9531526533</v>
      </c>
      <c r="M4056" s="30">
        <v>627072.54325476987</v>
      </c>
      <c r="N4056" s="30">
        <v>1012799.0358050395</v>
      </c>
      <c r="O4056" s="31">
        <v>205446.30199830307</v>
      </c>
      <c r="P4056" s="32">
        <v>2632434.0574619942</v>
      </c>
      <c r="Q4056" s="32">
        <v>4885919.8602670943</v>
      </c>
      <c r="R4056" s="32">
        <v>627072.54325476987</v>
      </c>
      <c r="S4056" s="36">
        <v>4051</v>
      </c>
      <c r="T4056" s="33" t="s">
        <v>8142</v>
      </c>
      <c r="U4056" s="34">
        <v>43450</v>
      </c>
      <c r="V4056" s="27" t="s">
        <v>7385</v>
      </c>
      <c r="W4056" s="35">
        <v>323053.03470228607</v>
      </c>
      <c r="X4056" s="35">
        <v>65833.20760311147</v>
      </c>
      <c r="Y4056" s="35">
        <v>104925.6575335489</v>
      </c>
      <c r="Z4056" s="35">
        <v>1991.710256644807</v>
      </c>
      <c r="AA4056" s="35">
        <v>30320.573589090855</v>
      </c>
      <c r="AB4056" s="35">
        <v>33277.714410771696</v>
      </c>
      <c r="AC4056" s="35">
        <v>8304.379480153244</v>
      </c>
      <c r="AD4056" s="35">
        <v>907.00805116913239</v>
      </c>
      <c r="AE4056" s="35">
        <v>2284.6140761118486</v>
      </c>
      <c r="AG4056" s="1">
        <v>0</v>
      </c>
      <c r="AH4056" s="1">
        <f t="shared" si="351"/>
        <v>907.00805116913239</v>
      </c>
      <c r="AI4056">
        <f t="shared" si="352"/>
        <v>12</v>
      </c>
      <c r="AJ4056" s="1" t="str">
        <f t="shared" si="353"/>
        <v>Winter</v>
      </c>
      <c r="AL4056" s="1">
        <f t="shared" si="350"/>
        <v>323053.03470228607</v>
      </c>
      <c r="AM4056" s="1">
        <f t="shared" si="354"/>
        <v>0</v>
      </c>
    </row>
    <row r="4057" spans="1:39" x14ac:dyDescent="0.2">
      <c r="A4057" s="24" t="s">
        <v>8143</v>
      </c>
      <c r="B4057" s="36">
        <v>4052</v>
      </c>
      <c r="C4057" s="37">
        <v>43450</v>
      </c>
      <c r="D4057" s="26">
        <v>43435</v>
      </c>
      <c r="E4057" s="38">
        <v>2018</v>
      </c>
      <c r="F4057" s="38" t="s">
        <v>7385</v>
      </c>
      <c r="G4057" s="38">
        <v>16</v>
      </c>
      <c r="H4057" s="39">
        <v>20</v>
      </c>
      <c r="I4057" s="29">
        <v>134456.8188742561</v>
      </c>
      <c r="J4057" s="30">
        <v>432248.4503006186</v>
      </c>
      <c r="K4057" s="30">
        <v>1831569.1980004492</v>
      </c>
      <c r="L4057" s="30">
        <v>3197674.7113116602</v>
      </c>
      <c r="M4057" s="30">
        <v>625773.59824919607</v>
      </c>
      <c r="N4057" s="30">
        <v>1030757.6688959943</v>
      </c>
      <c r="O4057" s="31">
        <v>204802.50782681705</v>
      </c>
      <c r="P4057" s="32">
        <v>2591799.6151239015</v>
      </c>
      <c r="Q4057" s="32">
        <v>4865483.3383350903</v>
      </c>
      <c r="R4057" s="32">
        <v>625773.59824919607</v>
      </c>
      <c r="S4057" s="36">
        <v>4052</v>
      </c>
      <c r="T4057" s="33" t="s">
        <v>8144</v>
      </c>
      <c r="U4057" s="34">
        <v>43450</v>
      </c>
      <c r="V4057" s="27" t="s">
        <v>7385</v>
      </c>
      <c r="W4057" s="35">
        <v>305343.23399216501</v>
      </c>
      <c r="X4057" s="35">
        <v>63406.18135514891</v>
      </c>
      <c r="Y4057" s="35">
        <v>104883.14248276931</v>
      </c>
      <c r="Z4057" s="35">
        <v>1990.90323132145</v>
      </c>
      <c r="AA4057" s="35">
        <v>30289.347457691172</v>
      </c>
      <c r="AB4057" s="35">
        <v>33720.392720068317</v>
      </c>
      <c r="AC4057" s="35">
        <v>7902.8416659479772</v>
      </c>
      <c r="AD4057" s="35">
        <v>907.00805116913239</v>
      </c>
      <c r="AE4057" s="35">
        <v>2284.6140761118486</v>
      </c>
      <c r="AG4057" s="1">
        <v>0</v>
      </c>
      <c r="AH4057" s="1">
        <f t="shared" si="351"/>
        <v>907.00805116913239</v>
      </c>
      <c r="AI4057">
        <f t="shared" si="352"/>
        <v>12</v>
      </c>
      <c r="AJ4057" s="1" t="str">
        <f t="shared" si="353"/>
        <v>Winter</v>
      </c>
      <c r="AL4057" s="1">
        <f t="shared" si="350"/>
        <v>305343.23399216501</v>
      </c>
      <c r="AM4057" s="1">
        <f t="shared" si="354"/>
        <v>0</v>
      </c>
    </row>
    <row r="4058" spans="1:39" x14ac:dyDescent="0.2">
      <c r="A4058" s="24" t="s">
        <v>8145</v>
      </c>
      <c r="B4058" s="36">
        <v>4053</v>
      </c>
      <c r="C4058" s="37">
        <v>43450</v>
      </c>
      <c r="D4058" s="26">
        <v>43435</v>
      </c>
      <c r="E4058" s="38">
        <v>2018</v>
      </c>
      <c r="F4058" s="38" t="s">
        <v>7385</v>
      </c>
      <c r="G4058" s="38">
        <v>16</v>
      </c>
      <c r="H4058" s="39">
        <v>21</v>
      </c>
      <c r="I4058" s="29">
        <v>131465.33907096757</v>
      </c>
      <c r="J4058" s="30">
        <v>408440.39347063348</v>
      </c>
      <c r="K4058" s="30">
        <v>1773872.7357760055</v>
      </c>
      <c r="L4058" s="30">
        <v>3106841.3041821308</v>
      </c>
      <c r="M4058" s="30">
        <v>617135.66143206717</v>
      </c>
      <c r="N4058" s="30">
        <v>1024154.4497531486</v>
      </c>
      <c r="O4058" s="31">
        <v>204107.38193489195</v>
      </c>
      <c r="P4058" s="32">
        <v>2522473.7362790406</v>
      </c>
      <c r="Q4058" s="32">
        <v>4743543.5293408055</v>
      </c>
      <c r="R4058" s="32">
        <v>617135.66143206717</v>
      </c>
      <c r="S4058" s="36">
        <v>4053</v>
      </c>
      <c r="T4058" s="33" t="s">
        <v>8146</v>
      </c>
      <c r="U4058" s="34">
        <v>43450</v>
      </c>
      <c r="V4058" s="27" t="s">
        <v>7385</v>
      </c>
      <c r="W4058" s="35">
        <v>263257.59761211596</v>
      </c>
      <c r="X4058" s="35">
        <v>59991.345104707259</v>
      </c>
      <c r="Y4058" s="35">
        <v>103336.39416580486</v>
      </c>
      <c r="Z4058" s="35">
        <v>1961.5426863435814</v>
      </c>
      <c r="AA4058" s="35">
        <v>30289.347457691172</v>
      </c>
      <c r="AB4058" s="35">
        <v>33528.141340831906</v>
      </c>
      <c r="AC4058" s="35">
        <v>7779.7863473819634</v>
      </c>
      <c r="AD4058" s="35">
        <v>907.00805116913239</v>
      </c>
      <c r="AE4058" s="35">
        <v>2284.6140761118486</v>
      </c>
      <c r="AG4058" s="1">
        <v>0</v>
      </c>
      <c r="AH4058" s="1">
        <f t="shared" si="351"/>
        <v>907.00805116913239</v>
      </c>
      <c r="AI4058">
        <f t="shared" si="352"/>
        <v>12</v>
      </c>
      <c r="AJ4058" s="1" t="str">
        <f t="shared" si="353"/>
        <v>Winter</v>
      </c>
      <c r="AL4058" s="1">
        <f t="shared" si="350"/>
        <v>263257.59761211596</v>
      </c>
      <c r="AM4058" s="1">
        <f t="shared" si="354"/>
        <v>0</v>
      </c>
    </row>
    <row r="4059" spans="1:39" x14ac:dyDescent="0.2">
      <c r="A4059" s="24" t="s">
        <v>8147</v>
      </c>
      <c r="B4059" s="36">
        <v>4054</v>
      </c>
      <c r="C4059" s="37">
        <v>43450</v>
      </c>
      <c r="D4059" s="26">
        <v>43435</v>
      </c>
      <c r="E4059" s="38">
        <v>2018</v>
      </c>
      <c r="F4059" s="38" t="s">
        <v>7385</v>
      </c>
      <c r="G4059" s="38">
        <v>16</v>
      </c>
      <c r="H4059" s="39">
        <v>22</v>
      </c>
      <c r="I4059" s="29">
        <v>122780.98237196157</v>
      </c>
      <c r="J4059" s="30">
        <v>368080.10679748107</v>
      </c>
      <c r="K4059" s="30">
        <v>1682283.009026567</v>
      </c>
      <c r="L4059" s="30">
        <v>2927364.156450008</v>
      </c>
      <c r="M4059" s="30">
        <v>588506.71022619889</v>
      </c>
      <c r="N4059" s="30">
        <v>1004407.3739506898</v>
      </c>
      <c r="O4059" s="31">
        <v>200401.03607632779</v>
      </c>
      <c r="P4059" s="32">
        <v>2393570.7016247273</v>
      </c>
      <c r="Q4059" s="32">
        <v>4500252.6732745068</v>
      </c>
      <c r="R4059" s="32">
        <v>588506.71022619889</v>
      </c>
      <c r="S4059" s="36">
        <v>4054</v>
      </c>
      <c r="T4059" s="33" t="s">
        <v>8148</v>
      </c>
      <c r="U4059" s="34">
        <v>43450</v>
      </c>
      <c r="V4059" s="27" t="s">
        <v>7385</v>
      </c>
      <c r="W4059" s="35">
        <v>281463.96126717748</v>
      </c>
      <c r="X4059" s="35">
        <v>59035.169500375909</v>
      </c>
      <c r="Y4059" s="35">
        <v>102591.37913104022</v>
      </c>
      <c r="Z4059" s="35">
        <v>1947.4007298290762</v>
      </c>
      <c r="AA4059" s="35">
        <v>30445.478114689577</v>
      </c>
      <c r="AB4059" s="35">
        <v>33098.717713436243</v>
      </c>
      <c r="AC4059" s="35">
        <v>7664.4777390578511</v>
      </c>
      <c r="AD4059" s="35">
        <v>907.00805116913239</v>
      </c>
      <c r="AE4059" s="35">
        <v>2284.6140761118486</v>
      </c>
      <c r="AG4059" s="1">
        <v>0</v>
      </c>
      <c r="AH4059" s="1">
        <f t="shared" si="351"/>
        <v>907.00805116913239</v>
      </c>
      <c r="AI4059">
        <f t="shared" si="352"/>
        <v>12</v>
      </c>
      <c r="AJ4059" s="1" t="str">
        <f t="shared" si="353"/>
        <v>Winter</v>
      </c>
      <c r="AL4059" s="1">
        <f t="shared" si="350"/>
        <v>281463.96126717748</v>
      </c>
      <c r="AM4059" s="1">
        <f t="shared" si="354"/>
        <v>0</v>
      </c>
    </row>
    <row r="4060" spans="1:39" x14ac:dyDescent="0.2">
      <c r="A4060" s="24" t="s">
        <v>8149</v>
      </c>
      <c r="B4060" s="36">
        <v>4055</v>
      </c>
      <c r="C4060" s="37">
        <v>43450</v>
      </c>
      <c r="D4060" s="26">
        <v>43435</v>
      </c>
      <c r="E4060" s="38">
        <v>2018</v>
      </c>
      <c r="F4060" s="38" t="s">
        <v>7385</v>
      </c>
      <c r="G4060" s="38">
        <v>16</v>
      </c>
      <c r="H4060" s="39">
        <v>23</v>
      </c>
      <c r="I4060" s="29">
        <v>113256.27122171602</v>
      </c>
      <c r="J4060" s="30">
        <v>381243.52505425049</v>
      </c>
      <c r="K4060" s="30">
        <v>1548726.2616251982</v>
      </c>
      <c r="L4060" s="30">
        <v>2754571.3960031122</v>
      </c>
      <c r="M4060" s="30">
        <v>555745.2731860067</v>
      </c>
      <c r="N4060" s="30">
        <v>991812.9191900671</v>
      </c>
      <c r="O4060" s="31">
        <v>199069.40706363521</v>
      </c>
      <c r="P4060" s="32">
        <v>2217727.8060329207</v>
      </c>
      <c r="Q4060" s="32">
        <v>4326697.247311065</v>
      </c>
      <c r="R4060" s="32">
        <v>555745.2731860067</v>
      </c>
      <c r="S4060" s="36">
        <v>4055</v>
      </c>
      <c r="T4060" s="33" t="s">
        <v>8150</v>
      </c>
      <c r="U4060" s="34">
        <v>43450</v>
      </c>
      <c r="V4060" s="27" t="s">
        <v>7385</v>
      </c>
      <c r="W4060" s="35">
        <v>279642.07171085139</v>
      </c>
      <c r="X4060" s="35">
        <v>59458.518454268051</v>
      </c>
      <c r="Y4060" s="35">
        <v>101238.49005580624</v>
      </c>
      <c r="Z4060" s="35">
        <v>1921.7200420870463</v>
      </c>
      <c r="AA4060" s="35">
        <v>30695.287165887028</v>
      </c>
      <c r="AB4060" s="35">
        <v>33031.529394261241</v>
      </c>
      <c r="AC4060" s="35">
        <v>7479.7069622313456</v>
      </c>
      <c r="AD4060" s="35">
        <v>907.00805116913239</v>
      </c>
      <c r="AE4060" s="35">
        <v>2284.6140761118486</v>
      </c>
      <c r="AG4060" s="1">
        <v>0</v>
      </c>
      <c r="AH4060" s="1">
        <f t="shared" si="351"/>
        <v>907.00805116913239</v>
      </c>
      <c r="AI4060">
        <f t="shared" si="352"/>
        <v>12</v>
      </c>
      <c r="AJ4060" s="1" t="str">
        <f t="shared" si="353"/>
        <v>Winter</v>
      </c>
      <c r="AL4060" s="1">
        <f t="shared" si="350"/>
        <v>0</v>
      </c>
      <c r="AM4060" s="1">
        <f t="shared" si="354"/>
        <v>279642.07171085139</v>
      </c>
    </row>
    <row r="4061" spans="1:39" x14ac:dyDescent="0.2">
      <c r="A4061" s="24" t="s">
        <v>8151</v>
      </c>
      <c r="B4061" s="36">
        <v>4056</v>
      </c>
      <c r="C4061" s="37">
        <v>43450</v>
      </c>
      <c r="D4061" s="26">
        <v>43435</v>
      </c>
      <c r="E4061" s="38">
        <v>2018</v>
      </c>
      <c r="F4061" s="38" t="s">
        <v>7385</v>
      </c>
      <c r="G4061" s="38">
        <v>16</v>
      </c>
      <c r="H4061" s="39">
        <v>24</v>
      </c>
      <c r="I4061" s="29">
        <v>102509.77360797566</v>
      </c>
      <c r="J4061" s="30">
        <v>393624.89855733688</v>
      </c>
      <c r="K4061" s="30">
        <v>1446793.7462925217</v>
      </c>
      <c r="L4061" s="30">
        <v>2643332.0108292648</v>
      </c>
      <c r="M4061" s="30">
        <v>527101.5928965247</v>
      </c>
      <c r="N4061" s="30">
        <v>971604.33685064898</v>
      </c>
      <c r="O4061" s="31">
        <v>196266.70293735445</v>
      </c>
      <c r="P4061" s="32">
        <v>2076405.1127970219</v>
      </c>
      <c r="Q4061" s="32">
        <v>4204827.9491746053</v>
      </c>
      <c r="R4061" s="32">
        <v>527101.5928965247</v>
      </c>
      <c r="S4061" s="36">
        <v>4056</v>
      </c>
      <c r="T4061" s="33" t="s">
        <v>8152</v>
      </c>
      <c r="U4061" s="34">
        <v>43450</v>
      </c>
      <c r="V4061" s="27" t="s">
        <v>7385</v>
      </c>
      <c r="W4061" s="35">
        <v>230100.90252550336</v>
      </c>
      <c r="X4061" s="35">
        <v>55841.075085911521</v>
      </c>
      <c r="Y4061" s="35">
        <v>100150.72480015049</v>
      </c>
      <c r="Z4061" s="35">
        <v>1901.0719635575533</v>
      </c>
      <c r="AA4061" s="35">
        <v>30945.096217084483</v>
      </c>
      <c r="AB4061" s="35">
        <v>33970.958129967665</v>
      </c>
      <c r="AC4061" s="35">
        <v>7555.9064213909887</v>
      </c>
      <c r="AD4061" s="35">
        <v>907.00805116913239</v>
      </c>
      <c r="AE4061" s="35">
        <v>2284.6140761118486</v>
      </c>
      <c r="AG4061" s="1">
        <v>0</v>
      </c>
      <c r="AH4061" s="1">
        <f t="shared" si="351"/>
        <v>907.00805116913239</v>
      </c>
      <c r="AI4061">
        <f t="shared" si="352"/>
        <v>12</v>
      </c>
      <c r="AJ4061" s="1" t="str">
        <f t="shared" si="353"/>
        <v>Winter</v>
      </c>
      <c r="AL4061" s="1">
        <f t="shared" si="350"/>
        <v>0</v>
      </c>
      <c r="AM4061" s="1">
        <f t="shared" si="354"/>
        <v>230100.90252550336</v>
      </c>
    </row>
    <row r="4062" spans="1:39" x14ac:dyDescent="0.2">
      <c r="A4062" s="24" t="s">
        <v>8153</v>
      </c>
      <c r="B4062" s="36">
        <v>4057</v>
      </c>
      <c r="C4062" s="37">
        <v>43451</v>
      </c>
      <c r="D4062" s="26">
        <v>43435</v>
      </c>
      <c r="E4062" s="38">
        <v>2018</v>
      </c>
      <c r="F4062" s="38" t="s">
        <v>7385</v>
      </c>
      <c r="G4062" s="38">
        <v>17</v>
      </c>
      <c r="H4062" s="39">
        <v>1</v>
      </c>
      <c r="I4062" s="29">
        <v>92210.623934682022</v>
      </c>
      <c r="J4062" s="30">
        <v>391569.45512908784</v>
      </c>
      <c r="K4062" s="30">
        <v>1377796.3664392238</v>
      </c>
      <c r="L4062" s="30">
        <v>2562370.9975883998</v>
      </c>
      <c r="M4062" s="30">
        <v>480818.44356181013</v>
      </c>
      <c r="N4062" s="30">
        <v>973836.30081456131</v>
      </c>
      <c r="O4062" s="31">
        <v>197089.92134945758</v>
      </c>
      <c r="P4062" s="32">
        <v>1950825.4339357158</v>
      </c>
      <c r="Q4062" s="32">
        <v>4124866.6748815067</v>
      </c>
      <c r="R4062" s="32">
        <v>480818.44356181013</v>
      </c>
      <c r="S4062" s="36">
        <v>4057</v>
      </c>
      <c r="T4062" s="33" t="s">
        <v>8154</v>
      </c>
      <c r="U4062" s="34">
        <v>43451</v>
      </c>
      <c r="V4062" s="27" t="s">
        <v>7385</v>
      </c>
      <c r="W4062" s="35">
        <v>210564.38753625477</v>
      </c>
      <c r="X4062" s="35">
        <v>54382.436025251314</v>
      </c>
      <c r="Y4062" s="35">
        <v>98457.605557081231</v>
      </c>
      <c r="Z4062" s="35">
        <v>1868.9329897220498</v>
      </c>
      <c r="AA4062" s="35">
        <v>30913.870085684801</v>
      </c>
      <c r="AB4062" s="35">
        <v>34469.204631459688</v>
      </c>
      <c r="AC4062" s="35">
        <v>7677.3419725658141</v>
      </c>
      <c r="AD4062" s="35">
        <v>907.00805116913239</v>
      </c>
      <c r="AE4062" s="35">
        <v>2284.6140761118486</v>
      </c>
      <c r="AG4062" s="1">
        <v>0</v>
      </c>
      <c r="AH4062" s="1">
        <f t="shared" si="351"/>
        <v>907.00805116913239</v>
      </c>
      <c r="AI4062">
        <f t="shared" si="352"/>
        <v>12</v>
      </c>
      <c r="AJ4062" s="1" t="str">
        <f t="shared" si="353"/>
        <v>Winter</v>
      </c>
      <c r="AL4062" s="1">
        <f t="shared" si="350"/>
        <v>0</v>
      </c>
      <c r="AM4062" s="1">
        <f t="shared" si="354"/>
        <v>210564.38753625477</v>
      </c>
    </row>
    <row r="4063" spans="1:39" x14ac:dyDescent="0.2">
      <c r="A4063" s="24" t="s">
        <v>8155</v>
      </c>
      <c r="B4063" s="36">
        <v>4058</v>
      </c>
      <c r="C4063" s="37">
        <v>43451</v>
      </c>
      <c r="D4063" s="26">
        <v>43435</v>
      </c>
      <c r="E4063" s="38">
        <v>2018</v>
      </c>
      <c r="F4063" s="38" t="s">
        <v>7385</v>
      </c>
      <c r="G4063" s="38">
        <v>17</v>
      </c>
      <c r="H4063" s="39">
        <v>2</v>
      </c>
      <c r="I4063" s="29">
        <v>88516.998297883561</v>
      </c>
      <c r="J4063" s="30">
        <v>385173.01192788145</v>
      </c>
      <c r="K4063" s="30">
        <v>1338324.154342338</v>
      </c>
      <c r="L4063" s="30">
        <v>2549742.3869221201</v>
      </c>
      <c r="M4063" s="30">
        <v>477602.97497289424</v>
      </c>
      <c r="N4063" s="30">
        <v>983573.57681255031</v>
      </c>
      <c r="O4063" s="31">
        <v>197938.5121689963</v>
      </c>
      <c r="P4063" s="32">
        <v>1904444.1276131158</v>
      </c>
      <c r="Q4063" s="32">
        <v>4116427.4878315479</v>
      </c>
      <c r="R4063" s="32">
        <v>477602.97497289424</v>
      </c>
      <c r="S4063" s="36">
        <v>4058</v>
      </c>
      <c r="T4063" s="33" t="s">
        <v>8156</v>
      </c>
      <c r="U4063" s="34">
        <v>43451</v>
      </c>
      <c r="V4063" s="27" t="s">
        <v>7385</v>
      </c>
      <c r="W4063" s="35">
        <v>194458.47313833964</v>
      </c>
      <c r="X4063" s="35">
        <v>55262.59700675885</v>
      </c>
      <c r="Y4063" s="35">
        <v>99053.185840677426</v>
      </c>
      <c r="Z4063" s="35">
        <v>1880.2383595179424</v>
      </c>
      <c r="AA4063" s="35">
        <v>31038.774611283527</v>
      </c>
      <c r="AB4063" s="35">
        <v>34320.568731674539</v>
      </c>
      <c r="AC4063" s="35">
        <v>7647.9044736465858</v>
      </c>
      <c r="AD4063" s="35">
        <v>907.00805116913239</v>
      </c>
      <c r="AE4063" s="35">
        <v>2284.6140761118486</v>
      </c>
      <c r="AG4063" s="1">
        <v>0</v>
      </c>
      <c r="AH4063" s="1">
        <f t="shared" si="351"/>
        <v>907.00805116913239</v>
      </c>
      <c r="AI4063">
        <f t="shared" si="352"/>
        <v>12</v>
      </c>
      <c r="AJ4063" s="1" t="str">
        <f t="shared" si="353"/>
        <v>Winter</v>
      </c>
      <c r="AL4063" s="1">
        <f t="shared" si="350"/>
        <v>0</v>
      </c>
      <c r="AM4063" s="1">
        <f t="shared" si="354"/>
        <v>194458.47313833964</v>
      </c>
    </row>
    <row r="4064" spans="1:39" x14ac:dyDescent="0.2">
      <c r="A4064" s="24" t="s">
        <v>8157</v>
      </c>
      <c r="B4064" s="36">
        <v>4059</v>
      </c>
      <c r="C4064" s="37">
        <v>43451</v>
      </c>
      <c r="D4064" s="26">
        <v>43435</v>
      </c>
      <c r="E4064" s="38">
        <v>2018</v>
      </c>
      <c r="F4064" s="38" t="s">
        <v>7385</v>
      </c>
      <c r="G4064" s="38">
        <v>17</v>
      </c>
      <c r="H4064" s="39">
        <v>3</v>
      </c>
      <c r="I4064" s="29">
        <v>86406.885321413676</v>
      </c>
      <c r="J4064" s="30">
        <v>393632.30431889114</v>
      </c>
      <c r="K4064" s="30">
        <v>1338548.2396610396</v>
      </c>
      <c r="L4064" s="30">
        <v>2571102.6080199233</v>
      </c>
      <c r="M4064" s="30">
        <v>477465.2970486753</v>
      </c>
      <c r="N4064" s="30">
        <v>977971.64904957684</v>
      </c>
      <c r="O4064" s="31">
        <v>196431.85188516788</v>
      </c>
      <c r="P4064" s="32">
        <v>1902420.4220311285</v>
      </c>
      <c r="Q4064" s="32">
        <v>4139138.413273559</v>
      </c>
      <c r="R4064" s="32">
        <v>477465.2970486753</v>
      </c>
      <c r="S4064" s="36">
        <v>4059</v>
      </c>
      <c r="T4064" s="33" t="s">
        <v>8158</v>
      </c>
      <c r="U4064" s="34">
        <v>43451</v>
      </c>
      <c r="V4064" s="27" t="s">
        <v>7385</v>
      </c>
      <c r="W4064" s="35">
        <v>194213.55041520431</v>
      </c>
      <c r="X4064" s="35">
        <v>54292.188985131208</v>
      </c>
      <c r="Y4064" s="35">
        <v>99197.960130387961</v>
      </c>
      <c r="Z4064" s="35">
        <v>1882.9864808496839</v>
      </c>
      <c r="AA4064" s="35">
        <v>31038.774611283527</v>
      </c>
      <c r="AB4064" s="35">
        <v>34726.8474571107</v>
      </c>
      <c r="AC4064" s="35">
        <v>7674.618886424013</v>
      </c>
      <c r="AD4064" s="35">
        <v>907.00805116913239</v>
      </c>
      <c r="AE4064" s="35">
        <v>2284.6140761118486</v>
      </c>
      <c r="AG4064" s="1">
        <v>0</v>
      </c>
      <c r="AH4064" s="1">
        <f t="shared" si="351"/>
        <v>907.00805116913239</v>
      </c>
      <c r="AI4064">
        <f t="shared" si="352"/>
        <v>12</v>
      </c>
      <c r="AJ4064" s="1" t="str">
        <f t="shared" si="353"/>
        <v>Winter</v>
      </c>
      <c r="AL4064" s="1">
        <f t="shared" si="350"/>
        <v>0</v>
      </c>
      <c r="AM4064" s="1">
        <f t="shared" si="354"/>
        <v>194213.55041520431</v>
      </c>
    </row>
    <row r="4065" spans="1:39" x14ac:dyDescent="0.2">
      <c r="A4065" s="24" t="s">
        <v>8159</v>
      </c>
      <c r="B4065" s="36">
        <v>4060</v>
      </c>
      <c r="C4065" s="37">
        <v>43451</v>
      </c>
      <c r="D4065" s="26">
        <v>43435</v>
      </c>
      <c r="E4065" s="38">
        <v>2018</v>
      </c>
      <c r="F4065" s="38" t="s">
        <v>7385</v>
      </c>
      <c r="G4065" s="38">
        <v>17</v>
      </c>
      <c r="H4065" s="39">
        <v>4</v>
      </c>
      <c r="I4065" s="29">
        <v>90831.274463536116</v>
      </c>
      <c r="J4065" s="30">
        <v>395309.59012906777</v>
      </c>
      <c r="K4065" s="30">
        <v>1357932.9291606948</v>
      </c>
      <c r="L4065" s="30">
        <v>2603355.1810781485</v>
      </c>
      <c r="M4065" s="30">
        <v>491895.70229893696</v>
      </c>
      <c r="N4065" s="30">
        <v>974141.37560866703</v>
      </c>
      <c r="O4065" s="31">
        <v>199185.6132410861</v>
      </c>
      <c r="P4065" s="32">
        <v>1940659.9059231679</v>
      </c>
      <c r="Q4065" s="32">
        <v>4171991.7600569692</v>
      </c>
      <c r="R4065" s="32">
        <v>491895.70229893696</v>
      </c>
      <c r="S4065" s="36">
        <v>4060</v>
      </c>
      <c r="T4065" s="33" t="s">
        <v>8160</v>
      </c>
      <c r="U4065" s="34">
        <v>43451</v>
      </c>
      <c r="V4065" s="27" t="s">
        <v>7385</v>
      </c>
      <c r="W4065" s="35">
        <v>198797.85356811757</v>
      </c>
      <c r="X4065" s="35">
        <v>56637.782155851186</v>
      </c>
      <c r="Y4065" s="35">
        <v>99746.321409142402</v>
      </c>
      <c r="Z4065" s="35">
        <v>1893.3955343539981</v>
      </c>
      <c r="AA4065" s="35">
        <v>30820.191691485757</v>
      </c>
      <c r="AB4065" s="35">
        <v>35298.910191845454</v>
      </c>
      <c r="AC4065" s="35">
        <v>7767.1568624344591</v>
      </c>
      <c r="AD4065" s="35">
        <v>907.00805116913239</v>
      </c>
      <c r="AE4065" s="35">
        <v>2284.6140761118486</v>
      </c>
      <c r="AG4065" s="1">
        <v>0</v>
      </c>
      <c r="AH4065" s="1">
        <f t="shared" si="351"/>
        <v>907.00805116913239</v>
      </c>
      <c r="AI4065">
        <f t="shared" si="352"/>
        <v>12</v>
      </c>
      <c r="AJ4065" s="1" t="str">
        <f t="shared" si="353"/>
        <v>Winter</v>
      </c>
      <c r="AL4065" s="1">
        <f t="shared" si="350"/>
        <v>0</v>
      </c>
      <c r="AM4065" s="1">
        <f t="shared" si="354"/>
        <v>198797.85356811757</v>
      </c>
    </row>
    <row r="4066" spans="1:39" x14ac:dyDescent="0.2">
      <c r="A4066" s="24" t="s">
        <v>8161</v>
      </c>
      <c r="B4066" s="36">
        <v>4061</v>
      </c>
      <c r="C4066" s="37">
        <v>43451</v>
      </c>
      <c r="D4066" s="26">
        <v>43435</v>
      </c>
      <c r="E4066" s="38">
        <v>2018</v>
      </c>
      <c r="F4066" s="38" t="s">
        <v>7385</v>
      </c>
      <c r="G4066" s="38">
        <v>17</v>
      </c>
      <c r="H4066" s="39">
        <v>5</v>
      </c>
      <c r="I4066" s="29">
        <v>92365.527234492576</v>
      </c>
      <c r="J4066" s="30">
        <v>412793.20828368701</v>
      </c>
      <c r="K4066" s="30">
        <v>1440198.7897069503</v>
      </c>
      <c r="L4066" s="30">
        <v>2748576.5052003921</v>
      </c>
      <c r="M4066" s="30">
        <v>520520.99091734603</v>
      </c>
      <c r="N4066" s="30">
        <v>993702.73069526546</v>
      </c>
      <c r="O4066" s="31">
        <v>199682.30726603742</v>
      </c>
      <c r="P4066" s="32">
        <v>2053085.3078587889</v>
      </c>
      <c r="Q4066" s="32">
        <v>4354754.7514453819</v>
      </c>
      <c r="R4066" s="32">
        <v>520520.99091734603</v>
      </c>
      <c r="S4066" s="36">
        <v>4061</v>
      </c>
      <c r="T4066" s="33" t="s">
        <v>8162</v>
      </c>
      <c r="U4066" s="34">
        <v>43451</v>
      </c>
      <c r="V4066" s="27" t="s">
        <v>7385</v>
      </c>
      <c r="W4066" s="35">
        <v>213039.82909482953</v>
      </c>
      <c r="X4066" s="35">
        <v>58743.527420609185</v>
      </c>
      <c r="Y4066" s="35">
        <v>105720.0284334765</v>
      </c>
      <c r="Z4066" s="35">
        <v>2006.7890915661903</v>
      </c>
      <c r="AA4066" s="35">
        <v>30851.41782288544</v>
      </c>
      <c r="AB4066" s="35">
        <v>36177.246148618986</v>
      </c>
      <c r="AC4066" s="35">
        <v>8308.0180867137351</v>
      </c>
      <c r="AD4066" s="35">
        <v>907.00805116913239</v>
      </c>
      <c r="AE4066" s="35">
        <v>2284.6140761118486</v>
      </c>
      <c r="AG4066" s="1">
        <v>0</v>
      </c>
      <c r="AH4066" s="1">
        <f t="shared" si="351"/>
        <v>907.00805116913239</v>
      </c>
      <c r="AI4066">
        <f t="shared" si="352"/>
        <v>12</v>
      </c>
      <c r="AJ4066" s="1" t="str">
        <f t="shared" si="353"/>
        <v>Winter</v>
      </c>
      <c r="AL4066" s="1">
        <f t="shared" si="350"/>
        <v>0</v>
      </c>
      <c r="AM4066" s="1">
        <f t="shared" si="354"/>
        <v>213039.82909482953</v>
      </c>
    </row>
    <row r="4067" spans="1:39" x14ac:dyDescent="0.2">
      <c r="A4067" s="24" t="s">
        <v>8163</v>
      </c>
      <c r="B4067" s="36">
        <v>4062</v>
      </c>
      <c r="C4067" s="37">
        <v>43451</v>
      </c>
      <c r="D4067" s="26">
        <v>43435</v>
      </c>
      <c r="E4067" s="38">
        <v>2018</v>
      </c>
      <c r="F4067" s="38" t="s">
        <v>7385</v>
      </c>
      <c r="G4067" s="38">
        <v>17</v>
      </c>
      <c r="H4067" s="39">
        <v>6</v>
      </c>
      <c r="I4067" s="29">
        <v>106356.81574233378</v>
      </c>
      <c r="J4067" s="30">
        <v>428929.62367727555</v>
      </c>
      <c r="K4067" s="30">
        <v>1625494.4833450837</v>
      </c>
      <c r="L4067" s="30">
        <v>2993815.9413463338</v>
      </c>
      <c r="M4067" s="30">
        <v>577805.63466661761</v>
      </c>
      <c r="N4067" s="30">
        <v>1002955.8674992189</v>
      </c>
      <c r="O4067" s="31">
        <v>205989.0883211052</v>
      </c>
      <c r="P4067" s="32">
        <v>2309656.9337540353</v>
      </c>
      <c r="Q4067" s="32">
        <v>4631690.5208439333</v>
      </c>
      <c r="R4067" s="32">
        <v>577805.63466661761</v>
      </c>
      <c r="S4067" s="36">
        <v>4062</v>
      </c>
      <c r="T4067" s="33" t="s">
        <v>8164</v>
      </c>
      <c r="U4067" s="34">
        <v>43451</v>
      </c>
      <c r="V4067" s="27" t="s">
        <v>7385</v>
      </c>
      <c r="W4067" s="35">
        <v>240778.76872120728</v>
      </c>
      <c r="X4067" s="35">
        <v>67013.554338032729</v>
      </c>
      <c r="Y4067" s="35">
        <v>116508.71137416014</v>
      </c>
      <c r="Z4067" s="35">
        <v>2211.5810459247123</v>
      </c>
      <c r="AA4067" s="35">
        <v>30851.41782288544</v>
      </c>
      <c r="AB4067" s="35">
        <v>37343.850208414086</v>
      </c>
      <c r="AC4067" s="35">
        <v>9567.5627467042304</v>
      </c>
      <c r="AD4067" s="35">
        <v>907.00805116913239</v>
      </c>
      <c r="AE4067" s="35">
        <v>2284.6140761118486</v>
      </c>
      <c r="AG4067" s="1">
        <v>0</v>
      </c>
      <c r="AH4067" s="1">
        <f t="shared" si="351"/>
        <v>907.00805116913239</v>
      </c>
      <c r="AI4067">
        <f t="shared" si="352"/>
        <v>12</v>
      </c>
      <c r="AJ4067" s="1" t="str">
        <f t="shared" si="353"/>
        <v>Winter</v>
      </c>
      <c r="AL4067" s="1">
        <f t="shared" si="350"/>
        <v>240778.76872120728</v>
      </c>
      <c r="AM4067" s="1">
        <f t="shared" si="354"/>
        <v>0</v>
      </c>
    </row>
    <row r="4068" spans="1:39" x14ac:dyDescent="0.2">
      <c r="A4068" s="24" t="s">
        <v>8165</v>
      </c>
      <c r="B4068" s="36">
        <v>4063</v>
      </c>
      <c r="C4068" s="37">
        <v>43451</v>
      </c>
      <c r="D4068" s="26">
        <v>43435</v>
      </c>
      <c r="E4068" s="38">
        <v>2018</v>
      </c>
      <c r="F4068" s="38" t="s">
        <v>7385</v>
      </c>
      <c r="G4068" s="38">
        <v>17</v>
      </c>
      <c r="H4068" s="39">
        <v>7</v>
      </c>
      <c r="I4068" s="29">
        <v>125550.83580977506</v>
      </c>
      <c r="J4068" s="30">
        <v>459909.7483542941</v>
      </c>
      <c r="K4068" s="30">
        <v>1882034.50252489</v>
      </c>
      <c r="L4068" s="30">
        <v>3147102.2283789562</v>
      </c>
      <c r="M4068" s="30">
        <v>646736.68071102805</v>
      </c>
      <c r="N4068" s="30">
        <v>1020094.7512434439</v>
      </c>
      <c r="O4068" s="31">
        <v>205416.1607446876</v>
      </c>
      <c r="P4068" s="32">
        <v>2654322.0190456933</v>
      </c>
      <c r="Q4068" s="32">
        <v>4832522.8887213822</v>
      </c>
      <c r="R4068" s="32">
        <v>646736.68071102805</v>
      </c>
      <c r="S4068" s="36">
        <v>4063</v>
      </c>
      <c r="T4068" s="33" t="s">
        <v>8166</v>
      </c>
      <c r="U4068" s="34">
        <v>43451</v>
      </c>
      <c r="V4068" s="27" t="s">
        <v>7385</v>
      </c>
      <c r="W4068" s="35">
        <v>308398.71857122908</v>
      </c>
      <c r="X4068" s="35">
        <v>72457.800261947297</v>
      </c>
      <c r="Y4068" s="35">
        <v>129768.833970045</v>
      </c>
      <c r="Z4068" s="35">
        <v>2463.286136933049</v>
      </c>
      <c r="AA4068" s="35">
        <v>30851.41782288544</v>
      </c>
      <c r="AB4068" s="35">
        <v>41381.474305426869</v>
      </c>
      <c r="AC4068" s="35">
        <v>10408.245132459395</v>
      </c>
      <c r="AD4068" s="35">
        <v>907.00805116913239</v>
      </c>
      <c r="AE4068" s="35">
        <v>2284.6140761118486</v>
      </c>
      <c r="AG4068" s="1">
        <v>0</v>
      </c>
      <c r="AH4068" s="1">
        <f t="shared" si="351"/>
        <v>907.00805116913239</v>
      </c>
      <c r="AI4068">
        <f t="shared" si="352"/>
        <v>12</v>
      </c>
      <c r="AJ4068" s="1" t="str">
        <f t="shared" si="353"/>
        <v>Winter</v>
      </c>
      <c r="AL4068" s="1">
        <f t="shared" si="350"/>
        <v>308398.71857122908</v>
      </c>
      <c r="AM4068" s="1">
        <f t="shared" si="354"/>
        <v>0</v>
      </c>
    </row>
    <row r="4069" spans="1:39" x14ac:dyDescent="0.2">
      <c r="A4069" s="24" t="s">
        <v>8167</v>
      </c>
      <c r="B4069" s="36">
        <v>4064</v>
      </c>
      <c r="C4069" s="37">
        <v>43451</v>
      </c>
      <c r="D4069" s="26">
        <v>43435</v>
      </c>
      <c r="E4069" s="38">
        <v>2018</v>
      </c>
      <c r="F4069" s="38" t="s">
        <v>7385</v>
      </c>
      <c r="G4069" s="38">
        <v>17</v>
      </c>
      <c r="H4069" s="39">
        <v>8</v>
      </c>
      <c r="I4069" s="29">
        <v>138013.71987221233</v>
      </c>
      <c r="J4069" s="30">
        <v>434842.27363339841</v>
      </c>
      <c r="K4069" s="30">
        <v>2029257.1101198387</v>
      </c>
      <c r="L4069" s="30">
        <v>3162516.1225695307</v>
      </c>
      <c r="M4069" s="30">
        <v>677220.31770031748</v>
      </c>
      <c r="N4069" s="30">
        <v>1025506.5510554039</v>
      </c>
      <c r="O4069" s="31">
        <v>204278.70273680365</v>
      </c>
      <c r="P4069" s="32">
        <v>2844491.1476923688</v>
      </c>
      <c r="Q4069" s="32">
        <v>4827143.6499951361</v>
      </c>
      <c r="R4069" s="32">
        <v>677220.31770031748</v>
      </c>
      <c r="S4069" s="36">
        <v>4064</v>
      </c>
      <c r="T4069" s="33" t="s">
        <v>8168</v>
      </c>
      <c r="U4069" s="34">
        <v>43451</v>
      </c>
      <c r="V4069" s="27" t="s">
        <v>7385</v>
      </c>
      <c r="W4069" s="35">
        <v>320033.3149273732</v>
      </c>
      <c r="X4069" s="35">
        <v>75566.620535806796</v>
      </c>
      <c r="Y4069" s="35">
        <v>142871.13232030271</v>
      </c>
      <c r="Z4069" s="35">
        <v>2711.9953909254264</v>
      </c>
      <c r="AA4069" s="35">
        <v>30913.870085684801</v>
      </c>
      <c r="AB4069" s="35">
        <v>45456.604715556292</v>
      </c>
      <c r="AC4069" s="35">
        <v>10946.7823436661</v>
      </c>
      <c r="AD4069" s="35">
        <v>907.00805116913239</v>
      </c>
      <c r="AE4069" s="35">
        <v>1458.9323375349725</v>
      </c>
      <c r="AG4069" s="1">
        <v>0</v>
      </c>
      <c r="AH4069" s="1">
        <f t="shared" si="351"/>
        <v>907.00805116913239</v>
      </c>
      <c r="AI4069">
        <f t="shared" si="352"/>
        <v>12</v>
      </c>
      <c r="AJ4069" s="1" t="str">
        <f t="shared" si="353"/>
        <v>Winter</v>
      </c>
      <c r="AL4069" s="1">
        <f t="shared" si="350"/>
        <v>0</v>
      </c>
      <c r="AM4069" s="1">
        <f t="shared" si="354"/>
        <v>320033.3149273732</v>
      </c>
    </row>
    <row r="4070" spans="1:39" x14ac:dyDescent="0.2">
      <c r="A4070" s="24" t="s">
        <v>8169</v>
      </c>
      <c r="B4070" s="36">
        <v>4065</v>
      </c>
      <c r="C4070" s="37">
        <v>43451</v>
      </c>
      <c r="D4070" s="26">
        <v>43435</v>
      </c>
      <c r="E4070" s="38">
        <v>2018</v>
      </c>
      <c r="F4070" s="38" t="s">
        <v>7385</v>
      </c>
      <c r="G4070" s="38">
        <v>17</v>
      </c>
      <c r="H4070" s="39">
        <v>9</v>
      </c>
      <c r="I4070" s="29">
        <v>138230.13408998327</v>
      </c>
      <c r="J4070" s="30">
        <v>450524.52024897799</v>
      </c>
      <c r="K4070" s="30">
        <v>2033320.6144028343</v>
      </c>
      <c r="L4070" s="30">
        <v>3182485.6978229573</v>
      </c>
      <c r="M4070" s="30">
        <v>665903.55623218743</v>
      </c>
      <c r="N4070" s="30">
        <v>1012318.8832292418</v>
      </c>
      <c r="O4070" s="31">
        <v>201490.77858602189</v>
      </c>
      <c r="P4070" s="32">
        <v>2837454.3047250048</v>
      </c>
      <c r="Q4070" s="32">
        <v>4846819.8798872</v>
      </c>
      <c r="R4070" s="32">
        <v>665903.55623218743</v>
      </c>
      <c r="S4070" s="36">
        <v>4065</v>
      </c>
      <c r="T4070" s="33" t="s">
        <v>8170</v>
      </c>
      <c r="U4070" s="34">
        <v>43451</v>
      </c>
      <c r="V4070" s="27" t="s">
        <v>7385</v>
      </c>
      <c r="W4070" s="35">
        <v>305568.74648433772</v>
      </c>
      <c r="X4070" s="35">
        <v>80183.299961537166</v>
      </c>
      <c r="Y4070" s="35">
        <v>147941.43042558309</v>
      </c>
      <c r="Z4070" s="35">
        <v>2808.2403416640454</v>
      </c>
      <c r="AA4070" s="35">
        <v>31132.453005482577</v>
      </c>
      <c r="AB4070" s="35">
        <v>45983.680755633774</v>
      </c>
      <c r="AC4070" s="35">
        <v>11074.931710383908</v>
      </c>
      <c r="AD4070" s="35">
        <v>907.00805116913239</v>
      </c>
      <c r="AE4070" s="35">
        <v>25.749504522102288</v>
      </c>
      <c r="AG4070" s="1">
        <v>0</v>
      </c>
      <c r="AH4070" s="1">
        <f t="shared" si="351"/>
        <v>907.00805116913239</v>
      </c>
      <c r="AI4070">
        <f t="shared" si="352"/>
        <v>12</v>
      </c>
      <c r="AJ4070" s="1" t="str">
        <f t="shared" si="353"/>
        <v>Winter</v>
      </c>
      <c r="AL4070" s="1">
        <f t="shared" si="350"/>
        <v>0</v>
      </c>
      <c r="AM4070" s="1">
        <f t="shared" si="354"/>
        <v>305568.74648433772</v>
      </c>
    </row>
    <row r="4071" spans="1:39" x14ac:dyDescent="0.2">
      <c r="A4071" s="24" t="s">
        <v>8171</v>
      </c>
      <c r="B4071" s="36">
        <v>4066</v>
      </c>
      <c r="C4071" s="37">
        <v>43451</v>
      </c>
      <c r="D4071" s="26">
        <v>43435</v>
      </c>
      <c r="E4071" s="38">
        <v>2018</v>
      </c>
      <c r="F4071" s="38" t="s">
        <v>7385</v>
      </c>
      <c r="G4071" s="38">
        <v>17</v>
      </c>
      <c r="H4071" s="39">
        <v>10</v>
      </c>
      <c r="I4071" s="29">
        <v>133266.93405127386</v>
      </c>
      <c r="J4071" s="30">
        <v>439225.48492459342</v>
      </c>
      <c r="K4071" s="30">
        <v>1986839.5162946715</v>
      </c>
      <c r="L4071" s="30">
        <v>3174727.0635981751</v>
      </c>
      <c r="M4071" s="30">
        <v>641425.05951575458</v>
      </c>
      <c r="N4071" s="30">
        <v>1026192.6443409466</v>
      </c>
      <c r="O4071" s="31">
        <v>201747.8248565981</v>
      </c>
      <c r="P4071" s="32">
        <v>2761531.5098617002</v>
      </c>
      <c r="Q4071" s="32">
        <v>4841893.0177203128</v>
      </c>
      <c r="R4071" s="32">
        <v>641425.05951575458</v>
      </c>
      <c r="S4071" s="36">
        <v>4066</v>
      </c>
      <c r="T4071" s="33" t="s">
        <v>8172</v>
      </c>
      <c r="U4071" s="34">
        <v>43451</v>
      </c>
      <c r="V4071" s="27" t="s">
        <v>7385</v>
      </c>
      <c r="W4071" s="35">
        <v>324373.54896195448</v>
      </c>
      <c r="X4071" s="35">
        <v>84181.509060166049</v>
      </c>
      <c r="Y4071" s="35">
        <v>147333.74397558329</v>
      </c>
      <c r="Z4071" s="35">
        <v>2796.7051712992406</v>
      </c>
      <c r="AA4071" s="35">
        <v>31070.000742683209</v>
      </c>
      <c r="AB4071" s="35">
        <v>46896.728389340416</v>
      </c>
      <c r="AC4071" s="35">
        <v>10981.97118748108</v>
      </c>
      <c r="AD4071" s="35">
        <v>907.00805116913239</v>
      </c>
      <c r="AE4071" s="35">
        <v>0</v>
      </c>
      <c r="AG4071" s="1">
        <v>0</v>
      </c>
      <c r="AH4071" s="1">
        <f t="shared" si="351"/>
        <v>907.00805116913239</v>
      </c>
      <c r="AI4071">
        <f t="shared" si="352"/>
        <v>12</v>
      </c>
      <c r="AJ4071" s="1" t="str">
        <f t="shared" si="353"/>
        <v>Winter</v>
      </c>
      <c r="AL4071" s="1">
        <f t="shared" ref="AL4071:AL4134" si="355">IF(OR(AND(H4071&gt;15,H4071&lt;23),(AND(H4071&gt;5,H4071&lt;8))),W4071,0)</f>
        <v>0</v>
      </c>
      <c r="AM4071" s="1">
        <f t="shared" si="354"/>
        <v>324373.54896195448</v>
      </c>
    </row>
    <row r="4072" spans="1:39" x14ac:dyDescent="0.2">
      <c r="A4072" s="24" t="s">
        <v>8173</v>
      </c>
      <c r="B4072" s="36">
        <v>4067</v>
      </c>
      <c r="C4072" s="37">
        <v>43451</v>
      </c>
      <c r="D4072" s="26">
        <v>43435</v>
      </c>
      <c r="E4072" s="38">
        <v>2018</v>
      </c>
      <c r="F4072" s="38" t="s">
        <v>7385</v>
      </c>
      <c r="G4072" s="38">
        <v>17</v>
      </c>
      <c r="H4072" s="39">
        <v>11</v>
      </c>
      <c r="I4072" s="29">
        <v>128531.56650304756</v>
      </c>
      <c r="J4072" s="30">
        <v>413359.20231999416</v>
      </c>
      <c r="K4072" s="30">
        <v>1958676.8480621269</v>
      </c>
      <c r="L4072" s="30">
        <v>3201819.0971324709</v>
      </c>
      <c r="M4072" s="30">
        <v>627971.4388728668</v>
      </c>
      <c r="N4072" s="30">
        <v>1024257.5526972141</v>
      </c>
      <c r="O4072" s="31">
        <v>193875.72554875261</v>
      </c>
      <c r="P4072" s="32">
        <v>2715179.8534380412</v>
      </c>
      <c r="Q4072" s="32">
        <v>4833311.5776984319</v>
      </c>
      <c r="R4072" s="32">
        <v>627971.4388728668</v>
      </c>
      <c r="S4072" s="36">
        <v>4067</v>
      </c>
      <c r="T4072" s="33" t="s">
        <v>8174</v>
      </c>
      <c r="U4072" s="34">
        <v>43451</v>
      </c>
      <c r="V4072" s="27" t="s">
        <v>7385</v>
      </c>
      <c r="W4072" s="35">
        <v>300314.59861140786</v>
      </c>
      <c r="X4072" s="35">
        <v>91779.983379569036</v>
      </c>
      <c r="Y4072" s="35">
        <v>147768.67024737227</v>
      </c>
      <c r="Z4072" s="35">
        <v>2804.9609891494115</v>
      </c>
      <c r="AA4072" s="35">
        <v>29633.598698297854</v>
      </c>
      <c r="AB4072" s="35">
        <v>46830.909011291194</v>
      </c>
      <c r="AC4072" s="35">
        <v>10993.309554054933</v>
      </c>
      <c r="AD4072" s="35">
        <v>907.00805116913239</v>
      </c>
      <c r="AE4072" s="35">
        <v>0</v>
      </c>
      <c r="AG4072" s="1">
        <v>0</v>
      </c>
      <c r="AH4072" s="1">
        <f t="shared" si="351"/>
        <v>907.00805116913239</v>
      </c>
      <c r="AI4072">
        <f t="shared" si="352"/>
        <v>12</v>
      </c>
      <c r="AJ4072" s="1" t="str">
        <f t="shared" si="353"/>
        <v>Winter</v>
      </c>
      <c r="AL4072" s="1">
        <f t="shared" si="355"/>
        <v>0</v>
      </c>
      <c r="AM4072" s="1">
        <f t="shared" si="354"/>
        <v>300314.59861140786</v>
      </c>
    </row>
    <row r="4073" spans="1:39" x14ac:dyDescent="0.2">
      <c r="A4073" s="24" t="s">
        <v>8175</v>
      </c>
      <c r="B4073" s="36">
        <v>4068</v>
      </c>
      <c r="C4073" s="37">
        <v>43451</v>
      </c>
      <c r="D4073" s="26">
        <v>43435</v>
      </c>
      <c r="E4073" s="38">
        <v>2018</v>
      </c>
      <c r="F4073" s="38" t="s">
        <v>7385</v>
      </c>
      <c r="G4073" s="38">
        <v>17</v>
      </c>
      <c r="H4073" s="39">
        <v>12</v>
      </c>
      <c r="I4073" s="29">
        <v>126029.12081963794</v>
      </c>
      <c r="J4073" s="30">
        <v>432068.97060229874</v>
      </c>
      <c r="K4073" s="30">
        <v>1910862.0152884896</v>
      </c>
      <c r="L4073" s="30">
        <v>3135853.3037363812</v>
      </c>
      <c r="M4073" s="30">
        <v>586809.54203826375</v>
      </c>
      <c r="N4073" s="30">
        <v>1025227.4513375876</v>
      </c>
      <c r="O4073" s="31">
        <v>192934.46602235051</v>
      </c>
      <c r="P4073" s="32">
        <v>2623700.6781463912</v>
      </c>
      <c r="Q4073" s="32">
        <v>4786084.1916986182</v>
      </c>
      <c r="R4073" s="32">
        <v>586809.54203826375</v>
      </c>
      <c r="S4073" s="36">
        <v>4068</v>
      </c>
      <c r="T4073" s="33" t="s">
        <v>8176</v>
      </c>
      <c r="U4073" s="34">
        <v>43451</v>
      </c>
      <c r="V4073" s="27" t="s">
        <v>7385</v>
      </c>
      <c r="W4073" s="35">
        <v>246021.04035339507</v>
      </c>
      <c r="X4073" s="35">
        <v>91425.395583602658</v>
      </c>
      <c r="Y4073" s="35">
        <v>145798.50723534008</v>
      </c>
      <c r="Z4073" s="35">
        <v>2767.5631403241891</v>
      </c>
      <c r="AA4073" s="35">
        <v>18673.226577009609</v>
      </c>
      <c r="AB4073" s="35">
        <v>46380.766220626683</v>
      </c>
      <c r="AC4073" s="35">
        <v>10547.803291093865</v>
      </c>
      <c r="AD4073" s="35">
        <v>907.00805116913239</v>
      </c>
      <c r="AE4073" s="35">
        <v>0</v>
      </c>
      <c r="AG4073" s="1">
        <v>0</v>
      </c>
      <c r="AH4073" s="1">
        <f t="shared" si="351"/>
        <v>907.00805116913239</v>
      </c>
      <c r="AI4073">
        <f t="shared" si="352"/>
        <v>12</v>
      </c>
      <c r="AJ4073" s="1" t="str">
        <f t="shared" si="353"/>
        <v>Winter</v>
      </c>
      <c r="AL4073" s="1">
        <f t="shared" si="355"/>
        <v>0</v>
      </c>
      <c r="AM4073" s="1">
        <f t="shared" si="354"/>
        <v>246021.04035339507</v>
      </c>
    </row>
    <row r="4074" spans="1:39" x14ac:dyDescent="0.2">
      <c r="A4074" s="24" t="s">
        <v>8177</v>
      </c>
      <c r="B4074" s="36">
        <v>4069</v>
      </c>
      <c r="C4074" s="37">
        <v>43451</v>
      </c>
      <c r="D4074" s="26">
        <v>43435</v>
      </c>
      <c r="E4074" s="38">
        <v>2018</v>
      </c>
      <c r="F4074" s="38" t="s">
        <v>7385</v>
      </c>
      <c r="G4074" s="38">
        <v>17</v>
      </c>
      <c r="H4074" s="39">
        <v>13</v>
      </c>
      <c r="I4074" s="29">
        <v>124841.87504293793</v>
      </c>
      <c r="J4074" s="30">
        <v>425083.37036183372</v>
      </c>
      <c r="K4074" s="30">
        <v>1896394.8063095601</v>
      </c>
      <c r="L4074" s="30">
        <v>3155484.6875268524</v>
      </c>
      <c r="M4074" s="30">
        <v>578095.48611281021</v>
      </c>
      <c r="N4074" s="30">
        <v>1011826.748855685</v>
      </c>
      <c r="O4074" s="31">
        <v>189329.52787838044</v>
      </c>
      <c r="P4074" s="32">
        <v>2599332.1674653082</v>
      </c>
      <c r="Q4074" s="32">
        <v>4781724.3346227519</v>
      </c>
      <c r="R4074" s="32">
        <v>578095.48611281021</v>
      </c>
      <c r="S4074" s="36">
        <v>4069</v>
      </c>
      <c r="T4074" s="33" t="s">
        <v>8178</v>
      </c>
      <c r="U4074" s="34">
        <v>43451</v>
      </c>
      <c r="V4074" s="27" t="s">
        <v>7385</v>
      </c>
      <c r="W4074" s="35">
        <v>223498.12091873167</v>
      </c>
      <c r="X4074" s="35">
        <v>91716.537205965957</v>
      </c>
      <c r="Y4074" s="35">
        <v>143326.60369717784</v>
      </c>
      <c r="Z4074" s="35">
        <v>2720.6411981974966</v>
      </c>
      <c r="AA4074" s="35">
        <v>18298.513000213428</v>
      </c>
      <c r="AB4074" s="35">
        <v>47643.713913965286</v>
      </c>
      <c r="AC4074" s="35">
        <v>10442.401081575455</v>
      </c>
      <c r="AD4074" s="35">
        <v>907.00805116913239</v>
      </c>
      <c r="AE4074" s="35">
        <v>0</v>
      </c>
      <c r="AG4074" s="1">
        <v>0</v>
      </c>
      <c r="AH4074" s="1">
        <f t="shared" si="351"/>
        <v>907.00805116913239</v>
      </c>
      <c r="AI4074">
        <f t="shared" si="352"/>
        <v>12</v>
      </c>
      <c r="AJ4074" s="1" t="str">
        <f t="shared" si="353"/>
        <v>Winter</v>
      </c>
      <c r="AL4074" s="1">
        <f t="shared" si="355"/>
        <v>0</v>
      </c>
      <c r="AM4074" s="1">
        <f t="shared" si="354"/>
        <v>223498.12091873167</v>
      </c>
    </row>
    <row r="4075" spans="1:39" x14ac:dyDescent="0.2">
      <c r="A4075" s="24" t="s">
        <v>8179</v>
      </c>
      <c r="B4075" s="36">
        <v>4070</v>
      </c>
      <c r="C4075" s="37">
        <v>43451</v>
      </c>
      <c r="D4075" s="26">
        <v>43435</v>
      </c>
      <c r="E4075" s="38">
        <v>2018</v>
      </c>
      <c r="F4075" s="38" t="s">
        <v>7385</v>
      </c>
      <c r="G4075" s="38">
        <v>17</v>
      </c>
      <c r="H4075" s="39">
        <v>14</v>
      </c>
      <c r="I4075" s="29">
        <v>119819.02708012803</v>
      </c>
      <c r="J4075" s="30">
        <v>428353.21644665761</v>
      </c>
      <c r="K4075" s="30">
        <v>1870462.1297965576</v>
      </c>
      <c r="L4075" s="30">
        <v>3182583.8877891549</v>
      </c>
      <c r="M4075" s="30">
        <v>567620.66144600522</v>
      </c>
      <c r="N4075" s="30">
        <v>1018915.1094913835</v>
      </c>
      <c r="O4075" s="31">
        <v>198959.19744242574</v>
      </c>
      <c r="P4075" s="32">
        <v>2557901.8183226907</v>
      </c>
      <c r="Q4075" s="32">
        <v>4828811.4111696221</v>
      </c>
      <c r="R4075" s="32">
        <v>567620.66144600522</v>
      </c>
      <c r="S4075" s="36">
        <v>4070</v>
      </c>
      <c r="T4075" s="33" t="s">
        <v>8180</v>
      </c>
      <c r="U4075" s="34">
        <v>43451</v>
      </c>
      <c r="V4075" s="27" t="s">
        <v>7385</v>
      </c>
      <c r="W4075" s="35">
        <v>196335.14185508818</v>
      </c>
      <c r="X4075" s="35">
        <v>81914.018918902802</v>
      </c>
      <c r="Y4075" s="35">
        <v>142735.5796072435</v>
      </c>
      <c r="Z4075" s="35">
        <v>2709.4223145658166</v>
      </c>
      <c r="AA4075" s="35">
        <v>20078.402489995282</v>
      </c>
      <c r="AB4075" s="35">
        <v>47474.279386825132</v>
      </c>
      <c r="AC4075" s="35">
        <v>10176.360272551787</v>
      </c>
      <c r="AD4075" s="35">
        <v>907.00805116913239</v>
      </c>
      <c r="AE4075" s="35">
        <v>0</v>
      </c>
      <c r="AG4075" s="1">
        <v>0</v>
      </c>
      <c r="AH4075" s="1">
        <f t="shared" si="351"/>
        <v>907.00805116913239</v>
      </c>
      <c r="AI4075">
        <f t="shared" si="352"/>
        <v>12</v>
      </c>
      <c r="AJ4075" s="1" t="str">
        <f t="shared" si="353"/>
        <v>Winter</v>
      </c>
      <c r="AL4075" s="1">
        <f t="shared" si="355"/>
        <v>0</v>
      </c>
      <c r="AM4075" s="1">
        <f t="shared" si="354"/>
        <v>196335.14185508818</v>
      </c>
    </row>
    <row r="4076" spans="1:39" x14ac:dyDescent="0.2">
      <c r="A4076" s="24" t="s">
        <v>8181</v>
      </c>
      <c r="B4076" s="36">
        <v>4071</v>
      </c>
      <c r="C4076" s="37">
        <v>43451</v>
      </c>
      <c r="D4076" s="26">
        <v>43435</v>
      </c>
      <c r="E4076" s="38">
        <v>2018</v>
      </c>
      <c r="F4076" s="38" t="s">
        <v>7385</v>
      </c>
      <c r="G4076" s="38">
        <v>17</v>
      </c>
      <c r="H4076" s="39">
        <v>15</v>
      </c>
      <c r="I4076" s="29">
        <v>120648.67082852546</v>
      </c>
      <c r="J4076" s="30">
        <v>426320.96939938935</v>
      </c>
      <c r="K4076" s="30">
        <v>1870398.0498455563</v>
      </c>
      <c r="L4076" s="30">
        <v>3227171.7639818741</v>
      </c>
      <c r="M4076" s="30">
        <v>573319.83579636621</v>
      </c>
      <c r="N4076" s="30">
        <v>1020898.4514280519</v>
      </c>
      <c r="O4076" s="31">
        <v>199954.27712588958</v>
      </c>
      <c r="P4076" s="32">
        <v>2564366.5564704482</v>
      </c>
      <c r="Q4076" s="32">
        <v>4874345.4619352054</v>
      </c>
      <c r="R4076" s="32">
        <v>573319.83579636621</v>
      </c>
      <c r="S4076" s="36">
        <v>4071</v>
      </c>
      <c r="T4076" s="33" t="s">
        <v>8182</v>
      </c>
      <c r="U4076" s="34">
        <v>43451</v>
      </c>
      <c r="V4076" s="27" t="s">
        <v>7385</v>
      </c>
      <c r="W4076" s="35">
        <v>222487.34149183123</v>
      </c>
      <c r="X4076" s="35">
        <v>76484.377059976556</v>
      </c>
      <c r="Y4076" s="35">
        <v>140044.79118284342</v>
      </c>
      <c r="Z4076" s="35">
        <v>2658.3454756942069</v>
      </c>
      <c r="AA4076" s="35">
        <v>20296.985409793051</v>
      </c>
      <c r="AB4076" s="35">
        <v>46986.094501162814</v>
      </c>
      <c r="AC4076" s="35">
        <v>9800.6448258195269</v>
      </c>
      <c r="AD4076" s="35">
        <v>907.00805116913239</v>
      </c>
      <c r="AE4076" s="35">
        <v>0</v>
      </c>
      <c r="AG4076" s="1">
        <v>0</v>
      </c>
      <c r="AH4076" s="1">
        <f t="shared" si="351"/>
        <v>907.00805116913239</v>
      </c>
      <c r="AI4076">
        <f t="shared" si="352"/>
        <v>12</v>
      </c>
      <c r="AJ4076" s="1" t="str">
        <f t="shared" si="353"/>
        <v>Winter</v>
      </c>
      <c r="AL4076" s="1">
        <f t="shared" si="355"/>
        <v>0</v>
      </c>
      <c r="AM4076" s="1">
        <f t="shared" si="354"/>
        <v>222487.34149183123</v>
      </c>
    </row>
    <row r="4077" spans="1:39" x14ac:dyDescent="0.2">
      <c r="A4077" s="24" t="s">
        <v>8183</v>
      </c>
      <c r="B4077" s="36">
        <v>4072</v>
      </c>
      <c r="C4077" s="37">
        <v>43451</v>
      </c>
      <c r="D4077" s="26">
        <v>43435</v>
      </c>
      <c r="E4077" s="38">
        <v>2018</v>
      </c>
      <c r="F4077" s="38" t="s">
        <v>7385</v>
      </c>
      <c r="G4077" s="38">
        <v>17</v>
      </c>
      <c r="H4077" s="39">
        <v>16</v>
      </c>
      <c r="I4077" s="29">
        <v>124743.05428242704</v>
      </c>
      <c r="J4077" s="30">
        <v>413839.76833543589</v>
      </c>
      <c r="K4077" s="30">
        <v>1902222.9767122206</v>
      </c>
      <c r="L4077" s="30">
        <v>3304966.7622797978</v>
      </c>
      <c r="M4077" s="30">
        <v>586686.75248888996</v>
      </c>
      <c r="N4077" s="30">
        <v>1027169.0560152826</v>
      </c>
      <c r="O4077" s="31">
        <v>201695.81437730824</v>
      </c>
      <c r="P4077" s="32">
        <v>2613652.7834835378</v>
      </c>
      <c r="Q4077" s="32">
        <v>4947671.4010078236</v>
      </c>
      <c r="R4077" s="32">
        <v>586686.75248888996</v>
      </c>
      <c r="S4077" s="36">
        <v>4072</v>
      </c>
      <c r="T4077" s="33" t="s">
        <v>8184</v>
      </c>
      <c r="U4077" s="34">
        <v>43451</v>
      </c>
      <c r="V4077" s="27" t="s">
        <v>7385</v>
      </c>
      <c r="W4077" s="35">
        <v>255313.49358220925</v>
      </c>
      <c r="X4077" s="35">
        <v>77029.835508674892</v>
      </c>
      <c r="Y4077" s="35">
        <v>135778.24544668986</v>
      </c>
      <c r="Z4077" s="35">
        <v>2577.3574399468571</v>
      </c>
      <c r="AA4077" s="35">
        <v>20172.080884194325</v>
      </c>
      <c r="AB4077" s="35">
        <v>45558.743091663709</v>
      </c>
      <c r="AC4077" s="35">
        <v>9448.3103592074767</v>
      </c>
      <c r="AD4077" s="35">
        <v>907.00805116913239</v>
      </c>
      <c r="AE4077" s="35">
        <v>71.473516709901929</v>
      </c>
      <c r="AG4077" s="1">
        <v>0</v>
      </c>
      <c r="AH4077" s="1">
        <f t="shared" si="351"/>
        <v>907.00805116913239</v>
      </c>
      <c r="AI4077">
        <f t="shared" si="352"/>
        <v>12</v>
      </c>
      <c r="AJ4077" s="1" t="str">
        <f t="shared" si="353"/>
        <v>Winter</v>
      </c>
      <c r="AL4077" s="1">
        <f t="shared" si="355"/>
        <v>255313.49358220925</v>
      </c>
      <c r="AM4077" s="1">
        <f t="shared" si="354"/>
        <v>0</v>
      </c>
    </row>
    <row r="4078" spans="1:39" x14ac:dyDescent="0.2">
      <c r="A4078" s="24" t="s">
        <v>8185</v>
      </c>
      <c r="B4078" s="36">
        <v>4073</v>
      </c>
      <c r="C4078" s="37">
        <v>43451</v>
      </c>
      <c r="D4078" s="26">
        <v>43435</v>
      </c>
      <c r="E4078" s="38">
        <v>2018</v>
      </c>
      <c r="F4078" s="38" t="s">
        <v>7385</v>
      </c>
      <c r="G4078" s="38">
        <v>17</v>
      </c>
      <c r="H4078" s="39">
        <v>17</v>
      </c>
      <c r="I4078" s="29">
        <v>131849.18739633355</v>
      </c>
      <c r="J4078" s="30">
        <v>450667.01569682395</v>
      </c>
      <c r="K4078" s="30">
        <v>1970445.4922100387</v>
      </c>
      <c r="L4078" s="30">
        <v>3431438.0673411586</v>
      </c>
      <c r="M4078" s="30">
        <v>619023.87696717645</v>
      </c>
      <c r="N4078" s="30">
        <v>1059098.5515104735</v>
      </c>
      <c r="O4078" s="31">
        <v>207490.47462969148</v>
      </c>
      <c r="P4078" s="32">
        <v>2721318.5565735488</v>
      </c>
      <c r="Q4078" s="32">
        <v>5148694.1091781473</v>
      </c>
      <c r="R4078" s="32">
        <v>619023.87696717645</v>
      </c>
      <c r="S4078" s="36">
        <v>4073</v>
      </c>
      <c r="T4078" s="33" t="s">
        <v>8186</v>
      </c>
      <c r="U4078" s="34">
        <v>43451</v>
      </c>
      <c r="V4078" s="27" t="s">
        <v>7385</v>
      </c>
      <c r="W4078" s="35">
        <v>247029.27133696966</v>
      </c>
      <c r="X4078" s="35">
        <v>80993.931150119519</v>
      </c>
      <c r="Y4078" s="35">
        <v>133264.68492104893</v>
      </c>
      <c r="Z4078" s="35">
        <v>2529.64476034782</v>
      </c>
      <c r="AA4078" s="35">
        <v>24856.000594146572</v>
      </c>
      <c r="AB4078" s="35">
        <v>43259.692711261276</v>
      </c>
      <c r="AC4078" s="35">
        <v>9218.8903617669384</v>
      </c>
      <c r="AD4078" s="35">
        <v>907.00805116913239</v>
      </c>
      <c r="AE4078" s="35">
        <v>1642.3043478496111</v>
      </c>
      <c r="AG4078" s="1">
        <v>0</v>
      </c>
      <c r="AH4078" s="1">
        <f t="shared" si="351"/>
        <v>907.00805116913239</v>
      </c>
      <c r="AI4078">
        <f t="shared" si="352"/>
        <v>12</v>
      </c>
      <c r="AJ4078" s="1" t="str">
        <f t="shared" si="353"/>
        <v>Winter</v>
      </c>
      <c r="AL4078" s="1">
        <f t="shared" si="355"/>
        <v>247029.27133696966</v>
      </c>
      <c r="AM4078" s="1">
        <f t="shared" si="354"/>
        <v>0</v>
      </c>
    </row>
    <row r="4079" spans="1:39" x14ac:dyDescent="0.2">
      <c r="A4079" s="24" t="s">
        <v>8187</v>
      </c>
      <c r="B4079" s="36">
        <v>4074</v>
      </c>
      <c r="C4079" s="37">
        <v>43451</v>
      </c>
      <c r="D4079" s="26">
        <v>43435</v>
      </c>
      <c r="E4079" s="38">
        <v>2018</v>
      </c>
      <c r="F4079" s="38" t="s">
        <v>7385</v>
      </c>
      <c r="G4079" s="38">
        <v>17</v>
      </c>
      <c r="H4079" s="39">
        <v>18</v>
      </c>
      <c r="I4079" s="29">
        <v>142310.14893606887</v>
      </c>
      <c r="J4079" s="30">
        <v>457538.07079986943</v>
      </c>
      <c r="K4079" s="30">
        <v>2056851.9210209188</v>
      </c>
      <c r="L4079" s="30">
        <v>3426578.6332604247</v>
      </c>
      <c r="M4079" s="30">
        <v>646194.87868474587</v>
      </c>
      <c r="N4079" s="30">
        <v>1041199.3911439676</v>
      </c>
      <c r="O4079" s="31">
        <v>208309.53138794893</v>
      </c>
      <c r="P4079" s="32">
        <v>2845356.9486417333</v>
      </c>
      <c r="Q4079" s="32">
        <v>5133625.6265922105</v>
      </c>
      <c r="R4079" s="32">
        <v>646194.87868474587</v>
      </c>
      <c r="S4079" s="36">
        <v>4074</v>
      </c>
      <c r="T4079" s="33" t="s">
        <v>8188</v>
      </c>
      <c r="U4079" s="34">
        <v>43451</v>
      </c>
      <c r="V4079" s="27" t="s">
        <v>7385</v>
      </c>
      <c r="W4079" s="35">
        <v>309222.65751487296</v>
      </c>
      <c r="X4079" s="35">
        <v>73646.445720900389</v>
      </c>
      <c r="Y4079" s="35">
        <v>130170.24953359271</v>
      </c>
      <c r="Z4079" s="35">
        <v>2470.9058508704065</v>
      </c>
      <c r="AA4079" s="35">
        <v>30601.608771687985</v>
      </c>
      <c r="AB4079" s="35">
        <v>42188.03949975437</v>
      </c>
      <c r="AC4079" s="35">
        <v>8949.8682416356223</v>
      </c>
      <c r="AD4079" s="35">
        <v>907.00805116913239</v>
      </c>
      <c r="AE4079" s="35">
        <v>2284.6140761118486</v>
      </c>
      <c r="AG4079" s="1">
        <v>0</v>
      </c>
      <c r="AH4079" s="1">
        <f t="shared" si="351"/>
        <v>907.00805116913239</v>
      </c>
      <c r="AI4079">
        <f t="shared" si="352"/>
        <v>12</v>
      </c>
      <c r="AJ4079" s="1" t="str">
        <f t="shared" si="353"/>
        <v>Winter</v>
      </c>
      <c r="AL4079" s="1">
        <f t="shared" si="355"/>
        <v>309222.65751487296</v>
      </c>
      <c r="AM4079" s="1">
        <f t="shared" si="354"/>
        <v>0</v>
      </c>
    </row>
    <row r="4080" spans="1:39" x14ac:dyDescent="0.2">
      <c r="A4080" s="24" t="s">
        <v>8189</v>
      </c>
      <c r="B4080" s="36">
        <v>4075</v>
      </c>
      <c r="C4080" s="37">
        <v>43451</v>
      </c>
      <c r="D4080" s="26">
        <v>43435</v>
      </c>
      <c r="E4080" s="38">
        <v>2018</v>
      </c>
      <c r="F4080" s="38" t="s">
        <v>7385</v>
      </c>
      <c r="G4080" s="38">
        <v>17</v>
      </c>
      <c r="H4080" s="39">
        <v>19</v>
      </c>
      <c r="I4080" s="29">
        <v>144274.60696155758</v>
      </c>
      <c r="J4080" s="30">
        <v>448311.26114334824</v>
      </c>
      <c r="K4080" s="30">
        <v>2045840.1195274813</v>
      </c>
      <c r="L4080" s="30">
        <v>3359612.9684534101</v>
      </c>
      <c r="M4080" s="30">
        <v>637841.51102295681</v>
      </c>
      <c r="N4080" s="30">
        <v>1030256.9916989662</v>
      </c>
      <c r="O4080" s="31">
        <v>208299.06046631391</v>
      </c>
      <c r="P4080" s="32">
        <v>2827956.2375119952</v>
      </c>
      <c r="Q4080" s="32">
        <v>5046480.2817620384</v>
      </c>
      <c r="R4080" s="32">
        <v>637841.51102295681</v>
      </c>
      <c r="S4080" s="36">
        <v>4075</v>
      </c>
      <c r="T4080" s="33" t="s">
        <v>8190</v>
      </c>
      <c r="U4080" s="34">
        <v>43451</v>
      </c>
      <c r="V4080" s="27" t="s">
        <v>7385</v>
      </c>
      <c r="W4080" s="35">
        <v>291243.81046760938</v>
      </c>
      <c r="X4080" s="35">
        <v>69481.539962597133</v>
      </c>
      <c r="Y4080" s="35">
        <v>124339.05861717284</v>
      </c>
      <c r="Z4080" s="35">
        <v>2360.2175499372051</v>
      </c>
      <c r="AA4080" s="35">
        <v>30820.191691485757</v>
      </c>
      <c r="AB4080" s="35">
        <v>41185.9469941071</v>
      </c>
      <c r="AC4080" s="35">
        <v>8630.3751319428284</v>
      </c>
      <c r="AD4080" s="35">
        <v>907.00805116913239</v>
      </c>
      <c r="AE4080" s="35">
        <v>2284.6140761118486</v>
      </c>
      <c r="AG4080" s="1">
        <v>0</v>
      </c>
      <c r="AH4080" s="1">
        <f t="shared" si="351"/>
        <v>907.00805116913239</v>
      </c>
      <c r="AI4080">
        <f t="shared" si="352"/>
        <v>12</v>
      </c>
      <c r="AJ4080" s="1" t="str">
        <f t="shared" si="353"/>
        <v>Winter</v>
      </c>
      <c r="AL4080" s="1">
        <f t="shared" si="355"/>
        <v>291243.81046760938</v>
      </c>
      <c r="AM4080" s="1">
        <f t="shared" si="354"/>
        <v>0</v>
      </c>
    </row>
    <row r="4081" spans="1:39" x14ac:dyDescent="0.2">
      <c r="A4081" s="24" t="s">
        <v>8191</v>
      </c>
      <c r="B4081" s="36">
        <v>4076</v>
      </c>
      <c r="C4081" s="37">
        <v>43451</v>
      </c>
      <c r="D4081" s="26">
        <v>43435</v>
      </c>
      <c r="E4081" s="38">
        <v>2018</v>
      </c>
      <c r="F4081" s="38" t="s">
        <v>7385</v>
      </c>
      <c r="G4081" s="38">
        <v>17</v>
      </c>
      <c r="H4081" s="39">
        <v>20</v>
      </c>
      <c r="I4081" s="29">
        <v>138960.10647722494</v>
      </c>
      <c r="J4081" s="30">
        <v>442330.93342973565</v>
      </c>
      <c r="K4081" s="30">
        <v>1986473.214231543</v>
      </c>
      <c r="L4081" s="30">
        <v>3313162.7366933329</v>
      </c>
      <c r="M4081" s="30">
        <v>628818.61022509099</v>
      </c>
      <c r="N4081" s="30">
        <v>1015270.8248022759</v>
      </c>
      <c r="O4081" s="31">
        <v>208440.10729205282</v>
      </c>
      <c r="P4081" s="32">
        <v>2754251.9309338592</v>
      </c>
      <c r="Q4081" s="32">
        <v>4979204.6022173977</v>
      </c>
      <c r="R4081" s="32">
        <v>628818.61022509099</v>
      </c>
      <c r="S4081" s="36">
        <v>4076</v>
      </c>
      <c r="T4081" s="33" t="s">
        <v>8192</v>
      </c>
      <c r="U4081" s="34">
        <v>43451</v>
      </c>
      <c r="V4081" s="27" t="s">
        <v>7385</v>
      </c>
      <c r="W4081" s="35">
        <v>311220.62471128313</v>
      </c>
      <c r="X4081" s="35">
        <v>70754.397409944388</v>
      </c>
      <c r="Y4081" s="35">
        <v>121312.36158744461</v>
      </c>
      <c r="Z4081" s="35">
        <v>2302.7644573422067</v>
      </c>
      <c r="AA4081" s="35">
        <v>30882.643954285122</v>
      </c>
      <c r="AB4081" s="35">
        <v>41385.381353002304</v>
      </c>
      <c r="AC4081" s="35">
        <v>8674.578329259095</v>
      </c>
      <c r="AD4081" s="35">
        <v>907.00805116913239</v>
      </c>
      <c r="AE4081" s="35">
        <v>2284.6140761118486</v>
      </c>
      <c r="AG4081" s="1">
        <v>0</v>
      </c>
      <c r="AH4081" s="1">
        <f t="shared" si="351"/>
        <v>907.00805116913239</v>
      </c>
      <c r="AI4081">
        <f t="shared" si="352"/>
        <v>12</v>
      </c>
      <c r="AJ4081" s="1" t="str">
        <f t="shared" si="353"/>
        <v>Winter</v>
      </c>
      <c r="AL4081" s="1">
        <f t="shared" si="355"/>
        <v>311220.62471128313</v>
      </c>
      <c r="AM4081" s="1">
        <f t="shared" si="354"/>
        <v>0</v>
      </c>
    </row>
    <row r="4082" spans="1:39" x14ac:dyDescent="0.2">
      <c r="A4082" s="24" t="s">
        <v>8193</v>
      </c>
      <c r="B4082" s="36">
        <v>4077</v>
      </c>
      <c r="C4082" s="37">
        <v>43451</v>
      </c>
      <c r="D4082" s="26">
        <v>43435</v>
      </c>
      <c r="E4082" s="38">
        <v>2018</v>
      </c>
      <c r="F4082" s="38" t="s">
        <v>7385</v>
      </c>
      <c r="G4082" s="38">
        <v>17</v>
      </c>
      <c r="H4082" s="39">
        <v>21</v>
      </c>
      <c r="I4082" s="29">
        <v>131343.59751094552</v>
      </c>
      <c r="J4082" s="30">
        <v>430240.75151471345</v>
      </c>
      <c r="K4082" s="30">
        <v>1909032.7358198084</v>
      </c>
      <c r="L4082" s="30">
        <v>3193615.5235504014</v>
      </c>
      <c r="M4082" s="30">
        <v>605692.50023197453</v>
      </c>
      <c r="N4082" s="30">
        <v>1004009.975225291</v>
      </c>
      <c r="O4082" s="31">
        <v>202058.97338989191</v>
      </c>
      <c r="P4082" s="32">
        <v>2646068.8335627285</v>
      </c>
      <c r="Q4082" s="32">
        <v>4829925.2236802978</v>
      </c>
      <c r="R4082" s="32">
        <v>605692.50023197453</v>
      </c>
      <c r="S4082" s="36">
        <v>4077</v>
      </c>
      <c r="T4082" s="33" t="s">
        <v>8194</v>
      </c>
      <c r="U4082" s="34">
        <v>43451</v>
      </c>
      <c r="V4082" s="27" t="s">
        <v>7385</v>
      </c>
      <c r="W4082" s="35">
        <v>297911.51552377059</v>
      </c>
      <c r="X4082" s="35">
        <v>67288.408922620569</v>
      </c>
      <c r="Y4082" s="35">
        <v>117624.0608984518</v>
      </c>
      <c r="Z4082" s="35">
        <v>2232.7527320451004</v>
      </c>
      <c r="AA4082" s="35">
        <v>30695.287165887028</v>
      </c>
      <c r="AB4082" s="35">
        <v>41322.296461408318</v>
      </c>
      <c r="AC4082" s="35">
        <v>8576.2420594154737</v>
      </c>
      <c r="AD4082" s="35">
        <v>907.00805116913239</v>
      </c>
      <c r="AE4082" s="35">
        <v>2284.6140761118486</v>
      </c>
      <c r="AG4082" s="1">
        <v>0</v>
      </c>
      <c r="AH4082" s="1">
        <f t="shared" si="351"/>
        <v>907.00805116913239</v>
      </c>
      <c r="AI4082">
        <f t="shared" si="352"/>
        <v>12</v>
      </c>
      <c r="AJ4082" s="1" t="str">
        <f t="shared" si="353"/>
        <v>Winter</v>
      </c>
      <c r="AL4082" s="1">
        <f t="shared" si="355"/>
        <v>297911.51552377059</v>
      </c>
      <c r="AM4082" s="1">
        <f t="shared" si="354"/>
        <v>0</v>
      </c>
    </row>
    <row r="4083" spans="1:39" x14ac:dyDescent="0.2">
      <c r="A4083" s="24" t="s">
        <v>8195</v>
      </c>
      <c r="B4083" s="36">
        <v>4078</v>
      </c>
      <c r="C4083" s="37">
        <v>43451</v>
      </c>
      <c r="D4083" s="26">
        <v>43435</v>
      </c>
      <c r="E4083" s="38">
        <v>2018</v>
      </c>
      <c r="F4083" s="38" t="s">
        <v>7385</v>
      </c>
      <c r="G4083" s="38">
        <v>17</v>
      </c>
      <c r="H4083" s="39">
        <v>22</v>
      </c>
      <c r="I4083" s="29">
        <v>120183.39465509808</v>
      </c>
      <c r="J4083" s="30">
        <v>418708.69219774648</v>
      </c>
      <c r="K4083" s="30">
        <v>1786172.4338582894</v>
      </c>
      <c r="L4083" s="30">
        <v>3017050.6543100923</v>
      </c>
      <c r="M4083" s="30">
        <v>575076.77761498548</v>
      </c>
      <c r="N4083" s="30">
        <v>986074.20256092446</v>
      </c>
      <c r="O4083" s="31">
        <v>201100.4844106074</v>
      </c>
      <c r="P4083" s="32">
        <v>2481432.6061283727</v>
      </c>
      <c r="Q4083" s="32">
        <v>4622934.0334793711</v>
      </c>
      <c r="R4083" s="32">
        <v>575076.77761498548</v>
      </c>
      <c r="S4083" s="36">
        <v>4078</v>
      </c>
      <c r="T4083" s="33" t="s">
        <v>8196</v>
      </c>
      <c r="U4083" s="34">
        <v>43451</v>
      </c>
      <c r="V4083" s="27" t="s">
        <v>7385</v>
      </c>
      <c r="W4083" s="35">
        <v>266190.54660310777</v>
      </c>
      <c r="X4083" s="35">
        <v>64182.097270682141</v>
      </c>
      <c r="Y4083" s="35">
        <v>115671.26677239628</v>
      </c>
      <c r="Z4083" s="35">
        <v>2195.684581304783</v>
      </c>
      <c r="AA4083" s="35">
        <v>31132.453005482577</v>
      </c>
      <c r="AB4083" s="35">
        <v>41435.110540819056</v>
      </c>
      <c r="AC4083" s="35">
        <v>8169.2815480408763</v>
      </c>
      <c r="AD4083" s="35">
        <v>907.00805116913239</v>
      </c>
      <c r="AE4083" s="35">
        <v>2284.6140761118486</v>
      </c>
      <c r="AG4083" s="1">
        <v>0</v>
      </c>
      <c r="AH4083" s="1">
        <f t="shared" si="351"/>
        <v>907.00805116913239</v>
      </c>
      <c r="AI4083">
        <f t="shared" si="352"/>
        <v>12</v>
      </c>
      <c r="AJ4083" s="1" t="str">
        <f t="shared" si="353"/>
        <v>Winter</v>
      </c>
      <c r="AL4083" s="1">
        <f t="shared" si="355"/>
        <v>266190.54660310777</v>
      </c>
      <c r="AM4083" s="1">
        <f t="shared" si="354"/>
        <v>0</v>
      </c>
    </row>
    <row r="4084" spans="1:39" x14ac:dyDescent="0.2">
      <c r="A4084" s="24" t="s">
        <v>8197</v>
      </c>
      <c r="B4084" s="36">
        <v>4079</v>
      </c>
      <c r="C4084" s="37">
        <v>43451</v>
      </c>
      <c r="D4084" s="26">
        <v>43435</v>
      </c>
      <c r="E4084" s="38">
        <v>2018</v>
      </c>
      <c r="F4084" s="38" t="s">
        <v>7385</v>
      </c>
      <c r="G4084" s="38">
        <v>17</v>
      </c>
      <c r="H4084" s="39">
        <v>23</v>
      </c>
      <c r="I4084" s="29">
        <v>112560.95408767853</v>
      </c>
      <c r="J4084" s="30">
        <v>397123.35823269736</v>
      </c>
      <c r="K4084" s="30">
        <v>1646522.0186782822</v>
      </c>
      <c r="L4084" s="30">
        <v>2799472.4403075892</v>
      </c>
      <c r="M4084" s="30">
        <v>534729.529127963</v>
      </c>
      <c r="N4084" s="30">
        <v>980276.98085411114</v>
      </c>
      <c r="O4084" s="31">
        <v>197507.92090126284</v>
      </c>
      <c r="P4084" s="32">
        <v>2293812.5018939236</v>
      </c>
      <c r="Q4084" s="32">
        <v>4374380.7002956606</v>
      </c>
      <c r="R4084" s="32">
        <v>534729.529127963</v>
      </c>
      <c r="S4084" s="36">
        <v>4079</v>
      </c>
      <c r="T4084" s="33" t="s">
        <v>8198</v>
      </c>
      <c r="U4084" s="34">
        <v>43451</v>
      </c>
      <c r="V4084" s="27" t="s">
        <v>7385</v>
      </c>
      <c r="W4084" s="35">
        <v>222788.19388621097</v>
      </c>
      <c r="X4084" s="35">
        <v>59896.230746802561</v>
      </c>
      <c r="Y4084" s="35">
        <v>112835.59692913406</v>
      </c>
      <c r="Z4084" s="35">
        <v>2141.8575875642109</v>
      </c>
      <c r="AA4084" s="35">
        <v>30820.191691485757</v>
      </c>
      <c r="AB4084" s="35">
        <v>40965.259964142118</v>
      </c>
      <c r="AC4084" s="35">
        <v>7802.3691813637088</v>
      </c>
      <c r="AD4084" s="35">
        <v>907.00805116913239</v>
      </c>
      <c r="AE4084" s="35">
        <v>2284.6140761118486</v>
      </c>
      <c r="AG4084" s="1">
        <v>0</v>
      </c>
      <c r="AH4084" s="1">
        <f t="shared" si="351"/>
        <v>907.00805116913239</v>
      </c>
      <c r="AI4084">
        <f t="shared" si="352"/>
        <v>12</v>
      </c>
      <c r="AJ4084" s="1" t="str">
        <f t="shared" si="353"/>
        <v>Winter</v>
      </c>
      <c r="AL4084" s="1">
        <f t="shared" si="355"/>
        <v>0</v>
      </c>
      <c r="AM4084" s="1">
        <f t="shared" si="354"/>
        <v>222788.19388621097</v>
      </c>
    </row>
    <row r="4085" spans="1:39" x14ac:dyDescent="0.2">
      <c r="A4085" s="24" t="s">
        <v>8199</v>
      </c>
      <c r="B4085" s="36">
        <v>4080</v>
      </c>
      <c r="C4085" s="37">
        <v>43451</v>
      </c>
      <c r="D4085" s="26">
        <v>43435</v>
      </c>
      <c r="E4085" s="38">
        <v>2018</v>
      </c>
      <c r="F4085" s="38" t="s">
        <v>7385</v>
      </c>
      <c r="G4085" s="38">
        <v>17</v>
      </c>
      <c r="H4085" s="39">
        <v>24</v>
      </c>
      <c r="I4085" s="29">
        <v>102055.70540080247</v>
      </c>
      <c r="J4085" s="30">
        <v>390561.9970923012</v>
      </c>
      <c r="K4085" s="30">
        <v>1520793.9985415628</v>
      </c>
      <c r="L4085" s="30">
        <v>2644119.6598121212</v>
      </c>
      <c r="M4085" s="30">
        <v>499503.25314433716</v>
      </c>
      <c r="N4085" s="30">
        <v>982002.12722990918</v>
      </c>
      <c r="O4085" s="31">
        <v>196008.07917116181</v>
      </c>
      <c r="P4085" s="32">
        <v>2122352.9570867023</v>
      </c>
      <c r="Q4085" s="32">
        <v>4212691.8633054933</v>
      </c>
      <c r="R4085" s="32">
        <v>499503.25314433716</v>
      </c>
      <c r="S4085" s="36">
        <v>4080</v>
      </c>
      <c r="T4085" s="33" t="s">
        <v>8200</v>
      </c>
      <c r="U4085" s="34">
        <v>43451</v>
      </c>
      <c r="V4085" s="27" t="s">
        <v>7385</v>
      </c>
      <c r="W4085" s="35">
        <v>197260.44946189859</v>
      </c>
      <c r="X4085" s="35">
        <v>57466.474155284501</v>
      </c>
      <c r="Y4085" s="35">
        <v>110660.1064768002</v>
      </c>
      <c r="Z4085" s="35">
        <v>2100.5621909091005</v>
      </c>
      <c r="AA4085" s="35">
        <v>30788.965560086079</v>
      </c>
      <c r="AB4085" s="35">
        <v>40525.850770817786</v>
      </c>
      <c r="AC4085" s="35">
        <v>7784.6925972018344</v>
      </c>
      <c r="AD4085" s="35">
        <v>907.00805116913239</v>
      </c>
      <c r="AE4085" s="35">
        <v>2284.6140761118486</v>
      </c>
      <c r="AG4085" s="1">
        <v>0</v>
      </c>
      <c r="AH4085" s="1">
        <f t="shared" si="351"/>
        <v>907.00805116913239</v>
      </c>
      <c r="AI4085">
        <f t="shared" si="352"/>
        <v>12</v>
      </c>
      <c r="AJ4085" s="1" t="str">
        <f t="shared" si="353"/>
        <v>Winter</v>
      </c>
      <c r="AL4085" s="1">
        <f t="shared" si="355"/>
        <v>0</v>
      </c>
      <c r="AM4085" s="1">
        <f t="shared" si="354"/>
        <v>197260.44946189859</v>
      </c>
    </row>
    <row r="4086" spans="1:39" x14ac:dyDescent="0.2">
      <c r="A4086" s="24" t="s">
        <v>8201</v>
      </c>
      <c r="B4086" s="36">
        <v>4081</v>
      </c>
      <c r="C4086" s="37">
        <v>43452</v>
      </c>
      <c r="D4086" s="26">
        <v>43435</v>
      </c>
      <c r="E4086" s="38">
        <v>2018</v>
      </c>
      <c r="F4086" s="38" t="s">
        <v>7385</v>
      </c>
      <c r="G4086" s="38">
        <v>18</v>
      </c>
      <c r="H4086" s="39">
        <v>1</v>
      </c>
      <c r="I4086" s="29">
        <v>91865.866467017477</v>
      </c>
      <c r="J4086" s="30">
        <v>376281.06889593974</v>
      </c>
      <c r="K4086" s="30">
        <v>1445021.9217152423</v>
      </c>
      <c r="L4086" s="30">
        <v>2547524.5112690185</v>
      </c>
      <c r="M4086" s="30">
        <v>524720.26085459732</v>
      </c>
      <c r="N4086" s="30">
        <v>980582.39972404821</v>
      </c>
      <c r="O4086" s="31">
        <v>194798.46046190627</v>
      </c>
      <c r="P4086" s="32">
        <v>2061608.0490368572</v>
      </c>
      <c r="Q4086" s="32">
        <v>4099186.4403509125</v>
      </c>
      <c r="R4086" s="32">
        <v>524720.26085459732</v>
      </c>
      <c r="S4086" s="36">
        <v>4081</v>
      </c>
      <c r="T4086" s="33" t="s">
        <v>8202</v>
      </c>
      <c r="U4086" s="34">
        <v>43452</v>
      </c>
      <c r="V4086" s="27" t="s">
        <v>7385</v>
      </c>
      <c r="W4086" s="35">
        <v>181218.4688266445</v>
      </c>
      <c r="X4086" s="35">
        <v>56507.958859801183</v>
      </c>
      <c r="Y4086" s="35">
        <v>109035.97073893801</v>
      </c>
      <c r="Z4086" s="35">
        <v>2069.7326694810436</v>
      </c>
      <c r="AA4086" s="35">
        <v>30788.965560086079</v>
      </c>
      <c r="AB4086" s="35">
        <v>39898.420753664876</v>
      </c>
      <c r="AC4086" s="35">
        <v>7626.6597082670278</v>
      </c>
      <c r="AD4086" s="35">
        <v>907.00805116913239</v>
      </c>
      <c r="AE4086" s="35">
        <v>2284.6140761118486</v>
      </c>
      <c r="AG4086" s="1">
        <v>0</v>
      </c>
      <c r="AH4086" s="1">
        <f t="shared" si="351"/>
        <v>907.00805116913239</v>
      </c>
      <c r="AI4086">
        <f t="shared" si="352"/>
        <v>12</v>
      </c>
      <c r="AJ4086" s="1" t="str">
        <f t="shared" si="353"/>
        <v>Winter</v>
      </c>
      <c r="AL4086" s="1">
        <f t="shared" si="355"/>
        <v>0</v>
      </c>
      <c r="AM4086" s="1">
        <f t="shared" si="354"/>
        <v>181218.4688266445</v>
      </c>
    </row>
    <row r="4087" spans="1:39" x14ac:dyDescent="0.2">
      <c r="A4087" s="24" t="s">
        <v>8203</v>
      </c>
      <c r="B4087" s="36">
        <v>4082</v>
      </c>
      <c r="C4087" s="37">
        <v>43452</v>
      </c>
      <c r="D4087" s="26">
        <v>43435</v>
      </c>
      <c r="E4087" s="38">
        <v>2018</v>
      </c>
      <c r="F4087" s="38" t="s">
        <v>7385</v>
      </c>
      <c r="G4087" s="38">
        <v>18</v>
      </c>
      <c r="H4087" s="39">
        <v>2</v>
      </c>
      <c r="I4087" s="29">
        <v>90297.222519005416</v>
      </c>
      <c r="J4087" s="30">
        <v>378743.57363593567</v>
      </c>
      <c r="K4087" s="30">
        <v>1399387.2521124992</v>
      </c>
      <c r="L4087" s="30">
        <v>2544809.8332544677</v>
      </c>
      <c r="M4087" s="30">
        <v>526977.99319242383</v>
      </c>
      <c r="N4087" s="30">
        <v>965793.44972915715</v>
      </c>
      <c r="O4087" s="31">
        <v>196147.72226916527</v>
      </c>
      <c r="P4087" s="32">
        <v>2016662.4678239285</v>
      </c>
      <c r="Q4087" s="32">
        <v>4085494.578888726</v>
      </c>
      <c r="R4087" s="32">
        <v>526977.99319242383</v>
      </c>
      <c r="S4087" s="36">
        <v>4082</v>
      </c>
      <c r="T4087" s="33" t="s">
        <v>8204</v>
      </c>
      <c r="U4087" s="34">
        <v>43452</v>
      </c>
      <c r="V4087" s="27" t="s">
        <v>7385</v>
      </c>
      <c r="W4087" s="35">
        <v>170395.24239269231</v>
      </c>
      <c r="X4087" s="35">
        <v>54847.194133918034</v>
      </c>
      <c r="Y4087" s="35">
        <v>106128.42089747735</v>
      </c>
      <c r="Z4087" s="35">
        <v>2014.5412417876637</v>
      </c>
      <c r="AA4087" s="35">
        <v>30757.739428686396</v>
      </c>
      <c r="AB4087" s="35">
        <v>39445.729638513716</v>
      </c>
      <c r="AC4087" s="35">
        <v>7498.299066811911</v>
      </c>
      <c r="AD4087" s="35">
        <v>907.00805116913239</v>
      </c>
      <c r="AE4087" s="35">
        <v>2284.6140761118486</v>
      </c>
      <c r="AG4087" s="1">
        <v>0</v>
      </c>
      <c r="AH4087" s="1">
        <f t="shared" si="351"/>
        <v>907.00805116913239</v>
      </c>
      <c r="AI4087">
        <f t="shared" si="352"/>
        <v>12</v>
      </c>
      <c r="AJ4087" s="1" t="str">
        <f t="shared" si="353"/>
        <v>Winter</v>
      </c>
      <c r="AL4087" s="1">
        <f t="shared" si="355"/>
        <v>0</v>
      </c>
      <c r="AM4087" s="1">
        <f t="shared" si="354"/>
        <v>170395.24239269231</v>
      </c>
    </row>
    <row r="4088" spans="1:39" x14ac:dyDescent="0.2">
      <c r="A4088" s="24" t="s">
        <v>8205</v>
      </c>
      <c r="B4088" s="36">
        <v>4083</v>
      </c>
      <c r="C4088" s="37">
        <v>43452</v>
      </c>
      <c r="D4088" s="26">
        <v>43435</v>
      </c>
      <c r="E4088" s="38">
        <v>2018</v>
      </c>
      <c r="F4088" s="38" t="s">
        <v>7385</v>
      </c>
      <c r="G4088" s="38">
        <v>18</v>
      </c>
      <c r="H4088" s="39">
        <v>3</v>
      </c>
      <c r="I4088" s="29">
        <v>88074.612962473242</v>
      </c>
      <c r="J4088" s="30">
        <v>376410.63689367671</v>
      </c>
      <c r="K4088" s="30">
        <v>1376081.0491363963</v>
      </c>
      <c r="L4088" s="30">
        <v>2546258.062208842</v>
      </c>
      <c r="M4088" s="30">
        <v>512508.28452638688</v>
      </c>
      <c r="N4088" s="30">
        <v>981602.31307380681</v>
      </c>
      <c r="O4088" s="31">
        <v>194986.48309130431</v>
      </c>
      <c r="P4088" s="32">
        <v>1976663.9466252564</v>
      </c>
      <c r="Q4088" s="32">
        <v>4099257.4952676296</v>
      </c>
      <c r="R4088" s="32">
        <v>512508.28452638688</v>
      </c>
      <c r="S4088" s="36">
        <v>4083</v>
      </c>
      <c r="T4088" s="33" t="s">
        <v>8206</v>
      </c>
      <c r="U4088" s="34">
        <v>43452</v>
      </c>
      <c r="V4088" s="27" t="s">
        <v>7385</v>
      </c>
      <c r="W4088" s="35">
        <v>167288.12090856882</v>
      </c>
      <c r="X4088" s="35">
        <v>56178.934512468215</v>
      </c>
      <c r="Y4088" s="35">
        <v>104186.13893387828</v>
      </c>
      <c r="Z4088" s="35">
        <v>1977.6726340597627</v>
      </c>
      <c r="AA4088" s="35">
        <v>30851.41782288544</v>
      </c>
      <c r="AB4088" s="35">
        <v>39280.277081004308</v>
      </c>
      <c r="AC4088" s="35">
        <v>7440.0578906031451</v>
      </c>
      <c r="AD4088" s="35">
        <v>907.00805116913239</v>
      </c>
      <c r="AE4088" s="35">
        <v>2284.6140761118486</v>
      </c>
      <c r="AG4088" s="1">
        <v>0</v>
      </c>
      <c r="AH4088" s="1">
        <f t="shared" si="351"/>
        <v>907.00805116913239</v>
      </c>
      <c r="AI4088">
        <f t="shared" si="352"/>
        <v>12</v>
      </c>
      <c r="AJ4088" s="1" t="str">
        <f t="shared" si="353"/>
        <v>Winter</v>
      </c>
      <c r="AL4088" s="1">
        <f t="shared" si="355"/>
        <v>0</v>
      </c>
      <c r="AM4088" s="1">
        <f t="shared" si="354"/>
        <v>167288.12090856882</v>
      </c>
    </row>
    <row r="4089" spans="1:39" x14ac:dyDescent="0.2">
      <c r="A4089" s="24" t="s">
        <v>8207</v>
      </c>
      <c r="B4089" s="36">
        <v>4084</v>
      </c>
      <c r="C4089" s="37">
        <v>43452</v>
      </c>
      <c r="D4089" s="26">
        <v>43435</v>
      </c>
      <c r="E4089" s="38">
        <v>2018</v>
      </c>
      <c r="F4089" s="38" t="s">
        <v>7385</v>
      </c>
      <c r="G4089" s="38">
        <v>18</v>
      </c>
      <c r="H4089" s="39">
        <v>4</v>
      </c>
      <c r="I4089" s="29">
        <v>86979.705167385415</v>
      </c>
      <c r="J4089" s="30">
        <v>381818.89729252737</v>
      </c>
      <c r="K4089" s="30">
        <v>1366462.5901996589</v>
      </c>
      <c r="L4089" s="30">
        <v>2614626.2492441013</v>
      </c>
      <c r="M4089" s="30">
        <v>521101.60656248557</v>
      </c>
      <c r="N4089" s="30">
        <v>977170.68318823434</v>
      </c>
      <c r="O4089" s="31">
        <v>196334.63129476516</v>
      </c>
      <c r="P4089" s="32">
        <v>1974543.9019295298</v>
      </c>
      <c r="Q4089" s="32">
        <v>4169950.4610196282</v>
      </c>
      <c r="R4089" s="32">
        <v>521101.60656248557</v>
      </c>
      <c r="S4089" s="36">
        <v>4084</v>
      </c>
      <c r="T4089" s="33" t="s">
        <v>8208</v>
      </c>
      <c r="U4089" s="34">
        <v>43452</v>
      </c>
      <c r="V4089" s="27" t="s">
        <v>7385</v>
      </c>
      <c r="W4089" s="35">
        <v>170778.21404336923</v>
      </c>
      <c r="X4089" s="35">
        <v>56164.864691037161</v>
      </c>
      <c r="Y4089" s="35">
        <v>103668.68487318157</v>
      </c>
      <c r="Z4089" s="35">
        <v>1967.8502647341038</v>
      </c>
      <c r="AA4089" s="35">
        <v>30913.870085684801</v>
      </c>
      <c r="AB4089" s="35">
        <v>39139.413282505921</v>
      </c>
      <c r="AC4089" s="35">
        <v>7443.5791228834059</v>
      </c>
      <c r="AD4089" s="35">
        <v>907.00805116913239</v>
      </c>
      <c r="AE4089" s="35">
        <v>2284.6140761118486</v>
      </c>
      <c r="AG4089" s="1">
        <v>0</v>
      </c>
      <c r="AH4089" s="1">
        <f t="shared" si="351"/>
        <v>907.00805116913239</v>
      </c>
      <c r="AI4089">
        <f t="shared" si="352"/>
        <v>12</v>
      </c>
      <c r="AJ4089" s="1" t="str">
        <f t="shared" si="353"/>
        <v>Winter</v>
      </c>
      <c r="AL4089" s="1">
        <f t="shared" si="355"/>
        <v>0</v>
      </c>
      <c r="AM4089" s="1">
        <f t="shared" si="354"/>
        <v>170778.21404336923</v>
      </c>
    </row>
    <row r="4090" spans="1:39" x14ac:dyDescent="0.2">
      <c r="A4090" s="24" t="s">
        <v>8209</v>
      </c>
      <c r="B4090" s="36">
        <v>4085</v>
      </c>
      <c r="C4090" s="37">
        <v>43452</v>
      </c>
      <c r="D4090" s="26">
        <v>43435</v>
      </c>
      <c r="E4090" s="38">
        <v>2018</v>
      </c>
      <c r="F4090" s="38" t="s">
        <v>7385</v>
      </c>
      <c r="G4090" s="38">
        <v>18</v>
      </c>
      <c r="H4090" s="39">
        <v>5</v>
      </c>
      <c r="I4090" s="29">
        <v>94995.292285490403</v>
      </c>
      <c r="J4090" s="30">
        <v>395032.8871142852</v>
      </c>
      <c r="K4090" s="30">
        <v>1422053.4673728438</v>
      </c>
      <c r="L4090" s="30">
        <v>2723869.8230043263</v>
      </c>
      <c r="M4090" s="30">
        <v>544421.87428299175</v>
      </c>
      <c r="N4090" s="30">
        <v>991137.83304764691</v>
      </c>
      <c r="O4090" s="31">
        <v>197022.19994909147</v>
      </c>
      <c r="P4090" s="32">
        <v>2061470.6339413258</v>
      </c>
      <c r="Q4090" s="32">
        <v>4307062.7431153497</v>
      </c>
      <c r="R4090" s="32">
        <v>544421.87428299175</v>
      </c>
      <c r="S4090" s="36">
        <v>4085</v>
      </c>
      <c r="T4090" s="33" t="s">
        <v>8210</v>
      </c>
      <c r="U4090" s="34">
        <v>43452</v>
      </c>
      <c r="V4090" s="27" t="s">
        <v>7385</v>
      </c>
      <c r="W4090" s="35">
        <v>173232.6000167951</v>
      </c>
      <c r="X4090" s="35">
        <v>57235.324072296316</v>
      </c>
      <c r="Y4090" s="35">
        <v>106753.08731800808</v>
      </c>
      <c r="Z4090" s="35">
        <v>2026.398727802034</v>
      </c>
      <c r="AA4090" s="35">
        <v>30788.965560086079</v>
      </c>
      <c r="AB4090" s="35">
        <v>40396.734233255433</v>
      </c>
      <c r="AC4090" s="35">
        <v>7997.4689051794148</v>
      </c>
      <c r="AD4090" s="35">
        <v>907.00805116913239</v>
      </c>
      <c r="AE4090" s="35">
        <v>2284.6140761118486</v>
      </c>
      <c r="AG4090" s="1">
        <v>0</v>
      </c>
      <c r="AH4090" s="1">
        <f t="shared" si="351"/>
        <v>907.00805116913239</v>
      </c>
      <c r="AI4090">
        <f t="shared" si="352"/>
        <v>12</v>
      </c>
      <c r="AJ4090" s="1" t="str">
        <f t="shared" si="353"/>
        <v>Winter</v>
      </c>
      <c r="AL4090" s="1">
        <f t="shared" si="355"/>
        <v>0</v>
      </c>
      <c r="AM4090" s="1">
        <f t="shared" si="354"/>
        <v>173232.6000167951</v>
      </c>
    </row>
    <row r="4091" spans="1:39" x14ac:dyDescent="0.2">
      <c r="A4091" s="24" t="s">
        <v>8211</v>
      </c>
      <c r="B4091" s="36">
        <v>4086</v>
      </c>
      <c r="C4091" s="37">
        <v>43452</v>
      </c>
      <c r="D4091" s="26">
        <v>43435</v>
      </c>
      <c r="E4091" s="38">
        <v>2018</v>
      </c>
      <c r="F4091" s="38" t="s">
        <v>7385</v>
      </c>
      <c r="G4091" s="38">
        <v>18</v>
      </c>
      <c r="H4091" s="39">
        <v>6</v>
      </c>
      <c r="I4091" s="29">
        <v>101484.2022337704</v>
      </c>
      <c r="J4091" s="30">
        <v>414981.84380889428</v>
      </c>
      <c r="K4091" s="30">
        <v>1572626.468316328</v>
      </c>
      <c r="L4091" s="30">
        <v>2951263.0928485817</v>
      </c>
      <c r="M4091" s="30">
        <v>594820.36556232453</v>
      </c>
      <c r="N4091" s="30">
        <v>1019747.5541098084</v>
      </c>
      <c r="O4091" s="31">
        <v>201032.78438854346</v>
      </c>
      <c r="P4091" s="32">
        <v>2268931.0361124231</v>
      </c>
      <c r="Q4091" s="32">
        <v>4587025.2751558274</v>
      </c>
      <c r="R4091" s="32">
        <v>594820.36556232453</v>
      </c>
      <c r="S4091" s="36">
        <v>4086</v>
      </c>
      <c r="T4091" s="33" t="s">
        <v>8212</v>
      </c>
      <c r="U4091" s="34">
        <v>43452</v>
      </c>
      <c r="V4091" s="27" t="s">
        <v>7385</v>
      </c>
      <c r="W4091" s="35">
        <v>193997.40283370006</v>
      </c>
      <c r="X4091" s="35">
        <v>66421.120465718137</v>
      </c>
      <c r="Y4091" s="35">
        <v>115971.74882026427</v>
      </c>
      <c r="Z4091" s="35">
        <v>2201.3883642568694</v>
      </c>
      <c r="AA4091" s="35">
        <v>30913.870085684801</v>
      </c>
      <c r="AB4091" s="35">
        <v>41632.922830780524</v>
      </c>
      <c r="AC4091" s="35">
        <v>8968.8828943996868</v>
      </c>
      <c r="AD4091" s="35">
        <v>907.00805116913239</v>
      </c>
      <c r="AE4091" s="35">
        <v>2284.6140761118486</v>
      </c>
      <c r="AG4091" s="1">
        <v>0</v>
      </c>
      <c r="AH4091" s="1">
        <f t="shared" si="351"/>
        <v>907.00805116913239</v>
      </c>
      <c r="AI4091">
        <f t="shared" si="352"/>
        <v>12</v>
      </c>
      <c r="AJ4091" s="1" t="str">
        <f t="shared" si="353"/>
        <v>Winter</v>
      </c>
      <c r="AL4091" s="1">
        <f t="shared" si="355"/>
        <v>193997.40283370006</v>
      </c>
      <c r="AM4091" s="1">
        <f t="shared" si="354"/>
        <v>0</v>
      </c>
    </row>
    <row r="4092" spans="1:39" x14ac:dyDescent="0.2">
      <c r="A4092" s="24" t="s">
        <v>8213</v>
      </c>
      <c r="B4092" s="36">
        <v>4087</v>
      </c>
      <c r="C4092" s="37">
        <v>43452</v>
      </c>
      <c r="D4092" s="26">
        <v>43435</v>
      </c>
      <c r="E4092" s="38">
        <v>2018</v>
      </c>
      <c r="F4092" s="38" t="s">
        <v>7385</v>
      </c>
      <c r="G4092" s="38">
        <v>18</v>
      </c>
      <c r="H4092" s="39">
        <v>7</v>
      </c>
      <c r="I4092" s="29">
        <v>120209.33934367319</v>
      </c>
      <c r="J4092" s="30">
        <v>413700.45139216143</v>
      </c>
      <c r="K4092" s="30">
        <v>1795256.1203519825</v>
      </c>
      <c r="L4092" s="30">
        <v>3169334.399316703</v>
      </c>
      <c r="M4092" s="30">
        <v>655960.70473239035</v>
      </c>
      <c r="N4092" s="30">
        <v>1023366.3469542612</v>
      </c>
      <c r="O4092" s="31">
        <v>201260.89174295522</v>
      </c>
      <c r="P4092" s="32">
        <v>2571426.164428046</v>
      </c>
      <c r="Q4092" s="32">
        <v>4807662.0894060815</v>
      </c>
      <c r="R4092" s="32">
        <v>655960.70473239035</v>
      </c>
      <c r="S4092" s="36">
        <v>4087</v>
      </c>
      <c r="T4092" s="33" t="s">
        <v>8214</v>
      </c>
      <c r="U4092" s="34">
        <v>43452</v>
      </c>
      <c r="V4092" s="27" t="s">
        <v>7385</v>
      </c>
      <c r="W4092" s="35">
        <v>268593.60494857683</v>
      </c>
      <c r="X4092" s="35">
        <v>68259.275168959401</v>
      </c>
      <c r="Y4092" s="35">
        <v>129025.5350618822</v>
      </c>
      <c r="Z4092" s="35">
        <v>2449.1767561205684</v>
      </c>
      <c r="AA4092" s="35">
        <v>30882.643954285122</v>
      </c>
      <c r="AB4092" s="35">
        <v>44080.766886776306</v>
      </c>
      <c r="AC4092" s="35">
        <v>10076.920682666439</v>
      </c>
      <c r="AD4092" s="35">
        <v>907.00805116913239</v>
      </c>
      <c r="AE4092" s="35">
        <v>2284.6140761118486</v>
      </c>
      <c r="AG4092" s="1">
        <v>0</v>
      </c>
      <c r="AH4092" s="1">
        <f t="shared" si="351"/>
        <v>907.00805116913239</v>
      </c>
      <c r="AI4092">
        <f t="shared" si="352"/>
        <v>12</v>
      </c>
      <c r="AJ4092" s="1" t="str">
        <f t="shared" si="353"/>
        <v>Winter</v>
      </c>
      <c r="AL4092" s="1">
        <f t="shared" si="355"/>
        <v>268593.60494857683</v>
      </c>
      <c r="AM4092" s="1">
        <f t="shared" si="354"/>
        <v>0</v>
      </c>
    </row>
    <row r="4093" spans="1:39" x14ac:dyDescent="0.2">
      <c r="A4093" s="24" t="s">
        <v>8215</v>
      </c>
      <c r="B4093" s="36">
        <v>4088</v>
      </c>
      <c r="C4093" s="37">
        <v>43452</v>
      </c>
      <c r="D4093" s="26">
        <v>43435</v>
      </c>
      <c r="E4093" s="38">
        <v>2018</v>
      </c>
      <c r="F4093" s="38" t="s">
        <v>7385</v>
      </c>
      <c r="G4093" s="38">
        <v>18</v>
      </c>
      <c r="H4093" s="39">
        <v>8</v>
      </c>
      <c r="I4093" s="29">
        <v>131907.56363049985</v>
      </c>
      <c r="J4093" s="30">
        <v>434079.34084395505</v>
      </c>
      <c r="K4093" s="30">
        <v>1932711.6117084406</v>
      </c>
      <c r="L4093" s="30">
        <v>3187575.8976699882</v>
      </c>
      <c r="M4093" s="30">
        <v>682616.85154393408</v>
      </c>
      <c r="N4093" s="30">
        <v>1011869.2533280628</v>
      </c>
      <c r="O4093" s="31">
        <v>203308.93041126465</v>
      </c>
      <c r="P4093" s="32">
        <v>2747236.0268828748</v>
      </c>
      <c r="Q4093" s="32">
        <v>4836833.4222532706</v>
      </c>
      <c r="R4093" s="32">
        <v>682616.85154393408</v>
      </c>
      <c r="S4093" s="36">
        <v>4088</v>
      </c>
      <c r="T4093" s="33" t="s">
        <v>8216</v>
      </c>
      <c r="U4093" s="34">
        <v>43452</v>
      </c>
      <c r="V4093" s="27" t="s">
        <v>7385</v>
      </c>
      <c r="W4093" s="35">
        <v>279210.25902012305</v>
      </c>
      <c r="X4093" s="35">
        <v>70342.723683831384</v>
      </c>
      <c r="Y4093" s="35">
        <v>140587.24009986175</v>
      </c>
      <c r="Z4093" s="35">
        <v>2668.6423001042504</v>
      </c>
      <c r="AA4093" s="35">
        <v>31007.548479883848</v>
      </c>
      <c r="AB4093" s="35">
        <v>45868.730395457453</v>
      </c>
      <c r="AC4093" s="35">
        <v>10571.911992009722</v>
      </c>
      <c r="AD4093" s="35">
        <v>907.00805116913239</v>
      </c>
      <c r="AE4093" s="35">
        <v>1458.9323375349725</v>
      </c>
      <c r="AG4093" s="1">
        <v>0</v>
      </c>
      <c r="AH4093" s="1">
        <f t="shared" si="351"/>
        <v>907.00805116913239</v>
      </c>
      <c r="AI4093">
        <f t="shared" si="352"/>
        <v>12</v>
      </c>
      <c r="AJ4093" s="1" t="str">
        <f t="shared" si="353"/>
        <v>Winter</v>
      </c>
      <c r="AL4093" s="1">
        <f t="shared" si="355"/>
        <v>0</v>
      </c>
      <c r="AM4093" s="1">
        <f t="shared" si="354"/>
        <v>279210.25902012305</v>
      </c>
    </row>
    <row r="4094" spans="1:39" x14ac:dyDescent="0.2">
      <c r="A4094" s="24" t="s">
        <v>8217</v>
      </c>
      <c r="B4094" s="36">
        <v>4089</v>
      </c>
      <c r="C4094" s="37">
        <v>43452</v>
      </c>
      <c r="D4094" s="26">
        <v>43435</v>
      </c>
      <c r="E4094" s="38">
        <v>2018</v>
      </c>
      <c r="F4094" s="38" t="s">
        <v>7385</v>
      </c>
      <c r="G4094" s="38">
        <v>18</v>
      </c>
      <c r="H4094" s="39">
        <v>9</v>
      </c>
      <c r="I4094" s="29">
        <v>126435.45870957052</v>
      </c>
      <c r="J4094" s="30">
        <v>427190.26729732146</v>
      </c>
      <c r="K4094" s="30">
        <v>1935587.7137011427</v>
      </c>
      <c r="L4094" s="30">
        <v>3131603.074773618</v>
      </c>
      <c r="M4094" s="30">
        <v>670239.47549606406</v>
      </c>
      <c r="N4094" s="30">
        <v>999237.84259298129</v>
      </c>
      <c r="O4094" s="31">
        <v>199336.07619158627</v>
      </c>
      <c r="P4094" s="32">
        <v>2732262.6479067774</v>
      </c>
      <c r="Q4094" s="32">
        <v>4757367.2608555071</v>
      </c>
      <c r="R4094" s="32">
        <v>670239.47549606406</v>
      </c>
      <c r="S4094" s="36">
        <v>4089</v>
      </c>
      <c r="T4094" s="33" t="s">
        <v>8218</v>
      </c>
      <c r="U4094" s="34">
        <v>43452</v>
      </c>
      <c r="V4094" s="27" t="s">
        <v>7385</v>
      </c>
      <c r="W4094" s="35">
        <v>253216.53297078089</v>
      </c>
      <c r="X4094" s="35">
        <v>78851.240726160308</v>
      </c>
      <c r="Y4094" s="35">
        <v>143741.07585498705</v>
      </c>
      <c r="Z4094" s="35">
        <v>2728.5087538288572</v>
      </c>
      <c r="AA4094" s="35">
        <v>31351.035925280346</v>
      </c>
      <c r="AB4094" s="35">
        <v>46706.099085167327</v>
      </c>
      <c r="AC4094" s="35">
        <v>10911.358749999539</v>
      </c>
      <c r="AD4094" s="35">
        <v>907.00805116913239</v>
      </c>
      <c r="AE4094" s="35">
        <v>25.749504522102288</v>
      </c>
      <c r="AG4094" s="1">
        <v>0</v>
      </c>
      <c r="AH4094" s="1">
        <f t="shared" si="351"/>
        <v>907.00805116913239</v>
      </c>
      <c r="AI4094">
        <f t="shared" si="352"/>
        <v>12</v>
      </c>
      <c r="AJ4094" s="1" t="str">
        <f t="shared" si="353"/>
        <v>Winter</v>
      </c>
      <c r="AL4094" s="1">
        <f t="shared" si="355"/>
        <v>0</v>
      </c>
      <c r="AM4094" s="1">
        <f t="shared" si="354"/>
        <v>253216.53297078089</v>
      </c>
    </row>
    <row r="4095" spans="1:39" x14ac:dyDescent="0.2">
      <c r="A4095" s="24" t="s">
        <v>8219</v>
      </c>
      <c r="B4095" s="36">
        <v>4090</v>
      </c>
      <c r="C4095" s="37">
        <v>43452</v>
      </c>
      <c r="D4095" s="26">
        <v>43435</v>
      </c>
      <c r="E4095" s="38">
        <v>2018</v>
      </c>
      <c r="F4095" s="38" t="s">
        <v>7385</v>
      </c>
      <c r="G4095" s="38">
        <v>18</v>
      </c>
      <c r="H4095" s="39">
        <v>10</v>
      </c>
      <c r="I4095" s="29">
        <v>125661.8402894708</v>
      </c>
      <c r="J4095" s="30">
        <v>423445.59854054148</v>
      </c>
      <c r="K4095" s="30">
        <v>1939198.6113625427</v>
      </c>
      <c r="L4095" s="30">
        <v>3065714.7248125114</v>
      </c>
      <c r="M4095" s="30">
        <v>672889.71043978259</v>
      </c>
      <c r="N4095" s="30">
        <v>1004611.5134841414</v>
      </c>
      <c r="O4095" s="31">
        <v>199550.91051134944</v>
      </c>
      <c r="P4095" s="32">
        <v>2737750.1620917963</v>
      </c>
      <c r="Q4095" s="32">
        <v>4693322.7473485442</v>
      </c>
      <c r="R4095" s="32">
        <v>672889.71043978259</v>
      </c>
      <c r="S4095" s="36">
        <v>4090</v>
      </c>
      <c r="T4095" s="33" t="s">
        <v>8220</v>
      </c>
      <c r="U4095" s="34">
        <v>43452</v>
      </c>
      <c r="V4095" s="27" t="s">
        <v>7385</v>
      </c>
      <c r="W4095" s="35">
        <v>234219.95394734916</v>
      </c>
      <c r="X4095" s="35">
        <v>88027.515759108996</v>
      </c>
      <c r="Y4095" s="35">
        <v>143531.48613946515</v>
      </c>
      <c r="Z4095" s="35">
        <v>2724.53029902662</v>
      </c>
      <c r="AA4095" s="35">
        <v>31475.940450879076</v>
      </c>
      <c r="AB4095" s="35">
        <v>48152.989146728716</v>
      </c>
      <c r="AC4095" s="35">
        <v>10666.51575612689</v>
      </c>
      <c r="AD4095" s="35">
        <v>907.00805116913239</v>
      </c>
      <c r="AE4095" s="35">
        <v>0</v>
      </c>
      <c r="AG4095" s="1">
        <v>0</v>
      </c>
      <c r="AH4095" s="1">
        <f t="shared" si="351"/>
        <v>907.00805116913239</v>
      </c>
      <c r="AI4095">
        <f t="shared" si="352"/>
        <v>12</v>
      </c>
      <c r="AJ4095" s="1" t="str">
        <f t="shared" si="353"/>
        <v>Winter</v>
      </c>
      <c r="AL4095" s="1">
        <f t="shared" si="355"/>
        <v>0</v>
      </c>
      <c r="AM4095" s="1">
        <f t="shared" si="354"/>
        <v>234219.95394734916</v>
      </c>
    </row>
    <row r="4096" spans="1:39" x14ac:dyDescent="0.2">
      <c r="A4096" s="24" t="s">
        <v>8221</v>
      </c>
      <c r="B4096" s="36">
        <v>4091</v>
      </c>
      <c r="C4096" s="37">
        <v>43452</v>
      </c>
      <c r="D4096" s="26">
        <v>43435</v>
      </c>
      <c r="E4096" s="38">
        <v>2018</v>
      </c>
      <c r="F4096" s="38" t="s">
        <v>7385</v>
      </c>
      <c r="G4096" s="38">
        <v>18</v>
      </c>
      <c r="H4096" s="39">
        <v>11</v>
      </c>
      <c r="I4096" s="29">
        <v>117369.18885564992</v>
      </c>
      <c r="J4096" s="30">
        <v>399443.92522686999</v>
      </c>
      <c r="K4096" s="30">
        <v>1908715.0424179819</v>
      </c>
      <c r="L4096" s="30">
        <v>3058072.4363404112</v>
      </c>
      <c r="M4096" s="30">
        <v>660020.59266457241</v>
      </c>
      <c r="N4096" s="30">
        <v>1005107.835668236</v>
      </c>
      <c r="O4096" s="31">
        <v>198820.82243927708</v>
      </c>
      <c r="P4096" s="32">
        <v>2686104.823938204</v>
      </c>
      <c r="Q4096" s="32">
        <v>4661445.0196747938</v>
      </c>
      <c r="R4096" s="32">
        <v>660020.59266457241</v>
      </c>
      <c r="S4096" s="36">
        <v>4091</v>
      </c>
      <c r="T4096" s="33" t="s">
        <v>8222</v>
      </c>
      <c r="U4096" s="34">
        <v>43452</v>
      </c>
      <c r="V4096" s="27" t="s">
        <v>7385</v>
      </c>
      <c r="W4096" s="35">
        <v>208262.75970937274</v>
      </c>
      <c r="X4096" s="35">
        <v>89790.312557891302</v>
      </c>
      <c r="Y4096" s="35">
        <v>143609.14493132278</v>
      </c>
      <c r="Z4096" s="35">
        <v>2726.0044266699188</v>
      </c>
      <c r="AA4096" s="35">
        <v>31475.940450879076</v>
      </c>
      <c r="AB4096" s="35">
        <v>48291.787044486016</v>
      </c>
      <c r="AC4096" s="35">
        <v>10686.633728932684</v>
      </c>
      <c r="AD4096" s="35">
        <v>907.00805116913239</v>
      </c>
      <c r="AE4096" s="35">
        <v>0</v>
      </c>
      <c r="AG4096" s="1">
        <v>0</v>
      </c>
      <c r="AH4096" s="1">
        <f t="shared" si="351"/>
        <v>907.00805116913239</v>
      </c>
      <c r="AI4096">
        <f t="shared" si="352"/>
        <v>12</v>
      </c>
      <c r="AJ4096" s="1" t="str">
        <f t="shared" si="353"/>
        <v>Winter</v>
      </c>
      <c r="AL4096" s="1">
        <f t="shared" si="355"/>
        <v>0</v>
      </c>
      <c r="AM4096" s="1">
        <f t="shared" si="354"/>
        <v>208262.75970937274</v>
      </c>
    </row>
    <row r="4097" spans="1:39" x14ac:dyDescent="0.2">
      <c r="A4097" s="24" t="s">
        <v>8223</v>
      </c>
      <c r="B4097" s="36">
        <v>4092</v>
      </c>
      <c r="C4097" s="37">
        <v>43452</v>
      </c>
      <c r="D4097" s="26">
        <v>43435</v>
      </c>
      <c r="E4097" s="38">
        <v>2018</v>
      </c>
      <c r="F4097" s="38" t="s">
        <v>7385</v>
      </c>
      <c r="G4097" s="38">
        <v>18</v>
      </c>
      <c r="H4097" s="39">
        <v>12</v>
      </c>
      <c r="I4097" s="29">
        <v>115277.20572708394</v>
      </c>
      <c r="J4097" s="30">
        <v>416239.42827676196</v>
      </c>
      <c r="K4097" s="30">
        <v>1866398.0893627855</v>
      </c>
      <c r="L4097" s="30">
        <v>3051216.1305493941</v>
      </c>
      <c r="M4097" s="30">
        <v>641823.54769659555</v>
      </c>
      <c r="N4097" s="30">
        <v>1006709.0774581886</v>
      </c>
      <c r="O4097" s="31">
        <v>196062.35566729872</v>
      </c>
      <c r="P4097" s="32">
        <v>2623498.8427864648</v>
      </c>
      <c r="Q4097" s="32">
        <v>4670226.9919516435</v>
      </c>
      <c r="R4097" s="32">
        <v>641823.54769659555</v>
      </c>
      <c r="S4097" s="36">
        <v>4092</v>
      </c>
      <c r="T4097" s="33" t="s">
        <v>8224</v>
      </c>
      <c r="U4097" s="34">
        <v>43452</v>
      </c>
      <c r="V4097" s="27" t="s">
        <v>7385</v>
      </c>
      <c r="W4097" s="35">
        <v>234265.52902119659</v>
      </c>
      <c r="X4097" s="35">
        <v>92154.471220134888</v>
      </c>
      <c r="Y4097" s="35">
        <v>142964.53108565224</v>
      </c>
      <c r="Z4097" s="35">
        <v>2713.7682964594715</v>
      </c>
      <c r="AA4097" s="35">
        <v>31663.297239277163</v>
      </c>
      <c r="AB4097" s="35">
        <v>48285.112594523329</v>
      </c>
      <c r="AC4097" s="35">
        <v>10556.700270314917</v>
      </c>
      <c r="AD4097" s="35">
        <v>907.00805116913239</v>
      </c>
      <c r="AE4097" s="35">
        <v>0</v>
      </c>
      <c r="AG4097" s="1">
        <v>0</v>
      </c>
      <c r="AH4097" s="1">
        <f t="shared" si="351"/>
        <v>907.00805116913239</v>
      </c>
      <c r="AI4097">
        <f t="shared" si="352"/>
        <v>12</v>
      </c>
      <c r="AJ4097" s="1" t="str">
        <f t="shared" si="353"/>
        <v>Winter</v>
      </c>
      <c r="AL4097" s="1">
        <f t="shared" si="355"/>
        <v>0</v>
      </c>
      <c r="AM4097" s="1">
        <f t="shared" si="354"/>
        <v>234265.52902119659</v>
      </c>
    </row>
    <row r="4098" spans="1:39" x14ac:dyDescent="0.2">
      <c r="A4098" s="24" t="s">
        <v>8225</v>
      </c>
      <c r="B4098" s="36">
        <v>4093</v>
      </c>
      <c r="C4098" s="37">
        <v>43452</v>
      </c>
      <c r="D4098" s="26">
        <v>43435</v>
      </c>
      <c r="E4098" s="38">
        <v>2018</v>
      </c>
      <c r="F4098" s="38" t="s">
        <v>7385</v>
      </c>
      <c r="G4098" s="38">
        <v>18</v>
      </c>
      <c r="H4098" s="39">
        <v>13</v>
      </c>
      <c r="I4098" s="29">
        <v>119468.98167895841</v>
      </c>
      <c r="J4098" s="30">
        <v>415935.02408138767</v>
      </c>
      <c r="K4098" s="30">
        <v>1843680.841249523</v>
      </c>
      <c r="L4098" s="30">
        <v>3057805.2907037553</v>
      </c>
      <c r="M4098" s="30">
        <v>638928.84541781456</v>
      </c>
      <c r="N4098" s="30">
        <v>1010644.5277977256</v>
      </c>
      <c r="O4098" s="31">
        <v>199516.67847092359</v>
      </c>
      <c r="P4098" s="32">
        <v>2602078.6683462961</v>
      </c>
      <c r="Q4098" s="32">
        <v>4683901.521053792</v>
      </c>
      <c r="R4098" s="32">
        <v>638928.84541781456</v>
      </c>
      <c r="S4098" s="36">
        <v>4093</v>
      </c>
      <c r="T4098" s="33" t="s">
        <v>8226</v>
      </c>
      <c r="U4098" s="34">
        <v>43452</v>
      </c>
      <c r="V4098" s="27" t="s">
        <v>7385</v>
      </c>
      <c r="W4098" s="35">
        <v>211464.39627606791</v>
      </c>
      <c r="X4098" s="35">
        <v>83426.460317885358</v>
      </c>
      <c r="Y4098" s="35">
        <v>140833.26917825267</v>
      </c>
      <c r="Z4098" s="35">
        <v>2673.3124508603451</v>
      </c>
      <c r="AA4098" s="35">
        <v>31569.618845078119</v>
      </c>
      <c r="AB4098" s="35">
        <v>49771.854122089746</v>
      </c>
      <c r="AC4098" s="35">
        <v>10474.303442961755</v>
      </c>
      <c r="AD4098" s="35">
        <v>907.00805116913239</v>
      </c>
      <c r="AE4098" s="35">
        <v>0</v>
      </c>
      <c r="AG4098" s="1">
        <v>0</v>
      </c>
      <c r="AH4098" s="1">
        <f t="shared" si="351"/>
        <v>907.00805116913239</v>
      </c>
      <c r="AI4098">
        <f t="shared" si="352"/>
        <v>12</v>
      </c>
      <c r="AJ4098" s="1" t="str">
        <f t="shared" si="353"/>
        <v>Winter</v>
      </c>
      <c r="AL4098" s="1">
        <f t="shared" si="355"/>
        <v>0</v>
      </c>
      <c r="AM4098" s="1">
        <f t="shared" si="354"/>
        <v>211464.39627606791</v>
      </c>
    </row>
    <row r="4099" spans="1:39" x14ac:dyDescent="0.2">
      <c r="A4099" s="24" t="s">
        <v>8227</v>
      </c>
      <c r="B4099" s="36">
        <v>4094</v>
      </c>
      <c r="C4099" s="37">
        <v>43452</v>
      </c>
      <c r="D4099" s="26">
        <v>43435</v>
      </c>
      <c r="E4099" s="38">
        <v>2018</v>
      </c>
      <c r="F4099" s="38" t="s">
        <v>7385</v>
      </c>
      <c r="G4099" s="38">
        <v>18</v>
      </c>
      <c r="H4099" s="39">
        <v>14</v>
      </c>
      <c r="I4099" s="29">
        <v>120945.03610247816</v>
      </c>
      <c r="J4099" s="30">
        <v>418995.95849361463</v>
      </c>
      <c r="K4099" s="30">
        <v>1807196.0727385604</v>
      </c>
      <c r="L4099" s="30">
        <v>3025048.5677117808</v>
      </c>
      <c r="M4099" s="30">
        <v>625613.17349847441</v>
      </c>
      <c r="N4099" s="30">
        <v>1010030.9812371181</v>
      </c>
      <c r="O4099" s="31">
        <v>200171.93156588793</v>
      </c>
      <c r="P4099" s="32">
        <v>2553754.2823395128</v>
      </c>
      <c r="Q4099" s="32">
        <v>4654247.4390084017</v>
      </c>
      <c r="R4099" s="32">
        <v>625613.17349847441</v>
      </c>
      <c r="S4099" s="36">
        <v>4094</v>
      </c>
      <c r="T4099" s="33" t="s">
        <v>8228</v>
      </c>
      <c r="U4099" s="34">
        <v>43452</v>
      </c>
      <c r="V4099" s="27" t="s">
        <v>7385</v>
      </c>
      <c r="W4099" s="35">
        <v>253008.85958188941</v>
      </c>
      <c r="X4099" s="35">
        <v>76030.620567647216</v>
      </c>
      <c r="Y4099" s="35">
        <v>140414.31728220178</v>
      </c>
      <c r="Z4099" s="35">
        <v>2665.3598603498822</v>
      </c>
      <c r="AA4099" s="35">
        <v>31226.131399681621</v>
      </c>
      <c r="AB4099" s="35">
        <v>49632.041432890881</v>
      </c>
      <c r="AC4099" s="35">
        <v>10330.050307953601</v>
      </c>
      <c r="AD4099" s="35">
        <v>907.00805116913239</v>
      </c>
      <c r="AE4099" s="35">
        <v>0</v>
      </c>
      <c r="AG4099" s="1">
        <v>0</v>
      </c>
      <c r="AH4099" s="1">
        <f t="shared" si="351"/>
        <v>907.00805116913239</v>
      </c>
      <c r="AI4099">
        <f t="shared" si="352"/>
        <v>12</v>
      </c>
      <c r="AJ4099" s="1" t="str">
        <f t="shared" si="353"/>
        <v>Winter</v>
      </c>
      <c r="AL4099" s="1">
        <f t="shared" si="355"/>
        <v>0</v>
      </c>
      <c r="AM4099" s="1">
        <f t="shared" si="354"/>
        <v>253008.85958188941</v>
      </c>
    </row>
    <row r="4100" spans="1:39" x14ac:dyDescent="0.2">
      <c r="A4100" s="24" t="s">
        <v>8229</v>
      </c>
      <c r="B4100" s="36">
        <v>4095</v>
      </c>
      <c r="C4100" s="37">
        <v>43452</v>
      </c>
      <c r="D4100" s="26">
        <v>43435</v>
      </c>
      <c r="E4100" s="38">
        <v>2018</v>
      </c>
      <c r="F4100" s="38" t="s">
        <v>7385</v>
      </c>
      <c r="G4100" s="38">
        <v>18</v>
      </c>
      <c r="H4100" s="39">
        <v>15</v>
      </c>
      <c r="I4100" s="29">
        <v>113259.46649934923</v>
      </c>
      <c r="J4100" s="30">
        <v>426180.39834665123</v>
      </c>
      <c r="K4100" s="30">
        <v>1780886.5000655849</v>
      </c>
      <c r="L4100" s="30">
        <v>3088060.7789181489</v>
      </c>
      <c r="M4100" s="30">
        <v>612749.85571200203</v>
      </c>
      <c r="N4100" s="30">
        <v>1000730.943639984</v>
      </c>
      <c r="O4100" s="31">
        <v>196909.7049162655</v>
      </c>
      <c r="P4100" s="32">
        <v>2506895.8222769364</v>
      </c>
      <c r="Q4100" s="32">
        <v>4711881.8258210495</v>
      </c>
      <c r="R4100" s="32">
        <v>612749.85571200203</v>
      </c>
      <c r="S4100" s="36">
        <v>4095</v>
      </c>
      <c r="T4100" s="33" t="s">
        <v>8230</v>
      </c>
      <c r="U4100" s="34">
        <v>43452</v>
      </c>
      <c r="V4100" s="27" t="s">
        <v>7385</v>
      </c>
      <c r="W4100" s="35">
        <v>264433.34544557316</v>
      </c>
      <c r="X4100" s="35">
        <v>75323.61573609733</v>
      </c>
      <c r="Y4100" s="35">
        <v>139659.14237507543</v>
      </c>
      <c r="Z4100" s="35">
        <v>2651.0250480319</v>
      </c>
      <c r="AA4100" s="35">
        <v>31632.07110787748</v>
      </c>
      <c r="AB4100" s="35">
        <v>49621.415667408444</v>
      </c>
      <c r="AC4100" s="35">
        <v>10002.575739458447</v>
      </c>
      <c r="AD4100" s="35">
        <v>907.00805116913239</v>
      </c>
      <c r="AE4100" s="35">
        <v>0</v>
      </c>
      <c r="AG4100" s="1">
        <v>0</v>
      </c>
      <c r="AH4100" s="1">
        <f t="shared" si="351"/>
        <v>907.00805116913239</v>
      </c>
      <c r="AI4100">
        <f t="shared" si="352"/>
        <v>12</v>
      </c>
      <c r="AJ4100" s="1" t="str">
        <f t="shared" si="353"/>
        <v>Winter</v>
      </c>
      <c r="AL4100" s="1">
        <f t="shared" si="355"/>
        <v>0</v>
      </c>
      <c r="AM4100" s="1">
        <f t="shared" si="354"/>
        <v>264433.34544557316</v>
      </c>
    </row>
    <row r="4101" spans="1:39" x14ac:dyDescent="0.2">
      <c r="A4101" s="24" t="s">
        <v>8231</v>
      </c>
      <c r="B4101" s="36">
        <v>4096</v>
      </c>
      <c r="C4101" s="37">
        <v>43452</v>
      </c>
      <c r="D4101" s="26">
        <v>43435</v>
      </c>
      <c r="E4101" s="38">
        <v>2018</v>
      </c>
      <c r="F4101" s="38" t="s">
        <v>7385</v>
      </c>
      <c r="G4101" s="38">
        <v>18</v>
      </c>
      <c r="H4101" s="39">
        <v>16</v>
      </c>
      <c r="I4101" s="29">
        <v>115927.27987495059</v>
      </c>
      <c r="J4101" s="30">
        <v>434708.22778332152</v>
      </c>
      <c r="K4101" s="30">
        <v>1795653.5564854308</v>
      </c>
      <c r="L4101" s="30">
        <v>3193886.6317359237</v>
      </c>
      <c r="M4101" s="30">
        <v>621793.62814920885</v>
      </c>
      <c r="N4101" s="30">
        <v>1024701.2734434543</v>
      </c>
      <c r="O4101" s="31">
        <v>200240.81462638645</v>
      </c>
      <c r="P4101" s="32">
        <v>2533374.4645095905</v>
      </c>
      <c r="Q4101" s="32">
        <v>4853536.9475890854</v>
      </c>
      <c r="R4101" s="32">
        <v>621793.62814920885</v>
      </c>
      <c r="S4101" s="36">
        <v>4096</v>
      </c>
      <c r="T4101" s="33" t="s">
        <v>8232</v>
      </c>
      <c r="U4101" s="34">
        <v>43452</v>
      </c>
      <c r="V4101" s="27" t="s">
        <v>7385</v>
      </c>
      <c r="W4101" s="35">
        <v>253420.75482720672</v>
      </c>
      <c r="X4101" s="35">
        <v>73705.073144315029</v>
      </c>
      <c r="Y4101" s="35">
        <v>132367.38499608432</v>
      </c>
      <c r="Z4101" s="35">
        <v>2512.6121154652542</v>
      </c>
      <c r="AA4101" s="35">
        <v>31756.975633476206</v>
      </c>
      <c r="AB4101" s="35">
        <v>46735.808325021964</v>
      </c>
      <c r="AC4101" s="35">
        <v>9576.0606528560547</v>
      </c>
      <c r="AD4101" s="35">
        <v>907.00805116913239</v>
      </c>
      <c r="AE4101" s="35">
        <v>62.26631051713543</v>
      </c>
      <c r="AG4101" s="1">
        <v>0</v>
      </c>
      <c r="AH4101" s="1">
        <f t="shared" si="351"/>
        <v>907.00805116913239</v>
      </c>
      <c r="AI4101">
        <f t="shared" si="352"/>
        <v>12</v>
      </c>
      <c r="AJ4101" s="1" t="str">
        <f t="shared" si="353"/>
        <v>Winter</v>
      </c>
      <c r="AL4101" s="1">
        <f t="shared" si="355"/>
        <v>253420.75482720672</v>
      </c>
      <c r="AM4101" s="1">
        <f t="shared" si="354"/>
        <v>0</v>
      </c>
    </row>
    <row r="4102" spans="1:39" x14ac:dyDescent="0.2">
      <c r="A4102" s="24" t="s">
        <v>8233</v>
      </c>
      <c r="B4102" s="36">
        <v>4097</v>
      </c>
      <c r="C4102" s="37">
        <v>43452</v>
      </c>
      <c r="D4102" s="26">
        <v>43435</v>
      </c>
      <c r="E4102" s="38">
        <v>2018</v>
      </c>
      <c r="F4102" s="38" t="s">
        <v>7385</v>
      </c>
      <c r="G4102" s="38">
        <v>18</v>
      </c>
      <c r="H4102" s="39">
        <v>17</v>
      </c>
      <c r="I4102" s="29">
        <v>122727.27269896358</v>
      </c>
      <c r="J4102" s="30">
        <v>449757.72452986502</v>
      </c>
      <c r="K4102" s="30">
        <v>1886404.5667692311</v>
      </c>
      <c r="L4102" s="30">
        <v>3349768.7797110933</v>
      </c>
      <c r="M4102" s="30">
        <v>665568.71224464034</v>
      </c>
      <c r="N4102" s="30">
        <v>1037646.3312069841</v>
      </c>
      <c r="O4102" s="31">
        <v>204934.13040969695</v>
      </c>
      <c r="P4102" s="32">
        <v>2674700.5517128352</v>
      </c>
      <c r="Q4102" s="32">
        <v>5042106.965857639</v>
      </c>
      <c r="R4102" s="32">
        <v>665568.71224464034</v>
      </c>
      <c r="S4102" s="36">
        <v>4097</v>
      </c>
      <c r="T4102" s="33" t="s">
        <v>8234</v>
      </c>
      <c r="U4102" s="34">
        <v>43452</v>
      </c>
      <c r="V4102" s="27" t="s">
        <v>7385</v>
      </c>
      <c r="W4102" s="35">
        <v>324351.76348284335</v>
      </c>
      <c r="X4102" s="35">
        <v>77711.452157264313</v>
      </c>
      <c r="Y4102" s="35">
        <v>129883.43171744984</v>
      </c>
      <c r="Z4102" s="35">
        <v>2465.4614438528233</v>
      </c>
      <c r="AA4102" s="35">
        <v>31788.201764875888</v>
      </c>
      <c r="AB4102" s="35">
        <v>45607.834347877309</v>
      </c>
      <c r="AC4102" s="35">
        <v>9171.259831336376</v>
      </c>
      <c r="AD4102" s="35">
        <v>907.00805116913239</v>
      </c>
      <c r="AE4102" s="35">
        <v>1613.4346528671799</v>
      </c>
      <c r="AG4102" s="1">
        <v>0</v>
      </c>
      <c r="AH4102" s="1">
        <f t="shared" si="351"/>
        <v>907.00805116913239</v>
      </c>
      <c r="AI4102">
        <f t="shared" si="352"/>
        <v>12</v>
      </c>
      <c r="AJ4102" s="1" t="str">
        <f t="shared" si="353"/>
        <v>Winter</v>
      </c>
      <c r="AL4102" s="1">
        <f t="shared" si="355"/>
        <v>324351.76348284335</v>
      </c>
      <c r="AM4102" s="1">
        <f t="shared" si="354"/>
        <v>0</v>
      </c>
    </row>
    <row r="4103" spans="1:39" x14ac:dyDescent="0.2">
      <c r="A4103" s="24" t="s">
        <v>8235</v>
      </c>
      <c r="B4103" s="36">
        <v>4098</v>
      </c>
      <c r="C4103" s="37">
        <v>43452</v>
      </c>
      <c r="D4103" s="26">
        <v>43435</v>
      </c>
      <c r="E4103" s="38">
        <v>2018</v>
      </c>
      <c r="F4103" s="38" t="s">
        <v>7385</v>
      </c>
      <c r="G4103" s="38">
        <v>18</v>
      </c>
      <c r="H4103" s="39">
        <v>18</v>
      </c>
      <c r="I4103" s="29">
        <v>133429.04791789135</v>
      </c>
      <c r="J4103" s="30">
        <v>450235.51941890479</v>
      </c>
      <c r="K4103" s="30">
        <v>1992639.3294599401</v>
      </c>
      <c r="L4103" s="30">
        <v>3362575.9356115106</v>
      </c>
      <c r="M4103" s="30">
        <v>685444.38926646125</v>
      </c>
      <c r="N4103" s="30">
        <v>1042321.7395800223</v>
      </c>
      <c r="O4103" s="31">
        <v>204100.12235474715</v>
      </c>
      <c r="P4103" s="32">
        <v>2811512.7666442925</v>
      </c>
      <c r="Q4103" s="32">
        <v>5059233.3169651851</v>
      </c>
      <c r="R4103" s="32">
        <v>685444.38926646125</v>
      </c>
      <c r="S4103" s="36">
        <v>4098</v>
      </c>
      <c r="T4103" s="33" t="s">
        <v>8236</v>
      </c>
      <c r="U4103" s="34">
        <v>43452</v>
      </c>
      <c r="V4103" s="27" t="s">
        <v>7385</v>
      </c>
      <c r="W4103" s="35">
        <v>272686.49152753793</v>
      </c>
      <c r="X4103" s="35">
        <v>71620.142261944231</v>
      </c>
      <c r="Y4103" s="35">
        <v>128390.12711263454</v>
      </c>
      <c r="Z4103" s="35">
        <v>2437.1153732384496</v>
      </c>
      <c r="AA4103" s="35">
        <v>31632.07110787748</v>
      </c>
      <c r="AB4103" s="35">
        <v>44852.754354238183</v>
      </c>
      <c r="AC4103" s="35">
        <v>8838.0573904774992</v>
      </c>
      <c r="AD4103" s="35">
        <v>907.00805116913239</v>
      </c>
      <c r="AE4103" s="35">
        <v>2284.6140761118486</v>
      </c>
      <c r="AG4103" s="1">
        <v>0</v>
      </c>
      <c r="AH4103" s="1">
        <f t="shared" ref="AH4103:AH4166" si="356">AD4103-AG4103</f>
        <v>907.00805116913239</v>
      </c>
      <c r="AI4103">
        <f t="shared" ref="AI4103:AI4166" si="357">MONTH(U4103)</f>
        <v>12</v>
      </c>
      <c r="AJ4103" s="1" t="str">
        <f t="shared" ref="AJ4103:AJ4166" si="358">IF(AND(AI4103&gt;5,AI4103&lt;10),"Summer","Winter")</f>
        <v>Winter</v>
      </c>
      <c r="AL4103" s="1">
        <f t="shared" si="355"/>
        <v>272686.49152753793</v>
      </c>
      <c r="AM4103" s="1">
        <f t="shared" ref="AM4103:AM4166" si="359">W4103-AL4103</f>
        <v>0</v>
      </c>
    </row>
    <row r="4104" spans="1:39" x14ac:dyDescent="0.2">
      <c r="A4104" s="24" t="s">
        <v>8237</v>
      </c>
      <c r="B4104" s="36">
        <v>4099</v>
      </c>
      <c r="C4104" s="37">
        <v>43452</v>
      </c>
      <c r="D4104" s="26">
        <v>43435</v>
      </c>
      <c r="E4104" s="38">
        <v>2018</v>
      </c>
      <c r="F4104" s="38" t="s">
        <v>7385</v>
      </c>
      <c r="G4104" s="38">
        <v>18</v>
      </c>
      <c r="H4104" s="39">
        <v>19</v>
      </c>
      <c r="I4104" s="29">
        <v>133186.03708406509</v>
      </c>
      <c r="J4104" s="30">
        <v>445194.52569091361</v>
      </c>
      <c r="K4104" s="30">
        <v>1976684.585056907</v>
      </c>
      <c r="L4104" s="30">
        <v>3326752.6635834677</v>
      </c>
      <c r="M4104" s="30">
        <v>683371.50596754032</v>
      </c>
      <c r="N4104" s="30">
        <v>1039561.5022880227</v>
      </c>
      <c r="O4104" s="31">
        <v>205298.54246806013</v>
      </c>
      <c r="P4104" s="32">
        <v>2793242.1281085121</v>
      </c>
      <c r="Q4104" s="32">
        <v>5016807.2340304637</v>
      </c>
      <c r="R4104" s="32">
        <v>683371.50596754032</v>
      </c>
      <c r="S4104" s="36">
        <v>4099</v>
      </c>
      <c r="T4104" s="33" t="s">
        <v>8238</v>
      </c>
      <c r="U4104" s="34">
        <v>43452</v>
      </c>
      <c r="V4104" s="27" t="s">
        <v>7385</v>
      </c>
      <c r="W4104" s="35">
        <v>278876.21500708634</v>
      </c>
      <c r="X4104" s="35">
        <v>71742.357338481088</v>
      </c>
      <c r="Y4104" s="35">
        <v>126319.44319239224</v>
      </c>
      <c r="Z4104" s="35">
        <v>2397.8094255878723</v>
      </c>
      <c r="AA4104" s="35">
        <v>31632.07110787748</v>
      </c>
      <c r="AB4104" s="35">
        <v>44244.56899532122</v>
      </c>
      <c r="AC4104" s="35">
        <v>8760.3320643837469</v>
      </c>
      <c r="AD4104" s="35">
        <v>907.00805116913239</v>
      </c>
      <c r="AE4104" s="35">
        <v>2284.6140761118486</v>
      </c>
      <c r="AG4104" s="1">
        <v>0</v>
      </c>
      <c r="AH4104" s="1">
        <f t="shared" si="356"/>
        <v>907.00805116913239</v>
      </c>
      <c r="AI4104">
        <f t="shared" si="357"/>
        <v>12</v>
      </c>
      <c r="AJ4104" s="1" t="str">
        <f t="shared" si="358"/>
        <v>Winter</v>
      </c>
      <c r="AL4104" s="1">
        <f t="shared" si="355"/>
        <v>278876.21500708634</v>
      </c>
      <c r="AM4104" s="1">
        <f t="shared" si="359"/>
        <v>0</v>
      </c>
    </row>
    <row r="4105" spans="1:39" x14ac:dyDescent="0.2">
      <c r="A4105" s="24" t="s">
        <v>8239</v>
      </c>
      <c r="B4105" s="36">
        <v>4100</v>
      </c>
      <c r="C4105" s="37">
        <v>43452</v>
      </c>
      <c r="D4105" s="26">
        <v>43435</v>
      </c>
      <c r="E4105" s="38">
        <v>2018</v>
      </c>
      <c r="F4105" s="38" t="s">
        <v>7385</v>
      </c>
      <c r="G4105" s="38">
        <v>18</v>
      </c>
      <c r="H4105" s="39">
        <v>20</v>
      </c>
      <c r="I4105" s="29">
        <v>129953.3717340646</v>
      </c>
      <c r="J4105" s="30">
        <v>442043.84940762102</v>
      </c>
      <c r="K4105" s="30">
        <v>1947482.2766862779</v>
      </c>
      <c r="L4105" s="30">
        <v>3273317.2193188402</v>
      </c>
      <c r="M4105" s="30">
        <v>681320.91811420245</v>
      </c>
      <c r="N4105" s="30">
        <v>1030594.2744393949</v>
      </c>
      <c r="O4105" s="31">
        <v>202359.20980036378</v>
      </c>
      <c r="P4105" s="32">
        <v>2758756.5665345448</v>
      </c>
      <c r="Q4105" s="32">
        <v>4948314.5529662194</v>
      </c>
      <c r="R4105" s="32">
        <v>681320.91811420245</v>
      </c>
      <c r="S4105" s="36">
        <v>4100</v>
      </c>
      <c r="T4105" s="33" t="s">
        <v>8240</v>
      </c>
      <c r="U4105" s="34">
        <v>43452</v>
      </c>
      <c r="V4105" s="27" t="s">
        <v>7385</v>
      </c>
      <c r="W4105" s="35">
        <v>305679.3563473316</v>
      </c>
      <c r="X4105" s="35">
        <v>70201.246276348393</v>
      </c>
      <c r="Y4105" s="35">
        <v>123388.65422237251</v>
      </c>
      <c r="Z4105" s="35">
        <v>2342.1768702256782</v>
      </c>
      <c r="AA4105" s="35">
        <v>31850.654027675249</v>
      </c>
      <c r="AB4105" s="35">
        <v>44002.229736553003</v>
      </c>
      <c r="AC4105" s="35">
        <v>8694.8841003968082</v>
      </c>
      <c r="AD4105" s="35">
        <v>907.00805116913239</v>
      </c>
      <c r="AE4105" s="35">
        <v>2284.6140761118486</v>
      </c>
      <c r="AG4105" s="1">
        <v>0</v>
      </c>
      <c r="AH4105" s="1">
        <f t="shared" si="356"/>
        <v>907.00805116913239</v>
      </c>
      <c r="AI4105">
        <f t="shared" si="357"/>
        <v>12</v>
      </c>
      <c r="AJ4105" s="1" t="str">
        <f t="shared" si="358"/>
        <v>Winter</v>
      </c>
      <c r="AL4105" s="1">
        <f t="shared" si="355"/>
        <v>305679.3563473316</v>
      </c>
      <c r="AM4105" s="1">
        <f t="shared" si="359"/>
        <v>0</v>
      </c>
    </row>
    <row r="4106" spans="1:39" x14ac:dyDescent="0.2">
      <c r="A4106" s="24" t="s">
        <v>8241</v>
      </c>
      <c r="B4106" s="36">
        <v>4101</v>
      </c>
      <c r="C4106" s="37">
        <v>43452</v>
      </c>
      <c r="D4106" s="26">
        <v>43435</v>
      </c>
      <c r="E4106" s="38">
        <v>2018</v>
      </c>
      <c r="F4106" s="38" t="s">
        <v>7385</v>
      </c>
      <c r="G4106" s="38">
        <v>18</v>
      </c>
      <c r="H4106" s="39">
        <v>21</v>
      </c>
      <c r="I4106" s="29">
        <v>124875.21463594541</v>
      </c>
      <c r="J4106" s="30">
        <v>427318.37982209376</v>
      </c>
      <c r="K4106" s="30">
        <v>1900233.3341082619</v>
      </c>
      <c r="L4106" s="30">
        <v>3158748.1290408727</v>
      </c>
      <c r="M4106" s="30">
        <v>675052.56045521284</v>
      </c>
      <c r="N4106" s="30">
        <v>1023589.6860105928</v>
      </c>
      <c r="O4106" s="31">
        <v>201445.48435237381</v>
      </c>
      <c r="P4106" s="32">
        <v>2700161.1091994201</v>
      </c>
      <c r="Q4106" s="32">
        <v>4811101.6792259328</v>
      </c>
      <c r="R4106" s="32">
        <v>675052.56045521284</v>
      </c>
      <c r="S4106" s="36">
        <v>4101</v>
      </c>
      <c r="T4106" s="33" t="s">
        <v>8242</v>
      </c>
      <c r="U4106" s="34">
        <v>43452</v>
      </c>
      <c r="V4106" s="27" t="s">
        <v>7385</v>
      </c>
      <c r="W4106" s="35">
        <v>325917.0520126379</v>
      </c>
      <c r="X4106" s="35">
        <v>67419.712474534783</v>
      </c>
      <c r="Y4106" s="35">
        <v>120288.10915410182</v>
      </c>
      <c r="Z4106" s="35">
        <v>2283.3219861217622</v>
      </c>
      <c r="AA4106" s="35">
        <v>31788.201764875888</v>
      </c>
      <c r="AB4106" s="35">
        <v>43527.564012611903</v>
      </c>
      <c r="AC4106" s="35">
        <v>8480.0420030213863</v>
      </c>
      <c r="AD4106" s="35">
        <v>907.00805116913239</v>
      </c>
      <c r="AE4106" s="35">
        <v>2284.6140761118486</v>
      </c>
      <c r="AG4106" s="1">
        <v>0</v>
      </c>
      <c r="AH4106" s="1">
        <f t="shared" si="356"/>
        <v>907.00805116913239</v>
      </c>
      <c r="AI4106">
        <f t="shared" si="357"/>
        <v>12</v>
      </c>
      <c r="AJ4106" s="1" t="str">
        <f t="shared" si="358"/>
        <v>Winter</v>
      </c>
      <c r="AL4106" s="1">
        <f t="shared" si="355"/>
        <v>325917.0520126379</v>
      </c>
      <c r="AM4106" s="1">
        <f t="shared" si="359"/>
        <v>0</v>
      </c>
    </row>
    <row r="4107" spans="1:39" x14ac:dyDescent="0.2">
      <c r="A4107" s="24" t="s">
        <v>8243</v>
      </c>
      <c r="B4107" s="36">
        <v>4102</v>
      </c>
      <c r="C4107" s="37">
        <v>43452</v>
      </c>
      <c r="D4107" s="26">
        <v>43435</v>
      </c>
      <c r="E4107" s="38">
        <v>2018</v>
      </c>
      <c r="F4107" s="38" t="s">
        <v>7385</v>
      </c>
      <c r="G4107" s="38">
        <v>18</v>
      </c>
      <c r="H4107" s="39">
        <v>22</v>
      </c>
      <c r="I4107" s="29">
        <v>117341.28045924932</v>
      </c>
      <c r="J4107" s="30">
        <v>416548.57073446584</v>
      </c>
      <c r="K4107" s="30">
        <v>1785332.4832683632</v>
      </c>
      <c r="L4107" s="30">
        <v>2967777.3983781938</v>
      </c>
      <c r="M4107" s="30">
        <v>646695.47785685223</v>
      </c>
      <c r="N4107" s="30">
        <v>997944.0119366236</v>
      </c>
      <c r="O4107" s="31">
        <v>191193.21677918677</v>
      </c>
      <c r="P4107" s="32">
        <v>2549369.2415844649</v>
      </c>
      <c r="Q4107" s="32">
        <v>4573463.1978284698</v>
      </c>
      <c r="R4107" s="32">
        <v>646695.47785685223</v>
      </c>
      <c r="S4107" s="36">
        <v>4102</v>
      </c>
      <c r="T4107" s="33" t="s">
        <v>8244</v>
      </c>
      <c r="U4107" s="34">
        <v>43452</v>
      </c>
      <c r="V4107" s="27" t="s">
        <v>7385</v>
      </c>
      <c r="W4107" s="35">
        <v>262562.36742751347</v>
      </c>
      <c r="X4107" s="35">
        <v>64228.726386221751</v>
      </c>
      <c r="Y4107" s="35">
        <v>116540.76679697109</v>
      </c>
      <c r="Z4107" s="35">
        <v>2212.1895254510214</v>
      </c>
      <c r="AA4107" s="35">
        <v>31694.523370676845</v>
      </c>
      <c r="AB4107" s="35">
        <v>43061.479729591054</v>
      </c>
      <c r="AC4107" s="35">
        <v>8105.3359758737779</v>
      </c>
      <c r="AD4107" s="35">
        <v>907.00805116913239</v>
      </c>
      <c r="AE4107" s="35">
        <v>2284.6140761118486</v>
      </c>
      <c r="AG4107" s="1">
        <v>0</v>
      </c>
      <c r="AH4107" s="1">
        <f t="shared" si="356"/>
        <v>907.00805116913239</v>
      </c>
      <c r="AI4107">
        <f t="shared" si="357"/>
        <v>12</v>
      </c>
      <c r="AJ4107" s="1" t="str">
        <f t="shared" si="358"/>
        <v>Winter</v>
      </c>
      <c r="AL4107" s="1">
        <f t="shared" si="355"/>
        <v>262562.36742751347</v>
      </c>
      <c r="AM4107" s="1">
        <f t="shared" si="359"/>
        <v>0</v>
      </c>
    </row>
    <row r="4108" spans="1:39" x14ac:dyDescent="0.2">
      <c r="A4108" s="24" t="s">
        <v>8245</v>
      </c>
      <c r="B4108" s="36">
        <v>4103</v>
      </c>
      <c r="C4108" s="37">
        <v>43452</v>
      </c>
      <c r="D4108" s="26">
        <v>43435</v>
      </c>
      <c r="E4108" s="38">
        <v>2018</v>
      </c>
      <c r="F4108" s="38" t="s">
        <v>7385</v>
      </c>
      <c r="G4108" s="38">
        <v>18</v>
      </c>
      <c r="H4108" s="39">
        <v>23</v>
      </c>
      <c r="I4108" s="29">
        <v>104082.81908317207</v>
      </c>
      <c r="J4108" s="30">
        <v>378170.79218866077</v>
      </c>
      <c r="K4108" s="30">
        <v>1657614.2000396505</v>
      </c>
      <c r="L4108" s="30">
        <v>2761970.0074650845</v>
      </c>
      <c r="M4108" s="30">
        <v>605685.3285436579</v>
      </c>
      <c r="N4108" s="30">
        <v>981531.22809135029</v>
      </c>
      <c r="O4108" s="31">
        <v>188318.60343645577</v>
      </c>
      <c r="P4108" s="32">
        <v>2367382.3476664806</v>
      </c>
      <c r="Q4108" s="32">
        <v>4309990.6311815521</v>
      </c>
      <c r="R4108" s="32">
        <v>605685.3285436579</v>
      </c>
      <c r="S4108" s="36">
        <v>4103</v>
      </c>
      <c r="T4108" s="33" t="s">
        <v>8246</v>
      </c>
      <c r="U4108" s="34">
        <v>43452</v>
      </c>
      <c r="V4108" s="27" t="s">
        <v>7385</v>
      </c>
      <c r="W4108" s="35">
        <v>241591.28915422104</v>
      </c>
      <c r="X4108" s="35">
        <v>58764.705004149939</v>
      </c>
      <c r="Y4108" s="35">
        <v>112771.77199015823</v>
      </c>
      <c r="Z4108" s="35">
        <v>2140.6460556226816</v>
      </c>
      <c r="AA4108" s="35">
        <v>31819.427896275571</v>
      </c>
      <c r="AB4108" s="35">
        <v>42832.898000284134</v>
      </c>
      <c r="AC4108" s="35">
        <v>7897.4189687786475</v>
      </c>
      <c r="AD4108" s="35">
        <v>907.00805116913239</v>
      </c>
      <c r="AE4108" s="35">
        <v>2284.6140761118486</v>
      </c>
      <c r="AG4108" s="1">
        <v>0</v>
      </c>
      <c r="AH4108" s="1">
        <f t="shared" si="356"/>
        <v>907.00805116913239</v>
      </c>
      <c r="AI4108">
        <f t="shared" si="357"/>
        <v>12</v>
      </c>
      <c r="AJ4108" s="1" t="str">
        <f t="shared" si="358"/>
        <v>Winter</v>
      </c>
      <c r="AL4108" s="1">
        <f t="shared" si="355"/>
        <v>0</v>
      </c>
      <c r="AM4108" s="1">
        <f t="shared" si="359"/>
        <v>241591.28915422104</v>
      </c>
    </row>
    <row r="4109" spans="1:39" x14ac:dyDescent="0.2">
      <c r="A4109" s="24" t="s">
        <v>8247</v>
      </c>
      <c r="B4109" s="36">
        <v>4104</v>
      </c>
      <c r="C4109" s="37">
        <v>43452</v>
      </c>
      <c r="D4109" s="26">
        <v>43435</v>
      </c>
      <c r="E4109" s="38">
        <v>2018</v>
      </c>
      <c r="F4109" s="38" t="s">
        <v>7385</v>
      </c>
      <c r="G4109" s="38">
        <v>18</v>
      </c>
      <c r="H4109" s="39">
        <v>24</v>
      </c>
      <c r="I4109" s="29">
        <v>95621.017739821647</v>
      </c>
      <c r="J4109" s="30">
        <v>388373.13928363001</v>
      </c>
      <c r="K4109" s="30">
        <v>1508091.9366144247</v>
      </c>
      <c r="L4109" s="30">
        <v>2639209.9697293644</v>
      </c>
      <c r="M4109" s="30">
        <v>567567.24611938314</v>
      </c>
      <c r="N4109" s="30">
        <v>968980.99147015391</v>
      </c>
      <c r="O4109" s="31">
        <v>185705.47950114484</v>
      </c>
      <c r="P4109" s="32">
        <v>2171280.2004736294</v>
      </c>
      <c r="Q4109" s="32">
        <v>4182269.5799842933</v>
      </c>
      <c r="R4109" s="32">
        <v>567567.24611938314</v>
      </c>
      <c r="S4109" s="36">
        <v>4104</v>
      </c>
      <c r="T4109" s="33" t="s">
        <v>8248</v>
      </c>
      <c r="U4109" s="34">
        <v>43452</v>
      </c>
      <c r="V4109" s="27" t="s">
        <v>7385</v>
      </c>
      <c r="W4109" s="35">
        <v>197534.22155316969</v>
      </c>
      <c r="X4109" s="35">
        <v>56006.437192510035</v>
      </c>
      <c r="Y4109" s="35">
        <v>109352.94552571466</v>
      </c>
      <c r="Z4109" s="35">
        <v>2075.7495193989866</v>
      </c>
      <c r="AA4109" s="35">
        <v>31756.975633476206</v>
      </c>
      <c r="AB4109" s="35">
        <v>42175.445453481167</v>
      </c>
      <c r="AC4109" s="35">
        <v>7965.3787441700779</v>
      </c>
      <c r="AD4109" s="35">
        <v>907.00805116913239</v>
      </c>
      <c r="AE4109" s="35">
        <v>2284.6140761118486</v>
      </c>
      <c r="AG4109" s="1">
        <v>0</v>
      </c>
      <c r="AH4109" s="1">
        <f t="shared" si="356"/>
        <v>907.00805116913239</v>
      </c>
      <c r="AI4109">
        <f t="shared" si="357"/>
        <v>12</v>
      </c>
      <c r="AJ4109" s="1" t="str">
        <f t="shared" si="358"/>
        <v>Winter</v>
      </c>
      <c r="AL4109" s="1">
        <f t="shared" si="355"/>
        <v>0</v>
      </c>
      <c r="AM4109" s="1">
        <f t="shared" si="359"/>
        <v>197534.22155316969</v>
      </c>
    </row>
    <row r="4110" spans="1:39" x14ac:dyDescent="0.2">
      <c r="A4110" s="24" t="s">
        <v>8249</v>
      </c>
      <c r="B4110" s="36">
        <v>4105</v>
      </c>
      <c r="C4110" s="37">
        <v>43453</v>
      </c>
      <c r="D4110" s="26">
        <v>43435</v>
      </c>
      <c r="E4110" s="38">
        <v>2018</v>
      </c>
      <c r="F4110" s="38" t="s">
        <v>7385</v>
      </c>
      <c r="G4110" s="38">
        <v>19</v>
      </c>
      <c r="H4110" s="39">
        <v>1</v>
      </c>
      <c r="I4110" s="29">
        <v>74585.54081580459</v>
      </c>
      <c r="J4110" s="30">
        <v>379192.84560138365</v>
      </c>
      <c r="K4110" s="30">
        <v>1383288.9665013335</v>
      </c>
      <c r="L4110" s="30">
        <v>2566389.8299361919</v>
      </c>
      <c r="M4110" s="30">
        <v>517563.49166294624</v>
      </c>
      <c r="N4110" s="30">
        <v>960375.31122238003</v>
      </c>
      <c r="O4110" s="31">
        <v>186416.15889064042</v>
      </c>
      <c r="P4110" s="32">
        <v>1975437.9989800844</v>
      </c>
      <c r="Q4110" s="32">
        <v>4092374.1456505959</v>
      </c>
      <c r="R4110" s="32">
        <v>517563.49166294624</v>
      </c>
      <c r="S4110" s="36">
        <v>4105</v>
      </c>
      <c r="T4110" s="33" t="s">
        <v>8250</v>
      </c>
      <c r="U4110" s="34">
        <v>43453</v>
      </c>
      <c r="V4110" s="27" t="s">
        <v>7385</v>
      </c>
      <c r="W4110" s="35">
        <v>188132.53165169741</v>
      </c>
      <c r="X4110" s="35">
        <v>57829.937151532227</v>
      </c>
      <c r="Y4110" s="35">
        <v>108455.2806062367</v>
      </c>
      <c r="Z4110" s="35">
        <v>2058.7099461508242</v>
      </c>
      <c r="AA4110" s="35">
        <v>31819.427896275571</v>
      </c>
      <c r="AB4110" s="35">
        <v>42207.065086219307</v>
      </c>
      <c r="AC4110" s="35">
        <v>7887.277820121365</v>
      </c>
      <c r="AD4110" s="35">
        <v>907.00805116913239</v>
      </c>
      <c r="AE4110" s="35">
        <v>2284.6140761118486</v>
      </c>
      <c r="AG4110" s="1">
        <v>0</v>
      </c>
      <c r="AH4110" s="1">
        <f t="shared" si="356"/>
        <v>907.00805116913239</v>
      </c>
      <c r="AI4110">
        <f t="shared" si="357"/>
        <v>12</v>
      </c>
      <c r="AJ4110" s="1" t="str">
        <f t="shared" si="358"/>
        <v>Winter</v>
      </c>
      <c r="AL4110" s="1">
        <f t="shared" si="355"/>
        <v>0</v>
      </c>
      <c r="AM4110" s="1">
        <f t="shared" si="359"/>
        <v>188132.53165169741</v>
      </c>
    </row>
    <row r="4111" spans="1:39" x14ac:dyDescent="0.2">
      <c r="A4111" s="24" t="s">
        <v>8251</v>
      </c>
      <c r="B4111" s="36">
        <v>4106</v>
      </c>
      <c r="C4111" s="37">
        <v>43453</v>
      </c>
      <c r="D4111" s="26">
        <v>43435</v>
      </c>
      <c r="E4111" s="38">
        <v>2018</v>
      </c>
      <c r="F4111" s="38" t="s">
        <v>7385</v>
      </c>
      <c r="G4111" s="38">
        <v>19</v>
      </c>
      <c r="H4111" s="39">
        <v>2</v>
      </c>
      <c r="I4111" s="29">
        <v>72520.65525835962</v>
      </c>
      <c r="J4111" s="30">
        <v>373374.86846777023</v>
      </c>
      <c r="K4111" s="30">
        <v>1349985.9977660973</v>
      </c>
      <c r="L4111" s="30">
        <v>2531296.8378079021</v>
      </c>
      <c r="M4111" s="30">
        <v>511075.25878793356</v>
      </c>
      <c r="N4111" s="30">
        <v>959856.45256877574</v>
      </c>
      <c r="O4111" s="31">
        <v>184168.90683482186</v>
      </c>
      <c r="P4111" s="32">
        <v>1933581.9118123904</v>
      </c>
      <c r="Q4111" s="32">
        <v>4048697.0656792698</v>
      </c>
      <c r="R4111" s="32">
        <v>511075.25878793356</v>
      </c>
      <c r="S4111" s="36">
        <v>4106</v>
      </c>
      <c r="T4111" s="33" t="s">
        <v>8252</v>
      </c>
      <c r="U4111" s="34">
        <v>43453</v>
      </c>
      <c r="V4111" s="27" t="s">
        <v>7385</v>
      </c>
      <c r="W4111" s="35">
        <v>161639.8797803506</v>
      </c>
      <c r="X4111" s="35">
        <v>55927.816812572906</v>
      </c>
      <c r="Y4111" s="35">
        <v>105912.42884169579</v>
      </c>
      <c r="Z4111" s="35">
        <v>2010.4412570654677</v>
      </c>
      <c r="AA4111" s="35">
        <v>31850.654027675249</v>
      </c>
      <c r="AB4111" s="35">
        <v>41398.300047212826</v>
      </c>
      <c r="AC4111" s="35">
        <v>7908.1469888370802</v>
      </c>
      <c r="AD4111" s="35">
        <v>907.00805116913239</v>
      </c>
      <c r="AE4111" s="35">
        <v>2284.6140761118486</v>
      </c>
      <c r="AG4111" s="1">
        <v>0</v>
      </c>
      <c r="AH4111" s="1">
        <f t="shared" si="356"/>
        <v>907.00805116913239</v>
      </c>
      <c r="AI4111">
        <f t="shared" si="357"/>
        <v>12</v>
      </c>
      <c r="AJ4111" s="1" t="str">
        <f t="shared" si="358"/>
        <v>Winter</v>
      </c>
      <c r="AL4111" s="1">
        <f t="shared" si="355"/>
        <v>0</v>
      </c>
      <c r="AM4111" s="1">
        <f t="shared" si="359"/>
        <v>161639.8797803506</v>
      </c>
    </row>
    <row r="4112" spans="1:39" x14ac:dyDescent="0.2">
      <c r="A4112" s="24" t="s">
        <v>8253</v>
      </c>
      <c r="B4112" s="36">
        <v>4107</v>
      </c>
      <c r="C4112" s="37">
        <v>43453</v>
      </c>
      <c r="D4112" s="26">
        <v>43435</v>
      </c>
      <c r="E4112" s="38">
        <v>2018</v>
      </c>
      <c r="F4112" s="38" t="s">
        <v>7385</v>
      </c>
      <c r="G4112" s="38">
        <v>19</v>
      </c>
      <c r="H4112" s="39">
        <v>3</v>
      </c>
      <c r="I4112" s="29">
        <v>72957.110404271763</v>
      </c>
      <c r="J4112" s="30">
        <v>377141.88754526194</v>
      </c>
      <c r="K4112" s="30">
        <v>1343882.7109396858</v>
      </c>
      <c r="L4112" s="30">
        <v>2505527.1429269519</v>
      </c>
      <c r="M4112" s="30">
        <v>509568.64970099676</v>
      </c>
      <c r="N4112" s="30">
        <v>957885.83994431759</v>
      </c>
      <c r="O4112" s="31">
        <v>185976.73274898232</v>
      </c>
      <c r="P4112" s="32">
        <v>1926408.4710449544</v>
      </c>
      <c r="Q4112" s="32">
        <v>4026531.6031655138</v>
      </c>
      <c r="R4112" s="32">
        <v>509568.64970099676</v>
      </c>
      <c r="S4112" s="36">
        <v>4107</v>
      </c>
      <c r="T4112" s="33" t="s">
        <v>8254</v>
      </c>
      <c r="U4112" s="34">
        <v>43453</v>
      </c>
      <c r="V4112" s="27" t="s">
        <v>7385</v>
      </c>
      <c r="W4112" s="35">
        <v>180264.34896495068</v>
      </c>
      <c r="X4112" s="35">
        <v>57340.914249519556</v>
      </c>
      <c r="Y4112" s="35">
        <v>104712.73079073586</v>
      </c>
      <c r="Z4112" s="35">
        <v>1987.6684580271613</v>
      </c>
      <c r="AA4112" s="35">
        <v>31819.427896275571</v>
      </c>
      <c r="AB4112" s="35">
        <v>41477.456973175096</v>
      </c>
      <c r="AC4112" s="35">
        <v>7859.2253400328646</v>
      </c>
      <c r="AD4112" s="35">
        <v>907.00805116913239</v>
      </c>
      <c r="AE4112" s="35">
        <v>2284.6140761118486</v>
      </c>
      <c r="AG4112" s="1">
        <v>0</v>
      </c>
      <c r="AH4112" s="1">
        <f t="shared" si="356"/>
        <v>907.00805116913239</v>
      </c>
      <c r="AI4112">
        <f t="shared" si="357"/>
        <v>12</v>
      </c>
      <c r="AJ4112" s="1" t="str">
        <f t="shared" si="358"/>
        <v>Winter</v>
      </c>
      <c r="AL4112" s="1">
        <f t="shared" si="355"/>
        <v>0</v>
      </c>
      <c r="AM4112" s="1">
        <f t="shared" si="359"/>
        <v>180264.34896495068</v>
      </c>
    </row>
    <row r="4113" spans="1:39" x14ac:dyDescent="0.2">
      <c r="A4113" s="24" t="s">
        <v>8255</v>
      </c>
      <c r="B4113" s="36">
        <v>4108</v>
      </c>
      <c r="C4113" s="37">
        <v>43453</v>
      </c>
      <c r="D4113" s="26">
        <v>43435</v>
      </c>
      <c r="E4113" s="38">
        <v>2018</v>
      </c>
      <c r="F4113" s="38" t="s">
        <v>7385</v>
      </c>
      <c r="G4113" s="38">
        <v>19</v>
      </c>
      <c r="H4113" s="39">
        <v>4</v>
      </c>
      <c r="I4113" s="29">
        <v>73468.394350016548</v>
      </c>
      <c r="J4113" s="30">
        <v>371055.58653171069</v>
      </c>
      <c r="K4113" s="30">
        <v>1347382.8090176054</v>
      </c>
      <c r="L4113" s="30">
        <v>2561626.5905173942</v>
      </c>
      <c r="M4113" s="30">
        <v>511311.08134049847</v>
      </c>
      <c r="N4113" s="30">
        <v>962573.91187493363</v>
      </c>
      <c r="O4113" s="31">
        <v>187166.09742839722</v>
      </c>
      <c r="P4113" s="32">
        <v>1932162.2847081204</v>
      </c>
      <c r="Q4113" s="32">
        <v>4082422.186352436</v>
      </c>
      <c r="R4113" s="32">
        <v>511311.08134049847</v>
      </c>
      <c r="S4113" s="36">
        <v>4108</v>
      </c>
      <c r="T4113" s="33" t="s">
        <v>8256</v>
      </c>
      <c r="U4113" s="34">
        <v>43453</v>
      </c>
      <c r="V4113" s="27" t="s">
        <v>7385</v>
      </c>
      <c r="W4113" s="35">
        <v>162584.79555546938</v>
      </c>
      <c r="X4113" s="35">
        <v>57852.55698151415</v>
      </c>
      <c r="Y4113" s="35">
        <v>105032.09160467461</v>
      </c>
      <c r="Z4113" s="35">
        <v>1993.7305997725095</v>
      </c>
      <c r="AA4113" s="35">
        <v>31975.558553273975</v>
      </c>
      <c r="AB4113" s="35">
        <v>40836.923239947995</v>
      </c>
      <c r="AC4113" s="35">
        <v>7854.2251897559154</v>
      </c>
      <c r="AD4113" s="35">
        <v>907.00805116913239</v>
      </c>
      <c r="AE4113" s="35">
        <v>2284.6140761118486</v>
      </c>
      <c r="AG4113" s="1">
        <v>0</v>
      </c>
      <c r="AH4113" s="1">
        <f t="shared" si="356"/>
        <v>907.00805116913239</v>
      </c>
      <c r="AI4113">
        <f t="shared" si="357"/>
        <v>12</v>
      </c>
      <c r="AJ4113" s="1" t="str">
        <f t="shared" si="358"/>
        <v>Winter</v>
      </c>
      <c r="AL4113" s="1">
        <f t="shared" si="355"/>
        <v>0</v>
      </c>
      <c r="AM4113" s="1">
        <f t="shared" si="359"/>
        <v>162584.79555546938</v>
      </c>
    </row>
    <row r="4114" spans="1:39" x14ac:dyDescent="0.2">
      <c r="A4114" s="24" t="s">
        <v>8257</v>
      </c>
      <c r="B4114" s="36">
        <v>4109</v>
      </c>
      <c r="C4114" s="37">
        <v>43453</v>
      </c>
      <c r="D4114" s="26">
        <v>43435</v>
      </c>
      <c r="E4114" s="38">
        <v>2018</v>
      </c>
      <c r="F4114" s="38" t="s">
        <v>7385</v>
      </c>
      <c r="G4114" s="38">
        <v>19</v>
      </c>
      <c r="H4114" s="39">
        <v>5</v>
      </c>
      <c r="I4114" s="29">
        <v>77333.605002161552</v>
      </c>
      <c r="J4114" s="30">
        <v>396374.80439462228</v>
      </c>
      <c r="K4114" s="30">
        <v>1404356.5216961515</v>
      </c>
      <c r="L4114" s="30">
        <v>2695201.772498122</v>
      </c>
      <c r="M4114" s="30">
        <v>547712.45620500308</v>
      </c>
      <c r="N4114" s="30">
        <v>960627.41142715397</v>
      </c>
      <c r="O4114" s="31">
        <v>189221.82954639292</v>
      </c>
      <c r="P4114" s="32">
        <v>2029402.5829033162</v>
      </c>
      <c r="Q4114" s="32">
        <v>4241425.8178662909</v>
      </c>
      <c r="R4114" s="32">
        <v>547712.45620500308</v>
      </c>
      <c r="S4114" s="36">
        <v>4109</v>
      </c>
      <c r="T4114" s="33" t="s">
        <v>8258</v>
      </c>
      <c r="U4114" s="34">
        <v>43453</v>
      </c>
      <c r="V4114" s="27" t="s">
        <v>7385</v>
      </c>
      <c r="W4114" s="35">
        <v>203998.52124445612</v>
      </c>
      <c r="X4114" s="35">
        <v>59054.503626898906</v>
      </c>
      <c r="Y4114" s="35">
        <v>110920.8557415666</v>
      </c>
      <c r="Z4114" s="35">
        <v>2105.5117618458539</v>
      </c>
      <c r="AA4114" s="35">
        <v>31975.558553273975</v>
      </c>
      <c r="AB4114" s="35">
        <v>41981.799021038823</v>
      </c>
      <c r="AC4114" s="35">
        <v>8095.1244031648048</v>
      </c>
      <c r="AD4114" s="35">
        <v>907.00805116913239</v>
      </c>
      <c r="AE4114" s="35">
        <v>2284.6140761118486</v>
      </c>
      <c r="AG4114" s="1">
        <v>0</v>
      </c>
      <c r="AH4114" s="1">
        <f t="shared" si="356"/>
        <v>907.00805116913239</v>
      </c>
      <c r="AI4114">
        <f t="shared" si="357"/>
        <v>12</v>
      </c>
      <c r="AJ4114" s="1" t="str">
        <f t="shared" si="358"/>
        <v>Winter</v>
      </c>
      <c r="AL4114" s="1">
        <f t="shared" si="355"/>
        <v>0</v>
      </c>
      <c r="AM4114" s="1">
        <f t="shared" si="359"/>
        <v>203998.52124445612</v>
      </c>
    </row>
    <row r="4115" spans="1:39" x14ac:dyDescent="0.2">
      <c r="A4115" s="24" t="s">
        <v>8259</v>
      </c>
      <c r="B4115" s="36">
        <v>4110</v>
      </c>
      <c r="C4115" s="37">
        <v>43453</v>
      </c>
      <c r="D4115" s="26">
        <v>43435</v>
      </c>
      <c r="E4115" s="38">
        <v>2018</v>
      </c>
      <c r="F4115" s="38" t="s">
        <v>7385</v>
      </c>
      <c r="G4115" s="38">
        <v>19</v>
      </c>
      <c r="H4115" s="39">
        <v>6</v>
      </c>
      <c r="I4115" s="29">
        <v>87746.481923560248</v>
      </c>
      <c r="J4115" s="30">
        <v>420954.01325172972</v>
      </c>
      <c r="K4115" s="30">
        <v>1593420.8307437722</v>
      </c>
      <c r="L4115" s="30">
        <v>2925757.9331635223</v>
      </c>
      <c r="M4115" s="30">
        <v>601526.08895645174</v>
      </c>
      <c r="N4115" s="30">
        <v>992830.04111603019</v>
      </c>
      <c r="O4115" s="31">
        <v>192614.52486380143</v>
      </c>
      <c r="P4115" s="32">
        <v>2282693.4016237841</v>
      </c>
      <c r="Q4115" s="32">
        <v>4532156.512395083</v>
      </c>
      <c r="R4115" s="32">
        <v>601526.08895645174</v>
      </c>
      <c r="S4115" s="36">
        <v>4110</v>
      </c>
      <c r="T4115" s="33" t="s">
        <v>8260</v>
      </c>
      <c r="U4115" s="34">
        <v>43453</v>
      </c>
      <c r="V4115" s="27" t="s">
        <v>7385</v>
      </c>
      <c r="W4115" s="35">
        <v>237582.42697850961</v>
      </c>
      <c r="X4115" s="35">
        <v>66144.316842381842</v>
      </c>
      <c r="Y4115" s="35">
        <v>119233.97054881403</v>
      </c>
      <c r="Z4115" s="35">
        <v>2263.3122123311559</v>
      </c>
      <c r="AA4115" s="35">
        <v>32100.463078872705</v>
      </c>
      <c r="AB4115" s="35">
        <v>42637.317343087954</v>
      </c>
      <c r="AC4115" s="35">
        <v>9410.5158022398064</v>
      </c>
      <c r="AD4115" s="35">
        <v>907.00805116913239</v>
      </c>
      <c r="AE4115" s="35">
        <v>2284.6140761118486</v>
      </c>
      <c r="AG4115" s="1">
        <v>0</v>
      </c>
      <c r="AH4115" s="1">
        <f t="shared" si="356"/>
        <v>907.00805116913239</v>
      </c>
      <c r="AI4115">
        <f t="shared" si="357"/>
        <v>12</v>
      </c>
      <c r="AJ4115" s="1" t="str">
        <f t="shared" si="358"/>
        <v>Winter</v>
      </c>
      <c r="AL4115" s="1">
        <f t="shared" si="355"/>
        <v>237582.42697850961</v>
      </c>
      <c r="AM4115" s="1">
        <f t="shared" si="359"/>
        <v>0</v>
      </c>
    </row>
    <row r="4116" spans="1:39" x14ac:dyDescent="0.2">
      <c r="A4116" s="24" t="s">
        <v>8261</v>
      </c>
      <c r="B4116" s="36">
        <v>4111</v>
      </c>
      <c r="C4116" s="37">
        <v>43453</v>
      </c>
      <c r="D4116" s="26">
        <v>43435</v>
      </c>
      <c r="E4116" s="38">
        <v>2018</v>
      </c>
      <c r="F4116" s="38" t="s">
        <v>7385</v>
      </c>
      <c r="G4116" s="38">
        <v>19</v>
      </c>
      <c r="H4116" s="39">
        <v>7</v>
      </c>
      <c r="I4116" s="29">
        <v>104860.13655876233</v>
      </c>
      <c r="J4116" s="30">
        <v>436639.90836397535</v>
      </c>
      <c r="K4116" s="30">
        <v>1822423.1448108971</v>
      </c>
      <c r="L4116" s="30">
        <v>3129440.4723183801</v>
      </c>
      <c r="M4116" s="30">
        <v>667081.07979679143</v>
      </c>
      <c r="N4116" s="30">
        <v>1013435.7304926633</v>
      </c>
      <c r="O4116" s="31">
        <v>197975.86133376005</v>
      </c>
      <c r="P4116" s="32">
        <v>2594364.3611664507</v>
      </c>
      <c r="Q4116" s="32">
        <v>4777491.9725087788</v>
      </c>
      <c r="R4116" s="32">
        <v>667081.07979679143</v>
      </c>
      <c r="S4116" s="36">
        <v>4111</v>
      </c>
      <c r="T4116" s="33" t="s">
        <v>8262</v>
      </c>
      <c r="U4116" s="34">
        <v>43453</v>
      </c>
      <c r="V4116" s="27" t="s">
        <v>7385</v>
      </c>
      <c r="W4116" s="35">
        <v>294852.23302188591</v>
      </c>
      <c r="X4116" s="35">
        <v>71647.217640961026</v>
      </c>
      <c r="Y4116" s="35">
        <v>131703.62536264351</v>
      </c>
      <c r="Z4116" s="35">
        <v>2500.0125578265693</v>
      </c>
      <c r="AA4116" s="35">
        <v>32100.463078872705</v>
      </c>
      <c r="AB4116" s="35">
        <v>44782.172053085087</v>
      </c>
      <c r="AC4116" s="35">
        <v>10484.655865065226</v>
      </c>
      <c r="AD4116" s="35">
        <v>907.00805116913239</v>
      </c>
      <c r="AE4116" s="35">
        <v>2284.6140761118486</v>
      </c>
      <c r="AG4116" s="1">
        <v>0</v>
      </c>
      <c r="AH4116" s="1">
        <f t="shared" si="356"/>
        <v>907.00805116913239</v>
      </c>
      <c r="AI4116">
        <f t="shared" si="357"/>
        <v>12</v>
      </c>
      <c r="AJ4116" s="1" t="str">
        <f t="shared" si="358"/>
        <v>Winter</v>
      </c>
      <c r="AL4116" s="1">
        <f t="shared" si="355"/>
        <v>294852.23302188591</v>
      </c>
      <c r="AM4116" s="1">
        <f t="shared" si="359"/>
        <v>0</v>
      </c>
    </row>
    <row r="4117" spans="1:39" x14ac:dyDescent="0.2">
      <c r="A4117" s="24" t="s">
        <v>8263</v>
      </c>
      <c r="B4117" s="36">
        <v>4112</v>
      </c>
      <c r="C4117" s="37">
        <v>43453</v>
      </c>
      <c r="D4117" s="26">
        <v>43435</v>
      </c>
      <c r="E4117" s="38">
        <v>2018</v>
      </c>
      <c r="F4117" s="38" t="s">
        <v>7385</v>
      </c>
      <c r="G4117" s="38">
        <v>19</v>
      </c>
      <c r="H4117" s="39">
        <v>8</v>
      </c>
      <c r="I4117" s="29">
        <v>114563.67272456719</v>
      </c>
      <c r="J4117" s="30">
        <v>434004.26179399434</v>
      </c>
      <c r="K4117" s="30">
        <v>1970920.8939565872</v>
      </c>
      <c r="L4117" s="30">
        <v>3136670.6207515206</v>
      </c>
      <c r="M4117" s="30">
        <v>702944.02388752473</v>
      </c>
      <c r="N4117" s="30">
        <v>1008364.4538947998</v>
      </c>
      <c r="O4117" s="31">
        <v>196016.69854495555</v>
      </c>
      <c r="P4117" s="32">
        <v>2788428.5905686789</v>
      </c>
      <c r="Q4117" s="32">
        <v>4775056.0349852704</v>
      </c>
      <c r="R4117" s="32">
        <v>702944.02388752473</v>
      </c>
      <c r="S4117" s="36">
        <v>4112</v>
      </c>
      <c r="T4117" s="33" t="s">
        <v>8264</v>
      </c>
      <c r="U4117" s="34">
        <v>43453</v>
      </c>
      <c r="V4117" s="27" t="s">
        <v>7385</v>
      </c>
      <c r="W4117" s="35">
        <v>302884.44391279732</v>
      </c>
      <c r="X4117" s="35">
        <v>73470.012314022271</v>
      </c>
      <c r="Y4117" s="35">
        <v>141333.61599532375</v>
      </c>
      <c r="Z4117" s="35">
        <v>2682.8100886246966</v>
      </c>
      <c r="AA4117" s="35">
        <v>32225.36760447143</v>
      </c>
      <c r="AB4117" s="35">
        <v>46033.979769109406</v>
      </c>
      <c r="AC4117" s="35">
        <v>10840.300289220229</v>
      </c>
      <c r="AD4117" s="35">
        <v>907.00805116913239</v>
      </c>
      <c r="AE4117" s="35">
        <v>1490.9751075736699</v>
      </c>
      <c r="AG4117" s="1">
        <v>0</v>
      </c>
      <c r="AH4117" s="1">
        <f t="shared" si="356"/>
        <v>907.00805116913239</v>
      </c>
      <c r="AI4117">
        <f t="shared" si="357"/>
        <v>12</v>
      </c>
      <c r="AJ4117" s="1" t="str">
        <f t="shared" si="358"/>
        <v>Winter</v>
      </c>
      <c r="AL4117" s="1">
        <f t="shared" si="355"/>
        <v>0</v>
      </c>
      <c r="AM4117" s="1">
        <f t="shared" si="359"/>
        <v>302884.44391279732</v>
      </c>
    </row>
    <row r="4118" spans="1:39" x14ac:dyDescent="0.2">
      <c r="A4118" s="24" t="s">
        <v>8265</v>
      </c>
      <c r="B4118" s="36">
        <v>4113</v>
      </c>
      <c r="C4118" s="37">
        <v>43453</v>
      </c>
      <c r="D4118" s="26">
        <v>43435</v>
      </c>
      <c r="E4118" s="38">
        <v>2018</v>
      </c>
      <c r="F4118" s="38" t="s">
        <v>7385</v>
      </c>
      <c r="G4118" s="38">
        <v>19</v>
      </c>
      <c r="H4118" s="39">
        <v>9</v>
      </c>
      <c r="I4118" s="29">
        <v>112785.3732534782</v>
      </c>
      <c r="J4118" s="30">
        <v>431813.93563807529</v>
      </c>
      <c r="K4118" s="30">
        <v>1960280.8860280919</v>
      </c>
      <c r="L4118" s="30">
        <v>3109428.922037717</v>
      </c>
      <c r="M4118" s="30">
        <v>676111.30239405646</v>
      </c>
      <c r="N4118" s="30">
        <v>1018921.413634163</v>
      </c>
      <c r="O4118" s="31">
        <v>199028.60859750377</v>
      </c>
      <c r="P4118" s="32">
        <v>2749177.5616756268</v>
      </c>
      <c r="Q4118" s="32">
        <v>4759192.879907459</v>
      </c>
      <c r="R4118" s="32">
        <v>676111.30239405646</v>
      </c>
      <c r="S4118" s="36">
        <v>4113</v>
      </c>
      <c r="T4118" s="33" t="s">
        <v>8266</v>
      </c>
      <c r="U4118" s="34">
        <v>43453</v>
      </c>
      <c r="V4118" s="27" t="s">
        <v>7385</v>
      </c>
      <c r="W4118" s="35">
        <v>264179.49079971306</v>
      </c>
      <c r="X4118" s="35">
        <v>82974.481821900743</v>
      </c>
      <c r="Y4118" s="35">
        <v>143805.54219542191</v>
      </c>
      <c r="Z4118" s="35">
        <v>2729.7324609227244</v>
      </c>
      <c r="AA4118" s="35">
        <v>32412.724392869524</v>
      </c>
      <c r="AB4118" s="35">
        <v>46117.186770646687</v>
      </c>
      <c r="AC4118" s="35">
        <v>10984.811647903112</v>
      </c>
      <c r="AD4118" s="35">
        <v>907.00805116913239</v>
      </c>
      <c r="AE4118" s="35">
        <v>31.783635658602336</v>
      </c>
      <c r="AG4118" s="1">
        <v>0</v>
      </c>
      <c r="AH4118" s="1">
        <f t="shared" si="356"/>
        <v>907.00805116913239</v>
      </c>
      <c r="AI4118">
        <f t="shared" si="357"/>
        <v>12</v>
      </c>
      <c r="AJ4118" s="1" t="str">
        <f t="shared" si="358"/>
        <v>Winter</v>
      </c>
      <c r="AL4118" s="1">
        <f t="shared" si="355"/>
        <v>0</v>
      </c>
      <c r="AM4118" s="1">
        <f t="shared" si="359"/>
        <v>264179.49079971306</v>
      </c>
    </row>
    <row r="4119" spans="1:39" x14ac:dyDescent="0.2">
      <c r="A4119" s="24" t="s">
        <v>8267</v>
      </c>
      <c r="B4119" s="36">
        <v>4114</v>
      </c>
      <c r="C4119" s="37">
        <v>43453</v>
      </c>
      <c r="D4119" s="26">
        <v>43435</v>
      </c>
      <c r="E4119" s="38">
        <v>2018</v>
      </c>
      <c r="F4119" s="38" t="s">
        <v>7385</v>
      </c>
      <c r="G4119" s="38">
        <v>19</v>
      </c>
      <c r="H4119" s="39">
        <v>10</v>
      </c>
      <c r="I4119" s="29">
        <v>107163.49962903319</v>
      </c>
      <c r="J4119" s="30">
        <v>426179.11729009339</v>
      </c>
      <c r="K4119" s="30">
        <v>1930270.7949981589</v>
      </c>
      <c r="L4119" s="30">
        <v>3056886.3497724896</v>
      </c>
      <c r="M4119" s="30">
        <v>664384.92049887392</v>
      </c>
      <c r="N4119" s="30">
        <v>1016852.6578527638</v>
      </c>
      <c r="O4119" s="31">
        <v>200755.43949387237</v>
      </c>
      <c r="P4119" s="32">
        <v>2701819.215126066</v>
      </c>
      <c r="Q4119" s="32">
        <v>4700673.5644092197</v>
      </c>
      <c r="R4119" s="32">
        <v>664384.92049887392</v>
      </c>
      <c r="S4119" s="36">
        <v>4114</v>
      </c>
      <c r="T4119" s="33" t="s">
        <v>8268</v>
      </c>
      <c r="U4119" s="34">
        <v>43453</v>
      </c>
      <c r="V4119" s="27" t="s">
        <v>7385</v>
      </c>
      <c r="W4119" s="35">
        <v>268657.34077389218</v>
      </c>
      <c r="X4119" s="35">
        <v>85093.13128578302</v>
      </c>
      <c r="Y4119" s="35">
        <v>142755.11579836434</v>
      </c>
      <c r="Z4119" s="35">
        <v>2709.7931526729658</v>
      </c>
      <c r="AA4119" s="35">
        <v>32475.176655668885</v>
      </c>
      <c r="AB4119" s="35">
        <v>46524.594923234021</v>
      </c>
      <c r="AC4119" s="35">
        <v>10921.758122331554</v>
      </c>
      <c r="AD4119" s="35">
        <v>907.00805116913239</v>
      </c>
      <c r="AE4119" s="35">
        <v>0</v>
      </c>
      <c r="AG4119" s="1">
        <v>0</v>
      </c>
      <c r="AH4119" s="1">
        <f t="shared" si="356"/>
        <v>907.00805116913239</v>
      </c>
      <c r="AI4119">
        <f t="shared" si="357"/>
        <v>12</v>
      </c>
      <c r="AJ4119" s="1" t="str">
        <f t="shared" si="358"/>
        <v>Winter</v>
      </c>
      <c r="AL4119" s="1">
        <f t="shared" si="355"/>
        <v>0</v>
      </c>
      <c r="AM4119" s="1">
        <f t="shared" si="359"/>
        <v>268657.34077389218</v>
      </c>
    </row>
    <row r="4120" spans="1:39" x14ac:dyDescent="0.2">
      <c r="A4120" s="24" t="s">
        <v>8269</v>
      </c>
      <c r="B4120" s="36">
        <v>4115</v>
      </c>
      <c r="C4120" s="37">
        <v>43453</v>
      </c>
      <c r="D4120" s="26">
        <v>43435</v>
      </c>
      <c r="E4120" s="38">
        <v>2018</v>
      </c>
      <c r="F4120" s="38" t="s">
        <v>7385</v>
      </c>
      <c r="G4120" s="38">
        <v>19</v>
      </c>
      <c r="H4120" s="39">
        <v>11</v>
      </c>
      <c r="I4120" s="29">
        <v>102160.80180762423</v>
      </c>
      <c r="J4120" s="30">
        <v>419130.58715364966</v>
      </c>
      <c r="K4120" s="30">
        <v>1893764.5200289693</v>
      </c>
      <c r="L4120" s="30">
        <v>2983562.9047293589</v>
      </c>
      <c r="M4120" s="30">
        <v>646018.25719714025</v>
      </c>
      <c r="N4120" s="30">
        <v>1017731.288776379</v>
      </c>
      <c r="O4120" s="31">
        <v>197874.19588431451</v>
      </c>
      <c r="P4120" s="32">
        <v>2641943.5790337338</v>
      </c>
      <c r="Q4120" s="32">
        <v>4618298.9765437022</v>
      </c>
      <c r="R4120" s="32">
        <v>646018.25719714025</v>
      </c>
      <c r="S4120" s="36">
        <v>4115</v>
      </c>
      <c r="T4120" s="33" t="s">
        <v>8270</v>
      </c>
      <c r="U4120" s="34">
        <v>43453</v>
      </c>
      <c r="V4120" s="27" t="s">
        <v>7385</v>
      </c>
      <c r="W4120" s="35">
        <v>288298.0079202312</v>
      </c>
      <c r="X4120" s="35">
        <v>89661.500734821238</v>
      </c>
      <c r="Y4120" s="35">
        <v>144235.61869847012</v>
      </c>
      <c r="Z4120" s="35">
        <v>2737.8962199345669</v>
      </c>
      <c r="AA4120" s="35">
        <v>32350.272130070156</v>
      </c>
      <c r="AB4120" s="35">
        <v>47301.165967942237</v>
      </c>
      <c r="AC4120" s="35">
        <v>10925.936650064656</v>
      </c>
      <c r="AD4120" s="35">
        <v>907.00805116913239</v>
      </c>
      <c r="AE4120" s="35">
        <v>0</v>
      </c>
      <c r="AG4120" s="1">
        <v>0</v>
      </c>
      <c r="AH4120" s="1">
        <f t="shared" si="356"/>
        <v>907.00805116913239</v>
      </c>
      <c r="AI4120">
        <f t="shared" si="357"/>
        <v>12</v>
      </c>
      <c r="AJ4120" s="1" t="str">
        <f t="shared" si="358"/>
        <v>Winter</v>
      </c>
      <c r="AL4120" s="1">
        <f t="shared" si="355"/>
        <v>0</v>
      </c>
      <c r="AM4120" s="1">
        <f t="shared" si="359"/>
        <v>288298.0079202312</v>
      </c>
    </row>
    <row r="4121" spans="1:39" x14ac:dyDescent="0.2">
      <c r="A4121" s="24" t="s">
        <v>8271</v>
      </c>
      <c r="B4121" s="36">
        <v>4116</v>
      </c>
      <c r="C4121" s="37">
        <v>43453</v>
      </c>
      <c r="D4121" s="26">
        <v>43435</v>
      </c>
      <c r="E4121" s="38">
        <v>2018</v>
      </c>
      <c r="F4121" s="38" t="s">
        <v>7385</v>
      </c>
      <c r="G4121" s="38">
        <v>19</v>
      </c>
      <c r="H4121" s="39">
        <v>12</v>
      </c>
      <c r="I4121" s="29">
        <v>98458.834328955723</v>
      </c>
      <c r="J4121" s="30">
        <v>415733.76756817778</v>
      </c>
      <c r="K4121" s="30">
        <v>1838197.6495632711</v>
      </c>
      <c r="L4121" s="30">
        <v>2972192.5734666265</v>
      </c>
      <c r="M4121" s="30">
        <v>630345.40882291656</v>
      </c>
      <c r="N4121" s="30">
        <v>1018449.8546339395</v>
      </c>
      <c r="O4121" s="31">
        <v>196720.92597384265</v>
      </c>
      <c r="P4121" s="32">
        <v>2567001.8927151435</v>
      </c>
      <c r="Q4121" s="32">
        <v>4603097.1216425858</v>
      </c>
      <c r="R4121" s="32">
        <v>630345.40882291656</v>
      </c>
      <c r="S4121" s="36">
        <v>4116</v>
      </c>
      <c r="T4121" s="33" t="s">
        <v>8272</v>
      </c>
      <c r="U4121" s="34">
        <v>43453</v>
      </c>
      <c r="V4121" s="27" t="s">
        <v>7385</v>
      </c>
      <c r="W4121" s="35">
        <v>254400.16118481365</v>
      </c>
      <c r="X4121" s="35">
        <v>92123.846183332469</v>
      </c>
      <c r="Y4121" s="35">
        <v>144364.72992792586</v>
      </c>
      <c r="Z4121" s="35">
        <v>2740.3470233510034</v>
      </c>
      <c r="AA4121" s="35">
        <v>32287.819867270795</v>
      </c>
      <c r="AB4121" s="35">
        <v>47007.081558437043</v>
      </c>
      <c r="AC4121" s="35">
        <v>10828.938447532106</v>
      </c>
      <c r="AD4121" s="35">
        <v>907.00805116913239</v>
      </c>
      <c r="AE4121" s="35">
        <v>0</v>
      </c>
      <c r="AG4121" s="1">
        <v>0</v>
      </c>
      <c r="AH4121" s="1">
        <f t="shared" si="356"/>
        <v>907.00805116913239</v>
      </c>
      <c r="AI4121">
        <f t="shared" si="357"/>
        <v>12</v>
      </c>
      <c r="AJ4121" s="1" t="str">
        <f t="shared" si="358"/>
        <v>Winter</v>
      </c>
      <c r="AL4121" s="1">
        <f t="shared" si="355"/>
        <v>0</v>
      </c>
      <c r="AM4121" s="1">
        <f t="shared" si="359"/>
        <v>254400.16118481365</v>
      </c>
    </row>
    <row r="4122" spans="1:39" x14ac:dyDescent="0.2">
      <c r="A4122" s="24" t="s">
        <v>8273</v>
      </c>
      <c r="B4122" s="36">
        <v>4117</v>
      </c>
      <c r="C4122" s="37">
        <v>43453</v>
      </c>
      <c r="D4122" s="26">
        <v>43435</v>
      </c>
      <c r="E4122" s="38">
        <v>2018</v>
      </c>
      <c r="F4122" s="38" t="s">
        <v>7385</v>
      </c>
      <c r="G4122" s="38">
        <v>19</v>
      </c>
      <c r="H4122" s="39">
        <v>13</v>
      </c>
      <c r="I4122" s="29">
        <v>94121.79969161615</v>
      </c>
      <c r="J4122" s="30">
        <v>411443.99705450004</v>
      </c>
      <c r="K4122" s="30">
        <v>1798136.4290091896</v>
      </c>
      <c r="L4122" s="30">
        <v>2947391.1657738723</v>
      </c>
      <c r="M4122" s="30">
        <v>632160.24595358165</v>
      </c>
      <c r="N4122" s="30">
        <v>1004259.3528162509</v>
      </c>
      <c r="O4122" s="31">
        <v>199793.76550810575</v>
      </c>
      <c r="P4122" s="32">
        <v>2524418.4746543872</v>
      </c>
      <c r="Q4122" s="32">
        <v>4562888.2811527289</v>
      </c>
      <c r="R4122" s="32">
        <v>632160.24595358165</v>
      </c>
      <c r="S4122" s="36">
        <v>4117</v>
      </c>
      <c r="T4122" s="33" t="s">
        <v>8274</v>
      </c>
      <c r="U4122" s="34">
        <v>43453</v>
      </c>
      <c r="V4122" s="27" t="s">
        <v>7385</v>
      </c>
      <c r="W4122" s="35">
        <v>253308.88311363396</v>
      </c>
      <c r="X4122" s="35">
        <v>85538.35466263842</v>
      </c>
      <c r="Y4122" s="35">
        <v>144621.87731833186</v>
      </c>
      <c r="Z4122" s="35">
        <v>2745.2282231164404</v>
      </c>
      <c r="AA4122" s="35">
        <v>32319.045998670474</v>
      </c>
      <c r="AB4122" s="35">
        <v>48102.311011593629</v>
      </c>
      <c r="AC4122" s="35">
        <v>10582.428738621964</v>
      </c>
      <c r="AD4122" s="35">
        <v>907.00805116913239</v>
      </c>
      <c r="AE4122" s="35">
        <v>0</v>
      </c>
      <c r="AG4122" s="1">
        <v>0</v>
      </c>
      <c r="AH4122" s="1">
        <f t="shared" si="356"/>
        <v>907.00805116913239</v>
      </c>
      <c r="AI4122">
        <f t="shared" si="357"/>
        <v>12</v>
      </c>
      <c r="AJ4122" s="1" t="str">
        <f t="shared" si="358"/>
        <v>Winter</v>
      </c>
      <c r="AL4122" s="1">
        <f t="shared" si="355"/>
        <v>0</v>
      </c>
      <c r="AM4122" s="1">
        <f t="shared" si="359"/>
        <v>253308.88311363396</v>
      </c>
    </row>
    <row r="4123" spans="1:39" x14ac:dyDescent="0.2">
      <c r="A4123" s="24" t="s">
        <v>8275</v>
      </c>
      <c r="B4123" s="36">
        <v>4118</v>
      </c>
      <c r="C4123" s="37">
        <v>43453</v>
      </c>
      <c r="D4123" s="26">
        <v>43435</v>
      </c>
      <c r="E4123" s="38">
        <v>2018</v>
      </c>
      <c r="F4123" s="38" t="s">
        <v>7385</v>
      </c>
      <c r="G4123" s="38">
        <v>19</v>
      </c>
      <c r="H4123" s="39">
        <v>14</v>
      </c>
      <c r="I4123" s="29">
        <v>88834.520307748302</v>
      </c>
      <c r="J4123" s="30">
        <v>410928.65818172169</v>
      </c>
      <c r="K4123" s="30">
        <v>1765676.9965768252</v>
      </c>
      <c r="L4123" s="30">
        <v>2974648.6895708945</v>
      </c>
      <c r="M4123" s="30">
        <v>615084.53966033389</v>
      </c>
      <c r="N4123" s="30">
        <v>1009652.2160736457</v>
      </c>
      <c r="O4123" s="31">
        <v>198142.77651911293</v>
      </c>
      <c r="P4123" s="32">
        <v>2469596.0565449074</v>
      </c>
      <c r="Q4123" s="32">
        <v>4593372.3403453743</v>
      </c>
      <c r="R4123" s="32">
        <v>615084.53966033389</v>
      </c>
      <c r="S4123" s="36">
        <v>4118</v>
      </c>
      <c r="T4123" s="33" t="s">
        <v>8276</v>
      </c>
      <c r="U4123" s="34">
        <v>43453</v>
      </c>
      <c r="V4123" s="27" t="s">
        <v>7385</v>
      </c>
      <c r="W4123" s="35">
        <v>252748.93073373323</v>
      </c>
      <c r="X4123" s="35">
        <v>82025.71383179423</v>
      </c>
      <c r="Y4123" s="35">
        <v>143195.90258412695</v>
      </c>
      <c r="Z4123" s="35">
        <v>2718.1602154375346</v>
      </c>
      <c r="AA4123" s="35">
        <v>32131.689210272387</v>
      </c>
      <c r="AB4123" s="35">
        <v>47457.097221274737</v>
      </c>
      <c r="AC4123" s="35">
        <v>10523.553740783505</v>
      </c>
      <c r="AD4123" s="35">
        <v>907.00805116913239</v>
      </c>
      <c r="AE4123" s="35">
        <v>0</v>
      </c>
      <c r="AG4123" s="1">
        <v>0</v>
      </c>
      <c r="AH4123" s="1">
        <f t="shared" si="356"/>
        <v>907.00805116913239</v>
      </c>
      <c r="AI4123">
        <f t="shared" si="357"/>
        <v>12</v>
      </c>
      <c r="AJ4123" s="1" t="str">
        <f t="shared" si="358"/>
        <v>Winter</v>
      </c>
      <c r="AL4123" s="1">
        <f t="shared" si="355"/>
        <v>0</v>
      </c>
      <c r="AM4123" s="1">
        <f t="shared" si="359"/>
        <v>252748.93073373323</v>
      </c>
    </row>
    <row r="4124" spans="1:39" x14ac:dyDescent="0.2">
      <c r="A4124" s="24" t="s">
        <v>8277</v>
      </c>
      <c r="B4124" s="36">
        <v>4119</v>
      </c>
      <c r="C4124" s="37">
        <v>43453</v>
      </c>
      <c r="D4124" s="26">
        <v>43435</v>
      </c>
      <c r="E4124" s="38">
        <v>2018</v>
      </c>
      <c r="F4124" s="38" t="s">
        <v>7385</v>
      </c>
      <c r="G4124" s="38">
        <v>19</v>
      </c>
      <c r="H4124" s="39">
        <v>15</v>
      </c>
      <c r="I4124" s="29">
        <v>90621.560120993599</v>
      </c>
      <c r="J4124" s="30">
        <v>386275.1093513543</v>
      </c>
      <c r="K4124" s="30">
        <v>1741804.8530467718</v>
      </c>
      <c r="L4124" s="30">
        <v>2996922.7941982457</v>
      </c>
      <c r="M4124" s="30">
        <v>604587.13561986946</v>
      </c>
      <c r="N4124" s="30">
        <v>1018141.7366044407</v>
      </c>
      <c r="O4124" s="31">
        <v>197434.26582964713</v>
      </c>
      <c r="P4124" s="32">
        <v>2437013.5487876348</v>
      </c>
      <c r="Q4124" s="32">
        <v>4598773.9059836883</v>
      </c>
      <c r="R4124" s="32">
        <v>604587.13561986946</v>
      </c>
      <c r="S4124" s="36">
        <v>4119</v>
      </c>
      <c r="T4124" s="33" t="s">
        <v>8278</v>
      </c>
      <c r="U4124" s="34">
        <v>43453</v>
      </c>
      <c r="V4124" s="27" t="s">
        <v>7385</v>
      </c>
      <c r="W4124" s="35">
        <v>223815.08046461767</v>
      </c>
      <c r="X4124" s="35">
        <v>79035.588539570555</v>
      </c>
      <c r="Y4124" s="35">
        <v>138524.66159869969</v>
      </c>
      <c r="Z4124" s="35">
        <v>2629.4902104012522</v>
      </c>
      <c r="AA4124" s="35">
        <v>32225.36760447143</v>
      </c>
      <c r="AB4124" s="35">
        <v>45706.611651809064</v>
      </c>
      <c r="AC4124" s="35">
        <v>10155.749327510801</v>
      </c>
      <c r="AD4124" s="35">
        <v>907.00805116913239</v>
      </c>
      <c r="AE4124" s="35">
        <v>0</v>
      </c>
      <c r="AG4124" s="1">
        <v>0</v>
      </c>
      <c r="AH4124" s="1">
        <f t="shared" si="356"/>
        <v>907.00805116913239</v>
      </c>
      <c r="AI4124">
        <f t="shared" si="357"/>
        <v>12</v>
      </c>
      <c r="AJ4124" s="1" t="str">
        <f t="shared" si="358"/>
        <v>Winter</v>
      </c>
      <c r="AL4124" s="1">
        <f t="shared" si="355"/>
        <v>0</v>
      </c>
      <c r="AM4124" s="1">
        <f t="shared" si="359"/>
        <v>223815.08046461767</v>
      </c>
    </row>
    <row r="4125" spans="1:39" x14ac:dyDescent="0.2">
      <c r="A4125" s="24" t="s">
        <v>8279</v>
      </c>
      <c r="B4125" s="36">
        <v>4120</v>
      </c>
      <c r="C4125" s="37">
        <v>43453</v>
      </c>
      <c r="D4125" s="26">
        <v>43435</v>
      </c>
      <c r="E4125" s="38">
        <v>2018</v>
      </c>
      <c r="F4125" s="38" t="s">
        <v>7385</v>
      </c>
      <c r="G4125" s="38">
        <v>19</v>
      </c>
      <c r="H4125" s="39">
        <v>16</v>
      </c>
      <c r="I4125" s="29">
        <v>87723.731156670488</v>
      </c>
      <c r="J4125" s="30">
        <v>422079.43685460469</v>
      </c>
      <c r="K4125" s="30">
        <v>1742822.6440584729</v>
      </c>
      <c r="L4125" s="30">
        <v>3077019.828342651</v>
      </c>
      <c r="M4125" s="30">
        <v>620548.41155202326</v>
      </c>
      <c r="N4125" s="30">
        <v>1032579.6691419421</v>
      </c>
      <c r="O4125" s="31">
        <v>202555.34677503019</v>
      </c>
      <c r="P4125" s="32">
        <v>2451094.7867671666</v>
      </c>
      <c r="Q4125" s="32">
        <v>4734234.2811142281</v>
      </c>
      <c r="R4125" s="32">
        <v>620548.41155202326</v>
      </c>
      <c r="S4125" s="36">
        <v>4120</v>
      </c>
      <c r="T4125" s="33" t="s">
        <v>8280</v>
      </c>
      <c r="U4125" s="34">
        <v>43453</v>
      </c>
      <c r="V4125" s="27" t="s">
        <v>7385</v>
      </c>
      <c r="W4125" s="35">
        <v>240285.96658583515</v>
      </c>
      <c r="X4125" s="35">
        <v>76902.966389449444</v>
      </c>
      <c r="Y4125" s="35">
        <v>134952.64891705938</v>
      </c>
      <c r="Z4125" s="35">
        <v>2561.6858767222993</v>
      </c>
      <c r="AA4125" s="35">
        <v>32256.593735871113</v>
      </c>
      <c r="AB4125" s="35">
        <v>44022.35864421857</v>
      </c>
      <c r="AC4125" s="35">
        <v>9751.3475790603534</v>
      </c>
      <c r="AD4125" s="35">
        <v>907.00805116913239</v>
      </c>
      <c r="AE4125" s="35">
        <v>62.26631051713543</v>
      </c>
      <c r="AG4125" s="1">
        <v>0</v>
      </c>
      <c r="AH4125" s="1">
        <f t="shared" si="356"/>
        <v>907.00805116913239</v>
      </c>
      <c r="AI4125">
        <f t="shared" si="357"/>
        <v>12</v>
      </c>
      <c r="AJ4125" s="1" t="str">
        <f t="shared" si="358"/>
        <v>Winter</v>
      </c>
      <c r="AL4125" s="1">
        <f t="shared" si="355"/>
        <v>240285.96658583515</v>
      </c>
      <c r="AM4125" s="1">
        <f t="shared" si="359"/>
        <v>0</v>
      </c>
    </row>
    <row r="4126" spans="1:39" x14ac:dyDescent="0.2">
      <c r="A4126" s="24" t="s">
        <v>8281</v>
      </c>
      <c r="B4126" s="36">
        <v>4121</v>
      </c>
      <c r="C4126" s="37">
        <v>43453</v>
      </c>
      <c r="D4126" s="26">
        <v>43435</v>
      </c>
      <c r="E4126" s="38">
        <v>2018</v>
      </c>
      <c r="F4126" s="38" t="s">
        <v>7385</v>
      </c>
      <c r="G4126" s="38">
        <v>19</v>
      </c>
      <c r="H4126" s="39">
        <v>17</v>
      </c>
      <c r="I4126" s="29">
        <v>97162.171933796388</v>
      </c>
      <c r="J4126" s="30">
        <v>436079.88473312306</v>
      </c>
      <c r="K4126" s="30">
        <v>1821795.2307489333</v>
      </c>
      <c r="L4126" s="30">
        <v>3297338.1917161155</v>
      </c>
      <c r="M4126" s="30">
        <v>647997.01803987322</v>
      </c>
      <c r="N4126" s="30">
        <v>1039630.0746011266</v>
      </c>
      <c r="O4126" s="31">
        <v>204729.61243052545</v>
      </c>
      <c r="P4126" s="32">
        <v>2566954.4207226029</v>
      </c>
      <c r="Q4126" s="32">
        <v>4977777.7634808905</v>
      </c>
      <c r="R4126" s="32">
        <v>647997.01803987322</v>
      </c>
      <c r="S4126" s="36">
        <v>4121</v>
      </c>
      <c r="T4126" s="33" t="s">
        <v>8282</v>
      </c>
      <c r="U4126" s="34">
        <v>43453</v>
      </c>
      <c r="V4126" s="27" t="s">
        <v>7385</v>
      </c>
      <c r="W4126" s="35">
        <v>292802.57943607977</v>
      </c>
      <c r="X4126" s="35">
        <v>82270.997085251889</v>
      </c>
      <c r="Y4126" s="35">
        <v>129956.37648327378</v>
      </c>
      <c r="Z4126" s="35">
        <v>2466.8460893406404</v>
      </c>
      <c r="AA4126" s="35">
        <v>32100.463078872705</v>
      </c>
      <c r="AB4126" s="35">
        <v>43290.779982432978</v>
      </c>
      <c r="AC4126" s="35">
        <v>9433.8498334225915</v>
      </c>
      <c r="AD4126" s="35">
        <v>907.00805116913239</v>
      </c>
      <c r="AE4126" s="35">
        <v>1613.4346528671799</v>
      </c>
      <c r="AG4126" s="1">
        <v>0</v>
      </c>
      <c r="AH4126" s="1">
        <f t="shared" si="356"/>
        <v>907.00805116913239</v>
      </c>
      <c r="AI4126">
        <f t="shared" si="357"/>
        <v>12</v>
      </c>
      <c r="AJ4126" s="1" t="str">
        <f t="shared" si="358"/>
        <v>Winter</v>
      </c>
      <c r="AL4126" s="1">
        <f t="shared" si="355"/>
        <v>292802.57943607977</v>
      </c>
      <c r="AM4126" s="1">
        <f t="shared" si="359"/>
        <v>0</v>
      </c>
    </row>
    <row r="4127" spans="1:39" x14ac:dyDescent="0.2">
      <c r="A4127" s="24" t="s">
        <v>8283</v>
      </c>
      <c r="B4127" s="36">
        <v>4122</v>
      </c>
      <c r="C4127" s="37">
        <v>43453</v>
      </c>
      <c r="D4127" s="26">
        <v>43435</v>
      </c>
      <c r="E4127" s="38">
        <v>2018</v>
      </c>
      <c r="F4127" s="38" t="s">
        <v>7385</v>
      </c>
      <c r="G4127" s="38">
        <v>19</v>
      </c>
      <c r="H4127" s="39">
        <v>18</v>
      </c>
      <c r="I4127" s="29">
        <v>109470.62649224761</v>
      </c>
      <c r="J4127" s="30">
        <v>443145.31194181676</v>
      </c>
      <c r="K4127" s="30">
        <v>1930373.7752421286</v>
      </c>
      <c r="L4127" s="30">
        <v>3341304.873514221</v>
      </c>
      <c r="M4127" s="30">
        <v>659802.15744784044</v>
      </c>
      <c r="N4127" s="30">
        <v>1032984.4947941483</v>
      </c>
      <c r="O4127" s="31">
        <v>207616.1791211573</v>
      </c>
      <c r="P4127" s="32">
        <v>2699646.5591822169</v>
      </c>
      <c r="Q4127" s="32">
        <v>5025050.8593713427</v>
      </c>
      <c r="R4127" s="32">
        <v>659802.15744784044</v>
      </c>
      <c r="S4127" s="36">
        <v>4122</v>
      </c>
      <c r="T4127" s="33" t="s">
        <v>8284</v>
      </c>
      <c r="U4127" s="34">
        <v>43453</v>
      </c>
      <c r="V4127" s="27" t="s">
        <v>7385</v>
      </c>
      <c r="W4127" s="35">
        <v>312817.05125977303</v>
      </c>
      <c r="X4127" s="35">
        <v>78098.303618493315</v>
      </c>
      <c r="Y4127" s="35">
        <v>124733.8061922121</v>
      </c>
      <c r="Z4127" s="35">
        <v>2367.7106913906191</v>
      </c>
      <c r="AA4127" s="35">
        <v>31975.558553273975</v>
      </c>
      <c r="AB4127" s="35">
        <v>42168.047937952622</v>
      </c>
      <c r="AC4127" s="35">
        <v>9162.8558243505122</v>
      </c>
      <c r="AD4127" s="35">
        <v>907.00805116913239</v>
      </c>
      <c r="AE4127" s="35">
        <v>2284.6140761118486</v>
      </c>
      <c r="AG4127" s="1">
        <v>0</v>
      </c>
      <c r="AH4127" s="1">
        <f t="shared" si="356"/>
        <v>907.00805116913239</v>
      </c>
      <c r="AI4127">
        <f t="shared" si="357"/>
        <v>12</v>
      </c>
      <c r="AJ4127" s="1" t="str">
        <f t="shared" si="358"/>
        <v>Winter</v>
      </c>
      <c r="AL4127" s="1">
        <f t="shared" si="355"/>
        <v>312817.05125977303</v>
      </c>
      <c r="AM4127" s="1">
        <f t="shared" si="359"/>
        <v>0</v>
      </c>
    </row>
    <row r="4128" spans="1:39" x14ac:dyDescent="0.2">
      <c r="A4128" s="24" t="s">
        <v>8285</v>
      </c>
      <c r="B4128" s="36">
        <v>4123</v>
      </c>
      <c r="C4128" s="37">
        <v>43453</v>
      </c>
      <c r="D4128" s="26">
        <v>43435</v>
      </c>
      <c r="E4128" s="38">
        <v>2018</v>
      </c>
      <c r="F4128" s="38" t="s">
        <v>7385</v>
      </c>
      <c r="G4128" s="38">
        <v>19</v>
      </c>
      <c r="H4128" s="39">
        <v>19</v>
      </c>
      <c r="I4128" s="29">
        <v>108249.07194673127</v>
      </c>
      <c r="J4128" s="30">
        <v>394720.78464358381</v>
      </c>
      <c r="K4128" s="30">
        <v>1915119.3210184795</v>
      </c>
      <c r="L4128" s="30">
        <v>3332894.2045703083</v>
      </c>
      <c r="M4128" s="30">
        <v>658367.50053304993</v>
      </c>
      <c r="N4128" s="30">
        <v>1036169.7363259238</v>
      </c>
      <c r="O4128" s="31">
        <v>203391.71239283946</v>
      </c>
      <c r="P4128" s="32">
        <v>2681735.8934982605</v>
      </c>
      <c r="Q4128" s="32">
        <v>4967176.4379326552</v>
      </c>
      <c r="R4128" s="32">
        <v>658367.50053304993</v>
      </c>
      <c r="S4128" s="36">
        <v>4123</v>
      </c>
      <c r="T4128" s="33" t="s">
        <v>8286</v>
      </c>
      <c r="U4128" s="34">
        <v>43453</v>
      </c>
      <c r="V4128" s="27" t="s">
        <v>7385</v>
      </c>
      <c r="W4128" s="35">
        <v>280577.36278253549</v>
      </c>
      <c r="X4128" s="35">
        <v>73079.625976449912</v>
      </c>
      <c r="Y4128" s="35">
        <v>122469.90763641657</v>
      </c>
      <c r="Z4128" s="35">
        <v>2324.7371224888507</v>
      </c>
      <c r="AA4128" s="35">
        <v>32194.141473071748</v>
      </c>
      <c r="AB4128" s="35">
        <v>41712.370342513597</v>
      </c>
      <c r="AC4128" s="35">
        <v>9171.6823782287556</v>
      </c>
      <c r="AD4128" s="35">
        <v>907.00805116913239</v>
      </c>
      <c r="AE4128" s="35">
        <v>2284.6140761118486</v>
      </c>
      <c r="AG4128" s="1">
        <v>0</v>
      </c>
      <c r="AH4128" s="1">
        <f t="shared" si="356"/>
        <v>907.00805116913239</v>
      </c>
      <c r="AI4128">
        <f t="shared" si="357"/>
        <v>12</v>
      </c>
      <c r="AJ4128" s="1" t="str">
        <f t="shared" si="358"/>
        <v>Winter</v>
      </c>
      <c r="AL4128" s="1">
        <f t="shared" si="355"/>
        <v>280577.36278253549</v>
      </c>
      <c r="AM4128" s="1">
        <f t="shared" si="359"/>
        <v>0</v>
      </c>
    </row>
    <row r="4129" spans="1:39" x14ac:dyDescent="0.2">
      <c r="A4129" s="24" t="s">
        <v>8287</v>
      </c>
      <c r="B4129" s="36">
        <v>4124</v>
      </c>
      <c r="C4129" s="37">
        <v>43453</v>
      </c>
      <c r="D4129" s="26">
        <v>43435</v>
      </c>
      <c r="E4129" s="38">
        <v>2018</v>
      </c>
      <c r="F4129" s="38" t="s">
        <v>7385</v>
      </c>
      <c r="G4129" s="38">
        <v>19</v>
      </c>
      <c r="H4129" s="39">
        <v>20</v>
      </c>
      <c r="I4129" s="29">
        <v>109877.23779200795</v>
      </c>
      <c r="J4129" s="30">
        <v>419607.74983641168</v>
      </c>
      <c r="K4129" s="30">
        <v>1880089.3183903254</v>
      </c>
      <c r="L4129" s="30">
        <v>3292292.9761845088</v>
      </c>
      <c r="M4129" s="30">
        <v>640466.06698349188</v>
      </c>
      <c r="N4129" s="30">
        <v>1036845.3281266411</v>
      </c>
      <c r="O4129" s="31">
        <v>204180.67619364671</v>
      </c>
      <c r="P4129" s="32">
        <v>2630432.6231658254</v>
      </c>
      <c r="Q4129" s="32">
        <v>4952926.7303412082</v>
      </c>
      <c r="R4129" s="32">
        <v>640466.06698349188</v>
      </c>
      <c r="S4129" s="36">
        <v>4124</v>
      </c>
      <c r="T4129" s="33" t="s">
        <v>8288</v>
      </c>
      <c r="U4129" s="34">
        <v>43453</v>
      </c>
      <c r="V4129" s="27" t="s">
        <v>7385</v>
      </c>
      <c r="W4129" s="35">
        <v>299638.13536139455</v>
      </c>
      <c r="X4129" s="35">
        <v>67672.559603178684</v>
      </c>
      <c r="Y4129" s="35">
        <v>120308.87172220938</v>
      </c>
      <c r="Z4129" s="35">
        <v>2283.7161034504138</v>
      </c>
      <c r="AA4129" s="35">
        <v>32131.689210272387</v>
      </c>
      <c r="AB4129" s="35">
        <v>41745.80956429596</v>
      </c>
      <c r="AC4129" s="35">
        <v>8997.4283480144932</v>
      </c>
      <c r="AD4129" s="35">
        <v>907.00805116913239</v>
      </c>
      <c r="AE4129" s="35">
        <v>2284.6140761118486</v>
      </c>
      <c r="AG4129" s="1">
        <v>0</v>
      </c>
      <c r="AH4129" s="1">
        <f t="shared" si="356"/>
        <v>907.00805116913239</v>
      </c>
      <c r="AI4129">
        <f t="shared" si="357"/>
        <v>12</v>
      </c>
      <c r="AJ4129" s="1" t="str">
        <f t="shared" si="358"/>
        <v>Winter</v>
      </c>
      <c r="AL4129" s="1">
        <f t="shared" si="355"/>
        <v>299638.13536139455</v>
      </c>
      <c r="AM4129" s="1">
        <f t="shared" si="359"/>
        <v>0</v>
      </c>
    </row>
    <row r="4130" spans="1:39" x14ac:dyDescent="0.2">
      <c r="A4130" s="24" t="s">
        <v>8289</v>
      </c>
      <c r="B4130" s="36">
        <v>4125</v>
      </c>
      <c r="C4130" s="37">
        <v>43453</v>
      </c>
      <c r="D4130" s="26">
        <v>43435</v>
      </c>
      <c r="E4130" s="38">
        <v>2018</v>
      </c>
      <c r="F4130" s="38" t="s">
        <v>7385</v>
      </c>
      <c r="G4130" s="38">
        <v>19</v>
      </c>
      <c r="H4130" s="39">
        <v>21</v>
      </c>
      <c r="I4130" s="29">
        <v>106996.79295496961</v>
      </c>
      <c r="J4130" s="30">
        <v>424224.58209693391</v>
      </c>
      <c r="K4130" s="30">
        <v>1848208.2818053518</v>
      </c>
      <c r="L4130" s="30">
        <v>3216450.8841313813</v>
      </c>
      <c r="M4130" s="30">
        <v>635335.83677739534</v>
      </c>
      <c r="N4130" s="30">
        <v>1023438.6589903517</v>
      </c>
      <c r="O4130" s="31">
        <v>201027.58651300421</v>
      </c>
      <c r="P4130" s="32">
        <v>2590540.9115377171</v>
      </c>
      <c r="Q4130" s="32">
        <v>4865141.7117316714</v>
      </c>
      <c r="R4130" s="32">
        <v>635335.83677739534</v>
      </c>
      <c r="S4130" s="36">
        <v>4125</v>
      </c>
      <c r="T4130" s="33" t="s">
        <v>8290</v>
      </c>
      <c r="U4130" s="34">
        <v>43453</v>
      </c>
      <c r="V4130" s="27" t="s">
        <v>7385</v>
      </c>
      <c r="W4130" s="35">
        <v>280682.30668900878</v>
      </c>
      <c r="X4130" s="35">
        <v>63942.553440104508</v>
      </c>
      <c r="Y4130" s="35">
        <v>117103.19610194518</v>
      </c>
      <c r="Z4130" s="35">
        <v>2222.865619760903</v>
      </c>
      <c r="AA4130" s="35">
        <v>32131.689210272387</v>
      </c>
      <c r="AB4130" s="35">
        <v>41658.95999500349</v>
      </c>
      <c r="AC4130" s="35">
        <v>8632.746093952821</v>
      </c>
      <c r="AD4130" s="35">
        <v>907.00805116913239</v>
      </c>
      <c r="AE4130" s="35">
        <v>2284.6140761118486</v>
      </c>
      <c r="AG4130" s="1">
        <v>0</v>
      </c>
      <c r="AH4130" s="1">
        <f t="shared" si="356"/>
        <v>907.00805116913239</v>
      </c>
      <c r="AI4130">
        <f t="shared" si="357"/>
        <v>12</v>
      </c>
      <c r="AJ4130" s="1" t="str">
        <f t="shared" si="358"/>
        <v>Winter</v>
      </c>
      <c r="AL4130" s="1">
        <f t="shared" si="355"/>
        <v>280682.30668900878</v>
      </c>
      <c r="AM4130" s="1">
        <f t="shared" si="359"/>
        <v>0</v>
      </c>
    </row>
    <row r="4131" spans="1:39" x14ac:dyDescent="0.2">
      <c r="A4131" s="24" t="s">
        <v>8291</v>
      </c>
      <c r="B4131" s="36">
        <v>4126</v>
      </c>
      <c r="C4131" s="37">
        <v>43453</v>
      </c>
      <c r="D4131" s="26">
        <v>43435</v>
      </c>
      <c r="E4131" s="38">
        <v>2018</v>
      </c>
      <c r="F4131" s="38" t="s">
        <v>7385</v>
      </c>
      <c r="G4131" s="38">
        <v>19</v>
      </c>
      <c r="H4131" s="39">
        <v>22</v>
      </c>
      <c r="I4131" s="29">
        <v>100171.81393630961</v>
      </c>
      <c r="J4131" s="30">
        <v>409577.84303570079</v>
      </c>
      <c r="K4131" s="30">
        <v>1722903.9187597523</v>
      </c>
      <c r="L4131" s="30">
        <v>3033253.5882964232</v>
      </c>
      <c r="M4131" s="30">
        <v>601494.10885529383</v>
      </c>
      <c r="N4131" s="30">
        <v>1000287.6664506025</v>
      </c>
      <c r="O4131" s="31">
        <v>196991.67423444279</v>
      </c>
      <c r="P4131" s="32">
        <v>2424569.841551356</v>
      </c>
      <c r="Q4131" s="32">
        <v>4640110.7720171688</v>
      </c>
      <c r="R4131" s="32">
        <v>601494.10885529383</v>
      </c>
      <c r="S4131" s="36">
        <v>4126</v>
      </c>
      <c r="T4131" s="33" t="s">
        <v>8292</v>
      </c>
      <c r="U4131" s="34">
        <v>43453</v>
      </c>
      <c r="V4131" s="27" t="s">
        <v>7385</v>
      </c>
      <c r="W4131" s="35">
        <v>267668.58187670086</v>
      </c>
      <c r="X4131" s="35">
        <v>63733.210207771954</v>
      </c>
      <c r="Y4131" s="35">
        <v>115988.93835647535</v>
      </c>
      <c r="Z4131" s="35">
        <v>2201.7146579049945</v>
      </c>
      <c r="AA4131" s="35">
        <v>32100.463078872705</v>
      </c>
      <c r="AB4131" s="35">
        <v>41144.044393558426</v>
      </c>
      <c r="AC4131" s="35">
        <v>8160.1028700308234</v>
      </c>
      <c r="AD4131" s="35">
        <v>907.00805116913239</v>
      </c>
      <c r="AE4131" s="35">
        <v>2284.6140761118486</v>
      </c>
      <c r="AG4131" s="1">
        <v>0</v>
      </c>
      <c r="AH4131" s="1">
        <f t="shared" si="356"/>
        <v>907.00805116913239</v>
      </c>
      <c r="AI4131">
        <f t="shared" si="357"/>
        <v>12</v>
      </c>
      <c r="AJ4131" s="1" t="str">
        <f t="shared" si="358"/>
        <v>Winter</v>
      </c>
      <c r="AL4131" s="1">
        <f t="shared" si="355"/>
        <v>267668.58187670086</v>
      </c>
      <c r="AM4131" s="1">
        <f t="shared" si="359"/>
        <v>0</v>
      </c>
    </row>
    <row r="4132" spans="1:39" x14ac:dyDescent="0.2">
      <c r="A4132" s="24" t="s">
        <v>8293</v>
      </c>
      <c r="B4132" s="36">
        <v>4127</v>
      </c>
      <c r="C4132" s="37">
        <v>43453</v>
      </c>
      <c r="D4132" s="26">
        <v>43435</v>
      </c>
      <c r="E4132" s="38">
        <v>2018</v>
      </c>
      <c r="F4132" s="38" t="s">
        <v>7385</v>
      </c>
      <c r="G4132" s="38">
        <v>19</v>
      </c>
      <c r="H4132" s="39">
        <v>23</v>
      </c>
      <c r="I4132" s="29">
        <v>90892.158294686757</v>
      </c>
      <c r="J4132" s="30">
        <v>393922.52102634549</v>
      </c>
      <c r="K4132" s="30">
        <v>1604566.4301948363</v>
      </c>
      <c r="L4132" s="30">
        <v>2862674.4691103576</v>
      </c>
      <c r="M4132" s="30">
        <v>561667.89659390564</v>
      </c>
      <c r="N4132" s="30">
        <v>980767.14098687947</v>
      </c>
      <c r="O4132" s="31">
        <v>196455.02587630178</v>
      </c>
      <c r="P4132" s="32">
        <v>2257126.4850834287</v>
      </c>
      <c r="Q4132" s="32">
        <v>4433819.1569998842</v>
      </c>
      <c r="R4132" s="32">
        <v>561667.89659390564</v>
      </c>
      <c r="S4132" s="36">
        <v>4127</v>
      </c>
      <c r="T4132" s="33" t="s">
        <v>8294</v>
      </c>
      <c r="U4132" s="34">
        <v>43453</v>
      </c>
      <c r="V4132" s="27" t="s">
        <v>7385</v>
      </c>
      <c r="W4132" s="35">
        <v>261890.84024005849</v>
      </c>
      <c r="X4132" s="35">
        <v>56759.492551715375</v>
      </c>
      <c r="Y4132" s="35">
        <v>113964.13947711962</v>
      </c>
      <c r="Z4132" s="35">
        <v>2163.2797050969434</v>
      </c>
      <c r="AA4132" s="35">
        <v>32225.36760447143</v>
      </c>
      <c r="AB4132" s="35">
        <v>40646.61290157646</v>
      </c>
      <c r="AC4132" s="35">
        <v>7991.341961037585</v>
      </c>
      <c r="AD4132" s="35">
        <v>907.00805116913239</v>
      </c>
      <c r="AE4132" s="35">
        <v>2284.6140761118486</v>
      </c>
      <c r="AG4132" s="1">
        <v>0</v>
      </c>
      <c r="AH4132" s="1">
        <f t="shared" si="356"/>
        <v>907.00805116913239</v>
      </c>
      <c r="AI4132">
        <f t="shared" si="357"/>
        <v>12</v>
      </c>
      <c r="AJ4132" s="1" t="str">
        <f t="shared" si="358"/>
        <v>Winter</v>
      </c>
      <c r="AL4132" s="1">
        <f t="shared" si="355"/>
        <v>0</v>
      </c>
      <c r="AM4132" s="1">
        <f t="shared" si="359"/>
        <v>261890.84024005849</v>
      </c>
    </row>
    <row r="4133" spans="1:39" x14ac:dyDescent="0.2">
      <c r="A4133" s="24" t="s">
        <v>8295</v>
      </c>
      <c r="B4133" s="36">
        <v>4128</v>
      </c>
      <c r="C4133" s="37">
        <v>43453</v>
      </c>
      <c r="D4133" s="26">
        <v>43435</v>
      </c>
      <c r="E4133" s="38">
        <v>2018</v>
      </c>
      <c r="F4133" s="38" t="s">
        <v>7385</v>
      </c>
      <c r="G4133" s="38">
        <v>19</v>
      </c>
      <c r="H4133" s="39">
        <v>24</v>
      </c>
      <c r="I4133" s="29">
        <v>85840.134315627161</v>
      </c>
      <c r="J4133" s="30">
        <v>384492.19534345937</v>
      </c>
      <c r="K4133" s="30">
        <v>1480442.8282983117</v>
      </c>
      <c r="L4133" s="30">
        <v>2719860.1195648438</v>
      </c>
      <c r="M4133" s="30">
        <v>528411.46463220788</v>
      </c>
      <c r="N4133" s="30">
        <v>983975.09414974775</v>
      </c>
      <c r="O4133" s="31">
        <v>196489.26896490125</v>
      </c>
      <c r="P4133" s="32">
        <v>2094694.4272461468</v>
      </c>
      <c r="Q4133" s="32">
        <v>4284816.6780229518</v>
      </c>
      <c r="R4133" s="32">
        <v>528411.46463220788</v>
      </c>
      <c r="S4133" s="36">
        <v>4128</v>
      </c>
      <c r="T4133" s="33" t="s">
        <v>8296</v>
      </c>
      <c r="U4133" s="34">
        <v>43453</v>
      </c>
      <c r="V4133" s="27" t="s">
        <v>7385</v>
      </c>
      <c r="W4133" s="35">
        <v>231679.57656830081</v>
      </c>
      <c r="X4133" s="35">
        <v>55579.407659486198</v>
      </c>
      <c r="Y4133" s="35">
        <v>111138.13575070619</v>
      </c>
      <c r="Z4133" s="35">
        <v>2109.6361946389375</v>
      </c>
      <c r="AA4133" s="35">
        <v>32131.689210272387</v>
      </c>
      <c r="AB4133" s="35">
        <v>40028.207010916682</v>
      </c>
      <c r="AC4133" s="35">
        <v>7768.9644281575702</v>
      </c>
      <c r="AD4133" s="35">
        <v>907.00805116913239</v>
      </c>
      <c r="AE4133" s="35">
        <v>2284.6140761118486</v>
      </c>
      <c r="AG4133" s="1">
        <v>0</v>
      </c>
      <c r="AH4133" s="1">
        <f t="shared" si="356"/>
        <v>907.00805116913239</v>
      </c>
      <c r="AI4133">
        <f t="shared" si="357"/>
        <v>12</v>
      </c>
      <c r="AJ4133" s="1" t="str">
        <f t="shared" si="358"/>
        <v>Winter</v>
      </c>
      <c r="AL4133" s="1">
        <f t="shared" si="355"/>
        <v>0</v>
      </c>
      <c r="AM4133" s="1">
        <f t="shared" si="359"/>
        <v>231679.57656830081</v>
      </c>
    </row>
    <row r="4134" spans="1:39" x14ac:dyDescent="0.2">
      <c r="A4134" s="24" t="s">
        <v>8297</v>
      </c>
      <c r="B4134" s="36">
        <v>4129</v>
      </c>
      <c r="C4134" s="37">
        <v>43454</v>
      </c>
      <c r="D4134" s="26">
        <v>43435</v>
      </c>
      <c r="E4134" s="38">
        <v>2018</v>
      </c>
      <c r="F4134" s="38" t="s">
        <v>7385</v>
      </c>
      <c r="G4134" s="38">
        <v>20</v>
      </c>
      <c r="H4134" s="39">
        <v>1</v>
      </c>
      <c r="I4134" s="29">
        <v>72405.539935362671</v>
      </c>
      <c r="J4134" s="30">
        <v>380713.53419506026</v>
      </c>
      <c r="K4134" s="30">
        <v>1428732.6433863922</v>
      </c>
      <c r="L4134" s="30">
        <v>2640437.1925609545</v>
      </c>
      <c r="M4134" s="30">
        <v>525204.59511441155</v>
      </c>
      <c r="N4134" s="30">
        <v>991955.0566645005</v>
      </c>
      <c r="O4134" s="31">
        <v>196177.54493633131</v>
      </c>
      <c r="P4134" s="32">
        <v>2026342.7784361665</v>
      </c>
      <c r="Q4134" s="32">
        <v>4209283.3283568462</v>
      </c>
      <c r="R4134" s="32">
        <v>525204.59511441155</v>
      </c>
      <c r="S4134" s="36">
        <v>4129</v>
      </c>
      <c r="T4134" s="33" t="s">
        <v>8298</v>
      </c>
      <c r="U4134" s="34">
        <v>43454</v>
      </c>
      <c r="V4134" s="27" t="s">
        <v>7385</v>
      </c>
      <c r="W4134" s="35">
        <v>212197.07373226003</v>
      </c>
      <c r="X4134" s="35">
        <v>53495.798660383582</v>
      </c>
      <c r="Y4134" s="35">
        <v>108920.57375770228</v>
      </c>
      <c r="Z4134" s="35">
        <v>2067.5421914176627</v>
      </c>
      <c r="AA4134" s="35">
        <v>32350.272130070156</v>
      </c>
      <c r="AB4134" s="35">
        <v>39585.559349601448</v>
      </c>
      <c r="AC4134" s="35">
        <v>7611.6827351326838</v>
      </c>
      <c r="AD4134" s="35">
        <v>907.00805116913239</v>
      </c>
      <c r="AE4134" s="35">
        <v>2284.6140761118486</v>
      </c>
      <c r="AG4134" s="1">
        <v>0</v>
      </c>
      <c r="AH4134" s="1">
        <f t="shared" si="356"/>
        <v>907.00805116913239</v>
      </c>
      <c r="AI4134">
        <f t="shared" si="357"/>
        <v>12</v>
      </c>
      <c r="AJ4134" s="1" t="str">
        <f t="shared" si="358"/>
        <v>Winter</v>
      </c>
      <c r="AL4134" s="1">
        <f t="shared" si="355"/>
        <v>0</v>
      </c>
      <c r="AM4134" s="1">
        <f t="shared" si="359"/>
        <v>212197.07373226003</v>
      </c>
    </row>
    <row r="4135" spans="1:39" x14ac:dyDescent="0.2">
      <c r="A4135" s="24" t="s">
        <v>8299</v>
      </c>
      <c r="B4135" s="36">
        <v>4130</v>
      </c>
      <c r="C4135" s="37">
        <v>43454</v>
      </c>
      <c r="D4135" s="26">
        <v>43435</v>
      </c>
      <c r="E4135" s="38">
        <v>2018</v>
      </c>
      <c r="F4135" s="38" t="s">
        <v>7385</v>
      </c>
      <c r="G4135" s="38">
        <v>20</v>
      </c>
      <c r="H4135" s="39">
        <v>2</v>
      </c>
      <c r="I4135" s="29">
        <v>72448.994415197041</v>
      </c>
      <c r="J4135" s="30">
        <v>368726.3965141229</v>
      </c>
      <c r="K4135" s="30">
        <v>1397078.6851932923</v>
      </c>
      <c r="L4135" s="30">
        <v>2594202.9415274411</v>
      </c>
      <c r="M4135" s="30">
        <v>519038.944257661</v>
      </c>
      <c r="N4135" s="30">
        <v>989923.44495273498</v>
      </c>
      <c r="O4135" s="31">
        <v>197799.20894064623</v>
      </c>
      <c r="P4135" s="32">
        <v>1988566.6238661504</v>
      </c>
      <c r="Q4135" s="32">
        <v>4150651.9919349453</v>
      </c>
      <c r="R4135" s="32">
        <v>519038.944257661</v>
      </c>
      <c r="S4135" s="36">
        <v>4130</v>
      </c>
      <c r="T4135" s="33" t="s">
        <v>8300</v>
      </c>
      <c r="U4135" s="34">
        <v>43454</v>
      </c>
      <c r="V4135" s="27" t="s">
        <v>7385</v>
      </c>
      <c r="W4135" s="35">
        <v>185529.13597021188</v>
      </c>
      <c r="X4135" s="35">
        <v>51680.246894047326</v>
      </c>
      <c r="Y4135" s="35">
        <v>106056.99642708171</v>
      </c>
      <c r="Z4135" s="35">
        <v>2013.1854547132114</v>
      </c>
      <c r="AA4135" s="35">
        <v>32350.272130070156</v>
      </c>
      <c r="AB4135" s="35">
        <v>39464.752957028031</v>
      </c>
      <c r="AC4135" s="35">
        <v>7611.7766342986442</v>
      </c>
      <c r="AD4135" s="35">
        <v>907.00805116913239</v>
      </c>
      <c r="AE4135" s="35">
        <v>2284.6140761118486</v>
      </c>
      <c r="AG4135" s="1">
        <v>0</v>
      </c>
      <c r="AH4135" s="1">
        <f t="shared" si="356"/>
        <v>907.00805116913239</v>
      </c>
      <c r="AI4135">
        <f t="shared" si="357"/>
        <v>12</v>
      </c>
      <c r="AJ4135" s="1" t="str">
        <f t="shared" si="358"/>
        <v>Winter</v>
      </c>
      <c r="AL4135" s="1">
        <f t="shared" ref="AL4135:AL4198" si="360">IF(OR(AND(H4135&gt;15,H4135&lt;23),(AND(H4135&gt;5,H4135&lt;8))),W4135,0)</f>
        <v>0</v>
      </c>
      <c r="AM4135" s="1">
        <f t="shared" si="359"/>
        <v>185529.13597021188</v>
      </c>
    </row>
    <row r="4136" spans="1:39" x14ac:dyDescent="0.2">
      <c r="A4136" s="24" t="s">
        <v>8301</v>
      </c>
      <c r="B4136" s="36">
        <v>4131</v>
      </c>
      <c r="C4136" s="37">
        <v>43454</v>
      </c>
      <c r="D4136" s="26">
        <v>43435</v>
      </c>
      <c r="E4136" s="38">
        <v>2018</v>
      </c>
      <c r="F4136" s="38" t="s">
        <v>7385</v>
      </c>
      <c r="G4136" s="38">
        <v>20</v>
      </c>
      <c r="H4136" s="39">
        <v>3</v>
      </c>
      <c r="I4136" s="29">
        <v>69385.473863867766</v>
      </c>
      <c r="J4136" s="30">
        <v>381895.67707743566</v>
      </c>
      <c r="K4136" s="30">
        <v>1375915.3460990868</v>
      </c>
      <c r="L4136" s="30">
        <v>2642681.0072662579</v>
      </c>
      <c r="M4136" s="30">
        <v>513121.51202773693</v>
      </c>
      <c r="N4136" s="30">
        <v>992055.59980775649</v>
      </c>
      <c r="O4136" s="31">
        <v>197314.29476222908</v>
      </c>
      <c r="P4136" s="32">
        <v>1958422.3319906916</v>
      </c>
      <c r="Q4136" s="32">
        <v>4213946.5789136793</v>
      </c>
      <c r="R4136" s="32">
        <v>513121.51202773693</v>
      </c>
      <c r="S4136" s="36">
        <v>4131</v>
      </c>
      <c r="T4136" s="33" t="s">
        <v>8302</v>
      </c>
      <c r="U4136" s="34">
        <v>43454</v>
      </c>
      <c r="V4136" s="27" t="s">
        <v>7385</v>
      </c>
      <c r="W4136" s="35">
        <v>190708.90888549495</v>
      </c>
      <c r="X4136" s="35">
        <v>52958.727624370877</v>
      </c>
      <c r="Y4136" s="35">
        <v>105614.22855319384</v>
      </c>
      <c r="Z4136" s="35">
        <v>2004.780786718128</v>
      </c>
      <c r="AA4136" s="35">
        <v>32443.950524269199</v>
      </c>
      <c r="AB4136" s="35">
        <v>39577.099372761062</v>
      </c>
      <c r="AC4136" s="35">
        <v>7504.8250827318552</v>
      </c>
      <c r="AD4136" s="35">
        <v>907.00805116913239</v>
      </c>
      <c r="AE4136" s="35">
        <v>2284.6140761118486</v>
      </c>
      <c r="AG4136" s="1">
        <v>0</v>
      </c>
      <c r="AH4136" s="1">
        <f t="shared" si="356"/>
        <v>907.00805116913239</v>
      </c>
      <c r="AI4136">
        <f t="shared" si="357"/>
        <v>12</v>
      </c>
      <c r="AJ4136" s="1" t="str">
        <f t="shared" si="358"/>
        <v>Winter</v>
      </c>
      <c r="AL4136" s="1">
        <f t="shared" si="360"/>
        <v>0</v>
      </c>
      <c r="AM4136" s="1">
        <f t="shared" si="359"/>
        <v>190708.90888549495</v>
      </c>
    </row>
    <row r="4137" spans="1:39" x14ac:dyDescent="0.2">
      <c r="A4137" s="24" t="s">
        <v>8303</v>
      </c>
      <c r="B4137" s="36">
        <v>4132</v>
      </c>
      <c r="C4137" s="37">
        <v>43454</v>
      </c>
      <c r="D4137" s="26">
        <v>43435</v>
      </c>
      <c r="E4137" s="38">
        <v>2018</v>
      </c>
      <c r="F4137" s="38" t="s">
        <v>7385</v>
      </c>
      <c r="G4137" s="38">
        <v>20</v>
      </c>
      <c r="H4137" s="39">
        <v>4</v>
      </c>
      <c r="I4137" s="29">
        <v>70799.455660460109</v>
      </c>
      <c r="J4137" s="30">
        <v>392321.1241629601</v>
      </c>
      <c r="K4137" s="30">
        <v>1380307.849628859</v>
      </c>
      <c r="L4137" s="30">
        <v>2693142.3673644923</v>
      </c>
      <c r="M4137" s="30">
        <v>524371.06883693696</v>
      </c>
      <c r="N4137" s="30">
        <v>997050.75912425388</v>
      </c>
      <c r="O4137" s="31">
        <v>197865.28463195308</v>
      </c>
      <c r="P4137" s="32">
        <v>1975478.374126256</v>
      </c>
      <c r="Q4137" s="32">
        <v>4280379.5352836596</v>
      </c>
      <c r="R4137" s="32">
        <v>524371.06883693696</v>
      </c>
      <c r="S4137" s="36">
        <v>4132</v>
      </c>
      <c r="T4137" s="33" t="s">
        <v>8304</v>
      </c>
      <c r="U4137" s="34">
        <v>43454</v>
      </c>
      <c r="V4137" s="27" t="s">
        <v>7385</v>
      </c>
      <c r="W4137" s="35">
        <v>195778.82657391464</v>
      </c>
      <c r="X4137" s="35">
        <v>54693.897907502185</v>
      </c>
      <c r="Y4137" s="35">
        <v>106242.64941556261</v>
      </c>
      <c r="Z4137" s="35">
        <v>2016.7095399562886</v>
      </c>
      <c r="AA4137" s="35">
        <v>32475.176655668885</v>
      </c>
      <c r="AB4137" s="35">
        <v>38940.269509381527</v>
      </c>
      <c r="AC4137" s="35">
        <v>7706.0048004608525</v>
      </c>
      <c r="AD4137" s="35">
        <v>907.00805116913239</v>
      </c>
      <c r="AE4137" s="35">
        <v>2284.6140761118486</v>
      </c>
      <c r="AG4137" s="1">
        <v>0</v>
      </c>
      <c r="AH4137" s="1">
        <f t="shared" si="356"/>
        <v>907.00805116913239</v>
      </c>
      <c r="AI4137">
        <f t="shared" si="357"/>
        <v>12</v>
      </c>
      <c r="AJ4137" s="1" t="str">
        <f t="shared" si="358"/>
        <v>Winter</v>
      </c>
      <c r="AL4137" s="1">
        <f t="shared" si="360"/>
        <v>0</v>
      </c>
      <c r="AM4137" s="1">
        <f t="shared" si="359"/>
        <v>195778.82657391464</v>
      </c>
    </row>
    <row r="4138" spans="1:39" x14ac:dyDescent="0.2">
      <c r="A4138" s="24" t="s">
        <v>8305</v>
      </c>
      <c r="B4138" s="36">
        <v>4133</v>
      </c>
      <c r="C4138" s="37">
        <v>43454</v>
      </c>
      <c r="D4138" s="26">
        <v>43435</v>
      </c>
      <c r="E4138" s="38">
        <v>2018</v>
      </c>
      <c r="F4138" s="38" t="s">
        <v>7385</v>
      </c>
      <c r="G4138" s="38">
        <v>20</v>
      </c>
      <c r="H4138" s="39">
        <v>5</v>
      </c>
      <c r="I4138" s="29">
        <v>73191.679875869624</v>
      </c>
      <c r="J4138" s="30">
        <v>400118.65522556036</v>
      </c>
      <c r="K4138" s="30">
        <v>1439016.0139963306</v>
      </c>
      <c r="L4138" s="30">
        <v>2844356.4548483528</v>
      </c>
      <c r="M4138" s="30">
        <v>546596.79211471032</v>
      </c>
      <c r="N4138" s="30">
        <v>1016812.0373825138</v>
      </c>
      <c r="O4138" s="31">
        <v>202767.88886898031</v>
      </c>
      <c r="P4138" s="32">
        <v>2058804.4859869103</v>
      </c>
      <c r="Q4138" s="32">
        <v>4464055.0363254072</v>
      </c>
      <c r="R4138" s="32">
        <v>546596.79211471032</v>
      </c>
      <c r="S4138" s="36">
        <v>4133</v>
      </c>
      <c r="T4138" s="33" t="s">
        <v>8306</v>
      </c>
      <c r="U4138" s="34">
        <v>43454</v>
      </c>
      <c r="V4138" s="27" t="s">
        <v>7385</v>
      </c>
      <c r="W4138" s="35">
        <v>211871.1080371447</v>
      </c>
      <c r="X4138" s="35">
        <v>56098.53191291714</v>
      </c>
      <c r="Y4138" s="35">
        <v>109133.22684047096</v>
      </c>
      <c r="Z4138" s="35">
        <v>2071.5787953905478</v>
      </c>
      <c r="AA4138" s="35">
        <v>32287.819867270795</v>
      </c>
      <c r="AB4138" s="35">
        <v>40154.86149806001</v>
      </c>
      <c r="AC4138" s="35">
        <v>8036.7893277900766</v>
      </c>
      <c r="AD4138" s="35">
        <v>907.00805116913239</v>
      </c>
      <c r="AE4138" s="35">
        <v>2284.6140761118486</v>
      </c>
      <c r="AG4138" s="1">
        <v>0</v>
      </c>
      <c r="AH4138" s="1">
        <f t="shared" si="356"/>
        <v>907.00805116913239</v>
      </c>
      <c r="AI4138">
        <f t="shared" si="357"/>
        <v>12</v>
      </c>
      <c r="AJ4138" s="1" t="str">
        <f t="shared" si="358"/>
        <v>Winter</v>
      </c>
      <c r="AL4138" s="1">
        <f t="shared" si="360"/>
        <v>0</v>
      </c>
      <c r="AM4138" s="1">
        <f t="shared" si="359"/>
        <v>211871.1080371447</v>
      </c>
    </row>
    <row r="4139" spans="1:39" x14ac:dyDescent="0.2">
      <c r="A4139" s="24" t="s">
        <v>8307</v>
      </c>
      <c r="B4139" s="36">
        <v>4134</v>
      </c>
      <c r="C4139" s="37">
        <v>43454</v>
      </c>
      <c r="D4139" s="26">
        <v>43435</v>
      </c>
      <c r="E4139" s="38">
        <v>2018</v>
      </c>
      <c r="F4139" s="38" t="s">
        <v>7385</v>
      </c>
      <c r="G4139" s="38">
        <v>20</v>
      </c>
      <c r="H4139" s="39">
        <v>6</v>
      </c>
      <c r="I4139" s="29">
        <v>83309.753554413866</v>
      </c>
      <c r="J4139" s="30">
        <v>426601.70975093992</v>
      </c>
      <c r="K4139" s="30">
        <v>1603150.6750250321</v>
      </c>
      <c r="L4139" s="30">
        <v>3043807.2967641028</v>
      </c>
      <c r="M4139" s="30">
        <v>594494.9086910882</v>
      </c>
      <c r="N4139" s="30">
        <v>1034462.4448209013</v>
      </c>
      <c r="O4139" s="31">
        <v>201072.36937277895</v>
      </c>
      <c r="P4139" s="32">
        <v>2280955.3372705341</v>
      </c>
      <c r="Q4139" s="32">
        <v>4705943.8207087228</v>
      </c>
      <c r="R4139" s="32">
        <v>594494.9086910882</v>
      </c>
      <c r="S4139" s="36">
        <v>4134</v>
      </c>
      <c r="T4139" s="33" t="s">
        <v>8308</v>
      </c>
      <c r="U4139" s="34">
        <v>43454</v>
      </c>
      <c r="V4139" s="27" t="s">
        <v>7385</v>
      </c>
      <c r="W4139" s="35">
        <v>256095.23475796671</v>
      </c>
      <c r="X4139" s="35">
        <v>65214.87030899067</v>
      </c>
      <c r="Y4139" s="35">
        <v>118191.62885462253</v>
      </c>
      <c r="Z4139" s="35">
        <v>2243.5263687915435</v>
      </c>
      <c r="AA4139" s="35">
        <v>32350.272130070156</v>
      </c>
      <c r="AB4139" s="35">
        <v>41420.921665537993</v>
      </c>
      <c r="AC4139" s="35">
        <v>9012.2409966400683</v>
      </c>
      <c r="AD4139" s="35">
        <v>907.00805116913239</v>
      </c>
      <c r="AE4139" s="35">
        <v>2284.6140761118486</v>
      </c>
      <c r="AG4139" s="1">
        <v>0</v>
      </c>
      <c r="AH4139" s="1">
        <f t="shared" si="356"/>
        <v>907.00805116913239</v>
      </c>
      <c r="AI4139">
        <f t="shared" si="357"/>
        <v>12</v>
      </c>
      <c r="AJ4139" s="1" t="str">
        <f t="shared" si="358"/>
        <v>Winter</v>
      </c>
      <c r="AL4139" s="1">
        <f t="shared" si="360"/>
        <v>256095.23475796671</v>
      </c>
      <c r="AM4139" s="1">
        <f t="shared" si="359"/>
        <v>0</v>
      </c>
    </row>
    <row r="4140" spans="1:39" x14ac:dyDescent="0.2">
      <c r="A4140" s="24" t="s">
        <v>8309</v>
      </c>
      <c r="B4140" s="36">
        <v>4135</v>
      </c>
      <c r="C4140" s="37">
        <v>43454</v>
      </c>
      <c r="D4140" s="26">
        <v>43435</v>
      </c>
      <c r="E4140" s="38">
        <v>2018</v>
      </c>
      <c r="F4140" s="38" t="s">
        <v>7385</v>
      </c>
      <c r="G4140" s="38">
        <v>20</v>
      </c>
      <c r="H4140" s="39">
        <v>7</v>
      </c>
      <c r="I4140" s="29">
        <v>95085.877035540834</v>
      </c>
      <c r="J4140" s="30">
        <v>439607.34752336511</v>
      </c>
      <c r="K4140" s="30">
        <v>1843081.9422192075</v>
      </c>
      <c r="L4140" s="30">
        <v>3227055.7044464611</v>
      </c>
      <c r="M4140" s="30">
        <v>668614.35059785855</v>
      </c>
      <c r="N4140" s="30">
        <v>1060326.5629475904</v>
      </c>
      <c r="O4140" s="31">
        <v>203505.67111925725</v>
      </c>
      <c r="P4140" s="32">
        <v>2606782.169852607</v>
      </c>
      <c r="Q4140" s="32">
        <v>4930495.2860366739</v>
      </c>
      <c r="R4140" s="32">
        <v>668614.35059785855</v>
      </c>
      <c r="S4140" s="36">
        <v>4135</v>
      </c>
      <c r="T4140" s="33" t="s">
        <v>8310</v>
      </c>
      <c r="U4140" s="34">
        <v>43454</v>
      </c>
      <c r="V4140" s="27" t="s">
        <v>7385</v>
      </c>
      <c r="W4140" s="35">
        <v>308508.90781736333</v>
      </c>
      <c r="X4140" s="35">
        <v>66910.838095518731</v>
      </c>
      <c r="Y4140" s="35">
        <v>129235.87594046186</v>
      </c>
      <c r="Z4140" s="35">
        <v>2453.1694695817619</v>
      </c>
      <c r="AA4140" s="35">
        <v>32350.272130070156</v>
      </c>
      <c r="AB4140" s="35">
        <v>42779.696512637645</v>
      </c>
      <c r="AC4140" s="35">
        <v>9959.8045086192142</v>
      </c>
      <c r="AD4140" s="35">
        <v>907.00805116913239</v>
      </c>
      <c r="AE4140" s="35">
        <v>2284.6140761118486</v>
      </c>
      <c r="AG4140" s="1">
        <v>0</v>
      </c>
      <c r="AH4140" s="1">
        <f t="shared" si="356"/>
        <v>907.00805116913239</v>
      </c>
      <c r="AI4140">
        <f t="shared" si="357"/>
        <v>12</v>
      </c>
      <c r="AJ4140" s="1" t="str">
        <f t="shared" si="358"/>
        <v>Winter</v>
      </c>
      <c r="AL4140" s="1">
        <f t="shared" si="360"/>
        <v>308508.90781736333</v>
      </c>
      <c r="AM4140" s="1">
        <f t="shared" si="359"/>
        <v>0</v>
      </c>
    </row>
    <row r="4141" spans="1:39" x14ac:dyDescent="0.2">
      <c r="A4141" s="24" t="s">
        <v>8311</v>
      </c>
      <c r="B4141" s="36">
        <v>4136</v>
      </c>
      <c r="C4141" s="37">
        <v>43454</v>
      </c>
      <c r="D4141" s="26">
        <v>43435</v>
      </c>
      <c r="E4141" s="38">
        <v>2018</v>
      </c>
      <c r="F4141" s="38" t="s">
        <v>7385</v>
      </c>
      <c r="G4141" s="38">
        <v>20</v>
      </c>
      <c r="H4141" s="39">
        <v>8</v>
      </c>
      <c r="I4141" s="29">
        <v>104480.41467026137</v>
      </c>
      <c r="J4141" s="30">
        <v>394293.26795973262</v>
      </c>
      <c r="K4141" s="30">
        <v>1983172.150359551</v>
      </c>
      <c r="L4141" s="30">
        <v>3205938.1478909524</v>
      </c>
      <c r="M4141" s="30">
        <v>681748.15967310546</v>
      </c>
      <c r="N4141" s="30">
        <v>1052441.0935107099</v>
      </c>
      <c r="O4141" s="31">
        <v>204810.10706549272</v>
      </c>
      <c r="P4141" s="32">
        <v>2769400.724702918</v>
      </c>
      <c r="Q4141" s="32">
        <v>4857482.6164268879</v>
      </c>
      <c r="R4141" s="32">
        <v>681748.15967310546</v>
      </c>
      <c r="S4141" s="36">
        <v>4136</v>
      </c>
      <c r="T4141" s="33" t="s">
        <v>8312</v>
      </c>
      <c r="U4141" s="34">
        <v>43454</v>
      </c>
      <c r="V4141" s="27" t="s">
        <v>7385</v>
      </c>
      <c r="W4141" s="35">
        <v>292144.85837848741</v>
      </c>
      <c r="X4141" s="35">
        <v>71462.874050820028</v>
      </c>
      <c r="Y4141" s="35">
        <v>139621.97760134866</v>
      </c>
      <c r="Z4141" s="35">
        <v>2650.3195822501502</v>
      </c>
      <c r="AA4141" s="35">
        <v>32256.593735871113</v>
      </c>
      <c r="AB4141" s="35">
        <v>44535.988164420341</v>
      </c>
      <c r="AC4141" s="35">
        <v>10374.863853076406</v>
      </c>
      <c r="AD4141" s="35">
        <v>907.00805116913239</v>
      </c>
      <c r="AE4141" s="35">
        <v>1522.383262661114</v>
      </c>
      <c r="AG4141" s="1">
        <v>0</v>
      </c>
      <c r="AH4141" s="1">
        <f t="shared" si="356"/>
        <v>907.00805116913239</v>
      </c>
      <c r="AI4141">
        <f t="shared" si="357"/>
        <v>12</v>
      </c>
      <c r="AJ4141" s="1" t="str">
        <f t="shared" si="358"/>
        <v>Winter</v>
      </c>
      <c r="AL4141" s="1">
        <f t="shared" si="360"/>
        <v>0</v>
      </c>
      <c r="AM4141" s="1">
        <f t="shared" si="359"/>
        <v>292144.85837848741</v>
      </c>
    </row>
    <row r="4142" spans="1:39" x14ac:dyDescent="0.2">
      <c r="A4142" s="24" t="s">
        <v>8313</v>
      </c>
      <c r="B4142" s="36">
        <v>4137</v>
      </c>
      <c r="C4142" s="37">
        <v>43454</v>
      </c>
      <c r="D4142" s="26">
        <v>43435</v>
      </c>
      <c r="E4142" s="38">
        <v>2018</v>
      </c>
      <c r="F4142" s="38" t="s">
        <v>7385</v>
      </c>
      <c r="G4142" s="38">
        <v>20</v>
      </c>
      <c r="H4142" s="39">
        <v>9</v>
      </c>
      <c r="I4142" s="29">
        <v>102506.18040997526</v>
      </c>
      <c r="J4142" s="30">
        <v>435363.55985752377</v>
      </c>
      <c r="K4142" s="30">
        <v>1974892.0264842776</v>
      </c>
      <c r="L4142" s="30">
        <v>3140884.6780663356</v>
      </c>
      <c r="M4142" s="30">
        <v>675369.50686239614</v>
      </c>
      <c r="N4142" s="30">
        <v>1047432.7824136592</v>
      </c>
      <c r="O4142" s="31">
        <v>201667.79820902384</v>
      </c>
      <c r="P4142" s="32">
        <v>2752767.7137566488</v>
      </c>
      <c r="Q4142" s="32">
        <v>4825348.8185465429</v>
      </c>
      <c r="R4142" s="32">
        <v>675369.50686239614</v>
      </c>
      <c r="S4142" s="36">
        <v>4137</v>
      </c>
      <c r="T4142" s="33" t="s">
        <v>8314</v>
      </c>
      <c r="U4142" s="34">
        <v>43454</v>
      </c>
      <c r="V4142" s="27" t="s">
        <v>7385</v>
      </c>
      <c r="W4142" s="35">
        <v>258722.14787033826</v>
      </c>
      <c r="X4142" s="35">
        <v>80091.56421901437</v>
      </c>
      <c r="Y4142" s="35">
        <v>141229.69190528232</v>
      </c>
      <c r="Z4142" s="35">
        <v>2680.8373902312478</v>
      </c>
      <c r="AA4142" s="35">
        <v>32225.36760447143</v>
      </c>
      <c r="AB4142" s="35">
        <v>44722.430053284203</v>
      </c>
      <c r="AC4142" s="35">
        <v>10353.994685651809</v>
      </c>
      <c r="AD4142" s="35">
        <v>907.00805116913239</v>
      </c>
      <c r="AE4142" s="35">
        <v>38.452381846355664</v>
      </c>
      <c r="AG4142" s="1">
        <v>0</v>
      </c>
      <c r="AH4142" s="1">
        <f t="shared" si="356"/>
        <v>907.00805116913239</v>
      </c>
      <c r="AI4142">
        <f t="shared" si="357"/>
        <v>12</v>
      </c>
      <c r="AJ4142" s="1" t="str">
        <f t="shared" si="358"/>
        <v>Winter</v>
      </c>
      <c r="AL4142" s="1">
        <f t="shared" si="360"/>
        <v>0</v>
      </c>
      <c r="AM4142" s="1">
        <f t="shared" si="359"/>
        <v>258722.14787033826</v>
      </c>
    </row>
    <row r="4143" spans="1:39" x14ac:dyDescent="0.2">
      <c r="A4143" s="24" t="s">
        <v>8315</v>
      </c>
      <c r="B4143" s="36">
        <v>4138</v>
      </c>
      <c r="C4143" s="37">
        <v>43454</v>
      </c>
      <c r="D4143" s="26">
        <v>43435</v>
      </c>
      <c r="E4143" s="38">
        <v>2018</v>
      </c>
      <c r="F4143" s="38" t="s">
        <v>7385</v>
      </c>
      <c r="G4143" s="38">
        <v>20</v>
      </c>
      <c r="H4143" s="39">
        <v>10</v>
      </c>
      <c r="I4143" s="29">
        <v>99267.753152889461</v>
      </c>
      <c r="J4143" s="30">
        <v>427901.49413002591</v>
      </c>
      <c r="K4143" s="30">
        <v>1962457.3828436723</v>
      </c>
      <c r="L4143" s="30">
        <v>3076136.6211852478</v>
      </c>
      <c r="M4143" s="30">
        <v>662878.17934630893</v>
      </c>
      <c r="N4143" s="30">
        <v>1045046.7795175862</v>
      </c>
      <c r="O4143" s="31">
        <v>204504.30167481079</v>
      </c>
      <c r="P4143" s="32">
        <v>2724603.3153428705</v>
      </c>
      <c r="Q4143" s="32">
        <v>4753589.1965076709</v>
      </c>
      <c r="R4143" s="32">
        <v>662878.17934630893</v>
      </c>
      <c r="S4143" s="36">
        <v>4138</v>
      </c>
      <c r="T4143" s="33" t="s">
        <v>8316</v>
      </c>
      <c r="U4143" s="34">
        <v>43454</v>
      </c>
      <c r="V4143" s="27" t="s">
        <v>7385</v>
      </c>
      <c r="W4143" s="35">
        <v>268902.36246570037</v>
      </c>
      <c r="X4143" s="35">
        <v>84953.372748875583</v>
      </c>
      <c r="Y4143" s="35">
        <v>139610.00935228236</v>
      </c>
      <c r="Z4143" s="35">
        <v>2650.0923996431525</v>
      </c>
      <c r="AA4143" s="35">
        <v>32038.010816073343</v>
      </c>
      <c r="AB4143" s="35">
        <v>45886.531196641903</v>
      </c>
      <c r="AC4143" s="35">
        <v>10438.292977894042</v>
      </c>
      <c r="AD4143" s="35">
        <v>907.00805116913239</v>
      </c>
      <c r="AE4143" s="35">
        <v>0</v>
      </c>
      <c r="AG4143" s="1">
        <v>0</v>
      </c>
      <c r="AH4143" s="1">
        <f t="shared" si="356"/>
        <v>907.00805116913239</v>
      </c>
      <c r="AI4143">
        <f t="shared" si="357"/>
        <v>12</v>
      </c>
      <c r="AJ4143" s="1" t="str">
        <f t="shared" si="358"/>
        <v>Winter</v>
      </c>
      <c r="AL4143" s="1">
        <f t="shared" si="360"/>
        <v>0</v>
      </c>
      <c r="AM4143" s="1">
        <f t="shared" si="359"/>
        <v>268902.36246570037</v>
      </c>
    </row>
    <row r="4144" spans="1:39" x14ac:dyDescent="0.2">
      <c r="A4144" s="24" t="s">
        <v>8317</v>
      </c>
      <c r="B4144" s="36">
        <v>4139</v>
      </c>
      <c r="C4144" s="37">
        <v>43454</v>
      </c>
      <c r="D4144" s="26">
        <v>43435</v>
      </c>
      <c r="E4144" s="38">
        <v>2018</v>
      </c>
      <c r="F4144" s="38" t="s">
        <v>7385</v>
      </c>
      <c r="G4144" s="38">
        <v>20</v>
      </c>
      <c r="H4144" s="39">
        <v>11</v>
      </c>
      <c r="I4144" s="29">
        <v>96060.566572358948</v>
      </c>
      <c r="J4144" s="30">
        <v>416798.27787382441</v>
      </c>
      <c r="K4144" s="30">
        <v>1953187.0031945242</v>
      </c>
      <c r="L4144" s="30">
        <v>3014436.9914925303</v>
      </c>
      <c r="M4144" s="30">
        <v>648481.61990403861</v>
      </c>
      <c r="N4144" s="30">
        <v>1024590.6699396509</v>
      </c>
      <c r="O4144" s="31">
        <v>197960.16151981504</v>
      </c>
      <c r="P4144" s="32">
        <v>2697729.1896709218</v>
      </c>
      <c r="Q4144" s="32">
        <v>4653786.100825821</v>
      </c>
      <c r="R4144" s="32">
        <v>648481.61990403861</v>
      </c>
      <c r="S4144" s="36">
        <v>4139</v>
      </c>
      <c r="T4144" s="33" t="s">
        <v>8318</v>
      </c>
      <c r="U4144" s="34">
        <v>43454</v>
      </c>
      <c r="V4144" s="27" t="s">
        <v>7385</v>
      </c>
      <c r="W4144" s="35">
        <v>245140.77586381551</v>
      </c>
      <c r="X4144" s="35">
        <v>88706.936307700147</v>
      </c>
      <c r="Y4144" s="35">
        <v>140169.39520504425</v>
      </c>
      <c r="Z4144" s="35">
        <v>2660.7107228117407</v>
      </c>
      <c r="AA4144" s="35">
        <v>31975.558553273975</v>
      </c>
      <c r="AB4144" s="35">
        <v>45644.345171651061</v>
      </c>
      <c r="AC4144" s="35">
        <v>10491.205356099439</v>
      </c>
      <c r="AD4144" s="35">
        <v>907.00805116913239</v>
      </c>
      <c r="AE4144" s="35">
        <v>0</v>
      </c>
      <c r="AG4144" s="1">
        <v>0</v>
      </c>
      <c r="AH4144" s="1">
        <f t="shared" si="356"/>
        <v>907.00805116913239</v>
      </c>
      <c r="AI4144">
        <f t="shared" si="357"/>
        <v>12</v>
      </c>
      <c r="AJ4144" s="1" t="str">
        <f t="shared" si="358"/>
        <v>Winter</v>
      </c>
      <c r="AL4144" s="1">
        <f t="shared" si="360"/>
        <v>0</v>
      </c>
      <c r="AM4144" s="1">
        <f t="shared" si="359"/>
        <v>245140.77586381551</v>
      </c>
    </row>
    <row r="4145" spans="1:39" x14ac:dyDescent="0.2">
      <c r="A4145" s="24" t="s">
        <v>8319</v>
      </c>
      <c r="B4145" s="36">
        <v>4140</v>
      </c>
      <c r="C4145" s="37">
        <v>43454</v>
      </c>
      <c r="D4145" s="26">
        <v>43435</v>
      </c>
      <c r="E4145" s="38">
        <v>2018</v>
      </c>
      <c r="F4145" s="38" t="s">
        <v>7385</v>
      </c>
      <c r="G4145" s="38">
        <v>20</v>
      </c>
      <c r="H4145" s="39">
        <v>12</v>
      </c>
      <c r="I4145" s="29">
        <v>94043.502892619959</v>
      </c>
      <c r="J4145" s="30">
        <v>419756.95341290132</v>
      </c>
      <c r="K4145" s="30">
        <v>1922585.831093946</v>
      </c>
      <c r="L4145" s="30">
        <v>2990200.7019875832</v>
      </c>
      <c r="M4145" s="30">
        <v>627885.44199303829</v>
      </c>
      <c r="N4145" s="30">
        <v>1031294.2373163587</v>
      </c>
      <c r="O4145" s="31">
        <v>200588.75600347589</v>
      </c>
      <c r="P4145" s="32">
        <v>2644514.7759796041</v>
      </c>
      <c r="Q4145" s="32">
        <v>4641840.6487203194</v>
      </c>
      <c r="R4145" s="32">
        <v>627885.44199303829</v>
      </c>
      <c r="S4145" s="36">
        <v>4140</v>
      </c>
      <c r="T4145" s="33" t="s">
        <v>8320</v>
      </c>
      <c r="U4145" s="34">
        <v>43454</v>
      </c>
      <c r="V4145" s="27" t="s">
        <v>7385</v>
      </c>
      <c r="W4145" s="35">
        <v>233541.67214797216</v>
      </c>
      <c r="X4145" s="35">
        <v>88209.192354732892</v>
      </c>
      <c r="Y4145" s="35">
        <v>137930.14963080984</v>
      </c>
      <c r="Z4145" s="35">
        <v>2618.2051194904266</v>
      </c>
      <c r="AA4145" s="35">
        <v>32006.784684673661</v>
      </c>
      <c r="AB4145" s="35">
        <v>45193.475907365144</v>
      </c>
      <c r="AC4145" s="35">
        <v>10401.460891573603</v>
      </c>
      <c r="AD4145" s="35">
        <v>907.00805116913239</v>
      </c>
      <c r="AE4145" s="35">
        <v>0</v>
      </c>
      <c r="AG4145" s="1">
        <v>0</v>
      </c>
      <c r="AH4145" s="1">
        <f t="shared" si="356"/>
        <v>907.00805116913239</v>
      </c>
      <c r="AI4145">
        <f t="shared" si="357"/>
        <v>12</v>
      </c>
      <c r="AJ4145" s="1" t="str">
        <f t="shared" si="358"/>
        <v>Winter</v>
      </c>
      <c r="AL4145" s="1">
        <f t="shared" si="360"/>
        <v>0</v>
      </c>
      <c r="AM4145" s="1">
        <f t="shared" si="359"/>
        <v>233541.67214797216</v>
      </c>
    </row>
    <row r="4146" spans="1:39" x14ac:dyDescent="0.2">
      <c r="A4146" s="24" t="s">
        <v>8321</v>
      </c>
      <c r="B4146" s="36">
        <v>4141</v>
      </c>
      <c r="C4146" s="37">
        <v>43454</v>
      </c>
      <c r="D4146" s="26">
        <v>43435</v>
      </c>
      <c r="E4146" s="38">
        <v>2018</v>
      </c>
      <c r="F4146" s="38" t="s">
        <v>7385</v>
      </c>
      <c r="G4146" s="38">
        <v>20</v>
      </c>
      <c r="H4146" s="39">
        <v>13</v>
      </c>
      <c r="I4146" s="29">
        <v>91780.285321329808</v>
      </c>
      <c r="J4146" s="30">
        <v>410856.91150919092</v>
      </c>
      <c r="K4146" s="30">
        <v>1899679.7619245951</v>
      </c>
      <c r="L4146" s="30">
        <v>2998214.8134162705</v>
      </c>
      <c r="M4146" s="30">
        <v>626537.72240549105</v>
      </c>
      <c r="N4146" s="30">
        <v>1028015.1082288133</v>
      </c>
      <c r="O4146" s="31">
        <v>196963.82391592013</v>
      </c>
      <c r="P4146" s="32">
        <v>2617997.7696514158</v>
      </c>
      <c r="Q4146" s="32">
        <v>4634050.6570701944</v>
      </c>
      <c r="R4146" s="32">
        <v>626537.72240549105</v>
      </c>
      <c r="S4146" s="36">
        <v>4141</v>
      </c>
      <c r="T4146" s="33" t="s">
        <v>8322</v>
      </c>
      <c r="U4146" s="34">
        <v>43454</v>
      </c>
      <c r="V4146" s="27" t="s">
        <v>7385</v>
      </c>
      <c r="W4146" s="35">
        <v>235152.89451305315</v>
      </c>
      <c r="X4146" s="35">
        <v>82341.694612118416</v>
      </c>
      <c r="Y4146" s="35">
        <v>138316.85771240067</v>
      </c>
      <c r="Z4146" s="35">
        <v>2625.5456544037825</v>
      </c>
      <c r="AA4146" s="35">
        <v>32287.819867270795</v>
      </c>
      <c r="AB4146" s="35">
        <v>45623.630544283449</v>
      </c>
      <c r="AC4146" s="35">
        <v>10435.100394631321</v>
      </c>
      <c r="AD4146" s="35">
        <v>907.00805116913239</v>
      </c>
      <c r="AE4146" s="35">
        <v>0</v>
      </c>
      <c r="AG4146" s="1">
        <v>0</v>
      </c>
      <c r="AH4146" s="1">
        <f t="shared" si="356"/>
        <v>907.00805116913239</v>
      </c>
      <c r="AI4146">
        <f t="shared" si="357"/>
        <v>12</v>
      </c>
      <c r="AJ4146" s="1" t="str">
        <f t="shared" si="358"/>
        <v>Winter</v>
      </c>
      <c r="AL4146" s="1">
        <f t="shared" si="360"/>
        <v>0</v>
      </c>
      <c r="AM4146" s="1">
        <f t="shared" si="359"/>
        <v>235152.89451305315</v>
      </c>
    </row>
    <row r="4147" spans="1:39" x14ac:dyDescent="0.2">
      <c r="A4147" s="24" t="s">
        <v>8323</v>
      </c>
      <c r="B4147" s="36">
        <v>4142</v>
      </c>
      <c r="C4147" s="37">
        <v>43454</v>
      </c>
      <c r="D4147" s="26">
        <v>43435</v>
      </c>
      <c r="E4147" s="38">
        <v>2018</v>
      </c>
      <c r="F4147" s="38" t="s">
        <v>7385</v>
      </c>
      <c r="G4147" s="38">
        <v>20</v>
      </c>
      <c r="H4147" s="39">
        <v>14</v>
      </c>
      <c r="I4147" s="29">
        <v>92738.971901808851</v>
      </c>
      <c r="J4147" s="30">
        <v>409845.01825626631</v>
      </c>
      <c r="K4147" s="30">
        <v>1887596.0795226383</v>
      </c>
      <c r="L4147" s="30">
        <v>3005570.3188182497</v>
      </c>
      <c r="M4147" s="30">
        <v>626920.42211387912</v>
      </c>
      <c r="N4147" s="30">
        <v>1019214.6702823677</v>
      </c>
      <c r="O4147" s="31">
        <v>196996.55860690714</v>
      </c>
      <c r="P4147" s="32">
        <v>2607255.4735383261</v>
      </c>
      <c r="Q4147" s="32">
        <v>4631626.5659637908</v>
      </c>
      <c r="R4147" s="32">
        <v>626920.42211387912</v>
      </c>
      <c r="S4147" s="36">
        <v>4142</v>
      </c>
      <c r="T4147" s="33" t="s">
        <v>8324</v>
      </c>
      <c r="U4147" s="34">
        <v>43454</v>
      </c>
      <c r="V4147" s="27" t="s">
        <v>7385</v>
      </c>
      <c r="W4147" s="35">
        <v>261080.33629375399</v>
      </c>
      <c r="X4147" s="35">
        <v>78976.236825483415</v>
      </c>
      <c r="Y4147" s="35">
        <v>137021.90421970506</v>
      </c>
      <c r="Z4147" s="35">
        <v>2600.964706198095</v>
      </c>
      <c r="AA4147" s="35">
        <v>32319.045998670474</v>
      </c>
      <c r="AB4147" s="35">
        <v>47785.241750017376</v>
      </c>
      <c r="AC4147" s="35">
        <v>10242.864606351915</v>
      </c>
      <c r="AD4147" s="35">
        <v>907.00805116913239</v>
      </c>
      <c r="AE4147" s="35">
        <v>0</v>
      </c>
      <c r="AG4147" s="1">
        <v>0</v>
      </c>
      <c r="AH4147" s="1">
        <f t="shared" si="356"/>
        <v>907.00805116913239</v>
      </c>
      <c r="AI4147">
        <f t="shared" si="357"/>
        <v>12</v>
      </c>
      <c r="AJ4147" s="1" t="str">
        <f t="shared" si="358"/>
        <v>Winter</v>
      </c>
      <c r="AL4147" s="1">
        <f t="shared" si="360"/>
        <v>0</v>
      </c>
      <c r="AM4147" s="1">
        <f t="shared" si="359"/>
        <v>261080.33629375399</v>
      </c>
    </row>
    <row r="4148" spans="1:39" x14ac:dyDescent="0.2">
      <c r="A4148" s="24" t="s">
        <v>8325</v>
      </c>
      <c r="B4148" s="36">
        <v>4143</v>
      </c>
      <c r="C4148" s="37">
        <v>43454</v>
      </c>
      <c r="D4148" s="26">
        <v>43435</v>
      </c>
      <c r="E4148" s="38">
        <v>2018</v>
      </c>
      <c r="F4148" s="38" t="s">
        <v>7385</v>
      </c>
      <c r="G4148" s="38">
        <v>20</v>
      </c>
      <c r="H4148" s="39">
        <v>15</v>
      </c>
      <c r="I4148" s="29">
        <v>92953.277688591959</v>
      </c>
      <c r="J4148" s="30">
        <v>414965.49213778024</v>
      </c>
      <c r="K4148" s="30">
        <v>1867365.4627939328</v>
      </c>
      <c r="L4148" s="30">
        <v>3010171.4453922929</v>
      </c>
      <c r="M4148" s="30">
        <v>623708.68276527838</v>
      </c>
      <c r="N4148" s="30">
        <v>1011988.032956398</v>
      </c>
      <c r="O4148" s="31">
        <v>196657.23884150112</v>
      </c>
      <c r="P4148" s="32">
        <v>2584027.423247803</v>
      </c>
      <c r="Q4148" s="32">
        <v>4633782.2093279725</v>
      </c>
      <c r="R4148" s="32">
        <v>623708.68276527838</v>
      </c>
      <c r="S4148" s="36">
        <v>4143</v>
      </c>
      <c r="T4148" s="33" t="s">
        <v>8326</v>
      </c>
      <c r="U4148" s="34">
        <v>43454</v>
      </c>
      <c r="V4148" s="27" t="s">
        <v>7385</v>
      </c>
      <c r="W4148" s="35">
        <v>284682.91735162138</v>
      </c>
      <c r="X4148" s="35">
        <v>78781.620132946788</v>
      </c>
      <c r="Y4148" s="35">
        <v>132703.81139231194</v>
      </c>
      <c r="Z4148" s="35">
        <v>2518.9981979518789</v>
      </c>
      <c r="AA4148" s="35">
        <v>32287.819867270795</v>
      </c>
      <c r="AB4148" s="35">
        <v>48072.545011677437</v>
      </c>
      <c r="AC4148" s="35">
        <v>9785.2687796159535</v>
      </c>
      <c r="AD4148" s="35">
        <v>907.00805116913239</v>
      </c>
      <c r="AE4148" s="35">
        <v>0</v>
      </c>
      <c r="AG4148" s="1">
        <v>0</v>
      </c>
      <c r="AH4148" s="1">
        <f t="shared" si="356"/>
        <v>907.00805116913239</v>
      </c>
      <c r="AI4148">
        <f t="shared" si="357"/>
        <v>12</v>
      </c>
      <c r="AJ4148" s="1" t="str">
        <f t="shared" si="358"/>
        <v>Winter</v>
      </c>
      <c r="AL4148" s="1">
        <f t="shared" si="360"/>
        <v>0</v>
      </c>
      <c r="AM4148" s="1">
        <f t="shared" si="359"/>
        <v>284682.91735162138</v>
      </c>
    </row>
    <row r="4149" spans="1:39" x14ac:dyDescent="0.2">
      <c r="A4149" s="24" t="s">
        <v>8327</v>
      </c>
      <c r="B4149" s="36">
        <v>4144</v>
      </c>
      <c r="C4149" s="37">
        <v>43454</v>
      </c>
      <c r="D4149" s="26">
        <v>43435</v>
      </c>
      <c r="E4149" s="38">
        <v>2018</v>
      </c>
      <c r="F4149" s="38" t="s">
        <v>7385</v>
      </c>
      <c r="G4149" s="38">
        <v>20</v>
      </c>
      <c r="H4149" s="39">
        <v>16</v>
      </c>
      <c r="I4149" s="29">
        <v>92182.398390120536</v>
      </c>
      <c r="J4149" s="30">
        <v>349207.44994573918</v>
      </c>
      <c r="K4149" s="30">
        <v>1877689.9670835705</v>
      </c>
      <c r="L4149" s="30">
        <v>3112392.1556322314</v>
      </c>
      <c r="M4149" s="30">
        <v>629918.70437126618</v>
      </c>
      <c r="N4149" s="30">
        <v>1026777.3688373843</v>
      </c>
      <c r="O4149" s="31">
        <v>198627.45554987201</v>
      </c>
      <c r="P4149" s="32">
        <v>2599791.0698449574</v>
      </c>
      <c r="Q4149" s="32">
        <v>4687004.4299652269</v>
      </c>
      <c r="R4149" s="32">
        <v>629918.70437126618</v>
      </c>
      <c r="S4149" s="36">
        <v>4144</v>
      </c>
      <c r="T4149" s="33" t="s">
        <v>8328</v>
      </c>
      <c r="U4149" s="34">
        <v>43454</v>
      </c>
      <c r="V4149" s="27" t="s">
        <v>7385</v>
      </c>
      <c r="W4149" s="35">
        <v>254071.83261263408</v>
      </c>
      <c r="X4149" s="35">
        <v>77273.429454441575</v>
      </c>
      <c r="Y4149" s="35">
        <v>130733.46834378885</v>
      </c>
      <c r="Z4149" s="35">
        <v>2481.5969316543824</v>
      </c>
      <c r="AA4149" s="35">
        <v>32287.819867270795</v>
      </c>
      <c r="AB4149" s="35">
        <v>46096.459651161866</v>
      </c>
      <c r="AC4149" s="35">
        <v>9693.7402244812765</v>
      </c>
      <c r="AD4149" s="35">
        <v>907.00805116913239</v>
      </c>
      <c r="AE4149" s="35">
        <v>62.26631051713543</v>
      </c>
      <c r="AG4149" s="1">
        <v>0</v>
      </c>
      <c r="AH4149" s="1">
        <f t="shared" si="356"/>
        <v>907.00805116913239</v>
      </c>
      <c r="AI4149">
        <f t="shared" si="357"/>
        <v>12</v>
      </c>
      <c r="AJ4149" s="1" t="str">
        <f t="shared" si="358"/>
        <v>Winter</v>
      </c>
      <c r="AL4149" s="1">
        <f t="shared" si="360"/>
        <v>254071.83261263408</v>
      </c>
      <c r="AM4149" s="1">
        <f t="shared" si="359"/>
        <v>0</v>
      </c>
    </row>
    <row r="4150" spans="1:39" x14ac:dyDescent="0.2">
      <c r="A4150" s="24" t="s">
        <v>8329</v>
      </c>
      <c r="B4150" s="36">
        <v>4145</v>
      </c>
      <c r="C4150" s="37">
        <v>43454</v>
      </c>
      <c r="D4150" s="26">
        <v>43435</v>
      </c>
      <c r="E4150" s="38">
        <v>2018</v>
      </c>
      <c r="F4150" s="38" t="s">
        <v>7385</v>
      </c>
      <c r="G4150" s="38">
        <v>20</v>
      </c>
      <c r="H4150" s="39">
        <v>17</v>
      </c>
      <c r="I4150" s="29">
        <v>98499.096389286438</v>
      </c>
      <c r="J4150" s="30">
        <v>330366.23078923364</v>
      </c>
      <c r="K4150" s="30">
        <v>1951916.0971881214</v>
      </c>
      <c r="L4150" s="30">
        <v>3338126.5603234223</v>
      </c>
      <c r="M4150" s="30">
        <v>657315.1051199151</v>
      </c>
      <c r="N4150" s="30">
        <v>1049034.4359308195</v>
      </c>
      <c r="O4150" s="31">
        <v>204896.36033053006</v>
      </c>
      <c r="P4150" s="32">
        <v>2707730.2986973231</v>
      </c>
      <c r="Q4150" s="32">
        <v>4922423.5873740055</v>
      </c>
      <c r="R4150" s="32">
        <v>657315.1051199151</v>
      </c>
      <c r="S4150" s="36">
        <v>4145</v>
      </c>
      <c r="T4150" s="33" t="s">
        <v>8330</v>
      </c>
      <c r="U4150" s="34">
        <v>43454</v>
      </c>
      <c r="V4150" s="27" t="s">
        <v>7385</v>
      </c>
      <c r="W4150" s="35">
        <v>286949.06490928668</v>
      </c>
      <c r="X4150" s="35">
        <v>80994.446388965269</v>
      </c>
      <c r="Y4150" s="35">
        <v>128842.3913677603</v>
      </c>
      <c r="Z4150" s="35">
        <v>2445.7003025762501</v>
      </c>
      <c r="AA4150" s="35">
        <v>31975.558553273975</v>
      </c>
      <c r="AB4150" s="35">
        <v>44039.115146084958</v>
      </c>
      <c r="AC4150" s="35">
        <v>9522.6553024154691</v>
      </c>
      <c r="AD4150" s="35">
        <v>907.00805116913239</v>
      </c>
      <c r="AE4150" s="35">
        <v>1613.4346528671799</v>
      </c>
      <c r="AG4150" s="1">
        <v>0</v>
      </c>
      <c r="AH4150" s="1">
        <f t="shared" si="356"/>
        <v>907.00805116913239</v>
      </c>
      <c r="AI4150">
        <f t="shared" si="357"/>
        <v>12</v>
      </c>
      <c r="AJ4150" s="1" t="str">
        <f t="shared" si="358"/>
        <v>Winter</v>
      </c>
      <c r="AL4150" s="1">
        <f t="shared" si="360"/>
        <v>286949.06490928668</v>
      </c>
      <c r="AM4150" s="1">
        <f t="shared" si="359"/>
        <v>0</v>
      </c>
    </row>
    <row r="4151" spans="1:39" x14ac:dyDescent="0.2">
      <c r="A4151" s="24" t="s">
        <v>8331</v>
      </c>
      <c r="B4151" s="36">
        <v>4146</v>
      </c>
      <c r="C4151" s="37">
        <v>43454</v>
      </c>
      <c r="D4151" s="26">
        <v>43435</v>
      </c>
      <c r="E4151" s="38">
        <v>2018</v>
      </c>
      <c r="F4151" s="38" t="s">
        <v>7385</v>
      </c>
      <c r="G4151" s="38">
        <v>20</v>
      </c>
      <c r="H4151" s="39">
        <v>18</v>
      </c>
      <c r="I4151" s="29">
        <v>101271.02759507339</v>
      </c>
      <c r="J4151" s="30">
        <v>411182.21951355413</v>
      </c>
      <c r="K4151" s="30">
        <v>2048322.297230562</v>
      </c>
      <c r="L4151" s="30">
        <v>3379023.5341847255</v>
      </c>
      <c r="M4151" s="30">
        <v>672119.8599417184</v>
      </c>
      <c r="N4151" s="30">
        <v>1042950.3417175397</v>
      </c>
      <c r="O4151" s="31">
        <v>204956.32983544873</v>
      </c>
      <c r="P4151" s="32">
        <v>2821713.1847673533</v>
      </c>
      <c r="Q4151" s="32">
        <v>5038112.4252512679</v>
      </c>
      <c r="R4151" s="32">
        <v>672119.8599417184</v>
      </c>
      <c r="S4151" s="36">
        <v>4146</v>
      </c>
      <c r="T4151" s="33" t="s">
        <v>8332</v>
      </c>
      <c r="U4151" s="34">
        <v>43454</v>
      </c>
      <c r="V4151" s="27" t="s">
        <v>7385</v>
      </c>
      <c r="W4151" s="35">
        <v>280219.07144465053</v>
      </c>
      <c r="X4151" s="35">
        <v>78200.629208603787</v>
      </c>
      <c r="Y4151" s="35">
        <v>121388.25904328281</v>
      </c>
      <c r="Z4151" s="35">
        <v>2304.2051511133927</v>
      </c>
      <c r="AA4151" s="35">
        <v>32225.36760447143</v>
      </c>
      <c r="AB4151" s="35">
        <v>43637.828639690277</v>
      </c>
      <c r="AC4151" s="35">
        <v>9144.3576189359064</v>
      </c>
      <c r="AD4151" s="35">
        <v>907.00805116913239</v>
      </c>
      <c r="AE4151" s="35">
        <v>2284.6140761118486</v>
      </c>
      <c r="AG4151" s="1">
        <v>0</v>
      </c>
      <c r="AH4151" s="1">
        <f t="shared" si="356"/>
        <v>907.00805116913239</v>
      </c>
      <c r="AI4151">
        <f t="shared" si="357"/>
        <v>12</v>
      </c>
      <c r="AJ4151" s="1" t="str">
        <f t="shared" si="358"/>
        <v>Winter</v>
      </c>
      <c r="AL4151" s="1">
        <f t="shared" si="360"/>
        <v>280219.07144465053</v>
      </c>
      <c r="AM4151" s="1">
        <f t="shared" si="359"/>
        <v>0</v>
      </c>
    </row>
    <row r="4152" spans="1:39" x14ac:dyDescent="0.2">
      <c r="A4152" s="24" t="s">
        <v>8333</v>
      </c>
      <c r="B4152" s="36">
        <v>4147</v>
      </c>
      <c r="C4152" s="37">
        <v>43454</v>
      </c>
      <c r="D4152" s="26">
        <v>43435</v>
      </c>
      <c r="E4152" s="38">
        <v>2018</v>
      </c>
      <c r="F4152" s="38" t="s">
        <v>7385</v>
      </c>
      <c r="G4152" s="38">
        <v>20</v>
      </c>
      <c r="H4152" s="39">
        <v>19</v>
      </c>
      <c r="I4152" s="29">
        <v>101124.33676732657</v>
      </c>
      <c r="J4152" s="30">
        <v>443074.65915441426</v>
      </c>
      <c r="K4152" s="30">
        <v>2038188.1566033692</v>
      </c>
      <c r="L4152" s="30">
        <v>3346621.8017043052</v>
      </c>
      <c r="M4152" s="30">
        <v>667256.41152492864</v>
      </c>
      <c r="N4152" s="30">
        <v>1038331.6147164328</v>
      </c>
      <c r="O4152" s="31">
        <v>202846.95060381552</v>
      </c>
      <c r="P4152" s="32">
        <v>2806568.9048956246</v>
      </c>
      <c r="Q4152" s="32">
        <v>5030875.0261789681</v>
      </c>
      <c r="R4152" s="32">
        <v>667256.41152492864</v>
      </c>
      <c r="S4152" s="36">
        <v>4147</v>
      </c>
      <c r="T4152" s="33" t="s">
        <v>8334</v>
      </c>
      <c r="U4152" s="34">
        <v>43454</v>
      </c>
      <c r="V4152" s="27" t="s">
        <v>7385</v>
      </c>
      <c r="W4152" s="35">
        <v>254423.83943979308</v>
      </c>
      <c r="X4152" s="35">
        <v>72262.710563257177</v>
      </c>
      <c r="Y4152" s="35">
        <v>119516.88330136298</v>
      </c>
      <c r="Z4152" s="35">
        <v>2268.6824930063776</v>
      </c>
      <c r="AA4152" s="35">
        <v>32412.724392869524</v>
      </c>
      <c r="AB4152" s="35">
        <v>42764.852671605375</v>
      </c>
      <c r="AC4152" s="35">
        <v>8799.8872368459888</v>
      </c>
      <c r="AD4152" s="35">
        <v>907.00805116913239</v>
      </c>
      <c r="AE4152" s="35">
        <v>2284.6140761118486</v>
      </c>
      <c r="AG4152" s="1">
        <v>0</v>
      </c>
      <c r="AH4152" s="1">
        <f t="shared" si="356"/>
        <v>907.00805116913239</v>
      </c>
      <c r="AI4152">
        <f t="shared" si="357"/>
        <v>12</v>
      </c>
      <c r="AJ4152" s="1" t="str">
        <f t="shared" si="358"/>
        <v>Winter</v>
      </c>
      <c r="AL4152" s="1">
        <f t="shared" si="360"/>
        <v>254423.83943979308</v>
      </c>
      <c r="AM4152" s="1">
        <f t="shared" si="359"/>
        <v>0</v>
      </c>
    </row>
    <row r="4153" spans="1:39" x14ac:dyDescent="0.2">
      <c r="A4153" s="24" t="s">
        <v>8335</v>
      </c>
      <c r="B4153" s="36">
        <v>4148</v>
      </c>
      <c r="C4153" s="37">
        <v>43454</v>
      </c>
      <c r="D4153" s="26">
        <v>43435</v>
      </c>
      <c r="E4153" s="38">
        <v>2018</v>
      </c>
      <c r="F4153" s="38" t="s">
        <v>7385</v>
      </c>
      <c r="G4153" s="38">
        <v>20</v>
      </c>
      <c r="H4153" s="39">
        <v>20</v>
      </c>
      <c r="I4153" s="29">
        <v>97570.220516478716</v>
      </c>
      <c r="J4153" s="30">
        <v>439062.40911542275</v>
      </c>
      <c r="K4153" s="30">
        <v>1994776.6003832968</v>
      </c>
      <c r="L4153" s="30">
        <v>3288128.7914028768</v>
      </c>
      <c r="M4153" s="30">
        <v>656784.62496842083</v>
      </c>
      <c r="N4153" s="30">
        <v>1029927.0646434786</v>
      </c>
      <c r="O4153" s="31">
        <v>203659.10446053493</v>
      </c>
      <c r="P4153" s="32">
        <v>2749131.4458681964</v>
      </c>
      <c r="Q4153" s="32">
        <v>4960777.3696223125</v>
      </c>
      <c r="R4153" s="32">
        <v>656784.62496842083</v>
      </c>
      <c r="S4153" s="36">
        <v>4148</v>
      </c>
      <c r="T4153" s="33" t="s">
        <v>8336</v>
      </c>
      <c r="U4153" s="34">
        <v>43454</v>
      </c>
      <c r="V4153" s="27" t="s">
        <v>7385</v>
      </c>
      <c r="W4153" s="35">
        <v>251906.16300007963</v>
      </c>
      <c r="X4153" s="35">
        <v>69180.921324087598</v>
      </c>
      <c r="Y4153" s="35">
        <v>116938.65076105062</v>
      </c>
      <c r="Z4153" s="35">
        <v>2219.7422021827188</v>
      </c>
      <c r="AA4153" s="35">
        <v>32287.819867270795</v>
      </c>
      <c r="AB4153" s="35">
        <v>42595.226312620071</v>
      </c>
      <c r="AC4153" s="35">
        <v>8492.8358124776587</v>
      </c>
      <c r="AD4153" s="35">
        <v>907.00805116913239</v>
      </c>
      <c r="AE4153" s="35">
        <v>2284.6140761118486</v>
      </c>
      <c r="AG4153" s="1">
        <v>0</v>
      </c>
      <c r="AH4153" s="1">
        <f t="shared" si="356"/>
        <v>907.00805116913239</v>
      </c>
      <c r="AI4153">
        <f t="shared" si="357"/>
        <v>12</v>
      </c>
      <c r="AJ4153" s="1" t="str">
        <f t="shared" si="358"/>
        <v>Winter</v>
      </c>
      <c r="AL4153" s="1">
        <f t="shared" si="360"/>
        <v>251906.16300007963</v>
      </c>
      <c r="AM4153" s="1">
        <f t="shared" si="359"/>
        <v>0</v>
      </c>
    </row>
    <row r="4154" spans="1:39" x14ac:dyDescent="0.2">
      <c r="A4154" s="24" t="s">
        <v>8337</v>
      </c>
      <c r="B4154" s="36">
        <v>4149</v>
      </c>
      <c r="C4154" s="37">
        <v>43454</v>
      </c>
      <c r="D4154" s="26">
        <v>43435</v>
      </c>
      <c r="E4154" s="38">
        <v>2018</v>
      </c>
      <c r="F4154" s="38" t="s">
        <v>7385</v>
      </c>
      <c r="G4154" s="38">
        <v>20</v>
      </c>
      <c r="H4154" s="39">
        <v>21</v>
      </c>
      <c r="I4154" s="29">
        <v>94611.145879836768</v>
      </c>
      <c r="J4154" s="30">
        <v>435174.83891929523</v>
      </c>
      <c r="K4154" s="30">
        <v>1927450.5210061963</v>
      </c>
      <c r="L4154" s="30">
        <v>3206373.9342541471</v>
      </c>
      <c r="M4154" s="30">
        <v>650497.34637995716</v>
      </c>
      <c r="N4154" s="30">
        <v>1010329.4496406403</v>
      </c>
      <c r="O4154" s="31">
        <v>201556.89671582013</v>
      </c>
      <c r="P4154" s="32">
        <v>2672559.0132659902</v>
      </c>
      <c r="Q4154" s="32">
        <v>4853435.1195299029</v>
      </c>
      <c r="R4154" s="32">
        <v>650497.34637995716</v>
      </c>
      <c r="S4154" s="36">
        <v>4149</v>
      </c>
      <c r="T4154" s="33" t="s">
        <v>8338</v>
      </c>
      <c r="U4154" s="34">
        <v>43454</v>
      </c>
      <c r="V4154" s="27" t="s">
        <v>7385</v>
      </c>
      <c r="W4154" s="35">
        <v>268175.47467686998</v>
      </c>
      <c r="X4154" s="35">
        <v>65104.999848405474</v>
      </c>
      <c r="Y4154" s="35">
        <v>116307.30959921234</v>
      </c>
      <c r="Z4154" s="35">
        <v>2207.7580155020369</v>
      </c>
      <c r="AA4154" s="35">
        <v>32568.855049867929</v>
      </c>
      <c r="AB4154" s="35">
        <v>42241.689361239085</v>
      </c>
      <c r="AC4154" s="35">
        <v>8319.0512793843191</v>
      </c>
      <c r="AD4154" s="35">
        <v>907.00805116913239</v>
      </c>
      <c r="AE4154" s="35">
        <v>2284.6140761118486</v>
      </c>
      <c r="AG4154" s="1">
        <v>0</v>
      </c>
      <c r="AH4154" s="1">
        <f t="shared" si="356"/>
        <v>907.00805116913239</v>
      </c>
      <c r="AI4154">
        <f t="shared" si="357"/>
        <v>12</v>
      </c>
      <c r="AJ4154" s="1" t="str">
        <f t="shared" si="358"/>
        <v>Winter</v>
      </c>
      <c r="AL4154" s="1">
        <f t="shared" si="360"/>
        <v>268175.47467686998</v>
      </c>
      <c r="AM4154" s="1">
        <f t="shared" si="359"/>
        <v>0</v>
      </c>
    </row>
    <row r="4155" spans="1:39" x14ac:dyDescent="0.2">
      <c r="A4155" s="24" t="s">
        <v>8339</v>
      </c>
      <c r="B4155" s="36">
        <v>4150</v>
      </c>
      <c r="C4155" s="37">
        <v>43454</v>
      </c>
      <c r="D4155" s="26">
        <v>43435</v>
      </c>
      <c r="E4155" s="38">
        <v>2018</v>
      </c>
      <c r="F4155" s="38" t="s">
        <v>7385</v>
      </c>
      <c r="G4155" s="38">
        <v>20</v>
      </c>
      <c r="H4155" s="39">
        <v>22</v>
      </c>
      <c r="I4155" s="29">
        <v>87785.244953491812</v>
      </c>
      <c r="J4155" s="30">
        <v>421899.65008754644</v>
      </c>
      <c r="K4155" s="30">
        <v>1829725.1286006549</v>
      </c>
      <c r="L4155" s="30">
        <v>3028169.5376340603</v>
      </c>
      <c r="M4155" s="30">
        <v>615946.09102335945</v>
      </c>
      <c r="N4155" s="30">
        <v>995977.73930777179</v>
      </c>
      <c r="O4155" s="31">
        <v>198472.21230007356</v>
      </c>
      <c r="P4155" s="32">
        <v>2533456.4645775063</v>
      </c>
      <c r="Q4155" s="32">
        <v>4644519.1393294521</v>
      </c>
      <c r="R4155" s="32">
        <v>615946.09102335945</v>
      </c>
      <c r="S4155" s="36">
        <v>4150</v>
      </c>
      <c r="T4155" s="33" t="s">
        <v>8340</v>
      </c>
      <c r="U4155" s="34">
        <v>43454</v>
      </c>
      <c r="V4155" s="27" t="s">
        <v>7385</v>
      </c>
      <c r="W4155" s="35">
        <v>266796.33384962217</v>
      </c>
      <c r="X4155" s="35">
        <v>59734.01286414385</v>
      </c>
      <c r="Y4155" s="35">
        <v>114883.40705869328</v>
      </c>
      <c r="Z4155" s="35">
        <v>2180.7293424293175</v>
      </c>
      <c r="AA4155" s="35">
        <v>32475.176655668885</v>
      </c>
      <c r="AB4155" s="35">
        <v>41225.543052094363</v>
      </c>
      <c r="AC4155" s="35">
        <v>8040.5687837450678</v>
      </c>
      <c r="AD4155" s="35">
        <v>907.00805116913239</v>
      </c>
      <c r="AE4155" s="35">
        <v>2284.6140761118486</v>
      </c>
      <c r="AG4155" s="1">
        <v>0</v>
      </c>
      <c r="AH4155" s="1">
        <f t="shared" si="356"/>
        <v>907.00805116913239</v>
      </c>
      <c r="AI4155">
        <f t="shared" si="357"/>
        <v>12</v>
      </c>
      <c r="AJ4155" s="1" t="str">
        <f t="shared" si="358"/>
        <v>Winter</v>
      </c>
      <c r="AL4155" s="1">
        <f t="shared" si="360"/>
        <v>266796.33384962217</v>
      </c>
      <c r="AM4155" s="1">
        <f t="shared" si="359"/>
        <v>0</v>
      </c>
    </row>
    <row r="4156" spans="1:39" x14ac:dyDescent="0.2">
      <c r="A4156" s="24" t="s">
        <v>8341</v>
      </c>
      <c r="B4156" s="36">
        <v>4151</v>
      </c>
      <c r="C4156" s="37">
        <v>43454</v>
      </c>
      <c r="D4156" s="26">
        <v>43435</v>
      </c>
      <c r="E4156" s="38">
        <v>2018</v>
      </c>
      <c r="F4156" s="38" t="s">
        <v>7385</v>
      </c>
      <c r="G4156" s="38">
        <v>20</v>
      </c>
      <c r="H4156" s="39">
        <v>23</v>
      </c>
      <c r="I4156" s="29">
        <v>82317.124167521688</v>
      </c>
      <c r="J4156" s="30">
        <v>401775.78853896289</v>
      </c>
      <c r="K4156" s="30">
        <v>1692169.4298384881</v>
      </c>
      <c r="L4156" s="30">
        <v>2822082.3898256337</v>
      </c>
      <c r="M4156" s="30">
        <v>588852.08278252755</v>
      </c>
      <c r="N4156" s="30">
        <v>986855.79063250823</v>
      </c>
      <c r="O4156" s="31">
        <v>199203.59172336306</v>
      </c>
      <c r="P4156" s="32">
        <v>2363338.6367885373</v>
      </c>
      <c r="Q4156" s="32">
        <v>4409917.5607204679</v>
      </c>
      <c r="R4156" s="32">
        <v>588852.08278252755</v>
      </c>
      <c r="S4156" s="36">
        <v>4151</v>
      </c>
      <c r="T4156" s="33" t="s">
        <v>8342</v>
      </c>
      <c r="U4156" s="34">
        <v>43454</v>
      </c>
      <c r="V4156" s="27" t="s">
        <v>7385</v>
      </c>
      <c r="W4156" s="35">
        <v>282810.60325647821</v>
      </c>
      <c r="X4156" s="35">
        <v>56095.0582739776</v>
      </c>
      <c r="Y4156" s="35">
        <v>111951.62817410906</v>
      </c>
      <c r="Z4156" s="35">
        <v>2125.077996401069</v>
      </c>
      <c r="AA4156" s="35">
        <v>32600.081181267611</v>
      </c>
      <c r="AB4156" s="35">
        <v>40667.746382646612</v>
      </c>
      <c r="AC4156" s="35">
        <v>7712.5777666093354</v>
      </c>
      <c r="AD4156" s="35">
        <v>907.00805116913239</v>
      </c>
      <c r="AE4156" s="35">
        <v>2284.6140761118486</v>
      </c>
      <c r="AG4156" s="1">
        <v>0</v>
      </c>
      <c r="AH4156" s="1">
        <f t="shared" si="356"/>
        <v>907.00805116913239</v>
      </c>
      <c r="AI4156">
        <f t="shared" si="357"/>
        <v>12</v>
      </c>
      <c r="AJ4156" s="1" t="str">
        <f t="shared" si="358"/>
        <v>Winter</v>
      </c>
      <c r="AL4156" s="1">
        <f t="shared" si="360"/>
        <v>0</v>
      </c>
      <c r="AM4156" s="1">
        <f t="shared" si="359"/>
        <v>282810.60325647821</v>
      </c>
    </row>
    <row r="4157" spans="1:39" x14ac:dyDescent="0.2">
      <c r="A4157" s="24" t="s">
        <v>8343</v>
      </c>
      <c r="B4157" s="36">
        <v>4152</v>
      </c>
      <c r="C4157" s="37">
        <v>43454</v>
      </c>
      <c r="D4157" s="26">
        <v>43435</v>
      </c>
      <c r="E4157" s="38">
        <v>2018</v>
      </c>
      <c r="F4157" s="38" t="s">
        <v>7385</v>
      </c>
      <c r="G4157" s="38">
        <v>20</v>
      </c>
      <c r="H4157" s="39">
        <v>24</v>
      </c>
      <c r="I4157" s="29">
        <v>75422.121890316543</v>
      </c>
      <c r="J4157" s="30">
        <v>391268.33114914189</v>
      </c>
      <c r="K4157" s="30">
        <v>1585051.6748004046</v>
      </c>
      <c r="L4157" s="30">
        <v>2683010.1820110716</v>
      </c>
      <c r="M4157" s="30">
        <v>570090.46048396651</v>
      </c>
      <c r="N4157" s="30">
        <v>970437.30780763016</v>
      </c>
      <c r="O4157" s="31">
        <v>193936.88921141915</v>
      </c>
      <c r="P4157" s="32">
        <v>2230564.2571746875</v>
      </c>
      <c r="Q4157" s="32">
        <v>4238652.7101792628</v>
      </c>
      <c r="R4157" s="32">
        <v>570090.46048396651</v>
      </c>
      <c r="S4157" s="36">
        <v>4152</v>
      </c>
      <c r="T4157" s="33" t="s">
        <v>8344</v>
      </c>
      <c r="U4157" s="34">
        <v>43454</v>
      </c>
      <c r="V4157" s="27" t="s">
        <v>7385</v>
      </c>
      <c r="W4157" s="35">
        <v>226638.85463837185</v>
      </c>
      <c r="X4157" s="35">
        <v>53897.245740062492</v>
      </c>
      <c r="Y4157" s="35">
        <v>109838.4937552683</v>
      </c>
      <c r="Z4157" s="35">
        <v>2084.9662487636656</v>
      </c>
      <c r="AA4157" s="35">
        <v>32662.533444066972</v>
      </c>
      <c r="AB4157" s="35">
        <v>40826.01255857131</v>
      </c>
      <c r="AC4157" s="35">
        <v>7746.0529451582825</v>
      </c>
      <c r="AD4157" s="35">
        <v>907.00805116913239</v>
      </c>
      <c r="AE4157" s="35">
        <v>2284.6140761118486</v>
      </c>
      <c r="AG4157" s="1">
        <v>0</v>
      </c>
      <c r="AH4157" s="1">
        <f t="shared" si="356"/>
        <v>907.00805116913239</v>
      </c>
      <c r="AI4157">
        <f t="shared" si="357"/>
        <v>12</v>
      </c>
      <c r="AJ4157" s="1" t="str">
        <f t="shared" si="358"/>
        <v>Winter</v>
      </c>
      <c r="AL4157" s="1">
        <f t="shared" si="360"/>
        <v>0</v>
      </c>
      <c r="AM4157" s="1">
        <f t="shared" si="359"/>
        <v>226638.85463837185</v>
      </c>
    </row>
    <row r="4158" spans="1:39" x14ac:dyDescent="0.2">
      <c r="A4158" s="24" t="s">
        <v>8345</v>
      </c>
      <c r="B4158" s="36">
        <v>4153</v>
      </c>
      <c r="C4158" s="37">
        <v>43455</v>
      </c>
      <c r="D4158" s="26">
        <v>43435</v>
      </c>
      <c r="E4158" s="38">
        <v>2018</v>
      </c>
      <c r="F4158" s="38" t="s">
        <v>7385</v>
      </c>
      <c r="G4158" s="38">
        <v>21</v>
      </c>
      <c r="H4158" s="39">
        <v>1</v>
      </c>
      <c r="I4158" s="29">
        <v>77138.649075045818</v>
      </c>
      <c r="J4158" s="30">
        <v>381118.63432979712</v>
      </c>
      <c r="K4158" s="30">
        <v>1567411.7523883765</v>
      </c>
      <c r="L4158" s="30">
        <v>2626596.0062964056</v>
      </c>
      <c r="M4158" s="30">
        <v>498036.34967353026</v>
      </c>
      <c r="N4158" s="30">
        <v>965564.01707962039</v>
      </c>
      <c r="O4158" s="31">
        <v>196475.52777728005</v>
      </c>
      <c r="P4158" s="32">
        <v>2142586.7511369525</v>
      </c>
      <c r="Q4158" s="32">
        <v>4169754.1854831032</v>
      </c>
      <c r="R4158" s="32">
        <v>498036.34967353026</v>
      </c>
      <c r="S4158" s="36">
        <v>4153</v>
      </c>
      <c r="T4158" s="33" t="s">
        <v>8346</v>
      </c>
      <c r="U4158" s="34">
        <v>43455</v>
      </c>
      <c r="V4158" s="27" t="s">
        <v>7385</v>
      </c>
      <c r="W4158" s="35">
        <v>213786.22608329548</v>
      </c>
      <c r="X4158" s="35">
        <v>54504.228774865442</v>
      </c>
      <c r="Y4158" s="35">
        <v>107818.18571621377</v>
      </c>
      <c r="Z4158" s="35">
        <v>2046.6165415752184</v>
      </c>
      <c r="AA4158" s="35">
        <v>32662.533444066972</v>
      </c>
      <c r="AB4158" s="35">
        <v>40815.858998797412</v>
      </c>
      <c r="AC4158" s="35">
        <v>7788.2138294820943</v>
      </c>
      <c r="AD4158" s="35">
        <v>907.00805116913239</v>
      </c>
      <c r="AE4158" s="35">
        <v>2284.6140761118486</v>
      </c>
      <c r="AG4158" s="1">
        <v>0</v>
      </c>
      <c r="AH4158" s="1">
        <f t="shared" si="356"/>
        <v>907.00805116913239</v>
      </c>
      <c r="AI4158">
        <f t="shared" si="357"/>
        <v>12</v>
      </c>
      <c r="AJ4158" s="1" t="str">
        <f t="shared" si="358"/>
        <v>Winter</v>
      </c>
      <c r="AL4158" s="1">
        <f t="shared" si="360"/>
        <v>0</v>
      </c>
      <c r="AM4158" s="1">
        <f t="shared" si="359"/>
        <v>213786.22608329548</v>
      </c>
    </row>
    <row r="4159" spans="1:39" x14ac:dyDescent="0.2">
      <c r="A4159" s="24" t="s">
        <v>8347</v>
      </c>
      <c r="B4159" s="36">
        <v>4154</v>
      </c>
      <c r="C4159" s="37">
        <v>43455</v>
      </c>
      <c r="D4159" s="26">
        <v>43435</v>
      </c>
      <c r="E4159" s="38">
        <v>2018</v>
      </c>
      <c r="F4159" s="38" t="s">
        <v>7385</v>
      </c>
      <c r="G4159" s="38">
        <v>21</v>
      </c>
      <c r="H4159" s="39">
        <v>2</v>
      </c>
      <c r="I4159" s="29">
        <v>73214.010471729154</v>
      </c>
      <c r="J4159" s="30">
        <v>379212.07997900562</v>
      </c>
      <c r="K4159" s="30">
        <v>1524088.7295661333</v>
      </c>
      <c r="L4159" s="30">
        <v>2587869.1017248323</v>
      </c>
      <c r="M4159" s="30">
        <v>492545.0606239608</v>
      </c>
      <c r="N4159" s="30">
        <v>972337.70371791604</v>
      </c>
      <c r="O4159" s="31">
        <v>195870.10282103869</v>
      </c>
      <c r="P4159" s="32">
        <v>2089847.8006618232</v>
      </c>
      <c r="Q4159" s="32">
        <v>4135288.9882427929</v>
      </c>
      <c r="R4159" s="32">
        <v>492545.0606239608</v>
      </c>
      <c r="S4159" s="36">
        <v>4154</v>
      </c>
      <c r="T4159" s="33" t="s">
        <v>8348</v>
      </c>
      <c r="U4159" s="34">
        <v>43455</v>
      </c>
      <c r="V4159" s="27" t="s">
        <v>7385</v>
      </c>
      <c r="W4159" s="35">
        <v>178531.17245275044</v>
      </c>
      <c r="X4159" s="35">
        <v>55611.844478787185</v>
      </c>
      <c r="Y4159" s="35">
        <v>103509.60929954734</v>
      </c>
      <c r="Z4159" s="35">
        <v>1964.8306748736577</v>
      </c>
      <c r="AA4159" s="35">
        <v>32724.985706866337</v>
      </c>
      <c r="AB4159" s="35">
        <v>39679.144664819381</v>
      </c>
      <c r="AC4159" s="35">
        <v>7640.9324344288734</v>
      </c>
      <c r="AD4159" s="35">
        <v>907.00805116913239</v>
      </c>
      <c r="AE4159" s="35">
        <v>2284.6140761118486</v>
      </c>
      <c r="AG4159" s="1">
        <v>0</v>
      </c>
      <c r="AH4159" s="1">
        <f t="shared" si="356"/>
        <v>907.00805116913239</v>
      </c>
      <c r="AI4159">
        <f t="shared" si="357"/>
        <v>12</v>
      </c>
      <c r="AJ4159" s="1" t="str">
        <f t="shared" si="358"/>
        <v>Winter</v>
      </c>
      <c r="AL4159" s="1">
        <f t="shared" si="360"/>
        <v>0</v>
      </c>
      <c r="AM4159" s="1">
        <f t="shared" si="359"/>
        <v>178531.17245275044</v>
      </c>
    </row>
    <row r="4160" spans="1:39" x14ac:dyDescent="0.2">
      <c r="A4160" s="24" t="s">
        <v>8349</v>
      </c>
      <c r="B4160" s="36">
        <v>4155</v>
      </c>
      <c r="C4160" s="37">
        <v>43455</v>
      </c>
      <c r="D4160" s="26">
        <v>43435</v>
      </c>
      <c r="E4160" s="38">
        <v>2018</v>
      </c>
      <c r="F4160" s="38" t="s">
        <v>7385</v>
      </c>
      <c r="G4160" s="38">
        <v>21</v>
      </c>
      <c r="H4160" s="39">
        <v>3</v>
      </c>
      <c r="I4160" s="29">
        <v>75608.355863941149</v>
      </c>
      <c r="J4160" s="30">
        <v>382193.51666616026</v>
      </c>
      <c r="K4160" s="30">
        <v>1525179.1005928053</v>
      </c>
      <c r="L4160" s="30">
        <v>2578747.5744811823</v>
      </c>
      <c r="M4160" s="30">
        <v>494773.27007650147</v>
      </c>
      <c r="N4160" s="30">
        <v>964739.0428190981</v>
      </c>
      <c r="O4160" s="31">
        <v>195142.23774737708</v>
      </c>
      <c r="P4160" s="32">
        <v>2095560.7265332479</v>
      </c>
      <c r="Q4160" s="32">
        <v>4120822.3717138176</v>
      </c>
      <c r="R4160" s="32">
        <v>494773.27007650147</v>
      </c>
      <c r="S4160" s="36">
        <v>4155</v>
      </c>
      <c r="T4160" s="33" t="s">
        <v>8350</v>
      </c>
      <c r="U4160" s="34">
        <v>43455</v>
      </c>
      <c r="V4160" s="27" t="s">
        <v>7385</v>
      </c>
      <c r="W4160" s="35">
        <v>185869.56346264738</v>
      </c>
      <c r="X4160" s="35">
        <v>54547.656652330705</v>
      </c>
      <c r="Y4160" s="35">
        <v>101470.28045673278</v>
      </c>
      <c r="Z4160" s="35">
        <v>1926.1199127170646</v>
      </c>
      <c r="AA4160" s="35">
        <v>32693.759575466654</v>
      </c>
      <c r="AB4160" s="35">
        <v>39566.519009198266</v>
      </c>
      <c r="AC4160" s="35">
        <v>7600.6260660567123</v>
      </c>
      <c r="AD4160" s="35">
        <v>907.00805116913239</v>
      </c>
      <c r="AE4160" s="35">
        <v>2284.6140761118486</v>
      </c>
      <c r="AG4160" s="1">
        <v>0</v>
      </c>
      <c r="AH4160" s="1">
        <f t="shared" si="356"/>
        <v>907.00805116913239</v>
      </c>
      <c r="AI4160">
        <f t="shared" si="357"/>
        <v>12</v>
      </c>
      <c r="AJ4160" s="1" t="str">
        <f t="shared" si="358"/>
        <v>Winter</v>
      </c>
      <c r="AL4160" s="1">
        <f t="shared" si="360"/>
        <v>0</v>
      </c>
      <c r="AM4160" s="1">
        <f t="shared" si="359"/>
        <v>185869.56346264738</v>
      </c>
    </row>
    <row r="4161" spans="1:39" x14ac:dyDescent="0.2">
      <c r="A4161" s="24" t="s">
        <v>8351</v>
      </c>
      <c r="B4161" s="36">
        <v>4156</v>
      </c>
      <c r="C4161" s="37">
        <v>43455</v>
      </c>
      <c r="D4161" s="26">
        <v>43435</v>
      </c>
      <c r="E4161" s="38">
        <v>2018</v>
      </c>
      <c r="F4161" s="38" t="s">
        <v>7385</v>
      </c>
      <c r="G4161" s="38">
        <v>21</v>
      </c>
      <c r="H4161" s="39">
        <v>4</v>
      </c>
      <c r="I4161" s="29">
        <v>74183.677417144398</v>
      </c>
      <c r="J4161" s="30">
        <v>387091.61568857974</v>
      </c>
      <c r="K4161" s="30">
        <v>1540336.9927000308</v>
      </c>
      <c r="L4161" s="30">
        <v>2600413.1437549782</v>
      </c>
      <c r="M4161" s="30">
        <v>499861.5410233211</v>
      </c>
      <c r="N4161" s="30">
        <v>975980.56703732756</v>
      </c>
      <c r="O4161" s="31">
        <v>195724.24934576362</v>
      </c>
      <c r="P4161" s="32">
        <v>2114382.2111404962</v>
      </c>
      <c r="Q4161" s="32">
        <v>4159209.5758266491</v>
      </c>
      <c r="R4161" s="32">
        <v>499861.5410233211</v>
      </c>
      <c r="S4161" s="36">
        <v>4156</v>
      </c>
      <c r="T4161" s="33" t="s">
        <v>8352</v>
      </c>
      <c r="U4161" s="34">
        <v>43455</v>
      </c>
      <c r="V4161" s="27" t="s">
        <v>7385</v>
      </c>
      <c r="W4161" s="35">
        <v>193182.94014048154</v>
      </c>
      <c r="X4161" s="35">
        <v>56485.020172992612</v>
      </c>
      <c r="Y4161" s="35">
        <v>101856.43263416825</v>
      </c>
      <c r="Z4161" s="35">
        <v>1933.4498953972115</v>
      </c>
      <c r="AA4161" s="35">
        <v>32818.664101065384</v>
      </c>
      <c r="AB4161" s="35">
        <v>39463.800595524561</v>
      </c>
      <c r="AC4161" s="35">
        <v>7611.8001094129158</v>
      </c>
      <c r="AD4161" s="35">
        <v>907.00805116913239</v>
      </c>
      <c r="AE4161" s="35">
        <v>2284.6140761118486</v>
      </c>
      <c r="AG4161" s="1">
        <v>0</v>
      </c>
      <c r="AH4161" s="1">
        <f t="shared" si="356"/>
        <v>907.00805116913239</v>
      </c>
      <c r="AI4161">
        <f t="shared" si="357"/>
        <v>12</v>
      </c>
      <c r="AJ4161" s="1" t="str">
        <f t="shared" si="358"/>
        <v>Winter</v>
      </c>
      <c r="AL4161" s="1">
        <f t="shared" si="360"/>
        <v>0</v>
      </c>
      <c r="AM4161" s="1">
        <f t="shared" si="359"/>
        <v>193182.94014048154</v>
      </c>
    </row>
    <row r="4162" spans="1:39" x14ac:dyDescent="0.2">
      <c r="A4162" s="24" t="s">
        <v>8353</v>
      </c>
      <c r="B4162" s="36">
        <v>4157</v>
      </c>
      <c r="C4162" s="37">
        <v>43455</v>
      </c>
      <c r="D4162" s="26">
        <v>43435</v>
      </c>
      <c r="E4162" s="38">
        <v>2018</v>
      </c>
      <c r="F4162" s="38" t="s">
        <v>7385</v>
      </c>
      <c r="G4162" s="38">
        <v>21</v>
      </c>
      <c r="H4162" s="39">
        <v>5</v>
      </c>
      <c r="I4162" s="29">
        <v>78877.823457178572</v>
      </c>
      <c r="J4162" s="30">
        <v>399403.14671660488</v>
      </c>
      <c r="K4162" s="30">
        <v>1625900.3637062511</v>
      </c>
      <c r="L4162" s="30">
        <v>2723247.5081687691</v>
      </c>
      <c r="M4162" s="30">
        <v>527752.5630215659</v>
      </c>
      <c r="N4162" s="30">
        <v>980581.90112065815</v>
      </c>
      <c r="O4162" s="31">
        <v>196649.58422880224</v>
      </c>
      <c r="P4162" s="32">
        <v>2232530.7501849956</v>
      </c>
      <c r="Q4162" s="32">
        <v>4299882.1402348345</v>
      </c>
      <c r="R4162" s="32">
        <v>527752.5630215659</v>
      </c>
      <c r="S4162" s="36">
        <v>4157</v>
      </c>
      <c r="T4162" s="33" t="s">
        <v>8354</v>
      </c>
      <c r="U4162" s="34">
        <v>43455</v>
      </c>
      <c r="V4162" s="27" t="s">
        <v>7385</v>
      </c>
      <c r="W4162" s="35">
        <v>220277.68030419503</v>
      </c>
      <c r="X4162" s="35">
        <v>57999.313475531373</v>
      </c>
      <c r="Y4162" s="35">
        <v>106844.4327746183</v>
      </c>
      <c r="Z4162" s="35">
        <v>2028.1326572060054</v>
      </c>
      <c r="AA4162" s="35">
        <v>32912.342495264427</v>
      </c>
      <c r="AB4162" s="35">
        <v>40453.387590787279</v>
      </c>
      <c r="AC4162" s="35">
        <v>8274.3081596043266</v>
      </c>
      <c r="AD4162" s="35">
        <v>907.00805116913239</v>
      </c>
      <c r="AE4162" s="35">
        <v>2284.6140761118486</v>
      </c>
      <c r="AG4162" s="1">
        <v>0</v>
      </c>
      <c r="AH4162" s="1">
        <f t="shared" si="356"/>
        <v>907.00805116913239</v>
      </c>
      <c r="AI4162">
        <f t="shared" si="357"/>
        <v>12</v>
      </c>
      <c r="AJ4162" s="1" t="str">
        <f t="shared" si="358"/>
        <v>Winter</v>
      </c>
      <c r="AL4162" s="1">
        <f t="shared" si="360"/>
        <v>0</v>
      </c>
      <c r="AM4162" s="1">
        <f t="shared" si="359"/>
        <v>220277.68030419503</v>
      </c>
    </row>
    <row r="4163" spans="1:39" x14ac:dyDescent="0.2">
      <c r="A4163" s="24" t="s">
        <v>8355</v>
      </c>
      <c r="B4163" s="36">
        <v>4158</v>
      </c>
      <c r="C4163" s="37">
        <v>43455</v>
      </c>
      <c r="D4163" s="26">
        <v>43435</v>
      </c>
      <c r="E4163" s="38">
        <v>2018</v>
      </c>
      <c r="F4163" s="38" t="s">
        <v>7385</v>
      </c>
      <c r="G4163" s="38">
        <v>21</v>
      </c>
      <c r="H4163" s="39">
        <v>6</v>
      </c>
      <c r="I4163" s="29">
        <v>90590.50459290031</v>
      </c>
      <c r="J4163" s="30">
        <v>419134.61049786443</v>
      </c>
      <c r="K4163" s="30">
        <v>1797076.1696699311</v>
      </c>
      <c r="L4163" s="30">
        <v>2900837.1750092581</v>
      </c>
      <c r="M4163" s="30">
        <v>578406.41007966001</v>
      </c>
      <c r="N4163" s="30">
        <v>1002881.0596523649</v>
      </c>
      <c r="O4163" s="31">
        <v>201461.71042925943</v>
      </c>
      <c r="P4163" s="32">
        <v>2466073.0843424913</v>
      </c>
      <c r="Q4163" s="32">
        <v>4524314.5555887464</v>
      </c>
      <c r="R4163" s="32">
        <v>578406.41007966001</v>
      </c>
      <c r="S4163" s="36">
        <v>4158</v>
      </c>
      <c r="T4163" s="33" t="s">
        <v>8356</v>
      </c>
      <c r="U4163" s="34">
        <v>43455</v>
      </c>
      <c r="V4163" s="27" t="s">
        <v>7385</v>
      </c>
      <c r="W4163" s="35">
        <v>227845.74049052439</v>
      </c>
      <c r="X4163" s="35">
        <v>65107.649949845661</v>
      </c>
      <c r="Y4163" s="35">
        <v>116349.2804201672</v>
      </c>
      <c r="Z4163" s="35">
        <v>2208.5547101955999</v>
      </c>
      <c r="AA4163" s="35">
        <v>32756.211838266019</v>
      </c>
      <c r="AB4163" s="35">
        <v>41500.91062289918</v>
      </c>
      <c r="AC4163" s="35">
        <v>9285.9346167396798</v>
      </c>
      <c r="AD4163" s="35">
        <v>907.00805116913239</v>
      </c>
      <c r="AE4163" s="35">
        <v>2284.6140761118486</v>
      </c>
      <c r="AG4163" s="1">
        <v>0</v>
      </c>
      <c r="AH4163" s="1">
        <f t="shared" si="356"/>
        <v>907.00805116913239</v>
      </c>
      <c r="AI4163">
        <f t="shared" si="357"/>
        <v>12</v>
      </c>
      <c r="AJ4163" s="1" t="str">
        <f t="shared" si="358"/>
        <v>Winter</v>
      </c>
      <c r="AL4163" s="1">
        <f t="shared" si="360"/>
        <v>227845.74049052439</v>
      </c>
      <c r="AM4163" s="1">
        <f t="shared" si="359"/>
        <v>0</v>
      </c>
    </row>
    <row r="4164" spans="1:39" x14ac:dyDescent="0.2">
      <c r="A4164" s="24" t="s">
        <v>8357</v>
      </c>
      <c r="B4164" s="36">
        <v>4159</v>
      </c>
      <c r="C4164" s="37">
        <v>43455</v>
      </c>
      <c r="D4164" s="26">
        <v>43435</v>
      </c>
      <c r="E4164" s="38">
        <v>2018</v>
      </c>
      <c r="F4164" s="38" t="s">
        <v>7385</v>
      </c>
      <c r="G4164" s="38">
        <v>21</v>
      </c>
      <c r="H4164" s="39">
        <v>7</v>
      </c>
      <c r="I4164" s="29">
        <v>102998.23730393744</v>
      </c>
      <c r="J4164" s="30">
        <v>438838.61611897103</v>
      </c>
      <c r="K4164" s="30">
        <v>2039741.3940574001</v>
      </c>
      <c r="L4164" s="30">
        <v>3097834.8880652543</v>
      </c>
      <c r="M4164" s="30">
        <v>638434.11925383599</v>
      </c>
      <c r="N4164" s="30">
        <v>1024136.2713711025</v>
      </c>
      <c r="O4164" s="31">
        <v>202246.07041118262</v>
      </c>
      <c r="P4164" s="32">
        <v>2781173.7506151735</v>
      </c>
      <c r="Q4164" s="32">
        <v>4763055.8459665105</v>
      </c>
      <c r="R4164" s="32">
        <v>638434.11925383599</v>
      </c>
      <c r="S4164" s="36">
        <v>4159</v>
      </c>
      <c r="T4164" s="33" t="s">
        <v>8358</v>
      </c>
      <c r="U4164" s="34">
        <v>43455</v>
      </c>
      <c r="V4164" s="27" t="s">
        <v>7385</v>
      </c>
      <c r="W4164" s="35">
        <v>316966.75822803413</v>
      </c>
      <c r="X4164" s="35">
        <v>71242.605220996207</v>
      </c>
      <c r="Y4164" s="35">
        <v>125672.02613392113</v>
      </c>
      <c r="Z4164" s="35">
        <v>2385.5200844868032</v>
      </c>
      <c r="AA4164" s="35">
        <v>32912.342495264427</v>
      </c>
      <c r="AB4164" s="35">
        <v>44159.831868794397</v>
      </c>
      <c r="AC4164" s="35">
        <v>10349.510984015436</v>
      </c>
      <c r="AD4164" s="35">
        <v>907.00805116913239</v>
      </c>
      <c r="AE4164" s="35">
        <v>2284.6140761118486</v>
      </c>
      <c r="AG4164" s="1">
        <v>0</v>
      </c>
      <c r="AH4164" s="1">
        <f t="shared" si="356"/>
        <v>907.00805116913239</v>
      </c>
      <c r="AI4164">
        <f t="shared" si="357"/>
        <v>12</v>
      </c>
      <c r="AJ4164" s="1" t="str">
        <f t="shared" si="358"/>
        <v>Winter</v>
      </c>
      <c r="AL4164" s="1">
        <f t="shared" si="360"/>
        <v>316966.75822803413</v>
      </c>
      <c r="AM4164" s="1">
        <f t="shared" si="359"/>
        <v>0</v>
      </c>
    </row>
    <row r="4165" spans="1:39" x14ac:dyDescent="0.2">
      <c r="A4165" s="24" t="s">
        <v>8359</v>
      </c>
      <c r="B4165" s="36">
        <v>4160</v>
      </c>
      <c r="C4165" s="37">
        <v>43455</v>
      </c>
      <c r="D4165" s="26">
        <v>43435</v>
      </c>
      <c r="E4165" s="38">
        <v>2018</v>
      </c>
      <c r="F4165" s="38" t="s">
        <v>7385</v>
      </c>
      <c r="G4165" s="38">
        <v>21</v>
      </c>
      <c r="H4165" s="39">
        <v>8</v>
      </c>
      <c r="I4165" s="29">
        <v>113322.85984141594</v>
      </c>
      <c r="J4165" s="30">
        <v>437407.84878466569</v>
      </c>
      <c r="K4165" s="30">
        <v>2195371.9314283393</v>
      </c>
      <c r="L4165" s="30">
        <v>3194133.3119385266</v>
      </c>
      <c r="M4165" s="30">
        <v>661537.28695064248</v>
      </c>
      <c r="N4165" s="30">
        <v>1024157.8616918967</v>
      </c>
      <c r="O4165" s="31">
        <v>202046.70254560214</v>
      </c>
      <c r="P4165" s="32">
        <v>2970232.0782203982</v>
      </c>
      <c r="Q4165" s="32">
        <v>4857745.7249606913</v>
      </c>
      <c r="R4165" s="32">
        <v>661537.28695064248</v>
      </c>
      <c r="S4165" s="36">
        <v>4160</v>
      </c>
      <c r="T4165" s="33" t="s">
        <v>8360</v>
      </c>
      <c r="U4165" s="34">
        <v>43455</v>
      </c>
      <c r="V4165" s="27" t="s">
        <v>7385</v>
      </c>
      <c r="W4165" s="35">
        <v>290104.78001177951</v>
      </c>
      <c r="X4165" s="35">
        <v>77364.654181387843</v>
      </c>
      <c r="Y4165" s="35">
        <v>133503.81881930106</v>
      </c>
      <c r="Z4165" s="35">
        <v>2534.1840260437048</v>
      </c>
      <c r="AA4165" s="35">
        <v>32724.985706866337</v>
      </c>
      <c r="AB4165" s="35">
        <v>44997.216452547415</v>
      </c>
      <c r="AC4165" s="35">
        <v>10660.7174610026</v>
      </c>
      <c r="AD4165" s="35">
        <v>907.00805116913239</v>
      </c>
      <c r="AE4165" s="35">
        <v>1522.383262661114</v>
      </c>
      <c r="AG4165" s="1">
        <v>0</v>
      </c>
      <c r="AH4165" s="1">
        <f t="shared" si="356"/>
        <v>907.00805116913239</v>
      </c>
      <c r="AI4165">
        <f t="shared" si="357"/>
        <v>12</v>
      </c>
      <c r="AJ4165" s="1" t="str">
        <f t="shared" si="358"/>
        <v>Winter</v>
      </c>
      <c r="AL4165" s="1">
        <f t="shared" si="360"/>
        <v>0</v>
      </c>
      <c r="AM4165" s="1">
        <f t="shared" si="359"/>
        <v>290104.78001177951</v>
      </c>
    </row>
    <row r="4166" spans="1:39" x14ac:dyDescent="0.2">
      <c r="A4166" s="24" t="s">
        <v>8361</v>
      </c>
      <c r="B4166" s="36">
        <v>4161</v>
      </c>
      <c r="C4166" s="37">
        <v>43455</v>
      </c>
      <c r="D4166" s="26">
        <v>43435</v>
      </c>
      <c r="E4166" s="38">
        <v>2018</v>
      </c>
      <c r="F4166" s="38" t="s">
        <v>7385</v>
      </c>
      <c r="G4166" s="38">
        <v>21</v>
      </c>
      <c r="H4166" s="39">
        <v>9</v>
      </c>
      <c r="I4166" s="29">
        <v>114609.33522696723</v>
      </c>
      <c r="J4166" s="30">
        <v>438544.51445615134</v>
      </c>
      <c r="K4166" s="30">
        <v>2221117.1190255834</v>
      </c>
      <c r="L4166" s="30">
        <v>3214835.2214518562</v>
      </c>
      <c r="M4166" s="30">
        <v>665517.29976708477</v>
      </c>
      <c r="N4166" s="30">
        <v>1030164.1372679621</v>
      </c>
      <c r="O4166" s="31">
        <v>200701.35551096909</v>
      </c>
      <c r="P4166" s="32">
        <v>3001243.7540196353</v>
      </c>
      <c r="Q4166" s="32">
        <v>4884245.2286869381</v>
      </c>
      <c r="R4166" s="32">
        <v>665517.29976708477</v>
      </c>
      <c r="S4166" s="36">
        <v>4161</v>
      </c>
      <c r="T4166" s="33" t="s">
        <v>8362</v>
      </c>
      <c r="U4166" s="34">
        <v>43455</v>
      </c>
      <c r="V4166" s="27" t="s">
        <v>7385</v>
      </c>
      <c r="W4166" s="35">
        <v>289561.88735686126</v>
      </c>
      <c r="X4166" s="35">
        <v>83402.3201109816</v>
      </c>
      <c r="Y4166" s="35">
        <v>134116.53015300099</v>
      </c>
      <c r="Z4166" s="35">
        <v>2545.8145792980654</v>
      </c>
      <c r="AA4166" s="35">
        <v>32724.985706866337</v>
      </c>
      <c r="AB4166" s="35">
        <v>44665.337405975828</v>
      </c>
      <c r="AC4166" s="35">
        <v>10943.214161157301</v>
      </c>
      <c r="AD4166" s="35">
        <v>907.00805116913239</v>
      </c>
      <c r="AE4166" s="35">
        <v>38.452381846355664</v>
      </c>
      <c r="AG4166" s="1">
        <v>0</v>
      </c>
      <c r="AH4166" s="1">
        <f t="shared" si="356"/>
        <v>907.00805116913239</v>
      </c>
      <c r="AI4166">
        <f t="shared" si="357"/>
        <v>12</v>
      </c>
      <c r="AJ4166" s="1" t="str">
        <f t="shared" si="358"/>
        <v>Winter</v>
      </c>
      <c r="AL4166" s="1">
        <f t="shared" si="360"/>
        <v>0</v>
      </c>
      <c r="AM4166" s="1">
        <f t="shared" si="359"/>
        <v>289561.88735686126</v>
      </c>
    </row>
    <row r="4167" spans="1:39" x14ac:dyDescent="0.2">
      <c r="A4167" s="24" t="s">
        <v>8363</v>
      </c>
      <c r="B4167" s="36">
        <v>4162</v>
      </c>
      <c r="C4167" s="37">
        <v>43455</v>
      </c>
      <c r="D4167" s="26">
        <v>43435</v>
      </c>
      <c r="E4167" s="38">
        <v>2018</v>
      </c>
      <c r="F4167" s="38" t="s">
        <v>7385</v>
      </c>
      <c r="G4167" s="38">
        <v>21</v>
      </c>
      <c r="H4167" s="39">
        <v>10</v>
      </c>
      <c r="I4167" s="29">
        <v>110021.3766523481</v>
      </c>
      <c r="J4167" s="30">
        <v>434529.4648355025</v>
      </c>
      <c r="K4167" s="30">
        <v>2202723.8277257858</v>
      </c>
      <c r="L4167" s="30">
        <v>3184571.8836810631</v>
      </c>
      <c r="M4167" s="30">
        <v>653306.9481297764</v>
      </c>
      <c r="N4167" s="30">
        <v>1038074.5394588901</v>
      </c>
      <c r="O4167" s="31">
        <v>200442.20537174889</v>
      </c>
      <c r="P4167" s="32">
        <v>2966052.1525079105</v>
      </c>
      <c r="Q4167" s="32">
        <v>4857618.0933472048</v>
      </c>
      <c r="R4167" s="32">
        <v>653306.9481297764</v>
      </c>
      <c r="S4167" s="36">
        <v>4162</v>
      </c>
      <c r="T4167" s="33" t="s">
        <v>8364</v>
      </c>
      <c r="U4167" s="34">
        <v>43455</v>
      </c>
      <c r="V4167" s="27" t="s">
        <v>7385</v>
      </c>
      <c r="W4167" s="35">
        <v>304169.04491530528</v>
      </c>
      <c r="X4167" s="35">
        <v>85951.717696442414</v>
      </c>
      <c r="Y4167" s="35">
        <v>133268.15070933959</v>
      </c>
      <c r="Z4167" s="35">
        <v>2529.7105483185424</v>
      </c>
      <c r="AA4167" s="35">
        <v>32631.307312667293</v>
      </c>
      <c r="AB4167" s="35">
        <v>44894.047397084876</v>
      </c>
      <c r="AC4167" s="35">
        <v>10832.929178224407</v>
      </c>
      <c r="AD4167" s="35">
        <v>907.00805116913239</v>
      </c>
      <c r="AE4167" s="35">
        <v>0</v>
      </c>
      <c r="AG4167" s="1">
        <v>0</v>
      </c>
      <c r="AH4167" s="1">
        <f t="shared" ref="AH4167:AH4230" si="361">AD4167-AG4167</f>
        <v>907.00805116913239</v>
      </c>
      <c r="AI4167">
        <f t="shared" ref="AI4167:AI4230" si="362">MONTH(U4167)</f>
        <v>12</v>
      </c>
      <c r="AJ4167" s="1" t="str">
        <f t="shared" ref="AJ4167:AJ4230" si="363">IF(AND(AI4167&gt;5,AI4167&lt;10),"Summer","Winter")</f>
        <v>Winter</v>
      </c>
      <c r="AL4167" s="1">
        <f t="shared" si="360"/>
        <v>0</v>
      </c>
      <c r="AM4167" s="1">
        <f t="shared" ref="AM4167:AM4230" si="364">W4167-AL4167</f>
        <v>304169.04491530528</v>
      </c>
    </row>
    <row r="4168" spans="1:39" x14ac:dyDescent="0.2">
      <c r="A4168" s="24" t="s">
        <v>8365</v>
      </c>
      <c r="B4168" s="36">
        <v>4163</v>
      </c>
      <c r="C4168" s="37">
        <v>43455</v>
      </c>
      <c r="D4168" s="26">
        <v>43435</v>
      </c>
      <c r="E4168" s="38">
        <v>2018</v>
      </c>
      <c r="F4168" s="38" t="s">
        <v>7385</v>
      </c>
      <c r="G4168" s="38">
        <v>21</v>
      </c>
      <c r="H4168" s="39">
        <v>11</v>
      </c>
      <c r="I4168" s="29">
        <v>103795.67311869924</v>
      </c>
      <c r="J4168" s="30">
        <v>428806.63505682012</v>
      </c>
      <c r="K4168" s="30">
        <v>2161152.4911481244</v>
      </c>
      <c r="L4168" s="30">
        <v>3139110.5566453403</v>
      </c>
      <c r="M4168" s="30">
        <v>634786.30106344575</v>
      </c>
      <c r="N4168" s="30">
        <v>1039413.2122850058</v>
      </c>
      <c r="O4168" s="31">
        <v>198089.39529179025</v>
      </c>
      <c r="P4168" s="32">
        <v>2899734.4653302697</v>
      </c>
      <c r="Q4168" s="32">
        <v>4805419.7992789559</v>
      </c>
      <c r="R4168" s="32">
        <v>634786.30106344575</v>
      </c>
      <c r="S4168" s="36">
        <v>4163</v>
      </c>
      <c r="T4168" s="33" t="s">
        <v>8366</v>
      </c>
      <c r="U4168" s="34">
        <v>43455</v>
      </c>
      <c r="V4168" s="27" t="s">
        <v>7385</v>
      </c>
      <c r="W4168" s="35">
        <v>272305.93223826174</v>
      </c>
      <c r="X4168" s="35">
        <v>91303.833002161453</v>
      </c>
      <c r="Y4168" s="35">
        <v>132445.54521188771</v>
      </c>
      <c r="Z4168" s="35">
        <v>2514.0957611924914</v>
      </c>
      <c r="AA4168" s="35">
        <v>32475.176655668885</v>
      </c>
      <c r="AB4168" s="35">
        <v>45347.837303665023</v>
      </c>
      <c r="AC4168" s="35">
        <v>10752.457290874581</v>
      </c>
      <c r="AD4168" s="35">
        <v>907.00805116913239</v>
      </c>
      <c r="AE4168" s="35">
        <v>0</v>
      </c>
      <c r="AG4168" s="1">
        <v>0</v>
      </c>
      <c r="AH4168" s="1">
        <f t="shared" si="361"/>
        <v>907.00805116913239</v>
      </c>
      <c r="AI4168">
        <f t="shared" si="362"/>
        <v>12</v>
      </c>
      <c r="AJ4168" s="1" t="str">
        <f t="shared" si="363"/>
        <v>Winter</v>
      </c>
      <c r="AL4168" s="1">
        <f t="shared" si="360"/>
        <v>0</v>
      </c>
      <c r="AM4168" s="1">
        <f t="shared" si="364"/>
        <v>272305.93223826174</v>
      </c>
    </row>
    <row r="4169" spans="1:39" x14ac:dyDescent="0.2">
      <c r="A4169" s="24" t="s">
        <v>8367</v>
      </c>
      <c r="B4169" s="36">
        <v>4164</v>
      </c>
      <c r="C4169" s="37">
        <v>43455</v>
      </c>
      <c r="D4169" s="26">
        <v>43435</v>
      </c>
      <c r="E4169" s="38">
        <v>2018</v>
      </c>
      <c r="F4169" s="38" t="s">
        <v>7385</v>
      </c>
      <c r="G4169" s="38">
        <v>21</v>
      </c>
      <c r="H4169" s="39">
        <v>12</v>
      </c>
      <c r="I4169" s="29">
        <v>97814.925264862744</v>
      </c>
      <c r="J4169" s="30">
        <v>419457.05035199935</v>
      </c>
      <c r="K4169" s="30">
        <v>2069276.6970968486</v>
      </c>
      <c r="L4169" s="30">
        <v>3047599.5020785243</v>
      </c>
      <c r="M4169" s="30">
        <v>618248.63436720229</v>
      </c>
      <c r="N4169" s="30">
        <v>1027465.2552482582</v>
      </c>
      <c r="O4169" s="31">
        <v>197915.83259475173</v>
      </c>
      <c r="P4169" s="32">
        <v>2785340.2567289136</v>
      </c>
      <c r="Q4169" s="32">
        <v>4692437.6402735338</v>
      </c>
      <c r="R4169" s="32">
        <v>618248.63436720229</v>
      </c>
      <c r="S4169" s="36">
        <v>4164</v>
      </c>
      <c r="T4169" s="33" t="s">
        <v>8368</v>
      </c>
      <c r="U4169" s="34">
        <v>43455</v>
      </c>
      <c r="V4169" s="27" t="s">
        <v>7385</v>
      </c>
      <c r="W4169" s="35">
        <v>284716.20793895127</v>
      </c>
      <c r="X4169" s="35">
        <v>91957.926605195957</v>
      </c>
      <c r="Y4169" s="35">
        <v>130905.508376036</v>
      </c>
      <c r="Z4169" s="35">
        <v>2484.8626142799176</v>
      </c>
      <c r="AA4169" s="35">
        <v>32693.759575466654</v>
      </c>
      <c r="AB4169" s="35">
        <v>45116.274776205995</v>
      </c>
      <c r="AC4169" s="35">
        <v>10560.104128314948</v>
      </c>
      <c r="AD4169" s="35">
        <v>907.00805116913239</v>
      </c>
      <c r="AE4169" s="35">
        <v>0</v>
      </c>
      <c r="AG4169" s="1">
        <v>0</v>
      </c>
      <c r="AH4169" s="1">
        <f t="shared" si="361"/>
        <v>907.00805116913239</v>
      </c>
      <c r="AI4169">
        <f t="shared" si="362"/>
        <v>12</v>
      </c>
      <c r="AJ4169" s="1" t="str">
        <f t="shared" si="363"/>
        <v>Winter</v>
      </c>
      <c r="AL4169" s="1">
        <f t="shared" si="360"/>
        <v>0</v>
      </c>
      <c r="AM4169" s="1">
        <f t="shared" si="364"/>
        <v>284716.20793895127</v>
      </c>
    </row>
    <row r="4170" spans="1:39" x14ac:dyDescent="0.2">
      <c r="A4170" s="24" t="s">
        <v>8369</v>
      </c>
      <c r="B4170" s="36">
        <v>4165</v>
      </c>
      <c r="C4170" s="37">
        <v>43455</v>
      </c>
      <c r="D4170" s="26">
        <v>43435</v>
      </c>
      <c r="E4170" s="38">
        <v>2018</v>
      </c>
      <c r="F4170" s="38" t="s">
        <v>7385</v>
      </c>
      <c r="G4170" s="38">
        <v>21</v>
      </c>
      <c r="H4170" s="39">
        <v>13</v>
      </c>
      <c r="I4170" s="29">
        <v>94367.653319489269</v>
      </c>
      <c r="J4170" s="30">
        <v>421009.89948957192</v>
      </c>
      <c r="K4170" s="30">
        <v>1988159.1051747515</v>
      </c>
      <c r="L4170" s="30">
        <v>2981985.7692663721</v>
      </c>
      <c r="M4170" s="30">
        <v>596088.78425854619</v>
      </c>
      <c r="N4170" s="30">
        <v>1019569.6072924711</v>
      </c>
      <c r="O4170" s="31">
        <v>197658.70345060443</v>
      </c>
      <c r="P4170" s="32">
        <v>2678615.542752787</v>
      </c>
      <c r="Q4170" s="32">
        <v>4620223.9794990197</v>
      </c>
      <c r="R4170" s="32">
        <v>596088.78425854619</v>
      </c>
      <c r="S4170" s="36">
        <v>4165</v>
      </c>
      <c r="T4170" s="33" t="s">
        <v>8370</v>
      </c>
      <c r="U4170" s="34">
        <v>43455</v>
      </c>
      <c r="V4170" s="27" t="s">
        <v>7385</v>
      </c>
      <c r="W4170" s="35">
        <v>328085.48037694796</v>
      </c>
      <c r="X4170" s="35">
        <v>87469.657791959049</v>
      </c>
      <c r="Y4170" s="35">
        <v>125280.48796971567</v>
      </c>
      <c r="Z4170" s="35">
        <v>2378.087864419309</v>
      </c>
      <c r="AA4170" s="35">
        <v>32881.116363864741</v>
      </c>
      <c r="AB4170" s="35">
        <v>46322.188844118806</v>
      </c>
      <c r="AC4170" s="35">
        <v>10309.509789546546</v>
      </c>
      <c r="AD4170" s="35">
        <v>907.00805116913239</v>
      </c>
      <c r="AE4170" s="35">
        <v>0</v>
      </c>
      <c r="AG4170" s="1">
        <v>0</v>
      </c>
      <c r="AH4170" s="1">
        <f t="shared" si="361"/>
        <v>907.00805116913239</v>
      </c>
      <c r="AI4170">
        <f t="shared" si="362"/>
        <v>12</v>
      </c>
      <c r="AJ4170" s="1" t="str">
        <f t="shared" si="363"/>
        <v>Winter</v>
      </c>
      <c r="AL4170" s="1">
        <f t="shared" si="360"/>
        <v>0</v>
      </c>
      <c r="AM4170" s="1">
        <f t="shared" si="364"/>
        <v>328085.48037694796</v>
      </c>
    </row>
    <row r="4171" spans="1:39" x14ac:dyDescent="0.2">
      <c r="A4171" s="24" t="s">
        <v>8371</v>
      </c>
      <c r="B4171" s="36">
        <v>4166</v>
      </c>
      <c r="C4171" s="37">
        <v>43455</v>
      </c>
      <c r="D4171" s="26">
        <v>43435</v>
      </c>
      <c r="E4171" s="38">
        <v>2018</v>
      </c>
      <c r="F4171" s="38" t="s">
        <v>7385</v>
      </c>
      <c r="G4171" s="38">
        <v>21</v>
      </c>
      <c r="H4171" s="39">
        <v>14</v>
      </c>
      <c r="I4171" s="29">
        <v>89828.646065368477</v>
      </c>
      <c r="J4171" s="30">
        <v>416930.79171759065</v>
      </c>
      <c r="K4171" s="30">
        <v>1912187.2532496608</v>
      </c>
      <c r="L4171" s="30">
        <v>3020288.7671935568</v>
      </c>
      <c r="M4171" s="30">
        <v>587395.60003497882</v>
      </c>
      <c r="N4171" s="30">
        <v>1003397.7945909924</v>
      </c>
      <c r="O4171" s="31">
        <v>197245.69881456686</v>
      </c>
      <c r="P4171" s="32">
        <v>2589411.4993500081</v>
      </c>
      <c r="Q4171" s="32">
        <v>4637863.0523167066</v>
      </c>
      <c r="R4171" s="32">
        <v>587395.60003497882</v>
      </c>
      <c r="S4171" s="36">
        <v>4166</v>
      </c>
      <c r="T4171" s="33" t="s">
        <v>8372</v>
      </c>
      <c r="U4171" s="34">
        <v>43455</v>
      </c>
      <c r="V4171" s="27" t="s">
        <v>7385</v>
      </c>
      <c r="W4171" s="35">
        <v>276532.22858822451</v>
      </c>
      <c r="X4171" s="35">
        <v>78185.545802558176</v>
      </c>
      <c r="Y4171" s="35">
        <v>124551.65573182705</v>
      </c>
      <c r="Z4171" s="35">
        <v>2364.2530915172474</v>
      </c>
      <c r="AA4171" s="35">
        <v>33130.925415062193</v>
      </c>
      <c r="AB4171" s="35">
        <v>45627.505809902177</v>
      </c>
      <c r="AC4171" s="35">
        <v>10288.6640959451</v>
      </c>
      <c r="AD4171" s="35">
        <v>907.00805116913239</v>
      </c>
      <c r="AE4171" s="35">
        <v>0</v>
      </c>
      <c r="AG4171" s="1">
        <v>0</v>
      </c>
      <c r="AH4171" s="1">
        <f t="shared" si="361"/>
        <v>907.00805116913239</v>
      </c>
      <c r="AI4171">
        <f t="shared" si="362"/>
        <v>12</v>
      </c>
      <c r="AJ4171" s="1" t="str">
        <f t="shared" si="363"/>
        <v>Winter</v>
      </c>
      <c r="AL4171" s="1">
        <f t="shared" si="360"/>
        <v>0</v>
      </c>
      <c r="AM4171" s="1">
        <f t="shared" si="364"/>
        <v>276532.22858822451</v>
      </c>
    </row>
    <row r="4172" spans="1:39" x14ac:dyDescent="0.2">
      <c r="A4172" s="24" t="s">
        <v>8373</v>
      </c>
      <c r="B4172" s="36">
        <v>4167</v>
      </c>
      <c r="C4172" s="37">
        <v>43455</v>
      </c>
      <c r="D4172" s="26">
        <v>43435</v>
      </c>
      <c r="E4172" s="38">
        <v>2018</v>
      </c>
      <c r="F4172" s="38" t="s">
        <v>7385</v>
      </c>
      <c r="G4172" s="38">
        <v>21</v>
      </c>
      <c r="H4172" s="39">
        <v>15</v>
      </c>
      <c r="I4172" s="29">
        <v>89174.650649324656</v>
      </c>
      <c r="J4172" s="30">
        <v>423700.60714176908</v>
      </c>
      <c r="K4172" s="30">
        <v>1862912.0722585279</v>
      </c>
      <c r="L4172" s="30">
        <v>3019928.4769666465</v>
      </c>
      <c r="M4172" s="30">
        <v>576923.89494365233</v>
      </c>
      <c r="N4172" s="30">
        <v>1005296.3570197981</v>
      </c>
      <c r="O4172" s="31">
        <v>196042.67601010384</v>
      </c>
      <c r="P4172" s="32">
        <v>2529010.6178515051</v>
      </c>
      <c r="Q4172" s="32">
        <v>4644968.1171383178</v>
      </c>
      <c r="R4172" s="32">
        <v>576923.89494365233</v>
      </c>
      <c r="S4172" s="36">
        <v>4167</v>
      </c>
      <c r="T4172" s="33" t="s">
        <v>8374</v>
      </c>
      <c r="U4172" s="34">
        <v>43455</v>
      </c>
      <c r="V4172" s="27" t="s">
        <v>7385</v>
      </c>
      <c r="W4172" s="35">
        <v>265862.62627670361</v>
      </c>
      <c r="X4172" s="35">
        <v>75303.821273228532</v>
      </c>
      <c r="Y4172" s="35">
        <v>119836.8736135217</v>
      </c>
      <c r="Z4172" s="35">
        <v>2274.7565839554836</v>
      </c>
      <c r="AA4172" s="35">
        <v>33318.282203460287</v>
      </c>
      <c r="AB4172" s="35">
        <v>45465.040860526336</v>
      </c>
      <c r="AC4172" s="35">
        <v>9754.6340614890341</v>
      </c>
      <c r="AD4172" s="35">
        <v>907.00805116913239</v>
      </c>
      <c r="AE4172" s="35">
        <v>0</v>
      </c>
      <c r="AG4172" s="1">
        <v>0</v>
      </c>
      <c r="AH4172" s="1">
        <f t="shared" si="361"/>
        <v>907.00805116913239</v>
      </c>
      <c r="AI4172">
        <f t="shared" si="362"/>
        <v>12</v>
      </c>
      <c r="AJ4172" s="1" t="str">
        <f t="shared" si="363"/>
        <v>Winter</v>
      </c>
      <c r="AL4172" s="1">
        <f t="shared" si="360"/>
        <v>0</v>
      </c>
      <c r="AM4172" s="1">
        <f t="shared" si="364"/>
        <v>265862.62627670361</v>
      </c>
    </row>
    <row r="4173" spans="1:39" x14ac:dyDescent="0.2">
      <c r="A4173" s="24" t="s">
        <v>8375</v>
      </c>
      <c r="B4173" s="36">
        <v>4168</v>
      </c>
      <c r="C4173" s="37">
        <v>43455</v>
      </c>
      <c r="D4173" s="26">
        <v>43435</v>
      </c>
      <c r="E4173" s="38">
        <v>2018</v>
      </c>
      <c r="F4173" s="38" t="s">
        <v>7385</v>
      </c>
      <c r="G4173" s="38">
        <v>21</v>
      </c>
      <c r="H4173" s="39">
        <v>16</v>
      </c>
      <c r="I4173" s="29">
        <v>90276.148294737082</v>
      </c>
      <c r="J4173" s="30">
        <v>382173.26605031738</v>
      </c>
      <c r="K4173" s="30">
        <v>1880735.2765755458</v>
      </c>
      <c r="L4173" s="30">
        <v>3068164.2755332743</v>
      </c>
      <c r="M4173" s="30">
        <v>583136.38049826864</v>
      </c>
      <c r="N4173" s="30">
        <v>1024644.157965015</v>
      </c>
      <c r="O4173" s="31">
        <v>198744.7824046629</v>
      </c>
      <c r="P4173" s="32">
        <v>2554147.8053685515</v>
      </c>
      <c r="Q4173" s="32">
        <v>4673726.4819532698</v>
      </c>
      <c r="R4173" s="32">
        <v>583136.38049826864</v>
      </c>
      <c r="S4173" s="36">
        <v>4168</v>
      </c>
      <c r="T4173" s="33" t="s">
        <v>8376</v>
      </c>
      <c r="U4173" s="34">
        <v>43455</v>
      </c>
      <c r="V4173" s="27" t="s">
        <v>7385</v>
      </c>
      <c r="W4173" s="35">
        <v>277692.24040269852</v>
      </c>
      <c r="X4173" s="35">
        <v>71889.738876343967</v>
      </c>
      <c r="Y4173" s="35">
        <v>116620.14389006079</v>
      </c>
      <c r="Z4173" s="35">
        <v>2213.6962700754125</v>
      </c>
      <c r="AA4173" s="35">
        <v>33099.699283662521</v>
      </c>
      <c r="AB4173" s="35">
        <v>44585.886486187221</v>
      </c>
      <c r="AC4173" s="35">
        <v>9374.7635608468245</v>
      </c>
      <c r="AD4173" s="35">
        <v>907.00805116913239</v>
      </c>
      <c r="AE4173" s="35">
        <v>53.693719275622215</v>
      </c>
      <c r="AG4173" s="1">
        <v>0</v>
      </c>
      <c r="AH4173" s="1">
        <f t="shared" si="361"/>
        <v>907.00805116913239</v>
      </c>
      <c r="AI4173">
        <f t="shared" si="362"/>
        <v>12</v>
      </c>
      <c r="AJ4173" s="1" t="str">
        <f t="shared" si="363"/>
        <v>Winter</v>
      </c>
      <c r="AL4173" s="1">
        <f t="shared" si="360"/>
        <v>277692.24040269852</v>
      </c>
      <c r="AM4173" s="1">
        <f t="shared" si="364"/>
        <v>0</v>
      </c>
    </row>
    <row r="4174" spans="1:39" x14ac:dyDescent="0.2">
      <c r="A4174" s="24" t="s">
        <v>8377</v>
      </c>
      <c r="B4174" s="36">
        <v>4169</v>
      </c>
      <c r="C4174" s="37">
        <v>43455</v>
      </c>
      <c r="D4174" s="26">
        <v>43435</v>
      </c>
      <c r="E4174" s="38">
        <v>2018</v>
      </c>
      <c r="F4174" s="38" t="s">
        <v>7385</v>
      </c>
      <c r="G4174" s="38">
        <v>21</v>
      </c>
      <c r="H4174" s="39">
        <v>17</v>
      </c>
      <c r="I4174" s="29">
        <v>98212.91290756996</v>
      </c>
      <c r="J4174" s="30">
        <v>377597.78011651355</v>
      </c>
      <c r="K4174" s="30">
        <v>1994056.3095348808</v>
      </c>
      <c r="L4174" s="30">
        <v>3250553.2127039144</v>
      </c>
      <c r="M4174" s="30">
        <v>625234.20555856335</v>
      </c>
      <c r="N4174" s="30">
        <v>1032573.7335677638</v>
      </c>
      <c r="O4174" s="31">
        <v>201501.60759064642</v>
      </c>
      <c r="P4174" s="32">
        <v>2717503.4280010141</v>
      </c>
      <c r="Q4174" s="32">
        <v>4862226.3339788383</v>
      </c>
      <c r="R4174" s="32">
        <v>625234.20555856335</v>
      </c>
      <c r="S4174" s="36">
        <v>4169</v>
      </c>
      <c r="T4174" s="33" t="s">
        <v>8378</v>
      </c>
      <c r="U4174" s="34">
        <v>43455</v>
      </c>
      <c r="V4174" s="27" t="s">
        <v>7385</v>
      </c>
      <c r="W4174" s="35">
        <v>296689.40086708323</v>
      </c>
      <c r="X4174" s="35">
        <v>81160.62992142851</v>
      </c>
      <c r="Y4174" s="35">
        <v>118041.64941581248</v>
      </c>
      <c r="Z4174" s="35">
        <v>2240.6794427528071</v>
      </c>
      <c r="AA4174" s="35">
        <v>33099.699283662521</v>
      </c>
      <c r="AB4174" s="35">
        <v>43154.91748090816</v>
      </c>
      <c r="AC4174" s="35">
        <v>8992.9211712638535</v>
      </c>
      <c r="AD4174" s="35">
        <v>907.00805116913239</v>
      </c>
      <c r="AE4174" s="35">
        <v>1583.9303428334958</v>
      </c>
      <c r="AG4174" s="1">
        <v>0</v>
      </c>
      <c r="AH4174" s="1">
        <f t="shared" si="361"/>
        <v>907.00805116913239</v>
      </c>
      <c r="AI4174">
        <f t="shared" si="362"/>
        <v>12</v>
      </c>
      <c r="AJ4174" s="1" t="str">
        <f t="shared" si="363"/>
        <v>Winter</v>
      </c>
      <c r="AL4174" s="1">
        <f t="shared" si="360"/>
        <v>296689.40086708323</v>
      </c>
      <c r="AM4174" s="1">
        <f t="shared" si="364"/>
        <v>0</v>
      </c>
    </row>
    <row r="4175" spans="1:39" x14ac:dyDescent="0.2">
      <c r="A4175" s="24" t="s">
        <v>8379</v>
      </c>
      <c r="B4175" s="36">
        <v>4170</v>
      </c>
      <c r="C4175" s="37">
        <v>43455</v>
      </c>
      <c r="D4175" s="26">
        <v>43435</v>
      </c>
      <c r="E4175" s="38">
        <v>2018</v>
      </c>
      <c r="F4175" s="38" t="s">
        <v>7385</v>
      </c>
      <c r="G4175" s="38">
        <v>21</v>
      </c>
      <c r="H4175" s="39">
        <v>18</v>
      </c>
      <c r="I4175" s="29">
        <v>110277.35329036915</v>
      </c>
      <c r="J4175" s="30">
        <v>435753.13579259516</v>
      </c>
      <c r="K4175" s="30">
        <v>2140586.6758834762</v>
      </c>
      <c r="L4175" s="30">
        <v>3274901.7526694601</v>
      </c>
      <c r="M4175" s="30">
        <v>641932.65495996911</v>
      </c>
      <c r="N4175" s="30">
        <v>1032540.8080537909</v>
      </c>
      <c r="O4175" s="31">
        <v>200910.26363271705</v>
      </c>
      <c r="P4175" s="32">
        <v>2892796.6841338146</v>
      </c>
      <c r="Q4175" s="32">
        <v>4944105.9601485636</v>
      </c>
      <c r="R4175" s="32">
        <v>641932.65495996911</v>
      </c>
      <c r="S4175" s="36">
        <v>4170</v>
      </c>
      <c r="T4175" s="33" t="s">
        <v>8380</v>
      </c>
      <c r="U4175" s="34">
        <v>43455</v>
      </c>
      <c r="V4175" s="27" t="s">
        <v>7385</v>
      </c>
      <c r="W4175" s="35">
        <v>291972.40546604642</v>
      </c>
      <c r="X4175" s="35">
        <v>75421.45410265369</v>
      </c>
      <c r="Y4175" s="35">
        <v>118823.30078916183</v>
      </c>
      <c r="Z4175" s="35">
        <v>2255.5168342356542</v>
      </c>
      <c r="AA4175" s="35">
        <v>33162.151546461879</v>
      </c>
      <c r="AB4175" s="35">
        <v>42194.994323580453</v>
      </c>
      <c r="AC4175" s="35">
        <v>8673.8740835777116</v>
      </c>
      <c r="AD4175" s="35">
        <v>907.00805116913239</v>
      </c>
      <c r="AE4175" s="35">
        <v>2284.6140761118486</v>
      </c>
      <c r="AG4175" s="1">
        <v>0</v>
      </c>
      <c r="AH4175" s="1">
        <f t="shared" si="361"/>
        <v>907.00805116913239</v>
      </c>
      <c r="AI4175">
        <f t="shared" si="362"/>
        <v>12</v>
      </c>
      <c r="AJ4175" s="1" t="str">
        <f t="shared" si="363"/>
        <v>Winter</v>
      </c>
      <c r="AL4175" s="1">
        <f t="shared" si="360"/>
        <v>291972.40546604642</v>
      </c>
      <c r="AM4175" s="1">
        <f t="shared" si="364"/>
        <v>0</v>
      </c>
    </row>
    <row r="4176" spans="1:39" x14ac:dyDescent="0.2">
      <c r="A4176" s="24" t="s">
        <v>8381</v>
      </c>
      <c r="B4176" s="36">
        <v>4171</v>
      </c>
      <c r="C4176" s="37">
        <v>43455</v>
      </c>
      <c r="D4176" s="26">
        <v>43435</v>
      </c>
      <c r="E4176" s="38">
        <v>2018</v>
      </c>
      <c r="F4176" s="38" t="s">
        <v>7385</v>
      </c>
      <c r="G4176" s="38">
        <v>21</v>
      </c>
      <c r="H4176" s="39">
        <v>19</v>
      </c>
      <c r="I4176" s="29">
        <v>109379.13906364754</v>
      </c>
      <c r="J4176" s="30">
        <v>434944.24460733979</v>
      </c>
      <c r="K4176" s="30">
        <v>2138238.8365463358</v>
      </c>
      <c r="L4176" s="30">
        <v>3242729.4805243798</v>
      </c>
      <c r="M4176" s="30">
        <v>633437.21316490194</v>
      </c>
      <c r="N4176" s="30">
        <v>1014749.0768503234</v>
      </c>
      <c r="O4176" s="31">
        <v>201892.27433406084</v>
      </c>
      <c r="P4176" s="32">
        <v>2881055.1887748851</v>
      </c>
      <c r="Q4176" s="32">
        <v>4894315.0763161033</v>
      </c>
      <c r="R4176" s="32">
        <v>633437.21316490194</v>
      </c>
      <c r="S4176" s="36">
        <v>4171</v>
      </c>
      <c r="T4176" s="33" t="s">
        <v>8382</v>
      </c>
      <c r="U4176" s="34">
        <v>43455</v>
      </c>
      <c r="V4176" s="27" t="s">
        <v>7385</v>
      </c>
      <c r="W4176" s="35">
        <v>279250.26710612257</v>
      </c>
      <c r="X4176" s="35">
        <v>71385.037087324585</v>
      </c>
      <c r="Y4176" s="35">
        <v>116079.17543840155</v>
      </c>
      <c r="Z4176" s="35">
        <v>2203.4275480200236</v>
      </c>
      <c r="AA4176" s="35">
        <v>33224.603809261243</v>
      </c>
      <c r="AB4176" s="35">
        <v>41184.230707148978</v>
      </c>
      <c r="AC4176" s="35">
        <v>8688.8041064835161</v>
      </c>
      <c r="AD4176" s="35">
        <v>907.00805116913239</v>
      </c>
      <c r="AE4176" s="35">
        <v>2284.6140761118486</v>
      </c>
      <c r="AG4176" s="1">
        <v>0</v>
      </c>
      <c r="AH4176" s="1">
        <f t="shared" si="361"/>
        <v>907.00805116913239</v>
      </c>
      <c r="AI4176">
        <f t="shared" si="362"/>
        <v>12</v>
      </c>
      <c r="AJ4176" s="1" t="str">
        <f t="shared" si="363"/>
        <v>Winter</v>
      </c>
      <c r="AL4176" s="1">
        <f t="shared" si="360"/>
        <v>279250.26710612257</v>
      </c>
      <c r="AM4176" s="1">
        <f t="shared" si="364"/>
        <v>0</v>
      </c>
    </row>
    <row r="4177" spans="1:39" x14ac:dyDescent="0.2">
      <c r="A4177" s="24" t="s">
        <v>8383</v>
      </c>
      <c r="B4177" s="36">
        <v>4172</v>
      </c>
      <c r="C4177" s="37">
        <v>43455</v>
      </c>
      <c r="D4177" s="26">
        <v>43435</v>
      </c>
      <c r="E4177" s="38">
        <v>2018</v>
      </c>
      <c r="F4177" s="38" t="s">
        <v>7385</v>
      </c>
      <c r="G4177" s="38">
        <v>21</v>
      </c>
      <c r="H4177" s="39">
        <v>20</v>
      </c>
      <c r="I4177" s="29">
        <v>107930.29489451542</v>
      </c>
      <c r="J4177" s="30">
        <v>427862.16066782427</v>
      </c>
      <c r="K4177" s="30">
        <v>2115259.805680729</v>
      </c>
      <c r="L4177" s="30">
        <v>3192942.7108670063</v>
      </c>
      <c r="M4177" s="30">
        <v>629558.49951600458</v>
      </c>
      <c r="N4177" s="30">
        <v>1011450.5286412701</v>
      </c>
      <c r="O4177" s="31">
        <v>200020.89286674699</v>
      </c>
      <c r="P4177" s="32">
        <v>2852748.6000912492</v>
      </c>
      <c r="Q4177" s="32">
        <v>4832276.2930428479</v>
      </c>
      <c r="R4177" s="32">
        <v>629558.49951600458</v>
      </c>
      <c r="S4177" s="36">
        <v>4172</v>
      </c>
      <c r="T4177" s="33" t="s">
        <v>8384</v>
      </c>
      <c r="U4177" s="34">
        <v>43455</v>
      </c>
      <c r="V4177" s="27" t="s">
        <v>7385</v>
      </c>
      <c r="W4177" s="35">
        <v>277573.79964346538</v>
      </c>
      <c r="X4177" s="35">
        <v>71194.128425169605</v>
      </c>
      <c r="Y4177" s="35">
        <v>114807.20023309349</v>
      </c>
      <c r="Z4177" s="35">
        <v>2179.2827761676294</v>
      </c>
      <c r="AA4177" s="35">
        <v>33099.699283662521</v>
      </c>
      <c r="AB4177" s="35">
        <v>40991.995215826122</v>
      </c>
      <c r="AC4177" s="35">
        <v>8720.7299429840859</v>
      </c>
      <c r="AD4177" s="35">
        <v>907.00805116913239</v>
      </c>
      <c r="AE4177" s="35">
        <v>2284.6140761118486</v>
      </c>
      <c r="AG4177" s="1">
        <v>0</v>
      </c>
      <c r="AH4177" s="1">
        <f t="shared" si="361"/>
        <v>907.00805116913239</v>
      </c>
      <c r="AI4177">
        <f t="shared" si="362"/>
        <v>12</v>
      </c>
      <c r="AJ4177" s="1" t="str">
        <f t="shared" si="363"/>
        <v>Winter</v>
      </c>
      <c r="AL4177" s="1">
        <f t="shared" si="360"/>
        <v>277573.79964346538</v>
      </c>
      <c r="AM4177" s="1">
        <f t="shared" si="364"/>
        <v>0</v>
      </c>
    </row>
    <row r="4178" spans="1:39" x14ac:dyDescent="0.2">
      <c r="A4178" s="24" t="s">
        <v>8385</v>
      </c>
      <c r="B4178" s="36">
        <v>4173</v>
      </c>
      <c r="C4178" s="37">
        <v>43455</v>
      </c>
      <c r="D4178" s="26">
        <v>43435</v>
      </c>
      <c r="E4178" s="38">
        <v>2018</v>
      </c>
      <c r="F4178" s="38" t="s">
        <v>7385</v>
      </c>
      <c r="G4178" s="38">
        <v>21</v>
      </c>
      <c r="H4178" s="39">
        <v>21</v>
      </c>
      <c r="I4178" s="29">
        <v>107160.42421244989</v>
      </c>
      <c r="J4178" s="30">
        <v>406435.29259983526</v>
      </c>
      <c r="K4178" s="30">
        <v>2068314.4732464729</v>
      </c>
      <c r="L4178" s="30">
        <v>3123438.5900613205</v>
      </c>
      <c r="M4178" s="30">
        <v>626817.94499363215</v>
      </c>
      <c r="N4178" s="30">
        <v>999710.71352725918</v>
      </c>
      <c r="O4178" s="31">
        <v>201430.69585106373</v>
      </c>
      <c r="P4178" s="32">
        <v>2802292.842452555</v>
      </c>
      <c r="Q4178" s="32">
        <v>4731015.2920394791</v>
      </c>
      <c r="R4178" s="32">
        <v>626817.94499363215</v>
      </c>
      <c r="S4178" s="36">
        <v>4173</v>
      </c>
      <c r="T4178" s="33" t="s">
        <v>8386</v>
      </c>
      <c r="U4178" s="34">
        <v>43455</v>
      </c>
      <c r="V4178" s="27" t="s">
        <v>7385</v>
      </c>
      <c r="W4178" s="35">
        <v>267622.66041249846</v>
      </c>
      <c r="X4178" s="35">
        <v>67382.112708603308</v>
      </c>
      <c r="Y4178" s="35">
        <v>111357.25481028185</v>
      </c>
      <c r="Z4178" s="35">
        <v>2113.7955364876525</v>
      </c>
      <c r="AA4178" s="35">
        <v>33099.699283662521</v>
      </c>
      <c r="AB4178" s="35">
        <v>39967.317415841237</v>
      </c>
      <c r="AC4178" s="35">
        <v>8842.2828697302593</v>
      </c>
      <c r="AD4178" s="35">
        <v>907.00805116913239</v>
      </c>
      <c r="AE4178" s="35">
        <v>2284.6140761118486</v>
      </c>
      <c r="AG4178" s="1">
        <v>0</v>
      </c>
      <c r="AH4178" s="1">
        <f t="shared" si="361"/>
        <v>907.00805116913239</v>
      </c>
      <c r="AI4178">
        <f t="shared" si="362"/>
        <v>12</v>
      </c>
      <c r="AJ4178" s="1" t="str">
        <f t="shared" si="363"/>
        <v>Winter</v>
      </c>
      <c r="AL4178" s="1">
        <f t="shared" si="360"/>
        <v>267622.66041249846</v>
      </c>
      <c r="AM4178" s="1">
        <f t="shared" si="364"/>
        <v>0</v>
      </c>
    </row>
    <row r="4179" spans="1:39" x14ac:dyDescent="0.2">
      <c r="A4179" s="24" t="s">
        <v>8387</v>
      </c>
      <c r="B4179" s="36">
        <v>4174</v>
      </c>
      <c r="C4179" s="37">
        <v>43455</v>
      </c>
      <c r="D4179" s="26">
        <v>43435</v>
      </c>
      <c r="E4179" s="38">
        <v>2018</v>
      </c>
      <c r="F4179" s="38" t="s">
        <v>7385</v>
      </c>
      <c r="G4179" s="38">
        <v>21</v>
      </c>
      <c r="H4179" s="39">
        <v>22</v>
      </c>
      <c r="I4179" s="29">
        <v>104123.79594380561</v>
      </c>
      <c r="J4179" s="30">
        <v>419944.72323368682</v>
      </c>
      <c r="K4179" s="30">
        <v>1993158.138278686</v>
      </c>
      <c r="L4179" s="30">
        <v>3006012.9217479019</v>
      </c>
      <c r="M4179" s="30">
        <v>609228.17785677093</v>
      </c>
      <c r="N4179" s="30">
        <v>982861.36101002537</v>
      </c>
      <c r="O4179" s="31">
        <v>199498.05884268312</v>
      </c>
      <c r="P4179" s="32">
        <v>2706510.1120792623</v>
      </c>
      <c r="Q4179" s="32">
        <v>4608317.0648342976</v>
      </c>
      <c r="R4179" s="32">
        <v>609228.17785677093</v>
      </c>
      <c r="S4179" s="36">
        <v>4174</v>
      </c>
      <c r="T4179" s="33" t="s">
        <v>8388</v>
      </c>
      <c r="U4179" s="34">
        <v>43455</v>
      </c>
      <c r="V4179" s="27" t="s">
        <v>7385</v>
      </c>
      <c r="W4179" s="35">
        <v>247671.52853942924</v>
      </c>
      <c r="X4179" s="35">
        <v>65759.46509913198</v>
      </c>
      <c r="Y4179" s="35">
        <v>109317.6186578817</v>
      </c>
      <c r="Z4179" s="35">
        <v>2075.0789409470426</v>
      </c>
      <c r="AA4179" s="35">
        <v>33068.473152262835</v>
      </c>
      <c r="AB4179" s="35">
        <v>39792.741977913065</v>
      </c>
      <c r="AC4179" s="35">
        <v>8413.0212218717952</v>
      </c>
      <c r="AD4179" s="35">
        <v>907.00805116913239</v>
      </c>
      <c r="AE4179" s="35">
        <v>2284.6140761118486</v>
      </c>
      <c r="AG4179" s="1">
        <v>0</v>
      </c>
      <c r="AH4179" s="1">
        <f t="shared" si="361"/>
        <v>907.00805116913239</v>
      </c>
      <c r="AI4179">
        <f t="shared" si="362"/>
        <v>12</v>
      </c>
      <c r="AJ4179" s="1" t="str">
        <f t="shared" si="363"/>
        <v>Winter</v>
      </c>
      <c r="AL4179" s="1">
        <f t="shared" si="360"/>
        <v>247671.52853942924</v>
      </c>
      <c r="AM4179" s="1">
        <f t="shared" si="364"/>
        <v>0</v>
      </c>
    </row>
    <row r="4180" spans="1:39" x14ac:dyDescent="0.2">
      <c r="A4180" s="24" t="s">
        <v>8389</v>
      </c>
      <c r="B4180" s="36">
        <v>4175</v>
      </c>
      <c r="C4180" s="37">
        <v>43455</v>
      </c>
      <c r="D4180" s="26">
        <v>43435</v>
      </c>
      <c r="E4180" s="38">
        <v>2018</v>
      </c>
      <c r="F4180" s="38" t="s">
        <v>7385</v>
      </c>
      <c r="G4180" s="38">
        <v>21</v>
      </c>
      <c r="H4180" s="39">
        <v>23</v>
      </c>
      <c r="I4180" s="29">
        <v>97823.455397827813</v>
      </c>
      <c r="J4180" s="30">
        <v>401904.81793368427</v>
      </c>
      <c r="K4180" s="30">
        <v>1859666.4101650496</v>
      </c>
      <c r="L4180" s="30">
        <v>2814045.2573460308</v>
      </c>
      <c r="M4180" s="30">
        <v>585044.89203463681</v>
      </c>
      <c r="N4180" s="30">
        <v>963069.63213604956</v>
      </c>
      <c r="O4180" s="31">
        <v>196744.86784962</v>
      </c>
      <c r="P4180" s="32">
        <v>2542534.7575975144</v>
      </c>
      <c r="Q4180" s="32">
        <v>4375764.5752653843</v>
      </c>
      <c r="R4180" s="32">
        <v>585044.89203463681</v>
      </c>
      <c r="S4180" s="36">
        <v>4175</v>
      </c>
      <c r="T4180" s="33" t="s">
        <v>8390</v>
      </c>
      <c r="U4180" s="34">
        <v>43455</v>
      </c>
      <c r="V4180" s="27" t="s">
        <v>7385</v>
      </c>
      <c r="W4180" s="35">
        <v>267866.53159348486</v>
      </c>
      <c r="X4180" s="35">
        <v>63001.530925761042</v>
      </c>
      <c r="Y4180" s="35">
        <v>105574.15206406417</v>
      </c>
      <c r="Z4180" s="35">
        <v>2004.0200504375441</v>
      </c>
      <c r="AA4180" s="35">
        <v>33068.473152262835</v>
      </c>
      <c r="AB4180" s="35">
        <v>38939.330773970585</v>
      </c>
      <c r="AC4180" s="35">
        <v>7829.9052153938665</v>
      </c>
      <c r="AD4180" s="35">
        <v>907.00805116913239</v>
      </c>
      <c r="AE4180" s="35">
        <v>2284.6140761118486</v>
      </c>
      <c r="AG4180" s="1">
        <v>0</v>
      </c>
      <c r="AH4180" s="1">
        <f t="shared" si="361"/>
        <v>907.00805116913239</v>
      </c>
      <c r="AI4180">
        <f t="shared" si="362"/>
        <v>12</v>
      </c>
      <c r="AJ4180" s="1" t="str">
        <f t="shared" si="363"/>
        <v>Winter</v>
      </c>
      <c r="AL4180" s="1">
        <f t="shared" si="360"/>
        <v>0</v>
      </c>
      <c r="AM4180" s="1">
        <f t="shared" si="364"/>
        <v>267866.53159348486</v>
      </c>
    </row>
    <row r="4181" spans="1:39" x14ac:dyDescent="0.2">
      <c r="A4181" s="24" t="s">
        <v>8391</v>
      </c>
      <c r="B4181" s="36">
        <v>4176</v>
      </c>
      <c r="C4181" s="37">
        <v>43455</v>
      </c>
      <c r="D4181" s="26">
        <v>43435</v>
      </c>
      <c r="E4181" s="38">
        <v>2018</v>
      </c>
      <c r="F4181" s="38" t="s">
        <v>7385</v>
      </c>
      <c r="G4181" s="38">
        <v>21</v>
      </c>
      <c r="H4181" s="39">
        <v>24</v>
      </c>
      <c r="I4181" s="29">
        <v>93009.644074725045</v>
      </c>
      <c r="J4181" s="30">
        <v>390845.37326714973</v>
      </c>
      <c r="K4181" s="30">
        <v>1749340.4742002722</v>
      </c>
      <c r="L4181" s="30">
        <v>2686329.9721241472</v>
      </c>
      <c r="M4181" s="30">
        <v>559773.65114954754</v>
      </c>
      <c r="N4181" s="30">
        <v>929470.10629514069</v>
      </c>
      <c r="O4181" s="31">
        <v>194837.0964769581</v>
      </c>
      <c r="P4181" s="32">
        <v>2402123.7694245446</v>
      </c>
      <c r="Q4181" s="32">
        <v>4201482.5481633954</v>
      </c>
      <c r="R4181" s="32">
        <v>559773.65114954754</v>
      </c>
      <c r="S4181" s="36">
        <v>4176</v>
      </c>
      <c r="T4181" s="33" t="s">
        <v>8392</v>
      </c>
      <c r="U4181" s="34">
        <v>43455</v>
      </c>
      <c r="V4181" s="27" t="s">
        <v>7385</v>
      </c>
      <c r="W4181" s="35">
        <v>271799.78170313902</v>
      </c>
      <c r="X4181" s="35">
        <v>60070.417374451688</v>
      </c>
      <c r="Y4181" s="35">
        <v>102931.59224519644</v>
      </c>
      <c r="Z4181" s="35">
        <v>1953.8586922077573</v>
      </c>
      <c r="AA4181" s="35">
        <v>33037.247020863149</v>
      </c>
      <c r="AB4181" s="35">
        <v>38585.242158924491</v>
      </c>
      <c r="AC4181" s="35">
        <v>7219.6522466638908</v>
      </c>
      <c r="AD4181" s="35">
        <v>907.00805116913239</v>
      </c>
      <c r="AE4181" s="35">
        <v>2284.6140761118486</v>
      </c>
      <c r="AG4181" s="1">
        <v>0</v>
      </c>
      <c r="AH4181" s="1">
        <f t="shared" si="361"/>
        <v>907.00805116913239</v>
      </c>
      <c r="AI4181">
        <f t="shared" si="362"/>
        <v>12</v>
      </c>
      <c r="AJ4181" s="1" t="str">
        <f t="shared" si="363"/>
        <v>Winter</v>
      </c>
      <c r="AL4181" s="1">
        <f t="shared" si="360"/>
        <v>0</v>
      </c>
      <c r="AM4181" s="1">
        <f t="shared" si="364"/>
        <v>271799.78170313902</v>
      </c>
    </row>
    <row r="4182" spans="1:39" x14ac:dyDescent="0.2">
      <c r="A4182" s="24" t="s">
        <v>8393</v>
      </c>
      <c r="B4182" s="36">
        <v>4177</v>
      </c>
      <c r="C4182" s="37">
        <v>43456</v>
      </c>
      <c r="D4182" s="26">
        <v>43435</v>
      </c>
      <c r="E4182" s="38">
        <v>2018</v>
      </c>
      <c r="F4182" s="38" t="s">
        <v>7385</v>
      </c>
      <c r="G4182" s="38">
        <v>22</v>
      </c>
      <c r="H4182" s="39">
        <v>1</v>
      </c>
      <c r="I4182" s="29">
        <v>85472.528216463426</v>
      </c>
      <c r="J4182" s="30">
        <v>360431.6922971548</v>
      </c>
      <c r="K4182" s="30">
        <v>1675547.0852488745</v>
      </c>
      <c r="L4182" s="30">
        <v>2612731.334250283</v>
      </c>
      <c r="M4182" s="30">
        <v>477699.89659740677</v>
      </c>
      <c r="N4182" s="30">
        <v>907085.03588735242</v>
      </c>
      <c r="O4182" s="31">
        <v>197121.5805889139</v>
      </c>
      <c r="P4182" s="32">
        <v>2238719.5100627448</v>
      </c>
      <c r="Q4182" s="32">
        <v>4077369.6430237042</v>
      </c>
      <c r="R4182" s="32">
        <v>477699.89659740677</v>
      </c>
      <c r="S4182" s="36">
        <v>4177</v>
      </c>
      <c r="T4182" s="33" t="s">
        <v>8394</v>
      </c>
      <c r="U4182" s="34">
        <v>43456</v>
      </c>
      <c r="V4182" s="27" t="s">
        <v>7385</v>
      </c>
      <c r="W4182" s="35">
        <v>256015.11961729475</v>
      </c>
      <c r="X4182" s="35">
        <v>61681.681161720589</v>
      </c>
      <c r="Y4182" s="35">
        <v>101885.37535996284</v>
      </c>
      <c r="Z4182" s="35">
        <v>1933.9992893698147</v>
      </c>
      <c r="AA4182" s="35">
        <v>33006.020889463471</v>
      </c>
      <c r="AB4182" s="35">
        <v>37300.449264832583</v>
      </c>
      <c r="AC4182" s="35">
        <v>7182.4210885653401</v>
      </c>
      <c r="AD4182" s="35">
        <v>907.00805116913239</v>
      </c>
      <c r="AE4182" s="35">
        <v>2284.6140761118486</v>
      </c>
      <c r="AG4182" s="1">
        <v>0</v>
      </c>
      <c r="AH4182" s="1">
        <f t="shared" si="361"/>
        <v>907.00805116913239</v>
      </c>
      <c r="AI4182">
        <f t="shared" si="362"/>
        <v>12</v>
      </c>
      <c r="AJ4182" s="1" t="str">
        <f t="shared" si="363"/>
        <v>Winter</v>
      </c>
      <c r="AL4182" s="1">
        <f t="shared" si="360"/>
        <v>0</v>
      </c>
      <c r="AM4182" s="1">
        <f t="shared" si="364"/>
        <v>256015.11961729475</v>
      </c>
    </row>
    <row r="4183" spans="1:39" x14ac:dyDescent="0.2">
      <c r="A4183" s="24" t="s">
        <v>8395</v>
      </c>
      <c r="B4183" s="36">
        <v>4178</v>
      </c>
      <c r="C4183" s="37">
        <v>43456</v>
      </c>
      <c r="D4183" s="26">
        <v>43435</v>
      </c>
      <c r="E4183" s="38">
        <v>2018</v>
      </c>
      <c r="F4183" s="38" t="s">
        <v>7385</v>
      </c>
      <c r="G4183" s="38">
        <v>22</v>
      </c>
      <c r="H4183" s="39">
        <v>2</v>
      </c>
      <c r="I4183" s="29">
        <v>85128.380528537193</v>
      </c>
      <c r="J4183" s="30">
        <v>379928.60823334829</v>
      </c>
      <c r="K4183" s="30">
        <v>1638889.4293144282</v>
      </c>
      <c r="L4183" s="30">
        <v>2555962.7073806669</v>
      </c>
      <c r="M4183" s="30">
        <v>481077.07794969511</v>
      </c>
      <c r="N4183" s="30">
        <v>879936.93093016476</v>
      </c>
      <c r="O4183" s="31">
        <v>194783.42110951702</v>
      </c>
      <c r="P4183" s="32">
        <v>2205094.8877926604</v>
      </c>
      <c r="Q4183" s="32">
        <v>4010611.6676536971</v>
      </c>
      <c r="R4183" s="32">
        <v>481077.07794969511</v>
      </c>
      <c r="S4183" s="36">
        <v>4178</v>
      </c>
      <c r="T4183" s="33" t="s">
        <v>8396</v>
      </c>
      <c r="U4183" s="34">
        <v>43456</v>
      </c>
      <c r="V4183" s="27" t="s">
        <v>7385</v>
      </c>
      <c r="W4183" s="35">
        <v>248723.41707881473</v>
      </c>
      <c r="X4183" s="35">
        <v>60983.500851221354</v>
      </c>
      <c r="Y4183" s="35">
        <v>100261.34617898116</v>
      </c>
      <c r="Z4183" s="35">
        <v>1903.1717906160666</v>
      </c>
      <c r="AA4183" s="35">
        <v>32974.794758063792</v>
      </c>
      <c r="AB4183" s="35">
        <v>36502.274801296298</v>
      </c>
      <c r="AC4183" s="35">
        <v>7198.7830792392942</v>
      </c>
      <c r="AD4183" s="35">
        <v>907.00805116913239</v>
      </c>
      <c r="AE4183" s="35">
        <v>2284.6140761118486</v>
      </c>
      <c r="AG4183" s="1">
        <v>0</v>
      </c>
      <c r="AH4183" s="1">
        <f t="shared" si="361"/>
        <v>907.00805116913239</v>
      </c>
      <c r="AI4183">
        <f t="shared" si="362"/>
        <v>12</v>
      </c>
      <c r="AJ4183" s="1" t="str">
        <f t="shared" si="363"/>
        <v>Winter</v>
      </c>
      <c r="AL4183" s="1">
        <f t="shared" si="360"/>
        <v>0</v>
      </c>
      <c r="AM4183" s="1">
        <f t="shared" si="364"/>
        <v>248723.41707881473</v>
      </c>
    </row>
    <row r="4184" spans="1:39" x14ac:dyDescent="0.2">
      <c r="A4184" s="24" t="s">
        <v>8397</v>
      </c>
      <c r="B4184" s="36">
        <v>4179</v>
      </c>
      <c r="C4184" s="37">
        <v>43456</v>
      </c>
      <c r="D4184" s="26">
        <v>43435</v>
      </c>
      <c r="E4184" s="38">
        <v>2018</v>
      </c>
      <c r="F4184" s="38" t="s">
        <v>7385</v>
      </c>
      <c r="G4184" s="38">
        <v>22</v>
      </c>
      <c r="H4184" s="39">
        <v>3</v>
      </c>
      <c r="I4184" s="29">
        <v>82635.150728508408</v>
      </c>
      <c r="J4184" s="30">
        <v>386186.24268118903</v>
      </c>
      <c r="K4184" s="30">
        <v>1624969.2170869876</v>
      </c>
      <c r="L4184" s="30">
        <v>2575672.0506397476</v>
      </c>
      <c r="M4184" s="30">
        <v>471673.26240395481</v>
      </c>
      <c r="N4184" s="30">
        <v>860786.39599760599</v>
      </c>
      <c r="O4184" s="31">
        <v>191078.02952839938</v>
      </c>
      <c r="P4184" s="32">
        <v>2179277.6302194507</v>
      </c>
      <c r="Q4184" s="32">
        <v>4013722.7188469418</v>
      </c>
      <c r="R4184" s="32">
        <v>471673.26240395481</v>
      </c>
      <c r="S4184" s="36">
        <v>4179</v>
      </c>
      <c r="T4184" s="33" t="s">
        <v>8398</v>
      </c>
      <c r="U4184" s="34">
        <v>43456</v>
      </c>
      <c r="V4184" s="27" t="s">
        <v>7385</v>
      </c>
      <c r="W4184" s="35">
        <v>255426.23127166944</v>
      </c>
      <c r="X4184" s="35">
        <v>60724.282920947924</v>
      </c>
      <c r="Y4184" s="35">
        <v>101290.88330710764</v>
      </c>
      <c r="Z4184" s="35">
        <v>1922.7145764883446</v>
      </c>
      <c r="AA4184" s="35">
        <v>32818.664101065384</v>
      </c>
      <c r="AB4184" s="35">
        <v>36440.077561057864</v>
      </c>
      <c r="AC4184" s="35">
        <v>7139.0160360964182</v>
      </c>
      <c r="AD4184" s="35">
        <v>907.00805116913239</v>
      </c>
      <c r="AE4184" s="35">
        <v>2284.6140761118486</v>
      </c>
      <c r="AG4184" s="1">
        <v>0</v>
      </c>
      <c r="AH4184" s="1">
        <f t="shared" si="361"/>
        <v>907.00805116913239</v>
      </c>
      <c r="AI4184">
        <f t="shared" si="362"/>
        <v>12</v>
      </c>
      <c r="AJ4184" s="1" t="str">
        <f t="shared" si="363"/>
        <v>Winter</v>
      </c>
      <c r="AL4184" s="1">
        <f t="shared" si="360"/>
        <v>0</v>
      </c>
      <c r="AM4184" s="1">
        <f t="shared" si="364"/>
        <v>255426.23127166944</v>
      </c>
    </row>
    <row r="4185" spans="1:39" x14ac:dyDescent="0.2">
      <c r="A4185" s="24" t="s">
        <v>8399</v>
      </c>
      <c r="B4185" s="36">
        <v>4180</v>
      </c>
      <c r="C4185" s="37">
        <v>43456</v>
      </c>
      <c r="D4185" s="26">
        <v>43435</v>
      </c>
      <c r="E4185" s="38">
        <v>2018</v>
      </c>
      <c r="F4185" s="38" t="s">
        <v>7385</v>
      </c>
      <c r="G4185" s="38">
        <v>22</v>
      </c>
      <c r="H4185" s="39">
        <v>4</v>
      </c>
      <c r="I4185" s="29">
        <v>84496.754410179026</v>
      </c>
      <c r="J4185" s="30">
        <v>393963.15550333116</v>
      </c>
      <c r="K4185" s="30">
        <v>1640936.9007707404</v>
      </c>
      <c r="L4185" s="30">
        <v>2609413.3998682662</v>
      </c>
      <c r="M4185" s="30">
        <v>481257.1455197527</v>
      </c>
      <c r="N4185" s="30">
        <v>915593.13708180911</v>
      </c>
      <c r="O4185" s="31">
        <v>192809.51568021681</v>
      </c>
      <c r="P4185" s="32">
        <v>2206690.800700672</v>
      </c>
      <c r="Q4185" s="32">
        <v>4111779.2081336235</v>
      </c>
      <c r="R4185" s="32">
        <v>481257.1455197527</v>
      </c>
      <c r="S4185" s="36">
        <v>4180</v>
      </c>
      <c r="T4185" s="33" t="s">
        <v>8400</v>
      </c>
      <c r="U4185" s="34">
        <v>43456</v>
      </c>
      <c r="V4185" s="27" t="s">
        <v>7385</v>
      </c>
      <c r="W4185" s="35">
        <v>277034.19769691932</v>
      </c>
      <c r="X4185" s="35">
        <v>62644.117762681533</v>
      </c>
      <c r="Y4185" s="35">
        <v>101654.78581273154</v>
      </c>
      <c r="Z4185" s="35">
        <v>1929.6222134754005</v>
      </c>
      <c r="AA4185" s="35">
        <v>32693.759575466654</v>
      </c>
      <c r="AB4185" s="35">
        <v>35797.379179293603</v>
      </c>
      <c r="AC4185" s="35">
        <v>7114.7195355575213</v>
      </c>
      <c r="AD4185" s="35">
        <v>907.00805116913239</v>
      </c>
      <c r="AE4185" s="35">
        <v>2284.6140761118486</v>
      </c>
      <c r="AG4185" s="1">
        <v>0</v>
      </c>
      <c r="AH4185" s="1">
        <f t="shared" si="361"/>
        <v>907.00805116913239</v>
      </c>
      <c r="AI4185">
        <f t="shared" si="362"/>
        <v>12</v>
      </c>
      <c r="AJ4185" s="1" t="str">
        <f t="shared" si="363"/>
        <v>Winter</v>
      </c>
      <c r="AL4185" s="1">
        <f t="shared" si="360"/>
        <v>0</v>
      </c>
      <c r="AM4185" s="1">
        <f t="shared" si="364"/>
        <v>277034.19769691932</v>
      </c>
    </row>
    <row r="4186" spans="1:39" x14ac:dyDescent="0.2">
      <c r="A4186" s="24" t="s">
        <v>8401</v>
      </c>
      <c r="B4186" s="36">
        <v>4181</v>
      </c>
      <c r="C4186" s="37">
        <v>43456</v>
      </c>
      <c r="D4186" s="26">
        <v>43435</v>
      </c>
      <c r="E4186" s="38">
        <v>2018</v>
      </c>
      <c r="F4186" s="38" t="s">
        <v>7385</v>
      </c>
      <c r="G4186" s="38">
        <v>22</v>
      </c>
      <c r="H4186" s="39">
        <v>5</v>
      </c>
      <c r="I4186" s="29">
        <v>87848.623792221668</v>
      </c>
      <c r="J4186" s="30">
        <v>392036.76435476856</v>
      </c>
      <c r="K4186" s="30">
        <v>1701383.1785789798</v>
      </c>
      <c r="L4186" s="30">
        <v>2662855.7468312574</v>
      </c>
      <c r="M4186" s="30">
        <v>501896.06472018419</v>
      </c>
      <c r="N4186" s="30">
        <v>985282.55384047853</v>
      </c>
      <c r="O4186" s="31">
        <v>192806.21915432939</v>
      </c>
      <c r="P4186" s="32">
        <v>2291127.8670913856</v>
      </c>
      <c r="Q4186" s="32">
        <v>4232981.284180834</v>
      </c>
      <c r="R4186" s="32">
        <v>501896.06472018419</v>
      </c>
      <c r="S4186" s="36">
        <v>4181</v>
      </c>
      <c r="T4186" s="33" t="s">
        <v>8402</v>
      </c>
      <c r="U4186" s="34">
        <v>43456</v>
      </c>
      <c r="V4186" s="27" t="s">
        <v>7385</v>
      </c>
      <c r="W4186" s="35">
        <v>254609.82631824625</v>
      </c>
      <c r="X4186" s="35">
        <v>63039.962675730312</v>
      </c>
      <c r="Y4186" s="35">
        <v>103272.11965064576</v>
      </c>
      <c r="Z4186" s="35">
        <v>1960.3226204979867</v>
      </c>
      <c r="AA4186" s="35">
        <v>32943.568626664106</v>
      </c>
      <c r="AB4186" s="35">
        <v>36172.143829769142</v>
      </c>
      <c r="AC4186" s="35">
        <v>7362.4968890181608</v>
      </c>
      <c r="AD4186" s="35">
        <v>907.00805116913239</v>
      </c>
      <c r="AE4186" s="35">
        <v>2284.6140761118486</v>
      </c>
      <c r="AG4186" s="1">
        <v>0</v>
      </c>
      <c r="AH4186" s="1">
        <f t="shared" si="361"/>
        <v>907.00805116913239</v>
      </c>
      <c r="AI4186">
        <f t="shared" si="362"/>
        <v>12</v>
      </c>
      <c r="AJ4186" s="1" t="str">
        <f t="shared" si="363"/>
        <v>Winter</v>
      </c>
      <c r="AL4186" s="1">
        <f t="shared" si="360"/>
        <v>0</v>
      </c>
      <c r="AM4186" s="1">
        <f t="shared" si="364"/>
        <v>254609.82631824625</v>
      </c>
    </row>
    <row r="4187" spans="1:39" x14ac:dyDescent="0.2">
      <c r="A4187" s="24" t="s">
        <v>8403</v>
      </c>
      <c r="B4187" s="36">
        <v>4182</v>
      </c>
      <c r="C4187" s="37">
        <v>43456</v>
      </c>
      <c r="D4187" s="26">
        <v>43435</v>
      </c>
      <c r="E4187" s="38">
        <v>2018</v>
      </c>
      <c r="F4187" s="38" t="s">
        <v>7385</v>
      </c>
      <c r="G4187" s="38">
        <v>22</v>
      </c>
      <c r="H4187" s="39">
        <v>6</v>
      </c>
      <c r="I4187" s="29">
        <v>93175.062989536978</v>
      </c>
      <c r="J4187" s="30">
        <v>402013.56336306024</v>
      </c>
      <c r="K4187" s="30">
        <v>1782426.7278916072</v>
      </c>
      <c r="L4187" s="30">
        <v>2762609.039120825</v>
      </c>
      <c r="M4187" s="30">
        <v>526583.50666243059</v>
      </c>
      <c r="N4187" s="30">
        <v>989344.37529623089</v>
      </c>
      <c r="O4187" s="31">
        <v>192228.72711612206</v>
      </c>
      <c r="P4187" s="32">
        <v>2402185.2975435746</v>
      </c>
      <c r="Q4187" s="32">
        <v>4346195.7048962386</v>
      </c>
      <c r="R4187" s="32">
        <v>526583.50666243059</v>
      </c>
      <c r="S4187" s="36">
        <v>4182</v>
      </c>
      <c r="T4187" s="33" t="s">
        <v>8404</v>
      </c>
      <c r="U4187" s="34">
        <v>43456</v>
      </c>
      <c r="V4187" s="27" t="s">
        <v>7385</v>
      </c>
      <c r="W4187" s="35">
        <v>296531.52109171933</v>
      </c>
      <c r="X4187" s="35">
        <v>65914.043087758342</v>
      </c>
      <c r="Y4187" s="35">
        <v>105677.49621456368</v>
      </c>
      <c r="Z4187" s="35">
        <v>2005.9817403554587</v>
      </c>
      <c r="AA4187" s="35">
        <v>32818.664101065384</v>
      </c>
      <c r="AB4187" s="35">
        <v>35399.588810728608</v>
      </c>
      <c r="AC4187" s="35">
        <v>7763.2600321992377</v>
      </c>
      <c r="AD4187" s="35">
        <v>907.00805116913239</v>
      </c>
      <c r="AE4187" s="35">
        <v>2284.6140761118486</v>
      </c>
      <c r="AG4187" s="1">
        <v>0</v>
      </c>
      <c r="AH4187" s="1">
        <f t="shared" si="361"/>
        <v>907.00805116913239</v>
      </c>
      <c r="AI4187">
        <f t="shared" si="362"/>
        <v>12</v>
      </c>
      <c r="AJ4187" s="1" t="str">
        <f t="shared" si="363"/>
        <v>Winter</v>
      </c>
      <c r="AL4187" s="1">
        <f t="shared" si="360"/>
        <v>296531.52109171933</v>
      </c>
      <c r="AM4187" s="1">
        <f t="shared" si="364"/>
        <v>0</v>
      </c>
    </row>
    <row r="4188" spans="1:39" x14ac:dyDescent="0.2">
      <c r="A4188" s="24" t="s">
        <v>8405</v>
      </c>
      <c r="B4188" s="36">
        <v>4183</v>
      </c>
      <c r="C4188" s="37">
        <v>43456</v>
      </c>
      <c r="D4188" s="26">
        <v>43435</v>
      </c>
      <c r="E4188" s="38">
        <v>2018</v>
      </c>
      <c r="F4188" s="38" t="s">
        <v>7385</v>
      </c>
      <c r="G4188" s="38">
        <v>22</v>
      </c>
      <c r="H4188" s="39">
        <v>7</v>
      </c>
      <c r="I4188" s="29">
        <v>98766.057040343658</v>
      </c>
      <c r="J4188" s="30">
        <v>419654.13284458825</v>
      </c>
      <c r="K4188" s="30">
        <v>1931711.9188290329</v>
      </c>
      <c r="L4188" s="30">
        <v>2874897.7760286839</v>
      </c>
      <c r="M4188" s="30">
        <v>553391.04476357636</v>
      </c>
      <c r="N4188" s="30">
        <v>960595.03319258383</v>
      </c>
      <c r="O4188" s="31">
        <v>193168.91539493663</v>
      </c>
      <c r="P4188" s="32">
        <v>2583869.0206329529</v>
      </c>
      <c r="Q4188" s="32">
        <v>4448315.8574607931</v>
      </c>
      <c r="R4188" s="32">
        <v>553391.04476357636</v>
      </c>
      <c r="S4188" s="36">
        <v>4183</v>
      </c>
      <c r="T4188" s="33" t="s">
        <v>8406</v>
      </c>
      <c r="U4188" s="34">
        <v>43456</v>
      </c>
      <c r="V4188" s="27" t="s">
        <v>7385</v>
      </c>
      <c r="W4188" s="35">
        <v>329932.55746051436</v>
      </c>
      <c r="X4188" s="35">
        <v>70581.239148352135</v>
      </c>
      <c r="Y4188" s="35">
        <v>106262.28678421554</v>
      </c>
      <c r="Z4188" s="35">
        <v>2017.0822986263693</v>
      </c>
      <c r="AA4188" s="35">
        <v>32849.890232465063</v>
      </c>
      <c r="AB4188" s="35">
        <v>35009.639789499524</v>
      </c>
      <c r="AC4188" s="35">
        <v>7683.6332412164138</v>
      </c>
      <c r="AD4188" s="35">
        <v>907.00805116913239</v>
      </c>
      <c r="AE4188" s="35">
        <v>2284.6140761118486</v>
      </c>
      <c r="AG4188" s="1">
        <v>0</v>
      </c>
      <c r="AH4188" s="1">
        <f t="shared" si="361"/>
        <v>907.00805116913239</v>
      </c>
      <c r="AI4188">
        <f t="shared" si="362"/>
        <v>12</v>
      </c>
      <c r="AJ4188" s="1" t="str">
        <f t="shared" si="363"/>
        <v>Winter</v>
      </c>
      <c r="AL4188" s="1">
        <f t="shared" si="360"/>
        <v>329932.55746051436</v>
      </c>
      <c r="AM4188" s="1">
        <f t="shared" si="364"/>
        <v>0</v>
      </c>
    </row>
    <row r="4189" spans="1:39" x14ac:dyDescent="0.2">
      <c r="A4189" s="24" t="s">
        <v>8407</v>
      </c>
      <c r="B4189" s="36">
        <v>4184</v>
      </c>
      <c r="C4189" s="37">
        <v>43456</v>
      </c>
      <c r="D4189" s="26">
        <v>43435</v>
      </c>
      <c r="E4189" s="38">
        <v>2018</v>
      </c>
      <c r="F4189" s="38" t="s">
        <v>7385</v>
      </c>
      <c r="G4189" s="38">
        <v>22</v>
      </c>
      <c r="H4189" s="39">
        <v>8</v>
      </c>
      <c r="I4189" s="29">
        <v>107362.55324472499</v>
      </c>
      <c r="J4189" s="30">
        <v>422720.39494272252</v>
      </c>
      <c r="K4189" s="30">
        <v>2066274.2663410299</v>
      </c>
      <c r="L4189" s="30">
        <v>2933985.1774427583</v>
      </c>
      <c r="M4189" s="30">
        <v>583408.49467780348</v>
      </c>
      <c r="N4189" s="30">
        <v>961124.70432058349</v>
      </c>
      <c r="O4189" s="31">
        <v>196698.08656156698</v>
      </c>
      <c r="P4189" s="32">
        <v>2757045.3142635585</v>
      </c>
      <c r="Q4189" s="32">
        <v>4514528.3632676313</v>
      </c>
      <c r="R4189" s="32">
        <v>583408.49467780348</v>
      </c>
      <c r="S4189" s="36">
        <v>4184</v>
      </c>
      <c r="T4189" s="33" t="s">
        <v>8408</v>
      </c>
      <c r="U4189" s="34">
        <v>43456</v>
      </c>
      <c r="V4189" s="27" t="s">
        <v>7385</v>
      </c>
      <c r="W4189" s="35">
        <v>340659.43789144716</v>
      </c>
      <c r="X4189" s="35">
        <v>69498.378137006745</v>
      </c>
      <c r="Y4189" s="35">
        <v>107881.42350503174</v>
      </c>
      <c r="Z4189" s="35">
        <v>2047.8169281685166</v>
      </c>
      <c r="AA4189" s="35">
        <v>32475.176655668885</v>
      </c>
      <c r="AB4189" s="35">
        <v>34598.166801269348</v>
      </c>
      <c r="AC4189" s="35">
        <v>7608.2319281952341</v>
      </c>
      <c r="AD4189" s="35">
        <v>907.00805116913239</v>
      </c>
      <c r="AE4189" s="35">
        <v>1553.1568027973051</v>
      </c>
      <c r="AG4189" s="1">
        <v>0</v>
      </c>
      <c r="AH4189" s="1">
        <f t="shared" si="361"/>
        <v>907.00805116913239</v>
      </c>
      <c r="AI4189">
        <f t="shared" si="362"/>
        <v>12</v>
      </c>
      <c r="AJ4189" s="1" t="str">
        <f t="shared" si="363"/>
        <v>Winter</v>
      </c>
      <c r="AL4189" s="1">
        <f t="shared" si="360"/>
        <v>0</v>
      </c>
      <c r="AM4189" s="1">
        <f t="shared" si="364"/>
        <v>340659.43789144716</v>
      </c>
    </row>
    <row r="4190" spans="1:39" x14ac:dyDescent="0.2">
      <c r="A4190" s="24" t="s">
        <v>8409</v>
      </c>
      <c r="B4190" s="36">
        <v>4185</v>
      </c>
      <c r="C4190" s="37">
        <v>43456</v>
      </c>
      <c r="D4190" s="26">
        <v>43435</v>
      </c>
      <c r="E4190" s="38">
        <v>2018</v>
      </c>
      <c r="F4190" s="38" t="s">
        <v>7385</v>
      </c>
      <c r="G4190" s="38">
        <v>22</v>
      </c>
      <c r="H4190" s="39">
        <v>9</v>
      </c>
      <c r="I4190" s="29">
        <v>116125.29192959882</v>
      </c>
      <c r="J4190" s="30">
        <v>430808.66531287669</v>
      </c>
      <c r="K4190" s="30">
        <v>2184529.8355502458</v>
      </c>
      <c r="L4190" s="30">
        <v>2963056.51974726</v>
      </c>
      <c r="M4190" s="30">
        <v>584446.96964573907</v>
      </c>
      <c r="N4190" s="30">
        <v>976119.31451776146</v>
      </c>
      <c r="O4190" s="31">
        <v>199875.10936539134</v>
      </c>
      <c r="P4190" s="32">
        <v>2885102.0971255838</v>
      </c>
      <c r="Q4190" s="32">
        <v>4569859.6089432901</v>
      </c>
      <c r="R4190" s="32">
        <v>584446.96964573907</v>
      </c>
      <c r="S4190" s="36">
        <v>4185</v>
      </c>
      <c r="T4190" s="33" t="s">
        <v>8410</v>
      </c>
      <c r="U4190" s="34">
        <v>43456</v>
      </c>
      <c r="V4190" s="27" t="s">
        <v>7385</v>
      </c>
      <c r="W4190" s="35">
        <v>308947.11635857465</v>
      </c>
      <c r="X4190" s="35">
        <v>67429.920116257374</v>
      </c>
      <c r="Y4190" s="35">
        <v>105925.11986917282</v>
      </c>
      <c r="Z4190" s="35">
        <v>2010.6821595309611</v>
      </c>
      <c r="AA4190" s="35">
        <v>32506.402787068568</v>
      </c>
      <c r="AB4190" s="35">
        <v>33704.001726028058</v>
      </c>
      <c r="AC4190" s="35">
        <v>7433.0623762711639</v>
      </c>
      <c r="AD4190" s="35">
        <v>907.00805116913239</v>
      </c>
      <c r="AE4190" s="35">
        <v>45.755742985362303</v>
      </c>
      <c r="AG4190" s="1">
        <v>0</v>
      </c>
      <c r="AH4190" s="1">
        <f t="shared" si="361"/>
        <v>907.00805116913239</v>
      </c>
      <c r="AI4190">
        <f t="shared" si="362"/>
        <v>12</v>
      </c>
      <c r="AJ4190" s="1" t="str">
        <f t="shared" si="363"/>
        <v>Winter</v>
      </c>
      <c r="AL4190" s="1">
        <f t="shared" si="360"/>
        <v>0</v>
      </c>
      <c r="AM4190" s="1">
        <f t="shared" si="364"/>
        <v>308947.11635857465</v>
      </c>
    </row>
    <row r="4191" spans="1:39" x14ac:dyDescent="0.2">
      <c r="A4191" s="24" t="s">
        <v>8411</v>
      </c>
      <c r="B4191" s="36">
        <v>4186</v>
      </c>
      <c r="C4191" s="37">
        <v>43456</v>
      </c>
      <c r="D4191" s="26">
        <v>43435</v>
      </c>
      <c r="E4191" s="38">
        <v>2018</v>
      </c>
      <c r="F4191" s="38" t="s">
        <v>7385</v>
      </c>
      <c r="G4191" s="38">
        <v>22</v>
      </c>
      <c r="H4191" s="39">
        <v>10</v>
      </c>
      <c r="I4191" s="29">
        <v>115948.96657784969</v>
      </c>
      <c r="J4191" s="30">
        <v>432210.07940392592</v>
      </c>
      <c r="K4191" s="30">
        <v>2239270.8431880516</v>
      </c>
      <c r="L4191" s="30">
        <v>2974920.638418064</v>
      </c>
      <c r="M4191" s="30">
        <v>574449.14813339431</v>
      </c>
      <c r="N4191" s="30">
        <v>997443.11626785377</v>
      </c>
      <c r="O4191" s="31">
        <v>203453.74751606188</v>
      </c>
      <c r="P4191" s="32">
        <v>2929668.9578992957</v>
      </c>
      <c r="Q4191" s="32">
        <v>4608027.5816059057</v>
      </c>
      <c r="R4191" s="32">
        <v>574449.14813339431</v>
      </c>
      <c r="S4191" s="36">
        <v>4186</v>
      </c>
      <c r="T4191" s="33" t="s">
        <v>8412</v>
      </c>
      <c r="U4191" s="34">
        <v>43456</v>
      </c>
      <c r="V4191" s="27" t="s">
        <v>7385</v>
      </c>
      <c r="W4191" s="35">
        <v>343853.03325347335</v>
      </c>
      <c r="X4191" s="35">
        <v>68898.965312293891</v>
      </c>
      <c r="Y4191" s="35">
        <v>105243.5824048208</v>
      </c>
      <c r="Z4191" s="35">
        <v>1997.7451411700938</v>
      </c>
      <c r="AA4191" s="35">
        <v>32443.950524269199</v>
      </c>
      <c r="AB4191" s="35">
        <v>33555.68933407533</v>
      </c>
      <c r="AC4191" s="35">
        <v>7182.5384628455695</v>
      </c>
      <c r="AD4191" s="35">
        <v>907.00805116913239</v>
      </c>
      <c r="AE4191" s="35">
        <v>0</v>
      </c>
      <c r="AG4191" s="1">
        <v>0</v>
      </c>
      <c r="AH4191" s="1">
        <f t="shared" si="361"/>
        <v>907.00805116913239</v>
      </c>
      <c r="AI4191">
        <f t="shared" si="362"/>
        <v>12</v>
      </c>
      <c r="AJ4191" s="1" t="str">
        <f t="shared" si="363"/>
        <v>Winter</v>
      </c>
      <c r="AL4191" s="1">
        <f t="shared" si="360"/>
        <v>0</v>
      </c>
      <c r="AM4191" s="1">
        <f t="shared" si="364"/>
        <v>343853.03325347335</v>
      </c>
    </row>
    <row r="4192" spans="1:39" x14ac:dyDescent="0.2">
      <c r="A4192" s="24" t="s">
        <v>8413</v>
      </c>
      <c r="B4192" s="36">
        <v>4187</v>
      </c>
      <c r="C4192" s="37">
        <v>43456</v>
      </c>
      <c r="D4192" s="26">
        <v>43435</v>
      </c>
      <c r="E4192" s="38">
        <v>2018</v>
      </c>
      <c r="F4192" s="38" t="s">
        <v>7385</v>
      </c>
      <c r="G4192" s="38">
        <v>22</v>
      </c>
      <c r="H4192" s="39">
        <v>11</v>
      </c>
      <c r="I4192" s="29">
        <v>116583.69341646631</v>
      </c>
      <c r="J4192" s="30">
        <v>427612.82913455722</v>
      </c>
      <c r="K4192" s="30">
        <v>2252408.0977090714</v>
      </c>
      <c r="L4192" s="30">
        <v>2943662.9245540509</v>
      </c>
      <c r="M4192" s="30">
        <v>567177.05425925879</v>
      </c>
      <c r="N4192" s="30">
        <v>1017194.4806819259</v>
      </c>
      <c r="O4192" s="31">
        <v>201765.73228930772</v>
      </c>
      <c r="P4192" s="32">
        <v>2936168.8453847966</v>
      </c>
      <c r="Q4192" s="32">
        <v>4590235.9666598421</v>
      </c>
      <c r="R4192" s="32">
        <v>567177.05425925879</v>
      </c>
      <c r="S4192" s="36">
        <v>4187</v>
      </c>
      <c r="T4192" s="33" t="s">
        <v>8414</v>
      </c>
      <c r="U4192" s="34">
        <v>43456</v>
      </c>
      <c r="V4192" s="27" t="s">
        <v>7385</v>
      </c>
      <c r="W4192" s="35">
        <v>343637.25680449227</v>
      </c>
      <c r="X4192" s="35">
        <v>72299.163711593399</v>
      </c>
      <c r="Y4192" s="35">
        <v>105744.00705076272</v>
      </c>
      <c r="Z4192" s="35">
        <v>2007.2442562905464</v>
      </c>
      <c r="AA4192" s="35">
        <v>32506.402787068568</v>
      </c>
      <c r="AB4192" s="35">
        <v>33247.085725345612</v>
      </c>
      <c r="AC4192" s="35">
        <v>7084.7655892888315</v>
      </c>
      <c r="AD4192" s="35">
        <v>907.00805116913239</v>
      </c>
      <c r="AE4192" s="35">
        <v>0</v>
      </c>
      <c r="AG4192" s="1">
        <v>0</v>
      </c>
      <c r="AH4192" s="1">
        <f t="shared" si="361"/>
        <v>907.00805116913239</v>
      </c>
      <c r="AI4192">
        <f t="shared" si="362"/>
        <v>12</v>
      </c>
      <c r="AJ4192" s="1" t="str">
        <f t="shared" si="363"/>
        <v>Winter</v>
      </c>
      <c r="AL4192" s="1">
        <f t="shared" si="360"/>
        <v>0</v>
      </c>
      <c r="AM4192" s="1">
        <f t="shared" si="364"/>
        <v>343637.25680449227</v>
      </c>
    </row>
    <row r="4193" spans="1:39" x14ac:dyDescent="0.2">
      <c r="A4193" s="24" t="s">
        <v>8415</v>
      </c>
      <c r="B4193" s="36">
        <v>4188</v>
      </c>
      <c r="C4193" s="37">
        <v>43456</v>
      </c>
      <c r="D4193" s="26">
        <v>43435</v>
      </c>
      <c r="E4193" s="38">
        <v>2018</v>
      </c>
      <c r="F4193" s="38" t="s">
        <v>7385</v>
      </c>
      <c r="G4193" s="38">
        <v>22</v>
      </c>
      <c r="H4193" s="39">
        <v>12</v>
      </c>
      <c r="I4193" s="29">
        <v>112859.38826542359</v>
      </c>
      <c r="J4193" s="30">
        <v>417682.34109761321</v>
      </c>
      <c r="K4193" s="30">
        <v>2189274.0163996904</v>
      </c>
      <c r="L4193" s="30">
        <v>2900572.1096529323</v>
      </c>
      <c r="M4193" s="30">
        <v>550199.29898943647</v>
      </c>
      <c r="N4193" s="30">
        <v>1003775.102977686</v>
      </c>
      <c r="O4193" s="31">
        <v>201355.54396507764</v>
      </c>
      <c r="P4193" s="32">
        <v>2852332.7036545505</v>
      </c>
      <c r="Q4193" s="32">
        <v>4523385.0976933092</v>
      </c>
      <c r="R4193" s="32">
        <v>550199.29898943647</v>
      </c>
      <c r="S4193" s="36">
        <v>4188</v>
      </c>
      <c r="T4193" s="33" t="s">
        <v>8416</v>
      </c>
      <c r="U4193" s="34">
        <v>43456</v>
      </c>
      <c r="V4193" s="27" t="s">
        <v>7385</v>
      </c>
      <c r="W4193" s="35">
        <v>310665.65787827718</v>
      </c>
      <c r="X4193" s="35">
        <v>71605.804262917227</v>
      </c>
      <c r="Y4193" s="35">
        <v>102423.25263199942</v>
      </c>
      <c r="Z4193" s="35">
        <v>1944.2093343170084</v>
      </c>
      <c r="AA4193" s="35">
        <v>32600.081181267611</v>
      </c>
      <c r="AB4193" s="35">
        <v>32658.323248806009</v>
      </c>
      <c r="AC4193" s="35">
        <v>6935.1601824541567</v>
      </c>
      <c r="AD4193" s="35">
        <v>907.00805116913239</v>
      </c>
      <c r="AE4193" s="35">
        <v>0</v>
      </c>
      <c r="AG4193" s="1">
        <v>0</v>
      </c>
      <c r="AH4193" s="1">
        <f t="shared" si="361"/>
        <v>907.00805116913239</v>
      </c>
      <c r="AI4193">
        <f t="shared" si="362"/>
        <v>12</v>
      </c>
      <c r="AJ4193" s="1" t="str">
        <f t="shared" si="363"/>
        <v>Winter</v>
      </c>
      <c r="AL4193" s="1">
        <f t="shared" si="360"/>
        <v>0</v>
      </c>
      <c r="AM4193" s="1">
        <f t="shared" si="364"/>
        <v>310665.65787827718</v>
      </c>
    </row>
    <row r="4194" spans="1:39" x14ac:dyDescent="0.2">
      <c r="A4194" s="24" t="s">
        <v>8417</v>
      </c>
      <c r="B4194" s="36">
        <v>4189</v>
      </c>
      <c r="C4194" s="37">
        <v>43456</v>
      </c>
      <c r="D4194" s="26">
        <v>43435</v>
      </c>
      <c r="E4194" s="38">
        <v>2018</v>
      </c>
      <c r="F4194" s="38" t="s">
        <v>7385</v>
      </c>
      <c r="G4194" s="38">
        <v>22</v>
      </c>
      <c r="H4194" s="39">
        <v>13</v>
      </c>
      <c r="I4194" s="29">
        <v>109943.72865177553</v>
      </c>
      <c r="J4194" s="30">
        <v>415495.93343295692</v>
      </c>
      <c r="K4194" s="30">
        <v>2105038.4576498629</v>
      </c>
      <c r="L4194" s="30">
        <v>2867966.6066392208</v>
      </c>
      <c r="M4194" s="30">
        <v>540551.24988867808</v>
      </c>
      <c r="N4194" s="30">
        <v>1015189.533205319</v>
      </c>
      <c r="O4194" s="31">
        <v>200829.43049390978</v>
      </c>
      <c r="P4194" s="32">
        <v>2755533.4361903165</v>
      </c>
      <c r="Q4194" s="32">
        <v>4499481.5037714066</v>
      </c>
      <c r="R4194" s="32">
        <v>540551.24988867808</v>
      </c>
      <c r="S4194" s="36">
        <v>4189</v>
      </c>
      <c r="T4194" s="33" t="s">
        <v>8418</v>
      </c>
      <c r="U4194" s="34">
        <v>43456</v>
      </c>
      <c r="V4194" s="27" t="s">
        <v>7385</v>
      </c>
      <c r="W4194" s="35">
        <v>286443.26076451893</v>
      </c>
      <c r="X4194" s="35">
        <v>69931.687671371692</v>
      </c>
      <c r="Y4194" s="35">
        <v>100923.62431697488</v>
      </c>
      <c r="Z4194" s="35">
        <v>1915.7432263468547</v>
      </c>
      <c r="AA4194" s="35">
        <v>32693.759575466654</v>
      </c>
      <c r="AB4194" s="35">
        <v>32944.719550882255</v>
      </c>
      <c r="AC4194" s="35">
        <v>6999.3639770048676</v>
      </c>
      <c r="AD4194" s="35">
        <v>907.00805116913239</v>
      </c>
      <c r="AE4194" s="35">
        <v>0</v>
      </c>
      <c r="AG4194" s="1">
        <v>0</v>
      </c>
      <c r="AH4194" s="1">
        <f t="shared" si="361"/>
        <v>907.00805116913239</v>
      </c>
      <c r="AI4194">
        <f t="shared" si="362"/>
        <v>12</v>
      </c>
      <c r="AJ4194" s="1" t="str">
        <f t="shared" si="363"/>
        <v>Winter</v>
      </c>
      <c r="AL4194" s="1">
        <f t="shared" si="360"/>
        <v>0</v>
      </c>
      <c r="AM4194" s="1">
        <f t="shared" si="364"/>
        <v>286443.26076451893</v>
      </c>
    </row>
    <row r="4195" spans="1:39" x14ac:dyDescent="0.2">
      <c r="A4195" s="24" t="s">
        <v>8419</v>
      </c>
      <c r="B4195" s="36">
        <v>4190</v>
      </c>
      <c r="C4195" s="37">
        <v>43456</v>
      </c>
      <c r="D4195" s="26">
        <v>43435</v>
      </c>
      <c r="E4195" s="38">
        <v>2018</v>
      </c>
      <c r="F4195" s="38" t="s">
        <v>7385</v>
      </c>
      <c r="G4195" s="38">
        <v>22</v>
      </c>
      <c r="H4195" s="39">
        <v>14</v>
      </c>
      <c r="I4195" s="29">
        <v>105911.49451133101</v>
      </c>
      <c r="J4195" s="30">
        <v>407588.25204130547</v>
      </c>
      <c r="K4195" s="30">
        <v>2045983.5461289904</v>
      </c>
      <c r="L4195" s="30">
        <v>2855400.0277228719</v>
      </c>
      <c r="M4195" s="30">
        <v>520027.90411870624</v>
      </c>
      <c r="N4195" s="30">
        <v>1036551.3977623846</v>
      </c>
      <c r="O4195" s="31">
        <v>200251.02990100664</v>
      </c>
      <c r="P4195" s="32">
        <v>2671922.944759028</v>
      </c>
      <c r="Q4195" s="32">
        <v>4499790.7074275687</v>
      </c>
      <c r="R4195" s="32">
        <v>520027.90411870624</v>
      </c>
      <c r="S4195" s="36">
        <v>4190</v>
      </c>
      <c r="T4195" s="33" t="s">
        <v>8420</v>
      </c>
      <c r="U4195" s="34">
        <v>43456</v>
      </c>
      <c r="V4195" s="27" t="s">
        <v>7385</v>
      </c>
      <c r="W4195" s="35">
        <v>309190.25764559867</v>
      </c>
      <c r="X4195" s="35">
        <v>67065.382297991266</v>
      </c>
      <c r="Y4195" s="35">
        <v>99645.718780617914</v>
      </c>
      <c r="Z4195" s="35">
        <v>1891.4858843047375</v>
      </c>
      <c r="AA4195" s="35">
        <v>32756.211838266019</v>
      </c>
      <c r="AB4195" s="35">
        <v>32844.218009906006</v>
      </c>
      <c r="AC4195" s="35">
        <v>6972.20354222079</v>
      </c>
      <c r="AD4195" s="35">
        <v>907.00805116913239</v>
      </c>
      <c r="AE4195" s="35">
        <v>0</v>
      </c>
      <c r="AG4195" s="1">
        <v>0</v>
      </c>
      <c r="AH4195" s="1">
        <f t="shared" si="361"/>
        <v>907.00805116913239</v>
      </c>
      <c r="AI4195">
        <f t="shared" si="362"/>
        <v>12</v>
      </c>
      <c r="AJ4195" s="1" t="str">
        <f t="shared" si="363"/>
        <v>Winter</v>
      </c>
      <c r="AL4195" s="1">
        <f t="shared" si="360"/>
        <v>0</v>
      </c>
      <c r="AM4195" s="1">
        <f t="shared" si="364"/>
        <v>309190.25764559867</v>
      </c>
    </row>
    <row r="4196" spans="1:39" x14ac:dyDescent="0.2">
      <c r="A4196" s="24" t="s">
        <v>8421</v>
      </c>
      <c r="B4196" s="36">
        <v>4191</v>
      </c>
      <c r="C4196" s="37">
        <v>43456</v>
      </c>
      <c r="D4196" s="26">
        <v>43435</v>
      </c>
      <c r="E4196" s="38">
        <v>2018</v>
      </c>
      <c r="F4196" s="38" t="s">
        <v>7385</v>
      </c>
      <c r="G4196" s="38">
        <v>22</v>
      </c>
      <c r="H4196" s="39">
        <v>15</v>
      </c>
      <c r="I4196" s="29">
        <v>104889.30576172455</v>
      </c>
      <c r="J4196" s="30">
        <v>409414.56919442973</v>
      </c>
      <c r="K4196" s="30">
        <v>2013390.1991698241</v>
      </c>
      <c r="L4196" s="30">
        <v>2881403.150678067</v>
      </c>
      <c r="M4196" s="30">
        <v>519568.68602385372</v>
      </c>
      <c r="N4196" s="30">
        <v>1029440.0490014036</v>
      </c>
      <c r="O4196" s="31">
        <v>199612.04659957715</v>
      </c>
      <c r="P4196" s="32">
        <v>2637848.1909554023</v>
      </c>
      <c r="Q4196" s="32">
        <v>4519869.8154734774</v>
      </c>
      <c r="R4196" s="32">
        <v>519568.68602385372</v>
      </c>
      <c r="S4196" s="36">
        <v>4191</v>
      </c>
      <c r="T4196" s="33" t="s">
        <v>8422</v>
      </c>
      <c r="U4196" s="34">
        <v>43456</v>
      </c>
      <c r="V4196" s="27" t="s">
        <v>7385</v>
      </c>
      <c r="W4196" s="35">
        <v>356735.01839113381</v>
      </c>
      <c r="X4196" s="35">
        <v>63559.365664930243</v>
      </c>
      <c r="Y4196" s="35">
        <v>99437.183875204239</v>
      </c>
      <c r="Z4196" s="35">
        <v>1887.5274520228329</v>
      </c>
      <c r="AA4196" s="35">
        <v>32693.759575466654</v>
      </c>
      <c r="AB4196" s="35">
        <v>32776.732294978734</v>
      </c>
      <c r="AC4196" s="35">
        <v>6992.7675357421149</v>
      </c>
      <c r="AD4196" s="35">
        <v>907.00805116913239</v>
      </c>
      <c r="AE4196" s="35">
        <v>0</v>
      </c>
      <c r="AG4196" s="1">
        <v>0</v>
      </c>
      <c r="AH4196" s="1">
        <f t="shared" si="361"/>
        <v>907.00805116913239</v>
      </c>
      <c r="AI4196">
        <f t="shared" si="362"/>
        <v>12</v>
      </c>
      <c r="AJ4196" s="1" t="str">
        <f t="shared" si="363"/>
        <v>Winter</v>
      </c>
      <c r="AL4196" s="1">
        <f t="shared" si="360"/>
        <v>0</v>
      </c>
      <c r="AM4196" s="1">
        <f t="shared" si="364"/>
        <v>356735.01839113381</v>
      </c>
    </row>
    <row r="4197" spans="1:39" x14ac:dyDescent="0.2">
      <c r="A4197" s="24" t="s">
        <v>8423</v>
      </c>
      <c r="B4197" s="36">
        <v>4192</v>
      </c>
      <c r="C4197" s="37">
        <v>43456</v>
      </c>
      <c r="D4197" s="26">
        <v>43435</v>
      </c>
      <c r="E4197" s="38">
        <v>2018</v>
      </c>
      <c r="F4197" s="38" t="s">
        <v>7385</v>
      </c>
      <c r="G4197" s="38">
        <v>22</v>
      </c>
      <c r="H4197" s="39">
        <v>16</v>
      </c>
      <c r="I4197" s="29">
        <v>104251.00166528297</v>
      </c>
      <c r="J4197" s="30">
        <v>394751.31737483549</v>
      </c>
      <c r="K4197" s="30">
        <v>2012528.8251109037</v>
      </c>
      <c r="L4197" s="30">
        <v>2996648.995195881</v>
      </c>
      <c r="M4197" s="30">
        <v>530203.8111094893</v>
      </c>
      <c r="N4197" s="30">
        <v>1048645.2530832456</v>
      </c>
      <c r="O4197" s="31">
        <v>201579.02429932196</v>
      </c>
      <c r="P4197" s="32">
        <v>2646983.6378856758</v>
      </c>
      <c r="Q4197" s="32">
        <v>4641624.5899532838</v>
      </c>
      <c r="R4197" s="32">
        <v>530203.8111094893</v>
      </c>
      <c r="S4197" s="36">
        <v>4192</v>
      </c>
      <c r="T4197" s="33" t="s">
        <v>8424</v>
      </c>
      <c r="U4197" s="34">
        <v>43456</v>
      </c>
      <c r="V4197" s="27" t="s">
        <v>7385</v>
      </c>
      <c r="W4197" s="35">
        <v>317854.92784035759</v>
      </c>
      <c r="X4197" s="35">
        <v>64309.095199619012</v>
      </c>
      <c r="Y4197" s="35">
        <v>100751.89159431326</v>
      </c>
      <c r="Z4197" s="35">
        <v>1912.4833771053354</v>
      </c>
      <c r="AA4197" s="35">
        <v>32381.498261469838</v>
      </c>
      <c r="AB4197" s="35">
        <v>32685.435360328436</v>
      </c>
      <c r="AC4197" s="35">
        <v>7236.6715340818064</v>
      </c>
      <c r="AD4197" s="35">
        <v>907.00805116913239</v>
      </c>
      <c r="AE4197" s="35">
        <v>53.693719275622215</v>
      </c>
      <c r="AG4197" s="1">
        <v>0</v>
      </c>
      <c r="AH4197" s="1">
        <f t="shared" si="361"/>
        <v>907.00805116913239</v>
      </c>
      <c r="AI4197">
        <f t="shared" si="362"/>
        <v>12</v>
      </c>
      <c r="AJ4197" s="1" t="str">
        <f t="shared" si="363"/>
        <v>Winter</v>
      </c>
      <c r="AL4197" s="1">
        <f t="shared" si="360"/>
        <v>317854.92784035759</v>
      </c>
      <c r="AM4197" s="1">
        <f t="shared" si="364"/>
        <v>0</v>
      </c>
    </row>
    <row r="4198" spans="1:39" x14ac:dyDescent="0.2">
      <c r="A4198" s="24" t="s">
        <v>8425</v>
      </c>
      <c r="B4198" s="36">
        <v>4193</v>
      </c>
      <c r="C4198" s="37">
        <v>43456</v>
      </c>
      <c r="D4198" s="26">
        <v>43435</v>
      </c>
      <c r="E4198" s="38">
        <v>2018</v>
      </c>
      <c r="F4198" s="38" t="s">
        <v>7385</v>
      </c>
      <c r="G4198" s="38">
        <v>22</v>
      </c>
      <c r="H4198" s="39">
        <v>17</v>
      </c>
      <c r="I4198" s="29">
        <v>108585.37352717922</v>
      </c>
      <c r="J4198" s="30">
        <v>437028.29719291761</v>
      </c>
      <c r="K4198" s="30">
        <v>2081179.7997566774</v>
      </c>
      <c r="L4198" s="30">
        <v>3231481.793206037</v>
      </c>
      <c r="M4198" s="30">
        <v>550182.62892192136</v>
      </c>
      <c r="N4198" s="30">
        <v>1061914.1305719097</v>
      </c>
      <c r="O4198" s="31">
        <v>209528.11606843167</v>
      </c>
      <c r="P4198" s="32">
        <v>2739947.8022057777</v>
      </c>
      <c r="Q4198" s="32">
        <v>4939952.3370392956</v>
      </c>
      <c r="R4198" s="32">
        <v>550182.62892192136</v>
      </c>
      <c r="S4198" s="36">
        <v>4193</v>
      </c>
      <c r="T4198" s="33" t="s">
        <v>8426</v>
      </c>
      <c r="U4198" s="34">
        <v>43456</v>
      </c>
      <c r="V4198" s="27" t="s">
        <v>7385</v>
      </c>
      <c r="W4198" s="35">
        <v>318803.65390938101</v>
      </c>
      <c r="X4198" s="35">
        <v>73475.021111325957</v>
      </c>
      <c r="Y4198" s="35">
        <v>102731.18027035886</v>
      </c>
      <c r="Z4198" s="35">
        <v>1950.0544502785528</v>
      </c>
      <c r="AA4198" s="35">
        <v>32287.819867270795</v>
      </c>
      <c r="AB4198" s="35">
        <v>33051.799061975762</v>
      </c>
      <c r="AC4198" s="35">
        <v>7535.1781020697726</v>
      </c>
      <c r="AD4198" s="35">
        <v>907.00805116913239</v>
      </c>
      <c r="AE4198" s="35">
        <v>1583.9303428334958</v>
      </c>
      <c r="AG4198" s="1">
        <v>0</v>
      </c>
      <c r="AH4198" s="1">
        <f t="shared" si="361"/>
        <v>907.00805116913239</v>
      </c>
      <c r="AI4198">
        <f t="shared" si="362"/>
        <v>12</v>
      </c>
      <c r="AJ4198" s="1" t="str">
        <f t="shared" si="363"/>
        <v>Winter</v>
      </c>
      <c r="AL4198" s="1">
        <f t="shared" si="360"/>
        <v>318803.65390938101</v>
      </c>
      <c r="AM4198" s="1">
        <f t="shared" si="364"/>
        <v>0</v>
      </c>
    </row>
    <row r="4199" spans="1:39" x14ac:dyDescent="0.2">
      <c r="A4199" s="24" t="s">
        <v>8427</v>
      </c>
      <c r="B4199" s="36">
        <v>4194</v>
      </c>
      <c r="C4199" s="37">
        <v>43456</v>
      </c>
      <c r="D4199" s="26">
        <v>43435</v>
      </c>
      <c r="E4199" s="38">
        <v>2018</v>
      </c>
      <c r="F4199" s="38" t="s">
        <v>7385</v>
      </c>
      <c r="G4199" s="38">
        <v>22</v>
      </c>
      <c r="H4199" s="39">
        <v>18</v>
      </c>
      <c r="I4199" s="29">
        <v>110875.6840453467</v>
      </c>
      <c r="J4199" s="30">
        <v>439388.08488291985</v>
      </c>
      <c r="K4199" s="30">
        <v>2131642.7940972047</v>
      </c>
      <c r="L4199" s="30">
        <v>3293799.4708219301</v>
      </c>
      <c r="M4199" s="30">
        <v>562192.29599455255</v>
      </c>
      <c r="N4199" s="30">
        <v>1066748.5432958871</v>
      </c>
      <c r="O4199" s="31">
        <v>208300.64058372244</v>
      </c>
      <c r="P4199" s="32">
        <v>2804710.7741371039</v>
      </c>
      <c r="Q4199" s="32">
        <v>5008236.739584459</v>
      </c>
      <c r="R4199" s="32">
        <v>562192.29599455255</v>
      </c>
      <c r="S4199" s="36">
        <v>4194</v>
      </c>
      <c r="T4199" s="33" t="s">
        <v>8428</v>
      </c>
      <c r="U4199" s="34">
        <v>43456</v>
      </c>
      <c r="V4199" s="27" t="s">
        <v>7385</v>
      </c>
      <c r="W4199" s="35">
        <v>338189.69940264546</v>
      </c>
      <c r="X4199" s="35">
        <v>74750.695479247908</v>
      </c>
      <c r="Y4199" s="35">
        <v>103390.90859719906</v>
      </c>
      <c r="Z4199" s="35">
        <v>1962.5774852163763</v>
      </c>
      <c r="AA4199" s="35">
        <v>32225.36760447143</v>
      </c>
      <c r="AB4199" s="35">
        <v>32829.155097102732</v>
      </c>
      <c r="AC4199" s="35">
        <v>7771.6405640708308</v>
      </c>
      <c r="AD4199" s="35">
        <v>907.00805116913239</v>
      </c>
      <c r="AE4199" s="35">
        <v>2284.6140761118486</v>
      </c>
      <c r="AG4199" s="1">
        <v>0</v>
      </c>
      <c r="AH4199" s="1">
        <f t="shared" si="361"/>
        <v>907.00805116913239</v>
      </c>
      <c r="AI4199">
        <f t="shared" si="362"/>
        <v>12</v>
      </c>
      <c r="AJ4199" s="1" t="str">
        <f t="shared" si="363"/>
        <v>Winter</v>
      </c>
      <c r="AL4199" s="1">
        <f t="shared" ref="AL4199:AL4262" si="365">IF(OR(AND(H4199&gt;15,H4199&lt;23),(AND(H4199&gt;5,H4199&lt;8))),W4199,0)</f>
        <v>338189.69940264546</v>
      </c>
      <c r="AM4199" s="1">
        <f t="shared" si="364"/>
        <v>0</v>
      </c>
    </row>
    <row r="4200" spans="1:39" x14ac:dyDescent="0.2">
      <c r="A4200" s="24" t="s">
        <v>8429</v>
      </c>
      <c r="B4200" s="36">
        <v>4195</v>
      </c>
      <c r="C4200" s="37">
        <v>43456</v>
      </c>
      <c r="D4200" s="26">
        <v>43435</v>
      </c>
      <c r="E4200" s="38">
        <v>2018</v>
      </c>
      <c r="F4200" s="38" t="s">
        <v>7385</v>
      </c>
      <c r="G4200" s="38">
        <v>22</v>
      </c>
      <c r="H4200" s="39">
        <v>19</v>
      </c>
      <c r="I4200" s="29">
        <v>111319.46126716639</v>
      </c>
      <c r="J4200" s="30">
        <v>441225.48457602062</v>
      </c>
      <c r="K4200" s="30">
        <v>2107133.958406854</v>
      </c>
      <c r="L4200" s="30">
        <v>3262785.486907844</v>
      </c>
      <c r="M4200" s="30">
        <v>549036.29638872028</v>
      </c>
      <c r="N4200" s="30">
        <v>1056732.9982226146</v>
      </c>
      <c r="O4200" s="31">
        <v>205152.86741188003</v>
      </c>
      <c r="P4200" s="32">
        <v>2767489.7160627404</v>
      </c>
      <c r="Q4200" s="32">
        <v>4965896.8371183593</v>
      </c>
      <c r="R4200" s="32">
        <v>549036.29638872028</v>
      </c>
      <c r="S4200" s="36">
        <v>4195</v>
      </c>
      <c r="T4200" s="33" t="s">
        <v>8430</v>
      </c>
      <c r="U4200" s="34">
        <v>43456</v>
      </c>
      <c r="V4200" s="27" t="s">
        <v>7385</v>
      </c>
      <c r="W4200" s="35">
        <v>318014.24266147771</v>
      </c>
      <c r="X4200" s="35">
        <v>70898.222955117817</v>
      </c>
      <c r="Y4200" s="35">
        <v>103638.97358728753</v>
      </c>
      <c r="Z4200" s="35">
        <v>1967.2862818700044</v>
      </c>
      <c r="AA4200" s="35">
        <v>31850.654027675249</v>
      </c>
      <c r="AB4200" s="35">
        <v>32568.14213360316</v>
      </c>
      <c r="AC4200" s="35">
        <v>7774.4105991500519</v>
      </c>
      <c r="AD4200" s="35">
        <v>907.00805116913239</v>
      </c>
      <c r="AE4200" s="35">
        <v>2284.6140761118486</v>
      </c>
      <c r="AG4200" s="1">
        <v>0</v>
      </c>
      <c r="AH4200" s="1">
        <f t="shared" si="361"/>
        <v>907.00805116913239</v>
      </c>
      <c r="AI4200">
        <f t="shared" si="362"/>
        <v>12</v>
      </c>
      <c r="AJ4200" s="1" t="str">
        <f t="shared" si="363"/>
        <v>Winter</v>
      </c>
      <c r="AL4200" s="1">
        <f t="shared" si="365"/>
        <v>318014.24266147771</v>
      </c>
      <c r="AM4200" s="1">
        <f t="shared" si="364"/>
        <v>0</v>
      </c>
    </row>
    <row r="4201" spans="1:39" x14ac:dyDescent="0.2">
      <c r="A4201" s="24" t="s">
        <v>8431</v>
      </c>
      <c r="B4201" s="36">
        <v>4196</v>
      </c>
      <c r="C4201" s="37">
        <v>43456</v>
      </c>
      <c r="D4201" s="26">
        <v>43435</v>
      </c>
      <c r="E4201" s="38">
        <v>2018</v>
      </c>
      <c r="F4201" s="38" t="s">
        <v>7385</v>
      </c>
      <c r="G4201" s="38">
        <v>22</v>
      </c>
      <c r="H4201" s="39">
        <v>20</v>
      </c>
      <c r="I4201" s="29">
        <v>107686.20520861221</v>
      </c>
      <c r="J4201" s="30">
        <v>436816.19630552165</v>
      </c>
      <c r="K4201" s="30">
        <v>2044481.7955222714</v>
      </c>
      <c r="L4201" s="30">
        <v>3256144.1610678243</v>
      </c>
      <c r="M4201" s="30">
        <v>546732.10923944088</v>
      </c>
      <c r="N4201" s="30">
        <v>1057961.7746509125</v>
      </c>
      <c r="O4201" s="31">
        <v>207880.96067702875</v>
      </c>
      <c r="P4201" s="32">
        <v>2698900.1099703247</v>
      </c>
      <c r="Q4201" s="32">
        <v>4958803.092701287</v>
      </c>
      <c r="R4201" s="32">
        <v>546732.10923944088</v>
      </c>
      <c r="S4201" s="36">
        <v>4196</v>
      </c>
      <c r="T4201" s="33" t="s">
        <v>8432</v>
      </c>
      <c r="U4201" s="34">
        <v>43456</v>
      </c>
      <c r="V4201" s="27" t="s">
        <v>7385</v>
      </c>
      <c r="W4201" s="35">
        <v>347923.31786177232</v>
      </c>
      <c r="X4201" s="35">
        <v>68560.123975641836</v>
      </c>
      <c r="Y4201" s="35">
        <v>101562.46257370441</v>
      </c>
      <c r="Z4201" s="35">
        <v>1927.8697236991204</v>
      </c>
      <c r="AA4201" s="35">
        <v>31788.201764875888</v>
      </c>
      <c r="AB4201" s="35">
        <v>31953.412866735474</v>
      </c>
      <c r="AC4201" s="35">
        <v>7608.2554020183834</v>
      </c>
      <c r="AD4201" s="35">
        <v>907.00805116913239</v>
      </c>
      <c r="AE4201" s="35">
        <v>2284.6140761118486</v>
      </c>
      <c r="AG4201" s="1">
        <v>0</v>
      </c>
      <c r="AH4201" s="1">
        <f t="shared" si="361"/>
        <v>907.00805116913239</v>
      </c>
      <c r="AI4201">
        <f t="shared" si="362"/>
        <v>12</v>
      </c>
      <c r="AJ4201" s="1" t="str">
        <f t="shared" si="363"/>
        <v>Winter</v>
      </c>
      <c r="AL4201" s="1">
        <f t="shared" si="365"/>
        <v>347923.31786177232</v>
      </c>
      <c r="AM4201" s="1">
        <f t="shared" si="364"/>
        <v>0</v>
      </c>
    </row>
    <row r="4202" spans="1:39" x14ac:dyDescent="0.2">
      <c r="A4202" s="24" t="s">
        <v>8433</v>
      </c>
      <c r="B4202" s="36">
        <v>4197</v>
      </c>
      <c r="C4202" s="37">
        <v>43456</v>
      </c>
      <c r="D4202" s="26">
        <v>43435</v>
      </c>
      <c r="E4202" s="38">
        <v>2018</v>
      </c>
      <c r="F4202" s="38" t="s">
        <v>7385</v>
      </c>
      <c r="G4202" s="38">
        <v>22</v>
      </c>
      <c r="H4202" s="39">
        <v>21</v>
      </c>
      <c r="I4202" s="29">
        <v>103274.51720046131</v>
      </c>
      <c r="J4202" s="30">
        <v>437868.03519264795</v>
      </c>
      <c r="K4202" s="30">
        <v>1980475.4083172446</v>
      </c>
      <c r="L4202" s="30">
        <v>3158737.0312868166</v>
      </c>
      <c r="M4202" s="30">
        <v>529376.07629734138</v>
      </c>
      <c r="N4202" s="30">
        <v>1045156.6851895298</v>
      </c>
      <c r="O4202" s="31">
        <v>205930.70179074034</v>
      </c>
      <c r="P4202" s="32">
        <v>2613126.0018150471</v>
      </c>
      <c r="Q4202" s="32">
        <v>4847692.4534597341</v>
      </c>
      <c r="R4202" s="32">
        <v>529376.07629734138</v>
      </c>
      <c r="S4202" s="36">
        <v>4197</v>
      </c>
      <c r="T4202" s="33" t="s">
        <v>8434</v>
      </c>
      <c r="U4202" s="34">
        <v>43456</v>
      </c>
      <c r="V4202" s="27" t="s">
        <v>7385</v>
      </c>
      <c r="W4202" s="35">
        <v>297108.68164961191</v>
      </c>
      <c r="X4202" s="35">
        <v>66373.908539025142</v>
      </c>
      <c r="Y4202" s="35">
        <v>100956.81008968044</v>
      </c>
      <c r="Z4202" s="35">
        <v>1916.3731622979467</v>
      </c>
      <c r="AA4202" s="35">
        <v>31694.523370676845</v>
      </c>
      <c r="AB4202" s="35">
        <v>31898.111422310958</v>
      </c>
      <c r="AC4202" s="35">
        <v>7715.3947532082129</v>
      </c>
      <c r="AD4202" s="35">
        <v>907.00805116913239</v>
      </c>
      <c r="AE4202" s="35">
        <v>2284.6140761118486</v>
      </c>
      <c r="AG4202" s="1">
        <v>0</v>
      </c>
      <c r="AH4202" s="1">
        <f t="shared" si="361"/>
        <v>907.00805116913239</v>
      </c>
      <c r="AI4202">
        <f t="shared" si="362"/>
        <v>12</v>
      </c>
      <c r="AJ4202" s="1" t="str">
        <f t="shared" si="363"/>
        <v>Winter</v>
      </c>
      <c r="AL4202" s="1">
        <f t="shared" si="365"/>
        <v>297108.68164961191</v>
      </c>
      <c r="AM4202" s="1">
        <f t="shared" si="364"/>
        <v>0</v>
      </c>
    </row>
    <row r="4203" spans="1:39" x14ac:dyDescent="0.2">
      <c r="A4203" s="24" t="s">
        <v>8435</v>
      </c>
      <c r="B4203" s="36">
        <v>4198</v>
      </c>
      <c r="C4203" s="37">
        <v>43456</v>
      </c>
      <c r="D4203" s="26">
        <v>43435</v>
      </c>
      <c r="E4203" s="38">
        <v>2018</v>
      </c>
      <c r="F4203" s="38" t="s">
        <v>7385</v>
      </c>
      <c r="G4203" s="38">
        <v>22</v>
      </c>
      <c r="H4203" s="39">
        <v>22</v>
      </c>
      <c r="I4203" s="29">
        <v>96875.363367187529</v>
      </c>
      <c r="J4203" s="30">
        <v>420606.59402151022</v>
      </c>
      <c r="K4203" s="30">
        <v>1885377.1312520872</v>
      </c>
      <c r="L4203" s="30">
        <v>3082845.1839055922</v>
      </c>
      <c r="M4203" s="30">
        <v>520912.67483955732</v>
      </c>
      <c r="N4203" s="30">
        <v>1024641.2321160651</v>
      </c>
      <c r="O4203" s="31">
        <v>206318.73504891503</v>
      </c>
      <c r="P4203" s="32">
        <v>2503165.1694588321</v>
      </c>
      <c r="Q4203" s="32">
        <v>4734411.7450920828</v>
      </c>
      <c r="R4203" s="32">
        <v>520912.67483955732</v>
      </c>
      <c r="S4203" s="36">
        <v>4198</v>
      </c>
      <c r="T4203" s="33" t="s">
        <v>8436</v>
      </c>
      <c r="U4203" s="34">
        <v>43456</v>
      </c>
      <c r="V4203" s="27" t="s">
        <v>7385</v>
      </c>
      <c r="W4203" s="35">
        <v>307461.94296945218</v>
      </c>
      <c r="X4203" s="35">
        <v>63236.262341054062</v>
      </c>
      <c r="Y4203" s="35">
        <v>101143.06522182224</v>
      </c>
      <c r="Z4203" s="35">
        <v>1919.9086774975628</v>
      </c>
      <c r="AA4203" s="35">
        <v>31507.166582278751</v>
      </c>
      <c r="AB4203" s="35">
        <v>31632.460395583716</v>
      </c>
      <c r="AC4203" s="35">
        <v>7522.5955673508079</v>
      </c>
      <c r="AD4203" s="35">
        <v>907.00805116913239</v>
      </c>
      <c r="AE4203" s="35">
        <v>2284.6140761118486</v>
      </c>
      <c r="AG4203" s="1">
        <v>0</v>
      </c>
      <c r="AH4203" s="1">
        <f t="shared" si="361"/>
        <v>907.00805116913239</v>
      </c>
      <c r="AI4203">
        <f t="shared" si="362"/>
        <v>12</v>
      </c>
      <c r="AJ4203" s="1" t="str">
        <f t="shared" si="363"/>
        <v>Winter</v>
      </c>
      <c r="AL4203" s="1">
        <f t="shared" si="365"/>
        <v>307461.94296945218</v>
      </c>
      <c r="AM4203" s="1">
        <f t="shared" si="364"/>
        <v>0</v>
      </c>
    </row>
    <row r="4204" spans="1:39" x14ac:dyDescent="0.2">
      <c r="A4204" s="24" t="s">
        <v>8437</v>
      </c>
      <c r="B4204" s="36">
        <v>4199</v>
      </c>
      <c r="C4204" s="37">
        <v>43456</v>
      </c>
      <c r="D4204" s="26">
        <v>43435</v>
      </c>
      <c r="E4204" s="38">
        <v>2018</v>
      </c>
      <c r="F4204" s="38" t="s">
        <v>7385</v>
      </c>
      <c r="G4204" s="38">
        <v>22</v>
      </c>
      <c r="H4204" s="39">
        <v>23</v>
      </c>
      <c r="I4204" s="29">
        <v>90939.216014363672</v>
      </c>
      <c r="J4204" s="30">
        <v>397490.98068136303</v>
      </c>
      <c r="K4204" s="30">
        <v>1787352.6408578195</v>
      </c>
      <c r="L4204" s="30">
        <v>2889495.8927850439</v>
      </c>
      <c r="M4204" s="30">
        <v>496575.24225723144</v>
      </c>
      <c r="N4204" s="30">
        <v>1008731.4221082488</v>
      </c>
      <c r="O4204" s="31">
        <v>201654.47856076161</v>
      </c>
      <c r="P4204" s="32">
        <v>2374867.0991294147</v>
      </c>
      <c r="Q4204" s="32">
        <v>4497372.7741354173</v>
      </c>
      <c r="R4204" s="32">
        <v>496575.24225723144</v>
      </c>
      <c r="S4204" s="36">
        <v>4199</v>
      </c>
      <c r="T4204" s="33" t="s">
        <v>8438</v>
      </c>
      <c r="U4204" s="34">
        <v>43456</v>
      </c>
      <c r="V4204" s="27" t="s">
        <v>7385</v>
      </c>
      <c r="W4204" s="35">
        <v>289230.35467389808</v>
      </c>
      <c r="X4204" s="35">
        <v>62238.603674736667</v>
      </c>
      <c r="Y4204" s="35">
        <v>100693.03557092312</v>
      </c>
      <c r="Z4204" s="35">
        <v>1911.3661656605179</v>
      </c>
      <c r="AA4204" s="35">
        <v>31475.940450879076</v>
      </c>
      <c r="AB4204" s="35">
        <v>31490.824721544293</v>
      </c>
      <c r="AC4204" s="35">
        <v>7195.1209975645343</v>
      </c>
      <c r="AD4204" s="35">
        <v>907.00805116913239</v>
      </c>
      <c r="AE4204" s="35">
        <v>2284.6140761118486</v>
      </c>
      <c r="AG4204" s="1">
        <v>0</v>
      </c>
      <c r="AH4204" s="1">
        <f t="shared" si="361"/>
        <v>907.00805116913239</v>
      </c>
      <c r="AI4204">
        <f t="shared" si="362"/>
        <v>12</v>
      </c>
      <c r="AJ4204" s="1" t="str">
        <f t="shared" si="363"/>
        <v>Winter</v>
      </c>
      <c r="AL4204" s="1">
        <f t="shared" si="365"/>
        <v>0</v>
      </c>
      <c r="AM4204" s="1">
        <f t="shared" si="364"/>
        <v>289230.35467389808</v>
      </c>
    </row>
    <row r="4205" spans="1:39" x14ac:dyDescent="0.2">
      <c r="A4205" s="24" t="s">
        <v>8439</v>
      </c>
      <c r="B4205" s="36">
        <v>4200</v>
      </c>
      <c r="C4205" s="37">
        <v>43456</v>
      </c>
      <c r="D4205" s="26">
        <v>43435</v>
      </c>
      <c r="E4205" s="38">
        <v>2018</v>
      </c>
      <c r="F4205" s="38" t="s">
        <v>7385</v>
      </c>
      <c r="G4205" s="38">
        <v>22</v>
      </c>
      <c r="H4205" s="39">
        <v>24</v>
      </c>
      <c r="I4205" s="29">
        <v>82753.615939715106</v>
      </c>
      <c r="J4205" s="30">
        <v>398036.20803443558</v>
      </c>
      <c r="K4205" s="30">
        <v>1650345.84162152</v>
      </c>
      <c r="L4205" s="30">
        <v>2746387.7037480748</v>
      </c>
      <c r="M4205" s="30">
        <v>474830.19369787502</v>
      </c>
      <c r="N4205" s="30">
        <v>1004236.2968004438</v>
      </c>
      <c r="O4205" s="31">
        <v>201116.45739486394</v>
      </c>
      <c r="P4205" s="32">
        <v>2207929.6512591103</v>
      </c>
      <c r="Q4205" s="32">
        <v>4349776.665977818</v>
      </c>
      <c r="R4205" s="32">
        <v>474830.19369787502</v>
      </c>
      <c r="S4205" s="36">
        <v>4200</v>
      </c>
      <c r="T4205" s="33" t="s">
        <v>8440</v>
      </c>
      <c r="U4205" s="34">
        <v>43456</v>
      </c>
      <c r="V4205" s="27" t="s">
        <v>7385</v>
      </c>
      <c r="W4205" s="35">
        <v>227277.561339693</v>
      </c>
      <c r="X4205" s="35">
        <v>59732.815567317884</v>
      </c>
      <c r="Y4205" s="35">
        <v>99064.302779241902</v>
      </c>
      <c r="Z4205" s="35">
        <v>1880.4493824562956</v>
      </c>
      <c r="AA4205" s="35">
        <v>31194.905268281938</v>
      </c>
      <c r="AB4205" s="35">
        <v>31403.770834419058</v>
      </c>
      <c r="AC4205" s="35">
        <v>7071.1032096424069</v>
      </c>
      <c r="AD4205" s="35">
        <v>907.00805116913239</v>
      </c>
      <c r="AE4205" s="35">
        <v>2284.6140761118486</v>
      </c>
      <c r="AG4205" s="1">
        <v>0</v>
      </c>
      <c r="AH4205" s="1">
        <f t="shared" si="361"/>
        <v>907.00805116913239</v>
      </c>
      <c r="AI4205">
        <f t="shared" si="362"/>
        <v>12</v>
      </c>
      <c r="AJ4205" s="1" t="str">
        <f t="shared" si="363"/>
        <v>Winter</v>
      </c>
      <c r="AL4205" s="1">
        <f t="shared" si="365"/>
        <v>0</v>
      </c>
      <c r="AM4205" s="1">
        <f t="shared" si="364"/>
        <v>227277.561339693</v>
      </c>
    </row>
    <row r="4206" spans="1:39" x14ac:dyDescent="0.2">
      <c r="A4206" s="24" t="s">
        <v>8441</v>
      </c>
      <c r="B4206" s="36">
        <v>4201</v>
      </c>
      <c r="C4206" s="37">
        <v>43457</v>
      </c>
      <c r="D4206" s="26">
        <v>43435</v>
      </c>
      <c r="E4206" s="38">
        <v>2018</v>
      </c>
      <c r="F4206" s="38" t="s">
        <v>7385</v>
      </c>
      <c r="G4206" s="38">
        <v>23</v>
      </c>
      <c r="H4206" s="39">
        <v>1</v>
      </c>
      <c r="I4206" s="29">
        <v>90135.480220518119</v>
      </c>
      <c r="J4206" s="30">
        <v>389233.17099267244</v>
      </c>
      <c r="K4206" s="30">
        <v>1449875.007477524</v>
      </c>
      <c r="L4206" s="30">
        <v>2631482.4595458591</v>
      </c>
      <c r="M4206" s="30">
        <v>476324.42205607408</v>
      </c>
      <c r="N4206" s="30">
        <v>984285.21254977956</v>
      </c>
      <c r="O4206" s="31">
        <v>199179.33852400165</v>
      </c>
      <c r="P4206" s="32">
        <v>2016334.9097541161</v>
      </c>
      <c r="Q4206" s="32">
        <v>4204180.1816123128</v>
      </c>
      <c r="R4206" s="32">
        <v>476324.42205607408</v>
      </c>
      <c r="S4206" s="36">
        <v>4201</v>
      </c>
      <c r="T4206" s="33" t="s">
        <v>8442</v>
      </c>
      <c r="U4206" s="34">
        <v>43457</v>
      </c>
      <c r="V4206" s="27" t="s">
        <v>7385</v>
      </c>
      <c r="W4206" s="35">
        <v>220152.65812821739</v>
      </c>
      <c r="X4206" s="35">
        <v>59905.065826026257</v>
      </c>
      <c r="Y4206" s="35">
        <v>98439.903380410658</v>
      </c>
      <c r="Z4206" s="35">
        <v>1868.5969650769007</v>
      </c>
      <c r="AA4206" s="35">
        <v>31351.035925280346</v>
      </c>
      <c r="AB4206" s="35">
        <v>31316.390031405885</v>
      </c>
      <c r="AC4206" s="35">
        <v>7155.0024288154127</v>
      </c>
      <c r="AD4206" s="35">
        <v>907.00805116913239</v>
      </c>
      <c r="AE4206" s="35">
        <v>2284.6140761118486</v>
      </c>
      <c r="AG4206" s="1">
        <v>0</v>
      </c>
      <c r="AH4206" s="1">
        <f t="shared" si="361"/>
        <v>907.00805116913239</v>
      </c>
      <c r="AI4206">
        <f t="shared" si="362"/>
        <v>12</v>
      </c>
      <c r="AJ4206" s="1" t="str">
        <f t="shared" si="363"/>
        <v>Winter</v>
      </c>
      <c r="AL4206" s="1">
        <f t="shared" si="365"/>
        <v>0</v>
      </c>
      <c r="AM4206" s="1">
        <f t="shared" si="364"/>
        <v>220152.65812821739</v>
      </c>
    </row>
    <row r="4207" spans="1:39" x14ac:dyDescent="0.2">
      <c r="A4207" s="24" t="s">
        <v>8443</v>
      </c>
      <c r="B4207" s="36">
        <v>4202</v>
      </c>
      <c r="C4207" s="37">
        <v>43457</v>
      </c>
      <c r="D4207" s="26">
        <v>43435</v>
      </c>
      <c r="E4207" s="38">
        <v>2018</v>
      </c>
      <c r="F4207" s="38" t="s">
        <v>7385</v>
      </c>
      <c r="G4207" s="38">
        <v>23</v>
      </c>
      <c r="H4207" s="39">
        <v>2</v>
      </c>
      <c r="I4207" s="29">
        <v>86561.29237530606</v>
      </c>
      <c r="J4207" s="30">
        <v>387351.89789994474</v>
      </c>
      <c r="K4207" s="30">
        <v>1397150.0697338132</v>
      </c>
      <c r="L4207" s="30">
        <v>2602701.6468975078</v>
      </c>
      <c r="M4207" s="30">
        <v>459167.13793981099</v>
      </c>
      <c r="N4207" s="30">
        <v>985689.04660265055</v>
      </c>
      <c r="O4207" s="31">
        <v>198333.80802525365</v>
      </c>
      <c r="P4207" s="32">
        <v>1942878.5000489303</v>
      </c>
      <c r="Q4207" s="32">
        <v>4174076.3994253571</v>
      </c>
      <c r="R4207" s="32">
        <v>459167.13793981099</v>
      </c>
      <c r="S4207" s="36">
        <v>4202</v>
      </c>
      <c r="T4207" s="33" t="s">
        <v>8444</v>
      </c>
      <c r="U4207" s="34">
        <v>43457</v>
      </c>
      <c r="V4207" s="27" t="s">
        <v>7385</v>
      </c>
      <c r="W4207" s="35">
        <v>208968.61665522252</v>
      </c>
      <c r="X4207" s="35">
        <v>58529.536480491879</v>
      </c>
      <c r="Y4207" s="35">
        <v>97090.764283300086</v>
      </c>
      <c r="Z4207" s="35">
        <v>1842.9874598279441</v>
      </c>
      <c r="AA4207" s="35">
        <v>31226.131399681621</v>
      </c>
      <c r="AB4207" s="35">
        <v>31319.955415284723</v>
      </c>
      <c r="AC4207" s="35">
        <v>7180.7074220081886</v>
      </c>
      <c r="AD4207" s="35">
        <v>907.00805116913239</v>
      </c>
      <c r="AE4207" s="35">
        <v>2284.6140761118486</v>
      </c>
      <c r="AG4207" s="1">
        <v>0</v>
      </c>
      <c r="AH4207" s="1">
        <f t="shared" si="361"/>
        <v>907.00805116913239</v>
      </c>
      <c r="AI4207">
        <f t="shared" si="362"/>
        <v>12</v>
      </c>
      <c r="AJ4207" s="1" t="str">
        <f t="shared" si="363"/>
        <v>Winter</v>
      </c>
      <c r="AL4207" s="1">
        <f t="shared" si="365"/>
        <v>0</v>
      </c>
      <c r="AM4207" s="1">
        <f t="shared" si="364"/>
        <v>208968.61665522252</v>
      </c>
    </row>
    <row r="4208" spans="1:39" x14ac:dyDescent="0.2">
      <c r="A4208" s="24" t="s">
        <v>8445</v>
      </c>
      <c r="B4208" s="36">
        <v>4203</v>
      </c>
      <c r="C4208" s="37">
        <v>43457</v>
      </c>
      <c r="D4208" s="26">
        <v>43435</v>
      </c>
      <c r="E4208" s="38">
        <v>2018</v>
      </c>
      <c r="F4208" s="38" t="s">
        <v>7385</v>
      </c>
      <c r="G4208" s="38">
        <v>23</v>
      </c>
      <c r="H4208" s="39">
        <v>3</v>
      </c>
      <c r="I4208" s="29">
        <v>87126.324476979076</v>
      </c>
      <c r="J4208" s="30">
        <v>391033.2991654877</v>
      </c>
      <c r="K4208" s="30">
        <v>1371927.4689428061</v>
      </c>
      <c r="L4208" s="30">
        <v>2599461.0340650249</v>
      </c>
      <c r="M4208" s="30">
        <v>463243.5591534588</v>
      </c>
      <c r="N4208" s="30">
        <v>968555.12677288009</v>
      </c>
      <c r="O4208" s="31">
        <v>198856.12662295351</v>
      </c>
      <c r="P4208" s="32">
        <v>1922297.3525732439</v>
      </c>
      <c r="Q4208" s="32">
        <v>4157905.5866263462</v>
      </c>
      <c r="R4208" s="32">
        <v>463243.5591534588</v>
      </c>
      <c r="S4208" s="36">
        <v>4203</v>
      </c>
      <c r="T4208" s="33" t="s">
        <v>8446</v>
      </c>
      <c r="U4208" s="34">
        <v>43457</v>
      </c>
      <c r="V4208" s="27" t="s">
        <v>7385</v>
      </c>
      <c r="W4208" s="35">
        <v>223061.59484495889</v>
      </c>
      <c r="X4208" s="35">
        <v>58272.149337428535</v>
      </c>
      <c r="Y4208" s="35">
        <v>97558.840961440103</v>
      </c>
      <c r="Z4208" s="35">
        <v>1851.8725423012147</v>
      </c>
      <c r="AA4208" s="35">
        <v>31288.583662480982</v>
      </c>
      <c r="AB4208" s="35">
        <v>31592.291103882042</v>
      </c>
      <c r="AC4208" s="35">
        <v>7104.719236294738</v>
      </c>
      <c r="AD4208" s="35">
        <v>907.00805116913239</v>
      </c>
      <c r="AE4208" s="35">
        <v>2284.6140761118486</v>
      </c>
      <c r="AG4208" s="1">
        <v>0</v>
      </c>
      <c r="AH4208" s="1">
        <f t="shared" si="361"/>
        <v>907.00805116913239</v>
      </c>
      <c r="AI4208">
        <f t="shared" si="362"/>
        <v>12</v>
      </c>
      <c r="AJ4208" s="1" t="str">
        <f t="shared" si="363"/>
        <v>Winter</v>
      </c>
      <c r="AL4208" s="1">
        <f t="shared" si="365"/>
        <v>0</v>
      </c>
      <c r="AM4208" s="1">
        <f t="shared" si="364"/>
        <v>223061.59484495889</v>
      </c>
    </row>
    <row r="4209" spans="1:39" x14ac:dyDescent="0.2">
      <c r="A4209" s="24" t="s">
        <v>8447</v>
      </c>
      <c r="B4209" s="36">
        <v>4204</v>
      </c>
      <c r="C4209" s="37">
        <v>43457</v>
      </c>
      <c r="D4209" s="26">
        <v>43435</v>
      </c>
      <c r="E4209" s="38">
        <v>2018</v>
      </c>
      <c r="F4209" s="38" t="s">
        <v>7385</v>
      </c>
      <c r="G4209" s="38">
        <v>23</v>
      </c>
      <c r="H4209" s="39">
        <v>4</v>
      </c>
      <c r="I4209" s="29">
        <v>83947.411513390252</v>
      </c>
      <c r="J4209" s="30">
        <v>390145.16283345653</v>
      </c>
      <c r="K4209" s="30">
        <v>1366071.4735782319</v>
      </c>
      <c r="L4209" s="30">
        <v>2613811.2662917394</v>
      </c>
      <c r="M4209" s="30">
        <v>462569.27283437125</v>
      </c>
      <c r="N4209" s="30">
        <v>963283.99870744441</v>
      </c>
      <c r="O4209" s="31">
        <v>197338.42964848323</v>
      </c>
      <c r="P4209" s="32">
        <v>1912588.1579259934</v>
      </c>
      <c r="Q4209" s="32">
        <v>4164578.8574811234</v>
      </c>
      <c r="R4209" s="32">
        <v>462569.27283437125</v>
      </c>
      <c r="S4209" s="36">
        <v>4204</v>
      </c>
      <c r="T4209" s="33" t="s">
        <v>8448</v>
      </c>
      <c r="U4209" s="34">
        <v>43457</v>
      </c>
      <c r="V4209" s="27" t="s">
        <v>7385</v>
      </c>
      <c r="W4209" s="35">
        <v>222647.91816353027</v>
      </c>
      <c r="X4209" s="35">
        <v>56503.404063939437</v>
      </c>
      <c r="Y4209" s="35">
        <v>97119.56748939828</v>
      </c>
      <c r="Z4209" s="35">
        <v>1843.5342054224782</v>
      </c>
      <c r="AA4209" s="35">
        <v>31038.774611283527</v>
      </c>
      <c r="AB4209" s="35">
        <v>31351.435434208408</v>
      </c>
      <c r="AC4209" s="35">
        <v>6937.2024967377283</v>
      </c>
      <c r="AD4209" s="35">
        <v>907.00805116913239</v>
      </c>
      <c r="AE4209" s="35">
        <v>2284.6140761118486</v>
      </c>
      <c r="AG4209" s="1">
        <v>0</v>
      </c>
      <c r="AH4209" s="1">
        <f t="shared" si="361"/>
        <v>907.00805116913239</v>
      </c>
      <c r="AI4209">
        <f t="shared" si="362"/>
        <v>12</v>
      </c>
      <c r="AJ4209" s="1" t="str">
        <f t="shared" si="363"/>
        <v>Winter</v>
      </c>
      <c r="AL4209" s="1">
        <f t="shared" si="365"/>
        <v>0</v>
      </c>
      <c r="AM4209" s="1">
        <f t="shared" si="364"/>
        <v>222647.91816353027</v>
      </c>
    </row>
    <row r="4210" spans="1:39" x14ac:dyDescent="0.2">
      <c r="A4210" s="24" t="s">
        <v>8449</v>
      </c>
      <c r="B4210" s="36">
        <v>4205</v>
      </c>
      <c r="C4210" s="37">
        <v>43457</v>
      </c>
      <c r="D4210" s="26">
        <v>43435</v>
      </c>
      <c r="E4210" s="38">
        <v>2018</v>
      </c>
      <c r="F4210" s="38" t="s">
        <v>7385</v>
      </c>
      <c r="G4210" s="38">
        <v>23</v>
      </c>
      <c r="H4210" s="39">
        <v>5</v>
      </c>
      <c r="I4210" s="29">
        <v>89376.500818162138</v>
      </c>
      <c r="J4210" s="30">
        <v>397102.59566840855</v>
      </c>
      <c r="K4210" s="30">
        <v>1404480.9120819513</v>
      </c>
      <c r="L4210" s="30">
        <v>2642043.1186339194</v>
      </c>
      <c r="M4210" s="30">
        <v>473503.30171022267</v>
      </c>
      <c r="N4210" s="30">
        <v>972772.76399040362</v>
      </c>
      <c r="O4210" s="31">
        <v>197711.72793632743</v>
      </c>
      <c r="P4210" s="32">
        <v>1967360.7146103361</v>
      </c>
      <c r="Q4210" s="32">
        <v>4209630.206229059</v>
      </c>
      <c r="R4210" s="32">
        <v>473503.30171022267</v>
      </c>
      <c r="S4210" s="36">
        <v>4205</v>
      </c>
      <c r="T4210" s="33" t="s">
        <v>8450</v>
      </c>
      <c r="U4210" s="34">
        <v>43457</v>
      </c>
      <c r="V4210" s="27" t="s">
        <v>7385</v>
      </c>
      <c r="W4210" s="35">
        <v>226252.30774438824</v>
      </c>
      <c r="X4210" s="35">
        <v>56782.752206985235</v>
      </c>
      <c r="Y4210" s="35">
        <v>97607.668734823645</v>
      </c>
      <c r="Z4210" s="35">
        <v>1852.7993964124319</v>
      </c>
      <c r="AA4210" s="35">
        <v>31007.548479883848</v>
      </c>
      <c r="AB4210" s="35">
        <v>31216.784091871556</v>
      </c>
      <c r="AC4210" s="35">
        <v>7095.2588607868038</v>
      </c>
      <c r="AD4210" s="35">
        <v>907.00805116913239</v>
      </c>
      <c r="AE4210" s="35">
        <v>2284.6140761118486</v>
      </c>
      <c r="AG4210" s="1">
        <v>0</v>
      </c>
      <c r="AH4210" s="1">
        <f t="shared" si="361"/>
        <v>907.00805116913239</v>
      </c>
      <c r="AI4210">
        <f t="shared" si="362"/>
        <v>12</v>
      </c>
      <c r="AJ4210" s="1" t="str">
        <f t="shared" si="363"/>
        <v>Winter</v>
      </c>
      <c r="AL4210" s="1">
        <f t="shared" si="365"/>
        <v>0</v>
      </c>
      <c r="AM4210" s="1">
        <f t="shared" si="364"/>
        <v>226252.30774438824</v>
      </c>
    </row>
    <row r="4211" spans="1:39" x14ac:dyDescent="0.2">
      <c r="A4211" s="24" t="s">
        <v>8451</v>
      </c>
      <c r="B4211" s="36">
        <v>4206</v>
      </c>
      <c r="C4211" s="37">
        <v>43457</v>
      </c>
      <c r="D4211" s="26">
        <v>43435</v>
      </c>
      <c r="E4211" s="38">
        <v>2018</v>
      </c>
      <c r="F4211" s="38" t="s">
        <v>7385</v>
      </c>
      <c r="G4211" s="38">
        <v>23</v>
      </c>
      <c r="H4211" s="39">
        <v>6</v>
      </c>
      <c r="I4211" s="29">
        <v>92161.818587269532</v>
      </c>
      <c r="J4211" s="30">
        <v>404588.85860507394</v>
      </c>
      <c r="K4211" s="30">
        <v>1441197.124980015</v>
      </c>
      <c r="L4211" s="30">
        <v>2720044.9320008201</v>
      </c>
      <c r="M4211" s="30">
        <v>487053.33986051654</v>
      </c>
      <c r="N4211" s="30">
        <v>990516.56494979898</v>
      </c>
      <c r="O4211" s="31">
        <v>196550.44465758896</v>
      </c>
      <c r="P4211" s="32">
        <v>2020412.2834278012</v>
      </c>
      <c r="Q4211" s="32">
        <v>4311700.800213282</v>
      </c>
      <c r="R4211" s="32">
        <v>487053.33986051654</v>
      </c>
      <c r="S4211" s="36">
        <v>4206</v>
      </c>
      <c r="T4211" s="33" t="s">
        <v>8452</v>
      </c>
      <c r="U4211" s="34">
        <v>43457</v>
      </c>
      <c r="V4211" s="27" t="s">
        <v>7385</v>
      </c>
      <c r="W4211" s="35">
        <v>224355.44941837832</v>
      </c>
      <c r="X4211" s="35">
        <v>58218.154840356343</v>
      </c>
      <c r="Y4211" s="35">
        <v>97712.55080670162</v>
      </c>
      <c r="Z4211" s="35">
        <v>1854.7902793214164</v>
      </c>
      <c r="AA4211" s="35">
        <v>31101.226874082895</v>
      </c>
      <c r="AB4211" s="35">
        <v>31534.132587206303</v>
      </c>
      <c r="AC4211" s="35">
        <v>7258.0571501469822</v>
      </c>
      <c r="AD4211" s="35">
        <v>907.00805116913239</v>
      </c>
      <c r="AE4211" s="35">
        <v>2284.6140761118486</v>
      </c>
      <c r="AG4211" s="1">
        <v>0</v>
      </c>
      <c r="AH4211" s="1">
        <f t="shared" si="361"/>
        <v>907.00805116913239</v>
      </c>
      <c r="AI4211">
        <f t="shared" si="362"/>
        <v>12</v>
      </c>
      <c r="AJ4211" s="1" t="str">
        <f t="shared" si="363"/>
        <v>Winter</v>
      </c>
      <c r="AL4211" s="1">
        <f t="shared" si="365"/>
        <v>224355.44941837832</v>
      </c>
      <c r="AM4211" s="1">
        <f t="shared" si="364"/>
        <v>0</v>
      </c>
    </row>
    <row r="4212" spans="1:39" x14ac:dyDescent="0.2">
      <c r="A4212" s="24" t="s">
        <v>8453</v>
      </c>
      <c r="B4212" s="36">
        <v>4207</v>
      </c>
      <c r="C4212" s="37">
        <v>43457</v>
      </c>
      <c r="D4212" s="26">
        <v>43435</v>
      </c>
      <c r="E4212" s="38">
        <v>2018</v>
      </c>
      <c r="F4212" s="38" t="s">
        <v>7385</v>
      </c>
      <c r="G4212" s="38">
        <v>23</v>
      </c>
      <c r="H4212" s="39">
        <v>7</v>
      </c>
      <c r="I4212" s="29">
        <v>96687.914980068963</v>
      </c>
      <c r="J4212" s="30">
        <v>416819.72950147069</v>
      </c>
      <c r="K4212" s="30">
        <v>1545807.7961521158</v>
      </c>
      <c r="L4212" s="30">
        <v>2806375.3283198271</v>
      </c>
      <c r="M4212" s="30">
        <v>510464.64495113585</v>
      </c>
      <c r="N4212" s="30">
        <v>1008209.6382742238</v>
      </c>
      <c r="O4212" s="31">
        <v>201977.64470039247</v>
      </c>
      <c r="P4212" s="32">
        <v>2152960.3560833205</v>
      </c>
      <c r="Q4212" s="32">
        <v>4433382.3407959137</v>
      </c>
      <c r="R4212" s="32">
        <v>510464.64495113585</v>
      </c>
      <c r="S4212" s="36">
        <v>4207</v>
      </c>
      <c r="T4212" s="33" t="s">
        <v>8454</v>
      </c>
      <c r="U4212" s="34">
        <v>43457</v>
      </c>
      <c r="V4212" s="27" t="s">
        <v>7385</v>
      </c>
      <c r="W4212" s="35">
        <v>237056.87858350825</v>
      </c>
      <c r="X4212" s="35">
        <v>62507.041001733487</v>
      </c>
      <c r="Y4212" s="35">
        <v>101566.08607991273</v>
      </c>
      <c r="Z4212" s="35">
        <v>1927.9385054885297</v>
      </c>
      <c r="AA4212" s="35">
        <v>31226.131399681621</v>
      </c>
      <c r="AB4212" s="35">
        <v>31584.207986880087</v>
      </c>
      <c r="AC4212" s="35">
        <v>7331.7682717252828</v>
      </c>
      <c r="AD4212" s="35">
        <v>907.00805116913239</v>
      </c>
      <c r="AE4212" s="35">
        <v>2284.6140761118486</v>
      </c>
      <c r="AG4212" s="1">
        <v>0</v>
      </c>
      <c r="AH4212" s="1">
        <f t="shared" si="361"/>
        <v>907.00805116913239</v>
      </c>
      <c r="AI4212">
        <f t="shared" si="362"/>
        <v>12</v>
      </c>
      <c r="AJ4212" s="1" t="str">
        <f t="shared" si="363"/>
        <v>Winter</v>
      </c>
      <c r="AL4212" s="1">
        <f t="shared" si="365"/>
        <v>237056.87858350825</v>
      </c>
      <c r="AM4212" s="1">
        <f t="shared" si="364"/>
        <v>0</v>
      </c>
    </row>
    <row r="4213" spans="1:39" x14ac:dyDescent="0.2">
      <c r="A4213" s="24" t="s">
        <v>8455</v>
      </c>
      <c r="B4213" s="36">
        <v>4208</v>
      </c>
      <c r="C4213" s="37">
        <v>43457</v>
      </c>
      <c r="D4213" s="26">
        <v>43435</v>
      </c>
      <c r="E4213" s="38">
        <v>2018</v>
      </c>
      <c r="F4213" s="38" t="s">
        <v>7385</v>
      </c>
      <c r="G4213" s="38">
        <v>23</v>
      </c>
      <c r="H4213" s="39">
        <v>8</v>
      </c>
      <c r="I4213" s="29">
        <v>108838.01649701351</v>
      </c>
      <c r="J4213" s="30">
        <v>427225.48102532851</v>
      </c>
      <c r="K4213" s="30">
        <v>1675024.5920043807</v>
      </c>
      <c r="L4213" s="30">
        <v>2814333.8388335346</v>
      </c>
      <c r="M4213" s="30">
        <v>546897.1954939845</v>
      </c>
      <c r="N4213" s="30">
        <v>1017003.3505472043</v>
      </c>
      <c r="O4213" s="31">
        <v>201353.17497085911</v>
      </c>
      <c r="P4213" s="32">
        <v>2330759.8039953788</v>
      </c>
      <c r="Q4213" s="32">
        <v>4459915.8453769265</v>
      </c>
      <c r="R4213" s="32">
        <v>546897.1954939845</v>
      </c>
      <c r="S4213" s="36">
        <v>4208</v>
      </c>
      <c r="T4213" s="33" t="s">
        <v>8456</v>
      </c>
      <c r="U4213" s="34">
        <v>43457</v>
      </c>
      <c r="V4213" s="27" t="s">
        <v>7385</v>
      </c>
      <c r="W4213" s="35">
        <v>269349.06994169264</v>
      </c>
      <c r="X4213" s="35">
        <v>60769.598599757832</v>
      </c>
      <c r="Y4213" s="35">
        <v>102712.39306766551</v>
      </c>
      <c r="Z4213" s="35">
        <v>1949.6978295512913</v>
      </c>
      <c r="AA4213" s="35">
        <v>31538.392713678433</v>
      </c>
      <c r="AB4213" s="35">
        <v>31523.681625550547</v>
      </c>
      <c r="AC4213" s="35">
        <v>7428.8368983095206</v>
      </c>
      <c r="AD4213" s="35">
        <v>907.00805116913239</v>
      </c>
      <c r="AE4213" s="35">
        <v>1553.1568027973051</v>
      </c>
      <c r="AG4213" s="1">
        <v>0</v>
      </c>
      <c r="AH4213" s="1">
        <f t="shared" si="361"/>
        <v>907.00805116913239</v>
      </c>
      <c r="AI4213">
        <f t="shared" si="362"/>
        <v>12</v>
      </c>
      <c r="AJ4213" s="1" t="str">
        <f t="shared" si="363"/>
        <v>Winter</v>
      </c>
      <c r="AL4213" s="1">
        <f t="shared" si="365"/>
        <v>0</v>
      </c>
      <c r="AM4213" s="1">
        <f t="shared" si="364"/>
        <v>269349.06994169264</v>
      </c>
    </row>
    <row r="4214" spans="1:39" x14ac:dyDescent="0.2">
      <c r="A4214" s="24" t="s">
        <v>8457</v>
      </c>
      <c r="B4214" s="36">
        <v>4209</v>
      </c>
      <c r="C4214" s="37">
        <v>43457</v>
      </c>
      <c r="D4214" s="26">
        <v>43435</v>
      </c>
      <c r="E4214" s="38">
        <v>2018</v>
      </c>
      <c r="F4214" s="38" t="s">
        <v>7385</v>
      </c>
      <c r="G4214" s="38">
        <v>23</v>
      </c>
      <c r="H4214" s="39">
        <v>9</v>
      </c>
      <c r="I4214" s="29">
        <v>115575.94409605328</v>
      </c>
      <c r="J4214" s="30">
        <v>425763.13593942561</v>
      </c>
      <c r="K4214" s="30">
        <v>1771181.9178172797</v>
      </c>
      <c r="L4214" s="30">
        <v>2811650.2957491856</v>
      </c>
      <c r="M4214" s="30">
        <v>558133.05673552328</v>
      </c>
      <c r="N4214" s="30">
        <v>1020224.4867777416</v>
      </c>
      <c r="O4214" s="31">
        <v>203456.44096759206</v>
      </c>
      <c r="P4214" s="32">
        <v>2444890.9186488562</v>
      </c>
      <c r="Q4214" s="32">
        <v>4461094.3594339453</v>
      </c>
      <c r="R4214" s="32">
        <v>558133.05673552328</v>
      </c>
      <c r="S4214" s="36">
        <v>4209</v>
      </c>
      <c r="T4214" s="33" t="s">
        <v>8458</v>
      </c>
      <c r="U4214" s="34">
        <v>43457</v>
      </c>
      <c r="V4214" s="27" t="s">
        <v>7385</v>
      </c>
      <c r="W4214" s="35">
        <v>299272.34714654117</v>
      </c>
      <c r="X4214" s="35">
        <v>64014.53695245077</v>
      </c>
      <c r="Y4214" s="35">
        <v>101392.26983259727</v>
      </c>
      <c r="Z4214" s="35">
        <v>1924.6391065551563</v>
      </c>
      <c r="AA4214" s="35">
        <v>31413.488188079707</v>
      </c>
      <c r="AB4214" s="35">
        <v>31760.629119803038</v>
      </c>
      <c r="AC4214" s="35">
        <v>7102.6299730737446</v>
      </c>
      <c r="AD4214" s="35">
        <v>907.00805116913239</v>
      </c>
      <c r="AE4214" s="35">
        <v>45.755742985362303</v>
      </c>
      <c r="AG4214" s="1">
        <v>0</v>
      </c>
      <c r="AH4214" s="1">
        <f t="shared" si="361"/>
        <v>907.00805116913239</v>
      </c>
      <c r="AI4214">
        <f t="shared" si="362"/>
        <v>12</v>
      </c>
      <c r="AJ4214" s="1" t="str">
        <f t="shared" si="363"/>
        <v>Winter</v>
      </c>
      <c r="AL4214" s="1">
        <f t="shared" si="365"/>
        <v>0</v>
      </c>
      <c r="AM4214" s="1">
        <f t="shared" si="364"/>
        <v>299272.34714654117</v>
      </c>
    </row>
    <row r="4215" spans="1:39" x14ac:dyDescent="0.2">
      <c r="A4215" s="24" t="s">
        <v>8459</v>
      </c>
      <c r="B4215" s="36">
        <v>4210</v>
      </c>
      <c r="C4215" s="37">
        <v>43457</v>
      </c>
      <c r="D4215" s="26">
        <v>43435</v>
      </c>
      <c r="E4215" s="38">
        <v>2018</v>
      </c>
      <c r="F4215" s="38" t="s">
        <v>7385</v>
      </c>
      <c r="G4215" s="38">
        <v>23</v>
      </c>
      <c r="H4215" s="39">
        <v>10</v>
      </c>
      <c r="I4215" s="29">
        <v>120559.37760166739</v>
      </c>
      <c r="J4215" s="30">
        <v>426514.28454675333</v>
      </c>
      <c r="K4215" s="30">
        <v>1820435.7498206317</v>
      </c>
      <c r="L4215" s="30">
        <v>2787316.9503484494</v>
      </c>
      <c r="M4215" s="30">
        <v>566376.85304044141</v>
      </c>
      <c r="N4215" s="30">
        <v>1030326.2472809426</v>
      </c>
      <c r="O4215" s="31">
        <v>201254.85046619555</v>
      </c>
      <c r="P4215" s="32">
        <v>2507371.9804627402</v>
      </c>
      <c r="Q4215" s="32">
        <v>4445412.332642341</v>
      </c>
      <c r="R4215" s="32">
        <v>566376.85304044141</v>
      </c>
      <c r="S4215" s="36">
        <v>4210</v>
      </c>
      <c r="T4215" s="33" t="s">
        <v>8460</v>
      </c>
      <c r="U4215" s="34">
        <v>43457</v>
      </c>
      <c r="V4215" s="27" t="s">
        <v>7385</v>
      </c>
      <c r="W4215" s="35">
        <v>332328.65088563168</v>
      </c>
      <c r="X4215" s="35">
        <v>69266.746601326624</v>
      </c>
      <c r="Y4215" s="35">
        <v>100126.87151023715</v>
      </c>
      <c r="Z4215" s="35">
        <v>1900.619177811036</v>
      </c>
      <c r="AA4215" s="35">
        <v>31538.392713678433</v>
      </c>
      <c r="AB4215" s="35">
        <v>31570.854544923881</v>
      </c>
      <c r="AC4215" s="35">
        <v>7042.1352078440996</v>
      </c>
      <c r="AD4215" s="35">
        <v>907.00805116913239</v>
      </c>
      <c r="AE4215" s="35">
        <v>0</v>
      </c>
      <c r="AG4215" s="1">
        <v>0</v>
      </c>
      <c r="AH4215" s="1">
        <f t="shared" si="361"/>
        <v>907.00805116913239</v>
      </c>
      <c r="AI4215">
        <f t="shared" si="362"/>
        <v>12</v>
      </c>
      <c r="AJ4215" s="1" t="str">
        <f t="shared" si="363"/>
        <v>Winter</v>
      </c>
      <c r="AL4215" s="1">
        <f t="shared" si="365"/>
        <v>0</v>
      </c>
      <c r="AM4215" s="1">
        <f t="shared" si="364"/>
        <v>332328.65088563168</v>
      </c>
    </row>
    <row r="4216" spans="1:39" x14ac:dyDescent="0.2">
      <c r="A4216" s="24" t="s">
        <v>8461</v>
      </c>
      <c r="B4216" s="36">
        <v>4211</v>
      </c>
      <c r="C4216" s="37">
        <v>43457</v>
      </c>
      <c r="D4216" s="26">
        <v>43435</v>
      </c>
      <c r="E4216" s="38">
        <v>2018</v>
      </c>
      <c r="F4216" s="38" t="s">
        <v>7385</v>
      </c>
      <c r="G4216" s="38">
        <v>23</v>
      </c>
      <c r="H4216" s="39">
        <v>11</v>
      </c>
      <c r="I4216" s="29">
        <v>117980.306882063</v>
      </c>
      <c r="J4216" s="30">
        <v>418528.88542845607</v>
      </c>
      <c r="K4216" s="30">
        <v>1819988.7674340161</v>
      </c>
      <c r="L4216" s="30">
        <v>2810638.2129848446</v>
      </c>
      <c r="M4216" s="30">
        <v>565009.2124174966</v>
      </c>
      <c r="N4216" s="30">
        <v>1026893.4029542004</v>
      </c>
      <c r="O4216" s="31">
        <v>198570.25936085772</v>
      </c>
      <c r="P4216" s="32">
        <v>2502978.2867335756</v>
      </c>
      <c r="Q4216" s="32">
        <v>4454630.7607283583</v>
      </c>
      <c r="R4216" s="32">
        <v>565009.2124174966</v>
      </c>
      <c r="S4216" s="36">
        <v>4211</v>
      </c>
      <c r="T4216" s="33" t="s">
        <v>8462</v>
      </c>
      <c r="U4216" s="34">
        <v>43457</v>
      </c>
      <c r="V4216" s="27" t="s">
        <v>7385</v>
      </c>
      <c r="W4216" s="35">
        <v>289855.61400679569</v>
      </c>
      <c r="X4216" s="35">
        <v>71468.672599469224</v>
      </c>
      <c r="Y4216" s="35">
        <v>99222.106079746489</v>
      </c>
      <c r="Z4216" s="35">
        <v>1883.4448218896571</v>
      </c>
      <c r="AA4216" s="35">
        <v>31694.523370676845</v>
      </c>
      <c r="AB4216" s="35">
        <v>31344.690604221247</v>
      </c>
      <c r="AC4216" s="35">
        <v>6776.8925436677737</v>
      </c>
      <c r="AD4216" s="35">
        <v>907.00805116913239</v>
      </c>
      <c r="AE4216" s="35">
        <v>0</v>
      </c>
      <c r="AG4216" s="1">
        <v>0</v>
      </c>
      <c r="AH4216" s="1">
        <f t="shared" si="361"/>
        <v>907.00805116913239</v>
      </c>
      <c r="AI4216">
        <f t="shared" si="362"/>
        <v>12</v>
      </c>
      <c r="AJ4216" s="1" t="str">
        <f t="shared" si="363"/>
        <v>Winter</v>
      </c>
      <c r="AL4216" s="1">
        <f t="shared" si="365"/>
        <v>0</v>
      </c>
      <c r="AM4216" s="1">
        <f t="shared" si="364"/>
        <v>289855.61400679569</v>
      </c>
    </row>
    <row r="4217" spans="1:39" x14ac:dyDescent="0.2">
      <c r="A4217" s="24" t="s">
        <v>8463</v>
      </c>
      <c r="B4217" s="36">
        <v>4212</v>
      </c>
      <c r="C4217" s="37">
        <v>43457</v>
      </c>
      <c r="D4217" s="26">
        <v>43435</v>
      </c>
      <c r="E4217" s="38">
        <v>2018</v>
      </c>
      <c r="F4217" s="38" t="s">
        <v>7385</v>
      </c>
      <c r="G4217" s="38">
        <v>23</v>
      </c>
      <c r="H4217" s="39">
        <v>12</v>
      </c>
      <c r="I4217" s="29">
        <v>113859.6604609233</v>
      </c>
      <c r="J4217" s="30">
        <v>419482.02007400163</v>
      </c>
      <c r="K4217" s="30">
        <v>1782505.0820917606</v>
      </c>
      <c r="L4217" s="30">
        <v>2795010.8281743983</v>
      </c>
      <c r="M4217" s="30">
        <v>554361.67157435196</v>
      </c>
      <c r="N4217" s="30">
        <v>1022323.1024841419</v>
      </c>
      <c r="O4217" s="31">
        <v>199120.00078569257</v>
      </c>
      <c r="P4217" s="32">
        <v>2450726.414127036</v>
      </c>
      <c r="Q4217" s="32">
        <v>4435935.9515182348</v>
      </c>
      <c r="R4217" s="32">
        <v>554361.67157435196</v>
      </c>
      <c r="S4217" s="36">
        <v>4212</v>
      </c>
      <c r="T4217" s="33" t="s">
        <v>8464</v>
      </c>
      <c r="U4217" s="34">
        <v>43457</v>
      </c>
      <c r="V4217" s="27" t="s">
        <v>7385</v>
      </c>
      <c r="W4217" s="35">
        <v>293011.37859362492</v>
      </c>
      <c r="X4217" s="35">
        <v>72221.039565790517</v>
      </c>
      <c r="Y4217" s="35">
        <v>97524.981396730756</v>
      </c>
      <c r="Z4217" s="35">
        <v>1851.2298163569376</v>
      </c>
      <c r="AA4217" s="35">
        <v>31600.844976477802</v>
      </c>
      <c r="AB4217" s="35">
        <v>31301.496246423136</v>
      </c>
      <c r="AC4217" s="35">
        <v>6852.8337791526856</v>
      </c>
      <c r="AD4217" s="35">
        <v>907.00805116913239</v>
      </c>
      <c r="AE4217" s="35">
        <v>0</v>
      </c>
      <c r="AG4217" s="1">
        <v>0</v>
      </c>
      <c r="AH4217" s="1">
        <f t="shared" si="361"/>
        <v>907.00805116913239</v>
      </c>
      <c r="AI4217">
        <f t="shared" si="362"/>
        <v>12</v>
      </c>
      <c r="AJ4217" s="1" t="str">
        <f t="shared" si="363"/>
        <v>Winter</v>
      </c>
      <c r="AL4217" s="1">
        <f t="shared" si="365"/>
        <v>0</v>
      </c>
      <c r="AM4217" s="1">
        <f t="shared" si="364"/>
        <v>293011.37859362492</v>
      </c>
    </row>
    <row r="4218" spans="1:39" x14ac:dyDescent="0.2">
      <c r="A4218" s="24" t="s">
        <v>8465</v>
      </c>
      <c r="B4218" s="36">
        <v>4213</v>
      </c>
      <c r="C4218" s="37">
        <v>43457</v>
      </c>
      <c r="D4218" s="26">
        <v>43435</v>
      </c>
      <c r="E4218" s="38">
        <v>2018</v>
      </c>
      <c r="F4218" s="38" t="s">
        <v>7385</v>
      </c>
      <c r="G4218" s="38">
        <v>23</v>
      </c>
      <c r="H4218" s="39">
        <v>13</v>
      </c>
      <c r="I4218" s="29">
        <v>114117.3442928736</v>
      </c>
      <c r="J4218" s="30">
        <v>416622.50316810457</v>
      </c>
      <c r="K4218" s="30">
        <v>1751093.9806660858</v>
      </c>
      <c r="L4218" s="30">
        <v>2835461.6329597314</v>
      </c>
      <c r="M4218" s="30">
        <v>537128.4072066932</v>
      </c>
      <c r="N4218" s="30">
        <v>1005956.004939266</v>
      </c>
      <c r="O4218" s="31">
        <v>196204.66126008568</v>
      </c>
      <c r="P4218" s="32">
        <v>2402339.7321656523</v>
      </c>
      <c r="Q4218" s="32">
        <v>4454244.8023271877</v>
      </c>
      <c r="R4218" s="32">
        <v>537128.4072066932</v>
      </c>
      <c r="S4218" s="36">
        <v>4213</v>
      </c>
      <c r="T4218" s="33" t="s">
        <v>8466</v>
      </c>
      <c r="U4218" s="34">
        <v>43457</v>
      </c>
      <c r="V4218" s="27" t="s">
        <v>7385</v>
      </c>
      <c r="W4218" s="35">
        <v>301121.24277947121</v>
      </c>
      <c r="X4218" s="35">
        <v>64985.244826193571</v>
      </c>
      <c r="Y4218" s="35">
        <v>98403.293480751207</v>
      </c>
      <c r="Z4218" s="35">
        <v>1867.9020319751173</v>
      </c>
      <c r="AA4218" s="35">
        <v>31600.844976477802</v>
      </c>
      <c r="AB4218" s="35">
        <v>31257.710499046425</v>
      </c>
      <c r="AC4218" s="35">
        <v>6828.2555811159073</v>
      </c>
      <c r="AD4218" s="35">
        <v>907.00805116913239</v>
      </c>
      <c r="AE4218" s="35">
        <v>0</v>
      </c>
      <c r="AG4218" s="1">
        <v>0</v>
      </c>
      <c r="AH4218" s="1">
        <f t="shared" si="361"/>
        <v>907.00805116913239</v>
      </c>
      <c r="AI4218">
        <f t="shared" si="362"/>
        <v>12</v>
      </c>
      <c r="AJ4218" s="1" t="str">
        <f t="shared" si="363"/>
        <v>Winter</v>
      </c>
      <c r="AL4218" s="1">
        <f t="shared" si="365"/>
        <v>0</v>
      </c>
      <c r="AM4218" s="1">
        <f t="shared" si="364"/>
        <v>301121.24277947121</v>
      </c>
    </row>
    <row r="4219" spans="1:39" x14ac:dyDescent="0.2">
      <c r="A4219" s="24" t="s">
        <v>8467</v>
      </c>
      <c r="B4219" s="36">
        <v>4214</v>
      </c>
      <c r="C4219" s="37">
        <v>43457</v>
      </c>
      <c r="D4219" s="26">
        <v>43435</v>
      </c>
      <c r="E4219" s="38">
        <v>2018</v>
      </c>
      <c r="F4219" s="38" t="s">
        <v>7385</v>
      </c>
      <c r="G4219" s="38">
        <v>23</v>
      </c>
      <c r="H4219" s="39">
        <v>14</v>
      </c>
      <c r="I4219" s="29">
        <v>109471.19713691065</v>
      </c>
      <c r="J4219" s="30">
        <v>411591.74107287003</v>
      </c>
      <c r="K4219" s="30">
        <v>1715348.6380425619</v>
      </c>
      <c r="L4219" s="30">
        <v>2844701.3522786042</v>
      </c>
      <c r="M4219" s="30">
        <v>522456.92064200842</v>
      </c>
      <c r="N4219" s="30">
        <v>1007085.998279569</v>
      </c>
      <c r="O4219" s="31">
        <v>196726.81374374</v>
      </c>
      <c r="P4219" s="32">
        <v>2347276.7558214809</v>
      </c>
      <c r="Q4219" s="32">
        <v>4460105.9053747831</v>
      </c>
      <c r="R4219" s="32">
        <v>522456.92064200842</v>
      </c>
      <c r="S4219" s="36">
        <v>4214</v>
      </c>
      <c r="T4219" s="33" t="s">
        <v>8468</v>
      </c>
      <c r="U4219" s="34">
        <v>43457</v>
      </c>
      <c r="V4219" s="27" t="s">
        <v>7385</v>
      </c>
      <c r="W4219" s="35">
        <v>337559.65246019873</v>
      </c>
      <c r="X4219" s="35">
        <v>57075.880877520001</v>
      </c>
      <c r="Y4219" s="35">
        <v>97777.958304202417</v>
      </c>
      <c r="Z4219" s="35">
        <v>1856.0318515611916</v>
      </c>
      <c r="AA4219" s="35">
        <v>31694.523370676845</v>
      </c>
      <c r="AB4219" s="35">
        <v>31014.887676427752</v>
      </c>
      <c r="AC4219" s="35">
        <v>6799.6866523868293</v>
      </c>
      <c r="AD4219" s="35">
        <v>907.00805116913239</v>
      </c>
      <c r="AE4219" s="35">
        <v>0</v>
      </c>
      <c r="AG4219" s="1">
        <v>0</v>
      </c>
      <c r="AH4219" s="1">
        <f t="shared" si="361"/>
        <v>907.00805116913239</v>
      </c>
      <c r="AI4219">
        <f t="shared" si="362"/>
        <v>12</v>
      </c>
      <c r="AJ4219" s="1" t="str">
        <f t="shared" si="363"/>
        <v>Winter</v>
      </c>
      <c r="AL4219" s="1">
        <f t="shared" si="365"/>
        <v>0</v>
      </c>
      <c r="AM4219" s="1">
        <f t="shared" si="364"/>
        <v>337559.65246019873</v>
      </c>
    </row>
    <row r="4220" spans="1:39" x14ac:dyDescent="0.2">
      <c r="A4220" s="24" t="s">
        <v>8469</v>
      </c>
      <c r="B4220" s="36">
        <v>4215</v>
      </c>
      <c r="C4220" s="37">
        <v>43457</v>
      </c>
      <c r="D4220" s="26">
        <v>43435</v>
      </c>
      <c r="E4220" s="38">
        <v>2018</v>
      </c>
      <c r="F4220" s="38" t="s">
        <v>7385</v>
      </c>
      <c r="G4220" s="38">
        <v>23</v>
      </c>
      <c r="H4220" s="39">
        <v>15</v>
      </c>
      <c r="I4220" s="29">
        <v>105151.77660405838</v>
      </c>
      <c r="J4220" s="30">
        <v>409825.32272738032</v>
      </c>
      <c r="K4220" s="30">
        <v>1690307.8758074173</v>
      </c>
      <c r="L4220" s="30">
        <v>2908874.5945044593</v>
      </c>
      <c r="M4220" s="30">
        <v>520028.69092268415</v>
      </c>
      <c r="N4220" s="30">
        <v>1015646.5002113561</v>
      </c>
      <c r="O4220" s="31">
        <v>196451.58878811699</v>
      </c>
      <c r="P4220" s="32">
        <v>2315488.3433341598</v>
      </c>
      <c r="Q4220" s="32">
        <v>4530798.0062313126</v>
      </c>
      <c r="R4220" s="32">
        <v>520028.69092268415</v>
      </c>
      <c r="S4220" s="36">
        <v>4215</v>
      </c>
      <c r="T4220" s="33" t="s">
        <v>8470</v>
      </c>
      <c r="U4220" s="34">
        <v>43457</v>
      </c>
      <c r="V4220" s="27" t="s">
        <v>7385</v>
      </c>
      <c r="W4220" s="35">
        <v>288083.30775556742</v>
      </c>
      <c r="X4220" s="35">
        <v>58869.881300988891</v>
      </c>
      <c r="Y4220" s="35">
        <v>96143.685584822902</v>
      </c>
      <c r="Z4220" s="35">
        <v>1825.0099088461582</v>
      </c>
      <c r="AA4220" s="35">
        <v>31725.749502076524</v>
      </c>
      <c r="AB4220" s="35">
        <v>30650.982629403105</v>
      </c>
      <c r="AC4220" s="35">
        <v>6742.3844717110205</v>
      </c>
      <c r="AD4220" s="35">
        <v>907.00805116913239</v>
      </c>
      <c r="AE4220" s="35">
        <v>0</v>
      </c>
      <c r="AG4220" s="1">
        <v>0</v>
      </c>
      <c r="AH4220" s="1">
        <f t="shared" si="361"/>
        <v>907.00805116913239</v>
      </c>
      <c r="AI4220">
        <f t="shared" si="362"/>
        <v>12</v>
      </c>
      <c r="AJ4220" s="1" t="str">
        <f t="shared" si="363"/>
        <v>Winter</v>
      </c>
      <c r="AL4220" s="1">
        <f t="shared" si="365"/>
        <v>0</v>
      </c>
      <c r="AM4220" s="1">
        <f t="shared" si="364"/>
        <v>288083.30775556742</v>
      </c>
    </row>
    <row r="4221" spans="1:39" x14ac:dyDescent="0.2">
      <c r="A4221" s="24" t="s">
        <v>8471</v>
      </c>
      <c r="B4221" s="36">
        <v>4216</v>
      </c>
      <c r="C4221" s="37">
        <v>43457</v>
      </c>
      <c r="D4221" s="26">
        <v>43435</v>
      </c>
      <c r="E4221" s="38">
        <v>2018</v>
      </c>
      <c r="F4221" s="38" t="s">
        <v>7385</v>
      </c>
      <c r="G4221" s="38">
        <v>23</v>
      </c>
      <c r="H4221" s="39">
        <v>16</v>
      </c>
      <c r="I4221" s="29">
        <v>106167.66194605142</v>
      </c>
      <c r="J4221" s="30">
        <v>413511.48669695889</v>
      </c>
      <c r="K4221" s="30">
        <v>1685758.1858248706</v>
      </c>
      <c r="L4221" s="30">
        <v>3014068.9122389373</v>
      </c>
      <c r="M4221" s="30">
        <v>531007.33923409227</v>
      </c>
      <c r="N4221" s="30">
        <v>1028895.8102828892</v>
      </c>
      <c r="O4221" s="31">
        <v>198147.05681125537</v>
      </c>
      <c r="P4221" s="32">
        <v>2322933.1870050142</v>
      </c>
      <c r="Q4221" s="32">
        <v>4654623.2660300406</v>
      </c>
      <c r="R4221" s="32">
        <v>531007.33923409227</v>
      </c>
      <c r="S4221" s="36">
        <v>4216</v>
      </c>
      <c r="T4221" s="33" t="s">
        <v>8472</v>
      </c>
      <c r="U4221" s="34">
        <v>43457</v>
      </c>
      <c r="V4221" s="27" t="s">
        <v>7385</v>
      </c>
      <c r="W4221" s="35">
        <v>315751.78168687603</v>
      </c>
      <c r="X4221" s="35">
        <v>65341.821781966049</v>
      </c>
      <c r="Y4221" s="35">
        <v>96814.231437983326</v>
      </c>
      <c r="Z4221" s="35">
        <v>1837.7382832465114</v>
      </c>
      <c r="AA4221" s="35">
        <v>31663.297239277163</v>
      </c>
      <c r="AB4221" s="35">
        <v>30173.618749123918</v>
      </c>
      <c r="AC4221" s="35">
        <v>7053.6848491552637</v>
      </c>
      <c r="AD4221" s="35">
        <v>907.00805116913239</v>
      </c>
      <c r="AE4221" s="35">
        <v>45.755742985362303</v>
      </c>
      <c r="AG4221" s="1">
        <v>0</v>
      </c>
      <c r="AH4221" s="1">
        <f t="shared" si="361"/>
        <v>907.00805116913239</v>
      </c>
      <c r="AI4221">
        <f t="shared" si="362"/>
        <v>12</v>
      </c>
      <c r="AJ4221" s="1" t="str">
        <f t="shared" si="363"/>
        <v>Winter</v>
      </c>
      <c r="AL4221" s="1">
        <f t="shared" si="365"/>
        <v>315751.78168687603</v>
      </c>
      <c r="AM4221" s="1">
        <f t="shared" si="364"/>
        <v>0</v>
      </c>
    </row>
    <row r="4222" spans="1:39" x14ac:dyDescent="0.2">
      <c r="A4222" s="24" t="s">
        <v>8473</v>
      </c>
      <c r="B4222" s="36">
        <v>4217</v>
      </c>
      <c r="C4222" s="37">
        <v>43457</v>
      </c>
      <c r="D4222" s="26">
        <v>43435</v>
      </c>
      <c r="E4222" s="38">
        <v>2018</v>
      </c>
      <c r="F4222" s="38" t="s">
        <v>7385</v>
      </c>
      <c r="G4222" s="38">
        <v>23</v>
      </c>
      <c r="H4222" s="39">
        <v>17</v>
      </c>
      <c r="I4222" s="29">
        <v>109763.31832621341</v>
      </c>
      <c r="J4222" s="30">
        <v>428429.1295043471</v>
      </c>
      <c r="K4222" s="30">
        <v>1765606.5583819654</v>
      </c>
      <c r="L4222" s="30">
        <v>3154696.6749017038</v>
      </c>
      <c r="M4222" s="30">
        <v>559387.50205115345</v>
      </c>
      <c r="N4222" s="30">
        <v>1053507.6850288401</v>
      </c>
      <c r="O4222" s="31">
        <v>203792.53171060589</v>
      </c>
      <c r="P4222" s="32">
        <v>2434757.378759332</v>
      </c>
      <c r="Q4222" s="32">
        <v>4840426.0211454965</v>
      </c>
      <c r="R4222" s="32">
        <v>559387.50205115345</v>
      </c>
      <c r="S4222" s="36">
        <v>4217</v>
      </c>
      <c r="T4222" s="33" t="s">
        <v>8474</v>
      </c>
      <c r="U4222" s="34">
        <v>43457</v>
      </c>
      <c r="V4222" s="27" t="s">
        <v>7385</v>
      </c>
      <c r="W4222" s="35">
        <v>339105.74106746027</v>
      </c>
      <c r="X4222" s="35">
        <v>70490.652135059208</v>
      </c>
      <c r="Y4222" s="35">
        <v>98230.632877713375</v>
      </c>
      <c r="Z4222" s="35">
        <v>1864.6245696072597</v>
      </c>
      <c r="AA4222" s="35">
        <v>31725.749502076524</v>
      </c>
      <c r="AB4222" s="35">
        <v>30038.730173022275</v>
      </c>
      <c r="AC4222" s="35">
        <v>7319.5613336701599</v>
      </c>
      <c r="AD4222" s="35">
        <v>907.00805116913239</v>
      </c>
      <c r="AE4222" s="35">
        <v>1553.7914177485582</v>
      </c>
      <c r="AG4222" s="1">
        <v>0</v>
      </c>
      <c r="AH4222" s="1">
        <f t="shared" si="361"/>
        <v>907.00805116913239</v>
      </c>
      <c r="AI4222">
        <f t="shared" si="362"/>
        <v>12</v>
      </c>
      <c r="AJ4222" s="1" t="str">
        <f t="shared" si="363"/>
        <v>Winter</v>
      </c>
      <c r="AL4222" s="1">
        <f t="shared" si="365"/>
        <v>339105.74106746027</v>
      </c>
      <c r="AM4222" s="1">
        <f t="shared" si="364"/>
        <v>0</v>
      </c>
    </row>
    <row r="4223" spans="1:39" x14ac:dyDescent="0.2">
      <c r="A4223" s="24" t="s">
        <v>8475</v>
      </c>
      <c r="B4223" s="36">
        <v>4218</v>
      </c>
      <c r="C4223" s="37">
        <v>43457</v>
      </c>
      <c r="D4223" s="26">
        <v>43435</v>
      </c>
      <c r="E4223" s="38">
        <v>2018</v>
      </c>
      <c r="F4223" s="38" t="s">
        <v>7385</v>
      </c>
      <c r="G4223" s="38">
        <v>23</v>
      </c>
      <c r="H4223" s="39">
        <v>18</v>
      </c>
      <c r="I4223" s="29">
        <v>119587.01328751576</v>
      </c>
      <c r="J4223" s="30">
        <v>432996.62465768418</v>
      </c>
      <c r="K4223" s="30">
        <v>1841168.6393944714</v>
      </c>
      <c r="L4223" s="30">
        <v>3176132.3037249041</v>
      </c>
      <c r="M4223" s="30">
        <v>567851.41134448571</v>
      </c>
      <c r="N4223" s="30">
        <v>1055631.8773322294</v>
      </c>
      <c r="O4223" s="31">
        <v>199604.93471695922</v>
      </c>
      <c r="P4223" s="32">
        <v>2528607.0640264731</v>
      </c>
      <c r="Q4223" s="32">
        <v>4864365.7404317772</v>
      </c>
      <c r="R4223" s="32">
        <v>567851.41134448571</v>
      </c>
      <c r="S4223" s="36">
        <v>4218</v>
      </c>
      <c r="T4223" s="33" t="s">
        <v>8476</v>
      </c>
      <c r="U4223" s="34">
        <v>43457</v>
      </c>
      <c r="V4223" s="27" t="s">
        <v>7385</v>
      </c>
      <c r="W4223" s="35">
        <v>345397.56310413743</v>
      </c>
      <c r="X4223" s="35">
        <v>75752.457051619698</v>
      </c>
      <c r="Y4223" s="35">
        <v>100552.61145727517</v>
      </c>
      <c r="Z4223" s="35">
        <v>1908.7006198444865</v>
      </c>
      <c r="AA4223" s="35">
        <v>31663.297239277163</v>
      </c>
      <c r="AB4223" s="35">
        <v>29671.9669136415</v>
      </c>
      <c r="AC4223" s="35">
        <v>7516.8676962782074</v>
      </c>
      <c r="AD4223" s="35">
        <v>907.00805116913239</v>
      </c>
      <c r="AE4223" s="35">
        <v>2284.6140761118486</v>
      </c>
      <c r="AG4223" s="1">
        <v>0</v>
      </c>
      <c r="AH4223" s="1">
        <f t="shared" si="361"/>
        <v>907.00805116913239</v>
      </c>
      <c r="AI4223">
        <f t="shared" si="362"/>
        <v>12</v>
      </c>
      <c r="AJ4223" s="1" t="str">
        <f t="shared" si="363"/>
        <v>Winter</v>
      </c>
      <c r="AL4223" s="1">
        <f t="shared" si="365"/>
        <v>345397.56310413743</v>
      </c>
      <c r="AM4223" s="1">
        <f t="shared" si="364"/>
        <v>0</v>
      </c>
    </row>
    <row r="4224" spans="1:39" x14ac:dyDescent="0.2">
      <c r="A4224" s="24" t="s">
        <v>8477</v>
      </c>
      <c r="B4224" s="36">
        <v>4219</v>
      </c>
      <c r="C4224" s="37">
        <v>43457</v>
      </c>
      <c r="D4224" s="26">
        <v>43435</v>
      </c>
      <c r="E4224" s="38">
        <v>2018</v>
      </c>
      <c r="F4224" s="38" t="s">
        <v>7385</v>
      </c>
      <c r="G4224" s="38">
        <v>23</v>
      </c>
      <c r="H4224" s="39">
        <v>19</v>
      </c>
      <c r="I4224" s="29">
        <v>114105.37530989868</v>
      </c>
      <c r="J4224" s="30">
        <v>430384.4894375389</v>
      </c>
      <c r="K4224" s="30">
        <v>1820264.9952039982</v>
      </c>
      <c r="L4224" s="30">
        <v>3153235.6579516479</v>
      </c>
      <c r="M4224" s="30">
        <v>560944.78161625052</v>
      </c>
      <c r="N4224" s="30">
        <v>1033027.3644231259</v>
      </c>
      <c r="O4224" s="31">
        <v>201862.87890796698</v>
      </c>
      <c r="P4224" s="32">
        <v>2495315.1521301474</v>
      </c>
      <c r="Q4224" s="32">
        <v>4818510.3907202799</v>
      </c>
      <c r="R4224" s="32">
        <v>560944.78161625052</v>
      </c>
      <c r="S4224" s="36">
        <v>4219</v>
      </c>
      <c r="T4224" s="33" t="s">
        <v>8478</v>
      </c>
      <c r="U4224" s="34">
        <v>43457</v>
      </c>
      <c r="V4224" s="27" t="s">
        <v>7385</v>
      </c>
      <c r="W4224" s="35">
        <v>300293.74096360477</v>
      </c>
      <c r="X4224" s="35">
        <v>69363.822667787448</v>
      </c>
      <c r="Y4224" s="35">
        <v>101284.66523814508</v>
      </c>
      <c r="Z4224" s="35">
        <v>1922.5965444262126</v>
      </c>
      <c r="AA4224" s="35">
        <v>31632.07110787748</v>
      </c>
      <c r="AB4224" s="35">
        <v>29411.768959651981</v>
      </c>
      <c r="AC4224" s="35">
        <v>7538.3941604467655</v>
      </c>
      <c r="AD4224" s="35">
        <v>907.00805116913239</v>
      </c>
      <c r="AE4224" s="35">
        <v>2284.6140761118486</v>
      </c>
      <c r="AG4224" s="1">
        <v>0</v>
      </c>
      <c r="AH4224" s="1">
        <f t="shared" si="361"/>
        <v>907.00805116913239</v>
      </c>
      <c r="AI4224">
        <f t="shared" si="362"/>
        <v>12</v>
      </c>
      <c r="AJ4224" s="1" t="str">
        <f t="shared" si="363"/>
        <v>Winter</v>
      </c>
      <c r="AL4224" s="1">
        <f t="shared" si="365"/>
        <v>300293.74096360477</v>
      </c>
      <c r="AM4224" s="1">
        <f t="shared" si="364"/>
        <v>0</v>
      </c>
    </row>
    <row r="4225" spans="1:39" x14ac:dyDescent="0.2">
      <c r="A4225" s="24" t="s">
        <v>8479</v>
      </c>
      <c r="B4225" s="36">
        <v>4220</v>
      </c>
      <c r="C4225" s="37">
        <v>43457</v>
      </c>
      <c r="D4225" s="26">
        <v>43435</v>
      </c>
      <c r="E4225" s="38">
        <v>2018</v>
      </c>
      <c r="F4225" s="38" t="s">
        <v>7385</v>
      </c>
      <c r="G4225" s="38">
        <v>23</v>
      </c>
      <c r="H4225" s="39">
        <v>20</v>
      </c>
      <c r="I4225" s="29">
        <v>113786.80793677169</v>
      </c>
      <c r="J4225" s="30">
        <v>429278.13648374262</v>
      </c>
      <c r="K4225" s="30">
        <v>1774905.5743495906</v>
      </c>
      <c r="L4225" s="30">
        <v>3139777.0322107468</v>
      </c>
      <c r="M4225" s="30">
        <v>553669.81765730423</v>
      </c>
      <c r="N4225" s="30">
        <v>1038705.0835798009</v>
      </c>
      <c r="O4225" s="31">
        <v>200201.54832187734</v>
      </c>
      <c r="P4225" s="32">
        <v>2442362.1999436663</v>
      </c>
      <c r="Q4225" s="32">
        <v>4807961.8005961673</v>
      </c>
      <c r="R4225" s="32">
        <v>553669.81765730423</v>
      </c>
      <c r="S4225" s="36">
        <v>4220</v>
      </c>
      <c r="T4225" s="33" t="s">
        <v>8480</v>
      </c>
      <c r="U4225" s="34">
        <v>43457</v>
      </c>
      <c r="V4225" s="27" t="s">
        <v>7385</v>
      </c>
      <c r="W4225" s="35">
        <v>269092.27097781532</v>
      </c>
      <c r="X4225" s="35">
        <v>66784.036548600925</v>
      </c>
      <c r="Y4225" s="35">
        <v>101386.35403723456</v>
      </c>
      <c r="Z4225" s="35">
        <v>1924.5268122834109</v>
      </c>
      <c r="AA4225" s="35">
        <v>31725.749502076524</v>
      </c>
      <c r="AB4225" s="35">
        <v>29239.982481901174</v>
      </c>
      <c r="AC4225" s="35">
        <v>7415.6205406697491</v>
      </c>
      <c r="AD4225" s="35">
        <v>907.00805116913239</v>
      </c>
      <c r="AE4225" s="35">
        <v>2284.6140761118486</v>
      </c>
      <c r="AG4225" s="1">
        <v>0</v>
      </c>
      <c r="AH4225" s="1">
        <f t="shared" si="361"/>
        <v>907.00805116913239</v>
      </c>
      <c r="AI4225">
        <f t="shared" si="362"/>
        <v>12</v>
      </c>
      <c r="AJ4225" s="1" t="str">
        <f t="shared" si="363"/>
        <v>Winter</v>
      </c>
      <c r="AL4225" s="1">
        <f t="shared" si="365"/>
        <v>269092.27097781532</v>
      </c>
      <c r="AM4225" s="1">
        <f t="shared" si="364"/>
        <v>0</v>
      </c>
    </row>
    <row r="4226" spans="1:39" x14ac:dyDescent="0.2">
      <c r="A4226" s="24" t="s">
        <v>8481</v>
      </c>
      <c r="B4226" s="36">
        <v>4221</v>
      </c>
      <c r="C4226" s="37">
        <v>43457</v>
      </c>
      <c r="D4226" s="26">
        <v>43435</v>
      </c>
      <c r="E4226" s="38">
        <v>2018</v>
      </c>
      <c r="F4226" s="38" t="s">
        <v>7385</v>
      </c>
      <c r="G4226" s="38">
        <v>23</v>
      </c>
      <c r="H4226" s="39">
        <v>21</v>
      </c>
      <c r="I4226" s="29">
        <v>109683.74166642883</v>
      </c>
      <c r="J4226" s="30">
        <v>414137.11146018287</v>
      </c>
      <c r="K4226" s="30">
        <v>1714810.813818651</v>
      </c>
      <c r="L4226" s="30">
        <v>3067137.070436277</v>
      </c>
      <c r="M4226" s="30">
        <v>546312.07488020381</v>
      </c>
      <c r="N4226" s="30">
        <v>1027321.9939441376</v>
      </c>
      <c r="O4226" s="31">
        <v>199655.12317383147</v>
      </c>
      <c r="P4226" s="32">
        <v>2370806.6303652837</v>
      </c>
      <c r="Q4226" s="32">
        <v>4708251.2990144286</v>
      </c>
      <c r="R4226" s="32">
        <v>546312.07488020381</v>
      </c>
      <c r="S4226" s="36">
        <v>4221</v>
      </c>
      <c r="T4226" s="33" t="s">
        <v>8482</v>
      </c>
      <c r="U4226" s="34">
        <v>43457</v>
      </c>
      <c r="V4226" s="27" t="s">
        <v>7385</v>
      </c>
      <c r="W4226" s="35">
        <v>258171.42431918072</v>
      </c>
      <c r="X4226" s="35">
        <v>64273.685198781946</v>
      </c>
      <c r="Y4226" s="35">
        <v>100695.61765816718</v>
      </c>
      <c r="Z4226" s="35">
        <v>1911.4151791217478</v>
      </c>
      <c r="AA4226" s="35">
        <v>31788.201764875888</v>
      </c>
      <c r="AB4226" s="35">
        <v>29083.312268959649</v>
      </c>
      <c r="AC4226" s="35">
        <v>7199.8159739382145</v>
      </c>
      <c r="AD4226" s="35">
        <v>907.00805116913239</v>
      </c>
      <c r="AE4226" s="35">
        <v>2284.6140761118486</v>
      </c>
      <c r="AG4226" s="1">
        <v>0</v>
      </c>
      <c r="AH4226" s="1">
        <f t="shared" si="361"/>
        <v>907.00805116913239</v>
      </c>
      <c r="AI4226">
        <f t="shared" si="362"/>
        <v>12</v>
      </c>
      <c r="AJ4226" s="1" t="str">
        <f t="shared" si="363"/>
        <v>Winter</v>
      </c>
      <c r="AL4226" s="1">
        <f t="shared" si="365"/>
        <v>258171.42431918072</v>
      </c>
      <c r="AM4226" s="1">
        <f t="shared" si="364"/>
        <v>0</v>
      </c>
    </row>
    <row r="4227" spans="1:39" x14ac:dyDescent="0.2">
      <c r="A4227" s="24" t="s">
        <v>8483</v>
      </c>
      <c r="B4227" s="36">
        <v>4222</v>
      </c>
      <c r="C4227" s="37">
        <v>43457</v>
      </c>
      <c r="D4227" s="26">
        <v>43435</v>
      </c>
      <c r="E4227" s="38">
        <v>2018</v>
      </c>
      <c r="F4227" s="38" t="s">
        <v>7385</v>
      </c>
      <c r="G4227" s="38">
        <v>23</v>
      </c>
      <c r="H4227" s="39">
        <v>22</v>
      </c>
      <c r="I4227" s="29">
        <v>104765.94309409865</v>
      </c>
      <c r="J4227" s="30">
        <v>357592.33967922663</v>
      </c>
      <c r="K4227" s="30">
        <v>1647488.3052754377</v>
      </c>
      <c r="L4227" s="30">
        <v>2935090.6798469704</v>
      </c>
      <c r="M4227" s="30">
        <v>529761.94501652266</v>
      </c>
      <c r="N4227" s="30">
        <v>1004423.3296426978</v>
      </c>
      <c r="O4227" s="31">
        <v>198554.5005416444</v>
      </c>
      <c r="P4227" s="32">
        <v>2282016.1933860593</v>
      </c>
      <c r="Q4227" s="32">
        <v>4495660.849710539</v>
      </c>
      <c r="R4227" s="32">
        <v>529761.94501652266</v>
      </c>
      <c r="S4227" s="36">
        <v>4222</v>
      </c>
      <c r="T4227" s="33" t="s">
        <v>8484</v>
      </c>
      <c r="U4227" s="34">
        <v>43457</v>
      </c>
      <c r="V4227" s="27" t="s">
        <v>7385</v>
      </c>
      <c r="W4227" s="35">
        <v>246026.80527858861</v>
      </c>
      <c r="X4227" s="35">
        <v>60492.429663633367</v>
      </c>
      <c r="Y4227" s="35">
        <v>100905.69197286425</v>
      </c>
      <c r="Z4227" s="35">
        <v>1915.4028326382959</v>
      </c>
      <c r="AA4227" s="35">
        <v>31756.975633476206</v>
      </c>
      <c r="AB4227" s="35">
        <v>28523.766396621748</v>
      </c>
      <c r="AC4227" s="35">
        <v>7023.097081256883</v>
      </c>
      <c r="AD4227" s="35">
        <v>907.00805116913239</v>
      </c>
      <c r="AE4227" s="35">
        <v>2284.6140761118486</v>
      </c>
      <c r="AG4227" s="1">
        <v>0</v>
      </c>
      <c r="AH4227" s="1">
        <f t="shared" si="361"/>
        <v>907.00805116913239</v>
      </c>
      <c r="AI4227">
        <f t="shared" si="362"/>
        <v>12</v>
      </c>
      <c r="AJ4227" s="1" t="str">
        <f t="shared" si="363"/>
        <v>Winter</v>
      </c>
      <c r="AL4227" s="1">
        <f t="shared" si="365"/>
        <v>246026.80527858861</v>
      </c>
      <c r="AM4227" s="1">
        <f t="shared" si="364"/>
        <v>0</v>
      </c>
    </row>
    <row r="4228" spans="1:39" x14ac:dyDescent="0.2">
      <c r="A4228" s="24" t="s">
        <v>8485</v>
      </c>
      <c r="B4228" s="36">
        <v>4223</v>
      </c>
      <c r="C4228" s="37">
        <v>43457</v>
      </c>
      <c r="D4228" s="26">
        <v>43435</v>
      </c>
      <c r="E4228" s="38">
        <v>2018</v>
      </c>
      <c r="F4228" s="38" t="s">
        <v>7385</v>
      </c>
      <c r="G4228" s="38">
        <v>23</v>
      </c>
      <c r="H4228" s="39">
        <v>23</v>
      </c>
      <c r="I4228" s="29">
        <v>97492.689829481402</v>
      </c>
      <c r="J4228" s="30">
        <v>392616.47237323242</v>
      </c>
      <c r="K4228" s="30">
        <v>1547612.5670512419</v>
      </c>
      <c r="L4228" s="30">
        <v>2762530.2174209822</v>
      </c>
      <c r="M4228" s="30">
        <v>505332.90160364646</v>
      </c>
      <c r="N4228" s="30">
        <v>988989.79340830445</v>
      </c>
      <c r="O4228" s="31">
        <v>195609.45362043267</v>
      </c>
      <c r="P4228" s="32">
        <v>2150438.1584843695</v>
      </c>
      <c r="Q4228" s="32">
        <v>4339745.9368229518</v>
      </c>
      <c r="R4228" s="32">
        <v>505332.90160364646</v>
      </c>
      <c r="S4228" s="36">
        <v>4223</v>
      </c>
      <c r="T4228" s="33" t="s">
        <v>8486</v>
      </c>
      <c r="U4228" s="34">
        <v>43457</v>
      </c>
      <c r="V4228" s="27" t="s">
        <v>7385</v>
      </c>
      <c r="W4228" s="35">
        <v>240478.89364247199</v>
      </c>
      <c r="X4228" s="35">
        <v>59894.761049111432</v>
      </c>
      <c r="Y4228" s="35">
        <v>97701.060976282504</v>
      </c>
      <c r="Z4228" s="35">
        <v>1854.5721781092743</v>
      </c>
      <c r="AA4228" s="35">
        <v>31881.880159074932</v>
      </c>
      <c r="AB4228" s="35">
        <v>28697.30548531824</v>
      </c>
      <c r="AC4228" s="35">
        <v>6821.9408386421555</v>
      </c>
      <c r="AD4228" s="35">
        <v>907.00805116913239</v>
      </c>
      <c r="AE4228" s="35">
        <v>2284.6140761118486</v>
      </c>
      <c r="AG4228" s="1">
        <v>0</v>
      </c>
      <c r="AH4228" s="1">
        <f t="shared" si="361"/>
        <v>907.00805116913239</v>
      </c>
      <c r="AI4228">
        <f t="shared" si="362"/>
        <v>12</v>
      </c>
      <c r="AJ4228" s="1" t="str">
        <f t="shared" si="363"/>
        <v>Winter</v>
      </c>
      <c r="AL4228" s="1">
        <f t="shared" si="365"/>
        <v>0</v>
      </c>
      <c r="AM4228" s="1">
        <f t="shared" si="364"/>
        <v>240478.89364247199</v>
      </c>
    </row>
    <row r="4229" spans="1:39" x14ac:dyDescent="0.2">
      <c r="A4229" s="24" t="s">
        <v>8487</v>
      </c>
      <c r="B4229" s="36">
        <v>4224</v>
      </c>
      <c r="C4229" s="37">
        <v>43457</v>
      </c>
      <c r="D4229" s="26">
        <v>43435</v>
      </c>
      <c r="E4229" s="38">
        <v>2018</v>
      </c>
      <c r="F4229" s="38" t="s">
        <v>7385</v>
      </c>
      <c r="G4229" s="38">
        <v>23</v>
      </c>
      <c r="H4229" s="39">
        <v>24</v>
      </c>
      <c r="I4229" s="29">
        <v>87115.73566028291</v>
      </c>
      <c r="J4229" s="30">
        <v>382187.90305825154</v>
      </c>
      <c r="K4229" s="30">
        <v>1434681.0623691818</v>
      </c>
      <c r="L4229" s="30">
        <v>2640503.716079927</v>
      </c>
      <c r="M4229" s="30">
        <v>487143.20795756747</v>
      </c>
      <c r="N4229" s="30">
        <v>967987.18673637172</v>
      </c>
      <c r="O4229" s="31">
        <v>195827.08803728601</v>
      </c>
      <c r="P4229" s="32">
        <v>2008940.0059870321</v>
      </c>
      <c r="Q4229" s="32">
        <v>4186505.8939118362</v>
      </c>
      <c r="R4229" s="32">
        <v>487143.20795756747</v>
      </c>
      <c r="S4229" s="36">
        <v>4224</v>
      </c>
      <c r="T4229" s="33" t="s">
        <v>8488</v>
      </c>
      <c r="U4229" s="34">
        <v>43457</v>
      </c>
      <c r="V4229" s="27" t="s">
        <v>7385</v>
      </c>
      <c r="W4229" s="35">
        <v>270964.44899103325</v>
      </c>
      <c r="X4229" s="35">
        <v>58916.609663355361</v>
      </c>
      <c r="Y4229" s="35">
        <v>96724.496581182451</v>
      </c>
      <c r="Z4229" s="35">
        <v>1836.0349264234987</v>
      </c>
      <c r="AA4229" s="35">
        <v>31850.654027675249</v>
      </c>
      <c r="AB4229" s="35">
        <v>28740.029905358431</v>
      </c>
      <c r="AC4229" s="35">
        <v>6694.8713155606893</v>
      </c>
      <c r="AD4229" s="35">
        <v>907.00805116913239</v>
      </c>
      <c r="AE4229" s="35">
        <v>2284.6140761118486</v>
      </c>
      <c r="AG4229" s="1">
        <v>0</v>
      </c>
      <c r="AH4229" s="1">
        <f t="shared" si="361"/>
        <v>907.00805116913239</v>
      </c>
      <c r="AI4229">
        <f t="shared" si="362"/>
        <v>12</v>
      </c>
      <c r="AJ4229" s="1" t="str">
        <f t="shared" si="363"/>
        <v>Winter</v>
      </c>
      <c r="AL4229" s="1">
        <f t="shared" si="365"/>
        <v>0</v>
      </c>
      <c r="AM4229" s="1">
        <f t="shared" si="364"/>
        <v>270964.44899103325</v>
      </c>
    </row>
    <row r="4230" spans="1:39" x14ac:dyDescent="0.2">
      <c r="A4230" s="24" t="s">
        <v>8489</v>
      </c>
      <c r="B4230" s="36">
        <v>4225</v>
      </c>
      <c r="C4230" s="37">
        <v>43458</v>
      </c>
      <c r="D4230" s="26">
        <v>43435</v>
      </c>
      <c r="E4230" s="38">
        <v>2018</v>
      </c>
      <c r="F4230" s="38" t="s">
        <v>7385</v>
      </c>
      <c r="G4230" s="38">
        <v>24</v>
      </c>
      <c r="H4230" s="39">
        <v>1</v>
      </c>
      <c r="I4230" s="29">
        <v>93542.733533244842</v>
      </c>
      <c r="J4230" s="30">
        <v>374796.3269043375</v>
      </c>
      <c r="K4230" s="30">
        <v>1366349.330275893</v>
      </c>
      <c r="L4230" s="30">
        <v>2588905.4976319661</v>
      </c>
      <c r="M4230" s="30">
        <v>481655.92333051778</v>
      </c>
      <c r="N4230" s="30">
        <v>980270.07744928193</v>
      </c>
      <c r="O4230" s="31">
        <v>195389.15530289753</v>
      </c>
      <c r="P4230" s="32">
        <v>1941547.9871396555</v>
      </c>
      <c r="Q4230" s="32">
        <v>4139361.0572884833</v>
      </c>
      <c r="R4230" s="32">
        <v>481655.92333051778</v>
      </c>
      <c r="S4230" s="36">
        <v>4225</v>
      </c>
      <c r="T4230" s="33" t="s">
        <v>8490</v>
      </c>
      <c r="U4230" s="34">
        <v>43458</v>
      </c>
      <c r="V4230" s="27" t="s">
        <v>7385</v>
      </c>
      <c r="W4230" s="35">
        <v>238797.63857026558</v>
      </c>
      <c r="X4230" s="35">
        <v>57118.164249024638</v>
      </c>
      <c r="Y4230" s="35">
        <v>95997.266702399182</v>
      </c>
      <c r="Z4230" s="35">
        <v>1822.2305696764556</v>
      </c>
      <c r="AA4230" s="35">
        <v>31881.880159074932</v>
      </c>
      <c r="AB4230" s="35">
        <v>28563.704124435197</v>
      </c>
      <c r="AC4230" s="35">
        <v>6778.7001093908848</v>
      </c>
      <c r="AD4230" s="35">
        <v>907.00805116913239</v>
      </c>
      <c r="AE4230" s="35">
        <v>2284.6140761118486</v>
      </c>
      <c r="AG4230" s="1">
        <v>0</v>
      </c>
      <c r="AH4230" s="1">
        <f t="shared" si="361"/>
        <v>907.00805116913239</v>
      </c>
      <c r="AI4230">
        <f t="shared" si="362"/>
        <v>12</v>
      </c>
      <c r="AJ4230" s="1" t="str">
        <f t="shared" si="363"/>
        <v>Winter</v>
      </c>
      <c r="AL4230" s="1">
        <f t="shared" si="365"/>
        <v>0</v>
      </c>
      <c r="AM4230" s="1">
        <f t="shared" si="364"/>
        <v>238797.63857026558</v>
      </c>
    </row>
    <row r="4231" spans="1:39" x14ac:dyDescent="0.2">
      <c r="A4231" s="24" t="s">
        <v>8491</v>
      </c>
      <c r="B4231" s="36">
        <v>4226</v>
      </c>
      <c r="C4231" s="37">
        <v>43458</v>
      </c>
      <c r="D4231" s="26">
        <v>43435</v>
      </c>
      <c r="E4231" s="38">
        <v>2018</v>
      </c>
      <c r="F4231" s="38" t="s">
        <v>7385</v>
      </c>
      <c r="G4231" s="38">
        <v>24</v>
      </c>
      <c r="H4231" s="39">
        <v>2</v>
      </c>
      <c r="I4231" s="29">
        <v>86523.457288841339</v>
      </c>
      <c r="J4231" s="30">
        <v>373048.89930243819</v>
      </c>
      <c r="K4231" s="30">
        <v>1324784.7206138347</v>
      </c>
      <c r="L4231" s="30">
        <v>2569724.6169368378</v>
      </c>
      <c r="M4231" s="30">
        <v>465730.05695579801</v>
      </c>
      <c r="N4231" s="30">
        <v>962985.94256410294</v>
      </c>
      <c r="O4231" s="31">
        <v>193133.73782195579</v>
      </c>
      <c r="P4231" s="32">
        <v>1877038.234858474</v>
      </c>
      <c r="Q4231" s="32">
        <v>4098893.1966253347</v>
      </c>
      <c r="R4231" s="32">
        <v>465730.05695579801</v>
      </c>
      <c r="S4231" s="36">
        <v>4226</v>
      </c>
      <c r="T4231" s="33" t="s">
        <v>8492</v>
      </c>
      <c r="U4231" s="34">
        <v>43458</v>
      </c>
      <c r="V4231" s="27" t="s">
        <v>7385</v>
      </c>
      <c r="W4231" s="35">
        <v>213858.36187471892</v>
      </c>
      <c r="X4231" s="35">
        <v>56572.88317763387</v>
      </c>
      <c r="Y4231" s="35">
        <v>96186.234514052136</v>
      </c>
      <c r="Z4231" s="35">
        <v>1825.8175772539355</v>
      </c>
      <c r="AA4231" s="35">
        <v>31788.201764875888</v>
      </c>
      <c r="AB4231" s="35">
        <v>28325.187913255002</v>
      </c>
      <c r="AC4231" s="35">
        <v>6792.6441878263076</v>
      </c>
      <c r="AD4231" s="35">
        <v>907.00805116913239</v>
      </c>
      <c r="AE4231" s="35">
        <v>2284.6140761118486</v>
      </c>
      <c r="AG4231" s="1">
        <v>0</v>
      </c>
      <c r="AH4231" s="1">
        <f t="shared" ref="AH4231:AH4294" si="366">AD4231-AG4231</f>
        <v>907.00805116913239</v>
      </c>
      <c r="AI4231">
        <f t="shared" ref="AI4231:AI4294" si="367">MONTH(U4231)</f>
        <v>12</v>
      </c>
      <c r="AJ4231" s="1" t="str">
        <f t="shared" ref="AJ4231:AJ4294" si="368">IF(AND(AI4231&gt;5,AI4231&lt;10),"Summer","Winter")</f>
        <v>Winter</v>
      </c>
      <c r="AL4231" s="1">
        <f t="shared" si="365"/>
        <v>0</v>
      </c>
      <c r="AM4231" s="1">
        <f t="shared" ref="AM4231:AM4294" si="369">W4231-AL4231</f>
        <v>213858.36187471892</v>
      </c>
    </row>
    <row r="4232" spans="1:39" x14ac:dyDescent="0.2">
      <c r="A4232" s="24" t="s">
        <v>8493</v>
      </c>
      <c r="B4232" s="36">
        <v>4227</v>
      </c>
      <c r="C4232" s="37">
        <v>43458</v>
      </c>
      <c r="D4232" s="26">
        <v>43435</v>
      </c>
      <c r="E4232" s="38">
        <v>2018</v>
      </c>
      <c r="F4232" s="38" t="s">
        <v>7385</v>
      </c>
      <c r="G4232" s="38">
        <v>24</v>
      </c>
      <c r="H4232" s="39">
        <v>3</v>
      </c>
      <c r="I4232" s="29">
        <v>86880.873154477304</v>
      </c>
      <c r="J4232" s="30">
        <v>365034.24794394849</v>
      </c>
      <c r="K4232" s="30">
        <v>1306002.1583451831</v>
      </c>
      <c r="L4232" s="30">
        <v>2557822.0879177884</v>
      </c>
      <c r="M4232" s="30">
        <v>472772.50112877972</v>
      </c>
      <c r="N4232" s="30">
        <v>961616.07387519372</v>
      </c>
      <c r="O4232" s="31">
        <v>195426.72563523697</v>
      </c>
      <c r="P4232" s="32">
        <v>1865655.5326284401</v>
      </c>
      <c r="Q4232" s="32">
        <v>4079899.1353721679</v>
      </c>
      <c r="R4232" s="32">
        <v>472772.50112877972</v>
      </c>
      <c r="S4232" s="36">
        <v>4227</v>
      </c>
      <c r="T4232" s="33" t="s">
        <v>8494</v>
      </c>
      <c r="U4232" s="34">
        <v>43458</v>
      </c>
      <c r="V4232" s="27" t="s">
        <v>7385</v>
      </c>
      <c r="W4232" s="35">
        <v>213247.11898011368</v>
      </c>
      <c r="X4232" s="35">
        <v>57626.656422175613</v>
      </c>
      <c r="Y4232" s="35">
        <v>97171.688454105999</v>
      </c>
      <c r="Z4232" s="35">
        <v>1844.5235712500059</v>
      </c>
      <c r="AA4232" s="35">
        <v>31788.201764875888</v>
      </c>
      <c r="AB4232" s="35">
        <v>27442.138977328072</v>
      </c>
      <c r="AC4232" s="35">
        <v>6807.8793846353828</v>
      </c>
      <c r="AD4232" s="35">
        <v>907.00805116913239</v>
      </c>
      <c r="AE4232" s="35">
        <v>2284.6140761118486</v>
      </c>
      <c r="AG4232" s="1">
        <v>0</v>
      </c>
      <c r="AH4232" s="1">
        <f t="shared" si="366"/>
        <v>907.00805116913239</v>
      </c>
      <c r="AI4232">
        <f t="shared" si="367"/>
        <v>12</v>
      </c>
      <c r="AJ4232" s="1" t="str">
        <f t="shared" si="368"/>
        <v>Winter</v>
      </c>
      <c r="AL4232" s="1">
        <f t="shared" si="365"/>
        <v>0</v>
      </c>
      <c r="AM4232" s="1">
        <f t="shared" si="369"/>
        <v>213247.11898011368</v>
      </c>
    </row>
    <row r="4233" spans="1:39" x14ac:dyDescent="0.2">
      <c r="A4233" s="24" t="s">
        <v>8495</v>
      </c>
      <c r="B4233" s="36">
        <v>4228</v>
      </c>
      <c r="C4233" s="37">
        <v>43458</v>
      </c>
      <c r="D4233" s="26">
        <v>43435</v>
      </c>
      <c r="E4233" s="38">
        <v>2018</v>
      </c>
      <c r="F4233" s="38" t="s">
        <v>7385</v>
      </c>
      <c r="G4233" s="38">
        <v>24</v>
      </c>
      <c r="H4233" s="39">
        <v>4</v>
      </c>
      <c r="I4233" s="29">
        <v>87083.536343480067</v>
      </c>
      <c r="J4233" s="30">
        <v>374453.72535035305</v>
      </c>
      <c r="K4233" s="30">
        <v>1319741.2259361884</v>
      </c>
      <c r="L4233" s="30">
        <v>2579868.1545157479</v>
      </c>
      <c r="M4233" s="30">
        <v>473528.82852177077</v>
      </c>
      <c r="N4233" s="30">
        <v>971030.83533277933</v>
      </c>
      <c r="O4233" s="31">
        <v>193396.38170007069</v>
      </c>
      <c r="P4233" s="32">
        <v>1880353.5908014392</v>
      </c>
      <c r="Q4233" s="32">
        <v>4118749.0968989506</v>
      </c>
      <c r="R4233" s="32">
        <v>473528.82852177077</v>
      </c>
      <c r="S4233" s="36">
        <v>4228</v>
      </c>
      <c r="T4233" s="33" t="s">
        <v>8496</v>
      </c>
      <c r="U4233" s="34">
        <v>43458</v>
      </c>
      <c r="V4233" s="27" t="s">
        <v>7385</v>
      </c>
      <c r="W4233" s="35">
        <v>221479.23421909779</v>
      </c>
      <c r="X4233" s="35">
        <v>59589.061817721333</v>
      </c>
      <c r="Y4233" s="35">
        <v>98906.952717455701</v>
      </c>
      <c r="Z4233" s="35">
        <v>1877.4625464496394</v>
      </c>
      <c r="AA4233" s="35">
        <v>31725.749502076524</v>
      </c>
      <c r="AB4233" s="35">
        <v>27138.487855596748</v>
      </c>
      <c r="AC4233" s="35">
        <v>6666.1145872085717</v>
      </c>
      <c r="AD4233" s="35">
        <v>907.00805116913239</v>
      </c>
      <c r="AE4233" s="35">
        <v>2284.6140761118486</v>
      </c>
      <c r="AG4233" s="1">
        <v>0</v>
      </c>
      <c r="AH4233" s="1">
        <f t="shared" si="366"/>
        <v>907.00805116913239</v>
      </c>
      <c r="AI4233">
        <f t="shared" si="367"/>
        <v>12</v>
      </c>
      <c r="AJ4233" s="1" t="str">
        <f t="shared" si="368"/>
        <v>Winter</v>
      </c>
      <c r="AL4233" s="1">
        <f t="shared" si="365"/>
        <v>0</v>
      </c>
      <c r="AM4233" s="1">
        <f t="shared" si="369"/>
        <v>221479.23421909779</v>
      </c>
    </row>
    <row r="4234" spans="1:39" x14ac:dyDescent="0.2">
      <c r="A4234" s="24" t="s">
        <v>8497</v>
      </c>
      <c r="B4234" s="36">
        <v>4229</v>
      </c>
      <c r="C4234" s="37">
        <v>43458</v>
      </c>
      <c r="D4234" s="26">
        <v>43435</v>
      </c>
      <c r="E4234" s="38">
        <v>2018</v>
      </c>
      <c r="F4234" s="38" t="s">
        <v>7385</v>
      </c>
      <c r="G4234" s="38">
        <v>24</v>
      </c>
      <c r="H4234" s="39">
        <v>5</v>
      </c>
      <c r="I4234" s="29">
        <v>91067.59458881068</v>
      </c>
      <c r="J4234" s="30">
        <v>379727.90298486187</v>
      </c>
      <c r="K4234" s="30">
        <v>1362606.2896328566</v>
      </c>
      <c r="L4234" s="30">
        <v>2598123.3962894171</v>
      </c>
      <c r="M4234" s="30">
        <v>476898.24116239598</v>
      </c>
      <c r="N4234" s="30">
        <v>958557.5688571597</v>
      </c>
      <c r="O4234" s="31">
        <v>197928.34083714118</v>
      </c>
      <c r="P4234" s="32">
        <v>1930572.1253840632</v>
      </c>
      <c r="Q4234" s="32">
        <v>4134337.2089685798</v>
      </c>
      <c r="R4234" s="32">
        <v>476898.24116239598</v>
      </c>
      <c r="S4234" s="36">
        <v>4229</v>
      </c>
      <c r="T4234" s="33" t="s">
        <v>8498</v>
      </c>
      <c r="U4234" s="34">
        <v>43458</v>
      </c>
      <c r="V4234" s="27" t="s">
        <v>7385</v>
      </c>
      <c r="W4234" s="35">
        <v>234841.45247067852</v>
      </c>
      <c r="X4234" s="35">
        <v>60970.505851808673</v>
      </c>
      <c r="Y4234" s="35">
        <v>98442.257932661756</v>
      </c>
      <c r="Z4234" s="35">
        <v>1868.6416594441182</v>
      </c>
      <c r="AA4234" s="35">
        <v>31850.654027675249</v>
      </c>
      <c r="AB4234" s="35">
        <v>25876.986293389866</v>
      </c>
      <c r="AC4234" s="35">
        <v>6855.8855143120254</v>
      </c>
      <c r="AD4234" s="35">
        <v>907.00805116913239</v>
      </c>
      <c r="AE4234" s="35">
        <v>2284.6140761118486</v>
      </c>
      <c r="AG4234" s="1">
        <v>0</v>
      </c>
      <c r="AH4234" s="1">
        <f t="shared" si="366"/>
        <v>907.00805116913239</v>
      </c>
      <c r="AI4234">
        <f t="shared" si="367"/>
        <v>12</v>
      </c>
      <c r="AJ4234" s="1" t="str">
        <f t="shared" si="368"/>
        <v>Winter</v>
      </c>
      <c r="AL4234" s="1">
        <f t="shared" si="365"/>
        <v>0</v>
      </c>
      <c r="AM4234" s="1">
        <f t="shared" si="369"/>
        <v>234841.45247067852</v>
      </c>
    </row>
    <row r="4235" spans="1:39" x14ac:dyDescent="0.2">
      <c r="A4235" s="24" t="s">
        <v>8499</v>
      </c>
      <c r="B4235" s="36">
        <v>4230</v>
      </c>
      <c r="C4235" s="37">
        <v>43458</v>
      </c>
      <c r="D4235" s="26">
        <v>43435</v>
      </c>
      <c r="E4235" s="38">
        <v>2018</v>
      </c>
      <c r="F4235" s="38" t="s">
        <v>7385</v>
      </c>
      <c r="G4235" s="38">
        <v>24</v>
      </c>
      <c r="H4235" s="39">
        <v>6</v>
      </c>
      <c r="I4235" s="29">
        <v>97843.40025506966</v>
      </c>
      <c r="J4235" s="30">
        <v>396302.23509081855</v>
      </c>
      <c r="K4235" s="30">
        <v>1457657.2095710658</v>
      </c>
      <c r="L4235" s="30">
        <v>2687626.4949628883</v>
      </c>
      <c r="M4235" s="30">
        <v>510811.18009313784</v>
      </c>
      <c r="N4235" s="30">
        <v>979626.76985175721</v>
      </c>
      <c r="O4235" s="31">
        <v>197138.47070902184</v>
      </c>
      <c r="P4235" s="32">
        <v>2066311.7899192732</v>
      </c>
      <c r="Q4235" s="32">
        <v>4260693.9706144854</v>
      </c>
      <c r="R4235" s="32">
        <v>510811.18009313784</v>
      </c>
      <c r="S4235" s="36">
        <v>4230</v>
      </c>
      <c r="T4235" s="33" t="s">
        <v>8500</v>
      </c>
      <c r="U4235" s="34">
        <v>43458</v>
      </c>
      <c r="V4235" s="27" t="s">
        <v>7385</v>
      </c>
      <c r="W4235" s="35">
        <v>239830.74780397781</v>
      </c>
      <c r="X4235" s="35">
        <v>65966.49186829332</v>
      </c>
      <c r="Y4235" s="35">
        <v>102447.58857536614</v>
      </c>
      <c r="Z4235" s="35">
        <v>1944.6712818439335</v>
      </c>
      <c r="AA4235" s="35">
        <v>31725.749502076524</v>
      </c>
      <c r="AB4235" s="35">
        <v>23140.168096825109</v>
      </c>
      <c r="AC4235" s="35">
        <v>7081.8312297008397</v>
      </c>
      <c r="AD4235" s="35">
        <v>907.00805116913239</v>
      </c>
      <c r="AE4235" s="35">
        <v>2284.6140761118486</v>
      </c>
      <c r="AG4235" s="1">
        <v>0</v>
      </c>
      <c r="AH4235" s="1">
        <f t="shared" si="366"/>
        <v>907.00805116913239</v>
      </c>
      <c r="AI4235">
        <f t="shared" si="367"/>
        <v>12</v>
      </c>
      <c r="AJ4235" s="1" t="str">
        <f t="shared" si="368"/>
        <v>Winter</v>
      </c>
      <c r="AL4235" s="1">
        <f t="shared" si="365"/>
        <v>239830.74780397781</v>
      </c>
      <c r="AM4235" s="1">
        <f t="shared" si="369"/>
        <v>0</v>
      </c>
    </row>
    <row r="4236" spans="1:39" x14ac:dyDescent="0.2">
      <c r="A4236" s="24" t="s">
        <v>8501</v>
      </c>
      <c r="B4236" s="36">
        <v>4231</v>
      </c>
      <c r="C4236" s="37">
        <v>43458</v>
      </c>
      <c r="D4236" s="26">
        <v>43435</v>
      </c>
      <c r="E4236" s="38">
        <v>2018</v>
      </c>
      <c r="F4236" s="38" t="s">
        <v>7385</v>
      </c>
      <c r="G4236" s="38">
        <v>24</v>
      </c>
      <c r="H4236" s="39">
        <v>7</v>
      </c>
      <c r="I4236" s="29">
        <v>109111.11894548687</v>
      </c>
      <c r="J4236" s="30">
        <v>399677.4562963373</v>
      </c>
      <c r="K4236" s="30">
        <v>1596488.813697279</v>
      </c>
      <c r="L4236" s="30">
        <v>2813544.5103640361</v>
      </c>
      <c r="M4236" s="30">
        <v>528314.60824791249</v>
      </c>
      <c r="N4236" s="30">
        <v>986855.16245292232</v>
      </c>
      <c r="O4236" s="31">
        <v>198653.69596996985</v>
      </c>
      <c r="P4236" s="32">
        <v>2233914.5408906783</v>
      </c>
      <c r="Q4236" s="32">
        <v>4398730.8250832651</v>
      </c>
      <c r="R4236" s="32">
        <v>528314.60824791249</v>
      </c>
      <c r="S4236" s="36">
        <v>4231</v>
      </c>
      <c r="T4236" s="33" t="s">
        <v>8502</v>
      </c>
      <c r="U4236" s="34">
        <v>43458</v>
      </c>
      <c r="V4236" s="27" t="s">
        <v>7385</v>
      </c>
      <c r="W4236" s="35">
        <v>295197.36152628186</v>
      </c>
      <c r="X4236" s="35">
        <v>69974.334244029887</v>
      </c>
      <c r="Y4236" s="35">
        <v>105494.14055122298</v>
      </c>
      <c r="Z4236" s="35">
        <v>2002.501263188348</v>
      </c>
      <c r="AA4236" s="35">
        <v>31913.106290474614</v>
      </c>
      <c r="AB4236" s="35">
        <v>22301.928777648551</v>
      </c>
      <c r="AC4236" s="35">
        <v>7246.4605598983972</v>
      </c>
      <c r="AD4236" s="35">
        <v>907.00805116913239</v>
      </c>
      <c r="AE4236" s="35">
        <v>2284.6140761118486</v>
      </c>
      <c r="AG4236" s="1">
        <v>0</v>
      </c>
      <c r="AH4236" s="1">
        <f t="shared" si="366"/>
        <v>907.00805116913239</v>
      </c>
      <c r="AI4236">
        <f t="shared" si="367"/>
        <v>12</v>
      </c>
      <c r="AJ4236" s="1" t="str">
        <f t="shared" si="368"/>
        <v>Winter</v>
      </c>
      <c r="AL4236" s="1">
        <f t="shared" si="365"/>
        <v>295197.36152628186</v>
      </c>
      <c r="AM4236" s="1">
        <f t="shared" si="369"/>
        <v>0</v>
      </c>
    </row>
    <row r="4237" spans="1:39" x14ac:dyDescent="0.2">
      <c r="A4237" s="24" t="s">
        <v>8503</v>
      </c>
      <c r="B4237" s="36">
        <v>4232</v>
      </c>
      <c r="C4237" s="37">
        <v>43458</v>
      </c>
      <c r="D4237" s="26">
        <v>43435</v>
      </c>
      <c r="E4237" s="38">
        <v>2018</v>
      </c>
      <c r="F4237" s="38" t="s">
        <v>7385</v>
      </c>
      <c r="G4237" s="38">
        <v>24</v>
      </c>
      <c r="H4237" s="39">
        <v>8</v>
      </c>
      <c r="I4237" s="29">
        <v>115911.66777538855</v>
      </c>
      <c r="J4237" s="30">
        <v>407539.96362360148</v>
      </c>
      <c r="K4237" s="30">
        <v>1729618.6821434146</v>
      </c>
      <c r="L4237" s="30">
        <v>2833471.1225460698</v>
      </c>
      <c r="M4237" s="30">
        <v>554713.76054156525</v>
      </c>
      <c r="N4237" s="30">
        <v>1019852.6772756558</v>
      </c>
      <c r="O4237" s="31">
        <v>199622.7946666115</v>
      </c>
      <c r="P4237" s="32">
        <v>2400244.1104603685</v>
      </c>
      <c r="Q4237" s="32">
        <v>4460486.5581119386</v>
      </c>
      <c r="R4237" s="32">
        <v>554713.76054156525</v>
      </c>
      <c r="S4237" s="36">
        <v>4232</v>
      </c>
      <c r="T4237" s="33" t="s">
        <v>8504</v>
      </c>
      <c r="U4237" s="34">
        <v>43458</v>
      </c>
      <c r="V4237" s="27" t="s">
        <v>7385</v>
      </c>
      <c r="W4237" s="35">
        <v>299096.25713537296</v>
      </c>
      <c r="X4237" s="35">
        <v>70353.032684015445</v>
      </c>
      <c r="Y4237" s="35">
        <v>106633.65502427398</v>
      </c>
      <c r="Z4237" s="35">
        <v>2024.1316509974042</v>
      </c>
      <c r="AA4237" s="35">
        <v>31850.654027675249</v>
      </c>
      <c r="AB4237" s="35">
        <v>22362.280329021807</v>
      </c>
      <c r="AC4237" s="35">
        <v>7311.8380985425283</v>
      </c>
      <c r="AD4237" s="35">
        <v>907.00805116913239</v>
      </c>
      <c r="AE4237" s="35">
        <v>1553.1568027973051</v>
      </c>
      <c r="AG4237" s="1">
        <v>0</v>
      </c>
      <c r="AH4237" s="1">
        <f t="shared" si="366"/>
        <v>907.00805116913239</v>
      </c>
      <c r="AI4237">
        <f t="shared" si="367"/>
        <v>12</v>
      </c>
      <c r="AJ4237" s="1" t="str">
        <f t="shared" si="368"/>
        <v>Winter</v>
      </c>
      <c r="AL4237" s="1">
        <f t="shared" si="365"/>
        <v>0</v>
      </c>
      <c r="AM4237" s="1">
        <f t="shared" si="369"/>
        <v>299096.25713537296</v>
      </c>
    </row>
    <row r="4238" spans="1:39" x14ac:dyDescent="0.2">
      <c r="A4238" s="24" t="s">
        <v>8505</v>
      </c>
      <c r="B4238" s="36">
        <v>4233</v>
      </c>
      <c r="C4238" s="37">
        <v>43458</v>
      </c>
      <c r="D4238" s="26">
        <v>43435</v>
      </c>
      <c r="E4238" s="38">
        <v>2018</v>
      </c>
      <c r="F4238" s="38" t="s">
        <v>7385</v>
      </c>
      <c r="G4238" s="38">
        <v>24</v>
      </c>
      <c r="H4238" s="39">
        <v>9</v>
      </c>
      <c r="I4238" s="29">
        <v>125728.42439407471</v>
      </c>
      <c r="J4238" s="30">
        <v>414787.25792870839</v>
      </c>
      <c r="K4238" s="30">
        <v>1829971.6728951151</v>
      </c>
      <c r="L4238" s="30">
        <v>2936709.4742829115</v>
      </c>
      <c r="M4238" s="30">
        <v>572995.24294580356</v>
      </c>
      <c r="N4238" s="30">
        <v>1009544.1961227611</v>
      </c>
      <c r="O4238" s="31">
        <v>199116.68758535353</v>
      </c>
      <c r="P4238" s="32">
        <v>2528695.340234993</v>
      </c>
      <c r="Q4238" s="32">
        <v>4560157.6159197344</v>
      </c>
      <c r="R4238" s="32">
        <v>572995.24294580356</v>
      </c>
      <c r="S4238" s="36">
        <v>4233</v>
      </c>
      <c r="T4238" s="33" t="s">
        <v>8506</v>
      </c>
      <c r="U4238" s="34">
        <v>43458</v>
      </c>
      <c r="V4238" s="27" t="s">
        <v>7385</v>
      </c>
      <c r="W4238" s="35">
        <v>325405.74273544282</v>
      </c>
      <c r="X4238" s="35">
        <v>79939.023957790239</v>
      </c>
      <c r="Y4238" s="35">
        <v>106115.90601504769</v>
      </c>
      <c r="Z4238" s="35">
        <v>2014.3036829266396</v>
      </c>
      <c r="AA4238" s="35">
        <v>31944.3324218743</v>
      </c>
      <c r="AB4238" s="35">
        <v>22264.157978582076</v>
      </c>
      <c r="AC4238" s="35">
        <v>7204.9569723185459</v>
      </c>
      <c r="AD4238" s="35">
        <v>907.00805116913239</v>
      </c>
      <c r="AE4238" s="35">
        <v>45.755742985362303</v>
      </c>
      <c r="AG4238" s="1">
        <v>0</v>
      </c>
      <c r="AH4238" s="1">
        <f t="shared" si="366"/>
        <v>907.00805116913239</v>
      </c>
      <c r="AI4238">
        <f t="shared" si="367"/>
        <v>12</v>
      </c>
      <c r="AJ4238" s="1" t="str">
        <f t="shared" si="368"/>
        <v>Winter</v>
      </c>
      <c r="AL4238" s="1">
        <f t="shared" si="365"/>
        <v>0</v>
      </c>
      <c r="AM4238" s="1">
        <f t="shared" si="369"/>
        <v>325405.74273544282</v>
      </c>
    </row>
    <row r="4239" spans="1:39" x14ac:dyDescent="0.2">
      <c r="A4239" s="24" t="s">
        <v>8507</v>
      </c>
      <c r="B4239" s="36">
        <v>4234</v>
      </c>
      <c r="C4239" s="37">
        <v>43458</v>
      </c>
      <c r="D4239" s="26">
        <v>43435</v>
      </c>
      <c r="E4239" s="38">
        <v>2018</v>
      </c>
      <c r="F4239" s="38" t="s">
        <v>7385</v>
      </c>
      <c r="G4239" s="38">
        <v>24</v>
      </c>
      <c r="H4239" s="39">
        <v>10</v>
      </c>
      <c r="I4239" s="29">
        <v>132668.4603430648</v>
      </c>
      <c r="J4239" s="30">
        <v>419998.00930065417</v>
      </c>
      <c r="K4239" s="30">
        <v>1892648.6636858091</v>
      </c>
      <c r="L4239" s="30">
        <v>2932135.1812125007</v>
      </c>
      <c r="M4239" s="30">
        <v>588749.30201436416</v>
      </c>
      <c r="N4239" s="30">
        <v>1024395.5650120472</v>
      </c>
      <c r="O4239" s="31">
        <v>199129.9236128359</v>
      </c>
      <c r="P4239" s="32">
        <v>2614066.426043238</v>
      </c>
      <c r="Q4239" s="32">
        <v>4575658.6791380374</v>
      </c>
      <c r="R4239" s="32">
        <v>588749.30201436416</v>
      </c>
      <c r="S4239" s="36">
        <v>4234</v>
      </c>
      <c r="T4239" s="33" t="s">
        <v>8508</v>
      </c>
      <c r="U4239" s="34">
        <v>43458</v>
      </c>
      <c r="V4239" s="27" t="s">
        <v>7385</v>
      </c>
      <c r="W4239" s="35">
        <v>323523.82867903326</v>
      </c>
      <c r="X4239" s="35">
        <v>80926.757941423246</v>
      </c>
      <c r="Y4239" s="35">
        <v>105660.27795034292</v>
      </c>
      <c r="Z4239" s="35">
        <v>2005.6549013891254</v>
      </c>
      <c r="AA4239" s="35">
        <v>31944.3324218743</v>
      </c>
      <c r="AB4239" s="35">
        <v>22595.666975296706</v>
      </c>
      <c r="AC4239" s="35">
        <v>7311.1338528611468</v>
      </c>
      <c r="AD4239" s="35">
        <v>907.00805116913239</v>
      </c>
      <c r="AE4239" s="35">
        <v>0</v>
      </c>
      <c r="AG4239" s="1">
        <v>0</v>
      </c>
      <c r="AH4239" s="1">
        <f t="shared" si="366"/>
        <v>907.00805116913239</v>
      </c>
      <c r="AI4239">
        <f t="shared" si="367"/>
        <v>12</v>
      </c>
      <c r="AJ4239" s="1" t="str">
        <f t="shared" si="368"/>
        <v>Winter</v>
      </c>
      <c r="AL4239" s="1">
        <f t="shared" si="365"/>
        <v>0</v>
      </c>
      <c r="AM4239" s="1">
        <f t="shared" si="369"/>
        <v>323523.82867903326</v>
      </c>
    </row>
    <row r="4240" spans="1:39" x14ac:dyDescent="0.2">
      <c r="A4240" s="24" t="s">
        <v>8509</v>
      </c>
      <c r="B4240" s="36">
        <v>4235</v>
      </c>
      <c r="C4240" s="37">
        <v>43458</v>
      </c>
      <c r="D4240" s="26">
        <v>43435</v>
      </c>
      <c r="E4240" s="38">
        <v>2018</v>
      </c>
      <c r="F4240" s="38" t="s">
        <v>7385</v>
      </c>
      <c r="G4240" s="38">
        <v>24</v>
      </c>
      <c r="H4240" s="39">
        <v>11</v>
      </c>
      <c r="I4240" s="29">
        <v>135370.59674128157</v>
      </c>
      <c r="J4240" s="30">
        <v>409759.45226916322</v>
      </c>
      <c r="K4240" s="30">
        <v>1919287.0437643104</v>
      </c>
      <c r="L4240" s="30">
        <v>2907854.6282426575</v>
      </c>
      <c r="M4240" s="30">
        <v>590812.41725416319</v>
      </c>
      <c r="N4240" s="30">
        <v>1018902.1216099401</v>
      </c>
      <c r="O4240" s="31">
        <v>196533.39831387426</v>
      </c>
      <c r="P4240" s="32">
        <v>2645470.0577597553</v>
      </c>
      <c r="Q4240" s="32">
        <v>4533049.6004356351</v>
      </c>
      <c r="R4240" s="32">
        <v>590812.41725416319</v>
      </c>
      <c r="S4240" s="36">
        <v>4235</v>
      </c>
      <c r="T4240" s="33" t="s">
        <v>8510</v>
      </c>
      <c r="U4240" s="34">
        <v>43458</v>
      </c>
      <c r="V4240" s="27" t="s">
        <v>7385</v>
      </c>
      <c r="W4240" s="35">
        <v>360299.64730767428</v>
      </c>
      <c r="X4240" s="35">
        <v>81188.644977848395</v>
      </c>
      <c r="Y4240" s="35">
        <v>106024.80823737349</v>
      </c>
      <c r="Z4240" s="35">
        <v>2012.5744549912013</v>
      </c>
      <c r="AA4240" s="35">
        <v>31819.427896275571</v>
      </c>
      <c r="AB4240" s="35">
        <v>22568.117848077971</v>
      </c>
      <c r="AC4240" s="35">
        <v>7298.5747919653331</v>
      </c>
      <c r="AD4240" s="35">
        <v>907.00805116913239</v>
      </c>
      <c r="AE4240" s="35">
        <v>0</v>
      </c>
      <c r="AG4240" s="1">
        <v>0</v>
      </c>
      <c r="AH4240" s="1">
        <f t="shared" si="366"/>
        <v>907.00805116913239</v>
      </c>
      <c r="AI4240">
        <f t="shared" si="367"/>
        <v>12</v>
      </c>
      <c r="AJ4240" s="1" t="str">
        <f t="shared" si="368"/>
        <v>Winter</v>
      </c>
      <c r="AL4240" s="1">
        <f t="shared" si="365"/>
        <v>0</v>
      </c>
      <c r="AM4240" s="1">
        <f t="shared" si="369"/>
        <v>360299.64730767428</v>
      </c>
    </row>
    <row r="4241" spans="1:39" x14ac:dyDescent="0.2">
      <c r="A4241" s="24" t="s">
        <v>8511</v>
      </c>
      <c r="B4241" s="36">
        <v>4236</v>
      </c>
      <c r="C4241" s="37">
        <v>43458</v>
      </c>
      <c r="D4241" s="26">
        <v>43435</v>
      </c>
      <c r="E4241" s="38">
        <v>2018</v>
      </c>
      <c r="F4241" s="38" t="s">
        <v>7385</v>
      </c>
      <c r="G4241" s="38">
        <v>24</v>
      </c>
      <c r="H4241" s="39">
        <v>12</v>
      </c>
      <c r="I4241" s="29">
        <v>133199.54344676548</v>
      </c>
      <c r="J4241" s="30">
        <v>411110.28057631094</v>
      </c>
      <c r="K4241" s="30">
        <v>1909677.7660088281</v>
      </c>
      <c r="L4241" s="30">
        <v>2838131.4891689229</v>
      </c>
      <c r="M4241" s="30">
        <v>589886.79447408789</v>
      </c>
      <c r="N4241" s="30">
        <v>1005680.2573853564</v>
      </c>
      <c r="O4241" s="31">
        <v>196104.54661777653</v>
      </c>
      <c r="P4241" s="32">
        <v>2632764.1039296817</v>
      </c>
      <c r="Q4241" s="32">
        <v>4451026.5737483669</v>
      </c>
      <c r="R4241" s="32">
        <v>589886.79447408789</v>
      </c>
      <c r="S4241" s="36">
        <v>4236</v>
      </c>
      <c r="T4241" s="33" t="s">
        <v>8512</v>
      </c>
      <c r="U4241" s="34">
        <v>43458</v>
      </c>
      <c r="V4241" s="27" t="s">
        <v>7385</v>
      </c>
      <c r="W4241" s="35">
        <v>340558.42798971973</v>
      </c>
      <c r="X4241" s="35">
        <v>78901.104865928122</v>
      </c>
      <c r="Y4241" s="35">
        <v>105767.81181208602</v>
      </c>
      <c r="Z4241" s="35">
        <v>2007.6961208620828</v>
      </c>
      <c r="AA4241" s="35">
        <v>31600.844976477802</v>
      </c>
      <c r="AB4241" s="35">
        <v>22065.028959395924</v>
      </c>
      <c r="AC4241" s="35">
        <v>7239.019022268646</v>
      </c>
      <c r="AD4241" s="35">
        <v>907.00805116913239</v>
      </c>
      <c r="AE4241" s="35">
        <v>0</v>
      </c>
      <c r="AG4241" s="1">
        <v>0</v>
      </c>
      <c r="AH4241" s="1">
        <f t="shared" si="366"/>
        <v>907.00805116913239</v>
      </c>
      <c r="AI4241">
        <f t="shared" si="367"/>
        <v>12</v>
      </c>
      <c r="AJ4241" s="1" t="str">
        <f t="shared" si="368"/>
        <v>Winter</v>
      </c>
      <c r="AL4241" s="1">
        <f t="shared" si="365"/>
        <v>0</v>
      </c>
      <c r="AM4241" s="1">
        <f t="shared" si="369"/>
        <v>340558.42798971973</v>
      </c>
    </row>
    <row r="4242" spans="1:39" x14ac:dyDescent="0.2">
      <c r="A4242" s="24" t="s">
        <v>8513</v>
      </c>
      <c r="B4242" s="36">
        <v>4237</v>
      </c>
      <c r="C4242" s="37">
        <v>43458</v>
      </c>
      <c r="D4242" s="26">
        <v>43435</v>
      </c>
      <c r="E4242" s="38">
        <v>2018</v>
      </c>
      <c r="F4242" s="38" t="s">
        <v>7385</v>
      </c>
      <c r="G4242" s="38">
        <v>24</v>
      </c>
      <c r="H4242" s="39">
        <v>13</v>
      </c>
      <c r="I4242" s="29">
        <v>128995.54304645176</v>
      </c>
      <c r="J4242" s="30">
        <v>405450.70174478466</v>
      </c>
      <c r="K4242" s="30">
        <v>1872461.2592050135</v>
      </c>
      <c r="L4242" s="30">
        <v>2788373.8736051577</v>
      </c>
      <c r="M4242" s="30">
        <v>580526.00120246306</v>
      </c>
      <c r="N4242" s="30">
        <v>982153.05079301493</v>
      </c>
      <c r="O4242" s="31">
        <v>193519.53713332998</v>
      </c>
      <c r="P4242" s="32">
        <v>2581982.8034539283</v>
      </c>
      <c r="Q4242" s="32">
        <v>4369497.1632762877</v>
      </c>
      <c r="R4242" s="32">
        <v>580526.00120246306</v>
      </c>
      <c r="S4242" s="36">
        <v>4237</v>
      </c>
      <c r="T4242" s="33" t="s">
        <v>8514</v>
      </c>
      <c r="U4242" s="34">
        <v>43458</v>
      </c>
      <c r="V4242" s="27" t="s">
        <v>7385</v>
      </c>
      <c r="W4242" s="35">
        <v>372525.98972987226</v>
      </c>
      <c r="X4242" s="35">
        <v>77087.749199590093</v>
      </c>
      <c r="Y4242" s="35">
        <v>105596.38330874599</v>
      </c>
      <c r="Z4242" s="35">
        <v>2004.4420463448521</v>
      </c>
      <c r="AA4242" s="35">
        <v>31413.488188079707</v>
      </c>
      <c r="AB4242" s="35">
        <v>21906.289443787366</v>
      </c>
      <c r="AC4242" s="35">
        <v>7297.6357964323743</v>
      </c>
      <c r="AD4242" s="35">
        <v>907.00805116913239</v>
      </c>
      <c r="AE4242" s="35">
        <v>0</v>
      </c>
      <c r="AG4242" s="1">
        <v>0</v>
      </c>
      <c r="AH4242" s="1">
        <f t="shared" si="366"/>
        <v>907.00805116913239</v>
      </c>
      <c r="AI4242">
        <f t="shared" si="367"/>
        <v>12</v>
      </c>
      <c r="AJ4242" s="1" t="str">
        <f t="shared" si="368"/>
        <v>Winter</v>
      </c>
      <c r="AL4242" s="1">
        <f t="shared" si="365"/>
        <v>0</v>
      </c>
      <c r="AM4242" s="1">
        <f t="shared" si="369"/>
        <v>372525.98972987226</v>
      </c>
    </row>
    <row r="4243" spans="1:39" x14ac:dyDescent="0.2">
      <c r="A4243" s="24" t="s">
        <v>8515</v>
      </c>
      <c r="B4243" s="36">
        <v>4238</v>
      </c>
      <c r="C4243" s="37">
        <v>43458</v>
      </c>
      <c r="D4243" s="26">
        <v>43435</v>
      </c>
      <c r="E4243" s="38">
        <v>2018</v>
      </c>
      <c r="F4243" s="38" t="s">
        <v>7385</v>
      </c>
      <c r="G4243" s="38">
        <v>24</v>
      </c>
      <c r="H4243" s="39">
        <v>14</v>
      </c>
      <c r="I4243" s="29">
        <v>127552.65134701297</v>
      </c>
      <c r="J4243" s="30">
        <v>401288.91983450437</v>
      </c>
      <c r="K4243" s="30">
        <v>1836378.2123270168</v>
      </c>
      <c r="L4243" s="30">
        <v>2747995.8274085303</v>
      </c>
      <c r="M4243" s="30">
        <v>566963.59799296921</v>
      </c>
      <c r="N4243" s="30">
        <v>979116.15637581085</v>
      </c>
      <c r="O4243" s="31">
        <v>193028.13997564747</v>
      </c>
      <c r="P4243" s="32">
        <v>2530894.4616669989</v>
      </c>
      <c r="Q4243" s="32">
        <v>4321429.0435944926</v>
      </c>
      <c r="R4243" s="32">
        <v>566963.59799296921</v>
      </c>
      <c r="S4243" s="36">
        <v>4238</v>
      </c>
      <c r="T4243" s="33" t="s">
        <v>8516</v>
      </c>
      <c r="U4243" s="34">
        <v>43458</v>
      </c>
      <c r="V4243" s="27" t="s">
        <v>7385</v>
      </c>
      <c r="W4243" s="35">
        <v>311657.29923806526</v>
      </c>
      <c r="X4243" s="35">
        <v>72508.513278829807</v>
      </c>
      <c r="Y4243" s="35">
        <v>103755.56272369763</v>
      </c>
      <c r="Z4243" s="35">
        <v>1969.4993895527189</v>
      </c>
      <c r="AA4243" s="35">
        <v>31319.809793880664</v>
      </c>
      <c r="AB4243" s="35">
        <v>21775.558775118476</v>
      </c>
      <c r="AC4243" s="35">
        <v>7147.49046713397</v>
      </c>
      <c r="AD4243" s="35">
        <v>907.00805116913239</v>
      </c>
      <c r="AE4243" s="35">
        <v>0</v>
      </c>
      <c r="AG4243" s="1">
        <v>0</v>
      </c>
      <c r="AH4243" s="1">
        <f t="shared" si="366"/>
        <v>907.00805116913239</v>
      </c>
      <c r="AI4243">
        <f t="shared" si="367"/>
        <v>12</v>
      </c>
      <c r="AJ4243" s="1" t="str">
        <f t="shared" si="368"/>
        <v>Winter</v>
      </c>
      <c r="AL4243" s="1">
        <f t="shared" si="365"/>
        <v>0</v>
      </c>
      <c r="AM4243" s="1">
        <f t="shared" si="369"/>
        <v>311657.29923806526</v>
      </c>
    </row>
    <row r="4244" spans="1:39" x14ac:dyDescent="0.2">
      <c r="A4244" s="24" t="s">
        <v>8517</v>
      </c>
      <c r="B4244" s="36">
        <v>4239</v>
      </c>
      <c r="C4244" s="37">
        <v>43458</v>
      </c>
      <c r="D4244" s="26">
        <v>43435</v>
      </c>
      <c r="E4244" s="38">
        <v>2018</v>
      </c>
      <c r="F4244" s="38" t="s">
        <v>7385</v>
      </c>
      <c r="G4244" s="38">
        <v>24</v>
      </c>
      <c r="H4244" s="39">
        <v>15</v>
      </c>
      <c r="I4244" s="29">
        <v>124765.44844239311</v>
      </c>
      <c r="J4244" s="30">
        <v>395068.60267760273</v>
      </c>
      <c r="K4244" s="30">
        <v>1804928.7892814269</v>
      </c>
      <c r="L4244" s="30">
        <v>2775959.5118084885</v>
      </c>
      <c r="M4244" s="30">
        <v>554412.69435650564</v>
      </c>
      <c r="N4244" s="30">
        <v>981986.11273611372</v>
      </c>
      <c r="O4244" s="31">
        <v>191181.41125219892</v>
      </c>
      <c r="P4244" s="32">
        <v>2484106.9320803257</v>
      </c>
      <c r="Q4244" s="32">
        <v>4344195.6384744039</v>
      </c>
      <c r="R4244" s="32">
        <v>554412.69435650564</v>
      </c>
      <c r="S4244" s="36">
        <v>4239</v>
      </c>
      <c r="T4244" s="33" t="s">
        <v>8518</v>
      </c>
      <c r="U4244" s="34">
        <v>43458</v>
      </c>
      <c r="V4244" s="27" t="s">
        <v>7385</v>
      </c>
      <c r="W4244" s="35">
        <v>323311.07077457407</v>
      </c>
      <c r="X4244" s="35">
        <v>68982.467791457864</v>
      </c>
      <c r="Y4244" s="35">
        <v>103639.34430451196</v>
      </c>
      <c r="Z4244" s="35">
        <v>1967.2933188647262</v>
      </c>
      <c r="AA4244" s="35">
        <v>31632.07110787748</v>
      </c>
      <c r="AB4244" s="35">
        <v>21372.117832094053</v>
      </c>
      <c r="AC4244" s="35">
        <v>6967.8372148646467</v>
      </c>
      <c r="AD4244" s="35">
        <v>907.00805116913239</v>
      </c>
      <c r="AE4244" s="35">
        <v>0</v>
      </c>
      <c r="AG4244" s="1">
        <v>0</v>
      </c>
      <c r="AH4244" s="1">
        <f t="shared" si="366"/>
        <v>907.00805116913239</v>
      </c>
      <c r="AI4244">
        <f t="shared" si="367"/>
        <v>12</v>
      </c>
      <c r="AJ4244" s="1" t="str">
        <f t="shared" si="368"/>
        <v>Winter</v>
      </c>
      <c r="AL4244" s="1">
        <f t="shared" si="365"/>
        <v>0</v>
      </c>
      <c r="AM4244" s="1">
        <f t="shared" si="369"/>
        <v>323311.07077457407</v>
      </c>
    </row>
    <row r="4245" spans="1:39" x14ac:dyDescent="0.2">
      <c r="A4245" s="24" t="s">
        <v>8519</v>
      </c>
      <c r="B4245" s="36">
        <v>4240</v>
      </c>
      <c r="C4245" s="37">
        <v>43458</v>
      </c>
      <c r="D4245" s="26">
        <v>43435</v>
      </c>
      <c r="E4245" s="38">
        <v>2018</v>
      </c>
      <c r="F4245" s="38" t="s">
        <v>7385</v>
      </c>
      <c r="G4245" s="38">
        <v>24</v>
      </c>
      <c r="H4245" s="39">
        <v>16</v>
      </c>
      <c r="I4245" s="29">
        <v>125122.21030897072</v>
      </c>
      <c r="J4245" s="30">
        <v>409265.81266891456</v>
      </c>
      <c r="K4245" s="30">
        <v>1814755.3101761357</v>
      </c>
      <c r="L4245" s="30">
        <v>2848192.2376006232</v>
      </c>
      <c r="M4245" s="30">
        <v>568134.3970073954</v>
      </c>
      <c r="N4245" s="30">
        <v>984173.06203220016</v>
      </c>
      <c r="O4245" s="31">
        <v>196626.07153330138</v>
      </c>
      <c r="P4245" s="32">
        <v>2508011.9174925019</v>
      </c>
      <c r="Q4245" s="32">
        <v>4438257.1838350398</v>
      </c>
      <c r="R4245" s="32">
        <v>568134.3970073954</v>
      </c>
      <c r="S4245" s="36">
        <v>4240</v>
      </c>
      <c r="T4245" s="33" t="s">
        <v>8520</v>
      </c>
      <c r="U4245" s="34">
        <v>43458</v>
      </c>
      <c r="V4245" s="27" t="s">
        <v>7385</v>
      </c>
      <c r="W4245" s="35">
        <v>291382.91093729989</v>
      </c>
      <c r="X4245" s="35">
        <v>65143.934167412786</v>
      </c>
      <c r="Y4245" s="35">
        <v>101781.67147984418</v>
      </c>
      <c r="Z4245" s="35">
        <v>1932.0307710250984</v>
      </c>
      <c r="AA4245" s="35">
        <v>31694.523370676845</v>
      </c>
      <c r="AB4245" s="35">
        <v>21334.065525188867</v>
      </c>
      <c r="AC4245" s="35">
        <v>6875.8391613179319</v>
      </c>
      <c r="AD4245" s="35">
        <v>907.00805116913239</v>
      </c>
      <c r="AE4245" s="35">
        <v>38.452381846355664</v>
      </c>
      <c r="AG4245" s="1">
        <v>0</v>
      </c>
      <c r="AH4245" s="1">
        <f t="shared" si="366"/>
        <v>907.00805116913239</v>
      </c>
      <c r="AI4245">
        <f t="shared" si="367"/>
        <v>12</v>
      </c>
      <c r="AJ4245" s="1" t="str">
        <f t="shared" si="368"/>
        <v>Winter</v>
      </c>
      <c r="AL4245" s="1">
        <f t="shared" si="365"/>
        <v>291382.91093729989</v>
      </c>
      <c r="AM4245" s="1">
        <f t="shared" si="369"/>
        <v>0</v>
      </c>
    </row>
    <row r="4246" spans="1:39" x14ac:dyDescent="0.2">
      <c r="A4246" s="24" t="s">
        <v>8521</v>
      </c>
      <c r="B4246" s="36">
        <v>4241</v>
      </c>
      <c r="C4246" s="37">
        <v>43458</v>
      </c>
      <c r="D4246" s="26">
        <v>43435</v>
      </c>
      <c r="E4246" s="38">
        <v>2018</v>
      </c>
      <c r="F4246" s="38" t="s">
        <v>7385</v>
      </c>
      <c r="G4246" s="38">
        <v>24</v>
      </c>
      <c r="H4246" s="39">
        <v>17</v>
      </c>
      <c r="I4246" s="29">
        <v>124774.04607900846</v>
      </c>
      <c r="J4246" s="30">
        <v>418436.82166636182</v>
      </c>
      <c r="K4246" s="30">
        <v>1840459.9162235672</v>
      </c>
      <c r="L4246" s="30">
        <v>2986738.7871345836</v>
      </c>
      <c r="M4246" s="30">
        <v>577029.80379887356</v>
      </c>
      <c r="N4246" s="30">
        <v>1000678.999752907</v>
      </c>
      <c r="O4246" s="31">
        <v>198575.70764191553</v>
      </c>
      <c r="P4246" s="32">
        <v>2542263.7661014493</v>
      </c>
      <c r="Q4246" s="32">
        <v>4604430.3161957683</v>
      </c>
      <c r="R4246" s="32">
        <v>577029.80379887356</v>
      </c>
      <c r="S4246" s="36">
        <v>4241</v>
      </c>
      <c r="T4246" s="33" t="s">
        <v>8522</v>
      </c>
      <c r="U4246" s="34">
        <v>43458</v>
      </c>
      <c r="V4246" s="27" t="s">
        <v>7385</v>
      </c>
      <c r="W4246" s="35">
        <v>321042.91910128354</v>
      </c>
      <c r="X4246" s="35">
        <v>67279.15573974335</v>
      </c>
      <c r="Y4246" s="35">
        <v>102348.92880725692</v>
      </c>
      <c r="Z4246" s="35">
        <v>1942.7985113826333</v>
      </c>
      <c r="AA4246" s="35">
        <v>31819.427896275571</v>
      </c>
      <c r="AB4246" s="35">
        <v>21014.5149172245</v>
      </c>
      <c r="AC4246" s="35">
        <v>7098.4983942780655</v>
      </c>
      <c r="AD4246" s="35">
        <v>907.00805116913239</v>
      </c>
      <c r="AE4246" s="35">
        <v>1523.0178777123674</v>
      </c>
      <c r="AG4246" s="1">
        <v>0</v>
      </c>
      <c r="AH4246" s="1">
        <f t="shared" si="366"/>
        <v>907.00805116913239</v>
      </c>
      <c r="AI4246">
        <f t="shared" si="367"/>
        <v>12</v>
      </c>
      <c r="AJ4246" s="1" t="str">
        <f t="shared" si="368"/>
        <v>Winter</v>
      </c>
      <c r="AL4246" s="1">
        <f t="shared" si="365"/>
        <v>321042.91910128354</v>
      </c>
      <c r="AM4246" s="1">
        <f t="shared" si="369"/>
        <v>0</v>
      </c>
    </row>
    <row r="4247" spans="1:39" x14ac:dyDescent="0.2">
      <c r="A4247" s="24" t="s">
        <v>8523</v>
      </c>
      <c r="B4247" s="36">
        <v>4242</v>
      </c>
      <c r="C4247" s="37">
        <v>43458</v>
      </c>
      <c r="D4247" s="26">
        <v>43435</v>
      </c>
      <c r="E4247" s="38">
        <v>2018</v>
      </c>
      <c r="F4247" s="38" t="s">
        <v>7385</v>
      </c>
      <c r="G4247" s="38">
        <v>24</v>
      </c>
      <c r="H4247" s="39">
        <v>18</v>
      </c>
      <c r="I4247" s="29">
        <v>128758.76549706166</v>
      </c>
      <c r="J4247" s="30">
        <v>416402.16483255441</v>
      </c>
      <c r="K4247" s="30">
        <v>1860555.6169844009</v>
      </c>
      <c r="L4247" s="30">
        <v>2952958.0441678939</v>
      </c>
      <c r="M4247" s="30">
        <v>568920.46353259287</v>
      </c>
      <c r="N4247" s="30">
        <v>994978.06871868053</v>
      </c>
      <c r="O4247" s="31">
        <v>199481.01427327958</v>
      </c>
      <c r="P4247" s="32">
        <v>2558234.8460140554</v>
      </c>
      <c r="Q4247" s="32">
        <v>4563819.2919924082</v>
      </c>
      <c r="R4247" s="32">
        <v>568920.46353259287</v>
      </c>
      <c r="S4247" s="36">
        <v>4242</v>
      </c>
      <c r="T4247" s="33" t="s">
        <v>8524</v>
      </c>
      <c r="U4247" s="34">
        <v>43458</v>
      </c>
      <c r="V4247" s="27" t="s">
        <v>7385</v>
      </c>
      <c r="W4247" s="35">
        <v>325582.42655864812</v>
      </c>
      <c r="X4247" s="35">
        <v>69511.085954111957</v>
      </c>
      <c r="Y4247" s="35">
        <v>101897.08116549852</v>
      </c>
      <c r="Z4247" s="35">
        <v>1934.2214902451367</v>
      </c>
      <c r="AA4247" s="35">
        <v>31694.523370676845</v>
      </c>
      <c r="AB4247" s="35">
        <v>21073.388549379732</v>
      </c>
      <c r="AC4247" s="35">
        <v>7179.5102028004994</v>
      </c>
      <c r="AD4247" s="35">
        <v>907.00805116913239</v>
      </c>
      <c r="AE4247" s="35">
        <v>2284.6140761118486</v>
      </c>
      <c r="AG4247" s="1">
        <v>0</v>
      </c>
      <c r="AH4247" s="1">
        <f t="shared" si="366"/>
        <v>907.00805116913239</v>
      </c>
      <c r="AI4247">
        <f t="shared" si="367"/>
        <v>12</v>
      </c>
      <c r="AJ4247" s="1" t="str">
        <f t="shared" si="368"/>
        <v>Winter</v>
      </c>
      <c r="AL4247" s="1">
        <f t="shared" si="365"/>
        <v>325582.42655864812</v>
      </c>
      <c r="AM4247" s="1">
        <f t="shared" si="369"/>
        <v>0</v>
      </c>
    </row>
    <row r="4248" spans="1:39" x14ac:dyDescent="0.2">
      <c r="A4248" s="24" t="s">
        <v>8525</v>
      </c>
      <c r="B4248" s="36">
        <v>4243</v>
      </c>
      <c r="C4248" s="37">
        <v>43458</v>
      </c>
      <c r="D4248" s="26">
        <v>43435</v>
      </c>
      <c r="E4248" s="38">
        <v>2018</v>
      </c>
      <c r="F4248" s="38" t="s">
        <v>7385</v>
      </c>
      <c r="G4248" s="38">
        <v>24</v>
      </c>
      <c r="H4248" s="39">
        <v>19</v>
      </c>
      <c r="I4248" s="29">
        <v>125044.66538954402</v>
      </c>
      <c r="J4248" s="30">
        <v>415769.98284113233</v>
      </c>
      <c r="K4248" s="30">
        <v>1789976.1310403084</v>
      </c>
      <c r="L4248" s="30">
        <v>2901724.2619450358</v>
      </c>
      <c r="M4248" s="30">
        <v>540057.57126942952</v>
      </c>
      <c r="N4248" s="30">
        <v>992408.09039468959</v>
      </c>
      <c r="O4248" s="31">
        <v>199211.56764376778</v>
      </c>
      <c r="P4248" s="32">
        <v>2455078.3676992822</v>
      </c>
      <c r="Q4248" s="32">
        <v>4509113.9028246254</v>
      </c>
      <c r="R4248" s="32">
        <v>540057.57126942952</v>
      </c>
      <c r="S4248" s="36">
        <v>4243</v>
      </c>
      <c r="T4248" s="33" t="s">
        <v>8526</v>
      </c>
      <c r="U4248" s="34">
        <v>43458</v>
      </c>
      <c r="V4248" s="27" t="s">
        <v>7385</v>
      </c>
      <c r="W4248" s="35">
        <v>306754.82417302352</v>
      </c>
      <c r="X4248" s="35">
        <v>65969.285560887234</v>
      </c>
      <c r="Y4248" s="35">
        <v>100394.91345465466</v>
      </c>
      <c r="Z4248" s="35">
        <v>1905.7071791870264</v>
      </c>
      <c r="AA4248" s="35">
        <v>31694.523370676845</v>
      </c>
      <c r="AB4248" s="35">
        <v>20942.058547175464</v>
      </c>
      <c r="AC4248" s="35">
        <v>7167.843187209106</v>
      </c>
      <c r="AD4248" s="35">
        <v>907.00805116913239</v>
      </c>
      <c r="AE4248" s="35">
        <v>2284.6140761118486</v>
      </c>
      <c r="AG4248" s="1">
        <v>0</v>
      </c>
      <c r="AH4248" s="1">
        <f t="shared" si="366"/>
        <v>907.00805116913239</v>
      </c>
      <c r="AI4248">
        <f t="shared" si="367"/>
        <v>12</v>
      </c>
      <c r="AJ4248" s="1" t="str">
        <f t="shared" si="368"/>
        <v>Winter</v>
      </c>
      <c r="AL4248" s="1">
        <f t="shared" si="365"/>
        <v>306754.82417302352</v>
      </c>
      <c r="AM4248" s="1">
        <f t="shared" si="369"/>
        <v>0</v>
      </c>
    </row>
    <row r="4249" spans="1:39" x14ac:dyDescent="0.2">
      <c r="A4249" s="24" t="s">
        <v>8527</v>
      </c>
      <c r="B4249" s="36">
        <v>4244</v>
      </c>
      <c r="C4249" s="37">
        <v>43458</v>
      </c>
      <c r="D4249" s="26">
        <v>43435</v>
      </c>
      <c r="E4249" s="38">
        <v>2018</v>
      </c>
      <c r="F4249" s="38" t="s">
        <v>7385</v>
      </c>
      <c r="G4249" s="38">
        <v>24</v>
      </c>
      <c r="H4249" s="39">
        <v>20</v>
      </c>
      <c r="I4249" s="29">
        <v>120896.03969926217</v>
      </c>
      <c r="J4249" s="30">
        <v>409462.10623731796</v>
      </c>
      <c r="K4249" s="30">
        <v>1742663.5170399775</v>
      </c>
      <c r="L4249" s="30">
        <v>2870530.4956167745</v>
      </c>
      <c r="M4249" s="30">
        <v>527490.15164069692</v>
      </c>
      <c r="N4249" s="30">
        <v>1004636.1236176281</v>
      </c>
      <c r="O4249" s="31">
        <v>199972.43045543614</v>
      </c>
      <c r="P4249" s="32">
        <v>2391049.7083799364</v>
      </c>
      <c r="Q4249" s="32">
        <v>4484601.155927157</v>
      </c>
      <c r="R4249" s="32">
        <v>527490.15164069692</v>
      </c>
      <c r="S4249" s="36">
        <v>4244</v>
      </c>
      <c r="T4249" s="33" t="s">
        <v>8528</v>
      </c>
      <c r="U4249" s="34">
        <v>43458</v>
      </c>
      <c r="V4249" s="27" t="s">
        <v>7385</v>
      </c>
      <c r="W4249" s="35">
        <v>296323.36523054773</v>
      </c>
      <c r="X4249" s="35">
        <v>64714.550161794708</v>
      </c>
      <c r="Y4249" s="35">
        <v>98821.542055609054</v>
      </c>
      <c r="Z4249" s="35">
        <v>1875.8412719661089</v>
      </c>
      <c r="AA4249" s="35">
        <v>31507.166582278751</v>
      </c>
      <c r="AB4249" s="35">
        <v>20870.620370493929</v>
      </c>
      <c r="AC4249" s="35">
        <v>7128.8044633874451</v>
      </c>
      <c r="AD4249" s="35">
        <v>907.00805116913239</v>
      </c>
      <c r="AE4249" s="35">
        <v>2284.6140761118486</v>
      </c>
      <c r="AG4249" s="1">
        <v>0</v>
      </c>
      <c r="AH4249" s="1">
        <f t="shared" si="366"/>
        <v>907.00805116913239</v>
      </c>
      <c r="AI4249">
        <f t="shared" si="367"/>
        <v>12</v>
      </c>
      <c r="AJ4249" s="1" t="str">
        <f t="shared" si="368"/>
        <v>Winter</v>
      </c>
      <c r="AL4249" s="1">
        <f t="shared" si="365"/>
        <v>296323.36523054773</v>
      </c>
      <c r="AM4249" s="1">
        <f t="shared" si="369"/>
        <v>0</v>
      </c>
    </row>
    <row r="4250" spans="1:39" x14ac:dyDescent="0.2">
      <c r="A4250" s="24" t="s">
        <v>8529</v>
      </c>
      <c r="B4250" s="36">
        <v>4245</v>
      </c>
      <c r="C4250" s="37">
        <v>43458</v>
      </c>
      <c r="D4250" s="26">
        <v>43435</v>
      </c>
      <c r="E4250" s="38">
        <v>2018</v>
      </c>
      <c r="F4250" s="38" t="s">
        <v>7385</v>
      </c>
      <c r="G4250" s="38">
        <v>24</v>
      </c>
      <c r="H4250" s="39">
        <v>21</v>
      </c>
      <c r="I4250" s="29">
        <v>120582.2516684327</v>
      </c>
      <c r="J4250" s="30">
        <v>409675.36087509367</v>
      </c>
      <c r="K4250" s="30">
        <v>1700097.4649905672</v>
      </c>
      <c r="L4250" s="30">
        <v>2782184.5814482579</v>
      </c>
      <c r="M4250" s="30">
        <v>514056.70587981469</v>
      </c>
      <c r="N4250" s="30">
        <v>991914.0700747919</v>
      </c>
      <c r="O4250" s="31">
        <v>200076.99397113026</v>
      </c>
      <c r="P4250" s="32">
        <v>2334736.4225388146</v>
      </c>
      <c r="Q4250" s="32">
        <v>4383851.0063692732</v>
      </c>
      <c r="R4250" s="32">
        <v>514056.70587981469</v>
      </c>
      <c r="S4250" s="36">
        <v>4245</v>
      </c>
      <c r="T4250" s="33" t="s">
        <v>8530</v>
      </c>
      <c r="U4250" s="34">
        <v>43458</v>
      </c>
      <c r="V4250" s="27" t="s">
        <v>7385</v>
      </c>
      <c r="W4250" s="35">
        <v>278343.14499294839</v>
      </c>
      <c r="X4250" s="35">
        <v>60608.478767098248</v>
      </c>
      <c r="Y4250" s="35">
        <v>95510.094024075384</v>
      </c>
      <c r="Z4250" s="35">
        <v>1812.9830048483352</v>
      </c>
      <c r="AA4250" s="35">
        <v>31413.488188079707</v>
      </c>
      <c r="AB4250" s="35">
        <v>20811.697922233932</v>
      </c>
      <c r="AC4250" s="35">
        <v>6883.1398495531812</v>
      </c>
      <c r="AD4250" s="35">
        <v>907.00805116913239</v>
      </c>
      <c r="AE4250" s="35">
        <v>2284.6140761118486</v>
      </c>
      <c r="AG4250" s="1">
        <v>0</v>
      </c>
      <c r="AH4250" s="1">
        <f t="shared" si="366"/>
        <v>907.00805116913239</v>
      </c>
      <c r="AI4250">
        <f t="shared" si="367"/>
        <v>12</v>
      </c>
      <c r="AJ4250" s="1" t="str">
        <f t="shared" si="368"/>
        <v>Winter</v>
      </c>
      <c r="AL4250" s="1">
        <f t="shared" si="365"/>
        <v>278343.14499294839</v>
      </c>
      <c r="AM4250" s="1">
        <f t="shared" si="369"/>
        <v>0</v>
      </c>
    </row>
    <row r="4251" spans="1:39" x14ac:dyDescent="0.2">
      <c r="A4251" s="24" t="s">
        <v>8531</v>
      </c>
      <c r="B4251" s="36">
        <v>4246</v>
      </c>
      <c r="C4251" s="37">
        <v>43458</v>
      </c>
      <c r="D4251" s="26">
        <v>43435</v>
      </c>
      <c r="E4251" s="38">
        <v>2018</v>
      </c>
      <c r="F4251" s="38" t="s">
        <v>7385</v>
      </c>
      <c r="G4251" s="38">
        <v>24</v>
      </c>
      <c r="H4251" s="39">
        <v>22</v>
      </c>
      <c r="I4251" s="29">
        <v>114132.11362101733</v>
      </c>
      <c r="J4251" s="30">
        <v>406529.82608392002</v>
      </c>
      <c r="K4251" s="30">
        <v>1647127.7979041033</v>
      </c>
      <c r="L4251" s="30">
        <v>2753209.1955423583</v>
      </c>
      <c r="M4251" s="30">
        <v>499465.28830630844</v>
      </c>
      <c r="N4251" s="30">
        <v>963618.68094677629</v>
      </c>
      <c r="O4251" s="31">
        <v>196873.51585795666</v>
      </c>
      <c r="P4251" s="32">
        <v>2260725.1998314289</v>
      </c>
      <c r="Q4251" s="32">
        <v>4320231.2184310118</v>
      </c>
      <c r="R4251" s="32">
        <v>499465.28830630844</v>
      </c>
      <c r="S4251" s="36">
        <v>4246</v>
      </c>
      <c r="T4251" s="33" t="s">
        <v>8532</v>
      </c>
      <c r="U4251" s="34">
        <v>43458</v>
      </c>
      <c r="V4251" s="27" t="s">
        <v>7385</v>
      </c>
      <c r="W4251" s="35">
        <v>264183.65985505685</v>
      </c>
      <c r="X4251" s="35">
        <v>60034.3379854421</v>
      </c>
      <c r="Y4251" s="35">
        <v>94311.739322316847</v>
      </c>
      <c r="Z4251" s="35">
        <v>1790.2357054108468</v>
      </c>
      <c r="AA4251" s="35">
        <v>31444.71431947939</v>
      </c>
      <c r="AB4251" s="35">
        <v>20560.893004489582</v>
      </c>
      <c r="AC4251" s="35">
        <v>6647.9215556972358</v>
      </c>
      <c r="AD4251" s="35">
        <v>907.00805116913239</v>
      </c>
      <c r="AE4251" s="35">
        <v>2284.6140761118486</v>
      </c>
      <c r="AG4251" s="1">
        <v>0</v>
      </c>
      <c r="AH4251" s="1">
        <f t="shared" si="366"/>
        <v>907.00805116913239</v>
      </c>
      <c r="AI4251">
        <f t="shared" si="367"/>
        <v>12</v>
      </c>
      <c r="AJ4251" s="1" t="str">
        <f t="shared" si="368"/>
        <v>Winter</v>
      </c>
      <c r="AL4251" s="1">
        <f t="shared" si="365"/>
        <v>264183.65985505685</v>
      </c>
      <c r="AM4251" s="1">
        <f t="shared" si="369"/>
        <v>0</v>
      </c>
    </row>
    <row r="4252" spans="1:39" x14ac:dyDescent="0.2">
      <c r="A4252" s="24" t="s">
        <v>8533</v>
      </c>
      <c r="B4252" s="36">
        <v>4247</v>
      </c>
      <c r="C4252" s="37">
        <v>43458</v>
      </c>
      <c r="D4252" s="26">
        <v>43435</v>
      </c>
      <c r="E4252" s="38">
        <v>2018</v>
      </c>
      <c r="F4252" s="38" t="s">
        <v>7385</v>
      </c>
      <c r="G4252" s="38">
        <v>24</v>
      </c>
      <c r="H4252" s="39">
        <v>23</v>
      </c>
      <c r="I4252" s="29">
        <v>108296.80881631405</v>
      </c>
      <c r="J4252" s="30">
        <v>394008.62076567876</v>
      </c>
      <c r="K4252" s="30">
        <v>1562016.7760876985</v>
      </c>
      <c r="L4252" s="30">
        <v>2629980.255517541</v>
      </c>
      <c r="M4252" s="30">
        <v>483614.68897526321</v>
      </c>
      <c r="N4252" s="30">
        <v>953963.86107166694</v>
      </c>
      <c r="O4252" s="31">
        <v>194710.84168660949</v>
      </c>
      <c r="P4252" s="32">
        <v>2153928.2738792757</v>
      </c>
      <c r="Q4252" s="32">
        <v>4172663.5790414959</v>
      </c>
      <c r="R4252" s="32">
        <v>483614.68897526321</v>
      </c>
      <c r="S4252" s="36">
        <v>4247</v>
      </c>
      <c r="T4252" s="33" t="s">
        <v>8534</v>
      </c>
      <c r="U4252" s="34">
        <v>43458</v>
      </c>
      <c r="V4252" s="27" t="s">
        <v>7385</v>
      </c>
      <c r="W4252" s="35">
        <v>249974.62852531989</v>
      </c>
      <c r="X4252" s="35">
        <v>59164.857651810642</v>
      </c>
      <c r="Y4252" s="35">
        <v>93195.525210833599</v>
      </c>
      <c r="Z4252" s="35">
        <v>1769.0476076022435</v>
      </c>
      <c r="AA4252" s="35">
        <v>31351.035925280346</v>
      </c>
      <c r="AB4252" s="35">
        <v>20492.754597891322</v>
      </c>
      <c r="AC4252" s="35">
        <v>6459.5121736013598</v>
      </c>
      <c r="AD4252" s="35">
        <v>907.00805116913239</v>
      </c>
      <c r="AE4252" s="35">
        <v>2284.6140761118486</v>
      </c>
      <c r="AG4252" s="1">
        <v>0</v>
      </c>
      <c r="AH4252" s="1">
        <f t="shared" si="366"/>
        <v>907.00805116913239</v>
      </c>
      <c r="AI4252">
        <f t="shared" si="367"/>
        <v>12</v>
      </c>
      <c r="AJ4252" s="1" t="str">
        <f t="shared" si="368"/>
        <v>Winter</v>
      </c>
      <c r="AL4252" s="1">
        <f t="shared" si="365"/>
        <v>0</v>
      </c>
      <c r="AM4252" s="1">
        <f t="shared" si="369"/>
        <v>249974.62852531989</v>
      </c>
    </row>
    <row r="4253" spans="1:39" x14ac:dyDescent="0.2">
      <c r="A4253" s="24" t="s">
        <v>8535</v>
      </c>
      <c r="B4253" s="36">
        <v>4248</v>
      </c>
      <c r="C4253" s="37">
        <v>43458</v>
      </c>
      <c r="D4253" s="26">
        <v>43435</v>
      </c>
      <c r="E4253" s="38">
        <v>2018</v>
      </c>
      <c r="F4253" s="38" t="s">
        <v>7385</v>
      </c>
      <c r="G4253" s="38">
        <v>24</v>
      </c>
      <c r="H4253" s="39">
        <v>24</v>
      </c>
      <c r="I4253" s="29">
        <v>102409.54157454515</v>
      </c>
      <c r="J4253" s="30">
        <v>380254.41700060148</v>
      </c>
      <c r="K4253" s="30">
        <v>1492515.3635700056</v>
      </c>
      <c r="L4253" s="30">
        <v>2519004.536033011</v>
      </c>
      <c r="M4253" s="30">
        <v>467771.15186739102</v>
      </c>
      <c r="N4253" s="30">
        <v>936913.65339676221</v>
      </c>
      <c r="O4253" s="31">
        <v>191532.33870268121</v>
      </c>
      <c r="P4253" s="32">
        <v>2062696.0570119419</v>
      </c>
      <c r="Q4253" s="32">
        <v>4027704.945133056</v>
      </c>
      <c r="R4253" s="32">
        <v>467771.15186739102</v>
      </c>
      <c r="S4253" s="36">
        <v>4248</v>
      </c>
      <c r="T4253" s="33" t="s">
        <v>8536</v>
      </c>
      <c r="U4253" s="34">
        <v>43458</v>
      </c>
      <c r="V4253" s="27" t="s">
        <v>7385</v>
      </c>
      <c r="W4253" s="35">
        <v>212159.57697633404</v>
      </c>
      <c r="X4253" s="35">
        <v>59376.872101929512</v>
      </c>
      <c r="Y4253" s="35">
        <v>91983.725342730526</v>
      </c>
      <c r="Z4253" s="35">
        <v>1746.0450905531602</v>
      </c>
      <c r="AA4253" s="35">
        <v>31444.71431947939</v>
      </c>
      <c r="AB4253" s="35">
        <v>20345.437695281489</v>
      </c>
      <c r="AC4253" s="35">
        <v>6455.0519457881392</v>
      </c>
      <c r="AD4253" s="35">
        <v>907.00805116913239</v>
      </c>
      <c r="AE4253" s="35">
        <v>2284.6140761118486</v>
      </c>
      <c r="AG4253" s="1">
        <v>0</v>
      </c>
      <c r="AH4253" s="1">
        <f t="shared" si="366"/>
        <v>907.00805116913239</v>
      </c>
      <c r="AI4253">
        <f t="shared" si="367"/>
        <v>12</v>
      </c>
      <c r="AJ4253" s="1" t="str">
        <f t="shared" si="368"/>
        <v>Winter</v>
      </c>
      <c r="AL4253" s="1">
        <f t="shared" si="365"/>
        <v>0</v>
      </c>
      <c r="AM4253" s="1">
        <f t="shared" si="369"/>
        <v>212159.57697633404</v>
      </c>
    </row>
    <row r="4254" spans="1:39" x14ac:dyDescent="0.2">
      <c r="A4254" s="24" t="s">
        <v>8537</v>
      </c>
      <c r="B4254" s="36">
        <v>4249</v>
      </c>
      <c r="C4254" s="37">
        <v>43459</v>
      </c>
      <c r="D4254" s="26">
        <v>43435</v>
      </c>
      <c r="E4254" s="38">
        <v>2018</v>
      </c>
      <c r="F4254" s="38" t="s">
        <v>7385</v>
      </c>
      <c r="G4254" s="38">
        <v>25</v>
      </c>
      <c r="H4254" s="39">
        <v>1</v>
      </c>
      <c r="I4254" s="29">
        <v>84485.742559501683</v>
      </c>
      <c r="J4254" s="30">
        <v>383961.34925840277</v>
      </c>
      <c r="K4254" s="30">
        <v>1438376.5226931942</v>
      </c>
      <c r="L4254" s="30">
        <v>2445363.4157710061</v>
      </c>
      <c r="M4254" s="30">
        <v>465984.65931476187</v>
      </c>
      <c r="N4254" s="30">
        <v>933385.046884635</v>
      </c>
      <c r="O4254" s="31">
        <v>194399.30255126575</v>
      </c>
      <c r="P4254" s="32">
        <v>1988846.9245674578</v>
      </c>
      <c r="Q4254" s="32">
        <v>3957109.1144653098</v>
      </c>
      <c r="R4254" s="32">
        <v>465984.65931476187</v>
      </c>
      <c r="S4254" s="36">
        <v>4249</v>
      </c>
      <c r="T4254" s="33" t="s">
        <v>8538</v>
      </c>
      <c r="U4254" s="34">
        <v>43459</v>
      </c>
      <c r="V4254" s="27" t="s">
        <v>7385</v>
      </c>
      <c r="W4254" s="35">
        <v>223157.09961425906</v>
      </c>
      <c r="X4254" s="35">
        <v>58515.54690117616</v>
      </c>
      <c r="Y4254" s="35">
        <v>92130.970813544176</v>
      </c>
      <c r="Z4254" s="35">
        <v>1748.8401201136876</v>
      </c>
      <c r="AA4254" s="35">
        <v>31569.618845078119</v>
      </c>
      <c r="AB4254" s="35">
        <v>20188.171550730523</v>
      </c>
      <c r="AC4254" s="35">
        <v>6402.8907634926645</v>
      </c>
      <c r="AD4254" s="35">
        <v>907.00805116913239</v>
      </c>
      <c r="AE4254" s="35">
        <v>2284.6140761118486</v>
      </c>
      <c r="AG4254" s="1">
        <v>0</v>
      </c>
      <c r="AH4254" s="1">
        <f t="shared" si="366"/>
        <v>907.00805116913239</v>
      </c>
      <c r="AI4254">
        <f t="shared" si="367"/>
        <v>12</v>
      </c>
      <c r="AJ4254" s="1" t="str">
        <f t="shared" si="368"/>
        <v>Winter</v>
      </c>
      <c r="AL4254" s="1">
        <f t="shared" si="365"/>
        <v>0</v>
      </c>
      <c r="AM4254" s="1">
        <f t="shared" si="369"/>
        <v>223157.09961425906</v>
      </c>
    </row>
    <row r="4255" spans="1:39" x14ac:dyDescent="0.2">
      <c r="A4255" s="24" t="s">
        <v>8539</v>
      </c>
      <c r="B4255" s="36">
        <v>4250</v>
      </c>
      <c r="C4255" s="37">
        <v>43459</v>
      </c>
      <c r="D4255" s="26">
        <v>43435</v>
      </c>
      <c r="E4255" s="38">
        <v>2018</v>
      </c>
      <c r="F4255" s="38" t="s">
        <v>7385</v>
      </c>
      <c r="G4255" s="38">
        <v>25</v>
      </c>
      <c r="H4255" s="39">
        <v>2</v>
      </c>
      <c r="I4255" s="29">
        <v>82837.657022363783</v>
      </c>
      <c r="J4255" s="30">
        <v>381305.44127569918</v>
      </c>
      <c r="K4255" s="30">
        <v>1389203.4472778188</v>
      </c>
      <c r="L4255" s="30">
        <v>2389386.4085409427</v>
      </c>
      <c r="M4255" s="30">
        <v>455973.76766506245</v>
      </c>
      <c r="N4255" s="30">
        <v>932108.5060699149</v>
      </c>
      <c r="O4255" s="31">
        <v>192841.02129732934</v>
      </c>
      <c r="P4255" s="32">
        <v>1928014.8719652449</v>
      </c>
      <c r="Q4255" s="32">
        <v>3895641.3771838862</v>
      </c>
      <c r="R4255" s="32">
        <v>455973.76766506245</v>
      </c>
      <c r="S4255" s="36">
        <v>4250</v>
      </c>
      <c r="T4255" s="33" t="s">
        <v>8540</v>
      </c>
      <c r="U4255" s="34">
        <v>43459</v>
      </c>
      <c r="V4255" s="27" t="s">
        <v>7385</v>
      </c>
      <c r="W4255" s="35">
        <v>199888.92133086748</v>
      </c>
      <c r="X4255" s="35">
        <v>57932.467570200235</v>
      </c>
      <c r="Y4255" s="35">
        <v>91916.834289606632</v>
      </c>
      <c r="Z4255" s="35">
        <v>1744.7753572990032</v>
      </c>
      <c r="AA4255" s="35">
        <v>31538.392713678433</v>
      </c>
      <c r="AB4255" s="35">
        <v>20266.495305188975</v>
      </c>
      <c r="AC4255" s="35">
        <v>6371.0118772206342</v>
      </c>
      <c r="AD4255" s="35">
        <v>907.00805116913239</v>
      </c>
      <c r="AE4255" s="35">
        <v>2284.6140761118486</v>
      </c>
      <c r="AG4255" s="1">
        <v>0</v>
      </c>
      <c r="AH4255" s="1">
        <f t="shared" si="366"/>
        <v>907.00805116913239</v>
      </c>
      <c r="AI4255">
        <f t="shared" si="367"/>
        <v>12</v>
      </c>
      <c r="AJ4255" s="1" t="str">
        <f t="shared" si="368"/>
        <v>Winter</v>
      </c>
      <c r="AL4255" s="1">
        <f t="shared" si="365"/>
        <v>0</v>
      </c>
      <c r="AM4255" s="1">
        <f t="shared" si="369"/>
        <v>199888.92133086748</v>
      </c>
    </row>
    <row r="4256" spans="1:39" x14ac:dyDescent="0.2">
      <c r="A4256" s="24" t="s">
        <v>8541</v>
      </c>
      <c r="B4256" s="36">
        <v>4251</v>
      </c>
      <c r="C4256" s="37">
        <v>43459</v>
      </c>
      <c r="D4256" s="26">
        <v>43435</v>
      </c>
      <c r="E4256" s="38">
        <v>2018</v>
      </c>
      <c r="F4256" s="38" t="s">
        <v>7385</v>
      </c>
      <c r="G4256" s="38">
        <v>25</v>
      </c>
      <c r="H4256" s="39">
        <v>3</v>
      </c>
      <c r="I4256" s="29">
        <v>80244.934521787844</v>
      </c>
      <c r="J4256" s="30">
        <v>371839.16262356151</v>
      </c>
      <c r="K4256" s="30">
        <v>1367136.9419418098</v>
      </c>
      <c r="L4256" s="30">
        <v>2378653.1537575359</v>
      </c>
      <c r="M4256" s="30">
        <v>450911.46805959457</v>
      </c>
      <c r="N4256" s="30">
        <v>922909.43044459051</v>
      </c>
      <c r="O4256" s="31">
        <v>194718.6419803531</v>
      </c>
      <c r="P4256" s="32">
        <v>1898293.3445231922</v>
      </c>
      <c r="Q4256" s="32">
        <v>3868120.3888060409</v>
      </c>
      <c r="R4256" s="32">
        <v>450911.46805959457</v>
      </c>
      <c r="S4256" s="36">
        <v>4251</v>
      </c>
      <c r="T4256" s="33" t="s">
        <v>8542</v>
      </c>
      <c r="U4256" s="34">
        <v>43459</v>
      </c>
      <c r="V4256" s="27" t="s">
        <v>7385</v>
      </c>
      <c r="W4256" s="35">
        <v>199270.31764121904</v>
      </c>
      <c r="X4256" s="35">
        <v>57853.365737571192</v>
      </c>
      <c r="Y4256" s="35">
        <v>93524.96612254146</v>
      </c>
      <c r="Z4256" s="35">
        <v>1775.3010908610656</v>
      </c>
      <c r="AA4256" s="35">
        <v>31413.488188079707</v>
      </c>
      <c r="AB4256" s="35">
        <v>20183.434739706798</v>
      </c>
      <c r="AC4256" s="35">
        <v>6440.7322693977558</v>
      </c>
      <c r="AD4256" s="35">
        <v>907.00805116913239</v>
      </c>
      <c r="AE4256" s="35">
        <v>2284.6140761118486</v>
      </c>
      <c r="AG4256" s="1">
        <v>0</v>
      </c>
      <c r="AH4256" s="1">
        <f t="shared" si="366"/>
        <v>907.00805116913239</v>
      </c>
      <c r="AI4256">
        <f t="shared" si="367"/>
        <v>12</v>
      </c>
      <c r="AJ4256" s="1" t="str">
        <f t="shared" si="368"/>
        <v>Winter</v>
      </c>
      <c r="AL4256" s="1">
        <f t="shared" si="365"/>
        <v>0</v>
      </c>
      <c r="AM4256" s="1">
        <f t="shared" si="369"/>
        <v>199270.31764121904</v>
      </c>
    </row>
    <row r="4257" spans="1:39" x14ac:dyDescent="0.2">
      <c r="A4257" s="24" t="s">
        <v>8543</v>
      </c>
      <c r="B4257" s="36">
        <v>4252</v>
      </c>
      <c r="C4257" s="37">
        <v>43459</v>
      </c>
      <c r="D4257" s="26">
        <v>43435</v>
      </c>
      <c r="E4257" s="38">
        <v>2018</v>
      </c>
      <c r="F4257" s="38" t="s">
        <v>7385</v>
      </c>
      <c r="G4257" s="38">
        <v>25</v>
      </c>
      <c r="H4257" s="39">
        <v>4</v>
      </c>
      <c r="I4257" s="29">
        <v>82385.017124674428</v>
      </c>
      <c r="J4257" s="30">
        <v>374685.31026139954</v>
      </c>
      <c r="K4257" s="30">
        <v>1368781.2532172245</v>
      </c>
      <c r="L4257" s="30">
        <v>2403643.558189298</v>
      </c>
      <c r="M4257" s="30">
        <v>450665.52469161327</v>
      </c>
      <c r="N4257" s="30">
        <v>917950.89385568758</v>
      </c>
      <c r="O4257" s="31">
        <v>193678.67901448609</v>
      </c>
      <c r="P4257" s="32">
        <v>1901831.7950335122</v>
      </c>
      <c r="Q4257" s="32">
        <v>3889958.441320871</v>
      </c>
      <c r="R4257" s="32">
        <v>450665.52469161327</v>
      </c>
      <c r="S4257" s="36">
        <v>4252</v>
      </c>
      <c r="T4257" s="33" t="s">
        <v>8544</v>
      </c>
      <c r="U4257" s="34">
        <v>43459</v>
      </c>
      <c r="V4257" s="27" t="s">
        <v>7385</v>
      </c>
      <c r="W4257" s="35">
        <v>207411.13427949912</v>
      </c>
      <c r="X4257" s="35">
        <v>59315.146910536583</v>
      </c>
      <c r="Y4257" s="35">
        <v>93546.226223151243</v>
      </c>
      <c r="Z4257" s="35">
        <v>1775.7046524058503</v>
      </c>
      <c r="AA4257" s="35">
        <v>31507.166582278751</v>
      </c>
      <c r="AB4257" s="35">
        <v>20308.417207836334</v>
      </c>
      <c r="AC4257" s="35">
        <v>6474.7238952961661</v>
      </c>
      <c r="AD4257" s="35">
        <v>907.00805116913239</v>
      </c>
      <c r="AE4257" s="35">
        <v>2284.6140761118486</v>
      </c>
      <c r="AG4257" s="1">
        <v>0</v>
      </c>
      <c r="AH4257" s="1">
        <f t="shared" si="366"/>
        <v>907.00805116913239</v>
      </c>
      <c r="AI4257">
        <f t="shared" si="367"/>
        <v>12</v>
      </c>
      <c r="AJ4257" s="1" t="str">
        <f t="shared" si="368"/>
        <v>Winter</v>
      </c>
      <c r="AL4257" s="1">
        <f t="shared" si="365"/>
        <v>0</v>
      </c>
      <c r="AM4257" s="1">
        <f t="shared" si="369"/>
        <v>207411.13427949912</v>
      </c>
    </row>
    <row r="4258" spans="1:39" x14ac:dyDescent="0.2">
      <c r="A4258" s="24" t="s">
        <v>8545</v>
      </c>
      <c r="B4258" s="36">
        <v>4253</v>
      </c>
      <c r="C4258" s="37">
        <v>43459</v>
      </c>
      <c r="D4258" s="26">
        <v>43435</v>
      </c>
      <c r="E4258" s="38">
        <v>2018</v>
      </c>
      <c r="F4258" s="38" t="s">
        <v>7385</v>
      </c>
      <c r="G4258" s="38">
        <v>25</v>
      </c>
      <c r="H4258" s="39">
        <v>5</v>
      </c>
      <c r="I4258" s="29">
        <v>83220.284270178774</v>
      </c>
      <c r="J4258" s="30">
        <v>377753.82466061803</v>
      </c>
      <c r="K4258" s="30">
        <v>1413047.9058466807</v>
      </c>
      <c r="L4258" s="30">
        <v>2423604.7377450159</v>
      </c>
      <c r="M4258" s="30">
        <v>467757.98097691225</v>
      </c>
      <c r="N4258" s="30">
        <v>932240.39574390731</v>
      </c>
      <c r="O4258" s="31">
        <v>195501.24884978228</v>
      </c>
      <c r="P4258" s="32">
        <v>1964026.1710937717</v>
      </c>
      <c r="Q4258" s="32">
        <v>3929100.2069993233</v>
      </c>
      <c r="R4258" s="32">
        <v>467757.98097691225</v>
      </c>
      <c r="S4258" s="36">
        <v>4253</v>
      </c>
      <c r="T4258" s="33" t="s">
        <v>8546</v>
      </c>
      <c r="U4258" s="34">
        <v>43459</v>
      </c>
      <c r="V4258" s="27" t="s">
        <v>7385</v>
      </c>
      <c r="W4258" s="35">
        <v>231036.20596827162</v>
      </c>
      <c r="X4258" s="35">
        <v>59815.959068597527</v>
      </c>
      <c r="Y4258" s="35">
        <v>95653.66402646403</v>
      </c>
      <c r="Z4258" s="35">
        <v>1815.7082662669977</v>
      </c>
      <c r="AA4258" s="35">
        <v>31507.166582278751</v>
      </c>
      <c r="AB4258" s="35">
        <v>20164.85525299986</v>
      </c>
      <c r="AC4258" s="35">
        <v>6651.7714369950363</v>
      </c>
      <c r="AD4258" s="35">
        <v>907.00805116913239</v>
      </c>
      <c r="AE4258" s="35">
        <v>2284.6140761118486</v>
      </c>
      <c r="AG4258" s="1">
        <v>0</v>
      </c>
      <c r="AH4258" s="1">
        <f t="shared" si="366"/>
        <v>907.00805116913239</v>
      </c>
      <c r="AI4258">
        <f t="shared" si="367"/>
        <v>12</v>
      </c>
      <c r="AJ4258" s="1" t="str">
        <f t="shared" si="368"/>
        <v>Winter</v>
      </c>
      <c r="AL4258" s="1">
        <f t="shared" si="365"/>
        <v>0</v>
      </c>
      <c r="AM4258" s="1">
        <f t="shared" si="369"/>
        <v>231036.20596827162</v>
      </c>
    </row>
    <row r="4259" spans="1:39" x14ac:dyDescent="0.2">
      <c r="A4259" s="24" t="s">
        <v>8547</v>
      </c>
      <c r="B4259" s="36">
        <v>4254</v>
      </c>
      <c r="C4259" s="37">
        <v>43459</v>
      </c>
      <c r="D4259" s="26">
        <v>43435</v>
      </c>
      <c r="E4259" s="38">
        <v>2018</v>
      </c>
      <c r="F4259" s="38" t="s">
        <v>7385</v>
      </c>
      <c r="G4259" s="38">
        <v>25</v>
      </c>
      <c r="H4259" s="39">
        <v>6</v>
      </c>
      <c r="I4259" s="29">
        <v>90397.493627981748</v>
      </c>
      <c r="J4259" s="30">
        <v>384632.21006369422</v>
      </c>
      <c r="K4259" s="30">
        <v>1496928.7079352087</v>
      </c>
      <c r="L4259" s="30">
        <v>2418351.4571371726</v>
      </c>
      <c r="M4259" s="30">
        <v>488603.40919970936</v>
      </c>
      <c r="N4259" s="30">
        <v>942764.80501184973</v>
      </c>
      <c r="O4259" s="31">
        <v>194709.5861399626</v>
      </c>
      <c r="P4259" s="32">
        <v>2075929.6107628997</v>
      </c>
      <c r="Q4259" s="32">
        <v>3940458.058352679</v>
      </c>
      <c r="R4259" s="32">
        <v>488603.40919970936</v>
      </c>
      <c r="S4259" s="36">
        <v>4254</v>
      </c>
      <c r="T4259" s="33" t="s">
        <v>8548</v>
      </c>
      <c r="U4259" s="34">
        <v>43459</v>
      </c>
      <c r="V4259" s="27" t="s">
        <v>7385</v>
      </c>
      <c r="W4259" s="35">
        <v>253418.16927062848</v>
      </c>
      <c r="X4259" s="35">
        <v>61270.959782818347</v>
      </c>
      <c r="Y4259" s="35">
        <v>98827.481428541447</v>
      </c>
      <c r="Z4259" s="35">
        <v>1875.9540137898496</v>
      </c>
      <c r="AA4259" s="35">
        <v>31600.844976477802</v>
      </c>
      <c r="AB4259" s="35">
        <v>20141.700133003345</v>
      </c>
      <c r="AC4259" s="35">
        <v>7075.070463929319</v>
      </c>
      <c r="AD4259" s="35">
        <v>907.00805116913239</v>
      </c>
      <c r="AE4259" s="35">
        <v>2284.6140761118486</v>
      </c>
      <c r="AG4259" s="1">
        <v>0</v>
      </c>
      <c r="AH4259" s="1">
        <f t="shared" si="366"/>
        <v>907.00805116913239</v>
      </c>
      <c r="AI4259">
        <f t="shared" si="367"/>
        <v>12</v>
      </c>
      <c r="AJ4259" s="1" t="str">
        <f t="shared" si="368"/>
        <v>Winter</v>
      </c>
      <c r="AL4259" s="1">
        <f t="shared" si="365"/>
        <v>253418.16927062848</v>
      </c>
      <c r="AM4259" s="1">
        <f t="shared" si="369"/>
        <v>0</v>
      </c>
    </row>
    <row r="4260" spans="1:39" x14ac:dyDescent="0.2">
      <c r="A4260" s="24" t="s">
        <v>8549</v>
      </c>
      <c r="B4260" s="36">
        <v>4255</v>
      </c>
      <c r="C4260" s="37">
        <v>43459</v>
      </c>
      <c r="D4260" s="26">
        <v>43435</v>
      </c>
      <c r="E4260" s="38">
        <v>2018</v>
      </c>
      <c r="F4260" s="38" t="s">
        <v>7385</v>
      </c>
      <c r="G4260" s="38">
        <v>25</v>
      </c>
      <c r="H4260" s="39">
        <v>7</v>
      </c>
      <c r="I4260" s="29">
        <v>98648.898743669837</v>
      </c>
      <c r="J4260" s="30">
        <v>379877.85443219426</v>
      </c>
      <c r="K4260" s="30">
        <v>1605082.9221978155</v>
      </c>
      <c r="L4260" s="30">
        <v>2516861.7413245495</v>
      </c>
      <c r="M4260" s="30">
        <v>507169.9086200181</v>
      </c>
      <c r="N4260" s="30">
        <v>950871.44227436266</v>
      </c>
      <c r="O4260" s="31">
        <v>200005.33593381534</v>
      </c>
      <c r="P4260" s="32">
        <v>2210901.7295615035</v>
      </c>
      <c r="Q4260" s="32">
        <v>4047616.3739649216</v>
      </c>
      <c r="R4260" s="32">
        <v>507169.9086200181</v>
      </c>
      <c r="S4260" s="36">
        <v>4255</v>
      </c>
      <c r="T4260" s="33" t="s">
        <v>8550</v>
      </c>
      <c r="U4260" s="34">
        <v>43459</v>
      </c>
      <c r="V4260" s="27" t="s">
        <v>7385</v>
      </c>
      <c r="W4260" s="35">
        <v>297985.13584528677</v>
      </c>
      <c r="X4260" s="35">
        <v>64818.1617373849</v>
      </c>
      <c r="Y4260" s="35">
        <v>101203.13205642492</v>
      </c>
      <c r="Z4260" s="35">
        <v>1921.0488726926615</v>
      </c>
      <c r="AA4260" s="35">
        <v>31694.523370676845</v>
      </c>
      <c r="AB4260" s="35">
        <v>20313.849844500059</v>
      </c>
      <c r="AC4260" s="35">
        <v>7197.9614579865647</v>
      </c>
      <c r="AD4260" s="35">
        <v>907.00805116913239</v>
      </c>
      <c r="AE4260" s="35">
        <v>2284.6140761118486</v>
      </c>
      <c r="AG4260" s="1">
        <v>0</v>
      </c>
      <c r="AH4260" s="1">
        <f t="shared" si="366"/>
        <v>907.00805116913239</v>
      </c>
      <c r="AI4260">
        <f t="shared" si="367"/>
        <v>12</v>
      </c>
      <c r="AJ4260" s="1" t="str">
        <f t="shared" si="368"/>
        <v>Winter</v>
      </c>
      <c r="AL4260" s="1">
        <f t="shared" si="365"/>
        <v>297985.13584528677</v>
      </c>
      <c r="AM4260" s="1">
        <f t="shared" si="369"/>
        <v>0</v>
      </c>
    </row>
    <row r="4261" spans="1:39" x14ac:dyDescent="0.2">
      <c r="A4261" s="24" t="s">
        <v>8551</v>
      </c>
      <c r="B4261" s="36">
        <v>4256</v>
      </c>
      <c r="C4261" s="37">
        <v>43459</v>
      </c>
      <c r="D4261" s="26">
        <v>43435</v>
      </c>
      <c r="E4261" s="38">
        <v>2018</v>
      </c>
      <c r="F4261" s="38" t="s">
        <v>7385</v>
      </c>
      <c r="G4261" s="38">
        <v>25</v>
      </c>
      <c r="H4261" s="39">
        <v>8</v>
      </c>
      <c r="I4261" s="29">
        <v>106660.81855194276</v>
      </c>
      <c r="J4261" s="30">
        <v>404133.74280087557</v>
      </c>
      <c r="K4261" s="30">
        <v>1732385.5459988774</v>
      </c>
      <c r="L4261" s="30">
        <v>2670943.8326650811</v>
      </c>
      <c r="M4261" s="30">
        <v>541399.84804520709</v>
      </c>
      <c r="N4261" s="30">
        <v>966811.94689223135</v>
      </c>
      <c r="O4261" s="31">
        <v>198619.79335659803</v>
      </c>
      <c r="P4261" s="32">
        <v>2380446.2125960272</v>
      </c>
      <c r="Q4261" s="32">
        <v>4240509.3157147858</v>
      </c>
      <c r="R4261" s="32">
        <v>541399.84804520709</v>
      </c>
      <c r="S4261" s="36">
        <v>4256</v>
      </c>
      <c r="T4261" s="33" t="s">
        <v>8552</v>
      </c>
      <c r="U4261" s="34">
        <v>43459</v>
      </c>
      <c r="V4261" s="27" t="s">
        <v>7385</v>
      </c>
      <c r="W4261" s="35">
        <v>310137.17753634264</v>
      </c>
      <c r="X4261" s="35">
        <v>63158.769574000653</v>
      </c>
      <c r="Y4261" s="35">
        <v>101615.94748937342</v>
      </c>
      <c r="Z4261" s="35">
        <v>1928.8849801923159</v>
      </c>
      <c r="AA4261" s="35">
        <v>31663.297239277163</v>
      </c>
      <c r="AB4261" s="35">
        <v>20330.681262292164</v>
      </c>
      <c r="AC4261" s="35">
        <v>7257.634601963483</v>
      </c>
      <c r="AD4261" s="35">
        <v>907.00805116913239</v>
      </c>
      <c r="AE4261" s="35">
        <v>1583.2957277822425</v>
      </c>
      <c r="AG4261" s="1">
        <v>0</v>
      </c>
      <c r="AH4261" s="1">
        <f t="shared" si="366"/>
        <v>907.00805116913239</v>
      </c>
      <c r="AI4261">
        <f t="shared" si="367"/>
        <v>12</v>
      </c>
      <c r="AJ4261" s="1" t="str">
        <f t="shared" si="368"/>
        <v>Winter</v>
      </c>
      <c r="AL4261" s="1">
        <f t="shared" si="365"/>
        <v>0</v>
      </c>
      <c r="AM4261" s="1">
        <f t="shared" si="369"/>
        <v>310137.17753634264</v>
      </c>
    </row>
    <row r="4262" spans="1:39" x14ac:dyDescent="0.2">
      <c r="A4262" s="24" t="s">
        <v>8553</v>
      </c>
      <c r="B4262" s="36">
        <v>4257</v>
      </c>
      <c r="C4262" s="37">
        <v>43459</v>
      </c>
      <c r="D4262" s="26">
        <v>43435</v>
      </c>
      <c r="E4262" s="38">
        <v>2018</v>
      </c>
      <c r="F4262" s="38" t="s">
        <v>7385</v>
      </c>
      <c r="G4262" s="38">
        <v>25</v>
      </c>
      <c r="H4262" s="39">
        <v>9</v>
      </c>
      <c r="I4262" s="29">
        <v>114630.79889358404</v>
      </c>
      <c r="J4262" s="30">
        <v>404848.47934696096</v>
      </c>
      <c r="K4262" s="30">
        <v>1829475.9209598519</v>
      </c>
      <c r="L4262" s="30">
        <v>2693332.6248669247</v>
      </c>
      <c r="M4262" s="30">
        <v>550649.82469031389</v>
      </c>
      <c r="N4262" s="30">
        <v>981373.33028448874</v>
      </c>
      <c r="O4262" s="31">
        <v>198353.90373714414</v>
      </c>
      <c r="P4262" s="32">
        <v>2494756.5445437497</v>
      </c>
      <c r="Q4262" s="32">
        <v>4277908.3382355189</v>
      </c>
      <c r="R4262" s="32">
        <v>550649.82469031389</v>
      </c>
      <c r="S4262" s="36">
        <v>4257</v>
      </c>
      <c r="T4262" s="33" t="s">
        <v>8554</v>
      </c>
      <c r="U4262" s="34">
        <v>43459</v>
      </c>
      <c r="V4262" s="27" t="s">
        <v>7385</v>
      </c>
      <c r="W4262" s="35">
        <v>353759.32730455499</v>
      </c>
      <c r="X4262" s="35">
        <v>61629.45621445468</v>
      </c>
      <c r="Y4262" s="35">
        <v>99371.258357895495</v>
      </c>
      <c r="Z4262" s="35">
        <v>1886.2760466746563</v>
      </c>
      <c r="AA4262" s="35">
        <v>31507.166582278751</v>
      </c>
      <c r="AB4262" s="35">
        <v>19996.454807140759</v>
      </c>
      <c r="AC4262" s="35">
        <v>6886.6845556565941</v>
      </c>
      <c r="AD4262" s="35">
        <v>907.00805116913239</v>
      </c>
      <c r="AE4262" s="35">
        <v>53.693719275622215</v>
      </c>
      <c r="AG4262" s="1">
        <v>0</v>
      </c>
      <c r="AH4262" s="1">
        <f t="shared" si="366"/>
        <v>907.00805116913239</v>
      </c>
      <c r="AI4262">
        <f t="shared" si="367"/>
        <v>12</v>
      </c>
      <c r="AJ4262" s="1" t="str">
        <f t="shared" si="368"/>
        <v>Winter</v>
      </c>
      <c r="AL4262" s="1">
        <f t="shared" si="365"/>
        <v>0</v>
      </c>
      <c r="AM4262" s="1">
        <f t="shared" si="369"/>
        <v>353759.32730455499</v>
      </c>
    </row>
    <row r="4263" spans="1:39" x14ac:dyDescent="0.2">
      <c r="A4263" s="24" t="s">
        <v>8555</v>
      </c>
      <c r="B4263" s="36">
        <v>4258</v>
      </c>
      <c r="C4263" s="37">
        <v>43459</v>
      </c>
      <c r="D4263" s="26">
        <v>43435</v>
      </c>
      <c r="E4263" s="38">
        <v>2018</v>
      </c>
      <c r="F4263" s="38" t="s">
        <v>7385</v>
      </c>
      <c r="G4263" s="38">
        <v>25</v>
      </c>
      <c r="H4263" s="39">
        <v>10</v>
      </c>
      <c r="I4263" s="29">
        <v>114526.85445727574</v>
      </c>
      <c r="J4263" s="30">
        <v>404791.20225850231</v>
      </c>
      <c r="K4263" s="30">
        <v>1844207.2752025807</v>
      </c>
      <c r="L4263" s="30">
        <v>2633139.9047444803</v>
      </c>
      <c r="M4263" s="30">
        <v>541390.40587294381</v>
      </c>
      <c r="N4263" s="30">
        <v>982156.32095704984</v>
      </c>
      <c r="O4263" s="31">
        <v>198954.89955218838</v>
      </c>
      <c r="P4263" s="32">
        <v>2500124.5355328005</v>
      </c>
      <c r="Q4263" s="32">
        <v>4219042.3275122205</v>
      </c>
      <c r="R4263" s="32">
        <v>541390.40587294381</v>
      </c>
      <c r="S4263" s="36">
        <v>4258</v>
      </c>
      <c r="T4263" s="33" t="s">
        <v>8556</v>
      </c>
      <c r="U4263" s="34">
        <v>43459</v>
      </c>
      <c r="V4263" s="27" t="s">
        <v>7385</v>
      </c>
      <c r="W4263" s="35">
        <v>326020.7340685323</v>
      </c>
      <c r="X4263" s="35">
        <v>62718.284705218372</v>
      </c>
      <c r="Y4263" s="35">
        <v>97795.726635413201</v>
      </c>
      <c r="Z4263" s="35">
        <v>1856.3691319590264</v>
      </c>
      <c r="AA4263" s="35">
        <v>31507.166582278751</v>
      </c>
      <c r="AB4263" s="35">
        <v>20083.169298520024</v>
      </c>
      <c r="AC4263" s="35">
        <v>6889.3137426324347</v>
      </c>
      <c r="AD4263" s="35">
        <v>907.00805116913239</v>
      </c>
      <c r="AE4263" s="35">
        <v>0</v>
      </c>
      <c r="AG4263" s="1">
        <v>0</v>
      </c>
      <c r="AH4263" s="1">
        <f t="shared" si="366"/>
        <v>907.00805116913239</v>
      </c>
      <c r="AI4263">
        <f t="shared" si="367"/>
        <v>12</v>
      </c>
      <c r="AJ4263" s="1" t="str">
        <f t="shared" si="368"/>
        <v>Winter</v>
      </c>
      <c r="AL4263" s="1">
        <f t="shared" ref="AL4263:AL4326" si="370">IF(OR(AND(H4263&gt;15,H4263&lt;23),(AND(H4263&gt;5,H4263&lt;8))),W4263,0)</f>
        <v>0</v>
      </c>
      <c r="AM4263" s="1">
        <f t="shared" si="369"/>
        <v>326020.7340685323</v>
      </c>
    </row>
    <row r="4264" spans="1:39" x14ac:dyDescent="0.2">
      <c r="A4264" s="24" t="s">
        <v>8557</v>
      </c>
      <c r="B4264" s="36">
        <v>4259</v>
      </c>
      <c r="C4264" s="37">
        <v>43459</v>
      </c>
      <c r="D4264" s="26">
        <v>43435</v>
      </c>
      <c r="E4264" s="38">
        <v>2018</v>
      </c>
      <c r="F4264" s="38" t="s">
        <v>7385</v>
      </c>
      <c r="G4264" s="38">
        <v>25</v>
      </c>
      <c r="H4264" s="39">
        <v>11</v>
      </c>
      <c r="I4264" s="29">
        <v>108137.17271860898</v>
      </c>
      <c r="J4264" s="30">
        <v>355231.08044909628</v>
      </c>
      <c r="K4264" s="30">
        <v>1810123.7483320951</v>
      </c>
      <c r="L4264" s="30">
        <v>2619578.3033362268</v>
      </c>
      <c r="M4264" s="30">
        <v>523944.81335377716</v>
      </c>
      <c r="N4264" s="30">
        <v>981998.62940331327</v>
      </c>
      <c r="O4264" s="31">
        <v>193311.43275611717</v>
      </c>
      <c r="P4264" s="32">
        <v>2442205.734404481</v>
      </c>
      <c r="Q4264" s="32">
        <v>4150119.4459447539</v>
      </c>
      <c r="R4264" s="32">
        <v>523944.81335377716</v>
      </c>
      <c r="S4264" s="36">
        <v>4259</v>
      </c>
      <c r="T4264" s="33" t="s">
        <v>8558</v>
      </c>
      <c r="U4264" s="34">
        <v>43459</v>
      </c>
      <c r="V4264" s="27" t="s">
        <v>7385</v>
      </c>
      <c r="W4264" s="35">
        <v>348256.95362903347</v>
      </c>
      <c r="X4264" s="35">
        <v>62198.224997653582</v>
      </c>
      <c r="Y4264" s="35">
        <v>97759.580046443603</v>
      </c>
      <c r="Z4264" s="35">
        <v>1855.6829934712075</v>
      </c>
      <c r="AA4264" s="35">
        <v>31444.71431947939</v>
      </c>
      <c r="AB4264" s="35">
        <v>20031.368533956022</v>
      </c>
      <c r="AC4264" s="35">
        <v>6775.6718506369325</v>
      </c>
      <c r="AD4264" s="35">
        <v>907.00805116913239</v>
      </c>
      <c r="AE4264" s="35">
        <v>0</v>
      </c>
      <c r="AG4264" s="1">
        <v>0</v>
      </c>
      <c r="AH4264" s="1">
        <f t="shared" si="366"/>
        <v>907.00805116913239</v>
      </c>
      <c r="AI4264">
        <f t="shared" si="367"/>
        <v>12</v>
      </c>
      <c r="AJ4264" s="1" t="str">
        <f t="shared" si="368"/>
        <v>Winter</v>
      </c>
      <c r="AL4264" s="1">
        <f t="shared" si="370"/>
        <v>0</v>
      </c>
      <c r="AM4264" s="1">
        <f t="shared" si="369"/>
        <v>348256.95362903347</v>
      </c>
    </row>
    <row r="4265" spans="1:39" x14ac:dyDescent="0.2">
      <c r="A4265" s="24" t="s">
        <v>8559</v>
      </c>
      <c r="B4265" s="36">
        <v>4260</v>
      </c>
      <c r="C4265" s="37">
        <v>43459</v>
      </c>
      <c r="D4265" s="26">
        <v>43435</v>
      </c>
      <c r="E4265" s="38">
        <v>2018</v>
      </c>
      <c r="F4265" s="38" t="s">
        <v>7385</v>
      </c>
      <c r="G4265" s="38">
        <v>25</v>
      </c>
      <c r="H4265" s="39">
        <v>12</v>
      </c>
      <c r="I4265" s="29">
        <v>105885.20931578861</v>
      </c>
      <c r="J4265" s="30">
        <v>396636.42531768582</v>
      </c>
      <c r="K4265" s="30">
        <v>1749766.9444540655</v>
      </c>
      <c r="L4265" s="30">
        <v>2644510.0550033329</v>
      </c>
      <c r="M4265" s="30">
        <v>508377.5291627819</v>
      </c>
      <c r="N4265" s="30">
        <v>965027.95101955673</v>
      </c>
      <c r="O4265" s="31">
        <v>194491.96927271094</v>
      </c>
      <c r="P4265" s="32">
        <v>2364029.6829326362</v>
      </c>
      <c r="Q4265" s="32">
        <v>4200666.4006132865</v>
      </c>
      <c r="R4265" s="32">
        <v>508377.5291627819</v>
      </c>
      <c r="S4265" s="36">
        <v>4260</v>
      </c>
      <c r="T4265" s="33" t="s">
        <v>8560</v>
      </c>
      <c r="U4265" s="34">
        <v>43459</v>
      </c>
      <c r="V4265" s="27" t="s">
        <v>7385</v>
      </c>
      <c r="W4265" s="35">
        <v>331396.05671028269</v>
      </c>
      <c r="X4265" s="35">
        <v>62896.06533498002</v>
      </c>
      <c r="Y4265" s="35">
        <v>96083.458743218143</v>
      </c>
      <c r="Z4265" s="35">
        <v>1823.8666763807225</v>
      </c>
      <c r="AA4265" s="35">
        <v>31413.488188079707</v>
      </c>
      <c r="AB4265" s="35">
        <v>19949.304591792046</v>
      </c>
      <c r="AC4265" s="35">
        <v>6612.920510214175</v>
      </c>
      <c r="AD4265" s="35">
        <v>907.00805116913239</v>
      </c>
      <c r="AE4265" s="35">
        <v>0</v>
      </c>
      <c r="AG4265" s="1">
        <v>0</v>
      </c>
      <c r="AH4265" s="1">
        <f t="shared" si="366"/>
        <v>907.00805116913239</v>
      </c>
      <c r="AI4265">
        <f t="shared" si="367"/>
        <v>12</v>
      </c>
      <c r="AJ4265" s="1" t="str">
        <f t="shared" si="368"/>
        <v>Winter</v>
      </c>
      <c r="AL4265" s="1">
        <f t="shared" si="370"/>
        <v>0</v>
      </c>
      <c r="AM4265" s="1">
        <f t="shared" si="369"/>
        <v>331396.05671028269</v>
      </c>
    </row>
    <row r="4266" spans="1:39" x14ac:dyDescent="0.2">
      <c r="A4266" s="24" t="s">
        <v>8561</v>
      </c>
      <c r="B4266" s="36">
        <v>4261</v>
      </c>
      <c r="C4266" s="37">
        <v>43459</v>
      </c>
      <c r="D4266" s="26">
        <v>43435</v>
      </c>
      <c r="E4266" s="38">
        <v>2018</v>
      </c>
      <c r="F4266" s="38" t="s">
        <v>7385</v>
      </c>
      <c r="G4266" s="38">
        <v>25</v>
      </c>
      <c r="H4266" s="39">
        <v>13</v>
      </c>
      <c r="I4266" s="29">
        <v>100716.36936728652</v>
      </c>
      <c r="J4266" s="30">
        <v>396635.92132002633</v>
      </c>
      <c r="K4266" s="30">
        <v>1700253.8118519248</v>
      </c>
      <c r="L4266" s="30">
        <v>2647137.5098598343</v>
      </c>
      <c r="M4266" s="30">
        <v>493919.11310329312</v>
      </c>
      <c r="N4266" s="30">
        <v>956210.21238352952</v>
      </c>
      <c r="O4266" s="31">
        <v>194896.12963481271</v>
      </c>
      <c r="P4266" s="32">
        <v>2294889.2943225047</v>
      </c>
      <c r="Q4266" s="32">
        <v>4194879.7731982032</v>
      </c>
      <c r="R4266" s="32">
        <v>493919.11310329312</v>
      </c>
      <c r="S4266" s="36">
        <v>4261</v>
      </c>
      <c r="T4266" s="33" t="s">
        <v>8562</v>
      </c>
      <c r="U4266" s="34">
        <v>43459</v>
      </c>
      <c r="V4266" s="27" t="s">
        <v>7385</v>
      </c>
      <c r="W4266" s="35">
        <v>324845.13468808436</v>
      </c>
      <c r="X4266" s="35">
        <v>59174.909032571828</v>
      </c>
      <c r="Y4266" s="35">
        <v>96475.407340262987</v>
      </c>
      <c r="Z4266" s="35">
        <v>1831.3066873290663</v>
      </c>
      <c r="AA4266" s="35">
        <v>31444.71431947939</v>
      </c>
      <c r="AB4266" s="35">
        <v>20030.84638429699</v>
      </c>
      <c r="AC4266" s="35">
        <v>6594.7509538171107</v>
      </c>
      <c r="AD4266" s="35">
        <v>907.00805116913239</v>
      </c>
      <c r="AE4266" s="35">
        <v>0</v>
      </c>
      <c r="AG4266" s="1">
        <v>0</v>
      </c>
      <c r="AH4266" s="1">
        <f t="shared" si="366"/>
        <v>907.00805116913239</v>
      </c>
      <c r="AI4266">
        <f t="shared" si="367"/>
        <v>12</v>
      </c>
      <c r="AJ4266" s="1" t="str">
        <f t="shared" si="368"/>
        <v>Winter</v>
      </c>
      <c r="AL4266" s="1">
        <f t="shared" si="370"/>
        <v>0</v>
      </c>
      <c r="AM4266" s="1">
        <f t="shared" si="369"/>
        <v>324845.13468808436</v>
      </c>
    </row>
    <row r="4267" spans="1:39" x14ac:dyDescent="0.2">
      <c r="A4267" s="24" t="s">
        <v>8563</v>
      </c>
      <c r="B4267" s="36">
        <v>4262</v>
      </c>
      <c r="C4267" s="37">
        <v>43459</v>
      </c>
      <c r="D4267" s="26">
        <v>43435</v>
      </c>
      <c r="E4267" s="38">
        <v>2018</v>
      </c>
      <c r="F4267" s="38" t="s">
        <v>7385</v>
      </c>
      <c r="G4267" s="38">
        <v>25</v>
      </c>
      <c r="H4267" s="39">
        <v>14</v>
      </c>
      <c r="I4267" s="29">
        <v>97265.158193731375</v>
      </c>
      <c r="J4267" s="30">
        <v>379196.35278919054</v>
      </c>
      <c r="K4267" s="30">
        <v>1668647.9587401531</v>
      </c>
      <c r="L4267" s="30">
        <v>2627919.115623334</v>
      </c>
      <c r="M4267" s="30">
        <v>482285.18164729263</v>
      </c>
      <c r="N4267" s="30">
        <v>953847.38469411491</v>
      </c>
      <c r="O4267" s="31">
        <v>193525.33425256316</v>
      </c>
      <c r="P4267" s="32">
        <v>2248198.2985811774</v>
      </c>
      <c r="Q4267" s="32">
        <v>4154488.1873592027</v>
      </c>
      <c r="R4267" s="32">
        <v>482285.18164729263</v>
      </c>
      <c r="S4267" s="36">
        <v>4262</v>
      </c>
      <c r="T4267" s="33" t="s">
        <v>8564</v>
      </c>
      <c r="U4267" s="34">
        <v>43459</v>
      </c>
      <c r="V4267" s="27" t="s">
        <v>7385</v>
      </c>
      <c r="W4267" s="35">
        <v>268800.54844350601</v>
      </c>
      <c r="X4267" s="35">
        <v>57010.481441899232</v>
      </c>
      <c r="Y4267" s="35">
        <v>95998.805997228308</v>
      </c>
      <c r="Z4267" s="35">
        <v>1822.2597887385157</v>
      </c>
      <c r="AA4267" s="35">
        <v>31538.392713678433</v>
      </c>
      <c r="AB4267" s="35">
        <v>19971.776372136177</v>
      </c>
      <c r="AC4267" s="35">
        <v>6673.8847725647429</v>
      </c>
      <c r="AD4267" s="35">
        <v>907.00805116913239</v>
      </c>
      <c r="AE4267" s="35">
        <v>0</v>
      </c>
      <c r="AG4267" s="1">
        <v>0</v>
      </c>
      <c r="AH4267" s="1">
        <f t="shared" si="366"/>
        <v>907.00805116913239</v>
      </c>
      <c r="AI4267">
        <f t="shared" si="367"/>
        <v>12</v>
      </c>
      <c r="AJ4267" s="1" t="str">
        <f t="shared" si="368"/>
        <v>Winter</v>
      </c>
      <c r="AL4267" s="1">
        <f t="shared" si="370"/>
        <v>0</v>
      </c>
      <c r="AM4267" s="1">
        <f t="shared" si="369"/>
        <v>268800.54844350601</v>
      </c>
    </row>
    <row r="4268" spans="1:39" x14ac:dyDescent="0.2">
      <c r="A4268" s="24" t="s">
        <v>8565</v>
      </c>
      <c r="B4268" s="36">
        <v>4263</v>
      </c>
      <c r="C4268" s="37">
        <v>43459</v>
      </c>
      <c r="D4268" s="26">
        <v>43435</v>
      </c>
      <c r="E4268" s="38">
        <v>2018</v>
      </c>
      <c r="F4268" s="38" t="s">
        <v>7385</v>
      </c>
      <c r="G4268" s="38">
        <v>25</v>
      </c>
      <c r="H4268" s="39">
        <v>15</v>
      </c>
      <c r="I4268" s="29">
        <v>92520.292074142228</v>
      </c>
      <c r="J4268" s="30">
        <v>397813.02432084631</v>
      </c>
      <c r="K4268" s="30">
        <v>1633196.6403795674</v>
      </c>
      <c r="L4268" s="30">
        <v>2648766.6150189578</v>
      </c>
      <c r="M4268" s="30">
        <v>470886.68107239786</v>
      </c>
      <c r="N4268" s="30">
        <v>959107.39645975223</v>
      </c>
      <c r="O4268" s="31">
        <v>192754.24142352864</v>
      </c>
      <c r="P4268" s="32">
        <v>2196603.6135261077</v>
      </c>
      <c r="Q4268" s="32">
        <v>4198441.2772230851</v>
      </c>
      <c r="R4268" s="32">
        <v>470886.68107239786</v>
      </c>
      <c r="S4268" s="36">
        <v>4263</v>
      </c>
      <c r="T4268" s="33" t="s">
        <v>8566</v>
      </c>
      <c r="U4268" s="34">
        <v>43459</v>
      </c>
      <c r="V4268" s="27" t="s">
        <v>7385</v>
      </c>
      <c r="W4268" s="35">
        <v>268375.44088036328</v>
      </c>
      <c r="X4268" s="35">
        <v>50499.65309787626</v>
      </c>
      <c r="Y4268" s="35">
        <v>95794.059984373409</v>
      </c>
      <c r="Z4268" s="35">
        <v>1818.3732776277338</v>
      </c>
      <c r="AA4268" s="35">
        <v>31444.71431947939</v>
      </c>
      <c r="AB4268" s="35">
        <v>19861.05429941709</v>
      </c>
      <c r="AC4268" s="35">
        <v>6565.7829533099211</v>
      </c>
      <c r="AD4268" s="35">
        <v>907.00805116913239</v>
      </c>
      <c r="AE4268" s="35">
        <v>0</v>
      </c>
      <c r="AG4268" s="1">
        <v>0</v>
      </c>
      <c r="AH4268" s="1">
        <f t="shared" si="366"/>
        <v>907.00805116913239</v>
      </c>
      <c r="AI4268">
        <f t="shared" si="367"/>
        <v>12</v>
      </c>
      <c r="AJ4268" s="1" t="str">
        <f t="shared" si="368"/>
        <v>Winter</v>
      </c>
      <c r="AL4268" s="1">
        <f t="shared" si="370"/>
        <v>0</v>
      </c>
      <c r="AM4268" s="1">
        <f t="shared" si="369"/>
        <v>268375.44088036328</v>
      </c>
    </row>
    <row r="4269" spans="1:39" x14ac:dyDescent="0.2">
      <c r="A4269" s="24" t="s">
        <v>8567</v>
      </c>
      <c r="B4269" s="36">
        <v>4264</v>
      </c>
      <c r="C4269" s="37">
        <v>43459</v>
      </c>
      <c r="D4269" s="26">
        <v>43435</v>
      </c>
      <c r="E4269" s="38">
        <v>2018</v>
      </c>
      <c r="F4269" s="38" t="s">
        <v>7385</v>
      </c>
      <c r="G4269" s="38">
        <v>25</v>
      </c>
      <c r="H4269" s="39">
        <v>16</v>
      </c>
      <c r="I4269" s="29">
        <v>96690.835192912651</v>
      </c>
      <c r="J4269" s="30">
        <v>398051.30842612783</v>
      </c>
      <c r="K4269" s="30">
        <v>1622806.103802769</v>
      </c>
      <c r="L4269" s="30">
        <v>2749245.2336497102</v>
      </c>
      <c r="M4269" s="30">
        <v>480932.2565646994</v>
      </c>
      <c r="N4269" s="30">
        <v>978052.89347540098</v>
      </c>
      <c r="O4269" s="31">
        <v>193711.67222906055</v>
      </c>
      <c r="P4269" s="32">
        <v>2200429.1955603813</v>
      </c>
      <c r="Q4269" s="32">
        <v>4319061.1077803001</v>
      </c>
      <c r="R4269" s="32">
        <v>480932.2565646994</v>
      </c>
      <c r="S4269" s="36">
        <v>4264</v>
      </c>
      <c r="T4269" s="33" t="s">
        <v>8568</v>
      </c>
      <c r="U4269" s="34">
        <v>43459</v>
      </c>
      <c r="V4269" s="27" t="s">
        <v>7385</v>
      </c>
      <c r="W4269" s="35">
        <v>287617.26427511714</v>
      </c>
      <c r="X4269" s="35">
        <v>50984.37037691164</v>
      </c>
      <c r="Y4269" s="35">
        <v>95491.199348867754</v>
      </c>
      <c r="Z4269" s="35">
        <v>1812.6243440661051</v>
      </c>
      <c r="AA4269" s="35">
        <v>31475.940450879076</v>
      </c>
      <c r="AB4269" s="35">
        <v>20119.999094224942</v>
      </c>
      <c r="AC4269" s="35">
        <v>6478.4798761368857</v>
      </c>
      <c r="AD4269" s="35">
        <v>907.00805116913239</v>
      </c>
      <c r="AE4269" s="35">
        <v>38.452381846355664</v>
      </c>
      <c r="AG4269" s="1">
        <v>0</v>
      </c>
      <c r="AH4269" s="1">
        <f t="shared" si="366"/>
        <v>907.00805116913239</v>
      </c>
      <c r="AI4269">
        <f t="shared" si="367"/>
        <v>12</v>
      </c>
      <c r="AJ4269" s="1" t="str">
        <f t="shared" si="368"/>
        <v>Winter</v>
      </c>
      <c r="AL4269" s="1">
        <f t="shared" si="370"/>
        <v>287617.26427511714</v>
      </c>
      <c r="AM4269" s="1">
        <f t="shared" si="369"/>
        <v>0</v>
      </c>
    </row>
    <row r="4270" spans="1:39" x14ac:dyDescent="0.2">
      <c r="A4270" s="24" t="s">
        <v>8569</v>
      </c>
      <c r="B4270" s="36">
        <v>4265</v>
      </c>
      <c r="C4270" s="37">
        <v>43459</v>
      </c>
      <c r="D4270" s="26">
        <v>43435</v>
      </c>
      <c r="E4270" s="38">
        <v>2018</v>
      </c>
      <c r="F4270" s="38" t="s">
        <v>7385</v>
      </c>
      <c r="G4270" s="38">
        <v>25</v>
      </c>
      <c r="H4270" s="39">
        <v>17</v>
      </c>
      <c r="I4270" s="29">
        <v>99989.389518014286</v>
      </c>
      <c r="J4270" s="30">
        <v>415024.29488616314</v>
      </c>
      <c r="K4270" s="30">
        <v>1728839.1250777279</v>
      </c>
      <c r="L4270" s="30">
        <v>2871387.7663746267</v>
      </c>
      <c r="M4270" s="30">
        <v>514745.50667347945</v>
      </c>
      <c r="N4270" s="30">
        <v>1008299.4389522361</v>
      </c>
      <c r="O4270" s="31">
        <v>199331.42120470016</v>
      </c>
      <c r="P4270" s="32">
        <v>2343574.0212692218</v>
      </c>
      <c r="Q4270" s="32">
        <v>4494042.9214177262</v>
      </c>
      <c r="R4270" s="32">
        <v>514745.50667347945</v>
      </c>
      <c r="S4270" s="36">
        <v>4265</v>
      </c>
      <c r="T4270" s="33" t="s">
        <v>8570</v>
      </c>
      <c r="U4270" s="34">
        <v>43459</v>
      </c>
      <c r="V4270" s="27" t="s">
        <v>7385</v>
      </c>
      <c r="W4270" s="35">
        <v>316656.28113021975</v>
      </c>
      <c r="X4270" s="35">
        <v>58478.44970428275</v>
      </c>
      <c r="Y4270" s="35">
        <v>96953.714966836444</v>
      </c>
      <c r="Z4270" s="35">
        <v>1840.3859747795468</v>
      </c>
      <c r="AA4270" s="35">
        <v>31507.166582278751</v>
      </c>
      <c r="AB4270" s="35">
        <v>19957.422898806235</v>
      </c>
      <c r="AC4270" s="35">
        <v>7021.8998620491939</v>
      </c>
      <c r="AD4270" s="35">
        <v>907.00805116913239</v>
      </c>
      <c r="AE4270" s="35">
        <v>1523.0178777123674</v>
      </c>
      <c r="AG4270" s="1">
        <v>0</v>
      </c>
      <c r="AH4270" s="1">
        <f t="shared" si="366"/>
        <v>907.00805116913239</v>
      </c>
      <c r="AI4270">
        <f t="shared" si="367"/>
        <v>12</v>
      </c>
      <c r="AJ4270" s="1" t="str">
        <f t="shared" si="368"/>
        <v>Winter</v>
      </c>
      <c r="AL4270" s="1">
        <f t="shared" si="370"/>
        <v>316656.28113021975</v>
      </c>
      <c r="AM4270" s="1">
        <f t="shared" si="369"/>
        <v>0</v>
      </c>
    </row>
    <row r="4271" spans="1:39" x14ac:dyDescent="0.2">
      <c r="A4271" s="24" t="s">
        <v>8571</v>
      </c>
      <c r="B4271" s="36">
        <v>4266</v>
      </c>
      <c r="C4271" s="37">
        <v>43459</v>
      </c>
      <c r="D4271" s="26">
        <v>43435</v>
      </c>
      <c r="E4271" s="38">
        <v>2018</v>
      </c>
      <c r="F4271" s="38" t="s">
        <v>7385</v>
      </c>
      <c r="G4271" s="38">
        <v>25</v>
      </c>
      <c r="H4271" s="39">
        <v>18</v>
      </c>
      <c r="I4271" s="29">
        <v>112159.14638650119</v>
      </c>
      <c r="J4271" s="30">
        <v>414292.1649317444</v>
      </c>
      <c r="K4271" s="30">
        <v>1828305.1845095775</v>
      </c>
      <c r="L4271" s="30">
        <v>2892479.6444893312</v>
      </c>
      <c r="M4271" s="30">
        <v>532448.75952973403</v>
      </c>
      <c r="N4271" s="30">
        <v>992175.29718861764</v>
      </c>
      <c r="O4271" s="31">
        <v>201348.07555459818</v>
      </c>
      <c r="P4271" s="32">
        <v>2472913.0904258126</v>
      </c>
      <c r="Q4271" s="32">
        <v>4500295.1821642919</v>
      </c>
      <c r="R4271" s="32">
        <v>532448.75952973403</v>
      </c>
      <c r="S4271" s="36">
        <v>4266</v>
      </c>
      <c r="T4271" s="33" t="s">
        <v>8572</v>
      </c>
      <c r="U4271" s="34">
        <v>43459</v>
      </c>
      <c r="V4271" s="27" t="s">
        <v>7385</v>
      </c>
      <c r="W4271" s="35">
        <v>329860.50826667965</v>
      </c>
      <c r="X4271" s="35">
        <v>61889.482900785151</v>
      </c>
      <c r="Y4271" s="35">
        <v>98272.315846300378</v>
      </c>
      <c r="Z4271" s="35">
        <v>1865.415800255832</v>
      </c>
      <c r="AA4271" s="35">
        <v>31475.940450879076</v>
      </c>
      <c r="AB4271" s="35">
        <v>20030.566010433595</v>
      </c>
      <c r="AC4271" s="35">
        <v>7221.6006617815019</v>
      </c>
      <c r="AD4271" s="35">
        <v>907.00805116913239</v>
      </c>
      <c r="AE4271" s="35">
        <v>2284.6140761118486</v>
      </c>
      <c r="AG4271" s="1">
        <v>0</v>
      </c>
      <c r="AH4271" s="1">
        <f t="shared" si="366"/>
        <v>907.00805116913239</v>
      </c>
      <c r="AI4271">
        <f t="shared" si="367"/>
        <v>12</v>
      </c>
      <c r="AJ4271" s="1" t="str">
        <f t="shared" si="368"/>
        <v>Winter</v>
      </c>
      <c r="AL4271" s="1">
        <f t="shared" si="370"/>
        <v>329860.50826667965</v>
      </c>
      <c r="AM4271" s="1">
        <f t="shared" si="369"/>
        <v>0</v>
      </c>
    </row>
    <row r="4272" spans="1:39" x14ac:dyDescent="0.2">
      <c r="A4272" s="24" t="s">
        <v>8573</v>
      </c>
      <c r="B4272" s="36">
        <v>4267</v>
      </c>
      <c r="C4272" s="37">
        <v>43459</v>
      </c>
      <c r="D4272" s="26">
        <v>43435</v>
      </c>
      <c r="E4272" s="38">
        <v>2018</v>
      </c>
      <c r="F4272" s="38" t="s">
        <v>7385</v>
      </c>
      <c r="G4272" s="38">
        <v>25</v>
      </c>
      <c r="H4272" s="39">
        <v>19</v>
      </c>
      <c r="I4272" s="29">
        <v>108757.27457227142</v>
      </c>
      <c r="J4272" s="30">
        <v>415639.72592907026</v>
      </c>
      <c r="K4272" s="30">
        <v>1824264.3591041719</v>
      </c>
      <c r="L4272" s="30">
        <v>2894180.1036577965</v>
      </c>
      <c r="M4272" s="30">
        <v>533327.43839627574</v>
      </c>
      <c r="N4272" s="30">
        <v>1002444.6443129412</v>
      </c>
      <c r="O4272" s="31">
        <v>198812.17858530788</v>
      </c>
      <c r="P4272" s="32">
        <v>2466349.0720727192</v>
      </c>
      <c r="Q4272" s="32">
        <v>4511076.6524851155</v>
      </c>
      <c r="R4272" s="32">
        <v>533327.43839627574</v>
      </c>
      <c r="S4272" s="36">
        <v>4267</v>
      </c>
      <c r="T4272" s="33" t="s">
        <v>8574</v>
      </c>
      <c r="U4272" s="34">
        <v>43459</v>
      </c>
      <c r="V4272" s="27" t="s">
        <v>7385</v>
      </c>
      <c r="W4272" s="35">
        <v>309168.0639207121</v>
      </c>
      <c r="X4272" s="35">
        <v>61900.590098853179</v>
      </c>
      <c r="Y4272" s="35">
        <v>97753.908725298665</v>
      </c>
      <c r="Z4272" s="35">
        <v>1855.5753398356846</v>
      </c>
      <c r="AA4272" s="35">
        <v>31444.71431947939</v>
      </c>
      <c r="AB4272" s="35">
        <v>20232.140058149893</v>
      </c>
      <c r="AC4272" s="35">
        <v>7123.5460907268816</v>
      </c>
      <c r="AD4272" s="35">
        <v>907.00805116913239</v>
      </c>
      <c r="AE4272" s="35">
        <v>2284.6140761118486</v>
      </c>
      <c r="AG4272" s="1">
        <v>0</v>
      </c>
      <c r="AH4272" s="1">
        <f t="shared" si="366"/>
        <v>907.00805116913239</v>
      </c>
      <c r="AI4272">
        <f t="shared" si="367"/>
        <v>12</v>
      </c>
      <c r="AJ4272" s="1" t="str">
        <f t="shared" si="368"/>
        <v>Winter</v>
      </c>
      <c r="AL4272" s="1">
        <f t="shared" si="370"/>
        <v>309168.0639207121</v>
      </c>
      <c r="AM4272" s="1">
        <f t="shared" si="369"/>
        <v>0</v>
      </c>
    </row>
    <row r="4273" spans="1:39" x14ac:dyDescent="0.2">
      <c r="A4273" s="24" t="s">
        <v>8575</v>
      </c>
      <c r="B4273" s="36">
        <v>4268</v>
      </c>
      <c r="C4273" s="37">
        <v>43459</v>
      </c>
      <c r="D4273" s="26">
        <v>43435</v>
      </c>
      <c r="E4273" s="38">
        <v>2018</v>
      </c>
      <c r="F4273" s="38" t="s">
        <v>7385</v>
      </c>
      <c r="G4273" s="38">
        <v>25</v>
      </c>
      <c r="H4273" s="39">
        <v>20</v>
      </c>
      <c r="I4273" s="29">
        <v>107811.31026904786</v>
      </c>
      <c r="J4273" s="30">
        <v>411295.81102117244</v>
      </c>
      <c r="K4273" s="30">
        <v>1816116.6627548016</v>
      </c>
      <c r="L4273" s="30">
        <v>2884931.0244172704</v>
      </c>
      <c r="M4273" s="30">
        <v>528557.2852497967</v>
      </c>
      <c r="N4273" s="30">
        <v>1004139.7466096638</v>
      </c>
      <c r="O4273" s="31">
        <v>199896.4011815922</v>
      </c>
      <c r="P4273" s="32">
        <v>2452485.2582736462</v>
      </c>
      <c r="Q4273" s="32">
        <v>4500262.9832296986</v>
      </c>
      <c r="R4273" s="32">
        <v>528557.2852497967</v>
      </c>
      <c r="S4273" s="36">
        <v>4268</v>
      </c>
      <c r="T4273" s="33" t="s">
        <v>8576</v>
      </c>
      <c r="U4273" s="34">
        <v>43459</v>
      </c>
      <c r="V4273" s="27" t="s">
        <v>7385</v>
      </c>
      <c r="W4273" s="35">
        <v>281368.02350993361</v>
      </c>
      <c r="X4273" s="35">
        <v>60504.073216893295</v>
      </c>
      <c r="Y4273" s="35">
        <v>96648.429160824846</v>
      </c>
      <c r="Z4273" s="35">
        <v>1834.591006367298</v>
      </c>
      <c r="AA4273" s="35">
        <v>31632.07110787748</v>
      </c>
      <c r="AB4273" s="35">
        <v>20521.783912278712</v>
      </c>
      <c r="AC4273" s="35">
        <v>7118.0529682147417</v>
      </c>
      <c r="AD4273" s="35">
        <v>907.00805116913239</v>
      </c>
      <c r="AE4273" s="35">
        <v>2284.6140761118486</v>
      </c>
      <c r="AG4273" s="1">
        <v>0</v>
      </c>
      <c r="AH4273" s="1">
        <f t="shared" si="366"/>
        <v>907.00805116913239</v>
      </c>
      <c r="AI4273">
        <f t="shared" si="367"/>
        <v>12</v>
      </c>
      <c r="AJ4273" s="1" t="str">
        <f t="shared" si="368"/>
        <v>Winter</v>
      </c>
      <c r="AL4273" s="1">
        <f t="shared" si="370"/>
        <v>281368.02350993361</v>
      </c>
      <c r="AM4273" s="1">
        <f t="shared" si="369"/>
        <v>0</v>
      </c>
    </row>
    <row r="4274" spans="1:39" x14ac:dyDescent="0.2">
      <c r="A4274" s="24" t="s">
        <v>8577</v>
      </c>
      <c r="B4274" s="36">
        <v>4269</v>
      </c>
      <c r="C4274" s="37">
        <v>43459</v>
      </c>
      <c r="D4274" s="26">
        <v>43435</v>
      </c>
      <c r="E4274" s="38">
        <v>2018</v>
      </c>
      <c r="F4274" s="38" t="s">
        <v>7385</v>
      </c>
      <c r="G4274" s="38">
        <v>25</v>
      </c>
      <c r="H4274" s="39">
        <v>21</v>
      </c>
      <c r="I4274" s="29">
        <v>109439.79758635319</v>
      </c>
      <c r="J4274" s="30">
        <v>400465.83147042553</v>
      </c>
      <c r="K4274" s="30">
        <v>1790119.9272884086</v>
      </c>
      <c r="L4274" s="30">
        <v>2839998.5515460586</v>
      </c>
      <c r="M4274" s="30">
        <v>532603.22277490306</v>
      </c>
      <c r="N4274" s="30">
        <v>994743.94697725028</v>
      </c>
      <c r="O4274" s="31">
        <v>198301.42036503268</v>
      </c>
      <c r="P4274" s="32">
        <v>2432162.9476496652</v>
      </c>
      <c r="Q4274" s="32">
        <v>4433509.7503587669</v>
      </c>
      <c r="R4274" s="32">
        <v>532603.22277490306</v>
      </c>
      <c r="S4274" s="36">
        <v>4269</v>
      </c>
      <c r="T4274" s="33" t="s">
        <v>8578</v>
      </c>
      <c r="U4274" s="34">
        <v>43459</v>
      </c>
      <c r="V4274" s="27" t="s">
        <v>7385</v>
      </c>
      <c r="W4274" s="35">
        <v>295447.82649509679</v>
      </c>
      <c r="X4274" s="35">
        <v>60546.781026955287</v>
      </c>
      <c r="Y4274" s="35">
        <v>94766.208652479996</v>
      </c>
      <c r="Z4274" s="35">
        <v>1798.8624917231177</v>
      </c>
      <c r="AA4274" s="35">
        <v>31694.523370676845</v>
      </c>
      <c r="AB4274" s="35">
        <v>20318.595739585468</v>
      </c>
      <c r="AC4274" s="35">
        <v>7054.3656197223745</v>
      </c>
      <c r="AD4274" s="35">
        <v>907.00805116913239</v>
      </c>
      <c r="AE4274" s="35">
        <v>2284.6140761118486</v>
      </c>
      <c r="AG4274" s="1">
        <v>0</v>
      </c>
      <c r="AH4274" s="1">
        <f t="shared" si="366"/>
        <v>907.00805116913239</v>
      </c>
      <c r="AI4274">
        <f t="shared" si="367"/>
        <v>12</v>
      </c>
      <c r="AJ4274" s="1" t="str">
        <f t="shared" si="368"/>
        <v>Winter</v>
      </c>
      <c r="AL4274" s="1">
        <f t="shared" si="370"/>
        <v>295447.82649509679</v>
      </c>
      <c r="AM4274" s="1">
        <f t="shared" si="369"/>
        <v>0</v>
      </c>
    </row>
    <row r="4275" spans="1:39" x14ac:dyDescent="0.2">
      <c r="A4275" s="24" t="s">
        <v>8579</v>
      </c>
      <c r="B4275" s="36">
        <v>4270</v>
      </c>
      <c r="C4275" s="37">
        <v>43459</v>
      </c>
      <c r="D4275" s="26">
        <v>43435</v>
      </c>
      <c r="E4275" s="38">
        <v>2018</v>
      </c>
      <c r="F4275" s="38" t="s">
        <v>7385</v>
      </c>
      <c r="G4275" s="38">
        <v>25</v>
      </c>
      <c r="H4275" s="39">
        <v>22</v>
      </c>
      <c r="I4275" s="29">
        <v>104124.61283825742</v>
      </c>
      <c r="J4275" s="30">
        <v>386466.5399846069</v>
      </c>
      <c r="K4275" s="30">
        <v>1739356.9384759059</v>
      </c>
      <c r="L4275" s="30">
        <v>2726964.9073888552</v>
      </c>
      <c r="M4275" s="30">
        <v>509831.56316458201</v>
      </c>
      <c r="N4275" s="30">
        <v>975238.66253300337</v>
      </c>
      <c r="O4275" s="31">
        <v>198886.76670941428</v>
      </c>
      <c r="P4275" s="32">
        <v>2353313.1144787455</v>
      </c>
      <c r="Q4275" s="32">
        <v>4287556.8766158801</v>
      </c>
      <c r="R4275" s="32">
        <v>509831.56316458201</v>
      </c>
      <c r="S4275" s="36">
        <v>4270</v>
      </c>
      <c r="T4275" s="33" t="s">
        <v>8580</v>
      </c>
      <c r="U4275" s="34">
        <v>43459</v>
      </c>
      <c r="V4275" s="27" t="s">
        <v>7385</v>
      </c>
      <c r="W4275" s="35">
        <v>290242.60625980713</v>
      </c>
      <c r="X4275" s="35">
        <v>61595.353315443499</v>
      </c>
      <c r="Y4275" s="35">
        <v>93570.233797355584</v>
      </c>
      <c r="Z4275" s="35">
        <v>1776.1603667935794</v>
      </c>
      <c r="AA4275" s="35">
        <v>31788.201764875888</v>
      </c>
      <c r="AB4275" s="35">
        <v>20184.533525006183</v>
      </c>
      <c r="AC4275" s="35">
        <v>6790.1089013075471</v>
      </c>
      <c r="AD4275" s="35">
        <v>907.00805116913239</v>
      </c>
      <c r="AE4275" s="35">
        <v>2284.6140761118486</v>
      </c>
      <c r="AG4275" s="1">
        <v>0</v>
      </c>
      <c r="AH4275" s="1">
        <f t="shared" si="366"/>
        <v>907.00805116913239</v>
      </c>
      <c r="AI4275">
        <f t="shared" si="367"/>
        <v>12</v>
      </c>
      <c r="AJ4275" s="1" t="str">
        <f t="shared" si="368"/>
        <v>Winter</v>
      </c>
      <c r="AL4275" s="1">
        <f t="shared" si="370"/>
        <v>290242.60625980713</v>
      </c>
      <c r="AM4275" s="1">
        <f t="shared" si="369"/>
        <v>0</v>
      </c>
    </row>
    <row r="4276" spans="1:39" x14ac:dyDescent="0.2">
      <c r="A4276" s="24" t="s">
        <v>8581</v>
      </c>
      <c r="B4276" s="36">
        <v>4271</v>
      </c>
      <c r="C4276" s="37">
        <v>43459</v>
      </c>
      <c r="D4276" s="26">
        <v>43435</v>
      </c>
      <c r="E4276" s="38">
        <v>2018</v>
      </c>
      <c r="F4276" s="38" t="s">
        <v>7385</v>
      </c>
      <c r="G4276" s="38">
        <v>25</v>
      </c>
      <c r="H4276" s="39">
        <v>23</v>
      </c>
      <c r="I4276" s="29">
        <v>98795.034915678931</v>
      </c>
      <c r="J4276" s="30">
        <v>371411.92031462019</v>
      </c>
      <c r="K4276" s="30">
        <v>1649273.3289095389</v>
      </c>
      <c r="L4276" s="30">
        <v>2603588.8722005989</v>
      </c>
      <c r="M4276" s="30">
        <v>484966.59413907328</v>
      </c>
      <c r="N4276" s="30">
        <v>963787.25686872203</v>
      </c>
      <c r="O4276" s="31">
        <v>197377.71963255937</v>
      </c>
      <c r="P4276" s="32">
        <v>2233034.9579642909</v>
      </c>
      <c r="Q4276" s="32">
        <v>4136165.7690165006</v>
      </c>
      <c r="R4276" s="32">
        <v>484966.59413907328</v>
      </c>
      <c r="S4276" s="36">
        <v>4271</v>
      </c>
      <c r="T4276" s="33" t="s">
        <v>8582</v>
      </c>
      <c r="U4276" s="34">
        <v>43459</v>
      </c>
      <c r="V4276" s="27" t="s">
        <v>7385</v>
      </c>
      <c r="W4276" s="35">
        <v>248624.67108547868</v>
      </c>
      <c r="X4276" s="35">
        <v>60930.722655686652</v>
      </c>
      <c r="Y4276" s="35">
        <v>93448.232578612922</v>
      </c>
      <c r="Z4276" s="35">
        <v>1773.8445263747074</v>
      </c>
      <c r="AA4276" s="35">
        <v>31788.201764875888</v>
      </c>
      <c r="AB4276" s="35">
        <v>20176.387971936532</v>
      </c>
      <c r="AC4276" s="35">
        <v>6543.5287670545949</v>
      </c>
      <c r="AD4276" s="35">
        <v>907.00805116913239</v>
      </c>
      <c r="AE4276" s="35">
        <v>2284.6140761118486</v>
      </c>
      <c r="AG4276" s="1">
        <v>0</v>
      </c>
      <c r="AH4276" s="1">
        <f t="shared" si="366"/>
        <v>907.00805116913239</v>
      </c>
      <c r="AI4276">
        <f t="shared" si="367"/>
        <v>12</v>
      </c>
      <c r="AJ4276" s="1" t="str">
        <f t="shared" si="368"/>
        <v>Winter</v>
      </c>
      <c r="AL4276" s="1">
        <f t="shared" si="370"/>
        <v>0</v>
      </c>
      <c r="AM4276" s="1">
        <f t="shared" si="369"/>
        <v>248624.67108547868</v>
      </c>
    </row>
    <row r="4277" spans="1:39" x14ac:dyDescent="0.2">
      <c r="A4277" s="24" t="s">
        <v>8583</v>
      </c>
      <c r="B4277" s="36">
        <v>4272</v>
      </c>
      <c r="C4277" s="37">
        <v>43459</v>
      </c>
      <c r="D4277" s="26">
        <v>43435</v>
      </c>
      <c r="E4277" s="38">
        <v>2018</v>
      </c>
      <c r="F4277" s="38" t="s">
        <v>7385</v>
      </c>
      <c r="G4277" s="38">
        <v>25</v>
      </c>
      <c r="H4277" s="39">
        <v>24</v>
      </c>
      <c r="I4277" s="29">
        <v>91102.71127844468</v>
      </c>
      <c r="J4277" s="30">
        <v>378869.98785731575</v>
      </c>
      <c r="K4277" s="30">
        <v>1551461.7873482306</v>
      </c>
      <c r="L4277" s="30">
        <v>2511400.7537920605</v>
      </c>
      <c r="M4277" s="30">
        <v>470781.31813177705</v>
      </c>
      <c r="N4277" s="30">
        <v>957948.05350318074</v>
      </c>
      <c r="O4277" s="31">
        <v>195825.54678507702</v>
      </c>
      <c r="P4277" s="32">
        <v>2113345.8167584524</v>
      </c>
      <c r="Q4277" s="32">
        <v>4044044.3419376342</v>
      </c>
      <c r="R4277" s="32">
        <v>470781.31813177705</v>
      </c>
      <c r="S4277" s="36">
        <v>4272</v>
      </c>
      <c r="T4277" s="33" t="s">
        <v>8584</v>
      </c>
      <c r="U4277" s="34">
        <v>43459</v>
      </c>
      <c r="V4277" s="27" t="s">
        <v>7385</v>
      </c>
      <c r="W4277" s="35">
        <v>222830.84938420929</v>
      </c>
      <c r="X4277" s="35">
        <v>57266.802209482674</v>
      </c>
      <c r="Y4277" s="35">
        <v>91986.170657179537</v>
      </c>
      <c r="Z4277" s="35">
        <v>1746.0915077783013</v>
      </c>
      <c r="AA4277" s="35">
        <v>31663.297239277163</v>
      </c>
      <c r="AB4277" s="35">
        <v>20357.851267851445</v>
      </c>
      <c r="AC4277" s="35">
        <v>6508.1521236165754</v>
      </c>
      <c r="AD4277" s="35">
        <v>907.00805116913239</v>
      </c>
      <c r="AE4277" s="35">
        <v>2284.6140761118486</v>
      </c>
      <c r="AG4277" s="1">
        <v>0</v>
      </c>
      <c r="AH4277" s="1">
        <f t="shared" si="366"/>
        <v>907.00805116913239</v>
      </c>
      <c r="AI4277">
        <f t="shared" si="367"/>
        <v>12</v>
      </c>
      <c r="AJ4277" s="1" t="str">
        <f t="shared" si="368"/>
        <v>Winter</v>
      </c>
      <c r="AL4277" s="1">
        <f t="shared" si="370"/>
        <v>0</v>
      </c>
      <c r="AM4277" s="1">
        <f t="shared" si="369"/>
        <v>222830.84938420929</v>
      </c>
    </row>
    <row r="4278" spans="1:39" x14ac:dyDescent="0.2">
      <c r="A4278" s="24" t="s">
        <v>8585</v>
      </c>
      <c r="B4278" s="36">
        <v>4273</v>
      </c>
      <c r="C4278" s="37">
        <v>43460</v>
      </c>
      <c r="D4278" s="26">
        <v>43435</v>
      </c>
      <c r="E4278" s="38">
        <v>2018</v>
      </c>
      <c r="F4278" s="38" t="s">
        <v>7385</v>
      </c>
      <c r="G4278" s="38">
        <v>26</v>
      </c>
      <c r="H4278" s="39">
        <v>1</v>
      </c>
      <c r="I4278" s="29">
        <v>75704.805331229014</v>
      </c>
      <c r="J4278" s="30">
        <v>378206.68941642635</v>
      </c>
      <c r="K4278" s="30">
        <v>1527392.7853076502</v>
      </c>
      <c r="L4278" s="30">
        <v>2463612.9923854657</v>
      </c>
      <c r="M4278" s="30">
        <v>433962.75162751984</v>
      </c>
      <c r="N4278" s="30">
        <v>941954.68239537498</v>
      </c>
      <c r="O4278" s="31">
        <v>194861.88781201578</v>
      </c>
      <c r="P4278" s="32">
        <v>2037060.3422663989</v>
      </c>
      <c r="Q4278" s="32">
        <v>3978636.2520092828</v>
      </c>
      <c r="R4278" s="32">
        <v>433962.75162751984</v>
      </c>
      <c r="S4278" s="36">
        <v>4273</v>
      </c>
      <c r="T4278" s="33" t="s">
        <v>8586</v>
      </c>
      <c r="U4278" s="34">
        <v>43460</v>
      </c>
      <c r="V4278" s="27" t="s">
        <v>7385</v>
      </c>
      <c r="W4278" s="35">
        <v>196614.25825469318</v>
      </c>
      <c r="X4278" s="35">
        <v>58838.33981476412</v>
      </c>
      <c r="Y4278" s="35">
        <v>94094.713630458107</v>
      </c>
      <c r="Z4278" s="35">
        <v>1786.116100096081</v>
      </c>
      <c r="AA4278" s="35">
        <v>31694.523370676845</v>
      </c>
      <c r="AB4278" s="35">
        <v>20630.81240206429</v>
      </c>
      <c r="AC4278" s="35">
        <v>6468.2213531993739</v>
      </c>
      <c r="AD4278" s="35">
        <v>907.00805116913239</v>
      </c>
      <c r="AE4278" s="35">
        <v>2284.6140761118486</v>
      </c>
      <c r="AG4278" s="1">
        <v>0</v>
      </c>
      <c r="AH4278" s="1">
        <f t="shared" si="366"/>
        <v>907.00805116913239</v>
      </c>
      <c r="AI4278">
        <f t="shared" si="367"/>
        <v>12</v>
      </c>
      <c r="AJ4278" s="1" t="str">
        <f t="shared" si="368"/>
        <v>Winter</v>
      </c>
      <c r="AL4278" s="1">
        <f t="shared" si="370"/>
        <v>0</v>
      </c>
      <c r="AM4278" s="1">
        <f t="shared" si="369"/>
        <v>196614.25825469318</v>
      </c>
    </row>
    <row r="4279" spans="1:39" x14ac:dyDescent="0.2">
      <c r="A4279" s="24" t="s">
        <v>8587</v>
      </c>
      <c r="B4279" s="36">
        <v>4274</v>
      </c>
      <c r="C4279" s="37">
        <v>43460</v>
      </c>
      <c r="D4279" s="26">
        <v>43435</v>
      </c>
      <c r="E4279" s="38">
        <v>2018</v>
      </c>
      <c r="F4279" s="38" t="s">
        <v>7385</v>
      </c>
      <c r="G4279" s="38">
        <v>26</v>
      </c>
      <c r="H4279" s="39">
        <v>2</v>
      </c>
      <c r="I4279" s="29">
        <v>74102.121274117424</v>
      </c>
      <c r="J4279" s="30">
        <v>371993.74999082339</v>
      </c>
      <c r="K4279" s="30">
        <v>1490387.2932011609</v>
      </c>
      <c r="L4279" s="30">
        <v>2453919.8811680512</v>
      </c>
      <c r="M4279" s="30">
        <v>431397.87853280921</v>
      </c>
      <c r="N4279" s="30">
        <v>923237.66013350233</v>
      </c>
      <c r="O4279" s="31">
        <v>194885.57652335707</v>
      </c>
      <c r="P4279" s="32">
        <v>1995887.2930080874</v>
      </c>
      <c r="Q4279" s="32">
        <v>3944036.8678157339</v>
      </c>
      <c r="R4279" s="32">
        <v>431397.87853280921</v>
      </c>
      <c r="S4279" s="36">
        <v>4274</v>
      </c>
      <c r="T4279" s="33" t="s">
        <v>8588</v>
      </c>
      <c r="U4279" s="34">
        <v>43460</v>
      </c>
      <c r="V4279" s="27" t="s">
        <v>7385</v>
      </c>
      <c r="W4279" s="35">
        <v>199406.82018324727</v>
      </c>
      <c r="X4279" s="35">
        <v>59055.977547859264</v>
      </c>
      <c r="Y4279" s="35">
        <v>93821.704372814012</v>
      </c>
      <c r="Z4279" s="35">
        <v>1780.9338086395337</v>
      </c>
      <c r="AA4279" s="35">
        <v>31694.523370676845</v>
      </c>
      <c r="AB4279" s="35">
        <v>20753.727835477413</v>
      </c>
      <c r="AC4279" s="35">
        <v>6455.3101694628695</v>
      </c>
      <c r="AD4279" s="35">
        <v>907.00805116913239</v>
      </c>
      <c r="AE4279" s="35">
        <v>2284.6140761118486</v>
      </c>
      <c r="AG4279" s="1">
        <v>0</v>
      </c>
      <c r="AH4279" s="1">
        <f t="shared" si="366"/>
        <v>907.00805116913239</v>
      </c>
      <c r="AI4279">
        <f t="shared" si="367"/>
        <v>12</v>
      </c>
      <c r="AJ4279" s="1" t="str">
        <f t="shared" si="368"/>
        <v>Winter</v>
      </c>
      <c r="AL4279" s="1">
        <f t="shared" si="370"/>
        <v>0</v>
      </c>
      <c r="AM4279" s="1">
        <f t="shared" si="369"/>
        <v>199406.82018324727</v>
      </c>
    </row>
    <row r="4280" spans="1:39" x14ac:dyDescent="0.2">
      <c r="A4280" s="24" t="s">
        <v>8589</v>
      </c>
      <c r="B4280" s="36">
        <v>4275</v>
      </c>
      <c r="C4280" s="37">
        <v>43460</v>
      </c>
      <c r="D4280" s="26">
        <v>43435</v>
      </c>
      <c r="E4280" s="38">
        <v>2018</v>
      </c>
      <c r="F4280" s="38" t="s">
        <v>7385</v>
      </c>
      <c r="G4280" s="38">
        <v>26</v>
      </c>
      <c r="H4280" s="39">
        <v>3</v>
      </c>
      <c r="I4280" s="29">
        <v>74643.221920354496</v>
      </c>
      <c r="J4280" s="30">
        <v>377193.02473423129</v>
      </c>
      <c r="K4280" s="30">
        <v>1491426.8511180757</v>
      </c>
      <c r="L4280" s="30">
        <v>2454142.9023717828</v>
      </c>
      <c r="M4280" s="30">
        <v>426129.2279990277</v>
      </c>
      <c r="N4280" s="30">
        <v>931108.46047230973</v>
      </c>
      <c r="O4280" s="31">
        <v>194326.48338089537</v>
      </c>
      <c r="P4280" s="32">
        <v>1992199.3010374578</v>
      </c>
      <c r="Q4280" s="32">
        <v>3956770.8709592191</v>
      </c>
      <c r="R4280" s="32">
        <v>426129.2279990277</v>
      </c>
      <c r="S4280" s="36">
        <v>4275</v>
      </c>
      <c r="T4280" s="33" t="s">
        <v>8590</v>
      </c>
      <c r="U4280" s="34">
        <v>43460</v>
      </c>
      <c r="V4280" s="27" t="s">
        <v>7385</v>
      </c>
      <c r="W4280" s="35">
        <v>208137.37877195599</v>
      </c>
      <c r="X4280" s="35">
        <v>58863.088172436626</v>
      </c>
      <c r="Y4280" s="35">
        <v>94199.264014001281</v>
      </c>
      <c r="Z4280" s="35">
        <v>1788.100686860977</v>
      </c>
      <c r="AA4280" s="35">
        <v>31694.523370676845</v>
      </c>
      <c r="AB4280" s="35">
        <v>20956.642444288726</v>
      </c>
      <c r="AC4280" s="35">
        <v>6436.4363660933041</v>
      </c>
      <c r="AD4280" s="35">
        <v>907.00805116913239</v>
      </c>
      <c r="AE4280" s="35">
        <v>2284.6140761118486</v>
      </c>
      <c r="AG4280" s="1">
        <v>0</v>
      </c>
      <c r="AH4280" s="1">
        <f t="shared" si="366"/>
        <v>907.00805116913239</v>
      </c>
      <c r="AI4280">
        <f t="shared" si="367"/>
        <v>12</v>
      </c>
      <c r="AJ4280" s="1" t="str">
        <f t="shared" si="368"/>
        <v>Winter</v>
      </c>
      <c r="AL4280" s="1">
        <f t="shared" si="370"/>
        <v>0</v>
      </c>
      <c r="AM4280" s="1">
        <f t="shared" si="369"/>
        <v>208137.37877195599</v>
      </c>
    </row>
    <row r="4281" spans="1:39" x14ac:dyDescent="0.2">
      <c r="A4281" s="24" t="s">
        <v>8591</v>
      </c>
      <c r="B4281" s="36">
        <v>4276</v>
      </c>
      <c r="C4281" s="37">
        <v>43460</v>
      </c>
      <c r="D4281" s="26">
        <v>43435</v>
      </c>
      <c r="E4281" s="38">
        <v>2018</v>
      </c>
      <c r="F4281" s="38" t="s">
        <v>7385</v>
      </c>
      <c r="G4281" s="38">
        <v>26</v>
      </c>
      <c r="H4281" s="39">
        <v>4</v>
      </c>
      <c r="I4281" s="29">
        <v>75590.441183641917</v>
      </c>
      <c r="J4281" s="30">
        <v>385482.00109905889</v>
      </c>
      <c r="K4281" s="30">
        <v>1513092.0861368815</v>
      </c>
      <c r="L4281" s="30">
        <v>2490437.0110742543</v>
      </c>
      <c r="M4281" s="30">
        <v>434881.32573147124</v>
      </c>
      <c r="N4281" s="30">
        <v>933571.21950525953</v>
      </c>
      <c r="O4281" s="31">
        <v>194638.04374563388</v>
      </c>
      <c r="P4281" s="32">
        <v>2023563.8530519947</v>
      </c>
      <c r="Q4281" s="32">
        <v>4004128.2754242066</v>
      </c>
      <c r="R4281" s="32">
        <v>434881.32573147124</v>
      </c>
      <c r="S4281" s="36">
        <v>4276</v>
      </c>
      <c r="T4281" s="33" t="s">
        <v>8592</v>
      </c>
      <c r="U4281" s="34">
        <v>43460</v>
      </c>
      <c r="V4281" s="27" t="s">
        <v>7385</v>
      </c>
      <c r="W4281" s="35">
        <v>213055.49088730803</v>
      </c>
      <c r="X4281" s="35">
        <v>59745.438919038555</v>
      </c>
      <c r="Y4281" s="35">
        <v>96367.03372789445</v>
      </c>
      <c r="Z4281" s="35">
        <v>1829.2495276182963</v>
      </c>
      <c r="AA4281" s="35">
        <v>31725.749502076524</v>
      </c>
      <c r="AB4281" s="35">
        <v>21313.164735852664</v>
      </c>
      <c r="AC4281" s="35">
        <v>6851.5661358933048</v>
      </c>
      <c r="AD4281" s="35">
        <v>907.00805116913239</v>
      </c>
      <c r="AE4281" s="35">
        <v>2284.6140761118486</v>
      </c>
      <c r="AG4281" s="1">
        <v>0</v>
      </c>
      <c r="AH4281" s="1">
        <f t="shared" si="366"/>
        <v>907.00805116913239</v>
      </c>
      <c r="AI4281">
        <f t="shared" si="367"/>
        <v>12</v>
      </c>
      <c r="AJ4281" s="1" t="str">
        <f t="shared" si="368"/>
        <v>Winter</v>
      </c>
      <c r="AL4281" s="1">
        <f t="shared" si="370"/>
        <v>0</v>
      </c>
      <c r="AM4281" s="1">
        <f t="shared" si="369"/>
        <v>213055.49088730803</v>
      </c>
    </row>
    <row r="4282" spans="1:39" x14ac:dyDescent="0.2">
      <c r="A4282" s="24" t="s">
        <v>8593</v>
      </c>
      <c r="B4282" s="36">
        <v>4277</v>
      </c>
      <c r="C4282" s="37">
        <v>43460</v>
      </c>
      <c r="D4282" s="26">
        <v>43435</v>
      </c>
      <c r="E4282" s="38">
        <v>2018</v>
      </c>
      <c r="F4282" s="38" t="s">
        <v>7385</v>
      </c>
      <c r="G4282" s="38">
        <v>26</v>
      </c>
      <c r="H4282" s="39">
        <v>5</v>
      </c>
      <c r="I4282" s="29">
        <v>80797.341565403927</v>
      </c>
      <c r="J4282" s="30">
        <v>396751.97359735158</v>
      </c>
      <c r="K4282" s="30">
        <v>1591521.7741808621</v>
      </c>
      <c r="L4282" s="30">
        <v>2594230.036641554</v>
      </c>
      <c r="M4282" s="30">
        <v>456962.37538840825</v>
      </c>
      <c r="N4282" s="30">
        <v>946822.5066765314</v>
      </c>
      <c r="O4282" s="31">
        <v>198667.20079905936</v>
      </c>
      <c r="P4282" s="32">
        <v>2129281.4911346743</v>
      </c>
      <c r="Q4282" s="32">
        <v>4136471.717714496</v>
      </c>
      <c r="R4282" s="32">
        <v>456962.37538840825</v>
      </c>
      <c r="S4282" s="36">
        <v>4277</v>
      </c>
      <c r="T4282" s="33" t="s">
        <v>8594</v>
      </c>
      <c r="U4282" s="34">
        <v>43460</v>
      </c>
      <c r="V4282" s="27" t="s">
        <v>7385</v>
      </c>
      <c r="W4282" s="35">
        <v>211767.94556678276</v>
      </c>
      <c r="X4282" s="35">
        <v>61320.319241913487</v>
      </c>
      <c r="Y4282" s="35">
        <v>99534.815844401586</v>
      </c>
      <c r="Z4282" s="35">
        <v>1889.3807126932711</v>
      </c>
      <c r="AA4282" s="35">
        <v>31819.427896275571</v>
      </c>
      <c r="AB4282" s="35">
        <v>23478.22327557069</v>
      </c>
      <c r="AC4282" s="35">
        <v>7032.886105782356</v>
      </c>
      <c r="AD4282" s="35">
        <v>907.00805116913239</v>
      </c>
      <c r="AE4282" s="35">
        <v>2284.6140761118486</v>
      </c>
      <c r="AG4282" s="1">
        <v>0</v>
      </c>
      <c r="AH4282" s="1">
        <f t="shared" si="366"/>
        <v>907.00805116913239</v>
      </c>
      <c r="AI4282">
        <f t="shared" si="367"/>
        <v>12</v>
      </c>
      <c r="AJ4282" s="1" t="str">
        <f t="shared" si="368"/>
        <v>Winter</v>
      </c>
      <c r="AL4282" s="1">
        <f t="shared" si="370"/>
        <v>0</v>
      </c>
      <c r="AM4282" s="1">
        <f t="shared" si="369"/>
        <v>211767.94556678276</v>
      </c>
    </row>
    <row r="4283" spans="1:39" x14ac:dyDescent="0.2">
      <c r="A4283" s="24" t="s">
        <v>8595</v>
      </c>
      <c r="B4283" s="36">
        <v>4278</v>
      </c>
      <c r="C4283" s="37">
        <v>43460</v>
      </c>
      <c r="D4283" s="26">
        <v>43435</v>
      </c>
      <c r="E4283" s="38">
        <v>2018</v>
      </c>
      <c r="F4283" s="38" t="s">
        <v>7385</v>
      </c>
      <c r="G4283" s="38">
        <v>26</v>
      </c>
      <c r="H4283" s="39">
        <v>6</v>
      </c>
      <c r="I4283" s="29">
        <v>90952.093832514205</v>
      </c>
      <c r="J4283" s="30">
        <v>407038.21640208689</v>
      </c>
      <c r="K4283" s="30">
        <v>1748096.886705318</v>
      </c>
      <c r="L4283" s="30">
        <v>2753043.7038686094</v>
      </c>
      <c r="M4283" s="30">
        <v>490270.35667303542</v>
      </c>
      <c r="N4283" s="30">
        <v>961067.25137509406</v>
      </c>
      <c r="O4283" s="31">
        <v>200318.23350372407</v>
      </c>
      <c r="P4283" s="32">
        <v>2329319.3372108676</v>
      </c>
      <c r="Q4283" s="32">
        <v>4321467.4051495139</v>
      </c>
      <c r="R4283" s="32">
        <v>490270.35667303542</v>
      </c>
      <c r="S4283" s="36">
        <v>4278</v>
      </c>
      <c r="T4283" s="33" t="s">
        <v>8596</v>
      </c>
      <c r="U4283" s="34">
        <v>43460</v>
      </c>
      <c r="V4283" s="27" t="s">
        <v>7385</v>
      </c>
      <c r="W4283" s="35">
        <v>222360.847156845</v>
      </c>
      <c r="X4283" s="35">
        <v>69121.922252980934</v>
      </c>
      <c r="Y4283" s="35">
        <v>107636.75311270796</v>
      </c>
      <c r="Z4283" s="35">
        <v>2043.1725681392954</v>
      </c>
      <c r="AA4283" s="35">
        <v>31819.427896275571</v>
      </c>
      <c r="AB4283" s="35">
        <v>26055.224735147218</v>
      </c>
      <c r="AC4283" s="35">
        <v>7572.9726590374421</v>
      </c>
      <c r="AD4283" s="35">
        <v>907.00805116913239</v>
      </c>
      <c r="AE4283" s="35">
        <v>2284.6140761118486</v>
      </c>
      <c r="AG4283" s="1">
        <v>0</v>
      </c>
      <c r="AH4283" s="1">
        <f t="shared" si="366"/>
        <v>907.00805116913239</v>
      </c>
      <c r="AI4283">
        <f t="shared" si="367"/>
        <v>12</v>
      </c>
      <c r="AJ4283" s="1" t="str">
        <f t="shared" si="368"/>
        <v>Winter</v>
      </c>
      <c r="AL4283" s="1">
        <f t="shared" si="370"/>
        <v>222360.847156845</v>
      </c>
      <c r="AM4283" s="1">
        <f t="shared" si="369"/>
        <v>0</v>
      </c>
    </row>
    <row r="4284" spans="1:39" x14ac:dyDescent="0.2">
      <c r="A4284" s="24" t="s">
        <v>8597</v>
      </c>
      <c r="B4284" s="36">
        <v>4279</v>
      </c>
      <c r="C4284" s="37">
        <v>43460</v>
      </c>
      <c r="D4284" s="26">
        <v>43435</v>
      </c>
      <c r="E4284" s="38">
        <v>2018</v>
      </c>
      <c r="F4284" s="38" t="s">
        <v>7385</v>
      </c>
      <c r="G4284" s="38">
        <v>26</v>
      </c>
      <c r="H4284" s="39">
        <v>7</v>
      </c>
      <c r="I4284" s="29">
        <v>100870.17427904575</v>
      </c>
      <c r="J4284" s="30">
        <v>425281.61696721212</v>
      </c>
      <c r="K4284" s="30">
        <v>1958280.3909659849</v>
      </c>
      <c r="L4284" s="30">
        <v>2935346.8189946096</v>
      </c>
      <c r="M4284" s="30">
        <v>534950.09812177229</v>
      </c>
      <c r="N4284" s="30">
        <v>978560.95599326177</v>
      </c>
      <c r="O4284" s="31">
        <v>200472.52736904207</v>
      </c>
      <c r="P4284" s="32">
        <v>2594100.663366803</v>
      </c>
      <c r="Q4284" s="32">
        <v>4539661.9193241261</v>
      </c>
      <c r="R4284" s="32">
        <v>534950.09812177229</v>
      </c>
      <c r="S4284" s="36">
        <v>4279</v>
      </c>
      <c r="T4284" s="33" t="s">
        <v>8598</v>
      </c>
      <c r="U4284" s="34">
        <v>43460</v>
      </c>
      <c r="V4284" s="27" t="s">
        <v>7385</v>
      </c>
      <c r="W4284" s="35">
        <v>258474.21897376509</v>
      </c>
      <c r="X4284" s="35">
        <v>75284.159843340443</v>
      </c>
      <c r="Y4284" s="35">
        <v>121640.2257777928</v>
      </c>
      <c r="Z4284" s="35">
        <v>2308.9880111044909</v>
      </c>
      <c r="AA4284" s="35">
        <v>32194.141473071748</v>
      </c>
      <c r="AB4284" s="35">
        <v>31589.217227810434</v>
      </c>
      <c r="AC4284" s="35">
        <v>8179.3522713553493</v>
      </c>
      <c r="AD4284" s="35">
        <v>907.00805116913239</v>
      </c>
      <c r="AE4284" s="35">
        <v>2284.6140761118486</v>
      </c>
      <c r="AG4284" s="1">
        <v>0</v>
      </c>
      <c r="AH4284" s="1">
        <f t="shared" si="366"/>
        <v>907.00805116913239</v>
      </c>
      <c r="AI4284">
        <f t="shared" si="367"/>
        <v>12</v>
      </c>
      <c r="AJ4284" s="1" t="str">
        <f t="shared" si="368"/>
        <v>Winter</v>
      </c>
      <c r="AL4284" s="1">
        <f t="shared" si="370"/>
        <v>258474.21897376509</v>
      </c>
      <c r="AM4284" s="1">
        <f t="shared" si="369"/>
        <v>0</v>
      </c>
    </row>
    <row r="4285" spans="1:39" x14ac:dyDescent="0.2">
      <c r="A4285" s="24" t="s">
        <v>8599</v>
      </c>
      <c r="B4285" s="36">
        <v>4280</v>
      </c>
      <c r="C4285" s="37">
        <v>43460</v>
      </c>
      <c r="D4285" s="26">
        <v>43435</v>
      </c>
      <c r="E4285" s="38">
        <v>2018</v>
      </c>
      <c r="F4285" s="38" t="s">
        <v>7385</v>
      </c>
      <c r="G4285" s="38">
        <v>26</v>
      </c>
      <c r="H4285" s="39">
        <v>8</v>
      </c>
      <c r="I4285" s="29">
        <v>109339.3140742258</v>
      </c>
      <c r="J4285" s="30">
        <v>431490.93820721004</v>
      </c>
      <c r="K4285" s="30">
        <v>2106856.408594369</v>
      </c>
      <c r="L4285" s="30">
        <v>3047453.6153564136</v>
      </c>
      <c r="M4285" s="30">
        <v>567548.80287384742</v>
      </c>
      <c r="N4285" s="30">
        <v>985312.08212469344</v>
      </c>
      <c r="O4285" s="31">
        <v>201909.80248311942</v>
      </c>
      <c r="P4285" s="32">
        <v>2783744.5255424422</v>
      </c>
      <c r="Q4285" s="32">
        <v>4666166.4381714361</v>
      </c>
      <c r="R4285" s="32">
        <v>567548.80287384742</v>
      </c>
      <c r="S4285" s="36">
        <v>4280</v>
      </c>
      <c r="T4285" s="33" t="s">
        <v>8600</v>
      </c>
      <c r="U4285" s="34">
        <v>43460</v>
      </c>
      <c r="V4285" s="27" t="s">
        <v>7385</v>
      </c>
      <c r="W4285" s="35">
        <v>259837.50007118873</v>
      </c>
      <c r="X4285" s="35">
        <v>78108.481697331343</v>
      </c>
      <c r="Y4285" s="35">
        <v>126426.93241698887</v>
      </c>
      <c r="Z4285" s="35">
        <v>2399.8497977536554</v>
      </c>
      <c r="AA4285" s="35">
        <v>32412.724392869524</v>
      </c>
      <c r="AB4285" s="35">
        <v>34125.31044220586</v>
      </c>
      <c r="AC4285" s="35">
        <v>9333.7998970218232</v>
      </c>
      <c r="AD4285" s="35">
        <v>907.00805116913239</v>
      </c>
      <c r="AE4285" s="35">
        <v>1583.2957277822425</v>
      </c>
      <c r="AG4285" s="1">
        <v>0</v>
      </c>
      <c r="AH4285" s="1">
        <f t="shared" si="366"/>
        <v>907.00805116913239</v>
      </c>
      <c r="AI4285">
        <f t="shared" si="367"/>
        <v>12</v>
      </c>
      <c r="AJ4285" s="1" t="str">
        <f t="shared" si="368"/>
        <v>Winter</v>
      </c>
      <c r="AL4285" s="1">
        <f t="shared" si="370"/>
        <v>0</v>
      </c>
      <c r="AM4285" s="1">
        <f t="shared" si="369"/>
        <v>259837.50007118873</v>
      </c>
    </row>
    <row r="4286" spans="1:39" x14ac:dyDescent="0.2">
      <c r="A4286" s="24" t="s">
        <v>8601</v>
      </c>
      <c r="B4286" s="36">
        <v>4281</v>
      </c>
      <c r="C4286" s="37">
        <v>43460</v>
      </c>
      <c r="D4286" s="26">
        <v>43435</v>
      </c>
      <c r="E4286" s="38">
        <v>2018</v>
      </c>
      <c r="F4286" s="38" t="s">
        <v>7385</v>
      </c>
      <c r="G4286" s="38">
        <v>26</v>
      </c>
      <c r="H4286" s="39">
        <v>9</v>
      </c>
      <c r="I4286" s="29">
        <v>111084.67579003335</v>
      </c>
      <c r="J4286" s="30">
        <v>396745.41988381237</v>
      </c>
      <c r="K4286" s="30">
        <v>2172830.7662146389</v>
      </c>
      <c r="L4286" s="30">
        <v>3123657.8036293797</v>
      </c>
      <c r="M4286" s="30">
        <v>568626.40943997458</v>
      </c>
      <c r="N4286" s="30">
        <v>1002496.2954781628</v>
      </c>
      <c r="O4286" s="31">
        <v>201564.24807469858</v>
      </c>
      <c r="P4286" s="32">
        <v>2852541.8514446467</v>
      </c>
      <c r="Q4286" s="32">
        <v>4724463.767066054</v>
      </c>
      <c r="R4286" s="32">
        <v>568626.40943997458</v>
      </c>
      <c r="S4286" s="36">
        <v>4281</v>
      </c>
      <c r="T4286" s="33" t="s">
        <v>8602</v>
      </c>
      <c r="U4286" s="34">
        <v>43460</v>
      </c>
      <c r="V4286" s="27" t="s">
        <v>7385</v>
      </c>
      <c r="W4286" s="35">
        <v>271561.97235336469</v>
      </c>
      <c r="X4286" s="35">
        <v>82765.837540625318</v>
      </c>
      <c r="Y4286" s="35">
        <v>125745.54534548432</v>
      </c>
      <c r="Z4286" s="35">
        <v>2386.9156341661946</v>
      </c>
      <c r="AA4286" s="35">
        <v>32568.855049867929</v>
      </c>
      <c r="AB4286" s="35">
        <v>35852.173227997337</v>
      </c>
      <c r="AC4286" s="35">
        <v>9345.8659843913265</v>
      </c>
      <c r="AD4286" s="35">
        <v>907.00805116913239</v>
      </c>
      <c r="AE4286" s="35">
        <v>53.693719275622215</v>
      </c>
      <c r="AG4286" s="1">
        <v>0</v>
      </c>
      <c r="AH4286" s="1">
        <f t="shared" si="366"/>
        <v>907.00805116913239</v>
      </c>
      <c r="AI4286">
        <f t="shared" si="367"/>
        <v>12</v>
      </c>
      <c r="AJ4286" s="1" t="str">
        <f t="shared" si="368"/>
        <v>Winter</v>
      </c>
      <c r="AL4286" s="1">
        <f t="shared" si="370"/>
        <v>0</v>
      </c>
      <c r="AM4286" s="1">
        <f t="shared" si="369"/>
        <v>271561.97235336469</v>
      </c>
    </row>
    <row r="4287" spans="1:39" x14ac:dyDescent="0.2">
      <c r="A4287" s="24" t="s">
        <v>8603</v>
      </c>
      <c r="B4287" s="36">
        <v>4282</v>
      </c>
      <c r="C4287" s="37">
        <v>43460</v>
      </c>
      <c r="D4287" s="26">
        <v>43435</v>
      </c>
      <c r="E4287" s="38">
        <v>2018</v>
      </c>
      <c r="F4287" s="38" t="s">
        <v>7385</v>
      </c>
      <c r="G4287" s="38">
        <v>26</v>
      </c>
      <c r="H4287" s="39">
        <v>10</v>
      </c>
      <c r="I4287" s="29">
        <v>113445.15679033806</v>
      </c>
      <c r="J4287" s="30">
        <v>383592.7145109874</v>
      </c>
      <c r="K4287" s="30">
        <v>2211295.303554019</v>
      </c>
      <c r="L4287" s="30">
        <v>3179326.24103104</v>
      </c>
      <c r="M4287" s="30">
        <v>582295.69501599064</v>
      </c>
      <c r="N4287" s="30">
        <v>1016496.0842035497</v>
      </c>
      <c r="O4287" s="31">
        <v>201152.0337771292</v>
      </c>
      <c r="P4287" s="32">
        <v>2907036.1553603476</v>
      </c>
      <c r="Q4287" s="32">
        <v>4780567.0735227065</v>
      </c>
      <c r="R4287" s="32">
        <v>582295.69501599064</v>
      </c>
      <c r="S4287" s="36">
        <v>4282</v>
      </c>
      <c r="T4287" s="33" t="s">
        <v>8604</v>
      </c>
      <c r="U4287" s="34">
        <v>43460</v>
      </c>
      <c r="V4287" s="27" t="s">
        <v>7385</v>
      </c>
      <c r="W4287" s="35">
        <v>271075.17019378417</v>
      </c>
      <c r="X4287" s="35">
        <v>80736.320173787113</v>
      </c>
      <c r="Y4287" s="35">
        <v>126050.1248544931</v>
      </c>
      <c r="Z4287" s="35">
        <v>2392.6971955718277</v>
      </c>
      <c r="AA4287" s="35">
        <v>32662.533444066972</v>
      </c>
      <c r="AB4287" s="35">
        <v>37154.279957497296</v>
      </c>
      <c r="AC4287" s="35">
        <v>9167.0578271978866</v>
      </c>
      <c r="AD4287" s="35">
        <v>907.00805116913239</v>
      </c>
      <c r="AE4287" s="35">
        <v>0</v>
      </c>
      <c r="AG4287" s="1">
        <v>0</v>
      </c>
      <c r="AH4287" s="1">
        <f t="shared" si="366"/>
        <v>907.00805116913239</v>
      </c>
      <c r="AI4287">
        <f t="shared" si="367"/>
        <v>12</v>
      </c>
      <c r="AJ4287" s="1" t="str">
        <f t="shared" si="368"/>
        <v>Winter</v>
      </c>
      <c r="AL4287" s="1">
        <f t="shared" si="370"/>
        <v>0</v>
      </c>
      <c r="AM4287" s="1">
        <f t="shared" si="369"/>
        <v>271075.17019378417</v>
      </c>
    </row>
    <row r="4288" spans="1:39" x14ac:dyDescent="0.2">
      <c r="A4288" s="24" t="s">
        <v>8605</v>
      </c>
      <c r="B4288" s="36">
        <v>4283</v>
      </c>
      <c r="C4288" s="37">
        <v>43460</v>
      </c>
      <c r="D4288" s="26">
        <v>43435</v>
      </c>
      <c r="E4288" s="38">
        <v>2018</v>
      </c>
      <c r="F4288" s="38" t="s">
        <v>7385</v>
      </c>
      <c r="G4288" s="38">
        <v>26</v>
      </c>
      <c r="H4288" s="39">
        <v>11</v>
      </c>
      <c r="I4288" s="29">
        <v>111533.07422817779</v>
      </c>
      <c r="J4288" s="30">
        <v>394644.87523435737</v>
      </c>
      <c r="K4288" s="30">
        <v>2225544.1656727679</v>
      </c>
      <c r="L4288" s="30">
        <v>3200294.8494046386</v>
      </c>
      <c r="M4288" s="30">
        <v>588069.9437315024</v>
      </c>
      <c r="N4288" s="30">
        <v>1027483.6932357845</v>
      </c>
      <c r="O4288" s="31">
        <v>201231.27289805887</v>
      </c>
      <c r="P4288" s="32">
        <v>2925147.1836324483</v>
      </c>
      <c r="Q4288" s="32">
        <v>4823654.6907728389</v>
      </c>
      <c r="R4288" s="32">
        <v>588069.9437315024</v>
      </c>
      <c r="S4288" s="36">
        <v>4283</v>
      </c>
      <c r="T4288" s="33" t="s">
        <v>8606</v>
      </c>
      <c r="U4288" s="34">
        <v>43460</v>
      </c>
      <c r="V4288" s="27" t="s">
        <v>7385</v>
      </c>
      <c r="W4288" s="35">
        <v>259674.99351036915</v>
      </c>
      <c r="X4288" s="35">
        <v>85727.810520179206</v>
      </c>
      <c r="Y4288" s="35">
        <v>126685.78689211319</v>
      </c>
      <c r="Z4288" s="35">
        <v>2404.7634015870995</v>
      </c>
      <c r="AA4288" s="35">
        <v>32600.081181267611</v>
      </c>
      <c r="AB4288" s="35">
        <v>37971.64913531905</v>
      </c>
      <c r="AC4288" s="35">
        <v>9106.3283134077774</v>
      </c>
      <c r="AD4288" s="35">
        <v>907.00805116913239</v>
      </c>
      <c r="AE4288" s="35">
        <v>0</v>
      </c>
      <c r="AG4288" s="1">
        <v>0</v>
      </c>
      <c r="AH4288" s="1">
        <f t="shared" si="366"/>
        <v>907.00805116913239</v>
      </c>
      <c r="AI4288">
        <f t="shared" si="367"/>
        <v>12</v>
      </c>
      <c r="AJ4288" s="1" t="str">
        <f t="shared" si="368"/>
        <v>Winter</v>
      </c>
      <c r="AL4288" s="1">
        <f t="shared" si="370"/>
        <v>0</v>
      </c>
      <c r="AM4288" s="1">
        <f t="shared" si="369"/>
        <v>259674.99351036915</v>
      </c>
    </row>
    <row r="4289" spans="1:39" x14ac:dyDescent="0.2">
      <c r="A4289" s="24" t="s">
        <v>8607</v>
      </c>
      <c r="B4289" s="36">
        <v>4284</v>
      </c>
      <c r="C4289" s="37">
        <v>43460</v>
      </c>
      <c r="D4289" s="26">
        <v>43435</v>
      </c>
      <c r="E4289" s="38">
        <v>2018</v>
      </c>
      <c r="F4289" s="38" t="s">
        <v>7385</v>
      </c>
      <c r="G4289" s="38">
        <v>26</v>
      </c>
      <c r="H4289" s="39">
        <v>12</v>
      </c>
      <c r="I4289" s="29">
        <v>109996.61818321483</v>
      </c>
      <c r="J4289" s="30">
        <v>423831.99090458214</v>
      </c>
      <c r="K4289" s="30">
        <v>2197212.3782964498</v>
      </c>
      <c r="L4289" s="30">
        <v>3167255.0657103704</v>
      </c>
      <c r="M4289" s="30">
        <v>589460.74439173948</v>
      </c>
      <c r="N4289" s="30">
        <v>1023477.2175805735</v>
      </c>
      <c r="O4289" s="31">
        <v>198481.9357206171</v>
      </c>
      <c r="P4289" s="32">
        <v>2896669.7408714038</v>
      </c>
      <c r="Q4289" s="32">
        <v>4813046.2099161427</v>
      </c>
      <c r="R4289" s="32">
        <v>589460.74439173948</v>
      </c>
      <c r="S4289" s="36">
        <v>4284</v>
      </c>
      <c r="T4289" s="33" t="s">
        <v>8608</v>
      </c>
      <c r="U4289" s="34">
        <v>43460</v>
      </c>
      <c r="V4289" s="27" t="s">
        <v>7385</v>
      </c>
      <c r="W4289" s="35">
        <v>292973.44884975516</v>
      </c>
      <c r="X4289" s="35">
        <v>83010.909630621594</v>
      </c>
      <c r="Y4289" s="35">
        <v>124525.91520625028</v>
      </c>
      <c r="Z4289" s="35">
        <v>2363.7644820578662</v>
      </c>
      <c r="AA4289" s="35">
        <v>32568.855049867929</v>
      </c>
      <c r="AB4289" s="35">
        <v>38286.02705053868</v>
      </c>
      <c r="AC4289" s="35">
        <v>9131.868983382903</v>
      </c>
      <c r="AD4289" s="35">
        <v>907.00805116913239</v>
      </c>
      <c r="AE4289" s="35">
        <v>0</v>
      </c>
      <c r="AG4289" s="1">
        <v>0</v>
      </c>
      <c r="AH4289" s="1">
        <f t="shared" si="366"/>
        <v>907.00805116913239</v>
      </c>
      <c r="AI4289">
        <f t="shared" si="367"/>
        <v>12</v>
      </c>
      <c r="AJ4289" s="1" t="str">
        <f t="shared" si="368"/>
        <v>Winter</v>
      </c>
      <c r="AL4289" s="1">
        <f t="shared" si="370"/>
        <v>0</v>
      </c>
      <c r="AM4289" s="1">
        <f t="shared" si="369"/>
        <v>292973.44884975516</v>
      </c>
    </row>
    <row r="4290" spans="1:39" x14ac:dyDescent="0.2">
      <c r="A4290" s="24" t="s">
        <v>8609</v>
      </c>
      <c r="B4290" s="36">
        <v>4285</v>
      </c>
      <c r="C4290" s="37">
        <v>43460</v>
      </c>
      <c r="D4290" s="26">
        <v>43435</v>
      </c>
      <c r="E4290" s="38">
        <v>2018</v>
      </c>
      <c r="F4290" s="38" t="s">
        <v>7385</v>
      </c>
      <c r="G4290" s="38">
        <v>26</v>
      </c>
      <c r="H4290" s="39">
        <v>13</v>
      </c>
      <c r="I4290" s="29">
        <v>107056.30506485421</v>
      </c>
      <c r="J4290" s="30">
        <v>416702.70899306628</v>
      </c>
      <c r="K4290" s="30">
        <v>2169011.4141579866</v>
      </c>
      <c r="L4290" s="30">
        <v>3158895.3794701979</v>
      </c>
      <c r="M4290" s="30">
        <v>590221.26484674774</v>
      </c>
      <c r="N4290" s="30">
        <v>1013005.6762331579</v>
      </c>
      <c r="O4290" s="31">
        <v>199765.08261768002</v>
      </c>
      <c r="P4290" s="32">
        <v>2866288.9840695886</v>
      </c>
      <c r="Q4290" s="32">
        <v>4788368.8473141016</v>
      </c>
      <c r="R4290" s="32">
        <v>590221.26484674774</v>
      </c>
      <c r="S4290" s="36">
        <v>4285</v>
      </c>
      <c r="T4290" s="33" t="s">
        <v>8610</v>
      </c>
      <c r="U4290" s="34">
        <v>43460</v>
      </c>
      <c r="V4290" s="27" t="s">
        <v>7385</v>
      </c>
      <c r="W4290" s="35">
        <v>321426.49693508167</v>
      </c>
      <c r="X4290" s="35">
        <v>82329.998267993156</v>
      </c>
      <c r="Y4290" s="35">
        <v>125904.84536384749</v>
      </c>
      <c r="Z4290" s="35">
        <v>2389.9394844609251</v>
      </c>
      <c r="AA4290" s="35">
        <v>32693.759575466654</v>
      </c>
      <c r="AB4290" s="35">
        <v>39804.863818477716</v>
      </c>
      <c r="AC4290" s="35">
        <v>9111.7744856913796</v>
      </c>
      <c r="AD4290" s="35">
        <v>907.00805116913239</v>
      </c>
      <c r="AE4290" s="35">
        <v>0</v>
      </c>
      <c r="AG4290" s="1">
        <v>0</v>
      </c>
      <c r="AH4290" s="1">
        <f t="shared" si="366"/>
        <v>907.00805116913239</v>
      </c>
      <c r="AI4290">
        <f t="shared" si="367"/>
        <v>12</v>
      </c>
      <c r="AJ4290" s="1" t="str">
        <f t="shared" si="368"/>
        <v>Winter</v>
      </c>
      <c r="AL4290" s="1">
        <f t="shared" si="370"/>
        <v>0</v>
      </c>
      <c r="AM4290" s="1">
        <f t="shared" si="369"/>
        <v>321426.49693508167</v>
      </c>
    </row>
    <row r="4291" spans="1:39" x14ac:dyDescent="0.2">
      <c r="A4291" s="24" t="s">
        <v>8611</v>
      </c>
      <c r="B4291" s="36">
        <v>4286</v>
      </c>
      <c r="C4291" s="37">
        <v>43460</v>
      </c>
      <c r="D4291" s="26">
        <v>43435</v>
      </c>
      <c r="E4291" s="38">
        <v>2018</v>
      </c>
      <c r="F4291" s="38" t="s">
        <v>7385</v>
      </c>
      <c r="G4291" s="38">
        <v>26</v>
      </c>
      <c r="H4291" s="39">
        <v>14</v>
      </c>
      <c r="I4291" s="29">
        <v>102389.51645993665</v>
      </c>
      <c r="J4291" s="30">
        <v>415054.37457580859</v>
      </c>
      <c r="K4291" s="30">
        <v>2121069.8740342134</v>
      </c>
      <c r="L4291" s="30">
        <v>3082952.000359423</v>
      </c>
      <c r="M4291" s="30">
        <v>588648.95581018901</v>
      </c>
      <c r="N4291" s="30">
        <v>1017972.43682468</v>
      </c>
      <c r="O4291" s="31">
        <v>199963.76320085413</v>
      </c>
      <c r="P4291" s="32">
        <v>2812108.3463043394</v>
      </c>
      <c r="Q4291" s="32">
        <v>4715942.5749607654</v>
      </c>
      <c r="R4291" s="32">
        <v>588648.95581018901</v>
      </c>
      <c r="S4291" s="36">
        <v>4286</v>
      </c>
      <c r="T4291" s="33" t="s">
        <v>8612</v>
      </c>
      <c r="U4291" s="34">
        <v>43460</v>
      </c>
      <c r="V4291" s="27" t="s">
        <v>7385</v>
      </c>
      <c r="W4291" s="35">
        <v>356133.44968429959</v>
      </c>
      <c r="X4291" s="35">
        <v>81124.052186650064</v>
      </c>
      <c r="Y4291" s="35">
        <v>126458.38066015311</v>
      </c>
      <c r="Z4291" s="35">
        <v>2400.4467517297944</v>
      </c>
      <c r="AA4291" s="35">
        <v>32631.307312667293</v>
      </c>
      <c r="AB4291" s="35">
        <v>39620.393618460148</v>
      </c>
      <c r="AC4291" s="35">
        <v>9378.1204686183173</v>
      </c>
      <c r="AD4291" s="35">
        <v>907.00805116913239</v>
      </c>
      <c r="AE4291" s="35">
        <v>0</v>
      </c>
      <c r="AG4291" s="1">
        <v>0</v>
      </c>
      <c r="AH4291" s="1">
        <f t="shared" si="366"/>
        <v>907.00805116913239</v>
      </c>
      <c r="AI4291">
        <f t="shared" si="367"/>
        <v>12</v>
      </c>
      <c r="AJ4291" s="1" t="str">
        <f t="shared" si="368"/>
        <v>Winter</v>
      </c>
      <c r="AL4291" s="1">
        <f t="shared" si="370"/>
        <v>0</v>
      </c>
      <c r="AM4291" s="1">
        <f t="shared" si="369"/>
        <v>356133.44968429959</v>
      </c>
    </row>
    <row r="4292" spans="1:39" x14ac:dyDescent="0.2">
      <c r="A4292" s="24" t="s">
        <v>8613</v>
      </c>
      <c r="B4292" s="36">
        <v>4287</v>
      </c>
      <c r="C4292" s="37">
        <v>43460</v>
      </c>
      <c r="D4292" s="26">
        <v>43435</v>
      </c>
      <c r="E4292" s="38">
        <v>2018</v>
      </c>
      <c r="F4292" s="38" t="s">
        <v>7385</v>
      </c>
      <c r="G4292" s="38">
        <v>26</v>
      </c>
      <c r="H4292" s="39">
        <v>15</v>
      </c>
      <c r="I4292" s="29">
        <v>101189.94007994987</v>
      </c>
      <c r="J4292" s="30">
        <v>421699.41931553039</v>
      </c>
      <c r="K4292" s="30">
        <v>2084023.0621266828</v>
      </c>
      <c r="L4292" s="30">
        <v>3115506.6038287124</v>
      </c>
      <c r="M4292" s="30">
        <v>581036.98089320387</v>
      </c>
      <c r="N4292" s="30">
        <v>1008192.1577347134</v>
      </c>
      <c r="O4292" s="31">
        <v>200626.2811204975</v>
      </c>
      <c r="P4292" s="32">
        <v>2766249.9830998369</v>
      </c>
      <c r="Q4292" s="32">
        <v>4746024.4619994536</v>
      </c>
      <c r="R4292" s="32">
        <v>581036.98089320387</v>
      </c>
      <c r="S4292" s="36">
        <v>4287</v>
      </c>
      <c r="T4292" s="33" t="s">
        <v>8614</v>
      </c>
      <c r="U4292" s="34">
        <v>43460</v>
      </c>
      <c r="V4292" s="27" t="s">
        <v>7385</v>
      </c>
      <c r="W4292" s="35">
        <v>359589.83161491045</v>
      </c>
      <c r="X4292" s="35">
        <v>84588.304910321429</v>
      </c>
      <c r="Y4292" s="35">
        <v>123554.31995564436</v>
      </c>
      <c r="Z4292" s="35">
        <v>2345.3215552139673</v>
      </c>
      <c r="AA4292" s="35">
        <v>32693.759575466654</v>
      </c>
      <c r="AB4292" s="35">
        <v>39955.874366768534</v>
      </c>
      <c r="AC4292" s="35">
        <v>9345.302588104445</v>
      </c>
      <c r="AD4292" s="35">
        <v>907.00805116913239</v>
      </c>
      <c r="AE4292" s="35">
        <v>0</v>
      </c>
      <c r="AG4292" s="1">
        <v>0</v>
      </c>
      <c r="AH4292" s="1">
        <f t="shared" si="366"/>
        <v>907.00805116913239</v>
      </c>
      <c r="AI4292">
        <f t="shared" si="367"/>
        <v>12</v>
      </c>
      <c r="AJ4292" s="1" t="str">
        <f t="shared" si="368"/>
        <v>Winter</v>
      </c>
      <c r="AL4292" s="1">
        <f t="shared" si="370"/>
        <v>0</v>
      </c>
      <c r="AM4292" s="1">
        <f t="shared" si="369"/>
        <v>359589.83161491045</v>
      </c>
    </row>
    <row r="4293" spans="1:39" x14ac:dyDescent="0.2">
      <c r="A4293" s="24" t="s">
        <v>8615</v>
      </c>
      <c r="B4293" s="36">
        <v>4288</v>
      </c>
      <c r="C4293" s="37">
        <v>43460</v>
      </c>
      <c r="D4293" s="26">
        <v>43435</v>
      </c>
      <c r="E4293" s="38">
        <v>2018</v>
      </c>
      <c r="F4293" s="38" t="s">
        <v>7385</v>
      </c>
      <c r="G4293" s="38">
        <v>26</v>
      </c>
      <c r="H4293" s="39">
        <v>16</v>
      </c>
      <c r="I4293" s="29">
        <v>102686.4948377924</v>
      </c>
      <c r="J4293" s="30">
        <v>424217.51557728281</v>
      </c>
      <c r="K4293" s="30">
        <v>2059546.7790023005</v>
      </c>
      <c r="L4293" s="30">
        <v>3203729.5313681681</v>
      </c>
      <c r="M4293" s="30">
        <v>583338.89789445186</v>
      </c>
      <c r="N4293" s="30">
        <v>1028371.3306210982</v>
      </c>
      <c r="O4293" s="31">
        <v>201396.37205241597</v>
      </c>
      <c r="P4293" s="32">
        <v>2745572.1717345449</v>
      </c>
      <c r="Q4293" s="32">
        <v>4857714.7496189652</v>
      </c>
      <c r="R4293" s="32">
        <v>583338.89789445186</v>
      </c>
      <c r="S4293" s="36">
        <v>4288</v>
      </c>
      <c r="T4293" s="33" t="s">
        <v>8616</v>
      </c>
      <c r="U4293" s="34">
        <v>43460</v>
      </c>
      <c r="V4293" s="27" t="s">
        <v>7385</v>
      </c>
      <c r="W4293" s="35">
        <v>337989.89402324555</v>
      </c>
      <c r="X4293" s="35">
        <v>82092.544955683086</v>
      </c>
      <c r="Y4293" s="35">
        <v>119766.52810307508</v>
      </c>
      <c r="Z4293" s="35">
        <v>2273.421277816271</v>
      </c>
      <c r="AA4293" s="35">
        <v>32693.759575466654</v>
      </c>
      <c r="AB4293" s="35">
        <v>39348.522185484995</v>
      </c>
      <c r="AC4293" s="35">
        <v>9198.2089926742628</v>
      </c>
      <c r="AD4293" s="35">
        <v>907.00805116913239</v>
      </c>
      <c r="AE4293" s="35">
        <v>31.783635658602336</v>
      </c>
      <c r="AG4293" s="1">
        <v>0</v>
      </c>
      <c r="AH4293" s="1">
        <f t="shared" si="366"/>
        <v>907.00805116913239</v>
      </c>
      <c r="AI4293">
        <f t="shared" si="367"/>
        <v>12</v>
      </c>
      <c r="AJ4293" s="1" t="str">
        <f t="shared" si="368"/>
        <v>Winter</v>
      </c>
      <c r="AL4293" s="1">
        <f t="shared" si="370"/>
        <v>337989.89402324555</v>
      </c>
      <c r="AM4293" s="1">
        <f t="shared" si="369"/>
        <v>0</v>
      </c>
    </row>
    <row r="4294" spans="1:39" x14ac:dyDescent="0.2">
      <c r="A4294" s="24" t="s">
        <v>8617</v>
      </c>
      <c r="B4294" s="36">
        <v>4289</v>
      </c>
      <c r="C4294" s="37">
        <v>43460</v>
      </c>
      <c r="D4294" s="26">
        <v>43435</v>
      </c>
      <c r="E4294" s="38">
        <v>2018</v>
      </c>
      <c r="F4294" s="38" t="s">
        <v>7385</v>
      </c>
      <c r="G4294" s="38">
        <v>26</v>
      </c>
      <c r="H4294" s="39">
        <v>17</v>
      </c>
      <c r="I4294" s="29">
        <v>104697.77647090748</v>
      </c>
      <c r="J4294" s="30">
        <v>444724.71992305119</v>
      </c>
      <c r="K4294" s="30">
        <v>2121355.0130707361</v>
      </c>
      <c r="L4294" s="30">
        <v>3415177.0131986332</v>
      </c>
      <c r="M4294" s="30">
        <v>603998.68750132015</v>
      </c>
      <c r="N4294" s="30">
        <v>1031997.7393619154</v>
      </c>
      <c r="O4294" s="31">
        <v>206460.4073451416</v>
      </c>
      <c r="P4294" s="32">
        <v>2830051.4770429637</v>
      </c>
      <c r="Q4294" s="32">
        <v>5098359.8798287418</v>
      </c>
      <c r="R4294" s="32">
        <v>603998.68750132015</v>
      </c>
      <c r="S4294" s="36">
        <v>4289</v>
      </c>
      <c r="T4294" s="33" t="s">
        <v>8618</v>
      </c>
      <c r="U4294" s="34">
        <v>43460</v>
      </c>
      <c r="V4294" s="27" t="s">
        <v>7385</v>
      </c>
      <c r="W4294" s="35">
        <v>361557.98449862469</v>
      </c>
      <c r="X4294" s="35">
        <v>78923.566323314008</v>
      </c>
      <c r="Y4294" s="35">
        <v>120647.66720637426</v>
      </c>
      <c r="Z4294" s="35">
        <v>2290.1471562222332</v>
      </c>
      <c r="AA4294" s="35">
        <v>32631.307312667293</v>
      </c>
      <c r="AB4294" s="35">
        <v>38024.556635268804</v>
      </c>
      <c r="AC4294" s="35">
        <v>8990.5971581912836</v>
      </c>
      <c r="AD4294" s="35">
        <v>907.00805116913239</v>
      </c>
      <c r="AE4294" s="35">
        <v>1491.6097226249233</v>
      </c>
      <c r="AG4294" s="1">
        <v>0</v>
      </c>
      <c r="AH4294" s="1">
        <f t="shared" si="366"/>
        <v>907.00805116913239</v>
      </c>
      <c r="AI4294">
        <f t="shared" si="367"/>
        <v>12</v>
      </c>
      <c r="AJ4294" s="1" t="str">
        <f t="shared" si="368"/>
        <v>Winter</v>
      </c>
      <c r="AL4294" s="1">
        <f t="shared" si="370"/>
        <v>361557.98449862469</v>
      </c>
      <c r="AM4294" s="1">
        <f t="shared" si="369"/>
        <v>0</v>
      </c>
    </row>
    <row r="4295" spans="1:39" x14ac:dyDescent="0.2">
      <c r="A4295" s="24" t="s">
        <v>8619</v>
      </c>
      <c r="B4295" s="36">
        <v>4290</v>
      </c>
      <c r="C4295" s="37">
        <v>43460</v>
      </c>
      <c r="D4295" s="26">
        <v>43435</v>
      </c>
      <c r="E4295" s="38">
        <v>2018</v>
      </c>
      <c r="F4295" s="38" t="s">
        <v>7385</v>
      </c>
      <c r="G4295" s="38">
        <v>26</v>
      </c>
      <c r="H4295" s="39">
        <v>18</v>
      </c>
      <c r="I4295" s="29">
        <v>113502.14751383285</v>
      </c>
      <c r="J4295" s="30">
        <v>455090.36191183986</v>
      </c>
      <c r="K4295" s="30">
        <v>2194659.8483236958</v>
      </c>
      <c r="L4295" s="30">
        <v>3459304.51388084</v>
      </c>
      <c r="M4295" s="30">
        <v>621159.11523898039</v>
      </c>
      <c r="N4295" s="30">
        <v>1023262.7395174042</v>
      </c>
      <c r="O4295" s="31">
        <v>207860.20277365766</v>
      </c>
      <c r="P4295" s="32">
        <v>2929321.1110765091</v>
      </c>
      <c r="Q4295" s="32">
        <v>5145517.8180837417</v>
      </c>
      <c r="R4295" s="32">
        <v>621159.11523898039</v>
      </c>
      <c r="S4295" s="36">
        <v>4290</v>
      </c>
      <c r="T4295" s="33" t="s">
        <v>8620</v>
      </c>
      <c r="U4295" s="34">
        <v>43460</v>
      </c>
      <c r="V4295" s="27" t="s">
        <v>7385</v>
      </c>
      <c r="W4295" s="35">
        <v>376794.85498024459</v>
      </c>
      <c r="X4295" s="35">
        <v>77710.322432745976</v>
      </c>
      <c r="Y4295" s="35">
        <v>118040.28409140048</v>
      </c>
      <c r="Z4295" s="35">
        <v>2240.6535260161486</v>
      </c>
      <c r="AA4295" s="35">
        <v>32756.211838266019</v>
      </c>
      <c r="AB4295" s="35">
        <v>37683.441194284955</v>
      </c>
      <c r="AC4295" s="35">
        <v>8808.0564952713903</v>
      </c>
      <c r="AD4295" s="35">
        <v>907.00805116913239</v>
      </c>
      <c r="AE4295" s="35">
        <v>2284.6140761118486</v>
      </c>
      <c r="AG4295" s="1">
        <v>0</v>
      </c>
      <c r="AH4295" s="1">
        <f t="shared" ref="AH4295:AH4358" si="371">AD4295-AG4295</f>
        <v>907.00805116913239</v>
      </c>
      <c r="AI4295">
        <f t="shared" ref="AI4295:AI4358" si="372">MONTH(U4295)</f>
        <v>12</v>
      </c>
      <c r="AJ4295" s="1" t="str">
        <f t="shared" ref="AJ4295:AJ4358" si="373">IF(AND(AI4295&gt;5,AI4295&lt;10),"Summer","Winter")</f>
        <v>Winter</v>
      </c>
      <c r="AL4295" s="1">
        <f t="shared" si="370"/>
        <v>376794.85498024459</v>
      </c>
      <c r="AM4295" s="1">
        <f t="shared" ref="AM4295:AM4358" si="374">W4295-AL4295</f>
        <v>0</v>
      </c>
    </row>
    <row r="4296" spans="1:39" x14ac:dyDescent="0.2">
      <c r="A4296" s="24" t="s">
        <v>8621</v>
      </c>
      <c r="B4296" s="36">
        <v>4291</v>
      </c>
      <c r="C4296" s="37">
        <v>43460</v>
      </c>
      <c r="D4296" s="26">
        <v>43435</v>
      </c>
      <c r="E4296" s="38">
        <v>2018</v>
      </c>
      <c r="F4296" s="38" t="s">
        <v>7385</v>
      </c>
      <c r="G4296" s="38">
        <v>26</v>
      </c>
      <c r="H4296" s="39">
        <v>19</v>
      </c>
      <c r="I4296" s="29">
        <v>113637.55114698751</v>
      </c>
      <c r="J4296" s="30">
        <v>443373.58846877911</v>
      </c>
      <c r="K4296" s="30">
        <v>2157361.0548679428</v>
      </c>
      <c r="L4296" s="30">
        <v>3414632.1487632389</v>
      </c>
      <c r="M4296" s="30">
        <v>609982.59684951929</v>
      </c>
      <c r="N4296" s="30">
        <v>1008853.9770250729</v>
      </c>
      <c r="O4296" s="31">
        <v>210106.31445982578</v>
      </c>
      <c r="P4296" s="32">
        <v>2880981.2028644495</v>
      </c>
      <c r="Q4296" s="32">
        <v>5076966.0287169162</v>
      </c>
      <c r="R4296" s="32">
        <v>609982.59684951929</v>
      </c>
      <c r="S4296" s="36">
        <v>4291</v>
      </c>
      <c r="T4296" s="33" t="s">
        <v>8622</v>
      </c>
      <c r="U4296" s="34">
        <v>43460</v>
      </c>
      <c r="V4296" s="27" t="s">
        <v>7385</v>
      </c>
      <c r="W4296" s="35">
        <v>359807.25341807771</v>
      </c>
      <c r="X4296" s="35">
        <v>73197.831058855372</v>
      </c>
      <c r="Y4296" s="35">
        <v>115671.46866964355</v>
      </c>
      <c r="Z4296" s="35">
        <v>2195.6884137403154</v>
      </c>
      <c r="AA4296" s="35">
        <v>32818.664101065384</v>
      </c>
      <c r="AB4296" s="35">
        <v>37149.557900411812</v>
      </c>
      <c r="AC4296" s="35">
        <v>8730.2137948974087</v>
      </c>
      <c r="AD4296" s="35">
        <v>907.00805116913239</v>
      </c>
      <c r="AE4296" s="35">
        <v>2284.6140761118486</v>
      </c>
      <c r="AG4296" s="1">
        <v>0</v>
      </c>
      <c r="AH4296" s="1">
        <f t="shared" si="371"/>
        <v>907.00805116913239</v>
      </c>
      <c r="AI4296">
        <f t="shared" si="372"/>
        <v>12</v>
      </c>
      <c r="AJ4296" s="1" t="str">
        <f t="shared" si="373"/>
        <v>Winter</v>
      </c>
      <c r="AL4296" s="1">
        <f t="shared" si="370"/>
        <v>359807.25341807771</v>
      </c>
      <c r="AM4296" s="1">
        <f t="shared" si="374"/>
        <v>0</v>
      </c>
    </row>
    <row r="4297" spans="1:39" x14ac:dyDescent="0.2">
      <c r="A4297" s="24" t="s">
        <v>8623</v>
      </c>
      <c r="B4297" s="36">
        <v>4292</v>
      </c>
      <c r="C4297" s="37">
        <v>43460</v>
      </c>
      <c r="D4297" s="26">
        <v>43435</v>
      </c>
      <c r="E4297" s="38">
        <v>2018</v>
      </c>
      <c r="F4297" s="38" t="s">
        <v>7385</v>
      </c>
      <c r="G4297" s="38">
        <v>26</v>
      </c>
      <c r="H4297" s="39">
        <v>20</v>
      </c>
      <c r="I4297" s="29">
        <v>113316.0826450798</v>
      </c>
      <c r="J4297" s="30">
        <v>441553.95195360319</v>
      </c>
      <c r="K4297" s="30">
        <v>2093373.4959249177</v>
      </c>
      <c r="L4297" s="30">
        <v>3336347.3450143924</v>
      </c>
      <c r="M4297" s="30">
        <v>604706.17099519051</v>
      </c>
      <c r="N4297" s="30">
        <v>1019342.4009418029</v>
      </c>
      <c r="O4297" s="31">
        <v>209636.32303789616</v>
      </c>
      <c r="P4297" s="32">
        <v>2811395.7495651878</v>
      </c>
      <c r="Q4297" s="32">
        <v>5006880.0209476948</v>
      </c>
      <c r="R4297" s="32">
        <v>604706.17099519051</v>
      </c>
      <c r="S4297" s="36">
        <v>4292</v>
      </c>
      <c r="T4297" s="33" t="s">
        <v>8624</v>
      </c>
      <c r="U4297" s="34">
        <v>43460</v>
      </c>
      <c r="V4297" s="27" t="s">
        <v>7385</v>
      </c>
      <c r="W4297" s="35">
        <v>354293.54782951484</v>
      </c>
      <c r="X4297" s="35">
        <v>71495.783876274465</v>
      </c>
      <c r="Y4297" s="35">
        <v>114110.94361245396</v>
      </c>
      <c r="Z4297" s="35">
        <v>2166.0663571793452</v>
      </c>
      <c r="AA4297" s="35">
        <v>32756.211838266019</v>
      </c>
      <c r="AB4297" s="35">
        <v>36545.505483081964</v>
      </c>
      <c r="AC4297" s="35">
        <v>8533.6116779707427</v>
      </c>
      <c r="AD4297" s="35">
        <v>907.00805116913239</v>
      </c>
      <c r="AE4297" s="35">
        <v>2284.6140761118486</v>
      </c>
      <c r="AG4297" s="1">
        <v>0</v>
      </c>
      <c r="AH4297" s="1">
        <f t="shared" si="371"/>
        <v>907.00805116913239</v>
      </c>
      <c r="AI4297">
        <f t="shared" si="372"/>
        <v>12</v>
      </c>
      <c r="AJ4297" s="1" t="str">
        <f t="shared" si="373"/>
        <v>Winter</v>
      </c>
      <c r="AL4297" s="1">
        <f t="shared" si="370"/>
        <v>354293.54782951484</v>
      </c>
      <c r="AM4297" s="1">
        <f t="shared" si="374"/>
        <v>0</v>
      </c>
    </row>
    <row r="4298" spans="1:39" x14ac:dyDescent="0.2">
      <c r="A4298" s="24" t="s">
        <v>8625</v>
      </c>
      <c r="B4298" s="36">
        <v>4293</v>
      </c>
      <c r="C4298" s="37">
        <v>43460</v>
      </c>
      <c r="D4298" s="26">
        <v>43435</v>
      </c>
      <c r="E4298" s="38">
        <v>2018</v>
      </c>
      <c r="F4298" s="38" t="s">
        <v>7385</v>
      </c>
      <c r="G4298" s="38">
        <v>26</v>
      </c>
      <c r="H4298" s="39">
        <v>21</v>
      </c>
      <c r="I4298" s="29">
        <v>108209.56381578784</v>
      </c>
      <c r="J4298" s="30">
        <v>436595.6663624642</v>
      </c>
      <c r="K4298" s="30">
        <v>2035678.5318816146</v>
      </c>
      <c r="L4298" s="30">
        <v>3250582.4814709658</v>
      </c>
      <c r="M4298" s="30">
        <v>586312.45213838562</v>
      </c>
      <c r="N4298" s="30">
        <v>1016126.7667887602</v>
      </c>
      <c r="O4298" s="31">
        <v>206073.74203955918</v>
      </c>
      <c r="P4298" s="32">
        <v>2730200.5478357882</v>
      </c>
      <c r="Q4298" s="32">
        <v>4909378.6566617498</v>
      </c>
      <c r="R4298" s="32">
        <v>586312.45213838562</v>
      </c>
      <c r="S4298" s="36">
        <v>4293</v>
      </c>
      <c r="T4298" s="33" t="s">
        <v>8626</v>
      </c>
      <c r="U4298" s="34">
        <v>43460</v>
      </c>
      <c r="V4298" s="27" t="s">
        <v>7385</v>
      </c>
      <c r="W4298" s="35">
        <v>382698.95486994815</v>
      </c>
      <c r="X4298" s="35">
        <v>66008.616867201927</v>
      </c>
      <c r="Y4298" s="35">
        <v>111105.44419133042</v>
      </c>
      <c r="Z4298" s="35">
        <v>2109.0156398990862</v>
      </c>
      <c r="AA4298" s="35">
        <v>32631.307312667293</v>
      </c>
      <c r="AB4298" s="35">
        <v>36127.344424926174</v>
      </c>
      <c r="AC4298" s="35">
        <v>8538.2362290016135</v>
      </c>
      <c r="AD4298" s="35">
        <v>907.00805116913239</v>
      </c>
      <c r="AE4298" s="35">
        <v>2284.6140761118486</v>
      </c>
      <c r="AG4298" s="1">
        <v>0</v>
      </c>
      <c r="AH4298" s="1">
        <f t="shared" si="371"/>
        <v>907.00805116913239</v>
      </c>
      <c r="AI4298">
        <f t="shared" si="372"/>
        <v>12</v>
      </c>
      <c r="AJ4298" s="1" t="str">
        <f t="shared" si="373"/>
        <v>Winter</v>
      </c>
      <c r="AL4298" s="1">
        <f t="shared" si="370"/>
        <v>382698.95486994815</v>
      </c>
      <c r="AM4298" s="1">
        <f t="shared" si="374"/>
        <v>0</v>
      </c>
    </row>
    <row r="4299" spans="1:39" x14ac:dyDescent="0.2">
      <c r="A4299" s="24" t="s">
        <v>8627</v>
      </c>
      <c r="B4299" s="36">
        <v>4294</v>
      </c>
      <c r="C4299" s="37">
        <v>43460</v>
      </c>
      <c r="D4299" s="26">
        <v>43435</v>
      </c>
      <c r="E4299" s="38">
        <v>2018</v>
      </c>
      <c r="F4299" s="38" t="s">
        <v>7385</v>
      </c>
      <c r="G4299" s="38">
        <v>26</v>
      </c>
      <c r="H4299" s="39">
        <v>22</v>
      </c>
      <c r="I4299" s="29">
        <v>102119.2936489134</v>
      </c>
      <c r="J4299" s="30">
        <v>422636.61034661846</v>
      </c>
      <c r="K4299" s="30">
        <v>1925565.0270612561</v>
      </c>
      <c r="L4299" s="30">
        <v>3100838.6346195377</v>
      </c>
      <c r="M4299" s="30">
        <v>572103.36123015068</v>
      </c>
      <c r="N4299" s="30">
        <v>989458.46150448441</v>
      </c>
      <c r="O4299" s="31">
        <v>205753.98057789973</v>
      </c>
      <c r="P4299" s="32">
        <v>2599787.6819403204</v>
      </c>
      <c r="Q4299" s="32">
        <v>4718687.6870485405</v>
      </c>
      <c r="R4299" s="32">
        <v>572103.36123015068</v>
      </c>
      <c r="S4299" s="36">
        <v>4294</v>
      </c>
      <c r="T4299" s="33" t="s">
        <v>8628</v>
      </c>
      <c r="U4299" s="34">
        <v>43460</v>
      </c>
      <c r="V4299" s="27" t="s">
        <v>7385</v>
      </c>
      <c r="W4299" s="35">
        <v>341632.80716001033</v>
      </c>
      <c r="X4299" s="35">
        <v>66521.459007657104</v>
      </c>
      <c r="Y4299" s="35">
        <v>108863.77733803363</v>
      </c>
      <c r="Z4299" s="35">
        <v>2066.4640755949563</v>
      </c>
      <c r="AA4299" s="35">
        <v>32943.568626664106</v>
      </c>
      <c r="AB4299" s="35">
        <v>35698.43727731298</v>
      </c>
      <c r="AC4299" s="35">
        <v>8213.5316955856779</v>
      </c>
      <c r="AD4299" s="35">
        <v>907.00805116913239</v>
      </c>
      <c r="AE4299" s="35">
        <v>2284.6140761118486</v>
      </c>
      <c r="AG4299" s="1">
        <v>0</v>
      </c>
      <c r="AH4299" s="1">
        <f t="shared" si="371"/>
        <v>907.00805116913239</v>
      </c>
      <c r="AI4299">
        <f t="shared" si="372"/>
        <v>12</v>
      </c>
      <c r="AJ4299" s="1" t="str">
        <f t="shared" si="373"/>
        <v>Winter</v>
      </c>
      <c r="AL4299" s="1">
        <f t="shared" si="370"/>
        <v>341632.80716001033</v>
      </c>
      <c r="AM4299" s="1">
        <f t="shared" si="374"/>
        <v>0</v>
      </c>
    </row>
    <row r="4300" spans="1:39" x14ac:dyDescent="0.2">
      <c r="A4300" s="24" t="s">
        <v>8629</v>
      </c>
      <c r="B4300" s="36">
        <v>4295</v>
      </c>
      <c r="C4300" s="37">
        <v>43460</v>
      </c>
      <c r="D4300" s="26">
        <v>43435</v>
      </c>
      <c r="E4300" s="38">
        <v>2018</v>
      </c>
      <c r="F4300" s="38" t="s">
        <v>7385</v>
      </c>
      <c r="G4300" s="38">
        <v>26</v>
      </c>
      <c r="H4300" s="39">
        <v>23</v>
      </c>
      <c r="I4300" s="29">
        <v>93769.455110447176</v>
      </c>
      <c r="J4300" s="30">
        <v>407905.31258331973</v>
      </c>
      <c r="K4300" s="30">
        <v>1788820.2454469653</v>
      </c>
      <c r="L4300" s="30">
        <v>2908578.3873803164</v>
      </c>
      <c r="M4300" s="30">
        <v>536109.33538792981</v>
      </c>
      <c r="N4300" s="30">
        <v>980876.79747232201</v>
      </c>
      <c r="O4300" s="31">
        <v>202801.8085586158</v>
      </c>
      <c r="P4300" s="32">
        <v>2418699.0359453424</v>
      </c>
      <c r="Q4300" s="32">
        <v>4500162.305994574</v>
      </c>
      <c r="R4300" s="32">
        <v>536109.33538792981</v>
      </c>
      <c r="S4300" s="36">
        <v>4295</v>
      </c>
      <c r="T4300" s="33" t="s">
        <v>8630</v>
      </c>
      <c r="U4300" s="34">
        <v>43460</v>
      </c>
      <c r="V4300" s="27" t="s">
        <v>7385</v>
      </c>
      <c r="W4300" s="35">
        <v>287273.92957791657</v>
      </c>
      <c r="X4300" s="35">
        <v>61030.866927241157</v>
      </c>
      <c r="Y4300" s="35">
        <v>107793.64306852246</v>
      </c>
      <c r="Z4300" s="35">
        <v>2046.150670364296</v>
      </c>
      <c r="AA4300" s="35">
        <v>32881.116363864741</v>
      </c>
      <c r="AB4300" s="35">
        <v>35549.860405539999</v>
      </c>
      <c r="AC4300" s="35">
        <v>7880.8926535959226</v>
      </c>
      <c r="AD4300" s="35">
        <v>907.00805116913239</v>
      </c>
      <c r="AE4300" s="35">
        <v>2284.6140761118486</v>
      </c>
      <c r="AG4300" s="1">
        <v>0</v>
      </c>
      <c r="AH4300" s="1">
        <f t="shared" si="371"/>
        <v>907.00805116913239</v>
      </c>
      <c r="AI4300">
        <f t="shared" si="372"/>
        <v>12</v>
      </c>
      <c r="AJ4300" s="1" t="str">
        <f t="shared" si="373"/>
        <v>Winter</v>
      </c>
      <c r="AL4300" s="1">
        <f t="shared" si="370"/>
        <v>0</v>
      </c>
      <c r="AM4300" s="1">
        <f t="shared" si="374"/>
        <v>287273.92957791657</v>
      </c>
    </row>
    <row r="4301" spans="1:39" x14ac:dyDescent="0.2">
      <c r="A4301" s="24" t="s">
        <v>8631</v>
      </c>
      <c r="B4301" s="36">
        <v>4296</v>
      </c>
      <c r="C4301" s="37">
        <v>43460</v>
      </c>
      <c r="D4301" s="26">
        <v>43435</v>
      </c>
      <c r="E4301" s="38">
        <v>2018</v>
      </c>
      <c r="F4301" s="38" t="s">
        <v>7385</v>
      </c>
      <c r="G4301" s="38">
        <v>26</v>
      </c>
      <c r="H4301" s="39">
        <v>24</v>
      </c>
      <c r="I4301" s="29">
        <v>85971.321553214235</v>
      </c>
      <c r="J4301" s="30">
        <v>398203.23384049645</v>
      </c>
      <c r="K4301" s="30">
        <v>1673666.7550535088</v>
      </c>
      <c r="L4301" s="30">
        <v>2794590.4420094048</v>
      </c>
      <c r="M4301" s="30">
        <v>507699.68018683261</v>
      </c>
      <c r="N4301" s="30">
        <v>970858.40190049075</v>
      </c>
      <c r="O4301" s="31">
        <v>200768.52582860593</v>
      </c>
      <c r="P4301" s="32">
        <v>2267337.7567935558</v>
      </c>
      <c r="Q4301" s="32">
        <v>4364420.6035789978</v>
      </c>
      <c r="R4301" s="32">
        <v>507699.68018683261</v>
      </c>
      <c r="S4301" s="36">
        <v>4296</v>
      </c>
      <c r="T4301" s="33" t="s">
        <v>8632</v>
      </c>
      <c r="U4301" s="34">
        <v>43460</v>
      </c>
      <c r="V4301" s="27" t="s">
        <v>7385</v>
      </c>
      <c r="W4301" s="35">
        <v>277331.69752750627</v>
      </c>
      <c r="X4301" s="35">
        <v>59330.082502159246</v>
      </c>
      <c r="Y4301" s="35">
        <v>106066.68085660601</v>
      </c>
      <c r="Z4301" s="35">
        <v>2013.3692856089779</v>
      </c>
      <c r="AA4301" s="35">
        <v>32849.890232465063</v>
      </c>
      <c r="AB4301" s="35">
        <v>35410.601654086473</v>
      </c>
      <c r="AC4301" s="35">
        <v>8025.3570620502651</v>
      </c>
      <c r="AD4301" s="35">
        <v>907.00805116913239</v>
      </c>
      <c r="AE4301" s="35">
        <v>2284.6140761118486</v>
      </c>
      <c r="AG4301" s="1">
        <v>0</v>
      </c>
      <c r="AH4301" s="1">
        <f t="shared" si="371"/>
        <v>907.00805116913239</v>
      </c>
      <c r="AI4301">
        <f t="shared" si="372"/>
        <v>12</v>
      </c>
      <c r="AJ4301" s="1" t="str">
        <f t="shared" si="373"/>
        <v>Winter</v>
      </c>
      <c r="AL4301" s="1">
        <f t="shared" si="370"/>
        <v>0</v>
      </c>
      <c r="AM4301" s="1">
        <f t="shared" si="374"/>
        <v>277331.69752750627</v>
      </c>
    </row>
    <row r="4302" spans="1:39" x14ac:dyDescent="0.2">
      <c r="A4302" s="24" t="s">
        <v>8633</v>
      </c>
      <c r="B4302" s="36">
        <v>4297</v>
      </c>
      <c r="C4302" s="37">
        <v>43461</v>
      </c>
      <c r="D4302" s="26">
        <v>43435</v>
      </c>
      <c r="E4302" s="38">
        <v>2018</v>
      </c>
      <c r="F4302" s="38" t="s">
        <v>7385</v>
      </c>
      <c r="G4302" s="38">
        <v>27</v>
      </c>
      <c r="H4302" s="39">
        <v>1</v>
      </c>
      <c r="I4302" s="29">
        <v>77164.628992330167</v>
      </c>
      <c r="J4302" s="30">
        <v>388978.14540995238</v>
      </c>
      <c r="K4302" s="30">
        <v>1558880.3171385315</v>
      </c>
      <c r="L4302" s="30">
        <v>2725341.3340184358</v>
      </c>
      <c r="M4302" s="30">
        <v>438089.19957751711</v>
      </c>
      <c r="N4302" s="30">
        <v>968446.61322639335</v>
      </c>
      <c r="O4302" s="31">
        <v>201280.84240469334</v>
      </c>
      <c r="P4302" s="32">
        <v>2074134.1457083786</v>
      </c>
      <c r="Q4302" s="32">
        <v>4284046.9350594748</v>
      </c>
      <c r="R4302" s="32">
        <v>438089.19957751711</v>
      </c>
      <c r="S4302" s="36">
        <v>4297</v>
      </c>
      <c r="T4302" s="33" t="s">
        <v>8634</v>
      </c>
      <c r="U4302" s="34">
        <v>43461</v>
      </c>
      <c r="V4302" s="27" t="s">
        <v>7385</v>
      </c>
      <c r="W4302" s="35">
        <v>221636.56966676097</v>
      </c>
      <c r="X4302" s="35">
        <v>57826.256572400576</v>
      </c>
      <c r="Y4302" s="35">
        <v>105088.59879852476</v>
      </c>
      <c r="Z4302" s="35">
        <v>1994.8032254792349</v>
      </c>
      <c r="AA4302" s="35">
        <v>32787.437969665698</v>
      </c>
      <c r="AB4302" s="35">
        <v>35370.487982341423</v>
      </c>
      <c r="AC4302" s="35">
        <v>7839.764663971031</v>
      </c>
      <c r="AD4302" s="35">
        <v>907.00805116913239</v>
      </c>
      <c r="AE4302" s="35">
        <v>2284.6140761118486</v>
      </c>
      <c r="AG4302" s="1">
        <v>0</v>
      </c>
      <c r="AH4302" s="1">
        <f t="shared" si="371"/>
        <v>907.00805116913239</v>
      </c>
      <c r="AI4302">
        <f t="shared" si="372"/>
        <v>12</v>
      </c>
      <c r="AJ4302" s="1" t="str">
        <f t="shared" si="373"/>
        <v>Winter</v>
      </c>
      <c r="AL4302" s="1">
        <f t="shared" si="370"/>
        <v>0</v>
      </c>
      <c r="AM4302" s="1">
        <f t="shared" si="374"/>
        <v>221636.56966676097</v>
      </c>
    </row>
    <row r="4303" spans="1:39" x14ac:dyDescent="0.2">
      <c r="A4303" s="24" t="s">
        <v>8635</v>
      </c>
      <c r="B4303" s="36">
        <v>4298</v>
      </c>
      <c r="C4303" s="37">
        <v>43461</v>
      </c>
      <c r="D4303" s="26">
        <v>43435</v>
      </c>
      <c r="E4303" s="38">
        <v>2018</v>
      </c>
      <c r="F4303" s="38" t="s">
        <v>7385</v>
      </c>
      <c r="G4303" s="38">
        <v>27</v>
      </c>
      <c r="H4303" s="39">
        <v>2</v>
      </c>
      <c r="I4303" s="29">
        <v>75068.006789970779</v>
      </c>
      <c r="J4303" s="30">
        <v>391451.4685591085</v>
      </c>
      <c r="K4303" s="30">
        <v>1528747.251817575</v>
      </c>
      <c r="L4303" s="30">
        <v>2678990.0160449422</v>
      </c>
      <c r="M4303" s="30">
        <v>436283.66369447642</v>
      </c>
      <c r="N4303" s="30">
        <v>962860.59038048366</v>
      </c>
      <c r="O4303" s="31">
        <v>200435.35042552144</v>
      </c>
      <c r="P4303" s="32">
        <v>2040098.9223020221</v>
      </c>
      <c r="Q4303" s="32">
        <v>4233737.4254100556</v>
      </c>
      <c r="R4303" s="32">
        <v>436283.66369447642</v>
      </c>
      <c r="S4303" s="36">
        <v>4298</v>
      </c>
      <c r="T4303" s="33" t="s">
        <v>8636</v>
      </c>
      <c r="U4303" s="34">
        <v>43461</v>
      </c>
      <c r="V4303" s="27" t="s">
        <v>7385</v>
      </c>
      <c r="W4303" s="35">
        <v>229518.59559662262</v>
      </c>
      <c r="X4303" s="35">
        <v>58928.044164788509</v>
      </c>
      <c r="Y4303" s="35">
        <v>104758.88342559301</v>
      </c>
      <c r="Z4303" s="35">
        <v>1988.5445323675749</v>
      </c>
      <c r="AA4303" s="35">
        <v>33162.151546461879</v>
      </c>
      <c r="AB4303" s="35">
        <v>34813.229362725455</v>
      </c>
      <c r="AC4303" s="35">
        <v>7917.1378672240935</v>
      </c>
      <c r="AD4303" s="35">
        <v>907.00805116913239</v>
      </c>
      <c r="AE4303" s="35">
        <v>2284.6140761118486</v>
      </c>
      <c r="AG4303" s="1">
        <v>0</v>
      </c>
      <c r="AH4303" s="1">
        <f t="shared" si="371"/>
        <v>907.00805116913239</v>
      </c>
      <c r="AI4303">
        <f t="shared" si="372"/>
        <v>12</v>
      </c>
      <c r="AJ4303" s="1" t="str">
        <f t="shared" si="373"/>
        <v>Winter</v>
      </c>
      <c r="AL4303" s="1">
        <f t="shared" si="370"/>
        <v>0</v>
      </c>
      <c r="AM4303" s="1">
        <f t="shared" si="374"/>
        <v>229518.59559662262</v>
      </c>
    </row>
    <row r="4304" spans="1:39" x14ac:dyDescent="0.2">
      <c r="A4304" s="24" t="s">
        <v>8637</v>
      </c>
      <c r="B4304" s="36">
        <v>4299</v>
      </c>
      <c r="C4304" s="37">
        <v>43461</v>
      </c>
      <c r="D4304" s="26">
        <v>43435</v>
      </c>
      <c r="E4304" s="38">
        <v>2018</v>
      </c>
      <c r="F4304" s="38" t="s">
        <v>7385</v>
      </c>
      <c r="G4304" s="38">
        <v>27</v>
      </c>
      <c r="H4304" s="39">
        <v>3</v>
      </c>
      <c r="I4304" s="29">
        <v>74995.95207793689</v>
      </c>
      <c r="J4304" s="30">
        <v>391586.68008654111</v>
      </c>
      <c r="K4304" s="30">
        <v>1499658.8287155856</v>
      </c>
      <c r="L4304" s="30">
        <v>2606264.1972651514</v>
      </c>
      <c r="M4304" s="30">
        <v>435359.46974486439</v>
      </c>
      <c r="N4304" s="30">
        <v>962202.61563986482</v>
      </c>
      <c r="O4304" s="31">
        <v>186851.5344265429</v>
      </c>
      <c r="P4304" s="32">
        <v>2010014.2505383869</v>
      </c>
      <c r="Q4304" s="32">
        <v>4146905.0274181003</v>
      </c>
      <c r="R4304" s="32">
        <v>435359.46974486439</v>
      </c>
      <c r="S4304" s="36">
        <v>4299</v>
      </c>
      <c r="T4304" s="33" t="s">
        <v>8638</v>
      </c>
      <c r="U4304" s="34">
        <v>43461</v>
      </c>
      <c r="V4304" s="27" t="s">
        <v>7385</v>
      </c>
      <c r="W4304" s="35">
        <v>218846.72937671028</v>
      </c>
      <c r="X4304" s="35">
        <v>57489.448739881511</v>
      </c>
      <c r="Y4304" s="35">
        <v>103482.2258980707</v>
      </c>
      <c r="Z4304" s="35">
        <v>1964.3108801650524</v>
      </c>
      <c r="AA4304" s="35">
        <v>33162.151546461879</v>
      </c>
      <c r="AB4304" s="35">
        <v>34945.265402477125</v>
      </c>
      <c r="AC4304" s="35">
        <v>8007.2814048191576</v>
      </c>
      <c r="AD4304" s="35">
        <v>907.00805116913239</v>
      </c>
      <c r="AE4304" s="35">
        <v>2284.6140761118486</v>
      </c>
      <c r="AG4304" s="1">
        <v>0</v>
      </c>
      <c r="AH4304" s="1">
        <f t="shared" si="371"/>
        <v>907.00805116913239</v>
      </c>
      <c r="AI4304">
        <f t="shared" si="372"/>
        <v>12</v>
      </c>
      <c r="AJ4304" s="1" t="str">
        <f t="shared" si="373"/>
        <v>Winter</v>
      </c>
      <c r="AL4304" s="1">
        <f t="shared" si="370"/>
        <v>0</v>
      </c>
      <c r="AM4304" s="1">
        <f t="shared" si="374"/>
        <v>218846.72937671028</v>
      </c>
    </row>
    <row r="4305" spans="1:39" x14ac:dyDescent="0.2">
      <c r="A4305" s="24" t="s">
        <v>8639</v>
      </c>
      <c r="B4305" s="36">
        <v>4300</v>
      </c>
      <c r="C4305" s="37">
        <v>43461</v>
      </c>
      <c r="D4305" s="26">
        <v>43435</v>
      </c>
      <c r="E4305" s="38">
        <v>2018</v>
      </c>
      <c r="F4305" s="38" t="s">
        <v>7385</v>
      </c>
      <c r="G4305" s="38">
        <v>27</v>
      </c>
      <c r="H4305" s="39">
        <v>4</v>
      </c>
      <c r="I4305" s="29">
        <v>76199.442851938671</v>
      </c>
      <c r="J4305" s="30">
        <v>393434.81851580238</v>
      </c>
      <c r="K4305" s="30">
        <v>1518688.3341683859</v>
      </c>
      <c r="L4305" s="30">
        <v>2673514.4196140096</v>
      </c>
      <c r="M4305" s="30">
        <v>447196.51028729766</v>
      </c>
      <c r="N4305" s="30">
        <v>977562.66585272434</v>
      </c>
      <c r="O4305" s="31">
        <v>186427.8645791536</v>
      </c>
      <c r="P4305" s="32">
        <v>2042084.2873076224</v>
      </c>
      <c r="Q4305" s="32">
        <v>4230939.7685616901</v>
      </c>
      <c r="R4305" s="32">
        <v>447196.51028729766</v>
      </c>
      <c r="S4305" s="36">
        <v>4300</v>
      </c>
      <c r="T4305" s="33" t="s">
        <v>8640</v>
      </c>
      <c r="U4305" s="34">
        <v>43461</v>
      </c>
      <c r="V4305" s="27" t="s">
        <v>7385</v>
      </c>
      <c r="W4305" s="35">
        <v>228084.81169087748</v>
      </c>
      <c r="X4305" s="35">
        <v>62065.234249683024</v>
      </c>
      <c r="Y4305" s="35">
        <v>103806.6655036481</v>
      </c>
      <c r="Z4305" s="35">
        <v>1970.4694280863146</v>
      </c>
      <c r="AA4305" s="35">
        <v>33130.925415062193</v>
      </c>
      <c r="AB4305" s="35">
        <v>34980.319883211734</v>
      </c>
      <c r="AC4305" s="35">
        <v>7858.3332934373266</v>
      </c>
      <c r="AD4305" s="35">
        <v>907.00805116913239</v>
      </c>
      <c r="AE4305" s="35">
        <v>2284.6140761118486</v>
      </c>
      <c r="AG4305" s="1">
        <v>0</v>
      </c>
      <c r="AH4305" s="1">
        <f t="shared" si="371"/>
        <v>907.00805116913239</v>
      </c>
      <c r="AI4305">
        <f t="shared" si="372"/>
        <v>12</v>
      </c>
      <c r="AJ4305" s="1" t="str">
        <f t="shared" si="373"/>
        <v>Winter</v>
      </c>
      <c r="AL4305" s="1">
        <f t="shared" si="370"/>
        <v>0</v>
      </c>
      <c r="AM4305" s="1">
        <f t="shared" si="374"/>
        <v>228084.81169087748</v>
      </c>
    </row>
    <row r="4306" spans="1:39" x14ac:dyDescent="0.2">
      <c r="A4306" s="24" t="s">
        <v>8641</v>
      </c>
      <c r="B4306" s="36">
        <v>4301</v>
      </c>
      <c r="C4306" s="37">
        <v>43461</v>
      </c>
      <c r="D4306" s="26">
        <v>43435</v>
      </c>
      <c r="E4306" s="38">
        <v>2018</v>
      </c>
      <c r="F4306" s="38" t="s">
        <v>7385</v>
      </c>
      <c r="G4306" s="38">
        <v>27</v>
      </c>
      <c r="H4306" s="39">
        <v>5</v>
      </c>
      <c r="I4306" s="29">
        <v>80342.847253231157</v>
      </c>
      <c r="J4306" s="30">
        <v>407385.35610596754</v>
      </c>
      <c r="K4306" s="30">
        <v>1591577.6589721667</v>
      </c>
      <c r="L4306" s="30">
        <v>2795510.8417626349</v>
      </c>
      <c r="M4306" s="30">
        <v>467144.29124957998</v>
      </c>
      <c r="N4306" s="30">
        <v>980843.21815132233</v>
      </c>
      <c r="O4306" s="31">
        <v>183358.0451804958</v>
      </c>
      <c r="P4306" s="32">
        <v>2139064.7974749776</v>
      </c>
      <c r="Q4306" s="32">
        <v>4367097.4612004207</v>
      </c>
      <c r="R4306" s="32">
        <v>467144.29124957998</v>
      </c>
      <c r="S4306" s="36">
        <v>4301</v>
      </c>
      <c r="T4306" s="33" t="s">
        <v>8642</v>
      </c>
      <c r="U4306" s="34">
        <v>43461</v>
      </c>
      <c r="V4306" s="27" t="s">
        <v>7385</v>
      </c>
      <c r="W4306" s="35">
        <v>245238.2723776568</v>
      </c>
      <c r="X4306" s="35">
        <v>64417.464287993862</v>
      </c>
      <c r="Y4306" s="35">
        <v>106882.59547470507</v>
      </c>
      <c r="Z4306" s="35">
        <v>2028.8570657345847</v>
      </c>
      <c r="AA4306" s="35">
        <v>33193.377677861565</v>
      </c>
      <c r="AB4306" s="35">
        <v>35107.958513815254</v>
      </c>
      <c r="AC4306" s="35">
        <v>8223.3676703396904</v>
      </c>
      <c r="AD4306" s="35">
        <v>907.00805116913239</v>
      </c>
      <c r="AE4306" s="35">
        <v>2284.6140761118486</v>
      </c>
      <c r="AG4306" s="1">
        <v>0</v>
      </c>
      <c r="AH4306" s="1">
        <f t="shared" si="371"/>
        <v>907.00805116913239</v>
      </c>
      <c r="AI4306">
        <f t="shared" si="372"/>
        <v>12</v>
      </c>
      <c r="AJ4306" s="1" t="str">
        <f t="shared" si="373"/>
        <v>Winter</v>
      </c>
      <c r="AL4306" s="1">
        <f t="shared" si="370"/>
        <v>0</v>
      </c>
      <c r="AM4306" s="1">
        <f t="shared" si="374"/>
        <v>245238.2723776568</v>
      </c>
    </row>
    <row r="4307" spans="1:39" x14ac:dyDescent="0.2">
      <c r="A4307" s="24" t="s">
        <v>8643</v>
      </c>
      <c r="B4307" s="36">
        <v>4302</v>
      </c>
      <c r="C4307" s="37">
        <v>43461</v>
      </c>
      <c r="D4307" s="26">
        <v>43435</v>
      </c>
      <c r="E4307" s="38">
        <v>2018</v>
      </c>
      <c r="F4307" s="38" t="s">
        <v>7385</v>
      </c>
      <c r="G4307" s="38">
        <v>27</v>
      </c>
      <c r="H4307" s="39">
        <v>6</v>
      </c>
      <c r="I4307" s="29">
        <v>86727.738186956907</v>
      </c>
      <c r="J4307" s="30">
        <v>418603.19472956879</v>
      </c>
      <c r="K4307" s="30">
        <v>1745147.0780900121</v>
      </c>
      <c r="L4307" s="30">
        <v>2951697.2492876127</v>
      </c>
      <c r="M4307" s="30">
        <v>504683.95422277052</v>
      </c>
      <c r="N4307" s="30">
        <v>1007508.4371263355</v>
      </c>
      <c r="O4307" s="31">
        <v>190316.33540376817</v>
      </c>
      <c r="P4307" s="32">
        <v>2336558.7704997393</v>
      </c>
      <c r="Q4307" s="32">
        <v>4568125.2165472852</v>
      </c>
      <c r="R4307" s="32">
        <v>504683.95422277052</v>
      </c>
      <c r="S4307" s="36">
        <v>4302</v>
      </c>
      <c r="T4307" s="33" t="s">
        <v>8644</v>
      </c>
      <c r="U4307" s="34">
        <v>43461</v>
      </c>
      <c r="V4307" s="27" t="s">
        <v>7385</v>
      </c>
      <c r="W4307" s="35">
        <v>297777.6603937411</v>
      </c>
      <c r="X4307" s="35">
        <v>72529.33399612084</v>
      </c>
      <c r="Y4307" s="35">
        <v>115524.94288697664</v>
      </c>
      <c r="Z4307" s="35">
        <v>2192.9070453785562</v>
      </c>
      <c r="AA4307" s="35">
        <v>33318.282203460287</v>
      </c>
      <c r="AB4307" s="35">
        <v>36084.545088960258</v>
      </c>
      <c r="AC4307" s="35">
        <v>8627.041699285608</v>
      </c>
      <c r="AD4307" s="35">
        <v>907.00805116913239</v>
      </c>
      <c r="AE4307" s="35">
        <v>2284.6140761118486</v>
      </c>
      <c r="AG4307" s="1">
        <v>0</v>
      </c>
      <c r="AH4307" s="1">
        <f t="shared" si="371"/>
        <v>907.00805116913239</v>
      </c>
      <c r="AI4307">
        <f t="shared" si="372"/>
        <v>12</v>
      </c>
      <c r="AJ4307" s="1" t="str">
        <f t="shared" si="373"/>
        <v>Winter</v>
      </c>
      <c r="AL4307" s="1">
        <f t="shared" si="370"/>
        <v>297777.6603937411</v>
      </c>
      <c r="AM4307" s="1">
        <f t="shared" si="374"/>
        <v>0</v>
      </c>
    </row>
    <row r="4308" spans="1:39" x14ac:dyDescent="0.2">
      <c r="A4308" s="24" t="s">
        <v>8645</v>
      </c>
      <c r="B4308" s="36">
        <v>4303</v>
      </c>
      <c r="C4308" s="37">
        <v>43461</v>
      </c>
      <c r="D4308" s="26">
        <v>43435</v>
      </c>
      <c r="E4308" s="38">
        <v>2018</v>
      </c>
      <c r="F4308" s="38" t="s">
        <v>7385</v>
      </c>
      <c r="G4308" s="38">
        <v>27</v>
      </c>
      <c r="H4308" s="39">
        <v>7</v>
      </c>
      <c r="I4308" s="29">
        <v>96432.601669512529</v>
      </c>
      <c r="J4308" s="30">
        <v>427115.74313898763</v>
      </c>
      <c r="K4308" s="30">
        <v>1936452.2551120184</v>
      </c>
      <c r="L4308" s="30">
        <v>3087851.4629899198</v>
      </c>
      <c r="M4308" s="30">
        <v>541211.41340334853</v>
      </c>
      <c r="N4308" s="30">
        <v>1023888.6232169262</v>
      </c>
      <c r="O4308" s="31">
        <v>192231.62762071143</v>
      </c>
      <c r="P4308" s="32">
        <v>2574096.2701848792</v>
      </c>
      <c r="Q4308" s="32">
        <v>4731087.4569665454</v>
      </c>
      <c r="R4308" s="32">
        <v>541211.41340334853</v>
      </c>
      <c r="S4308" s="36">
        <v>4303</v>
      </c>
      <c r="T4308" s="33" t="s">
        <v>8646</v>
      </c>
      <c r="U4308" s="34">
        <v>43461</v>
      </c>
      <c r="V4308" s="27" t="s">
        <v>7385</v>
      </c>
      <c r="W4308" s="35">
        <v>297265.84390209761</v>
      </c>
      <c r="X4308" s="35">
        <v>75005.01441721755</v>
      </c>
      <c r="Y4308" s="35">
        <v>127349.65479924786</v>
      </c>
      <c r="Z4308" s="35">
        <v>2417.3650144888311</v>
      </c>
      <c r="AA4308" s="35">
        <v>33318.282203460287</v>
      </c>
      <c r="AB4308" s="35">
        <v>37452.961564211757</v>
      </c>
      <c r="AC4308" s="35">
        <v>9301.897535635524</v>
      </c>
      <c r="AD4308" s="35">
        <v>907.00805116913239</v>
      </c>
      <c r="AE4308" s="35">
        <v>2284.6140761118486</v>
      </c>
      <c r="AG4308" s="1">
        <v>0</v>
      </c>
      <c r="AH4308" s="1">
        <f t="shared" si="371"/>
        <v>907.00805116913239</v>
      </c>
      <c r="AI4308">
        <f t="shared" si="372"/>
        <v>12</v>
      </c>
      <c r="AJ4308" s="1" t="str">
        <f t="shared" si="373"/>
        <v>Winter</v>
      </c>
      <c r="AL4308" s="1">
        <f t="shared" si="370"/>
        <v>297265.84390209761</v>
      </c>
      <c r="AM4308" s="1">
        <f t="shared" si="374"/>
        <v>0</v>
      </c>
    </row>
    <row r="4309" spans="1:39" x14ac:dyDescent="0.2">
      <c r="A4309" s="24" t="s">
        <v>8647</v>
      </c>
      <c r="B4309" s="36">
        <v>4304</v>
      </c>
      <c r="C4309" s="37">
        <v>43461</v>
      </c>
      <c r="D4309" s="26">
        <v>43435</v>
      </c>
      <c r="E4309" s="38">
        <v>2018</v>
      </c>
      <c r="F4309" s="38" t="s">
        <v>7385</v>
      </c>
      <c r="G4309" s="38">
        <v>27</v>
      </c>
      <c r="H4309" s="39">
        <v>8</v>
      </c>
      <c r="I4309" s="29">
        <v>105597.00021974127</v>
      </c>
      <c r="J4309" s="30">
        <v>436119.88065603917</v>
      </c>
      <c r="K4309" s="30">
        <v>2082080.9590526528</v>
      </c>
      <c r="L4309" s="30">
        <v>3167578.0402626283</v>
      </c>
      <c r="M4309" s="30">
        <v>566692.83256300259</v>
      </c>
      <c r="N4309" s="30">
        <v>1031682.253947726</v>
      </c>
      <c r="O4309" s="31">
        <v>191735.95607988245</v>
      </c>
      <c r="P4309" s="32">
        <v>2754370.7918353966</v>
      </c>
      <c r="Q4309" s="32">
        <v>4827116.1309462767</v>
      </c>
      <c r="R4309" s="32">
        <v>566692.83256300259</v>
      </c>
      <c r="S4309" s="36">
        <v>4304</v>
      </c>
      <c r="T4309" s="33" t="s">
        <v>8648</v>
      </c>
      <c r="U4309" s="34">
        <v>43461</v>
      </c>
      <c r="V4309" s="27" t="s">
        <v>7385</v>
      </c>
      <c r="W4309" s="35">
        <v>335470.57222934603</v>
      </c>
      <c r="X4309" s="35">
        <v>78527.516581707707</v>
      </c>
      <c r="Y4309" s="35">
        <v>134620.58208214052</v>
      </c>
      <c r="Z4309" s="35">
        <v>2555.3825479031493</v>
      </c>
      <c r="AA4309" s="35">
        <v>32881.116363864741</v>
      </c>
      <c r="AB4309" s="35">
        <v>37790.440107316987</v>
      </c>
      <c r="AC4309" s="35">
        <v>9822.2417153308943</v>
      </c>
      <c r="AD4309" s="35">
        <v>907.00805116913239</v>
      </c>
      <c r="AE4309" s="35">
        <v>1583.2957277822425</v>
      </c>
      <c r="AG4309" s="1">
        <v>0</v>
      </c>
      <c r="AH4309" s="1">
        <f t="shared" si="371"/>
        <v>907.00805116913239</v>
      </c>
      <c r="AI4309">
        <f t="shared" si="372"/>
        <v>12</v>
      </c>
      <c r="AJ4309" s="1" t="str">
        <f t="shared" si="373"/>
        <v>Winter</v>
      </c>
      <c r="AL4309" s="1">
        <f t="shared" si="370"/>
        <v>0</v>
      </c>
      <c r="AM4309" s="1">
        <f t="shared" si="374"/>
        <v>335470.57222934603</v>
      </c>
    </row>
    <row r="4310" spans="1:39" x14ac:dyDescent="0.2">
      <c r="A4310" s="24" t="s">
        <v>8649</v>
      </c>
      <c r="B4310" s="36">
        <v>4305</v>
      </c>
      <c r="C4310" s="37">
        <v>43461</v>
      </c>
      <c r="D4310" s="26">
        <v>43435</v>
      </c>
      <c r="E4310" s="38">
        <v>2018</v>
      </c>
      <c r="F4310" s="38" t="s">
        <v>7385</v>
      </c>
      <c r="G4310" s="38">
        <v>27</v>
      </c>
      <c r="H4310" s="39">
        <v>9</v>
      </c>
      <c r="I4310" s="29">
        <v>109211.58741923091</v>
      </c>
      <c r="J4310" s="30">
        <v>439501.69703306619</v>
      </c>
      <c r="K4310" s="30">
        <v>2132131.4534623427</v>
      </c>
      <c r="L4310" s="30">
        <v>3272163.1522279438</v>
      </c>
      <c r="M4310" s="30">
        <v>567623.47141321423</v>
      </c>
      <c r="N4310" s="30">
        <v>1033634.6168828201</v>
      </c>
      <c r="O4310" s="31">
        <v>200000.22393845255</v>
      </c>
      <c r="P4310" s="32">
        <v>2808966.5122947879</v>
      </c>
      <c r="Q4310" s="32">
        <v>4945299.6900822828</v>
      </c>
      <c r="R4310" s="32">
        <v>567623.47141321423</v>
      </c>
      <c r="S4310" s="36">
        <v>4305</v>
      </c>
      <c r="T4310" s="33" t="s">
        <v>8650</v>
      </c>
      <c r="U4310" s="34">
        <v>43461</v>
      </c>
      <c r="V4310" s="27" t="s">
        <v>7385</v>
      </c>
      <c r="W4310" s="35">
        <v>274752.63576845761</v>
      </c>
      <c r="X4310" s="35">
        <v>84213.48554312122</v>
      </c>
      <c r="Y4310" s="35">
        <v>134483.71085644604</v>
      </c>
      <c r="Z4310" s="35">
        <v>2552.7844433931241</v>
      </c>
      <c r="AA4310" s="35">
        <v>32662.533444066972</v>
      </c>
      <c r="AB4310" s="35">
        <v>38551.035603631943</v>
      </c>
      <c r="AC4310" s="35">
        <v>9820.645423053973</v>
      </c>
      <c r="AD4310" s="35">
        <v>907.00805116913239</v>
      </c>
      <c r="AE4310" s="35">
        <v>53.693719275622215</v>
      </c>
      <c r="AG4310" s="1">
        <v>0</v>
      </c>
      <c r="AH4310" s="1">
        <f t="shared" si="371"/>
        <v>907.00805116913239</v>
      </c>
      <c r="AI4310">
        <f t="shared" si="372"/>
        <v>12</v>
      </c>
      <c r="AJ4310" s="1" t="str">
        <f t="shared" si="373"/>
        <v>Winter</v>
      </c>
      <c r="AL4310" s="1">
        <f t="shared" si="370"/>
        <v>0</v>
      </c>
      <c r="AM4310" s="1">
        <f t="shared" si="374"/>
        <v>274752.63576845761</v>
      </c>
    </row>
    <row r="4311" spans="1:39" x14ac:dyDescent="0.2">
      <c r="A4311" s="24" t="s">
        <v>8651</v>
      </c>
      <c r="B4311" s="36">
        <v>4306</v>
      </c>
      <c r="C4311" s="37">
        <v>43461</v>
      </c>
      <c r="D4311" s="26">
        <v>43435</v>
      </c>
      <c r="E4311" s="38">
        <v>2018</v>
      </c>
      <c r="F4311" s="38" t="s">
        <v>7385</v>
      </c>
      <c r="G4311" s="38">
        <v>27</v>
      </c>
      <c r="H4311" s="39">
        <v>10</v>
      </c>
      <c r="I4311" s="29">
        <v>106112.57884389989</v>
      </c>
      <c r="J4311" s="30">
        <v>438933.98147392011</v>
      </c>
      <c r="K4311" s="30">
        <v>2149001.5029459465</v>
      </c>
      <c r="L4311" s="30">
        <v>3323595.047836496</v>
      </c>
      <c r="M4311" s="30">
        <v>562414.57679948641</v>
      </c>
      <c r="N4311" s="30">
        <v>1048266.8986410112</v>
      </c>
      <c r="O4311" s="31">
        <v>207122.88858807672</v>
      </c>
      <c r="P4311" s="32">
        <v>2817528.6585893328</v>
      </c>
      <c r="Q4311" s="32">
        <v>5017918.8165395036</v>
      </c>
      <c r="R4311" s="32">
        <v>562414.57679948641</v>
      </c>
      <c r="S4311" s="36">
        <v>4306</v>
      </c>
      <c r="T4311" s="33" t="s">
        <v>8652</v>
      </c>
      <c r="U4311" s="34">
        <v>43461</v>
      </c>
      <c r="V4311" s="27" t="s">
        <v>7385</v>
      </c>
      <c r="W4311" s="35">
        <v>306179.45742232644</v>
      </c>
      <c r="X4311" s="35">
        <v>89546.059782125129</v>
      </c>
      <c r="Y4311" s="35">
        <v>133959.87379825319</v>
      </c>
      <c r="Z4311" s="35">
        <v>2542.8409113139496</v>
      </c>
      <c r="AA4311" s="35">
        <v>32568.855049867929</v>
      </c>
      <c r="AB4311" s="35">
        <v>40206.183246934001</v>
      </c>
      <c r="AC4311" s="35">
        <v>10269.931141970033</v>
      </c>
      <c r="AD4311" s="35">
        <v>907.00805116913239</v>
      </c>
      <c r="AE4311" s="35">
        <v>0</v>
      </c>
      <c r="AG4311" s="1">
        <v>0</v>
      </c>
      <c r="AH4311" s="1">
        <f t="shared" si="371"/>
        <v>907.00805116913239</v>
      </c>
      <c r="AI4311">
        <f t="shared" si="372"/>
        <v>12</v>
      </c>
      <c r="AJ4311" s="1" t="str">
        <f t="shared" si="373"/>
        <v>Winter</v>
      </c>
      <c r="AL4311" s="1">
        <f t="shared" si="370"/>
        <v>0</v>
      </c>
      <c r="AM4311" s="1">
        <f t="shared" si="374"/>
        <v>306179.45742232644</v>
      </c>
    </row>
    <row r="4312" spans="1:39" x14ac:dyDescent="0.2">
      <c r="A4312" s="24" t="s">
        <v>8653</v>
      </c>
      <c r="B4312" s="36">
        <v>4307</v>
      </c>
      <c r="C4312" s="37">
        <v>43461</v>
      </c>
      <c r="D4312" s="26">
        <v>43435</v>
      </c>
      <c r="E4312" s="38">
        <v>2018</v>
      </c>
      <c r="F4312" s="38" t="s">
        <v>7385</v>
      </c>
      <c r="G4312" s="38">
        <v>27</v>
      </c>
      <c r="H4312" s="39">
        <v>11</v>
      </c>
      <c r="I4312" s="29">
        <v>101446.0518763943</v>
      </c>
      <c r="J4312" s="30">
        <v>432957.83073591348</v>
      </c>
      <c r="K4312" s="30">
        <v>2100807.1449944424</v>
      </c>
      <c r="L4312" s="30">
        <v>3330259.3856995627</v>
      </c>
      <c r="M4312" s="30">
        <v>555511.76938751026</v>
      </c>
      <c r="N4312" s="30">
        <v>1042122.5784501482</v>
      </c>
      <c r="O4312" s="31">
        <v>206393.48754671466</v>
      </c>
      <c r="P4312" s="32">
        <v>2757764.9662583466</v>
      </c>
      <c r="Q4312" s="32">
        <v>5011733.2824323392</v>
      </c>
      <c r="R4312" s="32">
        <v>555511.76938751026</v>
      </c>
      <c r="S4312" s="36">
        <v>4307</v>
      </c>
      <c r="T4312" s="33" t="s">
        <v>8654</v>
      </c>
      <c r="U4312" s="34">
        <v>43461</v>
      </c>
      <c r="V4312" s="27" t="s">
        <v>7385</v>
      </c>
      <c r="W4312" s="35">
        <v>327195.13345382182</v>
      </c>
      <c r="X4312" s="35">
        <v>92585.713464213026</v>
      </c>
      <c r="Y4312" s="35">
        <v>132319.14734866843</v>
      </c>
      <c r="Z4312" s="35">
        <v>2511.6964631894139</v>
      </c>
      <c r="AA4312" s="35">
        <v>32662.533444066972</v>
      </c>
      <c r="AB4312" s="35">
        <v>40790.265660252226</v>
      </c>
      <c r="AC4312" s="35">
        <v>10103.893319118597</v>
      </c>
      <c r="AD4312" s="35">
        <v>907.00805116913239</v>
      </c>
      <c r="AE4312" s="35">
        <v>0</v>
      </c>
      <c r="AG4312" s="1">
        <v>0</v>
      </c>
      <c r="AH4312" s="1">
        <f t="shared" si="371"/>
        <v>907.00805116913239</v>
      </c>
      <c r="AI4312">
        <f t="shared" si="372"/>
        <v>12</v>
      </c>
      <c r="AJ4312" s="1" t="str">
        <f t="shared" si="373"/>
        <v>Winter</v>
      </c>
      <c r="AL4312" s="1">
        <f t="shared" si="370"/>
        <v>0</v>
      </c>
      <c r="AM4312" s="1">
        <f t="shared" si="374"/>
        <v>327195.13345382182</v>
      </c>
    </row>
    <row r="4313" spans="1:39" x14ac:dyDescent="0.2">
      <c r="A4313" s="24" t="s">
        <v>8655</v>
      </c>
      <c r="B4313" s="36">
        <v>4308</v>
      </c>
      <c r="C4313" s="37">
        <v>43461</v>
      </c>
      <c r="D4313" s="26">
        <v>43435</v>
      </c>
      <c r="E4313" s="38">
        <v>2018</v>
      </c>
      <c r="F4313" s="38" t="s">
        <v>7385</v>
      </c>
      <c r="G4313" s="38">
        <v>27</v>
      </c>
      <c r="H4313" s="39">
        <v>12</v>
      </c>
      <c r="I4313" s="29">
        <v>97495.11779862456</v>
      </c>
      <c r="J4313" s="30">
        <v>429594.00674192817</v>
      </c>
      <c r="K4313" s="30">
        <v>2035123.0595149454</v>
      </c>
      <c r="L4313" s="30">
        <v>3342732.9533603676</v>
      </c>
      <c r="M4313" s="30">
        <v>533781.47334341949</v>
      </c>
      <c r="N4313" s="30">
        <v>1022839.1766782317</v>
      </c>
      <c r="O4313" s="31">
        <v>205771.80902777493</v>
      </c>
      <c r="P4313" s="32">
        <v>2666399.6506569893</v>
      </c>
      <c r="Q4313" s="32">
        <v>5000937.9458083026</v>
      </c>
      <c r="R4313" s="32">
        <v>533781.47334341949</v>
      </c>
      <c r="S4313" s="36">
        <v>4308</v>
      </c>
      <c r="T4313" s="33" t="s">
        <v>8656</v>
      </c>
      <c r="U4313" s="34">
        <v>43461</v>
      </c>
      <c r="V4313" s="27" t="s">
        <v>7385</v>
      </c>
      <c r="W4313" s="35">
        <v>283758.77262671693</v>
      </c>
      <c r="X4313" s="35">
        <v>92019.941090530963</v>
      </c>
      <c r="Y4313" s="35">
        <v>131542.92614141866</v>
      </c>
      <c r="Z4313" s="35">
        <v>2496.9621477107594</v>
      </c>
      <c r="AA4313" s="35">
        <v>32537.628918468246</v>
      </c>
      <c r="AB4313" s="35">
        <v>40450.071932790452</v>
      </c>
      <c r="AC4313" s="35">
        <v>10028.092933028185</v>
      </c>
      <c r="AD4313" s="35">
        <v>907.00805116913239</v>
      </c>
      <c r="AE4313" s="35">
        <v>0</v>
      </c>
      <c r="AG4313" s="1">
        <v>0</v>
      </c>
      <c r="AH4313" s="1">
        <f t="shared" si="371"/>
        <v>907.00805116913239</v>
      </c>
      <c r="AI4313">
        <f t="shared" si="372"/>
        <v>12</v>
      </c>
      <c r="AJ4313" s="1" t="str">
        <f t="shared" si="373"/>
        <v>Winter</v>
      </c>
      <c r="AL4313" s="1">
        <f t="shared" si="370"/>
        <v>0</v>
      </c>
      <c r="AM4313" s="1">
        <f t="shared" si="374"/>
        <v>283758.77262671693</v>
      </c>
    </row>
    <row r="4314" spans="1:39" x14ac:dyDescent="0.2">
      <c r="A4314" s="24" t="s">
        <v>8657</v>
      </c>
      <c r="B4314" s="36">
        <v>4309</v>
      </c>
      <c r="C4314" s="37">
        <v>43461</v>
      </c>
      <c r="D4314" s="26">
        <v>43435</v>
      </c>
      <c r="E4314" s="38">
        <v>2018</v>
      </c>
      <c r="F4314" s="38" t="s">
        <v>7385</v>
      </c>
      <c r="G4314" s="38">
        <v>27</v>
      </c>
      <c r="H4314" s="39">
        <v>13</v>
      </c>
      <c r="I4314" s="29">
        <v>90263.83478083495</v>
      </c>
      <c r="J4314" s="30">
        <v>420149.36436950014</v>
      </c>
      <c r="K4314" s="30">
        <v>1960542.1208835277</v>
      </c>
      <c r="L4314" s="30">
        <v>3290891.6653635753</v>
      </c>
      <c r="M4314" s="30">
        <v>511538.49327293801</v>
      </c>
      <c r="N4314" s="30">
        <v>1022722.7819840957</v>
      </c>
      <c r="O4314" s="31">
        <v>206050.2410014862</v>
      </c>
      <c r="P4314" s="32">
        <v>2562344.4489373006</v>
      </c>
      <c r="Q4314" s="32">
        <v>4939814.052718658</v>
      </c>
      <c r="R4314" s="32">
        <v>511538.49327293801</v>
      </c>
      <c r="S4314" s="36">
        <v>4309</v>
      </c>
      <c r="T4314" s="33" t="s">
        <v>8658</v>
      </c>
      <c r="U4314" s="34">
        <v>43461</v>
      </c>
      <c r="V4314" s="27" t="s">
        <v>7385</v>
      </c>
      <c r="W4314" s="35">
        <v>243178.85800649083</v>
      </c>
      <c r="X4314" s="35">
        <v>89031.118676863916</v>
      </c>
      <c r="Y4314" s="35">
        <v>131586.94008468708</v>
      </c>
      <c r="Z4314" s="35">
        <v>2497.797625174554</v>
      </c>
      <c r="AA4314" s="35">
        <v>32693.759575466654</v>
      </c>
      <c r="AB4314" s="35">
        <v>41780.457671186057</v>
      </c>
      <c r="AC4314" s="35">
        <v>9927.0335770427628</v>
      </c>
      <c r="AD4314" s="35">
        <v>907.00805116913239</v>
      </c>
      <c r="AE4314" s="35">
        <v>0</v>
      </c>
      <c r="AG4314" s="1">
        <v>0</v>
      </c>
      <c r="AH4314" s="1">
        <f t="shared" si="371"/>
        <v>907.00805116913239</v>
      </c>
      <c r="AI4314">
        <f t="shared" si="372"/>
        <v>12</v>
      </c>
      <c r="AJ4314" s="1" t="str">
        <f t="shared" si="373"/>
        <v>Winter</v>
      </c>
      <c r="AL4314" s="1">
        <f t="shared" si="370"/>
        <v>0</v>
      </c>
      <c r="AM4314" s="1">
        <f t="shared" si="374"/>
        <v>243178.85800649083</v>
      </c>
    </row>
    <row r="4315" spans="1:39" x14ac:dyDescent="0.2">
      <c r="A4315" s="24" t="s">
        <v>8659</v>
      </c>
      <c r="B4315" s="36">
        <v>4310</v>
      </c>
      <c r="C4315" s="37">
        <v>43461</v>
      </c>
      <c r="D4315" s="26">
        <v>43435</v>
      </c>
      <c r="E4315" s="38">
        <v>2018</v>
      </c>
      <c r="F4315" s="38" t="s">
        <v>7385</v>
      </c>
      <c r="G4315" s="38">
        <v>27</v>
      </c>
      <c r="H4315" s="39">
        <v>14</v>
      </c>
      <c r="I4315" s="29">
        <v>87277.882976184992</v>
      </c>
      <c r="J4315" s="30">
        <v>356698.99180845125</v>
      </c>
      <c r="K4315" s="30">
        <v>1897168.5959041279</v>
      </c>
      <c r="L4315" s="30">
        <v>3298843.5036497242</v>
      </c>
      <c r="M4315" s="30">
        <v>503876.75973382301</v>
      </c>
      <c r="N4315" s="30">
        <v>1015170.5107746995</v>
      </c>
      <c r="O4315" s="31">
        <v>205135.60270687618</v>
      </c>
      <c r="P4315" s="32">
        <v>2488323.2386141359</v>
      </c>
      <c r="Q4315" s="32">
        <v>4875848.608939752</v>
      </c>
      <c r="R4315" s="32">
        <v>503876.75973382301</v>
      </c>
      <c r="S4315" s="36">
        <v>4310</v>
      </c>
      <c r="T4315" s="33" t="s">
        <v>8660</v>
      </c>
      <c r="U4315" s="34">
        <v>43461</v>
      </c>
      <c r="V4315" s="27" t="s">
        <v>7385</v>
      </c>
      <c r="W4315" s="35">
        <v>266368.96237808792</v>
      </c>
      <c r="X4315" s="35">
        <v>84086.645986780379</v>
      </c>
      <c r="Y4315" s="35">
        <v>129019.46807249245</v>
      </c>
      <c r="Z4315" s="35">
        <v>2449.0615918673384</v>
      </c>
      <c r="AA4315" s="35">
        <v>32818.664101065384</v>
      </c>
      <c r="AB4315" s="35">
        <v>40989.130199618114</v>
      </c>
      <c r="AC4315" s="35">
        <v>9688.8809235988283</v>
      </c>
      <c r="AD4315" s="35">
        <v>907.00805116913239</v>
      </c>
      <c r="AE4315" s="35">
        <v>0</v>
      </c>
      <c r="AG4315" s="1">
        <v>0</v>
      </c>
      <c r="AH4315" s="1">
        <f t="shared" si="371"/>
        <v>907.00805116913239</v>
      </c>
      <c r="AI4315">
        <f t="shared" si="372"/>
        <v>12</v>
      </c>
      <c r="AJ4315" s="1" t="str">
        <f t="shared" si="373"/>
        <v>Winter</v>
      </c>
      <c r="AL4315" s="1">
        <f t="shared" si="370"/>
        <v>0</v>
      </c>
      <c r="AM4315" s="1">
        <f t="shared" si="374"/>
        <v>266368.96237808792</v>
      </c>
    </row>
    <row r="4316" spans="1:39" x14ac:dyDescent="0.2">
      <c r="A4316" s="24" t="s">
        <v>8661</v>
      </c>
      <c r="B4316" s="36">
        <v>4311</v>
      </c>
      <c r="C4316" s="37">
        <v>43461</v>
      </c>
      <c r="D4316" s="26">
        <v>43435</v>
      </c>
      <c r="E4316" s="38">
        <v>2018</v>
      </c>
      <c r="F4316" s="38" t="s">
        <v>7385</v>
      </c>
      <c r="G4316" s="38">
        <v>27</v>
      </c>
      <c r="H4316" s="39">
        <v>15</v>
      </c>
      <c r="I4316" s="29">
        <v>86382.800734227363</v>
      </c>
      <c r="J4316" s="30">
        <v>351973.96015132527</v>
      </c>
      <c r="K4316" s="30">
        <v>1850357.0191670444</v>
      </c>
      <c r="L4316" s="30">
        <v>3312677.1587285143</v>
      </c>
      <c r="M4316" s="30">
        <v>494235.41049100662</v>
      </c>
      <c r="N4316" s="30">
        <v>1013861.8866928036</v>
      </c>
      <c r="O4316" s="31">
        <v>203974.10519116468</v>
      </c>
      <c r="P4316" s="32">
        <v>2430975.2303922782</v>
      </c>
      <c r="Q4316" s="32">
        <v>4882487.1107638078</v>
      </c>
      <c r="R4316" s="32">
        <v>494235.41049100662</v>
      </c>
      <c r="S4316" s="36">
        <v>4311</v>
      </c>
      <c r="T4316" s="33" t="s">
        <v>8662</v>
      </c>
      <c r="U4316" s="34">
        <v>43461</v>
      </c>
      <c r="V4316" s="27" t="s">
        <v>7385</v>
      </c>
      <c r="W4316" s="35">
        <v>258287.91044712509</v>
      </c>
      <c r="X4316" s="35">
        <v>78187.44205044127</v>
      </c>
      <c r="Y4316" s="35">
        <v>125720.58768678473</v>
      </c>
      <c r="Z4316" s="35">
        <v>2386.4418851711221</v>
      </c>
      <c r="AA4316" s="35">
        <v>32818.664101065384</v>
      </c>
      <c r="AB4316" s="35">
        <v>40485.495323277115</v>
      </c>
      <c r="AC4316" s="35">
        <v>9588.0328423507144</v>
      </c>
      <c r="AD4316" s="35">
        <v>907.00805116913239</v>
      </c>
      <c r="AE4316" s="35">
        <v>0</v>
      </c>
      <c r="AG4316" s="1">
        <v>0</v>
      </c>
      <c r="AH4316" s="1">
        <f t="shared" si="371"/>
        <v>907.00805116913239</v>
      </c>
      <c r="AI4316">
        <f t="shared" si="372"/>
        <v>12</v>
      </c>
      <c r="AJ4316" s="1" t="str">
        <f t="shared" si="373"/>
        <v>Winter</v>
      </c>
      <c r="AL4316" s="1">
        <f t="shared" si="370"/>
        <v>0</v>
      </c>
      <c r="AM4316" s="1">
        <f t="shared" si="374"/>
        <v>258287.91044712509</v>
      </c>
    </row>
    <row r="4317" spans="1:39" x14ac:dyDescent="0.2">
      <c r="A4317" s="24" t="s">
        <v>8663</v>
      </c>
      <c r="B4317" s="36">
        <v>4312</v>
      </c>
      <c r="C4317" s="37">
        <v>43461</v>
      </c>
      <c r="D4317" s="26">
        <v>43435</v>
      </c>
      <c r="E4317" s="38">
        <v>2018</v>
      </c>
      <c r="F4317" s="38" t="s">
        <v>7385</v>
      </c>
      <c r="G4317" s="38">
        <v>27</v>
      </c>
      <c r="H4317" s="39">
        <v>16</v>
      </c>
      <c r="I4317" s="29">
        <v>87349.539336687958</v>
      </c>
      <c r="J4317" s="30">
        <v>432259.36959625856</v>
      </c>
      <c r="K4317" s="30">
        <v>1869586.9648228325</v>
      </c>
      <c r="L4317" s="30">
        <v>3360228.9468562468</v>
      </c>
      <c r="M4317" s="30">
        <v>503035.42663482227</v>
      </c>
      <c r="N4317" s="30">
        <v>1030775.2851170464</v>
      </c>
      <c r="O4317" s="31">
        <v>206852.41855239245</v>
      </c>
      <c r="P4317" s="32">
        <v>2459971.9307943424</v>
      </c>
      <c r="Q4317" s="32">
        <v>5030116.0201219441</v>
      </c>
      <c r="R4317" s="32">
        <v>503035.42663482227</v>
      </c>
      <c r="S4317" s="36">
        <v>4312</v>
      </c>
      <c r="T4317" s="33" t="s">
        <v>8664</v>
      </c>
      <c r="U4317" s="34">
        <v>43461</v>
      </c>
      <c r="V4317" s="27" t="s">
        <v>7385</v>
      </c>
      <c r="W4317" s="35">
        <v>262035.99016987704</v>
      </c>
      <c r="X4317" s="35">
        <v>79088.202027605395</v>
      </c>
      <c r="Y4317" s="35">
        <v>125121.53520546146</v>
      </c>
      <c r="Z4317" s="35">
        <v>2375.070605739887</v>
      </c>
      <c r="AA4317" s="35">
        <v>32943.568626664106</v>
      </c>
      <c r="AB4317" s="35">
        <v>40353.038155742688</v>
      </c>
      <c r="AC4317" s="35">
        <v>9235.4636258870851</v>
      </c>
      <c r="AD4317" s="35">
        <v>907.00805116913239</v>
      </c>
      <c r="AE4317" s="35">
        <v>25.749504522102288</v>
      </c>
      <c r="AG4317" s="1">
        <v>0</v>
      </c>
      <c r="AH4317" s="1">
        <f t="shared" si="371"/>
        <v>907.00805116913239</v>
      </c>
      <c r="AI4317">
        <f t="shared" si="372"/>
        <v>12</v>
      </c>
      <c r="AJ4317" s="1" t="str">
        <f t="shared" si="373"/>
        <v>Winter</v>
      </c>
      <c r="AL4317" s="1">
        <f t="shared" si="370"/>
        <v>262035.99016987704</v>
      </c>
      <c r="AM4317" s="1">
        <f t="shared" si="374"/>
        <v>0</v>
      </c>
    </row>
    <row r="4318" spans="1:39" x14ac:dyDescent="0.2">
      <c r="A4318" s="24" t="s">
        <v>8665</v>
      </c>
      <c r="B4318" s="36">
        <v>4313</v>
      </c>
      <c r="C4318" s="37">
        <v>43461</v>
      </c>
      <c r="D4318" s="26">
        <v>43435</v>
      </c>
      <c r="E4318" s="38">
        <v>2018</v>
      </c>
      <c r="F4318" s="38" t="s">
        <v>7385</v>
      </c>
      <c r="G4318" s="38">
        <v>27</v>
      </c>
      <c r="H4318" s="39">
        <v>17</v>
      </c>
      <c r="I4318" s="29">
        <v>93242.114693259908</v>
      </c>
      <c r="J4318" s="30">
        <v>448719.42643665173</v>
      </c>
      <c r="K4318" s="30">
        <v>1964871.5254338537</v>
      </c>
      <c r="L4318" s="30">
        <v>3530196.8815817935</v>
      </c>
      <c r="M4318" s="30">
        <v>539556.70826803672</v>
      </c>
      <c r="N4318" s="30">
        <v>1051324.9215415074</v>
      </c>
      <c r="O4318" s="31">
        <v>211594.39247294833</v>
      </c>
      <c r="P4318" s="32">
        <v>2597670.3483951502</v>
      </c>
      <c r="Q4318" s="32">
        <v>5241835.6220329013</v>
      </c>
      <c r="R4318" s="32">
        <v>539556.70826803672</v>
      </c>
      <c r="S4318" s="36">
        <v>4313</v>
      </c>
      <c r="T4318" s="33" t="s">
        <v>8666</v>
      </c>
      <c r="U4318" s="34">
        <v>43461</v>
      </c>
      <c r="V4318" s="27" t="s">
        <v>7385</v>
      </c>
      <c r="W4318" s="35">
        <v>304331.08137492882</v>
      </c>
      <c r="X4318" s="35">
        <v>88658.708684757963</v>
      </c>
      <c r="Y4318" s="35">
        <v>124169.63249044339</v>
      </c>
      <c r="Z4318" s="35">
        <v>2357.0014847508351</v>
      </c>
      <c r="AA4318" s="35">
        <v>33224.603809261243</v>
      </c>
      <c r="AB4318" s="35">
        <v>38587.654265393016</v>
      </c>
      <c r="AC4318" s="35">
        <v>9057.6179393408711</v>
      </c>
      <c r="AD4318" s="35">
        <v>907.00805116913239</v>
      </c>
      <c r="AE4318" s="35">
        <v>1459.5669524862258</v>
      </c>
      <c r="AG4318" s="1">
        <v>0</v>
      </c>
      <c r="AH4318" s="1">
        <f t="shared" si="371"/>
        <v>907.00805116913239</v>
      </c>
      <c r="AI4318">
        <f t="shared" si="372"/>
        <v>12</v>
      </c>
      <c r="AJ4318" s="1" t="str">
        <f t="shared" si="373"/>
        <v>Winter</v>
      </c>
      <c r="AL4318" s="1">
        <f t="shared" si="370"/>
        <v>304331.08137492882</v>
      </c>
      <c r="AM4318" s="1">
        <f t="shared" si="374"/>
        <v>0</v>
      </c>
    </row>
    <row r="4319" spans="1:39" x14ac:dyDescent="0.2">
      <c r="A4319" s="24" t="s">
        <v>8667</v>
      </c>
      <c r="B4319" s="36">
        <v>4314</v>
      </c>
      <c r="C4319" s="37">
        <v>43461</v>
      </c>
      <c r="D4319" s="26">
        <v>43435</v>
      </c>
      <c r="E4319" s="38">
        <v>2018</v>
      </c>
      <c r="F4319" s="38" t="s">
        <v>7385</v>
      </c>
      <c r="G4319" s="38">
        <v>27</v>
      </c>
      <c r="H4319" s="39">
        <v>18</v>
      </c>
      <c r="I4319" s="29">
        <v>106625.66926374222</v>
      </c>
      <c r="J4319" s="30">
        <v>453179.73211182986</v>
      </c>
      <c r="K4319" s="30">
        <v>2102302.9386234609</v>
      </c>
      <c r="L4319" s="30">
        <v>3555677.4839021666</v>
      </c>
      <c r="M4319" s="30">
        <v>564718.59767625725</v>
      </c>
      <c r="N4319" s="30">
        <v>1032369.123430979</v>
      </c>
      <c r="O4319" s="31">
        <v>212766.45237814632</v>
      </c>
      <c r="P4319" s="32">
        <v>2773647.2055634605</v>
      </c>
      <c r="Q4319" s="32">
        <v>5253992.7918231227</v>
      </c>
      <c r="R4319" s="32">
        <v>564718.59767625725</v>
      </c>
      <c r="S4319" s="36">
        <v>4314</v>
      </c>
      <c r="T4319" s="33" t="s">
        <v>8668</v>
      </c>
      <c r="U4319" s="34">
        <v>43461</v>
      </c>
      <c r="V4319" s="27" t="s">
        <v>7385</v>
      </c>
      <c r="W4319" s="35">
        <v>294287.9012782115</v>
      </c>
      <c r="X4319" s="35">
        <v>86318.846490379539</v>
      </c>
      <c r="Y4319" s="35">
        <v>123640.14139369311</v>
      </c>
      <c r="Z4319" s="35">
        <v>2346.9506270960956</v>
      </c>
      <c r="AA4319" s="35">
        <v>33068.473152262835</v>
      </c>
      <c r="AB4319" s="35">
        <v>37401.528575424498</v>
      </c>
      <c r="AC4319" s="35">
        <v>9057.4066646035644</v>
      </c>
      <c r="AD4319" s="35">
        <v>907.00805116913239</v>
      </c>
      <c r="AE4319" s="35">
        <v>2284.6140761118486</v>
      </c>
      <c r="AG4319" s="1">
        <v>0</v>
      </c>
      <c r="AH4319" s="1">
        <f t="shared" si="371"/>
        <v>907.00805116913239</v>
      </c>
      <c r="AI4319">
        <f t="shared" si="372"/>
        <v>12</v>
      </c>
      <c r="AJ4319" s="1" t="str">
        <f t="shared" si="373"/>
        <v>Winter</v>
      </c>
      <c r="AL4319" s="1">
        <f t="shared" si="370"/>
        <v>294287.9012782115</v>
      </c>
      <c r="AM4319" s="1">
        <f t="shared" si="374"/>
        <v>0</v>
      </c>
    </row>
    <row r="4320" spans="1:39" x14ac:dyDescent="0.2">
      <c r="A4320" s="24" t="s">
        <v>8669</v>
      </c>
      <c r="B4320" s="36">
        <v>4315</v>
      </c>
      <c r="C4320" s="37">
        <v>43461</v>
      </c>
      <c r="D4320" s="26">
        <v>43435</v>
      </c>
      <c r="E4320" s="38">
        <v>2018</v>
      </c>
      <c r="F4320" s="38" t="s">
        <v>7385</v>
      </c>
      <c r="G4320" s="38">
        <v>27</v>
      </c>
      <c r="H4320" s="39">
        <v>19</v>
      </c>
      <c r="I4320" s="29">
        <v>106292.84783916078</v>
      </c>
      <c r="J4320" s="30">
        <v>445977.31508820073</v>
      </c>
      <c r="K4320" s="30">
        <v>2113753.2254416831</v>
      </c>
      <c r="L4320" s="30">
        <v>3509345.3122040653</v>
      </c>
      <c r="M4320" s="30">
        <v>571461.05088071572</v>
      </c>
      <c r="N4320" s="30">
        <v>1032059.5522964837</v>
      </c>
      <c r="O4320" s="31">
        <v>210824.97800094707</v>
      </c>
      <c r="P4320" s="32">
        <v>2791507.1241615596</v>
      </c>
      <c r="Q4320" s="32">
        <v>5198207.1575896963</v>
      </c>
      <c r="R4320" s="32">
        <v>571461.05088071572</v>
      </c>
      <c r="S4320" s="36">
        <v>4315</v>
      </c>
      <c r="T4320" s="33" t="s">
        <v>8670</v>
      </c>
      <c r="U4320" s="34">
        <v>43461</v>
      </c>
      <c r="V4320" s="27" t="s">
        <v>7385</v>
      </c>
      <c r="W4320" s="35">
        <v>348001.50311332371</v>
      </c>
      <c r="X4320" s="35">
        <v>77616.846703301519</v>
      </c>
      <c r="Y4320" s="35">
        <v>122754.58172498492</v>
      </c>
      <c r="Z4320" s="35">
        <v>2330.1408370361846</v>
      </c>
      <c r="AA4320" s="35">
        <v>33068.473152262835</v>
      </c>
      <c r="AB4320" s="35">
        <v>37256.790645282694</v>
      </c>
      <c r="AC4320" s="35">
        <v>8932.7315799374774</v>
      </c>
      <c r="AD4320" s="35">
        <v>907.00805116913239</v>
      </c>
      <c r="AE4320" s="35">
        <v>2284.6140761118486</v>
      </c>
      <c r="AG4320" s="1">
        <v>0</v>
      </c>
      <c r="AH4320" s="1">
        <f t="shared" si="371"/>
        <v>907.00805116913239</v>
      </c>
      <c r="AI4320">
        <f t="shared" si="372"/>
        <v>12</v>
      </c>
      <c r="AJ4320" s="1" t="str">
        <f t="shared" si="373"/>
        <v>Winter</v>
      </c>
      <c r="AL4320" s="1">
        <f t="shared" si="370"/>
        <v>348001.50311332371</v>
      </c>
      <c r="AM4320" s="1">
        <f t="shared" si="374"/>
        <v>0</v>
      </c>
    </row>
    <row r="4321" spans="1:39" x14ac:dyDescent="0.2">
      <c r="A4321" s="24" t="s">
        <v>8671</v>
      </c>
      <c r="B4321" s="36">
        <v>4316</v>
      </c>
      <c r="C4321" s="37">
        <v>43461</v>
      </c>
      <c r="D4321" s="26">
        <v>43435</v>
      </c>
      <c r="E4321" s="38">
        <v>2018</v>
      </c>
      <c r="F4321" s="38" t="s">
        <v>7385</v>
      </c>
      <c r="G4321" s="38">
        <v>27</v>
      </c>
      <c r="H4321" s="39">
        <v>20</v>
      </c>
      <c r="I4321" s="29">
        <v>104529.25860566477</v>
      </c>
      <c r="J4321" s="30">
        <v>445226.05509166711</v>
      </c>
      <c r="K4321" s="30">
        <v>2072067.6800419537</v>
      </c>
      <c r="L4321" s="30">
        <v>3431954.2078842344</v>
      </c>
      <c r="M4321" s="30">
        <v>567484.33226231474</v>
      </c>
      <c r="N4321" s="30">
        <v>1029672.7440355822</v>
      </c>
      <c r="O4321" s="31">
        <v>210520.128009746</v>
      </c>
      <c r="P4321" s="32">
        <v>2744081.2709099334</v>
      </c>
      <c r="Q4321" s="32">
        <v>5117373.1350212293</v>
      </c>
      <c r="R4321" s="32">
        <v>567484.33226231474</v>
      </c>
      <c r="S4321" s="36">
        <v>4316</v>
      </c>
      <c r="T4321" s="33" t="s">
        <v>8672</v>
      </c>
      <c r="U4321" s="34">
        <v>43461</v>
      </c>
      <c r="V4321" s="27" t="s">
        <v>7385</v>
      </c>
      <c r="W4321" s="35">
        <v>373943.0479299057</v>
      </c>
      <c r="X4321" s="35">
        <v>71447.176159101815</v>
      </c>
      <c r="Y4321" s="35">
        <v>117998.47110281752</v>
      </c>
      <c r="Z4321" s="35">
        <v>2239.859827313855</v>
      </c>
      <c r="AA4321" s="35">
        <v>33068.473152262835</v>
      </c>
      <c r="AB4321" s="35">
        <v>37292.407007719419</v>
      </c>
      <c r="AC4321" s="35">
        <v>9051.9604936110791</v>
      </c>
      <c r="AD4321" s="35">
        <v>907.00805116913239</v>
      </c>
      <c r="AE4321" s="35">
        <v>2284.6140761118486</v>
      </c>
      <c r="AG4321" s="1">
        <v>0</v>
      </c>
      <c r="AH4321" s="1">
        <f t="shared" si="371"/>
        <v>907.00805116913239</v>
      </c>
      <c r="AI4321">
        <f t="shared" si="372"/>
        <v>12</v>
      </c>
      <c r="AJ4321" s="1" t="str">
        <f t="shared" si="373"/>
        <v>Winter</v>
      </c>
      <c r="AL4321" s="1">
        <f t="shared" si="370"/>
        <v>373943.0479299057</v>
      </c>
      <c r="AM4321" s="1">
        <f t="shared" si="374"/>
        <v>0</v>
      </c>
    </row>
    <row r="4322" spans="1:39" x14ac:dyDescent="0.2">
      <c r="A4322" s="24" t="s">
        <v>8673</v>
      </c>
      <c r="B4322" s="36">
        <v>4317</v>
      </c>
      <c r="C4322" s="37">
        <v>43461</v>
      </c>
      <c r="D4322" s="26">
        <v>43435</v>
      </c>
      <c r="E4322" s="38">
        <v>2018</v>
      </c>
      <c r="F4322" s="38" t="s">
        <v>7385</v>
      </c>
      <c r="G4322" s="38">
        <v>27</v>
      </c>
      <c r="H4322" s="39">
        <v>21</v>
      </c>
      <c r="I4322" s="29">
        <v>103022.18131504557</v>
      </c>
      <c r="J4322" s="30">
        <v>436200.26271635108</v>
      </c>
      <c r="K4322" s="30">
        <v>2011194.0110995772</v>
      </c>
      <c r="L4322" s="30">
        <v>3297396.3748542382</v>
      </c>
      <c r="M4322" s="30">
        <v>555456.37841573625</v>
      </c>
      <c r="N4322" s="30">
        <v>1009467.3097371715</v>
      </c>
      <c r="O4322" s="31">
        <v>207804.32530089846</v>
      </c>
      <c r="P4322" s="32">
        <v>2669672.5708303591</v>
      </c>
      <c r="Q4322" s="32">
        <v>4950868.2726086592</v>
      </c>
      <c r="R4322" s="32">
        <v>555456.37841573625</v>
      </c>
      <c r="S4322" s="36">
        <v>4317</v>
      </c>
      <c r="T4322" s="33" t="s">
        <v>8674</v>
      </c>
      <c r="U4322" s="34">
        <v>43461</v>
      </c>
      <c r="V4322" s="27" t="s">
        <v>7385</v>
      </c>
      <c r="W4322" s="35">
        <v>340253.06014964124</v>
      </c>
      <c r="X4322" s="35">
        <v>70979.309724283725</v>
      </c>
      <c r="Y4322" s="35">
        <v>115158.09799221842</v>
      </c>
      <c r="Z4322" s="35">
        <v>2185.943555640556</v>
      </c>
      <c r="AA4322" s="35">
        <v>32787.437969665698</v>
      </c>
      <c r="AB4322" s="35">
        <v>36783.565382596767</v>
      </c>
      <c r="AC4322" s="35">
        <v>8949.1874710685097</v>
      </c>
      <c r="AD4322" s="35">
        <v>907.00805116913239</v>
      </c>
      <c r="AE4322" s="35">
        <v>2284.6140761118486</v>
      </c>
      <c r="AG4322" s="1">
        <v>0</v>
      </c>
      <c r="AH4322" s="1">
        <f t="shared" si="371"/>
        <v>907.00805116913239</v>
      </c>
      <c r="AI4322">
        <f t="shared" si="372"/>
        <v>12</v>
      </c>
      <c r="AJ4322" s="1" t="str">
        <f t="shared" si="373"/>
        <v>Winter</v>
      </c>
      <c r="AL4322" s="1">
        <f t="shared" si="370"/>
        <v>340253.06014964124</v>
      </c>
      <c r="AM4322" s="1">
        <f t="shared" si="374"/>
        <v>0</v>
      </c>
    </row>
    <row r="4323" spans="1:39" x14ac:dyDescent="0.2">
      <c r="A4323" s="24" t="s">
        <v>8675</v>
      </c>
      <c r="B4323" s="36">
        <v>4318</v>
      </c>
      <c r="C4323" s="37">
        <v>43461</v>
      </c>
      <c r="D4323" s="26">
        <v>43435</v>
      </c>
      <c r="E4323" s="38">
        <v>2018</v>
      </c>
      <c r="F4323" s="38" t="s">
        <v>7385</v>
      </c>
      <c r="G4323" s="38">
        <v>27</v>
      </c>
      <c r="H4323" s="39">
        <v>22</v>
      </c>
      <c r="I4323" s="29">
        <v>97326.797643288955</v>
      </c>
      <c r="J4323" s="30">
        <v>420868.03192525869</v>
      </c>
      <c r="K4323" s="30">
        <v>1905674.3999369647</v>
      </c>
      <c r="L4323" s="30">
        <v>3148413.7092633531</v>
      </c>
      <c r="M4323" s="30">
        <v>534831.85269112734</v>
      </c>
      <c r="N4323" s="30">
        <v>981397.60002299573</v>
      </c>
      <c r="O4323" s="31">
        <v>205800.96800741676</v>
      </c>
      <c r="P4323" s="32">
        <v>2537833.0502713812</v>
      </c>
      <c r="Q4323" s="32">
        <v>4756480.3092190251</v>
      </c>
      <c r="R4323" s="32">
        <v>534831.85269112734</v>
      </c>
      <c r="S4323" s="36">
        <v>4318</v>
      </c>
      <c r="T4323" s="33" t="s">
        <v>8676</v>
      </c>
      <c r="U4323" s="34">
        <v>43461</v>
      </c>
      <c r="V4323" s="27" t="s">
        <v>7385</v>
      </c>
      <c r="W4323" s="35">
        <v>336205.7362734435</v>
      </c>
      <c r="X4323" s="35">
        <v>66947.747356931533</v>
      </c>
      <c r="Y4323" s="35">
        <v>112952.79461864154</v>
      </c>
      <c r="Z4323" s="35">
        <v>2144.0822468680849</v>
      </c>
      <c r="AA4323" s="35">
        <v>32662.533444066972</v>
      </c>
      <c r="AB4323" s="35">
        <v>36215.001059771901</v>
      </c>
      <c r="AC4323" s="35">
        <v>8811.3429777000711</v>
      </c>
      <c r="AD4323" s="35">
        <v>907.00805116913239</v>
      </c>
      <c r="AE4323" s="35">
        <v>2284.6140761118486</v>
      </c>
      <c r="AG4323" s="1">
        <v>0</v>
      </c>
      <c r="AH4323" s="1">
        <f t="shared" si="371"/>
        <v>907.00805116913239</v>
      </c>
      <c r="AI4323">
        <f t="shared" si="372"/>
        <v>12</v>
      </c>
      <c r="AJ4323" s="1" t="str">
        <f t="shared" si="373"/>
        <v>Winter</v>
      </c>
      <c r="AL4323" s="1">
        <f t="shared" si="370"/>
        <v>336205.7362734435</v>
      </c>
      <c r="AM4323" s="1">
        <f t="shared" si="374"/>
        <v>0</v>
      </c>
    </row>
    <row r="4324" spans="1:39" x14ac:dyDescent="0.2">
      <c r="A4324" s="24" t="s">
        <v>8677</v>
      </c>
      <c r="B4324" s="36">
        <v>4319</v>
      </c>
      <c r="C4324" s="37">
        <v>43461</v>
      </c>
      <c r="D4324" s="26">
        <v>43435</v>
      </c>
      <c r="E4324" s="38">
        <v>2018</v>
      </c>
      <c r="F4324" s="38" t="s">
        <v>7385</v>
      </c>
      <c r="G4324" s="38">
        <v>27</v>
      </c>
      <c r="H4324" s="39">
        <v>23</v>
      </c>
      <c r="I4324" s="29">
        <v>89927.9869082199</v>
      </c>
      <c r="J4324" s="30">
        <v>414352.69983898674</v>
      </c>
      <c r="K4324" s="30">
        <v>1783598.1486440799</v>
      </c>
      <c r="L4324" s="30">
        <v>2978593.4701927654</v>
      </c>
      <c r="M4324" s="30">
        <v>512427.37616641214</v>
      </c>
      <c r="N4324" s="30">
        <v>964641.14984060684</v>
      </c>
      <c r="O4324" s="31">
        <v>203975.36978739739</v>
      </c>
      <c r="P4324" s="32">
        <v>2385953.5117187118</v>
      </c>
      <c r="Q4324" s="32">
        <v>4561562.6896597566</v>
      </c>
      <c r="R4324" s="32">
        <v>512427.37616641214</v>
      </c>
      <c r="S4324" s="36">
        <v>4319</v>
      </c>
      <c r="T4324" s="33" t="s">
        <v>8678</v>
      </c>
      <c r="U4324" s="34">
        <v>43461</v>
      </c>
      <c r="V4324" s="27" t="s">
        <v>7385</v>
      </c>
      <c r="W4324" s="35">
        <v>285405.28969475307</v>
      </c>
      <c r="X4324" s="35">
        <v>64707.279803819751</v>
      </c>
      <c r="Y4324" s="35">
        <v>110825.02551072894</v>
      </c>
      <c r="Z4324" s="35">
        <v>2103.6927019691507</v>
      </c>
      <c r="AA4324" s="35">
        <v>32693.759575466654</v>
      </c>
      <c r="AB4324" s="35">
        <v>35882.051601802101</v>
      </c>
      <c r="AC4324" s="35">
        <v>8599.2709166949899</v>
      </c>
      <c r="AD4324" s="35">
        <v>907.00805116913239</v>
      </c>
      <c r="AE4324" s="35">
        <v>2284.6140761118486</v>
      </c>
      <c r="AG4324" s="1">
        <v>0</v>
      </c>
      <c r="AH4324" s="1">
        <f t="shared" si="371"/>
        <v>907.00805116913239</v>
      </c>
      <c r="AI4324">
        <f t="shared" si="372"/>
        <v>12</v>
      </c>
      <c r="AJ4324" s="1" t="str">
        <f t="shared" si="373"/>
        <v>Winter</v>
      </c>
      <c r="AL4324" s="1">
        <f t="shared" si="370"/>
        <v>0</v>
      </c>
      <c r="AM4324" s="1">
        <f t="shared" si="374"/>
        <v>285405.28969475307</v>
      </c>
    </row>
    <row r="4325" spans="1:39" x14ac:dyDescent="0.2">
      <c r="A4325" s="24" t="s">
        <v>8679</v>
      </c>
      <c r="B4325" s="36">
        <v>4320</v>
      </c>
      <c r="C4325" s="37">
        <v>43461</v>
      </c>
      <c r="D4325" s="26">
        <v>43435</v>
      </c>
      <c r="E4325" s="38">
        <v>2018</v>
      </c>
      <c r="F4325" s="38" t="s">
        <v>7385</v>
      </c>
      <c r="G4325" s="38">
        <v>27</v>
      </c>
      <c r="H4325" s="39">
        <v>24</v>
      </c>
      <c r="I4325" s="29">
        <v>85408.67002391463</v>
      </c>
      <c r="J4325" s="30">
        <v>403021.1988787232</v>
      </c>
      <c r="K4325" s="30">
        <v>1666640.4831162884</v>
      </c>
      <c r="L4325" s="30">
        <v>2830433.8803496198</v>
      </c>
      <c r="M4325" s="30">
        <v>493269.44282032241</v>
      </c>
      <c r="N4325" s="30">
        <v>959667.83713204123</v>
      </c>
      <c r="O4325" s="31">
        <v>202535.43226879218</v>
      </c>
      <c r="P4325" s="32">
        <v>2245318.5959605253</v>
      </c>
      <c r="Q4325" s="32">
        <v>4395658.3486291766</v>
      </c>
      <c r="R4325" s="32">
        <v>493269.44282032241</v>
      </c>
      <c r="S4325" s="36">
        <v>4320</v>
      </c>
      <c r="T4325" s="33" t="s">
        <v>8680</v>
      </c>
      <c r="U4325" s="34">
        <v>43461</v>
      </c>
      <c r="V4325" s="27" t="s">
        <v>7385</v>
      </c>
      <c r="W4325" s="35">
        <v>292591.83801832999</v>
      </c>
      <c r="X4325" s="35">
        <v>63079.258084256559</v>
      </c>
      <c r="Y4325" s="35">
        <v>107009.0465591375</v>
      </c>
      <c r="Z4325" s="35">
        <v>2031.2573739885254</v>
      </c>
      <c r="AA4325" s="35">
        <v>32693.759575466654</v>
      </c>
      <c r="AB4325" s="35">
        <v>35490.452131608523</v>
      </c>
      <c r="AC4325" s="35">
        <v>8424.0544158334997</v>
      </c>
      <c r="AD4325" s="35">
        <v>907.00805116913239</v>
      </c>
      <c r="AE4325" s="35">
        <v>2284.6140761118486</v>
      </c>
      <c r="AG4325" s="1">
        <v>0</v>
      </c>
      <c r="AH4325" s="1">
        <f t="shared" si="371"/>
        <v>907.00805116913239</v>
      </c>
      <c r="AI4325">
        <f t="shared" si="372"/>
        <v>12</v>
      </c>
      <c r="AJ4325" s="1" t="str">
        <f t="shared" si="373"/>
        <v>Winter</v>
      </c>
      <c r="AL4325" s="1">
        <f t="shared" si="370"/>
        <v>0</v>
      </c>
      <c r="AM4325" s="1">
        <f t="shared" si="374"/>
        <v>292591.83801832999</v>
      </c>
    </row>
    <row r="4326" spans="1:39" x14ac:dyDescent="0.2">
      <c r="A4326" s="24" t="s">
        <v>8681</v>
      </c>
      <c r="B4326" s="36">
        <v>4321</v>
      </c>
      <c r="C4326" s="37">
        <v>43462</v>
      </c>
      <c r="D4326" s="26">
        <v>43435</v>
      </c>
      <c r="E4326" s="38">
        <v>2018</v>
      </c>
      <c r="F4326" s="38" t="s">
        <v>7385</v>
      </c>
      <c r="G4326" s="38">
        <v>28</v>
      </c>
      <c r="H4326" s="39">
        <v>1</v>
      </c>
      <c r="I4326" s="29">
        <v>75963.930185956153</v>
      </c>
      <c r="J4326" s="30">
        <v>399676.47750418348</v>
      </c>
      <c r="K4326" s="30">
        <v>1615852.4778968152</v>
      </c>
      <c r="L4326" s="30">
        <v>2748164.3435801952</v>
      </c>
      <c r="M4326" s="30">
        <v>470559.85744978639</v>
      </c>
      <c r="N4326" s="30">
        <v>942235.86540505721</v>
      </c>
      <c r="O4326" s="31">
        <v>200650.56336545962</v>
      </c>
      <c r="P4326" s="32">
        <v>2162376.2655325579</v>
      </c>
      <c r="Q4326" s="32">
        <v>4290727.2498548953</v>
      </c>
      <c r="R4326" s="32">
        <v>470559.85744978639</v>
      </c>
      <c r="S4326" s="36">
        <v>4321</v>
      </c>
      <c r="T4326" s="33" t="s">
        <v>8682</v>
      </c>
      <c r="U4326" s="34">
        <v>43462</v>
      </c>
      <c r="V4326" s="27" t="s">
        <v>7385</v>
      </c>
      <c r="W4326" s="35">
        <v>263304.64484497206</v>
      </c>
      <c r="X4326" s="35">
        <v>63281.225376883478</v>
      </c>
      <c r="Y4326" s="35">
        <v>107392.53229656744</v>
      </c>
      <c r="Z4326" s="35">
        <v>2038.536742014139</v>
      </c>
      <c r="AA4326" s="35">
        <v>32475.176655668885</v>
      </c>
      <c r="AB4326" s="35">
        <v>35254.645422649126</v>
      </c>
      <c r="AC4326" s="35">
        <v>8399.3353671111036</v>
      </c>
      <c r="AD4326" s="35">
        <v>907.00805116913239</v>
      </c>
      <c r="AE4326" s="35">
        <v>2284.6140761118486</v>
      </c>
      <c r="AG4326" s="1">
        <v>0</v>
      </c>
      <c r="AH4326" s="1">
        <f t="shared" si="371"/>
        <v>907.00805116913239</v>
      </c>
      <c r="AI4326">
        <f t="shared" si="372"/>
        <v>12</v>
      </c>
      <c r="AJ4326" s="1" t="str">
        <f t="shared" si="373"/>
        <v>Winter</v>
      </c>
      <c r="AL4326" s="1">
        <f t="shared" si="370"/>
        <v>0</v>
      </c>
      <c r="AM4326" s="1">
        <f t="shared" si="374"/>
        <v>263304.64484497206</v>
      </c>
    </row>
    <row r="4327" spans="1:39" x14ac:dyDescent="0.2">
      <c r="A4327" s="24" t="s">
        <v>8683</v>
      </c>
      <c r="B4327" s="36">
        <v>4322</v>
      </c>
      <c r="C4327" s="37">
        <v>43462</v>
      </c>
      <c r="D4327" s="26">
        <v>43435</v>
      </c>
      <c r="E4327" s="38">
        <v>2018</v>
      </c>
      <c r="F4327" s="38" t="s">
        <v>7385</v>
      </c>
      <c r="G4327" s="38">
        <v>28</v>
      </c>
      <c r="H4327" s="39">
        <v>2</v>
      </c>
      <c r="I4327" s="29">
        <v>76286.156105726288</v>
      </c>
      <c r="J4327" s="30">
        <v>400912.15705951845</v>
      </c>
      <c r="K4327" s="30">
        <v>1563171.0026398243</v>
      </c>
      <c r="L4327" s="30">
        <v>2720685.933001393</v>
      </c>
      <c r="M4327" s="30">
        <v>462524.17034208286</v>
      </c>
      <c r="N4327" s="30">
        <v>944002.14864650345</v>
      </c>
      <c r="O4327" s="31">
        <v>202115.46297400465</v>
      </c>
      <c r="P4327" s="32">
        <v>2101981.3290876336</v>
      </c>
      <c r="Q4327" s="32">
        <v>4267715.7016814193</v>
      </c>
      <c r="R4327" s="32">
        <v>462524.17034208286</v>
      </c>
      <c r="S4327" s="36">
        <v>4322</v>
      </c>
      <c r="T4327" s="33" t="s">
        <v>8684</v>
      </c>
      <c r="U4327" s="34">
        <v>43462</v>
      </c>
      <c r="V4327" s="27" t="s">
        <v>7385</v>
      </c>
      <c r="W4327" s="35">
        <v>240527.20272590686</v>
      </c>
      <c r="X4327" s="35">
        <v>62449.904392356118</v>
      </c>
      <c r="Y4327" s="35">
        <v>105575.39778381435</v>
      </c>
      <c r="Z4327" s="35">
        <v>2004.0436968254883</v>
      </c>
      <c r="AA4327" s="35">
        <v>32568.855049867929</v>
      </c>
      <c r="AB4327" s="35">
        <v>34696.360659579273</v>
      </c>
      <c r="AC4327" s="35">
        <v>8450.299331490005</v>
      </c>
      <c r="AD4327" s="35">
        <v>907.00805116913239</v>
      </c>
      <c r="AE4327" s="35">
        <v>2284.6140761118486</v>
      </c>
      <c r="AG4327" s="1">
        <v>0</v>
      </c>
      <c r="AH4327" s="1">
        <f t="shared" si="371"/>
        <v>907.00805116913239</v>
      </c>
      <c r="AI4327">
        <f t="shared" si="372"/>
        <v>12</v>
      </c>
      <c r="AJ4327" s="1" t="str">
        <f t="shared" si="373"/>
        <v>Winter</v>
      </c>
      <c r="AL4327" s="1">
        <f t="shared" ref="AL4327:AL4390" si="375">IF(OR(AND(H4327&gt;15,H4327&lt;23),(AND(H4327&gt;5,H4327&lt;8))),W4327,0)</f>
        <v>0</v>
      </c>
      <c r="AM4327" s="1">
        <f t="shared" si="374"/>
        <v>240527.20272590686</v>
      </c>
    </row>
    <row r="4328" spans="1:39" x14ac:dyDescent="0.2">
      <c r="A4328" s="24" t="s">
        <v>8685</v>
      </c>
      <c r="B4328" s="36">
        <v>4323</v>
      </c>
      <c r="C4328" s="37">
        <v>43462</v>
      </c>
      <c r="D4328" s="26">
        <v>43435</v>
      </c>
      <c r="E4328" s="38">
        <v>2018</v>
      </c>
      <c r="F4328" s="38" t="s">
        <v>7385</v>
      </c>
      <c r="G4328" s="38">
        <v>28</v>
      </c>
      <c r="H4328" s="39">
        <v>3</v>
      </c>
      <c r="I4328" s="29">
        <v>75464.086577757436</v>
      </c>
      <c r="J4328" s="30">
        <v>407028.34088947478</v>
      </c>
      <c r="K4328" s="30">
        <v>1555812.4106816887</v>
      </c>
      <c r="L4328" s="30">
        <v>2712596.5796494596</v>
      </c>
      <c r="M4328" s="30">
        <v>466145.25896298792</v>
      </c>
      <c r="N4328" s="30">
        <v>951822.9623367039</v>
      </c>
      <c r="O4328" s="31">
        <v>200867.62183803823</v>
      </c>
      <c r="P4328" s="32">
        <v>2097421.7562224343</v>
      </c>
      <c r="Q4328" s="32">
        <v>4272315.5047136759</v>
      </c>
      <c r="R4328" s="32">
        <v>466145.25896298792</v>
      </c>
      <c r="S4328" s="36">
        <v>4323</v>
      </c>
      <c r="T4328" s="33" t="s">
        <v>8686</v>
      </c>
      <c r="U4328" s="34">
        <v>43462</v>
      </c>
      <c r="V4328" s="27" t="s">
        <v>7385</v>
      </c>
      <c r="W4328" s="35">
        <v>255100.89650184353</v>
      </c>
      <c r="X4328" s="35">
        <v>62298.470627669558</v>
      </c>
      <c r="Y4328" s="35">
        <v>106172.16301196895</v>
      </c>
      <c r="Z4328" s="35">
        <v>2015.3715593680172</v>
      </c>
      <c r="AA4328" s="35">
        <v>32724.985706866337</v>
      </c>
      <c r="AB4328" s="35">
        <v>34391.328110734539</v>
      </c>
      <c r="AC4328" s="35">
        <v>8230.410134900214</v>
      </c>
      <c r="AD4328" s="35">
        <v>907.00805116913239</v>
      </c>
      <c r="AE4328" s="35">
        <v>2284.6140761118486</v>
      </c>
      <c r="AG4328" s="1">
        <v>0</v>
      </c>
      <c r="AH4328" s="1">
        <f t="shared" si="371"/>
        <v>907.00805116913239</v>
      </c>
      <c r="AI4328">
        <f t="shared" si="372"/>
        <v>12</v>
      </c>
      <c r="AJ4328" s="1" t="str">
        <f t="shared" si="373"/>
        <v>Winter</v>
      </c>
      <c r="AL4328" s="1">
        <f t="shared" si="375"/>
        <v>0</v>
      </c>
      <c r="AM4328" s="1">
        <f t="shared" si="374"/>
        <v>255100.89650184353</v>
      </c>
    </row>
    <row r="4329" spans="1:39" x14ac:dyDescent="0.2">
      <c r="A4329" s="24" t="s">
        <v>8687</v>
      </c>
      <c r="B4329" s="36">
        <v>4324</v>
      </c>
      <c r="C4329" s="37">
        <v>43462</v>
      </c>
      <c r="D4329" s="26">
        <v>43435</v>
      </c>
      <c r="E4329" s="38">
        <v>2018</v>
      </c>
      <c r="F4329" s="38" t="s">
        <v>7385</v>
      </c>
      <c r="G4329" s="38">
        <v>28</v>
      </c>
      <c r="H4329" s="39">
        <v>4</v>
      </c>
      <c r="I4329" s="29">
        <v>77420.544261621559</v>
      </c>
      <c r="J4329" s="30">
        <v>409673.54187539109</v>
      </c>
      <c r="K4329" s="30">
        <v>1562324.4282620605</v>
      </c>
      <c r="L4329" s="30">
        <v>2741410.5778301866</v>
      </c>
      <c r="M4329" s="30">
        <v>461295.54965652531</v>
      </c>
      <c r="N4329" s="30">
        <v>949168.32733554847</v>
      </c>
      <c r="O4329" s="31">
        <v>201115.57007493355</v>
      </c>
      <c r="P4329" s="32">
        <v>2101040.5221802075</v>
      </c>
      <c r="Q4329" s="32">
        <v>4301368.0171160595</v>
      </c>
      <c r="R4329" s="32">
        <v>461295.54965652531</v>
      </c>
      <c r="S4329" s="36">
        <v>4324</v>
      </c>
      <c r="T4329" s="33" t="s">
        <v>8688</v>
      </c>
      <c r="U4329" s="34">
        <v>43462</v>
      </c>
      <c r="V4329" s="27" t="s">
        <v>7385</v>
      </c>
      <c r="W4329" s="35">
        <v>241444.28356178658</v>
      </c>
      <c r="X4329" s="35">
        <v>64254.080783028396</v>
      </c>
      <c r="Y4329" s="35">
        <v>105346.76780731467</v>
      </c>
      <c r="Z4329" s="35">
        <v>1999.7038177160789</v>
      </c>
      <c r="AA4329" s="35">
        <v>32849.890232465063</v>
      </c>
      <c r="AB4329" s="35">
        <v>34214.813899892099</v>
      </c>
      <c r="AC4329" s="35">
        <v>8232.9454214189755</v>
      </c>
      <c r="AD4329" s="35">
        <v>907.00805116913239</v>
      </c>
      <c r="AE4329" s="35">
        <v>2284.6140761118486</v>
      </c>
      <c r="AG4329" s="1">
        <v>0</v>
      </c>
      <c r="AH4329" s="1">
        <f t="shared" si="371"/>
        <v>907.00805116913239</v>
      </c>
      <c r="AI4329">
        <f t="shared" si="372"/>
        <v>12</v>
      </c>
      <c r="AJ4329" s="1" t="str">
        <f t="shared" si="373"/>
        <v>Winter</v>
      </c>
      <c r="AL4329" s="1">
        <f t="shared" si="375"/>
        <v>0</v>
      </c>
      <c r="AM4329" s="1">
        <f t="shared" si="374"/>
        <v>241444.28356178658</v>
      </c>
    </row>
    <row r="4330" spans="1:39" x14ac:dyDescent="0.2">
      <c r="A4330" s="24" t="s">
        <v>8689</v>
      </c>
      <c r="B4330" s="36">
        <v>4325</v>
      </c>
      <c r="C4330" s="37">
        <v>43462</v>
      </c>
      <c r="D4330" s="26">
        <v>43435</v>
      </c>
      <c r="E4330" s="38">
        <v>2018</v>
      </c>
      <c r="F4330" s="38" t="s">
        <v>7385</v>
      </c>
      <c r="G4330" s="38">
        <v>28</v>
      </c>
      <c r="H4330" s="39">
        <v>5</v>
      </c>
      <c r="I4330" s="29">
        <v>80874.718485113699</v>
      </c>
      <c r="J4330" s="30">
        <v>420892.03701219597</v>
      </c>
      <c r="K4330" s="30">
        <v>1605830.9521961026</v>
      </c>
      <c r="L4330" s="30">
        <v>2847917.5177816255</v>
      </c>
      <c r="M4330" s="30">
        <v>486813.50933542551</v>
      </c>
      <c r="N4330" s="30">
        <v>963832.23443290091</v>
      </c>
      <c r="O4330" s="31">
        <v>200771.39473477253</v>
      </c>
      <c r="P4330" s="32">
        <v>2173519.180016642</v>
      </c>
      <c r="Q4330" s="32">
        <v>4433413.1839614948</v>
      </c>
      <c r="R4330" s="32">
        <v>486813.50933542551</v>
      </c>
      <c r="S4330" s="36">
        <v>4325</v>
      </c>
      <c r="T4330" s="33" t="s">
        <v>8690</v>
      </c>
      <c r="U4330" s="34">
        <v>43462</v>
      </c>
      <c r="V4330" s="27" t="s">
        <v>7385</v>
      </c>
      <c r="W4330" s="35">
        <v>270904.65954154776</v>
      </c>
      <c r="X4330" s="35">
        <v>68857.271086846464</v>
      </c>
      <c r="Y4330" s="35">
        <v>110954.96584656749</v>
      </c>
      <c r="Z4330" s="35">
        <v>2106.1592435732264</v>
      </c>
      <c r="AA4330" s="35">
        <v>32818.664101065384</v>
      </c>
      <c r="AB4330" s="35">
        <v>35465.235652901771</v>
      </c>
      <c r="AC4330" s="35">
        <v>8659.4605080213678</v>
      </c>
      <c r="AD4330" s="35">
        <v>907.00805116913239</v>
      </c>
      <c r="AE4330" s="35">
        <v>2284.6140761118486</v>
      </c>
      <c r="AG4330" s="1">
        <v>0</v>
      </c>
      <c r="AH4330" s="1">
        <f t="shared" si="371"/>
        <v>907.00805116913239</v>
      </c>
      <c r="AI4330">
        <f t="shared" si="372"/>
        <v>12</v>
      </c>
      <c r="AJ4330" s="1" t="str">
        <f t="shared" si="373"/>
        <v>Winter</v>
      </c>
      <c r="AL4330" s="1">
        <f t="shared" si="375"/>
        <v>0</v>
      </c>
      <c r="AM4330" s="1">
        <f t="shared" si="374"/>
        <v>270904.65954154776</v>
      </c>
    </row>
    <row r="4331" spans="1:39" x14ac:dyDescent="0.2">
      <c r="A4331" s="24" t="s">
        <v>8691</v>
      </c>
      <c r="B4331" s="36">
        <v>4326</v>
      </c>
      <c r="C4331" s="37">
        <v>43462</v>
      </c>
      <c r="D4331" s="26">
        <v>43435</v>
      </c>
      <c r="E4331" s="38">
        <v>2018</v>
      </c>
      <c r="F4331" s="38" t="s">
        <v>7385</v>
      </c>
      <c r="G4331" s="38">
        <v>28</v>
      </c>
      <c r="H4331" s="39">
        <v>6</v>
      </c>
      <c r="I4331" s="29">
        <v>86187.612269402627</v>
      </c>
      <c r="J4331" s="30">
        <v>429723.7612673674</v>
      </c>
      <c r="K4331" s="30">
        <v>1775456.4079029397</v>
      </c>
      <c r="L4331" s="30">
        <v>3000372.6839890378</v>
      </c>
      <c r="M4331" s="30">
        <v>520475.31723340956</v>
      </c>
      <c r="N4331" s="30">
        <v>987622.05994122219</v>
      </c>
      <c r="O4331" s="31">
        <v>204189.24782210912</v>
      </c>
      <c r="P4331" s="32">
        <v>2382119.3374057519</v>
      </c>
      <c r="Q4331" s="32">
        <v>4621907.7530197371</v>
      </c>
      <c r="R4331" s="32">
        <v>520475.31723340956</v>
      </c>
      <c r="S4331" s="36">
        <v>4326</v>
      </c>
      <c r="T4331" s="33" t="s">
        <v>8692</v>
      </c>
      <c r="U4331" s="34">
        <v>43462</v>
      </c>
      <c r="V4331" s="27" t="s">
        <v>7385</v>
      </c>
      <c r="W4331" s="35">
        <v>306676.49046846281</v>
      </c>
      <c r="X4331" s="35">
        <v>76703.12762451313</v>
      </c>
      <c r="Y4331" s="35">
        <v>117269.52772987951</v>
      </c>
      <c r="Z4331" s="35">
        <v>2226.0229448341843</v>
      </c>
      <c r="AA4331" s="35">
        <v>32787.437969665698</v>
      </c>
      <c r="AB4331" s="35">
        <v>36782.905880944316</v>
      </c>
      <c r="AC4331" s="35">
        <v>9141.775382188609</v>
      </c>
      <c r="AD4331" s="35">
        <v>907.00805116913239</v>
      </c>
      <c r="AE4331" s="35">
        <v>2284.6140761118486</v>
      </c>
      <c r="AG4331" s="1">
        <v>0</v>
      </c>
      <c r="AH4331" s="1">
        <f t="shared" si="371"/>
        <v>907.00805116913239</v>
      </c>
      <c r="AI4331">
        <f t="shared" si="372"/>
        <v>12</v>
      </c>
      <c r="AJ4331" s="1" t="str">
        <f t="shared" si="373"/>
        <v>Winter</v>
      </c>
      <c r="AL4331" s="1">
        <f t="shared" si="375"/>
        <v>306676.49046846281</v>
      </c>
      <c r="AM4331" s="1">
        <f t="shared" si="374"/>
        <v>0</v>
      </c>
    </row>
    <row r="4332" spans="1:39" x14ac:dyDescent="0.2">
      <c r="A4332" s="24" t="s">
        <v>8693</v>
      </c>
      <c r="B4332" s="36">
        <v>4327</v>
      </c>
      <c r="C4332" s="37">
        <v>43462</v>
      </c>
      <c r="D4332" s="26">
        <v>43435</v>
      </c>
      <c r="E4332" s="38">
        <v>2018</v>
      </c>
      <c r="F4332" s="38" t="s">
        <v>7385</v>
      </c>
      <c r="G4332" s="38">
        <v>28</v>
      </c>
      <c r="H4332" s="39">
        <v>7</v>
      </c>
      <c r="I4332" s="29">
        <v>96021.161528609882</v>
      </c>
      <c r="J4332" s="30">
        <v>447624.50414367765</v>
      </c>
      <c r="K4332" s="30">
        <v>1952297.2505281076</v>
      </c>
      <c r="L4332" s="30">
        <v>3117949.7831947752</v>
      </c>
      <c r="M4332" s="30">
        <v>553938.45141955407</v>
      </c>
      <c r="N4332" s="30">
        <v>1002918.7101416958</v>
      </c>
      <c r="O4332" s="31">
        <v>204043.05316051218</v>
      </c>
      <c r="P4332" s="32">
        <v>2602256.8634762717</v>
      </c>
      <c r="Q4332" s="32">
        <v>4772536.0506406613</v>
      </c>
      <c r="R4332" s="32">
        <v>553938.45141955407</v>
      </c>
      <c r="S4332" s="36">
        <v>4327</v>
      </c>
      <c r="T4332" s="33" t="s">
        <v>8694</v>
      </c>
      <c r="U4332" s="34">
        <v>43462</v>
      </c>
      <c r="V4332" s="27" t="s">
        <v>7385</v>
      </c>
      <c r="W4332" s="35">
        <v>351821.69388533098</v>
      </c>
      <c r="X4332" s="35">
        <v>81790.570647751563</v>
      </c>
      <c r="Y4332" s="35">
        <v>127677.75877119074</v>
      </c>
      <c r="Z4332" s="35">
        <v>2423.5931198114554</v>
      </c>
      <c r="AA4332" s="35">
        <v>32662.533444066972</v>
      </c>
      <c r="AB4332" s="35">
        <v>39385.258903270405</v>
      </c>
      <c r="AC4332" s="35">
        <v>9718.0367250201725</v>
      </c>
      <c r="AD4332" s="35">
        <v>907.00805116913239</v>
      </c>
      <c r="AE4332" s="35">
        <v>2284.6140761118486</v>
      </c>
      <c r="AG4332" s="1">
        <v>0</v>
      </c>
      <c r="AH4332" s="1">
        <f t="shared" si="371"/>
        <v>907.00805116913239</v>
      </c>
      <c r="AI4332">
        <f t="shared" si="372"/>
        <v>12</v>
      </c>
      <c r="AJ4332" s="1" t="str">
        <f t="shared" si="373"/>
        <v>Winter</v>
      </c>
      <c r="AL4332" s="1">
        <f t="shared" si="375"/>
        <v>351821.69388533098</v>
      </c>
      <c r="AM4332" s="1">
        <f t="shared" si="374"/>
        <v>0</v>
      </c>
    </row>
    <row r="4333" spans="1:39" x14ac:dyDescent="0.2">
      <c r="A4333" s="24" t="s">
        <v>8695</v>
      </c>
      <c r="B4333" s="36">
        <v>4328</v>
      </c>
      <c r="C4333" s="37">
        <v>43462</v>
      </c>
      <c r="D4333" s="26">
        <v>43435</v>
      </c>
      <c r="E4333" s="38">
        <v>2018</v>
      </c>
      <c r="F4333" s="38" t="s">
        <v>7385</v>
      </c>
      <c r="G4333" s="38">
        <v>28</v>
      </c>
      <c r="H4333" s="39">
        <v>8</v>
      </c>
      <c r="I4333" s="29">
        <v>104392.87416327928</v>
      </c>
      <c r="J4333" s="30">
        <v>457712.57584281487</v>
      </c>
      <c r="K4333" s="30">
        <v>2091919.7739480247</v>
      </c>
      <c r="L4333" s="30">
        <v>3171012.6910503507</v>
      </c>
      <c r="M4333" s="30">
        <v>568547.08609303844</v>
      </c>
      <c r="N4333" s="30">
        <v>1013305.8180988694</v>
      </c>
      <c r="O4333" s="31">
        <v>206909.17928879239</v>
      </c>
      <c r="P4333" s="32">
        <v>2764859.7342043421</v>
      </c>
      <c r="Q4333" s="32">
        <v>4848940.2642808268</v>
      </c>
      <c r="R4333" s="32">
        <v>568547.08609303844</v>
      </c>
      <c r="S4333" s="36">
        <v>4328</v>
      </c>
      <c r="T4333" s="33" t="s">
        <v>8696</v>
      </c>
      <c r="U4333" s="34">
        <v>43462</v>
      </c>
      <c r="V4333" s="27" t="s">
        <v>7385</v>
      </c>
      <c r="W4333" s="35">
        <v>309174.11338083999</v>
      </c>
      <c r="X4333" s="35">
        <v>82039.500694187067</v>
      </c>
      <c r="Y4333" s="35">
        <v>134356.60532277328</v>
      </c>
      <c r="Z4333" s="35">
        <v>2550.3717123124406</v>
      </c>
      <c r="AA4333" s="35">
        <v>32631.307312667293</v>
      </c>
      <c r="AB4333" s="35">
        <v>39812.873159658855</v>
      </c>
      <c r="AC4333" s="35">
        <v>10372.328566557644</v>
      </c>
      <c r="AD4333" s="35">
        <v>907.00805116913239</v>
      </c>
      <c r="AE4333" s="35">
        <v>1612.8000378159268</v>
      </c>
      <c r="AG4333" s="1">
        <v>0</v>
      </c>
      <c r="AH4333" s="1">
        <f t="shared" si="371"/>
        <v>907.00805116913239</v>
      </c>
      <c r="AI4333">
        <f t="shared" si="372"/>
        <v>12</v>
      </c>
      <c r="AJ4333" s="1" t="str">
        <f t="shared" si="373"/>
        <v>Winter</v>
      </c>
      <c r="AL4333" s="1">
        <f t="shared" si="375"/>
        <v>0</v>
      </c>
      <c r="AM4333" s="1">
        <f t="shared" si="374"/>
        <v>309174.11338083999</v>
      </c>
    </row>
    <row r="4334" spans="1:39" x14ac:dyDescent="0.2">
      <c r="A4334" s="24" t="s">
        <v>8697</v>
      </c>
      <c r="B4334" s="36">
        <v>4329</v>
      </c>
      <c r="C4334" s="37">
        <v>43462</v>
      </c>
      <c r="D4334" s="26">
        <v>43435</v>
      </c>
      <c r="E4334" s="38">
        <v>2018</v>
      </c>
      <c r="F4334" s="38" t="s">
        <v>7385</v>
      </c>
      <c r="G4334" s="38">
        <v>28</v>
      </c>
      <c r="H4334" s="39">
        <v>9</v>
      </c>
      <c r="I4334" s="29">
        <v>106790.79111710965</v>
      </c>
      <c r="J4334" s="30">
        <v>454415.31212636206</v>
      </c>
      <c r="K4334" s="30">
        <v>2153983.7506188713</v>
      </c>
      <c r="L4334" s="30">
        <v>3232342.059649888</v>
      </c>
      <c r="M4334" s="30">
        <v>572940.69585858984</v>
      </c>
      <c r="N4334" s="30">
        <v>1025294.4943030777</v>
      </c>
      <c r="O4334" s="31">
        <v>207620.72432890657</v>
      </c>
      <c r="P4334" s="32">
        <v>2833715.237594571</v>
      </c>
      <c r="Q4334" s="32">
        <v>4919672.5904082339</v>
      </c>
      <c r="R4334" s="32">
        <v>572940.69585858984</v>
      </c>
      <c r="S4334" s="36">
        <v>4329</v>
      </c>
      <c r="T4334" s="33" t="s">
        <v>8698</v>
      </c>
      <c r="U4334" s="34">
        <v>43462</v>
      </c>
      <c r="V4334" s="27" t="s">
        <v>7385</v>
      </c>
      <c r="W4334" s="35">
        <v>310461.5473616083</v>
      </c>
      <c r="X4334" s="35">
        <v>87604.116125986111</v>
      </c>
      <c r="Y4334" s="35">
        <v>134490.94539335245</v>
      </c>
      <c r="Z4334" s="35">
        <v>2552.9217701604493</v>
      </c>
      <c r="AA4334" s="35">
        <v>32662.533444066972</v>
      </c>
      <c r="AB4334" s="35">
        <v>40325.986206207752</v>
      </c>
      <c r="AC4334" s="35">
        <v>10271.762182807415</v>
      </c>
      <c r="AD4334" s="35">
        <v>907.00805116913239</v>
      </c>
      <c r="AE4334" s="35">
        <v>62.26631051713543</v>
      </c>
      <c r="AG4334" s="1">
        <v>0</v>
      </c>
      <c r="AH4334" s="1">
        <f t="shared" si="371"/>
        <v>907.00805116913239</v>
      </c>
      <c r="AI4334">
        <f t="shared" si="372"/>
        <v>12</v>
      </c>
      <c r="AJ4334" s="1" t="str">
        <f t="shared" si="373"/>
        <v>Winter</v>
      </c>
      <c r="AL4334" s="1">
        <f t="shared" si="375"/>
        <v>0</v>
      </c>
      <c r="AM4334" s="1">
        <f t="shared" si="374"/>
        <v>310461.5473616083</v>
      </c>
    </row>
    <row r="4335" spans="1:39" x14ac:dyDescent="0.2">
      <c r="A4335" s="24" t="s">
        <v>8699</v>
      </c>
      <c r="B4335" s="36">
        <v>4330</v>
      </c>
      <c r="C4335" s="37">
        <v>43462</v>
      </c>
      <c r="D4335" s="26">
        <v>43435</v>
      </c>
      <c r="E4335" s="38">
        <v>2018</v>
      </c>
      <c r="F4335" s="38" t="s">
        <v>7385</v>
      </c>
      <c r="G4335" s="38">
        <v>28</v>
      </c>
      <c r="H4335" s="39">
        <v>10</v>
      </c>
      <c r="I4335" s="29">
        <v>105330.48124577038</v>
      </c>
      <c r="J4335" s="30">
        <v>457600.68028414506</v>
      </c>
      <c r="K4335" s="30">
        <v>2161830.3792805104</v>
      </c>
      <c r="L4335" s="30">
        <v>3255491.979404578</v>
      </c>
      <c r="M4335" s="30">
        <v>573552.3031815195</v>
      </c>
      <c r="N4335" s="30">
        <v>1019265.4931342666</v>
      </c>
      <c r="O4335" s="31">
        <v>205806.72972861573</v>
      </c>
      <c r="P4335" s="32">
        <v>2840713.1637078002</v>
      </c>
      <c r="Q4335" s="32">
        <v>4938164.8825516058</v>
      </c>
      <c r="R4335" s="32">
        <v>573552.3031815195</v>
      </c>
      <c r="S4335" s="36">
        <v>4330</v>
      </c>
      <c r="T4335" s="33" t="s">
        <v>8700</v>
      </c>
      <c r="U4335" s="34">
        <v>43462</v>
      </c>
      <c r="V4335" s="27" t="s">
        <v>7385</v>
      </c>
      <c r="W4335" s="35">
        <v>348810.86891989043</v>
      </c>
      <c r="X4335" s="35">
        <v>89235.02867333543</v>
      </c>
      <c r="Y4335" s="35">
        <v>134431.6902680909</v>
      </c>
      <c r="Z4335" s="35">
        <v>2551.7969829204508</v>
      </c>
      <c r="AA4335" s="35">
        <v>32568.855049867929</v>
      </c>
      <c r="AB4335" s="35">
        <v>40897.692511048466</v>
      </c>
      <c r="AC4335" s="35">
        <v>10324.533711618311</v>
      </c>
      <c r="AD4335" s="35">
        <v>907.00805116913239</v>
      </c>
      <c r="AE4335" s="35">
        <v>0</v>
      </c>
      <c r="AG4335" s="1">
        <v>0</v>
      </c>
      <c r="AH4335" s="1">
        <f t="shared" si="371"/>
        <v>907.00805116913239</v>
      </c>
      <c r="AI4335">
        <f t="shared" si="372"/>
        <v>12</v>
      </c>
      <c r="AJ4335" s="1" t="str">
        <f t="shared" si="373"/>
        <v>Winter</v>
      </c>
      <c r="AL4335" s="1">
        <f t="shared" si="375"/>
        <v>0</v>
      </c>
      <c r="AM4335" s="1">
        <f t="shared" si="374"/>
        <v>348810.86891989043</v>
      </c>
    </row>
    <row r="4336" spans="1:39" x14ac:dyDescent="0.2">
      <c r="A4336" s="24" t="s">
        <v>8701</v>
      </c>
      <c r="B4336" s="36">
        <v>4331</v>
      </c>
      <c r="C4336" s="37">
        <v>43462</v>
      </c>
      <c r="D4336" s="26">
        <v>43435</v>
      </c>
      <c r="E4336" s="38">
        <v>2018</v>
      </c>
      <c r="F4336" s="38" t="s">
        <v>7385</v>
      </c>
      <c r="G4336" s="38">
        <v>28</v>
      </c>
      <c r="H4336" s="39">
        <v>11</v>
      </c>
      <c r="I4336" s="29">
        <v>97814.093820545429</v>
      </c>
      <c r="J4336" s="30">
        <v>421392.41784446483</v>
      </c>
      <c r="K4336" s="30">
        <v>2137360.6077509131</v>
      </c>
      <c r="L4336" s="30">
        <v>3215919.5525038508</v>
      </c>
      <c r="M4336" s="30">
        <v>573724.45767430123</v>
      </c>
      <c r="N4336" s="30">
        <v>1006643.2686418707</v>
      </c>
      <c r="O4336" s="31">
        <v>204997.94822053052</v>
      </c>
      <c r="P4336" s="32">
        <v>2808899.1592457597</v>
      </c>
      <c r="Q4336" s="32">
        <v>4848953.1872107172</v>
      </c>
      <c r="R4336" s="32">
        <v>573724.45767430123</v>
      </c>
      <c r="S4336" s="36">
        <v>4331</v>
      </c>
      <c r="T4336" s="33" t="s">
        <v>8702</v>
      </c>
      <c r="U4336" s="34">
        <v>43462</v>
      </c>
      <c r="V4336" s="27" t="s">
        <v>7385</v>
      </c>
      <c r="W4336" s="35">
        <v>354286.70662000409</v>
      </c>
      <c r="X4336" s="35">
        <v>92108.627632671574</v>
      </c>
      <c r="Y4336" s="35">
        <v>136047.44486665254</v>
      </c>
      <c r="Z4336" s="35">
        <v>2582.4674126496834</v>
      </c>
      <c r="AA4336" s="35">
        <v>32631.307312667293</v>
      </c>
      <c r="AB4336" s="35">
        <v>41020.934860349545</v>
      </c>
      <c r="AC4336" s="35">
        <v>10342.538944797727</v>
      </c>
      <c r="AD4336" s="35">
        <v>907.00805116913239</v>
      </c>
      <c r="AE4336" s="35">
        <v>0</v>
      </c>
      <c r="AG4336" s="1">
        <v>0</v>
      </c>
      <c r="AH4336" s="1">
        <f t="shared" si="371"/>
        <v>907.00805116913239</v>
      </c>
      <c r="AI4336">
        <f t="shared" si="372"/>
        <v>12</v>
      </c>
      <c r="AJ4336" s="1" t="str">
        <f t="shared" si="373"/>
        <v>Winter</v>
      </c>
      <c r="AL4336" s="1">
        <f t="shared" si="375"/>
        <v>0</v>
      </c>
      <c r="AM4336" s="1">
        <f t="shared" si="374"/>
        <v>354286.70662000409</v>
      </c>
    </row>
    <row r="4337" spans="1:39" x14ac:dyDescent="0.2">
      <c r="A4337" s="24" t="s">
        <v>8703</v>
      </c>
      <c r="B4337" s="36">
        <v>4332</v>
      </c>
      <c r="C4337" s="37">
        <v>43462</v>
      </c>
      <c r="D4337" s="26">
        <v>43435</v>
      </c>
      <c r="E4337" s="38">
        <v>2018</v>
      </c>
      <c r="F4337" s="38" t="s">
        <v>7385</v>
      </c>
      <c r="G4337" s="38">
        <v>28</v>
      </c>
      <c r="H4337" s="39">
        <v>12</v>
      </c>
      <c r="I4337" s="29">
        <v>91428.218946942317</v>
      </c>
      <c r="J4337" s="30">
        <v>415437.55261014285</v>
      </c>
      <c r="K4337" s="30">
        <v>2087865.4607457356</v>
      </c>
      <c r="L4337" s="30">
        <v>3220289.5059813149</v>
      </c>
      <c r="M4337" s="30">
        <v>568729.84056054614</v>
      </c>
      <c r="N4337" s="30">
        <v>1008348.4570876507</v>
      </c>
      <c r="O4337" s="31">
        <v>201640.68004665518</v>
      </c>
      <c r="P4337" s="32">
        <v>2748023.5202532238</v>
      </c>
      <c r="Q4337" s="32">
        <v>4845716.1957257641</v>
      </c>
      <c r="R4337" s="32">
        <v>568729.84056054614</v>
      </c>
      <c r="S4337" s="36">
        <v>4332</v>
      </c>
      <c r="T4337" s="33" t="s">
        <v>8704</v>
      </c>
      <c r="U4337" s="34">
        <v>43462</v>
      </c>
      <c r="V4337" s="27" t="s">
        <v>7385</v>
      </c>
      <c r="W4337" s="35">
        <v>373795.70831820043</v>
      </c>
      <c r="X4337" s="35">
        <v>93587.844572642236</v>
      </c>
      <c r="Y4337" s="35">
        <v>133051.78896642159</v>
      </c>
      <c r="Z4337" s="35">
        <v>2525.6035461548672</v>
      </c>
      <c r="AA4337" s="35">
        <v>32412.724392869524</v>
      </c>
      <c r="AB4337" s="35">
        <v>40526.128870600965</v>
      </c>
      <c r="AC4337" s="35">
        <v>10166.688622306545</v>
      </c>
      <c r="AD4337" s="35">
        <v>907.00805116913239</v>
      </c>
      <c r="AE4337" s="35">
        <v>0</v>
      </c>
      <c r="AG4337" s="1">
        <v>0</v>
      </c>
      <c r="AH4337" s="1">
        <f t="shared" si="371"/>
        <v>907.00805116913239</v>
      </c>
      <c r="AI4337">
        <f t="shared" si="372"/>
        <v>12</v>
      </c>
      <c r="AJ4337" s="1" t="str">
        <f t="shared" si="373"/>
        <v>Winter</v>
      </c>
      <c r="AL4337" s="1">
        <f t="shared" si="375"/>
        <v>0</v>
      </c>
      <c r="AM4337" s="1">
        <f t="shared" si="374"/>
        <v>373795.70831820043</v>
      </c>
    </row>
    <row r="4338" spans="1:39" x14ac:dyDescent="0.2">
      <c r="A4338" s="24" t="s">
        <v>8705</v>
      </c>
      <c r="B4338" s="36">
        <v>4333</v>
      </c>
      <c r="C4338" s="37">
        <v>43462</v>
      </c>
      <c r="D4338" s="26">
        <v>43435</v>
      </c>
      <c r="E4338" s="38">
        <v>2018</v>
      </c>
      <c r="F4338" s="38" t="s">
        <v>7385</v>
      </c>
      <c r="G4338" s="38">
        <v>28</v>
      </c>
      <c r="H4338" s="39">
        <v>13</v>
      </c>
      <c r="I4338" s="29">
        <v>85801.944692051431</v>
      </c>
      <c r="J4338" s="30">
        <v>420659.52779267618</v>
      </c>
      <c r="K4338" s="30">
        <v>2018247.3833934928</v>
      </c>
      <c r="L4338" s="30">
        <v>3158803.6470190058</v>
      </c>
      <c r="M4338" s="30">
        <v>561754.50414106948</v>
      </c>
      <c r="N4338" s="30">
        <v>989929.83766033326</v>
      </c>
      <c r="O4338" s="31">
        <v>207624.23507559008</v>
      </c>
      <c r="P4338" s="32">
        <v>2665803.8322266135</v>
      </c>
      <c r="Q4338" s="32">
        <v>4777017.2475476051</v>
      </c>
      <c r="R4338" s="32">
        <v>561754.50414106948</v>
      </c>
      <c r="S4338" s="36">
        <v>4333</v>
      </c>
      <c r="T4338" s="33" t="s">
        <v>8706</v>
      </c>
      <c r="U4338" s="34">
        <v>43462</v>
      </c>
      <c r="V4338" s="27" t="s">
        <v>7385</v>
      </c>
      <c r="W4338" s="35">
        <v>333393.05896213267</v>
      </c>
      <c r="X4338" s="35">
        <v>90005.963242814949</v>
      </c>
      <c r="Y4338" s="35">
        <v>129595.23736038124</v>
      </c>
      <c r="Z4338" s="35">
        <v>2459.9909071854959</v>
      </c>
      <c r="AA4338" s="35">
        <v>32693.759575466654</v>
      </c>
      <c r="AB4338" s="35">
        <v>41856.209269287538</v>
      </c>
      <c r="AC4338" s="35">
        <v>9943.7242167342574</v>
      </c>
      <c r="AD4338" s="35">
        <v>907.00805116913239</v>
      </c>
      <c r="AE4338" s="35">
        <v>0</v>
      </c>
      <c r="AG4338" s="1">
        <v>0</v>
      </c>
      <c r="AH4338" s="1">
        <f t="shared" si="371"/>
        <v>907.00805116913239</v>
      </c>
      <c r="AI4338">
        <f t="shared" si="372"/>
        <v>12</v>
      </c>
      <c r="AJ4338" s="1" t="str">
        <f t="shared" si="373"/>
        <v>Winter</v>
      </c>
      <c r="AL4338" s="1">
        <f t="shared" si="375"/>
        <v>0</v>
      </c>
      <c r="AM4338" s="1">
        <f t="shared" si="374"/>
        <v>333393.05896213267</v>
      </c>
    </row>
    <row r="4339" spans="1:39" x14ac:dyDescent="0.2">
      <c r="A4339" s="24" t="s">
        <v>8707</v>
      </c>
      <c r="B4339" s="36">
        <v>4334</v>
      </c>
      <c r="C4339" s="37">
        <v>43462</v>
      </c>
      <c r="D4339" s="26">
        <v>43435</v>
      </c>
      <c r="E4339" s="38">
        <v>2018</v>
      </c>
      <c r="F4339" s="38" t="s">
        <v>7385</v>
      </c>
      <c r="G4339" s="38">
        <v>28</v>
      </c>
      <c r="H4339" s="39">
        <v>14</v>
      </c>
      <c r="I4339" s="29">
        <v>82771.261027803514</v>
      </c>
      <c r="J4339" s="30">
        <v>433798.66058185953</v>
      </c>
      <c r="K4339" s="30">
        <v>1975172.3024628409</v>
      </c>
      <c r="L4339" s="30">
        <v>3148326.7328437543</v>
      </c>
      <c r="M4339" s="30">
        <v>555911.92761372146</v>
      </c>
      <c r="N4339" s="30">
        <v>986862.89074999886</v>
      </c>
      <c r="O4339" s="31">
        <v>205544.62334929063</v>
      </c>
      <c r="P4339" s="32">
        <v>2613855.4911043658</v>
      </c>
      <c r="Q4339" s="32">
        <v>4774532.9075249033</v>
      </c>
      <c r="R4339" s="32">
        <v>555911.92761372146</v>
      </c>
      <c r="S4339" s="36">
        <v>4334</v>
      </c>
      <c r="T4339" s="33" t="s">
        <v>8708</v>
      </c>
      <c r="U4339" s="34">
        <v>43462</v>
      </c>
      <c r="V4339" s="27" t="s">
        <v>7385</v>
      </c>
      <c r="W4339" s="35">
        <v>306052.51772831223</v>
      </c>
      <c r="X4339" s="35">
        <v>87702.826597637919</v>
      </c>
      <c r="Y4339" s="35">
        <v>128319.75619335069</v>
      </c>
      <c r="Z4339" s="35">
        <v>2435.779584785922</v>
      </c>
      <c r="AA4339" s="35">
        <v>32568.855049867929</v>
      </c>
      <c r="AB4339" s="35">
        <v>41345.951027039235</v>
      </c>
      <c r="AC4339" s="35">
        <v>10125.466733515694</v>
      </c>
      <c r="AD4339" s="35">
        <v>907.00805116913239</v>
      </c>
      <c r="AE4339" s="35">
        <v>0</v>
      </c>
      <c r="AG4339" s="1">
        <v>0</v>
      </c>
      <c r="AH4339" s="1">
        <f t="shared" si="371"/>
        <v>907.00805116913239</v>
      </c>
      <c r="AI4339">
        <f t="shared" si="372"/>
        <v>12</v>
      </c>
      <c r="AJ4339" s="1" t="str">
        <f t="shared" si="373"/>
        <v>Winter</v>
      </c>
      <c r="AL4339" s="1">
        <f t="shared" si="375"/>
        <v>0</v>
      </c>
      <c r="AM4339" s="1">
        <f t="shared" si="374"/>
        <v>306052.51772831223</v>
      </c>
    </row>
    <row r="4340" spans="1:39" x14ac:dyDescent="0.2">
      <c r="A4340" s="24" t="s">
        <v>8709</v>
      </c>
      <c r="B4340" s="36">
        <v>4335</v>
      </c>
      <c r="C4340" s="37">
        <v>43462</v>
      </c>
      <c r="D4340" s="26">
        <v>43435</v>
      </c>
      <c r="E4340" s="38">
        <v>2018</v>
      </c>
      <c r="F4340" s="38" t="s">
        <v>7385</v>
      </c>
      <c r="G4340" s="38">
        <v>28</v>
      </c>
      <c r="H4340" s="39">
        <v>15</v>
      </c>
      <c r="I4340" s="29">
        <v>81178.417639544365</v>
      </c>
      <c r="J4340" s="30">
        <v>431474.35014839098</v>
      </c>
      <c r="K4340" s="30">
        <v>1927500.5549831132</v>
      </c>
      <c r="L4340" s="30">
        <v>3169709.0794159425</v>
      </c>
      <c r="M4340" s="30">
        <v>549762.78709101793</v>
      </c>
      <c r="N4340" s="30">
        <v>986503.84138174762</v>
      </c>
      <c r="O4340" s="31">
        <v>205206.88371048024</v>
      </c>
      <c r="P4340" s="32">
        <v>2558441.7597136758</v>
      </c>
      <c r="Q4340" s="32">
        <v>4792894.1546565611</v>
      </c>
      <c r="R4340" s="32">
        <v>549762.78709101793</v>
      </c>
      <c r="S4340" s="36">
        <v>4335</v>
      </c>
      <c r="T4340" s="33" t="s">
        <v>8710</v>
      </c>
      <c r="U4340" s="34">
        <v>43462</v>
      </c>
      <c r="V4340" s="27" t="s">
        <v>7385</v>
      </c>
      <c r="W4340" s="35">
        <v>316213.69322523486</v>
      </c>
      <c r="X4340" s="35">
        <v>87046.473545566769</v>
      </c>
      <c r="Y4340" s="35">
        <v>124921.10411676882</v>
      </c>
      <c r="Z4340" s="35">
        <v>2371.2660009894048</v>
      </c>
      <c r="AA4340" s="35">
        <v>32693.759575466654</v>
      </c>
      <c r="AB4340" s="35">
        <v>40961.045296647826</v>
      </c>
      <c r="AC4340" s="35">
        <v>9660.992766727979</v>
      </c>
      <c r="AD4340" s="35">
        <v>907.00805116913239</v>
      </c>
      <c r="AE4340" s="35">
        <v>0</v>
      </c>
      <c r="AG4340" s="1">
        <v>0</v>
      </c>
      <c r="AH4340" s="1">
        <f t="shared" si="371"/>
        <v>907.00805116913239</v>
      </c>
      <c r="AI4340">
        <f t="shared" si="372"/>
        <v>12</v>
      </c>
      <c r="AJ4340" s="1" t="str">
        <f t="shared" si="373"/>
        <v>Winter</v>
      </c>
      <c r="AL4340" s="1">
        <f t="shared" si="375"/>
        <v>0</v>
      </c>
      <c r="AM4340" s="1">
        <f t="shared" si="374"/>
        <v>316213.69322523486</v>
      </c>
    </row>
    <row r="4341" spans="1:39" x14ac:dyDescent="0.2">
      <c r="A4341" s="24" t="s">
        <v>8711</v>
      </c>
      <c r="B4341" s="36">
        <v>4336</v>
      </c>
      <c r="C4341" s="37">
        <v>43462</v>
      </c>
      <c r="D4341" s="26">
        <v>43435</v>
      </c>
      <c r="E4341" s="38">
        <v>2018</v>
      </c>
      <c r="F4341" s="38" t="s">
        <v>7385</v>
      </c>
      <c r="G4341" s="38">
        <v>28</v>
      </c>
      <c r="H4341" s="39">
        <v>16</v>
      </c>
      <c r="I4341" s="29">
        <v>81618.89282190516</v>
      </c>
      <c r="J4341" s="30">
        <v>440297.85232266015</v>
      </c>
      <c r="K4341" s="30">
        <v>1931477.503360043</v>
      </c>
      <c r="L4341" s="30">
        <v>3229159.3943894948</v>
      </c>
      <c r="M4341" s="30">
        <v>552079.64409369952</v>
      </c>
      <c r="N4341" s="30">
        <v>992719.50510504085</v>
      </c>
      <c r="O4341" s="31">
        <v>202459.44305016016</v>
      </c>
      <c r="P4341" s="32">
        <v>2565176.0402756478</v>
      </c>
      <c r="Q4341" s="32">
        <v>4864636.1948673557</v>
      </c>
      <c r="R4341" s="32">
        <v>552079.64409369952</v>
      </c>
      <c r="S4341" s="36">
        <v>4336</v>
      </c>
      <c r="T4341" s="33" t="s">
        <v>8712</v>
      </c>
      <c r="U4341" s="34">
        <v>43462</v>
      </c>
      <c r="V4341" s="27" t="s">
        <v>7385</v>
      </c>
      <c r="W4341" s="35">
        <v>329328.79907179339</v>
      </c>
      <c r="X4341" s="35">
        <v>78398.768107676093</v>
      </c>
      <c r="Y4341" s="35">
        <v>121509.90099022319</v>
      </c>
      <c r="Z4341" s="35">
        <v>2306.5141717957931</v>
      </c>
      <c r="AA4341" s="35">
        <v>32787.437969665698</v>
      </c>
      <c r="AB4341" s="35">
        <v>40277.894981367877</v>
      </c>
      <c r="AC4341" s="35">
        <v>9473.1233070958315</v>
      </c>
      <c r="AD4341" s="35">
        <v>907.00805116913239</v>
      </c>
      <c r="AE4341" s="35">
        <v>25.749504522102288</v>
      </c>
      <c r="AG4341" s="1">
        <v>0</v>
      </c>
      <c r="AH4341" s="1">
        <f t="shared" si="371"/>
        <v>907.00805116913239</v>
      </c>
      <c r="AI4341">
        <f t="shared" si="372"/>
        <v>12</v>
      </c>
      <c r="AJ4341" s="1" t="str">
        <f t="shared" si="373"/>
        <v>Winter</v>
      </c>
      <c r="AL4341" s="1">
        <f t="shared" si="375"/>
        <v>329328.79907179339</v>
      </c>
      <c r="AM4341" s="1">
        <f t="shared" si="374"/>
        <v>0</v>
      </c>
    </row>
    <row r="4342" spans="1:39" x14ac:dyDescent="0.2">
      <c r="A4342" s="24" t="s">
        <v>8713</v>
      </c>
      <c r="B4342" s="36">
        <v>4337</v>
      </c>
      <c r="C4342" s="37">
        <v>43462</v>
      </c>
      <c r="D4342" s="26">
        <v>43435</v>
      </c>
      <c r="E4342" s="38">
        <v>2018</v>
      </c>
      <c r="F4342" s="38" t="s">
        <v>7385</v>
      </c>
      <c r="G4342" s="38">
        <v>28</v>
      </c>
      <c r="H4342" s="39">
        <v>17</v>
      </c>
      <c r="I4342" s="29">
        <v>87224.818736950663</v>
      </c>
      <c r="J4342" s="30">
        <v>465523.71971714782</v>
      </c>
      <c r="K4342" s="30">
        <v>1996274.7155636458</v>
      </c>
      <c r="L4342" s="30">
        <v>3423205.9957853523</v>
      </c>
      <c r="M4342" s="30">
        <v>571075.66825651296</v>
      </c>
      <c r="N4342" s="30">
        <v>1012597.5470321518</v>
      </c>
      <c r="O4342" s="31">
        <v>208261.44861625563</v>
      </c>
      <c r="P4342" s="32">
        <v>2654575.2025571093</v>
      </c>
      <c r="Q4342" s="32">
        <v>5109588.7111509079</v>
      </c>
      <c r="R4342" s="32">
        <v>571075.66825651296</v>
      </c>
      <c r="S4342" s="36">
        <v>4337</v>
      </c>
      <c r="T4342" s="33" t="s">
        <v>8714</v>
      </c>
      <c r="U4342" s="34">
        <v>43462</v>
      </c>
      <c r="V4342" s="27" t="s">
        <v>7385</v>
      </c>
      <c r="W4342" s="35">
        <v>335520.65037780808</v>
      </c>
      <c r="X4342" s="35">
        <v>82569.109213474978</v>
      </c>
      <c r="Y4342" s="35">
        <v>121365.43961835509</v>
      </c>
      <c r="Z4342" s="35">
        <v>2303.77199030461</v>
      </c>
      <c r="AA4342" s="35">
        <v>33287.056072060608</v>
      </c>
      <c r="AB4342" s="35">
        <v>38352.412846191255</v>
      </c>
      <c r="AC4342" s="35">
        <v>9299.1274992651852</v>
      </c>
      <c r="AD4342" s="35">
        <v>907.00805116913239</v>
      </c>
      <c r="AE4342" s="35">
        <v>1459.5669524862258</v>
      </c>
      <c r="AG4342" s="1">
        <v>0</v>
      </c>
      <c r="AH4342" s="1">
        <f t="shared" si="371"/>
        <v>907.00805116913239</v>
      </c>
      <c r="AI4342">
        <f t="shared" si="372"/>
        <v>12</v>
      </c>
      <c r="AJ4342" s="1" t="str">
        <f t="shared" si="373"/>
        <v>Winter</v>
      </c>
      <c r="AL4342" s="1">
        <f t="shared" si="375"/>
        <v>335520.65037780808</v>
      </c>
      <c r="AM4342" s="1">
        <f t="shared" si="374"/>
        <v>0</v>
      </c>
    </row>
    <row r="4343" spans="1:39" x14ac:dyDescent="0.2">
      <c r="A4343" s="24" t="s">
        <v>8715</v>
      </c>
      <c r="B4343" s="36">
        <v>4338</v>
      </c>
      <c r="C4343" s="37">
        <v>43462</v>
      </c>
      <c r="D4343" s="26">
        <v>43435</v>
      </c>
      <c r="E4343" s="38">
        <v>2018</v>
      </c>
      <c r="F4343" s="38" t="s">
        <v>7385</v>
      </c>
      <c r="G4343" s="38">
        <v>28</v>
      </c>
      <c r="H4343" s="39">
        <v>18</v>
      </c>
      <c r="I4343" s="29">
        <v>97798.952640548203</v>
      </c>
      <c r="J4343" s="30">
        <v>459816.3912354288</v>
      </c>
      <c r="K4343" s="30">
        <v>2104831.0490466049</v>
      </c>
      <c r="L4343" s="30">
        <v>3468839.1242848127</v>
      </c>
      <c r="M4343" s="30">
        <v>568196.12385725626</v>
      </c>
      <c r="N4343" s="30">
        <v>1020249.0241862574</v>
      </c>
      <c r="O4343" s="31">
        <v>209691.09055488394</v>
      </c>
      <c r="P4343" s="32">
        <v>2770826.1255444093</v>
      </c>
      <c r="Q4343" s="32">
        <v>5158595.630261383</v>
      </c>
      <c r="R4343" s="32">
        <v>568196.12385725626</v>
      </c>
      <c r="S4343" s="36">
        <v>4338</v>
      </c>
      <c r="T4343" s="33" t="s">
        <v>8716</v>
      </c>
      <c r="U4343" s="34">
        <v>43462</v>
      </c>
      <c r="V4343" s="27" t="s">
        <v>7385</v>
      </c>
      <c r="W4343" s="35">
        <v>316330.27832185209</v>
      </c>
      <c r="X4343" s="35">
        <v>80895.24390644845</v>
      </c>
      <c r="Y4343" s="35">
        <v>120105.09525106744</v>
      </c>
      <c r="Z4343" s="35">
        <v>2279.8479962860006</v>
      </c>
      <c r="AA4343" s="35">
        <v>33380.734466259652</v>
      </c>
      <c r="AB4343" s="35">
        <v>37759.090630405248</v>
      </c>
      <c r="AC4343" s="35">
        <v>8942.7788281376797</v>
      </c>
      <c r="AD4343" s="35">
        <v>907.00805116913239</v>
      </c>
      <c r="AE4343" s="35">
        <v>2284.6140761118486</v>
      </c>
      <c r="AG4343" s="1">
        <v>0</v>
      </c>
      <c r="AH4343" s="1">
        <f t="shared" si="371"/>
        <v>907.00805116913239</v>
      </c>
      <c r="AI4343">
        <f t="shared" si="372"/>
        <v>12</v>
      </c>
      <c r="AJ4343" s="1" t="str">
        <f t="shared" si="373"/>
        <v>Winter</v>
      </c>
      <c r="AL4343" s="1">
        <f t="shared" si="375"/>
        <v>316330.27832185209</v>
      </c>
      <c r="AM4343" s="1">
        <f t="shared" si="374"/>
        <v>0</v>
      </c>
    </row>
    <row r="4344" spans="1:39" x14ac:dyDescent="0.2">
      <c r="A4344" s="24" t="s">
        <v>8717</v>
      </c>
      <c r="B4344" s="36">
        <v>4339</v>
      </c>
      <c r="C4344" s="37">
        <v>43462</v>
      </c>
      <c r="D4344" s="26">
        <v>43435</v>
      </c>
      <c r="E4344" s="38">
        <v>2018</v>
      </c>
      <c r="F4344" s="38" t="s">
        <v>7385</v>
      </c>
      <c r="G4344" s="38">
        <v>28</v>
      </c>
      <c r="H4344" s="39">
        <v>19</v>
      </c>
      <c r="I4344" s="29">
        <v>99572.319003030861</v>
      </c>
      <c r="J4344" s="30">
        <v>459738.54809087206</v>
      </c>
      <c r="K4344" s="30">
        <v>2090631.4910956011</v>
      </c>
      <c r="L4344" s="30">
        <v>3420037.0249742116</v>
      </c>
      <c r="M4344" s="30">
        <v>559614.97365455807</v>
      </c>
      <c r="N4344" s="30">
        <v>1013700.4179420265</v>
      </c>
      <c r="O4344" s="31">
        <v>208338.21540832674</v>
      </c>
      <c r="P4344" s="32">
        <v>2749818.7837531897</v>
      </c>
      <c r="Q4344" s="32">
        <v>5101814.2064154372</v>
      </c>
      <c r="R4344" s="32">
        <v>559614.97365455807</v>
      </c>
      <c r="S4344" s="36">
        <v>4339</v>
      </c>
      <c r="T4344" s="33" t="s">
        <v>8718</v>
      </c>
      <c r="U4344" s="34">
        <v>43462</v>
      </c>
      <c r="V4344" s="27" t="s">
        <v>7385</v>
      </c>
      <c r="W4344" s="35">
        <v>305489.38597979612</v>
      </c>
      <c r="X4344" s="35">
        <v>75381.780711531566</v>
      </c>
      <c r="Y4344" s="35">
        <v>115184.79569845222</v>
      </c>
      <c r="Z4344" s="35">
        <v>2186.4503344073964</v>
      </c>
      <c r="AA4344" s="35">
        <v>32818.664101065384</v>
      </c>
      <c r="AB4344" s="35">
        <v>37692.512996777928</v>
      </c>
      <c r="AC4344" s="35">
        <v>8799.3473143822594</v>
      </c>
      <c r="AD4344" s="35">
        <v>907.00805116913239</v>
      </c>
      <c r="AE4344" s="35">
        <v>2284.6140761118486</v>
      </c>
      <c r="AG4344" s="1">
        <v>0</v>
      </c>
      <c r="AH4344" s="1">
        <f t="shared" si="371"/>
        <v>907.00805116913239</v>
      </c>
      <c r="AI4344">
        <f t="shared" si="372"/>
        <v>12</v>
      </c>
      <c r="AJ4344" s="1" t="str">
        <f t="shared" si="373"/>
        <v>Winter</v>
      </c>
      <c r="AL4344" s="1">
        <f t="shared" si="375"/>
        <v>305489.38597979612</v>
      </c>
      <c r="AM4344" s="1">
        <f t="shared" si="374"/>
        <v>0</v>
      </c>
    </row>
    <row r="4345" spans="1:39" x14ac:dyDescent="0.2">
      <c r="A4345" s="24" t="s">
        <v>8719</v>
      </c>
      <c r="B4345" s="36">
        <v>4340</v>
      </c>
      <c r="C4345" s="37">
        <v>43462</v>
      </c>
      <c r="D4345" s="26">
        <v>43435</v>
      </c>
      <c r="E4345" s="38">
        <v>2018</v>
      </c>
      <c r="F4345" s="38" t="s">
        <v>7385</v>
      </c>
      <c r="G4345" s="38">
        <v>28</v>
      </c>
      <c r="H4345" s="39">
        <v>20</v>
      </c>
      <c r="I4345" s="29">
        <v>95884.112547985889</v>
      </c>
      <c r="J4345" s="30">
        <v>453335.77966692619</v>
      </c>
      <c r="K4345" s="30">
        <v>2024532.081038865</v>
      </c>
      <c r="L4345" s="30">
        <v>3380440.9739094591</v>
      </c>
      <c r="M4345" s="30">
        <v>544290.30429013493</v>
      </c>
      <c r="N4345" s="30">
        <v>1002904.6870867072</v>
      </c>
      <c r="O4345" s="31">
        <v>209648.83942950863</v>
      </c>
      <c r="P4345" s="32">
        <v>2664706.4978769859</v>
      </c>
      <c r="Q4345" s="32">
        <v>5046330.2800926007</v>
      </c>
      <c r="R4345" s="32">
        <v>544290.30429013493</v>
      </c>
      <c r="S4345" s="36">
        <v>4340</v>
      </c>
      <c r="T4345" s="33" t="s">
        <v>8720</v>
      </c>
      <c r="U4345" s="34">
        <v>43462</v>
      </c>
      <c r="V4345" s="27" t="s">
        <v>7385</v>
      </c>
      <c r="W4345" s="35">
        <v>271617.95150894549</v>
      </c>
      <c r="X4345" s="35">
        <v>73200.700770295385</v>
      </c>
      <c r="Y4345" s="35">
        <v>111462.84810069416</v>
      </c>
      <c r="Z4345" s="35">
        <v>2115.7999198243001</v>
      </c>
      <c r="AA4345" s="35">
        <v>32724.985706866337</v>
      </c>
      <c r="AB4345" s="35">
        <v>37178.944772538947</v>
      </c>
      <c r="AC4345" s="35">
        <v>8873.4575090297894</v>
      </c>
      <c r="AD4345" s="35">
        <v>907.00805116913239</v>
      </c>
      <c r="AE4345" s="35">
        <v>2284.6140761118486</v>
      </c>
      <c r="AG4345" s="1">
        <v>0</v>
      </c>
      <c r="AH4345" s="1">
        <f t="shared" si="371"/>
        <v>907.00805116913239</v>
      </c>
      <c r="AI4345">
        <f t="shared" si="372"/>
        <v>12</v>
      </c>
      <c r="AJ4345" s="1" t="str">
        <f t="shared" si="373"/>
        <v>Winter</v>
      </c>
      <c r="AL4345" s="1">
        <f t="shared" si="375"/>
        <v>271617.95150894549</v>
      </c>
      <c r="AM4345" s="1">
        <f t="shared" si="374"/>
        <v>0</v>
      </c>
    </row>
    <row r="4346" spans="1:39" x14ac:dyDescent="0.2">
      <c r="A4346" s="24" t="s">
        <v>8721</v>
      </c>
      <c r="B4346" s="36">
        <v>4341</v>
      </c>
      <c r="C4346" s="37">
        <v>43462</v>
      </c>
      <c r="D4346" s="26">
        <v>43435</v>
      </c>
      <c r="E4346" s="38">
        <v>2018</v>
      </c>
      <c r="F4346" s="38" t="s">
        <v>7385</v>
      </c>
      <c r="G4346" s="38">
        <v>28</v>
      </c>
      <c r="H4346" s="39">
        <v>21</v>
      </c>
      <c r="I4346" s="29">
        <v>92998.492306218817</v>
      </c>
      <c r="J4346" s="30">
        <v>445452.68856018613</v>
      </c>
      <c r="K4346" s="30">
        <v>1979671.1907359911</v>
      </c>
      <c r="L4346" s="30">
        <v>3289635.4973490303</v>
      </c>
      <c r="M4346" s="30">
        <v>528734.97460252594</v>
      </c>
      <c r="N4346" s="30">
        <v>987661.60224894271</v>
      </c>
      <c r="O4346" s="31">
        <v>208569.27781483851</v>
      </c>
      <c r="P4346" s="32">
        <v>2601404.6576447356</v>
      </c>
      <c r="Q4346" s="32">
        <v>4931319.0659729978</v>
      </c>
      <c r="R4346" s="32">
        <v>528734.97460252594</v>
      </c>
      <c r="S4346" s="36">
        <v>4341</v>
      </c>
      <c r="T4346" s="33" t="s">
        <v>8722</v>
      </c>
      <c r="U4346" s="34">
        <v>43462</v>
      </c>
      <c r="V4346" s="27" t="s">
        <v>7385</v>
      </c>
      <c r="W4346" s="35">
        <v>272807.88897587243</v>
      </c>
      <c r="X4346" s="35">
        <v>68516.364571542217</v>
      </c>
      <c r="Y4346" s="35">
        <v>108784.9233007376</v>
      </c>
      <c r="Z4346" s="35">
        <v>2064.9672596725964</v>
      </c>
      <c r="AA4346" s="35">
        <v>33006.020889463471</v>
      </c>
      <c r="AB4346" s="35">
        <v>36552.241229007435</v>
      </c>
      <c r="AC4346" s="35">
        <v>8489.4319544776299</v>
      </c>
      <c r="AD4346" s="35">
        <v>907.00805116913239</v>
      </c>
      <c r="AE4346" s="35">
        <v>2284.6140761118486</v>
      </c>
      <c r="AG4346" s="1">
        <v>0</v>
      </c>
      <c r="AH4346" s="1">
        <f t="shared" si="371"/>
        <v>907.00805116913239</v>
      </c>
      <c r="AI4346">
        <f t="shared" si="372"/>
        <v>12</v>
      </c>
      <c r="AJ4346" s="1" t="str">
        <f t="shared" si="373"/>
        <v>Winter</v>
      </c>
      <c r="AL4346" s="1">
        <f t="shared" si="375"/>
        <v>272807.88897587243</v>
      </c>
      <c r="AM4346" s="1">
        <f t="shared" si="374"/>
        <v>0</v>
      </c>
    </row>
    <row r="4347" spans="1:39" x14ac:dyDescent="0.2">
      <c r="A4347" s="24" t="s">
        <v>8723</v>
      </c>
      <c r="B4347" s="36">
        <v>4342</v>
      </c>
      <c r="C4347" s="37">
        <v>43462</v>
      </c>
      <c r="D4347" s="26">
        <v>43435</v>
      </c>
      <c r="E4347" s="38">
        <v>2018</v>
      </c>
      <c r="F4347" s="38" t="s">
        <v>7385</v>
      </c>
      <c r="G4347" s="38">
        <v>28</v>
      </c>
      <c r="H4347" s="39">
        <v>22</v>
      </c>
      <c r="I4347" s="29">
        <v>89320.989322537018</v>
      </c>
      <c r="J4347" s="30">
        <v>398467.29433902929</v>
      </c>
      <c r="K4347" s="30">
        <v>1862873.6115235272</v>
      </c>
      <c r="L4347" s="30">
        <v>3139301.066155842</v>
      </c>
      <c r="M4347" s="30">
        <v>504281.23696032003</v>
      </c>
      <c r="N4347" s="30">
        <v>982451.81421527814</v>
      </c>
      <c r="O4347" s="31">
        <v>206680.52313564077</v>
      </c>
      <c r="P4347" s="32">
        <v>2456475.8378063841</v>
      </c>
      <c r="Q4347" s="32">
        <v>4726900.6978457905</v>
      </c>
      <c r="R4347" s="32">
        <v>504281.23696032003</v>
      </c>
      <c r="S4347" s="36">
        <v>4342</v>
      </c>
      <c r="T4347" s="33" t="s">
        <v>8724</v>
      </c>
      <c r="U4347" s="34">
        <v>43462</v>
      </c>
      <c r="V4347" s="27" t="s">
        <v>7385</v>
      </c>
      <c r="W4347" s="35">
        <v>275619.46526069788</v>
      </c>
      <c r="X4347" s="35">
        <v>67681.308105383228</v>
      </c>
      <c r="Y4347" s="35">
        <v>105120.56357359205</v>
      </c>
      <c r="Z4347" s="35">
        <v>1995.409984320203</v>
      </c>
      <c r="AA4347" s="35">
        <v>33162.151546461879</v>
      </c>
      <c r="AB4347" s="35">
        <v>35416.887892198414</v>
      </c>
      <c r="AC4347" s="35">
        <v>8440.392931393184</v>
      </c>
      <c r="AD4347" s="35">
        <v>907.00805116913239</v>
      </c>
      <c r="AE4347" s="35">
        <v>2284.6140761118486</v>
      </c>
      <c r="AG4347" s="1">
        <v>0</v>
      </c>
      <c r="AH4347" s="1">
        <f t="shared" si="371"/>
        <v>907.00805116913239</v>
      </c>
      <c r="AI4347">
        <f t="shared" si="372"/>
        <v>12</v>
      </c>
      <c r="AJ4347" s="1" t="str">
        <f t="shared" si="373"/>
        <v>Winter</v>
      </c>
      <c r="AL4347" s="1">
        <f t="shared" si="375"/>
        <v>275619.46526069788</v>
      </c>
      <c r="AM4347" s="1">
        <f t="shared" si="374"/>
        <v>0</v>
      </c>
    </row>
    <row r="4348" spans="1:39" x14ac:dyDescent="0.2">
      <c r="A4348" s="24" t="s">
        <v>8725</v>
      </c>
      <c r="B4348" s="36">
        <v>4343</v>
      </c>
      <c r="C4348" s="37">
        <v>43462</v>
      </c>
      <c r="D4348" s="26">
        <v>43435</v>
      </c>
      <c r="E4348" s="38">
        <v>2018</v>
      </c>
      <c r="F4348" s="38" t="s">
        <v>7385</v>
      </c>
      <c r="G4348" s="38">
        <v>28</v>
      </c>
      <c r="H4348" s="39">
        <v>23</v>
      </c>
      <c r="I4348" s="29">
        <v>81946.396367055713</v>
      </c>
      <c r="J4348" s="30">
        <v>422314.43789182632</v>
      </c>
      <c r="K4348" s="30">
        <v>1748247.9795737776</v>
      </c>
      <c r="L4348" s="30">
        <v>2958340.6464083465</v>
      </c>
      <c r="M4348" s="30">
        <v>480615.27709911379</v>
      </c>
      <c r="N4348" s="30">
        <v>981720.35923333792</v>
      </c>
      <c r="O4348" s="31">
        <v>205533.64049999652</v>
      </c>
      <c r="P4348" s="32">
        <v>2310809.6530399472</v>
      </c>
      <c r="Q4348" s="32">
        <v>4567909.0840335069</v>
      </c>
      <c r="R4348" s="32">
        <v>480615.27709911379</v>
      </c>
      <c r="S4348" s="36">
        <v>4343</v>
      </c>
      <c r="T4348" s="33" t="s">
        <v>8726</v>
      </c>
      <c r="U4348" s="34">
        <v>43462</v>
      </c>
      <c r="V4348" s="27" t="s">
        <v>7385</v>
      </c>
      <c r="W4348" s="35">
        <v>280079.89674845536</v>
      </c>
      <c r="X4348" s="35">
        <v>64221.694642958151</v>
      </c>
      <c r="Y4348" s="35">
        <v>103083.92944097577</v>
      </c>
      <c r="Z4348" s="35">
        <v>1956.7503734460204</v>
      </c>
      <c r="AA4348" s="35">
        <v>33068.473152262835</v>
      </c>
      <c r="AB4348" s="35">
        <v>35229.065710196461</v>
      </c>
      <c r="AC4348" s="35">
        <v>8222.5460503780814</v>
      </c>
      <c r="AD4348" s="35">
        <v>907.00805116913239</v>
      </c>
      <c r="AE4348" s="35">
        <v>2284.6140761118486</v>
      </c>
      <c r="AG4348" s="1">
        <v>0</v>
      </c>
      <c r="AH4348" s="1">
        <f t="shared" si="371"/>
        <v>907.00805116913239</v>
      </c>
      <c r="AI4348">
        <f t="shared" si="372"/>
        <v>12</v>
      </c>
      <c r="AJ4348" s="1" t="str">
        <f t="shared" si="373"/>
        <v>Winter</v>
      </c>
      <c r="AL4348" s="1">
        <f t="shared" si="375"/>
        <v>0</v>
      </c>
      <c r="AM4348" s="1">
        <f t="shared" si="374"/>
        <v>280079.89674845536</v>
      </c>
    </row>
    <row r="4349" spans="1:39" x14ac:dyDescent="0.2">
      <c r="A4349" s="24" t="s">
        <v>8727</v>
      </c>
      <c r="B4349" s="36">
        <v>4344</v>
      </c>
      <c r="C4349" s="37">
        <v>43462</v>
      </c>
      <c r="D4349" s="26">
        <v>43435</v>
      </c>
      <c r="E4349" s="38">
        <v>2018</v>
      </c>
      <c r="F4349" s="38" t="s">
        <v>7385</v>
      </c>
      <c r="G4349" s="38">
        <v>28</v>
      </c>
      <c r="H4349" s="39">
        <v>24</v>
      </c>
      <c r="I4349" s="29">
        <v>77032.475186533586</v>
      </c>
      <c r="J4349" s="30">
        <v>414701.22059325804</v>
      </c>
      <c r="K4349" s="30">
        <v>1640792.0041709025</v>
      </c>
      <c r="L4349" s="30">
        <v>2868668.718048092</v>
      </c>
      <c r="M4349" s="30">
        <v>451956.5678723036</v>
      </c>
      <c r="N4349" s="30">
        <v>992437.07165281079</v>
      </c>
      <c r="O4349" s="31">
        <v>203345.96867169783</v>
      </c>
      <c r="P4349" s="32">
        <v>2169781.0472297398</v>
      </c>
      <c r="Q4349" s="32">
        <v>4479152.9789658589</v>
      </c>
      <c r="R4349" s="32">
        <v>451956.5678723036</v>
      </c>
      <c r="S4349" s="36">
        <v>4344</v>
      </c>
      <c r="T4349" s="33" t="s">
        <v>8728</v>
      </c>
      <c r="U4349" s="34">
        <v>43462</v>
      </c>
      <c r="V4349" s="27" t="s">
        <v>7385</v>
      </c>
      <c r="W4349" s="35">
        <v>277794.47504175245</v>
      </c>
      <c r="X4349" s="35">
        <v>61969.414605817372</v>
      </c>
      <c r="Y4349" s="35">
        <v>101937.01321340026</v>
      </c>
      <c r="Z4349" s="35">
        <v>1934.9794847266039</v>
      </c>
      <c r="AA4349" s="35">
        <v>33162.151546461879</v>
      </c>
      <c r="AB4349" s="35">
        <v>34230.275242583106</v>
      </c>
      <c r="AC4349" s="35">
        <v>8040.5687837450678</v>
      </c>
      <c r="AD4349" s="35">
        <v>907.00805116913239</v>
      </c>
      <c r="AE4349" s="35">
        <v>2284.6140761118486</v>
      </c>
      <c r="AG4349" s="1">
        <v>0</v>
      </c>
      <c r="AH4349" s="1">
        <f t="shared" si="371"/>
        <v>907.00805116913239</v>
      </c>
      <c r="AI4349">
        <f t="shared" si="372"/>
        <v>12</v>
      </c>
      <c r="AJ4349" s="1" t="str">
        <f t="shared" si="373"/>
        <v>Winter</v>
      </c>
      <c r="AL4349" s="1">
        <f t="shared" si="375"/>
        <v>0</v>
      </c>
      <c r="AM4349" s="1">
        <f t="shared" si="374"/>
        <v>277794.47504175245</v>
      </c>
    </row>
    <row r="4350" spans="1:39" x14ac:dyDescent="0.2">
      <c r="A4350" s="24" t="s">
        <v>8729</v>
      </c>
      <c r="B4350" s="36">
        <v>4345</v>
      </c>
      <c r="C4350" s="37">
        <v>43463</v>
      </c>
      <c r="D4350" s="26">
        <v>43435</v>
      </c>
      <c r="E4350" s="38">
        <v>2018</v>
      </c>
      <c r="F4350" s="38" t="s">
        <v>7385</v>
      </c>
      <c r="G4350" s="38">
        <v>29</v>
      </c>
      <c r="H4350" s="39">
        <v>1</v>
      </c>
      <c r="I4350" s="29">
        <v>71609.831166591466</v>
      </c>
      <c r="J4350" s="30">
        <v>404802.20533294271</v>
      </c>
      <c r="K4350" s="30">
        <v>1537032.1296544774</v>
      </c>
      <c r="L4350" s="30">
        <v>2741714.6668618089</v>
      </c>
      <c r="M4350" s="30">
        <v>518502.98674277816</v>
      </c>
      <c r="N4350" s="30">
        <v>1001800.9522933901</v>
      </c>
      <c r="O4350" s="31">
        <v>202885.79475085629</v>
      </c>
      <c r="P4350" s="32">
        <v>2127144.9475638471</v>
      </c>
      <c r="Q4350" s="32">
        <v>4351203.6192389978</v>
      </c>
      <c r="R4350" s="32">
        <v>518502.98674277816</v>
      </c>
      <c r="S4350" s="36">
        <v>4345</v>
      </c>
      <c r="T4350" s="33" t="s">
        <v>8730</v>
      </c>
      <c r="U4350" s="34">
        <v>43463</v>
      </c>
      <c r="V4350" s="27" t="s">
        <v>7385</v>
      </c>
      <c r="W4350" s="35">
        <v>259144.23688895913</v>
      </c>
      <c r="X4350" s="35">
        <v>62323.449153514965</v>
      </c>
      <c r="Y4350" s="35">
        <v>100441.64522787418</v>
      </c>
      <c r="Z4350" s="35">
        <v>1906.5942467948969</v>
      </c>
      <c r="AA4350" s="35">
        <v>32943.568626664106</v>
      </c>
      <c r="AB4350" s="35">
        <v>33799.315814191745</v>
      </c>
      <c r="AC4350" s="35">
        <v>7939.4155273025699</v>
      </c>
      <c r="AD4350" s="35">
        <v>907.00805116913239</v>
      </c>
      <c r="AE4350" s="35">
        <v>2284.6140761118486</v>
      </c>
      <c r="AG4350" s="1">
        <v>0</v>
      </c>
      <c r="AH4350" s="1">
        <f t="shared" si="371"/>
        <v>907.00805116913239</v>
      </c>
      <c r="AI4350">
        <f t="shared" si="372"/>
        <v>12</v>
      </c>
      <c r="AJ4350" s="1" t="str">
        <f t="shared" si="373"/>
        <v>Winter</v>
      </c>
      <c r="AL4350" s="1">
        <f t="shared" si="375"/>
        <v>0</v>
      </c>
      <c r="AM4350" s="1">
        <f t="shared" si="374"/>
        <v>259144.23688895913</v>
      </c>
    </row>
    <row r="4351" spans="1:39" x14ac:dyDescent="0.2">
      <c r="A4351" s="24" t="s">
        <v>8731</v>
      </c>
      <c r="B4351" s="36">
        <v>4346</v>
      </c>
      <c r="C4351" s="37">
        <v>43463</v>
      </c>
      <c r="D4351" s="26">
        <v>43435</v>
      </c>
      <c r="E4351" s="38">
        <v>2018</v>
      </c>
      <c r="F4351" s="38" t="s">
        <v>7385</v>
      </c>
      <c r="G4351" s="38">
        <v>29</v>
      </c>
      <c r="H4351" s="39">
        <v>2</v>
      </c>
      <c r="I4351" s="29">
        <v>69302.865996343826</v>
      </c>
      <c r="J4351" s="30">
        <v>403545.43177010363</v>
      </c>
      <c r="K4351" s="30">
        <v>1507766.4291521802</v>
      </c>
      <c r="L4351" s="30">
        <v>2726023.4348270078</v>
      </c>
      <c r="M4351" s="30">
        <v>513815.00860752066</v>
      </c>
      <c r="N4351" s="30">
        <v>1005320.7305296812</v>
      </c>
      <c r="O4351" s="31">
        <v>203321.11858317754</v>
      </c>
      <c r="P4351" s="32">
        <v>2090884.3037560447</v>
      </c>
      <c r="Q4351" s="32">
        <v>4338210.7157099703</v>
      </c>
      <c r="R4351" s="32">
        <v>513815.00860752066</v>
      </c>
      <c r="S4351" s="36">
        <v>4346</v>
      </c>
      <c r="T4351" s="33" t="s">
        <v>8732</v>
      </c>
      <c r="U4351" s="34">
        <v>43463</v>
      </c>
      <c r="V4351" s="27" t="s">
        <v>7385</v>
      </c>
      <c r="W4351" s="35">
        <v>214635.9711083849</v>
      </c>
      <c r="X4351" s="35">
        <v>60659.13265821158</v>
      </c>
      <c r="Y4351" s="35">
        <v>99498.724307912722</v>
      </c>
      <c r="Z4351" s="35">
        <v>1888.6956192176362</v>
      </c>
      <c r="AA4351" s="35">
        <v>32818.664101065384</v>
      </c>
      <c r="AB4351" s="35">
        <v>33772.586232384318</v>
      </c>
      <c r="AC4351" s="35">
        <v>8014.9107407808306</v>
      </c>
      <c r="AD4351" s="35">
        <v>907.00805116913239</v>
      </c>
      <c r="AE4351" s="35">
        <v>2284.6140761118486</v>
      </c>
      <c r="AG4351" s="1">
        <v>0</v>
      </c>
      <c r="AH4351" s="1">
        <f t="shared" si="371"/>
        <v>907.00805116913239</v>
      </c>
      <c r="AI4351">
        <f t="shared" si="372"/>
        <v>12</v>
      </c>
      <c r="AJ4351" s="1" t="str">
        <f t="shared" si="373"/>
        <v>Winter</v>
      </c>
      <c r="AL4351" s="1">
        <f t="shared" si="375"/>
        <v>0</v>
      </c>
      <c r="AM4351" s="1">
        <f t="shared" si="374"/>
        <v>214635.9711083849</v>
      </c>
    </row>
    <row r="4352" spans="1:39" x14ac:dyDescent="0.2">
      <c r="A4352" s="24" t="s">
        <v>8733</v>
      </c>
      <c r="B4352" s="36">
        <v>4347</v>
      </c>
      <c r="C4352" s="37">
        <v>43463</v>
      </c>
      <c r="D4352" s="26">
        <v>43435</v>
      </c>
      <c r="E4352" s="38">
        <v>2018</v>
      </c>
      <c r="F4352" s="38" t="s">
        <v>7385</v>
      </c>
      <c r="G4352" s="38">
        <v>29</v>
      </c>
      <c r="H4352" s="39">
        <v>3</v>
      </c>
      <c r="I4352" s="29">
        <v>70513.600585512017</v>
      </c>
      <c r="J4352" s="30">
        <v>399961.96530571987</v>
      </c>
      <c r="K4352" s="30">
        <v>1489823.0835502904</v>
      </c>
      <c r="L4352" s="30">
        <v>2741718.6167297405</v>
      </c>
      <c r="M4352" s="30">
        <v>507911.5986496869</v>
      </c>
      <c r="N4352" s="30">
        <v>1016293.15760444</v>
      </c>
      <c r="O4352" s="31">
        <v>204959.66644149777</v>
      </c>
      <c r="P4352" s="32">
        <v>2068248.2827854895</v>
      </c>
      <c r="Q4352" s="32">
        <v>4362933.406081398</v>
      </c>
      <c r="R4352" s="32">
        <v>507911.5986496869</v>
      </c>
      <c r="S4352" s="36">
        <v>4347</v>
      </c>
      <c r="T4352" s="33" t="s">
        <v>8734</v>
      </c>
      <c r="U4352" s="34">
        <v>43463</v>
      </c>
      <c r="V4352" s="27" t="s">
        <v>7385</v>
      </c>
      <c r="W4352" s="35">
        <v>209467.61670373188</v>
      </c>
      <c r="X4352" s="35">
        <v>61219.636503532471</v>
      </c>
      <c r="Y4352" s="35">
        <v>100381.6874681449</v>
      </c>
      <c r="Z4352" s="35">
        <v>1905.4561220709218</v>
      </c>
      <c r="AA4352" s="35">
        <v>32912.342495264427</v>
      </c>
      <c r="AB4352" s="35">
        <v>33691.266919705908</v>
      </c>
      <c r="AC4352" s="35">
        <v>7849.6710640678521</v>
      </c>
      <c r="AD4352" s="35">
        <v>907.00805116913239</v>
      </c>
      <c r="AE4352" s="35">
        <v>2284.6140761118486</v>
      </c>
      <c r="AG4352" s="1">
        <v>0</v>
      </c>
      <c r="AH4352" s="1">
        <f t="shared" si="371"/>
        <v>907.00805116913239</v>
      </c>
      <c r="AI4352">
        <f t="shared" si="372"/>
        <v>12</v>
      </c>
      <c r="AJ4352" s="1" t="str">
        <f t="shared" si="373"/>
        <v>Winter</v>
      </c>
      <c r="AL4352" s="1">
        <f t="shared" si="375"/>
        <v>0</v>
      </c>
      <c r="AM4352" s="1">
        <f t="shared" si="374"/>
        <v>209467.61670373188</v>
      </c>
    </row>
    <row r="4353" spans="1:39" x14ac:dyDescent="0.2">
      <c r="A4353" s="24" t="s">
        <v>8735</v>
      </c>
      <c r="B4353" s="36">
        <v>4348</v>
      </c>
      <c r="C4353" s="37">
        <v>43463</v>
      </c>
      <c r="D4353" s="26">
        <v>43435</v>
      </c>
      <c r="E4353" s="38">
        <v>2018</v>
      </c>
      <c r="F4353" s="38" t="s">
        <v>7385</v>
      </c>
      <c r="G4353" s="38">
        <v>29</v>
      </c>
      <c r="H4353" s="39">
        <v>4</v>
      </c>
      <c r="I4353" s="29">
        <v>70376.291929240688</v>
      </c>
      <c r="J4353" s="30">
        <v>399519.2545899885</v>
      </c>
      <c r="K4353" s="30">
        <v>1477505.7061073694</v>
      </c>
      <c r="L4353" s="30">
        <v>2749040.8248266326</v>
      </c>
      <c r="M4353" s="30">
        <v>506058.41648385453</v>
      </c>
      <c r="N4353" s="30">
        <v>1035784.3757131894</v>
      </c>
      <c r="O4353" s="31">
        <v>202889.03089959003</v>
      </c>
      <c r="P4353" s="32">
        <v>2053940.4145204644</v>
      </c>
      <c r="Q4353" s="32">
        <v>4387233.4860294005</v>
      </c>
      <c r="R4353" s="32">
        <v>506058.41648385453</v>
      </c>
      <c r="S4353" s="36">
        <v>4348</v>
      </c>
      <c r="T4353" s="33" t="s">
        <v>8736</v>
      </c>
      <c r="U4353" s="34">
        <v>43463</v>
      </c>
      <c r="V4353" s="27" t="s">
        <v>7385</v>
      </c>
      <c r="W4353" s="35">
        <v>208049.75438323148</v>
      </c>
      <c r="X4353" s="35">
        <v>59333.247842445184</v>
      </c>
      <c r="Y4353" s="35">
        <v>100444.93532893434</v>
      </c>
      <c r="Z4353" s="35">
        <v>1906.6566998514797</v>
      </c>
      <c r="AA4353" s="35">
        <v>32818.664101065384</v>
      </c>
      <c r="AB4353" s="35">
        <v>33148.081399556475</v>
      </c>
      <c r="AC4353" s="35">
        <v>7736.4282451415811</v>
      </c>
      <c r="AD4353" s="35">
        <v>907.00805116913239</v>
      </c>
      <c r="AE4353" s="35">
        <v>2284.6140761118486</v>
      </c>
      <c r="AG4353" s="1">
        <v>0</v>
      </c>
      <c r="AH4353" s="1">
        <f t="shared" si="371"/>
        <v>907.00805116913239</v>
      </c>
      <c r="AI4353">
        <f t="shared" si="372"/>
        <v>12</v>
      </c>
      <c r="AJ4353" s="1" t="str">
        <f t="shared" si="373"/>
        <v>Winter</v>
      </c>
      <c r="AL4353" s="1">
        <f t="shared" si="375"/>
        <v>0</v>
      </c>
      <c r="AM4353" s="1">
        <f t="shared" si="374"/>
        <v>208049.75438323148</v>
      </c>
    </row>
    <row r="4354" spans="1:39" x14ac:dyDescent="0.2">
      <c r="A4354" s="24" t="s">
        <v>8737</v>
      </c>
      <c r="B4354" s="36">
        <v>4349</v>
      </c>
      <c r="C4354" s="37">
        <v>43463</v>
      </c>
      <c r="D4354" s="26">
        <v>43435</v>
      </c>
      <c r="E4354" s="38">
        <v>2018</v>
      </c>
      <c r="F4354" s="38" t="s">
        <v>7385</v>
      </c>
      <c r="G4354" s="38">
        <v>29</v>
      </c>
      <c r="H4354" s="39">
        <v>5</v>
      </c>
      <c r="I4354" s="29">
        <v>72566.899811479947</v>
      </c>
      <c r="J4354" s="30">
        <v>406337.01927330426</v>
      </c>
      <c r="K4354" s="30">
        <v>1488682.3136527191</v>
      </c>
      <c r="L4354" s="30">
        <v>2790395.601235583</v>
      </c>
      <c r="M4354" s="30">
        <v>512356.28271472879</v>
      </c>
      <c r="N4354" s="30">
        <v>1043504.8694553986</v>
      </c>
      <c r="O4354" s="31">
        <v>207242.36975553725</v>
      </c>
      <c r="P4354" s="32">
        <v>2073605.4961789278</v>
      </c>
      <c r="Q4354" s="32">
        <v>4447479.8597198231</v>
      </c>
      <c r="R4354" s="32">
        <v>512356.28271472879</v>
      </c>
      <c r="S4354" s="36">
        <v>4349</v>
      </c>
      <c r="T4354" s="33" t="s">
        <v>8738</v>
      </c>
      <c r="U4354" s="34">
        <v>43463</v>
      </c>
      <c r="V4354" s="27" t="s">
        <v>7385</v>
      </c>
      <c r="W4354" s="35">
        <v>234280.13927152602</v>
      </c>
      <c r="X4354" s="35">
        <v>61911.724748171204</v>
      </c>
      <c r="Y4354" s="35">
        <v>99026.301345153654</v>
      </c>
      <c r="Z4354" s="35">
        <v>1879.7280350964606</v>
      </c>
      <c r="AA4354" s="35">
        <v>32912.342495264427</v>
      </c>
      <c r="AB4354" s="35">
        <v>33615.945533448874</v>
      </c>
      <c r="AC4354" s="35">
        <v>7932.2556897529357</v>
      </c>
      <c r="AD4354" s="35">
        <v>907.00805116913239</v>
      </c>
      <c r="AE4354" s="35">
        <v>2284.6140761118486</v>
      </c>
      <c r="AG4354" s="1">
        <v>0</v>
      </c>
      <c r="AH4354" s="1">
        <f t="shared" si="371"/>
        <v>907.00805116913239</v>
      </c>
      <c r="AI4354">
        <f t="shared" si="372"/>
        <v>12</v>
      </c>
      <c r="AJ4354" s="1" t="str">
        <f t="shared" si="373"/>
        <v>Winter</v>
      </c>
      <c r="AL4354" s="1">
        <f t="shared" si="375"/>
        <v>0</v>
      </c>
      <c r="AM4354" s="1">
        <f t="shared" si="374"/>
        <v>234280.13927152602</v>
      </c>
    </row>
    <row r="4355" spans="1:39" x14ac:dyDescent="0.2">
      <c r="A4355" s="24" t="s">
        <v>8739</v>
      </c>
      <c r="B4355" s="36">
        <v>4350</v>
      </c>
      <c r="C4355" s="37">
        <v>43463</v>
      </c>
      <c r="D4355" s="26">
        <v>43435</v>
      </c>
      <c r="E4355" s="38">
        <v>2018</v>
      </c>
      <c r="F4355" s="38" t="s">
        <v>7385</v>
      </c>
      <c r="G4355" s="38">
        <v>29</v>
      </c>
      <c r="H4355" s="39">
        <v>6</v>
      </c>
      <c r="I4355" s="29">
        <v>76511.299825194568</v>
      </c>
      <c r="J4355" s="30">
        <v>415031.38622614351</v>
      </c>
      <c r="K4355" s="30">
        <v>1569365.1241312625</v>
      </c>
      <c r="L4355" s="30">
        <v>2853292.8423875663</v>
      </c>
      <c r="M4355" s="30">
        <v>534549.06436372641</v>
      </c>
      <c r="N4355" s="30">
        <v>1051258.7376022965</v>
      </c>
      <c r="O4355" s="31">
        <v>203906.22010513805</v>
      </c>
      <c r="P4355" s="32">
        <v>2180425.4883201835</v>
      </c>
      <c r="Q4355" s="32">
        <v>4523489.1863211449</v>
      </c>
      <c r="R4355" s="32">
        <v>534549.06436372641</v>
      </c>
      <c r="S4355" s="36">
        <v>4350</v>
      </c>
      <c r="T4355" s="33" t="s">
        <v>8740</v>
      </c>
      <c r="U4355" s="34">
        <v>43463</v>
      </c>
      <c r="V4355" s="27" t="s">
        <v>7385</v>
      </c>
      <c r="W4355" s="35">
        <v>240491.42555067161</v>
      </c>
      <c r="X4355" s="35">
        <v>64686.108555182844</v>
      </c>
      <c r="Y4355" s="35">
        <v>100955.87980576555</v>
      </c>
      <c r="Z4355" s="35">
        <v>1916.3555035473757</v>
      </c>
      <c r="AA4355" s="35">
        <v>32881.116363864741</v>
      </c>
      <c r="AB4355" s="35">
        <v>32960.212675529969</v>
      </c>
      <c r="AC4355" s="35">
        <v>8287.900113907941</v>
      </c>
      <c r="AD4355" s="35">
        <v>907.00805116913239</v>
      </c>
      <c r="AE4355" s="35">
        <v>2284.6140761118486</v>
      </c>
      <c r="AG4355" s="1">
        <v>0</v>
      </c>
      <c r="AH4355" s="1">
        <f t="shared" si="371"/>
        <v>907.00805116913239</v>
      </c>
      <c r="AI4355">
        <f t="shared" si="372"/>
        <v>12</v>
      </c>
      <c r="AJ4355" s="1" t="str">
        <f t="shared" si="373"/>
        <v>Winter</v>
      </c>
      <c r="AL4355" s="1">
        <f t="shared" si="375"/>
        <v>240491.42555067161</v>
      </c>
      <c r="AM4355" s="1">
        <f t="shared" si="374"/>
        <v>0</v>
      </c>
    </row>
    <row r="4356" spans="1:39" x14ac:dyDescent="0.2">
      <c r="A4356" s="24" t="s">
        <v>8741</v>
      </c>
      <c r="B4356" s="36">
        <v>4351</v>
      </c>
      <c r="C4356" s="37">
        <v>43463</v>
      </c>
      <c r="D4356" s="26">
        <v>43435</v>
      </c>
      <c r="E4356" s="38">
        <v>2018</v>
      </c>
      <c r="F4356" s="38" t="s">
        <v>7385</v>
      </c>
      <c r="G4356" s="38">
        <v>29</v>
      </c>
      <c r="H4356" s="39">
        <v>7</v>
      </c>
      <c r="I4356" s="29">
        <v>82265.579664889476</v>
      </c>
      <c r="J4356" s="30">
        <v>426776.71108526201</v>
      </c>
      <c r="K4356" s="30">
        <v>1661229.5142254273</v>
      </c>
      <c r="L4356" s="30">
        <v>2957094.7746657208</v>
      </c>
      <c r="M4356" s="30">
        <v>552349.0623053069</v>
      </c>
      <c r="N4356" s="30">
        <v>1056987.2459432974</v>
      </c>
      <c r="O4356" s="31">
        <v>208819.34835107374</v>
      </c>
      <c r="P4356" s="32">
        <v>2295844.1561956238</v>
      </c>
      <c r="Q4356" s="32">
        <v>4649678.0800453536</v>
      </c>
      <c r="R4356" s="32">
        <v>552349.0623053069</v>
      </c>
      <c r="S4356" s="36">
        <v>4351</v>
      </c>
      <c r="T4356" s="33" t="s">
        <v>8742</v>
      </c>
      <c r="U4356" s="34">
        <v>43463</v>
      </c>
      <c r="V4356" s="27" t="s">
        <v>7385</v>
      </c>
      <c r="W4356" s="35">
        <v>274048.31283703703</v>
      </c>
      <c r="X4356" s="35">
        <v>67220.659237674772</v>
      </c>
      <c r="Y4356" s="35">
        <v>102051.95363674519</v>
      </c>
      <c r="Z4356" s="35">
        <v>1937.1612963583871</v>
      </c>
      <c r="AA4356" s="35">
        <v>32881.116363864741</v>
      </c>
      <c r="AB4356" s="35">
        <v>32831.886175502434</v>
      </c>
      <c r="AC4356" s="35">
        <v>8065.3582565191555</v>
      </c>
      <c r="AD4356" s="35">
        <v>907.00805116913239</v>
      </c>
      <c r="AE4356" s="35">
        <v>2284.6140761118486</v>
      </c>
      <c r="AG4356" s="1">
        <v>0</v>
      </c>
      <c r="AH4356" s="1">
        <f t="shared" si="371"/>
        <v>907.00805116913239</v>
      </c>
      <c r="AI4356">
        <f t="shared" si="372"/>
        <v>12</v>
      </c>
      <c r="AJ4356" s="1" t="str">
        <f t="shared" si="373"/>
        <v>Winter</v>
      </c>
      <c r="AL4356" s="1">
        <f t="shared" si="375"/>
        <v>274048.31283703703</v>
      </c>
      <c r="AM4356" s="1">
        <f t="shared" si="374"/>
        <v>0</v>
      </c>
    </row>
    <row r="4357" spans="1:39" x14ac:dyDescent="0.2">
      <c r="A4357" s="24" t="s">
        <v>8743</v>
      </c>
      <c r="B4357" s="36">
        <v>4352</v>
      </c>
      <c r="C4357" s="37">
        <v>43463</v>
      </c>
      <c r="D4357" s="26">
        <v>43435</v>
      </c>
      <c r="E4357" s="38">
        <v>2018</v>
      </c>
      <c r="F4357" s="38" t="s">
        <v>7385</v>
      </c>
      <c r="G4357" s="38">
        <v>29</v>
      </c>
      <c r="H4357" s="39">
        <v>8</v>
      </c>
      <c r="I4357" s="29">
        <v>90192.75964613547</v>
      </c>
      <c r="J4357" s="30">
        <v>382196.93491534295</v>
      </c>
      <c r="K4357" s="30">
        <v>1810220.7042387775</v>
      </c>
      <c r="L4357" s="30">
        <v>2998911.6644464699</v>
      </c>
      <c r="M4357" s="30">
        <v>569081.04003775632</v>
      </c>
      <c r="N4357" s="30">
        <v>1038516.3466511569</v>
      </c>
      <c r="O4357" s="31">
        <v>206895.5207618188</v>
      </c>
      <c r="P4357" s="32">
        <v>2469494.5039226692</v>
      </c>
      <c r="Q4357" s="32">
        <v>4626520.4667747887</v>
      </c>
      <c r="R4357" s="32">
        <v>569081.04003775632</v>
      </c>
      <c r="S4357" s="36">
        <v>4352</v>
      </c>
      <c r="T4357" s="33" t="s">
        <v>8744</v>
      </c>
      <c r="U4357" s="34">
        <v>43463</v>
      </c>
      <c r="V4357" s="27" t="s">
        <v>7385</v>
      </c>
      <c r="W4357" s="35">
        <v>266828.41207070963</v>
      </c>
      <c r="X4357" s="35">
        <v>66069.138426865058</v>
      </c>
      <c r="Y4357" s="35">
        <v>105710.46292188867</v>
      </c>
      <c r="Z4357" s="35">
        <v>2006.6075179836428</v>
      </c>
      <c r="AA4357" s="35">
        <v>32756.211838266019</v>
      </c>
      <c r="AB4357" s="35">
        <v>32579.241238769457</v>
      </c>
      <c r="AC4357" s="35">
        <v>7612.7625787690249</v>
      </c>
      <c r="AD4357" s="35">
        <v>907.00805116913239</v>
      </c>
      <c r="AE4357" s="35">
        <v>1612.8000378159268</v>
      </c>
      <c r="AG4357" s="1">
        <v>0</v>
      </c>
      <c r="AH4357" s="1">
        <f t="shared" si="371"/>
        <v>907.00805116913239</v>
      </c>
      <c r="AI4357">
        <f t="shared" si="372"/>
        <v>12</v>
      </c>
      <c r="AJ4357" s="1" t="str">
        <f t="shared" si="373"/>
        <v>Winter</v>
      </c>
      <c r="AL4357" s="1">
        <f t="shared" si="375"/>
        <v>0</v>
      </c>
      <c r="AM4357" s="1">
        <f t="shared" si="374"/>
        <v>266828.41207070963</v>
      </c>
    </row>
    <row r="4358" spans="1:39" x14ac:dyDescent="0.2">
      <c r="A4358" s="24" t="s">
        <v>8745</v>
      </c>
      <c r="B4358" s="36">
        <v>4353</v>
      </c>
      <c r="C4358" s="37">
        <v>43463</v>
      </c>
      <c r="D4358" s="26">
        <v>43435</v>
      </c>
      <c r="E4358" s="38">
        <v>2018</v>
      </c>
      <c r="F4358" s="38" t="s">
        <v>7385</v>
      </c>
      <c r="G4358" s="38">
        <v>29</v>
      </c>
      <c r="H4358" s="39">
        <v>9</v>
      </c>
      <c r="I4358" s="29">
        <v>95043.138262569264</v>
      </c>
      <c r="J4358" s="30">
        <v>384922.76221842272</v>
      </c>
      <c r="K4358" s="30">
        <v>1908916.92102813</v>
      </c>
      <c r="L4358" s="30">
        <v>3043837.8505324619</v>
      </c>
      <c r="M4358" s="30">
        <v>590731.16969039536</v>
      </c>
      <c r="N4358" s="30">
        <v>1037790.6781419709</v>
      </c>
      <c r="O4358" s="31">
        <v>207318.68616519132</v>
      </c>
      <c r="P4358" s="32">
        <v>2594691.2289810944</v>
      </c>
      <c r="Q4358" s="32">
        <v>4673869.9770580474</v>
      </c>
      <c r="R4358" s="32">
        <v>590731.16969039536</v>
      </c>
      <c r="S4358" s="36">
        <v>4353</v>
      </c>
      <c r="T4358" s="33" t="s">
        <v>8746</v>
      </c>
      <c r="U4358" s="34">
        <v>43463</v>
      </c>
      <c r="V4358" s="27" t="s">
        <v>7385</v>
      </c>
      <c r="W4358" s="35">
        <v>255307.69154376345</v>
      </c>
      <c r="X4358" s="35">
        <v>65541.27200613344</v>
      </c>
      <c r="Y4358" s="35">
        <v>104776.13694171408</v>
      </c>
      <c r="Z4358" s="35">
        <v>1988.8720404893184</v>
      </c>
      <c r="AA4358" s="35">
        <v>32943.568626664106</v>
      </c>
      <c r="AB4358" s="35">
        <v>32808.886563363514</v>
      </c>
      <c r="AC4358" s="35">
        <v>7221.5302377298112</v>
      </c>
      <c r="AD4358" s="35">
        <v>907.00805116913239</v>
      </c>
      <c r="AE4358" s="35">
        <v>62.26631051713543</v>
      </c>
      <c r="AG4358" s="1">
        <v>0</v>
      </c>
      <c r="AH4358" s="1">
        <f t="shared" si="371"/>
        <v>907.00805116913239</v>
      </c>
      <c r="AI4358">
        <f t="shared" si="372"/>
        <v>12</v>
      </c>
      <c r="AJ4358" s="1" t="str">
        <f t="shared" si="373"/>
        <v>Winter</v>
      </c>
      <c r="AL4358" s="1">
        <f t="shared" si="375"/>
        <v>0</v>
      </c>
      <c r="AM4358" s="1">
        <f t="shared" si="374"/>
        <v>255307.69154376345</v>
      </c>
    </row>
    <row r="4359" spans="1:39" x14ac:dyDescent="0.2">
      <c r="A4359" s="24" t="s">
        <v>8747</v>
      </c>
      <c r="B4359" s="36">
        <v>4354</v>
      </c>
      <c r="C4359" s="37">
        <v>43463</v>
      </c>
      <c r="D4359" s="26">
        <v>43435</v>
      </c>
      <c r="E4359" s="38">
        <v>2018</v>
      </c>
      <c r="F4359" s="38" t="s">
        <v>7385</v>
      </c>
      <c r="G4359" s="38">
        <v>29</v>
      </c>
      <c r="H4359" s="39">
        <v>10</v>
      </c>
      <c r="I4359" s="29">
        <v>95381.263368173706</v>
      </c>
      <c r="J4359" s="30">
        <v>389262.93642950681</v>
      </c>
      <c r="K4359" s="30">
        <v>1957274.9010847048</v>
      </c>
      <c r="L4359" s="30">
        <v>3101024.8370936993</v>
      </c>
      <c r="M4359" s="30">
        <v>577475.6045996293</v>
      </c>
      <c r="N4359" s="30">
        <v>1039264.399470759</v>
      </c>
      <c r="O4359" s="31">
        <v>206975.41714215968</v>
      </c>
      <c r="P4359" s="32">
        <v>2630131.7690525078</v>
      </c>
      <c r="Q4359" s="32">
        <v>4736527.5901361248</v>
      </c>
      <c r="R4359" s="32">
        <v>577475.6045996293</v>
      </c>
      <c r="S4359" s="36">
        <v>4354</v>
      </c>
      <c r="T4359" s="33" t="s">
        <v>8748</v>
      </c>
      <c r="U4359" s="34">
        <v>43463</v>
      </c>
      <c r="V4359" s="27" t="s">
        <v>7385</v>
      </c>
      <c r="W4359" s="35">
        <v>263463.57616248488</v>
      </c>
      <c r="X4359" s="35">
        <v>64244.063188421023</v>
      </c>
      <c r="Y4359" s="35">
        <v>104008.63577271561</v>
      </c>
      <c r="Z4359" s="35">
        <v>1974.3032497262741</v>
      </c>
      <c r="AA4359" s="35">
        <v>33193.377677861565</v>
      </c>
      <c r="AB4359" s="35">
        <v>32581.186821665189</v>
      </c>
      <c r="AC4359" s="35">
        <v>7114.6725853289809</v>
      </c>
      <c r="AD4359" s="35">
        <v>907.00805116913239</v>
      </c>
      <c r="AE4359" s="35">
        <v>0</v>
      </c>
      <c r="AG4359" s="1">
        <v>0</v>
      </c>
      <c r="AH4359" s="1">
        <f t="shared" ref="AH4359:AH4422" si="376">AD4359-AG4359</f>
        <v>907.00805116913239</v>
      </c>
      <c r="AI4359">
        <f t="shared" ref="AI4359:AI4422" si="377">MONTH(U4359)</f>
        <v>12</v>
      </c>
      <c r="AJ4359" s="1" t="str">
        <f t="shared" ref="AJ4359:AJ4422" si="378">IF(AND(AI4359&gt;5,AI4359&lt;10),"Summer","Winter")</f>
        <v>Winter</v>
      </c>
      <c r="AL4359" s="1">
        <f t="shared" si="375"/>
        <v>0</v>
      </c>
      <c r="AM4359" s="1">
        <f t="shared" ref="AM4359:AM4422" si="379">W4359-AL4359</f>
        <v>263463.57616248488</v>
      </c>
    </row>
    <row r="4360" spans="1:39" x14ac:dyDescent="0.2">
      <c r="A4360" s="24" t="s">
        <v>8749</v>
      </c>
      <c r="B4360" s="36">
        <v>4355</v>
      </c>
      <c r="C4360" s="37">
        <v>43463</v>
      </c>
      <c r="D4360" s="26">
        <v>43435</v>
      </c>
      <c r="E4360" s="38">
        <v>2018</v>
      </c>
      <c r="F4360" s="38" t="s">
        <v>7385</v>
      </c>
      <c r="G4360" s="38">
        <v>29</v>
      </c>
      <c r="H4360" s="39">
        <v>11</v>
      </c>
      <c r="I4360" s="29">
        <v>93871.366751276233</v>
      </c>
      <c r="J4360" s="30">
        <v>391327.19340885076</v>
      </c>
      <c r="K4360" s="30">
        <v>1973481.9329171423</v>
      </c>
      <c r="L4360" s="30">
        <v>3044738.2802545317</v>
      </c>
      <c r="M4360" s="30">
        <v>577116.04434403998</v>
      </c>
      <c r="N4360" s="30">
        <v>1043132.2327196806</v>
      </c>
      <c r="O4360" s="31">
        <v>205640.14839561566</v>
      </c>
      <c r="P4360" s="32">
        <v>2644469.3440124583</v>
      </c>
      <c r="Q4360" s="32">
        <v>4684837.8547786791</v>
      </c>
      <c r="R4360" s="32">
        <v>577116.04434403998</v>
      </c>
      <c r="S4360" s="36">
        <v>4355</v>
      </c>
      <c r="T4360" s="33" t="s">
        <v>8750</v>
      </c>
      <c r="U4360" s="34">
        <v>43463</v>
      </c>
      <c r="V4360" s="27" t="s">
        <v>7385</v>
      </c>
      <c r="W4360" s="35">
        <v>277554.38941250264</v>
      </c>
      <c r="X4360" s="35">
        <v>71548.737337482104</v>
      </c>
      <c r="Y4360" s="35">
        <v>101201.23543551531</v>
      </c>
      <c r="Z4360" s="35">
        <v>1921.0128708280326</v>
      </c>
      <c r="AA4360" s="35">
        <v>33006.020889463471</v>
      </c>
      <c r="AB4360" s="35">
        <v>32969.319668035183</v>
      </c>
      <c r="AC4360" s="35">
        <v>7083.8265937558717</v>
      </c>
      <c r="AD4360" s="35">
        <v>907.00805116913239</v>
      </c>
      <c r="AE4360" s="35">
        <v>0</v>
      </c>
      <c r="AG4360" s="1">
        <v>0</v>
      </c>
      <c r="AH4360" s="1">
        <f t="shared" si="376"/>
        <v>907.00805116913239</v>
      </c>
      <c r="AI4360">
        <f t="shared" si="377"/>
        <v>12</v>
      </c>
      <c r="AJ4360" s="1" t="str">
        <f t="shared" si="378"/>
        <v>Winter</v>
      </c>
      <c r="AL4360" s="1">
        <f t="shared" si="375"/>
        <v>0</v>
      </c>
      <c r="AM4360" s="1">
        <f t="shared" si="379"/>
        <v>277554.38941250264</v>
      </c>
    </row>
    <row r="4361" spans="1:39" x14ac:dyDescent="0.2">
      <c r="A4361" s="24" t="s">
        <v>8751</v>
      </c>
      <c r="B4361" s="36">
        <v>4356</v>
      </c>
      <c r="C4361" s="37">
        <v>43463</v>
      </c>
      <c r="D4361" s="26">
        <v>43435</v>
      </c>
      <c r="E4361" s="38">
        <v>2018</v>
      </c>
      <c r="F4361" s="38" t="s">
        <v>7385</v>
      </c>
      <c r="G4361" s="38">
        <v>29</v>
      </c>
      <c r="H4361" s="39">
        <v>12</v>
      </c>
      <c r="I4361" s="29">
        <v>92124.199126224878</v>
      </c>
      <c r="J4361" s="30">
        <v>385035.05190299347</v>
      </c>
      <c r="K4361" s="30">
        <v>1960017.9141814918</v>
      </c>
      <c r="L4361" s="30">
        <v>3014728.8445294378</v>
      </c>
      <c r="M4361" s="30">
        <v>569826.84948020079</v>
      </c>
      <c r="N4361" s="30">
        <v>1036228.9855437678</v>
      </c>
      <c r="O4361" s="31">
        <v>211304.98101165009</v>
      </c>
      <c r="P4361" s="32">
        <v>2621968.9627879178</v>
      </c>
      <c r="Q4361" s="32">
        <v>4647297.8629878489</v>
      </c>
      <c r="R4361" s="32">
        <v>569826.84948020079</v>
      </c>
      <c r="S4361" s="36">
        <v>4356</v>
      </c>
      <c r="T4361" s="33" t="s">
        <v>8752</v>
      </c>
      <c r="U4361" s="34">
        <v>43463</v>
      </c>
      <c r="V4361" s="27" t="s">
        <v>7385</v>
      </c>
      <c r="W4361" s="35">
        <v>280574.81433920964</v>
      </c>
      <c r="X4361" s="35">
        <v>69896.370582457632</v>
      </c>
      <c r="Y4361" s="35">
        <v>99215.771725294602</v>
      </c>
      <c r="Z4361" s="35">
        <v>1883.3245824837043</v>
      </c>
      <c r="AA4361" s="35">
        <v>32974.794758063792</v>
      </c>
      <c r="AB4361" s="35">
        <v>32846.719798497703</v>
      </c>
      <c r="AC4361" s="35">
        <v>6935.441879952039</v>
      </c>
      <c r="AD4361" s="35">
        <v>907.00805116913239</v>
      </c>
      <c r="AE4361" s="35">
        <v>0</v>
      </c>
      <c r="AG4361" s="1">
        <v>0</v>
      </c>
      <c r="AH4361" s="1">
        <f t="shared" si="376"/>
        <v>907.00805116913239</v>
      </c>
      <c r="AI4361">
        <f t="shared" si="377"/>
        <v>12</v>
      </c>
      <c r="AJ4361" s="1" t="str">
        <f t="shared" si="378"/>
        <v>Winter</v>
      </c>
      <c r="AL4361" s="1">
        <f t="shared" si="375"/>
        <v>0</v>
      </c>
      <c r="AM4361" s="1">
        <f t="shared" si="379"/>
        <v>280574.81433920964</v>
      </c>
    </row>
    <row r="4362" spans="1:39" x14ac:dyDescent="0.2">
      <c r="A4362" s="24" t="s">
        <v>8753</v>
      </c>
      <c r="B4362" s="36">
        <v>4357</v>
      </c>
      <c r="C4362" s="37">
        <v>43463</v>
      </c>
      <c r="D4362" s="26">
        <v>43435</v>
      </c>
      <c r="E4362" s="38">
        <v>2018</v>
      </c>
      <c r="F4362" s="38" t="s">
        <v>7385</v>
      </c>
      <c r="G4362" s="38">
        <v>29</v>
      </c>
      <c r="H4362" s="39">
        <v>13</v>
      </c>
      <c r="I4362" s="29">
        <v>83597.255889716587</v>
      </c>
      <c r="J4362" s="30">
        <v>374389.27739349293</v>
      </c>
      <c r="K4362" s="30">
        <v>1884083.1760724874</v>
      </c>
      <c r="L4362" s="30">
        <v>2994510.4376340103</v>
      </c>
      <c r="M4362" s="30">
        <v>556571.84536165779</v>
      </c>
      <c r="N4362" s="30">
        <v>1032118.7347392063</v>
      </c>
      <c r="O4362" s="31">
        <v>208377.76736133746</v>
      </c>
      <c r="P4362" s="32">
        <v>2524252.2773238616</v>
      </c>
      <c r="Q4362" s="32">
        <v>4609396.2171280468</v>
      </c>
      <c r="R4362" s="32">
        <v>556571.84536165779</v>
      </c>
      <c r="S4362" s="36">
        <v>4357</v>
      </c>
      <c r="T4362" s="33" t="s">
        <v>8754</v>
      </c>
      <c r="U4362" s="34">
        <v>43463</v>
      </c>
      <c r="V4362" s="27" t="s">
        <v>7385</v>
      </c>
      <c r="W4362" s="35">
        <v>260885.50409016485</v>
      </c>
      <c r="X4362" s="35">
        <v>69626.218608154479</v>
      </c>
      <c r="Y4362" s="35">
        <v>99979.572017030805</v>
      </c>
      <c r="Z4362" s="35">
        <v>1897.8231227915683</v>
      </c>
      <c r="AA4362" s="35">
        <v>33099.699283662521</v>
      </c>
      <c r="AB4362" s="35">
        <v>33000.335425207108</v>
      </c>
      <c r="AC4362" s="35">
        <v>7056.9713315839444</v>
      </c>
      <c r="AD4362" s="35">
        <v>907.00805116913239</v>
      </c>
      <c r="AE4362" s="35">
        <v>0</v>
      </c>
      <c r="AG4362" s="1">
        <v>0</v>
      </c>
      <c r="AH4362" s="1">
        <f t="shared" si="376"/>
        <v>907.00805116913239</v>
      </c>
      <c r="AI4362">
        <f t="shared" si="377"/>
        <v>12</v>
      </c>
      <c r="AJ4362" s="1" t="str">
        <f t="shared" si="378"/>
        <v>Winter</v>
      </c>
      <c r="AL4362" s="1">
        <f t="shared" si="375"/>
        <v>0</v>
      </c>
      <c r="AM4362" s="1">
        <f t="shared" si="379"/>
        <v>260885.50409016485</v>
      </c>
    </row>
    <row r="4363" spans="1:39" x14ac:dyDescent="0.2">
      <c r="A4363" s="24" t="s">
        <v>8755</v>
      </c>
      <c r="B4363" s="36">
        <v>4358</v>
      </c>
      <c r="C4363" s="37">
        <v>43463</v>
      </c>
      <c r="D4363" s="26">
        <v>43435</v>
      </c>
      <c r="E4363" s="38">
        <v>2018</v>
      </c>
      <c r="F4363" s="38" t="s">
        <v>7385</v>
      </c>
      <c r="G4363" s="38">
        <v>29</v>
      </c>
      <c r="H4363" s="39">
        <v>14</v>
      </c>
      <c r="I4363" s="29">
        <v>78881.965095374311</v>
      </c>
      <c r="J4363" s="30">
        <v>369998.28437866375</v>
      </c>
      <c r="K4363" s="30">
        <v>1803415.6273022783</v>
      </c>
      <c r="L4363" s="30">
        <v>2994620.1475603236</v>
      </c>
      <c r="M4363" s="30">
        <v>527087.96175180259</v>
      </c>
      <c r="N4363" s="30">
        <v>1027069.1076978158</v>
      </c>
      <c r="O4363" s="31">
        <v>204487.9004981328</v>
      </c>
      <c r="P4363" s="32">
        <v>2409385.5541494554</v>
      </c>
      <c r="Q4363" s="32">
        <v>4596175.440134936</v>
      </c>
      <c r="R4363" s="32">
        <v>527087.96175180259</v>
      </c>
      <c r="S4363" s="36">
        <v>4358</v>
      </c>
      <c r="T4363" s="33" t="s">
        <v>8756</v>
      </c>
      <c r="U4363" s="34">
        <v>43463</v>
      </c>
      <c r="V4363" s="27" t="s">
        <v>7385</v>
      </c>
      <c r="W4363" s="35">
        <v>264175.24751786463</v>
      </c>
      <c r="X4363" s="35">
        <v>65387.496438660281</v>
      </c>
      <c r="Y4363" s="35">
        <v>98262.227050010435</v>
      </c>
      <c r="Z4363" s="35">
        <v>1865.2242936260884</v>
      </c>
      <c r="AA4363" s="35">
        <v>33068.473152262835</v>
      </c>
      <c r="AB4363" s="35">
        <v>32136.871683367004</v>
      </c>
      <c r="AC4363" s="35">
        <v>7017.4161604128221</v>
      </c>
      <c r="AD4363" s="35">
        <v>907.00805116913239</v>
      </c>
      <c r="AE4363" s="35">
        <v>0</v>
      </c>
      <c r="AG4363" s="1">
        <v>0</v>
      </c>
      <c r="AH4363" s="1">
        <f t="shared" si="376"/>
        <v>907.00805116913239</v>
      </c>
      <c r="AI4363">
        <f t="shared" si="377"/>
        <v>12</v>
      </c>
      <c r="AJ4363" s="1" t="str">
        <f t="shared" si="378"/>
        <v>Winter</v>
      </c>
      <c r="AL4363" s="1">
        <f t="shared" si="375"/>
        <v>0</v>
      </c>
      <c r="AM4363" s="1">
        <f t="shared" si="379"/>
        <v>264175.24751786463</v>
      </c>
    </row>
    <row r="4364" spans="1:39" x14ac:dyDescent="0.2">
      <c r="A4364" s="24" t="s">
        <v>8757</v>
      </c>
      <c r="B4364" s="36">
        <v>4359</v>
      </c>
      <c r="C4364" s="37">
        <v>43463</v>
      </c>
      <c r="D4364" s="26">
        <v>43435</v>
      </c>
      <c r="E4364" s="38">
        <v>2018</v>
      </c>
      <c r="F4364" s="38" t="s">
        <v>7385</v>
      </c>
      <c r="G4364" s="38">
        <v>29</v>
      </c>
      <c r="H4364" s="39">
        <v>15</v>
      </c>
      <c r="I4364" s="29">
        <v>77182.750118954718</v>
      </c>
      <c r="J4364" s="30">
        <v>370812.89592961944</v>
      </c>
      <c r="K4364" s="30">
        <v>1791230.8982174178</v>
      </c>
      <c r="L4364" s="30">
        <v>2997602.3986878842</v>
      </c>
      <c r="M4364" s="30">
        <v>516934.71381889778</v>
      </c>
      <c r="N4364" s="30">
        <v>1021618.9110170068</v>
      </c>
      <c r="O4364" s="31">
        <v>204353.59580170913</v>
      </c>
      <c r="P4364" s="32">
        <v>2385348.3621552703</v>
      </c>
      <c r="Q4364" s="32">
        <v>4594387.8014362194</v>
      </c>
      <c r="R4364" s="32">
        <v>516934.71381889778</v>
      </c>
      <c r="S4364" s="36">
        <v>4359</v>
      </c>
      <c r="T4364" s="33" t="s">
        <v>8758</v>
      </c>
      <c r="U4364" s="34">
        <v>43463</v>
      </c>
      <c r="V4364" s="27" t="s">
        <v>7385</v>
      </c>
      <c r="W4364" s="35">
        <v>246109.76576860505</v>
      </c>
      <c r="X4364" s="35">
        <v>64752.496235802813</v>
      </c>
      <c r="Y4364" s="35">
        <v>96128.881389048576</v>
      </c>
      <c r="Z4364" s="35">
        <v>1824.7288939899427</v>
      </c>
      <c r="AA4364" s="35">
        <v>32943.568626664106</v>
      </c>
      <c r="AB4364" s="35">
        <v>31845.520620212148</v>
      </c>
      <c r="AC4364" s="35">
        <v>6787.8787874009358</v>
      </c>
      <c r="AD4364" s="35">
        <v>907.00805116913239</v>
      </c>
      <c r="AE4364" s="35">
        <v>0</v>
      </c>
      <c r="AG4364" s="1">
        <v>0</v>
      </c>
      <c r="AH4364" s="1">
        <f t="shared" si="376"/>
        <v>907.00805116913239</v>
      </c>
      <c r="AI4364">
        <f t="shared" si="377"/>
        <v>12</v>
      </c>
      <c r="AJ4364" s="1" t="str">
        <f t="shared" si="378"/>
        <v>Winter</v>
      </c>
      <c r="AL4364" s="1">
        <f t="shared" si="375"/>
        <v>0</v>
      </c>
      <c r="AM4364" s="1">
        <f t="shared" si="379"/>
        <v>246109.76576860505</v>
      </c>
    </row>
    <row r="4365" spans="1:39" x14ac:dyDescent="0.2">
      <c r="A4365" s="24" t="s">
        <v>8759</v>
      </c>
      <c r="B4365" s="36">
        <v>4360</v>
      </c>
      <c r="C4365" s="37">
        <v>43463</v>
      </c>
      <c r="D4365" s="26">
        <v>43435</v>
      </c>
      <c r="E4365" s="38">
        <v>2018</v>
      </c>
      <c r="F4365" s="38" t="s">
        <v>7385</v>
      </c>
      <c r="G4365" s="38">
        <v>29</v>
      </c>
      <c r="H4365" s="39">
        <v>16</v>
      </c>
      <c r="I4365" s="29">
        <v>76535.945346401932</v>
      </c>
      <c r="J4365" s="30">
        <v>395237.42755994404</v>
      </c>
      <c r="K4365" s="30">
        <v>1802438.3292981775</v>
      </c>
      <c r="L4365" s="30">
        <v>3069004.5444782614</v>
      </c>
      <c r="M4365" s="30">
        <v>519667.88101571368</v>
      </c>
      <c r="N4365" s="30">
        <v>1042218.4313354359</v>
      </c>
      <c r="O4365" s="31">
        <v>205460.28930106451</v>
      </c>
      <c r="P4365" s="32">
        <v>2398642.1556602931</v>
      </c>
      <c r="Q4365" s="32">
        <v>4711920.6926747058</v>
      </c>
      <c r="R4365" s="32">
        <v>519667.88101571368</v>
      </c>
      <c r="S4365" s="36">
        <v>4360</v>
      </c>
      <c r="T4365" s="33" t="s">
        <v>8760</v>
      </c>
      <c r="U4365" s="34">
        <v>43463</v>
      </c>
      <c r="V4365" s="27" t="s">
        <v>7385</v>
      </c>
      <c r="W4365" s="35">
        <v>238513.48713942937</v>
      </c>
      <c r="X4365" s="35">
        <v>58254.253234077456</v>
      </c>
      <c r="Y4365" s="35">
        <v>96585.602720480107</v>
      </c>
      <c r="Z4365" s="35">
        <v>1833.3984280355101</v>
      </c>
      <c r="AA4365" s="35">
        <v>32974.794758063792</v>
      </c>
      <c r="AB4365" s="35">
        <v>31632.086943800823</v>
      </c>
      <c r="AC4365" s="35">
        <v>6892.647175289655</v>
      </c>
      <c r="AD4365" s="35">
        <v>907.00805116913239</v>
      </c>
      <c r="AE4365" s="35">
        <v>20.349988336855539</v>
      </c>
      <c r="AG4365" s="1">
        <v>0</v>
      </c>
      <c r="AH4365" s="1">
        <f t="shared" si="376"/>
        <v>907.00805116913239</v>
      </c>
      <c r="AI4365">
        <f t="shared" si="377"/>
        <v>12</v>
      </c>
      <c r="AJ4365" s="1" t="str">
        <f t="shared" si="378"/>
        <v>Winter</v>
      </c>
      <c r="AL4365" s="1">
        <f t="shared" si="375"/>
        <v>238513.48713942937</v>
      </c>
      <c r="AM4365" s="1">
        <f t="shared" si="379"/>
        <v>0</v>
      </c>
    </row>
    <row r="4366" spans="1:39" x14ac:dyDescent="0.2">
      <c r="A4366" s="24" t="s">
        <v>8761</v>
      </c>
      <c r="B4366" s="36">
        <v>4361</v>
      </c>
      <c r="C4366" s="37">
        <v>43463</v>
      </c>
      <c r="D4366" s="26">
        <v>43435</v>
      </c>
      <c r="E4366" s="38">
        <v>2018</v>
      </c>
      <c r="F4366" s="38" t="s">
        <v>7385</v>
      </c>
      <c r="G4366" s="38">
        <v>29</v>
      </c>
      <c r="H4366" s="39">
        <v>17</v>
      </c>
      <c r="I4366" s="29">
        <v>84392.135401554988</v>
      </c>
      <c r="J4366" s="30">
        <v>447886.29104967316</v>
      </c>
      <c r="K4366" s="30">
        <v>1883443.2826951456</v>
      </c>
      <c r="L4366" s="30">
        <v>3290726.1213815417</v>
      </c>
      <c r="M4366" s="30">
        <v>541489.34180372476</v>
      </c>
      <c r="N4366" s="30">
        <v>1052668.4369340299</v>
      </c>
      <c r="O4366" s="31">
        <v>211240.96076079147</v>
      </c>
      <c r="P4366" s="32">
        <v>2509324.7599004256</v>
      </c>
      <c r="Q4366" s="32">
        <v>5002521.8101260364</v>
      </c>
      <c r="R4366" s="32">
        <v>541489.34180372476</v>
      </c>
      <c r="S4366" s="36">
        <v>4361</v>
      </c>
      <c r="T4366" s="33" t="s">
        <v>8762</v>
      </c>
      <c r="U4366" s="34">
        <v>43463</v>
      </c>
      <c r="V4366" s="27" t="s">
        <v>7385</v>
      </c>
      <c r="W4366" s="35">
        <v>258342.03394008992</v>
      </c>
      <c r="X4366" s="35">
        <v>65559.558761888038</v>
      </c>
      <c r="Y4366" s="35">
        <v>99980.646742173602</v>
      </c>
      <c r="Z4366" s="35">
        <v>1897.8435233412554</v>
      </c>
      <c r="AA4366" s="35">
        <v>33130.925415062193</v>
      </c>
      <c r="AB4366" s="35">
        <v>31549.641599767579</v>
      </c>
      <c r="AC4366" s="35">
        <v>7304.1618136434345</v>
      </c>
      <c r="AD4366" s="35">
        <v>907.00805116913239</v>
      </c>
      <c r="AE4366" s="35">
        <v>1426.889567396275</v>
      </c>
      <c r="AG4366" s="1">
        <v>0</v>
      </c>
      <c r="AH4366" s="1">
        <f t="shared" si="376"/>
        <v>907.00805116913239</v>
      </c>
      <c r="AI4366">
        <f t="shared" si="377"/>
        <v>12</v>
      </c>
      <c r="AJ4366" s="1" t="str">
        <f t="shared" si="378"/>
        <v>Winter</v>
      </c>
      <c r="AL4366" s="1">
        <f t="shared" si="375"/>
        <v>258342.03394008992</v>
      </c>
      <c r="AM4366" s="1">
        <f t="shared" si="379"/>
        <v>0</v>
      </c>
    </row>
    <row r="4367" spans="1:39" x14ac:dyDescent="0.2">
      <c r="A4367" s="24" t="s">
        <v>8763</v>
      </c>
      <c r="B4367" s="36">
        <v>4362</v>
      </c>
      <c r="C4367" s="37">
        <v>43463</v>
      </c>
      <c r="D4367" s="26">
        <v>43435</v>
      </c>
      <c r="E4367" s="38">
        <v>2018</v>
      </c>
      <c r="F4367" s="38" t="s">
        <v>7385</v>
      </c>
      <c r="G4367" s="38">
        <v>29</v>
      </c>
      <c r="H4367" s="39">
        <v>18</v>
      </c>
      <c r="I4367" s="29">
        <v>92719.278778677704</v>
      </c>
      <c r="J4367" s="30">
        <v>457476.534900536</v>
      </c>
      <c r="K4367" s="30">
        <v>1979629.8694463985</v>
      </c>
      <c r="L4367" s="30">
        <v>3348087.7038026983</v>
      </c>
      <c r="M4367" s="30">
        <v>550944.67147300404</v>
      </c>
      <c r="N4367" s="30">
        <v>1053268.3649437688</v>
      </c>
      <c r="O4367" s="31">
        <v>209464.00244915762</v>
      </c>
      <c r="P4367" s="32">
        <v>2623293.8196980804</v>
      </c>
      <c r="Q4367" s="32">
        <v>5068296.6060961606</v>
      </c>
      <c r="R4367" s="32">
        <v>550944.67147300404</v>
      </c>
      <c r="S4367" s="36">
        <v>4362</v>
      </c>
      <c r="T4367" s="33" t="s">
        <v>8764</v>
      </c>
      <c r="U4367" s="34">
        <v>43463</v>
      </c>
      <c r="V4367" s="27" t="s">
        <v>7385</v>
      </c>
      <c r="W4367" s="35">
        <v>279863.57597177359</v>
      </c>
      <c r="X4367" s="35">
        <v>68759.787474905199</v>
      </c>
      <c r="Y4367" s="35">
        <v>101054.53408007215</v>
      </c>
      <c r="Z4367" s="35">
        <v>1918.2281697247165</v>
      </c>
      <c r="AA4367" s="35">
        <v>32943.568626664106</v>
      </c>
      <c r="AB4367" s="35">
        <v>31142.339011087355</v>
      </c>
      <c r="AC4367" s="35">
        <v>7474.4955385082048</v>
      </c>
      <c r="AD4367" s="35">
        <v>907.00805116913239</v>
      </c>
      <c r="AE4367" s="35">
        <v>2284.6140761118486</v>
      </c>
      <c r="AG4367" s="1">
        <v>0</v>
      </c>
      <c r="AH4367" s="1">
        <f t="shared" si="376"/>
        <v>907.00805116913239</v>
      </c>
      <c r="AI4367">
        <f t="shared" si="377"/>
        <v>12</v>
      </c>
      <c r="AJ4367" s="1" t="str">
        <f t="shared" si="378"/>
        <v>Winter</v>
      </c>
      <c r="AL4367" s="1">
        <f t="shared" si="375"/>
        <v>279863.57597177359</v>
      </c>
      <c r="AM4367" s="1">
        <f t="shared" si="379"/>
        <v>0</v>
      </c>
    </row>
    <row r="4368" spans="1:39" x14ac:dyDescent="0.2">
      <c r="A4368" s="24" t="s">
        <v>8765</v>
      </c>
      <c r="B4368" s="36">
        <v>4363</v>
      </c>
      <c r="C4368" s="37">
        <v>43463</v>
      </c>
      <c r="D4368" s="26">
        <v>43435</v>
      </c>
      <c r="E4368" s="38">
        <v>2018</v>
      </c>
      <c r="F4368" s="38" t="s">
        <v>7385</v>
      </c>
      <c r="G4368" s="38">
        <v>29</v>
      </c>
      <c r="H4368" s="39">
        <v>19</v>
      </c>
      <c r="I4368" s="29">
        <v>93810.660590159896</v>
      </c>
      <c r="J4368" s="30">
        <v>445916.17941266147</v>
      </c>
      <c r="K4368" s="30">
        <v>1971370.3882149032</v>
      </c>
      <c r="L4368" s="30">
        <v>3330478.9495408218</v>
      </c>
      <c r="M4368" s="30">
        <v>541554.89943677257</v>
      </c>
      <c r="N4368" s="30">
        <v>1051813.4362922714</v>
      </c>
      <c r="O4368" s="31">
        <v>206537.97810109792</v>
      </c>
      <c r="P4368" s="32">
        <v>2606735.9482418355</v>
      </c>
      <c r="Q4368" s="32">
        <v>5034746.5433468521</v>
      </c>
      <c r="R4368" s="32">
        <v>541554.89943677257</v>
      </c>
      <c r="S4368" s="36">
        <v>4363</v>
      </c>
      <c r="T4368" s="33" t="s">
        <v>8766</v>
      </c>
      <c r="U4368" s="34">
        <v>43463</v>
      </c>
      <c r="V4368" s="27" t="s">
        <v>7385</v>
      </c>
      <c r="W4368" s="35">
        <v>256465.77346911683</v>
      </c>
      <c r="X4368" s="35">
        <v>66611.811629507909</v>
      </c>
      <c r="Y4368" s="35">
        <v>100893.4197333848</v>
      </c>
      <c r="Z4368" s="35">
        <v>1915.1698796521744</v>
      </c>
      <c r="AA4368" s="35">
        <v>32943.568626664106</v>
      </c>
      <c r="AB4368" s="35">
        <v>31466.230280397518</v>
      </c>
      <c r="AC4368" s="35">
        <v>7353.7877081290289</v>
      </c>
      <c r="AD4368" s="35">
        <v>907.00805116913239</v>
      </c>
      <c r="AE4368" s="35">
        <v>2284.6140761118486</v>
      </c>
      <c r="AG4368" s="1">
        <v>0</v>
      </c>
      <c r="AH4368" s="1">
        <f t="shared" si="376"/>
        <v>907.00805116913239</v>
      </c>
      <c r="AI4368">
        <f t="shared" si="377"/>
        <v>12</v>
      </c>
      <c r="AJ4368" s="1" t="str">
        <f t="shared" si="378"/>
        <v>Winter</v>
      </c>
      <c r="AL4368" s="1">
        <f t="shared" si="375"/>
        <v>256465.77346911683</v>
      </c>
      <c r="AM4368" s="1">
        <f t="shared" si="379"/>
        <v>0</v>
      </c>
    </row>
    <row r="4369" spans="1:39" x14ac:dyDescent="0.2">
      <c r="A4369" s="24" t="s">
        <v>8767</v>
      </c>
      <c r="B4369" s="36">
        <v>4364</v>
      </c>
      <c r="C4369" s="37">
        <v>43463</v>
      </c>
      <c r="D4369" s="26">
        <v>43435</v>
      </c>
      <c r="E4369" s="38">
        <v>2018</v>
      </c>
      <c r="F4369" s="38" t="s">
        <v>7385</v>
      </c>
      <c r="G4369" s="38">
        <v>29</v>
      </c>
      <c r="H4369" s="39">
        <v>20</v>
      </c>
      <c r="I4369" s="29">
        <v>91081.024304719045</v>
      </c>
      <c r="J4369" s="30">
        <v>442428.20547391527</v>
      </c>
      <c r="K4369" s="30">
        <v>1915227.237266161</v>
      </c>
      <c r="L4369" s="30">
        <v>3287904.5210734024</v>
      </c>
      <c r="M4369" s="30">
        <v>539461.232232637</v>
      </c>
      <c r="N4369" s="30">
        <v>1046499.5509287412</v>
      </c>
      <c r="O4369" s="31">
        <v>206835.91992998272</v>
      </c>
      <c r="P4369" s="32">
        <v>2545769.493803517</v>
      </c>
      <c r="Q4369" s="32">
        <v>4983668.1974060414</v>
      </c>
      <c r="R4369" s="32">
        <v>539461.232232637</v>
      </c>
      <c r="S4369" s="36">
        <v>4364</v>
      </c>
      <c r="T4369" s="33" t="s">
        <v>8768</v>
      </c>
      <c r="U4369" s="34">
        <v>43463</v>
      </c>
      <c r="V4369" s="27" t="s">
        <v>7385</v>
      </c>
      <c r="W4369" s="35">
        <v>248252.57361773119</v>
      </c>
      <c r="X4369" s="35">
        <v>62779.196917285029</v>
      </c>
      <c r="Y4369" s="35">
        <v>100599.62867932388</v>
      </c>
      <c r="Z4369" s="35">
        <v>1909.5931058731153</v>
      </c>
      <c r="AA4369" s="35">
        <v>32849.890232465063</v>
      </c>
      <c r="AB4369" s="35">
        <v>31048.442674024631</v>
      </c>
      <c r="AC4369" s="35">
        <v>7363.7645322775425</v>
      </c>
      <c r="AD4369" s="35">
        <v>907.00805116913239</v>
      </c>
      <c r="AE4369" s="35">
        <v>2284.6140761118486</v>
      </c>
      <c r="AG4369" s="1">
        <v>0</v>
      </c>
      <c r="AH4369" s="1">
        <f t="shared" si="376"/>
        <v>907.00805116913239</v>
      </c>
      <c r="AI4369">
        <f t="shared" si="377"/>
        <v>12</v>
      </c>
      <c r="AJ4369" s="1" t="str">
        <f t="shared" si="378"/>
        <v>Winter</v>
      </c>
      <c r="AL4369" s="1">
        <f t="shared" si="375"/>
        <v>248252.57361773119</v>
      </c>
      <c r="AM4369" s="1">
        <f t="shared" si="379"/>
        <v>0</v>
      </c>
    </row>
    <row r="4370" spans="1:39" x14ac:dyDescent="0.2">
      <c r="A4370" s="24" t="s">
        <v>8769</v>
      </c>
      <c r="B4370" s="36">
        <v>4365</v>
      </c>
      <c r="C4370" s="37">
        <v>43463</v>
      </c>
      <c r="D4370" s="26">
        <v>43435</v>
      </c>
      <c r="E4370" s="38">
        <v>2018</v>
      </c>
      <c r="F4370" s="38" t="s">
        <v>7385</v>
      </c>
      <c r="G4370" s="38">
        <v>29</v>
      </c>
      <c r="H4370" s="39">
        <v>21</v>
      </c>
      <c r="I4370" s="29">
        <v>88614.413414867522</v>
      </c>
      <c r="J4370" s="30">
        <v>435426.37923833652</v>
      </c>
      <c r="K4370" s="30">
        <v>1854970.8228393386</v>
      </c>
      <c r="L4370" s="30">
        <v>3198835.64660013</v>
      </c>
      <c r="M4370" s="30">
        <v>510777.76631293155</v>
      </c>
      <c r="N4370" s="30">
        <v>1037071.0057910407</v>
      </c>
      <c r="O4370" s="31">
        <v>204900.11386537441</v>
      </c>
      <c r="P4370" s="32">
        <v>2454363.0025671376</v>
      </c>
      <c r="Q4370" s="32">
        <v>4876233.1454948811</v>
      </c>
      <c r="R4370" s="32">
        <v>510777.76631293155</v>
      </c>
      <c r="S4370" s="36">
        <v>4365</v>
      </c>
      <c r="T4370" s="33" t="s">
        <v>8770</v>
      </c>
      <c r="U4370" s="34">
        <v>43463</v>
      </c>
      <c r="V4370" s="27" t="s">
        <v>7385</v>
      </c>
      <c r="W4370" s="35">
        <v>231577.35430033092</v>
      </c>
      <c r="X4370" s="35">
        <v>59516.837579029103</v>
      </c>
      <c r="Y4370" s="35">
        <v>98440.32640321448</v>
      </c>
      <c r="Z4370" s="35">
        <v>1868.6049949418261</v>
      </c>
      <c r="AA4370" s="35">
        <v>32662.533444066972</v>
      </c>
      <c r="AB4370" s="35">
        <v>30694.5175169225</v>
      </c>
      <c r="AC4370" s="35">
        <v>7172.538163582788</v>
      </c>
      <c r="AD4370" s="35">
        <v>907.00805116913239</v>
      </c>
      <c r="AE4370" s="35">
        <v>2284.6140761118486</v>
      </c>
      <c r="AG4370" s="1">
        <v>0</v>
      </c>
      <c r="AH4370" s="1">
        <f t="shared" si="376"/>
        <v>907.00805116913239</v>
      </c>
      <c r="AI4370">
        <f t="shared" si="377"/>
        <v>12</v>
      </c>
      <c r="AJ4370" s="1" t="str">
        <f t="shared" si="378"/>
        <v>Winter</v>
      </c>
      <c r="AL4370" s="1">
        <f t="shared" si="375"/>
        <v>231577.35430033092</v>
      </c>
      <c r="AM4370" s="1">
        <f t="shared" si="379"/>
        <v>0</v>
      </c>
    </row>
    <row r="4371" spans="1:39" x14ac:dyDescent="0.2">
      <c r="A4371" s="24" t="s">
        <v>8771</v>
      </c>
      <c r="B4371" s="36">
        <v>4366</v>
      </c>
      <c r="C4371" s="37">
        <v>43463</v>
      </c>
      <c r="D4371" s="26">
        <v>43435</v>
      </c>
      <c r="E4371" s="38">
        <v>2018</v>
      </c>
      <c r="F4371" s="38" t="s">
        <v>7385</v>
      </c>
      <c r="G4371" s="38">
        <v>29</v>
      </c>
      <c r="H4371" s="39">
        <v>22</v>
      </c>
      <c r="I4371" s="29">
        <v>83814.253256239201</v>
      </c>
      <c r="J4371" s="30">
        <v>424923.71511858556</v>
      </c>
      <c r="K4371" s="30">
        <v>1743778.5476033897</v>
      </c>
      <c r="L4371" s="30">
        <v>3020146.4317549653</v>
      </c>
      <c r="M4371" s="30">
        <v>498150.50888056669</v>
      </c>
      <c r="N4371" s="30">
        <v>1022260.0493545065</v>
      </c>
      <c r="O4371" s="31">
        <v>205569.62166615971</v>
      </c>
      <c r="P4371" s="32">
        <v>2325743.3097401955</v>
      </c>
      <c r="Q4371" s="32">
        <v>4672899.8178942166</v>
      </c>
      <c r="R4371" s="32">
        <v>498150.50888056669</v>
      </c>
      <c r="S4371" s="36">
        <v>4366</v>
      </c>
      <c r="T4371" s="33" t="s">
        <v>8772</v>
      </c>
      <c r="U4371" s="34">
        <v>43463</v>
      </c>
      <c r="V4371" s="27" t="s">
        <v>7385</v>
      </c>
      <c r="W4371" s="35">
        <v>247396.43274215874</v>
      </c>
      <c r="X4371" s="35">
        <v>56702.30103983805</v>
      </c>
      <c r="Y4371" s="35">
        <v>98197.063568910526</v>
      </c>
      <c r="Z4371" s="35">
        <v>1863.9873533322057</v>
      </c>
      <c r="AA4371" s="35">
        <v>32568.855049867929</v>
      </c>
      <c r="AB4371" s="35">
        <v>30416.977341364556</v>
      </c>
      <c r="AC4371" s="35">
        <v>7013.7540787380603</v>
      </c>
      <c r="AD4371" s="35">
        <v>907.00805116913239</v>
      </c>
      <c r="AE4371" s="35">
        <v>2284.6140761118486</v>
      </c>
      <c r="AG4371" s="1">
        <v>0</v>
      </c>
      <c r="AH4371" s="1">
        <f t="shared" si="376"/>
        <v>907.00805116913239</v>
      </c>
      <c r="AI4371">
        <f t="shared" si="377"/>
        <v>12</v>
      </c>
      <c r="AJ4371" s="1" t="str">
        <f t="shared" si="378"/>
        <v>Winter</v>
      </c>
      <c r="AL4371" s="1">
        <f t="shared" si="375"/>
        <v>247396.43274215874</v>
      </c>
      <c r="AM4371" s="1">
        <f t="shared" si="379"/>
        <v>0</v>
      </c>
    </row>
    <row r="4372" spans="1:39" x14ac:dyDescent="0.2">
      <c r="A4372" s="24" t="s">
        <v>8773</v>
      </c>
      <c r="B4372" s="36">
        <v>4367</v>
      </c>
      <c r="C4372" s="37">
        <v>43463</v>
      </c>
      <c r="D4372" s="26">
        <v>43435</v>
      </c>
      <c r="E4372" s="38">
        <v>2018</v>
      </c>
      <c r="F4372" s="38" t="s">
        <v>7385</v>
      </c>
      <c r="G4372" s="38">
        <v>29</v>
      </c>
      <c r="H4372" s="39">
        <v>23</v>
      </c>
      <c r="I4372" s="29">
        <v>77584.135655154678</v>
      </c>
      <c r="J4372" s="30">
        <v>411135.02816340636</v>
      </c>
      <c r="K4372" s="30">
        <v>1638419.6823937374</v>
      </c>
      <c r="L4372" s="30">
        <v>2882912.8636886966</v>
      </c>
      <c r="M4372" s="30">
        <v>481096.04406611627</v>
      </c>
      <c r="N4372" s="30">
        <v>999400.27339285822</v>
      </c>
      <c r="O4372" s="31">
        <v>203003.92473557527</v>
      </c>
      <c r="P4372" s="32">
        <v>2197099.8621150083</v>
      </c>
      <c r="Q4372" s="32">
        <v>4496452.0899805361</v>
      </c>
      <c r="R4372" s="32">
        <v>481096.04406611627</v>
      </c>
      <c r="S4372" s="36">
        <v>4367</v>
      </c>
      <c r="T4372" s="33" t="s">
        <v>8774</v>
      </c>
      <c r="U4372" s="34">
        <v>43463</v>
      </c>
      <c r="V4372" s="27" t="s">
        <v>7385</v>
      </c>
      <c r="W4372" s="35">
        <v>261265.63039149731</v>
      </c>
      <c r="X4372" s="35">
        <v>56677.618142838553</v>
      </c>
      <c r="Y4372" s="35">
        <v>96300.383715361677</v>
      </c>
      <c r="Z4372" s="35">
        <v>1827.9843698228867</v>
      </c>
      <c r="AA4372" s="35">
        <v>32381.498261469838</v>
      </c>
      <c r="AB4372" s="35">
        <v>30251.927749644128</v>
      </c>
      <c r="AC4372" s="35">
        <v>6750.3894056276549</v>
      </c>
      <c r="AD4372" s="35">
        <v>907.00805116913239</v>
      </c>
      <c r="AE4372" s="35">
        <v>2284.6140761118486</v>
      </c>
      <c r="AG4372" s="1">
        <v>0</v>
      </c>
      <c r="AH4372" s="1">
        <f t="shared" si="376"/>
        <v>907.00805116913239</v>
      </c>
      <c r="AI4372">
        <f t="shared" si="377"/>
        <v>12</v>
      </c>
      <c r="AJ4372" s="1" t="str">
        <f t="shared" si="378"/>
        <v>Winter</v>
      </c>
      <c r="AL4372" s="1">
        <f t="shared" si="375"/>
        <v>0</v>
      </c>
      <c r="AM4372" s="1">
        <f t="shared" si="379"/>
        <v>261265.63039149731</v>
      </c>
    </row>
    <row r="4373" spans="1:39" x14ac:dyDescent="0.2">
      <c r="A4373" s="24" t="s">
        <v>8775</v>
      </c>
      <c r="B4373" s="36">
        <v>4368</v>
      </c>
      <c r="C4373" s="37">
        <v>43463</v>
      </c>
      <c r="D4373" s="26">
        <v>43435</v>
      </c>
      <c r="E4373" s="38">
        <v>2018</v>
      </c>
      <c r="F4373" s="38" t="s">
        <v>7385</v>
      </c>
      <c r="G4373" s="38">
        <v>29</v>
      </c>
      <c r="H4373" s="39">
        <v>24</v>
      </c>
      <c r="I4373" s="29">
        <v>69893.070514547828</v>
      </c>
      <c r="J4373" s="30">
        <v>397306.4453225843</v>
      </c>
      <c r="K4373" s="30">
        <v>1500747.7945265928</v>
      </c>
      <c r="L4373" s="30">
        <v>2759238.3119066046</v>
      </c>
      <c r="M4373" s="30">
        <v>457734.9929265512</v>
      </c>
      <c r="N4373" s="30">
        <v>987049.9736042904</v>
      </c>
      <c r="O4373" s="31">
        <v>202514.11316631074</v>
      </c>
      <c r="P4373" s="32">
        <v>2028375.857967692</v>
      </c>
      <c r="Q4373" s="32">
        <v>4346108.84399979</v>
      </c>
      <c r="R4373" s="32">
        <v>457734.9929265512</v>
      </c>
      <c r="S4373" s="36">
        <v>4368</v>
      </c>
      <c r="T4373" s="33" t="s">
        <v>8776</v>
      </c>
      <c r="U4373" s="34">
        <v>43463</v>
      </c>
      <c r="V4373" s="27" t="s">
        <v>7385</v>
      </c>
      <c r="W4373" s="35">
        <v>229107.54158502459</v>
      </c>
      <c r="X4373" s="35">
        <v>53418.115846214947</v>
      </c>
      <c r="Y4373" s="35">
        <v>96002.148174959395</v>
      </c>
      <c r="Z4373" s="35">
        <v>1822.3232303201366</v>
      </c>
      <c r="AA4373" s="35">
        <v>32319.045998670474</v>
      </c>
      <c r="AB4373" s="35">
        <v>29629.596649415122</v>
      </c>
      <c r="AC4373" s="35">
        <v>6599.5163542424807</v>
      </c>
      <c r="AD4373" s="35">
        <v>907.00805116913239</v>
      </c>
      <c r="AE4373" s="35">
        <v>2284.6140761118486</v>
      </c>
      <c r="AG4373" s="1">
        <v>0</v>
      </c>
      <c r="AH4373" s="1">
        <f t="shared" si="376"/>
        <v>907.00805116913239</v>
      </c>
      <c r="AI4373">
        <f t="shared" si="377"/>
        <v>12</v>
      </c>
      <c r="AJ4373" s="1" t="str">
        <f t="shared" si="378"/>
        <v>Winter</v>
      </c>
      <c r="AL4373" s="1">
        <f t="shared" si="375"/>
        <v>0</v>
      </c>
      <c r="AM4373" s="1">
        <f t="shared" si="379"/>
        <v>229107.54158502459</v>
      </c>
    </row>
    <row r="4374" spans="1:39" x14ac:dyDescent="0.2">
      <c r="A4374" s="24" t="s">
        <v>8777</v>
      </c>
      <c r="B4374" s="36">
        <v>4369</v>
      </c>
      <c r="C4374" s="37">
        <v>43464</v>
      </c>
      <c r="D4374" s="26">
        <v>43435</v>
      </c>
      <c r="E4374" s="38">
        <v>2018</v>
      </c>
      <c r="F4374" s="38" t="s">
        <v>7385</v>
      </c>
      <c r="G4374" s="38">
        <v>30</v>
      </c>
      <c r="H4374" s="39">
        <v>1</v>
      </c>
      <c r="I4374" s="29">
        <v>78092.455460931771</v>
      </c>
      <c r="J4374" s="30">
        <v>388891.63513006933</v>
      </c>
      <c r="K4374" s="30">
        <v>1426185.1990875211</v>
      </c>
      <c r="L4374" s="30">
        <v>2728389.2749310909</v>
      </c>
      <c r="M4374" s="30">
        <v>428454.81886096584</v>
      </c>
      <c r="N4374" s="30">
        <v>966650.26514719764</v>
      </c>
      <c r="O4374" s="31">
        <v>200120.65056679831</v>
      </c>
      <c r="P4374" s="32">
        <v>1932732.4734094187</v>
      </c>
      <c r="Q4374" s="32">
        <v>4284051.8257751558</v>
      </c>
      <c r="R4374" s="32">
        <v>428454.81886096584</v>
      </c>
      <c r="S4374" s="36">
        <v>4369</v>
      </c>
      <c r="T4374" s="33" t="s">
        <v>8778</v>
      </c>
      <c r="U4374" s="34">
        <v>43464</v>
      </c>
      <c r="V4374" s="27" t="s">
        <v>7385</v>
      </c>
      <c r="W4374" s="35">
        <v>188063.62471322567</v>
      </c>
      <c r="X4374" s="35">
        <v>54638.28800995052</v>
      </c>
      <c r="Y4374" s="35">
        <v>95906.806892557346</v>
      </c>
      <c r="Z4374" s="35">
        <v>1820.5134517158792</v>
      </c>
      <c r="AA4374" s="35">
        <v>32381.498261469838</v>
      </c>
      <c r="AB4374" s="35">
        <v>29220.574365721248</v>
      </c>
      <c r="AC4374" s="35">
        <v>6679.1196714021544</v>
      </c>
      <c r="AD4374" s="35">
        <v>907.00805116913239</v>
      </c>
      <c r="AE4374" s="35">
        <v>2284.6140761118486</v>
      </c>
      <c r="AG4374" s="1">
        <v>0</v>
      </c>
      <c r="AH4374" s="1">
        <f t="shared" si="376"/>
        <v>907.00805116913239</v>
      </c>
      <c r="AI4374">
        <f t="shared" si="377"/>
        <v>12</v>
      </c>
      <c r="AJ4374" s="1" t="str">
        <f t="shared" si="378"/>
        <v>Winter</v>
      </c>
      <c r="AL4374" s="1">
        <f t="shared" si="375"/>
        <v>0</v>
      </c>
      <c r="AM4374" s="1">
        <f t="shared" si="379"/>
        <v>188063.62471322567</v>
      </c>
    </row>
    <row r="4375" spans="1:39" x14ac:dyDescent="0.2">
      <c r="A4375" s="24" t="s">
        <v>8779</v>
      </c>
      <c r="B4375" s="36">
        <v>4370</v>
      </c>
      <c r="C4375" s="37">
        <v>43464</v>
      </c>
      <c r="D4375" s="26">
        <v>43435</v>
      </c>
      <c r="E4375" s="38">
        <v>2018</v>
      </c>
      <c r="F4375" s="38" t="s">
        <v>7385</v>
      </c>
      <c r="G4375" s="38">
        <v>30</v>
      </c>
      <c r="H4375" s="39">
        <v>2</v>
      </c>
      <c r="I4375" s="29">
        <v>77405.632874825256</v>
      </c>
      <c r="J4375" s="30">
        <v>389634.53132697183</v>
      </c>
      <c r="K4375" s="30">
        <v>1377726.0349660015</v>
      </c>
      <c r="L4375" s="30">
        <v>2680895.8785678535</v>
      </c>
      <c r="M4375" s="30">
        <v>429603.48383227241</v>
      </c>
      <c r="N4375" s="30">
        <v>964314.75656964758</v>
      </c>
      <c r="O4375" s="31">
        <v>200902.90412602448</v>
      </c>
      <c r="P4375" s="32">
        <v>1884735.1516730993</v>
      </c>
      <c r="Q4375" s="32">
        <v>4235748.070590497</v>
      </c>
      <c r="R4375" s="32">
        <v>429603.48383227241</v>
      </c>
      <c r="S4375" s="36">
        <v>4370</v>
      </c>
      <c r="T4375" s="33" t="s">
        <v>8780</v>
      </c>
      <c r="U4375" s="34">
        <v>43464</v>
      </c>
      <c r="V4375" s="27" t="s">
        <v>7385</v>
      </c>
      <c r="W4375" s="35">
        <v>175367.37903233623</v>
      </c>
      <c r="X4375" s="35">
        <v>57707.785424033791</v>
      </c>
      <c r="Y4375" s="35">
        <v>94575.506859366607</v>
      </c>
      <c r="Z4375" s="35">
        <v>1795.2425695207428</v>
      </c>
      <c r="AA4375" s="35">
        <v>32537.628918468246</v>
      </c>
      <c r="AB4375" s="35">
        <v>28632.749484487686</v>
      </c>
      <c r="AC4375" s="35">
        <v>6605.3146493667737</v>
      </c>
      <c r="AD4375" s="35">
        <v>907.00805116913239</v>
      </c>
      <c r="AE4375" s="35">
        <v>2284.6140761118486</v>
      </c>
      <c r="AG4375" s="1">
        <v>0</v>
      </c>
      <c r="AH4375" s="1">
        <f t="shared" si="376"/>
        <v>907.00805116913239</v>
      </c>
      <c r="AI4375">
        <f t="shared" si="377"/>
        <v>12</v>
      </c>
      <c r="AJ4375" s="1" t="str">
        <f t="shared" si="378"/>
        <v>Winter</v>
      </c>
      <c r="AL4375" s="1">
        <f t="shared" si="375"/>
        <v>0</v>
      </c>
      <c r="AM4375" s="1">
        <f t="shared" si="379"/>
        <v>175367.37903233623</v>
      </c>
    </row>
    <row r="4376" spans="1:39" x14ac:dyDescent="0.2">
      <c r="A4376" s="24" t="s">
        <v>8781</v>
      </c>
      <c r="B4376" s="36">
        <v>4371</v>
      </c>
      <c r="C4376" s="37">
        <v>43464</v>
      </c>
      <c r="D4376" s="26">
        <v>43435</v>
      </c>
      <c r="E4376" s="38">
        <v>2018</v>
      </c>
      <c r="F4376" s="38" t="s">
        <v>7385</v>
      </c>
      <c r="G4376" s="38">
        <v>30</v>
      </c>
      <c r="H4376" s="39">
        <v>3</v>
      </c>
      <c r="I4376" s="29">
        <v>74215.428908112022</v>
      </c>
      <c r="J4376" s="30">
        <v>384100.19666769978</v>
      </c>
      <c r="K4376" s="30">
        <v>1365639.1412643977</v>
      </c>
      <c r="L4376" s="30">
        <v>2668336.0925682918</v>
      </c>
      <c r="M4376" s="30">
        <v>418425.28339886217</v>
      </c>
      <c r="N4376" s="30">
        <v>969017.37265556387</v>
      </c>
      <c r="O4376" s="31">
        <v>202334.61857014542</v>
      </c>
      <c r="P4376" s="32">
        <v>1858279.8535713719</v>
      </c>
      <c r="Q4376" s="32">
        <v>4223788.2804617006</v>
      </c>
      <c r="R4376" s="32">
        <v>418425.28339886217</v>
      </c>
      <c r="S4376" s="36">
        <v>4371</v>
      </c>
      <c r="T4376" s="33" t="s">
        <v>8782</v>
      </c>
      <c r="U4376" s="34">
        <v>43464</v>
      </c>
      <c r="V4376" s="27" t="s">
        <v>7385</v>
      </c>
      <c r="W4376" s="35">
        <v>162931.34673453751</v>
      </c>
      <c r="X4376" s="35">
        <v>56057.996974872629</v>
      </c>
      <c r="Y4376" s="35">
        <v>93676.094796192701</v>
      </c>
      <c r="Z4376" s="35">
        <v>1778.1698318006977</v>
      </c>
      <c r="AA4376" s="35">
        <v>32475.176655668885</v>
      </c>
      <c r="AB4376" s="35">
        <v>28967.866999050173</v>
      </c>
      <c r="AC4376" s="35">
        <v>6700.7869849652097</v>
      </c>
      <c r="AD4376" s="35">
        <v>907.00805116913239</v>
      </c>
      <c r="AE4376" s="35">
        <v>2284.6140761118486</v>
      </c>
      <c r="AG4376" s="1">
        <v>0</v>
      </c>
      <c r="AH4376" s="1">
        <f t="shared" si="376"/>
        <v>907.00805116913239</v>
      </c>
      <c r="AI4376">
        <f t="shared" si="377"/>
        <v>12</v>
      </c>
      <c r="AJ4376" s="1" t="str">
        <f t="shared" si="378"/>
        <v>Winter</v>
      </c>
      <c r="AL4376" s="1">
        <f t="shared" si="375"/>
        <v>0</v>
      </c>
      <c r="AM4376" s="1">
        <f t="shared" si="379"/>
        <v>162931.34673453751</v>
      </c>
    </row>
    <row r="4377" spans="1:39" x14ac:dyDescent="0.2">
      <c r="A4377" s="24" t="s">
        <v>8783</v>
      </c>
      <c r="B4377" s="36">
        <v>4372</v>
      </c>
      <c r="C4377" s="37">
        <v>43464</v>
      </c>
      <c r="D4377" s="26">
        <v>43435</v>
      </c>
      <c r="E4377" s="38">
        <v>2018</v>
      </c>
      <c r="F4377" s="38" t="s">
        <v>7385</v>
      </c>
      <c r="G4377" s="38">
        <v>30</v>
      </c>
      <c r="H4377" s="39">
        <v>4</v>
      </c>
      <c r="I4377" s="29">
        <v>74838.847367184819</v>
      </c>
      <c r="J4377" s="30">
        <v>389087.55216274341</v>
      </c>
      <c r="K4377" s="30">
        <v>1365293.8409673462</v>
      </c>
      <c r="L4377" s="30">
        <v>2669478.6634423914</v>
      </c>
      <c r="M4377" s="30">
        <v>421296.26287839503</v>
      </c>
      <c r="N4377" s="30">
        <v>973327.43363890774</v>
      </c>
      <c r="O4377" s="31">
        <v>200070.38021115575</v>
      </c>
      <c r="P4377" s="32">
        <v>1861428.9512129263</v>
      </c>
      <c r="Q4377" s="32">
        <v>4231964.029455198</v>
      </c>
      <c r="R4377" s="32">
        <v>421296.26287839503</v>
      </c>
      <c r="S4377" s="36">
        <v>4372</v>
      </c>
      <c r="T4377" s="33" t="s">
        <v>8784</v>
      </c>
      <c r="U4377" s="34">
        <v>43464</v>
      </c>
      <c r="V4377" s="27" t="s">
        <v>7385</v>
      </c>
      <c r="W4377" s="35">
        <v>173082.25423165195</v>
      </c>
      <c r="X4377" s="35">
        <v>57033.981823515045</v>
      </c>
      <c r="Y4377" s="35">
        <v>92921.058950945866</v>
      </c>
      <c r="Z4377" s="35">
        <v>1763.8376591704546</v>
      </c>
      <c r="AA4377" s="35">
        <v>32631.307312667293</v>
      </c>
      <c r="AB4377" s="35">
        <v>28624.59258553532</v>
      </c>
      <c r="AC4377" s="35">
        <v>6728.5812426700977</v>
      </c>
      <c r="AD4377" s="35">
        <v>907.00805116913239</v>
      </c>
      <c r="AE4377" s="35">
        <v>2284.6140761118486</v>
      </c>
      <c r="AG4377" s="1">
        <v>0</v>
      </c>
      <c r="AH4377" s="1">
        <f t="shared" si="376"/>
        <v>907.00805116913239</v>
      </c>
      <c r="AI4377">
        <f t="shared" si="377"/>
        <v>12</v>
      </c>
      <c r="AJ4377" s="1" t="str">
        <f t="shared" si="378"/>
        <v>Winter</v>
      </c>
      <c r="AL4377" s="1">
        <f t="shared" si="375"/>
        <v>0</v>
      </c>
      <c r="AM4377" s="1">
        <f t="shared" si="379"/>
        <v>173082.25423165195</v>
      </c>
    </row>
    <row r="4378" spans="1:39" x14ac:dyDescent="0.2">
      <c r="A4378" s="24" t="s">
        <v>8785</v>
      </c>
      <c r="B4378" s="36">
        <v>4373</v>
      </c>
      <c r="C4378" s="37">
        <v>43464</v>
      </c>
      <c r="D4378" s="26">
        <v>43435</v>
      </c>
      <c r="E4378" s="38">
        <v>2018</v>
      </c>
      <c r="F4378" s="38" t="s">
        <v>7385</v>
      </c>
      <c r="G4378" s="38">
        <v>30</v>
      </c>
      <c r="H4378" s="39">
        <v>5</v>
      </c>
      <c r="I4378" s="29">
        <v>76883.669867508608</v>
      </c>
      <c r="J4378" s="30">
        <v>393324.00601724896</v>
      </c>
      <c r="K4378" s="30">
        <v>1394565.3152589216</v>
      </c>
      <c r="L4378" s="30">
        <v>2700692.0398507612</v>
      </c>
      <c r="M4378" s="30">
        <v>438236.50684937241</v>
      </c>
      <c r="N4378" s="30">
        <v>962915.33908396028</v>
      </c>
      <c r="O4378" s="31">
        <v>201255.06653152342</v>
      </c>
      <c r="P4378" s="32">
        <v>1909685.4919758025</v>
      </c>
      <c r="Q4378" s="32">
        <v>4258186.4514834937</v>
      </c>
      <c r="R4378" s="32">
        <v>438236.50684937241</v>
      </c>
      <c r="S4378" s="36">
        <v>4373</v>
      </c>
      <c r="T4378" s="33" t="s">
        <v>8786</v>
      </c>
      <c r="U4378" s="34">
        <v>43464</v>
      </c>
      <c r="V4378" s="27" t="s">
        <v>7385</v>
      </c>
      <c r="W4378" s="35">
        <v>168486.45834160392</v>
      </c>
      <c r="X4378" s="35">
        <v>56521.771061809377</v>
      </c>
      <c r="Y4378" s="35">
        <v>93624.997853407534</v>
      </c>
      <c r="Z4378" s="35">
        <v>1777.1999040688095</v>
      </c>
      <c r="AA4378" s="35">
        <v>32724.985706866337</v>
      </c>
      <c r="AB4378" s="35">
        <v>28993.655577496043</v>
      </c>
      <c r="AC4378" s="35">
        <v>6903.3751953480887</v>
      </c>
      <c r="AD4378" s="35">
        <v>907.00805116913239</v>
      </c>
      <c r="AE4378" s="35">
        <v>2284.6140761118486</v>
      </c>
      <c r="AG4378" s="1">
        <v>0</v>
      </c>
      <c r="AH4378" s="1">
        <f t="shared" si="376"/>
        <v>907.00805116913239</v>
      </c>
      <c r="AI4378">
        <f t="shared" si="377"/>
        <v>12</v>
      </c>
      <c r="AJ4378" s="1" t="str">
        <f t="shared" si="378"/>
        <v>Winter</v>
      </c>
      <c r="AL4378" s="1">
        <f t="shared" si="375"/>
        <v>0</v>
      </c>
      <c r="AM4378" s="1">
        <f t="shared" si="379"/>
        <v>168486.45834160392</v>
      </c>
    </row>
    <row r="4379" spans="1:39" x14ac:dyDescent="0.2">
      <c r="A4379" s="24" t="s">
        <v>8787</v>
      </c>
      <c r="B4379" s="36">
        <v>4374</v>
      </c>
      <c r="C4379" s="37">
        <v>43464</v>
      </c>
      <c r="D4379" s="26">
        <v>43435</v>
      </c>
      <c r="E4379" s="38">
        <v>2018</v>
      </c>
      <c r="F4379" s="38" t="s">
        <v>7385</v>
      </c>
      <c r="G4379" s="38">
        <v>30</v>
      </c>
      <c r="H4379" s="39">
        <v>6</v>
      </c>
      <c r="I4379" s="29">
        <v>80087.047963627614</v>
      </c>
      <c r="J4379" s="30">
        <v>403856.64757858042</v>
      </c>
      <c r="K4379" s="30">
        <v>1462330.9287917588</v>
      </c>
      <c r="L4379" s="30">
        <v>2732137.7598961052</v>
      </c>
      <c r="M4379" s="30">
        <v>454882.49936495768</v>
      </c>
      <c r="N4379" s="30">
        <v>971804.3757671772</v>
      </c>
      <c r="O4379" s="31">
        <v>201017.83635860443</v>
      </c>
      <c r="P4379" s="32">
        <v>1997300.4761203441</v>
      </c>
      <c r="Q4379" s="32">
        <v>4308816.6196004674</v>
      </c>
      <c r="R4379" s="32">
        <v>454882.49936495768</v>
      </c>
      <c r="S4379" s="36">
        <v>4374</v>
      </c>
      <c r="T4379" s="33" t="s">
        <v>8788</v>
      </c>
      <c r="U4379" s="34">
        <v>43464</v>
      </c>
      <c r="V4379" s="27" t="s">
        <v>7385</v>
      </c>
      <c r="W4379" s="35">
        <v>191699.84509348898</v>
      </c>
      <c r="X4379" s="35">
        <v>59686.830500335433</v>
      </c>
      <c r="Y4379" s="35">
        <v>95544.564316512318</v>
      </c>
      <c r="Z4379" s="35">
        <v>1813.6373236928393</v>
      </c>
      <c r="AA4379" s="35">
        <v>32662.533444066972</v>
      </c>
      <c r="AB4379" s="35">
        <v>29141.190417901587</v>
      </c>
      <c r="AC4379" s="35">
        <v>7072.2065283930197</v>
      </c>
      <c r="AD4379" s="35">
        <v>907.00805116913239</v>
      </c>
      <c r="AE4379" s="35">
        <v>2284.6140761118486</v>
      </c>
      <c r="AG4379" s="1">
        <v>0</v>
      </c>
      <c r="AH4379" s="1">
        <f t="shared" si="376"/>
        <v>907.00805116913239</v>
      </c>
      <c r="AI4379">
        <f t="shared" si="377"/>
        <v>12</v>
      </c>
      <c r="AJ4379" s="1" t="str">
        <f t="shared" si="378"/>
        <v>Winter</v>
      </c>
      <c r="AL4379" s="1">
        <f t="shared" si="375"/>
        <v>191699.84509348898</v>
      </c>
      <c r="AM4379" s="1">
        <f t="shared" si="379"/>
        <v>0</v>
      </c>
    </row>
    <row r="4380" spans="1:39" x14ac:dyDescent="0.2">
      <c r="A4380" s="24" t="s">
        <v>8789</v>
      </c>
      <c r="B4380" s="36">
        <v>4375</v>
      </c>
      <c r="C4380" s="37">
        <v>43464</v>
      </c>
      <c r="D4380" s="26">
        <v>43435</v>
      </c>
      <c r="E4380" s="38">
        <v>2018</v>
      </c>
      <c r="F4380" s="38" t="s">
        <v>7385</v>
      </c>
      <c r="G4380" s="38">
        <v>30</v>
      </c>
      <c r="H4380" s="39">
        <v>7</v>
      </c>
      <c r="I4380" s="29">
        <v>84869.300258711039</v>
      </c>
      <c r="J4380" s="30">
        <v>410966.17838935979</v>
      </c>
      <c r="K4380" s="30">
        <v>1565188.3298555582</v>
      </c>
      <c r="L4380" s="30">
        <v>2798991.2930590133</v>
      </c>
      <c r="M4380" s="30">
        <v>482080.31264020613</v>
      </c>
      <c r="N4380" s="30">
        <v>985413.71786123433</v>
      </c>
      <c r="O4380" s="31">
        <v>204558.88736783975</v>
      </c>
      <c r="P4380" s="32">
        <v>2132137.9427544754</v>
      </c>
      <c r="Q4380" s="32">
        <v>4399930.0766774472</v>
      </c>
      <c r="R4380" s="32">
        <v>482080.31264020613</v>
      </c>
      <c r="S4380" s="36">
        <v>4375</v>
      </c>
      <c r="T4380" s="33" t="s">
        <v>8790</v>
      </c>
      <c r="U4380" s="34">
        <v>43464</v>
      </c>
      <c r="V4380" s="27" t="s">
        <v>7385</v>
      </c>
      <c r="W4380" s="35">
        <v>203260.23968716388</v>
      </c>
      <c r="X4380" s="35">
        <v>62469.284974840608</v>
      </c>
      <c r="Y4380" s="35">
        <v>98197.684826426528</v>
      </c>
      <c r="Z4380" s="35">
        <v>1863.999146110023</v>
      </c>
      <c r="AA4380" s="35">
        <v>32787.437969665698</v>
      </c>
      <c r="AB4380" s="35">
        <v>29167.190118032097</v>
      </c>
      <c r="AC4380" s="35">
        <v>7321.1811010613501</v>
      </c>
      <c r="AD4380" s="35">
        <v>907.00805116913239</v>
      </c>
      <c r="AE4380" s="35">
        <v>2284.6140761118486</v>
      </c>
      <c r="AG4380" s="1">
        <v>0</v>
      </c>
      <c r="AH4380" s="1">
        <f t="shared" si="376"/>
        <v>907.00805116913239</v>
      </c>
      <c r="AI4380">
        <f t="shared" si="377"/>
        <v>12</v>
      </c>
      <c r="AJ4380" s="1" t="str">
        <f t="shared" si="378"/>
        <v>Winter</v>
      </c>
      <c r="AL4380" s="1">
        <f t="shared" si="375"/>
        <v>203260.23968716388</v>
      </c>
      <c r="AM4380" s="1">
        <f t="shared" si="379"/>
        <v>0</v>
      </c>
    </row>
    <row r="4381" spans="1:39" x14ac:dyDescent="0.2">
      <c r="A4381" s="24" t="s">
        <v>8791</v>
      </c>
      <c r="B4381" s="36">
        <v>4376</v>
      </c>
      <c r="C4381" s="37">
        <v>43464</v>
      </c>
      <c r="D4381" s="26">
        <v>43435</v>
      </c>
      <c r="E4381" s="38">
        <v>2018</v>
      </c>
      <c r="F4381" s="38" t="s">
        <v>7385</v>
      </c>
      <c r="G4381" s="38">
        <v>30</v>
      </c>
      <c r="H4381" s="39">
        <v>8</v>
      </c>
      <c r="I4381" s="29">
        <v>94068.218840562316</v>
      </c>
      <c r="J4381" s="30">
        <v>421686.99672628107</v>
      </c>
      <c r="K4381" s="30">
        <v>1680782.879166299</v>
      </c>
      <c r="L4381" s="30">
        <v>2822553.0216422118</v>
      </c>
      <c r="M4381" s="30">
        <v>513597.43264285475</v>
      </c>
      <c r="N4381" s="30">
        <v>986568.04925040179</v>
      </c>
      <c r="O4381" s="31">
        <v>204080.3752829209</v>
      </c>
      <c r="P4381" s="32">
        <v>2288448.530649716</v>
      </c>
      <c r="Q4381" s="32">
        <v>4434888.4429018153</v>
      </c>
      <c r="R4381" s="32">
        <v>513597.43264285475</v>
      </c>
      <c r="S4381" s="36">
        <v>4376</v>
      </c>
      <c r="T4381" s="33" t="s">
        <v>8792</v>
      </c>
      <c r="U4381" s="34">
        <v>43464</v>
      </c>
      <c r="V4381" s="27" t="s">
        <v>7385</v>
      </c>
      <c r="W4381" s="35">
        <v>240320.32108639818</v>
      </c>
      <c r="X4381" s="35">
        <v>61020.268633115025</v>
      </c>
      <c r="Y4381" s="35">
        <v>99479.033946955053</v>
      </c>
      <c r="Z4381" s="35">
        <v>1888.3218546418564</v>
      </c>
      <c r="AA4381" s="35">
        <v>32974.794758063792</v>
      </c>
      <c r="AB4381" s="35">
        <v>28902.105515037812</v>
      </c>
      <c r="AC4381" s="35">
        <v>7447.9454502395474</v>
      </c>
      <c r="AD4381" s="35">
        <v>907.00805116913239</v>
      </c>
      <c r="AE4381" s="35">
        <v>1612.8000378159268</v>
      </c>
      <c r="AG4381" s="1">
        <v>0</v>
      </c>
      <c r="AH4381" s="1">
        <f t="shared" si="376"/>
        <v>907.00805116913239</v>
      </c>
      <c r="AI4381">
        <f t="shared" si="377"/>
        <v>12</v>
      </c>
      <c r="AJ4381" s="1" t="str">
        <f t="shared" si="378"/>
        <v>Winter</v>
      </c>
      <c r="AL4381" s="1">
        <f t="shared" si="375"/>
        <v>0</v>
      </c>
      <c r="AM4381" s="1">
        <f t="shared" si="379"/>
        <v>240320.32108639818</v>
      </c>
    </row>
    <row r="4382" spans="1:39" x14ac:dyDescent="0.2">
      <c r="A4382" s="24" t="s">
        <v>8793</v>
      </c>
      <c r="B4382" s="36">
        <v>4377</v>
      </c>
      <c r="C4382" s="37">
        <v>43464</v>
      </c>
      <c r="D4382" s="26">
        <v>43435</v>
      </c>
      <c r="E4382" s="38">
        <v>2018</v>
      </c>
      <c r="F4382" s="38" t="s">
        <v>7385</v>
      </c>
      <c r="G4382" s="38">
        <v>30</v>
      </c>
      <c r="H4382" s="39">
        <v>9</v>
      </c>
      <c r="I4382" s="29">
        <v>99695.090167985196</v>
      </c>
      <c r="J4382" s="30">
        <v>419253.9978488562</v>
      </c>
      <c r="K4382" s="30">
        <v>1794400.1610485872</v>
      </c>
      <c r="L4382" s="30">
        <v>2885401.3886305736</v>
      </c>
      <c r="M4382" s="30">
        <v>524965.81451025361</v>
      </c>
      <c r="N4382" s="30">
        <v>994640.40378137399</v>
      </c>
      <c r="O4382" s="31">
        <v>203616.6276032537</v>
      </c>
      <c r="P4382" s="32">
        <v>2419061.065726826</v>
      </c>
      <c r="Q4382" s="32">
        <v>4502912.4178640572</v>
      </c>
      <c r="R4382" s="32">
        <v>524965.81451025361</v>
      </c>
      <c r="S4382" s="36">
        <v>4377</v>
      </c>
      <c r="T4382" s="33" t="s">
        <v>8794</v>
      </c>
      <c r="U4382" s="34">
        <v>43464</v>
      </c>
      <c r="V4382" s="27" t="s">
        <v>7385</v>
      </c>
      <c r="W4382" s="35">
        <v>234972.26431401787</v>
      </c>
      <c r="X4382" s="35">
        <v>59488.518447224829</v>
      </c>
      <c r="Y4382" s="35">
        <v>97660.4906171857</v>
      </c>
      <c r="Z4382" s="35">
        <v>1853.8020671351971</v>
      </c>
      <c r="AA4382" s="35">
        <v>33099.699283662521</v>
      </c>
      <c r="AB4382" s="35">
        <v>27888.649418274403</v>
      </c>
      <c r="AC4382" s="35">
        <v>7169.9324517212171</v>
      </c>
      <c r="AD4382" s="35">
        <v>907.00805116913239</v>
      </c>
      <c r="AE4382" s="35">
        <v>62.26631051713543</v>
      </c>
      <c r="AG4382" s="1">
        <v>0</v>
      </c>
      <c r="AH4382" s="1">
        <f t="shared" si="376"/>
        <v>907.00805116913239</v>
      </c>
      <c r="AI4382">
        <f t="shared" si="377"/>
        <v>12</v>
      </c>
      <c r="AJ4382" s="1" t="str">
        <f t="shared" si="378"/>
        <v>Winter</v>
      </c>
      <c r="AL4382" s="1">
        <f t="shared" si="375"/>
        <v>0</v>
      </c>
      <c r="AM4382" s="1">
        <f t="shared" si="379"/>
        <v>234972.26431401787</v>
      </c>
    </row>
    <row r="4383" spans="1:39" x14ac:dyDescent="0.2">
      <c r="A4383" s="24" t="s">
        <v>8795</v>
      </c>
      <c r="B4383" s="36">
        <v>4378</v>
      </c>
      <c r="C4383" s="37">
        <v>43464</v>
      </c>
      <c r="D4383" s="26">
        <v>43435</v>
      </c>
      <c r="E4383" s="38">
        <v>2018</v>
      </c>
      <c r="F4383" s="38" t="s">
        <v>7385</v>
      </c>
      <c r="G4383" s="38">
        <v>30</v>
      </c>
      <c r="H4383" s="39">
        <v>10</v>
      </c>
      <c r="I4383" s="29">
        <v>100311.42706012145</v>
      </c>
      <c r="J4383" s="30">
        <v>413499.94018074893</v>
      </c>
      <c r="K4383" s="30">
        <v>1823987.1608200532</v>
      </c>
      <c r="L4383" s="30">
        <v>2949177.1926714503</v>
      </c>
      <c r="M4383" s="30">
        <v>520725.15343937371</v>
      </c>
      <c r="N4383" s="30">
        <v>998854.42072495294</v>
      </c>
      <c r="O4383" s="31">
        <v>203127.66776972049</v>
      </c>
      <c r="P4383" s="32">
        <v>2445023.7413195483</v>
      </c>
      <c r="Q4383" s="32">
        <v>4564659.2213468729</v>
      </c>
      <c r="R4383" s="32">
        <v>520725.15343937371</v>
      </c>
      <c r="S4383" s="36">
        <v>4378</v>
      </c>
      <c r="T4383" s="33" t="s">
        <v>8796</v>
      </c>
      <c r="U4383" s="34">
        <v>43464</v>
      </c>
      <c r="V4383" s="27" t="s">
        <v>7385</v>
      </c>
      <c r="W4383" s="35">
        <v>261489.60886924074</v>
      </c>
      <c r="X4383" s="35">
        <v>64167.835290501229</v>
      </c>
      <c r="Y4383" s="35">
        <v>97102.490805049922</v>
      </c>
      <c r="Z4383" s="35">
        <v>1843.2100539406993</v>
      </c>
      <c r="AA4383" s="35">
        <v>33193.377677861565</v>
      </c>
      <c r="AB4383" s="35">
        <v>28371.408471124858</v>
      </c>
      <c r="AC4383" s="35">
        <v>7112.6537461596799</v>
      </c>
      <c r="AD4383" s="35">
        <v>907.00805116913239</v>
      </c>
      <c r="AE4383" s="35">
        <v>0</v>
      </c>
      <c r="AG4383" s="1">
        <v>0</v>
      </c>
      <c r="AH4383" s="1">
        <f t="shared" si="376"/>
        <v>907.00805116913239</v>
      </c>
      <c r="AI4383">
        <f t="shared" si="377"/>
        <v>12</v>
      </c>
      <c r="AJ4383" s="1" t="str">
        <f t="shared" si="378"/>
        <v>Winter</v>
      </c>
      <c r="AL4383" s="1">
        <f t="shared" si="375"/>
        <v>0</v>
      </c>
      <c r="AM4383" s="1">
        <f t="shared" si="379"/>
        <v>261489.60886924074</v>
      </c>
    </row>
    <row r="4384" spans="1:39" x14ac:dyDescent="0.2">
      <c r="A4384" s="24" t="s">
        <v>8797</v>
      </c>
      <c r="B4384" s="36">
        <v>4379</v>
      </c>
      <c r="C4384" s="37">
        <v>43464</v>
      </c>
      <c r="D4384" s="26">
        <v>43435</v>
      </c>
      <c r="E4384" s="38">
        <v>2018</v>
      </c>
      <c r="F4384" s="38" t="s">
        <v>7385</v>
      </c>
      <c r="G4384" s="38">
        <v>30</v>
      </c>
      <c r="H4384" s="39">
        <v>11</v>
      </c>
      <c r="I4384" s="29">
        <v>94537.04198342569</v>
      </c>
      <c r="J4384" s="30">
        <v>419174.93237888743</v>
      </c>
      <c r="K4384" s="30">
        <v>1818760.5963761213</v>
      </c>
      <c r="L4384" s="30">
        <v>2919559.0093289111</v>
      </c>
      <c r="M4384" s="30">
        <v>504109.49785155186</v>
      </c>
      <c r="N4384" s="30">
        <v>1003794.3466002007</v>
      </c>
      <c r="O4384" s="31">
        <v>202968.20539511807</v>
      </c>
      <c r="P4384" s="32">
        <v>2417407.1362110986</v>
      </c>
      <c r="Q4384" s="32">
        <v>4545496.4937031176</v>
      </c>
      <c r="R4384" s="32">
        <v>504109.49785155186</v>
      </c>
      <c r="S4384" s="36">
        <v>4379</v>
      </c>
      <c r="T4384" s="33" t="s">
        <v>8798</v>
      </c>
      <c r="U4384" s="34">
        <v>43464</v>
      </c>
      <c r="V4384" s="27" t="s">
        <v>7385</v>
      </c>
      <c r="W4384" s="35">
        <v>257040.3484704312</v>
      </c>
      <c r="X4384" s="35">
        <v>70061.230120018081</v>
      </c>
      <c r="Y4384" s="35">
        <v>96264.184134087409</v>
      </c>
      <c r="Z4384" s="35">
        <v>1827.2972254293702</v>
      </c>
      <c r="AA4384" s="35">
        <v>33224.603809261243</v>
      </c>
      <c r="AB4384" s="35">
        <v>28574.972363551624</v>
      </c>
      <c r="AC4384" s="35">
        <v>7124.6728845917642</v>
      </c>
      <c r="AD4384" s="35">
        <v>907.00805116913239</v>
      </c>
      <c r="AE4384" s="35">
        <v>0</v>
      </c>
      <c r="AG4384" s="1">
        <v>0</v>
      </c>
      <c r="AH4384" s="1">
        <f t="shared" si="376"/>
        <v>907.00805116913239</v>
      </c>
      <c r="AI4384">
        <f t="shared" si="377"/>
        <v>12</v>
      </c>
      <c r="AJ4384" s="1" t="str">
        <f t="shared" si="378"/>
        <v>Winter</v>
      </c>
      <c r="AL4384" s="1">
        <f t="shared" si="375"/>
        <v>0</v>
      </c>
      <c r="AM4384" s="1">
        <f t="shared" si="379"/>
        <v>257040.3484704312</v>
      </c>
    </row>
    <row r="4385" spans="1:39" x14ac:dyDescent="0.2">
      <c r="A4385" s="24" t="s">
        <v>8799</v>
      </c>
      <c r="B4385" s="36">
        <v>4380</v>
      </c>
      <c r="C4385" s="37">
        <v>43464</v>
      </c>
      <c r="D4385" s="26">
        <v>43435</v>
      </c>
      <c r="E4385" s="38">
        <v>2018</v>
      </c>
      <c r="F4385" s="38" t="s">
        <v>7385</v>
      </c>
      <c r="G4385" s="38">
        <v>30</v>
      </c>
      <c r="H4385" s="39">
        <v>12</v>
      </c>
      <c r="I4385" s="29">
        <v>92059.524959165108</v>
      </c>
      <c r="J4385" s="30">
        <v>417919.38870673254</v>
      </c>
      <c r="K4385" s="30">
        <v>1788808.9668740511</v>
      </c>
      <c r="L4385" s="30">
        <v>2939606.0312412251</v>
      </c>
      <c r="M4385" s="30">
        <v>502340.66164684144</v>
      </c>
      <c r="N4385" s="30">
        <v>995667.77678682876</v>
      </c>
      <c r="O4385" s="31">
        <v>204900.10118058926</v>
      </c>
      <c r="P4385" s="32">
        <v>2383209.1534800576</v>
      </c>
      <c r="Q4385" s="32">
        <v>4558093.2979153758</v>
      </c>
      <c r="R4385" s="32">
        <v>502340.66164684144</v>
      </c>
      <c r="S4385" s="36">
        <v>4380</v>
      </c>
      <c r="T4385" s="33" t="s">
        <v>8800</v>
      </c>
      <c r="U4385" s="34">
        <v>43464</v>
      </c>
      <c r="V4385" s="27" t="s">
        <v>7385</v>
      </c>
      <c r="W4385" s="35">
        <v>285767.13153377647</v>
      </c>
      <c r="X4385" s="35">
        <v>65397.970146344218</v>
      </c>
      <c r="Y4385" s="35">
        <v>94110.046261374519</v>
      </c>
      <c r="Z4385" s="35">
        <v>1786.4071457657049</v>
      </c>
      <c r="AA4385" s="35">
        <v>33193.377677861565</v>
      </c>
      <c r="AB4385" s="35">
        <v>28425.213840467164</v>
      </c>
      <c r="AC4385" s="35">
        <v>7058.1920259059043</v>
      </c>
      <c r="AD4385" s="35">
        <v>907.00805116913239</v>
      </c>
      <c r="AE4385" s="35">
        <v>0</v>
      </c>
      <c r="AG4385" s="1">
        <v>0</v>
      </c>
      <c r="AH4385" s="1">
        <f t="shared" si="376"/>
        <v>907.00805116913239</v>
      </c>
      <c r="AI4385">
        <f t="shared" si="377"/>
        <v>12</v>
      </c>
      <c r="AJ4385" s="1" t="str">
        <f t="shared" si="378"/>
        <v>Winter</v>
      </c>
      <c r="AL4385" s="1">
        <f t="shared" si="375"/>
        <v>0</v>
      </c>
      <c r="AM4385" s="1">
        <f t="shared" si="379"/>
        <v>285767.13153377647</v>
      </c>
    </row>
    <row r="4386" spans="1:39" x14ac:dyDescent="0.2">
      <c r="A4386" s="24" t="s">
        <v>8801</v>
      </c>
      <c r="B4386" s="36">
        <v>4381</v>
      </c>
      <c r="C4386" s="37">
        <v>43464</v>
      </c>
      <c r="D4386" s="26">
        <v>43435</v>
      </c>
      <c r="E4386" s="38">
        <v>2018</v>
      </c>
      <c r="F4386" s="38" t="s">
        <v>7385</v>
      </c>
      <c r="G4386" s="38">
        <v>30</v>
      </c>
      <c r="H4386" s="39">
        <v>13</v>
      </c>
      <c r="I4386" s="29">
        <v>87469.755239034814</v>
      </c>
      <c r="J4386" s="30">
        <v>409497.05885226227</v>
      </c>
      <c r="K4386" s="30">
        <v>1747591.3112637647</v>
      </c>
      <c r="L4386" s="30">
        <v>2941433.2725139251</v>
      </c>
      <c r="M4386" s="30">
        <v>479680.06851364468</v>
      </c>
      <c r="N4386" s="30">
        <v>986963.71047850314</v>
      </c>
      <c r="O4386" s="31">
        <v>206733.61458309405</v>
      </c>
      <c r="P4386" s="32">
        <v>2314741.1350164441</v>
      </c>
      <c r="Q4386" s="32">
        <v>4544627.6564277839</v>
      </c>
      <c r="R4386" s="32">
        <v>479680.06851364468</v>
      </c>
      <c r="S4386" s="36">
        <v>4381</v>
      </c>
      <c r="T4386" s="33" t="s">
        <v>8802</v>
      </c>
      <c r="U4386" s="34">
        <v>43464</v>
      </c>
      <c r="V4386" s="27" t="s">
        <v>7385</v>
      </c>
      <c r="W4386" s="35">
        <v>265087.20672492438</v>
      </c>
      <c r="X4386" s="35">
        <v>60234.406918551293</v>
      </c>
      <c r="Y4386" s="35">
        <v>94754.006573438543</v>
      </c>
      <c r="Z4386" s="35">
        <v>1798.6308705300698</v>
      </c>
      <c r="AA4386" s="35">
        <v>33193.377677861565</v>
      </c>
      <c r="AB4386" s="35">
        <v>28307.813909729866</v>
      </c>
      <c r="AC4386" s="35">
        <v>7118.3346670037408</v>
      </c>
      <c r="AD4386" s="35">
        <v>907.00805116913239</v>
      </c>
      <c r="AE4386" s="35">
        <v>0</v>
      </c>
      <c r="AG4386" s="1">
        <v>0</v>
      </c>
      <c r="AH4386" s="1">
        <f t="shared" si="376"/>
        <v>907.00805116913239</v>
      </c>
      <c r="AI4386">
        <f t="shared" si="377"/>
        <v>12</v>
      </c>
      <c r="AJ4386" s="1" t="str">
        <f t="shared" si="378"/>
        <v>Winter</v>
      </c>
      <c r="AL4386" s="1">
        <f t="shared" si="375"/>
        <v>0</v>
      </c>
      <c r="AM4386" s="1">
        <f t="shared" si="379"/>
        <v>265087.20672492438</v>
      </c>
    </row>
    <row r="4387" spans="1:39" x14ac:dyDescent="0.2">
      <c r="A4387" s="24" t="s">
        <v>8803</v>
      </c>
      <c r="B4387" s="36">
        <v>4382</v>
      </c>
      <c r="C4387" s="37">
        <v>43464</v>
      </c>
      <c r="D4387" s="26">
        <v>43435</v>
      </c>
      <c r="E4387" s="38">
        <v>2018</v>
      </c>
      <c r="F4387" s="38" t="s">
        <v>7385</v>
      </c>
      <c r="G4387" s="38">
        <v>30</v>
      </c>
      <c r="H4387" s="39">
        <v>14</v>
      </c>
      <c r="I4387" s="29">
        <v>86504.966172734275</v>
      </c>
      <c r="J4387" s="30">
        <v>410326.03699638217</v>
      </c>
      <c r="K4387" s="30">
        <v>1718814.1024157922</v>
      </c>
      <c r="L4387" s="30">
        <v>3009402.1909107491</v>
      </c>
      <c r="M4387" s="30">
        <v>479211.08061642194</v>
      </c>
      <c r="N4387" s="30">
        <v>998192.93391610449</v>
      </c>
      <c r="O4387" s="31">
        <v>204606.83144742972</v>
      </c>
      <c r="P4387" s="32">
        <v>2284530.1492049485</v>
      </c>
      <c r="Q4387" s="32">
        <v>4622527.9932706654</v>
      </c>
      <c r="R4387" s="32">
        <v>479211.08061642194</v>
      </c>
      <c r="S4387" s="36">
        <v>4382</v>
      </c>
      <c r="T4387" s="33" t="s">
        <v>8804</v>
      </c>
      <c r="U4387" s="34">
        <v>43464</v>
      </c>
      <c r="V4387" s="27" t="s">
        <v>7385</v>
      </c>
      <c r="W4387" s="35">
        <v>231488.3319791024</v>
      </c>
      <c r="X4387" s="35">
        <v>60594.385717686448</v>
      </c>
      <c r="Y4387" s="35">
        <v>95408.782580555242</v>
      </c>
      <c r="Z4387" s="35">
        <v>1811.0598999956442</v>
      </c>
      <c r="AA4387" s="35">
        <v>33162.151546461879</v>
      </c>
      <c r="AB4387" s="35">
        <v>28568.011869848982</v>
      </c>
      <c r="AC4387" s="35">
        <v>7083.943968036102</v>
      </c>
      <c r="AD4387" s="35">
        <v>907.00805116913239</v>
      </c>
      <c r="AE4387" s="35">
        <v>0</v>
      </c>
      <c r="AG4387" s="1">
        <v>0</v>
      </c>
      <c r="AH4387" s="1">
        <f t="shared" si="376"/>
        <v>907.00805116913239</v>
      </c>
      <c r="AI4387">
        <f t="shared" si="377"/>
        <v>12</v>
      </c>
      <c r="AJ4387" s="1" t="str">
        <f t="shared" si="378"/>
        <v>Winter</v>
      </c>
      <c r="AL4387" s="1">
        <f t="shared" si="375"/>
        <v>0</v>
      </c>
      <c r="AM4387" s="1">
        <f t="shared" si="379"/>
        <v>231488.3319791024</v>
      </c>
    </row>
    <row r="4388" spans="1:39" x14ac:dyDescent="0.2">
      <c r="A4388" s="24" t="s">
        <v>8805</v>
      </c>
      <c r="B4388" s="36">
        <v>4383</v>
      </c>
      <c r="C4388" s="37">
        <v>43464</v>
      </c>
      <c r="D4388" s="26">
        <v>43435</v>
      </c>
      <c r="E4388" s="38">
        <v>2018</v>
      </c>
      <c r="F4388" s="38" t="s">
        <v>7385</v>
      </c>
      <c r="G4388" s="38">
        <v>30</v>
      </c>
      <c r="H4388" s="39">
        <v>15</v>
      </c>
      <c r="I4388" s="29">
        <v>85594.443311482682</v>
      </c>
      <c r="J4388" s="30">
        <v>412926.58093631623</v>
      </c>
      <c r="K4388" s="30">
        <v>1682418.1203918857</v>
      </c>
      <c r="L4388" s="30">
        <v>3050091.4525403357</v>
      </c>
      <c r="M4388" s="30">
        <v>467434.5206882045</v>
      </c>
      <c r="N4388" s="30">
        <v>990523.48923886498</v>
      </c>
      <c r="O4388" s="31">
        <v>205394.3163786298</v>
      </c>
      <c r="P4388" s="32">
        <v>2235447.084391573</v>
      </c>
      <c r="Q4388" s="32">
        <v>4658935.8390941471</v>
      </c>
      <c r="R4388" s="32">
        <v>467434.5206882045</v>
      </c>
      <c r="S4388" s="36">
        <v>4383</v>
      </c>
      <c r="T4388" s="33" t="s">
        <v>8806</v>
      </c>
      <c r="U4388" s="34">
        <v>43464</v>
      </c>
      <c r="V4388" s="27" t="s">
        <v>7385</v>
      </c>
      <c r="W4388" s="35">
        <v>239934.03398518081</v>
      </c>
      <c r="X4388" s="35">
        <v>56185.233518520872</v>
      </c>
      <c r="Y4388" s="35">
        <v>95590.428755638961</v>
      </c>
      <c r="Z4388" s="35">
        <v>1814.5079274705149</v>
      </c>
      <c r="AA4388" s="35">
        <v>33224.603809261243</v>
      </c>
      <c r="AB4388" s="35">
        <v>28687.692237197149</v>
      </c>
      <c r="AC4388" s="35">
        <v>6926.0049795583755</v>
      </c>
      <c r="AD4388" s="35">
        <v>907.00805116913239</v>
      </c>
      <c r="AE4388" s="35">
        <v>0</v>
      </c>
      <c r="AG4388" s="1">
        <v>0</v>
      </c>
      <c r="AH4388" s="1">
        <f t="shared" si="376"/>
        <v>907.00805116913239</v>
      </c>
      <c r="AI4388">
        <f t="shared" si="377"/>
        <v>12</v>
      </c>
      <c r="AJ4388" s="1" t="str">
        <f t="shared" si="378"/>
        <v>Winter</v>
      </c>
      <c r="AL4388" s="1">
        <f t="shared" si="375"/>
        <v>0</v>
      </c>
      <c r="AM4388" s="1">
        <f t="shared" si="379"/>
        <v>239934.03398518081</v>
      </c>
    </row>
    <row r="4389" spans="1:39" x14ac:dyDescent="0.2">
      <c r="A4389" s="24" t="s">
        <v>8807</v>
      </c>
      <c r="B4389" s="36">
        <v>4384</v>
      </c>
      <c r="C4389" s="37">
        <v>43464</v>
      </c>
      <c r="D4389" s="26">
        <v>43435</v>
      </c>
      <c r="E4389" s="38">
        <v>2018</v>
      </c>
      <c r="F4389" s="38" t="s">
        <v>7385</v>
      </c>
      <c r="G4389" s="38">
        <v>30</v>
      </c>
      <c r="H4389" s="39">
        <v>16</v>
      </c>
      <c r="I4389" s="29">
        <v>87599.687198731306</v>
      </c>
      <c r="J4389" s="30">
        <v>414569.78148716508</v>
      </c>
      <c r="K4389" s="30">
        <v>1718930.4606537104</v>
      </c>
      <c r="L4389" s="30">
        <v>3158155.3000403573</v>
      </c>
      <c r="M4389" s="30">
        <v>482078.92137317278</v>
      </c>
      <c r="N4389" s="30">
        <v>1008199.6960792622</v>
      </c>
      <c r="O4389" s="31">
        <v>202824.71105119374</v>
      </c>
      <c r="P4389" s="32">
        <v>2288609.0692256144</v>
      </c>
      <c r="Q4389" s="32">
        <v>4783749.4886579784</v>
      </c>
      <c r="R4389" s="32">
        <v>482078.92137317278</v>
      </c>
      <c r="S4389" s="36">
        <v>4384</v>
      </c>
      <c r="T4389" s="33" t="s">
        <v>8808</v>
      </c>
      <c r="U4389" s="34">
        <v>43464</v>
      </c>
      <c r="V4389" s="27" t="s">
        <v>7385</v>
      </c>
      <c r="W4389" s="35">
        <v>268318.70708865207</v>
      </c>
      <c r="X4389" s="35">
        <v>56376.982611252104</v>
      </c>
      <c r="Y4389" s="35">
        <v>95763.646407374326</v>
      </c>
      <c r="Z4389" s="35">
        <v>1817.7959637974061</v>
      </c>
      <c r="AA4389" s="35">
        <v>33380.734466259652</v>
      </c>
      <c r="AB4389" s="35">
        <v>29282.571824028157</v>
      </c>
      <c r="AC4389" s="35">
        <v>6959.8792298854369</v>
      </c>
      <c r="AD4389" s="35">
        <v>907.00805116913239</v>
      </c>
      <c r="AE4389" s="35">
        <v>15.585087202862079</v>
      </c>
      <c r="AG4389" s="1">
        <v>0</v>
      </c>
      <c r="AH4389" s="1">
        <f t="shared" si="376"/>
        <v>907.00805116913239</v>
      </c>
      <c r="AI4389">
        <f t="shared" si="377"/>
        <v>12</v>
      </c>
      <c r="AJ4389" s="1" t="str">
        <f t="shared" si="378"/>
        <v>Winter</v>
      </c>
      <c r="AL4389" s="1">
        <f t="shared" si="375"/>
        <v>268318.70708865207</v>
      </c>
      <c r="AM4389" s="1">
        <f t="shared" si="379"/>
        <v>0</v>
      </c>
    </row>
    <row r="4390" spans="1:39" x14ac:dyDescent="0.2">
      <c r="A4390" s="24" t="s">
        <v>8809</v>
      </c>
      <c r="B4390" s="36">
        <v>4385</v>
      </c>
      <c r="C4390" s="37">
        <v>43464</v>
      </c>
      <c r="D4390" s="26">
        <v>43435</v>
      </c>
      <c r="E4390" s="38">
        <v>2018</v>
      </c>
      <c r="F4390" s="38" t="s">
        <v>7385</v>
      </c>
      <c r="G4390" s="38">
        <v>30</v>
      </c>
      <c r="H4390" s="39">
        <v>17</v>
      </c>
      <c r="I4390" s="29">
        <v>92651.045489437442</v>
      </c>
      <c r="J4390" s="30">
        <v>438667.24651829724</v>
      </c>
      <c r="K4390" s="30">
        <v>1825563.8612415886</v>
      </c>
      <c r="L4390" s="30">
        <v>3304169.550519851</v>
      </c>
      <c r="M4390" s="30">
        <v>520714.61898053053</v>
      </c>
      <c r="N4390" s="30">
        <v>1022001.3241334332</v>
      </c>
      <c r="O4390" s="31">
        <v>205788.17880689687</v>
      </c>
      <c r="P4390" s="32">
        <v>2438929.5257115564</v>
      </c>
      <c r="Q4390" s="32">
        <v>4970626.2999784779</v>
      </c>
      <c r="R4390" s="32">
        <v>520714.61898053053</v>
      </c>
      <c r="S4390" s="36">
        <v>4385</v>
      </c>
      <c r="T4390" s="33" t="s">
        <v>8810</v>
      </c>
      <c r="U4390" s="34">
        <v>43464</v>
      </c>
      <c r="V4390" s="27" t="s">
        <v>7385</v>
      </c>
      <c r="W4390" s="35">
        <v>273294.08495233179</v>
      </c>
      <c r="X4390" s="35">
        <v>66867.830433341587</v>
      </c>
      <c r="Y4390" s="35">
        <v>98295.876591222768</v>
      </c>
      <c r="Z4390" s="35">
        <v>1865.8630328814756</v>
      </c>
      <c r="AA4390" s="35">
        <v>33411.96059765933</v>
      </c>
      <c r="AB4390" s="35">
        <v>29086.406581105253</v>
      </c>
      <c r="AC4390" s="35">
        <v>7577.0807627188542</v>
      </c>
      <c r="AD4390" s="35">
        <v>907.00805116913239</v>
      </c>
      <c r="AE4390" s="35">
        <v>1393.577567255071</v>
      </c>
      <c r="AG4390" s="1">
        <v>0</v>
      </c>
      <c r="AH4390" s="1">
        <f t="shared" si="376"/>
        <v>907.00805116913239</v>
      </c>
      <c r="AI4390">
        <f t="shared" si="377"/>
        <v>12</v>
      </c>
      <c r="AJ4390" s="1" t="str">
        <f t="shared" si="378"/>
        <v>Winter</v>
      </c>
      <c r="AL4390" s="1">
        <f t="shared" si="375"/>
        <v>273294.08495233179</v>
      </c>
      <c r="AM4390" s="1">
        <f t="shared" si="379"/>
        <v>0</v>
      </c>
    </row>
    <row r="4391" spans="1:39" x14ac:dyDescent="0.2">
      <c r="A4391" s="24" t="s">
        <v>8811</v>
      </c>
      <c r="B4391" s="36">
        <v>4386</v>
      </c>
      <c r="C4391" s="37">
        <v>43464</v>
      </c>
      <c r="D4391" s="26">
        <v>43435</v>
      </c>
      <c r="E4391" s="38">
        <v>2018</v>
      </c>
      <c r="F4391" s="38" t="s">
        <v>7385</v>
      </c>
      <c r="G4391" s="38">
        <v>30</v>
      </c>
      <c r="H4391" s="39">
        <v>18</v>
      </c>
      <c r="I4391" s="29">
        <v>102589.75600383687</v>
      </c>
      <c r="J4391" s="30">
        <v>437200.40200266632</v>
      </c>
      <c r="K4391" s="30">
        <v>1963753.6364160869</v>
      </c>
      <c r="L4391" s="30">
        <v>3350625.2891075676</v>
      </c>
      <c r="M4391" s="30">
        <v>549571.51870051119</v>
      </c>
      <c r="N4391" s="30">
        <v>1018790.6067230625</v>
      </c>
      <c r="O4391" s="31">
        <v>205904.39464001462</v>
      </c>
      <c r="P4391" s="32">
        <v>2615914.9111204352</v>
      </c>
      <c r="Q4391" s="32">
        <v>5012520.692473311</v>
      </c>
      <c r="R4391" s="32">
        <v>549571.51870051119</v>
      </c>
      <c r="S4391" s="36">
        <v>4386</v>
      </c>
      <c r="T4391" s="33" t="s">
        <v>8812</v>
      </c>
      <c r="U4391" s="34">
        <v>43464</v>
      </c>
      <c r="V4391" s="27" t="s">
        <v>7385</v>
      </c>
      <c r="W4391" s="35">
        <v>261884.17222572525</v>
      </c>
      <c r="X4391" s="35">
        <v>69662.842798894431</v>
      </c>
      <c r="Y4391" s="35">
        <v>99054.808915996939</v>
      </c>
      <c r="Z4391" s="35">
        <v>1880.2691689103938</v>
      </c>
      <c r="AA4391" s="35">
        <v>33318.282203460287</v>
      </c>
      <c r="AB4391" s="35">
        <v>29210.989491501336</v>
      </c>
      <c r="AC4391" s="35">
        <v>7877.347946201392</v>
      </c>
      <c r="AD4391" s="35">
        <v>907.00805116913239</v>
      </c>
      <c r="AE4391" s="35">
        <v>2284.6140761118486</v>
      </c>
      <c r="AG4391" s="1">
        <v>0</v>
      </c>
      <c r="AH4391" s="1">
        <f t="shared" si="376"/>
        <v>907.00805116913239</v>
      </c>
      <c r="AI4391">
        <f t="shared" si="377"/>
        <v>12</v>
      </c>
      <c r="AJ4391" s="1" t="str">
        <f t="shared" si="378"/>
        <v>Winter</v>
      </c>
      <c r="AL4391" s="1">
        <f t="shared" ref="AL4391:AL4454" si="380">IF(OR(AND(H4391&gt;15,H4391&lt;23),(AND(H4391&gt;5,H4391&lt;8))),W4391,0)</f>
        <v>261884.17222572525</v>
      </c>
      <c r="AM4391" s="1">
        <f t="shared" si="379"/>
        <v>0</v>
      </c>
    </row>
    <row r="4392" spans="1:39" x14ac:dyDescent="0.2">
      <c r="A4392" s="24" t="s">
        <v>8813</v>
      </c>
      <c r="B4392" s="36">
        <v>4387</v>
      </c>
      <c r="C4392" s="37">
        <v>43464</v>
      </c>
      <c r="D4392" s="26">
        <v>43435</v>
      </c>
      <c r="E4392" s="38">
        <v>2018</v>
      </c>
      <c r="F4392" s="38" t="s">
        <v>7385</v>
      </c>
      <c r="G4392" s="38">
        <v>30</v>
      </c>
      <c r="H4392" s="39">
        <v>19</v>
      </c>
      <c r="I4392" s="29">
        <v>104622.7666754099</v>
      </c>
      <c r="J4392" s="30">
        <v>435218.36481905542</v>
      </c>
      <c r="K4392" s="30">
        <v>1950051.4038889317</v>
      </c>
      <c r="L4392" s="30">
        <v>3294565.8057795367</v>
      </c>
      <c r="M4392" s="30">
        <v>551069.71744243882</v>
      </c>
      <c r="N4392" s="30">
        <v>1014257.4123952483</v>
      </c>
      <c r="O4392" s="31">
        <v>206496.45138933082</v>
      </c>
      <c r="P4392" s="32">
        <v>2605743.8880067803</v>
      </c>
      <c r="Q4392" s="32">
        <v>4950538.0343831712</v>
      </c>
      <c r="R4392" s="32">
        <v>551069.71744243882</v>
      </c>
      <c r="S4392" s="36">
        <v>4387</v>
      </c>
      <c r="T4392" s="33" t="s">
        <v>8814</v>
      </c>
      <c r="U4392" s="34">
        <v>43464</v>
      </c>
      <c r="V4392" s="27" t="s">
        <v>7385</v>
      </c>
      <c r="W4392" s="35">
        <v>285285.73553795024</v>
      </c>
      <c r="X4392" s="35">
        <v>68665.674031807415</v>
      </c>
      <c r="Y4392" s="35">
        <v>99132.04182369521</v>
      </c>
      <c r="Z4392" s="35">
        <v>1881.735212374205</v>
      </c>
      <c r="AA4392" s="35">
        <v>33411.96059765933</v>
      </c>
      <c r="AB4392" s="35">
        <v>29261.736872685593</v>
      </c>
      <c r="AC4392" s="35">
        <v>7863.0986951538162</v>
      </c>
      <c r="AD4392" s="35">
        <v>907.00805116913239</v>
      </c>
      <c r="AE4392" s="35">
        <v>2284.6140761118486</v>
      </c>
      <c r="AG4392" s="1">
        <v>0</v>
      </c>
      <c r="AH4392" s="1">
        <f t="shared" si="376"/>
        <v>907.00805116913239</v>
      </c>
      <c r="AI4392">
        <f t="shared" si="377"/>
        <v>12</v>
      </c>
      <c r="AJ4392" s="1" t="str">
        <f t="shared" si="378"/>
        <v>Winter</v>
      </c>
      <c r="AL4392" s="1">
        <f t="shared" si="380"/>
        <v>285285.73553795024</v>
      </c>
      <c r="AM4392" s="1">
        <f t="shared" si="379"/>
        <v>0</v>
      </c>
    </row>
    <row r="4393" spans="1:39" x14ac:dyDescent="0.2">
      <c r="A4393" s="24" t="s">
        <v>8815</v>
      </c>
      <c r="B4393" s="36">
        <v>4388</v>
      </c>
      <c r="C4393" s="37">
        <v>43464</v>
      </c>
      <c r="D4393" s="26">
        <v>43435</v>
      </c>
      <c r="E4393" s="38">
        <v>2018</v>
      </c>
      <c r="F4393" s="38" t="s">
        <v>7385</v>
      </c>
      <c r="G4393" s="38">
        <v>30</v>
      </c>
      <c r="H4393" s="39">
        <v>20</v>
      </c>
      <c r="I4393" s="29">
        <v>101526.25175631285</v>
      </c>
      <c r="J4393" s="30">
        <v>435970.72697950958</v>
      </c>
      <c r="K4393" s="30">
        <v>1877115.5034986075</v>
      </c>
      <c r="L4393" s="30">
        <v>3227545.8898211783</v>
      </c>
      <c r="M4393" s="30">
        <v>541375.48951277882</v>
      </c>
      <c r="N4393" s="30">
        <v>1028185.2302969248</v>
      </c>
      <c r="O4393" s="31">
        <v>204038.47932112985</v>
      </c>
      <c r="P4393" s="32">
        <v>2520017.2447676994</v>
      </c>
      <c r="Q4393" s="32">
        <v>4895740.3264187435</v>
      </c>
      <c r="R4393" s="32">
        <v>541375.48951277882</v>
      </c>
      <c r="S4393" s="36">
        <v>4388</v>
      </c>
      <c r="T4393" s="33" t="s">
        <v>8816</v>
      </c>
      <c r="U4393" s="34">
        <v>43464</v>
      </c>
      <c r="V4393" s="27" t="s">
        <v>7385</v>
      </c>
      <c r="W4393" s="35">
        <v>326544.88453102956</v>
      </c>
      <c r="X4393" s="35">
        <v>67474.910603336786</v>
      </c>
      <c r="Y4393" s="35">
        <v>98607.98112195298</v>
      </c>
      <c r="Z4393" s="35">
        <v>1871.7874350688235</v>
      </c>
      <c r="AA4393" s="35">
        <v>33411.96059765933</v>
      </c>
      <c r="AB4393" s="35">
        <v>29011.577830501166</v>
      </c>
      <c r="AC4393" s="35">
        <v>7835.9382590786199</v>
      </c>
      <c r="AD4393" s="35">
        <v>907.00805116913239</v>
      </c>
      <c r="AE4393" s="35">
        <v>2284.6140761118486</v>
      </c>
      <c r="AG4393" s="1">
        <v>0</v>
      </c>
      <c r="AH4393" s="1">
        <f t="shared" si="376"/>
        <v>907.00805116913239</v>
      </c>
      <c r="AI4393">
        <f t="shared" si="377"/>
        <v>12</v>
      </c>
      <c r="AJ4393" s="1" t="str">
        <f t="shared" si="378"/>
        <v>Winter</v>
      </c>
      <c r="AL4393" s="1">
        <f t="shared" si="380"/>
        <v>326544.88453102956</v>
      </c>
      <c r="AM4393" s="1">
        <f t="shared" si="379"/>
        <v>0</v>
      </c>
    </row>
    <row r="4394" spans="1:39" x14ac:dyDescent="0.2">
      <c r="A4394" s="24" t="s">
        <v>8817</v>
      </c>
      <c r="B4394" s="36">
        <v>4389</v>
      </c>
      <c r="C4394" s="37">
        <v>43464</v>
      </c>
      <c r="D4394" s="26">
        <v>43435</v>
      </c>
      <c r="E4394" s="38">
        <v>2018</v>
      </c>
      <c r="F4394" s="38" t="s">
        <v>7385</v>
      </c>
      <c r="G4394" s="38">
        <v>30</v>
      </c>
      <c r="H4394" s="39">
        <v>21</v>
      </c>
      <c r="I4394" s="29">
        <v>95935.528403915159</v>
      </c>
      <c r="J4394" s="30">
        <v>428110.33839363663</v>
      </c>
      <c r="K4394" s="30">
        <v>1830513.5887442136</v>
      </c>
      <c r="L4394" s="30">
        <v>3139145.7396246591</v>
      </c>
      <c r="M4394" s="30">
        <v>533812.67354525812</v>
      </c>
      <c r="N4394" s="30">
        <v>1025575.9239496492</v>
      </c>
      <c r="O4394" s="31">
        <v>204194.90364118834</v>
      </c>
      <c r="P4394" s="32">
        <v>2460261.7906933869</v>
      </c>
      <c r="Q4394" s="32">
        <v>4797026.9056091337</v>
      </c>
      <c r="R4394" s="32">
        <v>533812.67354525812</v>
      </c>
      <c r="S4394" s="36">
        <v>4389</v>
      </c>
      <c r="T4394" s="33" t="s">
        <v>8818</v>
      </c>
      <c r="U4394" s="34">
        <v>43464</v>
      </c>
      <c r="V4394" s="27" t="s">
        <v>7385</v>
      </c>
      <c r="W4394" s="35">
        <v>320027.77268169366</v>
      </c>
      <c r="X4394" s="35">
        <v>61552.37521615094</v>
      </c>
      <c r="Y4394" s="35">
        <v>97586.450982275928</v>
      </c>
      <c r="Z4394" s="35">
        <v>1852.3966387231724</v>
      </c>
      <c r="AA4394" s="35">
        <v>33568.091254657746</v>
      </c>
      <c r="AB4394" s="35">
        <v>28591.712971374858</v>
      </c>
      <c r="AC4394" s="35">
        <v>7704.7371572014727</v>
      </c>
      <c r="AD4394" s="35">
        <v>907.00805116913239</v>
      </c>
      <c r="AE4394" s="35">
        <v>2284.6140761118486</v>
      </c>
      <c r="AG4394" s="1">
        <v>0</v>
      </c>
      <c r="AH4394" s="1">
        <f t="shared" si="376"/>
        <v>907.00805116913239</v>
      </c>
      <c r="AI4394">
        <f t="shared" si="377"/>
        <v>12</v>
      </c>
      <c r="AJ4394" s="1" t="str">
        <f t="shared" si="378"/>
        <v>Winter</v>
      </c>
      <c r="AL4394" s="1">
        <f t="shared" si="380"/>
        <v>320027.77268169366</v>
      </c>
      <c r="AM4394" s="1">
        <f t="shared" si="379"/>
        <v>0</v>
      </c>
    </row>
    <row r="4395" spans="1:39" x14ac:dyDescent="0.2">
      <c r="A4395" s="24" t="s">
        <v>8819</v>
      </c>
      <c r="B4395" s="36">
        <v>4390</v>
      </c>
      <c r="C4395" s="37">
        <v>43464</v>
      </c>
      <c r="D4395" s="26">
        <v>43435</v>
      </c>
      <c r="E4395" s="38">
        <v>2018</v>
      </c>
      <c r="F4395" s="38" t="s">
        <v>7385</v>
      </c>
      <c r="G4395" s="38">
        <v>30</v>
      </c>
      <c r="H4395" s="39">
        <v>22</v>
      </c>
      <c r="I4395" s="29">
        <v>92475.731773956853</v>
      </c>
      <c r="J4395" s="30">
        <v>421056.29238553933</v>
      </c>
      <c r="K4395" s="30">
        <v>1754358.148761946</v>
      </c>
      <c r="L4395" s="30">
        <v>3004363.1741644042</v>
      </c>
      <c r="M4395" s="30">
        <v>516661.66530350246</v>
      </c>
      <c r="N4395" s="30">
        <v>1011845.0392036176</v>
      </c>
      <c r="O4395" s="31">
        <v>202854.1059033855</v>
      </c>
      <c r="P4395" s="32">
        <v>2363495.5458394056</v>
      </c>
      <c r="Q4395" s="32">
        <v>4640118.6116569461</v>
      </c>
      <c r="R4395" s="32">
        <v>516661.66530350246</v>
      </c>
      <c r="S4395" s="36">
        <v>4390</v>
      </c>
      <c r="T4395" s="33" t="s">
        <v>8820</v>
      </c>
      <c r="U4395" s="34">
        <v>43464</v>
      </c>
      <c r="V4395" s="27" t="s">
        <v>7385</v>
      </c>
      <c r="W4395" s="35">
        <v>288253.00191625272</v>
      </c>
      <c r="X4395" s="35">
        <v>61302.108505004973</v>
      </c>
      <c r="Y4395" s="35">
        <v>97003.901311832888</v>
      </c>
      <c r="Z4395" s="35">
        <v>1841.3386174450548</v>
      </c>
      <c r="AA4395" s="35">
        <v>33224.603809261243</v>
      </c>
      <c r="AB4395" s="35">
        <v>28526.534932984316</v>
      </c>
      <c r="AC4395" s="35">
        <v>7538.464585789573</v>
      </c>
      <c r="AD4395" s="35">
        <v>907.00805116913239</v>
      </c>
      <c r="AE4395" s="35">
        <v>2284.6140761118486</v>
      </c>
      <c r="AG4395" s="1">
        <v>0</v>
      </c>
      <c r="AH4395" s="1">
        <f t="shared" si="376"/>
        <v>907.00805116913239</v>
      </c>
      <c r="AI4395">
        <f t="shared" si="377"/>
        <v>12</v>
      </c>
      <c r="AJ4395" s="1" t="str">
        <f t="shared" si="378"/>
        <v>Winter</v>
      </c>
      <c r="AL4395" s="1">
        <f t="shared" si="380"/>
        <v>288253.00191625272</v>
      </c>
      <c r="AM4395" s="1">
        <f t="shared" si="379"/>
        <v>0</v>
      </c>
    </row>
    <row r="4396" spans="1:39" x14ac:dyDescent="0.2">
      <c r="A4396" s="24" t="s">
        <v>8821</v>
      </c>
      <c r="B4396" s="36">
        <v>4391</v>
      </c>
      <c r="C4396" s="37">
        <v>43464</v>
      </c>
      <c r="D4396" s="26">
        <v>43435</v>
      </c>
      <c r="E4396" s="38">
        <v>2018</v>
      </c>
      <c r="F4396" s="38" t="s">
        <v>7385</v>
      </c>
      <c r="G4396" s="38">
        <v>30</v>
      </c>
      <c r="H4396" s="39">
        <v>23</v>
      </c>
      <c r="I4396" s="29">
        <v>87415.642961055841</v>
      </c>
      <c r="J4396" s="30">
        <v>400762.77091619541</v>
      </c>
      <c r="K4396" s="30">
        <v>1658202.985271723</v>
      </c>
      <c r="L4396" s="30">
        <v>2866993.4271077621</v>
      </c>
      <c r="M4396" s="30">
        <v>496755.50589035434</v>
      </c>
      <c r="N4396" s="30">
        <v>985438.94363809342</v>
      </c>
      <c r="O4396" s="31">
        <v>199629.72534490269</v>
      </c>
      <c r="P4396" s="32">
        <v>2242374.134123133</v>
      </c>
      <c r="Q4396" s="32">
        <v>4452824.8670069538</v>
      </c>
      <c r="R4396" s="32">
        <v>496755.50589035434</v>
      </c>
      <c r="S4396" s="36">
        <v>4391</v>
      </c>
      <c r="T4396" s="33" t="s">
        <v>8822</v>
      </c>
      <c r="U4396" s="34">
        <v>43464</v>
      </c>
      <c r="V4396" s="27" t="s">
        <v>7385</v>
      </c>
      <c r="W4396" s="35">
        <v>228299.06649651349</v>
      </c>
      <c r="X4396" s="35">
        <v>58791.216576724888</v>
      </c>
      <c r="Y4396" s="35">
        <v>96285.425578659022</v>
      </c>
      <c r="Z4396" s="35">
        <v>1827.7004328432072</v>
      </c>
      <c r="AA4396" s="35">
        <v>32631.307312667293</v>
      </c>
      <c r="AB4396" s="35">
        <v>28463.935867061806</v>
      </c>
      <c r="AC4396" s="35">
        <v>7409.3527484245342</v>
      </c>
      <c r="AD4396" s="35">
        <v>907.00805116913239</v>
      </c>
      <c r="AE4396" s="35">
        <v>2284.6140761118486</v>
      </c>
      <c r="AG4396" s="1">
        <v>0</v>
      </c>
      <c r="AH4396" s="1">
        <f t="shared" si="376"/>
        <v>907.00805116913239</v>
      </c>
      <c r="AI4396">
        <f t="shared" si="377"/>
        <v>12</v>
      </c>
      <c r="AJ4396" s="1" t="str">
        <f t="shared" si="378"/>
        <v>Winter</v>
      </c>
      <c r="AL4396" s="1">
        <f t="shared" si="380"/>
        <v>0</v>
      </c>
      <c r="AM4396" s="1">
        <f t="shared" si="379"/>
        <v>228299.06649651349</v>
      </c>
    </row>
    <row r="4397" spans="1:39" x14ac:dyDescent="0.2">
      <c r="A4397" s="24" t="s">
        <v>8823</v>
      </c>
      <c r="B4397" s="36">
        <v>4392</v>
      </c>
      <c r="C4397" s="37">
        <v>43464</v>
      </c>
      <c r="D4397" s="26">
        <v>43435</v>
      </c>
      <c r="E4397" s="38">
        <v>2018</v>
      </c>
      <c r="F4397" s="38" t="s">
        <v>7385</v>
      </c>
      <c r="G4397" s="38">
        <v>30</v>
      </c>
      <c r="H4397" s="39">
        <v>24</v>
      </c>
      <c r="I4397" s="29">
        <v>80105.781901931128</v>
      </c>
      <c r="J4397" s="30">
        <v>395785.78959879454</v>
      </c>
      <c r="K4397" s="30">
        <v>1556025.7772751327</v>
      </c>
      <c r="L4397" s="30">
        <v>2748714.491839794</v>
      </c>
      <c r="M4397" s="30">
        <v>474694.95171727496</v>
      </c>
      <c r="N4397" s="30">
        <v>989640.20427978924</v>
      </c>
      <c r="O4397" s="31">
        <v>198863.39882911002</v>
      </c>
      <c r="P4397" s="32">
        <v>2110826.5108943386</v>
      </c>
      <c r="Q4397" s="32">
        <v>4333003.8845474878</v>
      </c>
      <c r="R4397" s="32">
        <v>474694.95171727496</v>
      </c>
      <c r="S4397" s="36">
        <v>4392</v>
      </c>
      <c r="T4397" s="33" t="s">
        <v>8824</v>
      </c>
      <c r="U4397" s="34">
        <v>43464</v>
      </c>
      <c r="V4397" s="27" t="s">
        <v>7385</v>
      </c>
      <c r="W4397" s="35">
        <v>240757.62653846972</v>
      </c>
      <c r="X4397" s="35">
        <v>56421.438854774242</v>
      </c>
      <c r="Y4397" s="35">
        <v>95234.05791008129</v>
      </c>
      <c r="Z4397" s="35">
        <v>1807.7432572749581</v>
      </c>
      <c r="AA4397" s="35">
        <v>32818.664101065384</v>
      </c>
      <c r="AB4397" s="35">
        <v>28314.5042537357</v>
      </c>
      <c r="AC4397" s="35">
        <v>8035.8503335482374</v>
      </c>
      <c r="AD4397" s="35">
        <v>907.00805116913239</v>
      </c>
      <c r="AE4397" s="35">
        <v>2284.6140761118486</v>
      </c>
      <c r="AG4397" s="1">
        <v>0</v>
      </c>
      <c r="AH4397" s="1">
        <f t="shared" si="376"/>
        <v>907.00805116913239</v>
      </c>
      <c r="AI4397">
        <f t="shared" si="377"/>
        <v>12</v>
      </c>
      <c r="AJ4397" s="1" t="str">
        <f t="shared" si="378"/>
        <v>Winter</v>
      </c>
      <c r="AL4397" s="1">
        <f t="shared" si="380"/>
        <v>0</v>
      </c>
      <c r="AM4397" s="1">
        <f t="shared" si="379"/>
        <v>240757.62653846972</v>
      </c>
    </row>
    <row r="4398" spans="1:39" x14ac:dyDescent="0.2">
      <c r="A4398" s="24" t="s">
        <v>8825</v>
      </c>
      <c r="B4398" s="36">
        <v>4393</v>
      </c>
      <c r="C4398" s="37">
        <v>43465</v>
      </c>
      <c r="D4398" s="26">
        <v>43435</v>
      </c>
      <c r="E4398" s="38">
        <v>2018</v>
      </c>
      <c r="F4398" s="38" t="s">
        <v>7385</v>
      </c>
      <c r="G4398" s="38">
        <v>31</v>
      </c>
      <c r="H4398" s="39">
        <v>1</v>
      </c>
      <c r="I4398" s="29">
        <v>58962.292457781899</v>
      </c>
      <c r="J4398" s="30">
        <v>388656.67601824197</v>
      </c>
      <c r="K4398" s="30">
        <v>1552545.1136919027</v>
      </c>
      <c r="L4398" s="30">
        <v>2715211.7116548419</v>
      </c>
      <c r="M4398" s="30">
        <v>384368.5078386151</v>
      </c>
      <c r="N4398" s="30">
        <v>992945.82107997162</v>
      </c>
      <c r="O4398" s="31">
        <v>200518.52008810337</v>
      </c>
      <c r="P4398" s="32">
        <v>1995875.9139882997</v>
      </c>
      <c r="Q4398" s="32">
        <v>4297332.7288411586</v>
      </c>
      <c r="R4398" s="32">
        <v>384368.5078386151</v>
      </c>
      <c r="S4398" s="36">
        <v>4393</v>
      </c>
      <c r="T4398" s="33" t="s">
        <v>8826</v>
      </c>
      <c r="U4398" s="34">
        <v>43465</v>
      </c>
      <c r="V4398" s="27" t="s">
        <v>7385</v>
      </c>
      <c r="W4398" s="35">
        <v>199598.00291702515</v>
      </c>
      <c r="X4398" s="35">
        <v>58858.254640805877</v>
      </c>
      <c r="Y4398" s="35">
        <v>95032.170505870323</v>
      </c>
      <c r="Z4398" s="35">
        <v>1803.911008584729</v>
      </c>
      <c r="AA4398" s="35">
        <v>32912.342495264427</v>
      </c>
      <c r="AB4398" s="35">
        <v>28446.564131487296</v>
      </c>
      <c r="AC4398" s="35">
        <v>8113.7634579739097</v>
      </c>
      <c r="AD4398" s="35">
        <v>907.00805116913239</v>
      </c>
      <c r="AE4398" s="35">
        <v>2284.6140761118486</v>
      </c>
      <c r="AG4398" s="1">
        <v>0</v>
      </c>
      <c r="AH4398" s="1">
        <f t="shared" si="376"/>
        <v>907.00805116913239</v>
      </c>
      <c r="AI4398">
        <f t="shared" si="377"/>
        <v>12</v>
      </c>
      <c r="AJ4398" s="1" t="str">
        <f t="shared" si="378"/>
        <v>Winter</v>
      </c>
      <c r="AL4398" s="1">
        <f t="shared" si="380"/>
        <v>0</v>
      </c>
      <c r="AM4398" s="1">
        <f t="shared" si="379"/>
        <v>199598.00291702515</v>
      </c>
    </row>
    <row r="4399" spans="1:39" x14ac:dyDescent="0.2">
      <c r="A4399" s="24" t="s">
        <v>8827</v>
      </c>
      <c r="B4399" s="36">
        <v>4394</v>
      </c>
      <c r="C4399" s="37">
        <v>43465</v>
      </c>
      <c r="D4399" s="26">
        <v>43435</v>
      </c>
      <c r="E4399" s="38">
        <v>2018</v>
      </c>
      <c r="F4399" s="38" t="s">
        <v>7385</v>
      </c>
      <c r="G4399" s="38">
        <v>31</v>
      </c>
      <c r="H4399" s="39">
        <v>2</v>
      </c>
      <c r="I4399" s="29">
        <v>58686.405533016514</v>
      </c>
      <c r="J4399" s="30">
        <v>369246.96463724249</v>
      </c>
      <c r="K4399" s="30">
        <v>1553541.5887386464</v>
      </c>
      <c r="L4399" s="30">
        <v>2693903.2103168434</v>
      </c>
      <c r="M4399" s="30">
        <v>386960.69744094543</v>
      </c>
      <c r="N4399" s="30">
        <v>996515.66561019071</v>
      </c>
      <c r="O4399" s="31">
        <v>199786.13997424542</v>
      </c>
      <c r="P4399" s="32">
        <v>1999188.6917126081</v>
      </c>
      <c r="Q4399" s="32">
        <v>4259451.9805385219</v>
      </c>
      <c r="R4399" s="32">
        <v>386960.69744094543</v>
      </c>
      <c r="S4399" s="36">
        <v>4394</v>
      </c>
      <c r="T4399" s="33" t="s">
        <v>8828</v>
      </c>
      <c r="U4399" s="34">
        <v>43465</v>
      </c>
      <c r="V4399" s="27" t="s">
        <v>7385</v>
      </c>
      <c r="W4399" s="35">
        <v>183899.59202956958</v>
      </c>
      <c r="X4399" s="35">
        <v>60195.700656082248</v>
      </c>
      <c r="Y4399" s="35">
        <v>95735.494560252453</v>
      </c>
      <c r="Z4399" s="35">
        <v>1817.2615823698873</v>
      </c>
      <c r="AA4399" s="35">
        <v>32974.794758063792</v>
      </c>
      <c r="AB4399" s="35">
        <v>28356.519228172958</v>
      </c>
      <c r="AC4399" s="35">
        <v>8161.980861096742</v>
      </c>
      <c r="AD4399" s="35">
        <v>907.00805116913239</v>
      </c>
      <c r="AE4399" s="35">
        <v>2284.6140761118486</v>
      </c>
      <c r="AG4399" s="1">
        <v>0</v>
      </c>
      <c r="AH4399" s="1">
        <f t="shared" si="376"/>
        <v>907.00805116913239</v>
      </c>
      <c r="AI4399">
        <f t="shared" si="377"/>
        <v>12</v>
      </c>
      <c r="AJ4399" s="1" t="str">
        <f t="shared" si="378"/>
        <v>Winter</v>
      </c>
      <c r="AL4399" s="1">
        <f t="shared" si="380"/>
        <v>0</v>
      </c>
      <c r="AM4399" s="1">
        <f t="shared" si="379"/>
        <v>183899.59202956958</v>
      </c>
    </row>
    <row r="4400" spans="1:39" x14ac:dyDescent="0.2">
      <c r="A4400" s="24" t="s">
        <v>8829</v>
      </c>
      <c r="B4400" s="36">
        <v>4395</v>
      </c>
      <c r="C4400" s="37">
        <v>43465</v>
      </c>
      <c r="D4400" s="26">
        <v>43435</v>
      </c>
      <c r="E4400" s="38">
        <v>2018</v>
      </c>
      <c r="F4400" s="38" t="s">
        <v>7385</v>
      </c>
      <c r="G4400" s="38">
        <v>31</v>
      </c>
      <c r="H4400" s="39">
        <v>3</v>
      </c>
      <c r="I4400" s="29">
        <v>58521.047512462494</v>
      </c>
      <c r="J4400" s="30">
        <v>379110.90155950538</v>
      </c>
      <c r="K4400" s="30">
        <v>1537294.13475602</v>
      </c>
      <c r="L4400" s="30">
        <v>2683435.6501614009</v>
      </c>
      <c r="M4400" s="30">
        <v>386386.70246557199</v>
      </c>
      <c r="N4400" s="30">
        <v>994618.73404906737</v>
      </c>
      <c r="O4400" s="31">
        <v>198638.77108026322</v>
      </c>
      <c r="P4400" s="32">
        <v>1982201.8847340546</v>
      </c>
      <c r="Q4400" s="32">
        <v>4255804.0568502368</v>
      </c>
      <c r="R4400" s="32">
        <v>386386.70246557199</v>
      </c>
      <c r="S4400" s="36">
        <v>4395</v>
      </c>
      <c r="T4400" s="33" t="s">
        <v>8830</v>
      </c>
      <c r="U4400" s="34">
        <v>43465</v>
      </c>
      <c r="V4400" s="27" t="s">
        <v>7385</v>
      </c>
      <c r="W4400" s="35">
        <v>182938.76704029014</v>
      </c>
      <c r="X4400" s="35">
        <v>60277.887586881901</v>
      </c>
      <c r="Y4400" s="35">
        <v>98449.343564625611</v>
      </c>
      <c r="Z4400" s="35">
        <v>1868.7761596816097</v>
      </c>
      <c r="AA4400" s="35">
        <v>32974.794758063792</v>
      </c>
      <c r="AB4400" s="35">
        <v>28175.22960823902</v>
      </c>
      <c r="AC4400" s="35">
        <v>8159.8681214703638</v>
      </c>
      <c r="AD4400" s="35">
        <v>907.00805116913239</v>
      </c>
      <c r="AE4400" s="35">
        <v>2284.6140761118486</v>
      </c>
      <c r="AG4400" s="1">
        <v>0</v>
      </c>
      <c r="AH4400" s="1">
        <f t="shared" si="376"/>
        <v>907.00805116913239</v>
      </c>
      <c r="AI4400">
        <f t="shared" si="377"/>
        <v>12</v>
      </c>
      <c r="AJ4400" s="1" t="str">
        <f t="shared" si="378"/>
        <v>Winter</v>
      </c>
      <c r="AL4400" s="1">
        <f t="shared" si="380"/>
        <v>0</v>
      </c>
      <c r="AM4400" s="1">
        <f t="shared" si="379"/>
        <v>182938.76704029014</v>
      </c>
    </row>
    <row r="4401" spans="1:39" x14ac:dyDescent="0.2">
      <c r="A4401" s="24" t="s">
        <v>8831</v>
      </c>
      <c r="B4401" s="36">
        <v>4396</v>
      </c>
      <c r="C4401" s="37">
        <v>43465</v>
      </c>
      <c r="D4401" s="26">
        <v>43435</v>
      </c>
      <c r="E4401" s="38">
        <v>2018</v>
      </c>
      <c r="F4401" s="38" t="s">
        <v>7385</v>
      </c>
      <c r="G4401" s="38">
        <v>31</v>
      </c>
      <c r="H4401" s="39">
        <v>4</v>
      </c>
      <c r="I4401" s="29">
        <v>60016.903357487019</v>
      </c>
      <c r="J4401" s="30">
        <v>386542.33627118199</v>
      </c>
      <c r="K4401" s="30">
        <v>1565877.6279617331</v>
      </c>
      <c r="L4401" s="30">
        <v>2718527.4268278619</v>
      </c>
      <c r="M4401" s="30">
        <v>398250.36699539004</v>
      </c>
      <c r="N4401" s="30">
        <v>1000628.2531362568</v>
      </c>
      <c r="O4401" s="31">
        <v>196255.72228988112</v>
      </c>
      <c r="P4401" s="32">
        <v>2024144.8983146101</v>
      </c>
      <c r="Q4401" s="32">
        <v>4301953.738525182</v>
      </c>
      <c r="R4401" s="32">
        <v>398250.36699539004</v>
      </c>
      <c r="S4401" s="36">
        <v>4396</v>
      </c>
      <c r="T4401" s="33" t="s">
        <v>8832</v>
      </c>
      <c r="U4401" s="34">
        <v>43465</v>
      </c>
      <c r="V4401" s="27" t="s">
        <v>7385</v>
      </c>
      <c r="W4401" s="35">
        <v>212645.48841785896</v>
      </c>
      <c r="X4401" s="35">
        <v>59442.140616204233</v>
      </c>
      <c r="Y4401" s="35">
        <v>98555.781985011767</v>
      </c>
      <c r="Z4401" s="35">
        <v>1870.7965853674475</v>
      </c>
      <c r="AA4401" s="35">
        <v>32912.342495264427</v>
      </c>
      <c r="AB4401" s="35">
        <v>26921.023399579502</v>
      </c>
      <c r="AC4401" s="35">
        <v>8366.7052849291522</v>
      </c>
      <c r="AD4401" s="35">
        <v>907.00805116913239</v>
      </c>
      <c r="AE4401" s="35">
        <v>2284.6140761118486</v>
      </c>
      <c r="AG4401" s="1">
        <v>0</v>
      </c>
      <c r="AH4401" s="1">
        <f t="shared" si="376"/>
        <v>907.00805116913239</v>
      </c>
      <c r="AI4401">
        <f t="shared" si="377"/>
        <v>12</v>
      </c>
      <c r="AJ4401" s="1" t="str">
        <f t="shared" si="378"/>
        <v>Winter</v>
      </c>
      <c r="AL4401" s="1">
        <f t="shared" si="380"/>
        <v>0</v>
      </c>
      <c r="AM4401" s="1">
        <f t="shared" si="379"/>
        <v>212645.48841785896</v>
      </c>
    </row>
    <row r="4402" spans="1:39" x14ac:dyDescent="0.2">
      <c r="A4402" s="24" t="s">
        <v>8833</v>
      </c>
      <c r="B4402" s="36">
        <v>4397</v>
      </c>
      <c r="C4402" s="37">
        <v>43465</v>
      </c>
      <c r="D4402" s="26">
        <v>43435</v>
      </c>
      <c r="E4402" s="38">
        <v>2018</v>
      </c>
      <c r="F4402" s="38" t="s">
        <v>7385</v>
      </c>
      <c r="G4402" s="38">
        <v>31</v>
      </c>
      <c r="H4402" s="39">
        <v>5</v>
      </c>
      <c r="I4402" s="29">
        <v>63802.913431702487</v>
      </c>
      <c r="J4402" s="30">
        <v>395327.80569153291</v>
      </c>
      <c r="K4402" s="30">
        <v>1638418.5834206901</v>
      </c>
      <c r="L4402" s="30">
        <v>2818247.1180270445</v>
      </c>
      <c r="M4402" s="30">
        <v>419427.30793633504</v>
      </c>
      <c r="N4402" s="30">
        <v>1013418.2306077899</v>
      </c>
      <c r="O4402" s="31">
        <v>197868.33430241508</v>
      </c>
      <c r="P4402" s="32">
        <v>2121648.8047887278</v>
      </c>
      <c r="Q4402" s="32">
        <v>4424861.4886287823</v>
      </c>
      <c r="R4402" s="32">
        <v>419427.30793633504</v>
      </c>
      <c r="S4402" s="36">
        <v>4397</v>
      </c>
      <c r="T4402" s="33" t="s">
        <v>8834</v>
      </c>
      <c r="U4402" s="34">
        <v>43465</v>
      </c>
      <c r="V4402" s="27" t="s">
        <v>7385</v>
      </c>
      <c r="W4402" s="35">
        <v>228944.70100493412</v>
      </c>
      <c r="X4402" s="35">
        <v>62666.942421220978</v>
      </c>
      <c r="Y4402" s="35">
        <v>101686.01613505748</v>
      </c>
      <c r="Z4402" s="35">
        <v>1930.2150308544576</v>
      </c>
      <c r="AA4402" s="35">
        <v>33006.020889463471</v>
      </c>
      <c r="AB4402" s="35">
        <v>25723.370666680457</v>
      </c>
      <c r="AC4402" s="35">
        <v>8467.5533674683811</v>
      </c>
      <c r="AD4402" s="35">
        <v>907.00805116913239</v>
      </c>
      <c r="AE4402" s="35">
        <v>2284.6140761118486</v>
      </c>
      <c r="AG4402" s="1">
        <v>0</v>
      </c>
      <c r="AH4402" s="1">
        <f t="shared" si="376"/>
        <v>907.00805116913239</v>
      </c>
      <c r="AI4402">
        <f t="shared" si="377"/>
        <v>12</v>
      </c>
      <c r="AJ4402" s="1" t="str">
        <f t="shared" si="378"/>
        <v>Winter</v>
      </c>
      <c r="AL4402" s="1">
        <f t="shared" si="380"/>
        <v>0</v>
      </c>
      <c r="AM4402" s="1">
        <f t="shared" si="379"/>
        <v>228944.70100493412</v>
      </c>
    </row>
    <row r="4403" spans="1:39" x14ac:dyDescent="0.2">
      <c r="A4403" s="24" t="s">
        <v>8835</v>
      </c>
      <c r="B4403" s="36">
        <v>4398</v>
      </c>
      <c r="C4403" s="37">
        <v>43465</v>
      </c>
      <c r="D4403" s="26">
        <v>43435</v>
      </c>
      <c r="E4403" s="38">
        <v>2018</v>
      </c>
      <c r="F4403" s="38" t="s">
        <v>7385</v>
      </c>
      <c r="G4403" s="38">
        <v>31</v>
      </c>
      <c r="H4403" s="39">
        <v>6</v>
      </c>
      <c r="I4403" s="29">
        <v>68707.519276052029</v>
      </c>
      <c r="J4403" s="30">
        <v>390900.35631083464</v>
      </c>
      <c r="K4403" s="30">
        <v>1767560.3482676358</v>
      </c>
      <c r="L4403" s="30">
        <v>2935632.705470135</v>
      </c>
      <c r="M4403" s="30">
        <v>447318.53632550646</v>
      </c>
      <c r="N4403" s="30">
        <v>1015959.1190265579</v>
      </c>
      <c r="O4403" s="31">
        <v>197716.23805994881</v>
      </c>
      <c r="P4403" s="32">
        <v>2283586.4038691944</v>
      </c>
      <c r="Q4403" s="32">
        <v>4540208.4188674763</v>
      </c>
      <c r="R4403" s="32">
        <v>447318.53632550646</v>
      </c>
      <c r="S4403" s="36">
        <v>4398</v>
      </c>
      <c r="T4403" s="33" t="s">
        <v>8836</v>
      </c>
      <c r="U4403" s="34">
        <v>43465</v>
      </c>
      <c r="V4403" s="27" t="s">
        <v>7385</v>
      </c>
      <c r="W4403" s="35">
        <v>250396.49486442682</v>
      </c>
      <c r="X4403" s="35">
        <v>69492.42755066535</v>
      </c>
      <c r="Y4403" s="35">
        <v>107426.21548732099</v>
      </c>
      <c r="Z4403" s="35">
        <v>2039.1761200087819</v>
      </c>
      <c r="AA4403" s="35">
        <v>33162.151546461879</v>
      </c>
      <c r="AB4403" s="35">
        <v>26371.753685070671</v>
      </c>
      <c r="AC4403" s="35">
        <v>8971.0895331920274</v>
      </c>
      <c r="AD4403" s="35">
        <v>907.00805116913239</v>
      </c>
      <c r="AE4403" s="35">
        <v>2284.6140761118486</v>
      </c>
      <c r="AG4403" s="1">
        <v>0</v>
      </c>
      <c r="AH4403" s="1">
        <f t="shared" si="376"/>
        <v>907.00805116913239</v>
      </c>
      <c r="AI4403">
        <f t="shared" si="377"/>
        <v>12</v>
      </c>
      <c r="AJ4403" s="1" t="str">
        <f t="shared" si="378"/>
        <v>Winter</v>
      </c>
      <c r="AL4403" s="1">
        <f t="shared" si="380"/>
        <v>250396.49486442682</v>
      </c>
      <c r="AM4403" s="1">
        <f t="shared" si="379"/>
        <v>0</v>
      </c>
    </row>
    <row r="4404" spans="1:39" x14ac:dyDescent="0.2">
      <c r="A4404" s="24" t="s">
        <v>8837</v>
      </c>
      <c r="B4404" s="36">
        <v>4399</v>
      </c>
      <c r="C4404" s="37">
        <v>43465</v>
      </c>
      <c r="D4404" s="26">
        <v>43435</v>
      </c>
      <c r="E4404" s="38">
        <v>2018</v>
      </c>
      <c r="F4404" s="38" t="s">
        <v>7385</v>
      </c>
      <c r="G4404" s="38">
        <v>31</v>
      </c>
      <c r="H4404" s="39">
        <v>7</v>
      </c>
      <c r="I4404" s="29">
        <v>77532.430831421254</v>
      </c>
      <c r="J4404" s="30">
        <v>404211.25886260538</v>
      </c>
      <c r="K4404" s="30">
        <v>1928829.1941568793</v>
      </c>
      <c r="L4404" s="30">
        <v>3067611.3748141946</v>
      </c>
      <c r="M4404" s="30">
        <v>480689.17346165859</v>
      </c>
      <c r="N4404" s="30">
        <v>1032006.1018416338</v>
      </c>
      <c r="O4404" s="31">
        <v>199382.15006759192</v>
      </c>
      <c r="P4404" s="32">
        <v>2487050.7984499591</v>
      </c>
      <c r="Q4404" s="32">
        <v>4703210.8855860252</v>
      </c>
      <c r="R4404" s="32">
        <v>480689.17346165859</v>
      </c>
      <c r="S4404" s="36">
        <v>4399</v>
      </c>
      <c r="T4404" s="33" t="s">
        <v>8838</v>
      </c>
      <c r="U4404" s="34">
        <v>43465</v>
      </c>
      <c r="V4404" s="27" t="s">
        <v>7385</v>
      </c>
      <c r="W4404" s="35">
        <v>272305.6477033273</v>
      </c>
      <c r="X4404" s="35">
        <v>75918.387187929286</v>
      </c>
      <c r="Y4404" s="35">
        <v>113133.68802830842</v>
      </c>
      <c r="Z4404" s="35">
        <v>2147.5159852678448</v>
      </c>
      <c r="AA4404" s="35">
        <v>33255.829940660922</v>
      </c>
      <c r="AB4404" s="35">
        <v>28446.871751406157</v>
      </c>
      <c r="AC4404" s="35">
        <v>9282.3664355219989</v>
      </c>
      <c r="AD4404" s="35">
        <v>907.00805116913239</v>
      </c>
      <c r="AE4404" s="35">
        <v>2284.6140761118486</v>
      </c>
      <c r="AG4404" s="1">
        <v>0</v>
      </c>
      <c r="AH4404" s="1">
        <f t="shared" si="376"/>
        <v>907.00805116913239</v>
      </c>
      <c r="AI4404">
        <f t="shared" si="377"/>
        <v>12</v>
      </c>
      <c r="AJ4404" s="1" t="str">
        <f t="shared" si="378"/>
        <v>Winter</v>
      </c>
      <c r="AL4404" s="1">
        <f t="shared" si="380"/>
        <v>272305.6477033273</v>
      </c>
      <c r="AM4404" s="1">
        <f t="shared" si="379"/>
        <v>0</v>
      </c>
    </row>
    <row r="4405" spans="1:39" x14ac:dyDescent="0.2">
      <c r="A4405" s="24" t="s">
        <v>8839</v>
      </c>
      <c r="B4405" s="36">
        <v>4400</v>
      </c>
      <c r="C4405" s="37">
        <v>43465</v>
      </c>
      <c r="D4405" s="26">
        <v>43435</v>
      </c>
      <c r="E4405" s="38">
        <v>2018</v>
      </c>
      <c r="F4405" s="38" t="s">
        <v>7385</v>
      </c>
      <c r="G4405" s="38">
        <v>31</v>
      </c>
      <c r="H4405" s="39">
        <v>8</v>
      </c>
      <c r="I4405" s="29">
        <v>82921.662706899457</v>
      </c>
      <c r="J4405" s="30">
        <v>393926.46353044914</v>
      </c>
      <c r="K4405" s="30">
        <v>2079220.6502215408</v>
      </c>
      <c r="L4405" s="30">
        <v>3121487.6469749059</v>
      </c>
      <c r="M4405" s="30">
        <v>502935.34138089995</v>
      </c>
      <c r="N4405" s="30">
        <v>1029839.2139916675</v>
      </c>
      <c r="O4405" s="31">
        <v>200783.52432118784</v>
      </c>
      <c r="P4405" s="32">
        <v>2665077.6543093398</v>
      </c>
      <c r="Q4405" s="32">
        <v>4746036.8488182109</v>
      </c>
      <c r="R4405" s="32">
        <v>502935.34138089995</v>
      </c>
      <c r="S4405" s="36">
        <v>4400</v>
      </c>
      <c r="T4405" s="33" t="s">
        <v>8840</v>
      </c>
      <c r="U4405" s="34">
        <v>43465</v>
      </c>
      <c r="V4405" s="27" t="s">
        <v>7385</v>
      </c>
      <c r="W4405" s="35">
        <v>301150.74781506462</v>
      </c>
      <c r="X4405" s="35">
        <v>77089.301251031182</v>
      </c>
      <c r="Y4405" s="35">
        <v>113922.64879162525</v>
      </c>
      <c r="Z4405" s="35">
        <v>2162.492124386973</v>
      </c>
      <c r="AA4405" s="35">
        <v>33411.96059765933</v>
      </c>
      <c r="AB4405" s="35">
        <v>29224.879837054814</v>
      </c>
      <c r="AC4405" s="35">
        <v>9649.7717744343554</v>
      </c>
      <c r="AD4405" s="35">
        <v>907.00805116913239</v>
      </c>
      <c r="AE4405" s="35">
        <v>1612.8000378159268</v>
      </c>
      <c r="AG4405" s="1">
        <v>0</v>
      </c>
      <c r="AH4405" s="1">
        <f t="shared" si="376"/>
        <v>907.00805116913239</v>
      </c>
      <c r="AI4405">
        <f t="shared" si="377"/>
        <v>12</v>
      </c>
      <c r="AJ4405" s="1" t="str">
        <f t="shared" si="378"/>
        <v>Winter</v>
      </c>
      <c r="AL4405" s="1">
        <f t="shared" si="380"/>
        <v>0</v>
      </c>
      <c r="AM4405" s="1">
        <f t="shared" si="379"/>
        <v>301150.74781506462</v>
      </c>
    </row>
    <row r="4406" spans="1:39" x14ac:dyDescent="0.2">
      <c r="A4406" s="24" t="s">
        <v>8841</v>
      </c>
      <c r="B4406" s="36">
        <v>4401</v>
      </c>
      <c r="C4406" s="37">
        <v>43465</v>
      </c>
      <c r="D4406" s="26">
        <v>43435</v>
      </c>
      <c r="E4406" s="38">
        <v>2018</v>
      </c>
      <c r="F4406" s="38" t="s">
        <v>7385</v>
      </c>
      <c r="G4406" s="38">
        <v>31</v>
      </c>
      <c r="H4406" s="39">
        <v>9</v>
      </c>
      <c r="I4406" s="29">
        <v>86629.901926829611</v>
      </c>
      <c r="J4406" s="30">
        <v>394207.25853183004</v>
      </c>
      <c r="K4406" s="30">
        <v>2162396.46570811</v>
      </c>
      <c r="L4406" s="30">
        <v>3197094.7488867077</v>
      </c>
      <c r="M4406" s="30">
        <v>505417.89223967498</v>
      </c>
      <c r="N4406" s="30">
        <v>1028209.1175117316</v>
      </c>
      <c r="O4406" s="31">
        <v>200826.27185824889</v>
      </c>
      <c r="P4406" s="32">
        <v>2754444.2598746144</v>
      </c>
      <c r="Q4406" s="32">
        <v>4820337.3967885179</v>
      </c>
      <c r="R4406" s="32">
        <v>505417.89223967498</v>
      </c>
      <c r="S4406" s="36">
        <v>4401</v>
      </c>
      <c r="T4406" s="33" t="s">
        <v>8842</v>
      </c>
      <c r="U4406" s="34">
        <v>43465</v>
      </c>
      <c r="V4406" s="27" t="s">
        <v>7385</v>
      </c>
      <c r="W4406" s="35">
        <v>301308.59047717607</v>
      </c>
      <c r="X4406" s="35">
        <v>79425.778495123843</v>
      </c>
      <c r="Y4406" s="35">
        <v>112688.41280578331</v>
      </c>
      <c r="Z4406" s="35">
        <v>2139.0637225079045</v>
      </c>
      <c r="AA4406" s="35">
        <v>33318.282203460287</v>
      </c>
      <c r="AB4406" s="35">
        <v>29532.106554572383</v>
      </c>
      <c r="AC4406" s="35">
        <v>9610.4044015951531</v>
      </c>
      <c r="AD4406" s="35">
        <v>907.00805116913239</v>
      </c>
      <c r="AE4406" s="35">
        <v>62.26631051713543</v>
      </c>
      <c r="AG4406" s="1">
        <v>0</v>
      </c>
      <c r="AH4406" s="1">
        <f t="shared" si="376"/>
        <v>907.00805116913239</v>
      </c>
      <c r="AI4406">
        <f t="shared" si="377"/>
        <v>12</v>
      </c>
      <c r="AJ4406" s="1" t="str">
        <f t="shared" si="378"/>
        <v>Winter</v>
      </c>
      <c r="AL4406" s="1">
        <f t="shared" si="380"/>
        <v>0</v>
      </c>
      <c r="AM4406" s="1">
        <f t="shared" si="379"/>
        <v>301308.59047717607</v>
      </c>
    </row>
    <row r="4407" spans="1:39" x14ac:dyDescent="0.2">
      <c r="A4407" s="24" t="s">
        <v>8843</v>
      </c>
      <c r="B4407" s="36">
        <v>4402</v>
      </c>
      <c r="C4407" s="37">
        <v>43465</v>
      </c>
      <c r="D4407" s="26">
        <v>43435</v>
      </c>
      <c r="E4407" s="38">
        <v>2018</v>
      </c>
      <c r="F4407" s="38" t="s">
        <v>7385</v>
      </c>
      <c r="G4407" s="38">
        <v>31</v>
      </c>
      <c r="H4407" s="39">
        <v>10</v>
      </c>
      <c r="I4407" s="29">
        <v>85745.657341436498</v>
      </c>
      <c r="J4407" s="30">
        <v>421112.97217639384</v>
      </c>
      <c r="K4407" s="30">
        <v>2184458.4948231513</v>
      </c>
      <c r="L4407" s="30">
        <v>3224894.2561060744</v>
      </c>
      <c r="M4407" s="30">
        <v>489248.6673298949</v>
      </c>
      <c r="N4407" s="30">
        <v>1033497.7694416052</v>
      </c>
      <c r="O4407" s="31">
        <v>200517.23200405226</v>
      </c>
      <c r="P4407" s="32">
        <v>2759452.8194944826</v>
      </c>
      <c r="Q4407" s="32">
        <v>4880022.229728125</v>
      </c>
      <c r="R4407" s="32">
        <v>489248.6673298949</v>
      </c>
      <c r="S4407" s="36">
        <v>4402</v>
      </c>
      <c r="T4407" s="33" t="s">
        <v>8844</v>
      </c>
      <c r="U4407" s="34">
        <v>43465</v>
      </c>
      <c r="V4407" s="27" t="s">
        <v>7385</v>
      </c>
      <c r="W4407" s="35">
        <v>309280.25728247163</v>
      </c>
      <c r="X4407" s="35">
        <v>84174.703261806091</v>
      </c>
      <c r="Y4407" s="35">
        <v>111919.29096500399</v>
      </c>
      <c r="Z4407" s="35">
        <v>2124.464167976641</v>
      </c>
      <c r="AA4407" s="35">
        <v>33474.412860458695</v>
      </c>
      <c r="AB4407" s="35">
        <v>30052.435496712074</v>
      </c>
      <c r="AC4407" s="35">
        <v>9569.2294630328415</v>
      </c>
      <c r="AD4407" s="35">
        <v>907.00805116913239</v>
      </c>
      <c r="AE4407" s="35">
        <v>0</v>
      </c>
      <c r="AG4407" s="1">
        <v>0</v>
      </c>
      <c r="AH4407" s="1">
        <f t="shared" si="376"/>
        <v>907.00805116913239</v>
      </c>
      <c r="AI4407">
        <f t="shared" si="377"/>
        <v>12</v>
      </c>
      <c r="AJ4407" s="1" t="str">
        <f t="shared" si="378"/>
        <v>Winter</v>
      </c>
      <c r="AL4407" s="1">
        <f t="shared" si="380"/>
        <v>0</v>
      </c>
      <c r="AM4407" s="1">
        <f t="shared" si="379"/>
        <v>309280.25728247163</v>
      </c>
    </row>
    <row r="4408" spans="1:39" x14ac:dyDescent="0.2">
      <c r="A4408" s="24" t="s">
        <v>8845</v>
      </c>
      <c r="B4408" s="36">
        <v>4403</v>
      </c>
      <c r="C4408" s="37">
        <v>43465</v>
      </c>
      <c r="D4408" s="26">
        <v>43435</v>
      </c>
      <c r="E4408" s="38">
        <v>2018</v>
      </c>
      <c r="F4408" s="38" t="s">
        <v>7385</v>
      </c>
      <c r="G4408" s="38">
        <v>31</v>
      </c>
      <c r="H4408" s="39">
        <v>11</v>
      </c>
      <c r="I4408" s="29">
        <v>81396.633392622316</v>
      </c>
      <c r="J4408" s="30">
        <v>438035.21071739448</v>
      </c>
      <c r="K4408" s="30">
        <v>2152284.2129688617</v>
      </c>
      <c r="L4408" s="30">
        <v>3202082.301667348</v>
      </c>
      <c r="M4408" s="30">
        <v>480086.30242822244</v>
      </c>
      <c r="N4408" s="30">
        <v>1023123.3380423278</v>
      </c>
      <c r="O4408" s="31">
        <v>207998.33589306174</v>
      </c>
      <c r="P4408" s="32">
        <v>2713767.1487897062</v>
      </c>
      <c r="Q4408" s="32">
        <v>4871239.1863201316</v>
      </c>
      <c r="R4408" s="32">
        <v>480086.30242822244</v>
      </c>
      <c r="S4408" s="36">
        <v>4403</v>
      </c>
      <c r="T4408" s="33" t="s">
        <v>8846</v>
      </c>
      <c r="U4408" s="34">
        <v>43465</v>
      </c>
      <c r="V4408" s="27" t="s">
        <v>7385</v>
      </c>
      <c r="W4408" s="35">
        <v>324026.60190819495</v>
      </c>
      <c r="X4408" s="35">
        <v>85903.659004269313</v>
      </c>
      <c r="Y4408" s="35">
        <v>111625.05960555177</v>
      </c>
      <c r="Z4408" s="35">
        <v>2118.8790362726995</v>
      </c>
      <c r="AA4408" s="35">
        <v>33661.769648856789</v>
      </c>
      <c r="AB4408" s="35">
        <v>30406.157469956743</v>
      </c>
      <c r="AC4408" s="35">
        <v>9557.374649109528</v>
      </c>
      <c r="AD4408" s="35">
        <v>907.00805116913239</v>
      </c>
      <c r="AE4408" s="35">
        <v>0</v>
      </c>
      <c r="AG4408" s="1">
        <v>0</v>
      </c>
      <c r="AH4408" s="1">
        <f t="shared" si="376"/>
        <v>907.00805116913239</v>
      </c>
      <c r="AI4408">
        <f t="shared" si="377"/>
        <v>12</v>
      </c>
      <c r="AJ4408" s="1" t="str">
        <f t="shared" si="378"/>
        <v>Winter</v>
      </c>
      <c r="AL4408" s="1">
        <f t="shared" si="380"/>
        <v>0</v>
      </c>
      <c r="AM4408" s="1">
        <f t="shared" si="379"/>
        <v>324026.60190819495</v>
      </c>
    </row>
    <row r="4409" spans="1:39" x14ac:dyDescent="0.2">
      <c r="A4409" s="24" t="s">
        <v>8847</v>
      </c>
      <c r="B4409" s="36">
        <v>4404</v>
      </c>
      <c r="C4409" s="37">
        <v>43465</v>
      </c>
      <c r="D4409" s="26">
        <v>43435</v>
      </c>
      <c r="E4409" s="38">
        <v>2018</v>
      </c>
      <c r="F4409" s="38" t="s">
        <v>7385</v>
      </c>
      <c r="G4409" s="38">
        <v>31</v>
      </c>
      <c r="H4409" s="39">
        <v>12</v>
      </c>
      <c r="I4409" s="29">
        <v>76248.077192389072</v>
      </c>
      <c r="J4409" s="30">
        <v>435706.83955360559</v>
      </c>
      <c r="K4409" s="30">
        <v>2095526.4564709987</v>
      </c>
      <c r="L4409" s="30">
        <v>3192764.8518194486</v>
      </c>
      <c r="M4409" s="30">
        <v>464494.89876273845</v>
      </c>
      <c r="N4409" s="30">
        <v>1017543.5142648038</v>
      </c>
      <c r="O4409" s="31">
        <v>205907.14748695769</v>
      </c>
      <c r="P4409" s="32">
        <v>2636269.4324261262</v>
      </c>
      <c r="Q4409" s="32">
        <v>4851922.353124816</v>
      </c>
      <c r="R4409" s="32">
        <v>464494.89876273845</v>
      </c>
      <c r="S4409" s="36">
        <v>4404</v>
      </c>
      <c r="T4409" s="33" t="s">
        <v>8848</v>
      </c>
      <c r="U4409" s="34">
        <v>43465</v>
      </c>
      <c r="V4409" s="27" t="s">
        <v>7385</v>
      </c>
      <c r="W4409" s="35">
        <v>351554.73826140235</v>
      </c>
      <c r="X4409" s="35">
        <v>82742.72358814381</v>
      </c>
      <c r="Y4409" s="35">
        <v>109862.3604363256</v>
      </c>
      <c r="Z4409" s="35">
        <v>2085.4192887023355</v>
      </c>
      <c r="AA4409" s="35">
        <v>34286.292276850414</v>
      </c>
      <c r="AB4409" s="35">
        <v>29680.422354580638</v>
      </c>
      <c r="AC4409" s="35">
        <v>9452.5358371691182</v>
      </c>
      <c r="AD4409" s="35">
        <v>907.00805116913239</v>
      </c>
      <c r="AE4409" s="35">
        <v>0</v>
      </c>
      <c r="AG4409" s="1">
        <v>0</v>
      </c>
      <c r="AH4409" s="1">
        <f t="shared" si="376"/>
        <v>907.00805116913239</v>
      </c>
      <c r="AI4409">
        <f t="shared" si="377"/>
        <v>12</v>
      </c>
      <c r="AJ4409" s="1" t="str">
        <f t="shared" si="378"/>
        <v>Winter</v>
      </c>
      <c r="AL4409" s="1">
        <f t="shared" si="380"/>
        <v>0</v>
      </c>
      <c r="AM4409" s="1">
        <f t="shared" si="379"/>
        <v>351554.73826140235</v>
      </c>
    </row>
    <row r="4410" spans="1:39" x14ac:dyDescent="0.2">
      <c r="A4410" s="24" t="s">
        <v>8849</v>
      </c>
      <c r="B4410" s="36">
        <v>4405</v>
      </c>
      <c r="C4410" s="37">
        <v>43465</v>
      </c>
      <c r="D4410" s="26">
        <v>43435</v>
      </c>
      <c r="E4410" s="38">
        <v>2018</v>
      </c>
      <c r="F4410" s="38" t="s">
        <v>7385</v>
      </c>
      <c r="G4410" s="38">
        <v>31</v>
      </c>
      <c r="H4410" s="39">
        <v>13</v>
      </c>
      <c r="I4410" s="29">
        <v>72482.397544259293</v>
      </c>
      <c r="J4410" s="30">
        <v>413322.43125680537</v>
      </c>
      <c r="K4410" s="30">
        <v>2014420.6321799168</v>
      </c>
      <c r="L4410" s="30">
        <v>3147719.7665302171</v>
      </c>
      <c r="M4410" s="30">
        <v>448966.87229941477</v>
      </c>
      <c r="N4410" s="30">
        <v>1017127.0845907711</v>
      </c>
      <c r="O4410" s="31">
        <v>204960.41373482923</v>
      </c>
      <c r="P4410" s="32">
        <v>2535869.9020235906</v>
      </c>
      <c r="Q4410" s="32">
        <v>4783129.6961126225</v>
      </c>
      <c r="R4410" s="32">
        <v>448966.87229941477</v>
      </c>
      <c r="S4410" s="36">
        <v>4405</v>
      </c>
      <c r="T4410" s="33" t="s">
        <v>8850</v>
      </c>
      <c r="U4410" s="34">
        <v>43465</v>
      </c>
      <c r="V4410" s="27" t="s">
        <v>7385</v>
      </c>
      <c r="W4410" s="35">
        <v>308516.31809674302</v>
      </c>
      <c r="X4410" s="35">
        <v>82987.641528813299</v>
      </c>
      <c r="Y4410" s="35">
        <v>109560.64045159452</v>
      </c>
      <c r="Z4410" s="35">
        <v>2079.6920070979149</v>
      </c>
      <c r="AA4410" s="35">
        <v>35629.015927036729</v>
      </c>
      <c r="AB4410" s="35">
        <v>30996.46823960925</v>
      </c>
      <c r="AC4410" s="35">
        <v>9311.7569842126868</v>
      </c>
      <c r="AD4410" s="35">
        <v>907.00805116913239</v>
      </c>
      <c r="AE4410" s="35">
        <v>0</v>
      </c>
      <c r="AG4410" s="1">
        <v>0</v>
      </c>
      <c r="AH4410" s="1">
        <f t="shared" si="376"/>
        <v>907.00805116913239</v>
      </c>
      <c r="AI4410">
        <f t="shared" si="377"/>
        <v>12</v>
      </c>
      <c r="AJ4410" s="1" t="str">
        <f t="shared" si="378"/>
        <v>Winter</v>
      </c>
      <c r="AL4410" s="1">
        <f t="shared" si="380"/>
        <v>0</v>
      </c>
      <c r="AM4410" s="1">
        <f t="shared" si="379"/>
        <v>308516.31809674302</v>
      </c>
    </row>
    <row r="4411" spans="1:39" x14ac:dyDescent="0.2">
      <c r="A4411" s="24" t="s">
        <v>8851</v>
      </c>
      <c r="B4411" s="36">
        <v>4406</v>
      </c>
      <c r="C4411" s="37">
        <v>43465</v>
      </c>
      <c r="D4411" s="26">
        <v>43435</v>
      </c>
      <c r="E4411" s="38">
        <v>2018</v>
      </c>
      <c r="F4411" s="38" t="s">
        <v>7385</v>
      </c>
      <c r="G4411" s="38">
        <v>31</v>
      </c>
      <c r="H4411" s="39">
        <v>14</v>
      </c>
      <c r="I4411" s="29">
        <v>67881.552059768612</v>
      </c>
      <c r="J4411" s="30">
        <v>407128.77216229797</v>
      </c>
      <c r="K4411" s="30">
        <v>1963264.1598472977</v>
      </c>
      <c r="L4411" s="30">
        <v>3156178.3463267987</v>
      </c>
      <c r="M4411" s="30">
        <v>443267.53294340946</v>
      </c>
      <c r="N4411" s="30">
        <v>1014015.1610688502</v>
      </c>
      <c r="O4411" s="31">
        <v>205015.23354873701</v>
      </c>
      <c r="P4411" s="32">
        <v>2474413.2448504758</v>
      </c>
      <c r="Q4411" s="32">
        <v>4782337.5131066833</v>
      </c>
      <c r="R4411" s="32">
        <v>443267.53294340946</v>
      </c>
      <c r="S4411" s="36">
        <v>4406</v>
      </c>
      <c r="T4411" s="33" t="s">
        <v>8852</v>
      </c>
      <c r="U4411" s="34">
        <v>43465</v>
      </c>
      <c r="V4411" s="27" t="s">
        <v>7385</v>
      </c>
      <c r="W4411" s="35">
        <v>275882.27657145081</v>
      </c>
      <c r="X4411" s="35">
        <v>80193.577287202002</v>
      </c>
      <c r="Y4411" s="35">
        <v>108050.89644353789</v>
      </c>
      <c r="Z4411" s="35">
        <v>2051.0338819411295</v>
      </c>
      <c r="AA4411" s="35">
        <v>36159.860160831311</v>
      </c>
      <c r="AB4411" s="35">
        <v>30465.258130098955</v>
      </c>
      <c r="AC4411" s="35">
        <v>9042.0306183999892</v>
      </c>
      <c r="AD4411" s="35">
        <v>907.00805116913239</v>
      </c>
      <c r="AE4411" s="35">
        <v>0</v>
      </c>
      <c r="AG4411" s="1">
        <v>0</v>
      </c>
      <c r="AH4411" s="1">
        <f t="shared" si="376"/>
        <v>907.00805116913239</v>
      </c>
      <c r="AI4411">
        <f t="shared" si="377"/>
        <v>12</v>
      </c>
      <c r="AJ4411" s="1" t="str">
        <f t="shared" si="378"/>
        <v>Winter</v>
      </c>
      <c r="AL4411" s="1">
        <f t="shared" si="380"/>
        <v>0</v>
      </c>
      <c r="AM4411" s="1">
        <f t="shared" si="379"/>
        <v>275882.27657145081</v>
      </c>
    </row>
    <row r="4412" spans="1:39" x14ac:dyDescent="0.2">
      <c r="A4412" s="24" t="s">
        <v>8853</v>
      </c>
      <c r="B4412" s="36">
        <v>4407</v>
      </c>
      <c r="C4412" s="37">
        <v>43465</v>
      </c>
      <c r="D4412" s="26">
        <v>43435</v>
      </c>
      <c r="E4412" s="38">
        <v>2018</v>
      </c>
      <c r="F4412" s="38" t="s">
        <v>7385</v>
      </c>
      <c r="G4412" s="38">
        <v>31</v>
      </c>
      <c r="H4412" s="39">
        <v>15</v>
      </c>
      <c r="I4412" s="29">
        <v>68195.281924825249</v>
      </c>
      <c r="J4412" s="30">
        <v>422612.74686873687</v>
      </c>
      <c r="K4412" s="30">
        <v>1920113.7658073176</v>
      </c>
      <c r="L4412" s="30">
        <v>3163492.573612995</v>
      </c>
      <c r="M4412" s="30">
        <v>437323.87387627229</v>
      </c>
      <c r="N4412" s="30">
        <v>1013046.9698998672</v>
      </c>
      <c r="O4412" s="31">
        <v>206173.21408843008</v>
      </c>
      <c r="P4412" s="32">
        <v>2425632.921608415</v>
      </c>
      <c r="Q4412" s="32">
        <v>4805325.5044700298</v>
      </c>
      <c r="R4412" s="32">
        <v>437323.87387627229</v>
      </c>
      <c r="S4412" s="36">
        <v>4407</v>
      </c>
      <c r="T4412" s="33" t="s">
        <v>8854</v>
      </c>
      <c r="U4412" s="34">
        <v>43465</v>
      </c>
      <c r="V4412" s="27" t="s">
        <v>7385</v>
      </c>
      <c r="W4412" s="35">
        <v>293761.96937960287</v>
      </c>
      <c r="X4412" s="35">
        <v>72173.960672078174</v>
      </c>
      <c r="Y4412" s="35">
        <v>105820.17095602931</v>
      </c>
      <c r="Z4412" s="35">
        <v>2008.6900078337958</v>
      </c>
      <c r="AA4412" s="35">
        <v>33724.221911656146</v>
      </c>
      <c r="AB4412" s="35">
        <v>30055.238082981967</v>
      </c>
      <c r="AC4412" s="35">
        <v>8777.8677991511249</v>
      </c>
      <c r="AD4412" s="35">
        <v>907.00805116913239</v>
      </c>
      <c r="AE4412" s="35">
        <v>0</v>
      </c>
      <c r="AG4412" s="1">
        <v>0</v>
      </c>
      <c r="AH4412" s="1">
        <f t="shared" si="376"/>
        <v>907.00805116913239</v>
      </c>
      <c r="AI4412">
        <f t="shared" si="377"/>
        <v>12</v>
      </c>
      <c r="AJ4412" s="1" t="str">
        <f t="shared" si="378"/>
        <v>Winter</v>
      </c>
      <c r="AL4412" s="1">
        <f t="shared" si="380"/>
        <v>0</v>
      </c>
      <c r="AM4412" s="1">
        <f t="shared" si="379"/>
        <v>293761.96937960287</v>
      </c>
    </row>
    <row r="4413" spans="1:39" x14ac:dyDescent="0.2">
      <c r="A4413" s="24" t="s">
        <v>8855</v>
      </c>
      <c r="B4413" s="36">
        <v>4408</v>
      </c>
      <c r="C4413" s="37">
        <v>43465</v>
      </c>
      <c r="D4413" s="26">
        <v>43435</v>
      </c>
      <c r="E4413" s="38">
        <v>2018</v>
      </c>
      <c r="F4413" s="38" t="s">
        <v>7385</v>
      </c>
      <c r="G4413" s="38">
        <v>31</v>
      </c>
      <c r="H4413" s="39">
        <v>16</v>
      </c>
      <c r="I4413" s="29">
        <v>68166.241972594376</v>
      </c>
      <c r="J4413" s="30">
        <v>443837.55512344744</v>
      </c>
      <c r="K4413" s="30">
        <v>1903751.992941506</v>
      </c>
      <c r="L4413" s="30">
        <v>3230696.3121271543</v>
      </c>
      <c r="M4413" s="30">
        <v>442778.83384076488</v>
      </c>
      <c r="N4413" s="30">
        <v>1015911.1085741747</v>
      </c>
      <c r="O4413" s="31">
        <v>206682.05845084006</v>
      </c>
      <c r="P4413" s="32">
        <v>2414697.0687548653</v>
      </c>
      <c r="Q4413" s="32">
        <v>4897127.0342756165</v>
      </c>
      <c r="R4413" s="32">
        <v>442778.83384076488</v>
      </c>
      <c r="S4413" s="36">
        <v>4408</v>
      </c>
      <c r="T4413" s="33" t="s">
        <v>8856</v>
      </c>
      <c r="U4413" s="34">
        <v>43465</v>
      </c>
      <c r="V4413" s="27" t="s">
        <v>7385</v>
      </c>
      <c r="W4413" s="35">
        <v>281108.52764972107</v>
      </c>
      <c r="X4413" s="35">
        <v>68639.7706100012</v>
      </c>
      <c r="Y4413" s="35">
        <v>104391.43901962093</v>
      </c>
      <c r="Z4413" s="35">
        <v>1981.5696626424328</v>
      </c>
      <c r="AA4413" s="35">
        <v>33474.412860458695</v>
      </c>
      <c r="AB4413" s="35">
        <v>28867.952311751269</v>
      </c>
      <c r="AC4413" s="35">
        <v>8368.0668273544943</v>
      </c>
      <c r="AD4413" s="35">
        <v>907.00805116913239</v>
      </c>
      <c r="AE4413" s="35">
        <v>11.454801120121909</v>
      </c>
      <c r="AG4413" s="1">
        <v>0</v>
      </c>
      <c r="AH4413" s="1">
        <f t="shared" si="376"/>
        <v>907.00805116913239</v>
      </c>
      <c r="AI4413">
        <f t="shared" si="377"/>
        <v>12</v>
      </c>
      <c r="AJ4413" s="1" t="str">
        <f t="shared" si="378"/>
        <v>Winter</v>
      </c>
      <c r="AL4413" s="1">
        <f t="shared" si="380"/>
        <v>281108.52764972107</v>
      </c>
      <c r="AM4413" s="1">
        <f t="shared" si="379"/>
        <v>0</v>
      </c>
    </row>
    <row r="4414" spans="1:39" x14ac:dyDescent="0.2">
      <c r="A4414" s="24" t="s">
        <v>8857</v>
      </c>
      <c r="B4414" s="36">
        <v>4409</v>
      </c>
      <c r="C4414" s="37">
        <v>43465</v>
      </c>
      <c r="D4414" s="26">
        <v>43435</v>
      </c>
      <c r="E4414" s="38">
        <v>2018</v>
      </c>
      <c r="F4414" s="38" t="s">
        <v>7385</v>
      </c>
      <c r="G4414" s="38">
        <v>31</v>
      </c>
      <c r="H4414" s="39">
        <v>17</v>
      </c>
      <c r="I4414" s="29">
        <v>75654.592625263263</v>
      </c>
      <c r="J4414" s="30">
        <v>462472.6762829026</v>
      </c>
      <c r="K4414" s="30">
        <v>2033476.5270375288</v>
      </c>
      <c r="L4414" s="30">
        <v>3449540.0778832873</v>
      </c>
      <c r="M4414" s="30">
        <v>481734.06093140354</v>
      </c>
      <c r="N4414" s="30">
        <v>1040486.3727326196</v>
      </c>
      <c r="O4414" s="31">
        <v>209741.72756083283</v>
      </c>
      <c r="P4414" s="32">
        <v>2590865.1805941956</v>
      </c>
      <c r="Q4414" s="32">
        <v>5162240.8544596424</v>
      </c>
      <c r="R4414" s="32">
        <v>481734.06093140354</v>
      </c>
      <c r="S4414" s="36">
        <v>4409</v>
      </c>
      <c r="T4414" s="33" t="s">
        <v>8858</v>
      </c>
      <c r="U4414" s="34">
        <v>43465</v>
      </c>
      <c r="V4414" s="27" t="s">
        <v>7385</v>
      </c>
      <c r="W4414" s="35">
        <v>326455.9364363057</v>
      </c>
      <c r="X4414" s="35">
        <v>71789.06669613604</v>
      </c>
      <c r="Y4414" s="35">
        <v>105121.0727804249</v>
      </c>
      <c r="Z4414" s="35">
        <v>1995.4196501397516</v>
      </c>
      <c r="AA4414" s="35">
        <v>33505.638991858374</v>
      </c>
      <c r="AB4414" s="35">
        <v>27681.572353869906</v>
      </c>
      <c r="AC4414" s="35">
        <v>8458.7033371847501</v>
      </c>
      <c r="AD4414" s="35">
        <v>907.00805116913239</v>
      </c>
      <c r="AE4414" s="35">
        <v>1359.6309520626139</v>
      </c>
      <c r="AG4414" s="1">
        <v>0</v>
      </c>
      <c r="AH4414" s="1">
        <f t="shared" si="376"/>
        <v>907.00805116913239</v>
      </c>
      <c r="AI4414">
        <f t="shared" si="377"/>
        <v>12</v>
      </c>
      <c r="AJ4414" s="1" t="str">
        <f t="shared" si="378"/>
        <v>Winter</v>
      </c>
      <c r="AL4414" s="1">
        <f t="shared" si="380"/>
        <v>326455.9364363057</v>
      </c>
      <c r="AM4414" s="1">
        <f t="shared" si="379"/>
        <v>0</v>
      </c>
    </row>
    <row r="4415" spans="1:39" x14ac:dyDescent="0.2">
      <c r="A4415" s="24" t="s">
        <v>8859</v>
      </c>
      <c r="B4415" s="36">
        <v>4410</v>
      </c>
      <c r="C4415" s="37">
        <v>43465</v>
      </c>
      <c r="D4415" s="26">
        <v>43435</v>
      </c>
      <c r="E4415" s="38">
        <v>2018</v>
      </c>
      <c r="F4415" s="38" t="s">
        <v>7385</v>
      </c>
      <c r="G4415" s="38">
        <v>31</v>
      </c>
      <c r="H4415" s="39">
        <v>18</v>
      </c>
      <c r="I4415" s="29">
        <v>83673.284834587219</v>
      </c>
      <c r="J4415" s="30">
        <v>466951.35844977968</v>
      </c>
      <c r="K4415" s="30">
        <v>2179451.7296340815</v>
      </c>
      <c r="L4415" s="30">
        <v>3478931.0274053058</v>
      </c>
      <c r="M4415" s="30">
        <v>510129.17581928609</v>
      </c>
      <c r="N4415" s="30">
        <v>1042774.1062569467</v>
      </c>
      <c r="O4415" s="31">
        <v>211563.25998482981</v>
      </c>
      <c r="P4415" s="32">
        <v>2773254.1902879546</v>
      </c>
      <c r="Q4415" s="32">
        <v>5200219.7520968616</v>
      </c>
      <c r="R4415" s="32">
        <v>510129.17581928609</v>
      </c>
      <c r="S4415" s="36">
        <v>4410</v>
      </c>
      <c r="T4415" s="33" t="s">
        <v>8860</v>
      </c>
      <c r="U4415" s="34">
        <v>43465</v>
      </c>
      <c r="V4415" s="27" t="s">
        <v>7385</v>
      </c>
      <c r="W4415" s="35">
        <v>332201.12975066458</v>
      </c>
      <c r="X4415" s="35">
        <v>74756.73475424308</v>
      </c>
      <c r="Y4415" s="35">
        <v>107458.75962965908</v>
      </c>
      <c r="Z4415" s="35">
        <v>2039.7938764623714</v>
      </c>
      <c r="AA4415" s="35">
        <v>33661.769648856789</v>
      </c>
      <c r="AB4415" s="35">
        <v>27100.869162461935</v>
      </c>
      <c r="AC4415" s="35">
        <v>8908.059481443619</v>
      </c>
      <c r="AD4415" s="35">
        <v>907.00805116913239</v>
      </c>
      <c r="AE4415" s="35">
        <v>2284.6140761118486</v>
      </c>
      <c r="AG4415" s="1">
        <v>0</v>
      </c>
      <c r="AH4415" s="1">
        <f t="shared" si="376"/>
        <v>907.00805116913239</v>
      </c>
      <c r="AI4415">
        <f t="shared" si="377"/>
        <v>12</v>
      </c>
      <c r="AJ4415" s="1" t="str">
        <f t="shared" si="378"/>
        <v>Winter</v>
      </c>
      <c r="AL4415" s="1">
        <f t="shared" si="380"/>
        <v>332201.12975066458</v>
      </c>
      <c r="AM4415" s="1">
        <f t="shared" si="379"/>
        <v>0</v>
      </c>
    </row>
    <row r="4416" spans="1:39" x14ac:dyDescent="0.2">
      <c r="A4416" s="24" t="s">
        <v>8861</v>
      </c>
      <c r="B4416" s="36">
        <v>4411</v>
      </c>
      <c r="C4416" s="37">
        <v>43465</v>
      </c>
      <c r="D4416" s="26">
        <v>43435</v>
      </c>
      <c r="E4416" s="38">
        <v>2018</v>
      </c>
      <c r="F4416" s="38" t="s">
        <v>7385</v>
      </c>
      <c r="G4416" s="38">
        <v>31</v>
      </c>
      <c r="H4416" s="39">
        <v>19</v>
      </c>
      <c r="I4416" s="29">
        <v>84425.311026946074</v>
      </c>
      <c r="J4416" s="30">
        <v>459623.77953283745</v>
      </c>
      <c r="K4416" s="30">
        <v>2136994.3091434455</v>
      </c>
      <c r="L4416" s="30">
        <v>3384353.759880593</v>
      </c>
      <c r="M4416" s="30">
        <v>494599.4698996119</v>
      </c>
      <c r="N4416" s="30">
        <v>1024105.8573857199</v>
      </c>
      <c r="O4416" s="31">
        <v>209543.44989368322</v>
      </c>
      <c r="P4416" s="32">
        <v>2716019.0900700036</v>
      </c>
      <c r="Q4416" s="32">
        <v>5077626.846692834</v>
      </c>
      <c r="R4416" s="32">
        <v>494599.4698996119</v>
      </c>
      <c r="S4416" s="36">
        <v>4411</v>
      </c>
      <c r="T4416" s="33" t="s">
        <v>8862</v>
      </c>
      <c r="U4416" s="34">
        <v>43465</v>
      </c>
      <c r="V4416" s="27" t="s">
        <v>7385</v>
      </c>
      <c r="W4416" s="35">
        <v>315676.14487865043</v>
      </c>
      <c r="X4416" s="35">
        <v>72588.540007419637</v>
      </c>
      <c r="Y4416" s="35">
        <v>106372.72732537577</v>
      </c>
      <c r="Z4416" s="35">
        <v>2019.1786930045309</v>
      </c>
      <c r="AA4416" s="35">
        <v>33536.86512325806</v>
      </c>
      <c r="AB4416" s="35">
        <v>26409.345138279623</v>
      </c>
      <c r="AC4416" s="35">
        <v>8860.0064028295546</v>
      </c>
      <c r="AD4416" s="35">
        <v>907.00805116913239</v>
      </c>
      <c r="AE4416" s="35">
        <v>2284.6140761118486</v>
      </c>
      <c r="AG4416" s="1">
        <v>0</v>
      </c>
      <c r="AH4416" s="1">
        <f t="shared" si="376"/>
        <v>907.00805116913239</v>
      </c>
      <c r="AI4416">
        <f t="shared" si="377"/>
        <v>12</v>
      </c>
      <c r="AJ4416" s="1" t="str">
        <f t="shared" si="378"/>
        <v>Winter</v>
      </c>
      <c r="AL4416" s="1">
        <f t="shared" si="380"/>
        <v>315676.14487865043</v>
      </c>
      <c r="AM4416" s="1">
        <f t="shared" si="379"/>
        <v>0</v>
      </c>
    </row>
    <row r="4417" spans="1:39" x14ac:dyDescent="0.2">
      <c r="A4417" s="24" t="s">
        <v>8863</v>
      </c>
      <c r="B4417" s="36">
        <v>4412</v>
      </c>
      <c r="C4417" s="37">
        <v>43465</v>
      </c>
      <c r="D4417" s="26">
        <v>43435</v>
      </c>
      <c r="E4417" s="38">
        <v>2018</v>
      </c>
      <c r="F4417" s="38" t="s">
        <v>7385</v>
      </c>
      <c r="G4417" s="38">
        <v>31</v>
      </c>
      <c r="H4417" s="39">
        <v>20</v>
      </c>
      <c r="I4417" s="29">
        <v>79217.979228295691</v>
      </c>
      <c r="J4417" s="30">
        <v>453555.89766639384</v>
      </c>
      <c r="K4417" s="30">
        <v>2086864.4836945483</v>
      </c>
      <c r="L4417" s="30">
        <v>3316807.3876278815</v>
      </c>
      <c r="M4417" s="30">
        <v>484826.37380617816</v>
      </c>
      <c r="N4417" s="30">
        <v>1023854.711856749</v>
      </c>
      <c r="O4417" s="31">
        <v>207835.52267090839</v>
      </c>
      <c r="P4417" s="32">
        <v>2650908.8367290222</v>
      </c>
      <c r="Q4417" s="32">
        <v>5002053.5198219325</v>
      </c>
      <c r="R4417" s="32">
        <v>484826.37380617816</v>
      </c>
      <c r="S4417" s="36">
        <v>4412</v>
      </c>
      <c r="T4417" s="33" t="s">
        <v>8864</v>
      </c>
      <c r="U4417" s="34">
        <v>43465</v>
      </c>
      <c r="V4417" s="27" t="s">
        <v>7385</v>
      </c>
      <c r="W4417" s="35">
        <v>296039.95606475795</v>
      </c>
      <c r="X4417" s="35">
        <v>69716.33895019778</v>
      </c>
      <c r="Y4417" s="35">
        <v>105311.77983843249</v>
      </c>
      <c r="Z4417" s="35">
        <v>1999.0396722809214</v>
      </c>
      <c r="AA4417" s="35">
        <v>33505.638991858374</v>
      </c>
      <c r="AB4417" s="35">
        <v>25296.936921498593</v>
      </c>
      <c r="AC4417" s="35">
        <v>8722.4201344269659</v>
      </c>
      <c r="AD4417" s="35">
        <v>907.00805116913239</v>
      </c>
      <c r="AE4417" s="35">
        <v>2284.6140761118486</v>
      </c>
      <c r="AG4417" s="1">
        <v>0</v>
      </c>
      <c r="AH4417" s="1">
        <f t="shared" si="376"/>
        <v>907.00805116913239</v>
      </c>
      <c r="AI4417">
        <f t="shared" si="377"/>
        <v>12</v>
      </c>
      <c r="AJ4417" s="1" t="str">
        <f t="shared" si="378"/>
        <v>Winter</v>
      </c>
      <c r="AL4417" s="1">
        <f t="shared" si="380"/>
        <v>296039.95606475795</v>
      </c>
      <c r="AM4417" s="1">
        <f t="shared" si="379"/>
        <v>0</v>
      </c>
    </row>
    <row r="4418" spans="1:39" x14ac:dyDescent="0.2">
      <c r="A4418" s="24" t="s">
        <v>8865</v>
      </c>
      <c r="B4418" s="36">
        <v>4413</v>
      </c>
      <c r="C4418" s="37">
        <v>43465</v>
      </c>
      <c r="D4418" s="26">
        <v>43435</v>
      </c>
      <c r="E4418" s="38">
        <v>2018</v>
      </c>
      <c r="F4418" s="38" t="s">
        <v>7385</v>
      </c>
      <c r="G4418" s="38">
        <v>31</v>
      </c>
      <c r="H4418" s="39">
        <v>21</v>
      </c>
      <c r="I4418" s="29">
        <v>78664.971400395472</v>
      </c>
      <c r="J4418" s="30">
        <v>436225.56104212051</v>
      </c>
      <c r="K4418" s="30">
        <v>2018555.4819687488</v>
      </c>
      <c r="L4418" s="30">
        <v>3211202.5617288426</v>
      </c>
      <c r="M4418" s="30">
        <v>470528.68445117626</v>
      </c>
      <c r="N4418" s="30">
        <v>1012555.9411492406</v>
      </c>
      <c r="O4418" s="31">
        <v>209315.39882579123</v>
      </c>
      <c r="P4418" s="32">
        <v>2567749.1378203207</v>
      </c>
      <c r="Q4418" s="32">
        <v>4869299.4627459953</v>
      </c>
      <c r="R4418" s="32">
        <v>470528.68445117626</v>
      </c>
      <c r="S4418" s="36">
        <v>4413</v>
      </c>
      <c r="T4418" s="33" t="s">
        <v>8866</v>
      </c>
      <c r="U4418" s="34">
        <v>43465</v>
      </c>
      <c r="V4418" s="27" t="s">
        <v>7385</v>
      </c>
      <c r="W4418" s="35">
        <v>276049.40991772618</v>
      </c>
      <c r="X4418" s="35">
        <v>66858.655380945085</v>
      </c>
      <c r="Y4418" s="35">
        <v>101444.04171192845</v>
      </c>
      <c r="Z4418" s="35">
        <v>1925.6218460060547</v>
      </c>
      <c r="AA4418" s="35">
        <v>33505.638991858374</v>
      </c>
      <c r="AB4418" s="35">
        <v>25647.546426733483</v>
      </c>
      <c r="AC4418" s="35">
        <v>8679.5550044217725</v>
      </c>
      <c r="AD4418" s="35">
        <v>907.00805116913239</v>
      </c>
      <c r="AE4418" s="35">
        <v>2284.6140761118486</v>
      </c>
      <c r="AG4418" s="1">
        <v>0</v>
      </c>
      <c r="AH4418" s="1">
        <f t="shared" si="376"/>
        <v>907.00805116913239</v>
      </c>
      <c r="AI4418">
        <f t="shared" si="377"/>
        <v>12</v>
      </c>
      <c r="AJ4418" s="1" t="str">
        <f t="shared" si="378"/>
        <v>Winter</v>
      </c>
      <c r="AL4418" s="1">
        <f t="shared" si="380"/>
        <v>276049.40991772618</v>
      </c>
      <c r="AM4418" s="1">
        <f t="shared" si="379"/>
        <v>0</v>
      </c>
    </row>
    <row r="4419" spans="1:39" x14ac:dyDescent="0.2">
      <c r="A4419" s="24" t="s">
        <v>8867</v>
      </c>
      <c r="B4419" s="36">
        <v>4414</v>
      </c>
      <c r="C4419" s="37">
        <v>43465</v>
      </c>
      <c r="D4419" s="26">
        <v>43435</v>
      </c>
      <c r="E4419" s="38">
        <v>2018</v>
      </c>
      <c r="F4419" s="38" t="s">
        <v>7385</v>
      </c>
      <c r="G4419" s="38">
        <v>31</v>
      </c>
      <c r="H4419" s="39">
        <v>22</v>
      </c>
      <c r="I4419" s="29">
        <v>75377.559562274328</v>
      </c>
      <c r="J4419" s="30">
        <v>395967.82757292583</v>
      </c>
      <c r="K4419" s="30">
        <v>1924851.7654200653</v>
      </c>
      <c r="L4419" s="30">
        <v>3112087.3638725523</v>
      </c>
      <c r="M4419" s="30">
        <v>456520.897169156</v>
      </c>
      <c r="N4419" s="30">
        <v>992679.56858396577</v>
      </c>
      <c r="O4419" s="31">
        <v>207974.69694245377</v>
      </c>
      <c r="P4419" s="32">
        <v>2456750.2221514955</v>
      </c>
      <c r="Q4419" s="32">
        <v>4708709.4569718977</v>
      </c>
      <c r="R4419" s="32">
        <v>456520.897169156</v>
      </c>
      <c r="S4419" s="36">
        <v>4414</v>
      </c>
      <c r="T4419" s="33" t="s">
        <v>8868</v>
      </c>
      <c r="U4419" s="34">
        <v>43465</v>
      </c>
      <c r="V4419" s="27" t="s">
        <v>7385</v>
      </c>
      <c r="W4419" s="35">
        <v>273065.49206021667</v>
      </c>
      <c r="X4419" s="35">
        <v>63881.377273711121</v>
      </c>
      <c r="Y4419" s="35">
        <v>100012.92454953754</v>
      </c>
      <c r="Z4419" s="35">
        <v>1898.4562241953645</v>
      </c>
      <c r="AA4419" s="35">
        <v>33568.091254657746</v>
      </c>
      <c r="AB4419" s="35">
        <v>25073.667511010037</v>
      </c>
      <c r="AC4419" s="35">
        <v>8360.3905424554014</v>
      </c>
      <c r="AD4419" s="35">
        <v>907.00805116913239</v>
      </c>
      <c r="AE4419" s="35">
        <v>2284.6140761118486</v>
      </c>
      <c r="AG4419" s="1">
        <v>0</v>
      </c>
      <c r="AH4419" s="1">
        <f t="shared" si="376"/>
        <v>907.00805116913239</v>
      </c>
      <c r="AI4419">
        <f t="shared" si="377"/>
        <v>12</v>
      </c>
      <c r="AJ4419" s="1" t="str">
        <f t="shared" si="378"/>
        <v>Winter</v>
      </c>
      <c r="AL4419" s="1">
        <f t="shared" si="380"/>
        <v>273065.49206021667</v>
      </c>
      <c r="AM4419" s="1">
        <f t="shared" si="379"/>
        <v>0</v>
      </c>
    </row>
    <row r="4420" spans="1:39" x14ac:dyDescent="0.2">
      <c r="A4420" s="24" t="s">
        <v>8869</v>
      </c>
      <c r="B4420" s="36">
        <v>4415</v>
      </c>
      <c r="C4420" s="37">
        <v>43465</v>
      </c>
      <c r="D4420" s="26">
        <v>43435</v>
      </c>
      <c r="E4420" s="38">
        <v>2018</v>
      </c>
      <c r="F4420" s="38" t="s">
        <v>7385</v>
      </c>
      <c r="G4420" s="38">
        <v>31</v>
      </c>
      <c r="H4420" s="39">
        <v>23</v>
      </c>
      <c r="I4420" s="29">
        <v>70241.507582488644</v>
      </c>
      <c r="J4420" s="30">
        <v>435211.563357668</v>
      </c>
      <c r="K4420" s="30">
        <v>1869970.5924049004</v>
      </c>
      <c r="L4420" s="30">
        <v>3021777.4407638228</v>
      </c>
      <c r="M4420" s="30">
        <v>449940.27948430722</v>
      </c>
      <c r="N4420" s="30">
        <v>994295.88526414498</v>
      </c>
      <c r="O4420" s="31">
        <v>204890.32350392287</v>
      </c>
      <c r="P4420" s="32">
        <v>2390152.3794716964</v>
      </c>
      <c r="Q4420" s="32">
        <v>4656175.2128895586</v>
      </c>
      <c r="R4420" s="32">
        <v>449940.27948430722</v>
      </c>
      <c r="S4420" s="36">
        <v>4415</v>
      </c>
      <c r="T4420" s="33" t="s">
        <v>8870</v>
      </c>
      <c r="U4420" s="34">
        <v>43465</v>
      </c>
      <c r="V4420" s="27" t="s">
        <v>7385</v>
      </c>
      <c r="W4420" s="35">
        <v>258295.75371444845</v>
      </c>
      <c r="X4420" s="35">
        <v>63862.699865552997</v>
      </c>
      <c r="Y4420" s="35">
        <v>99905.134997062909</v>
      </c>
      <c r="Z4420" s="35">
        <v>1896.4101511730989</v>
      </c>
      <c r="AA4420" s="35">
        <v>33568.091254657746</v>
      </c>
      <c r="AB4420" s="35">
        <v>24521.063976510599</v>
      </c>
      <c r="AC4420" s="35">
        <v>7616.542034724016</v>
      </c>
      <c r="AD4420" s="35">
        <v>907.00805116913239</v>
      </c>
      <c r="AE4420" s="35">
        <v>2284.6140761118486</v>
      </c>
      <c r="AG4420" s="1">
        <v>0</v>
      </c>
      <c r="AH4420" s="1">
        <f t="shared" si="376"/>
        <v>907.00805116913239</v>
      </c>
      <c r="AI4420">
        <f t="shared" si="377"/>
        <v>12</v>
      </c>
      <c r="AJ4420" s="1" t="str">
        <f t="shared" si="378"/>
        <v>Winter</v>
      </c>
      <c r="AL4420" s="1">
        <f t="shared" si="380"/>
        <v>0</v>
      </c>
      <c r="AM4420" s="1">
        <f t="shared" si="379"/>
        <v>258295.75371444845</v>
      </c>
    </row>
    <row r="4421" spans="1:39" x14ac:dyDescent="0.2">
      <c r="A4421" s="24" t="s">
        <v>8871</v>
      </c>
      <c r="B4421" s="36">
        <v>4416</v>
      </c>
      <c r="C4421" s="37">
        <v>43465</v>
      </c>
      <c r="D4421" s="26">
        <v>43435</v>
      </c>
      <c r="E4421" s="38">
        <v>2018</v>
      </c>
      <c r="F4421" s="38" t="s">
        <v>7385</v>
      </c>
      <c r="G4421" s="38">
        <v>31</v>
      </c>
      <c r="H4421" s="39">
        <v>24</v>
      </c>
      <c r="I4421" s="29">
        <v>68994.0657782013</v>
      </c>
      <c r="J4421" s="30">
        <v>432571.98782326659</v>
      </c>
      <c r="K4421" s="30">
        <v>1788031.1166344732</v>
      </c>
      <c r="L4421" s="30">
        <v>2930921.3528137421</v>
      </c>
      <c r="M4421" s="30">
        <v>442515.92747356568</v>
      </c>
      <c r="N4421" s="30">
        <v>974408.1759333458</v>
      </c>
      <c r="O4421" s="31">
        <v>201157.02856878404</v>
      </c>
      <c r="P4421" s="32">
        <v>2299541.1098862402</v>
      </c>
      <c r="Q4421" s="32">
        <v>4539058.5451391386</v>
      </c>
      <c r="R4421" s="32">
        <v>442515.92747356568</v>
      </c>
      <c r="S4421" s="36">
        <v>4416</v>
      </c>
      <c r="T4421" s="33" t="s">
        <v>8872</v>
      </c>
      <c r="U4421" s="34">
        <v>43465</v>
      </c>
      <c r="V4421" s="27" t="s">
        <v>7385</v>
      </c>
      <c r="W4421" s="35">
        <v>303495.624951982</v>
      </c>
      <c r="X4421" s="35">
        <v>65093.200034184134</v>
      </c>
      <c r="Y4421" s="35">
        <v>99554.032593789379</v>
      </c>
      <c r="Z4421" s="35">
        <v>1889.7454871226601</v>
      </c>
      <c r="AA4421" s="35">
        <v>33568.091254657746</v>
      </c>
      <c r="AB4421" s="35">
        <v>24049.095281061873</v>
      </c>
      <c r="AC4421" s="35">
        <v>7278.6680938968484</v>
      </c>
      <c r="AD4421" s="35">
        <v>907.00805116913239</v>
      </c>
      <c r="AE4421" s="35">
        <v>2284.6140761118486</v>
      </c>
      <c r="AG4421" s="1">
        <v>0</v>
      </c>
      <c r="AH4421" s="1">
        <f t="shared" si="376"/>
        <v>907.00805116913239</v>
      </c>
      <c r="AI4421">
        <f t="shared" si="377"/>
        <v>12</v>
      </c>
      <c r="AJ4421" s="1" t="str">
        <f t="shared" si="378"/>
        <v>Winter</v>
      </c>
      <c r="AL4421" s="1">
        <f t="shared" si="380"/>
        <v>0</v>
      </c>
      <c r="AM4421" s="1">
        <f t="shared" si="379"/>
        <v>303495.624951982</v>
      </c>
    </row>
    <row r="4422" spans="1:39" x14ac:dyDescent="0.2">
      <c r="A4422" s="24" t="s">
        <v>8873</v>
      </c>
      <c r="B4422" s="36">
        <v>4417</v>
      </c>
      <c r="C4422" s="37">
        <v>43466</v>
      </c>
      <c r="D4422" s="26">
        <v>43466</v>
      </c>
      <c r="E4422" s="38">
        <v>2019</v>
      </c>
      <c r="F4422" s="38" t="s">
        <v>8874</v>
      </c>
      <c r="G4422" s="38">
        <v>1</v>
      </c>
      <c r="H4422" s="39">
        <v>1</v>
      </c>
      <c r="I4422" s="29">
        <v>94179.606357809665</v>
      </c>
      <c r="J4422" s="30">
        <v>424996.19973655965</v>
      </c>
      <c r="K4422" s="30">
        <v>1642348.6104981757</v>
      </c>
      <c r="L4422" s="30">
        <v>2718866.3391044596</v>
      </c>
      <c r="M4422" s="30">
        <v>575720.10278523795</v>
      </c>
      <c r="N4422" s="30">
        <v>970981.83962781157</v>
      </c>
      <c r="O4422" s="31">
        <v>199315.69305076366</v>
      </c>
      <c r="P4422" s="32">
        <v>2312248.3196412232</v>
      </c>
      <c r="Q4422" s="32">
        <v>4314160.0715195946</v>
      </c>
      <c r="R4422" s="32">
        <v>575720.10278523795</v>
      </c>
      <c r="S4422" s="36">
        <v>4417</v>
      </c>
      <c r="T4422" s="33" t="s">
        <v>8875</v>
      </c>
      <c r="U4422" s="34">
        <v>43466</v>
      </c>
      <c r="V4422" s="27" t="s">
        <v>8874</v>
      </c>
      <c r="W4422" s="35">
        <v>249185.97538530186</v>
      </c>
      <c r="X4422" s="35">
        <v>59853.266390710043</v>
      </c>
      <c r="Y4422" s="35">
        <v>90705.592791244999</v>
      </c>
      <c r="Z4422" s="35">
        <v>1721.7834392851414</v>
      </c>
      <c r="AA4422" s="35">
        <v>41699.51989015357</v>
      </c>
      <c r="AB4422" s="35">
        <v>20413.117373353627</v>
      </c>
      <c r="AC4422" s="35">
        <v>6426.886344842831</v>
      </c>
      <c r="AD4422" s="35">
        <v>698.10158119584571</v>
      </c>
      <c r="AE4422" s="35">
        <v>2247.3359720556837</v>
      </c>
      <c r="AG4422" s="1">
        <v>0</v>
      </c>
      <c r="AH4422" s="1">
        <f t="shared" si="376"/>
        <v>698.10158119584571</v>
      </c>
      <c r="AI4422">
        <f t="shared" si="377"/>
        <v>1</v>
      </c>
      <c r="AJ4422" s="1" t="str">
        <f t="shared" si="378"/>
        <v>Winter</v>
      </c>
      <c r="AL4422" s="1">
        <f t="shared" si="380"/>
        <v>0</v>
      </c>
      <c r="AM4422" s="1">
        <f t="shared" si="379"/>
        <v>249185.97538530186</v>
      </c>
    </row>
    <row r="4423" spans="1:39" x14ac:dyDescent="0.2">
      <c r="A4423" s="24" t="s">
        <v>8876</v>
      </c>
      <c r="B4423" s="36">
        <v>4418</v>
      </c>
      <c r="C4423" s="37">
        <v>43466</v>
      </c>
      <c r="D4423" s="26">
        <v>43466</v>
      </c>
      <c r="E4423" s="38">
        <v>2019</v>
      </c>
      <c r="F4423" s="38" t="s">
        <v>8874</v>
      </c>
      <c r="G4423" s="38">
        <v>1</v>
      </c>
      <c r="H4423" s="39">
        <v>2</v>
      </c>
      <c r="I4423" s="29">
        <v>91731.320904515393</v>
      </c>
      <c r="J4423" s="30">
        <v>421427.92758788425</v>
      </c>
      <c r="K4423" s="30">
        <v>1625316.7048706703</v>
      </c>
      <c r="L4423" s="30">
        <v>2716886.2715499327</v>
      </c>
      <c r="M4423" s="30">
        <v>582817.01254991163</v>
      </c>
      <c r="N4423" s="30">
        <v>952960.33509256179</v>
      </c>
      <c r="O4423" s="31">
        <v>199977.44624894692</v>
      </c>
      <c r="P4423" s="32">
        <v>2299865.0383250974</v>
      </c>
      <c r="Q4423" s="32">
        <v>4291251.9804793261</v>
      </c>
      <c r="R4423" s="32">
        <v>582817.01254991163</v>
      </c>
      <c r="S4423" s="36">
        <v>4418</v>
      </c>
      <c r="T4423" s="33" t="s">
        <v>8877</v>
      </c>
      <c r="U4423" s="34">
        <v>43466</v>
      </c>
      <c r="V4423" s="27" t="s">
        <v>8874</v>
      </c>
      <c r="W4423" s="35">
        <v>246911.82023641415</v>
      </c>
      <c r="X4423" s="35">
        <v>58734.47218443465</v>
      </c>
      <c r="Y4423" s="35">
        <v>90445.057344733315</v>
      </c>
      <c r="Z4423" s="35">
        <v>1716.8379270697815</v>
      </c>
      <c r="AA4423" s="35">
        <v>41621.79478318218</v>
      </c>
      <c r="AB4423" s="35">
        <v>20111.806852582282</v>
      </c>
      <c r="AC4423" s="35">
        <v>6390.9254773036746</v>
      </c>
      <c r="AD4423" s="35">
        <v>698.10158119584571</v>
      </c>
      <c r="AE4423" s="35">
        <v>2247.3359720556837</v>
      </c>
      <c r="AG4423" s="1">
        <v>0</v>
      </c>
      <c r="AH4423" s="1">
        <f t="shared" ref="AH4423:AH4486" si="381">AD4423-AG4423</f>
        <v>698.10158119584571</v>
      </c>
      <c r="AI4423">
        <f t="shared" ref="AI4423:AI4486" si="382">MONTH(U4423)</f>
        <v>1</v>
      </c>
      <c r="AJ4423" s="1" t="str">
        <f t="shared" ref="AJ4423:AJ4486" si="383">IF(AND(AI4423&gt;5,AI4423&lt;10),"Summer","Winter")</f>
        <v>Winter</v>
      </c>
      <c r="AL4423" s="1">
        <f t="shared" si="380"/>
        <v>0</v>
      </c>
      <c r="AM4423" s="1">
        <f t="shared" ref="AM4423:AM4486" si="384">W4423-AL4423</f>
        <v>246911.82023641415</v>
      </c>
    </row>
    <row r="4424" spans="1:39" x14ac:dyDescent="0.2">
      <c r="A4424" s="24" t="s">
        <v>8878</v>
      </c>
      <c r="B4424" s="36">
        <v>4419</v>
      </c>
      <c r="C4424" s="37">
        <v>43466</v>
      </c>
      <c r="D4424" s="26">
        <v>43466</v>
      </c>
      <c r="E4424" s="38">
        <v>2019</v>
      </c>
      <c r="F4424" s="38" t="s">
        <v>8874</v>
      </c>
      <c r="G4424" s="38">
        <v>1</v>
      </c>
      <c r="H4424" s="39">
        <v>3</v>
      </c>
      <c r="I4424" s="29">
        <v>91935.696300719239</v>
      </c>
      <c r="J4424" s="30">
        <v>426244.83962249669</v>
      </c>
      <c r="K4424" s="30">
        <v>1602552.5303696082</v>
      </c>
      <c r="L4424" s="30">
        <v>2696538.9100581924</v>
      </c>
      <c r="M4424" s="30">
        <v>578601.67907560302</v>
      </c>
      <c r="N4424" s="30">
        <v>948614.6717435224</v>
      </c>
      <c r="O4424" s="31">
        <v>202545.8773115353</v>
      </c>
      <c r="P4424" s="32">
        <v>2273089.9057459305</v>
      </c>
      <c r="Q4424" s="32">
        <v>4273944.2987357471</v>
      </c>
      <c r="R4424" s="32">
        <v>578601.67907560302</v>
      </c>
      <c r="S4424" s="36">
        <v>4419</v>
      </c>
      <c r="T4424" s="33" t="s">
        <v>8879</v>
      </c>
      <c r="U4424" s="34">
        <v>43466</v>
      </c>
      <c r="V4424" s="27" t="s">
        <v>8874</v>
      </c>
      <c r="W4424" s="35">
        <v>223657.79262036836</v>
      </c>
      <c r="X4424" s="35">
        <v>60847.532531246638</v>
      </c>
      <c r="Y4424" s="35">
        <v>92185.007139605063</v>
      </c>
      <c r="Z4424" s="35">
        <v>1749.8658435389732</v>
      </c>
      <c r="AA4424" s="35">
        <v>41893.832657582068</v>
      </c>
      <c r="AB4424" s="35">
        <v>19970.066684167083</v>
      </c>
      <c r="AC4424" s="35">
        <v>6360.1225926873176</v>
      </c>
      <c r="AD4424" s="35">
        <v>698.10158119584571</v>
      </c>
      <c r="AE4424" s="35">
        <v>2247.3359720556837</v>
      </c>
      <c r="AG4424" s="1">
        <v>0</v>
      </c>
      <c r="AH4424" s="1">
        <f t="shared" si="381"/>
        <v>698.10158119584571</v>
      </c>
      <c r="AI4424">
        <f t="shared" si="382"/>
        <v>1</v>
      </c>
      <c r="AJ4424" s="1" t="str">
        <f t="shared" si="383"/>
        <v>Winter</v>
      </c>
      <c r="AL4424" s="1">
        <f t="shared" si="380"/>
        <v>0</v>
      </c>
      <c r="AM4424" s="1">
        <f t="shared" si="384"/>
        <v>223657.79262036836</v>
      </c>
    </row>
    <row r="4425" spans="1:39" x14ac:dyDescent="0.2">
      <c r="A4425" s="24" t="s">
        <v>8880</v>
      </c>
      <c r="B4425" s="36">
        <v>4420</v>
      </c>
      <c r="C4425" s="37">
        <v>43466</v>
      </c>
      <c r="D4425" s="26">
        <v>43466</v>
      </c>
      <c r="E4425" s="38">
        <v>2019</v>
      </c>
      <c r="F4425" s="38" t="s">
        <v>8874</v>
      </c>
      <c r="G4425" s="38">
        <v>1</v>
      </c>
      <c r="H4425" s="39">
        <v>4</v>
      </c>
      <c r="I4425" s="29">
        <v>92626.476010055703</v>
      </c>
      <c r="J4425" s="30">
        <v>429377.67494401278</v>
      </c>
      <c r="K4425" s="30">
        <v>1632525.9976171507</v>
      </c>
      <c r="L4425" s="30">
        <v>2707684.166542354</v>
      </c>
      <c r="M4425" s="30">
        <v>588564.05895331642</v>
      </c>
      <c r="N4425" s="30">
        <v>952384.61887490936</v>
      </c>
      <c r="O4425" s="31">
        <v>204400.20883498254</v>
      </c>
      <c r="P4425" s="32">
        <v>2313716.5325805228</v>
      </c>
      <c r="Q4425" s="32">
        <v>4293846.6691962583</v>
      </c>
      <c r="R4425" s="32">
        <v>588564.05895331642</v>
      </c>
      <c r="S4425" s="36">
        <v>4420</v>
      </c>
      <c r="T4425" s="33" t="s">
        <v>8881</v>
      </c>
      <c r="U4425" s="34">
        <v>43466</v>
      </c>
      <c r="V4425" s="27" t="s">
        <v>8874</v>
      </c>
      <c r="W4425" s="35">
        <v>239894.27705336196</v>
      </c>
      <c r="X4425" s="35">
        <v>61617.724280014736</v>
      </c>
      <c r="Y4425" s="35">
        <v>92046.226405026056</v>
      </c>
      <c r="Z4425" s="35">
        <v>1747.2314925233759</v>
      </c>
      <c r="AA4425" s="35">
        <v>41388.619462267998</v>
      </c>
      <c r="AB4425" s="35">
        <v>19661.946926229368</v>
      </c>
      <c r="AC4425" s="35">
        <v>6501.5838592509917</v>
      </c>
      <c r="AD4425" s="35">
        <v>698.10158119584571</v>
      </c>
      <c r="AE4425" s="35">
        <v>2247.3359720556837</v>
      </c>
      <c r="AG4425" s="1">
        <v>0</v>
      </c>
      <c r="AH4425" s="1">
        <f t="shared" si="381"/>
        <v>698.10158119584571</v>
      </c>
      <c r="AI4425">
        <f t="shared" si="382"/>
        <v>1</v>
      </c>
      <c r="AJ4425" s="1" t="str">
        <f t="shared" si="383"/>
        <v>Winter</v>
      </c>
      <c r="AL4425" s="1">
        <f t="shared" si="380"/>
        <v>0</v>
      </c>
      <c r="AM4425" s="1">
        <f t="shared" si="384"/>
        <v>239894.27705336196</v>
      </c>
    </row>
    <row r="4426" spans="1:39" x14ac:dyDescent="0.2">
      <c r="A4426" s="24" t="s">
        <v>8882</v>
      </c>
      <c r="B4426" s="36">
        <v>4421</v>
      </c>
      <c r="C4426" s="37">
        <v>43466</v>
      </c>
      <c r="D4426" s="26">
        <v>43466</v>
      </c>
      <c r="E4426" s="38">
        <v>2019</v>
      </c>
      <c r="F4426" s="38" t="s">
        <v>8874</v>
      </c>
      <c r="G4426" s="38">
        <v>1</v>
      </c>
      <c r="H4426" s="39">
        <v>5</v>
      </c>
      <c r="I4426" s="29">
        <v>94565.363756937586</v>
      </c>
      <c r="J4426" s="30">
        <v>423675.31883806823</v>
      </c>
      <c r="K4426" s="30">
        <v>1669279.4107056241</v>
      </c>
      <c r="L4426" s="30">
        <v>2748893.1385226506</v>
      </c>
      <c r="M4426" s="30">
        <v>593907.17281335918</v>
      </c>
      <c r="N4426" s="30">
        <v>961682.05410182034</v>
      </c>
      <c r="O4426" s="31">
        <v>202412.65461449075</v>
      </c>
      <c r="P4426" s="32">
        <v>2357751.9472759208</v>
      </c>
      <c r="Q4426" s="32">
        <v>4336663.1660770299</v>
      </c>
      <c r="R4426" s="32">
        <v>593907.17281335918</v>
      </c>
      <c r="S4426" s="36">
        <v>4421</v>
      </c>
      <c r="T4426" s="33" t="s">
        <v>8883</v>
      </c>
      <c r="U4426" s="34">
        <v>43466</v>
      </c>
      <c r="V4426" s="27" t="s">
        <v>8874</v>
      </c>
      <c r="W4426" s="35">
        <v>243005.53571437995</v>
      </c>
      <c r="X4426" s="35">
        <v>62762.979369030916</v>
      </c>
      <c r="Y4426" s="35">
        <v>93933.173999980587</v>
      </c>
      <c r="Z4426" s="35">
        <v>1783.0497372403127</v>
      </c>
      <c r="AA4426" s="35">
        <v>41310.894355296594</v>
      </c>
      <c r="AB4426" s="35">
        <v>19386.288174853256</v>
      </c>
      <c r="AC4426" s="35">
        <v>6780.8813063443449</v>
      </c>
      <c r="AD4426" s="35">
        <v>698.10158119584571</v>
      </c>
      <c r="AE4426" s="35">
        <v>2247.3359720556837</v>
      </c>
      <c r="AG4426" s="1">
        <v>0</v>
      </c>
      <c r="AH4426" s="1">
        <f t="shared" si="381"/>
        <v>698.10158119584571</v>
      </c>
      <c r="AI4426">
        <f t="shared" si="382"/>
        <v>1</v>
      </c>
      <c r="AJ4426" s="1" t="str">
        <f t="shared" si="383"/>
        <v>Winter</v>
      </c>
      <c r="AL4426" s="1">
        <f t="shared" si="380"/>
        <v>0</v>
      </c>
      <c r="AM4426" s="1">
        <f t="shared" si="384"/>
        <v>243005.53571437995</v>
      </c>
    </row>
    <row r="4427" spans="1:39" x14ac:dyDescent="0.2">
      <c r="A4427" s="24" t="s">
        <v>8884</v>
      </c>
      <c r="B4427" s="36">
        <v>4422</v>
      </c>
      <c r="C4427" s="37">
        <v>43466</v>
      </c>
      <c r="D4427" s="26">
        <v>43466</v>
      </c>
      <c r="E4427" s="38">
        <v>2019</v>
      </c>
      <c r="F4427" s="38" t="s">
        <v>8874</v>
      </c>
      <c r="G4427" s="38">
        <v>1</v>
      </c>
      <c r="H4427" s="39">
        <v>6</v>
      </c>
      <c r="I4427" s="29">
        <v>101887.9798847784</v>
      </c>
      <c r="J4427" s="30">
        <v>440540.99344520533</v>
      </c>
      <c r="K4427" s="30">
        <v>1759358.1003773629</v>
      </c>
      <c r="L4427" s="30">
        <v>2801657.7224444272</v>
      </c>
      <c r="M4427" s="30">
        <v>619212.11825357913</v>
      </c>
      <c r="N4427" s="30">
        <v>965112.35179110093</v>
      </c>
      <c r="O4427" s="31">
        <v>203848.9899087488</v>
      </c>
      <c r="P4427" s="32">
        <v>2480458.1985157207</v>
      </c>
      <c r="Q4427" s="32">
        <v>4411160.0575894825</v>
      </c>
      <c r="R4427" s="32">
        <v>619212.11825357913</v>
      </c>
      <c r="S4427" s="36">
        <v>4422</v>
      </c>
      <c r="T4427" s="33" t="s">
        <v>8885</v>
      </c>
      <c r="U4427" s="34">
        <v>43466</v>
      </c>
      <c r="V4427" s="27" t="s">
        <v>8874</v>
      </c>
      <c r="W4427" s="35">
        <v>272785.58162308409</v>
      </c>
      <c r="X4427" s="35">
        <v>65536.800518748525</v>
      </c>
      <c r="Y4427" s="35">
        <v>97994.637936048268</v>
      </c>
      <c r="Z4427" s="35">
        <v>1860.1448879270974</v>
      </c>
      <c r="AA4427" s="35">
        <v>41272.031801810903</v>
      </c>
      <c r="AB4427" s="35">
        <v>19195.736703639235</v>
      </c>
      <c r="AC4427" s="35">
        <v>7012.1411662253577</v>
      </c>
      <c r="AD4427" s="35">
        <v>698.10158119584571</v>
      </c>
      <c r="AE4427" s="35">
        <v>2247.3359720556837</v>
      </c>
      <c r="AG4427" s="1">
        <v>0</v>
      </c>
      <c r="AH4427" s="1">
        <f t="shared" si="381"/>
        <v>698.10158119584571</v>
      </c>
      <c r="AI4427">
        <f t="shared" si="382"/>
        <v>1</v>
      </c>
      <c r="AJ4427" s="1" t="str">
        <f t="shared" si="383"/>
        <v>Winter</v>
      </c>
      <c r="AL4427" s="1">
        <f t="shared" si="380"/>
        <v>272785.58162308409</v>
      </c>
      <c r="AM4427" s="1">
        <f t="shared" si="384"/>
        <v>0</v>
      </c>
    </row>
    <row r="4428" spans="1:39" x14ac:dyDescent="0.2">
      <c r="A4428" s="24" t="s">
        <v>8886</v>
      </c>
      <c r="B4428" s="36">
        <v>4423</v>
      </c>
      <c r="C4428" s="37">
        <v>43466</v>
      </c>
      <c r="D4428" s="26">
        <v>43466</v>
      </c>
      <c r="E4428" s="38">
        <v>2019</v>
      </c>
      <c r="F4428" s="38" t="s">
        <v>8874</v>
      </c>
      <c r="G4428" s="38">
        <v>1</v>
      </c>
      <c r="H4428" s="39">
        <v>7</v>
      </c>
      <c r="I4428" s="29">
        <v>106724.6015541682</v>
      </c>
      <c r="J4428" s="30">
        <v>444846.17890842905</v>
      </c>
      <c r="K4428" s="30">
        <v>1852651.2797627978</v>
      </c>
      <c r="L4428" s="30">
        <v>2851718.790102988</v>
      </c>
      <c r="M4428" s="30">
        <v>624694.41909103119</v>
      </c>
      <c r="N4428" s="30">
        <v>970532.6906337752</v>
      </c>
      <c r="O4428" s="31">
        <v>206342.21398390117</v>
      </c>
      <c r="P4428" s="32">
        <v>2584070.3004079973</v>
      </c>
      <c r="Q4428" s="32">
        <v>4473439.8736290932</v>
      </c>
      <c r="R4428" s="32">
        <v>624694.41909103119</v>
      </c>
      <c r="S4428" s="36">
        <v>4423</v>
      </c>
      <c r="T4428" s="33" t="s">
        <v>8887</v>
      </c>
      <c r="U4428" s="34">
        <v>43466</v>
      </c>
      <c r="V4428" s="27" t="s">
        <v>8874</v>
      </c>
      <c r="W4428" s="35">
        <v>271320.13954229158</v>
      </c>
      <c r="X4428" s="35">
        <v>68436.851734786687</v>
      </c>
      <c r="Y4428" s="35">
        <v>98955.288915542129</v>
      </c>
      <c r="Z4428" s="35">
        <v>1878.3800694250267</v>
      </c>
      <c r="AA4428" s="35">
        <v>41233.169248325205</v>
      </c>
      <c r="AB4428" s="35">
        <v>19088.682211484793</v>
      </c>
      <c r="AC4428" s="35">
        <v>7037.4546337406155</v>
      </c>
      <c r="AD4428" s="35">
        <v>698.10158119584571</v>
      </c>
      <c r="AE4428" s="35">
        <v>2247.3359720556837</v>
      </c>
      <c r="AG4428" s="1">
        <v>0</v>
      </c>
      <c r="AH4428" s="1">
        <f t="shared" si="381"/>
        <v>698.10158119584571</v>
      </c>
      <c r="AI4428">
        <f t="shared" si="382"/>
        <v>1</v>
      </c>
      <c r="AJ4428" s="1" t="str">
        <f t="shared" si="383"/>
        <v>Winter</v>
      </c>
      <c r="AL4428" s="1">
        <f t="shared" si="380"/>
        <v>271320.13954229158</v>
      </c>
      <c r="AM4428" s="1">
        <f t="shared" si="384"/>
        <v>0</v>
      </c>
    </row>
    <row r="4429" spans="1:39" x14ac:dyDescent="0.2">
      <c r="A4429" s="24" t="s">
        <v>8888</v>
      </c>
      <c r="B4429" s="36">
        <v>4424</v>
      </c>
      <c r="C4429" s="37">
        <v>43466</v>
      </c>
      <c r="D4429" s="26">
        <v>43466</v>
      </c>
      <c r="E4429" s="38">
        <v>2019</v>
      </c>
      <c r="F4429" s="38" t="s">
        <v>8874</v>
      </c>
      <c r="G4429" s="38">
        <v>1</v>
      </c>
      <c r="H4429" s="39">
        <v>8</v>
      </c>
      <c r="I4429" s="29">
        <v>115766.24028293298</v>
      </c>
      <c r="J4429" s="30">
        <v>435917.35993386217</v>
      </c>
      <c r="K4429" s="30">
        <v>1945361.8297485122</v>
      </c>
      <c r="L4429" s="30">
        <v>2852700.8379876269</v>
      </c>
      <c r="M4429" s="30">
        <v>630266.87475316541</v>
      </c>
      <c r="N4429" s="30">
        <v>976458.55591034389</v>
      </c>
      <c r="O4429" s="31">
        <v>204091.29344872967</v>
      </c>
      <c r="P4429" s="32">
        <v>2691394.9447846105</v>
      </c>
      <c r="Q4429" s="32">
        <v>4469168.047280563</v>
      </c>
      <c r="R4429" s="32">
        <v>630266.87475316541</v>
      </c>
      <c r="S4429" s="36">
        <v>4424</v>
      </c>
      <c r="T4429" s="33" t="s">
        <v>8889</v>
      </c>
      <c r="U4429" s="34">
        <v>43466</v>
      </c>
      <c r="V4429" s="27" t="s">
        <v>8874</v>
      </c>
      <c r="W4429" s="35">
        <v>245236.74900283292</v>
      </c>
      <c r="X4429" s="35">
        <v>66659.878323243582</v>
      </c>
      <c r="Y4429" s="35">
        <v>99926.098226069356</v>
      </c>
      <c r="Z4429" s="35">
        <v>1896.8080774687703</v>
      </c>
      <c r="AA4429" s="35">
        <v>41077.719034382411</v>
      </c>
      <c r="AB4429" s="35">
        <v>19019.684692275499</v>
      </c>
      <c r="AC4429" s="35">
        <v>6907.5107866185435</v>
      </c>
      <c r="AD4429" s="35">
        <v>698.10158119584571</v>
      </c>
      <c r="AE4429" s="35">
        <v>1586.4839399701616</v>
      </c>
      <c r="AG4429" s="1">
        <v>0</v>
      </c>
      <c r="AH4429" s="1">
        <f t="shared" si="381"/>
        <v>698.10158119584571</v>
      </c>
      <c r="AI4429">
        <f t="shared" si="382"/>
        <v>1</v>
      </c>
      <c r="AJ4429" s="1" t="str">
        <f t="shared" si="383"/>
        <v>Winter</v>
      </c>
      <c r="AL4429" s="1">
        <f t="shared" si="380"/>
        <v>0</v>
      </c>
      <c r="AM4429" s="1">
        <f t="shared" si="384"/>
        <v>245236.74900283292</v>
      </c>
    </row>
    <row r="4430" spans="1:39" x14ac:dyDescent="0.2">
      <c r="A4430" s="24" t="s">
        <v>8890</v>
      </c>
      <c r="B4430" s="36">
        <v>4425</v>
      </c>
      <c r="C4430" s="37">
        <v>43466</v>
      </c>
      <c r="D4430" s="26">
        <v>43466</v>
      </c>
      <c r="E4430" s="38">
        <v>2019</v>
      </c>
      <c r="F4430" s="38" t="s">
        <v>8874</v>
      </c>
      <c r="G4430" s="38">
        <v>1</v>
      </c>
      <c r="H4430" s="39">
        <v>9</v>
      </c>
      <c r="I4430" s="29">
        <v>120079.09624691238</v>
      </c>
      <c r="J4430" s="30">
        <v>463826.53667310002</v>
      </c>
      <c r="K4430" s="30">
        <v>2028174.1921480161</v>
      </c>
      <c r="L4430" s="30">
        <v>2876627.462754814</v>
      </c>
      <c r="M4430" s="30">
        <v>625639.46837742161</v>
      </c>
      <c r="N4430" s="30">
        <v>987135.62561891752</v>
      </c>
      <c r="O4430" s="31">
        <v>203441.52208041103</v>
      </c>
      <c r="P4430" s="32">
        <v>2773892.7567723501</v>
      </c>
      <c r="Q4430" s="32">
        <v>4531031.1471272428</v>
      </c>
      <c r="R4430" s="32">
        <v>625639.46837742161</v>
      </c>
      <c r="S4430" s="36">
        <v>4425</v>
      </c>
      <c r="T4430" s="33" t="s">
        <v>8891</v>
      </c>
      <c r="U4430" s="34">
        <v>43466</v>
      </c>
      <c r="V4430" s="27" t="s">
        <v>8874</v>
      </c>
      <c r="W4430" s="35">
        <v>292514.40599200642</v>
      </c>
      <c r="X4430" s="35">
        <v>65311.836668970325</v>
      </c>
      <c r="Y4430" s="35">
        <v>98407.130158025946</v>
      </c>
      <c r="Z4430" s="35">
        <v>1867.9748602009092</v>
      </c>
      <c r="AA4430" s="35">
        <v>40883.406266953927</v>
      </c>
      <c r="AB4430" s="35">
        <v>18900.681915544563</v>
      </c>
      <c r="AC4430" s="35">
        <v>6722.7141893553307</v>
      </c>
      <c r="AD4430" s="35">
        <v>698.10158119584571</v>
      </c>
      <c r="AE4430" s="35">
        <v>61.250309594734752</v>
      </c>
      <c r="AG4430" s="1">
        <v>0</v>
      </c>
      <c r="AH4430" s="1">
        <f t="shared" si="381"/>
        <v>698.10158119584571</v>
      </c>
      <c r="AI4430">
        <f t="shared" si="382"/>
        <v>1</v>
      </c>
      <c r="AJ4430" s="1" t="str">
        <f t="shared" si="383"/>
        <v>Winter</v>
      </c>
      <c r="AL4430" s="1">
        <f t="shared" si="380"/>
        <v>0</v>
      </c>
      <c r="AM4430" s="1">
        <f t="shared" si="384"/>
        <v>292514.40599200642</v>
      </c>
    </row>
    <row r="4431" spans="1:39" x14ac:dyDescent="0.2">
      <c r="A4431" s="24" t="s">
        <v>8892</v>
      </c>
      <c r="B4431" s="36">
        <v>4426</v>
      </c>
      <c r="C4431" s="37">
        <v>43466</v>
      </c>
      <c r="D4431" s="26">
        <v>43466</v>
      </c>
      <c r="E4431" s="38">
        <v>2019</v>
      </c>
      <c r="F4431" s="38" t="s">
        <v>8874</v>
      </c>
      <c r="G4431" s="38">
        <v>1</v>
      </c>
      <c r="H4431" s="39">
        <v>10</v>
      </c>
      <c r="I4431" s="29">
        <v>117526.34912793283</v>
      </c>
      <c r="J4431" s="30">
        <v>434391.64632493042</v>
      </c>
      <c r="K4431" s="30">
        <v>2044719.4914375092</v>
      </c>
      <c r="L4431" s="30">
        <v>2907712.3857485335</v>
      </c>
      <c r="M4431" s="30">
        <v>641499.79120245448</v>
      </c>
      <c r="N4431" s="30">
        <v>970425.5275031582</v>
      </c>
      <c r="O4431" s="31">
        <v>203509.63912166093</v>
      </c>
      <c r="P4431" s="32">
        <v>2803745.6317678965</v>
      </c>
      <c r="Q4431" s="32">
        <v>4516039.1986982832</v>
      </c>
      <c r="R4431" s="32">
        <v>641499.79120245448</v>
      </c>
      <c r="S4431" s="36">
        <v>4426</v>
      </c>
      <c r="T4431" s="33" t="s">
        <v>8893</v>
      </c>
      <c r="U4431" s="34">
        <v>43466</v>
      </c>
      <c r="V4431" s="27" t="s">
        <v>8874</v>
      </c>
      <c r="W4431" s="35">
        <v>310880.11533510737</v>
      </c>
      <c r="X4431" s="35">
        <v>66094.967960979237</v>
      </c>
      <c r="Y4431" s="35">
        <v>97198.420120964976</v>
      </c>
      <c r="Z4431" s="35">
        <v>1845.0309946611187</v>
      </c>
      <c r="AA4431" s="35">
        <v>40922.268820439618</v>
      </c>
      <c r="AB4431" s="35">
        <v>18927.81067758186</v>
      </c>
      <c r="AC4431" s="35">
        <v>6737.0073915447201</v>
      </c>
      <c r="AD4431" s="35">
        <v>698.10158119584571</v>
      </c>
      <c r="AE4431" s="35">
        <v>0</v>
      </c>
      <c r="AG4431" s="1">
        <v>0</v>
      </c>
      <c r="AH4431" s="1">
        <f t="shared" si="381"/>
        <v>698.10158119584571</v>
      </c>
      <c r="AI4431">
        <f t="shared" si="382"/>
        <v>1</v>
      </c>
      <c r="AJ4431" s="1" t="str">
        <f t="shared" si="383"/>
        <v>Winter</v>
      </c>
      <c r="AL4431" s="1">
        <f t="shared" si="380"/>
        <v>0</v>
      </c>
      <c r="AM4431" s="1">
        <f t="shared" si="384"/>
        <v>310880.11533510737</v>
      </c>
    </row>
    <row r="4432" spans="1:39" x14ac:dyDescent="0.2">
      <c r="A4432" s="24" t="s">
        <v>8894</v>
      </c>
      <c r="B4432" s="36">
        <v>4427</v>
      </c>
      <c r="C4432" s="37">
        <v>43466</v>
      </c>
      <c r="D4432" s="26">
        <v>43466</v>
      </c>
      <c r="E4432" s="38">
        <v>2019</v>
      </c>
      <c r="F4432" s="38" t="s">
        <v>8874</v>
      </c>
      <c r="G4432" s="38">
        <v>1</v>
      </c>
      <c r="H4432" s="39">
        <v>11</v>
      </c>
      <c r="I4432" s="29">
        <v>115549.95115452325</v>
      </c>
      <c r="J4432" s="30">
        <v>418110.58147974691</v>
      </c>
      <c r="K4432" s="30">
        <v>2026645.6787586678</v>
      </c>
      <c r="L4432" s="30">
        <v>2908119.2458577347</v>
      </c>
      <c r="M4432" s="30">
        <v>625565.79863396194</v>
      </c>
      <c r="N4432" s="30">
        <v>957856.56318790419</v>
      </c>
      <c r="O4432" s="31">
        <v>199728.58137292103</v>
      </c>
      <c r="P4432" s="32">
        <v>2767761.4285471528</v>
      </c>
      <c r="Q4432" s="32">
        <v>4483814.9718983071</v>
      </c>
      <c r="R4432" s="32">
        <v>625565.79863396194</v>
      </c>
      <c r="S4432" s="36">
        <v>4427</v>
      </c>
      <c r="T4432" s="33" t="s">
        <v>8895</v>
      </c>
      <c r="U4432" s="34">
        <v>43466</v>
      </c>
      <c r="V4432" s="27" t="s">
        <v>8874</v>
      </c>
      <c r="W4432" s="35">
        <v>340620.69957766822</v>
      </c>
      <c r="X4432" s="35">
        <v>68537.281602253948</v>
      </c>
      <c r="Y4432" s="35">
        <v>96187.58212378528</v>
      </c>
      <c r="Z4432" s="35">
        <v>1825.8431577286187</v>
      </c>
      <c r="AA4432" s="35">
        <v>40961.131373925316</v>
      </c>
      <c r="AB4432" s="35">
        <v>18557.425357712287</v>
      </c>
      <c r="AC4432" s="35">
        <v>6567.0425805709847</v>
      </c>
      <c r="AD4432" s="35">
        <v>698.10158119584571</v>
      </c>
      <c r="AE4432" s="35">
        <v>0</v>
      </c>
      <c r="AG4432" s="1">
        <v>0</v>
      </c>
      <c r="AH4432" s="1">
        <f t="shared" si="381"/>
        <v>698.10158119584571</v>
      </c>
      <c r="AI4432">
        <f t="shared" si="382"/>
        <v>1</v>
      </c>
      <c r="AJ4432" s="1" t="str">
        <f t="shared" si="383"/>
        <v>Winter</v>
      </c>
      <c r="AL4432" s="1">
        <f t="shared" si="380"/>
        <v>0</v>
      </c>
      <c r="AM4432" s="1">
        <f t="shared" si="384"/>
        <v>340620.69957766822</v>
      </c>
    </row>
    <row r="4433" spans="1:39" x14ac:dyDescent="0.2">
      <c r="A4433" s="24" t="s">
        <v>8896</v>
      </c>
      <c r="B4433" s="36">
        <v>4428</v>
      </c>
      <c r="C4433" s="37">
        <v>43466</v>
      </c>
      <c r="D4433" s="26">
        <v>43466</v>
      </c>
      <c r="E4433" s="38">
        <v>2019</v>
      </c>
      <c r="F4433" s="38" t="s">
        <v>8874</v>
      </c>
      <c r="G4433" s="38">
        <v>1</v>
      </c>
      <c r="H4433" s="39">
        <v>12</v>
      </c>
      <c r="I4433" s="29">
        <v>109004.35669218497</v>
      </c>
      <c r="J4433" s="30">
        <v>415965.16809761035</v>
      </c>
      <c r="K4433" s="30">
        <v>1950228.5275067484</v>
      </c>
      <c r="L4433" s="30">
        <v>2875718.2642386048</v>
      </c>
      <c r="M4433" s="30">
        <v>620992.33801017283</v>
      </c>
      <c r="N4433" s="30">
        <v>969078.42449143343</v>
      </c>
      <c r="O4433" s="31">
        <v>199999.9753941501</v>
      </c>
      <c r="P4433" s="32">
        <v>2680225.2222091062</v>
      </c>
      <c r="Q4433" s="32">
        <v>4460761.8322217986</v>
      </c>
      <c r="R4433" s="32">
        <v>620992.33801017283</v>
      </c>
      <c r="S4433" s="36">
        <v>4428</v>
      </c>
      <c r="T4433" s="33" t="s">
        <v>8897</v>
      </c>
      <c r="U4433" s="34">
        <v>43466</v>
      </c>
      <c r="V4433" s="27" t="s">
        <v>8874</v>
      </c>
      <c r="W4433" s="35">
        <v>337425.27393591776</v>
      </c>
      <c r="X4433" s="35">
        <v>67826.837371010755</v>
      </c>
      <c r="Y4433" s="35">
        <v>95721.452447652729</v>
      </c>
      <c r="Z4433" s="35">
        <v>1816.995033459463</v>
      </c>
      <c r="AA4433" s="35">
        <v>40883.406266953927</v>
      </c>
      <c r="AB4433" s="35">
        <v>18359.924580511266</v>
      </c>
      <c r="AC4433" s="35">
        <v>6349.3716188418375</v>
      </c>
      <c r="AD4433" s="35">
        <v>698.10158119584571</v>
      </c>
      <c r="AE4433" s="35">
        <v>0</v>
      </c>
      <c r="AG4433" s="1">
        <v>0</v>
      </c>
      <c r="AH4433" s="1">
        <f t="shared" si="381"/>
        <v>698.10158119584571</v>
      </c>
      <c r="AI4433">
        <f t="shared" si="382"/>
        <v>1</v>
      </c>
      <c r="AJ4433" s="1" t="str">
        <f t="shared" si="383"/>
        <v>Winter</v>
      </c>
      <c r="AL4433" s="1">
        <f t="shared" si="380"/>
        <v>0</v>
      </c>
      <c r="AM4433" s="1">
        <f t="shared" si="384"/>
        <v>337425.27393591776</v>
      </c>
    </row>
    <row r="4434" spans="1:39" x14ac:dyDescent="0.2">
      <c r="A4434" s="24" t="s">
        <v>8898</v>
      </c>
      <c r="B4434" s="36">
        <v>4429</v>
      </c>
      <c r="C4434" s="37">
        <v>43466</v>
      </c>
      <c r="D4434" s="26">
        <v>43466</v>
      </c>
      <c r="E4434" s="38">
        <v>2019</v>
      </c>
      <c r="F4434" s="38" t="s">
        <v>8874</v>
      </c>
      <c r="G4434" s="38">
        <v>1</v>
      </c>
      <c r="H4434" s="39">
        <v>13</v>
      </c>
      <c r="I4434" s="29">
        <v>103747.91955262741</v>
      </c>
      <c r="J4434" s="30">
        <v>409186.30190099077</v>
      </c>
      <c r="K4434" s="30">
        <v>1875348.0074652205</v>
      </c>
      <c r="L4434" s="30">
        <v>2874795.6839295467</v>
      </c>
      <c r="M4434" s="30">
        <v>587635.73998623947</v>
      </c>
      <c r="N4434" s="30">
        <v>970367.36478761735</v>
      </c>
      <c r="O4434" s="31">
        <v>200958.41128289193</v>
      </c>
      <c r="P4434" s="32">
        <v>2566731.6670040875</v>
      </c>
      <c r="Q4434" s="32">
        <v>4455307.7619010471</v>
      </c>
      <c r="R4434" s="32">
        <v>587635.73998623947</v>
      </c>
      <c r="S4434" s="36">
        <v>4429</v>
      </c>
      <c r="T4434" s="33" t="s">
        <v>8899</v>
      </c>
      <c r="U4434" s="34">
        <v>43466</v>
      </c>
      <c r="V4434" s="27" t="s">
        <v>8874</v>
      </c>
      <c r="W4434" s="35">
        <v>358512.86892704922</v>
      </c>
      <c r="X4434" s="35">
        <v>64688.312798838706</v>
      </c>
      <c r="Y4434" s="35">
        <v>95587.182055872967</v>
      </c>
      <c r="Z4434" s="35">
        <v>1814.4462982620119</v>
      </c>
      <c r="AA4434" s="35">
        <v>40766.818606496832</v>
      </c>
      <c r="AB4434" s="35">
        <v>18813.64266424071</v>
      </c>
      <c r="AC4434" s="35">
        <v>6260.7744836777492</v>
      </c>
      <c r="AD4434" s="35">
        <v>698.10158119584571</v>
      </c>
      <c r="AE4434" s="35">
        <v>0</v>
      </c>
      <c r="AG4434" s="1">
        <v>0</v>
      </c>
      <c r="AH4434" s="1">
        <f t="shared" si="381"/>
        <v>698.10158119584571</v>
      </c>
      <c r="AI4434">
        <f t="shared" si="382"/>
        <v>1</v>
      </c>
      <c r="AJ4434" s="1" t="str">
        <f t="shared" si="383"/>
        <v>Winter</v>
      </c>
      <c r="AL4434" s="1">
        <f t="shared" si="380"/>
        <v>0</v>
      </c>
      <c r="AM4434" s="1">
        <f t="shared" si="384"/>
        <v>358512.86892704922</v>
      </c>
    </row>
    <row r="4435" spans="1:39" x14ac:dyDescent="0.2">
      <c r="A4435" s="24" t="s">
        <v>8900</v>
      </c>
      <c r="B4435" s="36">
        <v>4430</v>
      </c>
      <c r="C4435" s="37">
        <v>43466</v>
      </c>
      <c r="D4435" s="26">
        <v>43466</v>
      </c>
      <c r="E4435" s="38">
        <v>2019</v>
      </c>
      <c r="F4435" s="38" t="s">
        <v>8874</v>
      </c>
      <c r="G4435" s="38">
        <v>1</v>
      </c>
      <c r="H4435" s="39">
        <v>14</v>
      </c>
      <c r="I4435" s="29">
        <v>96120.008418267797</v>
      </c>
      <c r="J4435" s="30">
        <v>409790.72285456437</v>
      </c>
      <c r="K4435" s="30">
        <v>1783520.1477269409</v>
      </c>
      <c r="L4435" s="30">
        <v>2816459.4922763007</v>
      </c>
      <c r="M4435" s="30">
        <v>577182.1846666428</v>
      </c>
      <c r="N4435" s="30">
        <v>962487.62481145165</v>
      </c>
      <c r="O4435" s="31">
        <v>197377.88691799398</v>
      </c>
      <c r="P4435" s="32">
        <v>2456822.3408118514</v>
      </c>
      <c r="Q4435" s="32">
        <v>4386115.72686031</v>
      </c>
      <c r="R4435" s="32">
        <v>577182.1846666428</v>
      </c>
      <c r="S4435" s="36">
        <v>4430</v>
      </c>
      <c r="T4435" s="33" t="s">
        <v>8901</v>
      </c>
      <c r="U4435" s="34">
        <v>43466</v>
      </c>
      <c r="V4435" s="27" t="s">
        <v>8874</v>
      </c>
      <c r="W4435" s="35">
        <v>321995.61065331736</v>
      </c>
      <c r="X4435" s="35">
        <v>62358.613219230603</v>
      </c>
      <c r="Y4435" s="35">
        <v>94854.831128817634</v>
      </c>
      <c r="Z4435" s="35">
        <v>1800.5447332190379</v>
      </c>
      <c r="AA4435" s="35">
        <v>40727.956053011134</v>
      </c>
      <c r="AB4435" s="35">
        <v>18822.853342005743</v>
      </c>
      <c r="AC4435" s="35">
        <v>6143.5288002976613</v>
      </c>
      <c r="AD4435" s="35">
        <v>698.10158119584571</v>
      </c>
      <c r="AE4435" s="35">
        <v>0</v>
      </c>
      <c r="AG4435" s="1">
        <v>0</v>
      </c>
      <c r="AH4435" s="1">
        <f t="shared" si="381"/>
        <v>698.10158119584571</v>
      </c>
      <c r="AI4435">
        <f t="shared" si="382"/>
        <v>1</v>
      </c>
      <c r="AJ4435" s="1" t="str">
        <f t="shared" si="383"/>
        <v>Winter</v>
      </c>
      <c r="AL4435" s="1">
        <f t="shared" si="380"/>
        <v>0</v>
      </c>
      <c r="AM4435" s="1">
        <f t="shared" si="384"/>
        <v>321995.61065331736</v>
      </c>
    </row>
    <row r="4436" spans="1:39" x14ac:dyDescent="0.2">
      <c r="A4436" s="24" t="s">
        <v>8902</v>
      </c>
      <c r="B4436" s="36">
        <v>4431</v>
      </c>
      <c r="C4436" s="37">
        <v>43466</v>
      </c>
      <c r="D4436" s="26">
        <v>43466</v>
      </c>
      <c r="E4436" s="38">
        <v>2019</v>
      </c>
      <c r="F4436" s="38" t="s">
        <v>8874</v>
      </c>
      <c r="G4436" s="38">
        <v>1</v>
      </c>
      <c r="H4436" s="39">
        <v>15</v>
      </c>
      <c r="I4436" s="29">
        <v>95619.711576626767</v>
      </c>
      <c r="J4436" s="30">
        <v>410282.00107333827</v>
      </c>
      <c r="K4436" s="30">
        <v>1730784.171094815</v>
      </c>
      <c r="L4436" s="30">
        <v>2822749.1691960245</v>
      </c>
      <c r="M4436" s="30">
        <v>565889.9040292002</v>
      </c>
      <c r="N4436" s="30">
        <v>969108.74939631333</v>
      </c>
      <c r="O4436" s="31">
        <v>192278.21863856335</v>
      </c>
      <c r="P4436" s="32">
        <v>2392293.7867006422</v>
      </c>
      <c r="Q4436" s="32">
        <v>4394418.1383042391</v>
      </c>
      <c r="R4436" s="32">
        <v>565889.9040292002</v>
      </c>
      <c r="S4436" s="36">
        <v>4431</v>
      </c>
      <c r="T4436" s="33" t="s">
        <v>8903</v>
      </c>
      <c r="U4436" s="34">
        <v>43466</v>
      </c>
      <c r="V4436" s="27" t="s">
        <v>8874</v>
      </c>
      <c r="W4436" s="35">
        <v>376432.10904947546</v>
      </c>
      <c r="X4436" s="35">
        <v>57862.752057974445</v>
      </c>
      <c r="Y4436" s="35">
        <v>94274.942913434221</v>
      </c>
      <c r="Z4436" s="35">
        <v>1789.537231970668</v>
      </c>
      <c r="AA4436" s="35">
        <v>40766.818606496832</v>
      </c>
      <c r="AB4436" s="35">
        <v>18894.418457487165</v>
      </c>
      <c r="AC4436" s="35">
        <v>6144.6681134743767</v>
      </c>
      <c r="AD4436" s="35">
        <v>698.10158119584571</v>
      </c>
      <c r="AE4436" s="35">
        <v>0</v>
      </c>
      <c r="AG4436" s="1">
        <v>0</v>
      </c>
      <c r="AH4436" s="1">
        <f t="shared" si="381"/>
        <v>698.10158119584571</v>
      </c>
      <c r="AI4436">
        <f t="shared" si="382"/>
        <v>1</v>
      </c>
      <c r="AJ4436" s="1" t="str">
        <f t="shared" si="383"/>
        <v>Winter</v>
      </c>
      <c r="AL4436" s="1">
        <f t="shared" si="380"/>
        <v>0</v>
      </c>
      <c r="AM4436" s="1">
        <f t="shared" si="384"/>
        <v>376432.10904947546</v>
      </c>
    </row>
    <row r="4437" spans="1:39" x14ac:dyDescent="0.2">
      <c r="A4437" s="24" t="s">
        <v>8904</v>
      </c>
      <c r="B4437" s="36">
        <v>4432</v>
      </c>
      <c r="C4437" s="37">
        <v>43466</v>
      </c>
      <c r="D4437" s="26">
        <v>43466</v>
      </c>
      <c r="E4437" s="38">
        <v>2019</v>
      </c>
      <c r="F4437" s="38" t="s">
        <v>8874</v>
      </c>
      <c r="G4437" s="38">
        <v>1</v>
      </c>
      <c r="H4437" s="39">
        <v>16</v>
      </c>
      <c r="I4437" s="29">
        <v>95489.581496713698</v>
      </c>
      <c r="J4437" s="30">
        <v>442011.30515309831</v>
      </c>
      <c r="K4437" s="30">
        <v>1747027.9854636258</v>
      </c>
      <c r="L4437" s="30">
        <v>2958376.3885484026</v>
      </c>
      <c r="M4437" s="30">
        <v>594051.4225212679</v>
      </c>
      <c r="N4437" s="30">
        <v>1001423.0540783793</v>
      </c>
      <c r="O4437" s="31">
        <v>182984.06572310108</v>
      </c>
      <c r="P4437" s="32">
        <v>2436568.9894816075</v>
      </c>
      <c r="Q4437" s="32">
        <v>4584794.8135029813</v>
      </c>
      <c r="R4437" s="32">
        <v>594051.4225212679</v>
      </c>
      <c r="S4437" s="36">
        <v>4432</v>
      </c>
      <c r="T4437" s="33" t="s">
        <v>8905</v>
      </c>
      <c r="U4437" s="34">
        <v>43466</v>
      </c>
      <c r="V4437" s="27" t="s">
        <v>8874</v>
      </c>
      <c r="W4437" s="35">
        <v>310968.01943722664</v>
      </c>
      <c r="X4437" s="35">
        <v>57829.934804579025</v>
      </c>
      <c r="Y4437" s="35">
        <v>94175.775835598964</v>
      </c>
      <c r="Z4437" s="35">
        <v>1787.6548317009074</v>
      </c>
      <c r="AA4437" s="35">
        <v>40883.406266953927</v>
      </c>
      <c r="AB4437" s="35">
        <v>18934.285689009201</v>
      </c>
      <c r="AC4437" s="35">
        <v>6295.7824706911751</v>
      </c>
      <c r="AD4437" s="35">
        <v>698.10158119584571</v>
      </c>
      <c r="AE4437" s="35">
        <v>7.8292607308965358</v>
      </c>
      <c r="AG4437" s="1">
        <v>0</v>
      </c>
      <c r="AH4437" s="1">
        <f t="shared" si="381"/>
        <v>698.10158119584571</v>
      </c>
      <c r="AI4437">
        <f t="shared" si="382"/>
        <v>1</v>
      </c>
      <c r="AJ4437" s="1" t="str">
        <f t="shared" si="383"/>
        <v>Winter</v>
      </c>
      <c r="AL4437" s="1">
        <f t="shared" si="380"/>
        <v>310968.01943722664</v>
      </c>
      <c r="AM4437" s="1">
        <f t="shared" si="384"/>
        <v>0</v>
      </c>
    </row>
    <row r="4438" spans="1:39" x14ac:dyDescent="0.2">
      <c r="A4438" s="24" t="s">
        <v>8906</v>
      </c>
      <c r="B4438" s="36">
        <v>4433</v>
      </c>
      <c r="C4438" s="37">
        <v>43466</v>
      </c>
      <c r="D4438" s="26">
        <v>43466</v>
      </c>
      <c r="E4438" s="38">
        <v>2019</v>
      </c>
      <c r="F4438" s="38" t="s">
        <v>8874</v>
      </c>
      <c r="G4438" s="38">
        <v>1</v>
      </c>
      <c r="H4438" s="39">
        <v>17</v>
      </c>
      <c r="I4438" s="29">
        <v>100766.36098190496</v>
      </c>
      <c r="J4438" s="30">
        <v>476108.97678616538</v>
      </c>
      <c r="K4438" s="30">
        <v>1863363.9079917967</v>
      </c>
      <c r="L4438" s="30">
        <v>3234776.5356020546</v>
      </c>
      <c r="M4438" s="30">
        <v>629842.6890784537</v>
      </c>
      <c r="N4438" s="30">
        <v>1031874.7878768347</v>
      </c>
      <c r="O4438" s="31">
        <v>192358.5006815535</v>
      </c>
      <c r="P4438" s="32">
        <v>2593972.9580521556</v>
      </c>
      <c r="Q4438" s="32">
        <v>4935118.8009466082</v>
      </c>
      <c r="R4438" s="32">
        <v>629842.6890784537</v>
      </c>
      <c r="S4438" s="36">
        <v>4433</v>
      </c>
      <c r="T4438" s="33" t="s">
        <v>8907</v>
      </c>
      <c r="U4438" s="34">
        <v>43466</v>
      </c>
      <c r="V4438" s="27" t="s">
        <v>8874</v>
      </c>
      <c r="W4438" s="35">
        <v>301375.93829532142</v>
      </c>
      <c r="X4438" s="35">
        <v>65904.809332831006</v>
      </c>
      <c r="Y4438" s="35">
        <v>95005.55461236219</v>
      </c>
      <c r="Z4438" s="35">
        <v>1803.4057827959437</v>
      </c>
      <c r="AA4438" s="35">
        <v>40999.993927411022</v>
      </c>
      <c r="AB4438" s="35">
        <v>18872.191107853549</v>
      </c>
      <c r="AC4438" s="35">
        <v>6623.9875244145669</v>
      </c>
      <c r="AD4438" s="35">
        <v>698.10158119584571</v>
      </c>
      <c r="AE4438" s="35">
        <v>1303.4288529991904</v>
      </c>
      <c r="AG4438" s="1">
        <v>0</v>
      </c>
      <c r="AH4438" s="1">
        <f t="shared" si="381"/>
        <v>698.10158119584571</v>
      </c>
      <c r="AI4438">
        <f t="shared" si="382"/>
        <v>1</v>
      </c>
      <c r="AJ4438" s="1" t="str">
        <f t="shared" si="383"/>
        <v>Winter</v>
      </c>
      <c r="AL4438" s="1">
        <f t="shared" si="380"/>
        <v>301375.93829532142</v>
      </c>
      <c r="AM4438" s="1">
        <f t="shared" si="384"/>
        <v>0</v>
      </c>
    </row>
    <row r="4439" spans="1:39" x14ac:dyDescent="0.2">
      <c r="A4439" s="24" t="s">
        <v>8908</v>
      </c>
      <c r="B4439" s="36">
        <v>4434</v>
      </c>
      <c r="C4439" s="37">
        <v>43466</v>
      </c>
      <c r="D4439" s="26">
        <v>43466</v>
      </c>
      <c r="E4439" s="38">
        <v>2019</v>
      </c>
      <c r="F4439" s="38" t="s">
        <v>8874</v>
      </c>
      <c r="G4439" s="38">
        <v>1</v>
      </c>
      <c r="H4439" s="39">
        <v>18</v>
      </c>
      <c r="I4439" s="29">
        <v>116585.90346047857</v>
      </c>
      <c r="J4439" s="30">
        <v>480690.39612395474</v>
      </c>
      <c r="K4439" s="30">
        <v>2033738.5565657322</v>
      </c>
      <c r="L4439" s="30">
        <v>3325340.8415243146</v>
      </c>
      <c r="M4439" s="30">
        <v>656904.8140461538</v>
      </c>
      <c r="N4439" s="30">
        <v>1033401.9509588979</v>
      </c>
      <c r="O4439" s="31">
        <v>192735.90443030416</v>
      </c>
      <c r="P4439" s="32">
        <v>2807229.2740723644</v>
      </c>
      <c r="Q4439" s="32">
        <v>5032169.0930374712</v>
      </c>
      <c r="R4439" s="32">
        <v>656904.8140461538</v>
      </c>
      <c r="S4439" s="36">
        <v>4434</v>
      </c>
      <c r="T4439" s="33" t="s">
        <v>8909</v>
      </c>
      <c r="U4439" s="34">
        <v>43466</v>
      </c>
      <c r="V4439" s="27" t="s">
        <v>8874</v>
      </c>
      <c r="W4439" s="35">
        <v>305191.14216205763</v>
      </c>
      <c r="X4439" s="35">
        <v>69167.783083113522</v>
      </c>
      <c r="Y4439" s="35">
        <v>96587.849924214752</v>
      </c>
      <c r="Z4439" s="35">
        <v>1833.4410847014865</v>
      </c>
      <c r="AA4439" s="35">
        <v>41038.856480896713</v>
      </c>
      <c r="AB4439" s="35">
        <v>18599.740397766353</v>
      </c>
      <c r="AC4439" s="35">
        <v>6917.4745987364122</v>
      </c>
      <c r="AD4439" s="35">
        <v>698.10158119584571</v>
      </c>
      <c r="AE4439" s="35">
        <v>2247.3359720556837</v>
      </c>
      <c r="AG4439" s="1">
        <v>0</v>
      </c>
      <c r="AH4439" s="1">
        <f t="shared" si="381"/>
        <v>698.10158119584571</v>
      </c>
      <c r="AI4439">
        <f t="shared" si="382"/>
        <v>1</v>
      </c>
      <c r="AJ4439" s="1" t="str">
        <f t="shared" si="383"/>
        <v>Winter</v>
      </c>
      <c r="AL4439" s="1">
        <f t="shared" si="380"/>
        <v>305191.14216205763</v>
      </c>
      <c r="AM4439" s="1">
        <f t="shared" si="384"/>
        <v>0</v>
      </c>
    </row>
    <row r="4440" spans="1:39" x14ac:dyDescent="0.2">
      <c r="A4440" s="24" t="s">
        <v>8910</v>
      </c>
      <c r="B4440" s="36">
        <v>4435</v>
      </c>
      <c r="C4440" s="37">
        <v>43466</v>
      </c>
      <c r="D4440" s="26">
        <v>43466</v>
      </c>
      <c r="E4440" s="38">
        <v>2019</v>
      </c>
      <c r="F4440" s="38" t="s">
        <v>8874</v>
      </c>
      <c r="G4440" s="38">
        <v>1</v>
      </c>
      <c r="H4440" s="39">
        <v>19</v>
      </c>
      <c r="I4440" s="29">
        <v>118575.60761538516</v>
      </c>
      <c r="J4440" s="30">
        <v>480039.1423321683</v>
      </c>
      <c r="K4440" s="30">
        <v>2054307.3491172572</v>
      </c>
      <c r="L4440" s="30">
        <v>3349710.3629335081</v>
      </c>
      <c r="M4440" s="30">
        <v>660747.88051708834</v>
      </c>
      <c r="N4440" s="30">
        <v>1037614.0963052608</v>
      </c>
      <c r="O4440" s="31">
        <v>192537.31227014412</v>
      </c>
      <c r="P4440" s="32">
        <v>2833630.8372497307</v>
      </c>
      <c r="Q4440" s="32">
        <v>5059900.9138410818</v>
      </c>
      <c r="R4440" s="32">
        <v>660747.88051708834</v>
      </c>
      <c r="S4440" s="36">
        <v>4435</v>
      </c>
      <c r="T4440" s="33" t="s">
        <v>8911</v>
      </c>
      <c r="U4440" s="34">
        <v>43466</v>
      </c>
      <c r="V4440" s="27" t="s">
        <v>8874</v>
      </c>
      <c r="W4440" s="35">
        <v>282076.83617185935</v>
      </c>
      <c r="X4440" s="35">
        <v>66836.284865578942</v>
      </c>
      <c r="Y4440" s="35">
        <v>96012.230301975665</v>
      </c>
      <c r="Z4440" s="35">
        <v>1822.5146103529887</v>
      </c>
      <c r="AA4440" s="35">
        <v>41155.444141353808</v>
      </c>
      <c r="AB4440" s="35">
        <v>18897.825491229887</v>
      </c>
      <c r="AC4440" s="35">
        <v>6907.6972204088397</v>
      </c>
      <c r="AD4440" s="35">
        <v>698.10158119584571</v>
      </c>
      <c r="AE4440" s="35">
        <v>2247.3359720556837</v>
      </c>
      <c r="AG4440" s="1">
        <v>0</v>
      </c>
      <c r="AH4440" s="1">
        <f t="shared" si="381"/>
        <v>698.10158119584571</v>
      </c>
      <c r="AI4440">
        <f t="shared" si="382"/>
        <v>1</v>
      </c>
      <c r="AJ4440" s="1" t="str">
        <f t="shared" si="383"/>
        <v>Winter</v>
      </c>
      <c r="AL4440" s="1">
        <f t="shared" si="380"/>
        <v>282076.83617185935</v>
      </c>
      <c r="AM4440" s="1">
        <f t="shared" si="384"/>
        <v>0</v>
      </c>
    </row>
    <row r="4441" spans="1:39" x14ac:dyDescent="0.2">
      <c r="A4441" s="24" t="s">
        <v>8912</v>
      </c>
      <c r="B4441" s="36">
        <v>4436</v>
      </c>
      <c r="C4441" s="37">
        <v>43466</v>
      </c>
      <c r="D4441" s="26">
        <v>43466</v>
      </c>
      <c r="E4441" s="38">
        <v>2019</v>
      </c>
      <c r="F4441" s="38" t="s">
        <v>8874</v>
      </c>
      <c r="G4441" s="38">
        <v>1</v>
      </c>
      <c r="H4441" s="39">
        <v>20</v>
      </c>
      <c r="I4441" s="29">
        <v>113403.90311285532</v>
      </c>
      <c r="J4441" s="30">
        <v>466433.91485464323</v>
      </c>
      <c r="K4441" s="30">
        <v>2033821.0116007919</v>
      </c>
      <c r="L4441" s="30">
        <v>3277820.8701073355</v>
      </c>
      <c r="M4441" s="30">
        <v>659246.32303577149</v>
      </c>
      <c r="N4441" s="30">
        <v>1024358.0139749858</v>
      </c>
      <c r="O4441" s="31">
        <v>189582.36266699384</v>
      </c>
      <c r="P4441" s="32">
        <v>2806471.2377494187</v>
      </c>
      <c r="Q4441" s="32">
        <v>4958195.1616039583</v>
      </c>
      <c r="R4441" s="32">
        <v>659246.32303577149</v>
      </c>
      <c r="S4441" s="36">
        <v>4436</v>
      </c>
      <c r="T4441" s="33" t="s">
        <v>8913</v>
      </c>
      <c r="U4441" s="34">
        <v>43466</v>
      </c>
      <c r="V4441" s="27" t="s">
        <v>8874</v>
      </c>
      <c r="W4441" s="35">
        <v>304170.80291693268</v>
      </c>
      <c r="X4441" s="35">
        <v>63376.703423530227</v>
      </c>
      <c r="Y4441" s="35">
        <v>95591.087129165811</v>
      </c>
      <c r="Z4441" s="35">
        <v>1814.5204247884797</v>
      </c>
      <c r="AA4441" s="35">
        <v>41233.169248325205</v>
      </c>
      <c r="AB4441" s="35">
        <v>19027.479236289058</v>
      </c>
      <c r="AC4441" s="35">
        <v>6906.3300445967807</v>
      </c>
      <c r="AD4441" s="35">
        <v>698.10158119584571</v>
      </c>
      <c r="AE4441" s="35">
        <v>2247.3359720556837</v>
      </c>
      <c r="AG4441" s="1">
        <v>0</v>
      </c>
      <c r="AH4441" s="1">
        <f t="shared" si="381"/>
        <v>698.10158119584571</v>
      </c>
      <c r="AI4441">
        <f t="shared" si="382"/>
        <v>1</v>
      </c>
      <c r="AJ4441" s="1" t="str">
        <f t="shared" si="383"/>
        <v>Winter</v>
      </c>
      <c r="AL4441" s="1">
        <f t="shared" si="380"/>
        <v>304170.80291693268</v>
      </c>
      <c r="AM4441" s="1">
        <f t="shared" si="384"/>
        <v>0</v>
      </c>
    </row>
    <row r="4442" spans="1:39" x14ac:dyDescent="0.2">
      <c r="A4442" s="24" t="s">
        <v>8914</v>
      </c>
      <c r="B4442" s="36">
        <v>4437</v>
      </c>
      <c r="C4442" s="37">
        <v>43466</v>
      </c>
      <c r="D4442" s="26">
        <v>43466</v>
      </c>
      <c r="E4442" s="38">
        <v>2019</v>
      </c>
      <c r="F4442" s="38" t="s">
        <v>8874</v>
      </c>
      <c r="G4442" s="38">
        <v>1</v>
      </c>
      <c r="H4442" s="39">
        <v>21</v>
      </c>
      <c r="I4442" s="29">
        <v>114967.98326629729</v>
      </c>
      <c r="J4442" s="30">
        <v>462905.24502114503</v>
      </c>
      <c r="K4442" s="30">
        <v>1987499.7403842269</v>
      </c>
      <c r="L4442" s="30">
        <v>3194322.0803266643</v>
      </c>
      <c r="M4442" s="30">
        <v>651296.47960944136</v>
      </c>
      <c r="N4442" s="30">
        <v>1012295.0400075736</v>
      </c>
      <c r="O4442" s="31">
        <v>189655.39548390606</v>
      </c>
      <c r="P4442" s="32">
        <v>2753764.2032599659</v>
      </c>
      <c r="Q4442" s="32">
        <v>4859177.7608392891</v>
      </c>
      <c r="R4442" s="32">
        <v>651296.47960944136</v>
      </c>
      <c r="S4442" s="36">
        <v>4437</v>
      </c>
      <c r="T4442" s="33" t="s">
        <v>8915</v>
      </c>
      <c r="U4442" s="34">
        <v>43466</v>
      </c>
      <c r="V4442" s="27" t="s">
        <v>8874</v>
      </c>
      <c r="W4442" s="35">
        <v>308747.6087652822</v>
      </c>
      <c r="X4442" s="35">
        <v>61267.502653935451</v>
      </c>
      <c r="Y4442" s="35">
        <v>92217.972733507369</v>
      </c>
      <c r="Z4442" s="35">
        <v>1750.4916000320466</v>
      </c>
      <c r="AA4442" s="35">
        <v>41272.031801810903</v>
      </c>
      <c r="AB4442" s="35">
        <v>19189.637465997868</v>
      </c>
      <c r="AC4442" s="35">
        <v>6920.0639465545883</v>
      </c>
      <c r="AD4442" s="35">
        <v>698.10158119584571</v>
      </c>
      <c r="AE4442" s="35">
        <v>2247.3359720556837</v>
      </c>
      <c r="AG4442" s="1">
        <v>0</v>
      </c>
      <c r="AH4442" s="1">
        <f t="shared" si="381"/>
        <v>698.10158119584571</v>
      </c>
      <c r="AI4442">
        <f t="shared" si="382"/>
        <v>1</v>
      </c>
      <c r="AJ4442" s="1" t="str">
        <f t="shared" si="383"/>
        <v>Winter</v>
      </c>
      <c r="AL4442" s="1">
        <f t="shared" si="380"/>
        <v>308747.6087652822</v>
      </c>
      <c r="AM4442" s="1">
        <f t="shared" si="384"/>
        <v>0</v>
      </c>
    </row>
    <row r="4443" spans="1:39" x14ac:dyDescent="0.2">
      <c r="A4443" s="24" t="s">
        <v>8916</v>
      </c>
      <c r="B4443" s="36">
        <v>4438</v>
      </c>
      <c r="C4443" s="37">
        <v>43466</v>
      </c>
      <c r="D4443" s="26">
        <v>43466</v>
      </c>
      <c r="E4443" s="38">
        <v>2019</v>
      </c>
      <c r="F4443" s="38" t="s">
        <v>8874</v>
      </c>
      <c r="G4443" s="38">
        <v>1</v>
      </c>
      <c r="H4443" s="39">
        <v>22</v>
      </c>
      <c r="I4443" s="29">
        <v>105583.24063709863</v>
      </c>
      <c r="J4443" s="30">
        <v>445955.98693234514</v>
      </c>
      <c r="K4443" s="30">
        <v>1882489.6638056117</v>
      </c>
      <c r="L4443" s="30">
        <v>3057643.151327807</v>
      </c>
      <c r="M4443" s="30">
        <v>640832.00567141664</v>
      </c>
      <c r="N4443" s="30">
        <v>990340.37984561641</v>
      </c>
      <c r="O4443" s="31">
        <v>188345.1063320653</v>
      </c>
      <c r="P4443" s="32">
        <v>2628904.9101141272</v>
      </c>
      <c r="Q4443" s="32">
        <v>4682284.6244378332</v>
      </c>
      <c r="R4443" s="32">
        <v>640832.00567141664</v>
      </c>
      <c r="S4443" s="36">
        <v>4438</v>
      </c>
      <c r="T4443" s="33" t="s">
        <v>8917</v>
      </c>
      <c r="U4443" s="34">
        <v>43466</v>
      </c>
      <c r="V4443" s="27" t="s">
        <v>8874</v>
      </c>
      <c r="W4443" s="35">
        <v>298529.73496865947</v>
      </c>
      <c r="X4443" s="35">
        <v>62119.918977737325</v>
      </c>
      <c r="Y4443" s="35">
        <v>90913.037485435794</v>
      </c>
      <c r="Z4443" s="35">
        <v>1725.7211770589004</v>
      </c>
      <c r="AA4443" s="35">
        <v>41427.482015753689</v>
      </c>
      <c r="AB4443" s="35">
        <v>19358.038867467207</v>
      </c>
      <c r="AC4443" s="35">
        <v>6796.6452570280608</v>
      </c>
      <c r="AD4443" s="35">
        <v>698.10158119584571</v>
      </c>
      <c r="AE4443" s="35">
        <v>2247.3359720556837</v>
      </c>
      <c r="AG4443" s="1">
        <v>0</v>
      </c>
      <c r="AH4443" s="1">
        <f t="shared" si="381"/>
        <v>698.10158119584571</v>
      </c>
      <c r="AI4443">
        <f t="shared" si="382"/>
        <v>1</v>
      </c>
      <c r="AJ4443" s="1" t="str">
        <f t="shared" si="383"/>
        <v>Winter</v>
      </c>
      <c r="AL4443" s="1">
        <f t="shared" si="380"/>
        <v>298529.73496865947</v>
      </c>
      <c r="AM4443" s="1">
        <f t="shared" si="384"/>
        <v>0</v>
      </c>
    </row>
    <row r="4444" spans="1:39" x14ac:dyDescent="0.2">
      <c r="A4444" s="24" t="s">
        <v>8918</v>
      </c>
      <c r="B4444" s="36">
        <v>4439</v>
      </c>
      <c r="C4444" s="37">
        <v>43466</v>
      </c>
      <c r="D4444" s="26">
        <v>43466</v>
      </c>
      <c r="E4444" s="38">
        <v>2019</v>
      </c>
      <c r="F4444" s="38" t="s">
        <v>8874</v>
      </c>
      <c r="G4444" s="38">
        <v>1</v>
      </c>
      <c r="H4444" s="39">
        <v>23</v>
      </c>
      <c r="I4444" s="29">
        <v>100415.41181839195</v>
      </c>
      <c r="J4444" s="30">
        <v>426191.26592198119</v>
      </c>
      <c r="K4444" s="30">
        <v>1765996.5415740598</v>
      </c>
      <c r="L4444" s="30">
        <v>2926831.4227460525</v>
      </c>
      <c r="M4444" s="30">
        <v>611990.13043445919</v>
      </c>
      <c r="N4444" s="30">
        <v>970199.97214534704</v>
      </c>
      <c r="O4444" s="31">
        <v>186829.13308287982</v>
      </c>
      <c r="P4444" s="32">
        <v>2478402.0838269107</v>
      </c>
      <c r="Q4444" s="32">
        <v>4510051.7938962607</v>
      </c>
      <c r="R4444" s="32">
        <v>611990.13043445919</v>
      </c>
      <c r="S4444" s="36">
        <v>4439</v>
      </c>
      <c r="T4444" s="33" t="s">
        <v>8919</v>
      </c>
      <c r="U4444" s="34">
        <v>43466</v>
      </c>
      <c r="V4444" s="27" t="s">
        <v>8874</v>
      </c>
      <c r="W4444" s="35">
        <v>282055.07911828585</v>
      </c>
      <c r="X4444" s="35">
        <v>57815.845474154936</v>
      </c>
      <c r="Y4444" s="35">
        <v>91883.612946623645</v>
      </c>
      <c r="Z4444" s="35">
        <v>1744.1447461490202</v>
      </c>
      <c r="AA4444" s="35">
        <v>42049.282871524847</v>
      </c>
      <c r="AB4444" s="35">
        <v>19300.030407623708</v>
      </c>
      <c r="AC4444" s="35">
        <v>6885.8224074159079</v>
      </c>
      <c r="AD4444" s="35">
        <v>698.10158119584571</v>
      </c>
      <c r="AE4444" s="35">
        <v>2247.3359720556837</v>
      </c>
      <c r="AG4444" s="1">
        <v>0</v>
      </c>
      <c r="AH4444" s="1">
        <f t="shared" si="381"/>
        <v>698.10158119584571</v>
      </c>
      <c r="AI4444">
        <f t="shared" si="382"/>
        <v>1</v>
      </c>
      <c r="AJ4444" s="1" t="str">
        <f t="shared" si="383"/>
        <v>Winter</v>
      </c>
      <c r="AL4444" s="1">
        <f t="shared" si="380"/>
        <v>0</v>
      </c>
      <c r="AM4444" s="1">
        <f t="shared" si="384"/>
        <v>282055.07911828585</v>
      </c>
    </row>
    <row r="4445" spans="1:39" x14ac:dyDescent="0.2">
      <c r="A4445" s="24" t="s">
        <v>8920</v>
      </c>
      <c r="B4445" s="36">
        <v>4440</v>
      </c>
      <c r="C4445" s="37">
        <v>43466</v>
      </c>
      <c r="D4445" s="26">
        <v>43466</v>
      </c>
      <c r="E4445" s="38">
        <v>2019</v>
      </c>
      <c r="F4445" s="38" t="s">
        <v>8874</v>
      </c>
      <c r="G4445" s="38">
        <v>1</v>
      </c>
      <c r="H4445" s="39">
        <v>24</v>
      </c>
      <c r="I4445" s="29">
        <v>92593.78741389254</v>
      </c>
      <c r="J4445" s="30">
        <v>422905.52701279189</v>
      </c>
      <c r="K4445" s="30">
        <v>1679695.7742700868</v>
      </c>
      <c r="L4445" s="30">
        <v>2811984.2008292838</v>
      </c>
      <c r="M4445" s="30">
        <v>589059.5017589177</v>
      </c>
      <c r="N4445" s="30">
        <v>963533.6912870513</v>
      </c>
      <c r="O4445" s="31">
        <v>184467.1148231414</v>
      </c>
      <c r="P4445" s="32">
        <v>2361349.0634428971</v>
      </c>
      <c r="Q4445" s="32">
        <v>4382890.5339522678</v>
      </c>
      <c r="R4445" s="32">
        <v>589059.5017589177</v>
      </c>
      <c r="S4445" s="36">
        <v>4440</v>
      </c>
      <c r="T4445" s="33" t="s">
        <v>8921</v>
      </c>
      <c r="U4445" s="34">
        <v>43466</v>
      </c>
      <c r="V4445" s="27" t="s">
        <v>8874</v>
      </c>
      <c r="W4445" s="35">
        <v>233717.84310942647</v>
      </c>
      <c r="X4445" s="35">
        <v>56483.68784385085</v>
      </c>
      <c r="Y4445" s="35">
        <v>90140.043227180548</v>
      </c>
      <c r="Z4445" s="35">
        <v>1711.0481158774419</v>
      </c>
      <c r="AA4445" s="35">
        <v>42399.045852896132</v>
      </c>
      <c r="AB4445" s="35">
        <v>19275.99859475284</v>
      </c>
      <c r="AC4445" s="35">
        <v>7425.3596979238864</v>
      </c>
      <c r="AD4445" s="35">
        <v>698.10158119584571</v>
      </c>
      <c r="AE4445" s="35">
        <v>2247.3359720556837</v>
      </c>
      <c r="AG4445" s="1">
        <v>0</v>
      </c>
      <c r="AH4445" s="1">
        <f t="shared" si="381"/>
        <v>698.10158119584571</v>
      </c>
      <c r="AI4445">
        <f t="shared" si="382"/>
        <v>1</v>
      </c>
      <c r="AJ4445" s="1" t="str">
        <f t="shared" si="383"/>
        <v>Winter</v>
      </c>
      <c r="AL4445" s="1">
        <f t="shared" si="380"/>
        <v>0</v>
      </c>
      <c r="AM4445" s="1">
        <f t="shared" si="384"/>
        <v>233717.84310942647</v>
      </c>
    </row>
    <row r="4446" spans="1:39" x14ac:dyDescent="0.2">
      <c r="A4446" s="24" t="s">
        <v>8922</v>
      </c>
      <c r="B4446" s="36">
        <v>4441</v>
      </c>
      <c r="C4446" s="37">
        <v>43467</v>
      </c>
      <c r="D4446" s="26">
        <v>43466</v>
      </c>
      <c r="E4446" s="38">
        <v>2019</v>
      </c>
      <c r="F4446" s="38" t="s">
        <v>8874</v>
      </c>
      <c r="G4446" s="38">
        <v>2</v>
      </c>
      <c r="H4446" s="39">
        <v>1</v>
      </c>
      <c r="I4446" s="29">
        <v>85329.586359457098</v>
      </c>
      <c r="J4446" s="30">
        <v>402346.68099017529</v>
      </c>
      <c r="K4446" s="30">
        <v>1641125.1242510336</v>
      </c>
      <c r="L4446" s="30">
        <v>2783483.8690355225</v>
      </c>
      <c r="M4446" s="30">
        <v>582334.01705487538</v>
      </c>
      <c r="N4446" s="30">
        <v>980027.11768163205</v>
      </c>
      <c r="O4446" s="31">
        <v>187173.8294109923</v>
      </c>
      <c r="P4446" s="32">
        <v>2308788.7276653661</v>
      </c>
      <c r="Q4446" s="32">
        <v>4353031.4971183222</v>
      </c>
      <c r="R4446" s="32">
        <v>582334.01705487538</v>
      </c>
      <c r="S4446" s="36">
        <v>4441</v>
      </c>
      <c r="T4446" s="33" t="s">
        <v>8923</v>
      </c>
      <c r="U4446" s="34">
        <v>43467</v>
      </c>
      <c r="V4446" s="27" t="s">
        <v>8874</v>
      </c>
      <c r="W4446" s="35">
        <v>218524.27247043466</v>
      </c>
      <c r="X4446" s="35">
        <v>59162.37248596378</v>
      </c>
      <c r="Y4446" s="35">
        <v>92919.831602781007</v>
      </c>
      <c r="Z4446" s="35">
        <v>1763.8143615139315</v>
      </c>
      <c r="AA4446" s="35">
        <v>42787.671387753115</v>
      </c>
      <c r="AB4446" s="35">
        <v>19959.442762495895</v>
      </c>
      <c r="AC4446" s="35">
        <v>7424.8211138237957</v>
      </c>
      <c r="AD4446" s="35">
        <v>698.10158119584571</v>
      </c>
      <c r="AE4446" s="35">
        <v>2247.3359720556837</v>
      </c>
      <c r="AG4446" s="1">
        <v>0</v>
      </c>
      <c r="AH4446" s="1">
        <f t="shared" si="381"/>
        <v>698.10158119584571</v>
      </c>
      <c r="AI4446">
        <f t="shared" si="382"/>
        <v>1</v>
      </c>
      <c r="AJ4446" s="1" t="str">
        <f t="shared" si="383"/>
        <v>Winter</v>
      </c>
      <c r="AL4446" s="1">
        <f t="shared" si="380"/>
        <v>0</v>
      </c>
      <c r="AM4446" s="1">
        <f t="shared" si="384"/>
        <v>218524.27247043466</v>
      </c>
    </row>
    <row r="4447" spans="1:39" x14ac:dyDescent="0.2">
      <c r="A4447" s="24" t="s">
        <v>8924</v>
      </c>
      <c r="B4447" s="36">
        <v>4442</v>
      </c>
      <c r="C4447" s="37">
        <v>43467</v>
      </c>
      <c r="D4447" s="26">
        <v>43466</v>
      </c>
      <c r="E4447" s="38">
        <v>2019</v>
      </c>
      <c r="F4447" s="38" t="s">
        <v>8874</v>
      </c>
      <c r="G4447" s="38">
        <v>2</v>
      </c>
      <c r="H4447" s="39">
        <v>2</v>
      </c>
      <c r="I4447" s="29">
        <v>85954.073329931896</v>
      </c>
      <c r="J4447" s="30">
        <v>415285.20934298157</v>
      </c>
      <c r="K4447" s="30">
        <v>1639777.2345564212</v>
      </c>
      <c r="L4447" s="30">
        <v>2755471.2864409545</v>
      </c>
      <c r="M4447" s="30">
        <v>580988.40452343284</v>
      </c>
      <c r="N4447" s="30">
        <v>984602.03889695113</v>
      </c>
      <c r="O4447" s="31">
        <v>186221.99177479267</v>
      </c>
      <c r="P4447" s="32">
        <v>2306719.7124097859</v>
      </c>
      <c r="Q4447" s="32">
        <v>4341580.5264556799</v>
      </c>
      <c r="R4447" s="32">
        <v>580988.40452343284</v>
      </c>
      <c r="S4447" s="36">
        <v>4442</v>
      </c>
      <c r="T4447" s="33" t="s">
        <v>8925</v>
      </c>
      <c r="U4447" s="34">
        <v>43467</v>
      </c>
      <c r="V4447" s="27" t="s">
        <v>8874</v>
      </c>
      <c r="W4447" s="35">
        <v>229724.46030207208</v>
      </c>
      <c r="X4447" s="35">
        <v>57663.552907616795</v>
      </c>
      <c r="Y4447" s="35">
        <v>92797.374605467354</v>
      </c>
      <c r="Z4447" s="35">
        <v>1761.489869456595</v>
      </c>
      <c r="AA4447" s="35">
        <v>42904.259048210202</v>
      </c>
      <c r="AB4447" s="35">
        <v>20221.712938732322</v>
      </c>
      <c r="AC4447" s="35">
        <v>7438.9693122072449</v>
      </c>
      <c r="AD4447" s="35">
        <v>698.10158119584571</v>
      </c>
      <c r="AE4447" s="35">
        <v>2247.3359720556837</v>
      </c>
      <c r="AG4447" s="1">
        <v>0</v>
      </c>
      <c r="AH4447" s="1">
        <f t="shared" si="381"/>
        <v>698.10158119584571</v>
      </c>
      <c r="AI4447">
        <f t="shared" si="382"/>
        <v>1</v>
      </c>
      <c r="AJ4447" s="1" t="str">
        <f t="shared" si="383"/>
        <v>Winter</v>
      </c>
      <c r="AL4447" s="1">
        <f t="shared" si="380"/>
        <v>0</v>
      </c>
      <c r="AM4447" s="1">
        <f t="shared" si="384"/>
        <v>229724.46030207208</v>
      </c>
    </row>
    <row r="4448" spans="1:39" x14ac:dyDescent="0.2">
      <c r="A4448" s="24" t="s">
        <v>8926</v>
      </c>
      <c r="B4448" s="36">
        <v>4443</v>
      </c>
      <c r="C4448" s="37">
        <v>43467</v>
      </c>
      <c r="D4448" s="26">
        <v>43466</v>
      </c>
      <c r="E4448" s="38">
        <v>2019</v>
      </c>
      <c r="F4448" s="38" t="s">
        <v>8874</v>
      </c>
      <c r="G4448" s="38">
        <v>2</v>
      </c>
      <c r="H4448" s="39">
        <v>3</v>
      </c>
      <c r="I4448" s="29">
        <v>85152.421584994969</v>
      </c>
      <c r="J4448" s="30">
        <v>414683.9530970116</v>
      </c>
      <c r="K4448" s="30">
        <v>1644663.4219805533</v>
      </c>
      <c r="L4448" s="30">
        <v>2772726.4219609769</v>
      </c>
      <c r="M4448" s="30">
        <v>583297.15771079483</v>
      </c>
      <c r="N4448" s="30">
        <v>979030.9937842295</v>
      </c>
      <c r="O4448" s="31">
        <v>186843.19754240441</v>
      </c>
      <c r="P4448" s="32">
        <v>2313113.0012763431</v>
      </c>
      <c r="Q4448" s="32">
        <v>4353284.5663846228</v>
      </c>
      <c r="R4448" s="32">
        <v>583297.15771079483</v>
      </c>
      <c r="S4448" s="36">
        <v>4443</v>
      </c>
      <c r="T4448" s="33" t="s">
        <v>8927</v>
      </c>
      <c r="U4448" s="34">
        <v>43467</v>
      </c>
      <c r="V4448" s="27" t="s">
        <v>8874</v>
      </c>
      <c r="W4448" s="35">
        <v>226318.55297671657</v>
      </c>
      <c r="X4448" s="35">
        <v>59643.756627326482</v>
      </c>
      <c r="Y4448" s="35">
        <v>92512.11938770565</v>
      </c>
      <c r="Z4448" s="35">
        <v>1756.0751238516341</v>
      </c>
      <c r="AA4448" s="35">
        <v>42904.259048210202</v>
      </c>
      <c r="AB4448" s="35">
        <v>20467.655040285823</v>
      </c>
      <c r="AC4448" s="35">
        <v>7556.6500058658394</v>
      </c>
      <c r="AD4448" s="35">
        <v>698.10158119584571</v>
      </c>
      <c r="AE4448" s="35">
        <v>2247.3359720556837</v>
      </c>
      <c r="AG4448" s="1">
        <v>0</v>
      </c>
      <c r="AH4448" s="1">
        <f t="shared" si="381"/>
        <v>698.10158119584571</v>
      </c>
      <c r="AI4448">
        <f t="shared" si="382"/>
        <v>1</v>
      </c>
      <c r="AJ4448" s="1" t="str">
        <f t="shared" si="383"/>
        <v>Winter</v>
      </c>
      <c r="AL4448" s="1">
        <f t="shared" si="380"/>
        <v>0</v>
      </c>
      <c r="AM4448" s="1">
        <f t="shared" si="384"/>
        <v>226318.55297671657</v>
      </c>
    </row>
    <row r="4449" spans="1:39" x14ac:dyDescent="0.2">
      <c r="A4449" s="24" t="s">
        <v>8928</v>
      </c>
      <c r="B4449" s="36">
        <v>4444</v>
      </c>
      <c r="C4449" s="37">
        <v>43467</v>
      </c>
      <c r="D4449" s="26">
        <v>43466</v>
      </c>
      <c r="E4449" s="38">
        <v>2019</v>
      </c>
      <c r="F4449" s="38" t="s">
        <v>8874</v>
      </c>
      <c r="G4449" s="38">
        <v>2</v>
      </c>
      <c r="H4449" s="39">
        <v>4</v>
      </c>
      <c r="I4449" s="29">
        <v>87313.854746395446</v>
      </c>
      <c r="J4449" s="30">
        <v>418142.342560836</v>
      </c>
      <c r="K4449" s="30">
        <v>1691803.8297271626</v>
      </c>
      <c r="L4449" s="30">
        <v>2807848.5094553567</v>
      </c>
      <c r="M4449" s="30">
        <v>603462.2485906526</v>
      </c>
      <c r="N4449" s="30">
        <v>981153.88556759874</v>
      </c>
      <c r="O4449" s="31">
        <v>190911.59376458434</v>
      </c>
      <c r="P4449" s="32">
        <v>2382579.9330642107</v>
      </c>
      <c r="Q4449" s="32">
        <v>4398056.3313483754</v>
      </c>
      <c r="R4449" s="32">
        <v>603462.2485906526</v>
      </c>
      <c r="S4449" s="36">
        <v>4444</v>
      </c>
      <c r="T4449" s="33" t="s">
        <v>8929</v>
      </c>
      <c r="U4449" s="34">
        <v>43467</v>
      </c>
      <c r="V4449" s="27" t="s">
        <v>8874</v>
      </c>
      <c r="W4449" s="35">
        <v>225132.42568407147</v>
      </c>
      <c r="X4449" s="35">
        <v>60928.007773121666</v>
      </c>
      <c r="Y4449" s="35">
        <v>93336.819736314923</v>
      </c>
      <c r="Z4449" s="35">
        <v>1771.7296756704629</v>
      </c>
      <c r="AA4449" s="35">
        <v>43331.747136552876</v>
      </c>
      <c r="AB4449" s="35">
        <v>20626.30577500445</v>
      </c>
      <c r="AC4449" s="35">
        <v>7691.6896886555496</v>
      </c>
      <c r="AD4449" s="35">
        <v>698.10158119584571</v>
      </c>
      <c r="AE4449" s="35">
        <v>2247.3359720556837</v>
      </c>
      <c r="AG4449" s="1">
        <v>0</v>
      </c>
      <c r="AH4449" s="1">
        <f t="shared" si="381"/>
        <v>698.10158119584571</v>
      </c>
      <c r="AI4449">
        <f t="shared" si="382"/>
        <v>1</v>
      </c>
      <c r="AJ4449" s="1" t="str">
        <f t="shared" si="383"/>
        <v>Winter</v>
      </c>
      <c r="AL4449" s="1">
        <f t="shared" si="380"/>
        <v>0</v>
      </c>
      <c r="AM4449" s="1">
        <f t="shared" si="384"/>
        <v>225132.42568407147</v>
      </c>
    </row>
    <row r="4450" spans="1:39" x14ac:dyDescent="0.2">
      <c r="A4450" s="24" t="s">
        <v>8930</v>
      </c>
      <c r="B4450" s="36">
        <v>4445</v>
      </c>
      <c r="C4450" s="37">
        <v>43467</v>
      </c>
      <c r="D4450" s="26">
        <v>43466</v>
      </c>
      <c r="E4450" s="38">
        <v>2019</v>
      </c>
      <c r="F4450" s="38" t="s">
        <v>8874</v>
      </c>
      <c r="G4450" s="38">
        <v>2</v>
      </c>
      <c r="H4450" s="39">
        <v>5</v>
      </c>
      <c r="I4450" s="29">
        <v>95061.675961024273</v>
      </c>
      <c r="J4450" s="30">
        <v>433289.9574537435</v>
      </c>
      <c r="K4450" s="30">
        <v>1801863.3749554004</v>
      </c>
      <c r="L4450" s="30">
        <v>2932995.4873380568</v>
      </c>
      <c r="M4450" s="30">
        <v>633199.1556783173</v>
      </c>
      <c r="N4450" s="30">
        <v>990961.61278347671</v>
      </c>
      <c r="O4450" s="31">
        <v>188853.16756278946</v>
      </c>
      <c r="P4450" s="32">
        <v>2530124.2065947419</v>
      </c>
      <c r="Q4450" s="32">
        <v>4546100.2251380663</v>
      </c>
      <c r="R4450" s="32">
        <v>633199.1556783173</v>
      </c>
      <c r="S4450" s="36">
        <v>4445</v>
      </c>
      <c r="T4450" s="33" t="s">
        <v>8931</v>
      </c>
      <c r="U4450" s="34">
        <v>43467</v>
      </c>
      <c r="V4450" s="27" t="s">
        <v>8874</v>
      </c>
      <c r="W4450" s="35">
        <v>253215.65498412523</v>
      </c>
      <c r="X4450" s="35">
        <v>62541.904679330597</v>
      </c>
      <c r="Y4450" s="35">
        <v>97946.085124962177</v>
      </c>
      <c r="Z4450" s="35">
        <v>1859.2232531801512</v>
      </c>
      <c r="AA4450" s="35">
        <v>43331.747136552876</v>
      </c>
      <c r="AB4450" s="35">
        <v>22162.872541911289</v>
      </c>
      <c r="AC4450" s="35">
        <v>7965.4562875241327</v>
      </c>
      <c r="AD4450" s="35">
        <v>698.10158119584571</v>
      </c>
      <c r="AE4450" s="35">
        <v>2247.3359720556837</v>
      </c>
      <c r="AG4450" s="1">
        <v>0</v>
      </c>
      <c r="AH4450" s="1">
        <f t="shared" si="381"/>
        <v>698.10158119584571</v>
      </c>
      <c r="AI4450">
        <f t="shared" si="382"/>
        <v>1</v>
      </c>
      <c r="AJ4450" s="1" t="str">
        <f t="shared" si="383"/>
        <v>Winter</v>
      </c>
      <c r="AL4450" s="1">
        <f t="shared" si="380"/>
        <v>0</v>
      </c>
      <c r="AM4450" s="1">
        <f t="shared" si="384"/>
        <v>253215.65498412523</v>
      </c>
    </row>
    <row r="4451" spans="1:39" x14ac:dyDescent="0.2">
      <c r="A4451" s="24" t="s">
        <v>8932</v>
      </c>
      <c r="B4451" s="36">
        <v>4446</v>
      </c>
      <c r="C4451" s="37">
        <v>43467</v>
      </c>
      <c r="D4451" s="26">
        <v>43466</v>
      </c>
      <c r="E4451" s="38">
        <v>2019</v>
      </c>
      <c r="F4451" s="38" t="s">
        <v>8874</v>
      </c>
      <c r="G4451" s="38">
        <v>2</v>
      </c>
      <c r="H4451" s="39">
        <v>6</v>
      </c>
      <c r="I4451" s="29">
        <v>106646.78830554968</v>
      </c>
      <c r="J4451" s="30">
        <v>449050.58237155341</v>
      </c>
      <c r="K4451" s="30">
        <v>2001279.6919855338</v>
      </c>
      <c r="L4451" s="30">
        <v>3120736.7170741423</v>
      </c>
      <c r="M4451" s="30">
        <v>707478.55328439805</v>
      </c>
      <c r="N4451" s="30">
        <v>1026381.7490897188</v>
      </c>
      <c r="O4451" s="31">
        <v>192903.36111157949</v>
      </c>
      <c r="P4451" s="32">
        <v>2815405.0335754817</v>
      </c>
      <c r="Q4451" s="32">
        <v>4789072.4096469935</v>
      </c>
      <c r="R4451" s="32">
        <v>707478.55328439805</v>
      </c>
      <c r="S4451" s="36">
        <v>4446</v>
      </c>
      <c r="T4451" s="33" t="s">
        <v>8933</v>
      </c>
      <c r="U4451" s="34">
        <v>43467</v>
      </c>
      <c r="V4451" s="27" t="s">
        <v>8874</v>
      </c>
      <c r="W4451" s="35">
        <v>292388.44164426392</v>
      </c>
      <c r="X4451" s="35">
        <v>73384.977641589227</v>
      </c>
      <c r="Y4451" s="35">
        <v>106560.4303191597</v>
      </c>
      <c r="Z4451" s="35">
        <v>2022.7416916714815</v>
      </c>
      <c r="AA4451" s="35">
        <v>44925.111829466485</v>
      </c>
      <c r="AB4451" s="35">
        <v>25489.561130506088</v>
      </c>
      <c r="AC4451" s="35">
        <v>8575.7967137865744</v>
      </c>
      <c r="AD4451" s="35">
        <v>698.10158119584571</v>
      </c>
      <c r="AE4451" s="35">
        <v>2247.3359720556837</v>
      </c>
      <c r="AG4451" s="1">
        <v>0</v>
      </c>
      <c r="AH4451" s="1">
        <f t="shared" si="381"/>
        <v>698.10158119584571</v>
      </c>
      <c r="AI4451">
        <f t="shared" si="382"/>
        <v>1</v>
      </c>
      <c r="AJ4451" s="1" t="str">
        <f t="shared" si="383"/>
        <v>Winter</v>
      </c>
      <c r="AL4451" s="1">
        <f t="shared" si="380"/>
        <v>292388.44164426392</v>
      </c>
      <c r="AM4451" s="1">
        <f t="shared" si="384"/>
        <v>0</v>
      </c>
    </row>
    <row r="4452" spans="1:39" x14ac:dyDescent="0.2">
      <c r="A4452" s="24" t="s">
        <v>8934</v>
      </c>
      <c r="B4452" s="36">
        <v>4447</v>
      </c>
      <c r="C4452" s="37">
        <v>43467</v>
      </c>
      <c r="D4452" s="26">
        <v>43466</v>
      </c>
      <c r="E4452" s="38">
        <v>2019</v>
      </c>
      <c r="F4452" s="38" t="s">
        <v>8874</v>
      </c>
      <c r="G4452" s="38">
        <v>2</v>
      </c>
      <c r="H4452" s="39">
        <v>7</v>
      </c>
      <c r="I4452" s="29">
        <v>118772.93880491945</v>
      </c>
      <c r="J4452" s="30">
        <v>466557.92736907402</v>
      </c>
      <c r="K4452" s="30">
        <v>2268930.8264423464</v>
      </c>
      <c r="L4452" s="30">
        <v>3290061.0557792746</v>
      </c>
      <c r="M4452" s="30">
        <v>755745.28197623475</v>
      </c>
      <c r="N4452" s="30">
        <v>1051038.8169134897</v>
      </c>
      <c r="O4452" s="31">
        <v>195121.35031641595</v>
      </c>
      <c r="P4452" s="32">
        <v>3143449.0472235004</v>
      </c>
      <c r="Q4452" s="32">
        <v>5002779.1503782542</v>
      </c>
      <c r="R4452" s="32">
        <v>755745.28197623475</v>
      </c>
      <c r="S4452" s="36">
        <v>4447</v>
      </c>
      <c r="T4452" s="33" t="s">
        <v>8935</v>
      </c>
      <c r="U4452" s="34">
        <v>43467</v>
      </c>
      <c r="V4452" s="27" t="s">
        <v>8874</v>
      </c>
      <c r="W4452" s="35">
        <v>332646.37157007476</v>
      </c>
      <c r="X4452" s="35">
        <v>77019.592981239941</v>
      </c>
      <c r="Y4452" s="35">
        <v>118197.15013462014</v>
      </c>
      <c r="Z4452" s="35">
        <v>2243.6311743296546</v>
      </c>
      <c r="AA4452" s="35">
        <v>47101.414824665553</v>
      </c>
      <c r="AB4452" s="35">
        <v>29115.959594191532</v>
      </c>
      <c r="AC4452" s="35">
        <v>8956.6380374135224</v>
      </c>
      <c r="AD4452" s="35">
        <v>698.10158119584571</v>
      </c>
      <c r="AE4452" s="35">
        <v>2247.3359720556837</v>
      </c>
      <c r="AG4452" s="1">
        <v>0</v>
      </c>
      <c r="AH4452" s="1">
        <f t="shared" si="381"/>
        <v>698.10158119584571</v>
      </c>
      <c r="AI4452">
        <f t="shared" si="382"/>
        <v>1</v>
      </c>
      <c r="AJ4452" s="1" t="str">
        <f t="shared" si="383"/>
        <v>Winter</v>
      </c>
      <c r="AL4452" s="1">
        <f t="shared" si="380"/>
        <v>332646.37157007476</v>
      </c>
      <c r="AM4452" s="1">
        <f t="shared" si="384"/>
        <v>0</v>
      </c>
    </row>
    <row r="4453" spans="1:39" x14ac:dyDescent="0.2">
      <c r="A4453" s="24" t="s">
        <v>8936</v>
      </c>
      <c r="B4453" s="36">
        <v>4448</v>
      </c>
      <c r="C4453" s="37">
        <v>43467</v>
      </c>
      <c r="D4453" s="26">
        <v>43466</v>
      </c>
      <c r="E4453" s="38">
        <v>2019</v>
      </c>
      <c r="F4453" s="38" t="s">
        <v>8874</v>
      </c>
      <c r="G4453" s="38">
        <v>2</v>
      </c>
      <c r="H4453" s="39">
        <v>8</v>
      </c>
      <c r="I4453" s="29">
        <v>130690.39590492708</v>
      </c>
      <c r="J4453" s="30">
        <v>427276.55242924631</v>
      </c>
      <c r="K4453" s="30">
        <v>2441271.6542905988</v>
      </c>
      <c r="L4453" s="30">
        <v>3316955.3517521904</v>
      </c>
      <c r="M4453" s="30">
        <v>791129.14475764311</v>
      </c>
      <c r="N4453" s="30">
        <v>1053523.6483325993</v>
      </c>
      <c r="O4453" s="31">
        <v>205220.22373340456</v>
      </c>
      <c r="P4453" s="32">
        <v>3363091.1949531687</v>
      </c>
      <c r="Q4453" s="32">
        <v>5002975.7762474408</v>
      </c>
      <c r="R4453" s="32">
        <v>791129.14475764311</v>
      </c>
      <c r="S4453" s="36">
        <v>4448</v>
      </c>
      <c r="T4453" s="33" t="s">
        <v>8937</v>
      </c>
      <c r="U4453" s="34">
        <v>43467</v>
      </c>
      <c r="V4453" s="27" t="s">
        <v>8874</v>
      </c>
      <c r="W4453" s="35">
        <v>323818.91714240529</v>
      </c>
      <c r="X4453" s="35">
        <v>79182.912636076522</v>
      </c>
      <c r="Y4453" s="35">
        <v>124459.15921266392</v>
      </c>
      <c r="Z4453" s="35">
        <v>2362.4973125185411</v>
      </c>
      <c r="AA4453" s="35">
        <v>47956.391001350901</v>
      </c>
      <c r="AB4453" s="35">
        <v>31898.706958059505</v>
      </c>
      <c r="AC4453" s="35">
        <v>9514.321479919543</v>
      </c>
      <c r="AD4453" s="35">
        <v>698.10158119584571</v>
      </c>
      <c r="AE4453" s="35">
        <v>1586.4839399701616</v>
      </c>
      <c r="AG4453" s="1">
        <v>0</v>
      </c>
      <c r="AH4453" s="1">
        <f t="shared" si="381"/>
        <v>698.10158119584571</v>
      </c>
      <c r="AI4453">
        <f t="shared" si="382"/>
        <v>1</v>
      </c>
      <c r="AJ4453" s="1" t="str">
        <f t="shared" si="383"/>
        <v>Winter</v>
      </c>
      <c r="AL4453" s="1">
        <f t="shared" si="380"/>
        <v>0</v>
      </c>
      <c r="AM4453" s="1">
        <f t="shared" si="384"/>
        <v>323818.91714240529</v>
      </c>
    </row>
    <row r="4454" spans="1:39" x14ac:dyDescent="0.2">
      <c r="A4454" s="24" t="s">
        <v>8938</v>
      </c>
      <c r="B4454" s="36">
        <v>4449</v>
      </c>
      <c r="C4454" s="37">
        <v>43467</v>
      </c>
      <c r="D4454" s="26">
        <v>43466</v>
      </c>
      <c r="E4454" s="38">
        <v>2019</v>
      </c>
      <c r="F4454" s="38" t="s">
        <v>8874</v>
      </c>
      <c r="G4454" s="38">
        <v>2</v>
      </c>
      <c r="H4454" s="39">
        <v>9</v>
      </c>
      <c r="I4454" s="29">
        <v>131903.0625090299</v>
      </c>
      <c r="J4454" s="30">
        <v>468239.65360515146</v>
      </c>
      <c r="K4454" s="30">
        <v>2470664.7909145872</v>
      </c>
      <c r="L4454" s="30">
        <v>3288437.7071667751</v>
      </c>
      <c r="M4454" s="30">
        <v>776072.26538212982</v>
      </c>
      <c r="N4454" s="30">
        <v>1042077.5379825566</v>
      </c>
      <c r="O4454" s="31">
        <v>205081.73936570794</v>
      </c>
      <c r="P4454" s="32">
        <v>3378640.118805747</v>
      </c>
      <c r="Q4454" s="32">
        <v>5003836.6381201912</v>
      </c>
      <c r="R4454" s="32">
        <v>776072.26538212982</v>
      </c>
      <c r="S4454" s="36">
        <v>4449</v>
      </c>
      <c r="T4454" s="33" t="s">
        <v>8939</v>
      </c>
      <c r="U4454" s="34">
        <v>43467</v>
      </c>
      <c r="V4454" s="27" t="s">
        <v>8874</v>
      </c>
      <c r="W4454" s="35">
        <v>285890.83715264918</v>
      </c>
      <c r="X4454" s="35">
        <v>82464.121261653141</v>
      </c>
      <c r="Y4454" s="35">
        <v>127214.08350458417</v>
      </c>
      <c r="Z4454" s="35">
        <v>2414.7915854111657</v>
      </c>
      <c r="AA4454" s="35">
        <v>48345.016536207877</v>
      </c>
      <c r="AB4454" s="35">
        <v>33281.416221239546</v>
      </c>
      <c r="AC4454" s="35">
        <v>9729.3202338617975</v>
      </c>
      <c r="AD4454" s="35">
        <v>698.10158119584571</v>
      </c>
      <c r="AE4454" s="35">
        <v>61.250309594734752</v>
      </c>
      <c r="AG4454" s="1">
        <v>0</v>
      </c>
      <c r="AH4454" s="1">
        <f t="shared" si="381"/>
        <v>698.10158119584571</v>
      </c>
      <c r="AI4454">
        <f t="shared" si="382"/>
        <v>1</v>
      </c>
      <c r="AJ4454" s="1" t="str">
        <f t="shared" si="383"/>
        <v>Winter</v>
      </c>
      <c r="AL4454" s="1">
        <f t="shared" si="380"/>
        <v>0</v>
      </c>
      <c r="AM4454" s="1">
        <f t="shared" si="384"/>
        <v>285890.83715264918</v>
      </c>
    </row>
    <row r="4455" spans="1:39" x14ac:dyDescent="0.2">
      <c r="A4455" s="24" t="s">
        <v>8940</v>
      </c>
      <c r="B4455" s="36">
        <v>4450</v>
      </c>
      <c r="C4455" s="37">
        <v>43467</v>
      </c>
      <c r="D4455" s="26">
        <v>43466</v>
      </c>
      <c r="E4455" s="38">
        <v>2019</v>
      </c>
      <c r="F4455" s="38" t="s">
        <v>8874</v>
      </c>
      <c r="G4455" s="38">
        <v>2</v>
      </c>
      <c r="H4455" s="39">
        <v>10</v>
      </c>
      <c r="I4455" s="29">
        <v>125217.83090610469</v>
      </c>
      <c r="J4455" s="30">
        <v>470166.72969514393</v>
      </c>
      <c r="K4455" s="30">
        <v>2432188.3729939964</v>
      </c>
      <c r="L4455" s="30">
        <v>3276865.7327152612</v>
      </c>
      <c r="M4455" s="30">
        <v>774561.93232692673</v>
      </c>
      <c r="N4455" s="30">
        <v>1039417.2490495815</v>
      </c>
      <c r="O4455" s="31">
        <v>203020.41906979858</v>
      </c>
      <c r="P4455" s="32">
        <v>3331968.136227028</v>
      </c>
      <c r="Q4455" s="32">
        <v>4989470.1305297855</v>
      </c>
      <c r="R4455" s="32">
        <v>774561.93232692673</v>
      </c>
      <c r="S4455" s="36">
        <v>4450</v>
      </c>
      <c r="T4455" s="33" t="s">
        <v>8941</v>
      </c>
      <c r="U4455" s="34">
        <v>43467</v>
      </c>
      <c r="V4455" s="27" t="s">
        <v>8874</v>
      </c>
      <c r="W4455" s="35">
        <v>291525.35345999128</v>
      </c>
      <c r="X4455" s="35">
        <v>84846.922076097297</v>
      </c>
      <c r="Y4455" s="35">
        <v>125724.6460785924</v>
      </c>
      <c r="Z4455" s="35">
        <v>2386.5189220063171</v>
      </c>
      <c r="AA4455" s="35">
        <v>48500.466750150663</v>
      </c>
      <c r="AB4455" s="35">
        <v>34890.764285121244</v>
      </c>
      <c r="AC4455" s="35">
        <v>9849.6731341679697</v>
      </c>
      <c r="AD4455" s="35">
        <v>698.10158119584571</v>
      </c>
      <c r="AE4455" s="35">
        <v>0</v>
      </c>
      <c r="AG4455" s="1">
        <v>0</v>
      </c>
      <c r="AH4455" s="1">
        <f t="shared" si="381"/>
        <v>698.10158119584571</v>
      </c>
      <c r="AI4455">
        <f t="shared" si="382"/>
        <v>1</v>
      </c>
      <c r="AJ4455" s="1" t="str">
        <f t="shared" si="383"/>
        <v>Winter</v>
      </c>
      <c r="AL4455" s="1">
        <f t="shared" ref="AL4455:AL4518" si="385">IF(OR(AND(H4455&gt;15,H4455&lt;23),(AND(H4455&gt;5,H4455&lt;8))),W4455,0)</f>
        <v>0</v>
      </c>
      <c r="AM4455" s="1">
        <f t="shared" si="384"/>
        <v>291525.35345999128</v>
      </c>
    </row>
    <row r="4456" spans="1:39" x14ac:dyDescent="0.2">
      <c r="A4456" s="24" t="s">
        <v>8942</v>
      </c>
      <c r="B4456" s="36">
        <v>4451</v>
      </c>
      <c r="C4456" s="37">
        <v>43467</v>
      </c>
      <c r="D4456" s="26">
        <v>43466</v>
      </c>
      <c r="E4456" s="38">
        <v>2019</v>
      </c>
      <c r="F4456" s="38" t="s">
        <v>8874</v>
      </c>
      <c r="G4456" s="38">
        <v>2</v>
      </c>
      <c r="H4456" s="39">
        <v>11</v>
      </c>
      <c r="I4456" s="29">
        <v>119626.01170402832</v>
      </c>
      <c r="J4456" s="30">
        <v>454840.39677804417</v>
      </c>
      <c r="K4456" s="30">
        <v>2367672.3424760001</v>
      </c>
      <c r="L4456" s="30">
        <v>3259699.6834600936</v>
      </c>
      <c r="M4456" s="30">
        <v>747558.11115416826</v>
      </c>
      <c r="N4456" s="30">
        <v>1039353.8958439778</v>
      </c>
      <c r="O4456" s="31">
        <v>200868.99705162246</v>
      </c>
      <c r="P4456" s="32">
        <v>3234856.4653341966</v>
      </c>
      <c r="Q4456" s="32">
        <v>4954762.9731337382</v>
      </c>
      <c r="R4456" s="32">
        <v>747558.11115416826</v>
      </c>
      <c r="S4456" s="36">
        <v>4451</v>
      </c>
      <c r="T4456" s="33" t="s">
        <v>8943</v>
      </c>
      <c r="U4456" s="34">
        <v>43467</v>
      </c>
      <c r="V4456" s="27" t="s">
        <v>8874</v>
      </c>
      <c r="W4456" s="35">
        <v>328370.46238588117</v>
      </c>
      <c r="X4456" s="35">
        <v>89155.034626251421</v>
      </c>
      <c r="Y4456" s="35">
        <v>128818.17146811778</v>
      </c>
      <c r="Z4456" s="35">
        <v>2445.2405578039175</v>
      </c>
      <c r="AA4456" s="35">
        <v>48267.291429236473</v>
      </c>
      <c r="AB4456" s="35">
        <v>35265.464665691798</v>
      </c>
      <c r="AC4456" s="35">
        <v>9931.9108305346308</v>
      </c>
      <c r="AD4456" s="35">
        <v>698.10158119584571</v>
      </c>
      <c r="AE4456" s="35">
        <v>0</v>
      </c>
      <c r="AG4456" s="1">
        <v>0</v>
      </c>
      <c r="AH4456" s="1">
        <f t="shared" si="381"/>
        <v>698.10158119584571</v>
      </c>
      <c r="AI4456">
        <f t="shared" si="382"/>
        <v>1</v>
      </c>
      <c r="AJ4456" s="1" t="str">
        <f t="shared" si="383"/>
        <v>Winter</v>
      </c>
      <c r="AL4456" s="1">
        <f t="shared" si="385"/>
        <v>0</v>
      </c>
      <c r="AM4456" s="1">
        <f t="shared" si="384"/>
        <v>328370.46238588117</v>
      </c>
    </row>
    <row r="4457" spans="1:39" x14ac:dyDescent="0.2">
      <c r="A4457" s="24" t="s">
        <v>8944</v>
      </c>
      <c r="B4457" s="36">
        <v>4452</v>
      </c>
      <c r="C4457" s="37">
        <v>43467</v>
      </c>
      <c r="D4457" s="26">
        <v>43466</v>
      </c>
      <c r="E4457" s="38">
        <v>2019</v>
      </c>
      <c r="F4457" s="38" t="s">
        <v>8874</v>
      </c>
      <c r="G4457" s="38">
        <v>2</v>
      </c>
      <c r="H4457" s="39">
        <v>12</v>
      </c>
      <c r="I4457" s="29">
        <v>110021.79488067474</v>
      </c>
      <c r="J4457" s="30">
        <v>455168.84458516358</v>
      </c>
      <c r="K4457" s="30">
        <v>2259317.3797440147</v>
      </c>
      <c r="L4457" s="30">
        <v>3225167.8769460805</v>
      </c>
      <c r="M4457" s="30">
        <v>731497.94451369939</v>
      </c>
      <c r="N4457" s="30">
        <v>1033427.7861339821</v>
      </c>
      <c r="O4457" s="31">
        <v>197123.33916462236</v>
      </c>
      <c r="P4457" s="32">
        <v>3100837.1191383889</v>
      </c>
      <c r="Q4457" s="32">
        <v>4910887.8468298484</v>
      </c>
      <c r="R4457" s="32">
        <v>731497.94451369939</v>
      </c>
      <c r="S4457" s="36">
        <v>4452</v>
      </c>
      <c r="T4457" s="33" t="s">
        <v>8945</v>
      </c>
      <c r="U4457" s="34">
        <v>43467</v>
      </c>
      <c r="V4457" s="27" t="s">
        <v>8874</v>
      </c>
      <c r="W4457" s="35">
        <v>319154.62761809258</v>
      </c>
      <c r="X4457" s="35">
        <v>89066.149963193835</v>
      </c>
      <c r="Y4457" s="35">
        <v>127027.4907978398</v>
      </c>
      <c r="Z4457" s="35">
        <v>2411.2496623336851</v>
      </c>
      <c r="AA4457" s="35">
        <v>48345.016536207877</v>
      </c>
      <c r="AB4457" s="35">
        <v>35066.592187415234</v>
      </c>
      <c r="AC4457" s="35">
        <v>9763.6653468220575</v>
      </c>
      <c r="AD4457" s="35">
        <v>698.10158119584571</v>
      </c>
      <c r="AE4457" s="35">
        <v>0</v>
      </c>
      <c r="AG4457" s="1">
        <v>0</v>
      </c>
      <c r="AH4457" s="1">
        <f t="shared" si="381"/>
        <v>698.10158119584571</v>
      </c>
      <c r="AI4457">
        <f t="shared" si="382"/>
        <v>1</v>
      </c>
      <c r="AJ4457" s="1" t="str">
        <f t="shared" si="383"/>
        <v>Winter</v>
      </c>
      <c r="AL4457" s="1">
        <f t="shared" si="385"/>
        <v>0</v>
      </c>
      <c r="AM4457" s="1">
        <f t="shared" si="384"/>
        <v>319154.62761809258</v>
      </c>
    </row>
    <row r="4458" spans="1:39" x14ac:dyDescent="0.2">
      <c r="A4458" s="24" t="s">
        <v>8946</v>
      </c>
      <c r="B4458" s="36">
        <v>4453</v>
      </c>
      <c r="C4458" s="37">
        <v>43467</v>
      </c>
      <c r="D4458" s="26">
        <v>43466</v>
      </c>
      <c r="E4458" s="38">
        <v>2019</v>
      </c>
      <c r="F4458" s="38" t="s">
        <v>8874</v>
      </c>
      <c r="G4458" s="38">
        <v>2</v>
      </c>
      <c r="H4458" s="39">
        <v>13</v>
      </c>
      <c r="I4458" s="29">
        <v>105272.63580126909</v>
      </c>
      <c r="J4458" s="30">
        <v>455140.72398502985</v>
      </c>
      <c r="K4458" s="30">
        <v>2187321.9878739882</v>
      </c>
      <c r="L4458" s="30">
        <v>3145529.7676464394</v>
      </c>
      <c r="M4458" s="30">
        <v>711180.71988049266</v>
      </c>
      <c r="N4458" s="30">
        <v>1037084.4961591475</v>
      </c>
      <c r="O4458" s="31">
        <v>198759.25280925338</v>
      </c>
      <c r="P4458" s="32">
        <v>3003775.3435557503</v>
      </c>
      <c r="Q4458" s="32">
        <v>4836514.2405998707</v>
      </c>
      <c r="R4458" s="32">
        <v>711180.71988049266</v>
      </c>
      <c r="S4458" s="36">
        <v>4453</v>
      </c>
      <c r="T4458" s="33" t="s">
        <v>8947</v>
      </c>
      <c r="U4458" s="34">
        <v>43467</v>
      </c>
      <c r="V4458" s="27" t="s">
        <v>8874</v>
      </c>
      <c r="W4458" s="35">
        <v>297347.71850953979</v>
      </c>
      <c r="X4458" s="35">
        <v>87049.287162587862</v>
      </c>
      <c r="Y4458" s="35">
        <v>125357.10896935045</v>
      </c>
      <c r="Z4458" s="35">
        <v>2379.5422925776124</v>
      </c>
      <c r="AA4458" s="35">
        <v>48422.741643179266</v>
      </c>
      <c r="AB4458" s="35">
        <v>36780.786494750559</v>
      </c>
      <c r="AC4458" s="35">
        <v>9590.4068851319407</v>
      </c>
      <c r="AD4458" s="35">
        <v>698.10158119584571</v>
      </c>
      <c r="AE4458" s="35">
        <v>0</v>
      </c>
      <c r="AG4458" s="1">
        <v>0</v>
      </c>
      <c r="AH4458" s="1">
        <f t="shared" si="381"/>
        <v>698.10158119584571</v>
      </c>
      <c r="AI4458">
        <f t="shared" si="382"/>
        <v>1</v>
      </c>
      <c r="AJ4458" s="1" t="str">
        <f t="shared" si="383"/>
        <v>Winter</v>
      </c>
      <c r="AL4458" s="1">
        <f t="shared" si="385"/>
        <v>0</v>
      </c>
      <c r="AM4458" s="1">
        <f t="shared" si="384"/>
        <v>297347.71850953979</v>
      </c>
    </row>
    <row r="4459" spans="1:39" x14ac:dyDescent="0.2">
      <c r="A4459" s="24" t="s">
        <v>8948</v>
      </c>
      <c r="B4459" s="36">
        <v>4454</v>
      </c>
      <c r="C4459" s="37">
        <v>43467</v>
      </c>
      <c r="D4459" s="26">
        <v>43466</v>
      </c>
      <c r="E4459" s="38">
        <v>2019</v>
      </c>
      <c r="F4459" s="38" t="s">
        <v>8874</v>
      </c>
      <c r="G4459" s="38">
        <v>2</v>
      </c>
      <c r="H4459" s="39">
        <v>14</v>
      </c>
      <c r="I4459" s="29">
        <v>98835.374881697251</v>
      </c>
      <c r="J4459" s="30">
        <v>443681.46658703138</v>
      </c>
      <c r="K4459" s="30">
        <v>2112373.8319530203</v>
      </c>
      <c r="L4459" s="30">
        <v>3170623.4455360505</v>
      </c>
      <c r="M4459" s="30">
        <v>709498.3598020738</v>
      </c>
      <c r="N4459" s="30">
        <v>1023258.7065717221</v>
      </c>
      <c r="O4459" s="31">
        <v>196361.05008646144</v>
      </c>
      <c r="P4459" s="32">
        <v>2920707.5666367915</v>
      </c>
      <c r="Q4459" s="32">
        <v>4833924.6687812656</v>
      </c>
      <c r="R4459" s="32">
        <v>709498.3598020738</v>
      </c>
      <c r="S4459" s="36">
        <v>4454</v>
      </c>
      <c r="T4459" s="33" t="s">
        <v>8949</v>
      </c>
      <c r="U4459" s="34">
        <v>43467</v>
      </c>
      <c r="V4459" s="27" t="s">
        <v>8874</v>
      </c>
      <c r="W4459" s="35">
        <v>308698.69918913295</v>
      </c>
      <c r="X4459" s="35">
        <v>81369.742776353407</v>
      </c>
      <c r="Y4459" s="35">
        <v>124863.53012096194</v>
      </c>
      <c r="Z4459" s="35">
        <v>2370.1731251317565</v>
      </c>
      <c r="AA4459" s="35">
        <v>48811.367178036242</v>
      </c>
      <c r="AB4459" s="35">
        <v>36931.239859796282</v>
      </c>
      <c r="AC4459" s="35">
        <v>9855.9082852909487</v>
      </c>
      <c r="AD4459" s="35">
        <v>698.10158119584571</v>
      </c>
      <c r="AE4459" s="35">
        <v>0</v>
      </c>
      <c r="AG4459" s="1">
        <v>0</v>
      </c>
      <c r="AH4459" s="1">
        <f t="shared" si="381"/>
        <v>698.10158119584571</v>
      </c>
      <c r="AI4459">
        <f t="shared" si="382"/>
        <v>1</v>
      </c>
      <c r="AJ4459" s="1" t="str">
        <f t="shared" si="383"/>
        <v>Winter</v>
      </c>
      <c r="AL4459" s="1">
        <f t="shared" si="385"/>
        <v>0</v>
      </c>
      <c r="AM4459" s="1">
        <f t="shared" si="384"/>
        <v>308698.69918913295</v>
      </c>
    </row>
    <row r="4460" spans="1:39" x14ac:dyDescent="0.2">
      <c r="A4460" s="24" t="s">
        <v>8950</v>
      </c>
      <c r="B4460" s="36">
        <v>4455</v>
      </c>
      <c r="C4460" s="37">
        <v>43467</v>
      </c>
      <c r="D4460" s="26">
        <v>43466</v>
      </c>
      <c r="E4460" s="38">
        <v>2019</v>
      </c>
      <c r="F4460" s="38" t="s">
        <v>8874</v>
      </c>
      <c r="G4460" s="38">
        <v>2</v>
      </c>
      <c r="H4460" s="39">
        <v>15</v>
      </c>
      <c r="I4460" s="29">
        <v>96553.766144097317</v>
      </c>
      <c r="J4460" s="30">
        <v>453068.67760016554</v>
      </c>
      <c r="K4460" s="30">
        <v>2041042.3078295444</v>
      </c>
      <c r="L4460" s="30">
        <v>3187999.370642751</v>
      </c>
      <c r="M4460" s="30">
        <v>681291.08190591447</v>
      </c>
      <c r="N4460" s="30">
        <v>1028896.7249862831</v>
      </c>
      <c r="O4460" s="31">
        <v>197148.90148005914</v>
      </c>
      <c r="P4460" s="32">
        <v>2818887.1558795562</v>
      </c>
      <c r="Q4460" s="32">
        <v>4867113.6747092586</v>
      </c>
      <c r="R4460" s="32">
        <v>681291.08190591447</v>
      </c>
      <c r="S4460" s="36">
        <v>4455</v>
      </c>
      <c r="T4460" s="33" t="s">
        <v>8951</v>
      </c>
      <c r="U4460" s="34">
        <v>43467</v>
      </c>
      <c r="V4460" s="27" t="s">
        <v>8874</v>
      </c>
      <c r="W4460" s="35">
        <v>284547.96097483812</v>
      </c>
      <c r="X4460" s="35">
        <v>81024.218908542636</v>
      </c>
      <c r="Y4460" s="35">
        <v>121206.70717864555</v>
      </c>
      <c r="Z4460" s="35">
        <v>2300.758913849671</v>
      </c>
      <c r="AA4460" s="35">
        <v>48539.329303636361</v>
      </c>
      <c r="AB4460" s="35">
        <v>36565.837102734193</v>
      </c>
      <c r="AC4460" s="35">
        <v>9343.1344958003756</v>
      </c>
      <c r="AD4460" s="35">
        <v>698.10158119584571</v>
      </c>
      <c r="AE4460" s="35">
        <v>0</v>
      </c>
      <c r="AG4460" s="1">
        <v>0</v>
      </c>
      <c r="AH4460" s="1">
        <f t="shared" si="381"/>
        <v>698.10158119584571</v>
      </c>
      <c r="AI4460">
        <f t="shared" si="382"/>
        <v>1</v>
      </c>
      <c r="AJ4460" s="1" t="str">
        <f t="shared" si="383"/>
        <v>Winter</v>
      </c>
      <c r="AL4460" s="1">
        <f t="shared" si="385"/>
        <v>0</v>
      </c>
      <c r="AM4460" s="1">
        <f t="shared" si="384"/>
        <v>284547.96097483812</v>
      </c>
    </row>
    <row r="4461" spans="1:39" x14ac:dyDescent="0.2">
      <c r="A4461" s="24" t="s">
        <v>8952</v>
      </c>
      <c r="B4461" s="36">
        <v>4456</v>
      </c>
      <c r="C4461" s="37">
        <v>43467</v>
      </c>
      <c r="D4461" s="26">
        <v>43466</v>
      </c>
      <c r="E4461" s="38">
        <v>2019</v>
      </c>
      <c r="F4461" s="38" t="s">
        <v>8874</v>
      </c>
      <c r="G4461" s="38">
        <v>2</v>
      </c>
      <c r="H4461" s="39">
        <v>16</v>
      </c>
      <c r="I4461" s="29">
        <v>95770.077773487574</v>
      </c>
      <c r="J4461" s="30">
        <v>457942.92699332029</v>
      </c>
      <c r="K4461" s="30">
        <v>2000284.4656983367</v>
      </c>
      <c r="L4461" s="30">
        <v>3247696.1282262239</v>
      </c>
      <c r="M4461" s="30">
        <v>696208.6178159219</v>
      </c>
      <c r="N4461" s="30">
        <v>1039302.7093669678</v>
      </c>
      <c r="O4461" s="31">
        <v>199896.95112373075</v>
      </c>
      <c r="P4461" s="32">
        <v>2792263.1612877464</v>
      </c>
      <c r="Q4461" s="32">
        <v>4944838.7157102432</v>
      </c>
      <c r="R4461" s="32">
        <v>696208.6178159219</v>
      </c>
      <c r="S4461" s="36">
        <v>4456</v>
      </c>
      <c r="T4461" s="33" t="s">
        <v>8953</v>
      </c>
      <c r="U4461" s="34">
        <v>43467</v>
      </c>
      <c r="V4461" s="27" t="s">
        <v>8874</v>
      </c>
      <c r="W4461" s="35">
        <v>273582.67457936739</v>
      </c>
      <c r="X4461" s="35">
        <v>79807.329908599262</v>
      </c>
      <c r="Y4461" s="35">
        <v>115738.65621477118</v>
      </c>
      <c r="Z4461" s="35">
        <v>2196.9637750379575</v>
      </c>
      <c r="AA4461" s="35">
        <v>48694.779517579154</v>
      </c>
      <c r="AB4461" s="35">
        <v>35066.962160645249</v>
      </c>
      <c r="AC4461" s="35">
        <v>8931.9045839827122</v>
      </c>
      <c r="AD4461" s="35">
        <v>698.10158119584571</v>
      </c>
      <c r="AE4461" s="35">
        <v>5.0148886276307367</v>
      </c>
      <c r="AG4461" s="1">
        <v>0</v>
      </c>
      <c r="AH4461" s="1">
        <f t="shared" si="381"/>
        <v>698.10158119584571</v>
      </c>
      <c r="AI4461">
        <f t="shared" si="382"/>
        <v>1</v>
      </c>
      <c r="AJ4461" s="1" t="str">
        <f t="shared" si="383"/>
        <v>Winter</v>
      </c>
      <c r="AL4461" s="1">
        <f t="shared" si="385"/>
        <v>273582.67457936739</v>
      </c>
      <c r="AM4461" s="1">
        <f t="shared" si="384"/>
        <v>0</v>
      </c>
    </row>
    <row r="4462" spans="1:39" x14ac:dyDescent="0.2">
      <c r="A4462" s="24" t="s">
        <v>8954</v>
      </c>
      <c r="B4462" s="36">
        <v>4457</v>
      </c>
      <c r="C4462" s="37">
        <v>43467</v>
      </c>
      <c r="D4462" s="26">
        <v>43466</v>
      </c>
      <c r="E4462" s="38">
        <v>2019</v>
      </c>
      <c r="F4462" s="38" t="s">
        <v>8874</v>
      </c>
      <c r="G4462" s="38">
        <v>2</v>
      </c>
      <c r="H4462" s="39">
        <v>17</v>
      </c>
      <c r="I4462" s="29">
        <v>104488.94257621811</v>
      </c>
      <c r="J4462" s="30">
        <v>471979.13973749999</v>
      </c>
      <c r="K4462" s="30">
        <v>2094621.2506238609</v>
      </c>
      <c r="L4462" s="30">
        <v>3445692.4581769588</v>
      </c>
      <c r="M4462" s="30">
        <v>736648.5413188322</v>
      </c>
      <c r="N4462" s="30">
        <v>1066990.5818069957</v>
      </c>
      <c r="O4462" s="31">
        <v>202827.56038532051</v>
      </c>
      <c r="P4462" s="32">
        <v>2935758.7345189108</v>
      </c>
      <c r="Q4462" s="32">
        <v>5187489.7401067745</v>
      </c>
      <c r="R4462" s="32">
        <v>736648.5413188322</v>
      </c>
      <c r="S4462" s="36">
        <v>4457</v>
      </c>
      <c r="T4462" s="33" t="s">
        <v>8955</v>
      </c>
      <c r="U4462" s="34">
        <v>43467</v>
      </c>
      <c r="V4462" s="27" t="s">
        <v>8874</v>
      </c>
      <c r="W4462" s="35">
        <v>331804.80686928902</v>
      </c>
      <c r="X4462" s="35">
        <v>81704.865310365669</v>
      </c>
      <c r="Y4462" s="35">
        <v>113612.18885528902</v>
      </c>
      <c r="Z4462" s="35">
        <v>2156.5989400694771</v>
      </c>
      <c r="AA4462" s="35">
        <v>49083.40505243613</v>
      </c>
      <c r="AB4462" s="35">
        <v>34568.347919869258</v>
      </c>
      <c r="AC4462" s="35">
        <v>8715.8493756931457</v>
      </c>
      <c r="AD4462" s="35">
        <v>698.10158119584571</v>
      </c>
      <c r="AE4462" s="35">
        <v>1268.7876255898614</v>
      </c>
      <c r="AG4462" s="1">
        <v>0</v>
      </c>
      <c r="AH4462" s="1">
        <f t="shared" si="381"/>
        <v>698.10158119584571</v>
      </c>
      <c r="AI4462">
        <f t="shared" si="382"/>
        <v>1</v>
      </c>
      <c r="AJ4462" s="1" t="str">
        <f t="shared" si="383"/>
        <v>Winter</v>
      </c>
      <c r="AL4462" s="1">
        <f t="shared" si="385"/>
        <v>331804.80686928902</v>
      </c>
      <c r="AM4462" s="1">
        <f t="shared" si="384"/>
        <v>0</v>
      </c>
    </row>
    <row r="4463" spans="1:39" x14ac:dyDescent="0.2">
      <c r="A4463" s="24" t="s">
        <v>8956</v>
      </c>
      <c r="B4463" s="36">
        <v>4458</v>
      </c>
      <c r="C4463" s="37">
        <v>43467</v>
      </c>
      <c r="D4463" s="26">
        <v>43466</v>
      </c>
      <c r="E4463" s="38">
        <v>2019</v>
      </c>
      <c r="F4463" s="38" t="s">
        <v>8874</v>
      </c>
      <c r="G4463" s="38">
        <v>2</v>
      </c>
      <c r="H4463" s="39">
        <v>18</v>
      </c>
      <c r="I4463" s="29">
        <v>119437.51278018262</v>
      </c>
      <c r="J4463" s="30">
        <v>483783.45349967212</v>
      </c>
      <c r="K4463" s="30">
        <v>2241420.5841128398</v>
      </c>
      <c r="L4463" s="30">
        <v>3531665.2250108086</v>
      </c>
      <c r="M4463" s="30">
        <v>762027.63362971949</v>
      </c>
      <c r="N4463" s="30">
        <v>1063836.9799560218</v>
      </c>
      <c r="O4463" s="31">
        <v>206167.46587452927</v>
      </c>
      <c r="P4463" s="32">
        <v>3122885.7305227416</v>
      </c>
      <c r="Q4463" s="32">
        <v>5285453.1243410315</v>
      </c>
      <c r="R4463" s="32">
        <v>762027.63362971949</v>
      </c>
      <c r="S4463" s="36">
        <v>4458</v>
      </c>
      <c r="T4463" s="33" t="s">
        <v>8957</v>
      </c>
      <c r="U4463" s="34">
        <v>43467</v>
      </c>
      <c r="V4463" s="27" t="s">
        <v>8874</v>
      </c>
      <c r="W4463" s="35">
        <v>348433.35037126701</v>
      </c>
      <c r="X4463" s="35">
        <v>77789.080657924977</v>
      </c>
      <c r="Y4463" s="35">
        <v>113409.90580590896</v>
      </c>
      <c r="Z4463" s="35">
        <v>2152.7591811995662</v>
      </c>
      <c r="AA4463" s="35">
        <v>49005.679945464726</v>
      </c>
      <c r="AB4463" s="35">
        <v>34394.347667387367</v>
      </c>
      <c r="AC4463" s="35">
        <v>8274.4794510336615</v>
      </c>
      <c r="AD4463" s="35">
        <v>698.10158119584571</v>
      </c>
      <c r="AE4463" s="35">
        <v>2247.3359720556837</v>
      </c>
      <c r="AG4463" s="1">
        <v>0</v>
      </c>
      <c r="AH4463" s="1">
        <f t="shared" si="381"/>
        <v>698.10158119584571</v>
      </c>
      <c r="AI4463">
        <f t="shared" si="382"/>
        <v>1</v>
      </c>
      <c r="AJ4463" s="1" t="str">
        <f t="shared" si="383"/>
        <v>Winter</v>
      </c>
      <c r="AL4463" s="1">
        <f t="shared" si="385"/>
        <v>348433.35037126701</v>
      </c>
      <c r="AM4463" s="1">
        <f t="shared" si="384"/>
        <v>0</v>
      </c>
    </row>
    <row r="4464" spans="1:39" x14ac:dyDescent="0.2">
      <c r="A4464" s="24" t="s">
        <v>8958</v>
      </c>
      <c r="B4464" s="36">
        <v>4459</v>
      </c>
      <c r="C4464" s="37">
        <v>43467</v>
      </c>
      <c r="D4464" s="26">
        <v>43466</v>
      </c>
      <c r="E4464" s="38">
        <v>2019</v>
      </c>
      <c r="F4464" s="38" t="s">
        <v>8874</v>
      </c>
      <c r="G4464" s="38">
        <v>2</v>
      </c>
      <c r="H4464" s="39">
        <v>19</v>
      </c>
      <c r="I4464" s="29">
        <v>121896.49406232929</v>
      </c>
      <c r="J4464" s="30">
        <v>476880.79355071019</v>
      </c>
      <c r="K4464" s="30">
        <v>2260701.2003556937</v>
      </c>
      <c r="L4464" s="30">
        <v>3494806.4569960167</v>
      </c>
      <c r="M4464" s="30">
        <v>756456.37188372959</v>
      </c>
      <c r="N4464" s="30">
        <v>1057222.4484427762</v>
      </c>
      <c r="O4464" s="31">
        <v>204709.89712808956</v>
      </c>
      <c r="P4464" s="32">
        <v>3139054.0663017523</v>
      </c>
      <c r="Q4464" s="32">
        <v>5233619.5961175924</v>
      </c>
      <c r="R4464" s="32">
        <v>756456.37188372959</v>
      </c>
      <c r="S4464" s="36">
        <v>4459</v>
      </c>
      <c r="T4464" s="33" t="s">
        <v>8959</v>
      </c>
      <c r="U4464" s="34">
        <v>43467</v>
      </c>
      <c r="V4464" s="27" t="s">
        <v>8874</v>
      </c>
      <c r="W4464" s="35">
        <v>333724.86976678111</v>
      </c>
      <c r="X4464" s="35">
        <v>72901.534533126469</v>
      </c>
      <c r="Y4464" s="35">
        <v>112998.04466113499</v>
      </c>
      <c r="Z4464" s="35">
        <v>2144.9411881019532</v>
      </c>
      <c r="AA4464" s="35">
        <v>48500.466750150663</v>
      </c>
      <c r="AB4464" s="35">
        <v>34223.297529674775</v>
      </c>
      <c r="AC4464" s="35">
        <v>8027.1863478492314</v>
      </c>
      <c r="AD4464" s="35">
        <v>698.10158119584571</v>
      </c>
      <c r="AE4464" s="35">
        <v>2247.3359720556837</v>
      </c>
      <c r="AG4464" s="1">
        <v>0</v>
      </c>
      <c r="AH4464" s="1">
        <f t="shared" si="381"/>
        <v>698.10158119584571</v>
      </c>
      <c r="AI4464">
        <f t="shared" si="382"/>
        <v>1</v>
      </c>
      <c r="AJ4464" s="1" t="str">
        <f t="shared" si="383"/>
        <v>Winter</v>
      </c>
      <c r="AL4464" s="1">
        <f t="shared" si="385"/>
        <v>333724.86976678111</v>
      </c>
      <c r="AM4464" s="1">
        <f t="shared" si="384"/>
        <v>0</v>
      </c>
    </row>
    <row r="4465" spans="1:39" x14ac:dyDescent="0.2">
      <c r="A4465" s="24" t="s">
        <v>8960</v>
      </c>
      <c r="B4465" s="36">
        <v>4460</v>
      </c>
      <c r="C4465" s="37">
        <v>43467</v>
      </c>
      <c r="D4465" s="26">
        <v>43466</v>
      </c>
      <c r="E4465" s="38">
        <v>2019</v>
      </c>
      <c r="F4465" s="38" t="s">
        <v>8874</v>
      </c>
      <c r="G4465" s="38">
        <v>2</v>
      </c>
      <c r="H4465" s="39">
        <v>20</v>
      </c>
      <c r="I4465" s="29">
        <v>118046.03283337598</v>
      </c>
      <c r="J4465" s="30">
        <v>475717.93978137034</v>
      </c>
      <c r="K4465" s="30">
        <v>2206768.1831945898</v>
      </c>
      <c r="L4465" s="30">
        <v>3426424.1453470658</v>
      </c>
      <c r="M4465" s="30">
        <v>738126.00966344634</v>
      </c>
      <c r="N4465" s="30">
        <v>1049800.3900042842</v>
      </c>
      <c r="O4465" s="31">
        <v>204557.68268633069</v>
      </c>
      <c r="P4465" s="32">
        <v>3062940.2256914121</v>
      </c>
      <c r="Q4465" s="32">
        <v>5156500.1578190513</v>
      </c>
      <c r="R4465" s="32">
        <v>738126.00966344634</v>
      </c>
      <c r="S4465" s="36">
        <v>4460</v>
      </c>
      <c r="T4465" s="33" t="s">
        <v>8961</v>
      </c>
      <c r="U4465" s="34">
        <v>43467</v>
      </c>
      <c r="V4465" s="27" t="s">
        <v>8874</v>
      </c>
      <c r="W4465" s="35">
        <v>284326.06939249922</v>
      </c>
      <c r="X4465" s="35">
        <v>69624.80278045898</v>
      </c>
      <c r="Y4465" s="35">
        <v>107556.77071067216</v>
      </c>
      <c r="Z4465" s="35">
        <v>2041.6543334745636</v>
      </c>
      <c r="AA4465" s="35">
        <v>48617.054410607758</v>
      </c>
      <c r="AB4465" s="35">
        <v>33649.425217126394</v>
      </c>
      <c r="AC4465" s="35">
        <v>7893.7417023676089</v>
      </c>
      <c r="AD4465" s="35">
        <v>698.10158119584571</v>
      </c>
      <c r="AE4465" s="35">
        <v>2247.3359720556837</v>
      </c>
      <c r="AG4465" s="1">
        <v>0</v>
      </c>
      <c r="AH4465" s="1">
        <f t="shared" si="381"/>
        <v>698.10158119584571</v>
      </c>
      <c r="AI4465">
        <f t="shared" si="382"/>
        <v>1</v>
      </c>
      <c r="AJ4465" s="1" t="str">
        <f t="shared" si="383"/>
        <v>Winter</v>
      </c>
      <c r="AL4465" s="1">
        <f t="shared" si="385"/>
        <v>284326.06939249922</v>
      </c>
      <c r="AM4465" s="1">
        <f t="shared" si="384"/>
        <v>0</v>
      </c>
    </row>
    <row r="4466" spans="1:39" x14ac:dyDescent="0.2">
      <c r="A4466" s="24" t="s">
        <v>8962</v>
      </c>
      <c r="B4466" s="36">
        <v>4461</v>
      </c>
      <c r="C4466" s="37">
        <v>43467</v>
      </c>
      <c r="D4466" s="26">
        <v>43466</v>
      </c>
      <c r="E4466" s="38">
        <v>2019</v>
      </c>
      <c r="F4466" s="38" t="s">
        <v>8874</v>
      </c>
      <c r="G4466" s="38">
        <v>2</v>
      </c>
      <c r="H4466" s="39">
        <v>21</v>
      </c>
      <c r="I4466" s="29">
        <v>115317.05141357458</v>
      </c>
      <c r="J4466" s="30">
        <v>459651.81892276031</v>
      </c>
      <c r="K4466" s="30">
        <v>2139106.5747267031</v>
      </c>
      <c r="L4466" s="30">
        <v>3292170.7919183513</v>
      </c>
      <c r="M4466" s="30">
        <v>720996.9348049257</v>
      </c>
      <c r="N4466" s="30">
        <v>1030865.7337716006</v>
      </c>
      <c r="O4466" s="31">
        <v>202598.61568153714</v>
      </c>
      <c r="P4466" s="32">
        <v>2975420.5609452035</v>
      </c>
      <c r="Q4466" s="32">
        <v>4985286.9602942485</v>
      </c>
      <c r="R4466" s="32">
        <v>720996.9348049257</v>
      </c>
      <c r="S4466" s="36">
        <v>4461</v>
      </c>
      <c r="T4466" s="33" t="s">
        <v>8963</v>
      </c>
      <c r="U4466" s="34">
        <v>43467</v>
      </c>
      <c r="V4466" s="27" t="s">
        <v>8874</v>
      </c>
      <c r="W4466" s="35">
        <v>285008.46775772178</v>
      </c>
      <c r="X4466" s="35">
        <v>66283.619835425925</v>
      </c>
      <c r="Y4466" s="35">
        <v>105544.5099963371</v>
      </c>
      <c r="Z4466" s="35">
        <v>2003.4573814802143</v>
      </c>
      <c r="AA4466" s="35">
        <v>48811.367178036242</v>
      </c>
      <c r="AB4466" s="35">
        <v>33349.520204447814</v>
      </c>
      <c r="AC4466" s="35">
        <v>7830.0644532853157</v>
      </c>
      <c r="AD4466" s="35">
        <v>698.10158119584571</v>
      </c>
      <c r="AE4466" s="35">
        <v>2247.3359720556837</v>
      </c>
      <c r="AG4466" s="1">
        <v>0</v>
      </c>
      <c r="AH4466" s="1">
        <f t="shared" si="381"/>
        <v>698.10158119584571</v>
      </c>
      <c r="AI4466">
        <f t="shared" si="382"/>
        <v>1</v>
      </c>
      <c r="AJ4466" s="1" t="str">
        <f t="shared" si="383"/>
        <v>Winter</v>
      </c>
      <c r="AL4466" s="1">
        <f t="shared" si="385"/>
        <v>285008.46775772178</v>
      </c>
      <c r="AM4466" s="1">
        <f t="shared" si="384"/>
        <v>0</v>
      </c>
    </row>
    <row r="4467" spans="1:39" x14ac:dyDescent="0.2">
      <c r="A4467" s="24" t="s">
        <v>8964</v>
      </c>
      <c r="B4467" s="36">
        <v>4462</v>
      </c>
      <c r="C4467" s="37">
        <v>43467</v>
      </c>
      <c r="D4467" s="26">
        <v>43466</v>
      </c>
      <c r="E4467" s="38">
        <v>2019</v>
      </c>
      <c r="F4467" s="38" t="s">
        <v>8874</v>
      </c>
      <c r="G4467" s="38">
        <v>2</v>
      </c>
      <c r="H4467" s="39">
        <v>22</v>
      </c>
      <c r="I4467" s="29">
        <v>111716.94439861851</v>
      </c>
      <c r="J4467" s="30">
        <v>426918.82950760925</v>
      </c>
      <c r="K4467" s="30">
        <v>2011265.2167269739</v>
      </c>
      <c r="L4467" s="30">
        <v>3098825.0069334451</v>
      </c>
      <c r="M4467" s="30">
        <v>683005.7710638789</v>
      </c>
      <c r="N4467" s="30">
        <v>1019438.2523617282</v>
      </c>
      <c r="O4467" s="31">
        <v>200048.77270203517</v>
      </c>
      <c r="P4467" s="32">
        <v>2805987.9321894711</v>
      </c>
      <c r="Q4467" s="32">
        <v>4745230.8615048174</v>
      </c>
      <c r="R4467" s="32">
        <v>683005.7710638789</v>
      </c>
      <c r="S4467" s="36">
        <v>4462</v>
      </c>
      <c r="T4467" s="33" t="s">
        <v>8965</v>
      </c>
      <c r="U4467" s="34">
        <v>43467</v>
      </c>
      <c r="V4467" s="27" t="s">
        <v>8874</v>
      </c>
      <c r="W4467" s="35">
        <v>275840.16450257105</v>
      </c>
      <c r="X4467" s="35">
        <v>65675.93660106785</v>
      </c>
      <c r="Y4467" s="35">
        <v>103144.48683834077</v>
      </c>
      <c r="Z4467" s="35">
        <v>1957.8998805568779</v>
      </c>
      <c r="AA4467" s="35">
        <v>49083.40505243613</v>
      </c>
      <c r="AB4467" s="35">
        <v>33414.136008725909</v>
      </c>
      <c r="AC4467" s="35">
        <v>7629.814625663822</v>
      </c>
      <c r="AD4467" s="35">
        <v>698.10158119584571</v>
      </c>
      <c r="AE4467" s="35">
        <v>2247.3359720556837</v>
      </c>
      <c r="AG4467" s="1">
        <v>0</v>
      </c>
      <c r="AH4467" s="1">
        <f t="shared" si="381"/>
        <v>698.10158119584571</v>
      </c>
      <c r="AI4467">
        <f t="shared" si="382"/>
        <v>1</v>
      </c>
      <c r="AJ4467" s="1" t="str">
        <f t="shared" si="383"/>
        <v>Winter</v>
      </c>
      <c r="AL4467" s="1">
        <f t="shared" si="385"/>
        <v>275840.16450257105</v>
      </c>
      <c r="AM4467" s="1">
        <f t="shared" si="384"/>
        <v>0</v>
      </c>
    </row>
    <row r="4468" spans="1:39" x14ac:dyDescent="0.2">
      <c r="A4468" s="24" t="s">
        <v>8966</v>
      </c>
      <c r="B4468" s="36">
        <v>4463</v>
      </c>
      <c r="C4468" s="37">
        <v>43467</v>
      </c>
      <c r="D4468" s="26">
        <v>43466</v>
      </c>
      <c r="E4468" s="38">
        <v>2019</v>
      </c>
      <c r="F4468" s="38" t="s">
        <v>8874</v>
      </c>
      <c r="G4468" s="38">
        <v>2</v>
      </c>
      <c r="H4468" s="39">
        <v>23</v>
      </c>
      <c r="I4468" s="29">
        <v>98399.358679309051</v>
      </c>
      <c r="J4468" s="30">
        <v>427405.75974102184</v>
      </c>
      <c r="K4468" s="30">
        <v>1857815.9759406545</v>
      </c>
      <c r="L4468" s="30">
        <v>2936821.3311248282</v>
      </c>
      <c r="M4468" s="30">
        <v>644116.63250135584</v>
      </c>
      <c r="N4468" s="30">
        <v>1006919.1724681836</v>
      </c>
      <c r="O4468" s="31">
        <v>198465.21969714595</v>
      </c>
      <c r="P4468" s="32">
        <v>2600331.9671213194</v>
      </c>
      <c r="Q4468" s="32">
        <v>4569611.4830311798</v>
      </c>
      <c r="R4468" s="32">
        <v>644116.63250135584</v>
      </c>
      <c r="S4468" s="36">
        <v>4463</v>
      </c>
      <c r="T4468" s="33" t="s">
        <v>8967</v>
      </c>
      <c r="U4468" s="34">
        <v>43467</v>
      </c>
      <c r="V4468" s="27" t="s">
        <v>8874</v>
      </c>
      <c r="W4468" s="35">
        <v>261609.27633280901</v>
      </c>
      <c r="X4468" s="35">
        <v>61105.587768928788</v>
      </c>
      <c r="Y4468" s="35">
        <v>101787.45596169124</v>
      </c>
      <c r="Z4468" s="35">
        <v>1932.1405726893779</v>
      </c>
      <c r="AA4468" s="35">
        <v>48927.954838493337</v>
      </c>
      <c r="AB4468" s="35">
        <v>32854.942827205297</v>
      </c>
      <c r="AC4468" s="35">
        <v>7342.8734239297019</v>
      </c>
      <c r="AD4468" s="35">
        <v>698.10158119584571</v>
      </c>
      <c r="AE4468" s="35">
        <v>2247.3359720556837</v>
      </c>
      <c r="AG4468" s="1">
        <v>0</v>
      </c>
      <c r="AH4468" s="1">
        <f t="shared" si="381"/>
        <v>698.10158119584571</v>
      </c>
      <c r="AI4468">
        <f t="shared" si="382"/>
        <v>1</v>
      </c>
      <c r="AJ4468" s="1" t="str">
        <f t="shared" si="383"/>
        <v>Winter</v>
      </c>
      <c r="AL4468" s="1">
        <f t="shared" si="385"/>
        <v>0</v>
      </c>
      <c r="AM4468" s="1">
        <f t="shared" si="384"/>
        <v>261609.27633280901</v>
      </c>
    </row>
    <row r="4469" spans="1:39" x14ac:dyDescent="0.2">
      <c r="A4469" s="24" t="s">
        <v>8968</v>
      </c>
      <c r="B4469" s="36">
        <v>4464</v>
      </c>
      <c r="C4469" s="37">
        <v>43467</v>
      </c>
      <c r="D4469" s="26">
        <v>43466</v>
      </c>
      <c r="E4469" s="38">
        <v>2019</v>
      </c>
      <c r="F4469" s="38" t="s">
        <v>8874</v>
      </c>
      <c r="G4469" s="38">
        <v>2</v>
      </c>
      <c r="H4469" s="39">
        <v>24</v>
      </c>
      <c r="I4469" s="29">
        <v>93519.378234086747</v>
      </c>
      <c r="J4469" s="30">
        <v>424549.32866049907</v>
      </c>
      <c r="K4469" s="30">
        <v>1731977.4241566723</v>
      </c>
      <c r="L4469" s="30">
        <v>2775488.8622829933</v>
      </c>
      <c r="M4469" s="30">
        <v>600970.4471283711</v>
      </c>
      <c r="N4469" s="30">
        <v>1001113.4946064036</v>
      </c>
      <c r="O4469" s="31">
        <v>198795.79817659775</v>
      </c>
      <c r="P4469" s="32">
        <v>2426467.2495191302</v>
      </c>
      <c r="Q4469" s="32">
        <v>4399947.483726494</v>
      </c>
      <c r="R4469" s="32">
        <v>600970.4471283711</v>
      </c>
      <c r="S4469" s="36">
        <v>4464</v>
      </c>
      <c r="T4469" s="33" t="s">
        <v>8969</v>
      </c>
      <c r="U4469" s="34">
        <v>43467</v>
      </c>
      <c r="V4469" s="27" t="s">
        <v>8874</v>
      </c>
      <c r="W4469" s="35">
        <v>231532.99348317803</v>
      </c>
      <c r="X4469" s="35">
        <v>60157.985632754513</v>
      </c>
      <c r="Y4469" s="35">
        <v>100104.54412744932</v>
      </c>
      <c r="Z4469" s="35">
        <v>1900.1953569997188</v>
      </c>
      <c r="AA4469" s="35">
        <v>49044.542498950432</v>
      </c>
      <c r="AB4469" s="35">
        <v>32043.716026654223</v>
      </c>
      <c r="AC4469" s="35">
        <v>7338.709752656303</v>
      </c>
      <c r="AD4469" s="35">
        <v>698.10158119584571</v>
      </c>
      <c r="AE4469" s="35">
        <v>2247.3359720556837</v>
      </c>
      <c r="AG4469" s="1">
        <v>0</v>
      </c>
      <c r="AH4469" s="1">
        <f t="shared" si="381"/>
        <v>698.10158119584571</v>
      </c>
      <c r="AI4469">
        <f t="shared" si="382"/>
        <v>1</v>
      </c>
      <c r="AJ4469" s="1" t="str">
        <f t="shared" si="383"/>
        <v>Winter</v>
      </c>
      <c r="AL4469" s="1">
        <f t="shared" si="385"/>
        <v>0</v>
      </c>
      <c r="AM4469" s="1">
        <f t="shared" si="384"/>
        <v>231532.99348317803</v>
      </c>
    </row>
    <row r="4470" spans="1:39" x14ac:dyDescent="0.2">
      <c r="A4470" s="24" t="s">
        <v>8970</v>
      </c>
      <c r="B4470" s="36">
        <v>4465</v>
      </c>
      <c r="C4470" s="37">
        <v>43468</v>
      </c>
      <c r="D4470" s="26">
        <v>43466</v>
      </c>
      <c r="E4470" s="38">
        <v>2019</v>
      </c>
      <c r="F4470" s="38" t="s">
        <v>8874</v>
      </c>
      <c r="G4470" s="38">
        <v>3</v>
      </c>
      <c r="H4470" s="39">
        <v>1</v>
      </c>
      <c r="I4470" s="29">
        <v>91641.959987579961</v>
      </c>
      <c r="J4470" s="30">
        <v>419277.89899172279</v>
      </c>
      <c r="K4470" s="30">
        <v>1626604.5143668186</v>
      </c>
      <c r="L4470" s="30">
        <v>2751577.5454837768</v>
      </c>
      <c r="M4470" s="30">
        <v>525308.41475556372</v>
      </c>
      <c r="N4470" s="30">
        <v>987118.11858740775</v>
      </c>
      <c r="O4470" s="31">
        <v>194333.57943353735</v>
      </c>
      <c r="P4470" s="32">
        <v>2243554.8891099622</v>
      </c>
      <c r="Q4470" s="32">
        <v>4352307.1424964443</v>
      </c>
      <c r="R4470" s="32">
        <v>525308.41475556372</v>
      </c>
      <c r="S4470" s="36">
        <v>4465</v>
      </c>
      <c r="T4470" s="33" t="s">
        <v>8971</v>
      </c>
      <c r="U4470" s="34">
        <v>43468</v>
      </c>
      <c r="V4470" s="27" t="s">
        <v>8874</v>
      </c>
      <c r="W4470" s="35">
        <v>198234.48282435085</v>
      </c>
      <c r="X4470" s="35">
        <v>58393.076111777504</v>
      </c>
      <c r="Y4470" s="35">
        <v>97911.224824723045</v>
      </c>
      <c r="Z4470" s="35">
        <v>1858.5615311650781</v>
      </c>
      <c r="AA4470" s="35">
        <v>48617.054410607758</v>
      </c>
      <c r="AB4470" s="35">
        <v>32311.623696455837</v>
      </c>
      <c r="AC4470" s="35">
        <v>7270.5581096965534</v>
      </c>
      <c r="AD4470" s="35">
        <v>698.10158119584571</v>
      </c>
      <c r="AE4470" s="35">
        <v>2247.3359720556837</v>
      </c>
      <c r="AG4470" s="1">
        <v>0</v>
      </c>
      <c r="AH4470" s="1">
        <f t="shared" si="381"/>
        <v>698.10158119584571</v>
      </c>
      <c r="AI4470">
        <f t="shared" si="382"/>
        <v>1</v>
      </c>
      <c r="AJ4470" s="1" t="str">
        <f t="shared" si="383"/>
        <v>Winter</v>
      </c>
      <c r="AL4470" s="1">
        <f t="shared" si="385"/>
        <v>0</v>
      </c>
      <c r="AM4470" s="1">
        <f t="shared" si="384"/>
        <v>198234.48282435085</v>
      </c>
    </row>
    <row r="4471" spans="1:39" x14ac:dyDescent="0.2">
      <c r="A4471" s="24" t="s">
        <v>8972</v>
      </c>
      <c r="B4471" s="36">
        <v>4466</v>
      </c>
      <c r="C4471" s="37">
        <v>43468</v>
      </c>
      <c r="D4471" s="26">
        <v>43466</v>
      </c>
      <c r="E4471" s="38">
        <v>2019</v>
      </c>
      <c r="F4471" s="38" t="s">
        <v>8874</v>
      </c>
      <c r="G4471" s="38">
        <v>3</v>
      </c>
      <c r="H4471" s="39">
        <v>2</v>
      </c>
      <c r="I4471" s="29">
        <v>88504.393279881697</v>
      </c>
      <c r="J4471" s="30">
        <v>426882.60836940724</v>
      </c>
      <c r="K4471" s="30">
        <v>1573450.8669818684</v>
      </c>
      <c r="L4471" s="30">
        <v>2754796.4389746808</v>
      </c>
      <c r="M4471" s="30">
        <v>518634.39813716046</v>
      </c>
      <c r="N4471" s="30">
        <v>991400.05204250233</v>
      </c>
      <c r="O4471" s="31">
        <v>192967.44606540893</v>
      </c>
      <c r="P4471" s="32">
        <v>2180589.6583989104</v>
      </c>
      <c r="Q4471" s="32">
        <v>4366046.5454519996</v>
      </c>
      <c r="R4471" s="32">
        <v>518634.39813716046</v>
      </c>
      <c r="S4471" s="36">
        <v>4466</v>
      </c>
      <c r="T4471" s="33" t="s">
        <v>8973</v>
      </c>
      <c r="U4471" s="34">
        <v>43468</v>
      </c>
      <c r="V4471" s="27" t="s">
        <v>8874</v>
      </c>
      <c r="W4471" s="35">
        <v>187897.52331903801</v>
      </c>
      <c r="X4471" s="35">
        <v>56940.076440169461</v>
      </c>
      <c r="Y4471" s="35">
        <v>97252.27320106476</v>
      </c>
      <c r="Z4471" s="35">
        <v>1846.0532396916287</v>
      </c>
      <c r="AA4471" s="35">
        <v>48578.191857122059</v>
      </c>
      <c r="AB4471" s="35">
        <v>31931.914676657634</v>
      </c>
      <c r="AC4471" s="35">
        <v>7303.4324730231747</v>
      </c>
      <c r="AD4471" s="35">
        <v>698.10158119584571</v>
      </c>
      <c r="AE4471" s="35">
        <v>2247.3359720556837</v>
      </c>
      <c r="AG4471" s="1">
        <v>0</v>
      </c>
      <c r="AH4471" s="1">
        <f t="shared" si="381"/>
        <v>698.10158119584571</v>
      </c>
      <c r="AI4471">
        <f t="shared" si="382"/>
        <v>1</v>
      </c>
      <c r="AJ4471" s="1" t="str">
        <f t="shared" si="383"/>
        <v>Winter</v>
      </c>
      <c r="AL4471" s="1">
        <f t="shared" si="385"/>
        <v>0</v>
      </c>
      <c r="AM4471" s="1">
        <f t="shared" si="384"/>
        <v>187897.52331903801</v>
      </c>
    </row>
    <row r="4472" spans="1:39" x14ac:dyDescent="0.2">
      <c r="A4472" s="24" t="s">
        <v>8974</v>
      </c>
      <c r="B4472" s="36">
        <v>4467</v>
      </c>
      <c r="C4472" s="37">
        <v>43468</v>
      </c>
      <c r="D4472" s="26">
        <v>43466</v>
      </c>
      <c r="E4472" s="38">
        <v>2019</v>
      </c>
      <c r="F4472" s="38" t="s">
        <v>8874</v>
      </c>
      <c r="G4472" s="38">
        <v>3</v>
      </c>
      <c r="H4472" s="39">
        <v>3</v>
      </c>
      <c r="I4472" s="29">
        <v>89160.932397253389</v>
      </c>
      <c r="J4472" s="30">
        <v>425169.56532963167</v>
      </c>
      <c r="K4472" s="30">
        <v>1566357.9984662328</v>
      </c>
      <c r="L4472" s="30">
        <v>2726378.9073682283</v>
      </c>
      <c r="M4472" s="30">
        <v>513172.74532965734</v>
      </c>
      <c r="N4472" s="30">
        <v>987014.72440008388</v>
      </c>
      <c r="O4472" s="31">
        <v>194813.64891130864</v>
      </c>
      <c r="P4472" s="32">
        <v>2168691.6761931432</v>
      </c>
      <c r="Q4472" s="32">
        <v>4333376.8460092526</v>
      </c>
      <c r="R4472" s="32">
        <v>513172.74532965734</v>
      </c>
      <c r="S4472" s="36">
        <v>4467</v>
      </c>
      <c r="T4472" s="33" t="s">
        <v>8975</v>
      </c>
      <c r="U4472" s="34">
        <v>43468</v>
      </c>
      <c r="V4472" s="27" t="s">
        <v>8874</v>
      </c>
      <c r="W4472" s="35">
        <v>203678.82636712407</v>
      </c>
      <c r="X4472" s="35">
        <v>56744.429205278459</v>
      </c>
      <c r="Y4472" s="35">
        <v>95782.268128489231</v>
      </c>
      <c r="Z4472" s="35">
        <v>1818.1494433353141</v>
      </c>
      <c r="AA4472" s="35">
        <v>48578.191857122059</v>
      </c>
      <c r="AB4472" s="35">
        <v>31666.934910503682</v>
      </c>
      <c r="AC4472" s="35">
        <v>7306.8504125533227</v>
      </c>
      <c r="AD4472" s="35">
        <v>698.10158119584571</v>
      </c>
      <c r="AE4472" s="35">
        <v>2247.3359720556837</v>
      </c>
      <c r="AG4472" s="1">
        <v>0</v>
      </c>
      <c r="AH4472" s="1">
        <f t="shared" si="381"/>
        <v>698.10158119584571</v>
      </c>
      <c r="AI4472">
        <f t="shared" si="382"/>
        <v>1</v>
      </c>
      <c r="AJ4472" s="1" t="str">
        <f t="shared" si="383"/>
        <v>Winter</v>
      </c>
      <c r="AL4472" s="1">
        <f t="shared" si="385"/>
        <v>0</v>
      </c>
      <c r="AM4472" s="1">
        <f t="shared" si="384"/>
        <v>203678.82636712407</v>
      </c>
    </row>
    <row r="4473" spans="1:39" x14ac:dyDescent="0.2">
      <c r="A4473" s="24" t="s">
        <v>8976</v>
      </c>
      <c r="B4473" s="36">
        <v>4468</v>
      </c>
      <c r="C4473" s="37">
        <v>43468</v>
      </c>
      <c r="D4473" s="26">
        <v>43466</v>
      </c>
      <c r="E4473" s="38">
        <v>2019</v>
      </c>
      <c r="F4473" s="38" t="s">
        <v>8874</v>
      </c>
      <c r="G4473" s="38">
        <v>3</v>
      </c>
      <c r="H4473" s="39">
        <v>4</v>
      </c>
      <c r="I4473" s="29">
        <v>89350.696886929334</v>
      </c>
      <c r="J4473" s="30">
        <v>424646.26733505161</v>
      </c>
      <c r="K4473" s="30">
        <v>1578595.6793032188</v>
      </c>
      <c r="L4473" s="30">
        <v>2791331.6142033725</v>
      </c>
      <c r="M4473" s="30">
        <v>522085.72306067892</v>
      </c>
      <c r="N4473" s="30">
        <v>996701.1018076312</v>
      </c>
      <c r="O4473" s="31">
        <v>194521.96884585035</v>
      </c>
      <c r="P4473" s="32">
        <v>2190032.099250827</v>
      </c>
      <c r="Q4473" s="32">
        <v>4407200.952191906</v>
      </c>
      <c r="R4473" s="32">
        <v>522085.72306067892</v>
      </c>
      <c r="S4473" s="36">
        <v>4468</v>
      </c>
      <c r="T4473" s="33" t="s">
        <v>8977</v>
      </c>
      <c r="U4473" s="34">
        <v>43468</v>
      </c>
      <c r="V4473" s="27" t="s">
        <v>8874</v>
      </c>
      <c r="W4473" s="35">
        <v>221670.7535005229</v>
      </c>
      <c r="X4473" s="35">
        <v>58302.128537238452</v>
      </c>
      <c r="Y4473" s="35">
        <v>97880.919425062704</v>
      </c>
      <c r="Z4473" s="35">
        <v>1857.9862707687737</v>
      </c>
      <c r="AA4473" s="35">
        <v>48694.779517579154</v>
      </c>
      <c r="AB4473" s="35">
        <v>31795.106832601698</v>
      </c>
      <c r="AC4473" s="35">
        <v>7313.5412878076741</v>
      </c>
      <c r="AD4473" s="35">
        <v>698.10158119584571</v>
      </c>
      <c r="AE4473" s="35">
        <v>2247.3359720556837</v>
      </c>
      <c r="AG4473" s="1">
        <v>0</v>
      </c>
      <c r="AH4473" s="1">
        <f t="shared" si="381"/>
        <v>698.10158119584571</v>
      </c>
      <c r="AI4473">
        <f t="shared" si="382"/>
        <v>1</v>
      </c>
      <c r="AJ4473" s="1" t="str">
        <f t="shared" si="383"/>
        <v>Winter</v>
      </c>
      <c r="AL4473" s="1">
        <f t="shared" si="385"/>
        <v>0</v>
      </c>
      <c r="AM4473" s="1">
        <f t="shared" si="384"/>
        <v>221670.7535005229</v>
      </c>
    </row>
    <row r="4474" spans="1:39" x14ac:dyDescent="0.2">
      <c r="A4474" s="24" t="s">
        <v>8978</v>
      </c>
      <c r="B4474" s="36">
        <v>4469</v>
      </c>
      <c r="C4474" s="37">
        <v>43468</v>
      </c>
      <c r="D4474" s="26">
        <v>43466</v>
      </c>
      <c r="E4474" s="38">
        <v>2019</v>
      </c>
      <c r="F4474" s="38" t="s">
        <v>8874</v>
      </c>
      <c r="G4474" s="38">
        <v>3</v>
      </c>
      <c r="H4474" s="39">
        <v>5</v>
      </c>
      <c r="I4474" s="29">
        <v>93008.051396253984</v>
      </c>
      <c r="J4474" s="30">
        <v>439030.36512493721</v>
      </c>
      <c r="K4474" s="30">
        <v>1631714.5385348515</v>
      </c>
      <c r="L4474" s="30">
        <v>2908841.226485122</v>
      </c>
      <c r="M4474" s="30">
        <v>537718.05152481585</v>
      </c>
      <c r="N4474" s="30">
        <v>1001476.3322683225</v>
      </c>
      <c r="O4474" s="31">
        <v>197288.51019393757</v>
      </c>
      <c r="P4474" s="32">
        <v>2262440.6414559213</v>
      </c>
      <c r="Q4474" s="32">
        <v>4546636.4340723194</v>
      </c>
      <c r="R4474" s="32">
        <v>537718.05152481585</v>
      </c>
      <c r="S4474" s="36">
        <v>4469</v>
      </c>
      <c r="T4474" s="33" t="s">
        <v>8979</v>
      </c>
      <c r="U4474" s="34">
        <v>43468</v>
      </c>
      <c r="V4474" s="27" t="s">
        <v>8874</v>
      </c>
      <c r="W4474" s="35">
        <v>223628.67810906461</v>
      </c>
      <c r="X4474" s="35">
        <v>59270.349927273841</v>
      </c>
      <c r="Y4474" s="35">
        <v>100302.09330776971</v>
      </c>
      <c r="Z4474" s="35">
        <v>1903.9452570516682</v>
      </c>
      <c r="AA4474" s="35">
        <v>49044.542498950432</v>
      </c>
      <c r="AB4474" s="35">
        <v>32511.559726489078</v>
      </c>
      <c r="AC4474" s="35">
        <v>7504.3866024035633</v>
      </c>
      <c r="AD4474" s="35">
        <v>698.10158119584571</v>
      </c>
      <c r="AE4474" s="35">
        <v>2247.3359720556837</v>
      </c>
      <c r="AG4474" s="1">
        <v>0</v>
      </c>
      <c r="AH4474" s="1">
        <f t="shared" si="381"/>
        <v>698.10158119584571</v>
      </c>
      <c r="AI4474">
        <f t="shared" si="382"/>
        <v>1</v>
      </c>
      <c r="AJ4474" s="1" t="str">
        <f t="shared" si="383"/>
        <v>Winter</v>
      </c>
      <c r="AL4474" s="1">
        <f t="shared" si="385"/>
        <v>0</v>
      </c>
      <c r="AM4474" s="1">
        <f t="shared" si="384"/>
        <v>223628.67810906461</v>
      </c>
    </row>
    <row r="4475" spans="1:39" x14ac:dyDescent="0.2">
      <c r="A4475" s="24" t="s">
        <v>8980</v>
      </c>
      <c r="B4475" s="36">
        <v>4470</v>
      </c>
      <c r="C4475" s="37">
        <v>43468</v>
      </c>
      <c r="D4475" s="26">
        <v>43466</v>
      </c>
      <c r="E4475" s="38">
        <v>2019</v>
      </c>
      <c r="F4475" s="38" t="s">
        <v>8874</v>
      </c>
      <c r="G4475" s="38">
        <v>3</v>
      </c>
      <c r="H4475" s="39">
        <v>6</v>
      </c>
      <c r="I4475" s="29">
        <v>103778.59362785648</v>
      </c>
      <c r="J4475" s="30">
        <v>457409.77925848903</v>
      </c>
      <c r="K4475" s="30">
        <v>1811279.3800729788</v>
      </c>
      <c r="L4475" s="30">
        <v>3112516.3446222995</v>
      </c>
      <c r="M4475" s="30">
        <v>583315.54006913363</v>
      </c>
      <c r="N4475" s="30">
        <v>1018599.1252336642</v>
      </c>
      <c r="O4475" s="31">
        <v>198535.28918364906</v>
      </c>
      <c r="P4475" s="32">
        <v>2498373.5137699689</v>
      </c>
      <c r="Q4475" s="32">
        <v>4787060.5382981012</v>
      </c>
      <c r="R4475" s="32">
        <v>583315.54006913363</v>
      </c>
      <c r="S4475" s="36">
        <v>4470</v>
      </c>
      <c r="T4475" s="33" t="s">
        <v>8981</v>
      </c>
      <c r="U4475" s="34">
        <v>43468</v>
      </c>
      <c r="V4475" s="27" t="s">
        <v>8874</v>
      </c>
      <c r="W4475" s="35">
        <v>257641.62127050158</v>
      </c>
      <c r="X4475" s="35">
        <v>69396.403374465939</v>
      </c>
      <c r="Y4475" s="35">
        <v>107715.19900326213</v>
      </c>
      <c r="Z4475" s="35">
        <v>2044.6616365757452</v>
      </c>
      <c r="AA4475" s="35">
        <v>48966.817391979035</v>
      </c>
      <c r="AB4475" s="35">
        <v>33520.565511841342</v>
      </c>
      <c r="AC4475" s="35">
        <v>7935.0676981941033</v>
      </c>
      <c r="AD4475" s="35">
        <v>698.10158119584571</v>
      </c>
      <c r="AE4475" s="35">
        <v>2247.3359720556837</v>
      </c>
      <c r="AG4475" s="1">
        <v>0</v>
      </c>
      <c r="AH4475" s="1">
        <f t="shared" si="381"/>
        <v>698.10158119584571</v>
      </c>
      <c r="AI4475">
        <f t="shared" si="382"/>
        <v>1</v>
      </c>
      <c r="AJ4475" s="1" t="str">
        <f t="shared" si="383"/>
        <v>Winter</v>
      </c>
      <c r="AL4475" s="1">
        <f t="shared" si="385"/>
        <v>257641.62127050158</v>
      </c>
      <c r="AM4475" s="1">
        <f t="shared" si="384"/>
        <v>0</v>
      </c>
    </row>
    <row r="4476" spans="1:39" x14ac:dyDescent="0.2">
      <c r="A4476" s="24" t="s">
        <v>8982</v>
      </c>
      <c r="B4476" s="36">
        <v>4471</v>
      </c>
      <c r="C4476" s="37">
        <v>43468</v>
      </c>
      <c r="D4476" s="26">
        <v>43466</v>
      </c>
      <c r="E4476" s="38">
        <v>2019</v>
      </c>
      <c r="F4476" s="38" t="s">
        <v>8874</v>
      </c>
      <c r="G4476" s="38">
        <v>3</v>
      </c>
      <c r="H4476" s="39">
        <v>7</v>
      </c>
      <c r="I4476" s="29">
        <v>114468.59739237695</v>
      </c>
      <c r="J4476" s="30">
        <v>466030.84111854498</v>
      </c>
      <c r="K4476" s="30">
        <v>2016860.0046678064</v>
      </c>
      <c r="L4476" s="30">
        <v>3304759.1649359441</v>
      </c>
      <c r="M4476" s="30">
        <v>628930.08722306369</v>
      </c>
      <c r="N4476" s="30">
        <v>1033323.1100931718</v>
      </c>
      <c r="O4476" s="31">
        <v>203192.34706805399</v>
      </c>
      <c r="P4476" s="32">
        <v>2760258.6892832471</v>
      </c>
      <c r="Q4476" s="32">
        <v>5007305.4632157153</v>
      </c>
      <c r="R4476" s="32">
        <v>628930.08722306369</v>
      </c>
      <c r="S4476" s="36">
        <v>4471</v>
      </c>
      <c r="T4476" s="33" t="s">
        <v>8983</v>
      </c>
      <c r="U4476" s="34">
        <v>43468</v>
      </c>
      <c r="V4476" s="27" t="s">
        <v>8874</v>
      </c>
      <c r="W4476" s="35">
        <v>288826.81314212375</v>
      </c>
      <c r="X4476" s="35">
        <v>71398.385996173558</v>
      </c>
      <c r="Y4476" s="35">
        <v>118205.62011555811</v>
      </c>
      <c r="Z4476" s="35">
        <v>2243.7919524301146</v>
      </c>
      <c r="AA4476" s="35">
        <v>48461.604196664965</v>
      </c>
      <c r="AB4476" s="35">
        <v>36039.895107467091</v>
      </c>
      <c r="AC4476" s="35">
        <v>8471.8706382172786</v>
      </c>
      <c r="AD4476" s="35">
        <v>698.10158119584571</v>
      </c>
      <c r="AE4476" s="35">
        <v>2247.3359720556837</v>
      </c>
      <c r="AG4476" s="1">
        <v>0</v>
      </c>
      <c r="AH4476" s="1">
        <f t="shared" si="381"/>
        <v>698.10158119584571</v>
      </c>
      <c r="AI4476">
        <f t="shared" si="382"/>
        <v>1</v>
      </c>
      <c r="AJ4476" s="1" t="str">
        <f t="shared" si="383"/>
        <v>Winter</v>
      </c>
      <c r="AL4476" s="1">
        <f t="shared" si="385"/>
        <v>288826.81314212375</v>
      </c>
      <c r="AM4476" s="1">
        <f t="shared" si="384"/>
        <v>0</v>
      </c>
    </row>
    <row r="4477" spans="1:39" x14ac:dyDescent="0.2">
      <c r="A4477" s="24" t="s">
        <v>8984</v>
      </c>
      <c r="B4477" s="36">
        <v>4472</v>
      </c>
      <c r="C4477" s="37">
        <v>43468</v>
      </c>
      <c r="D4477" s="26">
        <v>43466</v>
      </c>
      <c r="E4477" s="38">
        <v>2019</v>
      </c>
      <c r="F4477" s="38" t="s">
        <v>8874</v>
      </c>
      <c r="G4477" s="38">
        <v>3</v>
      </c>
      <c r="H4477" s="39">
        <v>8</v>
      </c>
      <c r="I4477" s="29">
        <v>124434.27392599576</v>
      </c>
      <c r="J4477" s="30">
        <v>472268.75515148719</v>
      </c>
      <c r="K4477" s="30">
        <v>2170817.3777269633</v>
      </c>
      <c r="L4477" s="30">
        <v>3320584.5792010371</v>
      </c>
      <c r="M4477" s="30">
        <v>652237.32204333693</v>
      </c>
      <c r="N4477" s="30">
        <v>1040426.6425383957</v>
      </c>
      <c r="O4477" s="31">
        <v>203792.43766380384</v>
      </c>
      <c r="P4477" s="32">
        <v>2947488.9736962961</v>
      </c>
      <c r="Q4477" s="32">
        <v>5037072.4145547235</v>
      </c>
      <c r="R4477" s="32">
        <v>652237.32204333693</v>
      </c>
      <c r="S4477" s="36">
        <v>4472</v>
      </c>
      <c r="T4477" s="33" t="s">
        <v>8985</v>
      </c>
      <c r="U4477" s="34">
        <v>43468</v>
      </c>
      <c r="V4477" s="27" t="s">
        <v>8874</v>
      </c>
      <c r="W4477" s="35">
        <v>317952.74602310132</v>
      </c>
      <c r="X4477" s="35">
        <v>74537.362200017931</v>
      </c>
      <c r="Y4477" s="35">
        <v>127269.45534133956</v>
      </c>
      <c r="Z4477" s="35">
        <v>2415.8426596458894</v>
      </c>
      <c r="AA4477" s="35">
        <v>48422.741643179266</v>
      </c>
      <c r="AB4477" s="35">
        <v>37326.114871314378</v>
      </c>
      <c r="AC4477" s="35">
        <v>9109.0159954814844</v>
      </c>
      <c r="AD4477" s="35">
        <v>698.10158119584571</v>
      </c>
      <c r="AE4477" s="35">
        <v>1586.4839399701616</v>
      </c>
      <c r="AG4477" s="1">
        <v>0</v>
      </c>
      <c r="AH4477" s="1">
        <f t="shared" si="381"/>
        <v>698.10158119584571</v>
      </c>
      <c r="AI4477">
        <f t="shared" si="382"/>
        <v>1</v>
      </c>
      <c r="AJ4477" s="1" t="str">
        <f t="shared" si="383"/>
        <v>Winter</v>
      </c>
      <c r="AL4477" s="1">
        <f t="shared" si="385"/>
        <v>0</v>
      </c>
      <c r="AM4477" s="1">
        <f t="shared" si="384"/>
        <v>317952.74602310132</v>
      </c>
    </row>
    <row r="4478" spans="1:39" x14ac:dyDescent="0.2">
      <c r="A4478" s="24" t="s">
        <v>8986</v>
      </c>
      <c r="B4478" s="36">
        <v>4473</v>
      </c>
      <c r="C4478" s="37">
        <v>43468</v>
      </c>
      <c r="D4478" s="26">
        <v>43466</v>
      </c>
      <c r="E4478" s="38">
        <v>2019</v>
      </c>
      <c r="F4478" s="38" t="s">
        <v>8874</v>
      </c>
      <c r="G4478" s="38">
        <v>3</v>
      </c>
      <c r="H4478" s="39">
        <v>9</v>
      </c>
      <c r="I4478" s="29">
        <v>126350.01282057223</v>
      </c>
      <c r="J4478" s="30">
        <v>471492.74444759428</v>
      </c>
      <c r="K4478" s="30">
        <v>2217796.5461373818</v>
      </c>
      <c r="L4478" s="30">
        <v>3282212.0468551856</v>
      </c>
      <c r="M4478" s="30">
        <v>642837.75566760707</v>
      </c>
      <c r="N4478" s="30">
        <v>1031089.6057678426</v>
      </c>
      <c r="O4478" s="31">
        <v>201498.83557865513</v>
      </c>
      <c r="P4478" s="32">
        <v>2986984.3146255612</v>
      </c>
      <c r="Q4478" s="32">
        <v>4986293.2326492779</v>
      </c>
      <c r="R4478" s="32">
        <v>642837.75566760707</v>
      </c>
      <c r="S4478" s="36">
        <v>4473</v>
      </c>
      <c r="T4478" s="33" t="s">
        <v>8987</v>
      </c>
      <c r="U4478" s="34">
        <v>43468</v>
      </c>
      <c r="V4478" s="27" t="s">
        <v>8874</v>
      </c>
      <c r="W4478" s="35">
        <v>263689.98873591446</v>
      </c>
      <c r="X4478" s="35">
        <v>83515.47049006696</v>
      </c>
      <c r="Y4478" s="35">
        <v>125881.94199262452</v>
      </c>
      <c r="Z4478" s="35">
        <v>2389.5047301744094</v>
      </c>
      <c r="AA4478" s="35">
        <v>48306.153982722171</v>
      </c>
      <c r="AB4478" s="35">
        <v>37669.533714305246</v>
      </c>
      <c r="AC4478" s="35">
        <v>9658.6206719289148</v>
      </c>
      <c r="AD4478" s="35">
        <v>698.10158119584571</v>
      </c>
      <c r="AE4478" s="35">
        <v>61.250309594734752</v>
      </c>
      <c r="AG4478" s="1">
        <v>0</v>
      </c>
      <c r="AH4478" s="1">
        <f t="shared" si="381"/>
        <v>698.10158119584571</v>
      </c>
      <c r="AI4478">
        <f t="shared" si="382"/>
        <v>1</v>
      </c>
      <c r="AJ4478" s="1" t="str">
        <f t="shared" si="383"/>
        <v>Winter</v>
      </c>
      <c r="AL4478" s="1">
        <f t="shared" si="385"/>
        <v>0</v>
      </c>
      <c r="AM4478" s="1">
        <f t="shared" si="384"/>
        <v>263689.98873591446</v>
      </c>
    </row>
    <row r="4479" spans="1:39" x14ac:dyDescent="0.2">
      <c r="A4479" s="24" t="s">
        <v>8988</v>
      </c>
      <c r="B4479" s="36">
        <v>4474</v>
      </c>
      <c r="C4479" s="37">
        <v>43468</v>
      </c>
      <c r="D4479" s="26">
        <v>43466</v>
      </c>
      <c r="E4479" s="38">
        <v>2019</v>
      </c>
      <c r="F4479" s="38" t="s">
        <v>8874</v>
      </c>
      <c r="G4479" s="38">
        <v>3</v>
      </c>
      <c r="H4479" s="39">
        <v>10</v>
      </c>
      <c r="I4479" s="29">
        <v>125900.72442022331</v>
      </c>
      <c r="J4479" s="30">
        <v>458187.77624978533</v>
      </c>
      <c r="K4479" s="30">
        <v>2206338.2029720182</v>
      </c>
      <c r="L4479" s="30">
        <v>3238626.0004731868</v>
      </c>
      <c r="M4479" s="30">
        <v>639588.64152771421</v>
      </c>
      <c r="N4479" s="30">
        <v>1028175.8924105363</v>
      </c>
      <c r="O4479" s="31">
        <v>199405.63321441552</v>
      </c>
      <c r="P4479" s="32">
        <v>2971827.5689199558</v>
      </c>
      <c r="Q4479" s="32">
        <v>4924395.3023479236</v>
      </c>
      <c r="R4479" s="32">
        <v>639588.64152771421</v>
      </c>
      <c r="S4479" s="36">
        <v>4474</v>
      </c>
      <c r="T4479" s="33" t="s">
        <v>8989</v>
      </c>
      <c r="U4479" s="34">
        <v>43468</v>
      </c>
      <c r="V4479" s="27" t="s">
        <v>8874</v>
      </c>
      <c r="W4479" s="35">
        <v>261586.94703252311</v>
      </c>
      <c r="X4479" s="35">
        <v>85725.79139387708</v>
      </c>
      <c r="Y4479" s="35">
        <v>125598.38829215078</v>
      </c>
      <c r="Z4479" s="35">
        <v>2384.1222829558865</v>
      </c>
      <c r="AA4479" s="35">
        <v>47762.078233922402</v>
      </c>
      <c r="AB4479" s="35">
        <v>38231.189195315128</v>
      </c>
      <c r="AC4479" s="35">
        <v>9603.1050477346143</v>
      </c>
      <c r="AD4479" s="35">
        <v>698.10158119584571</v>
      </c>
      <c r="AE4479" s="35">
        <v>0</v>
      </c>
      <c r="AG4479" s="1">
        <v>0</v>
      </c>
      <c r="AH4479" s="1">
        <f t="shared" si="381"/>
        <v>698.10158119584571</v>
      </c>
      <c r="AI4479">
        <f t="shared" si="382"/>
        <v>1</v>
      </c>
      <c r="AJ4479" s="1" t="str">
        <f t="shared" si="383"/>
        <v>Winter</v>
      </c>
      <c r="AL4479" s="1">
        <f t="shared" si="385"/>
        <v>0</v>
      </c>
      <c r="AM4479" s="1">
        <f t="shared" si="384"/>
        <v>261586.94703252311</v>
      </c>
    </row>
    <row r="4480" spans="1:39" x14ac:dyDescent="0.2">
      <c r="A4480" s="24" t="s">
        <v>8990</v>
      </c>
      <c r="B4480" s="36">
        <v>4475</v>
      </c>
      <c r="C4480" s="37">
        <v>43468</v>
      </c>
      <c r="D4480" s="26">
        <v>43466</v>
      </c>
      <c r="E4480" s="38">
        <v>2019</v>
      </c>
      <c r="F4480" s="38" t="s">
        <v>8874</v>
      </c>
      <c r="G4480" s="38">
        <v>3</v>
      </c>
      <c r="H4480" s="39">
        <v>11</v>
      </c>
      <c r="I4480" s="29">
        <v>120756.55713263432</v>
      </c>
      <c r="J4480" s="30">
        <v>438364.06145599694</v>
      </c>
      <c r="K4480" s="30">
        <v>2184219.5468650782</v>
      </c>
      <c r="L4480" s="30">
        <v>3186257.6597862076</v>
      </c>
      <c r="M4480" s="30">
        <v>635636.61333248427</v>
      </c>
      <c r="N4480" s="30">
        <v>1021641.0829606063</v>
      </c>
      <c r="O4480" s="31">
        <v>197798.72389692927</v>
      </c>
      <c r="P4480" s="32">
        <v>2940612.7173301969</v>
      </c>
      <c r="Q4480" s="32">
        <v>4844061.5280997399</v>
      </c>
      <c r="R4480" s="32">
        <v>635636.61333248427</v>
      </c>
      <c r="S4480" s="36">
        <v>4475</v>
      </c>
      <c r="T4480" s="33" t="s">
        <v>8991</v>
      </c>
      <c r="U4480" s="34">
        <v>43468</v>
      </c>
      <c r="V4480" s="27" t="s">
        <v>8874</v>
      </c>
      <c r="W4480" s="35">
        <v>253005.23169304189</v>
      </c>
      <c r="X4480" s="35">
        <v>88366.712528296761</v>
      </c>
      <c r="Y4480" s="35">
        <v>123509.53896971195</v>
      </c>
      <c r="Z4480" s="35">
        <v>2344.4715176627865</v>
      </c>
      <c r="AA4480" s="35">
        <v>47606.628019979624</v>
      </c>
      <c r="AB4480" s="35">
        <v>38554.177421312575</v>
      </c>
      <c r="AC4480" s="35">
        <v>9205.2568864256536</v>
      </c>
      <c r="AD4480" s="35">
        <v>698.10158119584571</v>
      </c>
      <c r="AE4480" s="35">
        <v>0</v>
      </c>
      <c r="AG4480" s="1">
        <v>0</v>
      </c>
      <c r="AH4480" s="1">
        <f t="shared" si="381"/>
        <v>698.10158119584571</v>
      </c>
      <c r="AI4480">
        <f t="shared" si="382"/>
        <v>1</v>
      </c>
      <c r="AJ4480" s="1" t="str">
        <f t="shared" si="383"/>
        <v>Winter</v>
      </c>
      <c r="AL4480" s="1">
        <f t="shared" si="385"/>
        <v>0</v>
      </c>
      <c r="AM4480" s="1">
        <f t="shared" si="384"/>
        <v>253005.23169304189</v>
      </c>
    </row>
    <row r="4481" spans="1:39" x14ac:dyDescent="0.2">
      <c r="A4481" s="24" t="s">
        <v>8992</v>
      </c>
      <c r="B4481" s="36">
        <v>4476</v>
      </c>
      <c r="C4481" s="37">
        <v>43468</v>
      </c>
      <c r="D4481" s="26">
        <v>43466</v>
      </c>
      <c r="E4481" s="38">
        <v>2019</v>
      </c>
      <c r="F4481" s="38" t="s">
        <v>8874</v>
      </c>
      <c r="G4481" s="38">
        <v>3</v>
      </c>
      <c r="H4481" s="39">
        <v>12</v>
      </c>
      <c r="I4481" s="29">
        <v>117970.95464552158</v>
      </c>
      <c r="J4481" s="30">
        <v>459910.15213315038</v>
      </c>
      <c r="K4481" s="30">
        <v>2109627.0746742478</v>
      </c>
      <c r="L4481" s="30">
        <v>3140172.0385764004</v>
      </c>
      <c r="M4481" s="30">
        <v>619697.66023157875</v>
      </c>
      <c r="N4481" s="30">
        <v>1012775.907839726</v>
      </c>
      <c r="O4481" s="31">
        <v>196110.01653096883</v>
      </c>
      <c r="P4481" s="32">
        <v>2847295.6895513479</v>
      </c>
      <c r="Q4481" s="32">
        <v>4808968.1150802448</v>
      </c>
      <c r="R4481" s="32">
        <v>619697.66023157875</v>
      </c>
      <c r="S4481" s="36">
        <v>4476</v>
      </c>
      <c r="T4481" s="33" t="s">
        <v>8993</v>
      </c>
      <c r="U4481" s="34">
        <v>43468</v>
      </c>
      <c r="V4481" s="27" t="s">
        <v>8874</v>
      </c>
      <c r="W4481" s="35">
        <v>277023.58238221076</v>
      </c>
      <c r="X4481" s="35">
        <v>90652.406616618086</v>
      </c>
      <c r="Y4481" s="35">
        <v>122412.21537583249</v>
      </c>
      <c r="Z4481" s="35">
        <v>2323.6420017163246</v>
      </c>
      <c r="AA4481" s="35">
        <v>47684.353126951013</v>
      </c>
      <c r="AB4481" s="35">
        <v>37567.855899351038</v>
      </c>
      <c r="AC4481" s="35">
        <v>9310.2601324737534</v>
      </c>
      <c r="AD4481" s="35">
        <v>698.10158119584571</v>
      </c>
      <c r="AE4481" s="35">
        <v>0</v>
      </c>
      <c r="AG4481" s="1">
        <v>0</v>
      </c>
      <c r="AH4481" s="1">
        <f t="shared" si="381"/>
        <v>698.10158119584571</v>
      </c>
      <c r="AI4481">
        <f t="shared" si="382"/>
        <v>1</v>
      </c>
      <c r="AJ4481" s="1" t="str">
        <f t="shared" si="383"/>
        <v>Winter</v>
      </c>
      <c r="AL4481" s="1">
        <f t="shared" si="385"/>
        <v>0</v>
      </c>
      <c r="AM4481" s="1">
        <f t="shared" si="384"/>
        <v>277023.58238221076</v>
      </c>
    </row>
    <row r="4482" spans="1:39" x14ac:dyDescent="0.2">
      <c r="A4482" s="24" t="s">
        <v>8994</v>
      </c>
      <c r="B4482" s="36">
        <v>4477</v>
      </c>
      <c r="C4482" s="37">
        <v>43468</v>
      </c>
      <c r="D4482" s="26">
        <v>43466</v>
      </c>
      <c r="E4482" s="38">
        <v>2019</v>
      </c>
      <c r="F4482" s="38" t="s">
        <v>8874</v>
      </c>
      <c r="G4482" s="38">
        <v>3</v>
      </c>
      <c r="H4482" s="39">
        <v>13</v>
      </c>
      <c r="I4482" s="29">
        <v>112114.51884568085</v>
      </c>
      <c r="J4482" s="30">
        <v>457864.06454449386</v>
      </c>
      <c r="K4482" s="30">
        <v>2075553.4166619754</v>
      </c>
      <c r="L4482" s="30">
        <v>3154437.6340651084</v>
      </c>
      <c r="M4482" s="30">
        <v>616037.59407120873</v>
      </c>
      <c r="N4482" s="30">
        <v>1013177.2883521939</v>
      </c>
      <c r="O4482" s="31">
        <v>193387.54296935338</v>
      </c>
      <c r="P4482" s="32">
        <v>2803705.5295788646</v>
      </c>
      <c r="Q4482" s="32">
        <v>4818866.5299311494</v>
      </c>
      <c r="R4482" s="32">
        <v>616037.59407120873</v>
      </c>
      <c r="S4482" s="36">
        <v>4477</v>
      </c>
      <c r="T4482" s="33" t="s">
        <v>8995</v>
      </c>
      <c r="U4482" s="34">
        <v>43468</v>
      </c>
      <c r="V4482" s="27" t="s">
        <v>8874</v>
      </c>
      <c r="W4482" s="35">
        <v>311179.44707968266</v>
      </c>
      <c r="X4482" s="35">
        <v>84427.488389281294</v>
      </c>
      <c r="Y4482" s="35">
        <v>123824.02967373749</v>
      </c>
      <c r="Z4482" s="35">
        <v>2350.4412144514563</v>
      </c>
      <c r="AA4482" s="35">
        <v>47956.391001350901</v>
      </c>
      <c r="AB4482" s="35">
        <v>38657.060781668879</v>
      </c>
      <c r="AC4482" s="35">
        <v>9271.8549209223602</v>
      </c>
      <c r="AD4482" s="35">
        <v>698.10158119584571</v>
      </c>
      <c r="AE4482" s="35">
        <v>0</v>
      </c>
      <c r="AG4482" s="1">
        <v>0</v>
      </c>
      <c r="AH4482" s="1">
        <f t="shared" si="381"/>
        <v>698.10158119584571</v>
      </c>
      <c r="AI4482">
        <f t="shared" si="382"/>
        <v>1</v>
      </c>
      <c r="AJ4482" s="1" t="str">
        <f t="shared" si="383"/>
        <v>Winter</v>
      </c>
      <c r="AL4482" s="1">
        <f t="shared" si="385"/>
        <v>0</v>
      </c>
      <c r="AM4482" s="1">
        <f t="shared" si="384"/>
        <v>311179.44707968266</v>
      </c>
    </row>
    <row r="4483" spans="1:39" x14ac:dyDescent="0.2">
      <c r="A4483" s="24" t="s">
        <v>8996</v>
      </c>
      <c r="B4483" s="36">
        <v>4478</v>
      </c>
      <c r="C4483" s="37">
        <v>43468</v>
      </c>
      <c r="D4483" s="26">
        <v>43466</v>
      </c>
      <c r="E4483" s="38">
        <v>2019</v>
      </c>
      <c r="F4483" s="38" t="s">
        <v>8874</v>
      </c>
      <c r="G4483" s="38">
        <v>3</v>
      </c>
      <c r="H4483" s="39">
        <v>14</v>
      </c>
      <c r="I4483" s="29">
        <v>108599.45169123949</v>
      </c>
      <c r="J4483" s="30">
        <v>451759.45135210198</v>
      </c>
      <c r="K4483" s="30">
        <v>2009783.4200119202</v>
      </c>
      <c r="L4483" s="30">
        <v>3117277.9764931723</v>
      </c>
      <c r="M4483" s="30">
        <v>597754.00918136525</v>
      </c>
      <c r="N4483" s="30">
        <v>1006166.4708918415</v>
      </c>
      <c r="O4483" s="31">
        <v>193908.41750806512</v>
      </c>
      <c r="P4483" s="32">
        <v>2716136.8808845249</v>
      </c>
      <c r="Q4483" s="32">
        <v>4769112.3162451806</v>
      </c>
      <c r="R4483" s="32">
        <v>597754.00918136525</v>
      </c>
      <c r="S4483" s="36">
        <v>4478</v>
      </c>
      <c r="T4483" s="33" t="s">
        <v>8997</v>
      </c>
      <c r="U4483" s="34">
        <v>43468</v>
      </c>
      <c r="V4483" s="27" t="s">
        <v>8874</v>
      </c>
      <c r="W4483" s="35">
        <v>286413.77721970051</v>
      </c>
      <c r="X4483" s="35">
        <v>80371.747223186365</v>
      </c>
      <c r="Y4483" s="35">
        <v>122463.55752498491</v>
      </c>
      <c r="Z4483" s="35">
        <v>2324.6165839821765</v>
      </c>
      <c r="AA4483" s="35">
        <v>47800.940787408108</v>
      </c>
      <c r="AB4483" s="35">
        <v>38151.999551575806</v>
      </c>
      <c r="AC4483" s="35">
        <v>8966.1875531057522</v>
      </c>
      <c r="AD4483" s="35">
        <v>698.10158119584571</v>
      </c>
      <c r="AE4483" s="35">
        <v>0</v>
      </c>
      <c r="AG4483" s="1">
        <v>0</v>
      </c>
      <c r="AH4483" s="1">
        <f t="shared" si="381"/>
        <v>698.10158119584571</v>
      </c>
      <c r="AI4483">
        <f t="shared" si="382"/>
        <v>1</v>
      </c>
      <c r="AJ4483" s="1" t="str">
        <f t="shared" si="383"/>
        <v>Winter</v>
      </c>
      <c r="AL4483" s="1">
        <f t="shared" si="385"/>
        <v>0</v>
      </c>
      <c r="AM4483" s="1">
        <f t="shared" si="384"/>
        <v>286413.77721970051</v>
      </c>
    </row>
    <row r="4484" spans="1:39" x14ac:dyDescent="0.2">
      <c r="A4484" s="24" t="s">
        <v>8998</v>
      </c>
      <c r="B4484" s="36">
        <v>4479</v>
      </c>
      <c r="C4484" s="37">
        <v>43468</v>
      </c>
      <c r="D4484" s="26">
        <v>43466</v>
      </c>
      <c r="E4484" s="38">
        <v>2019</v>
      </c>
      <c r="F4484" s="38" t="s">
        <v>8874</v>
      </c>
      <c r="G4484" s="38">
        <v>3</v>
      </c>
      <c r="H4484" s="39">
        <v>15</v>
      </c>
      <c r="I4484" s="29">
        <v>105102.29501950576</v>
      </c>
      <c r="J4484" s="30">
        <v>450526.58451874013</v>
      </c>
      <c r="K4484" s="30">
        <v>1968786.8909962247</v>
      </c>
      <c r="L4484" s="30">
        <v>3139337.2871407499</v>
      </c>
      <c r="M4484" s="30">
        <v>582182.84879304958</v>
      </c>
      <c r="N4484" s="30">
        <v>997371.50807928119</v>
      </c>
      <c r="O4484" s="31">
        <v>195146.24099592795</v>
      </c>
      <c r="P4484" s="32">
        <v>2656072.0348087801</v>
      </c>
      <c r="Q4484" s="32">
        <v>4782381.6207346991</v>
      </c>
      <c r="R4484" s="32">
        <v>582182.84879304958</v>
      </c>
      <c r="S4484" s="36">
        <v>4479</v>
      </c>
      <c r="T4484" s="33" t="s">
        <v>8999</v>
      </c>
      <c r="U4484" s="34">
        <v>43468</v>
      </c>
      <c r="V4484" s="27" t="s">
        <v>8874</v>
      </c>
      <c r="W4484" s="35">
        <v>225890.64089942805</v>
      </c>
      <c r="X4484" s="35">
        <v>76951.725954566675</v>
      </c>
      <c r="Y4484" s="35">
        <v>120116.29004059383</v>
      </c>
      <c r="Z4484" s="35">
        <v>2280.0604969997744</v>
      </c>
      <c r="AA4484" s="35">
        <v>47606.628019979624</v>
      </c>
      <c r="AB4484" s="35">
        <v>37995.380289442153</v>
      </c>
      <c r="AC4484" s="35">
        <v>8749.1794654297664</v>
      </c>
      <c r="AD4484" s="35">
        <v>698.10158119584571</v>
      </c>
      <c r="AE4484" s="35">
        <v>0</v>
      </c>
      <c r="AG4484" s="1">
        <v>0</v>
      </c>
      <c r="AH4484" s="1">
        <f t="shared" si="381"/>
        <v>698.10158119584571</v>
      </c>
      <c r="AI4484">
        <f t="shared" si="382"/>
        <v>1</v>
      </c>
      <c r="AJ4484" s="1" t="str">
        <f t="shared" si="383"/>
        <v>Winter</v>
      </c>
      <c r="AL4484" s="1">
        <f t="shared" si="385"/>
        <v>0</v>
      </c>
      <c r="AM4484" s="1">
        <f t="shared" si="384"/>
        <v>225890.64089942805</v>
      </c>
    </row>
    <row r="4485" spans="1:39" x14ac:dyDescent="0.2">
      <c r="A4485" s="24" t="s">
        <v>9000</v>
      </c>
      <c r="B4485" s="36">
        <v>4480</v>
      </c>
      <c r="C4485" s="37">
        <v>43468</v>
      </c>
      <c r="D4485" s="26">
        <v>43466</v>
      </c>
      <c r="E4485" s="38">
        <v>2019</v>
      </c>
      <c r="F4485" s="38" t="s">
        <v>8874</v>
      </c>
      <c r="G4485" s="38">
        <v>3</v>
      </c>
      <c r="H4485" s="39">
        <v>16</v>
      </c>
      <c r="I4485" s="29">
        <v>106023.86646075797</v>
      </c>
      <c r="J4485" s="30">
        <v>458646.38103409082</v>
      </c>
      <c r="K4485" s="30">
        <v>1934819.4993645323</v>
      </c>
      <c r="L4485" s="30">
        <v>3212233.8670544606</v>
      </c>
      <c r="M4485" s="30">
        <v>580025.58520874975</v>
      </c>
      <c r="N4485" s="30">
        <v>1009938.1151572386</v>
      </c>
      <c r="O4485" s="31">
        <v>197275.63522309135</v>
      </c>
      <c r="P4485" s="32">
        <v>2620868.9510340402</v>
      </c>
      <c r="Q4485" s="32">
        <v>4878093.9984688815</v>
      </c>
      <c r="R4485" s="32">
        <v>580025.58520874975</v>
      </c>
      <c r="S4485" s="36">
        <v>4480</v>
      </c>
      <c r="T4485" s="33" t="s">
        <v>9001</v>
      </c>
      <c r="U4485" s="34">
        <v>43468</v>
      </c>
      <c r="V4485" s="27" t="s">
        <v>8874</v>
      </c>
      <c r="W4485" s="35">
        <v>220174.58527482857</v>
      </c>
      <c r="X4485" s="35">
        <v>73551.828919940162</v>
      </c>
      <c r="Y4485" s="35">
        <v>117766.39838739957</v>
      </c>
      <c r="Z4485" s="35">
        <v>2235.4545977594048</v>
      </c>
      <c r="AA4485" s="35">
        <v>47567.765466493918</v>
      </c>
      <c r="AB4485" s="35">
        <v>36761.593305351678</v>
      </c>
      <c r="AC4485" s="35">
        <v>8519.4732140117976</v>
      </c>
      <c r="AD4485" s="35">
        <v>698.10158119584571</v>
      </c>
      <c r="AE4485" s="35">
        <v>2.8247765029081839</v>
      </c>
      <c r="AG4485" s="1">
        <v>0</v>
      </c>
      <c r="AH4485" s="1">
        <f t="shared" si="381"/>
        <v>698.10158119584571</v>
      </c>
      <c r="AI4485">
        <f t="shared" si="382"/>
        <v>1</v>
      </c>
      <c r="AJ4485" s="1" t="str">
        <f t="shared" si="383"/>
        <v>Winter</v>
      </c>
      <c r="AL4485" s="1">
        <f t="shared" si="385"/>
        <v>220174.58527482857</v>
      </c>
      <c r="AM4485" s="1">
        <f t="shared" si="384"/>
        <v>0</v>
      </c>
    </row>
    <row r="4486" spans="1:39" x14ac:dyDescent="0.2">
      <c r="A4486" s="24" t="s">
        <v>9002</v>
      </c>
      <c r="B4486" s="36">
        <v>4481</v>
      </c>
      <c r="C4486" s="37">
        <v>43468</v>
      </c>
      <c r="D4486" s="26">
        <v>43466</v>
      </c>
      <c r="E4486" s="38">
        <v>2019</v>
      </c>
      <c r="F4486" s="38" t="s">
        <v>8874</v>
      </c>
      <c r="G4486" s="38">
        <v>3</v>
      </c>
      <c r="H4486" s="39">
        <v>17</v>
      </c>
      <c r="I4486" s="29">
        <v>113292.65328984395</v>
      </c>
      <c r="J4486" s="30">
        <v>463433.49209795706</v>
      </c>
      <c r="K4486" s="30">
        <v>1999883.4123067146</v>
      </c>
      <c r="L4486" s="30">
        <v>3405541.8937290316</v>
      </c>
      <c r="M4486" s="30">
        <v>607227.0323472087</v>
      </c>
      <c r="N4486" s="30">
        <v>1040293.1445128276</v>
      </c>
      <c r="O4486" s="31">
        <v>200767.45626621717</v>
      </c>
      <c r="P4486" s="32">
        <v>2720403.0979437674</v>
      </c>
      <c r="Q4486" s="32">
        <v>5110035.9866060335</v>
      </c>
      <c r="R4486" s="32">
        <v>607227.0323472087</v>
      </c>
      <c r="S4486" s="36">
        <v>4481</v>
      </c>
      <c r="T4486" s="33" t="s">
        <v>9003</v>
      </c>
      <c r="U4486" s="34">
        <v>43468</v>
      </c>
      <c r="V4486" s="27" t="s">
        <v>8874</v>
      </c>
      <c r="W4486" s="35">
        <v>218502.94752152148</v>
      </c>
      <c r="X4486" s="35">
        <v>78463.345050614138</v>
      </c>
      <c r="Y4486" s="35">
        <v>114440.2607425497</v>
      </c>
      <c r="Z4486" s="35">
        <v>2172.3174908021128</v>
      </c>
      <c r="AA4486" s="35">
        <v>46945.96461072276</v>
      </c>
      <c r="AB4486" s="35">
        <v>35691.034863086868</v>
      </c>
      <c r="AC4486" s="35">
        <v>8208.9378708842687</v>
      </c>
      <c r="AD4486" s="35">
        <v>698.10158119584571</v>
      </c>
      <c r="AE4486" s="35">
        <v>1233.5221382019893</v>
      </c>
      <c r="AG4486" s="1">
        <v>0</v>
      </c>
      <c r="AH4486" s="1">
        <f t="shared" si="381"/>
        <v>698.10158119584571</v>
      </c>
      <c r="AI4486">
        <f t="shared" si="382"/>
        <v>1</v>
      </c>
      <c r="AJ4486" s="1" t="str">
        <f t="shared" si="383"/>
        <v>Winter</v>
      </c>
      <c r="AL4486" s="1">
        <f t="shared" si="385"/>
        <v>218502.94752152148</v>
      </c>
      <c r="AM4486" s="1">
        <f t="shared" si="384"/>
        <v>0</v>
      </c>
    </row>
    <row r="4487" spans="1:39" x14ac:dyDescent="0.2">
      <c r="A4487" s="24" t="s">
        <v>9004</v>
      </c>
      <c r="B4487" s="36">
        <v>4482</v>
      </c>
      <c r="C4487" s="37">
        <v>43468</v>
      </c>
      <c r="D4487" s="26">
        <v>43466</v>
      </c>
      <c r="E4487" s="38">
        <v>2019</v>
      </c>
      <c r="F4487" s="38" t="s">
        <v>8874</v>
      </c>
      <c r="G4487" s="38">
        <v>3</v>
      </c>
      <c r="H4487" s="39">
        <v>18</v>
      </c>
      <c r="I4487" s="29">
        <v>121550.5914925932</v>
      </c>
      <c r="J4487" s="30">
        <v>477061.8641816568</v>
      </c>
      <c r="K4487" s="30">
        <v>2126703.3586116559</v>
      </c>
      <c r="L4487" s="30">
        <v>3484733.426417016</v>
      </c>
      <c r="M4487" s="30">
        <v>620470.82265882404</v>
      </c>
      <c r="N4487" s="30">
        <v>1038983.4231792882</v>
      </c>
      <c r="O4487" s="31">
        <v>202363.98463865393</v>
      </c>
      <c r="P4487" s="32">
        <v>2868724.7727630734</v>
      </c>
      <c r="Q4487" s="32">
        <v>5203142.6984166149</v>
      </c>
      <c r="R4487" s="32">
        <v>620470.82265882404</v>
      </c>
      <c r="S4487" s="36">
        <v>4482</v>
      </c>
      <c r="T4487" s="33" t="s">
        <v>9005</v>
      </c>
      <c r="U4487" s="34">
        <v>43468</v>
      </c>
      <c r="V4487" s="27" t="s">
        <v>8874</v>
      </c>
      <c r="W4487" s="35">
        <v>299177.07446387259</v>
      </c>
      <c r="X4487" s="35">
        <v>76244.936192706984</v>
      </c>
      <c r="Y4487" s="35">
        <v>109300.0805624034</v>
      </c>
      <c r="Z4487" s="35">
        <v>2074.7460309089383</v>
      </c>
      <c r="AA4487" s="35">
        <v>46324.163754951594</v>
      </c>
      <c r="AB4487" s="35">
        <v>35843.845241271651</v>
      </c>
      <c r="AC4487" s="35">
        <v>7643.5485287609436</v>
      </c>
      <c r="AD4487" s="35">
        <v>698.10158119584571</v>
      </c>
      <c r="AE4487" s="35">
        <v>2247.3359720556837</v>
      </c>
      <c r="AG4487" s="1">
        <v>0</v>
      </c>
      <c r="AH4487" s="1">
        <f t="shared" ref="AH4487:AH4550" si="386">AD4487-AG4487</f>
        <v>698.10158119584571</v>
      </c>
      <c r="AI4487">
        <f t="shared" ref="AI4487:AI4550" si="387">MONTH(U4487)</f>
        <v>1</v>
      </c>
      <c r="AJ4487" s="1" t="str">
        <f t="shared" ref="AJ4487:AJ4550" si="388">IF(AND(AI4487&gt;5,AI4487&lt;10),"Summer","Winter")</f>
        <v>Winter</v>
      </c>
      <c r="AL4487" s="1">
        <f t="shared" si="385"/>
        <v>299177.07446387259</v>
      </c>
      <c r="AM4487" s="1">
        <f t="shared" ref="AM4487:AM4550" si="389">W4487-AL4487</f>
        <v>0</v>
      </c>
    </row>
    <row r="4488" spans="1:39" x14ac:dyDescent="0.2">
      <c r="A4488" s="24" t="s">
        <v>9006</v>
      </c>
      <c r="B4488" s="36">
        <v>4483</v>
      </c>
      <c r="C4488" s="37">
        <v>43468</v>
      </c>
      <c r="D4488" s="26">
        <v>43466</v>
      </c>
      <c r="E4488" s="38">
        <v>2019</v>
      </c>
      <c r="F4488" s="38" t="s">
        <v>8874</v>
      </c>
      <c r="G4488" s="38">
        <v>3</v>
      </c>
      <c r="H4488" s="39">
        <v>19</v>
      </c>
      <c r="I4488" s="29">
        <v>120533.30508202744</v>
      </c>
      <c r="J4488" s="30">
        <v>467948.0546505411</v>
      </c>
      <c r="K4488" s="30">
        <v>2119109.9542465871</v>
      </c>
      <c r="L4488" s="30">
        <v>3459278.2243026597</v>
      </c>
      <c r="M4488" s="30">
        <v>619379.3109427595</v>
      </c>
      <c r="N4488" s="30">
        <v>1029556.6495282351</v>
      </c>
      <c r="O4488" s="31">
        <v>202514.78773273804</v>
      </c>
      <c r="P4488" s="32">
        <v>2859022.5702713737</v>
      </c>
      <c r="Q4488" s="32">
        <v>5159297.7162141744</v>
      </c>
      <c r="R4488" s="32">
        <v>619379.3109427595</v>
      </c>
      <c r="S4488" s="36">
        <v>4483</v>
      </c>
      <c r="T4488" s="33" t="s">
        <v>9007</v>
      </c>
      <c r="U4488" s="34">
        <v>43468</v>
      </c>
      <c r="V4488" s="27" t="s">
        <v>8874</v>
      </c>
      <c r="W4488" s="35">
        <v>261447.10862163221</v>
      </c>
      <c r="X4488" s="35">
        <v>70015.570675321695</v>
      </c>
      <c r="Y4488" s="35">
        <v>107819.12976068097</v>
      </c>
      <c r="Z4488" s="35">
        <v>2046.6344615300779</v>
      </c>
      <c r="AA4488" s="35">
        <v>46090.988434037412</v>
      </c>
      <c r="AB4488" s="35">
        <v>35481.155934209295</v>
      </c>
      <c r="AC4488" s="35">
        <v>7809.2253796475179</v>
      </c>
      <c r="AD4488" s="35">
        <v>698.10158119584571</v>
      </c>
      <c r="AE4488" s="35">
        <v>2247.3359720556837</v>
      </c>
      <c r="AG4488" s="1">
        <v>0</v>
      </c>
      <c r="AH4488" s="1">
        <f t="shared" si="386"/>
        <v>698.10158119584571</v>
      </c>
      <c r="AI4488">
        <f t="shared" si="387"/>
        <v>1</v>
      </c>
      <c r="AJ4488" s="1" t="str">
        <f t="shared" si="388"/>
        <v>Winter</v>
      </c>
      <c r="AL4488" s="1">
        <f t="shared" si="385"/>
        <v>261447.10862163221</v>
      </c>
      <c r="AM4488" s="1">
        <f t="shared" si="389"/>
        <v>0</v>
      </c>
    </row>
    <row r="4489" spans="1:39" x14ac:dyDescent="0.2">
      <c r="A4489" s="24" t="s">
        <v>9008</v>
      </c>
      <c r="B4489" s="36">
        <v>4484</v>
      </c>
      <c r="C4489" s="37">
        <v>43468</v>
      </c>
      <c r="D4489" s="26">
        <v>43466</v>
      </c>
      <c r="E4489" s="38">
        <v>2019</v>
      </c>
      <c r="F4489" s="38" t="s">
        <v>8874</v>
      </c>
      <c r="G4489" s="38">
        <v>3</v>
      </c>
      <c r="H4489" s="39">
        <v>20</v>
      </c>
      <c r="I4489" s="29">
        <v>120703.99386671417</v>
      </c>
      <c r="J4489" s="30">
        <v>461579.18602264364</v>
      </c>
      <c r="K4489" s="30">
        <v>2079438.5927525372</v>
      </c>
      <c r="L4489" s="30">
        <v>3394642.9821399641</v>
      </c>
      <c r="M4489" s="30">
        <v>602458.95690702787</v>
      </c>
      <c r="N4489" s="30">
        <v>1029968.6252965896</v>
      </c>
      <c r="O4489" s="31">
        <v>203239.78253905839</v>
      </c>
      <c r="P4489" s="32">
        <v>2802601.5435262793</v>
      </c>
      <c r="Q4489" s="32">
        <v>5089430.575998256</v>
      </c>
      <c r="R4489" s="32">
        <v>602458.95690702787</v>
      </c>
      <c r="S4489" s="36">
        <v>4484</v>
      </c>
      <c r="T4489" s="33" t="s">
        <v>9009</v>
      </c>
      <c r="U4489" s="34">
        <v>43468</v>
      </c>
      <c r="V4489" s="27" t="s">
        <v>8874</v>
      </c>
      <c r="W4489" s="35">
        <v>267317.18036138359</v>
      </c>
      <c r="X4489" s="35">
        <v>63564.625587414615</v>
      </c>
      <c r="Y4489" s="35">
        <v>105683.93202586127</v>
      </c>
      <c r="Z4489" s="35">
        <v>2006.103905626291</v>
      </c>
      <c r="AA4489" s="35">
        <v>46440.751415408689</v>
      </c>
      <c r="AB4489" s="35">
        <v>35285.063565379016</v>
      </c>
      <c r="AC4489" s="35">
        <v>7442.5943993805531</v>
      </c>
      <c r="AD4489" s="35">
        <v>698.10158119584571</v>
      </c>
      <c r="AE4489" s="35">
        <v>2247.3359720556837</v>
      </c>
      <c r="AG4489" s="1">
        <v>0</v>
      </c>
      <c r="AH4489" s="1">
        <f t="shared" si="386"/>
        <v>698.10158119584571</v>
      </c>
      <c r="AI4489">
        <f t="shared" si="387"/>
        <v>1</v>
      </c>
      <c r="AJ4489" s="1" t="str">
        <f t="shared" si="388"/>
        <v>Winter</v>
      </c>
      <c r="AL4489" s="1">
        <f t="shared" si="385"/>
        <v>267317.18036138359</v>
      </c>
      <c r="AM4489" s="1">
        <f t="shared" si="389"/>
        <v>0</v>
      </c>
    </row>
    <row r="4490" spans="1:39" x14ac:dyDescent="0.2">
      <c r="A4490" s="24" t="s">
        <v>9010</v>
      </c>
      <c r="B4490" s="36">
        <v>4485</v>
      </c>
      <c r="C4490" s="37">
        <v>43468</v>
      </c>
      <c r="D4490" s="26">
        <v>43466</v>
      </c>
      <c r="E4490" s="38">
        <v>2019</v>
      </c>
      <c r="F4490" s="38" t="s">
        <v>8874</v>
      </c>
      <c r="G4490" s="38">
        <v>3</v>
      </c>
      <c r="H4490" s="39">
        <v>21</v>
      </c>
      <c r="I4490" s="29">
        <v>115048.65708116486</v>
      </c>
      <c r="J4490" s="30">
        <v>451381.89531574072</v>
      </c>
      <c r="K4490" s="30">
        <v>2007819.482933043</v>
      </c>
      <c r="L4490" s="30">
        <v>3267903.9859363302</v>
      </c>
      <c r="M4490" s="30">
        <v>589721.87446553295</v>
      </c>
      <c r="N4490" s="30">
        <v>1011526.6220376403</v>
      </c>
      <c r="O4490" s="31">
        <v>199494.96931841382</v>
      </c>
      <c r="P4490" s="32">
        <v>2712590.014479741</v>
      </c>
      <c r="Q4490" s="32">
        <v>4930307.4726081248</v>
      </c>
      <c r="R4490" s="32">
        <v>589721.87446553295</v>
      </c>
      <c r="S4490" s="36">
        <v>4485</v>
      </c>
      <c r="T4490" s="33" t="s">
        <v>9011</v>
      </c>
      <c r="U4490" s="34">
        <v>43468</v>
      </c>
      <c r="V4490" s="27" t="s">
        <v>8874</v>
      </c>
      <c r="W4490" s="35">
        <v>301773.75486694218</v>
      </c>
      <c r="X4490" s="35">
        <v>59372.698736300816</v>
      </c>
      <c r="Y4490" s="35">
        <v>102076.25273289433</v>
      </c>
      <c r="Z4490" s="35">
        <v>1937.6225444474026</v>
      </c>
      <c r="AA4490" s="35">
        <v>46440.751415408689</v>
      </c>
      <c r="AB4490" s="35">
        <v>34832.383922006637</v>
      </c>
      <c r="AC4490" s="35">
        <v>7268.880211280436</v>
      </c>
      <c r="AD4490" s="35">
        <v>698.10158119584571</v>
      </c>
      <c r="AE4490" s="35">
        <v>2247.3359720556837</v>
      </c>
      <c r="AG4490" s="1">
        <v>0</v>
      </c>
      <c r="AH4490" s="1">
        <f t="shared" si="386"/>
        <v>698.10158119584571</v>
      </c>
      <c r="AI4490">
        <f t="shared" si="387"/>
        <v>1</v>
      </c>
      <c r="AJ4490" s="1" t="str">
        <f t="shared" si="388"/>
        <v>Winter</v>
      </c>
      <c r="AL4490" s="1">
        <f t="shared" si="385"/>
        <v>301773.75486694218</v>
      </c>
      <c r="AM4490" s="1">
        <f t="shared" si="389"/>
        <v>0</v>
      </c>
    </row>
    <row r="4491" spans="1:39" x14ac:dyDescent="0.2">
      <c r="A4491" s="24" t="s">
        <v>9012</v>
      </c>
      <c r="B4491" s="36">
        <v>4486</v>
      </c>
      <c r="C4491" s="37">
        <v>43468</v>
      </c>
      <c r="D4491" s="26">
        <v>43466</v>
      </c>
      <c r="E4491" s="38">
        <v>2019</v>
      </c>
      <c r="F4491" s="38" t="s">
        <v>8874</v>
      </c>
      <c r="G4491" s="38">
        <v>3</v>
      </c>
      <c r="H4491" s="39">
        <v>22</v>
      </c>
      <c r="I4491" s="29">
        <v>107361.77646043195</v>
      </c>
      <c r="J4491" s="30">
        <v>436763.12884890538</v>
      </c>
      <c r="K4491" s="30">
        <v>1896761.4021008904</v>
      </c>
      <c r="L4491" s="30">
        <v>3077382.4373396365</v>
      </c>
      <c r="M4491" s="30">
        <v>557045.04196681327</v>
      </c>
      <c r="N4491" s="30">
        <v>1002868.0634008194</v>
      </c>
      <c r="O4491" s="31">
        <v>196952.76534083617</v>
      </c>
      <c r="P4491" s="32">
        <v>2561168.2205281355</v>
      </c>
      <c r="Q4491" s="32">
        <v>4713966.3949301979</v>
      </c>
      <c r="R4491" s="32">
        <v>557045.04196681327</v>
      </c>
      <c r="S4491" s="36">
        <v>4486</v>
      </c>
      <c r="T4491" s="33" t="s">
        <v>9013</v>
      </c>
      <c r="U4491" s="34">
        <v>43468</v>
      </c>
      <c r="V4491" s="27" t="s">
        <v>8874</v>
      </c>
      <c r="W4491" s="35">
        <v>246743.05417028887</v>
      </c>
      <c r="X4491" s="35">
        <v>55011.903055740913</v>
      </c>
      <c r="Y4491" s="35">
        <v>100681.00813541122</v>
      </c>
      <c r="Z4491" s="35">
        <v>1911.1378595699521</v>
      </c>
      <c r="AA4491" s="35">
        <v>46401.888861922991</v>
      </c>
      <c r="AB4491" s="35">
        <v>35008.877391149697</v>
      </c>
      <c r="AC4491" s="35">
        <v>6909.1265400581224</v>
      </c>
      <c r="AD4491" s="35">
        <v>698.10158119584571</v>
      </c>
      <c r="AE4491" s="35">
        <v>2247.3359720556837</v>
      </c>
      <c r="AG4491" s="1">
        <v>0</v>
      </c>
      <c r="AH4491" s="1">
        <f t="shared" si="386"/>
        <v>698.10158119584571</v>
      </c>
      <c r="AI4491">
        <f t="shared" si="387"/>
        <v>1</v>
      </c>
      <c r="AJ4491" s="1" t="str">
        <f t="shared" si="388"/>
        <v>Winter</v>
      </c>
      <c r="AL4491" s="1">
        <f t="shared" si="385"/>
        <v>246743.05417028887</v>
      </c>
      <c r="AM4491" s="1">
        <f t="shared" si="389"/>
        <v>0</v>
      </c>
    </row>
    <row r="4492" spans="1:39" x14ac:dyDescent="0.2">
      <c r="A4492" s="24" t="s">
        <v>9014</v>
      </c>
      <c r="B4492" s="36">
        <v>4487</v>
      </c>
      <c r="C4492" s="37">
        <v>43468</v>
      </c>
      <c r="D4492" s="26">
        <v>43466</v>
      </c>
      <c r="E4492" s="38">
        <v>2019</v>
      </c>
      <c r="F4492" s="38" t="s">
        <v>8874</v>
      </c>
      <c r="G4492" s="38">
        <v>3</v>
      </c>
      <c r="H4492" s="39">
        <v>23</v>
      </c>
      <c r="I4492" s="29">
        <v>98036.659416688955</v>
      </c>
      <c r="J4492" s="30">
        <v>425397.75275379227</v>
      </c>
      <c r="K4492" s="30">
        <v>1762452.8524472548</v>
      </c>
      <c r="L4492" s="30">
        <v>2917043.4468824398</v>
      </c>
      <c r="M4492" s="30">
        <v>519395.65694073495</v>
      </c>
      <c r="N4492" s="30">
        <v>979985.72751133784</v>
      </c>
      <c r="O4492" s="31">
        <v>196279.04150731658</v>
      </c>
      <c r="P4492" s="32">
        <v>2379885.1688046786</v>
      </c>
      <c r="Q4492" s="32">
        <v>4518705.9686548868</v>
      </c>
      <c r="R4492" s="32">
        <v>519395.65694073495</v>
      </c>
      <c r="S4492" s="36">
        <v>4487</v>
      </c>
      <c r="T4492" s="33" t="s">
        <v>9015</v>
      </c>
      <c r="U4492" s="34">
        <v>43468</v>
      </c>
      <c r="V4492" s="27" t="s">
        <v>8874</v>
      </c>
      <c r="W4492" s="35">
        <v>210500.08892784093</v>
      </c>
      <c r="X4492" s="35">
        <v>52961.747703778696</v>
      </c>
      <c r="Y4492" s="35">
        <v>96159.937445054587</v>
      </c>
      <c r="Z4492" s="35">
        <v>1825.3184034267269</v>
      </c>
      <c r="AA4492" s="35">
        <v>46479.61396889438</v>
      </c>
      <c r="AB4492" s="35">
        <v>34688.875027412505</v>
      </c>
      <c r="AC4492" s="35">
        <v>6727.4164458681316</v>
      </c>
      <c r="AD4492" s="35">
        <v>698.10158119584571</v>
      </c>
      <c r="AE4492" s="35">
        <v>2247.3359720556837</v>
      </c>
      <c r="AG4492" s="1">
        <v>0</v>
      </c>
      <c r="AH4492" s="1">
        <f t="shared" si="386"/>
        <v>698.10158119584571</v>
      </c>
      <c r="AI4492">
        <f t="shared" si="387"/>
        <v>1</v>
      </c>
      <c r="AJ4492" s="1" t="str">
        <f t="shared" si="388"/>
        <v>Winter</v>
      </c>
      <c r="AL4492" s="1">
        <f t="shared" si="385"/>
        <v>0</v>
      </c>
      <c r="AM4492" s="1">
        <f t="shared" si="389"/>
        <v>210500.08892784093</v>
      </c>
    </row>
    <row r="4493" spans="1:39" x14ac:dyDescent="0.2">
      <c r="A4493" s="24" t="s">
        <v>9016</v>
      </c>
      <c r="B4493" s="36">
        <v>4488</v>
      </c>
      <c r="C4493" s="37">
        <v>43468</v>
      </c>
      <c r="D4493" s="26">
        <v>43466</v>
      </c>
      <c r="E4493" s="38">
        <v>2019</v>
      </c>
      <c r="F4493" s="38" t="s">
        <v>8874</v>
      </c>
      <c r="G4493" s="38">
        <v>3</v>
      </c>
      <c r="H4493" s="39">
        <v>24</v>
      </c>
      <c r="I4493" s="29">
        <v>90445.097135839271</v>
      </c>
      <c r="J4493" s="30">
        <v>412050.58221534308</v>
      </c>
      <c r="K4493" s="30">
        <v>1637231.0211526193</v>
      </c>
      <c r="L4493" s="30">
        <v>2783706.482289339</v>
      </c>
      <c r="M4493" s="30">
        <v>490558.1980458973</v>
      </c>
      <c r="N4493" s="30">
        <v>953660.76792762231</v>
      </c>
      <c r="O4493" s="31">
        <v>193871.24602779438</v>
      </c>
      <c r="P4493" s="32">
        <v>2218234.3163343556</v>
      </c>
      <c r="Q4493" s="32">
        <v>4343289.0784600982</v>
      </c>
      <c r="R4493" s="32">
        <v>490558.1980458973</v>
      </c>
      <c r="S4493" s="36">
        <v>4488</v>
      </c>
      <c r="T4493" s="33" t="s">
        <v>9017</v>
      </c>
      <c r="U4493" s="34">
        <v>43468</v>
      </c>
      <c r="V4493" s="27" t="s">
        <v>8874</v>
      </c>
      <c r="W4493" s="35">
        <v>220984.80486998282</v>
      </c>
      <c r="X4493" s="35">
        <v>51802.987052788259</v>
      </c>
      <c r="Y4493" s="35">
        <v>94009.561624057518</v>
      </c>
      <c r="Z4493" s="35">
        <v>1784.4997354383809</v>
      </c>
      <c r="AA4493" s="35">
        <v>46246.438647980198</v>
      </c>
      <c r="AB4493" s="35">
        <v>34306.926852174242</v>
      </c>
      <c r="AC4493" s="35">
        <v>6679.6067224304488</v>
      </c>
      <c r="AD4493" s="35">
        <v>698.10158119584571</v>
      </c>
      <c r="AE4493" s="35">
        <v>2247.3359720556837</v>
      </c>
      <c r="AG4493" s="1">
        <v>0</v>
      </c>
      <c r="AH4493" s="1">
        <f t="shared" si="386"/>
        <v>698.10158119584571</v>
      </c>
      <c r="AI4493">
        <f t="shared" si="387"/>
        <v>1</v>
      </c>
      <c r="AJ4493" s="1" t="str">
        <f t="shared" si="388"/>
        <v>Winter</v>
      </c>
      <c r="AL4493" s="1">
        <f t="shared" si="385"/>
        <v>0</v>
      </c>
      <c r="AM4493" s="1">
        <f t="shared" si="389"/>
        <v>220984.80486998282</v>
      </c>
    </row>
    <row r="4494" spans="1:39" x14ac:dyDescent="0.2">
      <c r="A4494" s="24" t="s">
        <v>9018</v>
      </c>
      <c r="B4494" s="36">
        <v>4489</v>
      </c>
      <c r="C4494" s="37">
        <v>43469</v>
      </c>
      <c r="D4494" s="26">
        <v>43466</v>
      </c>
      <c r="E4494" s="38">
        <v>2019</v>
      </c>
      <c r="F4494" s="38" t="s">
        <v>8874</v>
      </c>
      <c r="G4494" s="38">
        <v>4</v>
      </c>
      <c r="H4494" s="39">
        <v>1</v>
      </c>
      <c r="I4494" s="29">
        <v>85198.957071952202</v>
      </c>
      <c r="J4494" s="30">
        <v>386793.85326065641</v>
      </c>
      <c r="K4494" s="30">
        <v>1551333.3036194097</v>
      </c>
      <c r="L4494" s="30">
        <v>2756610.1582313399</v>
      </c>
      <c r="M4494" s="30">
        <v>482715.92119266919</v>
      </c>
      <c r="N4494" s="30">
        <v>963821.8605659263</v>
      </c>
      <c r="O4494" s="31">
        <v>193445.82630096874</v>
      </c>
      <c r="P4494" s="32">
        <v>2119248.1818840313</v>
      </c>
      <c r="Q4494" s="32">
        <v>4300671.6983588915</v>
      </c>
      <c r="R4494" s="32">
        <v>482715.92119266919</v>
      </c>
      <c r="S4494" s="36">
        <v>4489</v>
      </c>
      <c r="T4494" s="33" t="s">
        <v>9019</v>
      </c>
      <c r="U4494" s="34">
        <v>43469</v>
      </c>
      <c r="V4494" s="27" t="s">
        <v>8874</v>
      </c>
      <c r="W4494" s="35">
        <v>184674.61815659053</v>
      </c>
      <c r="X4494" s="35">
        <v>50059.107001339806</v>
      </c>
      <c r="Y4494" s="35">
        <v>94957.464970440677</v>
      </c>
      <c r="Z4494" s="35">
        <v>1802.4929399765138</v>
      </c>
      <c r="AA4494" s="35">
        <v>46246.438647980198</v>
      </c>
      <c r="AB4494" s="35">
        <v>33718.886410452971</v>
      </c>
      <c r="AC4494" s="35">
        <v>6774.5840113841423</v>
      </c>
      <c r="AD4494" s="35">
        <v>698.10158119584571</v>
      </c>
      <c r="AE4494" s="35">
        <v>2247.3359720556837</v>
      </c>
      <c r="AG4494" s="1">
        <v>0</v>
      </c>
      <c r="AH4494" s="1">
        <f t="shared" si="386"/>
        <v>698.10158119584571</v>
      </c>
      <c r="AI4494">
        <f t="shared" si="387"/>
        <v>1</v>
      </c>
      <c r="AJ4494" s="1" t="str">
        <f t="shared" si="388"/>
        <v>Winter</v>
      </c>
      <c r="AL4494" s="1">
        <f t="shared" si="385"/>
        <v>0</v>
      </c>
      <c r="AM4494" s="1">
        <f t="shared" si="389"/>
        <v>184674.61815659053</v>
      </c>
    </row>
    <row r="4495" spans="1:39" x14ac:dyDescent="0.2">
      <c r="A4495" s="24" t="s">
        <v>9020</v>
      </c>
      <c r="B4495" s="36">
        <v>4490</v>
      </c>
      <c r="C4495" s="37">
        <v>43469</v>
      </c>
      <c r="D4495" s="26">
        <v>43466</v>
      </c>
      <c r="E4495" s="38">
        <v>2019</v>
      </c>
      <c r="F4495" s="38" t="s">
        <v>8874</v>
      </c>
      <c r="G4495" s="38">
        <v>4</v>
      </c>
      <c r="H4495" s="39">
        <v>2</v>
      </c>
      <c r="I4495" s="29">
        <v>81894.705246313461</v>
      </c>
      <c r="J4495" s="30">
        <v>414446.90011259465</v>
      </c>
      <c r="K4495" s="30">
        <v>1514325.8859148216</v>
      </c>
      <c r="L4495" s="30">
        <v>2735171.9975349447</v>
      </c>
      <c r="M4495" s="30">
        <v>469959.83776541834</v>
      </c>
      <c r="N4495" s="30">
        <v>966040.19268404751</v>
      </c>
      <c r="O4495" s="31">
        <v>195302.90222531359</v>
      </c>
      <c r="P4495" s="32">
        <v>2066180.4289265536</v>
      </c>
      <c r="Q4495" s="32">
        <v>4310961.9925569007</v>
      </c>
      <c r="R4495" s="32">
        <v>469959.83776541834</v>
      </c>
      <c r="S4495" s="36">
        <v>4490</v>
      </c>
      <c r="T4495" s="33" t="s">
        <v>9021</v>
      </c>
      <c r="U4495" s="34">
        <v>43469</v>
      </c>
      <c r="V4495" s="27" t="s">
        <v>8874</v>
      </c>
      <c r="W4495" s="35">
        <v>170057.3933849677</v>
      </c>
      <c r="X4495" s="35">
        <v>50304.378498847116</v>
      </c>
      <c r="Y4495" s="35">
        <v>91740.432052312535</v>
      </c>
      <c r="Z4495" s="35">
        <v>1741.4268708222553</v>
      </c>
      <c r="AA4495" s="35">
        <v>46129.850987523103</v>
      </c>
      <c r="AB4495" s="35">
        <v>33131.802293664419</v>
      </c>
      <c r="AC4495" s="35">
        <v>6761.3058346970211</v>
      </c>
      <c r="AD4495" s="35">
        <v>698.10158119584571</v>
      </c>
      <c r="AE4495" s="35">
        <v>2247.3359720556837</v>
      </c>
      <c r="AG4495" s="1">
        <v>0</v>
      </c>
      <c r="AH4495" s="1">
        <f t="shared" si="386"/>
        <v>698.10158119584571</v>
      </c>
      <c r="AI4495">
        <f t="shared" si="387"/>
        <v>1</v>
      </c>
      <c r="AJ4495" s="1" t="str">
        <f t="shared" si="388"/>
        <v>Winter</v>
      </c>
      <c r="AL4495" s="1">
        <f t="shared" si="385"/>
        <v>0</v>
      </c>
      <c r="AM4495" s="1">
        <f t="shared" si="389"/>
        <v>170057.3933849677</v>
      </c>
    </row>
    <row r="4496" spans="1:39" x14ac:dyDescent="0.2">
      <c r="A4496" s="24" t="s">
        <v>9022</v>
      </c>
      <c r="B4496" s="36">
        <v>4491</v>
      </c>
      <c r="C4496" s="37">
        <v>43469</v>
      </c>
      <c r="D4496" s="26">
        <v>43466</v>
      </c>
      <c r="E4496" s="38">
        <v>2019</v>
      </c>
      <c r="F4496" s="38" t="s">
        <v>8874</v>
      </c>
      <c r="G4496" s="38">
        <v>4</v>
      </c>
      <c r="H4496" s="39">
        <v>3</v>
      </c>
      <c r="I4496" s="29">
        <v>83292.427832058238</v>
      </c>
      <c r="J4496" s="30">
        <v>417002.41655873804</v>
      </c>
      <c r="K4496" s="30">
        <v>1501049.6993279671</v>
      </c>
      <c r="L4496" s="30">
        <v>2742240.7151191868</v>
      </c>
      <c r="M4496" s="30">
        <v>452937.34192400431</v>
      </c>
      <c r="N4496" s="30">
        <v>975989.60130758327</v>
      </c>
      <c r="O4496" s="31">
        <v>195804.69030849385</v>
      </c>
      <c r="P4496" s="32">
        <v>2037279.4690840296</v>
      </c>
      <c r="Q4496" s="32">
        <v>4331037.4232940022</v>
      </c>
      <c r="R4496" s="32">
        <v>452937.34192400431</v>
      </c>
      <c r="S4496" s="36">
        <v>4491</v>
      </c>
      <c r="T4496" s="33" t="s">
        <v>9023</v>
      </c>
      <c r="U4496" s="34">
        <v>43469</v>
      </c>
      <c r="V4496" s="27" t="s">
        <v>8874</v>
      </c>
      <c r="W4496" s="35">
        <v>165137.60154284377</v>
      </c>
      <c r="X4496" s="35">
        <v>50700.138008393973</v>
      </c>
      <c r="Y4496" s="35">
        <v>90375.437236268481</v>
      </c>
      <c r="Z4496" s="35">
        <v>1715.5163905899763</v>
      </c>
      <c r="AA4496" s="35">
        <v>45585.775238723341</v>
      </c>
      <c r="AB4496" s="35">
        <v>33548.261309521353</v>
      </c>
      <c r="AC4496" s="35">
        <v>6747.9862268862298</v>
      </c>
      <c r="AD4496" s="35">
        <v>698.10158119584571</v>
      </c>
      <c r="AE4496" s="35">
        <v>2247.3359720556837</v>
      </c>
      <c r="AG4496" s="1">
        <v>0</v>
      </c>
      <c r="AH4496" s="1">
        <f t="shared" si="386"/>
        <v>698.10158119584571</v>
      </c>
      <c r="AI4496">
        <f t="shared" si="387"/>
        <v>1</v>
      </c>
      <c r="AJ4496" s="1" t="str">
        <f t="shared" si="388"/>
        <v>Winter</v>
      </c>
      <c r="AL4496" s="1">
        <f t="shared" si="385"/>
        <v>0</v>
      </c>
      <c r="AM4496" s="1">
        <f t="shared" si="389"/>
        <v>165137.60154284377</v>
      </c>
    </row>
    <row r="4497" spans="1:39" x14ac:dyDescent="0.2">
      <c r="A4497" s="24" t="s">
        <v>9024</v>
      </c>
      <c r="B4497" s="36">
        <v>4492</v>
      </c>
      <c r="C4497" s="37">
        <v>43469</v>
      </c>
      <c r="D4497" s="26">
        <v>43466</v>
      </c>
      <c r="E4497" s="38">
        <v>2019</v>
      </c>
      <c r="F4497" s="38" t="s">
        <v>8874</v>
      </c>
      <c r="G4497" s="38">
        <v>4</v>
      </c>
      <c r="H4497" s="39">
        <v>4</v>
      </c>
      <c r="I4497" s="29">
        <v>82643.062018810844</v>
      </c>
      <c r="J4497" s="30">
        <v>418927.07930231985</v>
      </c>
      <c r="K4497" s="30">
        <v>1509533.8259754556</v>
      </c>
      <c r="L4497" s="30">
        <v>2782301.5324559975</v>
      </c>
      <c r="M4497" s="30">
        <v>459231.56812889903</v>
      </c>
      <c r="N4497" s="30">
        <v>977083.35361427569</v>
      </c>
      <c r="O4497" s="31">
        <v>196344.58776504011</v>
      </c>
      <c r="P4497" s="32">
        <v>2051408.4561231653</v>
      </c>
      <c r="Q4497" s="32">
        <v>4374656.553137633</v>
      </c>
      <c r="R4497" s="32">
        <v>459231.56812889903</v>
      </c>
      <c r="S4497" s="36">
        <v>4492</v>
      </c>
      <c r="T4497" s="33" t="s">
        <v>9025</v>
      </c>
      <c r="U4497" s="34">
        <v>43469</v>
      </c>
      <c r="V4497" s="27" t="s">
        <v>8874</v>
      </c>
      <c r="W4497" s="35">
        <v>171418.24278094823</v>
      </c>
      <c r="X4497" s="35">
        <v>49786.822407693224</v>
      </c>
      <c r="Y4497" s="35">
        <v>90697.968986768014</v>
      </c>
      <c r="Z4497" s="35">
        <v>1721.6387233984042</v>
      </c>
      <c r="AA4497" s="35">
        <v>43020.846708667297</v>
      </c>
      <c r="AB4497" s="35">
        <v>33034.308171424484</v>
      </c>
      <c r="AC4497" s="35">
        <v>6720.1455565293336</v>
      </c>
      <c r="AD4497" s="35">
        <v>698.10158119584571</v>
      </c>
      <c r="AE4497" s="35">
        <v>2247.3359720556837</v>
      </c>
      <c r="AG4497" s="1">
        <v>0</v>
      </c>
      <c r="AH4497" s="1">
        <f t="shared" si="386"/>
        <v>698.10158119584571</v>
      </c>
      <c r="AI4497">
        <f t="shared" si="387"/>
        <v>1</v>
      </c>
      <c r="AJ4497" s="1" t="str">
        <f t="shared" si="388"/>
        <v>Winter</v>
      </c>
      <c r="AL4497" s="1">
        <f t="shared" si="385"/>
        <v>0</v>
      </c>
      <c r="AM4497" s="1">
        <f t="shared" si="389"/>
        <v>171418.24278094823</v>
      </c>
    </row>
    <row r="4498" spans="1:39" x14ac:dyDescent="0.2">
      <c r="A4498" s="24" t="s">
        <v>9026</v>
      </c>
      <c r="B4498" s="36">
        <v>4493</v>
      </c>
      <c r="C4498" s="37">
        <v>43469</v>
      </c>
      <c r="D4498" s="26">
        <v>43466</v>
      </c>
      <c r="E4498" s="38">
        <v>2019</v>
      </c>
      <c r="F4498" s="38" t="s">
        <v>8874</v>
      </c>
      <c r="G4498" s="38">
        <v>4</v>
      </c>
      <c r="H4498" s="39">
        <v>5</v>
      </c>
      <c r="I4498" s="29">
        <v>88516.584846755912</v>
      </c>
      <c r="J4498" s="30">
        <v>431810.86874967546</v>
      </c>
      <c r="K4498" s="30">
        <v>1571556.4835793029</v>
      </c>
      <c r="L4498" s="30">
        <v>2898334.6574542574</v>
      </c>
      <c r="M4498" s="30">
        <v>478796.21890103578</v>
      </c>
      <c r="N4498" s="30">
        <v>985228.22100856737</v>
      </c>
      <c r="O4498" s="31">
        <v>199508.60378821855</v>
      </c>
      <c r="P4498" s="32">
        <v>2138869.2873270945</v>
      </c>
      <c r="Q4498" s="32">
        <v>4514882.3510007188</v>
      </c>
      <c r="R4498" s="32">
        <v>478796.21890103578</v>
      </c>
      <c r="S4498" s="36">
        <v>4493</v>
      </c>
      <c r="T4498" s="33" t="s">
        <v>9027</v>
      </c>
      <c r="U4498" s="34">
        <v>43469</v>
      </c>
      <c r="V4498" s="27" t="s">
        <v>8874</v>
      </c>
      <c r="W4498" s="35">
        <v>184729.65894751489</v>
      </c>
      <c r="X4498" s="35">
        <v>51525.775926750954</v>
      </c>
      <c r="Y4498" s="35">
        <v>94340.484036327209</v>
      </c>
      <c r="Z4498" s="35">
        <v>1790.7813407021881</v>
      </c>
      <c r="AA4498" s="35">
        <v>42554.496066838918</v>
      </c>
      <c r="AB4498" s="35">
        <v>33948.306280405151</v>
      </c>
      <c r="AC4498" s="35">
        <v>6931.5813671355018</v>
      </c>
      <c r="AD4498" s="35">
        <v>698.10158119584571</v>
      </c>
      <c r="AE4498" s="35">
        <v>2247.3359720556837</v>
      </c>
      <c r="AG4498" s="1">
        <v>0</v>
      </c>
      <c r="AH4498" s="1">
        <f t="shared" si="386"/>
        <v>698.10158119584571</v>
      </c>
      <c r="AI4498">
        <f t="shared" si="387"/>
        <v>1</v>
      </c>
      <c r="AJ4498" s="1" t="str">
        <f t="shared" si="388"/>
        <v>Winter</v>
      </c>
      <c r="AL4498" s="1">
        <f t="shared" si="385"/>
        <v>0</v>
      </c>
      <c r="AM4498" s="1">
        <f t="shared" si="389"/>
        <v>184729.65894751489</v>
      </c>
    </row>
    <row r="4499" spans="1:39" x14ac:dyDescent="0.2">
      <c r="A4499" s="24" t="s">
        <v>9028</v>
      </c>
      <c r="B4499" s="36">
        <v>4494</v>
      </c>
      <c r="C4499" s="37">
        <v>43469</v>
      </c>
      <c r="D4499" s="26">
        <v>43466</v>
      </c>
      <c r="E4499" s="38">
        <v>2019</v>
      </c>
      <c r="F4499" s="38" t="s">
        <v>8874</v>
      </c>
      <c r="G4499" s="38">
        <v>4</v>
      </c>
      <c r="H4499" s="39">
        <v>6</v>
      </c>
      <c r="I4499" s="29">
        <v>96100.968495289868</v>
      </c>
      <c r="J4499" s="30">
        <v>443189.31113166158</v>
      </c>
      <c r="K4499" s="30">
        <v>1739438.6944906539</v>
      </c>
      <c r="L4499" s="30">
        <v>3084705.1959752068</v>
      </c>
      <c r="M4499" s="30">
        <v>523307.53935611458</v>
      </c>
      <c r="N4499" s="30">
        <v>1016467.9983625982</v>
      </c>
      <c r="O4499" s="31">
        <v>201747.21546215206</v>
      </c>
      <c r="P4499" s="32">
        <v>2358847.2023420585</v>
      </c>
      <c r="Q4499" s="32">
        <v>4746109.7209316194</v>
      </c>
      <c r="R4499" s="32">
        <v>523307.53935611458</v>
      </c>
      <c r="S4499" s="36">
        <v>4494</v>
      </c>
      <c r="T4499" s="33" t="s">
        <v>9029</v>
      </c>
      <c r="U4499" s="34">
        <v>43469</v>
      </c>
      <c r="V4499" s="27" t="s">
        <v>8874</v>
      </c>
      <c r="W4499" s="35">
        <v>197910.63789917927</v>
      </c>
      <c r="X4499" s="35">
        <v>59617.755265020875</v>
      </c>
      <c r="Y4499" s="35">
        <v>102687.80056735579</v>
      </c>
      <c r="Z4499" s="35">
        <v>1949.2310120325246</v>
      </c>
      <c r="AA4499" s="35">
        <v>44225.585866723923</v>
      </c>
      <c r="AB4499" s="35">
        <v>34944.618999185484</v>
      </c>
      <c r="AC4499" s="35">
        <v>7400.688389469612</v>
      </c>
      <c r="AD4499" s="35">
        <v>698.10158119584571</v>
      </c>
      <c r="AE4499" s="35">
        <v>2247.3359720556837</v>
      </c>
      <c r="AG4499" s="1">
        <v>0</v>
      </c>
      <c r="AH4499" s="1">
        <f t="shared" si="386"/>
        <v>698.10158119584571</v>
      </c>
      <c r="AI4499">
        <f t="shared" si="387"/>
        <v>1</v>
      </c>
      <c r="AJ4499" s="1" t="str">
        <f t="shared" si="388"/>
        <v>Winter</v>
      </c>
      <c r="AL4499" s="1">
        <f t="shared" si="385"/>
        <v>197910.63789917927</v>
      </c>
      <c r="AM4499" s="1">
        <f t="shared" si="389"/>
        <v>0</v>
      </c>
    </row>
    <row r="4500" spans="1:39" x14ac:dyDescent="0.2">
      <c r="A4500" s="24" t="s">
        <v>9030</v>
      </c>
      <c r="B4500" s="36">
        <v>4495</v>
      </c>
      <c r="C4500" s="37">
        <v>43469</v>
      </c>
      <c r="D4500" s="26">
        <v>43466</v>
      </c>
      <c r="E4500" s="38">
        <v>2019</v>
      </c>
      <c r="F4500" s="38" t="s">
        <v>8874</v>
      </c>
      <c r="G4500" s="38">
        <v>4</v>
      </c>
      <c r="H4500" s="39">
        <v>7</v>
      </c>
      <c r="I4500" s="29">
        <v>107733.73098167726</v>
      </c>
      <c r="J4500" s="30">
        <v>468074.35432281491</v>
      </c>
      <c r="K4500" s="30">
        <v>1954875.9524294653</v>
      </c>
      <c r="L4500" s="30">
        <v>3269358.7208293616</v>
      </c>
      <c r="M4500" s="30">
        <v>572296.13851342176</v>
      </c>
      <c r="N4500" s="30">
        <v>1028543.8937038134</v>
      </c>
      <c r="O4500" s="31">
        <v>205446.25476622369</v>
      </c>
      <c r="P4500" s="32">
        <v>2634905.8219245644</v>
      </c>
      <c r="Q4500" s="32">
        <v>4971423.223622214</v>
      </c>
      <c r="R4500" s="32">
        <v>572296.13851342176</v>
      </c>
      <c r="S4500" s="36">
        <v>4495</v>
      </c>
      <c r="T4500" s="33" t="s">
        <v>9031</v>
      </c>
      <c r="U4500" s="34">
        <v>43469</v>
      </c>
      <c r="V4500" s="27" t="s">
        <v>8874</v>
      </c>
      <c r="W4500" s="35">
        <v>216797.44210564686</v>
      </c>
      <c r="X4500" s="35">
        <v>63274.561694527671</v>
      </c>
      <c r="Y4500" s="35">
        <v>116647.53063309657</v>
      </c>
      <c r="Z4500" s="35">
        <v>2214.2161282138422</v>
      </c>
      <c r="AA4500" s="35">
        <v>45430.325024780548</v>
      </c>
      <c r="AB4500" s="35">
        <v>36917.25044721298</v>
      </c>
      <c r="AC4500" s="35">
        <v>7648.8307993581921</v>
      </c>
      <c r="AD4500" s="35">
        <v>698.10158119584571</v>
      </c>
      <c r="AE4500" s="35">
        <v>2247.3359720556837</v>
      </c>
      <c r="AG4500" s="1">
        <v>0</v>
      </c>
      <c r="AH4500" s="1">
        <f t="shared" si="386"/>
        <v>698.10158119584571</v>
      </c>
      <c r="AI4500">
        <f t="shared" si="387"/>
        <v>1</v>
      </c>
      <c r="AJ4500" s="1" t="str">
        <f t="shared" si="388"/>
        <v>Winter</v>
      </c>
      <c r="AL4500" s="1">
        <f t="shared" si="385"/>
        <v>216797.44210564686</v>
      </c>
      <c r="AM4500" s="1">
        <f t="shared" si="389"/>
        <v>0</v>
      </c>
    </row>
    <row r="4501" spans="1:39" x14ac:dyDescent="0.2">
      <c r="A4501" s="24" t="s">
        <v>9032</v>
      </c>
      <c r="B4501" s="36">
        <v>4496</v>
      </c>
      <c r="C4501" s="37">
        <v>43469</v>
      </c>
      <c r="D4501" s="26">
        <v>43466</v>
      </c>
      <c r="E4501" s="38">
        <v>2019</v>
      </c>
      <c r="F4501" s="38" t="s">
        <v>8874</v>
      </c>
      <c r="G4501" s="38">
        <v>4</v>
      </c>
      <c r="H4501" s="39">
        <v>8</v>
      </c>
      <c r="I4501" s="29">
        <v>118387.34135544827</v>
      </c>
      <c r="J4501" s="30">
        <v>433364.3586657939</v>
      </c>
      <c r="K4501" s="30">
        <v>2120511.7879742323</v>
      </c>
      <c r="L4501" s="30">
        <v>3288867.457275847</v>
      </c>
      <c r="M4501" s="30">
        <v>602451.00032654172</v>
      </c>
      <c r="N4501" s="30">
        <v>1019601.4578911248</v>
      </c>
      <c r="O4501" s="31">
        <v>205500.5717236702</v>
      </c>
      <c r="P4501" s="32">
        <v>2841350.1296562222</v>
      </c>
      <c r="Q4501" s="32">
        <v>4947333.8455564361</v>
      </c>
      <c r="R4501" s="32">
        <v>602451.00032654172</v>
      </c>
      <c r="S4501" s="36">
        <v>4496</v>
      </c>
      <c r="T4501" s="33" t="s">
        <v>9033</v>
      </c>
      <c r="U4501" s="34">
        <v>43469</v>
      </c>
      <c r="V4501" s="27" t="s">
        <v>8874</v>
      </c>
      <c r="W4501" s="35">
        <v>210520.99345059812</v>
      </c>
      <c r="X4501" s="35">
        <v>64224.771066819048</v>
      </c>
      <c r="Y4501" s="35">
        <v>123152.42269265372</v>
      </c>
      <c r="Z4501" s="35">
        <v>2337.692697605316</v>
      </c>
      <c r="AA4501" s="35">
        <v>45741.225452666127</v>
      </c>
      <c r="AB4501" s="35">
        <v>37906.312471047626</v>
      </c>
      <c r="AC4501" s="35">
        <v>8469.3227192441445</v>
      </c>
      <c r="AD4501" s="35">
        <v>698.10158119584571</v>
      </c>
      <c r="AE4501" s="35">
        <v>1586.4839399701616</v>
      </c>
      <c r="AG4501" s="1">
        <v>0</v>
      </c>
      <c r="AH4501" s="1">
        <f t="shared" si="386"/>
        <v>698.10158119584571</v>
      </c>
      <c r="AI4501">
        <f t="shared" si="387"/>
        <v>1</v>
      </c>
      <c r="AJ4501" s="1" t="str">
        <f t="shared" si="388"/>
        <v>Winter</v>
      </c>
      <c r="AL4501" s="1">
        <f t="shared" si="385"/>
        <v>0</v>
      </c>
      <c r="AM4501" s="1">
        <f t="shared" si="389"/>
        <v>210520.99345059812</v>
      </c>
    </row>
    <row r="4502" spans="1:39" x14ac:dyDescent="0.2">
      <c r="A4502" s="24" t="s">
        <v>9034</v>
      </c>
      <c r="B4502" s="36">
        <v>4497</v>
      </c>
      <c r="C4502" s="37">
        <v>43469</v>
      </c>
      <c r="D4502" s="26">
        <v>43466</v>
      </c>
      <c r="E4502" s="38">
        <v>2019</v>
      </c>
      <c r="F4502" s="38" t="s">
        <v>8874</v>
      </c>
      <c r="G4502" s="38">
        <v>4</v>
      </c>
      <c r="H4502" s="39">
        <v>9</v>
      </c>
      <c r="I4502" s="29">
        <v>120477.49463869653</v>
      </c>
      <c r="J4502" s="30">
        <v>461169.06166378985</v>
      </c>
      <c r="K4502" s="30">
        <v>2148848.1905872873</v>
      </c>
      <c r="L4502" s="30">
        <v>3245858.8566855146</v>
      </c>
      <c r="M4502" s="30">
        <v>594999.79242375575</v>
      </c>
      <c r="N4502" s="30">
        <v>1032792.8554228162</v>
      </c>
      <c r="O4502" s="31">
        <v>202240.95725536428</v>
      </c>
      <c r="P4502" s="32">
        <v>2864325.4776497395</v>
      </c>
      <c r="Q4502" s="32">
        <v>4942061.7310274849</v>
      </c>
      <c r="R4502" s="32">
        <v>594999.79242375575</v>
      </c>
      <c r="S4502" s="36">
        <v>4497</v>
      </c>
      <c r="T4502" s="33" t="s">
        <v>9035</v>
      </c>
      <c r="U4502" s="34">
        <v>43469</v>
      </c>
      <c r="V4502" s="27" t="s">
        <v>8874</v>
      </c>
      <c r="W4502" s="35">
        <v>204182.88229266787</v>
      </c>
      <c r="X4502" s="35">
        <v>68933.899014759168</v>
      </c>
      <c r="Y4502" s="35">
        <v>122024.49706860054</v>
      </c>
      <c r="Z4502" s="35">
        <v>2316.2822905898452</v>
      </c>
      <c r="AA4502" s="35">
        <v>46090.988434037412</v>
      </c>
      <c r="AB4502" s="35">
        <v>37924.984022500284</v>
      </c>
      <c r="AC4502" s="35">
        <v>8937.0832796190662</v>
      </c>
      <c r="AD4502" s="35">
        <v>698.10158119584571</v>
      </c>
      <c r="AE4502" s="35">
        <v>61.250309594734752</v>
      </c>
      <c r="AG4502" s="1">
        <v>0</v>
      </c>
      <c r="AH4502" s="1">
        <f t="shared" si="386"/>
        <v>698.10158119584571</v>
      </c>
      <c r="AI4502">
        <f t="shared" si="387"/>
        <v>1</v>
      </c>
      <c r="AJ4502" s="1" t="str">
        <f t="shared" si="388"/>
        <v>Winter</v>
      </c>
      <c r="AL4502" s="1">
        <f t="shared" si="385"/>
        <v>0</v>
      </c>
      <c r="AM4502" s="1">
        <f t="shared" si="389"/>
        <v>204182.88229266787</v>
      </c>
    </row>
    <row r="4503" spans="1:39" x14ac:dyDescent="0.2">
      <c r="A4503" s="24" t="s">
        <v>9036</v>
      </c>
      <c r="B4503" s="36">
        <v>4498</v>
      </c>
      <c r="C4503" s="37">
        <v>43469</v>
      </c>
      <c r="D4503" s="26">
        <v>43466</v>
      </c>
      <c r="E4503" s="38">
        <v>2019</v>
      </c>
      <c r="F4503" s="38" t="s">
        <v>8874</v>
      </c>
      <c r="G4503" s="38">
        <v>4</v>
      </c>
      <c r="H4503" s="39">
        <v>10</v>
      </c>
      <c r="I4503" s="29">
        <v>114440.32427933622</v>
      </c>
      <c r="J4503" s="30">
        <v>464749.87749203044</v>
      </c>
      <c r="K4503" s="30">
        <v>2145560.4410095429</v>
      </c>
      <c r="L4503" s="30">
        <v>3207577.1727066813</v>
      </c>
      <c r="M4503" s="30">
        <v>586743.62197948038</v>
      </c>
      <c r="N4503" s="30">
        <v>1026167.8574251316</v>
      </c>
      <c r="O4503" s="31">
        <v>202058.51268052074</v>
      </c>
      <c r="P4503" s="32">
        <v>2846744.3872683598</v>
      </c>
      <c r="Q4503" s="32">
        <v>4900553.4203043636</v>
      </c>
      <c r="R4503" s="32">
        <v>586743.62197948038</v>
      </c>
      <c r="S4503" s="36">
        <v>4498</v>
      </c>
      <c r="T4503" s="33" t="s">
        <v>9037</v>
      </c>
      <c r="U4503" s="34">
        <v>43469</v>
      </c>
      <c r="V4503" s="27" t="s">
        <v>8874</v>
      </c>
      <c r="W4503" s="35">
        <v>208329.67393294882</v>
      </c>
      <c r="X4503" s="35">
        <v>73761.940201489939</v>
      </c>
      <c r="Y4503" s="35">
        <v>121979.93855170393</v>
      </c>
      <c r="Z4503" s="35">
        <v>2315.4364759701416</v>
      </c>
      <c r="AA4503" s="35">
        <v>45818.950559637531</v>
      </c>
      <c r="AB4503" s="35">
        <v>38440.68656028343</v>
      </c>
      <c r="AC4503" s="35">
        <v>9135.8416426147396</v>
      </c>
      <c r="AD4503" s="35">
        <v>698.10158119584571</v>
      </c>
      <c r="AE4503" s="35">
        <v>0</v>
      </c>
      <c r="AG4503" s="1">
        <v>0</v>
      </c>
      <c r="AH4503" s="1">
        <f t="shared" si="386"/>
        <v>698.10158119584571</v>
      </c>
      <c r="AI4503">
        <f t="shared" si="387"/>
        <v>1</v>
      </c>
      <c r="AJ4503" s="1" t="str">
        <f t="shared" si="388"/>
        <v>Winter</v>
      </c>
      <c r="AL4503" s="1">
        <f t="shared" si="385"/>
        <v>0</v>
      </c>
      <c r="AM4503" s="1">
        <f t="shared" si="389"/>
        <v>208329.67393294882</v>
      </c>
    </row>
    <row r="4504" spans="1:39" x14ac:dyDescent="0.2">
      <c r="A4504" s="24" t="s">
        <v>9038</v>
      </c>
      <c r="B4504" s="36">
        <v>4499</v>
      </c>
      <c r="C4504" s="37">
        <v>43469</v>
      </c>
      <c r="D4504" s="26">
        <v>43466</v>
      </c>
      <c r="E4504" s="38">
        <v>2019</v>
      </c>
      <c r="F4504" s="38" t="s">
        <v>8874</v>
      </c>
      <c r="G4504" s="38">
        <v>4</v>
      </c>
      <c r="H4504" s="39">
        <v>11</v>
      </c>
      <c r="I4504" s="29">
        <v>109036.4757814185</v>
      </c>
      <c r="J4504" s="30">
        <v>451387.53136851743</v>
      </c>
      <c r="K4504" s="30">
        <v>2106180.200993692</v>
      </c>
      <c r="L4504" s="30">
        <v>3149062.2501648339</v>
      </c>
      <c r="M4504" s="30">
        <v>566616.94052867161</v>
      </c>
      <c r="N4504" s="30">
        <v>1017289.7260950208</v>
      </c>
      <c r="O4504" s="31">
        <v>201058.49364235013</v>
      </c>
      <c r="P4504" s="32">
        <v>2781833.6173037821</v>
      </c>
      <c r="Q4504" s="32">
        <v>4818798.0012707217</v>
      </c>
      <c r="R4504" s="32">
        <v>566616.94052867161</v>
      </c>
      <c r="S4504" s="36">
        <v>4499</v>
      </c>
      <c r="T4504" s="33" t="s">
        <v>9039</v>
      </c>
      <c r="U4504" s="34">
        <v>43469</v>
      </c>
      <c r="V4504" s="27" t="s">
        <v>8874</v>
      </c>
      <c r="W4504" s="35">
        <v>218890.83736445862</v>
      </c>
      <c r="X4504" s="35">
        <v>77919.243272519001</v>
      </c>
      <c r="Y4504" s="35">
        <v>121982.47118218461</v>
      </c>
      <c r="Z4504" s="35">
        <v>2315.4845506377037</v>
      </c>
      <c r="AA4504" s="35">
        <v>45741.225452666127</v>
      </c>
      <c r="AB4504" s="35">
        <v>39059.302405357907</v>
      </c>
      <c r="AC4504" s="35">
        <v>9068.5807352041811</v>
      </c>
      <c r="AD4504" s="35">
        <v>698.10158119584571</v>
      </c>
      <c r="AE4504" s="35">
        <v>0</v>
      </c>
      <c r="AG4504" s="1">
        <v>0</v>
      </c>
      <c r="AH4504" s="1">
        <f t="shared" si="386"/>
        <v>698.10158119584571</v>
      </c>
      <c r="AI4504">
        <f t="shared" si="387"/>
        <v>1</v>
      </c>
      <c r="AJ4504" s="1" t="str">
        <f t="shared" si="388"/>
        <v>Winter</v>
      </c>
      <c r="AL4504" s="1">
        <f t="shared" si="385"/>
        <v>0</v>
      </c>
      <c r="AM4504" s="1">
        <f t="shared" si="389"/>
        <v>218890.83736445862</v>
      </c>
    </row>
    <row r="4505" spans="1:39" x14ac:dyDescent="0.2">
      <c r="A4505" s="24" t="s">
        <v>9040</v>
      </c>
      <c r="B4505" s="36">
        <v>4500</v>
      </c>
      <c r="C4505" s="37">
        <v>43469</v>
      </c>
      <c r="D4505" s="26">
        <v>43466</v>
      </c>
      <c r="E4505" s="38">
        <v>2019</v>
      </c>
      <c r="F4505" s="38" t="s">
        <v>8874</v>
      </c>
      <c r="G4505" s="38">
        <v>4</v>
      </c>
      <c r="H4505" s="39">
        <v>12</v>
      </c>
      <c r="I4505" s="29">
        <v>105357.36327180463</v>
      </c>
      <c r="J4505" s="30">
        <v>444893.19463933847</v>
      </c>
      <c r="K4505" s="30">
        <v>2050920.089465837</v>
      </c>
      <c r="L4505" s="30">
        <v>3086217.0515156607</v>
      </c>
      <c r="M4505" s="30">
        <v>559599.14425167104</v>
      </c>
      <c r="N4505" s="30">
        <v>1010985.6303994937</v>
      </c>
      <c r="O4505" s="31">
        <v>196604.90214611558</v>
      </c>
      <c r="P4505" s="32">
        <v>2715876.5969893127</v>
      </c>
      <c r="Q4505" s="32">
        <v>4738700.7787006088</v>
      </c>
      <c r="R4505" s="32">
        <v>559599.14425167104</v>
      </c>
      <c r="S4505" s="36">
        <v>4500</v>
      </c>
      <c r="T4505" s="33" t="s">
        <v>9041</v>
      </c>
      <c r="U4505" s="34">
        <v>43469</v>
      </c>
      <c r="V4505" s="27" t="s">
        <v>8874</v>
      </c>
      <c r="W4505" s="35">
        <v>228669.58771963257</v>
      </c>
      <c r="X4505" s="35">
        <v>82066.397450160264</v>
      </c>
      <c r="Y4505" s="35">
        <v>118946.85299867138</v>
      </c>
      <c r="Z4505" s="35">
        <v>2257.8621157301354</v>
      </c>
      <c r="AA4505" s="35">
        <v>45585.775238723341</v>
      </c>
      <c r="AB4505" s="35">
        <v>38259.855814101422</v>
      </c>
      <c r="AC4505" s="35">
        <v>8863.6079372170225</v>
      </c>
      <c r="AD4505" s="35">
        <v>698.10158119584571</v>
      </c>
      <c r="AE4505" s="35">
        <v>0</v>
      </c>
      <c r="AG4505" s="1">
        <v>0</v>
      </c>
      <c r="AH4505" s="1">
        <f t="shared" si="386"/>
        <v>698.10158119584571</v>
      </c>
      <c r="AI4505">
        <f t="shared" si="387"/>
        <v>1</v>
      </c>
      <c r="AJ4505" s="1" t="str">
        <f t="shared" si="388"/>
        <v>Winter</v>
      </c>
      <c r="AL4505" s="1">
        <f t="shared" si="385"/>
        <v>0</v>
      </c>
      <c r="AM4505" s="1">
        <f t="shared" si="389"/>
        <v>228669.58771963257</v>
      </c>
    </row>
    <row r="4506" spans="1:39" x14ac:dyDescent="0.2">
      <c r="A4506" s="24" t="s">
        <v>9042</v>
      </c>
      <c r="B4506" s="36">
        <v>4501</v>
      </c>
      <c r="C4506" s="37">
        <v>43469</v>
      </c>
      <c r="D4506" s="26">
        <v>43466</v>
      </c>
      <c r="E4506" s="38">
        <v>2019</v>
      </c>
      <c r="F4506" s="38" t="s">
        <v>8874</v>
      </c>
      <c r="G4506" s="38">
        <v>4</v>
      </c>
      <c r="H4506" s="39">
        <v>13</v>
      </c>
      <c r="I4506" s="29">
        <v>99199.535479626866</v>
      </c>
      <c r="J4506" s="30">
        <v>431300.95139234315</v>
      </c>
      <c r="K4506" s="30">
        <v>1991958.2776897072</v>
      </c>
      <c r="L4506" s="30">
        <v>3087246.2613333403</v>
      </c>
      <c r="M4506" s="30">
        <v>551597.42077805661</v>
      </c>
      <c r="N4506" s="30">
        <v>997999.41450621374</v>
      </c>
      <c r="O4506" s="31">
        <v>196461.21396795509</v>
      </c>
      <c r="P4506" s="32">
        <v>2642755.2339473907</v>
      </c>
      <c r="Q4506" s="32">
        <v>4713007.8411998525</v>
      </c>
      <c r="R4506" s="32">
        <v>551597.42077805661</v>
      </c>
      <c r="S4506" s="36">
        <v>4501</v>
      </c>
      <c r="T4506" s="33" t="s">
        <v>9043</v>
      </c>
      <c r="U4506" s="34">
        <v>43469</v>
      </c>
      <c r="V4506" s="27" t="s">
        <v>8874</v>
      </c>
      <c r="W4506" s="35">
        <v>205045.95879843613</v>
      </c>
      <c r="X4506" s="35">
        <v>74225.048051553647</v>
      </c>
      <c r="Y4506" s="35">
        <v>117048.96525745958</v>
      </c>
      <c r="Z4506" s="35">
        <v>2221.8362039656718</v>
      </c>
      <c r="AA4506" s="35">
        <v>45702.362899180436</v>
      </c>
      <c r="AB4506" s="35">
        <v>39628.879948718495</v>
      </c>
      <c r="AC4506" s="35">
        <v>8647.6563038883487</v>
      </c>
      <c r="AD4506" s="35">
        <v>698.10158119584571</v>
      </c>
      <c r="AE4506" s="35">
        <v>0</v>
      </c>
      <c r="AG4506" s="1">
        <v>0</v>
      </c>
      <c r="AH4506" s="1">
        <f t="shared" si="386"/>
        <v>698.10158119584571</v>
      </c>
      <c r="AI4506">
        <f t="shared" si="387"/>
        <v>1</v>
      </c>
      <c r="AJ4506" s="1" t="str">
        <f t="shared" si="388"/>
        <v>Winter</v>
      </c>
      <c r="AL4506" s="1">
        <f t="shared" si="385"/>
        <v>0</v>
      </c>
      <c r="AM4506" s="1">
        <f t="shared" si="389"/>
        <v>205045.95879843613</v>
      </c>
    </row>
    <row r="4507" spans="1:39" x14ac:dyDescent="0.2">
      <c r="A4507" s="24" t="s">
        <v>9044</v>
      </c>
      <c r="B4507" s="36">
        <v>4502</v>
      </c>
      <c r="C4507" s="37">
        <v>43469</v>
      </c>
      <c r="D4507" s="26">
        <v>43466</v>
      </c>
      <c r="E4507" s="38">
        <v>2019</v>
      </c>
      <c r="F4507" s="38" t="s">
        <v>8874</v>
      </c>
      <c r="G4507" s="38">
        <v>4</v>
      </c>
      <c r="H4507" s="39">
        <v>14</v>
      </c>
      <c r="I4507" s="29">
        <v>94789.454348684652</v>
      </c>
      <c r="J4507" s="30">
        <v>431709.2134008595</v>
      </c>
      <c r="K4507" s="30">
        <v>1934221.9785958629</v>
      </c>
      <c r="L4507" s="30">
        <v>3125588.6953381738</v>
      </c>
      <c r="M4507" s="30">
        <v>545266.48191826581</v>
      </c>
      <c r="N4507" s="30">
        <v>1002414.5168922483</v>
      </c>
      <c r="O4507" s="31">
        <v>195838.30151975737</v>
      </c>
      <c r="P4507" s="32">
        <v>2574277.9148628134</v>
      </c>
      <c r="Q4507" s="32">
        <v>4755550.7271510391</v>
      </c>
      <c r="R4507" s="32">
        <v>545266.48191826581</v>
      </c>
      <c r="S4507" s="36">
        <v>4502</v>
      </c>
      <c r="T4507" s="33" t="s">
        <v>9045</v>
      </c>
      <c r="U4507" s="34">
        <v>43469</v>
      </c>
      <c r="V4507" s="27" t="s">
        <v>8874</v>
      </c>
      <c r="W4507" s="35">
        <v>234565.93609413467</v>
      </c>
      <c r="X4507" s="35">
        <v>73744.225984542965</v>
      </c>
      <c r="Y4507" s="35">
        <v>116496.72435424538</v>
      </c>
      <c r="Z4507" s="35">
        <v>2211.3535070074104</v>
      </c>
      <c r="AA4507" s="35">
        <v>46013.263327066015</v>
      </c>
      <c r="AB4507" s="35">
        <v>39606.14738735331</v>
      </c>
      <c r="AC4507" s="35">
        <v>8628.1015460938925</v>
      </c>
      <c r="AD4507" s="35">
        <v>698.10158119584571</v>
      </c>
      <c r="AE4507" s="35">
        <v>0</v>
      </c>
      <c r="AG4507" s="1">
        <v>0</v>
      </c>
      <c r="AH4507" s="1">
        <f t="shared" si="386"/>
        <v>698.10158119584571</v>
      </c>
      <c r="AI4507">
        <f t="shared" si="387"/>
        <v>1</v>
      </c>
      <c r="AJ4507" s="1" t="str">
        <f t="shared" si="388"/>
        <v>Winter</v>
      </c>
      <c r="AL4507" s="1">
        <f t="shared" si="385"/>
        <v>0</v>
      </c>
      <c r="AM4507" s="1">
        <f t="shared" si="389"/>
        <v>234565.93609413467</v>
      </c>
    </row>
    <row r="4508" spans="1:39" x14ac:dyDescent="0.2">
      <c r="A4508" s="24" t="s">
        <v>9046</v>
      </c>
      <c r="B4508" s="36">
        <v>4503</v>
      </c>
      <c r="C4508" s="37">
        <v>43469</v>
      </c>
      <c r="D4508" s="26">
        <v>43466</v>
      </c>
      <c r="E4508" s="38">
        <v>2019</v>
      </c>
      <c r="F4508" s="38" t="s">
        <v>8874</v>
      </c>
      <c r="G4508" s="38">
        <v>4</v>
      </c>
      <c r="H4508" s="39">
        <v>15</v>
      </c>
      <c r="I4508" s="29">
        <v>93699.290210683102</v>
      </c>
      <c r="J4508" s="30">
        <v>437986.660653712</v>
      </c>
      <c r="K4508" s="30">
        <v>1883943.4821226101</v>
      </c>
      <c r="L4508" s="30">
        <v>3123447.9783350895</v>
      </c>
      <c r="M4508" s="30">
        <v>537912.65957563696</v>
      </c>
      <c r="N4508" s="30">
        <v>979193.58842992189</v>
      </c>
      <c r="O4508" s="31">
        <v>193904.03781375906</v>
      </c>
      <c r="P4508" s="32">
        <v>2515555.4319089302</v>
      </c>
      <c r="Q4508" s="32">
        <v>4734532.2652324829</v>
      </c>
      <c r="R4508" s="32">
        <v>537912.65957563696</v>
      </c>
      <c r="S4508" s="36">
        <v>4503</v>
      </c>
      <c r="T4508" s="33" t="s">
        <v>9047</v>
      </c>
      <c r="U4508" s="34">
        <v>43469</v>
      </c>
      <c r="V4508" s="27" t="s">
        <v>8874</v>
      </c>
      <c r="W4508" s="35">
        <v>232101.8767862778</v>
      </c>
      <c r="X4508" s="35">
        <v>71778.460673012829</v>
      </c>
      <c r="Y4508" s="35">
        <v>113395.27810837948</v>
      </c>
      <c r="Z4508" s="35">
        <v>2152.4815166522535</v>
      </c>
      <c r="AA4508" s="35">
        <v>46207.576094494507</v>
      </c>
      <c r="AB4508" s="35">
        <v>38626.29990658223</v>
      </c>
      <c r="AC4508" s="35">
        <v>8558.7070161358461</v>
      </c>
      <c r="AD4508" s="35">
        <v>698.10158119584571</v>
      </c>
      <c r="AE4508" s="35">
        <v>0</v>
      </c>
      <c r="AG4508" s="1">
        <v>0</v>
      </c>
      <c r="AH4508" s="1">
        <f t="shared" si="386"/>
        <v>698.10158119584571</v>
      </c>
      <c r="AI4508">
        <f t="shared" si="387"/>
        <v>1</v>
      </c>
      <c r="AJ4508" s="1" t="str">
        <f t="shared" si="388"/>
        <v>Winter</v>
      </c>
      <c r="AL4508" s="1">
        <f t="shared" si="385"/>
        <v>0</v>
      </c>
      <c r="AM4508" s="1">
        <f t="shared" si="389"/>
        <v>232101.8767862778</v>
      </c>
    </row>
    <row r="4509" spans="1:39" x14ac:dyDescent="0.2">
      <c r="A4509" s="24" t="s">
        <v>9048</v>
      </c>
      <c r="B4509" s="36">
        <v>4504</v>
      </c>
      <c r="C4509" s="37">
        <v>43469</v>
      </c>
      <c r="D4509" s="26">
        <v>43466</v>
      </c>
      <c r="E4509" s="38">
        <v>2019</v>
      </c>
      <c r="F4509" s="38" t="s">
        <v>8874</v>
      </c>
      <c r="G4509" s="38">
        <v>4</v>
      </c>
      <c r="H4509" s="39">
        <v>16</v>
      </c>
      <c r="I4509" s="29">
        <v>94474.997166776549</v>
      </c>
      <c r="J4509" s="30">
        <v>448457.03623607155</v>
      </c>
      <c r="K4509" s="30">
        <v>1854106.0869948319</v>
      </c>
      <c r="L4509" s="30">
        <v>3167103.9199186615</v>
      </c>
      <c r="M4509" s="30">
        <v>548629.6337244747</v>
      </c>
      <c r="N4509" s="30">
        <v>987823.85249943123</v>
      </c>
      <c r="O4509" s="31">
        <v>198664.51436935918</v>
      </c>
      <c r="P4509" s="32">
        <v>2497210.7178860833</v>
      </c>
      <c r="Q4509" s="32">
        <v>4802049.3230235241</v>
      </c>
      <c r="R4509" s="32">
        <v>548629.6337244747</v>
      </c>
      <c r="S4509" s="36">
        <v>4504</v>
      </c>
      <c r="T4509" s="33" t="s">
        <v>9049</v>
      </c>
      <c r="U4509" s="34">
        <v>43469</v>
      </c>
      <c r="V4509" s="27" t="s">
        <v>8874</v>
      </c>
      <c r="W4509" s="35">
        <v>202283.24509925532</v>
      </c>
      <c r="X4509" s="35">
        <v>65250.418705915028</v>
      </c>
      <c r="Y4509" s="35">
        <v>111671.34688791892</v>
      </c>
      <c r="Z4509" s="35">
        <v>2119.7576665067954</v>
      </c>
      <c r="AA4509" s="35">
        <v>46635.064182837174</v>
      </c>
      <c r="AB4509" s="35">
        <v>37168.643610793995</v>
      </c>
      <c r="AC4509" s="35">
        <v>8053.742702362787</v>
      </c>
      <c r="AD4509" s="35">
        <v>698.10158119584571</v>
      </c>
      <c r="AE4509" s="35">
        <v>1.2589243567288768</v>
      </c>
      <c r="AG4509" s="1">
        <v>0</v>
      </c>
      <c r="AH4509" s="1">
        <f t="shared" si="386"/>
        <v>698.10158119584571</v>
      </c>
      <c r="AI4509">
        <f t="shared" si="387"/>
        <v>1</v>
      </c>
      <c r="AJ4509" s="1" t="str">
        <f t="shared" si="388"/>
        <v>Winter</v>
      </c>
      <c r="AL4509" s="1">
        <f t="shared" si="385"/>
        <v>202283.24509925532</v>
      </c>
      <c r="AM4509" s="1">
        <f t="shared" si="389"/>
        <v>0</v>
      </c>
    </row>
    <row r="4510" spans="1:39" x14ac:dyDescent="0.2">
      <c r="A4510" s="24" t="s">
        <v>9050</v>
      </c>
      <c r="B4510" s="36">
        <v>4505</v>
      </c>
      <c r="C4510" s="37">
        <v>43469</v>
      </c>
      <c r="D4510" s="26">
        <v>43466</v>
      </c>
      <c r="E4510" s="38">
        <v>2019</v>
      </c>
      <c r="F4510" s="38" t="s">
        <v>8874</v>
      </c>
      <c r="G4510" s="38">
        <v>4</v>
      </c>
      <c r="H4510" s="39">
        <v>17</v>
      </c>
      <c r="I4510" s="29">
        <v>100596.16153279779</v>
      </c>
      <c r="J4510" s="30">
        <v>461268.44259497296</v>
      </c>
      <c r="K4510" s="30">
        <v>1921858.8795263369</v>
      </c>
      <c r="L4510" s="30">
        <v>3359082.8670760556</v>
      </c>
      <c r="M4510" s="30">
        <v>571070.91680994118</v>
      </c>
      <c r="N4510" s="30">
        <v>1007039.2017025242</v>
      </c>
      <c r="O4510" s="31">
        <v>203101.39126324153</v>
      </c>
      <c r="P4510" s="32">
        <v>2593525.9578690762</v>
      </c>
      <c r="Q4510" s="32">
        <v>5030491.9026367944</v>
      </c>
      <c r="R4510" s="32">
        <v>571070.91680994118</v>
      </c>
      <c r="S4510" s="36">
        <v>4505</v>
      </c>
      <c r="T4510" s="33" t="s">
        <v>9051</v>
      </c>
      <c r="U4510" s="34">
        <v>43469</v>
      </c>
      <c r="V4510" s="27" t="s">
        <v>8874</v>
      </c>
      <c r="W4510" s="35">
        <v>215767.86516359405</v>
      </c>
      <c r="X4510" s="35">
        <v>69294.334616519627</v>
      </c>
      <c r="Y4510" s="35">
        <v>109764.1937620026</v>
      </c>
      <c r="Z4510" s="35">
        <v>2083.5558782009639</v>
      </c>
      <c r="AA4510" s="35">
        <v>46673.926736322872</v>
      </c>
      <c r="AB4510" s="35">
        <v>36368.00595466001</v>
      </c>
      <c r="AC4510" s="35">
        <v>7924.4824431467414</v>
      </c>
      <c r="AD4510" s="35">
        <v>698.10158119584571</v>
      </c>
      <c r="AE4510" s="35">
        <v>1197.6323908355739</v>
      </c>
      <c r="AG4510" s="1">
        <v>0</v>
      </c>
      <c r="AH4510" s="1">
        <f t="shared" si="386"/>
        <v>698.10158119584571</v>
      </c>
      <c r="AI4510">
        <f t="shared" si="387"/>
        <v>1</v>
      </c>
      <c r="AJ4510" s="1" t="str">
        <f t="shared" si="388"/>
        <v>Winter</v>
      </c>
      <c r="AL4510" s="1">
        <f t="shared" si="385"/>
        <v>215767.86516359405</v>
      </c>
      <c r="AM4510" s="1">
        <f t="shared" si="389"/>
        <v>0</v>
      </c>
    </row>
    <row r="4511" spans="1:39" x14ac:dyDescent="0.2">
      <c r="A4511" s="24" t="s">
        <v>9052</v>
      </c>
      <c r="B4511" s="36">
        <v>4506</v>
      </c>
      <c r="C4511" s="37">
        <v>43469</v>
      </c>
      <c r="D4511" s="26">
        <v>43466</v>
      </c>
      <c r="E4511" s="38">
        <v>2019</v>
      </c>
      <c r="F4511" s="38" t="s">
        <v>8874</v>
      </c>
      <c r="G4511" s="38">
        <v>4</v>
      </c>
      <c r="H4511" s="39">
        <v>18</v>
      </c>
      <c r="I4511" s="29">
        <v>109931.66011091643</v>
      </c>
      <c r="J4511" s="30">
        <v>461364.95169482479</v>
      </c>
      <c r="K4511" s="30">
        <v>2021928.3145663247</v>
      </c>
      <c r="L4511" s="30">
        <v>3396474.5941805863</v>
      </c>
      <c r="M4511" s="30">
        <v>589574.67640714371</v>
      </c>
      <c r="N4511" s="30">
        <v>1005771.8173911039</v>
      </c>
      <c r="O4511" s="31">
        <v>205000.67870878341</v>
      </c>
      <c r="P4511" s="32">
        <v>2721434.6510843849</v>
      </c>
      <c r="Q4511" s="32">
        <v>5068612.041975298</v>
      </c>
      <c r="R4511" s="32">
        <v>589574.67640714371</v>
      </c>
      <c r="S4511" s="36">
        <v>4506</v>
      </c>
      <c r="T4511" s="33" t="s">
        <v>9053</v>
      </c>
      <c r="U4511" s="34">
        <v>43469</v>
      </c>
      <c r="V4511" s="27" t="s">
        <v>8874</v>
      </c>
      <c r="W4511" s="35">
        <v>258432.68811854869</v>
      </c>
      <c r="X4511" s="35">
        <v>67653.897939941569</v>
      </c>
      <c r="Y4511" s="35">
        <v>109943.08018497593</v>
      </c>
      <c r="Z4511" s="35">
        <v>2086.9515197607661</v>
      </c>
      <c r="AA4511" s="35">
        <v>46635.064182837174</v>
      </c>
      <c r="AB4511" s="35">
        <v>35619.909275343663</v>
      </c>
      <c r="AC4511" s="35">
        <v>7491.3777183361453</v>
      </c>
      <c r="AD4511" s="35">
        <v>698.10158119584571</v>
      </c>
      <c r="AE4511" s="35">
        <v>2247.3359720556837</v>
      </c>
      <c r="AG4511" s="1">
        <v>0</v>
      </c>
      <c r="AH4511" s="1">
        <f t="shared" si="386"/>
        <v>698.10158119584571</v>
      </c>
      <c r="AI4511">
        <f t="shared" si="387"/>
        <v>1</v>
      </c>
      <c r="AJ4511" s="1" t="str">
        <f t="shared" si="388"/>
        <v>Winter</v>
      </c>
      <c r="AL4511" s="1">
        <f t="shared" si="385"/>
        <v>258432.68811854869</v>
      </c>
      <c r="AM4511" s="1">
        <f t="shared" si="389"/>
        <v>0</v>
      </c>
    </row>
    <row r="4512" spans="1:39" x14ac:dyDescent="0.2">
      <c r="A4512" s="24" t="s">
        <v>9054</v>
      </c>
      <c r="B4512" s="36">
        <v>4507</v>
      </c>
      <c r="C4512" s="37">
        <v>43469</v>
      </c>
      <c r="D4512" s="26">
        <v>43466</v>
      </c>
      <c r="E4512" s="38">
        <v>2019</v>
      </c>
      <c r="F4512" s="38" t="s">
        <v>8874</v>
      </c>
      <c r="G4512" s="38">
        <v>4</v>
      </c>
      <c r="H4512" s="39">
        <v>19</v>
      </c>
      <c r="I4512" s="29">
        <v>110648.48355916618</v>
      </c>
      <c r="J4512" s="30">
        <v>460102.55691015034</v>
      </c>
      <c r="K4512" s="30">
        <v>2007128.8908555801</v>
      </c>
      <c r="L4512" s="30">
        <v>3365120.2128420537</v>
      </c>
      <c r="M4512" s="30">
        <v>577822.82937056071</v>
      </c>
      <c r="N4512" s="30">
        <v>1012234.9834911559</v>
      </c>
      <c r="O4512" s="31">
        <v>205567.0831205736</v>
      </c>
      <c r="P4512" s="32">
        <v>2695600.2037853068</v>
      </c>
      <c r="Q4512" s="32">
        <v>5043024.836363934</v>
      </c>
      <c r="R4512" s="32">
        <v>577822.82937056071</v>
      </c>
      <c r="S4512" s="36">
        <v>4507</v>
      </c>
      <c r="T4512" s="33" t="s">
        <v>9055</v>
      </c>
      <c r="U4512" s="34">
        <v>43469</v>
      </c>
      <c r="V4512" s="27" t="s">
        <v>8874</v>
      </c>
      <c r="W4512" s="35">
        <v>254513.38206418252</v>
      </c>
      <c r="X4512" s="35">
        <v>62961.091842307986</v>
      </c>
      <c r="Y4512" s="35">
        <v>108805.05047872259</v>
      </c>
      <c r="Z4512" s="35">
        <v>2065.3493159567392</v>
      </c>
      <c r="AA4512" s="35">
        <v>45236.012257352057</v>
      </c>
      <c r="AB4512" s="35">
        <v>34643.803064486994</v>
      </c>
      <c r="AC4512" s="35">
        <v>7393.5003589602175</v>
      </c>
      <c r="AD4512" s="35">
        <v>698.10158119584571</v>
      </c>
      <c r="AE4512" s="35">
        <v>2247.3359720556837</v>
      </c>
      <c r="AG4512" s="1">
        <v>0</v>
      </c>
      <c r="AH4512" s="1">
        <f t="shared" si="386"/>
        <v>698.10158119584571</v>
      </c>
      <c r="AI4512">
        <f t="shared" si="387"/>
        <v>1</v>
      </c>
      <c r="AJ4512" s="1" t="str">
        <f t="shared" si="388"/>
        <v>Winter</v>
      </c>
      <c r="AL4512" s="1">
        <f t="shared" si="385"/>
        <v>254513.38206418252</v>
      </c>
      <c r="AM4512" s="1">
        <f t="shared" si="389"/>
        <v>0</v>
      </c>
    </row>
    <row r="4513" spans="1:39" x14ac:dyDescent="0.2">
      <c r="A4513" s="24" t="s">
        <v>9056</v>
      </c>
      <c r="B4513" s="36">
        <v>4508</v>
      </c>
      <c r="C4513" s="37">
        <v>43469</v>
      </c>
      <c r="D4513" s="26">
        <v>43466</v>
      </c>
      <c r="E4513" s="38">
        <v>2019</v>
      </c>
      <c r="F4513" s="38" t="s">
        <v>8874</v>
      </c>
      <c r="G4513" s="38">
        <v>4</v>
      </c>
      <c r="H4513" s="39">
        <v>20</v>
      </c>
      <c r="I4513" s="29">
        <v>108078.78132527189</v>
      </c>
      <c r="J4513" s="30">
        <v>452113.82570006966</v>
      </c>
      <c r="K4513" s="30">
        <v>1959417.7892141633</v>
      </c>
      <c r="L4513" s="30">
        <v>3330709.0215078886</v>
      </c>
      <c r="M4513" s="30">
        <v>568359.92655964696</v>
      </c>
      <c r="N4513" s="30">
        <v>1004250.7467800012</v>
      </c>
      <c r="O4513" s="31">
        <v>206430.10822182737</v>
      </c>
      <c r="P4513" s="32">
        <v>2635856.497099082</v>
      </c>
      <c r="Q4513" s="32">
        <v>4993503.7022097865</v>
      </c>
      <c r="R4513" s="32">
        <v>568359.92655964696</v>
      </c>
      <c r="S4513" s="36">
        <v>4508</v>
      </c>
      <c r="T4513" s="33" t="s">
        <v>9057</v>
      </c>
      <c r="U4513" s="34">
        <v>43469</v>
      </c>
      <c r="V4513" s="27" t="s">
        <v>8874</v>
      </c>
      <c r="W4513" s="35">
        <v>224658.92072586442</v>
      </c>
      <c r="X4513" s="35">
        <v>61077.174417386253</v>
      </c>
      <c r="Y4513" s="35">
        <v>105081.81706279337</v>
      </c>
      <c r="Z4513" s="35">
        <v>1994.674493833106</v>
      </c>
      <c r="AA4513" s="35">
        <v>46907.102057237062</v>
      </c>
      <c r="AB4513" s="35">
        <v>34328.569780146259</v>
      </c>
      <c r="AC4513" s="35">
        <v>7227.9477968874044</v>
      </c>
      <c r="AD4513" s="35">
        <v>698.10158119584571</v>
      </c>
      <c r="AE4513" s="35">
        <v>2247.3359720556837</v>
      </c>
      <c r="AG4513" s="1">
        <v>0</v>
      </c>
      <c r="AH4513" s="1">
        <f t="shared" si="386"/>
        <v>698.10158119584571</v>
      </c>
      <c r="AI4513">
        <f t="shared" si="387"/>
        <v>1</v>
      </c>
      <c r="AJ4513" s="1" t="str">
        <f t="shared" si="388"/>
        <v>Winter</v>
      </c>
      <c r="AL4513" s="1">
        <f t="shared" si="385"/>
        <v>224658.92072586442</v>
      </c>
      <c r="AM4513" s="1">
        <f t="shared" si="389"/>
        <v>0</v>
      </c>
    </row>
    <row r="4514" spans="1:39" x14ac:dyDescent="0.2">
      <c r="A4514" s="24" t="s">
        <v>9058</v>
      </c>
      <c r="B4514" s="36">
        <v>4509</v>
      </c>
      <c r="C4514" s="37">
        <v>43469</v>
      </c>
      <c r="D4514" s="26">
        <v>43466</v>
      </c>
      <c r="E4514" s="38">
        <v>2019</v>
      </c>
      <c r="F4514" s="38" t="s">
        <v>8874</v>
      </c>
      <c r="G4514" s="38">
        <v>4</v>
      </c>
      <c r="H4514" s="39">
        <v>21</v>
      </c>
      <c r="I4514" s="29">
        <v>103463.14355701354</v>
      </c>
      <c r="J4514" s="30">
        <v>435547.05863866449</v>
      </c>
      <c r="K4514" s="30">
        <v>1911179.8610281791</v>
      </c>
      <c r="L4514" s="30">
        <v>3211681.943793769</v>
      </c>
      <c r="M4514" s="30">
        <v>560290.01463447232</v>
      </c>
      <c r="N4514" s="30">
        <v>988923.11679037532</v>
      </c>
      <c r="O4514" s="31">
        <v>204157.32631648463</v>
      </c>
      <c r="P4514" s="32">
        <v>2574933.0192196649</v>
      </c>
      <c r="Q4514" s="32">
        <v>4840309.4455392938</v>
      </c>
      <c r="R4514" s="32">
        <v>560290.01463447232</v>
      </c>
      <c r="S4514" s="36">
        <v>4509</v>
      </c>
      <c r="T4514" s="33" t="s">
        <v>9059</v>
      </c>
      <c r="U4514" s="34">
        <v>43469</v>
      </c>
      <c r="V4514" s="27" t="s">
        <v>8874</v>
      </c>
      <c r="W4514" s="35">
        <v>201967.9955532733</v>
      </c>
      <c r="X4514" s="35">
        <v>56852.554560891687</v>
      </c>
      <c r="Y4514" s="35">
        <v>101049.39816271672</v>
      </c>
      <c r="Z4514" s="35">
        <v>1918.1306791822135</v>
      </c>
      <c r="AA4514" s="35">
        <v>47256.865038608339</v>
      </c>
      <c r="AB4514" s="35">
        <v>34446.974614495222</v>
      </c>
      <c r="AC4514" s="35">
        <v>7328.2073564383436</v>
      </c>
      <c r="AD4514" s="35">
        <v>698.10158119584571</v>
      </c>
      <c r="AE4514" s="35">
        <v>2247.3359720556837</v>
      </c>
      <c r="AG4514" s="1">
        <v>0</v>
      </c>
      <c r="AH4514" s="1">
        <f t="shared" si="386"/>
        <v>698.10158119584571</v>
      </c>
      <c r="AI4514">
        <f t="shared" si="387"/>
        <v>1</v>
      </c>
      <c r="AJ4514" s="1" t="str">
        <f t="shared" si="388"/>
        <v>Winter</v>
      </c>
      <c r="AL4514" s="1">
        <f t="shared" si="385"/>
        <v>201967.9955532733</v>
      </c>
      <c r="AM4514" s="1">
        <f t="shared" si="389"/>
        <v>0</v>
      </c>
    </row>
    <row r="4515" spans="1:39" x14ac:dyDescent="0.2">
      <c r="A4515" s="24" t="s">
        <v>9060</v>
      </c>
      <c r="B4515" s="36">
        <v>4510</v>
      </c>
      <c r="C4515" s="37">
        <v>43469</v>
      </c>
      <c r="D4515" s="26">
        <v>43466</v>
      </c>
      <c r="E4515" s="38">
        <v>2019</v>
      </c>
      <c r="F4515" s="38" t="s">
        <v>8874</v>
      </c>
      <c r="G4515" s="38">
        <v>4</v>
      </c>
      <c r="H4515" s="39">
        <v>22</v>
      </c>
      <c r="I4515" s="29">
        <v>101400.8862955425</v>
      </c>
      <c r="J4515" s="30">
        <v>417260.6226003578</v>
      </c>
      <c r="K4515" s="30">
        <v>1837262.6461020787</v>
      </c>
      <c r="L4515" s="30">
        <v>3078066.9613708295</v>
      </c>
      <c r="M4515" s="30">
        <v>538924.32696399733</v>
      </c>
      <c r="N4515" s="30">
        <v>962489.01856600516</v>
      </c>
      <c r="O4515" s="31">
        <v>204252.16173411455</v>
      </c>
      <c r="P4515" s="32">
        <v>2477587.8593616188</v>
      </c>
      <c r="Q4515" s="32">
        <v>4662068.7642713077</v>
      </c>
      <c r="R4515" s="32">
        <v>538924.32696399733</v>
      </c>
      <c r="S4515" s="36">
        <v>4510</v>
      </c>
      <c r="T4515" s="33" t="s">
        <v>9061</v>
      </c>
      <c r="U4515" s="34">
        <v>43469</v>
      </c>
      <c r="V4515" s="27" t="s">
        <v>8874</v>
      </c>
      <c r="W4515" s="35">
        <v>204157.87861488957</v>
      </c>
      <c r="X4515" s="35">
        <v>54104.377806961376</v>
      </c>
      <c r="Y4515" s="35">
        <v>97872.788736341943</v>
      </c>
      <c r="Z4515" s="35">
        <v>1857.8319331501266</v>
      </c>
      <c r="AA4515" s="35">
        <v>46907.102057237062</v>
      </c>
      <c r="AB4515" s="35">
        <v>33876.860947447502</v>
      </c>
      <c r="AC4515" s="35">
        <v>6939.6187032097314</v>
      </c>
      <c r="AD4515" s="35">
        <v>698.10158119584571</v>
      </c>
      <c r="AE4515" s="35">
        <v>2247.3359720556837</v>
      </c>
      <c r="AG4515" s="1">
        <v>0</v>
      </c>
      <c r="AH4515" s="1">
        <f t="shared" si="386"/>
        <v>698.10158119584571</v>
      </c>
      <c r="AI4515">
        <f t="shared" si="387"/>
        <v>1</v>
      </c>
      <c r="AJ4515" s="1" t="str">
        <f t="shared" si="388"/>
        <v>Winter</v>
      </c>
      <c r="AL4515" s="1">
        <f t="shared" si="385"/>
        <v>204157.87861488957</v>
      </c>
      <c r="AM4515" s="1">
        <f t="shared" si="389"/>
        <v>0</v>
      </c>
    </row>
    <row r="4516" spans="1:39" x14ac:dyDescent="0.2">
      <c r="A4516" s="24" t="s">
        <v>9062</v>
      </c>
      <c r="B4516" s="36">
        <v>4511</v>
      </c>
      <c r="C4516" s="37">
        <v>43469</v>
      </c>
      <c r="D4516" s="26">
        <v>43466</v>
      </c>
      <c r="E4516" s="38">
        <v>2019</v>
      </c>
      <c r="F4516" s="38" t="s">
        <v>8874</v>
      </c>
      <c r="G4516" s="38">
        <v>4</v>
      </c>
      <c r="H4516" s="39">
        <v>23</v>
      </c>
      <c r="I4516" s="29">
        <v>91520.041956134504</v>
      </c>
      <c r="J4516" s="30">
        <v>417841.36330107431</v>
      </c>
      <c r="K4516" s="30">
        <v>1706615.8527741861</v>
      </c>
      <c r="L4516" s="30">
        <v>2925644.4762361646</v>
      </c>
      <c r="M4516" s="30">
        <v>510321.79097978421</v>
      </c>
      <c r="N4516" s="30">
        <v>936132.90326671407</v>
      </c>
      <c r="O4516" s="31">
        <v>204319.08114572181</v>
      </c>
      <c r="P4516" s="32">
        <v>2308457.6857101051</v>
      </c>
      <c r="Q4516" s="32">
        <v>4483937.8239496751</v>
      </c>
      <c r="R4516" s="32">
        <v>510321.79097978421</v>
      </c>
      <c r="S4516" s="36">
        <v>4511</v>
      </c>
      <c r="T4516" s="33" t="s">
        <v>9063</v>
      </c>
      <c r="U4516" s="34">
        <v>43469</v>
      </c>
      <c r="V4516" s="27" t="s">
        <v>8874</v>
      </c>
      <c r="W4516" s="35">
        <v>212379.02013307001</v>
      </c>
      <c r="X4516" s="35">
        <v>53548.285109356366</v>
      </c>
      <c r="Y4516" s="35">
        <v>95726.048535209731</v>
      </c>
      <c r="Z4516" s="35">
        <v>1817.0822768939374</v>
      </c>
      <c r="AA4516" s="35">
        <v>46984.827164208451</v>
      </c>
      <c r="AB4516" s="35">
        <v>32945.05777635816</v>
      </c>
      <c r="AC4516" s="35">
        <v>6637.0792684507032</v>
      </c>
      <c r="AD4516" s="35">
        <v>698.10158119584571</v>
      </c>
      <c r="AE4516" s="35">
        <v>2247.3359720556837</v>
      </c>
      <c r="AG4516" s="1">
        <v>0</v>
      </c>
      <c r="AH4516" s="1">
        <f t="shared" si="386"/>
        <v>698.10158119584571</v>
      </c>
      <c r="AI4516">
        <f t="shared" si="387"/>
        <v>1</v>
      </c>
      <c r="AJ4516" s="1" t="str">
        <f t="shared" si="388"/>
        <v>Winter</v>
      </c>
      <c r="AL4516" s="1">
        <f t="shared" si="385"/>
        <v>0</v>
      </c>
      <c r="AM4516" s="1">
        <f t="shared" si="389"/>
        <v>212379.02013307001</v>
      </c>
    </row>
    <row r="4517" spans="1:39" x14ac:dyDescent="0.2">
      <c r="A4517" s="24" t="s">
        <v>9064</v>
      </c>
      <c r="B4517" s="36">
        <v>4512</v>
      </c>
      <c r="C4517" s="37">
        <v>43469</v>
      </c>
      <c r="D4517" s="26">
        <v>43466</v>
      </c>
      <c r="E4517" s="38">
        <v>2019</v>
      </c>
      <c r="F4517" s="38" t="s">
        <v>8874</v>
      </c>
      <c r="G4517" s="38">
        <v>4</v>
      </c>
      <c r="H4517" s="39">
        <v>24</v>
      </c>
      <c r="I4517" s="29">
        <v>85740.345992049435</v>
      </c>
      <c r="J4517" s="30">
        <v>411346.24012882047</v>
      </c>
      <c r="K4517" s="30">
        <v>1596722.4914803756</v>
      </c>
      <c r="L4517" s="30">
        <v>2817850.1033138176</v>
      </c>
      <c r="M4517" s="30">
        <v>488809.63006521377</v>
      </c>
      <c r="N4517" s="30">
        <v>920972.30610342859</v>
      </c>
      <c r="O4517" s="31">
        <v>201370.56588864888</v>
      </c>
      <c r="P4517" s="32">
        <v>2171272.4675376387</v>
      </c>
      <c r="Q4517" s="32">
        <v>4351539.2154347161</v>
      </c>
      <c r="R4517" s="32">
        <v>488809.63006521377</v>
      </c>
      <c r="S4517" s="36">
        <v>4512</v>
      </c>
      <c r="T4517" s="33" t="s">
        <v>9065</v>
      </c>
      <c r="U4517" s="34">
        <v>43469</v>
      </c>
      <c r="V4517" s="27" t="s">
        <v>8874</v>
      </c>
      <c r="W4517" s="35">
        <v>195861.97131196526</v>
      </c>
      <c r="X4517" s="35">
        <v>53468.563244332137</v>
      </c>
      <c r="Y4517" s="35">
        <v>93124.299984771511</v>
      </c>
      <c r="Z4517" s="35">
        <v>1767.6956026054143</v>
      </c>
      <c r="AA4517" s="35">
        <v>47179.139931636942</v>
      </c>
      <c r="AB4517" s="35">
        <v>32735.274483625293</v>
      </c>
      <c r="AC4517" s="35">
        <v>6391.7747840078227</v>
      </c>
      <c r="AD4517" s="35">
        <v>698.10158119584571</v>
      </c>
      <c r="AE4517" s="35">
        <v>2247.3359720556837</v>
      </c>
      <c r="AG4517" s="1">
        <v>0</v>
      </c>
      <c r="AH4517" s="1">
        <f t="shared" si="386"/>
        <v>698.10158119584571</v>
      </c>
      <c r="AI4517">
        <f t="shared" si="387"/>
        <v>1</v>
      </c>
      <c r="AJ4517" s="1" t="str">
        <f t="shared" si="388"/>
        <v>Winter</v>
      </c>
      <c r="AL4517" s="1">
        <f t="shared" si="385"/>
        <v>0</v>
      </c>
      <c r="AM4517" s="1">
        <f t="shared" si="389"/>
        <v>195861.97131196526</v>
      </c>
    </row>
    <row r="4518" spans="1:39" x14ac:dyDescent="0.2">
      <c r="A4518" s="24" t="s">
        <v>9066</v>
      </c>
      <c r="B4518" s="36">
        <v>4513</v>
      </c>
      <c r="C4518" s="37">
        <v>43470</v>
      </c>
      <c r="D4518" s="26">
        <v>43466</v>
      </c>
      <c r="E4518" s="38">
        <v>2019</v>
      </c>
      <c r="F4518" s="38" t="s">
        <v>8874</v>
      </c>
      <c r="G4518" s="38">
        <v>5</v>
      </c>
      <c r="H4518" s="39">
        <v>1</v>
      </c>
      <c r="I4518" s="29">
        <v>87567.788014716047</v>
      </c>
      <c r="J4518" s="30">
        <v>408735.04731260607</v>
      </c>
      <c r="K4518" s="30">
        <v>1572258.8404525919</v>
      </c>
      <c r="L4518" s="30">
        <v>2739636.2425381383</v>
      </c>
      <c r="M4518" s="30">
        <v>464233.89251573826</v>
      </c>
      <c r="N4518" s="30">
        <v>919044.52156935493</v>
      </c>
      <c r="O4518" s="31">
        <v>199956.11264769608</v>
      </c>
      <c r="P4518" s="32">
        <v>2124060.5209830459</v>
      </c>
      <c r="Q4518" s="32">
        <v>4267371.9240677953</v>
      </c>
      <c r="R4518" s="32">
        <v>464233.89251573826</v>
      </c>
      <c r="S4518" s="36">
        <v>4513</v>
      </c>
      <c r="T4518" s="33" t="s">
        <v>9067</v>
      </c>
      <c r="U4518" s="34">
        <v>43470</v>
      </c>
      <c r="V4518" s="27" t="s">
        <v>8874</v>
      </c>
      <c r="W4518" s="35">
        <v>171564.80801033531</v>
      </c>
      <c r="X4518" s="35">
        <v>51001.557775382527</v>
      </c>
      <c r="Y4518" s="35">
        <v>93853.496684521029</v>
      </c>
      <c r="Z4518" s="35">
        <v>1781.5372937622055</v>
      </c>
      <c r="AA4518" s="35">
        <v>47062.552271179855</v>
      </c>
      <c r="AB4518" s="35">
        <v>32221.177411409262</v>
      </c>
      <c r="AC4518" s="35">
        <v>6387.4661089284837</v>
      </c>
      <c r="AD4518" s="35">
        <v>698.10158119584571</v>
      </c>
      <c r="AE4518" s="35">
        <v>2247.3359720556837</v>
      </c>
      <c r="AG4518" s="1">
        <v>0</v>
      </c>
      <c r="AH4518" s="1">
        <f t="shared" si="386"/>
        <v>698.10158119584571</v>
      </c>
      <c r="AI4518">
        <f t="shared" si="387"/>
        <v>1</v>
      </c>
      <c r="AJ4518" s="1" t="str">
        <f t="shared" si="388"/>
        <v>Winter</v>
      </c>
      <c r="AL4518" s="1">
        <f t="shared" si="385"/>
        <v>0</v>
      </c>
      <c r="AM4518" s="1">
        <f t="shared" si="389"/>
        <v>171564.80801033531</v>
      </c>
    </row>
    <row r="4519" spans="1:39" x14ac:dyDescent="0.2">
      <c r="A4519" s="24" t="s">
        <v>9068</v>
      </c>
      <c r="B4519" s="36">
        <v>4514</v>
      </c>
      <c r="C4519" s="37">
        <v>43470</v>
      </c>
      <c r="D4519" s="26">
        <v>43466</v>
      </c>
      <c r="E4519" s="38">
        <v>2019</v>
      </c>
      <c r="F4519" s="38" t="s">
        <v>8874</v>
      </c>
      <c r="G4519" s="38">
        <v>5</v>
      </c>
      <c r="H4519" s="39">
        <v>2</v>
      </c>
      <c r="I4519" s="29">
        <v>85312.868498884942</v>
      </c>
      <c r="J4519" s="30">
        <v>408601.24250580568</v>
      </c>
      <c r="K4519" s="30">
        <v>1530439.7890993624</v>
      </c>
      <c r="L4519" s="30">
        <v>2747606.3027415993</v>
      </c>
      <c r="M4519" s="30">
        <v>452957.68442475796</v>
      </c>
      <c r="N4519" s="30">
        <v>918109.94458962488</v>
      </c>
      <c r="O4519" s="31">
        <v>201766.63391018671</v>
      </c>
      <c r="P4519" s="32">
        <v>2068710.3420230052</v>
      </c>
      <c r="Q4519" s="32">
        <v>4276084.1237472165</v>
      </c>
      <c r="R4519" s="32">
        <v>452957.68442475796</v>
      </c>
      <c r="S4519" s="36">
        <v>4514</v>
      </c>
      <c r="T4519" s="33" t="s">
        <v>9069</v>
      </c>
      <c r="U4519" s="34">
        <v>43470</v>
      </c>
      <c r="V4519" s="27" t="s">
        <v>8874</v>
      </c>
      <c r="W4519" s="35">
        <v>171679.37413784821</v>
      </c>
      <c r="X4519" s="35">
        <v>50409.239878837179</v>
      </c>
      <c r="Y4519" s="35">
        <v>91772.751611080355</v>
      </c>
      <c r="Z4519" s="35">
        <v>1742.0403642060592</v>
      </c>
      <c r="AA4519" s="35">
        <v>47101.414824665553</v>
      </c>
      <c r="AB4519" s="35">
        <v>31889.279896605447</v>
      </c>
      <c r="AC4519" s="35">
        <v>6379.7187793268213</v>
      </c>
      <c r="AD4519" s="35">
        <v>698.10158119584571</v>
      </c>
      <c r="AE4519" s="35">
        <v>2247.3359720556837</v>
      </c>
      <c r="AG4519" s="1">
        <v>0</v>
      </c>
      <c r="AH4519" s="1">
        <f t="shared" si="386"/>
        <v>698.10158119584571</v>
      </c>
      <c r="AI4519">
        <f t="shared" si="387"/>
        <v>1</v>
      </c>
      <c r="AJ4519" s="1" t="str">
        <f t="shared" si="388"/>
        <v>Winter</v>
      </c>
      <c r="AL4519" s="1">
        <f t="shared" ref="AL4519:AL4582" si="390">IF(OR(AND(H4519&gt;15,H4519&lt;23),(AND(H4519&gt;5,H4519&lt;8))),W4519,0)</f>
        <v>0</v>
      </c>
      <c r="AM4519" s="1">
        <f t="shared" si="389"/>
        <v>171679.37413784821</v>
      </c>
    </row>
    <row r="4520" spans="1:39" x14ac:dyDescent="0.2">
      <c r="A4520" s="24" t="s">
        <v>9070</v>
      </c>
      <c r="B4520" s="36">
        <v>4515</v>
      </c>
      <c r="C4520" s="37">
        <v>43470</v>
      </c>
      <c r="D4520" s="26">
        <v>43466</v>
      </c>
      <c r="E4520" s="38">
        <v>2019</v>
      </c>
      <c r="F4520" s="38" t="s">
        <v>8874</v>
      </c>
      <c r="G4520" s="38">
        <v>5</v>
      </c>
      <c r="H4520" s="39">
        <v>3</v>
      </c>
      <c r="I4520" s="29">
        <v>85167.605550218883</v>
      </c>
      <c r="J4520" s="30">
        <v>413446.47637673013</v>
      </c>
      <c r="K4520" s="30">
        <v>1504938.0749469444</v>
      </c>
      <c r="L4520" s="30">
        <v>2753121.7308258028</v>
      </c>
      <c r="M4520" s="30">
        <v>454178.29752511787</v>
      </c>
      <c r="N4520" s="30">
        <v>921868.72362044977</v>
      </c>
      <c r="O4520" s="31">
        <v>201979.19731559796</v>
      </c>
      <c r="P4520" s="32">
        <v>2044283.9780222811</v>
      </c>
      <c r="Q4520" s="32">
        <v>4290416.1281385804</v>
      </c>
      <c r="R4520" s="32">
        <v>454178.29752511787</v>
      </c>
      <c r="S4520" s="36">
        <v>4515</v>
      </c>
      <c r="T4520" s="33" t="s">
        <v>9071</v>
      </c>
      <c r="U4520" s="34">
        <v>43470</v>
      </c>
      <c r="V4520" s="27" t="s">
        <v>8874</v>
      </c>
      <c r="W4520" s="35">
        <v>182710.293727674</v>
      </c>
      <c r="X4520" s="35">
        <v>51175.785046984594</v>
      </c>
      <c r="Y4520" s="35">
        <v>91598.579043034042</v>
      </c>
      <c r="Z4520" s="35">
        <v>1738.7342015537731</v>
      </c>
      <c r="AA4520" s="35">
        <v>46945.96461072276</v>
      </c>
      <c r="AB4520" s="35">
        <v>31508.812574091466</v>
      </c>
      <c r="AC4520" s="35">
        <v>6350.0552067478657</v>
      </c>
      <c r="AD4520" s="35">
        <v>698.10158119584571</v>
      </c>
      <c r="AE4520" s="35">
        <v>2247.3359720556837</v>
      </c>
      <c r="AG4520" s="1">
        <v>0</v>
      </c>
      <c r="AH4520" s="1">
        <f t="shared" si="386"/>
        <v>698.10158119584571</v>
      </c>
      <c r="AI4520">
        <f t="shared" si="387"/>
        <v>1</v>
      </c>
      <c r="AJ4520" s="1" t="str">
        <f t="shared" si="388"/>
        <v>Winter</v>
      </c>
      <c r="AL4520" s="1">
        <f t="shared" si="390"/>
        <v>0</v>
      </c>
      <c r="AM4520" s="1">
        <f t="shared" si="389"/>
        <v>182710.293727674</v>
      </c>
    </row>
    <row r="4521" spans="1:39" x14ac:dyDescent="0.2">
      <c r="A4521" s="24" t="s">
        <v>9072</v>
      </c>
      <c r="B4521" s="36">
        <v>4516</v>
      </c>
      <c r="C4521" s="37">
        <v>43470</v>
      </c>
      <c r="D4521" s="26">
        <v>43466</v>
      </c>
      <c r="E4521" s="38">
        <v>2019</v>
      </c>
      <c r="F4521" s="38" t="s">
        <v>8874</v>
      </c>
      <c r="G4521" s="38">
        <v>5</v>
      </c>
      <c r="H4521" s="39">
        <v>4</v>
      </c>
      <c r="I4521" s="29">
        <v>85023.870782991871</v>
      </c>
      <c r="J4521" s="30">
        <v>415736.24418053252</v>
      </c>
      <c r="K4521" s="30">
        <v>1517411.6295197078</v>
      </c>
      <c r="L4521" s="30">
        <v>2758690.2227738318</v>
      </c>
      <c r="M4521" s="30">
        <v>466673.89163300948</v>
      </c>
      <c r="N4521" s="30">
        <v>920767.67210478999</v>
      </c>
      <c r="O4521" s="31">
        <v>205828.57614859869</v>
      </c>
      <c r="P4521" s="32">
        <v>2069109.3919357092</v>
      </c>
      <c r="Q4521" s="32">
        <v>4301022.7152077528</v>
      </c>
      <c r="R4521" s="32">
        <v>466673.89163300948</v>
      </c>
      <c r="S4521" s="36">
        <v>4516</v>
      </c>
      <c r="T4521" s="33" t="s">
        <v>9073</v>
      </c>
      <c r="U4521" s="34">
        <v>43470</v>
      </c>
      <c r="V4521" s="27" t="s">
        <v>8874</v>
      </c>
      <c r="W4521" s="35">
        <v>187668.41442102086</v>
      </c>
      <c r="X4521" s="35">
        <v>51406.237503505545</v>
      </c>
      <c r="Y4521" s="35">
        <v>92015.309520944458</v>
      </c>
      <c r="Z4521" s="35">
        <v>1746.644624863203</v>
      </c>
      <c r="AA4521" s="35">
        <v>46907.102057237062</v>
      </c>
      <c r="AB4521" s="35">
        <v>31209.948896831604</v>
      </c>
      <c r="AC4521" s="35">
        <v>6402.0700325826183</v>
      </c>
      <c r="AD4521" s="35">
        <v>698.10158119584571</v>
      </c>
      <c r="AE4521" s="35">
        <v>2247.3359720556837</v>
      </c>
      <c r="AG4521" s="1">
        <v>0</v>
      </c>
      <c r="AH4521" s="1">
        <f t="shared" si="386"/>
        <v>698.10158119584571</v>
      </c>
      <c r="AI4521">
        <f t="shared" si="387"/>
        <v>1</v>
      </c>
      <c r="AJ4521" s="1" t="str">
        <f t="shared" si="388"/>
        <v>Winter</v>
      </c>
      <c r="AL4521" s="1">
        <f t="shared" si="390"/>
        <v>0</v>
      </c>
      <c r="AM4521" s="1">
        <f t="shared" si="389"/>
        <v>187668.41442102086</v>
      </c>
    </row>
    <row r="4522" spans="1:39" x14ac:dyDescent="0.2">
      <c r="A4522" s="24" t="s">
        <v>9074</v>
      </c>
      <c r="B4522" s="36">
        <v>4517</v>
      </c>
      <c r="C4522" s="37">
        <v>43470</v>
      </c>
      <c r="D4522" s="26">
        <v>43466</v>
      </c>
      <c r="E4522" s="38">
        <v>2019</v>
      </c>
      <c r="F4522" s="38" t="s">
        <v>8874</v>
      </c>
      <c r="G4522" s="38">
        <v>5</v>
      </c>
      <c r="H4522" s="39">
        <v>5</v>
      </c>
      <c r="I4522" s="29">
        <v>85950.006224791257</v>
      </c>
      <c r="J4522" s="30">
        <v>422704.91414612782</v>
      </c>
      <c r="K4522" s="30">
        <v>1537302.4341867445</v>
      </c>
      <c r="L4522" s="30">
        <v>2805827.5325893811</v>
      </c>
      <c r="M4522" s="30">
        <v>484887.39357214957</v>
      </c>
      <c r="N4522" s="30">
        <v>922651.99408032268</v>
      </c>
      <c r="O4522" s="31">
        <v>202947.14875482098</v>
      </c>
      <c r="P4522" s="32">
        <v>2108139.8339836854</v>
      </c>
      <c r="Q4522" s="32">
        <v>4354131.5895706527</v>
      </c>
      <c r="R4522" s="32">
        <v>484887.39357214957</v>
      </c>
      <c r="S4522" s="36">
        <v>4517</v>
      </c>
      <c r="T4522" s="33" t="s">
        <v>9075</v>
      </c>
      <c r="U4522" s="34">
        <v>43470</v>
      </c>
      <c r="V4522" s="27" t="s">
        <v>8874</v>
      </c>
      <c r="W4522" s="35">
        <v>227174.70412941498</v>
      </c>
      <c r="X4522" s="35">
        <v>52813.90045509833</v>
      </c>
      <c r="Y4522" s="35">
        <v>95850.710984604011</v>
      </c>
      <c r="Z4522" s="35">
        <v>1819.4486330828197</v>
      </c>
      <c r="AA4522" s="35">
        <v>47334.590145579736</v>
      </c>
      <c r="AB4522" s="35">
        <v>31611.903622519174</v>
      </c>
      <c r="AC4522" s="35">
        <v>6590.3052832288413</v>
      </c>
      <c r="AD4522" s="35">
        <v>698.10158119584571</v>
      </c>
      <c r="AE4522" s="35">
        <v>2247.3359720556837</v>
      </c>
      <c r="AG4522" s="1">
        <v>0</v>
      </c>
      <c r="AH4522" s="1">
        <f t="shared" si="386"/>
        <v>698.10158119584571</v>
      </c>
      <c r="AI4522">
        <f t="shared" si="387"/>
        <v>1</v>
      </c>
      <c r="AJ4522" s="1" t="str">
        <f t="shared" si="388"/>
        <v>Winter</v>
      </c>
      <c r="AL4522" s="1">
        <f t="shared" si="390"/>
        <v>0</v>
      </c>
      <c r="AM4522" s="1">
        <f t="shared" si="389"/>
        <v>227174.70412941498</v>
      </c>
    </row>
    <row r="4523" spans="1:39" x14ac:dyDescent="0.2">
      <c r="A4523" s="24" t="s">
        <v>9076</v>
      </c>
      <c r="B4523" s="36">
        <v>4518</v>
      </c>
      <c r="C4523" s="37">
        <v>43470</v>
      </c>
      <c r="D4523" s="26">
        <v>43466</v>
      </c>
      <c r="E4523" s="38">
        <v>2019</v>
      </c>
      <c r="F4523" s="38" t="s">
        <v>8874</v>
      </c>
      <c r="G4523" s="38">
        <v>5</v>
      </c>
      <c r="H4523" s="39">
        <v>6</v>
      </c>
      <c r="I4523" s="29">
        <v>92058.879124154511</v>
      </c>
      <c r="J4523" s="30">
        <v>432635.37259288999</v>
      </c>
      <c r="K4523" s="30">
        <v>1624634.2075875096</v>
      </c>
      <c r="L4523" s="30">
        <v>2888457.4162033913</v>
      </c>
      <c r="M4523" s="30">
        <v>508688.1712882297</v>
      </c>
      <c r="N4523" s="30">
        <v>949496.1610028242</v>
      </c>
      <c r="O4523" s="31">
        <v>208327.72206366257</v>
      </c>
      <c r="P4523" s="32">
        <v>2225381.2579998937</v>
      </c>
      <c r="Q4523" s="32">
        <v>4478916.671862768</v>
      </c>
      <c r="R4523" s="32">
        <v>508688.1712882297</v>
      </c>
      <c r="S4523" s="36">
        <v>4518</v>
      </c>
      <c r="T4523" s="33" t="s">
        <v>9077</v>
      </c>
      <c r="U4523" s="34">
        <v>43470</v>
      </c>
      <c r="V4523" s="27" t="s">
        <v>8874</v>
      </c>
      <c r="W4523" s="35">
        <v>213713.40603823049</v>
      </c>
      <c r="X4523" s="35">
        <v>55975.227496246211</v>
      </c>
      <c r="Y4523" s="35">
        <v>97288.483191207357</v>
      </c>
      <c r="Z4523" s="35">
        <v>1846.740581667417</v>
      </c>
      <c r="AA4523" s="35">
        <v>47684.353126951013</v>
      </c>
      <c r="AB4523" s="35">
        <v>31513.675349158842</v>
      </c>
      <c r="AC4523" s="35">
        <v>6894.978341674675</v>
      </c>
      <c r="AD4523" s="35">
        <v>698.10158119584571</v>
      </c>
      <c r="AE4523" s="35">
        <v>2247.3359720556837</v>
      </c>
      <c r="AG4523" s="1">
        <v>0</v>
      </c>
      <c r="AH4523" s="1">
        <f t="shared" si="386"/>
        <v>698.10158119584571</v>
      </c>
      <c r="AI4523">
        <f t="shared" si="387"/>
        <v>1</v>
      </c>
      <c r="AJ4523" s="1" t="str">
        <f t="shared" si="388"/>
        <v>Winter</v>
      </c>
      <c r="AL4523" s="1">
        <f t="shared" si="390"/>
        <v>213713.40603823049</v>
      </c>
      <c r="AM4523" s="1">
        <f t="shared" si="389"/>
        <v>0</v>
      </c>
    </row>
    <row r="4524" spans="1:39" x14ac:dyDescent="0.2">
      <c r="A4524" s="24" t="s">
        <v>9078</v>
      </c>
      <c r="B4524" s="36">
        <v>4519</v>
      </c>
      <c r="C4524" s="37">
        <v>43470</v>
      </c>
      <c r="D4524" s="26">
        <v>43466</v>
      </c>
      <c r="E4524" s="38">
        <v>2019</v>
      </c>
      <c r="F4524" s="38" t="s">
        <v>8874</v>
      </c>
      <c r="G4524" s="38">
        <v>5</v>
      </c>
      <c r="H4524" s="39">
        <v>7</v>
      </c>
      <c r="I4524" s="29">
        <v>97215.247612386476</v>
      </c>
      <c r="J4524" s="30">
        <v>432650.26322546043</v>
      </c>
      <c r="K4524" s="30">
        <v>1753137.7202008052</v>
      </c>
      <c r="L4524" s="30">
        <v>2976634.5440629651</v>
      </c>
      <c r="M4524" s="30">
        <v>540873.41483208316</v>
      </c>
      <c r="N4524" s="30">
        <v>975874.69327210949</v>
      </c>
      <c r="O4524" s="31">
        <v>210882.5519992153</v>
      </c>
      <c r="P4524" s="32">
        <v>2391226.382645275</v>
      </c>
      <c r="Q4524" s="32">
        <v>4596042.0525597502</v>
      </c>
      <c r="R4524" s="32">
        <v>540873.41483208316</v>
      </c>
      <c r="S4524" s="36">
        <v>4519</v>
      </c>
      <c r="T4524" s="33" t="s">
        <v>9079</v>
      </c>
      <c r="U4524" s="34">
        <v>43470</v>
      </c>
      <c r="V4524" s="27" t="s">
        <v>8874</v>
      </c>
      <c r="W4524" s="35">
        <v>219145.75575705312</v>
      </c>
      <c r="X4524" s="35">
        <v>59830.937247504335</v>
      </c>
      <c r="Y4524" s="35">
        <v>99294.498969467531</v>
      </c>
      <c r="Z4524" s="35">
        <v>1884.8189916051829</v>
      </c>
      <c r="AA4524" s="35">
        <v>47839.803340893806</v>
      </c>
      <c r="AB4524" s="35">
        <v>31291.399917565283</v>
      </c>
      <c r="AC4524" s="35">
        <v>7382.5215224793928</v>
      </c>
      <c r="AD4524" s="35">
        <v>698.10158119584571</v>
      </c>
      <c r="AE4524" s="35">
        <v>2247.3359720556837</v>
      </c>
      <c r="AG4524" s="1">
        <v>0</v>
      </c>
      <c r="AH4524" s="1">
        <f t="shared" si="386"/>
        <v>698.10158119584571</v>
      </c>
      <c r="AI4524">
        <f t="shared" si="387"/>
        <v>1</v>
      </c>
      <c r="AJ4524" s="1" t="str">
        <f t="shared" si="388"/>
        <v>Winter</v>
      </c>
      <c r="AL4524" s="1">
        <f t="shared" si="390"/>
        <v>219145.75575705312</v>
      </c>
      <c r="AM4524" s="1">
        <f t="shared" si="389"/>
        <v>0</v>
      </c>
    </row>
    <row r="4525" spans="1:39" x14ac:dyDescent="0.2">
      <c r="A4525" s="24" t="s">
        <v>9080</v>
      </c>
      <c r="B4525" s="36">
        <v>4520</v>
      </c>
      <c r="C4525" s="37">
        <v>43470</v>
      </c>
      <c r="D4525" s="26">
        <v>43466</v>
      </c>
      <c r="E4525" s="38">
        <v>2019</v>
      </c>
      <c r="F4525" s="38" t="s">
        <v>8874</v>
      </c>
      <c r="G4525" s="38">
        <v>5</v>
      </c>
      <c r="H4525" s="39">
        <v>8</v>
      </c>
      <c r="I4525" s="29">
        <v>106623.56562966258</v>
      </c>
      <c r="J4525" s="30">
        <v>441648.7028348248</v>
      </c>
      <c r="K4525" s="30">
        <v>1880572.6305973229</v>
      </c>
      <c r="L4525" s="30">
        <v>3015151.0584593299</v>
      </c>
      <c r="M4525" s="30">
        <v>564549.05894414126</v>
      </c>
      <c r="N4525" s="30">
        <v>986268.27426766034</v>
      </c>
      <c r="O4525" s="31">
        <v>211526.62403131943</v>
      </c>
      <c r="P4525" s="32">
        <v>2551745.2551711267</v>
      </c>
      <c r="Q4525" s="32">
        <v>4654594.6595931342</v>
      </c>
      <c r="R4525" s="32">
        <v>564549.05894414126</v>
      </c>
      <c r="S4525" s="36">
        <v>4520</v>
      </c>
      <c r="T4525" s="33" t="s">
        <v>9081</v>
      </c>
      <c r="U4525" s="34">
        <v>43470</v>
      </c>
      <c r="V4525" s="27" t="s">
        <v>8874</v>
      </c>
      <c r="W4525" s="35">
        <v>239814.38440521562</v>
      </c>
      <c r="X4525" s="35">
        <v>61244.692296196787</v>
      </c>
      <c r="Y4525" s="35">
        <v>101099.31551629947</v>
      </c>
      <c r="Z4525" s="35">
        <v>1919.078215823416</v>
      </c>
      <c r="AA4525" s="35">
        <v>47762.078233922402</v>
      </c>
      <c r="AB4525" s="35">
        <v>30530.999466183337</v>
      </c>
      <c r="AC4525" s="35">
        <v>7477.4988114330863</v>
      </c>
      <c r="AD4525" s="35">
        <v>698.10158119584571</v>
      </c>
      <c r="AE4525" s="35">
        <v>1586.4839399701616</v>
      </c>
      <c r="AG4525" s="1">
        <v>0</v>
      </c>
      <c r="AH4525" s="1">
        <f t="shared" si="386"/>
        <v>698.10158119584571</v>
      </c>
      <c r="AI4525">
        <f t="shared" si="387"/>
        <v>1</v>
      </c>
      <c r="AJ4525" s="1" t="str">
        <f t="shared" si="388"/>
        <v>Winter</v>
      </c>
      <c r="AL4525" s="1">
        <f t="shared" si="390"/>
        <v>0</v>
      </c>
      <c r="AM4525" s="1">
        <f t="shared" si="389"/>
        <v>239814.38440521562</v>
      </c>
    </row>
    <row r="4526" spans="1:39" x14ac:dyDescent="0.2">
      <c r="A4526" s="24" t="s">
        <v>9082</v>
      </c>
      <c r="B4526" s="36">
        <v>4521</v>
      </c>
      <c r="C4526" s="37">
        <v>43470</v>
      </c>
      <c r="D4526" s="26">
        <v>43466</v>
      </c>
      <c r="E4526" s="38">
        <v>2019</v>
      </c>
      <c r="F4526" s="38" t="s">
        <v>8874</v>
      </c>
      <c r="G4526" s="38">
        <v>5</v>
      </c>
      <c r="H4526" s="39">
        <v>9</v>
      </c>
      <c r="I4526" s="29">
        <v>115047.8048331194</v>
      </c>
      <c r="J4526" s="30">
        <v>454571.78751698975</v>
      </c>
      <c r="K4526" s="30">
        <v>1997947.6267472391</v>
      </c>
      <c r="L4526" s="30">
        <v>2994858.2949519511</v>
      </c>
      <c r="M4526" s="30">
        <v>576202.27372162789</v>
      </c>
      <c r="N4526" s="30">
        <v>984087.84741516726</v>
      </c>
      <c r="O4526" s="31">
        <v>213312.67282630291</v>
      </c>
      <c r="P4526" s="32">
        <v>2689197.7053019865</v>
      </c>
      <c r="Q4526" s="32">
        <v>4646830.602710411</v>
      </c>
      <c r="R4526" s="32">
        <v>576202.27372162789</v>
      </c>
      <c r="S4526" s="36">
        <v>4521</v>
      </c>
      <c r="T4526" s="33" t="s">
        <v>9083</v>
      </c>
      <c r="U4526" s="34">
        <v>43470</v>
      </c>
      <c r="V4526" s="27" t="s">
        <v>8874</v>
      </c>
      <c r="W4526" s="35">
        <v>249262.6447662522</v>
      </c>
      <c r="X4526" s="35">
        <v>60195.721529777838</v>
      </c>
      <c r="Y4526" s="35">
        <v>99817.823980515081</v>
      </c>
      <c r="Z4526" s="35">
        <v>1894.7528039496888</v>
      </c>
      <c r="AA4526" s="35">
        <v>47528.90291300822</v>
      </c>
      <c r="AB4526" s="35">
        <v>30955.631689685128</v>
      </c>
      <c r="AC4526" s="35">
        <v>7186.2696496118042</v>
      </c>
      <c r="AD4526" s="35">
        <v>698.10158119584571</v>
      </c>
      <c r="AE4526" s="35">
        <v>61.250309594734752</v>
      </c>
      <c r="AG4526" s="1">
        <v>0</v>
      </c>
      <c r="AH4526" s="1">
        <f t="shared" si="386"/>
        <v>698.10158119584571</v>
      </c>
      <c r="AI4526">
        <f t="shared" si="387"/>
        <v>1</v>
      </c>
      <c r="AJ4526" s="1" t="str">
        <f t="shared" si="388"/>
        <v>Winter</v>
      </c>
      <c r="AL4526" s="1">
        <f t="shared" si="390"/>
        <v>0</v>
      </c>
      <c r="AM4526" s="1">
        <f t="shared" si="389"/>
        <v>249262.6447662522</v>
      </c>
    </row>
    <row r="4527" spans="1:39" x14ac:dyDescent="0.2">
      <c r="A4527" s="24" t="s">
        <v>9084</v>
      </c>
      <c r="B4527" s="36">
        <v>4522</v>
      </c>
      <c r="C4527" s="37">
        <v>43470</v>
      </c>
      <c r="D4527" s="26">
        <v>43466</v>
      </c>
      <c r="E4527" s="38">
        <v>2019</v>
      </c>
      <c r="F4527" s="38" t="s">
        <v>8874</v>
      </c>
      <c r="G4527" s="38">
        <v>5</v>
      </c>
      <c r="H4527" s="39">
        <v>10</v>
      </c>
      <c r="I4527" s="29">
        <v>117094.50074310205</v>
      </c>
      <c r="J4527" s="30">
        <v>453047.65952061786</v>
      </c>
      <c r="K4527" s="30">
        <v>2049823.2202922027</v>
      </c>
      <c r="L4527" s="30">
        <v>3005414.4996640952</v>
      </c>
      <c r="M4527" s="30">
        <v>586753.27748813131</v>
      </c>
      <c r="N4527" s="30">
        <v>971600.51923947548</v>
      </c>
      <c r="O4527" s="31">
        <v>211306.82116283683</v>
      </c>
      <c r="P4527" s="32">
        <v>2753670.9985234356</v>
      </c>
      <c r="Q4527" s="32">
        <v>4641369.4995870255</v>
      </c>
      <c r="R4527" s="32">
        <v>586753.27748813131</v>
      </c>
      <c r="S4527" s="36">
        <v>4522</v>
      </c>
      <c r="T4527" s="33" t="s">
        <v>9085</v>
      </c>
      <c r="U4527" s="34">
        <v>43470</v>
      </c>
      <c r="V4527" s="27" t="s">
        <v>8874</v>
      </c>
      <c r="W4527" s="35">
        <v>276096.1106035469</v>
      </c>
      <c r="X4527" s="35">
        <v>65061.463114099191</v>
      </c>
      <c r="Y4527" s="35">
        <v>99227.66198415414</v>
      </c>
      <c r="Z4527" s="35">
        <v>1883.5502846720924</v>
      </c>
      <c r="AA4527" s="35">
        <v>47023.689717694149</v>
      </c>
      <c r="AB4527" s="35">
        <v>31200.845440674188</v>
      </c>
      <c r="AC4527" s="35">
        <v>7008.9096593461973</v>
      </c>
      <c r="AD4527" s="35">
        <v>698.10158119584571</v>
      </c>
      <c r="AE4527" s="35">
        <v>0</v>
      </c>
      <c r="AG4527" s="1">
        <v>0</v>
      </c>
      <c r="AH4527" s="1">
        <f t="shared" si="386"/>
        <v>698.10158119584571</v>
      </c>
      <c r="AI4527">
        <f t="shared" si="387"/>
        <v>1</v>
      </c>
      <c r="AJ4527" s="1" t="str">
        <f t="shared" si="388"/>
        <v>Winter</v>
      </c>
      <c r="AL4527" s="1">
        <f t="shared" si="390"/>
        <v>0</v>
      </c>
      <c r="AM4527" s="1">
        <f t="shared" si="389"/>
        <v>276096.1106035469</v>
      </c>
    </row>
    <row r="4528" spans="1:39" x14ac:dyDescent="0.2">
      <c r="A4528" s="24" t="s">
        <v>9086</v>
      </c>
      <c r="B4528" s="36">
        <v>4523</v>
      </c>
      <c r="C4528" s="37">
        <v>43470</v>
      </c>
      <c r="D4528" s="26">
        <v>43466</v>
      </c>
      <c r="E4528" s="38">
        <v>2019</v>
      </c>
      <c r="F4528" s="38" t="s">
        <v>8874</v>
      </c>
      <c r="G4528" s="38">
        <v>5</v>
      </c>
      <c r="H4528" s="39">
        <v>11</v>
      </c>
      <c r="I4528" s="29">
        <v>118515.48161306491</v>
      </c>
      <c r="J4528" s="30">
        <v>448349.72923926322</v>
      </c>
      <c r="K4528" s="30">
        <v>2044008.7054908324</v>
      </c>
      <c r="L4528" s="30">
        <v>2990854.1485051983</v>
      </c>
      <c r="M4528" s="30">
        <v>588362.01977468829</v>
      </c>
      <c r="N4528" s="30">
        <v>979546.87677490606</v>
      </c>
      <c r="O4528" s="31">
        <v>208906.69096739459</v>
      </c>
      <c r="P4528" s="32">
        <v>2750886.2068785857</v>
      </c>
      <c r="Q4528" s="32">
        <v>4627657.4454867626</v>
      </c>
      <c r="R4528" s="32">
        <v>588362.01977468829</v>
      </c>
      <c r="S4528" s="36">
        <v>4523</v>
      </c>
      <c r="T4528" s="33" t="s">
        <v>9087</v>
      </c>
      <c r="U4528" s="34">
        <v>43470</v>
      </c>
      <c r="V4528" s="27" t="s">
        <v>8874</v>
      </c>
      <c r="W4528" s="35">
        <v>250345.54575909232</v>
      </c>
      <c r="X4528" s="35">
        <v>69856.900044031107</v>
      </c>
      <c r="Y4528" s="35">
        <v>99594.65681573881</v>
      </c>
      <c r="Z4528" s="35">
        <v>1890.5166205272583</v>
      </c>
      <c r="AA4528" s="35">
        <v>47062.552271179855</v>
      </c>
      <c r="AB4528" s="35">
        <v>31293.852556416383</v>
      </c>
      <c r="AC4528" s="35">
        <v>6705.8523543399442</v>
      </c>
      <c r="AD4528" s="35">
        <v>698.10158119584571</v>
      </c>
      <c r="AE4528" s="35">
        <v>0</v>
      </c>
      <c r="AG4528" s="1">
        <v>0</v>
      </c>
      <c r="AH4528" s="1">
        <f t="shared" si="386"/>
        <v>698.10158119584571</v>
      </c>
      <c r="AI4528">
        <f t="shared" si="387"/>
        <v>1</v>
      </c>
      <c r="AJ4528" s="1" t="str">
        <f t="shared" si="388"/>
        <v>Winter</v>
      </c>
      <c r="AL4528" s="1">
        <f t="shared" si="390"/>
        <v>0</v>
      </c>
      <c r="AM4528" s="1">
        <f t="shared" si="389"/>
        <v>250345.54575909232</v>
      </c>
    </row>
    <row r="4529" spans="1:39" x14ac:dyDescent="0.2">
      <c r="A4529" s="24" t="s">
        <v>9088</v>
      </c>
      <c r="B4529" s="36">
        <v>4524</v>
      </c>
      <c r="C4529" s="37">
        <v>43470</v>
      </c>
      <c r="D4529" s="26">
        <v>43466</v>
      </c>
      <c r="E4529" s="38">
        <v>2019</v>
      </c>
      <c r="F4529" s="38" t="s">
        <v>8874</v>
      </c>
      <c r="G4529" s="38">
        <v>5</v>
      </c>
      <c r="H4529" s="39">
        <v>12</v>
      </c>
      <c r="I4529" s="29">
        <v>116419.96856371929</v>
      </c>
      <c r="J4529" s="30">
        <v>442369.2829194332</v>
      </c>
      <c r="K4529" s="30">
        <v>2016792.345520803</v>
      </c>
      <c r="L4529" s="30">
        <v>3011831.5842674728</v>
      </c>
      <c r="M4529" s="30">
        <v>569449.67237998359</v>
      </c>
      <c r="N4529" s="30">
        <v>965669.03359786083</v>
      </c>
      <c r="O4529" s="31">
        <v>203110.1567645497</v>
      </c>
      <c r="P4529" s="32">
        <v>2702661.986464506</v>
      </c>
      <c r="Q4529" s="32">
        <v>4622980.0575493164</v>
      </c>
      <c r="R4529" s="32">
        <v>569449.67237998359</v>
      </c>
      <c r="S4529" s="36">
        <v>4524</v>
      </c>
      <c r="T4529" s="33" t="s">
        <v>9089</v>
      </c>
      <c r="U4529" s="34">
        <v>43470</v>
      </c>
      <c r="V4529" s="27" t="s">
        <v>8874</v>
      </c>
      <c r="W4529" s="35">
        <v>255008.73750399772</v>
      </c>
      <c r="X4529" s="35">
        <v>67749.20800032861</v>
      </c>
      <c r="Y4529" s="35">
        <v>96857.526983821124</v>
      </c>
      <c r="Z4529" s="35">
        <v>1838.5601240120391</v>
      </c>
      <c r="AA4529" s="35">
        <v>47412.315252551125</v>
      </c>
      <c r="AB4529" s="35">
        <v>31297.454717314387</v>
      </c>
      <c r="AC4529" s="35">
        <v>6642.9415519930853</v>
      </c>
      <c r="AD4529" s="35">
        <v>698.10158119584571</v>
      </c>
      <c r="AE4529" s="35">
        <v>0</v>
      </c>
      <c r="AG4529" s="1">
        <v>0</v>
      </c>
      <c r="AH4529" s="1">
        <f t="shared" si="386"/>
        <v>698.10158119584571</v>
      </c>
      <c r="AI4529">
        <f t="shared" si="387"/>
        <v>1</v>
      </c>
      <c r="AJ4529" s="1" t="str">
        <f t="shared" si="388"/>
        <v>Winter</v>
      </c>
      <c r="AL4529" s="1">
        <f t="shared" si="390"/>
        <v>0</v>
      </c>
      <c r="AM4529" s="1">
        <f t="shared" si="389"/>
        <v>255008.73750399772</v>
      </c>
    </row>
    <row r="4530" spans="1:39" x14ac:dyDescent="0.2">
      <c r="A4530" s="24" t="s">
        <v>9090</v>
      </c>
      <c r="B4530" s="36">
        <v>4525</v>
      </c>
      <c r="C4530" s="37">
        <v>43470</v>
      </c>
      <c r="D4530" s="26">
        <v>43466</v>
      </c>
      <c r="E4530" s="38">
        <v>2019</v>
      </c>
      <c r="F4530" s="38" t="s">
        <v>8874</v>
      </c>
      <c r="G4530" s="38">
        <v>5</v>
      </c>
      <c r="H4530" s="39">
        <v>13</v>
      </c>
      <c r="I4530" s="29">
        <v>112926.66704507427</v>
      </c>
      <c r="J4530" s="30">
        <v>442585.37042998325</v>
      </c>
      <c r="K4530" s="30">
        <v>1956282.2284521195</v>
      </c>
      <c r="L4530" s="30">
        <v>3023150.9117562333</v>
      </c>
      <c r="M4530" s="30">
        <v>567933.76379088149</v>
      </c>
      <c r="N4530" s="30">
        <v>968597.85809662694</v>
      </c>
      <c r="O4530" s="31">
        <v>204864.17438804783</v>
      </c>
      <c r="P4530" s="32">
        <v>2637142.6592880753</v>
      </c>
      <c r="Q4530" s="32">
        <v>4639198.3146708915</v>
      </c>
      <c r="R4530" s="32">
        <v>567933.76379088149</v>
      </c>
      <c r="S4530" s="36">
        <v>4525</v>
      </c>
      <c r="T4530" s="33" t="s">
        <v>9091</v>
      </c>
      <c r="U4530" s="34">
        <v>43470</v>
      </c>
      <c r="V4530" s="27" t="s">
        <v>8874</v>
      </c>
      <c r="W4530" s="35">
        <v>237232.85102226672</v>
      </c>
      <c r="X4530" s="35">
        <v>64199.844548449772</v>
      </c>
      <c r="Y4530" s="35">
        <v>95763.823525188112</v>
      </c>
      <c r="Z4530" s="35">
        <v>1817.7993258670215</v>
      </c>
      <c r="AA4530" s="35">
        <v>47218.002485122641</v>
      </c>
      <c r="AB4530" s="35">
        <v>31341.160779720307</v>
      </c>
      <c r="AC4530" s="35">
        <v>6428.3156644921128</v>
      </c>
      <c r="AD4530" s="35">
        <v>698.10158119584571</v>
      </c>
      <c r="AE4530" s="35">
        <v>0</v>
      </c>
      <c r="AG4530" s="1">
        <v>0</v>
      </c>
      <c r="AH4530" s="1">
        <f t="shared" si="386"/>
        <v>698.10158119584571</v>
      </c>
      <c r="AI4530">
        <f t="shared" si="387"/>
        <v>1</v>
      </c>
      <c r="AJ4530" s="1" t="str">
        <f t="shared" si="388"/>
        <v>Winter</v>
      </c>
      <c r="AL4530" s="1">
        <f t="shared" si="390"/>
        <v>0</v>
      </c>
      <c r="AM4530" s="1">
        <f t="shared" si="389"/>
        <v>237232.85102226672</v>
      </c>
    </row>
    <row r="4531" spans="1:39" x14ac:dyDescent="0.2">
      <c r="A4531" s="24" t="s">
        <v>9092</v>
      </c>
      <c r="B4531" s="36">
        <v>4526</v>
      </c>
      <c r="C4531" s="37">
        <v>43470</v>
      </c>
      <c r="D4531" s="26">
        <v>43466</v>
      </c>
      <c r="E4531" s="38">
        <v>2019</v>
      </c>
      <c r="F4531" s="38" t="s">
        <v>8874</v>
      </c>
      <c r="G4531" s="38">
        <v>5</v>
      </c>
      <c r="H4531" s="39">
        <v>14</v>
      </c>
      <c r="I4531" s="29">
        <v>113592.42002069044</v>
      </c>
      <c r="J4531" s="30">
        <v>382047.40753018617</v>
      </c>
      <c r="K4531" s="30">
        <v>1891562.1159212233</v>
      </c>
      <c r="L4531" s="30">
        <v>3028477.1395745249</v>
      </c>
      <c r="M4531" s="30">
        <v>544888.74388001114</v>
      </c>
      <c r="N4531" s="30">
        <v>956684.75382565672</v>
      </c>
      <c r="O4531" s="31">
        <v>206266.35450658019</v>
      </c>
      <c r="P4531" s="32">
        <v>2550043.2798219249</v>
      </c>
      <c r="Q4531" s="32">
        <v>4573475.6554369479</v>
      </c>
      <c r="R4531" s="32">
        <v>544888.74388001114</v>
      </c>
      <c r="S4531" s="36">
        <v>4526</v>
      </c>
      <c r="T4531" s="33" t="s">
        <v>9093</v>
      </c>
      <c r="U4531" s="34">
        <v>43470</v>
      </c>
      <c r="V4531" s="27" t="s">
        <v>8874</v>
      </c>
      <c r="W4531" s="35">
        <v>252533.25661890249</v>
      </c>
      <c r="X4531" s="35">
        <v>62422.51811476978</v>
      </c>
      <c r="Y4531" s="35">
        <v>93746.170476829153</v>
      </c>
      <c r="Z4531" s="35">
        <v>1779.50001600106</v>
      </c>
      <c r="AA4531" s="35">
        <v>47295.727592094037</v>
      </c>
      <c r="AB4531" s="35">
        <v>31339.38626341808</v>
      </c>
      <c r="AC4531" s="35">
        <v>6435.7937026133895</v>
      </c>
      <c r="AD4531" s="35">
        <v>698.10158119584571</v>
      </c>
      <c r="AE4531" s="35">
        <v>0</v>
      </c>
      <c r="AG4531" s="1">
        <v>0</v>
      </c>
      <c r="AH4531" s="1">
        <f t="shared" si="386"/>
        <v>698.10158119584571</v>
      </c>
      <c r="AI4531">
        <f t="shared" si="387"/>
        <v>1</v>
      </c>
      <c r="AJ4531" s="1" t="str">
        <f t="shared" si="388"/>
        <v>Winter</v>
      </c>
      <c r="AL4531" s="1">
        <f t="shared" si="390"/>
        <v>0</v>
      </c>
      <c r="AM4531" s="1">
        <f t="shared" si="389"/>
        <v>252533.25661890249</v>
      </c>
    </row>
    <row r="4532" spans="1:39" x14ac:dyDescent="0.2">
      <c r="A4532" s="24" t="s">
        <v>9094</v>
      </c>
      <c r="B4532" s="36">
        <v>4527</v>
      </c>
      <c r="C4532" s="37">
        <v>43470</v>
      </c>
      <c r="D4532" s="26">
        <v>43466</v>
      </c>
      <c r="E4532" s="38">
        <v>2019</v>
      </c>
      <c r="F4532" s="38" t="s">
        <v>8874</v>
      </c>
      <c r="G4532" s="38">
        <v>5</v>
      </c>
      <c r="H4532" s="39">
        <v>15</v>
      </c>
      <c r="I4532" s="29">
        <v>106756.44320085154</v>
      </c>
      <c r="J4532" s="30">
        <v>431986.24594162934</v>
      </c>
      <c r="K4532" s="30">
        <v>1842995.498761893</v>
      </c>
      <c r="L4532" s="30">
        <v>3092182.0362384575</v>
      </c>
      <c r="M4532" s="30">
        <v>548778.80375661491</v>
      </c>
      <c r="N4532" s="30">
        <v>947260.16483824584</v>
      </c>
      <c r="O4532" s="31">
        <v>204420.35947473784</v>
      </c>
      <c r="P4532" s="32">
        <v>2498530.7457193593</v>
      </c>
      <c r="Q4532" s="32">
        <v>4675848.8064930709</v>
      </c>
      <c r="R4532" s="32">
        <v>548778.80375661491</v>
      </c>
      <c r="S4532" s="36">
        <v>4527</v>
      </c>
      <c r="T4532" s="33" t="s">
        <v>9095</v>
      </c>
      <c r="U4532" s="34">
        <v>43470</v>
      </c>
      <c r="V4532" s="27" t="s">
        <v>8874</v>
      </c>
      <c r="W4532" s="35">
        <v>273167.64389235881</v>
      </c>
      <c r="X4532" s="35">
        <v>62666.815350066929</v>
      </c>
      <c r="Y4532" s="35">
        <v>93519.573943091877</v>
      </c>
      <c r="Z4532" s="35">
        <v>1775.1987359235879</v>
      </c>
      <c r="AA4532" s="35">
        <v>47334.590145579736</v>
      </c>
      <c r="AB4532" s="35">
        <v>30834.909454986606</v>
      </c>
      <c r="AC4532" s="35">
        <v>6809.9441498466731</v>
      </c>
      <c r="AD4532" s="35">
        <v>698.10158119584571</v>
      </c>
      <c r="AE4532" s="35">
        <v>0</v>
      </c>
      <c r="AG4532" s="1">
        <v>0</v>
      </c>
      <c r="AH4532" s="1">
        <f t="shared" si="386"/>
        <v>698.10158119584571</v>
      </c>
      <c r="AI4532">
        <f t="shared" si="387"/>
        <v>1</v>
      </c>
      <c r="AJ4532" s="1" t="str">
        <f t="shared" si="388"/>
        <v>Winter</v>
      </c>
      <c r="AL4532" s="1">
        <f t="shared" si="390"/>
        <v>0</v>
      </c>
      <c r="AM4532" s="1">
        <f t="shared" si="389"/>
        <v>273167.64389235881</v>
      </c>
    </row>
    <row r="4533" spans="1:39" x14ac:dyDescent="0.2">
      <c r="A4533" s="24" t="s">
        <v>9096</v>
      </c>
      <c r="B4533" s="36">
        <v>4528</v>
      </c>
      <c r="C4533" s="37">
        <v>43470</v>
      </c>
      <c r="D4533" s="26">
        <v>43466</v>
      </c>
      <c r="E4533" s="38">
        <v>2019</v>
      </c>
      <c r="F4533" s="38" t="s">
        <v>8874</v>
      </c>
      <c r="G4533" s="38">
        <v>5</v>
      </c>
      <c r="H4533" s="39">
        <v>16</v>
      </c>
      <c r="I4533" s="29">
        <v>110608.70429590915</v>
      </c>
      <c r="J4533" s="30">
        <v>449465.30457002466</v>
      </c>
      <c r="K4533" s="30">
        <v>1830915.5722131443</v>
      </c>
      <c r="L4533" s="30">
        <v>3157777.5612326828</v>
      </c>
      <c r="M4533" s="30">
        <v>544365.82291632879</v>
      </c>
      <c r="N4533" s="30">
        <v>950306.41474422801</v>
      </c>
      <c r="O4533" s="31">
        <v>204833.10694381408</v>
      </c>
      <c r="P4533" s="32">
        <v>2485890.0994253824</v>
      </c>
      <c r="Q4533" s="32">
        <v>4762382.3874907494</v>
      </c>
      <c r="R4533" s="32">
        <v>544365.82291632879</v>
      </c>
      <c r="S4533" s="36">
        <v>4528</v>
      </c>
      <c r="T4533" s="33" t="s">
        <v>9097</v>
      </c>
      <c r="U4533" s="34">
        <v>43470</v>
      </c>
      <c r="V4533" s="27" t="s">
        <v>8874</v>
      </c>
      <c r="W4533" s="35">
        <v>249175.90851456631</v>
      </c>
      <c r="X4533" s="35">
        <v>61871.046259995623</v>
      </c>
      <c r="Y4533" s="35">
        <v>93974.719863225502</v>
      </c>
      <c r="Z4533" s="35">
        <v>1783.8383653403521</v>
      </c>
      <c r="AA4533" s="35">
        <v>47373.452699065427</v>
      </c>
      <c r="AB4533" s="35">
        <v>30186.055332575936</v>
      </c>
      <c r="AC4533" s="35">
        <v>6824.9623687871344</v>
      </c>
      <c r="AD4533" s="35">
        <v>698.10158119584571</v>
      </c>
      <c r="AE4533" s="35">
        <v>0.31733218909281552</v>
      </c>
      <c r="AG4533" s="1">
        <v>0</v>
      </c>
      <c r="AH4533" s="1">
        <f t="shared" si="386"/>
        <v>698.10158119584571</v>
      </c>
      <c r="AI4533">
        <f t="shared" si="387"/>
        <v>1</v>
      </c>
      <c r="AJ4533" s="1" t="str">
        <f t="shared" si="388"/>
        <v>Winter</v>
      </c>
      <c r="AL4533" s="1">
        <f t="shared" si="390"/>
        <v>249175.90851456631</v>
      </c>
      <c r="AM4533" s="1">
        <f t="shared" si="389"/>
        <v>0</v>
      </c>
    </row>
    <row r="4534" spans="1:39" x14ac:dyDescent="0.2">
      <c r="A4534" s="24" t="s">
        <v>9098</v>
      </c>
      <c r="B4534" s="36">
        <v>4529</v>
      </c>
      <c r="C4534" s="37">
        <v>43470</v>
      </c>
      <c r="D4534" s="26">
        <v>43466</v>
      </c>
      <c r="E4534" s="38">
        <v>2019</v>
      </c>
      <c r="F4534" s="38" t="s">
        <v>8874</v>
      </c>
      <c r="G4534" s="38">
        <v>5</v>
      </c>
      <c r="H4534" s="39">
        <v>17</v>
      </c>
      <c r="I4534" s="29">
        <v>113283.47441520567</v>
      </c>
      <c r="J4534" s="30">
        <v>464645.3554870704</v>
      </c>
      <c r="K4534" s="30">
        <v>1879089.5539834981</v>
      </c>
      <c r="L4534" s="30">
        <v>3302191.0906989081</v>
      </c>
      <c r="M4534" s="30">
        <v>568109.00047806848</v>
      </c>
      <c r="N4534" s="30">
        <v>975143.93387884123</v>
      </c>
      <c r="O4534" s="31">
        <v>207144.6663015915</v>
      </c>
      <c r="P4534" s="32">
        <v>2560482.0288767722</v>
      </c>
      <c r="Q4534" s="32">
        <v>4949125.0463664113</v>
      </c>
      <c r="R4534" s="32">
        <v>568109.00047806848</v>
      </c>
      <c r="S4534" s="36">
        <v>4529</v>
      </c>
      <c r="T4534" s="33" t="s">
        <v>9099</v>
      </c>
      <c r="U4534" s="34">
        <v>43470</v>
      </c>
      <c r="V4534" s="27" t="s">
        <v>8874</v>
      </c>
      <c r="W4534" s="35">
        <v>276302.31795456575</v>
      </c>
      <c r="X4534" s="35">
        <v>69751.488422833267</v>
      </c>
      <c r="Y4534" s="35">
        <v>96161.412170618365</v>
      </c>
      <c r="Z4534" s="35">
        <v>1825.3463968279611</v>
      </c>
      <c r="AA4534" s="35">
        <v>47140.277378151244</v>
      </c>
      <c r="AB4534" s="35">
        <v>29948.095171594217</v>
      </c>
      <c r="AC4534" s="35">
        <v>7197.5799214102426</v>
      </c>
      <c r="AD4534" s="35">
        <v>698.10158119584571</v>
      </c>
      <c r="AE4534" s="35">
        <v>1161.1183833906152</v>
      </c>
      <c r="AG4534" s="1">
        <v>0</v>
      </c>
      <c r="AH4534" s="1">
        <f t="shared" si="386"/>
        <v>698.10158119584571</v>
      </c>
      <c r="AI4534">
        <f t="shared" si="387"/>
        <v>1</v>
      </c>
      <c r="AJ4534" s="1" t="str">
        <f t="shared" si="388"/>
        <v>Winter</v>
      </c>
      <c r="AL4534" s="1">
        <f t="shared" si="390"/>
        <v>276302.31795456575</v>
      </c>
      <c r="AM4534" s="1">
        <f t="shared" si="389"/>
        <v>0</v>
      </c>
    </row>
    <row r="4535" spans="1:39" x14ac:dyDescent="0.2">
      <c r="A4535" s="24" t="s">
        <v>9100</v>
      </c>
      <c r="B4535" s="36">
        <v>4530</v>
      </c>
      <c r="C4535" s="37">
        <v>43470</v>
      </c>
      <c r="D4535" s="26">
        <v>43466</v>
      </c>
      <c r="E4535" s="38">
        <v>2019</v>
      </c>
      <c r="F4535" s="38" t="s">
        <v>8874</v>
      </c>
      <c r="G4535" s="38">
        <v>5</v>
      </c>
      <c r="H4535" s="39">
        <v>18</v>
      </c>
      <c r="I4535" s="29">
        <v>118495.42083455702</v>
      </c>
      <c r="J4535" s="30">
        <v>467051.04596530885</v>
      </c>
      <c r="K4535" s="30">
        <v>1959632.2866516984</v>
      </c>
      <c r="L4535" s="30">
        <v>3305404.394246527</v>
      </c>
      <c r="M4535" s="30">
        <v>567401.21356146922</v>
      </c>
      <c r="N4535" s="30">
        <v>974686.64453944738</v>
      </c>
      <c r="O4535" s="31">
        <v>208190.54955001487</v>
      </c>
      <c r="P4535" s="32">
        <v>2645528.9210477248</v>
      </c>
      <c r="Q4535" s="32">
        <v>4955332.6343012983</v>
      </c>
      <c r="R4535" s="32">
        <v>567401.21356146922</v>
      </c>
      <c r="S4535" s="36">
        <v>4530</v>
      </c>
      <c r="T4535" s="33" t="s">
        <v>9101</v>
      </c>
      <c r="U4535" s="34">
        <v>43470</v>
      </c>
      <c r="V4535" s="27" t="s">
        <v>8874</v>
      </c>
      <c r="W4535" s="35">
        <v>259495.49040543064</v>
      </c>
      <c r="X4535" s="35">
        <v>68402.397563102917</v>
      </c>
      <c r="Y4535" s="35">
        <v>97279.935997852386</v>
      </c>
      <c r="Z4535" s="35">
        <v>1846.5783379124503</v>
      </c>
      <c r="AA4535" s="35">
        <v>47334.590145579736</v>
      </c>
      <c r="AB4535" s="35">
        <v>29986.605192997948</v>
      </c>
      <c r="AC4535" s="35">
        <v>7292.2050600541425</v>
      </c>
      <c r="AD4535" s="35">
        <v>698.10158119584571</v>
      </c>
      <c r="AE4535" s="35">
        <v>2247.3359720556837</v>
      </c>
      <c r="AG4535" s="1">
        <v>0</v>
      </c>
      <c r="AH4535" s="1">
        <f t="shared" si="386"/>
        <v>698.10158119584571</v>
      </c>
      <c r="AI4535">
        <f t="shared" si="387"/>
        <v>1</v>
      </c>
      <c r="AJ4535" s="1" t="str">
        <f t="shared" si="388"/>
        <v>Winter</v>
      </c>
      <c r="AL4535" s="1">
        <f t="shared" si="390"/>
        <v>259495.49040543064</v>
      </c>
      <c r="AM4535" s="1">
        <f t="shared" si="389"/>
        <v>0</v>
      </c>
    </row>
    <row r="4536" spans="1:39" x14ac:dyDescent="0.2">
      <c r="A4536" s="24" t="s">
        <v>9102</v>
      </c>
      <c r="B4536" s="36">
        <v>4531</v>
      </c>
      <c r="C4536" s="37">
        <v>43470</v>
      </c>
      <c r="D4536" s="26">
        <v>43466</v>
      </c>
      <c r="E4536" s="38">
        <v>2019</v>
      </c>
      <c r="F4536" s="38" t="s">
        <v>8874</v>
      </c>
      <c r="G4536" s="38">
        <v>5</v>
      </c>
      <c r="H4536" s="39">
        <v>19</v>
      </c>
      <c r="I4536" s="29">
        <v>111098.73417558445</v>
      </c>
      <c r="J4536" s="30">
        <v>407018.67944950081</v>
      </c>
      <c r="K4536" s="30">
        <v>1932768.8224403351</v>
      </c>
      <c r="L4536" s="30">
        <v>3249165.6691558538</v>
      </c>
      <c r="M4536" s="30">
        <v>558725.332858979</v>
      </c>
      <c r="N4536" s="30">
        <v>966958.45019595837</v>
      </c>
      <c r="O4536" s="31">
        <v>207357.67204079838</v>
      </c>
      <c r="P4536" s="32">
        <v>2602592.8894748986</v>
      </c>
      <c r="Q4536" s="32">
        <v>4830500.4708421109</v>
      </c>
      <c r="R4536" s="32">
        <v>558725.332858979</v>
      </c>
      <c r="S4536" s="36">
        <v>4531</v>
      </c>
      <c r="T4536" s="33" t="s">
        <v>9103</v>
      </c>
      <c r="U4536" s="34">
        <v>43470</v>
      </c>
      <c r="V4536" s="27" t="s">
        <v>8874</v>
      </c>
      <c r="W4536" s="35">
        <v>251825.99471795361</v>
      </c>
      <c r="X4536" s="35">
        <v>66584.031812962246</v>
      </c>
      <c r="Y4536" s="35">
        <v>96929.039059846749</v>
      </c>
      <c r="Z4536" s="35">
        <v>1839.9175740260994</v>
      </c>
      <c r="AA4536" s="35">
        <v>47412.315252551125</v>
      </c>
      <c r="AB4536" s="35">
        <v>29589.265951949481</v>
      </c>
      <c r="AC4536" s="35">
        <v>7222.6862412823348</v>
      </c>
      <c r="AD4536" s="35">
        <v>698.10158119584571</v>
      </c>
      <c r="AE4536" s="35">
        <v>2247.3359720556837</v>
      </c>
      <c r="AG4536" s="1">
        <v>0</v>
      </c>
      <c r="AH4536" s="1">
        <f t="shared" si="386"/>
        <v>698.10158119584571</v>
      </c>
      <c r="AI4536">
        <f t="shared" si="387"/>
        <v>1</v>
      </c>
      <c r="AJ4536" s="1" t="str">
        <f t="shared" si="388"/>
        <v>Winter</v>
      </c>
      <c r="AL4536" s="1">
        <f t="shared" si="390"/>
        <v>251825.99471795361</v>
      </c>
      <c r="AM4536" s="1">
        <f t="shared" si="389"/>
        <v>0</v>
      </c>
    </row>
    <row r="4537" spans="1:39" x14ac:dyDescent="0.2">
      <c r="A4537" s="24" t="s">
        <v>9104</v>
      </c>
      <c r="B4537" s="36">
        <v>4532</v>
      </c>
      <c r="C4537" s="37">
        <v>43470</v>
      </c>
      <c r="D4537" s="26">
        <v>43466</v>
      </c>
      <c r="E4537" s="38">
        <v>2019</v>
      </c>
      <c r="F4537" s="38" t="s">
        <v>8874</v>
      </c>
      <c r="G4537" s="38">
        <v>5</v>
      </c>
      <c r="H4537" s="39">
        <v>20</v>
      </c>
      <c r="I4537" s="29">
        <v>111427.74160484486</v>
      </c>
      <c r="J4537" s="30">
        <v>452840.76253935165</v>
      </c>
      <c r="K4537" s="30">
        <v>1886444.5512358646</v>
      </c>
      <c r="L4537" s="30">
        <v>3200356.3810366751</v>
      </c>
      <c r="M4537" s="30">
        <v>547152.41280031204</v>
      </c>
      <c r="N4537" s="30">
        <v>960975.8749257793</v>
      </c>
      <c r="O4537" s="31">
        <v>204765.76812833917</v>
      </c>
      <c r="P4537" s="32">
        <v>2545024.7056410215</v>
      </c>
      <c r="Q4537" s="32">
        <v>4818938.7866301443</v>
      </c>
      <c r="R4537" s="32">
        <v>547152.41280031204</v>
      </c>
      <c r="S4537" s="36">
        <v>4532</v>
      </c>
      <c r="T4537" s="33" t="s">
        <v>9105</v>
      </c>
      <c r="U4537" s="34">
        <v>43470</v>
      </c>
      <c r="V4537" s="27" t="s">
        <v>8874</v>
      </c>
      <c r="W4537" s="35">
        <v>264150.75244589354</v>
      </c>
      <c r="X4537" s="35">
        <v>64173.870796814095</v>
      </c>
      <c r="Y4537" s="35">
        <v>96227.136159481248</v>
      </c>
      <c r="Z4537" s="35">
        <v>1826.5939767412342</v>
      </c>
      <c r="AA4537" s="35">
        <v>47334.590145579736</v>
      </c>
      <c r="AB4537" s="35">
        <v>29070.2230294375</v>
      </c>
      <c r="AC4537" s="35">
        <v>7026.9315225304781</v>
      </c>
      <c r="AD4537" s="35">
        <v>698.10158119584571</v>
      </c>
      <c r="AE4537" s="35">
        <v>2247.3359720556837</v>
      </c>
      <c r="AG4537" s="1">
        <v>0</v>
      </c>
      <c r="AH4537" s="1">
        <f t="shared" si="386"/>
        <v>698.10158119584571</v>
      </c>
      <c r="AI4537">
        <f t="shared" si="387"/>
        <v>1</v>
      </c>
      <c r="AJ4537" s="1" t="str">
        <f t="shared" si="388"/>
        <v>Winter</v>
      </c>
      <c r="AL4537" s="1">
        <f t="shared" si="390"/>
        <v>264150.75244589354</v>
      </c>
      <c r="AM4537" s="1">
        <f t="shared" si="389"/>
        <v>0</v>
      </c>
    </row>
    <row r="4538" spans="1:39" x14ac:dyDescent="0.2">
      <c r="A4538" s="24" t="s">
        <v>9106</v>
      </c>
      <c r="B4538" s="36">
        <v>4533</v>
      </c>
      <c r="C4538" s="37">
        <v>43470</v>
      </c>
      <c r="D4538" s="26">
        <v>43466</v>
      </c>
      <c r="E4538" s="38">
        <v>2019</v>
      </c>
      <c r="F4538" s="38" t="s">
        <v>8874</v>
      </c>
      <c r="G4538" s="38">
        <v>5</v>
      </c>
      <c r="H4538" s="39">
        <v>21</v>
      </c>
      <c r="I4538" s="29">
        <v>109049.96340913358</v>
      </c>
      <c r="J4538" s="30">
        <v>441324.22900729696</v>
      </c>
      <c r="K4538" s="30">
        <v>1827851.4333566951</v>
      </c>
      <c r="L4538" s="30">
        <v>3116630.9487568289</v>
      </c>
      <c r="M4538" s="30">
        <v>532611.7400850954</v>
      </c>
      <c r="N4538" s="30">
        <v>957262.83434521616</v>
      </c>
      <c r="O4538" s="31">
        <v>201557.84435261096</v>
      </c>
      <c r="P4538" s="32">
        <v>2469513.1368509242</v>
      </c>
      <c r="Q4538" s="32">
        <v>4716775.8564619534</v>
      </c>
      <c r="R4538" s="32">
        <v>532611.7400850954</v>
      </c>
      <c r="S4538" s="36">
        <v>4533</v>
      </c>
      <c r="T4538" s="33" t="s">
        <v>9107</v>
      </c>
      <c r="U4538" s="34">
        <v>43470</v>
      </c>
      <c r="V4538" s="27" t="s">
        <v>8874</v>
      </c>
      <c r="W4538" s="35">
        <v>264483.85842500167</v>
      </c>
      <c r="X4538" s="35">
        <v>61807.202502368418</v>
      </c>
      <c r="Y4538" s="35">
        <v>95209.179767342808</v>
      </c>
      <c r="Z4538" s="35">
        <v>1807.271017660506</v>
      </c>
      <c r="AA4538" s="35">
        <v>47334.590145579736</v>
      </c>
      <c r="AB4538" s="35">
        <v>28891.274026381689</v>
      </c>
      <c r="AC4538" s="35">
        <v>6853.7973496541199</v>
      </c>
      <c r="AD4538" s="35">
        <v>698.10158119584571</v>
      </c>
      <c r="AE4538" s="35">
        <v>2247.3359720556837</v>
      </c>
      <c r="AG4538" s="1">
        <v>0</v>
      </c>
      <c r="AH4538" s="1">
        <f t="shared" si="386"/>
        <v>698.10158119584571</v>
      </c>
      <c r="AI4538">
        <f t="shared" si="387"/>
        <v>1</v>
      </c>
      <c r="AJ4538" s="1" t="str">
        <f t="shared" si="388"/>
        <v>Winter</v>
      </c>
      <c r="AL4538" s="1">
        <f t="shared" si="390"/>
        <v>264483.85842500167</v>
      </c>
      <c r="AM4538" s="1">
        <f t="shared" si="389"/>
        <v>0</v>
      </c>
    </row>
    <row r="4539" spans="1:39" x14ac:dyDescent="0.2">
      <c r="A4539" s="24" t="s">
        <v>9108</v>
      </c>
      <c r="B4539" s="36">
        <v>4534</v>
      </c>
      <c r="C4539" s="37">
        <v>43470</v>
      </c>
      <c r="D4539" s="26">
        <v>43466</v>
      </c>
      <c r="E4539" s="38">
        <v>2019</v>
      </c>
      <c r="F4539" s="38" t="s">
        <v>8874</v>
      </c>
      <c r="G4539" s="38">
        <v>5</v>
      </c>
      <c r="H4539" s="39">
        <v>22</v>
      </c>
      <c r="I4539" s="29">
        <v>102578.84356630863</v>
      </c>
      <c r="J4539" s="30">
        <v>433347.35571608966</v>
      </c>
      <c r="K4539" s="30">
        <v>1745083.8093443115</v>
      </c>
      <c r="L4539" s="30">
        <v>2993638.2782052057</v>
      </c>
      <c r="M4539" s="30">
        <v>525756.24615153705</v>
      </c>
      <c r="N4539" s="30">
        <v>945591.57087785692</v>
      </c>
      <c r="O4539" s="31">
        <v>198891.10897054151</v>
      </c>
      <c r="P4539" s="32">
        <v>2373418.8990621571</v>
      </c>
      <c r="Q4539" s="32">
        <v>4571468.3137696935</v>
      </c>
      <c r="R4539" s="32">
        <v>525756.24615153705</v>
      </c>
      <c r="S4539" s="36">
        <v>4534</v>
      </c>
      <c r="T4539" s="33" t="s">
        <v>9109</v>
      </c>
      <c r="U4539" s="34">
        <v>43470</v>
      </c>
      <c r="V4539" s="27" t="s">
        <v>8874</v>
      </c>
      <c r="W4539" s="35">
        <v>231427.47819652362</v>
      </c>
      <c r="X4539" s="35">
        <v>58724.08071158966</v>
      </c>
      <c r="Y4539" s="35">
        <v>91725.265763939649</v>
      </c>
      <c r="Z4539" s="35">
        <v>1741.1389826849061</v>
      </c>
      <c r="AA4539" s="35">
        <v>47373.452699065427</v>
      </c>
      <c r="AB4539" s="35">
        <v>28361.588831159082</v>
      </c>
      <c r="AC4539" s="35">
        <v>6728.4314702310858</v>
      </c>
      <c r="AD4539" s="35">
        <v>698.10158119584571</v>
      </c>
      <c r="AE4539" s="35">
        <v>2247.3359720556837</v>
      </c>
      <c r="AG4539" s="1">
        <v>0</v>
      </c>
      <c r="AH4539" s="1">
        <f t="shared" si="386"/>
        <v>698.10158119584571</v>
      </c>
      <c r="AI4539">
        <f t="shared" si="387"/>
        <v>1</v>
      </c>
      <c r="AJ4539" s="1" t="str">
        <f t="shared" si="388"/>
        <v>Winter</v>
      </c>
      <c r="AL4539" s="1">
        <f t="shared" si="390"/>
        <v>231427.47819652362</v>
      </c>
      <c r="AM4539" s="1">
        <f t="shared" si="389"/>
        <v>0</v>
      </c>
    </row>
    <row r="4540" spans="1:39" x14ac:dyDescent="0.2">
      <c r="A4540" s="24" t="s">
        <v>9110</v>
      </c>
      <c r="B4540" s="36">
        <v>4535</v>
      </c>
      <c r="C4540" s="37">
        <v>43470</v>
      </c>
      <c r="D4540" s="26">
        <v>43466</v>
      </c>
      <c r="E4540" s="38">
        <v>2019</v>
      </c>
      <c r="F4540" s="38" t="s">
        <v>8874</v>
      </c>
      <c r="G4540" s="38">
        <v>5</v>
      </c>
      <c r="H4540" s="39">
        <v>23</v>
      </c>
      <c r="I4540" s="29">
        <v>94661.325077834204</v>
      </c>
      <c r="J4540" s="30">
        <v>421296.27779310074</v>
      </c>
      <c r="K4540" s="30">
        <v>1636974.3870697611</v>
      </c>
      <c r="L4540" s="30">
        <v>2855589.3243999733</v>
      </c>
      <c r="M4540" s="30">
        <v>496238.85746494483</v>
      </c>
      <c r="N4540" s="30">
        <v>937228.7019450661</v>
      </c>
      <c r="O4540" s="31">
        <v>196733.3366641379</v>
      </c>
      <c r="P4540" s="32">
        <v>2227874.5696125403</v>
      </c>
      <c r="Q4540" s="32">
        <v>4410847.6408022782</v>
      </c>
      <c r="R4540" s="32">
        <v>496238.85746494483</v>
      </c>
      <c r="S4540" s="36">
        <v>4535</v>
      </c>
      <c r="T4540" s="33" t="s">
        <v>9111</v>
      </c>
      <c r="U4540" s="34">
        <v>43470</v>
      </c>
      <c r="V4540" s="27" t="s">
        <v>8874</v>
      </c>
      <c r="W4540" s="35">
        <v>246336.29186434855</v>
      </c>
      <c r="X4540" s="35">
        <v>54949.029615942462</v>
      </c>
      <c r="Y4540" s="35">
        <v>90450.607053042404</v>
      </c>
      <c r="Z4540" s="35">
        <v>1716.9432722372117</v>
      </c>
      <c r="AA4540" s="35">
        <v>47451.177806036831</v>
      </c>
      <c r="AB4540" s="35">
        <v>27860.097884987877</v>
      </c>
      <c r="AC4540" s="35">
        <v>6569.8390760323255</v>
      </c>
      <c r="AD4540" s="35">
        <v>698.10158119584571</v>
      </c>
      <c r="AE4540" s="35">
        <v>2247.3359720556837</v>
      </c>
      <c r="AG4540" s="1">
        <v>0</v>
      </c>
      <c r="AH4540" s="1">
        <f t="shared" si="386"/>
        <v>698.10158119584571</v>
      </c>
      <c r="AI4540">
        <f t="shared" si="387"/>
        <v>1</v>
      </c>
      <c r="AJ4540" s="1" t="str">
        <f t="shared" si="388"/>
        <v>Winter</v>
      </c>
      <c r="AL4540" s="1">
        <f t="shared" si="390"/>
        <v>0</v>
      </c>
      <c r="AM4540" s="1">
        <f t="shared" si="389"/>
        <v>246336.29186434855</v>
      </c>
    </row>
    <row r="4541" spans="1:39" x14ac:dyDescent="0.2">
      <c r="A4541" s="24" t="s">
        <v>9112</v>
      </c>
      <c r="B4541" s="36">
        <v>4536</v>
      </c>
      <c r="C4541" s="37">
        <v>43470</v>
      </c>
      <c r="D4541" s="26">
        <v>43466</v>
      </c>
      <c r="E4541" s="38">
        <v>2019</v>
      </c>
      <c r="F4541" s="38" t="s">
        <v>8874</v>
      </c>
      <c r="G4541" s="38">
        <v>5</v>
      </c>
      <c r="H4541" s="39">
        <v>24</v>
      </c>
      <c r="I4541" s="29">
        <v>87938.317659766763</v>
      </c>
      <c r="J4541" s="30">
        <v>411055.50473585387</v>
      </c>
      <c r="K4541" s="30">
        <v>1554938.5010381085</v>
      </c>
      <c r="L4541" s="30">
        <v>2751813.7909684838</v>
      </c>
      <c r="M4541" s="30">
        <v>476624.81670451112</v>
      </c>
      <c r="N4541" s="30">
        <v>925235.99013181031</v>
      </c>
      <c r="O4541" s="31">
        <v>195557.34122995849</v>
      </c>
      <c r="P4541" s="32">
        <v>2119501.6354023865</v>
      </c>
      <c r="Q4541" s="32">
        <v>4283662.6270661065</v>
      </c>
      <c r="R4541" s="32">
        <v>476624.81670451112</v>
      </c>
      <c r="S4541" s="36">
        <v>4536</v>
      </c>
      <c r="T4541" s="33" t="s">
        <v>9113</v>
      </c>
      <c r="U4541" s="34">
        <v>43470</v>
      </c>
      <c r="V4541" s="27" t="s">
        <v>8874</v>
      </c>
      <c r="W4541" s="35">
        <v>209946.43439439218</v>
      </c>
      <c r="X4541" s="35">
        <v>54139.009475808947</v>
      </c>
      <c r="Y4541" s="35">
        <v>91010.913862390094</v>
      </c>
      <c r="Z4541" s="35">
        <v>1727.5790771039945</v>
      </c>
      <c r="AA4541" s="35">
        <v>47567.765466493918</v>
      </c>
      <c r="AB4541" s="35">
        <v>27280.987993823037</v>
      </c>
      <c r="AC4541" s="35">
        <v>6295.2853154361319</v>
      </c>
      <c r="AD4541" s="35">
        <v>698.10158119584571</v>
      </c>
      <c r="AE4541" s="35">
        <v>2247.3359720556837</v>
      </c>
      <c r="AG4541" s="1">
        <v>0</v>
      </c>
      <c r="AH4541" s="1">
        <f t="shared" si="386"/>
        <v>698.10158119584571</v>
      </c>
      <c r="AI4541">
        <f t="shared" si="387"/>
        <v>1</v>
      </c>
      <c r="AJ4541" s="1" t="str">
        <f t="shared" si="388"/>
        <v>Winter</v>
      </c>
      <c r="AL4541" s="1">
        <f t="shared" si="390"/>
        <v>0</v>
      </c>
      <c r="AM4541" s="1">
        <f t="shared" si="389"/>
        <v>209946.43439439218</v>
      </c>
    </row>
    <row r="4542" spans="1:39" x14ac:dyDescent="0.2">
      <c r="A4542" s="24" t="s">
        <v>9114</v>
      </c>
      <c r="B4542" s="36">
        <v>4537</v>
      </c>
      <c r="C4542" s="37">
        <v>43471</v>
      </c>
      <c r="D4542" s="26">
        <v>43466</v>
      </c>
      <c r="E4542" s="38">
        <v>2019</v>
      </c>
      <c r="F4542" s="38" t="s">
        <v>8874</v>
      </c>
      <c r="G4542" s="38">
        <v>6</v>
      </c>
      <c r="H4542" s="39">
        <v>1</v>
      </c>
      <c r="I4542" s="29">
        <v>85105.15733787464</v>
      </c>
      <c r="J4542" s="30">
        <v>415184.1650817339</v>
      </c>
      <c r="K4542" s="30">
        <v>1489338.1142963902</v>
      </c>
      <c r="L4542" s="30">
        <v>2721652.348162177</v>
      </c>
      <c r="M4542" s="30">
        <v>446800.70152775518</v>
      </c>
      <c r="N4542" s="30">
        <v>913724.0080313246</v>
      </c>
      <c r="O4542" s="31">
        <v>193223.07686436336</v>
      </c>
      <c r="P4542" s="32">
        <v>2021243.9731620201</v>
      </c>
      <c r="Q4542" s="32">
        <v>4243783.598139599</v>
      </c>
      <c r="R4542" s="32">
        <v>446800.70152775518</v>
      </c>
      <c r="S4542" s="36">
        <v>4537</v>
      </c>
      <c r="T4542" s="33" t="s">
        <v>9115</v>
      </c>
      <c r="U4542" s="34">
        <v>43471</v>
      </c>
      <c r="V4542" s="27" t="s">
        <v>8874</v>
      </c>
      <c r="W4542" s="35">
        <v>181551.65763423021</v>
      </c>
      <c r="X4542" s="35">
        <v>53493.71064806082</v>
      </c>
      <c r="Y4542" s="35">
        <v>91481.377440941957</v>
      </c>
      <c r="Z4542" s="35">
        <v>1736.5094679807917</v>
      </c>
      <c r="AA4542" s="35">
        <v>47451.177806036831</v>
      </c>
      <c r="AB4542" s="35">
        <v>27050.174201241025</v>
      </c>
      <c r="AC4542" s="35">
        <v>6192.9957071592826</v>
      </c>
      <c r="AD4542" s="35">
        <v>698.10158119584571</v>
      </c>
      <c r="AE4542" s="35">
        <v>2247.3359720556837</v>
      </c>
      <c r="AG4542" s="1">
        <v>0</v>
      </c>
      <c r="AH4542" s="1">
        <f t="shared" si="386"/>
        <v>698.10158119584571</v>
      </c>
      <c r="AI4542">
        <f t="shared" si="387"/>
        <v>1</v>
      </c>
      <c r="AJ4542" s="1" t="str">
        <f t="shared" si="388"/>
        <v>Winter</v>
      </c>
      <c r="AL4542" s="1">
        <f t="shared" si="390"/>
        <v>0</v>
      </c>
      <c r="AM4542" s="1">
        <f t="shared" si="389"/>
        <v>181551.65763423021</v>
      </c>
    </row>
    <row r="4543" spans="1:39" x14ac:dyDescent="0.2">
      <c r="A4543" s="24" t="s">
        <v>9116</v>
      </c>
      <c r="B4543" s="36">
        <v>4538</v>
      </c>
      <c r="C4543" s="37">
        <v>43471</v>
      </c>
      <c r="D4543" s="26">
        <v>43466</v>
      </c>
      <c r="E4543" s="38">
        <v>2019</v>
      </c>
      <c r="F4543" s="38" t="s">
        <v>8874</v>
      </c>
      <c r="G4543" s="38">
        <v>6</v>
      </c>
      <c r="H4543" s="39">
        <v>2</v>
      </c>
      <c r="I4543" s="29">
        <v>84784.939011459763</v>
      </c>
      <c r="J4543" s="30">
        <v>411989.45774479909</v>
      </c>
      <c r="K4543" s="30">
        <v>1447491.4485502676</v>
      </c>
      <c r="L4543" s="30">
        <v>2714121.1561614615</v>
      </c>
      <c r="M4543" s="30">
        <v>440724.71638989524</v>
      </c>
      <c r="N4543" s="30">
        <v>910469.04047856759</v>
      </c>
      <c r="O4543" s="31">
        <v>194603.75800340829</v>
      </c>
      <c r="P4543" s="32">
        <v>1973001.1039516225</v>
      </c>
      <c r="Q4543" s="32">
        <v>4231183.4123882372</v>
      </c>
      <c r="R4543" s="32">
        <v>440724.71638989524</v>
      </c>
      <c r="S4543" s="36">
        <v>4538</v>
      </c>
      <c r="T4543" s="33" t="s">
        <v>9117</v>
      </c>
      <c r="U4543" s="34">
        <v>43471</v>
      </c>
      <c r="V4543" s="27" t="s">
        <v>8874</v>
      </c>
      <c r="W4543" s="35">
        <v>164414.73716010508</v>
      </c>
      <c r="X4543" s="35">
        <v>53148.22819625491</v>
      </c>
      <c r="Y4543" s="35">
        <v>91142.942987325543</v>
      </c>
      <c r="Z4543" s="35">
        <v>1730.0852683301557</v>
      </c>
      <c r="AA4543" s="35">
        <v>47334.590145579736</v>
      </c>
      <c r="AB4543" s="35">
        <v>27088.94117371118</v>
      </c>
      <c r="AC4543" s="35">
        <v>6189.3706199859726</v>
      </c>
      <c r="AD4543" s="35">
        <v>698.10158119584571</v>
      </c>
      <c r="AE4543" s="35">
        <v>2247.3359720556837</v>
      </c>
      <c r="AG4543" s="1">
        <v>0</v>
      </c>
      <c r="AH4543" s="1">
        <f t="shared" si="386"/>
        <v>698.10158119584571</v>
      </c>
      <c r="AI4543">
        <f t="shared" si="387"/>
        <v>1</v>
      </c>
      <c r="AJ4543" s="1" t="str">
        <f t="shared" si="388"/>
        <v>Winter</v>
      </c>
      <c r="AL4543" s="1">
        <f t="shared" si="390"/>
        <v>0</v>
      </c>
      <c r="AM4543" s="1">
        <f t="shared" si="389"/>
        <v>164414.73716010508</v>
      </c>
    </row>
    <row r="4544" spans="1:39" x14ac:dyDescent="0.2">
      <c r="A4544" s="24" t="s">
        <v>9118</v>
      </c>
      <c r="B4544" s="36">
        <v>4539</v>
      </c>
      <c r="C4544" s="37">
        <v>43471</v>
      </c>
      <c r="D4544" s="26">
        <v>43466</v>
      </c>
      <c r="E4544" s="38">
        <v>2019</v>
      </c>
      <c r="F4544" s="38" t="s">
        <v>8874</v>
      </c>
      <c r="G4544" s="38">
        <v>6</v>
      </c>
      <c r="H4544" s="39">
        <v>3</v>
      </c>
      <c r="I4544" s="29">
        <v>81103.324017847408</v>
      </c>
      <c r="J4544" s="30">
        <v>410580.77103400143</v>
      </c>
      <c r="K4544" s="30">
        <v>1418019.7203271787</v>
      </c>
      <c r="L4544" s="30">
        <v>2691176.2882411424</v>
      </c>
      <c r="M4544" s="30">
        <v>441097.16160424246</v>
      </c>
      <c r="N4544" s="30">
        <v>924830.71239658119</v>
      </c>
      <c r="O4544" s="31">
        <v>194721.41157995124</v>
      </c>
      <c r="P4544" s="32">
        <v>1940220.2059492685</v>
      </c>
      <c r="Q4544" s="32">
        <v>4221309.1832516761</v>
      </c>
      <c r="R4544" s="32">
        <v>441097.16160424246</v>
      </c>
      <c r="S4544" s="36">
        <v>4539</v>
      </c>
      <c r="T4544" s="33" t="s">
        <v>9119</v>
      </c>
      <c r="U4544" s="34">
        <v>43471</v>
      </c>
      <c r="V4544" s="27" t="s">
        <v>8874</v>
      </c>
      <c r="W4544" s="35">
        <v>170536.41059722018</v>
      </c>
      <c r="X4544" s="35">
        <v>53164.68218333894</v>
      </c>
      <c r="Y4544" s="35">
        <v>89656.37811605692</v>
      </c>
      <c r="Z4544" s="35">
        <v>1701.867132071854</v>
      </c>
      <c r="AA4544" s="35">
        <v>47334.590145579736</v>
      </c>
      <c r="AB4544" s="35">
        <v>27179.742941030534</v>
      </c>
      <c r="AC4544" s="35">
        <v>6240.8468605813232</v>
      </c>
      <c r="AD4544" s="35">
        <v>698.10158119584571</v>
      </c>
      <c r="AE4544" s="35">
        <v>2247.3359720556837</v>
      </c>
      <c r="AG4544" s="1">
        <v>0</v>
      </c>
      <c r="AH4544" s="1">
        <f t="shared" si="386"/>
        <v>698.10158119584571</v>
      </c>
      <c r="AI4544">
        <f t="shared" si="387"/>
        <v>1</v>
      </c>
      <c r="AJ4544" s="1" t="str">
        <f t="shared" si="388"/>
        <v>Winter</v>
      </c>
      <c r="AL4544" s="1">
        <f t="shared" si="390"/>
        <v>0</v>
      </c>
      <c r="AM4544" s="1">
        <f t="shared" si="389"/>
        <v>170536.41059722018</v>
      </c>
    </row>
    <row r="4545" spans="1:39" x14ac:dyDescent="0.2">
      <c r="A4545" s="24" t="s">
        <v>9120</v>
      </c>
      <c r="B4545" s="36">
        <v>4540</v>
      </c>
      <c r="C4545" s="37">
        <v>43471</v>
      </c>
      <c r="D4545" s="26">
        <v>43466</v>
      </c>
      <c r="E4545" s="38">
        <v>2019</v>
      </c>
      <c r="F4545" s="38" t="s">
        <v>8874</v>
      </c>
      <c r="G4545" s="38">
        <v>6</v>
      </c>
      <c r="H4545" s="39">
        <v>4</v>
      </c>
      <c r="I4545" s="29">
        <v>82050.262114703932</v>
      </c>
      <c r="J4545" s="30">
        <v>409511.69113503746</v>
      </c>
      <c r="K4545" s="30">
        <v>1439629.4224904932</v>
      </c>
      <c r="L4545" s="30">
        <v>2682516.532547853</v>
      </c>
      <c r="M4545" s="30">
        <v>438316.88962844771</v>
      </c>
      <c r="N4545" s="30">
        <v>925854.10413772427</v>
      </c>
      <c r="O4545" s="31">
        <v>191956.65658388208</v>
      </c>
      <c r="P4545" s="32">
        <v>1959996.5742336446</v>
      </c>
      <c r="Q4545" s="32">
        <v>4209838.9844044968</v>
      </c>
      <c r="R4545" s="32">
        <v>438316.88962844771</v>
      </c>
      <c r="S4545" s="36">
        <v>4540</v>
      </c>
      <c r="T4545" s="33" t="s">
        <v>9121</v>
      </c>
      <c r="U4545" s="34">
        <v>43471</v>
      </c>
      <c r="V4545" s="27" t="s">
        <v>8874</v>
      </c>
      <c r="W4545" s="35">
        <v>170710.77066692128</v>
      </c>
      <c r="X4545" s="35">
        <v>52850.916502512919</v>
      </c>
      <c r="Y4545" s="35">
        <v>89233.556178867802</v>
      </c>
      <c r="Z4545" s="35">
        <v>1693.8410800190975</v>
      </c>
      <c r="AA4545" s="35">
        <v>47412.315252551125</v>
      </c>
      <c r="AB4545" s="35">
        <v>26321.04756205804</v>
      </c>
      <c r="AC4545" s="35">
        <v>6184.8340811319777</v>
      </c>
      <c r="AD4545" s="35">
        <v>698.10158119584571</v>
      </c>
      <c r="AE4545" s="35">
        <v>2247.3359720556837</v>
      </c>
      <c r="AG4545" s="1">
        <v>0</v>
      </c>
      <c r="AH4545" s="1">
        <f t="shared" si="386"/>
        <v>698.10158119584571</v>
      </c>
      <c r="AI4545">
        <f t="shared" si="387"/>
        <v>1</v>
      </c>
      <c r="AJ4545" s="1" t="str">
        <f t="shared" si="388"/>
        <v>Winter</v>
      </c>
      <c r="AL4545" s="1">
        <f t="shared" si="390"/>
        <v>0</v>
      </c>
      <c r="AM4545" s="1">
        <f t="shared" si="389"/>
        <v>170710.77066692128</v>
      </c>
    </row>
    <row r="4546" spans="1:39" x14ac:dyDescent="0.2">
      <c r="A4546" s="24" t="s">
        <v>9122</v>
      </c>
      <c r="B4546" s="36">
        <v>4541</v>
      </c>
      <c r="C4546" s="37">
        <v>43471</v>
      </c>
      <c r="D4546" s="26">
        <v>43466</v>
      </c>
      <c r="E4546" s="38">
        <v>2019</v>
      </c>
      <c r="F4546" s="38" t="s">
        <v>8874</v>
      </c>
      <c r="G4546" s="38">
        <v>6</v>
      </c>
      <c r="H4546" s="39">
        <v>5</v>
      </c>
      <c r="I4546" s="29">
        <v>84729.93045844177</v>
      </c>
      <c r="J4546" s="30">
        <v>416268.66983363259</v>
      </c>
      <c r="K4546" s="30">
        <v>1488369.0825433244</v>
      </c>
      <c r="L4546" s="30">
        <v>2718158.6647493811</v>
      </c>
      <c r="M4546" s="30">
        <v>446843.69700966793</v>
      </c>
      <c r="N4546" s="30">
        <v>942981.67424636998</v>
      </c>
      <c r="O4546" s="31">
        <v>193361.05073054341</v>
      </c>
      <c r="P4546" s="32">
        <v>2019942.7100114343</v>
      </c>
      <c r="Q4546" s="32">
        <v>4270770.0595599264</v>
      </c>
      <c r="R4546" s="32">
        <v>446843.69700966793</v>
      </c>
      <c r="S4546" s="36">
        <v>4541</v>
      </c>
      <c r="T4546" s="33" t="s">
        <v>9123</v>
      </c>
      <c r="U4546" s="34">
        <v>43471</v>
      </c>
      <c r="V4546" s="27" t="s">
        <v>8874</v>
      </c>
      <c r="W4546" s="35">
        <v>193995.50107086019</v>
      </c>
      <c r="X4546" s="35">
        <v>52984.871639840072</v>
      </c>
      <c r="Y4546" s="35">
        <v>89344.59332276581</v>
      </c>
      <c r="Z4546" s="35">
        <v>1695.9487991753913</v>
      </c>
      <c r="AA4546" s="35">
        <v>47567.765466493918</v>
      </c>
      <c r="AB4546" s="35">
        <v>26969.258339173939</v>
      </c>
      <c r="AC4546" s="35">
        <v>6138.5158223201151</v>
      </c>
      <c r="AD4546" s="35">
        <v>698.10158119584571</v>
      </c>
      <c r="AE4546" s="35">
        <v>2247.3359720556837</v>
      </c>
      <c r="AG4546" s="1">
        <v>0</v>
      </c>
      <c r="AH4546" s="1">
        <f t="shared" si="386"/>
        <v>698.10158119584571</v>
      </c>
      <c r="AI4546">
        <f t="shared" si="387"/>
        <v>1</v>
      </c>
      <c r="AJ4546" s="1" t="str">
        <f t="shared" si="388"/>
        <v>Winter</v>
      </c>
      <c r="AL4546" s="1">
        <f t="shared" si="390"/>
        <v>0</v>
      </c>
      <c r="AM4546" s="1">
        <f t="shared" si="389"/>
        <v>193995.50107086019</v>
      </c>
    </row>
    <row r="4547" spans="1:39" x14ac:dyDescent="0.2">
      <c r="A4547" s="24" t="s">
        <v>9124</v>
      </c>
      <c r="B4547" s="36">
        <v>4542</v>
      </c>
      <c r="C4547" s="37">
        <v>43471</v>
      </c>
      <c r="D4547" s="26">
        <v>43466</v>
      </c>
      <c r="E4547" s="38">
        <v>2019</v>
      </c>
      <c r="F4547" s="38" t="s">
        <v>8874</v>
      </c>
      <c r="G4547" s="38">
        <v>6</v>
      </c>
      <c r="H4547" s="39">
        <v>6</v>
      </c>
      <c r="I4547" s="29">
        <v>90092.302806584601</v>
      </c>
      <c r="J4547" s="30">
        <v>426777.97607948579</v>
      </c>
      <c r="K4547" s="30">
        <v>1575171.026930233</v>
      </c>
      <c r="L4547" s="30">
        <v>2763908.4145620726</v>
      </c>
      <c r="M4547" s="30">
        <v>466285.25261857454</v>
      </c>
      <c r="N4547" s="30">
        <v>951523.31383455871</v>
      </c>
      <c r="O4547" s="31">
        <v>194536.94417071671</v>
      </c>
      <c r="P4547" s="32">
        <v>2131548.5823553922</v>
      </c>
      <c r="Q4547" s="32">
        <v>4336746.6486468334</v>
      </c>
      <c r="R4547" s="32">
        <v>466285.25261857454</v>
      </c>
      <c r="S4547" s="36">
        <v>4542</v>
      </c>
      <c r="T4547" s="33" t="s">
        <v>9125</v>
      </c>
      <c r="U4547" s="34">
        <v>43471</v>
      </c>
      <c r="V4547" s="27" t="s">
        <v>8874</v>
      </c>
      <c r="W4547" s="35">
        <v>190582.30635880053</v>
      </c>
      <c r="X4547" s="35">
        <v>55204.146289468415</v>
      </c>
      <c r="Y4547" s="35">
        <v>91626.61073188766</v>
      </c>
      <c r="Z4547" s="35">
        <v>1739.2663021239598</v>
      </c>
      <c r="AA4547" s="35">
        <v>47490.040359522522</v>
      </c>
      <c r="AB4547" s="35">
        <v>27115.627518164936</v>
      </c>
      <c r="AC4547" s="35">
        <v>6563.3967784054948</v>
      </c>
      <c r="AD4547" s="35">
        <v>698.10158119584571</v>
      </c>
      <c r="AE4547" s="35">
        <v>2247.3359720556837</v>
      </c>
      <c r="AG4547" s="1">
        <v>0</v>
      </c>
      <c r="AH4547" s="1">
        <f t="shared" si="386"/>
        <v>698.10158119584571</v>
      </c>
      <c r="AI4547">
        <f t="shared" si="387"/>
        <v>1</v>
      </c>
      <c r="AJ4547" s="1" t="str">
        <f t="shared" si="388"/>
        <v>Winter</v>
      </c>
      <c r="AL4547" s="1">
        <f t="shared" si="390"/>
        <v>190582.30635880053</v>
      </c>
      <c r="AM4547" s="1">
        <f t="shared" si="389"/>
        <v>0</v>
      </c>
    </row>
    <row r="4548" spans="1:39" x14ac:dyDescent="0.2">
      <c r="A4548" s="24" t="s">
        <v>9126</v>
      </c>
      <c r="B4548" s="36">
        <v>4543</v>
      </c>
      <c r="C4548" s="37">
        <v>43471</v>
      </c>
      <c r="D4548" s="26">
        <v>43466</v>
      </c>
      <c r="E4548" s="38">
        <v>2019</v>
      </c>
      <c r="F4548" s="38" t="s">
        <v>8874</v>
      </c>
      <c r="G4548" s="38">
        <v>6</v>
      </c>
      <c r="H4548" s="39">
        <v>7</v>
      </c>
      <c r="I4548" s="29">
        <v>96878.417766120285</v>
      </c>
      <c r="J4548" s="30">
        <v>437162.36904625234</v>
      </c>
      <c r="K4548" s="30">
        <v>1687153.9402364183</v>
      </c>
      <c r="L4548" s="30">
        <v>2784305.4764349745</v>
      </c>
      <c r="M4548" s="30">
        <v>490259.74920439895</v>
      </c>
      <c r="N4548" s="30">
        <v>982048.0975598665</v>
      </c>
      <c r="O4548" s="31">
        <v>195693.13163232317</v>
      </c>
      <c r="P4548" s="32">
        <v>2274292.1072069374</v>
      </c>
      <c r="Q4548" s="32">
        <v>4399209.0746734161</v>
      </c>
      <c r="R4548" s="32">
        <v>490259.74920439895</v>
      </c>
      <c r="S4548" s="36">
        <v>4543</v>
      </c>
      <c r="T4548" s="33" t="s">
        <v>9127</v>
      </c>
      <c r="U4548" s="34">
        <v>43471</v>
      </c>
      <c r="V4548" s="27" t="s">
        <v>8874</v>
      </c>
      <c r="W4548" s="35">
        <v>203161.59708869189</v>
      </c>
      <c r="X4548" s="35">
        <v>58559.203596138286</v>
      </c>
      <c r="Y4548" s="35">
        <v>95393.994903095154</v>
      </c>
      <c r="Z4548" s="35">
        <v>1810.7791986918562</v>
      </c>
      <c r="AA4548" s="35">
        <v>47412.315252551125</v>
      </c>
      <c r="AB4548" s="35">
        <v>27020.811108866415</v>
      </c>
      <c r="AC4548" s="35">
        <v>6751.1555899281657</v>
      </c>
      <c r="AD4548" s="35">
        <v>698.10158119584571</v>
      </c>
      <c r="AE4548" s="35">
        <v>2247.3359720556837</v>
      </c>
      <c r="AG4548" s="1">
        <v>0</v>
      </c>
      <c r="AH4548" s="1">
        <f t="shared" si="386"/>
        <v>698.10158119584571</v>
      </c>
      <c r="AI4548">
        <f t="shared" si="387"/>
        <v>1</v>
      </c>
      <c r="AJ4548" s="1" t="str">
        <f t="shared" si="388"/>
        <v>Winter</v>
      </c>
      <c r="AL4548" s="1">
        <f t="shared" si="390"/>
        <v>203161.59708869189</v>
      </c>
      <c r="AM4548" s="1">
        <f t="shared" si="389"/>
        <v>0</v>
      </c>
    </row>
    <row r="4549" spans="1:39" x14ac:dyDescent="0.2">
      <c r="A4549" s="24" t="s">
        <v>9128</v>
      </c>
      <c r="B4549" s="36">
        <v>4544</v>
      </c>
      <c r="C4549" s="37">
        <v>43471</v>
      </c>
      <c r="D4549" s="26">
        <v>43466</v>
      </c>
      <c r="E4549" s="38">
        <v>2019</v>
      </c>
      <c r="F4549" s="38" t="s">
        <v>8874</v>
      </c>
      <c r="G4549" s="38">
        <v>6</v>
      </c>
      <c r="H4549" s="39">
        <v>8</v>
      </c>
      <c r="I4549" s="29">
        <v>107781.1988419034</v>
      </c>
      <c r="J4549" s="30">
        <v>450338.94495413557</v>
      </c>
      <c r="K4549" s="30">
        <v>1822538.9115123567</v>
      </c>
      <c r="L4549" s="30">
        <v>2873886.2414080151</v>
      </c>
      <c r="M4549" s="30">
        <v>509909.6494196172</v>
      </c>
      <c r="N4549" s="30">
        <v>983454.10064555972</v>
      </c>
      <c r="O4549" s="31">
        <v>197194.36681662878</v>
      </c>
      <c r="P4549" s="32">
        <v>2440229.7597738774</v>
      </c>
      <c r="Q4549" s="32">
        <v>4504873.6538243396</v>
      </c>
      <c r="R4549" s="32">
        <v>509909.6494196172</v>
      </c>
      <c r="S4549" s="36">
        <v>4544</v>
      </c>
      <c r="T4549" s="33" t="s">
        <v>9129</v>
      </c>
      <c r="U4549" s="34">
        <v>43471</v>
      </c>
      <c r="V4549" s="27" t="s">
        <v>8874</v>
      </c>
      <c r="W4549" s="35">
        <v>235936.64214777286</v>
      </c>
      <c r="X4549" s="35">
        <v>58281.041874179311</v>
      </c>
      <c r="Y4549" s="35">
        <v>93636.00321033872</v>
      </c>
      <c r="Z4549" s="35">
        <v>1777.4088089524371</v>
      </c>
      <c r="AA4549" s="35">
        <v>47684.353126951013</v>
      </c>
      <c r="AB4549" s="35">
        <v>27080.409583515571</v>
      </c>
      <c r="AC4549" s="35">
        <v>6791.7358528720943</v>
      </c>
      <c r="AD4549" s="35">
        <v>698.10158119584571</v>
      </c>
      <c r="AE4549" s="35">
        <v>1586.4839399701616</v>
      </c>
      <c r="AG4549" s="1">
        <v>0</v>
      </c>
      <c r="AH4549" s="1">
        <f t="shared" si="386"/>
        <v>698.10158119584571</v>
      </c>
      <c r="AI4549">
        <f t="shared" si="387"/>
        <v>1</v>
      </c>
      <c r="AJ4549" s="1" t="str">
        <f t="shared" si="388"/>
        <v>Winter</v>
      </c>
      <c r="AL4549" s="1">
        <f t="shared" si="390"/>
        <v>0</v>
      </c>
      <c r="AM4549" s="1">
        <f t="shared" si="389"/>
        <v>235936.64214777286</v>
      </c>
    </row>
    <row r="4550" spans="1:39" x14ac:dyDescent="0.2">
      <c r="A4550" s="24" t="s">
        <v>9130</v>
      </c>
      <c r="B4550" s="36">
        <v>4545</v>
      </c>
      <c r="C4550" s="37">
        <v>43471</v>
      </c>
      <c r="D4550" s="26">
        <v>43466</v>
      </c>
      <c r="E4550" s="38">
        <v>2019</v>
      </c>
      <c r="F4550" s="38" t="s">
        <v>8874</v>
      </c>
      <c r="G4550" s="38">
        <v>6</v>
      </c>
      <c r="H4550" s="39">
        <v>9</v>
      </c>
      <c r="I4550" s="29">
        <v>115011.86781639658</v>
      </c>
      <c r="J4550" s="30">
        <v>453384.6793108157</v>
      </c>
      <c r="K4550" s="30">
        <v>1939056.7825527117</v>
      </c>
      <c r="L4550" s="30">
        <v>2938365.7738531572</v>
      </c>
      <c r="M4550" s="30">
        <v>538004.92472283228</v>
      </c>
      <c r="N4550" s="30">
        <v>989810.49565457588</v>
      </c>
      <c r="O4550" s="31">
        <v>199647.7511431344</v>
      </c>
      <c r="P4550" s="32">
        <v>2592073.5750919404</v>
      </c>
      <c r="Q4550" s="32">
        <v>4581208.6999616828</v>
      </c>
      <c r="R4550" s="32">
        <v>538004.92472283228</v>
      </c>
      <c r="S4550" s="36">
        <v>4545</v>
      </c>
      <c r="T4550" s="33" t="s">
        <v>9131</v>
      </c>
      <c r="U4550" s="34">
        <v>43471</v>
      </c>
      <c r="V4550" s="27" t="s">
        <v>8874</v>
      </c>
      <c r="W4550" s="35">
        <v>250608.42889164237</v>
      </c>
      <c r="X4550" s="35">
        <v>58762.394460490672</v>
      </c>
      <c r="Y4550" s="35">
        <v>93164.535870365653</v>
      </c>
      <c r="Z4550" s="35">
        <v>1768.4593645670429</v>
      </c>
      <c r="AA4550" s="35">
        <v>47645.490573465315</v>
      </c>
      <c r="AB4550" s="35">
        <v>26882.573605122318</v>
      </c>
      <c r="AC4550" s="35">
        <v>6516.41564554047</v>
      </c>
      <c r="AD4550" s="35">
        <v>698.10158119584571</v>
      </c>
      <c r="AE4550" s="35">
        <v>61.250309594734752</v>
      </c>
      <c r="AG4550" s="1">
        <v>0</v>
      </c>
      <c r="AH4550" s="1">
        <f t="shared" si="386"/>
        <v>698.10158119584571</v>
      </c>
      <c r="AI4550">
        <f t="shared" si="387"/>
        <v>1</v>
      </c>
      <c r="AJ4550" s="1" t="str">
        <f t="shared" si="388"/>
        <v>Winter</v>
      </c>
      <c r="AL4550" s="1">
        <f t="shared" si="390"/>
        <v>0</v>
      </c>
      <c r="AM4550" s="1">
        <f t="shared" si="389"/>
        <v>250608.42889164237</v>
      </c>
    </row>
    <row r="4551" spans="1:39" x14ac:dyDescent="0.2">
      <c r="A4551" s="24" t="s">
        <v>9132</v>
      </c>
      <c r="B4551" s="36">
        <v>4546</v>
      </c>
      <c r="C4551" s="37">
        <v>43471</v>
      </c>
      <c r="D4551" s="26">
        <v>43466</v>
      </c>
      <c r="E4551" s="38">
        <v>2019</v>
      </c>
      <c r="F4551" s="38" t="s">
        <v>8874</v>
      </c>
      <c r="G4551" s="38">
        <v>6</v>
      </c>
      <c r="H4551" s="39">
        <v>10</v>
      </c>
      <c r="I4551" s="29">
        <v>121443.54797837087</v>
      </c>
      <c r="J4551" s="30">
        <v>448288.5479120026</v>
      </c>
      <c r="K4551" s="30">
        <v>2020791.3125360128</v>
      </c>
      <c r="L4551" s="30">
        <v>2987912.983701278</v>
      </c>
      <c r="M4551" s="30">
        <v>534688.83066046855</v>
      </c>
      <c r="N4551" s="30">
        <v>978584.8762280473</v>
      </c>
      <c r="O4551" s="31">
        <v>197377.2604289357</v>
      </c>
      <c r="P4551" s="32">
        <v>2676923.6911748522</v>
      </c>
      <c r="Q4551" s="32">
        <v>4612163.6682702638</v>
      </c>
      <c r="R4551" s="32">
        <v>534688.83066046855</v>
      </c>
      <c r="S4551" s="36">
        <v>4546</v>
      </c>
      <c r="T4551" s="33" t="s">
        <v>9133</v>
      </c>
      <c r="U4551" s="34">
        <v>43471</v>
      </c>
      <c r="V4551" s="27" t="s">
        <v>8874</v>
      </c>
      <c r="W4551" s="35">
        <v>262465.19391542074</v>
      </c>
      <c r="X4551" s="35">
        <v>61247.589444348101</v>
      </c>
      <c r="Y4551" s="35">
        <v>93243.257774334954</v>
      </c>
      <c r="Z4551" s="35">
        <v>1769.9536723202077</v>
      </c>
      <c r="AA4551" s="35">
        <v>47451.177806036831</v>
      </c>
      <c r="AB4551" s="35">
        <v>26928.420291761948</v>
      </c>
      <c r="AC4551" s="35">
        <v>6468.6473509478328</v>
      </c>
      <c r="AD4551" s="35">
        <v>698.10158119584571</v>
      </c>
      <c r="AE4551" s="35">
        <v>0</v>
      </c>
      <c r="AG4551" s="1">
        <v>0</v>
      </c>
      <c r="AH4551" s="1">
        <f t="shared" ref="AH4551:AH4614" si="391">AD4551-AG4551</f>
        <v>698.10158119584571</v>
      </c>
      <c r="AI4551">
        <f t="shared" ref="AI4551:AI4614" si="392">MONTH(U4551)</f>
        <v>1</v>
      </c>
      <c r="AJ4551" s="1" t="str">
        <f t="shared" ref="AJ4551:AJ4614" si="393">IF(AND(AI4551&gt;5,AI4551&lt;10),"Summer","Winter")</f>
        <v>Winter</v>
      </c>
      <c r="AL4551" s="1">
        <f t="shared" si="390"/>
        <v>0</v>
      </c>
      <c r="AM4551" s="1">
        <f t="shared" ref="AM4551:AM4614" si="394">W4551-AL4551</f>
        <v>262465.19391542074</v>
      </c>
    </row>
    <row r="4552" spans="1:39" x14ac:dyDescent="0.2">
      <c r="A4552" s="24" t="s">
        <v>9134</v>
      </c>
      <c r="B4552" s="36">
        <v>4547</v>
      </c>
      <c r="C4552" s="37">
        <v>43471</v>
      </c>
      <c r="D4552" s="26">
        <v>43466</v>
      </c>
      <c r="E4552" s="38">
        <v>2019</v>
      </c>
      <c r="F4552" s="38" t="s">
        <v>8874</v>
      </c>
      <c r="G4552" s="38">
        <v>6</v>
      </c>
      <c r="H4552" s="39">
        <v>11</v>
      </c>
      <c r="I4552" s="29">
        <v>122663.80104171319</v>
      </c>
      <c r="J4552" s="30">
        <v>449374.4839896452</v>
      </c>
      <c r="K4552" s="30">
        <v>2035210.124895307</v>
      </c>
      <c r="L4552" s="30">
        <v>3070440.3360823402</v>
      </c>
      <c r="M4552" s="30">
        <v>526844.8838780215</v>
      </c>
      <c r="N4552" s="30">
        <v>978137.5619393395</v>
      </c>
      <c r="O4552" s="31">
        <v>197255.7258871785</v>
      </c>
      <c r="P4552" s="32">
        <v>2684718.8098150417</v>
      </c>
      <c r="Q4552" s="32">
        <v>4695208.1078985035</v>
      </c>
      <c r="R4552" s="32">
        <v>526844.8838780215</v>
      </c>
      <c r="S4552" s="36">
        <v>4547</v>
      </c>
      <c r="T4552" s="33" t="s">
        <v>9135</v>
      </c>
      <c r="U4552" s="34">
        <v>43471</v>
      </c>
      <c r="V4552" s="27" t="s">
        <v>8874</v>
      </c>
      <c r="W4552" s="35">
        <v>258216.13361269014</v>
      </c>
      <c r="X4552" s="35">
        <v>63425.986497153914</v>
      </c>
      <c r="Y4552" s="35">
        <v>92064.764548062944</v>
      </c>
      <c r="Z4552" s="35">
        <v>1747.5833855731182</v>
      </c>
      <c r="AA4552" s="35">
        <v>47412.315252551125</v>
      </c>
      <c r="AB4552" s="35">
        <v>26930.082756137472</v>
      </c>
      <c r="AC4552" s="35">
        <v>6360.3090253383034</v>
      </c>
      <c r="AD4552" s="35">
        <v>698.10158119584571</v>
      </c>
      <c r="AE4552" s="35">
        <v>0</v>
      </c>
      <c r="AG4552" s="1">
        <v>0</v>
      </c>
      <c r="AH4552" s="1">
        <f t="shared" si="391"/>
        <v>698.10158119584571</v>
      </c>
      <c r="AI4552">
        <f t="shared" si="392"/>
        <v>1</v>
      </c>
      <c r="AJ4552" s="1" t="str">
        <f t="shared" si="393"/>
        <v>Winter</v>
      </c>
      <c r="AL4552" s="1">
        <f t="shared" si="390"/>
        <v>0</v>
      </c>
      <c r="AM4552" s="1">
        <f t="shared" si="394"/>
        <v>258216.13361269014</v>
      </c>
    </row>
    <row r="4553" spans="1:39" x14ac:dyDescent="0.2">
      <c r="A4553" s="24" t="s">
        <v>9136</v>
      </c>
      <c r="B4553" s="36">
        <v>4548</v>
      </c>
      <c r="C4553" s="37">
        <v>43471</v>
      </c>
      <c r="D4553" s="26">
        <v>43466</v>
      </c>
      <c r="E4553" s="38">
        <v>2019</v>
      </c>
      <c r="F4553" s="38" t="s">
        <v>8874</v>
      </c>
      <c r="G4553" s="38">
        <v>6</v>
      </c>
      <c r="H4553" s="39">
        <v>12</v>
      </c>
      <c r="I4553" s="29">
        <v>120987.62851673125</v>
      </c>
      <c r="J4553" s="30">
        <v>447219.49678876094</v>
      </c>
      <c r="K4553" s="30">
        <v>2065050.5650940454</v>
      </c>
      <c r="L4553" s="30">
        <v>3084032.2977086348</v>
      </c>
      <c r="M4553" s="30">
        <v>531365.3954372236</v>
      </c>
      <c r="N4553" s="30">
        <v>985652.86046140455</v>
      </c>
      <c r="O4553" s="31">
        <v>199812.7326852605</v>
      </c>
      <c r="P4553" s="32">
        <v>2717403.5890480001</v>
      </c>
      <c r="Q4553" s="32">
        <v>4716717.38764406</v>
      </c>
      <c r="R4553" s="32">
        <v>531365.3954372236</v>
      </c>
      <c r="S4553" s="36">
        <v>4548</v>
      </c>
      <c r="T4553" s="33" t="s">
        <v>9137</v>
      </c>
      <c r="U4553" s="34">
        <v>43471</v>
      </c>
      <c r="V4553" s="27" t="s">
        <v>8874</v>
      </c>
      <c r="W4553" s="35">
        <v>294629.21962776611</v>
      </c>
      <c r="X4553" s="35">
        <v>63663.457980407693</v>
      </c>
      <c r="Y4553" s="35">
        <v>89947.336518923883</v>
      </c>
      <c r="Z4553" s="35">
        <v>1707.3901361575024</v>
      </c>
      <c r="AA4553" s="35">
        <v>47451.177806036831</v>
      </c>
      <c r="AB4553" s="35">
        <v>27106.683446888157</v>
      </c>
      <c r="AC4553" s="35">
        <v>6341.0442751557257</v>
      </c>
      <c r="AD4553" s="35">
        <v>698.10158119584571</v>
      </c>
      <c r="AE4553" s="35">
        <v>0</v>
      </c>
      <c r="AG4553" s="1">
        <v>0</v>
      </c>
      <c r="AH4553" s="1">
        <f t="shared" si="391"/>
        <v>698.10158119584571</v>
      </c>
      <c r="AI4553">
        <f t="shared" si="392"/>
        <v>1</v>
      </c>
      <c r="AJ4553" s="1" t="str">
        <f t="shared" si="393"/>
        <v>Winter</v>
      </c>
      <c r="AL4553" s="1">
        <f t="shared" si="390"/>
        <v>0</v>
      </c>
      <c r="AM4553" s="1">
        <f t="shared" si="394"/>
        <v>294629.21962776611</v>
      </c>
    </row>
    <row r="4554" spans="1:39" x14ac:dyDescent="0.2">
      <c r="A4554" s="24" t="s">
        <v>9138</v>
      </c>
      <c r="B4554" s="36">
        <v>4549</v>
      </c>
      <c r="C4554" s="37">
        <v>43471</v>
      </c>
      <c r="D4554" s="26">
        <v>43466</v>
      </c>
      <c r="E4554" s="38">
        <v>2019</v>
      </c>
      <c r="F4554" s="38" t="s">
        <v>8874</v>
      </c>
      <c r="G4554" s="38">
        <v>6</v>
      </c>
      <c r="H4554" s="39">
        <v>13</v>
      </c>
      <c r="I4554" s="29">
        <v>123284.95404144072</v>
      </c>
      <c r="J4554" s="30">
        <v>444981.79430693132</v>
      </c>
      <c r="K4554" s="30">
        <v>2048795.9051972644</v>
      </c>
      <c r="L4554" s="30">
        <v>3093580.1578748878</v>
      </c>
      <c r="M4554" s="30">
        <v>511503.59152709157</v>
      </c>
      <c r="N4554" s="30">
        <v>989089.6509959359</v>
      </c>
      <c r="O4554" s="31">
        <v>198546.13131307933</v>
      </c>
      <c r="P4554" s="32">
        <v>2683584.4507657969</v>
      </c>
      <c r="Q4554" s="32">
        <v>4726197.7344908342</v>
      </c>
      <c r="R4554" s="32">
        <v>511503.59152709157</v>
      </c>
      <c r="S4554" s="36">
        <v>4549</v>
      </c>
      <c r="T4554" s="33" t="s">
        <v>9139</v>
      </c>
      <c r="U4554" s="34">
        <v>43471</v>
      </c>
      <c r="V4554" s="27" t="s">
        <v>8874</v>
      </c>
      <c r="W4554" s="35">
        <v>242539.44660642481</v>
      </c>
      <c r="X4554" s="35">
        <v>59985.274975807566</v>
      </c>
      <c r="Y4554" s="35">
        <v>91437.334129954805</v>
      </c>
      <c r="Z4554" s="35">
        <v>1735.6734330557624</v>
      </c>
      <c r="AA4554" s="35">
        <v>47451.177806036831</v>
      </c>
      <c r="AB4554" s="35">
        <v>27133.003683410428</v>
      </c>
      <c r="AC4554" s="35">
        <v>6304.5241096636146</v>
      </c>
      <c r="AD4554" s="35">
        <v>698.10158119584571</v>
      </c>
      <c r="AE4554" s="35">
        <v>0</v>
      </c>
      <c r="AG4554" s="1">
        <v>0</v>
      </c>
      <c r="AH4554" s="1">
        <f t="shared" si="391"/>
        <v>698.10158119584571</v>
      </c>
      <c r="AI4554">
        <f t="shared" si="392"/>
        <v>1</v>
      </c>
      <c r="AJ4554" s="1" t="str">
        <f t="shared" si="393"/>
        <v>Winter</v>
      </c>
      <c r="AL4554" s="1">
        <f t="shared" si="390"/>
        <v>0</v>
      </c>
      <c r="AM4554" s="1">
        <f t="shared" si="394"/>
        <v>242539.44660642481</v>
      </c>
    </row>
    <row r="4555" spans="1:39" x14ac:dyDescent="0.2">
      <c r="A4555" s="24" t="s">
        <v>9140</v>
      </c>
      <c r="B4555" s="36">
        <v>4550</v>
      </c>
      <c r="C4555" s="37">
        <v>43471</v>
      </c>
      <c r="D4555" s="26">
        <v>43466</v>
      </c>
      <c r="E4555" s="38">
        <v>2019</v>
      </c>
      <c r="F4555" s="38" t="s">
        <v>8874</v>
      </c>
      <c r="G4555" s="38">
        <v>6</v>
      </c>
      <c r="H4555" s="39">
        <v>14</v>
      </c>
      <c r="I4555" s="29">
        <v>118903.73626130093</v>
      </c>
      <c r="J4555" s="30">
        <v>444676.23663498292</v>
      </c>
      <c r="K4555" s="30">
        <v>2052623.082498003</v>
      </c>
      <c r="L4555" s="30">
        <v>3045359.5168381706</v>
      </c>
      <c r="M4555" s="30">
        <v>485267.27058683534</v>
      </c>
      <c r="N4555" s="30">
        <v>989976.89925299992</v>
      </c>
      <c r="O4555" s="31">
        <v>196556.8379895236</v>
      </c>
      <c r="P4555" s="32">
        <v>2656794.0893461392</v>
      </c>
      <c r="Q4555" s="32">
        <v>4676569.4907156769</v>
      </c>
      <c r="R4555" s="32">
        <v>485267.27058683534</v>
      </c>
      <c r="S4555" s="36">
        <v>4550</v>
      </c>
      <c r="T4555" s="33" t="s">
        <v>9141</v>
      </c>
      <c r="U4555" s="34">
        <v>43471</v>
      </c>
      <c r="V4555" s="27" t="s">
        <v>8874</v>
      </c>
      <c r="W4555" s="35">
        <v>299956.60294963809</v>
      </c>
      <c r="X4555" s="35">
        <v>57956.511976464339</v>
      </c>
      <c r="Y4555" s="35">
        <v>90112.345036979401</v>
      </c>
      <c r="Z4555" s="35">
        <v>1710.522345814991</v>
      </c>
      <c r="AA4555" s="35">
        <v>47412.315252551125</v>
      </c>
      <c r="AB4555" s="35">
        <v>27046.118991884447</v>
      </c>
      <c r="AC4555" s="35">
        <v>6537.6275856195534</v>
      </c>
      <c r="AD4555" s="35">
        <v>698.10158119584571</v>
      </c>
      <c r="AE4555" s="35">
        <v>0</v>
      </c>
      <c r="AG4555" s="1">
        <v>0</v>
      </c>
      <c r="AH4555" s="1">
        <f t="shared" si="391"/>
        <v>698.10158119584571</v>
      </c>
      <c r="AI4555">
        <f t="shared" si="392"/>
        <v>1</v>
      </c>
      <c r="AJ4555" s="1" t="str">
        <f t="shared" si="393"/>
        <v>Winter</v>
      </c>
      <c r="AL4555" s="1">
        <f t="shared" si="390"/>
        <v>0</v>
      </c>
      <c r="AM4555" s="1">
        <f t="shared" si="394"/>
        <v>299956.60294963809</v>
      </c>
    </row>
    <row r="4556" spans="1:39" x14ac:dyDescent="0.2">
      <c r="A4556" s="24" t="s">
        <v>9142</v>
      </c>
      <c r="B4556" s="36">
        <v>4551</v>
      </c>
      <c r="C4556" s="37">
        <v>43471</v>
      </c>
      <c r="D4556" s="26">
        <v>43466</v>
      </c>
      <c r="E4556" s="38">
        <v>2019</v>
      </c>
      <c r="F4556" s="38" t="s">
        <v>8874</v>
      </c>
      <c r="G4556" s="38">
        <v>6</v>
      </c>
      <c r="H4556" s="39">
        <v>15</v>
      </c>
      <c r="I4556" s="29">
        <v>117184.10134894236</v>
      </c>
      <c r="J4556" s="30">
        <v>448007.77040004777</v>
      </c>
      <c r="K4556" s="30">
        <v>2019843.0029471619</v>
      </c>
      <c r="L4556" s="30">
        <v>3022508.1226063166</v>
      </c>
      <c r="M4556" s="30">
        <v>488743.50825810566</v>
      </c>
      <c r="N4556" s="30">
        <v>982639.75858074939</v>
      </c>
      <c r="O4556" s="31">
        <v>198226.29835844686</v>
      </c>
      <c r="P4556" s="32">
        <v>2625770.6125542098</v>
      </c>
      <c r="Q4556" s="32">
        <v>4651381.9499455597</v>
      </c>
      <c r="R4556" s="32">
        <v>488743.50825810566</v>
      </c>
      <c r="S4556" s="36">
        <v>4551</v>
      </c>
      <c r="T4556" s="33" t="s">
        <v>9143</v>
      </c>
      <c r="U4556" s="34">
        <v>43471</v>
      </c>
      <c r="V4556" s="27" t="s">
        <v>8874</v>
      </c>
      <c r="W4556" s="35">
        <v>287752.29731539515</v>
      </c>
      <c r="X4556" s="35">
        <v>55960.140237323438</v>
      </c>
      <c r="Y4556" s="35">
        <v>90259.289852279428</v>
      </c>
      <c r="Z4556" s="35">
        <v>1713.3116682998204</v>
      </c>
      <c r="AA4556" s="35">
        <v>47218.002485122641</v>
      </c>
      <c r="AB4556" s="35">
        <v>26903.580913180278</v>
      </c>
      <c r="AC4556" s="35">
        <v>6484.5977354218467</v>
      </c>
      <c r="AD4556" s="35">
        <v>698.10158119584571</v>
      </c>
      <c r="AE4556" s="35">
        <v>0</v>
      </c>
      <c r="AG4556" s="1">
        <v>0</v>
      </c>
      <c r="AH4556" s="1">
        <f t="shared" si="391"/>
        <v>698.10158119584571</v>
      </c>
      <c r="AI4556">
        <f t="shared" si="392"/>
        <v>1</v>
      </c>
      <c r="AJ4556" s="1" t="str">
        <f t="shared" si="393"/>
        <v>Winter</v>
      </c>
      <c r="AL4556" s="1">
        <f t="shared" si="390"/>
        <v>0</v>
      </c>
      <c r="AM4556" s="1">
        <f t="shared" si="394"/>
        <v>287752.29731539515</v>
      </c>
    </row>
    <row r="4557" spans="1:39" x14ac:dyDescent="0.2">
      <c r="A4557" s="24" t="s">
        <v>9144</v>
      </c>
      <c r="B4557" s="36">
        <v>4552</v>
      </c>
      <c r="C4557" s="37">
        <v>43471</v>
      </c>
      <c r="D4557" s="26">
        <v>43466</v>
      </c>
      <c r="E4557" s="38">
        <v>2019</v>
      </c>
      <c r="F4557" s="38" t="s">
        <v>8874</v>
      </c>
      <c r="G4557" s="38">
        <v>6</v>
      </c>
      <c r="H4557" s="39">
        <v>16</v>
      </c>
      <c r="I4557" s="29">
        <v>116475.07192722558</v>
      </c>
      <c r="J4557" s="30">
        <v>454453.7240394525</v>
      </c>
      <c r="K4557" s="30">
        <v>2027773.580565925</v>
      </c>
      <c r="L4557" s="30">
        <v>3089529.8348584501</v>
      </c>
      <c r="M4557" s="30">
        <v>496140.9446445494</v>
      </c>
      <c r="N4557" s="30">
        <v>994341.08730767004</v>
      </c>
      <c r="O4557" s="31">
        <v>198152.22585016108</v>
      </c>
      <c r="P4557" s="32">
        <v>2640389.5971376998</v>
      </c>
      <c r="Q4557" s="32">
        <v>4736476.8720557336</v>
      </c>
      <c r="R4557" s="32">
        <v>496140.9446445494</v>
      </c>
      <c r="S4557" s="36">
        <v>4552</v>
      </c>
      <c r="T4557" s="33" t="s">
        <v>9145</v>
      </c>
      <c r="U4557" s="34">
        <v>43471</v>
      </c>
      <c r="V4557" s="27" t="s">
        <v>8874</v>
      </c>
      <c r="W4557" s="35">
        <v>242844.32564055853</v>
      </c>
      <c r="X4557" s="35">
        <v>54576.762842119548</v>
      </c>
      <c r="Y4557" s="35">
        <v>89729.339109948924</v>
      </c>
      <c r="Z4557" s="35">
        <v>1703.2520856026265</v>
      </c>
      <c r="AA4557" s="35">
        <v>47062.552271179855</v>
      </c>
      <c r="AB4557" s="35">
        <v>26854.917409799149</v>
      </c>
      <c r="AC4557" s="35">
        <v>6685.6968686081746</v>
      </c>
      <c r="AD4557" s="35">
        <v>698.10158119584571</v>
      </c>
      <c r="AE4557" s="35">
        <v>0</v>
      </c>
      <c r="AG4557" s="1">
        <v>0</v>
      </c>
      <c r="AH4557" s="1">
        <f t="shared" si="391"/>
        <v>698.10158119584571</v>
      </c>
      <c r="AI4557">
        <f t="shared" si="392"/>
        <v>1</v>
      </c>
      <c r="AJ4557" s="1" t="str">
        <f t="shared" si="393"/>
        <v>Winter</v>
      </c>
      <c r="AL4557" s="1">
        <f t="shared" si="390"/>
        <v>242844.32564055853</v>
      </c>
      <c r="AM4557" s="1">
        <f t="shared" si="394"/>
        <v>0</v>
      </c>
    </row>
    <row r="4558" spans="1:39" x14ac:dyDescent="0.2">
      <c r="A4558" s="24" t="s">
        <v>9146</v>
      </c>
      <c r="B4558" s="36">
        <v>4553</v>
      </c>
      <c r="C4558" s="37">
        <v>43471</v>
      </c>
      <c r="D4558" s="26">
        <v>43466</v>
      </c>
      <c r="E4558" s="38">
        <v>2019</v>
      </c>
      <c r="F4558" s="38" t="s">
        <v>8874</v>
      </c>
      <c r="G4558" s="38">
        <v>6</v>
      </c>
      <c r="H4558" s="39">
        <v>17</v>
      </c>
      <c r="I4558" s="29">
        <v>119438.47530460496</v>
      </c>
      <c r="J4558" s="30">
        <v>478919.27373196493</v>
      </c>
      <c r="K4558" s="30">
        <v>2084928.1160693686</v>
      </c>
      <c r="L4558" s="30">
        <v>3246138.4398020795</v>
      </c>
      <c r="M4558" s="30">
        <v>520409.91712644562</v>
      </c>
      <c r="N4558" s="30">
        <v>1033821.7796556462</v>
      </c>
      <c r="O4558" s="31">
        <v>201946.04793756918</v>
      </c>
      <c r="P4558" s="32">
        <v>2724776.5085004191</v>
      </c>
      <c r="Q4558" s="32">
        <v>4960825.5411272598</v>
      </c>
      <c r="R4558" s="32">
        <v>520409.91712644562</v>
      </c>
      <c r="S4558" s="36">
        <v>4553</v>
      </c>
      <c r="T4558" s="33" t="s">
        <v>9147</v>
      </c>
      <c r="U4558" s="34">
        <v>43471</v>
      </c>
      <c r="V4558" s="27" t="s">
        <v>8874</v>
      </c>
      <c r="W4558" s="35">
        <v>262322.43587844644</v>
      </c>
      <c r="X4558" s="35">
        <v>62033.018338532849</v>
      </c>
      <c r="Y4558" s="35">
        <v>92154.708060197139</v>
      </c>
      <c r="Z4558" s="35">
        <v>1749.2907031143884</v>
      </c>
      <c r="AA4558" s="35">
        <v>47451.177806036831</v>
      </c>
      <c r="AB4558" s="35">
        <v>26777.760203665362</v>
      </c>
      <c r="AC4558" s="35">
        <v>6943.2645053752221</v>
      </c>
      <c r="AD4558" s="35">
        <v>698.10158119584571</v>
      </c>
      <c r="AE4558" s="35">
        <v>1123.9801160671134</v>
      </c>
      <c r="AG4558" s="1">
        <v>0</v>
      </c>
      <c r="AH4558" s="1">
        <f t="shared" si="391"/>
        <v>698.10158119584571</v>
      </c>
      <c r="AI4558">
        <f t="shared" si="392"/>
        <v>1</v>
      </c>
      <c r="AJ4558" s="1" t="str">
        <f t="shared" si="393"/>
        <v>Winter</v>
      </c>
      <c r="AL4558" s="1">
        <f t="shared" si="390"/>
        <v>262322.43587844644</v>
      </c>
      <c r="AM4558" s="1">
        <f t="shared" si="394"/>
        <v>0</v>
      </c>
    </row>
    <row r="4559" spans="1:39" x14ac:dyDescent="0.2">
      <c r="A4559" s="24" t="s">
        <v>9148</v>
      </c>
      <c r="B4559" s="36">
        <v>4554</v>
      </c>
      <c r="C4559" s="37">
        <v>43471</v>
      </c>
      <c r="D4559" s="26">
        <v>43466</v>
      </c>
      <c r="E4559" s="38">
        <v>2019</v>
      </c>
      <c r="F4559" s="38" t="s">
        <v>8874</v>
      </c>
      <c r="G4559" s="38">
        <v>6</v>
      </c>
      <c r="H4559" s="39">
        <v>18</v>
      </c>
      <c r="I4559" s="29">
        <v>127030.86215517683</v>
      </c>
      <c r="J4559" s="30">
        <v>482766.68479193142</v>
      </c>
      <c r="K4559" s="30">
        <v>2196383.3791923081</v>
      </c>
      <c r="L4559" s="30">
        <v>3301274.4537833496</v>
      </c>
      <c r="M4559" s="30">
        <v>545376.0567244906</v>
      </c>
      <c r="N4559" s="30">
        <v>1033410.5810827127</v>
      </c>
      <c r="O4559" s="31">
        <v>204495.72102205982</v>
      </c>
      <c r="P4559" s="32">
        <v>2868790.2980719754</v>
      </c>
      <c r="Q4559" s="32">
        <v>5021947.4406800531</v>
      </c>
      <c r="R4559" s="32">
        <v>545376.0567244906</v>
      </c>
      <c r="S4559" s="36">
        <v>4554</v>
      </c>
      <c r="T4559" s="33" t="s">
        <v>9149</v>
      </c>
      <c r="U4559" s="34">
        <v>43471</v>
      </c>
      <c r="V4559" s="27" t="s">
        <v>8874</v>
      </c>
      <c r="W4559" s="35">
        <v>291371.61762894341</v>
      </c>
      <c r="X4559" s="35">
        <v>66212.901020987643</v>
      </c>
      <c r="Y4559" s="35">
        <v>95098.912640864175</v>
      </c>
      <c r="Z4559" s="35">
        <v>1805.1779150587138</v>
      </c>
      <c r="AA4559" s="35">
        <v>47490.040359522522</v>
      </c>
      <c r="AB4559" s="35">
        <v>26784.561715451</v>
      </c>
      <c r="AC4559" s="35">
        <v>7237.2280199599309</v>
      </c>
      <c r="AD4559" s="35">
        <v>698.10158119584571</v>
      </c>
      <c r="AE4559" s="35">
        <v>2247.3359720556837</v>
      </c>
      <c r="AG4559" s="1">
        <v>0</v>
      </c>
      <c r="AH4559" s="1">
        <f t="shared" si="391"/>
        <v>698.10158119584571</v>
      </c>
      <c r="AI4559">
        <f t="shared" si="392"/>
        <v>1</v>
      </c>
      <c r="AJ4559" s="1" t="str">
        <f t="shared" si="393"/>
        <v>Winter</v>
      </c>
      <c r="AL4559" s="1">
        <f t="shared" si="390"/>
        <v>291371.61762894341</v>
      </c>
      <c r="AM4559" s="1">
        <f t="shared" si="394"/>
        <v>0</v>
      </c>
    </row>
    <row r="4560" spans="1:39" x14ac:dyDescent="0.2">
      <c r="A4560" s="24" t="s">
        <v>9150</v>
      </c>
      <c r="B4560" s="36">
        <v>4555</v>
      </c>
      <c r="C4560" s="37">
        <v>43471</v>
      </c>
      <c r="D4560" s="26">
        <v>43466</v>
      </c>
      <c r="E4560" s="38">
        <v>2019</v>
      </c>
      <c r="F4560" s="38" t="s">
        <v>8874</v>
      </c>
      <c r="G4560" s="38">
        <v>6</v>
      </c>
      <c r="H4560" s="39">
        <v>19</v>
      </c>
      <c r="I4560" s="29">
        <v>126596.82640149163</v>
      </c>
      <c r="J4560" s="30">
        <v>480392.34665435308</v>
      </c>
      <c r="K4560" s="30">
        <v>2189902.4946166226</v>
      </c>
      <c r="L4560" s="30">
        <v>3237975.5196826458</v>
      </c>
      <c r="M4560" s="30">
        <v>544266.21890758583</v>
      </c>
      <c r="N4560" s="30">
        <v>1026124.4218854475</v>
      </c>
      <c r="O4560" s="31">
        <v>204529.72023833008</v>
      </c>
      <c r="P4560" s="32">
        <v>2860765.5399257001</v>
      </c>
      <c r="Q4560" s="32">
        <v>4949022.0084607759</v>
      </c>
      <c r="R4560" s="32">
        <v>544266.21890758583</v>
      </c>
      <c r="S4560" s="36">
        <v>4555</v>
      </c>
      <c r="T4560" s="33" t="s">
        <v>9151</v>
      </c>
      <c r="U4560" s="34">
        <v>43471</v>
      </c>
      <c r="V4560" s="27" t="s">
        <v>8874</v>
      </c>
      <c r="W4560" s="35">
        <v>244714.28775445934</v>
      </c>
      <c r="X4560" s="35">
        <v>61562.573939032183</v>
      </c>
      <c r="Y4560" s="35">
        <v>95635.325841290178</v>
      </c>
      <c r="Z4560" s="35">
        <v>1815.3601688391727</v>
      </c>
      <c r="AA4560" s="35">
        <v>47334.590145579736</v>
      </c>
      <c r="AB4560" s="35">
        <v>26584.37839498949</v>
      </c>
      <c r="AC4560" s="35">
        <v>7046.1341288758313</v>
      </c>
      <c r="AD4560" s="35">
        <v>698.10158119584571</v>
      </c>
      <c r="AE4560" s="35">
        <v>2247.3359720556837</v>
      </c>
      <c r="AG4560" s="1">
        <v>0</v>
      </c>
      <c r="AH4560" s="1">
        <f t="shared" si="391"/>
        <v>698.10158119584571</v>
      </c>
      <c r="AI4560">
        <f t="shared" si="392"/>
        <v>1</v>
      </c>
      <c r="AJ4560" s="1" t="str">
        <f t="shared" si="393"/>
        <v>Winter</v>
      </c>
      <c r="AL4560" s="1">
        <f t="shared" si="390"/>
        <v>244714.28775445934</v>
      </c>
      <c r="AM4560" s="1">
        <f t="shared" si="394"/>
        <v>0</v>
      </c>
    </row>
    <row r="4561" spans="1:39" x14ac:dyDescent="0.2">
      <c r="A4561" s="24" t="s">
        <v>9152</v>
      </c>
      <c r="B4561" s="36">
        <v>4556</v>
      </c>
      <c r="C4561" s="37">
        <v>43471</v>
      </c>
      <c r="D4561" s="26">
        <v>43466</v>
      </c>
      <c r="E4561" s="38">
        <v>2019</v>
      </c>
      <c r="F4561" s="38" t="s">
        <v>8874</v>
      </c>
      <c r="G4561" s="38">
        <v>6</v>
      </c>
      <c r="H4561" s="39">
        <v>20</v>
      </c>
      <c r="I4561" s="29">
        <v>124455.89067667049</v>
      </c>
      <c r="J4561" s="30">
        <v>470919.86698580522</v>
      </c>
      <c r="K4561" s="30">
        <v>2126229.6511008521</v>
      </c>
      <c r="L4561" s="30">
        <v>3188666.3454118278</v>
      </c>
      <c r="M4561" s="30">
        <v>545278.85602521664</v>
      </c>
      <c r="N4561" s="30">
        <v>1016755.0911831305</v>
      </c>
      <c r="O4561" s="31">
        <v>202991.63739538117</v>
      </c>
      <c r="P4561" s="32">
        <v>2795964.3978027394</v>
      </c>
      <c r="Q4561" s="32">
        <v>4879332.9409761447</v>
      </c>
      <c r="R4561" s="32">
        <v>545278.85602521664</v>
      </c>
      <c r="S4561" s="36">
        <v>4556</v>
      </c>
      <c r="T4561" s="33" t="s">
        <v>9153</v>
      </c>
      <c r="U4561" s="34">
        <v>43471</v>
      </c>
      <c r="V4561" s="27" t="s">
        <v>8874</v>
      </c>
      <c r="W4561" s="35">
        <v>241584.41355753355</v>
      </c>
      <c r="X4561" s="35">
        <v>60861.77174816461</v>
      </c>
      <c r="Y4561" s="35">
        <v>94333.132002704107</v>
      </c>
      <c r="Z4561" s="35">
        <v>1790.6417835993921</v>
      </c>
      <c r="AA4561" s="35">
        <v>47451.177806036831</v>
      </c>
      <c r="AB4561" s="35">
        <v>26329.739512587475</v>
      </c>
      <c r="AC4561" s="35">
        <v>7062.830245093096</v>
      </c>
      <c r="AD4561" s="35">
        <v>698.10158119584571</v>
      </c>
      <c r="AE4561" s="35">
        <v>2247.3359720556837</v>
      </c>
      <c r="AG4561" s="1">
        <v>0</v>
      </c>
      <c r="AH4561" s="1">
        <f t="shared" si="391"/>
        <v>698.10158119584571</v>
      </c>
      <c r="AI4561">
        <f t="shared" si="392"/>
        <v>1</v>
      </c>
      <c r="AJ4561" s="1" t="str">
        <f t="shared" si="393"/>
        <v>Winter</v>
      </c>
      <c r="AL4561" s="1">
        <f t="shared" si="390"/>
        <v>241584.41355753355</v>
      </c>
      <c r="AM4561" s="1">
        <f t="shared" si="394"/>
        <v>0</v>
      </c>
    </row>
    <row r="4562" spans="1:39" x14ac:dyDescent="0.2">
      <c r="A4562" s="24" t="s">
        <v>9154</v>
      </c>
      <c r="B4562" s="36">
        <v>4557</v>
      </c>
      <c r="C4562" s="37">
        <v>43471</v>
      </c>
      <c r="D4562" s="26">
        <v>43466</v>
      </c>
      <c r="E4562" s="38">
        <v>2019</v>
      </c>
      <c r="F4562" s="38" t="s">
        <v>8874</v>
      </c>
      <c r="G4562" s="38">
        <v>6</v>
      </c>
      <c r="H4562" s="39">
        <v>21</v>
      </c>
      <c r="I4562" s="29">
        <v>115663.92271352775</v>
      </c>
      <c r="J4562" s="30">
        <v>465091.02363244875</v>
      </c>
      <c r="K4562" s="30">
        <v>2079446.8581363354</v>
      </c>
      <c r="L4562" s="30">
        <v>3114907.9165559197</v>
      </c>
      <c r="M4562" s="30">
        <v>536989.3945842206</v>
      </c>
      <c r="N4562" s="30">
        <v>1000098.5921458766</v>
      </c>
      <c r="O4562" s="31">
        <v>201191.65893567796</v>
      </c>
      <c r="P4562" s="32">
        <v>2732100.1754340837</v>
      </c>
      <c r="Q4562" s="32">
        <v>4781289.1912699239</v>
      </c>
      <c r="R4562" s="32">
        <v>536989.3945842206</v>
      </c>
      <c r="S4562" s="36">
        <v>4557</v>
      </c>
      <c r="T4562" s="33" t="s">
        <v>9155</v>
      </c>
      <c r="U4562" s="34">
        <v>43471</v>
      </c>
      <c r="V4562" s="27" t="s">
        <v>8874</v>
      </c>
      <c r="W4562" s="35">
        <v>261770.59151316943</v>
      </c>
      <c r="X4562" s="35">
        <v>57075.672440166389</v>
      </c>
      <c r="Y4562" s="35">
        <v>92515.124246379361</v>
      </c>
      <c r="Z4562" s="35">
        <v>1756.1321624061773</v>
      </c>
      <c r="AA4562" s="35">
        <v>47606.628019979624</v>
      </c>
      <c r="AB4562" s="35">
        <v>26514.983850676814</v>
      </c>
      <c r="AC4562" s="35">
        <v>6999.9608727305949</v>
      </c>
      <c r="AD4562" s="35">
        <v>698.10158119584571</v>
      </c>
      <c r="AE4562" s="35">
        <v>2247.3359720556837</v>
      </c>
      <c r="AG4562" s="1">
        <v>0</v>
      </c>
      <c r="AH4562" s="1">
        <f t="shared" si="391"/>
        <v>698.10158119584571</v>
      </c>
      <c r="AI4562">
        <f t="shared" si="392"/>
        <v>1</v>
      </c>
      <c r="AJ4562" s="1" t="str">
        <f t="shared" si="393"/>
        <v>Winter</v>
      </c>
      <c r="AL4562" s="1">
        <f t="shared" si="390"/>
        <v>261770.59151316943</v>
      </c>
      <c r="AM4562" s="1">
        <f t="shared" si="394"/>
        <v>0</v>
      </c>
    </row>
    <row r="4563" spans="1:39" x14ac:dyDescent="0.2">
      <c r="A4563" s="24" t="s">
        <v>9156</v>
      </c>
      <c r="B4563" s="36">
        <v>4558</v>
      </c>
      <c r="C4563" s="37">
        <v>43471</v>
      </c>
      <c r="D4563" s="26">
        <v>43466</v>
      </c>
      <c r="E4563" s="38">
        <v>2019</v>
      </c>
      <c r="F4563" s="38" t="s">
        <v>8874</v>
      </c>
      <c r="G4563" s="38">
        <v>6</v>
      </c>
      <c r="H4563" s="39">
        <v>22</v>
      </c>
      <c r="I4563" s="29">
        <v>106712.81760446964</v>
      </c>
      <c r="J4563" s="30">
        <v>439282.09426384355</v>
      </c>
      <c r="K4563" s="30">
        <v>1932515.7788870025</v>
      </c>
      <c r="L4563" s="30">
        <v>2958931.9871915099</v>
      </c>
      <c r="M4563" s="30">
        <v>512852.62354978395</v>
      </c>
      <c r="N4563" s="30">
        <v>986315.91997480567</v>
      </c>
      <c r="O4563" s="31">
        <v>200656.35187086841</v>
      </c>
      <c r="P4563" s="32">
        <v>2552081.2200412559</v>
      </c>
      <c r="Q4563" s="32">
        <v>4585186.3533010278</v>
      </c>
      <c r="R4563" s="32">
        <v>512852.62354978395</v>
      </c>
      <c r="S4563" s="36">
        <v>4558</v>
      </c>
      <c r="T4563" s="33" t="s">
        <v>9157</v>
      </c>
      <c r="U4563" s="34">
        <v>43471</v>
      </c>
      <c r="V4563" s="27" t="s">
        <v>8874</v>
      </c>
      <c r="W4563" s="35">
        <v>249134.0994690519</v>
      </c>
      <c r="X4563" s="35">
        <v>55754.931821875893</v>
      </c>
      <c r="Y4563" s="35">
        <v>92811.193942712795</v>
      </c>
      <c r="Z4563" s="35">
        <v>1761.7521896209741</v>
      </c>
      <c r="AA4563" s="35">
        <v>47412.315252551125</v>
      </c>
      <c r="AB4563" s="35">
        <v>26756.205181240992</v>
      </c>
      <c r="AC4563" s="35">
        <v>6843.5021010793253</v>
      </c>
      <c r="AD4563" s="35">
        <v>698.10158119584571</v>
      </c>
      <c r="AE4563" s="35">
        <v>2247.3359720556837</v>
      </c>
      <c r="AG4563" s="1">
        <v>0</v>
      </c>
      <c r="AH4563" s="1">
        <f t="shared" si="391"/>
        <v>698.10158119584571</v>
      </c>
      <c r="AI4563">
        <f t="shared" si="392"/>
        <v>1</v>
      </c>
      <c r="AJ4563" s="1" t="str">
        <f t="shared" si="393"/>
        <v>Winter</v>
      </c>
      <c r="AL4563" s="1">
        <f t="shared" si="390"/>
        <v>249134.0994690519</v>
      </c>
      <c r="AM4563" s="1">
        <f t="shared" si="394"/>
        <v>0</v>
      </c>
    </row>
    <row r="4564" spans="1:39" x14ac:dyDescent="0.2">
      <c r="A4564" s="24" t="s">
        <v>9158</v>
      </c>
      <c r="B4564" s="36">
        <v>4559</v>
      </c>
      <c r="C4564" s="37">
        <v>43471</v>
      </c>
      <c r="D4564" s="26">
        <v>43466</v>
      </c>
      <c r="E4564" s="38">
        <v>2019</v>
      </c>
      <c r="F4564" s="38" t="s">
        <v>8874</v>
      </c>
      <c r="G4564" s="38">
        <v>6</v>
      </c>
      <c r="H4564" s="39">
        <v>23</v>
      </c>
      <c r="I4564" s="29">
        <v>99325.193691608802</v>
      </c>
      <c r="J4564" s="30">
        <v>430377.55782956193</v>
      </c>
      <c r="K4564" s="30">
        <v>1773491.0165261889</v>
      </c>
      <c r="L4564" s="30">
        <v>2800187.9646903831</v>
      </c>
      <c r="M4564" s="30">
        <v>484611.23146430502</v>
      </c>
      <c r="N4564" s="30">
        <v>960719.67553681461</v>
      </c>
      <c r="O4564" s="31">
        <v>196702.86293254804</v>
      </c>
      <c r="P4564" s="32">
        <v>2357427.4416821026</v>
      </c>
      <c r="Q4564" s="32">
        <v>4387988.0609893072</v>
      </c>
      <c r="R4564" s="32">
        <v>484611.23146430502</v>
      </c>
      <c r="S4564" s="36">
        <v>4559</v>
      </c>
      <c r="T4564" s="33" t="s">
        <v>9159</v>
      </c>
      <c r="U4564" s="34">
        <v>43471</v>
      </c>
      <c r="V4564" s="27" t="s">
        <v>8874</v>
      </c>
      <c r="W4564" s="35">
        <v>222757.94050445352</v>
      </c>
      <c r="X4564" s="35">
        <v>52659.235343137443</v>
      </c>
      <c r="Y4564" s="35">
        <v>91122.208451236511</v>
      </c>
      <c r="Z4564" s="35">
        <v>1729.6916831083324</v>
      </c>
      <c r="AA4564" s="35">
        <v>47917.528447865196</v>
      </c>
      <c r="AB4564" s="35">
        <v>26668.822038343624</v>
      </c>
      <c r="AC4564" s="35">
        <v>6790.5965396953807</v>
      </c>
      <c r="AD4564" s="35">
        <v>698.10158119584571</v>
      </c>
      <c r="AE4564" s="35">
        <v>2247.3359720556837</v>
      </c>
      <c r="AG4564" s="1">
        <v>0</v>
      </c>
      <c r="AH4564" s="1">
        <f t="shared" si="391"/>
        <v>698.10158119584571</v>
      </c>
      <c r="AI4564">
        <f t="shared" si="392"/>
        <v>1</v>
      </c>
      <c r="AJ4564" s="1" t="str">
        <f t="shared" si="393"/>
        <v>Winter</v>
      </c>
      <c r="AL4564" s="1">
        <f t="shared" si="390"/>
        <v>0</v>
      </c>
      <c r="AM4564" s="1">
        <f t="shared" si="394"/>
        <v>222757.94050445352</v>
      </c>
    </row>
    <row r="4565" spans="1:39" x14ac:dyDescent="0.2">
      <c r="A4565" s="24" t="s">
        <v>9160</v>
      </c>
      <c r="B4565" s="36">
        <v>4560</v>
      </c>
      <c r="C4565" s="37">
        <v>43471</v>
      </c>
      <c r="D4565" s="26">
        <v>43466</v>
      </c>
      <c r="E4565" s="38">
        <v>2019</v>
      </c>
      <c r="F4565" s="38" t="s">
        <v>8874</v>
      </c>
      <c r="G4565" s="38">
        <v>6</v>
      </c>
      <c r="H4565" s="39">
        <v>24</v>
      </c>
      <c r="I4565" s="29">
        <v>90583.83226013121</v>
      </c>
      <c r="J4565" s="30">
        <v>423623.15295946377</v>
      </c>
      <c r="K4565" s="30">
        <v>1652041.1151844915</v>
      </c>
      <c r="L4565" s="30">
        <v>2677713.9551539165</v>
      </c>
      <c r="M4565" s="30">
        <v>462920.60866624198</v>
      </c>
      <c r="N4565" s="30">
        <v>950733.59552983672</v>
      </c>
      <c r="O4565" s="31">
        <v>196673.96229805975</v>
      </c>
      <c r="P4565" s="32">
        <v>2205545.5561108645</v>
      </c>
      <c r="Q4565" s="32">
        <v>4248744.6659412766</v>
      </c>
      <c r="R4565" s="32">
        <v>462920.60866624198</v>
      </c>
      <c r="S4565" s="36">
        <v>4560</v>
      </c>
      <c r="T4565" s="33" t="s">
        <v>9161</v>
      </c>
      <c r="U4565" s="34">
        <v>43471</v>
      </c>
      <c r="V4565" s="27" t="s">
        <v>8874</v>
      </c>
      <c r="W4565" s="35">
        <v>196461.46397492348</v>
      </c>
      <c r="X4565" s="35">
        <v>52997.752017359628</v>
      </c>
      <c r="Y4565" s="35">
        <v>90425.494267429618</v>
      </c>
      <c r="Z4565" s="35">
        <v>1716.4665786061812</v>
      </c>
      <c r="AA4565" s="35">
        <v>48345.016536207877</v>
      </c>
      <c r="AB4565" s="35">
        <v>26878.550272741861</v>
      </c>
      <c r="AC4565" s="35">
        <v>6961.1620797457399</v>
      </c>
      <c r="AD4565" s="35">
        <v>698.10158119584571</v>
      </c>
      <c r="AE4565" s="35">
        <v>2247.3359720556837</v>
      </c>
      <c r="AG4565" s="1">
        <v>0</v>
      </c>
      <c r="AH4565" s="1">
        <f t="shared" si="391"/>
        <v>698.10158119584571</v>
      </c>
      <c r="AI4565">
        <f t="shared" si="392"/>
        <v>1</v>
      </c>
      <c r="AJ4565" s="1" t="str">
        <f t="shared" si="393"/>
        <v>Winter</v>
      </c>
      <c r="AL4565" s="1">
        <f t="shared" si="390"/>
        <v>0</v>
      </c>
      <c r="AM4565" s="1">
        <f t="shared" si="394"/>
        <v>196461.46397492348</v>
      </c>
    </row>
    <row r="4566" spans="1:39" x14ac:dyDescent="0.2">
      <c r="A4566" s="24" t="s">
        <v>9162</v>
      </c>
      <c r="B4566" s="36">
        <v>4561</v>
      </c>
      <c r="C4566" s="37">
        <v>43472</v>
      </c>
      <c r="D4566" s="26">
        <v>43466</v>
      </c>
      <c r="E4566" s="38">
        <v>2019</v>
      </c>
      <c r="F4566" s="38" t="s">
        <v>8874</v>
      </c>
      <c r="G4566" s="38">
        <v>7</v>
      </c>
      <c r="H4566" s="39">
        <v>1</v>
      </c>
      <c r="I4566" s="29">
        <v>84242.52059993126</v>
      </c>
      <c r="J4566" s="30">
        <v>403692.02413626586</v>
      </c>
      <c r="K4566" s="30">
        <v>1599354.504042774</v>
      </c>
      <c r="L4566" s="30">
        <v>2642595.7277815016</v>
      </c>
      <c r="M4566" s="30">
        <v>476415.29283793963</v>
      </c>
      <c r="N4566" s="30">
        <v>952725.02659331996</v>
      </c>
      <c r="O4566" s="31">
        <v>197495.16973441423</v>
      </c>
      <c r="P4566" s="32">
        <v>2160012.3174806447</v>
      </c>
      <c r="Q4566" s="32">
        <v>4196507.9482455021</v>
      </c>
      <c r="R4566" s="32">
        <v>476415.29283793963</v>
      </c>
      <c r="S4566" s="36">
        <v>4561</v>
      </c>
      <c r="T4566" s="33" t="s">
        <v>9163</v>
      </c>
      <c r="U4566" s="34">
        <v>43472</v>
      </c>
      <c r="V4566" s="27" t="s">
        <v>8874</v>
      </c>
      <c r="W4566" s="35">
        <v>162966.47415918732</v>
      </c>
      <c r="X4566" s="35">
        <v>53575.209456913719</v>
      </c>
      <c r="Y4566" s="35">
        <v>93188.977866521978</v>
      </c>
      <c r="Z4566" s="35">
        <v>1768.9233251995686</v>
      </c>
      <c r="AA4566" s="35">
        <v>48578.191857122059</v>
      </c>
      <c r="AB4566" s="35">
        <v>27265.905077331703</v>
      </c>
      <c r="AC4566" s="35">
        <v>7062.8923889303223</v>
      </c>
      <c r="AD4566" s="35">
        <v>698.10158119584571</v>
      </c>
      <c r="AE4566" s="35">
        <v>2247.3359720556837</v>
      </c>
      <c r="AG4566" s="1">
        <v>0</v>
      </c>
      <c r="AH4566" s="1">
        <f t="shared" si="391"/>
        <v>698.10158119584571</v>
      </c>
      <c r="AI4566">
        <f t="shared" si="392"/>
        <v>1</v>
      </c>
      <c r="AJ4566" s="1" t="str">
        <f t="shared" si="393"/>
        <v>Winter</v>
      </c>
      <c r="AL4566" s="1">
        <f t="shared" si="390"/>
        <v>0</v>
      </c>
      <c r="AM4566" s="1">
        <f t="shared" si="394"/>
        <v>162966.47415918732</v>
      </c>
    </row>
    <row r="4567" spans="1:39" x14ac:dyDescent="0.2">
      <c r="A4567" s="24" t="s">
        <v>9164</v>
      </c>
      <c r="B4567" s="36">
        <v>4562</v>
      </c>
      <c r="C4567" s="37">
        <v>43472</v>
      </c>
      <c r="D4567" s="26">
        <v>43466</v>
      </c>
      <c r="E4567" s="38">
        <v>2019</v>
      </c>
      <c r="F4567" s="38" t="s">
        <v>8874</v>
      </c>
      <c r="G4567" s="38">
        <v>7</v>
      </c>
      <c r="H4567" s="39">
        <v>2</v>
      </c>
      <c r="I4567" s="29">
        <v>82663.45905816181</v>
      </c>
      <c r="J4567" s="30">
        <v>408088.3966158292</v>
      </c>
      <c r="K4567" s="30">
        <v>1571192.3569694378</v>
      </c>
      <c r="L4567" s="30">
        <v>2636178.4431127678</v>
      </c>
      <c r="M4567" s="30">
        <v>477128.25585108012</v>
      </c>
      <c r="N4567" s="30">
        <v>951204.16797694389</v>
      </c>
      <c r="O4567" s="31">
        <v>197686.59943588925</v>
      </c>
      <c r="P4567" s="32">
        <v>2130984.0718786796</v>
      </c>
      <c r="Q4567" s="32">
        <v>4193157.6071414305</v>
      </c>
      <c r="R4567" s="32">
        <v>477128.25585108012</v>
      </c>
      <c r="S4567" s="36">
        <v>4562</v>
      </c>
      <c r="T4567" s="33" t="s">
        <v>9165</v>
      </c>
      <c r="U4567" s="34">
        <v>43472</v>
      </c>
      <c r="V4567" s="27" t="s">
        <v>8874</v>
      </c>
      <c r="W4567" s="35">
        <v>152302.7734596282</v>
      </c>
      <c r="X4567" s="35">
        <v>53749.716779596456</v>
      </c>
      <c r="Y4567" s="35">
        <v>94291.096214559395</v>
      </c>
      <c r="Z4567" s="35">
        <v>1789.8438556915571</v>
      </c>
      <c r="AA4567" s="35">
        <v>48811.367178036242</v>
      </c>
      <c r="AB4567" s="35">
        <v>27250.157564228179</v>
      </c>
      <c r="AC4567" s="35">
        <v>7030.5773246959661</v>
      </c>
      <c r="AD4567" s="35">
        <v>698.10158119584571</v>
      </c>
      <c r="AE4567" s="35">
        <v>2247.3359720556837</v>
      </c>
      <c r="AG4567" s="1">
        <v>0</v>
      </c>
      <c r="AH4567" s="1">
        <f t="shared" si="391"/>
        <v>698.10158119584571</v>
      </c>
      <c r="AI4567">
        <f t="shared" si="392"/>
        <v>1</v>
      </c>
      <c r="AJ4567" s="1" t="str">
        <f t="shared" si="393"/>
        <v>Winter</v>
      </c>
      <c r="AL4567" s="1">
        <f t="shared" si="390"/>
        <v>0</v>
      </c>
      <c r="AM4567" s="1">
        <f t="shared" si="394"/>
        <v>152302.7734596282</v>
      </c>
    </row>
    <row r="4568" spans="1:39" x14ac:dyDescent="0.2">
      <c r="A4568" s="24" t="s">
        <v>9166</v>
      </c>
      <c r="B4568" s="36">
        <v>4563</v>
      </c>
      <c r="C4568" s="37">
        <v>43472</v>
      </c>
      <c r="D4568" s="26">
        <v>43466</v>
      </c>
      <c r="E4568" s="38">
        <v>2019</v>
      </c>
      <c r="F4568" s="38" t="s">
        <v>8874</v>
      </c>
      <c r="G4568" s="38">
        <v>7</v>
      </c>
      <c r="H4568" s="39">
        <v>3</v>
      </c>
      <c r="I4568" s="29">
        <v>83626.30274189089</v>
      </c>
      <c r="J4568" s="30">
        <v>413102.17553213146</v>
      </c>
      <c r="K4568" s="30">
        <v>1582218.8130981997</v>
      </c>
      <c r="L4568" s="30">
        <v>2662753.5471450281</v>
      </c>
      <c r="M4568" s="30">
        <v>483606.03779735131</v>
      </c>
      <c r="N4568" s="30">
        <v>962489.12476891011</v>
      </c>
      <c r="O4568" s="31">
        <v>199388.24333736012</v>
      </c>
      <c r="P4568" s="32">
        <v>2149451.1536374418</v>
      </c>
      <c r="Q4568" s="32">
        <v>4237733.0907834303</v>
      </c>
      <c r="R4568" s="32">
        <v>483606.03779735131</v>
      </c>
      <c r="S4568" s="36">
        <v>4563</v>
      </c>
      <c r="T4568" s="33" t="s">
        <v>9167</v>
      </c>
      <c r="U4568" s="34">
        <v>43472</v>
      </c>
      <c r="V4568" s="27" t="s">
        <v>8874</v>
      </c>
      <c r="W4568" s="35">
        <v>174370.98910264589</v>
      </c>
      <c r="X4568" s="35">
        <v>53309.399565364336</v>
      </c>
      <c r="Y4568" s="35">
        <v>94944.477273075638</v>
      </c>
      <c r="Z4568" s="35">
        <v>1802.2464060909019</v>
      </c>
      <c r="AA4568" s="35">
        <v>48889.092285007639</v>
      </c>
      <c r="AB4568" s="35">
        <v>27927.55079230433</v>
      </c>
      <c r="AC4568" s="35">
        <v>7126.7353568107328</v>
      </c>
      <c r="AD4568" s="35">
        <v>698.10158119584571</v>
      </c>
      <c r="AE4568" s="35">
        <v>2247.3359720556837</v>
      </c>
      <c r="AG4568" s="1">
        <v>0</v>
      </c>
      <c r="AH4568" s="1">
        <f t="shared" si="391"/>
        <v>698.10158119584571</v>
      </c>
      <c r="AI4568">
        <f t="shared" si="392"/>
        <v>1</v>
      </c>
      <c r="AJ4568" s="1" t="str">
        <f t="shared" si="393"/>
        <v>Winter</v>
      </c>
      <c r="AL4568" s="1">
        <f t="shared" si="390"/>
        <v>0</v>
      </c>
      <c r="AM4568" s="1">
        <f t="shared" si="394"/>
        <v>174370.98910264589</v>
      </c>
    </row>
    <row r="4569" spans="1:39" x14ac:dyDescent="0.2">
      <c r="A4569" s="24" t="s">
        <v>9168</v>
      </c>
      <c r="B4569" s="36">
        <v>4564</v>
      </c>
      <c r="C4569" s="37">
        <v>43472</v>
      </c>
      <c r="D4569" s="26">
        <v>43466</v>
      </c>
      <c r="E4569" s="38">
        <v>2019</v>
      </c>
      <c r="F4569" s="38" t="s">
        <v>8874</v>
      </c>
      <c r="G4569" s="38">
        <v>7</v>
      </c>
      <c r="H4569" s="39">
        <v>4</v>
      </c>
      <c r="I4569" s="29">
        <v>86002.038143198966</v>
      </c>
      <c r="J4569" s="30">
        <v>416196.69454136526</v>
      </c>
      <c r="K4569" s="30">
        <v>1634938.1668896051</v>
      </c>
      <c r="L4569" s="30">
        <v>2706845.7060890938</v>
      </c>
      <c r="M4569" s="30">
        <v>498432.18321391154</v>
      </c>
      <c r="N4569" s="30">
        <v>966218.06705690606</v>
      </c>
      <c r="O4569" s="31">
        <v>202071.6010960899</v>
      </c>
      <c r="P4569" s="32">
        <v>2219372.3882467155</v>
      </c>
      <c r="Q4569" s="32">
        <v>4291332.0687834546</v>
      </c>
      <c r="R4569" s="32">
        <v>498432.18321391154</v>
      </c>
      <c r="S4569" s="36">
        <v>4564</v>
      </c>
      <c r="T4569" s="33" t="s">
        <v>9169</v>
      </c>
      <c r="U4569" s="34">
        <v>43472</v>
      </c>
      <c r="V4569" s="27" t="s">
        <v>8874</v>
      </c>
      <c r="W4569" s="35">
        <v>197180.25255964973</v>
      </c>
      <c r="X4569" s="35">
        <v>56291.98301818686</v>
      </c>
      <c r="Y4569" s="35">
        <v>96496.484776637095</v>
      </c>
      <c r="Z4569" s="35">
        <v>1831.7067815214268</v>
      </c>
      <c r="AA4569" s="35">
        <v>48617.054410607758</v>
      </c>
      <c r="AB4569" s="35">
        <v>28046.208717637521</v>
      </c>
      <c r="AC4569" s="35">
        <v>7169.4078145964204</v>
      </c>
      <c r="AD4569" s="35">
        <v>698.10158119584571</v>
      </c>
      <c r="AE4569" s="35">
        <v>2247.3359720556837</v>
      </c>
      <c r="AG4569" s="1">
        <v>0</v>
      </c>
      <c r="AH4569" s="1">
        <f t="shared" si="391"/>
        <v>698.10158119584571</v>
      </c>
      <c r="AI4569">
        <f t="shared" si="392"/>
        <v>1</v>
      </c>
      <c r="AJ4569" s="1" t="str">
        <f t="shared" si="393"/>
        <v>Winter</v>
      </c>
      <c r="AL4569" s="1">
        <f t="shared" si="390"/>
        <v>0</v>
      </c>
      <c r="AM4569" s="1">
        <f t="shared" si="394"/>
        <v>197180.25255964973</v>
      </c>
    </row>
    <row r="4570" spans="1:39" x14ac:dyDescent="0.2">
      <c r="A4570" s="24" t="s">
        <v>9170</v>
      </c>
      <c r="B4570" s="36">
        <v>4565</v>
      </c>
      <c r="C4570" s="37">
        <v>43472</v>
      </c>
      <c r="D4570" s="26">
        <v>43466</v>
      </c>
      <c r="E4570" s="38">
        <v>2019</v>
      </c>
      <c r="F4570" s="38" t="s">
        <v>8874</v>
      </c>
      <c r="G4570" s="38">
        <v>7</v>
      </c>
      <c r="H4570" s="39">
        <v>5</v>
      </c>
      <c r="I4570" s="29">
        <v>92987.239888769967</v>
      </c>
      <c r="J4570" s="30">
        <v>435713.73317375156</v>
      </c>
      <c r="K4570" s="30">
        <v>1734553.8008581817</v>
      </c>
      <c r="L4570" s="30">
        <v>2838823.2222157917</v>
      </c>
      <c r="M4570" s="30">
        <v>534650.40765088936</v>
      </c>
      <c r="N4570" s="30">
        <v>981177.01960799121</v>
      </c>
      <c r="O4570" s="31">
        <v>203708.51023358139</v>
      </c>
      <c r="P4570" s="32">
        <v>2362191.4483978413</v>
      </c>
      <c r="Q4570" s="32">
        <v>4459422.4852311155</v>
      </c>
      <c r="R4570" s="32">
        <v>534650.40765088936</v>
      </c>
      <c r="S4570" s="36">
        <v>4565</v>
      </c>
      <c r="T4570" s="33" t="s">
        <v>9171</v>
      </c>
      <c r="U4570" s="34">
        <v>43472</v>
      </c>
      <c r="V4570" s="27" t="s">
        <v>8874</v>
      </c>
      <c r="W4570" s="35">
        <v>214427.38307917136</v>
      </c>
      <c r="X4570" s="35">
        <v>59388.373708054824</v>
      </c>
      <c r="Y4570" s="35">
        <v>100649.33482245293</v>
      </c>
      <c r="Z4570" s="35">
        <v>1910.5366332944743</v>
      </c>
      <c r="AA4570" s="35">
        <v>48539.329303636361</v>
      </c>
      <c r="AB4570" s="35">
        <v>29747.744735655029</v>
      </c>
      <c r="AC4570" s="35">
        <v>7401.4962650500893</v>
      </c>
      <c r="AD4570" s="35">
        <v>698.10158119584571</v>
      </c>
      <c r="AE4570" s="35">
        <v>2247.3359720556837</v>
      </c>
      <c r="AG4570" s="1">
        <v>0</v>
      </c>
      <c r="AH4570" s="1">
        <f t="shared" si="391"/>
        <v>698.10158119584571</v>
      </c>
      <c r="AI4570">
        <f t="shared" si="392"/>
        <v>1</v>
      </c>
      <c r="AJ4570" s="1" t="str">
        <f t="shared" si="393"/>
        <v>Winter</v>
      </c>
      <c r="AL4570" s="1">
        <f t="shared" si="390"/>
        <v>0</v>
      </c>
      <c r="AM4570" s="1">
        <f t="shared" si="394"/>
        <v>214427.38307917136</v>
      </c>
    </row>
    <row r="4571" spans="1:39" x14ac:dyDescent="0.2">
      <c r="A4571" s="24" t="s">
        <v>9172</v>
      </c>
      <c r="B4571" s="36">
        <v>4566</v>
      </c>
      <c r="C4571" s="37">
        <v>43472</v>
      </c>
      <c r="D4571" s="26">
        <v>43466</v>
      </c>
      <c r="E4571" s="38">
        <v>2019</v>
      </c>
      <c r="F4571" s="38" t="s">
        <v>8874</v>
      </c>
      <c r="G4571" s="38">
        <v>7</v>
      </c>
      <c r="H4571" s="39">
        <v>6</v>
      </c>
      <c r="I4571" s="29">
        <v>103718.92139114246</v>
      </c>
      <c r="J4571" s="30">
        <v>454970.84377677424</v>
      </c>
      <c r="K4571" s="30">
        <v>1942591.4809842759</v>
      </c>
      <c r="L4571" s="30">
        <v>3032192.7336670524</v>
      </c>
      <c r="M4571" s="30">
        <v>584174.94486291835</v>
      </c>
      <c r="N4571" s="30">
        <v>1001741.1964567426</v>
      </c>
      <c r="O4571" s="31">
        <v>208727.04371697438</v>
      </c>
      <c r="P4571" s="32">
        <v>2630485.3472383367</v>
      </c>
      <c r="Q4571" s="32">
        <v>4697631.817617544</v>
      </c>
      <c r="R4571" s="32">
        <v>584174.94486291835</v>
      </c>
      <c r="S4571" s="36">
        <v>4566</v>
      </c>
      <c r="T4571" s="33" t="s">
        <v>9173</v>
      </c>
      <c r="U4571" s="34">
        <v>43472</v>
      </c>
      <c r="V4571" s="27" t="s">
        <v>8874</v>
      </c>
      <c r="W4571" s="35">
        <v>249161.76584581824</v>
      </c>
      <c r="X4571" s="35">
        <v>67289.123518621593</v>
      </c>
      <c r="Y4571" s="35">
        <v>109049.35699175518</v>
      </c>
      <c r="Z4571" s="35">
        <v>2069.9867687896326</v>
      </c>
      <c r="AA4571" s="35">
        <v>48772.504624550544</v>
      </c>
      <c r="AB4571" s="35">
        <v>31020.793278288518</v>
      </c>
      <c r="AC4571" s="35">
        <v>8695.6731749691971</v>
      </c>
      <c r="AD4571" s="35">
        <v>698.10158119584571</v>
      </c>
      <c r="AE4571" s="35">
        <v>2247.3359720556837</v>
      </c>
      <c r="AG4571" s="1">
        <v>0</v>
      </c>
      <c r="AH4571" s="1">
        <f t="shared" si="391"/>
        <v>698.10158119584571</v>
      </c>
      <c r="AI4571">
        <f t="shared" si="392"/>
        <v>1</v>
      </c>
      <c r="AJ4571" s="1" t="str">
        <f t="shared" si="393"/>
        <v>Winter</v>
      </c>
      <c r="AL4571" s="1">
        <f t="shared" si="390"/>
        <v>249161.76584581824</v>
      </c>
      <c r="AM4571" s="1">
        <f t="shared" si="394"/>
        <v>0</v>
      </c>
    </row>
    <row r="4572" spans="1:39" x14ac:dyDescent="0.2">
      <c r="A4572" s="24" t="s">
        <v>9174</v>
      </c>
      <c r="B4572" s="36">
        <v>4567</v>
      </c>
      <c r="C4572" s="37">
        <v>43472</v>
      </c>
      <c r="D4572" s="26">
        <v>43466</v>
      </c>
      <c r="E4572" s="38">
        <v>2019</v>
      </c>
      <c r="F4572" s="38" t="s">
        <v>8874</v>
      </c>
      <c r="G4572" s="38">
        <v>7</v>
      </c>
      <c r="H4572" s="39">
        <v>7</v>
      </c>
      <c r="I4572" s="29">
        <v>124084.59632408331</v>
      </c>
      <c r="J4572" s="30">
        <v>471686.4442344642</v>
      </c>
      <c r="K4572" s="30">
        <v>2235503.3097225456</v>
      </c>
      <c r="L4572" s="30">
        <v>3204658.0105396877</v>
      </c>
      <c r="M4572" s="30">
        <v>650655.57802289573</v>
      </c>
      <c r="N4572" s="30">
        <v>1018430.5179599632</v>
      </c>
      <c r="O4572" s="31">
        <v>207643.45988876905</v>
      </c>
      <c r="P4572" s="32">
        <v>3010243.4840695248</v>
      </c>
      <c r="Q4572" s="32">
        <v>4902418.4326228844</v>
      </c>
      <c r="R4572" s="32">
        <v>650655.57802289573</v>
      </c>
      <c r="S4572" s="36">
        <v>4567</v>
      </c>
      <c r="T4572" s="33" t="s">
        <v>9175</v>
      </c>
      <c r="U4572" s="34">
        <v>43472</v>
      </c>
      <c r="V4572" s="27" t="s">
        <v>8874</v>
      </c>
      <c r="W4572" s="35">
        <v>261270.10920995171</v>
      </c>
      <c r="X4572" s="35">
        <v>69182.807231933606</v>
      </c>
      <c r="Y4572" s="35">
        <v>122674.48552095733</v>
      </c>
      <c r="Z4572" s="35">
        <v>2328.6204421696507</v>
      </c>
      <c r="AA4572" s="35">
        <v>48694.779517579154</v>
      </c>
      <c r="AB4572" s="35">
        <v>34516.973861550054</v>
      </c>
      <c r="AC4572" s="35">
        <v>9572.157159312319</v>
      </c>
      <c r="AD4572" s="35">
        <v>698.10158119584571</v>
      </c>
      <c r="AE4572" s="35">
        <v>2247.3359720556837</v>
      </c>
      <c r="AG4572" s="1">
        <v>0</v>
      </c>
      <c r="AH4572" s="1">
        <f t="shared" si="391"/>
        <v>698.10158119584571</v>
      </c>
      <c r="AI4572">
        <f t="shared" si="392"/>
        <v>1</v>
      </c>
      <c r="AJ4572" s="1" t="str">
        <f t="shared" si="393"/>
        <v>Winter</v>
      </c>
      <c r="AL4572" s="1">
        <f t="shared" si="390"/>
        <v>261270.10920995171</v>
      </c>
      <c r="AM4572" s="1">
        <f t="shared" si="394"/>
        <v>0</v>
      </c>
    </row>
    <row r="4573" spans="1:39" x14ac:dyDescent="0.2">
      <c r="A4573" s="24" t="s">
        <v>9176</v>
      </c>
      <c r="B4573" s="36">
        <v>4568</v>
      </c>
      <c r="C4573" s="37">
        <v>43472</v>
      </c>
      <c r="D4573" s="26">
        <v>43466</v>
      </c>
      <c r="E4573" s="38">
        <v>2019</v>
      </c>
      <c r="F4573" s="38" t="s">
        <v>8874</v>
      </c>
      <c r="G4573" s="38">
        <v>7</v>
      </c>
      <c r="H4573" s="39">
        <v>8</v>
      </c>
      <c r="I4573" s="29">
        <v>133308.13154736324</v>
      </c>
      <c r="J4573" s="30">
        <v>469721.63398315682</v>
      </c>
      <c r="K4573" s="30">
        <v>2429102.3431472587</v>
      </c>
      <c r="L4573" s="30">
        <v>3207942.2264967193</v>
      </c>
      <c r="M4573" s="30">
        <v>672520.7685681571</v>
      </c>
      <c r="N4573" s="30">
        <v>1013254.9086878607</v>
      </c>
      <c r="O4573" s="31">
        <v>209440.7329374064</v>
      </c>
      <c r="P4573" s="32">
        <v>3234931.243262779</v>
      </c>
      <c r="Q4573" s="32">
        <v>4900359.5021051429</v>
      </c>
      <c r="R4573" s="32">
        <v>672520.7685681571</v>
      </c>
      <c r="S4573" s="36">
        <v>4568</v>
      </c>
      <c r="T4573" s="33" t="s">
        <v>9177</v>
      </c>
      <c r="U4573" s="34">
        <v>43472</v>
      </c>
      <c r="V4573" s="27" t="s">
        <v>8874</v>
      </c>
      <c r="W4573" s="35">
        <v>273209.25440329959</v>
      </c>
      <c r="X4573" s="35">
        <v>72488.74318461791</v>
      </c>
      <c r="Y4573" s="35">
        <v>130153.42001616521</v>
      </c>
      <c r="Z4573" s="35">
        <v>2470.586391138017</v>
      </c>
      <c r="AA4573" s="35">
        <v>48927.954838493337</v>
      </c>
      <c r="AB4573" s="35">
        <v>36242.7696668067</v>
      </c>
      <c r="AC4573" s="35">
        <v>10116.520995146857</v>
      </c>
      <c r="AD4573" s="35">
        <v>698.10158119584571</v>
      </c>
      <c r="AE4573" s="35">
        <v>1557.4610524677219</v>
      </c>
      <c r="AG4573" s="1">
        <v>0</v>
      </c>
      <c r="AH4573" s="1">
        <f t="shared" si="391"/>
        <v>698.10158119584571</v>
      </c>
      <c r="AI4573">
        <f t="shared" si="392"/>
        <v>1</v>
      </c>
      <c r="AJ4573" s="1" t="str">
        <f t="shared" si="393"/>
        <v>Winter</v>
      </c>
      <c r="AL4573" s="1">
        <f t="shared" si="390"/>
        <v>0</v>
      </c>
      <c r="AM4573" s="1">
        <f t="shared" si="394"/>
        <v>273209.25440329959</v>
      </c>
    </row>
    <row r="4574" spans="1:39" x14ac:dyDescent="0.2">
      <c r="A4574" s="24" t="s">
        <v>9178</v>
      </c>
      <c r="B4574" s="36">
        <v>4569</v>
      </c>
      <c r="C4574" s="37">
        <v>43472</v>
      </c>
      <c r="D4574" s="26">
        <v>43466</v>
      </c>
      <c r="E4574" s="38">
        <v>2019</v>
      </c>
      <c r="F4574" s="38" t="s">
        <v>8874</v>
      </c>
      <c r="G4574" s="38">
        <v>7</v>
      </c>
      <c r="H4574" s="39">
        <v>9</v>
      </c>
      <c r="I4574" s="29">
        <v>130834.47392575753</v>
      </c>
      <c r="J4574" s="30">
        <v>475475.15851933981</v>
      </c>
      <c r="K4574" s="30">
        <v>2409582.5154978912</v>
      </c>
      <c r="L4574" s="30">
        <v>3236540.351684391</v>
      </c>
      <c r="M4574" s="30">
        <v>646140.84166959999</v>
      </c>
      <c r="N4574" s="30">
        <v>1010648.3126906718</v>
      </c>
      <c r="O4574" s="31">
        <v>205945.68618013695</v>
      </c>
      <c r="P4574" s="32">
        <v>3186557.8310932489</v>
      </c>
      <c r="Q4574" s="32">
        <v>4928609.5090745399</v>
      </c>
      <c r="R4574" s="32">
        <v>646140.84166959999</v>
      </c>
      <c r="S4574" s="36">
        <v>4569</v>
      </c>
      <c r="T4574" s="33" t="s">
        <v>9179</v>
      </c>
      <c r="U4574" s="34">
        <v>43472</v>
      </c>
      <c r="V4574" s="27" t="s">
        <v>8874</v>
      </c>
      <c r="W4574" s="35">
        <v>243648.34394991162</v>
      </c>
      <c r="X4574" s="35">
        <v>76962.194342849281</v>
      </c>
      <c r="Y4574" s="35">
        <v>131789.76286121694</v>
      </c>
      <c r="Z4574" s="35">
        <v>2501.6476292039756</v>
      </c>
      <c r="AA4574" s="35">
        <v>49083.40505243613</v>
      </c>
      <c r="AB4574" s="35">
        <v>36919.899178239917</v>
      </c>
      <c r="AC4574" s="35">
        <v>10216.697695868395</v>
      </c>
      <c r="AD4574" s="35">
        <v>698.10158119584571</v>
      </c>
      <c r="AE4574" s="35">
        <v>52.817597484579757</v>
      </c>
      <c r="AG4574" s="1">
        <v>0</v>
      </c>
      <c r="AH4574" s="1">
        <f t="shared" si="391"/>
        <v>698.10158119584571</v>
      </c>
      <c r="AI4574">
        <f t="shared" si="392"/>
        <v>1</v>
      </c>
      <c r="AJ4574" s="1" t="str">
        <f t="shared" si="393"/>
        <v>Winter</v>
      </c>
      <c r="AL4574" s="1">
        <f t="shared" si="390"/>
        <v>0</v>
      </c>
      <c r="AM4574" s="1">
        <f t="shared" si="394"/>
        <v>243648.34394991162</v>
      </c>
    </row>
    <row r="4575" spans="1:39" x14ac:dyDescent="0.2">
      <c r="A4575" s="24" t="s">
        <v>9180</v>
      </c>
      <c r="B4575" s="36">
        <v>4570</v>
      </c>
      <c r="C4575" s="37">
        <v>43472</v>
      </c>
      <c r="D4575" s="26">
        <v>43466</v>
      </c>
      <c r="E4575" s="38">
        <v>2019</v>
      </c>
      <c r="F4575" s="38" t="s">
        <v>8874</v>
      </c>
      <c r="G4575" s="38">
        <v>7</v>
      </c>
      <c r="H4575" s="39">
        <v>10</v>
      </c>
      <c r="I4575" s="29">
        <v>127247.28592074911</v>
      </c>
      <c r="J4575" s="30">
        <v>465814.98834316264</v>
      </c>
      <c r="K4575" s="30">
        <v>2360371.9044995052</v>
      </c>
      <c r="L4575" s="30">
        <v>3227160.624765038</v>
      </c>
      <c r="M4575" s="30">
        <v>611863.53735341365</v>
      </c>
      <c r="N4575" s="30">
        <v>1019513.2846605865</v>
      </c>
      <c r="O4575" s="31">
        <v>201440.42186098167</v>
      </c>
      <c r="P4575" s="32">
        <v>3099482.7277736678</v>
      </c>
      <c r="Q4575" s="32">
        <v>4913929.3196297688</v>
      </c>
      <c r="R4575" s="32">
        <v>611863.53735341365</v>
      </c>
      <c r="S4575" s="36">
        <v>4570</v>
      </c>
      <c r="T4575" s="33" t="s">
        <v>9181</v>
      </c>
      <c r="U4575" s="34">
        <v>43472</v>
      </c>
      <c r="V4575" s="27" t="s">
        <v>8874</v>
      </c>
      <c r="W4575" s="35">
        <v>297105.41290162562</v>
      </c>
      <c r="X4575" s="35">
        <v>81345.751076380126</v>
      </c>
      <c r="Y4575" s="35">
        <v>132645.17394834151</v>
      </c>
      <c r="Z4575" s="35">
        <v>2517.885135605391</v>
      </c>
      <c r="AA4575" s="35">
        <v>48889.092285007639</v>
      </c>
      <c r="AB4575" s="35">
        <v>37851.620244337566</v>
      </c>
      <c r="AC4575" s="35">
        <v>10021.543706193163</v>
      </c>
      <c r="AD4575" s="35">
        <v>698.10158119584571</v>
      </c>
      <c r="AE4575" s="35">
        <v>0</v>
      </c>
      <c r="AG4575" s="1">
        <v>0</v>
      </c>
      <c r="AH4575" s="1">
        <f t="shared" si="391"/>
        <v>698.10158119584571</v>
      </c>
      <c r="AI4575">
        <f t="shared" si="392"/>
        <v>1</v>
      </c>
      <c r="AJ4575" s="1" t="str">
        <f t="shared" si="393"/>
        <v>Winter</v>
      </c>
      <c r="AL4575" s="1">
        <f t="shared" si="390"/>
        <v>0</v>
      </c>
      <c r="AM4575" s="1">
        <f t="shared" si="394"/>
        <v>297105.41290162562</v>
      </c>
    </row>
    <row r="4576" spans="1:39" x14ac:dyDescent="0.2">
      <c r="A4576" s="24" t="s">
        <v>9182</v>
      </c>
      <c r="B4576" s="36">
        <v>4571</v>
      </c>
      <c r="C4576" s="37">
        <v>43472</v>
      </c>
      <c r="D4576" s="26">
        <v>43466</v>
      </c>
      <c r="E4576" s="38">
        <v>2019</v>
      </c>
      <c r="F4576" s="38" t="s">
        <v>8874</v>
      </c>
      <c r="G4576" s="38">
        <v>7</v>
      </c>
      <c r="H4576" s="39">
        <v>11</v>
      </c>
      <c r="I4576" s="29">
        <v>125816.63759938857</v>
      </c>
      <c r="J4576" s="30">
        <v>459618.8503341577</v>
      </c>
      <c r="K4576" s="30">
        <v>2305495.1321555865</v>
      </c>
      <c r="L4576" s="30">
        <v>3248814.8890732052</v>
      </c>
      <c r="M4576" s="30">
        <v>588254.4657169095</v>
      </c>
      <c r="N4576" s="30">
        <v>1005194.4302781398</v>
      </c>
      <c r="O4576" s="31">
        <v>201450.87669426552</v>
      </c>
      <c r="P4576" s="32">
        <v>3019566.2354718847</v>
      </c>
      <c r="Q4576" s="32">
        <v>4915079.0463797692</v>
      </c>
      <c r="R4576" s="32">
        <v>588254.4657169095</v>
      </c>
      <c r="S4576" s="36">
        <v>4571</v>
      </c>
      <c r="T4576" s="33" t="s">
        <v>9183</v>
      </c>
      <c r="U4576" s="34">
        <v>43472</v>
      </c>
      <c r="V4576" s="27" t="s">
        <v>8874</v>
      </c>
      <c r="W4576" s="35">
        <v>250335.95770703442</v>
      </c>
      <c r="X4576" s="35">
        <v>81905.267497055713</v>
      </c>
      <c r="Y4576" s="35">
        <v>131768.5177540702</v>
      </c>
      <c r="Z4576" s="35">
        <v>2501.2443522667395</v>
      </c>
      <c r="AA4576" s="35">
        <v>48850.229731521948</v>
      </c>
      <c r="AB4576" s="35">
        <v>37722.898672615709</v>
      </c>
      <c r="AC4576" s="35">
        <v>10010.606299696698</v>
      </c>
      <c r="AD4576" s="35">
        <v>698.10158119584571</v>
      </c>
      <c r="AE4576" s="35">
        <v>0</v>
      </c>
      <c r="AG4576" s="1">
        <v>0</v>
      </c>
      <c r="AH4576" s="1">
        <f t="shared" si="391"/>
        <v>698.10158119584571</v>
      </c>
      <c r="AI4576">
        <f t="shared" si="392"/>
        <v>1</v>
      </c>
      <c r="AJ4576" s="1" t="str">
        <f t="shared" si="393"/>
        <v>Winter</v>
      </c>
      <c r="AL4576" s="1">
        <f t="shared" si="390"/>
        <v>0</v>
      </c>
      <c r="AM4576" s="1">
        <f t="shared" si="394"/>
        <v>250335.95770703442</v>
      </c>
    </row>
    <row r="4577" spans="1:39" x14ac:dyDescent="0.2">
      <c r="A4577" s="24" t="s">
        <v>9184</v>
      </c>
      <c r="B4577" s="36">
        <v>4572</v>
      </c>
      <c r="C4577" s="37">
        <v>43472</v>
      </c>
      <c r="D4577" s="26">
        <v>43466</v>
      </c>
      <c r="E4577" s="38">
        <v>2019</v>
      </c>
      <c r="F4577" s="38" t="s">
        <v>8874</v>
      </c>
      <c r="G4577" s="38">
        <v>7</v>
      </c>
      <c r="H4577" s="39">
        <v>12</v>
      </c>
      <c r="I4577" s="29">
        <v>123051.82951620662</v>
      </c>
      <c r="J4577" s="30">
        <v>456106.34565023112</v>
      </c>
      <c r="K4577" s="30">
        <v>2210466.0385824786</v>
      </c>
      <c r="L4577" s="30">
        <v>3229056.9580883626</v>
      </c>
      <c r="M4577" s="30">
        <v>563351.69604808534</v>
      </c>
      <c r="N4577" s="30">
        <v>996453.90729692101</v>
      </c>
      <c r="O4577" s="31">
        <v>200936.25030622477</v>
      </c>
      <c r="P4577" s="32">
        <v>2896869.5641467702</v>
      </c>
      <c r="Q4577" s="32">
        <v>4882553.4613417396</v>
      </c>
      <c r="R4577" s="32">
        <v>563351.69604808534</v>
      </c>
      <c r="S4577" s="36">
        <v>4572</v>
      </c>
      <c r="T4577" s="33" t="s">
        <v>9185</v>
      </c>
      <c r="U4577" s="34">
        <v>43472</v>
      </c>
      <c r="V4577" s="27" t="s">
        <v>8874</v>
      </c>
      <c r="W4577" s="35">
        <v>248976.31119700024</v>
      </c>
      <c r="X4577" s="35">
        <v>80054.329045167542</v>
      </c>
      <c r="Y4577" s="35">
        <v>131041.99852391925</v>
      </c>
      <c r="Z4577" s="35">
        <v>2487.4534851294175</v>
      </c>
      <c r="AA4577" s="35">
        <v>48655.916964093449</v>
      </c>
      <c r="AB4577" s="35">
        <v>37622.319186672277</v>
      </c>
      <c r="AC4577" s="35">
        <v>9806.7520998940727</v>
      </c>
      <c r="AD4577" s="35">
        <v>698.10158119584571</v>
      </c>
      <c r="AE4577" s="35">
        <v>0</v>
      </c>
      <c r="AG4577" s="1">
        <v>0</v>
      </c>
      <c r="AH4577" s="1">
        <f t="shared" si="391"/>
        <v>698.10158119584571</v>
      </c>
      <c r="AI4577">
        <f t="shared" si="392"/>
        <v>1</v>
      </c>
      <c r="AJ4577" s="1" t="str">
        <f t="shared" si="393"/>
        <v>Winter</v>
      </c>
      <c r="AL4577" s="1">
        <f t="shared" si="390"/>
        <v>0</v>
      </c>
      <c r="AM4577" s="1">
        <f t="shared" si="394"/>
        <v>248976.31119700024</v>
      </c>
    </row>
    <row r="4578" spans="1:39" x14ac:dyDescent="0.2">
      <c r="A4578" s="24" t="s">
        <v>9186</v>
      </c>
      <c r="B4578" s="36">
        <v>4573</v>
      </c>
      <c r="C4578" s="37">
        <v>43472</v>
      </c>
      <c r="D4578" s="26">
        <v>43466</v>
      </c>
      <c r="E4578" s="38">
        <v>2019</v>
      </c>
      <c r="F4578" s="38" t="s">
        <v>8874</v>
      </c>
      <c r="G4578" s="38">
        <v>7</v>
      </c>
      <c r="H4578" s="39">
        <v>13</v>
      </c>
      <c r="I4578" s="29">
        <v>120256.4308381021</v>
      </c>
      <c r="J4578" s="30">
        <v>421689.93871468288</v>
      </c>
      <c r="K4578" s="30">
        <v>2176557.7563479799</v>
      </c>
      <c r="L4578" s="30">
        <v>3219320.5711042932</v>
      </c>
      <c r="M4578" s="30">
        <v>557206.62658770476</v>
      </c>
      <c r="N4578" s="30">
        <v>973926.48067048914</v>
      </c>
      <c r="O4578" s="31">
        <v>203340.3768091331</v>
      </c>
      <c r="P4578" s="32">
        <v>2854020.8137737866</v>
      </c>
      <c r="Q4578" s="32">
        <v>4818277.3672985984</v>
      </c>
      <c r="R4578" s="32">
        <v>557206.62658770476</v>
      </c>
      <c r="S4578" s="36">
        <v>4573</v>
      </c>
      <c r="T4578" s="33" t="s">
        <v>9187</v>
      </c>
      <c r="U4578" s="34">
        <v>43472</v>
      </c>
      <c r="V4578" s="27" t="s">
        <v>8874</v>
      </c>
      <c r="W4578" s="35">
        <v>227275.69983489226</v>
      </c>
      <c r="X4578" s="35">
        <v>80278.515851806456</v>
      </c>
      <c r="Y4578" s="35">
        <v>130122.65207936557</v>
      </c>
      <c r="Z4578" s="35">
        <v>2470.0023508113691</v>
      </c>
      <c r="AA4578" s="35">
        <v>48655.916964093449</v>
      </c>
      <c r="AB4578" s="35">
        <v>38650.748060616475</v>
      </c>
      <c r="AC4578" s="35">
        <v>9668.5430540624275</v>
      </c>
      <c r="AD4578" s="35">
        <v>698.10158119584571</v>
      </c>
      <c r="AE4578" s="35">
        <v>0</v>
      </c>
      <c r="AG4578" s="1">
        <v>0</v>
      </c>
      <c r="AH4578" s="1">
        <f t="shared" si="391"/>
        <v>698.10158119584571</v>
      </c>
      <c r="AI4578">
        <f t="shared" si="392"/>
        <v>1</v>
      </c>
      <c r="AJ4578" s="1" t="str">
        <f t="shared" si="393"/>
        <v>Winter</v>
      </c>
      <c r="AL4578" s="1">
        <f t="shared" si="390"/>
        <v>0</v>
      </c>
      <c r="AM4578" s="1">
        <f t="shared" si="394"/>
        <v>227275.69983489226</v>
      </c>
    </row>
    <row r="4579" spans="1:39" x14ac:dyDescent="0.2">
      <c r="A4579" s="24" t="s">
        <v>9188</v>
      </c>
      <c r="B4579" s="36">
        <v>4574</v>
      </c>
      <c r="C4579" s="37">
        <v>43472</v>
      </c>
      <c r="D4579" s="26">
        <v>43466</v>
      </c>
      <c r="E4579" s="38">
        <v>2019</v>
      </c>
      <c r="F4579" s="38" t="s">
        <v>8874</v>
      </c>
      <c r="G4579" s="38">
        <v>7</v>
      </c>
      <c r="H4579" s="39">
        <v>14</v>
      </c>
      <c r="I4579" s="29">
        <v>113143.11354439829</v>
      </c>
      <c r="J4579" s="30">
        <v>449260.84863331966</v>
      </c>
      <c r="K4579" s="30">
        <v>2123847.6236685165</v>
      </c>
      <c r="L4579" s="30">
        <v>3229939.1513696318</v>
      </c>
      <c r="M4579" s="30">
        <v>543829.6168634285</v>
      </c>
      <c r="N4579" s="30">
        <v>986041.2762710856</v>
      </c>
      <c r="O4579" s="31">
        <v>196888.79842537909</v>
      </c>
      <c r="P4579" s="32">
        <v>2780820.3540763436</v>
      </c>
      <c r="Q4579" s="32">
        <v>4862130.0746994168</v>
      </c>
      <c r="R4579" s="32">
        <v>543829.6168634285</v>
      </c>
      <c r="S4579" s="36">
        <v>4574</v>
      </c>
      <c r="T4579" s="33" t="s">
        <v>9189</v>
      </c>
      <c r="U4579" s="34">
        <v>43472</v>
      </c>
      <c r="V4579" s="27" t="s">
        <v>8874</v>
      </c>
      <c r="W4579" s="35">
        <v>214740.97427753793</v>
      </c>
      <c r="X4579" s="35">
        <v>79070.010634566454</v>
      </c>
      <c r="Y4579" s="35">
        <v>129906.09347585314</v>
      </c>
      <c r="Z4579" s="35">
        <v>2465.8916118184538</v>
      </c>
      <c r="AA4579" s="35">
        <v>48889.092285007639</v>
      </c>
      <c r="AB4579" s="35">
        <v>38021.654158031066</v>
      </c>
      <c r="AC4579" s="35">
        <v>9750.2628813211759</v>
      </c>
      <c r="AD4579" s="35">
        <v>698.10158119584571</v>
      </c>
      <c r="AE4579" s="35">
        <v>0</v>
      </c>
      <c r="AG4579" s="1">
        <v>0</v>
      </c>
      <c r="AH4579" s="1">
        <f t="shared" si="391"/>
        <v>698.10158119584571</v>
      </c>
      <c r="AI4579">
        <f t="shared" si="392"/>
        <v>1</v>
      </c>
      <c r="AJ4579" s="1" t="str">
        <f t="shared" si="393"/>
        <v>Winter</v>
      </c>
      <c r="AL4579" s="1">
        <f t="shared" si="390"/>
        <v>0</v>
      </c>
      <c r="AM4579" s="1">
        <f t="shared" si="394"/>
        <v>214740.97427753793</v>
      </c>
    </row>
    <row r="4580" spans="1:39" x14ac:dyDescent="0.2">
      <c r="A4580" s="24" t="s">
        <v>9190</v>
      </c>
      <c r="B4580" s="36">
        <v>4575</v>
      </c>
      <c r="C4580" s="37">
        <v>43472</v>
      </c>
      <c r="D4580" s="26">
        <v>43466</v>
      </c>
      <c r="E4580" s="38">
        <v>2019</v>
      </c>
      <c r="F4580" s="38" t="s">
        <v>8874</v>
      </c>
      <c r="G4580" s="38">
        <v>7</v>
      </c>
      <c r="H4580" s="39">
        <v>15</v>
      </c>
      <c r="I4580" s="29">
        <v>112285.64958696588</v>
      </c>
      <c r="J4580" s="30">
        <v>456758.22744965088</v>
      </c>
      <c r="K4580" s="30">
        <v>2089356.1258069135</v>
      </c>
      <c r="L4580" s="30">
        <v>3213699.4336929363</v>
      </c>
      <c r="M4580" s="30">
        <v>538179.60370110569</v>
      </c>
      <c r="N4580" s="30">
        <v>975967.64045550744</v>
      </c>
      <c r="O4580" s="31">
        <v>194425.20266560934</v>
      </c>
      <c r="P4580" s="32">
        <v>2739821.3790949853</v>
      </c>
      <c r="Q4580" s="32">
        <v>4840850.5042637037</v>
      </c>
      <c r="R4580" s="32">
        <v>538179.60370110569</v>
      </c>
      <c r="S4580" s="36">
        <v>4575</v>
      </c>
      <c r="T4580" s="33" t="s">
        <v>9191</v>
      </c>
      <c r="U4580" s="34">
        <v>43472</v>
      </c>
      <c r="V4580" s="27" t="s">
        <v>8874</v>
      </c>
      <c r="W4580" s="35">
        <v>210334.12570275567</v>
      </c>
      <c r="X4580" s="35">
        <v>75133.951861638649</v>
      </c>
      <c r="Y4580" s="35">
        <v>127920.59787178756</v>
      </c>
      <c r="Z4580" s="35">
        <v>2428.2027180616897</v>
      </c>
      <c r="AA4580" s="35">
        <v>48889.092285007639</v>
      </c>
      <c r="AB4580" s="35">
        <v>36912.234077388275</v>
      </c>
      <c r="AC4580" s="35">
        <v>9385.8069535860632</v>
      </c>
      <c r="AD4580" s="35">
        <v>698.10158119584571</v>
      </c>
      <c r="AE4580" s="35">
        <v>0</v>
      </c>
      <c r="AG4580" s="1">
        <v>0</v>
      </c>
      <c r="AH4580" s="1">
        <f t="shared" si="391"/>
        <v>698.10158119584571</v>
      </c>
      <c r="AI4580">
        <f t="shared" si="392"/>
        <v>1</v>
      </c>
      <c r="AJ4580" s="1" t="str">
        <f t="shared" si="393"/>
        <v>Winter</v>
      </c>
      <c r="AL4580" s="1">
        <f t="shared" si="390"/>
        <v>0</v>
      </c>
      <c r="AM4580" s="1">
        <f t="shared" si="394"/>
        <v>210334.12570275567</v>
      </c>
    </row>
    <row r="4581" spans="1:39" x14ac:dyDescent="0.2">
      <c r="A4581" s="24" t="s">
        <v>9192</v>
      </c>
      <c r="B4581" s="36">
        <v>4576</v>
      </c>
      <c r="C4581" s="37">
        <v>43472</v>
      </c>
      <c r="D4581" s="26">
        <v>43466</v>
      </c>
      <c r="E4581" s="38">
        <v>2019</v>
      </c>
      <c r="F4581" s="38" t="s">
        <v>8874</v>
      </c>
      <c r="G4581" s="38">
        <v>7</v>
      </c>
      <c r="H4581" s="39">
        <v>16</v>
      </c>
      <c r="I4581" s="29">
        <v>114574.68299022323</v>
      </c>
      <c r="J4581" s="30">
        <v>460097.00035216607</v>
      </c>
      <c r="K4581" s="30">
        <v>2092296.4729973923</v>
      </c>
      <c r="L4581" s="30">
        <v>3275143.1970963823</v>
      </c>
      <c r="M4581" s="30">
        <v>551790.58204552962</v>
      </c>
      <c r="N4581" s="30">
        <v>1007046.2423649635</v>
      </c>
      <c r="O4581" s="31">
        <v>199116.79957912094</v>
      </c>
      <c r="P4581" s="32">
        <v>2758661.7380331452</v>
      </c>
      <c r="Q4581" s="32">
        <v>4941403.2393926326</v>
      </c>
      <c r="R4581" s="32">
        <v>551790.58204552962</v>
      </c>
      <c r="S4581" s="36">
        <v>4576</v>
      </c>
      <c r="T4581" s="33" t="s">
        <v>9193</v>
      </c>
      <c r="U4581" s="34">
        <v>43472</v>
      </c>
      <c r="V4581" s="27" t="s">
        <v>8874</v>
      </c>
      <c r="W4581" s="35">
        <v>200862.07622839158</v>
      </c>
      <c r="X4581" s="35">
        <v>71834.545832391392</v>
      </c>
      <c r="Y4581" s="35">
        <v>123047.31078539588</v>
      </c>
      <c r="Z4581" s="35">
        <v>2335.6974519361238</v>
      </c>
      <c r="AA4581" s="35">
        <v>49122.267605921828</v>
      </c>
      <c r="AB4581" s="35">
        <v>36760.83693789332</v>
      </c>
      <c r="AC4581" s="35">
        <v>8749.3244680963926</v>
      </c>
      <c r="AD4581" s="35">
        <v>698.10158119584571</v>
      </c>
      <c r="AE4581" s="35">
        <v>0</v>
      </c>
      <c r="AG4581" s="1">
        <v>0</v>
      </c>
      <c r="AH4581" s="1">
        <f t="shared" si="391"/>
        <v>698.10158119584571</v>
      </c>
      <c r="AI4581">
        <f t="shared" si="392"/>
        <v>1</v>
      </c>
      <c r="AJ4581" s="1" t="str">
        <f t="shared" si="393"/>
        <v>Winter</v>
      </c>
      <c r="AL4581" s="1">
        <f t="shared" si="390"/>
        <v>200862.07622839158</v>
      </c>
      <c r="AM4581" s="1">
        <f t="shared" si="394"/>
        <v>0</v>
      </c>
    </row>
    <row r="4582" spans="1:39" x14ac:dyDescent="0.2">
      <c r="A4582" s="24" t="s">
        <v>9194</v>
      </c>
      <c r="B4582" s="36">
        <v>4577</v>
      </c>
      <c r="C4582" s="37">
        <v>43472</v>
      </c>
      <c r="D4582" s="26">
        <v>43466</v>
      </c>
      <c r="E4582" s="38">
        <v>2019</v>
      </c>
      <c r="F4582" s="38" t="s">
        <v>8874</v>
      </c>
      <c r="G4582" s="38">
        <v>7</v>
      </c>
      <c r="H4582" s="39">
        <v>17</v>
      </c>
      <c r="I4582" s="29">
        <v>122476.53222655175</v>
      </c>
      <c r="J4582" s="30">
        <v>484821.45077487029</v>
      </c>
      <c r="K4582" s="30">
        <v>2206435.5446566138</v>
      </c>
      <c r="L4582" s="30">
        <v>3440530.4854318146</v>
      </c>
      <c r="M4582" s="30">
        <v>595925.28114183096</v>
      </c>
      <c r="N4582" s="30">
        <v>1019685.7469161071</v>
      </c>
      <c r="O4582" s="31">
        <v>209660.02381732102</v>
      </c>
      <c r="P4582" s="32">
        <v>2924837.3580249967</v>
      </c>
      <c r="Q4582" s="32">
        <v>5154697.7069401126</v>
      </c>
      <c r="R4582" s="32">
        <v>595925.28114183096</v>
      </c>
      <c r="S4582" s="36">
        <v>4577</v>
      </c>
      <c r="T4582" s="33" t="s">
        <v>9195</v>
      </c>
      <c r="U4582" s="34">
        <v>43472</v>
      </c>
      <c r="V4582" s="27" t="s">
        <v>8874</v>
      </c>
      <c r="W4582" s="35">
        <v>246578.27047414138</v>
      </c>
      <c r="X4582" s="35">
        <v>72825.839881529726</v>
      </c>
      <c r="Y4582" s="35">
        <v>120620.91732223101</v>
      </c>
      <c r="Z4582" s="35">
        <v>2289.639387008619</v>
      </c>
      <c r="AA4582" s="35">
        <v>49122.267605921828</v>
      </c>
      <c r="AB4582" s="35">
        <v>35806.812212509998</v>
      </c>
      <c r="AC4582" s="35">
        <v>8404.2575793576179</v>
      </c>
      <c r="AD4582" s="35">
        <v>698.10158119584571</v>
      </c>
      <c r="AE4582" s="35">
        <v>1086.8314443439692</v>
      </c>
      <c r="AG4582" s="1">
        <v>0</v>
      </c>
      <c r="AH4582" s="1">
        <f t="shared" si="391"/>
        <v>698.10158119584571</v>
      </c>
      <c r="AI4582">
        <f t="shared" si="392"/>
        <v>1</v>
      </c>
      <c r="AJ4582" s="1" t="str">
        <f t="shared" si="393"/>
        <v>Winter</v>
      </c>
      <c r="AL4582" s="1">
        <f t="shared" si="390"/>
        <v>246578.27047414138</v>
      </c>
      <c r="AM4582" s="1">
        <f t="shared" si="394"/>
        <v>0</v>
      </c>
    </row>
    <row r="4583" spans="1:39" x14ac:dyDescent="0.2">
      <c r="A4583" s="24" t="s">
        <v>9196</v>
      </c>
      <c r="B4583" s="36">
        <v>4578</v>
      </c>
      <c r="C4583" s="37">
        <v>43472</v>
      </c>
      <c r="D4583" s="26">
        <v>43466</v>
      </c>
      <c r="E4583" s="38">
        <v>2019</v>
      </c>
      <c r="F4583" s="38" t="s">
        <v>8874</v>
      </c>
      <c r="G4583" s="38">
        <v>7</v>
      </c>
      <c r="H4583" s="39">
        <v>18</v>
      </c>
      <c r="I4583" s="29">
        <v>130483.23527342129</v>
      </c>
      <c r="J4583" s="30">
        <v>494902.58734625595</v>
      </c>
      <c r="K4583" s="30">
        <v>2343527.4475396206</v>
      </c>
      <c r="L4583" s="30">
        <v>3483419.1029777932</v>
      </c>
      <c r="M4583" s="30">
        <v>637920.81202895439</v>
      </c>
      <c r="N4583" s="30">
        <v>1023725.3564261392</v>
      </c>
      <c r="O4583" s="31">
        <v>210554.96055356198</v>
      </c>
      <c r="P4583" s="32">
        <v>3111931.4948419961</v>
      </c>
      <c r="Q4583" s="32">
        <v>5212602.0073037501</v>
      </c>
      <c r="R4583" s="32">
        <v>637920.81202895439</v>
      </c>
      <c r="S4583" s="36">
        <v>4578</v>
      </c>
      <c r="T4583" s="33" t="s">
        <v>9197</v>
      </c>
      <c r="U4583" s="34">
        <v>43472</v>
      </c>
      <c r="V4583" s="27" t="s">
        <v>8874</v>
      </c>
      <c r="W4583" s="35">
        <v>320792.86484900542</v>
      </c>
      <c r="X4583" s="35">
        <v>71142.026842501014</v>
      </c>
      <c r="Y4583" s="35">
        <v>118460.3728471216</v>
      </c>
      <c r="Z4583" s="35">
        <v>2248.6276965206489</v>
      </c>
      <c r="AA4583" s="35">
        <v>49472.030587293106</v>
      </c>
      <c r="AB4583" s="35">
        <v>35251.938922009453</v>
      </c>
      <c r="AC4583" s="35">
        <v>8306.2145023228823</v>
      </c>
      <c r="AD4583" s="35">
        <v>698.10158119584571</v>
      </c>
      <c r="AE4583" s="35">
        <v>2247.0290442662335</v>
      </c>
      <c r="AG4583" s="1">
        <v>0</v>
      </c>
      <c r="AH4583" s="1">
        <f t="shared" si="391"/>
        <v>698.10158119584571</v>
      </c>
      <c r="AI4583">
        <f t="shared" si="392"/>
        <v>1</v>
      </c>
      <c r="AJ4583" s="1" t="str">
        <f t="shared" si="393"/>
        <v>Winter</v>
      </c>
      <c r="AL4583" s="1">
        <f t="shared" ref="AL4583:AL4646" si="395">IF(OR(AND(H4583&gt;15,H4583&lt;23),(AND(H4583&gt;5,H4583&lt;8))),W4583,0)</f>
        <v>320792.86484900542</v>
      </c>
      <c r="AM4583" s="1">
        <f t="shared" si="394"/>
        <v>0</v>
      </c>
    </row>
    <row r="4584" spans="1:39" x14ac:dyDescent="0.2">
      <c r="A4584" s="24" t="s">
        <v>9198</v>
      </c>
      <c r="B4584" s="36">
        <v>4579</v>
      </c>
      <c r="C4584" s="37">
        <v>43472</v>
      </c>
      <c r="D4584" s="26">
        <v>43466</v>
      </c>
      <c r="E4584" s="38">
        <v>2019</v>
      </c>
      <c r="F4584" s="38" t="s">
        <v>8874</v>
      </c>
      <c r="G4584" s="38">
        <v>7</v>
      </c>
      <c r="H4584" s="39">
        <v>19</v>
      </c>
      <c r="I4584" s="29">
        <v>129964.95816108685</v>
      </c>
      <c r="J4584" s="30">
        <v>491356.72389365436</v>
      </c>
      <c r="K4584" s="30">
        <v>2323232.0964718917</v>
      </c>
      <c r="L4584" s="30">
        <v>3408738.9037657138</v>
      </c>
      <c r="M4584" s="30">
        <v>642445.15486737411</v>
      </c>
      <c r="N4584" s="30">
        <v>1023016.0884415056</v>
      </c>
      <c r="O4584" s="31">
        <v>209842.03715217393</v>
      </c>
      <c r="P4584" s="32">
        <v>3095642.2095003529</v>
      </c>
      <c r="Q4584" s="32">
        <v>5132953.7532530474</v>
      </c>
      <c r="R4584" s="32">
        <v>642445.15486737411</v>
      </c>
      <c r="S4584" s="36">
        <v>4579</v>
      </c>
      <c r="T4584" s="33" t="s">
        <v>9199</v>
      </c>
      <c r="U4584" s="34">
        <v>43472</v>
      </c>
      <c r="V4584" s="27" t="s">
        <v>8874</v>
      </c>
      <c r="W4584" s="35">
        <v>276287.4278615404</v>
      </c>
      <c r="X4584" s="35">
        <v>65977.320868623661</v>
      </c>
      <c r="Y4584" s="35">
        <v>113847.28349508753</v>
      </c>
      <c r="Z4584" s="35">
        <v>2161.061532121561</v>
      </c>
      <c r="AA4584" s="35">
        <v>49122.267605921828</v>
      </c>
      <c r="AB4584" s="35">
        <v>35100.857662430411</v>
      </c>
      <c r="AC4584" s="35">
        <v>8394.0659046044057</v>
      </c>
      <c r="AD4584" s="35">
        <v>698.10158119584571</v>
      </c>
      <c r="AE4584" s="35">
        <v>2247.3359720556837</v>
      </c>
      <c r="AG4584" s="1">
        <v>0</v>
      </c>
      <c r="AH4584" s="1">
        <f t="shared" si="391"/>
        <v>698.10158119584571</v>
      </c>
      <c r="AI4584">
        <f t="shared" si="392"/>
        <v>1</v>
      </c>
      <c r="AJ4584" s="1" t="str">
        <f t="shared" si="393"/>
        <v>Winter</v>
      </c>
      <c r="AL4584" s="1">
        <f t="shared" si="395"/>
        <v>276287.4278615404</v>
      </c>
      <c r="AM4584" s="1">
        <f t="shared" si="394"/>
        <v>0</v>
      </c>
    </row>
    <row r="4585" spans="1:39" x14ac:dyDescent="0.2">
      <c r="A4585" s="24" t="s">
        <v>9200</v>
      </c>
      <c r="B4585" s="36">
        <v>4580</v>
      </c>
      <c r="C4585" s="37">
        <v>43472</v>
      </c>
      <c r="D4585" s="26">
        <v>43466</v>
      </c>
      <c r="E4585" s="38">
        <v>2019</v>
      </c>
      <c r="F4585" s="38" t="s">
        <v>8874</v>
      </c>
      <c r="G4585" s="38">
        <v>7</v>
      </c>
      <c r="H4585" s="39">
        <v>20</v>
      </c>
      <c r="I4585" s="29">
        <v>124805.55684021536</v>
      </c>
      <c r="J4585" s="30">
        <v>461068.83442726429</v>
      </c>
      <c r="K4585" s="30">
        <v>2274814.608669511</v>
      </c>
      <c r="L4585" s="30">
        <v>3332342.7053301013</v>
      </c>
      <c r="M4585" s="30">
        <v>646685.08970914059</v>
      </c>
      <c r="N4585" s="30">
        <v>1015434.4000651399</v>
      </c>
      <c r="O4585" s="31">
        <v>208920.51125891594</v>
      </c>
      <c r="P4585" s="32">
        <v>3046305.2552188672</v>
      </c>
      <c r="Q4585" s="32">
        <v>5017766.4510814222</v>
      </c>
      <c r="R4585" s="32">
        <v>646685.08970914059</v>
      </c>
      <c r="S4585" s="36">
        <v>4580</v>
      </c>
      <c r="T4585" s="33" t="s">
        <v>9201</v>
      </c>
      <c r="U4585" s="34">
        <v>43472</v>
      </c>
      <c r="V4585" s="27" t="s">
        <v>8874</v>
      </c>
      <c r="W4585" s="35">
        <v>275880.58380606974</v>
      </c>
      <c r="X4585" s="35">
        <v>64858.075030675922</v>
      </c>
      <c r="Y4585" s="35">
        <v>113139.03938013538</v>
      </c>
      <c r="Z4585" s="35">
        <v>2147.6175652109177</v>
      </c>
      <c r="AA4585" s="35">
        <v>49510.893140778797</v>
      </c>
      <c r="AB4585" s="35">
        <v>35095.561154964431</v>
      </c>
      <c r="AC4585" s="35">
        <v>8054.4470041216809</v>
      </c>
      <c r="AD4585" s="35">
        <v>698.10158119584571</v>
      </c>
      <c r="AE4585" s="35">
        <v>2247.3359720556837</v>
      </c>
      <c r="AG4585" s="1">
        <v>0</v>
      </c>
      <c r="AH4585" s="1">
        <f t="shared" si="391"/>
        <v>698.10158119584571</v>
      </c>
      <c r="AI4585">
        <f t="shared" si="392"/>
        <v>1</v>
      </c>
      <c r="AJ4585" s="1" t="str">
        <f t="shared" si="393"/>
        <v>Winter</v>
      </c>
      <c r="AL4585" s="1">
        <f t="shared" si="395"/>
        <v>275880.58380606974</v>
      </c>
      <c r="AM4585" s="1">
        <f t="shared" si="394"/>
        <v>0</v>
      </c>
    </row>
    <row r="4586" spans="1:39" x14ac:dyDescent="0.2">
      <c r="A4586" s="24" t="s">
        <v>9202</v>
      </c>
      <c r="B4586" s="36">
        <v>4581</v>
      </c>
      <c r="C4586" s="37">
        <v>43472</v>
      </c>
      <c r="D4586" s="26">
        <v>43466</v>
      </c>
      <c r="E4586" s="38">
        <v>2019</v>
      </c>
      <c r="F4586" s="38" t="s">
        <v>8874</v>
      </c>
      <c r="G4586" s="38">
        <v>7</v>
      </c>
      <c r="H4586" s="39">
        <v>21</v>
      </c>
      <c r="I4586" s="29">
        <v>121940.5335028735</v>
      </c>
      <c r="J4586" s="30">
        <v>451411.10758459993</v>
      </c>
      <c r="K4586" s="30">
        <v>2176746.0947370417</v>
      </c>
      <c r="L4586" s="30">
        <v>3194788.0163959945</v>
      </c>
      <c r="M4586" s="30">
        <v>628830.75846996333</v>
      </c>
      <c r="N4586" s="30">
        <v>1007470.6958839464</v>
      </c>
      <c r="O4586" s="31">
        <v>204728.24440018414</v>
      </c>
      <c r="P4586" s="32">
        <v>2927517.3867098787</v>
      </c>
      <c r="Q4586" s="32">
        <v>4858398.064264725</v>
      </c>
      <c r="R4586" s="32">
        <v>628830.75846996333</v>
      </c>
      <c r="S4586" s="36">
        <v>4581</v>
      </c>
      <c r="T4586" s="33" t="s">
        <v>9203</v>
      </c>
      <c r="U4586" s="34">
        <v>43472</v>
      </c>
      <c r="V4586" s="27" t="s">
        <v>8874</v>
      </c>
      <c r="W4586" s="35">
        <v>297859.42385542212</v>
      </c>
      <c r="X4586" s="35">
        <v>60485.448178053564</v>
      </c>
      <c r="Y4586" s="35">
        <v>110584.95617200645</v>
      </c>
      <c r="Z4586" s="35">
        <v>2099.1356796403829</v>
      </c>
      <c r="AA4586" s="35">
        <v>49355.442926836011</v>
      </c>
      <c r="AB4586" s="35">
        <v>34857.353708770781</v>
      </c>
      <c r="AC4586" s="35">
        <v>7927.1753647864998</v>
      </c>
      <c r="AD4586" s="35">
        <v>698.10158119584571</v>
      </c>
      <c r="AE4586" s="35">
        <v>2247.3359720556837</v>
      </c>
      <c r="AG4586" s="1">
        <v>0</v>
      </c>
      <c r="AH4586" s="1">
        <f t="shared" si="391"/>
        <v>698.10158119584571</v>
      </c>
      <c r="AI4586">
        <f t="shared" si="392"/>
        <v>1</v>
      </c>
      <c r="AJ4586" s="1" t="str">
        <f t="shared" si="393"/>
        <v>Winter</v>
      </c>
      <c r="AL4586" s="1">
        <f t="shared" si="395"/>
        <v>297859.42385542212</v>
      </c>
      <c r="AM4586" s="1">
        <f t="shared" si="394"/>
        <v>0</v>
      </c>
    </row>
    <row r="4587" spans="1:39" x14ac:dyDescent="0.2">
      <c r="A4587" s="24" t="s">
        <v>9204</v>
      </c>
      <c r="B4587" s="36">
        <v>4582</v>
      </c>
      <c r="C4587" s="37">
        <v>43472</v>
      </c>
      <c r="D4587" s="26">
        <v>43466</v>
      </c>
      <c r="E4587" s="38">
        <v>2019</v>
      </c>
      <c r="F4587" s="38" t="s">
        <v>8874</v>
      </c>
      <c r="G4587" s="38">
        <v>7</v>
      </c>
      <c r="H4587" s="39">
        <v>22</v>
      </c>
      <c r="I4587" s="29">
        <v>109695.19647084083</v>
      </c>
      <c r="J4587" s="30">
        <v>448423.20762042538</v>
      </c>
      <c r="K4587" s="30">
        <v>2042448.3410731244</v>
      </c>
      <c r="L4587" s="30">
        <v>3023213.653395168</v>
      </c>
      <c r="M4587" s="30">
        <v>609308.08846058499</v>
      </c>
      <c r="N4587" s="30">
        <v>982549.76730567741</v>
      </c>
      <c r="O4587" s="31">
        <v>203812.08826166266</v>
      </c>
      <c r="P4587" s="32">
        <v>2761451.6260045506</v>
      </c>
      <c r="Q4587" s="32">
        <v>4657998.7165829334</v>
      </c>
      <c r="R4587" s="32">
        <v>609308.08846058499</v>
      </c>
      <c r="S4587" s="36">
        <v>4582</v>
      </c>
      <c r="T4587" s="33" t="s">
        <v>9205</v>
      </c>
      <c r="U4587" s="34">
        <v>43472</v>
      </c>
      <c r="V4587" s="27" t="s">
        <v>8874</v>
      </c>
      <c r="W4587" s="35">
        <v>303976.46092631679</v>
      </c>
      <c r="X4587" s="35">
        <v>60381.876610787105</v>
      </c>
      <c r="Y4587" s="35">
        <v>108565.63131154589</v>
      </c>
      <c r="Z4587" s="35">
        <v>2060.804635255065</v>
      </c>
      <c r="AA4587" s="35">
        <v>49316.580373350313</v>
      </c>
      <c r="AB4587" s="35">
        <v>34401.79541952943</v>
      </c>
      <c r="AC4587" s="35">
        <v>7665.0297603204135</v>
      </c>
      <c r="AD4587" s="35">
        <v>698.10158119584571</v>
      </c>
      <c r="AE4587" s="35">
        <v>2247.3359720556837</v>
      </c>
      <c r="AG4587" s="1">
        <v>0</v>
      </c>
      <c r="AH4587" s="1">
        <f t="shared" si="391"/>
        <v>698.10158119584571</v>
      </c>
      <c r="AI4587">
        <f t="shared" si="392"/>
        <v>1</v>
      </c>
      <c r="AJ4587" s="1" t="str">
        <f t="shared" si="393"/>
        <v>Winter</v>
      </c>
      <c r="AL4587" s="1">
        <f t="shared" si="395"/>
        <v>303976.46092631679</v>
      </c>
      <c r="AM4587" s="1">
        <f t="shared" si="394"/>
        <v>0</v>
      </c>
    </row>
    <row r="4588" spans="1:39" x14ac:dyDescent="0.2">
      <c r="A4588" s="24" t="s">
        <v>9206</v>
      </c>
      <c r="B4588" s="36">
        <v>4583</v>
      </c>
      <c r="C4588" s="37">
        <v>43472</v>
      </c>
      <c r="D4588" s="26">
        <v>43466</v>
      </c>
      <c r="E4588" s="38">
        <v>2019</v>
      </c>
      <c r="F4588" s="38" t="s">
        <v>8874</v>
      </c>
      <c r="G4588" s="38">
        <v>7</v>
      </c>
      <c r="H4588" s="39">
        <v>23</v>
      </c>
      <c r="I4588" s="29">
        <v>99967.28951247636</v>
      </c>
      <c r="J4588" s="30">
        <v>434828.87947160966</v>
      </c>
      <c r="K4588" s="30">
        <v>1861886.7670902407</v>
      </c>
      <c r="L4588" s="30">
        <v>2837883.3095945739</v>
      </c>
      <c r="M4588" s="30">
        <v>569807.72407173994</v>
      </c>
      <c r="N4588" s="30">
        <v>979889.01870293671</v>
      </c>
      <c r="O4588" s="31">
        <v>199721.04784530899</v>
      </c>
      <c r="P4588" s="32">
        <v>2531661.7806744571</v>
      </c>
      <c r="Q4588" s="32">
        <v>4452322.2556144288</v>
      </c>
      <c r="R4588" s="32">
        <v>569807.72407173994</v>
      </c>
      <c r="S4588" s="36">
        <v>4583</v>
      </c>
      <c r="T4588" s="33" t="s">
        <v>9207</v>
      </c>
      <c r="U4588" s="34">
        <v>43472</v>
      </c>
      <c r="V4588" s="27" t="s">
        <v>8874</v>
      </c>
      <c r="W4588" s="35">
        <v>265085.60503929626</v>
      </c>
      <c r="X4588" s="35">
        <v>56891.341635562836</v>
      </c>
      <c r="Y4588" s="35">
        <v>107096.60166459324</v>
      </c>
      <c r="Z4588" s="35">
        <v>2032.9193545341382</v>
      </c>
      <c r="AA4588" s="35">
        <v>49549.755694264495</v>
      </c>
      <c r="AB4588" s="35">
        <v>33944.68962854991</v>
      </c>
      <c r="AC4588" s="35">
        <v>7433.583467788415</v>
      </c>
      <c r="AD4588" s="35">
        <v>698.10158119584571</v>
      </c>
      <c r="AE4588" s="35">
        <v>2247.3359720556837</v>
      </c>
      <c r="AG4588" s="1">
        <v>0</v>
      </c>
      <c r="AH4588" s="1">
        <f t="shared" si="391"/>
        <v>698.10158119584571</v>
      </c>
      <c r="AI4588">
        <f t="shared" si="392"/>
        <v>1</v>
      </c>
      <c r="AJ4588" s="1" t="str">
        <f t="shared" si="393"/>
        <v>Winter</v>
      </c>
      <c r="AL4588" s="1">
        <f t="shared" si="395"/>
        <v>0</v>
      </c>
      <c r="AM4588" s="1">
        <f t="shared" si="394"/>
        <v>265085.60503929626</v>
      </c>
    </row>
    <row r="4589" spans="1:39" x14ac:dyDescent="0.2">
      <c r="A4589" s="24" t="s">
        <v>9208</v>
      </c>
      <c r="B4589" s="36">
        <v>4584</v>
      </c>
      <c r="C4589" s="37">
        <v>43472</v>
      </c>
      <c r="D4589" s="26">
        <v>43466</v>
      </c>
      <c r="E4589" s="38">
        <v>2019</v>
      </c>
      <c r="F4589" s="38" t="s">
        <v>8874</v>
      </c>
      <c r="G4589" s="38">
        <v>7</v>
      </c>
      <c r="H4589" s="39">
        <v>24</v>
      </c>
      <c r="I4589" s="29">
        <v>90079.871584988156</v>
      </c>
      <c r="J4589" s="30">
        <v>426327.71296351257</v>
      </c>
      <c r="K4589" s="30">
        <v>1729866.5812142729</v>
      </c>
      <c r="L4589" s="30">
        <v>2739771.4380686576</v>
      </c>
      <c r="M4589" s="30">
        <v>543044.84935850033</v>
      </c>
      <c r="N4589" s="30">
        <v>961691.44990461809</v>
      </c>
      <c r="O4589" s="31">
        <v>200692.28381452218</v>
      </c>
      <c r="P4589" s="32">
        <v>2362991.3021577615</v>
      </c>
      <c r="Q4589" s="32">
        <v>4328482.8847513106</v>
      </c>
      <c r="R4589" s="32">
        <v>543044.84935850033</v>
      </c>
      <c r="S4589" s="36">
        <v>4584</v>
      </c>
      <c r="T4589" s="33" t="s">
        <v>9209</v>
      </c>
      <c r="U4589" s="34">
        <v>43472</v>
      </c>
      <c r="V4589" s="27" t="s">
        <v>8874</v>
      </c>
      <c r="W4589" s="35">
        <v>225352.95088140343</v>
      </c>
      <c r="X4589" s="35">
        <v>54681.876662520357</v>
      </c>
      <c r="Y4589" s="35">
        <v>103797.14433329289</v>
      </c>
      <c r="Z4589" s="35">
        <v>1970.2886961938596</v>
      </c>
      <c r="AA4589" s="35">
        <v>49472.030587293106</v>
      </c>
      <c r="AB4589" s="35">
        <v>33604.939605903593</v>
      </c>
      <c r="AC4589" s="35">
        <v>7158.9054183784601</v>
      </c>
      <c r="AD4589" s="35">
        <v>698.10158119584571</v>
      </c>
      <c r="AE4589" s="35">
        <v>2247.3359720556837</v>
      </c>
      <c r="AG4589" s="1">
        <v>0</v>
      </c>
      <c r="AH4589" s="1">
        <f t="shared" si="391"/>
        <v>698.10158119584571</v>
      </c>
      <c r="AI4589">
        <f t="shared" si="392"/>
        <v>1</v>
      </c>
      <c r="AJ4589" s="1" t="str">
        <f t="shared" si="393"/>
        <v>Winter</v>
      </c>
      <c r="AL4589" s="1">
        <f t="shared" si="395"/>
        <v>0</v>
      </c>
      <c r="AM4589" s="1">
        <f t="shared" si="394"/>
        <v>225352.95088140343</v>
      </c>
    </row>
    <row r="4590" spans="1:39" x14ac:dyDescent="0.2">
      <c r="A4590" s="24" t="s">
        <v>9210</v>
      </c>
      <c r="B4590" s="36">
        <v>4585</v>
      </c>
      <c r="C4590" s="37">
        <v>43473</v>
      </c>
      <c r="D4590" s="26">
        <v>43466</v>
      </c>
      <c r="E4590" s="38">
        <v>2019</v>
      </c>
      <c r="F4590" s="38" t="s">
        <v>8874</v>
      </c>
      <c r="G4590" s="38">
        <v>8</v>
      </c>
      <c r="H4590" s="39">
        <v>1</v>
      </c>
      <c r="I4590" s="29">
        <v>88055.181848481705</v>
      </c>
      <c r="J4590" s="30">
        <v>398968.46723602805</v>
      </c>
      <c r="K4590" s="30">
        <v>1572582.7006128235</v>
      </c>
      <c r="L4590" s="30">
        <v>2644658.2848455627</v>
      </c>
      <c r="M4590" s="30">
        <v>526474.82173242874</v>
      </c>
      <c r="N4590" s="30">
        <v>952697.63799052092</v>
      </c>
      <c r="O4590" s="31">
        <v>197624.53056944112</v>
      </c>
      <c r="P4590" s="32">
        <v>2187112.7041937341</v>
      </c>
      <c r="Q4590" s="32">
        <v>4193948.9206415527</v>
      </c>
      <c r="R4590" s="32">
        <v>526474.82173242874</v>
      </c>
      <c r="S4590" s="36">
        <v>4585</v>
      </c>
      <c r="T4590" s="33" t="s">
        <v>9211</v>
      </c>
      <c r="U4590" s="34">
        <v>43473</v>
      </c>
      <c r="V4590" s="27" t="s">
        <v>8874</v>
      </c>
      <c r="W4590" s="35">
        <v>193993.94782978381</v>
      </c>
      <c r="X4590" s="35">
        <v>55760.020073904743</v>
      </c>
      <c r="Y4590" s="35">
        <v>103611.61816914375</v>
      </c>
      <c r="Z4590" s="35">
        <v>1966.7670183440578</v>
      </c>
      <c r="AA4590" s="35">
        <v>49977.243782607176</v>
      </c>
      <c r="AB4590" s="35">
        <v>33662.123108801068</v>
      </c>
      <c r="AC4590" s="35">
        <v>7095.7874683884365</v>
      </c>
      <c r="AD4590" s="35">
        <v>698.10158119584571</v>
      </c>
      <c r="AE4590" s="35">
        <v>2247.3359720556837</v>
      </c>
      <c r="AG4590" s="1">
        <v>0</v>
      </c>
      <c r="AH4590" s="1">
        <f t="shared" si="391"/>
        <v>698.10158119584571</v>
      </c>
      <c r="AI4590">
        <f t="shared" si="392"/>
        <v>1</v>
      </c>
      <c r="AJ4590" s="1" t="str">
        <f t="shared" si="393"/>
        <v>Winter</v>
      </c>
      <c r="AL4590" s="1">
        <f t="shared" si="395"/>
        <v>0</v>
      </c>
      <c r="AM4590" s="1">
        <f t="shared" si="394"/>
        <v>193993.94782978381</v>
      </c>
    </row>
    <row r="4591" spans="1:39" x14ac:dyDescent="0.2">
      <c r="A4591" s="24" t="s">
        <v>9212</v>
      </c>
      <c r="B4591" s="36">
        <v>4586</v>
      </c>
      <c r="C4591" s="37">
        <v>43473</v>
      </c>
      <c r="D4591" s="26">
        <v>43466</v>
      </c>
      <c r="E4591" s="38">
        <v>2019</v>
      </c>
      <c r="F4591" s="38" t="s">
        <v>8874</v>
      </c>
      <c r="G4591" s="38">
        <v>8</v>
      </c>
      <c r="H4591" s="39">
        <v>2</v>
      </c>
      <c r="I4591" s="29">
        <v>85953.228195484393</v>
      </c>
      <c r="J4591" s="30">
        <v>403165.52228984551</v>
      </c>
      <c r="K4591" s="30">
        <v>1542444.1147784214</v>
      </c>
      <c r="L4591" s="30">
        <v>2689012.7647992526</v>
      </c>
      <c r="M4591" s="30">
        <v>529007.8215644256</v>
      </c>
      <c r="N4591" s="30">
        <v>959834.06245328614</v>
      </c>
      <c r="O4591" s="31">
        <v>199503.74724240106</v>
      </c>
      <c r="P4591" s="32">
        <v>2157405.1645383313</v>
      </c>
      <c r="Q4591" s="32">
        <v>4251516.0967847854</v>
      </c>
      <c r="R4591" s="32">
        <v>529007.8215644256</v>
      </c>
      <c r="S4591" s="36">
        <v>4586</v>
      </c>
      <c r="T4591" s="33" t="s">
        <v>9213</v>
      </c>
      <c r="U4591" s="34">
        <v>43473</v>
      </c>
      <c r="V4591" s="27" t="s">
        <v>8874</v>
      </c>
      <c r="W4591" s="35">
        <v>192481.26619896176</v>
      </c>
      <c r="X4591" s="35">
        <v>55335.511940394856</v>
      </c>
      <c r="Y4591" s="35">
        <v>101332.02457682349</v>
      </c>
      <c r="Z4591" s="35">
        <v>1923.4955245499464</v>
      </c>
      <c r="AA4591" s="35">
        <v>49549.755694264495</v>
      </c>
      <c r="AB4591" s="35">
        <v>33118.462986736071</v>
      </c>
      <c r="AC4591" s="35">
        <v>7098.7289676557175</v>
      </c>
      <c r="AD4591" s="35">
        <v>698.10158119584571</v>
      </c>
      <c r="AE4591" s="35">
        <v>2247.3359720556837</v>
      </c>
      <c r="AG4591" s="1">
        <v>0</v>
      </c>
      <c r="AH4591" s="1">
        <f t="shared" si="391"/>
        <v>698.10158119584571</v>
      </c>
      <c r="AI4591">
        <f t="shared" si="392"/>
        <v>1</v>
      </c>
      <c r="AJ4591" s="1" t="str">
        <f t="shared" si="393"/>
        <v>Winter</v>
      </c>
      <c r="AL4591" s="1">
        <f t="shared" si="395"/>
        <v>0</v>
      </c>
      <c r="AM4591" s="1">
        <f t="shared" si="394"/>
        <v>192481.26619896176</v>
      </c>
    </row>
    <row r="4592" spans="1:39" x14ac:dyDescent="0.2">
      <c r="A4592" s="24" t="s">
        <v>9214</v>
      </c>
      <c r="B4592" s="36">
        <v>4587</v>
      </c>
      <c r="C4592" s="37">
        <v>43473</v>
      </c>
      <c r="D4592" s="26">
        <v>43466</v>
      </c>
      <c r="E4592" s="38">
        <v>2019</v>
      </c>
      <c r="F4592" s="38" t="s">
        <v>8874</v>
      </c>
      <c r="G4592" s="38">
        <v>8</v>
      </c>
      <c r="H4592" s="39">
        <v>3</v>
      </c>
      <c r="I4592" s="29">
        <v>84247.279985027708</v>
      </c>
      <c r="J4592" s="30">
        <v>401400.01713599218</v>
      </c>
      <c r="K4592" s="30">
        <v>1513574.0726220082</v>
      </c>
      <c r="L4592" s="30">
        <v>2686652.3052469599</v>
      </c>
      <c r="M4592" s="30">
        <v>530330.38663208589</v>
      </c>
      <c r="N4592" s="30">
        <v>955355.64708751137</v>
      </c>
      <c r="O4592" s="31">
        <v>199714.62964432544</v>
      </c>
      <c r="P4592" s="32">
        <v>2128151.7392391218</v>
      </c>
      <c r="Q4592" s="32">
        <v>4243122.5991147887</v>
      </c>
      <c r="R4592" s="32">
        <v>530330.38663208589</v>
      </c>
      <c r="S4592" s="36">
        <v>4587</v>
      </c>
      <c r="T4592" s="33" t="s">
        <v>9215</v>
      </c>
      <c r="U4592" s="34">
        <v>43473</v>
      </c>
      <c r="V4592" s="27" t="s">
        <v>8874</v>
      </c>
      <c r="W4592" s="35">
        <v>209093.40140235089</v>
      </c>
      <c r="X4592" s="35">
        <v>57603.095401436716</v>
      </c>
      <c r="Y4592" s="35">
        <v>100522.35368312224</v>
      </c>
      <c r="Z4592" s="35">
        <v>1908.1262634807374</v>
      </c>
      <c r="AA4592" s="35">
        <v>48383.879089693568</v>
      </c>
      <c r="AB4592" s="35">
        <v>32851.993667023904</v>
      </c>
      <c r="AC4592" s="35">
        <v>7034.243841853634</v>
      </c>
      <c r="AD4592" s="35">
        <v>698.10158119584571</v>
      </c>
      <c r="AE4592" s="35">
        <v>2247.3359720556837</v>
      </c>
      <c r="AG4592" s="1">
        <v>0</v>
      </c>
      <c r="AH4592" s="1">
        <f t="shared" si="391"/>
        <v>698.10158119584571</v>
      </c>
      <c r="AI4592">
        <f t="shared" si="392"/>
        <v>1</v>
      </c>
      <c r="AJ4592" s="1" t="str">
        <f t="shared" si="393"/>
        <v>Winter</v>
      </c>
      <c r="AL4592" s="1">
        <f t="shared" si="395"/>
        <v>0</v>
      </c>
      <c r="AM4592" s="1">
        <f t="shared" si="394"/>
        <v>209093.40140235089</v>
      </c>
    </row>
    <row r="4593" spans="1:39" x14ac:dyDescent="0.2">
      <c r="A4593" s="24" t="s">
        <v>9216</v>
      </c>
      <c r="B4593" s="36">
        <v>4588</v>
      </c>
      <c r="C4593" s="37">
        <v>43473</v>
      </c>
      <c r="D4593" s="26">
        <v>43466</v>
      </c>
      <c r="E4593" s="38">
        <v>2019</v>
      </c>
      <c r="F4593" s="38" t="s">
        <v>8874</v>
      </c>
      <c r="G4593" s="38">
        <v>8</v>
      </c>
      <c r="H4593" s="39">
        <v>4</v>
      </c>
      <c r="I4593" s="29">
        <v>84478.593910643351</v>
      </c>
      <c r="J4593" s="30">
        <v>409759.30869881634</v>
      </c>
      <c r="K4593" s="30">
        <v>1528593.0362334985</v>
      </c>
      <c r="L4593" s="30">
        <v>2735012.0524864718</v>
      </c>
      <c r="M4593" s="30">
        <v>537393.98357721488</v>
      </c>
      <c r="N4593" s="30">
        <v>948684.47397753398</v>
      </c>
      <c r="O4593" s="31">
        <v>199578.36667632419</v>
      </c>
      <c r="P4593" s="32">
        <v>2150465.6137213567</v>
      </c>
      <c r="Q4593" s="32">
        <v>4293034.2018391462</v>
      </c>
      <c r="R4593" s="32">
        <v>537393.98357721488</v>
      </c>
      <c r="S4593" s="36">
        <v>4588</v>
      </c>
      <c r="T4593" s="33" t="s">
        <v>9217</v>
      </c>
      <c r="U4593" s="34">
        <v>43473</v>
      </c>
      <c r="V4593" s="27" t="s">
        <v>8874</v>
      </c>
      <c r="W4593" s="35">
        <v>211660.44176142171</v>
      </c>
      <c r="X4593" s="35">
        <v>58537.921686198984</v>
      </c>
      <c r="Y4593" s="35">
        <v>102412.05722414285</v>
      </c>
      <c r="Z4593" s="35">
        <v>1943.9968218659949</v>
      </c>
      <c r="AA4593" s="35">
        <v>49005.679945464726</v>
      </c>
      <c r="AB4593" s="35">
        <v>32649.749897279267</v>
      </c>
      <c r="AC4593" s="35">
        <v>7142.0435833630736</v>
      </c>
      <c r="AD4593" s="35">
        <v>698.10158119584571</v>
      </c>
      <c r="AE4593" s="35">
        <v>2247.3359720556837</v>
      </c>
      <c r="AG4593" s="1">
        <v>0</v>
      </c>
      <c r="AH4593" s="1">
        <f t="shared" si="391"/>
        <v>698.10158119584571</v>
      </c>
      <c r="AI4593">
        <f t="shared" si="392"/>
        <v>1</v>
      </c>
      <c r="AJ4593" s="1" t="str">
        <f t="shared" si="393"/>
        <v>Winter</v>
      </c>
      <c r="AL4593" s="1">
        <f t="shared" si="395"/>
        <v>0</v>
      </c>
      <c r="AM4593" s="1">
        <f t="shared" si="394"/>
        <v>211660.44176142171</v>
      </c>
    </row>
    <row r="4594" spans="1:39" x14ac:dyDescent="0.2">
      <c r="A4594" s="24" t="s">
        <v>9218</v>
      </c>
      <c r="B4594" s="36">
        <v>4589</v>
      </c>
      <c r="C4594" s="37">
        <v>43473</v>
      </c>
      <c r="D4594" s="26">
        <v>43466</v>
      </c>
      <c r="E4594" s="38">
        <v>2019</v>
      </c>
      <c r="F4594" s="38" t="s">
        <v>8874</v>
      </c>
      <c r="G4594" s="38">
        <v>8</v>
      </c>
      <c r="H4594" s="39">
        <v>5</v>
      </c>
      <c r="I4594" s="29">
        <v>88654.9618613497</v>
      </c>
      <c r="J4594" s="30">
        <v>426440.82310496998</v>
      </c>
      <c r="K4594" s="30">
        <v>1599347.9687175872</v>
      </c>
      <c r="L4594" s="30">
        <v>2877677.4346319982</v>
      </c>
      <c r="M4594" s="30">
        <v>551564.85983383539</v>
      </c>
      <c r="N4594" s="30">
        <v>967319.76607121271</v>
      </c>
      <c r="O4594" s="31">
        <v>202557.31388935985</v>
      </c>
      <c r="P4594" s="32">
        <v>2239567.7904127724</v>
      </c>
      <c r="Q4594" s="32">
        <v>4473995.3376975404</v>
      </c>
      <c r="R4594" s="32">
        <v>551564.85983383539</v>
      </c>
      <c r="S4594" s="36">
        <v>4589</v>
      </c>
      <c r="T4594" s="33" t="s">
        <v>9219</v>
      </c>
      <c r="U4594" s="34">
        <v>43473</v>
      </c>
      <c r="V4594" s="27" t="s">
        <v>8874</v>
      </c>
      <c r="W4594" s="35">
        <v>224542.70792924048</v>
      </c>
      <c r="X4594" s="35">
        <v>61762.500827761418</v>
      </c>
      <c r="Y4594" s="35">
        <v>105913.47284918663</v>
      </c>
      <c r="Z4594" s="35">
        <v>2010.4610745293271</v>
      </c>
      <c r="AA4594" s="35">
        <v>49355.442926836011</v>
      </c>
      <c r="AB4594" s="35">
        <v>33143.703250503328</v>
      </c>
      <c r="AC4594" s="35">
        <v>7650.4879816428156</v>
      </c>
      <c r="AD4594" s="35">
        <v>698.10158119584571</v>
      </c>
      <c r="AE4594" s="35">
        <v>2247.3359720556837</v>
      </c>
      <c r="AG4594" s="1">
        <v>0</v>
      </c>
      <c r="AH4594" s="1">
        <f t="shared" si="391"/>
        <v>698.10158119584571</v>
      </c>
      <c r="AI4594">
        <f t="shared" si="392"/>
        <v>1</v>
      </c>
      <c r="AJ4594" s="1" t="str">
        <f t="shared" si="393"/>
        <v>Winter</v>
      </c>
      <c r="AL4594" s="1">
        <f t="shared" si="395"/>
        <v>0</v>
      </c>
      <c r="AM4594" s="1">
        <f t="shared" si="394"/>
        <v>224542.70792924048</v>
      </c>
    </row>
    <row r="4595" spans="1:39" x14ac:dyDescent="0.2">
      <c r="A4595" s="24" t="s">
        <v>9220</v>
      </c>
      <c r="B4595" s="36">
        <v>4590</v>
      </c>
      <c r="C4595" s="37">
        <v>43473</v>
      </c>
      <c r="D4595" s="26">
        <v>43466</v>
      </c>
      <c r="E4595" s="38">
        <v>2019</v>
      </c>
      <c r="F4595" s="38" t="s">
        <v>8874</v>
      </c>
      <c r="G4595" s="38">
        <v>8</v>
      </c>
      <c r="H4595" s="39">
        <v>6</v>
      </c>
      <c r="I4595" s="29">
        <v>96906.429309518891</v>
      </c>
      <c r="J4595" s="30">
        <v>444655.29809876974</v>
      </c>
      <c r="K4595" s="30">
        <v>1772159.4547628127</v>
      </c>
      <c r="L4595" s="30">
        <v>3094519.9922994468</v>
      </c>
      <c r="M4595" s="30">
        <v>612178.71804274502</v>
      </c>
      <c r="N4595" s="30">
        <v>991878.49940522946</v>
      </c>
      <c r="O4595" s="31">
        <v>202841.91161737096</v>
      </c>
      <c r="P4595" s="32">
        <v>2481244.602115077</v>
      </c>
      <c r="Q4595" s="32">
        <v>4733895.7014208175</v>
      </c>
      <c r="R4595" s="32">
        <v>612178.71804274502</v>
      </c>
      <c r="S4595" s="36">
        <v>4590</v>
      </c>
      <c r="T4595" s="33" t="s">
        <v>9221</v>
      </c>
      <c r="U4595" s="34">
        <v>43473</v>
      </c>
      <c r="V4595" s="27" t="s">
        <v>8874</v>
      </c>
      <c r="W4595" s="35">
        <v>272738.55228613259</v>
      </c>
      <c r="X4595" s="35">
        <v>68070.653391774933</v>
      </c>
      <c r="Y4595" s="35">
        <v>113205.18261240853</v>
      </c>
      <c r="Z4595" s="35">
        <v>2148.8731032482556</v>
      </c>
      <c r="AA4595" s="35">
        <v>49355.442926836011</v>
      </c>
      <c r="AB4595" s="35">
        <v>34110.498317131176</v>
      </c>
      <c r="AC4595" s="35">
        <v>8930.4545482019366</v>
      </c>
      <c r="AD4595" s="35">
        <v>698.10158119584571</v>
      </c>
      <c r="AE4595" s="35">
        <v>2247.3359720556837</v>
      </c>
      <c r="AG4595" s="1">
        <v>0</v>
      </c>
      <c r="AH4595" s="1">
        <f t="shared" si="391"/>
        <v>698.10158119584571</v>
      </c>
      <c r="AI4595">
        <f t="shared" si="392"/>
        <v>1</v>
      </c>
      <c r="AJ4595" s="1" t="str">
        <f t="shared" si="393"/>
        <v>Winter</v>
      </c>
      <c r="AL4595" s="1">
        <f t="shared" si="395"/>
        <v>272738.55228613259</v>
      </c>
      <c r="AM4595" s="1">
        <f t="shared" si="394"/>
        <v>0</v>
      </c>
    </row>
    <row r="4596" spans="1:39" x14ac:dyDescent="0.2">
      <c r="A4596" s="24" t="s">
        <v>9222</v>
      </c>
      <c r="B4596" s="36">
        <v>4591</v>
      </c>
      <c r="C4596" s="37">
        <v>43473</v>
      </c>
      <c r="D4596" s="26">
        <v>43466</v>
      </c>
      <c r="E4596" s="38">
        <v>2019</v>
      </c>
      <c r="F4596" s="38" t="s">
        <v>8874</v>
      </c>
      <c r="G4596" s="38">
        <v>8</v>
      </c>
      <c r="H4596" s="39">
        <v>7</v>
      </c>
      <c r="I4596" s="29">
        <v>114602.37710734368</v>
      </c>
      <c r="J4596" s="30">
        <v>463007.47622629721</v>
      </c>
      <c r="K4596" s="30">
        <v>2024223.5510925294</v>
      </c>
      <c r="L4596" s="30">
        <v>3293318.4999854309</v>
      </c>
      <c r="M4596" s="30">
        <v>673133.86958568264</v>
      </c>
      <c r="N4596" s="30">
        <v>1017273.9592764778</v>
      </c>
      <c r="O4596" s="31">
        <v>205678.76671974349</v>
      </c>
      <c r="P4596" s="32">
        <v>2811959.7977855559</v>
      </c>
      <c r="Q4596" s="32">
        <v>4979278.7022079499</v>
      </c>
      <c r="R4596" s="32">
        <v>673133.86958568264</v>
      </c>
      <c r="S4596" s="36">
        <v>4591</v>
      </c>
      <c r="T4596" s="33" t="s">
        <v>9223</v>
      </c>
      <c r="U4596" s="34">
        <v>43473</v>
      </c>
      <c r="V4596" s="27" t="s">
        <v>8874</v>
      </c>
      <c r="W4596" s="35">
        <v>324453.87742302479</v>
      </c>
      <c r="X4596" s="35">
        <v>73132.383399979895</v>
      </c>
      <c r="Y4596" s="35">
        <v>125307.87462437883</v>
      </c>
      <c r="Z4596" s="35">
        <v>2378.607720880239</v>
      </c>
      <c r="AA4596" s="35">
        <v>49005.679945464726</v>
      </c>
      <c r="AB4596" s="35">
        <v>36275.446092036764</v>
      </c>
      <c r="AC4596" s="35">
        <v>9616.4453693982723</v>
      </c>
      <c r="AD4596" s="35">
        <v>698.10158119584571</v>
      </c>
      <c r="AE4596" s="35">
        <v>2247.3359720556837</v>
      </c>
      <c r="AG4596" s="1">
        <v>0</v>
      </c>
      <c r="AH4596" s="1">
        <f t="shared" si="391"/>
        <v>698.10158119584571</v>
      </c>
      <c r="AI4596">
        <f t="shared" si="392"/>
        <v>1</v>
      </c>
      <c r="AJ4596" s="1" t="str">
        <f t="shared" si="393"/>
        <v>Winter</v>
      </c>
      <c r="AL4596" s="1">
        <f t="shared" si="395"/>
        <v>324453.87742302479</v>
      </c>
      <c r="AM4596" s="1">
        <f t="shared" si="394"/>
        <v>0</v>
      </c>
    </row>
    <row r="4597" spans="1:39" x14ac:dyDescent="0.2">
      <c r="A4597" s="24" t="s">
        <v>9224</v>
      </c>
      <c r="B4597" s="36">
        <v>4592</v>
      </c>
      <c r="C4597" s="37">
        <v>43473</v>
      </c>
      <c r="D4597" s="26">
        <v>43466</v>
      </c>
      <c r="E4597" s="38">
        <v>2019</v>
      </c>
      <c r="F4597" s="38" t="s">
        <v>8874</v>
      </c>
      <c r="G4597" s="38">
        <v>8</v>
      </c>
      <c r="H4597" s="39">
        <v>8</v>
      </c>
      <c r="I4597" s="29">
        <v>122487.79079148347</v>
      </c>
      <c r="J4597" s="30">
        <v>464706.03396022419</v>
      </c>
      <c r="K4597" s="30">
        <v>2181228.7355689942</v>
      </c>
      <c r="L4597" s="30">
        <v>3308288.1259439415</v>
      </c>
      <c r="M4597" s="30">
        <v>689620.12689670036</v>
      </c>
      <c r="N4597" s="30">
        <v>1012684.3291509184</v>
      </c>
      <c r="O4597" s="31">
        <v>201646.56892022016</v>
      </c>
      <c r="P4597" s="32">
        <v>2993336.6532571781</v>
      </c>
      <c r="Q4597" s="32">
        <v>4987325.0579753043</v>
      </c>
      <c r="R4597" s="32">
        <v>689620.12689670036</v>
      </c>
      <c r="S4597" s="36">
        <v>4592</v>
      </c>
      <c r="T4597" s="33" t="s">
        <v>9225</v>
      </c>
      <c r="U4597" s="34">
        <v>43473</v>
      </c>
      <c r="V4597" s="27" t="s">
        <v>8874</v>
      </c>
      <c r="W4597" s="35">
        <v>330254.90584515571</v>
      </c>
      <c r="X4597" s="35">
        <v>78080.637499178527</v>
      </c>
      <c r="Y4597" s="35">
        <v>134674.49165455971</v>
      </c>
      <c r="Z4597" s="35">
        <v>2556.405865277</v>
      </c>
      <c r="AA4597" s="35">
        <v>49161.130159407519</v>
      </c>
      <c r="AB4597" s="35">
        <v>37409.514284188153</v>
      </c>
      <c r="AC4597" s="35">
        <v>10009.570560341566</v>
      </c>
      <c r="AD4597" s="35">
        <v>698.10158119584571</v>
      </c>
      <c r="AE4597" s="35">
        <v>1557.4610524677219</v>
      </c>
      <c r="AG4597" s="1">
        <v>0</v>
      </c>
      <c r="AH4597" s="1">
        <f t="shared" si="391"/>
        <v>698.10158119584571</v>
      </c>
      <c r="AI4597">
        <f t="shared" si="392"/>
        <v>1</v>
      </c>
      <c r="AJ4597" s="1" t="str">
        <f t="shared" si="393"/>
        <v>Winter</v>
      </c>
      <c r="AL4597" s="1">
        <f t="shared" si="395"/>
        <v>0</v>
      </c>
      <c r="AM4597" s="1">
        <f t="shared" si="394"/>
        <v>330254.90584515571</v>
      </c>
    </row>
    <row r="4598" spans="1:39" x14ac:dyDescent="0.2">
      <c r="A4598" s="24" t="s">
        <v>9226</v>
      </c>
      <c r="B4598" s="36">
        <v>4593</v>
      </c>
      <c r="C4598" s="37">
        <v>43473</v>
      </c>
      <c r="D4598" s="26">
        <v>43466</v>
      </c>
      <c r="E4598" s="38">
        <v>2019</v>
      </c>
      <c r="F4598" s="38" t="s">
        <v>8874</v>
      </c>
      <c r="G4598" s="38">
        <v>8</v>
      </c>
      <c r="H4598" s="39">
        <v>9</v>
      </c>
      <c r="I4598" s="29">
        <v>119312.27214599674</v>
      </c>
      <c r="J4598" s="30">
        <v>460206.57949173753</v>
      </c>
      <c r="K4598" s="30">
        <v>2159386.7177195153</v>
      </c>
      <c r="L4598" s="30">
        <v>3261500.4152568621</v>
      </c>
      <c r="M4598" s="30">
        <v>667847.30785009637</v>
      </c>
      <c r="N4598" s="30">
        <v>1013110.1684649015</v>
      </c>
      <c r="O4598" s="31">
        <v>200687.2233990455</v>
      </c>
      <c r="P4598" s="32">
        <v>2946546.2977156085</v>
      </c>
      <c r="Q4598" s="32">
        <v>4935504.3866125466</v>
      </c>
      <c r="R4598" s="32">
        <v>667847.30785009637</v>
      </c>
      <c r="S4598" s="36">
        <v>4593</v>
      </c>
      <c r="T4598" s="33" t="s">
        <v>9227</v>
      </c>
      <c r="U4598" s="34">
        <v>43473</v>
      </c>
      <c r="V4598" s="27" t="s">
        <v>8874</v>
      </c>
      <c r="W4598" s="35">
        <v>291956.17348485888</v>
      </c>
      <c r="X4598" s="35">
        <v>85217.043106428959</v>
      </c>
      <c r="Y4598" s="35">
        <v>134256.55790592681</v>
      </c>
      <c r="Z4598" s="35">
        <v>2548.4726013516915</v>
      </c>
      <c r="AA4598" s="35">
        <v>49044.542498950432</v>
      </c>
      <c r="AB4598" s="35">
        <v>37001.093247907171</v>
      </c>
      <c r="AC4598" s="35">
        <v>9989.3322146410792</v>
      </c>
      <c r="AD4598" s="35">
        <v>698.10158119584571</v>
      </c>
      <c r="AE4598" s="35">
        <v>52.817597484579757</v>
      </c>
      <c r="AG4598" s="1">
        <v>0</v>
      </c>
      <c r="AH4598" s="1">
        <f t="shared" si="391"/>
        <v>698.10158119584571</v>
      </c>
      <c r="AI4598">
        <f t="shared" si="392"/>
        <v>1</v>
      </c>
      <c r="AJ4598" s="1" t="str">
        <f t="shared" si="393"/>
        <v>Winter</v>
      </c>
      <c r="AL4598" s="1">
        <f t="shared" si="395"/>
        <v>0</v>
      </c>
      <c r="AM4598" s="1">
        <f t="shared" si="394"/>
        <v>291956.17348485888</v>
      </c>
    </row>
    <row r="4599" spans="1:39" x14ac:dyDescent="0.2">
      <c r="A4599" s="24" t="s">
        <v>9228</v>
      </c>
      <c r="B4599" s="36">
        <v>4594</v>
      </c>
      <c r="C4599" s="37">
        <v>43473</v>
      </c>
      <c r="D4599" s="26">
        <v>43466</v>
      </c>
      <c r="E4599" s="38">
        <v>2019</v>
      </c>
      <c r="F4599" s="38" t="s">
        <v>8874</v>
      </c>
      <c r="G4599" s="38">
        <v>8</v>
      </c>
      <c r="H4599" s="39">
        <v>10</v>
      </c>
      <c r="I4599" s="29">
        <v>115476.91956064427</v>
      </c>
      <c r="J4599" s="30">
        <v>455275.2873674623</v>
      </c>
      <c r="K4599" s="30">
        <v>2124477.4251021864</v>
      </c>
      <c r="L4599" s="30">
        <v>3204793.7085663686</v>
      </c>
      <c r="M4599" s="30">
        <v>663059.25938066503</v>
      </c>
      <c r="N4599" s="30">
        <v>1007136.5299889485</v>
      </c>
      <c r="O4599" s="31">
        <v>193997.88470754828</v>
      </c>
      <c r="P4599" s="32">
        <v>2903013.6040434958</v>
      </c>
      <c r="Q4599" s="32">
        <v>4861203.4106303276</v>
      </c>
      <c r="R4599" s="32">
        <v>663059.25938066503</v>
      </c>
      <c r="S4599" s="36">
        <v>4594</v>
      </c>
      <c r="T4599" s="33" t="s">
        <v>9229</v>
      </c>
      <c r="U4599" s="34">
        <v>43473</v>
      </c>
      <c r="V4599" s="27" t="s">
        <v>8874</v>
      </c>
      <c r="W4599" s="35">
        <v>330920.95430431125</v>
      </c>
      <c r="X4599" s="35">
        <v>90620.397961413299</v>
      </c>
      <c r="Y4599" s="35">
        <v>132415.77775345894</v>
      </c>
      <c r="Z4599" s="35">
        <v>2513.5307120552047</v>
      </c>
      <c r="AA4599" s="35">
        <v>48966.817391979035</v>
      </c>
      <c r="AB4599" s="35">
        <v>37832.088958684792</v>
      </c>
      <c r="AC4599" s="35">
        <v>10238.717512667268</v>
      </c>
      <c r="AD4599" s="35">
        <v>698.10158119584571</v>
      </c>
      <c r="AE4599" s="35">
        <v>0</v>
      </c>
      <c r="AG4599" s="1">
        <v>0</v>
      </c>
      <c r="AH4599" s="1">
        <f t="shared" si="391"/>
        <v>698.10158119584571</v>
      </c>
      <c r="AI4599">
        <f t="shared" si="392"/>
        <v>1</v>
      </c>
      <c r="AJ4599" s="1" t="str">
        <f t="shared" si="393"/>
        <v>Winter</v>
      </c>
      <c r="AL4599" s="1">
        <f t="shared" si="395"/>
        <v>0</v>
      </c>
      <c r="AM4599" s="1">
        <f t="shared" si="394"/>
        <v>330920.95430431125</v>
      </c>
    </row>
    <row r="4600" spans="1:39" x14ac:dyDescent="0.2">
      <c r="A4600" s="24" t="s">
        <v>9230</v>
      </c>
      <c r="B4600" s="36">
        <v>4595</v>
      </c>
      <c r="C4600" s="37">
        <v>43473</v>
      </c>
      <c r="D4600" s="26">
        <v>43466</v>
      </c>
      <c r="E4600" s="38">
        <v>2019</v>
      </c>
      <c r="F4600" s="38" t="s">
        <v>8874</v>
      </c>
      <c r="G4600" s="38">
        <v>8</v>
      </c>
      <c r="H4600" s="39">
        <v>11</v>
      </c>
      <c r="I4600" s="29">
        <v>111535.38310646827</v>
      </c>
      <c r="J4600" s="30">
        <v>437891.72939758567</v>
      </c>
      <c r="K4600" s="30">
        <v>2089114.1435632335</v>
      </c>
      <c r="L4600" s="30">
        <v>3133446.1137641473</v>
      </c>
      <c r="M4600" s="30">
        <v>669369.71440403676</v>
      </c>
      <c r="N4600" s="30">
        <v>994316.05514913879</v>
      </c>
      <c r="O4600" s="31">
        <v>191129.85840996949</v>
      </c>
      <c r="P4600" s="32">
        <v>2870019.2410737388</v>
      </c>
      <c r="Q4600" s="32">
        <v>4756783.7567208409</v>
      </c>
      <c r="R4600" s="32">
        <v>669369.71440403676</v>
      </c>
      <c r="S4600" s="36">
        <v>4595</v>
      </c>
      <c r="T4600" s="33" t="s">
        <v>9231</v>
      </c>
      <c r="U4600" s="34">
        <v>43473</v>
      </c>
      <c r="V4600" s="27" t="s">
        <v>8874</v>
      </c>
      <c r="W4600" s="35">
        <v>291518.24125085212</v>
      </c>
      <c r="X4600" s="35">
        <v>92195.426933132039</v>
      </c>
      <c r="Y4600" s="35">
        <v>130468.85264847586</v>
      </c>
      <c r="Z4600" s="35">
        <v>2476.5739677119614</v>
      </c>
      <c r="AA4600" s="35">
        <v>49044.542498950432</v>
      </c>
      <c r="AB4600" s="35">
        <v>38246.677827311127</v>
      </c>
      <c r="AC4600" s="35">
        <v>10231.612340987276</v>
      </c>
      <c r="AD4600" s="35">
        <v>698.10158119584571</v>
      </c>
      <c r="AE4600" s="35">
        <v>0</v>
      </c>
      <c r="AG4600" s="1">
        <v>0</v>
      </c>
      <c r="AH4600" s="1">
        <f t="shared" si="391"/>
        <v>698.10158119584571</v>
      </c>
      <c r="AI4600">
        <f t="shared" si="392"/>
        <v>1</v>
      </c>
      <c r="AJ4600" s="1" t="str">
        <f t="shared" si="393"/>
        <v>Winter</v>
      </c>
      <c r="AL4600" s="1">
        <f t="shared" si="395"/>
        <v>0</v>
      </c>
      <c r="AM4600" s="1">
        <f t="shared" si="394"/>
        <v>291518.24125085212</v>
      </c>
    </row>
    <row r="4601" spans="1:39" x14ac:dyDescent="0.2">
      <c r="A4601" s="24" t="s">
        <v>9232</v>
      </c>
      <c r="B4601" s="36">
        <v>4596</v>
      </c>
      <c r="C4601" s="37">
        <v>43473</v>
      </c>
      <c r="D4601" s="26">
        <v>43466</v>
      </c>
      <c r="E4601" s="38">
        <v>2019</v>
      </c>
      <c r="F4601" s="38" t="s">
        <v>8874</v>
      </c>
      <c r="G4601" s="38">
        <v>8</v>
      </c>
      <c r="H4601" s="39">
        <v>12</v>
      </c>
      <c r="I4601" s="29">
        <v>108367.43567463833</v>
      </c>
      <c r="J4601" s="30">
        <v>438615.55978300516</v>
      </c>
      <c r="K4601" s="30">
        <v>2022844.4603217072</v>
      </c>
      <c r="L4601" s="30">
        <v>3096549.2011697879</v>
      </c>
      <c r="M4601" s="30">
        <v>660806.59399378288</v>
      </c>
      <c r="N4601" s="30">
        <v>979409.38516230101</v>
      </c>
      <c r="O4601" s="31">
        <v>186962.44392449255</v>
      </c>
      <c r="P4601" s="32">
        <v>2792018.4899901287</v>
      </c>
      <c r="Q4601" s="32">
        <v>4701536.5900395866</v>
      </c>
      <c r="R4601" s="32">
        <v>660806.59399378288</v>
      </c>
      <c r="S4601" s="36">
        <v>4596</v>
      </c>
      <c r="T4601" s="33" t="s">
        <v>9233</v>
      </c>
      <c r="U4601" s="34">
        <v>43473</v>
      </c>
      <c r="V4601" s="27" t="s">
        <v>8874</v>
      </c>
      <c r="W4601" s="35">
        <v>318578.67881987087</v>
      </c>
      <c r="X4601" s="35">
        <v>96154.907442918207</v>
      </c>
      <c r="Y4601" s="35">
        <v>130257.26587152659</v>
      </c>
      <c r="Z4601" s="35">
        <v>2472.5576044722502</v>
      </c>
      <c r="AA4601" s="35">
        <v>49005.679945464726</v>
      </c>
      <c r="AB4601" s="35">
        <v>37727.908276863913</v>
      </c>
      <c r="AC4601" s="35">
        <v>10166.340053457583</v>
      </c>
      <c r="AD4601" s="35">
        <v>698.10158119584571</v>
      </c>
      <c r="AE4601" s="35">
        <v>0</v>
      </c>
      <c r="AG4601" s="1">
        <v>0</v>
      </c>
      <c r="AH4601" s="1">
        <f t="shared" si="391"/>
        <v>698.10158119584571</v>
      </c>
      <c r="AI4601">
        <f t="shared" si="392"/>
        <v>1</v>
      </c>
      <c r="AJ4601" s="1" t="str">
        <f t="shared" si="393"/>
        <v>Winter</v>
      </c>
      <c r="AL4601" s="1">
        <f t="shared" si="395"/>
        <v>0</v>
      </c>
      <c r="AM4601" s="1">
        <f t="shared" si="394"/>
        <v>318578.67881987087</v>
      </c>
    </row>
    <row r="4602" spans="1:39" x14ac:dyDescent="0.2">
      <c r="A4602" s="24" t="s">
        <v>9234</v>
      </c>
      <c r="B4602" s="36">
        <v>4597</v>
      </c>
      <c r="C4602" s="37">
        <v>43473</v>
      </c>
      <c r="D4602" s="26">
        <v>43466</v>
      </c>
      <c r="E4602" s="38">
        <v>2019</v>
      </c>
      <c r="F4602" s="38" t="s">
        <v>8874</v>
      </c>
      <c r="G4602" s="38">
        <v>8</v>
      </c>
      <c r="H4602" s="39">
        <v>13</v>
      </c>
      <c r="I4602" s="29">
        <v>108998.15087628239</v>
      </c>
      <c r="J4602" s="30">
        <v>424927.10981354874</v>
      </c>
      <c r="K4602" s="30">
        <v>2021651.5171436293</v>
      </c>
      <c r="L4602" s="30">
        <v>3047783.329449621</v>
      </c>
      <c r="M4602" s="30">
        <v>665469.13652385748</v>
      </c>
      <c r="N4602" s="30">
        <v>967426.27051635424</v>
      </c>
      <c r="O4602" s="31">
        <v>188728.3837952413</v>
      </c>
      <c r="P4602" s="32">
        <v>2796118.804543769</v>
      </c>
      <c r="Q4602" s="32">
        <v>4628865.0935747651</v>
      </c>
      <c r="R4602" s="32">
        <v>665469.13652385748</v>
      </c>
      <c r="S4602" s="36">
        <v>4597</v>
      </c>
      <c r="T4602" s="33" t="s">
        <v>9235</v>
      </c>
      <c r="U4602" s="34">
        <v>43473</v>
      </c>
      <c r="V4602" s="27" t="s">
        <v>8874</v>
      </c>
      <c r="W4602" s="35">
        <v>282154.96536585136</v>
      </c>
      <c r="X4602" s="35">
        <v>91979.696880252726</v>
      </c>
      <c r="Y4602" s="35">
        <v>130425.05508997013</v>
      </c>
      <c r="Z4602" s="35">
        <v>2475.7425976872946</v>
      </c>
      <c r="AA4602" s="35">
        <v>49238.855266378923</v>
      </c>
      <c r="AB4602" s="35">
        <v>39059.105348161524</v>
      </c>
      <c r="AC4602" s="35">
        <v>10131.394211420691</v>
      </c>
      <c r="AD4602" s="35">
        <v>698.10158119584571</v>
      </c>
      <c r="AE4602" s="35">
        <v>0</v>
      </c>
      <c r="AG4602" s="1">
        <v>0</v>
      </c>
      <c r="AH4602" s="1">
        <f t="shared" si="391"/>
        <v>698.10158119584571</v>
      </c>
      <c r="AI4602">
        <f t="shared" si="392"/>
        <v>1</v>
      </c>
      <c r="AJ4602" s="1" t="str">
        <f t="shared" si="393"/>
        <v>Winter</v>
      </c>
      <c r="AL4602" s="1">
        <f t="shared" si="395"/>
        <v>0</v>
      </c>
      <c r="AM4602" s="1">
        <f t="shared" si="394"/>
        <v>282154.96536585136</v>
      </c>
    </row>
    <row r="4603" spans="1:39" x14ac:dyDescent="0.2">
      <c r="A4603" s="24" t="s">
        <v>9236</v>
      </c>
      <c r="B4603" s="36">
        <v>4598</v>
      </c>
      <c r="C4603" s="37">
        <v>43473</v>
      </c>
      <c r="D4603" s="26">
        <v>43466</v>
      </c>
      <c r="E4603" s="38">
        <v>2019</v>
      </c>
      <c r="F4603" s="38" t="s">
        <v>8874</v>
      </c>
      <c r="G4603" s="38">
        <v>8</v>
      </c>
      <c r="H4603" s="39">
        <v>14</v>
      </c>
      <c r="I4603" s="29">
        <v>105345.94263888284</v>
      </c>
      <c r="J4603" s="30">
        <v>422377.30890859809</v>
      </c>
      <c r="K4603" s="30">
        <v>1979621.6851846224</v>
      </c>
      <c r="L4603" s="30">
        <v>3063486.7224748852</v>
      </c>
      <c r="M4603" s="30">
        <v>657863.73842936417</v>
      </c>
      <c r="N4603" s="30">
        <v>964119.08521357819</v>
      </c>
      <c r="O4603" s="31">
        <v>186276.72068271012</v>
      </c>
      <c r="P4603" s="32">
        <v>2742831.3662528694</v>
      </c>
      <c r="Q4603" s="32">
        <v>4636259.8372797724</v>
      </c>
      <c r="R4603" s="32">
        <v>657863.73842936417</v>
      </c>
      <c r="S4603" s="36">
        <v>4598</v>
      </c>
      <c r="T4603" s="33" t="s">
        <v>9237</v>
      </c>
      <c r="U4603" s="34">
        <v>43473</v>
      </c>
      <c r="V4603" s="27" t="s">
        <v>8874</v>
      </c>
      <c r="W4603" s="35">
        <v>227101.38647920848</v>
      </c>
      <c r="X4603" s="35">
        <v>83716.25133737312</v>
      </c>
      <c r="Y4603" s="35">
        <v>130281.79550851643</v>
      </c>
      <c r="Z4603" s="35">
        <v>2473.0232287126205</v>
      </c>
      <c r="AA4603" s="35">
        <v>49044.542498950432</v>
      </c>
      <c r="AB4603" s="35">
        <v>38113.134047899301</v>
      </c>
      <c r="AC4603" s="35">
        <v>9956.6857139497988</v>
      </c>
      <c r="AD4603" s="35">
        <v>698.10158119584571</v>
      </c>
      <c r="AE4603" s="35">
        <v>0</v>
      </c>
      <c r="AG4603" s="1">
        <v>0</v>
      </c>
      <c r="AH4603" s="1">
        <f t="shared" si="391"/>
        <v>698.10158119584571</v>
      </c>
      <c r="AI4603">
        <f t="shared" si="392"/>
        <v>1</v>
      </c>
      <c r="AJ4603" s="1" t="str">
        <f t="shared" si="393"/>
        <v>Winter</v>
      </c>
      <c r="AL4603" s="1">
        <f t="shared" si="395"/>
        <v>0</v>
      </c>
      <c r="AM4603" s="1">
        <f t="shared" si="394"/>
        <v>227101.38647920848</v>
      </c>
    </row>
    <row r="4604" spans="1:39" x14ac:dyDescent="0.2">
      <c r="A4604" s="24" t="s">
        <v>9238</v>
      </c>
      <c r="B4604" s="36">
        <v>4599</v>
      </c>
      <c r="C4604" s="37">
        <v>43473</v>
      </c>
      <c r="D4604" s="26">
        <v>43466</v>
      </c>
      <c r="E4604" s="38">
        <v>2019</v>
      </c>
      <c r="F4604" s="38" t="s">
        <v>8874</v>
      </c>
      <c r="G4604" s="38">
        <v>8</v>
      </c>
      <c r="H4604" s="39">
        <v>15</v>
      </c>
      <c r="I4604" s="29">
        <v>104846.4037862347</v>
      </c>
      <c r="J4604" s="30">
        <v>408307.91520338022</v>
      </c>
      <c r="K4604" s="30">
        <v>1967573.1613340103</v>
      </c>
      <c r="L4604" s="30">
        <v>3088909.1627741219</v>
      </c>
      <c r="M4604" s="30">
        <v>658914.36663758231</v>
      </c>
      <c r="N4604" s="30">
        <v>957838.5734483276</v>
      </c>
      <c r="O4604" s="31">
        <v>192066.66931865879</v>
      </c>
      <c r="P4604" s="32">
        <v>2731333.9317578273</v>
      </c>
      <c r="Q4604" s="32">
        <v>4647122.3207444884</v>
      </c>
      <c r="R4604" s="32">
        <v>658914.36663758231</v>
      </c>
      <c r="S4604" s="36">
        <v>4599</v>
      </c>
      <c r="T4604" s="33" t="s">
        <v>9239</v>
      </c>
      <c r="U4604" s="34">
        <v>43473</v>
      </c>
      <c r="V4604" s="27" t="s">
        <v>8874</v>
      </c>
      <c r="W4604" s="35">
        <v>295151.44730605296</v>
      </c>
      <c r="X4604" s="35">
        <v>82989.361007808751</v>
      </c>
      <c r="Y4604" s="35">
        <v>127040.11465934075</v>
      </c>
      <c r="Z4604" s="35">
        <v>2411.4892898473072</v>
      </c>
      <c r="AA4604" s="35">
        <v>48772.504624550544</v>
      </c>
      <c r="AB4604" s="35">
        <v>38361.061254104417</v>
      </c>
      <c r="AC4604" s="35">
        <v>9544.0471963357195</v>
      </c>
      <c r="AD4604" s="35">
        <v>698.10158119584571</v>
      </c>
      <c r="AE4604" s="35">
        <v>0</v>
      </c>
      <c r="AG4604" s="1">
        <v>0</v>
      </c>
      <c r="AH4604" s="1">
        <f t="shared" si="391"/>
        <v>698.10158119584571</v>
      </c>
      <c r="AI4604">
        <f t="shared" si="392"/>
        <v>1</v>
      </c>
      <c r="AJ4604" s="1" t="str">
        <f t="shared" si="393"/>
        <v>Winter</v>
      </c>
      <c r="AL4604" s="1">
        <f t="shared" si="395"/>
        <v>0</v>
      </c>
      <c r="AM4604" s="1">
        <f t="shared" si="394"/>
        <v>295151.44730605296</v>
      </c>
    </row>
    <row r="4605" spans="1:39" x14ac:dyDescent="0.2">
      <c r="A4605" s="24" t="s">
        <v>9240</v>
      </c>
      <c r="B4605" s="36">
        <v>4600</v>
      </c>
      <c r="C4605" s="37">
        <v>43473</v>
      </c>
      <c r="D4605" s="26">
        <v>43466</v>
      </c>
      <c r="E4605" s="38">
        <v>2019</v>
      </c>
      <c r="F4605" s="38" t="s">
        <v>8874</v>
      </c>
      <c r="G4605" s="38">
        <v>8</v>
      </c>
      <c r="H4605" s="39">
        <v>16</v>
      </c>
      <c r="I4605" s="29">
        <v>107271.97182764133</v>
      </c>
      <c r="J4605" s="30">
        <v>439072.87025145505</v>
      </c>
      <c r="K4605" s="30">
        <v>1973731.2221622195</v>
      </c>
      <c r="L4605" s="30">
        <v>3190994.3302549119</v>
      </c>
      <c r="M4605" s="30">
        <v>666128.17888392659</v>
      </c>
      <c r="N4605" s="30">
        <v>959312.3093824489</v>
      </c>
      <c r="O4605" s="31">
        <v>198370.17223145661</v>
      </c>
      <c r="P4605" s="32">
        <v>2747131.3728737873</v>
      </c>
      <c r="Q4605" s="32">
        <v>4787749.6821202729</v>
      </c>
      <c r="R4605" s="32">
        <v>666128.17888392659</v>
      </c>
      <c r="S4605" s="36">
        <v>4600</v>
      </c>
      <c r="T4605" s="33" t="s">
        <v>9241</v>
      </c>
      <c r="U4605" s="34">
        <v>43473</v>
      </c>
      <c r="V4605" s="27" t="s">
        <v>8874</v>
      </c>
      <c r="W4605" s="35">
        <v>272622.26941848267</v>
      </c>
      <c r="X4605" s="35">
        <v>80012.636933582253</v>
      </c>
      <c r="Y4605" s="35">
        <v>121755.53082671588</v>
      </c>
      <c r="Z4605" s="35">
        <v>2311.1767440986869</v>
      </c>
      <c r="AA4605" s="35">
        <v>49472.030587293106</v>
      </c>
      <c r="AB4605" s="35">
        <v>37298.877917432575</v>
      </c>
      <c r="AC4605" s="35">
        <v>9211.2848899054679</v>
      </c>
      <c r="AD4605" s="35">
        <v>698.10158119584571</v>
      </c>
      <c r="AE4605" s="35">
        <v>0</v>
      </c>
      <c r="AG4605" s="1">
        <v>0</v>
      </c>
      <c r="AH4605" s="1">
        <f t="shared" si="391"/>
        <v>698.10158119584571</v>
      </c>
      <c r="AI4605">
        <f t="shared" si="392"/>
        <v>1</v>
      </c>
      <c r="AJ4605" s="1" t="str">
        <f t="shared" si="393"/>
        <v>Winter</v>
      </c>
      <c r="AL4605" s="1">
        <f t="shared" si="395"/>
        <v>272622.26941848267</v>
      </c>
      <c r="AM4605" s="1">
        <f t="shared" si="394"/>
        <v>0</v>
      </c>
    </row>
    <row r="4606" spans="1:39" x14ac:dyDescent="0.2">
      <c r="A4606" s="24" t="s">
        <v>9242</v>
      </c>
      <c r="B4606" s="36">
        <v>4601</v>
      </c>
      <c r="C4606" s="37">
        <v>43473</v>
      </c>
      <c r="D4606" s="26">
        <v>43466</v>
      </c>
      <c r="E4606" s="38">
        <v>2019</v>
      </c>
      <c r="F4606" s="38" t="s">
        <v>8874</v>
      </c>
      <c r="G4606" s="38">
        <v>8</v>
      </c>
      <c r="H4606" s="39">
        <v>17</v>
      </c>
      <c r="I4606" s="29">
        <v>114068.60227305445</v>
      </c>
      <c r="J4606" s="30">
        <v>453745.72441432578</v>
      </c>
      <c r="K4606" s="30">
        <v>2021201.9343386316</v>
      </c>
      <c r="L4606" s="30">
        <v>3356710.1120791435</v>
      </c>
      <c r="M4606" s="30">
        <v>685808.44262695953</v>
      </c>
      <c r="N4606" s="30">
        <v>984377.02455500478</v>
      </c>
      <c r="O4606" s="31">
        <v>203973.20082743993</v>
      </c>
      <c r="P4606" s="32">
        <v>2821078.9792386456</v>
      </c>
      <c r="Q4606" s="32">
        <v>4998806.0618759133</v>
      </c>
      <c r="R4606" s="32">
        <v>685808.44262695953</v>
      </c>
      <c r="S4606" s="36">
        <v>4601</v>
      </c>
      <c r="T4606" s="33" t="s">
        <v>9243</v>
      </c>
      <c r="U4606" s="34">
        <v>43473</v>
      </c>
      <c r="V4606" s="27" t="s">
        <v>8874</v>
      </c>
      <c r="W4606" s="35">
        <v>289908.51124901755</v>
      </c>
      <c r="X4606" s="35">
        <v>80866.199100185971</v>
      </c>
      <c r="Y4606" s="35">
        <v>118810.12687281534</v>
      </c>
      <c r="Z4606" s="35">
        <v>2255.2667655210435</v>
      </c>
      <c r="AA4606" s="35">
        <v>50054.968889578566</v>
      </c>
      <c r="AB4606" s="35">
        <v>36715.210495024905</v>
      </c>
      <c r="AC4606" s="35">
        <v>8831.5621644630555</v>
      </c>
      <c r="AD4606" s="35">
        <v>698.10158119584571</v>
      </c>
      <c r="AE4606" s="35">
        <v>1050.3070325993679</v>
      </c>
      <c r="AG4606" s="1">
        <v>0</v>
      </c>
      <c r="AH4606" s="1">
        <f t="shared" si="391"/>
        <v>698.10158119584571</v>
      </c>
      <c r="AI4606">
        <f t="shared" si="392"/>
        <v>1</v>
      </c>
      <c r="AJ4606" s="1" t="str">
        <f t="shared" si="393"/>
        <v>Winter</v>
      </c>
      <c r="AL4606" s="1">
        <f t="shared" si="395"/>
        <v>289908.51124901755</v>
      </c>
      <c r="AM4606" s="1">
        <f t="shared" si="394"/>
        <v>0</v>
      </c>
    </row>
    <row r="4607" spans="1:39" x14ac:dyDescent="0.2">
      <c r="A4607" s="24" t="s">
        <v>9244</v>
      </c>
      <c r="B4607" s="36">
        <v>4602</v>
      </c>
      <c r="C4607" s="37">
        <v>43473</v>
      </c>
      <c r="D4607" s="26">
        <v>43466</v>
      </c>
      <c r="E4607" s="38">
        <v>2019</v>
      </c>
      <c r="F4607" s="38" t="s">
        <v>8874</v>
      </c>
      <c r="G4607" s="38">
        <v>8</v>
      </c>
      <c r="H4607" s="39">
        <v>18</v>
      </c>
      <c r="I4607" s="29">
        <v>120958.54338833025</v>
      </c>
      <c r="J4607" s="30">
        <v>458238.64114593802</v>
      </c>
      <c r="K4607" s="30">
        <v>2151296.5231568422</v>
      </c>
      <c r="L4607" s="30">
        <v>3417460.6252882113</v>
      </c>
      <c r="M4607" s="30">
        <v>705407.59715897811</v>
      </c>
      <c r="N4607" s="30">
        <v>989607.9954012637</v>
      </c>
      <c r="O4607" s="31">
        <v>205152.2305356884</v>
      </c>
      <c r="P4607" s="32">
        <v>2977662.6637041508</v>
      </c>
      <c r="Q4607" s="32">
        <v>5070459.4923711019</v>
      </c>
      <c r="R4607" s="32">
        <v>705407.59715897811</v>
      </c>
      <c r="S4607" s="36">
        <v>4602</v>
      </c>
      <c r="T4607" s="33" t="s">
        <v>9245</v>
      </c>
      <c r="U4607" s="34">
        <v>43473</v>
      </c>
      <c r="V4607" s="27" t="s">
        <v>8874</v>
      </c>
      <c r="W4607" s="35">
        <v>341541.37446681003</v>
      </c>
      <c r="X4607" s="35">
        <v>78021.461916959204</v>
      </c>
      <c r="Y4607" s="35">
        <v>116736.08716583805</v>
      </c>
      <c r="Z4607" s="35">
        <v>2215.8971179612518</v>
      </c>
      <c r="AA4607" s="35">
        <v>49549.755694264495</v>
      </c>
      <c r="AB4607" s="35">
        <v>36505.597212831366</v>
      </c>
      <c r="AC4607" s="35">
        <v>8567.8422365417446</v>
      </c>
      <c r="AD4607" s="35">
        <v>698.10158119584571</v>
      </c>
      <c r="AE4607" s="35">
        <v>2246.0978563982389</v>
      </c>
      <c r="AG4607" s="1">
        <v>0</v>
      </c>
      <c r="AH4607" s="1">
        <f t="shared" si="391"/>
        <v>698.10158119584571</v>
      </c>
      <c r="AI4607">
        <f t="shared" si="392"/>
        <v>1</v>
      </c>
      <c r="AJ4607" s="1" t="str">
        <f t="shared" si="393"/>
        <v>Winter</v>
      </c>
      <c r="AL4607" s="1">
        <f t="shared" si="395"/>
        <v>341541.37446681003</v>
      </c>
      <c r="AM4607" s="1">
        <f t="shared" si="394"/>
        <v>0</v>
      </c>
    </row>
    <row r="4608" spans="1:39" x14ac:dyDescent="0.2">
      <c r="A4608" s="24" t="s">
        <v>9246</v>
      </c>
      <c r="B4608" s="36">
        <v>4603</v>
      </c>
      <c r="C4608" s="37">
        <v>43473</v>
      </c>
      <c r="D4608" s="26">
        <v>43466</v>
      </c>
      <c r="E4608" s="38">
        <v>2019</v>
      </c>
      <c r="F4608" s="38" t="s">
        <v>8874</v>
      </c>
      <c r="G4608" s="38">
        <v>8</v>
      </c>
      <c r="H4608" s="39">
        <v>19</v>
      </c>
      <c r="I4608" s="29">
        <v>120611.63336862021</v>
      </c>
      <c r="J4608" s="30">
        <v>454306.76664307184</v>
      </c>
      <c r="K4608" s="30">
        <v>2110413.8912494406</v>
      </c>
      <c r="L4608" s="30">
        <v>3363548.3105315594</v>
      </c>
      <c r="M4608" s="30">
        <v>699912.38142874464</v>
      </c>
      <c r="N4608" s="30">
        <v>983229.07335224107</v>
      </c>
      <c r="O4608" s="31">
        <v>204735.01430537325</v>
      </c>
      <c r="P4608" s="32">
        <v>2930937.9060468054</v>
      </c>
      <c r="Q4608" s="32">
        <v>5005819.1648322456</v>
      </c>
      <c r="R4608" s="32">
        <v>699912.38142874464</v>
      </c>
      <c r="S4608" s="36">
        <v>4603</v>
      </c>
      <c r="T4608" s="33" t="s">
        <v>9247</v>
      </c>
      <c r="U4608" s="34">
        <v>43473</v>
      </c>
      <c r="V4608" s="27" t="s">
        <v>8874</v>
      </c>
      <c r="W4608" s="35">
        <v>324499.17834133492</v>
      </c>
      <c r="X4608" s="35">
        <v>75231.636439639187</v>
      </c>
      <c r="Y4608" s="35">
        <v>114034.59723729501</v>
      </c>
      <c r="Z4608" s="35">
        <v>2164.6171419727152</v>
      </c>
      <c r="AA4608" s="35">
        <v>48889.092285007639</v>
      </c>
      <c r="AB4608" s="35">
        <v>35634.880134691964</v>
      </c>
      <c r="AC4608" s="35">
        <v>8422.2794425418979</v>
      </c>
      <c r="AD4608" s="35">
        <v>698.10158119584571</v>
      </c>
      <c r="AE4608" s="35">
        <v>2247.3359720556837</v>
      </c>
      <c r="AG4608" s="1">
        <v>0</v>
      </c>
      <c r="AH4608" s="1">
        <f t="shared" si="391"/>
        <v>698.10158119584571</v>
      </c>
      <c r="AI4608">
        <f t="shared" si="392"/>
        <v>1</v>
      </c>
      <c r="AJ4608" s="1" t="str">
        <f t="shared" si="393"/>
        <v>Winter</v>
      </c>
      <c r="AL4608" s="1">
        <f t="shared" si="395"/>
        <v>324499.17834133492</v>
      </c>
      <c r="AM4608" s="1">
        <f t="shared" si="394"/>
        <v>0</v>
      </c>
    </row>
    <row r="4609" spans="1:39" x14ac:dyDescent="0.2">
      <c r="A4609" s="24" t="s">
        <v>9248</v>
      </c>
      <c r="B4609" s="36">
        <v>4604</v>
      </c>
      <c r="C4609" s="37">
        <v>43473</v>
      </c>
      <c r="D4609" s="26">
        <v>43466</v>
      </c>
      <c r="E4609" s="38">
        <v>2019</v>
      </c>
      <c r="F4609" s="38" t="s">
        <v>8874</v>
      </c>
      <c r="G4609" s="38">
        <v>8</v>
      </c>
      <c r="H4609" s="39">
        <v>20</v>
      </c>
      <c r="I4609" s="29">
        <v>118822.57800684671</v>
      </c>
      <c r="J4609" s="30">
        <v>443598.99172606098</v>
      </c>
      <c r="K4609" s="30">
        <v>2075808.5123321898</v>
      </c>
      <c r="L4609" s="30">
        <v>3306517.2783590523</v>
      </c>
      <c r="M4609" s="30">
        <v>691081.22300161165</v>
      </c>
      <c r="N4609" s="30">
        <v>966354.75614999817</v>
      </c>
      <c r="O4609" s="31">
        <v>201554.43202150639</v>
      </c>
      <c r="P4609" s="32">
        <v>2885712.3133406481</v>
      </c>
      <c r="Q4609" s="32">
        <v>4918025.4582566181</v>
      </c>
      <c r="R4609" s="32">
        <v>691081.22300161165</v>
      </c>
      <c r="S4609" s="36">
        <v>4604</v>
      </c>
      <c r="T4609" s="33" t="s">
        <v>9249</v>
      </c>
      <c r="U4609" s="34">
        <v>43473</v>
      </c>
      <c r="V4609" s="27" t="s">
        <v>8874</v>
      </c>
      <c r="W4609" s="35">
        <v>295015.38105206197</v>
      </c>
      <c r="X4609" s="35">
        <v>74524.499572214743</v>
      </c>
      <c r="Y4609" s="35">
        <v>112445.34427557014</v>
      </c>
      <c r="Z4609" s="35">
        <v>2134.4497691996789</v>
      </c>
      <c r="AA4609" s="35">
        <v>49238.855266378923</v>
      </c>
      <c r="AB4609" s="35">
        <v>35690.698702090413</v>
      </c>
      <c r="AC4609" s="35">
        <v>7989.0711427704064</v>
      </c>
      <c r="AD4609" s="35">
        <v>698.10158119584571</v>
      </c>
      <c r="AE4609" s="35">
        <v>2247.3359720556837</v>
      </c>
      <c r="AG4609" s="1">
        <v>0</v>
      </c>
      <c r="AH4609" s="1">
        <f t="shared" si="391"/>
        <v>698.10158119584571</v>
      </c>
      <c r="AI4609">
        <f t="shared" si="392"/>
        <v>1</v>
      </c>
      <c r="AJ4609" s="1" t="str">
        <f t="shared" si="393"/>
        <v>Winter</v>
      </c>
      <c r="AL4609" s="1">
        <f t="shared" si="395"/>
        <v>295015.38105206197</v>
      </c>
      <c r="AM4609" s="1">
        <f t="shared" si="394"/>
        <v>0</v>
      </c>
    </row>
    <row r="4610" spans="1:39" x14ac:dyDescent="0.2">
      <c r="A4610" s="24" t="s">
        <v>9250</v>
      </c>
      <c r="B4610" s="36">
        <v>4605</v>
      </c>
      <c r="C4610" s="37">
        <v>43473</v>
      </c>
      <c r="D4610" s="26">
        <v>43466</v>
      </c>
      <c r="E4610" s="38">
        <v>2019</v>
      </c>
      <c r="F4610" s="38" t="s">
        <v>8874</v>
      </c>
      <c r="G4610" s="38">
        <v>8</v>
      </c>
      <c r="H4610" s="39">
        <v>21</v>
      </c>
      <c r="I4610" s="29">
        <v>113477.40795240087</v>
      </c>
      <c r="J4610" s="30">
        <v>435690.89051450632</v>
      </c>
      <c r="K4610" s="30">
        <v>1985831.0901699944</v>
      </c>
      <c r="L4610" s="30">
        <v>3178491.9012460662</v>
      </c>
      <c r="M4610" s="30">
        <v>666900.67398566206</v>
      </c>
      <c r="N4610" s="30">
        <v>962897.68197787437</v>
      </c>
      <c r="O4610" s="31">
        <v>203566.35230105178</v>
      </c>
      <c r="P4610" s="32">
        <v>2766209.1721080574</v>
      </c>
      <c r="Q4610" s="32">
        <v>4780646.8260394987</v>
      </c>
      <c r="R4610" s="32">
        <v>666900.67398566206</v>
      </c>
      <c r="S4610" s="36">
        <v>4605</v>
      </c>
      <c r="T4610" s="33" t="s">
        <v>9251</v>
      </c>
      <c r="U4610" s="34">
        <v>43473</v>
      </c>
      <c r="V4610" s="27" t="s">
        <v>8874</v>
      </c>
      <c r="W4610" s="35">
        <v>293530.13222791959</v>
      </c>
      <c r="X4610" s="35">
        <v>69429.526317421245</v>
      </c>
      <c r="Y4610" s="35">
        <v>111501.96486052895</v>
      </c>
      <c r="Z4610" s="35">
        <v>2116.5424384188896</v>
      </c>
      <c r="AA4610" s="35">
        <v>49355.442926836011</v>
      </c>
      <c r="AB4610" s="35">
        <v>35289.334193404065</v>
      </c>
      <c r="AC4610" s="35">
        <v>7746.2110034790749</v>
      </c>
      <c r="AD4610" s="35">
        <v>698.10158119584571</v>
      </c>
      <c r="AE4610" s="35">
        <v>2247.3359720556837</v>
      </c>
      <c r="AG4610" s="1">
        <v>0</v>
      </c>
      <c r="AH4610" s="1">
        <f t="shared" si="391"/>
        <v>698.10158119584571</v>
      </c>
      <c r="AI4610">
        <f t="shared" si="392"/>
        <v>1</v>
      </c>
      <c r="AJ4610" s="1" t="str">
        <f t="shared" si="393"/>
        <v>Winter</v>
      </c>
      <c r="AL4610" s="1">
        <f t="shared" si="395"/>
        <v>293530.13222791959</v>
      </c>
      <c r="AM4610" s="1">
        <f t="shared" si="394"/>
        <v>0</v>
      </c>
    </row>
    <row r="4611" spans="1:39" x14ac:dyDescent="0.2">
      <c r="A4611" s="24" t="s">
        <v>9252</v>
      </c>
      <c r="B4611" s="36">
        <v>4606</v>
      </c>
      <c r="C4611" s="37">
        <v>43473</v>
      </c>
      <c r="D4611" s="26">
        <v>43466</v>
      </c>
      <c r="E4611" s="38">
        <v>2019</v>
      </c>
      <c r="F4611" s="38" t="s">
        <v>8874</v>
      </c>
      <c r="G4611" s="38">
        <v>8</v>
      </c>
      <c r="H4611" s="39">
        <v>22</v>
      </c>
      <c r="I4611" s="29">
        <v>101899.7216029386</v>
      </c>
      <c r="J4611" s="30">
        <v>407512.03746610606</v>
      </c>
      <c r="K4611" s="30">
        <v>1840771.260374933</v>
      </c>
      <c r="L4611" s="30">
        <v>3000154.7313613323</v>
      </c>
      <c r="M4611" s="30">
        <v>622069.44493359874</v>
      </c>
      <c r="N4611" s="30">
        <v>938172.51752646919</v>
      </c>
      <c r="O4611" s="31">
        <v>196459.03644684108</v>
      </c>
      <c r="P4611" s="32">
        <v>2564740.4269114705</v>
      </c>
      <c r="Q4611" s="32">
        <v>4542298.322800749</v>
      </c>
      <c r="R4611" s="32">
        <v>622069.44493359874</v>
      </c>
      <c r="S4611" s="36">
        <v>4606</v>
      </c>
      <c r="T4611" s="33" t="s">
        <v>9253</v>
      </c>
      <c r="U4611" s="34">
        <v>43473</v>
      </c>
      <c r="V4611" s="27" t="s">
        <v>8874</v>
      </c>
      <c r="W4611" s="35">
        <v>279213.15012420999</v>
      </c>
      <c r="X4611" s="35">
        <v>62870.996254155165</v>
      </c>
      <c r="Y4611" s="35">
        <v>108364.68910371591</v>
      </c>
      <c r="Z4611" s="35">
        <v>2056.9903283854624</v>
      </c>
      <c r="AA4611" s="35">
        <v>49238.855266378923</v>
      </c>
      <c r="AB4611" s="35">
        <v>34457.849686676884</v>
      </c>
      <c r="AC4611" s="35">
        <v>7787.0398440505251</v>
      </c>
      <c r="AD4611" s="35">
        <v>698.10158119584571</v>
      </c>
      <c r="AE4611" s="35">
        <v>2247.3359720556837</v>
      </c>
      <c r="AG4611" s="1">
        <v>0</v>
      </c>
      <c r="AH4611" s="1">
        <f t="shared" si="391"/>
        <v>698.10158119584571</v>
      </c>
      <c r="AI4611">
        <f t="shared" si="392"/>
        <v>1</v>
      </c>
      <c r="AJ4611" s="1" t="str">
        <f t="shared" si="393"/>
        <v>Winter</v>
      </c>
      <c r="AL4611" s="1">
        <f t="shared" si="395"/>
        <v>279213.15012420999</v>
      </c>
      <c r="AM4611" s="1">
        <f t="shared" si="394"/>
        <v>0</v>
      </c>
    </row>
    <row r="4612" spans="1:39" x14ac:dyDescent="0.2">
      <c r="A4612" s="24" t="s">
        <v>9254</v>
      </c>
      <c r="B4612" s="36">
        <v>4607</v>
      </c>
      <c r="C4612" s="37">
        <v>43473</v>
      </c>
      <c r="D4612" s="26">
        <v>43466</v>
      </c>
      <c r="E4612" s="38">
        <v>2019</v>
      </c>
      <c r="F4612" s="38" t="s">
        <v>8874</v>
      </c>
      <c r="G4612" s="38">
        <v>8</v>
      </c>
      <c r="H4612" s="39">
        <v>23</v>
      </c>
      <c r="I4612" s="29">
        <v>93693.212640829035</v>
      </c>
      <c r="J4612" s="30">
        <v>337357.83821338002</v>
      </c>
      <c r="K4612" s="30">
        <v>1704849.328476714</v>
      </c>
      <c r="L4612" s="30">
        <v>2845953.9464775641</v>
      </c>
      <c r="M4612" s="30">
        <v>584694.65672859957</v>
      </c>
      <c r="N4612" s="30">
        <v>925313.66936347226</v>
      </c>
      <c r="O4612" s="31">
        <v>196512.97854406683</v>
      </c>
      <c r="P4612" s="32">
        <v>2383237.1978461426</v>
      </c>
      <c r="Q4612" s="32">
        <v>4305138.4325984837</v>
      </c>
      <c r="R4612" s="32">
        <v>584694.65672859957</v>
      </c>
      <c r="S4612" s="36">
        <v>4607</v>
      </c>
      <c r="T4612" s="33" t="s">
        <v>9255</v>
      </c>
      <c r="U4612" s="34">
        <v>43473</v>
      </c>
      <c r="V4612" s="27" t="s">
        <v>8874</v>
      </c>
      <c r="W4612" s="35">
        <v>284221.30153012217</v>
      </c>
      <c r="X4612" s="35">
        <v>60369.802859267453</v>
      </c>
      <c r="Y4612" s="35">
        <v>104775.22383017442</v>
      </c>
      <c r="Z4612" s="35">
        <v>1988.8547077066307</v>
      </c>
      <c r="AA4612" s="35">
        <v>49277.717819864614</v>
      </c>
      <c r="AB4612" s="35">
        <v>34528.862257472822</v>
      </c>
      <c r="AC4612" s="35">
        <v>7634.7861747963252</v>
      </c>
      <c r="AD4612" s="35">
        <v>698.10158119584571</v>
      </c>
      <c r="AE4612" s="35">
        <v>2247.3359720556837</v>
      </c>
      <c r="AG4612" s="1">
        <v>0</v>
      </c>
      <c r="AH4612" s="1">
        <f t="shared" si="391"/>
        <v>698.10158119584571</v>
      </c>
      <c r="AI4612">
        <f t="shared" si="392"/>
        <v>1</v>
      </c>
      <c r="AJ4612" s="1" t="str">
        <f t="shared" si="393"/>
        <v>Winter</v>
      </c>
      <c r="AL4612" s="1">
        <f t="shared" si="395"/>
        <v>0</v>
      </c>
      <c r="AM4612" s="1">
        <f t="shared" si="394"/>
        <v>284221.30153012217</v>
      </c>
    </row>
    <row r="4613" spans="1:39" x14ac:dyDescent="0.2">
      <c r="A4613" s="24" t="s">
        <v>9256</v>
      </c>
      <c r="B4613" s="36">
        <v>4608</v>
      </c>
      <c r="C4613" s="37">
        <v>43473</v>
      </c>
      <c r="D4613" s="26">
        <v>43466</v>
      </c>
      <c r="E4613" s="38">
        <v>2019</v>
      </c>
      <c r="F4613" s="38" t="s">
        <v>8874</v>
      </c>
      <c r="G4613" s="38">
        <v>8</v>
      </c>
      <c r="H4613" s="39">
        <v>24</v>
      </c>
      <c r="I4613" s="29">
        <v>86161.606362719307</v>
      </c>
      <c r="J4613" s="30">
        <v>327163.0136343675</v>
      </c>
      <c r="K4613" s="30">
        <v>1580808.1041389068</v>
      </c>
      <c r="L4613" s="30">
        <v>2733374.6094717002</v>
      </c>
      <c r="M4613" s="30">
        <v>549077.6077838816</v>
      </c>
      <c r="N4613" s="30">
        <v>925068.2547516952</v>
      </c>
      <c r="O4613" s="31">
        <v>195567.28174717349</v>
      </c>
      <c r="P4613" s="32">
        <v>2216047.3182855076</v>
      </c>
      <c r="Q4613" s="32">
        <v>4181173.1596049364</v>
      </c>
      <c r="R4613" s="32">
        <v>549077.6077838816</v>
      </c>
      <c r="S4613" s="36">
        <v>4608</v>
      </c>
      <c r="T4613" s="33" t="s">
        <v>9257</v>
      </c>
      <c r="U4613" s="34">
        <v>43473</v>
      </c>
      <c r="V4613" s="27" t="s">
        <v>8874</v>
      </c>
      <c r="W4613" s="35">
        <v>251934.0092045354</v>
      </c>
      <c r="X4613" s="35">
        <v>59396.06722401009</v>
      </c>
      <c r="Y4613" s="35">
        <v>101884.92289162653</v>
      </c>
      <c r="Z4613" s="35">
        <v>1933.9907005665723</v>
      </c>
      <c r="AA4613" s="35">
        <v>49044.542498950432</v>
      </c>
      <c r="AB4613" s="35">
        <v>33599.517520574227</v>
      </c>
      <c r="AC4613" s="35">
        <v>7260.6357275630407</v>
      </c>
      <c r="AD4613" s="35">
        <v>698.10158119584571</v>
      </c>
      <c r="AE4613" s="35">
        <v>2247.3359720556837</v>
      </c>
      <c r="AG4613" s="1">
        <v>0</v>
      </c>
      <c r="AH4613" s="1">
        <f t="shared" si="391"/>
        <v>698.10158119584571</v>
      </c>
      <c r="AI4613">
        <f t="shared" si="392"/>
        <v>1</v>
      </c>
      <c r="AJ4613" s="1" t="str">
        <f t="shared" si="393"/>
        <v>Winter</v>
      </c>
      <c r="AL4613" s="1">
        <f t="shared" si="395"/>
        <v>0</v>
      </c>
      <c r="AM4613" s="1">
        <f t="shared" si="394"/>
        <v>251934.0092045354</v>
      </c>
    </row>
    <row r="4614" spans="1:39" x14ac:dyDescent="0.2">
      <c r="A4614" s="24" t="s">
        <v>9258</v>
      </c>
      <c r="B4614" s="36">
        <v>4609</v>
      </c>
      <c r="C4614" s="37">
        <v>43474</v>
      </c>
      <c r="D4614" s="26">
        <v>43466</v>
      </c>
      <c r="E4614" s="38">
        <v>2019</v>
      </c>
      <c r="F4614" s="38" t="s">
        <v>8874</v>
      </c>
      <c r="G4614" s="38">
        <v>9</v>
      </c>
      <c r="H4614" s="39">
        <v>1</v>
      </c>
      <c r="I4614" s="29">
        <v>82947.86550114346</v>
      </c>
      <c r="J4614" s="30">
        <v>403971.15723886725</v>
      </c>
      <c r="K4614" s="30">
        <v>1467762.9719043821</v>
      </c>
      <c r="L4614" s="30">
        <v>2624867.5705120498</v>
      </c>
      <c r="M4614" s="30">
        <v>520146.04347888555</v>
      </c>
      <c r="N4614" s="30">
        <v>917126.39950074675</v>
      </c>
      <c r="O4614" s="31">
        <v>193803.15185133758</v>
      </c>
      <c r="P4614" s="32">
        <v>2070856.8808844113</v>
      </c>
      <c r="Q4614" s="32">
        <v>4139768.2791030016</v>
      </c>
      <c r="R4614" s="32">
        <v>520146.04347888555</v>
      </c>
      <c r="S4614" s="36">
        <v>4609</v>
      </c>
      <c r="T4614" s="33" t="s">
        <v>9259</v>
      </c>
      <c r="U4614" s="34">
        <v>43474</v>
      </c>
      <c r="V4614" s="27" t="s">
        <v>8874</v>
      </c>
      <c r="W4614" s="35">
        <v>211426.0425009414</v>
      </c>
      <c r="X4614" s="35">
        <v>58044.120632133308</v>
      </c>
      <c r="Y4614" s="35">
        <v>101922.85209576385</v>
      </c>
      <c r="Z4614" s="35">
        <v>1934.7106768496139</v>
      </c>
      <c r="AA4614" s="35">
        <v>49161.130159407519</v>
      </c>
      <c r="AB4614" s="35">
        <v>33312.134593691364</v>
      </c>
      <c r="AC4614" s="35">
        <v>7186.4146522784331</v>
      </c>
      <c r="AD4614" s="35">
        <v>698.10158119584571</v>
      </c>
      <c r="AE4614" s="35">
        <v>2247.3359720556837</v>
      </c>
      <c r="AG4614" s="1">
        <v>0</v>
      </c>
      <c r="AH4614" s="1">
        <f t="shared" si="391"/>
        <v>698.10158119584571</v>
      </c>
      <c r="AI4614">
        <f t="shared" si="392"/>
        <v>1</v>
      </c>
      <c r="AJ4614" s="1" t="str">
        <f t="shared" si="393"/>
        <v>Winter</v>
      </c>
      <c r="AL4614" s="1">
        <f t="shared" si="395"/>
        <v>0</v>
      </c>
      <c r="AM4614" s="1">
        <f t="shared" si="394"/>
        <v>211426.0425009414</v>
      </c>
    </row>
    <row r="4615" spans="1:39" x14ac:dyDescent="0.2">
      <c r="A4615" s="24" t="s">
        <v>9260</v>
      </c>
      <c r="B4615" s="36">
        <v>4610</v>
      </c>
      <c r="C4615" s="37">
        <v>43474</v>
      </c>
      <c r="D4615" s="26">
        <v>43466</v>
      </c>
      <c r="E4615" s="38">
        <v>2019</v>
      </c>
      <c r="F4615" s="38" t="s">
        <v>8874</v>
      </c>
      <c r="G4615" s="38">
        <v>9</v>
      </c>
      <c r="H4615" s="39">
        <v>2</v>
      </c>
      <c r="I4615" s="29">
        <v>81070.266394479389</v>
      </c>
      <c r="J4615" s="30">
        <v>406436.53945097618</v>
      </c>
      <c r="K4615" s="30">
        <v>1424364.5571156023</v>
      </c>
      <c r="L4615" s="30">
        <v>2650050.487481697</v>
      </c>
      <c r="M4615" s="30">
        <v>515449.97787286615</v>
      </c>
      <c r="N4615" s="30">
        <v>915345.86592777551</v>
      </c>
      <c r="O4615" s="31">
        <v>192882.13964543678</v>
      </c>
      <c r="P4615" s="32">
        <v>2020884.8013829479</v>
      </c>
      <c r="Q4615" s="32">
        <v>4164715.0325058852</v>
      </c>
      <c r="R4615" s="32">
        <v>515449.97787286615</v>
      </c>
      <c r="S4615" s="36">
        <v>4610</v>
      </c>
      <c r="T4615" s="33" t="s">
        <v>9261</v>
      </c>
      <c r="U4615" s="34">
        <v>43474</v>
      </c>
      <c r="V4615" s="27" t="s">
        <v>8874</v>
      </c>
      <c r="W4615" s="35">
        <v>209649.905490857</v>
      </c>
      <c r="X4615" s="35">
        <v>57286.62584714884</v>
      </c>
      <c r="Y4615" s="35">
        <v>100058.76727656195</v>
      </c>
      <c r="Z4615" s="35">
        <v>1899.3264158315385</v>
      </c>
      <c r="AA4615" s="35">
        <v>49472.030587293106</v>
      </c>
      <c r="AB4615" s="35">
        <v>33118.737329037715</v>
      </c>
      <c r="AC4615" s="35">
        <v>7055.0414855070758</v>
      </c>
      <c r="AD4615" s="35">
        <v>698.10158119584571</v>
      </c>
      <c r="AE4615" s="35">
        <v>2247.3359720556837</v>
      </c>
      <c r="AG4615" s="1">
        <v>0</v>
      </c>
      <c r="AH4615" s="1">
        <f t="shared" ref="AH4615:AH4678" si="396">AD4615-AG4615</f>
        <v>698.10158119584571</v>
      </c>
      <c r="AI4615">
        <f t="shared" ref="AI4615:AI4678" si="397">MONTH(U4615)</f>
        <v>1</v>
      </c>
      <c r="AJ4615" s="1" t="str">
        <f t="shared" ref="AJ4615:AJ4678" si="398">IF(AND(AI4615&gt;5,AI4615&lt;10),"Summer","Winter")</f>
        <v>Winter</v>
      </c>
      <c r="AL4615" s="1">
        <f t="shared" si="395"/>
        <v>0</v>
      </c>
      <c r="AM4615" s="1">
        <f t="shared" ref="AM4615:AM4678" si="399">W4615-AL4615</f>
        <v>209649.905490857</v>
      </c>
    </row>
    <row r="4616" spans="1:39" x14ac:dyDescent="0.2">
      <c r="A4616" s="24" t="s">
        <v>9262</v>
      </c>
      <c r="B4616" s="36">
        <v>4611</v>
      </c>
      <c r="C4616" s="37">
        <v>43474</v>
      </c>
      <c r="D4616" s="26">
        <v>43466</v>
      </c>
      <c r="E4616" s="38">
        <v>2019</v>
      </c>
      <c r="F4616" s="38" t="s">
        <v>8874</v>
      </c>
      <c r="G4616" s="38">
        <v>9</v>
      </c>
      <c r="H4616" s="39">
        <v>3</v>
      </c>
      <c r="I4616" s="29">
        <v>77681.265313634693</v>
      </c>
      <c r="J4616" s="30">
        <v>408380.97689840739</v>
      </c>
      <c r="K4616" s="30">
        <v>1407875.7142117443</v>
      </c>
      <c r="L4616" s="30">
        <v>2642511.9123584391</v>
      </c>
      <c r="M4616" s="30">
        <v>507272.98237514246</v>
      </c>
      <c r="N4616" s="30">
        <v>908319.15437451855</v>
      </c>
      <c r="O4616" s="31">
        <v>195194.23756404759</v>
      </c>
      <c r="P4616" s="32">
        <v>1992829.9619005213</v>
      </c>
      <c r="Q4616" s="32">
        <v>4154406.2811954129</v>
      </c>
      <c r="R4616" s="32">
        <v>507272.98237514246</v>
      </c>
      <c r="S4616" s="36">
        <v>4611</v>
      </c>
      <c r="T4616" s="33" t="s">
        <v>9263</v>
      </c>
      <c r="U4616" s="34">
        <v>43474</v>
      </c>
      <c r="V4616" s="27" t="s">
        <v>8874</v>
      </c>
      <c r="W4616" s="35">
        <v>209561.41746352109</v>
      </c>
      <c r="X4616" s="35">
        <v>56346.973611721995</v>
      </c>
      <c r="Y4616" s="35">
        <v>99629.608022275192</v>
      </c>
      <c r="Z4616" s="35">
        <v>1891.1800681355646</v>
      </c>
      <c r="AA4616" s="35">
        <v>49199.992712893218</v>
      </c>
      <c r="AB4616" s="35">
        <v>32512.314163906343</v>
      </c>
      <c r="AC4616" s="35">
        <v>7161.3083335456513</v>
      </c>
      <c r="AD4616" s="35">
        <v>698.10158119584571</v>
      </c>
      <c r="AE4616" s="35">
        <v>2247.3359720556837</v>
      </c>
      <c r="AG4616" s="1">
        <v>0</v>
      </c>
      <c r="AH4616" s="1">
        <f t="shared" si="396"/>
        <v>698.10158119584571</v>
      </c>
      <c r="AI4616">
        <f t="shared" si="397"/>
        <v>1</v>
      </c>
      <c r="AJ4616" s="1" t="str">
        <f t="shared" si="398"/>
        <v>Winter</v>
      </c>
      <c r="AL4616" s="1">
        <f t="shared" si="395"/>
        <v>0</v>
      </c>
      <c r="AM4616" s="1">
        <f t="shared" si="399"/>
        <v>209561.41746352109</v>
      </c>
    </row>
    <row r="4617" spans="1:39" x14ac:dyDescent="0.2">
      <c r="A4617" s="24" t="s">
        <v>9264</v>
      </c>
      <c r="B4617" s="36">
        <v>4612</v>
      </c>
      <c r="C4617" s="37">
        <v>43474</v>
      </c>
      <c r="D4617" s="26">
        <v>43466</v>
      </c>
      <c r="E4617" s="38">
        <v>2019</v>
      </c>
      <c r="F4617" s="38" t="s">
        <v>8874</v>
      </c>
      <c r="G4617" s="38">
        <v>9</v>
      </c>
      <c r="H4617" s="39">
        <v>4</v>
      </c>
      <c r="I4617" s="29">
        <v>78557.324537566921</v>
      </c>
      <c r="J4617" s="30">
        <v>413864.26342824462</v>
      </c>
      <c r="K4617" s="30">
        <v>1428933.9484353</v>
      </c>
      <c r="L4617" s="30">
        <v>2672694.1769021032</v>
      </c>
      <c r="M4617" s="30">
        <v>517994.26943259756</v>
      </c>
      <c r="N4617" s="30">
        <v>917739.80206880113</v>
      </c>
      <c r="O4617" s="31">
        <v>194004.98785230087</v>
      </c>
      <c r="P4617" s="32">
        <v>2025485.5424054645</v>
      </c>
      <c r="Q4617" s="32">
        <v>4198303.2302514501</v>
      </c>
      <c r="R4617" s="32">
        <v>517994.26943259756</v>
      </c>
      <c r="S4617" s="36">
        <v>4612</v>
      </c>
      <c r="T4617" s="33" t="s">
        <v>9265</v>
      </c>
      <c r="U4617" s="34">
        <v>43474</v>
      </c>
      <c r="V4617" s="27" t="s">
        <v>8874</v>
      </c>
      <c r="W4617" s="35">
        <v>204551.44421093288</v>
      </c>
      <c r="X4617" s="35">
        <v>57730.179426334209</v>
      </c>
      <c r="Y4617" s="35">
        <v>100901.14874198048</v>
      </c>
      <c r="Z4617" s="35">
        <v>1915.3165925349354</v>
      </c>
      <c r="AA4617" s="35">
        <v>49238.855266378923</v>
      </c>
      <c r="AB4617" s="35">
        <v>32242.328653586384</v>
      </c>
      <c r="AC4617" s="35">
        <v>7128.8275505131778</v>
      </c>
      <c r="AD4617" s="35">
        <v>698.10158119584571</v>
      </c>
      <c r="AE4617" s="35">
        <v>2247.3359720556837</v>
      </c>
      <c r="AG4617" s="1">
        <v>0</v>
      </c>
      <c r="AH4617" s="1">
        <f t="shared" si="396"/>
        <v>698.10158119584571</v>
      </c>
      <c r="AI4617">
        <f t="shared" si="397"/>
        <v>1</v>
      </c>
      <c r="AJ4617" s="1" t="str">
        <f t="shared" si="398"/>
        <v>Winter</v>
      </c>
      <c r="AL4617" s="1">
        <f t="shared" si="395"/>
        <v>0</v>
      </c>
      <c r="AM4617" s="1">
        <f t="shared" si="399"/>
        <v>204551.44421093288</v>
      </c>
    </row>
    <row r="4618" spans="1:39" x14ac:dyDescent="0.2">
      <c r="A4618" s="24" t="s">
        <v>9266</v>
      </c>
      <c r="B4618" s="36">
        <v>4613</v>
      </c>
      <c r="C4618" s="37">
        <v>43474</v>
      </c>
      <c r="D4618" s="26">
        <v>43466</v>
      </c>
      <c r="E4618" s="38">
        <v>2019</v>
      </c>
      <c r="F4618" s="38" t="s">
        <v>8874</v>
      </c>
      <c r="G4618" s="38">
        <v>9</v>
      </c>
      <c r="H4618" s="39">
        <v>5</v>
      </c>
      <c r="I4618" s="29">
        <v>83721.534759823262</v>
      </c>
      <c r="J4618" s="30">
        <v>429346.35893057752</v>
      </c>
      <c r="K4618" s="30">
        <v>1485244.8756466869</v>
      </c>
      <c r="L4618" s="30">
        <v>2763133.7483963324</v>
      </c>
      <c r="M4618" s="30">
        <v>540257.75471703603</v>
      </c>
      <c r="N4618" s="30">
        <v>931323.22856201942</v>
      </c>
      <c r="O4618" s="31">
        <v>198161.43349496601</v>
      </c>
      <c r="P4618" s="32">
        <v>2109224.165123546</v>
      </c>
      <c r="Q4618" s="32">
        <v>4321964.7693838952</v>
      </c>
      <c r="R4618" s="32">
        <v>540257.75471703603</v>
      </c>
      <c r="S4618" s="36">
        <v>4613</v>
      </c>
      <c r="T4618" s="33" t="s">
        <v>9267</v>
      </c>
      <c r="U4618" s="34">
        <v>43474</v>
      </c>
      <c r="V4618" s="27" t="s">
        <v>8874</v>
      </c>
      <c r="W4618" s="35">
        <v>209168.76279081579</v>
      </c>
      <c r="X4618" s="35">
        <v>58256.281019829585</v>
      </c>
      <c r="Y4618" s="35">
        <v>105919.55735618764</v>
      </c>
      <c r="Z4618" s="35">
        <v>2010.5765713037615</v>
      </c>
      <c r="AA4618" s="35">
        <v>49394.305480321709</v>
      </c>
      <c r="AB4618" s="35">
        <v>32627.625909171082</v>
      </c>
      <c r="AC4618" s="35">
        <v>7473.7080066009703</v>
      </c>
      <c r="AD4618" s="35">
        <v>698.10158119584571</v>
      </c>
      <c r="AE4618" s="35">
        <v>2247.3359720556837</v>
      </c>
      <c r="AG4618" s="1">
        <v>0</v>
      </c>
      <c r="AH4618" s="1">
        <f t="shared" si="396"/>
        <v>698.10158119584571</v>
      </c>
      <c r="AI4618">
        <f t="shared" si="397"/>
        <v>1</v>
      </c>
      <c r="AJ4618" s="1" t="str">
        <f t="shared" si="398"/>
        <v>Winter</v>
      </c>
      <c r="AL4618" s="1">
        <f t="shared" si="395"/>
        <v>0</v>
      </c>
      <c r="AM4618" s="1">
        <f t="shared" si="399"/>
        <v>209168.76279081579</v>
      </c>
    </row>
    <row r="4619" spans="1:39" x14ac:dyDescent="0.2">
      <c r="A4619" s="24" t="s">
        <v>9268</v>
      </c>
      <c r="B4619" s="36">
        <v>4614</v>
      </c>
      <c r="C4619" s="37">
        <v>43474</v>
      </c>
      <c r="D4619" s="26">
        <v>43466</v>
      </c>
      <c r="E4619" s="38">
        <v>2019</v>
      </c>
      <c r="F4619" s="38" t="s">
        <v>8874</v>
      </c>
      <c r="G4619" s="38">
        <v>9</v>
      </c>
      <c r="H4619" s="39">
        <v>6</v>
      </c>
      <c r="I4619" s="29">
        <v>94054.393806514199</v>
      </c>
      <c r="J4619" s="30">
        <v>451566.2683903182</v>
      </c>
      <c r="K4619" s="30">
        <v>1677741.2189163135</v>
      </c>
      <c r="L4619" s="30">
        <v>2941961.0066863201</v>
      </c>
      <c r="M4619" s="30">
        <v>586349.82480622851</v>
      </c>
      <c r="N4619" s="30">
        <v>954883.7636724395</v>
      </c>
      <c r="O4619" s="31">
        <v>200219.43589540513</v>
      </c>
      <c r="P4619" s="32">
        <v>2358145.4375290563</v>
      </c>
      <c r="Q4619" s="32">
        <v>4548630.4746444831</v>
      </c>
      <c r="R4619" s="32">
        <v>586349.82480622851</v>
      </c>
      <c r="S4619" s="36">
        <v>4614</v>
      </c>
      <c r="T4619" s="33" t="s">
        <v>9269</v>
      </c>
      <c r="U4619" s="34">
        <v>43474</v>
      </c>
      <c r="V4619" s="27" t="s">
        <v>8874</v>
      </c>
      <c r="W4619" s="35">
        <v>243829.31405306552</v>
      </c>
      <c r="X4619" s="35">
        <v>66408.905222396934</v>
      </c>
      <c r="Y4619" s="35">
        <v>113152.47592075948</v>
      </c>
      <c r="Z4619" s="35">
        <v>2147.8726190881475</v>
      </c>
      <c r="AA4619" s="35">
        <v>49277.717819864614</v>
      </c>
      <c r="AB4619" s="35">
        <v>33509.85175458141</v>
      </c>
      <c r="AC4619" s="35">
        <v>8235.5770853665381</v>
      </c>
      <c r="AD4619" s="35">
        <v>698.10158119584571</v>
      </c>
      <c r="AE4619" s="35">
        <v>2247.3359720556837</v>
      </c>
      <c r="AG4619" s="1">
        <v>0</v>
      </c>
      <c r="AH4619" s="1">
        <f t="shared" si="396"/>
        <v>698.10158119584571</v>
      </c>
      <c r="AI4619">
        <f t="shared" si="397"/>
        <v>1</v>
      </c>
      <c r="AJ4619" s="1" t="str">
        <f t="shared" si="398"/>
        <v>Winter</v>
      </c>
      <c r="AL4619" s="1">
        <f t="shared" si="395"/>
        <v>243829.31405306552</v>
      </c>
      <c r="AM4619" s="1">
        <f t="shared" si="399"/>
        <v>0</v>
      </c>
    </row>
    <row r="4620" spans="1:39" x14ac:dyDescent="0.2">
      <c r="A4620" s="24" t="s">
        <v>9270</v>
      </c>
      <c r="B4620" s="36">
        <v>4615</v>
      </c>
      <c r="C4620" s="37">
        <v>43474</v>
      </c>
      <c r="D4620" s="26">
        <v>43466</v>
      </c>
      <c r="E4620" s="38">
        <v>2019</v>
      </c>
      <c r="F4620" s="38" t="s">
        <v>8874</v>
      </c>
      <c r="G4620" s="38">
        <v>9</v>
      </c>
      <c r="H4620" s="39">
        <v>7</v>
      </c>
      <c r="I4620" s="29">
        <v>111133.77656519396</v>
      </c>
      <c r="J4620" s="30">
        <v>471074.11780772515</v>
      </c>
      <c r="K4620" s="30">
        <v>1915447.2079797499</v>
      </c>
      <c r="L4620" s="30">
        <v>3134242.5170880579</v>
      </c>
      <c r="M4620" s="30">
        <v>645429.17450399068</v>
      </c>
      <c r="N4620" s="30">
        <v>971630.79123146529</v>
      </c>
      <c r="O4620" s="31">
        <v>202780.18225557113</v>
      </c>
      <c r="P4620" s="32">
        <v>2672010.1590489345</v>
      </c>
      <c r="Q4620" s="32">
        <v>4779727.6083828192</v>
      </c>
      <c r="R4620" s="32">
        <v>645429.17450399068</v>
      </c>
      <c r="S4620" s="36">
        <v>4615</v>
      </c>
      <c r="T4620" s="33" t="s">
        <v>9271</v>
      </c>
      <c r="U4620" s="34">
        <v>43474</v>
      </c>
      <c r="V4620" s="27" t="s">
        <v>8874</v>
      </c>
      <c r="W4620" s="35">
        <v>319852.65182211349</v>
      </c>
      <c r="X4620" s="35">
        <v>70110.0918594252</v>
      </c>
      <c r="Y4620" s="35">
        <v>122737.55711055623</v>
      </c>
      <c r="Z4620" s="35">
        <v>2329.8176739512751</v>
      </c>
      <c r="AA4620" s="35">
        <v>48733.642071064853</v>
      </c>
      <c r="AB4620" s="35">
        <v>36057.10512225546</v>
      </c>
      <c r="AC4620" s="35">
        <v>9222.7401655098438</v>
      </c>
      <c r="AD4620" s="35">
        <v>698.10158119584571</v>
      </c>
      <c r="AE4620" s="35">
        <v>2247.3359720556837</v>
      </c>
      <c r="AG4620" s="1">
        <v>0</v>
      </c>
      <c r="AH4620" s="1">
        <f t="shared" si="396"/>
        <v>698.10158119584571</v>
      </c>
      <c r="AI4620">
        <f t="shared" si="397"/>
        <v>1</v>
      </c>
      <c r="AJ4620" s="1" t="str">
        <f t="shared" si="398"/>
        <v>Winter</v>
      </c>
      <c r="AL4620" s="1">
        <f t="shared" si="395"/>
        <v>319852.65182211349</v>
      </c>
      <c r="AM4620" s="1">
        <f t="shared" si="399"/>
        <v>0</v>
      </c>
    </row>
    <row r="4621" spans="1:39" x14ac:dyDescent="0.2">
      <c r="A4621" s="24" t="s">
        <v>9272</v>
      </c>
      <c r="B4621" s="36">
        <v>4616</v>
      </c>
      <c r="C4621" s="37">
        <v>43474</v>
      </c>
      <c r="D4621" s="26">
        <v>43466</v>
      </c>
      <c r="E4621" s="38">
        <v>2019</v>
      </c>
      <c r="F4621" s="38" t="s">
        <v>8874</v>
      </c>
      <c r="G4621" s="38">
        <v>9</v>
      </c>
      <c r="H4621" s="39">
        <v>8</v>
      </c>
      <c r="I4621" s="29">
        <v>118501.65477104204</v>
      </c>
      <c r="J4621" s="30">
        <v>468918.12554611376</v>
      </c>
      <c r="K4621" s="30">
        <v>2062113.3285524794</v>
      </c>
      <c r="L4621" s="30">
        <v>3166850.7251688009</v>
      </c>
      <c r="M4621" s="30">
        <v>667765.68370015989</v>
      </c>
      <c r="N4621" s="30">
        <v>967824.25391906325</v>
      </c>
      <c r="O4621" s="31">
        <v>204266.56879607262</v>
      </c>
      <c r="P4621" s="32">
        <v>2848380.6670236811</v>
      </c>
      <c r="Q4621" s="32">
        <v>4807859.6734300507</v>
      </c>
      <c r="R4621" s="32">
        <v>667765.68370015989</v>
      </c>
      <c r="S4621" s="36">
        <v>4616</v>
      </c>
      <c r="T4621" s="33" t="s">
        <v>9273</v>
      </c>
      <c r="U4621" s="34">
        <v>43474</v>
      </c>
      <c r="V4621" s="27" t="s">
        <v>8874</v>
      </c>
      <c r="W4621" s="35">
        <v>319993.0157656995</v>
      </c>
      <c r="X4621" s="35">
        <v>74000.508222777848</v>
      </c>
      <c r="Y4621" s="35">
        <v>129841.6592398333</v>
      </c>
      <c r="Z4621" s="35">
        <v>2464.668514134089</v>
      </c>
      <c r="AA4621" s="35">
        <v>48655.916964093449</v>
      </c>
      <c r="AB4621" s="35">
        <v>37038.257644655525</v>
      </c>
      <c r="AC4621" s="35">
        <v>9824.7739630783544</v>
      </c>
      <c r="AD4621" s="35">
        <v>698.10158119584571</v>
      </c>
      <c r="AE4621" s="35">
        <v>1557.4610524677219</v>
      </c>
      <c r="AG4621" s="1">
        <v>0</v>
      </c>
      <c r="AH4621" s="1">
        <f t="shared" si="396"/>
        <v>698.10158119584571</v>
      </c>
      <c r="AI4621">
        <f t="shared" si="397"/>
        <v>1</v>
      </c>
      <c r="AJ4621" s="1" t="str">
        <f t="shared" si="398"/>
        <v>Winter</v>
      </c>
      <c r="AL4621" s="1">
        <f t="shared" si="395"/>
        <v>0</v>
      </c>
      <c r="AM4621" s="1">
        <f t="shared" si="399"/>
        <v>319993.0157656995</v>
      </c>
    </row>
    <row r="4622" spans="1:39" x14ac:dyDescent="0.2">
      <c r="A4622" s="24" t="s">
        <v>9274</v>
      </c>
      <c r="B4622" s="36">
        <v>4617</v>
      </c>
      <c r="C4622" s="37">
        <v>43474</v>
      </c>
      <c r="D4622" s="26">
        <v>43466</v>
      </c>
      <c r="E4622" s="38">
        <v>2019</v>
      </c>
      <c r="F4622" s="38" t="s">
        <v>8874</v>
      </c>
      <c r="G4622" s="38">
        <v>9</v>
      </c>
      <c r="H4622" s="39">
        <v>9</v>
      </c>
      <c r="I4622" s="29">
        <v>116968.73765007428</v>
      </c>
      <c r="J4622" s="30">
        <v>461628.11803585128</v>
      </c>
      <c r="K4622" s="30">
        <v>2055843.330977425</v>
      </c>
      <c r="L4622" s="30">
        <v>3147819.0464926874</v>
      </c>
      <c r="M4622" s="30">
        <v>649874.57201814873</v>
      </c>
      <c r="N4622" s="30">
        <v>982572.05490048346</v>
      </c>
      <c r="O4622" s="31">
        <v>201623.07069608808</v>
      </c>
      <c r="P4622" s="32">
        <v>2822686.6406456479</v>
      </c>
      <c r="Q4622" s="32">
        <v>4793642.2901251102</v>
      </c>
      <c r="R4622" s="32">
        <v>649874.57201814873</v>
      </c>
      <c r="S4622" s="36">
        <v>4617</v>
      </c>
      <c r="T4622" s="33" t="s">
        <v>9275</v>
      </c>
      <c r="U4622" s="34">
        <v>43474</v>
      </c>
      <c r="V4622" s="27" t="s">
        <v>8874</v>
      </c>
      <c r="W4622" s="35">
        <v>266446.75807638949</v>
      </c>
      <c r="X4622" s="35">
        <v>78918.473417069807</v>
      </c>
      <c r="Y4622" s="35">
        <v>133662.02092550584</v>
      </c>
      <c r="Z4622" s="35">
        <v>2537.1870356502768</v>
      </c>
      <c r="AA4622" s="35">
        <v>47839.803340893806</v>
      </c>
      <c r="AB4622" s="35">
        <v>36430.15463434608</v>
      </c>
      <c r="AC4622" s="35">
        <v>9912.9982318011571</v>
      </c>
      <c r="AD4622" s="35">
        <v>698.10158119584571</v>
      </c>
      <c r="AE4622" s="35">
        <v>52.817597484579757</v>
      </c>
      <c r="AG4622" s="1">
        <v>0</v>
      </c>
      <c r="AH4622" s="1">
        <f t="shared" si="396"/>
        <v>698.10158119584571</v>
      </c>
      <c r="AI4622">
        <f t="shared" si="397"/>
        <v>1</v>
      </c>
      <c r="AJ4622" s="1" t="str">
        <f t="shared" si="398"/>
        <v>Winter</v>
      </c>
      <c r="AL4622" s="1">
        <f t="shared" si="395"/>
        <v>0</v>
      </c>
      <c r="AM4622" s="1">
        <f t="shared" si="399"/>
        <v>266446.75807638949</v>
      </c>
    </row>
    <row r="4623" spans="1:39" x14ac:dyDescent="0.2">
      <c r="A4623" s="24" t="s">
        <v>9276</v>
      </c>
      <c r="B4623" s="36">
        <v>4618</v>
      </c>
      <c r="C4623" s="37">
        <v>43474</v>
      </c>
      <c r="D4623" s="26">
        <v>43466</v>
      </c>
      <c r="E4623" s="38">
        <v>2019</v>
      </c>
      <c r="F4623" s="38" t="s">
        <v>8874</v>
      </c>
      <c r="G4623" s="38">
        <v>9</v>
      </c>
      <c r="H4623" s="39">
        <v>10</v>
      </c>
      <c r="I4623" s="29">
        <v>115631.44063140305</v>
      </c>
      <c r="J4623" s="30">
        <v>451058.24911941669</v>
      </c>
      <c r="K4623" s="30">
        <v>2032536.0339495977</v>
      </c>
      <c r="L4623" s="30">
        <v>3101649.3449642924</v>
      </c>
      <c r="M4623" s="30">
        <v>644991.28535889601</v>
      </c>
      <c r="N4623" s="30">
        <v>975434.02232585324</v>
      </c>
      <c r="O4623" s="31">
        <v>203277.61121327977</v>
      </c>
      <c r="P4623" s="32">
        <v>2793158.7599398969</v>
      </c>
      <c r="Q4623" s="32">
        <v>4731419.2276228424</v>
      </c>
      <c r="R4623" s="32">
        <v>644991.28535889601</v>
      </c>
      <c r="S4623" s="36">
        <v>4618</v>
      </c>
      <c r="T4623" s="33" t="s">
        <v>9277</v>
      </c>
      <c r="U4623" s="34">
        <v>43474</v>
      </c>
      <c r="V4623" s="27" t="s">
        <v>8874</v>
      </c>
      <c r="W4623" s="35">
        <v>285628.02409112523</v>
      </c>
      <c r="X4623" s="35">
        <v>83434.421340695684</v>
      </c>
      <c r="Y4623" s="35">
        <v>132293.53743546564</v>
      </c>
      <c r="Z4623" s="35">
        <v>2511.2103330283212</v>
      </c>
      <c r="AA4623" s="35">
        <v>47373.452699065427</v>
      </c>
      <c r="AB4623" s="35">
        <v>37106.904511911125</v>
      </c>
      <c r="AC4623" s="35">
        <v>9943.5939699136634</v>
      </c>
      <c r="AD4623" s="35">
        <v>698.10158119584571</v>
      </c>
      <c r="AE4623" s="35">
        <v>0</v>
      </c>
      <c r="AG4623" s="1">
        <v>0</v>
      </c>
      <c r="AH4623" s="1">
        <f t="shared" si="396"/>
        <v>698.10158119584571</v>
      </c>
      <c r="AI4623">
        <f t="shared" si="397"/>
        <v>1</v>
      </c>
      <c r="AJ4623" s="1" t="str">
        <f t="shared" si="398"/>
        <v>Winter</v>
      </c>
      <c r="AL4623" s="1">
        <f t="shared" si="395"/>
        <v>0</v>
      </c>
      <c r="AM4623" s="1">
        <f t="shared" si="399"/>
        <v>285628.02409112523</v>
      </c>
    </row>
    <row r="4624" spans="1:39" x14ac:dyDescent="0.2">
      <c r="A4624" s="24" t="s">
        <v>9278</v>
      </c>
      <c r="B4624" s="36">
        <v>4619</v>
      </c>
      <c r="C4624" s="37">
        <v>43474</v>
      </c>
      <c r="D4624" s="26">
        <v>43466</v>
      </c>
      <c r="E4624" s="38">
        <v>2019</v>
      </c>
      <c r="F4624" s="38" t="s">
        <v>8874</v>
      </c>
      <c r="G4624" s="38">
        <v>9</v>
      </c>
      <c r="H4624" s="39">
        <v>11</v>
      </c>
      <c r="I4624" s="29">
        <v>111304.1381082295</v>
      </c>
      <c r="J4624" s="30">
        <v>446964.18421329936</v>
      </c>
      <c r="K4624" s="30">
        <v>1965329.763981251</v>
      </c>
      <c r="L4624" s="30">
        <v>3022632.3302933169</v>
      </c>
      <c r="M4624" s="30">
        <v>633080.12319218251</v>
      </c>
      <c r="N4624" s="30">
        <v>976619.54879938066</v>
      </c>
      <c r="O4624" s="31">
        <v>195489.89955978753</v>
      </c>
      <c r="P4624" s="32">
        <v>2709714.0252816631</v>
      </c>
      <c r="Q4624" s="32">
        <v>4641705.9628657848</v>
      </c>
      <c r="R4624" s="32">
        <v>633080.12319218251</v>
      </c>
      <c r="S4624" s="36">
        <v>4619</v>
      </c>
      <c r="T4624" s="33" t="s">
        <v>9279</v>
      </c>
      <c r="U4624" s="34">
        <v>43474</v>
      </c>
      <c r="V4624" s="27" t="s">
        <v>8874</v>
      </c>
      <c r="W4624" s="35">
        <v>268341.57204751228</v>
      </c>
      <c r="X4624" s="35">
        <v>88077.380318162817</v>
      </c>
      <c r="Y4624" s="35">
        <v>132437.33013021064</v>
      </c>
      <c r="Z4624" s="35">
        <v>2513.9398216175409</v>
      </c>
      <c r="AA4624" s="35">
        <v>47645.490573465315</v>
      </c>
      <c r="AB4624" s="35">
        <v>37498.21792990862</v>
      </c>
      <c r="AC4624" s="35">
        <v>9979.2441148487596</v>
      </c>
      <c r="AD4624" s="35">
        <v>698.10158119584571</v>
      </c>
      <c r="AE4624" s="35">
        <v>0</v>
      </c>
      <c r="AG4624" s="1">
        <v>0</v>
      </c>
      <c r="AH4624" s="1">
        <f t="shared" si="396"/>
        <v>698.10158119584571</v>
      </c>
      <c r="AI4624">
        <f t="shared" si="397"/>
        <v>1</v>
      </c>
      <c r="AJ4624" s="1" t="str">
        <f t="shared" si="398"/>
        <v>Winter</v>
      </c>
      <c r="AL4624" s="1">
        <f t="shared" si="395"/>
        <v>0</v>
      </c>
      <c r="AM4624" s="1">
        <f t="shared" si="399"/>
        <v>268341.57204751228</v>
      </c>
    </row>
    <row r="4625" spans="1:39" x14ac:dyDescent="0.2">
      <c r="A4625" s="24" t="s">
        <v>9280</v>
      </c>
      <c r="B4625" s="36">
        <v>4620</v>
      </c>
      <c r="C4625" s="37">
        <v>43474</v>
      </c>
      <c r="D4625" s="26">
        <v>43466</v>
      </c>
      <c r="E4625" s="38">
        <v>2019</v>
      </c>
      <c r="F4625" s="38" t="s">
        <v>8874</v>
      </c>
      <c r="G4625" s="38">
        <v>9</v>
      </c>
      <c r="H4625" s="39">
        <v>12</v>
      </c>
      <c r="I4625" s="29">
        <v>108864.79106918599</v>
      </c>
      <c r="J4625" s="30">
        <v>438130.34561070253</v>
      </c>
      <c r="K4625" s="30">
        <v>1910207.7876470715</v>
      </c>
      <c r="L4625" s="30">
        <v>2973860.8423382249</v>
      </c>
      <c r="M4625" s="30">
        <v>623902.68016464554</v>
      </c>
      <c r="N4625" s="30">
        <v>972072.55282302352</v>
      </c>
      <c r="O4625" s="31">
        <v>199491.54076584664</v>
      </c>
      <c r="P4625" s="32">
        <v>2642975.258880903</v>
      </c>
      <c r="Q4625" s="32">
        <v>4583555.2815377973</v>
      </c>
      <c r="R4625" s="32">
        <v>623902.68016464554</v>
      </c>
      <c r="S4625" s="36">
        <v>4620</v>
      </c>
      <c r="T4625" s="33" t="s">
        <v>9281</v>
      </c>
      <c r="U4625" s="34">
        <v>43474</v>
      </c>
      <c r="V4625" s="27" t="s">
        <v>8874</v>
      </c>
      <c r="W4625" s="35">
        <v>249758.63084530144</v>
      </c>
      <c r="X4625" s="35">
        <v>88739.94567556704</v>
      </c>
      <c r="Y4625" s="35">
        <v>130690.83128978527</v>
      </c>
      <c r="Z4625" s="35">
        <v>2480.7875904525258</v>
      </c>
      <c r="AA4625" s="35">
        <v>47451.177806036831</v>
      </c>
      <c r="AB4625" s="35">
        <v>37290.31251500341</v>
      </c>
      <c r="AC4625" s="35">
        <v>9890.9991311337781</v>
      </c>
      <c r="AD4625" s="35">
        <v>698.10158119584571</v>
      </c>
      <c r="AE4625" s="35">
        <v>0</v>
      </c>
      <c r="AG4625" s="1">
        <v>0</v>
      </c>
      <c r="AH4625" s="1">
        <f t="shared" si="396"/>
        <v>698.10158119584571</v>
      </c>
      <c r="AI4625">
        <f t="shared" si="397"/>
        <v>1</v>
      </c>
      <c r="AJ4625" s="1" t="str">
        <f t="shared" si="398"/>
        <v>Winter</v>
      </c>
      <c r="AL4625" s="1">
        <f t="shared" si="395"/>
        <v>0</v>
      </c>
      <c r="AM4625" s="1">
        <f t="shared" si="399"/>
        <v>249758.63084530144</v>
      </c>
    </row>
    <row r="4626" spans="1:39" x14ac:dyDescent="0.2">
      <c r="A4626" s="24" t="s">
        <v>9282</v>
      </c>
      <c r="B4626" s="36">
        <v>4621</v>
      </c>
      <c r="C4626" s="37">
        <v>43474</v>
      </c>
      <c r="D4626" s="26">
        <v>43466</v>
      </c>
      <c r="E4626" s="38">
        <v>2019</v>
      </c>
      <c r="F4626" s="38" t="s">
        <v>8874</v>
      </c>
      <c r="G4626" s="38">
        <v>9</v>
      </c>
      <c r="H4626" s="39">
        <v>13</v>
      </c>
      <c r="I4626" s="29">
        <v>107322.98374966159</v>
      </c>
      <c r="J4626" s="30">
        <v>417499.21056673629</v>
      </c>
      <c r="K4626" s="30">
        <v>1884146.3883435836</v>
      </c>
      <c r="L4626" s="30">
        <v>2954864.245540766</v>
      </c>
      <c r="M4626" s="30">
        <v>609465.16044031677</v>
      </c>
      <c r="N4626" s="30">
        <v>975653.08279929776</v>
      </c>
      <c r="O4626" s="31">
        <v>195380.02950300754</v>
      </c>
      <c r="P4626" s="32">
        <v>2600934.5325335618</v>
      </c>
      <c r="Q4626" s="32">
        <v>4543396.568409808</v>
      </c>
      <c r="R4626" s="32">
        <v>609465.16044031677</v>
      </c>
      <c r="S4626" s="36">
        <v>4621</v>
      </c>
      <c r="T4626" s="33" t="s">
        <v>9283</v>
      </c>
      <c r="U4626" s="34">
        <v>43474</v>
      </c>
      <c r="V4626" s="27" t="s">
        <v>8874</v>
      </c>
      <c r="W4626" s="35">
        <v>253922.35631686621</v>
      </c>
      <c r="X4626" s="35">
        <v>85136.475171590646</v>
      </c>
      <c r="Y4626" s="35">
        <v>131092.06155932017</v>
      </c>
      <c r="Z4626" s="35">
        <v>2488.4037871187556</v>
      </c>
      <c r="AA4626" s="35">
        <v>47490.040359522522</v>
      </c>
      <c r="AB4626" s="35">
        <v>38374.234415791965</v>
      </c>
      <c r="AC4626" s="35">
        <v>9836.3328125043136</v>
      </c>
      <c r="AD4626" s="35">
        <v>698.10158119584571</v>
      </c>
      <c r="AE4626" s="35">
        <v>0</v>
      </c>
      <c r="AG4626" s="1">
        <v>0</v>
      </c>
      <c r="AH4626" s="1">
        <f t="shared" si="396"/>
        <v>698.10158119584571</v>
      </c>
      <c r="AI4626">
        <f t="shared" si="397"/>
        <v>1</v>
      </c>
      <c r="AJ4626" s="1" t="str">
        <f t="shared" si="398"/>
        <v>Winter</v>
      </c>
      <c r="AL4626" s="1">
        <f t="shared" si="395"/>
        <v>0</v>
      </c>
      <c r="AM4626" s="1">
        <f t="shared" si="399"/>
        <v>253922.35631686621</v>
      </c>
    </row>
    <row r="4627" spans="1:39" x14ac:dyDescent="0.2">
      <c r="A4627" s="24" t="s">
        <v>9284</v>
      </c>
      <c r="B4627" s="36">
        <v>4622</v>
      </c>
      <c r="C4627" s="37">
        <v>43474</v>
      </c>
      <c r="D4627" s="26">
        <v>43466</v>
      </c>
      <c r="E4627" s="38">
        <v>2019</v>
      </c>
      <c r="F4627" s="38" t="s">
        <v>8874</v>
      </c>
      <c r="G4627" s="38">
        <v>9</v>
      </c>
      <c r="H4627" s="39">
        <v>14</v>
      </c>
      <c r="I4627" s="29">
        <v>105763.54654917486</v>
      </c>
      <c r="J4627" s="30">
        <v>430093.61850918445</v>
      </c>
      <c r="K4627" s="30">
        <v>1850340.3928279572</v>
      </c>
      <c r="L4627" s="30">
        <v>2945108.3073328291</v>
      </c>
      <c r="M4627" s="30">
        <v>610734.69328215788</v>
      </c>
      <c r="N4627" s="30">
        <v>974734.51690932061</v>
      </c>
      <c r="O4627" s="31">
        <v>195571.41259996401</v>
      </c>
      <c r="P4627" s="32">
        <v>2566838.63265929</v>
      </c>
      <c r="Q4627" s="32">
        <v>4545507.8553512981</v>
      </c>
      <c r="R4627" s="32">
        <v>610734.69328215788</v>
      </c>
      <c r="S4627" s="36">
        <v>4622</v>
      </c>
      <c r="T4627" s="33" t="s">
        <v>9285</v>
      </c>
      <c r="U4627" s="34">
        <v>43474</v>
      </c>
      <c r="V4627" s="27" t="s">
        <v>8874</v>
      </c>
      <c r="W4627" s="35">
        <v>261028.9948094796</v>
      </c>
      <c r="X4627" s="35">
        <v>84247.464849185868</v>
      </c>
      <c r="Y4627" s="35">
        <v>129347.55686386964</v>
      </c>
      <c r="Z4627" s="35">
        <v>2455.289409030795</v>
      </c>
      <c r="AA4627" s="35">
        <v>47723.215680436711</v>
      </c>
      <c r="AB4627" s="35">
        <v>38823.6113519676</v>
      </c>
      <c r="AC4627" s="35">
        <v>9986.7014379778575</v>
      </c>
      <c r="AD4627" s="35">
        <v>698.10158119584571</v>
      </c>
      <c r="AE4627" s="35">
        <v>0</v>
      </c>
      <c r="AG4627" s="1">
        <v>0</v>
      </c>
      <c r="AH4627" s="1">
        <f t="shared" si="396"/>
        <v>698.10158119584571</v>
      </c>
      <c r="AI4627">
        <f t="shared" si="397"/>
        <v>1</v>
      </c>
      <c r="AJ4627" s="1" t="str">
        <f t="shared" si="398"/>
        <v>Winter</v>
      </c>
      <c r="AL4627" s="1">
        <f t="shared" si="395"/>
        <v>0</v>
      </c>
      <c r="AM4627" s="1">
        <f t="shared" si="399"/>
        <v>261028.9948094796</v>
      </c>
    </row>
    <row r="4628" spans="1:39" x14ac:dyDescent="0.2">
      <c r="A4628" s="24" t="s">
        <v>9286</v>
      </c>
      <c r="B4628" s="36">
        <v>4623</v>
      </c>
      <c r="C4628" s="37">
        <v>43474</v>
      </c>
      <c r="D4628" s="26">
        <v>43466</v>
      </c>
      <c r="E4628" s="38">
        <v>2019</v>
      </c>
      <c r="F4628" s="38" t="s">
        <v>8874</v>
      </c>
      <c r="G4628" s="38">
        <v>9</v>
      </c>
      <c r="H4628" s="39">
        <v>15</v>
      </c>
      <c r="I4628" s="29">
        <v>105201.49217024345</v>
      </c>
      <c r="J4628" s="30">
        <v>428359.80203984241</v>
      </c>
      <c r="K4628" s="30">
        <v>1860948.5068364805</v>
      </c>
      <c r="L4628" s="30">
        <v>2968100.8056931216</v>
      </c>
      <c r="M4628" s="30">
        <v>603511.52952328022</v>
      </c>
      <c r="N4628" s="30">
        <v>970642.3602087982</v>
      </c>
      <c r="O4628" s="31">
        <v>196314.71443153237</v>
      </c>
      <c r="P4628" s="32">
        <v>2569661.5285300044</v>
      </c>
      <c r="Q4628" s="32">
        <v>4563417.6823732946</v>
      </c>
      <c r="R4628" s="32">
        <v>603511.52952328022</v>
      </c>
      <c r="S4628" s="36">
        <v>4623</v>
      </c>
      <c r="T4628" s="33" t="s">
        <v>9287</v>
      </c>
      <c r="U4628" s="34">
        <v>43474</v>
      </c>
      <c r="V4628" s="27" t="s">
        <v>8874</v>
      </c>
      <c r="W4628" s="35">
        <v>229481.74594650624</v>
      </c>
      <c r="X4628" s="35">
        <v>77358.993196899712</v>
      </c>
      <c r="Y4628" s="35">
        <v>127349.33279812564</v>
      </c>
      <c r="Z4628" s="35">
        <v>2417.35890222845</v>
      </c>
      <c r="AA4628" s="35">
        <v>47684.353126951013</v>
      </c>
      <c r="AB4628" s="35">
        <v>37997.47938127791</v>
      </c>
      <c r="AC4628" s="35">
        <v>9750.6150327702817</v>
      </c>
      <c r="AD4628" s="35">
        <v>698.10158119584571</v>
      </c>
      <c r="AE4628" s="35">
        <v>0</v>
      </c>
      <c r="AG4628" s="1">
        <v>0</v>
      </c>
      <c r="AH4628" s="1">
        <f t="shared" si="396"/>
        <v>698.10158119584571</v>
      </c>
      <c r="AI4628">
        <f t="shared" si="397"/>
        <v>1</v>
      </c>
      <c r="AJ4628" s="1" t="str">
        <f t="shared" si="398"/>
        <v>Winter</v>
      </c>
      <c r="AL4628" s="1">
        <f t="shared" si="395"/>
        <v>0</v>
      </c>
      <c r="AM4628" s="1">
        <f t="shared" si="399"/>
        <v>229481.74594650624</v>
      </c>
    </row>
    <row r="4629" spans="1:39" x14ac:dyDescent="0.2">
      <c r="A4629" s="24" t="s">
        <v>9288</v>
      </c>
      <c r="B4629" s="36">
        <v>4624</v>
      </c>
      <c r="C4629" s="37">
        <v>43474</v>
      </c>
      <c r="D4629" s="26">
        <v>43466</v>
      </c>
      <c r="E4629" s="38">
        <v>2019</v>
      </c>
      <c r="F4629" s="38" t="s">
        <v>8874</v>
      </c>
      <c r="G4629" s="38">
        <v>9</v>
      </c>
      <c r="H4629" s="39">
        <v>16</v>
      </c>
      <c r="I4629" s="29">
        <v>106269.1389630465</v>
      </c>
      <c r="J4629" s="30">
        <v>430597.97809613723</v>
      </c>
      <c r="K4629" s="30">
        <v>1863640.5979928055</v>
      </c>
      <c r="L4629" s="30">
        <v>3050100.8764216742</v>
      </c>
      <c r="M4629" s="30">
        <v>602969.52163925627</v>
      </c>
      <c r="N4629" s="30">
        <v>979813.30533700099</v>
      </c>
      <c r="O4629" s="31">
        <v>195496.27215915764</v>
      </c>
      <c r="P4629" s="32">
        <v>2572879.2585951081</v>
      </c>
      <c r="Q4629" s="32">
        <v>4656008.4320139699</v>
      </c>
      <c r="R4629" s="32">
        <v>602969.52163925627</v>
      </c>
      <c r="S4629" s="36">
        <v>4624</v>
      </c>
      <c r="T4629" s="33" t="s">
        <v>9289</v>
      </c>
      <c r="U4629" s="34">
        <v>43474</v>
      </c>
      <c r="V4629" s="27" t="s">
        <v>8874</v>
      </c>
      <c r="W4629" s="35">
        <v>242694.58385799272</v>
      </c>
      <c r="X4629" s="35">
        <v>75410.8139099205</v>
      </c>
      <c r="Y4629" s="35">
        <v>120540.41142167969</v>
      </c>
      <c r="Z4629" s="35">
        <v>2288.1112152380756</v>
      </c>
      <c r="AA4629" s="35">
        <v>47567.765466493918</v>
      </c>
      <c r="AB4629" s="35">
        <v>36333.077813073738</v>
      </c>
      <c r="AC4629" s="35">
        <v>8969.8333552712393</v>
      </c>
      <c r="AD4629" s="35">
        <v>698.10158119584571</v>
      </c>
      <c r="AE4629" s="35">
        <v>0</v>
      </c>
      <c r="AG4629" s="1">
        <v>0</v>
      </c>
      <c r="AH4629" s="1">
        <f t="shared" si="396"/>
        <v>698.10158119584571</v>
      </c>
      <c r="AI4629">
        <f t="shared" si="397"/>
        <v>1</v>
      </c>
      <c r="AJ4629" s="1" t="str">
        <f t="shared" si="398"/>
        <v>Winter</v>
      </c>
      <c r="AL4629" s="1">
        <f t="shared" si="395"/>
        <v>242694.58385799272</v>
      </c>
      <c r="AM4629" s="1">
        <f t="shared" si="399"/>
        <v>0</v>
      </c>
    </row>
    <row r="4630" spans="1:39" x14ac:dyDescent="0.2">
      <c r="A4630" s="24" t="s">
        <v>9290</v>
      </c>
      <c r="B4630" s="36">
        <v>4625</v>
      </c>
      <c r="C4630" s="37">
        <v>43474</v>
      </c>
      <c r="D4630" s="26">
        <v>43466</v>
      </c>
      <c r="E4630" s="38">
        <v>2019</v>
      </c>
      <c r="F4630" s="38" t="s">
        <v>8874</v>
      </c>
      <c r="G4630" s="38">
        <v>9</v>
      </c>
      <c r="H4630" s="39">
        <v>17</v>
      </c>
      <c r="I4630" s="29">
        <v>113208.33309391301</v>
      </c>
      <c r="J4630" s="30">
        <v>461533.64616048371</v>
      </c>
      <c r="K4630" s="30">
        <v>1900879.5055974328</v>
      </c>
      <c r="L4630" s="30">
        <v>3275054.6270628814</v>
      </c>
      <c r="M4630" s="30">
        <v>637812.81265719479</v>
      </c>
      <c r="N4630" s="30">
        <v>1001681.524420822</v>
      </c>
      <c r="O4630" s="31">
        <v>202512.41401477536</v>
      </c>
      <c r="P4630" s="32">
        <v>2651900.6513485406</v>
      </c>
      <c r="Q4630" s="32">
        <v>4940782.2116589621</v>
      </c>
      <c r="R4630" s="32">
        <v>637812.81265719479</v>
      </c>
      <c r="S4630" s="36">
        <v>4625</v>
      </c>
      <c r="T4630" s="33" t="s">
        <v>9291</v>
      </c>
      <c r="U4630" s="34">
        <v>43474</v>
      </c>
      <c r="V4630" s="27" t="s">
        <v>8874</v>
      </c>
      <c r="W4630" s="35">
        <v>271244.94165288733</v>
      </c>
      <c r="X4630" s="35">
        <v>76620.626689600482</v>
      </c>
      <c r="Y4630" s="35">
        <v>118832.55376182633</v>
      </c>
      <c r="Z4630" s="35">
        <v>2255.6924751703118</v>
      </c>
      <c r="AA4630" s="35">
        <v>48034.116108322291</v>
      </c>
      <c r="AB4630" s="35">
        <v>35971.293637907984</v>
      </c>
      <c r="AC4630" s="35">
        <v>8732.3590592594264</v>
      </c>
      <c r="AD4630" s="35">
        <v>698.10158119584571</v>
      </c>
      <c r="AE4630" s="35">
        <v>1014.4068809333102</v>
      </c>
      <c r="AG4630" s="1">
        <v>0</v>
      </c>
      <c r="AH4630" s="1">
        <f t="shared" si="396"/>
        <v>698.10158119584571</v>
      </c>
      <c r="AI4630">
        <f t="shared" si="397"/>
        <v>1</v>
      </c>
      <c r="AJ4630" s="1" t="str">
        <f t="shared" si="398"/>
        <v>Winter</v>
      </c>
      <c r="AL4630" s="1">
        <f t="shared" si="395"/>
        <v>271244.94165288733</v>
      </c>
      <c r="AM4630" s="1">
        <f t="shared" si="399"/>
        <v>0</v>
      </c>
    </row>
    <row r="4631" spans="1:39" x14ac:dyDescent="0.2">
      <c r="A4631" s="24" t="s">
        <v>9292</v>
      </c>
      <c r="B4631" s="36">
        <v>4626</v>
      </c>
      <c r="C4631" s="37">
        <v>43474</v>
      </c>
      <c r="D4631" s="26">
        <v>43466</v>
      </c>
      <c r="E4631" s="38">
        <v>2019</v>
      </c>
      <c r="F4631" s="38" t="s">
        <v>8874</v>
      </c>
      <c r="G4631" s="38">
        <v>9</v>
      </c>
      <c r="H4631" s="39">
        <v>18</v>
      </c>
      <c r="I4631" s="29">
        <v>124822.22210721666</v>
      </c>
      <c r="J4631" s="30">
        <v>466172.734499502</v>
      </c>
      <c r="K4631" s="30">
        <v>2012621.3514812803</v>
      </c>
      <c r="L4631" s="30">
        <v>3360032.0991974487</v>
      </c>
      <c r="M4631" s="30">
        <v>657099.83446931548</v>
      </c>
      <c r="N4631" s="30">
        <v>1003621.1629770928</v>
      </c>
      <c r="O4631" s="31">
        <v>203218.47581243637</v>
      </c>
      <c r="P4631" s="32">
        <v>2794543.4080578126</v>
      </c>
      <c r="Q4631" s="32">
        <v>5033044.4724864801</v>
      </c>
      <c r="R4631" s="32">
        <v>657099.83446931548</v>
      </c>
      <c r="S4631" s="36">
        <v>4626</v>
      </c>
      <c r="T4631" s="33" t="s">
        <v>9293</v>
      </c>
      <c r="U4631" s="34">
        <v>43474</v>
      </c>
      <c r="V4631" s="27" t="s">
        <v>8874</v>
      </c>
      <c r="W4631" s="35">
        <v>328980.19709713996</v>
      </c>
      <c r="X4631" s="35">
        <v>76626.97714368302</v>
      </c>
      <c r="Y4631" s="35">
        <v>117774.38465835262</v>
      </c>
      <c r="Z4631" s="35">
        <v>2235.6061940242598</v>
      </c>
      <c r="AA4631" s="35">
        <v>47800.940787408108</v>
      </c>
      <c r="AB4631" s="35">
        <v>35760.521173029389</v>
      </c>
      <c r="AC4631" s="35">
        <v>8458.3438827633217</v>
      </c>
      <c r="AD4631" s="35">
        <v>698.10158119584571</v>
      </c>
      <c r="AE4631" s="35">
        <v>2244.5424086517023</v>
      </c>
      <c r="AG4631" s="1">
        <v>0</v>
      </c>
      <c r="AH4631" s="1">
        <f t="shared" si="396"/>
        <v>698.10158119584571</v>
      </c>
      <c r="AI4631">
        <f t="shared" si="397"/>
        <v>1</v>
      </c>
      <c r="AJ4631" s="1" t="str">
        <f t="shared" si="398"/>
        <v>Winter</v>
      </c>
      <c r="AL4631" s="1">
        <f t="shared" si="395"/>
        <v>328980.19709713996</v>
      </c>
      <c r="AM4631" s="1">
        <f t="shared" si="399"/>
        <v>0</v>
      </c>
    </row>
    <row r="4632" spans="1:39" x14ac:dyDescent="0.2">
      <c r="A4632" s="24" t="s">
        <v>9294</v>
      </c>
      <c r="B4632" s="36">
        <v>4627</v>
      </c>
      <c r="C4632" s="37">
        <v>43474</v>
      </c>
      <c r="D4632" s="26">
        <v>43466</v>
      </c>
      <c r="E4632" s="38">
        <v>2019</v>
      </c>
      <c r="F4632" s="38" t="s">
        <v>8874</v>
      </c>
      <c r="G4632" s="38">
        <v>9</v>
      </c>
      <c r="H4632" s="39">
        <v>19</v>
      </c>
      <c r="I4632" s="29">
        <v>123744.72787645088</v>
      </c>
      <c r="J4632" s="30">
        <v>460500.83795391448</v>
      </c>
      <c r="K4632" s="30">
        <v>1992184.4487924115</v>
      </c>
      <c r="L4632" s="30">
        <v>3307599.8023505881</v>
      </c>
      <c r="M4632" s="30">
        <v>654210.73173394974</v>
      </c>
      <c r="N4632" s="30">
        <v>983846.1844121865</v>
      </c>
      <c r="O4632" s="31">
        <v>199860.25502294794</v>
      </c>
      <c r="P4632" s="32">
        <v>2770139.9084028122</v>
      </c>
      <c r="Q4632" s="32">
        <v>4951807.0797396377</v>
      </c>
      <c r="R4632" s="32">
        <v>654210.73173394974</v>
      </c>
      <c r="S4632" s="36">
        <v>4627</v>
      </c>
      <c r="T4632" s="33" t="s">
        <v>9295</v>
      </c>
      <c r="U4632" s="34">
        <v>43474</v>
      </c>
      <c r="V4632" s="27" t="s">
        <v>8874</v>
      </c>
      <c r="W4632" s="35">
        <v>317716.31470286701</v>
      </c>
      <c r="X4632" s="35">
        <v>72245.621374983253</v>
      </c>
      <c r="Y4632" s="35">
        <v>115281.94255602575</v>
      </c>
      <c r="Z4632" s="35">
        <v>2188.2943866361529</v>
      </c>
      <c r="AA4632" s="35">
        <v>47995.253554836592</v>
      </c>
      <c r="AB4632" s="35">
        <v>35322.467532391238</v>
      </c>
      <c r="AC4632" s="35">
        <v>8482.1244568077163</v>
      </c>
      <c r="AD4632" s="35">
        <v>698.10158119584571</v>
      </c>
      <c r="AE4632" s="35">
        <v>2247.3359720556837</v>
      </c>
      <c r="AG4632" s="1">
        <v>0</v>
      </c>
      <c r="AH4632" s="1">
        <f t="shared" si="396"/>
        <v>698.10158119584571</v>
      </c>
      <c r="AI4632">
        <f t="shared" si="397"/>
        <v>1</v>
      </c>
      <c r="AJ4632" s="1" t="str">
        <f t="shared" si="398"/>
        <v>Winter</v>
      </c>
      <c r="AL4632" s="1">
        <f t="shared" si="395"/>
        <v>317716.31470286701</v>
      </c>
      <c r="AM4632" s="1">
        <f t="shared" si="399"/>
        <v>0</v>
      </c>
    </row>
    <row r="4633" spans="1:39" x14ac:dyDescent="0.2">
      <c r="A4633" s="24" t="s">
        <v>9296</v>
      </c>
      <c r="B4633" s="36">
        <v>4628</v>
      </c>
      <c r="C4633" s="37">
        <v>43474</v>
      </c>
      <c r="D4633" s="26">
        <v>43466</v>
      </c>
      <c r="E4633" s="38">
        <v>2019</v>
      </c>
      <c r="F4633" s="38" t="s">
        <v>8874</v>
      </c>
      <c r="G4633" s="38">
        <v>9</v>
      </c>
      <c r="H4633" s="39">
        <v>20</v>
      </c>
      <c r="I4633" s="29">
        <v>123162.31591738974</v>
      </c>
      <c r="J4633" s="30">
        <v>458355.77499483462</v>
      </c>
      <c r="K4633" s="30">
        <v>1955970.7238749459</v>
      </c>
      <c r="L4633" s="30">
        <v>3277082.2581968764</v>
      </c>
      <c r="M4633" s="30">
        <v>644232.8008749343</v>
      </c>
      <c r="N4633" s="30">
        <v>979873.04455122491</v>
      </c>
      <c r="O4633" s="31">
        <v>203415.40904421874</v>
      </c>
      <c r="P4633" s="32">
        <v>2723365.8406672701</v>
      </c>
      <c r="Q4633" s="32">
        <v>4918726.4867871543</v>
      </c>
      <c r="R4633" s="32">
        <v>644232.8008749343</v>
      </c>
      <c r="S4633" s="36">
        <v>4628</v>
      </c>
      <c r="T4633" s="33" t="s">
        <v>9297</v>
      </c>
      <c r="U4633" s="34">
        <v>43474</v>
      </c>
      <c r="V4633" s="27" t="s">
        <v>8874</v>
      </c>
      <c r="W4633" s="35">
        <v>313259.58723607584</v>
      </c>
      <c r="X4633" s="35">
        <v>66946.350856849676</v>
      </c>
      <c r="Y4633" s="35">
        <v>110032.20543509733</v>
      </c>
      <c r="Z4633" s="35">
        <v>2088.6433049634088</v>
      </c>
      <c r="AA4633" s="35">
        <v>47878.665894379497</v>
      </c>
      <c r="AB4633" s="35">
        <v>35099.965091449943</v>
      </c>
      <c r="AC4633" s="35">
        <v>8413.6413773910408</v>
      </c>
      <c r="AD4633" s="35">
        <v>698.10158119584571</v>
      </c>
      <c r="AE4633" s="35">
        <v>2247.3359720556837</v>
      </c>
      <c r="AG4633" s="1">
        <v>0</v>
      </c>
      <c r="AH4633" s="1">
        <f t="shared" si="396"/>
        <v>698.10158119584571</v>
      </c>
      <c r="AI4633">
        <f t="shared" si="397"/>
        <v>1</v>
      </c>
      <c r="AJ4633" s="1" t="str">
        <f t="shared" si="398"/>
        <v>Winter</v>
      </c>
      <c r="AL4633" s="1">
        <f t="shared" si="395"/>
        <v>313259.58723607584</v>
      </c>
      <c r="AM4633" s="1">
        <f t="shared" si="399"/>
        <v>0</v>
      </c>
    </row>
    <row r="4634" spans="1:39" x14ac:dyDescent="0.2">
      <c r="A4634" s="24" t="s">
        <v>9298</v>
      </c>
      <c r="B4634" s="36">
        <v>4629</v>
      </c>
      <c r="C4634" s="37">
        <v>43474</v>
      </c>
      <c r="D4634" s="26">
        <v>43466</v>
      </c>
      <c r="E4634" s="38">
        <v>2019</v>
      </c>
      <c r="F4634" s="38" t="s">
        <v>8874</v>
      </c>
      <c r="G4634" s="38">
        <v>9</v>
      </c>
      <c r="H4634" s="39">
        <v>21</v>
      </c>
      <c r="I4634" s="29">
        <v>117433.41349358521</v>
      </c>
      <c r="J4634" s="30">
        <v>450563.63521588774</v>
      </c>
      <c r="K4634" s="30">
        <v>1873511.8248510505</v>
      </c>
      <c r="L4634" s="30">
        <v>3157360.0735848867</v>
      </c>
      <c r="M4634" s="30">
        <v>632541.87830514251</v>
      </c>
      <c r="N4634" s="30">
        <v>948780.88072323636</v>
      </c>
      <c r="O4634" s="31">
        <v>201752.45377420832</v>
      </c>
      <c r="P4634" s="32">
        <v>2623487.1166497786</v>
      </c>
      <c r="Q4634" s="32">
        <v>4758457.0432982193</v>
      </c>
      <c r="R4634" s="32">
        <v>632541.87830514251</v>
      </c>
      <c r="S4634" s="36">
        <v>4629</v>
      </c>
      <c r="T4634" s="33" t="s">
        <v>9299</v>
      </c>
      <c r="U4634" s="34">
        <v>43474</v>
      </c>
      <c r="V4634" s="27" t="s">
        <v>8874</v>
      </c>
      <c r="W4634" s="35">
        <v>292828.75629315467</v>
      </c>
      <c r="X4634" s="35">
        <v>61532.780053993447</v>
      </c>
      <c r="Y4634" s="35">
        <v>107047.3102266748</v>
      </c>
      <c r="Z4634" s="35">
        <v>2031.9836990922313</v>
      </c>
      <c r="AA4634" s="35">
        <v>47839.803340893806</v>
      </c>
      <c r="AB4634" s="35">
        <v>34695.09115251599</v>
      </c>
      <c r="AC4634" s="35">
        <v>8407.9862403525076</v>
      </c>
      <c r="AD4634" s="35">
        <v>698.10158119584571</v>
      </c>
      <c r="AE4634" s="35">
        <v>2247.3359720556837</v>
      </c>
      <c r="AG4634" s="1">
        <v>0</v>
      </c>
      <c r="AH4634" s="1">
        <f t="shared" si="396"/>
        <v>698.10158119584571</v>
      </c>
      <c r="AI4634">
        <f t="shared" si="397"/>
        <v>1</v>
      </c>
      <c r="AJ4634" s="1" t="str">
        <f t="shared" si="398"/>
        <v>Winter</v>
      </c>
      <c r="AL4634" s="1">
        <f t="shared" si="395"/>
        <v>292828.75629315467</v>
      </c>
      <c r="AM4634" s="1">
        <f t="shared" si="399"/>
        <v>0</v>
      </c>
    </row>
    <row r="4635" spans="1:39" x14ac:dyDescent="0.2">
      <c r="A4635" s="24" t="s">
        <v>9300</v>
      </c>
      <c r="B4635" s="36">
        <v>4630</v>
      </c>
      <c r="C4635" s="37">
        <v>43474</v>
      </c>
      <c r="D4635" s="26">
        <v>43466</v>
      </c>
      <c r="E4635" s="38">
        <v>2019</v>
      </c>
      <c r="F4635" s="38" t="s">
        <v>8874</v>
      </c>
      <c r="G4635" s="38">
        <v>9</v>
      </c>
      <c r="H4635" s="39">
        <v>22</v>
      </c>
      <c r="I4635" s="29">
        <v>106496.40968819468</v>
      </c>
      <c r="J4635" s="30">
        <v>398248.06657576014</v>
      </c>
      <c r="K4635" s="30">
        <v>1756837.8462384529</v>
      </c>
      <c r="L4635" s="30">
        <v>2980863.5159472316</v>
      </c>
      <c r="M4635" s="30">
        <v>602716.3570903528</v>
      </c>
      <c r="N4635" s="30">
        <v>930549.83988654311</v>
      </c>
      <c r="O4635" s="31">
        <v>197250.13877769487</v>
      </c>
      <c r="P4635" s="32">
        <v>2466050.6130170003</v>
      </c>
      <c r="Q4635" s="32">
        <v>4506911.5611872301</v>
      </c>
      <c r="R4635" s="32">
        <v>602716.3570903528</v>
      </c>
      <c r="S4635" s="36">
        <v>4630</v>
      </c>
      <c r="T4635" s="33" t="s">
        <v>9301</v>
      </c>
      <c r="U4635" s="34">
        <v>43474</v>
      </c>
      <c r="V4635" s="27" t="s">
        <v>8874</v>
      </c>
      <c r="W4635" s="35">
        <v>249669.09175257551</v>
      </c>
      <c r="X4635" s="35">
        <v>61269.735173817877</v>
      </c>
      <c r="Y4635" s="35">
        <v>105251.37352915003</v>
      </c>
      <c r="Z4635" s="35">
        <v>1997.8930331404724</v>
      </c>
      <c r="AA4635" s="35">
        <v>47878.665894379497</v>
      </c>
      <c r="AB4635" s="35">
        <v>33882.949564646478</v>
      </c>
      <c r="AC4635" s="35">
        <v>7730.2813339972417</v>
      </c>
      <c r="AD4635" s="35">
        <v>698.10158119584571</v>
      </c>
      <c r="AE4635" s="35">
        <v>2247.3359720556837</v>
      </c>
      <c r="AG4635" s="1">
        <v>0</v>
      </c>
      <c r="AH4635" s="1">
        <f t="shared" si="396"/>
        <v>698.10158119584571</v>
      </c>
      <c r="AI4635">
        <f t="shared" si="397"/>
        <v>1</v>
      </c>
      <c r="AJ4635" s="1" t="str">
        <f t="shared" si="398"/>
        <v>Winter</v>
      </c>
      <c r="AL4635" s="1">
        <f t="shared" si="395"/>
        <v>249669.09175257551</v>
      </c>
      <c r="AM4635" s="1">
        <f t="shared" si="399"/>
        <v>0</v>
      </c>
    </row>
    <row r="4636" spans="1:39" x14ac:dyDescent="0.2">
      <c r="A4636" s="24" t="s">
        <v>9302</v>
      </c>
      <c r="B4636" s="36">
        <v>4631</v>
      </c>
      <c r="C4636" s="37">
        <v>43474</v>
      </c>
      <c r="D4636" s="26">
        <v>43466</v>
      </c>
      <c r="E4636" s="38">
        <v>2019</v>
      </c>
      <c r="F4636" s="38" t="s">
        <v>8874</v>
      </c>
      <c r="G4636" s="38">
        <v>9</v>
      </c>
      <c r="H4636" s="39">
        <v>23</v>
      </c>
      <c r="I4636" s="29">
        <v>95270.213462861386</v>
      </c>
      <c r="J4636" s="30">
        <v>391259.08076671691</v>
      </c>
      <c r="K4636" s="30">
        <v>1609653.0654475272</v>
      </c>
      <c r="L4636" s="30">
        <v>2801669.5197533336</v>
      </c>
      <c r="M4636" s="30">
        <v>549615.58965513192</v>
      </c>
      <c r="N4636" s="30">
        <v>925551.3559098487</v>
      </c>
      <c r="O4636" s="31">
        <v>197714.99733899979</v>
      </c>
      <c r="P4636" s="32">
        <v>2254538.8685655207</v>
      </c>
      <c r="Q4636" s="32">
        <v>4316194.9537688987</v>
      </c>
      <c r="R4636" s="32">
        <v>549615.58965513192</v>
      </c>
      <c r="S4636" s="36">
        <v>4631</v>
      </c>
      <c r="T4636" s="33" t="s">
        <v>9303</v>
      </c>
      <c r="U4636" s="34">
        <v>43474</v>
      </c>
      <c r="V4636" s="27" t="s">
        <v>8874</v>
      </c>
      <c r="W4636" s="35">
        <v>276295.6612070956</v>
      </c>
      <c r="X4636" s="35">
        <v>56566.506048287985</v>
      </c>
      <c r="Y4636" s="35">
        <v>103022.85431795479</v>
      </c>
      <c r="Z4636" s="35">
        <v>1955.5910388103596</v>
      </c>
      <c r="AA4636" s="35">
        <v>47762.078233922402</v>
      </c>
      <c r="AB4636" s="35">
        <v>34040.058577317592</v>
      </c>
      <c r="AC4636" s="35">
        <v>7438.9485972150651</v>
      </c>
      <c r="AD4636" s="35">
        <v>698.10158119584571</v>
      </c>
      <c r="AE4636" s="35">
        <v>2247.3359720556837</v>
      </c>
      <c r="AG4636" s="1">
        <v>0</v>
      </c>
      <c r="AH4636" s="1">
        <f t="shared" si="396"/>
        <v>698.10158119584571</v>
      </c>
      <c r="AI4636">
        <f t="shared" si="397"/>
        <v>1</v>
      </c>
      <c r="AJ4636" s="1" t="str">
        <f t="shared" si="398"/>
        <v>Winter</v>
      </c>
      <c r="AL4636" s="1">
        <f t="shared" si="395"/>
        <v>0</v>
      </c>
      <c r="AM4636" s="1">
        <f t="shared" si="399"/>
        <v>276295.6612070956</v>
      </c>
    </row>
    <row r="4637" spans="1:39" x14ac:dyDescent="0.2">
      <c r="A4637" s="24" t="s">
        <v>9304</v>
      </c>
      <c r="B4637" s="36">
        <v>4632</v>
      </c>
      <c r="C4637" s="37">
        <v>43474</v>
      </c>
      <c r="D4637" s="26">
        <v>43466</v>
      </c>
      <c r="E4637" s="38">
        <v>2019</v>
      </c>
      <c r="F4637" s="38" t="s">
        <v>8874</v>
      </c>
      <c r="G4637" s="38">
        <v>9</v>
      </c>
      <c r="H4637" s="39">
        <v>24</v>
      </c>
      <c r="I4637" s="29">
        <v>86905.870692263838</v>
      </c>
      <c r="J4637" s="30">
        <v>401549.2880574062</v>
      </c>
      <c r="K4637" s="30">
        <v>1487383.3632018846</v>
      </c>
      <c r="L4637" s="30">
        <v>2693403.4621637072</v>
      </c>
      <c r="M4637" s="30">
        <v>527049.76043190376</v>
      </c>
      <c r="N4637" s="30">
        <v>917706.12910944025</v>
      </c>
      <c r="O4637" s="31">
        <v>195830.58598621603</v>
      </c>
      <c r="P4637" s="32">
        <v>2101338.9943260523</v>
      </c>
      <c r="Q4637" s="32">
        <v>4208489.4653167697</v>
      </c>
      <c r="R4637" s="32">
        <v>527049.76043190376</v>
      </c>
      <c r="S4637" s="36">
        <v>4632</v>
      </c>
      <c r="T4637" s="33" t="s">
        <v>9305</v>
      </c>
      <c r="U4637" s="34">
        <v>43474</v>
      </c>
      <c r="V4637" s="27" t="s">
        <v>8874</v>
      </c>
      <c r="W4637" s="35">
        <v>237597.12692944129</v>
      </c>
      <c r="X4637" s="35">
        <v>56613.489547545141</v>
      </c>
      <c r="Y4637" s="35">
        <v>100210.50621399468</v>
      </c>
      <c r="Z4637" s="35">
        <v>1902.2067408647224</v>
      </c>
      <c r="AA4637" s="35">
        <v>47878.665894379497</v>
      </c>
      <c r="AB4637" s="35">
        <v>33961.330677654456</v>
      </c>
      <c r="AC4637" s="35">
        <v>7456.3490163305405</v>
      </c>
      <c r="AD4637" s="35">
        <v>698.10158119584571</v>
      </c>
      <c r="AE4637" s="35">
        <v>2247.3359720556837</v>
      </c>
      <c r="AG4637" s="1">
        <v>0</v>
      </c>
      <c r="AH4637" s="1">
        <f t="shared" si="396"/>
        <v>698.10158119584571</v>
      </c>
      <c r="AI4637">
        <f t="shared" si="397"/>
        <v>1</v>
      </c>
      <c r="AJ4637" s="1" t="str">
        <f t="shared" si="398"/>
        <v>Winter</v>
      </c>
      <c r="AL4637" s="1">
        <f t="shared" si="395"/>
        <v>0</v>
      </c>
      <c r="AM4637" s="1">
        <f t="shared" si="399"/>
        <v>237597.12692944129</v>
      </c>
    </row>
    <row r="4638" spans="1:39" x14ac:dyDescent="0.2">
      <c r="A4638" s="24" t="s">
        <v>9306</v>
      </c>
      <c r="B4638" s="36">
        <v>4633</v>
      </c>
      <c r="C4638" s="37">
        <v>43475</v>
      </c>
      <c r="D4638" s="26">
        <v>43466</v>
      </c>
      <c r="E4638" s="38">
        <v>2019</v>
      </c>
      <c r="F4638" s="38" t="s">
        <v>8874</v>
      </c>
      <c r="G4638" s="38">
        <v>10</v>
      </c>
      <c r="H4638" s="39">
        <v>1</v>
      </c>
      <c r="I4638" s="29">
        <v>84792.157634493415</v>
      </c>
      <c r="J4638" s="30">
        <v>395892.59351436992</v>
      </c>
      <c r="K4638" s="30">
        <v>1431903.243492058</v>
      </c>
      <c r="L4638" s="30">
        <v>2623208.374011721</v>
      </c>
      <c r="M4638" s="30">
        <v>508388.85314482951</v>
      </c>
      <c r="N4638" s="30">
        <v>916136.91517497005</v>
      </c>
      <c r="O4638" s="31">
        <v>195260.38804679242</v>
      </c>
      <c r="P4638" s="32">
        <v>2025084.2542713811</v>
      </c>
      <c r="Q4638" s="32">
        <v>4130498.2707478534</v>
      </c>
      <c r="R4638" s="32">
        <v>508388.85314482951</v>
      </c>
      <c r="S4638" s="36">
        <v>4633</v>
      </c>
      <c r="T4638" s="33" t="s">
        <v>9307</v>
      </c>
      <c r="U4638" s="34">
        <v>43475</v>
      </c>
      <c r="V4638" s="27" t="s">
        <v>8874</v>
      </c>
      <c r="W4638" s="35">
        <v>220628.51705977242</v>
      </c>
      <c r="X4638" s="35">
        <v>55386.445737641858</v>
      </c>
      <c r="Y4638" s="35">
        <v>100574.65640530438</v>
      </c>
      <c r="Z4638" s="35">
        <v>1909.1190794484364</v>
      </c>
      <c r="AA4638" s="35">
        <v>47762.078233922402</v>
      </c>
      <c r="AB4638" s="35">
        <v>33529.427467693778</v>
      </c>
      <c r="AC4638" s="35">
        <v>7317.9949666929533</v>
      </c>
      <c r="AD4638" s="35">
        <v>698.10158119584571</v>
      </c>
      <c r="AE4638" s="35">
        <v>2247.3359720556837</v>
      </c>
      <c r="AG4638" s="1">
        <v>0</v>
      </c>
      <c r="AH4638" s="1">
        <f t="shared" si="396"/>
        <v>698.10158119584571</v>
      </c>
      <c r="AI4638">
        <f t="shared" si="397"/>
        <v>1</v>
      </c>
      <c r="AJ4638" s="1" t="str">
        <f t="shared" si="398"/>
        <v>Winter</v>
      </c>
      <c r="AL4638" s="1">
        <f t="shared" si="395"/>
        <v>0</v>
      </c>
      <c r="AM4638" s="1">
        <f t="shared" si="399"/>
        <v>220628.51705977242</v>
      </c>
    </row>
    <row r="4639" spans="1:39" x14ac:dyDescent="0.2">
      <c r="A4639" s="24" t="s">
        <v>9308</v>
      </c>
      <c r="B4639" s="36">
        <v>4634</v>
      </c>
      <c r="C4639" s="37">
        <v>43475</v>
      </c>
      <c r="D4639" s="26">
        <v>43466</v>
      </c>
      <c r="E4639" s="38">
        <v>2019</v>
      </c>
      <c r="F4639" s="38" t="s">
        <v>8874</v>
      </c>
      <c r="G4639" s="38">
        <v>10</v>
      </c>
      <c r="H4639" s="39">
        <v>2</v>
      </c>
      <c r="I4639" s="29">
        <v>81476.961908383761</v>
      </c>
      <c r="J4639" s="30">
        <v>394300.07591447415</v>
      </c>
      <c r="K4639" s="30">
        <v>1380124.1715026672</v>
      </c>
      <c r="L4639" s="30">
        <v>2596417.4558978588</v>
      </c>
      <c r="M4639" s="30">
        <v>504012.09817603946</v>
      </c>
      <c r="N4639" s="30">
        <v>915667.11122104316</v>
      </c>
      <c r="O4639" s="31">
        <v>196446.40329014644</v>
      </c>
      <c r="P4639" s="32">
        <v>1965613.2315870905</v>
      </c>
      <c r="Q4639" s="32">
        <v>4102831.0463235229</v>
      </c>
      <c r="R4639" s="32">
        <v>504012.09817603946</v>
      </c>
      <c r="S4639" s="36">
        <v>4634</v>
      </c>
      <c r="T4639" s="33" t="s">
        <v>9309</v>
      </c>
      <c r="U4639" s="34">
        <v>43475</v>
      </c>
      <c r="V4639" s="27" t="s">
        <v>8874</v>
      </c>
      <c r="W4639" s="35">
        <v>202894.96515625084</v>
      </c>
      <c r="X4639" s="35">
        <v>53889.359714927967</v>
      </c>
      <c r="Y4639" s="35">
        <v>99104.075347058664</v>
      </c>
      <c r="Z4639" s="35">
        <v>1881.2043496694109</v>
      </c>
      <c r="AA4639" s="35">
        <v>47723.215680436711</v>
      </c>
      <c r="AB4639" s="35">
        <v>32966.010026081487</v>
      </c>
      <c r="AC4639" s="35">
        <v>7102.5197736271457</v>
      </c>
      <c r="AD4639" s="35">
        <v>698.10158119584571</v>
      </c>
      <c r="AE4639" s="35">
        <v>2247.3359720556837</v>
      </c>
      <c r="AG4639" s="1">
        <v>0</v>
      </c>
      <c r="AH4639" s="1">
        <f t="shared" si="396"/>
        <v>698.10158119584571</v>
      </c>
      <c r="AI4639">
        <f t="shared" si="397"/>
        <v>1</v>
      </c>
      <c r="AJ4639" s="1" t="str">
        <f t="shared" si="398"/>
        <v>Winter</v>
      </c>
      <c r="AL4639" s="1">
        <f t="shared" si="395"/>
        <v>0</v>
      </c>
      <c r="AM4639" s="1">
        <f t="shared" si="399"/>
        <v>202894.96515625084</v>
      </c>
    </row>
    <row r="4640" spans="1:39" x14ac:dyDescent="0.2">
      <c r="A4640" s="24" t="s">
        <v>9310</v>
      </c>
      <c r="B4640" s="36">
        <v>4635</v>
      </c>
      <c r="C4640" s="37">
        <v>43475</v>
      </c>
      <c r="D4640" s="26">
        <v>43466</v>
      </c>
      <c r="E4640" s="38">
        <v>2019</v>
      </c>
      <c r="F4640" s="38" t="s">
        <v>8874</v>
      </c>
      <c r="G4640" s="38">
        <v>10</v>
      </c>
      <c r="H4640" s="39">
        <v>3</v>
      </c>
      <c r="I4640" s="29">
        <v>80699.766511567475</v>
      </c>
      <c r="J4640" s="30">
        <v>403184.63625165913</v>
      </c>
      <c r="K4640" s="30">
        <v>1364970.6625262666</v>
      </c>
      <c r="L4640" s="30">
        <v>2619718.0150165125</v>
      </c>
      <c r="M4640" s="30">
        <v>496365.13680345874</v>
      </c>
      <c r="N4640" s="30">
        <v>915869.26803848974</v>
      </c>
      <c r="O4640" s="31">
        <v>195654.62757520191</v>
      </c>
      <c r="P4640" s="32">
        <v>1942035.5658412927</v>
      </c>
      <c r="Q4640" s="32">
        <v>4134426.5468818634</v>
      </c>
      <c r="R4640" s="32">
        <v>496365.13680345874</v>
      </c>
      <c r="S4640" s="36">
        <v>4635</v>
      </c>
      <c r="T4640" s="33" t="s">
        <v>9311</v>
      </c>
      <c r="U4640" s="34">
        <v>43475</v>
      </c>
      <c r="V4640" s="27" t="s">
        <v>8874</v>
      </c>
      <c r="W4640" s="35">
        <v>191250.11827211044</v>
      </c>
      <c r="X4640" s="35">
        <v>56040.873836181308</v>
      </c>
      <c r="Y4640" s="35">
        <v>98140.878464554014</v>
      </c>
      <c r="Z4640" s="35">
        <v>1862.9208415633084</v>
      </c>
      <c r="AA4640" s="35">
        <v>47762.078233922402</v>
      </c>
      <c r="AB4640" s="35">
        <v>33173.709688172719</v>
      </c>
      <c r="AC4640" s="35">
        <v>7115.1972212376395</v>
      </c>
      <c r="AD4640" s="35">
        <v>698.10158119584571</v>
      </c>
      <c r="AE4640" s="35">
        <v>2247.3359720556837</v>
      </c>
      <c r="AG4640" s="1">
        <v>0</v>
      </c>
      <c r="AH4640" s="1">
        <f t="shared" si="396"/>
        <v>698.10158119584571</v>
      </c>
      <c r="AI4640">
        <f t="shared" si="397"/>
        <v>1</v>
      </c>
      <c r="AJ4640" s="1" t="str">
        <f t="shared" si="398"/>
        <v>Winter</v>
      </c>
      <c r="AL4640" s="1">
        <f t="shared" si="395"/>
        <v>0</v>
      </c>
      <c r="AM4640" s="1">
        <f t="shared" si="399"/>
        <v>191250.11827211044</v>
      </c>
    </row>
    <row r="4641" spans="1:39" x14ac:dyDescent="0.2">
      <c r="A4641" s="24" t="s">
        <v>9312</v>
      </c>
      <c r="B4641" s="36">
        <v>4636</v>
      </c>
      <c r="C4641" s="37">
        <v>43475</v>
      </c>
      <c r="D4641" s="26">
        <v>43466</v>
      </c>
      <c r="E4641" s="38">
        <v>2019</v>
      </c>
      <c r="F4641" s="38" t="s">
        <v>8874</v>
      </c>
      <c r="G4641" s="38">
        <v>10</v>
      </c>
      <c r="H4641" s="39">
        <v>4</v>
      </c>
      <c r="I4641" s="29">
        <v>82865.694328143363</v>
      </c>
      <c r="J4641" s="30">
        <v>407480.28543347557</v>
      </c>
      <c r="K4641" s="30">
        <v>1381475.0350636938</v>
      </c>
      <c r="L4641" s="30">
        <v>2660966.2153930371</v>
      </c>
      <c r="M4641" s="30">
        <v>505524.77803609183</v>
      </c>
      <c r="N4641" s="30">
        <v>930989.89129800128</v>
      </c>
      <c r="O4641" s="31">
        <v>196523.0580885126</v>
      </c>
      <c r="P4641" s="32">
        <v>1969865.507427929</v>
      </c>
      <c r="Q4641" s="32">
        <v>4195959.4502130263</v>
      </c>
      <c r="R4641" s="32">
        <v>505524.77803609183</v>
      </c>
      <c r="S4641" s="36">
        <v>4636</v>
      </c>
      <c r="T4641" s="33" t="s">
        <v>9313</v>
      </c>
      <c r="U4641" s="34">
        <v>43475</v>
      </c>
      <c r="V4641" s="27" t="s">
        <v>8874</v>
      </c>
      <c r="W4641" s="35">
        <v>209763.19866139753</v>
      </c>
      <c r="X4641" s="35">
        <v>55558.051967791864</v>
      </c>
      <c r="Y4641" s="35">
        <v>97758.518888670646</v>
      </c>
      <c r="Z4641" s="35">
        <v>1855.6628504587993</v>
      </c>
      <c r="AA4641" s="35">
        <v>47839.803340893806</v>
      </c>
      <c r="AB4641" s="35">
        <v>32298.087327114783</v>
      </c>
      <c r="AC4641" s="35">
        <v>7072.5869084284905</v>
      </c>
      <c r="AD4641" s="35">
        <v>698.10158119584571</v>
      </c>
      <c r="AE4641" s="35">
        <v>2247.3359720556837</v>
      </c>
      <c r="AG4641" s="1">
        <v>0</v>
      </c>
      <c r="AH4641" s="1">
        <f t="shared" si="396"/>
        <v>698.10158119584571</v>
      </c>
      <c r="AI4641">
        <f t="shared" si="397"/>
        <v>1</v>
      </c>
      <c r="AJ4641" s="1" t="str">
        <f t="shared" si="398"/>
        <v>Winter</v>
      </c>
      <c r="AL4641" s="1">
        <f t="shared" si="395"/>
        <v>0</v>
      </c>
      <c r="AM4641" s="1">
        <f t="shared" si="399"/>
        <v>209763.19866139753</v>
      </c>
    </row>
    <row r="4642" spans="1:39" x14ac:dyDescent="0.2">
      <c r="A4642" s="24" t="s">
        <v>9314</v>
      </c>
      <c r="B4642" s="36">
        <v>4637</v>
      </c>
      <c r="C4642" s="37">
        <v>43475</v>
      </c>
      <c r="D4642" s="26">
        <v>43466</v>
      </c>
      <c r="E4642" s="38">
        <v>2019</v>
      </c>
      <c r="F4642" s="38" t="s">
        <v>8874</v>
      </c>
      <c r="G4642" s="38">
        <v>10</v>
      </c>
      <c r="H4642" s="39">
        <v>5</v>
      </c>
      <c r="I4642" s="29">
        <v>83499.062938243893</v>
      </c>
      <c r="J4642" s="30">
        <v>410259.22932765423</v>
      </c>
      <c r="K4642" s="30">
        <v>1445419.462244435</v>
      </c>
      <c r="L4642" s="30">
        <v>2790237.5477921115</v>
      </c>
      <c r="M4642" s="30">
        <v>536626.53785761259</v>
      </c>
      <c r="N4642" s="30">
        <v>938040.079329003</v>
      </c>
      <c r="O4642" s="31">
        <v>198775.7621459511</v>
      </c>
      <c r="P4642" s="32">
        <v>2065545.0630402914</v>
      </c>
      <c r="Q4642" s="32">
        <v>4337312.61859472</v>
      </c>
      <c r="R4642" s="32">
        <v>536626.53785761259</v>
      </c>
      <c r="S4642" s="36">
        <v>4637</v>
      </c>
      <c r="T4642" s="33" t="s">
        <v>9315</v>
      </c>
      <c r="U4642" s="34">
        <v>43475</v>
      </c>
      <c r="V4642" s="27" t="s">
        <v>8874</v>
      </c>
      <c r="W4642" s="35">
        <v>220467.68069808968</v>
      </c>
      <c r="X4642" s="35">
        <v>59022.697995580929</v>
      </c>
      <c r="Y4642" s="35">
        <v>101306.86491600529</v>
      </c>
      <c r="Z4642" s="35">
        <v>1923.0179411286626</v>
      </c>
      <c r="AA4642" s="35">
        <v>47839.803340893806</v>
      </c>
      <c r="AB4642" s="35">
        <v>33299.689787784577</v>
      </c>
      <c r="AC4642" s="35">
        <v>7527.6907361850926</v>
      </c>
      <c r="AD4642" s="35">
        <v>698.10158119584571</v>
      </c>
      <c r="AE4642" s="35">
        <v>2247.3359720556837</v>
      </c>
      <c r="AG4642" s="1">
        <v>0</v>
      </c>
      <c r="AH4642" s="1">
        <f t="shared" si="396"/>
        <v>698.10158119584571</v>
      </c>
      <c r="AI4642">
        <f t="shared" si="397"/>
        <v>1</v>
      </c>
      <c r="AJ4642" s="1" t="str">
        <f t="shared" si="398"/>
        <v>Winter</v>
      </c>
      <c r="AL4642" s="1">
        <f t="shared" si="395"/>
        <v>0</v>
      </c>
      <c r="AM4642" s="1">
        <f t="shared" si="399"/>
        <v>220467.68069808968</v>
      </c>
    </row>
    <row r="4643" spans="1:39" x14ac:dyDescent="0.2">
      <c r="A4643" s="24" t="s">
        <v>9316</v>
      </c>
      <c r="B4643" s="36">
        <v>4638</v>
      </c>
      <c r="C4643" s="37">
        <v>43475</v>
      </c>
      <c r="D4643" s="26">
        <v>43466</v>
      </c>
      <c r="E4643" s="38">
        <v>2019</v>
      </c>
      <c r="F4643" s="38" t="s">
        <v>8874</v>
      </c>
      <c r="G4643" s="38">
        <v>10</v>
      </c>
      <c r="H4643" s="39">
        <v>6</v>
      </c>
      <c r="I4643" s="29">
        <v>98003.493983244058</v>
      </c>
      <c r="J4643" s="30">
        <v>440460.64802576555</v>
      </c>
      <c r="K4643" s="30">
        <v>1628331.6995575305</v>
      </c>
      <c r="L4643" s="30">
        <v>3006818.7023139554</v>
      </c>
      <c r="M4643" s="30">
        <v>578432.61026995734</v>
      </c>
      <c r="N4643" s="30">
        <v>966548.02979378903</v>
      </c>
      <c r="O4643" s="31">
        <v>202080.84884067241</v>
      </c>
      <c r="P4643" s="32">
        <v>2304767.803810732</v>
      </c>
      <c r="Q4643" s="32">
        <v>4615908.2289741822</v>
      </c>
      <c r="R4643" s="32">
        <v>578432.61026995734</v>
      </c>
      <c r="S4643" s="36">
        <v>4638</v>
      </c>
      <c r="T4643" s="33" t="s">
        <v>9317</v>
      </c>
      <c r="U4643" s="34">
        <v>43475</v>
      </c>
      <c r="V4643" s="27" t="s">
        <v>8874</v>
      </c>
      <c r="W4643" s="35">
        <v>276224.56247271242</v>
      </c>
      <c r="X4643" s="35">
        <v>65550.968736800962</v>
      </c>
      <c r="Y4643" s="35">
        <v>111014.60977536971</v>
      </c>
      <c r="Z4643" s="35">
        <v>2107.2914111243567</v>
      </c>
      <c r="AA4643" s="35">
        <v>47800.940787408108</v>
      </c>
      <c r="AB4643" s="35">
        <v>34570.654699776431</v>
      </c>
      <c r="AC4643" s="35">
        <v>8618.7798930370063</v>
      </c>
      <c r="AD4643" s="35">
        <v>698.10158119584571</v>
      </c>
      <c r="AE4643" s="35">
        <v>2247.3359720556837</v>
      </c>
      <c r="AG4643" s="1">
        <v>0</v>
      </c>
      <c r="AH4643" s="1">
        <f t="shared" si="396"/>
        <v>698.10158119584571</v>
      </c>
      <c r="AI4643">
        <f t="shared" si="397"/>
        <v>1</v>
      </c>
      <c r="AJ4643" s="1" t="str">
        <f t="shared" si="398"/>
        <v>Winter</v>
      </c>
      <c r="AL4643" s="1">
        <f t="shared" si="395"/>
        <v>276224.56247271242</v>
      </c>
      <c r="AM4643" s="1">
        <f t="shared" si="399"/>
        <v>0</v>
      </c>
    </row>
    <row r="4644" spans="1:39" x14ac:dyDescent="0.2">
      <c r="A4644" s="24" t="s">
        <v>9318</v>
      </c>
      <c r="B4644" s="36">
        <v>4639</v>
      </c>
      <c r="C4644" s="37">
        <v>43475</v>
      </c>
      <c r="D4644" s="26">
        <v>43466</v>
      </c>
      <c r="E4644" s="38">
        <v>2019</v>
      </c>
      <c r="F4644" s="38" t="s">
        <v>8874</v>
      </c>
      <c r="G4644" s="38">
        <v>10</v>
      </c>
      <c r="H4644" s="39">
        <v>7</v>
      </c>
      <c r="I4644" s="29">
        <v>108727.48526883575</v>
      </c>
      <c r="J4644" s="30">
        <v>462771.65695039131</v>
      </c>
      <c r="K4644" s="30">
        <v>1875258.4010280662</v>
      </c>
      <c r="L4644" s="30">
        <v>3209859.8273720993</v>
      </c>
      <c r="M4644" s="30">
        <v>642278.96167092305</v>
      </c>
      <c r="N4644" s="30">
        <v>994919.01697623916</v>
      </c>
      <c r="O4644" s="31">
        <v>202680.61771024534</v>
      </c>
      <c r="P4644" s="32">
        <v>2626264.8479678249</v>
      </c>
      <c r="Q4644" s="32">
        <v>4870231.1190089742</v>
      </c>
      <c r="R4644" s="32">
        <v>642278.96167092305</v>
      </c>
      <c r="S4644" s="36">
        <v>4639</v>
      </c>
      <c r="T4644" s="33" t="s">
        <v>9319</v>
      </c>
      <c r="U4644" s="34">
        <v>43475</v>
      </c>
      <c r="V4644" s="27" t="s">
        <v>8874</v>
      </c>
      <c r="W4644" s="35">
        <v>304945.21621780004</v>
      </c>
      <c r="X4644" s="35">
        <v>69764.723794680423</v>
      </c>
      <c r="Y4644" s="35">
        <v>121434.95182353788</v>
      </c>
      <c r="Z4644" s="35">
        <v>2305.0914785525506</v>
      </c>
      <c r="AA4644" s="35">
        <v>47800.940787408108</v>
      </c>
      <c r="AB4644" s="35">
        <v>35947.20097136285</v>
      </c>
      <c r="AC4644" s="35">
        <v>9354.9833528382132</v>
      </c>
      <c r="AD4644" s="35">
        <v>698.10158119584571</v>
      </c>
      <c r="AE4644" s="35">
        <v>2247.3359720556837</v>
      </c>
      <c r="AG4644" s="1">
        <v>0</v>
      </c>
      <c r="AH4644" s="1">
        <f t="shared" si="396"/>
        <v>698.10158119584571</v>
      </c>
      <c r="AI4644">
        <f t="shared" si="397"/>
        <v>1</v>
      </c>
      <c r="AJ4644" s="1" t="str">
        <f t="shared" si="398"/>
        <v>Winter</v>
      </c>
      <c r="AL4644" s="1">
        <f t="shared" si="395"/>
        <v>304945.21621780004</v>
      </c>
      <c r="AM4644" s="1">
        <f t="shared" si="399"/>
        <v>0</v>
      </c>
    </row>
    <row r="4645" spans="1:39" x14ac:dyDescent="0.2">
      <c r="A4645" s="24" t="s">
        <v>9320</v>
      </c>
      <c r="B4645" s="36">
        <v>4640</v>
      </c>
      <c r="C4645" s="37">
        <v>43475</v>
      </c>
      <c r="D4645" s="26">
        <v>43466</v>
      </c>
      <c r="E4645" s="38">
        <v>2019</v>
      </c>
      <c r="F4645" s="38" t="s">
        <v>8874</v>
      </c>
      <c r="G4645" s="38">
        <v>10</v>
      </c>
      <c r="H4645" s="39">
        <v>8</v>
      </c>
      <c r="I4645" s="29">
        <v>125432.04250570592</v>
      </c>
      <c r="J4645" s="30">
        <v>464585.76386489632</v>
      </c>
      <c r="K4645" s="30">
        <v>2034396.306544472</v>
      </c>
      <c r="L4645" s="30">
        <v>3258001.3907363284</v>
      </c>
      <c r="M4645" s="30">
        <v>668235.52420391387</v>
      </c>
      <c r="N4645" s="30">
        <v>999407.49209125305</v>
      </c>
      <c r="O4645" s="31">
        <v>204609.84243698377</v>
      </c>
      <c r="P4645" s="32">
        <v>2828063.8732540915</v>
      </c>
      <c r="Q4645" s="32">
        <v>4926604.4891294613</v>
      </c>
      <c r="R4645" s="32">
        <v>668235.52420391387</v>
      </c>
      <c r="S4645" s="36">
        <v>4640</v>
      </c>
      <c r="T4645" s="33" t="s">
        <v>9321</v>
      </c>
      <c r="U4645" s="34">
        <v>43475</v>
      </c>
      <c r="V4645" s="27" t="s">
        <v>8874</v>
      </c>
      <c r="W4645" s="35">
        <v>284766.68768250273</v>
      </c>
      <c r="X4645" s="35">
        <v>73056.150340319655</v>
      </c>
      <c r="Y4645" s="35">
        <v>130976.06164788749</v>
      </c>
      <c r="Z4645" s="35">
        <v>2486.2018641687232</v>
      </c>
      <c r="AA4645" s="35">
        <v>47839.803340893806</v>
      </c>
      <c r="AB4645" s="35">
        <v>37850.688065783906</v>
      </c>
      <c r="AC4645" s="35">
        <v>9796.3532774976957</v>
      </c>
      <c r="AD4645" s="35">
        <v>698.10158119584571</v>
      </c>
      <c r="AE4645" s="35">
        <v>1527.8139049867389</v>
      </c>
      <c r="AG4645" s="1">
        <v>0</v>
      </c>
      <c r="AH4645" s="1">
        <f t="shared" si="396"/>
        <v>698.10158119584571</v>
      </c>
      <c r="AI4645">
        <f t="shared" si="397"/>
        <v>1</v>
      </c>
      <c r="AJ4645" s="1" t="str">
        <f t="shared" si="398"/>
        <v>Winter</v>
      </c>
      <c r="AL4645" s="1">
        <f t="shared" si="395"/>
        <v>0</v>
      </c>
      <c r="AM4645" s="1">
        <f t="shared" si="399"/>
        <v>284766.68768250273</v>
      </c>
    </row>
    <row r="4646" spans="1:39" x14ac:dyDescent="0.2">
      <c r="A4646" s="24" t="s">
        <v>9322</v>
      </c>
      <c r="B4646" s="36">
        <v>4641</v>
      </c>
      <c r="C4646" s="37">
        <v>43475</v>
      </c>
      <c r="D4646" s="26">
        <v>43466</v>
      </c>
      <c r="E4646" s="38">
        <v>2019</v>
      </c>
      <c r="F4646" s="38" t="s">
        <v>8874</v>
      </c>
      <c r="G4646" s="38">
        <v>10</v>
      </c>
      <c r="H4646" s="39">
        <v>9</v>
      </c>
      <c r="I4646" s="29">
        <v>117953.25231294686</v>
      </c>
      <c r="J4646" s="30">
        <v>460933.47098351223</v>
      </c>
      <c r="K4646" s="30">
        <v>2013684.842781005</v>
      </c>
      <c r="L4646" s="30">
        <v>3171677.0385736888</v>
      </c>
      <c r="M4646" s="30">
        <v>636701.39817743015</v>
      </c>
      <c r="N4646" s="30">
        <v>996032.21749803028</v>
      </c>
      <c r="O4646" s="31">
        <v>199755.16149041502</v>
      </c>
      <c r="P4646" s="32">
        <v>2768339.4932713821</v>
      </c>
      <c r="Q4646" s="32">
        <v>4828397.8885456473</v>
      </c>
      <c r="R4646" s="32">
        <v>636701.39817743015</v>
      </c>
      <c r="S4646" s="36">
        <v>4641</v>
      </c>
      <c r="T4646" s="33" t="s">
        <v>9323</v>
      </c>
      <c r="U4646" s="34">
        <v>43475</v>
      </c>
      <c r="V4646" s="27" t="s">
        <v>8874</v>
      </c>
      <c r="W4646" s="35">
        <v>293012.3540597838</v>
      </c>
      <c r="X4646" s="35">
        <v>80298.647974562482</v>
      </c>
      <c r="Y4646" s="35">
        <v>132500.48704321717</v>
      </c>
      <c r="Z4646" s="35">
        <v>2515.1386730173799</v>
      </c>
      <c r="AA4646" s="35">
        <v>47334.590145579736</v>
      </c>
      <c r="AB4646" s="35">
        <v>38286.91599186739</v>
      </c>
      <c r="AC4646" s="35">
        <v>10044.951412656961</v>
      </c>
      <c r="AD4646" s="35">
        <v>698.10158119584571</v>
      </c>
      <c r="AE4646" s="35">
        <v>45.009145452967992</v>
      </c>
      <c r="AG4646" s="1">
        <v>0</v>
      </c>
      <c r="AH4646" s="1">
        <f t="shared" si="396"/>
        <v>698.10158119584571</v>
      </c>
      <c r="AI4646">
        <f t="shared" si="397"/>
        <v>1</v>
      </c>
      <c r="AJ4646" s="1" t="str">
        <f t="shared" si="398"/>
        <v>Winter</v>
      </c>
      <c r="AL4646" s="1">
        <f t="shared" si="395"/>
        <v>0</v>
      </c>
      <c r="AM4646" s="1">
        <f t="shared" si="399"/>
        <v>293012.3540597838</v>
      </c>
    </row>
    <row r="4647" spans="1:39" x14ac:dyDescent="0.2">
      <c r="A4647" s="24" t="s">
        <v>9324</v>
      </c>
      <c r="B4647" s="36">
        <v>4642</v>
      </c>
      <c r="C4647" s="37">
        <v>43475</v>
      </c>
      <c r="D4647" s="26">
        <v>43466</v>
      </c>
      <c r="E4647" s="38">
        <v>2019</v>
      </c>
      <c r="F4647" s="38" t="s">
        <v>8874</v>
      </c>
      <c r="G4647" s="38">
        <v>10</v>
      </c>
      <c r="H4647" s="39">
        <v>10</v>
      </c>
      <c r="I4647" s="29">
        <v>113608.7718888902</v>
      </c>
      <c r="J4647" s="30">
        <v>446126.93497274339</v>
      </c>
      <c r="K4647" s="30">
        <v>1988244.5659861979</v>
      </c>
      <c r="L4647" s="30">
        <v>3218352.0780253955</v>
      </c>
      <c r="M4647" s="30">
        <v>632494.17174797459</v>
      </c>
      <c r="N4647" s="30">
        <v>992141.41623981658</v>
      </c>
      <c r="O4647" s="31">
        <v>201458.588126199</v>
      </c>
      <c r="P4647" s="32">
        <v>2734347.5096230628</v>
      </c>
      <c r="Q4647" s="32">
        <v>4858079.0173641546</v>
      </c>
      <c r="R4647" s="32">
        <v>632494.17174797459</v>
      </c>
      <c r="S4647" s="36">
        <v>4642</v>
      </c>
      <c r="T4647" s="33" t="s">
        <v>9325</v>
      </c>
      <c r="U4647" s="34">
        <v>43475</v>
      </c>
      <c r="V4647" s="27" t="s">
        <v>8874</v>
      </c>
      <c r="W4647" s="35">
        <v>291364.27184971754</v>
      </c>
      <c r="X4647" s="35">
        <v>82775.285622934171</v>
      </c>
      <c r="Y4647" s="35">
        <v>132617.20472464926</v>
      </c>
      <c r="Z4647" s="35">
        <v>2517.3542207556989</v>
      </c>
      <c r="AA4647" s="35">
        <v>47567.765466493918</v>
      </c>
      <c r="AB4647" s="35">
        <v>38642.310171308127</v>
      </c>
      <c r="AC4647" s="35">
        <v>9917.2654780354533</v>
      </c>
      <c r="AD4647" s="35">
        <v>698.10158119584571</v>
      </c>
      <c r="AE4647" s="35">
        <v>0</v>
      </c>
      <c r="AG4647" s="1">
        <v>0</v>
      </c>
      <c r="AH4647" s="1">
        <f t="shared" si="396"/>
        <v>698.10158119584571</v>
      </c>
      <c r="AI4647">
        <f t="shared" si="397"/>
        <v>1</v>
      </c>
      <c r="AJ4647" s="1" t="str">
        <f t="shared" si="398"/>
        <v>Winter</v>
      </c>
      <c r="AL4647" s="1">
        <f t="shared" ref="AL4647:AL4710" si="400">IF(OR(AND(H4647&gt;15,H4647&lt;23),(AND(H4647&gt;5,H4647&lt;8))),W4647,0)</f>
        <v>0</v>
      </c>
      <c r="AM4647" s="1">
        <f t="shared" si="399"/>
        <v>291364.27184971754</v>
      </c>
    </row>
    <row r="4648" spans="1:39" x14ac:dyDescent="0.2">
      <c r="A4648" s="24" t="s">
        <v>9326</v>
      </c>
      <c r="B4648" s="36">
        <v>4643</v>
      </c>
      <c r="C4648" s="37">
        <v>43475</v>
      </c>
      <c r="D4648" s="26">
        <v>43466</v>
      </c>
      <c r="E4648" s="38">
        <v>2019</v>
      </c>
      <c r="F4648" s="38" t="s">
        <v>8874</v>
      </c>
      <c r="G4648" s="38">
        <v>10</v>
      </c>
      <c r="H4648" s="39">
        <v>11</v>
      </c>
      <c r="I4648" s="29">
        <v>106152.54176169191</v>
      </c>
      <c r="J4648" s="30">
        <v>442898.14702853689</v>
      </c>
      <c r="K4648" s="30">
        <v>1908044.2019282959</v>
      </c>
      <c r="L4648" s="30">
        <v>3153494.235262983</v>
      </c>
      <c r="M4648" s="30">
        <v>614310.14634677081</v>
      </c>
      <c r="N4648" s="30">
        <v>984316.8220239816</v>
      </c>
      <c r="O4648" s="31">
        <v>201100.18401131252</v>
      </c>
      <c r="P4648" s="32">
        <v>2628506.8900367585</v>
      </c>
      <c r="Q4648" s="32">
        <v>4781809.3883268135</v>
      </c>
      <c r="R4648" s="32">
        <v>614310.14634677081</v>
      </c>
      <c r="S4648" s="36">
        <v>4643</v>
      </c>
      <c r="T4648" s="33" t="s">
        <v>9327</v>
      </c>
      <c r="U4648" s="34">
        <v>43475</v>
      </c>
      <c r="V4648" s="27" t="s">
        <v>8874</v>
      </c>
      <c r="W4648" s="35">
        <v>294334.38410735928</v>
      </c>
      <c r="X4648" s="35">
        <v>84997.210896875215</v>
      </c>
      <c r="Y4648" s="35">
        <v>130966.15749633875</v>
      </c>
      <c r="Z4648" s="35">
        <v>2486.0138624855631</v>
      </c>
      <c r="AA4648" s="35">
        <v>47528.90291300822</v>
      </c>
      <c r="AB4648" s="35">
        <v>38810.178344151987</v>
      </c>
      <c r="AC4648" s="35">
        <v>9786.3480365347805</v>
      </c>
      <c r="AD4648" s="35">
        <v>698.10158119584571</v>
      </c>
      <c r="AE4648" s="35">
        <v>0</v>
      </c>
      <c r="AG4648" s="1">
        <v>0</v>
      </c>
      <c r="AH4648" s="1">
        <f t="shared" si="396"/>
        <v>698.10158119584571</v>
      </c>
      <c r="AI4648">
        <f t="shared" si="397"/>
        <v>1</v>
      </c>
      <c r="AJ4648" s="1" t="str">
        <f t="shared" si="398"/>
        <v>Winter</v>
      </c>
      <c r="AL4648" s="1">
        <f t="shared" si="400"/>
        <v>0</v>
      </c>
      <c r="AM4648" s="1">
        <f t="shared" si="399"/>
        <v>294334.38410735928</v>
      </c>
    </row>
    <row r="4649" spans="1:39" x14ac:dyDescent="0.2">
      <c r="A4649" s="24" t="s">
        <v>9328</v>
      </c>
      <c r="B4649" s="36">
        <v>4644</v>
      </c>
      <c r="C4649" s="37">
        <v>43475</v>
      </c>
      <c r="D4649" s="26">
        <v>43466</v>
      </c>
      <c r="E4649" s="38">
        <v>2019</v>
      </c>
      <c r="F4649" s="38" t="s">
        <v>8874</v>
      </c>
      <c r="G4649" s="38">
        <v>10</v>
      </c>
      <c r="H4649" s="39">
        <v>12</v>
      </c>
      <c r="I4649" s="29">
        <v>100793.77874181196</v>
      </c>
      <c r="J4649" s="30">
        <v>446368.78935843823</v>
      </c>
      <c r="K4649" s="30">
        <v>1832207.8481458761</v>
      </c>
      <c r="L4649" s="30">
        <v>3132288.0684348298</v>
      </c>
      <c r="M4649" s="30">
        <v>592695.64550141315</v>
      </c>
      <c r="N4649" s="30">
        <v>975673.83065143693</v>
      </c>
      <c r="O4649" s="31">
        <v>196706.63036709733</v>
      </c>
      <c r="P4649" s="32">
        <v>2525697.2723891009</v>
      </c>
      <c r="Q4649" s="32">
        <v>4751037.3188118022</v>
      </c>
      <c r="R4649" s="32">
        <v>592695.64550141315</v>
      </c>
      <c r="S4649" s="36">
        <v>4644</v>
      </c>
      <c r="T4649" s="33" t="s">
        <v>9329</v>
      </c>
      <c r="U4649" s="34">
        <v>43475</v>
      </c>
      <c r="V4649" s="27" t="s">
        <v>8874</v>
      </c>
      <c r="W4649" s="35">
        <v>284987.96030411194</v>
      </c>
      <c r="X4649" s="35">
        <v>85059.34082077643</v>
      </c>
      <c r="Y4649" s="35">
        <v>129127.80368877349</v>
      </c>
      <c r="Z4649" s="35">
        <v>2451.1180303322217</v>
      </c>
      <c r="AA4649" s="35">
        <v>47451.177806036831</v>
      </c>
      <c r="AB4649" s="35">
        <v>37852.8209646369</v>
      </c>
      <c r="AC4649" s="35">
        <v>9445.2169564340602</v>
      </c>
      <c r="AD4649" s="35">
        <v>698.10158119584571</v>
      </c>
      <c r="AE4649" s="35">
        <v>0</v>
      </c>
      <c r="AG4649" s="1">
        <v>0</v>
      </c>
      <c r="AH4649" s="1">
        <f t="shared" si="396"/>
        <v>698.10158119584571</v>
      </c>
      <c r="AI4649">
        <f t="shared" si="397"/>
        <v>1</v>
      </c>
      <c r="AJ4649" s="1" t="str">
        <f t="shared" si="398"/>
        <v>Winter</v>
      </c>
      <c r="AL4649" s="1">
        <f t="shared" si="400"/>
        <v>0</v>
      </c>
      <c r="AM4649" s="1">
        <f t="shared" si="399"/>
        <v>284987.96030411194</v>
      </c>
    </row>
    <row r="4650" spans="1:39" x14ac:dyDescent="0.2">
      <c r="A4650" s="24" t="s">
        <v>9330</v>
      </c>
      <c r="B4650" s="36">
        <v>4645</v>
      </c>
      <c r="C4650" s="37">
        <v>43475</v>
      </c>
      <c r="D4650" s="26">
        <v>43466</v>
      </c>
      <c r="E4650" s="38">
        <v>2019</v>
      </c>
      <c r="F4650" s="38" t="s">
        <v>8874</v>
      </c>
      <c r="G4650" s="38">
        <v>10</v>
      </c>
      <c r="H4650" s="39">
        <v>13</v>
      </c>
      <c r="I4650" s="29">
        <v>97517.141420965432</v>
      </c>
      <c r="J4650" s="30">
        <v>443722.50770579616</v>
      </c>
      <c r="K4650" s="30">
        <v>1781176.9381348395</v>
      </c>
      <c r="L4650" s="30">
        <v>3131807.6290605618</v>
      </c>
      <c r="M4650" s="30">
        <v>583011.78351033537</v>
      </c>
      <c r="N4650" s="30">
        <v>979108.44004528807</v>
      </c>
      <c r="O4650" s="31">
        <v>194870.57171796006</v>
      </c>
      <c r="P4650" s="32">
        <v>2461705.8630661401</v>
      </c>
      <c r="Q4650" s="32">
        <v>4749509.1485296059</v>
      </c>
      <c r="R4650" s="32">
        <v>583011.78351033537</v>
      </c>
      <c r="S4650" s="36">
        <v>4645</v>
      </c>
      <c r="T4650" s="33" t="s">
        <v>9331</v>
      </c>
      <c r="U4650" s="34">
        <v>43475</v>
      </c>
      <c r="V4650" s="27" t="s">
        <v>8874</v>
      </c>
      <c r="W4650" s="35">
        <v>266669.82918766618</v>
      </c>
      <c r="X4650" s="35">
        <v>81409.993216530522</v>
      </c>
      <c r="Y4650" s="35">
        <v>130200.64704896948</v>
      </c>
      <c r="Z4650" s="35">
        <v>2471.4828598172539</v>
      </c>
      <c r="AA4650" s="35">
        <v>47606.628019979624</v>
      </c>
      <c r="AB4650" s="35">
        <v>38199.640075793985</v>
      </c>
      <c r="AC4650" s="35">
        <v>9164.0966093972766</v>
      </c>
      <c r="AD4650" s="35">
        <v>698.10158119584571</v>
      </c>
      <c r="AE4650" s="35">
        <v>0</v>
      </c>
      <c r="AG4650" s="1">
        <v>0</v>
      </c>
      <c r="AH4650" s="1">
        <f t="shared" si="396"/>
        <v>698.10158119584571</v>
      </c>
      <c r="AI4650">
        <f t="shared" si="397"/>
        <v>1</v>
      </c>
      <c r="AJ4650" s="1" t="str">
        <f t="shared" si="398"/>
        <v>Winter</v>
      </c>
      <c r="AL4650" s="1">
        <f t="shared" si="400"/>
        <v>0</v>
      </c>
      <c r="AM4650" s="1">
        <f t="shared" si="399"/>
        <v>266669.82918766618</v>
      </c>
    </row>
    <row r="4651" spans="1:39" x14ac:dyDescent="0.2">
      <c r="A4651" s="24" t="s">
        <v>9332</v>
      </c>
      <c r="B4651" s="36">
        <v>4646</v>
      </c>
      <c r="C4651" s="37">
        <v>43475</v>
      </c>
      <c r="D4651" s="26">
        <v>43466</v>
      </c>
      <c r="E4651" s="38">
        <v>2019</v>
      </c>
      <c r="F4651" s="38" t="s">
        <v>8874</v>
      </c>
      <c r="G4651" s="38">
        <v>10</v>
      </c>
      <c r="H4651" s="39">
        <v>14</v>
      </c>
      <c r="I4651" s="29">
        <v>94614.237370149291</v>
      </c>
      <c r="J4651" s="30">
        <v>415456.65091049613</v>
      </c>
      <c r="K4651" s="30">
        <v>1730194.4898249744</v>
      </c>
      <c r="L4651" s="30">
        <v>3163045.967053724</v>
      </c>
      <c r="M4651" s="30">
        <v>578430.17350646365</v>
      </c>
      <c r="N4651" s="30">
        <v>965283.60737081047</v>
      </c>
      <c r="O4651" s="31">
        <v>194290.64577150691</v>
      </c>
      <c r="P4651" s="32">
        <v>2403238.9007015871</v>
      </c>
      <c r="Q4651" s="32">
        <v>4738076.8711065371</v>
      </c>
      <c r="R4651" s="32">
        <v>578430.17350646365</v>
      </c>
      <c r="S4651" s="36">
        <v>4646</v>
      </c>
      <c r="T4651" s="33" t="s">
        <v>9333</v>
      </c>
      <c r="U4651" s="34">
        <v>43475</v>
      </c>
      <c r="V4651" s="27" t="s">
        <v>8874</v>
      </c>
      <c r="W4651" s="35">
        <v>280645.49532372103</v>
      </c>
      <c r="X4651" s="35">
        <v>83294.886875853161</v>
      </c>
      <c r="Y4651" s="35">
        <v>129861.04334865607</v>
      </c>
      <c r="Z4651" s="35">
        <v>2465.0364653984961</v>
      </c>
      <c r="AA4651" s="35">
        <v>47412.315252551125</v>
      </c>
      <c r="AB4651" s="35">
        <v>38658.843028568168</v>
      </c>
      <c r="AC4651" s="35">
        <v>9109.6581545424688</v>
      </c>
      <c r="AD4651" s="35">
        <v>698.10158119584571</v>
      </c>
      <c r="AE4651" s="35">
        <v>0</v>
      </c>
      <c r="AG4651" s="1">
        <v>0</v>
      </c>
      <c r="AH4651" s="1">
        <f t="shared" si="396"/>
        <v>698.10158119584571</v>
      </c>
      <c r="AI4651">
        <f t="shared" si="397"/>
        <v>1</v>
      </c>
      <c r="AJ4651" s="1" t="str">
        <f t="shared" si="398"/>
        <v>Winter</v>
      </c>
      <c r="AL4651" s="1">
        <f t="shared" si="400"/>
        <v>0</v>
      </c>
      <c r="AM4651" s="1">
        <f t="shared" si="399"/>
        <v>280645.49532372103</v>
      </c>
    </row>
    <row r="4652" spans="1:39" x14ac:dyDescent="0.2">
      <c r="A4652" s="24" t="s">
        <v>9334</v>
      </c>
      <c r="B4652" s="36">
        <v>4647</v>
      </c>
      <c r="C4652" s="37">
        <v>43475</v>
      </c>
      <c r="D4652" s="26">
        <v>43466</v>
      </c>
      <c r="E4652" s="38">
        <v>2019</v>
      </c>
      <c r="F4652" s="38" t="s">
        <v>8874</v>
      </c>
      <c r="G4652" s="38">
        <v>10</v>
      </c>
      <c r="H4652" s="39">
        <v>15</v>
      </c>
      <c r="I4652" s="29">
        <v>94904.194539723074</v>
      </c>
      <c r="J4652" s="30">
        <v>438630.55526721547</v>
      </c>
      <c r="K4652" s="30">
        <v>1706346.6423500052</v>
      </c>
      <c r="L4652" s="30">
        <v>3179577.7769862744</v>
      </c>
      <c r="M4652" s="30">
        <v>573821.56792595412</v>
      </c>
      <c r="N4652" s="30">
        <v>963257.21570814005</v>
      </c>
      <c r="O4652" s="31">
        <v>196061.47497169417</v>
      </c>
      <c r="P4652" s="32">
        <v>2375072.4048156822</v>
      </c>
      <c r="Q4652" s="32">
        <v>4777527.0229333239</v>
      </c>
      <c r="R4652" s="32">
        <v>573821.56792595412</v>
      </c>
      <c r="S4652" s="36">
        <v>4647</v>
      </c>
      <c r="T4652" s="33" t="s">
        <v>9335</v>
      </c>
      <c r="U4652" s="34">
        <v>43475</v>
      </c>
      <c r="V4652" s="27" t="s">
        <v>8874</v>
      </c>
      <c r="W4652" s="35">
        <v>235511.20591340304</v>
      </c>
      <c r="X4652" s="35">
        <v>78319.507265644905</v>
      </c>
      <c r="Y4652" s="35">
        <v>127012.00775948334</v>
      </c>
      <c r="Z4652" s="35">
        <v>2410.9557616136567</v>
      </c>
      <c r="AA4652" s="35">
        <v>47723.215680436711</v>
      </c>
      <c r="AB4652" s="35">
        <v>37924.712580476611</v>
      </c>
      <c r="AC4652" s="35">
        <v>8792.6390838037532</v>
      </c>
      <c r="AD4652" s="35">
        <v>698.10158119584571</v>
      </c>
      <c r="AE4652" s="35">
        <v>0</v>
      </c>
      <c r="AG4652" s="1">
        <v>0</v>
      </c>
      <c r="AH4652" s="1">
        <f t="shared" si="396"/>
        <v>698.10158119584571</v>
      </c>
      <c r="AI4652">
        <f t="shared" si="397"/>
        <v>1</v>
      </c>
      <c r="AJ4652" s="1" t="str">
        <f t="shared" si="398"/>
        <v>Winter</v>
      </c>
      <c r="AL4652" s="1">
        <f t="shared" si="400"/>
        <v>0</v>
      </c>
      <c r="AM4652" s="1">
        <f t="shared" si="399"/>
        <v>235511.20591340304</v>
      </c>
    </row>
    <row r="4653" spans="1:39" x14ac:dyDescent="0.2">
      <c r="A4653" s="24" t="s">
        <v>9336</v>
      </c>
      <c r="B4653" s="36">
        <v>4648</v>
      </c>
      <c r="C4653" s="37">
        <v>43475</v>
      </c>
      <c r="D4653" s="26">
        <v>43466</v>
      </c>
      <c r="E4653" s="38">
        <v>2019</v>
      </c>
      <c r="F4653" s="38" t="s">
        <v>8874</v>
      </c>
      <c r="G4653" s="38">
        <v>10</v>
      </c>
      <c r="H4653" s="39">
        <v>16</v>
      </c>
      <c r="I4653" s="29">
        <v>96038.594768743365</v>
      </c>
      <c r="J4653" s="30">
        <v>445316.63195435621</v>
      </c>
      <c r="K4653" s="30">
        <v>1723345.7139272185</v>
      </c>
      <c r="L4653" s="30">
        <v>3228113.2495505963</v>
      </c>
      <c r="M4653" s="30">
        <v>595652.55937736423</v>
      </c>
      <c r="N4653" s="30">
        <v>961998.33724881615</v>
      </c>
      <c r="O4653" s="31">
        <v>197103.05800485692</v>
      </c>
      <c r="P4653" s="32">
        <v>2415036.8680733261</v>
      </c>
      <c r="Q4653" s="32">
        <v>4832531.2767586252</v>
      </c>
      <c r="R4653" s="32">
        <v>595652.55937736423</v>
      </c>
      <c r="S4653" s="36">
        <v>4648</v>
      </c>
      <c r="T4653" s="33" t="s">
        <v>9337</v>
      </c>
      <c r="U4653" s="34">
        <v>43475</v>
      </c>
      <c r="V4653" s="27" t="s">
        <v>8874</v>
      </c>
      <c r="W4653" s="35">
        <v>216173.77493871801</v>
      </c>
      <c r="X4653" s="35">
        <v>80400.663483359662</v>
      </c>
      <c r="Y4653" s="35">
        <v>122133.13536069398</v>
      </c>
      <c r="Z4653" s="35">
        <v>2318.344474479974</v>
      </c>
      <c r="AA4653" s="35">
        <v>48072.978661807989</v>
      </c>
      <c r="AB4653" s="35">
        <v>36711.753233266616</v>
      </c>
      <c r="AC4653" s="35">
        <v>8477.8157805890642</v>
      </c>
      <c r="AD4653" s="35">
        <v>698.10158119584571</v>
      </c>
      <c r="AE4653" s="35">
        <v>0</v>
      </c>
      <c r="AG4653" s="1">
        <v>0</v>
      </c>
      <c r="AH4653" s="1">
        <f t="shared" si="396"/>
        <v>698.10158119584571</v>
      </c>
      <c r="AI4653">
        <f t="shared" si="397"/>
        <v>1</v>
      </c>
      <c r="AJ4653" s="1" t="str">
        <f t="shared" si="398"/>
        <v>Winter</v>
      </c>
      <c r="AL4653" s="1">
        <f t="shared" si="400"/>
        <v>216173.77493871801</v>
      </c>
      <c r="AM4653" s="1">
        <f t="shared" si="399"/>
        <v>0</v>
      </c>
    </row>
    <row r="4654" spans="1:39" x14ac:dyDescent="0.2">
      <c r="A4654" s="24" t="s">
        <v>9338</v>
      </c>
      <c r="B4654" s="36">
        <v>4649</v>
      </c>
      <c r="C4654" s="37">
        <v>43475</v>
      </c>
      <c r="D4654" s="26">
        <v>43466</v>
      </c>
      <c r="E4654" s="38">
        <v>2019</v>
      </c>
      <c r="F4654" s="38" t="s">
        <v>8874</v>
      </c>
      <c r="G4654" s="38">
        <v>10</v>
      </c>
      <c r="H4654" s="39">
        <v>17</v>
      </c>
      <c r="I4654" s="29">
        <v>105981.93905746374</v>
      </c>
      <c r="J4654" s="30">
        <v>457166.0194396681</v>
      </c>
      <c r="K4654" s="30">
        <v>1793884.6828311731</v>
      </c>
      <c r="L4654" s="30">
        <v>3330098.6524907113</v>
      </c>
      <c r="M4654" s="30">
        <v>624882.19801029819</v>
      </c>
      <c r="N4654" s="30">
        <v>983036.3912560594</v>
      </c>
      <c r="O4654" s="31">
        <v>200146.44022398896</v>
      </c>
      <c r="P4654" s="32">
        <v>2524748.819898935</v>
      </c>
      <c r="Q4654" s="32">
        <v>4970447.5034104278</v>
      </c>
      <c r="R4654" s="32">
        <v>624882.19801029819</v>
      </c>
      <c r="S4654" s="36">
        <v>4649</v>
      </c>
      <c r="T4654" s="33" t="s">
        <v>9339</v>
      </c>
      <c r="U4654" s="34">
        <v>43475</v>
      </c>
      <c r="V4654" s="27" t="s">
        <v>8874</v>
      </c>
      <c r="W4654" s="35">
        <v>254790.87500565386</v>
      </c>
      <c r="X4654" s="35">
        <v>79774.552099018008</v>
      </c>
      <c r="Y4654" s="35">
        <v>119381.47463644635</v>
      </c>
      <c r="Z4654" s="35">
        <v>2266.1121509842806</v>
      </c>
      <c r="AA4654" s="35">
        <v>48422.741643179266</v>
      </c>
      <c r="AB4654" s="35">
        <v>35731.283658518179</v>
      </c>
      <c r="AC4654" s="35">
        <v>8113.0905613735604</v>
      </c>
      <c r="AD4654" s="35">
        <v>698.10158119584571</v>
      </c>
      <c r="AE4654" s="35">
        <v>944.47935743682433</v>
      </c>
      <c r="AG4654" s="1">
        <v>0</v>
      </c>
      <c r="AH4654" s="1">
        <f t="shared" si="396"/>
        <v>698.10158119584571</v>
      </c>
      <c r="AI4654">
        <f t="shared" si="397"/>
        <v>1</v>
      </c>
      <c r="AJ4654" s="1" t="str">
        <f t="shared" si="398"/>
        <v>Winter</v>
      </c>
      <c r="AL4654" s="1">
        <f t="shared" si="400"/>
        <v>254790.87500565386</v>
      </c>
      <c r="AM4654" s="1">
        <f t="shared" si="399"/>
        <v>0</v>
      </c>
    </row>
    <row r="4655" spans="1:39" x14ac:dyDescent="0.2">
      <c r="A4655" s="24" t="s">
        <v>9340</v>
      </c>
      <c r="B4655" s="36">
        <v>4650</v>
      </c>
      <c r="C4655" s="37">
        <v>43475</v>
      </c>
      <c r="D4655" s="26">
        <v>43466</v>
      </c>
      <c r="E4655" s="38">
        <v>2019</v>
      </c>
      <c r="F4655" s="38" t="s">
        <v>8874</v>
      </c>
      <c r="G4655" s="38">
        <v>10</v>
      </c>
      <c r="H4655" s="39">
        <v>18</v>
      </c>
      <c r="I4655" s="29">
        <v>117214.50149664316</v>
      </c>
      <c r="J4655" s="30">
        <v>468595.61051338713</v>
      </c>
      <c r="K4655" s="30">
        <v>1946308.9018583104</v>
      </c>
      <c r="L4655" s="30">
        <v>3362775.9008351364</v>
      </c>
      <c r="M4655" s="30">
        <v>644603.15053502796</v>
      </c>
      <c r="N4655" s="30">
        <v>979002.67205087072</v>
      </c>
      <c r="O4655" s="31">
        <v>201743.22826603617</v>
      </c>
      <c r="P4655" s="32">
        <v>2708126.5538899815</v>
      </c>
      <c r="Q4655" s="32">
        <v>5012117.4116654303</v>
      </c>
      <c r="R4655" s="32">
        <v>644603.15053502796</v>
      </c>
      <c r="S4655" s="36">
        <v>4650</v>
      </c>
      <c r="T4655" s="33" t="s">
        <v>9341</v>
      </c>
      <c r="U4655" s="34">
        <v>43475</v>
      </c>
      <c r="V4655" s="27" t="s">
        <v>8874</v>
      </c>
      <c r="W4655" s="35">
        <v>291167.58247973048</v>
      </c>
      <c r="X4655" s="35">
        <v>74995.360103954969</v>
      </c>
      <c r="Y4655" s="35">
        <v>114688.42977250884</v>
      </c>
      <c r="Z4655" s="35">
        <v>2177.0282623518951</v>
      </c>
      <c r="AA4655" s="35">
        <v>48694.779517579154</v>
      </c>
      <c r="AB4655" s="35">
        <v>35152.927234533716</v>
      </c>
      <c r="AC4655" s="35">
        <v>8240.113623081219</v>
      </c>
      <c r="AD4655" s="35">
        <v>698.10158119584571</v>
      </c>
      <c r="AE4655" s="35">
        <v>2239.5587330229991</v>
      </c>
      <c r="AG4655" s="1">
        <v>0</v>
      </c>
      <c r="AH4655" s="1">
        <f t="shared" si="396"/>
        <v>698.10158119584571</v>
      </c>
      <c r="AI4655">
        <f t="shared" si="397"/>
        <v>1</v>
      </c>
      <c r="AJ4655" s="1" t="str">
        <f t="shared" si="398"/>
        <v>Winter</v>
      </c>
      <c r="AL4655" s="1">
        <f t="shared" si="400"/>
        <v>291167.58247973048</v>
      </c>
      <c r="AM4655" s="1">
        <f t="shared" si="399"/>
        <v>0</v>
      </c>
    </row>
    <row r="4656" spans="1:39" x14ac:dyDescent="0.2">
      <c r="A4656" s="24" t="s">
        <v>9342</v>
      </c>
      <c r="B4656" s="36">
        <v>4651</v>
      </c>
      <c r="C4656" s="37">
        <v>43475</v>
      </c>
      <c r="D4656" s="26">
        <v>43466</v>
      </c>
      <c r="E4656" s="38">
        <v>2019</v>
      </c>
      <c r="F4656" s="38" t="s">
        <v>8874</v>
      </c>
      <c r="G4656" s="38">
        <v>10</v>
      </c>
      <c r="H4656" s="39">
        <v>19</v>
      </c>
      <c r="I4656" s="29">
        <v>119462.8481890309</v>
      </c>
      <c r="J4656" s="30">
        <v>458553.91575447674</v>
      </c>
      <c r="K4656" s="30">
        <v>1955518.621340812</v>
      </c>
      <c r="L4656" s="30">
        <v>3322822.9592378372</v>
      </c>
      <c r="M4656" s="30">
        <v>641983.29294148588</v>
      </c>
      <c r="N4656" s="30">
        <v>963669.49254533369</v>
      </c>
      <c r="O4656" s="31">
        <v>202997.06290412648</v>
      </c>
      <c r="P4656" s="32">
        <v>2716964.762471329</v>
      </c>
      <c r="Q4656" s="32">
        <v>4948043.4304417744</v>
      </c>
      <c r="R4656" s="32">
        <v>641983.29294148588</v>
      </c>
      <c r="S4656" s="36">
        <v>4651</v>
      </c>
      <c r="T4656" s="33" t="s">
        <v>9343</v>
      </c>
      <c r="U4656" s="34">
        <v>43475</v>
      </c>
      <c r="V4656" s="27" t="s">
        <v>8874</v>
      </c>
      <c r="W4656" s="35">
        <v>297309.66994242085</v>
      </c>
      <c r="X4656" s="35">
        <v>69740.160159401566</v>
      </c>
      <c r="Y4656" s="35">
        <v>111323.83139029345</v>
      </c>
      <c r="Z4656" s="35">
        <v>2113.1610894899454</v>
      </c>
      <c r="AA4656" s="35">
        <v>48811.367178036242</v>
      </c>
      <c r="AB4656" s="35">
        <v>35181.23064045018</v>
      </c>
      <c r="AC4656" s="35">
        <v>8203.9663228910795</v>
      </c>
      <c r="AD4656" s="35">
        <v>698.10158119584571</v>
      </c>
      <c r="AE4656" s="35">
        <v>2247.3359720556837</v>
      </c>
      <c r="AG4656" s="1">
        <v>0</v>
      </c>
      <c r="AH4656" s="1">
        <f t="shared" si="396"/>
        <v>698.10158119584571</v>
      </c>
      <c r="AI4656">
        <f t="shared" si="397"/>
        <v>1</v>
      </c>
      <c r="AJ4656" s="1" t="str">
        <f t="shared" si="398"/>
        <v>Winter</v>
      </c>
      <c r="AL4656" s="1">
        <f t="shared" si="400"/>
        <v>297309.66994242085</v>
      </c>
      <c r="AM4656" s="1">
        <f t="shared" si="399"/>
        <v>0</v>
      </c>
    </row>
    <row r="4657" spans="1:39" x14ac:dyDescent="0.2">
      <c r="A4657" s="24" t="s">
        <v>9344</v>
      </c>
      <c r="B4657" s="36">
        <v>4652</v>
      </c>
      <c r="C4657" s="37">
        <v>43475</v>
      </c>
      <c r="D4657" s="26">
        <v>43466</v>
      </c>
      <c r="E4657" s="38">
        <v>2019</v>
      </c>
      <c r="F4657" s="38" t="s">
        <v>8874</v>
      </c>
      <c r="G4657" s="38">
        <v>10</v>
      </c>
      <c r="H4657" s="39">
        <v>20</v>
      </c>
      <c r="I4657" s="29">
        <v>116955.05803258112</v>
      </c>
      <c r="J4657" s="30">
        <v>453463.24739417207</v>
      </c>
      <c r="K4657" s="30">
        <v>1923695.7441665011</v>
      </c>
      <c r="L4657" s="30">
        <v>3232016.0399984978</v>
      </c>
      <c r="M4657" s="30">
        <v>638293.54748003976</v>
      </c>
      <c r="N4657" s="30">
        <v>960689.98780739924</v>
      </c>
      <c r="O4657" s="31">
        <v>202734.66571050169</v>
      </c>
      <c r="P4657" s="32">
        <v>2678944.3496791217</v>
      </c>
      <c r="Q4657" s="32">
        <v>4848903.9409105713</v>
      </c>
      <c r="R4657" s="32">
        <v>638293.54748003976</v>
      </c>
      <c r="S4657" s="36">
        <v>4652</v>
      </c>
      <c r="T4657" s="33" t="s">
        <v>9345</v>
      </c>
      <c r="U4657" s="34">
        <v>43475</v>
      </c>
      <c r="V4657" s="27" t="s">
        <v>8874</v>
      </c>
      <c r="W4657" s="35">
        <v>326402.14390848257</v>
      </c>
      <c r="X4657" s="35">
        <v>66200.190251869033</v>
      </c>
      <c r="Y4657" s="35">
        <v>110258.98378142911</v>
      </c>
      <c r="Z4657" s="35">
        <v>2092.9480362273475</v>
      </c>
      <c r="AA4657" s="35">
        <v>48733.642071064853</v>
      </c>
      <c r="AB4657" s="35">
        <v>35120.041185974806</v>
      </c>
      <c r="AC4657" s="35">
        <v>7956.0310606456642</v>
      </c>
      <c r="AD4657" s="35">
        <v>698.10158119584571</v>
      </c>
      <c r="AE4657" s="35">
        <v>2247.3359720556837</v>
      </c>
      <c r="AG4657" s="1">
        <v>0</v>
      </c>
      <c r="AH4657" s="1">
        <f t="shared" si="396"/>
        <v>698.10158119584571</v>
      </c>
      <c r="AI4657">
        <f t="shared" si="397"/>
        <v>1</v>
      </c>
      <c r="AJ4657" s="1" t="str">
        <f t="shared" si="398"/>
        <v>Winter</v>
      </c>
      <c r="AL4657" s="1">
        <f t="shared" si="400"/>
        <v>326402.14390848257</v>
      </c>
      <c r="AM4657" s="1">
        <f t="shared" si="399"/>
        <v>0</v>
      </c>
    </row>
    <row r="4658" spans="1:39" x14ac:dyDescent="0.2">
      <c r="A4658" s="24" t="s">
        <v>9346</v>
      </c>
      <c r="B4658" s="36">
        <v>4653</v>
      </c>
      <c r="C4658" s="37">
        <v>43475</v>
      </c>
      <c r="D4658" s="26">
        <v>43466</v>
      </c>
      <c r="E4658" s="38">
        <v>2019</v>
      </c>
      <c r="F4658" s="38" t="s">
        <v>8874</v>
      </c>
      <c r="G4658" s="38">
        <v>10</v>
      </c>
      <c r="H4658" s="39">
        <v>21</v>
      </c>
      <c r="I4658" s="29">
        <v>114102.70843169178</v>
      </c>
      <c r="J4658" s="30">
        <v>445128.60443443019</v>
      </c>
      <c r="K4658" s="30">
        <v>1875024.614781477</v>
      </c>
      <c r="L4658" s="30">
        <v>3117098.2515003821</v>
      </c>
      <c r="M4658" s="30">
        <v>615825.21037102211</v>
      </c>
      <c r="N4658" s="30">
        <v>946170.47490270669</v>
      </c>
      <c r="O4658" s="31">
        <v>199155.2436814665</v>
      </c>
      <c r="P4658" s="32">
        <v>2604952.533584191</v>
      </c>
      <c r="Q4658" s="32">
        <v>4707552.574518986</v>
      </c>
      <c r="R4658" s="32">
        <v>615825.21037102211</v>
      </c>
      <c r="S4658" s="36">
        <v>4653</v>
      </c>
      <c r="T4658" s="33" t="s">
        <v>9347</v>
      </c>
      <c r="U4658" s="34">
        <v>43475</v>
      </c>
      <c r="V4658" s="27" t="s">
        <v>8874</v>
      </c>
      <c r="W4658" s="35">
        <v>301770.16956611181</v>
      </c>
      <c r="X4658" s="35">
        <v>62938.666061757547</v>
      </c>
      <c r="Y4658" s="35">
        <v>107581.30013698692</v>
      </c>
      <c r="Z4658" s="35">
        <v>2042.1199537158768</v>
      </c>
      <c r="AA4658" s="35">
        <v>48617.054410607758</v>
      </c>
      <c r="AB4658" s="35">
        <v>34787.362187096689</v>
      </c>
      <c r="AC4658" s="35">
        <v>7772.7880729848084</v>
      </c>
      <c r="AD4658" s="35">
        <v>698.10158119584571</v>
      </c>
      <c r="AE4658" s="35">
        <v>2247.3359720556837</v>
      </c>
      <c r="AG4658" s="1">
        <v>0</v>
      </c>
      <c r="AH4658" s="1">
        <f t="shared" si="396"/>
        <v>698.10158119584571</v>
      </c>
      <c r="AI4658">
        <f t="shared" si="397"/>
        <v>1</v>
      </c>
      <c r="AJ4658" s="1" t="str">
        <f t="shared" si="398"/>
        <v>Winter</v>
      </c>
      <c r="AL4658" s="1">
        <f t="shared" si="400"/>
        <v>301770.16956611181</v>
      </c>
      <c r="AM4658" s="1">
        <f t="shared" si="399"/>
        <v>0</v>
      </c>
    </row>
    <row r="4659" spans="1:39" x14ac:dyDescent="0.2">
      <c r="A4659" s="24" t="s">
        <v>9348</v>
      </c>
      <c r="B4659" s="36">
        <v>4654</v>
      </c>
      <c r="C4659" s="37">
        <v>43475</v>
      </c>
      <c r="D4659" s="26">
        <v>43466</v>
      </c>
      <c r="E4659" s="38">
        <v>2019</v>
      </c>
      <c r="F4659" s="38" t="s">
        <v>8874</v>
      </c>
      <c r="G4659" s="38">
        <v>10</v>
      </c>
      <c r="H4659" s="39">
        <v>22</v>
      </c>
      <c r="I4659" s="29">
        <v>103794.65012936626</v>
      </c>
      <c r="J4659" s="30">
        <v>427669.64656096994</v>
      </c>
      <c r="K4659" s="30">
        <v>1751016.8274082693</v>
      </c>
      <c r="L4659" s="30">
        <v>2904349.5758477119</v>
      </c>
      <c r="M4659" s="30">
        <v>581934.95961616468</v>
      </c>
      <c r="N4659" s="30">
        <v>931904.78919625666</v>
      </c>
      <c r="O4659" s="31">
        <v>198688.34472841054</v>
      </c>
      <c r="P4659" s="32">
        <v>2436746.4371538004</v>
      </c>
      <c r="Q4659" s="32">
        <v>4462612.3563333489</v>
      </c>
      <c r="R4659" s="32">
        <v>581934.95961616468</v>
      </c>
      <c r="S4659" s="36">
        <v>4654</v>
      </c>
      <c r="T4659" s="33" t="s">
        <v>9349</v>
      </c>
      <c r="U4659" s="34">
        <v>43475</v>
      </c>
      <c r="V4659" s="27" t="s">
        <v>8874</v>
      </c>
      <c r="W4659" s="35">
        <v>243639.84199875672</v>
      </c>
      <c r="X4659" s="35">
        <v>60126.933490043535</v>
      </c>
      <c r="Y4659" s="35">
        <v>104052.14924292782</v>
      </c>
      <c r="Z4659" s="35">
        <v>1975.1292271560055</v>
      </c>
      <c r="AA4659" s="35">
        <v>48617.054410607758</v>
      </c>
      <c r="AB4659" s="35">
        <v>34547.485510951003</v>
      </c>
      <c r="AC4659" s="35">
        <v>7398.3269031474656</v>
      </c>
      <c r="AD4659" s="35">
        <v>698.10158119584571</v>
      </c>
      <c r="AE4659" s="35">
        <v>2247.3359720556837</v>
      </c>
      <c r="AG4659" s="1">
        <v>0</v>
      </c>
      <c r="AH4659" s="1">
        <f t="shared" si="396"/>
        <v>698.10158119584571</v>
      </c>
      <c r="AI4659">
        <f t="shared" si="397"/>
        <v>1</v>
      </c>
      <c r="AJ4659" s="1" t="str">
        <f t="shared" si="398"/>
        <v>Winter</v>
      </c>
      <c r="AL4659" s="1">
        <f t="shared" si="400"/>
        <v>243639.84199875672</v>
      </c>
      <c r="AM4659" s="1">
        <f t="shared" si="399"/>
        <v>0</v>
      </c>
    </row>
    <row r="4660" spans="1:39" x14ac:dyDescent="0.2">
      <c r="A4660" s="24" t="s">
        <v>9350</v>
      </c>
      <c r="B4660" s="36">
        <v>4655</v>
      </c>
      <c r="C4660" s="37">
        <v>43475</v>
      </c>
      <c r="D4660" s="26">
        <v>43466</v>
      </c>
      <c r="E4660" s="38">
        <v>2019</v>
      </c>
      <c r="F4660" s="38" t="s">
        <v>8874</v>
      </c>
      <c r="G4660" s="38">
        <v>10</v>
      </c>
      <c r="H4660" s="39">
        <v>23</v>
      </c>
      <c r="I4660" s="29">
        <v>95959.778175275409</v>
      </c>
      <c r="J4660" s="30">
        <v>413560.19859949301</v>
      </c>
      <c r="K4660" s="30">
        <v>1623027.7133875012</v>
      </c>
      <c r="L4660" s="30">
        <v>2804844.6819923129</v>
      </c>
      <c r="M4660" s="30">
        <v>540414.48013368843</v>
      </c>
      <c r="N4660" s="30">
        <v>907383.37229070161</v>
      </c>
      <c r="O4660" s="31">
        <v>197298.81132526012</v>
      </c>
      <c r="P4660" s="32">
        <v>2259401.9716964648</v>
      </c>
      <c r="Q4660" s="32">
        <v>4323087.0642077681</v>
      </c>
      <c r="R4660" s="32">
        <v>540414.48013368843</v>
      </c>
      <c r="S4660" s="36">
        <v>4655</v>
      </c>
      <c r="T4660" s="33" t="s">
        <v>9351</v>
      </c>
      <c r="U4660" s="34">
        <v>43475</v>
      </c>
      <c r="V4660" s="27" t="s">
        <v>8874</v>
      </c>
      <c r="W4660" s="35">
        <v>246501.88137729507</v>
      </c>
      <c r="X4660" s="35">
        <v>55403.605768999638</v>
      </c>
      <c r="Y4660" s="35">
        <v>102438.08402359253</v>
      </c>
      <c r="Z4660" s="35">
        <v>1944.4908654072042</v>
      </c>
      <c r="AA4660" s="35">
        <v>48694.779517579154</v>
      </c>
      <c r="AB4660" s="35">
        <v>34607.068524406051</v>
      </c>
      <c r="AC4660" s="35">
        <v>7387.0373452018957</v>
      </c>
      <c r="AD4660" s="35">
        <v>698.10158119584571</v>
      </c>
      <c r="AE4660" s="35">
        <v>2247.3359720556837</v>
      </c>
      <c r="AG4660" s="1">
        <v>0</v>
      </c>
      <c r="AH4660" s="1">
        <f t="shared" si="396"/>
        <v>698.10158119584571</v>
      </c>
      <c r="AI4660">
        <f t="shared" si="397"/>
        <v>1</v>
      </c>
      <c r="AJ4660" s="1" t="str">
        <f t="shared" si="398"/>
        <v>Winter</v>
      </c>
      <c r="AL4660" s="1">
        <f t="shared" si="400"/>
        <v>0</v>
      </c>
      <c r="AM4660" s="1">
        <f t="shared" si="399"/>
        <v>246501.88137729507</v>
      </c>
    </row>
    <row r="4661" spans="1:39" x14ac:dyDescent="0.2">
      <c r="A4661" s="24" t="s">
        <v>9352</v>
      </c>
      <c r="B4661" s="36">
        <v>4656</v>
      </c>
      <c r="C4661" s="37">
        <v>43475</v>
      </c>
      <c r="D4661" s="26">
        <v>43466</v>
      </c>
      <c r="E4661" s="38">
        <v>2019</v>
      </c>
      <c r="F4661" s="38" t="s">
        <v>8874</v>
      </c>
      <c r="G4661" s="38">
        <v>10</v>
      </c>
      <c r="H4661" s="39">
        <v>24</v>
      </c>
      <c r="I4661" s="29">
        <v>85796.281642340677</v>
      </c>
      <c r="J4661" s="30">
        <v>402525.41403719789</v>
      </c>
      <c r="K4661" s="30">
        <v>1514817.3702265616</v>
      </c>
      <c r="L4661" s="30">
        <v>2699873.9263831885</v>
      </c>
      <c r="M4661" s="30">
        <v>516585.81803413277</v>
      </c>
      <c r="N4661" s="30">
        <v>902440.37809343741</v>
      </c>
      <c r="O4661" s="31">
        <v>195020.82156013741</v>
      </c>
      <c r="P4661" s="32">
        <v>2117199.4699030351</v>
      </c>
      <c r="Q4661" s="32">
        <v>4199860.540073961</v>
      </c>
      <c r="R4661" s="32">
        <v>516585.81803413277</v>
      </c>
      <c r="S4661" s="36">
        <v>4656</v>
      </c>
      <c r="T4661" s="33" t="s">
        <v>9353</v>
      </c>
      <c r="U4661" s="34">
        <v>43475</v>
      </c>
      <c r="V4661" s="27" t="s">
        <v>8874</v>
      </c>
      <c r="W4661" s="35">
        <v>232279.50683719228</v>
      </c>
      <c r="X4661" s="35">
        <v>52936.351804020705</v>
      </c>
      <c r="Y4661" s="35">
        <v>101342.89161882779</v>
      </c>
      <c r="Z4661" s="35">
        <v>1923.7018039245831</v>
      </c>
      <c r="AA4661" s="35">
        <v>48733.642071064853</v>
      </c>
      <c r="AB4661" s="35">
        <v>34353.916300500598</v>
      </c>
      <c r="AC4661" s="35">
        <v>7031.1366237882348</v>
      </c>
      <c r="AD4661" s="35">
        <v>698.10158119584571</v>
      </c>
      <c r="AE4661" s="35">
        <v>2247.3359720556837</v>
      </c>
      <c r="AG4661" s="1">
        <v>0</v>
      </c>
      <c r="AH4661" s="1">
        <f t="shared" si="396"/>
        <v>698.10158119584571</v>
      </c>
      <c r="AI4661">
        <f t="shared" si="397"/>
        <v>1</v>
      </c>
      <c r="AJ4661" s="1" t="str">
        <f t="shared" si="398"/>
        <v>Winter</v>
      </c>
      <c r="AL4661" s="1">
        <f t="shared" si="400"/>
        <v>0</v>
      </c>
      <c r="AM4661" s="1">
        <f t="shared" si="399"/>
        <v>232279.50683719228</v>
      </c>
    </row>
    <row r="4662" spans="1:39" x14ac:dyDescent="0.2">
      <c r="A4662" s="24" t="s">
        <v>9354</v>
      </c>
      <c r="B4662" s="36">
        <v>4657</v>
      </c>
      <c r="C4662" s="37">
        <v>43476</v>
      </c>
      <c r="D4662" s="26">
        <v>43466</v>
      </c>
      <c r="E4662" s="38">
        <v>2019</v>
      </c>
      <c r="F4662" s="38" t="s">
        <v>8874</v>
      </c>
      <c r="G4662" s="38">
        <v>11</v>
      </c>
      <c r="H4662" s="39">
        <v>1</v>
      </c>
      <c r="I4662" s="29">
        <v>80228.617164860538</v>
      </c>
      <c r="J4662" s="30">
        <v>374978.38275676774</v>
      </c>
      <c r="K4662" s="30">
        <v>1450500.5224823353</v>
      </c>
      <c r="L4662" s="30">
        <v>2622367.2210519649</v>
      </c>
      <c r="M4662" s="30">
        <v>500215.8610440531</v>
      </c>
      <c r="N4662" s="30">
        <v>903648.53781868366</v>
      </c>
      <c r="O4662" s="31">
        <v>195326.50939153394</v>
      </c>
      <c r="P4662" s="32">
        <v>2030945.000691249</v>
      </c>
      <c r="Q4662" s="32">
        <v>4096320.6510189502</v>
      </c>
      <c r="R4662" s="32">
        <v>500215.8610440531</v>
      </c>
      <c r="S4662" s="36">
        <v>4657</v>
      </c>
      <c r="T4662" s="33" t="s">
        <v>9355</v>
      </c>
      <c r="U4662" s="34">
        <v>43476</v>
      </c>
      <c r="V4662" s="27" t="s">
        <v>8874</v>
      </c>
      <c r="W4662" s="35">
        <v>207542.15735021917</v>
      </c>
      <c r="X4662" s="35">
        <v>52064.241183800164</v>
      </c>
      <c r="Y4662" s="35">
        <v>99625.646172048117</v>
      </c>
      <c r="Z4662" s="35">
        <v>1891.1048638631489</v>
      </c>
      <c r="AA4662" s="35">
        <v>48811.367178036242</v>
      </c>
      <c r="AB4662" s="35">
        <v>34031.12127161731</v>
      </c>
      <c r="AC4662" s="35">
        <v>7069.9561306259566</v>
      </c>
      <c r="AD4662" s="35">
        <v>698.10158119584571</v>
      </c>
      <c r="AE4662" s="35">
        <v>2247.3359720556837</v>
      </c>
      <c r="AG4662" s="1">
        <v>0</v>
      </c>
      <c r="AH4662" s="1">
        <f t="shared" si="396"/>
        <v>698.10158119584571</v>
      </c>
      <c r="AI4662">
        <f t="shared" si="397"/>
        <v>1</v>
      </c>
      <c r="AJ4662" s="1" t="str">
        <f t="shared" si="398"/>
        <v>Winter</v>
      </c>
      <c r="AL4662" s="1">
        <f t="shared" si="400"/>
        <v>0</v>
      </c>
      <c r="AM4662" s="1">
        <f t="shared" si="399"/>
        <v>207542.15735021917</v>
      </c>
    </row>
    <row r="4663" spans="1:39" x14ac:dyDescent="0.2">
      <c r="A4663" s="24" t="s">
        <v>9356</v>
      </c>
      <c r="B4663" s="36">
        <v>4658</v>
      </c>
      <c r="C4663" s="37">
        <v>43476</v>
      </c>
      <c r="D4663" s="26">
        <v>43466</v>
      </c>
      <c r="E4663" s="38">
        <v>2019</v>
      </c>
      <c r="F4663" s="38" t="s">
        <v>8874</v>
      </c>
      <c r="G4663" s="38">
        <v>11</v>
      </c>
      <c r="H4663" s="39">
        <v>2</v>
      </c>
      <c r="I4663" s="29">
        <v>76531.833640413985</v>
      </c>
      <c r="J4663" s="30">
        <v>393539.22613140714</v>
      </c>
      <c r="K4663" s="30">
        <v>1412958.2624622381</v>
      </c>
      <c r="L4663" s="30">
        <v>2592117.2356424271</v>
      </c>
      <c r="M4663" s="30">
        <v>500003.6738054991</v>
      </c>
      <c r="N4663" s="30">
        <v>897888.28283235501</v>
      </c>
      <c r="O4663" s="31">
        <v>197705.45308614636</v>
      </c>
      <c r="P4663" s="32">
        <v>1989493.7699081511</v>
      </c>
      <c r="Q4663" s="32">
        <v>4081250.1976923356</v>
      </c>
      <c r="R4663" s="32">
        <v>500003.6738054991</v>
      </c>
      <c r="S4663" s="36">
        <v>4658</v>
      </c>
      <c r="T4663" s="33" t="s">
        <v>9357</v>
      </c>
      <c r="U4663" s="34">
        <v>43476</v>
      </c>
      <c r="V4663" s="27" t="s">
        <v>8874</v>
      </c>
      <c r="W4663" s="35">
        <v>192192.73707089509</v>
      </c>
      <c r="X4663" s="35">
        <v>53316.846557480996</v>
      </c>
      <c r="Y4663" s="35">
        <v>97694.146169774322</v>
      </c>
      <c r="Z4663" s="35">
        <v>1854.4409204991712</v>
      </c>
      <c r="AA4663" s="35">
        <v>48694.779517579154</v>
      </c>
      <c r="AB4663" s="35">
        <v>33544.414753256737</v>
      </c>
      <c r="AC4663" s="35">
        <v>7069.0446800845839</v>
      </c>
      <c r="AD4663" s="35">
        <v>698.10158119584571</v>
      </c>
      <c r="AE4663" s="35">
        <v>2247.3359720556837</v>
      </c>
      <c r="AG4663" s="1">
        <v>0</v>
      </c>
      <c r="AH4663" s="1">
        <f t="shared" si="396"/>
        <v>698.10158119584571</v>
      </c>
      <c r="AI4663">
        <f t="shared" si="397"/>
        <v>1</v>
      </c>
      <c r="AJ4663" s="1" t="str">
        <f t="shared" si="398"/>
        <v>Winter</v>
      </c>
      <c r="AL4663" s="1">
        <f t="shared" si="400"/>
        <v>0</v>
      </c>
      <c r="AM4663" s="1">
        <f t="shared" si="399"/>
        <v>192192.73707089509</v>
      </c>
    </row>
    <row r="4664" spans="1:39" x14ac:dyDescent="0.2">
      <c r="A4664" s="24" t="s">
        <v>9358</v>
      </c>
      <c r="B4664" s="36">
        <v>4659</v>
      </c>
      <c r="C4664" s="37">
        <v>43476</v>
      </c>
      <c r="D4664" s="26">
        <v>43466</v>
      </c>
      <c r="E4664" s="38">
        <v>2019</v>
      </c>
      <c r="F4664" s="38" t="s">
        <v>8874</v>
      </c>
      <c r="G4664" s="38">
        <v>11</v>
      </c>
      <c r="H4664" s="39">
        <v>3</v>
      </c>
      <c r="I4664" s="29">
        <v>76619.609228167232</v>
      </c>
      <c r="J4664" s="30">
        <v>400757.09299722995</v>
      </c>
      <c r="K4664" s="30">
        <v>1380163.1860390103</v>
      </c>
      <c r="L4664" s="30">
        <v>2588579.1431231084</v>
      </c>
      <c r="M4664" s="30">
        <v>495226.64800827106</v>
      </c>
      <c r="N4664" s="30">
        <v>906440.6149522413</v>
      </c>
      <c r="O4664" s="31">
        <v>198112.28333520441</v>
      </c>
      <c r="P4664" s="32">
        <v>1952009.4432754486</v>
      </c>
      <c r="Q4664" s="32">
        <v>4093889.1344077843</v>
      </c>
      <c r="R4664" s="32">
        <v>495226.64800827106</v>
      </c>
      <c r="S4664" s="36">
        <v>4659</v>
      </c>
      <c r="T4664" s="33" t="s">
        <v>9359</v>
      </c>
      <c r="U4664" s="34">
        <v>43476</v>
      </c>
      <c r="V4664" s="27" t="s">
        <v>8874</v>
      </c>
      <c r="W4664" s="35">
        <v>186528.53400553693</v>
      </c>
      <c r="X4664" s="35">
        <v>54665.931500639221</v>
      </c>
      <c r="Y4664" s="35">
        <v>95991.77954522011</v>
      </c>
      <c r="Z4664" s="35">
        <v>1822.1264118613742</v>
      </c>
      <c r="AA4664" s="35">
        <v>48772.504624550544</v>
      </c>
      <c r="AB4664" s="35">
        <v>33861.65921866928</v>
      </c>
      <c r="AC4664" s="35">
        <v>7029.3551526898482</v>
      </c>
      <c r="AD4664" s="35">
        <v>698.10158119584571</v>
      </c>
      <c r="AE4664" s="35">
        <v>2247.3359720556837</v>
      </c>
      <c r="AG4664" s="1">
        <v>0</v>
      </c>
      <c r="AH4664" s="1">
        <f t="shared" si="396"/>
        <v>698.10158119584571</v>
      </c>
      <c r="AI4664">
        <f t="shared" si="397"/>
        <v>1</v>
      </c>
      <c r="AJ4664" s="1" t="str">
        <f t="shared" si="398"/>
        <v>Winter</v>
      </c>
      <c r="AL4664" s="1">
        <f t="shared" si="400"/>
        <v>0</v>
      </c>
      <c r="AM4664" s="1">
        <f t="shared" si="399"/>
        <v>186528.53400553693</v>
      </c>
    </row>
    <row r="4665" spans="1:39" x14ac:dyDescent="0.2">
      <c r="A4665" s="24" t="s">
        <v>9360</v>
      </c>
      <c r="B4665" s="36">
        <v>4660</v>
      </c>
      <c r="C4665" s="37">
        <v>43476</v>
      </c>
      <c r="D4665" s="26">
        <v>43466</v>
      </c>
      <c r="E4665" s="38">
        <v>2019</v>
      </c>
      <c r="F4665" s="38" t="s">
        <v>8874</v>
      </c>
      <c r="G4665" s="38">
        <v>11</v>
      </c>
      <c r="H4665" s="39">
        <v>4</v>
      </c>
      <c r="I4665" s="29">
        <v>77709.757099987371</v>
      </c>
      <c r="J4665" s="30">
        <v>408398.39167813689</v>
      </c>
      <c r="K4665" s="30">
        <v>1405723.1175887631</v>
      </c>
      <c r="L4665" s="30">
        <v>2637474.7680471656</v>
      </c>
      <c r="M4665" s="30">
        <v>503016.11832428002</v>
      </c>
      <c r="N4665" s="30">
        <v>926863.62971925118</v>
      </c>
      <c r="O4665" s="31">
        <v>198126.14713454206</v>
      </c>
      <c r="P4665" s="32">
        <v>1986448.9930130306</v>
      </c>
      <c r="Q4665" s="32">
        <v>4170862.9365790957</v>
      </c>
      <c r="R4665" s="32">
        <v>503016.11832428002</v>
      </c>
      <c r="S4665" s="36">
        <v>4660</v>
      </c>
      <c r="T4665" s="33" t="s">
        <v>9361</v>
      </c>
      <c r="U4665" s="34">
        <v>43476</v>
      </c>
      <c r="V4665" s="27" t="s">
        <v>8874</v>
      </c>
      <c r="W4665" s="35">
        <v>179185.14887307209</v>
      </c>
      <c r="X4665" s="35">
        <v>55033.569542868448</v>
      </c>
      <c r="Y4665" s="35">
        <v>96834.110764631914</v>
      </c>
      <c r="Z4665" s="35">
        <v>1838.1156347896001</v>
      </c>
      <c r="AA4665" s="35">
        <v>48733.642071064853</v>
      </c>
      <c r="AB4665" s="35">
        <v>33401.635179463927</v>
      </c>
      <c r="AC4665" s="35">
        <v>7076.5641470509045</v>
      </c>
      <c r="AD4665" s="35">
        <v>698.10158119584571</v>
      </c>
      <c r="AE4665" s="35">
        <v>2247.3359720556837</v>
      </c>
      <c r="AG4665" s="1">
        <v>0</v>
      </c>
      <c r="AH4665" s="1">
        <f t="shared" si="396"/>
        <v>698.10158119584571</v>
      </c>
      <c r="AI4665">
        <f t="shared" si="397"/>
        <v>1</v>
      </c>
      <c r="AJ4665" s="1" t="str">
        <f t="shared" si="398"/>
        <v>Winter</v>
      </c>
      <c r="AL4665" s="1">
        <f t="shared" si="400"/>
        <v>0</v>
      </c>
      <c r="AM4665" s="1">
        <f t="shared" si="399"/>
        <v>179185.14887307209</v>
      </c>
    </row>
    <row r="4666" spans="1:39" x14ac:dyDescent="0.2">
      <c r="A4666" s="24" t="s">
        <v>9362</v>
      </c>
      <c r="B4666" s="36">
        <v>4661</v>
      </c>
      <c r="C4666" s="37">
        <v>43476</v>
      </c>
      <c r="D4666" s="26">
        <v>43466</v>
      </c>
      <c r="E4666" s="38">
        <v>2019</v>
      </c>
      <c r="F4666" s="38" t="s">
        <v>8874</v>
      </c>
      <c r="G4666" s="38">
        <v>11</v>
      </c>
      <c r="H4666" s="39">
        <v>5</v>
      </c>
      <c r="I4666" s="29">
        <v>83675.940688931107</v>
      </c>
      <c r="J4666" s="30">
        <v>408178.1384581789</v>
      </c>
      <c r="K4666" s="30">
        <v>1471986.4149875194</v>
      </c>
      <c r="L4666" s="30">
        <v>2745048.7762730704</v>
      </c>
      <c r="M4666" s="30">
        <v>521510.49927554291</v>
      </c>
      <c r="N4666" s="30">
        <v>933972.72420404805</v>
      </c>
      <c r="O4666" s="31">
        <v>199872.1291219285</v>
      </c>
      <c r="P4666" s="32">
        <v>2077172.8549519936</v>
      </c>
      <c r="Q4666" s="32">
        <v>4287071.7680572262</v>
      </c>
      <c r="R4666" s="32">
        <v>521510.49927554291</v>
      </c>
      <c r="S4666" s="36">
        <v>4661</v>
      </c>
      <c r="T4666" s="33" t="s">
        <v>9363</v>
      </c>
      <c r="U4666" s="34">
        <v>43476</v>
      </c>
      <c r="V4666" s="27" t="s">
        <v>8874</v>
      </c>
      <c r="W4666" s="35">
        <v>220602.17035399575</v>
      </c>
      <c r="X4666" s="35">
        <v>57616.15919269219</v>
      </c>
      <c r="Y4666" s="35">
        <v>100679.00598478332</v>
      </c>
      <c r="Z4666" s="35">
        <v>1911.0998545287191</v>
      </c>
      <c r="AA4666" s="35">
        <v>48850.229731521948</v>
      </c>
      <c r="AB4666" s="35">
        <v>34196.31366156086</v>
      </c>
      <c r="AC4666" s="35">
        <v>7472.6515522536574</v>
      </c>
      <c r="AD4666" s="35">
        <v>698.10158119584571</v>
      </c>
      <c r="AE4666" s="35">
        <v>2247.3359720556837</v>
      </c>
      <c r="AG4666" s="1">
        <v>0</v>
      </c>
      <c r="AH4666" s="1">
        <f t="shared" si="396"/>
        <v>698.10158119584571</v>
      </c>
      <c r="AI4666">
        <f t="shared" si="397"/>
        <v>1</v>
      </c>
      <c r="AJ4666" s="1" t="str">
        <f t="shared" si="398"/>
        <v>Winter</v>
      </c>
      <c r="AL4666" s="1">
        <f t="shared" si="400"/>
        <v>0</v>
      </c>
      <c r="AM4666" s="1">
        <f t="shared" si="399"/>
        <v>220602.17035399575</v>
      </c>
    </row>
    <row r="4667" spans="1:39" x14ac:dyDescent="0.2">
      <c r="A4667" s="24" t="s">
        <v>9364</v>
      </c>
      <c r="B4667" s="36">
        <v>4662</v>
      </c>
      <c r="C4667" s="37">
        <v>43476</v>
      </c>
      <c r="D4667" s="26">
        <v>43466</v>
      </c>
      <c r="E4667" s="38">
        <v>2019</v>
      </c>
      <c r="F4667" s="38" t="s">
        <v>8874</v>
      </c>
      <c r="G4667" s="38">
        <v>11</v>
      </c>
      <c r="H4667" s="39">
        <v>6</v>
      </c>
      <c r="I4667" s="29">
        <v>92029.085436662121</v>
      </c>
      <c r="J4667" s="30">
        <v>434568.80578387727</v>
      </c>
      <c r="K4667" s="30">
        <v>1650491.2589213243</v>
      </c>
      <c r="L4667" s="30">
        <v>2954675.3156144004</v>
      </c>
      <c r="M4667" s="30">
        <v>575624.03030440176</v>
      </c>
      <c r="N4667" s="30">
        <v>954995.6810420464</v>
      </c>
      <c r="O4667" s="31">
        <v>201814.22201730008</v>
      </c>
      <c r="P4667" s="32">
        <v>2318144.3746623881</v>
      </c>
      <c r="Q4667" s="32">
        <v>4546054.0244576242</v>
      </c>
      <c r="R4667" s="32">
        <v>575624.03030440176</v>
      </c>
      <c r="S4667" s="36">
        <v>4662</v>
      </c>
      <c r="T4667" s="33" t="s">
        <v>9365</v>
      </c>
      <c r="U4667" s="34">
        <v>43476</v>
      </c>
      <c r="V4667" s="27" t="s">
        <v>8874</v>
      </c>
      <c r="W4667" s="35">
        <v>223768.17784332982</v>
      </c>
      <c r="X4667" s="35">
        <v>64338.716357214122</v>
      </c>
      <c r="Y4667" s="35">
        <v>109091.39709873905</v>
      </c>
      <c r="Z4667" s="35">
        <v>2070.7847786781426</v>
      </c>
      <c r="AA4667" s="35">
        <v>48694.779517579154</v>
      </c>
      <c r="AB4667" s="35">
        <v>35038.274290541529</v>
      </c>
      <c r="AC4667" s="35">
        <v>8440.5705972065643</v>
      </c>
      <c r="AD4667" s="35">
        <v>698.10158119584571</v>
      </c>
      <c r="AE4667" s="35">
        <v>2247.3359720556837</v>
      </c>
      <c r="AG4667" s="1">
        <v>0</v>
      </c>
      <c r="AH4667" s="1">
        <f t="shared" si="396"/>
        <v>698.10158119584571</v>
      </c>
      <c r="AI4667">
        <f t="shared" si="397"/>
        <v>1</v>
      </c>
      <c r="AJ4667" s="1" t="str">
        <f t="shared" si="398"/>
        <v>Winter</v>
      </c>
      <c r="AL4667" s="1">
        <f t="shared" si="400"/>
        <v>223768.17784332982</v>
      </c>
      <c r="AM4667" s="1">
        <f t="shared" si="399"/>
        <v>0</v>
      </c>
    </row>
    <row r="4668" spans="1:39" x14ac:dyDescent="0.2">
      <c r="A4668" s="24" t="s">
        <v>9366</v>
      </c>
      <c r="B4668" s="36">
        <v>4663</v>
      </c>
      <c r="C4668" s="37">
        <v>43476</v>
      </c>
      <c r="D4668" s="26">
        <v>43466</v>
      </c>
      <c r="E4668" s="38">
        <v>2019</v>
      </c>
      <c r="F4668" s="38" t="s">
        <v>8874</v>
      </c>
      <c r="G4668" s="38">
        <v>11</v>
      </c>
      <c r="H4668" s="39">
        <v>7</v>
      </c>
      <c r="I4668" s="29">
        <v>107718.80969422337</v>
      </c>
      <c r="J4668" s="30">
        <v>455162.28474327602</v>
      </c>
      <c r="K4668" s="30">
        <v>1895421.5157962716</v>
      </c>
      <c r="L4668" s="30">
        <v>3147416.5088567836</v>
      </c>
      <c r="M4668" s="30">
        <v>631389.50591760664</v>
      </c>
      <c r="N4668" s="30">
        <v>984462.34346539946</v>
      </c>
      <c r="O4668" s="31">
        <v>203973.61885783367</v>
      </c>
      <c r="P4668" s="32">
        <v>2634529.8314081016</v>
      </c>
      <c r="Q4668" s="32">
        <v>4791014.7559232926</v>
      </c>
      <c r="R4668" s="32">
        <v>631389.50591760664</v>
      </c>
      <c r="S4668" s="36">
        <v>4663</v>
      </c>
      <c r="T4668" s="33" t="s">
        <v>9367</v>
      </c>
      <c r="U4668" s="34">
        <v>43476</v>
      </c>
      <c r="V4668" s="27" t="s">
        <v>8874</v>
      </c>
      <c r="W4668" s="35">
        <v>275417.21578962432</v>
      </c>
      <c r="X4668" s="35">
        <v>68430.335616684621</v>
      </c>
      <c r="Y4668" s="35">
        <v>121668.49199725462</v>
      </c>
      <c r="Z4668" s="35">
        <v>2309.524563560205</v>
      </c>
      <c r="AA4668" s="35">
        <v>48539.329303636361</v>
      </c>
      <c r="AB4668" s="35">
        <v>36072.175477830649</v>
      </c>
      <c r="AC4668" s="35">
        <v>9440.7218487037371</v>
      </c>
      <c r="AD4668" s="35">
        <v>698.10158119584571</v>
      </c>
      <c r="AE4668" s="35">
        <v>2247.3359720556837</v>
      </c>
      <c r="AG4668" s="1">
        <v>0</v>
      </c>
      <c r="AH4668" s="1">
        <f t="shared" si="396"/>
        <v>698.10158119584571</v>
      </c>
      <c r="AI4668">
        <f t="shared" si="397"/>
        <v>1</v>
      </c>
      <c r="AJ4668" s="1" t="str">
        <f t="shared" si="398"/>
        <v>Winter</v>
      </c>
      <c r="AL4668" s="1">
        <f t="shared" si="400"/>
        <v>275417.21578962432</v>
      </c>
      <c r="AM4668" s="1">
        <f t="shared" si="399"/>
        <v>0</v>
      </c>
    </row>
    <row r="4669" spans="1:39" x14ac:dyDescent="0.2">
      <c r="A4669" s="24" t="s">
        <v>9368</v>
      </c>
      <c r="B4669" s="36">
        <v>4664</v>
      </c>
      <c r="C4669" s="37">
        <v>43476</v>
      </c>
      <c r="D4669" s="26">
        <v>43466</v>
      </c>
      <c r="E4669" s="38">
        <v>2019</v>
      </c>
      <c r="F4669" s="38" t="s">
        <v>8874</v>
      </c>
      <c r="G4669" s="38">
        <v>11</v>
      </c>
      <c r="H4669" s="39">
        <v>8</v>
      </c>
      <c r="I4669" s="29">
        <v>117759.71956731973</v>
      </c>
      <c r="J4669" s="30">
        <v>456814.39863549324</v>
      </c>
      <c r="K4669" s="30">
        <v>2051491.7078445833</v>
      </c>
      <c r="L4669" s="30">
        <v>3178488.9380283961</v>
      </c>
      <c r="M4669" s="30">
        <v>655725.81494683842</v>
      </c>
      <c r="N4669" s="30">
        <v>978784.3210449398</v>
      </c>
      <c r="O4669" s="31">
        <v>206583.10276285792</v>
      </c>
      <c r="P4669" s="32">
        <v>2824977.2423587414</v>
      </c>
      <c r="Q4669" s="32">
        <v>4820670.7604716877</v>
      </c>
      <c r="R4669" s="32">
        <v>655725.81494683842</v>
      </c>
      <c r="S4669" s="36">
        <v>4664</v>
      </c>
      <c r="T4669" s="33" t="s">
        <v>9369</v>
      </c>
      <c r="U4669" s="34">
        <v>43476</v>
      </c>
      <c r="V4669" s="27" t="s">
        <v>8874</v>
      </c>
      <c r="W4669" s="35">
        <v>345782.9488482626</v>
      </c>
      <c r="X4669" s="35">
        <v>73773.430184559766</v>
      </c>
      <c r="Y4669" s="35">
        <v>128844.76740629754</v>
      </c>
      <c r="Z4669" s="35">
        <v>2445.7454047984743</v>
      </c>
      <c r="AA4669" s="35">
        <v>48772.504624550544</v>
      </c>
      <c r="AB4669" s="35">
        <v>36649.530173969593</v>
      </c>
      <c r="AC4669" s="35">
        <v>9979.4305474997473</v>
      </c>
      <c r="AD4669" s="35">
        <v>698.10158119584571</v>
      </c>
      <c r="AE4669" s="35">
        <v>1527.8139049867389</v>
      </c>
      <c r="AG4669" s="1">
        <v>0</v>
      </c>
      <c r="AH4669" s="1">
        <f t="shared" si="396"/>
        <v>698.10158119584571</v>
      </c>
      <c r="AI4669">
        <f t="shared" si="397"/>
        <v>1</v>
      </c>
      <c r="AJ4669" s="1" t="str">
        <f t="shared" si="398"/>
        <v>Winter</v>
      </c>
      <c r="AL4669" s="1">
        <f t="shared" si="400"/>
        <v>0</v>
      </c>
      <c r="AM4669" s="1">
        <f t="shared" si="399"/>
        <v>345782.9488482626</v>
      </c>
    </row>
    <row r="4670" spans="1:39" x14ac:dyDescent="0.2">
      <c r="A4670" s="24" t="s">
        <v>9370</v>
      </c>
      <c r="B4670" s="36">
        <v>4665</v>
      </c>
      <c r="C4670" s="37">
        <v>43476</v>
      </c>
      <c r="D4670" s="26">
        <v>43466</v>
      </c>
      <c r="E4670" s="38">
        <v>2019</v>
      </c>
      <c r="F4670" s="38" t="s">
        <v>8874</v>
      </c>
      <c r="G4670" s="38">
        <v>11</v>
      </c>
      <c r="H4670" s="39">
        <v>9</v>
      </c>
      <c r="I4670" s="29">
        <v>116135.59815225868</v>
      </c>
      <c r="J4670" s="30">
        <v>446101.68419734086</v>
      </c>
      <c r="K4670" s="30">
        <v>2055155.975161118</v>
      </c>
      <c r="L4670" s="30">
        <v>3225721.2776213922</v>
      </c>
      <c r="M4670" s="30">
        <v>641907.30463228037</v>
      </c>
      <c r="N4670" s="30">
        <v>985055.05912925326</v>
      </c>
      <c r="O4670" s="31">
        <v>205808.23227852522</v>
      </c>
      <c r="P4670" s="32">
        <v>2813198.8779456574</v>
      </c>
      <c r="Q4670" s="32">
        <v>4862686.2532265121</v>
      </c>
      <c r="R4670" s="32">
        <v>641907.30463228037</v>
      </c>
      <c r="S4670" s="36">
        <v>4665</v>
      </c>
      <c r="T4670" s="33" t="s">
        <v>9371</v>
      </c>
      <c r="U4670" s="34">
        <v>43476</v>
      </c>
      <c r="V4670" s="27" t="s">
        <v>8874</v>
      </c>
      <c r="W4670" s="35">
        <v>280251.41587348707</v>
      </c>
      <c r="X4670" s="35">
        <v>78229.512259218202</v>
      </c>
      <c r="Y4670" s="35">
        <v>131334.12290801946</v>
      </c>
      <c r="Z4670" s="35">
        <v>2492.9986219977982</v>
      </c>
      <c r="AA4670" s="35">
        <v>49005.679945464726</v>
      </c>
      <c r="AB4670" s="35">
        <v>37120.850462055372</v>
      </c>
      <c r="AC4670" s="35">
        <v>10320.64448642987</v>
      </c>
      <c r="AD4670" s="35">
        <v>698.10158119584571</v>
      </c>
      <c r="AE4670" s="35">
        <v>45.009145452967992</v>
      </c>
      <c r="AG4670" s="1">
        <v>0</v>
      </c>
      <c r="AH4670" s="1">
        <f t="shared" si="396"/>
        <v>698.10158119584571</v>
      </c>
      <c r="AI4670">
        <f t="shared" si="397"/>
        <v>1</v>
      </c>
      <c r="AJ4670" s="1" t="str">
        <f t="shared" si="398"/>
        <v>Winter</v>
      </c>
      <c r="AL4670" s="1">
        <f t="shared" si="400"/>
        <v>0</v>
      </c>
      <c r="AM4670" s="1">
        <f t="shared" si="399"/>
        <v>280251.41587348707</v>
      </c>
    </row>
    <row r="4671" spans="1:39" x14ac:dyDescent="0.2">
      <c r="A4671" s="24" t="s">
        <v>9372</v>
      </c>
      <c r="B4671" s="36">
        <v>4666</v>
      </c>
      <c r="C4671" s="37">
        <v>43476</v>
      </c>
      <c r="D4671" s="26">
        <v>43466</v>
      </c>
      <c r="E4671" s="38">
        <v>2019</v>
      </c>
      <c r="F4671" s="38" t="s">
        <v>8874</v>
      </c>
      <c r="G4671" s="38">
        <v>11</v>
      </c>
      <c r="H4671" s="39">
        <v>10</v>
      </c>
      <c r="I4671" s="29">
        <v>111955.56638267753</v>
      </c>
      <c r="J4671" s="30">
        <v>423511.01150765445</v>
      </c>
      <c r="K4671" s="30">
        <v>2037995.4508962953</v>
      </c>
      <c r="L4671" s="30">
        <v>3228263.7071607076</v>
      </c>
      <c r="M4671" s="30">
        <v>627944.13475726184</v>
      </c>
      <c r="N4671" s="30">
        <v>976892.30278831231</v>
      </c>
      <c r="O4671" s="31">
        <v>202129.37123757359</v>
      </c>
      <c r="P4671" s="32">
        <v>2777895.1520362347</v>
      </c>
      <c r="Q4671" s="32">
        <v>4830796.3926942479</v>
      </c>
      <c r="R4671" s="32">
        <v>627944.13475726184</v>
      </c>
      <c r="S4671" s="36">
        <v>4666</v>
      </c>
      <c r="T4671" s="33" t="s">
        <v>9373</v>
      </c>
      <c r="U4671" s="34">
        <v>43476</v>
      </c>
      <c r="V4671" s="27" t="s">
        <v>8874</v>
      </c>
      <c r="W4671" s="35">
        <v>268451.26823871804</v>
      </c>
      <c r="X4671" s="35">
        <v>81091.407501612048</v>
      </c>
      <c r="Y4671" s="35">
        <v>131183.85016380969</v>
      </c>
      <c r="Z4671" s="35">
        <v>2490.146128404027</v>
      </c>
      <c r="AA4671" s="35">
        <v>48383.879089693568</v>
      </c>
      <c r="AB4671" s="35">
        <v>37840.644705692124</v>
      </c>
      <c r="AC4671" s="35">
        <v>10374.04720306886</v>
      </c>
      <c r="AD4671" s="35">
        <v>698.10158119584571</v>
      </c>
      <c r="AE4671" s="35">
        <v>0</v>
      </c>
      <c r="AG4671" s="1">
        <v>0</v>
      </c>
      <c r="AH4671" s="1">
        <f t="shared" si="396"/>
        <v>698.10158119584571</v>
      </c>
      <c r="AI4671">
        <f t="shared" si="397"/>
        <v>1</v>
      </c>
      <c r="AJ4671" s="1" t="str">
        <f t="shared" si="398"/>
        <v>Winter</v>
      </c>
      <c r="AL4671" s="1">
        <f t="shared" si="400"/>
        <v>0</v>
      </c>
      <c r="AM4671" s="1">
        <f t="shared" si="399"/>
        <v>268451.26823871804</v>
      </c>
    </row>
    <row r="4672" spans="1:39" x14ac:dyDescent="0.2">
      <c r="A4672" s="24" t="s">
        <v>9374</v>
      </c>
      <c r="B4672" s="36">
        <v>4667</v>
      </c>
      <c r="C4672" s="37">
        <v>43476</v>
      </c>
      <c r="D4672" s="26">
        <v>43466</v>
      </c>
      <c r="E4672" s="38">
        <v>2019</v>
      </c>
      <c r="F4672" s="38" t="s">
        <v>8874</v>
      </c>
      <c r="G4672" s="38">
        <v>11</v>
      </c>
      <c r="H4672" s="39">
        <v>11</v>
      </c>
      <c r="I4672" s="29">
        <v>107699.02042920014</v>
      </c>
      <c r="J4672" s="30">
        <v>441595.47710284125</v>
      </c>
      <c r="K4672" s="30">
        <v>2005110.7436180636</v>
      </c>
      <c r="L4672" s="30">
        <v>3203193.3157756026</v>
      </c>
      <c r="M4672" s="30">
        <v>619598.98415957834</v>
      </c>
      <c r="N4672" s="30">
        <v>979678.22951102839</v>
      </c>
      <c r="O4672" s="31">
        <v>200661.05156573997</v>
      </c>
      <c r="P4672" s="32">
        <v>2732408.7482068418</v>
      </c>
      <c r="Q4672" s="32">
        <v>4825128.0739552127</v>
      </c>
      <c r="R4672" s="32">
        <v>619598.98415957834</v>
      </c>
      <c r="S4672" s="36">
        <v>4667</v>
      </c>
      <c r="T4672" s="33" t="s">
        <v>9375</v>
      </c>
      <c r="U4672" s="34">
        <v>43476</v>
      </c>
      <c r="V4672" s="27" t="s">
        <v>8874</v>
      </c>
      <c r="W4672" s="35">
        <v>283132.36275054148</v>
      </c>
      <c r="X4672" s="35">
        <v>86005.304066471639</v>
      </c>
      <c r="Y4672" s="35">
        <v>128286.1111308683</v>
      </c>
      <c r="Z4672" s="35">
        <v>2435.140930546258</v>
      </c>
      <c r="AA4672" s="35">
        <v>48655.916964093449</v>
      </c>
      <c r="AB4672" s="35">
        <v>37335.837526387499</v>
      </c>
      <c r="AC4672" s="35">
        <v>10173.507368974799</v>
      </c>
      <c r="AD4672" s="35">
        <v>698.10158119584571</v>
      </c>
      <c r="AE4672" s="35">
        <v>0</v>
      </c>
      <c r="AG4672" s="1">
        <v>0</v>
      </c>
      <c r="AH4672" s="1">
        <f t="shared" si="396"/>
        <v>698.10158119584571</v>
      </c>
      <c r="AI4672">
        <f t="shared" si="397"/>
        <v>1</v>
      </c>
      <c r="AJ4672" s="1" t="str">
        <f t="shared" si="398"/>
        <v>Winter</v>
      </c>
      <c r="AL4672" s="1">
        <f t="shared" si="400"/>
        <v>0</v>
      </c>
      <c r="AM4672" s="1">
        <f t="shared" si="399"/>
        <v>283132.36275054148</v>
      </c>
    </row>
    <row r="4673" spans="1:39" x14ac:dyDescent="0.2">
      <c r="A4673" s="24" t="s">
        <v>9376</v>
      </c>
      <c r="B4673" s="36">
        <v>4668</v>
      </c>
      <c r="C4673" s="37">
        <v>43476</v>
      </c>
      <c r="D4673" s="26">
        <v>43466</v>
      </c>
      <c r="E4673" s="38">
        <v>2019</v>
      </c>
      <c r="F4673" s="38" t="s">
        <v>8874</v>
      </c>
      <c r="G4673" s="38">
        <v>11</v>
      </c>
      <c r="H4673" s="39">
        <v>12</v>
      </c>
      <c r="I4673" s="29">
        <v>105814.66741740308</v>
      </c>
      <c r="J4673" s="30">
        <v>436092.30238545436</v>
      </c>
      <c r="K4673" s="30">
        <v>1963897.7609047503</v>
      </c>
      <c r="L4673" s="30">
        <v>3135787.8812033464</v>
      </c>
      <c r="M4673" s="30">
        <v>605621.5290137988</v>
      </c>
      <c r="N4673" s="30">
        <v>969862.81599946995</v>
      </c>
      <c r="O4673" s="31">
        <v>201335.98999892749</v>
      </c>
      <c r="P4673" s="32">
        <v>2675333.9573359522</v>
      </c>
      <c r="Q4673" s="32">
        <v>4743078.989587198</v>
      </c>
      <c r="R4673" s="32">
        <v>605621.5290137988</v>
      </c>
      <c r="S4673" s="36">
        <v>4668</v>
      </c>
      <c r="T4673" s="33" t="s">
        <v>9377</v>
      </c>
      <c r="U4673" s="34">
        <v>43476</v>
      </c>
      <c r="V4673" s="27" t="s">
        <v>8874</v>
      </c>
      <c r="W4673" s="35">
        <v>270149.07752023684</v>
      </c>
      <c r="X4673" s="35">
        <v>88076.360695566342</v>
      </c>
      <c r="Y4673" s="35">
        <v>126343.71733085498</v>
      </c>
      <c r="Z4673" s="35">
        <v>2398.270199927364</v>
      </c>
      <c r="AA4673" s="35">
        <v>48617.054410607758</v>
      </c>
      <c r="AB4673" s="35">
        <v>37189.765871056654</v>
      </c>
      <c r="AC4673" s="35">
        <v>9921.2220016656865</v>
      </c>
      <c r="AD4673" s="35">
        <v>698.10158119584571</v>
      </c>
      <c r="AE4673" s="35">
        <v>0</v>
      </c>
      <c r="AG4673" s="1">
        <v>0</v>
      </c>
      <c r="AH4673" s="1">
        <f t="shared" si="396"/>
        <v>698.10158119584571</v>
      </c>
      <c r="AI4673">
        <f t="shared" si="397"/>
        <v>1</v>
      </c>
      <c r="AJ4673" s="1" t="str">
        <f t="shared" si="398"/>
        <v>Winter</v>
      </c>
      <c r="AL4673" s="1">
        <f t="shared" si="400"/>
        <v>0</v>
      </c>
      <c r="AM4673" s="1">
        <f t="shared" si="399"/>
        <v>270149.07752023684</v>
      </c>
    </row>
    <row r="4674" spans="1:39" x14ac:dyDescent="0.2">
      <c r="A4674" s="24" t="s">
        <v>9378</v>
      </c>
      <c r="B4674" s="36">
        <v>4669</v>
      </c>
      <c r="C4674" s="37">
        <v>43476</v>
      </c>
      <c r="D4674" s="26">
        <v>43466</v>
      </c>
      <c r="E4674" s="38">
        <v>2019</v>
      </c>
      <c r="F4674" s="38" t="s">
        <v>8874</v>
      </c>
      <c r="G4674" s="38">
        <v>11</v>
      </c>
      <c r="H4674" s="39">
        <v>13</v>
      </c>
      <c r="I4674" s="29">
        <v>99346.227926009538</v>
      </c>
      <c r="J4674" s="30">
        <v>432920.73984026531</v>
      </c>
      <c r="K4674" s="30">
        <v>1906206.7262067916</v>
      </c>
      <c r="L4674" s="30">
        <v>3134339.1549653714</v>
      </c>
      <c r="M4674" s="30">
        <v>592206.8967850745</v>
      </c>
      <c r="N4674" s="30">
        <v>969761.45494456426</v>
      </c>
      <c r="O4674" s="31">
        <v>198267.34830941571</v>
      </c>
      <c r="P4674" s="32">
        <v>2597759.8509178758</v>
      </c>
      <c r="Q4674" s="32">
        <v>4735288.6980596166</v>
      </c>
      <c r="R4674" s="32">
        <v>592206.8967850745</v>
      </c>
      <c r="S4674" s="36">
        <v>4669</v>
      </c>
      <c r="T4674" s="33" t="s">
        <v>9379</v>
      </c>
      <c r="U4674" s="34">
        <v>43476</v>
      </c>
      <c r="V4674" s="27" t="s">
        <v>8874</v>
      </c>
      <c r="W4674" s="35">
        <v>239936.82184464938</v>
      </c>
      <c r="X4674" s="35">
        <v>82307.941507227835</v>
      </c>
      <c r="Y4674" s="35">
        <v>124778.00773073037</v>
      </c>
      <c r="Z4674" s="35">
        <v>2368.5497298078576</v>
      </c>
      <c r="AA4674" s="35">
        <v>48733.642071064853</v>
      </c>
      <c r="AB4674" s="35">
        <v>38216.208675328679</v>
      </c>
      <c r="AC4674" s="35">
        <v>10012.408485787264</v>
      </c>
      <c r="AD4674" s="35">
        <v>698.10158119584571</v>
      </c>
      <c r="AE4674" s="35">
        <v>0</v>
      </c>
      <c r="AG4674" s="1">
        <v>0</v>
      </c>
      <c r="AH4674" s="1">
        <f t="shared" si="396"/>
        <v>698.10158119584571</v>
      </c>
      <c r="AI4674">
        <f t="shared" si="397"/>
        <v>1</v>
      </c>
      <c r="AJ4674" s="1" t="str">
        <f t="shared" si="398"/>
        <v>Winter</v>
      </c>
      <c r="AL4674" s="1">
        <f t="shared" si="400"/>
        <v>0</v>
      </c>
      <c r="AM4674" s="1">
        <f t="shared" si="399"/>
        <v>239936.82184464938</v>
      </c>
    </row>
    <row r="4675" spans="1:39" x14ac:dyDescent="0.2">
      <c r="A4675" s="24" t="s">
        <v>9380</v>
      </c>
      <c r="B4675" s="36">
        <v>4670</v>
      </c>
      <c r="C4675" s="37">
        <v>43476</v>
      </c>
      <c r="D4675" s="26">
        <v>43466</v>
      </c>
      <c r="E4675" s="38">
        <v>2019</v>
      </c>
      <c r="F4675" s="38" t="s">
        <v>8874</v>
      </c>
      <c r="G4675" s="38">
        <v>11</v>
      </c>
      <c r="H4675" s="39">
        <v>14</v>
      </c>
      <c r="I4675" s="29">
        <v>98144.65614362256</v>
      </c>
      <c r="J4675" s="30">
        <v>434098.05591861822</v>
      </c>
      <c r="K4675" s="30">
        <v>1851438.0291822057</v>
      </c>
      <c r="L4675" s="30">
        <v>3136921.0887321313</v>
      </c>
      <c r="M4675" s="30">
        <v>597031.23271074356</v>
      </c>
      <c r="N4675" s="30">
        <v>962749.94550905947</v>
      </c>
      <c r="O4675" s="31">
        <v>196374.40724666548</v>
      </c>
      <c r="P4675" s="32">
        <v>2546613.9180365717</v>
      </c>
      <c r="Q4675" s="32">
        <v>4730143.4974064743</v>
      </c>
      <c r="R4675" s="32">
        <v>597031.23271074356</v>
      </c>
      <c r="S4675" s="36">
        <v>4670</v>
      </c>
      <c r="T4675" s="33" t="s">
        <v>9381</v>
      </c>
      <c r="U4675" s="34">
        <v>43476</v>
      </c>
      <c r="V4675" s="27" t="s">
        <v>8874</v>
      </c>
      <c r="W4675" s="35">
        <v>246511.013967684</v>
      </c>
      <c r="X4675" s="35">
        <v>80279.969356358866</v>
      </c>
      <c r="Y4675" s="35">
        <v>123362.25391415687</v>
      </c>
      <c r="Z4675" s="35">
        <v>2341.6757367003866</v>
      </c>
      <c r="AA4675" s="35">
        <v>48811.367178036242</v>
      </c>
      <c r="AB4675" s="35">
        <v>38076.742439607639</v>
      </c>
      <c r="AC4675" s="35">
        <v>9982.5999105416831</v>
      </c>
      <c r="AD4675" s="35">
        <v>698.10158119584571</v>
      </c>
      <c r="AE4675" s="35">
        <v>0</v>
      </c>
      <c r="AG4675" s="1">
        <v>0</v>
      </c>
      <c r="AH4675" s="1">
        <f t="shared" si="396"/>
        <v>698.10158119584571</v>
      </c>
      <c r="AI4675">
        <f t="shared" si="397"/>
        <v>1</v>
      </c>
      <c r="AJ4675" s="1" t="str">
        <f t="shared" si="398"/>
        <v>Winter</v>
      </c>
      <c r="AL4675" s="1">
        <f t="shared" si="400"/>
        <v>0</v>
      </c>
      <c r="AM4675" s="1">
        <f t="shared" si="399"/>
        <v>246511.013967684</v>
      </c>
    </row>
    <row r="4676" spans="1:39" x14ac:dyDescent="0.2">
      <c r="A4676" s="24" t="s">
        <v>9382</v>
      </c>
      <c r="B4676" s="36">
        <v>4671</v>
      </c>
      <c r="C4676" s="37">
        <v>43476</v>
      </c>
      <c r="D4676" s="26">
        <v>43466</v>
      </c>
      <c r="E4676" s="38">
        <v>2019</v>
      </c>
      <c r="F4676" s="38" t="s">
        <v>8874</v>
      </c>
      <c r="G4676" s="38">
        <v>11</v>
      </c>
      <c r="H4676" s="39">
        <v>15</v>
      </c>
      <c r="I4676" s="29">
        <v>95701.28896190715</v>
      </c>
      <c r="J4676" s="30">
        <v>422218.61936704279</v>
      </c>
      <c r="K4676" s="30">
        <v>1804660.579257942</v>
      </c>
      <c r="L4676" s="30">
        <v>3140867.2998697306</v>
      </c>
      <c r="M4676" s="30">
        <v>576417.59313111787</v>
      </c>
      <c r="N4676" s="30">
        <v>954528.7277047151</v>
      </c>
      <c r="O4676" s="31">
        <v>200032.67476067724</v>
      </c>
      <c r="P4676" s="32">
        <v>2476779.4613509672</v>
      </c>
      <c r="Q4676" s="32">
        <v>4717647.3217021655</v>
      </c>
      <c r="R4676" s="32">
        <v>576417.59313111787</v>
      </c>
      <c r="S4676" s="36">
        <v>4671</v>
      </c>
      <c r="T4676" s="33" t="s">
        <v>9383</v>
      </c>
      <c r="U4676" s="34">
        <v>43476</v>
      </c>
      <c r="V4676" s="27" t="s">
        <v>8874</v>
      </c>
      <c r="W4676" s="35">
        <v>227716.04951929604</v>
      </c>
      <c r="X4676" s="35">
        <v>73125.863337496427</v>
      </c>
      <c r="Y4676" s="35">
        <v>120397.84506657851</v>
      </c>
      <c r="Z4676" s="35">
        <v>2285.4050051615104</v>
      </c>
      <c r="AA4676" s="35">
        <v>48539.329303636361</v>
      </c>
      <c r="AB4676" s="35">
        <v>37370.203462650119</v>
      </c>
      <c r="AC4676" s="35">
        <v>9687.5177977724379</v>
      </c>
      <c r="AD4676" s="35">
        <v>698.10158119584571</v>
      </c>
      <c r="AE4676" s="35">
        <v>0</v>
      </c>
      <c r="AG4676" s="1">
        <v>0</v>
      </c>
      <c r="AH4676" s="1">
        <f t="shared" si="396"/>
        <v>698.10158119584571</v>
      </c>
      <c r="AI4676">
        <f t="shared" si="397"/>
        <v>1</v>
      </c>
      <c r="AJ4676" s="1" t="str">
        <f t="shared" si="398"/>
        <v>Winter</v>
      </c>
      <c r="AL4676" s="1">
        <f t="shared" si="400"/>
        <v>0</v>
      </c>
      <c r="AM4676" s="1">
        <f t="shared" si="399"/>
        <v>227716.04951929604</v>
      </c>
    </row>
    <row r="4677" spans="1:39" x14ac:dyDescent="0.2">
      <c r="A4677" s="24" t="s">
        <v>9384</v>
      </c>
      <c r="B4677" s="36">
        <v>4672</v>
      </c>
      <c r="C4677" s="37">
        <v>43476</v>
      </c>
      <c r="D4677" s="26">
        <v>43466</v>
      </c>
      <c r="E4677" s="38">
        <v>2019</v>
      </c>
      <c r="F4677" s="38" t="s">
        <v>8874</v>
      </c>
      <c r="G4677" s="38">
        <v>11</v>
      </c>
      <c r="H4677" s="39">
        <v>16</v>
      </c>
      <c r="I4677" s="29">
        <v>96560.792736242118</v>
      </c>
      <c r="J4677" s="30">
        <v>436720.7033541713</v>
      </c>
      <c r="K4677" s="30">
        <v>1814544.1065801948</v>
      </c>
      <c r="L4677" s="30">
        <v>3166847.3187068044</v>
      </c>
      <c r="M4677" s="30">
        <v>588129.14346919616</v>
      </c>
      <c r="N4677" s="30">
        <v>956199.9733625052</v>
      </c>
      <c r="O4677" s="31">
        <v>195486.36444253055</v>
      </c>
      <c r="P4677" s="32">
        <v>2499234.0427856329</v>
      </c>
      <c r="Q4677" s="32">
        <v>4755254.3598660119</v>
      </c>
      <c r="R4677" s="32">
        <v>588129.14346919616</v>
      </c>
      <c r="S4677" s="36">
        <v>4672</v>
      </c>
      <c r="T4677" s="33" t="s">
        <v>9385</v>
      </c>
      <c r="U4677" s="34">
        <v>43476</v>
      </c>
      <c r="V4677" s="27" t="s">
        <v>8874</v>
      </c>
      <c r="W4677" s="35">
        <v>233362.12754592844</v>
      </c>
      <c r="X4677" s="35">
        <v>70298.507070986816</v>
      </c>
      <c r="Y4677" s="35">
        <v>115110.91789503284</v>
      </c>
      <c r="Z4677" s="35">
        <v>2185.0479778983295</v>
      </c>
      <c r="AA4677" s="35">
        <v>48306.153982722171</v>
      </c>
      <c r="AB4677" s="35">
        <v>35830.398707519336</v>
      </c>
      <c r="AC4677" s="35">
        <v>8969.2740561789706</v>
      </c>
      <c r="AD4677" s="35">
        <v>698.10158119584571</v>
      </c>
      <c r="AE4677" s="35">
        <v>0</v>
      </c>
      <c r="AG4677" s="1">
        <v>0</v>
      </c>
      <c r="AH4677" s="1">
        <f t="shared" si="396"/>
        <v>698.10158119584571</v>
      </c>
      <c r="AI4677">
        <f t="shared" si="397"/>
        <v>1</v>
      </c>
      <c r="AJ4677" s="1" t="str">
        <f t="shared" si="398"/>
        <v>Winter</v>
      </c>
      <c r="AL4677" s="1">
        <f t="shared" si="400"/>
        <v>233362.12754592844</v>
      </c>
      <c r="AM4677" s="1">
        <f t="shared" si="399"/>
        <v>0</v>
      </c>
    </row>
    <row r="4678" spans="1:39" x14ac:dyDescent="0.2">
      <c r="A4678" s="24" t="s">
        <v>9386</v>
      </c>
      <c r="B4678" s="36">
        <v>4673</v>
      </c>
      <c r="C4678" s="37">
        <v>43476</v>
      </c>
      <c r="D4678" s="26">
        <v>43466</v>
      </c>
      <c r="E4678" s="38">
        <v>2019</v>
      </c>
      <c r="F4678" s="38" t="s">
        <v>8874</v>
      </c>
      <c r="G4678" s="38">
        <v>11</v>
      </c>
      <c r="H4678" s="39">
        <v>17</v>
      </c>
      <c r="I4678" s="29">
        <v>104645.19782679953</v>
      </c>
      <c r="J4678" s="30">
        <v>450305.64792066079</v>
      </c>
      <c r="K4678" s="30">
        <v>1869360.1416703744</v>
      </c>
      <c r="L4678" s="30">
        <v>3287563.3196150181</v>
      </c>
      <c r="M4678" s="30">
        <v>604394.41547141364</v>
      </c>
      <c r="N4678" s="30">
        <v>973930.24829619657</v>
      </c>
      <c r="O4678" s="31">
        <v>202809.83337192656</v>
      </c>
      <c r="P4678" s="32">
        <v>2578399.7549685873</v>
      </c>
      <c r="Q4678" s="32">
        <v>4914609.0492038019</v>
      </c>
      <c r="R4678" s="32">
        <v>604394.41547141364</v>
      </c>
      <c r="S4678" s="36">
        <v>4673</v>
      </c>
      <c r="T4678" s="33" t="s">
        <v>9387</v>
      </c>
      <c r="U4678" s="34">
        <v>43476</v>
      </c>
      <c r="V4678" s="27" t="s">
        <v>8874</v>
      </c>
      <c r="W4678" s="35">
        <v>274668.64701884729</v>
      </c>
      <c r="X4678" s="35">
        <v>71585.266843363672</v>
      </c>
      <c r="Y4678" s="35">
        <v>115733.16233535846</v>
      </c>
      <c r="Z4678" s="35">
        <v>2196.8594896207169</v>
      </c>
      <c r="AA4678" s="35">
        <v>48655.916964093449</v>
      </c>
      <c r="AB4678" s="35">
        <v>35075.743941547102</v>
      </c>
      <c r="AC4678" s="35">
        <v>8567.5936589142239</v>
      </c>
      <c r="AD4678" s="35">
        <v>698.10158119584571</v>
      </c>
      <c r="AE4678" s="35">
        <v>910.45198570639627</v>
      </c>
      <c r="AG4678" s="1">
        <v>0</v>
      </c>
      <c r="AH4678" s="1">
        <f t="shared" si="396"/>
        <v>698.10158119584571</v>
      </c>
      <c r="AI4678">
        <f t="shared" si="397"/>
        <v>1</v>
      </c>
      <c r="AJ4678" s="1" t="str">
        <f t="shared" si="398"/>
        <v>Winter</v>
      </c>
      <c r="AL4678" s="1">
        <f t="shared" si="400"/>
        <v>274668.64701884729</v>
      </c>
      <c r="AM4678" s="1">
        <f t="shared" si="399"/>
        <v>0</v>
      </c>
    </row>
    <row r="4679" spans="1:39" x14ac:dyDescent="0.2">
      <c r="A4679" s="24" t="s">
        <v>9388</v>
      </c>
      <c r="B4679" s="36">
        <v>4674</v>
      </c>
      <c r="C4679" s="37">
        <v>43476</v>
      </c>
      <c r="D4679" s="26">
        <v>43466</v>
      </c>
      <c r="E4679" s="38">
        <v>2019</v>
      </c>
      <c r="F4679" s="38" t="s">
        <v>8874</v>
      </c>
      <c r="G4679" s="38">
        <v>11</v>
      </c>
      <c r="H4679" s="39">
        <v>18</v>
      </c>
      <c r="I4679" s="29">
        <v>109923.54162124693</v>
      </c>
      <c r="J4679" s="30">
        <v>454170.39313590009</v>
      </c>
      <c r="K4679" s="30">
        <v>1967650.2786298261</v>
      </c>
      <c r="L4679" s="30">
        <v>3308336.2853152654</v>
      </c>
      <c r="M4679" s="30">
        <v>624989.38491917611</v>
      </c>
      <c r="N4679" s="30">
        <v>976683.87308922526</v>
      </c>
      <c r="O4679" s="31">
        <v>201444.84764655642</v>
      </c>
      <c r="P4679" s="32">
        <v>2702563.2051702491</v>
      </c>
      <c r="Q4679" s="32">
        <v>4940635.3991869465</v>
      </c>
      <c r="R4679" s="32">
        <v>624989.38491917611</v>
      </c>
      <c r="S4679" s="36">
        <v>4674</v>
      </c>
      <c r="T4679" s="33" t="s">
        <v>9389</v>
      </c>
      <c r="U4679" s="34">
        <v>43476</v>
      </c>
      <c r="V4679" s="27" t="s">
        <v>8874</v>
      </c>
      <c r="W4679" s="35">
        <v>313830.6660979903</v>
      </c>
      <c r="X4679" s="35">
        <v>72651.683608793173</v>
      </c>
      <c r="Y4679" s="35">
        <v>112210.12491612397</v>
      </c>
      <c r="Z4679" s="35">
        <v>2129.9848097056624</v>
      </c>
      <c r="AA4679" s="35">
        <v>48850.229731521948</v>
      </c>
      <c r="AB4679" s="35">
        <v>34681.628197765349</v>
      </c>
      <c r="AC4679" s="35">
        <v>8371.9839439683074</v>
      </c>
      <c r="AD4679" s="35">
        <v>698.10158119584571</v>
      </c>
      <c r="AE4679" s="35">
        <v>2236.130505240832</v>
      </c>
      <c r="AG4679" s="1">
        <v>0</v>
      </c>
      <c r="AH4679" s="1">
        <f t="shared" ref="AH4679:AH4742" si="401">AD4679-AG4679</f>
        <v>698.10158119584571</v>
      </c>
      <c r="AI4679">
        <f t="shared" ref="AI4679:AI4742" si="402">MONTH(U4679)</f>
        <v>1</v>
      </c>
      <c r="AJ4679" s="1" t="str">
        <f t="shared" ref="AJ4679:AJ4742" si="403">IF(AND(AI4679&gt;5,AI4679&lt;10),"Summer","Winter")</f>
        <v>Winter</v>
      </c>
      <c r="AL4679" s="1">
        <f t="shared" si="400"/>
        <v>313830.6660979903</v>
      </c>
      <c r="AM4679" s="1">
        <f t="shared" ref="AM4679:AM4742" si="404">W4679-AL4679</f>
        <v>0</v>
      </c>
    </row>
    <row r="4680" spans="1:39" x14ac:dyDescent="0.2">
      <c r="A4680" s="24" t="s">
        <v>9390</v>
      </c>
      <c r="B4680" s="36">
        <v>4675</v>
      </c>
      <c r="C4680" s="37">
        <v>43476</v>
      </c>
      <c r="D4680" s="26">
        <v>43466</v>
      </c>
      <c r="E4680" s="38">
        <v>2019</v>
      </c>
      <c r="F4680" s="38" t="s">
        <v>8874</v>
      </c>
      <c r="G4680" s="38">
        <v>11</v>
      </c>
      <c r="H4680" s="39">
        <v>19</v>
      </c>
      <c r="I4680" s="29">
        <v>110111.65375369295</v>
      </c>
      <c r="J4680" s="30">
        <v>451645.24399705819</v>
      </c>
      <c r="K4680" s="30">
        <v>1966358.8914148826</v>
      </c>
      <c r="L4680" s="30">
        <v>3258945.5102976435</v>
      </c>
      <c r="M4680" s="30">
        <v>611363.11394255969</v>
      </c>
      <c r="N4680" s="30">
        <v>965641.6955655358</v>
      </c>
      <c r="O4680" s="31">
        <v>205680.75578458689</v>
      </c>
      <c r="P4680" s="32">
        <v>2687833.6591111352</v>
      </c>
      <c r="Q4680" s="32">
        <v>4881913.2056448236</v>
      </c>
      <c r="R4680" s="32">
        <v>611363.11394255969</v>
      </c>
      <c r="S4680" s="36">
        <v>4675</v>
      </c>
      <c r="T4680" s="33" t="s">
        <v>9391</v>
      </c>
      <c r="U4680" s="34">
        <v>43476</v>
      </c>
      <c r="V4680" s="27" t="s">
        <v>8874</v>
      </c>
      <c r="W4680" s="35">
        <v>280388.43976483354</v>
      </c>
      <c r="X4680" s="35">
        <v>71308.412683844668</v>
      </c>
      <c r="Y4680" s="35">
        <v>107530.13042538794</v>
      </c>
      <c r="Z4680" s="35">
        <v>2041.1486446784406</v>
      </c>
      <c r="AA4680" s="35">
        <v>48811.367178036242</v>
      </c>
      <c r="AB4680" s="35">
        <v>34582.738222854481</v>
      </c>
      <c r="AC4680" s="35">
        <v>8383.7292271845636</v>
      </c>
      <c r="AD4680" s="35">
        <v>698.10158119584571</v>
      </c>
      <c r="AE4680" s="35">
        <v>2247.3359720556837</v>
      </c>
      <c r="AG4680" s="1">
        <v>0</v>
      </c>
      <c r="AH4680" s="1">
        <f t="shared" si="401"/>
        <v>698.10158119584571</v>
      </c>
      <c r="AI4680">
        <f t="shared" si="402"/>
        <v>1</v>
      </c>
      <c r="AJ4680" s="1" t="str">
        <f t="shared" si="403"/>
        <v>Winter</v>
      </c>
      <c r="AL4680" s="1">
        <f t="shared" si="400"/>
        <v>280388.43976483354</v>
      </c>
      <c r="AM4680" s="1">
        <f t="shared" si="404"/>
        <v>0</v>
      </c>
    </row>
    <row r="4681" spans="1:39" x14ac:dyDescent="0.2">
      <c r="A4681" s="24" t="s">
        <v>9392</v>
      </c>
      <c r="B4681" s="36">
        <v>4676</v>
      </c>
      <c r="C4681" s="37">
        <v>43476</v>
      </c>
      <c r="D4681" s="26">
        <v>43466</v>
      </c>
      <c r="E4681" s="38">
        <v>2019</v>
      </c>
      <c r="F4681" s="38" t="s">
        <v>8874</v>
      </c>
      <c r="G4681" s="38">
        <v>11</v>
      </c>
      <c r="H4681" s="39">
        <v>20</v>
      </c>
      <c r="I4681" s="29">
        <v>103062.11498498351</v>
      </c>
      <c r="J4681" s="30">
        <v>446452.62847761135</v>
      </c>
      <c r="K4681" s="30">
        <v>1904473.7944990038</v>
      </c>
      <c r="L4681" s="30">
        <v>3215845.8850610256</v>
      </c>
      <c r="M4681" s="30">
        <v>601289.79387948173</v>
      </c>
      <c r="N4681" s="30">
        <v>960697.5176448978</v>
      </c>
      <c r="O4681" s="31">
        <v>197502.83263795826</v>
      </c>
      <c r="P4681" s="32">
        <v>2608825.7033634689</v>
      </c>
      <c r="Q4681" s="32">
        <v>4820498.8638214935</v>
      </c>
      <c r="R4681" s="32">
        <v>601289.79387948173</v>
      </c>
      <c r="S4681" s="36">
        <v>4676</v>
      </c>
      <c r="T4681" s="33" t="s">
        <v>9393</v>
      </c>
      <c r="U4681" s="34">
        <v>43476</v>
      </c>
      <c r="V4681" s="27" t="s">
        <v>8874</v>
      </c>
      <c r="W4681" s="35">
        <v>317018.47735491529</v>
      </c>
      <c r="X4681" s="35">
        <v>67078.9372938249</v>
      </c>
      <c r="Y4681" s="35">
        <v>105350.00844173181</v>
      </c>
      <c r="Z4681" s="35">
        <v>1999.7653317914444</v>
      </c>
      <c r="AA4681" s="35">
        <v>49161.130159407519</v>
      </c>
      <c r="AB4681" s="35">
        <v>33961.856175682893</v>
      </c>
      <c r="AC4681" s="35">
        <v>7838.5782296224133</v>
      </c>
      <c r="AD4681" s="35">
        <v>698.10158119584571</v>
      </c>
      <c r="AE4681" s="35">
        <v>2247.3359720556837</v>
      </c>
      <c r="AG4681" s="1">
        <v>0</v>
      </c>
      <c r="AH4681" s="1">
        <f t="shared" si="401"/>
        <v>698.10158119584571</v>
      </c>
      <c r="AI4681">
        <f t="shared" si="402"/>
        <v>1</v>
      </c>
      <c r="AJ4681" s="1" t="str">
        <f t="shared" si="403"/>
        <v>Winter</v>
      </c>
      <c r="AL4681" s="1">
        <f t="shared" si="400"/>
        <v>317018.47735491529</v>
      </c>
      <c r="AM4681" s="1">
        <f t="shared" si="404"/>
        <v>0</v>
      </c>
    </row>
    <row r="4682" spans="1:39" x14ac:dyDescent="0.2">
      <c r="A4682" s="24" t="s">
        <v>9394</v>
      </c>
      <c r="B4682" s="36">
        <v>4677</v>
      </c>
      <c r="C4682" s="37">
        <v>43476</v>
      </c>
      <c r="D4682" s="26">
        <v>43466</v>
      </c>
      <c r="E4682" s="38">
        <v>2019</v>
      </c>
      <c r="F4682" s="38" t="s">
        <v>8874</v>
      </c>
      <c r="G4682" s="38">
        <v>11</v>
      </c>
      <c r="H4682" s="39">
        <v>21</v>
      </c>
      <c r="I4682" s="29">
        <v>102911.20008443351</v>
      </c>
      <c r="J4682" s="30">
        <v>441338.35871075722</v>
      </c>
      <c r="K4682" s="30">
        <v>1838304.6353685912</v>
      </c>
      <c r="L4682" s="30">
        <v>3068590.1792517425</v>
      </c>
      <c r="M4682" s="30">
        <v>589521.7357250459</v>
      </c>
      <c r="N4682" s="30">
        <v>958072.69581968547</v>
      </c>
      <c r="O4682" s="31">
        <v>176798.16010322914</v>
      </c>
      <c r="P4682" s="32">
        <v>2530737.5711780703</v>
      </c>
      <c r="Q4682" s="32">
        <v>4644799.3938854141</v>
      </c>
      <c r="R4682" s="32">
        <v>589521.7357250459</v>
      </c>
      <c r="S4682" s="36">
        <v>4677</v>
      </c>
      <c r="T4682" s="33" t="s">
        <v>9395</v>
      </c>
      <c r="U4682" s="34">
        <v>43476</v>
      </c>
      <c r="V4682" s="27" t="s">
        <v>8874</v>
      </c>
      <c r="W4682" s="35">
        <v>324180.16831695748</v>
      </c>
      <c r="X4682" s="35">
        <v>64025.252421566562</v>
      </c>
      <c r="Y4682" s="35">
        <v>101253.32637380072</v>
      </c>
      <c r="Z4682" s="35">
        <v>1922.0016666907297</v>
      </c>
      <c r="AA4682" s="35">
        <v>49005.679945464726</v>
      </c>
      <c r="AB4682" s="35">
        <v>33451.537075460146</v>
      </c>
      <c r="AC4682" s="35">
        <v>7673.8335442693888</v>
      </c>
      <c r="AD4682" s="35">
        <v>698.10158119584571</v>
      </c>
      <c r="AE4682" s="35">
        <v>2247.3359720556837</v>
      </c>
      <c r="AG4682" s="1">
        <v>0</v>
      </c>
      <c r="AH4682" s="1">
        <f t="shared" si="401"/>
        <v>698.10158119584571</v>
      </c>
      <c r="AI4682">
        <f t="shared" si="402"/>
        <v>1</v>
      </c>
      <c r="AJ4682" s="1" t="str">
        <f t="shared" si="403"/>
        <v>Winter</v>
      </c>
      <c r="AL4682" s="1">
        <f t="shared" si="400"/>
        <v>324180.16831695748</v>
      </c>
      <c r="AM4682" s="1">
        <f t="shared" si="404"/>
        <v>0</v>
      </c>
    </row>
    <row r="4683" spans="1:39" x14ac:dyDescent="0.2">
      <c r="A4683" s="24" t="s">
        <v>9396</v>
      </c>
      <c r="B4683" s="36">
        <v>4678</v>
      </c>
      <c r="C4683" s="37">
        <v>43476</v>
      </c>
      <c r="D4683" s="26">
        <v>43466</v>
      </c>
      <c r="E4683" s="38">
        <v>2019</v>
      </c>
      <c r="F4683" s="38" t="s">
        <v>8874</v>
      </c>
      <c r="G4683" s="38">
        <v>11</v>
      </c>
      <c r="H4683" s="39">
        <v>22</v>
      </c>
      <c r="I4683" s="29">
        <v>94982.971677516427</v>
      </c>
      <c r="J4683" s="30">
        <v>431889.24535282655</v>
      </c>
      <c r="K4683" s="30">
        <v>1749352.0622229914</v>
      </c>
      <c r="L4683" s="30">
        <v>2947613.1706094407</v>
      </c>
      <c r="M4683" s="30">
        <v>569637.30784145207</v>
      </c>
      <c r="N4683" s="30">
        <v>953443.1927144269</v>
      </c>
      <c r="O4683" s="31">
        <v>175380.36543270663</v>
      </c>
      <c r="P4683" s="32">
        <v>2413972.3417419596</v>
      </c>
      <c r="Q4683" s="32">
        <v>4508325.9741094001</v>
      </c>
      <c r="R4683" s="32">
        <v>569637.30784145207</v>
      </c>
      <c r="S4683" s="36">
        <v>4678</v>
      </c>
      <c r="T4683" s="33" t="s">
        <v>9397</v>
      </c>
      <c r="U4683" s="34">
        <v>43476</v>
      </c>
      <c r="V4683" s="27" t="s">
        <v>8874</v>
      </c>
      <c r="W4683" s="35">
        <v>277797.83218401746</v>
      </c>
      <c r="X4683" s="35">
        <v>63653.029035939238</v>
      </c>
      <c r="Y4683" s="35">
        <v>99334.860838759836</v>
      </c>
      <c r="Z4683" s="35">
        <v>1885.5851450030887</v>
      </c>
      <c r="AA4683" s="35">
        <v>48966.817391979035</v>
      </c>
      <c r="AB4683" s="35">
        <v>33124.676211561578</v>
      </c>
      <c r="AC4683" s="35">
        <v>7636.0704917789808</v>
      </c>
      <c r="AD4683" s="35">
        <v>698.10158119584571</v>
      </c>
      <c r="AE4683" s="35">
        <v>2247.3359720556837</v>
      </c>
      <c r="AG4683" s="1">
        <v>0</v>
      </c>
      <c r="AH4683" s="1">
        <f t="shared" si="401"/>
        <v>698.10158119584571</v>
      </c>
      <c r="AI4683">
        <f t="shared" si="402"/>
        <v>1</v>
      </c>
      <c r="AJ4683" s="1" t="str">
        <f t="shared" si="403"/>
        <v>Winter</v>
      </c>
      <c r="AL4683" s="1">
        <f t="shared" si="400"/>
        <v>277797.83218401746</v>
      </c>
      <c r="AM4683" s="1">
        <f t="shared" si="404"/>
        <v>0</v>
      </c>
    </row>
    <row r="4684" spans="1:39" x14ac:dyDescent="0.2">
      <c r="A4684" s="24" t="s">
        <v>9398</v>
      </c>
      <c r="B4684" s="36">
        <v>4679</v>
      </c>
      <c r="C4684" s="37">
        <v>43476</v>
      </c>
      <c r="D4684" s="26">
        <v>43466</v>
      </c>
      <c r="E4684" s="38">
        <v>2019</v>
      </c>
      <c r="F4684" s="38" t="s">
        <v>8874</v>
      </c>
      <c r="G4684" s="38">
        <v>11</v>
      </c>
      <c r="H4684" s="39">
        <v>23</v>
      </c>
      <c r="I4684" s="29">
        <v>88184.851097027466</v>
      </c>
      <c r="J4684" s="30">
        <v>420043.47773307661</v>
      </c>
      <c r="K4684" s="30">
        <v>1645578.7213569225</v>
      </c>
      <c r="L4684" s="30">
        <v>2812043.7838068041</v>
      </c>
      <c r="M4684" s="30">
        <v>546936.59490208572</v>
      </c>
      <c r="N4684" s="30">
        <v>943304.15578517015</v>
      </c>
      <c r="O4684" s="31">
        <v>175107.63431404499</v>
      </c>
      <c r="P4684" s="32">
        <v>2280700.1673560357</v>
      </c>
      <c r="Q4684" s="32">
        <v>4350499.0516390959</v>
      </c>
      <c r="R4684" s="32">
        <v>546936.59490208572</v>
      </c>
      <c r="S4684" s="36">
        <v>4679</v>
      </c>
      <c r="T4684" s="33" t="s">
        <v>9399</v>
      </c>
      <c r="U4684" s="34">
        <v>43476</v>
      </c>
      <c r="V4684" s="27" t="s">
        <v>8874</v>
      </c>
      <c r="W4684" s="35">
        <v>257048.37660736186</v>
      </c>
      <c r="X4684" s="35">
        <v>62706.590492283205</v>
      </c>
      <c r="Y4684" s="35">
        <v>96571.79553503987</v>
      </c>
      <c r="Z4684" s="35">
        <v>1833.1363385380084</v>
      </c>
      <c r="AA4684" s="35">
        <v>49122.267605921828</v>
      </c>
      <c r="AB4684" s="35">
        <v>32914.705517054157</v>
      </c>
      <c r="AC4684" s="35">
        <v>6898.0027009106716</v>
      </c>
      <c r="AD4684" s="35">
        <v>698.10158119584571</v>
      </c>
      <c r="AE4684" s="35">
        <v>2247.3359720556837</v>
      </c>
      <c r="AG4684" s="1">
        <v>0</v>
      </c>
      <c r="AH4684" s="1">
        <f t="shared" si="401"/>
        <v>698.10158119584571</v>
      </c>
      <c r="AI4684">
        <f t="shared" si="402"/>
        <v>1</v>
      </c>
      <c r="AJ4684" s="1" t="str">
        <f t="shared" si="403"/>
        <v>Winter</v>
      </c>
      <c r="AL4684" s="1">
        <f t="shared" si="400"/>
        <v>0</v>
      </c>
      <c r="AM4684" s="1">
        <f t="shared" si="404"/>
        <v>257048.37660736186</v>
      </c>
    </row>
    <row r="4685" spans="1:39" x14ac:dyDescent="0.2">
      <c r="A4685" s="24" t="s">
        <v>9400</v>
      </c>
      <c r="B4685" s="36">
        <v>4680</v>
      </c>
      <c r="C4685" s="37">
        <v>43476</v>
      </c>
      <c r="D4685" s="26">
        <v>43466</v>
      </c>
      <c r="E4685" s="38">
        <v>2019</v>
      </c>
      <c r="F4685" s="38" t="s">
        <v>8874</v>
      </c>
      <c r="G4685" s="38">
        <v>11</v>
      </c>
      <c r="H4685" s="39">
        <v>24</v>
      </c>
      <c r="I4685" s="29">
        <v>84423.359833650087</v>
      </c>
      <c r="J4685" s="30">
        <v>409961.38015759824</v>
      </c>
      <c r="K4685" s="30">
        <v>1533194.2035155448</v>
      </c>
      <c r="L4685" s="30">
        <v>2716523.2291701208</v>
      </c>
      <c r="M4685" s="30">
        <v>527299.41986769182</v>
      </c>
      <c r="N4685" s="30">
        <v>935049.04309573222</v>
      </c>
      <c r="O4685" s="31">
        <v>174239.58252405742</v>
      </c>
      <c r="P4685" s="32">
        <v>2144916.9832168864</v>
      </c>
      <c r="Q4685" s="32">
        <v>4235773.2349475082</v>
      </c>
      <c r="R4685" s="32">
        <v>527299.41986769182</v>
      </c>
      <c r="S4685" s="36">
        <v>4680</v>
      </c>
      <c r="T4685" s="33" t="s">
        <v>9401</v>
      </c>
      <c r="U4685" s="34">
        <v>43476</v>
      </c>
      <c r="V4685" s="27" t="s">
        <v>8874</v>
      </c>
      <c r="W4685" s="35">
        <v>247207.29807455931</v>
      </c>
      <c r="X4685" s="35">
        <v>57551.214952649447</v>
      </c>
      <c r="Y4685" s="35">
        <v>95392.780677268456</v>
      </c>
      <c r="Z4685" s="35">
        <v>1810.756150124997</v>
      </c>
      <c r="AA4685" s="35">
        <v>49238.855266378923</v>
      </c>
      <c r="AB4685" s="35">
        <v>32221.993672737673</v>
      </c>
      <c r="AC4685" s="35">
        <v>6789.1672200460962</v>
      </c>
      <c r="AD4685" s="35">
        <v>698.10158119584571</v>
      </c>
      <c r="AE4685" s="35">
        <v>2247.3359720556837</v>
      </c>
      <c r="AG4685" s="1">
        <v>0</v>
      </c>
      <c r="AH4685" s="1">
        <f t="shared" si="401"/>
        <v>698.10158119584571</v>
      </c>
      <c r="AI4685">
        <f t="shared" si="402"/>
        <v>1</v>
      </c>
      <c r="AJ4685" s="1" t="str">
        <f t="shared" si="403"/>
        <v>Winter</v>
      </c>
      <c r="AL4685" s="1">
        <f t="shared" si="400"/>
        <v>0</v>
      </c>
      <c r="AM4685" s="1">
        <f t="shared" si="404"/>
        <v>247207.29807455931</v>
      </c>
    </row>
    <row r="4686" spans="1:39" x14ac:dyDescent="0.2">
      <c r="A4686" s="24" t="s">
        <v>9402</v>
      </c>
      <c r="B4686" s="36">
        <v>4681</v>
      </c>
      <c r="C4686" s="37">
        <v>43477</v>
      </c>
      <c r="D4686" s="26">
        <v>43466</v>
      </c>
      <c r="E4686" s="38">
        <v>2019</v>
      </c>
      <c r="F4686" s="38" t="s">
        <v>8874</v>
      </c>
      <c r="G4686" s="38">
        <v>12</v>
      </c>
      <c r="H4686" s="39">
        <v>1</v>
      </c>
      <c r="I4686" s="29">
        <v>81513.20158882963</v>
      </c>
      <c r="J4686" s="30">
        <v>389317.57814786903</v>
      </c>
      <c r="K4686" s="30">
        <v>1464977.5735947643</v>
      </c>
      <c r="L4686" s="30">
        <v>2665354.1909168959</v>
      </c>
      <c r="M4686" s="30">
        <v>512409.46692745114</v>
      </c>
      <c r="N4686" s="30">
        <v>931916.95530001621</v>
      </c>
      <c r="O4686" s="31">
        <v>174300.72032833024</v>
      </c>
      <c r="P4686" s="32">
        <v>2058900.2421110449</v>
      </c>
      <c r="Q4686" s="32">
        <v>4160889.4446931113</v>
      </c>
      <c r="R4686" s="32">
        <v>512409.46692745114</v>
      </c>
      <c r="S4686" s="36">
        <v>4681</v>
      </c>
      <c r="T4686" s="33" t="s">
        <v>9403</v>
      </c>
      <c r="U4686" s="34">
        <v>43477</v>
      </c>
      <c r="V4686" s="27" t="s">
        <v>8874</v>
      </c>
      <c r="W4686" s="35">
        <v>188265.01081490432</v>
      </c>
      <c r="X4686" s="35">
        <v>58221.239135314565</v>
      </c>
      <c r="Y4686" s="35">
        <v>93197.426885289431</v>
      </c>
      <c r="Z4686" s="35">
        <v>1769.0837053938251</v>
      </c>
      <c r="AA4686" s="35">
        <v>49122.267605921828</v>
      </c>
      <c r="AB4686" s="35">
        <v>31823.853626338587</v>
      </c>
      <c r="AC4686" s="35">
        <v>6500.0923946251733</v>
      </c>
      <c r="AD4686" s="35">
        <v>698.10158119584571</v>
      </c>
      <c r="AE4686" s="35">
        <v>2247.3359720556837</v>
      </c>
      <c r="AG4686" s="1">
        <v>0</v>
      </c>
      <c r="AH4686" s="1">
        <f t="shared" si="401"/>
        <v>698.10158119584571</v>
      </c>
      <c r="AI4686">
        <f t="shared" si="402"/>
        <v>1</v>
      </c>
      <c r="AJ4686" s="1" t="str">
        <f t="shared" si="403"/>
        <v>Winter</v>
      </c>
      <c r="AL4686" s="1">
        <f t="shared" si="400"/>
        <v>0</v>
      </c>
      <c r="AM4686" s="1">
        <f t="shared" si="404"/>
        <v>188265.01081490432</v>
      </c>
    </row>
    <row r="4687" spans="1:39" x14ac:dyDescent="0.2">
      <c r="A4687" s="24" t="s">
        <v>9404</v>
      </c>
      <c r="B4687" s="36">
        <v>4682</v>
      </c>
      <c r="C4687" s="37">
        <v>43477</v>
      </c>
      <c r="D4687" s="26">
        <v>43466</v>
      </c>
      <c r="E4687" s="38">
        <v>2019</v>
      </c>
      <c r="F4687" s="38" t="s">
        <v>8874</v>
      </c>
      <c r="G4687" s="38">
        <v>12</v>
      </c>
      <c r="H4687" s="39">
        <v>2</v>
      </c>
      <c r="I4687" s="29">
        <v>80194.89085849766</v>
      </c>
      <c r="J4687" s="30">
        <v>392634.98564890673</v>
      </c>
      <c r="K4687" s="30">
        <v>1424987.9590299157</v>
      </c>
      <c r="L4687" s="30">
        <v>2630481.0984433019</v>
      </c>
      <c r="M4687" s="30">
        <v>504955.53177571495</v>
      </c>
      <c r="N4687" s="30">
        <v>939097.41256701096</v>
      </c>
      <c r="O4687" s="31">
        <v>174498.18221779342</v>
      </c>
      <c r="P4687" s="32">
        <v>2010138.3816641285</v>
      </c>
      <c r="Q4687" s="32">
        <v>4136711.6788770128</v>
      </c>
      <c r="R4687" s="32">
        <v>504955.53177571495</v>
      </c>
      <c r="S4687" s="36">
        <v>4682</v>
      </c>
      <c r="T4687" s="33" t="s">
        <v>9405</v>
      </c>
      <c r="U4687" s="34">
        <v>43477</v>
      </c>
      <c r="V4687" s="27" t="s">
        <v>8874</v>
      </c>
      <c r="W4687" s="35">
        <v>217806.49991558545</v>
      </c>
      <c r="X4687" s="35">
        <v>57072.718098484518</v>
      </c>
      <c r="Y4687" s="35">
        <v>91378.240928576764</v>
      </c>
      <c r="Z4687" s="35">
        <v>1734.5517194725523</v>
      </c>
      <c r="AA4687" s="35">
        <v>49083.40505243613</v>
      </c>
      <c r="AB4687" s="35">
        <v>31037.54637931977</v>
      </c>
      <c r="AC4687" s="35">
        <v>6551.1129099498366</v>
      </c>
      <c r="AD4687" s="35">
        <v>698.10158119584571</v>
      </c>
      <c r="AE4687" s="35">
        <v>2247.3359720556837</v>
      </c>
      <c r="AG4687" s="1">
        <v>0</v>
      </c>
      <c r="AH4687" s="1">
        <f t="shared" si="401"/>
        <v>698.10158119584571</v>
      </c>
      <c r="AI4687">
        <f t="shared" si="402"/>
        <v>1</v>
      </c>
      <c r="AJ4687" s="1" t="str">
        <f t="shared" si="403"/>
        <v>Winter</v>
      </c>
      <c r="AL4687" s="1">
        <f t="shared" si="400"/>
        <v>0</v>
      </c>
      <c r="AM4687" s="1">
        <f t="shared" si="404"/>
        <v>217806.49991558545</v>
      </c>
    </row>
    <row r="4688" spans="1:39" x14ac:dyDescent="0.2">
      <c r="A4688" s="24" t="s">
        <v>9406</v>
      </c>
      <c r="B4688" s="36">
        <v>4683</v>
      </c>
      <c r="C4688" s="37">
        <v>43477</v>
      </c>
      <c r="D4688" s="26">
        <v>43466</v>
      </c>
      <c r="E4688" s="38">
        <v>2019</v>
      </c>
      <c r="F4688" s="38" t="s">
        <v>8874</v>
      </c>
      <c r="G4688" s="38">
        <v>12</v>
      </c>
      <c r="H4688" s="39">
        <v>3</v>
      </c>
      <c r="I4688" s="29">
        <v>79623.336137657083</v>
      </c>
      <c r="J4688" s="30">
        <v>389663.08976961562</v>
      </c>
      <c r="K4688" s="30">
        <v>1415235.7230525862</v>
      </c>
      <c r="L4688" s="30">
        <v>2628030.3227689699</v>
      </c>
      <c r="M4688" s="30">
        <v>503704.03908872855</v>
      </c>
      <c r="N4688" s="30">
        <v>934111.37119832251</v>
      </c>
      <c r="O4688" s="31">
        <v>175795.01729517744</v>
      </c>
      <c r="P4688" s="32">
        <v>1998563.0982789719</v>
      </c>
      <c r="Q4688" s="32">
        <v>4127599.8010320859</v>
      </c>
      <c r="R4688" s="32">
        <v>503704.03908872855</v>
      </c>
      <c r="S4688" s="36">
        <v>4683</v>
      </c>
      <c r="T4688" s="33" t="s">
        <v>9407</v>
      </c>
      <c r="U4688" s="34">
        <v>43477</v>
      </c>
      <c r="V4688" s="27" t="s">
        <v>8874</v>
      </c>
      <c r="W4688" s="35">
        <v>191031.53170649795</v>
      </c>
      <c r="X4688" s="35">
        <v>58117.452599260832</v>
      </c>
      <c r="Y4688" s="35">
        <v>90895.104927917913</v>
      </c>
      <c r="Z4688" s="35">
        <v>1725.3807792994219</v>
      </c>
      <c r="AA4688" s="35">
        <v>49122.267605921828</v>
      </c>
      <c r="AB4688" s="35">
        <v>30198.66628372352</v>
      </c>
      <c r="AC4688" s="35">
        <v>6455.1205966331909</v>
      </c>
      <c r="AD4688" s="35">
        <v>698.10158119584571</v>
      </c>
      <c r="AE4688" s="35">
        <v>2247.3359720556837</v>
      </c>
      <c r="AG4688" s="1">
        <v>0</v>
      </c>
      <c r="AH4688" s="1">
        <f t="shared" si="401"/>
        <v>698.10158119584571</v>
      </c>
      <c r="AI4688">
        <f t="shared" si="402"/>
        <v>1</v>
      </c>
      <c r="AJ4688" s="1" t="str">
        <f t="shared" si="403"/>
        <v>Winter</v>
      </c>
      <c r="AL4688" s="1">
        <f t="shared" si="400"/>
        <v>0</v>
      </c>
      <c r="AM4688" s="1">
        <f t="shared" si="404"/>
        <v>191031.53170649795</v>
      </c>
    </row>
    <row r="4689" spans="1:39" x14ac:dyDescent="0.2">
      <c r="A4689" s="24" t="s">
        <v>9408</v>
      </c>
      <c r="B4689" s="36">
        <v>4684</v>
      </c>
      <c r="C4689" s="37">
        <v>43477</v>
      </c>
      <c r="D4689" s="26">
        <v>43466</v>
      </c>
      <c r="E4689" s="38">
        <v>2019</v>
      </c>
      <c r="F4689" s="38" t="s">
        <v>8874</v>
      </c>
      <c r="G4689" s="38">
        <v>12</v>
      </c>
      <c r="H4689" s="39">
        <v>4</v>
      </c>
      <c r="I4689" s="29">
        <v>80345.623481042217</v>
      </c>
      <c r="J4689" s="30">
        <v>395466.94809724094</v>
      </c>
      <c r="K4689" s="30">
        <v>1433453.2874005518</v>
      </c>
      <c r="L4689" s="30">
        <v>2648963.5111025902</v>
      </c>
      <c r="M4689" s="30">
        <v>517127.80204413284</v>
      </c>
      <c r="N4689" s="30">
        <v>936690.88385445287</v>
      </c>
      <c r="O4689" s="31">
        <v>174667.85760788477</v>
      </c>
      <c r="P4689" s="32">
        <v>2030926.712925727</v>
      </c>
      <c r="Q4689" s="32">
        <v>4155789.2006621687</v>
      </c>
      <c r="R4689" s="32">
        <v>517127.80204413284</v>
      </c>
      <c r="S4689" s="36">
        <v>4684</v>
      </c>
      <c r="T4689" s="33" t="s">
        <v>9409</v>
      </c>
      <c r="U4689" s="34">
        <v>43477</v>
      </c>
      <c r="V4689" s="27" t="s">
        <v>8874</v>
      </c>
      <c r="W4689" s="35">
        <v>202000.73040092047</v>
      </c>
      <c r="X4689" s="35">
        <v>58055.174761056471</v>
      </c>
      <c r="Y4689" s="35">
        <v>90840.338149993811</v>
      </c>
      <c r="Z4689" s="35">
        <v>1724.3411903573183</v>
      </c>
      <c r="AA4689" s="35">
        <v>49161.130159407519</v>
      </c>
      <c r="AB4689" s="35">
        <v>30299.547158625632</v>
      </c>
      <c r="AC4689" s="35">
        <v>6582.8272462468785</v>
      </c>
      <c r="AD4689" s="35">
        <v>698.10158119584571</v>
      </c>
      <c r="AE4689" s="35">
        <v>2247.3359720556837</v>
      </c>
      <c r="AG4689" s="1">
        <v>0</v>
      </c>
      <c r="AH4689" s="1">
        <f t="shared" si="401"/>
        <v>698.10158119584571</v>
      </c>
      <c r="AI4689">
        <f t="shared" si="402"/>
        <v>1</v>
      </c>
      <c r="AJ4689" s="1" t="str">
        <f t="shared" si="403"/>
        <v>Winter</v>
      </c>
      <c r="AL4689" s="1">
        <f t="shared" si="400"/>
        <v>0</v>
      </c>
      <c r="AM4689" s="1">
        <f t="shared" si="404"/>
        <v>202000.73040092047</v>
      </c>
    </row>
    <row r="4690" spans="1:39" x14ac:dyDescent="0.2">
      <c r="A4690" s="24" t="s">
        <v>9410</v>
      </c>
      <c r="B4690" s="36">
        <v>4685</v>
      </c>
      <c r="C4690" s="37">
        <v>43477</v>
      </c>
      <c r="D4690" s="26">
        <v>43466</v>
      </c>
      <c r="E4690" s="38">
        <v>2019</v>
      </c>
      <c r="F4690" s="38" t="s">
        <v>8874</v>
      </c>
      <c r="G4690" s="38">
        <v>12</v>
      </c>
      <c r="H4690" s="39">
        <v>5</v>
      </c>
      <c r="I4690" s="29">
        <v>82655.963415312348</v>
      </c>
      <c r="J4690" s="30">
        <v>406090.98279147135</v>
      </c>
      <c r="K4690" s="30">
        <v>1467396.8599716024</v>
      </c>
      <c r="L4690" s="30">
        <v>2716047.954322964</v>
      </c>
      <c r="M4690" s="30">
        <v>533175.03684120881</v>
      </c>
      <c r="N4690" s="30">
        <v>957675.13349418459</v>
      </c>
      <c r="O4690" s="31">
        <v>174372.52446980591</v>
      </c>
      <c r="P4690" s="32">
        <v>2083227.8602281236</v>
      </c>
      <c r="Q4690" s="32">
        <v>4254186.5950784255</v>
      </c>
      <c r="R4690" s="32">
        <v>533175.03684120881</v>
      </c>
      <c r="S4690" s="36">
        <v>4685</v>
      </c>
      <c r="T4690" s="33" t="s">
        <v>9411</v>
      </c>
      <c r="U4690" s="34">
        <v>43477</v>
      </c>
      <c r="V4690" s="27" t="s">
        <v>8874</v>
      </c>
      <c r="W4690" s="35">
        <v>204642.57158024819</v>
      </c>
      <c r="X4690" s="35">
        <v>60650.2740165465</v>
      </c>
      <c r="Y4690" s="35">
        <v>92601.164581296413</v>
      </c>
      <c r="Z4690" s="35">
        <v>1757.7653894124949</v>
      </c>
      <c r="AA4690" s="35">
        <v>49044.542498950432</v>
      </c>
      <c r="AB4690" s="35">
        <v>30030.170221562676</v>
      </c>
      <c r="AC4690" s="35">
        <v>6747.634076576438</v>
      </c>
      <c r="AD4690" s="35">
        <v>698.10158119584571</v>
      </c>
      <c r="AE4690" s="35">
        <v>2247.3359720556837</v>
      </c>
      <c r="AG4690" s="1">
        <v>0</v>
      </c>
      <c r="AH4690" s="1">
        <f t="shared" si="401"/>
        <v>698.10158119584571</v>
      </c>
      <c r="AI4690">
        <f t="shared" si="402"/>
        <v>1</v>
      </c>
      <c r="AJ4690" s="1" t="str">
        <f t="shared" si="403"/>
        <v>Winter</v>
      </c>
      <c r="AL4690" s="1">
        <f t="shared" si="400"/>
        <v>0</v>
      </c>
      <c r="AM4690" s="1">
        <f t="shared" si="404"/>
        <v>204642.57158024819</v>
      </c>
    </row>
    <row r="4691" spans="1:39" x14ac:dyDescent="0.2">
      <c r="A4691" s="24" t="s">
        <v>9412</v>
      </c>
      <c r="B4691" s="36">
        <v>4686</v>
      </c>
      <c r="C4691" s="37">
        <v>43477</v>
      </c>
      <c r="D4691" s="26">
        <v>43466</v>
      </c>
      <c r="E4691" s="38">
        <v>2019</v>
      </c>
      <c r="F4691" s="38" t="s">
        <v>8874</v>
      </c>
      <c r="G4691" s="38">
        <v>12</v>
      </c>
      <c r="H4691" s="39">
        <v>6</v>
      </c>
      <c r="I4691" s="29">
        <v>88578.232969792749</v>
      </c>
      <c r="J4691" s="30">
        <v>389991.38742242352</v>
      </c>
      <c r="K4691" s="30">
        <v>1570508.1915113828</v>
      </c>
      <c r="L4691" s="30">
        <v>2809661.2789656171</v>
      </c>
      <c r="M4691" s="30">
        <v>558863.72418317571</v>
      </c>
      <c r="N4691" s="30">
        <v>970658.04090231284</v>
      </c>
      <c r="O4691" s="31">
        <v>175449.83679453511</v>
      </c>
      <c r="P4691" s="32">
        <v>2217950.1486643516</v>
      </c>
      <c r="Q4691" s="32">
        <v>4345760.5440848889</v>
      </c>
      <c r="R4691" s="32">
        <v>558863.72418317571</v>
      </c>
      <c r="S4691" s="36">
        <v>4686</v>
      </c>
      <c r="T4691" s="33" t="s">
        <v>9413</v>
      </c>
      <c r="U4691" s="34">
        <v>43477</v>
      </c>
      <c r="V4691" s="27" t="s">
        <v>8874</v>
      </c>
      <c r="W4691" s="35">
        <v>252715.89674817619</v>
      </c>
      <c r="X4691" s="35">
        <v>61881.970224331999</v>
      </c>
      <c r="Y4691" s="35">
        <v>95483.328616208702</v>
      </c>
      <c r="Z4691" s="35">
        <v>1812.4749409617154</v>
      </c>
      <c r="AA4691" s="35">
        <v>49122.267605921828</v>
      </c>
      <c r="AB4691" s="35">
        <v>29169.221196192881</v>
      </c>
      <c r="AC4691" s="35">
        <v>7160.1897342218035</v>
      </c>
      <c r="AD4691" s="35">
        <v>698.10158119584571</v>
      </c>
      <c r="AE4691" s="35">
        <v>2247.3359720556837</v>
      </c>
      <c r="AG4691" s="1">
        <v>0</v>
      </c>
      <c r="AH4691" s="1">
        <f t="shared" si="401"/>
        <v>698.10158119584571</v>
      </c>
      <c r="AI4691">
        <f t="shared" si="402"/>
        <v>1</v>
      </c>
      <c r="AJ4691" s="1" t="str">
        <f t="shared" si="403"/>
        <v>Winter</v>
      </c>
      <c r="AL4691" s="1">
        <f t="shared" si="400"/>
        <v>252715.89674817619</v>
      </c>
      <c r="AM4691" s="1">
        <f t="shared" si="404"/>
        <v>0</v>
      </c>
    </row>
    <row r="4692" spans="1:39" x14ac:dyDescent="0.2">
      <c r="A4692" s="24" t="s">
        <v>9414</v>
      </c>
      <c r="B4692" s="36">
        <v>4687</v>
      </c>
      <c r="C4692" s="37">
        <v>43477</v>
      </c>
      <c r="D4692" s="26">
        <v>43466</v>
      </c>
      <c r="E4692" s="38">
        <v>2019</v>
      </c>
      <c r="F4692" s="38" t="s">
        <v>8874</v>
      </c>
      <c r="G4692" s="38">
        <v>12</v>
      </c>
      <c r="H4692" s="39">
        <v>7</v>
      </c>
      <c r="I4692" s="29">
        <v>96794.697185455399</v>
      </c>
      <c r="J4692" s="30">
        <v>424451.25233085331</v>
      </c>
      <c r="K4692" s="30">
        <v>1686048.8901359367</v>
      </c>
      <c r="L4692" s="30">
        <v>2909164.6265623625</v>
      </c>
      <c r="M4692" s="30">
        <v>589311.27912038681</v>
      </c>
      <c r="N4692" s="30">
        <v>980798.63539753563</v>
      </c>
      <c r="O4692" s="31">
        <v>181004.20029124251</v>
      </c>
      <c r="P4692" s="32">
        <v>2372154.8664417788</v>
      </c>
      <c r="Q4692" s="32">
        <v>4495418.7145819943</v>
      </c>
      <c r="R4692" s="32">
        <v>589311.27912038681</v>
      </c>
      <c r="S4692" s="36">
        <v>4687</v>
      </c>
      <c r="T4692" s="33" t="s">
        <v>9415</v>
      </c>
      <c r="U4692" s="34">
        <v>43477</v>
      </c>
      <c r="V4692" s="27" t="s">
        <v>8874</v>
      </c>
      <c r="W4692" s="35">
        <v>273179.14721912739</v>
      </c>
      <c r="X4692" s="35">
        <v>63983.609614748995</v>
      </c>
      <c r="Y4692" s="35">
        <v>98495.437356809591</v>
      </c>
      <c r="Z4692" s="35">
        <v>1869.6511170639812</v>
      </c>
      <c r="AA4692" s="35">
        <v>49083.40505243613</v>
      </c>
      <c r="AB4692" s="35">
        <v>29201.186656877398</v>
      </c>
      <c r="AC4692" s="35">
        <v>8005.1043860738218</v>
      </c>
      <c r="AD4692" s="35">
        <v>698.10158119584571</v>
      </c>
      <c r="AE4692" s="35">
        <v>2247.3359720556837</v>
      </c>
      <c r="AG4692" s="1">
        <v>0</v>
      </c>
      <c r="AH4692" s="1">
        <f t="shared" si="401"/>
        <v>698.10158119584571</v>
      </c>
      <c r="AI4692">
        <f t="shared" si="402"/>
        <v>1</v>
      </c>
      <c r="AJ4692" s="1" t="str">
        <f t="shared" si="403"/>
        <v>Winter</v>
      </c>
      <c r="AL4692" s="1">
        <f t="shared" si="400"/>
        <v>273179.14721912739</v>
      </c>
      <c r="AM4692" s="1">
        <f t="shared" si="404"/>
        <v>0</v>
      </c>
    </row>
    <row r="4693" spans="1:39" x14ac:dyDescent="0.2">
      <c r="A4693" s="24" t="s">
        <v>9416</v>
      </c>
      <c r="B4693" s="36">
        <v>4688</v>
      </c>
      <c r="C4693" s="37">
        <v>43477</v>
      </c>
      <c r="D4693" s="26">
        <v>43466</v>
      </c>
      <c r="E4693" s="38">
        <v>2019</v>
      </c>
      <c r="F4693" s="38" t="s">
        <v>8874</v>
      </c>
      <c r="G4693" s="38">
        <v>12</v>
      </c>
      <c r="H4693" s="39">
        <v>8</v>
      </c>
      <c r="I4693" s="29">
        <v>106863.69319521704</v>
      </c>
      <c r="J4693" s="30">
        <v>431528.35049572127</v>
      </c>
      <c r="K4693" s="30">
        <v>1842748.7743609662</v>
      </c>
      <c r="L4693" s="30">
        <v>2997752.1012083422</v>
      </c>
      <c r="M4693" s="30">
        <v>616894.17096358631</v>
      </c>
      <c r="N4693" s="30">
        <v>993568.5505784069</v>
      </c>
      <c r="O4693" s="31">
        <v>178140.76770358751</v>
      </c>
      <c r="P4693" s="32">
        <v>2566506.6385197695</v>
      </c>
      <c r="Q4693" s="32">
        <v>4600989.7699860577</v>
      </c>
      <c r="R4693" s="32">
        <v>616894.17096358631</v>
      </c>
      <c r="S4693" s="36">
        <v>4688</v>
      </c>
      <c r="T4693" s="33" t="s">
        <v>9417</v>
      </c>
      <c r="U4693" s="34">
        <v>43477</v>
      </c>
      <c r="V4693" s="27" t="s">
        <v>8874</v>
      </c>
      <c r="W4693" s="35">
        <v>282718.54662798368</v>
      </c>
      <c r="X4693" s="35">
        <v>63600.093465122744</v>
      </c>
      <c r="Y4693" s="35">
        <v>99904.950661484938</v>
      </c>
      <c r="Z4693" s="35">
        <v>1896.4066520950728</v>
      </c>
      <c r="AA4693" s="35">
        <v>49122.267605921828</v>
      </c>
      <c r="AB4693" s="35">
        <v>28611.749397464639</v>
      </c>
      <c r="AC4693" s="35">
        <v>8092.7900718358514</v>
      </c>
      <c r="AD4693" s="35">
        <v>698.10158119584571</v>
      </c>
      <c r="AE4693" s="35">
        <v>1527.8139049867389</v>
      </c>
      <c r="AG4693" s="1">
        <v>0</v>
      </c>
      <c r="AH4693" s="1">
        <f t="shared" si="401"/>
        <v>698.10158119584571</v>
      </c>
      <c r="AI4693">
        <f t="shared" si="402"/>
        <v>1</v>
      </c>
      <c r="AJ4693" s="1" t="str">
        <f t="shared" si="403"/>
        <v>Winter</v>
      </c>
      <c r="AL4693" s="1">
        <f t="shared" si="400"/>
        <v>0</v>
      </c>
      <c r="AM4693" s="1">
        <f t="shared" si="404"/>
        <v>282718.54662798368</v>
      </c>
    </row>
    <row r="4694" spans="1:39" x14ac:dyDescent="0.2">
      <c r="A4694" s="24" t="s">
        <v>9418</v>
      </c>
      <c r="B4694" s="36">
        <v>4689</v>
      </c>
      <c r="C4694" s="37">
        <v>43477</v>
      </c>
      <c r="D4694" s="26">
        <v>43466</v>
      </c>
      <c r="E4694" s="38">
        <v>2019</v>
      </c>
      <c r="F4694" s="38" t="s">
        <v>8874</v>
      </c>
      <c r="G4694" s="38">
        <v>12</v>
      </c>
      <c r="H4694" s="39">
        <v>9</v>
      </c>
      <c r="I4694" s="29">
        <v>114038.5451499022</v>
      </c>
      <c r="J4694" s="30">
        <v>426725.21813350712</v>
      </c>
      <c r="K4694" s="30">
        <v>1949201.6702469813</v>
      </c>
      <c r="L4694" s="30">
        <v>2998156.499257212</v>
      </c>
      <c r="M4694" s="30">
        <v>636787.79525409511</v>
      </c>
      <c r="N4694" s="30">
        <v>993024.64565407333</v>
      </c>
      <c r="O4694" s="31">
        <v>179905.5506892259</v>
      </c>
      <c r="P4694" s="32">
        <v>2700028.0106509784</v>
      </c>
      <c r="Q4694" s="32">
        <v>4597811.9137340188</v>
      </c>
      <c r="R4694" s="32">
        <v>636787.79525409511</v>
      </c>
      <c r="S4694" s="36">
        <v>4689</v>
      </c>
      <c r="T4694" s="33" t="s">
        <v>9419</v>
      </c>
      <c r="U4694" s="34">
        <v>43477</v>
      </c>
      <c r="V4694" s="27" t="s">
        <v>8874</v>
      </c>
      <c r="W4694" s="35">
        <v>292703.59776221128</v>
      </c>
      <c r="X4694" s="35">
        <v>61180.339713366695</v>
      </c>
      <c r="Y4694" s="35">
        <v>98577.445265347589</v>
      </c>
      <c r="Z4694" s="35">
        <v>1871.2078001136815</v>
      </c>
      <c r="AA4694" s="35">
        <v>49083.40505243613</v>
      </c>
      <c r="AB4694" s="35">
        <v>29127.463531143385</v>
      </c>
      <c r="AC4694" s="35">
        <v>7732.3320977153271</v>
      </c>
      <c r="AD4694" s="35">
        <v>698.10158119584571</v>
      </c>
      <c r="AE4694" s="35">
        <v>45.009145452967992</v>
      </c>
      <c r="AG4694" s="1">
        <v>0</v>
      </c>
      <c r="AH4694" s="1">
        <f t="shared" si="401"/>
        <v>698.10158119584571</v>
      </c>
      <c r="AI4694">
        <f t="shared" si="402"/>
        <v>1</v>
      </c>
      <c r="AJ4694" s="1" t="str">
        <f t="shared" si="403"/>
        <v>Winter</v>
      </c>
      <c r="AL4694" s="1">
        <f t="shared" si="400"/>
        <v>0</v>
      </c>
      <c r="AM4694" s="1">
        <f t="shared" si="404"/>
        <v>292703.59776221128</v>
      </c>
    </row>
    <row r="4695" spans="1:39" x14ac:dyDescent="0.2">
      <c r="A4695" s="24" t="s">
        <v>9420</v>
      </c>
      <c r="B4695" s="36">
        <v>4690</v>
      </c>
      <c r="C4695" s="37">
        <v>43477</v>
      </c>
      <c r="D4695" s="26">
        <v>43466</v>
      </c>
      <c r="E4695" s="38">
        <v>2019</v>
      </c>
      <c r="F4695" s="38" t="s">
        <v>8874</v>
      </c>
      <c r="G4695" s="38">
        <v>12</v>
      </c>
      <c r="H4695" s="39">
        <v>10</v>
      </c>
      <c r="I4695" s="29">
        <v>110897.94622394581</v>
      </c>
      <c r="J4695" s="30">
        <v>446493.63990507077</v>
      </c>
      <c r="K4695" s="30">
        <v>1954838.7439697001</v>
      </c>
      <c r="L4695" s="30">
        <v>3094103.3139383546</v>
      </c>
      <c r="M4695" s="30">
        <v>634633.13660101814</v>
      </c>
      <c r="N4695" s="30">
        <v>1007414.3554551282</v>
      </c>
      <c r="O4695" s="31">
        <v>180064.68454359175</v>
      </c>
      <c r="P4695" s="32">
        <v>2700369.8267946639</v>
      </c>
      <c r="Q4695" s="32">
        <v>4728075.9938421454</v>
      </c>
      <c r="R4695" s="32">
        <v>634633.13660101814</v>
      </c>
      <c r="S4695" s="36">
        <v>4690</v>
      </c>
      <c r="T4695" s="33" t="s">
        <v>9421</v>
      </c>
      <c r="U4695" s="34">
        <v>43477</v>
      </c>
      <c r="V4695" s="27" t="s">
        <v>8874</v>
      </c>
      <c r="W4695" s="35">
        <v>279369.99243741069</v>
      </c>
      <c r="X4695" s="35">
        <v>65079.199025143964</v>
      </c>
      <c r="Y4695" s="35">
        <v>98894.262559625073</v>
      </c>
      <c r="Z4695" s="35">
        <v>1877.221660491856</v>
      </c>
      <c r="AA4695" s="35">
        <v>49277.717819864614</v>
      </c>
      <c r="AB4695" s="35">
        <v>29884.326540600112</v>
      </c>
      <c r="AC4695" s="35">
        <v>7624.0352009508424</v>
      </c>
      <c r="AD4695" s="35">
        <v>698.10158119584571</v>
      </c>
      <c r="AE4695" s="35">
        <v>0</v>
      </c>
      <c r="AG4695" s="1">
        <v>0</v>
      </c>
      <c r="AH4695" s="1">
        <f t="shared" si="401"/>
        <v>698.10158119584571</v>
      </c>
      <c r="AI4695">
        <f t="shared" si="402"/>
        <v>1</v>
      </c>
      <c r="AJ4695" s="1" t="str">
        <f t="shared" si="403"/>
        <v>Winter</v>
      </c>
      <c r="AL4695" s="1">
        <f t="shared" si="400"/>
        <v>0</v>
      </c>
      <c r="AM4695" s="1">
        <f t="shared" si="404"/>
        <v>279369.99243741069</v>
      </c>
    </row>
    <row r="4696" spans="1:39" x14ac:dyDescent="0.2">
      <c r="A4696" s="24" t="s">
        <v>9422</v>
      </c>
      <c r="B4696" s="36">
        <v>4691</v>
      </c>
      <c r="C4696" s="37">
        <v>43477</v>
      </c>
      <c r="D4696" s="26">
        <v>43466</v>
      </c>
      <c r="E4696" s="38">
        <v>2019</v>
      </c>
      <c r="F4696" s="38" t="s">
        <v>8874</v>
      </c>
      <c r="G4696" s="38">
        <v>12</v>
      </c>
      <c r="H4696" s="39">
        <v>11</v>
      </c>
      <c r="I4696" s="29">
        <v>106916.28532994961</v>
      </c>
      <c r="J4696" s="30">
        <v>434456.82447981095</v>
      </c>
      <c r="K4696" s="30">
        <v>1888150.7758127402</v>
      </c>
      <c r="L4696" s="30">
        <v>3098436.1928951056</v>
      </c>
      <c r="M4696" s="30">
        <v>619089.00095411669</v>
      </c>
      <c r="N4696" s="30">
        <v>998835.68259212305</v>
      </c>
      <c r="O4696" s="31">
        <v>180979.3531719548</v>
      </c>
      <c r="P4696" s="32">
        <v>2614156.0620968062</v>
      </c>
      <c r="Q4696" s="32">
        <v>4712708.0531389946</v>
      </c>
      <c r="R4696" s="32">
        <v>619089.00095411669</v>
      </c>
      <c r="S4696" s="36">
        <v>4691</v>
      </c>
      <c r="T4696" s="33" t="s">
        <v>9423</v>
      </c>
      <c r="U4696" s="34">
        <v>43477</v>
      </c>
      <c r="V4696" s="27" t="s">
        <v>8874</v>
      </c>
      <c r="W4696" s="35">
        <v>347161.68971288227</v>
      </c>
      <c r="X4696" s="35">
        <v>69695.805590359334</v>
      </c>
      <c r="Y4696" s="35">
        <v>96759.888775045358</v>
      </c>
      <c r="Z4696" s="35">
        <v>1836.7067449012441</v>
      </c>
      <c r="AA4696" s="35">
        <v>49161.130159407519</v>
      </c>
      <c r="AB4696" s="35">
        <v>29557.99986513126</v>
      </c>
      <c r="AC4696" s="35">
        <v>7402.8427270092825</v>
      </c>
      <c r="AD4696" s="35">
        <v>698.10158119584571</v>
      </c>
      <c r="AE4696" s="35">
        <v>0</v>
      </c>
      <c r="AG4696" s="1">
        <v>0</v>
      </c>
      <c r="AH4696" s="1">
        <f t="shared" si="401"/>
        <v>698.10158119584571</v>
      </c>
      <c r="AI4696">
        <f t="shared" si="402"/>
        <v>1</v>
      </c>
      <c r="AJ4696" s="1" t="str">
        <f t="shared" si="403"/>
        <v>Winter</v>
      </c>
      <c r="AL4696" s="1">
        <f t="shared" si="400"/>
        <v>0</v>
      </c>
      <c r="AM4696" s="1">
        <f t="shared" si="404"/>
        <v>347161.68971288227</v>
      </c>
    </row>
    <row r="4697" spans="1:39" x14ac:dyDescent="0.2">
      <c r="A4697" s="24" t="s">
        <v>9424</v>
      </c>
      <c r="B4697" s="36">
        <v>4692</v>
      </c>
      <c r="C4697" s="37">
        <v>43477</v>
      </c>
      <c r="D4697" s="26">
        <v>43466</v>
      </c>
      <c r="E4697" s="38">
        <v>2019</v>
      </c>
      <c r="F4697" s="38" t="s">
        <v>8874</v>
      </c>
      <c r="G4697" s="38">
        <v>12</v>
      </c>
      <c r="H4697" s="39">
        <v>12</v>
      </c>
      <c r="I4697" s="29">
        <v>99231.896219212635</v>
      </c>
      <c r="J4697" s="30">
        <v>417824.86170252773</v>
      </c>
      <c r="K4697" s="30">
        <v>1786610.0614875481</v>
      </c>
      <c r="L4697" s="30">
        <v>3063050.5677259918</v>
      </c>
      <c r="M4697" s="30">
        <v>593187.38828273013</v>
      </c>
      <c r="N4697" s="30">
        <v>976069.88242939545</v>
      </c>
      <c r="O4697" s="31">
        <v>180304.69488552187</v>
      </c>
      <c r="P4697" s="32">
        <v>2479029.3459894909</v>
      </c>
      <c r="Q4697" s="32">
        <v>4637250.0067434367</v>
      </c>
      <c r="R4697" s="32">
        <v>593187.38828273013</v>
      </c>
      <c r="S4697" s="36">
        <v>4692</v>
      </c>
      <c r="T4697" s="33" t="s">
        <v>9425</v>
      </c>
      <c r="U4697" s="34">
        <v>43477</v>
      </c>
      <c r="V4697" s="27" t="s">
        <v>8874</v>
      </c>
      <c r="W4697" s="35">
        <v>313602.84183544986</v>
      </c>
      <c r="X4697" s="35">
        <v>69842.954683528762</v>
      </c>
      <c r="Y4697" s="35">
        <v>95298.945153696419</v>
      </c>
      <c r="Z4697" s="35">
        <v>1808.9749539988131</v>
      </c>
      <c r="AA4697" s="35">
        <v>48617.054410607758</v>
      </c>
      <c r="AB4697" s="35">
        <v>29328.677556148563</v>
      </c>
      <c r="AC4697" s="35">
        <v>7346.7678037227142</v>
      </c>
      <c r="AD4697" s="35">
        <v>698.10158119584571</v>
      </c>
      <c r="AE4697" s="35">
        <v>0</v>
      </c>
      <c r="AG4697" s="1">
        <v>0</v>
      </c>
      <c r="AH4697" s="1">
        <f t="shared" si="401"/>
        <v>698.10158119584571</v>
      </c>
      <c r="AI4697">
        <f t="shared" si="402"/>
        <v>1</v>
      </c>
      <c r="AJ4697" s="1" t="str">
        <f t="shared" si="403"/>
        <v>Winter</v>
      </c>
      <c r="AL4697" s="1">
        <f t="shared" si="400"/>
        <v>0</v>
      </c>
      <c r="AM4697" s="1">
        <f t="shared" si="404"/>
        <v>313602.84183544986</v>
      </c>
    </row>
    <row r="4698" spans="1:39" x14ac:dyDescent="0.2">
      <c r="A4698" s="24" t="s">
        <v>9426</v>
      </c>
      <c r="B4698" s="36">
        <v>4693</v>
      </c>
      <c r="C4698" s="37">
        <v>43477</v>
      </c>
      <c r="D4698" s="26">
        <v>43466</v>
      </c>
      <c r="E4698" s="38">
        <v>2019</v>
      </c>
      <c r="F4698" s="38" t="s">
        <v>8874</v>
      </c>
      <c r="G4698" s="38">
        <v>12</v>
      </c>
      <c r="H4698" s="39">
        <v>13</v>
      </c>
      <c r="I4698" s="29">
        <v>93779.291388932776</v>
      </c>
      <c r="J4698" s="30">
        <v>424472.7720683376</v>
      </c>
      <c r="K4698" s="30">
        <v>1727520.5002733758</v>
      </c>
      <c r="L4698" s="30">
        <v>3048134.6791089973</v>
      </c>
      <c r="M4698" s="30">
        <v>578959.00803680683</v>
      </c>
      <c r="N4698" s="30">
        <v>964429.74152392719</v>
      </c>
      <c r="O4698" s="31">
        <v>177132.50829260112</v>
      </c>
      <c r="P4698" s="32">
        <v>2400258.7996991156</v>
      </c>
      <c r="Q4698" s="32">
        <v>4614169.7009938629</v>
      </c>
      <c r="R4698" s="32">
        <v>578959.00803680683</v>
      </c>
      <c r="S4698" s="36">
        <v>4693</v>
      </c>
      <c r="T4698" s="33" t="s">
        <v>9427</v>
      </c>
      <c r="U4698" s="34">
        <v>43477</v>
      </c>
      <c r="V4698" s="27" t="s">
        <v>8874</v>
      </c>
      <c r="W4698" s="35">
        <v>259150.07528275493</v>
      </c>
      <c r="X4698" s="35">
        <v>69167.075066649035</v>
      </c>
      <c r="Y4698" s="35">
        <v>94460.899908123043</v>
      </c>
      <c r="Z4698" s="35">
        <v>1793.0670878926871</v>
      </c>
      <c r="AA4698" s="35">
        <v>48655.916964093449</v>
      </c>
      <c r="AB4698" s="35">
        <v>29263.009796009381</v>
      </c>
      <c r="AC4698" s="35">
        <v>7579.1255467960855</v>
      </c>
      <c r="AD4698" s="35">
        <v>698.10158119584571</v>
      </c>
      <c r="AE4698" s="35">
        <v>0</v>
      </c>
      <c r="AG4698" s="1">
        <v>0</v>
      </c>
      <c r="AH4698" s="1">
        <f t="shared" si="401"/>
        <v>698.10158119584571</v>
      </c>
      <c r="AI4698">
        <f t="shared" si="402"/>
        <v>1</v>
      </c>
      <c r="AJ4698" s="1" t="str">
        <f t="shared" si="403"/>
        <v>Winter</v>
      </c>
      <c r="AL4698" s="1">
        <f t="shared" si="400"/>
        <v>0</v>
      </c>
      <c r="AM4698" s="1">
        <f t="shared" si="404"/>
        <v>259150.07528275493</v>
      </c>
    </row>
    <row r="4699" spans="1:39" x14ac:dyDescent="0.2">
      <c r="A4699" s="24" t="s">
        <v>9428</v>
      </c>
      <c r="B4699" s="36">
        <v>4694</v>
      </c>
      <c r="C4699" s="37">
        <v>43477</v>
      </c>
      <c r="D4699" s="26">
        <v>43466</v>
      </c>
      <c r="E4699" s="38">
        <v>2019</v>
      </c>
      <c r="F4699" s="38" t="s">
        <v>8874</v>
      </c>
      <c r="G4699" s="38">
        <v>12</v>
      </c>
      <c r="H4699" s="39">
        <v>14</v>
      </c>
      <c r="I4699" s="29">
        <v>88074.941049024841</v>
      </c>
      <c r="J4699" s="30">
        <v>405357.58779087593</v>
      </c>
      <c r="K4699" s="30">
        <v>1650291.191845373</v>
      </c>
      <c r="L4699" s="30">
        <v>3037486.4509783802</v>
      </c>
      <c r="M4699" s="30">
        <v>560680.16500589787</v>
      </c>
      <c r="N4699" s="30">
        <v>967236.13171766687</v>
      </c>
      <c r="O4699" s="31">
        <v>174337.1097937228</v>
      </c>
      <c r="P4699" s="32">
        <v>2299046.2979002958</v>
      </c>
      <c r="Q4699" s="32">
        <v>4584417.2802806459</v>
      </c>
      <c r="R4699" s="32">
        <v>560680.16500589787</v>
      </c>
      <c r="S4699" s="36">
        <v>4694</v>
      </c>
      <c r="T4699" s="33" t="s">
        <v>9429</v>
      </c>
      <c r="U4699" s="34">
        <v>43477</v>
      </c>
      <c r="V4699" s="27" t="s">
        <v>8874</v>
      </c>
      <c r="W4699" s="35">
        <v>245243.38239329442</v>
      </c>
      <c r="X4699" s="35">
        <v>67797.291982001334</v>
      </c>
      <c r="Y4699" s="35">
        <v>91567.587158623763</v>
      </c>
      <c r="Z4699" s="35">
        <v>1738.1459102291944</v>
      </c>
      <c r="AA4699" s="35">
        <v>48461.604196664965</v>
      </c>
      <c r="AB4699" s="35">
        <v>28627.629248791742</v>
      </c>
      <c r="AC4699" s="35">
        <v>7585.6092744072721</v>
      </c>
      <c r="AD4699" s="35">
        <v>698.10158119584571</v>
      </c>
      <c r="AE4699" s="35">
        <v>0</v>
      </c>
      <c r="AG4699" s="1">
        <v>0</v>
      </c>
      <c r="AH4699" s="1">
        <f t="shared" si="401"/>
        <v>698.10158119584571</v>
      </c>
      <c r="AI4699">
        <f t="shared" si="402"/>
        <v>1</v>
      </c>
      <c r="AJ4699" s="1" t="str">
        <f t="shared" si="403"/>
        <v>Winter</v>
      </c>
      <c r="AL4699" s="1">
        <f t="shared" si="400"/>
        <v>0</v>
      </c>
      <c r="AM4699" s="1">
        <f t="shared" si="404"/>
        <v>245243.38239329442</v>
      </c>
    </row>
    <row r="4700" spans="1:39" x14ac:dyDescent="0.2">
      <c r="A4700" s="24" t="s">
        <v>9430</v>
      </c>
      <c r="B4700" s="36">
        <v>4695</v>
      </c>
      <c r="C4700" s="37">
        <v>43477</v>
      </c>
      <c r="D4700" s="26">
        <v>43466</v>
      </c>
      <c r="E4700" s="38">
        <v>2019</v>
      </c>
      <c r="F4700" s="38" t="s">
        <v>8874</v>
      </c>
      <c r="G4700" s="38">
        <v>12</v>
      </c>
      <c r="H4700" s="39">
        <v>15</v>
      </c>
      <c r="I4700" s="29">
        <v>89146.037105597265</v>
      </c>
      <c r="J4700" s="30">
        <v>353443.27333068091</v>
      </c>
      <c r="K4700" s="30">
        <v>1589796.229441646</v>
      </c>
      <c r="L4700" s="30">
        <v>3076488.1896616165</v>
      </c>
      <c r="M4700" s="30">
        <v>551212.8589886066</v>
      </c>
      <c r="N4700" s="30">
        <v>952508.91662682535</v>
      </c>
      <c r="O4700" s="31">
        <v>173518.61303795135</v>
      </c>
      <c r="P4700" s="32">
        <v>2230155.1255358499</v>
      </c>
      <c r="Q4700" s="32">
        <v>4555958.9926570747</v>
      </c>
      <c r="R4700" s="32">
        <v>551212.8589886066</v>
      </c>
      <c r="S4700" s="36">
        <v>4695</v>
      </c>
      <c r="T4700" s="33" t="s">
        <v>9431</v>
      </c>
      <c r="U4700" s="34">
        <v>43477</v>
      </c>
      <c r="V4700" s="27" t="s">
        <v>8874</v>
      </c>
      <c r="W4700" s="35">
        <v>248000.79405150778</v>
      </c>
      <c r="X4700" s="35">
        <v>62077.262464895393</v>
      </c>
      <c r="Y4700" s="35">
        <v>92794.686812789849</v>
      </c>
      <c r="Z4700" s="35">
        <v>1761.4388494833172</v>
      </c>
      <c r="AA4700" s="35">
        <v>48422.741643179266</v>
      </c>
      <c r="AB4700" s="35">
        <v>28560.728886160781</v>
      </c>
      <c r="AC4700" s="35">
        <v>7591.9479993518326</v>
      </c>
      <c r="AD4700" s="35">
        <v>698.10158119584571</v>
      </c>
      <c r="AE4700" s="35">
        <v>0</v>
      </c>
      <c r="AG4700" s="1">
        <v>0</v>
      </c>
      <c r="AH4700" s="1">
        <f t="shared" si="401"/>
        <v>698.10158119584571</v>
      </c>
      <c r="AI4700">
        <f t="shared" si="402"/>
        <v>1</v>
      </c>
      <c r="AJ4700" s="1" t="str">
        <f t="shared" si="403"/>
        <v>Winter</v>
      </c>
      <c r="AL4700" s="1">
        <f t="shared" si="400"/>
        <v>0</v>
      </c>
      <c r="AM4700" s="1">
        <f t="shared" si="404"/>
        <v>248000.79405150778</v>
      </c>
    </row>
    <row r="4701" spans="1:39" x14ac:dyDescent="0.2">
      <c r="A4701" s="24" t="s">
        <v>9432</v>
      </c>
      <c r="B4701" s="36">
        <v>4696</v>
      </c>
      <c r="C4701" s="37">
        <v>43477</v>
      </c>
      <c r="D4701" s="26">
        <v>43466</v>
      </c>
      <c r="E4701" s="38">
        <v>2019</v>
      </c>
      <c r="F4701" s="38" t="s">
        <v>8874</v>
      </c>
      <c r="G4701" s="38">
        <v>12</v>
      </c>
      <c r="H4701" s="39">
        <v>16</v>
      </c>
      <c r="I4701" s="29">
        <v>88652.393389950856</v>
      </c>
      <c r="J4701" s="30">
        <v>376873.06936869211</v>
      </c>
      <c r="K4701" s="30">
        <v>1603910.6881238087</v>
      </c>
      <c r="L4701" s="30">
        <v>3149804.5816267417</v>
      </c>
      <c r="M4701" s="30">
        <v>551429.10600009328</v>
      </c>
      <c r="N4701" s="30">
        <v>961844.91533022048</v>
      </c>
      <c r="O4701" s="31">
        <v>172923.00275851969</v>
      </c>
      <c r="P4701" s="32">
        <v>2243992.187513853</v>
      </c>
      <c r="Q4701" s="32">
        <v>4661445.569084174</v>
      </c>
      <c r="R4701" s="32">
        <v>551429.10600009328</v>
      </c>
      <c r="S4701" s="36">
        <v>4696</v>
      </c>
      <c r="T4701" s="33" t="s">
        <v>9433</v>
      </c>
      <c r="U4701" s="34">
        <v>43477</v>
      </c>
      <c r="V4701" s="27" t="s">
        <v>8874</v>
      </c>
      <c r="W4701" s="35">
        <v>230012.51061146107</v>
      </c>
      <c r="X4701" s="35">
        <v>58936.458040263919</v>
      </c>
      <c r="Y4701" s="35">
        <v>92767.026438765679</v>
      </c>
      <c r="Z4701" s="35">
        <v>1760.9137972516553</v>
      </c>
      <c r="AA4701" s="35">
        <v>48383.879089693568</v>
      </c>
      <c r="AB4701" s="35">
        <v>28397.684851048012</v>
      </c>
      <c r="AC4701" s="35">
        <v>7589.627943014043</v>
      </c>
      <c r="AD4701" s="35">
        <v>698.10158119584571</v>
      </c>
      <c r="AE4701" s="35">
        <v>0</v>
      </c>
      <c r="AG4701" s="1">
        <v>0</v>
      </c>
      <c r="AH4701" s="1">
        <f t="shared" si="401"/>
        <v>698.10158119584571</v>
      </c>
      <c r="AI4701">
        <f t="shared" si="402"/>
        <v>1</v>
      </c>
      <c r="AJ4701" s="1" t="str">
        <f t="shared" si="403"/>
        <v>Winter</v>
      </c>
      <c r="AL4701" s="1">
        <f t="shared" si="400"/>
        <v>230012.51061146107</v>
      </c>
      <c r="AM4701" s="1">
        <f t="shared" si="404"/>
        <v>0</v>
      </c>
    </row>
    <row r="4702" spans="1:39" x14ac:dyDescent="0.2">
      <c r="A4702" s="24" t="s">
        <v>9434</v>
      </c>
      <c r="B4702" s="36">
        <v>4697</v>
      </c>
      <c r="C4702" s="37">
        <v>43477</v>
      </c>
      <c r="D4702" s="26">
        <v>43466</v>
      </c>
      <c r="E4702" s="38">
        <v>2019</v>
      </c>
      <c r="F4702" s="38" t="s">
        <v>8874</v>
      </c>
      <c r="G4702" s="38">
        <v>12</v>
      </c>
      <c r="H4702" s="39">
        <v>17</v>
      </c>
      <c r="I4702" s="29">
        <v>94505.461690943514</v>
      </c>
      <c r="J4702" s="30">
        <v>383697.9148522038</v>
      </c>
      <c r="K4702" s="30">
        <v>1674783.5477120711</v>
      </c>
      <c r="L4702" s="30">
        <v>3290070.3733548694</v>
      </c>
      <c r="M4702" s="30">
        <v>575685.09657325456</v>
      </c>
      <c r="N4702" s="30">
        <v>993189.53959896427</v>
      </c>
      <c r="O4702" s="31">
        <v>179826.73987428457</v>
      </c>
      <c r="P4702" s="32">
        <v>2344974.1059762691</v>
      </c>
      <c r="Q4702" s="32">
        <v>4846784.5676803216</v>
      </c>
      <c r="R4702" s="32">
        <v>575685.09657325456</v>
      </c>
      <c r="S4702" s="36">
        <v>4697</v>
      </c>
      <c r="T4702" s="33" t="s">
        <v>9435</v>
      </c>
      <c r="U4702" s="34">
        <v>43477</v>
      </c>
      <c r="V4702" s="27" t="s">
        <v>8874</v>
      </c>
      <c r="W4702" s="35">
        <v>287088.56120009761</v>
      </c>
      <c r="X4702" s="35">
        <v>67456.530954752438</v>
      </c>
      <c r="Y4702" s="35">
        <v>94033.425422455344</v>
      </c>
      <c r="Z4702" s="35">
        <v>1784.9527206580947</v>
      </c>
      <c r="AA4702" s="35">
        <v>48500.466750150663</v>
      </c>
      <c r="AB4702" s="35">
        <v>27953.540663169766</v>
      </c>
      <c r="AC4702" s="35">
        <v>7725.7655101354239</v>
      </c>
      <c r="AD4702" s="35">
        <v>698.10158119584571</v>
      </c>
      <c r="AE4702" s="35">
        <v>877.04887395451146</v>
      </c>
      <c r="AG4702" s="1">
        <v>0</v>
      </c>
      <c r="AH4702" s="1">
        <f t="shared" si="401"/>
        <v>698.10158119584571</v>
      </c>
      <c r="AI4702">
        <f t="shared" si="402"/>
        <v>1</v>
      </c>
      <c r="AJ4702" s="1" t="str">
        <f t="shared" si="403"/>
        <v>Winter</v>
      </c>
      <c r="AL4702" s="1">
        <f t="shared" si="400"/>
        <v>287088.56120009761</v>
      </c>
      <c r="AM4702" s="1">
        <f t="shared" si="404"/>
        <v>0</v>
      </c>
    </row>
    <row r="4703" spans="1:39" x14ac:dyDescent="0.2">
      <c r="A4703" s="24" t="s">
        <v>9436</v>
      </c>
      <c r="B4703" s="36">
        <v>4698</v>
      </c>
      <c r="C4703" s="37">
        <v>43477</v>
      </c>
      <c r="D4703" s="26">
        <v>43466</v>
      </c>
      <c r="E4703" s="38">
        <v>2019</v>
      </c>
      <c r="F4703" s="38" t="s">
        <v>8874</v>
      </c>
      <c r="G4703" s="38">
        <v>12</v>
      </c>
      <c r="H4703" s="39">
        <v>18</v>
      </c>
      <c r="I4703" s="29">
        <v>104120.0428444992</v>
      </c>
      <c r="J4703" s="30">
        <v>454812.45049524854</v>
      </c>
      <c r="K4703" s="30">
        <v>1813673.5655745382</v>
      </c>
      <c r="L4703" s="30">
        <v>3333525.7297382136</v>
      </c>
      <c r="M4703" s="30">
        <v>600847.66763028246</v>
      </c>
      <c r="N4703" s="30">
        <v>1003742.9854469667</v>
      </c>
      <c r="O4703" s="31">
        <v>181183.84375271204</v>
      </c>
      <c r="P4703" s="32">
        <v>2518641.2760493197</v>
      </c>
      <c r="Q4703" s="32">
        <v>4973265.009433141</v>
      </c>
      <c r="R4703" s="32">
        <v>600847.66763028246</v>
      </c>
      <c r="S4703" s="36">
        <v>4698</v>
      </c>
      <c r="T4703" s="33" t="s">
        <v>9437</v>
      </c>
      <c r="U4703" s="34">
        <v>43477</v>
      </c>
      <c r="V4703" s="27" t="s">
        <v>8874</v>
      </c>
      <c r="W4703" s="35">
        <v>260850.31369317509</v>
      </c>
      <c r="X4703" s="35">
        <v>73240.999831079651</v>
      </c>
      <c r="Y4703" s="35">
        <v>97687.341575348008</v>
      </c>
      <c r="Z4703" s="35">
        <v>1854.3117549468193</v>
      </c>
      <c r="AA4703" s="35">
        <v>48111.841215293687</v>
      </c>
      <c r="AB4703" s="35">
        <v>28104.922346686948</v>
      </c>
      <c r="AC4703" s="35">
        <v>7760.6699233272702</v>
      </c>
      <c r="AD4703" s="35">
        <v>698.10158119584571</v>
      </c>
      <c r="AE4703" s="35">
        <v>2232.0780174801225</v>
      </c>
      <c r="AG4703" s="1">
        <v>0</v>
      </c>
      <c r="AH4703" s="1">
        <f t="shared" si="401"/>
        <v>698.10158119584571</v>
      </c>
      <c r="AI4703">
        <f t="shared" si="402"/>
        <v>1</v>
      </c>
      <c r="AJ4703" s="1" t="str">
        <f t="shared" si="403"/>
        <v>Winter</v>
      </c>
      <c r="AL4703" s="1">
        <f t="shared" si="400"/>
        <v>260850.31369317509</v>
      </c>
      <c r="AM4703" s="1">
        <f t="shared" si="404"/>
        <v>0</v>
      </c>
    </row>
    <row r="4704" spans="1:39" x14ac:dyDescent="0.2">
      <c r="A4704" s="24" t="s">
        <v>9438</v>
      </c>
      <c r="B4704" s="36">
        <v>4699</v>
      </c>
      <c r="C4704" s="37">
        <v>43477</v>
      </c>
      <c r="D4704" s="26">
        <v>43466</v>
      </c>
      <c r="E4704" s="38">
        <v>2019</v>
      </c>
      <c r="F4704" s="38" t="s">
        <v>8874</v>
      </c>
      <c r="G4704" s="38">
        <v>12</v>
      </c>
      <c r="H4704" s="39">
        <v>19</v>
      </c>
      <c r="I4704" s="29">
        <v>106036.75753397305</v>
      </c>
      <c r="J4704" s="30">
        <v>441119.55211209616</v>
      </c>
      <c r="K4704" s="30">
        <v>1831932.796506322</v>
      </c>
      <c r="L4704" s="30">
        <v>3281341.9448456089</v>
      </c>
      <c r="M4704" s="30">
        <v>596301.74576791038</v>
      </c>
      <c r="N4704" s="30">
        <v>993265.0369049682</v>
      </c>
      <c r="O4704" s="31">
        <v>181689.93754857467</v>
      </c>
      <c r="P4704" s="32">
        <v>2534271.2998082056</v>
      </c>
      <c r="Q4704" s="32">
        <v>4897416.4714112477</v>
      </c>
      <c r="R4704" s="32">
        <v>596301.74576791038</v>
      </c>
      <c r="S4704" s="36">
        <v>4699</v>
      </c>
      <c r="T4704" s="33" t="s">
        <v>9439</v>
      </c>
      <c r="U4704" s="34">
        <v>43477</v>
      </c>
      <c r="V4704" s="27" t="s">
        <v>8874</v>
      </c>
      <c r="W4704" s="35">
        <v>251828.91434403701</v>
      </c>
      <c r="X4704" s="35">
        <v>65944.813249169514</v>
      </c>
      <c r="Y4704" s="35">
        <v>96171.412600678872</v>
      </c>
      <c r="Z4704" s="35">
        <v>1825.5362260803154</v>
      </c>
      <c r="AA4704" s="35">
        <v>47723.215680436711</v>
      </c>
      <c r="AB4704" s="35">
        <v>28393.164997337262</v>
      </c>
      <c r="AC4704" s="35">
        <v>7616.1842975275977</v>
      </c>
      <c r="AD4704" s="35">
        <v>698.10158119584571</v>
      </c>
      <c r="AE4704" s="35">
        <v>2247.3359720556837</v>
      </c>
      <c r="AG4704" s="1">
        <v>0</v>
      </c>
      <c r="AH4704" s="1">
        <f t="shared" si="401"/>
        <v>698.10158119584571</v>
      </c>
      <c r="AI4704">
        <f t="shared" si="402"/>
        <v>1</v>
      </c>
      <c r="AJ4704" s="1" t="str">
        <f t="shared" si="403"/>
        <v>Winter</v>
      </c>
      <c r="AL4704" s="1">
        <f t="shared" si="400"/>
        <v>251828.91434403701</v>
      </c>
      <c r="AM4704" s="1">
        <f t="shared" si="404"/>
        <v>0</v>
      </c>
    </row>
    <row r="4705" spans="1:39" x14ac:dyDescent="0.2">
      <c r="A4705" s="24" t="s">
        <v>9440</v>
      </c>
      <c r="B4705" s="36">
        <v>4700</v>
      </c>
      <c r="C4705" s="37">
        <v>43477</v>
      </c>
      <c r="D4705" s="26">
        <v>43466</v>
      </c>
      <c r="E4705" s="38">
        <v>2019</v>
      </c>
      <c r="F4705" s="38" t="s">
        <v>8874</v>
      </c>
      <c r="G4705" s="38">
        <v>12</v>
      </c>
      <c r="H4705" s="39">
        <v>20</v>
      </c>
      <c r="I4705" s="29">
        <v>102415.42077924332</v>
      </c>
      <c r="J4705" s="30">
        <v>415609.81087296695</v>
      </c>
      <c r="K4705" s="30">
        <v>1811266.440969398</v>
      </c>
      <c r="L4705" s="30">
        <v>3243431.1816624063</v>
      </c>
      <c r="M4705" s="30">
        <v>588056.72999621578</v>
      </c>
      <c r="N4705" s="30">
        <v>991901.40788125712</v>
      </c>
      <c r="O4705" s="31">
        <v>182515.26983923695</v>
      </c>
      <c r="P4705" s="32">
        <v>2501738.5917448569</v>
      </c>
      <c r="Q4705" s="32">
        <v>4833457.6702558678</v>
      </c>
      <c r="R4705" s="32">
        <v>588056.72999621578</v>
      </c>
      <c r="S4705" s="36">
        <v>4700</v>
      </c>
      <c r="T4705" s="33" t="s">
        <v>9441</v>
      </c>
      <c r="U4705" s="34">
        <v>43477</v>
      </c>
      <c r="V4705" s="27" t="s">
        <v>8874</v>
      </c>
      <c r="W4705" s="35">
        <v>267255.78646410169</v>
      </c>
      <c r="X4705" s="35">
        <v>63802.3889548933</v>
      </c>
      <c r="Y4705" s="35">
        <v>97668.105255094226</v>
      </c>
      <c r="Z4705" s="35">
        <v>1853.9466090211213</v>
      </c>
      <c r="AA4705" s="35">
        <v>47218.002485122641</v>
      </c>
      <c r="AB4705" s="35">
        <v>27870.935290070112</v>
      </c>
      <c r="AC4705" s="35">
        <v>7314.411309504002</v>
      </c>
      <c r="AD4705" s="35">
        <v>698.10158119584571</v>
      </c>
      <c r="AE4705" s="35">
        <v>2247.3359720556837</v>
      </c>
      <c r="AG4705" s="1">
        <v>0</v>
      </c>
      <c r="AH4705" s="1">
        <f t="shared" si="401"/>
        <v>698.10158119584571</v>
      </c>
      <c r="AI4705">
        <f t="shared" si="402"/>
        <v>1</v>
      </c>
      <c r="AJ4705" s="1" t="str">
        <f t="shared" si="403"/>
        <v>Winter</v>
      </c>
      <c r="AL4705" s="1">
        <f t="shared" si="400"/>
        <v>267255.78646410169</v>
      </c>
      <c r="AM4705" s="1">
        <f t="shared" si="404"/>
        <v>0</v>
      </c>
    </row>
    <row r="4706" spans="1:39" x14ac:dyDescent="0.2">
      <c r="A4706" s="24" t="s">
        <v>9442</v>
      </c>
      <c r="B4706" s="36">
        <v>4701</v>
      </c>
      <c r="C4706" s="37">
        <v>43477</v>
      </c>
      <c r="D4706" s="26">
        <v>43466</v>
      </c>
      <c r="E4706" s="38">
        <v>2019</v>
      </c>
      <c r="F4706" s="38" t="s">
        <v>8874</v>
      </c>
      <c r="G4706" s="38">
        <v>12</v>
      </c>
      <c r="H4706" s="39">
        <v>21</v>
      </c>
      <c r="I4706" s="29">
        <v>101101.88626021409</v>
      </c>
      <c r="J4706" s="30">
        <v>440711.19407539367</v>
      </c>
      <c r="K4706" s="30">
        <v>1765451.0586220191</v>
      </c>
      <c r="L4706" s="30">
        <v>3142157.014419836</v>
      </c>
      <c r="M4706" s="30">
        <v>580668.31339097291</v>
      </c>
      <c r="N4706" s="30">
        <v>988536.52632628963</v>
      </c>
      <c r="O4706" s="31">
        <v>183052.81310045975</v>
      </c>
      <c r="P4706" s="32">
        <v>2447221.2582732062</v>
      </c>
      <c r="Q4706" s="32">
        <v>4754457.5479219789</v>
      </c>
      <c r="R4706" s="32">
        <v>580668.31339097291</v>
      </c>
      <c r="S4706" s="36">
        <v>4701</v>
      </c>
      <c r="T4706" s="33" t="s">
        <v>9443</v>
      </c>
      <c r="U4706" s="34">
        <v>43477</v>
      </c>
      <c r="V4706" s="27" t="s">
        <v>8874</v>
      </c>
      <c r="W4706" s="35">
        <v>274242.91882186919</v>
      </c>
      <c r="X4706" s="35">
        <v>59867.884268244117</v>
      </c>
      <c r="Y4706" s="35">
        <v>94943.099352711375</v>
      </c>
      <c r="Z4706" s="35">
        <v>1802.2202502565058</v>
      </c>
      <c r="AA4706" s="35">
        <v>46751.651843294268</v>
      </c>
      <c r="AB4706" s="35">
        <v>27615.071535773372</v>
      </c>
      <c r="AC4706" s="35">
        <v>7258.1499535664461</v>
      </c>
      <c r="AD4706" s="35">
        <v>698.10158119584571</v>
      </c>
      <c r="AE4706" s="35">
        <v>2247.3359720556837</v>
      </c>
      <c r="AG4706" s="1">
        <v>0</v>
      </c>
      <c r="AH4706" s="1">
        <f t="shared" si="401"/>
        <v>698.10158119584571</v>
      </c>
      <c r="AI4706">
        <f t="shared" si="402"/>
        <v>1</v>
      </c>
      <c r="AJ4706" s="1" t="str">
        <f t="shared" si="403"/>
        <v>Winter</v>
      </c>
      <c r="AL4706" s="1">
        <f t="shared" si="400"/>
        <v>274242.91882186919</v>
      </c>
      <c r="AM4706" s="1">
        <f t="shared" si="404"/>
        <v>0</v>
      </c>
    </row>
    <row r="4707" spans="1:39" x14ac:dyDescent="0.2">
      <c r="A4707" s="24" t="s">
        <v>9444</v>
      </c>
      <c r="B4707" s="36">
        <v>4702</v>
      </c>
      <c r="C4707" s="37">
        <v>43477</v>
      </c>
      <c r="D4707" s="26">
        <v>43466</v>
      </c>
      <c r="E4707" s="38">
        <v>2019</v>
      </c>
      <c r="F4707" s="38" t="s">
        <v>8874</v>
      </c>
      <c r="G4707" s="38">
        <v>12</v>
      </c>
      <c r="H4707" s="39">
        <v>22</v>
      </c>
      <c r="I4707" s="29">
        <v>97089.862308650365</v>
      </c>
      <c r="J4707" s="30">
        <v>436779.7360254713</v>
      </c>
      <c r="K4707" s="30">
        <v>1717391.8197883146</v>
      </c>
      <c r="L4707" s="30">
        <v>2962228.1981541999</v>
      </c>
      <c r="M4707" s="30">
        <v>577372.57737445482</v>
      </c>
      <c r="N4707" s="30">
        <v>969150.52668972628</v>
      </c>
      <c r="O4707" s="31">
        <v>183892.62111244869</v>
      </c>
      <c r="P4707" s="32">
        <v>2391854.2594714197</v>
      </c>
      <c r="Q4707" s="32">
        <v>4552051.0819818461</v>
      </c>
      <c r="R4707" s="32">
        <v>577372.57737445482</v>
      </c>
      <c r="S4707" s="36">
        <v>4702</v>
      </c>
      <c r="T4707" s="33" t="s">
        <v>9445</v>
      </c>
      <c r="U4707" s="34">
        <v>43477</v>
      </c>
      <c r="V4707" s="27" t="s">
        <v>8874</v>
      </c>
      <c r="W4707" s="35">
        <v>275082.82517503947</v>
      </c>
      <c r="X4707" s="35">
        <v>60638.764311569605</v>
      </c>
      <c r="Y4707" s="35">
        <v>94050.969389787177</v>
      </c>
      <c r="Z4707" s="35">
        <v>1785.2857421563481</v>
      </c>
      <c r="AA4707" s="35">
        <v>47101.414824665553</v>
      </c>
      <c r="AB4707" s="35">
        <v>28033.823805600787</v>
      </c>
      <c r="AC4707" s="35">
        <v>7087.9779938102356</v>
      </c>
      <c r="AD4707" s="35">
        <v>698.10158119584571</v>
      </c>
      <c r="AE4707" s="35">
        <v>2247.3359720556837</v>
      </c>
      <c r="AG4707" s="1">
        <v>0</v>
      </c>
      <c r="AH4707" s="1">
        <f t="shared" si="401"/>
        <v>698.10158119584571</v>
      </c>
      <c r="AI4707">
        <f t="shared" si="402"/>
        <v>1</v>
      </c>
      <c r="AJ4707" s="1" t="str">
        <f t="shared" si="403"/>
        <v>Winter</v>
      </c>
      <c r="AL4707" s="1">
        <f t="shared" si="400"/>
        <v>275082.82517503947</v>
      </c>
      <c r="AM4707" s="1">
        <f t="shared" si="404"/>
        <v>0</v>
      </c>
    </row>
    <row r="4708" spans="1:39" x14ac:dyDescent="0.2">
      <c r="A4708" s="24" t="s">
        <v>9446</v>
      </c>
      <c r="B4708" s="36">
        <v>4703</v>
      </c>
      <c r="C4708" s="37">
        <v>43477</v>
      </c>
      <c r="D4708" s="26">
        <v>43466</v>
      </c>
      <c r="E4708" s="38">
        <v>2019</v>
      </c>
      <c r="F4708" s="38" t="s">
        <v>8874</v>
      </c>
      <c r="G4708" s="38">
        <v>12</v>
      </c>
      <c r="H4708" s="39">
        <v>23</v>
      </c>
      <c r="I4708" s="29">
        <v>92495.589356904995</v>
      </c>
      <c r="J4708" s="30">
        <v>419554.074942215</v>
      </c>
      <c r="K4708" s="30">
        <v>1609790.7798350884</v>
      </c>
      <c r="L4708" s="30">
        <v>2862619.6035020356</v>
      </c>
      <c r="M4708" s="30">
        <v>551731.44741974596</v>
      </c>
      <c r="N4708" s="30">
        <v>961941.19202369987</v>
      </c>
      <c r="O4708" s="31">
        <v>182654.72976316587</v>
      </c>
      <c r="P4708" s="32">
        <v>2254017.8166117393</v>
      </c>
      <c r="Q4708" s="32">
        <v>4426769.6002311166</v>
      </c>
      <c r="R4708" s="32">
        <v>551731.44741974596</v>
      </c>
      <c r="S4708" s="36">
        <v>4703</v>
      </c>
      <c r="T4708" s="33" t="s">
        <v>9447</v>
      </c>
      <c r="U4708" s="34">
        <v>43477</v>
      </c>
      <c r="V4708" s="27" t="s">
        <v>8874</v>
      </c>
      <c r="W4708" s="35">
        <v>276421.26352120377</v>
      </c>
      <c r="X4708" s="35">
        <v>59220.023564765157</v>
      </c>
      <c r="Y4708" s="35">
        <v>93269.612489547508</v>
      </c>
      <c r="Z4708" s="35">
        <v>1770.4539403941342</v>
      </c>
      <c r="AA4708" s="35">
        <v>47179.139931636942</v>
      </c>
      <c r="AB4708" s="35">
        <v>27774.241002943927</v>
      </c>
      <c r="AC4708" s="35">
        <v>6732.8230052791405</v>
      </c>
      <c r="AD4708" s="35">
        <v>698.10158119584571</v>
      </c>
      <c r="AE4708" s="35">
        <v>2247.3359720556837</v>
      </c>
      <c r="AG4708" s="1">
        <v>0</v>
      </c>
      <c r="AH4708" s="1">
        <f t="shared" si="401"/>
        <v>698.10158119584571</v>
      </c>
      <c r="AI4708">
        <f t="shared" si="402"/>
        <v>1</v>
      </c>
      <c r="AJ4708" s="1" t="str">
        <f t="shared" si="403"/>
        <v>Winter</v>
      </c>
      <c r="AL4708" s="1">
        <f t="shared" si="400"/>
        <v>0</v>
      </c>
      <c r="AM4708" s="1">
        <f t="shared" si="404"/>
        <v>276421.26352120377</v>
      </c>
    </row>
    <row r="4709" spans="1:39" x14ac:dyDescent="0.2">
      <c r="A4709" s="24" t="s">
        <v>9448</v>
      </c>
      <c r="B4709" s="36">
        <v>4704</v>
      </c>
      <c r="C4709" s="37">
        <v>43477</v>
      </c>
      <c r="D4709" s="26">
        <v>43466</v>
      </c>
      <c r="E4709" s="38">
        <v>2019</v>
      </c>
      <c r="F4709" s="38" t="s">
        <v>8874</v>
      </c>
      <c r="G4709" s="38">
        <v>12</v>
      </c>
      <c r="H4709" s="39">
        <v>24</v>
      </c>
      <c r="I4709" s="29">
        <v>87585.732386730975</v>
      </c>
      <c r="J4709" s="30">
        <v>414066.7543393962</v>
      </c>
      <c r="K4709" s="30">
        <v>1535878.7971653363</v>
      </c>
      <c r="L4709" s="30">
        <v>2746180.6635198472</v>
      </c>
      <c r="M4709" s="30">
        <v>532376.86398116185</v>
      </c>
      <c r="N4709" s="30">
        <v>963094.84166106442</v>
      </c>
      <c r="O4709" s="31">
        <v>176230.69407275022</v>
      </c>
      <c r="P4709" s="32">
        <v>2155841.3935332294</v>
      </c>
      <c r="Q4709" s="32">
        <v>4299572.9535930576</v>
      </c>
      <c r="R4709" s="32">
        <v>532376.86398116185</v>
      </c>
      <c r="S4709" s="36">
        <v>4704</v>
      </c>
      <c r="T4709" s="33" t="s">
        <v>9449</v>
      </c>
      <c r="U4709" s="34">
        <v>43477</v>
      </c>
      <c r="V4709" s="27" t="s">
        <v>8874</v>
      </c>
      <c r="W4709" s="35">
        <v>239067.94112222732</v>
      </c>
      <c r="X4709" s="35">
        <v>58459.456106656296</v>
      </c>
      <c r="Y4709" s="35">
        <v>93869.721720511123</v>
      </c>
      <c r="Z4709" s="35">
        <v>1781.8452791621119</v>
      </c>
      <c r="AA4709" s="35">
        <v>46907.102057237062</v>
      </c>
      <c r="AB4709" s="35">
        <v>27641.027594405259</v>
      </c>
      <c r="AC4709" s="35">
        <v>6607.9128511267918</v>
      </c>
      <c r="AD4709" s="35">
        <v>698.10158119584571</v>
      </c>
      <c r="AE4709" s="35">
        <v>2247.3359720556837</v>
      </c>
      <c r="AG4709" s="1">
        <v>0</v>
      </c>
      <c r="AH4709" s="1">
        <f t="shared" si="401"/>
        <v>698.10158119584571</v>
      </c>
      <c r="AI4709">
        <f t="shared" si="402"/>
        <v>1</v>
      </c>
      <c r="AJ4709" s="1" t="str">
        <f t="shared" si="403"/>
        <v>Winter</v>
      </c>
      <c r="AL4709" s="1">
        <f t="shared" si="400"/>
        <v>0</v>
      </c>
      <c r="AM4709" s="1">
        <f t="shared" si="404"/>
        <v>239067.94112222732</v>
      </c>
    </row>
    <row r="4710" spans="1:39" x14ac:dyDescent="0.2">
      <c r="A4710" s="24" t="s">
        <v>9450</v>
      </c>
      <c r="B4710" s="36">
        <v>4705</v>
      </c>
      <c r="C4710" s="37">
        <v>43478</v>
      </c>
      <c r="D4710" s="26">
        <v>43466</v>
      </c>
      <c r="E4710" s="38">
        <v>2019</v>
      </c>
      <c r="F4710" s="38" t="s">
        <v>8874</v>
      </c>
      <c r="G4710" s="38">
        <v>13</v>
      </c>
      <c r="H4710" s="39">
        <v>1</v>
      </c>
      <c r="I4710" s="29">
        <v>81779.330784032252</v>
      </c>
      <c r="J4710" s="30">
        <v>394066.67652916326</v>
      </c>
      <c r="K4710" s="30">
        <v>1529823.1579706986</v>
      </c>
      <c r="L4710" s="30">
        <v>2657902.2617651173</v>
      </c>
      <c r="M4710" s="30">
        <v>559761.69621287915</v>
      </c>
      <c r="N4710" s="30">
        <v>957347.64018229733</v>
      </c>
      <c r="O4710" s="31">
        <v>179623.16937197297</v>
      </c>
      <c r="P4710" s="32">
        <v>2171364.1849676101</v>
      </c>
      <c r="Q4710" s="32">
        <v>4188939.7478485508</v>
      </c>
      <c r="R4710" s="32">
        <v>559761.69621287915</v>
      </c>
      <c r="S4710" s="36">
        <v>4705</v>
      </c>
      <c r="T4710" s="33" t="s">
        <v>9451</v>
      </c>
      <c r="U4710" s="34">
        <v>43478</v>
      </c>
      <c r="V4710" s="27" t="s">
        <v>8874</v>
      </c>
      <c r="W4710" s="35">
        <v>217065.30028104299</v>
      </c>
      <c r="X4710" s="35">
        <v>56010.73481776852</v>
      </c>
      <c r="Y4710" s="35">
        <v>93128.805482043899</v>
      </c>
      <c r="Z4710" s="35">
        <v>1767.7811264452416</v>
      </c>
      <c r="AA4710" s="35">
        <v>47412.315252551125</v>
      </c>
      <c r="AB4710" s="35">
        <v>27979.251361414488</v>
      </c>
      <c r="AC4710" s="35">
        <v>6369.6721083795474</v>
      </c>
      <c r="AD4710" s="35">
        <v>698.10158119584571</v>
      </c>
      <c r="AE4710" s="35">
        <v>2247.3359720556837</v>
      </c>
      <c r="AG4710" s="1">
        <v>0</v>
      </c>
      <c r="AH4710" s="1">
        <f t="shared" si="401"/>
        <v>698.10158119584571</v>
      </c>
      <c r="AI4710">
        <f t="shared" si="402"/>
        <v>1</v>
      </c>
      <c r="AJ4710" s="1" t="str">
        <f t="shared" si="403"/>
        <v>Winter</v>
      </c>
      <c r="AL4710" s="1">
        <f t="shared" si="400"/>
        <v>0</v>
      </c>
      <c r="AM4710" s="1">
        <f t="shared" si="404"/>
        <v>217065.30028104299</v>
      </c>
    </row>
    <row r="4711" spans="1:39" x14ac:dyDescent="0.2">
      <c r="A4711" s="24" t="s">
        <v>9452</v>
      </c>
      <c r="B4711" s="36">
        <v>4706</v>
      </c>
      <c r="C4711" s="37">
        <v>43478</v>
      </c>
      <c r="D4711" s="26">
        <v>43466</v>
      </c>
      <c r="E4711" s="38">
        <v>2019</v>
      </c>
      <c r="F4711" s="38" t="s">
        <v>8874</v>
      </c>
      <c r="G4711" s="38">
        <v>13</v>
      </c>
      <c r="H4711" s="39">
        <v>2</v>
      </c>
      <c r="I4711" s="29">
        <v>80175.707370386779</v>
      </c>
      <c r="J4711" s="30">
        <v>350242.25666957395</v>
      </c>
      <c r="K4711" s="30">
        <v>1484051.4520289372</v>
      </c>
      <c r="L4711" s="30">
        <v>2648177.7297141864</v>
      </c>
      <c r="M4711" s="30">
        <v>550505.67974665354</v>
      </c>
      <c r="N4711" s="30">
        <v>963214.65711260343</v>
      </c>
      <c r="O4711" s="31">
        <v>174837.76735741933</v>
      </c>
      <c r="P4711" s="32">
        <v>2114732.8391459775</v>
      </c>
      <c r="Q4711" s="32">
        <v>4136472.4108537831</v>
      </c>
      <c r="R4711" s="32">
        <v>550505.67974665354</v>
      </c>
      <c r="S4711" s="36">
        <v>4706</v>
      </c>
      <c r="T4711" s="33" t="s">
        <v>9453</v>
      </c>
      <c r="U4711" s="34">
        <v>43478</v>
      </c>
      <c r="V4711" s="27" t="s">
        <v>8874</v>
      </c>
      <c r="W4711" s="35">
        <v>210727.24751563434</v>
      </c>
      <c r="X4711" s="35">
        <v>57665.714428633713</v>
      </c>
      <c r="Y4711" s="35">
        <v>93044.645527558183</v>
      </c>
      <c r="Z4711" s="35">
        <v>1766.1835930250259</v>
      </c>
      <c r="AA4711" s="35">
        <v>47645.490573465315</v>
      </c>
      <c r="AB4711" s="35">
        <v>27919.861539857291</v>
      </c>
      <c r="AC4711" s="35">
        <v>6496.7987439087883</v>
      </c>
      <c r="AD4711" s="35">
        <v>698.10158119584571</v>
      </c>
      <c r="AE4711" s="35">
        <v>2247.3359720556837</v>
      </c>
      <c r="AG4711" s="1">
        <v>0</v>
      </c>
      <c r="AH4711" s="1">
        <f t="shared" si="401"/>
        <v>698.10158119584571</v>
      </c>
      <c r="AI4711">
        <f t="shared" si="402"/>
        <v>1</v>
      </c>
      <c r="AJ4711" s="1" t="str">
        <f t="shared" si="403"/>
        <v>Winter</v>
      </c>
      <c r="AL4711" s="1">
        <f t="shared" ref="AL4711:AL4774" si="405">IF(OR(AND(H4711&gt;15,H4711&lt;23),(AND(H4711&gt;5,H4711&lt;8))),W4711,0)</f>
        <v>0</v>
      </c>
      <c r="AM4711" s="1">
        <f t="shared" si="404"/>
        <v>210727.24751563434</v>
      </c>
    </row>
    <row r="4712" spans="1:39" x14ac:dyDescent="0.2">
      <c r="A4712" s="24" t="s">
        <v>9454</v>
      </c>
      <c r="B4712" s="36">
        <v>4707</v>
      </c>
      <c r="C4712" s="37">
        <v>43478</v>
      </c>
      <c r="D4712" s="26">
        <v>43466</v>
      </c>
      <c r="E4712" s="38">
        <v>2019</v>
      </c>
      <c r="F4712" s="38" t="s">
        <v>8874</v>
      </c>
      <c r="G4712" s="38">
        <v>13</v>
      </c>
      <c r="H4712" s="39">
        <v>3</v>
      </c>
      <c r="I4712" s="29">
        <v>78814.844986735799</v>
      </c>
      <c r="J4712" s="30">
        <v>357644.17733888049</v>
      </c>
      <c r="K4712" s="30">
        <v>1473810.4503211516</v>
      </c>
      <c r="L4712" s="30">
        <v>2648636.8285599942</v>
      </c>
      <c r="M4712" s="30">
        <v>549857.96683309786</v>
      </c>
      <c r="N4712" s="30">
        <v>967122.43338196864</v>
      </c>
      <c r="O4712" s="31">
        <v>177901.30558379152</v>
      </c>
      <c r="P4712" s="32">
        <v>2102483.2621409856</v>
      </c>
      <c r="Q4712" s="32">
        <v>4151304.7448646352</v>
      </c>
      <c r="R4712" s="32">
        <v>549857.96683309786</v>
      </c>
      <c r="S4712" s="36">
        <v>4707</v>
      </c>
      <c r="T4712" s="33" t="s">
        <v>9455</v>
      </c>
      <c r="U4712" s="34">
        <v>43478</v>
      </c>
      <c r="V4712" s="27" t="s">
        <v>8874</v>
      </c>
      <c r="W4712" s="35">
        <v>199821.70834833445</v>
      </c>
      <c r="X4712" s="35">
        <v>55742.593796801259</v>
      </c>
      <c r="Y4712" s="35">
        <v>92600.911033836994</v>
      </c>
      <c r="Z4712" s="35">
        <v>1757.7605765470116</v>
      </c>
      <c r="AA4712" s="35">
        <v>47567.765466493918</v>
      </c>
      <c r="AB4712" s="35">
        <v>27560.699054277753</v>
      </c>
      <c r="AC4712" s="35">
        <v>6533.2153367186311</v>
      </c>
      <c r="AD4712" s="35">
        <v>698.10158119584571</v>
      </c>
      <c r="AE4712" s="35">
        <v>2247.3359720556837</v>
      </c>
      <c r="AG4712" s="1">
        <v>0</v>
      </c>
      <c r="AH4712" s="1">
        <f t="shared" si="401"/>
        <v>698.10158119584571</v>
      </c>
      <c r="AI4712">
        <f t="shared" si="402"/>
        <v>1</v>
      </c>
      <c r="AJ4712" s="1" t="str">
        <f t="shared" si="403"/>
        <v>Winter</v>
      </c>
      <c r="AL4712" s="1">
        <f t="shared" si="405"/>
        <v>0</v>
      </c>
      <c r="AM4712" s="1">
        <f t="shared" si="404"/>
        <v>199821.70834833445</v>
      </c>
    </row>
    <row r="4713" spans="1:39" x14ac:dyDescent="0.2">
      <c r="A4713" s="24" t="s">
        <v>9456</v>
      </c>
      <c r="B4713" s="36">
        <v>4708</v>
      </c>
      <c r="C4713" s="37">
        <v>43478</v>
      </c>
      <c r="D4713" s="26">
        <v>43466</v>
      </c>
      <c r="E4713" s="38">
        <v>2019</v>
      </c>
      <c r="F4713" s="38" t="s">
        <v>8874</v>
      </c>
      <c r="G4713" s="38">
        <v>13</v>
      </c>
      <c r="H4713" s="39">
        <v>4</v>
      </c>
      <c r="I4713" s="29">
        <v>80842.565001422205</v>
      </c>
      <c r="J4713" s="30">
        <v>396305.0151413508</v>
      </c>
      <c r="K4713" s="30">
        <v>1498193.0321580048</v>
      </c>
      <c r="L4713" s="30">
        <v>2648532.3521260652</v>
      </c>
      <c r="M4713" s="30">
        <v>562263.20177341497</v>
      </c>
      <c r="N4713" s="30">
        <v>965063.26884868438</v>
      </c>
      <c r="O4713" s="31">
        <v>177684.66669431987</v>
      </c>
      <c r="P4713" s="32">
        <v>2141298.798932842</v>
      </c>
      <c r="Q4713" s="32">
        <v>4187585.3028104198</v>
      </c>
      <c r="R4713" s="32">
        <v>562263.20177341497</v>
      </c>
      <c r="S4713" s="36">
        <v>4708</v>
      </c>
      <c r="T4713" s="33" t="s">
        <v>9457</v>
      </c>
      <c r="U4713" s="34">
        <v>43478</v>
      </c>
      <c r="V4713" s="27" t="s">
        <v>8874</v>
      </c>
      <c r="W4713" s="35">
        <v>213910.02533719153</v>
      </c>
      <c r="X4713" s="35">
        <v>57114.889452412055</v>
      </c>
      <c r="Y4713" s="35">
        <v>93164.292645985173</v>
      </c>
      <c r="Z4713" s="35">
        <v>1768.4547476553682</v>
      </c>
      <c r="AA4713" s="35">
        <v>47490.040359522522</v>
      </c>
      <c r="AB4713" s="35">
        <v>27767.03088059197</v>
      </c>
      <c r="AC4713" s="35">
        <v>6727.6857384878322</v>
      </c>
      <c r="AD4713" s="35">
        <v>698.10158119584571</v>
      </c>
      <c r="AE4713" s="35">
        <v>2247.3359720556837</v>
      </c>
      <c r="AG4713" s="1">
        <v>0</v>
      </c>
      <c r="AH4713" s="1">
        <f t="shared" si="401"/>
        <v>698.10158119584571</v>
      </c>
      <c r="AI4713">
        <f t="shared" si="402"/>
        <v>1</v>
      </c>
      <c r="AJ4713" s="1" t="str">
        <f t="shared" si="403"/>
        <v>Winter</v>
      </c>
      <c r="AL4713" s="1">
        <f t="shared" si="405"/>
        <v>0</v>
      </c>
      <c r="AM4713" s="1">
        <f t="shared" si="404"/>
        <v>213910.02533719153</v>
      </c>
    </row>
    <row r="4714" spans="1:39" x14ac:dyDescent="0.2">
      <c r="A4714" s="24" t="s">
        <v>9458</v>
      </c>
      <c r="B4714" s="36">
        <v>4709</v>
      </c>
      <c r="C4714" s="37">
        <v>43478</v>
      </c>
      <c r="D4714" s="26">
        <v>43466</v>
      </c>
      <c r="E4714" s="38">
        <v>2019</v>
      </c>
      <c r="F4714" s="38" t="s">
        <v>8874</v>
      </c>
      <c r="G4714" s="38">
        <v>13</v>
      </c>
      <c r="H4714" s="39">
        <v>5</v>
      </c>
      <c r="I4714" s="29">
        <v>81693.2182293839</v>
      </c>
      <c r="J4714" s="30">
        <v>402350.5679192511</v>
      </c>
      <c r="K4714" s="30">
        <v>1543118.0886578485</v>
      </c>
      <c r="L4714" s="30">
        <v>2695609.6061195787</v>
      </c>
      <c r="M4714" s="30">
        <v>571113.02412243315</v>
      </c>
      <c r="N4714" s="30">
        <v>976796.72288996808</v>
      </c>
      <c r="O4714" s="31">
        <v>178857.71042516443</v>
      </c>
      <c r="P4714" s="32">
        <v>2195924.3310096655</v>
      </c>
      <c r="Q4714" s="32">
        <v>4253614.607353963</v>
      </c>
      <c r="R4714" s="32">
        <v>571113.02412243315</v>
      </c>
      <c r="S4714" s="36">
        <v>4709</v>
      </c>
      <c r="T4714" s="33" t="s">
        <v>9459</v>
      </c>
      <c r="U4714" s="34">
        <v>43478</v>
      </c>
      <c r="V4714" s="27" t="s">
        <v>8874</v>
      </c>
      <c r="W4714" s="35">
        <v>205830.05357939602</v>
      </c>
      <c r="X4714" s="35">
        <v>58680.93509545194</v>
      </c>
      <c r="Y4714" s="35">
        <v>93006.762777276104</v>
      </c>
      <c r="Z4714" s="35">
        <v>1765.4644985341233</v>
      </c>
      <c r="AA4714" s="35">
        <v>47062.552271179855</v>
      </c>
      <c r="AB4714" s="35">
        <v>28141.480105435727</v>
      </c>
      <c r="AC4714" s="35">
        <v>6836.3762155464656</v>
      </c>
      <c r="AD4714" s="35">
        <v>698.10158119584571</v>
      </c>
      <c r="AE4714" s="35">
        <v>2247.3359720556837</v>
      </c>
      <c r="AG4714" s="1">
        <v>0</v>
      </c>
      <c r="AH4714" s="1">
        <f t="shared" si="401"/>
        <v>698.10158119584571</v>
      </c>
      <c r="AI4714">
        <f t="shared" si="402"/>
        <v>1</v>
      </c>
      <c r="AJ4714" s="1" t="str">
        <f t="shared" si="403"/>
        <v>Winter</v>
      </c>
      <c r="AL4714" s="1">
        <f t="shared" si="405"/>
        <v>0</v>
      </c>
      <c r="AM4714" s="1">
        <f t="shared" si="404"/>
        <v>205830.05357939602</v>
      </c>
    </row>
    <row r="4715" spans="1:39" x14ac:dyDescent="0.2">
      <c r="A4715" s="24" t="s">
        <v>9460</v>
      </c>
      <c r="B4715" s="36">
        <v>4710</v>
      </c>
      <c r="C4715" s="37">
        <v>43478</v>
      </c>
      <c r="D4715" s="26">
        <v>43466</v>
      </c>
      <c r="E4715" s="38">
        <v>2019</v>
      </c>
      <c r="F4715" s="38" t="s">
        <v>8874</v>
      </c>
      <c r="G4715" s="38">
        <v>13</v>
      </c>
      <c r="H4715" s="39">
        <v>6</v>
      </c>
      <c r="I4715" s="29">
        <v>86616.270098186491</v>
      </c>
      <c r="J4715" s="30">
        <v>411216.20425582206</v>
      </c>
      <c r="K4715" s="30">
        <v>1631030.6517438099</v>
      </c>
      <c r="L4715" s="30">
        <v>2754109.8565874472</v>
      </c>
      <c r="M4715" s="30">
        <v>596780.52262620244</v>
      </c>
      <c r="N4715" s="30">
        <v>978202.91539568466</v>
      </c>
      <c r="O4715" s="31">
        <v>180292.18684605326</v>
      </c>
      <c r="P4715" s="32">
        <v>2314427.4444681988</v>
      </c>
      <c r="Q4715" s="32">
        <v>4323821.1630850071</v>
      </c>
      <c r="R4715" s="32">
        <v>596780.52262620244</v>
      </c>
      <c r="S4715" s="36">
        <v>4710</v>
      </c>
      <c r="T4715" s="33" t="s">
        <v>9461</v>
      </c>
      <c r="U4715" s="34">
        <v>43478</v>
      </c>
      <c r="V4715" s="27" t="s">
        <v>8874</v>
      </c>
      <c r="W4715" s="35">
        <v>241552.96334536307</v>
      </c>
      <c r="X4715" s="35">
        <v>61388.806187865273</v>
      </c>
      <c r="Y4715" s="35">
        <v>93547.766587707039</v>
      </c>
      <c r="Z4715" s="35">
        <v>1775.7338917735669</v>
      </c>
      <c r="AA4715" s="35">
        <v>46440.751415408689</v>
      </c>
      <c r="AB4715" s="35">
        <v>28071.271235052067</v>
      </c>
      <c r="AC4715" s="35">
        <v>6991.2813775953809</v>
      </c>
      <c r="AD4715" s="35">
        <v>698.10158119584571</v>
      </c>
      <c r="AE4715" s="35">
        <v>2247.3359720556837</v>
      </c>
      <c r="AG4715" s="1">
        <v>0</v>
      </c>
      <c r="AH4715" s="1">
        <f t="shared" si="401"/>
        <v>698.10158119584571</v>
      </c>
      <c r="AI4715">
        <f t="shared" si="402"/>
        <v>1</v>
      </c>
      <c r="AJ4715" s="1" t="str">
        <f t="shared" si="403"/>
        <v>Winter</v>
      </c>
      <c r="AL4715" s="1">
        <f t="shared" si="405"/>
        <v>241552.96334536307</v>
      </c>
      <c r="AM4715" s="1">
        <f t="shared" si="404"/>
        <v>0</v>
      </c>
    </row>
    <row r="4716" spans="1:39" x14ac:dyDescent="0.2">
      <c r="A4716" s="24" t="s">
        <v>9462</v>
      </c>
      <c r="B4716" s="36">
        <v>4711</v>
      </c>
      <c r="C4716" s="37">
        <v>43478</v>
      </c>
      <c r="D4716" s="26">
        <v>43466</v>
      </c>
      <c r="E4716" s="38">
        <v>2019</v>
      </c>
      <c r="F4716" s="38" t="s">
        <v>8874</v>
      </c>
      <c r="G4716" s="38">
        <v>13</v>
      </c>
      <c r="H4716" s="39">
        <v>7</v>
      </c>
      <c r="I4716" s="29">
        <v>96320.522580255929</v>
      </c>
      <c r="J4716" s="30">
        <v>424232.86695427581</v>
      </c>
      <c r="K4716" s="30">
        <v>1771901.789746051</v>
      </c>
      <c r="L4716" s="30">
        <v>2853846.2145473873</v>
      </c>
      <c r="M4716" s="30">
        <v>628804.29126007855</v>
      </c>
      <c r="N4716" s="30">
        <v>995542.88570230582</v>
      </c>
      <c r="O4716" s="31">
        <v>181462.04527116066</v>
      </c>
      <c r="P4716" s="32">
        <v>2497026.6035863855</v>
      </c>
      <c r="Q4716" s="32">
        <v>4455084.0124751292</v>
      </c>
      <c r="R4716" s="32">
        <v>628804.29126007855</v>
      </c>
      <c r="S4716" s="36">
        <v>4711</v>
      </c>
      <c r="T4716" s="33" t="s">
        <v>9463</v>
      </c>
      <c r="U4716" s="34">
        <v>43478</v>
      </c>
      <c r="V4716" s="27" t="s">
        <v>8874</v>
      </c>
      <c r="W4716" s="35">
        <v>316893.17868191976</v>
      </c>
      <c r="X4716" s="35">
        <v>63227.400698106707</v>
      </c>
      <c r="Y4716" s="35">
        <v>95357.075253943753</v>
      </c>
      <c r="Z4716" s="35">
        <v>1810.0783858914879</v>
      </c>
      <c r="AA4716" s="35">
        <v>46363.026308437293</v>
      </c>
      <c r="AB4716" s="35">
        <v>28173.415619185216</v>
      </c>
      <c r="AC4716" s="35">
        <v>7288.8285493690419</v>
      </c>
      <c r="AD4716" s="35">
        <v>698.10158119584571</v>
      </c>
      <c r="AE4716" s="35">
        <v>2247.3359720556837</v>
      </c>
      <c r="AG4716" s="1">
        <v>0</v>
      </c>
      <c r="AH4716" s="1">
        <f t="shared" si="401"/>
        <v>698.10158119584571</v>
      </c>
      <c r="AI4716">
        <f t="shared" si="402"/>
        <v>1</v>
      </c>
      <c r="AJ4716" s="1" t="str">
        <f t="shared" si="403"/>
        <v>Winter</v>
      </c>
      <c r="AL4716" s="1">
        <f t="shared" si="405"/>
        <v>316893.17868191976</v>
      </c>
      <c r="AM4716" s="1">
        <f t="shared" si="404"/>
        <v>0</v>
      </c>
    </row>
    <row r="4717" spans="1:39" x14ac:dyDescent="0.2">
      <c r="A4717" s="24" t="s">
        <v>9464</v>
      </c>
      <c r="B4717" s="36">
        <v>4712</v>
      </c>
      <c r="C4717" s="37">
        <v>43478</v>
      </c>
      <c r="D4717" s="26">
        <v>43466</v>
      </c>
      <c r="E4717" s="38">
        <v>2019</v>
      </c>
      <c r="F4717" s="38" t="s">
        <v>8874</v>
      </c>
      <c r="G4717" s="38">
        <v>13</v>
      </c>
      <c r="H4717" s="39">
        <v>8</v>
      </c>
      <c r="I4717" s="29">
        <v>104667.62654469276</v>
      </c>
      <c r="J4717" s="30">
        <v>442792.65748872509</v>
      </c>
      <c r="K4717" s="30">
        <v>1910463.936549871</v>
      </c>
      <c r="L4717" s="30">
        <v>2924063.7969719837</v>
      </c>
      <c r="M4717" s="30">
        <v>656132.56745918479</v>
      </c>
      <c r="N4717" s="30">
        <v>1014450.3850012234</v>
      </c>
      <c r="O4717" s="31">
        <v>184174.15313708104</v>
      </c>
      <c r="P4717" s="32">
        <v>2671264.1305537485</v>
      </c>
      <c r="Q4717" s="32">
        <v>4565480.9925990133</v>
      </c>
      <c r="R4717" s="32">
        <v>656132.56745918479</v>
      </c>
      <c r="S4717" s="36">
        <v>4712</v>
      </c>
      <c r="T4717" s="33" t="s">
        <v>9465</v>
      </c>
      <c r="U4717" s="34">
        <v>43478</v>
      </c>
      <c r="V4717" s="27" t="s">
        <v>8874</v>
      </c>
      <c r="W4717" s="35">
        <v>274180.28700312786</v>
      </c>
      <c r="X4717" s="35">
        <v>62915.252213661966</v>
      </c>
      <c r="Y4717" s="35">
        <v>94584.609263452978</v>
      </c>
      <c r="Z4717" s="35">
        <v>1795.4153523462576</v>
      </c>
      <c r="AA4717" s="35">
        <v>46596.201629351483</v>
      </c>
      <c r="AB4717" s="35">
        <v>28290.514441668329</v>
      </c>
      <c r="AC4717" s="35">
        <v>7449.4717072858912</v>
      </c>
      <c r="AD4717" s="35">
        <v>698.10158119584571</v>
      </c>
      <c r="AE4717" s="35">
        <v>1497.5424975272126</v>
      </c>
      <c r="AG4717" s="1">
        <v>0</v>
      </c>
      <c r="AH4717" s="1">
        <f t="shared" si="401"/>
        <v>698.10158119584571</v>
      </c>
      <c r="AI4717">
        <f t="shared" si="402"/>
        <v>1</v>
      </c>
      <c r="AJ4717" s="1" t="str">
        <f t="shared" si="403"/>
        <v>Winter</v>
      </c>
      <c r="AL4717" s="1">
        <f t="shared" si="405"/>
        <v>0</v>
      </c>
      <c r="AM4717" s="1">
        <f t="shared" si="404"/>
        <v>274180.28700312786</v>
      </c>
    </row>
    <row r="4718" spans="1:39" x14ac:dyDescent="0.2">
      <c r="A4718" s="24" t="s">
        <v>9466</v>
      </c>
      <c r="B4718" s="36">
        <v>4713</v>
      </c>
      <c r="C4718" s="37">
        <v>43478</v>
      </c>
      <c r="D4718" s="26">
        <v>43466</v>
      </c>
      <c r="E4718" s="38">
        <v>2019</v>
      </c>
      <c r="F4718" s="38" t="s">
        <v>8874</v>
      </c>
      <c r="G4718" s="38">
        <v>13</v>
      </c>
      <c r="H4718" s="39">
        <v>9</v>
      </c>
      <c r="I4718" s="29">
        <v>113354.57201802466</v>
      </c>
      <c r="J4718" s="30">
        <v>435030.88009953301</v>
      </c>
      <c r="K4718" s="30">
        <v>2030349.603560548</v>
      </c>
      <c r="L4718" s="30">
        <v>2917510.9215945341</v>
      </c>
      <c r="M4718" s="30">
        <v>678351.64138354152</v>
      </c>
      <c r="N4718" s="30">
        <v>1021815.6440214532</v>
      </c>
      <c r="O4718" s="31">
        <v>183741.99728357678</v>
      </c>
      <c r="P4718" s="32">
        <v>2822055.8169621145</v>
      </c>
      <c r="Q4718" s="32">
        <v>4558099.4429990975</v>
      </c>
      <c r="R4718" s="32">
        <v>678351.64138354152</v>
      </c>
      <c r="S4718" s="36">
        <v>4713</v>
      </c>
      <c r="T4718" s="33" t="s">
        <v>9467</v>
      </c>
      <c r="U4718" s="34">
        <v>43478</v>
      </c>
      <c r="V4718" s="27" t="s">
        <v>8874</v>
      </c>
      <c r="W4718" s="35">
        <v>291800.04356042255</v>
      </c>
      <c r="X4718" s="35">
        <v>62682.009107287988</v>
      </c>
      <c r="Y4718" s="35">
        <v>94669.640780746849</v>
      </c>
      <c r="Z4718" s="35">
        <v>1797.0294298666024</v>
      </c>
      <c r="AA4718" s="35">
        <v>46984.827164208451</v>
      </c>
      <c r="AB4718" s="35">
        <v>28089.752489668514</v>
      </c>
      <c r="AC4718" s="35">
        <v>7065.9581781506758</v>
      </c>
      <c r="AD4718" s="35">
        <v>698.10158119584571</v>
      </c>
      <c r="AE4718" s="35">
        <v>37.824953399899471</v>
      </c>
      <c r="AG4718" s="1">
        <v>0</v>
      </c>
      <c r="AH4718" s="1">
        <f t="shared" si="401"/>
        <v>698.10158119584571</v>
      </c>
      <c r="AI4718">
        <f t="shared" si="402"/>
        <v>1</v>
      </c>
      <c r="AJ4718" s="1" t="str">
        <f t="shared" si="403"/>
        <v>Winter</v>
      </c>
      <c r="AL4718" s="1">
        <f t="shared" si="405"/>
        <v>0</v>
      </c>
      <c r="AM4718" s="1">
        <f t="shared" si="404"/>
        <v>291800.04356042255</v>
      </c>
    </row>
    <row r="4719" spans="1:39" x14ac:dyDescent="0.2">
      <c r="A4719" s="24" t="s">
        <v>9468</v>
      </c>
      <c r="B4719" s="36">
        <v>4714</v>
      </c>
      <c r="C4719" s="37">
        <v>43478</v>
      </c>
      <c r="D4719" s="26">
        <v>43466</v>
      </c>
      <c r="E4719" s="38">
        <v>2019</v>
      </c>
      <c r="F4719" s="38" t="s">
        <v>8874</v>
      </c>
      <c r="G4719" s="38">
        <v>13</v>
      </c>
      <c r="H4719" s="39">
        <v>10</v>
      </c>
      <c r="I4719" s="29">
        <v>108736.28908079657</v>
      </c>
      <c r="J4719" s="30">
        <v>425166.75696705631</v>
      </c>
      <c r="K4719" s="30">
        <v>2049293.378326192</v>
      </c>
      <c r="L4719" s="30">
        <v>2928297.9200087576</v>
      </c>
      <c r="M4719" s="30">
        <v>682813.84051461483</v>
      </c>
      <c r="N4719" s="30">
        <v>1010797.9673942241</v>
      </c>
      <c r="O4719" s="31">
        <v>183277.19931522053</v>
      </c>
      <c r="P4719" s="32">
        <v>2840843.5079216035</v>
      </c>
      <c r="Q4719" s="32">
        <v>4547539.8436852591</v>
      </c>
      <c r="R4719" s="32">
        <v>682813.84051461483</v>
      </c>
      <c r="S4719" s="36">
        <v>4714</v>
      </c>
      <c r="T4719" s="33" t="s">
        <v>9469</v>
      </c>
      <c r="U4719" s="34">
        <v>43478</v>
      </c>
      <c r="V4719" s="27" t="s">
        <v>8874</v>
      </c>
      <c r="W4719" s="35">
        <v>327477.04512585414</v>
      </c>
      <c r="X4719" s="35">
        <v>66506.392581326567</v>
      </c>
      <c r="Y4719" s="35">
        <v>93855.796835050351</v>
      </c>
      <c r="Z4719" s="35">
        <v>1781.5809554700163</v>
      </c>
      <c r="AA4719" s="35">
        <v>47023.689717694149</v>
      </c>
      <c r="AB4719" s="35">
        <v>28344.873402443583</v>
      </c>
      <c r="AC4719" s="35">
        <v>7165.2027121993506</v>
      </c>
      <c r="AD4719" s="35">
        <v>698.10158119584571</v>
      </c>
      <c r="AE4719" s="35">
        <v>0</v>
      </c>
      <c r="AG4719" s="1">
        <v>0</v>
      </c>
      <c r="AH4719" s="1">
        <f t="shared" si="401"/>
        <v>698.10158119584571</v>
      </c>
      <c r="AI4719">
        <f t="shared" si="402"/>
        <v>1</v>
      </c>
      <c r="AJ4719" s="1" t="str">
        <f t="shared" si="403"/>
        <v>Winter</v>
      </c>
      <c r="AL4719" s="1">
        <f t="shared" si="405"/>
        <v>0</v>
      </c>
      <c r="AM4719" s="1">
        <f t="shared" si="404"/>
        <v>327477.04512585414</v>
      </c>
    </row>
    <row r="4720" spans="1:39" x14ac:dyDescent="0.2">
      <c r="A4720" s="24" t="s">
        <v>9470</v>
      </c>
      <c r="B4720" s="36">
        <v>4715</v>
      </c>
      <c r="C4720" s="37">
        <v>43478</v>
      </c>
      <c r="D4720" s="26">
        <v>43466</v>
      </c>
      <c r="E4720" s="38">
        <v>2019</v>
      </c>
      <c r="F4720" s="38" t="s">
        <v>8874</v>
      </c>
      <c r="G4720" s="38">
        <v>13</v>
      </c>
      <c r="H4720" s="39">
        <v>11</v>
      </c>
      <c r="I4720" s="29">
        <v>103807.29735613507</v>
      </c>
      <c r="J4720" s="30">
        <v>420904.72953079705</v>
      </c>
      <c r="K4720" s="30">
        <v>1972926.8003974548</v>
      </c>
      <c r="L4720" s="30">
        <v>2894803.9831274315</v>
      </c>
      <c r="M4720" s="30">
        <v>672779.10633908247</v>
      </c>
      <c r="N4720" s="30">
        <v>996560.29176305898</v>
      </c>
      <c r="O4720" s="31">
        <v>181946.82534318129</v>
      </c>
      <c r="P4720" s="32">
        <v>2749513.2040926721</v>
      </c>
      <c r="Q4720" s="32">
        <v>4494215.8297644686</v>
      </c>
      <c r="R4720" s="32">
        <v>672779.10633908247</v>
      </c>
      <c r="S4720" s="36">
        <v>4715</v>
      </c>
      <c r="T4720" s="33" t="s">
        <v>9471</v>
      </c>
      <c r="U4720" s="34">
        <v>43478</v>
      </c>
      <c r="V4720" s="27" t="s">
        <v>8874</v>
      </c>
      <c r="W4720" s="35">
        <v>333345.59866004216</v>
      </c>
      <c r="X4720" s="35">
        <v>70566.176738374663</v>
      </c>
      <c r="Y4720" s="35">
        <v>93877.20036985763</v>
      </c>
      <c r="Z4720" s="35">
        <v>1781.9872396983567</v>
      </c>
      <c r="AA4720" s="35">
        <v>46790.514396779967</v>
      </c>
      <c r="AB4720" s="35">
        <v>28226.104390204226</v>
      </c>
      <c r="AC4720" s="35">
        <v>7093.4052682134234</v>
      </c>
      <c r="AD4720" s="35">
        <v>698.10158119584571</v>
      </c>
      <c r="AE4720" s="35">
        <v>0</v>
      </c>
      <c r="AG4720" s="1">
        <v>0</v>
      </c>
      <c r="AH4720" s="1">
        <f t="shared" si="401"/>
        <v>698.10158119584571</v>
      </c>
      <c r="AI4720">
        <f t="shared" si="402"/>
        <v>1</v>
      </c>
      <c r="AJ4720" s="1" t="str">
        <f t="shared" si="403"/>
        <v>Winter</v>
      </c>
      <c r="AL4720" s="1">
        <f t="shared" si="405"/>
        <v>0</v>
      </c>
      <c r="AM4720" s="1">
        <f t="shared" si="404"/>
        <v>333345.59866004216</v>
      </c>
    </row>
    <row r="4721" spans="1:39" x14ac:dyDescent="0.2">
      <c r="A4721" s="24" t="s">
        <v>9472</v>
      </c>
      <c r="B4721" s="36">
        <v>4716</v>
      </c>
      <c r="C4721" s="37">
        <v>43478</v>
      </c>
      <c r="D4721" s="26">
        <v>43466</v>
      </c>
      <c r="E4721" s="38">
        <v>2019</v>
      </c>
      <c r="F4721" s="38" t="s">
        <v>8874</v>
      </c>
      <c r="G4721" s="38">
        <v>13</v>
      </c>
      <c r="H4721" s="39">
        <v>12</v>
      </c>
      <c r="I4721" s="29">
        <v>95681.960012278811</v>
      </c>
      <c r="J4721" s="30">
        <v>412301.46273369383</v>
      </c>
      <c r="K4721" s="30">
        <v>1891337.3280020156</v>
      </c>
      <c r="L4721" s="30">
        <v>2822407.4239551607</v>
      </c>
      <c r="M4721" s="30">
        <v>670168.34084988374</v>
      </c>
      <c r="N4721" s="30">
        <v>996948.50140335294</v>
      </c>
      <c r="O4721" s="31">
        <v>180663.69856898845</v>
      </c>
      <c r="P4721" s="32">
        <v>2657187.628864178</v>
      </c>
      <c r="Q4721" s="32">
        <v>4412321.0866611954</v>
      </c>
      <c r="R4721" s="32">
        <v>670168.34084988374</v>
      </c>
      <c r="S4721" s="36">
        <v>4716</v>
      </c>
      <c r="T4721" s="33" t="s">
        <v>9473</v>
      </c>
      <c r="U4721" s="34">
        <v>43478</v>
      </c>
      <c r="V4721" s="27" t="s">
        <v>8874</v>
      </c>
      <c r="W4721" s="35">
        <v>312529.27196757228</v>
      </c>
      <c r="X4721" s="35">
        <v>72099.710817578991</v>
      </c>
      <c r="Y4721" s="35">
        <v>92536.154780956567</v>
      </c>
      <c r="Z4721" s="35">
        <v>1756.5313663035342</v>
      </c>
      <c r="AA4721" s="35">
        <v>46673.926736322872</v>
      </c>
      <c r="AB4721" s="35">
        <v>28549.590097336193</v>
      </c>
      <c r="AC4721" s="35">
        <v>6971.2294656851909</v>
      </c>
      <c r="AD4721" s="35">
        <v>698.10158119584571</v>
      </c>
      <c r="AE4721" s="35">
        <v>0</v>
      </c>
      <c r="AG4721" s="1">
        <v>0</v>
      </c>
      <c r="AH4721" s="1">
        <f t="shared" si="401"/>
        <v>698.10158119584571</v>
      </c>
      <c r="AI4721">
        <f t="shared" si="402"/>
        <v>1</v>
      </c>
      <c r="AJ4721" s="1" t="str">
        <f t="shared" si="403"/>
        <v>Winter</v>
      </c>
      <c r="AL4721" s="1">
        <f t="shared" si="405"/>
        <v>0</v>
      </c>
      <c r="AM4721" s="1">
        <f t="shared" si="404"/>
        <v>312529.27196757228</v>
      </c>
    </row>
    <row r="4722" spans="1:39" x14ac:dyDescent="0.2">
      <c r="A4722" s="24" t="s">
        <v>9474</v>
      </c>
      <c r="B4722" s="36">
        <v>4717</v>
      </c>
      <c r="C4722" s="37">
        <v>43478</v>
      </c>
      <c r="D4722" s="26">
        <v>43466</v>
      </c>
      <c r="E4722" s="38">
        <v>2019</v>
      </c>
      <c r="F4722" s="38" t="s">
        <v>8874</v>
      </c>
      <c r="G4722" s="38">
        <v>13</v>
      </c>
      <c r="H4722" s="39">
        <v>13</v>
      </c>
      <c r="I4722" s="29">
        <v>89148.345190618144</v>
      </c>
      <c r="J4722" s="30">
        <v>410184.82024676824</v>
      </c>
      <c r="K4722" s="30">
        <v>1807436.2582294149</v>
      </c>
      <c r="L4722" s="30">
        <v>2875138.0581375328</v>
      </c>
      <c r="M4722" s="30">
        <v>658866.79698346776</v>
      </c>
      <c r="N4722" s="30">
        <v>985473.73018793098</v>
      </c>
      <c r="O4722" s="31">
        <v>175843.53792072504</v>
      </c>
      <c r="P4722" s="32">
        <v>2555451.400403501</v>
      </c>
      <c r="Q4722" s="32">
        <v>4446640.1464929571</v>
      </c>
      <c r="R4722" s="32">
        <v>658866.79698346776</v>
      </c>
      <c r="S4722" s="36">
        <v>4717</v>
      </c>
      <c r="T4722" s="33" t="s">
        <v>9475</v>
      </c>
      <c r="U4722" s="34">
        <v>43478</v>
      </c>
      <c r="V4722" s="27" t="s">
        <v>8874</v>
      </c>
      <c r="W4722" s="35">
        <v>299064.76228769601</v>
      </c>
      <c r="X4722" s="35">
        <v>67937.360910525953</v>
      </c>
      <c r="Y4722" s="35">
        <v>92845.514809408196</v>
      </c>
      <c r="Z4722" s="35">
        <v>1762.4036720497816</v>
      </c>
      <c r="AA4722" s="35">
        <v>46673.926736322872</v>
      </c>
      <c r="AB4722" s="35">
        <v>28749.168709839225</v>
      </c>
      <c r="AC4722" s="35">
        <v>6971.2087506930138</v>
      </c>
      <c r="AD4722" s="35">
        <v>698.10158119584571</v>
      </c>
      <c r="AE4722" s="35">
        <v>0</v>
      </c>
      <c r="AG4722" s="1">
        <v>0</v>
      </c>
      <c r="AH4722" s="1">
        <f t="shared" si="401"/>
        <v>698.10158119584571</v>
      </c>
      <c r="AI4722">
        <f t="shared" si="402"/>
        <v>1</v>
      </c>
      <c r="AJ4722" s="1" t="str">
        <f t="shared" si="403"/>
        <v>Winter</v>
      </c>
      <c r="AL4722" s="1">
        <f t="shared" si="405"/>
        <v>0</v>
      </c>
      <c r="AM4722" s="1">
        <f t="shared" si="404"/>
        <v>299064.76228769601</v>
      </c>
    </row>
    <row r="4723" spans="1:39" x14ac:dyDescent="0.2">
      <c r="A4723" s="24" t="s">
        <v>9476</v>
      </c>
      <c r="B4723" s="36">
        <v>4718</v>
      </c>
      <c r="C4723" s="37">
        <v>43478</v>
      </c>
      <c r="D4723" s="26">
        <v>43466</v>
      </c>
      <c r="E4723" s="38">
        <v>2019</v>
      </c>
      <c r="F4723" s="38" t="s">
        <v>8874</v>
      </c>
      <c r="G4723" s="38">
        <v>13</v>
      </c>
      <c r="H4723" s="39">
        <v>14</v>
      </c>
      <c r="I4723" s="29">
        <v>88844.536759892988</v>
      </c>
      <c r="J4723" s="30">
        <v>401657.7332922708</v>
      </c>
      <c r="K4723" s="30">
        <v>1746627.4425713415</v>
      </c>
      <c r="L4723" s="30">
        <v>2898378.2176332115</v>
      </c>
      <c r="M4723" s="30">
        <v>651406.95661451633</v>
      </c>
      <c r="N4723" s="30">
        <v>974458.64516216994</v>
      </c>
      <c r="O4723" s="31">
        <v>175674.44901862845</v>
      </c>
      <c r="P4723" s="32">
        <v>2486878.9359457507</v>
      </c>
      <c r="Q4723" s="32">
        <v>4450169.0451062806</v>
      </c>
      <c r="R4723" s="32">
        <v>651406.95661451633</v>
      </c>
      <c r="S4723" s="36">
        <v>4718</v>
      </c>
      <c r="T4723" s="33" t="s">
        <v>9477</v>
      </c>
      <c r="U4723" s="34">
        <v>43478</v>
      </c>
      <c r="V4723" s="27" t="s">
        <v>8874</v>
      </c>
      <c r="W4723" s="35">
        <v>281383.36658452841</v>
      </c>
      <c r="X4723" s="35">
        <v>67750.570784108437</v>
      </c>
      <c r="Y4723" s="35">
        <v>93061.080711941133</v>
      </c>
      <c r="Z4723" s="35">
        <v>1766.4955674846085</v>
      </c>
      <c r="AA4723" s="35">
        <v>46635.064182837174</v>
      </c>
      <c r="AB4723" s="35">
        <v>28065.917739210352</v>
      </c>
      <c r="AC4723" s="35">
        <v>7080.9349671067803</v>
      </c>
      <c r="AD4723" s="35">
        <v>698.10158119584571</v>
      </c>
      <c r="AE4723" s="35">
        <v>0</v>
      </c>
      <c r="AG4723" s="1">
        <v>0</v>
      </c>
      <c r="AH4723" s="1">
        <f t="shared" si="401"/>
        <v>698.10158119584571</v>
      </c>
      <c r="AI4723">
        <f t="shared" si="402"/>
        <v>1</v>
      </c>
      <c r="AJ4723" s="1" t="str">
        <f t="shared" si="403"/>
        <v>Winter</v>
      </c>
      <c r="AL4723" s="1">
        <f t="shared" si="405"/>
        <v>0</v>
      </c>
      <c r="AM4723" s="1">
        <f t="shared" si="404"/>
        <v>281383.36658452841</v>
      </c>
    </row>
    <row r="4724" spans="1:39" x14ac:dyDescent="0.2">
      <c r="A4724" s="24" t="s">
        <v>9478</v>
      </c>
      <c r="B4724" s="36">
        <v>4719</v>
      </c>
      <c r="C4724" s="37">
        <v>43478</v>
      </c>
      <c r="D4724" s="26">
        <v>43466</v>
      </c>
      <c r="E4724" s="38">
        <v>2019</v>
      </c>
      <c r="F4724" s="38" t="s">
        <v>8874</v>
      </c>
      <c r="G4724" s="38">
        <v>13</v>
      </c>
      <c r="H4724" s="39">
        <v>15</v>
      </c>
      <c r="I4724" s="29">
        <v>81713.432165671082</v>
      </c>
      <c r="J4724" s="30">
        <v>407993.84501406224</v>
      </c>
      <c r="K4724" s="30">
        <v>1703318.6368725782</v>
      </c>
      <c r="L4724" s="30">
        <v>2945488.6034174305</v>
      </c>
      <c r="M4724" s="30">
        <v>646408.64390878147</v>
      </c>
      <c r="N4724" s="30">
        <v>965564.60154134594</v>
      </c>
      <c r="O4724" s="31">
        <v>176289.20901544334</v>
      </c>
      <c r="P4724" s="32">
        <v>2431440.7129470306</v>
      </c>
      <c r="Q4724" s="32">
        <v>4495336.2589882817</v>
      </c>
      <c r="R4724" s="32">
        <v>646408.64390878147</v>
      </c>
      <c r="S4724" s="36">
        <v>4719</v>
      </c>
      <c r="T4724" s="33" t="s">
        <v>9479</v>
      </c>
      <c r="U4724" s="34">
        <v>43478</v>
      </c>
      <c r="V4724" s="27" t="s">
        <v>8874</v>
      </c>
      <c r="W4724" s="35">
        <v>295540.10793027625</v>
      </c>
      <c r="X4724" s="35">
        <v>63081.732720159642</v>
      </c>
      <c r="Y4724" s="35">
        <v>92627.092152783167</v>
      </c>
      <c r="Z4724" s="35">
        <v>1758.257549397707</v>
      </c>
      <c r="AA4724" s="35">
        <v>46907.102057237062</v>
      </c>
      <c r="AB4724" s="35">
        <v>28228.764717126742</v>
      </c>
      <c r="AC4724" s="35">
        <v>7033.8295465673073</v>
      </c>
      <c r="AD4724" s="35">
        <v>698.10158119584571</v>
      </c>
      <c r="AE4724" s="35">
        <v>0</v>
      </c>
      <c r="AG4724" s="1">
        <v>0</v>
      </c>
      <c r="AH4724" s="1">
        <f t="shared" si="401"/>
        <v>698.10158119584571</v>
      </c>
      <c r="AI4724">
        <f t="shared" si="402"/>
        <v>1</v>
      </c>
      <c r="AJ4724" s="1" t="str">
        <f t="shared" si="403"/>
        <v>Winter</v>
      </c>
      <c r="AL4724" s="1">
        <f t="shared" si="405"/>
        <v>0</v>
      </c>
      <c r="AM4724" s="1">
        <f t="shared" si="404"/>
        <v>295540.10793027625</v>
      </c>
    </row>
    <row r="4725" spans="1:39" x14ac:dyDescent="0.2">
      <c r="A4725" s="24" t="s">
        <v>9480</v>
      </c>
      <c r="B4725" s="36">
        <v>4720</v>
      </c>
      <c r="C4725" s="37">
        <v>43478</v>
      </c>
      <c r="D4725" s="26">
        <v>43466</v>
      </c>
      <c r="E4725" s="38">
        <v>2019</v>
      </c>
      <c r="F4725" s="38" t="s">
        <v>8874</v>
      </c>
      <c r="G4725" s="38">
        <v>13</v>
      </c>
      <c r="H4725" s="39">
        <v>16</v>
      </c>
      <c r="I4725" s="29">
        <v>85522.283987464412</v>
      </c>
      <c r="J4725" s="30">
        <v>410895.43841429608</v>
      </c>
      <c r="K4725" s="30">
        <v>1704934.346062521</v>
      </c>
      <c r="L4725" s="30">
        <v>3020450.7448044689</v>
      </c>
      <c r="M4725" s="30">
        <v>652083.62313157355</v>
      </c>
      <c r="N4725" s="30">
        <v>984616.36833012535</v>
      </c>
      <c r="O4725" s="31">
        <v>176761.76621612569</v>
      </c>
      <c r="P4725" s="32">
        <v>2442540.253181559</v>
      </c>
      <c r="Q4725" s="32">
        <v>4592724.3177650161</v>
      </c>
      <c r="R4725" s="32">
        <v>652083.62313157355</v>
      </c>
      <c r="S4725" s="36">
        <v>4720</v>
      </c>
      <c r="T4725" s="33" t="s">
        <v>9481</v>
      </c>
      <c r="U4725" s="34">
        <v>43478</v>
      </c>
      <c r="V4725" s="27" t="s">
        <v>8874</v>
      </c>
      <c r="W4725" s="35">
        <v>331958.07556016359</v>
      </c>
      <c r="X4725" s="35">
        <v>61043.944976132669</v>
      </c>
      <c r="Y4725" s="35">
        <v>91245.522580115328</v>
      </c>
      <c r="Z4725" s="35">
        <v>1732.0324453303717</v>
      </c>
      <c r="AA4725" s="35">
        <v>47179.139931636942</v>
      </c>
      <c r="AB4725" s="35">
        <v>28474.867173797746</v>
      </c>
      <c r="AC4725" s="35">
        <v>7213.116010597927</v>
      </c>
      <c r="AD4725" s="35">
        <v>698.10158119584571</v>
      </c>
      <c r="AE4725" s="35">
        <v>0</v>
      </c>
      <c r="AG4725" s="1">
        <v>0</v>
      </c>
      <c r="AH4725" s="1">
        <f t="shared" si="401"/>
        <v>698.10158119584571</v>
      </c>
      <c r="AI4725">
        <f t="shared" si="402"/>
        <v>1</v>
      </c>
      <c r="AJ4725" s="1" t="str">
        <f t="shared" si="403"/>
        <v>Winter</v>
      </c>
      <c r="AL4725" s="1">
        <f t="shared" si="405"/>
        <v>331958.07556016359</v>
      </c>
      <c r="AM4725" s="1">
        <f t="shared" si="404"/>
        <v>0</v>
      </c>
    </row>
    <row r="4726" spans="1:39" x14ac:dyDescent="0.2">
      <c r="A4726" s="24" t="s">
        <v>9482</v>
      </c>
      <c r="B4726" s="36">
        <v>4721</v>
      </c>
      <c r="C4726" s="37">
        <v>43478</v>
      </c>
      <c r="D4726" s="26">
        <v>43466</v>
      </c>
      <c r="E4726" s="38">
        <v>2019</v>
      </c>
      <c r="F4726" s="38" t="s">
        <v>8874</v>
      </c>
      <c r="G4726" s="38">
        <v>13</v>
      </c>
      <c r="H4726" s="39">
        <v>17</v>
      </c>
      <c r="I4726" s="29">
        <v>91980.070073383089</v>
      </c>
      <c r="J4726" s="30">
        <v>431801.77121349616</v>
      </c>
      <c r="K4726" s="30">
        <v>1795591.1820953302</v>
      </c>
      <c r="L4726" s="30">
        <v>3230817.3893683306</v>
      </c>
      <c r="M4726" s="30">
        <v>670900.21701296081</v>
      </c>
      <c r="N4726" s="30">
        <v>1011656.013579521</v>
      </c>
      <c r="O4726" s="31">
        <v>183454.74125876185</v>
      </c>
      <c r="P4726" s="32">
        <v>2558471.4691816741</v>
      </c>
      <c r="Q4726" s="32">
        <v>4857729.9154201094</v>
      </c>
      <c r="R4726" s="32">
        <v>670900.21701296081</v>
      </c>
      <c r="S4726" s="36">
        <v>4721</v>
      </c>
      <c r="T4726" s="33" t="s">
        <v>9483</v>
      </c>
      <c r="U4726" s="34">
        <v>43478</v>
      </c>
      <c r="V4726" s="27" t="s">
        <v>8874</v>
      </c>
      <c r="W4726" s="35">
        <v>348318.94774281472</v>
      </c>
      <c r="X4726" s="35">
        <v>69855.653619503122</v>
      </c>
      <c r="Y4726" s="35">
        <v>93470.974467475462</v>
      </c>
      <c r="Z4726" s="35">
        <v>1774.2762153854458</v>
      </c>
      <c r="AA4726" s="35">
        <v>47412.315252551125</v>
      </c>
      <c r="AB4726" s="35">
        <v>28618.971115712182</v>
      </c>
      <c r="AC4726" s="35">
        <v>7489.0990919827145</v>
      </c>
      <c r="AD4726" s="35">
        <v>698.10158119584571</v>
      </c>
      <c r="AE4726" s="35">
        <v>844.27002218116991</v>
      </c>
      <c r="AG4726" s="1">
        <v>0</v>
      </c>
      <c r="AH4726" s="1">
        <f t="shared" si="401"/>
        <v>698.10158119584571</v>
      </c>
      <c r="AI4726">
        <f t="shared" si="402"/>
        <v>1</v>
      </c>
      <c r="AJ4726" s="1" t="str">
        <f t="shared" si="403"/>
        <v>Winter</v>
      </c>
      <c r="AL4726" s="1">
        <f t="shared" si="405"/>
        <v>348318.94774281472</v>
      </c>
      <c r="AM4726" s="1">
        <f t="shared" si="404"/>
        <v>0</v>
      </c>
    </row>
    <row r="4727" spans="1:39" x14ac:dyDescent="0.2">
      <c r="A4727" s="24" t="s">
        <v>9484</v>
      </c>
      <c r="B4727" s="36">
        <v>4722</v>
      </c>
      <c r="C4727" s="37">
        <v>43478</v>
      </c>
      <c r="D4727" s="26">
        <v>43466</v>
      </c>
      <c r="E4727" s="38">
        <v>2019</v>
      </c>
      <c r="F4727" s="38" t="s">
        <v>8874</v>
      </c>
      <c r="G4727" s="38">
        <v>13</v>
      </c>
      <c r="H4727" s="39">
        <v>18</v>
      </c>
      <c r="I4727" s="29">
        <v>105798.00367105674</v>
      </c>
      <c r="J4727" s="30">
        <v>437242.55508522294</v>
      </c>
      <c r="K4727" s="30">
        <v>1983055.8715623321</v>
      </c>
      <c r="L4727" s="30">
        <v>3312089.7445851411</v>
      </c>
      <c r="M4727" s="30">
        <v>698707.23190713488</v>
      </c>
      <c r="N4727" s="30">
        <v>1022049.2810640704</v>
      </c>
      <c r="O4727" s="31">
        <v>182890.76367793287</v>
      </c>
      <c r="P4727" s="32">
        <v>2787561.1071405238</v>
      </c>
      <c r="Q4727" s="32">
        <v>4954272.3444123678</v>
      </c>
      <c r="R4727" s="32">
        <v>698707.23190713488</v>
      </c>
      <c r="S4727" s="36">
        <v>4722</v>
      </c>
      <c r="T4727" s="33" t="s">
        <v>9485</v>
      </c>
      <c r="U4727" s="34">
        <v>43478</v>
      </c>
      <c r="V4727" s="27" t="s">
        <v>8874</v>
      </c>
      <c r="W4727" s="35">
        <v>390342.14199117542</v>
      </c>
      <c r="X4727" s="35">
        <v>71644.138708213839</v>
      </c>
      <c r="Y4727" s="35">
        <v>97599.84421157396</v>
      </c>
      <c r="Z4727" s="35">
        <v>1852.6508704600824</v>
      </c>
      <c r="AA4727" s="35">
        <v>47684.353126951013</v>
      </c>
      <c r="AB4727" s="35">
        <v>29172.026422255116</v>
      </c>
      <c r="AC4727" s="35">
        <v>7686.1588415700935</v>
      </c>
      <c r="AD4727" s="35">
        <v>698.10158119584571</v>
      </c>
      <c r="AE4727" s="35">
        <v>2227.401269640869</v>
      </c>
      <c r="AG4727" s="1">
        <v>0</v>
      </c>
      <c r="AH4727" s="1">
        <f t="shared" si="401"/>
        <v>698.10158119584571</v>
      </c>
      <c r="AI4727">
        <f t="shared" si="402"/>
        <v>1</v>
      </c>
      <c r="AJ4727" s="1" t="str">
        <f t="shared" si="403"/>
        <v>Winter</v>
      </c>
      <c r="AL4727" s="1">
        <f t="shared" si="405"/>
        <v>390342.14199117542</v>
      </c>
      <c r="AM4727" s="1">
        <f t="shared" si="404"/>
        <v>0</v>
      </c>
    </row>
    <row r="4728" spans="1:39" x14ac:dyDescent="0.2">
      <c r="A4728" s="24" t="s">
        <v>9486</v>
      </c>
      <c r="B4728" s="36">
        <v>4723</v>
      </c>
      <c r="C4728" s="37">
        <v>43478</v>
      </c>
      <c r="D4728" s="26">
        <v>43466</v>
      </c>
      <c r="E4728" s="38">
        <v>2019</v>
      </c>
      <c r="F4728" s="38" t="s">
        <v>8874</v>
      </c>
      <c r="G4728" s="38">
        <v>13</v>
      </c>
      <c r="H4728" s="39">
        <v>19</v>
      </c>
      <c r="I4728" s="29">
        <v>110682.59738236744</v>
      </c>
      <c r="J4728" s="30">
        <v>438927.52607822232</v>
      </c>
      <c r="K4728" s="30">
        <v>2022947.2419640562</v>
      </c>
      <c r="L4728" s="30">
        <v>3289502.9261307213</v>
      </c>
      <c r="M4728" s="30">
        <v>695429.08242812101</v>
      </c>
      <c r="N4728" s="30">
        <v>1028014.2693728649</v>
      </c>
      <c r="O4728" s="31">
        <v>185930.78057204391</v>
      </c>
      <c r="P4728" s="32">
        <v>2829058.9217745448</v>
      </c>
      <c r="Q4728" s="32">
        <v>4942375.502153853</v>
      </c>
      <c r="R4728" s="32">
        <v>695429.08242812101</v>
      </c>
      <c r="S4728" s="36">
        <v>4723</v>
      </c>
      <c r="T4728" s="33" t="s">
        <v>9487</v>
      </c>
      <c r="U4728" s="34">
        <v>43478</v>
      </c>
      <c r="V4728" s="27" t="s">
        <v>8874</v>
      </c>
      <c r="W4728" s="35">
        <v>304775.8779049624</v>
      </c>
      <c r="X4728" s="35">
        <v>65716.094348281666</v>
      </c>
      <c r="Y4728" s="35">
        <v>97328.547587285939</v>
      </c>
      <c r="Z4728" s="35">
        <v>1847.5010883963882</v>
      </c>
      <c r="AA4728" s="35">
        <v>47762.078233922402</v>
      </c>
      <c r="AB4728" s="35">
        <v>29295.399323238002</v>
      </c>
      <c r="AC4728" s="35">
        <v>7629.1931827343324</v>
      </c>
      <c r="AD4728" s="35">
        <v>698.10158119584571</v>
      </c>
      <c r="AE4728" s="35">
        <v>2247.3359720556837</v>
      </c>
      <c r="AG4728" s="1">
        <v>0</v>
      </c>
      <c r="AH4728" s="1">
        <f t="shared" si="401"/>
        <v>698.10158119584571</v>
      </c>
      <c r="AI4728">
        <f t="shared" si="402"/>
        <v>1</v>
      </c>
      <c r="AJ4728" s="1" t="str">
        <f t="shared" si="403"/>
        <v>Winter</v>
      </c>
      <c r="AL4728" s="1">
        <f t="shared" si="405"/>
        <v>304775.8779049624</v>
      </c>
      <c r="AM4728" s="1">
        <f t="shared" si="404"/>
        <v>0</v>
      </c>
    </row>
    <row r="4729" spans="1:39" x14ac:dyDescent="0.2">
      <c r="A4729" s="24" t="s">
        <v>9488</v>
      </c>
      <c r="B4729" s="36">
        <v>4724</v>
      </c>
      <c r="C4729" s="37">
        <v>43478</v>
      </c>
      <c r="D4729" s="26">
        <v>43466</v>
      </c>
      <c r="E4729" s="38">
        <v>2019</v>
      </c>
      <c r="F4729" s="38" t="s">
        <v>8874</v>
      </c>
      <c r="G4729" s="38">
        <v>13</v>
      </c>
      <c r="H4729" s="39">
        <v>20</v>
      </c>
      <c r="I4729" s="29">
        <v>109242.96122123022</v>
      </c>
      <c r="J4729" s="30">
        <v>434212.50617851387</v>
      </c>
      <c r="K4729" s="30">
        <v>1994097.7446159134</v>
      </c>
      <c r="L4729" s="30">
        <v>3237293.4789893231</v>
      </c>
      <c r="M4729" s="30">
        <v>690466.88307511632</v>
      </c>
      <c r="N4729" s="30">
        <v>1018239.2892643635</v>
      </c>
      <c r="O4729" s="31">
        <v>183607.53266486927</v>
      </c>
      <c r="P4729" s="32">
        <v>2793807.5889122598</v>
      </c>
      <c r="Q4729" s="32">
        <v>4873352.8070970699</v>
      </c>
      <c r="R4729" s="32">
        <v>690466.88307511632</v>
      </c>
      <c r="S4729" s="36">
        <v>4724</v>
      </c>
      <c r="T4729" s="33" t="s">
        <v>9489</v>
      </c>
      <c r="U4729" s="34">
        <v>43478</v>
      </c>
      <c r="V4729" s="27" t="s">
        <v>8874</v>
      </c>
      <c r="W4729" s="35">
        <v>289002.29434824089</v>
      </c>
      <c r="X4729" s="35">
        <v>66586.87768415513</v>
      </c>
      <c r="Y4729" s="35">
        <v>97013.292764743295</v>
      </c>
      <c r="Z4729" s="35">
        <v>1841.5168870268221</v>
      </c>
      <c r="AA4729" s="35">
        <v>47723.215680436711</v>
      </c>
      <c r="AB4729" s="35">
        <v>29459.373606863319</v>
      </c>
      <c r="AC4729" s="35">
        <v>7518.3276531438487</v>
      </c>
      <c r="AD4729" s="35">
        <v>698.10158119584571</v>
      </c>
      <c r="AE4729" s="35">
        <v>2247.3359720556837</v>
      </c>
      <c r="AG4729" s="1">
        <v>0</v>
      </c>
      <c r="AH4729" s="1">
        <f t="shared" si="401"/>
        <v>698.10158119584571</v>
      </c>
      <c r="AI4729">
        <f t="shared" si="402"/>
        <v>1</v>
      </c>
      <c r="AJ4729" s="1" t="str">
        <f t="shared" si="403"/>
        <v>Winter</v>
      </c>
      <c r="AL4729" s="1">
        <f t="shared" si="405"/>
        <v>289002.29434824089</v>
      </c>
      <c r="AM4729" s="1">
        <f t="shared" si="404"/>
        <v>0</v>
      </c>
    </row>
    <row r="4730" spans="1:39" x14ac:dyDescent="0.2">
      <c r="A4730" s="24" t="s">
        <v>9490</v>
      </c>
      <c r="B4730" s="36">
        <v>4725</v>
      </c>
      <c r="C4730" s="37">
        <v>43478</v>
      </c>
      <c r="D4730" s="26">
        <v>43466</v>
      </c>
      <c r="E4730" s="38">
        <v>2019</v>
      </c>
      <c r="F4730" s="38" t="s">
        <v>8874</v>
      </c>
      <c r="G4730" s="38">
        <v>13</v>
      </c>
      <c r="H4730" s="39">
        <v>21</v>
      </c>
      <c r="I4730" s="29">
        <v>106661.97683251699</v>
      </c>
      <c r="J4730" s="30">
        <v>430935.59380347258</v>
      </c>
      <c r="K4730" s="30">
        <v>1952847.3180135977</v>
      </c>
      <c r="L4730" s="30">
        <v>3154664.7122346931</v>
      </c>
      <c r="M4730" s="30">
        <v>667684.70037138974</v>
      </c>
      <c r="N4730" s="30">
        <v>1003843.8535365468</v>
      </c>
      <c r="O4730" s="31">
        <v>182826.22238544995</v>
      </c>
      <c r="P4730" s="32">
        <v>2727193.9952175044</v>
      </c>
      <c r="Q4730" s="32">
        <v>4772270.3819601629</v>
      </c>
      <c r="R4730" s="32">
        <v>667684.70037138974</v>
      </c>
      <c r="S4730" s="36">
        <v>4725</v>
      </c>
      <c r="T4730" s="33" t="s">
        <v>9491</v>
      </c>
      <c r="U4730" s="34">
        <v>43478</v>
      </c>
      <c r="V4730" s="27" t="s">
        <v>8874</v>
      </c>
      <c r="W4730" s="35">
        <v>338600.77378961927</v>
      </c>
      <c r="X4730" s="35">
        <v>61829.164818102283</v>
      </c>
      <c r="Y4730" s="35">
        <v>95973.491684178895</v>
      </c>
      <c r="Z4730" s="35">
        <v>1821.7792696917265</v>
      </c>
      <c r="AA4730" s="35">
        <v>47956.391001350901</v>
      </c>
      <c r="AB4730" s="35">
        <v>29818.076283624108</v>
      </c>
      <c r="AC4730" s="35">
        <v>7268.5280609706442</v>
      </c>
      <c r="AD4730" s="35">
        <v>698.10158119584571</v>
      </c>
      <c r="AE4730" s="35">
        <v>2247.3359720556837</v>
      </c>
      <c r="AG4730" s="1">
        <v>0</v>
      </c>
      <c r="AH4730" s="1">
        <f t="shared" si="401"/>
        <v>698.10158119584571</v>
      </c>
      <c r="AI4730">
        <f t="shared" si="402"/>
        <v>1</v>
      </c>
      <c r="AJ4730" s="1" t="str">
        <f t="shared" si="403"/>
        <v>Winter</v>
      </c>
      <c r="AL4730" s="1">
        <f t="shared" si="405"/>
        <v>338600.77378961927</v>
      </c>
      <c r="AM4730" s="1">
        <f t="shared" si="404"/>
        <v>0</v>
      </c>
    </row>
    <row r="4731" spans="1:39" x14ac:dyDescent="0.2">
      <c r="A4731" s="24" t="s">
        <v>9492</v>
      </c>
      <c r="B4731" s="36">
        <v>4726</v>
      </c>
      <c r="C4731" s="37">
        <v>43478</v>
      </c>
      <c r="D4731" s="26">
        <v>43466</v>
      </c>
      <c r="E4731" s="38">
        <v>2019</v>
      </c>
      <c r="F4731" s="38" t="s">
        <v>8874</v>
      </c>
      <c r="G4731" s="38">
        <v>13</v>
      </c>
      <c r="H4731" s="39">
        <v>22</v>
      </c>
      <c r="I4731" s="29">
        <v>98045.396783039716</v>
      </c>
      <c r="J4731" s="30">
        <v>417152.04902449308</v>
      </c>
      <c r="K4731" s="30">
        <v>1847448.5815215867</v>
      </c>
      <c r="L4731" s="30">
        <v>2990134.6681716931</v>
      </c>
      <c r="M4731" s="30">
        <v>637638.71203815483</v>
      </c>
      <c r="N4731" s="30">
        <v>988871.03532967949</v>
      </c>
      <c r="O4731" s="31">
        <v>183541.22476593091</v>
      </c>
      <c r="P4731" s="32">
        <v>2583132.6903427811</v>
      </c>
      <c r="Q4731" s="32">
        <v>4579698.9772917964</v>
      </c>
      <c r="R4731" s="32">
        <v>637638.71203815483</v>
      </c>
      <c r="S4731" s="36">
        <v>4726</v>
      </c>
      <c r="T4731" s="33" t="s">
        <v>9493</v>
      </c>
      <c r="U4731" s="34">
        <v>43478</v>
      </c>
      <c r="V4731" s="27" t="s">
        <v>8874</v>
      </c>
      <c r="W4731" s="35">
        <v>312721.38336386048</v>
      </c>
      <c r="X4731" s="35">
        <v>59068.324627630383</v>
      </c>
      <c r="Y4731" s="35">
        <v>94127.749501539161</v>
      </c>
      <c r="Z4731" s="35">
        <v>1786.7431905982021</v>
      </c>
      <c r="AA4731" s="35">
        <v>47956.391001350901</v>
      </c>
      <c r="AB4731" s="35">
        <v>29716.02174029603</v>
      </c>
      <c r="AC4731" s="35">
        <v>7263.5979418225015</v>
      </c>
      <c r="AD4731" s="35">
        <v>698.10158119584571</v>
      </c>
      <c r="AE4731" s="35">
        <v>2247.3359720556837</v>
      </c>
      <c r="AG4731" s="1">
        <v>0</v>
      </c>
      <c r="AH4731" s="1">
        <f t="shared" si="401"/>
        <v>698.10158119584571</v>
      </c>
      <c r="AI4731">
        <f t="shared" si="402"/>
        <v>1</v>
      </c>
      <c r="AJ4731" s="1" t="str">
        <f t="shared" si="403"/>
        <v>Winter</v>
      </c>
      <c r="AL4731" s="1">
        <f t="shared" si="405"/>
        <v>312721.38336386048</v>
      </c>
      <c r="AM4731" s="1">
        <f t="shared" si="404"/>
        <v>0</v>
      </c>
    </row>
    <row r="4732" spans="1:39" x14ac:dyDescent="0.2">
      <c r="A4732" s="24" t="s">
        <v>9494</v>
      </c>
      <c r="B4732" s="36">
        <v>4727</v>
      </c>
      <c r="C4732" s="37">
        <v>43478</v>
      </c>
      <c r="D4732" s="26">
        <v>43466</v>
      </c>
      <c r="E4732" s="38">
        <v>2019</v>
      </c>
      <c r="F4732" s="38" t="s">
        <v>8874</v>
      </c>
      <c r="G4732" s="38">
        <v>13</v>
      </c>
      <c r="H4732" s="39">
        <v>23</v>
      </c>
      <c r="I4732" s="29">
        <v>91566.799492389502</v>
      </c>
      <c r="J4732" s="30">
        <v>408461.67267373251</v>
      </c>
      <c r="K4732" s="30">
        <v>1714350.5228662665</v>
      </c>
      <c r="L4732" s="30">
        <v>2829363.7535926029</v>
      </c>
      <c r="M4732" s="30">
        <v>595424.59980291117</v>
      </c>
      <c r="N4732" s="30">
        <v>970597.30367847136</v>
      </c>
      <c r="O4732" s="31">
        <v>180094.42417663621</v>
      </c>
      <c r="P4732" s="32">
        <v>2401341.922161567</v>
      </c>
      <c r="Q4732" s="32">
        <v>4388517.1541214436</v>
      </c>
      <c r="R4732" s="32">
        <v>595424.59980291117</v>
      </c>
      <c r="S4732" s="36">
        <v>4727</v>
      </c>
      <c r="T4732" s="33" t="s">
        <v>9495</v>
      </c>
      <c r="U4732" s="34">
        <v>43478</v>
      </c>
      <c r="V4732" s="27" t="s">
        <v>8874</v>
      </c>
      <c r="W4732" s="35">
        <v>288446.61943354248</v>
      </c>
      <c r="X4732" s="35">
        <v>56137.860258670902</v>
      </c>
      <c r="Y4732" s="35">
        <v>91861.737288960881</v>
      </c>
      <c r="Z4732" s="35">
        <v>1743.7295000332279</v>
      </c>
      <c r="AA4732" s="35">
        <v>48072.978661807989</v>
      </c>
      <c r="AB4732" s="35">
        <v>30176.201304299797</v>
      </c>
      <c r="AC4732" s="35">
        <v>7053.6121658577931</v>
      </c>
      <c r="AD4732" s="35">
        <v>698.10158119584571</v>
      </c>
      <c r="AE4732" s="35">
        <v>2247.3359720556837</v>
      </c>
      <c r="AG4732" s="1">
        <v>0</v>
      </c>
      <c r="AH4732" s="1">
        <f t="shared" si="401"/>
        <v>698.10158119584571</v>
      </c>
      <c r="AI4732">
        <f t="shared" si="402"/>
        <v>1</v>
      </c>
      <c r="AJ4732" s="1" t="str">
        <f t="shared" si="403"/>
        <v>Winter</v>
      </c>
      <c r="AL4732" s="1">
        <f t="shared" si="405"/>
        <v>0</v>
      </c>
      <c r="AM4732" s="1">
        <f t="shared" si="404"/>
        <v>288446.61943354248</v>
      </c>
    </row>
    <row r="4733" spans="1:39" x14ac:dyDescent="0.2">
      <c r="A4733" s="24" t="s">
        <v>9496</v>
      </c>
      <c r="B4733" s="36">
        <v>4728</v>
      </c>
      <c r="C4733" s="37">
        <v>43478</v>
      </c>
      <c r="D4733" s="26">
        <v>43466</v>
      </c>
      <c r="E4733" s="38">
        <v>2019</v>
      </c>
      <c r="F4733" s="38" t="s">
        <v>8874</v>
      </c>
      <c r="G4733" s="38">
        <v>13</v>
      </c>
      <c r="H4733" s="39">
        <v>24</v>
      </c>
      <c r="I4733" s="29">
        <v>84452.268038512018</v>
      </c>
      <c r="J4733" s="30">
        <v>401058.0236982241</v>
      </c>
      <c r="K4733" s="30">
        <v>1610236.2967147601</v>
      </c>
      <c r="L4733" s="30">
        <v>2736453.3362277732</v>
      </c>
      <c r="M4733" s="30">
        <v>557158.09156151314</v>
      </c>
      <c r="N4733" s="30">
        <v>966492.15570397547</v>
      </c>
      <c r="O4733" s="31">
        <v>178868.19977632031</v>
      </c>
      <c r="P4733" s="32">
        <v>2251846.6563147851</v>
      </c>
      <c r="Q4733" s="32">
        <v>4282871.715406293</v>
      </c>
      <c r="R4733" s="32">
        <v>557158.09156151314</v>
      </c>
      <c r="S4733" s="36">
        <v>4728</v>
      </c>
      <c r="T4733" s="33" t="s">
        <v>9497</v>
      </c>
      <c r="U4733" s="34">
        <v>43478</v>
      </c>
      <c r="V4733" s="27" t="s">
        <v>8874</v>
      </c>
      <c r="W4733" s="35">
        <v>234203.54042615779</v>
      </c>
      <c r="X4733" s="35">
        <v>57204.752322061257</v>
      </c>
      <c r="Y4733" s="35">
        <v>92047.085116654343</v>
      </c>
      <c r="Z4733" s="35">
        <v>1747.2477926810091</v>
      </c>
      <c r="AA4733" s="35">
        <v>48306.153982722171</v>
      </c>
      <c r="AB4733" s="35">
        <v>30589.441647992771</v>
      </c>
      <c r="AC4733" s="35">
        <v>7315.6956264866549</v>
      </c>
      <c r="AD4733" s="35">
        <v>698.10158119584571</v>
      </c>
      <c r="AE4733" s="35">
        <v>2247.3359720556837</v>
      </c>
      <c r="AG4733" s="1">
        <v>0</v>
      </c>
      <c r="AH4733" s="1">
        <f t="shared" si="401"/>
        <v>698.10158119584571</v>
      </c>
      <c r="AI4733">
        <f t="shared" si="402"/>
        <v>1</v>
      </c>
      <c r="AJ4733" s="1" t="str">
        <f t="shared" si="403"/>
        <v>Winter</v>
      </c>
      <c r="AL4733" s="1">
        <f t="shared" si="405"/>
        <v>0</v>
      </c>
      <c r="AM4733" s="1">
        <f t="shared" si="404"/>
        <v>234203.54042615779</v>
      </c>
    </row>
    <row r="4734" spans="1:39" x14ac:dyDescent="0.2">
      <c r="A4734" s="24" t="s">
        <v>9498</v>
      </c>
      <c r="B4734" s="36">
        <v>4729</v>
      </c>
      <c r="C4734" s="37">
        <v>43479</v>
      </c>
      <c r="D4734" s="26">
        <v>43466</v>
      </c>
      <c r="E4734" s="38">
        <v>2019</v>
      </c>
      <c r="F4734" s="38" t="s">
        <v>8874</v>
      </c>
      <c r="G4734" s="38">
        <v>14</v>
      </c>
      <c r="H4734" s="39">
        <v>1</v>
      </c>
      <c r="I4734" s="29">
        <v>77563.574229620412</v>
      </c>
      <c r="J4734" s="30">
        <v>399321.19326272554</v>
      </c>
      <c r="K4734" s="30">
        <v>1577978.0283092475</v>
      </c>
      <c r="L4734" s="30">
        <v>2645333.1569802873</v>
      </c>
      <c r="M4734" s="30">
        <v>516156.23787115089</v>
      </c>
      <c r="N4734" s="30">
        <v>952798.2630850093</v>
      </c>
      <c r="O4734" s="31">
        <v>182162.3067266396</v>
      </c>
      <c r="P4734" s="32">
        <v>2171697.8404100188</v>
      </c>
      <c r="Q4734" s="32">
        <v>4179614.9200546616</v>
      </c>
      <c r="R4734" s="32">
        <v>516156.23787115089</v>
      </c>
      <c r="S4734" s="36">
        <v>4729</v>
      </c>
      <c r="T4734" s="33" t="s">
        <v>9499</v>
      </c>
      <c r="U4734" s="34">
        <v>43479</v>
      </c>
      <c r="V4734" s="27" t="s">
        <v>8874</v>
      </c>
      <c r="W4734" s="35">
        <v>208040.30395257013</v>
      </c>
      <c r="X4734" s="35">
        <v>56549.413071414303</v>
      </c>
      <c r="Y4734" s="35">
        <v>93917.35346014511</v>
      </c>
      <c r="Z4734" s="35">
        <v>1782.7494300304588</v>
      </c>
      <c r="AA4734" s="35">
        <v>48345.016536207877</v>
      </c>
      <c r="AB4734" s="35">
        <v>30700.022956413712</v>
      </c>
      <c r="AC4734" s="35">
        <v>7256.1199037012257</v>
      </c>
      <c r="AD4734" s="35">
        <v>698.10158119584571</v>
      </c>
      <c r="AE4734" s="35">
        <v>2247.3359720556837</v>
      </c>
      <c r="AG4734" s="1">
        <v>0</v>
      </c>
      <c r="AH4734" s="1">
        <f t="shared" si="401"/>
        <v>698.10158119584571</v>
      </c>
      <c r="AI4734">
        <f t="shared" si="402"/>
        <v>1</v>
      </c>
      <c r="AJ4734" s="1" t="str">
        <f t="shared" si="403"/>
        <v>Winter</v>
      </c>
      <c r="AL4734" s="1">
        <f t="shared" si="405"/>
        <v>0</v>
      </c>
      <c r="AM4734" s="1">
        <f t="shared" si="404"/>
        <v>208040.30395257013</v>
      </c>
    </row>
    <row r="4735" spans="1:39" x14ac:dyDescent="0.2">
      <c r="A4735" s="24" t="s">
        <v>9500</v>
      </c>
      <c r="B4735" s="36">
        <v>4730</v>
      </c>
      <c r="C4735" s="37">
        <v>43479</v>
      </c>
      <c r="D4735" s="26">
        <v>43466</v>
      </c>
      <c r="E4735" s="38">
        <v>2019</v>
      </c>
      <c r="F4735" s="38" t="s">
        <v>8874</v>
      </c>
      <c r="G4735" s="38">
        <v>14</v>
      </c>
      <c r="H4735" s="39">
        <v>2</v>
      </c>
      <c r="I4735" s="29">
        <v>77744.219679471178</v>
      </c>
      <c r="J4735" s="30">
        <v>394520.33001305396</v>
      </c>
      <c r="K4735" s="30">
        <v>1571559.933847558</v>
      </c>
      <c r="L4735" s="30">
        <v>2682968.5809293641</v>
      </c>
      <c r="M4735" s="30">
        <v>519976.5740116653</v>
      </c>
      <c r="N4735" s="30">
        <v>968762.09866021504</v>
      </c>
      <c r="O4735" s="31">
        <v>180941.82874086333</v>
      </c>
      <c r="P4735" s="32">
        <v>2169280.7275386946</v>
      </c>
      <c r="Q4735" s="32">
        <v>4227192.8383434964</v>
      </c>
      <c r="R4735" s="32">
        <v>519976.5740116653</v>
      </c>
      <c r="S4735" s="36">
        <v>4730</v>
      </c>
      <c r="T4735" s="33" t="s">
        <v>9501</v>
      </c>
      <c r="U4735" s="34">
        <v>43479</v>
      </c>
      <c r="V4735" s="27" t="s">
        <v>8874</v>
      </c>
      <c r="W4735" s="35">
        <v>190079.13799958609</v>
      </c>
      <c r="X4735" s="35">
        <v>53889.531295519635</v>
      </c>
      <c r="Y4735" s="35">
        <v>93132.275300620357</v>
      </c>
      <c r="Z4735" s="35">
        <v>1767.8469909192881</v>
      </c>
      <c r="AA4735" s="35">
        <v>48539.329303636361</v>
      </c>
      <c r="AB4735" s="35">
        <v>30741.265754309821</v>
      </c>
      <c r="AC4735" s="35">
        <v>7325.7422962946166</v>
      </c>
      <c r="AD4735" s="35">
        <v>698.10158119584571</v>
      </c>
      <c r="AE4735" s="35">
        <v>2247.3359720556837</v>
      </c>
      <c r="AG4735" s="1">
        <v>0</v>
      </c>
      <c r="AH4735" s="1">
        <f t="shared" si="401"/>
        <v>698.10158119584571</v>
      </c>
      <c r="AI4735">
        <f t="shared" si="402"/>
        <v>1</v>
      </c>
      <c r="AJ4735" s="1" t="str">
        <f t="shared" si="403"/>
        <v>Winter</v>
      </c>
      <c r="AL4735" s="1">
        <f t="shared" si="405"/>
        <v>0</v>
      </c>
      <c r="AM4735" s="1">
        <f t="shared" si="404"/>
        <v>190079.13799958609</v>
      </c>
    </row>
    <row r="4736" spans="1:39" x14ac:dyDescent="0.2">
      <c r="A4736" s="24" t="s">
        <v>9502</v>
      </c>
      <c r="B4736" s="36">
        <v>4731</v>
      </c>
      <c r="C4736" s="37">
        <v>43479</v>
      </c>
      <c r="D4736" s="26">
        <v>43466</v>
      </c>
      <c r="E4736" s="38">
        <v>2019</v>
      </c>
      <c r="F4736" s="38" t="s">
        <v>8874</v>
      </c>
      <c r="G4736" s="38">
        <v>14</v>
      </c>
      <c r="H4736" s="39">
        <v>3</v>
      </c>
      <c r="I4736" s="29">
        <v>80446.574538679648</v>
      </c>
      <c r="J4736" s="30">
        <v>401856.75981205067</v>
      </c>
      <c r="K4736" s="30">
        <v>1597815.0788992879</v>
      </c>
      <c r="L4736" s="30">
        <v>2713257.3736029076</v>
      </c>
      <c r="M4736" s="30">
        <v>515737.86665931763</v>
      </c>
      <c r="N4736" s="30">
        <v>967461.68047010177</v>
      </c>
      <c r="O4736" s="31">
        <v>183797.39602745423</v>
      </c>
      <c r="P4736" s="32">
        <v>2193999.520097285</v>
      </c>
      <c r="Q4736" s="32">
        <v>4266373.2099125143</v>
      </c>
      <c r="R4736" s="32">
        <v>515737.86665931763</v>
      </c>
      <c r="S4736" s="36">
        <v>4731</v>
      </c>
      <c r="T4736" s="33" t="s">
        <v>9503</v>
      </c>
      <c r="U4736" s="34">
        <v>43479</v>
      </c>
      <c r="V4736" s="27" t="s">
        <v>8874</v>
      </c>
      <c r="W4736" s="35">
        <v>208032.22242757125</v>
      </c>
      <c r="X4736" s="35">
        <v>57170.156152646428</v>
      </c>
      <c r="Y4736" s="35">
        <v>93173.624498677586</v>
      </c>
      <c r="Z4736" s="35">
        <v>1768.63188589932</v>
      </c>
      <c r="AA4736" s="35">
        <v>48500.466750150663</v>
      </c>
      <c r="AB4736" s="35">
        <v>30937.142709687949</v>
      </c>
      <c r="AC4736" s="35">
        <v>7305.5453817178013</v>
      </c>
      <c r="AD4736" s="35">
        <v>698.10158119584571</v>
      </c>
      <c r="AE4736" s="35">
        <v>2247.3359720556837</v>
      </c>
      <c r="AG4736" s="1">
        <v>0</v>
      </c>
      <c r="AH4736" s="1">
        <f t="shared" si="401"/>
        <v>698.10158119584571</v>
      </c>
      <c r="AI4736">
        <f t="shared" si="402"/>
        <v>1</v>
      </c>
      <c r="AJ4736" s="1" t="str">
        <f t="shared" si="403"/>
        <v>Winter</v>
      </c>
      <c r="AL4736" s="1">
        <f t="shared" si="405"/>
        <v>0</v>
      </c>
      <c r="AM4736" s="1">
        <f t="shared" si="404"/>
        <v>208032.22242757125</v>
      </c>
    </row>
    <row r="4737" spans="1:39" x14ac:dyDescent="0.2">
      <c r="A4737" s="24" t="s">
        <v>9504</v>
      </c>
      <c r="B4737" s="36">
        <v>4732</v>
      </c>
      <c r="C4737" s="37">
        <v>43479</v>
      </c>
      <c r="D4737" s="26">
        <v>43466</v>
      </c>
      <c r="E4737" s="38">
        <v>2019</v>
      </c>
      <c r="F4737" s="38" t="s">
        <v>8874</v>
      </c>
      <c r="G4737" s="38">
        <v>14</v>
      </c>
      <c r="H4737" s="39">
        <v>4</v>
      </c>
      <c r="I4737" s="29">
        <v>82430.823699075219</v>
      </c>
      <c r="J4737" s="30">
        <v>407019.01852517732</v>
      </c>
      <c r="K4737" s="30">
        <v>1642764.4190363078</v>
      </c>
      <c r="L4737" s="30">
        <v>2775886.615459898</v>
      </c>
      <c r="M4737" s="30">
        <v>530383.87453460123</v>
      </c>
      <c r="N4737" s="30">
        <v>979772.19748557149</v>
      </c>
      <c r="O4737" s="31">
        <v>182633.75261088437</v>
      </c>
      <c r="P4737" s="32">
        <v>2255579.1172699844</v>
      </c>
      <c r="Q4737" s="32">
        <v>4345311.5840815315</v>
      </c>
      <c r="R4737" s="32">
        <v>530383.87453460123</v>
      </c>
      <c r="S4737" s="36">
        <v>4732</v>
      </c>
      <c r="T4737" s="33" t="s">
        <v>9505</v>
      </c>
      <c r="U4737" s="34">
        <v>43479</v>
      </c>
      <c r="V4737" s="27" t="s">
        <v>8874</v>
      </c>
      <c r="W4737" s="35">
        <v>210842.73624498962</v>
      </c>
      <c r="X4737" s="35">
        <v>56102.723709001853</v>
      </c>
      <c r="Y4737" s="35">
        <v>94860.035013982008</v>
      </c>
      <c r="Z4737" s="35">
        <v>1800.6435139338785</v>
      </c>
      <c r="AA4737" s="35">
        <v>48811.367178036242</v>
      </c>
      <c r="AB4737" s="35">
        <v>31793.221229393304</v>
      </c>
      <c r="AC4737" s="35">
        <v>7458.7933614820904</v>
      </c>
      <c r="AD4737" s="35">
        <v>698.10158119584571</v>
      </c>
      <c r="AE4737" s="35">
        <v>2247.3359720556837</v>
      </c>
      <c r="AG4737" s="1">
        <v>0</v>
      </c>
      <c r="AH4737" s="1">
        <f t="shared" si="401"/>
        <v>698.10158119584571</v>
      </c>
      <c r="AI4737">
        <f t="shared" si="402"/>
        <v>1</v>
      </c>
      <c r="AJ4737" s="1" t="str">
        <f t="shared" si="403"/>
        <v>Winter</v>
      </c>
      <c r="AL4737" s="1">
        <f t="shared" si="405"/>
        <v>0</v>
      </c>
      <c r="AM4737" s="1">
        <f t="shared" si="404"/>
        <v>210842.73624498962</v>
      </c>
    </row>
    <row r="4738" spans="1:39" x14ac:dyDescent="0.2">
      <c r="A4738" s="24" t="s">
        <v>9506</v>
      </c>
      <c r="B4738" s="36">
        <v>4733</v>
      </c>
      <c r="C4738" s="37">
        <v>43479</v>
      </c>
      <c r="D4738" s="26">
        <v>43466</v>
      </c>
      <c r="E4738" s="38">
        <v>2019</v>
      </c>
      <c r="F4738" s="38" t="s">
        <v>8874</v>
      </c>
      <c r="G4738" s="38">
        <v>14</v>
      </c>
      <c r="H4738" s="39">
        <v>5</v>
      </c>
      <c r="I4738" s="29">
        <v>89248.625911350449</v>
      </c>
      <c r="J4738" s="30">
        <v>421123.76795796322</v>
      </c>
      <c r="K4738" s="30">
        <v>1751225.0564447828</v>
      </c>
      <c r="L4738" s="30">
        <v>2899514.9521593577</v>
      </c>
      <c r="M4738" s="30">
        <v>557565.85984866263</v>
      </c>
      <c r="N4738" s="30">
        <v>998311.11470788205</v>
      </c>
      <c r="O4738" s="31">
        <v>183839.49300233173</v>
      </c>
      <c r="P4738" s="32">
        <v>2398039.5422047959</v>
      </c>
      <c r="Q4738" s="32">
        <v>4502789.3278275346</v>
      </c>
      <c r="R4738" s="32">
        <v>557565.85984866263</v>
      </c>
      <c r="S4738" s="36">
        <v>4733</v>
      </c>
      <c r="T4738" s="33" t="s">
        <v>9507</v>
      </c>
      <c r="U4738" s="34">
        <v>43479</v>
      </c>
      <c r="V4738" s="27" t="s">
        <v>8874</v>
      </c>
      <c r="W4738" s="35">
        <v>222288.9551274236</v>
      </c>
      <c r="X4738" s="35">
        <v>60583.162338914721</v>
      </c>
      <c r="Y4738" s="35">
        <v>99963.793370192216</v>
      </c>
      <c r="Z4738" s="35">
        <v>1897.5236107991302</v>
      </c>
      <c r="AA4738" s="35">
        <v>48966.817391979035</v>
      </c>
      <c r="AB4738" s="35">
        <v>32631.645376253011</v>
      </c>
      <c r="AC4738" s="35">
        <v>7778.1324874192824</v>
      </c>
      <c r="AD4738" s="35">
        <v>698.10158119584571</v>
      </c>
      <c r="AE4738" s="35">
        <v>2247.3359720556837</v>
      </c>
      <c r="AG4738" s="1">
        <v>0</v>
      </c>
      <c r="AH4738" s="1">
        <f t="shared" si="401"/>
        <v>698.10158119584571</v>
      </c>
      <c r="AI4738">
        <f t="shared" si="402"/>
        <v>1</v>
      </c>
      <c r="AJ4738" s="1" t="str">
        <f t="shared" si="403"/>
        <v>Winter</v>
      </c>
      <c r="AL4738" s="1">
        <f t="shared" si="405"/>
        <v>0</v>
      </c>
      <c r="AM4738" s="1">
        <f t="shared" si="404"/>
        <v>222288.9551274236</v>
      </c>
    </row>
    <row r="4739" spans="1:39" x14ac:dyDescent="0.2">
      <c r="A4739" s="24" t="s">
        <v>9508</v>
      </c>
      <c r="B4739" s="36">
        <v>4734</v>
      </c>
      <c r="C4739" s="37">
        <v>43479</v>
      </c>
      <c r="D4739" s="26">
        <v>43466</v>
      </c>
      <c r="E4739" s="38">
        <v>2019</v>
      </c>
      <c r="F4739" s="38" t="s">
        <v>8874</v>
      </c>
      <c r="G4739" s="38">
        <v>14</v>
      </c>
      <c r="H4739" s="39">
        <v>6</v>
      </c>
      <c r="I4739" s="29">
        <v>100617.64931333759</v>
      </c>
      <c r="J4739" s="30">
        <v>437470.54256731889</v>
      </c>
      <c r="K4739" s="30">
        <v>1977949.0995135452</v>
      </c>
      <c r="L4739" s="30">
        <v>3121022.2321608099</v>
      </c>
      <c r="M4739" s="30">
        <v>610270.24422961858</v>
      </c>
      <c r="N4739" s="30">
        <v>1022813.8548685501</v>
      </c>
      <c r="O4739" s="31">
        <v>189346.20287998253</v>
      </c>
      <c r="P4739" s="32">
        <v>2688836.9930565013</v>
      </c>
      <c r="Q4739" s="32">
        <v>4770652.8324766615</v>
      </c>
      <c r="R4739" s="32">
        <v>610270.24422961858</v>
      </c>
      <c r="S4739" s="36">
        <v>4734</v>
      </c>
      <c r="T4739" s="33" t="s">
        <v>9509</v>
      </c>
      <c r="U4739" s="34">
        <v>43479</v>
      </c>
      <c r="V4739" s="27" t="s">
        <v>8874</v>
      </c>
      <c r="W4739" s="35">
        <v>248296.27188965297</v>
      </c>
      <c r="X4739" s="35">
        <v>66773.123485937002</v>
      </c>
      <c r="Y4739" s="35">
        <v>108528.59737116331</v>
      </c>
      <c r="Z4739" s="35">
        <v>2060.1016529661015</v>
      </c>
      <c r="AA4739" s="35">
        <v>49005.679945464726</v>
      </c>
      <c r="AB4739" s="35">
        <v>33490.56100421305</v>
      </c>
      <c r="AC4739" s="35">
        <v>9036.3070998148723</v>
      </c>
      <c r="AD4739" s="35">
        <v>698.10158119584571</v>
      </c>
      <c r="AE4739" s="35">
        <v>2247.3359720556837</v>
      </c>
      <c r="AG4739" s="1">
        <v>0</v>
      </c>
      <c r="AH4739" s="1">
        <f t="shared" si="401"/>
        <v>698.10158119584571</v>
      </c>
      <c r="AI4739">
        <f t="shared" si="402"/>
        <v>1</v>
      </c>
      <c r="AJ4739" s="1" t="str">
        <f t="shared" si="403"/>
        <v>Winter</v>
      </c>
      <c r="AL4739" s="1">
        <f t="shared" si="405"/>
        <v>248296.27188965297</v>
      </c>
      <c r="AM4739" s="1">
        <f t="shared" si="404"/>
        <v>0</v>
      </c>
    </row>
    <row r="4740" spans="1:39" x14ac:dyDescent="0.2">
      <c r="A4740" s="24" t="s">
        <v>9510</v>
      </c>
      <c r="B4740" s="36">
        <v>4735</v>
      </c>
      <c r="C4740" s="37">
        <v>43479</v>
      </c>
      <c r="D4740" s="26">
        <v>43466</v>
      </c>
      <c r="E4740" s="38">
        <v>2019</v>
      </c>
      <c r="F4740" s="38" t="s">
        <v>8874</v>
      </c>
      <c r="G4740" s="38">
        <v>14</v>
      </c>
      <c r="H4740" s="39">
        <v>7</v>
      </c>
      <c r="I4740" s="29">
        <v>120303.83880800722</v>
      </c>
      <c r="J4740" s="30">
        <v>465908.17158208304</v>
      </c>
      <c r="K4740" s="30">
        <v>2279945.5390257835</v>
      </c>
      <c r="L4740" s="30">
        <v>3301940.1018980797</v>
      </c>
      <c r="M4740" s="30">
        <v>678520.22012750385</v>
      </c>
      <c r="N4740" s="30">
        <v>1046652.8619696373</v>
      </c>
      <c r="O4740" s="31">
        <v>189933.35264147018</v>
      </c>
      <c r="P4740" s="32">
        <v>3078769.5979612945</v>
      </c>
      <c r="Q4740" s="32">
        <v>5004434.4880912704</v>
      </c>
      <c r="R4740" s="32">
        <v>678520.22012750385</v>
      </c>
      <c r="S4740" s="36">
        <v>4735</v>
      </c>
      <c r="T4740" s="33" t="s">
        <v>9511</v>
      </c>
      <c r="U4740" s="34">
        <v>43479</v>
      </c>
      <c r="V4740" s="27" t="s">
        <v>8874</v>
      </c>
      <c r="W4740" s="35">
        <v>289829.29595412256</v>
      </c>
      <c r="X4740" s="35">
        <v>72351.021163036829</v>
      </c>
      <c r="Y4740" s="35">
        <v>121429.47353408109</v>
      </c>
      <c r="Z4740" s="35">
        <v>2304.9874890655515</v>
      </c>
      <c r="AA4740" s="35">
        <v>48966.817391979035</v>
      </c>
      <c r="AB4740" s="35">
        <v>36408.043201937704</v>
      </c>
      <c r="AC4740" s="35">
        <v>9751.1329018781926</v>
      </c>
      <c r="AD4740" s="35">
        <v>698.10158119584571</v>
      </c>
      <c r="AE4740" s="35">
        <v>2247.3359720556837</v>
      </c>
      <c r="AG4740" s="1">
        <v>0</v>
      </c>
      <c r="AH4740" s="1">
        <f t="shared" si="401"/>
        <v>698.10158119584571</v>
      </c>
      <c r="AI4740">
        <f t="shared" si="402"/>
        <v>1</v>
      </c>
      <c r="AJ4740" s="1" t="str">
        <f t="shared" si="403"/>
        <v>Winter</v>
      </c>
      <c r="AL4740" s="1">
        <f t="shared" si="405"/>
        <v>289829.29595412256</v>
      </c>
      <c r="AM4740" s="1">
        <f t="shared" si="404"/>
        <v>0</v>
      </c>
    </row>
    <row r="4741" spans="1:39" x14ac:dyDescent="0.2">
      <c r="A4741" s="24" t="s">
        <v>9512</v>
      </c>
      <c r="B4741" s="36">
        <v>4736</v>
      </c>
      <c r="C4741" s="37">
        <v>43479</v>
      </c>
      <c r="D4741" s="26">
        <v>43466</v>
      </c>
      <c r="E4741" s="38">
        <v>2019</v>
      </c>
      <c r="F4741" s="38" t="s">
        <v>8874</v>
      </c>
      <c r="G4741" s="38">
        <v>14</v>
      </c>
      <c r="H4741" s="39">
        <v>8</v>
      </c>
      <c r="I4741" s="29">
        <v>133175.63145788081</v>
      </c>
      <c r="J4741" s="30">
        <v>468486.18814395688</v>
      </c>
      <c r="K4741" s="30">
        <v>2464485.3260412877</v>
      </c>
      <c r="L4741" s="30">
        <v>3336259.3247907702</v>
      </c>
      <c r="M4741" s="30">
        <v>708778.61833671771</v>
      </c>
      <c r="N4741" s="30">
        <v>1045207.374442863</v>
      </c>
      <c r="O4741" s="31">
        <v>192386.3549074434</v>
      </c>
      <c r="P4741" s="32">
        <v>3306439.5758358859</v>
      </c>
      <c r="Q4741" s="32">
        <v>5042339.2422850328</v>
      </c>
      <c r="R4741" s="32">
        <v>708778.61833671771</v>
      </c>
      <c r="S4741" s="36">
        <v>4736</v>
      </c>
      <c r="T4741" s="33" t="s">
        <v>9513</v>
      </c>
      <c r="U4741" s="34">
        <v>43479</v>
      </c>
      <c r="V4741" s="27" t="s">
        <v>8874</v>
      </c>
      <c r="W4741" s="35">
        <v>276287.29939799273</v>
      </c>
      <c r="X4741" s="35">
        <v>78842.835959003613</v>
      </c>
      <c r="Y4741" s="35">
        <v>129363.38825347178</v>
      </c>
      <c r="Z4741" s="35">
        <v>2455.5899221921013</v>
      </c>
      <c r="AA4741" s="35">
        <v>49316.580373350313</v>
      </c>
      <c r="AB4741" s="35">
        <v>38570.104605593595</v>
      </c>
      <c r="AC4741" s="35">
        <v>10577.093526151693</v>
      </c>
      <c r="AD4741" s="35">
        <v>698.10158119584571</v>
      </c>
      <c r="AE4741" s="35">
        <v>1466.6468300891431</v>
      </c>
      <c r="AG4741" s="1">
        <v>0</v>
      </c>
      <c r="AH4741" s="1">
        <f t="shared" si="401"/>
        <v>698.10158119584571</v>
      </c>
      <c r="AI4741">
        <f t="shared" si="402"/>
        <v>1</v>
      </c>
      <c r="AJ4741" s="1" t="str">
        <f t="shared" si="403"/>
        <v>Winter</v>
      </c>
      <c r="AL4741" s="1">
        <f t="shared" si="405"/>
        <v>0</v>
      </c>
      <c r="AM4741" s="1">
        <f t="shared" si="404"/>
        <v>276287.29939799273</v>
      </c>
    </row>
    <row r="4742" spans="1:39" x14ac:dyDescent="0.2">
      <c r="A4742" s="24" t="s">
        <v>9514</v>
      </c>
      <c r="B4742" s="36">
        <v>4737</v>
      </c>
      <c r="C4742" s="37">
        <v>43479</v>
      </c>
      <c r="D4742" s="26">
        <v>43466</v>
      </c>
      <c r="E4742" s="38">
        <v>2019</v>
      </c>
      <c r="F4742" s="38" t="s">
        <v>8874</v>
      </c>
      <c r="G4742" s="38">
        <v>14</v>
      </c>
      <c r="H4742" s="39">
        <v>9</v>
      </c>
      <c r="I4742" s="29">
        <v>128616.81647524188</v>
      </c>
      <c r="J4742" s="30">
        <v>454343.74876106059</v>
      </c>
      <c r="K4742" s="30">
        <v>2470442.8992555286</v>
      </c>
      <c r="L4742" s="30">
        <v>3322218.3898553555</v>
      </c>
      <c r="M4742" s="30">
        <v>686805.59778899653</v>
      </c>
      <c r="N4742" s="30">
        <v>1048016.5345696312</v>
      </c>
      <c r="O4742" s="31">
        <v>189501.76581964659</v>
      </c>
      <c r="P4742" s="32">
        <v>3285865.313519767</v>
      </c>
      <c r="Q4742" s="32">
        <v>5014080.4390056944</v>
      </c>
      <c r="R4742" s="32">
        <v>686805.59778899653</v>
      </c>
      <c r="S4742" s="36">
        <v>4737</v>
      </c>
      <c r="T4742" s="33" t="s">
        <v>9515</v>
      </c>
      <c r="U4742" s="34">
        <v>43479</v>
      </c>
      <c r="V4742" s="27" t="s">
        <v>8874</v>
      </c>
      <c r="W4742" s="35">
        <v>268960.94152484636</v>
      </c>
      <c r="X4742" s="35">
        <v>83085.254836645632</v>
      </c>
      <c r="Y4742" s="35">
        <v>134632.8174901907</v>
      </c>
      <c r="Z4742" s="35">
        <v>2555.6148017510527</v>
      </c>
      <c r="AA4742" s="35">
        <v>49199.992712893218</v>
      </c>
      <c r="AB4742" s="35">
        <v>38964.460884659762</v>
      </c>
      <c r="AC4742" s="35">
        <v>10855.914531842867</v>
      </c>
      <c r="AD4742" s="35">
        <v>698.10158119584571</v>
      </c>
      <c r="AE4742" s="35">
        <v>31.265021325374207</v>
      </c>
      <c r="AG4742" s="1">
        <v>0</v>
      </c>
      <c r="AH4742" s="1">
        <f t="shared" si="401"/>
        <v>698.10158119584571</v>
      </c>
      <c r="AI4742">
        <f t="shared" si="402"/>
        <v>1</v>
      </c>
      <c r="AJ4742" s="1" t="str">
        <f t="shared" si="403"/>
        <v>Winter</v>
      </c>
      <c r="AL4742" s="1">
        <f t="shared" si="405"/>
        <v>0</v>
      </c>
      <c r="AM4742" s="1">
        <f t="shared" si="404"/>
        <v>268960.94152484636</v>
      </c>
    </row>
    <row r="4743" spans="1:39" x14ac:dyDescent="0.2">
      <c r="A4743" s="24" t="s">
        <v>9516</v>
      </c>
      <c r="B4743" s="36">
        <v>4738</v>
      </c>
      <c r="C4743" s="37">
        <v>43479</v>
      </c>
      <c r="D4743" s="26">
        <v>43466</v>
      </c>
      <c r="E4743" s="38">
        <v>2019</v>
      </c>
      <c r="F4743" s="38" t="s">
        <v>8874</v>
      </c>
      <c r="G4743" s="38">
        <v>14</v>
      </c>
      <c r="H4743" s="39">
        <v>10</v>
      </c>
      <c r="I4743" s="29">
        <v>124317.07009416282</v>
      </c>
      <c r="J4743" s="30">
        <v>452253.33021976124</v>
      </c>
      <c r="K4743" s="30">
        <v>2398140.9289753102</v>
      </c>
      <c r="L4743" s="30">
        <v>3281417.0584617048</v>
      </c>
      <c r="M4743" s="30">
        <v>692456.61427940486</v>
      </c>
      <c r="N4743" s="30">
        <v>1035950.20419811</v>
      </c>
      <c r="O4743" s="31">
        <v>189469.38915146675</v>
      </c>
      <c r="P4743" s="32">
        <v>3214914.6133488775</v>
      </c>
      <c r="Q4743" s="32">
        <v>4959089.9820310427</v>
      </c>
      <c r="R4743" s="32">
        <v>692456.61427940486</v>
      </c>
      <c r="S4743" s="36">
        <v>4738</v>
      </c>
      <c r="T4743" s="33" t="s">
        <v>9517</v>
      </c>
      <c r="U4743" s="34">
        <v>43479</v>
      </c>
      <c r="V4743" s="27" t="s">
        <v>8874</v>
      </c>
      <c r="W4743" s="35">
        <v>306475.42728362692</v>
      </c>
      <c r="X4743" s="35">
        <v>90268.178506145938</v>
      </c>
      <c r="Y4743" s="35">
        <v>134103.08121509221</v>
      </c>
      <c r="Z4743" s="35">
        <v>2545.5592900942102</v>
      </c>
      <c r="AA4743" s="35">
        <v>49044.542498950432</v>
      </c>
      <c r="AB4743" s="35">
        <v>39915.866820734838</v>
      </c>
      <c r="AC4743" s="35">
        <v>10948.592480590265</v>
      </c>
      <c r="AD4743" s="35">
        <v>698.10158119584571</v>
      </c>
      <c r="AE4743" s="35">
        <v>0</v>
      </c>
      <c r="AG4743" s="1">
        <v>0</v>
      </c>
      <c r="AH4743" s="1">
        <f t="shared" ref="AH4743:AH4806" si="406">AD4743-AG4743</f>
        <v>698.10158119584571</v>
      </c>
      <c r="AI4743">
        <f t="shared" ref="AI4743:AI4806" si="407">MONTH(U4743)</f>
        <v>1</v>
      </c>
      <c r="AJ4743" s="1" t="str">
        <f t="shared" ref="AJ4743:AJ4806" si="408">IF(AND(AI4743&gt;5,AI4743&lt;10),"Summer","Winter")</f>
        <v>Winter</v>
      </c>
      <c r="AL4743" s="1">
        <f t="shared" si="405"/>
        <v>0</v>
      </c>
      <c r="AM4743" s="1">
        <f t="shared" ref="AM4743:AM4806" si="409">W4743-AL4743</f>
        <v>306475.42728362692</v>
      </c>
    </row>
    <row r="4744" spans="1:39" x14ac:dyDescent="0.2">
      <c r="A4744" s="24" t="s">
        <v>9518</v>
      </c>
      <c r="B4744" s="36">
        <v>4739</v>
      </c>
      <c r="C4744" s="37">
        <v>43479</v>
      </c>
      <c r="D4744" s="26">
        <v>43466</v>
      </c>
      <c r="E4744" s="38">
        <v>2019</v>
      </c>
      <c r="F4744" s="38" t="s">
        <v>8874</v>
      </c>
      <c r="G4744" s="38">
        <v>14</v>
      </c>
      <c r="H4744" s="39">
        <v>11</v>
      </c>
      <c r="I4744" s="29">
        <v>113498.79088606795</v>
      </c>
      <c r="J4744" s="30">
        <v>436266.47007961717</v>
      </c>
      <c r="K4744" s="30">
        <v>2318634.6390813757</v>
      </c>
      <c r="L4744" s="30">
        <v>3210531.5129399067</v>
      </c>
      <c r="M4744" s="30">
        <v>688754.76231069304</v>
      </c>
      <c r="N4744" s="30">
        <v>1028283.9624478449</v>
      </c>
      <c r="O4744" s="31">
        <v>185281.10996719034</v>
      </c>
      <c r="P4744" s="32">
        <v>3120888.1922781365</v>
      </c>
      <c r="Q4744" s="32">
        <v>4860363.0554345595</v>
      </c>
      <c r="R4744" s="32">
        <v>688754.76231069304</v>
      </c>
      <c r="S4744" s="36">
        <v>4739</v>
      </c>
      <c r="T4744" s="33" t="s">
        <v>9519</v>
      </c>
      <c r="U4744" s="34">
        <v>43479</v>
      </c>
      <c r="V4744" s="27" t="s">
        <v>8874</v>
      </c>
      <c r="W4744" s="35">
        <v>308807.78809811344</v>
      </c>
      <c r="X4744" s="35">
        <v>93984.199961686245</v>
      </c>
      <c r="Y4744" s="35">
        <v>132069.53852547138</v>
      </c>
      <c r="Z4744" s="35">
        <v>2506.958361327594</v>
      </c>
      <c r="AA4744" s="35">
        <v>48772.504624550544</v>
      </c>
      <c r="AB4744" s="35">
        <v>40671.710711110827</v>
      </c>
      <c r="AC4744" s="35">
        <v>10917.582447191429</v>
      </c>
      <c r="AD4744" s="35">
        <v>698.10158119584571</v>
      </c>
      <c r="AE4744" s="35">
        <v>0</v>
      </c>
      <c r="AG4744" s="1">
        <v>0</v>
      </c>
      <c r="AH4744" s="1">
        <f t="shared" si="406"/>
        <v>698.10158119584571</v>
      </c>
      <c r="AI4744">
        <f t="shared" si="407"/>
        <v>1</v>
      </c>
      <c r="AJ4744" s="1" t="str">
        <f t="shared" si="408"/>
        <v>Winter</v>
      </c>
      <c r="AL4744" s="1">
        <f t="shared" si="405"/>
        <v>0</v>
      </c>
      <c r="AM4744" s="1">
        <f t="shared" si="409"/>
        <v>308807.78809811344</v>
      </c>
    </row>
    <row r="4745" spans="1:39" x14ac:dyDescent="0.2">
      <c r="A4745" s="24" t="s">
        <v>9520</v>
      </c>
      <c r="B4745" s="36">
        <v>4740</v>
      </c>
      <c r="C4745" s="37">
        <v>43479</v>
      </c>
      <c r="D4745" s="26">
        <v>43466</v>
      </c>
      <c r="E4745" s="38">
        <v>2019</v>
      </c>
      <c r="F4745" s="38" t="s">
        <v>8874</v>
      </c>
      <c r="G4745" s="38">
        <v>14</v>
      </c>
      <c r="H4745" s="39">
        <v>12</v>
      </c>
      <c r="I4745" s="29">
        <v>104424.13460207109</v>
      </c>
      <c r="J4745" s="30">
        <v>428215.64326560125</v>
      </c>
      <c r="K4745" s="30">
        <v>2213102.7763264282</v>
      </c>
      <c r="L4745" s="30">
        <v>3165767.2619459578</v>
      </c>
      <c r="M4745" s="30">
        <v>678990.43165103078</v>
      </c>
      <c r="N4745" s="30">
        <v>1006259.1980425018</v>
      </c>
      <c r="O4745" s="31">
        <v>181284.68673755642</v>
      </c>
      <c r="P4745" s="32">
        <v>2996517.3425795301</v>
      </c>
      <c r="Q4745" s="32">
        <v>4781526.7899916172</v>
      </c>
      <c r="R4745" s="32">
        <v>678990.43165103078</v>
      </c>
      <c r="S4745" s="36">
        <v>4740</v>
      </c>
      <c r="T4745" s="33" t="s">
        <v>9521</v>
      </c>
      <c r="U4745" s="34">
        <v>43479</v>
      </c>
      <c r="V4745" s="27" t="s">
        <v>8874</v>
      </c>
      <c r="W4745" s="35">
        <v>282512.00060033909</v>
      </c>
      <c r="X4745" s="35">
        <v>92253.113511366173</v>
      </c>
      <c r="Y4745" s="35">
        <v>132443.0571216</v>
      </c>
      <c r="Z4745" s="35">
        <v>2514.0485319917052</v>
      </c>
      <c r="AA4745" s="35">
        <v>48889.092285007639</v>
      </c>
      <c r="AB4745" s="35">
        <v>39917.779470600282</v>
      </c>
      <c r="AC4745" s="35">
        <v>10500.863117133355</v>
      </c>
      <c r="AD4745" s="35">
        <v>698.10158119584571</v>
      </c>
      <c r="AE4745" s="35">
        <v>0</v>
      </c>
      <c r="AG4745" s="1">
        <v>0</v>
      </c>
      <c r="AH4745" s="1">
        <f t="shared" si="406"/>
        <v>698.10158119584571</v>
      </c>
      <c r="AI4745">
        <f t="shared" si="407"/>
        <v>1</v>
      </c>
      <c r="AJ4745" s="1" t="str">
        <f t="shared" si="408"/>
        <v>Winter</v>
      </c>
      <c r="AL4745" s="1">
        <f t="shared" si="405"/>
        <v>0</v>
      </c>
      <c r="AM4745" s="1">
        <f t="shared" si="409"/>
        <v>282512.00060033909</v>
      </c>
    </row>
    <row r="4746" spans="1:39" x14ac:dyDescent="0.2">
      <c r="A4746" s="24" t="s">
        <v>9522</v>
      </c>
      <c r="B4746" s="36">
        <v>4741</v>
      </c>
      <c r="C4746" s="37">
        <v>43479</v>
      </c>
      <c r="D4746" s="26">
        <v>43466</v>
      </c>
      <c r="E4746" s="38">
        <v>2019</v>
      </c>
      <c r="F4746" s="38" t="s">
        <v>8874</v>
      </c>
      <c r="G4746" s="38">
        <v>14</v>
      </c>
      <c r="H4746" s="39">
        <v>13</v>
      </c>
      <c r="I4746" s="29">
        <v>101206.49125062897</v>
      </c>
      <c r="J4746" s="30">
        <v>426007.91876641486</v>
      </c>
      <c r="K4746" s="30">
        <v>2122343.8866697242</v>
      </c>
      <c r="L4746" s="30">
        <v>3139578.3263090434</v>
      </c>
      <c r="M4746" s="30">
        <v>675423.13391686755</v>
      </c>
      <c r="N4746" s="30">
        <v>997703.47990659624</v>
      </c>
      <c r="O4746" s="31">
        <v>179898.51115132321</v>
      </c>
      <c r="P4746" s="32">
        <v>2898973.5118372208</v>
      </c>
      <c r="Q4746" s="32">
        <v>4743188.236133378</v>
      </c>
      <c r="R4746" s="32">
        <v>675423.13391686755</v>
      </c>
      <c r="S4746" s="36">
        <v>4741</v>
      </c>
      <c r="T4746" s="33" t="s">
        <v>9523</v>
      </c>
      <c r="U4746" s="34">
        <v>43479</v>
      </c>
      <c r="V4746" s="27" t="s">
        <v>8874</v>
      </c>
      <c r="W4746" s="35">
        <v>293195.63650679565</v>
      </c>
      <c r="X4746" s="35">
        <v>90359.546157305987</v>
      </c>
      <c r="Y4746" s="35">
        <v>132820.67376939522</v>
      </c>
      <c r="Z4746" s="35">
        <v>2521.2164923187884</v>
      </c>
      <c r="AA4746" s="35">
        <v>48889.092285007639</v>
      </c>
      <c r="AB4746" s="35">
        <v>41005.772041939526</v>
      </c>
      <c r="AC4746" s="35">
        <v>10435.114389340797</v>
      </c>
      <c r="AD4746" s="35">
        <v>698.10158119584571</v>
      </c>
      <c r="AE4746" s="35">
        <v>0</v>
      </c>
      <c r="AG4746" s="1">
        <v>0</v>
      </c>
      <c r="AH4746" s="1">
        <f t="shared" si="406"/>
        <v>698.10158119584571</v>
      </c>
      <c r="AI4746">
        <f t="shared" si="407"/>
        <v>1</v>
      </c>
      <c r="AJ4746" s="1" t="str">
        <f t="shared" si="408"/>
        <v>Winter</v>
      </c>
      <c r="AL4746" s="1">
        <f t="shared" si="405"/>
        <v>0</v>
      </c>
      <c r="AM4746" s="1">
        <f t="shared" si="409"/>
        <v>293195.63650679565</v>
      </c>
    </row>
    <row r="4747" spans="1:39" x14ac:dyDescent="0.2">
      <c r="A4747" s="24" t="s">
        <v>9524</v>
      </c>
      <c r="B4747" s="36">
        <v>4742</v>
      </c>
      <c r="C4747" s="37">
        <v>43479</v>
      </c>
      <c r="D4747" s="26">
        <v>43466</v>
      </c>
      <c r="E4747" s="38">
        <v>2019</v>
      </c>
      <c r="F4747" s="38" t="s">
        <v>8874</v>
      </c>
      <c r="G4747" s="38">
        <v>14</v>
      </c>
      <c r="H4747" s="39">
        <v>14</v>
      </c>
      <c r="I4747" s="29">
        <v>94786.576993437484</v>
      </c>
      <c r="J4747" s="30">
        <v>419179.61693234718</v>
      </c>
      <c r="K4747" s="30">
        <v>2029306.072661174</v>
      </c>
      <c r="L4747" s="30">
        <v>3160613.9975472479</v>
      </c>
      <c r="M4747" s="30">
        <v>674143.75506512728</v>
      </c>
      <c r="N4747" s="30">
        <v>997198.32211758359</v>
      </c>
      <c r="O4747" s="31">
        <v>181841.49757226009</v>
      </c>
      <c r="P4747" s="32">
        <v>2798236.4047197388</v>
      </c>
      <c r="Q4747" s="32">
        <v>4758833.4341694396</v>
      </c>
      <c r="R4747" s="32">
        <v>674143.75506512728</v>
      </c>
      <c r="S4747" s="36">
        <v>4742</v>
      </c>
      <c r="T4747" s="33" t="s">
        <v>9525</v>
      </c>
      <c r="U4747" s="34">
        <v>43479</v>
      </c>
      <c r="V4747" s="27" t="s">
        <v>8874</v>
      </c>
      <c r="W4747" s="35">
        <v>267523.18917782884</v>
      </c>
      <c r="X4747" s="35">
        <v>89849.819663266258</v>
      </c>
      <c r="Y4747" s="35">
        <v>130049.55003850714</v>
      </c>
      <c r="Z4747" s="35">
        <v>2468.6147199117213</v>
      </c>
      <c r="AA4747" s="35">
        <v>49199.992712893218</v>
      </c>
      <c r="AB4747" s="35">
        <v>40825.729540192006</v>
      </c>
      <c r="AC4747" s="35">
        <v>10369.71781299734</v>
      </c>
      <c r="AD4747" s="35">
        <v>698.10158119584571</v>
      </c>
      <c r="AE4747" s="35">
        <v>0</v>
      </c>
      <c r="AG4747" s="1">
        <v>0</v>
      </c>
      <c r="AH4747" s="1">
        <f t="shared" si="406"/>
        <v>698.10158119584571</v>
      </c>
      <c r="AI4747">
        <f t="shared" si="407"/>
        <v>1</v>
      </c>
      <c r="AJ4747" s="1" t="str">
        <f t="shared" si="408"/>
        <v>Winter</v>
      </c>
      <c r="AL4747" s="1">
        <f t="shared" si="405"/>
        <v>0</v>
      </c>
      <c r="AM4747" s="1">
        <f t="shared" si="409"/>
        <v>267523.18917782884</v>
      </c>
    </row>
    <row r="4748" spans="1:39" x14ac:dyDescent="0.2">
      <c r="A4748" s="24" t="s">
        <v>9526</v>
      </c>
      <c r="B4748" s="36">
        <v>4743</v>
      </c>
      <c r="C4748" s="37">
        <v>43479</v>
      </c>
      <c r="D4748" s="26">
        <v>43466</v>
      </c>
      <c r="E4748" s="38">
        <v>2019</v>
      </c>
      <c r="F4748" s="38" t="s">
        <v>8874</v>
      </c>
      <c r="G4748" s="38">
        <v>14</v>
      </c>
      <c r="H4748" s="39">
        <v>15</v>
      </c>
      <c r="I4748" s="29">
        <v>93849.95761836553</v>
      </c>
      <c r="J4748" s="30">
        <v>422019.594501474</v>
      </c>
      <c r="K4748" s="30">
        <v>1970058.1354532666</v>
      </c>
      <c r="L4748" s="30">
        <v>3196335.1671686736</v>
      </c>
      <c r="M4748" s="30">
        <v>666741.64821673732</v>
      </c>
      <c r="N4748" s="30">
        <v>979025.17299201025</v>
      </c>
      <c r="O4748" s="31">
        <v>178951.01344673167</v>
      </c>
      <c r="P4748" s="32">
        <v>2730649.7412883695</v>
      </c>
      <c r="Q4748" s="32">
        <v>4776330.9481088892</v>
      </c>
      <c r="R4748" s="32">
        <v>666741.64821673732</v>
      </c>
      <c r="S4748" s="36">
        <v>4743</v>
      </c>
      <c r="T4748" s="33" t="s">
        <v>9527</v>
      </c>
      <c r="U4748" s="34">
        <v>43479</v>
      </c>
      <c r="V4748" s="27" t="s">
        <v>8874</v>
      </c>
      <c r="W4748" s="35">
        <v>243470.08325976314</v>
      </c>
      <c r="X4748" s="35">
        <v>87035.661296980354</v>
      </c>
      <c r="Y4748" s="35">
        <v>126597.71805771849</v>
      </c>
      <c r="Z4748" s="35">
        <v>2403.0916693827976</v>
      </c>
      <c r="AA4748" s="35">
        <v>48927.954838493337</v>
      </c>
      <c r="AB4748" s="35">
        <v>39986.936379906525</v>
      </c>
      <c r="AC4748" s="35">
        <v>10141.150874756086</v>
      </c>
      <c r="AD4748" s="35">
        <v>698.10158119584571</v>
      </c>
      <c r="AE4748" s="35">
        <v>0</v>
      </c>
      <c r="AG4748" s="1">
        <v>0</v>
      </c>
      <c r="AH4748" s="1">
        <f t="shared" si="406"/>
        <v>698.10158119584571</v>
      </c>
      <c r="AI4748">
        <f t="shared" si="407"/>
        <v>1</v>
      </c>
      <c r="AJ4748" s="1" t="str">
        <f t="shared" si="408"/>
        <v>Winter</v>
      </c>
      <c r="AL4748" s="1">
        <f t="shared" si="405"/>
        <v>0</v>
      </c>
      <c r="AM4748" s="1">
        <f t="shared" si="409"/>
        <v>243470.08325976314</v>
      </c>
    </row>
    <row r="4749" spans="1:39" x14ac:dyDescent="0.2">
      <c r="A4749" s="24" t="s">
        <v>9528</v>
      </c>
      <c r="B4749" s="36">
        <v>4744</v>
      </c>
      <c r="C4749" s="37">
        <v>43479</v>
      </c>
      <c r="D4749" s="26">
        <v>43466</v>
      </c>
      <c r="E4749" s="38">
        <v>2019</v>
      </c>
      <c r="F4749" s="38" t="s">
        <v>8874</v>
      </c>
      <c r="G4749" s="38">
        <v>14</v>
      </c>
      <c r="H4749" s="39">
        <v>16</v>
      </c>
      <c r="I4749" s="29">
        <v>95254.014827969848</v>
      </c>
      <c r="J4749" s="30">
        <v>426304.47529651079</v>
      </c>
      <c r="K4749" s="30">
        <v>1955026.2023192965</v>
      </c>
      <c r="L4749" s="30">
        <v>3282113.2940274645</v>
      </c>
      <c r="M4749" s="30">
        <v>681078.63176059222</v>
      </c>
      <c r="N4749" s="30">
        <v>988257.83962812787</v>
      </c>
      <c r="O4749" s="31">
        <v>179811.93616680364</v>
      </c>
      <c r="P4749" s="32">
        <v>2731358.8489078586</v>
      </c>
      <c r="Q4749" s="32">
        <v>4876487.5451189065</v>
      </c>
      <c r="R4749" s="32">
        <v>681078.63176059222</v>
      </c>
      <c r="S4749" s="36">
        <v>4744</v>
      </c>
      <c r="T4749" s="33" t="s">
        <v>9529</v>
      </c>
      <c r="U4749" s="34">
        <v>43479</v>
      </c>
      <c r="V4749" s="27" t="s">
        <v>8874</v>
      </c>
      <c r="W4749" s="35">
        <v>256975.79470292831</v>
      </c>
      <c r="X4749" s="35">
        <v>83439.750199991016</v>
      </c>
      <c r="Y4749" s="35">
        <v>124947.01380843912</v>
      </c>
      <c r="Z4749" s="35">
        <v>2371.7578215779781</v>
      </c>
      <c r="AA4749" s="35">
        <v>49161.130159407519</v>
      </c>
      <c r="AB4749" s="35">
        <v>39087.182709750821</v>
      </c>
      <c r="AC4749" s="35">
        <v>9046.1466231189825</v>
      </c>
      <c r="AD4749" s="35">
        <v>698.10158119584571</v>
      </c>
      <c r="AE4749" s="35">
        <v>0</v>
      </c>
      <c r="AG4749" s="1">
        <v>0</v>
      </c>
      <c r="AH4749" s="1">
        <f t="shared" si="406"/>
        <v>698.10158119584571</v>
      </c>
      <c r="AI4749">
        <f t="shared" si="407"/>
        <v>1</v>
      </c>
      <c r="AJ4749" s="1" t="str">
        <f t="shared" si="408"/>
        <v>Winter</v>
      </c>
      <c r="AL4749" s="1">
        <f t="shared" si="405"/>
        <v>256975.79470292831</v>
      </c>
      <c r="AM4749" s="1">
        <f t="shared" si="409"/>
        <v>0</v>
      </c>
    </row>
    <row r="4750" spans="1:39" x14ac:dyDescent="0.2">
      <c r="A4750" s="24" t="s">
        <v>9530</v>
      </c>
      <c r="B4750" s="36">
        <v>4745</v>
      </c>
      <c r="C4750" s="37">
        <v>43479</v>
      </c>
      <c r="D4750" s="26">
        <v>43466</v>
      </c>
      <c r="E4750" s="38">
        <v>2019</v>
      </c>
      <c r="F4750" s="38" t="s">
        <v>8874</v>
      </c>
      <c r="G4750" s="38">
        <v>14</v>
      </c>
      <c r="H4750" s="39">
        <v>17</v>
      </c>
      <c r="I4750" s="29">
        <v>102705.85513103624</v>
      </c>
      <c r="J4750" s="30">
        <v>445743.11926812003</v>
      </c>
      <c r="K4750" s="30">
        <v>2044008.2689649404</v>
      </c>
      <c r="L4750" s="30">
        <v>3441187.7089053686</v>
      </c>
      <c r="M4750" s="30">
        <v>699075.6650689285</v>
      </c>
      <c r="N4750" s="30">
        <v>1031476.6418138826</v>
      </c>
      <c r="O4750" s="31">
        <v>188145.03039213573</v>
      </c>
      <c r="P4750" s="32">
        <v>2845789.7891649054</v>
      </c>
      <c r="Q4750" s="32">
        <v>5106552.5003795074</v>
      </c>
      <c r="R4750" s="32">
        <v>699075.6650689285</v>
      </c>
      <c r="S4750" s="36">
        <v>4745</v>
      </c>
      <c r="T4750" s="33" t="s">
        <v>9531</v>
      </c>
      <c r="U4750" s="34">
        <v>43479</v>
      </c>
      <c r="V4750" s="27" t="s">
        <v>8874</v>
      </c>
      <c r="W4750" s="35">
        <v>304163.64399377618</v>
      </c>
      <c r="X4750" s="35">
        <v>83540.043986299366</v>
      </c>
      <c r="Y4750" s="35">
        <v>118065.63147540484</v>
      </c>
      <c r="Z4750" s="35">
        <v>2241.134672819378</v>
      </c>
      <c r="AA4750" s="35">
        <v>49005.679945464726</v>
      </c>
      <c r="AB4750" s="35">
        <v>37669.195618051366</v>
      </c>
      <c r="AC4750" s="35">
        <v>8644.5490858229496</v>
      </c>
      <c r="AD4750" s="35">
        <v>698.10158119584571</v>
      </c>
      <c r="AE4750" s="35">
        <v>780.58509867011651</v>
      </c>
      <c r="AG4750" s="1">
        <v>0</v>
      </c>
      <c r="AH4750" s="1">
        <f t="shared" si="406"/>
        <v>698.10158119584571</v>
      </c>
      <c r="AI4750">
        <f t="shared" si="407"/>
        <v>1</v>
      </c>
      <c r="AJ4750" s="1" t="str">
        <f t="shared" si="408"/>
        <v>Winter</v>
      </c>
      <c r="AL4750" s="1">
        <f t="shared" si="405"/>
        <v>304163.64399377618</v>
      </c>
      <c r="AM4750" s="1">
        <f t="shared" si="409"/>
        <v>0</v>
      </c>
    </row>
    <row r="4751" spans="1:39" x14ac:dyDescent="0.2">
      <c r="A4751" s="24" t="s">
        <v>9532</v>
      </c>
      <c r="B4751" s="36">
        <v>4746</v>
      </c>
      <c r="C4751" s="37">
        <v>43479</v>
      </c>
      <c r="D4751" s="26">
        <v>43466</v>
      </c>
      <c r="E4751" s="38">
        <v>2019</v>
      </c>
      <c r="F4751" s="38" t="s">
        <v>8874</v>
      </c>
      <c r="G4751" s="38">
        <v>14</v>
      </c>
      <c r="H4751" s="39">
        <v>18</v>
      </c>
      <c r="I4751" s="29">
        <v>115283.81929843273</v>
      </c>
      <c r="J4751" s="30">
        <v>444950.67520985246</v>
      </c>
      <c r="K4751" s="30">
        <v>2218947.8624229655</v>
      </c>
      <c r="L4751" s="30">
        <v>3516071.3391331066</v>
      </c>
      <c r="M4751" s="30">
        <v>717539.97708334937</v>
      </c>
      <c r="N4751" s="30">
        <v>1031114.2754935713</v>
      </c>
      <c r="O4751" s="31">
        <v>189430.45888276625</v>
      </c>
      <c r="P4751" s="32">
        <v>3051771.6588047473</v>
      </c>
      <c r="Q4751" s="32">
        <v>5181566.7487192973</v>
      </c>
      <c r="R4751" s="32">
        <v>717539.97708334937</v>
      </c>
      <c r="S4751" s="36">
        <v>4746</v>
      </c>
      <c r="T4751" s="33" t="s">
        <v>9533</v>
      </c>
      <c r="U4751" s="34">
        <v>43479</v>
      </c>
      <c r="V4751" s="27" t="s">
        <v>8874</v>
      </c>
      <c r="W4751" s="35">
        <v>323905.78185763879</v>
      </c>
      <c r="X4751" s="35">
        <v>76244.413562169138</v>
      </c>
      <c r="Y4751" s="35">
        <v>115572.02044239358</v>
      </c>
      <c r="Z4751" s="35">
        <v>2193.8006766617355</v>
      </c>
      <c r="AA4751" s="35">
        <v>49044.542498950432</v>
      </c>
      <c r="AB4751" s="35">
        <v>36908.448374797932</v>
      </c>
      <c r="AC4751" s="35">
        <v>8839.1644913980908</v>
      </c>
      <c r="AD4751" s="35">
        <v>698.10158119584571</v>
      </c>
      <c r="AE4751" s="35">
        <v>2216.1749941267331</v>
      </c>
      <c r="AG4751" s="1">
        <v>0</v>
      </c>
      <c r="AH4751" s="1">
        <f t="shared" si="406"/>
        <v>698.10158119584571</v>
      </c>
      <c r="AI4751">
        <f t="shared" si="407"/>
        <v>1</v>
      </c>
      <c r="AJ4751" s="1" t="str">
        <f t="shared" si="408"/>
        <v>Winter</v>
      </c>
      <c r="AL4751" s="1">
        <f t="shared" si="405"/>
        <v>323905.78185763879</v>
      </c>
      <c r="AM4751" s="1">
        <f t="shared" si="409"/>
        <v>0</v>
      </c>
    </row>
    <row r="4752" spans="1:39" x14ac:dyDescent="0.2">
      <c r="A4752" s="24" t="s">
        <v>9534</v>
      </c>
      <c r="B4752" s="36">
        <v>4747</v>
      </c>
      <c r="C4752" s="37">
        <v>43479</v>
      </c>
      <c r="D4752" s="26">
        <v>43466</v>
      </c>
      <c r="E4752" s="38">
        <v>2019</v>
      </c>
      <c r="F4752" s="38" t="s">
        <v>8874</v>
      </c>
      <c r="G4752" s="38">
        <v>14</v>
      </c>
      <c r="H4752" s="39">
        <v>19</v>
      </c>
      <c r="I4752" s="29">
        <v>115916.75653849868</v>
      </c>
      <c r="J4752" s="30">
        <v>454790.59623898205</v>
      </c>
      <c r="K4752" s="30">
        <v>2239448.0488639465</v>
      </c>
      <c r="L4752" s="30">
        <v>3480754.3539214754</v>
      </c>
      <c r="M4752" s="30">
        <v>706966.45223627938</v>
      </c>
      <c r="N4752" s="30">
        <v>1035195.8001736512</v>
      </c>
      <c r="O4752" s="31">
        <v>189608.33889396494</v>
      </c>
      <c r="P4752" s="32">
        <v>3062331.2576387245</v>
      </c>
      <c r="Q4752" s="32">
        <v>5160349.0892280731</v>
      </c>
      <c r="R4752" s="32">
        <v>706966.45223627938</v>
      </c>
      <c r="S4752" s="36">
        <v>4747</v>
      </c>
      <c r="T4752" s="33" t="s">
        <v>9535</v>
      </c>
      <c r="U4752" s="34">
        <v>43479</v>
      </c>
      <c r="V4752" s="27" t="s">
        <v>8874</v>
      </c>
      <c r="W4752" s="35">
        <v>320234.3403792496</v>
      </c>
      <c r="X4752" s="35">
        <v>73413.605961919035</v>
      </c>
      <c r="Y4752" s="35">
        <v>113966.36052674655</v>
      </c>
      <c r="Z4752" s="35">
        <v>2163.3218653027971</v>
      </c>
      <c r="AA4752" s="35">
        <v>48655.916964093449</v>
      </c>
      <c r="AB4752" s="35">
        <v>36355.232718353822</v>
      </c>
      <c r="AC4752" s="35">
        <v>8698.5732453914316</v>
      </c>
      <c r="AD4752" s="35">
        <v>698.10158119584571</v>
      </c>
      <c r="AE4752" s="35">
        <v>2247.3359720556837</v>
      </c>
      <c r="AG4752" s="1">
        <v>0</v>
      </c>
      <c r="AH4752" s="1">
        <f t="shared" si="406"/>
        <v>698.10158119584571</v>
      </c>
      <c r="AI4752">
        <f t="shared" si="407"/>
        <v>1</v>
      </c>
      <c r="AJ4752" s="1" t="str">
        <f t="shared" si="408"/>
        <v>Winter</v>
      </c>
      <c r="AL4752" s="1">
        <f t="shared" si="405"/>
        <v>320234.3403792496</v>
      </c>
      <c r="AM4752" s="1">
        <f t="shared" si="409"/>
        <v>0</v>
      </c>
    </row>
    <row r="4753" spans="1:39" x14ac:dyDescent="0.2">
      <c r="A4753" s="24" t="s">
        <v>9536</v>
      </c>
      <c r="B4753" s="36">
        <v>4748</v>
      </c>
      <c r="C4753" s="37">
        <v>43479</v>
      </c>
      <c r="D4753" s="26">
        <v>43466</v>
      </c>
      <c r="E4753" s="38">
        <v>2019</v>
      </c>
      <c r="F4753" s="38" t="s">
        <v>8874</v>
      </c>
      <c r="G4753" s="38">
        <v>14</v>
      </c>
      <c r="H4753" s="39">
        <v>20</v>
      </c>
      <c r="I4753" s="29">
        <v>114812.35816606127</v>
      </c>
      <c r="J4753" s="30">
        <v>450894.58373730164</v>
      </c>
      <c r="K4753" s="30">
        <v>2204665.6522631524</v>
      </c>
      <c r="L4753" s="30">
        <v>3400782.0609858329</v>
      </c>
      <c r="M4753" s="30">
        <v>702566.80149067671</v>
      </c>
      <c r="N4753" s="30">
        <v>1025188.5712831599</v>
      </c>
      <c r="O4753" s="31">
        <v>190633.15567323877</v>
      </c>
      <c r="P4753" s="32">
        <v>3022044.8119198903</v>
      </c>
      <c r="Q4753" s="32">
        <v>5067498.3716795333</v>
      </c>
      <c r="R4753" s="32">
        <v>702566.80149067671</v>
      </c>
      <c r="S4753" s="36">
        <v>4748</v>
      </c>
      <c r="T4753" s="33" t="s">
        <v>9537</v>
      </c>
      <c r="U4753" s="34">
        <v>43479</v>
      </c>
      <c r="V4753" s="27" t="s">
        <v>8874</v>
      </c>
      <c r="W4753" s="35">
        <v>346714.80006605166</v>
      </c>
      <c r="X4753" s="35">
        <v>69409.839909765404</v>
      </c>
      <c r="Y4753" s="35">
        <v>113321.32030534389</v>
      </c>
      <c r="Z4753" s="35">
        <v>2151.077641581775</v>
      </c>
      <c r="AA4753" s="35">
        <v>48811.367178036242</v>
      </c>
      <c r="AB4753" s="35">
        <v>36586.752639945982</v>
      </c>
      <c r="AC4753" s="35">
        <v>8543.99951866013</v>
      </c>
      <c r="AD4753" s="35">
        <v>698.10158119584571</v>
      </c>
      <c r="AE4753" s="35">
        <v>2247.3359720556837</v>
      </c>
      <c r="AG4753" s="1">
        <v>0</v>
      </c>
      <c r="AH4753" s="1">
        <f t="shared" si="406"/>
        <v>698.10158119584571</v>
      </c>
      <c r="AI4753">
        <f t="shared" si="407"/>
        <v>1</v>
      </c>
      <c r="AJ4753" s="1" t="str">
        <f t="shared" si="408"/>
        <v>Winter</v>
      </c>
      <c r="AL4753" s="1">
        <f t="shared" si="405"/>
        <v>346714.80006605166</v>
      </c>
      <c r="AM4753" s="1">
        <f t="shared" si="409"/>
        <v>0</v>
      </c>
    </row>
    <row r="4754" spans="1:39" x14ac:dyDescent="0.2">
      <c r="A4754" s="24" t="s">
        <v>9538</v>
      </c>
      <c r="B4754" s="36">
        <v>4749</v>
      </c>
      <c r="C4754" s="37">
        <v>43479</v>
      </c>
      <c r="D4754" s="26">
        <v>43466</v>
      </c>
      <c r="E4754" s="38">
        <v>2019</v>
      </c>
      <c r="F4754" s="38" t="s">
        <v>8874</v>
      </c>
      <c r="G4754" s="38">
        <v>14</v>
      </c>
      <c r="H4754" s="39">
        <v>21</v>
      </c>
      <c r="I4754" s="29">
        <v>111133.46355345467</v>
      </c>
      <c r="J4754" s="30">
        <v>442478.51396825787</v>
      </c>
      <c r="K4754" s="30">
        <v>2127371.883130312</v>
      </c>
      <c r="L4754" s="30">
        <v>3283148.6435512085</v>
      </c>
      <c r="M4754" s="30">
        <v>671865.66664793238</v>
      </c>
      <c r="N4754" s="30">
        <v>1006138.8406682736</v>
      </c>
      <c r="O4754" s="31">
        <v>190911.6626774038</v>
      </c>
      <c r="P4754" s="32">
        <v>2910371.0133316992</v>
      </c>
      <c r="Q4754" s="32">
        <v>4922677.6608651439</v>
      </c>
      <c r="R4754" s="32">
        <v>671865.66664793238</v>
      </c>
      <c r="S4754" s="36">
        <v>4749</v>
      </c>
      <c r="T4754" s="33" t="s">
        <v>9539</v>
      </c>
      <c r="U4754" s="34">
        <v>43479</v>
      </c>
      <c r="V4754" s="27" t="s">
        <v>8874</v>
      </c>
      <c r="W4754" s="35">
        <v>340467.71117089764</v>
      </c>
      <c r="X4754" s="35">
        <v>64784.898866614392</v>
      </c>
      <c r="Y4754" s="35">
        <v>110088.58766953897</v>
      </c>
      <c r="Z4754" s="35">
        <v>2089.7135586770355</v>
      </c>
      <c r="AA4754" s="35">
        <v>48966.817391979035</v>
      </c>
      <c r="AB4754" s="35">
        <v>36733.033913389336</v>
      </c>
      <c r="AC4754" s="35">
        <v>8369.7260326070573</v>
      </c>
      <c r="AD4754" s="35">
        <v>698.10158119584571</v>
      </c>
      <c r="AE4754" s="35">
        <v>2247.3359720556837</v>
      </c>
      <c r="AG4754" s="1">
        <v>0</v>
      </c>
      <c r="AH4754" s="1">
        <f t="shared" si="406"/>
        <v>698.10158119584571</v>
      </c>
      <c r="AI4754">
        <f t="shared" si="407"/>
        <v>1</v>
      </c>
      <c r="AJ4754" s="1" t="str">
        <f t="shared" si="408"/>
        <v>Winter</v>
      </c>
      <c r="AL4754" s="1">
        <f t="shared" si="405"/>
        <v>340467.71117089764</v>
      </c>
      <c r="AM4754" s="1">
        <f t="shared" si="409"/>
        <v>0</v>
      </c>
    </row>
    <row r="4755" spans="1:39" x14ac:dyDescent="0.2">
      <c r="A4755" s="24" t="s">
        <v>9540</v>
      </c>
      <c r="B4755" s="36">
        <v>4750</v>
      </c>
      <c r="C4755" s="37">
        <v>43479</v>
      </c>
      <c r="D4755" s="26">
        <v>43466</v>
      </c>
      <c r="E4755" s="38">
        <v>2019</v>
      </c>
      <c r="F4755" s="38" t="s">
        <v>8874</v>
      </c>
      <c r="G4755" s="38">
        <v>14</v>
      </c>
      <c r="H4755" s="39">
        <v>22</v>
      </c>
      <c r="I4755" s="29">
        <v>103593.84390605349</v>
      </c>
      <c r="J4755" s="30">
        <v>423028.11968004878</v>
      </c>
      <c r="K4755" s="30">
        <v>2002764.578337423</v>
      </c>
      <c r="L4755" s="30">
        <v>3095030.2303501819</v>
      </c>
      <c r="M4755" s="30">
        <v>642183.78245624551</v>
      </c>
      <c r="N4755" s="30">
        <v>982536.7688979588</v>
      </c>
      <c r="O4755" s="31">
        <v>182807.2829049385</v>
      </c>
      <c r="P4755" s="32">
        <v>2748542.2046997221</v>
      </c>
      <c r="Q4755" s="32">
        <v>4683402.4018331282</v>
      </c>
      <c r="R4755" s="32">
        <v>642183.78245624551</v>
      </c>
      <c r="S4755" s="36">
        <v>4750</v>
      </c>
      <c r="T4755" s="33" t="s">
        <v>9541</v>
      </c>
      <c r="U4755" s="34">
        <v>43479</v>
      </c>
      <c r="V4755" s="27" t="s">
        <v>8874</v>
      </c>
      <c r="W4755" s="35">
        <v>284458.84230826818</v>
      </c>
      <c r="X4755" s="35">
        <v>61555.862574049941</v>
      </c>
      <c r="Y4755" s="35">
        <v>106380.25804083228</v>
      </c>
      <c r="Z4755" s="35">
        <v>2019.3216418653315</v>
      </c>
      <c r="AA4755" s="35">
        <v>49161.130159407519</v>
      </c>
      <c r="AB4755" s="35">
        <v>36421.765037795878</v>
      </c>
      <c r="AC4755" s="35">
        <v>8062.3393375292862</v>
      </c>
      <c r="AD4755" s="35">
        <v>698.10158119584571</v>
      </c>
      <c r="AE4755" s="35">
        <v>2247.3359720556837</v>
      </c>
      <c r="AG4755" s="1">
        <v>0</v>
      </c>
      <c r="AH4755" s="1">
        <f t="shared" si="406"/>
        <v>698.10158119584571</v>
      </c>
      <c r="AI4755">
        <f t="shared" si="407"/>
        <v>1</v>
      </c>
      <c r="AJ4755" s="1" t="str">
        <f t="shared" si="408"/>
        <v>Winter</v>
      </c>
      <c r="AL4755" s="1">
        <f t="shared" si="405"/>
        <v>284458.84230826818</v>
      </c>
      <c r="AM4755" s="1">
        <f t="shared" si="409"/>
        <v>0</v>
      </c>
    </row>
    <row r="4756" spans="1:39" x14ac:dyDescent="0.2">
      <c r="A4756" s="24" t="s">
        <v>9542</v>
      </c>
      <c r="B4756" s="36">
        <v>4751</v>
      </c>
      <c r="C4756" s="37">
        <v>43479</v>
      </c>
      <c r="D4756" s="26">
        <v>43466</v>
      </c>
      <c r="E4756" s="38">
        <v>2019</v>
      </c>
      <c r="F4756" s="38" t="s">
        <v>8874</v>
      </c>
      <c r="G4756" s="38">
        <v>14</v>
      </c>
      <c r="H4756" s="39">
        <v>23</v>
      </c>
      <c r="I4756" s="29">
        <v>92935.649164170347</v>
      </c>
      <c r="J4756" s="30">
        <v>410003.22095931077</v>
      </c>
      <c r="K4756" s="30">
        <v>1842784.4639839374</v>
      </c>
      <c r="L4756" s="30">
        <v>2940002.3291124199</v>
      </c>
      <c r="M4756" s="30">
        <v>586180.58175133343</v>
      </c>
      <c r="N4756" s="30">
        <v>960969.57146950066</v>
      </c>
      <c r="O4756" s="31">
        <v>182419.31335719681</v>
      </c>
      <c r="P4756" s="32">
        <v>2521900.6948994412</v>
      </c>
      <c r="Q4756" s="32">
        <v>4493394.4348984277</v>
      </c>
      <c r="R4756" s="32">
        <v>586180.58175133343</v>
      </c>
      <c r="S4756" s="36">
        <v>4751</v>
      </c>
      <c r="T4756" s="33" t="s">
        <v>9543</v>
      </c>
      <c r="U4756" s="34">
        <v>43479</v>
      </c>
      <c r="V4756" s="27" t="s">
        <v>8874</v>
      </c>
      <c r="W4756" s="35">
        <v>242674.25158194787</v>
      </c>
      <c r="X4756" s="35">
        <v>58856.953116217657</v>
      </c>
      <c r="Y4756" s="35">
        <v>102936.41054025851</v>
      </c>
      <c r="Z4756" s="35">
        <v>1953.9501536092757</v>
      </c>
      <c r="AA4756" s="35">
        <v>49161.130159407519</v>
      </c>
      <c r="AB4756" s="35">
        <v>36057.626754985366</v>
      </c>
      <c r="AC4756" s="35">
        <v>7605.7233312939979</v>
      </c>
      <c r="AD4756" s="35">
        <v>698.10158119584571</v>
      </c>
      <c r="AE4756" s="35">
        <v>2247.3359720556837</v>
      </c>
      <c r="AG4756" s="1">
        <v>0</v>
      </c>
      <c r="AH4756" s="1">
        <f t="shared" si="406"/>
        <v>698.10158119584571</v>
      </c>
      <c r="AI4756">
        <f t="shared" si="407"/>
        <v>1</v>
      </c>
      <c r="AJ4756" s="1" t="str">
        <f t="shared" si="408"/>
        <v>Winter</v>
      </c>
      <c r="AL4756" s="1">
        <f t="shared" si="405"/>
        <v>0</v>
      </c>
      <c r="AM4756" s="1">
        <f t="shared" si="409"/>
        <v>242674.25158194787</v>
      </c>
    </row>
    <row r="4757" spans="1:39" x14ac:dyDescent="0.2">
      <c r="A4757" s="24" t="s">
        <v>9544</v>
      </c>
      <c r="B4757" s="36">
        <v>4752</v>
      </c>
      <c r="C4757" s="37">
        <v>43479</v>
      </c>
      <c r="D4757" s="26">
        <v>43466</v>
      </c>
      <c r="E4757" s="38">
        <v>2019</v>
      </c>
      <c r="F4757" s="38" t="s">
        <v>8874</v>
      </c>
      <c r="G4757" s="38">
        <v>14</v>
      </c>
      <c r="H4757" s="39">
        <v>24</v>
      </c>
      <c r="I4757" s="29">
        <v>86348.343284444069</v>
      </c>
      <c r="J4757" s="30">
        <v>406351.37046618032</v>
      </c>
      <c r="K4757" s="30">
        <v>1729691.3718984325</v>
      </c>
      <c r="L4757" s="30">
        <v>2821185.7267771517</v>
      </c>
      <c r="M4757" s="30">
        <v>563104.92101765098</v>
      </c>
      <c r="N4757" s="30">
        <v>963517.78749713022</v>
      </c>
      <c r="O4757" s="31">
        <v>181478.59544642427</v>
      </c>
      <c r="P4757" s="32">
        <v>2379144.6362005277</v>
      </c>
      <c r="Q4757" s="32">
        <v>4372533.4801868862</v>
      </c>
      <c r="R4757" s="32">
        <v>563104.92101765098</v>
      </c>
      <c r="S4757" s="36">
        <v>4752</v>
      </c>
      <c r="T4757" s="33" t="s">
        <v>9545</v>
      </c>
      <c r="U4757" s="34">
        <v>43479</v>
      </c>
      <c r="V4757" s="27" t="s">
        <v>8874</v>
      </c>
      <c r="W4757" s="35">
        <v>242687.06290120192</v>
      </c>
      <c r="X4757" s="35">
        <v>58569.79820462627</v>
      </c>
      <c r="Y4757" s="35">
        <v>101368.32305049991</v>
      </c>
      <c r="Z4757" s="35">
        <v>1924.1845461298087</v>
      </c>
      <c r="AA4757" s="35">
        <v>49199.992712893218</v>
      </c>
      <c r="AB4757" s="35">
        <v>35630.863562671693</v>
      </c>
      <c r="AC4757" s="35">
        <v>7471.0565138062548</v>
      </c>
      <c r="AD4757" s="35">
        <v>698.10158119584571</v>
      </c>
      <c r="AE4757" s="35">
        <v>2247.3359720556837</v>
      </c>
      <c r="AG4757" s="1">
        <v>0</v>
      </c>
      <c r="AH4757" s="1">
        <f t="shared" si="406"/>
        <v>698.10158119584571</v>
      </c>
      <c r="AI4757">
        <f t="shared" si="407"/>
        <v>1</v>
      </c>
      <c r="AJ4757" s="1" t="str">
        <f t="shared" si="408"/>
        <v>Winter</v>
      </c>
      <c r="AL4757" s="1">
        <f t="shared" si="405"/>
        <v>0</v>
      </c>
      <c r="AM4757" s="1">
        <f t="shared" si="409"/>
        <v>242687.06290120192</v>
      </c>
    </row>
    <row r="4758" spans="1:39" x14ac:dyDescent="0.2">
      <c r="A4758" s="24" t="s">
        <v>9546</v>
      </c>
      <c r="B4758" s="36">
        <v>4753</v>
      </c>
      <c r="C4758" s="37">
        <v>43480</v>
      </c>
      <c r="D4758" s="26">
        <v>43466</v>
      </c>
      <c r="E4758" s="38">
        <v>2019</v>
      </c>
      <c r="F4758" s="38" t="s">
        <v>8874</v>
      </c>
      <c r="G4758" s="38">
        <v>15</v>
      </c>
      <c r="H4758" s="39">
        <v>1</v>
      </c>
      <c r="I4758" s="29">
        <v>83529.545990374623</v>
      </c>
      <c r="J4758" s="30">
        <v>362668.05639605346</v>
      </c>
      <c r="K4758" s="30">
        <v>1637486.8247120993</v>
      </c>
      <c r="L4758" s="30">
        <v>2733864.9290130138</v>
      </c>
      <c r="M4758" s="30">
        <v>553856.76400691539</v>
      </c>
      <c r="N4758" s="30">
        <v>958659.93654937507</v>
      </c>
      <c r="O4758" s="31">
        <v>181208.08365941988</v>
      </c>
      <c r="P4758" s="32">
        <v>2274873.1347093894</v>
      </c>
      <c r="Q4758" s="32">
        <v>4236401.0056178616</v>
      </c>
      <c r="R4758" s="32">
        <v>553856.76400691539</v>
      </c>
      <c r="S4758" s="36">
        <v>4753</v>
      </c>
      <c r="T4758" s="33" t="s">
        <v>9547</v>
      </c>
      <c r="U4758" s="34">
        <v>43480</v>
      </c>
      <c r="V4758" s="27" t="s">
        <v>8874</v>
      </c>
      <c r="W4758" s="35">
        <v>213138.4732698859</v>
      </c>
      <c r="X4758" s="35">
        <v>59102.983907147885</v>
      </c>
      <c r="Y4758" s="35">
        <v>101536.82392936549</v>
      </c>
      <c r="Z4758" s="35">
        <v>1927.3830481604768</v>
      </c>
      <c r="AA4758" s="35">
        <v>49122.267605921828</v>
      </c>
      <c r="AB4758" s="35">
        <v>34877.742782933587</v>
      </c>
      <c r="AC4758" s="35">
        <v>7339.8490658330184</v>
      </c>
      <c r="AD4758" s="35">
        <v>698.10158119584571</v>
      </c>
      <c r="AE4758" s="35">
        <v>2247.3359720556837</v>
      </c>
      <c r="AG4758" s="1">
        <v>0</v>
      </c>
      <c r="AH4758" s="1">
        <f t="shared" si="406"/>
        <v>698.10158119584571</v>
      </c>
      <c r="AI4758">
        <f t="shared" si="407"/>
        <v>1</v>
      </c>
      <c r="AJ4758" s="1" t="str">
        <f t="shared" si="408"/>
        <v>Winter</v>
      </c>
      <c r="AL4758" s="1">
        <f t="shared" si="405"/>
        <v>0</v>
      </c>
      <c r="AM4758" s="1">
        <f t="shared" si="409"/>
        <v>213138.4732698859</v>
      </c>
    </row>
    <row r="4759" spans="1:39" x14ac:dyDescent="0.2">
      <c r="A4759" s="24" t="s">
        <v>9548</v>
      </c>
      <c r="B4759" s="36">
        <v>4754</v>
      </c>
      <c r="C4759" s="37">
        <v>43480</v>
      </c>
      <c r="D4759" s="26">
        <v>43466</v>
      </c>
      <c r="E4759" s="38">
        <v>2019</v>
      </c>
      <c r="F4759" s="38" t="s">
        <v>8874</v>
      </c>
      <c r="G4759" s="38">
        <v>15</v>
      </c>
      <c r="H4759" s="39">
        <v>2</v>
      </c>
      <c r="I4759" s="29">
        <v>81892.951405984903</v>
      </c>
      <c r="J4759" s="30">
        <v>373921.72720524366</v>
      </c>
      <c r="K4759" s="30">
        <v>1613031.5534814775</v>
      </c>
      <c r="L4759" s="30">
        <v>2741158.1507744254</v>
      </c>
      <c r="M4759" s="30">
        <v>550149.39641904028</v>
      </c>
      <c r="N4759" s="30">
        <v>972208.63123086665</v>
      </c>
      <c r="O4759" s="31">
        <v>181211.24407892535</v>
      </c>
      <c r="P4759" s="32">
        <v>2245073.9013065025</v>
      </c>
      <c r="Q4759" s="32">
        <v>4268499.7532894611</v>
      </c>
      <c r="R4759" s="32">
        <v>550149.39641904028</v>
      </c>
      <c r="S4759" s="36">
        <v>4754</v>
      </c>
      <c r="T4759" s="33" t="s">
        <v>9549</v>
      </c>
      <c r="U4759" s="34">
        <v>43480</v>
      </c>
      <c r="V4759" s="27" t="s">
        <v>8874</v>
      </c>
      <c r="W4759" s="35">
        <v>211215.81774443176</v>
      </c>
      <c r="X4759" s="35">
        <v>56783.044699357932</v>
      </c>
      <c r="Y4759" s="35">
        <v>100026.31151635456</v>
      </c>
      <c r="Z4759" s="35">
        <v>1898.7103370571776</v>
      </c>
      <c r="AA4759" s="35">
        <v>49161.130159407519</v>
      </c>
      <c r="AB4759" s="35">
        <v>34689.889316174173</v>
      </c>
      <c r="AC4759" s="35">
        <v>7243.8774663692375</v>
      </c>
      <c r="AD4759" s="35">
        <v>698.10158119584571</v>
      </c>
      <c r="AE4759" s="35">
        <v>2247.3359720556837</v>
      </c>
      <c r="AG4759" s="1">
        <v>0</v>
      </c>
      <c r="AH4759" s="1">
        <f t="shared" si="406"/>
        <v>698.10158119584571</v>
      </c>
      <c r="AI4759">
        <f t="shared" si="407"/>
        <v>1</v>
      </c>
      <c r="AJ4759" s="1" t="str">
        <f t="shared" si="408"/>
        <v>Winter</v>
      </c>
      <c r="AL4759" s="1">
        <f t="shared" si="405"/>
        <v>0</v>
      </c>
      <c r="AM4759" s="1">
        <f t="shared" si="409"/>
        <v>211215.81774443176</v>
      </c>
    </row>
    <row r="4760" spans="1:39" x14ac:dyDescent="0.2">
      <c r="A4760" s="24" t="s">
        <v>9550</v>
      </c>
      <c r="B4760" s="36">
        <v>4755</v>
      </c>
      <c r="C4760" s="37">
        <v>43480</v>
      </c>
      <c r="D4760" s="26">
        <v>43466</v>
      </c>
      <c r="E4760" s="38">
        <v>2019</v>
      </c>
      <c r="F4760" s="38" t="s">
        <v>8874</v>
      </c>
      <c r="G4760" s="38">
        <v>15</v>
      </c>
      <c r="H4760" s="39">
        <v>3</v>
      </c>
      <c r="I4760" s="29">
        <v>82063.598657991242</v>
      </c>
      <c r="J4760" s="30">
        <v>394441.15293410019</v>
      </c>
      <c r="K4760" s="30">
        <v>1602980.1095166286</v>
      </c>
      <c r="L4760" s="30">
        <v>2736148.595029403</v>
      </c>
      <c r="M4760" s="30">
        <v>556042.67295917857</v>
      </c>
      <c r="N4760" s="30">
        <v>984095.57847220416</v>
      </c>
      <c r="O4760" s="31">
        <v>181395.43092358118</v>
      </c>
      <c r="P4760" s="32">
        <v>2241086.3811337985</v>
      </c>
      <c r="Q4760" s="32">
        <v>4296080.7573592886</v>
      </c>
      <c r="R4760" s="32">
        <v>556042.67295917857</v>
      </c>
      <c r="S4760" s="36">
        <v>4755</v>
      </c>
      <c r="T4760" s="33" t="s">
        <v>9551</v>
      </c>
      <c r="U4760" s="34">
        <v>43480</v>
      </c>
      <c r="V4760" s="27" t="s">
        <v>8874</v>
      </c>
      <c r="W4760" s="35">
        <v>210987.21102210094</v>
      </c>
      <c r="X4760" s="35">
        <v>58002.755904205682</v>
      </c>
      <c r="Y4760" s="35">
        <v>99266.828799052106</v>
      </c>
      <c r="Z4760" s="35">
        <v>1884.2937534173554</v>
      </c>
      <c r="AA4760" s="35">
        <v>49083.40505243613</v>
      </c>
      <c r="AB4760" s="35">
        <v>34743.322858755957</v>
      </c>
      <c r="AC4760" s="35">
        <v>7416.5144851298646</v>
      </c>
      <c r="AD4760" s="35">
        <v>698.10158119584571</v>
      </c>
      <c r="AE4760" s="35">
        <v>2247.3359720556837</v>
      </c>
      <c r="AG4760" s="1">
        <v>0</v>
      </c>
      <c r="AH4760" s="1">
        <f t="shared" si="406"/>
        <v>698.10158119584571</v>
      </c>
      <c r="AI4760">
        <f t="shared" si="407"/>
        <v>1</v>
      </c>
      <c r="AJ4760" s="1" t="str">
        <f t="shared" si="408"/>
        <v>Winter</v>
      </c>
      <c r="AL4760" s="1">
        <f t="shared" si="405"/>
        <v>0</v>
      </c>
      <c r="AM4760" s="1">
        <f t="shared" si="409"/>
        <v>210987.21102210094</v>
      </c>
    </row>
    <row r="4761" spans="1:39" x14ac:dyDescent="0.2">
      <c r="A4761" s="24" t="s">
        <v>9552</v>
      </c>
      <c r="B4761" s="36">
        <v>4756</v>
      </c>
      <c r="C4761" s="37">
        <v>43480</v>
      </c>
      <c r="D4761" s="26">
        <v>43466</v>
      </c>
      <c r="E4761" s="38">
        <v>2019</v>
      </c>
      <c r="F4761" s="38" t="s">
        <v>8874</v>
      </c>
      <c r="G4761" s="38">
        <v>15</v>
      </c>
      <c r="H4761" s="39">
        <v>4</v>
      </c>
      <c r="I4761" s="29">
        <v>81830.733420238757</v>
      </c>
      <c r="J4761" s="30">
        <v>412680.13148212869</v>
      </c>
      <c r="K4761" s="30">
        <v>1628700.3014243194</v>
      </c>
      <c r="L4761" s="30">
        <v>2778924.391048484</v>
      </c>
      <c r="M4761" s="30">
        <v>567099.59286690585</v>
      </c>
      <c r="N4761" s="30">
        <v>976177.46872137464</v>
      </c>
      <c r="O4761" s="31">
        <v>184662.11865841327</v>
      </c>
      <c r="P4761" s="32">
        <v>2277630.6277114642</v>
      </c>
      <c r="Q4761" s="32">
        <v>4352444.1099104006</v>
      </c>
      <c r="R4761" s="32">
        <v>567099.59286690585</v>
      </c>
      <c r="S4761" s="36">
        <v>4756</v>
      </c>
      <c r="T4761" s="33" t="s">
        <v>9553</v>
      </c>
      <c r="U4761" s="34">
        <v>43480</v>
      </c>
      <c r="V4761" s="27" t="s">
        <v>8874</v>
      </c>
      <c r="W4761" s="35">
        <v>210794.13030995309</v>
      </c>
      <c r="X4761" s="35">
        <v>58096.770235297023</v>
      </c>
      <c r="Y4761" s="35">
        <v>99355.297796297586</v>
      </c>
      <c r="Z4761" s="35">
        <v>1885.9730815564483</v>
      </c>
      <c r="AA4761" s="35">
        <v>49238.855266378923</v>
      </c>
      <c r="AB4761" s="35">
        <v>34420.147236200282</v>
      </c>
      <c r="AC4761" s="35">
        <v>7577.1990718917577</v>
      </c>
      <c r="AD4761" s="35">
        <v>698.10158119584571</v>
      </c>
      <c r="AE4761" s="35">
        <v>2247.3359720556837</v>
      </c>
      <c r="AG4761" s="1">
        <v>0</v>
      </c>
      <c r="AH4761" s="1">
        <f t="shared" si="406"/>
        <v>698.10158119584571</v>
      </c>
      <c r="AI4761">
        <f t="shared" si="407"/>
        <v>1</v>
      </c>
      <c r="AJ4761" s="1" t="str">
        <f t="shared" si="408"/>
        <v>Winter</v>
      </c>
      <c r="AL4761" s="1">
        <f t="shared" si="405"/>
        <v>0</v>
      </c>
      <c r="AM4761" s="1">
        <f t="shared" si="409"/>
        <v>210794.13030995309</v>
      </c>
    </row>
    <row r="4762" spans="1:39" x14ac:dyDescent="0.2">
      <c r="A4762" s="24" t="s">
        <v>9554</v>
      </c>
      <c r="B4762" s="36">
        <v>4757</v>
      </c>
      <c r="C4762" s="37">
        <v>43480</v>
      </c>
      <c r="D4762" s="26">
        <v>43466</v>
      </c>
      <c r="E4762" s="38">
        <v>2019</v>
      </c>
      <c r="F4762" s="38" t="s">
        <v>8874</v>
      </c>
      <c r="G4762" s="38">
        <v>15</v>
      </c>
      <c r="H4762" s="39">
        <v>5</v>
      </c>
      <c r="I4762" s="29">
        <v>86457.328315061211</v>
      </c>
      <c r="J4762" s="30">
        <v>424835.41446872434</v>
      </c>
      <c r="K4762" s="30">
        <v>1713629.2450666237</v>
      </c>
      <c r="L4762" s="30">
        <v>2910342.740195089</v>
      </c>
      <c r="M4762" s="30">
        <v>595542.77634767129</v>
      </c>
      <c r="N4762" s="30">
        <v>985903.20791221841</v>
      </c>
      <c r="O4762" s="31">
        <v>185346.53630170683</v>
      </c>
      <c r="P4762" s="32">
        <v>2395629.3497293564</v>
      </c>
      <c r="Q4762" s="32">
        <v>4506427.898877739</v>
      </c>
      <c r="R4762" s="32">
        <v>595542.77634767129</v>
      </c>
      <c r="S4762" s="36">
        <v>4757</v>
      </c>
      <c r="T4762" s="33" t="s">
        <v>9555</v>
      </c>
      <c r="U4762" s="34">
        <v>43480</v>
      </c>
      <c r="V4762" s="27" t="s">
        <v>8874</v>
      </c>
      <c r="W4762" s="35">
        <v>220990.0835539416</v>
      </c>
      <c r="X4762" s="35">
        <v>60697.326542478484</v>
      </c>
      <c r="Y4762" s="35">
        <v>104175.47727636194</v>
      </c>
      <c r="Z4762" s="35">
        <v>1977.4702533158277</v>
      </c>
      <c r="AA4762" s="35">
        <v>48811.367178036242</v>
      </c>
      <c r="AB4762" s="35">
        <v>35260.671439916288</v>
      </c>
      <c r="AC4762" s="35">
        <v>7897.6775110056651</v>
      </c>
      <c r="AD4762" s="35">
        <v>698.10158119584571</v>
      </c>
      <c r="AE4762" s="35">
        <v>2247.3359720556837</v>
      </c>
      <c r="AG4762" s="1">
        <v>0</v>
      </c>
      <c r="AH4762" s="1">
        <f t="shared" si="406"/>
        <v>698.10158119584571</v>
      </c>
      <c r="AI4762">
        <f t="shared" si="407"/>
        <v>1</v>
      </c>
      <c r="AJ4762" s="1" t="str">
        <f t="shared" si="408"/>
        <v>Winter</v>
      </c>
      <c r="AL4762" s="1">
        <f t="shared" si="405"/>
        <v>0</v>
      </c>
      <c r="AM4762" s="1">
        <f t="shared" si="409"/>
        <v>220990.0835539416</v>
      </c>
    </row>
    <row r="4763" spans="1:39" x14ac:dyDescent="0.2">
      <c r="A4763" s="24" t="s">
        <v>9556</v>
      </c>
      <c r="B4763" s="36">
        <v>4758</v>
      </c>
      <c r="C4763" s="37">
        <v>43480</v>
      </c>
      <c r="D4763" s="26">
        <v>43466</v>
      </c>
      <c r="E4763" s="38">
        <v>2019</v>
      </c>
      <c r="F4763" s="38" t="s">
        <v>8874</v>
      </c>
      <c r="G4763" s="38">
        <v>15</v>
      </c>
      <c r="H4763" s="39">
        <v>6</v>
      </c>
      <c r="I4763" s="29">
        <v>98814.090760306804</v>
      </c>
      <c r="J4763" s="30">
        <v>436024.73175153788</v>
      </c>
      <c r="K4763" s="30">
        <v>1931204.4990973149</v>
      </c>
      <c r="L4763" s="30">
        <v>3106828.818929086</v>
      </c>
      <c r="M4763" s="30">
        <v>643822.98111468786</v>
      </c>
      <c r="N4763" s="30">
        <v>1028046.2021068074</v>
      </c>
      <c r="O4763" s="31">
        <v>185574.19769677063</v>
      </c>
      <c r="P4763" s="32">
        <v>2673841.5709723094</v>
      </c>
      <c r="Q4763" s="32">
        <v>4756473.9504842022</v>
      </c>
      <c r="R4763" s="32">
        <v>643822.98111468786</v>
      </c>
      <c r="S4763" s="36">
        <v>4758</v>
      </c>
      <c r="T4763" s="33" t="s">
        <v>9557</v>
      </c>
      <c r="U4763" s="34">
        <v>43480</v>
      </c>
      <c r="V4763" s="27" t="s">
        <v>8874</v>
      </c>
      <c r="W4763" s="35">
        <v>281720.24472053634</v>
      </c>
      <c r="X4763" s="35">
        <v>69472.65023946116</v>
      </c>
      <c r="Y4763" s="35">
        <v>111677.22904150507</v>
      </c>
      <c r="Z4763" s="35">
        <v>2119.8693221866747</v>
      </c>
      <c r="AA4763" s="35">
        <v>49277.717819864614</v>
      </c>
      <c r="AB4763" s="35">
        <v>36052.797786935211</v>
      </c>
      <c r="AC4763" s="35">
        <v>9153.1592029008116</v>
      </c>
      <c r="AD4763" s="35">
        <v>698.10158119584571</v>
      </c>
      <c r="AE4763" s="35">
        <v>2247.3359720556837</v>
      </c>
      <c r="AG4763" s="1">
        <v>0</v>
      </c>
      <c r="AH4763" s="1">
        <f t="shared" si="406"/>
        <v>698.10158119584571</v>
      </c>
      <c r="AI4763">
        <f t="shared" si="407"/>
        <v>1</v>
      </c>
      <c r="AJ4763" s="1" t="str">
        <f t="shared" si="408"/>
        <v>Winter</v>
      </c>
      <c r="AL4763" s="1">
        <f t="shared" si="405"/>
        <v>281720.24472053634</v>
      </c>
      <c r="AM4763" s="1">
        <f t="shared" si="409"/>
        <v>0</v>
      </c>
    </row>
    <row r="4764" spans="1:39" x14ac:dyDescent="0.2">
      <c r="A4764" s="24" t="s">
        <v>9558</v>
      </c>
      <c r="B4764" s="36">
        <v>4759</v>
      </c>
      <c r="C4764" s="37">
        <v>43480</v>
      </c>
      <c r="D4764" s="26">
        <v>43466</v>
      </c>
      <c r="E4764" s="38">
        <v>2019</v>
      </c>
      <c r="F4764" s="38" t="s">
        <v>8874</v>
      </c>
      <c r="G4764" s="38">
        <v>15</v>
      </c>
      <c r="H4764" s="39">
        <v>7</v>
      </c>
      <c r="I4764" s="29">
        <v>117663.76581445371</v>
      </c>
      <c r="J4764" s="30">
        <v>467448.14993338817</v>
      </c>
      <c r="K4764" s="30">
        <v>2210357.5796912755</v>
      </c>
      <c r="L4764" s="30">
        <v>3303823.1958628041</v>
      </c>
      <c r="M4764" s="30">
        <v>723776.93930165796</v>
      </c>
      <c r="N4764" s="30">
        <v>1036163.4121262848</v>
      </c>
      <c r="O4764" s="31">
        <v>187311.93257448886</v>
      </c>
      <c r="P4764" s="32">
        <v>3051798.2848073873</v>
      </c>
      <c r="Q4764" s="32">
        <v>4994746.6904969662</v>
      </c>
      <c r="R4764" s="32">
        <v>723776.93930165796</v>
      </c>
      <c r="S4764" s="36">
        <v>4759</v>
      </c>
      <c r="T4764" s="33" t="s">
        <v>9559</v>
      </c>
      <c r="U4764" s="34">
        <v>43480</v>
      </c>
      <c r="V4764" s="27" t="s">
        <v>8874</v>
      </c>
      <c r="W4764" s="35">
        <v>310161.16325132048</v>
      </c>
      <c r="X4764" s="35">
        <v>77995.306723778296</v>
      </c>
      <c r="Y4764" s="35">
        <v>123147.50385087331</v>
      </c>
      <c r="Z4764" s="35">
        <v>2337.5993276150284</v>
      </c>
      <c r="AA4764" s="35">
        <v>49394.305480321709</v>
      </c>
      <c r="AB4764" s="35">
        <v>38228.597452663933</v>
      </c>
      <c r="AC4764" s="35">
        <v>10178.582490789569</v>
      </c>
      <c r="AD4764" s="35">
        <v>698.10158119584571</v>
      </c>
      <c r="AE4764" s="35">
        <v>2247.3359720556837</v>
      </c>
      <c r="AG4764" s="1">
        <v>0</v>
      </c>
      <c r="AH4764" s="1">
        <f t="shared" si="406"/>
        <v>698.10158119584571</v>
      </c>
      <c r="AI4764">
        <f t="shared" si="407"/>
        <v>1</v>
      </c>
      <c r="AJ4764" s="1" t="str">
        <f t="shared" si="408"/>
        <v>Winter</v>
      </c>
      <c r="AL4764" s="1">
        <f t="shared" si="405"/>
        <v>310161.16325132048</v>
      </c>
      <c r="AM4764" s="1">
        <f t="shared" si="409"/>
        <v>0</v>
      </c>
    </row>
    <row r="4765" spans="1:39" x14ac:dyDescent="0.2">
      <c r="A4765" s="24" t="s">
        <v>9560</v>
      </c>
      <c r="B4765" s="36">
        <v>4760</v>
      </c>
      <c r="C4765" s="37">
        <v>43480</v>
      </c>
      <c r="D4765" s="26">
        <v>43466</v>
      </c>
      <c r="E4765" s="38">
        <v>2019</v>
      </c>
      <c r="F4765" s="38" t="s">
        <v>8874</v>
      </c>
      <c r="G4765" s="38">
        <v>15</v>
      </c>
      <c r="H4765" s="39">
        <v>8</v>
      </c>
      <c r="I4765" s="29">
        <v>127412.53610620539</v>
      </c>
      <c r="J4765" s="30">
        <v>467712.52303907025</v>
      </c>
      <c r="K4765" s="30">
        <v>2373316.3082940094</v>
      </c>
      <c r="L4765" s="30">
        <v>3332173.3210080839</v>
      </c>
      <c r="M4765" s="30">
        <v>739216.6888939112</v>
      </c>
      <c r="N4765" s="30">
        <v>1038835.4469388905</v>
      </c>
      <c r="O4765" s="31">
        <v>185092.12002722258</v>
      </c>
      <c r="P4765" s="32">
        <v>3239945.5332941264</v>
      </c>
      <c r="Q4765" s="32">
        <v>5023813.411013267</v>
      </c>
      <c r="R4765" s="32">
        <v>739216.6888939112</v>
      </c>
      <c r="S4765" s="36">
        <v>4760</v>
      </c>
      <c r="T4765" s="33" t="s">
        <v>9561</v>
      </c>
      <c r="U4765" s="34">
        <v>43480</v>
      </c>
      <c r="V4765" s="27" t="s">
        <v>8874</v>
      </c>
      <c r="W4765" s="35">
        <v>317743.63072450331</v>
      </c>
      <c r="X4765" s="35">
        <v>81043.694291792621</v>
      </c>
      <c r="Y4765" s="35">
        <v>132896.02434538823</v>
      </c>
      <c r="Z4765" s="35">
        <v>2522.6468051572033</v>
      </c>
      <c r="AA4765" s="35">
        <v>49238.855266378923</v>
      </c>
      <c r="AB4765" s="35">
        <v>39585.620169194641</v>
      </c>
      <c r="AC4765" s="35">
        <v>10575.76777918468</v>
      </c>
      <c r="AD4765" s="35">
        <v>698.10158119584571</v>
      </c>
      <c r="AE4765" s="35">
        <v>1466.6468300891431</v>
      </c>
      <c r="AG4765" s="1">
        <v>0</v>
      </c>
      <c r="AH4765" s="1">
        <f t="shared" si="406"/>
        <v>698.10158119584571</v>
      </c>
      <c r="AI4765">
        <f t="shared" si="407"/>
        <v>1</v>
      </c>
      <c r="AJ4765" s="1" t="str">
        <f t="shared" si="408"/>
        <v>Winter</v>
      </c>
      <c r="AL4765" s="1">
        <f t="shared" si="405"/>
        <v>0</v>
      </c>
      <c r="AM4765" s="1">
        <f t="shared" si="409"/>
        <v>317743.63072450331</v>
      </c>
    </row>
    <row r="4766" spans="1:39" x14ac:dyDescent="0.2">
      <c r="A4766" s="24" t="s">
        <v>9562</v>
      </c>
      <c r="B4766" s="36">
        <v>4761</v>
      </c>
      <c r="C4766" s="37">
        <v>43480</v>
      </c>
      <c r="D4766" s="26">
        <v>43466</v>
      </c>
      <c r="E4766" s="38">
        <v>2019</v>
      </c>
      <c r="F4766" s="38" t="s">
        <v>8874</v>
      </c>
      <c r="G4766" s="38">
        <v>15</v>
      </c>
      <c r="H4766" s="39">
        <v>9</v>
      </c>
      <c r="I4766" s="29">
        <v>123274.31078778887</v>
      </c>
      <c r="J4766" s="30">
        <v>449374.94911259471</v>
      </c>
      <c r="K4766" s="30">
        <v>2354874.7011866635</v>
      </c>
      <c r="L4766" s="30">
        <v>3310452.6004750887</v>
      </c>
      <c r="M4766" s="30">
        <v>720559.18121644948</v>
      </c>
      <c r="N4766" s="30">
        <v>1034447.6067466429</v>
      </c>
      <c r="O4766" s="31">
        <v>184898.05023523211</v>
      </c>
      <c r="P4766" s="32">
        <v>3198708.193190902</v>
      </c>
      <c r="Q4766" s="32">
        <v>4979173.2065695589</v>
      </c>
      <c r="R4766" s="32">
        <v>720559.18121644948</v>
      </c>
      <c r="S4766" s="36">
        <v>4761</v>
      </c>
      <c r="T4766" s="33" t="s">
        <v>9563</v>
      </c>
      <c r="U4766" s="34">
        <v>43480</v>
      </c>
      <c r="V4766" s="27" t="s">
        <v>8874</v>
      </c>
      <c r="W4766" s="35">
        <v>269244.21532596281</v>
      </c>
      <c r="X4766" s="35">
        <v>87123.206842546628</v>
      </c>
      <c r="Y4766" s="35">
        <v>136779.50344248969</v>
      </c>
      <c r="Z4766" s="35">
        <v>2596.3634282499825</v>
      </c>
      <c r="AA4766" s="35">
        <v>48578.191857122059</v>
      </c>
      <c r="AB4766" s="35">
        <v>39651.523639515486</v>
      </c>
      <c r="AC4766" s="35">
        <v>10668.362867963362</v>
      </c>
      <c r="AD4766" s="35">
        <v>698.10158119584571</v>
      </c>
      <c r="AE4766" s="35">
        <v>31.265021325374207</v>
      </c>
      <c r="AG4766" s="1">
        <v>0</v>
      </c>
      <c r="AH4766" s="1">
        <f t="shared" si="406"/>
        <v>698.10158119584571</v>
      </c>
      <c r="AI4766">
        <f t="shared" si="407"/>
        <v>1</v>
      </c>
      <c r="AJ4766" s="1" t="str">
        <f t="shared" si="408"/>
        <v>Winter</v>
      </c>
      <c r="AL4766" s="1">
        <f t="shared" si="405"/>
        <v>0</v>
      </c>
      <c r="AM4766" s="1">
        <f t="shared" si="409"/>
        <v>269244.21532596281</v>
      </c>
    </row>
    <row r="4767" spans="1:39" x14ac:dyDescent="0.2">
      <c r="A4767" s="24" t="s">
        <v>9564</v>
      </c>
      <c r="B4767" s="36">
        <v>4762</v>
      </c>
      <c r="C4767" s="37">
        <v>43480</v>
      </c>
      <c r="D4767" s="26">
        <v>43466</v>
      </c>
      <c r="E4767" s="38">
        <v>2019</v>
      </c>
      <c r="F4767" s="38" t="s">
        <v>8874</v>
      </c>
      <c r="G4767" s="38">
        <v>15</v>
      </c>
      <c r="H4767" s="39">
        <v>10</v>
      </c>
      <c r="I4767" s="29">
        <v>123831.62415963331</v>
      </c>
      <c r="J4767" s="30">
        <v>435748.92593339324</v>
      </c>
      <c r="K4767" s="30">
        <v>2319083.5520839398</v>
      </c>
      <c r="L4767" s="30">
        <v>3324070.1908824723</v>
      </c>
      <c r="M4767" s="30">
        <v>714443.01197596907</v>
      </c>
      <c r="N4767" s="30">
        <v>1027182.1749371479</v>
      </c>
      <c r="O4767" s="31">
        <v>183372.23175296217</v>
      </c>
      <c r="P4767" s="32">
        <v>3157358.1882195421</v>
      </c>
      <c r="Q4767" s="32">
        <v>4970373.5235059755</v>
      </c>
      <c r="R4767" s="32">
        <v>714443.01197596907</v>
      </c>
      <c r="S4767" s="36">
        <v>4762</v>
      </c>
      <c r="T4767" s="33" t="s">
        <v>9565</v>
      </c>
      <c r="U4767" s="34">
        <v>43480</v>
      </c>
      <c r="V4767" s="27" t="s">
        <v>8874</v>
      </c>
      <c r="W4767" s="35">
        <v>264064.38990634639</v>
      </c>
      <c r="X4767" s="35">
        <v>89964.248140385011</v>
      </c>
      <c r="Y4767" s="35">
        <v>134975.525909166</v>
      </c>
      <c r="Z4767" s="35">
        <v>2562.1201302775225</v>
      </c>
      <c r="AA4767" s="35">
        <v>48189.566322265084</v>
      </c>
      <c r="AB4767" s="35">
        <v>40059.170922319201</v>
      </c>
      <c r="AC4767" s="35">
        <v>10881.476576985646</v>
      </c>
      <c r="AD4767" s="35">
        <v>698.10158119584571</v>
      </c>
      <c r="AE4767" s="35">
        <v>0</v>
      </c>
      <c r="AG4767" s="1">
        <v>0</v>
      </c>
      <c r="AH4767" s="1">
        <f t="shared" si="406"/>
        <v>698.10158119584571</v>
      </c>
      <c r="AI4767">
        <f t="shared" si="407"/>
        <v>1</v>
      </c>
      <c r="AJ4767" s="1" t="str">
        <f t="shared" si="408"/>
        <v>Winter</v>
      </c>
      <c r="AL4767" s="1">
        <f t="shared" si="405"/>
        <v>0</v>
      </c>
      <c r="AM4767" s="1">
        <f t="shared" si="409"/>
        <v>264064.38990634639</v>
      </c>
    </row>
    <row r="4768" spans="1:39" x14ac:dyDescent="0.2">
      <c r="A4768" s="24" t="s">
        <v>9566</v>
      </c>
      <c r="B4768" s="36">
        <v>4763</v>
      </c>
      <c r="C4768" s="37">
        <v>43480</v>
      </c>
      <c r="D4768" s="26">
        <v>43466</v>
      </c>
      <c r="E4768" s="38">
        <v>2019</v>
      </c>
      <c r="F4768" s="38" t="s">
        <v>8874</v>
      </c>
      <c r="G4768" s="38">
        <v>15</v>
      </c>
      <c r="H4768" s="39">
        <v>11</v>
      </c>
      <c r="I4768" s="29">
        <v>117589.18320886912</v>
      </c>
      <c r="J4768" s="30">
        <v>445274.98782978678</v>
      </c>
      <c r="K4768" s="30">
        <v>2283939.3998432285</v>
      </c>
      <c r="L4768" s="30">
        <v>3303061.8995362222</v>
      </c>
      <c r="M4768" s="30">
        <v>713082.74969977268</v>
      </c>
      <c r="N4768" s="30">
        <v>1011238.2247817805</v>
      </c>
      <c r="O4768" s="31">
        <v>182853.74665174185</v>
      </c>
      <c r="P4768" s="32">
        <v>3114611.3327518706</v>
      </c>
      <c r="Q4768" s="32">
        <v>4942428.8587995311</v>
      </c>
      <c r="R4768" s="32">
        <v>713082.74969977268</v>
      </c>
      <c r="S4768" s="36">
        <v>4763</v>
      </c>
      <c r="T4768" s="33" t="s">
        <v>9567</v>
      </c>
      <c r="U4768" s="34">
        <v>43480</v>
      </c>
      <c r="V4768" s="27" t="s">
        <v>8874</v>
      </c>
      <c r="W4768" s="35">
        <v>298468.23596483859</v>
      </c>
      <c r="X4768" s="35">
        <v>91293.126017540257</v>
      </c>
      <c r="Y4768" s="35">
        <v>134561.49428437484</v>
      </c>
      <c r="Z4768" s="35">
        <v>2554.2609368918802</v>
      </c>
      <c r="AA4768" s="35">
        <v>47878.665894379497</v>
      </c>
      <c r="AB4768" s="35">
        <v>39805.973290284608</v>
      </c>
      <c r="AC4768" s="35">
        <v>10886.696702606358</v>
      </c>
      <c r="AD4768" s="35">
        <v>698.10158119584571</v>
      </c>
      <c r="AE4768" s="35">
        <v>0</v>
      </c>
      <c r="AG4768" s="1">
        <v>0</v>
      </c>
      <c r="AH4768" s="1">
        <f t="shared" si="406"/>
        <v>698.10158119584571</v>
      </c>
      <c r="AI4768">
        <f t="shared" si="407"/>
        <v>1</v>
      </c>
      <c r="AJ4768" s="1" t="str">
        <f t="shared" si="408"/>
        <v>Winter</v>
      </c>
      <c r="AL4768" s="1">
        <f t="shared" si="405"/>
        <v>0</v>
      </c>
      <c r="AM4768" s="1">
        <f t="shared" si="409"/>
        <v>298468.23596483859</v>
      </c>
    </row>
    <row r="4769" spans="1:39" x14ac:dyDescent="0.2">
      <c r="A4769" s="24" t="s">
        <v>9568</v>
      </c>
      <c r="B4769" s="36">
        <v>4764</v>
      </c>
      <c r="C4769" s="37">
        <v>43480</v>
      </c>
      <c r="D4769" s="26">
        <v>43466</v>
      </c>
      <c r="E4769" s="38">
        <v>2019</v>
      </c>
      <c r="F4769" s="38" t="s">
        <v>8874</v>
      </c>
      <c r="G4769" s="38">
        <v>15</v>
      </c>
      <c r="H4769" s="39">
        <v>12</v>
      </c>
      <c r="I4769" s="29">
        <v>116267.41617567337</v>
      </c>
      <c r="J4769" s="30">
        <v>441181.5604959653</v>
      </c>
      <c r="K4769" s="30">
        <v>2206425.0494651664</v>
      </c>
      <c r="L4769" s="30">
        <v>3275880.3223260967</v>
      </c>
      <c r="M4769" s="30">
        <v>704219.56773863372</v>
      </c>
      <c r="N4769" s="30">
        <v>998559.85429860454</v>
      </c>
      <c r="O4769" s="31">
        <v>178136.57261469355</v>
      </c>
      <c r="P4769" s="32">
        <v>3026912.0333794733</v>
      </c>
      <c r="Q4769" s="32">
        <v>4893758.3097353596</v>
      </c>
      <c r="R4769" s="32">
        <v>704219.56773863372</v>
      </c>
      <c r="S4769" s="36">
        <v>4764</v>
      </c>
      <c r="T4769" s="33" t="s">
        <v>9569</v>
      </c>
      <c r="U4769" s="34">
        <v>43480</v>
      </c>
      <c r="V4769" s="27" t="s">
        <v>8874</v>
      </c>
      <c r="W4769" s="35">
        <v>262234.62520436192</v>
      </c>
      <c r="X4769" s="35">
        <v>94305.079334399124</v>
      </c>
      <c r="Y4769" s="35">
        <v>133552.82855795056</v>
      </c>
      <c r="Z4769" s="35">
        <v>2535.1143342393975</v>
      </c>
      <c r="AA4769" s="35">
        <v>47606.628019979624</v>
      </c>
      <c r="AB4769" s="35">
        <v>38832.657814532948</v>
      </c>
      <c r="AC4769" s="35">
        <v>10670.39291782858</v>
      </c>
      <c r="AD4769" s="35">
        <v>698.10158119584571</v>
      </c>
      <c r="AE4769" s="35">
        <v>0</v>
      </c>
      <c r="AG4769" s="1">
        <v>0</v>
      </c>
      <c r="AH4769" s="1">
        <f t="shared" si="406"/>
        <v>698.10158119584571</v>
      </c>
      <c r="AI4769">
        <f t="shared" si="407"/>
        <v>1</v>
      </c>
      <c r="AJ4769" s="1" t="str">
        <f t="shared" si="408"/>
        <v>Winter</v>
      </c>
      <c r="AL4769" s="1">
        <f t="shared" si="405"/>
        <v>0</v>
      </c>
      <c r="AM4769" s="1">
        <f t="shared" si="409"/>
        <v>262234.62520436192</v>
      </c>
    </row>
    <row r="4770" spans="1:39" x14ac:dyDescent="0.2">
      <c r="A4770" s="24" t="s">
        <v>9570</v>
      </c>
      <c r="B4770" s="36">
        <v>4765</v>
      </c>
      <c r="C4770" s="37">
        <v>43480</v>
      </c>
      <c r="D4770" s="26">
        <v>43466</v>
      </c>
      <c r="E4770" s="38">
        <v>2019</v>
      </c>
      <c r="F4770" s="38" t="s">
        <v>8874</v>
      </c>
      <c r="G4770" s="38">
        <v>15</v>
      </c>
      <c r="H4770" s="39">
        <v>13</v>
      </c>
      <c r="I4770" s="29">
        <v>113414.71643390173</v>
      </c>
      <c r="J4770" s="30">
        <v>437770.44997994986</v>
      </c>
      <c r="K4770" s="30">
        <v>2139410.8421788379</v>
      </c>
      <c r="L4770" s="30">
        <v>3255425.0192716694</v>
      </c>
      <c r="M4770" s="30">
        <v>702751.59944297862</v>
      </c>
      <c r="N4770" s="30">
        <v>993634.44127430685</v>
      </c>
      <c r="O4770" s="31">
        <v>175915.38270551921</v>
      </c>
      <c r="P4770" s="32">
        <v>2955577.1580557181</v>
      </c>
      <c r="Q4770" s="32">
        <v>4862745.2932314454</v>
      </c>
      <c r="R4770" s="32">
        <v>702751.59944297862</v>
      </c>
      <c r="S4770" s="36">
        <v>4765</v>
      </c>
      <c r="T4770" s="33" t="s">
        <v>9571</v>
      </c>
      <c r="U4770" s="34">
        <v>43480</v>
      </c>
      <c r="V4770" s="27" t="s">
        <v>8874</v>
      </c>
      <c r="W4770" s="35">
        <v>248502.84127430618</v>
      </c>
      <c r="X4770" s="35">
        <v>89071.255964939061</v>
      </c>
      <c r="Y4770" s="35">
        <v>131820.86977422118</v>
      </c>
      <c r="Z4770" s="35">
        <v>2502.2381040138507</v>
      </c>
      <c r="AA4770" s="35">
        <v>47839.803340893806</v>
      </c>
      <c r="AB4770" s="35">
        <v>39834.739405297812</v>
      </c>
      <c r="AC4770" s="35">
        <v>10732.10226202219</v>
      </c>
      <c r="AD4770" s="35">
        <v>698.10158119584571</v>
      </c>
      <c r="AE4770" s="35">
        <v>0</v>
      </c>
      <c r="AG4770" s="1">
        <v>0</v>
      </c>
      <c r="AH4770" s="1">
        <f t="shared" si="406"/>
        <v>698.10158119584571</v>
      </c>
      <c r="AI4770">
        <f t="shared" si="407"/>
        <v>1</v>
      </c>
      <c r="AJ4770" s="1" t="str">
        <f t="shared" si="408"/>
        <v>Winter</v>
      </c>
      <c r="AL4770" s="1">
        <f t="shared" si="405"/>
        <v>0</v>
      </c>
      <c r="AM4770" s="1">
        <f t="shared" si="409"/>
        <v>248502.84127430618</v>
      </c>
    </row>
    <row r="4771" spans="1:39" x14ac:dyDescent="0.2">
      <c r="A4771" s="24" t="s">
        <v>9572</v>
      </c>
      <c r="B4771" s="36">
        <v>4766</v>
      </c>
      <c r="C4771" s="37">
        <v>43480</v>
      </c>
      <c r="D4771" s="26">
        <v>43466</v>
      </c>
      <c r="E4771" s="38">
        <v>2019</v>
      </c>
      <c r="F4771" s="38" t="s">
        <v>8874</v>
      </c>
      <c r="G4771" s="38">
        <v>15</v>
      </c>
      <c r="H4771" s="39">
        <v>14</v>
      </c>
      <c r="I4771" s="29">
        <v>105995.30337094316</v>
      </c>
      <c r="J4771" s="30">
        <v>432372.57936428773</v>
      </c>
      <c r="K4771" s="30">
        <v>2065106.1307780819</v>
      </c>
      <c r="L4771" s="30">
        <v>3216495.5992567693</v>
      </c>
      <c r="M4771" s="30">
        <v>697660.67375423072</v>
      </c>
      <c r="N4771" s="30">
        <v>979608.16356745793</v>
      </c>
      <c r="O4771" s="31">
        <v>174304.56546689518</v>
      </c>
      <c r="P4771" s="32">
        <v>2868762.1079032556</v>
      </c>
      <c r="Q4771" s="32">
        <v>4802780.9076554095</v>
      </c>
      <c r="R4771" s="32">
        <v>697660.67375423072</v>
      </c>
      <c r="S4771" s="36">
        <v>4766</v>
      </c>
      <c r="T4771" s="33" t="s">
        <v>9573</v>
      </c>
      <c r="U4771" s="34">
        <v>43480</v>
      </c>
      <c r="V4771" s="27" t="s">
        <v>8874</v>
      </c>
      <c r="W4771" s="35">
        <v>283427.08148590499</v>
      </c>
      <c r="X4771" s="35">
        <v>87805.076002609159</v>
      </c>
      <c r="Y4771" s="35">
        <v>130415.22888820119</v>
      </c>
      <c r="Z4771" s="35">
        <v>2475.5560756553423</v>
      </c>
      <c r="AA4771" s="35">
        <v>48034.116108322291</v>
      </c>
      <c r="AB4771" s="35">
        <v>39881.101929327728</v>
      </c>
      <c r="AC4771" s="35">
        <v>10579.040714908884</v>
      </c>
      <c r="AD4771" s="35">
        <v>698.10158119584571</v>
      </c>
      <c r="AE4771" s="35">
        <v>0</v>
      </c>
      <c r="AG4771" s="1">
        <v>0</v>
      </c>
      <c r="AH4771" s="1">
        <f t="shared" si="406"/>
        <v>698.10158119584571</v>
      </c>
      <c r="AI4771">
        <f t="shared" si="407"/>
        <v>1</v>
      </c>
      <c r="AJ4771" s="1" t="str">
        <f t="shared" si="408"/>
        <v>Winter</v>
      </c>
      <c r="AL4771" s="1">
        <f t="shared" si="405"/>
        <v>0</v>
      </c>
      <c r="AM4771" s="1">
        <f t="shared" si="409"/>
        <v>283427.08148590499</v>
      </c>
    </row>
    <row r="4772" spans="1:39" x14ac:dyDescent="0.2">
      <c r="A4772" s="24" t="s">
        <v>9574</v>
      </c>
      <c r="B4772" s="36">
        <v>4767</v>
      </c>
      <c r="C4772" s="37">
        <v>43480</v>
      </c>
      <c r="D4772" s="26">
        <v>43466</v>
      </c>
      <c r="E4772" s="38">
        <v>2019</v>
      </c>
      <c r="F4772" s="38" t="s">
        <v>8874</v>
      </c>
      <c r="G4772" s="38">
        <v>15</v>
      </c>
      <c r="H4772" s="39">
        <v>15</v>
      </c>
      <c r="I4772" s="29">
        <v>103359.86872499871</v>
      </c>
      <c r="J4772" s="30">
        <v>425165.19208351779</v>
      </c>
      <c r="K4772" s="30">
        <v>2008677.3906294312</v>
      </c>
      <c r="L4772" s="30">
        <v>3233919.6582406485</v>
      </c>
      <c r="M4772" s="30">
        <v>695826.3781907456</v>
      </c>
      <c r="N4772" s="30">
        <v>980764.44930990238</v>
      </c>
      <c r="O4772" s="31">
        <v>173445.11667919304</v>
      </c>
      <c r="P4772" s="32">
        <v>2807863.6375451754</v>
      </c>
      <c r="Q4772" s="32">
        <v>4813294.4163132617</v>
      </c>
      <c r="R4772" s="32">
        <v>695826.3781907456</v>
      </c>
      <c r="S4772" s="36">
        <v>4767</v>
      </c>
      <c r="T4772" s="33" t="s">
        <v>9575</v>
      </c>
      <c r="U4772" s="34">
        <v>43480</v>
      </c>
      <c r="V4772" s="27" t="s">
        <v>8874</v>
      </c>
      <c r="W4772" s="35">
        <v>273685.50381002499</v>
      </c>
      <c r="X4772" s="35">
        <v>83929.249906120662</v>
      </c>
      <c r="Y4772" s="35">
        <v>128187.15114663725</v>
      </c>
      <c r="Z4772" s="35">
        <v>2433.2624613498429</v>
      </c>
      <c r="AA4772" s="35">
        <v>48539.329303636361</v>
      </c>
      <c r="AB4772" s="35">
        <v>39674.484170032614</v>
      </c>
      <c r="AC4772" s="35">
        <v>10352.255248905329</v>
      </c>
      <c r="AD4772" s="35">
        <v>698.10158119584571</v>
      </c>
      <c r="AE4772" s="35">
        <v>0</v>
      </c>
      <c r="AG4772" s="1">
        <v>0</v>
      </c>
      <c r="AH4772" s="1">
        <f t="shared" si="406"/>
        <v>698.10158119584571</v>
      </c>
      <c r="AI4772">
        <f t="shared" si="407"/>
        <v>1</v>
      </c>
      <c r="AJ4772" s="1" t="str">
        <f t="shared" si="408"/>
        <v>Winter</v>
      </c>
      <c r="AL4772" s="1">
        <f t="shared" si="405"/>
        <v>0</v>
      </c>
      <c r="AM4772" s="1">
        <f t="shared" si="409"/>
        <v>273685.50381002499</v>
      </c>
    </row>
    <row r="4773" spans="1:39" x14ac:dyDescent="0.2">
      <c r="A4773" s="24" t="s">
        <v>9576</v>
      </c>
      <c r="B4773" s="36">
        <v>4768</v>
      </c>
      <c r="C4773" s="37">
        <v>43480</v>
      </c>
      <c r="D4773" s="26">
        <v>43466</v>
      </c>
      <c r="E4773" s="38">
        <v>2019</v>
      </c>
      <c r="F4773" s="38" t="s">
        <v>8874</v>
      </c>
      <c r="G4773" s="38">
        <v>15</v>
      </c>
      <c r="H4773" s="39">
        <v>16</v>
      </c>
      <c r="I4773" s="29">
        <v>105027.60733252033</v>
      </c>
      <c r="J4773" s="30">
        <v>408027.64344140736</v>
      </c>
      <c r="K4773" s="30">
        <v>1980654.6084046795</v>
      </c>
      <c r="L4773" s="30">
        <v>3307043.3129955898</v>
      </c>
      <c r="M4773" s="30">
        <v>703768.93647507601</v>
      </c>
      <c r="N4773" s="30">
        <v>986244.78033519478</v>
      </c>
      <c r="O4773" s="31">
        <v>174409.54849238845</v>
      </c>
      <c r="P4773" s="32">
        <v>2789451.1522122761</v>
      </c>
      <c r="Q4773" s="32">
        <v>4875725.2852645796</v>
      </c>
      <c r="R4773" s="32">
        <v>703768.93647507601</v>
      </c>
      <c r="S4773" s="36">
        <v>4768</v>
      </c>
      <c r="T4773" s="33" t="s">
        <v>9577</v>
      </c>
      <c r="U4773" s="34">
        <v>43480</v>
      </c>
      <c r="V4773" s="27" t="s">
        <v>8874</v>
      </c>
      <c r="W4773" s="35">
        <v>280358.0873320704</v>
      </c>
      <c r="X4773" s="35">
        <v>83029.386618245058</v>
      </c>
      <c r="Y4773" s="35">
        <v>124697.31527739525</v>
      </c>
      <c r="Z4773" s="35">
        <v>2367.0180168720585</v>
      </c>
      <c r="AA4773" s="35">
        <v>48578.191857122059</v>
      </c>
      <c r="AB4773" s="35">
        <v>37982.16173005812</v>
      </c>
      <c r="AC4773" s="35">
        <v>9765.8403993539087</v>
      </c>
      <c r="AD4773" s="35">
        <v>698.10158119584571</v>
      </c>
      <c r="AE4773" s="35">
        <v>0</v>
      </c>
      <c r="AG4773" s="1">
        <v>0</v>
      </c>
      <c r="AH4773" s="1">
        <f t="shared" si="406"/>
        <v>698.10158119584571</v>
      </c>
      <c r="AI4773">
        <f t="shared" si="407"/>
        <v>1</v>
      </c>
      <c r="AJ4773" s="1" t="str">
        <f t="shared" si="408"/>
        <v>Winter</v>
      </c>
      <c r="AL4773" s="1">
        <f t="shared" si="405"/>
        <v>280358.0873320704</v>
      </c>
      <c r="AM4773" s="1">
        <f t="shared" si="409"/>
        <v>0</v>
      </c>
    </row>
    <row r="4774" spans="1:39" x14ac:dyDescent="0.2">
      <c r="A4774" s="24" t="s">
        <v>9578</v>
      </c>
      <c r="B4774" s="36">
        <v>4769</v>
      </c>
      <c r="C4774" s="37">
        <v>43480</v>
      </c>
      <c r="D4774" s="26">
        <v>43466</v>
      </c>
      <c r="E4774" s="38">
        <v>2019</v>
      </c>
      <c r="F4774" s="38" t="s">
        <v>8874</v>
      </c>
      <c r="G4774" s="38">
        <v>15</v>
      </c>
      <c r="H4774" s="39">
        <v>17</v>
      </c>
      <c r="I4774" s="29">
        <v>111807.12584228725</v>
      </c>
      <c r="J4774" s="30">
        <v>452570.42281463358</v>
      </c>
      <c r="K4774" s="30">
        <v>2056069.9849617358</v>
      </c>
      <c r="L4774" s="30">
        <v>3435580.207264543</v>
      </c>
      <c r="M4774" s="30">
        <v>730465.73278400605</v>
      </c>
      <c r="N4774" s="30">
        <v>1007694.4733420277</v>
      </c>
      <c r="O4774" s="31">
        <v>178276.404399038</v>
      </c>
      <c r="P4774" s="32">
        <v>2898342.843588029</v>
      </c>
      <c r="Q4774" s="32">
        <v>5074121.507820243</v>
      </c>
      <c r="R4774" s="32">
        <v>730465.73278400605</v>
      </c>
      <c r="S4774" s="36">
        <v>4769</v>
      </c>
      <c r="T4774" s="33" t="s">
        <v>9579</v>
      </c>
      <c r="U4774" s="34">
        <v>43480</v>
      </c>
      <c r="V4774" s="27" t="s">
        <v>8874</v>
      </c>
      <c r="W4774" s="35">
        <v>294273.22378016403</v>
      </c>
      <c r="X4774" s="35">
        <v>87231.261199294342</v>
      </c>
      <c r="Y4774" s="35">
        <v>120617.6260507853</v>
      </c>
      <c r="Z4774" s="35">
        <v>2289.5769117356504</v>
      </c>
      <c r="AA4774" s="35">
        <v>48617.054410607758</v>
      </c>
      <c r="AB4774" s="35">
        <v>37067.089448878403</v>
      </c>
      <c r="AC4774" s="35">
        <v>9531.7426140271946</v>
      </c>
      <c r="AD4774" s="35">
        <v>698.10158119584571</v>
      </c>
      <c r="AE4774" s="35">
        <v>749.67902683240459</v>
      </c>
      <c r="AG4774" s="1">
        <v>0</v>
      </c>
      <c r="AH4774" s="1">
        <f t="shared" si="406"/>
        <v>698.10158119584571</v>
      </c>
      <c r="AI4774">
        <f t="shared" si="407"/>
        <v>1</v>
      </c>
      <c r="AJ4774" s="1" t="str">
        <f t="shared" si="408"/>
        <v>Winter</v>
      </c>
      <c r="AL4774" s="1">
        <f t="shared" si="405"/>
        <v>294273.22378016403</v>
      </c>
      <c r="AM4774" s="1">
        <f t="shared" si="409"/>
        <v>0</v>
      </c>
    </row>
    <row r="4775" spans="1:39" x14ac:dyDescent="0.2">
      <c r="A4775" s="24" t="s">
        <v>9580</v>
      </c>
      <c r="B4775" s="36">
        <v>4770</v>
      </c>
      <c r="C4775" s="37">
        <v>43480</v>
      </c>
      <c r="D4775" s="26">
        <v>43466</v>
      </c>
      <c r="E4775" s="38">
        <v>2019</v>
      </c>
      <c r="F4775" s="38" t="s">
        <v>8874</v>
      </c>
      <c r="G4775" s="38">
        <v>15</v>
      </c>
      <c r="H4775" s="39">
        <v>18</v>
      </c>
      <c r="I4775" s="29">
        <v>119106.910571395</v>
      </c>
      <c r="J4775" s="30">
        <v>451306.94650984131</v>
      </c>
      <c r="K4775" s="30">
        <v>2203889.5124136372</v>
      </c>
      <c r="L4775" s="30">
        <v>3468561.5062835012</v>
      </c>
      <c r="M4775" s="30">
        <v>748396.78476464003</v>
      </c>
      <c r="N4775" s="30">
        <v>1012447.995641766</v>
      </c>
      <c r="O4775" s="31">
        <v>180619.44826407355</v>
      </c>
      <c r="P4775" s="32">
        <v>3071393.2077496722</v>
      </c>
      <c r="Q4775" s="32">
        <v>5112935.8966991818</v>
      </c>
      <c r="R4775" s="32">
        <v>748396.78476464003</v>
      </c>
      <c r="S4775" s="36">
        <v>4770</v>
      </c>
      <c r="T4775" s="33" t="s">
        <v>9581</v>
      </c>
      <c r="U4775" s="34">
        <v>43480</v>
      </c>
      <c r="V4775" s="27" t="s">
        <v>8874</v>
      </c>
      <c r="W4775" s="35">
        <v>339803.65973598318</v>
      </c>
      <c r="X4775" s="35">
        <v>78307.835841029853</v>
      </c>
      <c r="Y4775" s="35">
        <v>115940.53550535941</v>
      </c>
      <c r="Z4775" s="35">
        <v>2200.7958697145164</v>
      </c>
      <c r="AA4775" s="35">
        <v>48772.504624550544</v>
      </c>
      <c r="AB4775" s="35">
        <v>36554.74564164719</v>
      </c>
      <c r="AC4775" s="35">
        <v>8966.9539998411838</v>
      </c>
      <c r="AD4775" s="35">
        <v>698.10158119584571</v>
      </c>
      <c r="AE4775" s="35">
        <v>2209.6254663518498</v>
      </c>
      <c r="AG4775" s="1">
        <v>0</v>
      </c>
      <c r="AH4775" s="1">
        <f t="shared" si="406"/>
        <v>698.10158119584571</v>
      </c>
      <c r="AI4775">
        <f t="shared" si="407"/>
        <v>1</v>
      </c>
      <c r="AJ4775" s="1" t="str">
        <f t="shared" si="408"/>
        <v>Winter</v>
      </c>
      <c r="AL4775" s="1">
        <f t="shared" ref="AL4775:AL4838" si="410">IF(OR(AND(H4775&gt;15,H4775&lt;23),(AND(H4775&gt;5,H4775&lt;8))),W4775,0)</f>
        <v>339803.65973598318</v>
      </c>
      <c r="AM4775" s="1">
        <f t="shared" si="409"/>
        <v>0</v>
      </c>
    </row>
    <row r="4776" spans="1:39" x14ac:dyDescent="0.2">
      <c r="A4776" s="24" t="s">
        <v>9582</v>
      </c>
      <c r="B4776" s="36">
        <v>4771</v>
      </c>
      <c r="C4776" s="37">
        <v>43480</v>
      </c>
      <c r="D4776" s="26">
        <v>43466</v>
      </c>
      <c r="E4776" s="38">
        <v>2019</v>
      </c>
      <c r="F4776" s="38" t="s">
        <v>8874</v>
      </c>
      <c r="G4776" s="38">
        <v>15</v>
      </c>
      <c r="H4776" s="39">
        <v>19</v>
      </c>
      <c r="I4776" s="29">
        <v>124232.97857314454</v>
      </c>
      <c r="J4776" s="30">
        <v>445760.36911549931</v>
      </c>
      <c r="K4776" s="30">
        <v>2203996.5342552373</v>
      </c>
      <c r="L4776" s="30">
        <v>3385397.4661204792</v>
      </c>
      <c r="M4776" s="30">
        <v>739672.84250832209</v>
      </c>
      <c r="N4776" s="30">
        <v>1007841.1548849563</v>
      </c>
      <c r="O4776" s="31">
        <v>179683.04751871375</v>
      </c>
      <c r="P4776" s="32">
        <v>3067902.3553367038</v>
      </c>
      <c r="Q4776" s="32">
        <v>5018682.0376396496</v>
      </c>
      <c r="R4776" s="32">
        <v>739672.84250832209</v>
      </c>
      <c r="S4776" s="36">
        <v>4771</v>
      </c>
      <c r="T4776" s="33" t="s">
        <v>9583</v>
      </c>
      <c r="U4776" s="34">
        <v>43480</v>
      </c>
      <c r="V4776" s="27" t="s">
        <v>8874</v>
      </c>
      <c r="W4776" s="35">
        <v>334235.7576173601</v>
      </c>
      <c r="X4776" s="35">
        <v>73331.862601418208</v>
      </c>
      <c r="Y4776" s="35">
        <v>113454.63044010656</v>
      </c>
      <c r="Z4776" s="35">
        <v>2153.6081490759652</v>
      </c>
      <c r="AA4776" s="35">
        <v>48345.016536207877</v>
      </c>
      <c r="AB4776" s="35">
        <v>37098.594130507285</v>
      </c>
      <c r="AC4776" s="35">
        <v>8984.5822815920019</v>
      </c>
      <c r="AD4776" s="35">
        <v>698.10158119584571</v>
      </c>
      <c r="AE4776" s="35">
        <v>2247.3359720556837</v>
      </c>
      <c r="AG4776" s="1">
        <v>0</v>
      </c>
      <c r="AH4776" s="1">
        <f t="shared" si="406"/>
        <v>698.10158119584571</v>
      </c>
      <c r="AI4776">
        <f t="shared" si="407"/>
        <v>1</v>
      </c>
      <c r="AJ4776" s="1" t="str">
        <f t="shared" si="408"/>
        <v>Winter</v>
      </c>
      <c r="AL4776" s="1">
        <f t="shared" si="410"/>
        <v>334235.7576173601</v>
      </c>
      <c r="AM4776" s="1">
        <f t="shared" si="409"/>
        <v>0</v>
      </c>
    </row>
    <row r="4777" spans="1:39" x14ac:dyDescent="0.2">
      <c r="A4777" s="24" t="s">
        <v>9584</v>
      </c>
      <c r="B4777" s="36">
        <v>4772</v>
      </c>
      <c r="C4777" s="37">
        <v>43480</v>
      </c>
      <c r="D4777" s="26">
        <v>43466</v>
      </c>
      <c r="E4777" s="38">
        <v>2019</v>
      </c>
      <c r="F4777" s="38" t="s">
        <v>8874</v>
      </c>
      <c r="G4777" s="38">
        <v>15</v>
      </c>
      <c r="H4777" s="39">
        <v>20</v>
      </c>
      <c r="I4777" s="29">
        <v>120094.62056435374</v>
      </c>
      <c r="J4777" s="30">
        <v>443020.06506990688</v>
      </c>
      <c r="K4777" s="30">
        <v>2154833.0466017402</v>
      </c>
      <c r="L4777" s="30">
        <v>3352609.967453056</v>
      </c>
      <c r="M4777" s="30">
        <v>719048.77577846847</v>
      </c>
      <c r="N4777" s="30">
        <v>1002535.359998365</v>
      </c>
      <c r="O4777" s="31">
        <v>177633.59510598166</v>
      </c>
      <c r="P4777" s="32">
        <v>2993976.4429445621</v>
      </c>
      <c r="Q4777" s="32">
        <v>4975798.9876273088</v>
      </c>
      <c r="R4777" s="32">
        <v>719048.77577846847</v>
      </c>
      <c r="S4777" s="36">
        <v>4772</v>
      </c>
      <c r="T4777" s="33" t="s">
        <v>9585</v>
      </c>
      <c r="U4777" s="34">
        <v>43480</v>
      </c>
      <c r="V4777" s="27" t="s">
        <v>8874</v>
      </c>
      <c r="W4777" s="35">
        <v>293138.13155145699</v>
      </c>
      <c r="X4777" s="35">
        <v>69919.976619472567</v>
      </c>
      <c r="Y4777" s="35">
        <v>111544.63994220557</v>
      </c>
      <c r="Z4777" s="35">
        <v>2117.35250146616</v>
      </c>
      <c r="AA4777" s="35">
        <v>48617.054410607758</v>
      </c>
      <c r="AB4777" s="35">
        <v>36983.216701249192</v>
      </c>
      <c r="AC4777" s="35">
        <v>8740.2928226513886</v>
      </c>
      <c r="AD4777" s="35">
        <v>698.10158119584571</v>
      </c>
      <c r="AE4777" s="35">
        <v>2247.3359720556837</v>
      </c>
      <c r="AG4777" s="1">
        <v>0</v>
      </c>
      <c r="AH4777" s="1">
        <f t="shared" si="406"/>
        <v>698.10158119584571</v>
      </c>
      <c r="AI4777">
        <f t="shared" si="407"/>
        <v>1</v>
      </c>
      <c r="AJ4777" s="1" t="str">
        <f t="shared" si="408"/>
        <v>Winter</v>
      </c>
      <c r="AL4777" s="1">
        <f t="shared" si="410"/>
        <v>293138.13155145699</v>
      </c>
      <c r="AM4777" s="1">
        <f t="shared" si="409"/>
        <v>0</v>
      </c>
    </row>
    <row r="4778" spans="1:39" x14ac:dyDescent="0.2">
      <c r="A4778" s="24" t="s">
        <v>9586</v>
      </c>
      <c r="B4778" s="36">
        <v>4773</v>
      </c>
      <c r="C4778" s="37">
        <v>43480</v>
      </c>
      <c r="D4778" s="26">
        <v>43466</v>
      </c>
      <c r="E4778" s="38">
        <v>2019</v>
      </c>
      <c r="F4778" s="38" t="s">
        <v>8874</v>
      </c>
      <c r="G4778" s="38">
        <v>15</v>
      </c>
      <c r="H4778" s="39">
        <v>21</v>
      </c>
      <c r="I4778" s="29">
        <v>113457.55207129363</v>
      </c>
      <c r="J4778" s="30">
        <v>430550.27234604716</v>
      </c>
      <c r="K4778" s="30">
        <v>2073980.8769822884</v>
      </c>
      <c r="L4778" s="30">
        <v>3223835.9847983252</v>
      </c>
      <c r="M4778" s="30">
        <v>703284.32469993178</v>
      </c>
      <c r="N4778" s="30">
        <v>967197.33102935541</v>
      </c>
      <c r="O4778" s="31">
        <v>176849.28817196045</v>
      </c>
      <c r="P4778" s="32">
        <v>2890722.753753514</v>
      </c>
      <c r="Q4778" s="32">
        <v>4798432.8763456875</v>
      </c>
      <c r="R4778" s="32">
        <v>703284.32469993178</v>
      </c>
      <c r="S4778" s="36">
        <v>4773</v>
      </c>
      <c r="T4778" s="33" t="s">
        <v>9587</v>
      </c>
      <c r="U4778" s="34">
        <v>43480</v>
      </c>
      <c r="V4778" s="27" t="s">
        <v>8874</v>
      </c>
      <c r="W4778" s="35">
        <v>280873.1794442095</v>
      </c>
      <c r="X4778" s="35">
        <v>64441.579908016116</v>
      </c>
      <c r="Y4778" s="35">
        <v>107720.10899668917</v>
      </c>
      <c r="Z4778" s="35">
        <v>2044.7548386056258</v>
      </c>
      <c r="AA4778" s="35">
        <v>48811.367178036242</v>
      </c>
      <c r="AB4778" s="35">
        <v>36436.810276755132</v>
      </c>
      <c r="AC4778" s="35">
        <v>8258.964076838156</v>
      </c>
      <c r="AD4778" s="35">
        <v>698.10158119584571</v>
      </c>
      <c r="AE4778" s="35">
        <v>2247.3359720556837</v>
      </c>
      <c r="AG4778" s="1">
        <v>0</v>
      </c>
      <c r="AH4778" s="1">
        <f t="shared" si="406"/>
        <v>698.10158119584571</v>
      </c>
      <c r="AI4778">
        <f t="shared" si="407"/>
        <v>1</v>
      </c>
      <c r="AJ4778" s="1" t="str">
        <f t="shared" si="408"/>
        <v>Winter</v>
      </c>
      <c r="AL4778" s="1">
        <f t="shared" si="410"/>
        <v>280873.1794442095</v>
      </c>
      <c r="AM4778" s="1">
        <f t="shared" si="409"/>
        <v>0</v>
      </c>
    </row>
    <row r="4779" spans="1:39" x14ac:dyDescent="0.2">
      <c r="A4779" s="24" t="s">
        <v>9588</v>
      </c>
      <c r="B4779" s="36">
        <v>4774</v>
      </c>
      <c r="C4779" s="37">
        <v>43480</v>
      </c>
      <c r="D4779" s="26">
        <v>43466</v>
      </c>
      <c r="E4779" s="38">
        <v>2019</v>
      </c>
      <c r="F4779" s="38" t="s">
        <v>8874</v>
      </c>
      <c r="G4779" s="38">
        <v>15</v>
      </c>
      <c r="H4779" s="39">
        <v>22</v>
      </c>
      <c r="I4779" s="29">
        <v>104853.41883980477</v>
      </c>
      <c r="J4779" s="30">
        <v>412237.75606056105</v>
      </c>
      <c r="K4779" s="30">
        <v>1957659.8972470528</v>
      </c>
      <c r="L4779" s="30">
        <v>3030137.4160350179</v>
      </c>
      <c r="M4779" s="30">
        <v>663034.19048642064</v>
      </c>
      <c r="N4779" s="30">
        <v>951553.65293488931</v>
      </c>
      <c r="O4779" s="31">
        <v>168484.58733507077</v>
      </c>
      <c r="P4779" s="32">
        <v>2725547.5065732785</v>
      </c>
      <c r="Q4779" s="32">
        <v>4562413.412365539</v>
      </c>
      <c r="R4779" s="32">
        <v>663034.19048642064</v>
      </c>
      <c r="S4779" s="36">
        <v>4774</v>
      </c>
      <c r="T4779" s="33" t="s">
        <v>9589</v>
      </c>
      <c r="U4779" s="34">
        <v>43480</v>
      </c>
      <c r="V4779" s="27" t="s">
        <v>8874</v>
      </c>
      <c r="W4779" s="35">
        <v>269592.36321865278</v>
      </c>
      <c r="X4779" s="35">
        <v>59682.63245057952</v>
      </c>
      <c r="Y4779" s="35">
        <v>107044.80182382835</v>
      </c>
      <c r="Z4779" s="35">
        <v>2031.9360843162603</v>
      </c>
      <c r="AA4779" s="35">
        <v>48772.504624550544</v>
      </c>
      <c r="AB4779" s="35">
        <v>35922.905441849049</v>
      </c>
      <c r="AC4779" s="35">
        <v>7834.8909974725648</v>
      </c>
      <c r="AD4779" s="35">
        <v>698.10158119584571</v>
      </c>
      <c r="AE4779" s="35">
        <v>2247.3359720556837</v>
      </c>
      <c r="AG4779" s="1">
        <v>0</v>
      </c>
      <c r="AH4779" s="1">
        <f t="shared" si="406"/>
        <v>698.10158119584571</v>
      </c>
      <c r="AI4779">
        <f t="shared" si="407"/>
        <v>1</v>
      </c>
      <c r="AJ4779" s="1" t="str">
        <f t="shared" si="408"/>
        <v>Winter</v>
      </c>
      <c r="AL4779" s="1">
        <f t="shared" si="410"/>
        <v>269592.36321865278</v>
      </c>
      <c r="AM4779" s="1">
        <f t="shared" si="409"/>
        <v>0</v>
      </c>
    </row>
    <row r="4780" spans="1:39" x14ac:dyDescent="0.2">
      <c r="A4780" s="24" t="s">
        <v>9590</v>
      </c>
      <c r="B4780" s="36">
        <v>4775</v>
      </c>
      <c r="C4780" s="37">
        <v>43480</v>
      </c>
      <c r="D4780" s="26">
        <v>43466</v>
      </c>
      <c r="E4780" s="38">
        <v>2019</v>
      </c>
      <c r="F4780" s="38" t="s">
        <v>8874</v>
      </c>
      <c r="G4780" s="38">
        <v>15</v>
      </c>
      <c r="H4780" s="39">
        <v>23</v>
      </c>
      <c r="I4780" s="29">
        <v>97119.850169707686</v>
      </c>
      <c r="J4780" s="30">
        <v>367098.30768412934</v>
      </c>
      <c r="K4780" s="30">
        <v>1814917.5175733254</v>
      </c>
      <c r="L4780" s="30">
        <v>2861615.6444457369</v>
      </c>
      <c r="M4780" s="30">
        <v>622945.15280521335</v>
      </c>
      <c r="N4780" s="30">
        <v>924615.24022128806</v>
      </c>
      <c r="O4780" s="31">
        <v>166101.0249887114</v>
      </c>
      <c r="P4780" s="32">
        <v>2534982.5205482468</v>
      </c>
      <c r="Q4780" s="32">
        <v>4319430.2173398659</v>
      </c>
      <c r="R4780" s="32">
        <v>622945.15280521335</v>
      </c>
      <c r="S4780" s="36">
        <v>4775</v>
      </c>
      <c r="T4780" s="33" t="s">
        <v>9591</v>
      </c>
      <c r="U4780" s="34">
        <v>43480</v>
      </c>
      <c r="V4780" s="27" t="s">
        <v>8874</v>
      </c>
      <c r="W4780" s="35">
        <v>275965.11282043654</v>
      </c>
      <c r="X4780" s="35">
        <v>59376.619451430037</v>
      </c>
      <c r="Y4780" s="35">
        <v>103041.13554273096</v>
      </c>
      <c r="Z4780" s="35">
        <v>1955.9380550097017</v>
      </c>
      <c r="AA4780" s="35">
        <v>48578.191857122059</v>
      </c>
      <c r="AB4780" s="35">
        <v>35462.025538958434</v>
      </c>
      <c r="AC4780" s="35">
        <v>7730.6749142913886</v>
      </c>
      <c r="AD4780" s="35">
        <v>698.10158119584571</v>
      </c>
      <c r="AE4780" s="35">
        <v>2247.3359720556837</v>
      </c>
      <c r="AG4780" s="1">
        <v>0</v>
      </c>
      <c r="AH4780" s="1">
        <f t="shared" si="406"/>
        <v>698.10158119584571</v>
      </c>
      <c r="AI4780">
        <f t="shared" si="407"/>
        <v>1</v>
      </c>
      <c r="AJ4780" s="1" t="str">
        <f t="shared" si="408"/>
        <v>Winter</v>
      </c>
      <c r="AL4780" s="1">
        <f t="shared" si="410"/>
        <v>0</v>
      </c>
      <c r="AM4780" s="1">
        <f t="shared" si="409"/>
        <v>275965.11282043654</v>
      </c>
    </row>
    <row r="4781" spans="1:39" x14ac:dyDescent="0.2">
      <c r="A4781" s="24" t="s">
        <v>9592</v>
      </c>
      <c r="B4781" s="36">
        <v>4776</v>
      </c>
      <c r="C4781" s="37">
        <v>43480</v>
      </c>
      <c r="D4781" s="26">
        <v>43466</v>
      </c>
      <c r="E4781" s="38">
        <v>2019</v>
      </c>
      <c r="F4781" s="38" t="s">
        <v>8874</v>
      </c>
      <c r="G4781" s="38">
        <v>15</v>
      </c>
      <c r="H4781" s="39">
        <v>24</v>
      </c>
      <c r="I4781" s="29">
        <v>86919.368936637751</v>
      </c>
      <c r="J4781" s="30">
        <v>342721.02614210878</v>
      </c>
      <c r="K4781" s="30">
        <v>1683130.232890215</v>
      </c>
      <c r="L4781" s="30">
        <v>2787039.964939768</v>
      </c>
      <c r="M4781" s="30">
        <v>576918.18400527583</v>
      </c>
      <c r="N4781" s="30">
        <v>934802.25055506942</v>
      </c>
      <c r="O4781" s="31">
        <v>159682.54253825443</v>
      </c>
      <c r="P4781" s="32">
        <v>2346967.7858321285</v>
      </c>
      <c r="Q4781" s="32">
        <v>4224245.7841752013</v>
      </c>
      <c r="R4781" s="32">
        <v>576918.18400527583</v>
      </c>
      <c r="S4781" s="36">
        <v>4776</v>
      </c>
      <c r="T4781" s="33" t="s">
        <v>9593</v>
      </c>
      <c r="U4781" s="34">
        <v>43480</v>
      </c>
      <c r="V4781" s="27" t="s">
        <v>8874</v>
      </c>
      <c r="W4781" s="35">
        <v>235013.50309421669</v>
      </c>
      <c r="X4781" s="35">
        <v>56882.510165568558</v>
      </c>
      <c r="Y4781" s="35">
        <v>100977.95234400395</v>
      </c>
      <c r="Z4781" s="35">
        <v>1916.7744868716804</v>
      </c>
      <c r="AA4781" s="35">
        <v>48461.604196664965</v>
      </c>
      <c r="AB4781" s="35">
        <v>35342.80540830161</v>
      </c>
      <c r="AC4781" s="35">
        <v>7456.5354489815254</v>
      </c>
      <c r="AD4781" s="35">
        <v>698.10158119584571</v>
      </c>
      <c r="AE4781" s="35">
        <v>2247.3359720556837</v>
      </c>
      <c r="AG4781" s="1">
        <v>0</v>
      </c>
      <c r="AH4781" s="1">
        <f t="shared" si="406"/>
        <v>698.10158119584571</v>
      </c>
      <c r="AI4781">
        <f t="shared" si="407"/>
        <v>1</v>
      </c>
      <c r="AJ4781" s="1" t="str">
        <f t="shared" si="408"/>
        <v>Winter</v>
      </c>
      <c r="AL4781" s="1">
        <f t="shared" si="410"/>
        <v>0</v>
      </c>
      <c r="AM4781" s="1">
        <f t="shared" si="409"/>
        <v>235013.50309421669</v>
      </c>
    </row>
    <row r="4782" spans="1:39" x14ac:dyDescent="0.2">
      <c r="A4782" s="24" t="s">
        <v>9594</v>
      </c>
      <c r="B4782" s="36">
        <v>4777</v>
      </c>
      <c r="C4782" s="37">
        <v>43481</v>
      </c>
      <c r="D4782" s="26">
        <v>43466</v>
      </c>
      <c r="E4782" s="38">
        <v>2019</v>
      </c>
      <c r="F4782" s="38" t="s">
        <v>8874</v>
      </c>
      <c r="G4782" s="38">
        <v>16</v>
      </c>
      <c r="H4782" s="39">
        <v>1</v>
      </c>
      <c r="I4782" s="29">
        <v>83821.743634112601</v>
      </c>
      <c r="J4782" s="30">
        <v>349124.93402228312</v>
      </c>
      <c r="K4782" s="30">
        <v>1572517.7068130751</v>
      </c>
      <c r="L4782" s="30">
        <v>2751738.3061881671</v>
      </c>
      <c r="M4782" s="30">
        <v>539264.07858778047</v>
      </c>
      <c r="N4782" s="30">
        <v>927668.18104798219</v>
      </c>
      <c r="O4782" s="31">
        <v>163984.7744935386</v>
      </c>
      <c r="P4782" s="32">
        <v>2195603.5290349685</v>
      </c>
      <c r="Q4782" s="32">
        <v>4192516.1957519711</v>
      </c>
      <c r="R4782" s="32">
        <v>539264.07858778047</v>
      </c>
      <c r="S4782" s="36">
        <v>4777</v>
      </c>
      <c r="T4782" s="33" t="s">
        <v>9595</v>
      </c>
      <c r="U4782" s="34">
        <v>43481</v>
      </c>
      <c r="V4782" s="27" t="s">
        <v>8874</v>
      </c>
      <c r="W4782" s="35">
        <v>206425.94926301946</v>
      </c>
      <c r="X4782" s="35">
        <v>56519.362801583404</v>
      </c>
      <c r="Y4782" s="35">
        <v>101518.39291460707</v>
      </c>
      <c r="Z4782" s="35">
        <v>1927.0331886313816</v>
      </c>
      <c r="AA4782" s="35">
        <v>48267.291429236473</v>
      </c>
      <c r="AB4782" s="35">
        <v>34275.041566440319</v>
      </c>
      <c r="AC4782" s="35">
        <v>7225.3791629220932</v>
      </c>
      <c r="AD4782" s="35">
        <v>698.10158119584571</v>
      </c>
      <c r="AE4782" s="35">
        <v>2247.3359720556837</v>
      </c>
      <c r="AG4782" s="1">
        <v>0</v>
      </c>
      <c r="AH4782" s="1">
        <f t="shared" si="406"/>
        <v>698.10158119584571</v>
      </c>
      <c r="AI4782">
        <f t="shared" si="407"/>
        <v>1</v>
      </c>
      <c r="AJ4782" s="1" t="str">
        <f t="shared" si="408"/>
        <v>Winter</v>
      </c>
      <c r="AL4782" s="1">
        <f t="shared" si="410"/>
        <v>0</v>
      </c>
      <c r="AM4782" s="1">
        <f t="shared" si="409"/>
        <v>206425.94926301946</v>
      </c>
    </row>
    <row r="4783" spans="1:39" x14ac:dyDescent="0.2">
      <c r="A4783" s="24" t="s">
        <v>9596</v>
      </c>
      <c r="B4783" s="36">
        <v>4778</v>
      </c>
      <c r="C4783" s="37">
        <v>43481</v>
      </c>
      <c r="D4783" s="26">
        <v>43466</v>
      </c>
      <c r="E4783" s="38">
        <v>2019</v>
      </c>
      <c r="F4783" s="38" t="s">
        <v>8874</v>
      </c>
      <c r="G4783" s="38">
        <v>16</v>
      </c>
      <c r="H4783" s="39">
        <v>2</v>
      </c>
      <c r="I4783" s="29">
        <v>82614.223493795231</v>
      </c>
      <c r="J4783" s="30">
        <v>346842.90685921715</v>
      </c>
      <c r="K4783" s="30">
        <v>1534475.5044017485</v>
      </c>
      <c r="L4783" s="30">
        <v>2711879.1370305228</v>
      </c>
      <c r="M4783" s="30">
        <v>535494.83300315251</v>
      </c>
      <c r="N4783" s="30">
        <v>918812.61558725254</v>
      </c>
      <c r="O4783" s="31">
        <v>163616.11814877699</v>
      </c>
      <c r="P4783" s="32">
        <v>2152584.5608986961</v>
      </c>
      <c r="Q4783" s="32">
        <v>4141150.7776257694</v>
      </c>
      <c r="R4783" s="32">
        <v>535494.83300315251</v>
      </c>
      <c r="S4783" s="36">
        <v>4778</v>
      </c>
      <c r="T4783" s="33" t="s">
        <v>9597</v>
      </c>
      <c r="U4783" s="34">
        <v>43481</v>
      </c>
      <c r="V4783" s="27" t="s">
        <v>8874</v>
      </c>
      <c r="W4783" s="35">
        <v>218984.1602925887</v>
      </c>
      <c r="X4783" s="35">
        <v>58059.052087990087</v>
      </c>
      <c r="Y4783" s="35">
        <v>99219.207698509708</v>
      </c>
      <c r="Z4783" s="35">
        <v>1883.3898045014034</v>
      </c>
      <c r="AA4783" s="35">
        <v>48422.741643179266</v>
      </c>
      <c r="AB4783" s="35">
        <v>34136.480457399572</v>
      </c>
      <c r="AC4783" s="35">
        <v>7298.668072673152</v>
      </c>
      <c r="AD4783" s="35">
        <v>698.10158119584571</v>
      </c>
      <c r="AE4783" s="35">
        <v>2247.3359720556837</v>
      </c>
      <c r="AG4783" s="1">
        <v>0</v>
      </c>
      <c r="AH4783" s="1">
        <f t="shared" si="406"/>
        <v>698.10158119584571</v>
      </c>
      <c r="AI4783">
        <f t="shared" si="407"/>
        <v>1</v>
      </c>
      <c r="AJ4783" s="1" t="str">
        <f t="shared" si="408"/>
        <v>Winter</v>
      </c>
      <c r="AL4783" s="1">
        <f t="shared" si="410"/>
        <v>0</v>
      </c>
      <c r="AM4783" s="1">
        <f t="shared" si="409"/>
        <v>218984.1602925887</v>
      </c>
    </row>
    <row r="4784" spans="1:39" x14ac:dyDescent="0.2">
      <c r="A4784" s="24" t="s">
        <v>9598</v>
      </c>
      <c r="B4784" s="36">
        <v>4779</v>
      </c>
      <c r="C4784" s="37">
        <v>43481</v>
      </c>
      <c r="D4784" s="26">
        <v>43466</v>
      </c>
      <c r="E4784" s="38">
        <v>2019</v>
      </c>
      <c r="F4784" s="38" t="s">
        <v>8874</v>
      </c>
      <c r="G4784" s="38">
        <v>16</v>
      </c>
      <c r="H4784" s="39">
        <v>3</v>
      </c>
      <c r="I4784" s="29">
        <v>80305.200567141146</v>
      </c>
      <c r="J4784" s="30">
        <v>347105.98368922091</v>
      </c>
      <c r="K4784" s="30">
        <v>1521075.4854660365</v>
      </c>
      <c r="L4784" s="30">
        <v>2712208.1627300475</v>
      </c>
      <c r="M4784" s="30">
        <v>533982.68193790421</v>
      </c>
      <c r="N4784" s="30">
        <v>920454.85555180593</v>
      </c>
      <c r="O4784" s="31">
        <v>163182.84302180688</v>
      </c>
      <c r="P4784" s="32">
        <v>2135363.3679710818</v>
      </c>
      <c r="Q4784" s="32">
        <v>4142951.8449928812</v>
      </c>
      <c r="R4784" s="32">
        <v>533982.68193790421</v>
      </c>
      <c r="S4784" s="36">
        <v>4779</v>
      </c>
      <c r="T4784" s="33" t="s">
        <v>9599</v>
      </c>
      <c r="U4784" s="34">
        <v>43481</v>
      </c>
      <c r="V4784" s="27" t="s">
        <v>8874</v>
      </c>
      <c r="W4784" s="35">
        <v>205817.54590125469</v>
      </c>
      <c r="X4784" s="35">
        <v>56009.267507881123</v>
      </c>
      <c r="Y4784" s="35">
        <v>98904.719943935299</v>
      </c>
      <c r="Z4784" s="35">
        <v>1877.420163699536</v>
      </c>
      <c r="AA4784" s="35">
        <v>47606.628019979624</v>
      </c>
      <c r="AB4784" s="35">
        <v>34060.271845601434</v>
      </c>
      <c r="AC4784" s="35">
        <v>7332.3503127195645</v>
      </c>
      <c r="AD4784" s="35">
        <v>698.10158119584571</v>
      </c>
      <c r="AE4784" s="35">
        <v>2247.3359720556837</v>
      </c>
      <c r="AG4784" s="1">
        <v>0</v>
      </c>
      <c r="AH4784" s="1">
        <f t="shared" si="406"/>
        <v>698.10158119584571</v>
      </c>
      <c r="AI4784">
        <f t="shared" si="407"/>
        <v>1</v>
      </c>
      <c r="AJ4784" s="1" t="str">
        <f t="shared" si="408"/>
        <v>Winter</v>
      </c>
      <c r="AL4784" s="1">
        <f t="shared" si="410"/>
        <v>0</v>
      </c>
      <c r="AM4784" s="1">
        <f t="shared" si="409"/>
        <v>205817.54590125469</v>
      </c>
    </row>
    <row r="4785" spans="1:39" x14ac:dyDescent="0.2">
      <c r="A4785" s="24" t="s">
        <v>9600</v>
      </c>
      <c r="B4785" s="36">
        <v>4780</v>
      </c>
      <c r="C4785" s="37">
        <v>43481</v>
      </c>
      <c r="D4785" s="26">
        <v>43466</v>
      </c>
      <c r="E4785" s="38">
        <v>2019</v>
      </c>
      <c r="F4785" s="38" t="s">
        <v>8874</v>
      </c>
      <c r="G4785" s="38">
        <v>16</v>
      </c>
      <c r="H4785" s="39">
        <v>4</v>
      </c>
      <c r="I4785" s="29">
        <v>83263.862174928538</v>
      </c>
      <c r="J4785" s="30">
        <v>356737.64155873214</v>
      </c>
      <c r="K4785" s="30">
        <v>1545717.5152106434</v>
      </c>
      <c r="L4785" s="30">
        <v>2758182.7384912372</v>
      </c>
      <c r="M4785" s="30">
        <v>533823.26939857216</v>
      </c>
      <c r="N4785" s="30">
        <v>928161.41631277022</v>
      </c>
      <c r="O4785" s="31">
        <v>164440.91643775676</v>
      </c>
      <c r="P4785" s="32">
        <v>2162804.6467841445</v>
      </c>
      <c r="Q4785" s="32">
        <v>4207522.7128004963</v>
      </c>
      <c r="R4785" s="32">
        <v>533823.26939857216</v>
      </c>
      <c r="S4785" s="36">
        <v>4780</v>
      </c>
      <c r="T4785" s="33" t="s">
        <v>9601</v>
      </c>
      <c r="U4785" s="34">
        <v>43481</v>
      </c>
      <c r="V4785" s="27" t="s">
        <v>8874</v>
      </c>
      <c r="W4785" s="35">
        <v>216435.51357784335</v>
      </c>
      <c r="X4785" s="35">
        <v>58618.245069389413</v>
      </c>
      <c r="Y4785" s="35">
        <v>100174.46349986608</v>
      </c>
      <c r="Z4785" s="35">
        <v>1901.5225741404461</v>
      </c>
      <c r="AA4785" s="35">
        <v>30779.142360672537</v>
      </c>
      <c r="AB4785" s="35">
        <v>33793.182367169342</v>
      </c>
      <c r="AC4785" s="35">
        <v>7469.1921827391534</v>
      </c>
      <c r="AD4785" s="35">
        <v>698.10158119584571</v>
      </c>
      <c r="AE4785" s="35">
        <v>2247.3359720556837</v>
      </c>
      <c r="AG4785" s="1">
        <v>0</v>
      </c>
      <c r="AH4785" s="1">
        <f t="shared" si="406"/>
        <v>698.10158119584571</v>
      </c>
      <c r="AI4785">
        <f t="shared" si="407"/>
        <v>1</v>
      </c>
      <c r="AJ4785" s="1" t="str">
        <f t="shared" si="408"/>
        <v>Winter</v>
      </c>
      <c r="AL4785" s="1">
        <f t="shared" si="410"/>
        <v>0</v>
      </c>
      <c r="AM4785" s="1">
        <f t="shared" si="409"/>
        <v>216435.51357784335</v>
      </c>
    </row>
    <row r="4786" spans="1:39" x14ac:dyDescent="0.2">
      <c r="A4786" s="24" t="s">
        <v>9602</v>
      </c>
      <c r="B4786" s="36">
        <v>4781</v>
      </c>
      <c r="C4786" s="37">
        <v>43481</v>
      </c>
      <c r="D4786" s="26">
        <v>43466</v>
      </c>
      <c r="E4786" s="38">
        <v>2019</v>
      </c>
      <c r="F4786" s="38" t="s">
        <v>8874</v>
      </c>
      <c r="G4786" s="38">
        <v>16</v>
      </c>
      <c r="H4786" s="39">
        <v>5</v>
      </c>
      <c r="I4786" s="29">
        <v>87597.916791210635</v>
      </c>
      <c r="J4786" s="30">
        <v>365440.92033728102</v>
      </c>
      <c r="K4786" s="30">
        <v>1626606.1576493615</v>
      </c>
      <c r="L4786" s="30">
        <v>2868590.6657737107</v>
      </c>
      <c r="M4786" s="30">
        <v>552623.52519124455</v>
      </c>
      <c r="N4786" s="30">
        <v>945284.65845003945</v>
      </c>
      <c r="O4786" s="31">
        <v>162388.95798659982</v>
      </c>
      <c r="P4786" s="32">
        <v>2266827.5996318166</v>
      </c>
      <c r="Q4786" s="32">
        <v>4341705.2025476312</v>
      </c>
      <c r="R4786" s="32">
        <v>552623.52519124455</v>
      </c>
      <c r="S4786" s="36">
        <v>4781</v>
      </c>
      <c r="T4786" s="33" t="s">
        <v>9603</v>
      </c>
      <c r="U4786" s="34">
        <v>43481</v>
      </c>
      <c r="V4786" s="27" t="s">
        <v>8874</v>
      </c>
      <c r="W4786" s="35">
        <v>265420.49782956747</v>
      </c>
      <c r="X4786" s="35">
        <v>63789.843849794248</v>
      </c>
      <c r="Y4786" s="35">
        <v>104346.48150187204</v>
      </c>
      <c r="Z4786" s="35">
        <v>1980.7162741450911</v>
      </c>
      <c r="AA4786" s="35">
        <v>24444.546142503819</v>
      </c>
      <c r="AB4786" s="35">
        <v>34497.190455149939</v>
      </c>
      <c r="AC4786" s="35">
        <v>7705.7343132174165</v>
      </c>
      <c r="AD4786" s="35">
        <v>698.10158119584571</v>
      </c>
      <c r="AE4786" s="35">
        <v>2247.3359720556837</v>
      </c>
      <c r="AG4786" s="1">
        <v>0</v>
      </c>
      <c r="AH4786" s="1">
        <f t="shared" si="406"/>
        <v>698.10158119584571</v>
      </c>
      <c r="AI4786">
        <f t="shared" si="407"/>
        <v>1</v>
      </c>
      <c r="AJ4786" s="1" t="str">
        <f t="shared" si="408"/>
        <v>Winter</v>
      </c>
      <c r="AL4786" s="1">
        <f t="shared" si="410"/>
        <v>0</v>
      </c>
      <c r="AM4786" s="1">
        <f t="shared" si="409"/>
        <v>265420.49782956747</v>
      </c>
    </row>
    <row r="4787" spans="1:39" x14ac:dyDescent="0.2">
      <c r="A4787" s="24" t="s">
        <v>9604</v>
      </c>
      <c r="B4787" s="36">
        <v>4782</v>
      </c>
      <c r="C4787" s="37">
        <v>43481</v>
      </c>
      <c r="D4787" s="26">
        <v>43466</v>
      </c>
      <c r="E4787" s="38">
        <v>2019</v>
      </c>
      <c r="F4787" s="38" t="s">
        <v>8874</v>
      </c>
      <c r="G4787" s="38">
        <v>16</v>
      </c>
      <c r="H4787" s="39">
        <v>6</v>
      </c>
      <c r="I4787" s="29">
        <v>96125.436668467271</v>
      </c>
      <c r="J4787" s="30">
        <v>399353.17981589236</v>
      </c>
      <c r="K4787" s="30">
        <v>1820862.7680596756</v>
      </c>
      <c r="L4787" s="30">
        <v>3089145.7635953776</v>
      </c>
      <c r="M4787" s="30">
        <v>612242.47443178715</v>
      </c>
      <c r="N4787" s="30">
        <v>968766.08560852462</v>
      </c>
      <c r="O4787" s="31">
        <v>159592.25012444347</v>
      </c>
      <c r="P4787" s="32">
        <v>2529230.67915993</v>
      </c>
      <c r="Q4787" s="32">
        <v>4616857.2791442377</v>
      </c>
      <c r="R4787" s="32">
        <v>612242.47443178715</v>
      </c>
      <c r="S4787" s="36">
        <v>4782</v>
      </c>
      <c r="T4787" s="33" t="s">
        <v>9605</v>
      </c>
      <c r="U4787" s="34">
        <v>43481</v>
      </c>
      <c r="V4787" s="27" t="s">
        <v>8874</v>
      </c>
      <c r="W4787" s="35">
        <v>274511.33756547328</v>
      </c>
      <c r="X4787" s="35">
        <v>70209.90048681917</v>
      </c>
      <c r="Y4787" s="35">
        <v>112035.47285159433</v>
      </c>
      <c r="Z4787" s="35">
        <v>2126.6695451989171</v>
      </c>
      <c r="AA4787" s="35">
        <v>22423.69336124754</v>
      </c>
      <c r="AB4787" s="35">
        <v>36176.393831967296</v>
      </c>
      <c r="AC4787" s="35">
        <v>9084.696838476315</v>
      </c>
      <c r="AD4787" s="35">
        <v>698.10158119584571</v>
      </c>
      <c r="AE4787" s="35">
        <v>2247.3359720556837</v>
      </c>
      <c r="AG4787" s="1">
        <v>0</v>
      </c>
      <c r="AH4787" s="1">
        <f t="shared" si="406"/>
        <v>698.10158119584571</v>
      </c>
      <c r="AI4787">
        <f t="shared" si="407"/>
        <v>1</v>
      </c>
      <c r="AJ4787" s="1" t="str">
        <f t="shared" si="408"/>
        <v>Winter</v>
      </c>
      <c r="AL4787" s="1">
        <f t="shared" si="410"/>
        <v>274511.33756547328</v>
      </c>
      <c r="AM4787" s="1">
        <f t="shared" si="409"/>
        <v>0</v>
      </c>
    </row>
    <row r="4788" spans="1:39" x14ac:dyDescent="0.2">
      <c r="A4788" s="24" t="s">
        <v>9606</v>
      </c>
      <c r="B4788" s="36">
        <v>4783</v>
      </c>
      <c r="C4788" s="37">
        <v>43481</v>
      </c>
      <c r="D4788" s="26">
        <v>43466</v>
      </c>
      <c r="E4788" s="38">
        <v>2019</v>
      </c>
      <c r="F4788" s="38" t="s">
        <v>8874</v>
      </c>
      <c r="G4788" s="38">
        <v>16</v>
      </c>
      <c r="H4788" s="39">
        <v>7</v>
      </c>
      <c r="I4788" s="29">
        <v>113384.53614523826</v>
      </c>
      <c r="J4788" s="30">
        <v>422997.13319485501</v>
      </c>
      <c r="K4788" s="30">
        <v>2065128.7894014209</v>
      </c>
      <c r="L4788" s="30">
        <v>3270210.2226281432</v>
      </c>
      <c r="M4788" s="30">
        <v>667973.80641224748</v>
      </c>
      <c r="N4788" s="30">
        <v>991921.4533585069</v>
      </c>
      <c r="O4788" s="31">
        <v>165083.62417854791</v>
      </c>
      <c r="P4788" s="32">
        <v>2846487.1319589065</v>
      </c>
      <c r="Q4788" s="32">
        <v>4850212.4333600532</v>
      </c>
      <c r="R4788" s="32">
        <v>667973.80641224748</v>
      </c>
      <c r="S4788" s="36">
        <v>4783</v>
      </c>
      <c r="T4788" s="33" t="s">
        <v>9607</v>
      </c>
      <c r="U4788" s="34">
        <v>43481</v>
      </c>
      <c r="V4788" s="27" t="s">
        <v>8874</v>
      </c>
      <c r="W4788" s="35">
        <v>323795.53677672939</v>
      </c>
      <c r="X4788" s="35">
        <v>78924.549736643778</v>
      </c>
      <c r="Y4788" s="35">
        <v>122037.00558549489</v>
      </c>
      <c r="Z4788" s="35">
        <v>2316.5197286195844</v>
      </c>
      <c r="AA4788" s="35">
        <v>22035.067826390565</v>
      </c>
      <c r="AB4788" s="35">
        <v>38005.545367315135</v>
      </c>
      <c r="AC4788" s="35">
        <v>9949.9741237032686</v>
      </c>
      <c r="AD4788" s="35">
        <v>698.10158119584571</v>
      </c>
      <c r="AE4788" s="35">
        <v>2247.3359720556837</v>
      </c>
      <c r="AG4788" s="1">
        <v>0</v>
      </c>
      <c r="AH4788" s="1">
        <f t="shared" si="406"/>
        <v>698.10158119584571</v>
      </c>
      <c r="AI4788">
        <f t="shared" si="407"/>
        <v>1</v>
      </c>
      <c r="AJ4788" s="1" t="str">
        <f t="shared" si="408"/>
        <v>Winter</v>
      </c>
      <c r="AL4788" s="1">
        <f t="shared" si="410"/>
        <v>323795.53677672939</v>
      </c>
      <c r="AM4788" s="1">
        <f t="shared" si="409"/>
        <v>0</v>
      </c>
    </row>
    <row r="4789" spans="1:39" x14ac:dyDescent="0.2">
      <c r="A4789" s="24" t="s">
        <v>9608</v>
      </c>
      <c r="B4789" s="36">
        <v>4784</v>
      </c>
      <c r="C4789" s="37">
        <v>43481</v>
      </c>
      <c r="D4789" s="26">
        <v>43466</v>
      </c>
      <c r="E4789" s="38">
        <v>2019</v>
      </c>
      <c r="F4789" s="38" t="s">
        <v>8874</v>
      </c>
      <c r="G4789" s="38">
        <v>16</v>
      </c>
      <c r="H4789" s="39">
        <v>8</v>
      </c>
      <c r="I4789" s="29">
        <v>121430.58381913052</v>
      </c>
      <c r="J4789" s="30">
        <v>410578.37569650955</v>
      </c>
      <c r="K4789" s="30">
        <v>2225925.3321427144</v>
      </c>
      <c r="L4789" s="30">
        <v>3293317.938852848</v>
      </c>
      <c r="M4789" s="30">
        <v>682518.63345214189</v>
      </c>
      <c r="N4789" s="30">
        <v>994050.38693697751</v>
      </c>
      <c r="O4789" s="31">
        <v>166385.65714842634</v>
      </c>
      <c r="P4789" s="32">
        <v>3029874.5494139865</v>
      </c>
      <c r="Q4789" s="32">
        <v>4864332.3586347615</v>
      </c>
      <c r="R4789" s="32">
        <v>682518.63345214189</v>
      </c>
      <c r="S4789" s="36">
        <v>4784</v>
      </c>
      <c r="T4789" s="33" t="s">
        <v>9609</v>
      </c>
      <c r="U4789" s="34">
        <v>43481</v>
      </c>
      <c r="V4789" s="27" t="s">
        <v>8874</v>
      </c>
      <c r="W4789" s="35">
        <v>307770.53837871342</v>
      </c>
      <c r="X4789" s="35">
        <v>80883.883734272313</v>
      </c>
      <c r="Y4789" s="35">
        <v>131705.91407382517</v>
      </c>
      <c r="Z4789" s="35">
        <v>2500.0560023914209</v>
      </c>
      <c r="AA4789" s="35">
        <v>21529.854631076494</v>
      </c>
      <c r="AB4789" s="35">
        <v>39026.471420349968</v>
      </c>
      <c r="AC4789" s="35">
        <v>10451.168347636392</v>
      </c>
      <c r="AD4789" s="35">
        <v>698.10158119584571</v>
      </c>
      <c r="AE4789" s="35">
        <v>1435.1269026725306</v>
      </c>
      <c r="AG4789" s="1">
        <v>0</v>
      </c>
      <c r="AH4789" s="1">
        <f t="shared" si="406"/>
        <v>698.10158119584571</v>
      </c>
      <c r="AI4789">
        <f t="shared" si="407"/>
        <v>1</v>
      </c>
      <c r="AJ4789" s="1" t="str">
        <f t="shared" si="408"/>
        <v>Winter</v>
      </c>
      <c r="AL4789" s="1">
        <f t="shared" si="410"/>
        <v>0</v>
      </c>
      <c r="AM4789" s="1">
        <f t="shared" si="409"/>
        <v>307770.53837871342</v>
      </c>
    </row>
    <row r="4790" spans="1:39" x14ac:dyDescent="0.2">
      <c r="A4790" s="24" t="s">
        <v>9610</v>
      </c>
      <c r="B4790" s="36">
        <v>4785</v>
      </c>
      <c r="C4790" s="37">
        <v>43481</v>
      </c>
      <c r="D4790" s="26">
        <v>43466</v>
      </c>
      <c r="E4790" s="38">
        <v>2019</v>
      </c>
      <c r="F4790" s="38" t="s">
        <v>8874</v>
      </c>
      <c r="G4790" s="38">
        <v>16</v>
      </c>
      <c r="H4790" s="39">
        <v>9</v>
      </c>
      <c r="I4790" s="29">
        <v>119630.13072637927</v>
      </c>
      <c r="J4790" s="30">
        <v>413913.23912738665</v>
      </c>
      <c r="K4790" s="30">
        <v>2207788.4431482377</v>
      </c>
      <c r="L4790" s="30">
        <v>3303039.8367659794</v>
      </c>
      <c r="M4790" s="30">
        <v>655869.82867060089</v>
      </c>
      <c r="N4790" s="30">
        <v>1013446.2314553675</v>
      </c>
      <c r="O4790" s="31">
        <v>167390.89605061992</v>
      </c>
      <c r="P4790" s="32">
        <v>2983288.4025452179</v>
      </c>
      <c r="Q4790" s="32">
        <v>4897790.2033993527</v>
      </c>
      <c r="R4790" s="32">
        <v>655869.82867060089</v>
      </c>
      <c r="S4790" s="36">
        <v>4785</v>
      </c>
      <c r="T4790" s="33" t="s">
        <v>9611</v>
      </c>
      <c r="U4790" s="34">
        <v>43481</v>
      </c>
      <c r="V4790" s="27" t="s">
        <v>8874</v>
      </c>
      <c r="W4790" s="35">
        <v>267198.72529192758</v>
      </c>
      <c r="X4790" s="35">
        <v>85778.417330752301</v>
      </c>
      <c r="Y4790" s="35">
        <v>134837.90114875397</v>
      </c>
      <c r="Z4790" s="35">
        <v>2559.5077220894368</v>
      </c>
      <c r="AA4790" s="35">
        <v>21607.579738047891</v>
      </c>
      <c r="AB4790" s="35">
        <v>38848.318387109364</v>
      </c>
      <c r="AC4790" s="35">
        <v>10802.967541613878</v>
      </c>
      <c r="AD4790" s="35">
        <v>698.10158119584571</v>
      </c>
      <c r="AE4790" s="35">
        <v>25.329349229392179</v>
      </c>
      <c r="AG4790" s="1">
        <v>0</v>
      </c>
      <c r="AH4790" s="1">
        <f t="shared" si="406"/>
        <v>698.10158119584571</v>
      </c>
      <c r="AI4790">
        <f t="shared" si="407"/>
        <v>1</v>
      </c>
      <c r="AJ4790" s="1" t="str">
        <f t="shared" si="408"/>
        <v>Winter</v>
      </c>
      <c r="AL4790" s="1">
        <f t="shared" si="410"/>
        <v>0</v>
      </c>
      <c r="AM4790" s="1">
        <f t="shared" si="409"/>
        <v>267198.72529192758</v>
      </c>
    </row>
    <row r="4791" spans="1:39" x14ac:dyDescent="0.2">
      <c r="A4791" s="24" t="s">
        <v>9612</v>
      </c>
      <c r="B4791" s="36">
        <v>4786</v>
      </c>
      <c r="C4791" s="37">
        <v>43481</v>
      </c>
      <c r="D4791" s="26">
        <v>43466</v>
      </c>
      <c r="E4791" s="38">
        <v>2019</v>
      </c>
      <c r="F4791" s="38" t="s">
        <v>8874</v>
      </c>
      <c r="G4791" s="38">
        <v>16</v>
      </c>
      <c r="H4791" s="39">
        <v>10</v>
      </c>
      <c r="I4791" s="29">
        <v>117599.02195189649</v>
      </c>
      <c r="J4791" s="30">
        <v>412262.72011396295</v>
      </c>
      <c r="K4791" s="30">
        <v>2166307.7413045107</v>
      </c>
      <c r="L4791" s="30">
        <v>3231504.9853406823</v>
      </c>
      <c r="M4791" s="30">
        <v>646548.22311440331</v>
      </c>
      <c r="N4791" s="30">
        <v>991614.07292859396</v>
      </c>
      <c r="O4791" s="31">
        <v>165077.01342573317</v>
      </c>
      <c r="P4791" s="32">
        <v>2930454.9863708108</v>
      </c>
      <c r="Q4791" s="32">
        <v>4800458.7918089721</v>
      </c>
      <c r="R4791" s="32">
        <v>646548.22311440331</v>
      </c>
      <c r="S4791" s="36">
        <v>4786</v>
      </c>
      <c r="T4791" s="33" t="s">
        <v>9613</v>
      </c>
      <c r="U4791" s="34">
        <v>43481</v>
      </c>
      <c r="V4791" s="27" t="s">
        <v>8874</v>
      </c>
      <c r="W4791" s="35">
        <v>270838.91509272007</v>
      </c>
      <c r="X4791" s="35">
        <v>89995.880107164412</v>
      </c>
      <c r="Y4791" s="35">
        <v>133866.67459622968</v>
      </c>
      <c r="Z4791" s="35">
        <v>2541.0717939126716</v>
      </c>
      <c r="AA4791" s="35">
        <v>21529.854631076494</v>
      </c>
      <c r="AB4791" s="35">
        <v>39798.96795572609</v>
      </c>
      <c r="AC4791" s="35">
        <v>10809.119832768141</v>
      </c>
      <c r="AD4791" s="35">
        <v>698.10158119584571</v>
      </c>
      <c r="AE4791" s="35">
        <v>0</v>
      </c>
      <c r="AG4791" s="1">
        <v>0</v>
      </c>
      <c r="AH4791" s="1">
        <f t="shared" si="406"/>
        <v>698.10158119584571</v>
      </c>
      <c r="AI4791">
        <f t="shared" si="407"/>
        <v>1</v>
      </c>
      <c r="AJ4791" s="1" t="str">
        <f t="shared" si="408"/>
        <v>Winter</v>
      </c>
      <c r="AL4791" s="1">
        <f t="shared" si="410"/>
        <v>0</v>
      </c>
      <c r="AM4791" s="1">
        <f t="shared" si="409"/>
        <v>270838.91509272007</v>
      </c>
    </row>
    <row r="4792" spans="1:39" x14ac:dyDescent="0.2">
      <c r="A4792" s="24" t="s">
        <v>9614</v>
      </c>
      <c r="B4792" s="36">
        <v>4787</v>
      </c>
      <c r="C4792" s="37">
        <v>43481</v>
      </c>
      <c r="D4792" s="26">
        <v>43466</v>
      </c>
      <c r="E4792" s="38">
        <v>2019</v>
      </c>
      <c r="F4792" s="38" t="s">
        <v>8874</v>
      </c>
      <c r="G4792" s="38">
        <v>16</v>
      </c>
      <c r="H4792" s="39">
        <v>11</v>
      </c>
      <c r="I4792" s="29">
        <v>115624.42668688412</v>
      </c>
      <c r="J4792" s="30">
        <v>413426.25082149153</v>
      </c>
      <c r="K4792" s="30">
        <v>2139989.7978057391</v>
      </c>
      <c r="L4792" s="30">
        <v>3192738.6219334831</v>
      </c>
      <c r="M4792" s="30">
        <v>640755.80661301594</v>
      </c>
      <c r="N4792" s="30">
        <v>986824.03024779796</v>
      </c>
      <c r="O4792" s="31">
        <v>165420.52127739252</v>
      </c>
      <c r="P4792" s="32">
        <v>2896370.0311056389</v>
      </c>
      <c r="Q4792" s="32">
        <v>4758409.4242801648</v>
      </c>
      <c r="R4792" s="32">
        <v>640755.80661301594</v>
      </c>
      <c r="S4792" s="36">
        <v>4787</v>
      </c>
      <c r="T4792" s="33" t="s">
        <v>9615</v>
      </c>
      <c r="U4792" s="34">
        <v>43481</v>
      </c>
      <c r="V4792" s="27" t="s">
        <v>8874</v>
      </c>
      <c r="W4792" s="35">
        <v>282425.2993841662</v>
      </c>
      <c r="X4792" s="35">
        <v>95476.678946904256</v>
      </c>
      <c r="Y4792" s="35">
        <v>133216.24456890411</v>
      </c>
      <c r="Z4792" s="35">
        <v>2528.725260308725</v>
      </c>
      <c r="AA4792" s="35">
        <v>21296.679310162308</v>
      </c>
      <c r="AB4792" s="35">
        <v>39854.372117218583</v>
      </c>
      <c r="AC4792" s="35">
        <v>10810.051998301691</v>
      </c>
      <c r="AD4792" s="35">
        <v>698.10158119584571</v>
      </c>
      <c r="AE4792" s="35">
        <v>0</v>
      </c>
      <c r="AG4792" s="1">
        <v>0</v>
      </c>
      <c r="AH4792" s="1">
        <f t="shared" si="406"/>
        <v>698.10158119584571</v>
      </c>
      <c r="AI4792">
        <f t="shared" si="407"/>
        <v>1</v>
      </c>
      <c r="AJ4792" s="1" t="str">
        <f t="shared" si="408"/>
        <v>Winter</v>
      </c>
      <c r="AL4792" s="1">
        <f t="shared" si="410"/>
        <v>0</v>
      </c>
      <c r="AM4792" s="1">
        <f t="shared" si="409"/>
        <v>282425.2993841662</v>
      </c>
    </row>
    <row r="4793" spans="1:39" x14ac:dyDescent="0.2">
      <c r="A4793" s="24" t="s">
        <v>9616</v>
      </c>
      <c r="B4793" s="36">
        <v>4788</v>
      </c>
      <c r="C4793" s="37">
        <v>43481</v>
      </c>
      <c r="D4793" s="26">
        <v>43466</v>
      </c>
      <c r="E4793" s="38">
        <v>2019</v>
      </c>
      <c r="F4793" s="38" t="s">
        <v>8874</v>
      </c>
      <c r="G4793" s="38">
        <v>16</v>
      </c>
      <c r="H4793" s="39">
        <v>12</v>
      </c>
      <c r="I4793" s="29">
        <v>112550.21069413969</v>
      </c>
      <c r="J4793" s="30">
        <v>394143.48211875622</v>
      </c>
      <c r="K4793" s="30">
        <v>2103197.7420195215</v>
      </c>
      <c r="L4793" s="30">
        <v>3178480.5957549582</v>
      </c>
      <c r="M4793" s="30">
        <v>611284.02648651821</v>
      </c>
      <c r="N4793" s="30">
        <v>974350.79156273277</v>
      </c>
      <c r="O4793" s="31">
        <v>163482.05993089895</v>
      </c>
      <c r="P4793" s="32">
        <v>2827031.9792001797</v>
      </c>
      <c r="Q4793" s="32">
        <v>4710456.9293673467</v>
      </c>
      <c r="R4793" s="32">
        <v>611284.02648651821</v>
      </c>
      <c r="S4793" s="36">
        <v>4788</v>
      </c>
      <c r="T4793" s="33" t="s">
        <v>9617</v>
      </c>
      <c r="U4793" s="34">
        <v>43481</v>
      </c>
      <c r="V4793" s="27" t="s">
        <v>8874</v>
      </c>
      <c r="W4793" s="35">
        <v>273767.56865997741</v>
      </c>
      <c r="X4793" s="35">
        <v>92309.259808656687</v>
      </c>
      <c r="Y4793" s="35">
        <v>130432.22162418481</v>
      </c>
      <c r="Z4793" s="35">
        <v>2475.8786336201201</v>
      </c>
      <c r="AA4793" s="35">
        <v>20985.778882276729</v>
      </c>
      <c r="AB4793" s="35">
        <v>38951.261641335717</v>
      </c>
      <c r="AC4793" s="35">
        <v>10604.872052671366</v>
      </c>
      <c r="AD4793" s="35">
        <v>698.10158119584571</v>
      </c>
      <c r="AE4793" s="35">
        <v>0</v>
      </c>
      <c r="AG4793" s="1">
        <v>0</v>
      </c>
      <c r="AH4793" s="1">
        <f t="shared" si="406"/>
        <v>698.10158119584571</v>
      </c>
      <c r="AI4793">
        <f t="shared" si="407"/>
        <v>1</v>
      </c>
      <c r="AJ4793" s="1" t="str">
        <f t="shared" si="408"/>
        <v>Winter</v>
      </c>
      <c r="AL4793" s="1">
        <f t="shared" si="410"/>
        <v>0</v>
      </c>
      <c r="AM4793" s="1">
        <f t="shared" si="409"/>
        <v>273767.56865997741</v>
      </c>
    </row>
    <row r="4794" spans="1:39" x14ac:dyDescent="0.2">
      <c r="A4794" s="24" t="s">
        <v>9618</v>
      </c>
      <c r="B4794" s="36">
        <v>4789</v>
      </c>
      <c r="C4794" s="37">
        <v>43481</v>
      </c>
      <c r="D4794" s="26">
        <v>43466</v>
      </c>
      <c r="E4794" s="38">
        <v>2019</v>
      </c>
      <c r="F4794" s="38" t="s">
        <v>8874</v>
      </c>
      <c r="G4794" s="38">
        <v>16</v>
      </c>
      <c r="H4794" s="39">
        <v>13</v>
      </c>
      <c r="I4794" s="29">
        <v>111851.64482618314</v>
      </c>
      <c r="J4794" s="30">
        <v>401557.00951712526</v>
      </c>
      <c r="K4794" s="30">
        <v>2076947.5079272653</v>
      </c>
      <c r="L4794" s="30">
        <v>3146393.8506825482</v>
      </c>
      <c r="M4794" s="30">
        <v>603802.52503410727</v>
      </c>
      <c r="N4794" s="30">
        <v>966703.95543288102</v>
      </c>
      <c r="O4794" s="31">
        <v>163061.46066965468</v>
      </c>
      <c r="P4794" s="32">
        <v>2792601.6777875558</v>
      </c>
      <c r="Q4794" s="32">
        <v>4677716.2763022091</v>
      </c>
      <c r="R4794" s="32">
        <v>603802.52503410727</v>
      </c>
      <c r="S4794" s="36">
        <v>4789</v>
      </c>
      <c r="T4794" s="33" t="s">
        <v>9619</v>
      </c>
      <c r="U4794" s="34">
        <v>43481</v>
      </c>
      <c r="V4794" s="27" t="s">
        <v>8874</v>
      </c>
      <c r="W4794" s="35">
        <v>242774.7451117388</v>
      </c>
      <c r="X4794" s="35">
        <v>87267.013072464557</v>
      </c>
      <c r="Y4794" s="35">
        <v>130004.69383772172</v>
      </c>
      <c r="Z4794" s="35">
        <v>2467.7632546240256</v>
      </c>
      <c r="AA4794" s="35">
        <v>20908.053775305332</v>
      </c>
      <c r="AB4794" s="35">
        <v>40110.281269211817</v>
      </c>
      <c r="AC4794" s="35">
        <v>10652.64034612469</v>
      </c>
      <c r="AD4794" s="35">
        <v>698.10158119584571</v>
      </c>
      <c r="AE4794" s="35">
        <v>0</v>
      </c>
      <c r="AG4794" s="1">
        <v>0</v>
      </c>
      <c r="AH4794" s="1">
        <f t="shared" si="406"/>
        <v>698.10158119584571</v>
      </c>
      <c r="AI4794">
        <f t="shared" si="407"/>
        <v>1</v>
      </c>
      <c r="AJ4794" s="1" t="str">
        <f t="shared" si="408"/>
        <v>Winter</v>
      </c>
      <c r="AL4794" s="1">
        <f t="shared" si="410"/>
        <v>0</v>
      </c>
      <c r="AM4794" s="1">
        <f t="shared" si="409"/>
        <v>242774.7451117388</v>
      </c>
    </row>
    <row r="4795" spans="1:39" x14ac:dyDescent="0.2">
      <c r="A4795" s="24" t="s">
        <v>9620</v>
      </c>
      <c r="B4795" s="36">
        <v>4790</v>
      </c>
      <c r="C4795" s="37">
        <v>43481</v>
      </c>
      <c r="D4795" s="26">
        <v>43466</v>
      </c>
      <c r="E4795" s="38">
        <v>2019</v>
      </c>
      <c r="F4795" s="38" t="s">
        <v>8874</v>
      </c>
      <c r="G4795" s="38">
        <v>16</v>
      </c>
      <c r="H4795" s="39">
        <v>14</v>
      </c>
      <c r="I4795" s="29">
        <v>111622.59660415772</v>
      </c>
      <c r="J4795" s="30">
        <v>396467.7665578819</v>
      </c>
      <c r="K4795" s="30">
        <v>2050337.0588214153</v>
      </c>
      <c r="L4795" s="30">
        <v>3112711.7257428118</v>
      </c>
      <c r="M4795" s="30">
        <v>598254.78527532774</v>
      </c>
      <c r="N4795" s="30">
        <v>973347.03997168806</v>
      </c>
      <c r="O4795" s="31">
        <v>161836.42199547004</v>
      </c>
      <c r="P4795" s="32">
        <v>2760214.4407009007</v>
      </c>
      <c r="Q4795" s="32">
        <v>4644362.954267852</v>
      </c>
      <c r="R4795" s="32">
        <v>598254.78527532774</v>
      </c>
      <c r="S4795" s="36">
        <v>4790</v>
      </c>
      <c r="T4795" s="33" t="s">
        <v>9621</v>
      </c>
      <c r="U4795" s="34">
        <v>43481</v>
      </c>
      <c r="V4795" s="27" t="s">
        <v>8874</v>
      </c>
      <c r="W4795" s="35">
        <v>276774.12952964444</v>
      </c>
      <c r="X4795" s="35">
        <v>82822.876556929667</v>
      </c>
      <c r="Y4795" s="35">
        <v>128469.66674565166</v>
      </c>
      <c r="Z4795" s="35">
        <v>2438.6252032134257</v>
      </c>
      <c r="AA4795" s="35">
        <v>21452.129524105101</v>
      </c>
      <c r="AB4795" s="35">
        <v>40135.632619885233</v>
      </c>
      <c r="AC4795" s="35">
        <v>10130.710623514664</v>
      </c>
      <c r="AD4795" s="35">
        <v>698.10158119584571</v>
      </c>
      <c r="AE4795" s="35">
        <v>0</v>
      </c>
      <c r="AG4795" s="1">
        <v>0</v>
      </c>
      <c r="AH4795" s="1">
        <f t="shared" si="406"/>
        <v>698.10158119584571</v>
      </c>
      <c r="AI4795">
        <f t="shared" si="407"/>
        <v>1</v>
      </c>
      <c r="AJ4795" s="1" t="str">
        <f t="shared" si="408"/>
        <v>Winter</v>
      </c>
      <c r="AL4795" s="1">
        <f t="shared" si="410"/>
        <v>0</v>
      </c>
      <c r="AM4795" s="1">
        <f t="shared" si="409"/>
        <v>276774.12952964444</v>
      </c>
    </row>
    <row r="4796" spans="1:39" x14ac:dyDescent="0.2">
      <c r="A4796" s="24" t="s">
        <v>9622</v>
      </c>
      <c r="B4796" s="36">
        <v>4791</v>
      </c>
      <c r="C4796" s="37">
        <v>43481</v>
      </c>
      <c r="D4796" s="26">
        <v>43466</v>
      </c>
      <c r="E4796" s="38">
        <v>2019</v>
      </c>
      <c r="F4796" s="38" t="s">
        <v>8874</v>
      </c>
      <c r="G4796" s="38">
        <v>16</v>
      </c>
      <c r="H4796" s="39">
        <v>15</v>
      </c>
      <c r="I4796" s="29">
        <v>110409.57920512139</v>
      </c>
      <c r="J4796" s="30">
        <v>410927.40250566835</v>
      </c>
      <c r="K4796" s="30">
        <v>2014441.2780735688</v>
      </c>
      <c r="L4796" s="30">
        <v>3157102.503121024</v>
      </c>
      <c r="M4796" s="30">
        <v>590115.41111579037</v>
      </c>
      <c r="N4796" s="30">
        <v>971784.72779743955</v>
      </c>
      <c r="O4796" s="31">
        <v>164857.55705647042</v>
      </c>
      <c r="P4796" s="32">
        <v>2714966.2683944805</v>
      </c>
      <c r="Q4796" s="32">
        <v>4704672.1904806029</v>
      </c>
      <c r="R4796" s="32">
        <v>590115.41111579037</v>
      </c>
      <c r="S4796" s="36">
        <v>4791</v>
      </c>
      <c r="T4796" s="33" t="s">
        <v>9623</v>
      </c>
      <c r="U4796" s="34">
        <v>43481</v>
      </c>
      <c r="V4796" s="27" t="s">
        <v>8874</v>
      </c>
      <c r="W4796" s="35">
        <v>270631.68003331975</v>
      </c>
      <c r="X4796" s="35">
        <v>80388.428012201912</v>
      </c>
      <c r="Y4796" s="35">
        <v>125994.08939419696</v>
      </c>
      <c r="Z4796" s="35">
        <v>2391.633524362775</v>
      </c>
      <c r="AA4796" s="35">
        <v>24949.759337817886</v>
      </c>
      <c r="AB4796" s="35">
        <v>39406.145668110388</v>
      </c>
      <c r="AC4796" s="35">
        <v>10084.433793547845</v>
      </c>
      <c r="AD4796" s="35">
        <v>698.10158119584571</v>
      </c>
      <c r="AE4796" s="35">
        <v>0</v>
      </c>
      <c r="AG4796" s="1">
        <v>0</v>
      </c>
      <c r="AH4796" s="1">
        <f t="shared" si="406"/>
        <v>698.10158119584571</v>
      </c>
      <c r="AI4796">
        <f t="shared" si="407"/>
        <v>1</v>
      </c>
      <c r="AJ4796" s="1" t="str">
        <f t="shared" si="408"/>
        <v>Winter</v>
      </c>
      <c r="AL4796" s="1">
        <f t="shared" si="410"/>
        <v>0</v>
      </c>
      <c r="AM4796" s="1">
        <f t="shared" si="409"/>
        <v>270631.68003331975</v>
      </c>
    </row>
    <row r="4797" spans="1:39" x14ac:dyDescent="0.2">
      <c r="A4797" s="24" t="s">
        <v>9624</v>
      </c>
      <c r="B4797" s="36">
        <v>4792</v>
      </c>
      <c r="C4797" s="37">
        <v>43481</v>
      </c>
      <c r="D4797" s="26">
        <v>43466</v>
      </c>
      <c r="E4797" s="38">
        <v>2019</v>
      </c>
      <c r="F4797" s="38" t="s">
        <v>8874</v>
      </c>
      <c r="G4797" s="38">
        <v>16</v>
      </c>
      <c r="H4797" s="39">
        <v>16</v>
      </c>
      <c r="I4797" s="29">
        <v>111720.59989489923</v>
      </c>
      <c r="J4797" s="30">
        <v>441512.06149118033</v>
      </c>
      <c r="K4797" s="30">
        <v>2010547.6579920852</v>
      </c>
      <c r="L4797" s="30">
        <v>3196171.8421783964</v>
      </c>
      <c r="M4797" s="30">
        <v>607162.78350595571</v>
      </c>
      <c r="N4797" s="30">
        <v>981954.00165541191</v>
      </c>
      <c r="O4797" s="31">
        <v>167675.96737035565</v>
      </c>
      <c r="P4797" s="32">
        <v>2729431.0413929401</v>
      </c>
      <c r="Q4797" s="32">
        <v>4787313.8726953445</v>
      </c>
      <c r="R4797" s="32">
        <v>607162.78350595571</v>
      </c>
      <c r="S4797" s="36">
        <v>4792</v>
      </c>
      <c r="T4797" s="33" t="s">
        <v>9625</v>
      </c>
      <c r="U4797" s="34">
        <v>43481</v>
      </c>
      <c r="V4797" s="27" t="s">
        <v>8874</v>
      </c>
      <c r="W4797" s="35">
        <v>263799.88346169394</v>
      </c>
      <c r="X4797" s="35">
        <v>79525.675436894904</v>
      </c>
      <c r="Y4797" s="35">
        <v>123716.34394902069</v>
      </c>
      <c r="Z4797" s="35">
        <v>2348.3971122989956</v>
      </c>
      <c r="AA4797" s="35">
        <v>27087.19977953126</v>
      </c>
      <c r="AB4797" s="35">
        <v>37921.487153168804</v>
      </c>
      <c r="AC4797" s="35">
        <v>9493.6688389327282</v>
      </c>
      <c r="AD4797" s="35">
        <v>698.10158119584571</v>
      </c>
      <c r="AE4797" s="35">
        <v>0</v>
      </c>
      <c r="AG4797" s="1">
        <v>0</v>
      </c>
      <c r="AH4797" s="1">
        <f t="shared" si="406"/>
        <v>698.10158119584571</v>
      </c>
      <c r="AI4797">
        <f t="shared" si="407"/>
        <v>1</v>
      </c>
      <c r="AJ4797" s="1" t="str">
        <f t="shared" si="408"/>
        <v>Winter</v>
      </c>
      <c r="AL4797" s="1">
        <f t="shared" si="410"/>
        <v>263799.88346169394</v>
      </c>
      <c r="AM4797" s="1">
        <f t="shared" si="409"/>
        <v>0</v>
      </c>
    </row>
    <row r="4798" spans="1:39" x14ac:dyDescent="0.2">
      <c r="A4798" s="24" t="s">
        <v>9626</v>
      </c>
      <c r="B4798" s="36">
        <v>4793</v>
      </c>
      <c r="C4798" s="37">
        <v>43481</v>
      </c>
      <c r="D4798" s="26">
        <v>43466</v>
      </c>
      <c r="E4798" s="38">
        <v>2019</v>
      </c>
      <c r="F4798" s="38" t="s">
        <v>8874</v>
      </c>
      <c r="G4798" s="38">
        <v>16</v>
      </c>
      <c r="H4798" s="39">
        <v>17</v>
      </c>
      <c r="I4798" s="29">
        <v>115922.97905858041</v>
      </c>
      <c r="J4798" s="30">
        <v>447088.29477520351</v>
      </c>
      <c r="K4798" s="30">
        <v>2057990.2718415298</v>
      </c>
      <c r="L4798" s="30">
        <v>3316993.6995013165</v>
      </c>
      <c r="M4798" s="30">
        <v>636990.35649266699</v>
      </c>
      <c r="N4798" s="30">
        <v>1008413.8540796504</v>
      </c>
      <c r="O4798" s="31">
        <v>169995.39649995143</v>
      </c>
      <c r="P4798" s="32">
        <v>2810903.6073927772</v>
      </c>
      <c r="Q4798" s="32">
        <v>4942491.2448561219</v>
      </c>
      <c r="R4798" s="32">
        <v>636990.35649266699</v>
      </c>
      <c r="S4798" s="36">
        <v>4793</v>
      </c>
      <c r="T4798" s="33" t="s">
        <v>9627</v>
      </c>
      <c r="U4798" s="34">
        <v>43481</v>
      </c>
      <c r="V4798" s="27" t="s">
        <v>8874</v>
      </c>
      <c r="W4798" s="35">
        <v>289468.79220384778</v>
      </c>
      <c r="X4798" s="35">
        <v>80003.551050986542</v>
      </c>
      <c r="Y4798" s="35">
        <v>120893.14671043812</v>
      </c>
      <c r="Z4798" s="35">
        <v>2294.8068748985934</v>
      </c>
      <c r="AA4798" s="35">
        <v>34509.947495299508</v>
      </c>
      <c r="AB4798" s="35">
        <v>37218.173603519092</v>
      </c>
      <c r="AC4798" s="35">
        <v>8651.6128275185838</v>
      </c>
      <c r="AD4798" s="35">
        <v>698.10158119584571</v>
      </c>
      <c r="AE4798" s="35">
        <v>719.397215073236</v>
      </c>
      <c r="AG4798" s="1">
        <v>0</v>
      </c>
      <c r="AH4798" s="1">
        <f t="shared" si="406"/>
        <v>698.10158119584571</v>
      </c>
      <c r="AI4798">
        <f t="shared" si="407"/>
        <v>1</v>
      </c>
      <c r="AJ4798" s="1" t="str">
        <f t="shared" si="408"/>
        <v>Winter</v>
      </c>
      <c r="AL4798" s="1">
        <f t="shared" si="410"/>
        <v>289468.79220384778</v>
      </c>
      <c r="AM4798" s="1">
        <f t="shared" si="409"/>
        <v>0</v>
      </c>
    </row>
    <row r="4799" spans="1:39" x14ac:dyDescent="0.2">
      <c r="A4799" s="24" t="s">
        <v>9628</v>
      </c>
      <c r="B4799" s="36">
        <v>4794</v>
      </c>
      <c r="C4799" s="37">
        <v>43481</v>
      </c>
      <c r="D4799" s="26">
        <v>43466</v>
      </c>
      <c r="E4799" s="38">
        <v>2019</v>
      </c>
      <c r="F4799" s="38" t="s">
        <v>8874</v>
      </c>
      <c r="G4799" s="38">
        <v>16</v>
      </c>
      <c r="H4799" s="39">
        <v>18</v>
      </c>
      <c r="I4799" s="29">
        <v>121768.74708194209</v>
      </c>
      <c r="J4799" s="30">
        <v>452964.28499625321</v>
      </c>
      <c r="K4799" s="30">
        <v>2143785.4265063033</v>
      </c>
      <c r="L4799" s="30">
        <v>3383129.7020648746</v>
      </c>
      <c r="M4799" s="30">
        <v>668307.53775638738</v>
      </c>
      <c r="N4799" s="30">
        <v>1008910.283008857</v>
      </c>
      <c r="O4799" s="31">
        <v>172879.93236311866</v>
      </c>
      <c r="P4799" s="32">
        <v>2933861.7113446323</v>
      </c>
      <c r="Q4799" s="32">
        <v>5017884.2024331037</v>
      </c>
      <c r="R4799" s="32">
        <v>668307.53775638738</v>
      </c>
      <c r="S4799" s="36">
        <v>4794</v>
      </c>
      <c r="T4799" s="33" t="s">
        <v>9629</v>
      </c>
      <c r="U4799" s="34">
        <v>43481</v>
      </c>
      <c r="V4799" s="27" t="s">
        <v>8874</v>
      </c>
      <c r="W4799" s="35">
        <v>363261.73417974607</v>
      </c>
      <c r="X4799" s="35">
        <v>74248.461899649206</v>
      </c>
      <c r="Y4799" s="35">
        <v>115640.42105815472</v>
      </c>
      <c r="Z4799" s="35">
        <v>2195.0990645982488</v>
      </c>
      <c r="AA4799" s="35">
        <v>39484.35434146881</v>
      </c>
      <c r="AB4799" s="35">
        <v>37488.719389121587</v>
      </c>
      <c r="AC4799" s="35">
        <v>8819.9618850527404</v>
      </c>
      <c r="AD4799" s="35">
        <v>698.10158119584571</v>
      </c>
      <c r="AE4799" s="35">
        <v>2202.4516785984242</v>
      </c>
      <c r="AG4799" s="1">
        <v>0</v>
      </c>
      <c r="AH4799" s="1">
        <f t="shared" si="406"/>
        <v>698.10158119584571</v>
      </c>
      <c r="AI4799">
        <f t="shared" si="407"/>
        <v>1</v>
      </c>
      <c r="AJ4799" s="1" t="str">
        <f t="shared" si="408"/>
        <v>Winter</v>
      </c>
      <c r="AL4799" s="1">
        <f t="shared" si="410"/>
        <v>363261.73417974607</v>
      </c>
      <c r="AM4799" s="1">
        <f t="shared" si="409"/>
        <v>0</v>
      </c>
    </row>
    <row r="4800" spans="1:39" x14ac:dyDescent="0.2">
      <c r="A4800" s="24" t="s">
        <v>9630</v>
      </c>
      <c r="B4800" s="36">
        <v>4795</v>
      </c>
      <c r="C4800" s="37">
        <v>43481</v>
      </c>
      <c r="D4800" s="26">
        <v>43466</v>
      </c>
      <c r="E4800" s="38">
        <v>2019</v>
      </c>
      <c r="F4800" s="38" t="s">
        <v>8874</v>
      </c>
      <c r="G4800" s="38">
        <v>16</v>
      </c>
      <c r="H4800" s="39">
        <v>19</v>
      </c>
      <c r="I4800" s="29">
        <v>122442.88420942414</v>
      </c>
      <c r="J4800" s="30">
        <v>449341.27321548568</v>
      </c>
      <c r="K4800" s="30">
        <v>2134376.7095482023</v>
      </c>
      <c r="L4800" s="30">
        <v>3330510.3890884831</v>
      </c>
      <c r="M4800" s="30">
        <v>656480.22970451217</v>
      </c>
      <c r="N4800" s="30">
        <v>1008100.1143794514</v>
      </c>
      <c r="O4800" s="31">
        <v>170769.48932367965</v>
      </c>
      <c r="P4800" s="32">
        <v>2913299.8234621389</v>
      </c>
      <c r="Q4800" s="32">
        <v>4958721.2660070993</v>
      </c>
      <c r="R4800" s="32">
        <v>656480.22970451217</v>
      </c>
      <c r="S4800" s="36">
        <v>4795</v>
      </c>
      <c r="T4800" s="33" t="s">
        <v>9631</v>
      </c>
      <c r="U4800" s="34">
        <v>43481</v>
      </c>
      <c r="V4800" s="27" t="s">
        <v>8874</v>
      </c>
      <c r="W4800" s="35">
        <v>349136.55983121216</v>
      </c>
      <c r="X4800" s="35">
        <v>72647.50453668111</v>
      </c>
      <c r="Y4800" s="35">
        <v>114263.53184307613</v>
      </c>
      <c r="Z4800" s="35">
        <v>2168.9628035883156</v>
      </c>
      <c r="AA4800" s="35">
        <v>39678.667108897294</v>
      </c>
      <c r="AB4800" s="35">
        <v>37604.190519266951</v>
      </c>
      <c r="AC4800" s="35">
        <v>8692.25523543905</v>
      </c>
      <c r="AD4800" s="35">
        <v>698.10158119584571</v>
      </c>
      <c r="AE4800" s="35">
        <v>2247.3359720556837</v>
      </c>
      <c r="AG4800" s="1">
        <v>0</v>
      </c>
      <c r="AH4800" s="1">
        <f t="shared" si="406"/>
        <v>698.10158119584571</v>
      </c>
      <c r="AI4800">
        <f t="shared" si="407"/>
        <v>1</v>
      </c>
      <c r="AJ4800" s="1" t="str">
        <f t="shared" si="408"/>
        <v>Winter</v>
      </c>
      <c r="AL4800" s="1">
        <f t="shared" si="410"/>
        <v>349136.55983121216</v>
      </c>
      <c r="AM4800" s="1">
        <f t="shared" si="409"/>
        <v>0</v>
      </c>
    </row>
    <row r="4801" spans="1:39" x14ac:dyDescent="0.2">
      <c r="A4801" s="24" t="s">
        <v>9632</v>
      </c>
      <c r="B4801" s="36">
        <v>4796</v>
      </c>
      <c r="C4801" s="37">
        <v>43481</v>
      </c>
      <c r="D4801" s="26">
        <v>43466</v>
      </c>
      <c r="E4801" s="38">
        <v>2019</v>
      </c>
      <c r="F4801" s="38" t="s">
        <v>8874</v>
      </c>
      <c r="G4801" s="38">
        <v>16</v>
      </c>
      <c r="H4801" s="39">
        <v>20</v>
      </c>
      <c r="I4801" s="29">
        <v>118723.01650032339</v>
      </c>
      <c r="J4801" s="30">
        <v>437478.3187181353</v>
      </c>
      <c r="K4801" s="30">
        <v>2074972.9373029268</v>
      </c>
      <c r="L4801" s="30">
        <v>3267454.7739600553</v>
      </c>
      <c r="M4801" s="30">
        <v>644663.3242238469</v>
      </c>
      <c r="N4801" s="30">
        <v>990979.31433825637</v>
      </c>
      <c r="O4801" s="31">
        <v>170570.70720030888</v>
      </c>
      <c r="P4801" s="32">
        <v>2838359.2780270968</v>
      </c>
      <c r="Q4801" s="32">
        <v>4866483.1142167561</v>
      </c>
      <c r="R4801" s="32">
        <v>644663.3242238469</v>
      </c>
      <c r="S4801" s="36">
        <v>4796</v>
      </c>
      <c r="T4801" s="33" t="s">
        <v>9633</v>
      </c>
      <c r="U4801" s="34">
        <v>43481</v>
      </c>
      <c r="V4801" s="27" t="s">
        <v>8874</v>
      </c>
      <c r="W4801" s="35">
        <v>332403.70392852626</v>
      </c>
      <c r="X4801" s="35">
        <v>67953.933229052505</v>
      </c>
      <c r="Y4801" s="35">
        <v>112132.5054748511</v>
      </c>
      <c r="Z4801" s="35">
        <v>2128.5114290194483</v>
      </c>
      <c r="AA4801" s="35">
        <v>40300.46796466846</v>
      </c>
      <c r="AB4801" s="35">
        <v>37053.107756459503</v>
      </c>
      <c r="AC4801" s="35">
        <v>8615.2583796852796</v>
      </c>
      <c r="AD4801" s="35">
        <v>698.10158119584571</v>
      </c>
      <c r="AE4801" s="35">
        <v>2247.3359720556837</v>
      </c>
      <c r="AG4801" s="1">
        <v>0</v>
      </c>
      <c r="AH4801" s="1">
        <f t="shared" si="406"/>
        <v>698.10158119584571</v>
      </c>
      <c r="AI4801">
        <f t="shared" si="407"/>
        <v>1</v>
      </c>
      <c r="AJ4801" s="1" t="str">
        <f t="shared" si="408"/>
        <v>Winter</v>
      </c>
      <c r="AL4801" s="1">
        <f t="shared" si="410"/>
        <v>332403.70392852626</v>
      </c>
      <c r="AM4801" s="1">
        <f t="shared" si="409"/>
        <v>0</v>
      </c>
    </row>
    <row r="4802" spans="1:39" x14ac:dyDescent="0.2">
      <c r="A4802" s="24" t="s">
        <v>9634</v>
      </c>
      <c r="B4802" s="36">
        <v>4797</v>
      </c>
      <c r="C4802" s="37">
        <v>43481</v>
      </c>
      <c r="D4802" s="26">
        <v>43466</v>
      </c>
      <c r="E4802" s="38">
        <v>2019</v>
      </c>
      <c r="F4802" s="38" t="s">
        <v>8874</v>
      </c>
      <c r="G4802" s="38">
        <v>16</v>
      </c>
      <c r="H4802" s="39">
        <v>21</v>
      </c>
      <c r="I4802" s="29">
        <v>107807.45258260793</v>
      </c>
      <c r="J4802" s="30">
        <v>429659.7899223222</v>
      </c>
      <c r="K4802" s="30">
        <v>1998073.0977015526</v>
      </c>
      <c r="L4802" s="30">
        <v>3106905.9693420678</v>
      </c>
      <c r="M4802" s="30">
        <v>627719.30376474943</v>
      </c>
      <c r="N4802" s="30">
        <v>984372.79610463872</v>
      </c>
      <c r="O4802" s="31">
        <v>166477.50586476413</v>
      </c>
      <c r="P4802" s="32">
        <v>2733599.8540489096</v>
      </c>
      <c r="Q4802" s="32">
        <v>4687416.0612337934</v>
      </c>
      <c r="R4802" s="32">
        <v>627719.30376474943</v>
      </c>
      <c r="S4802" s="36">
        <v>4797</v>
      </c>
      <c r="T4802" s="33" t="s">
        <v>9635</v>
      </c>
      <c r="U4802" s="34">
        <v>43481</v>
      </c>
      <c r="V4802" s="27" t="s">
        <v>8874</v>
      </c>
      <c r="W4802" s="35">
        <v>328274.73368585843</v>
      </c>
      <c r="X4802" s="35">
        <v>63096.486678852612</v>
      </c>
      <c r="Y4802" s="35">
        <v>107800.52135750471</v>
      </c>
      <c r="Z4802" s="35">
        <v>2046.2812347947195</v>
      </c>
      <c r="AA4802" s="35">
        <v>42010.420318039156</v>
      </c>
      <c r="AB4802" s="35">
        <v>36585.336506194508</v>
      </c>
      <c r="AC4802" s="35">
        <v>8197.5447391171165</v>
      </c>
      <c r="AD4802" s="35">
        <v>698.10158119584571</v>
      </c>
      <c r="AE4802" s="35">
        <v>2247.3359720556837</v>
      </c>
      <c r="AG4802" s="1">
        <v>0</v>
      </c>
      <c r="AH4802" s="1">
        <f t="shared" si="406"/>
        <v>698.10158119584571</v>
      </c>
      <c r="AI4802">
        <f t="shared" si="407"/>
        <v>1</v>
      </c>
      <c r="AJ4802" s="1" t="str">
        <f t="shared" si="408"/>
        <v>Winter</v>
      </c>
      <c r="AL4802" s="1">
        <f t="shared" si="410"/>
        <v>328274.73368585843</v>
      </c>
      <c r="AM4802" s="1">
        <f t="shared" si="409"/>
        <v>0</v>
      </c>
    </row>
    <row r="4803" spans="1:39" x14ac:dyDescent="0.2">
      <c r="A4803" s="24" t="s">
        <v>9636</v>
      </c>
      <c r="B4803" s="36">
        <v>4798</v>
      </c>
      <c r="C4803" s="37">
        <v>43481</v>
      </c>
      <c r="D4803" s="26">
        <v>43466</v>
      </c>
      <c r="E4803" s="38">
        <v>2019</v>
      </c>
      <c r="F4803" s="38" t="s">
        <v>8874</v>
      </c>
      <c r="G4803" s="38">
        <v>16</v>
      </c>
      <c r="H4803" s="39">
        <v>22</v>
      </c>
      <c r="I4803" s="29">
        <v>102526.06133853058</v>
      </c>
      <c r="J4803" s="30">
        <v>382404.08942288172</v>
      </c>
      <c r="K4803" s="30">
        <v>1850410.6940949173</v>
      </c>
      <c r="L4803" s="30">
        <v>2954210.8300329307</v>
      </c>
      <c r="M4803" s="30">
        <v>600639.85766258836</v>
      </c>
      <c r="N4803" s="30">
        <v>959394.08046089218</v>
      </c>
      <c r="O4803" s="31">
        <v>165635.46335247959</v>
      </c>
      <c r="P4803" s="32">
        <v>2553576.613096036</v>
      </c>
      <c r="Q4803" s="32">
        <v>4461644.4632691843</v>
      </c>
      <c r="R4803" s="32">
        <v>600639.85766258836</v>
      </c>
      <c r="S4803" s="36">
        <v>4798</v>
      </c>
      <c r="T4803" s="33" t="s">
        <v>9637</v>
      </c>
      <c r="U4803" s="34">
        <v>43481</v>
      </c>
      <c r="V4803" s="27" t="s">
        <v>8874</v>
      </c>
      <c r="W4803" s="35">
        <v>326914.79521321593</v>
      </c>
      <c r="X4803" s="35">
        <v>58314.411340973216</v>
      </c>
      <c r="Y4803" s="35">
        <v>105358.55215894796</v>
      </c>
      <c r="Z4803" s="35">
        <v>1999.9275095619657</v>
      </c>
      <c r="AA4803" s="35">
        <v>43331.747136552876</v>
      </c>
      <c r="AB4803" s="35">
        <v>36672.915741267701</v>
      </c>
      <c r="AC4803" s="35">
        <v>7974.1772126437045</v>
      </c>
      <c r="AD4803" s="35">
        <v>698.10158119584571</v>
      </c>
      <c r="AE4803" s="35">
        <v>2247.3359720556837</v>
      </c>
      <c r="AG4803" s="1">
        <v>0</v>
      </c>
      <c r="AH4803" s="1">
        <f t="shared" si="406"/>
        <v>698.10158119584571</v>
      </c>
      <c r="AI4803">
        <f t="shared" si="407"/>
        <v>1</v>
      </c>
      <c r="AJ4803" s="1" t="str">
        <f t="shared" si="408"/>
        <v>Winter</v>
      </c>
      <c r="AL4803" s="1">
        <f t="shared" si="410"/>
        <v>326914.79521321593</v>
      </c>
      <c r="AM4803" s="1">
        <f t="shared" si="409"/>
        <v>0</v>
      </c>
    </row>
    <row r="4804" spans="1:39" x14ac:dyDescent="0.2">
      <c r="A4804" s="24" t="s">
        <v>9638</v>
      </c>
      <c r="B4804" s="36">
        <v>4799</v>
      </c>
      <c r="C4804" s="37">
        <v>43481</v>
      </c>
      <c r="D4804" s="26">
        <v>43466</v>
      </c>
      <c r="E4804" s="38">
        <v>2019</v>
      </c>
      <c r="F4804" s="38" t="s">
        <v>8874</v>
      </c>
      <c r="G4804" s="38">
        <v>16</v>
      </c>
      <c r="H4804" s="39">
        <v>23</v>
      </c>
      <c r="I4804" s="29">
        <v>93294.259711629187</v>
      </c>
      <c r="J4804" s="30">
        <v>405891.17041194224</v>
      </c>
      <c r="K4804" s="30">
        <v>1699781.1192010357</v>
      </c>
      <c r="L4804" s="30">
        <v>2795162.9918159745</v>
      </c>
      <c r="M4804" s="30">
        <v>557962.62688038463</v>
      </c>
      <c r="N4804" s="30">
        <v>960501.10656129615</v>
      </c>
      <c r="O4804" s="31">
        <v>162227.38850466051</v>
      </c>
      <c r="P4804" s="32">
        <v>2351038.0057930495</v>
      </c>
      <c r="Q4804" s="32">
        <v>4323782.6572938738</v>
      </c>
      <c r="R4804" s="32">
        <v>557962.62688038463</v>
      </c>
      <c r="S4804" s="36">
        <v>4799</v>
      </c>
      <c r="T4804" s="33" t="s">
        <v>9639</v>
      </c>
      <c r="U4804" s="34">
        <v>43481</v>
      </c>
      <c r="V4804" s="27" t="s">
        <v>8874</v>
      </c>
      <c r="W4804" s="35">
        <v>262987.79530584632</v>
      </c>
      <c r="X4804" s="35">
        <v>58116.937857485827</v>
      </c>
      <c r="Y4804" s="35">
        <v>105377.94437876134</v>
      </c>
      <c r="Z4804" s="35">
        <v>2000.2956147900798</v>
      </c>
      <c r="AA4804" s="35">
        <v>43992.410545809733</v>
      </c>
      <c r="AB4804" s="35">
        <v>35858.783253406953</v>
      </c>
      <c r="AC4804" s="35">
        <v>7598.3488681336175</v>
      </c>
      <c r="AD4804" s="35">
        <v>698.10158119584571</v>
      </c>
      <c r="AE4804" s="35">
        <v>2247.3359720556837</v>
      </c>
      <c r="AG4804" s="1">
        <v>0</v>
      </c>
      <c r="AH4804" s="1">
        <f t="shared" si="406"/>
        <v>698.10158119584571</v>
      </c>
      <c r="AI4804">
        <f t="shared" si="407"/>
        <v>1</v>
      </c>
      <c r="AJ4804" s="1" t="str">
        <f t="shared" si="408"/>
        <v>Winter</v>
      </c>
      <c r="AL4804" s="1">
        <f t="shared" si="410"/>
        <v>0</v>
      </c>
      <c r="AM4804" s="1">
        <f t="shared" si="409"/>
        <v>262987.79530584632</v>
      </c>
    </row>
    <row r="4805" spans="1:39" x14ac:dyDescent="0.2">
      <c r="A4805" s="24" t="s">
        <v>9640</v>
      </c>
      <c r="B4805" s="36">
        <v>4800</v>
      </c>
      <c r="C4805" s="37">
        <v>43481</v>
      </c>
      <c r="D4805" s="26">
        <v>43466</v>
      </c>
      <c r="E4805" s="38">
        <v>2019</v>
      </c>
      <c r="F4805" s="38" t="s">
        <v>8874</v>
      </c>
      <c r="G4805" s="38">
        <v>16</v>
      </c>
      <c r="H4805" s="39">
        <v>24</v>
      </c>
      <c r="I4805" s="29">
        <v>86858.375486842939</v>
      </c>
      <c r="J4805" s="30">
        <v>388026.83982972254</v>
      </c>
      <c r="K4805" s="30">
        <v>1565436.1405233063</v>
      </c>
      <c r="L4805" s="30">
        <v>2686016.6695390446</v>
      </c>
      <c r="M4805" s="30">
        <v>532512.34481161239</v>
      </c>
      <c r="N4805" s="30">
        <v>939895.15784300328</v>
      </c>
      <c r="O4805" s="31">
        <v>161599.62829370797</v>
      </c>
      <c r="P4805" s="32">
        <v>2184806.8608217617</v>
      </c>
      <c r="Q4805" s="32">
        <v>4175538.295505478</v>
      </c>
      <c r="R4805" s="32">
        <v>532512.34481161239</v>
      </c>
      <c r="S4805" s="36">
        <v>4800</v>
      </c>
      <c r="T4805" s="33" t="s">
        <v>9641</v>
      </c>
      <c r="U4805" s="34">
        <v>43481</v>
      </c>
      <c r="V4805" s="27" t="s">
        <v>8874</v>
      </c>
      <c r="W4805" s="35">
        <v>233840.36229839062</v>
      </c>
      <c r="X4805" s="35">
        <v>57147.393127484778</v>
      </c>
      <c r="Y4805" s="35">
        <v>102655.97377760132</v>
      </c>
      <c r="Z4805" s="35">
        <v>1948.6268724437898</v>
      </c>
      <c r="AA4805" s="35">
        <v>44769.661615523692</v>
      </c>
      <c r="AB4805" s="35">
        <v>35820.511837246537</v>
      </c>
      <c r="AC4805" s="35">
        <v>7316.9177984927737</v>
      </c>
      <c r="AD4805" s="35">
        <v>698.10158119584571</v>
      </c>
      <c r="AE4805" s="35">
        <v>2247.3359720556837</v>
      </c>
      <c r="AG4805" s="1">
        <v>0</v>
      </c>
      <c r="AH4805" s="1">
        <f t="shared" si="406"/>
        <v>698.10158119584571</v>
      </c>
      <c r="AI4805">
        <f t="shared" si="407"/>
        <v>1</v>
      </c>
      <c r="AJ4805" s="1" t="str">
        <f t="shared" si="408"/>
        <v>Winter</v>
      </c>
      <c r="AL4805" s="1">
        <f t="shared" si="410"/>
        <v>0</v>
      </c>
      <c r="AM4805" s="1">
        <f t="shared" si="409"/>
        <v>233840.36229839062</v>
      </c>
    </row>
    <row r="4806" spans="1:39" x14ac:dyDescent="0.2">
      <c r="A4806" s="24" t="s">
        <v>9642</v>
      </c>
      <c r="B4806" s="36">
        <v>4801</v>
      </c>
      <c r="C4806" s="37">
        <v>43482</v>
      </c>
      <c r="D4806" s="26">
        <v>43466</v>
      </c>
      <c r="E4806" s="38">
        <v>2019</v>
      </c>
      <c r="F4806" s="38" t="s">
        <v>8874</v>
      </c>
      <c r="G4806" s="38">
        <v>17</v>
      </c>
      <c r="H4806" s="39">
        <v>1</v>
      </c>
      <c r="I4806" s="29">
        <v>78656.272067523561</v>
      </c>
      <c r="J4806" s="30">
        <v>376722.85424085706</v>
      </c>
      <c r="K4806" s="30">
        <v>1516405.8537334539</v>
      </c>
      <c r="L4806" s="30">
        <v>2607536.2676736256</v>
      </c>
      <c r="M4806" s="30">
        <v>511989.61663472845</v>
      </c>
      <c r="N4806" s="30">
        <v>921778.99550797115</v>
      </c>
      <c r="O4806" s="31">
        <v>159719.24648310614</v>
      </c>
      <c r="P4806" s="32">
        <v>2107051.7424357058</v>
      </c>
      <c r="Q4806" s="32">
        <v>4065757.3639055602</v>
      </c>
      <c r="R4806" s="32">
        <v>511989.61663472845</v>
      </c>
      <c r="S4806" s="36">
        <v>4801</v>
      </c>
      <c r="T4806" s="33" t="s">
        <v>9643</v>
      </c>
      <c r="U4806" s="34">
        <v>43482</v>
      </c>
      <c r="V4806" s="27" t="s">
        <v>8874</v>
      </c>
      <c r="W4806" s="35">
        <v>214599.64101809234</v>
      </c>
      <c r="X4806" s="35">
        <v>56013.764102697329</v>
      </c>
      <c r="Y4806" s="35">
        <v>101924.01997307281</v>
      </c>
      <c r="Z4806" s="35">
        <v>1934.7328456238627</v>
      </c>
      <c r="AA4806" s="35">
        <v>46090.988434037412</v>
      </c>
      <c r="AB4806" s="35">
        <v>35604.183013557566</v>
      </c>
      <c r="AC4806" s="35">
        <v>7263.9293782794275</v>
      </c>
      <c r="AD4806" s="35">
        <v>698.10158119584571</v>
      </c>
      <c r="AE4806" s="35">
        <v>2247.3359720556837</v>
      </c>
      <c r="AG4806" s="1">
        <v>0</v>
      </c>
      <c r="AH4806" s="1">
        <f t="shared" si="406"/>
        <v>698.10158119584571</v>
      </c>
      <c r="AI4806">
        <f t="shared" si="407"/>
        <v>1</v>
      </c>
      <c r="AJ4806" s="1" t="str">
        <f t="shared" si="408"/>
        <v>Winter</v>
      </c>
      <c r="AL4806" s="1">
        <f t="shared" si="410"/>
        <v>0</v>
      </c>
      <c r="AM4806" s="1">
        <f t="shared" si="409"/>
        <v>214599.64101809234</v>
      </c>
    </row>
    <row r="4807" spans="1:39" x14ac:dyDescent="0.2">
      <c r="A4807" s="24" t="s">
        <v>9644</v>
      </c>
      <c r="B4807" s="36">
        <v>4802</v>
      </c>
      <c r="C4807" s="37">
        <v>43482</v>
      </c>
      <c r="D4807" s="26">
        <v>43466</v>
      </c>
      <c r="E4807" s="38">
        <v>2019</v>
      </c>
      <c r="F4807" s="38" t="s">
        <v>8874</v>
      </c>
      <c r="G4807" s="38">
        <v>17</v>
      </c>
      <c r="H4807" s="39">
        <v>2</v>
      </c>
      <c r="I4807" s="29">
        <v>72743.637358681575</v>
      </c>
      <c r="J4807" s="30">
        <v>378180.06146538898</v>
      </c>
      <c r="K4807" s="30">
        <v>1476014.1727241613</v>
      </c>
      <c r="L4807" s="30">
        <v>2583813.8196884454</v>
      </c>
      <c r="M4807" s="30">
        <v>509189.159784324</v>
      </c>
      <c r="N4807" s="30">
        <v>913746.0465098283</v>
      </c>
      <c r="O4807" s="31">
        <v>160031.43743220108</v>
      </c>
      <c r="P4807" s="32">
        <v>2057946.9698671668</v>
      </c>
      <c r="Q4807" s="32">
        <v>4035771.3650958641</v>
      </c>
      <c r="R4807" s="32">
        <v>509189.159784324</v>
      </c>
      <c r="S4807" s="36">
        <v>4802</v>
      </c>
      <c r="T4807" s="33" t="s">
        <v>9645</v>
      </c>
      <c r="U4807" s="34">
        <v>43482</v>
      </c>
      <c r="V4807" s="27" t="s">
        <v>8874</v>
      </c>
      <c r="W4807" s="35">
        <v>214164.54666063865</v>
      </c>
      <c r="X4807" s="35">
        <v>57679.460597874466</v>
      </c>
      <c r="Y4807" s="35">
        <v>97835.238536674515</v>
      </c>
      <c r="Z4807" s="35">
        <v>1857.1191511712025</v>
      </c>
      <c r="AA4807" s="35">
        <v>45780.088006151826</v>
      </c>
      <c r="AB4807" s="35">
        <v>34629.794325411051</v>
      </c>
      <c r="AC4807" s="35">
        <v>7197.6627813789573</v>
      </c>
      <c r="AD4807" s="35">
        <v>698.10158119584571</v>
      </c>
      <c r="AE4807" s="35">
        <v>2247.3359720556837</v>
      </c>
      <c r="AG4807" s="1">
        <v>0</v>
      </c>
      <c r="AH4807" s="1">
        <f t="shared" ref="AH4807:AH4870" si="411">AD4807-AG4807</f>
        <v>698.10158119584571</v>
      </c>
      <c r="AI4807">
        <f t="shared" ref="AI4807:AI4870" si="412">MONTH(U4807)</f>
        <v>1</v>
      </c>
      <c r="AJ4807" s="1" t="str">
        <f t="shared" ref="AJ4807:AJ4870" si="413">IF(AND(AI4807&gt;5,AI4807&lt;10),"Summer","Winter")</f>
        <v>Winter</v>
      </c>
      <c r="AL4807" s="1">
        <f t="shared" si="410"/>
        <v>0</v>
      </c>
      <c r="AM4807" s="1">
        <f t="shared" ref="AM4807:AM4870" si="414">W4807-AL4807</f>
        <v>214164.54666063865</v>
      </c>
    </row>
    <row r="4808" spans="1:39" x14ac:dyDescent="0.2">
      <c r="A4808" s="24" t="s">
        <v>9646</v>
      </c>
      <c r="B4808" s="36">
        <v>4803</v>
      </c>
      <c r="C4808" s="37">
        <v>43482</v>
      </c>
      <c r="D4808" s="26">
        <v>43466</v>
      </c>
      <c r="E4808" s="38">
        <v>2019</v>
      </c>
      <c r="F4808" s="38" t="s">
        <v>8874</v>
      </c>
      <c r="G4808" s="38">
        <v>17</v>
      </c>
      <c r="H4808" s="39">
        <v>3</v>
      </c>
      <c r="I4808" s="29">
        <v>79691.713881854506</v>
      </c>
      <c r="J4808" s="30">
        <v>391397.67171378422</v>
      </c>
      <c r="K4808" s="30">
        <v>1461245.6659891249</v>
      </c>
      <c r="L4808" s="30">
        <v>2575507.9124798919</v>
      </c>
      <c r="M4808" s="30">
        <v>510356.28704000881</v>
      </c>
      <c r="N4808" s="30">
        <v>918378.7534801109</v>
      </c>
      <c r="O4808" s="31">
        <v>162978.19869784924</v>
      </c>
      <c r="P4808" s="32">
        <v>2051293.6669109883</v>
      </c>
      <c r="Q4808" s="32">
        <v>4048262.5363716362</v>
      </c>
      <c r="R4808" s="32">
        <v>510356.28704000881</v>
      </c>
      <c r="S4808" s="36">
        <v>4803</v>
      </c>
      <c r="T4808" s="33" t="s">
        <v>9647</v>
      </c>
      <c r="U4808" s="34">
        <v>43482</v>
      </c>
      <c r="V4808" s="27" t="s">
        <v>8874</v>
      </c>
      <c r="W4808" s="35">
        <v>233049.40055688249</v>
      </c>
      <c r="X4808" s="35">
        <v>55334.807868311778</v>
      </c>
      <c r="Y4808" s="35">
        <v>97872.28332682373</v>
      </c>
      <c r="Z4808" s="35">
        <v>1857.822339411618</v>
      </c>
      <c r="AA4808" s="35">
        <v>45624.637792209032</v>
      </c>
      <c r="AB4808" s="35">
        <v>34893.052703556321</v>
      </c>
      <c r="AC4808" s="35">
        <v>7248.5175779055025</v>
      </c>
      <c r="AD4808" s="35">
        <v>698.10158119584571</v>
      </c>
      <c r="AE4808" s="35">
        <v>2247.3359720556837</v>
      </c>
      <c r="AG4808" s="1">
        <v>0</v>
      </c>
      <c r="AH4808" s="1">
        <f t="shared" si="411"/>
        <v>698.10158119584571</v>
      </c>
      <c r="AI4808">
        <f t="shared" si="412"/>
        <v>1</v>
      </c>
      <c r="AJ4808" s="1" t="str">
        <f t="shared" si="413"/>
        <v>Winter</v>
      </c>
      <c r="AL4808" s="1">
        <f t="shared" si="410"/>
        <v>0</v>
      </c>
      <c r="AM4808" s="1">
        <f t="shared" si="414"/>
        <v>233049.40055688249</v>
      </c>
    </row>
    <row r="4809" spans="1:39" x14ac:dyDescent="0.2">
      <c r="A4809" s="24" t="s">
        <v>9648</v>
      </c>
      <c r="B4809" s="36">
        <v>4804</v>
      </c>
      <c r="C4809" s="37">
        <v>43482</v>
      </c>
      <c r="D4809" s="26">
        <v>43466</v>
      </c>
      <c r="E4809" s="38">
        <v>2019</v>
      </c>
      <c r="F4809" s="38" t="s">
        <v>8874</v>
      </c>
      <c r="G4809" s="38">
        <v>17</v>
      </c>
      <c r="H4809" s="39">
        <v>4</v>
      </c>
      <c r="I4809" s="29">
        <v>79197.196884380624</v>
      </c>
      <c r="J4809" s="30">
        <v>401007.00594464003</v>
      </c>
      <c r="K4809" s="30">
        <v>1465565.9444341599</v>
      </c>
      <c r="L4809" s="30">
        <v>2627410.7374898777</v>
      </c>
      <c r="M4809" s="30">
        <v>518163.47210636467</v>
      </c>
      <c r="N4809" s="30">
        <v>916215.73171602061</v>
      </c>
      <c r="O4809" s="31">
        <v>159955.17454967403</v>
      </c>
      <c r="P4809" s="32">
        <v>2062926.6134249051</v>
      </c>
      <c r="Q4809" s="32">
        <v>4104588.6497002123</v>
      </c>
      <c r="R4809" s="32">
        <v>518163.47210636467</v>
      </c>
      <c r="S4809" s="36">
        <v>4804</v>
      </c>
      <c r="T4809" s="33" t="s">
        <v>9649</v>
      </c>
      <c r="U4809" s="34">
        <v>43482</v>
      </c>
      <c r="V4809" s="27" t="s">
        <v>8874</v>
      </c>
      <c r="W4809" s="35">
        <v>248775.70952806147</v>
      </c>
      <c r="X4809" s="35">
        <v>57019.737167281717</v>
      </c>
      <c r="Y4809" s="35">
        <v>99374.470492677079</v>
      </c>
      <c r="Z4809" s="35">
        <v>1886.3370197668364</v>
      </c>
      <c r="AA4809" s="35">
        <v>45702.362899180436</v>
      </c>
      <c r="AB4809" s="35">
        <v>34634.473564002423</v>
      </c>
      <c r="AC4809" s="35">
        <v>7364.6032331166953</v>
      </c>
      <c r="AD4809" s="35">
        <v>698.10158119584571</v>
      </c>
      <c r="AE4809" s="35">
        <v>2247.3359720556837</v>
      </c>
      <c r="AG4809" s="1">
        <v>0</v>
      </c>
      <c r="AH4809" s="1">
        <f t="shared" si="411"/>
        <v>698.10158119584571</v>
      </c>
      <c r="AI4809">
        <f t="shared" si="412"/>
        <v>1</v>
      </c>
      <c r="AJ4809" s="1" t="str">
        <f t="shared" si="413"/>
        <v>Winter</v>
      </c>
      <c r="AL4809" s="1">
        <f t="shared" si="410"/>
        <v>0</v>
      </c>
      <c r="AM4809" s="1">
        <f t="shared" si="414"/>
        <v>248775.70952806147</v>
      </c>
    </row>
    <row r="4810" spans="1:39" x14ac:dyDescent="0.2">
      <c r="A4810" s="24" t="s">
        <v>9650</v>
      </c>
      <c r="B4810" s="36">
        <v>4805</v>
      </c>
      <c r="C4810" s="37">
        <v>43482</v>
      </c>
      <c r="D4810" s="26">
        <v>43466</v>
      </c>
      <c r="E4810" s="38">
        <v>2019</v>
      </c>
      <c r="F4810" s="38" t="s">
        <v>8874</v>
      </c>
      <c r="G4810" s="38">
        <v>17</v>
      </c>
      <c r="H4810" s="39">
        <v>5</v>
      </c>
      <c r="I4810" s="29">
        <v>84998.790632805176</v>
      </c>
      <c r="J4810" s="30">
        <v>409202.83518946369</v>
      </c>
      <c r="K4810" s="30">
        <v>1520876.6722199591</v>
      </c>
      <c r="L4810" s="30">
        <v>2744934.0409035636</v>
      </c>
      <c r="M4810" s="30">
        <v>540164.12982339528</v>
      </c>
      <c r="N4810" s="30">
        <v>929039.40500072541</v>
      </c>
      <c r="O4810" s="31">
        <v>162764.78234872423</v>
      </c>
      <c r="P4810" s="32">
        <v>2146039.5926761595</v>
      </c>
      <c r="Q4810" s="32">
        <v>4245941.063442477</v>
      </c>
      <c r="R4810" s="32">
        <v>540164.12982339528</v>
      </c>
      <c r="S4810" s="36">
        <v>4805</v>
      </c>
      <c r="T4810" s="33" t="s">
        <v>9651</v>
      </c>
      <c r="U4810" s="34">
        <v>43482</v>
      </c>
      <c r="V4810" s="27" t="s">
        <v>8874</v>
      </c>
      <c r="W4810" s="35">
        <v>243699.63594094492</v>
      </c>
      <c r="X4810" s="35">
        <v>58684.905115348869</v>
      </c>
      <c r="Y4810" s="35">
        <v>102766.15779276068</v>
      </c>
      <c r="Z4810" s="35">
        <v>1950.7183974174698</v>
      </c>
      <c r="AA4810" s="35">
        <v>46013.263327066015</v>
      </c>
      <c r="AB4810" s="35">
        <v>35344.720963661348</v>
      </c>
      <c r="AC4810" s="35">
        <v>7573.6154147028055</v>
      </c>
      <c r="AD4810" s="35">
        <v>698.10158119584571</v>
      </c>
      <c r="AE4810" s="35">
        <v>2247.3359720556837</v>
      </c>
      <c r="AG4810" s="1">
        <v>0</v>
      </c>
      <c r="AH4810" s="1">
        <f t="shared" si="411"/>
        <v>698.10158119584571</v>
      </c>
      <c r="AI4810">
        <f t="shared" si="412"/>
        <v>1</v>
      </c>
      <c r="AJ4810" s="1" t="str">
        <f t="shared" si="413"/>
        <v>Winter</v>
      </c>
      <c r="AL4810" s="1">
        <f t="shared" si="410"/>
        <v>0</v>
      </c>
      <c r="AM4810" s="1">
        <f t="shared" si="414"/>
        <v>243699.63594094492</v>
      </c>
    </row>
    <row r="4811" spans="1:39" x14ac:dyDescent="0.2">
      <c r="A4811" s="24" t="s">
        <v>9652</v>
      </c>
      <c r="B4811" s="36">
        <v>4806</v>
      </c>
      <c r="C4811" s="37">
        <v>43482</v>
      </c>
      <c r="D4811" s="26">
        <v>43466</v>
      </c>
      <c r="E4811" s="38">
        <v>2019</v>
      </c>
      <c r="F4811" s="38" t="s">
        <v>8874</v>
      </c>
      <c r="G4811" s="38">
        <v>17</v>
      </c>
      <c r="H4811" s="39">
        <v>6</v>
      </c>
      <c r="I4811" s="29">
        <v>93855.58146312696</v>
      </c>
      <c r="J4811" s="30">
        <v>445931.40752572793</v>
      </c>
      <c r="K4811" s="30">
        <v>1707535.4444242888</v>
      </c>
      <c r="L4811" s="30">
        <v>2961629.2957272725</v>
      </c>
      <c r="M4811" s="30">
        <v>586132.09714155295</v>
      </c>
      <c r="N4811" s="30">
        <v>952352.88886030868</v>
      </c>
      <c r="O4811" s="31">
        <v>162888.06004124862</v>
      </c>
      <c r="P4811" s="32">
        <v>2387523.1230289685</v>
      </c>
      <c r="Q4811" s="32">
        <v>4522801.6521545574</v>
      </c>
      <c r="R4811" s="32">
        <v>586132.09714155295</v>
      </c>
      <c r="S4811" s="36">
        <v>4806</v>
      </c>
      <c r="T4811" s="33" t="s">
        <v>9653</v>
      </c>
      <c r="U4811" s="34">
        <v>43482</v>
      </c>
      <c r="V4811" s="27" t="s">
        <v>8874</v>
      </c>
      <c r="W4811" s="35">
        <v>263120.41640105908</v>
      </c>
      <c r="X4811" s="35">
        <v>64620.757378297429</v>
      </c>
      <c r="Y4811" s="35">
        <v>110114.98072761619</v>
      </c>
      <c r="Z4811" s="35">
        <v>2090.2145545793942</v>
      </c>
      <c r="AA4811" s="35">
        <v>45896.67566660892</v>
      </c>
      <c r="AB4811" s="35">
        <v>36171.245123919012</v>
      </c>
      <c r="AC4811" s="35">
        <v>8648.6920432434836</v>
      </c>
      <c r="AD4811" s="35">
        <v>698.10158119584571</v>
      </c>
      <c r="AE4811" s="35">
        <v>2247.3359720556837</v>
      </c>
      <c r="AG4811" s="1">
        <v>0</v>
      </c>
      <c r="AH4811" s="1">
        <f t="shared" si="411"/>
        <v>698.10158119584571</v>
      </c>
      <c r="AI4811">
        <f t="shared" si="412"/>
        <v>1</v>
      </c>
      <c r="AJ4811" s="1" t="str">
        <f t="shared" si="413"/>
        <v>Winter</v>
      </c>
      <c r="AL4811" s="1">
        <f t="shared" si="410"/>
        <v>263120.41640105908</v>
      </c>
      <c r="AM4811" s="1">
        <f t="shared" si="414"/>
        <v>0</v>
      </c>
    </row>
    <row r="4812" spans="1:39" x14ac:dyDescent="0.2">
      <c r="A4812" s="24" t="s">
        <v>9654</v>
      </c>
      <c r="B4812" s="36">
        <v>4807</v>
      </c>
      <c r="C4812" s="37">
        <v>43482</v>
      </c>
      <c r="D4812" s="26">
        <v>43466</v>
      </c>
      <c r="E4812" s="38">
        <v>2019</v>
      </c>
      <c r="F4812" s="38" t="s">
        <v>8874</v>
      </c>
      <c r="G4812" s="38">
        <v>17</v>
      </c>
      <c r="H4812" s="39">
        <v>7</v>
      </c>
      <c r="I4812" s="29">
        <v>110811.30771587603</v>
      </c>
      <c r="J4812" s="30">
        <v>460378.67364679673</v>
      </c>
      <c r="K4812" s="30">
        <v>1963289.5731529291</v>
      </c>
      <c r="L4812" s="30">
        <v>3162292.9066941575</v>
      </c>
      <c r="M4812" s="30">
        <v>650126.31357653893</v>
      </c>
      <c r="N4812" s="30">
        <v>965427.56721029722</v>
      </c>
      <c r="O4812" s="31">
        <v>166624.00845153973</v>
      </c>
      <c r="P4812" s="32">
        <v>2724227.1944453442</v>
      </c>
      <c r="Q4812" s="32">
        <v>4754723.1560027907</v>
      </c>
      <c r="R4812" s="32">
        <v>650126.31357653893</v>
      </c>
      <c r="S4812" s="36">
        <v>4807</v>
      </c>
      <c r="T4812" s="33" t="s">
        <v>9655</v>
      </c>
      <c r="U4812" s="34">
        <v>43482</v>
      </c>
      <c r="V4812" s="27" t="s">
        <v>8874</v>
      </c>
      <c r="W4812" s="35">
        <v>306048.9750193801</v>
      </c>
      <c r="X4812" s="35">
        <v>70172.160645414435</v>
      </c>
      <c r="Y4812" s="35">
        <v>121325.03726180652</v>
      </c>
      <c r="Z4812" s="35">
        <v>2303.0050683731815</v>
      </c>
      <c r="AA4812" s="35">
        <v>45818.950559637531</v>
      </c>
      <c r="AB4812" s="35">
        <v>37974.775796610877</v>
      </c>
      <c r="AC4812" s="35">
        <v>9665.4565509892054</v>
      </c>
      <c r="AD4812" s="35">
        <v>698.10158119584571</v>
      </c>
      <c r="AE4812" s="35">
        <v>2247.3359720556837</v>
      </c>
      <c r="AG4812" s="1">
        <v>0</v>
      </c>
      <c r="AH4812" s="1">
        <f t="shared" si="411"/>
        <v>698.10158119584571</v>
      </c>
      <c r="AI4812">
        <f t="shared" si="412"/>
        <v>1</v>
      </c>
      <c r="AJ4812" s="1" t="str">
        <f t="shared" si="413"/>
        <v>Winter</v>
      </c>
      <c r="AL4812" s="1">
        <f t="shared" si="410"/>
        <v>306048.9750193801</v>
      </c>
      <c r="AM4812" s="1">
        <f t="shared" si="414"/>
        <v>0</v>
      </c>
    </row>
    <row r="4813" spans="1:39" x14ac:dyDescent="0.2">
      <c r="A4813" s="24" t="s">
        <v>9656</v>
      </c>
      <c r="B4813" s="36">
        <v>4808</v>
      </c>
      <c r="C4813" s="37">
        <v>43482</v>
      </c>
      <c r="D4813" s="26">
        <v>43466</v>
      </c>
      <c r="E4813" s="38">
        <v>2019</v>
      </c>
      <c r="F4813" s="38" t="s">
        <v>8874</v>
      </c>
      <c r="G4813" s="38">
        <v>17</v>
      </c>
      <c r="H4813" s="39">
        <v>8</v>
      </c>
      <c r="I4813" s="29">
        <v>122595.14150437449</v>
      </c>
      <c r="J4813" s="30">
        <v>459519.15024937975</v>
      </c>
      <c r="K4813" s="30">
        <v>2116111.9360361393</v>
      </c>
      <c r="L4813" s="30">
        <v>3186013.3065836472</v>
      </c>
      <c r="M4813" s="30">
        <v>671788.84360307769</v>
      </c>
      <c r="N4813" s="30">
        <v>957860.9783739273</v>
      </c>
      <c r="O4813" s="31">
        <v>168228.44521178646</v>
      </c>
      <c r="P4813" s="32">
        <v>2910495.9211435914</v>
      </c>
      <c r="Q4813" s="32">
        <v>4771621.8804187411</v>
      </c>
      <c r="R4813" s="32">
        <v>671788.84360307769</v>
      </c>
      <c r="S4813" s="36">
        <v>4808</v>
      </c>
      <c r="T4813" s="33" t="s">
        <v>9657</v>
      </c>
      <c r="U4813" s="34">
        <v>43482</v>
      </c>
      <c r="V4813" s="27" t="s">
        <v>8874</v>
      </c>
      <c r="W4813" s="35">
        <v>277630.3624318731</v>
      </c>
      <c r="X4813" s="35">
        <v>76920.742838530481</v>
      </c>
      <c r="Y4813" s="35">
        <v>128328.15745276706</v>
      </c>
      <c r="Z4813" s="35">
        <v>2435.9390584069592</v>
      </c>
      <c r="AA4813" s="35">
        <v>46129.850987523103</v>
      </c>
      <c r="AB4813" s="35">
        <v>38882.849508808584</v>
      </c>
      <c r="AC4813" s="35">
        <v>10251.063523820838</v>
      </c>
      <c r="AD4813" s="35">
        <v>698.10158119584571</v>
      </c>
      <c r="AE4813" s="35">
        <v>1435.1269026725306</v>
      </c>
      <c r="AG4813" s="1">
        <v>0</v>
      </c>
      <c r="AH4813" s="1">
        <f t="shared" si="411"/>
        <v>698.10158119584571</v>
      </c>
      <c r="AI4813">
        <f t="shared" si="412"/>
        <v>1</v>
      </c>
      <c r="AJ4813" s="1" t="str">
        <f t="shared" si="413"/>
        <v>Winter</v>
      </c>
      <c r="AL4813" s="1">
        <f t="shared" si="410"/>
        <v>0</v>
      </c>
      <c r="AM4813" s="1">
        <f t="shared" si="414"/>
        <v>277630.3624318731</v>
      </c>
    </row>
    <row r="4814" spans="1:39" x14ac:dyDescent="0.2">
      <c r="A4814" s="24" t="s">
        <v>9658</v>
      </c>
      <c r="B4814" s="36">
        <v>4809</v>
      </c>
      <c r="C4814" s="37">
        <v>43482</v>
      </c>
      <c r="D4814" s="26">
        <v>43466</v>
      </c>
      <c r="E4814" s="38">
        <v>2019</v>
      </c>
      <c r="F4814" s="38" t="s">
        <v>8874</v>
      </c>
      <c r="G4814" s="38">
        <v>17</v>
      </c>
      <c r="H4814" s="39">
        <v>9</v>
      </c>
      <c r="I4814" s="29">
        <v>116672.94628570783</v>
      </c>
      <c r="J4814" s="30">
        <v>454468.25380551117</v>
      </c>
      <c r="K4814" s="30">
        <v>2113357.5482969796</v>
      </c>
      <c r="L4814" s="30">
        <v>3203269.3010453344</v>
      </c>
      <c r="M4814" s="30">
        <v>652448.34794985701</v>
      </c>
      <c r="N4814" s="30">
        <v>956018.37203487242</v>
      </c>
      <c r="O4814" s="31">
        <v>169703.31887710272</v>
      </c>
      <c r="P4814" s="32">
        <v>2882478.8425325444</v>
      </c>
      <c r="Q4814" s="32">
        <v>4783459.2457628213</v>
      </c>
      <c r="R4814" s="32">
        <v>652448.34794985701</v>
      </c>
      <c r="S4814" s="36">
        <v>4809</v>
      </c>
      <c r="T4814" s="33" t="s">
        <v>9659</v>
      </c>
      <c r="U4814" s="34">
        <v>43482</v>
      </c>
      <c r="V4814" s="27" t="s">
        <v>8874</v>
      </c>
      <c r="W4814" s="35">
        <v>247481.8830684516</v>
      </c>
      <c r="X4814" s="35">
        <v>82428.116948072202</v>
      </c>
      <c r="Y4814" s="35">
        <v>131528.80227239273</v>
      </c>
      <c r="Z4814" s="35">
        <v>2496.6940468909456</v>
      </c>
      <c r="AA4814" s="35">
        <v>45741.225452666127</v>
      </c>
      <c r="AB4814" s="35">
        <v>39010.648562614937</v>
      </c>
      <c r="AC4814" s="35">
        <v>10411.665252892642</v>
      </c>
      <c r="AD4814" s="35">
        <v>698.10158119584571</v>
      </c>
      <c r="AE4814" s="35">
        <v>25.329349229392179</v>
      </c>
      <c r="AG4814" s="1">
        <v>0</v>
      </c>
      <c r="AH4814" s="1">
        <f t="shared" si="411"/>
        <v>698.10158119584571</v>
      </c>
      <c r="AI4814">
        <f t="shared" si="412"/>
        <v>1</v>
      </c>
      <c r="AJ4814" s="1" t="str">
        <f t="shared" si="413"/>
        <v>Winter</v>
      </c>
      <c r="AL4814" s="1">
        <f t="shared" si="410"/>
        <v>0</v>
      </c>
      <c r="AM4814" s="1">
        <f t="shared" si="414"/>
        <v>247481.8830684516</v>
      </c>
    </row>
    <row r="4815" spans="1:39" x14ac:dyDescent="0.2">
      <c r="A4815" s="24" t="s">
        <v>9660</v>
      </c>
      <c r="B4815" s="36">
        <v>4810</v>
      </c>
      <c r="C4815" s="37">
        <v>43482</v>
      </c>
      <c r="D4815" s="26">
        <v>43466</v>
      </c>
      <c r="E4815" s="38">
        <v>2019</v>
      </c>
      <c r="F4815" s="38" t="s">
        <v>8874</v>
      </c>
      <c r="G4815" s="38">
        <v>17</v>
      </c>
      <c r="H4815" s="39">
        <v>10</v>
      </c>
      <c r="I4815" s="29">
        <v>115165.92587311652</v>
      </c>
      <c r="J4815" s="30">
        <v>450580.0817844962</v>
      </c>
      <c r="K4815" s="30">
        <v>2068089.3783364883</v>
      </c>
      <c r="L4815" s="30">
        <v>3236392.6131535447</v>
      </c>
      <c r="M4815" s="30">
        <v>643326.27985016268</v>
      </c>
      <c r="N4815" s="30">
        <v>972475.70648930478</v>
      </c>
      <c r="O4815" s="31">
        <v>169430.38575328977</v>
      </c>
      <c r="P4815" s="32">
        <v>2826581.5840597674</v>
      </c>
      <c r="Q4815" s="32">
        <v>4828878.7871806351</v>
      </c>
      <c r="R4815" s="32">
        <v>643326.27985016268</v>
      </c>
      <c r="S4815" s="36">
        <v>4810</v>
      </c>
      <c r="T4815" s="33" t="s">
        <v>9661</v>
      </c>
      <c r="U4815" s="34">
        <v>43482</v>
      </c>
      <c r="V4815" s="27" t="s">
        <v>8874</v>
      </c>
      <c r="W4815" s="35">
        <v>258167.77292624459</v>
      </c>
      <c r="X4815" s="35">
        <v>87559.102405209487</v>
      </c>
      <c r="Y4815" s="35">
        <v>132078.68909225703</v>
      </c>
      <c r="Z4815" s="35">
        <v>2507.1320583827232</v>
      </c>
      <c r="AA4815" s="35">
        <v>45041.699489923572</v>
      </c>
      <c r="AB4815" s="35">
        <v>39228.0766751189</v>
      </c>
      <c r="AC4815" s="35">
        <v>10683.671094515703</v>
      </c>
      <c r="AD4815" s="35">
        <v>698.10158119584571</v>
      </c>
      <c r="AE4815" s="35">
        <v>0</v>
      </c>
      <c r="AG4815" s="1">
        <v>0</v>
      </c>
      <c r="AH4815" s="1">
        <f t="shared" si="411"/>
        <v>698.10158119584571</v>
      </c>
      <c r="AI4815">
        <f t="shared" si="412"/>
        <v>1</v>
      </c>
      <c r="AJ4815" s="1" t="str">
        <f t="shared" si="413"/>
        <v>Winter</v>
      </c>
      <c r="AL4815" s="1">
        <f t="shared" si="410"/>
        <v>0</v>
      </c>
      <c r="AM4815" s="1">
        <f t="shared" si="414"/>
        <v>258167.77292624459</v>
      </c>
    </row>
    <row r="4816" spans="1:39" x14ac:dyDescent="0.2">
      <c r="A4816" s="24" t="s">
        <v>9662</v>
      </c>
      <c r="B4816" s="36">
        <v>4811</v>
      </c>
      <c r="C4816" s="37">
        <v>43482</v>
      </c>
      <c r="D4816" s="26">
        <v>43466</v>
      </c>
      <c r="E4816" s="38">
        <v>2019</v>
      </c>
      <c r="F4816" s="38" t="s">
        <v>8874</v>
      </c>
      <c r="G4816" s="38">
        <v>17</v>
      </c>
      <c r="H4816" s="39">
        <v>11</v>
      </c>
      <c r="I4816" s="29">
        <v>111519.8901371</v>
      </c>
      <c r="J4816" s="30">
        <v>450552.26862562774</v>
      </c>
      <c r="K4816" s="30">
        <v>2000266.1858489031</v>
      </c>
      <c r="L4816" s="30">
        <v>3280155.8613018426</v>
      </c>
      <c r="M4816" s="30">
        <v>631798.8395147539</v>
      </c>
      <c r="N4816" s="30">
        <v>973508.03655102965</v>
      </c>
      <c r="O4816" s="31">
        <v>170211.17540078156</v>
      </c>
      <c r="P4816" s="32">
        <v>2743584.9155007568</v>
      </c>
      <c r="Q4816" s="32">
        <v>4874427.3418792821</v>
      </c>
      <c r="R4816" s="32">
        <v>631798.8395147539</v>
      </c>
      <c r="S4816" s="36">
        <v>4811</v>
      </c>
      <c r="T4816" s="33" t="s">
        <v>9663</v>
      </c>
      <c r="U4816" s="34">
        <v>43482</v>
      </c>
      <c r="V4816" s="27" t="s">
        <v>8874</v>
      </c>
      <c r="W4816" s="35">
        <v>269114.15182319924</v>
      </c>
      <c r="X4816" s="35">
        <v>90981.778242523316</v>
      </c>
      <c r="Y4816" s="35">
        <v>131814.76735983833</v>
      </c>
      <c r="Z4816" s="35">
        <v>2502.1222673195439</v>
      </c>
      <c r="AA4816" s="35">
        <v>44808.52416900939</v>
      </c>
      <c r="AB4816" s="35">
        <v>40125.122685398186</v>
      </c>
      <c r="AC4816" s="35">
        <v>10630.309807861071</v>
      </c>
      <c r="AD4816" s="35">
        <v>698.10158119584571</v>
      </c>
      <c r="AE4816" s="35">
        <v>0</v>
      </c>
      <c r="AG4816" s="1">
        <v>0</v>
      </c>
      <c r="AH4816" s="1">
        <f t="shared" si="411"/>
        <v>698.10158119584571</v>
      </c>
      <c r="AI4816">
        <f t="shared" si="412"/>
        <v>1</v>
      </c>
      <c r="AJ4816" s="1" t="str">
        <f t="shared" si="413"/>
        <v>Winter</v>
      </c>
      <c r="AL4816" s="1">
        <f t="shared" si="410"/>
        <v>0</v>
      </c>
      <c r="AM4816" s="1">
        <f t="shared" si="414"/>
        <v>269114.15182319924</v>
      </c>
    </row>
    <row r="4817" spans="1:39" x14ac:dyDescent="0.2">
      <c r="A4817" s="24" t="s">
        <v>9664</v>
      </c>
      <c r="B4817" s="36">
        <v>4812</v>
      </c>
      <c r="C4817" s="37">
        <v>43482</v>
      </c>
      <c r="D4817" s="26">
        <v>43466</v>
      </c>
      <c r="E4817" s="38">
        <v>2019</v>
      </c>
      <c r="F4817" s="38" t="s">
        <v>8874</v>
      </c>
      <c r="G4817" s="38">
        <v>17</v>
      </c>
      <c r="H4817" s="39">
        <v>12</v>
      </c>
      <c r="I4817" s="29">
        <v>107116.15360772434</v>
      </c>
      <c r="J4817" s="30">
        <v>443560.19916918408</v>
      </c>
      <c r="K4817" s="30">
        <v>1972016.7630864724</v>
      </c>
      <c r="L4817" s="30">
        <v>3286054.5856970716</v>
      </c>
      <c r="M4817" s="30">
        <v>622658.14709209488</v>
      </c>
      <c r="N4817" s="30">
        <v>978734.37775720551</v>
      </c>
      <c r="O4817" s="31">
        <v>167858.0693947039</v>
      </c>
      <c r="P4817" s="32">
        <v>2701791.0637862915</v>
      </c>
      <c r="Q4817" s="32">
        <v>4876207.2320181653</v>
      </c>
      <c r="R4817" s="32">
        <v>622658.14709209488</v>
      </c>
      <c r="S4817" s="36">
        <v>4812</v>
      </c>
      <c r="T4817" s="33" t="s">
        <v>9665</v>
      </c>
      <c r="U4817" s="34">
        <v>43482</v>
      </c>
      <c r="V4817" s="27" t="s">
        <v>8874</v>
      </c>
      <c r="W4817" s="35">
        <v>266092.89939508052</v>
      </c>
      <c r="X4817" s="35">
        <v>90999.585152433603</v>
      </c>
      <c r="Y4817" s="35">
        <v>130548.90601895416</v>
      </c>
      <c r="Z4817" s="35">
        <v>2478.0935495073832</v>
      </c>
      <c r="AA4817" s="35">
        <v>44963.974382952176</v>
      </c>
      <c r="AB4817" s="35">
        <v>39474.552005297897</v>
      </c>
      <c r="AC4817" s="35">
        <v>10333.40479400908</v>
      </c>
      <c r="AD4817" s="35">
        <v>698.10158119584571</v>
      </c>
      <c r="AE4817" s="35">
        <v>0</v>
      </c>
      <c r="AG4817" s="1">
        <v>0</v>
      </c>
      <c r="AH4817" s="1">
        <f t="shared" si="411"/>
        <v>698.10158119584571</v>
      </c>
      <c r="AI4817">
        <f t="shared" si="412"/>
        <v>1</v>
      </c>
      <c r="AJ4817" s="1" t="str">
        <f t="shared" si="413"/>
        <v>Winter</v>
      </c>
      <c r="AL4817" s="1">
        <f t="shared" si="410"/>
        <v>0</v>
      </c>
      <c r="AM4817" s="1">
        <f t="shared" si="414"/>
        <v>266092.89939508052</v>
      </c>
    </row>
    <row r="4818" spans="1:39" x14ac:dyDescent="0.2">
      <c r="A4818" s="24" t="s">
        <v>9666</v>
      </c>
      <c r="B4818" s="36">
        <v>4813</v>
      </c>
      <c r="C4818" s="37">
        <v>43482</v>
      </c>
      <c r="D4818" s="26">
        <v>43466</v>
      </c>
      <c r="E4818" s="38">
        <v>2019</v>
      </c>
      <c r="F4818" s="38" t="s">
        <v>8874</v>
      </c>
      <c r="G4818" s="38">
        <v>17</v>
      </c>
      <c r="H4818" s="39">
        <v>13</v>
      </c>
      <c r="I4818" s="29">
        <v>108545.57671706323</v>
      </c>
      <c r="J4818" s="30">
        <v>419622.34943671647</v>
      </c>
      <c r="K4818" s="30">
        <v>1946810.327123096</v>
      </c>
      <c r="L4818" s="30">
        <v>3306379.0960678421</v>
      </c>
      <c r="M4818" s="30">
        <v>607545.39085126552</v>
      </c>
      <c r="N4818" s="30">
        <v>937483.65642453765</v>
      </c>
      <c r="O4818" s="31">
        <v>166315.74737547297</v>
      </c>
      <c r="P4818" s="32">
        <v>2662901.2946914248</v>
      </c>
      <c r="Q4818" s="32">
        <v>4829800.849304569</v>
      </c>
      <c r="R4818" s="32">
        <v>607545.39085126552</v>
      </c>
      <c r="S4818" s="36">
        <v>4813</v>
      </c>
      <c r="T4818" s="33" t="s">
        <v>9667</v>
      </c>
      <c r="U4818" s="34">
        <v>43482</v>
      </c>
      <c r="V4818" s="27" t="s">
        <v>8874</v>
      </c>
      <c r="W4818" s="35">
        <v>261021.73077978406</v>
      </c>
      <c r="X4818" s="35">
        <v>87661.971872583614</v>
      </c>
      <c r="Y4818" s="35">
        <v>128568.31134928713</v>
      </c>
      <c r="Z4818" s="35">
        <v>2440.4976858210339</v>
      </c>
      <c r="AA4818" s="35">
        <v>45197.149703866366</v>
      </c>
      <c r="AB4818" s="35">
        <v>40279.625469677179</v>
      </c>
      <c r="AC4818" s="35">
        <v>10202.922363926229</v>
      </c>
      <c r="AD4818" s="35">
        <v>698.10158119584571</v>
      </c>
      <c r="AE4818" s="35">
        <v>0</v>
      </c>
      <c r="AG4818" s="1">
        <v>0</v>
      </c>
      <c r="AH4818" s="1">
        <f t="shared" si="411"/>
        <v>698.10158119584571</v>
      </c>
      <c r="AI4818">
        <f t="shared" si="412"/>
        <v>1</v>
      </c>
      <c r="AJ4818" s="1" t="str">
        <f t="shared" si="413"/>
        <v>Winter</v>
      </c>
      <c r="AL4818" s="1">
        <f t="shared" si="410"/>
        <v>0</v>
      </c>
      <c r="AM4818" s="1">
        <f t="shared" si="414"/>
        <v>261021.73077978406</v>
      </c>
    </row>
    <row r="4819" spans="1:39" x14ac:dyDescent="0.2">
      <c r="A4819" s="24" t="s">
        <v>9668</v>
      </c>
      <c r="B4819" s="36">
        <v>4814</v>
      </c>
      <c r="C4819" s="37">
        <v>43482</v>
      </c>
      <c r="D4819" s="26">
        <v>43466</v>
      </c>
      <c r="E4819" s="38">
        <v>2019</v>
      </c>
      <c r="F4819" s="38" t="s">
        <v>8874</v>
      </c>
      <c r="G4819" s="38">
        <v>17</v>
      </c>
      <c r="H4819" s="39">
        <v>14</v>
      </c>
      <c r="I4819" s="29">
        <v>105150.79280002604</v>
      </c>
      <c r="J4819" s="30">
        <v>440125.09334958805</v>
      </c>
      <c r="K4819" s="30">
        <v>1947888.0559690038</v>
      </c>
      <c r="L4819" s="30">
        <v>3295067.3696551193</v>
      </c>
      <c r="M4819" s="30">
        <v>593409.34068258747</v>
      </c>
      <c r="N4819" s="30">
        <v>975515.95654672186</v>
      </c>
      <c r="O4819" s="31">
        <v>176576.40141972681</v>
      </c>
      <c r="P4819" s="32">
        <v>2646448.1894516172</v>
      </c>
      <c r="Q4819" s="32">
        <v>4887284.8209711565</v>
      </c>
      <c r="R4819" s="32">
        <v>593409.34068258747</v>
      </c>
      <c r="S4819" s="36">
        <v>4814</v>
      </c>
      <c r="T4819" s="33" t="s">
        <v>9669</v>
      </c>
      <c r="U4819" s="34">
        <v>43482</v>
      </c>
      <c r="V4819" s="27" t="s">
        <v>8874</v>
      </c>
      <c r="W4819" s="35">
        <v>220879.17279828517</v>
      </c>
      <c r="X4819" s="35">
        <v>84715.10282130781</v>
      </c>
      <c r="Y4819" s="35">
        <v>129082.9645526696</v>
      </c>
      <c r="Z4819" s="35">
        <v>2450.266888968169</v>
      </c>
      <c r="AA4819" s="35">
        <v>45274.874810837762</v>
      </c>
      <c r="AB4819" s="35">
        <v>40407.327927534614</v>
      </c>
      <c r="AC4819" s="35">
        <v>10066.432645355746</v>
      </c>
      <c r="AD4819" s="35">
        <v>698.10158119584571</v>
      </c>
      <c r="AE4819" s="35">
        <v>0</v>
      </c>
      <c r="AG4819" s="1">
        <v>0</v>
      </c>
      <c r="AH4819" s="1">
        <f t="shared" si="411"/>
        <v>698.10158119584571</v>
      </c>
      <c r="AI4819">
        <f t="shared" si="412"/>
        <v>1</v>
      </c>
      <c r="AJ4819" s="1" t="str">
        <f t="shared" si="413"/>
        <v>Winter</v>
      </c>
      <c r="AL4819" s="1">
        <f t="shared" si="410"/>
        <v>0</v>
      </c>
      <c r="AM4819" s="1">
        <f t="shared" si="414"/>
        <v>220879.17279828517</v>
      </c>
    </row>
    <row r="4820" spans="1:39" x14ac:dyDescent="0.2">
      <c r="A4820" s="24" t="s">
        <v>9670</v>
      </c>
      <c r="B4820" s="36">
        <v>4815</v>
      </c>
      <c r="C4820" s="37">
        <v>43482</v>
      </c>
      <c r="D4820" s="26">
        <v>43466</v>
      </c>
      <c r="E4820" s="38">
        <v>2019</v>
      </c>
      <c r="F4820" s="38" t="s">
        <v>8874</v>
      </c>
      <c r="G4820" s="38">
        <v>17</v>
      </c>
      <c r="H4820" s="39">
        <v>15</v>
      </c>
      <c r="I4820" s="29">
        <v>102805.18899852228</v>
      </c>
      <c r="J4820" s="30">
        <v>440250.7957010091</v>
      </c>
      <c r="K4820" s="30">
        <v>1916502.3481857388</v>
      </c>
      <c r="L4820" s="30">
        <v>3310030.7168089352</v>
      </c>
      <c r="M4820" s="30">
        <v>592640.87569741323</v>
      </c>
      <c r="N4820" s="30">
        <v>986994.29523507808</v>
      </c>
      <c r="O4820" s="31">
        <v>174673.6395076295</v>
      </c>
      <c r="P4820" s="32">
        <v>2611948.4128816742</v>
      </c>
      <c r="Q4820" s="32">
        <v>4911949.4472526517</v>
      </c>
      <c r="R4820" s="32">
        <v>592640.87569741323</v>
      </c>
      <c r="S4820" s="36">
        <v>4815</v>
      </c>
      <c r="T4820" s="33" t="s">
        <v>9671</v>
      </c>
      <c r="U4820" s="34">
        <v>43482</v>
      </c>
      <c r="V4820" s="27" t="s">
        <v>8874</v>
      </c>
      <c r="W4820" s="35">
        <v>246444.63334905161</v>
      </c>
      <c r="X4820" s="35">
        <v>79115.264522571932</v>
      </c>
      <c r="Y4820" s="35">
        <v>127713.23913302959</v>
      </c>
      <c r="Z4820" s="35">
        <v>2424.2666119033165</v>
      </c>
      <c r="AA4820" s="35">
        <v>45702.362899180436</v>
      </c>
      <c r="AB4820" s="35">
        <v>40343.28688427998</v>
      </c>
      <c r="AC4820" s="35">
        <v>9918.2183585611838</v>
      </c>
      <c r="AD4820" s="35">
        <v>698.10158119584571</v>
      </c>
      <c r="AE4820" s="35">
        <v>0</v>
      </c>
      <c r="AG4820" s="1">
        <v>0</v>
      </c>
      <c r="AH4820" s="1">
        <f t="shared" si="411"/>
        <v>698.10158119584571</v>
      </c>
      <c r="AI4820">
        <f t="shared" si="412"/>
        <v>1</v>
      </c>
      <c r="AJ4820" s="1" t="str">
        <f t="shared" si="413"/>
        <v>Winter</v>
      </c>
      <c r="AL4820" s="1">
        <f t="shared" si="410"/>
        <v>0</v>
      </c>
      <c r="AM4820" s="1">
        <f t="shared" si="414"/>
        <v>246444.63334905161</v>
      </c>
    </row>
    <row r="4821" spans="1:39" x14ac:dyDescent="0.2">
      <c r="A4821" s="24" t="s">
        <v>9672</v>
      </c>
      <c r="B4821" s="36">
        <v>4816</v>
      </c>
      <c r="C4821" s="37">
        <v>43482</v>
      </c>
      <c r="D4821" s="26">
        <v>43466</v>
      </c>
      <c r="E4821" s="38">
        <v>2019</v>
      </c>
      <c r="F4821" s="38" t="s">
        <v>8874</v>
      </c>
      <c r="G4821" s="38">
        <v>17</v>
      </c>
      <c r="H4821" s="39">
        <v>16</v>
      </c>
      <c r="I4821" s="29">
        <v>103218.37448513653</v>
      </c>
      <c r="J4821" s="30">
        <v>436227.57792664866</v>
      </c>
      <c r="K4821" s="30">
        <v>1913191.5776266421</v>
      </c>
      <c r="L4821" s="30">
        <v>3319652.6763585308</v>
      </c>
      <c r="M4821" s="30">
        <v>605386.33488951542</v>
      </c>
      <c r="N4821" s="30">
        <v>1011281.1895893516</v>
      </c>
      <c r="O4821" s="31">
        <v>172822.83392904032</v>
      </c>
      <c r="P4821" s="32">
        <v>2621796.2870012941</v>
      </c>
      <c r="Q4821" s="32">
        <v>4939984.2778035719</v>
      </c>
      <c r="R4821" s="32">
        <v>605386.33488951542</v>
      </c>
      <c r="S4821" s="36">
        <v>4816</v>
      </c>
      <c r="T4821" s="33" t="s">
        <v>9673</v>
      </c>
      <c r="U4821" s="34">
        <v>43482</v>
      </c>
      <c r="V4821" s="27" t="s">
        <v>8874</v>
      </c>
      <c r="W4821" s="35">
        <v>243599.53948030138</v>
      </c>
      <c r="X4821" s="35">
        <v>81389.158993882142</v>
      </c>
      <c r="Y4821" s="35">
        <v>119129.09147285119</v>
      </c>
      <c r="Z4821" s="35">
        <v>2261.3213862909433</v>
      </c>
      <c r="AA4821" s="35">
        <v>46751.651843294268</v>
      </c>
      <c r="AB4821" s="35">
        <v>39426.631343438443</v>
      </c>
      <c r="AC4821" s="35">
        <v>9236.3083498088454</v>
      </c>
      <c r="AD4821" s="35">
        <v>698.10158119584571</v>
      </c>
      <c r="AE4821" s="35">
        <v>0</v>
      </c>
      <c r="AG4821" s="1">
        <v>0</v>
      </c>
      <c r="AH4821" s="1">
        <f t="shared" si="411"/>
        <v>698.10158119584571</v>
      </c>
      <c r="AI4821">
        <f t="shared" si="412"/>
        <v>1</v>
      </c>
      <c r="AJ4821" s="1" t="str">
        <f t="shared" si="413"/>
        <v>Winter</v>
      </c>
      <c r="AL4821" s="1">
        <f t="shared" si="410"/>
        <v>243599.53948030138</v>
      </c>
      <c r="AM4821" s="1">
        <f t="shared" si="414"/>
        <v>0</v>
      </c>
    </row>
    <row r="4822" spans="1:39" x14ac:dyDescent="0.2">
      <c r="A4822" s="24" t="s">
        <v>9674</v>
      </c>
      <c r="B4822" s="36">
        <v>4817</v>
      </c>
      <c r="C4822" s="37">
        <v>43482</v>
      </c>
      <c r="D4822" s="26">
        <v>43466</v>
      </c>
      <c r="E4822" s="38">
        <v>2019</v>
      </c>
      <c r="F4822" s="38" t="s">
        <v>8874</v>
      </c>
      <c r="G4822" s="38">
        <v>17</v>
      </c>
      <c r="H4822" s="39">
        <v>17</v>
      </c>
      <c r="I4822" s="29">
        <v>111039.07198746434</v>
      </c>
      <c r="J4822" s="30">
        <v>444662.88364106981</v>
      </c>
      <c r="K4822" s="30">
        <v>1966458.458104312</v>
      </c>
      <c r="L4822" s="30">
        <v>3401700.0750929448</v>
      </c>
      <c r="M4822" s="30">
        <v>620860.94718566316</v>
      </c>
      <c r="N4822" s="30">
        <v>1034706.1296548109</v>
      </c>
      <c r="O4822" s="31">
        <v>176575.26705424496</v>
      </c>
      <c r="P4822" s="32">
        <v>2698358.4772774396</v>
      </c>
      <c r="Q4822" s="32">
        <v>5057644.3554430706</v>
      </c>
      <c r="R4822" s="32">
        <v>620860.94718566316</v>
      </c>
      <c r="S4822" s="36">
        <v>4817</v>
      </c>
      <c r="T4822" s="33" t="s">
        <v>9675</v>
      </c>
      <c r="U4822" s="34">
        <v>43482</v>
      </c>
      <c r="V4822" s="27" t="s">
        <v>8874</v>
      </c>
      <c r="W4822" s="35">
        <v>282977.51746158191</v>
      </c>
      <c r="X4822" s="35">
        <v>83595.474378362574</v>
      </c>
      <c r="Y4822" s="35">
        <v>116769.26806967265</v>
      </c>
      <c r="Z4822" s="35">
        <v>2216.5269614909053</v>
      </c>
      <c r="AA4822" s="35">
        <v>46907.102057237062</v>
      </c>
      <c r="AB4822" s="35">
        <v>37695.390276710241</v>
      </c>
      <c r="AC4822" s="35">
        <v>8859.8999912143099</v>
      </c>
      <c r="AD4822" s="35">
        <v>698.10158119584571</v>
      </c>
      <c r="AE4822" s="35">
        <v>689.73966329261066</v>
      </c>
      <c r="AG4822" s="1">
        <v>0</v>
      </c>
      <c r="AH4822" s="1">
        <f t="shared" si="411"/>
        <v>698.10158119584571</v>
      </c>
      <c r="AI4822">
        <f t="shared" si="412"/>
        <v>1</v>
      </c>
      <c r="AJ4822" s="1" t="str">
        <f t="shared" si="413"/>
        <v>Winter</v>
      </c>
      <c r="AL4822" s="1">
        <f t="shared" si="410"/>
        <v>282977.51746158191</v>
      </c>
      <c r="AM4822" s="1">
        <f t="shared" si="414"/>
        <v>0</v>
      </c>
    </row>
    <row r="4823" spans="1:39" x14ac:dyDescent="0.2">
      <c r="A4823" s="24" t="s">
        <v>9676</v>
      </c>
      <c r="B4823" s="36">
        <v>4818</v>
      </c>
      <c r="C4823" s="37">
        <v>43482</v>
      </c>
      <c r="D4823" s="26">
        <v>43466</v>
      </c>
      <c r="E4823" s="38">
        <v>2019</v>
      </c>
      <c r="F4823" s="38" t="s">
        <v>8874</v>
      </c>
      <c r="G4823" s="38">
        <v>17</v>
      </c>
      <c r="H4823" s="39">
        <v>18</v>
      </c>
      <c r="I4823" s="29">
        <v>118514.42992762743</v>
      </c>
      <c r="J4823" s="30">
        <v>445688.55280933046</v>
      </c>
      <c r="K4823" s="30">
        <v>2073017.1811057443</v>
      </c>
      <c r="L4823" s="30">
        <v>3385509.6558646751</v>
      </c>
      <c r="M4823" s="30">
        <v>645134.65012717072</v>
      </c>
      <c r="N4823" s="30">
        <v>1025471.7139547842</v>
      </c>
      <c r="O4823" s="31">
        <v>174641.55801560258</v>
      </c>
      <c r="P4823" s="32">
        <v>2836666.2611605423</v>
      </c>
      <c r="Q4823" s="32">
        <v>5031311.4806443928</v>
      </c>
      <c r="R4823" s="32">
        <v>645134.65012717072</v>
      </c>
      <c r="S4823" s="36">
        <v>4818</v>
      </c>
      <c r="T4823" s="33" t="s">
        <v>9677</v>
      </c>
      <c r="U4823" s="34">
        <v>43482</v>
      </c>
      <c r="V4823" s="27" t="s">
        <v>8874</v>
      </c>
      <c r="W4823" s="35">
        <v>331653.59359517723</v>
      </c>
      <c r="X4823" s="35">
        <v>76335.434107764406</v>
      </c>
      <c r="Y4823" s="35">
        <v>113978.77497721741</v>
      </c>
      <c r="Z4823" s="35">
        <v>2163.5575177534429</v>
      </c>
      <c r="AA4823" s="35">
        <v>47062.552271179855</v>
      </c>
      <c r="AB4823" s="35">
        <v>37067.333839028695</v>
      </c>
      <c r="AC4823" s="35">
        <v>8760.2411596006823</v>
      </c>
      <c r="AD4823" s="35">
        <v>698.10158119584571</v>
      </c>
      <c r="AE4823" s="35">
        <v>2194.6536308664549</v>
      </c>
      <c r="AG4823" s="1">
        <v>0</v>
      </c>
      <c r="AH4823" s="1">
        <f t="shared" si="411"/>
        <v>698.10158119584571</v>
      </c>
      <c r="AI4823">
        <f t="shared" si="412"/>
        <v>1</v>
      </c>
      <c r="AJ4823" s="1" t="str">
        <f t="shared" si="413"/>
        <v>Winter</v>
      </c>
      <c r="AL4823" s="1">
        <f t="shared" si="410"/>
        <v>331653.59359517723</v>
      </c>
      <c r="AM4823" s="1">
        <f t="shared" si="414"/>
        <v>0</v>
      </c>
    </row>
    <row r="4824" spans="1:39" x14ac:dyDescent="0.2">
      <c r="A4824" s="24" t="s">
        <v>9678</v>
      </c>
      <c r="B4824" s="36">
        <v>4819</v>
      </c>
      <c r="C4824" s="37">
        <v>43482</v>
      </c>
      <c r="D4824" s="26">
        <v>43466</v>
      </c>
      <c r="E4824" s="38">
        <v>2019</v>
      </c>
      <c r="F4824" s="38" t="s">
        <v>8874</v>
      </c>
      <c r="G4824" s="38">
        <v>17</v>
      </c>
      <c r="H4824" s="39">
        <v>19</v>
      </c>
      <c r="I4824" s="29">
        <v>122005.013010811</v>
      </c>
      <c r="J4824" s="30">
        <v>445387.71229879587</v>
      </c>
      <c r="K4824" s="30">
        <v>2080034.9888429036</v>
      </c>
      <c r="L4824" s="30">
        <v>3351571.1447244934</v>
      </c>
      <c r="M4824" s="30">
        <v>636265.45733711147</v>
      </c>
      <c r="N4824" s="30">
        <v>1026173.0152800039</v>
      </c>
      <c r="O4824" s="31">
        <v>175617.18416317046</v>
      </c>
      <c r="P4824" s="32">
        <v>2838305.4591908259</v>
      </c>
      <c r="Q4824" s="32">
        <v>4998749.056466463</v>
      </c>
      <c r="R4824" s="32">
        <v>636265.45733711147</v>
      </c>
      <c r="S4824" s="36">
        <v>4819</v>
      </c>
      <c r="T4824" s="33" t="s">
        <v>9679</v>
      </c>
      <c r="U4824" s="34">
        <v>43482</v>
      </c>
      <c r="V4824" s="27" t="s">
        <v>8874</v>
      </c>
      <c r="W4824" s="35">
        <v>324576.60682506691</v>
      </c>
      <c r="X4824" s="35">
        <v>70610.247311954823</v>
      </c>
      <c r="Y4824" s="35">
        <v>112341.11393818677</v>
      </c>
      <c r="Z4824" s="35">
        <v>2132.4712575858384</v>
      </c>
      <c r="AA4824" s="35">
        <v>46790.514396779967</v>
      </c>
      <c r="AB4824" s="35">
        <v>36718.337396342678</v>
      </c>
      <c r="AC4824" s="35">
        <v>8615.1962358480559</v>
      </c>
      <c r="AD4824" s="35">
        <v>698.10158119584571</v>
      </c>
      <c r="AE4824" s="35">
        <v>2247.3359720556837</v>
      </c>
      <c r="AG4824" s="1">
        <v>0</v>
      </c>
      <c r="AH4824" s="1">
        <f t="shared" si="411"/>
        <v>698.10158119584571</v>
      </c>
      <c r="AI4824">
        <f t="shared" si="412"/>
        <v>1</v>
      </c>
      <c r="AJ4824" s="1" t="str">
        <f t="shared" si="413"/>
        <v>Winter</v>
      </c>
      <c r="AL4824" s="1">
        <f t="shared" si="410"/>
        <v>324576.60682506691</v>
      </c>
      <c r="AM4824" s="1">
        <f t="shared" si="414"/>
        <v>0</v>
      </c>
    </row>
    <row r="4825" spans="1:39" x14ac:dyDescent="0.2">
      <c r="A4825" s="24" t="s">
        <v>9680</v>
      </c>
      <c r="B4825" s="36">
        <v>4820</v>
      </c>
      <c r="C4825" s="37">
        <v>43482</v>
      </c>
      <c r="D4825" s="26">
        <v>43466</v>
      </c>
      <c r="E4825" s="38">
        <v>2019</v>
      </c>
      <c r="F4825" s="38" t="s">
        <v>8874</v>
      </c>
      <c r="G4825" s="38">
        <v>17</v>
      </c>
      <c r="H4825" s="39">
        <v>20</v>
      </c>
      <c r="I4825" s="29">
        <v>118278.31220589786</v>
      </c>
      <c r="J4825" s="30">
        <v>446804.88215816248</v>
      </c>
      <c r="K4825" s="30">
        <v>2038586.3096600806</v>
      </c>
      <c r="L4825" s="30">
        <v>3302717.8412844334</v>
      </c>
      <c r="M4825" s="30">
        <v>627581.04071659583</v>
      </c>
      <c r="N4825" s="30">
        <v>1016361.8340845576</v>
      </c>
      <c r="O4825" s="31">
        <v>179213.9238800451</v>
      </c>
      <c r="P4825" s="32">
        <v>2784445.6625825744</v>
      </c>
      <c r="Q4825" s="32">
        <v>4945098.4814071981</v>
      </c>
      <c r="R4825" s="32">
        <v>627581.04071659583</v>
      </c>
      <c r="S4825" s="36">
        <v>4820</v>
      </c>
      <c r="T4825" s="33" t="s">
        <v>9681</v>
      </c>
      <c r="U4825" s="34">
        <v>43482</v>
      </c>
      <c r="V4825" s="27" t="s">
        <v>8874</v>
      </c>
      <c r="W4825" s="35">
        <v>297080.88804252504</v>
      </c>
      <c r="X4825" s="35">
        <v>67489.673619614827</v>
      </c>
      <c r="Y4825" s="35">
        <v>109968.68847837814</v>
      </c>
      <c r="Z4825" s="35">
        <v>2087.437619174611</v>
      </c>
      <c r="AA4825" s="35">
        <v>47101.414824665553</v>
      </c>
      <c r="AB4825" s="35">
        <v>36375.535822226419</v>
      </c>
      <c r="AC4825" s="35">
        <v>8046.9689671397173</v>
      </c>
      <c r="AD4825" s="35">
        <v>698.10158119584571</v>
      </c>
      <c r="AE4825" s="35">
        <v>2247.3359720556837</v>
      </c>
      <c r="AG4825" s="1">
        <v>0</v>
      </c>
      <c r="AH4825" s="1">
        <f t="shared" si="411"/>
        <v>698.10158119584571</v>
      </c>
      <c r="AI4825">
        <f t="shared" si="412"/>
        <v>1</v>
      </c>
      <c r="AJ4825" s="1" t="str">
        <f t="shared" si="413"/>
        <v>Winter</v>
      </c>
      <c r="AL4825" s="1">
        <f t="shared" si="410"/>
        <v>297080.88804252504</v>
      </c>
      <c r="AM4825" s="1">
        <f t="shared" si="414"/>
        <v>0</v>
      </c>
    </row>
    <row r="4826" spans="1:39" x14ac:dyDescent="0.2">
      <c r="A4826" s="24" t="s">
        <v>9682</v>
      </c>
      <c r="B4826" s="36">
        <v>4821</v>
      </c>
      <c r="C4826" s="37">
        <v>43482</v>
      </c>
      <c r="D4826" s="26">
        <v>43466</v>
      </c>
      <c r="E4826" s="38">
        <v>2019</v>
      </c>
      <c r="F4826" s="38" t="s">
        <v>8874</v>
      </c>
      <c r="G4826" s="38">
        <v>17</v>
      </c>
      <c r="H4826" s="39">
        <v>21</v>
      </c>
      <c r="I4826" s="29">
        <v>115977.79613553692</v>
      </c>
      <c r="J4826" s="30">
        <v>429770.41693225078</v>
      </c>
      <c r="K4826" s="30">
        <v>1969094.3592225965</v>
      </c>
      <c r="L4826" s="30">
        <v>3184507.3368268795</v>
      </c>
      <c r="M4826" s="30">
        <v>615651.16940521949</v>
      </c>
      <c r="N4826" s="30">
        <v>984951.71737366251</v>
      </c>
      <c r="O4826" s="31">
        <v>174609.49448186826</v>
      </c>
      <c r="P4826" s="32">
        <v>2700723.324763353</v>
      </c>
      <c r="Q4826" s="32">
        <v>4773838.9656146606</v>
      </c>
      <c r="R4826" s="32">
        <v>615651.16940521949</v>
      </c>
      <c r="S4826" s="36">
        <v>4821</v>
      </c>
      <c r="T4826" s="33" t="s">
        <v>9683</v>
      </c>
      <c r="U4826" s="34">
        <v>43482</v>
      </c>
      <c r="V4826" s="27" t="s">
        <v>8874</v>
      </c>
      <c r="W4826" s="35">
        <v>270231.95986549265</v>
      </c>
      <c r="X4826" s="35">
        <v>64654.458173130428</v>
      </c>
      <c r="Y4826" s="35">
        <v>106664.67192765986</v>
      </c>
      <c r="Z4826" s="35">
        <v>2024.7204172348886</v>
      </c>
      <c r="AA4826" s="35">
        <v>46945.96461072276</v>
      </c>
      <c r="AB4826" s="35">
        <v>36161.918523712411</v>
      </c>
      <c r="AC4826" s="35">
        <v>7893.2031182675191</v>
      </c>
      <c r="AD4826" s="35">
        <v>698.10158119584571</v>
      </c>
      <c r="AE4826" s="35">
        <v>2247.3359720556837</v>
      </c>
      <c r="AG4826" s="1">
        <v>0</v>
      </c>
      <c r="AH4826" s="1">
        <f t="shared" si="411"/>
        <v>698.10158119584571</v>
      </c>
      <c r="AI4826">
        <f t="shared" si="412"/>
        <v>1</v>
      </c>
      <c r="AJ4826" s="1" t="str">
        <f t="shared" si="413"/>
        <v>Winter</v>
      </c>
      <c r="AL4826" s="1">
        <f t="shared" si="410"/>
        <v>270231.95986549265</v>
      </c>
      <c r="AM4826" s="1">
        <f t="shared" si="414"/>
        <v>0</v>
      </c>
    </row>
    <row r="4827" spans="1:39" x14ac:dyDescent="0.2">
      <c r="A4827" s="24" t="s">
        <v>9684</v>
      </c>
      <c r="B4827" s="36">
        <v>4822</v>
      </c>
      <c r="C4827" s="37">
        <v>43482</v>
      </c>
      <c r="D4827" s="26">
        <v>43466</v>
      </c>
      <c r="E4827" s="38">
        <v>2019</v>
      </c>
      <c r="F4827" s="38" t="s">
        <v>8874</v>
      </c>
      <c r="G4827" s="38">
        <v>17</v>
      </c>
      <c r="H4827" s="39">
        <v>22</v>
      </c>
      <c r="I4827" s="29">
        <v>107772.7674178257</v>
      </c>
      <c r="J4827" s="30">
        <v>387126.88338573178</v>
      </c>
      <c r="K4827" s="30">
        <v>1854493.8656136929</v>
      </c>
      <c r="L4827" s="30">
        <v>3003048.9938967521</v>
      </c>
      <c r="M4827" s="30">
        <v>583627.26345966454</v>
      </c>
      <c r="N4827" s="30">
        <v>956744.61439302436</v>
      </c>
      <c r="O4827" s="31">
        <v>172916.78173903556</v>
      </c>
      <c r="P4827" s="32">
        <v>2545893.896491183</v>
      </c>
      <c r="Q4827" s="32">
        <v>4519837.2734145438</v>
      </c>
      <c r="R4827" s="32">
        <v>583627.26345966454</v>
      </c>
      <c r="S4827" s="36">
        <v>4822</v>
      </c>
      <c r="T4827" s="33" t="s">
        <v>9685</v>
      </c>
      <c r="U4827" s="34">
        <v>43482</v>
      </c>
      <c r="V4827" s="27" t="s">
        <v>8874</v>
      </c>
      <c r="W4827" s="35">
        <v>232141.1749533604</v>
      </c>
      <c r="X4827" s="35">
        <v>60247.521118746045</v>
      </c>
      <c r="Y4827" s="35">
        <v>106641.23716906358</v>
      </c>
      <c r="Z4827" s="35">
        <v>2024.2755760954058</v>
      </c>
      <c r="AA4827" s="35">
        <v>46868.239503751356</v>
      </c>
      <c r="AB4827" s="35">
        <v>36197.97397100761</v>
      </c>
      <c r="AC4827" s="35">
        <v>7576.4947689935507</v>
      </c>
      <c r="AD4827" s="35">
        <v>698.10158119584571</v>
      </c>
      <c r="AE4827" s="35">
        <v>2247.3359720556837</v>
      </c>
      <c r="AG4827" s="1">
        <v>0</v>
      </c>
      <c r="AH4827" s="1">
        <f t="shared" si="411"/>
        <v>698.10158119584571</v>
      </c>
      <c r="AI4827">
        <f t="shared" si="412"/>
        <v>1</v>
      </c>
      <c r="AJ4827" s="1" t="str">
        <f t="shared" si="413"/>
        <v>Winter</v>
      </c>
      <c r="AL4827" s="1">
        <f t="shared" si="410"/>
        <v>232141.1749533604</v>
      </c>
      <c r="AM4827" s="1">
        <f t="shared" si="414"/>
        <v>0</v>
      </c>
    </row>
    <row r="4828" spans="1:39" x14ac:dyDescent="0.2">
      <c r="A4828" s="24" t="s">
        <v>9686</v>
      </c>
      <c r="B4828" s="36">
        <v>4823</v>
      </c>
      <c r="C4828" s="37">
        <v>43482</v>
      </c>
      <c r="D4828" s="26">
        <v>43466</v>
      </c>
      <c r="E4828" s="38">
        <v>2019</v>
      </c>
      <c r="F4828" s="38" t="s">
        <v>8874</v>
      </c>
      <c r="G4828" s="38">
        <v>17</v>
      </c>
      <c r="H4828" s="39">
        <v>23</v>
      </c>
      <c r="I4828" s="29">
        <v>97539.64704332118</v>
      </c>
      <c r="J4828" s="30">
        <v>397989.66660713265</v>
      </c>
      <c r="K4828" s="30">
        <v>1699498.7912299917</v>
      </c>
      <c r="L4828" s="30">
        <v>2814216.1497413935</v>
      </c>
      <c r="M4828" s="30">
        <v>545037.69744838064</v>
      </c>
      <c r="N4828" s="30">
        <v>936319.53802050126</v>
      </c>
      <c r="O4828" s="31">
        <v>170381.90887915474</v>
      </c>
      <c r="P4828" s="32">
        <v>2342076.1357216937</v>
      </c>
      <c r="Q4828" s="32">
        <v>4318907.2632481828</v>
      </c>
      <c r="R4828" s="32">
        <v>545037.69744838064</v>
      </c>
      <c r="S4828" s="36">
        <v>4823</v>
      </c>
      <c r="T4828" s="33" t="s">
        <v>9687</v>
      </c>
      <c r="U4828" s="34">
        <v>43482</v>
      </c>
      <c r="V4828" s="27" t="s">
        <v>8874</v>
      </c>
      <c r="W4828" s="35">
        <v>278181.44769436849</v>
      </c>
      <c r="X4828" s="35">
        <v>56939.252064453154</v>
      </c>
      <c r="Y4828" s="35">
        <v>102251.10272666212</v>
      </c>
      <c r="Z4828" s="35">
        <v>1940.941566068499</v>
      </c>
      <c r="AA4828" s="35">
        <v>46790.514396779967</v>
      </c>
      <c r="AB4828" s="35">
        <v>35968.315501028446</v>
      </c>
      <c r="AC4828" s="35">
        <v>7449.0366970073846</v>
      </c>
      <c r="AD4828" s="35">
        <v>698.10158119584571</v>
      </c>
      <c r="AE4828" s="35">
        <v>2247.3359720556837</v>
      </c>
      <c r="AG4828" s="1">
        <v>0</v>
      </c>
      <c r="AH4828" s="1">
        <f t="shared" si="411"/>
        <v>698.10158119584571</v>
      </c>
      <c r="AI4828">
        <f t="shared" si="412"/>
        <v>1</v>
      </c>
      <c r="AJ4828" s="1" t="str">
        <f t="shared" si="413"/>
        <v>Winter</v>
      </c>
      <c r="AL4828" s="1">
        <f t="shared" si="410"/>
        <v>0</v>
      </c>
      <c r="AM4828" s="1">
        <f t="shared" si="414"/>
        <v>278181.44769436849</v>
      </c>
    </row>
    <row r="4829" spans="1:39" x14ac:dyDescent="0.2">
      <c r="A4829" s="24" t="s">
        <v>9688</v>
      </c>
      <c r="B4829" s="36">
        <v>4824</v>
      </c>
      <c r="C4829" s="37">
        <v>43482</v>
      </c>
      <c r="D4829" s="26">
        <v>43466</v>
      </c>
      <c r="E4829" s="38">
        <v>2019</v>
      </c>
      <c r="F4829" s="38" t="s">
        <v>8874</v>
      </c>
      <c r="G4829" s="38">
        <v>17</v>
      </c>
      <c r="H4829" s="39">
        <v>24</v>
      </c>
      <c r="I4829" s="29">
        <v>89957.285181575877</v>
      </c>
      <c r="J4829" s="30">
        <v>391982.47396287636</v>
      </c>
      <c r="K4829" s="30">
        <v>1580100.4541033183</v>
      </c>
      <c r="L4829" s="30">
        <v>2700601.8987101349</v>
      </c>
      <c r="M4829" s="30">
        <v>505496.00943103799</v>
      </c>
      <c r="N4829" s="30">
        <v>934332.8575968853</v>
      </c>
      <c r="O4829" s="31">
        <v>171280.95986944117</v>
      </c>
      <c r="P4829" s="32">
        <v>2175553.748715932</v>
      </c>
      <c r="Q4829" s="32">
        <v>4198198.1901393374</v>
      </c>
      <c r="R4829" s="32">
        <v>505496.00943103799</v>
      </c>
      <c r="S4829" s="36">
        <v>4824</v>
      </c>
      <c r="T4829" s="33" t="s">
        <v>9689</v>
      </c>
      <c r="U4829" s="34">
        <v>43482</v>
      </c>
      <c r="V4829" s="27" t="s">
        <v>8874</v>
      </c>
      <c r="W4829" s="35">
        <v>233378.10373985686</v>
      </c>
      <c r="X4829" s="35">
        <v>55569.465035424022</v>
      </c>
      <c r="Y4829" s="35">
        <v>100121.38896952636</v>
      </c>
      <c r="Z4829" s="35">
        <v>1900.5151076262582</v>
      </c>
      <c r="AA4829" s="35">
        <v>46868.239503751356</v>
      </c>
      <c r="AB4829" s="35">
        <v>35129.728098773267</v>
      </c>
      <c r="AC4829" s="35">
        <v>7037.2060561130938</v>
      </c>
      <c r="AD4829" s="35">
        <v>698.10158119584571</v>
      </c>
      <c r="AE4829" s="35">
        <v>2247.3359720556837</v>
      </c>
      <c r="AG4829" s="1">
        <v>0</v>
      </c>
      <c r="AH4829" s="1">
        <f t="shared" si="411"/>
        <v>698.10158119584571</v>
      </c>
      <c r="AI4829">
        <f t="shared" si="412"/>
        <v>1</v>
      </c>
      <c r="AJ4829" s="1" t="str">
        <f t="shared" si="413"/>
        <v>Winter</v>
      </c>
      <c r="AL4829" s="1">
        <f t="shared" si="410"/>
        <v>0</v>
      </c>
      <c r="AM4829" s="1">
        <f t="shared" si="414"/>
        <v>233378.10373985686</v>
      </c>
    </row>
    <row r="4830" spans="1:39" x14ac:dyDescent="0.2">
      <c r="A4830" s="24" t="s">
        <v>9690</v>
      </c>
      <c r="B4830" s="36">
        <v>4825</v>
      </c>
      <c r="C4830" s="37">
        <v>43483</v>
      </c>
      <c r="D4830" s="26">
        <v>43466</v>
      </c>
      <c r="E4830" s="38">
        <v>2019</v>
      </c>
      <c r="F4830" s="38" t="s">
        <v>8874</v>
      </c>
      <c r="G4830" s="38">
        <v>18</v>
      </c>
      <c r="H4830" s="39">
        <v>1</v>
      </c>
      <c r="I4830" s="29">
        <v>85200.181356572502</v>
      </c>
      <c r="J4830" s="30">
        <v>374405.61902747763</v>
      </c>
      <c r="K4830" s="30">
        <v>1504618.5491785808</v>
      </c>
      <c r="L4830" s="30">
        <v>2620691.2301577586</v>
      </c>
      <c r="M4830" s="30">
        <v>503387.49998525082</v>
      </c>
      <c r="N4830" s="30">
        <v>934601.14605926222</v>
      </c>
      <c r="O4830" s="31">
        <v>167234.87854855121</v>
      </c>
      <c r="P4830" s="32">
        <v>2093206.2305204042</v>
      </c>
      <c r="Q4830" s="32">
        <v>4096932.8737930497</v>
      </c>
      <c r="R4830" s="32">
        <v>503387.49998525082</v>
      </c>
      <c r="S4830" s="36">
        <v>4825</v>
      </c>
      <c r="T4830" s="33" t="s">
        <v>9691</v>
      </c>
      <c r="U4830" s="34">
        <v>43483</v>
      </c>
      <c r="V4830" s="27" t="s">
        <v>8874</v>
      </c>
      <c r="W4830" s="35">
        <v>211090.91614058361</v>
      </c>
      <c r="X4830" s="35">
        <v>55160.515514416322</v>
      </c>
      <c r="Y4830" s="35">
        <v>99524.591761503878</v>
      </c>
      <c r="Z4830" s="35">
        <v>1889.1866380383949</v>
      </c>
      <c r="AA4830" s="35">
        <v>47179.139931636942</v>
      </c>
      <c r="AB4830" s="35">
        <v>35350.949644464636</v>
      </c>
      <c r="AC4830" s="35">
        <v>6882.7566193348648</v>
      </c>
      <c r="AD4830" s="35">
        <v>698.10158119584571</v>
      </c>
      <c r="AE4830" s="35">
        <v>2247.3359720556837</v>
      </c>
      <c r="AG4830" s="1">
        <v>0</v>
      </c>
      <c r="AH4830" s="1">
        <f t="shared" si="411"/>
        <v>698.10158119584571</v>
      </c>
      <c r="AI4830">
        <f t="shared" si="412"/>
        <v>1</v>
      </c>
      <c r="AJ4830" s="1" t="str">
        <f t="shared" si="413"/>
        <v>Winter</v>
      </c>
      <c r="AL4830" s="1">
        <f t="shared" si="410"/>
        <v>0</v>
      </c>
      <c r="AM4830" s="1">
        <f t="shared" si="414"/>
        <v>211090.91614058361</v>
      </c>
    </row>
    <row r="4831" spans="1:39" x14ac:dyDescent="0.2">
      <c r="A4831" s="24" t="s">
        <v>9692</v>
      </c>
      <c r="B4831" s="36">
        <v>4826</v>
      </c>
      <c r="C4831" s="37">
        <v>43483</v>
      </c>
      <c r="D4831" s="26">
        <v>43466</v>
      </c>
      <c r="E4831" s="38">
        <v>2019</v>
      </c>
      <c r="F4831" s="38" t="s">
        <v>8874</v>
      </c>
      <c r="G4831" s="38">
        <v>18</v>
      </c>
      <c r="H4831" s="39">
        <v>2</v>
      </c>
      <c r="I4831" s="29">
        <v>80927.502340271647</v>
      </c>
      <c r="J4831" s="30">
        <v>375316.19013396022</v>
      </c>
      <c r="K4831" s="30">
        <v>1455423.9649488905</v>
      </c>
      <c r="L4831" s="30">
        <v>2587304.0849432317</v>
      </c>
      <c r="M4831" s="30">
        <v>494602.72388682613</v>
      </c>
      <c r="N4831" s="30">
        <v>943964.01933157817</v>
      </c>
      <c r="O4831" s="31">
        <v>168852.37135489786</v>
      </c>
      <c r="P4831" s="32">
        <v>2030954.1911759882</v>
      </c>
      <c r="Q4831" s="32">
        <v>4075436.6657636678</v>
      </c>
      <c r="R4831" s="32">
        <v>494602.72388682613</v>
      </c>
      <c r="S4831" s="36">
        <v>4826</v>
      </c>
      <c r="T4831" s="33" t="s">
        <v>9693</v>
      </c>
      <c r="U4831" s="34">
        <v>43483</v>
      </c>
      <c r="V4831" s="27" t="s">
        <v>8874</v>
      </c>
      <c r="W4831" s="35">
        <v>185060.0087996003</v>
      </c>
      <c r="X4831" s="35">
        <v>56398.394540074092</v>
      </c>
      <c r="Y4831" s="35">
        <v>95614.842008546999</v>
      </c>
      <c r="Z4831" s="35">
        <v>1814.9713424955594</v>
      </c>
      <c r="AA4831" s="35">
        <v>47295.727592094037</v>
      </c>
      <c r="AB4831" s="35">
        <v>35050.413842191098</v>
      </c>
      <c r="AC4831" s="35">
        <v>6686.4011715063825</v>
      </c>
      <c r="AD4831" s="35">
        <v>698.10158119584571</v>
      </c>
      <c r="AE4831" s="35">
        <v>2247.3359720556837</v>
      </c>
      <c r="AG4831" s="1">
        <v>0</v>
      </c>
      <c r="AH4831" s="1">
        <f t="shared" si="411"/>
        <v>698.10158119584571</v>
      </c>
      <c r="AI4831">
        <f t="shared" si="412"/>
        <v>1</v>
      </c>
      <c r="AJ4831" s="1" t="str">
        <f t="shared" si="413"/>
        <v>Winter</v>
      </c>
      <c r="AL4831" s="1">
        <f t="shared" si="410"/>
        <v>0</v>
      </c>
      <c r="AM4831" s="1">
        <f t="shared" si="414"/>
        <v>185060.0087996003</v>
      </c>
    </row>
    <row r="4832" spans="1:39" x14ac:dyDescent="0.2">
      <c r="A4832" s="24" t="s">
        <v>9694</v>
      </c>
      <c r="B4832" s="36">
        <v>4827</v>
      </c>
      <c r="C4832" s="37">
        <v>43483</v>
      </c>
      <c r="D4832" s="26">
        <v>43466</v>
      </c>
      <c r="E4832" s="38">
        <v>2019</v>
      </c>
      <c r="F4832" s="38" t="s">
        <v>8874</v>
      </c>
      <c r="G4832" s="38">
        <v>18</v>
      </c>
      <c r="H4832" s="39">
        <v>3</v>
      </c>
      <c r="I4832" s="29">
        <v>80730.42732051076</v>
      </c>
      <c r="J4832" s="30">
        <v>369383.99486894987</v>
      </c>
      <c r="K4832" s="30">
        <v>1430256.6237747066</v>
      </c>
      <c r="L4832" s="30">
        <v>2596501.2200542698</v>
      </c>
      <c r="M4832" s="30">
        <v>496138.3632647749</v>
      </c>
      <c r="N4832" s="30">
        <v>955765.31379334559</v>
      </c>
      <c r="O4832" s="31">
        <v>169032.36204160206</v>
      </c>
      <c r="P4832" s="32">
        <v>2007125.4143599924</v>
      </c>
      <c r="Q4832" s="32">
        <v>4090682.8907581675</v>
      </c>
      <c r="R4832" s="32">
        <v>496138.3632647749</v>
      </c>
      <c r="S4832" s="36">
        <v>4827</v>
      </c>
      <c r="T4832" s="33" t="s">
        <v>9695</v>
      </c>
      <c r="U4832" s="34">
        <v>43483</v>
      </c>
      <c r="V4832" s="27" t="s">
        <v>8874</v>
      </c>
      <c r="W4832" s="35">
        <v>186405.45424836481</v>
      </c>
      <c r="X4832" s="35">
        <v>56046.535995706443</v>
      </c>
      <c r="Y4832" s="35">
        <v>95681.206660329815</v>
      </c>
      <c r="Z4832" s="35">
        <v>1816.2310835421401</v>
      </c>
      <c r="AA4832" s="35">
        <v>47334.590145579736</v>
      </c>
      <c r="AB4832" s="35">
        <v>34971.333355316834</v>
      </c>
      <c r="AC4832" s="35">
        <v>6708.4209883052554</v>
      </c>
      <c r="AD4832" s="35">
        <v>698.10158119584571</v>
      </c>
      <c r="AE4832" s="35">
        <v>2247.3359720556837</v>
      </c>
      <c r="AG4832" s="1">
        <v>0</v>
      </c>
      <c r="AH4832" s="1">
        <f t="shared" si="411"/>
        <v>698.10158119584571</v>
      </c>
      <c r="AI4832">
        <f t="shared" si="412"/>
        <v>1</v>
      </c>
      <c r="AJ4832" s="1" t="str">
        <f t="shared" si="413"/>
        <v>Winter</v>
      </c>
      <c r="AL4832" s="1">
        <f t="shared" si="410"/>
        <v>0</v>
      </c>
      <c r="AM4832" s="1">
        <f t="shared" si="414"/>
        <v>186405.45424836481</v>
      </c>
    </row>
    <row r="4833" spans="1:39" x14ac:dyDescent="0.2">
      <c r="A4833" s="24" t="s">
        <v>9696</v>
      </c>
      <c r="B4833" s="36">
        <v>4828</v>
      </c>
      <c r="C4833" s="37">
        <v>43483</v>
      </c>
      <c r="D4833" s="26">
        <v>43466</v>
      </c>
      <c r="E4833" s="38">
        <v>2019</v>
      </c>
      <c r="F4833" s="38" t="s">
        <v>8874</v>
      </c>
      <c r="G4833" s="38">
        <v>18</v>
      </c>
      <c r="H4833" s="39">
        <v>4</v>
      </c>
      <c r="I4833" s="29">
        <v>79346.113548437424</v>
      </c>
      <c r="J4833" s="30">
        <v>374536.72307307733</v>
      </c>
      <c r="K4833" s="30">
        <v>1458865.0187182047</v>
      </c>
      <c r="L4833" s="30">
        <v>2638356.7636522665</v>
      </c>
      <c r="M4833" s="30">
        <v>506907.98779404553</v>
      </c>
      <c r="N4833" s="30">
        <v>959406.01189454913</v>
      </c>
      <c r="O4833" s="31">
        <v>169355.38997080328</v>
      </c>
      <c r="P4833" s="32">
        <v>2045119.1200606877</v>
      </c>
      <c r="Q4833" s="32">
        <v>4141654.8885906963</v>
      </c>
      <c r="R4833" s="32">
        <v>506907.98779404553</v>
      </c>
      <c r="S4833" s="36">
        <v>4828</v>
      </c>
      <c r="T4833" s="33" t="s">
        <v>9697</v>
      </c>
      <c r="U4833" s="34">
        <v>43483</v>
      </c>
      <c r="V4833" s="27" t="s">
        <v>8874</v>
      </c>
      <c r="W4833" s="35">
        <v>200097.50790667746</v>
      </c>
      <c r="X4833" s="35">
        <v>56527.620364081398</v>
      </c>
      <c r="Y4833" s="35">
        <v>97048.359947911493</v>
      </c>
      <c r="Z4833" s="35">
        <v>1842.1825361161823</v>
      </c>
      <c r="AA4833" s="35">
        <v>47567.765466493918</v>
      </c>
      <c r="AB4833" s="35">
        <v>35000.990106053083</v>
      </c>
      <c r="AC4833" s="35">
        <v>6922.7154393493029</v>
      </c>
      <c r="AD4833" s="35">
        <v>698.10158119584571</v>
      </c>
      <c r="AE4833" s="35">
        <v>2247.3359720556837</v>
      </c>
      <c r="AG4833" s="1">
        <v>0</v>
      </c>
      <c r="AH4833" s="1">
        <f t="shared" si="411"/>
        <v>698.10158119584571</v>
      </c>
      <c r="AI4833">
        <f t="shared" si="412"/>
        <v>1</v>
      </c>
      <c r="AJ4833" s="1" t="str">
        <f t="shared" si="413"/>
        <v>Winter</v>
      </c>
      <c r="AL4833" s="1">
        <f t="shared" si="410"/>
        <v>0</v>
      </c>
      <c r="AM4833" s="1">
        <f t="shared" si="414"/>
        <v>200097.50790667746</v>
      </c>
    </row>
    <row r="4834" spans="1:39" x14ac:dyDescent="0.2">
      <c r="A4834" s="24" t="s">
        <v>9698</v>
      </c>
      <c r="B4834" s="36">
        <v>4829</v>
      </c>
      <c r="C4834" s="37">
        <v>43483</v>
      </c>
      <c r="D4834" s="26">
        <v>43466</v>
      </c>
      <c r="E4834" s="38">
        <v>2019</v>
      </c>
      <c r="F4834" s="38" t="s">
        <v>8874</v>
      </c>
      <c r="G4834" s="38">
        <v>18</v>
      </c>
      <c r="H4834" s="39">
        <v>5</v>
      </c>
      <c r="I4834" s="29">
        <v>83905.503814196534</v>
      </c>
      <c r="J4834" s="30">
        <v>384424.1319526998</v>
      </c>
      <c r="K4834" s="30">
        <v>1522658.8079840986</v>
      </c>
      <c r="L4834" s="30">
        <v>2755822.2231176076</v>
      </c>
      <c r="M4834" s="30">
        <v>528101.34785295336</v>
      </c>
      <c r="N4834" s="30">
        <v>957307.59762250946</v>
      </c>
      <c r="O4834" s="31">
        <v>175634.2948076608</v>
      </c>
      <c r="P4834" s="32">
        <v>2134665.6596512483</v>
      </c>
      <c r="Q4834" s="32">
        <v>4273188.2475004783</v>
      </c>
      <c r="R4834" s="32">
        <v>528101.34785295336</v>
      </c>
      <c r="S4834" s="36">
        <v>4829</v>
      </c>
      <c r="T4834" s="33" t="s">
        <v>9699</v>
      </c>
      <c r="U4834" s="34">
        <v>43483</v>
      </c>
      <c r="V4834" s="27" t="s">
        <v>8874</v>
      </c>
      <c r="W4834" s="35">
        <v>203541.8024757776</v>
      </c>
      <c r="X4834" s="35">
        <v>58412.182695364922</v>
      </c>
      <c r="Y4834" s="35">
        <v>100680.11655847037</v>
      </c>
      <c r="Z4834" s="35">
        <v>1911.1209355593771</v>
      </c>
      <c r="AA4834" s="35">
        <v>47567.765466493918</v>
      </c>
      <c r="AB4834" s="35">
        <v>36118.874162857035</v>
      </c>
      <c r="AC4834" s="35">
        <v>7382.0865122008854</v>
      </c>
      <c r="AD4834" s="35">
        <v>698.10158119584571</v>
      </c>
      <c r="AE4834" s="35">
        <v>2247.3359720556837</v>
      </c>
      <c r="AG4834" s="1">
        <v>0</v>
      </c>
      <c r="AH4834" s="1">
        <f t="shared" si="411"/>
        <v>698.10158119584571</v>
      </c>
      <c r="AI4834">
        <f t="shared" si="412"/>
        <v>1</v>
      </c>
      <c r="AJ4834" s="1" t="str">
        <f t="shared" si="413"/>
        <v>Winter</v>
      </c>
      <c r="AL4834" s="1">
        <f t="shared" si="410"/>
        <v>0</v>
      </c>
      <c r="AM4834" s="1">
        <f t="shared" si="414"/>
        <v>203541.8024757776</v>
      </c>
    </row>
    <row r="4835" spans="1:39" x14ac:dyDescent="0.2">
      <c r="A4835" s="24" t="s">
        <v>9700</v>
      </c>
      <c r="B4835" s="36">
        <v>4830</v>
      </c>
      <c r="C4835" s="37">
        <v>43483</v>
      </c>
      <c r="D4835" s="26">
        <v>43466</v>
      </c>
      <c r="E4835" s="38">
        <v>2019</v>
      </c>
      <c r="F4835" s="38" t="s">
        <v>8874</v>
      </c>
      <c r="G4835" s="38">
        <v>18</v>
      </c>
      <c r="H4835" s="39">
        <v>6</v>
      </c>
      <c r="I4835" s="29">
        <v>93919.176019022998</v>
      </c>
      <c r="J4835" s="30">
        <v>348506.68333789386</v>
      </c>
      <c r="K4835" s="30">
        <v>1682765.4542552661</v>
      </c>
      <c r="L4835" s="30">
        <v>2940988.0998826921</v>
      </c>
      <c r="M4835" s="30">
        <v>586067.01796096738</v>
      </c>
      <c r="N4835" s="30">
        <v>989596.63954604312</v>
      </c>
      <c r="O4835" s="31">
        <v>173069.85457157833</v>
      </c>
      <c r="P4835" s="32">
        <v>2362751.6482352563</v>
      </c>
      <c r="Q4835" s="32">
        <v>4452161.2773382077</v>
      </c>
      <c r="R4835" s="32">
        <v>586067.01796096738</v>
      </c>
      <c r="S4835" s="36">
        <v>4830</v>
      </c>
      <c r="T4835" s="33" t="s">
        <v>9701</v>
      </c>
      <c r="U4835" s="34">
        <v>43483</v>
      </c>
      <c r="V4835" s="27" t="s">
        <v>8874</v>
      </c>
      <c r="W4835" s="35">
        <v>247593.9032820198</v>
      </c>
      <c r="X4835" s="35">
        <v>65899.285226655484</v>
      </c>
      <c r="Y4835" s="35">
        <v>107723.24215648693</v>
      </c>
      <c r="Z4835" s="35">
        <v>2044.8143125860763</v>
      </c>
      <c r="AA4835" s="35">
        <v>47256.865038608339</v>
      </c>
      <c r="AB4835" s="35">
        <v>36833.95825594684</v>
      </c>
      <c r="AC4835" s="35">
        <v>8423.9366248265251</v>
      </c>
      <c r="AD4835" s="35">
        <v>698.10158119584571</v>
      </c>
      <c r="AE4835" s="35">
        <v>2247.3359720556837</v>
      </c>
      <c r="AG4835" s="1">
        <v>0</v>
      </c>
      <c r="AH4835" s="1">
        <f t="shared" si="411"/>
        <v>698.10158119584571</v>
      </c>
      <c r="AI4835">
        <f t="shared" si="412"/>
        <v>1</v>
      </c>
      <c r="AJ4835" s="1" t="str">
        <f t="shared" si="413"/>
        <v>Winter</v>
      </c>
      <c r="AL4835" s="1">
        <f t="shared" si="410"/>
        <v>247593.9032820198</v>
      </c>
      <c r="AM4835" s="1">
        <f t="shared" si="414"/>
        <v>0</v>
      </c>
    </row>
    <row r="4836" spans="1:39" x14ac:dyDescent="0.2">
      <c r="A4836" s="24" t="s">
        <v>9702</v>
      </c>
      <c r="B4836" s="36">
        <v>4831</v>
      </c>
      <c r="C4836" s="37">
        <v>43483</v>
      </c>
      <c r="D4836" s="26">
        <v>43466</v>
      </c>
      <c r="E4836" s="38">
        <v>2019</v>
      </c>
      <c r="F4836" s="38" t="s">
        <v>8874</v>
      </c>
      <c r="G4836" s="38">
        <v>18</v>
      </c>
      <c r="H4836" s="39">
        <v>7</v>
      </c>
      <c r="I4836" s="29">
        <v>109169.94413035532</v>
      </c>
      <c r="J4836" s="30">
        <v>363367.6101224107</v>
      </c>
      <c r="K4836" s="30">
        <v>1930100.5460515455</v>
      </c>
      <c r="L4836" s="30">
        <v>3132514.5988237383</v>
      </c>
      <c r="M4836" s="30">
        <v>640076.06750865164</v>
      </c>
      <c r="N4836" s="30">
        <v>1000118.63379941</v>
      </c>
      <c r="O4836" s="31">
        <v>178129.88755036658</v>
      </c>
      <c r="P4836" s="32">
        <v>2679346.5576905524</v>
      </c>
      <c r="Q4836" s="32">
        <v>4674130.7302959254</v>
      </c>
      <c r="R4836" s="32">
        <v>640076.06750865164</v>
      </c>
      <c r="S4836" s="36">
        <v>4831</v>
      </c>
      <c r="T4836" s="33" t="s">
        <v>9703</v>
      </c>
      <c r="U4836" s="34">
        <v>43483</v>
      </c>
      <c r="V4836" s="27" t="s">
        <v>8874</v>
      </c>
      <c r="W4836" s="35">
        <v>294405.09745109943</v>
      </c>
      <c r="X4836" s="35">
        <v>71815.427415659709</v>
      </c>
      <c r="Y4836" s="35">
        <v>117470.8015512844</v>
      </c>
      <c r="Z4836" s="35">
        <v>2229.8435464287609</v>
      </c>
      <c r="AA4836" s="35">
        <v>47179.139931636942</v>
      </c>
      <c r="AB4836" s="35">
        <v>38421.203577821449</v>
      </c>
      <c r="AC4836" s="35">
        <v>9279.8093981671882</v>
      </c>
      <c r="AD4836" s="35">
        <v>698.10158119584571</v>
      </c>
      <c r="AE4836" s="35">
        <v>2247.3359720556837</v>
      </c>
      <c r="AG4836" s="1">
        <v>0</v>
      </c>
      <c r="AH4836" s="1">
        <f t="shared" si="411"/>
        <v>698.10158119584571</v>
      </c>
      <c r="AI4836">
        <f t="shared" si="412"/>
        <v>1</v>
      </c>
      <c r="AJ4836" s="1" t="str">
        <f t="shared" si="413"/>
        <v>Winter</v>
      </c>
      <c r="AL4836" s="1">
        <f t="shared" si="410"/>
        <v>294405.09745109943</v>
      </c>
      <c r="AM4836" s="1">
        <f t="shared" si="414"/>
        <v>0</v>
      </c>
    </row>
    <row r="4837" spans="1:39" x14ac:dyDescent="0.2">
      <c r="A4837" s="24" t="s">
        <v>9704</v>
      </c>
      <c r="B4837" s="36">
        <v>4832</v>
      </c>
      <c r="C4837" s="37">
        <v>43483</v>
      </c>
      <c r="D4837" s="26">
        <v>43466</v>
      </c>
      <c r="E4837" s="38">
        <v>2019</v>
      </c>
      <c r="F4837" s="38" t="s">
        <v>8874</v>
      </c>
      <c r="G4837" s="38">
        <v>18</v>
      </c>
      <c r="H4837" s="39">
        <v>8</v>
      </c>
      <c r="I4837" s="29">
        <v>119406.02396641957</v>
      </c>
      <c r="J4837" s="30">
        <v>371328.2298200748</v>
      </c>
      <c r="K4837" s="30">
        <v>2097511.0826385701</v>
      </c>
      <c r="L4837" s="30">
        <v>3176818.2512374963</v>
      </c>
      <c r="M4837" s="30">
        <v>670564.69657818624</v>
      </c>
      <c r="N4837" s="30">
        <v>1002979.4554372093</v>
      </c>
      <c r="O4837" s="31">
        <v>175087.76378954842</v>
      </c>
      <c r="P4837" s="32">
        <v>2887481.8031831756</v>
      </c>
      <c r="Q4837" s="32">
        <v>4726213.7002843283</v>
      </c>
      <c r="R4837" s="32">
        <v>670564.69657818624</v>
      </c>
      <c r="S4837" s="36">
        <v>4832</v>
      </c>
      <c r="T4837" s="33" t="s">
        <v>9705</v>
      </c>
      <c r="U4837" s="34">
        <v>43483</v>
      </c>
      <c r="V4837" s="27" t="s">
        <v>8874</v>
      </c>
      <c r="W4837" s="35">
        <v>253480.05632223855</v>
      </c>
      <c r="X4837" s="35">
        <v>76893.043420024551</v>
      </c>
      <c r="Y4837" s="35">
        <v>124985.9814300484</v>
      </c>
      <c r="Z4837" s="35">
        <v>2372.4975092145451</v>
      </c>
      <c r="AA4837" s="35">
        <v>47567.765466493918</v>
      </c>
      <c r="AB4837" s="35">
        <v>39518.437738881308</v>
      </c>
      <c r="AC4837" s="35">
        <v>9373.2123636656579</v>
      </c>
      <c r="AD4837" s="35">
        <v>698.10158119584571</v>
      </c>
      <c r="AE4837" s="35">
        <v>1402.9827152773744</v>
      </c>
      <c r="AG4837" s="1">
        <v>0</v>
      </c>
      <c r="AH4837" s="1">
        <f t="shared" si="411"/>
        <v>698.10158119584571</v>
      </c>
      <c r="AI4837">
        <f t="shared" si="412"/>
        <v>1</v>
      </c>
      <c r="AJ4837" s="1" t="str">
        <f t="shared" si="413"/>
        <v>Winter</v>
      </c>
      <c r="AL4837" s="1">
        <f t="shared" si="410"/>
        <v>0</v>
      </c>
      <c r="AM4837" s="1">
        <f t="shared" si="414"/>
        <v>253480.05632223855</v>
      </c>
    </row>
    <row r="4838" spans="1:39" x14ac:dyDescent="0.2">
      <c r="A4838" s="24" t="s">
        <v>9706</v>
      </c>
      <c r="B4838" s="36">
        <v>4833</v>
      </c>
      <c r="C4838" s="37">
        <v>43483</v>
      </c>
      <c r="D4838" s="26">
        <v>43466</v>
      </c>
      <c r="E4838" s="38">
        <v>2019</v>
      </c>
      <c r="F4838" s="38" t="s">
        <v>8874</v>
      </c>
      <c r="G4838" s="38">
        <v>18</v>
      </c>
      <c r="H4838" s="39">
        <v>9</v>
      </c>
      <c r="I4838" s="29">
        <v>117934.41988520224</v>
      </c>
      <c r="J4838" s="30">
        <v>370685.88690914598</v>
      </c>
      <c r="K4838" s="30">
        <v>2111122.9362834794</v>
      </c>
      <c r="L4838" s="30">
        <v>3141494.4981452003</v>
      </c>
      <c r="M4838" s="30">
        <v>654583.75954429084</v>
      </c>
      <c r="N4838" s="30">
        <v>1008821.1432067006</v>
      </c>
      <c r="O4838" s="31">
        <v>177899.66601816396</v>
      </c>
      <c r="P4838" s="32">
        <v>2883641.1157129724</v>
      </c>
      <c r="Q4838" s="32">
        <v>4698901.1942792106</v>
      </c>
      <c r="R4838" s="32">
        <v>654583.75954429084</v>
      </c>
      <c r="S4838" s="36">
        <v>4833</v>
      </c>
      <c r="T4838" s="33" t="s">
        <v>9707</v>
      </c>
      <c r="U4838" s="34">
        <v>43483</v>
      </c>
      <c r="V4838" s="27" t="s">
        <v>8874</v>
      </c>
      <c r="W4838" s="35">
        <v>243613.6704705451</v>
      </c>
      <c r="X4838" s="35">
        <v>83876.474082751578</v>
      </c>
      <c r="Y4838" s="35">
        <v>126662.72037909302</v>
      </c>
      <c r="Z4838" s="35">
        <v>2404.3255505252246</v>
      </c>
      <c r="AA4838" s="35">
        <v>47567.765466493918</v>
      </c>
      <c r="AB4838" s="35">
        <v>39368.183366289384</v>
      </c>
      <c r="AC4838" s="35">
        <v>9729.7552441403041</v>
      </c>
      <c r="AD4838" s="35">
        <v>698.10158119584571</v>
      </c>
      <c r="AE4838" s="35">
        <v>20.017937111953401</v>
      </c>
      <c r="AG4838" s="1">
        <v>0</v>
      </c>
      <c r="AH4838" s="1">
        <f t="shared" si="411"/>
        <v>698.10158119584571</v>
      </c>
      <c r="AI4838">
        <f t="shared" si="412"/>
        <v>1</v>
      </c>
      <c r="AJ4838" s="1" t="str">
        <f t="shared" si="413"/>
        <v>Winter</v>
      </c>
      <c r="AL4838" s="1">
        <f t="shared" si="410"/>
        <v>0</v>
      </c>
      <c r="AM4838" s="1">
        <f t="shared" si="414"/>
        <v>243613.6704705451</v>
      </c>
    </row>
    <row r="4839" spans="1:39" x14ac:dyDescent="0.2">
      <c r="A4839" s="24" t="s">
        <v>9708</v>
      </c>
      <c r="B4839" s="36">
        <v>4834</v>
      </c>
      <c r="C4839" s="37">
        <v>43483</v>
      </c>
      <c r="D4839" s="26">
        <v>43466</v>
      </c>
      <c r="E4839" s="38">
        <v>2019</v>
      </c>
      <c r="F4839" s="38" t="s">
        <v>8874</v>
      </c>
      <c r="G4839" s="38">
        <v>18</v>
      </c>
      <c r="H4839" s="39">
        <v>10</v>
      </c>
      <c r="I4839" s="29">
        <v>119081.70513343193</v>
      </c>
      <c r="J4839" s="30">
        <v>374405.13386124355</v>
      </c>
      <c r="K4839" s="30">
        <v>2116953.5372681776</v>
      </c>
      <c r="L4839" s="30">
        <v>3196310.6228306554</v>
      </c>
      <c r="M4839" s="30">
        <v>645796.41085883824</v>
      </c>
      <c r="N4839" s="30">
        <v>1011747.4342444616</v>
      </c>
      <c r="O4839" s="31">
        <v>172648.24166195033</v>
      </c>
      <c r="P4839" s="32">
        <v>2881831.653260448</v>
      </c>
      <c r="Q4839" s="32">
        <v>4755111.4325983115</v>
      </c>
      <c r="R4839" s="32">
        <v>645796.41085883824</v>
      </c>
      <c r="S4839" s="36">
        <v>4834</v>
      </c>
      <c r="T4839" s="33" t="s">
        <v>9709</v>
      </c>
      <c r="U4839" s="34">
        <v>43483</v>
      </c>
      <c r="V4839" s="27" t="s">
        <v>8874</v>
      </c>
      <c r="W4839" s="35">
        <v>265347.93928214256</v>
      </c>
      <c r="X4839" s="35">
        <v>86339.690973349483</v>
      </c>
      <c r="Y4839" s="35">
        <v>125191.87450227105</v>
      </c>
      <c r="Z4839" s="35">
        <v>2376.4057939311488</v>
      </c>
      <c r="AA4839" s="35">
        <v>47334.590145579736</v>
      </c>
      <c r="AB4839" s="35">
        <v>40177.847198691845</v>
      </c>
      <c r="AC4839" s="35">
        <v>9812.2622331266666</v>
      </c>
      <c r="AD4839" s="35">
        <v>698.10158119584571</v>
      </c>
      <c r="AE4839" s="35">
        <v>0</v>
      </c>
      <c r="AG4839" s="1">
        <v>0</v>
      </c>
      <c r="AH4839" s="1">
        <f t="shared" si="411"/>
        <v>698.10158119584571</v>
      </c>
      <c r="AI4839">
        <f t="shared" si="412"/>
        <v>1</v>
      </c>
      <c r="AJ4839" s="1" t="str">
        <f t="shared" si="413"/>
        <v>Winter</v>
      </c>
      <c r="AL4839" s="1">
        <f t="shared" ref="AL4839:AL4902" si="415">IF(OR(AND(H4839&gt;15,H4839&lt;23),(AND(H4839&gt;5,H4839&lt;8))),W4839,0)</f>
        <v>0</v>
      </c>
      <c r="AM4839" s="1">
        <f t="shared" si="414"/>
        <v>265347.93928214256</v>
      </c>
    </row>
    <row r="4840" spans="1:39" x14ac:dyDescent="0.2">
      <c r="A4840" s="24" t="s">
        <v>9710</v>
      </c>
      <c r="B4840" s="36">
        <v>4835</v>
      </c>
      <c r="C4840" s="37">
        <v>43483</v>
      </c>
      <c r="D4840" s="26">
        <v>43466</v>
      </c>
      <c r="E4840" s="38">
        <v>2019</v>
      </c>
      <c r="F4840" s="38" t="s">
        <v>8874</v>
      </c>
      <c r="G4840" s="38">
        <v>18</v>
      </c>
      <c r="H4840" s="39">
        <v>11</v>
      </c>
      <c r="I4840" s="29">
        <v>117458.8474602631</v>
      </c>
      <c r="J4840" s="30">
        <v>353545.67543683812</v>
      </c>
      <c r="K4840" s="30">
        <v>2081269.3304886497</v>
      </c>
      <c r="L4840" s="30">
        <v>3164596.0057488219</v>
      </c>
      <c r="M4840" s="30">
        <v>633113.85044400545</v>
      </c>
      <c r="N4840" s="30">
        <v>1003280.2378255423</v>
      </c>
      <c r="O4840" s="31">
        <v>174241.11555636139</v>
      </c>
      <c r="P4840" s="32">
        <v>2831842.0283929179</v>
      </c>
      <c r="Q4840" s="32">
        <v>4695663.0345675638</v>
      </c>
      <c r="R4840" s="32">
        <v>633113.85044400545</v>
      </c>
      <c r="S4840" s="36">
        <v>4835</v>
      </c>
      <c r="T4840" s="33" t="s">
        <v>9711</v>
      </c>
      <c r="U4840" s="34">
        <v>43483</v>
      </c>
      <c r="V4840" s="27" t="s">
        <v>8874</v>
      </c>
      <c r="W4840" s="35">
        <v>248422.39973645619</v>
      </c>
      <c r="X4840" s="35">
        <v>89740.741739540666</v>
      </c>
      <c r="Y4840" s="35">
        <v>126700.70393740111</v>
      </c>
      <c r="Z4840" s="35">
        <v>2405.0465585650541</v>
      </c>
      <c r="AA4840" s="35">
        <v>47101.414824665553</v>
      </c>
      <c r="AB4840" s="35">
        <v>40072.875372158502</v>
      </c>
      <c r="AC4840" s="35">
        <v>9666.9480156150239</v>
      </c>
      <c r="AD4840" s="35">
        <v>698.10158119584571</v>
      </c>
      <c r="AE4840" s="35">
        <v>0</v>
      </c>
      <c r="AG4840" s="1">
        <v>0</v>
      </c>
      <c r="AH4840" s="1">
        <f t="shared" si="411"/>
        <v>698.10158119584571</v>
      </c>
      <c r="AI4840">
        <f t="shared" si="412"/>
        <v>1</v>
      </c>
      <c r="AJ4840" s="1" t="str">
        <f t="shared" si="413"/>
        <v>Winter</v>
      </c>
      <c r="AL4840" s="1">
        <f t="shared" si="415"/>
        <v>0</v>
      </c>
      <c r="AM4840" s="1">
        <f t="shared" si="414"/>
        <v>248422.39973645619</v>
      </c>
    </row>
    <row r="4841" spans="1:39" x14ac:dyDescent="0.2">
      <c r="A4841" s="24" t="s">
        <v>9712</v>
      </c>
      <c r="B4841" s="36">
        <v>4836</v>
      </c>
      <c r="C4841" s="37">
        <v>43483</v>
      </c>
      <c r="D4841" s="26">
        <v>43466</v>
      </c>
      <c r="E4841" s="38">
        <v>2019</v>
      </c>
      <c r="F4841" s="38" t="s">
        <v>8874</v>
      </c>
      <c r="G4841" s="38">
        <v>18</v>
      </c>
      <c r="H4841" s="39">
        <v>12</v>
      </c>
      <c r="I4841" s="29">
        <v>116843.43256712894</v>
      </c>
      <c r="J4841" s="30">
        <v>349757.71378455235</v>
      </c>
      <c r="K4841" s="30">
        <v>2065308.4139225848</v>
      </c>
      <c r="L4841" s="30">
        <v>3122733.4311557091</v>
      </c>
      <c r="M4841" s="30">
        <v>613837.31461606093</v>
      </c>
      <c r="N4841" s="30">
        <v>985310.82458088943</v>
      </c>
      <c r="O4841" s="31">
        <v>169346.10973232426</v>
      </c>
      <c r="P4841" s="32">
        <v>2795989.1611057748</v>
      </c>
      <c r="Q4841" s="32">
        <v>4627148.0792534752</v>
      </c>
      <c r="R4841" s="32">
        <v>613837.31461606093</v>
      </c>
      <c r="S4841" s="36">
        <v>4836</v>
      </c>
      <c r="T4841" s="33" t="s">
        <v>9713</v>
      </c>
      <c r="U4841" s="34">
        <v>43483</v>
      </c>
      <c r="V4841" s="27" t="s">
        <v>8874</v>
      </c>
      <c r="W4841" s="35">
        <v>248626.76188379037</v>
      </c>
      <c r="X4841" s="35">
        <v>89700.554409466233</v>
      </c>
      <c r="Y4841" s="35">
        <v>124103.47573682843</v>
      </c>
      <c r="Z4841" s="35">
        <v>2355.7456900498987</v>
      </c>
      <c r="AA4841" s="35">
        <v>46945.96461072276</v>
      </c>
      <c r="AB4841" s="35">
        <v>39542.540071280935</v>
      </c>
      <c r="AC4841" s="35">
        <v>9540.857119440916</v>
      </c>
      <c r="AD4841" s="35">
        <v>698.10158119584571</v>
      </c>
      <c r="AE4841" s="35">
        <v>0</v>
      </c>
      <c r="AG4841" s="1">
        <v>0</v>
      </c>
      <c r="AH4841" s="1">
        <f t="shared" si="411"/>
        <v>698.10158119584571</v>
      </c>
      <c r="AI4841">
        <f t="shared" si="412"/>
        <v>1</v>
      </c>
      <c r="AJ4841" s="1" t="str">
        <f t="shared" si="413"/>
        <v>Winter</v>
      </c>
      <c r="AL4841" s="1">
        <f t="shared" si="415"/>
        <v>0</v>
      </c>
      <c r="AM4841" s="1">
        <f t="shared" si="414"/>
        <v>248626.76188379037</v>
      </c>
    </row>
    <row r="4842" spans="1:39" x14ac:dyDescent="0.2">
      <c r="A4842" s="24" t="s">
        <v>9714</v>
      </c>
      <c r="B4842" s="36">
        <v>4837</v>
      </c>
      <c r="C4842" s="37">
        <v>43483</v>
      </c>
      <c r="D4842" s="26">
        <v>43466</v>
      </c>
      <c r="E4842" s="38">
        <v>2019</v>
      </c>
      <c r="F4842" s="38" t="s">
        <v>8874</v>
      </c>
      <c r="G4842" s="38">
        <v>18</v>
      </c>
      <c r="H4842" s="39">
        <v>13</v>
      </c>
      <c r="I4842" s="29">
        <v>114077.52562472429</v>
      </c>
      <c r="J4842" s="30">
        <v>323814.22063018486</v>
      </c>
      <c r="K4842" s="30">
        <v>2048943.874009548</v>
      </c>
      <c r="L4842" s="30">
        <v>3086926.8678982584</v>
      </c>
      <c r="M4842" s="30">
        <v>609651.63728743559</v>
      </c>
      <c r="N4842" s="30">
        <v>979163.7825347844</v>
      </c>
      <c r="O4842" s="31">
        <v>171262.38067912721</v>
      </c>
      <c r="P4842" s="32">
        <v>2772673.0369217079</v>
      </c>
      <c r="Q4842" s="32">
        <v>4561167.2517423546</v>
      </c>
      <c r="R4842" s="32">
        <v>609651.63728743559</v>
      </c>
      <c r="S4842" s="36">
        <v>4837</v>
      </c>
      <c r="T4842" s="33" t="s">
        <v>9715</v>
      </c>
      <c r="U4842" s="34">
        <v>43483</v>
      </c>
      <c r="V4842" s="27" t="s">
        <v>8874</v>
      </c>
      <c r="W4842" s="35">
        <v>228437.71101608837</v>
      </c>
      <c r="X4842" s="35">
        <v>84914.230972799967</v>
      </c>
      <c r="Y4842" s="35">
        <v>119158.39974735535</v>
      </c>
      <c r="Z4842" s="35">
        <v>2261.8777191489557</v>
      </c>
      <c r="AA4842" s="35">
        <v>46829.376950265665</v>
      </c>
      <c r="AB4842" s="35">
        <v>41187.153402765907</v>
      </c>
      <c r="AC4842" s="35">
        <v>9277.2614791940559</v>
      </c>
      <c r="AD4842" s="35">
        <v>698.10158119584571</v>
      </c>
      <c r="AE4842" s="35">
        <v>0</v>
      </c>
      <c r="AG4842" s="1">
        <v>0</v>
      </c>
      <c r="AH4842" s="1">
        <f t="shared" si="411"/>
        <v>698.10158119584571</v>
      </c>
      <c r="AI4842">
        <f t="shared" si="412"/>
        <v>1</v>
      </c>
      <c r="AJ4842" s="1" t="str">
        <f t="shared" si="413"/>
        <v>Winter</v>
      </c>
      <c r="AL4842" s="1">
        <f t="shared" si="415"/>
        <v>0</v>
      </c>
      <c r="AM4842" s="1">
        <f t="shared" si="414"/>
        <v>228437.71101608837</v>
      </c>
    </row>
    <row r="4843" spans="1:39" x14ac:dyDescent="0.2">
      <c r="A4843" s="24" t="s">
        <v>9716</v>
      </c>
      <c r="B4843" s="36">
        <v>4838</v>
      </c>
      <c r="C4843" s="37">
        <v>43483</v>
      </c>
      <c r="D4843" s="26">
        <v>43466</v>
      </c>
      <c r="E4843" s="38">
        <v>2019</v>
      </c>
      <c r="F4843" s="38" t="s">
        <v>8874</v>
      </c>
      <c r="G4843" s="38">
        <v>18</v>
      </c>
      <c r="H4843" s="39">
        <v>14</v>
      </c>
      <c r="I4843" s="29">
        <v>114696.44586853447</v>
      </c>
      <c r="J4843" s="30">
        <v>303122.96630684019</v>
      </c>
      <c r="K4843" s="30">
        <v>2032973.4656345849</v>
      </c>
      <c r="L4843" s="30">
        <v>3054662.1308419527</v>
      </c>
      <c r="M4843" s="30">
        <v>590415.80868669145</v>
      </c>
      <c r="N4843" s="30">
        <v>981332.47337587993</v>
      </c>
      <c r="O4843" s="31">
        <v>170095.9674453784</v>
      </c>
      <c r="P4843" s="32">
        <v>2738085.7201898107</v>
      </c>
      <c r="Q4843" s="32">
        <v>4509213.5379700512</v>
      </c>
      <c r="R4843" s="32">
        <v>590415.80868669145</v>
      </c>
      <c r="S4843" s="36">
        <v>4838</v>
      </c>
      <c r="T4843" s="33" t="s">
        <v>9717</v>
      </c>
      <c r="U4843" s="34">
        <v>43483</v>
      </c>
      <c r="V4843" s="27" t="s">
        <v>8874</v>
      </c>
      <c r="W4843" s="35">
        <v>248859.09404900362</v>
      </c>
      <c r="X4843" s="35">
        <v>77239.943876950114</v>
      </c>
      <c r="Y4843" s="35">
        <v>116042.70533511756</v>
      </c>
      <c r="Z4843" s="35">
        <v>2202.7352685482465</v>
      </c>
      <c r="AA4843" s="35">
        <v>47023.689717694149</v>
      </c>
      <c r="AB4843" s="35">
        <v>41039.196139010346</v>
      </c>
      <c r="AC4843" s="35">
        <v>9052.5060619164087</v>
      </c>
      <c r="AD4843" s="35">
        <v>698.10158119584571</v>
      </c>
      <c r="AE4843" s="35">
        <v>0</v>
      </c>
      <c r="AG4843" s="1">
        <v>0</v>
      </c>
      <c r="AH4843" s="1">
        <f t="shared" si="411"/>
        <v>698.10158119584571</v>
      </c>
      <c r="AI4843">
        <f t="shared" si="412"/>
        <v>1</v>
      </c>
      <c r="AJ4843" s="1" t="str">
        <f t="shared" si="413"/>
        <v>Winter</v>
      </c>
      <c r="AL4843" s="1">
        <f t="shared" si="415"/>
        <v>0</v>
      </c>
      <c r="AM4843" s="1">
        <f t="shared" si="414"/>
        <v>248859.09404900362</v>
      </c>
    </row>
    <row r="4844" spans="1:39" x14ac:dyDescent="0.2">
      <c r="A4844" s="24" t="s">
        <v>9718</v>
      </c>
      <c r="B4844" s="36">
        <v>4839</v>
      </c>
      <c r="C4844" s="37">
        <v>43483</v>
      </c>
      <c r="D4844" s="26">
        <v>43466</v>
      </c>
      <c r="E4844" s="38">
        <v>2019</v>
      </c>
      <c r="F4844" s="38" t="s">
        <v>8874</v>
      </c>
      <c r="G4844" s="38">
        <v>18</v>
      </c>
      <c r="H4844" s="39">
        <v>15</v>
      </c>
      <c r="I4844" s="29">
        <v>113323.62648270397</v>
      </c>
      <c r="J4844" s="30">
        <v>300966.59444139717</v>
      </c>
      <c r="K4844" s="30">
        <v>2015123.87022839</v>
      </c>
      <c r="L4844" s="30">
        <v>3015660.7538326364</v>
      </c>
      <c r="M4844" s="30">
        <v>575183.5747442469</v>
      </c>
      <c r="N4844" s="30">
        <v>979082.80772704247</v>
      </c>
      <c r="O4844" s="31">
        <v>173726.34919369139</v>
      </c>
      <c r="P4844" s="32">
        <v>2703631.0714553408</v>
      </c>
      <c r="Q4844" s="32">
        <v>4469436.5051947674</v>
      </c>
      <c r="R4844" s="32">
        <v>575183.5747442469</v>
      </c>
      <c r="S4844" s="36">
        <v>4839</v>
      </c>
      <c r="T4844" s="33" t="s">
        <v>9719</v>
      </c>
      <c r="U4844" s="34">
        <v>43483</v>
      </c>
      <c r="V4844" s="27" t="s">
        <v>8874</v>
      </c>
      <c r="W4844" s="35">
        <v>232923.61138670499</v>
      </c>
      <c r="X4844" s="35">
        <v>74876.525752792644</v>
      </c>
      <c r="Y4844" s="35">
        <v>114033.43968306499</v>
      </c>
      <c r="Z4844" s="35">
        <v>2164.5951691522755</v>
      </c>
      <c r="AA4844" s="35">
        <v>46829.376950265665</v>
      </c>
      <c r="AB4844" s="35">
        <v>39911.015636346718</v>
      </c>
      <c r="AC4844" s="35">
        <v>8837.0101538584222</v>
      </c>
      <c r="AD4844" s="35">
        <v>698.10158119584571</v>
      </c>
      <c r="AE4844" s="35">
        <v>0</v>
      </c>
      <c r="AG4844" s="1">
        <v>0</v>
      </c>
      <c r="AH4844" s="1">
        <f t="shared" si="411"/>
        <v>698.10158119584571</v>
      </c>
      <c r="AI4844">
        <f t="shared" si="412"/>
        <v>1</v>
      </c>
      <c r="AJ4844" s="1" t="str">
        <f t="shared" si="413"/>
        <v>Winter</v>
      </c>
      <c r="AL4844" s="1">
        <f t="shared" si="415"/>
        <v>0</v>
      </c>
      <c r="AM4844" s="1">
        <f t="shared" si="414"/>
        <v>232923.61138670499</v>
      </c>
    </row>
    <row r="4845" spans="1:39" x14ac:dyDescent="0.2">
      <c r="A4845" s="24" t="s">
        <v>9720</v>
      </c>
      <c r="B4845" s="36">
        <v>4840</v>
      </c>
      <c r="C4845" s="37">
        <v>43483</v>
      </c>
      <c r="D4845" s="26">
        <v>43466</v>
      </c>
      <c r="E4845" s="38">
        <v>2019</v>
      </c>
      <c r="F4845" s="38" t="s">
        <v>8874</v>
      </c>
      <c r="G4845" s="38">
        <v>18</v>
      </c>
      <c r="H4845" s="39">
        <v>16</v>
      </c>
      <c r="I4845" s="29">
        <v>111249.25716159365</v>
      </c>
      <c r="J4845" s="30">
        <v>359310.67129919748</v>
      </c>
      <c r="K4845" s="30">
        <v>2000015.8856278202</v>
      </c>
      <c r="L4845" s="30">
        <v>3034722.7015157514</v>
      </c>
      <c r="M4845" s="30">
        <v>576805.44760514051</v>
      </c>
      <c r="N4845" s="30">
        <v>1006738.8366211042</v>
      </c>
      <c r="O4845" s="31">
        <v>171624.3280347469</v>
      </c>
      <c r="P4845" s="32">
        <v>2688070.5903945542</v>
      </c>
      <c r="Q4845" s="32">
        <v>4572396.5374707999</v>
      </c>
      <c r="R4845" s="32">
        <v>576805.44760514051</v>
      </c>
      <c r="S4845" s="36">
        <v>4840</v>
      </c>
      <c r="T4845" s="33" t="s">
        <v>9721</v>
      </c>
      <c r="U4845" s="34">
        <v>43483</v>
      </c>
      <c r="V4845" s="27" t="s">
        <v>8874</v>
      </c>
      <c r="W4845" s="35">
        <v>229304.15093110473</v>
      </c>
      <c r="X4845" s="35">
        <v>72441.416524177417</v>
      </c>
      <c r="Y4845" s="35">
        <v>109551.62134168904</v>
      </c>
      <c r="Z4845" s="35">
        <v>2079.5208053715851</v>
      </c>
      <c r="AA4845" s="35">
        <v>46945.96461072276</v>
      </c>
      <c r="AB4845" s="35">
        <v>38232.499072479513</v>
      </c>
      <c r="AC4845" s="35">
        <v>8464.2475962900626</v>
      </c>
      <c r="AD4845" s="35">
        <v>698.10158119584571</v>
      </c>
      <c r="AE4845" s="35">
        <v>0</v>
      </c>
      <c r="AG4845" s="1">
        <v>0</v>
      </c>
      <c r="AH4845" s="1">
        <f t="shared" si="411"/>
        <v>698.10158119584571</v>
      </c>
      <c r="AI4845">
        <f t="shared" si="412"/>
        <v>1</v>
      </c>
      <c r="AJ4845" s="1" t="str">
        <f t="shared" si="413"/>
        <v>Winter</v>
      </c>
      <c r="AL4845" s="1">
        <f t="shared" si="415"/>
        <v>229304.15093110473</v>
      </c>
      <c r="AM4845" s="1">
        <f t="shared" si="414"/>
        <v>0</v>
      </c>
    </row>
    <row r="4846" spans="1:39" x14ac:dyDescent="0.2">
      <c r="A4846" s="24" t="s">
        <v>9722</v>
      </c>
      <c r="B4846" s="36">
        <v>4841</v>
      </c>
      <c r="C4846" s="37">
        <v>43483</v>
      </c>
      <c r="D4846" s="26">
        <v>43466</v>
      </c>
      <c r="E4846" s="38">
        <v>2019</v>
      </c>
      <c r="F4846" s="38" t="s">
        <v>8874</v>
      </c>
      <c r="G4846" s="38">
        <v>18</v>
      </c>
      <c r="H4846" s="39">
        <v>17</v>
      </c>
      <c r="I4846" s="29">
        <v>115117.9216153005</v>
      </c>
      <c r="J4846" s="30">
        <v>372130.49160785478</v>
      </c>
      <c r="K4846" s="30">
        <v>2030158.8308016281</v>
      </c>
      <c r="L4846" s="30">
        <v>3153489.0929107629</v>
      </c>
      <c r="M4846" s="30">
        <v>602698.7148618619</v>
      </c>
      <c r="N4846" s="30">
        <v>1021877.6256154079</v>
      </c>
      <c r="O4846" s="31">
        <v>176030.82639831267</v>
      </c>
      <c r="P4846" s="32">
        <v>2747975.4672787907</v>
      </c>
      <c r="Q4846" s="32">
        <v>4723528.0365323387</v>
      </c>
      <c r="R4846" s="32">
        <v>602698.7148618619</v>
      </c>
      <c r="S4846" s="36">
        <v>4841</v>
      </c>
      <c r="T4846" s="33" t="s">
        <v>9723</v>
      </c>
      <c r="U4846" s="34">
        <v>43483</v>
      </c>
      <c r="V4846" s="27" t="s">
        <v>8874</v>
      </c>
      <c r="W4846" s="35">
        <v>231148.70061957557</v>
      </c>
      <c r="X4846" s="35">
        <v>76217.972401335457</v>
      </c>
      <c r="Y4846" s="35">
        <v>109497.51618885536</v>
      </c>
      <c r="Z4846" s="35">
        <v>2078.4937754689922</v>
      </c>
      <c r="AA4846" s="35">
        <v>47101.414824665553</v>
      </c>
      <c r="AB4846" s="35">
        <v>37809.28974830571</v>
      </c>
      <c r="AC4846" s="35">
        <v>8280.6938871644634</v>
      </c>
      <c r="AD4846" s="35">
        <v>698.10158119584571</v>
      </c>
      <c r="AE4846" s="35">
        <v>632.29733966698961</v>
      </c>
      <c r="AG4846" s="1">
        <v>0</v>
      </c>
      <c r="AH4846" s="1">
        <f t="shared" si="411"/>
        <v>698.10158119584571</v>
      </c>
      <c r="AI4846">
        <f t="shared" si="412"/>
        <v>1</v>
      </c>
      <c r="AJ4846" s="1" t="str">
        <f t="shared" si="413"/>
        <v>Winter</v>
      </c>
      <c r="AL4846" s="1">
        <f t="shared" si="415"/>
        <v>231148.70061957557</v>
      </c>
      <c r="AM4846" s="1">
        <f t="shared" si="414"/>
        <v>0</v>
      </c>
    </row>
    <row r="4847" spans="1:39" x14ac:dyDescent="0.2">
      <c r="A4847" s="24" t="s">
        <v>9724</v>
      </c>
      <c r="B4847" s="36">
        <v>4842</v>
      </c>
      <c r="C4847" s="37">
        <v>43483</v>
      </c>
      <c r="D4847" s="26">
        <v>43466</v>
      </c>
      <c r="E4847" s="38">
        <v>2019</v>
      </c>
      <c r="F4847" s="38" t="s">
        <v>8874</v>
      </c>
      <c r="G4847" s="38">
        <v>18</v>
      </c>
      <c r="H4847" s="39">
        <v>18</v>
      </c>
      <c r="I4847" s="29">
        <v>119698.2648857536</v>
      </c>
      <c r="J4847" s="30">
        <v>372198.67262518546</v>
      </c>
      <c r="K4847" s="30">
        <v>2075127.5516833412</v>
      </c>
      <c r="L4847" s="30">
        <v>3228485.6108367606</v>
      </c>
      <c r="M4847" s="30">
        <v>624955.6415310154</v>
      </c>
      <c r="N4847" s="30">
        <v>1011017.784201838</v>
      </c>
      <c r="O4847" s="31">
        <v>182661.75038062289</v>
      </c>
      <c r="P4847" s="32">
        <v>2819781.4581001098</v>
      </c>
      <c r="Q4847" s="32">
        <v>4794363.8180444073</v>
      </c>
      <c r="R4847" s="32">
        <v>624955.6415310154</v>
      </c>
      <c r="S4847" s="36">
        <v>4842</v>
      </c>
      <c r="T4847" s="33" t="s">
        <v>9725</v>
      </c>
      <c r="U4847" s="34">
        <v>43483</v>
      </c>
      <c r="V4847" s="27" t="s">
        <v>8874</v>
      </c>
      <c r="W4847" s="35">
        <v>279744.80235549418</v>
      </c>
      <c r="X4847" s="35">
        <v>73947.412904513927</v>
      </c>
      <c r="Y4847" s="35">
        <v>109708.91420093247</v>
      </c>
      <c r="Z4847" s="35">
        <v>2082.5065555533456</v>
      </c>
      <c r="AA4847" s="35">
        <v>46984.827164208451</v>
      </c>
      <c r="AB4847" s="35">
        <v>36856.008829464619</v>
      </c>
      <c r="AC4847" s="35">
        <v>8193.153205208373</v>
      </c>
      <c r="AD4847" s="35">
        <v>698.10158119584571</v>
      </c>
      <c r="AE4847" s="35">
        <v>2177.1847554668861</v>
      </c>
      <c r="AG4847" s="1">
        <v>0</v>
      </c>
      <c r="AH4847" s="1">
        <f t="shared" si="411"/>
        <v>698.10158119584571</v>
      </c>
      <c r="AI4847">
        <f t="shared" si="412"/>
        <v>1</v>
      </c>
      <c r="AJ4847" s="1" t="str">
        <f t="shared" si="413"/>
        <v>Winter</v>
      </c>
      <c r="AL4847" s="1">
        <f t="shared" si="415"/>
        <v>279744.80235549418</v>
      </c>
      <c r="AM4847" s="1">
        <f t="shared" si="414"/>
        <v>0</v>
      </c>
    </row>
    <row r="4848" spans="1:39" x14ac:dyDescent="0.2">
      <c r="A4848" s="24" t="s">
        <v>9726</v>
      </c>
      <c r="B4848" s="36">
        <v>4843</v>
      </c>
      <c r="C4848" s="37">
        <v>43483</v>
      </c>
      <c r="D4848" s="26">
        <v>43466</v>
      </c>
      <c r="E4848" s="38">
        <v>2019</v>
      </c>
      <c r="F4848" s="38" t="s">
        <v>8874</v>
      </c>
      <c r="G4848" s="38">
        <v>18</v>
      </c>
      <c r="H4848" s="39">
        <v>19</v>
      </c>
      <c r="I4848" s="29">
        <v>117529.60496195804</v>
      </c>
      <c r="J4848" s="30">
        <v>370416.59640169225</v>
      </c>
      <c r="K4848" s="30">
        <v>2028931.5194833779</v>
      </c>
      <c r="L4848" s="30">
        <v>3167789.8491284009</v>
      </c>
      <c r="M4848" s="30">
        <v>613389.10736838065</v>
      </c>
      <c r="N4848" s="30">
        <v>1013045.4221844623</v>
      </c>
      <c r="O4848" s="31">
        <v>178433.09516911115</v>
      </c>
      <c r="P4848" s="32">
        <v>2759850.2318137167</v>
      </c>
      <c r="Q4848" s="32">
        <v>4729684.9628836671</v>
      </c>
      <c r="R4848" s="32">
        <v>613389.10736838065</v>
      </c>
      <c r="S4848" s="36">
        <v>4843</v>
      </c>
      <c r="T4848" s="33" t="s">
        <v>9727</v>
      </c>
      <c r="U4848" s="34">
        <v>43483</v>
      </c>
      <c r="V4848" s="27" t="s">
        <v>8874</v>
      </c>
      <c r="W4848" s="35">
        <v>277572.11005225702</v>
      </c>
      <c r="X4848" s="35">
        <v>67662.384276561788</v>
      </c>
      <c r="Y4848" s="35">
        <v>108704.76260945891</v>
      </c>
      <c r="Z4848" s="35">
        <v>2063.4456407020416</v>
      </c>
      <c r="AA4848" s="35">
        <v>47023.689717694149</v>
      </c>
      <c r="AB4848" s="35">
        <v>36422.184279237226</v>
      </c>
      <c r="AC4848" s="35">
        <v>8152.6972299388945</v>
      </c>
      <c r="AD4848" s="35">
        <v>698.10158119584571</v>
      </c>
      <c r="AE4848" s="35">
        <v>2247.3359720556837</v>
      </c>
      <c r="AG4848" s="1">
        <v>0</v>
      </c>
      <c r="AH4848" s="1">
        <f t="shared" si="411"/>
        <v>698.10158119584571</v>
      </c>
      <c r="AI4848">
        <f t="shared" si="412"/>
        <v>1</v>
      </c>
      <c r="AJ4848" s="1" t="str">
        <f t="shared" si="413"/>
        <v>Winter</v>
      </c>
      <c r="AL4848" s="1">
        <f t="shared" si="415"/>
        <v>277572.11005225702</v>
      </c>
      <c r="AM4848" s="1">
        <f t="shared" si="414"/>
        <v>0</v>
      </c>
    </row>
    <row r="4849" spans="1:39" x14ac:dyDescent="0.2">
      <c r="A4849" s="24" t="s">
        <v>9728</v>
      </c>
      <c r="B4849" s="36">
        <v>4844</v>
      </c>
      <c r="C4849" s="37">
        <v>43483</v>
      </c>
      <c r="D4849" s="26">
        <v>43466</v>
      </c>
      <c r="E4849" s="38">
        <v>2019</v>
      </c>
      <c r="F4849" s="38" t="s">
        <v>8874</v>
      </c>
      <c r="G4849" s="38">
        <v>18</v>
      </c>
      <c r="H4849" s="39">
        <v>20</v>
      </c>
      <c r="I4849" s="29">
        <v>115978.55181625021</v>
      </c>
      <c r="J4849" s="30">
        <v>364291.55968779762</v>
      </c>
      <c r="K4849" s="30">
        <v>1958810.7236055257</v>
      </c>
      <c r="L4849" s="30">
        <v>3072560.8336191881</v>
      </c>
      <c r="M4849" s="30">
        <v>606023.4218888341</v>
      </c>
      <c r="N4849" s="30">
        <v>1011931.0437713916</v>
      </c>
      <c r="O4849" s="31">
        <v>177166.84013059334</v>
      </c>
      <c r="P4849" s="32">
        <v>2680812.6973106097</v>
      </c>
      <c r="Q4849" s="32">
        <v>4625950.2772089709</v>
      </c>
      <c r="R4849" s="32">
        <v>606023.4218888341</v>
      </c>
      <c r="S4849" s="36">
        <v>4844</v>
      </c>
      <c r="T4849" s="33" t="s">
        <v>9729</v>
      </c>
      <c r="U4849" s="34">
        <v>43483</v>
      </c>
      <c r="V4849" s="27" t="s">
        <v>8874</v>
      </c>
      <c r="W4849" s="35">
        <v>269351.59917331062</v>
      </c>
      <c r="X4849" s="35">
        <v>64854.945164020952</v>
      </c>
      <c r="Y4849" s="35">
        <v>106178.14553292989</v>
      </c>
      <c r="Z4849" s="35">
        <v>2015.4851202323202</v>
      </c>
      <c r="AA4849" s="35">
        <v>47140.277378151244</v>
      </c>
      <c r="AB4849" s="35">
        <v>35929.051047423774</v>
      </c>
      <c r="AC4849" s="35">
        <v>8121.0450386183884</v>
      </c>
      <c r="AD4849" s="35">
        <v>698.10158119584571</v>
      </c>
      <c r="AE4849" s="35">
        <v>2247.3359720556837</v>
      </c>
      <c r="AG4849" s="1">
        <v>0</v>
      </c>
      <c r="AH4849" s="1">
        <f t="shared" si="411"/>
        <v>698.10158119584571</v>
      </c>
      <c r="AI4849">
        <f t="shared" si="412"/>
        <v>1</v>
      </c>
      <c r="AJ4849" s="1" t="str">
        <f t="shared" si="413"/>
        <v>Winter</v>
      </c>
      <c r="AL4849" s="1">
        <f t="shared" si="415"/>
        <v>269351.59917331062</v>
      </c>
      <c r="AM4849" s="1">
        <f t="shared" si="414"/>
        <v>0</v>
      </c>
    </row>
    <row r="4850" spans="1:39" x14ac:dyDescent="0.2">
      <c r="A4850" s="24" t="s">
        <v>9730</v>
      </c>
      <c r="B4850" s="36">
        <v>4845</v>
      </c>
      <c r="C4850" s="37">
        <v>43483</v>
      </c>
      <c r="D4850" s="26">
        <v>43466</v>
      </c>
      <c r="E4850" s="38">
        <v>2019</v>
      </c>
      <c r="F4850" s="38" t="s">
        <v>8874</v>
      </c>
      <c r="G4850" s="38">
        <v>18</v>
      </c>
      <c r="H4850" s="39">
        <v>21</v>
      </c>
      <c r="I4850" s="29">
        <v>106877.62900649538</v>
      </c>
      <c r="J4850" s="30">
        <v>364682.98371933587</v>
      </c>
      <c r="K4850" s="30">
        <v>1883812.0794492248</v>
      </c>
      <c r="L4850" s="30">
        <v>2998168.5213107308</v>
      </c>
      <c r="M4850" s="30">
        <v>580043.63158072298</v>
      </c>
      <c r="N4850" s="30">
        <v>1001361.4705091296</v>
      </c>
      <c r="O4850" s="31">
        <v>178361.69791717263</v>
      </c>
      <c r="P4850" s="32">
        <v>2570733.3400364434</v>
      </c>
      <c r="Q4850" s="32">
        <v>4542574.673456369</v>
      </c>
      <c r="R4850" s="32">
        <v>580043.63158072298</v>
      </c>
      <c r="S4850" s="36">
        <v>4845</v>
      </c>
      <c r="T4850" s="33" t="s">
        <v>9731</v>
      </c>
      <c r="U4850" s="34">
        <v>43483</v>
      </c>
      <c r="V4850" s="27" t="s">
        <v>8874</v>
      </c>
      <c r="W4850" s="35">
        <v>259227.63223003453</v>
      </c>
      <c r="X4850" s="35">
        <v>61966.533817546486</v>
      </c>
      <c r="Y4850" s="35">
        <v>102755.16676847148</v>
      </c>
      <c r="Z4850" s="35">
        <v>1950.5097645976005</v>
      </c>
      <c r="AA4850" s="35">
        <v>46324.163754951594</v>
      </c>
      <c r="AB4850" s="35">
        <v>35680.376169377902</v>
      </c>
      <c r="AC4850" s="35">
        <v>7626.5416899396178</v>
      </c>
      <c r="AD4850" s="35">
        <v>698.10158119584571</v>
      </c>
      <c r="AE4850" s="35">
        <v>2247.3359720556837</v>
      </c>
      <c r="AG4850" s="1">
        <v>0</v>
      </c>
      <c r="AH4850" s="1">
        <f t="shared" si="411"/>
        <v>698.10158119584571</v>
      </c>
      <c r="AI4850">
        <f t="shared" si="412"/>
        <v>1</v>
      </c>
      <c r="AJ4850" s="1" t="str">
        <f t="shared" si="413"/>
        <v>Winter</v>
      </c>
      <c r="AL4850" s="1">
        <f t="shared" si="415"/>
        <v>259227.63223003453</v>
      </c>
      <c r="AM4850" s="1">
        <f t="shared" si="414"/>
        <v>0</v>
      </c>
    </row>
    <row r="4851" spans="1:39" x14ac:dyDescent="0.2">
      <c r="A4851" s="24" t="s">
        <v>9732</v>
      </c>
      <c r="B4851" s="36">
        <v>4846</v>
      </c>
      <c r="C4851" s="37">
        <v>43483</v>
      </c>
      <c r="D4851" s="26">
        <v>43466</v>
      </c>
      <c r="E4851" s="38">
        <v>2019</v>
      </c>
      <c r="F4851" s="38" t="s">
        <v>8874</v>
      </c>
      <c r="G4851" s="38">
        <v>18</v>
      </c>
      <c r="H4851" s="39">
        <v>22</v>
      </c>
      <c r="I4851" s="29">
        <v>102834.02590580915</v>
      </c>
      <c r="J4851" s="30">
        <v>346491.91734549211</v>
      </c>
      <c r="K4851" s="30">
        <v>1781841.5360051792</v>
      </c>
      <c r="L4851" s="30">
        <v>2940466.7616843698</v>
      </c>
      <c r="M4851" s="30">
        <v>558396.50659204856</v>
      </c>
      <c r="N4851" s="30">
        <v>988569.38541701203</v>
      </c>
      <c r="O4851" s="31">
        <v>176430.34708436736</v>
      </c>
      <c r="P4851" s="32">
        <v>2443072.0685030371</v>
      </c>
      <c r="Q4851" s="32">
        <v>4451958.4115312416</v>
      </c>
      <c r="R4851" s="32">
        <v>558396.50659204856</v>
      </c>
      <c r="S4851" s="36">
        <v>4846</v>
      </c>
      <c r="T4851" s="33" t="s">
        <v>9733</v>
      </c>
      <c r="U4851" s="34">
        <v>43483</v>
      </c>
      <c r="V4851" s="27" t="s">
        <v>8874</v>
      </c>
      <c r="W4851" s="35">
        <v>231626.91201502905</v>
      </c>
      <c r="X4851" s="35">
        <v>58377.044173505179</v>
      </c>
      <c r="Y4851" s="35">
        <v>99661.931267856926</v>
      </c>
      <c r="Z4851" s="35">
        <v>1891.7936315028714</v>
      </c>
      <c r="AA4851" s="35">
        <v>46129.850987523103</v>
      </c>
      <c r="AB4851" s="35">
        <v>34769.841122711485</v>
      </c>
      <c r="AC4851" s="35">
        <v>7508.0324045690541</v>
      </c>
      <c r="AD4851" s="35">
        <v>698.10158119584571</v>
      </c>
      <c r="AE4851" s="35">
        <v>2247.3359720556837</v>
      </c>
      <c r="AG4851" s="1">
        <v>0</v>
      </c>
      <c r="AH4851" s="1">
        <f t="shared" si="411"/>
        <v>698.10158119584571</v>
      </c>
      <c r="AI4851">
        <f t="shared" si="412"/>
        <v>1</v>
      </c>
      <c r="AJ4851" s="1" t="str">
        <f t="shared" si="413"/>
        <v>Winter</v>
      </c>
      <c r="AL4851" s="1">
        <f t="shared" si="415"/>
        <v>231626.91201502905</v>
      </c>
      <c r="AM4851" s="1">
        <f t="shared" si="414"/>
        <v>0</v>
      </c>
    </row>
    <row r="4852" spans="1:39" x14ac:dyDescent="0.2">
      <c r="A4852" s="24" t="s">
        <v>9734</v>
      </c>
      <c r="B4852" s="36">
        <v>4847</v>
      </c>
      <c r="C4852" s="37">
        <v>43483</v>
      </c>
      <c r="D4852" s="26">
        <v>43466</v>
      </c>
      <c r="E4852" s="38">
        <v>2019</v>
      </c>
      <c r="F4852" s="38" t="s">
        <v>8874</v>
      </c>
      <c r="G4852" s="38">
        <v>18</v>
      </c>
      <c r="H4852" s="39">
        <v>23</v>
      </c>
      <c r="I4852" s="29">
        <v>95213.36959819695</v>
      </c>
      <c r="J4852" s="30">
        <v>341636.42926695233</v>
      </c>
      <c r="K4852" s="30">
        <v>1667178.3810672371</v>
      </c>
      <c r="L4852" s="30">
        <v>2802231.9790584086</v>
      </c>
      <c r="M4852" s="30">
        <v>533029.70931349043</v>
      </c>
      <c r="N4852" s="30">
        <v>962014.54815027164</v>
      </c>
      <c r="O4852" s="31">
        <v>174004.92486082233</v>
      </c>
      <c r="P4852" s="32">
        <v>2295421.4599789246</v>
      </c>
      <c r="Q4852" s="32">
        <v>4279887.8813364543</v>
      </c>
      <c r="R4852" s="32">
        <v>533029.70931349043</v>
      </c>
      <c r="S4852" s="36">
        <v>4847</v>
      </c>
      <c r="T4852" s="33" t="s">
        <v>9735</v>
      </c>
      <c r="U4852" s="34">
        <v>43483</v>
      </c>
      <c r="V4852" s="27" t="s">
        <v>8874</v>
      </c>
      <c r="W4852" s="35">
        <v>231085.53158963495</v>
      </c>
      <c r="X4852" s="35">
        <v>56247.429257883014</v>
      </c>
      <c r="Y4852" s="35">
        <v>97551.881922738627</v>
      </c>
      <c r="Z4852" s="35">
        <v>1851.7404450708018</v>
      </c>
      <c r="AA4852" s="35">
        <v>46013.263327066015</v>
      </c>
      <c r="AB4852" s="35">
        <v>34414.414101274073</v>
      </c>
      <c r="AC4852" s="35">
        <v>6944.1552420637281</v>
      </c>
      <c r="AD4852" s="35">
        <v>698.10158119584571</v>
      </c>
      <c r="AE4852" s="35">
        <v>2247.3359720556837</v>
      </c>
      <c r="AG4852" s="1">
        <v>0</v>
      </c>
      <c r="AH4852" s="1">
        <f t="shared" si="411"/>
        <v>698.10158119584571</v>
      </c>
      <c r="AI4852">
        <f t="shared" si="412"/>
        <v>1</v>
      </c>
      <c r="AJ4852" s="1" t="str">
        <f t="shared" si="413"/>
        <v>Winter</v>
      </c>
      <c r="AL4852" s="1">
        <f t="shared" si="415"/>
        <v>0</v>
      </c>
      <c r="AM4852" s="1">
        <f t="shared" si="414"/>
        <v>231085.53158963495</v>
      </c>
    </row>
    <row r="4853" spans="1:39" x14ac:dyDescent="0.2">
      <c r="A4853" s="24" t="s">
        <v>9736</v>
      </c>
      <c r="B4853" s="36">
        <v>4848</v>
      </c>
      <c r="C4853" s="37">
        <v>43483</v>
      </c>
      <c r="D4853" s="26">
        <v>43466</v>
      </c>
      <c r="E4853" s="38">
        <v>2019</v>
      </c>
      <c r="F4853" s="38" t="s">
        <v>8874</v>
      </c>
      <c r="G4853" s="38">
        <v>18</v>
      </c>
      <c r="H4853" s="39">
        <v>24</v>
      </c>
      <c r="I4853" s="29">
        <v>87594.67932604409</v>
      </c>
      <c r="J4853" s="30">
        <v>329897.51283269026</v>
      </c>
      <c r="K4853" s="30">
        <v>1548645.5604558093</v>
      </c>
      <c r="L4853" s="30">
        <v>2663702.8818257092</v>
      </c>
      <c r="M4853" s="30">
        <v>512412.05094855739</v>
      </c>
      <c r="N4853" s="30">
        <v>954705.03488521138</v>
      </c>
      <c r="O4853" s="31">
        <v>171221.99980572821</v>
      </c>
      <c r="P4853" s="32">
        <v>2148652.2907304107</v>
      </c>
      <c r="Q4853" s="32">
        <v>4119527.4293493386</v>
      </c>
      <c r="R4853" s="32">
        <v>512412.05094855739</v>
      </c>
      <c r="S4853" s="36">
        <v>4848</v>
      </c>
      <c r="T4853" s="33" t="s">
        <v>9737</v>
      </c>
      <c r="U4853" s="34">
        <v>43483</v>
      </c>
      <c r="V4853" s="27" t="s">
        <v>8874</v>
      </c>
      <c r="W4853" s="35">
        <v>216349.6298569738</v>
      </c>
      <c r="X4853" s="35">
        <v>54560.119524727488</v>
      </c>
      <c r="Y4853" s="35">
        <v>93912.914852210772</v>
      </c>
      <c r="Z4853" s="35">
        <v>1782.6651758913299</v>
      </c>
      <c r="AA4853" s="35">
        <v>45974.40077358031</v>
      </c>
      <c r="AB4853" s="35">
        <v>34045.088473078977</v>
      </c>
      <c r="AC4853" s="35">
        <v>6666.1421119530314</v>
      </c>
      <c r="AD4853" s="35">
        <v>698.10158119584571</v>
      </c>
      <c r="AE4853" s="35">
        <v>2247.3359720556837</v>
      </c>
      <c r="AG4853" s="1">
        <v>0</v>
      </c>
      <c r="AH4853" s="1">
        <f t="shared" si="411"/>
        <v>698.10158119584571</v>
      </c>
      <c r="AI4853">
        <f t="shared" si="412"/>
        <v>1</v>
      </c>
      <c r="AJ4853" s="1" t="str">
        <f t="shared" si="413"/>
        <v>Winter</v>
      </c>
      <c r="AL4853" s="1">
        <f t="shared" si="415"/>
        <v>0</v>
      </c>
      <c r="AM4853" s="1">
        <f t="shared" si="414"/>
        <v>216349.6298569738</v>
      </c>
    </row>
    <row r="4854" spans="1:39" x14ac:dyDescent="0.2">
      <c r="A4854" s="24" t="s">
        <v>9738</v>
      </c>
      <c r="B4854" s="36">
        <v>4849</v>
      </c>
      <c r="C4854" s="37">
        <v>43484</v>
      </c>
      <c r="D4854" s="26">
        <v>43466</v>
      </c>
      <c r="E4854" s="38">
        <v>2019</v>
      </c>
      <c r="F4854" s="38" t="s">
        <v>8874</v>
      </c>
      <c r="G4854" s="38">
        <v>19</v>
      </c>
      <c r="H4854" s="39">
        <v>1</v>
      </c>
      <c r="I4854" s="29">
        <v>84562.649983296928</v>
      </c>
      <c r="J4854" s="30">
        <v>324154.63463893143</v>
      </c>
      <c r="K4854" s="30">
        <v>1499008.1677460182</v>
      </c>
      <c r="L4854" s="30">
        <v>2581066.0558076794</v>
      </c>
      <c r="M4854" s="30">
        <v>465637.70780795586</v>
      </c>
      <c r="N4854" s="30">
        <v>936212.93423429306</v>
      </c>
      <c r="O4854" s="31">
        <v>169807.45266005807</v>
      </c>
      <c r="P4854" s="32">
        <v>2049208.5255372708</v>
      </c>
      <c r="Q4854" s="32">
        <v>4011241.0773409624</v>
      </c>
      <c r="R4854" s="32">
        <v>465637.70780795586</v>
      </c>
      <c r="S4854" s="36">
        <v>4849</v>
      </c>
      <c r="T4854" s="33" t="s">
        <v>9739</v>
      </c>
      <c r="U4854" s="34">
        <v>43484</v>
      </c>
      <c r="V4854" s="27" t="s">
        <v>8874</v>
      </c>
      <c r="W4854" s="35">
        <v>206800.37379045997</v>
      </c>
      <c r="X4854" s="35">
        <v>53860.780699365881</v>
      </c>
      <c r="Y4854" s="35">
        <v>92879.259690433406</v>
      </c>
      <c r="Z4854" s="35">
        <v>1763.0442210558783</v>
      </c>
      <c r="AA4854" s="35">
        <v>46052.125880551714</v>
      </c>
      <c r="AB4854" s="35">
        <v>33099.730576392831</v>
      </c>
      <c r="AC4854" s="35">
        <v>6508.8754635819705</v>
      </c>
      <c r="AD4854" s="35">
        <v>698.10158119584571</v>
      </c>
      <c r="AE4854" s="35">
        <v>2247.3359720556837</v>
      </c>
      <c r="AG4854" s="1">
        <v>0</v>
      </c>
      <c r="AH4854" s="1">
        <f t="shared" si="411"/>
        <v>698.10158119584571</v>
      </c>
      <c r="AI4854">
        <f t="shared" si="412"/>
        <v>1</v>
      </c>
      <c r="AJ4854" s="1" t="str">
        <f t="shared" si="413"/>
        <v>Winter</v>
      </c>
      <c r="AL4854" s="1">
        <f t="shared" si="415"/>
        <v>0</v>
      </c>
      <c r="AM4854" s="1">
        <f t="shared" si="414"/>
        <v>206800.37379045997</v>
      </c>
    </row>
    <row r="4855" spans="1:39" x14ac:dyDescent="0.2">
      <c r="A4855" s="24" t="s">
        <v>9740</v>
      </c>
      <c r="B4855" s="36">
        <v>4850</v>
      </c>
      <c r="C4855" s="37">
        <v>43484</v>
      </c>
      <c r="D4855" s="26">
        <v>43466</v>
      </c>
      <c r="E4855" s="38">
        <v>2019</v>
      </c>
      <c r="F4855" s="38" t="s">
        <v>8874</v>
      </c>
      <c r="G4855" s="38">
        <v>19</v>
      </c>
      <c r="H4855" s="39">
        <v>2</v>
      </c>
      <c r="I4855" s="29">
        <v>80146.795881670536</v>
      </c>
      <c r="J4855" s="30">
        <v>325604.90295704949</v>
      </c>
      <c r="K4855" s="30">
        <v>1429856.0413245738</v>
      </c>
      <c r="L4855" s="30">
        <v>2567847.6124741444</v>
      </c>
      <c r="M4855" s="30">
        <v>459378.10136287386</v>
      </c>
      <c r="N4855" s="30">
        <v>935932.67634424358</v>
      </c>
      <c r="O4855" s="31">
        <v>170525.31498606043</v>
      </c>
      <c r="P4855" s="32">
        <v>1969380.938569118</v>
      </c>
      <c r="Q4855" s="32">
        <v>3999910.5067614983</v>
      </c>
      <c r="R4855" s="32">
        <v>459378.10136287386</v>
      </c>
      <c r="S4855" s="36">
        <v>4850</v>
      </c>
      <c r="T4855" s="33" t="s">
        <v>9741</v>
      </c>
      <c r="U4855" s="34">
        <v>43484</v>
      </c>
      <c r="V4855" s="27" t="s">
        <v>8874</v>
      </c>
      <c r="W4855" s="35">
        <v>189890.20315647661</v>
      </c>
      <c r="X4855" s="35">
        <v>53362.84987795585</v>
      </c>
      <c r="Y4855" s="35">
        <v>91135.502786181256</v>
      </c>
      <c r="Z4855" s="35">
        <v>1729.9440376218722</v>
      </c>
      <c r="AA4855" s="35">
        <v>46168.713541008809</v>
      </c>
      <c r="AB4855" s="35">
        <v>32161.591497676232</v>
      </c>
      <c r="AC4855" s="35">
        <v>6458.5592511555151</v>
      </c>
      <c r="AD4855" s="35">
        <v>698.10158119584571</v>
      </c>
      <c r="AE4855" s="35">
        <v>2247.3359720556837</v>
      </c>
      <c r="AG4855" s="1">
        <v>0</v>
      </c>
      <c r="AH4855" s="1">
        <f t="shared" si="411"/>
        <v>698.10158119584571</v>
      </c>
      <c r="AI4855">
        <f t="shared" si="412"/>
        <v>1</v>
      </c>
      <c r="AJ4855" s="1" t="str">
        <f t="shared" si="413"/>
        <v>Winter</v>
      </c>
      <c r="AL4855" s="1">
        <f t="shared" si="415"/>
        <v>0</v>
      </c>
      <c r="AM4855" s="1">
        <f t="shared" si="414"/>
        <v>189890.20315647661</v>
      </c>
    </row>
    <row r="4856" spans="1:39" x14ac:dyDescent="0.2">
      <c r="A4856" s="24" t="s">
        <v>9742</v>
      </c>
      <c r="B4856" s="36">
        <v>4851</v>
      </c>
      <c r="C4856" s="37">
        <v>43484</v>
      </c>
      <c r="D4856" s="26">
        <v>43466</v>
      </c>
      <c r="E4856" s="38">
        <v>2019</v>
      </c>
      <c r="F4856" s="38" t="s">
        <v>8874</v>
      </c>
      <c r="G4856" s="38">
        <v>19</v>
      </c>
      <c r="H4856" s="39">
        <v>3</v>
      </c>
      <c r="I4856" s="29">
        <v>76098.070128831736</v>
      </c>
      <c r="J4856" s="30">
        <v>320695.54162522644</v>
      </c>
      <c r="K4856" s="30">
        <v>1369608.2309773893</v>
      </c>
      <c r="L4856" s="30">
        <v>2573427.434707494</v>
      </c>
      <c r="M4856" s="30">
        <v>445552.02324435132</v>
      </c>
      <c r="N4856" s="30">
        <v>927549.98358987155</v>
      </c>
      <c r="O4856" s="31">
        <v>172918.19374249649</v>
      </c>
      <c r="P4856" s="32">
        <v>1891258.3243505724</v>
      </c>
      <c r="Q4856" s="32">
        <v>3994591.1536650886</v>
      </c>
      <c r="R4856" s="32">
        <v>445552.02324435132</v>
      </c>
      <c r="S4856" s="36">
        <v>4851</v>
      </c>
      <c r="T4856" s="33" t="s">
        <v>9743</v>
      </c>
      <c r="U4856" s="34">
        <v>43484</v>
      </c>
      <c r="V4856" s="27" t="s">
        <v>8874</v>
      </c>
      <c r="W4856" s="35">
        <v>191774.16779707346</v>
      </c>
      <c r="X4856" s="35">
        <v>54113.140250280856</v>
      </c>
      <c r="Y4856" s="35">
        <v>89589.271993328177</v>
      </c>
      <c r="Z4856" s="35">
        <v>1700.5933163430391</v>
      </c>
      <c r="AA4856" s="35">
        <v>46090.988434037412</v>
      </c>
      <c r="AB4856" s="35">
        <v>31561.121711242304</v>
      </c>
      <c r="AC4856" s="35">
        <v>6398.9006695406815</v>
      </c>
      <c r="AD4856" s="35">
        <v>698.10158119584571</v>
      </c>
      <c r="AE4856" s="35">
        <v>2247.3359720556837</v>
      </c>
      <c r="AG4856" s="1">
        <v>0</v>
      </c>
      <c r="AH4856" s="1">
        <f t="shared" si="411"/>
        <v>698.10158119584571</v>
      </c>
      <c r="AI4856">
        <f t="shared" si="412"/>
        <v>1</v>
      </c>
      <c r="AJ4856" s="1" t="str">
        <f t="shared" si="413"/>
        <v>Winter</v>
      </c>
      <c r="AL4856" s="1">
        <f t="shared" si="415"/>
        <v>0</v>
      </c>
      <c r="AM4856" s="1">
        <f t="shared" si="414"/>
        <v>191774.16779707346</v>
      </c>
    </row>
    <row r="4857" spans="1:39" x14ac:dyDescent="0.2">
      <c r="A4857" s="24" t="s">
        <v>9744</v>
      </c>
      <c r="B4857" s="36">
        <v>4852</v>
      </c>
      <c r="C4857" s="37">
        <v>43484</v>
      </c>
      <c r="D4857" s="26">
        <v>43466</v>
      </c>
      <c r="E4857" s="38">
        <v>2019</v>
      </c>
      <c r="F4857" s="38" t="s">
        <v>8874</v>
      </c>
      <c r="G4857" s="38">
        <v>19</v>
      </c>
      <c r="H4857" s="39">
        <v>4</v>
      </c>
      <c r="I4857" s="29">
        <v>76769.543897407784</v>
      </c>
      <c r="J4857" s="30">
        <v>322744.13393255748</v>
      </c>
      <c r="K4857" s="30">
        <v>1352582.8279024579</v>
      </c>
      <c r="L4857" s="30">
        <v>2622356.3860647487</v>
      </c>
      <c r="M4857" s="30">
        <v>445180.94258594781</v>
      </c>
      <c r="N4857" s="30">
        <v>947154.7879357076</v>
      </c>
      <c r="O4857" s="31">
        <v>170310.22748180589</v>
      </c>
      <c r="P4857" s="32">
        <v>1874533.3143858137</v>
      </c>
      <c r="Q4857" s="32">
        <v>4062565.5354148196</v>
      </c>
      <c r="R4857" s="32">
        <v>445180.94258594781</v>
      </c>
      <c r="S4857" s="36">
        <v>4852</v>
      </c>
      <c r="T4857" s="33" t="s">
        <v>9745</v>
      </c>
      <c r="U4857" s="34">
        <v>43484</v>
      </c>
      <c r="V4857" s="27" t="s">
        <v>8874</v>
      </c>
      <c r="W4857" s="35">
        <v>185336.10032055166</v>
      </c>
      <c r="X4857" s="35">
        <v>53513.612024503913</v>
      </c>
      <c r="Y4857" s="35">
        <v>90061.620060475441</v>
      </c>
      <c r="Z4857" s="35">
        <v>1709.5594787875559</v>
      </c>
      <c r="AA4857" s="35">
        <v>46052.125880551714</v>
      </c>
      <c r="AB4857" s="35">
        <v>30636.181875849761</v>
      </c>
      <c r="AC4857" s="35">
        <v>6412.9038652575018</v>
      </c>
      <c r="AD4857" s="35">
        <v>698.10158119584571</v>
      </c>
      <c r="AE4857" s="35">
        <v>2247.3359720556837</v>
      </c>
      <c r="AG4857" s="1">
        <v>0</v>
      </c>
      <c r="AH4857" s="1">
        <f t="shared" si="411"/>
        <v>698.10158119584571</v>
      </c>
      <c r="AI4857">
        <f t="shared" si="412"/>
        <v>1</v>
      </c>
      <c r="AJ4857" s="1" t="str">
        <f t="shared" si="413"/>
        <v>Winter</v>
      </c>
      <c r="AL4857" s="1">
        <f t="shared" si="415"/>
        <v>0</v>
      </c>
      <c r="AM4857" s="1">
        <f t="shared" si="414"/>
        <v>185336.10032055166</v>
      </c>
    </row>
    <row r="4858" spans="1:39" x14ac:dyDescent="0.2">
      <c r="A4858" s="24" t="s">
        <v>9746</v>
      </c>
      <c r="B4858" s="36">
        <v>4853</v>
      </c>
      <c r="C4858" s="37">
        <v>43484</v>
      </c>
      <c r="D4858" s="26">
        <v>43466</v>
      </c>
      <c r="E4858" s="38">
        <v>2019</v>
      </c>
      <c r="F4858" s="38" t="s">
        <v>8874</v>
      </c>
      <c r="G4858" s="38">
        <v>19</v>
      </c>
      <c r="H4858" s="39">
        <v>5</v>
      </c>
      <c r="I4858" s="29">
        <v>78511.618928571916</v>
      </c>
      <c r="J4858" s="30">
        <v>329471.36722178705</v>
      </c>
      <c r="K4858" s="30">
        <v>1363431.8254830146</v>
      </c>
      <c r="L4858" s="30">
        <v>2660593.8039779067</v>
      </c>
      <c r="M4858" s="30">
        <v>459034.48463865597</v>
      </c>
      <c r="N4858" s="30">
        <v>949236.71098596475</v>
      </c>
      <c r="O4858" s="31">
        <v>172988.65603022004</v>
      </c>
      <c r="P4858" s="32">
        <v>1900977.9290502425</v>
      </c>
      <c r="Q4858" s="32">
        <v>4112290.5382158789</v>
      </c>
      <c r="R4858" s="32">
        <v>459034.48463865597</v>
      </c>
      <c r="S4858" s="36">
        <v>4853</v>
      </c>
      <c r="T4858" s="33" t="s">
        <v>9747</v>
      </c>
      <c r="U4858" s="34">
        <v>43484</v>
      </c>
      <c r="V4858" s="27" t="s">
        <v>8874</v>
      </c>
      <c r="W4858" s="35">
        <v>215013.51553317183</v>
      </c>
      <c r="X4858" s="35">
        <v>52722.903575791548</v>
      </c>
      <c r="Y4858" s="35">
        <v>90311.958833089069</v>
      </c>
      <c r="Z4858" s="35">
        <v>1714.3114366286684</v>
      </c>
      <c r="AA4858" s="35">
        <v>46052.125880551714</v>
      </c>
      <c r="AB4858" s="35">
        <v>30436.297044068961</v>
      </c>
      <c r="AC4858" s="35">
        <v>6505.4575240518234</v>
      </c>
      <c r="AD4858" s="35">
        <v>698.10158119584571</v>
      </c>
      <c r="AE4858" s="35">
        <v>2247.3359720556837</v>
      </c>
      <c r="AG4858" s="1">
        <v>0</v>
      </c>
      <c r="AH4858" s="1">
        <f t="shared" si="411"/>
        <v>698.10158119584571</v>
      </c>
      <c r="AI4858">
        <f t="shared" si="412"/>
        <v>1</v>
      </c>
      <c r="AJ4858" s="1" t="str">
        <f t="shared" si="413"/>
        <v>Winter</v>
      </c>
      <c r="AL4858" s="1">
        <f t="shared" si="415"/>
        <v>0</v>
      </c>
      <c r="AM4858" s="1">
        <f t="shared" si="414"/>
        <v>215013.51553317183</v>
      </c>
    </row>
    <row r="4859" spans="1:39" x14ac:dyDescent="0.2">
      <c r="A4859" s="24" t="s">
        <v>9748</v>
      </c>
      <c r="B4859" s="36">
        <v>4854</v>
      </c>
      <c r="C4859" s="37">
        <v>43484</v>
      </c>
      <c r="D4859" s="26">
        <v>43466</v>
      </c>
      <c r="E4859" s="38">
        <v>2019</v>
      </c>
      <c r="F4859" s="38" t="s">
        <v>8874</v>
      </c>
      <c r="G4859" s="38">
        <v>19</v>
      </c>
      <c r="H4859" s="39">
        <v>6</v>
      </c>
      <c r="I4859" s="29">
        <v>83752.496058639459</v>
      </c>
      <c r="J4859" s="30">
        <v>333485.88487630227</v>
      </c>
      <c r="K4859" s="30">
        <v>1431691.9085091646</v>
      </c>
      <c r="L4859" s="30">
        <v>2725850.0410965043</v>
      </c>
      <c r="M4859" s="30">
        <v>479980.42988946696</v>
      </c>
      <c r="N4859" s="30">
        <v>964487.77182502788</v>
      </c>
      <c r="O4859" s="31">
        <v>172203.44964191804</v>
      </c>
      <c r="P4859" s="32">
        <v>1995424.8344572708</v>
      </c>
      <c r="Q4859" s="32">
        <v>4196027.1474397527</v>
      </c>
      <c r="R4859" s="32">
        <v>479980.42988946696</v>
      </c>
      <c r="S4859" s="36">
        <v>4854</v>
      </c>
      <c r="T4859" s="33" t="s">
        <v>9749</v>
      </c>
      <c r="U4859" s="34">
        <v>43484</v>
      </c>
      <c r="V4859" s="27" t="s">
        <v>8874</v>
      </c>
      <c r="W4859" s="35">
        <v>213142.59578191568</v>
      </c>
      <c r="X4859" s="35">
        <v>58418.491733442577</v>
      </c>
      <c r="Y4859" s="35">
        <v>94468.625784676537</v>
      </c>
      <c r="Z4859" s="35">
        <v>1793.2137413226956</v>
      </c>
      <c r="AA4859" s="35">
        <v>45702.362899180436</v>
      </c>
      <c r="AB4859" s="35">
        <v>30713.846223756213</v>
      </c>
      <c r="AC4859" s="35">
        <v>6822.2901610002427</v>
      </c>
      <c r="AD4859" s="35">
        <v>698.10158119584571</v>
      </c>
      <c r="AE4859" s="35">
        <v>2247.3359720556837</v>
      </c>
      <c r="AG4859" s="1">
        <v>0</v>
      </c>
      <c r="AH4859" s="1">
        <f t="shared" si="411"/>
        <v>698.10158119584571</v>
      </c>
      <c r="AI4859">
        <f t="shared" si="412"/>
        <v>1</v>
      </c>
      <c r="AJ4859" s="1" t="str">
        <f t="shared" si="413"/>
        <v>Winter</v>
      </c>
      <c r="AL4859" s="1">
        <f t="shared" si="415"/>
        <v>213142.59578191568</v>
      </c>
      <c r="AM4859" s="1">
        <f t="shared" si="414"/>
        <v>0</v>
      </c>
    </row>
    <row r="4860" spans="1:39" x14ac:dyDescent="0.2">
      <c r="A4860" s="24" t="s">
        <v>9750</v>
      </c>
      <c r="B4860" s="36">
        <v>4855</v>
      </c>
      <c r="C4860" s="37">
        <v>43484</v>
      </c>
      <c r="D4860" s="26">
        <v>43466</v>
      </c>
      <c r="E4860" s="38">
        <v>2019</v>
      </c>
      <c r="F4860" s="38" t="s">
        <v>8874</v>
      </c>
      <c r="G4860" s="38">
        <v>19</v>
      </c>
      <c r="H4860" s="39">
        <v>7</v>
      </c>
      <c r="I4860" s="29">
        <v>85855.382997741253</v>
      </c>
      <c r="J4860" s="30">
        <v>348747.03893185494</v>
      </c>
      <c r="K4860" s="30">
        <v>1542169.0590693022</v>
      </c>
      <c r="L4860" s="30">
        <v>2838918.0875252378</v>
      </c>
      <c r="M4860" s="30">
        <v>502144.24881850003</v>
      </c>
      <c r="N4860" s="30">
        <v>963938.60643039574</v>
      </c>
      <c r="O4860" s="31">
        <v>174236.32847259528</v>
      </c>
      <c r="P4860" s="32">
        <v>2130168.6908855434</v>
      </c>
      <c r="Q4860" s="32">
        <v>4325840.0613600835</v>
      </c>
      <c r="R4860" s="32">
        <v>502144.24881850003</v>
      </c>
      <c r="S4860" s="36">
        <v>4855</v>
      </c>
      <c r="T4860" s="33" t="s">
        <v>9751</v>
      </c>
      <c r="U4860" s="34">
        <v>43484</v>
      </c>
      <c r="V4860" s="27" t="s">
        <v>8874</v>
      </c>
      <c r="W4860" s="35">
        <v>224482.55195341798</v>
      </c>
      <c r="X4860" s="35">
        <v>61570.904472586408</v>
      </c>
      <c r="Y4860" s="35">
        <v>97050.898477294439</v>
      </c>
      <c r="Z4860" s="35">
        <v>1842.2307227573497</v>
      </c>
      <c r="AA4860" s="35">
        <v>46168.713541008809</v>
      </c>
      <c r="AB4860" s="35">
        <v>30579.934411588132</v>
      </c>
      <c r="AC4860" s="35">
        <v>7071.6754578871187</v>
      </c>
      <c r="AD4860" s="35">
        <v>698.10158119584571</v>
      </c>
      <c r="AE4860" s="35">
        <v>2247.3359720556837</v>
      </c>
      <c r="AG4860" s="1">
        <v>0</v>
      </c>
      <c r="AH4860" s="1">
        <f t="shared" si="411"/>
        <v>698.10158119584571</v>
      </c>
      <c r="AI4860">
        <f t="shared" si="412"/>
        <v>1</v>
      </c>
      <c r="AJ4860" s="1" t="str">
        <f t="shared" si="413"/>
        <v>Winter</v>
      </c>
      <c r="AL4860" s="1">
        <f t="shared" si="415"/>
        <v>224482.55195341798</v>
      </c>
      <c r="AM4860" s="1">
        <f t="shared" si="414"/>
        <v>0</v>
      </c>
    </row>
    <row r="4861" spans="1:39" x14ac:dyDescent="0.2">
      <c r="A4861" s="24" t="s">
        <v>9752</v>
      </c>
      <c r="B4861" s="36">
        <v>4856</v>
      </c>
      <c r="C4861" s="37">
        <v>43484</v>
      </c>
      <c r="D4861" s="26">
        <v>43466</v>
      </c>
      <c r="E4861" s="38">
        <v>2019</v>
      </c>
      <c r="F4861" s="38" t="s">
        <v>8874</v>
      </c>
      <c r="G4861" s="38">
        <v>19</v>
      </c>
      <c r="H4861" s="39">
        <v>8</v>
      </c>
      <c r="I4861" s="29">
        <v>96695.068189645492</v>
      </c>
      <c r="J4861" s="30">
        <v>363273.1890816933</v>
      </c>
      <c r="K4861" s="30">
        <v>1670400.0819996749</v>
      </c>
      <c r="L4861" s="30">
        <v>2875797.7152966149</v>
      </c>
      <c r="M4861" s="30">
        <v>525627.97079320962</v>
      </c>
      <c r="N4861" s="30">
        <v>983678.06229659833</v>
      </c>
      <c r="O4861" s="31">
        <v>174936.00682100543</v>
      </c>
      <c r="P4861" s="32">
        <v>2292723.1209825301</v>
      </c>
      <c r="Q4861" s="32">
        <v>4397684.9734959118</v>
      </c>
      <c r="R4861" s="32">
        <v>525627.97079320962</v>
      </c>
      <c r="S4861" s="36">
        <v>4856</v>
      </c>
      <c r="T4861" s="33" t="s">
        <v>9753</v>
      </c>
      <c r="U4861" s="34">
        <v>43484</v>
      </c>
      <c r="V4861" s="27" t="s">
        <v>8874</v>
      </c>
      <c r="W4861" s="35">
        <v>249932.54713183784</v>
      </c>
      <c r="X4861" s="35">
        <v>60312.3785823976</v>
      </c>
      <c r="Y4861" s="35">
        <v>99638.755112922008</v>
      </c>
      <c r="Z4861" s="35">
        <v>1891.3536992062482</v>
      </c>
      <c r="AA4861" s="35">
        <v>46440.751415408689</v>
      </c>
      <c r="AB4861" s="35">
        <v>30486.816203723447</v>
      </c>
      <c r="AC4861" s="35">
        <v>7214.9596266728504</v>
      </c>
      <c r="AD4861" s="35">
        <v>698.10158119584571</v>
      </c>
      <c r="AE4861" s="35">
        <v>1370.2142678036753</v>
      </c>
      <c r="AG4861" s="1">
        <v>0</v>
      </c>
      <c r="AH4861" s="1">
        <f t="shared" si="411"/>
        <v>698.10158119584571</v>
      </c>
      <c r="AI4861">
        <f t="shared" si="412"/>
        <v>1</v>
      </c>
      <c r="AJ4861" s="1" t="str">
        <f t="shared" si="413"/>
        <v>Winter</v>
      </c>
      <c r="AL4861" s="1">
        <f t="shared" si="415"/>
        <v>0</v>
      </c>
      <c r="AM4861" s="1">
        <f t="shared" si="414"/>
        <v>249932.54713183784</v>
      </c>
    </row>
    <row r="4862" spans="1:39" x14ac:dyDescent="0.2">
      <c r="A4862" s="24" t="s">
        <v>9754</v>
      </c>
      <c r="B4862" s="36">
        <v>4857</v>
      </c>
      <c r="C4862" s="37">
        <v>43484</v>
      </c>
      <c r="D4862" s="26">
        <v>43466</v>
      </c>
      <c r="E4862" s="38">
        <v>2019</v>
      </c>
      <c r="F4862" s="38" t="s">
        <v>8874</v>
      </c>
      <c r="G4862" s="38">
        <v>19</v>
      </c>
      <c r="H4862" s="39">
        <v>9</v>
      </c>
      <c r="I4862" s="29">
        <v>102203.67085666994</v>
      </c>
      <c r="J4862" s="30">
        <v>367813.12771695596</v>
      </c>
      <c r="K4862" s="30">
        <v>1765843.0378514752</v>
      </c>
      <c r="L4862" s="30">
        <v>2941612.9474738934</v>
      </c>
      <c r="M4862" s="30">
        <v>545448.26263211202</v>
      </c>
      <c r="N4862" s="30">
        <v>1001190.9440377644</v>
      </c>
      <c r="O4862" s="31">
        <v>174656.67146416291</v>
      </c>
      <c r="P4862" s="32">
        <v>2413494.9713402572</v>
      </c>
      <c r="Q4862" s="32">
        <v>4485273.6906927768</v>
      </c>
      <c r="R4862" s="32">
        <v>545448.26263211202</v>
      </c>
      <c r="S4862" s="36">
        <v>4857</v>
      </c>
      <c r="T4862" s="33" t="s">
        <v>9755</v>
      </c>
      <c r="U4862" s="34">
        <v>43484</v>
      </c>
      <c r="V4862" s="27" t="s">
        <v>8874</v>
      </c>
      <c r="W4862" s="35">
        <v>283272.97194271837</v>
      </c>
      <c r="X4862" s="35">
        <v>58121.45417420911</v>
      </c>
      <c r="Y4862" s="35">
        <v>99051.96044171082</v>
      </c>
      <c r="Z4862" s="35">
        <v>1880.2150988613123</v>
      </c>
      <c r="AA4862" s="35">
        <v>46090.988434037412</v>
      </c>
      <c r="AB4862" s="35">
        <v>30876.565693768112</v>
      </c>
      <c r="AC4862" s="35">
        <v>7112.3800107841207</v>
      </c>
      <c r="AD4862" s="35">
        <v>698.10158119584571</v>
      </c>
      <c r="AE4862" s="35">
        <v>15.330784973057867</v>
      </c>
      <c r="AG4862" s="1">
        <v>0</v>
      </c>
      <c r="AH4862" s="1">
        <f t="shared" si="411"/>
        <v>698.10158119584571</v>
      </c>
      <c r="AI4862">
        <f t="shared" si="412"/>
        <v>1</v>
      </c>
      <c r="AJ4862" s="1" t="str">
        <f t="shared" si="413"/>
        <v>Winter</v>
      </c>
      <c r="AL4862" s="1">
        <f t="shared" si="415"/>
        <v>0</v>
      </c>
      <c r="AM4862" s="1">
        <f t="shared" si="414"/>
        <v>283272.97194271837</v>
      </c>
    </row>
    <row r="4863" spans="1:39" x14ac:dyDescent="0.2">
      <c r="A4863" s="24" t="s">
        <v>9756</v>
      </c>
      <c r="B4863" s="36">
        <v>4858</v>
      </c>
      <c r="C4863" s="37">
        <v>43484</v>
      </c>
      <c r="D4863" s="26">
        <v>43466</v>
      </c>
      <c r="E4863" s="38">
        <v>2019</v>
      </c>
      <c r="F4863" s="38" t="s">
        <v>8874</v>
      </c>
      <c r="G4863" s="38">
        <v>19</v>
      </c>
      <c r="H4863" s="39">
        <v>10</v>
      </c>
      <c r="I4863" s="29">
        <v>106080.18924102212</v>
      </c>
      <c r="J4863" s="30">
        <v>370383.36833571753</v>
      </c>
      <c r="K4863" s="30">
        <v>1830035.253704835</v>
      </c>
      <c r="L4863" s="30">
        <v>2984205.8849219051</v>
      </c>
      <c r="M4863" s="30">
        <v>558146.97181097011</v>
      </c>
      <c r="N4863" s="30">
        <v>1002341.3924725864</v>
      </c>
      <c r="O4863" s="31">
        <v>172964.26061963488</v>
      </c>
      <c r="P4863" s="32">
        <v>2494262.4147568271</v>
      </c>
      <c r="Q4863" s="32">
        <v>4529894.9063498443</v>
      </c>
      <c r="R4863" s="32">
        <v>558146.97181097011</v>
      </c>
      <c r="S4863" s="36">
        <v>4858</v>
      </c>
      <c r="T4863" s="33" t="s">
        <v>9757</v>
      </c>
      <c r="U4863" s="34">
        <v>43484</v>
      </c>
      <c r="V4863" s="27" t="s">
        <v>8874</v>
      </c>
      <c r="W4863" s="35">
        <v>288151.45691501431</v>
      </c>
      <c r="X4863" s="35">
        <v>63055.877299966487</v>
      </c>
      <c r="Y4863" s="35">
        <v>99127.298482536542</v>
      </c>
      <c r="Z4863" s="35">
        <v>1881.6451737558166</v>
      </c>
      <c r="AA4863" s="35">
        <v>45935.538220094619</v>
      </c>
      <c r="AB4863" s="35">
        <v>31118.559807572663</v>
      </c>
      <c r="AC4863" s="35">
        <v>7066.9732025136309</v>
      </c>
      <c r="AD4863" s="35">
        <v>698.10158119584571</v>
      </c>
      <c r="AE4863" s="35">
        <v>0</v>
      </c>
      <c r="AG4863" s="1">
        <v>0</v>
      </c>
      <c r="AH4863" s="1">
        <f t="shared" si="411"/>
        <v>698.10158119584571</v>
      </c>
      <c r="AI4863">
        <f t="shared" si="412"/>
        <v>1</v>
      </c>
      <c r="AJ4863" s="1" t="str">
        <f t="shared" si="413"/>
        <v>Winter</v>
      </c>
      <c r="AL4863" s="1">
        <f t="shared" si="415"/>
        <v>0</v>
      </c>
      <c r="AM4863" s="1">
        <f t="shared" si="414"/>
        <v>288151.45691501431</v>
      </c>
    </row>
    <row r="4864" spans="1:39" x14ac:dyDescent="0.2">
      <c r="A4864" s="24" t="s">
        <v>9758</v>
      </c>
      <c r="B4864" s="36">
        <v>4859</v>
      </c>
      <c r="C4864" s="37">
        <v>43484</v>
      </c>
      <c r="D4864" s="26">
        <v>43466</v>
      </c>
      <c r="E4864" s="38">
        <v>2019</v>
      </c>
      <c r="F4864" s="38" t="s">
        <v>8874</v>
      </c>
      <c r="G4864" s="38">
        <v>19</v>
      </c>
      <c r="H4864" s="39">
        <v>11</v>
      </c>
      <c r="I4864" s="29">
        <v>108164.25688298124</v>
      </c>
      <c r="J4864" s="30">
        <v>367251.00409730437</v>
      </c>
      <c r="K4864" s="30">
        <v>1836481.6450586766</v>
      </c>
      <c r="L4864" s="30">
        <v>2974929.5125322705</v>
      </c>
      <c r="M4864" s="30">
        <v>556602.02385929949</v>
      </c>
      <c r="N4864" s="30">
        <v>999668.872867689</v>
      </c>
      <c r="O4864" s="31">
        <v>171478.92155867929</v>
      </c>
      <c r="P4864" s="32">
        <v>2501247.9258009573</v>
      </c>
      <c r="Q4864" s="32">
        <v>4513328.3110559434</v>
      </c>
      <c r="R4864" s="32">
        <v>556602.02385929949</v>
      </c>
      <c r="S4864" s="36">
        <v>4859</v>
      </c>
      <c r="T4864" s="33" t="s">
        <v>9759</v>
      </c>
      <c r="U4864" s="34">
        <v>43484</v>
      </c>
      <c r="V4864" s="27" t="s">
        <v>8874</v>
      </c>
      <c r="W4864" s="35">
        <v>248706.31585531103</v>
      </c>
      <c r="X4864" s="35">
        <v>68451.270421059176</v>
      </c>
      <c r="Y4864" s="35">
        <v>98122.129541099072</v>
      </c>
      <c r="Z4864" s="35">
        <v>1862.5649474567183</v>
      </c>
      <c r="AA4864" s="35">
        <v>45818.950559637531</v>
      </c>
      <c r="AB4864" s="35">
        <v>30897.260022188133</v>
      </c>
      <c r="AC4864" s="35">
        <v>6943.0780727242354</v>
      </c>
      <c r="AD4864" s="35">
        <v>698.10158119584571</v>
      </c>
      <c r="AE4864" s="35">
        <v>0</v>
      </c>
      <c r="AG4864" s="1">
        <v>0</v>
      </c>
      <c r="AH4864" s="1">
        <f t="shared" si="411"/>
        <v>698.10158119584571</v>
      </c>
      <c r="AI4864">
        <f t="shared" si="412"/>
        <v>1</v>
      </c>
      <c r="AJ4864" s="1" t="str">
        <f t="shared" si="413"/>
        <v>Winter</v>
      </c>
      <c r="AL4864" s="1">
        <f t="shared" si="415"/>
        <v>0</v>
      </c>
      <c r="AM4864" s="1">
        <f t="shared" si="414"/>
        <v>248706.31585531103</v>
      </c>
    </row>
    <row r="4865" spans="1:39" x14ac:dyDescent="0.2">
      <c r="A4865" s="24" t="s">
        <v>9760</v>
      </c>
      <c r="B4865" s="36">
        <v>4860</v>
      </c>
      <c r="C4865" s="37">
        <v>43484</v>
      </c>
      <c r="D4865" s="26">
        <v>43466</v>
      </c>
      <c r="E4865" s="38">
        <v>2019</v>
      </c>
      <c r="F4865" s="38" t="s">
        <v>8874</v>
      </c>
      <c r="G4865" s="38">
        <v>19</v>
      </c>
      <c r="H4865" s="39">
        <v>12</v>
      </c>
      <c r="I4865" s="29">
        <v>108145.4494063301</v>
      </c>
      <c r="J4865" s="30">
        <v>361338.25241767982</v>
      </c>
      <c r="K4865" s="30">
        <v>1809815.7187068609</v>
      </c>
      <c r="L4865" s="30">
        <v>2940152.7070825384</v>
      </c>
      <c r="M4865" s="30">
        <v>547762.35854629672</v>
      </c>
      <c r="N4865" s="30">
        <v>995255.0869733569</v>
      </c>
      <c r="O4865" s="31">
        <v>169307.76203945154</v>
      </c>
      <c r="P4865" s="32">
        <v>2465723.5266594877</v>
      </c>
      <c r="Q4865" s="32">
        <v>4466053.8085130267</v>
      </c>
      <c r="R4865" s="32">
        <v>547762.35854629672</v>
      </c>
      <c r="S4865" s="36">
        <v>4860</v>
      </c>
      <c r="T4865" s="33" t="s">
        <v>9761</v>
      </c>
      <c r="U4865" s="34">
        <v>43484</v>
      </c>
      <c r="V4865" s="27" t="s">
        <v>8874</v>
      </c>
      <c r="W4865" s="35">
        <v>228814.2960668306</v>
      </c>
      <c r="X4865" s="35">
        <v>69689.928462046926</v>
      </c>
      <c r="Y4865" s="35">
        <v>95946.63398221157</v>
      </c>
      <c r="Z4865" s="35">
        <v>1821.2694538684509</v>
      </c>
      <c r="AA4865" s="35">
        <v>45391.46247129485</v>
      </c>
      <c r="AB4865" s="35">
        <v>30556.885005286476</v>
      </c>
      <c r="AC4865" s="35">
        <v>6811.7463359372377</v>
      </c>
      <c r="AD4865" s="35">
        <v>698.10158119584571</v>
      </c>
      <c r="AE4865" s="35">
        <v>0</v>
      </c>
      <c r="AG4865" s="1">
        <v>0</v>
      </c>
      <c r="AH4865" s="1">
        <f t="shared" si="411"/>
        <v>698.10158119584571</v>
      </c>
      <c r="AI4865">
        <f t="shared" si="412"/>
        <v>1</v>
      </c>
      <c r="AJ4865" s="1" t="str">
        <f t="shared" si="413"/>
        <v>Winter</v>
      </c>
      <c r="AL4865" s="1">
        <f t="shared" si="415"/>
        <v>0</v>
      </c>
      <c r="AM4865" s="1">
        <f t="shared" si="414"/>
        <v>228814.2960668306</v>
      </c>
    </row>
    <row r="4866" spans="1:39" x14ac:dyDescent="0.2">
      <c r="A4866" s="24" t="s">
        <v>9762</v>
      </c>
      <c r="B4866" s="36">
        <v>4861</v>
      </c>
      <c r="C4866" s="37">
        <v>43484</v>
      </c>
      <c r="D4866" s="26">
        <v>43466</v>
      </c>
      <c r="E4866" s="38">
        <v>2019</v>
      </c>
      <c r="F4866" s="38" t="s">
        <v>8874</v>
      </c>
      <c r="G4866" s="38">
        <v>19</v>
      </c>
      <c r="H4866" s="39">
        <v>13</v>
      </c>
      <c r="I4866" s="29">
        <v>102904.96880002465</v>
      </c>
      <c r="J4866" s="30">
        <v>356974.81266744609</v>
      </c>
      <c r="K4866" s="30">
        <v>1778965.0167112413</v>
      </c>
      <c r="L4866" s="30">
        <v>2884678.5663303821</v>
      </c>
      <c r="M4866" s="30">
        <v>536707.24887824536</v>
      </c>
      <c r="N4866" s="30">
        <v>983620.47223316878</v>
      </c>
      <c r="O4866" s="31">
        <v>169794.60549125451</v>
      </c>
      <c r="P4866" s="32">
        <v>2418577.2343895114</v>
      </c>
      <c r="Q4866" s="32">
        <v>4395068.4567222511</v>
      </c>
      <c r="R4866" s="32">
        <v>536707.24887824536</v>
      </c>
      <c r="S4866" s="36">
        <v>4861</v>
      </c>
      <c r="T4866" s="33" t="s">
        <v>9763</v>
      </c>
      <c r="U4866" s="34">
        <v>43484</v>
      </c>
      <c r="V4866" s="27" t="s">
        <v>8874</v>
      </c>
      <c r="W4866" s="35">
        <v>232240.43056169196</v>
      </c>
      <c r="X4866" s="35">
        <v>66784.264391251345</v>
      </c>
      <c r="Y4866" s="35">
        <v>95167.326634492929</v>
      </c>
      <c r="Z4866" s="35">
        <v>1806.4765569353665</v>
      </c>
      <c r="AA4866" s="35">
        <v>45663.500345694738</v>
      </c>
      <c r="AB4866" s="35">
        <v>30099.038297610045</v>
      </c>
      <c r="AC4866" s="35">
        <v>6775.5576057627386</v>
      </c>
      <c r="AD4866" s="35">
        <v>698.10158119584571</v>
      </c>
      <c r="AE4866" s="35">
        <v>0</v>
      </c>
      <c r="AG4866" s="1">
        <v>0</v>
      </c>
      <c r="AH4866" s="1">
        <f t="shared" si="411"/>
        <v>698.10158119584571</v>
      </c>
      <c r="AI4866">
        <f t="shared" si="412"/>
        <v>1</v>
      </c>
      <c r="AJ4866" s="1" t="str">
        <f t="shared" si="413"/>
        <v>Winter</v>
      </c>
      <c r="AL4866" s="1">
        <f t="shared" si="415"/>
        <v>0</v>
      </c>
      <c r="AM4866" s="1">
        <f t="shared" si="414"/>
        <v>232240.43056169196</v>
      </c>
    </row>
    <row r="4867" spans="1:39" x14ac:dyDescent="0.2">
      <c r="A4867" s="24" t="s">
        <v>9764</v>
      </c>
      <c r="B4867" s="36">
        <v>4862</v>
      </c>
      <c r="C4867" s="37">
        <v>43484</v>
      </c>
      <c r="D4867" s="26">
        <v>43466</v>
      </c>
      <c r="E4867" s="38">
        <v>2019</v>
      </c>
      <c r="F4867" s="38" t="s">
        <v>8874</v>
      </c>
      <c r="G4867" s="38">
        <v>19</v>
      </c>
      <c r="H4867" s="39">
        <v>14</v>
      </c>
      <c r="I4867" s="29">
        <v>102756.8182810289</v>
      </c>
      <c r="J4867" s="30">
        <v>357751.30155574519</v>
      </c>
      <c r="K4867" s="30">
        <v>1739614.6719323483</v>
      </c>
      <c r="L4867" s="30">
        <v>2850184.1593643758</v>
      </c>
      <c r="M4867" s="30">
        <v>530239.19225700141</v>
      </c>
      <c r="N4867" s="30">
        <v>978699.80025388114</v>
      </c>
      <c r="O4867" s="31">
        <v>168005.62572714855</v>
      </c>
      <c r="P4867" s="32">
        <v>2372610.6824703785</v>
      </c>
      <c r="Q4867" s="32">
        <v>4354640.8869011505</v>
      </c>
      <c r="R4867" s="32">
        <v>530239.19225700141</v>
      </c>
      <c r="S4867" s="36">
        <v>4862</v>
      </c>
      <c r="T4867" s="33" t="s">
        <v>9765</v>
      </c>
      <c r="U4867" s="34">
        <v>43484</v>
      </c>
      <c r="V4867" s="27" t="s">
        <v>8874</v>
      </c>
      <c r="W4867" s="35">
        <v>247083.00375293646</v>
      </c>
      <c r="X4867" s="35">
        <v>63741.436428845293</v>
      </c>
      <c r="Y4867" s="35">
        <v>94059.004748033971</v>
      </c>
      <c r="Z4867" s="35">
        <v>1785.438270201558</v>
      </c>
      <c r="AA4867" s="35">
        <v>45741.225452666127</v>
      </c>
      <c r="AB4867" s="35">
        <v>29500.597078266783</v>
      </c>
      <c r="AC4867" s="35">
        <v>6781.5441792581942</v>
      </c>
      <c r="AD4867" s="35">
        <v>698.10158119584571</v>
      </c>
      <c r="AE4867" s="35">
        <v>0</v>
      </c>
      <c r="AG4867" s="1">
        <v>0</v>
      </c>
      <c r="AH4867" s="1">
        <f t="shared" si="411"/>
        <v>698.10158119584571</v>
      </c>
      <c r="AI4867">
        <f t="shared" si="412"/>
        <v>1</v>
      </c>
      <c r="AJ4867" s="1" t="str">
        <f t="shared" si="413"/>
        <v>Winter</v>
      </c>
      <c r="AL4867" s="1">
        <f t="shared" si="415"/>
        <v>0</v>
      </c>
      <c r="AM4867" s="1">
        <f t="shared" si="414"/>
        <v>247083.00375293646</v>
      </c>
    </row>
    <row r="4868" spans="1:39" x14ac:dyDescent="0.2">
      <c r="A4868" s="24" t="s">
        <v>9766</v>
      </c>
      <c r="B4868" s="36">
        <v>4863</v>
      </c>
      <c r="C4868" s="37">
        <v>43484</v>
      </c>
      <c r="D4868" s="26">
        <v>43466</v>
      </c>
      <c r="E4868" s="38">
        <v>2019</v>
      </c>
      <c r="F4868" s="38" t="s">
        <v>8874</v>
      </c>
      <c r="G4868" s="38">
        <v>19</v>
      </c>
      <c r="H4868" s="39">
        <v>15</v>
      </c>
      <c r="I4868" s="29">
        <v>100526.48602577184</v>
      </c>
      <c r="J4868" s="30">
        <v>358176.96814733575</v>
      </c>
      <c r="K4868" s="30">
        <v>1721082.337296261</v>
      </c>
      <c r="L4868" s="30">
        <v>2872037.1670089797</v>
      </c>
      <c r="M4868" s="30">
        <v>515809.46426159935</v>
      </c>
      <c r="N4868" s="30">
        <v>981611.51909375074</v>
      </c>
      <c r="O4868" s="31">
        <v>164565.90585820514</v>
      </c>
      <c r="P4868" s="32">
        <v>2337418.2875836324</v>
      </c>
      <c r="Q4868" s="32">
        <v>4376391.5601082714</v>
      </c>
      <c r="R4868" s="32">
        <v>515809.46426159935</v>
      </c>
      <c r="S4868" s="36">
        <v>4863</v>
      </c>
      <c r="T4868" s="33" t="s">
        <v>9767</v>
      </c>
      <c r="U4868" s="34">
        <v>43484</v>
      </c>
      <c r="V4868" s="27" t="s">
        <v>8874</v>
      </c>
      <c r="W4868" s="35">
        <v>251083.44037690843</v>
      </c>
      <c r="X4868" s="35">
        <v>61991.925772923045</v>
      </c>
      <c r="Y4868" s="35">
        <v>93497.56176797692</v>
      </c>
      <c r="Z4868" s="35">
        <v>1774.7808984186524</v>
      </c>
      <c r="AA4868" s="35">
        <v>45896.67566660892</v>
      </c>
      <c r="AB4868" s="35">
        <v>29834.467142022404</v>
      </c>
      <c r="AC4868" s="35">
        <v>6711.4660613941196</v>
      </c>
      <c r="AD4868" s="35">
        <v>698.10158119584571</v>
      </c>
      <c r="AE4868" s="35">
        <v>0</v>
      </c>
      <c r="AG4868" s="1">
        <v>0</v>
      </c>
      <c r="AH4868" s="1">
        <f t="shared" si="411"/>
        <v>698.10158119584571</v>
      </c>
      <c r="AI4868">
        <f t="shared" si="412"/>
        <v>1</v>
      </c>
      <c r="AJ4868" s="1" t="str">
        <f t="shared" si="413"/>
        <v>Winter</v>
      </c>
      <c r="AL4868" s="1">
        <f t="shared" si="415"/>
        <v>0</v>
      </c>
      <c r="AM4868" s="1">
        <f t="shared" si="414"/>
        <v>251083.44037690843</v>
      </c>
    </row>
    <row r="4869" spans="1:39" x14ac:dyDescent="0.2">
      <c r="A4869" s="24" t="s">
        <v>9768</v>
      </c>
      <c r="B4869" s="36">
        <v>4864</v>
      </c>
      <c r="C4869" s="37">
        <v>43484</v>
      </c>
      <c r="D4869" s="26">
        <v>43466</v>
      </c>
      <c r="E4869" s="38">
        <v>2019</v>
      </c>
      <c r="F4869" s="38" t="s">
        <v>8874</v>
      </c>
      <c r="G4869" s="38">
        <v>19</v>
      </c>
      <c r="H4869" s="39">
        <v>16</v>
      </c>
      <c r="I4869" s="29">
        <v>101348.35190837817</v>
      </c>
      <c r="J4869" s="30">
        <v>361944.7524068277</v>
      </c>
      <c r="K4869" s="30">
        <v>1727007.665717274</v>
      </c>
      <c r="L4869" s="30">
        <v>2928201.3915206715</v>
      </c>
      <c r="M4869" s="30">
        <v>523212.53869321459</v>
      </c>
      <c r="N4869" s="30">
        <v>970924.89335427526</v>
      </c>
      <c r="O4869" s="31">
        <v>167199.46338294103</v>
      </c>
      <c r="P4869" s="32">
        <v>2351568.5563188666</v>
      </c>
      <c r="Q4869" s="32">
        <v>4428270.5006647157</v>
      </c>
      <c r="R4869" s="32">
        <v>523212.53869321459</v>
      </c>
      <c r="S4869" s="36">
        <v>4864</v>
      </c>
      <c r="T4869" s="33" t="s">
        <v>9769</v>
      </c>
      <c r="U4869" s="34">
        <v>43484</v>
      </c>
      <c r="V4869" s="27" t="s">
        <v>8874</v>
      </c>
      <c r="W4869" s="35">
        <v>263853.26590500301</v>
      </c>
      <c r="X4869" s="35">
        <v>61514.468263261682</v>
      </c>
      <c r="Y4869" s="35">
        <v>93599.750031804622</v>
      </c>
      <c r="Z4869" s="35">
        <v>1776.7206471698985</v>
      </c>
      <c r="AA4869" s="35">
        <v>45896.67566660892</v>
      </c>
      <c r="AB4869" s="35">
        <v>29320.134375273698</v>
      </c>
      <c r="AC4869" s="35">
        <v>6690.5234139347358</v>
      </c>
      <c r="AD4869" s="35">
        <v>698.10158119584571</v>
      </c>
      <c r="AE4869" s="35">
        <v>0</v>
      </c>
      <c r="AG4869" s="1">
        <v>0</v>
      </c>
      <c r="AH4869" s="1">
        <f t="shared" si="411"/>
        <v>698.10158119584571</v>
      </c>
      <c r="AI4869">
        <f t="shared" si="412"/>
        <v>1</v>
      </c>
      <c r="AJ4869" s="1" t="str">
        <f t="shared" si="413"/>
        <v>Winter</v>
      </c>
      <c r="AL4869" s="1">
        <f t="shared" si="415"/>
        <v>263853.26590500301</v>
      </c>
      <c r="AM4869" s="1">
        <f t="shared" si="414"/>
        <v>0</v>
      </c>
    </row>
    <row r="4870" spans="1:39" x14ac:dyDescent="0.2">
      <c r="A4870" s="24" t="s">
        <v>9770</v>
      </c>
      <c r="B4870" s="36">
        <v>4865</v>
      </c>
      <c r="C4870" s="37">
        <v>43484</v>
      </c>
      <c r="D4870" s="26">
        <v>43466</v>
      </c>
      <c r="E4870" s="38">
        <v>2019</v>
      </c>
      <c r="F4870" s="38" t="s">
        <v>8874</v>
      </c>
      <c r="G4870" s="38">
        <v>19</v>
      </c>
      <c r="H4870" s="39">
        <v>17</v>
      </c>
      <c r="I4870" s="29">
        <v>103338.68412691122</v>
      </c>
      <c r="J4870" s="30">
        <v>369567.87910602009</v>
      </c>
      <c r="K4870" s="30">
        <v>1771548.5577180856</v>
      </c>
      <c r="L4870" s="30">
        <v>3044987.9637134168</v>
      </c>
      <c r="M4870" s="30">
        <v>532321.55444957979</v>
      </c>
      <c r="N4870" s="30">
        <v>1000661.0017000189</v>
      </c>
      <c r="O4870" s="31">
        <v>171096.92993782574</v>
      </c>
      <c r="P4870" s="32">
        <v>2407208.7962945765</v>
      </c>
      <c r="Q4870" s="32">
        <v>4586313.7744572815</v>
      </c>
      <c r="R4870" s="32">
        <v>532321.55444957979</v>
      </c>
      <c r="S4870" s="36">
        <v>4865</v>
      </c>
      <c r="T4870" s="33" t="s">
        <v>9771</v>
      </c>
      <c r="U4870" s="34">
        <v>43484</v>
      </c>
      <c r="V4870" s="27" t="s">
        <v>8874</v>
      </c>
      <c r="W4870" s="35">
        <v>264034.08418760053</v>
      </c>
      <c r="X4870" s="35">
        <v>63302.880380916191</v>
      </c>
      <c r="Y4870" s="35">
        <v>94700.394602316141</v>
      </c>
      <c r="Z4870" s="35">
        <v>1797.6132022564107</v>
      </c>
      <c r="AA4870" s="35">
        <v>46013.263327066015</v>
      </c>
      <c r="AB4870" s="35">
        <v>28863.073011753771</v>
      </c>
      <c r="AC4870" s="35">
        <v>6930.4213389666074</v>
      </c>
      <c r="AD4870" s="35">
        <v>698.10158119584571</v>
      </c>
      <c r="AE4870" s="35">
        <v>604.51256782199403</v>
      </c>
      <c r="AG4870" s="1">
        <v>0</v>
      </c>
      <c r="AH4870" s="1">
        <f t="shared" si="411"/>
        <v>698.10158119584571</v>
      </c>
      <c r="AI4870">
        <f t="shared" si="412"/>
        <v>1</v>
      </c>
      <c r="AJ4870" s="1" t="str">
        <f t="shared" si="413"/>
        <v>Winter</v>
      </c>
      <c r="AL4870" s="1">
        <f t="shared" si="415"/>
        <v>264034.08418760053</v>
      </c>
      <c r="AM4870" s="1">
        <f t="shared" si="414"/>
        <v>0</v>
      </c>
    </row>
    <row r="4871" spans="1:39" x14ac:dyDescent="0.2">
      <c r="A4871" s="24" t="s">
        <v>9772</v>
      </c>
      <c r="B4871" s="36">
        <v>4866</v>
      </c>
      <c r="C4871" s="37">
        <v>43484</v>
      </c>
      <c r="D4871" s="26">
        <v>43466</v>
      </c>
      <c r="E4871" s="38">
        <v>2019</v>
      </c>
      <c r="F4871" s="38" t="s">
        <v>8874</v>
      </c>
      <c r="G4871" s="38">
        <v>19</v>
      </c>
      <c r="H4871" s="39">
        <v>18</v>
      </c>
      <c r="I4871" s="29">
        <v>110228.37046060855</v>
      </c>
      <c r="J4871" s="30">
        <v>378730.73353166442</v>
      </c>
      <c r="K4871" s="30">
        <v>1867515.3280578204</v>
      </c>
      <c r="L4871" s="30">
        <v>3109864.3692703797</v>
      </c>
      <c r="M4871" s="30">
        <v>551322.01958362409</v>
      </c>
      <c r="N4871" s="30">
        <v>1014920.3132211847</v>
      </c>
      <c r="O4871" s="31">
        <v>173855.77187589381</v>
      </c>
      <c r="P4871" s="32">
        <v>2529065.7181020528</v>
      </c>
      <c r="Q4871" s="32">
        <v>4677371.187899122</v>
      </c>
      <c r="R4871" s="32">
        <v>551322.01958362409</v>
      </c>
      <c r="S4871" s="36">
        <v>4866</v>
      </c>
      <c r="T4871" s="33" t="s">
        <v>9773</v>
      </c>
      <c r="U4871" s="34">
        <v>43484</v>
      </c>
      <c r="V4871" s="27" t="s">
        <v>8874</v>
      </c>
      <c r="W4871" s="35">
        <v>264427.18264347053</v>
      </c>
      <c r="X4871" s="35">
        <v>68924.951185513055</v>
      </c>
      <c r="Y4871" s="35">
        <v>97292.347498872128</v>
      </c>
      <c r="Z4871" s="35">
        <v>1846.8139343762939</v>
      </c>
      <c r="AA4871" s="35">
        <v>45857.813113123222</v>
      </c>
      <c r="AB4871" s="35">
        <v>28942.779463120245</v>
      </c>
      <c r="AC4871" s="35">
        <v>7390.5174297085778</v>
      </c>
      <c r="AD4871" s="35">
        <v>698.10158119584571</v>
      </c>
      <c r="AE4871" s="35">
        <v>2167.5139276992873</v>
      </c>
      <c r="AG4871" s="1">
        <v>0</v>
      </c>
      <c r="AH4871" s="1">
        <f t="shared" ref="AH4871:AH4934" si="416">AD4871-AG4871</f>
        <v>698.10158119584571</v>
      </c>
      <c r="AI4871">
        <f t="shared" ref="AI4871:AI4934" si="417">MONTH(U4871)</f>
        <v>1</v>
      </c>
      <c r="AJ4871" s="1" t="str">
        <f t="shared" ref="AJ4871:AJ4934" si="418">IF(AND(AI4871&gt;5,AI4871&lt;10),"Summer","Winter")</f>
        <v>Winter</v>
      </c>
      <c r="AL4871" s="1">
        <f t="shared" si="415"/>
        <v>264427.18264347053</v>
      </c>
      <c r="AM4871" s="1">
        <f t="shared" ref="AM4871:AM4934" si="419">W4871-AL4871</f>
        <v>0</v>
      </c>
    </row>
    <row r="4872" spans="1:39" x14ac:dyDescent="0.2">
      <c r="A4872" s="24" t="s">
        <v>9774</v>
      </c>
      <c r="B4872" s="36">
        <v>4867</v>
      </c>
      <c r="C4872" s="37">
        <v>43484</v>
      </c>
      <c r="D4872" s="26">
        <v>43466</v>
      </c>
      <c r="E4872" s="38">
        <v>2019</v>
      </c>
      <c r="F4872" s="38" t="s">
        <v>8874</v>
      </c>
      <c r="G4872" s="38">
        <v>19</v>
      </c>
      <c r="H4872" s="39">
        <v>19</v>
      </c>
      <c r="I4872" s="29">
        <v>107883.18063811016</v>
      </c>
      <c r="J4872" s="30">
        <v>372507.87418616365</v>
      </c>
      <c r="K4872" s="30">
        <v>1843477.0788394592</v>
      </c>
      <c r="L4872" s="30">
        <v>3053752.291677441</v>
      </c>
      <c r="M4872" s="30">
        <v>545601.41414581111</v>
      </c>
      <c r="N4872" s="30">
        <v>1003567.8259052028</v>
      </c>
      <c r="O4872" s="31">
        <v>170875.78911342067</v>
      </c>
      <c r="P4872" s="32">
        <v>2496961.6736233807</v>
      </c>
      <c r="Q4872" s="32">
        <v>4600703.7808822282</v>
      </c>
      <c r="R4872" s="32">
        <v>545601.41414581111</v>
      </c>
      <c r="S4872" s="36">
        <v>4867</v>
      </c>
      <c r="T4872" s="33" t="s">
        <v>9775</v>
      </c>
      <c r="U4872" s="34">
        <v>43484</v>
      </c>
      <c r="V4872" s="27" t="s">
        <v>8874</v>
      </c>
      <c r="W4872" s="35">
        <v>309698.99812082137</v>
      </c>
      <c r="X4872" s="35">
        <v>65998.186646323389</v>
      </c>
      <c r="Y4872" s="35">
        <v>97440.631575659121</v>
      </c>
      <c r="Z4872" s="35">
        <v>1849.6286788685009</v>
      </c>
      <c r="AA4872" s="35">
        <v>45741.225452666127</v>
      </c>
      <c r="AB4872" s="35">
        <v>29271.758734914565</v>
      </c>
      <c r="AC4872" s="35">
        <v>7300.5945475774788</v>
      </c>
      <c r="AD4872" s="35">
        <v>698.10158119584571</v>
      </c>
      <c r="AE4872" s="35">
        <v>2247.3359720556837</v>
      </c>
      <c r="AG4872" s="1">
        <v>0</v>
      </c>
      <c r="AH4872" s="1">
        <f t="shared" si="416"/>
        <v>698.10158119584571</v>
      </c>
      <c r="AI4872">
        <f t="shared" si="417"/>
        <v>1</v>
      </c>
      <c r="AJ4872" s="1" t="str">
        <f t="shared" si="418"/>
        <v>Winter</v>
      </c>
      <c r="AL4872" s="1">
        <f t="shared" si="415"/>
        <v>309698.99812082137</v>
      </c>
      <c r="AM4872" s="1">
        <f t="shared" si="419"/>
        <v>0</v>
      </c>
    </row>
    <row r="4873" spans="1:39" x14ac:dyDescent="0.2">
      <c r="A4873" s="24" t="s">
        <v>9776</v>
      </c>
      <c r="B4873" s="36">
        <v>4868</v>
      </c>
      <c r="C4873" s="37">
        <v>43484</v>
      </c>
      <c r="D4873" s="26">
        <v>43466</v>
      </c>
      <c r="E4873" s="38">
        <v>2019</v>
      </c>
      <c r="F4873" s="38" t="s">
        <v>8874</v>
      </c>
      <c r="G4873" s="38">
        <v>19</v>
      </c>
      <c r="H4873" s="39">
        <v>20</v>
      </c>
      <c r="I4873" s="29">
        <v>102655.427477437</v>
      </c>
      <c r="J4873" s="30">
        <v>369917.19767610717</v>
      </c>
      <c r="K4873" s="30">
        <v>1802120.727153338</v>
      </c>
      <c r="L4873" s="30">
        <v>3030037.5155337383</v>
      </c>
      <c r="M4873" s="30">
        <v>530763.68388815504</v>
      </c>
      <c r="N4873" s="30">
        <v>989192.65433554305</v>
      </c>
      <c r="O4873" s="31">
        <v>173079.65997817338</v>
      </c>
      <c r="P4873" s="32">
        <v>2435539.8385189301</v>
      </c>
      <c r="Q4873" s="32">
        <v>4562227.0275235623</v>
      </c>
      <c r="R4873" s="32">
        <v>530763.68388815504</v>
      </c>
      <c r="S4873" s="36">
        <v>4868</v>
      </c>
      <c r="T4873" s="33" t="s">
        <v>9777</v>
      </c>
      <c r="U4873" s="34">
        <v>43484</v>
      </c>
      <c r="V4873" s="27" t="s">
        <v>8874</v>
      </c>
      <c r="W4873" s="35">
        <v>282096.44438063557</v>
      </c>
      <c r="X4873" s="35">
        <v>63162.036381442973</v>
      </c>
      <c r="Y4873" s="35">
        <v>96029.66145280184</v>
      </c>
      <c r="Z4873" s="35">
        <v>1822.8454903560473</v>
      </c>
      <c r="AA4873" s="35">
        <v>45857.813113123222</v>
      </c>
      <c r="AB4873" s="35">
        <v>28821.407117550443</v>
      </c>
      <c r="AC4873" s="35">
        <v>7061.5666431026211</v>
      </c>
      <c r="AD4873" s="35">
        <v>698.10158119584571</v>
      </c>
      <c r="AE4873" s="35">
        <v>2247.3359720556837</v>
      </c>
      <c r="AG4873" s="1">
        <v>0</v>
      </c>
      <c r="AH4873" s="1">
        <f t="shared" si="416"/>
        <v>698.10158119584571</v>
      </c>
      <c r="AI4873">
        <f t="shared" si="417"/>
        <v>1</v>
      </c>
      <c r="AJ4873" s="1" t="str">
        <f t="shared" si="418"/>
        <v>Winter</v>
      </c>
      <c r="AL4873" s="1">
        <f t="shared" si="415"/>
        <v>282096.44438063557</v>
      </c>
      <c r="AM4873" s="1">
        <f t="shared" si="419"/>
        <v>0</v>
      </c>
    </row>
    <row r="4874" spans="1:39" x14ac:dyDescent="0.2">
      <c r="A4874" s="24" t="s">
        <v>9778</v>
      </c>
      <c r="B4874" s="36">
        <v>4869</v>
      </c>
      <c r="C4874" s="37">
        <v>43484</v>
      </c>
      <c r="D4874" s="26">
        <v>43466</v>
      </c>
      <c r="E4874" s="38">
        <v>2019</v>
      </c>
      <c r="F4874" s="38" t="s">
        <v>8874</v>
      </c>
      <c r="G4874" s="38">
        <v>19</v>
      </c>
      <c r="H4874" s="39">
        <v>21</v>
      </c>
      <c r="I4874" s="29">
        <v>98767.889171186878</v>
      </c>
      <c r="J4874" s="30">
        <v>358077.25381647027</v>
      </c>
      <c r="K4874" s="30">
        <v>1740173.0584623085</v>
      </c>
      <c r="L4874" s="30">
        <v>2953929.7902154578</v>
      </c>
      <c r="M4874" s="30">
        <v>525408.01825515914</v>
      </c>
      <c r="N4874" s="30">
        <v>1003401.1890286314</v>
      </c>
      <c r="O4874" s="31">
        <v>168938.82473523938</v>
      </c>
      <c r="P4874" s="32">
        <v>2364348.9658886543</v>
      </c>
      <c r="Q4874" s="32">
        <v>4484347.0577957993</v>
      </c>
      <c r="R4874" s="32">
        <v>525408.01825515914</v>
      </c>
      <c r="S4874" s="36">
        <v>4869</v>
      </c>
      <c r="T4874" s="33" t="s">
        <v>9779</v>
      </c>
      <c r="U4874" s="34">
        <v>43484</v>
      </c>
      <c r="V4874" s="27" t="s">
        <v>8874</v>
      </c>
      <c r="W4874" s="35">
        <v>238423.90664374063</v>
      </c>
      <c r="X4874" s="35">
        <v>63454.638483772229</v>
      </c>
      <c r="Y4874" s="35">
        <v>93871.518673610582</v>
      </c>
      <c r="Z4874" s="35">
        <v>1781.8793891215157</v>
      </c>
      <c r="AA4874" s="35">
        <v>45974.40077358031</v>
      </c>
      <c r="AB4874" s="35">
        <v>29007.863771834698</v>
      </c>
      <c r="AC4874" s="35">
        <v>7117.206556110682</v>
      </c>
      <c r="AD4874" s="35">
        <v>698.10158119584571</v>
      </c>
      <c r="AE4874" s="35">
        <v>2247.3359720556837</v>
      </c>
      <c r="AG4874" s="1">
        <v>0</v>
      </c>
      <c r="AH4874" s="1">
        <f t="shared" si="416"/>
        <v>698.10158119584571</v>
      </c>
      <c r="AI4874">
        <f t="shared" si="417"/>
        <v>1</v>
      </c>
      <c r="AJ4874" s="1" t="str">
        <f t="shared" si="418"/>
        <v>Winter</v>
      </c>
      <c r="AL4874" s="1">
        <f t="shared" si="415"/>
        <v>238423.90664374063</v>
      </c>
      <c r="AM4874" s="1">
        <f t="shared" si="419"/>
        <v>0</v>
      </c>
    </row>
    <row r="4875" spans="1:39" x14ac:dyDescent="0.2">
      <c r="A4875" s="24" t="s">
        <v>9780</v>
      </c>
      <c r="B4875" s="36">
        <v>4870</v>
      </c>
      <c r="C4875" s="37">
        <v>43484</v>
      </c>
      <c r="D4875" s="26">
        <v>43466</v>
      </c>
      <c r="E4875" s="38">
        <v>2019</v>
      </c>
      <c r="F4875" s="38" t="s">
        <v>8874</v>
      </c>
      <c r="G4875" s="38">
        <v>19</v>
      </c>
      <c r="H4875" s="39">
        <v>22</v>
      </c>
      <c r="I4875" s="29">
        <v>94528.723478935877</v>
      </c>
      <c r="J4875" s="30">
        <v>349182.07505502936</v>
      </c>
      <c r="K4875" s="30">
        <v>1670975.4262695157</v>
      </c>
      <c r="L4875" s="30">
        <v>2838567.8958700565</v>
      </c>
      <c r="M4875" s="30">
        <v>508424.65458542499</v>
      </c>
      <c r="N4875" s="30">
        <v>988179.77637773799</v>
      </c>
      <c r="O4875" s="31">
        <v>169514.1203138048</v>
      </c>
      <c r="P4875" s="32">
        <v>2273928.8043338764</v>
      </c>
      <c r="Q4875" s="32">
        <v>4345443.8676166283</v>
      </c>
      <c r="R4875" s="32">
        <v>508424.65458542499</v>
      </c>
      <c r="S4875" s="36">
        <v>4870</v>
      </c>
      <c r="T4875" s="33" t="s">
        <v>9781</v>
      </c>
      <c r="U4875" s="34">
        <v>43484</v>
      </c>
      <c r="V4875" s="27" t="s">
        <v>8874</v>
      </c>
      <c r="W4875" s="35">
        <v>234569.45132393914</v>
      </c>
      <c r="X4875" s="35">
        <v>57557.537796062054</v>
      </c>
      <c r="Y4875" s="35">
        <v>93254.49771123183</v>
      </c>
      <c r="Z4875" s="35">
        <v>1770.1670300262995</v>
      </c>
      <c r="AA4875" s="35">
        <v>46052.125880551714</v>
      </c>
      <c r="AB4875" s="35">
        <v>28823.154587195626</v>
      </c>
      <c r="AC4875" s="35">
        <v>7001.7216288368036</v>
      </c>
      <c r="AD4875" s="35">
        <v>698.10158119584571</v>
      </c>
      <c r="AE4875" s="35">
        <v>2247.3359720556837</v>
      </c>
      <c r="AG4875" s="1">
        <v>0</v>
      </c>
      <c r="AH4875" s="1">
        <f t="shared" si="416"/>
        <v>698.10158119584571</v>
      </c>
      <c r="AI4875">
        <f t="shared" si="417"/>
        <v>1</v>
      </c>
      <c r="AJ4875" s="1" t="str">
        <f t="shared" si="418"/>
        <v>Winter</v>
      </c>
      <c r="AL4875" s="1">
        <f t="shared" si="415"/>
        <v>234569.45132393914</v>
      </c>
      <c r="AM4875" s="1">
        <f t="shared" si="419"/>
        <v>0</v>
      </c>
    </row>
    <row r="4876" spans="1:39" x14ac:dyDescent="0.2">
      <c r="A4876" s="24" t="s">
        <v>9782</v>
      </c>
      <c r="B4876" s="36">
        <v>4871</v>
      </c>
      <c r="C4876" s="37">
        <v>43484</v>
      </c>
      <c r="D4876" s="26">
        <v>43466</v>
      </c>
      <c r="E4876" s="38">
        <v>2019</v>
      </c>
      <c r="F4876" s="38" t="s">
        <v>8874</v>
      </c>
      <c r="G4876" s="38">
        <v>19</v>
      </c>
      <c r="H4876" s="39">
        <v>23</v>
      </c>
      <c r="I4876" s="29">
        <v>86534.392866977505</v>
      </c>
      <c r="J4876" s="30">
        <v>333295.39229490224</v>
      </c>
      <c r="K4876" s="30">
        <v>1564349.7486586592</v>
      </c>
      <c r="L4876" s="30">
        <v>2695547.1020476962</v>
      </c>
      <c r="M4876" s="30">
        <v>487864.08638035954</v>
      </c>
      <c r="N4876" s="30">
        <v>959803.17484580679</v>
      </c>
      <c r="O4876" s="31">
        <v>171116.08660961309</v>
      </c>
      <c r="P4876" s="32">
        <v>2138748.2279059961</v>
      </c>
      <c r="Q4876" s="32">
        <v>4159761.7557980185</v>
      </c>
      <c r="R4876" s="32">
        <v>487864.08638035954</v>
      </c>
      <c r="S4876" s="36">
        <v>4871</v>
      </c>
      <c r="T4876" s="33" t="s">
        <v>9783</v>
      </c>
      <c r="U4876" s="34">
        <v>43484</v>
      </c>
      <c r="V4876" s="27" t="s">
        <v>8874</v>
      </c>
      <c r="W4876" s="35">
        <v>220049.19317379841</v>
      </c>
      <c r="X4876" s="35">
        <v>55074.003396781482</v>
      </c>
      <c r="Y4876" s="35">
        <v>89923.909239292945</v>
      </c>
      <c r="Z4876" s="35">
        <v>1706.9454369845541</v>
      </c>
      <c r="AA4876" s="35">
        <v>46363.026308437293</v>
      </c>
      <c r="AB4876" s="35">
        <v>28186.952953546825</v>
      </c>
      <c r="AC4876" s="35">
        <v>6562.5267567091678</v>
      </c>
      <c r="AD4876" s="35">
        <v>698.10158119584571</v>
      </c>
      <c r="AE4876" s="35">
        <v>2247.3359720556837</v>
      </c>
      <c r="AG4876" s="1">
        <v>0</v>
      </c>
      <c r="AH4876" s="1">
        <f t="shared" si="416"/>
        <v>698.10158119584571</v>
      </c>
      <c r="AI4876">
        <f t="shared" si="417"/>
        <v>1</v>
      </c>
      <c r="AJ4876" s="1" t="str">
        <f t="shared" si="418"/>
        <v>Winter</v>
      </c>
      <c r="AL4876" s="1">
        <f t="shared" si="415"/>
        <v>0</v>
      </c>
      <c r="AM4876" s="1">
        <f t="shared" si="419"/>
        <v>220049.19317379841</v>
      </c>
    </row>
    <row r="4877" spans="1:39" x14ac:dyDescent="0.2">
      <c r="A4877" s="24" t="s">
        <v>9784</v>
      </c>
      <c r="B4877" s="36">
        <v>4872</v>
      </c>
      <c r="C4877" s="37">
        <v>43484</v>
      </c>
      <c r="D4877" s="26">
        <v>43466</v>
      </c>
      <c r="E4877" s="38">
        <v>2019</v>
      </c>
      <c r="F4877" s="38" t="s">
        <v>8874</v>
      </c>
      <c r="G4877" s="38">
        <v>19</v>
      </c>
      <c r="H4877" s="39">
        <v>24</v>
      </c>
      <c r="I4877" s="29">
        <v>79373.374671809448</v>
      </c>
      <c r="J4877" s="30">
        <v>327355.35475619807</v>
      </c>
      <c r="K4877" s="30">
        <v>1470491.7631102549</v>
      </c>
      <c r="L4877" s="30">
        <v>2556572.1416021711</v>
      </c>
      <c r="M4877" s="30">
        <v>469392.47043414437</v>
      </c>
      <c r="N4877" s="30">
        <v>954827.29903763474</v>
      </c>
      <c r="O4877" s="31">
        <v>166457.55889846341</v>
      </c>
      <c r="P4877" s="32">
        <v>2019257.6082162086</v>
      </c>
      <c r="Q4877" s="32">
        <v>4005212.3542944673</v>
      </c>
      <c r="R4877" s="32">
        <v>469392.47043414437</v>
      </c>
      <c r="S4877" s="36">
        <v>4872</v>
      </c>
      <c r="T4877" s="33" t="s">
        <v>9785</v>
      </c>
      <c r="U4877" s="34">
        <v>43484</v>
      </c>
      <c r="V4877" s="27" t="s">
        <v>8874</v>
      </c>
      <c r="W4877" s="35">
        <v>221309.74757456174</v>
      </c>
      <c r="X4877" s="35">
        <v>55605.715872843561</v>
      </c>
      <c r="Y4877" s="35">
        <v>91104.122627597564</v>
      </c>
      <c r="Z4877" s="35">
        <v>1729.3483760346544</v>
      </c>
      <c r="AA4877" s="35">
        <v>46635.064182837174</v>
      </c>
      <c r="AB4877" s="35">
        <v>27991.985960384365</v>
      </c>
      <c r="AC4877" s="35">
        <v>6439.0459233454158</v>
      </c>
      <c r="AD4877" s="35">
        <v>698.10158119584571</v>
      </c>
      <c r="AE4877" s="35">
        <v>2247.3359720556837</v>
      </c>
      <c r="AG4877" s="1">
        <v>0</v>
      </c>
      <c r="AH4877" s="1">
        <f t="shared" si="416"/>
        <v>698.10158119584571</v>
      </c>
      <c r="AI4877">
        <f t="shared" si="417"/>
        <v>1</v>
      </c>
      <c r="AJ4877" s="1" t="str">
        <f t="shared" si="418"/>
        <v>Winter</v>
      </c>
      <c r="AL4877" s="1">
        <f t="shared" si="415"/>
        <v>0</v>
      </c>
      <c r="AM4877" s="1">
        <f t="shared" si="419"/>
        <v>221309.74757456174</v>
      </c>
    </row>
    <row r="4878" spans="1:39" x14ac:dyDescent="0.2">
      <c r="A4878" s="24" t="s">
        <v>9786</v>
      </c>
      <c r="B4878" s="36">
        <v>4873</v>
      </c>
      <c r="C4878" s="37">
        <v>43485</v>
      </c>
      <c r="D4878" s="26">
        <v>43466</v>
      </c>
      <c r="E4878" s="38">
        <v>2019</v>
      </c>
      <c r="F4878" s="38" t="s">
        <v>8874</v>
      </c>
      <c r="G4878" s="38">
        <v>20</v>
      </c>
      <c r="H4878" s="39">
        <v>1</v>
      </c>
      <c r="I4878" s="29">
        <v>74281.67611762599</v>
      </c>
      <c r="J4878" s="30">
        <v>326100.42968341825</v>
      </c>
      <c r="K4878" s="30">
        <v>1353562.6612241711</v>
      </c>
      <c r="L4878" s="30">
        <v>2514270.1827588319</v>
      </c>
      <c r="M4878" s="30">
        <v>469410.66916670703</v>
      </c>
      <c r="N4878" s="30">
        <v>941520.42492201563</v>
      </c>
      <c r="O4878" s="31">
        <v>165735.90002695678</v>
      </c>
      <c r="P4878" s="32">
        <v>1897255.006508504</v>
      </c>
      <c r="Q4878" s="32">
        <v>3947626.9373912225</v>
      </c>
      <c r="R4878" s="32">
        <v>469410.66916670703</v>
      </c>
      <c r="S4878" s="36">
        <v>4873</v>
      </c>
      <c r="T4878" s="33" t="s">
        <v>9787</v>
      </c>
      <c r="U4878" s="34">
        <v>43485</v>
      </c>
      <c r="V4878" s="27" t="s">
        <v>8874</v>
      </c>
      <c r="W4878" s="35">
        <v>187961.77844988165</v>
      </c>
      <c r="X4878" s="35">
        <v>54423.843118935998</v>
      </c>
      <c r="Y4878" s="35">
        <v>90444.658431468313</v>
      </c>
      <c r="Z4878" s="35">
        <v>1716.8303548547476</v>
      </c>
      <c r="AA4878" s="35">
        <v>46829.376950265665</v>
      </c>
      <c r="AB4878" s="35">
        <v>28278.448299392836</v>
      </c>
      <c r="AC4878" s="35">
        <v>6472.3552980898585</v>
      </c>
      <c r="AD4878" s="35">
        <v>698.10158119584571</v>
      </c>
      <c r="AE4878" s="35">
        <v>2247.3359720556837</v>
      </c>
      <c r="AG4878" s="1">
        <v>0</v>
      </c>
      <c r="AH4878" s="1">
        <f t="shared" si="416"/>
        <v>698.10158119584571</v>
      </c>
      <c r="AI4878">
        <f t="shared" si="417"/>
        <v>1</v>
      </c>
      <c r="AJ4878" s="1" t="str">
        <f t="shared" si="418"/>
        <v>Winter</v>
      </c>
      <c r="AL4878" s="1">
        <f t="shared" si="415"/>
        <v>0</v>
      </c>
      <c r="AM4878" s="1">
        <f t="shared" si="419"/>
        <v>187961.77844988165</v>
      </c>
    </row>
    <row r="4879" spans="1:39" x14ac:dyDescent="0.2">
      <c r="A4879" s="24" t="s">
        <v>9788</v>
      </c>
      <c r="B4879" s="36">
        <v>4874</v>
      </c>
      <c r="C4879" s="37">
        <v>43485</v>
      </c>
      <c r="D4879" s="26">
        <v>43466</v>
      </c>
      <c r="E4879" s="38">
        <v>2019</v>
      </c>
      <c r="F4879" s="38" t="s">
        <v>8874</v>
      </c>
      <c r="G4879" s="38">
        <v>20</v>
      </c>
      <c r="H4879" s="39">
        <v>2</v>
      </c>
      <c r="I4879" s="29">
        <v>71630.157913067233</v>
      </c>
      <c r="J4879" s="30">
        <v>321631.5105504907</v>
      </c>
      <c r="K4879" s="30">
        <v>1318816.3484501238</v>
      </c>
      <c r="L4879" s="30">
        <v>2498703.9945530049</v>
      </c>
      <c r="M4879" s="30">
        <v>467060.14867403044</v>
      </c>
      <c r="N4879" s="30">
        <v>941075.45085213764</v>
      </c>
      <c r="O4879" s="31">
        <v>168215.4020322017</v>
      </c>
      <c r="P4879" s="32">
        <v>1857506.6550372215</v>
      </c>
      <c r="Q4879" s="32">
        <v>3929626.3579878351</v>
      </c>
      <c r="R4879" s="32">
        <v>467060.14867403044</v>
      </c>
      <c r="S4879" s="36">
        <v>4874</v>
      </c>
      <c r="T4879" s="33" t="s">
        <v>9789</v>
      </c>
      <c r="U4879" s="34">
        <v>43485</v>
      </c>
      <c r="V4879" s="27" t="s">
        <v>8874</v>
      </c>
      <c r="W4879" s="35">
        <v>176463.274903546</v>
      </c>
      <c r="X4879" s="35">
        <v>55211.526227100978</v>
      </c>
      <c r="Y4879" s="35">
        <v>87767.500421352073</v>
      </c>
      <c r="Z4879" s="35">
        <v>1666.0122499912884</v>
      </c>
      <c r="AA4879" s="35">
        <v>46868.239503751356</v>
      </c>
      <c r="AB4879" s="35">
        <v>27696.69643234491</v>
      </c>
      <c r="AC4879" s="35">
        <v>6486.8142179380529</v>
      </c>
      <c r="AD4879" s="35">
        <v>698.10158119584571</v>
      </c>
      <c r="AE4879" s="35">
        <v>2247.3359720556837</v>
      </c>
      <c r="AG4879" s="1">
        <v>0</v>
      </c>
      <c r="AH4879" s="1">
        <f t="shared" si="416"/>
        <v>698.10158119584571</v>
      </c>
      <c r="AI4879">
        <f t="shared" si="417"/>
        <v>1</v>
      </c>
      <c r="AJ4879" s="1" t="str">
        <f t="shared" si="418"/>
        <v>Winter</v>
      </c>
      <c r="AL4879" s="1">
        <f t="shared" si="415"/>
        <v>0</v>
      </c>
      <c r="AM4879" s="1">
        <f t="shared" si="419"/>
        <v>176463.274903546</v>
      </c>
    </row>
    <row r="4880" spans="1:39" x14ac:dyDescent="0.2">
      <c r="A4880" s="24" t="s">
        <v>9790</v>
      </c>
      <c r="B4880" s="36">
        <v>4875</v>
      </c>
      <c r="C4880" s="37">
        <v>43485</v>
      </c>
      <c r="D4880" s="26">
        <v>43466</v>
      </c>
      <c r="E4880" s="38">
        <v>2019</v>
      </c>
      <c r="F4880" s="38" t="s">
        <v>8874</v>
      </c>
      <c r="G4880" s="38">
        <v>20</v>
      </c>
      <c r="H4880" s="39">
        <v>3</v>
      </c>
      <c r="I4880" s="29">
        <v>70125.191443681513</v>
      </c>
      <c r="J4880" s="30">
        <v>320607.88904220017</v>
      </c>
      <c r="K4880" s="30">
        <v>1300613.5178582682</v>
      </c>
      <c r="L4880" s="30">
        <v>2501984.2058457271</v>
      </c>
      <c r="M4880" s="30">
        <v>462405.25857005914</v>
      </c>
      <c r="N4880" s="30">
        <v>937834.65617057879</v>
      </c>
      <c r="O4880" s="31">
        <v>166881.81496962163</v>
      </c>
      <c r="P4880" s="32">
        <v>1833143.9678720089</v>
      </c>
      <c r="Q4880" s="32">
        <v>3927308.5660281279</v>
      </c>
      <c r="R4880" s="32">
        <v>462405.25857005914</v>
      </c>
      <c r="S4880" s="36">
        <v>4875</v>
      </c>
      <c r="T4880" s="33" t="s">
        <v>9791</v>
      </c>
      <c r="U4880" s="34">
        <v>43485</v>
      </c>
      <c r="V4880" s="27" t="s">
        <v>8874</v>
      </c>
      <c r="W4880" s="35">
        <v>192124.52292708235</v>
      </c>
      <c r="X4880" s="35">
        <v>52829.831811644501</v>
      </c>
      <c r="Y4880" s="35">
        <v>88482.80088745174</v>
      </c>
      <c r="Z4880" s="35">
        <v>1679.590161327779</v>
      </c>
      <c r="AA4880" s="35">
        <v>47023.689717694149</v>
      </c>
      <c r="AB4880" s="35">
        <v>27874.119179763642</v>
      </c>
      <c r="AC4880" s="35">
        <v>6500.2166834389336</v>
      </c>
      <c r="AD4880" s="35">
        <v>698.10158119584571</v>
      </c>
      <c r="AE4880" s="35">
        <v>2247.3359720556837</v>
      </c>
      <c r="AG4880" s="1">
        <v>0</v>
      </c>
      <c r="AH4880" s="1">
        <f t="shared" si="416"/>
        <v>698.10158119584571</v>
      </c>
      <c r="AI4880">
        <f t="shared" si="417"/>
        <v>1</v>
      </c>
      <c r="AJ4880" s="1" t="str">
        <f t="shared" si="418"/>
        <v>Winter</v>
      </c>
      <c r="AL4880" s="1">
        <f t="shared" si="415"/>
        <v>0</v>
      </c>
      <c r="AM4880" s="1">
        <f t="shared" si="419"/>
        <v>192124.52292708235</v>
      </c>
    </row>
    <row r="4881" spans="1:39" x14ac:dyDescent="0.2">
      <c r="A4881" s="24" t="s">
        <v>9792</v>
      </c>
      <c r="B4881" s="36">
        <v>4876</v>
      </c>
      <c r="C4881" s="37">
        <v>43485</v>
      </c>
      <c r="D4881" s="26">
        <v>43466</v>
      </c>
      <c r="E4881" s="38">
        <v>2019</v>
      </c>
      <c r="F4881" s="38" t="s">
        <v>8874</v>
      </c>
      <c r="G4881" s="38">
        <v>20</v>
      </c>
      <c r="H4881" s="39">
        <v>4</v>
      </c>
      <c r="I4881" s="29">
        <v>71856.082328124394</v>
      </c>
      <c r="J4881" s="30">
        <v>322422.28224141872</v>
      </c>
      <c r="K4881" s="30">
        <v>1303897.7467208616</v>
      </c>
      <c r="L4881" s="30">
        <v>2508232.0357684214</v>
      </c>
      <c r="M4881" s="30">
        <v>464106.68243119679</v>
      </c>
      <c r="N4881" s="30">
        <v>937285.5740816968</v>
      </c>
      <c r="O4881" s="31">
        <v>168180.84934367315</v>
      </c>
      <c r="P4881" s="32">
        <v>1839860.5114801829</v>
      </c>
      <c r="Q4881" s="32">
        <v>3936120.7414352102</v>
      </c>
      <c r="R4881" s="32">
        <v>464106.68243119679</v>
      </c>
      <c r="S4881" s="36">
        <v>4876</v>
      </c>
      <c r="T4881" s="33" t="s">
        <v>9793</v>
      </c>
      <c r="U4881" s="34">
        <v>43485</v>
      </c>
      <c r="V4881" s="27" t="s">
        <v>8874</v>
      </c>
      <c r="W4881" s="35">
        <v>198176.48737182998</v>
      </c>
      <c r="X4881" s="35">
        <v>53779.877492107044</v>
      </c>
      <c r="Y4881" s="35">
        <v>87989.134819579893</v>
      </c>
      <c r="Z4881" s="35">
        <v>1670.2193382721935</v>
      </c>
      <c r="AA4881" s="35">
        <v>47179.139931636942</v>
      </c>
      <c r="AB4881" s="35">
        <v>28025.259368192179</v>
      </c>
      <c r="AC4881" s="35">
        <v>6434.9236809170625</v>
      </c>
      <c r="AD4881" s="35">
        <v>698.10158119584571</v>
      </c>
      <c r="AE4881" s="35">
        <v>2247.3359720556837</v>
      </c>
      <c r="AG4881" s="1">
        <v>0</v>
      </c>
      <c r="AH4881" s="1">
        <f t="shared" si="416"/>
        <v>698.10158119584571</v>
      </c>
      <c r="AI4881">
        <f t="shared" si="417"/>
        <v>1</v>
      </c>
      <c r="AJ4881" s="1" t="str">
        <f t="shared" si="418"/>
        <v>Winter</v>
      </c>
      <c r="AL4881" s="1">
        <f t="shared" si="415"/>
        <v>0</v>
      </c>
      <c r="AM4881" s="1">
        <f t="shared" si="419"/>
        <v>198176.48737182998</v>
      </c>
    </row>
    <row r="4882" spans="1:39" x14ac:dyDescent="0.2">
      <c r="A4882" s="24" t="s">
        <v>9794</v>
      </c>
      <c r="B4882" s="36">
        <v>4877</v>
      </c>
      <c r="C4882" s="37">
        <v>43485</v>
      </c>
      <c r="D4882" s="26">
        <v>43466</v>
      </c>
      <c r="E4882" s="38">
        <v>2019</v>
      </c>
      <c r="F4882" s="38" t="s">
        <v>8874</v>
      </c>
      <c r="G4882" s="38">
        <v>20</v>
      </c>
      <c r="H4882" s="39">
        <v>5</v>
      </c>
      <c r="I4882" s="29">
        <v>71650.824767303318</v>
      </c>
      <c r="J4882" s="30">
        <v>321387.01282660477</v>
      </c>
      <c r="K4882" s="30">
        <v>1341716.0589295954</v>
      </c>
      <c r="L4882" s="30">
        <v>2531954.674277443</v>
      </c>
      <c r="M4882" s="30">
        <v>474726.79329826927</v>
      </c>
      <c r="N4882" s="30">
        <v>935385.344175298</v>
      </c>
      <c r="O4882" s="31">
        <v>166051.74112243796</v>
      </c>
      <c r="P4882" s="32">
        <v>1888093.676995168</v>
      </c>
      <c r="Q4882" s="32">
        <v>3954778.7724017836</v>
      </c>
      <c r="R4882" s="32">
        <v>474726.79329826927</v>
      </c>
      <c r="S4882" s="36">
        <v>4877</v>
      </c>
      <c r="T4882" s="33" t="s">
        <v>9795</v>
      </c>
      <c r="U4882" s="34">
        <v>43485</v>
      </c>
      <c r="V4882" s="27" t="s">
        <v>8874</v>
      </c>
      <c r="W4882" s="35">
        <v>203762.71306375254</v>
      </c>
      <c r="X4882" s="35">
        <v>54026.955516303678</v>
      </c>
      <c r="Y4882" s="35">
        <v>87863.565203288832</v>
      </c>
      <c r="Z4882" s="35">
        <v>1667.8357621424952</v>
      </c>
      <c r="AA4882" s="35">
        <v>47528.90291300822</v>
      </c>
      <c r="AB4882" s="35">
        <v>28496.952524569624</v>
      </c>
      <c r="AC4882" s="35">
        <v>6555.3801561841301</v>
      </c>
      <c r="AD4882" s="35">
        <v>698.10158119584571</v>
      </c>
      <c r="AE4882" s="35">
        <v>2247.3359720556837</v>
      </c>
      <c r="AG4882" s="1">
        <v>0</v>
      </c>
      <c r="AH4882" s="1">
        <f t="shared" si="416"/>
        <v>698.10158119584571</v>
      </c>
      <c r="AI4882">
        <f t="shared" si="417"/>
        <v>1</v>
      </c>
      <c r="AJ4882" s="1" t="str">
        <f t="shared" si="418"/>
        <v>Winter</v>
      </c>
      <c r="AL4882" s="1">
        <f t="shared" si="415"/>
        <v>0</v>
      </c>
      <c r="AM4882" s="1">
        <f t="shared" si="419"/>
        <v>203762.71306375254</v>
      </c>
    </row>
    <row r="4883" spans="1:39" x14ac:dyDescent="0.2">
      <c r="A4883" s="24" t="s">
        <v>9796</v>
      </c>
      <c r="B4883" s="36">
        <v>4878</v>
      </c>
      <c r="C4883" s="37">
        <v>43485</v>
      </c>
      <c r="D4883" s="26">
        <v>43466</v>
      </c>
      <c r="E4883" s="38">
        <v>2019</v>
      </c>
      <c r="F4883" s="38" t="s">
        <v>8874</v>
      </c>
      <c r="G4883" s="38">
        <v>20</v>
      </c>
      <c r="H4883" s="39">
        <v>6</v>
      </c>
      <c r="I4883" s="29">
        <v>75985.990338515345</v>
      </c>
      <c r="J4883" s="30">
        <v>328990.87749152072</v>
      </c>
      <c r="K4883" s="30">
        <v>1424614.9756993768</v>
      </c>
      <c r="L4883" s="30">
        <v>2591126.7922571055</v>
      </c>
      <c r="M4883" s="30">
        <v>499195.31385891739</v>
      </c>
      <c r="N4883" s="30">
        <v>949498.45567880583</v>
      </c>
      <c r="O4883" s="31">
        <v>168721.83359276812</v>
      </c>
      <c r="P4883" s="32">
        <v>1999796.2798968095</v>
      </c>
      <c r="Q4883" s="32">
        <v>4038337.9590202002</v>
      </c>
      <c r="R4883" s="32">
        <v>499195.31385891739</v>
      </c>
      <c r="S4883" s="36">
        <v>4878</v>
      </c>
      <c r="T4883" s="33" t="s">
        <v>9797</v>
      </c>
      <c r="U4883" s="34">
        <v>43485</v>
      </c>
      <c r="V4883" s="27" t="s">
        <v>8874</v>
      </c>
      <c r="W4883" s="35">
        <v>207511.96841651673</v>
      </c>
      <c r="X4883" s="35">
        <v>57201.087991724191</v>
      </c>
      <c r="Y4883" s="35">
        <v>91397.662432226352</v>
      </c>
      <c r="Z4883" s="35">
        <v>1734.9203805696345</v>
      </c>
      <c r="AA4883" s="35">
        <v>47295.727592094037</v>
      </c>
      <c r="AB4883" s="35">
        <v>28415.635777316951</v>
      </c>
      <c r="AC4883" s="35">
        <v>6962.4463967283946</v>
      </c>
      <c r="AD4883" s="35">
        <v>698.10158119584571</v>
      </c>
      <c r="AE4883" s="35">
        <v>2247.3359720556837</v>
      </c>
      <c r="AG4883" s="1">
        <v>0</v>
      </c>
      <c r="AH4883" s="1">
        <f t="shared" si="416"/>
        <v>698.10158119584571</v>
      </c>
      <c r="AI4883">
        <f t="shared" si="417"/>
        <v>1</v>
      </c>
      <c r="AJ4883" s="1" t="str">
        <f t="shared" si="418"/>
        <v>Winter</v>
      </c>
      <c r="AL4883" s="1">
        <f t="shared" si="415"/>
        <v>207511.96841651673</v>
      </c>
      <c r="AM4883" s="1">
        <f t="shared" si="419"/>
        <v>0</v>
      </c>
    </row>
    <row r="4884" spans="1:39" x14ac:dyDescent="0.2">
      <c r="A4884" s="24" t="s">
        <v>9798</v>
      </c>
      <c r="B4884" s="36">
        <v>4879</v>
      </c>
      <c r="C4884" s="37">
        <v>43485</v>
      </c>
      <c r="D4884" s="26">
        <v>43466</v>
      </c>
      <c r="E4884" s="38">
        <v>2019</v>
      </c>
      <c r="F4884" s="38" t="s">
        <v>8874</v>
      </c>
      <c r="G4884" s="38">
        <v>20</v>
      </c>
      <c r="H4884" s="39">
        <v>7</v>
      </c>
      <c r="I4884" s="29">
        <v>83522.850985282581</v>
      </c>
      <c r="J4884" s="30">
        <v>348957.21148144809</v>
      </c>
      <c r="K4884" s="30">
        <v>1512374.0611839995</v>
      </c>
      <c r="L4884" s="30">
        <v>2678552.1813286846</v>
      </c>
      <c r="M4884" s="30">
        <v>522171.94590330234</v>
      </c>
      <c r="N4884" s="30">
        <v>946569.2183256686</v>
      </c>
      <c r="O4884" s="31">
        <v>167900.99419503834</v>
      </c>
      <c r="P4884" s="32">
        <v>2118068.8580725845</v>
      </c>
      <c r="Q4884" s="32">
        <v>4141979.6053308398</v>
      </c>
      <c r="R4884" s="32">
        <v>522171.94590330234</v>
      </c>
      <c r="S4884" s="36">
        <v>4879</v>
      </c>
      <c r="T4884" s="33" t="s">
        <v>9799</v>
      </c>
      <c r="U4884" s="34">
        <v>43485</v>
      </c>
      <c r="V4884" s="27" t="s">
        <v>8874</v>
      </c>
      <c r="W4884" s="35">
        <v>235468.64944361127</v>
      </c>
      <c r="X4884" s="35">
        <v>59668.963196776414</v>
      </c>
      <c r="Y4884" s="35">
        <v>93052.692788947039</v>
      </c>
      <c r="Z4884" s="35">
        <v>1766.3363470169745</v>
      </c>
      <c r="AA4884" s="35">
        <v>47062.552271179855</v>
      </c>
      <c r="AB4884" s="35">
        <v>28176.926979473919</v>
      </c>
      <c r="AC4884" s="35">
        <v>7381.1336316751558</v>
      </c>
      <c r="AD4884" s="35">
        <v>698.10158119584571</v>
      </c>
      <c r="AE4884" s="35">
        <v>2247.3359720556837</v>
      </c>
      <c r="AG4884" s="1">
        <v>0</v>
      </c>
      <c r="AH4884" s="1">
        <f t="shared" si="416"/>
        <v>698.10158119584571</v>
      </c>
      <c r="AI4884">
        <f t="shared" si="417"/>
        <v>1</v>
      </c>
      <c r="AJ4884" s="1" t="str">
        <f t="shared" si="418"/>
        <v>Winter</v>
      </c>
      <c r="AL4884" s="1">
        <f t="shared" si="415"/>
        <v>235468.64944361127</v>
      </c>
      <c r="AM4884" s="1">
        <f t="shared" si="419"/>
        <v>0</v>
      </c>
    </row>
    <row r="4885" spans="1:39" x14ac:dyDescent="0.2">
      <c r="A4885" s="24" t="s">
        <v>9800</v>
      </c>
      <c r="B4885" s="36">
        <v>4880</v>
      </c>
      <c r="C4885" s="37">
        <v>43485</v>
      </c>
      <c r="D4885" s="26">
        <v>43466</v>
      </c>
      <c r="E4885" s="38">
        <v>2019</v>
      </c>
      <c r="F4885" s="38" t="s">
        <v>8874</v>
      </c>
      <c r="G4885" s="38">
        <v>20</v>
      </c>
      <c r="H4885" s="39">
        <v>8</v>
      </c>
      <c r="I4885" s="29">
        <v>90437.125561250054</v>
      </c>
      <c r="J4885" s="30">
        <v>361422.20234745799</v>
      </c>
      <c r="K4885" s="30">
        <v>1636896.6563946677</v>
      </c>
      <c r="L4885" s="30">
        <v>2738031.2819445902</v>
      </c>
      <c r="M4885" s="30">
        <v>538874.56243011833</v>
      </c>
      <c r="N4885" s="30">
        <v>942696.2216126133</v>
      </c>
      <c r="O4885" s="31">
        <v>169856.98614091569</v>
      </c>
      <c r="P4885" s="32">
        <v>2266208.344386036</v>
      </c>
      <c r="Q4885" s="32">
        <v>4212006.6920455778</v>
      </c>
      <c r="R4885" s="32">
        <v>538874.56243011833</v>
      </c>
      <c r="S4885" s="36">
        <v>4880</v>
      </c>
      <c r="T4885" s="33" t="s">
        <v>9801</v>
      </c>
      <c r="U4885" s="34">
        <v>43485</v>
      </c>
      <c r="V4885" s="27" t="s">
        <v>8874</v>
      </c>
      <c r="W4885" s="35">
        <v>261933.64679067553</v>
      </c>
      <c r="X4885" s="35">
        <v>59076.491469355773</v>
      </c>
      <c r="Y4885" s="35">
        <v>93045.6688817619</v>
      </c>
      <c r="Z4885" s="35">
        <v>1766.2030184459538</v>
      </c>
      <c r="AA4885" s="35">
        <v>47334.590145579736</v>
      </c>
      <c r="AB4885" s="35">
        <v>28215.35006035056</v>
      </c>
      <c r="AC4885" s="35">
        <v>7416.5351989827313</v>
      </c>
      <c r="AD4885" s="35">
        <v>698.10158119584571</v>
      </c>
      <c r="AE4885" s="35">
        <v>1336.8215603514327</v>
      </c>
      <c r="AG4885" s="1">
        <v>0</v>
      </c>
      <c r="AH4885" s="1">
        <f t="shared" si="416"/>
        <v>698.10158119584571</v>
      </c>
      <c r="AI4885">
        <f t="shared" si="417"/>
        <v>1</v>
      </c>
      <c r="AJ4885" s="1" t="str">
        <f t="shared" si="418"/>
        <v>Winter</v>
      </c>
      <c r="AL4885" s="1">
        <f t="shared" si="415"/>
        <v>0</v>
      </c>
      <c r="AM4885" s="1">
        <f t="shared" si="419"/>
        <v>261933.64679067553</v>
      </c>
    </row>
    <row r="4886" spans="1:39" x14ac:dyDescent="0.2">
      <c r="A4886" s="24" t="s">
        <v>9802</v>
      </c>
      <c r="B4886" s="36">
        <v>4881</v>
      </c>
      <c r="C4886" s="37">
        <v>43485</v>
      </c>
      <c r="D4886" s="26">
        <v>43466</v>
      </c>
      <c r="E4886" s="38">
        <v>2019</v>
      </c>
      <c r="F4886" s="38" t="s">
        <v>8874</v>
      </c>
      <c r="G4886" s="38">
        <v>20</v>
      </c>
      <c r="H4886" s="39">
        <v>9</v>
      </c>
      <c r="I4886" s="29">
        <v>97521.294178724507</v>
      </c>
      <c r="J4886" s="30">
        <v>359368.15471924393</v>
      </c>
      <c r="K4886" s="30">
        <v>1759750.43316672</v>
      </c>
      <c r="L4886" s="30">
        <v>2754953.9676090255</v>
      </c>
      <c r="M4886" s="30">
        <v>564245.70661355148</v>
      </c>
      <c r="N4886" s="30">
        <v>949219.9631479145</v>
      </c>
      <c r="O4886" s="31">
        <v>170081.01597774157</v>
      </c>
      <c r="P4886" s="32">
        <v>2421517.4339589961</v>
      </c>
      <c r="Q4886" s="32">
        <v>4233623.1014539255</v>
      </c>
      <c r="R4886" s="32">
        <v>564245.70661355148</v>
      </c>
      <c r="S4886" s="36">
        <v>4881</v>
      </c>
      <c r="T4886" s="33" t="s">
        <v>9803</v>
      </c>
      <c r="U4886" s="34">
        <v>43485</v>
      </c>
      <c r="V4886" s="27" t="s">
        <v>8874</v>
      </c>
      <c r="W4886" s="35">
        <v>281487.3403086107</v>
      </c>
      <c r="X4886" s="35">
        <v>62517.398237582296</v>
      </c>
      <c r="Y4886" s="35">
        <v>91913.824595873157</v>
      </c>
      <c r="Z4886" s="35">
        <v>1744.7182269648176</v>
      </c>
      <c r="AA4886" s="35">
        <v>47606.628019979624</v>
      </c>
      <c r="AB4886" s="35">
        <v>28490.528716611054</v>
      </c>
      <c r="AC4886" s="35">
        <v>7146.1243958070709</v>
      </c>
      <c r="AD4886" s="35">
        <v>698.10158119584571</v>
      </c>
      <c r="AE4886" s="35">
        <v>11.267892812705581</v>
      </c>
      <c r="AG4886" s="1">
        <v>0</v>
      </c>
      <c r="AH4886" s="1">
        <f t="shared" si="416"/>
        <v>698.10158119584571</v>
      </c>
      <c r="AI4886">
        <f t="shared" si="417"/>
        <v>1</v>
      </c>
      <c r="AJ4886" s="1" t="str">
        <f t="shared" si="418"/>
        <v>Winter</v>
      </c>
      <c r="AL4886" s="1">
        <f t="shared" si="415"/>
        <v>0</v>
      </c>
      <c r="AM4886" s="1">
        <f t="shared" si="419"/>
        <v>281487.3403086107</v>
      </c>
    </row>
    <row r="4887" spans="1:39" x14ac:dyDescent="0.2">
      <c r="A4887" s="24" t="s">
        <v>9804</v>
      </c>
      <c r="B4887" s="36">
        <v>4882</v>
      </c>
      <c r="C4887" s="37">
        <v>43485</v>
      </c>
      <c r="D4887" s="26">
        <v>43466</v>
      </c>
      <c r="E4887" s="38">
        <v>2019</v>
      </c>
      <c r="F4887" s="38" t="s">
        <v>8874</v>
      </c>
      <c r="G4887" s="38">
        <v>20</v>
      </c>
      <c r="H4887" s="39">
        <v>10</v>
      </c>
      <c r="I4887" s="29">
        <v>105068.49460838248</v>
      </c>
      <c r="J4887" s="30">
        <v>356360.04277309449</v>
      </c>
      <c r="K4887" s="30">
        <v>1825255.834199005</v>
      </c>
      <c r="L4887" s="30">
        <v>2733515.5402585994</v>
      </c>
      <c r="M4887" s="30">
        <v>582208.30015733407</v>
      </c>
      <c r="N4887" s="30">
        <v>952161.57257678569</v>
      </c>
      <c r="O4887" s="31">
        <v>168861.44770412243</v>
      </c>
      <c r="P4887" s="32">
        <v>2512532.6289647217</v>
      </c>
      <c r="Q4887" s="32">
        <v>4210898.6033126023</v>
      </c>
      <c r="R4887" s="32">
        <v>582208.30015733407</v>
      </c>
      <c r="S4887" s="36">
        <v>4882</v>
      </c>
      <c r="T4887" s="33" t="s">
        <v>9805</v>
      </c>
      <c r="U4887" s="34">
        <v>43485</v>
      </c>
      <c r="V4887" s="27" t="s">
        <v>8874</v>
      </c>
      <c r="W4887" s="35">
        <v>299003.76545956149</v>
      </c>
      <c r="X4887" s="35">
        <v>62970.538635803423</v>
      </c>
      <c r="Y4887" s="35">
        <v>91190.926554344012</v>
      </c>
      <c r="Z4887" s="35">
        <v>1730.9960976242255</v>
      </c>
      <c r="AA4887" s="35">
        <v>47567.765466493918</v>
      </c>
      <c r="AB4887" s="35">
        <v>28287.331511779023</v>
      </c>
      <c r="AC4887" s="35">
        <v>7125.7617624321365</v>
      </c>
      <c r="AD4887" s="35">
        <v>698.10158119584571</v>
      </c>
      <c r="AE4887" s="35">
        <v>0</v>
      </c>
      <c r="AG4887" s="1">
        <v>0</v>
      </c>
      <c r="AH4887" s="1">
        <f t="shared" si="416"/>
        <v>698.10158119584571</v>
      </c>
      <c r="AI4887">
        <f t="shared" si="417"/>
        <v>1</v>
      </c>
      <c r="AJ4887" s="1" t="str">
        <f t="shared" si="418"/>
        <v>Winter</v>
      </c>
      <c r="AL4887" s="1">
        <f t="shared" si="415"/>
        <v>0</v>
      </c>
      <c r="AM4887" s="1">
        <f t="shared" si="419"/>
        <v>299003.76545956149</v>
      </c>
    </row>
    <row r="4888" spans="1:39" x14ac:dyDescent="0.2">
      <c r="A4888" s="24" t="s">
        <v>9806</v>
      </c>
      <c r="B4888" s="36">
        <v>4883</v>
      </c>
      <c r="C4888" s="37">
        <v>43485</v>
      </c>
      <c r="D4888" s="26">
        <v>43466</v>
      </c>
      <c r="E4888" s="38">
        <v>2019</v>
      </c>
      <c r="F4888" s="38" t="s">
        <v>8874</v>
      </c>
      <c r="G4888" s="38">
        <v>20</v>
      </c>
      <c r="H4888" s="39">
        <v>11</v>
      </c>
      <c r="I4888" s="29">
        <v>104596.61450130231</v>
      </c>
      <c r="J4888" s="30">
        <v>359284.76106047776</v>
      </c>
      <c r="K4888" s="30">
        <v>1847796.9327173014</v>
      </c>
      <c r="L4888" s="30">
        <v>2753554.247130272</v>
      </c>
      <c r="M4888" s="30">
        <v>585568.02254327619</v>
      </c>
      <c r="N4888" s="30">
        <v>950104.59391053452</v>
      </c>
      <c r="O4888" s="31">
        <v>168528.61581966773</v>
      </c>
      <c r="P4888" s="32">
        <v>2537961.5697618797</v>
      </c>
      <c r="Q4888" s="32">
        <v>4231472.2179209525</v>
      </c>
      <c r="R4888" s="32">
        <v>585568.02254327619</v>
      </c>
      <c r="S4888" s="36">
        <v>4883</v>
      </c>
      <c r="T4888" s="33" t="s">
        <v>9807</v>
      </c>
      <c r="U4888" s="34">
        <v>43485</v>
      </c>
      <c r="V4888" s="27" t="s">
        <v>8874</v>
      </c>
      <c r="W4888" s="35">
        <v>299455.41993616032</v>
      </c>
      <c r="X4888" s="35">
        <v>65075.651054058719</v>
      </c>
      <c r="Y4888" s="35">
        <v>91239.329364772755</v>
      </c>
      <c r="Z4888" s="35">
        <v>1731.9148850423603</v>
      </c>
      <c r="AA4888" s="35">
        <v>46868.239503751356</v>
      </c>
      <c r="AB4888" s="35">
        <v>28414.689113022388</v>
      </c>
      <c r="AC4888" s="35">
        <v>7114.3272006806264</v>
      </c>
      <c r="AD4888" s="35">
        <v>698.10158119584571</v>
      </c>
      <c r="AE4888" s="35">
        <v>0</v>
      </c>
      <c r="AG4888" s="1">
        <v>0</v>
      </c>
      <c r="AH4888" s="1">
        <f t="shared" si="416"/>
        <v>698.10158119584571</v>
      </c>
      <c r="AI4888">
        <f t="shared" si="417"/>
        <v>1</v>
      </c>
      <c r="AJ4888" s="1" t="str">
        <f t="shared" si="418"/>
        <v>Winter</v>
      </c>
      <c r="AL4888" s="1">
        <f t="shared" si="415"/>
        <v>0</v>
      </c>
      <c r="AM4888" s="1">
        <f t="shared" si="419"/>
        <v>299455.41993616032</v>
      </c>
    </row>
    <row r="4889" spans="1:39" x14ac:dyDescent="0.2">
      <c r="A4889" s="24" t="s">
        <v>9808</v>
      </c>
      <c r="B4889" s="36">
        <v>4884</v>
      </c>
      <c r="C4889" s="37">
        <v>43485</v>
      </c>
      <c r="D4889" s="26">
        <v>43466</v>
      </c>
      <c r="E4889" s="38">
        <v>2019</v>
      </c>
      <c r="F4889" s="38" t="s">
        <v>8874</v>
      </c>
      <c r="G4889" s="38">
        <v>20</v>
      </c>
      <c r="H4889" s="39">
        <v>12</v>
      </c>
      <c r="I4889" s="29">
        <v>103789.33603155435</v>
      </c>
      <c r="J4889" s="30">
        <v>353448.73832062818</v>
      </c>
      <c r="K4889" s="30">
        <v>1840112.0254282248</v>
      </c>
      <c r="L4889" s="30">
        <v>2709272.3220705232</v>
      </c>
      <c r="M4889" s="30">
        <v>587082.32846682123</v>
      </c>
      <c r="N4889" s="30">
        <v>943191.87037609878</v>
      </c>
      <c r="O4889" s="31">
        <v>166649.83642967709</v>
      </c>
      <c r="P4889" s="32">
        <v>2530983.6899266001</v>
      </c>
      <c r="Q4889" s="32">
        <v>4172562.7671969272</v>
      </c>
      <c r="R4889" s="32">
        <v>587082.32846682123</v>
      </c>
      <c r="S4889" s="36">
        <v>4884</v>
      </c>
      <c r="T4889" s="33" t="s">
        <v>9809</v>
      </c>
      <c r="U4889" s="34">
        <v>43485</v>
      </c>
      <c r="V4889" s="27" t="s">
        <v>8874</v>
      </c>
      <c r="W4889" s="35">
        <v>306276.43724828621</v>
      </c>
      <c r="X4889" s="35">
        <v>66094.155418407216</v>
      </c>
      <c r="Y4889" s="35">
        <v>90900.999511333837</v>
      </c>
      <c r="Z4889" s="35">
        <v>1725.4926709236834</v>
      </c>
      <c r="AA4889" s="35">
        <v>46673.926736322872</v>
      </c>
      <c r="AB4889" s="35">
        <v>28225.774024547394</v>
      </c>
      <c r="AC4889" s="35">
        <v>7026.3307934538525</v>
      </c>
      <c r="AD4889" s="35">
        <v>698.10158119584571</v>
      </c>
      <c r="AE4889" s="35">
        <v>0</v>
      </c>
      <c r="AG4889" s="1">
        <v>0</v>
      </c>
      <c r="AH4889" s="1">
        <f t="shared" si="416"/>
        <v>698.10158119584571</v>
      </c>
      <c r="AI4889">
        <f t="shared" si="417"/>
        <v>1</v>
      </c>
      <c r="AJ4889" s="1" t="str">
        <f t="shared" si="418"/>
        <v>Winter</v>
      </c>
      <c r="AL4889" s="1">
        <f t="shared" si="415"/>
        <v>0</v>
      </c>
      <c r="AM4889" s="1">
        <f t="shared" si="419"/>
        <v>306276.43724828621</v>
      </c>
    </row>
    <row r="4890" spans="1:39" x14ac:dyDescent="0.2">
      <c r="A4890" s="24" t="s">
        <v>9810</v>
      </c>
      <c r="B4890" s="36">
        <v>4885</v>
      </c>
      <c r="C4890" s="37">
        <v>43485</v>
      </c>
      <c r="D4890" s="26">
        <v>43466</v>
      </c>
      <c r="E4890" s="38">
        <v>2019</v>
      </c>
      <c r="F4890" s="38" t="s">
        <v>8874</v>
      </c>
      <c r="G4890" s="38">
        <v>20</v>
      </c>
      <c r="H4890" s="39">
        <v>13</v>
      </c>
      <c r="I4890" s="29">
        <v>102367.07617304465</v>
      </c>
      <c r="J4890" s="30">
        <v>343621.49653764232</v>
      </c>
      <c r="K4890" s="30">
        <v>1803374.2629114147</v>
      </c>
      <c r="L4890" s="30">
        <v>2741906.5333584347</v>
      </c>
      <c r="M4890" s="30">
        <v>580896.86774501845</v>
      </c>
      <c r="N4890" s="30">
        <v>949982.07147738652</v>
      </c>
      <c r="O4890" s="31">
        <v>167102.33541664429</v>
      </c>
      <c r="P4890" s="32">
        <v>2486638.206829478</v>
      </c>
      <c r="Q4890" s="32">
        <v>4202612.4367901077</v>
      </c>
      <c r="R4890" s="32">
        <v>580896.86774501845</v>
      </c>
      <c r="S4890" s="36">
        <v>4885</v>
      </c>
      <c r="T4890" s="33" t="s">
        <v>9811</v>
      </c>
      <c r="U4890" s="34">
        <v>43485</v>
      </c>
      <c r="V4890" s="27" t="s">
        <v>8874</v>
      </c>
      <c r="W4890" s="35">
        <v>295343.13827618526</v>
      </c>
      <c r="X4890" s="35">
        <v>64033.788062954511</v>
      </c>
      <c r="Y4890" s="35">
        <v>90633.186188827429</v>
      </c>
      <c r="Z4890" s="35">
        <v>1720.4090092737044</v>
      </c>
      <c r="AA4890" s="35">
        <v>46751.651843294268</v>
      </c>
      <c r="AB4890" s="35">
        <v>29081.527968719227</v>
      </c>
      <c r="AC4890" s="35">
        <v>7093.4466970584672</v>
      </c>
      <c r="AD4890" s="35">
        <v>698.10158119584571</v>
      </c>
      <c r="AE4890" s="35">
        <v>0</v>
      </c>
      <c r="AG4890" s="1">
        <v>0</v>
      </c>
      <c r="AH4890" s="1">
        <f t="shared" si="416"/>
        <v>698.10158119584571</v>
      </c>
      <c r="AI4890">
        <f t="shared" si="417"/>
        <v>1</v>
      </c>
      <c r="AJ4890" s="1" t="str">
        <f t="shared" si="418"/>
        <v>Winter</v>
      </c>
      <c r="AL4890" s="1">
        <f t="shared" si="415"/>
        <v>0</v>
      </c>
      <c r="AM4890" s="1">
        <f t="shared" si="419"/>
        <v>295343.13827618526</v>
      </c>
    </row>
    <row r="4891" spans="1:39" x14ac:dyDescent="0.2">
      <c r="A4891" s="24" t="s">
        <v>9812</v>
      </c>
      <c r="B4891" s="36">
        <v>4886</v>
      </c>
      <c r="C4891" s="37">
        <v>43485</v>
      </c>
      <c r="D4891" s="26">
        <v>43466</v>
      </c>
      <c r="E4891" s="38">
        <v>2019</v>
      </c>
      <c r="F4891" s="38" t="s">
        <v>8874</v>
      </c>
      <c r="G4891" s="38">
        <v>20</v>
      </c>
      <c r="H4891" s="39">
        <v>14</v>
      </c>
      <c r="I4891" s="29">
        <v>101577.9307228156</v>
      </c>
      <c r="J4891" s="30">
        <v>308142.15166526986</v>
      </c>
      <c r="K4891" s="30">
        <v>1768355.9973225598</v>
      </c>
      <c r="L4891" s="30">
        <v>2802542.1881024349</v>
      </c>
      <c r="M4891" s="30">
        <v>559948.75750546041</v>
      </c>
      <c r="N4891" s="30">
        <v>985002.40182421461</v>
      </c>
      <c r="O4891" s="31">
        <v>168345.31922410254</v>
      </c>
      <c r="P4891" s="32">
        <v>2429882.6855508359</v>
      </c>
      <c r="Q4891" s="32">
        <v>4264032.0608160216</v>
      </c>
      <c r="R4891" s="32">
        <v>559948.75750546041</v>
      </c>
      <c r="S4891" s="36">
        <v>4886</v>
      </c>
      <c r="T4891" s="33" t="s">
        <v>9813</v>
      </c>
      <c r="U4891" s="34">
        <v>43485</v>
      </c>
      <c r="V4891" s="27" t="s">
        <v>8874</v>
      </c>
      <c r="W4891" s="35">
        <v>253094.22189606412</v>
      </c>
      <c r="X4891" s="35">
        <v>62010.971218598497</v>
      </c>
      <c r="Y4891" s="35">
        <v>90908.844524645392</v>
      </c>
      <c r="Z4891" s="35">
        <v>1725.641585820606</v>
      </c>
      <c r="AA4891" s="35">
        <v>46868.239503751356</v>
      </c>
      <c r="AB4891" s="35">
        <v>28704.353697980147</v>
      </c>
      <c r="AC4891" s="35">
        <v>7036.2738905795422</v>
      </c>
      <c r="AD4891" s="35">
        <v>698.10158119584571</v>
      </c>
      <c r="AE4891" s="35">
        <v>0</v>
      </c>
      <c r="AG4891" s="1">
        <v>0</v>
      </c>
      <c r="AH4891" s="1">
        <f t="shared" si="416"/>
        <v>698.10158119584571</v>
      </c>
      <c r="AI4891">
        <f t="shared" si="417"/>
        <v>1</v>
      </c>
      <c r="AJ4891" s="1" t="str">
        <f t="shared" si="418"/>
        <v>Winter</v>
      </c>
      <c r="AL4891" s="1">
        <f t="shared" si="415"/>
        <v>0</v>
      </c>
      <c r="AM4891" s="1">
        <f t="shared" si="419"/>
        <v>253094.22189606412</v>
      </c>
    </row>
    <row r="4892" spans="1:39" x14ac:dyDescent="0.2">
      <c r="A4892" s="24" t="s">
        <v>9814</v>
      </c>
      <c r="B4892" s="36">
        <v>4887</v>
      </c>
      <c r="C4892" s="37">
        <v>43485</v>
      </c>
      <c r="D4892" s="26">
        <v>43466</v>
      </c>
      <c r="E4892" s="38">
        <v>2019</v>
      </c>
      <c r="F4892" s="38" t="s">
        <v>8874</v>
      </c>
      <c r="G4892" s="38">
        <v>20</v>
      </c>
      <c r="H4892" s="39">
        <v>15</v>
      </c>
      <c r="I4892" s="29">
        <v>100694.81623248252</v>
      </c>
      <c r="J4892" s="30">
        <v>332136.29435236566</v>
      </c>
      <c r="K4892" s="30">
        <v>1768532.0077775039</v>
      </c>
      <c r="L4892" s="30">
        <v>2839217.3749588719</v>
      </c>
      <c r="M4892" s="30">
        <v>555257.58400274673</v>
      </c>
      <c r="N4892" s="30">
        <v>986253.1111797936</v>
      </c>
      <c r="O4892" s="31">
        <v>167758.99597109971</v>
      </c>
      <c r="P4892" s="32">
        <v>2424484.4080127329</v>
      </c>
      <c r="Q4892" s="32">
        <v>4325365.7764621302</v>
      </c>
      <c r="R4892" s="32">
        <v>555257.58400274673</v>
      </c>
      <c r="S4892" s="36">
        <v>4887</v>
      </c>
      <c r="T4892" s="33" t="s">
        <v>9815</v>
      </c>
      <c r="U4892" s="34">
        <v>43485</v>
      </c>
      <c r="V4892" s="27" t="s">
        <v>8874</v>
      </c>
      <c r="W4892" s="35">
        <v>289438.84851873631</v>
      </c>
      <c r="X4892" s="35">
        <v>58444.112462941375</v>
      </c>
      <c r="Y4892" s="35">
        <v>90508.614119042715</v>
      </c>
      <c r="Z4892" s="35">
        <v>1718.0443686804124</v>
      </c>
      <c r="AA4892" s="35">
        <v>46868.239503751356</v>
      </c>
      <c r="AB4892" s="35">
        <v>28531.725141357467</v>
      </c>
      <c r="AC4892" s="35">
        <v>7022.3535548314376</v>
      </c>
      <c r="AD4892" s="35">
        <v>698.10158119584571</v>
      </c>
      <c r="AE4892" s="35">
        <v>0</v>
      </c>
      <c r="AG4892" s="1">
        <v>0</v>
      </c>
      <c r="AH4892" s="1">
        <f t="shared" si="416"/>
        <v>698.10158119584571</v>
      </c>
      <c r="AI4892">
        <f t="shared" si="417"/>
        <v>1</v>
      </c>
      <c r="AJ4892" s="1" t="str">
        <f t="shared" si="418"/>
        <v>Winter</v>
      </c>
      <c r="AL4892" s="1">
        <f t="shared" si="415"/>
        <v>0</v>
      </c>
      <c r="AM4892" s="1">
        <f t="shared" si="419"/>
        <v>289438.84851873631</v>
      </c>
    </row>
    <row r="4893" spans="1:39" x14ac:dyDescent="0.2">
      <c r="A4893" s="24" t="s">
        <v>9816</v>
      </c>
      <c r="B4893" s="36">
        <v>4888</v>
      </c>
      <c r="C4893" s="37">
        <v>43485</v>
      </c>
      <c r="D4893" s="26">
        <v>43466</v>
      </c>
      <c r="E4893" s="38">
        <v>2019</v>
      </c>
      <c r="F4893" s="38" t="s">
        <v>8874</v>
      </c>
      <c r="G4893" s="38">
        <v>20</v>
      </c>
      <c r="H4893" s="39">
        <v>16</v>
      </c>
      <c r="I4893" s="29">
        <v>102049.70172246439</v>
      </c>
      <c r="J4893" s="30">
        <v>350611.30871627294</v>
      </c>
      <c r="K4893" s="30">
        <v>1798530.1795123324</v>
      </c>
      <c r="L4893" s="30">
        <v>2913696.396641443</v>
      </c>
      <c r="M4893" s="30">
        <v>568061.31132581376</v>
      </c>
      <c r="N4893" s="30">
        <v>998907.44645870093</v>
      </c>
      <c r="O4893" s="31">
        <v>169734.94987635774</v>
      </c>
      <c r="P4893" s="32">
        <v>2468641.1925606104</v>
      </c>
      <c r="Q4893" s="32">
        <v>4432950.1016927743</v>
      </c>
      <c r="R4893" s="32">
        <v>568061.31132581376</v>
      </c>
      <c r="S4893" s="36">
        <v>4888</v>
      </c>
      <c r="T4893" s="33" t="s">
        <v>9817</v>
      </c>
      <c r="U4893" s="34">
        <v>43485</v>
      </c>
      <c r="V4893" s="27" t="s">
        <v>8874</v>
      </c>
      <c r="W4893" s="35">
        <v>251444.29448231321</v>
      </c>
      <c r="X4893" s="35">
        <v>60771.451330270967</v>
      </c>
      <c r="Y4893" s="35">
        <v>89637.250082794533</v>
      </c>
      <c r="Z4893" s="35">
        <v>1701.5040416616182</v>
      </c>
      <c r="AA4893" s="35">
        <v>46945.96461072276</v>
      </c>
      <c r="AB4893" s="35">
        <v>28687.015205050411</v>
      </c>
      <c r="AC4893" s="35">
        <v>7225.7313143711981</v>
      </c>
      <c r="AD4893" s="35">
        <v>698.10158119584571</v>
      </c>
      <c r="AE4893" s="35">
        <v>0</v>
      </c>
      <c r="AG4893" s="1">
        <v>0</v>
      </c>
      <c r="AH4893" s="1">
        <f t="shared" si="416"/>
        <v>698.10158119584571</v>
      </c>
      <c r="AI4893">
        <f t="shared" si="417"/>
        <v>1</v>
      </c>
      <c r="AJ4893" s="1" t="str">
        <f t="shared" si="418"/>
        <v>Winter</v>
      </c>
      <c r="AL4893" s="1">
        <f t="shared" si="415"/>
        <v>251444.29448231321</v>
      </c>
      <c r="AM4893" s="1">
        <f t="shared" si="419"/>
        <v>0</v>
      </c>
    </row>
    <row r="4894" spans="1:39" x14ac:dyDescent="0.2">
      <c r="A4894" s="24" t="s">
        <v>9818</v>
      </c>
      <c r="B4894" s="36">
        <v>4889</v>
      </c>
      <c r="C4894" s="37">
        <v>43485</v>
      </c>
      <c r="D4894" s="26">
        <v>43466</v>
      </c>
      <c r="E4894" s="38">
        <v>2019</v>
      </c>
      <c r="F4894" s="38" t="s">
        <v>8874</v>
      </c>
      <c r="G4894" s="38">
        <v>20</v>
      </c>
      <c r="H4894" s="39">
        <v>17</v>
      </c>
      <c r="I4894" s="29">
        <v>105286.09613908631</v>
      </c>
      <c r="J4894" s="30">
        <v>370685.77104330092</v>
      </c>
      <c r="K4894" s="30">
        <v>1836077.3679629627</v>
      </c>
      <c r="L4894" s="30">
        <v>3009909.6181869213</v>
      </c>
      <c r="M4894" s="30">
        <v>583184.524917581</v>
      </c>
      <c r="N4894" s="30">
        <v>1025406.7888384395</v>
      </c>
      <c r="O4894" s="31">
        <v>174375.42368779093</v>
      </c>
      <c r="P4894" s="32">
        <v>2524547.98901963</v>
      </c>
      <c r="Q4894" s="32">
        <v>4580377.6017564526</v>
      </c>
      <c r="R4894" s="32">
        <v>583184.524917581</v>
      </c>
      <c r="S4894" s="36">
        <v>4889</v>
      </c>
      <c r="T4894" s="33" t="s">
        <v>9819</v>
      </c>
      <c r="U4894" s="34">
        <v>43485</v>
      </c>
      <c r="V4894" s="27" t="s">
        <v>8874</v>
      </c>
      <c r="W4894" s="35">
        <v>276035.56923708128</v>
      </c>
      <c r="X4894" s="35">
        <v>61266.682222600575</v>
      </c>
      <c r="Y4894" s="35">
        <v>91506.611048713428</v>
      </c>
      <c r="Z4894" s="35">
        <v>1736.9884550711945</v>
      </c>
      <c r="AA4894" s="35">
        <v>47218.002485122641</v>
      </c>
      <c r="AB4894" s="35">
        <v>28296.890916672983</v>
      </c>
      <c r="AC4894" s="35">
        <v>7516.0490267904188</v>
      </c>
      <c r="AD4894" s="35">
        <v>698.10158119584571</v>
      </c>
      <c r="AE4894" s="35">
        <v>550.81580416763256</v>
      </c>
      <c r="AG4894" s="1">
        <v>0</v>
      </c>
      <c r="AH4894" s="1">
        <f t="shared" si="416"/>
        <v>698.10158119584571</v>
      </c>
      <c r="AI4894">
        <f t="shared" si="417"/>
        <v>1</v>
      </c>
      <c r="AJ4894" s="1" t="str">
        <f t="shared" si="418"/>
        <v>Winter</v>
      </c>
      <c r="AL4894" s="1">
        <f t="shared" si="415"/>
        <v>276035.56923708128</v>
      </c>
      <c r="AM4894" s="1">
        <f t="shared" si="419"/>
        <v>0</v>
      </c>
    </row>
    <row r="4895" spans="1:39" x14ac:dyDescent="0.2">
      <c r="A4895" s="24" t="s">
        <v>9820</v>
      </c>
      <c r="B4895" s="36">
        <v>4890</v>
      </c>
      <c r="C4895" s="37">
        <v>43485</v>
      </c>
      <c r="D4895" s="26">
        <v>43466</v>
      </c>
      <c r="E4895" s="38">
        <v>2019</v>
      </c>
      <c r="F4895" s="38" t="s">
        <v>8874</v>
      </c>
      <c r="G4895" s="38">
        <v>20</v>
      </c>
      <c r="H4895" s="39">
        <v>18</v>
      </c>
      <c r="I4895" s="29">
        <v>113356.87135309642</v>
      </c>
      <c r="J4895" s="30">
        <v>375587.97021152225</v>
      </c>
      <c r="K4895" s="30">
        <v>1943867.293482986</v>
      </c>
      <c r="L4895" s="30">
        <v>3100845.4451026917</v>
      </c>
      <c r="M4895" s="30">
        <v>601277.76827815466</v>
      </c>
      <c r="N4895" s="30">
        <v>1030892.7527850606</v>
      </c>
      <c r="O4895" s="31">
        <v>175194.5298197247</v>
      </c>
      <c r="P4895" s="32">
        <v>2658501.9331142372</v>
      </c>
      <c r="Q4895" s="32">
        <v>4682520.6979189999</v>
      </c>
      <c r="R4895" s="32">
        <v>601277.76827815466</v>
      </c>
      <c r="S4895" s="36">
        <v>4890</v>
      </c>
      <c r="T4895" s="33" t="s">
        <v>9821</v>
      </c>
      <c r="U4895" s="34">
        <v>43485</v>
      </c>
      <c r="V4895" s="27" t="s">
        <v>8874</v>
      </c>
      <c r="W4895" s="35">
        <v>282494.00402516098</v>
      </c>
      <c r="X4895" s="35">
        <v>65866.071562927595</v>
      </c>
      <c r="Y4895" s="35">
        <v>95056.555362546569</v>
      </c>
      <c r="Z4895" s="35">
        <v>1804.3738845894097</v>
      </c>
      <c r="AA4895" s="35">
        <v>47373.452699065427</v>
      </c>
      <c r="AB4895" s="35">
        <v>28443.169289838366</v>
      </c>
      <c r="AC4895" s="35">
        <v>7766.8636444658896</v>
      </c>
      <c r="AD4895" s="35">
        <v>698.10158119584571</v>
      </c>
      <c r="AE4895" s="35">
        <v>2146.2994923284591</v>
      </c>
      <c r="AG4895" s="1">
        <v>0</v>
      </c>
      <c r="AH4895" s="1">
        <f t="shared" si="416"/>
        <v>698.10158119584571</v>
      </c>
      <c r="AI4895">
        <f t="shared" si="417"/>
        <v>1</v>
      </c>
      <c r="AJ4895" s="1" t="str">
        <f t="shared" si="418"/>
        <v>Winter</v>
      </c>
      <c r="AL4895" s="1">
        <f t="shared" si="415"/>
        <v>282494.00402516098</v>
      </c>
      <c r="AM4895" s="1">
        <f t="shared" si="419"/>
        <v>0</v>
      </c>
    </row>
    <row r="4896" spans="1:39" x14ac:dyDescent="0.2">
      <c r="A4896" s="24" t="s">
        <v>9822</v>
      </c>
      <c r="B4896" s="36">
        <v>4891</v>
      </c>
      <c r="C4896" s="37">
        <v>43485</v>
      </c>
      <c r="D4896" s="26">
        <v>43466</v>
      </c>
      <c r="E4896" s="38">
        <v>2019</v>
      </c>
      <c r="F4896" s="38" t="s">
        <v>8874</v>
      </c>
      <c r="G4896" s="38">
        <v>20</v>
      </c>
      <c r="H4896" s="39">
        <v>19</v>
      </c>
      <c r="I4896" s="29">
        <v>111373.31096206626</v>
      </c>
      <c r="J4896" s="30">
        <v>369801.43381863285</v>
      </c>
      <c r="K4896" s="30">
        <v>1919526.2694383126</v>
      </c>
      <c r="L4896" s="30">
        <v>3049057.7265714309</v>
      </c>
      <c r="M4896" s="30">
        <v>587945.80212024704</v>
      </c>
      <c r="N4896" s="30">
        <v>1019450.4095540761</v>
      </c>
      <c r="O4896" s="31">
        <v>175942.8341868011</v>
      </c>
      <c r="P4896" s="32">
        <v>2618845.3825206258</v>
      </c>
      <c r="Q4896" s="32">
        <v>4614252.4041309413</v>
      </c>
      <c r="R4896" s="32">
        <v>587945.80212024704</v>
      </c>
      <c r="S4896" s="36">
        <v>4891</v>
      </c>
      <c r="T4896" s="33" t="s">
        <v>9823</v>
      </c>
      <c r="U4896" s="34">
        <v>43485</v>
      </c>
      <c r="V4896" s="27" t="s">
        <v>8874</v>
      </c>
      <c r="W4896" s="35">
        <v>310635.9645235085</v>
      </c>
      <c r="X4896" s="35">
        <v>67029.948076616813</v>
      </c>
      <c r="Y4896" s="35">
        <v>94485.377087017841</v>
      </c>
      <c r="Z4896" s="35">
        <v>1793.5317163677855</v>
      </c>
      <c r="AA4896" s="35">
        <v>47256.865038608339</v>
      </c>
      <c r="AB4896" s="35">
        <v>28442.480541630779</v>
      </c>
      <c r="AC4896" s="35">
        <v>7626.0652496767534</v>
      </c>
      <c r="AD4896" s="35">
        <v>698.10158119584571</v>
      </c>
      <c r="AE4896" s="35">
        <v>2247.3359720556837</v>
      </c>
      <c r="AG4896" s="1">
        <v>0</v>
      </c>
      <c r="AH4896" s="1">
        <f t="shared" si="416"/>
        <v>698.10158119584571</v>
      </c>
      <c r="AI4896">
        <f t="shared" si="417"/>
        <v>1</v>
      </c>
      <c r="AJ4896" s="1" t="str">
        <f t="shared" si="418"/>
        <v>Winter</v>
      </c>
      <c r="AL4896" s="1">
        <f t="shared" si="415"/>
        <v>310635.9645235085</v>
      </c>
      <c r="AM4896" s="1">
        <f t="shared" si="419"/>
        <v>0</v>
      </c>
    </row>
    <row r="4897" spans="1:39" x14ac:dyDescent="0.2">
      <c r="A4897" s="24" t="s">
        <v>9824</v>
      </c>
      <c r="B4897" s="36">
        <v>4892</v>
      </c>
      <c r="C4897" s="37">
        <v>43485</v>
      </c>
      <c r="D4897" s="26">
        <v>43466</v>
      </c>
      <c r="E4897" s="38">
        <v>2019</v>
      </c>
      <c r="F4897" s="38" t="s">
        <v>8874</v>
      </c>
      <c r="G4897" s="38">
        <v>20</v>
      </c>
      <c r="H4897" s="39">
        <v>20</v>
      </c>
      <c r="I4897" s="29">
        <v>110098.40333788034</v>
      </c>
      <c r="J4897" s="30">
        <v>348118.68220569135</v>
      </c>
      <c r="K4897" s="30">
        <v>1888209.9197600002</v>
      </c>
      <c r="L4897" s="30">
        <v>3013643.8315485623</v>
      </c>
      <c r="M4897" s="30">
        <v>587687.30466257478</v>
      </c>
      <c r="N4897" s="30">
        <v>1020177.1340055089</v>
      </c>
      <c r="O4897" s="31">
        <v>175665.14985639724</v>
      </c>
      <c r="P4897" s="32">
        <v>2585995.627760455</v>
      </c>
      <c r="Q4897" s="32">
        <v>4557604.7976161595</v>
      </c>
      <c r="R4897" s="32">
        <v>587687.30466257478</v>
      </c>
      <c r="S4897" s="36">
        <v>4892</v>
      </c>
      <c r="T4897" s="33" t="s">
        <v>9825</v>
      </c>
      <c r="U4897" s="34">
        <v>43485</v>
      </c>
      <c r="V4897" s="27" t="s">
        <v>8874</v>
      </c>
      <c r="W4897" s="35">
        <v>305344.3524604105</v>
      </c>
      <c r="X4897" s="35">
        <v>62554.716030175354</v>
      </c>
      <c r="Y4897" s="35">
        <v>93990.225443815594</v>
      </c>
      <c r="Z4897" s="35">
        <v>1784.132693959514</v>
      </c>
      <c r="AA4897" s="35">
        <v>47567.765466493918</v>
      </c>
      <c r="AB4897" s="35">
        <v>28190.822696386287</v>
      </c>
      <c r="AC4897" s="35">
        <v>7508.6745636300384</v>
      </c>
      <c r="AD4897" s="35">
        <v>698.10158119584571</v>
      </c>
      <c r="AE4897" s="35">
        <v>2247.3359720556837</v>
      </c>
      <c r="AG4897" s="1">
        <v>0</v>
      </c>
      <c r="AH4897" s="1">
        <f t="shared" si="416"/>
        <v>698.10158119584571</v>
      </c>
      <c r="AI4897">
        <f t="shared" si="417"/>
        <v>1</v>
      </c>
      <c r="AJ4897" s="1" t="str">
        <f t="shared" si="418"/>
        <v>Winter</v>
      </c>
      <c r="AL4897" s="1">
        <f t="shared" si="415"/>
        <v>305344.3524604105</v>
      </c>
      <c r="AM4897" s="1">
        <f t="shared" si="419"/>
        <v>0</v>
      </c>
    </row>
    <row r="4898" spans="1:39" x14ac:dyDescent="0.2">
      <c r="A4898" s="24" t="s">
        <v>9826</v>
      </c>
      <c r="B4898" s="36">
        <v>4893</v>
      </c>
      <c r="C4898" s="37">
        <v>43485</v>
      </c>
      <c r="D4898" s="26">
        <v>43466</v>
      </c>
      <c r="E4898" s="38">
        <v>2019</v>
      </c>
      <c r="F4898" s="38" t="s">
        <v>8874</v>
      </c>
      <c r="G4898" s="38">
        <v>20</v>
      </c>
      <c r="H4898" s="39">
        <v>21</v>
      </c>
      <c r="I4898" s="29">
        <v>105254.82785598325</v>
      </c>
      <c r="J4898" s="30">
        <v>364156.54123605893</v>
      </c>
      <c r="K4898" s="30">
        <v>1821516.5844816365</v>
      </c>
      <c r="L4898" s="30">
        <v>2946931.7078720299</v>
      </c>
      <c r="M4898" s="30">
        <v>581479.27258989471</v>
      </c>
      <c r="N4898" s="30">
        <v>1014542.2118979661</v>
      </c>
      <c r="O4898" s="31">
        <v>173242.60940390872</v>
      </c>
      <c r="P4898" s="32">
        <v>2508250.6849275148</v>
      </c>
      <c r="Q4898" s="32">
        <v>4498873.0704099638</v>
      </c>
      <c r="R4898" s="32">
        <v>581479.27258989471</v>
      </c>
      <c r="S4898" s="36">
        <v>4893</v>
      </c>
      <c r="T4898" s="33" t="s">
        <v>9827</v>
      </c>
      <c r="U4898" s="34">
        <v>43485</v>
      </c>
      <c r="V4898" s="27" t="s">
        <v>8874</v>
      </c>
      <c r="W4898" s="35">
        <v>333283.13034036162</v>
      </c>
      <c r="X4898" s="35">
        <v>60718.57492517573</v>
      </c>
      <c r="Y4898" s="35">
        <v>92686.667800095645</v>
      </c>
      <c r="Z4898" s="35">
        <v>1759.388420822178</v>
      </c>
      <c r="AA4898" s="35">
        <v>47762.078233922402</v>
      </c>
      <c r="AB4898" s="35">
        <v>28102.635853076634</v>
      </c>
      <c r="AC4898" s="35">
        <v>7305.4625217490848</v>
      </c>
      <c r="AD4898" s="35">
        <v>698.10158119584571</v>
      </c>
      <c r="AE4898" s="35">
        <v>2247.3359720556837</v>
      </c>
      <c r="AG4898" s="1">
        <v>0</v>
      </c>
      <c r="AH4898" s="1">
        <f t="shared" si="416"/>
        <v>698.10158119584571</v>
      </c>
      <c r="AI4898">
        <f t="shared" si="417"/>
        <v>1</v>
      </c>
      <c r="AJ4898" s="1" t="str">
        <f t="shared" si="418"/>
        <v>Winter</v>
      </c>
      <c r="AL4898" s="1">
        <f t="shared" si="415"/>
        <v>333283.13034036162</v>
      </c>
      <c r="AM4898" s="1">
        <f t="shared" si="419"/>
        <v>0</v>
      </c>
    </row>
    <row r="4899" spans="1:39" x14ac:dyDescent="0.2">
      <c r="A4899" s="24" t="s">
        <v>9828</v>
      </c>
      <c r="B4899" s="36">
        <v>4894</v>
      </c>
      <c r="C4899" s="37">
        <v>43485</v>
      </c>
      <c r="D4899" s="26">
        <v>43466</v>
      </c>
      <c r="E4899" s="38">
        <v>2019</v>
      </c>
      <c r="F4899" s="38" t="s">
        <v>8874</v>
      </c>
      <c r="G4899" s="38">
        <v>20</v>
      </c>
      <c r="H4899" s="39">
        <v>22</v>
      </c>
      <c r="I4899" s="29">
        <v>99314.224819807321</v>
      </c>
      <c r="J4899" s="30">
        <v>348185.29158052005</v>
      </c>
      <c r="K4899" s="30">
        <v>1729769.296981948</v>
      </c>
      <c r="L4899" s="30">
        <v>2822263.9274836094</v>
      </c>
      <c r="M4899" s="30">
        <v>559725.58758760255</v>
      </c>
      <c r="N4899" s="30">
        <v>995406.29521161981</v>
      </c>
      <c r="O4899" s="31">
        <v>173091.23719215431</v>
      </c>
      <c r="P4899" s="32">
        <v>2388809.1093893577</v>
      </c>
      <c r="Q4899" s="32">
        <v>4338946.7514679031</v>
      </c>
      <c r="R4899" s="32">
        <v>559725.58758760255</v>
      </c>
      <c r="S4899" s="36">
        <v>4894</v>
      </c>
      <c r="T4899" s="33" t="s">
        <v>9829</v>
      </c>
      <c r="U4899" s="34">
        <v>43485</v>
      </c>
      <c r="V4899" s="27" t="s">
        <v>8874</v>
      </c>
      <c r="W4899" s="35">
        <v>288888.03186184063</v>
      </c>
      <c r="X4899" s="35">
        <v>59965.353877457375</v>
      </c>
      <c r="Y4899" s="35">
        <v>91339.146796581597</v>
      </c>
      <c r="Z4899" s="35">
        <v>1733.8096304020646</v>
      </c>
      <c r="AA4899" s="35">
        <v>47878.665894379497</v>
      </c>
      <c r="AB4899" s="35">
        <v>28332.708734178072</v>
      </c>
      <c r="AC4899" s="35">
        <v>7034.4509894967978</v>
      </c>
      <c r="AD4899" s="35">
        <v>698.10158119584571</v>
      </c>
      <c r="AE4899" s="35">
        <v>2247.3359720556837</v>
      </c>
      <c r="AG4899" s="1">
        <v>0</v>
      </c>
      <c r="AH4899" s="1">
        <f t="shared" si="416"/>
        <v>698.10158119584571</v>
      </c>
      <c r="AI4899">
        <f t="shared" si="417"/>
        <v>1</v>
      </c>
      <c r="AJ4899" s="1" t="str">
        <f t="shared" si="418"/>
        <v>Winter</v>
      </c>
      <c r="AL4899" s="1">
        <f t="shared" si="415"/>
        <v>288888.03186184063</v>
      </c>
      <c r="AM4899" s="1">
        <f t="shared" si="419"/>
        <v>0</v>
      </c>
    </row>
    <row r="4900" spans="1:39" x14ac:dyDescent="0.2">
      <c r="A4900" s="24" t="s">
        <v>9830</v>
      </c>
      <c r="B4900" s="36">
        <v>4895</v>
      </c>
      <c r="C4900" s="37">
        <v>43485</v>
      </c>
      <c r="D4900" s="26">
        <v>43466</v>
      </c>
      <c r="E4900" s="38">
        <v>2019</v>
      </c>
      <c r="F4900" s="38" t="s">
        <v>8874</v>
      </c>
      <c r="G4900" s="38">
        <v>20</v>
      </c>
      <c r="H4900" s="39">
        <v>23</v>
      </c>
      <c r="I4900" s="29">
        <v>92197.313379962899</v>
      </c>
      <c r="J4900" s="30">
        <v>334507.5273559778</v>
      </c>
      <c r="K4900" s="30">
        <v>1628010.0723105667</v>
      </c>
      <c r="L4900" s="30">
        <v>2696005.1654225173</v>
      </c>
      <c r="M4900" s="30">
        <v>531616.32211615797</v>
      </c>
      <c r="N4900" s="30">
        <v>976699.90863275749</v>
      </c>
      <c r="O4900" s="31">
        <v>168532.67837940587</v>
      </c>
      <c r="P4900" s="32">
        <v>2251823.7078066878</v>
      </c>
      <c r="Q4900" s="32">
        <v>4175745.2797906585</v>
      </c>
      <c r="R4900" s="32">
        <v>531616.32211615797</v>
      </c>
      <c r="S4900" s="36">
        <v>4895</v>
      </c>
      <c r="T4900" s="33" t="s">
        <v>9831</v>
      </c>
      <c r="U4900" s="34">
        <v>43485</v>
      </c>
      <c r="V4900" s="27" t="s">
        <v>8874</v>
      </c>
      <c r="W4900" s="35">
        <v>265416.37531753769</v>
      </c>
      <c r="X4900" s="35">
        <v>60180.579049515225</v>
      </c>
      <c r="Y4900" s="35">
        <v>89304.861477301878</v>
      </c>
      <c r="Z4900" s="35">
        <v>1695.1946049583989</v>
      </c>
      <c r="AA4900" s="35">
        <v>48345.016536207877</v>
      </c>
      <c r="AB4900" s="35">
        <v>28539.652993831485</v>
      </c>
      <c r="AC4900" s="35">
        <v>6972.3273488775503</v>
      </c>
      <c r="AD4900" s="35">
        <v>698.10158119584571</v>
      </c>
      <c r="AE4900" s="35">
        <v>2247.3359720556837</v>
      </c>
      <c r="AG4900" s="1">
        <v>0</v>
      </c>
      <c r="AH4900" s="1">
        <f t="shared" si="416"/>
        <v>698.10158119584571</v>
      </c>
      <c r="AI4900">
        <f t="shared" si="417"/>
        <v>1</v>
      </c>
      <c r="AJ4900" s="1" t="str">
        <f t="shared" si="418"/>
        <v>Winter</v>
      </c>
      <c r="AL4900" s="1">
        <f t="shared" si="415"/>
        <v>0</v>
      </c>
      <c r="AM4900" s="1">
        <f t="shared" si="419"/>
        <v>265416.37531753769</v>
      </c>
    </row>
    <row r="4901" spans="1:39" x14ac:dyDescent="0.2">
      <c r="A4901" s="24" t="s">
        <v>9832</v>
      </c>
      <c r="B4901" s="36">
        <v>4896</v>
      </c>
      <c r="C4901" s="37">
        <v>43485</v>
      </c>
      <c r="D4901" s="26">
        <v>43466</v>
      </c>
      <c r="E4901" s="38">
        <v>2019</v>
      </c>
      <c r="F4901" s="38" t="s">
        <v>8874</v>
      </c>
      <c r="G4901" s="38">
        <v>20</v>
      </c>
      <c r="H4901" s="39">
        <v>24</v>
      </c>
      <c r="I4901" s="29">
        <v>84477.942482875194</v>
      </c>
      <c r="J4901" s="30">
        <v>325261.90571712761</v>
      </c>
      <c r="K4901" s="30">
        <v>1536065.0775077704</v>
      </c>
      <c r="L4901" s="30">
        <v>2597349.2142208172</v>
      </c>
      <c r="M4901" s="30">
        <v>506462.7887762902</v>
      </c>
      <c r="N4901" s="30">
        <v>966096.24217197578</v>
      </c>
      <c r="O4901" s="31">
        <v>167891.95111248086</v>
      </c>
      <c r="P4901" s="32">
        <v>2127005.808766936</v>
      </c>
      <c r="Q4901" s="32">
        <v>4056599.3132224013</v>
      </c>
      <c r="R4901" s="32">
        <v>506462.7887762902</v>
      </c>
      <c r="S4901" s="36">
        <v>4896</v>
      </c>
      <c r="T4901" s="33" t="s">
        <v>9833</v>
      </c>
      <c r="U4901" s="34">
        <v>43485</v>
      </c>
      <c r="V4901" s="27" t="s">
        <v>8874</v>
      </c>
      <c r="W4901" s="35">
        <v>244125.79624258343</v>
      </c>
      <c r="X4901" s="35">
        <v>58883.1418366406</v>
      </c>
      <c r="Y4901" s="35">
        <v>89054.506061356893</v>
      </c>
      <c r="Z4901" s="35">
        <v>1690.4423311917583</v>
      </c>
      <c r="AA4901" s="35">
        <v>48383.879089693568</v>
      </c>
      <c r="AB4901" s="35">
        <v>29422.825503536369</v>
      </c>
      <c r="AC4901" s="35">
        <v>6982.8504600876868</v>
      </c>
      <c r="AD4901" s="35">
        <v>698.10158119584571</v>
      </c>
      <c r="AE4901" s="35">
        <v>2247.3359720556837</v>
      </c>
      <c r="AG4901" s="1">
        <v>0</v>
      </c>
      <c r="AH4901" s="1">
        <f t="shared" si="416"/>
        <v>698.10158119584571</v>
      </c>
      <c r="AI4901">
        <f t="shared" si="417"/>
        <v>1</v>
      </c>
      <c r="AJ4901" s="1" t="str">
        <f t="shared" si="418"/>
        <v>Winter</v>
      </c>
      <c r="AL4901" s="1">
        <f t="shared" si="415"/>
        <v>0</v>
      </c>
      <c r="AM4901" s="1">
        <f t="shared" si="419"/>
        <v>244125.79624258343</v>
      </c>
    </row>
    <row r="4902" spans="1:39" x14ac:dyDescent="0.2">
      <c r="A4902" s="24" t="s">
        <v>9834</v>
      </c>
      <c r="B4902" s="36">
        <v>4897</v>
      </c>
      <c r="C4902" s="37">
        <v>43486</v>
      </c>
      <c r="D4902" s="26">
        <v>43466</v>
      </c>
      <c r="E4902" s="38">
        <v>2019</v>
      </c>
      <c r="F4902" s="38" t="s">
        <v>8874</v>
      </c>
      <c r="G4902" s="38">
        <v>21</v>
      </c>
      <c r="H4902" s="39">
        <v>1</v>
      </c>
      <c r="I4902" s="29">
        <v>80176.408880890303</v>
      </c>
      <c r="J4902" s="30">
        <v>303829.70998931507</v>
      </c>
      <c r="K4902" s="30">
        <v>1521511.4420969051</v>
      </c>
      <c r="L4902" s="30">
        <v>2563826.2424040674</v>
      </c>
      <c r="M4902" s="30">
        <v>503867.59179853473</v>
      </c>
      <c r="N4902" s="30">
        <v>975619.00916567899</v>
      </c>
      <c r="O4902" s="31">
        <v>170188.80699535704</v>
      </c>
      <c r="P4902" s="32">
        <v>2105555.4427763303</v>
      </c>
      <c r="Q4902" s="32">
        <v>4013463.7685544183</v>
      </c>
      <c r="R4902" s="32">
        <v>503867.59179853473</v>
      </c>
      <c r="S4902" s="36">
        <v>4897</v>
      </c>
      <c r="T4902" s="33" t="s">
        <v>9835</v>
      </c>
      <c r="U4902" s="34">
        <v>43486</v>
      </c>
      <c r="V4902" s="27" t="s">
        <v>8874</v>
      </c>
      <c r="W4902" s="35">
        <v>212182.29572756996</v>
      </c>
      <c r="X4902" s="35">
        <v>59199.394449950494</v>
      </c>
      <c r="Y4902" s="35">
        <v>90264.715262290978</v>
      </c>
      <c r="Z4902" s="35">
        <v>1713.4146540234319</v>
      </c>
      <c r="AA4902" s="35">
        <v>48461.604196664965</v>
      </c>
      <c r="AB4902" s="35">
        <v>29509.302549516582</v>
      </c>
      <c r="AC4902" s="35">
        <v>7072.6283384128483</v>
      </c>
      <c r="AD4902" s="35">
        <v>698.10158119584571</v>
      </c>
      <c r="AE4902" s="35">
        <v>2247.3359720556837</v>
      </c>
      <c r="AG4902" s="1">
        <v>0</v>
      </c>
      <c r="AH4902" s="1">
        <f t="shared" si="416"/>
        <v>698.10158119584571</v>
      </c>
      <c r="AI4902">
        <f t="shared" si="417"/>
        <v>1</v>
      </c>
      <c r="AJ4902" s="1" t="str">
        <f t="shared" si="418"/>
        <v>Winter</v>
      </c>
      <c r="AL4902" s="1">
        <f t="shared" si="415"/>
        <v>0</v>
      </c>
      <c r="AM4902" s="1">
        <f t="shared" si="419"/>
        <v>212182.29572756996</v>
      </c>
    </row>
    <row r="4903" spans="1:39" x14ac:dyDescent="0.2">
      <c r="A4903" s="24" t="s">
        <v>9836</v>
      </c>
      <c r="B4903" s="36">
        <v>4898</v>
      </c>
      <c r="C4903" s="37">
        <v>43486</v>
      </c>
      <c r="D4903" s="26">
        <v>43466</v>
      </c>
      <c r="E4903" s="38">
        <v>2019</v>
      </c>
      <c r="F4903" s="38" t="s">
        <v>8874</v>
      </c>
      <c r="G4903" s="38">
        <v>21</v>
      </c>
      <c r="H4903" s="39">
        <v>2</v>
      </c>
      <c r="I4903" s="29">
        <v>77714.784495743355</v>
      </c>
      <c r="J4903" s="30">
        <v>310605.40291677567</v>
      </c>
      <c r="K4903" s="30">
        <v>1505986.1253823019</v>
      </c>
      <c r="L4903" s="30">
        <v>2531907.7371548917</v>
      </c>
      <c r="M4903" s="30">
        <v>506856.32559220155</v>
      </c>
      <c r="N4903" s="30">
        <v>982593.34366675036</v>
      </c>
      <c r="O4903" s="31">
        <v>169219.97146056863</v>
      </c>
      <c r="P4903" s="32">
        <v>2090557.235470247</v>
      </c>
      <c r="Q4903" s="32">
        <v>3994326.455198986</v>
      </c>
      <c r="R4903" s="32">
        <v>506856.32559220155</v>
      </c>
      <c r="S4903" s="36">
        <v>4898</v>
      </c>
      <c r="T4903" s="33" t="s">
        <v>9837</v>
      </c>
      <c r="U4903" s="34">
        <v>43486</v>
      </c>
      <c r="V4903" s="27" t="s">
        <v>8874</v>
      </c>
      <c r="W4903" s="35">
        <v>194287.98921189594</v>
      </c>
      <c r="X4903" s="35">
        <v>60646.043667476013</v>
      </c>
      <c r="Y4903" s="35">
        <v>91636.713971387508</v>
      </c>
      <c r="Z4903" s="35">
        <v>1739.4580829162865</v>
      </c>
      <c r="AA4903" s="35">
        <v>48966.817391979035</v>
      </c>
      <c r="AB4903" s="35">
        <v>29755.913118197132</v>
      </c>
      <c r="AC4903" s="35">
        <v>7039.1532460095996</v>
      </c>
      <c r="AD4903" s="35">
        <v>698.10158119584571</v>
      </c>
      <c r="AE4903" s="35">
        <v>2247.3359720556837</v>
      </c>
      <c r="AG4903" s="1">
        <v>0</v>
      </c>
      <c r="AH4903" s="1">
        <f t="shared" si="416"/>
        <v>698.10158119584571</v>
      </c>
      <c r="AI4903">
        <f t="shared" si="417"/>
        <v>1</v>
      </c>
      <c r="AJ4903" s="1" t="str">
        <f t="shared" si="418"/>
        <v>Winter</v>
      </c>
      <c r="AL4903" s="1">
        <f t="shared" ref="AL4903:AL4966" si="420">IF(OR(AND(H4903&gt;15,H4903&lt;23),(AND(H4903&gt;5,H4903&lt;8))),W4903,0)</f>
        <v>0</v>
      </c>
      <c r="AM4903" s="1">
        <f t="shared" si="419"/>
        <v>194287.98921189594</v>
      </c>
    </row>
    <row r="4904" spans="1:39" x14ac:dyDescent="0.2">
      <c r="A4904" s="24" t="s">
        <v>9838</v>
      </c>
      <c r="B4904" s="36">
        <v>4899</v>
      </c>
      <c r="C4904" s="37">
        <v>43486</v>
      </c>
      <c r="D4904" s="26">
        <v>43466</v>
      </c>
      <c r="E4904" s="38">
        <v>2019</v>
      </c>
      <c r="F4904" s="38" t="s">
        <v>8874</v>
      </c>
      <c r="G4904" s="38">
        <v>21</v>
      </c>
      <c r="H4904" s="39">
        <v>3</v>
      </c>
      <c r="I4904" s="29">
        <v>77553.283463613829</v>
      </c>
      <c r="J4904" s="30">
        <v>302587.08153778728</v>
      </c>
      <c r="K4904" s="30">
        <v>1481336.9603262779</v>
      </c>
      <c r="L4904" s="30">
        <v>2533828.3544008345</v>
      </c>
      <c r="M4904" s="30">
        <v>512519.14482371433</v>
      </c>
      <c r="N4904" s="30">
        <v>978181.95407672238</v>
      </c>
      <c r="O4904" s="31">
        <v>168173.29597096628</v>
      </c>
      <c r="P4904" s="32">
        <v>2071409.3886136061</v>
      </c>
      <c r="Q4904" s="32">
        <v>3982770.6859863107</v>
      </c>
      <c r="R4904" s="32">
        <v>512519.14482371433</v>
      </c>
      <c r="S4904" s="36">
        <v>4899</v>
      </c>
      <c r="T4904" s="33" t="s">
        <v>9839</v>
      </c>
      <c r="U4904" s="34">
        <v>43486</v>
      </c>
      <c r="V4904" s="27" t="s">
        <v>8874</v>
      </c>
      <c r="W4904" s="35">
        <v>197675.85324805597</v>
      </c>
      <c r="X4904" s="35">
        <v>58730.275362606182</v>
      </c>
      <c r="Y4904" s="35">
        <v>92688.488559479199</v>
      </c>
      <c r="Z4904" s="35">
        <v>1759.4229826750586</v>
      </c>
      <c r="AA4904" s="35">
        <v>49122.267605921828</v>
      </c>
      <c r="AB4904" s="35">
        <v>29904.777438674071</v>
      </c>
      <c r="AC4904" s="35">
        <v>7138.0041997641229</v>
      </c>
      <c r="AD4904" s="35">
        <v>698.10158119584571</v>
      </c>
      <c r="AE4904" s="35">
        <v>2247.3359720556837</v>
      </c>
      <c r="AG4904" s="1">
        <v>0</v>
      </c>
      <c r="AH4904" s="1">
        <f t="shared" si="416"/>
        <v>698.10158119584571</v>
      </c>
      <c r="AI4904">
        <f t="shared" si="417"/>
        <v>1</v>
      </c>
      <c r="AJ4904" s="1" t="str">
        <f t="shared" si="418"/>
        <v>Winter</v>
      </c>
      <c r="AL4904" s="1">
        <f t="shared" si="420"/>
        <v>0</v>
      </c>
      <c r="AM4904" s="1">
        <f t="shared" si="419"/>
        <v>197675.85324805597</v>
      </c>
    </row>
    <row r="4905" spans="1:39" x14ac:dyDescent="0.2">
      <c r="A4905" s="24" t="s">
        <v>9840</v>
      </c>
      <c r="B4905" s="36">
        <v>4900</v>
      </c>
      <c r="C4905" s="37">
        <v>43486</v>
      </c>
      <c r="D4905" s="26">
        <v>43466</v>
      </c>
      <c r="E4905" s="38">
        <v>2019</v>
      </c>
      <c r="F4905" s="38" t="s">
        <v>8874</v>
      </c>
      <c r="G4905" s="38">
        <v>21</v>
      </c>
      <c r="H4905" s="39">
        <v>4</v>
      </c>
      <c r="I4905" s="29">
        <v>76117.738017871641</v>
      </c>
      <c r="J4905" s="30">
        <v>312562.38104347792</v>
      </c>
      <c r="K4905" s="30">
        <v>1510956.216237006</v>
      </c>
      <c r="L4905" s="30">
        <v>2591937.3532562228</v>
      </c>
      <c r="M4905" s="30">
        <v>521390.55995560787</v>
      </c>
      <c r="N4905" s="30">
        <v>981676.02192707127</v>
      </c>
      <c r="O4905" s="31">
        <v>166341.33400119285</v>
      </c>
      <c r="P4905" s="32">
        <v>2108464.5142104859</v>
      </c>
      <c r="Q4905" s="32">
        <v>4052517.0902279648</v>
      </c>
      <c r="R4905" s="32">
        <v>521390.55995560787</v>
      </c>
      <c r="S4905" s="36">
        <v>4900</v>
      </c>
      <c r="T4905" s="33" t="s">
        <v>9841</v>
      </c>
      <c r="U4905" s="34">
        <v>43486</v>
      </c>
      <c r="V4905" s="27" t="s">
        <v>8874</v>
      </c>
      <c r="W4905" s="35">
        <v>204533.90309742378</v>
      </c>
      <c r="X4905" s="35">
        <v>61214.855022962445</v>
      </c>
      <c r="Y4905" s="35">
        <v>94587.10492045703</v>
      </c>
      <c r="Z4905" s="35">
        <v>1795.4627251792604</v>
      </c>
      <c r="AA4905" s="35">
        <v>48889.092285007639</v>
      </c>
      <c r="AB4905" s="35">
        <v>29796.763721308933</v>
      </c>
      <c r="AC4905" s="35">
        <v>7135.021270512485</v>
      </c>
      <c r="AD4905" s="35">
        <v>698.10158119584571</v>
      </c>
      <c r="AE4905" s="35">
        <v>2247.3359720556837</v>
      </c>
      <c r="AG4905" s="1">
        <v>0</v>
      </c>
      <c r="AH4905" s="1">
        <f t="shared" si="416"/>
        <v>698.10158119584571</v>
      </c>
      <c r="AI4905">
        <f t="shared" si="417"/>
        <v>1</v>
      </c>
      <c r="AJ4905" s="1" t="str">
        <f t="shared" si="418"/>
        <v>Winter</v>
      </c>
      <c r="AL4905" s="1">
        <f t="shared" si="420"/>
        <v>0</v>
      </c>
      <c r="AM4905" s="1">
        <f t="shared" si="419"/>
        <v>204533.90309742378</v>
      </c>
    </row>
    <row r="4906" spans="1:39" x14ac:dyDescent="0.2">
      <c r="A4906" s="24" t="s">
        <v>9842</v>
      </c>
      <c r="B4906" s="36">
        <v>4901</v>
      </c>
      <c r="C4906" s="37">
        <v>43486</v>
      </c>
      <c r="D4906" s="26">
        <v>43466</v>
      </c>
      <c r="E4906" s="38">
        <v>2019</v>
      </c>
      <c r="F4906" s="38" t="s">
        <v>8874</v>
      </c>
      <c r="G4906" s="38">
        <v>21</v>
      </c>
      <c r="H4906" s="39">
        <v>5</v>
      </c>
      <c r="I4906" s="29">
        <v>82723.782687908693</v>
      </c>
      <c r="J4906" s="30">
        <v>321929.7429938502</v>
      </c>
      <c r="K4906" s="30">
        <v>1579361.0258888463</v>
      </c>
      <c r="L4906" s="30">
        <v>2723076.5485359896</v>
      </c>
      <c r="M4906" s="30">
        <v>546196.42797192943</v>
      </c>
      <c r="N4906" s="30">
        <v>996796.38371176214</v>
      </c>
      <c r="O4906" s="31">
        <v>170138.36757777003</v>
      </c>
      <c r="P4906" s="32">
        <v>2208281.2365486845</v>
      </c>
      <c r="Q4906" s="32">
        <v>4211941.0428193714</v>
      </c>
      <c r="R4906" s="32">
        <v>546196.42797192943</v>
      </c>
      <c r="S4906" s="36">
        <v>4901</v>
      </c>
      <c r="T4906" s="33" t="s">
        <v>9843</v>
      </c>
      <c r="U4906" s="34">
        <v>43486</v>
      </c>
      <c r="V4906" s="27" t="s">
        <v>8874</v>
      </c>
      <c r="W4906" s="35">
        <v>226798.13075717713</v>
      </c>
      <c r="X4906" s="35">
        <v>63745.921190517234</v>
      </c>
      <c r="Y4906" s="35">
        <v>98647.273099441838</v>
      </c>
      <c r="Z4906" s="35">
        <v>1872.5332796640034</v>
      </c>
      <c r="AA4906" s="35">
        <v>48927.954838493337</v>
      </c>
      <c r="AB4906" s="35">
        <v>30120.25812405851</v>
      </c>
      <c r="AC4906" s="35">
        <v>7465.2356591089192</v>
      </c>
      <c r="AD4906" s="35">
        <v>698.10158119584571</v>
      </c>
      <c r="AE4906" s="35">
        <v>2247.3359720556837</v>
      </c>
      <c r="AG4906" s="1">
        <v>0</v>
      </c>
      <c r="AH4906" s="1">
        <f t="shared" si="416"/>
        <v>698.10158119584571</v>
      </c>
      <c r="AI4906">
        <f t="shared" si="417"/>
        <v>1</v>
      </c>
      <c r="AJ4906" s="1" t="str">
        <f t="shared" si="418"/>
        <v>Winter</v>
      </c>
      <c r="AL4906" s="1">
        <f t="shared" si="420"/>
        <v>0</v>
      </c>
      <c r="AM4906" s="1">
        <f t="shared" si="419"/>
        <v>226798.13075717713</v>
      </c>
    </row>
    <row r="4907" spans="1:39" x14ac:dyDescent="0.2">
      <c r="A4907" s="24" t="s">
        <v>9844</v>
      </c>
      <c r="B4907" s="36">
        <v>4902</v>
      </c>
      <c r="C4907" s="37">
        <v>43486</v>
      </c>
      <c r="D4907" s="26">
        <v>43466</v>
      </c>
      <c r="E4907" s="38">
        <v>2019</v>
      </c>
      <c r="F4907" s="38" t="s">
        <v>8874</v>
      </c>
      <c r="G4907" s="38">
        <v>21</v>
      </c>
      <c r="H4907" s="39">
        <v>6</v>
      </c>
      <c r="I4907" s="29">
        <v>92908.968048543538</v>
      </c>
      <c r="J4907" s="30">
        <v>331767.03402071988</v>
      </c>
      <c r="K4907" s="30">
        <v>1762480.9620022948</v>
      </c>
      <c r="L4907" s="30">
        <v>2908720.3556943275</v>
      </c>
      <c r="M4907" s="30">
        <v>593101.38743366697</v>
      </c>
      <c r="N4907" s="30">
        <v>1015498.9044896876</v>
      </c>
      <c r="O4907" s="31">
        <v>169667.18848031719</v>
      </c>
      <c r="P4907" s="32">
        <v>2448491.3174845055</v>
      </c>
      <c r="Q4907" s="32">
        <v>4425653.4826850519</v>
      </c>
      <c r="R4907" s="32">
        <v>593101.38743366697</v>
      </c>
      <c r="S4907" s="36">
        <v>4902</v>
      </c>
      <c r="T4907" s="33" t="s">
        <v>9845</v>
      </c>
      <c r="U4907" s="34">
        <v>43486</v>
      </c>
      <c r="V4907" s="27" t="s">
        <v>8874</v>
      </c>
      <c r="W4907" s="35">
        <v>241656.28307320271</v>
      </c>
      <c r="X4907" s="35">
        <v>69538.034278031977</v>
      </c>
      <c r="Y4907" s="35">
        <v>105186.98869643657</v>
      </c>
      <c r="Z4907" s="35">
        <v>1996.6708732350485</v>
      </c>
      <c r="AA4907" s="35">
        <v>49005.679945464726</v>
      </c>
      <c r="AB4907" s="35">
        <v>31800.838032270483</v>
      </c>
      <c r="AC4907" s="35">
        <v>8050.2004740188804</v>
      </c>
      <c r="AD4907" s="35">
        <v>698.10158119584571</v>
      </c>
      <c r="AE4907" s="35">
        <v>2247.3359720556837</v>
      </c>
      <c r="AG4907" s="1">
        <v>0</v>
      </c>
      <c r="AH4907" s="1">
        <f t="shared" si="416"/>
        <v>698.10158119584571</v>
      </c>
      <c r="AI4907">
        <f t="shared" si="417"/>
        <v>1</v>
      </c>
      <c r="AJ4907" s="1" t="str">
        <f t="shared" si="418"/>
        <v>Winter</v>
      </c>
      <c r="AL4907" s="1">
        <f t="shared" si="420"/>
        <v>241656.28307320271</v>
      </c>
      <c r="AM4907" s="1">
        <f t="shared" si="419"/>
        <v>0</v>
      </c>
    </row>
    <row r="4908" spans="1:39" x14ac:dyDescent="0.2">
      <c r="A4908" s="24" t="s">
        <v>9846</v>
      </c>
      <c r="B4908" s="36">
        <v>4903</v>
      </c>
      <c r="C4908" s="37">
        <v>43486</v>
      </c>
      <c r="D4908" s="26">
        <v>43466</v>
      </c>
      <c r="E4908" s="38">
        <v>2019</v>
      </c>
      <c r="F4908" s="38" t="s">
        <v>8874</v>
      </c>
      <c r="G4908" s="38">
        <v>21</v>
      </c>
      <c r="H4908" s="39">
        <v>7</v>
      </c>
      <c r="I4908" s="29">
        <v>102889.18268200204</v>
      </c>
      <c r="J4908" s="30">
        <v>336278.88806158031</v>
      </c>
      <c r="K4908" s="30">
        <v>1969728.7174256037</v>
      </c>
      <c r="L4908" s="30">
        <v>3056285.8974597584</v>
      </c>
      <c r="M4908" s="30">
        <v>638995.28985615831</v>
      </c>
      <c r="N4908" s="30">
        <v>1023697.3101823458</v>
      </c>
      <c r="O4908" s="31">
        <v>176174.95475157179</v>
      </c>
      <c r="P4908" s="32">
        <v>2711613.189963764</v>
      </c>
      <c r="Q4908" s="32">
        <v>4592437.0504552564</v>
      </c>
      <c r="R4908" s="32">
        <v>638995.28985615831</v>
      </c>
      <c r="S4908" s="36">
        <v>4903</v>
      </c>
      <c r="T4908" s="33" t="s">
        <v>9847</v>
      </c>
      <c r="U4908" s="34">
        <v>43486</v>
      </c>
      <c r="V4908" s="27" t="s">
        <v>8874</v>
      </c>
      <c r="W4908" s="35">
        <v>307708.7357337799</v>
      </c>
      <c r="X4908" s="35">
        <v>74936.334408229523</v>
      </c>
      <c r="Y4908" s="35">
        <v>116546.0426532366</v>
      </c>
      <c r="Z4908" s="35">
        <v>2212.2896723291256</v>
      </c>
      <c r="AA4908" s="35">
        <v>48850.229731521948</v>
      </c>
      <c r="AB4908" s="35">
        <v>34789.991602063637</v>
      </c>
      <c r="AC4908" s="35">
        <v>8171.8169763155302</v>
      </c>
      <c r="AD4908" s="35">
        <v>698.10158119584571</v>
      </c>
      <c r="AE4908" s="35">
        <v>2247.3359720556837</v>
      </c>
      <c r="AG4908" s="1">
        <v>0</v>
      </c>
      <c r="AH4908" s="1">
        <f t="shared" si="416"/>
        <v>698.10158119584571</v>
      </c>
      <c r="AI4908">
        <f t="shared" si="417"/>
        <v>1</v>
      </c>
      <c r="AJ4908" s="1" t="str">
        <f t="shared" si="418"/>
        <v>Winter</v>
      </c>
      <c r="AL4908" s="1">
        <f t="shared" si="420"/>
        <v>307708.7357337799</v>
      </c>
      <c r="AM4908" s="1">
        <f t="shared" si="419"/>
        <v>0</v>
      </c>
    </row>
    <row r="4909" spans="1:39" x14ac:dyDescent="0.2">
      <c r="A4909" s="24" t="s">
        <v>9848</v>
      </c>
      <c r="B4909" s="36">
        <v>4904</v>
      </c>
      <c r="C4909" s="37">
        <v>43486</v>
      </c>
      <c r="D4909" s="26">
        <v>43466</v>
      </c>
      <c r="E4909" s="38">
        <v>2019</v>
      </c>
      <c r="F4909" s="38" t="s">
        <v>8874</v>
      </c>
      <c r="G4909" s="38">
        <v>21</v>
      </c>
      <c r="H4909" s="39">
        <v>8</v>
      </c>
      <c r="I4909" s="29">
        <v>113170.06435171736</v>
      </c>
      <c r="J4909" s="30">
        <v>357003.98216253519</v>
      </c>
      <c r="K4909" s="30">
        <v>2143528.9353292068</v>
      </c>
      <c r="L4909" s="30">
        <v>3153112.0803383947</v>
      </c>
      <c r="M4909" s="30">
        <v>670693.6661019295</v>
      </c>
      <c r="N4909" s="30">
        <v>1037050.2594731334</v>
      </c>
      <c r="O4909" s="31">
        <v>173505.97220490145</v>
      </c>
      <c r="P4909" s="32">
        <v>2927392.665782854</v>
      </c>
      <c r="Q4909" s="32">
        <v>4720672.2941789646</v>
      </c>
      <c r="R4909" s="32">
        <v>670693.6661019295</v>
      </c>
      <c r="S4909" s="36">
        <v>4904</v>
      </c>
      <c r="T4909" s="33" t="s">
        <v>9849</v>
      </c>
      <c r="U4909" s="34">
        <v>43486</v>
      </c>
      <c r="V4909" s="27" t="s">
        <v>8874</v>
      </c>
      <c r="W4909" s="35">
        <v>282823.62980997766</v>
      </c>
      <c r="X4909" s="35">
        <v>73952.966593550067</v>
      </c>
      <c r="Y4909" s="35">
        <v>122995.86150796502</v>
      </c>
      <c r="Z4909" s="35">
        <v>2334.7208361496255</v>
      </c>
      <c r="AA4909" s="35">
        <v>48966.817391979035</v>
      </c>
      <c r="AB4909" s="35">
        <v>37114.046049991746</v>
      </c>
      <c r="AC4909" s="35">
        <v>8014.0946038130969</v>
      </c>
      <c r="AD4909" s="35">
        <v>698.10158119584571</v>
      </c>
      <c r="AE4909" s="35">
        <v>1336.8215603514327</v>
      </c>
      <c r="AG4909" s="1">
        <v>0</v>
      </c>
      <c r="AH4909" s="1">
        <f t="shared" si="416"/>
        <v>698.10158119584571</v>
      </c>
      <c r="AI4909">
        <f t="shared" si="417"/>
        <v>1</v>
      </c>
      <c r="AJ4909" s="1" t="str">
        <f t="shared" si="418"/>
        <v>Winter</v>
      </c>
      <c r="AL4909" s="1">
        <f t="shared" si="420"/>
        <v>0</v>
      </c>
      <c r="AM4909" s="1">
        <f t="shared" si="419"/>
        <v>282823.62980997766</v>
      </c>
    </row>
    <row r="4910" spans="1:39" x14ac:dyDescent="0.2">
      <c r="A4910" s="24" t="s">
        <v>9850</v>
      </c>
      <c r="B4910" s="36">
        <v>4905</v>
      </c>
      <c r="C4910" s="37">
        <v>43486</v>
      </c>
      <c r="D4910" s="26">
        <v>43466</v>
      </c>
      <c r="E4910" s="38">
        <v>2019</v>
      </c>
      <c r="F4910" s="38" t="s">
        <v>8874</v>
      </c>
      <c r="G4910" s="38">
        <v>21</v>
      </c>
      <c r="H4910" s="39">
        <v>9</v>
      </c>
      <c r="I4910" s="29">
        <v>119677.24500687378</v>
      </c>
      <c r="J4910" s="30">
        <v>363780.70622295619</v>
      </c>
      <c r="K4910" s="30">
        <v>2189203.7352384496</v>
      </c>
      <c r="L4910" s="30">
        <v>3233306.2443333771</v>
      </c>
      <c r="M4910" s="30">
        <v>660489.40889248985</v>
      </c>
      <c r="N4910" s="30">
        <v>1049290.5504373771</v>
      </c>
      <c r="O4910" s="31">
        <v>172415.15045965146</v>
      </c>
      <c r="P4910" s="32">
        <v>2969370.3891378134</v>
      </c>
      <c r="Q4910" s="32">
        <v>4818792.6514533618</v>
      </c>
      <c r="R4910" s="32">
        <v>660489.40889248985</v>
      </c>
      <c r="S4910" s="36">
        <v>4905</v>
      </c>
      <c r="T4910" s="33" t="s">
        <v>9851</v>
      </c>
      <c r="U4910" s="34">
        <v>43486</v>
      </c>
      <c r="V4910" s="27" t="s">
        <v>8874</v>
      </c>
      <c r="W4910" s="35">
        <v>264957.08309910464</v>
      </c>
      <c r="X4910" s="35">
        <v>76141.145712271842</v>
      </c>
      <c r="Y4910" s="35">
        <v>122184.16560538966</v>
      </c>
      <c r="Z4910" s="35">
        <v>2319.3131361414648</v>
      </c>
      <c r="AA4910" s="35">
        <v>48811.367178036242</v>
      </c>
      <c r="AB4910" s="35">
        <v>37333.262204734638</v>
      </c>
      <c r="AC4910" s="35">
        <v>7902.1933348674811</v>
      </c>
      <c r="AD4910" s="35">
        <v>698.10158119584571</v>
      </c>
      <c r="AE4910" s="35">
        <v>11.267892812705581</v>
      </c>
      <c r="AG4910" s="1">
        <v>0</v>
      </c>
      <c r="AH4910" s="1">
        <f t="shared" si="416"/>
        <v>698.10158119584571</v>
      </c>
      <c r="AI4910">
        <f t="shared" si="417"/>
        <v>1</v>
      </c>
      <c r="AJ4910" s="1" t="str">
        <f t="shared" si="418"/>
        <v>Winter</v>
      </c>
      <c r="AL4910" s="1">
        <f t="shared" si="420"/>
        <v>0</v>
      </c>
      <c r="AM4910" s="1">
        <f t="shared" si="419"/>
        <v>264957.08309910464</v>
      </c>
    </row>
    <row r="4911" spans="1:39" x14ac:dyDescent="0.2">
      <c r="A4911" s="24" t="s">
        <v>9852</v>
      </c>
      <c r="B4911" s="36">
        <v>4906</v>
      </c>
      <c r="C4911" s="37">
        <v>43486</v>
      </c>
      <c r="D4911" s="26">
        <v>43466</v>
      </c>
      <c r="E4911" s="38">
        <v>2019</v>
      </c>
      <c r="F4911" s="38" t="s">
        <v>8874</v>
      </c>
      <c r="G4911" s="38">
        <v>21</v>
      </c>
      <c r="H4911" s="39">
        <v>10</v>
      </c>
      <c r="I4911" s="29">
        <v>118253.03179999144</v>
      </c>
      <c r="J4911" s="30">
        <v>366678.78206676577</v>
      </c>
      <c r="K4911" s="30">
        <v>2194088.0831352784</v>
      </c>
      <c r="L4911" s="30">
        <v>3305978.3121427787</v>
      </c>
      <c r="M4911" s="30">
        <v>647556.3206049517</v>
      </c>
      <c r="N4911" s="30">
        <v>1044823.7616092856</v>
      </c>
      <c r="O4911" s="31">
        <v>180028.52064794779</v>
      </c>
      <c r="P4911" s="32">
        <v>2959897.4355402216</v>
      </c>
      <c r="Q4911" s="32">
        <v>4897509.3764667781</v>
      </c>
      <c r="R4911" s="32">
        <v>647556.3206049517</v>
      </c>
      <c r="S4911" s="36">
        <v>4906</v>
      </c>
      <c r="T4911" s="33" t="s">
        <v>9853</v>
      </c>
      <c r="U4911" s="34">
        <v>43486</v>
      </c>
      <c r="V4911" s="27" t="s">
        <v>8874</v>
      </c>
      <c r="W4911" s="35">
        <v>284025.82672458584</v>
      </c>
      <c r="X4911" s="35">
        <v>77174.232454721612</v>
      </c>
      <c r="Y4911" s="35">
        <v>121063.17108614864</v>
      </c>
      <c r="Z4911" s="35">
        <v>2298.0342961122656</v>
      </c>
      <c r="AA4911" s="35">
        <v>49122.267605921828</v>
      </c>
      <c r="AB4911" s="35">
        <v>38132.967687531302</v>
      </c>
      <c r="AC4911" s="35">
        <v>7735.77075109834</v>
      </c>
      <c r="AD4911" s="35">
        <v>698.10158119584571</v>
      </c>
      <c r="AE4911" s="35">
        <v>0</v>
      </c>
      <c r="AG4911" s="1">
        <v>0</v>
      </c>
      <c r="AH4911" s="1">
        <f t="shared" si="416"/>
        <v>698.10158119584571</v>
      </c>
      <c r="AI4911">
        <f t="shared" si="417"/>
        <v>1</v>
      </c>
      <c r="AJ4911" s="1" t="str">
        <f t="shared" si="418"/>
        <v>Winter</v>
      </c>
      <c r="AL4911" s="1">
        <f t="shared" si="420"/>
        <v>0</v>
      </c>
      <c r="AM4911" s="1">
        <f t="shared" si="419"/>
        <v>284025.82672458584</v>
      </c>
    </row>
    <row r="4912" spans="1:39" x14ac:dyDescent="0.2">
      <c r="A4912" s="24" t="s">
        <v>9854</v>
      </c>
      <c r="B4912" s="36">
        <v>4907</v>
      </c>
      <c r="C4912" s="37">
        <v>43486</v>
      </c>
      <c r="D4912" s="26">
        <v>43466</v>
      </c>
      <c r="E4912" s="38">
        <v>2019</v>
      </c>
      <c r="F4912" s="38" t="s">
        <v>8874</v>
      </c>
      <c r="G4912" s="38">
        <v>21</v>
      </c>
      <c r="H4912" s="39">
        <v>11</v>
      </c>
      <c r="I4912" s="29">
        <v>111284.49267054915</v>
      </c>
      <c r="J4912" s="30">
        <v>362227.91217527835</v>
      </c>
      <c r="K4912" s="30">
        <v>2132239.0862486092</v>
      </c>
      <c r="L4912" s="30">
        <v>3327830.8708288246</v>
      </c>
      <c r="M4912" s="30">
        <v>628351.49994727492</v>
      </c>
      <c r="N4912" s="30">
        <v>1050066.2249628548</v>
      </c>
      <c r="O4912" s="31">
        <v>168523.74949294268</v>
      </c>
      <c r="P4912" s="32">
        <v>2871875.0788664334</v>
      </c>
      <c r="Q4912" s="32">
        <v>4908648.7574599003</v>
      </c>
      <c r="R4912" s="32">
        <v>628351.49994727492</v>
      </c>
      <c r="S4912" s="36">
        <v>4907</v>
      </c>
      <c r="T4912" s="33" t="s">
        <v>9855</v>
      </c>
      <c r="U4912" s="34">
        <v>43486</v>
      </c>
      <c r="V4912" s="27" t="s">
        <v>8874</v>
      </c>
      <c r="W4912" s="35">
        <v>308185.2654246093</v>
      </c>
      <c r="X4912" s="35">
        <v>77135.125885155649</v>
      </c>
      <c r="Y4912" s="35">
        <v>121291.32061124212</v>
      </c>
      <c r="Z4912" s="35">
        <v>2302.3650552407657</v>
      </c>
      <c r="AA4912" s="35">
        <v>49277.717819864614</v>
      </c>
      <c r="AB4912" s="35">
        <v>38933.772459142965</v>
      </c>
      <c r="AC4912" s="35">
        <v>7591.6372778870873</v>
      </c>
      <c r="AD4912" s="35">
        <v>698.10158119584571</v>
      </c>
      <c r="AE4912" s="35">
        <v>0</v>
      </c>
      <c r="AG4912" s="1">
        <v>0</v>
      </c>
      <c r="AH4912" s="1">
        <f t="shared" si="416"/>
        <v>698.10158119584571</v>
      </c>
      <c r="AI4912">
        <f t="shared" si="417"/>
        <v>1</v>
      </c>
      <c r="AJ4912" s="1" t="str">
        <f t="shared" si="418"/>
        <v>Winter</v>
      </c>
      <c r="AL4912" s="1">
        <f t="shared" si="420"/>
        <v>0</v>
      </c>
      <c r="AM4912" s="1">
        <f t="shared" si="419"/>
        <v>308185.2654246093</v>
      </c>
    </row>
    <row r="4913" spans="1:39" x14ac:dyDescent="0.2">
      <c r="A4913" s="24" t="s">
        <v>9856</v>
      </c>
      <c r="B4913" s="36">
        <v>4908</v>
      </c>
      <c r="C4913" s="37">
        <v>43486</v>
      </c>
      <c r="D4913" s="26">
        <v>43466</v>
      </c>
      <c r="E4913" s="38">
        <v>2019</v>
      </c>
      <c r="F4913" s="38" t="s">
        <v>8874</v>
      </c>
      <c r="G4913" s="38">
        <v>21</v>
      </c>
      <c r="H4913" s="39">
        <v>12</v>
      </c>
      <c r="I4913" s="29">
        <v>107019.05625492212</v>
      </c>
      <c r="J4913" s="30">
        <v>353935.91969118483</v>
      </c>
      <c r="K4913" s="30">
        <v>2061746.1163776089</v>
      </c>
      <c r="L4913" s="30">
        <v>3305673.8597765891</v>
      </c>
      <c r="M4913" s="30">
        <v>593818.30027298687</v>
      </c>
      <c r="N4913" s="30">
        <v>1042900.7814319282</v>
      </c>
      <c r="O4913" s="31">
        <v>171780.71562707616</v>
      </c>
      <c r="P4913" s="32">
        <v>2762583.4729055176</v>
      </c>
      <c r="Q4913" s="32">
        <v>4874291.276526778</v>
      </c>
      <c r="R4913" s="32">
        <v>593818.30027298687</v>
      </c>
      <c r="S4913" s="36">
        <v>4908</v>
      </c>
      <c r="T4913" s="33" t="s">
        <v>9857</v>
      </c>
      <c r="U4913" s="34">
        <v>43486</v>
      </c>
      <c r="V4913" s="27" t="s">
        <v>8874</v>
      </c>
      <c r="W4913" s="35">
        <v>265633.30353553488</v>
      </c>
      <c r="X4913" s="35">
        <v>74676.518004244339</v>
      </c>
      <c r="Y4913" s="35">
        <v>120444.28185715566</v>
      </c>
      <c r="Z4913" s="35">
        <v>2286.2864733767428</v>
      </c>
      <c r="AA4913" s="35">
        <v>49161.130159407519</v>
      </c>
      <c r="AB4913" s="35">
        <v>38614.329400451446</v>
      </c>
      <c r="AC4913" s="35">
        <v>7279.4240374827532</v>
      </c>
      <c r="AD4913" s="35">
        <v>698.10158119584571</v>
      </c>
      <c r="AE4913" s="35">
        <v>0</v>
      </c>
      <c r="AG4913" s="1">
        <v>0</v>
      </c>
      <c r="AH4913" s="1">
        <f t="shared" si="416"/>
        <v>698.10158119584571</v>
      </c>
      <c r="AI4913">
        <f t="shared" si="417"/>
        <v>1</v>
      </c>
      <c r="AJ4913" s="1" t="str">
        <f t="shared" si="418"/>
        <v>Winter</v>
      </c>
      <c r="AL4913" s="1">
        <f t="shared" si="420"/>
        <v>0</v>
      </c>
      <c r="AM4913" s="1">
        <f t="shared" si="419"/>
        <v>265633.30353553488</v>
      </c>
    </row>
    <row r="4914" spans="1:39" x14ac:dyDescent="0.2">
      <c r="A4914" s="24" t="s">
        <v>9858</v>
      </c>
      <c r="B4914" s="36">
        <v>4909</v>
      </c>
      <c r="C4914" s="37">
        <v>43486</v>
      </c>
      <c r="D4914" s="26">
        <v>43466</v>
      </c>
      <c r="E4914" s="38">
        <v>2019</v>
      </c>
      <c r="F4914" s="38" t="s">
        <v>8874</v>
      </c>
      <c r="G4914" s="38">
        <v>21</v>
      </c>
      <c r="H4914" s="39">
        <v>13</v>
      </c>
      <c r="I4914" s="29">
        <v>101204.68445217339</v>
      </c>
      <c r="J4914" s="30">
        <v>354428.49761818867</v>
      </c>
      <c r="K4914" s="30">
        <v>2011048.6390108692</v>
      </c>
      <c r="L4914" s="30">
        <v>3324124.2594025312</v>
      </c>
      <c r="M4914" s="30">
        <v>573949.16725696286</v>
      </c>
      <c r="N4914" s="30">
        <v>1042717.0601030494</v>
      </c>
      <c r="O4914" s="31">
        <v>168690.52879797202</v>
      </c>
      <c r="P4914" s="32">
        <v>2686202.4907200057</v>
      </c>
      <c r="Q4914" s="32">
        <v>4889960.3459217418</v>
      </c>
      <c r="R4914" s="32">
        <v>573949.16725696286</v>
      </c>
      <c r="S4914" s="36">
        <v>4909</v>
      </c>
      <c r="T4914" s="33" t="s">
        <v>9859</v>
      </c>
      <c r="U4914" s="34">
        <v>43486</v>
      </c>
      <c r="V4914" s="27" t="s">
        <v>8874</v>
      </c>
      <c r="W4914" s="35">
        <v>249047.11796877504</v>
      </c>
      <c r="X4914" s="35">
        <v>71749.191390702646</v>
      </c>
      <c r="Y4914" s="35">
        <v>118912.66907077833</v>
      </c>
      <c r="Z4914" s="35">
        <v>2257.2132326885853</v>
      </c>
      <c r="AA4914" s="35">
        <v>49316.580373350313</v>
      </c>
      <c r="AB4914" s="35">
        <v>40092.815268377577</v>
      </c>
      <c r="AC4914" s="35">
        <v>7097.2996468671217</v>
      </c>
      <c r="AD4914" s="35">
        <v>698.10158119584571</v>
      </c>
      <c r="AE4914" s="35">
        <v>0</v>
      </c>
      <c r="AG4914" s="1">
        <v>0</v>
      </c>
      <c r="AH4914" s="1">
        <f t="shared" si="416"/>
        <v>698.10158119584571</v>
      </c>
      <c r="AI4914">
        <f t="shared" si="417"/>
        <v>1</v>
      </c>
      <c r="AJ4914" s="1" t="str">
        <f t="shared" si="418"/>
        <v>Winter</v>
      </c>
      <c r="AL4914" s="1">
        <f t="shared" si="420"/>
        <v>0</v>
      </c>
      <c r="AM4914" s="1">
        <f t="shared" si="419"/>
        <v>249047.11796877504</v>
      </c>
    </row>
    <row r="4915" spans="1:39" x14ac:dyDescent="0.2">
      <c r="A4915" s="24" t="s">
        <v>9860</v>
      </c>
      <c r="B4915" s="36">
        <v>4910</v>
      </c>
      <c r="C4915" s="37">
        <v>43486</v>
      </c>
      <c r="D4915" s="26">
        <v>43466</v>
      </c>
      <c r="E4915" s="38">
        <v>2019</v>
      </c>
      <c r="F4915" s="38" t="s">
        <v>8874</v>
      </c>
      <c r="G4915" s="38">
        <v>21</v>
      </c>
      <c r="H4915" s="39">
        <v>14</v>
      </c>
      <c r="I4915" s="29">
        <v>102484.15179520371</v>
      </c>
      <c r="J4915" s="30">
        <v>353633.96307580412</v>
      </c>
      <c r="K4915" s="30">
        <v>1969432.7538220419</v>
      </c>
      <c r="L4915" s="30">
        <v>3301600.0881426767</v>
      </c>
      <c r="M4915" s="30">
        <v>561650.50298666686</v>
      </c>
      <c r="N4915" s="30">
        <v>1058652.8051806823</v>
      </c>
      <c r="O4915" s="31">
        <v>171437.14703453414</v>
      </c>
      <c r="P4915" s="32">
        <v>2633567.4086039127</v>
      </c>
      <c r="Q4915" s="32">
        <v>4885324.0034336979</v>
      </c>
      <c r="R4915" s="32">
        <v>561650.50298666686</v>
      </c>
      <c r="S4915" s="36">
        <v>4910</v>
      </c>
      <c r="T4915" s="33" t="s">
        <v>9861</v>
      </c>
      <c r="U4915" s="34">
        <v>43486</v>
      </c>
      <c r="V4915" s="27" t="s">
        <v>8874</v>
      </c>
      <c r="W4915" s="35">
        <v>253700.1610934145</v>
      </c>
      <c r="X4915" s="35">
        <v>70695.418339907643</v>
      </c>
      <c r="Y4915" s="35">
        <v>119595.87476842113</v>
      </c>
      <c r="Z4915" s="35">
        <v>2270.181917635432</v>
      </c>
      <c r="AA4915" s="35">
        <v>49355.442926836011</v>
      </c>
      <c r="AB4915" s="35">
        <v>40166.984676993663</v>
      </c>
      <c r="AC4915" s="35">
        <v>7317.4770975850424</v>
      </c>
      <c r="AD4915" s="35">
        <v>698.10158119584571</v>
      </c>
      <c r="AE4915" s="35">
        <v>0</v>
      </c>
      <c r="AG4915" s="1">
        <v>0</v>
      </c>
      <c r="AH4915" s="1">
        <f t="shared" si="416"/>
        <v>698.10158119584571</v>
      </c>
      <c r="AI4915">
        <f t="shared" si="417"/>
        <v>1</v>
      </c>
      <c r="AJ4915" s="1" t="str">
        <f t="shared" si="418"/>
        <v>Winter</v>
      </c>
      <c r="AL4915" s="1">
        <f t="shared" si="420"/>
        <v>0</v>
      </c>
      <c r="AM4915" s="1">
        <f t="shared" si="419"/>
        <v>253700.1610934145</v>
      </c>
    </row>
    <row r="4916" spans="1:39" x14ac:dyDescent="0.2">
      <c r="A4916" s="24" t="s">
        <v>9862</v>
      </c>
      <c r="B4916" s="36">
        <v>4911</v>
      </c>
      <c r="C4916" s="37">
        <v>43486</v>
      </c>
      <c r="D4916" s="26">
        <v>43466</v>
      </c>
      <c r="E4916" s="38">
        <v>2019</v>
      </c>
      <c r="F4916" s="38" t="s">
        <v>8874</v>
      </c>
      <c r="G4916" s="38">
        <v>21</v>
      </c>
      <c r="H4916" s="39">
        <v>15</v>
      </c>
      <c r="I4916" s="29">
        <v>99692.752400030105</v>
      </c>
      <c r="J4916" s="30">
        <v>350611.67028177815</v>
      </c>
      <c r="K4916" s="30">
        <v>1930208.3720835566</v>
      </c>
      <c r="L4916" s="30">
        <v>3290844.8605947727</v>
      </c>
      <c r="M4916" s="30">
        <v>547070.87676917377</v>
      </c>
      <c r="N4916" s="30">
        <v>1063665.7095827365</v>
      </c>
      <c r="O4916" s="31">
        <v>176013.82477345766</v>
      </c>
      <c r="P4916" s="32">
        <v>2576972.0012527606</v>
      </c>
      <c r="Q4916" s="32">
        <v>4881136.0652327454</v>
      </c>
      <c r="R4916" s="32">
        <v>547070.87676917377</v>
      </c>
      <c r="S4916" s="36">
        <v>4911</v>
      </c>
      <c r="T4916" s="33" t="s">
        <v>9863</v>
      </c>
      <c r="U4916" s="34">
        <v>43486</v>
      </c>
      <c r="V4916" s="27" t="s">
        <v>8874</v>
      </c>
      <c r="W4916" s="35">
        <v>260974.05912509418</v>
      </c>
      <c r="X4916" s="35">
        <v>72130.476992637196</v>
      </c>
      <c r="Y4916" s="35">
        <v>117463.4654236299</v>
      </c>
      <c r="Z4916" s="35">
        <v>2229.7042912547931</v>
      </c>
      <c r="AA4916" s="35">
        <v>49122.267605921828</v>
      </c>
      <c r="AB4916" s="35">
        <v>39123.988729164739</v>
      </c>
      <c r="AC4916" s="35">
        <v>7163.7319625657083</v>
      </c>
      <c r="AD4916" s="35">
        <v>698.10158119584571</v>
      </c>
      <c r="AE4916" s="35">
        <v>0</v>
      </c>
      <c r="AG4916" s="1">
        <v>0</v>
      </c>
      <c r="AH4916" s="1">
        <f t="shared" si="416"/>
        <v>698.10158119584571</v>
      </c>
      <c r="AI4916">
        <f t="shared" si="417"/>
        <v>1</v>
      </c>
      <c r="AJ4916" s="1" t="str">
        <f t="shared" si="418"/>
        <v>Winter</v>
      </c>
      <c r="AL4916" s="1">
        <f t="shared" si="420"/>
        <v>0</v>
      </c>
      <c r="AM4916" s="1">
        <f t="shared" si="419"/>
        <v>260974.05912509418</v>
      </c>
    </row>
    <row r="4917" spans="1:39" x14ac:dyDescent="0.2">
      <c r="A4917" s="24" t="s">
        <v>9864</v>
      </c>
      <c r="B4917" s="36">
        <v>4912</v>
      </c>
      <c r="C4917" s="37">
        <v>43486</v>
      </c>
      <c r="D4917" s="26">
        <v>43466</v>
      </c>
      <c r="E4917" s="38">
        <v>2019</v>
      </c>
      <c r="F4917" s="38" t="s">
        <v>8874</v>
      </c>
      <c r="G4917" s="38">
        <v>21</v>
      </c>
      <c r="H4917" s="39">
        <v>16</v>
      </c>
      <c r="I4917" s="29">
        <v>99699.163678600016</v>
      </c>
      <c r="J4917" s="30">
        <v>366355.26685613702</v>
      </c>
      <c r="K4917" s="30">
        <v>1904021.6023679189</v>
      </c>
      <c r="L4917" s="30">
        <v>3313013.798251329</v>
      </c>
      <c r="M4917" s="30">
        <v>547476.21662273153</v>
      </c>
      <c r="N4917" s="30">
        <v>1081970.58542625</v>
      </c>
      <c r="O4917" s="31">
        <v>178292.14364744967</v>
      </c>
      <c r="P4917" s="32">
        <v>2551196.9826692506</v>
      </c>
      <c r="Q4917" s="32">
        <v>4939631.7941811653</v>
      </c>
      <c r="R4917" s="32">
        <v>547476.21662273153</v>
      </c>
      <c r="S4917" s="36">
        <v>4912</v>
      </c>
      <c r="T4917" s="33" t="s">
        <v>9865</v>
      </c>
      <c r="U4917" s="34">
        <v>43486</v>
      </c>
      <c r="V4917" s="27" t="s">
        <v>8874</v>
      </c>
      <c r="W4917" s="35">
        <v>270116.75142024131</v>
      </c>
      <c r="X4917" s="35">
        <v>64235.342009018546</v>
      </c>
      <c r="Y4917" s="35">
        <v>114558.54247577969</v>
      </c>
      <c r="Z4917" s="35">
        <v>2174.5627275419693</v>
      </c>
      <c r="AA4917" s="35">
        <v>49122.267605921828</v>
      </c>
      <c r="AB4917" s="35">
        <v>38689.352747928031</v>
      </c>
      <c r="AC4917" s="35">
        <v>7260.9671640199667</v>
      </c>
      <c r="AD4917" s="35">
        <v>698.10158119584571</v>
      </c>
      <c r="AE4917" s="35">
        <v>0</v>
      </c>
      <c r="AG4917" s="1">
        <v>0</v>
      </c>
      <c r="AH4917" s="1">
        <f t="shared" si="416"/>
        <v>698.10158119584571</v>
      </c>
      <c r="AI4917">
        <f t="shared" si="417"/>
        <v>1</v>
      </c>
      <c r="AJ4917" s="1" t="str">
        <f t="shared" si="418"/>
        <v>Winter</v>
      </c>
      <c r="AL4917" s="1">
        <f t="shared" si="420"/>
        <v>270116.75142024131</v>
      </c>
      <c r="AM4917" s="1">
        <f t="shared" si="419"/>
        <v>0</v>
      </c>
    </row>
    <row r="4918" spans="1:39" x14ac:dyDescent="0.2">
      <c r="A4918" s="24" t="s">
        <v>9866</v>
      </c>
      <c r="B4918" s="36">
        <v>4913</v>
      </c>
      <c r="C4918" s="37">
        <v>43486</v>
      </c>
      <c r="D4918" s="26">
        <v>43466</v>
      </c>
      <c r="E4918" s="38">
        <v>2019</v>
      </c>
      <c r="F4918" s="38" t="s">
        <v>8874</v>
      </c>
      <c r="G4918" s="38">
        <v>21</v>
      </c>
      <c r="H4918" s="39">
        <v>17</v>
      </c>
      <c r="I4918" s="29">
        <v>110136.55890664732</v>
      </c>
      <c r="J4918" s="30">
        <v>377199.25730116974</v>
      </c>
      <c r="K4918" s="30">
        <v>1983008.1193095897</v>
      </c>
      <c r="L4918" s="30">
        <v>3413813.6267458354</v>
      </c>
      <c r="M4918" s="30">
        <v>575897.12691823218</v>
      </c>
      <c r="N4918" s="30">
        <v>1097521.6178046763</v>
      </c>
      <c r="O4918" s="31">
        <v>178795.90099738617</v>
      </c>
      <c r="P4918" s="32">
        <v>2669041.8051344692</v>
      </c>
      <c r="Q4918" s="32">
        <v>5067330.402849067</v>
      </c>
      <c r="R4918" s="32">
        <v>575897.12691823218</v>
      </c>
      <c r="S4918" s="36">
        <v>4913</v>
      </c>
      <c r="T4918" s="33" t="s">
        <v>9867</v>
      </c>
      <c r="U4918" s="34">
        <v>43486</v>
      </c>
      <c r="V4918" s="27" t="s">
        <v>8874</v>
      </c>
      <c r="W4918" s="35">
        <v>241605.24800926476</v>
      </c>
      <c r="X4918" s="35">
        <v>62755.187243540218</v>
      </c>
      <c r="Y4918" s="35">
        <v>112345.14752327878</v>
      </c>
      <c r="Z4918" s="35">
        <v>2132.5478235372711</v>
      </c>
      <c r="AA4918" s="35">
        <v>49394.305480321709</v>
      </c>
      <c r="AB4918" s="35">
        <v>38032.792952071977</v>
      </c>
      <c r="AC4918" s="35">
        <v>7337.5497244874095</v>
      </c>
      <c r="AD4918" s="35">
        <v>698.10158119584571</v>
      </c>
      <c r="AE4918" s="35">
        <v>524.90381235826669</v>
      </c>
      <c r="AG4918" s="1">
        <v>0</v>
      </c>
      <c r="AH4918" s="1">
        <f t="shared" si="416"/>
        <v>698.10158119584571</v>
      </c>
      <c r="AI4918">
        <f t="shared" si="417"/>
        <v>1</v>
      </c>
      <c r="AJ4918" s="1" t="str">
        <f t="shared" si="418"/>
        <v>Winter</v>
      </c>
      <c r="AL4918" s="1">
        <f t="shared" si="420"/>
        <v>241605.24800926476</v>
      </c>
      <c r="AM4918" s="1">
        <f t="shared" si="419"/>
        <v>0</v>
      </c>
    </row>
    <row r="4919" spans="1:39" x14ac:dyDescent="0.2">
      <c r="A4919" s="24" t="s">
        <v>9868</v>
      </c>
      <c r="B4919" s="36">
        <v>4914</v>
      </c>
      <c r="C4919" s="37">
        <v>43486</v>
      </c>
      <c r="D4919" s="26">
        <v>43466</v>
      </c>
      <c r="E4919" s="38">
        <v>2019</v>
      </c>
      <c r="F4919" s="38" t="s">
        <v>8874</v>
      </c>
      <c r="G4919" s="38">
        <v>21</v>
      </c>
      <c r="H4919" s="39">
        <v>18</v>
      </c>
      <c r="I4919" s="29">
        <v>120818.3039761995</v>
      </c>
      <c r="J4919" s="30">
        <v>387517.63648777007</v>
      </c>
      <c r="K4919" s="30">
        <v>2165367.6149388938</v>
      </c>
      <c r="L4919" s="30">
        <v>3483894.8670381578</v>
      </c>
      <c r="M4919" s="30">
        <v>626931.75206640339</v>
      </c>
      <c r="N4919" s="30">
        <v>1115729.2427984497</v>
      </c>
      <c r="O4919" s="31">
        <v>180521.335806369</v>
      </c>
      <c r="P4919" s="32">
        <v>2913117.6709814966</v>
      </c>
      <c r="Q4919" s="32">
        <v>5167663.082130746</v>
      </c>
      <c r="R4919" s="32">
        <v>626931.75206640339</v>
      </c>
      <c r="S4919" s="36">
        <v>4914</v>
      </c>
      <c r="T4919" s="33" t="s">
        <v>9869</v>
      </c>
      <c r="U4919" s="34">
        <v>43486</v>
      </c>
      <c r="V4919" s="27" t="s">
        <v>8874</v>
      </c>
      <c r="W4919" s="35">
        <v>283737.6829871622</v>
      </c>
      <c r="X4919" s="35">
        <v>67662.644605735346</v>
      </c>
      <c r="Y4919" s="35">
        <v>111239.02118717165</v>
      </c>
      <c r="Z4919" s="35">
        <v>2111.5512129793142</v>
      </c>
      <c r="AA4919" s="35">
        <v>49860.656122150082</v>
      </c>
      <c r="AB4919" s="35">
        <v>36702.156156056895</v>
      </c>
      <c r="AC4919" s="35">
        <v>7651.2958583626069</v>
      </c>
      <c r="AD4919" s="35">
        <v>698.10158119584571</v>
      </c>
      <c r="AE4919" s="35">
        <v>2134.7558846252305</v>
      </c>
      <c r="AG4919" s="1">
        <v>0</v>
      </c>
      <c r="AH4919" s="1">
        <f t="shared" si="416"/>
        <v>698.10158119584571</v>
      </c>
      <c r="AI4919">
        <f t="shared" si="417"/>
        <v>1</v>
      </c>
      <c r="AJ4919" s="1" t="str">
        <f t="shared" si="418"/>
        <v>Winter</v>
      </c>
      <c r="AL4919" s="1">
        <f t="shared" si="420"/>
        <v>283737.6829871622</v>
      </c>
      <c r="AM4919" s="1">
        <f t="shared" si="419"/>
        <v>0</v>
      </c>
    </row>
    <row r="4920" spans="1:39" x14ac:dyDescent="0.2">
      <c r="A4920" s="24" t="s">
        <v>9870</v>
      </c>
      <c r="B4920" s="36">
        <v>4915</v>
      </c>
      <c r="C4920" s="37">
        <v>43486</v>
      </c>
      <c r="D4920" s="26">
        <v>43466</v>
      </c>
      <c r="E4920" s="38">
        <v>2019</v>
      </c>
      <c r="F4920" s="38" t="s">
        <v>8874</v>
      </c>
      <c r="G4920" s="38">
        <v>21</v>
      </c>
      <c r="H4920" s="39">
        <v>19</v>
      </c>
      <c r="I4920" s="29">
        <v>128170.92327681507</v>
      </c>
      <c r="J4920" s="30">
        <v>382561.07754813781</v>
      </c>
      <c r="K4920" s="30">
        <v>2198669.7852277029</v>
      </c>
      <c r="L4920" s="30">
        <v>3424023.9863758804</v>
      </c>
      <c r="M4920" s="30">
        <v>634150.3792246771</v>
      </c>
      <c r="N4920" s="30">
        <v>1107724.0589118858</v>
      </c>
      <c r="O4920" s="31">
        <v>180179.09593711951</v>
      </c>
      <c r="P4920" s="32">
        <v>2960991.0877291951</v>
      </c>
      <c r="Q4920" s="32">
        <v>5094488.2187730232</v>
      </c>
      <c r="R4920" s="32">
        <v>634150.3792246771</v>
      </c>
      <c r="S4920" s="36">
        <v>4915</v>
      </c>
      <c r="T4920" s="33" t="s">
        <v>9871</v>
      </c>
      <c r="U4920" s="34">
        <v>43486</v>
      </c>
      <c r="V4920" s="27" t="s">
        <v>8874</v>
      </c>
      <c r="W4920" s="35">
        <v>285815.52247820166</v>
      </c>
      <c r="X4920" s="35">
        <v>67808.545302186074</v>
      </c>
      <c r="Y4920" s="35">
        <v>108446.93686583312</v>
      </c>
      <c r="Z4920" s="35">
        <v>2058.5515643619206</v>
      </c>
      <c r="AA4920" s="35">
        <v>49549.755694264495</v>
      </c>
      <c r="AB4920" s="35">
        <v>36289.332148310968</v>
      </c>
      <c r="AC4920" s="35">
        <v>7824.4093162467852</v>
      </c>
      <c r="AD4920" s="35">
        <v>698.10158119584571</v>
      </c>
      <c r="AE4920" s="35">
        <v>2247.3359720556837</v>
      </c>
      <c r="AG4920" s="1">
        <v>0</v>
      </c>
      <c r="AH4920" s="1">
        <f t="shared" si="416"/>
        <v>698.10158119584571</v>
      </c>
      <c r="AI4920">
        <f t="shared" si="417"/>
        <v>1</v>
      </c>
      <c r="AJ4920" s="1" t="str">
        <f t="shared" si="418"/>
        <v>Winter</v>
      </c>
      <c r="AL4920" s="1">
        <f t="shared" si="420"/>
        <v>285815.52247820166</v>
      </c>
      <c r="AM4920" s="1">
        <f t="shared" si="419"/>
        <v>0</v>
      </c>
    </row>
    <row r="4921" spans="1:39" x14ac:dyDescent="0.2">
      <c r="A4921" s="24" t="s">
        <v>9872</v>
      </c>
      <c r="B4921" s="36">
        <v>4916</v>
      </c>
      <c r="C4921" s="37">
        <v>43486</v>
      </c>
      <c r="D4921" s="26">
        <v>43466</v>
      </c>
      <c r="E4921" s="38">
        <v>2019</v>
      </c>
      <c r="F4921" s="38" t="s">
        <v>8874</v>
      </c>
      <c r="G4921" s="38">
        <v>21</v>
      </c>
      <c r="H4921" s="39">
        <v>20</v>
      </c>
      <c r="I4921" s="29">
        <v>122994.32559529079</v>
      </c>
      <c r="J4921" s="30">
        <v>376130.16481920972</v>
      </c>
      <c r="K4921" s="30">
        <v>2157994.5583051997</v>
      </c>
      <c r="L4921" s="30">
        <v>3353940.8485550843</v>
      </c>
      <c r="M4921" s="30">
        <v>632616.1677928298</v>
      </c>
      <c r="N4921" s="30">
        <v>1081480.2439377478</v>
      </c>
      <c r="O4921" s="31">
        <v>179618.6871128463</v>
      </c>
      <c r="P4921" s="32">
        <v>2913605.0516933203</v>
      </c>
      <c r="Q4921" s="32">
        <v>4991169.9444248881</v>
      </c>
      <c r="R4921" s="32">
        <v>632616.1677928298</v>
      </c>
      <c r="S4921" s="36">
        <v>4916</v>
      </c>
      <c r="T4921" s="33" t="s">
        <v>9873</v>
      </c>
      <c r="U4921" s="34">
        <v>43486</v>
      </c>
      <c r="V4921" s="27" t="s">
        <v>8874</v>
      </c>
      <c r="W4921" s="35">
        <v>308094.383303885</v>
      </c>
      <c r="X4921" s="35">
        <v>70515.252802081188</v>
      </c>
      <c r="Y4921" s="35">
        <v>106129.88229474203</v>
      </c>
      <c r="Z4921" s="35">
        <v>2014.5689821896597</v>
      </c>
      <c r="AA4921" s="35">
        <v>49588.618247750201</v>
      </c>
      <c r="AB4921" s="35">
        <v>36480.506678522892</v>
      </c>
      <c r="AC4921" s="35">
        <v>7743.932377125645</v>
      </c>
      <c r="AD4921" s="35">
        <v>698.10158119584571</v>
      </c>
      <c r="AE4921" s="35">
        <v>2247.3359720556837</v>
      </c>
      <c r="AG4921" s="1">
        <v>0</v>
      </c>
      <c r="AH4921" s="1">
        <f t="shared" si="416"/>
        <v>698.10158119584571</v>
      </c>
      <c r="AI4921">
        <f t="shared" si="417"/>
        <v>1</v>
      </c>
      <c r="AJ4921" s="1" t="str">
        <f t="shared" si="418"/>
        <v>Winter</v>
      </c>
      <c r="AL4921" s="1">
        <f t="shared" si="420"/>
        <v>308094.383303885</v>
      </c>
      <c r="AM4921" s="1">
        <f t="shared" si="419"/>
        <v>0</v>
      </c>
    </row>
    <row r="4922" spans="1:39" x14ac:dyDescent="0.2">
      <c r="A4922" s="24" t="s">
        <v>9874</v>
      </c>
      <c r="B4922" s="36">
        <v>4917</v>
      </c>
      <c r="C4922" s="37">
        <v>43486</v>
      </c>
      <c r="D4922" s="26">
        <v>43466</v>
      </c>
      <c r="E4922" s="38">
        <v>2019</v>
      </c>
      <c r="F4922" s="38" t="s">
        <v>8874</v>
      </c>
      <c r="G4922" s="38">
        <v>21</v>
      </c>
      <c r="H4922" s="39">
        <v>21</v>
      </c>
      <c r="I4922" s="29">
        <v>120134.50250770579</v>
      </c>
      <c r="J4922" s="30">
        <v>365473.0008359254</v>
      </c>
      <c r="K4922" s="30">
        <v>2100696.7648612005</v>
      </c>
      <c r="L4922" s="30">
        <v>3221625.575373759</v>
      </c>
      <c r="M4922" s="30">
        <v>630192.7741598984</v>
      </c>
      <c r="N4922" s="30">
        <v>1045060.9969143182</v>
      </c>
      <c r="O4922" s="31">
        <v>178375.87924864373</v>
      </c>
      <c r="P4922" s="32">
        <v>2851024.0415288047</v>
      </c>
      <c r="Q4922" s="32">
        <v>4810535.452372646</v>
      </c>
      <c r="R4922" s="32">
        <v>630192.7741598984</v>
      </c>
      <c r="S4922" s="36">
        <v>4917</v>
      </c>
      <c r="T4922" s="33" t="s">
        <v>9875</v>
      </c>
      <c r="U4922" s="34">
        <v>43486</v>
      </c>
      <c r="V4922" s="27" t="s">
        <v>8874</v>
      </c>
      <c r="W4922" s="35">
        <v>284758.99154814682</v>
      </c>
      <c r="X4922" s="35">
        <v>66444.244907708999</v>
      </c>
      <c r="Y4922" s="35">
        <v>105080.83120875398</v>
      </c>
      <c r="Z4922" s="35">
        <v>1994.6557802443806</v>
      </c>
      <c r="AA4922" s="35">
        <v>49510.893140778797</v>
      </c>
      <c r="AB4922" s="35">
        <v>36477.777767329047</v>
      </c>
      <c r="AC4922" s="35">
        <v>7666.1276446520833</v>
      </c>
      <c r="AD4922" s="35">
        <v>698.10158119584571</v>
      </c>
      <c r="AE4922" s="35">
        <v>2247.3359720556837</v>
      </c>
      <c r="AG4922" s="1">
        <v>0</v>
      </c>
      <c r="AH4922" s="1">
        <f t="shared" si="416"/>
        <v>698.10158119584571</v>
      </c>
      <c r="AI4922">
        <f t="shared" si="417"/>
        <v>1</v>
      </c>
      <c r="AJ4922" s="1" t="str">
        <f t="shared" si="418"/>
        <v>Winter</v>
      </c>
      <c r="AL4922" s="1">
        <f t="shared" si="420"/>
        <v>284758.99154814682</v>
      </c>
      <c r="AM4922" s="1">
        <f t="shared" si="419"/>
        <v>0</v>
      </c>
    </row>
    <row r="4923" spans="1:39" x14ac:dyDescent="0.2">
      <c r="A4923" s="24" t="s">
        <v>9876</v>
      </c>
      <c r="B4923" s="36">
        <v>4918</v>
      </c>
      <c r="C4923" s="37">
        <v>43486</v>
      </c>
      <c r="D4923" s="26">
        <v>43466</v>
      </c>
      <c r="E4923" s="38">
        <v>2019</v>
      </c>
      <c r="F4923" s="38" t="s">
        <v>8874</v>
      </c>
      <c r="G4923" s="38">
        <v>21</v>
      </c>
      <c r="H4923" s="39">
        <v>22</v>
      </c>
      <c r="I4923" s="29">
        <v>112013.51501003232</v>
      </c>
      <c r="J4923" s="30">
        <v>352669.25652240193</v>
      </c>
      <c r="K4923" s="30">
        <v>1958908.8331740159</v>
      </c>
      <c r="L4923" s="30">
        <v>3022537.453520909</v>
      </c>
      <c r="M4923" s="30">
        <v>597271.88106422243</v>
      </c>
      <c r="N4923" s="30">
        <v>1025392.5084253951</v>
      </c>
      <c r="O4923" s="31">
        <v>175922.17290523215</v>
      </c>
      <c r="P4923" s="32">
        <v>2668194.2292482704</v>
      </c>
      <c r="Q4923" s="32">
        <v>4576521.3913739379</v>
      </c>
      <c r="R4923" s="32">
        <v>597271.88106422243</v>
      </c>
      <c r="S4923" s="36">
        <v>4918</v>
      </c>
      <c r="T4923" s="33" t="s">
        <v>9877</v>
      </c>
      <c r="U4923" s="34">
        <v>43486</v>
      </c>
      <c r="V4923" s="27" t="s">
        <v>8874</v>
      </c>
      <c r="W4923" s="35">
        <v>250052.19340873588</v>
      </c>
      <c r="X4923" s="35">
        <v>63496.160986956558</v>
      </c>
      <c r="Y4923" s="35">
        <v>102466.34892976032</v>
      </c>
      <c r="Z4923" s="35">
        <v>1945.0273929338434</v>
      </c>
      <c r="AA4923" s="35">
        <v>49238.855266378923</v>
      </c>
      <c r="AB4923" s="35">
        <v>35919.37476028403</v>
      </c>
      <c r="AC4923" s="35">
        <v>7476.8773685035922</v>
      </c>
      <c r="AD4923" s="35">
        <v>698.10158119584571</v>
      </c>
      <c r="AE4923" s="35">
        <v>2247.3359720556837</v>
      </c>
      <c r="AG4923" s="1">
        <v>0</v>
      </c>
      <c r="AH4923" s="1">
        <f t="shared" si="416"/>
        <v>698.10158119584571</v>
      </c>
      <c r="AI4923">
        <f t="shared" si="417"/>
        <v>1</v>
      </c>
      <c r="AJ4923" s="1" t="str">
        <f t="shared" si="418"/>
        <v>Winter</v>
      </c>
      <c r="AL4923" s="1">
        <f t="shared" si="420"/>
        <v>250052.19340873588</v>
      </c>
      <c r="AM4923" s="1">
        <f t="shared" si="419"/>
        <v>0</v>
      </c>
    </row>
    <row r="4924" spans="1:39" x14ac:dyDescent="0.2">
      <c r="A4924" s="24" t="s">
        <v>9878</v>
      </c>
      <c r="B4924" s="36">
        <v>4919</v>
      </c>
      <c r="C4924" s="37">
        <v>43486</v>
      </c>
      <c r="D4924" s="26">
        <v>43466</v>
      </c>
      <c r="E4924" s="38">
        <v>2019</v>
      </c>
      <c r="F4924" s="38" t="s">
        <v>8874</v>
      </c>
      <c r="G4924" s="38">
        <v>21</v>
      </c>
      <c r="H4924" s="39">
        <v>23</v>
      </c>
      <c r="I4924" s="29">
        <v>104085.65675663271</v>
      </c>
      <c r="J4924" s="30">
        <v>338002.21887479234</v>
      </c>
      <c r="K4924" s="30">
        <v>1813738.4127885618</v>
      </c>
      <c r="L4924" s="30">
        <v>2848511.1092414139</v>
      </c>
      <c r="M4924" s="30">
        <v>559525.89346123964</v>
      </c>
      <c r="N4924" s="30">
        <v>1015524.1415417272</v>
      </c>
      <c r="O4924" s="31">
        <v>171705.56315780641</v>
      </c>
      <c r="P4924" s="32">
        <v>2477349.963006434</v>
      </c>
      <c r="Q4924" s="32">
        <v>4373743.0328157395</v>
      </c>
      <c r="R4924" s="32">
        <v>559525.89346123964</v>
      </c>
      <c r="S4924" s="36">
        <v>4919</v>
      </c>
      <c r="T4924" s="33" t="s">
        <v>9879</v>
      </c>
      <c r="U4924" s="34">
        <v>43486</v>
      </c>
      <c r="V4924" s="27" t="s">
        <v>8874</v>
      </c>
      <c r="W4924" s="35">
        <v>239276.95131428627</v>
      </c>
      <c r="X4924" s="35">
        <v>60318.583094367656</v>
      </c>
      <c r="Y4924" s="35">
        <v>99122.794776002353</v>
      </c>
      <c r="Z4924" s="35">
        <v>1881.5596839079765</v>
      </c>
      <c r="AA4924" s="35">
        <v>49238.855266378923</v>
      </c>
      <c r="AB4924" s="35">
        <v>35788.015083193946</v>
      </c>
      <c r="AC4924" s="35">
        <v>7260.1178573158186</v>
      </c>
      <c r="AD4924" s="35">
        <v>698.10158119584571</v>
      </c>
      <c r="AE4924" s="35">
        <v>2247.3359720556837</v>
      </c>
      <c r="AG4924" s="1">
        <v>0</v>
      </c>
      <c r="AH4924" s="1">
        <f t="shared" si="416"/>
        <v>698.10158119584571</v>
      </c>
      <c r="AI4924">
        <f t="shared" si="417"/>
        <v>1</v>
      </c>
      <c r="AJ4924" s="1" t="str">
        <f t="shared" si="418"/>
        <v>Winter</v>
      </c>
      <c r="AL4924" s="1">
        <f t="shared" si="420"/>
        <v>0</v>
      </c>
      <c r="AM4924" s="1">
        <f t="shared" si="419"/>
        <v>239276.95131428627</v>
      </c>
    </row>
    <row r="4925" spans="1:39" x14ac:dyDescent="0.2">
      <c r="A4925" s="24" t="s">
        <v>9880</v>
      </c>
      <c r="B4925" s="36">
        <v>4920</v>
      </c>
      <c r="C4925" s="37">
        <v>43486</v>
      </c>
      <c r="D4925" s="26">
        <v>43466</v>
      </c>
      <c r="E4925" s="38">
        <v>2019</v>
      </c>
      <c r="F4925" s="38" t="s">
        <v>8874</v>
      </c>
      <c r="G4925" s="38">
        <v>21</v>
      </c>
      <c r="H4925" s="39">
        <v>24</v>
      </c>
      <c r="I4925" s="29">
        <v>95305.846730395482</v>
      </c>
      <c r="J4925" s="30">
        <v>325953.42722616438</v>
      </c>
      <c r="K4925" s="30">
        <v>1689081.1692842173</v>
      </c>
      <c r="L4925" s="30">
        <v>2701102.9859961234</v>
      </c>
      <c r="M4925" s="30">
        <v>529735.8709742279</v>
      </c>
      <c r="N4925" s="30">
        <v>1003290.2239855027</v>
      </c>
      <c r="O4925" s="31">
        <v>170861.50044758894</v>
      </c>
      <c r="P4925" s="32">
        <v>2314122.8869888405</v>
      </c>
      <c r="Q4925" s="32">
        <v>4201208.1376553793</v>
      </c>
      <c r="R4925" s="32">
        <v>529735.8709742279</v>
      </c>
      <c r="S4925" s="36">
        <v>4920</v>
      </c>
      <c r="T4925" s="33" t="s">
        <v>9881</v>
      </c>
      <c r="U4925" s="34">
        <v>43486</v>
      </c>
      <c r="V4925" s="27" t="s">
        <v>8874</v>
      </c>
      <c r="W4925" s="35">
        <v>231828.29614375817</v>
      </c>
      <c r="X4925" s="35">
        <v>58155.162857804928</v>
      </c>
      <c r="Y4925" s="35">
        <v>98166.829526312271</v>
      </c>
      <c r="Z4925" s="35">
        <v>1863.4134474434118</v>
      </c>
      <c r="AA4925" s="35">
        <v>49472.030587293106</v>
      </c>
      <c r="AB4925" s="35">
        <v>35731.436283038616</v>
      </c>
      <c r="AC4925" s="35">
        <v>7100.4482949168787</v>
      </c>
      <c r="AD4925" s="35">
        <v>698.10158119584571</v>
      </c>
      <c r="AE4925" s="35">
        <v>2247.3359720556837</v>
      </c>
      <c r="AG4925" s="1">
        <v>0</v>
      </c>
      <c r="AH4925" s="1">
        <f t="shared" si="416"/>
        <v>698.10158119584571</v>
      </c>
      <c r="AI4925">
        <f t="shared" si="417"/>
        <v>1</v>
      </c>
      <c r="AJ4925" s="1" t="str">
        <f t="shared" si="418"/>
        <v>Winter</v>
      </c>
      <c r="AL4925" s="1">
        <f t="shared" si="420"/>
        <v>0</v>
      </c>
      <c r="AM4925" s="1">
        <f t="shared" si="419"/>
        <v>231828.29614375817</v>
      </c>
    </row>
    <row r="4926" spans="1:39" x14ac:dyDescent="0.2">
      <c r="A4926" s="24" t="s">
        <v>9882</v>
      </c>
      <c r="B4926" s="36">
        <v>4921</v>
      </c>
      <c r="C4926" s="37">
        <v>43487</v>
      </c>
      <c r="D4926" s="26">
        <v>43466</v>
      </c>
      <c r="E4926" s="38">
        <v>2019</v>
      </c>
      <c r="F4926" s="38" t="s">
        <v>8874</v>
      </c>
      <c r="G4926" s="38">
        <v>22</v>
      </c>
      <c r="H4926" s="39">
        <v>1</v>
      </c>
      <c r="I4926" s="29">
        <v>90564.466531635539</v>
      </c>
      <c r="J4926" s="30">
        <v>298984.96391264728</v>
      </c>
      <c r="K4926" s="30">
        <v>1606704.541950413</v>
      </c>
      <c r="L4926" s="30">
        <v>2635848.4584815362</v>
      </c>
      <c r="M4926" s="30">
        <v>521373.22848731285</v>
      </c>
      <c r="N4926" s="30">
        <v>994069.23874692223</v>
      </c>
      <c r="O4926" s="31">
        <v>169326.21617433842</v>
      </c>
      <c r="P4926" s="32">
        <v>2218642.2369693615</v>
      </c>
      <c r="Q4926" s="32">
        <v>4098228.8773154439</v>
      </c>
      <c r="R4926" s="32">
        <v>521373.22848731285</v>
      </c>
      <c r="S4926" s="36">
        <v>4921</v>
      </c>
      <c r="T4926" s="33" t="s">
        <v>9883</v>
      </c>
      <c r="U4926" s="34">
        <v>43487</v>
      </c>
      <c r="V4926" s="27" t="s">
        <v>8874</v>
      </c>
      <c r="W4926" s="35">
        <v>218047.47417400556</v>
      </c>
      <c r="X4926" s="35">
        <v>62316.477364735816</v>
      </c>
      <c r="Y4926" s="35">
        <v>98379.060969007973</v>
      </c>
      <c r="Z4926" s="35">
        <v>1867.4420477985193</v>
      </c>
      <c r="AA4926" s="35">
        <v>49005.679945464726</v>
      </c>
      <c r="AB4926" s="35">
        <v>35608.992660331402</v>
      </c>
      <c r="AC4926" s="35">
        <v>7058.6665738196989</v>
      </c>
      <c r="AD4926" s="35">
        <v>698.10158119584571</v>
      </c>
      <c r="AE4926" s="35">
        <v>2247.3359720556837</v>
      </c>
      <c r="AG4926" s="1">
        <v>0</v>
      </c>
      <c r="AH4926" s="1">
        <f t="shared" si="416"/>
        <v>698.10158119584571</v>
      </c>
      <c r="AI4926">
        <f t="shared" si="417"/>
        <v>1</v>
      </c>
      <c r="AJ4926" s="1" t="str">
        <f t="shared" si="418"/>
        <v>Winter</v>
      </c>
      <c r="AL4926" s="1">
        <f t="shared" si="420"/>
        <v>0</v>
      </c>
      <c r="AM4926" s="1">
        <f t="shared" si="419"/>
        <v>218047.47417400556</v>
      </c>
    </row>
    <row r="4927" spans="1:39" x14ac:dyDescent="0.2">
      <c r="A4927" s="24" t="s">
        <v>9884</v>
      </c>
      <c r="B4927" s="36">
        <v>4922</v>
      </c>
      <c r="C4927" s="37">
        <v>43487</v>
      </c>
      <c r="D4927" s="26">
        <v>43466</v>
      </c>
      <c r="E4927" s="38">
        <v>2019</v>
      </c>
      <c r="F4927" s="38" t="s">
        <v>8874</v>
      </c>
      <c r="G4927" s="38">
        <v>22</v>
      </c>
      <c r="H4927" s="39">
        <v>2</v>
      </c>
      <c r="I4927" s="29">
        <v>87049.356518660163</v>
      </c>
      <c r="J4927" s="30">
        <v>286098.64881856355</v>
      </c>
      <c r="K4927" s="30">
        <v>1566019.2355553475</v>
      </c>
      <c r="L4927" s="30">
        <v>2662916.5384886716</v>
      </c>
      <c r="M4927" s="30">
        <v>510189.92152658361</v>
      </c>
      <c r="N4927" s="30">
        <v>984416.94342814782</v>
      </c>
      <c r="O4927" s="31">
        <v>168594.25654217138</v>
      </c>
      <c r="P4927" s="32">
        <v>2163258.5136005916</v>
      </c>
      <c r="Q4927" s="32">
        <v>4102026.3872775547</v>
      </c>
      <c r="R4927" s="32">
        <v>510189.92152658361</v>
      </c>
      <c r="S4927" s="36">
        <v>4922</v>
      </c>
      <c r="T4927" s="33" t="s">
        <v>9885</v>
      </c>
      <c r="U4927" s="34">
        <v>43487</v>
      </c>
      <c r="V4927" s="27" t="s">
        <v>8874</v>
      </c>
      <c r="W4927" s="35">
        <v>196351.84953324805</v>
      </c>
      <c r="X4927" s="35">
        <v>59535.982321659423</v>
      </c>
      <c r="Y4927" s="35">
        <v>96351.954824447748</v>
      </c>
      <c r="Z4927" s="35">
        <v>1828.9632982311186</v>
      </c>
      <c r="AA4927" s="35">
        <v>48655.916964093449</v>
      </c>
      <c r="AB4927" s="35">
        <v>35151.926471708735</v>
      </c>
      <c r="AC4927" s="35">
        <v>7042.9440519810287</v>
      </c>
      <c r="AD4927" s="35">
        <v>698.10158119584571</v>
      </c>
      <c r="AE4927" s="35">
        <v>2247.3359720556837</v>
      </c>
      <c r="AG4927" s="1">
        <v>0</v>
      </c>
      <c r="AH4927" s="1">
        <f t="shared" si="416"/>
        <v>698.10158119584571</v>
      </c>
      <c r="AI4927">
        <f t="shared" si="417"/>
        <v>1</v>
      </c>
      <c r="AJ4927" s="1" t="str">
        <f t="shared" si="418"/>
        <v>Winter</v>
      </c>
      <c r="AL4927" s="1">
        <f t="shared" si="420"/>
        <v>0</v>
      </c>
      <c r="AM4927" s="1">
        <f t="shared" si="419"/>
        <v>196351.84953324805</v>
      </c>
    </row>
    <row r="4928" spans="1:39" x14ac:dyDescent="0.2">
      <c r="A4928" s="24" t="s">
        <v>9886</v>
      </c>
      <c r="B4928" s="36">
        <v>4923</v>
      </c>
      <c r="C4928" s="37">
        <v>43487</v>
      </c>
      <c r="D4928" s="26">
        <v>43466</v>
      </c>
      <c r="E4928" s="38">
        <v>2019</v>
      </c>
      <c r="F4928" s="38" t="s">
        <v>8874</v>
      </c>
      <c r="G4928" s="38">
        <v>22</v>
      </c>
      <c r="H4928" s="39">
        <v>3</v>
      </c>
      <c r="I4928" s="29">
        <v>88941.542660026404</v>
      </c>
      <c r="J4928" s="30">
        <v>315546.10075918195</v>
      </c>
      <c r="K4928" s="30">
        <v>1558213.2517073967</v>
      </c>
      <c r="L4928" s="30">
        <v>2681179.8294581743</v>
      </c>
      <c r="M4928" s="30">
        <v>509701.39865645138</v>
      </c>
      <c r="N4928" s="30">
        <v>986804.0812054188</v>
      </c>
      <c r="O4928" s="31">
        <v>170078.07558401232</v>
      </c>
      <c r="P4928" s="32">
        <v>2156856.1930238744</v>
      </c>
      <c r="Q4928" s="32">
        <v>4153608.0870067878</v>
      </c>
      <c r="R4928" s="32">
        <v>509701.39865645138</v>
      </c>
      <c r="S4928" s="36">
        <v>4923</v>
      </c>
      <c r="T4928" s="33" t="s">
        <v>9887</v>
      </c>
      <c r="U4928" s="34">
        <v>43487</v>
      </c>
      <c r="V4928" s="27" t="s">
        <v>8874</v>
      </c>
      <c r="W4928" s="35">
        <v>195941.63039002495</v>
      </c>
      <c r="X4928" s="35">
        <v>61140.811094989032</v>
      </c>
      <c r="Y4928" s="35">
        <v>95655.741731319897</v>
      </c>
      <c r="Z4928" s="35">
        <v>1815.7477054868009</v>
      </c>
      <c r="AA4928" s="35">
        <v>48966.817391979035</v>
      </c>
      <c r="AB4928" s="35">
        <v>35503.343681486054</v>
      </c>
      <c r="AC4928" s="35">
        <v>7094.2752887704382</v>
      </c>
      <c r="AD4928" s="35">
        <v>698.10158119584571</v>
      </c>
      <c r="AE4928" s="35">
        <v>2247.3359720556837</v>
      </c>
      <c r="AG4928" s="1">
        <v>0</v>
      </c>
      <c r="AH4928" s="1">
        <f t="shared" si="416"/>
        <v>698.10158119584571</v>
      </c>
      <c r="AI4928">
        <f t="shared" si="417"/>
        <v>1</v>
      </c>
      <c r="AJ4928" s="1" t="str">
        <f t="shared" si="418"/>
        <v>Winter</v>
      </c>
      <c r="AL4928" s="1">
        <f t="shared" si="420"/>
        <v>0</v>
      </c>
      <c r="AM4928" s="1">
        <f t="shared" si="419"/>
        <v>195941.63039002495</v>
      </c>
    </row>
    <row r="4929" spans="1:39" x14ac:dyDescent="0.2">
      <c r="A4929" s="24" t="s">
        <v>9888</v>
      </c>
      <c r="B4929" s="36">
        <v>4924</v>
      </c>
      <c r="C4929" s="37">
        <v>43487</v>
      </c>
      <c r="D4929" s="26">
        <v>43466</v>
      </c>
      <c r="E4929" s="38">
        <v>2019</v>
      </c>
      <c r="F4929" s="38" t="s">
        <v>8874</v>
      </c>
      <c r="G4929" s="38">
        <v>22</v>
      </c>
      <c r="H4929" s="39">
        <v>4</v>
      </c>
      <c r="I4929" s="29">
        <v>91276.462011305804</v>
      </c>
      <c r="J4929" s="30">
        <v>312763.12027555925</v>
      </c>
      <c r="K4929" s="30">
        <v>1570749.906526871</v>
      </c>
      <c r="L4929" s="30">
        <v>2734675.3214490721</v>
      </c>
      <c r="M4929" s="30">
        <v>518345.48955622996</v>
      </c>
      <c r="N4929" s="30">
        <v>991712.24419658049</v>
      </c>
      <c r="O4929" s="31">
        <v>173394.185646105</v>
      </c>
      <c r="P4929" s="32">
        <v>2180371.8580944068</v>
      </c>
      <c r="Q4929" s="32">
        <v>4212544.8715673164</v>
      </c>
      <c r="R4929" s="32">
        <v>518345.48955622996</v>
      </c>
      <c r="S4929" s="36">
        <v>4924</v>
      </c>
      <c r="T4929" s="33" t="s">
        <v>9889</v>
      </c>
      <c r="U4929" s="34">
        <v>43487</v>
      </c>
      <c r="V4929" s="27" t="s">
        <v>8874</v>
      </c>
      <c r="W4929" s="35">
        <v>185232.72220019033</v>
      </c>
      <c r="X4929" s="35">
        <v>59869.728266556893</v>
      </c>
      <c r="Y4929" s="35">
        <v>96837.341572329518</v>
      </c>
      <c r="Z4929" s="35">
        <v>1838.1769623331184</v>
      </c>
      <c r="AA4929" s="35">
        <v>49005.679945464726</v>
      </c>
      <c r="AB4929" s="35">
        <v>35207.39824723568</v>
      </c>
      <c r="AC4929" s="35">
        <v>7013.1354755961338</v>
      </c>
      <c r="AD4929" s="35">
        <v>698.10158119584571</v>
      </c>
      <c r="AE4929" s="35">
        <v>2247.3359720556837</v>
      </c>
      <c r="AG4929" s="1">
        <v>0</v>
      </c>
      <c r="AH4929" s="1">
        <f t="shared" si="416"/>
        <v>698.10158119584571</v>
      </c>
      <c r="AI4929">
        <f t="shared" si="417"/>
        <v>1</v>
      </c>
      <c r="AJ4929" s="1" t="str">
        <f t="shared" si="418"/>
        <v>Winter</v>
      </c>
      <c r="AL4929" s="1">
        <f t="shared" si="420"/>
        <v>0</v>
      </c>
      <c r="AM4929" s="1">
        <f t="shared" si="419"/>
        <v>185232.72220019033</v>
      </c>
    </row>
    <row r="4930" spans="1:39" x14ac:dyDescent="0.2">
      <c r="A4930" s="24" t="s">
        <v>9890</v>
      </c>
      <c r="B4930" s="36">
        <v>4925</v>
      </c>
      <c r="C4930" s="37">
        <v>43487</v>
      </c>
      <c r="D4930" s="26">
        <v>43466</v>
      </c>
      <c r="E4930" s="38">
        <v>2019</v>
      </c>
      <c r="F4930" s="38" t="s">
        <v>8874</v>
      </c>
      <c r="G4930" s="38">
        <v>22</v>
      </c>
      <c r="H4930" s="39">
        <v>5</v>
      </c>
      <c r="I4930" s="29">
        <v>93615.192068272503</v>
      </c>
      <c r="J4930" s="30">
        <v>333072.85271824489</v>
      </c>
      <c r="K4930" s="30">
        <v>1644568.5964790513</v>
      </c>
      <c r="L4930" s="30">
        <v>2866677.4324592063</v>
      </c>
      <c r="M4930" s="30">
        <v>537737.83035085583</v>
      </c>
      <c r="N4930" s="30">
        <v>1002319.9642746829</v>
      </c>
      <c r="O4930" s="31">
        <v>170758.77378196834</v>
      </c>
      <c r="P4930" s="32">
        <v>2275921.6188981794</v>
      </c>
      <c r="Q4930" s="32">
        <v>4372829.0232341029</v>
      </c>
      <c r="R4930" s="32">
        <v>537737.83035085583</v>
      </c>
      <c r="S4930" s="36">
        <v>4925</v>
      </c>
      <c r="T4930" s="33" t="s">
        <v>9891</v>
      </c>
      <c r="U4930" s="34">
        <v>43487</v>
      </c>
      <c r="V4930" s="27" t="s">
        <v>8874</v>
      </c>
      <c r="W4930" s="35">
        <v>208309.90222511196</v>
      </c>
      <c r="X4930" s="35">
        <v>61588.758715073709</v>
      </c>
      <c r="Y4930" s="35">
        <v>99179.797448556201</v>
      </c>
      <c r="Z4930" s="35">
        <v>1882.6417148454082</v>
      </c>
      <c r="AA4930" s="35">
        <v>48889.092285007639</v>
      </c>
      <c r="AB4930" s="35">
        <v>35737.437959710514</v>
      </c>
      <c r="AC4930" s="35">
        <v>7350.5171797097846</v>
      </c>
      <c r="AD4930" s="35">
        <v>698.10158119584571</v>
      </c>
      <c r="AE4930" s="35">
        <v>2247.3359720556837</v>
      </c>
      <c r="AG4930" s="1">
        <v>0</v>
      </c>
      <c r="AH4930" s="1">
        <f t="shared" si="416"/>
        <v>698.10158119584571</v>
      </c>
      <c r="AI4930">
        <f t="shared" si="417"/>
        <v>1</v>
      </c>
      <c r="AJ4930" s="1" t="str">
        <f t="shared" si="418"/>
        <v>Winter</v>
      </c>
      <c r="AL4930" s="1">
        <f t="shared" si="420"/>
        <v>0</v>
      </c>
      <c r="AM4930" s="1">
        <f t="shared" si="419"/>
        <v>208309.90222511196</v>
      </c>
    </row>
    <row r="4931" spans="1:39" x14ac:dyDescent="0.2">
      <c r="A4931" s="24" t="s">
        <v>9892</v>
      </c>
      <c r="B4931" s="36">
        <v>4926</v>
      </c>
      <c r="C4931" s="37">
        <v>43487</v>
      </c>
      <c r="D4931" s="26">
        <v>43466</v>
      </c>
      <c r="E4931" s="38">
        <v>2019</v>
      </c>
      <c r="F4931" s="38" t="s">
        <v>8874</v>
      </c>
      <c r="G4931" s="38">
        <v>22</v>
      </c>
      <c r="H4931" s="39">
        <v>6</v>
      </c>
      <c r="I4931" s="29">
        <v>106648.16775311655</v>
      </c>
      <c r="J4931" s="30">
        <v>353854.62855686847</v>
      </c>
      <c r="K4931" s="30">
        <v>1843367.9710084379</v>
      </c>
      <c r="L4931" s="30">
        <v>3062273.6905918</v>
      </c>
      <c r="M4931" s="30">
        <v>594545.7264730637</v>
      </c>
      <c r="N4931" s="30">
        <v>1026807.6163905832</v>
      </c>
      <c r="O4931" s="31">
        <v>174280.07181518318</v>
      </c>
      <c r="P4931" s="32">
        <v>2544561.8652346181</v>
      </c>
      <c r="Q4931" s="32">
        <v>4617216.0073544346</v>
      </c>
      <c r="R4931" s="32">
        <v>594545.7264730637</v>
      </c>
      <c r="S4931" s="36">
        <v>4926</v>
      </c>
      <c r="T4931" s="33" t="s">
        <v>9893</v>
      </c>
      <c r="U4931" s="34">
        <v>43487</v>
      </c>
      <c r="V4931" s="27" t="s">
        <v>8874</v>
      </c>
      <c r="W4931" s="35">
        <v>279772.69062384288</v>
      </c>
      <c r="X4931" s="35">
        <v>68676.701680035359</v>
      </c>
      <c r="Y4931" s="35">
        <v>107841.9410263764</v>
      </c>
      <c r="Z4931" s="35">
        <v>2047.0674674594247</v>
      </c>
      <c r="AA4931" s="35">
        <v>48966.817391979035</v>
      </c>
      <c r="AB4931" s="35">
        <v>36799.978713912562</v>
      </c>
      <c r="AC4931" s="35">
        <v>8385.6557020888904</v>
      </c>
      <c r="AD4931" s="35">
        <v>698.10158119584571</v>
      </c>
      <c r="AE4931" s="35">
        <v>2247.3359720556837</v>
      </c>
      <c r="AG4931" s="1">
        <v>0</v>
      </c>
      <c r="AH4931" s="1">
        <f t="shared" si="416"/>
        <v>698.10158119584571</v>
      </c>
      <c r="AI4931">
        <f t="shared" si="417"/>
        <v>1</v>
      </c>
      <c r="AJ4931" s="1" t="str">
        <f t="shared" si="418"/>
        <v>Winter</v>
      </c>
      <c r="AL4931" s="1">
        <f t="shared" si="420"/>
        <v>279772.69062384288</v>
      </c>
      <c r="AM4931" s="1">
        <f t="shared" si="419"/>
        <v>0</v>
      </c>
    </row>
    <row r="4932" spans="1:39" x14ac:dyDescent="0.2">
      <c r="A4932" s="24" t="s">
        <v>9894</v>
      </c>
      <c r="B4932" s="36">
        <v>4927</v>
      </c>
      <c r="C4932" s="37">
        <v>43487</v>
      </c>
      <c r="D4932" s="26">
        <v>43466</v>
      </c>
      <c r="E4932" s="38">
        <v>2019</v>
      </c>
      <c r="F4932" s="38" t="s">
        <v>8874</v>
      </c>
      <c r="G4932" s="38">
        <v>22</v>
      </c>
      <c r="H4932" s="39">
        <v>7</v>
      </c>
      <c r="I4932" s="29">
        <v>122928.70196241219</v>
      </c>
      <c r="J4932" s="30">
        <v>380046.8376264642</v>
      </c>
      <c r="K4932" s="30">
        <v>2134170.6874609333</v>
      </c>
      <c r="L4932" s="30">
        <v>3282753.697957301</v>
      </c>
      <c r="M4932" s="30">
        <v>655761.43061532266</v>
      </c>
      <c r="N4932" s="30">
        <v>1042229.8594892872</v>
      </c>
      <c r="O4932" s="31">
        <v>178398.05967370086</v>
      </c>
      <c r="P4932" s="32">
        <v>2912860.8200386683</v>
      </c>
      <c r="Q4932" s="32">
        <v>4883428.454746753</v>
      </c>
      <c r="R4932" s="32">
        <v>655761.43061532266</v>
      </c>
      <c r="S4932" s="36">
        <v>4927</v>
      </c>
      <c r="T4932" s="33" t="s">
        <v>9895</v>
      </c>
      <c r="U4932" s="34">
        <v>43487</v>
      </c>
      <c r="V4932" s="27" t="s">
        <v>8874</v>
      </c>
      <c r="W4932" s="35">
        <v>317211.81499415851</v>
      </c>
      <c r="X4932" s="35">
        <v>74711.524389326602</v>
      </c>
      <c r="Y4932" s="35">
        <v>120984.14549405072</v>
      </c>
      <c r="Z4932" s="35">
        <v>2296.5342237179752</v>
      </c>
      <c r="AA4932" s="35">
        <v>49161.130159407519</v>
      </c>
      <c r="AB4932" s="35">
        <v>38635.181188927316</v>
      </c>
      <c r="AC4932" s="35">
        <v>9371.5758963732114</v>
      </c>
      <c r="AD4932" s="35">
        <v>698.10158119584571</v>
      </c>
      <c r="AE4932" s="35">
        <v>2247.3359720556837</v>
      </c>
      <c r="AG4932" s="1">
        <v>0</v>
      </c>
      <c r="AH4932" s="1">
        <f t="shared" si="416"/>
        <v>698.10158119584571</v>
      </c>
      <c r="AI4932">
        <f t="shared" si="417"/>
        <v>1</v>
      </c>
      <c r="AJ4932" s="1" t="str">
        <f t="shared" si="418"/>
        <v>Winter</v>
      </c>
      <c r="AL4932" s="1">
        <f t="shared" si="420"/>
        <v>317211.81499415851</v>
      </c>
      <c r="AM4932" s="1">
        <f t="shared" si="419"/>
        <v>0</v>
      </c>
    </row>
    <row r="4933" spans="1:39" x14ac:dyDescent="0.2">
      <c r="A4933" s="24" t="s">
        <v>9896</v>
      </c>
      <c r="B4933" s="36">
        <v>4928</v>
      </c>
      <c r="C4933" s="37">
        <v>43487</v>
      </c>
      <c r="D4933" s="26">
        <v>43466</v>
      </c>
      <c r="E4933" s="38">
        <v>2019</v>
      </c>
      <c r="F4933" s="38" t="s">
        <v>8874</v>
      </c>
      <c r="G4933" s="38">
        <v>22</v>
      </c>
      <c r="H4933" s="39">
        <v>8</v>
      </c>
      <c r="I4933" s="29">
        <v>136219.91867723502</v>
      </c>
      <c r="J4933" s="30">
        <v>352861.84098374209</v>
      </c>
      <c r="K4933" s="30">
        <v>2289351.4340455011</v>
      </c>
      <c r="L4933" s="30">
        <v>3306218.9847509651</v>
      </c>
      <c r="M4933" s="30">
        <v>678187.0399829438</v>
      </c>
      <c r="N4933" s="30">
        <v>1040140.6347976745</v>
      </c>
      <c r="O4933" s="31">
        <v>181505.56714034351</v>
      </c>
      <c r="P4933" s="32">
        <v>3103758.3927056799</v>
      </c>
      <c r="Q4933" s="32">
        <v>4880727.0276727248</v>
      </c>
      <c r="R4933" s="32">
        <v>678187.0399829438</v>
      </c>
      <c r="S4933" s="36">
        <v>4928</v>
      </c>
      <c r="T4933" s="33" t="s">
        <v>9897</v>
      </c>
      <c r="U4933" s="34">
        <v>43487</v>
      </c>
      <c r="V4933" s="27" t="s">
        <v>8874</v>
      </c>
      <c r="W4933" s="35">
        <v>280681.66365164233</v>
      </c>
      <c r="X4933" s="35">
        <v>76676.934706529137</v>
      </c>
      <c r="Y4933" s="35">
        <v>128759.0676276482</v>
      </c>
      <c r="Z4933" s="35">
        <v>2444.1186422683131</v>
      </c>
      <c r="AA4933" s="35">
        <v>49199.992712893218</v>
      </c>
      <c r="AB4933" s="35">
        <v>39531.731648113178</v>
      </c>
      <c r="AC4933" s="35">
        <v>9678.2168585684158</v>
      </c>
      <c r="AD4933" s="35">
        <v>698.10158119584571</v>
      </c>
      <c r="AE4933" s="35">
        <v>1302.804593020647</v>
      </c>
      <c r="AG4933" s="1">
        <v>0</v>
      </c>
      <c r="AH4933" s="1">
        <f t="shared" si="416"/>
        <v>698.10158119584571</v>
      </c>
      <c r="AI4933">
        <f t="shared" si="417"/>
        <v>1</v>
      </c>
      <c r="AJ4933" s="1" t="str">
        <f t="shared" si="418"/>
        <v>Winter</v>
      </c>
      <c r="AL4933" s="1">
        <f t="shared" si="420"/>
        <v>0</v>
      </c>
      <c r="AM4933" s="1">
        <f t="shared" si="419"/>
        <v>280681.66365164233</v>
      </c>
    </row>
    <row r="4934" spans="1:39" x14ac:dyDescent="0.2">
      <c r="A4934" s="24" t="s">
        <v>9898</v>
      </c>
      <c r="B4934" s="36">
        <v>4929</v>
      </c>
      <c r="C4934" s="37">
        <v>43487</v>
      </c>
      <c r="D4934" s="26">
        <v>43466</v>
      </c>
      <c r="E4934" s="38">
        <v>2019</v>
      </c>
      <c r="F4934" s="38" t="s">
        <v>8874</v>
      </c>
      <c r="G4934" s="38">
        <v>22</v>
      </c>
      <c r="H4934" s="39">
        <v>9</v>
      </c>
      <c r="I4934" s="29">
        <v>130067.26939656198</v>
      </c>
      <c r="J4934" s="30">
        <v>366204.28025442344</v>
      </c>
      <c r="K4934" s="30">
        <v>2253504.7666634363</v>
      </c>
      <c r="L4934" s="30">
        <v>3310521.865054098</v>
      </c>
      <c r="M4934" s="30">
        <v>651222.89197187498</v>
      </c>
      <c r="N4934" s="30">
        <v>1054942.2920768582</v>
      </c>
      <c r="O4934" s="31">
        <v>175058.77544075201</v>
      </c>
      <c r="P4934" s="32">
        <v>3034794.9280318734</v>
      </c>
      <c r="Q4934" s="32">
        <v>4906727.2128261318</v>
      </c>
      <c r="R4934" s="32">
        <v>651222.89197187498</v>
      </c>
      <c r="S4934" s="36">
        <v>4929</v>
      </c>
      <c r="T4934" s="33" t="s">
        <v>9899</v>
      </c>
      <c r="U4934" s="34">
        <v>43487</v>
      </c>
      <c r="V4934" s="27" t="s">
        <v>8874</v>
      </c>
      <c r="W4934" s="35">
        <v>278443.94543627545</v>
      </c>
      <c r="X4934" s="35">
        <v>81827.65784828068</v>
      </c>
      <c r="Y4934" s="35">
        <v>131946.64005852648</v>
      </c>
      <c r="Z4934" s="35">
        <v>2504.6254892456454</v>
      </c>
      <c r="AA4934" s="35">
        <v>49005.679945464726</v>
      </c>
      <c r="AB4934" s="35">
        <v>39777.45543593655</v>
      </c>
      <c r="AC4934" s="35">
        <v>10117.908885951096</v>
      </c>
      <c r="AD4934" s="35">
        <v>698.10158119584571</v>
      </c>
      <c r="AE4934" s="35">
        <v>7.8292607308965358</v>
      </c>
      <c r="AG4934" s="1">
        <v>0</v>
      </c>
      <c r="AH4934" s="1">
        <f t="shared" si="416"/>
        <v>698.10158119584571</v>
      </c>
      <c r="AI4934">
        <f t="shared" si="417"/>
        <v>1</v>
      </c>
      <c r="AJ4934" s="1" t="str">
        <f t="shared" si="418"/>
        <v>Winter</v>
      </c>
      <c r="AL4934" s="1">
        <f t="shared" si="420"/>
        <v>0</v>
      </c>
      <c r="AM4934" s="1">
        <f t="shared" si="419"/>
        <v>278443.94543627545</v>
      </c>
    </row>
    <row r="4935" spans="1:39" x14ac:dyDescent="0.2">
      <c r="A4935" s="24" t="s">
        <v>9900</v>
      </c>
      <c r="B4935" s="36">
        <v>4930</v>
      </c>
      <c r="C4935" s="37">
        <v>43487</v>
      </c>
      <c r="D4935" s="26">
        <v>43466</v>
      </c>
      <c r="E4935" s="38">
        <v>2019</v>
      </c>
      <c r="F4935" s="38" t="s">
        <v>8874</v>
      </c>
      <c r="G4935" s="38">
        <v>22</v>
      </c>
      <c r="H4935" s="39">
        <v>10</v>
      </c>
      <c r="I4935" s="29">
        <v>123807.31697766231</v>
      </c>
      <c r="J4935" s="30">
        <v>362167.30307504773</v>
      </c>
      <c r="K4935" s="30">
        <v>2232079.3682362577</v>
      </c>
      <c r="L4935" s="30">
        <v>3296594.7837122814</v>
      </c>
      <c r="M4935" s="30">
        <v>644495.35371069831</v>
      </c>
      <c r="N4935" s="30">
        <v>1043744.6810023453</v>
      </c>
      <c r="O4935" s="31">
        <v>172631.60457647068</v>
      </c>
      <c r="P4935" s="32">
        <v>3000382.0389246186</v>
      </c>
      <c r="Q4935" s="32">
        <v>4875138.3723661453</v>
      </c>
      <c r="R4935" s="32">
        <v>644495.35371069831</v>
      </c>
      <c r="S4935" s="36">
        <v>4930</v>
      </c>
      <c r="T4935" s="33" t="s">
        <v>9901</v>
      </c>
      <c r="U4935" s="34">
        <v>43487</v>
      </c>
      <c r="V4935" s="27" t="s">
        <v>8874</v>
      </c>
      <c r="W4935" s="35">
        <v>274641.75142336689</v>
      </c>
      <c r="X4935" s="35">
        <v>80817.26115993633</v>
      </c>
      <c r="Y4935" s="35">
        <v>131475.38571105979</v>
      </c>
      <c r="Z4935" s="35">
        <v>2495.6800879072011</v>
      </c>
      <c r="AA4935" s="35">
        <v>48578.191857122059</v>
      </c>
      <c r="AB4935" s="35">
        <v>41272.495412440141</v>
      </c>
      <c r="AC4935" s="35">
        <v>10274.388371455232</v>
      </c>
      <c r="AD4935" s="35">
        <v>698.10158119584571</v>
      </c>
      <c r="AE4935" s="35">
        <v>0</v>
      </c>
      <c r="AG4935" s="1">
        <v>0</v>
      </c>
      <c r="AH4935" s="1">
        <f t="shared" ref="AH4935:AH4998" si="421">AD4935-AG4935</f>
        <v>698.10158119584571</v>
      </c>
      <c r="AI4935">
        <f t="shared" ref="AI4935:AI4998" si="422">MONTH(U4935)</f>
        <v>1</v>
      </c>
      <c r="AJ4935" s="1" t="str">
        <f t="shared" ref="AJ4935:AJ4998" si="423">IF(AND(AI4935&gt;5,AI4935&lt;10),"Summer","Winter")</f>
        <v>Winter</v>
      </c>
      <c r="AL4935" s="1">
        <f t="shared" si="420"/>
        <v>0</v>
      </c>
      <c r="AM4935" s="1">
        <f t="shared" ref="AM4935:AM4998" si="424">W4935-AL4935</f>
        <v>274641.75142336689</v>
      </c>
    </row>
    <row r="4936" spans="1:39" x14ac:dyDescent="0.2">
      <c r="A4936" s="24" t="s">
        <v>9902</v>
      </c>
      <c r="B4936" s="36">
        <v>4931</v>
      </c>
      <c r="C4936" s="37">
        <v>43487</v>
      </c>
      <c r="D4936" s="26">
        <v>43466</v>
      </c>
      <c r="E4936" s="38">
        <v>2019</v>
      </c>
      <c r="F4936" s="38" t="s">
        <v>8874</v>
      </c>
      <c r="G4936" s="38">
        <v>22</v>
      </c>
      <c r="H4936" s="39">
        <v>11</v>
      </c>
      <c r="I4936" s="29">
        <v>114644.79288392162</v>
      </c>
      <c r="J4936" s="30">
        <v>358620.33340455726</v>
      </c>
      <c r="K4936" s="30">
        <v>2167948.9587152512</v>
      </c>
      <c r="L4936" s="30">
        <v>3247581.3216512059</v>
      </c>
      <c r="M4936" s="30">
        <v>632349.82163502567</v>
      </c>
      <c r="N4936" s="30">
        <v>1033849.5720418666</v>
      </c>
      <c r="O4936" s="31">
        <v>174518.24211246162</v>
      </c>
      <c r="P4936" s="32">
        <v>2914943.5732341981</v>
      </c>
      <c r="Q4936" s="32">
        <v>4814569.469210091</v>
      </c>
      <c r="R4936" s="32">
        <v>632349.82163502567</v>
      </c>
      <c r="S4936" s="36">
        <v>4931</v>
      </c>
      <c r="T4936" s="33" t="s">
        <v>9903</v>
      </c>
      <c r="U4936" s="34">
        <v>43487</v>
      </c>
      <c r="V4936" s="27" t="s">
        <v>8874</v>
      </c>
      <c r="W4936" s="35">
        <v>254761.31671118547</v>
      </c>
      <c r="X4936" s="35">
        <v>83545.406372836762</v>
      </c>
      <c r="Y4936" s="35">
        <v>129792.06453513642</v>
      </c>
      <c r="Z4936" s="35">
        <v>2463.7271020491712</v>
      </c>
      <c r="AA4936" s="35">
        <v>48267.291429236473</v>
      </c>
      <c r="AB4936" s="35">
        <v>41853.175037330111</v>
      </c>
      <c r="AC4936" s="35">
        <v>10360.044008491353</v>
      </c>
      <c r="AD4936" s="35">
        <v>698.10158119584571</v>
      </c>
      <c r="AE4936" s="35">
        <v>0</v>
      </c>
      <c r="AG4936" s="1">
        <v>0</v>
      </c>
      <c r="AH4936" s="1">
        <f t="shared" si="421"/>
        <v>698.10158119584571</v>
      </c>
      <c r="AI4936">
        <f t="shared" si="422"/>
        <v>1</v>
      </c>
      <c r="AJ4936" s="1" t="str">
        <f t="shared" si="423"/>
        <v>Winter</v>
      </c>
      <c r="AL4936" s="1">
        <f t="shared" si="420"/>
        <v>0</v>
      </c>
      <c r="AM4936" s="1">
        <f t="shared" si="424"/>
        <v>254761.31671118547</v>
      </c>
    </row>
    <row r="4937" spans="1:39" x14ac:dyDescent="0.2">
      <c r="A4937" s="24" t="s">
        <v>9904</v>
      </c>
      <c r="B4937" s="36">
        <v>4932</v>
      </c>
      <c r="C4937" s="37">
        <v>43487</v>
      </c>
      <c r="D4937" s="26">
        <v>43466</v>
      </c>
      <c r="E4937" s="38">
        <v>2019</v>
      </c>
      <c r="F4937" s="38" t="s">
        <v>8874</v>
      </c>
      <c r="G4937" s="38">
        <v>22</v>
      </c>
      <c r="H4937" s="39">
        <v>12</v>
      </c>
      <c r="I4937" s="29">
        <v>106104.4601570891</v>
      </c>
      <c r="J4937" s="30">
        <v>350588.6307718259</v>
      </c>
      <c r="K4937" s="30">
        <v>2134560.0216984958</v>
      </c>
      <c r="L4937" s="30">
        <v>3211940.1232630499</v>
      </c>
      <c r="M4937" s="30">
        <v>625694.12172747916</v>
      </c>
      <c r="N4937" s="30">
        <v>1040536.8042124753</v>
      </c>
      <c r="O4937" s="31">
        <v>176253.70865027004</v>
      </c>
      <c r="P4937" s="32">
        <v>2866358.6035830639</v>
      </c>
      <c r="Q4937" s="32">
        <v>4779319.2668976216</v>
      </c>
      <c r="R4937" s="32">
        <v>625694.12172747916</v>
      </c>
      <c r="S4937" s="36">
        <v>4932</v>
      </c>
      <c r="T4937" s="33" t="s">
        <v>9905</v>
      </c>
      <c r="U4937" s="34">
        <v>43487</v>
      </c>
      <c r="V4937" s="27" t="s">
        <v>8874</v>
      </c>
      <c r="W4937" s="35">
        <v>244494.62676644808</v>
      </c>
      <c r="X4937" s="35">
        <v>84275.148490166146</v>
      </c>
      <c r="Y4937" s="35">
        <v>128698.77768647516</v>
      </c>
      <c r="Z4937" s="35">
        <v>2442.9742120400019</v>
      </c>
      <c r="AA4937" s="35">
        <v>48228.428875750782</v>
      </c>
      <c r="AB4937" s="35">
        <v>41302.292231997017</v>
      </c>
      <c r="AC4937" s="35">
        <v>10149.664651093181</v>
      </c>
      <c r="AD4937" s="35">
        <v>698.10158119584571</v>
      </c>
      <c r="AE4937" s="35">
        <v>0</v>
      </c>
      <c r="AG4937" s="1">
        <v>0</v>
      </c>
      <c r="AH4937" s="1">
        <f t="shared" si="421"/>
        <v>698.10158119584571</v>
      </c>
      <c r="AI4937">
        <f t="shared" si="422"/>
        <v>1</v>
      </c>
      <c r="AJ4937" s="1" t="str">
        <f t="shared" si="423"/>
        <v>Winter</v>
      </c>
      <c r="AL4937" s="1">
        <f t="shared" si="420"/>
        <v>0</v>
      </c>
      <c r="AM4937" s="1">
        <f t="shared" si="424"/>
        <v>244494.62676644808</v>
      </c>
    </row>
    <row r="4938" spans="1:39" x14ac:dyDescent="0.2">
      <c r="A4938" s="24" t="s">
        <v>9906</v>
      </c>
      <c r="B4938" s="36">
        <v>4933</v>
      </c>
      <c r="C4938" s="37">
        <v>43487</v>
      </c>
      <c r="D4938" s="26">
        <v>43466</v>
      </c>
      <c r="E4938" s="38">
        <v>2019</v>
      </c>
      <c r="F4938" s="38" t="s">
        <v>8874</v>
      </c>
      <c r="G4938" s="38">
        <v>22</v>
      </c>
      <c r="H4938" s="39">
        <v>13</v>
      </c>
      <c r="I4938" s="29">
        <v>101646.8866619274</v>
      </c>
      <c r="J4938" s="30">
        <v>351398.65099069913</v>
      </c>
      <c r="K4938" s="30">
        <v>2119174.1528580654</v>
      </c>
      <c r="L4938" s="30">
        <v>3200499.4670249508</v>
      </c>
      <c r="M4938" s="30">
        <v>623855.99745174008</v>
      </c>
      <c r="N4938" s="30">
        <v>1057012.5990252728</v>
      </c>
      <c r="O4938" s="31">
        <v>176680.90630004197</v>
      </c>
      <c r="P4938" s="32">
        <v>2844677.036971733</v>
      </c>
      <c r="Q4938" s="32">
        <v>4785591.6233409652</v>
      </c>
      <c r="R4938" s="32">
        <v>623855.99745174008</v>
      </c>
      <c r="S4938" s="36">
        <v>4933</v>
      </c>
      <c r="T4938" s="33" t="s">
        <v>9907</v>
      </c>
      <c r="U4938" s="34">
        <v>43487</v>
      </c>
      <c r="V4938" s="27" t="s">
        <v>8874</v>
      </c>
      <c r="W4938" s="35">
        <v>255190.75867254168</v>
      </c>
      <c r="X4938" s="35">
        <v>80971.080202083118</v>
      </c>
      <c r="Y4938" s="35">
        <v>127777.36715281989</v>
      </c>
      <c r="Z4938" s="35">
        <v>2425.4838969578686</v>
      </c>
      <c r="AA4938" s="35">
        <v>48034.116108322291</v>
      </c>
      <c r="AB4938" s="35">
        <v>42250.073790836141</v>
      </c>
      <c r="AC4938" s="35">
        <v>10047.043606359406</v>
      </c>
      <c r="AD4938" s="35">
        <v>698.10158119584571</v>
      </c>
      <c r="AE4938" s="35">
        <v>0</v>
      </c>
      <c r="AG4938" s="1">
        <v>0</v>
      </c>
      <c r="AH4938" s="1">
        <f t="shared" si="421"/>
        <v>698.10158119584571</v>
      </c>
      <c r="AI4938">
        <f t="shared" si="422"/>
        <v>1</v>
      </c>
      <c r="AJ4938" s="1" t="str">
        <f t="shared" si="423"/>
        <v>Winter</v>
      </c>
      <c r="AL4938" s="1">
        <f t="shared" si="420"/>
        <v>0</v>
      </c>
      <c r="AM4938" s="1">
        <f t="shared" si="424"/>
        <v>255190.75867254168</v>
      </c>
    </row>
    <row r="4939" spans="1:39" x14ac:dyDescent="0.2">
      <c r="A4939" s="24" t="s">
        <v>9908</v>
      </c>
      <c r="B4939" s="36">
        <v>4934</v>
      </c>
      <c r="C4939" s="37">
        <v>43487</v>
      </c>
      <c r="D4939" s="26">
        <v>43466</v>
      </c>
      <c r="E4939" s="38">
        <v>2019</v>
      </c>
      <c r="F4939" s="38" t="s">
        <v>8874</v>
      </c>
      <c r="G4939" s="38">
        <v>22</v>
      </c>
      <c r="H4939" s="39">
        <v>14</v>
      </c>
      <c r="I4939" s="29">
        <v>96112.215444834757</v>
      </c>
      <c r="J4939" s="30">
        <v>345734.17598432617</v>
      </c>
      <c r="K4939" s="30">
        <v>2080438.760978437</v>
      </c>
      <c r="L4939" s="30">
        <v>3184879.2327586091</v>
      </c>
      <c r="M4939" s="30">
        <v>622205.11688275833</v>
      </c>
      <c r="N4939" s="30">
        <v>1071827.8035066572</v>
      </c>
      <c r="O4939" s="31">
        <v>175726.22882278348</v>
      </c>
      <c r="P4939" s="32">
        <v>2798756.0933060301</v>
      </c>
      <c r="Q4939" s="32">
        <v>4778167.4410723755</v>
      </c>
      <c r="R4939" s="32">
        <v>622205.11688275833</v>
      </c>
      <c r="S4939" s="36">
        <v>4934</v>
      </c>
      <c r="T4939" s="33" t="s">
        <v>9909</v>
      </c>
      <c r="U4939" s="34">
        <v>43487</v>
      </c>
      <c r="V4939" s="27" t="s">
        <v>8874</v>
      </c>
      <c r="W4939" s="35">
        <v>265357.28208560951</v>
      </c>
      <c r="X4939" s="35">
        <v>83794.310645629783</v>
      </c>
      <c r="Y4939" s="35">
        <v>128725.95729996556</v>
      </c>
      <c r="Z4939" s="35">
        <v>2443.4901384228615</v>
      </c>
      <c r="AA4939" s="35">
        <v>47917.528447865196</v>
      </c>
      <c r="AB4939" s="35">
        <v>43065.147147651827</v>
      </c>
      <c r="AC4939" s="35">
        <v>10027.695997347428</v>
      </c>
      <c r="AD4939" s="35">
        <v>698.10158119584571</v>
      </c>
      <c r="AE4939" s="35">
        <v>0</v>
      </c>
      <c r="AG4939" s="1">
        <v>0</v>
      </c>
      <c r="AH4939" s="1">
        <f t="shared" si="421"/>
        <v>698.10158119584571</v>
      </c>
      <c r="AI4939">
        <f t="shared" si="422"/>
        <v>1</v>
      </c>
      <c r="AJ4939" s="1" t="str">
        <f t="shared" si="423"/>
        <v>Winter</v>
      </c>
      <c r="AL4939" s="1">
        <f t="shared" si="420"/>
        <v>0</v>
      </c>
      <c r="AM4939" s="1">
        <f t="shared" si="424"/>
        <v>265357.28208560951</v>
      </c>
    </row>
    <row r="4940" spans="1:39" x14ac:dyDescent="0.2">
      <c r="A4940" s="24" t="s">
        <v>9910</v>
      </c>
      <c r="B4940" s="36">
        <v>4935</v>
      </c>
      <c r="C4940" s="37">
        <v>43487</v>
      </c>
      <c r="D4940" s="26">
        <v>43466</v>
      </c>
      <c r="E4940" s="38">
        <v>2019</v>
      </c>
      <c r="F4940" s="38" t="s">
        <v>8874</v>
      </c>
      <c r="G4940" s="38">
        <v>22</v>
      </c>
      <c r="H4940" s="39">
        <v>15</v>
      </c>
      <c r="I4940" s="29">
        <v>95120.979690646112</v>
      </c>
      <c r="J4940" s="30">
        <v>354244.61341877724</v>
      </c>
      <c r="K4940" s="30">
        <v>2059188.8136025204</v>
      </c>
      <c r="L4940" s="30">
        <v>3170140.4056812208</v>
      </c>
      <c r="M4940" s="30">
        <v>619888.49419210327</v>
      </c>
      <c r="N4940" s="30">
        <v>1063364.0966644567</v>
      </c>
      <c r="O4940" s="31">
        <v>175496.24601135298</v>
      </c>
      <c r="P4940" s="32">
        <v>2774198.2874852698</v>
      </c>
      <c r="Q4940" s="32">
        <v>4763245.361775808</v>
      </c>
      <c r="R4940" s="32">
        <v>619888.49419210327</v>
      </c>
      <c r="S4940" s="36">
        <v>4935</v>
      </c>
      <c r="T4940" s="33" t="s">
        <v>9911</v>
      </c>
      <c r="U4940" s="34">
        <v>43487</v>
      </c>
      <c r="V4940" s="27" t="s">
        <v>8874</v>
      </c>
      <c r="W4940" s="35">
        <v>268239.25667104532</v>
      </c>
      <c r="X4940" s="35">
        <v>82699.878911180916</v>
      </c>
      <c r="Y4940" s="35">
        <v>127697.66634708885</v>
      </c>
      <c r="Z4940" s="35">
        <v>2423.9710075848702</v>
      </c>
      <c r="AA4940" s="35">
        <v>48034.116108322291</v>
      </c>
      <c r="AB4940" s="35">
        <v>42707.082020846181</v>
      </c>
      <c r="AC4940" s="35">
        <v>9990.430098972749</v>
      </c>
      <c r="AD4940" s="35">
        <v>698.10158119584571</v>
      </c>
      <c r="AE4940" s="35">
        <v>0</v>
      </c>
      <c r="AG4940" s="1">
        <v>0</v>
      </c>
      <c r="AH4940" s="1">
        <f t="shared" si="421"/>
        <v>698.10158119584571</v>
      </c>
      <c r="AI4940">
        <f t="shared" si="422"/>
        <v>1</v>
      </c>
      <c r="AJ4940" s="1" t="str">
        <f t="shared" si="423"/>
        <v>Winter</v>
      </c>
      <c r="AL4940" s="1">
        <f t="shared" si="420"/>
        <v>0</v>
      </c>
      <c r="AM4940" s="1">
        <f t="shared" si="424"/>
        <v>268239.25667104532</v>
      </c>
    </row>
    <row r="4941" spans="1:39" x14ac:dyDescent="0.2">
      <c r="A4941" s="24" t="s">
        <v>9912</v>
      </c>
      <c r="B4941" s="36">
        <v>4936</v>
      </c>
      <c r="C4941" s="37">
        <v>43487</v>
      </c>
      <c r="D4941" s="26">
        <v>43466</v>
      </c>
      <c r="E4941" s="38">
        <v>2019</v>
      </c>
      <c r="F4941" s="38" t="s">
        <v>8874</v>
      </c>
      <c r="G4941" s="38">
        <v>22</v>
      </c>
      <c r="H4941" s="39">
        <v>16</v>
      </c>
      <c r="I4941" s="29">
        <v>94357.523124911691</v>
      </c>
      <c r="J4941" s="30">
        <v>357299.27081690746</v>
      </c>
      <c r="K4941" s="30">
        <v>2054129.4134729223</v>
      </c>
      <c r="L4941" s="30">
        <v>3219982.0778196463</v>
      </c>
      <c r="M4941" s="30">
        <v>618310.60530498344</v>
      </c>
      <c r="N4941" s="30">
        <v>1081956.255703866</v>
      </c>
      <c r="O4941" s="31">
        <v>176527.84919519784</v>
      </c>
      <c r="P4941" s="32">
        <v>2766797.5419028173</v>
      </c>
      <c r="Q4941" s="32">
        <v>4835765.4535356173</v>
      </c>
      <c r="R4941" s="32">
        <v>618310.60530498344</v>
      </c>
      <c r="S4941" s="36">
        <v>4936</v>
      </c>
      <c r="T4941" s="33" t="s">
        <v>9913</v>
      </c>
      <c r="U4941" s="34">
        <v>43487</v>
      </c>
      <c r="V4941" s="27" t="s">
        <v>8874</v>
      </c>
      <c r="W4941" s="35">
        <v>285943.74077728059</v>
      </c>
      <c r="X4941" s="35">
        <v>83651.535871452608</v>
      </c>
      <c r="Y4941" s="35">
        <v>125522.51208183181</v>
      </c>
      <c r="Z4941" s="35">
        <v>2382.6819924694596</v>
      </c>
      <c r="AA4941" s="35">
        <v>48189.566322265084</v>
      </c>
      <c r="AB4941" s="35">
        <v>40695.713547283558</v>
      </c>
      <c r="AC4941" s="35">
        <v>9280.5965598947987</v>
      </c>
      <c r="AD4941" s="35">
        <v>698.10158119584571</v>
      </c>
      <c r="AE4941" s="35">
        <v>0</v>
      </c>
      <c r="AG4941" s="1">
        <v>0</v>
      </c>
      <c r="AH4941" s="1">
        <f t="shared" si="421"/>
        <v>698.10158119584571</v>
      </c>
      <c r="AI4941">
        <f t="shared" si="422"/>
        <v>1</v>
      </c>
      <c r="AJ4941" s="1" t="str">
        <f t="shared" si="423"/>
        <v>Winter</v>
      </c>
      <c r="AL4941" s="1">
        <f t="shared" si="420"/>
        <v>285943.74077728059</v>
      </c>
      <c r="AM4941" s="1">
        <f t="shared" si="424"/>
        <v>0</v>
      </c>
    </row>
    <row r="4942" spans="1:39" x14ac:dyDescent="0.2">
      <c r="A4942" s="24" t="s">
        <v>9914</v>
      </c>
      <c r="B4942" s="36">
        <v>4937</v>
      </c>
      <c r="C4942" s="37">
        <v>43487</v>
      </c>
      <c r="D4942" s="26">
        <v>43466</v>
      </c>
      <c r="E4942" s="38">
        <v>2019</v>
      </c>
      <c r="F4942" s="38" t="s">
        <v>8874</v>
      </c>
      <c r="G4942" s="38">
        <v>22</v>
      </c>
      <c r="H4942" s="39">
        <v>17</v>
      </c>
      <c r="I4942" s="29">
        <v>104716.1441094922</v>
      </c>
      <c r="J4942" s="30">
        <v>370895.2194704134</v>
      </c>
      <c r="K4942" s="30">
        <v>2083467.7425305264</v>
      </c>
      <c r="L4942" s="30">
        <v>3336866.1961142784</v>
      </c>
      <c r="M4942" s="30">
        <v>643815.44475472986</v>
      </c>
      <c r="N4942" s="30">
        <v>1084156.4806022027</v>
      </c>
      <c r="O4942" s="31">
        <v>178273.74891781074</v>
      </c>
      <c r="P4942" s="32">
        <v>2831999.3313947488</v>
      </c>
      <c r="Q4942" s="32">
        <v>4970191.6451047054</v>
      </c>
      <c r="R4942" s="32">
        <v>643815.44475472986</v>
      </c>
      <c r="S4942" s="36">
        <v>4937</v>
      </c>
      <c r="T4942" s="33" t="s">
        <v>9915</v>
      </c>
      <c r="U4942" s="34">
        <v>43487</v>
      </c>
      <c r="V4942" s="27" t="s">
        <v>8874</v>
      </c>
      <c r="W4942" s="35">
        <v>278990.95490075834</v>
      </c>
      <c r="X4942" s="35">
        <v>82540.579151054204</v>
      </c>
      <c r="Y4942" s="35">
        <v>119606.18994705197</v>
      </c>
      <c r="Z4942" s="35">
        <v>2270.3777214794213</v>
      </c>
      <c r="AA4942" s="35">
        <v>48189.566322265084</v>
      </c>
      <c r="AB4942" s="35">
        <v>40052.145301463817</v>
      </c>
      <c r="AC4942" s="35">
        <v>8692.1930916018264</v>
      </c>
      <c r="AD4942" s="35">
        <v>698.10158119584571</v>
      </c>
      <c r="AE4942" s="35">
        <v>499.61608042744405</v>
      </c>
      <c r="AG4942" s="1">
        <v>0</v>
      </c>
      <c r="AH4942" s="1">
        <f t="shared" si="421"/>
        <v>698.10158119584571</v>
      </c>
      <c r="AI4942">
        <f t="shared" si="422"/>
        <v>1</v>
      </c>
      <c r="AJ4942" s="1" t="str">
        <f t="shared" si="423"/>
        <v>Winter</v>
      </c>
      <c r="AL4942" s="1">
        <f t="shared" si="420"/>
        <v>278990.95490075834</v>
      </c>
      <c r="AM4942" s="1">
        <f t="shared" si="424"/>
        <v>0</v>
      </c>
    </row>
    <row r="4943" spans="1:39" x14ac:dyDescent="0.2">
      <c r="A4943" s="24" t="s">
        <v>9916</v>
      </c>
      <c r="B4943" s="36">
        <v>4938</v>
      </c>
      <c r="C4943" s="37">
        <v>43487</v>
      </c>
      <c r="D4943" s="26">
        <v>43466</v>
      </c>
      <c r="E4943" s="38">
        <v>2019</v>
      </c>
      <c r="F4943" s="38" t="s">
        <v>8874</v>
      </c>
      <c r="G4943" s="38">
        <v>22</v>
      </c>
      <c r="H4943" s="39">
        <v>18</v>
      </c>
      <c r="I4943" s="29">
        <v>115936.44409958177</v>
      </c>
      <c r="J4943" s="30">
        <v>381372.12236950034</v>
      </c>
      <c r="K4943" s="30">
        <v>2196974.0871485225</v>
      </c>
      <c r="L4943" s="30">
        <v>3485726.8175447271</v>
      </c>
      <c r="M4943" s="30">
        <v>659222.28669172747</v>
      </c>
      <c r="N4943" s="30">
        <v>1097241.6277320632</v>
      </c>
      <c r="O4943" s="31">
        <v>184315.63468497142</v>
      </c>
      <c r="P4943" s="32">
        <v>2972132.8179398319</v>
      </c>
      <c r="Q4943" s="32">
        <v>5148656.2023312617</v>
      </c>
      <c r="R4943" s="32">
        <v>659222.28669172747</v>
      </c>
      <c r="S4943" s="36">
        <v>4938</v>
      </c>
      <c r="T4943" s="33" t="s">
        <v>9917</v>
      </c>
      <c r="U4943" s="34">
        <v>43487</v>
      </c>
      <c r="V4943" s="27" t="s">
        <v>8874</v>
      </c>
      <c r="W4943" s="35">
        <v>266956.41968401347</v>
      </c>
      <c r="X4943" s="35">
        <v>76413.373112387853</v>
      </c>
      <c r="Y4943" s="35">
        <v>115004.40489315185</v>
      </c>
      <c r="Z4943" s="35">
        <v>2183.0261364984358</v>
      </c>
      <c r="AA4943" s="35">
        <v>47839.803340893806</v>
      </c>
      <c r="AB4943" s="35">
        <v>39042.240184770912</v>
      </c>
      <c r="AC4943" s="35">
        <v>8524.258329354001</v>
      </c>
      <c r="AD4943" s="35">
        <v>698.10158119584571</v>
      </c>
      <c r="AE4943" s="35">
        <v>2122.5880169434581</v>
      </c>
      <c r="AG4943" s="1">
        <v>0</v>
      </c>
      <c r="AH4943" s="1">
        <f t="shared" si="421"/>
        <v>698.10158119584571</v>
      </c>
      <c r="AI4943">
        <f t="shared" si="422"/>
        <v>1</v>
      </c>
      <c r="AJ4943" s="1" t="str">
        <f t="shared" si="423"/>
        <v>Winter</v>
      </c>
      <c r="AL4943" s="1">
        <f t="shared" si="420"/>
        <v>266956.41968401347</v>
      </c>
      <c r="AM4943" s="1">
        <f t="shared" si="424"/>
        <v>0</v>
      </c>
    </row>
    <row r="4944" spans="1:39" x14ac:dyDescent="0.2">
      <c r="A4944" s="24" t="s">
        <v>9918</v>
      </c>
      <c r="B4944" s="36">
        <v>4939</v>
      </c>
      <c r="C4944" s="37">
        <v>43487</v>
      </c>
      <c r="D4944" s="26">
        <v>43466</v>
      </c>
      <c r="E4944" s="38">
        <v>2019</v>
      </c>
      <c r="F4944" s="38" t="s">
        <v>8874</v>
      </c>
      <c r="G4944" s="38">
        <v>22</v>
      </c>
      <c r="H4944" s="39">
        <v>19</v>
      </c>
      <c r="I4944" s="29">
        <v>122123.43216461058</v>
      </c>
      <c r="J4944" s="30">
        <v>373116.81096151064</v>
      </c>
      <c r="K4944" s="30">
        <v>2219542.8348469702</v>
      </c>
      <c r="L4944" s="30">
        <v>3459648.1825794429</v>
      </c>
      <c r="M4944" s="30">
        <v>659958.37672780128</v>
      </c>
      <c r="N4944" s="30">
        <v>1088845.9076264049</v>
      </c>
      <c r="O4944" s="31">
        <v>182185.07938488093</v>
      </c>
      <c r="P4944" s="32">
        <v>3001624.6437393818</v>
      </c>
      <c r="Q4944" s="32">
        <v>5103795.9805522393</v>
      </c>
      <c r="R4944" s="32">
        <v>659958.37672780128</v>
      </c>
      <c r="S4944" s="36">
        <v>4939</v>
      </c>
      <c r="T4944" s="33" t="s">
        <v>9919</v>
      </c>
      <c r="U4944" s="34">
        <v>43487</v>
      </c>
      <c r="V4944" s="27" t="s">
        <v>8874</v>
      </c>
      <c r="W4944" s="35">
        <v>297934.41153174837</v>
      </c>
      <c r="X4944" s="35">
        <v>67646.127508548656</v>
      </c>
      <c r="Y4944" s="35">
        <v>112575.47037250308</v>
      </c>
      <c r="Z4944" s="35">
        <v>2136.919836941076</v>
      </c>
      <c r="AA4944" s="35">
        <v>47684.353126951013</v>
      </c>
      <c r="AB4944" s="35">
        <v>38496.934989565605</v>
      </c>
      <c r="AC4944" s="35">
        <v>8678.8320549459877</v>
      </c>
      <c r="AD4944" s="35">
        <v>698.10158119584571</v>
      </c>
      <c r="AE4944" s="35">
        <v>2247.3359720556837</v>
      </c>
      <c r="AG4944" s="1">
        <v>0</v>
      </c>
      <c r="AH4944" s="1">
        <f t="shared" si="421"/>
        <v>698.10158119584571</v>
      </c>
      <c r="AI4944">
        <f t="shared" si="422"/>
        <v>1</v>
      </c>
      <c r="AJ4944" s="1" t="str">
        <f t="shared" si="423"/>
        <v>Winter</v>
      </c>
      <c r="AL4944" s="1">
        <f t="shared" si="420"/>
        <v>297934.41153174837</v>
      </c>
      <c r="AM4944" s="1">
        <f t="shared" si="424"/>
        <v>0</v>
      </c>
    </row>
    <row r="4945" spans="1:39" x14ac:dyDescent="0.2">
      <c r="A4945" s="24" t="s">
        <v>9920</v>
      </c>
      <c r="B4945" s="36">
        <v>4940</v>
      </c>
      <c r="C4945" s="37">
        <v>43487</v>
      </c>
      <c r="D4945" s="26">
        <v>43466</v>
      </c>
      <c r="E4945" s="38">
        <v>2019</v>
      </c>
      <c r="F4945" s="38" t="s">
        <v>8874</v>
      </c>
      <c r="G4945" s="38">
        <v>22</v>
      </c>
      <c r="H4945" s="39">
        <v>20</v>
      </c>
      <c r="I4945" s="29">
        <v>118425.34204150233</v>
      </c>
      <c r="J4945" s="30">
        <v>375669.89907486038</v>
      </c>
      <c r="K4945" s="30">
        <v>2158321.2169402153</v>
      </c>
      <c r="L4945" s="30">
        <v>3409394.9459670661</v>
      </c>
      <c r="M4945" s="30">
        <v>645415.5502781528</v>
      </c>
      <c r="N4945" s="30">
        <v>1079062.4116458623</v>
      </c>
      <c r="O4945" s="31">
        <v>182372.48005802318</v>
      </c>
      <c r="P4945" s="32">
        <v>2922162.1092598704</v>
      </c>
      <c r="Q4945" s="32">
        <v>5046499.736745812</v>
      </c>
      <c r="R4945" s="32">
        <v>645415.5502781528</v>
      </c>
      <c r="S4945" s="36">
        <v>4940</v>
      </c>
      <c r="T4945" s="33" t="s">
        <v>9921</v>
      </c>
      <c r="U4945" s="34">
        <v>43487</v>
      </c>
      <c r="V4945" s="27" t="s">
        <v>8874</v>
      </c>
      <c r="W4945" s="35">
        <v>286297.89142119786</v>
      </c>
      <c r="X4945" s="35">
        <v>63705.741749205641</v>
      </c>
      <c r="Y4945" s="35">
        <v>108417.86233533082</v>
      </c>
      <c r="Z4945" s="35">
        <v>2057.9996684580037</v>
      </c>
      <c r="AA4945" s="35">
        <v>47995.253554836592</v>
      </c>
      <c r="AB4945" s="35">
        <v>38022.80754537649</v>
      </c>
      <c r="AC4945" s="35">
        <v>8423.294466904852</v>
      </c>
      <c r="AD4945" s="35">
        <v>698.10158119584571</v>
      </c>
      <c r="AE4945" s="35">
        <v>2247.3359720556837</v>
      </c>
      <c r="AG4945" s="1">
        <v>0</v>
      </c>
      <c r="AH4945" s="1">
        <f t="shared" si="421"/>
        <v>698.10158119584571</v>
      </c>
      <c r="AI4945">
        <f t="shared" si="422"/>
        <v>1</v>
      </c>
      <c r="AJ4945" s="1" t="str">
        <f t="shared" si="423"/>
        <v>Winter</v>
      </c>
      <c r="AL4945" s="1">
        <f t="shared" si="420"/>
        <v>286297.89142119786</v>
      </c>
      <c r="AM4945" s="1">
        <f t="shared" si="424"/>
        <v>0</v>
      </c>
    </row>
    <row r="4946" spans="1:39" x14ac:dyDescent="0.2">
      <c r="A4946" s="24" t="s">
        <v>9922</v>
      </c>
      <c r="B4946" s="36">
        <v>4941</v>
      </c>
      <c r="C4946" s="37">
        <v>43487</v>
      </c>
      <c r="D4946" s="26">
        <v>43466</v>
      </c>
      <c r="E4946" s="38">
        <v>2019</v>
      </c>
      <c r="F4946" s="38" t="s">
        <v>8874</v>
      </c>
      <c r="G4946" s="38">
        <v>22</v>
      </c>
      <c r="H4946" s="39">
        <v>21</v>
      </c>
      <c r="I4946" s="29">
        <v>116527.89936179125</v>
      </c>
      <c r="J4946" s="30">
        <v>363204.87975526665</v>
      </c>
      <c r="K4946" s="30">
        <v>2074725.2683283673</v>
      </c>
      <c r="L4946" s="30">
        <v>3298456.8278507637</v>
      </c>
      <c r="M4946" s="30">
        <v>628908.06340742018</v>
      </c>
      <c r="N4946" s="30">
        <v>1061359.34040327</v>
      </c>
      <c r="O4946" s="31">
        <v>179945.50251216229</v>
      </c>
      <c r="P4946" s="32">
        <v>2820161.2310975785</v>
      </c>
      <c r="Q4946" s="32">
        <v>4902966.5505214632</v>
      </c>
      <c r="R4946" s="32">
        <v>628908.06340742018</v>
      </c>
      <c r="S4946" s="36">
        <v>4941</v>
      </c>
      <c r="T4946" s="33" t="s">
        <v>9923</v>
      </c>
      <c r="U4946" s="34">
        <v>43487</v>
      </c>
      <c r="V4946" s="27" t="s">
        <v>8874</v>
      </c>
      <c r="W4946" s="35">
        <v>261865.00054220247</v>
      </c>
      <c r="X4946" s="35">
        <v>60875.184617175561</v>
      </c>
      <c r="Y4946" s="35">
        <v>107728.08736732669</v>
      </c>
      <c r="Z4946" s="35">
        <v>2044.9062849058312</v>
      </c>
      <c r="AA4946" s="35">
        <v>48189.566322265084</v>
      </c>
      <c r="AB4946" s="35">
        <v>38166.221774062797</v>
      </c>
      <c r="AC4946" s="35">
        <v>7972.0021601118569</v>
      </c>
      <c r="AD4946" s="35">
        <v>698.10158119584571</v>
      </c>
      <c r="AE4946" s="35">
        <v>2247.3359720556837</v>
      </c>
      <c r="AG4946" s="1">
        <v>0</v>
      </c>
      <c r="AH4946" s="1">
        <f t="shared" si="421"/>
        <v>698.10158119584571</v>
      </c>
      <c r="AI4946">
        <f t="shared" si="422"/>
        <v>1</v>
      </c>
      <c r="AJ4946" s="1" t="str">
        <f t="shared" si="423"/>
        <v>Winter</v>
      </c>
      <c r="AL4946" s="1">
        <f t="shared" si="420"/>
        <v>261865.00054220247</v>
      </c>
      <c r="AM4946" s="1">
        <f t="shared" si="424"/>
        <v>0</v>
      </c>
    </row>
    <row r="4947" spans="1:39" x14ac:dyDescent="0.2">
      <c r="A4947" s="24" t="s">
        <v>9924</v>
      </c>
      <c r="B4947" s="36">
        <v>4942</v>
      </c>
      <c r="C4947" s="37">
        <v>43487</v>
      </c>
      <c r="D4947" s="26">
        <v>43466</v>
      </c>
      <c r="E4947" s="38">
        <v>2019</v>
      </c>
      <c r="F4947" s="38" t="s">
        <v>8874</v>
      </c>
      <c r="G4947" s="38">
        <v>22</v>
      </c>
      <c r="H4947" s="39">
        <v>22</v>
      </c>
      <c r="I4947" s="29">
        <v>107218.20357890461</v>
      </c>
      <c r="J4947" s="30">
        <v>340739.71849526191</v>
      </c>
      <c r="K4947" s="30">
        <v>1938952.8796712619</v>
      </c>
      <c r="L4947" s="30">
        <v>3101553.6737774075</v>
      </c>
      <c r="M4947" s="30">
        <v>599250.01340019098</v>
      </c>
      <c r="N4947" s="30">
        <v>1041861.1264685214</v>
      </c>
      <c r="O4947" s="31">
        <v>177348.64515227979</v>
      </c>
      <c r="P4947" s="32">
        <v>2645421.0966503574</v>
      </c>
      <c r="Q4947" s="32">
        <v>4661503.1638934705</v>
      </c>
      <c r="R4947" s="32">
        <v>599250.01340019098</v>
      </c>
      <c r="S4947" s="36">
        <v>4942</v>
      </c>
      <c r="T4947" s="33" t="s">
        <v>9925</v>
      </c>
      <c r="U4947" s="34">
        <v>43487</v>
      </c>
      <c r="V4947" s="27" t="s">
        <v>8874</v>
      </c>
      <c r="W4947" s="35">
        <v>276333.69809571019</v>
      </c>
      <c r="X4947" s="35">
        <v>58002.097192508918</v>
      </c>
      <c r="Y4947" s="35">
        <v>105135.67214430645</v>
      </c>
      <c r="Z4947" s="35">
        <v>1995.6967768546606</v>
      </c>
      <c r="AA4947" s="35">
        <v>48034.116108322291</v>
      </c>
      <c r="AB4947" s="35">
        <v>37797.913324474684</v>
      </c>
      <c r="AC4947" s="35">
        <v>7473.4801439656276</v>
      </c>
      <c r="AD4947" s="35">
        <v>698.10158119584571</v>
      </c>
      <c r="AE4947" s="35">
        <v>2247.3359720556837</v>
      </c>
      <c r="AG4947" s="1">
        <v>0</v>
      </c>
      <c r="AH4947" s="1">
        <f t="shared" si="421"/>
        <v>698.10158119584571</v>
      </c>
      <c r="AI4947">
        <f t="shared" si="422"/>
        <v>1</v>
      </c>
      <c r="AJ4947" s="1" t="str">
        <f t="shared" si="423"/>
        <v>Winter</v>
      </c>
      <c r="AL4947" s="1">
        <f t="shared" si="420"/>
        <v>276333.69809571019</v>
      </c>
      <c r="AM4947" s="1">
        <f t="shared" si="424"/>
        <v>0</v>
      </c>
    </row>
    <row r="4948" spans="1:39" x14ac:dyDescent="0.2">
      <c r="A4948" s="24" t="s">
        <v>9926</v>
      </c>
      <c r="B4948" s="36">
        <v>4943</v>
      </c>
      <c r="C4948" s="37">
        <v>43487</v>
      </c>
      <c r="D4948" s="26">
        <v>43466</v>
      </c>
      <c r="E4948" s="38">
        <v>2019</v>
      </c>
      <c r="F4948" s="38" t="s">
        <v>8874</v>
      </c>
      <c r="G4948" s="38">
        <v>22</v>
      </c>
      <c r="H4948" s="39">
        <v>23</v>
      </c>
      <c r="I4948" s="29">
        <v>96941.029442440718</v>
      </c>
      <c r="J4948" s="30">
        <v>313817.19431257795</v>
      </c>
      <c r="K4948" s="30">
        <v>1764870.9464950387</v>
      </c>
      <c r="L4948" s="30">
        <v>2959535.8553461605</v>
      </c>
      <c r="M4948" s="30">
        <v>549878.0381158602</v>
      </c>
      <c r="N4948" s="30">
        <v>1031046.8717309793</v>
      </c>
      <c r="O4948" s="31">
        <v>176571.74449643525</v>
      </c>
      <c r="P4948" s="32">
        <v>2411690.0140533396</v>
      </c>
      <c r="Q4948" s="32">
        <v>4480971.6658861525</v>
      </c>
      <c r="R4948" s="32">
        <v>549878.0381158602</v>
      </c>
      <c r="S4948" s="36">
        <v>4943</v>
      </c>
      <c r="T4948" s="33" t="s">
        <v>9927</v>
      </c>
      <c r="U4948" s="34">
        <v>43487</v>
      </c>
      <c r="V4948" s="27" t="s">
        <v>8874</v>
      </c>
      <c r="W4948" s="35">
        <v>225507.50420775465</v>
      </c>
      <c r="X4948" s="35">
        <v>56827.610292806043</v>
      </c>
      <c r="Y4948" s="35">
        <v>101615.07929336898</v>
      </c>
      <c r="Z4948" s="35">
        <v>1928.8685000012088</v>
      </c>
      <c r="AA4948" s="35">
        <v>47917.528447865196</v>
      </c>
      <c r="AB4948" s="35">
        <v>38354.018247230139</v>
      </c>
      <c r="AC4948" s="35">
        <v>7057.0301053879393</v>
      </c>
      <c r="AD4948" s="35">
        <v>698.10158119584571</v>
      </c>
      <c r="AE4948" s="35">
        <v>2247.3359720556837</v>
      </c>
      <c r="AG4948" s="1">
        <v>0</v>
      </c>
      <c r="AH4948" s="1">
        <f t="shared" si="421"/>
        <v>698.10158119584571</v>
      </c>
      <c r="AI4948">
        <f t="shared" si="422"/>
        <v>1</v>
      </c>
      <c r="AJ4948" s="1" t="str">
        <f t="shared" si="423"/>
        <v>Winter</v>
      </c>
      <c r="AL4948" s="1">
        <f t="shared" si="420"/>
        <v>0</v>
      </c>
      <c r="AM4948" s="1">
        <f t="shared" si="424"/>
        <v>225507.50420775465</v>
      </c>
    </row>
    <row r="4949" spans="1:39" x14ac:dyDescent="0.2">
      <c r="A4949" s="24" t="s">
        <v>9928</v>
      </c>
      <c r="B4949" s="36">
        <v>4944</v>
      </c>
      <c r="C4949" s="37">
        <v>43487</v>
      </c>
      <c r="D4949" s="26">
        <v>43466</v>
      </c>
      <c r="E4949" s="38">
        <v>2019</v>
      </c>
      <c r="F4949" s="38" t="s">
        <v>8874</v>
      </c>
      <c r="G4949" s="38">
        <v>22</v>
      </c>
      <c r="H4949" s="39">
        <v>24</v>
      </c>
      <c r="I4949" s="29">
        <v>92002.962390543471</v>
      </c>
      <c r="J4949" s="30">
        <v>320616.66994746443</v>
      </c>
      <c r="K4949" s="30">
        <v>1644309.8557364859</v>
      </c>
      <c r="L4949" s="30">
        <v>2841406.6570118214</v>
      </c>
      <c r="M4949" s="30">
        <v>521672.92527209531</v>
      </c>
      <c r="N4949" s="30">
        <v>1028943.5803338531</v>
      </c>
      <c r="O4949" s="31">
        <v>174440.54914209264</v>
      </c>
      <c r="P4949" s="32">
        <v>2257985.7433991246</v>
      </c>
      <c r="Q4949" s="32">
        <v>4365407.4564352315</v>
      </c>
      <c r="R4949" s="32">
        <v>521672.92527209531</v>
      </c>
      <c r="S4949" s="36">
        <v>4944</v>
      </c>
      <c r="T4949" s="33" t="s">
        <v>9929</v>
      </c>
      <c r="U4949" s="34">
        <v>43487</v>
      </c>
      <c r="V4949" s="27" t="s">
        <v>8874</v>
      </c>
      <c r="W4949" s="35">
        <v>178393.346279252</v>
      </c>
      <c r="X4949" s="35">
        <v>56509.977145999947</v>
      </c>
      <c r="Y4949" s="35">
        <v>97533.472080825799</v>
      </c>
      <c r="Z4949" s="35">
        <v>1851.3909874469668</v>
      </c>
      <c r="AA4949" s="35">
        <v>47839.803340893806</v>
      </c>
      <c r="AB4949" s="35">
        <v>37609.366273972279</v>
      </c>
      <c r="AC4949" s="35">
        <v>6915.6516976536686</v>
      </c>
      <c r="AD4949" s="35">
        <v>698.10158119584571</v>
      </c>
      <c r="AE4949" s="35">
        <v>2247.3359720556837</v>
      </c>
      <c r="AG4949" s="1">
        <v>0</v>
      </c>
      <c r="AH4949" s="1">
        <f t="shared" si="421"/>
        <v>698.10158119584571</v>
      </c>
      <c r="AI4949">
        <f t="shared" si="422"/>
        <v>1</v>
      </c>
      <c r="AJ4949" s="1" t="str">
        <f t="shared" si="423"/>
        <v>Winter</v>
      </c>
      <c r="AL4949" s="1">
        <f t="shared" si="420"/>
        <v>0</v>
      </c>
      <c r="AM4949" s="1">
        <f t="shared" si="424"/>
        <v>178393.346279252</v>
      </c>
    </row>
    <row r="4950" spans="1:39" x14ac:dyDescent="0.2">
      <c r="A4950" s="24" t="s">
        <v>9930</v>
      </c>
      <c r="B4950" s="36">
        <v>4945</v>
      </c>
      <c r="C4950" s="37">
        <v>43488</v>
      </c>
      <c r="D4950" s="26">
        <v>43466</v>
      </c>
      <c r="E4950" s="38">
        <v>2019</v>
      </c>
      <c r="F4950" s="38" t="s">
        <v>8874</v>
      </c>
      <c r="G4950" s="38">
        <v>23</v>
      </c>
      <c r="H4950" s="39">
        <v>1</v>
      </c>
      <c r="I4950" s="29">
        <v>87741.721866836859</v>
      </c>
      <c r="J4950" s="30">
        <v>324621.33601758518</v>
      </c>
      <c r="K4950" s="30">
        <v>1534563.9712523073</v>
      </c>
      <c r="L4950" s="30">
        <v>2789450.2151787309</v>
      </c>
      <c r="M4950" s="30">
        <v>479720.57996552635</v>
      </c>
      <c r="N4950" s="30">
        <v>1014681.7114796321</v>
      </c>
      <c r="O4950" s="31">
        <v>174047.92033313014</v>
      </c>
      <c r="P4950" s="32">
        <v>2102026.2730846703</v>
      </c>
      <c r="Q4950" s="32">
        <v>4302801.1830090787</v>
      </c>
      <c r="R4950" s="32">
        <v>479720.57996552635</v>
      </c>
      <c r="S4950" s="36">
        <v>4945</v>
      </c>
      <c r="T4950" s="33" t="s">
        <v>9931</v>
      </c>
      <c r="U4950" s="34">
        <v>43488</v>
      </c>
      <c r="V4950" s="27" t="s">
        <v>8874</v>
      </c>
      <c r="W4950" s="35">
        <v>174332.53178787525</v>
      </c>
      <c r="X4950" s="35">
        <v>54030.708595222641</v>
      </c>
      <c r="Y4950" s="35">
        <v>97664.267597827144</v>
      </c>
      <c r="Z4950" s="35">
        <v>1853.8737621929956</v>
      </c>
      <c r="AA4950" s="35">
        <v>47800.940787408108</v>
      </c>
      <c r="AB4950" s="35">
        <v>37514.313199904194</v>
      </c>
      <c r="AC4950" s="35">
        <v>6867.9248330453893</v>
      </c>
      <c r="AD4950" s="35">
        <v>698.10158119584571</v>
      </c>
      <c r="AE4950" s="35">
        <v>2247.3359720556837</v>
      </c>
      <c r="AG4950" s="1">
        <v>0</v>
      </c>
      <c r="AH4950" s="1">
        <f t="shared" si="421"/>
        <v>698.10158119584571</v>
      </c>
      <c r="AI4950">
        <f t="shared" si="422"/>
        <v>1</v>
      </c>
      <c r="AJ4950" s="1" t="str">
        <f t="shared" si="423"/>
        <v>Winter</v>
      </c>
      <c r="AL4950" s="1">
        <f t="shared" si="420"/>
        <v>0</v>
      </c>
      <c r="AM4950" s="1">
        <f t="shared" si="424"/>
        <v>174332.53178787525</v>
      </c>
    </row>
    <row r="4951" spans="1:39" x14ac:dyDescent="0.2">
      <c r="A4951" s="24" t="s">
        <v>9932</v>
      </c>
      <c r="B4951" s="36">
        <v>4946</v>
      </c>
      <c r="C4951" s="37">
        <v>43488</v>
      </c>
      <c r="D4951" s="26">
        <v>43466</v>
      </c>
      <c r="E4951" s="38">
        <v>2019</v>
      </c>
      <c r="F4951" s="38" t="s">
        <v>8874</v>
      </c>
      <c r="G4951" s="38">
        <v>23</v>
      </c>
      <c r="H4951" s="39">
        <v>2</v>
      </c>
      <c r="I4951" s="29">
        <v>85460.37008868625</v>
      </c>
      <c r="J4951" s="30">
        <v>320210.216998583</v>
      </c>
      <c r="K4951" s="30">
        <v>1486226.6189138889</v>
      </c>
      <c r="L4951" s="30">
        <v>2757849.7541798102</v>
      </c>
      <c r="M4951" s="30">
        <v>474614.26201974164</v>
      </c>
      <c r="N4951" s="30">
        <v>1022208.2464717664</v>
      </c>
      <c r="O4951" s="31">
        <v>175421.99314064789</v>
      </c>
      <c r="P4951" s="32">
        <v>2046301.2510223167</v>
      </c>
      <c r="Q4951" s="32">
        <v>4275690.2107908074</v>
      </c>
      <c r="R4951" s="32">
        <v>474614.26201974164</v>
      </c>
      <c r="S4951" s="36">
        <v>4946</v>
      </c>
      <c r="T4951" s="33" t="s">
        <v>9933</v>
      </c>
      <c r="U4951" s="34">
        <v>43488</v>
      </c>
      <c r="V4951" s="27" t="s">
        <v>8874</v>
      </c>
      <c r="W4951" s="35">
        <v>169480.5453419124</v>
      </c>
      <c r="X4951" s="35">
        <v>53653.183960969909</v>
      </c>
      <c r="Y4951" s="35">
        <v>95738.494797617779</v>
      </c>
      <c r="Z4951" s="35">
        <v>1817.318533202239</v>
      </c>
      <c r="AA4951" s="35">
        <v>47800.940787408108</v>
      </c>
      <c r="AB4951" s="35">
        <v>37011.75001157503</v>
      </c>
      <c r="AC4951" s="35">
        <v>6769.3224557790727</v>
      </c>
      <c r="AD4951" s="35">
        <v>698.10158119584571</v>
      </c>
      <c r="AE4951" s="35">
        <v>2247.3359720556837</v>
      </c>
      <c r="AG4951" s="1">
        <v>0</v>
      </c>
      <c r="AH4951" s="1">
        <f t="shared" si="421"/>
        <v>698.10158119584571</v>
      </c>
      <c r="AI4951">
        <f t="shared" si="422"/>
        <v>1</v>
      </c>
      <c r="AJ4951" s="1" t="str">
        <f t="shared" si="423"/>
        <v>Winter</v>
      </c>
      <c r="AL4951" s="1">
        <f t="shared" si="420"/>
        <v>0</v>
      </c>
      <c r="AM4951" s="1">
        <f t="shared" si="424"/>
        <v>169480.5453419124</v>
      </c>
    </row>
    <row r="4952" spans="1:39" x14ac:dyDescent="0.2">
      <c r="A4952" s="24" t="s">
        <v>9934</v>
      </c>
      <c r="B4952" s="36">
        <v>4947</v>
      </c>
      <c r="C4952" s="37">
        <v>43488</v>
      </c>
      <c r="D4952" s="26">
        <v>43466</v>
      </c>
      <c r="E4952" s="38">
        <v>2019</v>
      </c>
      <c r="F4952" s="38" t="s">
        <v>8874</v>
      </c>
      <c r="G4952" s="38">
        <v>23</v>
      </c>
      <c r="H4952" s="39">
        <v>3</v>
      </c>
      <c r="I4952" s="29">
        <v>85623.83006958726</v>
      </c>
      <c r="J4952" s="30">
        <v>329652.74900106114</v>
      </c>
      <c r="K4952" s="30">
        <v>1457749.6827239413</v>
      </c>
      <c r="L4952" s="30">
        <v>2760932.3469199189</v>
      </c>
      <c r="M4952" s="30">
        <v>481703.42270219181</v>
      </c>
      <c r="N4952" s="30">
        <v>1033164.1651085078</v>
      </c>
      <c r="O4952" s="31">
        <v>174413.46392595529</v>
      </c>
      <c r="P4952" s="32">
        <v>2025076.9354957205</v>
      </c>
      <c r="Q4952" s="32">
        <v>4298162.7249554433</v>
      </c>
      <c r="R4952" s="32">
        <v>481703.42270219181</v>
      </c>
      <c r="S4952" s="36">
        <v>4947</v>
      </c>
      <c r="T4952" s="33" t="s">
        <v>9935</v>
      </c>
      <c r="U4952" s="34">
        <v>43488</v>
      </c>
      <c r="V4952" s="27" t="s">
        <v>8874</v>
      </c>
      <c r="W4952" s="35">
        <v>209224.81961161722</v>
      </c>
      <c r="X4952" s="35">
        <v>54880.614320252127</v>
      </c>
      <c r="Y4952" s="35">
        <v>95466.840657718072</v>
      </c>
      <c r="Z4952" s="35">
        <v>1812.1619647382745</v>
      </c>
      <c r="AA4952" s="35">
        <v>47878.665894379497</v>
      </c>
      <c r="AB4952" s="35">
        <v>37134.26221855358</v>
      </c>
      <c r="AC4952" s="35">
        <v>6856.4488413095196</v>
      </c>
      <c r="AD4952" s="35">
        <v>698.10158119584571</v>
      </c>
      <c r="AE4952" s="35">
        <v>2247.3359720556837</v>
      </c>
      <c r="AG4952" s="1">
        <v>0</v>
      </c>
      <c r="AH4952" s="1">
        <f t="shared" si="421"/>
        <v>698.10158119584571</v>
      </c>
      <c r="AI4952">
        <f t="shared" si="422"/>
        <v>1</v>
      </c>
      <c r="AJ4952" s="1" t="str">
        <f t="shared" si="423"/>
        <v>Winter</v>
      </c>
      <c r="AL4952" s="1">
        <f t="shared" si="420"/>
        <v>0</v>
      </c>
      <c r="AM4952" s="1">
        <f t="shared" si="424"/>
        <v>209224.81961161722</v>
      </c>
    </row>
    <row r="4953" spans="1:39" x14ac:dyDescent="0.2">
      <c r="A4953" s="24" t="s">
        <v>9936</v>
      </c>
      <c r="B4953" s="36">
        <v>4948</v>
      </c>
      <c r="C4953" s="37">
        <v>43488</v>
      </c>
      <c r="D4953" s="26">
        <v>43466</v>
      </c>
      <c r="E4953" s="38">
        <v>2019</v>
      </c>
      <c r="F4953" s="38" t="s">
        <v>8874</v>
      </c>
      <c r="G4953" s="38">
        <v>23</v>
      </c>
      <c r="H4953" s="39">
        <v>4</v>
      </c>
      <c r="I4953" s="29">
        <v>86036.280921849742</v>
      </c>
      <c r="J4953" s="30">
        <v>329545.1838748593</v>
      </c>
      <c r="K4953" s="30">
        <v>1472132.3146730158</v>
      </c>
      <c r="L4953" s="30">
        <v>2808511.8823114056</v>
      </c>
      <c r="M4953" s="30">
        <v>481550.89356925461</v>
      </c>
      <c r="N4953" s="30">
        <v>1047069.9248747284</v>
      </c>
      <c r="O4953" s="31">
        <v>175435.33673484431</v>
      </c>
      <c r="P4953" s="32">
        <v>2039719.4891641201</v>
      </c>
      <c r="Q4953" s="32">
        <v>4360562.327795838</v>
      </c>
      <c r="R4953" s="32">
        <v>481550.89356925461</v>
      </c>
      <c r="S4953" s="36">
        <v>4948</v>
      </c>
      <c r="T4953" s="33" t="s">
        <v>9937</v>
      </c>
      <c r="U4953" s="34">
        <v>43488</v>
      </c>
      <c r="V4953" s="27" t="s">
        <v>8874</v>
      </c>
      <c r="W4953" s="35">
        <v>202181.128257362</v>
      </c>
      <c r="X4953" s="35">
        <v>53877.331323794628</v>
      </c>
      <c r="Y4953" s="35">
        <v>95383.287236789227</v>
      </c>
      <c r="Z4953" s="35">
        <v>1810.5759446040806</v>
      </c>
      <c r="AA4953" s="35">
        <v>47878.665894379497</v>
      </c>
      <c r="AB4953" s="35">
        <v>36560.648787112725</v>
      </c>
      <c r="AC4953" s="35">
        <v>6919.6910801133063</v>
      </c>
      <c r="AD4953" s="35">
        <v>698.10158119584571</v>
      </c>
      <c r="AE4953" s="35">
        <v>2247.3359720556837</v>
      </c>
      <c r="AG4953" s="1">
        <v>0</v>
      </c>
      <c r="AH4953" s="1">
        <f t="shared" si="421"/>
        <v>698.10158119584571</v>
      </c>
      <c r="AI4953">
        <f t="shared" si="422"/>
        <v>1</v>
      </c>
      <c r="AJ4953" s="1" t="str">
        <f t="shared" si="423"/>
        <v>Winter</v>
      </c>
      <c r="AL4953" s="1">
        <f t="shared" si="420"/>
        <v>0</v>
      </c>
      <c r="AM4953" s="1">
        <f t="shared" si="424"/>
        <v>202181.128257362</v>
      </c>
    </row>
    <row r="4954" spans="1:39" x14ac:dyDescent="0.2">
      <c r="A4954" s="24" t="s">
        <v>9938</v>
      </c>
      <c r="B4954" s="36">
        <v>4949</v>
      </c>
      <c r="C4954" s="37">
        <v>43488</v>
      </c>
      <c r="D4954" s="26">
        <v>43466</v>
      </c>
      <c r="E4954" s="38">
        <v>2019</v>
      </c>
      <c r="F4954" s="38" t="s">
        <v>8874</v>
      </c>
      <c r="G4954" s="38">
        <v>23</v>
      </c>
      <c r="H4954" s="39">
        <v>5</v>
      </c>
      <c r="I4954" s="29">
        <v>90911.019527965283</v>
      </c>
      <c r="J4954" s="30">
        <v>344930.55684285669</v>
      </c>
      <c r="K4954" s="30">
        <v>1524794.6551522641</v>
      </c>
      <c r="L4954" s="30">
        <v>2918157.5181734539</v>
      </c>
      <c r="M4954" s="30">
        <v>512944.77194126759</v>
      </c>
      <c r="N4954" s="30">
        <v>1043913.5607099363</v>
      </c>
      <c r="O4954" s="31">
        <v>175890.83920121691</v>
      </c>
      <c r="P4954" s="32">
        <v>2128650.4466214967</v>
      </c>
      <c r="Q4954" s="32">
        <v>4482892.4749274636</v>
      </c>
      <c r="R4954" s="32">
        <v>512944.77194126759</v>
      </c>
      <c r="S4954" s="36">
        <v>4949</v>
      </c>
      <c r="T4954" s="33" t="s">
        <v>9939</v>
      </c>
      <c r="U4954" s="34">
        <v>43488</v>
      </c>
      <c r="V4954" s="27" t="s">
        <v>8874</v>
      </c>
      <c r="W4954" s="35">
        <v>211067.26716930798</v>
      </c>
      <c r="X4954" s="35">
        <v>56866.022651242492</v>
      </c>
      <c r="Y4954" s="35">
        <v>98533.398056871461</v>
      </c>
      <c r="Z4954" s="35">
        <v>1870.3716912060922</v>
      </c>
      <c r="AA4954" s="35">
        <v>47645.490573465315</v>
      </c>
      <c r="AB4954" s="35">
        <v>37107.893684056849</v>
      </c>
      <c r="AC4954" s="35">
        <v>7093.0945456093641</v>
      </c>
      <c r="AD4954" s="35">
        <v>698.10158119584571</v>
      </c>
      <c r="AE4954" s="35">
        <v>2247.3359720556837</v>
      </c>
      <c r="AG4954" s="1">
        <v>0</v>
      </c>
      <c r="AH4954" s="1">
        <f t="shared" si="421"/>
        <v>698.10158119584571</v>
      </c>
      <c r="AI4954">
        <f t="shared" si="422"/>
        <v>1</v>
      </c>
      <c r="AJ4954" s="1" t="str">
        <f t="shared" si="423"/>
        <v>Winter</v>
      </c>
      <c r="AL4954" s="1">
        <f t="shared" si="420"/>
        <v>0</v>
      </c>
      <c r="AM4954" s="1">
        <f t="shared" si="424"/>
        <v>211067.26716930798</v>
      </c>
    </row>
    <row r="4955" spans="1:39" x14ac:dyDescent="0.2">
      <c r="A4955" s="24" t="s">
        <v>9940</v>
      </c>
      <c r="B4955" s="36">
        <v>4950</v>
      </c>
      <c r="C4955" s="37">
        <v>43488</v>
      </c>
      <c r="D4955" s="26">
        <v>43466</v>
      </c>
      <c r="E4955" s="38">
        <v>2019</v>
      </c>
      <c r="F4955" s="38" t="s">
        <v>8874</v>
      </c>
      <c r="G4955" s="38">
        <v>23</v>
      </c>
      <c r="H4955" s="39">
        <v>6</v>
      </c>
      <c r="I4955" s="29">
        <v>101821.53025595348</v>
      </c>
      <c r="J4955" s="30">
        <v>367527.51444520865</v>
      </c>
      <c r="K4955" s="30">
        <v>1696519.3801675336</v>
      </c>
      <c r="L4955" s="30">
        <v>3153332.8080308624</v>
      </c>
      <c r="M4955" s="30">
        <v>554105.31433875393</v>
      </c>
      <c r="N4955" s="30">
        <v>1062813.7107907981</v>
      </c>
      <c r="O4955" s="31">
        <v>180551.47119903573</v>
      </c>
      <c r="P4955" s="32">
        <v>2352446.2247622414</v>
      </c>
      <c r="Q4955" s="32">
        <v>4764225.504465905</v>
      </c>
      <c r="R4955" s="32">
        <v>554105.31433875393</v>
      </c>
      <c r="S4955" s="36">
        <v>4950</v>
      </c>
      <c r="T4955" s="33" t="s">
        <v>9941</v>
      </c>
      <c r="U4955" s="34">
        <v>43488</v>
      </c>
      <c r="V4955" s="27" t="s">
        <v>8874</v>
      </c>
      <c r="W4955" s="35">
        <v>243175.32948888661</v>
      </c>
      <c r="X4955" s="35">
        <v>63476.14325126163</v>
      </c>
      <c r="Y4955" s="35">
        <v>107860.75957794547</v>
      </c>
      <c r="Z4955" s="35">
        <v>2047.4246832544588</v>
      </c>
      <c r="AA4955" s="35">
        <v>47567.765466493918</v>
      </c>
      <c r="AB4955" s="35">
        <v>37888.494848022812</v>
      </c>
      <c r="AC4955" s="35">
        <v>8223.3346468952386</v>
      </c>
      <c r="AD4955" s="35">
        <v>698.10158119584571</v>
      </c>
      <c r="AE4955" s="35">
        <v>2247.3359720556837</v>
      </c>
      <c r="AG4955" s="1">
        <v>0</v>
      </c>
      <c r="AH4955" s="1">
        <f t="shared" si="421"/>
        <v>698.10158119584571</v>
      </c>
      <c r="AI4955">
        <f t="shared" si="422"/>
        <v>1</v>
      </c>
      <c r="AJ4955" s="1" t="str">
        <f t="shared" si="423"/>
        <v>Winter</v>
      </c>
      <c r="AL4955" s="1">
        <f t="shared" si="420"/>
        <v>243175.32948888661</v>
      </c>
      <c r="AM4955" s="1">
        <f t="shared" si="424"/>
        <v>0</v>
      </c>
    </row>
    <row r="4956" spans="1:39" x14ac:dyDescent="0.2">
      <c r="A4956" s="24" t="s">
        <v>9942</v>
      </c>
      <c r="B4956" s="36">
        <v>4951</v>
      </c>
      <c r="C4956" s="37">
        <v>43488</v>
      </c>
      <c r="D4956" s="26">
        <v>43466</v>
      </c>
      <c r="E4956" s="38">
        <v>2019</v>
      </c>
      <c r="F4956" s="38" t="s">
        <v>8874</v>
      </c>
      <c r="G4956" s="38">
        <v>23</v>
      </c>
      <c r="H4956" s="39">
        <v>7</v>
      </c>
      <c r="I4956" s="29">
        <v>119077.86855264656</v>
      </c>
      <c r="J4956" s="30">
        <v>390055.72939932888</v>
      </c>
      <c r="K4956" s="30">
        <v>1953389.7196305008</v>
      </c>
      <c r="L4956" s="30">
        <v>3320340.4968815232</v>
      </c>
      <c r="M4956" s="30">
        <v>611641.93202526541</v>
      </c>
      <c r="N4956" s="30">
        <v>1084506.5451693349</v>
      </c>
      <c r="O4956" s="31">
        <v>180057.44482403397</v>
      </c>
      <c r="P4956" s="32">
        <v>2684109.5202084128</v>
      </c>
      <c r="Q4956" s="32">
        <v>4974960.2162742205</v>
      </c>
      <c r="R4956" s="32">
        <v>611641.93202526541</v>
      </c>
      <c r="S4956" s="36">
        <v>4951</v>
      </c>
      <c r="T4956" s="33" t="s">
        <v>9943</v>
      </c>
      <c r="U4956" s="34">
        <v>43488</v>
      </c>
      <c r="V4956" s="27" t="s">
        <v>8874</v>
      </c>
      <c r="W4956" s="35">
        <v>297465.81154536147</v>
      </c>
      <c r="X4956" s="35">
        <v>72293.450944054508</v>
      </c>
      <c r="Y4956" s="35">
        <v>121423.61065726478</v>
      </c>
      <c r="Z4956" s="35">
        <v>2304.8761992994164</v>
      </c>
      <c r="AA4956" s="35">
        <v>47334.590145579736</v>
      </c>
      <c r="AB4956" s="35">
        <v>39447.108328365226</v>
      </c>
      <c r="AC4956" s="35">
        <v>9308.2922275850688</v>
      </c>
      <c r="AD4956" s="35">
        <v>698.10158119584571</v>
      </c>
      <c r="AE4956" s="35">
        <v>2247.3359720556837</v>
      </c>
      <c r="AG4956" s="1">
        <v>0</v>
      </c>
      <c r="AH4956" s="1">
        <f t="shared" si="421"/>
        <v>698.10158119584571</v>
      </c>
      <c r="AI4956">
        <f t="shared" si="422"/>
        <v>1</v>
      </c>
      <c r="AJ4956" s="1" t="str">
        <f t="shared" si="423"/>
        <v>Winter</v>
      </c>
      <c r="AL4956" s="1">
        <f t="shared" si="420"/>
        <v>297465.81154536147</v>
      </c>
      <c r="AM4956" s="1">
        <f t="shared" si="424"/>
        <v>0</v>
      </c>
    </row>
    <row r="4957" spans="1:39" x14ac:dyDescent="0.2">
      <c r="A4957" s="24" t="s">
        <v>9944</v>
      </c>
      <c r="B4957" s="36">
        <v>4952</v>
      </c>
      <c r="C4957" s="37">
        <v>43488</v>
      </c>
      <c r="D4957" s="26">
        <v>43466</v>
      </c>
      <c r="E4957" s="38">
        <v>2019</v>
      </c>
      <c r="F4957" s="38" t="s">
        <v>8874</v>
      </c>
      <c r="G4957" s="38">
        <v>23</v>
      </c>
      <c r="H4957" s="39">
        <v>8</v>
      </c>
      <c r="I4957" s="29">
        <v>128274.38981411766</v>
      </c>
      <c r="J4957" s="30">
        <v>365191.53487535001</v>
      </c>
      <c r="K4957" s="30">
        <v>2096950.9998405839</v>
      </c>
      <c r="L4957" s="30">
        <v>3323838.1621977845</v>
      </c>
      <c r="M4957" s="30">
        <v>627941.22768002434</v>
      </c>
      <c r="N4957" s="30">
        <v>1079651.5530426789</v>
      </c>
      <c r="O4957" s="31">
        <v>182683.455551183</v>
      </c>
      <c r="P4957" s="32">
        <v>2853166.6173347258</v>
      </c>
      <c r="Q4957" s="32">
        <v>4951364.7056669965</v>
      </c>
      <c r="R4957" s="32">
        <v>627941.22768002434</v>
      </c>
      <c r="S4957" s="36">
        <v>4952</v>
      </c>
      <c r="T4957" s="33" t="s">
        <v>9945</v>
      </c>
      <c r="U4957" s="34">
        <v>43488</v>
      </c>
      <c r="V4957" s="27" t="s">
        <v>8874</v>
      </c>
      <c r="W4957" s="35">
        <v>267124.63686043501</v>
      </c>
      <c r="X4957" s="35">
        <v>75323.201309870114</v>
      </c>
      <c r="Y4957" s="35">
        <v>129913.98410031961</v>
      </c>
      <c r="Z4957" s="35">
        <v>2466.0413925112862</v>
      </c>
      <c r="AA4957" s="35">
        <v>47567.765466493918</v>
      </c>
      <c r="AB4957" s="35">
        <v>40098.784097836469</v>
      </c>
      <c r="AC4957" s="35">
        <v>9585.2903333328122</v>
      </c>
      <c r="AD4957" s="35">
        <v>698.10158119584571</v>
      </c>
      <c r="AE4957" s="35">
        <v>1268.1633656113181</v>
      </c>
      <c r="AG4957" s="1">
        <v>0</v>
      </c>
      <c r="AH4957" s="1">
        <f t="shared" si="421"/>
        <v>698.10158119584571</v>
      </c>
      <c r="AI4957">
        <f t="shared" si="422"/>
        <v>1</v>
      </c>
      <c r="AJ4957" s="1" t="str">
        <f t="shared" si="423"/>
        <v>Winter</v>
      </c>
      <c r="AL4957" s="1">
        <f t="shared" si="420"/>
        <v>0</v>
      </c>
      <c r="AM4957" s="1">
        <f t="shared" si="424"/>
        <v>267124.63686043501</v>
      </c>
    </row>
    <row r="4958" spans="1:39" x14ac:dyDescent="0.2">
      <c r="A4958" s="24" t="s">
        <v>9946</v>
      </c>
      <c r="B4958" s="36">
        <v>4953</v>
      </c>
      <c r="C4958" s="37">
        <v>43488</v>
      </c>
      <c r="D4958" s="26">
        <v>43466</v>
      </c>
      <c r="E4958" s="38">
        <v>2019</v>
      </c>
      <c r="F4958" s="38" t="s">
        <v>8874</v>
      </c>
      <c r="G4958" s="38">
        <v>23</v>
      </c>
      <c r="H4958" s="39">
        <v>9</v>
      </c>
      <c r="I4958" s="29">
        <v>122866.06152532507</v>
      </c>
      <c r="J4958" s="30">
        <v>358527.73824066424</v>
      </c>
      <c r="K4958" s="30">
        <v>2044884.7515908633</v>
      </c>
      <c r="L4958" s="30">
        <v>3325333.3308627158</v>
      </c>
      <c r="M4958" s="30">
        <v>588680.13178217912</v>
      </c>
      <c r="N4958" s="30">
        <v>1074533.5046778251</v>
      </c>
      <c r="O4958" s="31">
        <v>178508.65974298833</v>
      </c>
      <c r="P4958" s="32">
        <v>2756430.9448983679</v>
      </c>
      <c r="Q4958" s="32">
        <v>4936903.2335241931</v>
      </c>
      <c r="R4958" s="32">
        <v>588680.13178217912</v>
      </c>
      <c r="S4958" s="36">
        <v>4953</v>
      </c>
      <c r="T4958" s="33" t="s">
        <v>9947</v>
      </c>
      <c r="U4958" s="34">
        <v>43488</v>
      </c>
      <c r="V4958" s="27" t="s">
        <v>8874</v>
      </c>
      <c r="W4958" s="35">
        <v>217678.14147445449</v>
      </c>
      <c r="X4958" s="35">
        <v>78897.931078646317</v>
      </c>
      <c r="Y4958" s="35">
        <v>127652.95351069573</v>
      </c>
      <c r="Z4958" s="35">
        <v>2423.1222636556809</v>
      </c>
      <c r="AA4958" s="35">
        <v>47334.590145579736</v>
      </c>
      <c r="AB4958" s="35">
        <v>40439.230599287424</v>
      </c>
      <c r="AC4958" s="35">
        <v>9826.0789939138758</v>
      </c>
      <c r="AD4958" s="35">
        <v>698.10158119584571</v>
      </c>
      <c r="AE4958" s="35">
        <v>5.0148886276307367</v>
      </c>
      <c r="AG4958" s="1">
        <v>0</v>
      </c>
      <c r="AH4958" s="1">
        <f t="shared" si="421"/>
        <v>698.10158119584571</v>
      </c>
      <c r="AI4958">
        <f t="shared" si="422"/>
        <v>1</v>
      </c>
      <c r="AJ4958" s="1" t="str">
        <f t="shared" si="423"/>
        <v>Winter</v>
      </c>
      <c r="AL4958" s="1">
        <f t="shared" si="420"/>
        <v>0</v>
      </c>
      <c r="AM4958" s="1">
        <f t="shared" si="424"/>
        <v>217678.14147445449</v>
      </c>
    </row>
    <row r="4959" spans="1:39" x14ac:dyDescent="0.2">
      <c r="A4959" s="24" t="s">
        <v>9948</v>
      </c>
      <c r="B4959" s="36">
        <v>4954</v>
      </c>
      <c r="C4959" s="37">
        <v>43488</v>
      </c>
      <c r="D4959" s="26">
        <v>43466</v>
      </c>
      <c r="E4959" s="38">
        <v>2019</v>
      </c>
      <c r="F4959" s="38" t="s">
        <v>8874</v>
      </c>
      <c r="G4959" s="38">
        <v>23</v>
      </c>
      <c r="H4959" s="39">
        <v>10</v>
      </c>
      <c r="I4959" s="29">
        <v>119998.52615516937</v>
      </c>
      <c r="J4959" s="30">
        <v>366841.55381276913</v>
      </c>
      <c r="K4959" s="30">
        <v>2017087.8587296484</v>
      </c>
      <c r="L4959" s="30">
        <v>3325243.4206993799</v>
      </c>
      <c r="M4959" s="30">
        <v>557459.48836584715</v>
      </c>
      <c r="N4959" s="30">
        <v>1076376.0218532933</v>
      </c>
      <c r="O4959" s="31">
        <v>180240.75679220827</v>
      </c>
      <c r="P4959" s="32">
        <v>2694545.8732506651</v>
      </c>
      <c r="Q4959" s="32">
        <v>4948701.7531576501</v>
      </c>
      <c r="R4959" s="32">
        <v>557459.48836584715</v>
      </c>
      <c r="S4959" s="36">
        <v>4954</v>
      </c>
      <c r="T4959" s="33" t="s">
        <v>9949</v>
      </c>
      <c r="U4959" s="34">
        <v>43488</v>
      </c>
      <c r="V4959" s="27" t="s">
        <v>8874</v>
      </c>
      <c r="W4959" s="35">
        <v>242322.48335291463</v>
      </c>
      <c r="X4959" s="35">
        <v>82419.086286816339</v>
      </c>
      <c r="Y4959" s="35">
        <v>127061.92574509133</v>
      </c>
      <c r="Z4959" s="35">
        <v>2411.9033102520316</v>
      </c>
      <c r="AA4959" s="35">
        <v>47800.940787408108</v>
      </c>
      <c r="AB4959" s="35">
        <v>41711.06586070545</v>
      </c>
      <c r="AC4959" s="35">
        <v>9935.473773870719</v>
      </c>
      <c r="AD4959" s="35">
        <v>698.10158119584571</v>
      </c>
      <c r="AE4959" s="35">
        <v>0</v>
      </c>
      <c r="AG4959" s="1">
        <v>0</v>
      </c>
      <c r="AH4959" s="1">
        <f t="shared" si="421"/>
        <v>698.10158119584571</v>
      </c>
      <c r="AI4959">
        <f t="shared" si="422"/>
        <v>1</v>
      </c>
      <c r="AJ4959" s="1" t="str">
        <f t="shared" si="423"/>
        <v>Winter</v>
      </c>
      <c r="AL4959" s="1">
        <f t="shared" si="420"/>
        <v>0</v>
      </c>
      <c r="AM4959" s="1">
        <f t="shared" si="424"/>
        <v>242322.48335291463</v>
      </c>
    </row>
    <row r="4960" spans="1:39" x14ac:dyDescent="0.2">
      <c r="A4960" s="24" t="s">
        <v>9950</v>
      </c>
      <c r="B4960" s="36">
        <v>4955</v>
      </c>
      <c r="C4960" s="37">
        <v>43488</v>
      </c>
      <c r="D4960" s="26">
        <v>43466</v>
      </c>
      <c r="E4960" s="38">
        <v>2019</v>
      </c>
      <c r="F4960" s="38" t="s">
        <v>8874</v>
      </c>
      <c r="G4960" s="38">
        <v>23</v>
      </c>
      <c r="H4960" s="39">
        <v>11</v>
      </c>
      <c r="I4960" s="29">
        <v>110071.14730672151</v>
      </c>
      <c r="J4960" s="30">
        <v>370156.44356235763</v>
      </c>
      <c r="K4960" s="30">
        <v>1974077.2319279599</v>
      </c>
      <c r="L4960" s="30">
        <v>3299931.6785779628</v>
      </c>
      <c r="M4960" s="30">
        <v>541409.09350948059</v>
      </c>
      <c r="N4960" s="30">
        <v>1065910.9148885794</v>
      </c>
      <c r="O4960" s="31">
        <v>179022.08123791052</v>
      </c>
      <c r="P4960" s="32">
        <v>2625557.4727441622</v>
      </c>
      <c r="Q4960" s="32">
        <v>4915021.1182668107</v>
      </c>
      <c r="R4960" s="32">
        <v>541409.09350948059</v>
      </c>
      <c r="S4960" s="36">
        <v>4955</v>
      </c>
      <c r="T4960" s="33" t="s">
        <v>9951</v>
      </c>
      <c r="U4960" s="34">
        <v>43488</v>
      </c>
      <c r="V4960" s="27" t="s">
        <v>8874</v>
      </c>
      <c r="W4960" s="35">
        <v>234442.05052016352</v>
      </c>
      <c r="X4960" s="35">
        <v>84841.585328039102</v>
      </c>
      <c r="Y4960" s="35">
        <v>124620.48428761131</v>
      </c>
      <c r="Z4960" s="35">
        <v>2365.5596026578619</v>
      </c>
      <c r="AA4960" s="35">
        <v>47723.215680436711</v>
      </c>
      <c r="AB4960" s="35">
        <v>42169.277711292816</v>
      </c>
      <c r="AC4960" s="35">
        <v>9763.6032029848357</v>
      </c>
      <c r="AD4960" s="35">
        <v>698.10158119584571</v>
      </c>
      <c r="AE4960" s="35">
        <v>0</v>
      </c>
      <c r="AG4960" s="1">
        <v>0</v>
      </c>
      <c r="AH4960" s="1">
        <f t="shared" si="421"/>
        <v>698.10158119584571</v>
      </c>
      <c r="AI4960">
        <f t="shared" si="422"/>
        <v>1</v>
      </c>
      <c r="AJ4960" s="1" t="str">
        <f t="shared" si="423"/>
        <v>Winter</v>
      </c>
      <c r="AL4960" s="1">
        <f t="shared" si="420"/>
        <v>0</v>
      </c>
      <c r="AM4960" s="1">
        <f t="shared" si="424"/>
        <v>234442.05052016352</v>
      </c>
    </row>
    <row r="4961" spans="1:39" x14ac:dyDescent="0.2">
      <c r="A4961" s="24" t="s">
        <v>9952</v>
      </c>
      <c r="B4961" s="36">
        <v>4956</v>
      </c>
      <c r="C4961" s="37">
        <v>43488</v>
      </c>
      <c r="D4961" s="26">
        <v>43466</v>
      </c>
      <c r="E4961" s="38">
        <v>2019</v>
      </c>
      <c r="F4961" s="38" t="s">
        <v>8874</v>
      </c>
      <c r="G4961" s="38">
        <v>23</v>
      </c>
      <c r="H4961" s="39">
        <v>12</v>
      </c>
      <c r="I4961" s="29">
        <v>108095.13293893028</v>
      </c>
      <c r="J4961" s="30">
        <v>374862.01905839599</v>
      </c>
      <c r="K4961" s="30">
        <v>1922416.3050679562</v>
      </c>
      <c r="L4961" s="30">
        <v>3225747.5357870422</v>
      </c>
      <c r="M4961" s="30">
        <v>523438.00743071007</v>
      </c>
      <c r="N4961" s="30">
        <v>1054270.3318292296</v>
      </c>
      <c r="O4961" s="31">
        <v>178185.68008299766</v>
      </c>
      <c r="P4961" s="32">
        <v>2553949.4454375966</v>
      </c>
      <c r="Q4961" s="32">
        <v>4833065.566757665</v>
      </c>
      <c r="R4961" s="32">
        <v>523438.00743071007</v>
      </c>
      <c r="S4961" s="36">
        <v>4956</v>
      </c>
      <c r="T4961" s="33" t="s">
        <v>9953</v>
      </c>
      <c r="U4961" s="34">
        <v>43488</v>
      </c>
      <c r="V4961" s="27" t="s">
        <v>8874</v>
      </c>
      <c r="W4961" s="35">
        <v>201329.41493631041</v>
      </c>
      <c r="X4961" s="35">
        <v>82668.383025560441</v>
      </c>
      <c r="Y4961" s="35">
        <v>122762.75564092681</v>
      </c>
      <c r="Z4961" s="35">
        <v>2330.2959951986345</v>
      </c>
      <c r="AA4961" s="35">
        <v>47101.414824665553</v>
      </c>
      <c r="AB4961" s="35">
        <v>42036.25942990942</v>
      </c>
      <c r="AC4961" s="35">
        <v>9601.1164289930621</v>
      </c>
      <c r="AD4961" s="35">
        <v>698.10158119584571</v>
      </c>
      <c r="AE4961" s="35">
        <v>0</v>
      </c>
      <c r="AG4961" s="1">
        <v>0</v>
      </c>
      <c r="AH4961" s="1">
        <f t="shared" si="421"/>
        <v>698.10158119584571</v>
      </c>
      <c r="AI4961">
        <f t="shared" si="422"/>
        <v>1</v>
      </c>
      <c r="AJ4961" s="1" t="str">
        <f t="shared" si="423"/>
        <v>Winter</v>
      </c>
      <c r="AL4961" s="1">
        <f t="shared" si="420"/>
        <v>0</v>
      </c>
      <c r="AM4961" s="1">
        <f t="shared" si="424"/>
        <v>201329.41493631041</v>
      </c>
    </row>
    <row r="4962" spans="1:39" x14ac:dyDescent="0.2">
      <c r="A4962" s="24" t="s">
        <v>9954</v>
      </c>
      <c r="B4962" s="36">
        <v>4957</v>
      </c>
      <c r="C4962" s="37">
        <v>43488</v>
      </c>
      <c r="D4962" s="26">
        <v>43466</v>
      </c>
      <c r="E4962" s="38">
        <v>2019</v>
      </c>
      <c r="F4962" s="38" t="s">
        <v>8874</v>
      </c>
      <c r="G4962" s="38">
        <v>23</v>
      </c>
      <c r="H4962" s="39">
        <v>13</v>
      </c>
      <c r="I4962" s="29">
        <v>104301.80358683095</v>
      </c>
      <c r="J4962" s="30">
        <v>375176.50748118426</v>
      </c>
      <c r="K4962" s="30">
        <v>1888437.6578901613</v>
      </c>
      <c r="L4962" s="30">
        <v>3228004.0587054854</v>
      </c>
      <c r="M4962" s="30">
        <v>508023.49125067302</v>
      </c>
      <c r="N4962" s="30">
        <v>1038262.151688084</v>
      </c>
      <c r="O4962" s="31">
        <v>175474.33122869697</v>
      </c>
      <c r="P4962" s="32">
        <v>2500762.9527276652</v>
      </c>
      <c r="Q4962" s="32">
        <v>4816917.04910345</v>
      </c>
      <c r="R4962" s="32">
        <v>508023.49125067302</v>
      </c>
      <c r="S4962" s="36">
        <v>4957</v>
      </c>
      <c r="T4962" s="33" t="s">
        <v>9955</v>
      </c>
      <c r="U4962" s="34">
        <v>43488</v>
      </c>
      <c r="V4962" s="27" t="s">
        <v>8874</v>
      </c>
      <c r="W4962" s="35">
        <v>208927.239642692</v>
      </c>
      <c r="X4962" s="35">
        <v>76518.049106451275</v>
      </c>
      <c r="Y4962" s="35">
        <v>124433.82174207774</v>
      </c>
      <c r="Z4962" s="35">
        <v>2362.01635389288</v>
      </c>
      <c r="AA4962" s="35">
        <v>47256.865038608339</v>
      </c>
      <c r="AB4962" s="35">
        <v>42703.807325327034</v>
      </c>
      <c r="AC4962" s="35">
        <v>9661.5414573433281</v>
      </c>
      <c r="AD4962" s="35">
        <v>698.10158119584571</v>
      </c>
      <c r="AE4962" s="35">
        <v>0</v>
      </c>
      <c r="AG4962" s="1">
        <v>0</v>
      </c>
      <c r="AH4962" s="1">
        <f t="shared" si="421"/>
        <v>698.10158119584571</v>
      </c>
      <c r="AI4962">
        <f t="shared" si="422"/>
        <v>1</v>
      </c>
      <c r="AJ4962" s="1" t="str">
        <f t="shared" si="423"/>
        <v>Winter</v>
      </c>
      <c r="AL4962" s="1">
        <f t="shared" si="420"/>
        <v>0</v>
      </c>
      <c r="AM4962" s="1">
        <f t="shared" si="424"/>
        <v>208927.239642692</v>
      </c>
    </row>
    <row r="4963" spans="1:39" x14ac:dyDescent="0.2">
      <c r="A4963" s="24" t="s">
        <v>9956</v>
      </c>
      <c r="B4963" s="36">
        <v>4958</v>
      </c>
      <c r="C4963" s="37">
        <v>43488</v>
      </c>
      <c r="D4963" s="26">
        <v>43466</v>
      </c>
      <c r="E4963" s="38">
        <v>2019</v>
      </c>
      <c r="F4963" s="38" t="s">
        <v>8874</v>
      </c>
      <c r="G4963" s="38">
        <v>23</v>
      </c>
      <c r="H4963" s="39">
        <v>14</v>
      </c>
      <c r="I4963" s="29">
        <v>99447.059282256276</v>
      </c>
      <c r="J4963" s="30">
        <v>376066.71721107996</v>
      </c>
      <c r="K4963" s="30">
        <v>1867473.6546279206</v>
      </c>
      <c r="L4963" s="30">
        <v>3216867.1083321753</v>
      </c>
      <c r="M4963" s="30">
        <v>499313.75120989623</v>
      </c>
      <c r="N4963" s="30">
        <v>1034511.002745081</v>
      </c>
      <c r="O4963" s="31">
        <v>184185.16809245592</v>
      </c>
      <c r="P4963" s="32">
        <v>2466234.4651200729</v>
      </c>
      <c r="Q4963" s="32">
        <v>4811629.996380792</v>
      </c>
      <c r="R4963" s="32">
        <v>499313.75120989623</v>
      </c>
      <c r="S4963" s="36">
        <v>4958</v>
      </c>
      <c r="T4963" s="33" t="s">
        <v>9957</v>
      </c>
      <c r="U4963" s="34">
        <v>43488</v>
      </c>
      <c r="V4963" s="27" t="s">
        <v>8874</v>
      </c>
      <c r="W4963" s="35">
        <v>203229.88130353068</v>
      </c>
      <c r="X4963" s="35">
        <v>72023.769642143627</v>
      </c>
      <c r="Y4963" s="35">
        <v>124129.29849746263</v>
      </c>
      <c r="Z4963" s="35">
        <v>2356.2358605040945</v>
      </c>
      <c r="AA4963" s="35">
        <v>47412.315252551125</v>
      </c>
      <c r="AB4963" s="35">
        <v>42928.806843011698</v>
      </c>
      <c r="AC4963" s="35">
        <v>9704.4417766250463</v>
      </c>
      <c r="AD4963" s="35">
        <v>698.10158119584571</v>
      </c>
      <c r="AE4963" s="35">
        <v>0</v>
      </c>
      <c r="AG4963" s="1">
        <v>0</v>
      </c>
      <c r="AH4963" s="1">
        <f t="shared" si="421"/>
        <v>698.10158119584571</v>
      </c>
      <c r="AI4963">
        <f t="shared" si="422"/>
        <v>1</v>
      </c>
      <c r="AJ4963" s="1" t="str">
        <f t="shared" si="423"/>
        <v>Winter</v>
      </c>
      <c r="AL4963" s="1">
        <f t="shared" si="420"/>
        <v>0</v>
      </c>
      <c r="AM4963" s="1">
        <f t="shared" si="424"/>
        <v>203229.88130353068</v>
      </c>
    </row>
    <row r="4964" spans="1:39" x14ac:dyDescent="0.2">
      <c r="A4964" s="24" t="s">
        <v>9958</v>
      </c>
      <c r="B4964" s="36">
        <v>4959</v>
      </c>
      <c r="C4964" s="37">
        <v>43488</v>
      </c>
      <c r="D4964" s="26">
        <v>43466</v>
      </c>
      <c r="E4964" s="38">
        <v>2019</v>
      </c>
      <c r="F4964" s="38" t="s">
        <v>8874</v>
      </c>
      <c r="G4964" s="38">
        <v>23</v>
      </c>
      <c r="H4964" s="39">
        <v>15</v>
      </c>
      <c r="I4964" s="29">
        <v>96096.628467300543</v>
      </c>
      <c r="J4964" s="30">
        <v>373485.2092893743</v>
      </c>
      <c r="K4964" s="30">
        <v>1812685.5375766798</v>
      </c>
      <c r="L4964" s="30">
        <v>3211580.1601171</v>
      </c>
      <c r="M4964" s="30">
        <v>489563.42052416207</v>
      </c>
      <c r="N4964" s="30">
        <v>1031443.3015085283</v>
      </c>
      <c r="O4964" s="31">
        <v>180446.00804424484</v>
      </c>
      <c r="P4964" s="32">
        <v>2398345.5865681423</v>
      </c>
      <c r="Q4964" s="32">
        <v>4796954.6789592467</v>
      </c>
      <c r="R4964" s="32">
        <v>489563.42052416207</v>
      </c>
      <c r="S4964" s="36">
        <v>4959</v>
      </c>
      <c r="T4964" s="33" t="s">
        <v>9959</v>
      </c>
      <c r="U4964" s="34">
        <v>43488</v>
      </c>
      <c r="V4964" s="27" t="s">
        <v>8874</v>
      </c>
      <c r="W4964" s="35">
        <v>186245.87916515008</v>
      </c>
      <c r="X4964" s="35">
        <v>69643.213180726176</v>
      </c>
      <c r="Y4964" s="35">
        <v>122002.91098383599</v>
      </c>
      <c r="Z4964" s="35">
        <v>2315.872541178338</v>
      </c>
      <c r="AA4964" s="35">
        <v>47101.414824665553</v>
      </c>
      <c r="AB4964" s="35">
        <v>42524.612956667726</v>
      </c>
      <c r="AC4964" s="35">
        <v>9376.5267293742218</v>
      </c>
      <c r="AD4964" s="35">
        <v>698.10158119584571</v>
      </c>
      <c r="AE4964" s="35">
        <v>0</v>
      </c>
      <c r="AG4964" s="1">
        <v>0</v>
      </c>
      <c r="AH4964" s="1">
        <f t="shared" si="421"/>
        <v>698.10158119584571</v>
      </c>
      <c r="AI4964">
        <f t="shared" si="422"/>
        <v>1</v>
      </c>
      <c r="AJ4964" s="1" t="str">
        <f t="shared" si="423"/>
        <v>Winter</v>
      </c>
      <c r="AL4964" s="1">
        <f t="shared" si="420"/>
        <v>0</v>
      </c>
      <c r="AM4964" s="1">
        <f t="shared" si="424"/>
        <v>186245.87916515008</v>
      </c>
    </row>
    <row r="4965" spans="1:39" x14ac:dyDescent="0.2">
      <c r="A4965" s="24" t="s">
        <v>9960</v>
      </c>
      <c r="B4965" s="36">
        <v>4960</v>
      </c>
      <c r="C4965" s="37">
        <v>43488</v>
      </c>
      <c r="D4965" s="26">
        <v>43466</v>
      </c>
      <c r="E4965" s="38">
        <v>2019</v>
      </c>
      <c r="F4965" s="38" t="s">
        <v>8874</v>
      </c>
      <c r="G4965" s="38">
        <v>23</v>
      </c>
      <c r="H4965" s="39">
        <v>16</v>
      </c>
      <c r="I4965" s="29">
        <v>94800.332115793528</v>
      </c>
      <c r="J4965" s="30">
        <v>381933.68867246114</v>
      </c>
      <c r="K4965" s="30">
        <v>1796021.1473535742</v>
      </c>
      <c r="L4965" s="30">
        <v>3236417.9767097221</v>
      </c>
      <c r="M4965" s="30">
        <v>492745.35082142113</v>
      </c>
      <c r="N4965" s="30">
        <v>1039127.5756323744</v>
      </c>
      <c r="O4965" s="31">
        <v>171580.53987981044</v>
      </c>
      <c r="P4965" s="32">
        <v>2383566.8302907888</v>
      </c>
      <c r="Q4965" s="32">
        <v>4829059.780894368</v>
      </c>
      <c r="R4965" s="32">
        <v>492745.35082142113</v>
      </c>
      <c r="S4965" s="36">
        <v>4960</v>
      </c>
      <c r="T4965" s="33" t="s">
        <v>9961</v>
      </c>
      <c r="U4965" s="34">
        <v>43488</v>
      </c>
      <c r="V4965" s="27" t="s">
        <v>8874</v>
      </c>
      <c r="W4965" s="35">
        <v>202266.60323057987</v>
      </c>
      <c r="X4965" s="35">
        <v>68788.568281423286</v>
      </c>
      <c r="Y4965" s="35">
        <v>117657.64812150082</v>
      </c>
      <c r="Z4965" s="35">
        <v>2233.3902883703108</v>
      </c>
      <c r="AA4965" s="35">
        <v>46868.239503751356</v>
      </c>
      <c r="AB4965" s="35">
        <v>40811.310255292323</v>
      </c>
      <c r="AC4965" s="35">
        <v>8812.1524116138535</v>
      </c>
      <c r="AD4965" s="35">
        <v>698.10158119584571</v>
      </c>
      <c r="AE4965" s="35">
        <v>0</v>
      </c>
      <c r="AG4965" s="1">
        <v>0</v>
      </c>
      <c r="AH4965" s="1">
        <f t="shared" si="421"/>
        <v>698.10158119584571</v>
      </c>
      <c r="AI4965">
        <f t="shared" si="422"/>
        <v>1</v>
      </c>
      <c r="AJ4965" s="1" t="str">
        <f t="shared" si="423"/>
        <v>Winter</v>
      </c>
      <c r="AL4965" s="1">
        <f t="shared" si="420"/>
        <v>202266.60323057987</v>
      </c>
      <c r="AM4965" s="1">
        <f t="shared" si="424"/>
        <v>0</v>
      </c>
    </row>
    <row r="4966" spans="1:39" x14ac:dyDescent="0.2">
      <c r="A4966" s="24" t="s">
        <v>9962</v>
      </c>
      <c r="B4966" s="36">
        <v>4961</v>
      </c>
      <c r="C4966" s="37">
        <v>43488</v>
      </c>
      <c r="D4966" s="26">
        <v>43466</v>
      </c>
      <c r="E4966" s="38">
        <v>2019</v>
      </c>
      <c r="F4966" s="38" t="s">
        <v>8874</v>
      </c>
      <c r="G4966" s="38">
        <v>23</v>
      </c>
      <c r="H4966" s="39">
        <v>17</v>
      </c>
      <c r="I4966" s="29">
        <v>100435.39293974281</v>
      </c>
      <c r="J4966" s="30">
        <v>385637.89833087969</v>
      </c>
      <c r="K4966" s="30">
        <v>1829564.3149292981</v>
      </c>
      <c r="L4966" s="30">
        <v>3364771.055096278</v>
      </c>
      <c r="M4966" s="30">
        <v>511379.73333090683</v>
      </c>
      <c r="N4966" s="30">
        <v>1043351.0098897659</v>
      </c>
      <c r="O4966" s="31">
        <v>175520.09313856025</v>
      </c>
      <c r="P4966" s="32">
        <v>2441379.4411999481</v>
      </c>
      <c r="Q4966" s="32">
        <v>4969280.0564554837</v>
      </c>
      <c r="R4966" s="32">
        <v>511379.73333090683</v>
      </c>
      <c r="S4966" s="36">
        <v>4961</v>
      </c>
      <c r="T4966" s="33" t="s">
        <v>9963</v>
      </c>
      <c r="U4966" s="34">
        <v>43488</v>
      </c>
      <c r="V4966" s="27" t="s">
        <v>8874</v>
      </c>
      <c r="W4966" s="35">
        <v>197059.05304167533</v>
      </c>
      <c r="X4966" s="35">
        <v>68311.982480055245</v>
      </c>
      <c r="Y4966" s="35">
        <v>113311.33946806587</v>
      </c>
      <c r="Z4966" s="35">
        <v>2150.8881842417513</v>
      </c>
      <c r="AA4966" s="35">
        <v>46829.376950265665</v>
      </c>
      <c r="AB4966" s="35">
        <v>40144.842337846043</v>
      </c>
      <c r="AC4966" s="35">
        <v>8287.1154697991133</v>
      </c>
      <c r="AD4966" s="35">
        <v>698.10158119584571</v>
      </c>
      <c r="AE4966" s="35">
        <v>450.91339670142855</v>
      </c>
      <c r="AG4966" s="1">
        <v>0</v>
      </c>
      <c r="AH4966" s="1">
        <f t="shared" si="421"/>
        <v>698.10158119584571</v>
      </c>
      <c r="AI4966">
        <f t="shared" si="422"/>
        <v>1</v>
      </c>
      <c r="AJ4966" s="1" t="str">
        <f t="shared" si="423"/>
        <v>Winter</v>
      </c>
      <c r="AL4966" s="1">
        <f t="shared" si="420"/>
        <v>197059.05304167533</v>
      </c>
      <c r="AM4966" s="1">
        <f t="shared" si="424"/>
        <v>0</v>
      </c>
    </row>
    <row r="4967" spans="1:39" x14ac:dyDescent="0.2">
      <c r="A4967" s="24" t="s">
        <v>9964</v>
      </c>
      <c r="B4967" s="36">
        <v>4962</v>
      </c>
      <c r="C4967" s="37">
        <v>43488</v>
      </c>
      <c r="D4967" s="26">
        <v>43466</v>
      </c>
      <c r="E4967" s="38">
        <v>2019</v>
      </c>
      <c r="F4967" s="38" t="s">
        <v>8874</v>
      </c>
      <c r="G4967" s="38">
        <v>23</v>
      </c>
      <c r="H4967" s="39">
        <v>18</v>
      </c>
      <c r="I4967" s="29">
        <v>113722.52448819064</v>
      </c>
      <c r="J4967" s="30">
        <v>390002.85359914025</v>
      </c>
      <c r="K4967" s="30">
        <v>1983431.7584692026</v>
      </c>
      <c r="L4967" s="30">
        <v>3433999.5627132305</v>
      </c>
      <c r="M4967" s="30">
        <v>549470.87436971592</v>
      </c>
      <c r="N4967" s="30">
        <v>1043619.3659591348</v>
      </c>
      <c r="O4967" s="31">
        <v>178558.81812033241</v>
      </c>
      <c r="P4967" s="32">
        <v>2646625.157327109</v>
      </c>
      <c r="Q4967" s="32">
        <v>5046180.6003918378</v>
      </c>
      <c r="R4967" s="32">
        <v>549470.87436971592</v>
      </c>
      <c r="S4967" s="36">
        <v>4962</v>
      </c>
      <c r="T4967" s="33" t="s">
        <v>9965</v>
      </c>
      <c r="U4967" s="34">
        <v>43488</v>
      </c>
      <c r="V4967" s="27" t="s">
        <v>8874</v>
      </c>
      <c r="W4967" s="35">
        <v>228667.01844867921</v>
      </c>
      <c r="X4967" s="35">
        <v>68469.033942773865</v>
      </c>
      <c r="Y4967" s="35">
        <v>109437.27944314019</v>
      </c>
      <c r="Z4967" s="35">
        <v>2077.3503550026544</v>
      </c>
      <c r="AA4967" s="35">
        <v>46984.827164208451</v>
      </c>
      <c r="AB4967" s="35">
        <v>38923.462482130271</v>
      </c>
      <c r="AC4967" s="35">
        <v>8147.269956675018</v>
      </c>
      <c r="AD4967" s="35">
        <v>698.10158119584571</v>
      </c>
      <c r="AE4967" s="35">
        <v>2096.3795016442841</v>
      </c>
      <c r="AG4967" s="1">
        <v>0</v>
      </c>
      <c r="AH4967" s="1">
        <f t="shared" si="421"/>
        <v>698.10158119584571</v>
      </c>
      <c r="AI4967">
        <f t="shared" si="422"/>
        <v>1</v>
      </c>
      <c r="AJ4967" s="1" t="str">
        <f t="shared" si="423"/>
        <v>Winter</v>
      </c>
      <c r="AL4967" s="1">
        <f t="shared" ref="AL4967:AL5030" si="425">IF(OR(AND(H4967&gt;15,H4967&lt;23),(AND(H4967&gt;5,H4967&lt;8))),W4967,0)</f>
        <v>228667.01844867921</v>
      </c>
      <c r="AM4967" s="1">
        <f t="shared" si="424"/>
        <v>0</v>
      </c>
    </row>
    <row r="4968" spans="1:39" x14ac:dyDescent="0.2">
      <c r="A4968" s="24" t="s">
        <v>9966</v>
      </c>
      <c r="B4968" s="36">
        <v>4963</v>
      </c>
      <c r="C4968" s="37">
        <v>43488</v>
      </c>
      <c r="D4968" s="26">
        <v>43466</v>
      </c>
      <c r="E4968" s="38">
        <v>2019</v>
      </c>
      <c r="F4968" s="38" t="s">
        <v>8874</v>
      </c>
      <c r="G4968" s="38">
        <v>23</v>
      </c>
      <c r="H4968" s="39">
        <v>19</v>
      </c>
      <c r="I4968" s="29">
        <v>113977.93064346896</v>
      </c>
      <c r="J4968" s="30">
        <v>380196.72970779001</v>
      </c>
      <c r="K4968" s="30">
        <v>2011435.4567750213</v>
      </c>
      <c r="L4968" s="30">
        <v>3406082.1950764288</v>
      </c>
      <c r="M4968" s="30">
        <v>557240.1453580166</v>
      </c>
      <c r="N4968" s="30">
        <v>1023122.9814965104</v>
      </c>
      <c r="O4968" s="31">
        <v>174714.74660341151</v>
      </c>
      <c r="P4968" s="32">
        <v>2682653.5327765071</v>
      </c>
      <c r="Q4968" s="32">
        <v>4984116.6528841406</v>
      </c>
      <c r="R4968" s="32">
        <v>557240.1453580166</v>
      </c>
      <c r="S4968" s="36">
        <v>4963</v>
      </c>
      <c r="T4968" s="33" t="s">
        <v>9967</v>
      </c>
      <c r="U4968" s="34">
        <v>43488</v>
      </c>
      <c r="V4968" s="27" t="s">
        <v>8874</v>
      </c>
      <c r="W4968" s="35">
        <v>251282.46544776214</v>
      </c>
      <c r="X4968" s="35">
        <v>69122.115035059163</v>
      </c>
      <c r="Y4968" s="35">
        <v>106998.33111456325</v>
      </c>
      <c r="Z4968" s="35">
        <v>2031.0539722527997</v>
      </c>
      <c r="AA4968" s="35">
        <v>46868.239503751356</v>
      </c>
      <c r="AB4968" s="35">
        <v>38553.797787444404</v>
      </c>
      <c r="AC4968" s="35">
        <v>8178.611426530777</v>
      </c>
      <c r="AD4968" s="35">
        <v>698.10158119584571</v>
      </c>
      <c r="AE4968" s="35">
        <v>2247.3359720556837</v>
      </c>
      <c r="AG4968" s="1">
        <v>0</v>
      </c>
      <c r="AH4968" s="1">
        <f t="shared" si="421"/>
        <v>698.10158119584571</v>
      </c>
      <c r="AI4968">
        <f t="shared" si="422"/>
        <v>1</v>
      </c>
      <c r="AJ4968" s="1" t="str">
        <f t="shared" si="423"/>
        <v>Winter</v>
      </c>
      <c r="AL4968" s="1">
        <f t="shared" si="425"/>
        <v>251282.46544776214</v>
      </c>
      <c r="AM4968" s="1">
        <f t="shared" si="424"/>
        <v>0</v>
      </c>
    </row>
    <row r="4969" spans="1:39" x14ac:dyDescent="0.2">
      <c r="A4969" s="24" t="s">
        <v>9968</v>
      </c>
      <c r="B4969" s="36">
        <v>4964</v>
      </c>
      <c r="C4969" s="37">
        <v>43488</v>
      </c>
      <c r="D4969" s="26">
        <v>43466</v>
      </c>
      <c r="E4969" s="38">
        <v>2019</v>
      </c>
      <c r="F4969" s="38" t="s">
        <v>8874</v>
      </c>
      <c r="G4969" s="38">
        <v>23</v>
      </c>
      <c r="H4969" s="39">
        <v>20</v>
      </c>
      <c r="I4969" s="29">
        <v>113637.76488510075</v>
      </c>
      <c r="J4969" s="30">
        <v>373141.20848914766</v>
      </c>
      <c r="K4969" s="30">
        <v>1983097.4442621002</v>
      </c>
      <c r="L4969" s="30">
        <v>3332848.5707227672</v>
      </c>
      <c r="M4969" s="30">
        <v>556982.59394975577</v>
      </c>
      <c r="N4969" s="30">
        <v>1033753.3243284051</v>
      </c>
      <c r="O4969" s="31">
        <v>174821.40224118342</v>
      </c>
      <c r="P4969" s="32">
        <v>2653717.8030969566</v>
      </c>
      <c r="Q4969" s="32">
        <v>4914564.5057815034</v>
      </c>
      <c r="R4969" s="32">
        <v>556982.59394975577</v>
      </c>
      <c r="S4969" s="36">
        <v>4964</v>
      </c>
      <c r="T4969" s="33" t="s">
        <v>9969</v>
      </c>
      <c r="U4969" s="34">
        <v>43488</v>
      </c>
      <c r="V4969" s="27" t="s">
        <v>8874</v>
      </c>
      <c r="W4969" s="35">
        <v>259612.22873474963</v>
      </c>
      <c r="X4969" s="35">
        <v>66565.043560817343</v>
      </c>
      <c r="Y4969" s="35">
        <v>104178.16949321615</v>
      </c>
      <c r="Z4969" s="35">
        <v>1977.5213572693094</v>
      </c>
      <c r="AA4969" s="35">
        <v>47101.414824665553</v>
      </c>
      <c r="AB4969" s="35">
        <v>38542.856061032522</v>
      </c>
      <c r="AC4969" s="35">
        <v>7938.2577750889068</v>
      </c>
      <c r="AD4969" s="35">
        <v>698.10158119584571</v>
      </c>
      <c r="AE4969" s="35">
        <v>2247.3359720556837</v>
      </c>
      <c r="AG4969" s="1">
        <v>0</v>
      </c>
      <c r="AH4969" s="1">
        <f t="shared" si="421"/>
        <v>698.10158119584571</v>
      </c>
      <c r="AI4969">
        <f t="shared" si="422"/>
        <v>1</v>
      </c>
      <c r="AJ4969" s="1" t="str">
        <f t="shared" si="423"/>
        <v>Winter</v>
      </c>
      <c r="AL4969" s="1">
        <f t="shared" si="425"/>
        <v>259612.22873474963</v>
      </c>
      <c r="AM4969" s="1">
        <f t="shared" si="424"/>
        <v>0</v>
      </c>
    </row>
    <row r="4970" spans="1:39" x14ac:dyDescent="0.2">
      <c r="A4970" s="24" t="s">
        <v>9970</v>
      </c>
      <c r="B4970" s="36">
        <v>4965</v>
      </c>
      <c r="C4970" s="37">
        <v>43488</v>
      </c>
      <c r="D4970" s="26">
        <v>43466</v>
      </c>
      <c r="E4970" s="38">
        <v>2019</v>
      </c>
      <c r="F4970" s="38" t="s">
        <v>8874</v>
      </c>
      <c r="G4970" s="38">
        <v>23</v>
      </c>
      <c r="H4970" s="39">
        <v>21</v>
      </c>
      <c r="I4970" s="29">
        <v>109617.9002314926</v>
      </c>
      <c r="J4970" s="30">
        <v>364174.98852404603</v>
      </c>
      <c r="K4970" s="30">
        <v>1916493.6844275491</v>
      </c>
      <c r="L4970" s="30">
        <v>3197943.5006768173</v>
      </c>
      <c r="M4970" s="30">
        <v>549998.39328703145</v>
      </c>
      <c r="N4970" s="30">
        <v>1009432.9783784198</v>
      </c>
      <c r="O4970" s="31">
        <v>175795.93017161731</v>
      </c>
      <c r="P4970" s="32">
        <v>2576109.9779460733</v>
      </c>
      <c r="Q4970" s="32">
        <v>4747347.3977509001</v>
      </c>
      <c r="R4970" s="32">
        <v>549998.39328703145</v>
      </c>
      <c r="S4970" s="36">
        <v>4965</v>
      </c>
      <c r="T4970" s="33" t="s">
        <v>9971</v>
      </c>
      <c r="U4970" s="34">
        <v>43488</v>
      </c>
      <c r="V4970" s="27" t="s">
        <v>8874</v>
      </c>
      <c r="W4970" s="35">
        <v>255593.8305711126</v>
      </c>
      <c r="X4970" s="35">
        <v>61365.638863608299</v>
      </c>
      <c r="Y4970" s="35">
        <v>100500.12409132419</v>
      </c>
      <c r="Z4970" s="35">
        <v>1907.704298948649</v>
      </c>
      <c r="AA4970" s="35">
        <v>47062.552271179855</v>
      </c>
      <c r="AB4970" s="35">
        <v>38487.703055266822</v>
      </c>
      <c r="AC4970" s="35">
        <v>7520.8548571248011</v>
      </c>
      <c r="AD4970" s="35">
        <v>698.10158119584571</v>
      </c>
      <c r="AE4970" s="35">
        <v>2247.3359720556837</v>
      </c>
      <c r="AG4970" s="1">
        <v>0</v>
      </c>
      <c r="AH4970" s="1">
        <f t="shared" si="421"/>
        <v>698.10158119584571</v>
      </c>
      <c r="AI4970">
        <f t="shared" si="422"/>
        <v>1</v>
      </c>
      <c r="AJ4970" s="1" t="str">
        <f t="shared" si="423"/>
        <v>Winter</v>
      </c>
      <c r="AL4970" s="1">
        <f t="shared" si="425"/>
        <v>255593.8305711126</v>
      </c>
      <c r="AM4970" s="1">
        <f t="shared" si="424"/>
        <v>0</v>
      </c>
    </row>
    <row r="4971" spans="1:39" x14ac:dyDescent="0.2">
      <c r="A4971" s="24" t="s">
        <v>9972</v>
      </c>
      <c r="B4971" s="36">
        <v>4966</v>
      </c>
      <c r="C4971" s="37">
        <v>43488</v>
      </c>
      <c r="D4971" s="26">
        <v>43466</v>
      </c>
      <c r="E4971" s="38">
        <v>2019</v>
      </c>
      <c r="F4971" s="38" t="s">
        <v>8874</v>
      </c>
      <c r="G4971" s="38">
        <v>23</v>
      </c>
      <c r="H4971" s="39">
        <v>22</v>
      </c>
      <c r="I4971" s="29">
        <v>100988.58141859302</v>
      </c>
      <c r="J4971" s="30">
        <v>349235.40224658954</v>
      </c>
      <c r="K4971" s="30">
        <v>1803265.013709279</v>
      </c>
      <c r="L4971" s="30">
        <v>3005507.2800212922</v>
      </c>
      <c r="M4971" s="30">
        <v>523192.21649397875</v>
      </c>
      <c r="N4971" s="30">
        <v>980627.2303626202</v>
      </c>
      <c r="O4971" s="31">
        <v>170517.58498091809</v>
      </c>
      <c r="P4971" s="32">
        <v>2427445.8116218508</v>
      </c>
      <c r="Q4971" s="32">
        <v>4505887.4976114202</v>
      </c>
      <c r="R4971" s="32">
        <v>523192.21649397875</v>
      </c>
      <c r="S4971" s="36">
        <v>4966</v>
      </c>
      <c r="T4971" s="33" t="s">
        <v>9973</v>
      </c>
      <c r="U4971" s="34">
        <v>43488</v>
      </c>
      <c r="V4971" s="27" t="s">
        <v>8874</v>
      </c>
      <c r="W4971" s="35">
        <v>243927.50691750273</v>
      </c>
      <c r="X4971" s="35">
        <v>57159.902733151066</v>
      </c>
      <c r="Y4971" s="35">
        <v>98335.488306150743</v>
      </c>
      <c r="Z4971" s="35">
        <v>1866.6149467675411</v>
      </c>
      <c r="AA4971" s="35">
        <v>47256.865038608339</v>
      </c>
      <c r="AB4971" s="35">
        <v>37682.925184506596</v>
      </c>
      <c r="AC4971" s="35">
        <v>7292.1429150776057</v>
      </c>
      <c r="AD4971" s="35">
        <v>698.10158119584571</v>
      </c>
      <c r="AE4971" s="35">
        <v>2247.3359720556837</v>
      </c>
      <c r="AG4971" s="1">
        <v>0</v>
      </c>
      <c r="AH4971" s="1">
        <f t="shared" si="421"/>
        <v>698.10158119584571</v>
      </c>
      <c r="AI4971">
        <f t="shared" si="422"/>
        <v>1</v>
      </c>
      <c r="AJ4971" s="1" t="str">
        <f t="shared" si="423"/>
        <v>Winter</v>
      </c>
      <c r="AL4971" s="1">
        <f t="shared" si="425"/>
        <v>243927.50691750273</v>
      </c>
      <c r="AM4971" s="1">
        <f t="shared" si="424"/>
        <v>0</v>
      </c>
    </row>
    <row r="4972" spans="1:39" x14ac:dyDescent="0.2">
      <c r="A4972" s="24" t="s">
        <v>9974</v>
      </c>
      <c r="B4972" s="36">
        <v>4967</v>
      </c>
      <c r="C4972" s="37">
        <v>43488</v>
      </c>
      <c r="D4972" s="26">
        <v>43466</v>
      </c>
      <c r="E4972" s="38">
        <v>2019</v>
      </c>
      <c r="F4972" s="38" t="s">
        <v>8874</v>
      </c>
      <c r="G4972" s="38">
        <v>23</v>
      </c>
      <c r="H4972" s="39">
        <v>23</v>
      </c>
      <c r="I4972" s="29">
        <v>93773.890841383371</v>
      </c>
      <c r="J4972" s="30">
        <v>328113.60662788263</v>
      </c>
      <c r="K4972" s="30">
        <v>1679577.9658206108</v>
      </c>
      <c r="L4972" s="30">
        <v>2841603.2911329363</v>
      </c>
      <c r="M4972" s="30">
        <v>493990.774056194</v>
      </c>
      <c r="N4972" s="30">
        <v>960625.96719268023</v>
      </c>
      <c r="O4972" s="31">
        <v>168835.09262047082</v>
      </c>
      <c r="P4972" s="32">
        <v>2267342.6307181879</v>
      </c>
      <c r="Q4972" s="32">
        <v>4299177.9575739698</v>
      </c>
      <c r="R4972" s="32">
        <v>493990.774056194</v>
      </c>
      <c r="S4972" s="36">
        <v>4967</v>
      </c>
      <c r="T4972" s="33" t="s">
        <v>9975</v>
      </c>
      <c r="U4972" s="34">
        <v>43488</v>
      </c>
      <c r="V4972" s="27" t="s">
        <v>8874</v>
      </c>
      <c r="W4972" s="35">
        <v>248319.95589644156</v>
      </c>
      <c r="X4972" s="35">
        <v>55482.36126057653</v>
      </c>
      <c r="Y4972" s="35">
        <v>96319.894606704067</v>
      </c>
      <c r="Z4972" s="35">
        <v>1828.3547276868744</v>
      </c>
      <c r="AA4972" s="35">
        <v>47218.002485122641</v>
      </c>
      <c r="AB4972" s="35">
        <v>37424.103579627175</v>
      </c>
      <c r="AC4972" s="35">
        <v>6972.7209303110121</v>
      </c>
      <c r="AD4972" s="35">
        <v>698.10158119584571</v>
      </c>
      <c r="AE4972" s="35">
        <v>2247.3359720556837</v>
      </c>
      <c r="AG4972" s="1">
        <v>0</v>
      </c>
      <c r="AH4972" s="1">
        <f t="shared" si="421"/>
        <v>698.10158119584571</v>
      </c>
      <c r="AI4972">
        <f t="shared" si="422"/>
        <v>1</v>
      </c>
      <c r="AJ4972" s="1" t="str">
        <f t="shared" si="423"/>
        <v>Winter</v>
      </c>
      <c r="AL4972" s="1">
        <f t="shared" si="425"/>
        <v>0</v>
      </c>
      <c r="AM4972" s="1">
        <f t="shared" si="424"/>
        <v>248319.95589644156</v>
      </c>
    </row>
    <row r="4973" spans="1:39" x14ac:dyDescent="0.2">
      <c r="A4973" s="24" t="s">
        <v>9976</v>
      </c>
      <c r="B4973" s="36">
        <v>4968</v>
      </c>
      <c r="C4973" s="37">
        <v>43488</v>
      </c>
      <c r="D4973" s="26">
        <v>43466</v>
      </c>
      <c r="E4973" s="38">
        <v>2019</v>
      </c>
      <c r="F4973" s="38" t="s">
        <v>8874</v>
      </c>
      <c r="G4973" s="38">
        <v>23</v>
      </c>
      <c r="H4973" s="39">
        <v>24</v>
      </c>
      <c r="I4973" s="29">
        <v>84762.910386734904</v>
      </c>
      <c r="J4973" s="30">
        <v>324599.80816351488</v>
      </c>
      <c r="K4973" s="30">
        <v>1553406.386611532</v>
      </c>
      <c r="L4973" s="30">
        <v>2678123.8541542031</v>
      </c>
      <c r="M4973" s="30">
        <v>469779.51952837472</v>
      </c>
      <c r="N4973" s="30">
        <v>963188.90561312495</v>
      </c>
      <c r="O4973" s="31">
        <v>165470.59750845769</v>
      </c>
      <c r="P4973" s="32">
        <v>2107948.8165266416</v>
      </c>
      <c r="Q4973" s="32">
        <v>4131383.1654393007</v>
      </c>
      <c r="R4973" s="32">
        <v>469779.51952837472</v>
      </c>
      <c r="S4973" s="36">
        <v>4968</v>
      </c>
      <c r="T4973" s="33" t="s">
        <v>9977</v>
      </c>
      <c r="U4973" s="34">
        <v>43488</v>
      </c>
      <c r="V4973" s="27" t="s">
        <v>8874</v>
      </c>
      <c r="W4973" s="35">
        <v>210642.82360780658</v>
      </c>
      <c r="X4973" s="35">
        <v>54751.033501917227</v>
      </c>
      <c r="Y4973" s="35">
        <v>94407.924500408772</v>
      </c>
      <c r="Z4973" s="35">
        <v>1792.0615029349688</v>
      </c>
      <c r="AA4973" s="35">
        <v>47606.628019979624</v>
      </c>
      <c r="AB4973" s="35">
        <v>36894.338209453985</v>
      </c>
      <c r="AC4973" s="35">
        <v>6920.8511082821988</v>
      </c>
      <c r="AD4973" s="35">
        <v>698.10158119584571</v>
      </c>
      <c r="AE4973" s="35">
        <v>2247.3359720556837</v>
      </c>
      <c r="AG4973" s="1">
        <v>0</v>
      </c>
      <c r="AH4973" s="1">
        <f t="shared" si="421"/>
        <v>698.10158119584571</v>
      </c>
      <c r="AI4973">
        <f t="shared" si="422"/>
        <v>1</v>
      </c>
      <c r="AJ4973" s="1" t="str">
        <f t="shared" si="423"/>
        <v>Winter</v>
      </c>
      <c r="AL4973" s="1">
        <f t="shared" si="425"/>
        <v>0</v>
      </c>
      <c r="AM4973" s="1">
        <f t="shared" si="424"/>
        <v>210642.82360780658</v>
      </c>
    </row>
    <row r="4974" spans="1:39" x14ac:dyDescent="0.2">
      <c r="A4974" s="24" t="s">
        <v>9978</v>
      </c>
      <c r="B4974" s="36">
        <v>4969</v>
      </c>
      <c r="C4974" s="37">
        <v>43489</v>
      </c>
      <c r="D4974" s="26">
        <v>43466</v>
      </c>
      <c r="E4974" s="38">
        <v>2019</v>
      </c>
      <c r="F4974" s="38" t="s">
        <v>8874</v>
      </c>
      <c r="G4974" s="38">
        <v>24</v>
      </c>
      <c r="H4974" s="39">
        <v>1</v>
      </c>
      <c r="I4974" s="29">
        <v>82848.392258877298</v>
      </c>
      <c r="J4974" s="30">
        <v>325668.14464173274</v>
      </c>
      <c r="K4974" s="30">
        <v>1508156.3073799538</v>
      </c>
      <c r="L4974" s="30">
        <v>2654968.5046999301</v>
      </c>
      <c r="M4974" s="30">
        <v>485475.39571823447</v>
      </c>
      <c r="N4974" s="30">
        <v>965095.3517136724</v>
      </c>
      <c r="O4974" s="31">
        <v>167668.71349199899</v>
      </c>
      <c r="P4974" s="32">
        <v>2076480.0953570656</v>
      </c>
      <c r="Q4974" s="32">
        <v>4113400.7145473342</v>
      </c>
      <c r="R4974" s="32">
        <v>485475.39571823447</v>
      </c>
      <c r="S4974" s="36">
        <v>4969</v>
      </c>
      <c r="T4974" s="33" t="s">
        <v>9979</v>
      </c>
      <c r="U4974" s="34">
        <v>43489</v>
      </c>
      <c r="V4974" s="27" t="s">
        <v>8874</v>
      </c>
      <c r="W4974" s="35">
        <v>200566.9253883677</v>
      </c>
      <c r="X4974" s="35">
        <v>54106.31449823748</v>
      </c>
      <c r="Y4974" s="35">
        <v>94432.709370258686</v>
      </c>
      <c r="Z4974" s="35">
        <v>1792.5319720332816</v>
      </c>
      <c r="AA4974" s="35">
        <v>47723.215680436711</v>
      </c>
      <c r="AB4974" s="35">
        <v>36827.630078916649</v>
      </c>
      <c r="AC4974" s="35">
        <v>6818.8307926250518</v>
      </c>
      <c r="AD4974" s="35">
        <v>698.10158119584571</v>
      </c>
      <c r="AE4974" s="35">
        <v>2247.3359720556837</v>
      </c>
      <c r="AG4974" s="1">
        <v>0</v>
      </c>
      <c r="AH4974" s="1">
        <f t="shared" si="421"/>
        <v>698.10158119584571</v>
      </c>
      <c r="AI4974">
        <f t="shared" si="422"/>
        <v>1</v>
      </c>
      <c r="AJ4974" s="1" t="str">
        <f t="shared" si="423"/>
        <v>Winter</v>
      </c>
      <c r="AL4974" s="1">
        <f t="shared" si="425"/>
        <v>0</v>
      </c>
      <c r="AM4974" s="1">
        <f t="shared" si="424"/>
        <v>200566.9253883677</v>
      </c>
    </row>
    <row r="4975" spans="1:39" x14ac:dyDescent="0.2">
      <c r="A4975" s="24" t="s">
        <v>9980</v>
      </c>
      <c r="B4975" s="36">
        <v>4970</v>
      </c>
      <c r="C4975" s="37">
        <v>43489</v>
      </c>
      <c r="D4975" s="26">
        <v>43466</v>
      </c>
      <c r="E4975" s="38">
        <v>2019</v>
      </c>
      <c r="F4975" s="38" t="s">
        <v>8874</v>
      </c>
      <c r="G4975" s="38">
        <v>24</v>
      </c>
      <c r="H4975" s="39">
        <v>2</v>
      </c>
      <c r="I4975" s="29">
        <v>81589.969794763325</v>
      </c>
      <c r="J4975" s="30">
        <v>318441.11847157427</v>
      </c>
      <c r="K4975" s="30">
        <v>1472280.6286995339</v>
      </c>
      <c r="L4975" s="30">
        <v>2640167.0489396174</v>
      </c>
      <c r="M4975" s="30">
        <v>487198.88456300029</v>
      </c>
      <c r="N4975" s="30">
        <v>965955.18777127657</v>
      </c>
      <c r="O4975" s="31">
        <v>167456.09132325833</v>
      </c>
      <c r="P4975" s="32">
        <v>2041069.4830572973</v>
      </c>
      <c r="Q4975" s="32">
        <v>4092019.4465057263</v>
      </c>
      <c r="R4975" s="32">
        <v>487198.88456300029</v>
      </c>
      <c r="S4975" s="36">
        <v>4970</v>
      </c>
      <c r="T4975" s="33" t="s">
        <v>9981</v>
      </c>
      <c r="U4975" s="34">
        <v>43489</v>
      </c>
      <c r="V4975" s="27" t="s">
        <v>8874</v>
      </c>
      <c r="W4975" s="35">
        <v>187031.95929184672</v>
      </c>
      <c r="X4975" s="35">
        <v>53795.268468398994</v>
      </c>
      <c r="Y4975" s="35">
        <v>91552.924805043542</v>
      </c>
      <c r="Z4975" s="35">
        <v>1737.8675878369525</v>
      </c>
      <c r="AA4975" s="35">
        <v>47723.215680436711</v>
      </c>
      <c r="AB4975" s="35">
        <v>36417.283826637773</v>
      </c>
      <c r="AC4975" s="35">
        <v>6736.158084840572</v>
      </c>
      <c r="AD4975" s="35">
        <v>698.10158119584571</v>
      </c>
      <c r="AE4975" s="35">
        <v>2247.3359720556837</v>
      </c>
      <c r="AG4975" s="1">
        <v>0</v>
      </c>
      <c r="AH4975" s="1">
        <f t="shared" si="421"/>
        <v>698.10158119584571</v>
      </c>
      <c r="AI4975">
        <f t="shared" si="422"/>
        <v>1</v>
      </c>
      <c r="AJ4975" s="1" t="str">
        <f t="shared" si="423"/>
        <v>Winter</v>
      </c>
      <c r="AL4975" s="1">
        <f t="shared" si="425"/>
        <v>0</v>
      </c>
      <c r="AM4975" s="1">
        <f t="shared" si="424"/>
        <v>187031.95929184672</v>
      </c>
    </row>
    <row r="4976" spans="1:39" x14ac:dyDescent="0.2">
      <c r="A4976" s="24" t="s">
        <v>9982</v>
      </c>
      <c r="B4976" s="36">
        <v>4971</v>
      </c>
      <c r="C4976" s="37">
        <v>43489</v>
      </c>
      <c r="D4976" s="26">
        <v>43466</v>
      </c>
      <c r="E4976" s="38">
        <v>2019</v>
      </c>
      <c r="F4976" s="38" t="s">
        <v>8874</v>
      </c>
      <c r="G4976" s="38">
        <v>24</v>
      </c>
      <c r="H4976" s="39">
        <v>3</v>
      </c>
      <c r="I4976" s="29">
        <v>82010.880482478387</v>
      </c>
      <c r="J4976" s="30">
        <v>320324.83773342037</v>
      </c>
      <c r="K4976" s="30">
        <v>1449649.8719055697</v>
      </c>
      <c r="L4976" s="30">
        <v>2649173.634316416</v>
      </c>
      <c r="M4976" s="30">
        <v>484891.36823250144</v>
      </c>
      <c r="N4976" s="30">
        <v>954394.00141878217</v>
      </c>
      <c r="O4976" s="31">
        <v>166349.24519624352</v>
      </c>
      <c r="P4976" s="32">
        <v>2016552.1206205494</v>
      </c>
      <c r="Q4976" s="32">
        <v>4090241.7186648622</v>
      </c>
      <c r="R4976" s="32">
        <v>484891.36823250144</v>
      </c>
      <c r="S4976" s="36">
        <v>4971</v>
      </c>
      <c r="T4976" s="33" t="s">
        <v>9983</v>
      </c>
      <c r="U4976" s="34">
        <v>43489</v>
      </c>
      <c r="V4976" s="27" t="s">
        <v>8874</v>
      </c>
      <c r="W4976" s="35">
        <v>194489.45509015539</v>
      </c>
      <c r="X4976" s="35">
        <v>54814.557764649595</v>
      </c>
      <c r="Y4976" s="35">
        <v>90305.109364870601</v>
      </c>
      <c r="Z4976" s="35">
        <v>1714.1814192771078</v>
      </c>
      <c r="AA4976" s="35">
        <v>47412.315252551125</v>
      </c>
      <c r="AB4976" s="35">
        <v>35830.16300777033</v>
      </c>
      <c r="AC4976" s="35">
        <v>6771.3110756599372</v>
      </c>
      <c r="AD4976" s="35">
        <v>698.10158119584571</v>
      </c>
      <c r="AE4976" s="35">
        <v>2247.3359720556837</v>
      </c>
      <c r="AG4976" s="1">
        <v>0</v>
      </c>
      <c r="AH4976" s="1">
        <f t="shared" si="421"/>
        <v>698.10158119584571</v>
      </c>
      <c r="AI4976">
        <f t="shared" si="422"/>
        <v>1</v>
      </c>
      <c r="AJ4976" s="1" t="str">
        <f t="shared" si="423"/>
        <v>Winter</v>
      </c>
      <c r="AL4976" s="1">
        <f t="shared" si="425"/>
        <v>0</v>
      </c>
      <c r="AM4976" s="1">
        <f t="shared" si="424"/>
        <v>194489.45509015539</v>
      </c>
    </row>
    <row r="4977" spans="1:39" x14ac:dyDescent="0.2">
      <c r="A4977" s="24" t="s">
        <v>9984</v>
      </c>
      <c r="B4977" s="36">
        <v>4972</v>
      </c>
      <c r="C4977" s="37">
        <v>43489</v>
      </c>
      <c r="D4977" s="26">
        <v>43466</v>
      </c>
      <c r="E4977" s="38">
        <v>2019</v>
      </c>
      <c r="F4977" s="38" t="s">
        <v>8874</v>
      </c>
      <c r="G4977" s="38">
        <v>24</v>
      </c>
      <c r="H4977" s="39">
        <v>4</v>
      </c>
      <c r="I4977" s="29">
        <v>82528.188742221304</v>
      </c>
      <c r="J4977" s="30">
        <v>330010.41831823491</v>
      </c>
      <c r="K4977" s="30">
        <v>1466138.573539665</v>
      </c>
      <c r="L4977" s="30">
        <v>2686567.3522043861</v>
      </c>
      <c r="M4977" s="30">
        <v>502690.52554405871</v>
      </c>
      <c r="N4977" s="30">
        <v>967698.70189411787</v>
      </c>
      <c r="O4977" s="31">
        <v>166617.52323615339</v>
      </c>
      <c r="P4977" s="32">
        <v>2051357.2878259451</v>
      </c>
      <c r="Q4977" s="32">
        <v>4150893.9956528922</v>
      </c>
      <c r="R4977" s="32">
        <v>502690.52554405871</v>
      </c>
      <c r="S4977" s="36">
        <v>4972</v>
      </c>
      <c r="T4977" s="33" t="s">
        <v>9985</v>
      </c>
      <c r="U4977" s="34">
        <v>43489</v>
      </c>
      <c r="V4977" s="27" t="s">
        <v>8874</v>
      </c>
      <c r="W4977" s="35">
        <v>201472.49997140604</v>
      </c>
      <c r="X4977" s="35">
        <v>55583.441950977707</v>
      </c>
      <c r="Y4977" s="35">
        <v>91474.221335143782</v>
      </c>
      <c r="Z4977" s="35">
        <v>1736.3736300013031</v>
      </c>
      <c r="AA4977" s="35">
        <v>47256.865038608339</v>
      </c>
      <c r="AB4977" s="35">
        <v>35505.537434013306</v>
      </c>
      <c r="AC4977" s="35">
        <v>6813.4863781905797</v>
      </c>
      <c r="AD4977" s="35">
        <v>698.10158119584571</v>
      </c>
      <c r="AE4977" s="35">
        <v>2247.3359720556837</v>
      </c>
      <c r="AG4977" s="1">
        <v>0</v>
      </c>
      <c r="AH4977" s="1">
        <f t="shared" si="421"/>
        <v>698.10158119584571</v>
      </c>
      <c r="AI4977">
        <f t="shared" si="422"/>
        <v>1</v>
      </c>
      <c r="AJ4977" s="1" t="str">
        <f t="shared" si="423"/>
        <v>Winter</v>
      </c>
      <c r="AL4977" s="1">
        <f t="shared" si="425"/>
        <v>0</v>
      </c>
      <c r="AM4977" s="1">
        <f t="shared" si="424"/>
        <v>201472.49997140604</v>
      </c>
    </row>
    <row r="4978" spans="1:39" x14ac:dyDescent="0.2">
      <c r="A4978" s="24" t="s">
        <v>9986</v>
      </c>
      <c r="B4978" s="36">
        <v>4973</v>
      </c>
      <c r="C4978" s="37">
        <v>43489</v>
      </c>
      <c r="D4978" s="26">
        <v>43466</v>
      </c>
      <c r="E4978" s="38">
        <v>2019</v>
      </c>
      <c r="F4978" s="38" t="s">
        <v>8874</v>
      </c>
      <c r="G4978" s="38">
        <v>24</v>
      </c>
      <c r="H4978" s="39">
        <v>5</v>
      </c>
      <c r="I4978" s="29">
        <v>86478.922349021988</v>
      </c>
      <c r="J4978" s="30">
        <v>335503.81970394228</v>
      </c>
      <c r="K4978" s="30">
        <v>1538782.14349842</v>
      </c>
      <c r="L4978" s="30">
        <v>2805115.7303304886</v>
      </c>
      <c r="M4978" s="30">
        <v>530106.96912274812</v>
      </c>
      <c r="N4978" s="30">
        <v>978131.97028328746</v>
      </c>
      <c r="O4978" s="31">
        <v>169559.25361168003</v>
      </c>
      <c r="P4978" s="32">
        <v>2155368.0349701904</v>
      </c>
      <c r="Q4978" s="32">
        <v>4288310.7739293985</v>
      </c>
      <c r="R4978" s="32">
        <v>530106.96912274812</v>
      </c>
      <c r="S4978" s="36">
        <v>4973</v>
      </c>
      <c r="T4978" s="33" t="s">
        <v>9987</v>
      </c>
      <c r="U4978" s="34">
        <v>43489</v>
      </c>
      <c r="V4978" s="27" t="s">
        <v>8874</v>
      </c>
      <c r="W4978" s="35">
        <v>216613.86769602649</v>
      </c>
      <c r="X4978" s="35">
        <v>57783.397020422068</v>
      </c>
      <c r="Y4978" s="35">
        <v>96709.262710491705</v>
      </c>
      <c r="Z4978" s="35">
        <v>1835.7457554312202</v>
      </c>
      <c r="AA4978" s="35">
        <v>47528.90291300822</v>
      </c>
      <c r="AB4978" s="35">
        <v>36131.535352452825</v>
      </c>
      <c r="AC4978" s="35">
        <v>7138.128488577885</v>
      </c>
      <c r="AD4978" s="35">
        <v>698.10158119584571</v>
      </c>
      <c r="AE4978" s="35">
        <v>2247.3359720556837</v>
      </c>
      <c r="AG4978" s="1">
        <v>0</v>
      </c>
      <c r="AH4978" s="1">
        <f t="shared" si="421"/>
        <v>698.10158119584571</v>
      </c>
      <c r="AI4978">
        <f t="shared" si="422"/>
        <v>1</v>
      </c>
      <c r="AJ4978" s="1" t="str">
        <f t="shared" si="423"/>
        <v>Winter</v>
      </c>
      <c r="AL4978" s="1">
        <f t="shared" si="425"/>
        <v>0</v>
      </c>
      <c r="AM4978" s="1">
        <f t="shared" si="424"/>
        <v>216613.86769602649</v>
      </c>
    </row>
    <row r="4979" spans="1:39" x14ac:dyDescent="0.2">
      <c r="A4979" s="24" t="s">
        <v>9988</v>
      </c>
      <c r="B4979" s="36">
        <v>4974</v>
      </c>
      <c r="C4979" s="37">
        <v>43489</v>
      </c>
      <c r="D4979" s="26">
        <v>43466</v>
      </c>
      <c r="E4979" s="38">
        <v>2019</v>
      </c>
      <c r="F4979" s="38" t="s">
        <v>8874</v>
      </c>
      <c r="G4979" s="38">
        <v>24</v>
      </c>
      <c r="H4979" s="39">
        <v>6</v>
      </c>
      <c r="I4979" s="29">
        <v>99544.273753526373</v>
      </c>
      <c r="J4979" s="30">
        <v>358539.31965231075</v>
      </c>
      <c r="K4979" s="30">
        <v>1721783.7223821899</v>
      </c>
      <c r="L4979" s="30">
        <v>3030003.3591587851</v>
      </c>
      <c r="M4979" s="30">
        <v>578349.61591719417</v>
      </c>
      <c r="N4979" s="30">
        <v>1004455.3024384601</v>
      </c>
      <c r="O4979" s="31">
        <v>171866.08984032739</v>
      </c>
      <c r="P4979" s="32">
        <v>2399677.6120529105</v>
      </c>
      <c r="Q4979" s="32">
        <v>4564864.0710898833</v>
      </c>
      <c r="R4979" s="32">
        <v>578349.61591719417</v>
      </c>
      <c r="S4979" s="36">
        <v>4974</v>
      </c>
      <c r="T4979" s="33" t="s">
        <v>9989</v>
      </c>
      <c r="U4979" s="34">
        <v>43489</v>
      </c>
      <c r="V4979" s="27" t="s">
        <v>8874</v>
      </c>
      <c r="W4979" s="35">
        <v>268527.7741206077</v>
      </c>
      <c r="X4979" s="35">
        <v>67431.726712207106</v>
      </c>
      <c r="Y4979" s="35">
        <v>106256.07666798441</v>
      </c>
      <c r="Z4979" s="35">
        <v>2016.9644175238377</v>
      </c>
      <c r="AA4979" s="35">
        <v>47606.628019979624</v>
      </c>
      <c r="AB4979" s="35">
        <v>37021.158716773323</v>
      </c>
      <c r="AC4979" s="35">
        <v>8232.6148711070782</v>
      </c>
      <c r="AD4979" s="35">
        <v>698.10158119584571</v>
      </c>
      <c r="AE4979" s="35">
        <v>2247.3359720556837</v>
      </c>
      <c r="AG4979" s="1">
        <v>0</v>
      </c>
      <c r="AH4979" s="1">
        <f t="shared" si="421"/>
        <v>698.10158119584571</v>
      </c>
      <c r="AI4979">
        <f t="shared" si="422"/>
        <v>1</v>
      </c>
      <c r="AJ4979" s="1" t="str">
        <f t="shared" si="423"/>
        <v>Winter</v>
      </c>
      <c r="AL4979" s="1">
        <f t="shared" si="425"/>
        <v>268527.7741206077</v>
      </c>
      <c r="AM4979" s="1">
        <f t="shared" si="424"/>
        <v>0</v>
      </c>
    </row>
    <row r="4980" spans="1:39" x14ac:dyDescent="0.2">
      <c r="A4980" s="24" t="s">
        <v>9990</v>
      </c>
      <c r="B4980" s="36">
        <v>4975</v>
      </c>
      <c r="C4980" s="37">
        <v>43489</v>
      </c>
      <c r="D4980" s="26">
        <v>43466</v>
      </c>
      <c r="E4980" s="38">
        <v>2019</v>
      </c>
      <c r="F4980" s="38" t="s">
        <v>8874</v>
      </c>
      <c r="G4980" s="38">
        <v>24</v>
      </c>
      <c r="H4980" s="39">
        <v>7</v>
      </c>
      <c r="I4980" s="29">
        <v>115372.77874265812</v>
      </c>
      <c r="J4980" s="30">
        <v>379715.2731362331</v>
      </c>
      <c r="K4980" s="30">
        <v>1999017.9140475842</v>
      </c>
      <c r="L4980" s="30">
        <v>3227994.6880037743</v>
      </c>
      <c r="M4980" s="30">
        <v>651849.62085547042</v>
      </c>
      <c r="N4980" s="30">
        <v>1005316.4565530805</v>
      </c>
      <c r="O4980" s="31">
        <v>174821.98062419021</v>
      </c>
      <c r="P4980" s="32">
        <v>2766240.313645713</v>
      </c>
      <c r="Q4980" s="32">
        <v>4787848.3983172784</v>
      </c>
      <c r="R4980" s="32">
        <v>651849.62085547042</v>
      </c>
      <c r="S4980" s="36">
        <v>4975</v>
      </c>
      <c r="T4980" s="33" t="s">
        <v>9991</v>
      </c>
      <c r="U4980" s="34">
        <v>43489</v>
      </c>
      <c r="V4980" s="27" t="s">
        <v>8874</v>
      </c>
      <c r="W4980" s="35">
        <v>292116.41424282058</v>
      </c>
      <c r="X4980" s="35">
        <v>72401.455996034492</v>
      </c>
      <c r="Y4980" s="35">
        <v>120488.15273058941</v>
      </c>
      <c r="Z4980" s="35">
        <v>2287.1192350733568</v>
      </c>
      <c r="AA4980" s="35">
        <v>47528.90291300822</v>
      </c>
      <c r="AB4980" s="35">
        <v>38995.810041490222</v>
      </c>
      <c r="AC4980" s="35">
        <v>9087.2861862944901</v>
      </c>
      <c r="AD4980" s="35">
        <v>698.10158119584571</v>
      </c>
      <c r="AE4980" s="35">
        <v>2247.3359720556837</v>
      </c>
      <c r="AG4980" s="1">
        <v>0</v>
      </c>
      <c r="AH4980" s="1">
        <f t="shared" si="421"/>
        <v>698.10158119584571</v>
      </c>
      <c r="AI4980">
        <f t="shared" si="422"/>
        <v>1</v>
      </c>
      <c r="AJ4980" s="1" t="str">
        <f t="shared" si="423"/>
        <v>Winter</v>
      </c>
      <c r="AL4980" s="1">
        <f t="shared" si="425"/>
        <v>292116.41424282058</v>
      </c>
      <c r="AM4980" s="1">
        <f t="shared" si="424"/>
        <v>0</v>
      </c>
    </row>
    <row r="4981" spans="1:39" x14ac:dyDescent="0.2">
      <c r="A4981" s="24" t="s">
        <v>9992</v>
      </c>
      <c r="B4981" s="36">
        <v>4976</v>
      </c>
      <c r="C4981" s="37">
        <v>43489</v>
      </c>
      <c r="D4981" s="26">
        <v>43466</v>
      </c>
      <c r="E4981" s="38">
        <v>2019</v>
      </c>
      <c r="F4981" s="38" t="s">
        <v>8874</v>
      </c>
      <c r="G4981" s="38">
        <v>24</v>
      </c>
      <c r="H4981" s="39">
        <v>8</v>
      </c>
      <c r="I4981" s="29">
        <v>125372.11123458127</v>
      </c>
      <c r="J4981" s="30">
        <v>381348.00136791024</v>
      </c>
      <c r="K4981" s="30">
        <v>2166001.03813831</v>
      </c>
      <c r="L4981" s="30">
        <v>3254165.4600930559</v>
      </c>
      <c r="M4981" s="30">
        <v>671734.32859084278</v>
      </c>
      <c r="N4981" s="30">
        <v>1017488.3772801833</v>
      </c>
      <c r="O4981" s="31">
        <v>178349.34416888791</v>
      </c>
      <c r="P4981" s="32">
        <v>2963107.477963734</v>
      </c>
      <c r="Q4981" s="32">
        <v>4831351.1829100363</v>
      </c>
      <c r="R4981" s="32">
        <v>671734.32859084278</v>
      </c>
      <c r="S4981" s="36">
        <v>4976</v>
      </c>
      <c r="T4981" s="33" t="s">
        <v>9993</v>
      </c>
      <c r="U4981" s="34">
        <v>43489</v>
      </c>
      <c r="V4981" s="27" t="s">
        <v>8874</v>
      </c>
      <c r="W4981" s="35">
        <v>307182.45561448921</v>
      </c>
      <c r="X4981" s="35">
        <v>75215.326422476908</v>
      </c>
      <c r="Y4981" s="35">
        <v>126317.46805852023</v>
      </c>
      <c r="Z4981" s="35">
        <v>2397.7719333816258</v>
      </c>
      <c r="AA4981" s="35">
        <v>47723.215680436711</v>
      </c>
      <c r="AB4981" s="35">
        <v>40455.902560347553</v>
      </c>
      <c r="AC4981" s="35">
        <v>9607.8487342317712</v>
      </c>
      <c r="AD4981" s="35">
        <v>698.10158119584571</v>
      </c>
      <c r="AE4981" s="35">
        <v>1232.897878223446</v>
      </c>
      <c r="AG4981" s="1">
        <v>0</v>
      </c>
      <c r="AH4981" s="1">
        <f t="shared" si="421"/>
        <v>698.10158119584571</v>
      </c>
      <c r="AI4981">
        <f t="shared" si="422"/>
        <v>1</v>
      </c>
      <c r="AJ4981" s="1" t="str">
        <f t="shared" si="423"/>
        <v>Winter</v>
      </c>
      <c r="AL4981" s="1">
        <f t="shared" si="425"/>
        <v>0</v>
      </c>
      <c r="AM4981" s="1">
        <f t="shared" si="424"/>
        <v>307182.45561448921</v>
      </c>
    </row>
    <row r="4982" spans="1:39" x14ac:dyDescent="0.2">
      <c r="A4982" s="24" t="s">
        <v>9994</v>
      </c>
      <c r="B4982" s="36">
        <v>4977</v>
      </c>
      <c r="C4982" s="37">
        <v>43489</v>
      </c>
      <c r="D4982" s="26">
        <v>43466</v>
      </c>
      <c r="E4982" s="38">
        <v>2019</v>
      </c>
      <c r="F4982" s="38" t="s">
        <v>8874</v>
      </c>
      <c r="G4982" s="38">
        <v>24</v>
      </c>
      <c r="H4982" s="39">
        <v>9</v>
      </c>
      <c r="I4982" s="29">
        <v>123893.17495209837</v>
      </c>
      <c r="J4982" s="30">
        <v>378218.67745560239</v>
      </c>
      <c r="K4982" s="30">
        <v>2149091.8617595448</v>
      </c>
      <c r="L4982" s="30">
        <v>3216143.8779157447</v>
      </c>
      <c r="M4982" s="30">
        <v>651750.00837217306</v>
      </c>
      <c r="N4982" s="30">
        <v>1023842.161383735</v>
      </c>
      <c r="O4982" s="31">
        <v>176154.69993504146</v>
      </c>
      <c r="P4982" s="32">
        <v>2924735.0450838162</v>
      </c>
      <c r="Q4982" s="32">
        <v>4794359.4166901233</v>
      </c>
      <c r="R4982" s="32">
        <v>651750.00837217306</v>
      </c>
      <c r="S4982" s="36">
        <v>4977</v>
      </c>
      <c r="T4982" s="33" t="s">
        <v>9995</v>
      </c>
      <c r="U4982" s="34">
        <v>43489</v>
      </c>
      <c r="V4982" s="27" t="s">
        <v>8874</v>
      </c>
      <c r="W4982" s="35">
        <v>313222.69484088587</v>
      </c>
      <c r="X4982" s="35">
        <v>83452.246000322339</v>
      </c>
      <c r="Y4982" s="35">
        <v>128787.0464370566</v>
      </c>
      <c r="Z4982" s="35">
        <v>2444.6497390751128</v>
      </c>
      <c r="AA4982" s="35">
        <v>47490.040359522522</v>
      </c>
      <c r="AB4982" s="35">
        <v>40510.125312384371</v>
      </c>
      <c r="AC4982" s="35">
        <v>9817.6895063905395</v>
      </c>
      <c r="AD4982" s="35">
        <v>698.10158119584571</v>
      </c>
      <c r="AE4982" s="35">
        <v>2.8247765029081839</v>
      </c>
      <c r="AG4982" s="1">
        <v>0</v>
      </c>
      <c r="AH4982" s="1">
        <f t="shared" si="421"/>
        <v>698.10158119584571</v>
      </c>
      <c r="AI4982">
        <f t="shared" si="422"/>
        <v>1</v>
      </c>
      <c r="AJ4982" s="1" t="str">
        <f t="shared" si="423"/>
        <v>Winter</v>
      </c>
      <c r="AL4982" s="1">
        <f t="shared" si="425"/>
        <v>0</v>
      </c>
      <c r="AM4982" s="1">
        <f t="shared" si="424"/>
        <v>313222.69484088587</v>
      </c>
    </row>
    <row r="4983" spans="1:39" x14ac:dyDescent="0.2">
      <c r="A4983" s="24" t="s">
        <v>9996</v>
      </c>
      <c r="B4983" s="36">
        <v>4978</v>
      </c>
      <c r="C4983" s="37">
        <v>43489</v>
      </c>
      <c r="D4983" s="26">
        <v>43466</v>
      </c>
      <c r="E4983" s="38">
        <v>2019</v>
      </c>
      <c r="F4983" s="38" t="s">
        <v>8874</v>
      </c>
      <c r="G4983" s="38">
        <v>24</v>
      </c>
      <c r="H4983" s="39">
        <v>10</v>
      </c>
      <c r="I4983" s="29">
        <v>115206.1704054156</v>
      </c>
      <c r="J4983" s="30">
        <v>368663.7304873406</v>
      </c>
      <c r="K4983" s="30">
        <v>2111324.8413486853</v>
      </c>
      <c r="L4983" s="30">
        <v>3169167.8658834198</v>
      </c>
      <c r="M4983" s="30">
        <v>616420.24896331388</v>
      </c>
      <c r="N4983" s="30">
        <v>997151.99288415466</v>
      </c>
      <c r="O4983" s="31">
        <v>172106.26612182613</v>
      </c>
      <c r="P4983" s="32">
        <v>2842951.2607174153</v>
      </c>
      <c r="Q4983" s="32">
        <v>4707089.8553767409</v>
      </c>
      <c r="R4983" s="32">
        <v>616420.24896331388</v>
      </c>
      <c r="S4983" s="36">
        <v>4978</v>
      </c>
      <c r="T4983" s="33" t="s">
        <v>9997</v>
      </c>
      <c r="U4983" s="34">
        <v>43489</v>
      </c>
      <c r="V4983" s="27" t="s">
        <v>8874</v>
      </c>
      <c r="W4983" s="35">
        <v>262790.14829850401</v>
      </c>
      <c r="X4983" s="35">
        <v>88658.068206098018</v>
      </c>
      <c r="Y4983" s="35">
        <v>126392.84307282258</v>
      </c>
      <c r="Z4983" s="35">
        <v>2399.2027101106896</v>
      </c>
      <c r="AA4983" s="35">
        <v>47606.628019979624</v>
      </c>
      <c r="AB4983" s="35">
        <v>41125.610396058866</v>
      </c>
      <c r="AC4983" s="35">
        <v>9835.6699395904616</v>
      </c>
      <c r="AD4983" s="35">
        <v>698.10158119584571</v>
      </c>
      <c r="AE4983" s="35">
        <v>0</v>
      </c>
      <c r="AG4983" s="1">
        <v>0</v>
      </c>
      <c r="AH4983" s="1">
        <f t="shared" si="421"/>
        <v>698.10158119584571</v>
      </c>
      <c r="AI4983">
        <f t="shared" si="422"/>
        <v>1</v>
      </c>
      <c r="AJ4983" s="1" t="str">
        <f t="shared" si="423"/>
        <v>Winter</v>
      </c>
      <c r="AL4983" s="1">
        <f t="shared" si="425"/>
        <v>0</v>
      </c>
      <c r="AM4983" s="1">
        <f t="shared" si="424"/>
        <v>262790.14829850401</v>
      </c>
    </row>
    <row r="4984" spans="1:39" x14ac:dyDescent="0.2">
      <c r="A4984" s="24" t="s">
        <v>9998</v>
      </c>
      <c r="B4984" s="36">
        <v>4979</v>
      </c>
      <c r="C4984" s="37">
        <v>43489</v>
      </c>
      <c r="D4984" s="26">
        <v>43466</v>
      </c>
      <c r="E4984" s="38">
        <v>2019</v>
      </c>
      <c r="F4984" s="38" t="s">
        <v>8874</v>
      </c>
      <c r="G4984" s="38">
        <v>24</v>
      </c>
      <c r="H4984" s="39">
        <v>11</v>
      </c>
      <c r="I4984" s="29">
        <v>111038.72847244379</v>
      </c>
      <c r="J4984" s="30">
        <v>369728.95279858372</v>
      </c>
      <c r="K4984" s="30">
        <v>2041439.9479420066</v>
      </c>
      <c r="L4984" s="30">
        <v>3154681.2204010482</v>
      </c>
      <c r="M4984" s="30">
        <v>582574.1307972772</v>
      </c>
      <c r="N4984" s="30">
        <v>1008428.7703660537</v>
      </c>
      <c r="O4984" s="31">
        <v>170233.24865333486</v>
      </c>
      <c r="P4984" s="32">
        <v>2735052.8072117278</v>
      </c>
      <c r="Q4984" s="32">
        <v>4703072.1922190199</v>
      </c>
      <c r="R4984" s="32">
        <v>582574.1307972772</v>
      </c>
      <c r="S4984" s="36">
        <v>4979</v>
      </c>
      <c r="T4984" s="33" t="s">
        <v>9999</v>
      </c>
      <c r="U4984" s="34">
        <v>43489</v>
      </c>
      <c r="V4984" s="27" t="s">
        <v>8874</v>
      </c>
      <c r="W4984" s="35">
        <v>219739.43252485321</v>
      </c>
      <c r="X4984" s="35">
        <v>89508.407813083468</v>
      </c>
      <c r="Y4984" s="35">
        <v>126392.77597280941</v>
      </c>
      <c r="Z4984" s="35">
        <v>2399.2014364109332</v>
      </c>
      <c r="AA4984" s="35">
        <v>47334.590145579736</v>
      </c>
      <c r="AB4984" s="35">
        <v>41496.240111295054</v>
      </c>
      <c r="AC4984" s="35">
        <v>9729.8381029697066</v>
      </c>
      <c r="AD4984" s="35">
        <v>698.10158119584571</v>
      </c>
      <c r="AE4984" s="35">
        <v>0</v>
      </c>
      <c r="AG4984" s="1">
        <v>0</v>
      </c>
      <c r="AH4984" s="1">
        <f t="shared" si="421"/>
        <v>698.10158119584571</v>
      </c>
      <c r="AI4984">
        <f t="shared" si="422"/>
        <v>1</v>
      </c>
      <c r="AJ4984" s="1" t="str">
        <f t="shared" si="423"/>
        <v>Winter</v>
      </c>
      <c r="AL4984" s="1">
        <f t="shared" si="425"/>
        <v>0</v>
      </c>
      <c r="AM4984" s="1">
        <f t="shared" si="424"/>
        <v>219739.43252485321</v>
      </c>
    </row>
    <row r="4985" spans="1:39" x14ac:dyDescent="0.2">
      <c r="A4985" s="24" t="s">
        <v>10000</v>
      </c>
      <c r="B4985" s="36">
        <v>4980</v>
      </c>
      <c r="C4985" s="37">
        <v>43489</v>
      </c>
      <c r="D4985" s="26">
        <v>43466</v>
      </c>
      <c r="E4985" s="38">
        <v>2019</v>
      </c>
      <c r="F4985" s="38" t="s">
        <v>8874</v>
      </c>
      <c r="G4985" s="38">
        <v>24</v>
      </c>
      <c r="H4985" s="39">
        <v>12</v>
      </c>
      <c r="I4985" s="29">
        <v>103488.35932286232</v>
      </c>
      <c r="J4985" s="30">
        <v>355713.95987263235</v>
      </c>
      <c r="K4985" s="30">
        <v>1961420.7035886194</v>
      </c>
      <c r="L4985" s="30">
        <v>3120192.2794584241</v>
      </c>
      <c r="M4985" s="30">
        <v>558706.11156803661</v>
      </c>
      <c r="N4985" s="30">
        <v>981601.34846477967</v>
      </c>
      <c r="O4985" s="31">
        <v>169830.20355946425</v>
      </c>
      <c r="P4985" s="32">
        <v>2623615.1744795181</v>
      </c>
      <c r="Q4985" s="32">
        <v>4627337.7913552998</v>
      </c>
      <c r="R4985" s="32">
        <v>558706.11156803661</v>
      </c>
      <c r="S4985" s="36">
        <v>4980</v>
      </c>
      <c r="T4985" s="33" t="s">
        <v>10001</v>
      </c>
      <c r="U4985" s="34">
        <v>43489</v>
      </c>
      <c r="V4985" s="27" t="s">
        <v>8874</v>
      </c>
      <c r="W4985" s="35">
        <v>225441.25205267</v>
      </c>
      <c r="X4985" s="35">
        <v>88006.127040042426</v>
      </c>
      <c r="Y4985" s="35">
        <v>127555.05090469388</v>
      </c>
      <c r="Z4985" s="35">
        <v>2421.2638657279499</v>
      </c>
      <c r="AA4985" s="35">
        <v>47567.765466493918</v>
      </c>
      <c r="AB4985" s="35">
        <v>41217.172396135116</v>
      </c>
      <c r="AC4985" s="35">
        <v>9599.1692390965563</v>
      </c>
      <c r="AD4985" s="35">
        <v>698.10158119584571</v>
      </c>
      <c r="AE4985" s="35">
        <v>0</v>
      </c>
      <c r="AG4985" s="1">
        <v>0</v>
      </c>
      <c r="AH4985" s="1">
        <f t="shared" si="421"/>
        <v>698.10158119584571</v>
      </c>
      <c r="AI4985">
        <f t="shared" si="422"/>
        <v>1</v>
      </c>
      <c r="AJ4985" s="1" t="str">
        <f t="shared" si="423"/>
        <v>Winter</v>
      </c>
      <c r="AL4985" s="1">
        <f t="shared" si="425"/>
        <v>0</v>
      </c>
      <c r="AM4985" s="1">
        <f t="shared" si="424"/>
        <v>225441.25205267</v>
      </c>
    </row>
    <row r="4986" spans="1:39" x14ac:dyDescent="0.2">
      <c r="A4986" s="24" t="s">
        <v>10002</v>
      </c>
      <c r="B4986" s="36">
        <v>4981</v>
      </c>
      <c r="C4986" s="37">
        <v>43489</v>
      </c>
      <c r="D4986" s="26">
        <v>43466</v>
      </c>
      <c r="E4986" s="38">
        <v>2019</v>
      </c>
      <c r="F4986" s="38" t="s">
        <v>8874</v>
      </c>
      <c r="G4986" s="38">
        <v>24</v>
      </c>
      <c r="H4986" s="39">
        <v>13</v>
      </c>
      <c r="I4986" s="29">
        <v>98073.056478331913</v>
      </c>
      <c r="J4986" s="30">
        <v>357206.76127841126</v>
      </c>
      <c r="K4986" s="30">
        <v>1896297.6461071102</v>
      </c>
      <c r="L4986" s="30">
        <v>3107640.5042325924</v>
      </c>
      <c r="M4986" s="30">
        <v>535579.24015735171</v>
      </c>
      <c r="N4986" s="30">
        <v>983441.80280704889</v>
      </c>
      <c r="O4986" s="31">
        <v>170520.84300955516</v>
      </c>
      <c r="P4986" s="32">
        <v>2529949.9427427938</v>
      </c>
      <c r="Q4986" s="32">
        <v>4618809.9113276079</v>
      </c>
      <c r="R4986" s="32">
        <v>535579.24015735171</v>
      </c>
      <c r="S4986" s="36">
        <v>4981</v>
      </c>
      <c r="T4986" s="33" t="s">
        <v>10003</v>
      </c>
      <c r="U4986" s="34">
        <v>43489</v>
      </c>
      <c r="V4986" s="27" t="s">
        <v>8874</v>
      </c>
      <c r="W4986" s="35">
        <v>236790.42256409145</v>
      </c>
      <c r="X4986" s="35">
        <v>88028.931481208972</v>
      </c>
      <c r="Y4986" s="35">
        <v>127060.54708736428</v>
      </c>
      <c r="Z4986" s="35">
        <v>2411.8771404209347</v>
      </c>
      <c r="AA4986" s="35">
        <v>47295.727592094037</v>
      </c>
      <c r="AB4986" s="35">
        <v>41916.43073121192</v>
      </c>
      <c r="AC4986" s="35">
        <v>9432.5602226764313</v>
      </c>
      <c r="AD4986" s="35">
        <v>698.10158119584571</v>
      </c>
      <c r="AE4986" s="35">
        <v>0</v>
      </c>
      <c r="AG4986" s="1">
        <v>0</v>
      </c>
      <c r="AH4986" s="1">
        <f t="shared" si="421"/>
        <v>698.10158119584571</v>
      </c>
      <c r="AI4986">
        <f t="shared" si="422"/>
        <v>1</v>
      </c>
      <c r="AJ4986" s="1" t="str">
        <f t="shared" si="423"/>
        <v>Winter</v>
      </c>
      <c r="AL4986" s="1">
        <f t="shared" si="425"/>
        <v>0</v>
      </c>
      <c r="AM4986" s="1">
        <f t="shared" si="424"/>
        <v>236790.42256409145</v>
      </c>
    </row>
    <row r="4987" spans="1:39" x14ac:dyDescent="0.2">
      <c r="A4987" s="24" t="s">
        <v>10004</v>
      </c>
      <c r="B4987" s="36">
        <v>4982</v>
      </c>
      <c r="C4987" s="37">
        <v>43489</v>
      </c>
      <c r="D4987" s="26">
        <v>43466</v>
      </c>
      <c r="E4987" s="38">
        <v>2019</v>
      </c>
      <c r="F4987" s="38" t="s">
        <v>8874</v>
      </c>
      <c r="G4987" s="38">
        <v>24</v>
      </c>
      <c r="H4987" s="39">
        <v>14</v>
      </c>
      <c r="I4987" s="29">
        <v>92457.292979509046</v>
      </c>
      <c r="J4987" s="30">
        <v>360603.62227455957</v>
      </c>
      <c r="K4987" s="30">
        <v>1834429.0598199039</v>
      </c>
      <c r="L4987" s="30">
        <v>3078662.7177050309</v>
      </c>
      <c r="M4987" s="30">
        <v>526998.05909136694</v>
      </c>
      <c r="N4987" s="30">
        <v>994842.25276192161</v>
      </c>
      <c r="O4987" s="31">
        <v>171419.76667190166</v>
      </c>
      <c r="P4987" s="32">
        <v>2453884.4118907801</v>
      </c>
      <c r="Q4987" s="32">
        <v>4605528.3594134143</v>
      </c>
      <c r="R4987" s="32">
        <v>526998.05909136694</v>
      </c>
      <c r="S4987" s="36">
        <v>4982</v>
      </c>
      <c r="T4987" s="33" t="s">
        <v>10005</v>
      </c>
      <c r="U4987" s="34">
        <v>43489</v>
      </c>
      <c r="V4987" s="27" t="s">
        <v>8874</v>
      </c>
      <c r="W4987" s="35">
        <v>219437.76507941124</v>
      </c>
      <c r="X4987" s="35">
        <v>78649.96556863068</v>
      </c>
      <c r="Y4987" s="35">
        <v>124427.57332986407</v>
      </c>
      <c r="Z4987" s="35">
        <v>2361.8977458518511</v>
      </c>
      <c r="AA4987" s="35">
        <v>46984.827164208451</v>
      </c>
      <c r="AB4987" s="35">
        <v>41488.238844230626</v>
      </c>
      <c r="AC4987" s="35">
        <v>9248.1364918545041</v>
      </c>
      <c r="AD4987" s="35">
        <v>698.10158119584571</v>
      </c>
      <c r="AE4987" s="35">
        <v>0</v>
      </c>
      <c r="AG4987" s="1">
        <v>0</v>
      </c>
      <c r="AH4987" s="1">
        <f t="shared" si="421"/>
        <v>698.10158119584571</v>
      </c>
      <c r="AI4987">
        <f t="shared" si="422"/>
        <v>1</v>
      </c>
      <c r="AJ4987" s="1" t="str">
        <f t="shared" si="423"/>
        <v>Winter</v>
      </c>
      <c r="AL4987" s="1">
        <f t="shared" si="425"/>
        <v>0</v>
      </c>
      <c r="AM4987" s="1">
        <f t="shared" si="424"/>
        <v>219437.76507941124</v>
      </c>
    </row>
    <row r="4988" spans="1:39" x14ac:dyDescent="0.2">
      <c r="A4988" s="24" t="s">
        <v>10006</v>
      </c>
      <c r="B4988" s="36">
        <v>4983</v>
      </c>
      <c r="C4988" s="37">
        <v>43489</v>
      </c>
      <c r="D4988" s="26">
        <v>43466</v>
      </c>
      <c r="E4988" s="38">
        <v>2019</v>
      </c>
      <c r="F4988" s="38" t="s">
        <v>8874</v>
      </c>
      <c r="G4988" s="38">
        <v>24</v>
      </c>
      <c r="H4988" s="39">
        <v>15</v>
      </c>
      <c r="I4988" s="29">
        <v>88305.893989314209</v>
      </c>
      <c r="J4988" s="30">
        <v>355804.16310351266</v>
      </c>
      <c r="K4988" s="30">
        <v>1811904.824576736</v>
      </c>
      <c r="L4988" s="30">
        <v>3079696.9139391738</v>
      </c>
      <c r="M4988" s="30">
        <v>517842.60363641463</v>
      </c>
      <c r="N4988" s="30">
        <v>1001564.8840788102</v>
      </c>
      <c r="O4988" s="31">
        <v>172168.57714374826</v>
      </c>
      <c r="P4988" s="32">
        <v>2418053.322202465</v>
      </c>
      <c r="Q4988" s="32">
        <v>4609234.538265245</v>
      </c>
      <c r="R4988" s="32">
        <v>517842.60363641463</v>
      </c>
      <c r="S4988" s="36">
        <v>4983</v>
      </c>
      <c r="T4988" s="33" t="s">
        <v>10007</v>
      </c>
      <c r="U4988" s="34">
        <v>43489</v>
      </c>
      <c r="V4988" s="27" t="s">
        <v>8874</v>
      </c>
      <c r="W4988" s="35">
        <v>193099.80650248812</v>
      </c>
      <c r="X4988" s="35">
        <v>74007.193949280874</v>
      </c>
      <c r="Y4988" s="35">
        <v>120248.00304757094</v>
      </c>
      <c r="Z4988" s="35">
        <v>2282.5606876404281</v>
      </c>
      <c r="AA4988" s="35">
        <v>47140.277378151244</v>
      </c>
      <c r="AB4988" s="35">
        <v>41864.212399886695</v>
      </c>
      <c r="AC4988" s="35">
        <v>8905.7418097633054</v>
      </c>
      <c r="AD4988" s="35">
        <v>698.10158119584571</v>
      </c>
      <c r="AE4988" s="35">
        <v>0</v>
      </c>
      <c r="AG4988" s="1">
        <v>0</v>
      </c>
      <c r="AH4988" s="1">
        <f t="shared" si="421"/>
        <v>698.10158119584571</v>
      </c>
      <c r="AI4988">
        <f t="shared" si="422"/>
        <v>1</v>
      </c>
      <c r="AJ4988" s="1" t="str">
        <f t="shared" si="423"/>
        <v>Winter</v>
      </c>
      <c r="AL4988" s="1">
        <f t="shared" si="425"/>
        <v>0</v>
      </c>
      <c r="AM4988" s="1">
        <f t="shared" si="424"/>
        <v>193099.80650248812</v>
      </c>
    </row>
    <row r="4989" spans="1:39" x14ac:dyDescent="0.2">
      <c r="A4989" s="24" t="s">
        <v>10008</v>
      </c>
      <c r="B4989" s="36">
        <v>4984</v>
      </c>
      <c r="C4989" s="37">
        <v>43489</v>
      </c>
      <c r="D4989" s="26">
        <v>43466</v>
      </c>
      <c r="E4989" s="38">
        <v>2019</v>
      </c>
      <c r="F4989" s="38" t="s">
        <v>8874</v>
      </c>
      <c r="G4989" s="38">
        <v>24</v>
      </c>
      <c r="H4989" s="39">
        <v>16</v>
      </c>
      <c r="I4989" s="29">
        <v>91017.199671727169</v>
      </c>
      <c r="J4989" s="30">
        <v>360880.35507247131</v>
      </c>
      <c r="K4989" s="30">
        <v>1795202.1544208585</v>
      </c>
      <c r="L4989" s="30">
        <v>3132725.6628372609</v>
      </c>
      <c r="M4989" s="30">
        <v>532169.39589259552</v>
      </c>
      <c r="N4989" s="30">
        <v>1003155.3482849612</v>
      </c>
      <c r="O4989" s="31">
        <v>172250.40947228027</v>
      </c>
      <c r="P4989" s="32">
        <v>2418388.7499851813</v>
      </c>
      <c r="Q4989" s="32">
        <v>4669011.7756669736</v>
      </c>
      <c r="R4989" s="32">
        <v>532169.39589259552</v>
      </c>
      <c r="S4989" s="36">
        <v>4984</v>
      </c>
      <c r="T4989" s="33" t="s">
        <v>10009</v>
      </c>
      <c r="U4989" s="34">
        <v>43489</v>
      </c>
      <c r="V4989" s="27" t="s">
        <v>8874</v>
      </c>
      <c r="W4989" s="35">
        <v>196408.84063439613</v>
      </c>
      <c r="X4989" s="35">
        <v>69465.826459608521</v>
      </c>
      <c r="Y4989" s="35">
        <v>117648.20756046681</v>
      </c>
      <c r="Z4989" s="35">
        <v>2233.2110866127814</v>
      </c>
      <c r="AA4989" s="35">
        <v>47256.865038608339</v>
      </c>
      <c r="AB4989" s="35">
        <v>41112.599524746242</v>
      </c>
      <c r="AC4989" s="35">
        <v>8545.3874094643652</v>
      </c>
      <c r="AD4989" s="35">
        <v>698.10158119584571</v>
      </c>
      <c r="AE4989" s="35">
        <v>0</v>
      </c>
      <c r="AG4989" s="1">
        <v>0</v>
      </c>
      <c r="AH4989" s="1">
        <f t="shared" si="421"/>
        <v>698.10158119584571</v>
      </c>
      <c r="AI4989">
        <f t="shared" si="422"/>
        <v>1</v>
      </c>
      <c r="AJ4989" s="1" t="str">
        <f t="shared" si="423"/>
        <v>Winter</v>
      </c>
      <c r="AL4989" s="1">
        <f t="shared" si="425"/>
        <v>196408.84063439613</v>
      </c>
      <c r="AM4989" s="1">
        <f t="shared" si="424"/>
        <v>0</v>
      </c>
    </row>
    <row r="4990" spans="1:39" x14ac:dyDescent="0.2">
      <c r="A4990" s="24" t="s">
        <v>10010</v>
      </c>
      <c r="B4990" s="36">
        <v>4985</v>
      </c>
      <c r="C4990" s="37">
        <v>43489</v>
      </c>
      <c r="D4990" s="26">
        <v>43466</v>
      </c>
      <c r="E4990" s="38">
        <v>2019</v>
      </c>
      <c r="F4990" s="38" t="s">
        <v>8874</v>
      </c>
      <c r="G4990" s="38">
        <v>24</v>
      </c>
      <c r="H4990" s="39">
        <v>17</v>
      </c>
      <c r="I4990" s="29">
        <v>97403.893750935065</v>
      </c>
      <c r="J4990" s="30">
        <v>372321.29786749033</v>
      </c>
      <c r="K4990" s="30">
        <v>1848269.9378328032</v>
      </c>
      <c r="L4990" s="30">
        <v>3255602.4817330032</v>
      </c>
      <c r="M4990" s="30">
        <v>561563.00858184719</v>
      </c>
      <c r="N4990" s="30">
        <v>1043839.6467984153</v>
      </c>
      <c r="O4990" s="31">
        <v>177130.18044027107</v>
      </c>
      <c r="P4990" s="32">
        <v>2507236.8401655853</v>
      </c>
      <c r="Q4990" s="32">
        <v>4848893.60683918</v>
      </c>
      <c r="R4990" s="32">
        <v>561563.00858184719</v>
      </c>
      <c r="S4990" s="36">
        <v>4985</v>
      </c>
      <c r="T4990" s="33" t="s">
        <v>10011</v>
      </c>
      <c r="U4990" s="34">
        <v>43489</v>
      </c>
      <c r="V4990" s="27" t="s">
        <v>8874</v>
      </c>
      <c r="W4990" s="35">
        <v>214291.07157658919</v>
      </c>
      <c r="X4990" s="35">
        <v>73752.505241138759</v>
      </c>
      <c r="Y4990" s="35">
        <v>114357.15342610388</v>
      </c>
      <c r="Z4990" s="35">
        <v>2170.7399386717925</v>
      </c>
      <c r="AA4990" s="35">
        <v>47490.040359522522</v>
      </c>
      <c r="AB4990" s="35">
        <v>38927.884769655211</v>
      </c>
      <c r="AC4990" s="35">
        <v>8129.0823746926189</v>
      </c>
      <c r="AD4990" s="35">
        <v>698.10158119584571</v>
      </c>
      <c r="AE4990" s="35">
        <v>427.49844480623568</v>
      </c>
      <c r="AG4990" s="1">
        <v>0</v>
      </c>
      <c r="AH4990" s="1">
        <f t="shared" si="421"/>
        <v>698.10158119584571</v>
      </c>
      <c r="AI4990">
        <f t="shared" si="422"/>
        <v>1</v>
      </c>
      <c r="AJ4990" s="1" t="str">
        <f t="shared" si="423"/>
        <v>Winter</v>
      </c>
      <c r="AL4990" s="1">
        <f t="shared" si="425"/>
        <v>214291.07157658919</v>
      </c>
      <c r="AM4990" s="1">
        <f t="shared" si="424"/>
        <v>0</v>
      </c>
    </row>
    <row r="4991" spans="1:39" x14ac:dyDescent="0.2">
      <c r="A4991" s="24" t="s">
        <v>10012</v>
      </c>
      <c r="B4991" s="36">
        <v>4986</v>
      </c>
      <c r="C4991" s="37">
        <v>43489</v>
      </c>
      <c r="D4991" s="26">
        <v>43466</v>
      </c>
      <c r="E4991" s="38">
        <v>2019</v>
      </c>
      <c r="F4991" s="38" t="s">
        <v>8874</v>
      </c>
      <c r="G4991" s="38">
        <v>24</v>
      </c>
      <c r="H4991" s="39">
        <v>18</v>
      </c>
      <c r="I4991" s="29">
        <v>110018.67652528662</v>
      </c>
      <c r="J4991" s="30">
        <v>385852.17851127341</v>
      </c>
      <c r="K4991" s="30">
        <v>2028471.2676011953</v>
      </c>
      <c r="L4991" s="30">
        <v>3360019.3478551237</v>
      </c>
      <c r="M4991" s="30">
        <v>598128.42997952388</v>
      </c>
      <c r="N4991" s="30">
        <v>1039897.9614912664</v>
      </c>
      <c r="O4991" s="31">
        <v>178111.50417389086</v>
      </c>
      <c r="P4991" s="32">
        <v>2736618.3741060058</v>
      </c>
      <c r="Q4991" s="32">
        <v>4963880.9920315538</v>
      </c>
      <c r="R4991" s="32">
        <v>598128.42997952388</v>
      </c>
      <c r="S4991" s="36">
        <v>4986</v>
      </c>
      <c r="T4991" s="33" t="s">
        <v>10013</v>
      </c>
      <c r="U4991" s="34">
        <v>43489</v>
      </c>
      <c r="V4991" s="27" t="s">
        <v>8874</v>
      </c>
      <c r="W4991" s="35">
        <v>233200.216761847</v>
      </c>
      <c r="X4991" s="35">
        <v>74108.164197002363</v>
      </c>
      <c r="Y4991" s="35">
        <v>110224.46919899716</v>
      </c>
      <c r="Z4991" s="35">
        <v>2092.2928766653349</v>
      </c>
      <c r="AA4991" s="35">
        <v>48189.566322265084</v>
      </c>
      <c r="AB4991" s="35">
        <v>38467.748673306829</v>
      </c>
      <c r="AC4991" s="35">
        <v>8099.3152294313959</v>
      </c>
      <c r="AD4991" s="35">
        <v>698.10158119584571</v>
      </c>
      <c r="AE4991" s="35">
        <v>2082.3388539268826</v>
      </c>
      <c r="AG4991" s="1">
        <v>0</v>
      </c>
      <c r="AH4991" s="1">
        <f t="shared" si="421"/>
        <v>698.10158119584571</v>
      </c>
      <c r="AI4991">
        <f t="shared" si="422"/>
        <v>1</v>
      </c>
      <c r="AJ4991" s="1" t="str">
        <f t="shared" si="423"/>
        <v>Winter</v>
      </c>
      <c r="AL4991" s="1">
        <f t="shared" si="425"/>
        <v>233200.216761847</v>
      </c>
      <c r="AM4991" s="1">
        <f t="shared" si="424"/>
        <v>0</v>
      </c>
    </row>
    <row r="4992" spans="1:39" x14ac:dyDescent="0.2">
      <c r="A4992" s="24" t="s">
        <v>10014</v>
      </c>
      <c r="B4992" s="36">
        <v>4987</v>
      </c>
      <c r="C4992" s="37">
        <v>43489</v>
      </c>
      <c r="D4992" s="26">
        <v>43466</v>
      </c>
      <c r="E4992" s="38">
        <v>2019</v>
      </c>
      <c r="F4992" s="38" t="s">
        <v>8874</v>
      </c>
      <c r="G4992" s="38">
        <v>24</v>
      </c>
      <c r="H4992" s="39">
        <v>19</v>
      </c>
      <c r="I4992" s="29">
        <v>117027.25325486166</v>
      </c>
      <c r="J4992" s="30">
        <v>381913.2699225641</v>
      </c>
      <c r="K4992" s="30">
        <v>2075382.5344825713</v>
      </c>
      <c r="L4992" s="30">
        <v>3323121.7812590296</v>
      </c>
      <c r="M4992" s="30">
        <v>609675.11228304915</v>
      </c>
      <c r="N4992" s="30">
        <v>1044624.7327869999</v>
      </c>
      <c r="O4992" s="31">
        <v>174281.64126751942</v>
      </c>
      <c r="P4992" s="32">
        <v>2802084.900020482</v>
      </c>
      <c r="Q4992" s="32">
        <v>4923941.4252361124</v>
      </c>
      <c r="R4992" s="32">
        <v>609675.11228304915</v>
      </c>
      <c r="S4992" s="36">
        <v>4987</v>
      </c>
      <c r="T4992" s="33" t="s">
        <v>10015</v>
      </c>
      <c r="U4992" s="34">
        <v>43489</v>
      </c>
      <c r="V4992" s="27" t="s">
        <v>8874</v>
      </c>
      <c r="W4992" s="35">
        <v>282978.673633511</v>
      </c>
      <c r="X4992" s="35">
        <v>69237.432970187598</v>
      </c>
      <c r="Y4992" s="35">
        <v>108634.98607474679</v>
      </c>
      <c r="Z4992" s="35">
        <v>2062.1211349221771</v>
      </c>
      <c r="AA4992" s="35">
        <v>47878.665894379497</v>
      </c>
      <c r="AB4992" s="35">
        <v>38131.398924043053</v>
      </c>
      <c r="AC4992" s="35">
        <v>8147.0420940396752</v>
      </c>
      <c r="AD4992" s="35">
        <v>698.10158119584571</v>
      </c>
      <c r="AE4992" s="35">
        <v>2247.3359720556837</v>
      </c>
      <c r="AG4992" s="1">
        <v>0</v>
      </c>
      <c r="AH4992" s="1">
        <f t="shared" si="421"/>
        <v>698.10158119584571</v>
      </c>
      <c r="AI4992">
        <f t="shared" si="422"/>
        <v>1</v>
      </c>
      <c r="AJ4992" s="1" t="str">
        <f t="shared" si="423"/>
        <v>Winter</v>
      </c>
      <c r="AL4992" s="1">
        <f t="shared" si="425"/>
        <v>282978.673633511</v>
      </c>
      <c r="AM4992" s="1">
        <f t="shared" si="424"/>
        <v>0</v>
      </c>
    </row>
    <row r="4993" spans="1:39" x14ac:dyDescent="0.2">
      <c r="A4993" s="24" t="s">
        <v>10016</v>
      </c>
      <c r="B4993" s="36">
        <v>4988</v>
      </c>
      <c r="C4993" s="37">
        <v>43489</v>
      </c>
      <c r="D4993" s="26">
        <v>43466</v>
      </c>
      <c r="E4993" s="38">
        <v>2019</v>
      </c>
      <c r="F4993" s="38" t="s">
        <v>8874</v>
      </c>
      <c r="G4993" s="38">
        <v>24</v>
      </c>
      <c r="H4993" s="39">
        <v>20</v>
      </c>
      <c r="I4993" s="29">
        <v>114288.74946560025</v>
      </c>
      <c r="J4993" s="30">
        <v>377941.35466051503</v>
      </c>
      <c r="K4993" s="30">
        <v>2043864.4961060805</v>
      </c>
      <c r="L4993" s="30">
        <v>3203944.6816896084</v>
      </c>
      <c r="M4993" s="30">
        <v>605509.94044696761</v>
      </c>
      <c r="N4993" s="30">
        <v>1039090.3011290729</v>
      </c>
      <c r="O4993" s="31">
        <v>175554.56470703508</v>
      </c>
      <c r="P4993" s="32">
        <v>2763663.1860186486</v>
      </c>
      <c r="Q4993" s="32">
        <v>4796530.9021862317</v>
      </c>
      <c r="R4993" s="32">
        <v>605509.94044696761</v>
      </c>
      <c r="S4993" s="36">
        <v>4988</v>
      </c>
      <c r="T4993" s="33" t="s">
        <v>10017</v>
      </c>
      <c r="U4993" s="34">
        <v>43489</v>
      </c>
      <c r="V4993" s="27" t="s">
        <v>8874</v>
      </c>
      <c r="W4993" s="35">
        <v>268350.92652948352</v>
      </c>
      <c r="X4993" s="35">
        <v>66751.226252496534</v>
      </c>
      <c r="Y4993" s="35">
        <v>107080.75942522447</v>
      </c>
      <c r="Z4993" s="35">
        <v>2032.6186354213805</v>
      </c>
      <c r="AA4993" s="35">
        <v>48072.978661807989</v>
      </c>
      <c r="AB4993" s="35">
        <v>37839.128105476862</v>
      </c>
      <c r="AC4993" s="35">
        <v>7711.3894491166338</v>
      </c>
      <c r="AD4993" s="35">
        <v>698.10158119584571</v>
      </c>
      <c r="AE4993" s="35">
        <v>2247.3359720556837</v>
      </c>
      <c r="AG4993" s="1">
        <v>0</v>
      </c>
      <c r="AH4993" s="1">
        <f t="shared" si="421"/>
        <v>698.10158119584571</v>
      </c>
      <c r="AI4993">
        <f t="shared" si="422"/>
        <v>1</v>
      </c>
      <c r="AJ4993" s="1" t="str">
        <f t="shared" si="423"/>
        <v>Winter</v>
      </c>
      <c r="AL4993" s="1">
        <f t="shared" si="425"/>
        <v>268350.92652948352</v>
      </c>
      <c r="AM4993" s="1">
        <f t="shared" si="424"/>
        <v>0</v>
      </c>
    </row>
    <row r="4994" spans="1:39" x14ac:dyDescent="0.2">
      <c r="A4994" s="24" t="s">
        <v>10018</v>
      </c>
      <c r="B4994" s="36">
        <v>4989</v>
      </c>
      <c r="C4994" s="37">
        <v>43489</v>
      </c>
      <c r="D4994" s="26">
        <v>43466</v>
      </c>
      <c r="E4994" s="38">
        <v>2019</v>
      </c>
      <c r="F4994" s="38" t="s">
        <v>8874</v>
      </c>
      <c r="G4994" s="38">
        <v>24</v>
      </c>
      <c r="H4994" s="39">
        <v>21</v>
      </c>
      <c r="I4994" s="29">
        <v>111860.29298348512</v>
      </c>
      <c r="J4994" s="30">
        <v>366326.57779135281</v>
      </c>
      <c r="K4994" s="30">
        <v>2001238.1863031273</v>
      </c>
      <c r="L4994" s="30">
        <v>3092566.920066745</v>
      </c>
      <c r="M4994" s="30">
        <v>594772.12392565981</v>
      </c>
      <c r="N4994" s="30">
        <v>1021894.0186570201</v>
      </c>
      <c r="O4994" s="31">
        <v>172147.31442444696</v>
      </c>
      <c r="P4994" s="32">
        <v>2707870.6032122723</v>
      </c>
      <c r="Q4994" s="32">
        <v>4652934.8309395649</v>
      </c>
      <c r="R4994" s="32">
        <v>594772.12392565981</v>
      </c>
      <c r="S4994" s="36">
        <v>4989</v>
      </c>
      <c r="T4994" s="33" t="s">
        <v>10019</v>
      </c>
      <c r="U4994" s="34">
        <v>43489</v>
      </c>
      <c r="V4994" s="27" t="s">
        <v>8874</v>
      </c>
      <c r="W4994" s="35">
        <v>291480.97514352354</v>
      </c>
      <c r="X4994" s="35">
        <v>62565.334304951844</v>
      </c>
      <c r="Y4994" s="35">
        <v>105399.48148156969</v>
      </c>
      <c r="Z4994" s="35">
        <v>2000.7044344207604</v>
      </c>
      <c r="AA4994" s="35">
        <v>48072.978661807989</v>
      </c>
      <c r="AB4994" s="35">
        <v>37499.563549347673</v>
      </c>
      <c r="AC4994" s="35">
        <v>7428.3011971911656</v>
      </c>
      <c r="AD4994" s="35">
        <v>698.10158119584571</v>
      </c>
      <c r="AE4994" s="35">
        <v>2247.3359720556837</v>
      </c>
      <c r="AG4994" s="1">
        <v>0</v>
      </c>
      <c r="AH4994" s="1">
        <f t="shared" si="421"/>
        <v>698.10158119584571</v>
      </c>
      <c r="AI4994">
        <f t="shared" si="422"/>
        <v>1</v>
      </c>
      <c r="AJ4994" s="1" t="str">
        <f t="shared" si="423"/>
        <v>Winter</v>
      </c>
      <c r="AL4994" s="1">
        <f t="shared" si="425"/>
        <v>291480.97514352354</v>
      </c>
      <c r="AM4994" s="1">
        <f t="shared" si="424"/>
        <v>0</v>
      </c>
    </row>
    <row r="4995" spans="1:39" x14ac:dyDescent="0.2">
      <c r="A4995" s="24" t="s">
        <v>10020</v>
      </c>
      <c r="B4995" s="36">
        <v>4990</v>
      </c>
      <c r="C4995" s="37">
        <v>43489</v>
      </c>
      <c r="D4995" s="26">
        <v>43466</v>
      </c>
      <c r="E4995" s="38">
        <v>2019</v>
      </c>
      <c r="F4995" s="38" t="s">
        <v>8874</v>
      </c>
      <c r="G4995" s="38">
        <v>24</v>
      </c>
      <c r="H4995" s="39">
        <v>22</v>
      </c>
      <c r="I4995" s="29">
        <v>105361.70364788409</v>
      </c>
      <c r="J4995" s="30">
        <v>361203.36998272751</v>
      </c>
      <c r="K4995" s="30">
        <v>1885492.5681845823</v>
      </c>
      <c r="L4995" s="30">
        <v>2942837.5599971516</v>
      </c>
      <c r="M4995" s="30">
        <v>567922.39817254955</v>
      </c>
      <c r="N4995" s="30">
        <v>1004057.5547829127</v>
      </c>
      <c r="O4995" s="31">
        <v>170861.02843099617</v>
      </c>
      <c r="P4995" s="32">
        <v>2558776.670005016</v>
      </c>
      <c r="Q4995" s="32">
        <v>4478959.513193788</v>
      </c>
      <c r="R4995" s="32">
        <v>567922.39817254955</v>
      </c>
      <c r="S4995" s="36">
        <v>4990</v>
      </c>
      <c r="T4995" s="33" t="s">
        <v>10021</v>
      </c>
      <c r="U4995" s="34">
        <v>43489</v>
      </c>
      <c r="V4995" s="27" t="s">
        <v>8874</v>
      </c>
      <c r="W4995" s="35">
        <v>244289.31866026288</v>
      </c>
      <c r="X4995" s="35">
        <v>60213.581688837272</v>
      </c>
      <c r="Y4995" s="35">
        <v>102425.03544112924</v>
      </c>
      <c r="Z4995" s="35">
        <v>1944.2431757940271</v>
      </c>
      <c r="AA4995" s="35">
        <v>47995.253554836592</v>
      </c>
      <c r="AB4995" s="35">
        <v>37193.039601555247</v>
      </c>
      <c r="AC4995" s="35">
        <v>7381.7965045890051</v>
      </c>
      <c r="AD4995" s="35">
        <v>698.10158119584571</v>
      </c>
      <c r="AE4995" s="35">
        <v>2247.3359720556837</v>
      </c>
      <c r="AG4995" s="1">
        <v>0</v>
      </c>
      <c r="AH4995" s="1">
        <f t="shared" si="421"/>
        <v>698.10158119584571</v>
      </c>
      <c r="AI4995">
        <f t="shared" si="422"/>
        <v>1</v>
      </c>
      <c r="AJ4995" s="1" t="str">
        <f t="shared" si="423"/>
        <v>Winter</v>
      </c>
      <c r="AL4995" s="1">
        <f t="shared" si="425"/>
        <v>244289.31866026288</v>
      </c>
      <c r="AM4995" s="1">
        <f t="shared" si="424"/>
        <v>0</v>
      </c>
    </row>
    <row r="4996" spans="1:39" x14ac:dyDescent="0.2">
      <c r="A4996" s="24" t="s">
        <v>10022</v>
      </c>
      <c r="B4996" s="36">
        <v>4991</v>
      </c>
      <c r="C4996" s="37">
        <v>43489</v>
      </c>
      <c r="D4996" s="26">
        <v>43466</v>
      </c>
      <c r="E4996" s="38">
        <v>2019</v>
      </c>
      <c r="F4996" s="38" t="s">
        <v>8874</v>
      </c>
      <c r="G4996" s="38">
        <v>24</v>
      </c>
      <c r="H4996" s="39">
        <v>23</v>
      </c>
      <c r="I4996" s="29">
        <v>96923.003609145337</v>
      </c>
      <c r="J4996" s="30">
        <v>319572.1521032069</v>
      </c>
      <c r="K4996" s="30">
        <v>1750534.9642906811</v>
      </c>
      <c r="L4996" s="30">
        <v>2770198.2703420352</v>
      </c>
      <c r="M4996" s="30">
        <v>535803.30081180658</v>
      </c>
      <c r="N4996" s="30">
        <v>977769.9069793215</v>
      </c>
      <c r="O4996" s="31">
        <v>169724.7511231867</v>
      </c>
      <c r="P4996" s="32">
        <v>2383261.268711633</v>
      </c>
      <c r="Q4996" s="32">
        <v>4237265.08054775</v>
      </c>
      <c r="R4996" s="32">
        <v>535803.30081180658</v>
      </c>
      <c r="S4996" s="36">
        <v>4991</v>
      </c>
      <c r="T4996" s="33" t="s">
        <v>10023</v>
      </c>
      <c r="U4996" s="34">
        <v>43489</v>
      </c>
      <c r="V4996" s="27" t="s">
        <v>8874</v>
      </c>
      <c r="W4996" s="35">
        <v>226232.31890071704</v>
      </c>
      <c r="X4996" s="35">
        <v>57138.997511637164</v>
      </c>
      <c r="Y4996" s="35">
        <v>99432.621344419851</v>
      </c>
      <c r="Z4996" s="35">
        <v>1887.4408455666576</v>
      </c>
      <c r="AA4996" s="35">
        <v>48072.978661807989</v>
      </c>
      <c r="AB4996" s="35">
        <v>37290.663166957114</v>
      </c>
      <c r="AC4996" s="35">
        <v>7016.1184048477726</v>
      </c>
      <c r="AD4996" s="35">
        <v>698.10158119584571</v>
      </c>
      <c r="AE4996" s="35">
        <v>2247.3359720556837</v>
      </c>
      <c r="AG4996" s="1">
        <v>0</v>
      </c>
      <c r="AH4996" s="1">
        <f t="shared" si="421"/>
        <v>698.10158119584571</v>
      </c>
      <c r="AI4996">
        <f t="shared" si="422"/>
        <v>1</v>
      </c>
      <c r="AJ4996" s="1" t="str">
        <f t="shared" si="423"/>
        <v>Winter</v>
      </c>
      <c r="AL4996" s="1">
        <f t="shared" si="425"/>
        <v>0</v>
      </c>
      <c r="AM4996" s="1">
        <f t="shared" si="424"/>
        <v>226232.31890071704</v>
      </c>
    </row>
    <row r="4997" spans="1:39" x14ac:dyDescent="0.2">
      <c r="A4997" s="24" t="s">
        <v>10024</v>
      </c>
      <c r="B4997" s="36">
        <v>4992</v>
      </c>
      <c r="C4997" s="37">
        <v>43489</v>
      </c>
      <c r="D4997" s="26">
        <v>43466</v>
      </c>
      <c r="E4997" s="38">
        <v>2019</v>
      </c>
      <c r="F4997" s="38" t="s">
        <v>8874</v>
      </c>
      <c r="G4997" s="38">
        <v>24</v>
      </c>
      <c r="H4997" s="39">
        <v>24</v>
      </c>
      <c r="I4997" s="29">
        <v>90238.972916520113</v>
      </c>
      <c r="J4997" s="30">
        <v>334713.37626470043</v>
      </c>
      <c r="K4997" s="30">
        <v>1660515.3046927715</v>
      </c>
      <c r="L4997" s="30">
        <v>2675927.3130688332</v>
      </c>
      <c r="M4997" s="30">
        <v>507536.75810191501</v>
      </c>
      <c r="N4997" s="30">
        <v>978299.2172976624</v>
      </c>
      <c r="O4997" s="31">
        <v>168244.6749374803</v>
      </c>
      <c r="P4997" s="32">
        <v>2258291.0357112065</v>
      </c>
      <c r="Q4997" s="32">
        <v>4157184.581568676</v>
      </c>
      <c r="R4997" s="32">
        <v>507536.75810191501</v>
      </c>
      <c r="S4997" s="36">
        <v>4992</v>
      </c>
      <c r="T4997" s="33" t="s">
        <v>10025</v>
      </c>
      <c r="U4997" s="34">
        <v>43489</v>
      </c>
      <c r="V4997" s="27" t="s">
        <v>8874</v>
      </c>
      <c r="W4997" s="35">
        <v>200499.83238097103</v>
      </c>
      <c r="X4997" s="35">
        <v>57216.443468583377</v>
      </c>
      <c r="Y4997" s="35">
        <v>98833.583712253356</v>
      </c>
      <c r="Z4997" s="35">
        <v>1876.0698480037331</v>
      </c>
      <c r="AA4997" s="35">
        <v>47878.665894379497</v>
      </c>
      <c r="AB4997" s="35">
        <v>36818.537248417946</v>
      </c>
      <c r="AC4997" s="35">
        <v>6709.518871497613</v>
      </c>
      <c r="AD4997" s="35">
        <v>698.10158119584571</v>
      </c>
      <c r="AE4997" s="35">
        <v>2247.3359720556837</v>
      </c>
      <c r="AG4997" s="1">
        <v>0</v>
      </c>
      <c r="AH4997" s="1">
        <f t="shared" si="421"/>
        <v>698.10158119584571</v>
      </c>
      <c r="AI4997">
        <f t="shared" si="422"/>
        <v>1</v>
      </c>
      <c r="AJ4997" s="1" t="str">
        <f t="shared" si="423"/>
        <v>Winter</v>
      </c>
      <c r="AL4997" s="1">
        <f t="shared" si="425"/>
        <v>0</v>
      </c>
      <c r="AM4997" s="1">
        <f t="shared" si="424"/>
        <v>200499.83238097103</v>
      </c>
    </row>
    <row r="4998" spans="1:39" x14ac:dyDescent="0.2">
      <c r="A4998" s="24" t="s">
        <v>10026</v>
      </c>
      <c r="B4998" s="36">
        <v>4993</v>
      </c>
      <c r="C4998" s="37">
        <v>43490</v>
      </c>
      <c r="D4998" s="26">
        <v>43466</v>
      </c>
      <c r="E4998" s="38">
        <v>2019</v>
      </c>
      <c r="F4998" s="38" t="s">
        <v>8874</v>
      </c>
      <c r="G4998" s="38">
        <v>25</v>
      </c>
      <c r="H4998" s="39">
        <v>1</v>
      </c>
      <c r="I4998" s="29">
        <v>87478.445929145892</v>
      </c>
      <c r="J4998" s="30">
        <v>322501.51927817857</v>
      </c>
      <c r="K4998" s="30">
        <v>1601681.1629406572</v>
      </c>
      <c r="L4998" s="30">
        <v>2645016.8119183532</v>
      </c>
      <c r="M4998" s="30">
        <v>502619.5763949157</v>
      </c>
      <c r="N4998" s="30">
        <v>968057.76799769513</v>
      </c>
      <c r="O4998" s="31">
        <v>164558.11523318008</v>
      </c>
      <c r="P4998" s="32">
        <v>2191779.1852647187</v>
      </c>
      <c r="Q4998" s="32">
        <v>4100134.2144274069</v>
      </c>
      <c r="R4998" s="32">
        <v>502619.5763949157</v>
      </c>
      <c r="S4998" s="36">
        <v>4993</v>
      </c>
      <c r="T4998" s="33" t="s">
        <v>10027</v>
      </c>
      <c r="U4998" s="34">
        <v>43490</v>
      </c>
      <c r="V4998" s="27" t="s">
        <v>8874</v>
      </c>
      <c r="W4998" s="35">
        <v>170414.70890355943</v>
      </c>
      <c r="X4998" s="35">
        <v>56303.687970043946</v>
      </c>
      <c r="Y4998" s="35">
        <v>97655.04455881381</v>
      </c>
      <c r="Z4998" s="35">
        <v>1853.6986894621486</v>
      </c>
      <c r="AA4998" s="35">
        <v>47800.940787408108</v>
      </c>
      <c r="AB4998" s="35">
        <v>36419.813745377811</v>
      </c>
      <c r="AC4998" s="35">
        <v>6671.9215366660092</v>
      </c>
      <c r="AD4998" s="35">
        <v>698.10158119584571</v>
      </c>
      <c r="AE4998" s="35">
        <v>2247.3359720556837</v>
      </c>
      <c r="AG4998" s="1">
        <v>0</v>
      </c>
      <c r="AH4998" s="1">
        <f t="shared" si="421"/>
        <v>698.10158119584571</v>
      </c>
      <c r="AI4998">
        <f t="shared" si="422"/>
        <v>1</v>
      </c>
      <c r="AJ4998" s="1" t="str">
        <f t="shared" si="423"/>
        <v>Winter</v>
      </c>
      <c r="AL4998" s="1">
        <f t="shared" si="425"/>
        <v>0</v>
      </c>
      <c r="AM4998" s="1">
        <f t="shared" si="424"/>
        <v>170414.70890355943</v>
      </c>
    </row>
    <row r="4999" spans="1:39" x14ac:dyDescent="0.2">
      <c r="A4999" s="24" t="s">
        <v>10028</v>
      </c>
      <c r="B4999" s="36">
        <v>4994</v>
      </c>
      <c r="C4999" s="37">
        <v>43490</v>
      </c>
      <c r="D4999" s="26">
        <v>43466</v>
      </c>
      <c r="E4999" s="38">
        <v>2019</v>
      </c>
      <c r="F4999" s="38" t="s">
        <v>8874</v>
      </c>
      <c r="G4999" s="38">
        <v>25</v>
      </c>
      <c r="H4999" s="39">
        <v>2</v>
      </c>
      <c r="I4999" s="29">
        <v>86096.264383907284</v>
      </c>
      <c r="J4999" s="30">
        <v>315808.3200053621</v>
      </c>
      <c r="K4999" s="30">
        <v>1566060.4225908604</v>
      </c>
      <c r="L4999" s="30">
        <v>2621032.6509614219</v>
      </c>
      <c r="M4999" s="30">
        <v>494468.27514729084</v>
      </c>
      <c r="N4999" s="30">
        <v>961709.40495578432</v>
      </c>
      <c r="O4999" s="31">
        <v>168373.66827319324</v>
      </c>
      <c r="P4999" s="32">
        <v>2146624.9621220585</v>
      </c>
      <c r="Q4999" s="32">
        <v>4066924.0441957614</v>
      </c>
      <c r="R4999" s="32">
        <v>494468.27514729084</v>
      </c>
      <c r="S4999" s="36">
        <v>4994</v>
      </c>
      <c r="T4999" s="33" t="s">
        <v>10029</v>
      </c>
      <c r="U4999" s="34">
        <v>43490</v>
      </c>
      <c r="V4999" s="27" t="s">
        <v>8874</v>
      </c>
      <c r="W4999" s="35">
        <v>179587.099635227</v>
      </c>
      <c r="X4999" s="35">
        <v>58998.453855196909</v>
      </c>
      <c r="Y4999" s="35">
        <v>95456.68401208533</v>
      </c>
      <c r="Z4999" s="35">
        <v>1811.9691701849179</v>
      </c>
      <c r="AA4999" s="35">
        <v>47490.040359522522</v>
      </c>
      <c r="AB4999" s="35">
        <v>36111.538462641671</v>
      </c>
      <c r="AC4999" s="35">
        <v>6679.3374298107483</v>
      </c>
      <c r="AD4999" s="35">
        <v>698.10158119584571</v>
      </c>
      <c r="AE4999" s="35">
        <v>2247.3359720556837</v>
      </c>
      <c r="AG4999" s="1">
        <v>0</v>
      </c>
      <c r="AH4999" s="1">
        <f t="shared" ref="AH4999:AH5062" si="426">AD4999-AG4999</f>
        <v>698.10158119584571</v>
      </c>
      <c r="AI4999">
        <f t="shared" ref="AI4999:AI5062" si="427">MONTH(U4999)</f>
        <v>1</v>
      </c>
      <c r="AJ4999" s="1" t="str">
        <f t="shared" ref="AJ4999:AJ5062" si="428">IF(AND(AI4999&gt;5,AI4999&lt;10),"Summer","Winter")</f>
        <v>Winter</v>
      </c>
      <c r="AL4999" s="1">
        <f t="shared" si="425"/>
        <v>0</v>
      </c>
      <c r="AM4999" s="1">
        <f t="shared" ref="AM4999:AM5062" si="429">W4999-AL4999</f>
        <v>179587.099635227</v>
      </c>
    </row>
    <row r="5000" spans="1:39" x14ac:dyDescent="0.2">
      <c r="A5000" s="24" t="s">
        <v>10030</v>
      </c>
      <c r="B5000" s="36">
        <v>4995</v>
      </c>
      <c r="C5000" s="37">
        <v>43490</v>
      </c>
      <c r="D5000" s="26">
        <v>43466</v>
      </c>
      <c r="E5000" s="38">
        <v>2019</v>
      </c>
      <c r="F5000" s="38" t="s">
        <v>8874</v>
      </c>
      <c r="G5000" s="38">
        <v>25</v>
      </c>
      <c r="H5000" s="39">
        <v>3</v>
      </c>
      <c r="I5000" s="29">
        <v>86131.528226527036</v>
      </c>
      <c r="J5000" s="30">
        <v>324106.89956242149</v>
      </c>
      <c r="K5000" s="30">
        <v>1555043.7347765921</v>
      </c>
      <c r="L5000" s="30">
        <v>2642464.3004287872</v>
      </c>
      <c r="M5000" s="30">
        <v>503080.21770534496</v>
      </c>
      <c r="N5000" s="30">
        <v>986270.18048518372</v>
      </c>
      <c r="O5000" s="31">
        <v>167888.44258698192</v>
      </c>
      <c r="P5000" s="32">
        <v>2144255.480708464</v>
      </c>
      <c r="Q5000" s="32">
        <v>4120729.8230633745</v>
      </c>
      <c r="R5000" s="32">
        <v>503080.21770534496</v>
      </c>
      <c r="S5000" s="36">
        <v>4995</v>
      </c>
      <c r="T5000" s="33" t="s">
        <v>10031</v>
      </c>
      <c r="U5000" s="34">
        <v>43490</v>
      </c>
      <c r="V5000" s="27" t="s">
        <v>8874</v>
      </c>
      <c r="W5000" s="35">
        <v>178801.95378887706</v>
      </c>
      <c r="X5000" s="35">
        <v>56990.387025152471</v>
      </c>
      <c r="Y5000" s="35">
        <v>94136.726156045814</v>
      </c>
      <c r="Z5000" s="35">
        <v>1786.9135864315142</v>
      </c>
      <c r="AA5000" s="35">
        <v>47645.490573465315</v>
      </c>
      <c r="AB5000" s="35">
        <v>35897.606254448612</v>
      </c>
      <c r="AC5000" s="35">
        <v>6781.1713128169131</v>
      </c>
      <c r="AD5000" s="35">
        <v>698.10158119584571</v>
      </c>
      <c r="AE5000" s="35">
        <v>2247.3359720556837</v>
      </c>
      <c r="AG5000" s="1">
        <v>0</v>
      </c>
      <c r="AH5000" s="1">
        <f t="shared" si="426"/>
        <v>698.10158119584571</v>
      </c>
      <c r="AI5000">
        <f t="shared" si="427"/>
        <v>1</v>
      </c>
      <c r="AJ5000" s="1" t="str">
        <f t="shared" si="428"/>
        <v>Winter</v>
      </c>
      <c r="AL5000" s="1">
        <f t="shared" si="425"/>
        <v>0</v>
      </c>
      <c r="AM5000" s="1">
        <f t="shared" si="429"/>
        <v>178801.95378887706</v>
      </c>
    </row>
    <row r="5001" spans="1:39" x14ac:dyDescent="0.2">
      <c r="A5001" s="24" t="s">
        <v>10032</v>
      </c>
      <c r="B5001" s="36">
        <v>4996</v>
      </c>
      <c r="C5001" s="37">
        <v>43490</v>
      </c>
      <c r="D5001" s="26">
        <v>43466</v>
      </c>
      <c r="E5001" s="38">
        <v>2019</v>
      </c>
      <c r="F5001" s="38" t="s">
        <v>8874</v>
      </c>
      <c r="G5001" s="38">
        <v>25</v>
      </c>
      <c r="H5001" s="39">
        <v>4</v>
      </c>
      <c r="I5001" s="29">
        <v>86444.959529227315</v>
      </c>
      <c r="J5001" s="30">
        <v>325929.44157430594</v>
      </c>
      <c r="K5001" s="30">
        <v>1562079.9396868756</v>
      </c>
      <c r="L5001" s="30">
        <v>2691472.9078673529</v>
      </c>
      <c r="M5001" s="30">
        <v>517868.85129780805</v>
      </c>
      <c r="N5001" s="30">
        <v>973722.99379539269</v>
      </c>
      <c r="O5001" s="31">
        <v>170129.2756529527</v>
      </c>
      <c r="P5001" s="32">
        <v>2166393.7505139108</v>
      </c>
      <c r="Q5001" s="32">
        <v>4161254.6188900038</v>
      </c>
      <c r="R5001" s="32">
        <v>517868.85129780805</v>
      </c>
      <c r="S5001" s="36">
        <v>4996</v>
      </c>
      <c r="T5001" s="33" t="s">
        <v>10033</v>
      </c>
      <c r="U5001" s="34">
        <v>43490</v>
      </c>
      <c r="V5001" s="27" t="s">
        <v>8874</v>
      </c>
      <c r="W5001" s="35">
        <v>183104.85199658564</v>
      </c>
      <c r="X5001" s="35">
        <v>58941.617291158283</v>
      </c>
      <c r="Y5001" s="35">
        <v>95007.911434488153</v>
      </c>
      <c r="Z5001" s="35">
        <v>1803.450520250173</v>
      </c>
      <c r="AA5001" s="35">
        <v>47684.353126951013</v>
      </c>
      <c r="AB5001" s="35">
        <v>35416.702415089807</v>
      </c>
      <c r="AC5001" s="35">
        <v>6757.0593034549065</v>
      </c>
      <c r="AD5001" s="35">
        <v>698.10158119584571</v>
      </c>
      <c r="AE5001" s="35">
        <v>2247.3359720556837</v>
      </c>
      <c r="AG5001" s="1">
        <v>0</v>
      </c>
      <c r="AH5001" s="1">
        <f t="shared" si="426"/>
        <v>698.10158119584571</v>
      </c>
      <c r="AI5001">
        <f t="shared" si="427"/>
        <v>1</v>
      </c>
      <c r="AJ5001" s="1" t="str">
        <f t="shared" si="428"/>
        <v>Winter</v>
      </c>
      <c r="AL5001" s="1">
        <f t="shared" si="425"/>
        <v>0</v>
      </c>
      <c r="AM5001" s="1">
        <f t="shared" si="429"/>
        <v>183104.85199658564</v>
      </c>
    </row>
    <row r="5002" spans="1:39" x14ac:dyDescent="0.2">
      <c r="A5002" s="24" t="s">
        <v>10034</v>
      </c>
      <c r="B5002" s="36">
        <v>4997</v>
      </c>
      <c r="C5002" s="37">
        <v>43490</v>
      </c>
      <c r="D5002" s="26">
        <v>43466</v>
      </c>
      <c r="E5002" s="38">
        <v>2019</v>
      </c>
      <c r="F5002" s="38" t="s">
        <v>8874</v>
      </c>
      <c r="G5002" s="38">
        <v>25</v>
      </c>
      <c r="H5002" s="39">
        <v>5</v>
      </c>
      <c r="I5002" s="29">
        <v>92477.199922297528</v>
      </c>
      <c r="J5002" s="30">
        <v>335795.78207430866</v>
      </c>
      <c r="K5002" s="30">
        <v>1619332.1949451147</v>
      </c>
      <c r="L5002" s="30">
        <v>2784390.4422099544</v>
      </c>
      <c r="M5002" s="30">
        <v>544406.65274954704</v>
      </c>
      <c r="N5002" s="30">
        <v>989598.50494511251</v>
      </c>
      <c r="O5002" s="31">
        <v>169849.31420813236</v>
      </c>
      <c r="P5002" s="32">
        <v>2256216.0476169595</v>
      </c>
      <c r="Q5002" s="32">
        <v>4279634.0434375079</v>
      </c>
      <c r="R5002" s="32">
        <v>544406.65274954704</v>
      </c>
      <c r="S5002" s="36">
        <v>4997</v>
      </c>
      <c r="T5002" s="33" t="s">
        <v>10035</v>
      </c>
      <c r="U5002" s="34">
        <v>43490</v>
      </c>
      <c r="V5002" s="27" t="s">
        <v>8874</v>
      </c>
      <c r="W5002" s="35">
        <v>214152.82144228768</v>
      </c>
      <c r="X5002" s="35">
        <v>60279.918295520481</v>
      </c>
      <c r="Y5002" s="35">
        <v>99093.20851572942</v>
      </c>
      <c r="Z5002" s="35">
        <v>1880.9980742938312</v>
      </c>
      <c r="AA5002" s="35">
        <v>47800.940787408108</v>
      </c>
      <c r="AB5002" s="35">
        <v>36375.33875981372</v>
      </c>
      <c r="AC5002" s="35">
        <v>7167.1084732508098</v>
      </c>
      <c r="AD5002" s="35">
        <v>698.10158119584571</v>
      </c>
      <c r="AE5002" s="35">
        <v>2247.3359720556837</v>
      </c>
      <c r="AG5002" s="1">
        <v>0</v>
      </c>
      <c r="AH5002" s="1">
        <f t="shared" si="426"/>
        <v>698.10158119584571</v>
      </c>
      <c r="AI5002">
        <f t="shared" si="427"/>
        <v>1</v>
      </c>
      <c r="AJ5002" s="1" t="str">
        <f t="shared" si="428"/>
        <v>Winter</v>
      </c>
      <c r="AL5002" s="1">
        <f t="shared" si="425"/>
        <v>0</v>
      </c>
      <c r="AM5002" s="1">
        <f t="shared" si="429"/>
        <v>214152.82144228768</v>
      </c>
    </row>
    <row r="5003" spans="1:39" x14ac:dyDescent="0.2">
      <c r="A5003" s="24" t="s">
        <v>10036</v>
      </c>
      <c r="B5003" s="36">
        <v>4998</v>
      </c>
      <c r="C5003" s="37">
        <v>43490</v>
      </c>
      <c r="D5003" s="26">
        <v>43466</v>
      </c>
      <c r="E5003" s="38">
        <v>2019</v>
      </c>
      <c r="F5003" s="38" t="s">
        <v>8874</v>
      </c>
      <c r="G5003" s="38">
        <v>25</v>
      </c>
      <c r="H5003" s="39">
        <v>6</v>
      </c>
      <c r="I5003" s="29">
        <v>105419.07364440664</v>
      </c>
      <c r="J5003" s="30">
        <v>350320.65812391316</v>
      </c>
      <c r="K5003" s="30">
        <v>1784109.3535355548</v>
      </c>
      <c r="L5003" s="30">
        <v>3011712.378214506</v>
      </c>
      <c r="M5003" s="30">
        <v>600996.76756596705</v>
      </c>
      <c r="N5003" s="30">
        <v>1015772.6040346568</v>
      </c>
      <c r="O5003" s="31">
        <v>172325.14173078269</v>
      </c>
      <c r="P5003" s="32">
        <v>2490525.1947459285</v>
      </c>
      <c r="Q5003" s="32">
        <v>4550130.7821038589</v>
      </c>
      <c r="R5003" s="32">
        <v>600996.76756596705</v>
      </c>
      <c r="S5003" s="36">
        <v>4998</v>
      </c>
      <c r="T5003" s="33" t="s">
        <v>10037</v>
      </c>
      <c r="U5003" s="34">
        <v>43490</v>
      </c>
      <c r="V5003" s="27" t="s">
        <v>8874</v>
      </c>
      <c r="W5003" s="35">
        <v>262939.52804743545</v>
      </c>
      <c r="X5003" s="35">
        <v>68935.344630548745</v>
      </c>
      <c r="Y5003" s="35">
        <v>106766.30843345162</v>
      </c>
      <c r="Z5003" s="35">
        <v>2026.6496924550154</v>
      </c>
      <c r="AA5003" s="35">
        <v>48034.116108322291</v>
      </c>
      <c r="AB5003" s="35">
        <v>37333.110545234747</v>
      </c>
      <c r="AC5003" s="35">
        <v>8175.8770749066589</v>
      </c>
      <c r="AD5003" s="35">
        <v>698.10158119584571</v>
      </c>
      <c r="AE5003" s="35">
        <v>2247.3359720556837</v>
      </c>
      <c r="AG5003" s="1">
        <v>0</v>
      </c>
      <c r="AH5003" s="1">
        <f t="shared" si="426"/>
        <v>698.10158119584571</v>
      </c>
      <c r="AI5003">
        <f t="shared" si="427"/>
        <v>1</v>
      </c>
      <c r="AJ5003" s="1" t="str">
        <f t="shared" si="428"/>
        <v>Winter</v>
      </c>
      <c r="AL5003" s="1">
        <f t="shared" si="425"/>
        <v>262939.52804743545</v>
      </c>
      <c r="AM5003" s="1">
        <f t="shared" si="429"/>
        <v>0</v>
      </c>
    </row>
    <row r="5004" spans="1:39" x14ac:dyDescent="0.2">
      <c r="A5004" s="24" t="s">
        <v>10038</v>
      </c>
      <c r="B5004" s="36">
        <v>4999</v>
      </c>
      <c r="C5004" s="37">
        <v>43490</v>
      </c>
      <c r="D5004" s="26">
        <v>43466</v>
      </c>
      <c r="E5004" s="38">
        <v>2019</v>
      </c>
      <c r="F5004" s="38" t="s">
        <v>8874</v>
      </c>
      <c r="G5004" s="38">
        <v>25</v>
      </c>
      <c r="H5004" s="39">
        <v>7</v>
      </c>
      <c r="I5004" s="29">
        <v>121145.73186906822</v>
      </c>
      <c r="J5004" s="30">
        <v>373526.94737002969</v>
      </c>
      <c r="K5004" s="30">
        <v>2044203.8006167558</v>
      </c>
      <c r="L5004" s="30">
        <v>3193857.4467942743</v>
      </c>
      <c r="M5004" s="30">
        <v>665682.26874571329</v>
      </c>
      <c r="N5004" s="30">
        <v>1032148.8081223849</v>
      </c>
      <c r="O5004" s="31">
        <v>174712.09174675972</v>
      </c>
      <c r="P5004" s="32">
        <v>2831031.8012315375</v>
      </c>
      <c r="Q5004" s="32">
        <v>4774245.2940334491</v>
      </c>
      <c r="R5004" s="32">
        <v>665682.26874571329</v>
      </c>
      <c r="S5004" s="36">
        <v>4999</v>
      </c>
      <c r="T5004" s="33" t="s">
        <v>10039</v>
      </c>
      <c r="U5004" s="34">
        <v>43490</v>
      </c>
      <c r="V5004" s="27" t="s">
        <v>8874</v>
      </c>
      <c r="W5004" s="35">
        <v>338758.52702615794</v>
      </c>
      <c r="X5004" s="35">
        <v>73807.411030473391</v>
      </c>
      <c r="Y5004" s="35">
        <v>118847.96137850395</v>
      </c>
      <c r="Z5004" s="35">
        <v>2255.9849442278201</v>
      </c>
      <c r="AA5004" s="35">
        <v>48034.116108322291</v>
      </c>
      <c r="AB5004" s="35">
        <v>39472.868289604972</v>
      </c>
      <c r="AC5004" s="35">
        <v>9200.9689263384935</v>
      </c>
      <c r="AD5004" s="35">
        <v>698.10158119584571</v>
      </c>
      <c r="AE5004" s="35">
        <v>2247.3359720556837</v>
      </c>
      <c r="AG5004" s="1">
        <v>0</v>
      </c>
      <c r="AH5004" s="1">
        <f t="shared" si="426"/>
        <v>698.10158119584571</v>
      </c>
      <c r="AI5004">
        <f t="shared" si="427"/>
        <v>1</v>
      </c>
      <c r="AJ5004" s="1" t="str">
        <f t="shared" si="428"/>
        <v>Winter</v>
      </c>
      <c r="AL5004" s="1">
        <f t="shared" si="425"/>
        <v>338758.52702615794</v>
      </c>
      <c r="AM5004" s="1">
        <f t="shared" si="429"/>
        <v>0</v>
      </c>
    </row>
    <row r="5005" spans="1:39" x14ac:dyDescent="0.2">
      <c r="A5005" s="24" t="s">
        <v>10040</v>
      </c>
      <c r="B5005" s="36">
        <v>5000</v>
      </c>
      <c r="C5005" s="37">
        <v>43490</v>
      </c>
      <c r="D5005" s="26">
        <v>43466</v>
      </c>
      <c r="E5005" s="38">
        <v>2019</v>
      </c>
      <c r="F5005" s="38" t="s">
        <v>8874</v>
      </c>
      <c r="G5005" s="38">
        <v>25</v>
      </c>
      <c r="H5005" s="39">
        <v>8</v>
      </c>
      <c r="I5005" s="29">
        <v>132391.42853003857</v>
      </c>
      <c r="J5005" s="30">
        <v>369120.74936549726</v>
      </c>
      <c r="K5005" s="30">
        <v>2219056.8660415299</v>
      </c>
      <c r="L5005" s="30">
        <v>3227001.8210570412</v>
      </c>
      <c r="M5005" s="30">
        <v>689027.64672726358</v>
      </c>
      <c r="N5005" s="30">
        <v>1036667.9118704251</v>
      </c>
      <c r="O5005" s="31">
        <v>175367.24296605896</v>
      </c>
      <c r="P5005" s="32">
        <v>3040475.9412988317</v>
      </c>
      <c r="Q5005" s="32">
        <v>4808157.7252590228</v>
      </c>
      <c r="R5005" s="32">
        <v>689027.64672726358</v>
      </c>
      <c r="S5005" s="36">
        <v>5000</v>
      </c>
      <c r="T5005" s="33" t="s">
        <v>10041</v>
      </c>
      <c r="U5005" s="34">
        <v>43490</v>
      </c>
      <c r="V5005" s="27" t="s">
        <v>8874</v>
      </c>
      <c r="W5005" s="35">
        <v>286253.71163930377</v>
      </c>
      <c r="X5005" s="35">
        <v>78785.113881336714</v>
      </c>
      <c r="Y5005" s="35">
        <v>124458.73670378989</v>
      </c>
      <c r="Z5005" s="35">
        <v>2362.4892924090877</v>
      </c>
      <c r="AA5005" s="35">
        <v>47839.803340893806</v>
      </c>
      <c r="AB5005" s="35">
        <v>41066.106592533855</v>
      </c>
      <c r="AC5005" s="35">
        <v>9653.8977015632481</v>
      </c>
      <c r="AD5005" s="35">
        <v>698.10158119584571</v>
      </c>
      <c r="AE5005" s="35">
        <v>1197.0081307570306</v>
      </c>
      <c r="AG5005" s="1">
        <v>0</v>
      </c>
      <c r="AH5005" s="1">
        <f t="shared" si="426"/>
        <v>698.10158119584571</v>
      </c>
      <c r="AI5005">
        <f t="shared" si="427"/>
        <v>1</v>
      </c>
      <c r="AJ5005" s="1" t="str">
        <f t="shared" si="428"/>
        <v>Winter</v>
      </c>
      <c r="AL5005" s="1">
        <f t="shared" si="425"/>
        <v>0</v>
      </c>
      <c r="AM5005" s="1">
        <f t="shared" si="429"/>
        <v>286253.71163930377</v>
      </c>
    </row>
    <row r="5006" spans="1:39" x14ac:dyDescent="0.2">
      <c r="A5006" s="24" t="s">
        <v>10042</v>
      </c>
      <c r="B5006" s="36">
        <v>5001</v>
      </c>
      <c r="C5006" s="37">
        <v>43490</v>
      </c>
      <c r="D5006" s="26">
        <v>43466</v>
      </c>
      <c r="E5006" s="38">
        <v>2019</v>
      </c>
      <c r="F5006" s="38" t="s">
        <v>8874</v>
      </c>
      <c r="G5006" s="38">
        <v>25</v>
      </c>
      <c r="H5006" s="39">
        <v>9</v>
      </c>
      <c r="I5006" s="29">
        <v>128283.44916060197</v>
      </c>
      <c r="J5006" s="30">
        <v>363587.19387721486</v>
      </c>
      <c r="K5006" s="30">
        <v>2236791.0143348738</v>
      </c>
      <c r="L5006" s="30">
        <v>3196479.8601338915</v>
      </c>
      <c r="M5006" s="30">
        <v>668797.21337326744</v>
      </c>
      <c r="N5006" s="30">
        <v>1035098.2817018412</v>
      </c>
      <c r="O5006" s="31">
        <v>171967.69884491988</v>
      </c>
      <c r="P5006" s="32">
        <v>3033871.6768687433</v>
      </c>
      <c r="Q5006" s="32">
        <v>4767133.0345578669</v>
      </c>
      <c r="R5006" s="32">
        <v>668797.21337326744</v>
      </c>
      <c r="S5006" s="36">
        <v>5001</v>
      </c>
      <c r="T5006" s="33" t="s">
        <v>10043</v>
      </c>
      <c r="U5006" s="34">
        <v>43490</v>
      </c>
      <c r="V5006" s="27" t="s">
        <v>8874</v>
      </c>
      <c r="W5006" s="35">
        <v>297020.76710221544</v>
      </c>
      <c r="X5006" s="35">
        <v>84132.787876037808</v>
      </c>
      <c r="Y5006" s="35">
        <v>126631.05454510009</v>
      </c>
      <c r="Z5006" s="35">
        <v>2403.7244662162816</v>
      </c>
      <c r="AA5006" s="35">
        <v>47878.665894379497</v>
      </c>
      <c r="AB5006" s="35">
        <v>40835.637661782239</v>
      </c>
      <c r="AC5006" s="35">
        <v>9886.9390325426484</v>
      </c>
      <c r="AD5006" s="35">
        <v>698.10158119584571</v>
      </c>
      <c r="AE5006" s="35">
        <v>1.2589243567288768</v>
      </c>
      <c r="AG5006" s="1">
        <v>0</v>
      </c>
      <c r="AH5006" s="1">
        <f t="shared" si="426"/>
        <v>698.10158119584571</v>
      </c>
      <c r="AI5006">
        <f t="shared" si="427"/>
        <v>1</v>
      </c>
      <c r="AJ5006" s="1" t="str">
        <f t="shared" si="428"/>
        <v>Winter</v>
      </c>
      <c r="AL5006" s="1">
        <f t="shared" si="425"/>
        <v>0</v>
      </c>
      <c r="AM5006" s="1">
        <f t="shared" si="429"/>
        <v>297020.76710221544</v>
      </c>
    </row>
    <row r="5007" spans="1:39" x14ac:dyDescent="0.2">
      <c r="A5007" s="24" t="s">
        <v>10044</v>
      </c>
      <c r="B5007" s="36">
        <v>5002</v>
      </c>
      <c r="C5007" s="37">
        <v>43490</v>
      </c>
      <c r="D5007" s="26">
        <v>43466</v>
      </c>
      <c r="E5007" s="38">
        <v>2019</v>
      </c>
      <c r="F5007" s="38" t="s">
        <v>8874</v>
      </c>
      <c r="G5007" s="38">
        <v>25</v>
      </c>
      <c r="H5007" s="39">
        <v>10</v>
      </c>
      <c r="I5007" s="29">
        <v>119104.67560729709</v>
      </c>
      <c r="J5007" s="30">
        <v>356390.3455956254</v>
      </c>
      <c r="K5007" s="30">
        <v>2206352.3018168192</v>
      </c>
      <c r="L5007" s="30">
        <v>3131456.0415921006</v>
      </c>
      <c r="M5007" s="30">
        <v>653421.45383891859</v>
      </c>
      <c r="N5007" s="30">
        <v>1029128.2791094818</v>
      </c>
      <c r="O5007" s="31">
        <v>170599.57270328092</v>
      </c>
      <c r="P5007" s="32">
        <v>2978878.4312630352</v>
      </c>
      <c r="Q5007" s="32">
        <v>4687574.239000489</v>
      </c>
      <c r="R5007" s="32">
        <v>653421.45383891859</v>
      </c>
      <c r="S5007" s="36">
        <v>5002</v>
      </c>
      <c r="T5007" s="33" t="s">
        <v>10045</v>
      </c>
      <c r="U5007" s="34">
        <v>43490</v>
      </c>
      <c r="V5007" s="27" t="s">
        <v>8874</v>
      </c>
      <c r="W5007" s="35">
        <v>243038.98295079148</v>
      </c>
      <c r="X5007" s="35">
        <v>89672.354054520241</v>
      </c>
      <c r="Y5007" s="35">
        <v>124260.36051844087</v>
      </c>
      <c r="Z5007" s="35">
        <v>2358.7236940576317</v>
      </c>
      <c r="AA5007" s="35">
        <v>47723.215680436711</v>
      </c>
      <c r="AB5007" s="35">
        <v>41467.377400332924</v>
      </c>
      <c r="AC5007" s="35">
        <v>10032.33610888369</v>
      </c>
      <c r="AD5007" s="35">
        <v>698.10158119584571</v>
      </c>
      <c r="AE5007" s="35">
        <v>0</v>
      </c>
      <c r="AG5007" s="1">
        <v>0</v>
      </c>
      <c r="AH5007" s="1">
        <f t="shared" si="426"/>
        <v>698.10158119584571</v>
      </c>
      <c r="AI5007">
        <f t="shared" si="427"/>
        <v>1</v>
      </c>
      <c r="AJ5007" s="1" t="str">
        <f t="shared" si="428"/>
        <v>Winter</v>
      </c>
      <c r="AL5007" s="1">
        <f t="shared" si="425"/>
        <v>0</v>
      </c>
      <c r="AM5007" s="1">
        <f t="shared" si="429"/>
        <v>243038.98295079148</v>
      </c>
    </row>
    <row r="5008" spans="1:39" x14ac:dyDescent="0.2">
      <c r="A5008" s="24" t="s">
        <v>10046</v>
      </c>
      <c r="B5008" s="36">
        <v>5003</v>
      </c>
      <c r="C5008" s="37">
        <v>43490</v>
      </c>
      <c r="D5008" s="26">
        <v>43466</v>
      </c>
      <c r="E5008" s="38">
        <v>2019</v>
      </c>
      <c r="F5008" s="38" t="s">
        <v>8874</v>
      </c>
      <c r="G5008" s="38">
        <v>25</v>
      </c>
      <c r="H5008" s="39">
        <v>11</v>
      </c>
      <c r="I5008" s="29">
        <v>110928.61450605781</v>
      </c>
      <c r="J5008" s="30">
        <v>334845.4429955355</v>
      </c>
      <c r="K5008" s="30">
        <v>2141196.8915319531</v>
      </c>
      <c r="L5008" s="30">
        <v>3108584.6788201118</v>
      </c>
      <c r="M5008" s="30">
        <v>626512.20130999526</v>
      </c>
      <c r="N5008" s="30">
        <v>1037479.409899908</v>
      </c>
      <c r="O5008" s="31">
        <v>170788.08849987102</v>
      </c>
      <c r="P5008" s="32">
        <v>2878637.7073480063</v>
      </c>
      <c r="Q5008" s="32">
        <v>4651697.6202154262</v>
      </c>
      <c r="R5008" s="32">
        <v>626512.20130999526</v>
      </c>
      <c r="S5008" s="36">
        <v>5003</v>
      </c>
      <c r="T5008" s="33" t="s">
        <v>10047</v>
      </c>
      <c r="U5008" s="34">
        <v>43490</v>
      </c>
      <c r="V5008" s="27" t="s">
        <v>8874</v>
      </c>
      <c r="W5008" s="35">
        <v>215806.56772695566</v>
      </c>
      <c r="X5008" s="35">
        <v>91712.046934771948</v>
      </c>
      <c r="Y5008" s="35">
        <v>122933.03451213462</v>
      </c>
      <c r="Z5008" s="35">
        <v>2333.528247273548</v>
      </c>
      <c r="AA5008" s="35">
        <v>47917.528447865196</v>
      </c>
      <c r="AB5008" s="35">
        <v>41069.912581421071</v>
      </c>
      <c r="AC5008" s="35">
        <v>9847.6223704498825</v>
      </c>
      <c r="AD5008" s="35">
        <v>698.10158119584571</v>
      </c>
      <c r="AE5008" s="35">
        <v>0</v>
      </c>
      <c r="AG5008" s="1">
        <v>0</v>
      </c>
      <c r="AH5008" s="1">
        <f t="shared" si="426"/>
        <v>698.10158119584571</v>
      </c>
      <c r="AI5008">
        <f t="shared" si="427"/>
        <v>1</v>
      </c>
      <c r="AJ5008" s="1" t="str">
        <f t="shared" si="428"/>
        <v>Winter</v>
      </c>
      <c r="AL5008" s="1">
        <f t="shared" si="425"/>
        <v>0</v>
      </c>
      <c r="AM5008" s="1">
        <f t="shared" si="429"/>
        <v>215806.56772695566</v>
      </c>
    </row>
    <row r="5009" spans="1:39" x14ac:dyDescent="0.2">
      <c r="A5009" s="24" t="s">
        <v>10048</v>
      </c>
      <c r="B5009" s="36">
        <v>5004</v>
      </c>
      <c r="C5009" s="37">
        <v>43490</v>
      </c>
      <c r="D5009" s="26">
        <v>43466</v>
      </c>
      <c r="E5009" s="38">
        <v>2019</v>
      </c>
      <c r="F5009" s="38" t="s">
        <v>8874</v>
      </c>
      <c r="G5009" s="38">
        <v>25</v>
      </c>
      <c r="H5009" s="39">
        <v>12</v>
      </c>
      <c r="I5009" s="29">
        <v>104108.99129933862</v>
      </c>
      <c r="J5009" s="30">
        <v>360482.99578209966</v>
      </c>
      <c r="K5009" s="30">
        <v>2070523.7377324183</v>
      </c>
      <c r="L5009" s="30">
        <v>3012896.1586194676</v>
      </c>
      <c r="M5009" s="30">
        <v>587284.62225708773</v>
      </c>
      <c r="N5009" s="30">
        <v>1012633.3987458583</v>
      </c>
      <c r="O5009" s="31">
        <v>170259.67061442506</v>
      </c>
      <c r="P5009" s="32">
        <v>2761917.3512888448</v>
      </c>
      <c r="Q5009" s="32">
        <v>4556272.223761851</v>
      </c>
      <c r="R5009" s="32">
        <v>587284.62225708773</v>
      </c>
      <c r="S5009" s="36">
        <v>5004</v>
      </c>
      <c r="T5009" s="33" t="s">
        <v>10049</v>
      </c>
      <c r="U5009" s="34">
        <v>43490</v>
      </c>
      <c r="V5009" s="27" t="s">
        <v>8874</v>
      </c>
      <c r="W5009" s="35">
        <v>207353.70132578738</v>
      </c>
      <c r="X5009" s="35">
        <v>91948.575710866906</v>
      </c>
      <c r="Y5009" s="35">
        <v>122046.81114110591</v>
      </c>
      <c r="Z5009" s="35">
        <v>2316.7058587439187</v>
      </c>
      <c r="AA5009" s="35">
        <v>48111.841215293687</v>
      </c>
      <c r="AB5009" s="35">
        <v>40896.821315701651</v>
      </c>
      <c r="AC5009" s="35">
        <v>9495.2017335429064</v>
      </c>
      <c r="AD5009" s="35">
        <v>698.10158119584571</v>
      </c>
      <c r="AE5009" s="35">
        <v>0</v>
      </c>
      <c r="AG5009" s="1">
        <v>0</v>
      </c>
      <c r="AH5009" s="1">
        <f t="shared" si="426"/>
        <v>698.10158119584571</v>
      </c>
      <c r="AI5009">
        <f t="shared" si="427"/>
        <v>1</v>
      </c>
      <c r="AJ5009" s="1" t="str">
        <f t="shared" si="428"/>
        <v>Winter</v>
      </c>
      <c r="AL5009" s="1">
        <f t="shared" si="425"/>
        <v>0</v>
      </c>
      <c r="AM5009" s="1">
        <f t="shared" si="429"/>
        <v>207353.70132578738</v>
      </c>
    </row>
    <row r="5010" spans="1:39" x14ac:dyDescent="0.2">
      <c r="A5010" s="24" t="s">
        <v>10050</v>
      </c>
      <c r="B5010" s="36">
        <v>5005</v>
      </c>
      <c r="C5010" s="37">
        <v>43490</v>
      </c>
      <c r="D5010" s="26">
        <v>43466</v>
      </c>
      <c r="E5010" s="38">
        <v>2019</v>
      </c>
      <c r="F5010" s="38" t="s">
        <v>8874</v>
      </c>
      <c r="G5010" s="38">
        <v>25</v>
      </c>
      <c r="H5010" s="39">
        <v>13</v>
      </c>
      <c r="I5010" s="29">
        <v>96839.167369252056</v>
      </c>
      <c r="J5010" s="30">
        <v>350691.29301675205</v>
      </c>
      <c r="K5010" s="30">
        <v>1987899.0337592734</v>
      </c>
      <c r="L5010" s="30">
        <v>3003832.3207588354</v>
      </c>
      <c r="M5010" s="30">
        <v>571247.34858407953</v>
      </c>
      <c r="N5010" s="30">
        <v>1011595.2185401984</v>
      </c>
      <c r="O5010" s="31">
        <v>167997.86722699978</v>
      </c>
      <c r="P5010" s="32">
        <v>2655985.5497126048</v>
      </c>
      <c r="Q5010" s="32">
        <v>4534116.699542786</v>
      </c>
      <c r="R5010" s="32">
        <v>571247.34858407953</v>
      </c>
      <c r="S5010" s="36">
        <v>5005</v>
      </c>
      <c r="T5010" s="33" t="s">
        <v>10051</v>
      </c>
      <c r="U5010" s="34">
        <v>43490</v>
      </c>
      <c r="V5010" s="27" t="s">
        <v>8874</v>
      </c>
      <c r="W5010" s="35">
        <v>222665.78542675686</v>
      </c>
      <c r="X5010" s="35">
        <v>86122.911715013048</v>
      </c>
      <c r="Y5010" s="35">
        <v>117213.47163146065</v>
      </c>
      <c r="Z5010" s="35">
        <v>2224.9588818700404</v>
      </c>
      <c r="AA5010" s="35">
        <v>47956.391001350901</v>
      </c>
      <c r="AB5010" s="35">
        <v>41729.564501340792</v>
      </c>
      <c r="AC5010" s="35">
        <v>9381.0839820810816</v>
      </c>
      <c r="AD5010" s="35">
        <v>698.10158119584571</v>
      </c>
      <c r="AE5010" s="35">
        <v>0</v>
      </c>
      <c r="AG5010" s="1">
        <v>0</v>
      </c>
      <c r="AH5010" s="1">
        <f t="shared" si="426"/>
        <v>698.10158119584571</v>
      </c>
      <c r="AI5010">
        <f t="shared" si="427"/>
        <v>1</v>
      </c>
      <c r="AJ5010" s="1" t="str">
        <f t="shared" si="428"/>
        <v>Winter</v>
      </c>
      <c r="AL5010" s="1">
        <f t="shared" si="425"/>
        <v>0</v>
      </c>
      <c r="AM5010" s="1">
        <f t="shared" si="429"/>
        <v>222665.78542675686</v>
      </c>
    </row>
    <row r="5011" spans="1:39" x14ac:dyDescent="0.2">
      <c r="A5011" s="24" t="s">
        <v>10052</v>
      </c>
      <c r="B5011" s="36">
        <v>5006</v>
      </c>
      <c r="C5011" s="37">
        <v>43490</v>
      </c>
      <c r="D5011" s="26">
        <v>43466</v>
      </c>
      <c r="E5011" s="38">
        <v>2019</v>
      </c>
      <c r="F5011" s="38" t="s">
        <v>8874</v>
      </c>
      <c r="G5011" s="38">
        <v>25</v>
      </c>
      <c r="H5011" s="39">
        <v>14</v>
      </c>
      <c r="I5011" s="29">
        <v>93346.389508915934</v>
      </c>
      <c r="J5011" s="30">
        <v>348693.95859053993</v>
      </c>
      <c r="K5011" s="30">
        <v>1908205.1207109482</v>
      </c>
      <c r="L5011" s="30">
        <v>3044917.2803809927</v>
      </c>
      <c r="M5011" s="30">
        <v>552162.28479643585</v>
      </c>
      <c r="N5011" s="30">
        <v>1009207.0501562137</v>
      </c>
      <c r="O5011" s="31">
        <v>170508.17107461771</v>
      </c>
      <c r="P5011" s="32">
        <v>2553713.7950162999</v>
      </c>
      <c r="Q5011" s="32">
        <v>4573326.4602023643</v>
      </c>
      <c r="R5011" s="32">
        <v>552162.28479643585</v>
      </c>
      <c r="S5011" s="36">
        <v>5006</v>
      </c>
      <c r="T5011" s="33" t="s">
        <v>10053</v>
      </c>
      <c r="U5011" s="34">
        <v>43490</v>
      </c>
      <c r="V5011" s="27" t="s">
        <v>8874</v>
      </c>
      <c r="W5011" s="35">
        <v>203904.60689140615</v>
      </c>
      <c r="X5011" s="35">
        <v>80087.416488690069</v>
      </c>
      <c r="Y5011" s="35">
        <v>115254.61557531652</v>
      </c>
      <c r="Z5011" s="35">
        <v>2187.7756629126984</v>
      </c>
      <c r="AA5011" s="35">
        <v>48034.116108322291</v>
      </c>
      <c r="AB5011" s="35">
        <v>41079.925999794155</v>
      </c>
      <c r="AC5011" s="35">
        <v>9491.7423640283996</v>
      </c>
      <c r="AD5011" s="35">
        <v>698.10158119584571</v>
      </c>
      <c r="AE5011" s="35">
        <v>0</v>
      </c>
      <c r="AG5011" s="1">
        <v>0</v>
      </c>
      <c r="AH5011" s="1">
        <f t="shared" si="426"/>
        <v>698.10158119584571</v>
      </c>
      <c r="AI5011">
        <f t="shared" si="427"/>
        <v>1</v>
      </c>
      <c r="AJ5011" s="1" t="str">
        <f t="shared" si="428"/>
        <v>Winter</v>
      </c>
      <c r="AL5011" s="1">
        <f t="shared" si="425"/>
        <v>0</v>
      </c>
      <c r="AM5011" s="1">
        <f t="shared" si="429"/>
        <v>203904.60689140615</v>
      </c>
    </row>
    <row r="5012" spans="1:39" x14ac:dyDescent="0.2">
      <c r="A5012" s="24" t="s">
        <v>10054</v>
      </c>
      <c r="B5012" s="36">
        <v>5007</v>
      </c>
      <c r="C5012" s="37">
        <v>43490</v>
      </c>
      <c r="D5012" s="26">
        <v>43466</v>
      </c>
      <c r="E5012" s="38">
        <v>2019</v>
      </c>
      <c r="F5012" s="38" t="s">
        <v>8874</v>
      </c>
      <c r="G5012" s="38">
        <v>25</v>
      </c>
      <c r="H5012" s="39">
        <v>15</v>
      </c>
      <c r="I5012" s="29">
        <v>89941.470513964901</v>
      </c>
      <c r="J5012" s="30">
        <v>354661.80376182415</v>
      </c>
      <c r="K5012" s="30">
        <v>1847552.3654649479</v>
      </c>
      <c r="L5012" s="30">
        <v>3030042.4244484366</v>
      </c>
      <c r="M5012" s="30">
        <v>537182.19647889968</v>
      </c>
      <c r="N5012" s="30">
        <v>1011555.6077358362</v>
      </c>
      <c r="O5012" s="31">
        <v>168551.05912466743</v>
      </c>
      <c r="P5012" s="32">
        <v>2474676.0324578127</v>
      </c>
      <c r="Q5012" s="32">
        <v>4564810.8950707642</v>
      </c>
      <c r="R5012" s="32">
        <v>537182.19647889968</v>
      </c>
      <c r="S5012" s="36">
        <v>5007</v>
      </c>
      <c r="T5012" s="33" t="s">
        <v>10055</v>
      </c>
      <c r="U5012" s="34">
        <v>43490</v>
      </c>
      <c r="V5012" s="27" t="s">
        <v>8874</v>
      </c>
      <c r="W5012" s="35">
        <v>199978.99444469978</v>
      </c>
      <c r="X5012" s="35">
        <v>72969.202368538143</v>
      </c>
      <c r="Y5012" s="35">
        <v>111103.14481925296</v>
      </c>
      <c r="Z5012" s="35">
        <v>2108.9719929679195</v>
      </c>
      <c r="AA5012" s="35">
        <v>47839.803340893806</v>
      </c>
      <c r="AB5012" s="35">
        <v>39526.959673655088</v>
      </c>
      <c r="AC5012" s="35">
        <v>9242.3363521493466</v>
      </c>
      <c r="AD5012" s="35">
        <v>698.10158119584571</v>
      </c>
      <c r="AE5012" s="35">
        <v>0</v>
      </c>
      <c r="AG5012" s="1">
        <v>0</v>
      </c>
      <c r="AH5012" s="1">
        <f t="shared" si="426"/>
        <v>698.10158119584571</v>
      </c>
      <c r="AI5012">
        <f t="shared" si="427"/>
        <v>1</v>
      </c>
      <c r="AJ5012" s="1" t="str">
        <f t="shared" si="428"/>
        <v>Winter</v>
      </c>
      <c r="AL5012" s="1">
        <f t="shared" si="425"/>
        <v>0</v>
      </c>
      <c r="AM5012" s="1">
        <f t="shared" si="429"/>
        <v>199978.99444469978</v>
      </c>
    </row>
    <row r="5013" spans="1:39" x14ac:dyDescent="0.2">
      <c r="A5013" s="24" t="s">
        <v>10056</v>
      </c>
      <c r="B5013" s="36">
        <v>5008</v>
      </c>
      <c r="C5013" s="37">
        <v>43490</v>
      </c>
      <c r="D5013" s="26">
        <v>43466</v>
      </c>
      <c r="E5013" s="38">
        <v>2019</v>
      </c>
      <c r="F5013" s="38" t="s">
        <v>8874</v>
      </c>
      <c r="G5013" s="38">
        <v>25</v>
      </c>
      <c r="H5013" s="39">
        <v>16</v>
      </c>
      <c r="I5013" s="29">
        <v>90474.022553683622</v>
      </c>
      <c r="J5013" s="30">
        <v>352410.44218318257</v>
      </c>
      <c r="K5013" s="30">
        <v>1811710.364031486</v>
      </c>
      <c r="L5013" s="30">
        <v>2999680.478098074</v>
      </c>
      <c r="M5013" s="30">
        <v>541032.92852550419</v>
      </c>
      <c r="N5013" s="30">
        <v>1021326.6931812129</v>
      </c>
      <c r="O5013" s="31">
        <v>169124.5590493952</v>
      </c>
      <c r="P5013" s="32">
        <v>2443217.3151106741</v>
      </c>
      <c r="Q5013" s="32">
        <v>4542542.1725118645</v>
      </c>
      <c r="R5013" s="32">
        <v>541032.92852550419</v>
      </c>
      <c r="S5013" s="36">
        <v>5008</v>
      </c>
      <c r="T5013" s="33" t="s">
        <v>10057</v>
      </c>
      <c r="U5013" s="34">
        <v>43490</v>
      </c>
      <c r="V5013" s="27" t="s">
        <v>8874</v>
      </c>
      <c r="W5013" s="35">
        <v>212382.81564697842</v>
      </c>
      <c r="X5013" s="35">
        <v>68627.73218473437</v>
      </c>
      <c r="Y5013" s="35">
        <v>106504.43572686623</v>
      </c>
      <c r="Z5013" s="35">
        <v>2021.6787962233223</v>
      </c>
      <c r="AA5013" s="35">
        <v>47917.528447865196</v>
      </c>
      <c r="AB5013" s="35">
        <v>37943.244068324959</v>
      </c>
      <c r="AC5013" s="35">
        <v>8745.8443847290255</v>
      </c>
      <c r="AD5013" s="35">
        <v>698.10158119584571</v>
      </c>
      <c r="AE5013" s="35">
        <v>0</v>
      </c>
      <c r="AG5013" s="1">
        <v>0</v>
      </c>
      <c r="AH5013" s="1">
        <f t="shared" si="426"/>
        <v>698.10158119584571</v>
      </c>
      <c r="AI5013">
        <f t="shared" si="427"/>
        <v>1</v>
      </c>
      <c r="AJ5013" s="1" t="str">
        <f t="shared" si="428"/>
        <v>Winter</v>
      </c>
      <c r="AL5013" s="1">
        <f t="shared" si="425"/>
        <v>212382.81564697842</v>
      </c>
      <c r="AM5013" s="1">
        <f t="shared" si="429"/>
        <v>0</v>
      </c>
    </row>
    <row r="5014" spans="1:39" x14ac:dyDescent="0.2">
      <c r="A5014" s="24" t="s">
        <v>10058</v>
      </c>
      <c r="B5014" s="36">
        <v>5009</v>
      </c>
      <c r="C5014" s="37">
        <v>43490</v>
      </c>
      <c r="D5014" s="26">
        <v>43466</v>
      </c>
      <c r="E5014" s="38">
        <v>2019</v>
      </c>
      <c r="F5014" s="38" t="s">
        <v>8874</v>
      </c>
      <c r="G5014" s="38">
        <v>25</v>
      </c>
      <c r="H5014" s="39">
        <v>17</v>
      </c>
      <c r="I5014" s="29">
        <v>94673.850655794071</v>
      </c>
      <c r="J5014" s="30">
        <v>364685.35721051099</v>
      </c>
      <c r="K5014" s="30">
        <v>1871542.0421371285</v>
      </c>
      <c r="L5014" s="30">
        <v>3130458.1311377781</v>
      </c>
      <c r="M5014" s="30">
        <v>555578.83553365595</v>
      </c>
      <c r="N5014" s="30">
        <v>1025105.6545970455</v>
      </c>
      <c r="O5014" s="31">
        <v>171693.65903230649</v>
      </c>
      <c r="P5014" s="32">
        <v>2521794.7283265786</v>
      </c>
      <c r="Q5014" s="32">
        <v>4691942.8019776419</v>
      </c>
      <c r="R5014" s="32">
        <v>555578.83553365595</v>
      </c>
      <c r="S5014" s="36">
        <v>5009</v>
      </c>
      <c r="T5014" s="33" t="s">
        <v>10059</v>
      </c>
      <c r="U5014" s="34">
        <v>43490</v>
      </c>
      <c r="V5014" s="27" t="s">
        <v>8874</v>
      </c>
      <c r="W5014" s="35">
        <v>245407.18509507793</v>
      </c>
      <c r="X5014" s="35">
        <v>67576.921364384063</v>
      </c>
      <c r="Y5014" s="35">
        <v>104720.32464296222</v>
      </c>
      <c r="Z5014" s="35">
        <v>1987.8126053570022</v>
      </c>
      <c r="AA5014" s="35">
        <v>47645.490573465315</v>
      </c>
      <c r="AB5014" s="35">
        <v>37592.960924616746</v>
      </c>
      <c r="AC5014" s="35">
        <v>8219.0674006609443</v>
      </c>
      <c r="AD5014" s="35">
        <v>698.10158119584571</v>
      </c>
      <c r="AE5014" s="35">
        <v>382.5413210514796</v>
      </c>
      <c r="AG5014" s="1">
        <v>0</v>
      </c>
      <c r="AH5014" s="1">
        <f t="shared" si="426"/>
        <v>698.10158119584571</v>
      </c>
      <c r="AI5014">
        <f t="shared" si="427"/>
        <v>1</v>
      </c>
      <c r="AJ5014" s="1" t="str">
        <f t="shared" si="428"/>
        <v>Winter</v>
      </c>
      <c r="AL5014" s="1">
        <f t="shared" si="425"/>
        <v>245407.18509507793</v>
      </c>
      <c r="AM5014" s="1">
        <f t="shared" si="429"/>
        <v>0</v>
      </c>
    </row>
    <row r="5015" spans="1:39" x14ac:dyDescent="0.2">
      <c r="A5015" s="24" t="s">
        <v>10060</v>
      </c>
      <c r="B5015" s="36">
        <v>5010</v>
      </c>
      <c r="C5015" s="37">
        <v>43490</v>
      </c>
      <c r="D5015" s="26">
        <v>43466</v>
      </c>
      <c r="E5015" s="38">
        <v>2019</v>
      </c>
      <c r="F5015" s="38" t="s">
        <v>8874</v>
      </c>
      <c r="G5015" s="38">
        <v>25</v>
      </c>
      <c r="H5015" s="39">
        <v>18</v>
      </c>
      <c r="I5015" s="29">
        <v>105483.75318218533</v>
      </c>
      <c r="J5015" s="30">
        <v>373864.56191162037</v>
      </c>
      <c r="K5015" s="30">
        <v>2025502.2270753819</v>
      </c>
      <c r="L5015" s="30">
        <v>3276317.028028274</v>
      </c>
      <c r="M5015" s="30">
        <v>602002.82117954409</v>
      </c>
      <c r="N5015" s="30">
        <v>1039527.7386810032</v>
      </c>
      <c r="O5015" s="31">
        <v>173729.05477995236</v>
      </c>
      <c r="P5015" s="32">
        <v>2732988.8014371111</v>
      </c>
      <c r="Q5015" s="32">
        <v>4863438.38340085</v>
      </c>
      <c r="R5015" s="32">
        <v>602002.82117954409</v>
      </c>
      <c r="S5015" s="36">
        <v>5010</v>
      </c>
      <c r="T5015" s="33" t="s">
        <v>10061</v>
      </c>
      <c r="U5015" s="34">
        <v>43490</v>
      </c>
      <c r="V5015" s="27" t="s">
        <v>8874</v>
      </c>
      <c r="W5015" s="35">
        <v>277716.0359396647</v>
      </c>
      <c r="X5015" s="35">
        <v>71308.694707116039</v>
      </c>
      <c r="Y5015" s="35">
        <v>106440.11325397663</v>
      </c>
      <c r="Z5015" s="35">
        <v>2020.4578200388648</v>
      </c>
      <c r="AA5015" s="35">
        <v>47451.177806036831</v>
      </c>
      <c r="AB5015" s="35">
        <v>36510.147013477123</v>
      </c>
      <c r="AC5015" s="35">
        <v>8545.035258015263</v>
      </c>
      <c r="AD5015" s="35">
        <v>698.10158119584571</v>
      </c>
      <c r="AE5015" s="35">
        <v>2052.3847786564493</v>
      </c>
      <c r="AG5015" s="1">
        <v>0</v>
      </c>
      <c r="AH5015" s="1">
        <f t="shared" si="426"/>
        <v>698.10158119584571</v>
      </c>
      <c r="AI5015">
        <f t="shared" si="427"/>
        <v>1</v>
      </c>
      <c r="AJ5015" s="1" t="str">
        <f t="shared" si="428"/>
        <v>Winter</v>
      </c>
      <c r="AL5015" s="1">
        <f t="shared" si="425"/>
        <v>277716.0359396647</v>
      </c>
      <c r="AM5015" s="1">
        <f t="shared" si="429"/>
        <v>0</v>
      </c>
    </row>
    <row r="5016" spans="1:39" x14ac:dyDescent="0.2">
      <c r="A5016" s="24" t="s">
        <v>10062</v>
      </c>
      <c r="B5016" s="36">
        <v>5011</v>
      </c>
      <c r="C5016" s="37">
        <v>43490</v>
      </c>
      <c r="D5016" s="26">
        <v>43466</v>
      </c>
      <c r="E5016" s="38">
        <v>2019</v>
      </c>
      <c r="F5016" s="38" t="s">
        <v>8874</v>
      </c>
      <c r="G5016" s="38">
        <v>25</v>
      </c>
      <c r="H5016" s="39">
        <v>19</v>
      </c>
      <c r="I5016" s="29">
        <v>113224.69513417824</v>
      </c>
      <c r="J5016" s="30">
        <v>363717.72672378644</v>
      </c>
      <c r="K5016" s="30">
        <v>2067329.0067079805</v>
      </c>
      <c r="L5016" s="30">
        <v>3264918.4693827978</v>
      </c>
      <c r="M5016" s="30">
        <v>606002.91428199131</v>
      </c>
      <c r="N5016" s="30">
        <v>1025094.6309109923</v>
      </c>
      <c r="O5016" s="31">
        <v>172899.80917448079</v>
      </c>
      <c r="P5016" s="32">
        <v>2786556.6161241499</v>
      </c>
      <c r="Q5016" s="32">
        <v>4826630.6361920573</v>
      </c>
      <c r="R5016" s="32">
        <v>606002.91428199131</v>
      </c>
      <c r="S5016" s="36">
        <v>5011</v>
      </c>
      <c r="T5016" s="33" t="s">
        <v>10063</v>
      </c>
      <c r="U5016" s="34">
        <v>43490</v>
      </c>
      <c r="V5016" s="27" t="s">
        <v>8874</v>
      </c>
      <c r="W5016" s="35">
        <v>262979.23496216978</v>
      </c>
      <c r="X5016" s="35">
        <v>67699.891399462867</v>
      </c>
      <c r="Y5016" s="35">
        <v>106961.26367684288</v>
      </c>
      <c r="Z5016" s="35">
        <v>2030.3503541137227</v>
      </c>
      <c r="AA5016" s="35">
        <v>47606.628019979624</v>
      </c>
      <c r="AB5016" s="35">
        <v>36230.724781064957</v>
      </c>
      <c r="AC5016" s="35">
        <v>8421.7822872868528</v>
      </c>
      <c r="AD5016" s="35">
        <v>698.10158119584571</v>
      </c>
      <c r="AE5016" s="35">
        <v>2247.3359720556837</v>
      </c>
      <c r="AG5016" s="1">
        <v>0</v>
      </c>
      <c r="AH5016" s="1">
        <f t="shared" si="426"/>
        <v>698.10158119584571</v>
      </c>
      <c r="AI5016">
        <f t="shared" si="427"/>
        <v>1</v>
      </c>
      <c r="AJ5016" s="1" t="str">
        <f t="shared" si="428"/>
        <v>Winter</v>
      </c>
      <c r="AL5016" s="1">
        <f t="shared" si="425"/>
        <v>262979.23496216978</v>
      </c>
      <c r="AM5016" s="1">
        <f t="shared" si="429"/>
        <v>0</v>
      </c>
    </row>
    <row r="5017" spans="1:39" x14ac:dyDescent="0.2">
      <c r="A5017" s="24" t="s">
        <v>10064</v>
      </c>
      <c r="B5017" s="36">
        <v>5012</v>
      </c>
      <c r="C5017" s="37">
        <v>43490</v>
      </c>
      <c r="D5017" s="26">
        <v>43466</v>
      </c>
      <c r="E5017" s="38">
        <v>2019</v>
      </c>
      <c r="F5017" s="38" t="s">
        <v>8874</v>
      </c>
      <c r="G5017" s="38">
        <v>25</v>
      </c>
      <c r="H5017" s="39">
        <v>20</v>
      </c>
      <c r="I5017" s="29">
        <v>109446.97304384153</v>
      </c>
      <c r="J5017" s="30">
        <v>357306.4505076335</v>
      </c>
      <c r="K5017" s="30">
        <v>2035621.1240460791</v>
      </c>
      <c r="L5017" s="30">
        <v>3212754.5332110943</v>
      </c>
      <c r="M5017" s="30">
        <v>596251.35704904585</v>
      </c>
      <c r="N5017" s="30">
        <v>1014481.4685677558</v>
      </c>
      <c r="O5017" s="31">
        <v>173015.72469974248</v>
      </c>
      <c r="P5017" s="32">
        <v>2741319.4541389663</v>
      </c>
      <c r="Q5017" s="32">
        <v>4757558.1769862259</v>
      </c>
      <c r="R5017" s="32">
        <v>596251.35704904585</v>
      </c>
      <c r="S5017" s="36">
        <v>5012</v>
      </c>
      <c r="T5017" s="33" t="s">
        <v>10065</v>
      </c>
      <c r="U5017" s="34">
        <v>43490</v>
      </c>
      <c r="V5017" s="27" t="s">
        <v>8874</v>
      </c>
      <c r="W5017" s="35">
        <v>240550.27032028628</v>
      </c>
      <c r="X5017" s="35">
        <v>66764.560233879121</v>
      </c>
      <c r="Y5017" s="35">
        <v>103659.61953820652</v>
      </c>
      <c r="Z5017" s="35">
        <v>1967.6781855584709</v>
      </c>
      <c r="AA5017" s="35">
        <v>47684.353126951013</v>
      </c>
      <c r="AB5017" s="35">
        <v>35621.268415503073</v>
      </c>
      <c r="AC5017" s="35">
        <v>7852.0221251076528</v>
      </c>
      <c r="AD5017" s="35">
        <v>698.10158119584571</v>
      </c>
      <c r="AE5017" s="35">
        <v>2247.3359720556837</v>
      </c>
      <c r="AG5017" s="1">
        <v>0</v>
      </c>
      <c r="AH5017" s="1">
        <f t="shared" si="426"/>
        <v>698.10158119584571</v>
      </c>
      <c r="AI5017">
        <f t="shared" si="427"/>
        <v>1</v>
      </c>
      <c r="AJ5017" s="1" t="str">
        <f t="shared" si="428"/>
        <v>Winter</v>
      </c>
      <c r="AL5017" s="1">
        <f t="shared" si="425"/>
        <v>240550.27032028628</v>
      </c>
      <c r="AM5017" s="1">
        <f t="shared" si="429"/>
        <v>0</v>
      </c>
    </row>
    <row r="5018" spans="1:39" x14ac:dyDescent="0.2">
      <c r="A5018" s="24" t="s">
        <v>10066</v>
      </c>
      <c r="B5018" s="36">
        <v>5013</v>
      </c>
      <c r="C5018" s="37">
        <v>43490</v>
      </c>
      <c r="D5018" s="26">
        <v>43466</v>
      </c>
      <c r="E5018" s="38">
        <v>2019</v>
      </c>
      <c r="F5018" s="38" t="s">
        <v>8874</v>
      </c>
      <c r="G5018" s="38">
        <v>25</v>
      </c>
      <c r="H5018" s="39">
        <v>21</v>
      </c>
      <c r="I5018" s="29">
        <v>108005.36276697068</v>
      </c>
      <c r="J5018" s="30">
        <v>356746.20610876125</v>
      </c>
      <c r="K5018" s="30">
        <v>1984899.6130241791</v>
      </c>
      <c r="L5018" s="30">
        <v>3127477.9008753831</v>
      </c>
      <c r="M5018" s="30">
        <v>590743.45012653456</v>
      </c>
      <c r="N5018" s="30">
        <v>1012870.6311921175</v>
      </c>
      <c r="O5018" s="31">
        <v>172205.87471576032</v>
      </c>
      <c r="P5018" s="32">
        <v>2683648.4259176841</v>
      </c>
      <c r="Q5018" s="32">
        <v>4669300.6128920214</v>
      </c>
      <c r="R5018" s="32">
        <v>590743.45012653456</v>
      </c>
      <c r="S5018" s="36">
        <v>5013</v>
      </c>
      <c r="T5018" s="33" t="s">
        <v>10067</v>
      </c>
      <c r="U5018" s="34">
        <v>43490</v>
      </c>
      <c r="V5018" s="27" t="s">
        <v>8874</v>
      </c>
      <c r="W5018" s="35">
        <v>261098.87897941205</v>
      </c>
      <c r="X5018" s="35">
        <v>64722.01162148099</v>
      </c>
      <c r="Y5018" s="35">
        <v>101467.74862665894</v>
      </c>
      <c r="Z5018" s="35">
        <v>1926.0718532428994</v>
      </c>
      <c r="AA5018" s="35">
        <v>47140.277378151244</v>
      </c>
      <c r="AB5018" s="35">
        <v>35467.338462206426</v>
      </c>
      <c r="AC5018" s="35">
        <v>7799.0129899021249</v>
      </c>
      <c r="AD5018" s="35">
        <v>698.10158119584571</v>
      </c>
      <c r="AE5018" s="35">
        <v>2247.3359720556837</v>
      </c>
      <c r="AG5018" s="1">
        <v>0</v>
      </c>
      <c r="AH5018" s="1">
        <f t="shared" si="426"/>
        <v>698.10158119584571</v>
      </c>
      <c r="AI5018">
        <f t="shared" si="427"/>
        <v>1</v>
      </c>
      <c r="AJ5018" s="1" t="str">
        <f t="shared" si="428"/>
        <v>Winter</v>
      </c>
      <c r="AL5018" s="1">
        <f t="shared" si="425"/>
        <v>261098.87897941205</v>
      </c>
      <c r="AM5018" s="1">
        <f t="shared" si="429"/>
        <v>0</v>
      </c>
    </row>
    <row r="5019" spans="1:39" x14ac:dyDescent="0.2">
      <c r="A5019" s="24" t="s">
        <v>10068</v>
      </c>
      <c r="B5019" s="36">
        <v>5014</v>
      </c>
      <c r="C5019" s="37">
        <v>43490</v>
      </c>
      <c r="D5019" s="26">
        <v>43466</v>
      </c>
      <c r="E5019" s="38">
        <v>2019</v>
      </c>
      <c r="F5019" s="38" t="s">
        <v>8874</v>
      </c>
      <c r="G5019" s="38">
        <v>25</v>
      </c>
      <c r="H5019" s="39">
        <v>22</v>
      </c>
      <c r="I5019" s="29">
        <v>101151.95095398003</v>
      </c>
      <c r="J5019" s="30">
        <v>346507.64540531015</v>
      </c>
      <c r="K5019" s="30">
        <v>1904280.2068452851</v>
      </c>
      <c r="L5019" s="30">
        <v>2986310.8836205215</v>
      </c>
      <c r="M5019" s="30">
        <v>579158.71853799059</v>
      </c>
      <c r="N5019" s="30">
        <v>988064.36896379129</v>
      </c>
      <c r="O5019" s="31">
        <v>170620.39595936393</v>
      </c>
      <c r="P5019" s="32">
        <v>2584590.8763372558</v>
      </c>
      <c r="Q5019" s="32">
        <v>4491503.2939489866</v>
      </c>
      <c r="R5019" s="32">
        <v>579158.71853799059</v>
      </c>
      <c r="S5019" s="36">
        <v>5014</v>
      </c>
      <c r="T5019" s="33" t="s">
        <v>10069</v>
      </c>
      <c r="U5019" s="34">
        <v>43490</v>
      </c>
      <c r="V5019" s="27" t="s">
        <v>8874</v>
      </c>
      <c r="W5019" s="35">
        <v>228250.65641217664</v>
      </c>
      <c r="X5019" s="35">
        <v>62324.247796128715</v>
      </c>
      <c r="Y5019" s="35">
        <v>98945.571738127372</v>
      </c>
      <c r="Z5019" s="35">
        <v>1878.1956169052371</v>
      </c>
      <c r="AA5019" s="35">
        <v>46984.827164208451</v>
      </c>
      <c r="AB5019" s="35">
        <v>35118.009718606154</v>
      </c>
      <c r="AC5019" s="35">
        <v>7589.4829392081037</v>
      </c>
      <c r="AD5019" s="35">
        <v>698.10158119584571</v>
      </c>
      <c r="AE5019" s="35">
        <v>2247.3359720556837</v>
      </c>
      <c r="AG5019" s="1">
        <v>0</v>
      </c>
      <c r="AH5019" s="1">
        <f t="shared" si="426"/>
        <v>698.10158119584571</v>
      </c>
      <c r="AI5019">
        <f t="shared" si="427"/>
        <v>1</v>
      </c>
      <c r="AJ5019" s="1" t="str">
        <f t="shared" si="428"/>
        <v>Winter</v>
      </c>
      <c r="AL5019" s="1">
        <f t="shared" si="425"/>
        <v>228250.65641217664</v>
      </c>
      <c r="AM5019" s="1">
        <f t="shared" si="429"/>
        <v>0</v>
      </c>
    </row>
    <row r="5020" spans="1:39" x14ac:dyDescent="0.2">
      <c r="A5020" s="24" t="s">
        <v>10070</v>
      </c>
      <c r="B5020" s="36">
        <v>5015</v>
      </c>
      <c r="C5020" s="37">
        <v>43490</v>
      </c>
      <c r="D5020" s="26">
        <v>43466</v>
      </c>
      <c r="E5020" s="38">
        <v>2019</v>
      </c>
      <c r="F5020" s="38" t="s">
        <v>8874</v>
      </c>
      <c r="G5020" s="38">
        <v>25</v>
      </c>
      <c r="H5020" s="39">
        <v>23</v>
      </c>
      <c r="I5020" s="29">
        <v>96658.622251048684</v>
      </c>
      <c r="J5020" s="30">
        <v>332060.16946429876</v>
      </c>
      <c r="K5020" s="30">
        <v>1813570.1098510998</v>
      </c>
      <c r="L5020" s="30">
        <v>2852776.1294402713</v>
      </c>
      <c r="M5020" s="30">
        <v>547581.71880581521</v>
      </c>
      <c r="N5020" s="30">
        <v>976644.897150042</v>
      </c>
      <c r="O5020" s="31">
        <v>166879.42707252846</v>
      </c>
      <c r="P5020" s="32">
        <v>2457810.4509079638</v>
      </c>
      <c r="Q5020" s="32">
        <v>4328360.6231271401</v>
      </c>
      <c r="R5020" s="32">
        <v>547581.71880581521</v>
      </c>
      <c r="S5020" s="36">
        <v>5015</v>
      </c>
      <c r="T5020" s="33" t="s">
        <v>10071</v>
      </c>
      <c r="U5020" s="34">
        <v>43490</v>
      </c>
      <c r="V5020" s="27" t="s">
        <v>8874</v>
      </c>
      <c r="W5020" s="35">
        <v>230313.92112980771</v>
      </c>
      <c r="X5020" s="35">
        <v>60381.133094889854</v>
      </c>
      <c r="Y5020" s="35">
        <v>95296.981135258073</v>
      </c>
      <c r="Z5020" s="35">
        <v>1808.9376727869544</v>
      </c>
      <c r="AA5020" s="35">
        <v>46751.651843294268</v>
      </c>
      <c r="AB5020" s="35">
        <v>34570.56582920823</v>
      </c>
      <c r="AC5020" s="35">
        <v>7063.8245544638721</v>
      </c>
      <c r="AD5020" s="35">
        <v>698.10158119584571</v>
      </c>
      <c r="AE5020" s="35">
        <v>2247.3359720556837</v>
      </c>
      <c r="AG5020" s="1">
        <v>0</v>
      </c>
      <c r="AH5020" s="1">
        <f t="shared" si="426"/>
        <v>698.10158119584571</v>
      </c>
      <c r="AI5020">
        <f t="shared" si="427"/>
        <v>1</v>
      </c>
      <c r="AJ5020" s="1" t="str">
        <f t="shared" si="428"/>
        <v>Winter</v>
      </c>
      <c r="AL5020" s="1">
        <f t="shared" si="425"/>
        <v>0</v>
      </c>
      <c r="AM5020" s="1">
        <f t="shared" si="429"/>
        <v>230313.92112980771</v>
      </c>
    </row>
    <row r="5021" spans="1:39" x14ac:dyDescent="0.2">
      <c r="A5021" s="24" t="s">
        <v>10072</v>
      </c>
      <c r="B5021" s="36">
        <v>5016</v>
      </c>
      <c r="C5021" s="37">
        <v>43490</v>
      </c>
      <c r="D5021" s="26">
        <v>43466</v>
      </c>
      <c r="E5021" s="38">
        <v>2019</v>
      </c>
      <c r="F5021" s="38" t="s">
        <v>8874</v>
      </c>
      <c r="G5021" s="38">
        <v>25</v>
      </c>
      <c r="H5021" s="39">
        <v>24</v>
      </c>
      <c r="I5021" s="29">
        <v>91230.45853213215</v>
      </c>
      <c r="J5021" s="30">
        <v>326236.16739157075</v>
      </c>
      <c r="K5021" s="30">
        <v>1688687.5977249525</v>
      </c>
      <c r="L5021" s="30">
        <v>2714029.7923601619</v>
      </c>
      <c r="M5021" s="30">
        <v>527247.11072714464</v>
      </c>
      <c r="N5021" s="30">
        <v>973419.63124336686</v>
      </c>
      <c r="O5021" s="31">
        <v>165466.42298232749</v>
      </c>
      <c r="P5021" s="32">
        <v>2307165.1669842293</v>
      </c>
      <c r="Q5021" s="32">
        <v>4179152.013977427</v>
      </c>
      <c r="R5021" s="32">
        <v>527247.11072714464</v>
      </c>
      <c r="S5021" s="36">
        <v>5016</v>
      </c>
      <c r="T5021" s="33" t="s">
        <v>10073</v>
      </c>
      <c r="U5021" s="34">
        <v>43490</v>
      </c>
      <c r="V5021" s="27" t="s">
        <v>8874</v>
      </c>
      <c r="W5021" s="35">
        <v>209874.16780957571</v>
      </c>
      <c r="X5021" s="35">
        <v>58002.834791834037</v>
      </c>
      <c r="Y5021" s="35">
        <v>93644.083442377683</v>
      </c>
      <c r="Z5021" s="35">
        <v>1777.5621887968562</v>
      </c>
      <c r="AA5021" s="35">
        <v>46207.576094494507</v>
      </c>
      <c r="AB5021" s="35">
        <v>33969.737655007222</v>
      </c>
      <c r="AC5021" s="35">
        <v>6568.7826216850135</v>
      </c>
      <c r="AD5021" s="35">
        <v>698.10158119584571</v>
      </c>
      <c r="AE5021" s="35">
        <v>2247.3359720556837</v>
      </c>
      <c r="AG5021" s="1">
        <v>0</v>
      </c>
      <c r="AH5021" s="1">
        <f t="shared" si="426"/>
        <v>698.10158119584571</v>
      </c>
      <c r="AI5021">
        <f t="shared" si="427"/>
        <v>1</v>
      </c>
      <c r="AJ5021" s="1" t="str">
        <f t="shared" si="428"/>
        <v>Winter</v>
      </c>
      <c r="AL5021" s="1">
        <f t="shared" si="425"/>
        <v>0</v>
      </c>
      <c r="AM5021" s="1">
        <f t="shared" si="429"/>
        <v>209874.16780957571</v>
      </c>
    </row>
    <row r="5022" spans="1:39" x14ac:dyDescent="0.2">
      <c r="A5022" s="24" t="s">
        <v>10074</v>
      </c>
      <c r="B5022" s="36">
        <v>5017</v>
      </c>
      <c r="C5022" s="37">
        <v>43491</v>
      </c>
      <c r="D5022" s="26">
        <v>43466</v>
      </c>
      <c r="E5022" s="38">
        <v>2019</v>
      </c>
      <c r="F5022" s="38" t="s">
        <v>8874</v>
      </c>
      <c r="G5022" s="38">
        <v>26</v>
      </c>
      <c r="H5022" s="39">
        <v>1</v>
      </c>
      <c r="I5022" s="29">
        <v>86865.335218080887</v>
      </c>
      <c r="J5022" s="30">
        <v>315238.34944247815</v>
      </c>
      <c r="K5022" s="30">
        <v>1656674.6652596691</v>
      </c>
      <c r="L5022" s="30">
        <v>2675391.5621941653</v>
      </c>
      <c r="M5022" s="30">
        <v>536269.18268051255</v>
      </c>
      <c r="N5022" s="30">
        <v>980518.37485103193</v>
      </c>
      <c r="O5022" s="31">
        <v>164897.15893179804</v>
      </c>
      <c r="P5022" s="32">
        <v>2279809.1831582626</v>
      </c>
      <c r="Q5022" s="32">
        <v>4136045.4454194736</v>
      </c>
      <c r="R5022" s="32">
        <v>536269.18268051255</v>
      </c>
      <c r="S5022" s="36">
        <v>5017</v>
      </c>
      <c r="T5022" s="33" t="s">
        <v>10075</v>
      </c>
      <c r="U5022" s="34">
        <v>43491</v>
      </c>
      <c r="V5022" s="27" t="s">
        <v>8874</v>
      </c>
      <c r="W5022" s="35">
        <v>172744.2902340146</v>
      </c>
      <c r="X5022" s="35">
        <v>60264.255156910724</v>
      </c>
      <c r="Y5022" s="35">
        <v>91480.195343065061</v>
      </c>
      <c r="Z5022" s="35">
        <v>1736.4870292701742</v>
      </c>
      <c r="AA5022" s="35">
        <v>45974.40077358031</v>
      </c>
      <c r="AB5022" s="35">
        <v>32967.824149956898</v>
      </c>
      <c r="AC5022" s="35">
        <v>6365.7155847493123</v>
      </c>
      <c r="AD5022" s="35">
        <v>698.10158119584571</v>
      </c>
      <c r="AE5022" s="35">
        <v>2247.3359720556837</v>
      </c>
      <c r="AG5022" s="1">
        <v>0</v>
      </c>
      <c r="AH5022" s="1">
        <f t="shared" si="426"/>
        <v>698.10158119584571</v>
      </c>
      <c r="AI5022">
        <f t="shared" si="427"/>
        <v>1</v>
      </c>
      <c r="AJ5022" s="1" t="str">
        <f t="shared" si="428"/>
        <v>Winter</v>
      </c>
      <c r="AL5022" s="1">
        <f t="shared" si="425"/>
        <v>0</v>
      </c>
      <c r="AM5022" s="1">
        <f t="shared" si="429"/>
        <v>172744.2902340146</v>
      </c>
    </row>
    <row r="5023" spans="1:39" x14ac:dyDescent="0.2">
      <c r="A5023" s="24" t="s">
        <v>10076</v>
      </c>
      <c r="B5023" s="36">
        <v>5018</v>
      </c>
      <c r="C5023" s="37">
        <v>43491</v>
      </c>
      <c r="D5023" s="26">
        <v>43466</v>
      </c>
      <c r="E5023" s="38">
        <v>2019</v>
      </c>
      <c r="F5023" s="38" t="s">
        <v>8874</v>
      </c>
      <c r="G5023" s="38">
        <v>26</v>
      </c>
      <c r="H5023" s="39">
        <v>2</v>
      </c>
      <c r="I5023" s="29">
        <v>84746.357942768576</v>
      </c>
      <c r="J5023" s="30">
        <v>312759.6914435259</v>
      </c>
      <c r="K5023" s="30">
        <v>1609763.2964674779</v>
      </c>
      <c r="L5023" s="30">
        <v>2663693.0785147045</v>
      </c>
      <c r="M5023" s="30">
        <v>520745.97307598358</v>
      </c>
      <c r="N5023" s="30">
        <v>973908.90600581048</v>
      </c>
      <c r="O5023" s="31">
        <v>166183.0708812892</v>
      </c>
      <c r="P5023" s="32">
        <v>2215255.6274862299</v>
      </c>
      <c r="Q5023" s="32">
        <v>4116544.7468453296</v>
      </c>
      <c r="R5023" s="32">
        <v>520745.97307598358</v>
      </c>
      <c r="S5023" s="36">
        <v>5018</v>
      </c>
      <c r="T5023" s="33" t="s">
        <v>10077</v>
      </c>
      <c r="U5023" s="34">
        <v>43491</v>
      </c>
      <c r="V5023" s="27" t="s">
        <v>8874</v>
      </c>
      <c r="W5023" s="35">
        <v>179055.7043310382</v>
      </c>
      <c r="X5023" s="35">
        <v>59682.251817772711</v>
      </c>
      <c r="Y5023" s="35">
        <v>89757.798153203432</v>
      </c>
      <c r="Z5023" s="35">
        <v>1703.7922982605858</v>
      </c>
      <c r="AA5023" s="35">
        <v>46401.888861922991</v>
      </c>
      <c r="AB5023" s="35">
        <v>31969.576559756839</v>
      </c>
      <c r="AC5023" s="35">
        <v>6402.4428978845881</v>
      </c>
      <c r="AD5023" s="35">
        <v>698.10158119584571</v>
      </c>
      <c r="AE5023" s="35">
        <v>2247.3359720556837</v>
      </c>
      <c r="AG5023" s="1">
        <v>0</v>
      </c>
      <c r="AH5023" s="1">
        <f t="shared" si="426"/>
        <v>698.10158119584571</v>
      </c>
      <c r="AI5023">
        <f t="shared" si="427"/>
        <v>1</v>
      </c>
      <c r="AJ5023" s="1" t="str">
        <f t="shared" si="428"/>
        <v>Winter</v>
      </c>
      <c r="AL5023" s="1">
        <f t="shared" si="425"/>
        <v>0</v>
      </c>
      <c r="AM5023" s="1">
        <f t="shared" si="429"/>
        <v>179055.7043310382</v>
      </c>
    </row>
    <row r="5024" spans="1:39" x14ac:dyDescent="0.2">
      <c r="A5024" s="24" t="s">
        <v>10078</v>
      </c>
      <c r="B5024" s="36">
        <v>5019</v>
      </c>
      <c r="C5024" s="37">
        <v>43491</v>
      </c>
      <c r="D5024" s="26">
        <v>43466</v>
      </c>
      <c r="E5024" s="38">
        <v>2019</v>
      </c>
      <c r="F5024" s="38" t="s">
        <v>8874</v>
      </c>
      <c r="G5024" s="38">
        <v>26</v>
      </c>
      <c r="H5024" s="39">
        <v>3</v>
      </c>
      <c r="I5024" s="29">
        <v>84395.630524932203</v>
      </c>
      <c r="J5024" s="30">
        <v>313540.10319089639</v>
      </c>
      <c r="K5024" s="30">
        <v>1593403.4545685935</v>
      </c>
      <c r="L5024" s="30">
        <v>2645852.3094000733</v>
      </c>
      <c r="M5024" s="30">
        <v>530121.60478703561</v>
      </c>
      <c r="N5024" s="30">
        <v>956899.53070850309</v>
      </c>
      <c r="O5024" s="31">
        <v>166775.53187710285</v>
      </c>
      <c r="P5024" s="32">
        <v>2207920.6898805611</v>
      </c>
      <c r="Q5024" s="32">
        <v>4083067.4751765761</v>
      </c>
      <c r="R5024" s="32">
        <v>530121.60478703561</v>
      </c>
      <c r="S5024" s="36">
        <v>5019</v>
      </c>
      <c r="T5024" s="33" t="s">
        <v>10079</v>
      </c>
      <c r="U5024" s="34">
        <v>43491</v>
      </c>
      <c r="V5024" s="27" t="s">
        <v>8874</v>
      </c>
      <c r="W5024" s="35">
        <v>194128.33237915093</v>
      </c>
      <c r="X5024" s="35">
        <v>60082.573004429149</v>
      </c>
      <c r="Y5024" s="35">
        <v>89522.640521555848</v>
      </c>
      <c r="Z5024" s="35">
        <v>1699.3285104903634</v>
      </c>
      <c r="AA5024" s="35">
        <v>46596.201629351483</v>
      </c>
      <c r="AB5024" s="35">
        <v>31984.293363100358</v>
      </c>
      <c r="AC5024" s="35">
        <v>6427.0727774938159</v>
      </c>
      <c r="AD5024" s="35">
        <v>698.10158119584571</v>
      </c>
      <c r="AE5024" s="35">
        <v>2247.3359720556837</v>
      </c>
      <c r="AG5024" s="1">
        <v>0</v>
      </c>
      <c r="AH5024" s="1">
        <f t="shared" si="426"/>
        <v>698.10158119584571</v>
      </c>
      <c r="AI5024">
        <f t="shared" si="427"/>
        <v>1</v>
      </c>
      <c r="AJ5024" s="1" t="str">
        <f t="shared" si="428"/>
        <v>Winter</v>
      </c>
      <c r="AL5024" s="1">
        <f t="shared" si="425"/>
        <v>0</v>
      </c>
      <c r="AM5024" s="1">
        <f t="shared" si="429"/>
        <v>194128.33237915093</v>
      </c>
    </row>
    <row r="5025" spans="1:39" x14ac:dyDescent="0.2">
      <c r="A5025" s="24" t="s">
        <v>10080</v>
      </c>
      <c r="B5025" s="36">
        <v>5020</v>
      </c>
      <c r="C5025" s="37">
        <v>43491</v>
      </c>
      <c r="D5025" s="26">
        <v>43466</v>
      </c>
      <c r="E5025" s="38">
        <v>2019</v>
      </c>
      <c r="F5025" s="38" t="s">
        <v>8874</v>
      </c>
      <c r="G5025" s="38">
        <v>26</v>
      </c>
      <c r="H5025" s="39">
        <v>4</v>
      </c>
      <c r="I5025" s="29">
        <v>86502.420178766595</v>
      </c>
      <c r="J5025" s="30">
        <v>310837.68211257103</v>
      </c>
      <c r="K5025" s="30">
        <v>1599785.2110668626</v>
      </c>
      <c r="L5025" s="30">
        <v>2656478.3626119648</v>
      </c>
      <c r="M5025" s="30">
        <v>534978.90396095521</v>
      </c>
      <c r="N5025" s="30">
        <v>985105.28007398779</v>
      </c>
      <c r="O5025" s="31">
        <v>169653.03542466403</v>
      </c>
      <c r="P5025" s="32">
        <v>2221266.5352065843</v>
      </c>
      <c r="Q5025" s="32">
        <v>4122074.3602231876</v>
      </c>
      <c r="R5025" s="32">
        <v>534978.90396095521</v>
      </c>
      <c r="S5025" s="36">
        <v>5020</v>
      </c>
      <c r="T5025" s="33" t="s">
        <v>10081</v>
      </c>
      <c r="U5025" s="34">
        <v>43491</v>
      </c>
      <c r="V5025" s="27" t="s">
        <v>8874</v>
      </c>
      <c r="W5025" s="35">
        <v>191976.53292016656</v>
      </c>
      <c r="X5025" s="35">
        <v>59581.640508760232</v>
      </c>
      <c r="Y5025" s="35">
        <v>91237.937645190716</v>
      </c>
      <c r="Z5025" s="35">
        <v>1731.88846726971</v>
      </c>
      <c r="AA5025" s="35">
        <v>46635.064182837174</v>
      </c>
      <c r="AB5025" s="35">
        <v>31862.566505494648</v>
      </c>
      <c r="AC5025" s="35">
        <v>6410.0037948352674</v>
      </c>
      <c r="AD5025" s="35">
        <v>698.10158119584571</v>
      </c>
      <c r="AE5025" s="35">
        <v>2247.3359720556837</v>
      </c>
      <c r="AG5025" s="1">
        <v>0</v>
      </c>
      <c r="AH5025" s="1">
        <f t="shared" si="426"/>
        <v>698.10158119584571</v>
      </c>
      <c r="AI5025">
        <f t="shared" si="427"/>
        <v>1</v>
      </c>
      <c r="AJ5025" s="1" t="str">
        <f t="shared" si="428"/>
        <v>Winter</v>
      </c>
      <c r="AL5025" s="1">
        <f t="shared" si="425"/>
        <v>0</v>
      </c>
      <c r="AM5025" s="1">
        <f t="shared" si="429"/>
        <v>191976.53292016656</v>
      </c>
    </row>
    <row r="5026" spans="1:39" x14ac:dyDescent="0.2">
      <c r="A5026" s="24" t="s">
        <v>10082</v>
      </c>
      <c r="B5026" s="36">
        <v>5021</v>
      </c>
      <c r="C5026" s="37">
        <v>43491</v>
      </c>
      <c r="D5026" s="26">
        <v>43466</v>
      </c>
      <c r="E5026" s="38">
        <v>2019</v>
      </c>
      <c r="F5026" s="38" t="s">
        <v>8874</v>
      </c>
      <c r="G5026" s="38">
        <v>26</v>
      </c>
      <c r="H5026" s="39">
        <v>5</v>
      </c>
      <c r="I5026" s="29">
        <v>86542.658525226201</v>
      </c>
      <c r="J5026" s="30">
        <v>319160.79369221639</v>
      </c>
      <c r="K5026" s="30">
        <v>1653347.6079391302</v>
      </c>
      <c r="L5026" s="30">
        <v>2724166.8225709922</v>
      </c>
      <c r="M5026" s="30">
        <v>541905.49602756149</v>
      </c>
      <c r="N5026" s="30">
        <v>972969.57934889034</v>
      </c>
      <c r="O5026" s="31">
        <v>171213.91490385745</v>
      </c>
      <c r="P5026" s="32">
        <v>2281795.7624919177</v>
      </c>
      <c r="Q5026" s="32">
        <v>4187511.1105159563</v>
      </c>
      <c r="R5026" s="32">
        <v>541905.49602756149</v>
      </c>
      <c r="S5026" s="36">
        <v>5021</v>
      </c>
      <c r="T5026" s="33" t="s">
        <v>10083</v>
      </c>
      <c r="U5026" s="34">
        <v>43491</v>
      </c>
      <c r="V5026" s="27" t="s">
        <v>8874</v>
      </c>
      <c r="W5026" s="35">
        <v>198623.79744481668</v>
      </c>
      <c r="X5026" s="35">
        <v>62633.708184637297</v>
      </c>
      <c r="Y5026" s="35">
        <v>92792.397090677026</v>
      </c>
      <c r="Z5026" s="35">
        <v>1761.3953857288441</v>
      </c>
      <c r="AA5026" s="35">
        <v>46635.064182837174</v>
      </c>
      <c r="AB5026" s="35">
        <v>31796.593485881931</v>
      </c>
      <c r="AC5026" s="35">
        <v>6559.8959789066339</v>
      </c>
      <c r="AD5026" s="35">
        <v>698.10158119584571</v>
      </c>
      <c r="AE5026" s="35">
        <v>2247.3359720556837</v>
      </c>
      <c r="AG5026" s="1">
        <v>0</v>
      </c>
      <c r="AH5026" s="1">
        <f t="shared" si="426"/>
        <v>698.10158119584571</v>
      </c>
      <c r="AI5026">
        <f t="shared" si="427"/>
        <v>1</v>
      </c>
      <c r="AJ5026" s="1" t="str">
        <f t="shared" si="428"/>
        <v>Winter</v>
      </c>
      <c r="AL5026" s="1">
        <f t="shared" si="425"/>
        <v>0</v>
      </c>
      <c r="AM5026" s="1">
        <f t="shared" si="429"/>
        <v>198623.79744481668</v>
      </c>
    </row>
    <row r="5027" spans="1:39" x14ac:dyDescent="0.2">
      <c r="A5027" s="24" t="s">
        <v>10084</v>
      </c>
      <c r="B5027" s="36">
        <v>5022</v>
      </c>
      <c r="C5027" s="37">
        <v>43491</v>
      </c>
      <c r="D5027" s="26">
        <v>43466</v>
      </c>
      <c r="E5027" s="38">
        <v>2019</v>
      </c>
      <c r="F5027" s="38" t="s">
        <v>8874</v>
      </c>
      <c r="G5027" s="38">
        <v>26</v>
      </c>
      <c r="H5027" s="39">
        <v>6</v>
      </c>
      <c r="I5027" s="29">
        <v>92299.357073713734</v>
      </c>
      <c r="J5027" s="30">
        <v>333502.98027170519</v>
      </c>
      <c r="K5027" s="30">
        <v>1742916.837760282</v>
      </c>
      <c r="L5027" s="30">
        <v>2819191.3502790588</v>
      </c>
      <c r="M5027" s="30">
        <v>580155.8898723711</v>
      </c>
      <c r="N5027" s="30">
        <v>971620.89631225227</v>
      </c>
      <c r="O5027" s="31">
        <v>169809.59330065973</v>
      </c>
      <c r="P5027" s="32">
        <v>2415372.084706367</v>
      </c>
      <c r="Q5027" s="32">
        <v>4294124.8201636765</v>
      </c>
      <c r="R5027" s="32">
        <v>580155.8898723711</v>
      </c>
      <c r="S5027" s="36">
        <v>5022</v>
      </c>
      <c r="T5027" s="33" t="s">
        <v>10085</v>
      </c>
      <c r="U5027" s="34">
        <v>43491</v>
      </c>
      <c r="V5027" s="27" t="s">
        <v>8874</v>
      </c>
      <c r="W5027" s="35">
        <v>224741.12571786885</v>
      </c>
      <c r="X5027" s="35">
        <v>64555.913719980839</v>
      </c>
      <c r="Y5027" s="35">
        <v>94506.327038376723</v>
      </c>
      <c r="Z5027" s="35">
        <v>1793.9293906257176</v>
      </c>
      <c r="AA5027" s="35">
        <v>46712.789289808577</v>
      </c>
      <c r="AB5027" s="35">
        <v>31020.943007747312</v>
      </c>
      <c r="AC5027" s="35">
        <v>7042.861192012313</v>
      </c>
      <c r="AD5027" s="35">
        <v>698.10158119584571</v>
      </c>
      <c r="AE5027" s="35">
        <v>2247.3359720556837</v>
      </c>
      <c r="AG5027" s="1">
        <v>0</v>
      </c>
      <c r="AH5027" s="1">
        <f t="shared" si="426"/>
        <v>698.10158119584571</v>
      </c>
      <c r="AI5027">
        <f t="shared" si="427"/>
        <v>1</v>
      </c>
      <c r="AJ5027" s="1" t="str">
        <f t="shared" si="428"/>
        <v>Winter</v>
      </c>
      <c r="AL5027" s="1">
        <f t="shared" si="425"/>
        <v>224741.12571786885</v>
      </c>
      <c r="AM5027" s="1">
        <f t="shared" si="429"/>
        <v>0</v>
      </c>
    </row>
    <row r="5028" spans="1:39" x14ac:dyDescent="0.2">
      <c r="A5028" s="24" t="s">
        <v>10086</v>
      </c>
      <c r="B5028" s="36">
        <v>5023</v>
      </c>
      <c r="C5028" s="37">
        <v>43491</v>
      </c>
      <c r="D5028" s="26">
        <v>43466</v>
      </c>
      <c r="E5028" s="38">
        <v>2019</v>
      </c>
      <c r="F5028" s="38" t="s">
        <v>8874</v>
      </c>
      <c r="G5028" s="38">
        <v>26</v>
      </c>
      <c r="H5028" s="39">
        <v>7</v>
      </c>
      <c r="I5028" s="29">
        <v>100569.76959727847</v>
      </c>
      <c r="J5028" s="30">
        <v>339606.8092992804</v>
      </c>
      <c r="K5028" s="30">
        <v>1871594.8028047499</v>
      </c>
      <c r="L5028" s="30">
        <v>2915517.5459967018</v>
      </c>
      <c r="M5028" s="30">
        <v>601652.57516891521</v>
      </c>
      <c r="N5028" s="30">
        <v>994446.33435462997</v>
      </c>
      <c r="O5028" s="31">
        <v>172478.91300033184</v>
      </c>
      <c r="P5028" s="32">
        <v>2573817.1475709435</v>
      </c>
      <c r="Q5028" s="32">
        <v>4422049.6026509441</v>
      </c>
      <c r="R5028" s="32">
        <v>601652.57516891521</v>
      </c>
      <c r="S5028" s="36">
        <v>5023</v>
      </c>
      <c r="T5028" s="33" t="s">
        <v>10087</v>
      </c>
      <c r="U5028" s="34">
        <v>43491</v>
      </c>
      <c r="V5028" s="27" t="s">
        <v>8874</v>
      </c>
      <c r="W5028" s="35">
        <v>289173.73479185859</v>
      </c>
      <c r="X5028" s="35">
        <v>65534.341196934576</v>
      </c>
      <c r="Y5028" s="35">
        <v>97148.929595095411</v>
      </c>
      <c r="Z5028" s="35">
        <v>1844.0915601100448</v>
      </c>
      <c r="AA5028" s="35">
        <v>46401.888861922991</v>
      </c>
      <c r="AB5028" s="35">
        <v>31255.88541905997</v>
      </c>
      <c r="AC5028" s="35">
        <v>7109.2727927187207</v>
      </c>
      <c r="AD5028" s="35">
        <v>698.10158119584571</v>
      </c>
      <c r="AE5028" s="35">
        <v>2247.3359720556837</v>
      </c>
      <c r="AG5028" s="1">
        <v>0</v>
      </c>
      <c r="AH5028" s="1">
        <f t="shared" si="426"/>
        <v>698.10158119584571</v>
      </c>
      <c r="AI5028">
        <f t="shared" si="427"/>
        <v>1</v>
      </c>
      <c r="AJ5028" s="1" t="str">
        <f t="shared" si="428"/>
        <v>Winter</v>
      </c>
      <c r="AL5028" s="1">
        <f t="shared" si="425"/>
        <v>289173.73479185859</v>
      </c>
      <c r="AM5028" s="1">
        <f t="shared" si="429"/>
        <v>0</v>
      </c>
    </row>
    <row r="5029" spans="1:39" x14ac:dyDescent="0.2">
      <c r="A5029" s="24" t="s">
        <v>10088</v>
      </c>
      <c r="B5029" s="36">
        <v>5024</v>
      </c>
      <c r="C5029" s="37">
        <v>43491</v>
      </c>
      <c r="D5029" s="26">
        <v>43466</v>
      </c>
      <c r="E5029" s="38">
        <v>2019</v>
      </c>
      <c r="F5029" s="38" t="s">
        <v>8874</v>
      </c>
      <c r="G5029" s="38">
        <v>26</v>
      </c>
      <c r="H5029" s="39">
        <v>8</v>
      </c>
      <c r="I5029" s="29">
        <v>111403.71230378927</v>
      </c>
      <c r="J5029" s="30">
        <v>331882.36301422515</v>
      </c>
      <c r="K5029" s="30">
        <v>2014957.6714554394</v>
      </c>
      <c r="L5029" s="30">
        <v>2959239.7604703344</v>
      </c>
      <c r="M5029" s="30">
        <v>630414.52278662263</v>
      </c>
      <c r="N5029" s="30">
        <v>1012512.7251144407</v>
      </c>
      <c r="O5029" s="31">
        <v>171844.52512372547</v>
      </c>
      <c r="P5029" s="32">
        <v>2756775.9065458514</v>
      </c>
      <c r="Q5029" s="32">
        <v>4475479.3737227255</v>
      </c>
      <c r="R5029" s="32">
        <v>630414.52278662263</v>
      </c>
      <c r="S5029" s="36">
        <v>5024</v>
      </c>
      <c r="T5029" s="33" t="s">
        <v>10089</v>
      </c>
      <c r="U5029" s="34">
        <v>43491</v>
      </c>
      <c r="V5029" s="27" t="s">
        <v>8874</v>
      </c>
      <c r="W5029" s="35">
        <v>277647.85683136492</v>
      </c>
      <c r="X5029" s="35">
        <v>64837.057394291594</v>
      </c>
      <c r="Y5029" s="35">
        <v>97753.886354324699</v>
      </c>
      <c r="Z5029" s="35">
        <v>1855.5749151874084</v>
      </c>
      <c r="AA5029" s="35">
        <v>46518.476522380079</v>
      </c>
      <c r="AB5029" s="35">
        <v>31032.451769801908</v>
      </c>
      <c r="AC5029" s="35">
        <v>7201.184294730685</v>
      </c>
      <c r="AD5029" s="35">
        <v>698.10158119584571</v>
      </c>
      <c r="AE5029" s="35">
        <v>1160.4941234120722</v>
      </c>
      <c r="AG5029" s="1">
        <v>0</v>
      </c>
      <c r="AH5029" s="1">
        <f t="shared" si="426"/>
        <v>698.10158119584571</v>
      </c>
      <c r="AI5029">
        <f t="shared" si="427"/>
        <v>1</v>
      </c>
      <c r="AJ5029" s="1" t="str">
        <f t="shared" si="428"/>
        <v>Winter</v>
      </c>
      <c r="AL5029" s="1">
        <f t="shared" si="425"/>
        <v>0</v>
      </c>
      <c r="AM5029" s="1">
        <f t="shared" si="429"/>
        <v>277647.85683136492</v>
      </c>
    </row>
    <row r="5030" spans="1:39" x14ac:dyDescent="0.2">
      <c r="A5030" s="24" t="s">
        <v>10090</v>
      </c>
      <c r="B5030" s="36">
        <v>5025</v>
      </c>
      <c r="C5030" s="37">
        <v>43491</v>
      </c>
      <c r="D5030" s="26">
        <v>43466</v>
      </c>
      <c r="E5030" s="38">
        <v>2019</v>
      </c>
      <c r="F5030" s="38" t="s">
        <v>8874</v>
      </c>
      <c r="G5030" s="38">
        <v>26</v>
      </c>
      <c r="H5030" s="39">
        <v>9</v>
      </c>
      <c r="I5030" s="29">
        <v>111969.60541840679</v>
      </c>
      <c r="J5030" s="30">
        <v>347298.77445051156</v>
      </c>
      <c r="K5030" s="30">
        <v>2126331.8827377115</v>
      </c>
      <c r="L5030" s="30">
        <v>2955331.3226911961</v>
      </c>
      <c r="M5030" s="30">
        <v>651659.42565912963</v>
      </c>
      <c r="N5030" s="30">
        <v>1010216.360451595</v>
      </c>
      <c r="O5030" s="31">
        <v>172385.87405321639</v>
      </c>
      <c r="P5030" s="32">
        <v>2889960.9138152478</v>
      </c>
      <c r="Q5030" s="32">
        <v>4485232.3316465188</v>
      </c>
      <c r="R5030" s="32">
        <v>651659.42565912963</v>
      </c>
      <c r="S5030" s="36">
        <v>5025</v>
      </c>
      <c r="T5030" s="33" t="s">
        <v>10091</v>
      </c>
      <c r="U5030" s="34">
        <v>43491</v>
      </c>
      <c r="V5030" s="27" t="s">
        <v>8874</v>
      </c>
      <c r="W5030" s="35">
        <v>331415.38714228419</v>
      </c>
      <c r="X5030" s="35">
        <v>64443.230631639432</v>
      </c>
      <c r="Y5030" s="35">
        <v>95801.1685273271</v>
      </c>
      <c r="Z5030" s="35">
        <v>1818.5082127641169</v>
      </c>
      <c r="AA5030" s="35">
        <v>46285.301201465896</v>
      </c>
      <c r="AB5030" s="35">
        <v>30963.790411589074</v>
      </c>
      <c r="AC5030" s="35">
        <v>7316.1306367651632</v>
      </c>
      <c r="AD5030" s="35">
        <v>698.10158119584571</v>
      </c>
      <c r="AE5030" s="35">
        <v>0.31733218909281552</v>
      </c>
      <c r="AG5030" s="1">
        <v>0</v>
      </c>
      <c r="AH5030" s="1">
        <f t="shared" si="426"/>
        <v>698.10158119584571</v>
      </c>
      <c r="AI5030">
        <f t="shared" si="427"/>
        <v>1</v>
      </c>
      <c r="AJ5030" s="1" t="str">
        <f t="shared" si="428"/>
        <v>Winter</v>
      </c>
      <c r="AL5030" s="1">
        <f t="shared" si="425"/>
        <v>0</v>
      </c>
      <c r="AM5030" s="1">
        <f t="shared" si="429"/>
        <v>331415.38714228419</v>
      </c>
    </row>
    <row r="5031" spans="1:39" x14ac:dyDescent="0.2">
      <c r="A5031" s="24" t="s">
        <v>10092</v>
      </c>
      <c r="B5031" s="36">
        <v>5026</v>
      </c>
      <c r="C5031" s="37">
        <v>43491</v>
      </c>
      <c r="D5031" s="26">
        <v>43466</v>
      </c>
      <c r="E5031" s="38">
        <v>2019</v>
      </c>
      <c r="F5031" s="38" t="s">
        <v>8874</v>
      </c>
      <c r="G5031" s="38">
        <v>26</v>
      </c>
      <c r="H5031" s="39">
        <v>10</v>
      </c>
      <c r="I5031" s="29">
        <v>113955.0643057079</v>
      </c>
      <c r="J5031" s="30">
        <v>347127.66533027735</v>
      </c>
      <c r="K5031" s="30">
        <v>2118539.3113577031</v>
      </c>
      <c r="L5031" s="30">
        <v>2942282.2524705976</v>
      </c>
      <c r="M5031" s="30">
        <v>642222.83592290024</v>
      </c>
      <c r="N5031" s="30">
        <v>1013451.4308413585</v>
      </c>
      <c r="O5031" s="31">
        <v>171502.03160416358</v>
      </c>
      <c r="P5031" s="32">
        <v>2874717.211586311</v>
      </c>
      <c r="Q5031" s="32">
        <v>4474363.3802463971</v>
      </c>
      <c r="R5031" s="32">
        <v>642222.83592290024</v>
      </c>
      <c r="S5031" s="36">
        <v>5026</v>
      </c>
      <c r="T5031" s="33" t="s">
        <v>10093</v>
      </c>
      <c r="U5031" s="34">
        <v>43491</v>
      </c>
      <c r="V5031" s="27" t="s">
        <v>8874</v>
      </c>
      <c r="W5031" s="35">
        <v>306981.36344836844</v>
      </c>
      <c r="X5031" s="35">
        <v>69366.357049016457</v>
      </c>
      <c r="Y5031" s="35">
        <v>95639.356898281199</v>
      </c>
      <c r="Z5031" s="35">
        <v>1815.4366868019176</v>
      </c>
      <c r="AA5031" s="35">
        <v>46285.301201465896</v>
      </c>
      <c r="AB5031" s="35">
        <v>30840.276476765004</v>
      </c>
      <c r="AC5031" s="35">
        <v>7231.2828764488331</v>
      </c>
      <c r="AD5031" s="35">
        <v>698.10158119584571</v>
      </c>
      <c r="AE5031" s="35">
        <v>0</v>
      </c>
      <c r="AG5031" s="1">
        <v>0</v>
      </c>
      <c r="AH5031" s="1">
        <f t="shared" si="426"/>
        <v>698.10158119584571</v>
      </c>
      <c r="AI5031">
        <f t="shared" si="427"/>
        <v>1</v>
      </c>
      <c r="AJ5031" s="1" t="str">
        <f t="shared" si="428"/>
        <v>Winter</v>
      </c>
      <c r="AL5031" s="1">
        <f t="shared" ref="AL5031:AL5094" si="430">IF(OR(AND(H5031&gt;15,H5031&lt;23),(AND(H5031&gt;5,H5031&lt;8))),W5031,0)</f>
        <v>0</v>
      </c>
      <c r="AM5031" s="1">
        <f t="shared" si="429"/>
        <v>306981.36344836844</v>
      </c>
    </row>
    <row r="5032" spans="1:39" x14ac:dyDescent="0.2">
      <c r="A5032" s="24" t="s">
        <v>10094</v>
      </c>
      <c r="B5032" s="36">
        <v>5027</v>
      </c>
      <c r="C5032" s="37">
        <v>43491</v>
      </c>
      <c r="D5032" s="26">
        <v>43466</v>
      </c>
      <c r="E5032" s="38">
        <v>2019</v>
      </c>
      <c r="F5032" s="38" t="s">
        <v>8874</v>
      </c>
      <c r="G5032" s="38">
        <v>26</v>
      </c>
      <c r="H5032" s="39">
        <v>11</v>
      </c>
      <c r="I5032" s="29">
        <v>106284.68995695078</v>
      </c>
      <c r="J5032" s="30">
        <v>361511.91973892233</v>
      </c>
      <c r="K5032" s="30">
        <v>2093338.2794229991</v>
      </c>
      <c r="L5032" s="30">
        <v>2905966.8585061226</v>
      </c>
      <c r="M5032" s="30">
        <v>634261.12735813321</v>
      </c>
      <c r="N5032" s="30">
        <v>1003138.0392987647</v>
      </c>
      <c r="O5032" s="31">
        <v>169800.90899775212</v>
      </c>
      <c r="P5032" s="32">
        <v>2833884.0967380833</v>
      </c>
      <c r="Q5032" s="32">
        <v>4440417.726541562</v>
      </c>
      <c r="R5032" s="32">
        <v>634261.12735813321</v>
      </c>
      <c r="S5032" s="36">
        <v>5027</v>
      </c>
      <c r="T5032" s="33" t="s">
        <v>10095</v>
      </c>
      <c r="U5032" s="34">
        <v>43491</v>
      </c>
      <c r="V5032" s="27" t="s">
        <v>8874</v>
      </c>
      <c r="W5032" s="35">
        <v>305450.88377694192</v>
      </c>
      <c r="X5032" s="35">
        <v>72540.172001732833</v>
      </c>
      <c r="Y5032" s="35">
        <v>94810.799510297424</v>
      </c>
      <c r="Z5032" s="35">
        <v>1799.7089202416894</v>
      </c>
      <c r="AA5032" s="35">
        <v>45974.40077358031</v>
      </c>
      <c r="AB5032" s="35">
        <v>30706.201409201436</v>
      </c>
      <c r="AC5032" s="35">
        <v>6988.7748886066056</v>
      </c>
      <c r="AD5032" s="35">
        <v>698.10158119584571</v>
      </c>
      <c r="AE5032" s="35">
        <v>0</v>
      </c>
      <c r="AG5032" s="1">
        <v>0</v>
      </c>
      <c r="AH5032" s="1">
        <f t="shared" si="426"/>
        <v>698.10158119584571</v>
      </c>
      <c r="AI5032">
        <f t="shared" si="427"/>
        <v>1</v>
      </c>
      <c r="AJ5032" s="1" t="str">
        <f t="shared" si="428"/>
        <v>Winter</v>
      </c>
      <c r="AL5032" s="1">
        <f t="shared" si="430"/>
        <v>0</v>
      </c>
      <c r="AM5032" s="1">
        <f t="shared" si="429"/>
        <v>305450.88377694192</v>
      </c>
    </row>
    <row r="5033" spans="1:39" x14ac:dyDescent="0.2">
      <c r="A5033" s="24" t="s">
        <v>10096</v>
      </c>
      <c r="B5033" s="36">
        <v>5028</v>
      </c>
      <c r="C5033" s="37">
        <v>43491</v>
      </c>
      <c r="D5033" s="26">
        <v>43466</v>
      </c>
      <c r="E5033" s="38">
        <v>2019</v>
      </c>
      <c r="F5033" s="38" t="s">
        <v>8874</v>
      </c>
      <c r="G5033" s="38">
        <v>26</v>
      </c>
      <c r="H5033" s="39">
        <v>12</v>
      </c>
      <c r="I5033" s="29">
        <v>97820.319183979125</v>
      </c>
      <c r="J5033" s="30">
        <v>356320.82366784732</v>
      </c>
      <c r="K5033" s="30">
        <v>2037377.5533420367</v>
      </c>
      <c r="L5033" s="30">
        <v>2871831.5697989915</v>
      </c>
      <c r="M5033" s="30">
        <v>626364.47937256913</v>
      </c>
      <c r="N5033" s="30">
        <v>990796.27909041056</v>
      </c>
      <c r="O5033" s="31">
        <v>165818.48142572163</v>
      </c>
      <c r="P5033" s="32">
        <v>2761562.3518985845</v>
      </c>
      <c r="Q5033" s="32">
        <v>4384767.1539829709</v>
      </c>
      <c r="R5033" s="32">
        <v>626364.47937256913</v>
      </c>
      <c r="S5033" s="36">
        <v>5028</v>
      </c>
      <c r="T5033" s="33" t="s">
        <v>10097</v>
      </c>
      <c r="U5033" s="34">
        <v>43491</v>
      </c>
      <c r="V5033" s="27" t="s">
        <v>8874</v>
      </c>
      <c r="W5033" s="35">
        <v>298760.86424792639</v>
      </c>
      <c r="X5033" s="35">
        <v>72908.429311844651</v>
      </c>
      <c r="Y5033" s="35">
        <v>94371.879258179164</v>
      </c>
      <c r="Z5033" s="35">
        <v>1791.3772882220039</v>
      </c>
      <c r="AA5033" s="35">
        <v>45896.67566660892</v>
      </c>
      <c r="AB5033" s="35">
        <v>30439.55724863087</v>
      </c>
      <c r="AC5033" s="35">
        <v>6768.57672403582</v>
      </c>
      <c r="AD5033" s="35">
        <v>698.10158119584571</v>
      </c>
      <c r="AE5033" s="35">
        <v>0</v>
      </c>
      <c r="AG5033" s="1">
        <v>0</v>
      </c>
      <c r="AH5033" s="1">
        <f t="shared" si="426"/>
        <v>698.10158119584571</v>
      </c>
      <c r="AI5033">
        <f t="shared" si="427"/>
        <v>1</v>
      </c>
      <c r="AJ5033" s="1" t="str">
        <f t="shared" si="428"/>
        <v>Winter</v>
      </c>
      <c r="AL5033" s="1">
        <f t="shared" si="430"/>
        <v>0</v>
      </c>
      <c r="AM5033" s="1">
        <f t="shared" si="429"/>
        <v>298760.86424792639</v>
      </c>
    </row>
    <row r="5034" spans="1:39" x14ac:dyDescent="0.2">
      <c r="A5034" s="24" t="s">
        <v>10098</v>
      </c>
      <c r="B5034" s="36">
        <v>5029</v>
      </c>
      <c r="C5034" s="37">
        <v>43491</v>
      </c>
      <c r="D5034" s="26">
        <v>43466</v>
      </c>
      <c r="E5034" s="38">
        <v>2019</v>
      </c>
      <c r="F5034" s="38" t="s">
        <v>8874</v>
      </c>
      <c r="G5034" s="38">
        <v>26</v>
      </c>
      <c r="H5034" s="39">
        <v>13</v>
      </c>
      <c r="I5034" s="29">
        <v>94954.820460619754</v>
      </c>
      <c r="J5034" s="30">
        <v>349602.50676892698</v>
      </c>
      <c r="K5034" s="30">
        <v>1933553.537511938</v>
      </c>
      <c r="L5034" s="30">
        <v>2845379.8543862072</v>
      </c>
      <c r="M5034" s="30">
        <v>614429.8034125492</v>
      </c>
      <c r="N5034" s="30">
        <v>984394.44161425112</v>
      </c>
      <c r="O5034" s="31">
        <v>167615.38881778475</v>
      </c>
      <c r="P5034" s="32">
        <v>2642938.1613851069</v>
      </c>
      <c r="Q5034" s="32">
        <v>4346992.1915871706</v>
      </c>
      <c r="R5034" s="32">
        <v>614429.8034125492</v>
      </c>
      <c r="S5034" s="36">
        <v>5029</v>
      </c>
      <c r="T5034" s="33" t="s">
        <v>10099</v>
      </c>
      <c r="U5034" s="34">
        <v>43491</v>
      </c>
      <c r="V5034" s="27" t="s">
        <v>8874</v>
      </c>
      <c r="W5034" s="35">
        <v>329151.41564917535</v>
      </c>
      <c r="X5034" s="35">
        <v>74671.759108063881</v>
      </c>
      <c r="Y5034" s="35">
        <v>93100.622423144887</v>
      </c>
      <c r="Z5034" s="35">
        <v>1767.2461525523706</v>
      </c>
      <c r="AA5034" s="35">
        <v>46168.713541008809</v>
      </c>
      <c r="AB5034" s="35">
        <v>29938.767606367062</v>
      </c>
      <c r="AC5034" s="35">
        <v>6830.3067832216084</v>
      </c>
      <c r="AD5034" s="35">
        <v>698.10158119584571</v>
      </c>
      <c r="AE5034" s="35">
        <v>0</v>
      </c>
      <c r="AG5034" s="1">
        <v>0</v>
      </c>
      <c r="AH5034" s="1">
        <f t="shared" si="426"/>
        <v>698.10158119584571</v>
      </c>
      <c r="AI5034">
        <f t="shared" si="427"/>
        <v>1</v>
      </c>
      <c r="AJ5034" s="1" t="str">
        <f t="shared" si="428"/>
        <v>Winter</v>
      </c>
      <c r="AL5034" s="1">
        <f t="shared" si="430"/>
        <v>0</v>
      </c>
      <c r="AM5034" s="1">
        <f t="shared" si="429"/>
        <v>329151.41564917535</v>
      </c>
    </row>
    <row r="5035" spans="1:39" x14ac:dyDescent="0.2">
      <c r="A5035" s="24" t="s">
        <v>10100</v>
      </c>
      <c r="B5035" s="36">
        <v>5030</v>
      </c>
      <c r="C5035" s="37">
        <v>43491</v>
      </c>
      <c r="D5035" s="26">
        <v>43466</v>
      </c>
      <c r="E5035" s="38">
        <v>2019</v>
      </c>
      <c r="F5035" s="38" t="s">
        <v>8874</v>
      </c>
      <c r="G5035" s="38">
        <v>26</v>
      </c>
      <c r="H5035" s="39">
        <v>14</v>
      </c>
      <c r="I5035" s="29">
        <v>87134.913573141137</v>
      </c>
      <c r="J5035" s="30">
        <v>337605.26761739596</v>
      </c>
      <c r="K5035" s="30">
        <v>1876671.3569597818</v>
      </c>
      <c r="L5035" s="30">
        <v>2812070.3861984708</v>
      </c>
      <c r="M5035" s="30">
        <v>604743.56208452571</v>
      </c>
      <c r="N5035" s="30">
        <v>977747.70894395013</v>
      </c>
      <c r="O5035" s="31">
        <v>162893.27281543546</v>
      </c>
      <c r="P5035" s="32">
        <v>2568549.8326174486</v>
      </c>
      <c r="Q5035" s="32">
        <v>4290316.6355752526</v>
      </c>
      <c r="R5035" s="32">
        <v>604743.56208452571</v>
      </c>
      <c r="S5035" s="36">
        <v>5030</v>
      </c>
      <c r="T5035" s="33" t="s">
        <v>10101</v>
      </c>
      <c r="U5035" s="34">
        <v>43491</v>
      </c>
      <c r="V5035" s="27" t="s">
        <v>8874</v>
      </c>
      <c r="W5035" s="35">
        <v>300460.9625162945</v>
      </c>
      <c r="X5035" s="35">
        <v>68249.095234921842</v>
      </c>
      <c r="Y5035" s="35">
        <v>92078.319488082314</v>
      </c>
      <c r="Z5035" s="35">
        <v>1747.8406869205619</v>
      </c>
      <c r="AA5035" s="35">
        <v>46363.026308437293</v>
      </c>
      <c r="AB5035" s="35">
        <v>29739.373495360585</v>
      </c>
      <c r="AC5035" s="35">
        <v>6995.7143414884813</v>
      </c>
      <c r="AD5035" s="35">
        <v>698.10158119584571</v>
      </c>
      <c r="AE5035" s="35">
        <v>0</v>
      </c>
      <c r="AG5035" s="1">
        <v>0</v>
      </c>
      <c r="AH5035" s="1">
        <f t="shared" si="426"/>
        <v>698.10158119584571</v>
      </c>
      <c r="AI5035">
        <f t="shared" si="427"/>
        <v>1</v>
      </c>
      <c r="AJ5035" s="1" t="str">
        <f t="shared" si="428"/>
        <v>Winter</v>
      </c>
      <c r="AL5035" s="1">
        <f t="shared" si="430"/>
        <v>0</v>
      </c>
      <c r="AM5035" s="1">
        <f t="shared" si="429"/>
        <v>300460.9625162945</v>
      </c>
    </row>
    <row r="5036" spans="1:39" x14ac:dyDescent="0.2">
      <c r="A5036" s="24" t="s">
        <v>10102</v>
      </c>
      <c r="B5036" s="36">
        <v>5031</v>
      </c>
      <c r="C5036" s="37">
        <v>43491</v>
      </c>
      <c r="D5036" s="26">
        <v>43466</v>
      </c>
      <c r="E5036" s="38">
        <v>2019</v>
      </c>
      <c r="F5036" s="38" t="s">
        <v>8874</v>
      </c>
      <c r="G5036" s="38">
        <v>26</v>
      </c>
      <c r="H5036" s="39">
        <v>15</v>
      </c>
      <c r="I5036" s="29">
        <v>87509.480226137894</v>
      </c>
      <c r="J5036" s="30">
        <v>338615.75414474326</v>
      </c>
      <c r="K5036" s="30">
        <v>1807183.9667388883</v>
      </c>
      <c r="L5036" s="30">
        <v>2823802.7180041899</v>
      </c>
      <c r="M5036" s="30">
        <v>598248.76044932776</v>
      </c>
      <c r="N5036" s="30">
        <v>983814.01550799562</v>
      </c>
      <c r="O5036" s="31">
        <v>165207.01694321318</v>
      </c>
      <c r="P5036" s="32">
        <v>2492942.2074143542</v>
      </c>
      <c r="Q5036" s="32">
        <v>4311439.5046001421</v>
      </c>
      <c r="R5036" s="32">
        <v>598248.76044932776</v>
      </c>
      <c r="S5036" s="36">
        <v>5031</v>
      </c>
      <c r="T5036" s="33" t="s">
        <v>10103</v>
      </c>
      <c r="U5036" s="34">
        <v>43491</v>
      </c>
      <c r="V5036" s="27" t="s">
        <v>8874</v>
      </c>
      <c r="W5036" s="35">
        <v>314814.72023015062</v>
      </c>
      <c r="X5036" s="35">
        <v>67980.119977284732</v>
      </c>
      <c r="Y5036" s="35">
        <v>90172.37195031438</v>
      </c>
      <c r="Z5036" s="35">
        <v>1711.6617832202394</v>
      </c>
      <c r="AA5036" s="35">
        <v>46246.438647980198</v>
      </c>
      <c r="AB5036" s="35">
        <v>29843.872952159047</v>
      </c>
      <c r="AC5036" s="35">
        <v>7113.3328913098503</v>
      </c>
      <c r="AD5036" s="35">
        <v>698.10158119584571</v>
      </c>
      <c r="AE5036" s="35">
        <v>0</v>
      </c>
      <c r="AG5036" s="1">
        <v>0</v>
      </c>
      <c r="AH5036" s="1">
        <f t="shared" si="426"/>
        <v>698.10158119584571</v>
      </c>
      <c r="AI5036">
        <f t="shared" si="427"/>
        <v>1</v>
      </c>
      <c r="AJ5036" s="1" t="str">
        <f t="shared" si="428"/>
        <v>Winter</v>
      </c>
      <c r="AL5036" s="1">
        <f t="shared" si="430"/>
        <v>0</v>
      </c>
      <c r="AM5036" s="1">
        <f t="shared" si="429"/>
        <v>314814.72023015062</v>
      </c>
    </row>
    <row r="5037" spans="1:39" x14ac:dyDescent="0.2">
      <c r="A5037" s="24" t="s">
        <v>10104</v>
      </c>
      <c r="B5037" s="36">
        <v>5032</v>
      </c>
      <c r="C5037" s="37">
        <v>43491</v>
      </c>
      <c r="D5037" s="26">
        <v>43466</v>
      </c>
      <c r="E5037" s="38">
        <v>2019</v>
      </c>
      <c r="F5037" s="38" t="s">
        <v>8874</v>
      </c>
      <c r="G5037" s="38">
        <v>26</v>
      </c>
      <c r="H5037" s="39">
        <v>16</v>
      </c>
      <c r="I5037" s="29">
        <v>88208.593830109239</v>
      </c>
      <c r="J5037" s="30">
        <v>343660.16767231963</v>
      </c>
      <c r="K5037" s="30">
        <v>1802604.4638529548</v>
      </c>
      <c r="L5037" s="30">
        <v>2868132.3293879665</v>
      </c>
      <c r="M5037" s="30">
        <v>605606.25692046527</v>
      </c>
      <c r="N5037" s="30">
        <v>983158.1770015615</v>
      </c>
      <c r="O5037" s="31">
        <v>167490.71011717591</v>
      </c>
      <c r="P5037" s="32">
        <v>2496419.3146035294</v>
      </c>
      <c r="Q5037" s="32">
        <v>4362441.3841790231</v>
      </c>
      <c r="R5037" s="32">
        <v>605606.25692046527</v>
      </c>
      <c r="S5037" s="36">
        <v>5032</v>
      </c>
      <c r="T5037" s="33" t="s">
        <v>10105</v>
      </c>
      <c r="U5037" s="34">
        <v>43491</v>
      </c>
      <c r="V5037" s="27" t="s">
        <v>8874</v>
      </c>
      <c r="W5037" s="35">
        <v>291791.10950460733</v>
      </c>
      <c r="X5037" s="35">
        <v>67950.091401551646</v>
      </c>
      <c r="Y5037" s="35">
        <v>92369.292006179676</v>
      </c>
      <c r="Z5037" s="35">
        <v>1753.3639589430506</v>
      </c>
      <c r="AA5037" s="35">
        <v>46168.713541008809</v>
      </c>
      <c r="AB5037" s="35">
        <v>29684.863840105987</v>
      </c>
      <c r="AC5037" s="35">
        <v>7134.9798416674394</v>
      </c>
      <c r="AD5037" s="35">
        <v>698.10158119584571</v>
      </c>
      <c r="AE5037" s="35">
        <v>0</v>
      </c>
      <c r="AG5037" s="1">
        <v>0</v>
      </c>
      <c r="AH5037" s="1">
        <f t="shared" si="426"/>
        <v>698.10158119584571</v>
      </c>
      <c r="AI5037">
        <f t="shared" si="427"/>
        <v>1</v>
      </c>
      <c r="AJ5037" s="1" t="str">
        <f t="shared" si="428"/>
        <v>Winter</v>
      </c>
      <c r="AL5037" s="1">
        <f t="shared" si="430"/>
        <v>291791.10950460733</v>
      </c>
      <c r="AM5037" s="1">
        <f t="shared" si="429"/>
        <v>0</v>
      </c>
    </row>
    <row r="5038" spans="1:39" x14ac:dyDescent="0.2">
      <c r="A5038" s="24" t="s">
        <v>10106</v>
      </c>
      <c r="B5038" s="36">
        <v>5033</v>
      </c>
      <c r="C5038" s="37">
        <v>43491</v>
      </c>
      <c r="D5038" s="26">
        <v>43466</v>
      </c>
      <c r="E5038" s="38">
        <v>2019</v>
      </c>
      <c r="F5038" s="38" t="s">
        <v>8874</v>
      </c>
      <c r="G5038" s="38">
        <v>26</v>
      </c>
      <c r="H5038" s="39">
        <v>17</v>
      </c>
      <c r="I5038" s="29">
        <v>91117.283663028313</v>
      </c>
      <c r="J5038" s="30">
        <v>357405.34516321152</v>
      </c>
      <c r="K5038" s="30">
        <v>1865621.3610754369</v>
      </c>
      <c r="L5038" s="30">
        <v>3067836.0939587117</v>
      </c>
      <c r="M5038" s="30">
        <v>620814.54012684163</v>
      </c>
      <c r="N5038" s="30">
        <v>1008222.0175462177</v>
      </c>
      <c r="O5038" s="31">
        <v>168493.65243618895</v>
      </c>
      <c r="P5038" s="32">
        <v>2577553.1848653071</v>
      </c>
      <c r="Q5038" s="32">
        <v>4601957.1091043297</v>
      </c>
      <c r="R5038" s="32">
        <v>620814.54012684163</v>
      </c>
      <c r="S5038" s="36">
        <v>5033</v>
      </c>
      <c r="T5038" s="33" t="s">
        <v>10107</v>
      </c>
      <c r="U5038" s="34">
        <v>43491</v>
      </c>
      <c r="V5038" s="27" t="s">
        <v>8874</v>
      </c>
      <c r="W5038" s="35">
        <v>293072.45164308458</v>
      </c>
      <c r="X5038" s="35">
        <v>69489.634745845848</v>
      </c>
      <c r="Y5038" s="35">
        <v>92727.021874409955</v>
      </c>
      <c r="Z5038" s="35">
        <v>1760.1544262549628</v>
      </c>
      <c r="AA5038" s="35">
        <v>46013.263327066015</v>
      </c>
      <c r="AB5038" s="35">
        <v>29669.054508307639</v>
      </c>
      <c r="AC5038" s="35">
        <v>7128.8689793582234</v>
      </c>
      <c r="AD5038" s="35">
        <v>698.10158119584571</v>
      </c>
      <c r="AE5038" s="35">
        <v>360.99914919191644</v>
      </c>
      <c r="AG5038" s="1">
        <v>0</v>
      </c>
      <c r="AH5038" s="1">
        <f t="shared" si="426"/>
        <v>698.10158119584571</v>
      </c>
      <c r="AI5038">
        <f t="shared" si="427"/>
        <v>1</v>
      </c>
      <c r="AJ5038" s="1" t="str">
        <f t="shared" si="428"/>
        <v>Winter</v>
      </c>
      <c r="AL5038" s="1">
        <f t="shared" si="430"/>
        <v>293072.45164308458</v>
      </c>
      <c r="AM5038" s="1">
        <f t="shared" si="429"/>
        <v>0</v>
      </c>
    </row>
    <row r="5039" spans="1:39" x14ac:dyDescent="0.2">
      <c r="A5039" s="24" t="s">
        <v>10108</v>
      </c>
      <c r="B5039" s="36">
        <v>5034</v>
      </c>
      <c r="C5039" s="37">
        <v>43491</v>
      </c>
      <c r="D5039" s="26">
        <v>43466</v>
      </c>
      <c r="E5039" s="38">
        <v>2019</v>
      </c>
      <c r="F5039" s="38" t="s">
        <v>8874</v>
      </c>
      <c r="G5039" s="38">
        <v>26</v>
      </c>
      <c r="H5039" s="39">
        <v>18</v>
      </c>
      <c r="I5039" s="29">
        <v>102500.40359329926</v>
      </c>
      <c r="J5039" s="30">
        <v>364560.8088704783</v>
      </c>
      <c r="K5039" s="30">
        <v>1999646.118269637</v>
      </c>
      <c r="L5039" s="30">
        <v>3209092.6128462874</v>
      </c>
      <c r="M5039" s="30">
        <v>634511.40915214235</v>
      </c>
      <c r="N5039" s="30">
        <v>1016778.0116679344</v>
      </c>
      <c r="O5039" s="31">
        <v>171580.45179106097</v>
      </c>
      <c r="P5039" s="32">
        <v>2736657.9310150784</v>
      </c>
      <c r="Q5039" s="32">
        <v>4762011.8851757618</v>
      </c>
      <c r="R5039" s="32">
        <v>634511.40915214235</v>
      </c>
      <c r="S5039" s="36">
        <v>5034</v>
      </c>
      <c r="T5039" s="33" t="s">
        <v>10109</v>
      </c>
      <c r="U5039" s="34">
        <v>43491</v>
      </c>
      <c r="V5039" s="27" t="s">
        <v>8874</v>
      </c>
      <c r="W5039" s="35">
        <v>313290.37177349924</v>
      </c>
      <c r="X5039" s="35">
        <v>74560.245528812826</v>
      </c>
      <c r="Y5039" s="35">
        <v>94769.525417906392</v>
      </c>
      <c r="Z5039" s="35">
        <v>1798.9254509255918</v>
      </c>
      <c r="AA5039" s="35">
        <v>45896.67566660892</v>
      </c>
      <c r="AB5039" s="35">
        <v>29322.472061920111</v>
      </c>
      <c r="AC5039" s="35">
        <v>7711.6794567285142</v>
      </c>
      <c r="AD5039" s="35">
        <v>698.10158119584571</v>
      </c>
      <c r="AE5039" s="35">
        <v>2036.4713510034173</v>
      </c>
      <c r="AG5039" s="1">
        <v>0</v>
      </c>
      <c r="AH5039" s="1">
        <f t="shared" si="426"/>
        <v>698.10158119584571</v>
      </c>
      <c r="AI5039">
        <f t="shared" si="427"/>
        <v>1</v>
      </c>
      <c r="AJ5039" s="1" t="str">
        <f t="shared" si="428"/>
        <v>Winter</v>
      </c>
      <c r="AL5039" s="1">
        <f t="shared" si="430"/>
        <v>313290.37177349924</v>
      </c>
      <c r="AM5039" s="1">
        <f t="shared" si="429"/>
        <v>0</v>
      </c>
    </row>
    <row r="5040" spans="1:39" x14ac:dyDescent="0.2">
      <c r="A5040" s="24" t="s">
        <v>10110</v>
      </c>
      <c r="B5040" s="36">
        <v>5035</v>
      </c>
      <c r="C5040" s="37">
        <v>43491</v>
      </c>
      <c r="D5040" s="26">
        <v>43466</v>
      </c>
      <c r="E5040" s="38">
        <v>2019</v>
      </c>
      <c r="F5040" s="38" t="s">
        <v>8874</v>
      </c>
      <c r="G5040" s="38">
        <v>26</v>
      </c>
      <c r="H5040" s="39">
        <v>19</v>
      </c>
      <c r="I5040" s="29">
        <v>104952.40534405333</v>
      </c>
      <c r="J5040" s="30">
        <v>362379.93119495182</v>
      </c>
      <c r="K5040" s="30">
        <v>2017916.4818261531</v>
      </c>
      <c r="L5040" s="30">
        <v>3198320.2528893538</v>
      </c>
      <c r="M5040" s="30">
        <v>626884.56051038625</v>
      </c>
      <c r="N5040" s="30">
        <v>1014409.1095409143</v>
      </c>
      <c r="O5040" s="31">
        <v>172580.00213295495</v>
      </c>
      <c r="P5040" s="32">
        <v>2749753.4476805925</v>
      </c>
      <c r="Q5040" s="32">
        <v>4747689.2957581747</v>
      </c>
      <c r="R5040" s="32">
        <v>626884.56051038625</v>
      </c>
      <c r="S5040" s="36">
        <v>5035</v>
      </c>
      <c r="T5040" s="33" t="s">
        <v>10111</v>
      </c>
      <c r="U5040" s="34">
        <v>43491</v>
      </c>
      <c r="V5040" s="27" t="s">
        <v>8874</v>
      </c>
      <c r="W5040" s="35">
        <v>268749.08177772997</v>
      </c>
      <c r="X5040" s="35">
        <v>68877.851327004071</v>
      </c>
      <c r="Y5040" s="35">
        <v>94299.542494550798</v>
      </c>
      <c r="Z5040" s="35">
        <v>1790.0041838980685</v>
      </c>
      <c r="AA5040" s="35">
        <v>46013.263327066015</v>
      </c>
      <c r="AB5040" s="35">
        <v>28802.389739246853</v>
      </c>
      <c r="AC5040" s="35">
        <v>7627.9295807438548</v>
      </c>
      <c r="AD5040" s="35">
        <v>698.10158119584571</v>
      </c>
      <c r="AE5040" s="35">
        <v>2247.3359720556837</v>
      </c>
      <c r="AG5040" s="1">
        <v>0</v>
      </c>
      <c r="AH5040" s="1">
        <f t="shared" si="426"/>
        <v>698.10158119584571</v>
      </c>
      <c r="AI5040">
        <f t="shared" si="427"/>
        <v>1</v>
      </c>
      <c r="AJ5040" s="1" t="str">
        <f t="shared" si="428"/>
        <v>Winter</v>
      </c>
      <c r="AL5040" s="1">
        <f t="shared" si="430"/>
        <v>268749.08177772997</v>
      </c>
      <c r="AM5040" s="1">
        <f t="shared" si="429"/>
        <v>0</v>
      </c>
    </row>
    <row r="5041" spans="1:39" x14ac:dyDescent="0.2">
      <c r="A5041" s="24" t="s">
        <v>10112</v>
      </c>
      <c r="B5041" s="36">
        <v>5036</v>
      </c>
      <c r="C5041" s="37">
        <v>43491</v>
      </c>
      <c r="D5041" s="26">
        <v>43466</v>
      </c>
      <c r="E5041" s="38">
        <v>2019</v>
      </c>
      <c r="F5041" s="38" t="s">
        <v>8874</v>
      </c>
      <c r="G5041" s="38">
        <v>26</v>
      </c>
      <c r="H5041" s="39">
        <v>20</v>
      </c>
      <c r="I5041" s="29">
        <v>101436.87916309328</v>
      </c>
      <c r="J5041" s="30">
        <v>356502.6626791078</v>
      </c>
      <c r="K5041" s="30">
        <v>1959255.1830328684</v>
      </c>
      <c r="L5041" s="30">
        <v>3154536.3484401074</v>
      </c>
      <c r="M5041" s="30">
        <v>614386.89142539666</v>
      </c>
      <c r="N5041" s="30">
        <v>1001623.1045110348</v>
      </c>
      <c r="O5041" s="31">
        <v>170691.29097032329</v>
      </c>
      <c r="P5041" s="32">
        <v>2675078.9536213586</v>
      </c>
      <c r="Q5041" s="32">
        <v>4683353.4066005731</v>
      </c>
      <c r="R5041" s="32">
        <v>614386.89142539666</v>
      </c>
      <c r="S5041" s="36">
        <v>5036</v>
      </c>
      <c r="T5041" s="33" t="s">
        <v>10113</v>
      </c>
      <c r="U5041" s="34">
        <v>43491</v>
      </c>
      <c r="V5041" s="27" t="s">
        <v>8874</v>
      </c>
      <c r="W5041" s="35">
        <v>255636.88921659067</v>
      </c>
      <c r="X5041" s="35">
        <v>66769.486766269853</v>
      </c>
      <c r="Y5041" s="35">
        <v>93181.199742548517</v>
      </c>
      <c r="Z5041" s="35">
        <v>1768.7756800033453</v>
      </c>
      <c r="AA5041" s="35">
        <v>46557.339075865784</v>
      </c>
      <c r="AB5041" s="35">
        <v>28720.870134241843</v>
      </c>
      <c r="AC5041" s="35">
        <v>7488.4362179295513</v>
      </c>
      <c r="AD5041" s="35">
        <v>698.10158119584571</v>
      </c>
      <c r="AE5041" s="35">
        <v>2247.3359720556837</v>
      </c>
      <c r="AG5041" s="1">
        <v>0</v>
      </c>
      <c r="AH5041" s="1">
        <f t="shared" si="426"/>
        <v>698.10158119584571</v>
      </c>
      <c r="AI5041">
        <f t="shared" si="427"/>
        <v>1</v>
      </c>
      <c r="AJ5041" s="1" t="str">
        <f t="shared" si="428"/>
        <v>Winter</v>
      </c>
      <c r="AL5041" s="1">
        <f t="shared" si="430"/>
        <v>255636.88921659067</v>
      </c>
      <c r="AM5041" s="1">
        <f t="shared" si="429"/>
        <v>0</v>
      </c>
    </row>
    <row r="5042" spans="1:39" x14ac:dyDescent="0.2">
      <c r="A5042" s="24" t="s">
        <v>10114</v>
      </c>
      <c r="B5042" s="36">
        <v>5037</v>
      </c>
      <c r="C5042" s="37">
        <v>43491</v>
      </c>
      <c r="D5042" s="26">
        <v>43466</v>
      </c>
      <c r="E5042" s="38">
        <v>2019</v>
      </c>
      <c r="F5042" s="38" t="s">
        <v>8874</v>
      </c>
      <c r="G5042" s="38">
        <v>26</v>
      </c>
      <c r="H5042" s="39">
        <v>21</v>
      </c>
      <c r="I5042" s="29">
        <v>101375.65364643571</v>
      </c>
      <c r="J5042" s="30">
        <v>350758.08363698411</v>
      </c>
      <c r="K5042" s="30">
        <v>1915493.8242934833</v>
      </c>
      <c r="L5042" s="30">
        <v>3064995.8149765255</v>
      </c>
      <c r="M5042" s="30">
        <v>597778.56720041332</v>
      </c>
      <c r="N5042" s="30">
        <v>996163.04230267671</v>
      </c>
      <c r="O5042" s="31">
        <v>168306.08391527363</v>
      </c>
      <c r="P5042" s="32">
        <v>2614648.0451403325</v>
      </c>
      <c r="Q5042" s="32">
        <v>4580223.0248314599</v>
      </c>
      <c r="R5042" s="32">
        <v>597778.56720041332</v>
      </c>
      <c r="S5042" s="36">
        <v>5037</v>
      </c>
      <c r="T5042" s="33" t="s">
        <v>10115</v>
      </c>
      <c r="U5042" s="34">
        <v>43491</v>
      </c>
      <c r="V5042" s="27" t="s">
        <v>8874</v>
      </c>
      <c r="W5042" s="35">
        <v>255865.42586789554</v>
      </c>
      <c r="X5042" s="35">
        <v>61498.026109321931</v>
      </c>
      <c r="Y5042" s="35">
        <v>93263.497645334879</v>
      </c>
      <c r="Z5042" s="35">
        <v>1770.3378677554454</v>
      </c>
      <c r="AA5042" s="35">
        <v>46557.339075865784</v>
      </c>
      <c r="AB5042" s="35">
        <v>28578.929038115413</v>
      </c>
      <c r="AC5042" s="35">
        <v>7408.5807217379033</v>
      </c>
      <c r="AD5042" s="35">
        <v>698.10158119584571</v>
      </c>
      <c r="AE5042" s="35">
        <v>2247.3359720556837</v>
      </c>
      <c r="AG5042" s="1">
        <v>0</v>
      </c>
      <c r="AH5042" s="1">
        <f t="shared" si="426"/>
        <v>698.10158119584571</v>
      </c>
      <c r="AI5042">
        <f t="shared" si="427"/>
        <v>1</v>
      </c>
      <c r="AJ5042" s="1" t="str">
        <f t="shared" si="428"/>
        <v>Winter</v>
      </c>
      <c r="AL5042" s="1">
        <f t="shared" si="430"/>
        <v>255865.42586789554</v>
      </c>
      <c r="AM5042" s="1">
        <f t="shared" si="429"/>
        <v>0</v>
      </c>
    </row>
    <row r="5043" spans="1:39" x14ac:dyDescent="0.2">
      <c r="A5043" s="24" t="s">
        <v>10116</v>
      </c>
      <c r="B5043" s="36">
        <v>5038</v>
      </c>
      <c r="C5043" s="37">
        <v>43491</v>
      </c>
      <c r="D5043" s="26">
        <v>43466</v>
      </c>
      <c r="E5043" s="38">
        <v>2019</v>
      </c>
      <c r="F5043" s="38" t="s">
        <v>8874</v>
      </c>
      <c r="G5043" s="38">
        <v>26</v>
      </c>
      <c r="H5043" s="39">
        <v>22</v>
      </c>
      <c r="I5043" s="29">
        <v>95036.198192083553</v>
      </c>
      <c r="J5043" s="30">
        <v>310113.71922201908</v>
      </c>
      <c r="K5043" s="30">
        <v>1834655.5698007604</v>
      </c>
      <c r="L5043" s="30">
        <v>2961754.7491007023</v>
      </c>
      <c r="M5043" s="30">
        <v>585243.92001249699</v>
      </c>
      <c r="N5043" s="30">
        <v>973314.69104040938</v>
      </c>
      <c r="O5043" s="31">
        <v>167004.21284366678</v>
      </c>
      <c r="P5043" s="32">
        <v>2514935.6880053408</v>
      </c>
      <c r="Q5043" s="32">
        <v>4412187.3722067978</v>
      </c>
      <c r="R5043" s="32">
        <v>585243.92001249699</v>
      </c>
      <c r="S5043" s="36">
        <v>5038</v>
      </c>
      <c r="T5043" s="33" t="s">
        <v>10117</v>
      </c>
      <c r="U5043" s="34">
        <v>43491</v>
      </c>
      <c r="V5043" s="27" t="s">
        <v>8874</v>
      </c>
      <c r="W5043" s="35">
        <v>246581.15506471175</v>
      </c>
      <c r="X5043" s="35">
        <v>60619.052265434548</v>
      </c>
      <c r="Y5043" s="35">
        <v>93316.13671028307</v>
      </c>
      <c r="Z5043" s="35">
        <v>1771.3370682181539</v>
      </c>
      <c r="AA5043" s="35">
        <v>46207.576094494507</v>
      </c>
      <c r="AB5043" s="35">
        <v>28539.210571031614</v>
      </c>
      <c r="AC5043" s="35">
        <v>7285.866335109582</v>
      </c>
      <c r="AD5043" s="35">
        <v>698.10158119584571</v>
      </c>
      <c r="AE5043" s="35">
        <v>2247.3359720556837</v>
      </c>
      <c r="AG5043" s="1">
        <v>0</v>
      </c>
      <c r="AH5043" s="1">
        <f t="shared" si="426"/>
        <v>698.10158119584571</v>
      </c>
      <c r="AI5043">
        <f t="shared" si="427"/>
        <v>1</v>
      </c>
      <c r="AJ5043" s="1" t="str">
        <f t="shared" si="428"/>
        <v>Winter</v>
      </c>
      <c r="AL5043" s="1">
        <f t="shared" si="430"/>
        <v>246581.15506471175</v>
      </c>
      <c r="AM5043" s="1">
        <f t="shared" si="429"/>
        <v>0</v>
      </c>
    </row>
    <row r="5044" spans="1:39" x14ac:dyDescent="0.2">
      <c r="A5044" s="24" t="s">
        <v>10118</v>
      </c>
      <c r="B5044" s="36">
        <v>5039</v>
      </c>
      <c r="C5044" s="37">
        <v>43491</v>
      </c>
      <c r="D5044" s="26">
        <v>43466</v>
      </c>
      <c r="E5044" s="38">
        <v>2019</v>
      </c>
      <c r="F5044" s="38" t="s">
        <v>8874</v>
      </c>
      <c r="G5044" s="38">
        <v>26</v>
      </c>
      <c r="H5044" s="39">
        <v>23</v>
      </c>
      <c r="I5044" s="29">
        <v>89130.964645801054</v>
      </c>
      <c r="J5044" s="30">
        <v>327843.66334428848</v>
      </c>
      <c r="K5044" s="30">
        <v>1726273.5580289226</v>
      </c>
      <c r="L5044" s="30">
        <v>2828118.4579555341</v>
      </c>
      <c r="M5044" s="30">
        <v>555942.73352560063</v>
      </c>
      <c r="N5044" s="30">
        <v>957516.68196550652</v>
      </c>
      <c r="O5044" s="31">
        <v>168934.55436457868</v>
      </c>
      <c r="P5044" s="32">
        <v>2371347.2562003243</v>
      </c>
      <c r="Q5044" s="32">
        <v>4282413.3576299073</v>
      </c>
      <c r="R5044" s="32">
        <v>555942.73352560063</v>
      </c>
      <c r="S5044" s="36">
        <v>5039</v>
      </c>
      <c r="T5044" s="33" t="s">
        <v>10119</v>
      </c>
      <c r="U5044" s="34">
        <v>43491</v>
      </c>
      <c r="V5044" s="27" t="s">
        <v>8874</v>
      </c>
      <c r="W5044" s="35">
        <v>238455.11160732011</v>
      </c>
      <c r="X5044" s="35">
        <v>60238.133490971872</v>
      </c>
      <c r="Y5044" s="35">
        <v>90450.16842752471</v>
      </c>
      <c r="Z5044" s="35">
        <v>1716.9349461998729</v>
      </c>
      <c r="AA5044" s="35">
        <v>45508.050131751945</v>
      </c>
      <c r="AB5044" s="35">
        <v>28145.590378343277</v>
      </c>
      <c r="AC5044" s="35">
        <v>6931.042783035412</v>
      </c>
      <c r="AD5044" s="35">
        <v>698.10158119584571</v>
      </c>
      <c r="AE5044" s="35">
        <v>2247.3359720556837</v>
      </c>
      <c r="AG5044" s="1">
        <v>0</v>
      </c>
      <c r="AH5044" s="1">
        <f t="shared" si="426"/>
        <v>698.10158119584571</v>
      </c>
      <c r="AI5044">
        <f t="shared" si="427"/>
        <v>1</v>
      </c>
      <c r="AJ5044" s="1" t="str">
        <f t="shared" si="428"/>
        <v>Winter</v>
      </c>
      <c r="AL5044" s="1">
        <f t="shared" si="430"/>
        <v>0</v>
      </c>
      <c r="AM5044" s="1">
        <f t="shared" si="429"/>
        <v>238455.11160732011</v>
      </c>
    </row>
    <row r="5045" spans="1:39" x14ac:dyDescent="0.2">
      <c r="A5045" s="24" t="s">
        <v>10120</v>
      </c>
      <c r="B5045" s="36">
        <v>5040</v>
      </c>
      <c r="C5045" s="37">
        <v>43491</v>
      </c>
      <c r="D5045" s="26">
        <v>43466</v>
      </c>
      <c r="E5045" s="38">
        <v>2019</v>
      </c>
      <c r="F5045" s="38" t="s">
        <v>8874</v>
      </c>
      <c r="G5045" s="38">
        <v>26</v>
      </c>
      <c r="H5045" s="39">
        <v>24</v>
      </c>
      <c r="I5045" s="29">
        <v>85744.953052939876</v>
      </c>
      <c r="J5045" s="30">
        <v>320007.27840899513</v>
      </c>
      <c r="K5045" s="30">
        <v>1638231.5213399227</v>
      </c>
      <c r="L5045" s="30">
        <v>2721531.8502512355</v>
      </c>
      <c r="M5045" s="30">
        <v>534065.82414591662</v>
      </c>
      <c r="N5045" s="30">
        <v>949566.50386811874</v>
      </c>
      <c r="O5045" s="31">
        <v>165047.99873177611</v>
      </c>
      <c r="P5045" s="32">
        <v>2258042.2985387789</v>
      </c>
      <c r="Q5045" s="32">
        <v>4156153.631260125</v>
      </c>
      <c r="R5045" s="32">
        <v>534065.82414591662</v>
      </c>
      <c r="S5045" s="36">
        <v>5040</v>
      </c>
      <c r="T5045" s="33" t="s">
        <v>10121</v>
      </c>
      <c r="U5045" s="34">
        <v>43491</v>
      </c>
      <c r="V5045" s="27" t="s">
        <v>8874</v>
      </c>
      <c r="W5045" s="35">
        <v>222719.95032985622</v>
      </c>
      <c r="X5045" s="35">
        <v>57556.648338052364</v>
      </c>
      <c r="Y5045" s="35">
        <v>91040.016834028283</v>
      </c>
      <c r="Z5045" s="35">
        <v>1728.1315128806498</v>
      </c>
      <c r="AA5045" s="35">
        <v>44653.073955066597</v>
      </c>
      <c r="AB5045" s="35">
        <v>28378.634630747743</v>
      </c>
      <c r="AC5045" s="35">
        <v>6746.7433398879321</v>
      </c>
      <c r="AD5045" s="35">
        <v>698.10158119584571</v>
      </c>
      <c r="AE5045" s="35">
        <v>2247.3359720556837</v>
      </c>
      <c r="AG5045" s="1">
        <v>0</v>
      </c>
      <c r="AH5045" s="1">
        <f t="shared" si="426"/>
        <v>698.10158119584571</v>
      </c>
      <c r="AI5045">
        <f t="shared" si="427"/>
        <v>1</v>
      </c>
      <c r="AJ5045" s="1" t="str">
        <f t="shared" si="428"/>
        <v>Winter</v>
      </c>
      <c r="AL5045" s="1">
        <f t="shared" si="430"/>
        <v>0</v>
      </c>
      <c r="AM5045" s="1">
        <f t="shared" si="429"/>
        <v>222719.95032985622</v>
      </c>
    </row>
    <row r="5046" spans="1:39" x14ac:dyDescent="0.2">
      <c r="A5046" s="24" t="s">
        <v>10122</v>
      </c>
      <c r="B5046" s="36">
        <v>5041</v>
      </c>
      <c r="C5046" s="37">
        <v>43492</v>
      </c>
      <c r="D5046" s="26">
        <v>43466</v>
      </c>
      <c r="E5046" s="38">
        <v>2019</v>
      </c>
      <c r="F5046" s="38" t="s">
        <v>8874</v>
      </c>
      <c r="G5046" s="38">
        <v>27</v>
      </c>
      <c r="H5046" s="39">
        <v>1</v>
      </c>
      <c r="I5046" s="29">
        <v>78734.081163107432</v>
      </c>
      <c r="J5046" s="30">
        <v>315704.63938739157</v>
      </c>
      <c r="K5046" s="30">
        <v>1568930.1756632952</v>
      </c>
      <c r="L5046" s="30">
        <v>2631994.2865622481</v>
      </c>
      <c r="M5046" s="30">
        <v>498034.14468739013</v>
      </c>
      <c r="N5046" s="30">
        <v>947507.67722871795</v>
      </c>
      <c r="O5046" s="31">
        <v>165307.23918673187</v>
      </c>
      <c r="P5046" s="32">
        <v>2145698.4015137926</v>
      </c>
      <c r="Q5046" s="32">
        <v>4060513.8423650893</v>
      </c>
      <c r="R5046" s="32">
        <v>498034.14468739013</v>
      </c>
      <c r="S5046" s="36">
        <v>5041</v>
      </c>
      <c r="T5046" s="33" t="s">
        <v>10123</v>
      </c>
      <c r="U5046" s="34">
        <v>43492</v>
      </c>
      <c r="V5046" s="27" t="s">
        <v>8874</v>
      </c>
      <c r="W5046" s="35">
        <v>203098.77841388131</v>
      </c>
      <c r="X5046" s="35">
        <v>56892.629476095717</v>
      </c>
      <c r="Y5046" s="35">
        <v>89693.110685736799</v>
      </c>
      <c r="Z5046" s="35">
        <v>1702.564393709323</v>
      </c>
      <c r="AA5046" s="35">
        <v>46013.263327066015</v>
      </c>
      <c r="AB5046" s="35">
        <v>28570.67081998456</v>
      </c>
      <c r="AC5046" s="35">
        <v>6575.825649527781</v>
      </c>
      <c r="AD5046" s="35">
        <v>698.10158119584571</v>
      </c>
      <c r="AE5046" s="35">
        <v>2247.3359720556837</v>
      </c>
      <c r="AG5046" s="1">
        <v>0</v>
      </c>
      <c r="AH5046" s="1">
        <f t="shared" si="426"/>
        <v>698.10158119584571</v>
      </c>
      <c r="AI5046">
        <f t="shared" si="427"/>
        <v>1</v>
      </c>
      <c r="AJ5046" s="1" t="str">
        <f t="shared" si="428"/>
        <v>Winter</v>
      </c>
      <c r="AL5046" s="1">
        <f t="shared" si="430"/>
        <v>0</v>
      </c>
      <c r="AM5046" s="1">
        <f t="shared" si="429"/>
        <v>203098.77841388131</v>
      </c>
    </row>
    <row r="5047" spans="1:39" x14ac:dyDescent="0.2">
      <c r="A5047" s="24" t="s">
        <v>10124</v>
      </c>
      <c r="B5047" s="36">
        <v>5042</v>
      </c>
      <c r="C5047" s="37">
        <v>43492</v>
      </c>
      <c r="D5047" s="26">
        <v>43466</v>
      </c>
      <c r="E5047" s="38">
        <v>2019</v>
      </c>
      <c r="F5047" s="38" t="s">
        <v>8874</v>
      </c>
      <c r="G5047" s="38">
        <v>27</v>
      </c>
      <c r="H5047" s="39">
        <v>2</v>
      </c>
      <c r="I5047" s="29">
        <v>77863.891079124878</v>
      </c>
      <c r="J5047" s="30">
        <v>311737.63732234202</v>
      </c>
      <c r="K5047" s="30">
        <v>1550508.3505396352</v>
      </c>
      <c r="L5047" s="30">
        <v>2598502.0551060564</v>
      </c>
      <c r="M5047" s="30">
        <v>496729.86630484537</v>
      </c>
      <c r="N5047" s="30">
        <v>948168.37476548122</v>
      </c>
      <c r="O5047" s="31">
        <v>162472.59889237411</v>
      </c>
      <c r="P5047" s="32">
        <v>2125102.1079236055</v>
      </c>
      <c r="Q5047" s="32">
        <v>4020880.6660862537</v>
      </c>
      <c r="R5047" s="32">
        <v>496729.86630484537</v>
      </c>
      <c r="S5047" s="36">
        <v>5042</v>
      </c>
      <c r="T5047" s="33" t="s">
        <v>10125</v>
      </c>
      <c r="U5047" s="34">
        <v>43492</v>
      </c>
      <c r="V5047" s="27" t="s">
        <v>8874</v>
      </c>
      <c r="W5047" s="35">
        <v>189781.86167177351</v>
      </c>
      <c r="X5047" s="35">
        <v>56482.753025454847</v>
      </c>
      <c r="Y5047" s="35">
        <v>89167.749289360756</v>
      </c>
      <c r="Z5047" s="35">
        <v>1692.5919264767699</v>
      </c>
      <c r="AA5047" s="35">
        <v>45974.40077358031</v>
      </c>
      <c r="AB5047" s="35">
        <v>28344.735263664043</v>
      </c>
      <c r="AC5047" s="35">
        <v>6551.2993437401356</v>
      </c>
      <c r="AD5047" s="35">
        <v>698.10158119584571</v>
      </c>
      <c r="AE5047" s="35">
        <v>2247.3359720556837</v>
      </c>
      <c r="AG5047" s="1">
        <v>0</v>
      </c>
      <c r="AH5047" s="1">
        <f t="shared" si="426"/>
        <v>698.10158119584571</v>
      </c>
      <c r="AI5047">
        <f t="shared" si="427"/>
        <v>1</v>
      </c>
      <c r="AJ5047" s="1" t="str">
        <f t="shared" si="428"/>
        <v>Winter</v>
      </c>
      <c r="AL5047" s="1">
        <f t="shared" si="430"/>
        <v>0</v>
      </c>
      <c r="AM5047" s="1">
        <f t="shared" si="429"/>
        <v>189781.86167177351</v>
      </c>
    </row>
    <row r="5048" spans="1:39" x14ac:dyDescent="0.2">
      <c r="A5048" s="24" t="s">
        <v>10126</v>
      </c>
      <c r="B5048" s="36">
        <v>5043</v>
      </c>
      <c r="C5048" s="37">
        <v>43492</v>
      </c>
      <c r="D5048" s="26">
        <v>43466</v>
      </c>
      <c r="E5048" s="38">
        <v>2019</v>
      </c>
      <c r="F5048" s="38" t="s">
        <v>8874</v>
      </c>
      <c r="G5048" s="38">
        <v>27</v>
      </c>
      <c r="H5048" s="39">
        <v>3</v>
      </c>
      <c r="I5048" s="29">
        <v>78304.527749320332</v>
      </c>
      <c r="J5048" s="30">
        <v>315860.66997119965</v>
      </c>
      <c r="K5048" s="30">
        <v>1541269.9493045155</v>
      </c>
      <c r="L5048" s="30">
        <v>2590771.9878907879</v>
      </c>
      <c r="M5048" s="30">
        <v>498463.64886801987</v>
      </c>
      <c r="N5048" s="30">
        <v>944949.98581810493</v>
      </c>
      <c r="O5048" s="31">
        <v>165880.45772641414</v>
      </c>
      <c r="P5048" s="32">
        <v>2118038.1259218557</v>
      </c>
      <c r="Q5048" s="32">
        <v>4017463.1014065067</v>
      </c>
      <c r="R5048" s="32">
        <v>498463.64886801987</v>
      </c>
      <c r="S5048" s="36">
        <v>5043</v>
      </c>
      <c r="T5048" s="33" t="s">
        <v>10127</v>
      </c>
      <c r="U5048" s="34">
        <v>43492</v>
      </c>
      <c r="V5048" s="27" t="s">
        <v>8874</v>
      </c>
      <c r="W5048" s="35">
        <v>203075.12944260571</v>
      </c>
      <c r="X5048" s="35">
        <v>57067.030300480168</v>
      </c>
      <c r="Y5048" s="35">
        <v>88932.778421172057</v>
      </c>
      <c r="Z5048" s="35">
        <v>1688.1316838708608</v>
      </c>
      <c r="AA5048" s="35">
        <v>45857.813113123222</v>
      </c>
      <c r="AB5048" s="35">
        <v>28214.111667735473</v>
      </c>
      <c r="AC5048" s="35">
        <v>6491.6614771174809</v>
      </c>
      <c r="AD5048" s="35">
        <v>698.10158119584571</v>
      </c>
      <c r="AE5048" s="35">
        <v>2247.3359720556837</v>
      </c>
      <c r="AG5048" s="1">
        <v>0</v>
      </c>
      <c r="AH5048" s="1">
        <f t="shared" si="426"/>
        <v>698.10158119584571</v>
      </c>
      <c r="AI5048">
        <f t="shared" si="427"/>
        <v>1</v>
      </c>
      <c r="AJ5048" s="1" t="str">
        <f t="shared" si="428"/>
        <v>Winter</v>
      </c>
      <c r="AL5048" s="1">
        <f t="shared" si="430"/>
        <v>0</v>
      </c>
      <c r="AM5048" s="1">
        <f t="shared" si="429"/>
        <v>203075.12944260571</v>
      </c>
    </row>
    <row r="5049" spans="1:39" x14ac:dyDescent="0.2">
      <c r="A5049" s="24" t="s">
        <v>10128</v>
      </c>
      <c r="B5049" s="36">
        <v>5044</v>
      </c>
      <c r="C5049" s="37">
        <v>43492</v>
      </c>
      <c r="D5049" s="26">
        <v>43466</v>
      </c>
      <c r="E5049" s="38">
        <v>2019</v>
      </c>
      <c r="F5049" s="38" t="s">
        <v>8874</v>
      </c>
      <c r="G5049" s="38">
        <v>27</v>
      </c>
      <c r="H5049" s="39">
        <v>4</v>
      </c>
      <c r="I5049" s="29">
        <v>78520.779614682164</v>
      </c>
      <c r="J5049" s="30">
        <v>303433.48632169713</v>
      </c>
      <c r="K5049" s="30">
        <v>1536467.9314782643</v>
      </c>
      <c r="L5049" s="30">
        <v>2601305.5833911528</v>
      </c>
      <c r="M5049" s="30">
        <v>496079.08095145784</v>
      </c>
      <c r="N5049" s="30">
        <v>950902.24499149981</v>
      </c>
      <c r="O5049" s="31">
        <v>164462.9576741627</v>
      </c>
      <c r="P5049" s="32">
        <v>2111067.792044404</v>
      </c>
      <c r="Q5049" s="32">
        <v>4020104.2723785122</v>
      </c>
      <c r="R5049" s="32">
        <v>496079.08095145784</v>
      </c>
      <c r="S5049" s="36">
        <v>5044</v>
      </c>
      <c r="T5049" s="33" t="s">
        <v>10129</v>
      </c>
      <c r="U5049" s="34">
        <v>43492</v>
      </c>
      <c r="V5049" s="27" t="s">
        <v>8874</v>
      </c>
      <c r="W5049" s="35">
        <v>199653.96999059053</v>
      </c>
      <c r="X5049" s="35">
        <v>55639.811105818328</v>
      </c>
      <c r="Y5049" s="35">
        <v>88941.280635397328</v>
      </c>
      <c r="Z5049" s="35">
        <v>1688.2930738270902</v>
      </c>
      <c r="AA5049" s="35">
        <v>45857.813113123222</v>
      </c>
      <c r="AB5049" s="35">
        <v>28173.707347505748</v>
      </c>
      <c r="AC5049" s="35">
        <v>6555.4215861684897</v>
      </c>
      <c r="AD5049" s="35">
        <v>698.10158119584571</v>
      </c>
      <c r="AE5049" s="35">
        <v>2247.3359720556837</v>
      </c>
      <c r="AG5049" s="1">
        <v>0</v>
      </c>
      <c r="AH5049" s="1">
        <f t="shared" si="426"/>
        <v>698.10158119584571</v>
      </c>
      <c r="AI5049">
        <f t="shared" si="427"/>
        <v>1</v>
      </c>
      <c r="AJ5049" s="1" t="str">
        <f t="shared" si="428"/>
        <v>Winter</v>
      </c>
      <c r="AL5049" s="1">
        <f t="shared" si="430"/>
        <v>0</v>
      </c>
      <c r="AM5049" s="1">
        <f t="shared" si="429"/>
        <v>199653.96999059053</v>
      </c>
    </row>
    <row r="5050" spans="1:39" x14ac:dyDescent="0.2">
      <c r="A5050" s="24" t="s">
        <v>10130</v>
      </c>
      <c r="B5050" s="36">
        <v>5045</v>
      </c>
      <c r="C5050" s="37">
        <v>43492</v>
      </c>
      <c r="D5050" s="26">
        <v>43466</v>
      </c>
      <c r="E5050" s="38">
        <v>2019</v>
      </c>
      <c r="F5050" s="38" t="s">
        <v>8874</v>
      </c>
      <c r="G5050" s="38">
        <v>27</v>
      </c>
      <c r="H5050" s="39">
        <v>5</v>
      </c>
      <c r="I5050" s="29">
        <v>82468.419517761184</v>
      </c>
      <c r="J5050" s="30">
        <v>320665.08081971714</v>
      </c>
      <c r="K5050" s="30">
        <v>1572708.4044294928</v>
      </c>
      <c r="L5050" s="30">
        <v>2615803.7114988281</v>
      </c>
      <c r="M5050" s="30">
        <v>505933.7049873537</v>
      </c>
      <c r="N5050" s="30">
        <v>948223.51183207787</v>
      </c>
      <c r="O5050" s="31">
        <v>165106.06333771444</v>
      </c>
      <c r="P5050" s="32">
        <v>2161110.5289346077</v>
      </c>
      <c r="Q5050" s="32">
        <v>4049798.3674883377</v>
      </c>
      <c r="R5050" s="32">
        <v>505933.7049873537</v>
      </c>
      <c r="S5050" s="36">
        <v>5045</v>
      </c>
      <c r="T5050" s="33" t="s">
        <v>10131</v>
      </c>
      <c r="U5050" s="34">
        <v>43492</v>
      </c>
      <c r="V5050" s="27" t="s">
        <v>8874</v>
      </c>
      <c r="W5050" s="35">
        <v>235085.52443044222</v>
      </c>
      <c r="X5050" s="35">
        <v>56627.811596472879</v>
      </c>
      <c r="Y5050" s="35">
        <v>88244.341029254269</v>
      </c>
      <c r="Z5050" s="35">
        <v>1675.0636903336078</v>
      </c>
      <c r="AA5050" s="35">
        <v>46090.988434037412</v>
      </c>
      <c r="AB5050" s="35">
        <v>28599.636892472114</v>
      </c>
      <c r="AC5050" s="35">
        <v>6590.7402946466618</v>
      </c>
      <c r="AD5050" s="35">
        <v>698.10158119584571</v>
      </c>
      <c r="AE5050" s="35">
        <v>2247.3359720556837</v>
      </c>
      <c r="AG5050" s="1">
        <v>0</v>
      </c>
      <c r="AH5050" s="1">
        <f t="shared" si="426"/>
        <v>698.10158119584571</v>
      </c>
      <c r="AI5050">
        <f t="shared" si="427"/>
        <v>1</v>
      </c>
      <c r="AJ5050" s="1" t="str">
        <f t="shared" si="428"/>
        <v>Winter</v>
      </c>
      <c r="AL5050" s="1">
        <f t="shared" si="430"/>
        <v>0</v>
      </c>
      <c r="AM5050" s="1">
        <f t="shared" si="429"/>
        <v>235085.52443044222</v>
      </c>
    </row>
    <row r="5051" spans="1:39" x14ac:dyDescent="0.2">
      <c r="A5051" s="24" t="s">
        <v>10132</v>
      </c>
      <c r="B5051" s="36">
        <v>5046</v>
      </c>
      <c r="C5051" s="37">
        <v>43492</v>
      </c>
      <c r="D5051" s="26">
        <v>43466</v>
      </c>
      <c r="E5051" s="38">
        <v>2019</v>
      </c>
      <c r="F5051" s="38" t="s">
        <v>8874</v>
      </c>
      <c r="G5051" s="38">
        <v>27</v>
      </c>
      <c r="H5051" s="39">
        <v>6</v>
      </c>
      <c r="I5051" s="29">
        <v>88378.391712783181</v>
      </c>
      <c r="J5051" s="30">
        <v>326879.64959977212</v>
      </c>
      <c r="K5051" s="30">
        <v>1667654.5185904519</v>
      </c>
      <c r="L5051" s="30">
        <v>2649368.1390524008</v>
      </c>
      <c r="M5051" s="30">
        <v>527809.42667743063</v>
      </c>
      <c r="N5051" s="30">
        <v>961542.69662507263</v>
      </c>
      <c r="O5051" s="31">
        <v>165874.54184794347</v>
      </c>
      <c r="P5051" s="32">
        <v>2283842.3369806656</v>
      </c>
      <c r="Q5051" s="32">
        <v>4103665.0271251891</v>
      </c>
      <c r="R5051" s="32">
        <v>527809.42667743063</v>
      </c>
      <c r="S5051" s="36">
        <v>5046</v>
      </c>
      <c r="T5051" s="33" t="s">
        <v>10133</v>
      </c>
      <c r="U5051" s="34">
        <v>43492</v>
      </c>
      <c r="V5051" s="27" t="s">
        <v>8874</v>
      </c>
      <c r="W5051" s="35">
        <v>219482.63389306102</v>
      </c>
      <c r="X5051" s="35">
        <v>59091.310510342155</v>
      </c>
      <c r="Y5051" s="35">
        <v>89405.877650318987</v>
      </c>
      <c r="Z5051" s="35">
        <v>1697.1121049542494</v>
      </c>
      <c r="AA5051" s="35">
        <v>46363.026308437293</v>
      </c>
      <c r="AB5051" s="35">
        <v>28704.808676479824</v>
      </c>
      <c r="AC5051" s="35">
        <v>6808.5355440502572</v>
      </c>
      <c r="AD5051" s="35">
        <v>698.10158119584571</v>
      </c>
      <c r="AE5051" s="35">
        <v>2247.3359720556837</v>
      </c>
      <c r="AG5051" s="1">
        <v>0</v>
      </c>
      <c r="AH5051" s="1">
        <f t="shared" si="426"/>
        <v>698.10158119584571</v>
      </c>
      <c r="AI5051">
        <f t="shared" si="427"/>
        <v>1</v>
      </c>
      <c r="AJ5051" s="1" t="str">
        <f t="shared" si="428"/>
        <v>Winter</v>
      </c>
      <c r="AL5051" s="1">
        <f t="shared" si="430"/>
        <v>219482.63389306102</v>
      </c>
      <c r="AM5051" s="1">
        <f t="shared" si="429"/>
        <v>0</v>
      </c>
    </row>
    <row r="5052" spans="1:39" x14ac:dyDescent="0.2">
      <c r="A5052" s="24" t="s">
        <v>10134</v>
      </c>
      <c r="B5052" s="36">
        <v>5047</v>
      </c>
      <c r="C5052" s="37">
        <v>43492</v>
      </c>
      <c r="D5052" s="26">
        <v>43466</v>
      </c>
      <c r="E5052" s="38">
        <v>2019</v>
      </c>
      <c r="F5052" s="38" t="s">
        <v>8874</v>
      </c>
      <c r="G5052" s="38">
        <v>27</v>
      </c>
      <c r="H5052" s="39">
        <v>7</v>
      </c>
      <c r="I5052" s="29">
        <v>93298.691727807658</v>
      </c>
      <c r="J5052" s="30">
        <v>344551.84744883951</v>
      </c>
      <c r="K5052" s="30">
        <v>1767935.9865524955</v>
      </c>
      <c r="L5052" s="30">
        <v>2750339.2715422595</v>
      </c>
      <c r="M5052" s="30">
        <v>550333.42198866652</v>
      </c>
      <c r="N5052" s="30">
        <v>965752.70143409877</v>
      </c>
      <c r="O5052" s="31">
        <v>167425.24561489347</v>
      </c>
      <c r="P5052" s="32">
        <v>2411568.1002689698</v>
      </c>
      <c r="Q5052" s="32">
        <v>4228069.0660400912</v>
      </c>
      <c r="R5052" s="32">
        <v>550333.42198866652</v>
      </c>
      <c r="S5052" s="36">
        <v>5047</v>
      </c>
      <c r="T5052" s="33" t="s">
        <v>10135</v>
      </c>
      <c r="U5052" s="34">
        <v>43492</v>
      </c>
      <c r="V5052" s="27" t="s">
        <v>8874</v>
      </c>
      <c r="W5052" s="35">
        <v>282231.95006641862</v>
      </c>
      <c r="X5052" s="35">
        <v>62249.144801744631</v>
      </c>
      <c r="Y5052" s="35">
        <v>90974.368266844205</v>
      </c>
      <c r="Z5052" s="35">
        <v>1726.8853646298967</v>
      </c>
      <c r="AA5052" s="35">
        <v>46207.576094494507</v>
      </c>
      <c r="AB5052" s="35">
        <v>28178.410737692502</v>
      </c>
      <c r="AC5052" s="35">
        <v>7231.5935990528924</v>
      </c>
      <c r="AD5052" s="35">
        <v>698.10158119584571</v>
      </c>
      <c r="AE5052" s="35">
        <v>2247.3359720556837</v>
      </c>
      <c r="AG5052" s="1">
        <v>0</v>
      </c>
      <c r="AH5052" s="1">
        <f t="shared" si="426"/>
        <v>698.10158119584571</v>
      </c>
      <c r="AI5052">
        <f t="shared" si="427"/>
        <v>1</v>
      </c>
      <c r="AJ5052" s="1" t="str">
        <f t="shared" si="428"/>
        <v>Winter</v>
      </c>
      <c r="AL5052" s="1">
        <f t="shared" si="430"/>
        <v>282231.95006641862</v>
      </c>
      <c r="AM5052" s="1">
        <f t="shared" si="429"/>
        <v>0</v>
      </c>
    </row>
    <row r="5053" spans="1:39" x14ac:dyDescent="0.2">
      <c r="A5053" s="24" t="s">
        <v>10136</v>
      </c>
      <c r="B5053" s="36">
        <v>5048</v>
      </c>
      <c r="C5053" s="37">
        <v>43492</v>
      </c>
      <c r="D5053" s="26">
        <v>43466</v>
      </c>
      <c r="E5053" s="38">
        <v>2019</v>
      </c>
      <c r="F5053" s="38" t="s">
        <v>8874</v>
      </c>
      <c r="G5053" s="38">
        <v>27</v>
      </c>
      <c r="H5053" s="39">
        <v>8</v>
      </c>
      <c r="I5053" s="29">
        <v>106691.03815947798</v>
      </c>
      <c r="J5053" s="30">
        <v>352033.91873805522</v>
      </c>
      <c r="K5053" s="30">
        <v>1926916.3811226836</v>
      </c>
      <c r="L5053" s="30">
        <v>2811895.7876834027</v>
      </c>
      <c r="M5053" s="30">
        <v>580218.33286695904</v>
      </c>
      <c r="N5053" s="30">
        <v>986143.22201268352</v>
      </c>
      <c r="O5053" s="31">
        <v>167093.04490150121</v>
      </c>
      <c r="P5053" s="32">
        <v>2613825.7521491209</v>
      </c>
      <c r="Q5053" s="32">
        <v>4317165.9733356424</v>
      </c>
      <c r="R5053" s="32">
        <v>580218.33286695904</v>
      </c>
      <c r="S5053" s="36">
        <v>5048</v>
      </c>
      <c r="T5053" s="33" t="s">
        <v>10137</v>
      </c>
      <c r="U5053" s="34">
        <v>43492</v>
      </c>
      <c r="V5053" s="27" t="s">
        <v>8874</v>
      </c>
      <c r="W5053" s="35">
        <v>268874.52059277747</v>
      </c>
      <c r="X5053" s="35">
        <v>62346.381692454248</v>
      </c>
      <c r="Y5053" s="35">
        <v>89591.490191251156</v>
      </c>
      <c r="Z5053" s="35">
        <v>1700.6354224175525</v>
      </c>
      <c r="AA5053" s="35">
        <v>46363.026308437293</v>
      </c>
      <c r="AB5053" s="35">
        <v>28498.06340928021</v>
      </c>
      <c r="AC5053" s="35">
        <v>7465.277089093277</v>
      </c>
      <c r="AD5053" s="35">
        <v>698.10158119584571</v>
      </c>
      <c r="AE5053" s="35">
        <v>1123.3558560885701</v>
      </c>
      <c r="AG5053" s="1">
        <v>0</v>
      </c>
      <c r="AH5053" s="1">
        <f t="shared" si="426"/>
        <v>698.10158119584571</v>
      </c>
      <c r="AI5053">
        <f t="shared" si="427"/>
        <v>1</v>
      </c>
      <c r="AJ5053" s="1" t="str">
        <f t="shared" si="428"/>
        <v>Winter</v>
      </c>
      <c r="AL5053" s="1">
        <f t="shared" si="430"/>
        <v>0</v>
      </c>
      <c r="AM5053" s="1">
        <f t="shared" si="429"/>
        <v>268874.52059277747</v>
      </c>
    </row>
    <row r="5054" spans="1:39" x14ac:dyDescent="0.2">
      <c r="A5054" s="24" t="s">
        <v>10138</v>
      </c>
      <c r="B5054" s="36">
        <v>5049</v>
      </c>
      <c r="C5054" s="37">
        <v>43492</v>
      </c>
      <c r="D5054" s="26">
        <v>43466</v>
      </c>
      <c r="E5054" s="38">
        <v>2019</v>
      </c>
      <c r="F5054" s="38" t="s">
        <v>8874</v>
      </c>
      <c r="G5054" s="38">
        <v>27</v>
      </c>
      <c r="H5054" s="39">
        <v>9</v>
      </c>
      <c r="I5054" s="29">
        <v>112130.5887372335</v>
      </c>
      <c r="J5054" s="30">
        <v>352799.00589919649</v>
      </c>
      <c r="K5054" s="30">
        <v>2025998.5403607148</v>
      </c>
      <c r="L5054" s="30">
        <v>2806036.3572598151</v>
      </c>
      <c r="M5054" s="30">
        <v>601516.79168729787</v>
      </c>
      <c r="N5054" s="30">
        <v>996940.77431717946</v>
      </c>
      <c r="O5054" s="31">
        <v>167761.55016288627</v>
      </c>
      <c r="P5054" s="32">
        <v>2739645.9207852464</v>
      </c>
      <c r="Q5054" s="32">
        <v>4323537.6876390772</v>
      </c>
      <c r="R5054" s="32">
        <v>601516.79168729787</v>
      </c>
      <c r="S5054" s="36">
        <v>5049</v>
      </c>
      <c r="T5054" s="33" t="s">
        <v>10139</v>
      </c>
      <c r="U5054" s="34">
        <v>43492</v>
      </c>
      <c r="V5054" s="27" t="s">
        <v>8874</v>
      </c>
      <c r="W5054" s="35">
        <v>258687.65322516047</v>
      </c>
      <c r="X5054" s="35">
        <v>57899.562997555317</v>
      </c>
      <c r="Y5054" s="35">
        <v>89904.258310480654</v>
      </c>
      <c r="Z5054" s="35">
        <v>1706.5724209140519</v>
      </c>
      <c r="AA5054" s="35">
        <v>45974.40077358031</v>
      </c>
      <c r="AB5054" s="35">
        <v>28300.565527140843</v>
      </c>
      <c r="AC5054" s="35">
        <v>7154.2860206950618</v>
      </c>
      <c r="AD5054" s="35">
        <v>698.10158119584571</v>
      </c>
      <c r="AE5054" s="35">
        <v>0</v>
      </c>
      <c r="AG5054" s="1">
        <v>0</v>
      </c>
      <c r="AH5054" s="1">
        <f t="shared" si="426"/>
        <v>698.10158119584571</v>
      </c>
      <c r="AI5054">
        <f t="shared" si="427"/>
        <v>1</v>
      </c>
      <c r="AJ5054" s="1" t="str">
        <f t="shared" si="428"/>
        <v>Winter</v>
      </c>
      <c r="AL5054" s="1">
        <f t="shared" si="430"/>
        <v>0</v>
      </c>
      <c r="AM5054" s="1">
        <f t="shared" si="429"/>
        <v>258687.65322516047</v>
      </c>
    </row>
    <row r="5055" spans="1:39" x14ac:dyDescent="0.2">
      <c r="A5055" s="24" t="s">
        <v>10140</v>
      </c>
      <c r="B5055" s="36">
        <v>5050</v>
      </c>
      <c r="C5055" s="37">
        <v>43492</v>
      </c>
      <c r="D5055" s="26">
        <v>43466</v>
      </c>
      <c r="E5055" s="38">
        <v>2019</v>
      </c>
      <c r="F5055" s="38" t="s">
        <v>8874</v>
      </c>
      <c r="G5055" s="38">
        <v>27</v>
      </c>
      <c r="H5055" s="39">
        <v>10</v>
      </c>
      <c r="I5055" s="29">
        <v>110055.68520840323</v>
      </c>
      <c r="J5055" s="30">
        <v>349395.98482083343</v>
      </c>
      <c r="K5055" s="30">
        <v>2057887.164188016</v>
      </c>
      <c r="L5055" s="30">
        <v>2771899.3427269082</v>
      </c>
      <c r="M5055" s="30">
        <v>610634.70049748721</v>
      </c>
      <c r="N5055" s="30">
        <v>1000257.9783205523</v>
      </c>
      <c r="O5055" s="31">
        <v>165424.33440112427</v>
      </c>
      <c r="P5055" s="32">
        <v>2778577.5498939063</v>
      </c>
      <c r="Q5055" s="32">
        <v>4286977.6402694182</v>
      </c>
      <c r="R5055" s="32">
        <v>610634.70049748721</v>
      </c>
      <c r="S5055" s="36">
        <v>5050</v>
      </c>
      <c r="T5055" s="33" t="s">
        <v>10141</v>
      </c>
      <c r="U5055" s="34">
        <v>43492</v>
      </c>
      <c r="V5055" s="27" t="s">
        <v>8874</v>
      </c>
      <c r="W5055" s="35">
        <v>305613.26170119672</v>
      </c>
      <c r="X5055" s="35">
        <v>63984.704180592409</v>
      </c>
      <c r="Y5055" s="35">
        <v>90024.398303258538</v>
      </c>
      <c r="Z5055" s="35">
        <v>1708.852931338992</v>
      </c>
      <c r="AA5055" s="35">
        <v>45741.225452666127</v>
      </c>
      <c r="AB5055" s="35">
        <v>28409.929694264112</v>
      </c>
      <c r="AC5055" s="35">
        <v>7133.6748096926058</v>
      </c>
      <c r="AD5055" s="35">
        <v>698.10158119584571</v>
      </c>
      <c r="AE5055" s="35">
        <v>0</v>
      </c>
      <c r="AG5055" s="1">
        <v>0</v>
      </c>
      <c r="AH5055" s="1">
        <f t="shared" si="426"/>
        <v>698.10158119584571</v>
      </c>
      <c r="AI5055">
        <f t="shared" si="427"/>
        <v>1</v>
      </c>
      <c r="AJ5055" s="1" t="str">
        <f t="shared" si="428"/>
        <v>Winter</v>
      </c>
      <c r="AL5055" s="1">
        <f t="shared" si="430"/>
        <v>0</v>
      </c>
      <c r="AM5055" s="1">
        <f t="shared" si="429"/>
        <v>305613.26170119672</v>
      </c>
    </row>
    <row r="5056" spans="1:39" x14ac:dyDescent="0.2">
      <c r="A5056" s="24" t="s">
        <v>10142</v>
      </c>
      <c r="B5056" s="36">
        <v>5051</v>
      </c>
      <c r="C5056" s="37">
        <v>43492</v>
      </c>
      <c r="D5056" s="26">
        <v>43466</v>
      </c>
      <c r="E5056" s="38">
        <v>2019</v>
      </c>
      <c r="F5056" s="38" t="s">
        <v>8874</v>
      </c>
      <c r="G5056" s="38">
        <v>27</v>
      </c>
      <c r="H5056" s="39">
        <v>11</v>
      </c>
      <c r="I5056" s="29">
        <v>98220.509167956232</v>
      </c>
      <c r="J5056" s="30">
        <v>340018.15545314777</v>
      </c>
      <c r="K5056" s="30">
        <v>2034438.1062087289</v>
      </c>
      <c r="L5056" s="30">
        <v>2763619.0516332039</v>
      </c>
      <c r="M5056" s="30">
        <v>597940.55099386221</v>
      </c>
      <c r="N5056" s="30">
        <v>1001052.7094897757</v>
      </c>
      <c r="O5056" s="31">
        <v>164159.63672228588</v>
      </c>
      <c r="P5056" s="32">
        <v>2730599.1663705474</v>
      </c>
      <c r="Q5056" s="32">
        <v>4268849.5532984128</v>
      </c>
      <c r="R5056" s="32">
        <v>597940.55099386221</v>
      </c>
      <c r="S5056" s="36">
        <v>5051</v>
      </c>
      <c r="T5056" s="33" t="s">
        <v>10143</v>
      </c>
      <c r="U5056" s="34">
        <v>43492</v>
      </c>
      <c r="V5056" s="27" t="s">
        <v>8874</v>
      </c>
      <c r="W5056" s="35">
        <v>370210.8997199249</v>
      </c>
      <c r="X5056" s="35">
        <v>70368.803836613413</v>
      </c>
      <c r="Y5056" s="35">
        <v>90708.834975396938</v>
      </c>
      <c r="Z5056" s="35">
        <v>1721.8449827777545</v>
      </c>
      <c r="AA5056" s="35">
        <v>45508.050131751945</v>
      </c>
      <c r="AB5056" s="35">
        <v>27724.408656239593</v>
      </c>
      <c r="AC5056" s="35">
        <v>6934.9371628284234</v>
      </c>
      <c r="AD5056" s="35">
        <v>698.10158119584571</v>
      </c>
      <c r="AE5056" s="35">
        <v>0</v>
      </c>
      <c r="AG5056" s="1">
        <v>0</v>
      </c>
      <c r="AH5056" s="1">
        <f t="shared" si="426"/>
        <v>698.10158119584571</v>
      </c>
      <c r="AI5056">
        <f t="shared" si="427"/>
        <v>1</v>
      </c>
      <c r="AJ5056" s="1" t="str">
        <f t="shared" si="428"/>
        <v>Winter</v>
      </c>
      <c r="AL5056" s="1">
        <f t="shared" si="430"/>
        <v>0</v>
      </c>
      <c r="AM5056" s="1">
        <f t="shared" si="429"/>
        <v>370210.8997199249</v>
      </c>
    </row>
    <row r="5057" spans="1:39" x14ac:dyDescent="0.2">
      <c r="A5057" s="24" t="s">
        <v>10144</v>
      </c>
      <c r="B5057" s="36">
        <v>5052</v>
      </c>
      <c r="C5057" s="37">
        <v>43492</v>
      </c>
      <c r="D5057" s="26">
        <v>43466</v>
      </c>
      <c r="E5057" s="38">
        <v>2019</v>
      </c>
      <c r="F5057" s="38" t="s">
        <v>8874</v>
      </c>
      <c r="G5057" s="38">
        <v>27</v>
      </c>
      <c r="H5057" s="39">
        <v>12</v>
      </c>
      <c r="I5057" s="29">
        <v>95463.247529873246</v>
      </c>
      <c r="J5057" s="30">
        <v>336029.299311877</v>
      </c>
      <c r="K5057" s="30">
        <v>1970658.4095475888</v>
      </c>
      <c r="L5057" s="30">
        <v>2716356.8437942429</v>
      </c>
      <c r="M5057" s="30">
        <v>574841.42788680794</v>
      </c>
      <c r="N5057" s="30">
        <v>998661.38153746072</v>
      </c>
      <c r="O5057" s="31">
        <v>164544.11984872108</v>
      </c>
      <c r="P5057" s="32">
        <v>2640963.0849642698</v>
      </c>
      <c r="Q5057" s="32">
        <v>4215591.6444923021</v>
      </c>
      <c r="R5057" s="32">
        <v>574841.42788680794</v>
      </c>
      <c r="S5057" s="36">
        <v>5052</v>
      </c>
      <c r="T5057" s="33" t="s">
        <v>10145</v>
      </c>
      <c r="U5057" s="34">
        <v>43492</v>
      </c>
      <c r="V5057" s="27" t="s">
        <v>8874</v>
      </c>
      <c r="W5057" s="35">
        <v>287061.56049807824</v>
      </c>
      <c r="X5057" s="35">
        <v>72834.028417352922</v>
      </c>
      <c r="Y5057" s="35">
        <v>91067.973522553249</v>
      </c>
      <c r="Z5057" s="35">
        <v>1728.6621897864316</v>
      </c>
      <c r="AA5057" s="35">
        <v>45741.225452666127</v>
      </c>
      <c r="AB5057" s="35">
        <v>28124.973324595863</v>
      </c>
      <c r="AC5057" s="35">
        <v>6822.6837424337045</v>
      </c>
      <c r="AD5057" s="35">
        <v>698.10158119584571</v>
      </c>
      <c r="AE5057" s="35">
        <v>0</v>
      </c>
      <c r="AG5057" s="1">
        <v>0</v>
      </c>
      <c r="AH5057" s="1">
        <f t="shared" si="426"/>
        <v>698.10158119584571</v>
      </c>
      <c r="AI5057">
        <f t="shared" si="427"/>
        <v>1</v>
      </c>
      <c r="AJ5057" s="1" t="str">
        <f t="shared" si="428"/>
        <v>Winter</v>
      </c>
      <c r="AL5057" s="1">
        <f t="shared" si="430"/>
        <v>0</v>
      </c>
      <c r="AM5057" s="1">
        <f t="shared" si="429"/>
        <v>287061.56049807824</v>
      </c>
    </row>
    <row r="5058" spans="1:39" x14ac:dyDescent="0.2">
      <c r="A5058" s="24" t="s">
        <v>10146</v>
      </c>
      <c r="B5058" s="36">
        <v>5053</v>
      </c>
      <c r="C5058" s="37">
        <v>43492</v>
      </c>
      <c r="D5058" s="26">
        <v>43466</v>
      </c>
      <c r="E5058" s="38">
        <v>2019</v>
      </c>
      <c r="F5058" s="38" t="s">
        <v>8874</v>
      </c>
      <c r="G5058" s="38">
        <v>27</v>
      </c>
      <c r="H5058" s="39">
        <v>13</v>
      </c>
      <c r="I5058" s="29">
        <v>88235.983347768371</v>
      </c>
      <c r="J5058" s="30">
        <v>330867.77364794142</v>
      </c>
      <c r="K5058" s="30">
        <v>1899485.2557224063</v>
      </c>
      <c r="L5058" s="30">
        <v>2710316.0436625639</v>
      </c>
      <c r="M5058" s="30">
        <v>558368.97015176376</v>
      </c>
      <c r="N5058" s="30">
        <v>984986.67257933016</v>
      </c>
      <c r="O5058" s="31">
        <v>162589.22535410518</v>
      </c>
      <c r="P5058" s="32">
        <v>2546090.2092219386</v>
      </c>
      <c r="Q5058" s="32">
        <v>4188759.7152439412</v>
      </c>
      <c r="R5058" s="32">
        <v>558368.97015176376</v>
      </c>
      <c r="S5058" s="36">
        <v>5053</v>
      </c>
      <c r="T5058" s="33" t="s">
        <v>10147</v>
      </c>
      <c r="U5058" s="34">
        <v>43492</v>
      </c>
      <c r="V5058" s="27" t="s">
        <v>8874</v>
      </c>
      <c r="W5058" s="35">
        <v>309167.08896244189</v>
      </c>
      <c r="X5058" s="35">
        <v>70002.48716215913</v>
      </c>
      <c r="Y5058" s="35">
        <v>90673.941493832623</v>
      </c>
      <c r="Z5058" s="35">
        <v>1721.1826309111536</v>
      </c>
      <c r="AA5058" s="35">
        <v>45896.67566660892</v>
      </c>
      <c r="AB5058" s="35">
        <v>28256.831453057326</v>
      </c>
      <c r="AC5058" s="35">
        <v>6946.9517375250689</v>
      </c>
      <c r="AD5058" s="35">
        <v>698.10158119584571</v>
      </c>
      <c r="AE5058" s="35">
        <v>0</v>
      </c>
      <c r="AG5058" s="1">
        <v>0</v>
      </c>
      <c r="AH5058" s="1">
        <f t="shared" si="426"/>
        <v>698.10158119584571</v>
      </c>
      <c r="AI5058">
        <f t="shared" si="427"/>
        <v>1</v>
      </c>
      <c r="AJ5058" s="1" t="str">
        <f t="shared" si="428"/>
        <v>Winter</v>
      </c>
      <c r="AL5058" s="1">
        <f t="shared" si="430"/>
        <v>0</v>
      </c>
      <c r="AM5058" s="1">
        <f t="shared" si="429"/>
        <v>309167.08896244189</v>
      </c>
    </row>
    <row r="5059" spans="1:39" x14ac:dyDescent="0.2">
      <c r="A5059" s="24" t="s">
        <v>10148</v>
      </c>
      <c r="B5059" s="36">
        <v>5054</v>
      </c>
      <c r="C5059" s="37">
        <v>43492</v>
      </c>
      <c r="D5059" s="26">
        <v>43466</v>
      </c>
      <c r="E5059" s="38">
        <v>2019</v>
      </c>
      <c r="F5059" s="38" t="s">
        <v>8874</v>
      </c>
      <c r="G5059" s="38">
        <v>27</v>
      </c>
      <c r="H5059" s="39">
        <v>14</v>
      </c>
      <c r="I5059" s="29">
        <v>84301.717449479649</v>
      </c>
      <c r="J5059" s="30">
        <v>323539.32222178939</v>
      </c>
      <c r="K5059" s="30">
        <v>1855755.531484935</v>
      </c>
      <c r="L5059" s="30">
        <v>2711192.6504188869</v>
      </c>
      <c r="M5059" s="30">
        <v>546232.74297666445</v>
      </c>
      <c r="N5059" s="30">
        <v>997172.72370589129</v>
      </c>
      <c r="O5059" s="31">
        <v>162813.77486994391</v>
      </c>
      <c r="P5059" s="32">
        <v>2486289.9919110793</v>
      </c>
      <c r="Q5059" s="32">
        <v>4194718.4712165119</v>
      </c>
      <c r="R5059" s="32">
        <v>546232.74297666445</v>
      </c>
      <c r="S5059" s="36">
        <v>5054</v>
      </c>
      <c r="T5059" s="33" t="s">
        <v>10149</v>
      </c>
      <c r="U5059" s="34">
        <v>43492</v>
      </c>
      <c r="V5059" s="27" t="s">
        <v>8874</v>
      </c>
      <c r="W5059" s="35">
        <v>283222.38066194515</v>
      </c>
      <c r="X5059" s="35">
        <v>68003.176858862003</v>
      </c>
      <c r="Y5059" s="35">
        <v>90574.077713506078</v>
      </c>
      <c r="Z5059" s="35">
        <v>1719.2870057588393</v>
      </c>
      <c r="AA5059" s="35">
        <v>45663.500345694738</v>
      </c>
      <c r="AB5059" s="35">
        <v>28298.357283656343</v>
      </c>
      <c r="AC5059" s="35">
        <v>6916.791010830384</v>
      </c>
      <c r="AD5059" s="35">
        <v>698.10158119584571</v>
      </c>
      <c r="AE5059" s="35">
        <v>0</v>
      </c>
      <c r="AG5059" s="1">
        <v>0</v>
      </c>
      <c r="AH5059" s="1">
        <f t="shared" si="426"/>
        <v>698.10158119584571</v>
      </c>
      <c r="AI5059">
        <f t="shared" si="427"/>
        <v>1</v>
      </c>
      <c r="AJ5059" s="1" t="str">
        <f t="shared" si="428"/>
        <v>Winter</v>
      </c>
      <c r="AL5059" s="1">
        <f t="shared" si="430"/>
        <v>0</v>
      </c>
      <c r="AM5059" s="1">
        <f t="shared" si="429"/>
        <v>283222.38066194515</v>
      </c>
    </row>
    <row r="5060" spans="1:39" x14ac:dyDescent="0.2">
      <c r="A5060" s="24" t="s">
        <v>10150</v>
      </c>
      <c r="B5060" s="36">
        <v>5055</v>
      </c>
      <c r="C5060" s="37">
        <v>43492</v>
      </c>
      <c r="D5060" s="26">
        <v>43466</v>
      </c>
      <c r="E5060" s="38">
        <v>2019</v>
      </c>
      <c r="F5060" s="38" t="s">
        <v>8874</v>
      </c>
      <c r="G5060" s="38">
        <v>27</v>
      </c>
      <c r="H5060" s="39">
        <v>15</v>
      </c>
      <c r="I5060" s="29">
        <v>77512.101006651821</v>
      </c>
      <c r="J5060" s="30">
        <v>325296.16214334778</v>
      </c>
      <c r="K5060" s="30">
        <v>1813294.360367557</v>
      </c>
      <c r="L5060" s="30">
        <v>2737882.8113500173</v>
      </c>
      <c r="M5060" s="30">
        <v>533360.17824941943</v>
      </c>
      <c r="N5060" s="30">
        <v>983384.08246304828</v>
      </c>
      <c r="O5060" s="31">
        <v>164183.21128310493</v>
      </c>
      <c r="P5060" s="32">
        <v>2424166.639623628</v>
      </c>
      <c r="Q5060" s="32">
        <v>4210746.2672395185</v>
      </c>
      <c r="R5060" s="32">
        <v>533360.17824941943</v>
      </c>
      <c r="S5060" s="36">
        <v>5055</v>
      </c>
      <c r="T5060" s="33" t="s">
        <v>10151</v>
      </c>
      <c r="U5060" s="34">
        <v>43492</v>
      </c>
      <c r="V5060" s="27" t="s">
        <v>8874</v>
      </c>
      <c r="W5060" s="35">
        <v>264918.19367967366</v>
      </c>
      <c r="X5060" s="35">
        <v>65242.293280194528</v>
      </c>
      <c r="Y5060" s="35">
        <v>91073.695668415734</v>
      </c>
      <c r="Z5060" s="35">
        <v>1728.7708081822771</v>
      </c>
      <c r="AA5060" s="35">
        <v>45508.050131751945</v>
      </c>
      <c r="AB5060" s="35">
        <v>28114.925134184996</v>
      </c>
      <c r="AC5060" s="35">
        <v>6987.3869978023695</v>
      </c>
      <c r="AD5060" s="35">
        <v>698.10158119584571</v>
      </c>
      <c r="AE5060" s="35">
        <v>0</v>
      </c>
      <c r="AG5060" s="1">
        <v>0</v>
      </c>
      <c r="AH5060" s="1">
        <f t="shared" si="426"/>
        <v>698.10158119584571</v>
      </c>
      <c r="AI5060">
        <f t="shared" si="427"/>
        <v>1</v>
      </c>
      <c r="AJ5060" s="1" t="str">
        <f t="shared" si="428"/>
        <v>Winter</v>
      </c>
      <c r="AL5060" s="1">
        <f t="shared" si="430"/>
        <v>0</v>
      </c>
      <c r="AM5060" s="1">
        <f t="shared" si="429"/>
        <v>264918.19367967366</v>
      </c>
    </row>
    <row r="5061" spans="1:39" x14ac:dyDescent="0.2">
      <c r="A5061" s="24" t="s">
        <v>10152</v>
      </c>
      <c r="B5061" s="36">
        <v>5056</v>
      </c>
      <c r="C5061" s="37">
        <v>43492</v>
      </c>
      <c r="D5061" s="26">
        <v>43466</v>
      </c>
      <c r="E5061" s="38">
        <v>2019</v>
      </c>
      <c r="F5061" s="38" t="s">
        <v>8874</v>
      </c>
      <c r="G5061" s="38">
        <v>27</v>
      </c>
      <c r="H5061" s="39">
        <v>16</v>
      </c>
      <c r="I5061" s="29">
        <v>81026.049538160383</v>
      </c>
      <c r="J5061" s="30">
        <v>339925.54068880115</v>
      </c>
      <c r="K5061" s="30">
        <v>1797519.8607602939</v>
      </c>
      <c r="L5061" s="30">
        <v>2798853.71703543</v>
      </c>
      <c r="M5061" s="30">
        <v>530096.98731247836</v>
      </c>
      <c r="N5061" s="30">
        <v>999531.60292495741</v>
      </c>
      <c r="O5061" s="31">
        <v>162288.84784911067</v>
      </c>
      <c r="P5061" s="32">
        <v>2408642.8976109326</v>
      </c>
      <c r="Q5061" s="32">
        <v>4300599.7084982991</v>
      </c>
      <c r="R5061" s="32">
        <v>530096.98731247836</v>
      </c>
      <c r="S5061" s="36">
        <v>5056</v>
      </c>
      <c r="T5061" s="33" t="s">
        <v>10153</v>
      </c>
      <c r="U5061" s="34">
        <v>43492</v>
      </c>
      <c r="V5061" s="27" t="s">
        <v>8874</v>
      </c>
      <c r="W5061" s="35">
        <v>290989.95242881606</v>
      </c>
      <c r="X5061" s="35">
        <v>63275.017270581418</v>
      </c>
      <c r="Y5061" s="35">
        <v>91466.28878633627</v>
      </c>
      <c r="Z5061" s="35">
        <v>1736.2230534960647</v>
      </c>
      <c r="AA5061" s="35">
        <v>45546.912685237643</v>
      </c>
      <c r="AB5061" s="35">
        <v>28314.385899421697</v>
      </c>
      <c r="AC5061" s="35">
        <v>7048.9927681743939</v>
      </c>
      <c r="AD5061" s="35">
        <v>698.10158119584571</v>
      </c>
      <c r="AE5061" s="35">
        <v>0</v>
      </c>
      <c r="AG5061" s="1">
        <v>0</v>
      </c>
      <c r="AH5061" s="1">
        <f t="shared" si="426"/>
        <v>698.10158119584571</v>
      </c>
      <c r="AI5061">
        <f t="shared" si="427"/>
        <v>1</v>
      </c>
      <c r="AJ5061" s="1" t="str">
        <f t="shared" si="428"/>
        <v>Winter</v>
      </c>
      <c r="AL5061" s="1">
        <f t="shared" si="430"/>
        <v>290989.95242881606</v>
      </c>
      <c r="AM5061" s="1">
        <f t="shared" si="429"/>
        <v>0</v>
      </c>
    </row>
    <row r="5062" spans="1:39" x14ac:dyDescent="0.2">
      <c r="A5062" s="24" t="s">
        <v>10154</v>
      </c>
      <c r="B5062" s="36">
        <v>5057</v>
      </c>
      <c r="C5062" s="37">
        <v>43492</v>
      </c>
      <c r="D5062" s="26">
        <v>43466</v>
      </c>
      <c r="E5062" s="38">
        <v>2019</v>
      </c>
      <c r="F5062" s="38" t="s">
        <v>8874</v>
      </c>
      <c r="G5062" s="38">
        <v>27</v>
      </c>
      <c r="H5062" s="39">
        <v>17</v>
      </c>
      <c r="I5062" s="29">
        <v>88216.62104492994</v>
      </c>
      <c r="J5062" s="30">
        <v>353770.28698262753</v>
      </c>
      <c r="K5062" s="30">
        <v>1850593.8786082161</v>
      </c>
      <c r="L5062" s="30">
        <v>2974543.9814679269</v>
      </c>
      <c r="M5062" s="30">
        <v>557651.65638236015</v>
      </c>
      <c r="N5062" s="30">
        <v>1006234.8703131888</v>
      </c>
      <c r="O5062" s="31">
        <v>167557.41687436981</v>
      </c>
      <c r="P5062" s="32">
        <v>2496462.1560355062</v>
      </c>
      <c r="Q5062" s="32">
        <v>4502106.5556381131</v>
      </c>
      <c r="R5062" s="32">
        <v>557651.65638236015</v>
      </c>
      <c r="S5062" s="36">
        <v>5057</v>
      </c>
      <c r="T5062" s="33" t="s">
        <v>10155</v>
      </c>
      <c r="U5062" s="34">
        <v>43492</v>
      </c>
      <c r="V5062" s="27" t="s">
        <v>8874</v>
      </c>
      <c r="W5062" s="35">
        <v>283346.19616489025</v>
      </c>
      <c r="X5062" s="35">
        <v>62221.664296407384</v>
      </c>
      <c r="Y5062" s="35">
        <v>91437.56608321848</v>
      </c>
      <c r="Z5062" s="35">
        <v>1735.677836017871</v>
      </c>
      <c r="AA5062" s="35">
        <v>45663.500345694738</v>
      </c>
      <c r="AB5062" s="35">
        <v>28206.086249075652</v>
      </c>
      <c r="AC5062" s="35">
        <v>7294.8565517095431</v>
      </c>
      <c r="AD5062" s="35">
        <v>698.10158119584571</v>
      </c>
      <c r="AE5062" s="35">
        <v>319.78758540841983</v>
      </c>
      <c r="AG5062" s="1">
        <v>0</v>
      </c>
      <c r="AH5062" s="1">
        <f t="shared" si="426"/>
        <v>698.10158119584571</v>
      </c>
      <c r="AI5062">
        <f t="shared" si="427"/>
        <v>1</v>
      </c>
      <c r="AJ5062" s="1" t="str">
        <f t="shared" si="428"/>
        <v>Winter</v>
      </c>
      <c r="AL5062" s="1">
        <f t="shared" si="430"/>
        <v>283346.19616489025</v>
      </c>
      <c r="AM5062" s="1">
        <f t="shared" si="429"/>
        <v>0</v>
      </c>
    </row>
    <row r="5063" spans="1:39" x14ac:dyDescent="0.2">
      <c r="A5063" s="24" t="s">
        <v>10156</v>
      </c>
      <c r="B5063" s="36">
        <v>5058</v>
      </c>
      <c r="C5063" s="37">
        <v>43492</v>
      </c>
      <c r="D5063" s="26">
        <v>43466</v>
      </c>
      <c r="E5063" s="38">
        <v>2019</v>
      </c>
      <c r="F5063" s="38" t="s">
        <v>8874</v>
      </c>
      <c r="G5063" s="38">
        <v>27</v>
      </c>
      <c r="H5063" s="39">
        <v>18</v>
      </c>
      <c r="I5063" s="29">
        <v>101371.90684951279</v>
      </c>
      <c r="J5063" s="30">
        <v>361894.58544900722</v>
      </c>
      <c r="K5063" s="30">
        <v>2022045.2350533921</v>
      </c>
      <c r="L5063" s="30">
        <v>3084427.8386247135</v>
      </c>
      <c r="M5063" s="30">
        <v>603866.06946146919</v>
      </c>
      <c r="N5063" s="30">
        <v>1017584.2888977344</v>
      </c>
      <c r="O5063" s="31">
        <v>171634.54056899028</v>
      </c>
      <c r="P5063" s="32">
        <v>2727283.211364374</v>
      </c>
      <c r="Q5063" s="32">
        <v>4635541.2535404461</v>
      </c>
      <c r="R5063" s="32">
        <v>603866.06946146919</v>
      </c>
      <c r="S5063" s="36">
        <v>5058</v>
      </c>
      <c r="T5063" s="33" t="s">
        <v>10157</v>
      </c>
      <c r="U5063" s="34">
        <v>43492</v>
      </c>
      <c r="V5063" s="27" t="s">
        <v>8874</v>
      </c>
      <c r="W5063" s="35">
        <v>284719.50652499479</v>
      </c>
      <c r="X5063" s="35">
        <v>69845.611224413587</v>
      </c>
      <c r="Y5063" s="35">
        <v>95558.72332863108</v>
      </c>
      <c r="Z5063" s="35">
        <v>1813.9060916026388</v>
      </c>
      <c r="AA5063" s="35">
        <v>45896.67566660892</v>
      </c>
      <c r="AB5063" s="35">
        <v>28075.272351094551</v>
      </c>
      <c r="AC5063" s="35">
        <v>7852.1049839370553</v>
      </c>
      <c r="AD5063" s="35">
        <v>698.10158119584571</v>
      </c>
      <c r="AE5063" s="35">
        <v>2002.7717157617249</v>
      </c>
      <c r="AG5063" s="1">
        <v>0</v>
      </c>
      <c r="AH5063" s="1">
        <f t="shared" ref="AH5063:AH5126" si="431">AD5063-AG5063</f>
        <v>698.10158119584571</v>
      </c>
      <c r="AI5063">
        <f t="shared" ref="AI5063:AI5126" si="432">MONTH(U5063)</f>
        <v>1</v>
      </c>
      <c r="AJ5063" s="1" t="str">
        <f t="shared" ref="AJ5063:AJ5126" si="433">IF(AND(AI5063&gt;5,AI5063&lt;10),"Summer","Winter")</f>
        <v>Winter</v>
      </c>
      <c r="AL5063" s="1">
        <f t="shared" si="430"/>
        <v>284719.50652499479</v>
      </c>
      <c r="AM5063" s="1">
        <f t="shared" ref="AM5063:AM5126" si="434">W5063-AL5063</f>
        <v>0</v>
      </c>
    </row>
    <row r="5064" spans="1:39" x14ac:dyDescent="0.2">
      <c r="A5064" s="24" t="s">
        <v>10158</v>
      </c>
      <c r="B5064" s="36">
        <v>5059</v>
      </c>
      <c r="C5064" s="37">
        <v>43492</v>
      </c>
      <c r="D5064" s="26">
        <v>43466</v>
      </c>
      <c r="E5064" s="38">
        <v>2019</v>
      </c>
      <c r="F5064" s="38" t="s">
        <v>8874</v>
      </c>
      <c r="G5064" s="38">
        <v>27</v>
      </c>
      <c r="H5064" s="39">
        <v>19</v>
      </c>
      <c r="I5064" s="29">
        <v>105448.14383556253</v>
      </c>
      <c r="J5064" s="30">
        <v>363103.73495149001</v>
      </c>
      <c r="K5064" s="30">
        <v>2078568.3349737914</v>
      </c>
      <c r="L5064" s="30">
        <v>3122496.572084194</v>
      </c>
      <c r="M5064" s="30">
        <v>612895.75596143608</v>
      </c>
      <c r="N5064" s="30">
        <v>1011433.9419686982</v>
      </c>
      <c r="O5064" s="31">
        <v>170132.15630612284</v>
      </c>
      <c r="P5064" s="32">
        <v>2796912.2347707897</v>
      </c>
      <c r="Q5064" s="32">
        <v>4667166.4053105051</v>
      </c>
      <c r="R5064" s="32">
        <v>612895.75596143608</v>
      </c>
      <c r="S5064" s="36">
        <v>5059</v>
      </c>
      <c r="T5064" s="33" t="s">
        <v>10159</v>
      </c>
      <c r="U5064" s="34">
        <v>43492</v>
      </c>
      <c r="V5064" s="27" t="s">
        <v>8874</v>
      </c>
      <c r="W5064" s="35">
        <v>330061.97695356415</v>
      </c>
      <c r="X5064" s="35">
        <v>65242.792244443866</v>
      </c>
      <c r="Y5064" s="35">
        <v>96268.209583858057</v>
      </c>
      <c r="Z5064" s="35">
        <v>1827.3736369552353</v>
      </c>
      <c r="AA5064" s="35">
        <v>45663.500345694738</v>
      </c>
      <c r="AB5064" s="35">
        <v>27767.429830520126</v>
      </c>
      <c r="AC5064" s="35">
        <v>7814.1554976563493</v>
      </c>
      <c r="AD5064" s="35">
        <v>698.10158119584571</v>
      </c>
      <c r="AE5064" s="35">
        <v>2247.3359720556837</v>
      </c>
      <c r="AG5064" s="1">
        <v>0</v>
      </c>
      <c r="AH5064" s="1">
        <f t="shared" si="431"/>
        <v>698.10158119584571</v>
      </c>
      <c r="AI5064">
        <f t="shared" si="432"/>
        <v>1</v>
      </c>
      <c r="AJ5064" s="1" t="str">
        <f t="shared" si="433"/>
        <v>Winter</v>
      </c>
      <c r="AL5064" s="1">
        <f t="shared" si="430"/>
        <v>330061.97695356415</v>
      </c>
      <c r="AM5064" s="1">
        <f t="shared" si="434"/>
        <v>0</v>
      </c>
    </row>
    <row r="5065" spans="1:39" x14ac:dyDescent="0.2">
      <c r="A5065" s="24" t="s">
        <v>10160</v>
      </c>
      <c r="B5065" s="36">
        <v>5060</v>
      </c>
      <c r="C5065" s="37">
        <v>43492</v>
      </c>
      <c r="D5065" s="26">
        <v>43466</v>
      </c>
      <c r="E5065" s="38">
        <v>2019</v>
      </c>
      <c r="F5065" s="38" t="s">
        <v>8874</v>
      </c>
      <c r="G5065" s="38">
        <v>27</v>
      </c>
      <c r="H5065" s="39">
        <v>20</v>
      </c>
      <c r="I5065" s="29">
        <v>105841.59108908978</v>
      </c>
      <c r="J5065" s="30">
        <v>359237.06554781593</v>
      </c>
      <c r="K5065" s="30">
        <v>2047647.5860638754</v>
      </c>
      <c r="L5065" s="30">
        <v>3088864.4042540966</v>
      </c>
      <c r="M5065" s="30">
        <v>617300.52005912422</v>
      </c>
      <c r="N5065" s="30">
        <v>1000715.1963000912</v>
      </c>
      <c r="O5065" s="31">
        <v>169630.79185243716</v>
      </c>
      <c r="P5065" s="32">
        <v>2770789.6972120893</v>
      </c>
      <c r="Q5065" s="32">
        <v>4618447.4579544403</v>
      </c>
      <c r="R5065" s="32">
        <v>617300.52005912422</v>
      </c>
      <c r="S5065" s="36">
        <v>5060</v>
      </c>
      <c r="T5065" s="33" t="s">
        <v>10161</v>
      </c>
      <c r="U5065" s="34">
        <v>43492</v>
      </c>
      <c r="V5065" s="27" t="s">
        <v>8874</v>
      </c>
      <c r="W5065" s="35">
        <v>308428.69216893951</v>
      </c>
      <c r="X5065" s="35">
        <v>67114.988939982839</v>
      </c>
      <c r="Y5065" s="35">
        <v>96216.12965057361</v>
      </c>
      <c r="Z5065" s="35">
        <v>1826.3850499906519</v>
      </c>
      <c r="AA5065" s="35">
        <v>45818.950559637531</v>
      </c>
      <c r="AB5065" s="35">
        <v>28018.932156182531</v>
      </c>
      <c r="AC5065" s="35">
        <v>7801.4987650380317</v>
      </c>
      <c r="AD5065" s="35">
        <v>698.10158119584571</v>
      </c>
      <c r="AE5065" s="35">
        <v>2247.3359720556837</v>
      </c>
      <c r="AG5065" s="1">
        <v>0</v>
      </c>
      <c r="AH5065" s="1">
        <f t="shared" si="431"/>
        <v>698.10158119584571</v>
      </c>
      <c r="AI5065">
        <f t="shared" si="432"/>
        <v>1</v>
      </c>
      <c r="AJ5065" s="1" t="str">
        <f t="shared" si="433"/>
        <v>Winter</v>
      </c>
      <c r="AL5065" s="1">
        <f t="shared" si="430"/>
        <v>308428.69216893951</v>
      </c>
      <c r="AM5065" s="1">
        <f t="shared" si="434"/>
        <v>0</v>
      </c>
    </row>
    <row r="5066" spans="1:39" x14ac:dyDescent="0.2">
      <c r="A5066" s="24" t="s">
        <v>10162</v>
      </c>
      <c r="B5066" s="36">
        <v>5061</v>
      </c>
      <c r="C5066" s="37">
        <v>43492</v>
      </c>
      <c r="D5066" s="26">
        <v>43466</v>
      </c>
      <c r="E5066" s="38">
        <v>2019</v>
      </c>
      <c r="F5066" s="38" t="s">
        <v>8874</v>
      </c>
      <c r="G5066" s="38">
        <v>27</v>
      </c>
      <c r="H5066" s="39">
        <v>21</v>
      </c>
      <c r="I5066" s="29">
        <v>99950.40511804205</v>
      </c>
      <c r="J5066" s="30">
        <v>352291.47587348724</v>
      </c>
      <c r="K5066" s="30">
        <v>1962165.8582546676</v>
      </c>
      <c r="L5066" s="30">
        <v>2992495.395737404</v>
      </c>
      <c r="M5066" s="30">
        <v>603218.49331809592</v>
      </c>
      <c r="N5066" s="30">
        <v>989320.89066759951</v>
      </c>
      <c r="O5066" s="31">
        <v>167796.44275171711</v>
      </c>
      <c r="P5066" s="32">
        <v>2665334.7566908058</v>
      </c>
      <c r="Q5066" s="32">
        <v>4501904.2050302075</v>
      </c>
      <c r="R5066" s="32">
        <v>603218.49331809592</v>
      </c>
      <c r="S5066" s="36">
        <v>5061</v>
      </c>
      <c r="T5066" s="33" t="s">
        <v>10163</v>
      </c>
      <c r="U5066" s="34">
        <v>43492</v>
      </c>
      <c r="V5066" s="27" t="s">
        <v>8874</v>
      </c>
      <c r="W5066" s="35">
        <v>318867.19626943313</v>
      </c>
      <c r="X5066" s="35">
        <v>62427.249400280336</v>
      </c>
      <c r="Y5066" s="35">
        <v>95557.467283800928</v>
      </c>
      <c r="Z5066" s="35">
        <v>1813.8822492229021</v>
      </c>
      <c r="AA5066" s="35">
        <v>45896.67566660892</v>
      </c>
      <c r="AB5066" s="35">
        <v>28637.337418123945</v>
      </c>
      <c r="AC5066" s="35">
        <v>7564.2109016772047</v>
      </c>
      <c r="AD5066" s="35">
        <v>698.10158119584571</v>
      </c>
      <c r="AE5066" s="35">
        <v>2247.3359720556837</v>
      </c>
      <c r="AG5066" s="1">
        <v>0</v>
      </c>
      <c r="AH5066" s="1">
        <f t="shared" si="431"/>
        <v>698.10158119584571</v>
      </c>
      <c r="AI5066">
        <f t="shared" si="432"/>
        <v>1</v>
      </c>
      <c r="AJ5066" s="1" t="str">
        <f t="shared" si="433"/>
        <v>Winter</v>
      </c>
      <c r="AL5066" s="1">
        <f t="shared" si="430"/>
        <v>318867.19626943313</v>
      </c>
      <c r="AM5066" s="1">
        <f t="shared" si="434"/>
        <v>0</v>
      </c>
    </row>
    <row r="5067" spans="1:39" x14ac:dyDescent="0.2">
      <c r="A5067" s="24" t="s">
        <v>10164</v>
      </c>
      <c r="B5067" s="36">
        <v>5062</v>
      </c>
      <c r="C5067" s="37">
        <v>43492</v>
      </c>
      <c r="D5067" s="26">
        <v>43466</v>
      </c>
      <c r="E5067" s="38">
        <v>2019</v>
      </c>
      <c r="F5067" s="38" t="s">
        <v>8874</v>
      </c>
      <c r="G5067" s="38">
        <v>27</v>
      </c>
      <c r="H5067" s="39">
        <v>22</v>
      </c>
      <c r="I5067" s="29">
        <v>95258.028827105474</v>
      </c>
      <c r="J5067" s="30">
        <v>337701.22042327269</v>
      </c>
      <c r="K5067" s="30">
        <v>1878657.7414695702</v>
      </c>
      <c r="L5067" s="30">
        <v>2870157.6362855365</v>
      </c>
      <c r="M5067" s="30">
        <v>583355.91485692444</v>
      </c>
      <c r="N5067" s="30">
        <v>972959.3178811291</v>
      </c>
      <c r="O5067" s="31">
        <v>168096.26155151392</v>
      </c>
      <c r="P5067" s="32">
        <v>2557271.6851535998</v>
      </c>
      <c r="Q5067" s="32">
        <v>4348914.4361414518</v>
      </c>
      <c r="R5067" s="32">
        <v>583355.91485692444</v>
      </c>
      <c r="S5067" s="36">
        <v>5062</v>
      </c>
      <c r="T5067" s="33" t="s">
        <v>10165</v>
      </c>
      <c r="U5067" s="34">
        <v>43492</v>
      </c>
      <c r="V5067" s="27" t="s">
        <v>8874</v>
      </c>
      <c r="W5067" s="35">
        <v>316510.36898836767</v>
      </c>
      <c r="X5067" s="35">
        <v>59278.522685571348</v>
      </c>
      <c r="Y5067" s="35">
        <v>94450.196560656317</v>
      </c>
      <c r="Z5067" s="35">
        <v>1792.8639157855876</v>
      </c>
      <c r="AA5067" s="35">
        <v>46013.263327066015</v>
      </c>
      <c r="AB5067" s="35">
        <v>28597.670144076263</v>
      </c>
      <c r="AC5067" s="35">
        <v>7491.3362883517884</v>
      </c>
      <c r="AD5067" s="35">
        <v>698.10158119584571</v>
      </c>
      <c r="AE5067" s="35">
        <v>2247.3359720556837</v>
      </c>
      <c r="AG5067" s="1">
        <v>0</v>
      </c>
      <c r="AH5067" s="1">
        <f t="shared" si="431"/>
        <v>698.10158119584571</v>
      </c>
      <c r="AI5067">
        <f t="shared" si="432"/>
        <v>1</v>
      </c>
      <c r="AJ5067" s="1" t="str">
        <f t="shared" si="433"/>
        <v>Winter</v>
      </c>
      <c r="AL5067" s="1">
        <f t="shared" si="430"/>
        <v>316510.36898836767</v>
      </c>
      <c r="AM5067" s="1">
        <f t="shared" si="434"/>
        <v>0</v>
      </c>
    </row>
    <row r="5068" spans="1:39" x14ac:dyDescent="0.2">
      <c r="A5068" s="24" t="s">
        <v>10166</v>
      </c>
      <c r="B5068" s="36">
        <v>5063</v>
      </c>
      <c r="C5068" s="37">
        <v>43492</v>
      </c>
      <c r="D5068" s="26">
        <v>43466</v>
      </c>
      <c r="E5068" s="38">
        <v>2019</v>
      </c>
      <c r="F5068" s="38" t="s">
        <v>8874</v>
      </c>
      <c r="G5068" s="38">
        <v>27</v>
      </c>
      <c r="H5068" s="39">
        <v>23</v>
      </c>
      <c r="I5068" s="29">
        <v>86263.160576219278</v>
      </c>
      <c r="J5068" s="30">
        <v>313119.15784634609</v>
      </c>
      <c r="K5068" s="30">
        <v>1730994.572867661</v>
      </c>
      <c r="L5068" s="30">
        <v>2734971.9633796727</v>
      </c>
      <c r="M5068" s="30">
        <v>546768.44246494875</v>
      </c>
      <c r="N5068" s="30">
        <v>944041.01360459009</v>
      </c>
      <c r="O5068" s="31">
        <v>164206.70988400441</v>
      </c>
      <c r="P5068" s="32">
        <v>2364026.1759088291</v>
      </c>
      <c r="Q5068" s="32">
        <v>4156338.8447146132</v>
      </c>
      <c r="R5068" s="32">
        <v>546768.44246494875</v>
      </c>
      <c r="S5068" s="36">
        <v>5063</v>
      </c>
      <c r="T5068" s="33" t="s">
        <v>10167</v>
      </c>
      <c r="U5068" s="34">
        <v>43492</v>
      </c>
      <c r="V5068" s="27" t="s">
        <v>8874</v>
      </c>
      <c r="W5068" s="35">
        <v>274637.92087394546</v>
      </c>
      <c r="X5068" s="35">
        <v>56858.837960490113</v>
      </c>
      <c r="Y5068" s="35">
        <v>91978.756973120922</v>
      </c>
      <c r="Z5068" s="35">
        <v>1745.9507804202137</v>
      </c>
      <c r="AA5068" s="35">
        <v>46440.751415408689</v>
      </c>
      <c r="AB5068" s="35">
        <v>28593.365709033995</v>
      </c>
      <c r="AC5068" s="35">
        <v>7289.8850037163538</v>
      </c>
      <c r="AD5068" s="35">
        <v>698.10158119584571</v>
      </c>
      <c r="AE5068" s="35">
        <v>2247.3359720556837</v>
      </c>
      <c r="AG5068" s="1">
        <v>0</v>
      </c>
      <c r="AH5068" s="1">
        <f t="shared" si="431"/>
        <v>698.10158119584571</v>
      </c>
      <c r="AI5068">
        <f t="shared" si="432"/>
        <v>1</v>
      </c>
      <c r="AJ5068" s="1" t="str">
        <f t="shared" si="433"/>
        <v>Winter</v>
      </c>
      <c r="AL5068" s="1">
        <f t="shared" si="430"/>
        <v>0</v>
      </c>
      <c r="AM5068" s="1">
        <f t="shared" si="434"/>
        <v>274637.92087394546</v>
      </c>
    </row>
    <row r="5069" spans="1:39" x14ac:dyDescent="0.2">
      <c r="A5069" s="24" t="s">
        <v>10168</v>
      </c>
      <c r="B5069" s="36">
        <v>5064</v>
      </c>
      <c r="C5069" s="37">
        <v>43492</v>
      </c>
      <c r="D5069" s="26">
        <v>43466</v>
      </c>
      <c r="E5069" s="38">
        <v>2019</v>
      </c>
      <c r="F5069" s="38" t="s">
        <v>8874</v>
      </c>
      <c r="G5069" s="38">
        <v>27</v>
      </c>
      <c r="H5069" s="39">
        <v>24</v>
      </c>
      <c r="I5069" s="29">
        <v>81695.883150223235</v>
      </c>
      <c r="J5069" s="30">
        <v>313553.88949155086</v>
      </c>
      <c r="K5069" s="30">
        <v>1626618.737036855</v>
      </c>
      <c r="L5069" s="30">
        <v>2641616.8896887526</v>
      </c>
      <c r="M5069" s="30">
        <v>513934.60363176122</v>
      </c>
      <c r="N5069" s="30">
        <v>942338.96593260462</v>
      </c>
      <c r="O5069" s="31">
        <v>163081.83742600886</v>
      </c>
      <c r="P5069" s="32">
        <v>2222249.2238188395</v>
      </c>
      <c r="Q5069" s="32">
        <v>4060591.5825389167</v>
      </c>
      <c r="R5069" s="32">
        <v>513934.60363176122</v>
      </c>
      <c r="S5069" s="36">
        <v>5064</v>
      </c>
      <c r="T5069" s="33" t="s">
        <v>10169</v>
      </c>
      <c r="U5069" s="34">
        <v>43492</v>
      </c>
      <c r="V5069" s="27" t="s">
        <v>8874</v>
      </c>
      <c r="W5069" s="35">
        <v>254541.35208206155</v>
      </c>
      <c r="X5069" s="35">
        <v>54552.917084258734</v>
      </c>
      <c r="Y5069" s="35">
        <v>91787.454519613588</v>
      </c>
      <c r="Z5069" s="35">
        <v>1742.3194564168352</v>
      </c>
      <c r="AA5069" s="35">
        <v>46673.926736322872</v>
      </c>
      <c r="AB5069" s="35">
        <v>29205.988573054183</v>
      </c>
      <c r="AC5069" s="35">
        <v>7275.1982212328176</v>
      </c>
      <c r="AD5069" s="35">
        <v>698.10158119584571</v>
      </c>
      <c r="AE5069" s="35">
        <v>2247.3359720556837</v>
      </c>
      <c r="AG5069" s="1">
        <v>0</v>
      </c>
      <c r="AH5069" s="1">
        <f t="shared" si="431"/>
        <v>698.10158119584571</v>
      </c>
      <c r="AI5069">
        <f t="shared" si="432"/>
        <v>1</v>
      </c>
      <c r="AJ5069" s="1" t="str">
        <f t="shared" si="433"/>
        <v>Winter</v>
      </c>
      <c r="AL5069" s="1">
        <f t="shared" si="430"/>
        <v>0</v>
      </c>
      <c r="AM5069" s="1">
        <f t="shared" si="434"/>
        <v>254541.35208206155</v>
      </c>
    </row>
    <row r="5070" spans="1:39" x14ac:dyDescent="0.2">
      <c r="A5070" s="24" t="s">
        <v>10170</v>
      </c>
      <c r="B5070" s="36">
        <v>5065</v>
      </c>
      <c r="C5070" s="37">
        <v>43493</v>
      </c>
      <c r="D5070" s="26">
        <v>43466</v>
      </c>
      <c r="E5070" s="38">
        <v>2019</v>
      </c>
      <c r="F5070" s="38" t="s">
        <v>8874</v>
      </c>
      <c r="G5070" s="38">
        <v>28</v>
      </c>
      <c r="H5070" s="39">
        <v>1</v>
      </c>
      <c r="I5070" s="29">
        <v>76096.343359705905</v>
      </c>
      <c r="J5070" s="30">
        <v>305727.30450665997</v>
      </c>
      <c r="K5070" s="30">
        <v>1501280.5191258145</v>
      </c>
      <c r="L5070" s="30">
        <v>2629203.0999058033</v>
      </c>
      <c r="M5070" s="30">
        <v>505506.48365054262</v>
      </c>
      <c r="N5070" s="30">
        <v>954150.57780182699</v>
      </c>
      <c r="O5070" s="31">
        <v>163142.56801357286</v>
      </c>
      <c r="P5070" s="32">
        <v>2082883.3461360631</v>
      </c>
      <c r="Q5070" s="32">
        <v>4052223.5502278632</v>
      </c>
      <c r="R5070" s="32">
        <v>505506.48365054262</v>
      </c>
      <c r="S5070" s="36">
        <v>5065</v>
      </c>
      <c r="T5070" s="33" t="s">
        <v>10171</v>
      </c>
      <c r="U5070" s="34">
        <v>43493</v>
      </c>
      <c r="V5070" s="27" t="s">
        <v>8874</v>
      </c>
      <c r="W5070" s="35">
        <v>223231.5622477039</v>
      </c>
      <c r="X5070" s="35">
        <v>55697.631793020686</v>
      </c>
      <c r="Y5070" s="35">
        <v>92422.892908208072</v>
      </c>
      <c r="Z5070" s="35">
        <v>1754.3814171019499</v>
      </c>
      <c r="AA5070" s="35">
        <v>47023.689717694149</v>
      </c>
      <c r="AB5070" s="35">
        <v>29727.095810147814</v>
      </c>
      <c r="AC5070" s="35">
        <v>7106.8491636986628</v>
      </c>
      <c r="AD5070" s="35">
        <v>698.10158119584571</v>
      </c>
      <c r="AE5070" s="35">
        <v>2247.3359720556837</v>
      </c>
      <c r="AG5070" s="1">
        <v>0</v>
      </c>
      <c r="AH5070" s="1">
        <f t="shared" si="431"/>
        <v>698.10158119584571</v>
      </c>
      <c r="AI5070">
        <f t="shared" si="432"/>
        <v>1</v>
      </c>
      <c r="AJ5070" s="1" t="str">
        <f t="shared" si="433"/>
        <v>Winter</v>
      </c>
      <c r="AL5070" s="1">
        <f t="shared" si="430"/>
        <v>0</v>
      </c>
      <c r="AM5070" s="1">
        <f t="shared" si="434"/>
        <v>223231.5622477039</v>
      </c>
    </row>
    <row r="5071" spans="1:39" x14ac:dyDescent="0.2">
      <c r="A5071" s="24" t="s">
        <v>10172</v>
      </c>
      <c r="B5071" s="36">
        <v>5066</v>
      </c>
      <c r="C5071" s="37">
        <v>43493</v>
      </c>
      <c r="D5071" s="26">
        <v>43466</v>
      </c>
      <c r="E5071" s="38">
        <v>2019</v>
      </c>
      <c r="F5071" s="38" t="s">
        <v>8874</v>
      </c>
      <c r="G5071" s="38">
        <v>28</v>
      </c>
      <c r="H5071" s="39">
        <v>2</v>
      </c>
      <c r="I5071" s="29">
        <v>74580.570670668763</v>
      </c>
      <c r="J5071" s="30">
        <v>303605.43943354808</v>
      </c>
      <c r="K5071" s="30">
        <v>1476417.9855533303</v>
      </c>
      <c r="L5071" s="30">
        <v>2618873.6635671463</v>
      </c>
      <c r="M5071" s="30">
        <v>497473.2279086975</v>
      </c>
      <c r="N5071" s="30">
        <v>946260.18789044372</v>
      </c>
      <c r="O5071" s="31">
        <v>163966.09164072899</v>
      </c>
      <c r="P5071" s="32">
        <v>2048471.7841326965</v>
      </c>
      <c r="Q5071" s="32">
        <v>4032705.3825318669</v>
      </c>
      <c r="R5071" s="32">
        <v>497473.2279086975</v>
      </c>
      <c r="S5071" s="36">
        <v>5066</v>
      </c>
      <c r="T5071" s="33" t="s">
        <v>10173</v>
      </c>
      <c r="U5071" s="34">
        <v>43493</v>
      </c>
      <c r="V5071" s="27" t="s">
        <v>8874</v>
      </c>
      <c r="W5071" s="35">
        <v>200116.59058275865</v>
      </c>
      <c r="X5071" s="35">
        <v>55898.519138625132</v>
      </c>
      <c r="Y5071" s="35">
        <v>91562.454165623989</v>
      </c>
      <c r="Z5071" s="35">
        <v>1738.0484751971414</v>
      </c>
      <c r="AA5071" s="35">
        <v>47256.865038608339</v>
      </c>
      <c r="AB5071" s="35">
        <v>30134.036958725072</v>
      </c>
      <c r="AC5071" s="35">
        <v>7141.3599954570454</v>
      </c>
      <c r="AD5071" s="35">
        <v>698.10158119584571</v>
      </c>
      <c r="AE5071" s="35">
        <v>2247.3359720556837</v>
      </c>
      <c r="AG5071" s="1">
        <v>0</v>
      </c>
      <c r="AH5071" s="1">
        <f t="shared" si="431"/>
        <v>698.10158119584571</v>
      </c>
      <c r="AI5071">
        <f t="shared" si="432"/>
        <v>1</v>
      </c>
      <c r="AJ5071" s="1" t="str">
        <f t="shared" si="433"/>
        <v>Winter</v>
      </c>
      <c r="AL5071" s="1">
        <f t="shared" si="430"/>
        <v>0</v>
      </c>
      <c r="AM5071" s="1">
        <f t="shared" si="434"/>
        <v>200116.59058275865</v>
      </c>
    </row>
    <row r="5072" spans="1:39" x14ac:dyDescent="0.2">
      <c r="A5072" s="24" t="s">
        <v>10174</v>
      </c>
      <c r="B5072" s="36">
        <v>5067</v>
      </c>
      <c r="C5072" s="37">
        <v>43493</v>
      </c>
      <c r="D5072" s="26">
        <v>43466</v>
      </c>
      <c r="E5072" s="38">
        <v>2019</v>
      </c>
      <c r="F5072" s="38" t="s">
        <v>8874</v>
      </c>
      <c r="G5072" s="38">
        <v>28</v>
      </c>
      <c r="H5072" s="39">
        <v>3</v>
      </c>
      <c r="I5072" s="29">
        <v>74145.027669581948</v>
      </c>
      <c r="J5072" s="30">
        <v>306647.77890851093</v>
      </c>
      <c r="K5072" s="30">
        <v>1481760.2993647421</v>
      </c>
      <c r="L5072" s="30">
        <v>2633208.3778496059</v>
      </c>
      <c r="M5072" s="30">
        <v>507334.91707972297</v>
      </c>
      <c r="N5072" s="30">
        <v>964614.61187742767</v>
      </c>
      <c r="O5072" s="31">
        <v>163153.96552494474</v>
      </c>
      <c r="P5072" s="32">
        <v>2063240.2441140471</v>
      </c>
      <c r="Q5072" s="32">
        <v>4067624.7341604894</v>
      </c>
      <c r="R5072" s="32">
        <v>507334.91707972297</v>
      </c>
      <c r="S5072" s="36">
        <v>5067</v>
      </c>
      <c r="T5072" s="33" t="s">
        <v>10175</v>
      </c>
      <c r="U5072" s="34">
        <v>43493</v>
      </c>
      <c r="V5072" s="27" t="s">
        <v>8874</v>
      </c>
      <c r="W5072" s="35">
        <v>203206.46590234176</v>
      </c>
      <c r="X5072" s="35">
        <v>56791.651339611395</v>
      </c>
      <c r="Y5072" s="35">
        <v>94891.460783720628</v>
      </c>
      <c r="Z5072" s="35">
        <v>1801.2400413170058</v>
      </c>
      <c r="AA5072" s="35">
        <v>47451.177806036831</v>
      </c>
      <c r="AB5072" s="35">
        <v>30283.217153901609</v>
      </c>
      <c r="AC5072" s="35">
        <v>7275.0946474112361</v>
      </c>
      <c r="AD5072" s="35">
        <v>698.10158119584571</v>
      </c>
      <c r="AE5072" s="35">
        <v>2247.3359720556837</v>
      </c>
      <c r="AG5072" s="1">
        <v>0</v>
      </c>
      <c r="AH5072" s="1">
        <f t="shared" si="431"/>
        <v>698.10158119584571</v>
      </c>
      <c r="AI5072">
        <f t="shared" si="432"/>
        <v>1</v>
      </c>
      <c r="AJ5072" s="1" t="str">
        <f t="shared" si="433"/>
        <v>Winter</v>
      </c>
      <c r="AL5072" s="1">
        <f t="shared" si="430"/>
        <v>0</v>
      </c>
      <c r="AM5072" s="1">
        <f t="shared" si="434"/>
        <v>203206.46590234176</v>
      </c>
    </row>
    <row r="5073" spans="1:39" x14ac:dyDescent="0.2">
      <c r="A5073" s="24" t="s">
        <v>10176</v>
      </c>
      <c r="B5073" s="36">
        <v>5068</v>
      </c>
      <c r="C5073" s="37">
        <v>43493</v>
      </c>
      <c r="D5073" s="26">
        <v>43466</v>
      </c>
      <c r="E5073" s="38">
        <v>2019</v>
      </c>
      <c r="F5073" s="38" t="s">
        <v>8874</v>
      </c>
      <c r="G5073" s="38">
        <v>28</v>
      </c>
      <c r="H5073" s="39">
        <v>4</v>
      </c>
      <c r="I5073" s="29">
        <v>77857.911678696109</v>
      </c>
      <c r="J5073" s="30">
        <v>309862.43377875787</v>
      </c>
      <c r="K5073" s="30">
        <v>1513129.7824243433</v>
      </c>
      <c r="L5073" s="30">
        <v>2692083.7388263005</v>
      </c>
      <c r="M5073" s="30">
        <v>517972.09154423408</v>
      </c>
      <c r="N5073" s="30">
        <v>962838.68066975742</v>
      </c>
      <c r="O5073" s="31">
        <v>165549.69552445124</v>
      </c>
      <c r="P5073" s="32">
        <v>2108959.7856472735</v>
      </c>
      <c r="Q5073" s="32">
        <v>4130334.5487992666</v>
      </c>
      <c r="R5073" s="32">
        <v>517972.09154423408</v>
      </c>
      <c r="S5073" s="36">
        <v>5068</v>
      </c>
      <c r="T5073" s="33" t="s">
        <v>10177</v>
      </c>
      <c r="U5073" s="34">
        <v>43493</v>
      </c>
      <c r="V5073" s="27" t="s">
        <v>8874</v>
      </c>
      <c r="W5073" s="35">
        <v>222501.6090128347</v>
      </c>
      <c r="X5073" s="35">
        <v>59521.731271597208</v>
      </c>
      <c r="Y5073" s="35">
        <v>96014.797167156939</v>
      </c>
      <c r="Z5073" s="35">
        <v>1822.5633348673655</v>
      </c>
      <c r="AA5073" s="35">
        <v>47334.590145579736</v>
      </c>
      <c r="AB5073" s="35">
        <v>30268.122651947342</v>
      </c>
      <c r="AC5073" s="35">
        <v>7254.8977316951068</v>
      </c>
      <c r="AD5073" s="35">
        <v>698.10158119584571</v>
      </c>
      <c r="AE5073" s="35">
        <v>2247.3359720556837</v>
      </c>
      <c r="AG5073" s="1">
        <v>0</v>
      </c>
      <c r="AH5073" s="1">
        <f t="shared" si="431"/>
        <v>698.10158119584571</v>
      </c>
      <c r="AI5073">
        <f t="shared" si="432"/>
        <v>1</v>
      </c>
      <c r="AJ5073" s="1" t="str">
        <f t="shared" si="433"/>
        <v>Winter</v>
      </c>
      <c r="AL5073" s="1">
        <f t="shared" si="430"/>
        <v>0</v>
      </c>
      <c r="AM5073" s="1">
        <f t="shared" si="434"/>
        <v>222501.6090128347</v>
      </c>
    </row>
    <row r="5074" spans="1:39" x14ac:dyDescent="0.2">
      <c r="A5074" s="24" t="s">
        <v>10178</v>
      </c>
      <c r="B5074" s="36">
        <v>5069</v>
      </c>
      <c r="C5074" s="37">
        <v>43493</v>
      </c>
      <c r="D5074" s="26">
        <v>43466</v>
      </c>
      <c r="E5074" s="38">
        <v>2019</v>
      </c>
      <c r="F5074" s="38" t="s">
        <v>8874</v>
      </c>
      <c r="G5074" s="38">
        <v>28</v>
      </c>
      <c r="H5074" s="39">
        <v>5</v>
      </c>
      <c r="I5074" s="29">
        <v>83962.350142563882</v>
      </c>
      <c r="J5074" s="30">
        <v>326570.9574057752</v>
      </c>
      <c r="K5074" s="30">
        <v>1601812.4270161896</v>
      </c>
      <c r="L5074" s="30">
        <v>2820986.4291151576</v>
      </c>
      <c r="M5074" s="30">
        <v>553014.99023236032</v>
      </c>
      <c r="N5074" s="30">
        <v>972482.85977382655</v>
      </c>
      <c r="O5074" s="31">
        <v>164741.38630568772</v>
      </c>
      <c r="P5074" s="32">
        <v>2238789.7673911136</v>
      </c>
      <c r="Q5074" s="32">
        <v>4284781.6326004472</v>
      </c>
      <c r="R5074" s="32">
        <v>553014.99023236032</v>
      </c>
      <c r="S5074" s="36">
        <v>5069</v>
      </c>
      <c r="T5074" s="33" t="s">
        <v>10179</v>
      </c>
      <c r="U5074" s="34">
        <v>43493</v>
      </c>
      <c r="V5074" s="27" t="s">
        <v>8874</v>
      </c>
      <c r="W5074" s="35">
        <v>251236.59228273961</v>
      </c>
      <c r="X5074" s="35">
        <v>61499.029954392739</v>
      </c>
      <c r="Y5074" s="35">
        <v>100365.00889247147</v>
      </c>
      <c r="Z5074" s="35">
        <v>1905.1395275313478</v>
      </c>
      <c r="AA5074" s="35">
        <v>47451.177806036831</v>
      </c>
      <c r="AB5074" s="35">
        <v>31526.317217478325</v>
      </c>
      <c r="AC5074" s="35">
        <v>7866.2324673283265</v>
      </c>
      <c r="AD5074" s="35">
        <v>698.10158119584571</v>
      </c>
      <c r="AE5074" s="35">
        <v>2247.3359720556837</v>
      </c>
      <c r="AG5074" s="1">
        <v>0</v>
      </c>
      <c r="AH5074" s="1">
        <f t="shared" si="431"/>
        <v>698.10158119584571</v>
      </c>
      <c r="AI5074">
        <f t="shared" si="432"/>
        <v>1</v>
      </c>
      <c r="AJ5074" s="1" t="str">
        <f t="shared" si="433"/>
        <v>Winter</v>
      </c>
      <c r="AL5074" s="1">
        <f t="shared" si="430"/>
        <v>0</v>
      </c>
      <c r="AM5074" s="1">
        <f t="shared" si="434"/>
        <v>251236.59228273961</v>
      </c>
    </row>
    <row r="5075" spans="1:39" x14ac:dyDescent="0.2">
      <c r="A5075" s="24" t="s">
        <v>10180</v>
      </c>
      <c r="B5075" s="36">
        <v>5070</v>
      </c>
      <c r="C5075" s="37">
        <v>43493</v>
      </c>
      <c r="D5075" s="26">
        <v>43466</v>
      </c>
      <c r="E5075" s="38">
        <v>2019</v>
      </c>
      <c r="F5075" s="38" t="s">
        <v>8874</v>
      </c>
      <c r="G5075" s="38">
        <v>28</v>
      </c>
      <c r="H5075" s="39">
        <v>6</v>
      </c>
      <c r="I5075" s="29">
        <v>94852.344310689557</v>
      </c>
      <c r="J5075" s="30">
        <v>352699.57653724536</v>
      </c>
      <c r="K5075" s="30">
        <v>1797933.7906487091</v>
      </c>
      <c r="L5075" s="30">
        <v>3027442.8905051081</v>
      </c>
      <c r="M5075" s="30">
        <v>612884.57180904411</v>
      </c>
      <c r="N5075" s="30">
        <v>1003200.7861202359</v>
      </c>
      <c r="O5075" s="31">
        <v>166944.50448369081</v>
      </c>
      <c r="P5075" s="32">
        <v>2505670.7067684429</v>
      </c>
      <c r="Q5075" s="32">
        <v>4550287.7576462794</v>
      </c>
      <c r="R5075" s="32">
        <v>612884.57180904411</v>
      </c>
      <c r="S5075" s="36">
        <v>5070</v>
      </c>
      <c r="T5075" s="33" t="s">
        <v>10181</v>
      </c>
      <c r="U5075" s="34">
        <v>43493</v>
      </c>
      <c r="V5075" s="27" t="s">
        <v>8874</v>
      </c>
      <c r="W5075" s="35">
        <v>274936.33001667843</v>
      </c>
      <c r="X5075" s="35">
        <v>70782.561558569316</v>
      </c>
      <c r="Y5075" s="35">
        <v>108509.70582067884</v>
      </c>
      <c r="Z5075" s="35">
        <v>2059.7430514977063</v>
      </c>
      <c r="AA5075" s="35">
        <v>47218.002485122641</v>
      </c>
      <c r="AB5075" s="35">
        <v>32339.440246896495</v>
      </c>
      <c r="AC5075" s="35">
        <v>8750.2359186377671</v>
      </c>
      <c r="AD5075" s="35">
        <v>698.10158119584571</v>
      </c>
      <c r="AE5075" s="35">
        <v>2247.3359720556837</v>
      </c>
      <c r="AG5075" s="1">
        <v>0</v>
      </c>
      <c r="AH5075" s="1">
        <f t="shared" si="431"/>
        <v>698.10158119584571</v>
      </c>
      <c r="AI5075">
        <f t="shared" si="432"/>
        <v>1</v>
      </c>
      <c r="AJ5075" s="1" t="str">
        <f t="shared" si="433"/>
        <v>Winter</v>
      </c>
      <c r="AL5075" s="1">
        <f t="shared" si="430"/>
        <v>274936.33001667843</v>
      </c>
      <c r="AM5075" s="1">
        <f t="shared" si="434"/>
        <v>0</v>
      </c>
    </row>
    <row r="5076" spans="1:39" x14ac:dyDescent="0.2">
      <c r="A5076" s="24" t="s">
        <v>10182</v>
      </c>
      <c r="B5076" s="36">
        <v>5071</v>
      </c>
      <c r="C5076" s="37">
        <v>43493</v>
      </c>
      <c r="D5076" s="26">
        <v>43466</v>
      </c>
      <c r="E5076" s="38">
        <v>2019</v>
      </c>
      <c r="F5076" s="38" t="s">
        <v>8874</v>
      </c>
      <c r="G5076" s="38">
        <v>28</v>
      </c>
      <c r="H5076" s="39">
        <v>7</v>
      </c>
      <c r="I5076" s="29">
        <v>113569.61198017484</v>
      </c>
      <c r="J5076" s="30">
        <v>370895.4107817341</v>
      </c>
      <c r="K5076" s="30">
        <v>2086665.1527943991</v>
      </c>
      <c r="L5076" s="30">
        <v>3225073.0121724918</v>
      </c>
      <c r="M5076" s="30">
        <v>681386.92112388066</v>
      </c>
      <c r="N5076" s="30">
        <v>1023543.014128787</v>
      </c>
      <c r="O5076" s="31">
        <v>171686.62075378967</v>
      </c>
      <c r="P5076" s="32">
        <v>2881621.6858984549</v>
      </c>
      <c r="Q5076" s="32">
        <v>4791198.0578368027</v>
      </c>
      <c r="R5076" s="32">
        <v>681386.92112388066</v>
      </c>
      <c r="S5076" s="36">
        <v>5071</v>
      </c>
      <c r="T5076" s="33" t="s">
        <v>10183</v>
      </c>
      <c r="U5076" s="34">
        <v>43493</v>
      </c>
      <c r="V5076" s="27" t="s">
        <v>8874</v>
      </c>
      <c r="W5076" s="35">
        <v>358421.5079876472</v>
      </c>
      <c r="X5076" s="35">
        <v>74002.328554802123</v>
      </c>
      <c r="Y5076" s="35">
        <v>123542.11713214115</v>
      </c>
      <c r="Z5076" s="35">
        <v>2345.0899198894499</v>
      </c>
      <c r="AA5076" s="35">
        <v>47179.139931636942</v>
      </c>
      <c r="AB5076" s="35">
        <v>36234.314386263148</v>
      </c>
      <c r="AC5076" s="35">
        <v>9925.7792543725482</v>
      </c>
      <c r="AD5076" s="35">
        <v>698.10158119584571</v>
      </c>
      <c r="AE5076" s="35">
        <v>2246.4047842876903</v>
      </c>
      <c r="AG5076" s="1">
        <v>0</v>
      </c>
      <c r="AH5076" s="1">
        <f t="shared" si="431"/>
        <v>698.10158119584571</v>
      </c>
      <c r="AI5076">
        <f t="shared" si="432"/>
        <v>1</v>
      </c>
      <c r="AJ5076" s="1" t="str">
        <f t="shared" si="433"/>
        <v>Winter</v>
      </c>
      <c r="AL5076" s="1">
        <f t="shared" si="430"/>
        <v>358421.5079876472</v>
      </c>
      <c r="AM5076" s="1">
        <f t="shared" si="434"/>
        <v>0</v>
      </c>
    </row>
    <row r="5077" spans="1:39" x14ac:dyDescent="0.2">
      <c r="A5077" s="24" t="s">
        <v>10184</v>
      </c>
      <c r="B5077" s="36">
        <v>5072</v>
      </c>
      <c r="C5077" s="37">
        <v>43493</v>
      </c>
      <c r="D5077" s="26">
        <v>43466</v>
      </c>
      <c r="E5077" s="38">
        <v>2019</v>
      </c>
      <c r="F5077" s="38" t="s">
        <v>8874</v>
      </c>
      <c r="G5077" s="38">
        <v>28</v>
      </c>
      <c r="H5077" s="39">
        <v>8</v>
      </c>
      <c r="I5077" s="29">
        <v>122381.79116956485</v>
      </c>
      <c r="J5077" s="30">
        <v>372577.76567324146</v>
      </c>
      <c r="K5077" s="30">
        <v>2258499.4000075981</v>
      </c>
      <c r="L5077" s="30">
        <v>3241359.2170608989</v>
      </c>
      <c r="M5077" s="30">
        <v>706906.2309493639</v>
      </c>
      <c r="N5077" s="30">
        <v>1042470.2179292704</v>
      </c>
      <c r="O5077" s="31">
        <v>170324.50927699357</v>
      </c>
      <c r="P5077" s="32">
        <v>3087787.4221265269</v>
      </c>
      <c r="Q5077" s="32">
        <v>4826731.7099404046</v>
      </c>
      <c r="R5077" s="32">
        <v>706906.2309493639</v>
      </c>
      <c r="S5077" s="36">
        <v>5072</v>
      </c>
      <c r="T5077" s="33" t="s">
        <v>10185</v>
      </c>
      <c r="U5077" s="34">
        <v>43493</v>
      </c>
      <c r="V5077" s="27" t="s">
        <v>8874</v>
      </c>
      <c r="W5077" s="35">
        <v>283683.71661863651</v>
      </c>
      <c r="X5077" s="35">
        <v>78580.240738309672</v>
      </c>
      <c r="Y5077" s="35">
        <v>128710.24483644638</v>
      </c>
      <c r="Z5077" s="35">
        <v>2443.1918827294121</v>
      </c>
      <c r="AA5077" s="35">
        <v>47334.590145579736</v>
      </c>
      <c r="AB5077" s="35">
        <v>39123.71245682201</v>
      </c>
      <c r="AC5077" s="35">
        <v>10222.559979410778</v>
      </c>
      <c r="AD5077" s="35">
        <v>698.10158119584571</v>
      </c>
      <c r="AE5077" s="35">
        <v>1086.8314443439692</v>
      </c>
      <c r="AG5077" s="1">
        <v>0</v>
      </c>
      <c r="AH5077" s="1">
        <f t="shared" si="431"/>
        <v>698.10158119584571</v>
      </c>
      <c r="AI5077">
        <f t="shared" si="432"/>
        <v>1</v>
      </c>
      <c r="AJ5077" s="1" t="str">
        <f t="shared" si="433"/>
        <v>Winter</v>
      </c>
      <c r="AL5077" s="1">
        <f t="shared" si="430"/>
        <v>0</v>
      </c>
      <c r="AM5077" s="1">
        <f t="shared" si="434"/>
        <v>283683.71661863651</v>
      </c>
    </row>
    <row r="5078" spans="1:39" x14ac:dyDescent="0.2">
      <c r="A5078" s="24" t="s">
        <v>10186</v>
      </c>
      <c r="B5078" s="36">
        <v>5073</v>
      </c>
      <c r="C5078" s="37">
        <v>43493</v>
      </c>
      <c r="D5078" s="26">
        <v>43466</v>
      </c>
      <c r="E5078" s="38">
        <v>2019</v>
      </c>
      <c r="F5078" s="38" t="s">
        <v>8874</v>
      </c>
      <c r="G5078" s="38">
        <v>28</v>
      </c>
      <c r="H5078" s="39">
        <v>9</v>
      </c>
      <c r="I5078" s="29">
        <v>118877.6635238243</v>
      </c>
      <c r="J5078" s="30">
        <v>348158.84819359169</v>
      </c>
      <c r="K5078" s="30">
        <v>2258014.1376457834</v>
      </c>
      <c r="L5078" s="30">
        <v>3223243.1598041649</v>
      </c>
      <c r="M5078" s="30">
        <v>684339.44582452846</v>
      </c>
      <c r="N5078" s="30">
        <v>1064393.3089704204</v>
      </c>
      <c r="O5078" s="31">
        <v>168835.34148604245</v>
      </c>
      <c r="P5078" s="32">
        <v>3061231.2469941364</v>
      </c>
      <c r="Q5078" s="32">
        <v>4804630.6584542189</v>
      </c>
      <c r="R5078" s="32">
        <v>684339.44582452846</v>
      </c>
      <c r="S5078" s="36">
        <v>5073</v>
      </c>
      <c r="T5078" s="33" t="s">
        <v>10187</v>
      </c>
      <c r="U5078" s="34">
        <v>43493</v>
      </c>
      <c r="V5078" s="27" t="s">
        <v>8874</v>
      </c>
      <c r="W5078" s="35">
        <v>276981.83172921796</v>
      </c>
      <c r="X5078" s="35">
        <v>84492.677180971921</v>
      </c>
      <c r="Y5078" s="35">
        <v>131579.72791691092</v>
      </c>
      <c r="Z5078" s="35">
        <v>2497.6607230204777</v>
      </c>
      <c r="AA5078" s="35">
        <v>47062.552271179855</v>
      </c>
      <c r="AB5078" s="35">
        <v>39439.248095141986</v>
      </c>
      <c r="AC5078" s="35">
        <v>10497.196599975687</v>
      </c>
      <c r="AD5078" s="35">
        <v>698.10158119584571</v>
      </c>
      <c r="AE5078" s="35">
        <v>0</v>
      </c>
      <c r="AG5078" s="1">
        <v>0</v>
      </c>
      <c r="AH5078" s="1">
        <f t="shared" si="431"/>
        <v>698.10158119584571</v>
      </c>
      <c r="AI5078">
        <f t="shared" si="432"/>
        <v>1</v>
      </c>
      <c r="AJ5078" s="1" t="str">
        <f t="shared" si="433"/>
        <v>Winter</v>
      </c>
      <c r="AL5078" s="1">
        <f t="shared" si="430"/>
        <v>0</v>
      </c>
      <c r="AM5078" s="1">
        <f t="shared" si="434"/>
        <v>276981.83172921796</v>
      </c>
    </row>
    <row r="5079" spans="1:39" x14ac:dyDescent="0.2">
      <c r="A5079" s="24" t="s">
        <v>10188</v>
      </c>
      <c r="B5079" s="36">
        <v>5074</v>
      </c>
      <c r="C5079" s="37">
        <v>43493</v>
      </c>
      <c r="D5079" s="26">
        <v>43466</v>
      </c>
      <c r="E5079" s="38">
        <v>2019</v>
      </c>
      <c r="F5079" s="38" t="s">
        <v>8874</v>
      </c>
      <c r="G5079" s="38">
        <v>28</v>
      </c>
      <c r="H5079" s="39">
        <v>10</v>
      </c>
      <c r="I5079" s="29">
        <v>115298.91280294409</v>
      </c>
      <c r="J5079" s="30">
        <v>352351.5425856447</v>
      </c>
      <c r="K5079" s="30">
        <v>2220185.3174929796</v>
      </c>
      <c r="L5079" s="30">
        <v>3175976.6003862699</v>
      </c>
      <c r="M5079" s="30">
        <v>657379.07158829574</v>
      </c>
      <c r="N5079" s="30">
        <v>1059023.3362973349</v>
      </c>
      <c r="O5079" s="31">
        <v>167461.59569774388</v>
      </c>
      <c r="P5079" s="32">
        <v>2992863.3018842191</v>
      </c>
      <c r="Q5079" s="32">
        <v>4754813.0749669932</v>
      </c>
      <c r="R5079" s="32">
        <v>657379.07158829574</v>
      </c>
      <c r="S5079" s="36">
        <v>5074</v>
      </c>
      <c r="T5079" s="33" t="s">
        <v>10189</v>
      </c>
      <c r="U5079" s="34">
        <v>43493</v>
      </c>
      <c r="V5079" s="27" t="s">
        <v>8874</v>
      </c>
      <c r="W5079" s="35">
        <v>281503.79532121681</v>
      </c>
      <c r="X5079" s="35">
        <v>93156.907375324547</v>
      </c>
      <c r="Y5079" s="35">
        <v>131711.28544567857</v>
      </c>
      <c r="Z5079" s="35">
        <v>2500.15796235683</v>
      </c>
      <c r="AA5079" s="35">
        <v>46285.301201465896</v>
      </c>
      <c r="AB5079" s="35">
        <v>40373.769551766462</v>
      </c>
      <c r="AC5079" s="35">
        <v>10576.285649431904</v>
      </c>
      <c r="AD5079" s="35">
        <v>698.10158119584571</v>
      </c>
      <c r="AE5079" s="35">
        <v>0</v>
      </c>
      <c r="AG5079" s="1">
        <v>0</v>
      </c>
      <c r="AH5079" s="1">
        <f t="shared" si="431"/>
        <v>698.10158119584571</v>
      </c>
      <c r="AI5079">
        <f t="shared" si="432"/>
        <v>1</v>
      </c>
      <c r="AJ5079" s="1" t="str">
        <f t="shared" si="433"/>
        <v>Winter</v>
      </c>
      <c r="AL5079" s="1">
        <f t="shared" si="430"/>
        <v>0</v>
      </c>
      <c r="AM5079" s="1">
        <f t="shared" si="434"/>
        <v>281503.79532121681</v>
      </c>
    </row>
    <row r="5080" spans="1:39" x14ac:dyDescent="0.2">
      <c r="A5080" s="24" t="s">
        <v>10190</v>
      </c>
      <c r="B5080" s="36">
        <v>5075</v>
      </c>
      <c r="C5080" s="37">
        <v>43493</v>
      </c>
      <c r="D5080" s="26">
        <v>43466</v>
      </c>
      <c r="E5080" s="38">
        <v>2019</v>
      </c>
      <c r="F5080" s="38" t="s">
        <v>8874</v>
      </c>
      <c r="G5080" s="38">
        <v>28</v>
      </c>
      <c r="H5080" s="39">
        <v>11</v>
      </c>
      <c r="I5080" s="29">
        <v>108849.33259510886</v>
      </c>
      <c r="J5080" s="30">
        <v>346806.27632068901</v>
      </c>
      <c r="K5080" s="30">
        <v>2152938.458515306</v>
      </c>
      <c r="L5080" s="30">
        <v>3116640.4969688281</v>
      </c>
      <c r="M5080" s="30">
        <v>631675.93458325858</v>
      </c>
      <c r="N5080" s="30">
        <v>1056134.4771767918</v>
      </c>
      <c r="O5080" s="31">
        <v>171809.94646249694</v>
      </c>
      <c r="P5080" s="32">
        <v>2893463.7256936738</v>
      </c>
      <c r="Q5080" s="32">
        <v>4691391.1969288057</v>
      </c>
      <c r="R5080" s="32">
        <v>631675.93458325858</v>
      </c>
      <c r="S5080" s="36">
        <v>5075</v>
      </c>
      <c r="T5080" s="33" t="s">
        <v>10191</v>
      </c>
      <c r="U5080" s="34">
        <v>43493</v>
      </c>
      <c r="V5080" s="27" t="s">
        <v>8874</v>
      </c>
      <c r="W5080" s="35">
        <v>236684.22992418578</v>
      </c>
      <c r="X5080" s="35">
        <v>93290.65740481799</v>
      </c>
      <c r="Y5080" s="35">
        <v>131742.09383209373</v>
      </c>
      <c r="Z5080" s="35">
        <v>2500.7427705024838</v>
      </c>
      <c r="AA5080" s="35">
        <v>46013.263327066015</v>
      </c>
      <c r="AB5080" s="35">
        <v>41325.713541569792</v>
      </c>
      <c r="AC5080" s="35">
        <v>10498.356628144582</v>
      </c>
      <c r="AD5080" s="35">
        <v>698.10158119584571</v>
      </c>
      <c r="AE5080" s="35">
        <v>0</v>
      </c>
      <c r="AG5080" s="1">
        <v>0</v>
      </c>
      <c r="AH5080" s="1">
        <f t="shared" si="431"/>
        <v>698.10158119584571</v>
      </c>
      <c r="AI5080">
        <f t="shared" si="432"/>
        <v>1</v>
      </c>
      <c r="AJ5080" s="1" t="str">
        <f t="shared" si="433"/>
        <v>Winter</v>
      </c>
      <c r="AL5080" s="1">
        <f t="shared" si="430"/>
        <v>0</v>
      </c>
      <c r="AM5080" s="1">
        <f t="shared" si="434"/>
        <v>236684.22992418578</v>
      </c>
    </row>
    <row r="5081" spans="1:39" x14ac:dyDescent="0.2">
      <c r="A5081" s="24" t="s">
        <v>10192</v>
      </c>
      <c r="B5081" s="36">
        <v>5076</v>
      </c>
      <c r="C5081" s="37">
        <v>43493</v>
      </c>
      <c r="D5081" s="26">
        <v>43466</v>
      </c>
      <c r="E5081" s="38">
        <v>2019</v>
      </c>
      <c r="F5081" s="38" t="s">
        <v>8874</v>
      </c>
      <c r="G5081" s="38">
        <v>28</v>
      </c>
      <c r="H5081" s="39">
        <v>12</v>
      </c>
      <c r="I5081" s="29">
        <v>103188.92594832899</v>
      </c>
      <c r="J5081" s="30">
        <v>340069.05824886676</v>
      </c>
      <c r="K5081" s="30">
        <v>2075675.6511094631</v>
      </c>
      <c r="L5081" s="30">
        <v>3044754.8613454308</v>
      </c>
      <c r="M5081" s="30">
        <v>608934.95768663893</v>
      </c>
      <c r="N5081" s="30">
        <v>1033200.5693592777</v>
      </c>
      <c r="O5081" s="31">
        <v>166644.54995890686</v>
      </c>
      <c r="P5081" s="32">
        <v>2787799.5347444308</v>
      </c>
      <c r="Q5081" s="32">
        <v>4584669.0389124816</v>
      </c>
      <c r="R5081" s="32">
        <v>608934.95768663893</v>
      </c>
      <c r="S5081" s="36">
        <v>5076</v>
      </c>
      <c r="T5081" s="33" t="s">
        <v>10193</v>
      </c>
      <c r="U5081" s="34">
        <v>43493</v>
      </c>
      <c r="V5081" s="27" t="s">
        <v>8874</v>
      </c>
      <c r="W5081" s="35">
        <v>227188.07601687702</v>
      </c>
      <c r="X5081" s="35">
        <v>88881.722521245538</v>
      </c>
      <c r="Y5081" s="35">
        <v>129554.35573360104</v>
      </c>
      <c r="Z5081" s="35">
        <v>2459.214887694342</v>
      </c>
      <c r="AA5081" s="35">
        <v>45352.599917809152</v>
      </c>
      <c r="AB5081" s="35">
        <v>40752.191880975115</v>
      </c>
      <c r="AC5081" s="35">
        <v>10209.053940088315</v>
      </c>
      <c r="AD5081" s="35">
        <v>698.10158119584571</v>
      </c>
      <c r="AE5081" s="35">
        <v>0</v>
      </c>
      <c r="AG5081" s="1">
        <v>0</v>
      </c>
      <c r="AH5081" s="1">
        <f t="shared" si="431"/>
        <v>698.10158119584571</v>
      </c>
      <c r="AI5081">
        <f t="shared" si="432"/>
        <v>1</v>
      </c>
      <c r="AJ5081" s="1" t="str">
        <f t="shared" si="433"/>
        <v>Winter</v>
      </c>
      <c r="AL5081" s="1">
        <f t="shared" si="430"/>
        <v>0</v>
      </c>
      <c r="AM5081" s="1">
        <f t="shared" si="434"/>
        <v>227188.07601687702</v>
      </c>
    </row>
    <row r="5082" spans="1:39" x14ac:dyDescent="0.2">
      <c r="A5082" s="24" t="s">
        <v>10194</v>
      </c>
      <c r="B5082" s="36">
        <v>5077</v>
      </c>
      <c r="C5082" s="37">
        <v>43493</v>
      </c>
      <c r="D5082" s="26">
        <v>43466</v>
      </c>
      <c r="E5082" s="38">
        <v>2019</v>
      </c>
      <c r="F5082" s="38" t="s">
        <v>8874</v>
      </c>
      <c r="G5082" s="38">
        <v>28</v>
      </c>
      <c r="H5082" s="39">
        <v>13</v>
      </c>
      <c r="I5082" s="29">
        <v>101269.14996313634</v>
      </c>
      <c r="J5082" s="30">
        <v>340495.91007078829</v>
      </c>
      <c r="K5082" s="30">
        <v>2040511.9349390902</v>
      </c>
      <c r="L5082" s="30">
        <v>3063879.4170801933</v>
      </c>
      <c r="M5082" s="30">
        <v>591367.25377258565</v>
      </c>
      <c r="N5082" s="30">
        <v>1039515.411488298</v>
      </c>
      <c r="O5082" s="31">
        <v>169919.76367067566</v>
      </c>
      <c r="P5082" s="32">
        <v>2733148.3386748121</v>
      </c>
      <c r="Q5082" s="32">
        <v>4613810.5023099547</v>
      </c>
      <c r="R5082" s="32">
        <v>591367.25377258565</v>
      </c>
      <c r="S5082" s="36">
        <v>5077</v>
      </c>
      <c r="T5082" s="33" t="s">
        <v>10195</v>
      </c>
      <c r="U5082" s="34">
        <v>43493</v>
      </c>
      <c r="V5082" s="27" t="s">
        <v>8874</v>
      </c>
      <c r="W5082" s="35">
        <v>219976.83316094722</v>
      </c>
      <c r="X5082" s="35">
        <v>87290.166591386558</v>
      </c>
      <c r="Y5082" s="35">
        <v>127963.65332732207</v>
      </c>
      <c r="Z5082" s="35">
        <v>2429.0200014069496</v>
      </c>
      <c r="AA5082" s="35">
        <v>45274.874810837762</v>
      </c>
      <c r="AB5082" s="35">
        <v>41534.976171809634</v>
      </c>
      <c r="AC5082" s="35">
        <v>10041.802765746517</v>
      </c>
      <c r="AD5082" s="35">
        <v>698.10158119584571</v>
      </c>
      <c r="AE5082" s="35">
        <v>0</v>
      </c>
      <c r="AG5082" s="1">
        <v>0</v>
      </c>
      <c r="AH5082" s="1">
        <f t="shared" si="431"/>
        <v>698.10158119584571</v>
      </c>
      <c r="AI5082">
        <f t="shared" si="432"/>
        <v>1</v>
      </c>
      <c r="AJ5082" s="1" t="str">
        <f t="shared" si="433"/>
        <v>Winter</v>
      </c>
      <c r="AL5082" s="1">
        <f t="shared" si="430"/>
        <v>0</v>
      </c>
      <c r="AM5082" s="1">
        <f t="shared" si="434"/>
        <v>219976.83316094722</v>
      </c>
    </row>
    <row r="5083" spans="1:39" x14ac:dyDescent="0.2">
      <c r="A5083" s="24" t="s">
        <v>10196</v>
      </c>
      <c r="B5083" s="36">
        <v>5078</v>
      </c>
      <c r="C5083" s="37">
        <v>43493</v>
      </c>
      <c r="D5083" s="26">
        <v>43466</v>
      </c>
      <c r="E5083" s="38">
        <v>2019</v>
      </c>
      <c r="F5083" s="38" t="s">
        <v>8874</v>
      </c>
      <c r="G5083" s="38">
        <v>28</v>
      </c>
      <c r="H5083" s="39">
        <v>14</v>
      </c>
      <c r="I5083" s="29">
        <v>98962.724183111597</v>
      </c>
      <c r="J5083" s="30">
        <v>329892.80018722918</v>
      </c>
      <c r="K5083" s="30">
        <v>1976308.7631580608</v>
      </c>
      <c r="L5083" s="30">
        <v>3059439.7776145167</v>
      </c>
      <c r="M5083" s="30">
        <v>578200.03443674475</v>
      </c>
      <c r="N5083" s="30">
        <v>1022735.7870251763</v>
      </c>
      <c r="O5083" s="31">
        <v>166505.58139411296</v>
      </c>
      <c r="P5083" s="32">
        <v>2653471.5217779172</v>
      </c>
      <c r="Q5083" s="32">
        <v>4578573.946221035</v>
      </c>
      <c r="R5083" s="32">
        <v>578200.03443674475</v>
      </c>
      <c r="S5083" s="36">
        <v>5078</v>
      </c>
      <c r="T5083" s="33" t="s">
        <v>10197</v>
      </c>
      <c r="U5083" s="34">
        <v>43493</v>
      </c>
      <c r="V5083" s="27" t="s">
        <v>8874</v>
      </c>
      <c r="W5083" s="35">
        <v>228965.70787551612</v>
      </c>
      <c r="X5083" s="35">
        <v>82467.543012533017</v>
      </c>
      <c r="Y5083" s="35">
        <v>127954.25964149348</v>
      </c>
      <c r="Z5083" s="35">
        <v>2428.8416894396742</v>
      </c>
      <c r="AA5083" s="35">
        <v>45158.287150380667</v>
      </c>
      <c r="AB5083" s="35">
        <v>41019.780775799154</v>
      </c>
      <c r="AC5083" s="35">
        <v>10122.611142463895</v>
      </c>
      <c r="AD5083" s="35">
        <v>698.10158119584571</v>
      </c>
      <c r="AE5083" s="35">
        <v>0</v>
      </c>
      <c r="AG5083" s="1">
        <v>0</v>
      </c>
      <c r="AH5083" s="1">
        <f t="shared" si="431"/>
        <v>698.10158119584571</v>
      </c>
      <c r="AI5083">
        <f t="shared" si="432"/>
        <v>1</v>
      </c>
      <c r="AJ5083" s="1" t="str">
        <f t="shared" si="433"/>
        <v>Winter</v>
      </c>
      <c r="AL5083" s="1">
        <f t="shared" si="430"/>
        <v>0</v>
      </c>
      <c r="AM5083" s="1">
        <f t="shared" si="434"/>
        <v>228965.70787551612</v>
      </c>
    </row>
    <row r="5084" spans="1:39" x14ac:dyDescent="0.2">
      <c r="A5084" s="24" t="s">
        <v>10198</v>
      </c>
      <c r="B5084" s="36">
        <v>5079</v>
      </c>
      <c r="C5084" s="37">
        <v>43493</v>
      </c>
      <c r="D5084" s="26">
        <v>43466</v>
      </c>
      <c r="E5084" s="38">
        <v>2019</v>
      </c>
      <c r="F5084" s="38" t="s">
        <v>8874</v>
      </c>
      <c r="G5084" s="38">
        <v>28</v>
      </c>
      <c r="H5084" s="39">
        <v>15</v>
      </c>
      <c r="I5084" s="29">
        <v>93185.774099382252</v>
      </c>
      <c r="J5084" s="30">
        <v>331172.59280850191</v>
      </c>
      <c r="K5084" s="30">
        <v>1944554.749607475</v>
      </c>
      <c r="L5084" s="30">
        <v>3058569.3937328462</v>
      </c>
      <c r="M5084" s="30">
        <v>569932.29797169112</v>
      </c>
      <c r="N5084" s="30">
        <v>1016201.7222527942</v>
      </c>
      <c r="O5084" s="31">
        <v>163967.46728894548</v>
      </c>
      <c r="P5084" s="32">
        <v>2607672.8216785486</v>
      </c>
      <c r="Q5084" s="32">
        <v>4569911.1760830879</v>
      </c>
      <c r="R5084" s="32">
        <v>569932.29797169112</v>
      </c>
      <c r="S5084" s="36">
        <v>5079</v>
      </c>
      <c r="T5084" s="33" t="s">
        <v>10199</v>
      </c>
      <c r="U5084" s="34">
        <v>43493</v>
      </c>
      <c r="V5084" s="27" t="s">
        <v>8874</v>
      </c>
      <c r="W5084" s="35">
        <v>236809.75048876365</v>
      </c>
      <c r="X5084" s="35">
        <v>77730.930614874247</v>
      </c>
      <c r="Y5084" s="35">
        <v>125196.1975549237</v>
      </c>
      <c r="Z5084" s="35">
        <v>2376.487854587338</v>
      </c>
      <c r="AA5084" s="35">
        <v>45274.874810837762</v>
      </c>
      <c r="AB5084" s="35">
        <v>40927.783118499538</v>
      </c>
      <c r="AC5084" s="35">
        <v>9834.4891975687024</v>
      </c>
      <c r="AD5084" s="35">
        <v>698.10158119584571</v>
      </c>
      <c r="AE5084" s="35">
        <v>0</v>
      </c>
      <c r="AG5084" s="1">
        <v>0</v>
      </c>
      <c r="AH5084" s="1">
        <f t="shared" si="431"/>
        <v>698.10158119584571</v>
      </c>
      <c r="AI5084">
        <f t="shared" si="432"/>
        <v>1</v>
      </c>
      <c r="AJ5084" s="1" t="str">
        <f t="shared" si="433"/>
        <v>Winter</v>
      </c>
      <c r="AL5084" s="1">
        <f t="shared" si="430"/>
        <v>0</v>
      </c>
      <c r="AM5084" s="1">
        <f t="shared" si="434"/>
        <v>236809.75048876365</v>
      </c>
    </row>
    <row r="5085" spans="1:39" x14ac:dyDescent="0.2">
      <c r="A5085" s="24" t="s">
        <v>10200</v>
      </c>
      <c r="B5085" s="36">
        <v>5080</v>
      </c>
      <c r="C5085" s="37">
        <v>43493</v>
      </c>
      <c r="D5085" s="26">
        <v>43466</v>
      </c>
      <c r="E5085" s="38">
        <v>2019</v>
      </c>
      <c r="F5085" s="38" t="s">
        <v>8874</v>
      </c>
      <c r="G5085" s="38">
        <v>28</v>
      </c>
      <c r="H5085" s="39">
        <v>16</v>
      </c>
      <c r="I5085" s="29">
        <v>94385.233492561558</v>
      </c>
      <c r="J5085" s="30">
        <v>339353.02228373062</v>
      </c>
      <c r="K5085" s="30">
        <v>1917777.1732356651</v>
      </c>
      <c r="L5085" s="30">
        <v>3091188.7473757276</v>
      </c>
      <c r="M5085" s="30">
        <v>579534.42770817864</v>
      </c>
      <c r="N5085" s="30">
        <v>1034405.1559212988</v>
      </c>
      <c r="O5085" s="31">
        <v>166731.3141288019</v>
      </c>
      <c r="P5085" s="32">
        <v>2591696.8344364055</v>
      </c>
      <c r="Q5085" s="32">
        <v>4631678.2397095598</v>
      </c>
      <c r="R5085" s="32">
        <v>579534.42770817864</v>
      </c>
      <c r="S5085" s="36">
        <v>5080</v>
      </c>
      <c r="T5085" s="33" t="s">
        <v>10201</v>
      </c>
      <c r="U5085" s="34">
        <v>43493</v>
      </c>
      <c r="V5085" s="27" t="s">
        <v>8874</v>
      </c>
      <c r="W5085" s="35">
        <v>233616.64886937555</v>
      </c>
      <c r="X5085" s="35">
        <v>73095.996481401438</v>
      </c>
      <c r="Y5085" s="35">
        <v>119710.46421018962</v>
      </c>
      <c r="Z5085" s="35">
        <v>2272.3570668967127</v>
      </c>
      <c r="AA5085" s="35">
        <v>45857.813113123222</v>
      </c>
      <c r="AB5085" s="35">
        <v>38819.270209630129</v>
      </c>
      <c r="AC5085" s="35">
        <v>9079.7460043359915</v>
      </c>
      <c r="AD5085" s="35">
        <v>698.10158119584571</v>
      </c>
      <c r="AE5085" s="35">
        <v>0</v>
      </c>
      <c r="AG5085" s="1">
        <v>0</v>
      </c>
      <c r="AH5085" s="1">
        <f t="shared" si="431"/>
        <v>698.10158119584571</v>
      </c>
      <c r="AI5085">
        <f t="shared" si="432"/>
        <v>1</v>
      </c>
      <c r="AJ5085" s="1" t="str">
        <f t="shared" si="433"/>
        <v>Winter</v>
      </c>
      <c r="AL5085" s="1">
        <f t="shared" si="430"/>
        <v>233616.64886937555</v>
      </c>
      <c r="AM5085" s="1">
        <f t="shared" si="434"/>
        <v>0</v>
      </c>
    </row>
    <row r="5086" spans="1:39" x14ac:dyDescent="0.2">
      <c r="A5086" s="24" t="s">
        <v>10202</v>
      </c>
      <c r="B5086" s="36">
        <v>5081</v>
      </c>
      <c r="C5086" s="37">
        <v>43493</v>
      </c>
      <c r="D5086" s="26">
        <v>43466</v>
      </c>
      <c r="E5086" s="38">
        <v>2019</v>
      </c>
      <c r="F5086" s="38" t="s">
        <v>8874</v>
      </c>
      <c r="G5086" s="38">
        <v>28</v>
      </c>
      <c r="H5086" s="39">
        <v>17</v>
      </c>
      <c r="I5086" s="29">
        <v>101302.23062816594</v>
      </c>
      <c r="J5086" s="30">
        <v>359450.41211207979</v>
      </c>
      <c r="K5086" s="30">
        <v>1954976.9647771171</v>
      </c>
      <c r="L5086" s="30">
        <v>3271704.8452915438</v>
      </c>
      <c r="M5086" s="30">
        <v>600090.19150172616</v>
      </c>
      <c r="N5086" s="30">
        <v>1061710.6091469165</v>
      </c>
      <c r="O5086" s="31">
        <v>169904.86834042514</v>
      </c>
      <c r="P5086" s="32">
        <v>2656369.3869070094</v>
      </c>
      <c r="Q5086" s="32">
        <v>4862770.7348909648</v>
      </c>
      <c r="R5086" s="32">
        <v>600090.19150172616</v>
      </c>
      <c r="S5086" s="36">
        <v>5081</v>
      </c>
      <c r="T5086" s="33" t="s">
        <v>10203</v>
      </c>
      <c r="U5086" s="34">
        <v>43493</v>
      </c>
      <c r="V5086" s="27" t="s">
        <v>8874</v>
      </c>
      <c r="W5086" s="35">
        <v>260010.24384094408</v>
      </c>
      <c r="X5086" s="35">
        <v>70438.637137423415</v>
      </c>
      <c r="Y5086" s="35">
        <v>115736.41020773757</v>
      </c>
      <c r="Z5086" s="35">
        <v>2196.9211410878779</v>
      </c>
      <c r="AA5086" s="35">
        <v>46596.201629351483</v>
      </c>
      <c r="AB5086" s="35">
        <v>38158.29102131079</v>
      </c>
      <c r="AC5086" s="35">
        <v>8249.8910014087924</v>
      </c>
      <c r="AD5086" s="35">
        <v>698.10158119584571</v>
      </c>
      <c r="AE5086" s="35">
        <v>300.11819348448637</v>
      </c>
      <c r="AG5086" s="1">
        <v>0</v>
      </c>
      <c r="AH5086" s="1">
        <f t="shared" si="431"/>
        <v>698.10158119584571</v>
      </c>
      <c r="AI5086">
        <f t="shared" si="432"/>
        <v>1</v>
      </c>
      <c r="AJ5086" s="1" t="str">
        <f t="shared" si="433"/>
        <v>Winter</v>
      </c>
      <c r="AL5086" s="1">
        <f t="shared" si="430"/>
        <v>260010.24384094408</v>
      </c>
      <c r="AM5086" s="1">
        <f t="shared" si="434"/>
        <v>0</v>
      </c>
    </row>
    <row r="5087" spans="1:39" x14ac:dyDescent="0.2">
      <c r="A5087" s="24" t="s">
        <v>10204</v>
      </c>
      <c r="B5087" s="36">
        <v>5082</v>
      </c>
      <c r="C5087" s="37">
        <v>43493</v>
      </c>
      <c r="D5087" s="26">
        <v>43466</v>
      </c>
      <c r="E5087" s="38">
        <v>2019</v>
      </c>
      <c r="F5087" s="38" t="s">
        <v>8874</v>
      </c>
      <c r="G5087" s="38">
        <v>28</v>
      </c>
      <c r="H5087" s="39">
        <v>18</v>
      </c>
      <c r="I5087" s="29">
        <v>111271.2481285564</v>
      </c>
      <c r="J5087" s="30">
        <v>374049.52981150156</v>
      </c>
      <c r="K5087" s="30">
        <v>2092293.2652593057</v>
      </c>
      <c r="L5087" s="30">
        <v>3383395.5919289025</v>
      </c>
      <c r="M5087" s="30">
        <v>640763.69447664882</v>
      </c>
      <c r="N5087" s="30">
        <v>1060650.9212343725</v>
      </c>
      <c r="O5087" s="31">
        <v>174381.59989464009</v>
      </c>
      <c r="P5087" s="32">
        <v>2844328.2078645108</v>
      </c>
      <c r="Q5087" s="32">
        <v>4992477.6428694166</v>
      </c>
      <c r="R5087" s="32">
        <v>640763.69447664882</v>
      </c>
      <c r="S5087" s="36">
        <v>5082</v>
      </c>
      <c r="T5087" s="33" t="s">
        <v>10205</v>
      </c>
      <c r="U5087" s="34">
        <v>43493</v>
      </c>
      <c r="V5087" s="27" t="s">
        <v>8874</v>
      </c>
      <c r="W5087" s="35">
        <v>313520.7302714801</v>
      </c>
      <c r="X5087" s="35">
        <v>73283.626761060936</v>
      </c>
      <c r="Y5087" s="35">
        <v>112667.91228041737</v>
      </c>
      <c r="Z5087" s="35">
        <v>2138.6745793030937</v>
      </c>
      <c r="AA5087" s="35">
        <v>47023.689717694149</v>
      </c>
      <c r="AB5087" s="35">
        <v>36612.209282185933</v>
      </c>
      <c r="AC5087" s="35">
        <v>8505.8843147206171</v>
      </c>
      <c r="AD5087" s="35">
        <v>698.10158119584571</v>
      </c>
      <c r="AE5087" s="35">
        <v>1984.9855081730632</v>
      </c>
      <c r="AG5087" s="1">
        <v>0</v>
      </c>
      <c r="AH5087" s="1">
        <f t="shared" si="431"/>
        <v>698.10158119584571</v>
      </c>
      <c r="AI5087">
        <f t="shared" si="432"/>
        <v>1</v>
      </c>
      <c r="AJ5087" s="1" t="str">
        <f t="shared" si="433"/>
        <v>Winter</v>
      </c>
      <c r="AL5087" s="1">
        <f t="shared" si="430"/>
        <v>313520.7302714801</v>
      </c>
      <c r="AM5087" s="1">
        <f t="shared" si="434"/>
        <v>0</v>
      </c>
    </row>
    <row r="5088" spans="1:39" x14ac:dyDescent="0.2">
      <c r="A5088" s="24" t="s">
        <v>10206</v>
      </c>
      <c r="B5088" s="36">
        <v>5083</v>
      </c>
      <c r="C5088" s="37">
        <v>43493</v>
      </c>
      <c r="D5088" s="26">
        <v>43466</v>
      </c>
      <c r="E5088" s="38">
        <v>2019</v>
      </c>
      <c r="F5088" s="38" t="s">
        <v>8874</v>
      </c>
      <c r="G5088" s="38">
        <v>28</v>
      </c>
      <c r="H5088" s="39">
        <v>19</v>
      </c>
      <c r="I5088" s="29">
        <v>112433.93271722714</v>
      </c>
      <c r="J5088" s="30">
        <v>371803.52807459328</v>
      </c>
      <c r="K5088" s="30">
        <v>2160069.2226480371</v>
      </c>
      <c r="L5088" s="30">
        <v>3364727.7535216208</v>
      </c>
      <c r="M5088" s="30">
        <v>662676.03245532513</v>
      </c>
      <c r="N5088" s="30">
        <v>1049980.2964062258</v>
      </c>
      <c r="O5088" s="31">
        <v>173243.29765316678</v>
      </c>
      <c r="P5088" s="32">
        <v>2935179.1878205892</v>
      </c>
      <c r="Q5088" s="32">
        <v>4959754.8756556064</v>
      </c>
      <c r="R5088" s="32">
        <v>662676.03245532513</v>
      </c>
      <c r="S5088" s="36">
        <v>5083</v>
      </c>
      <c r="T5088" s="33" t="s">
        <v>10207</v>
      </c>
      <c r="U5088" s="34">
        <v>43493</v>
      </c>
      <c r="V5088" s="27" t="s">
        <v>8874</v>
      </c>
      <c r="W5088" s="35">
        <v>306161.49740863458</v>
      </c>
      <c r="X5088" s="35">
        <v>69754.004938177764</v>
      </c>
      <c r="Y5088" s="35">
        <v>110747.60154768356</v>
      </c>
      <c r="Z5088" s="35">
        <v>2102.2230318719226</v>
      </c>
      <c r="AA5088" s="35">
        <v>46518.476522380079</v>
      </c>
      <c r="AB5088" s="35">
        <v>35985.349709937844</v>
      </c>
      <c r="AC5088" s="35">
        <v>8566.723638357209</v>
      </c>
      <c r="AD5088" s="35">
        <v>698.10158119584571</v>
      </c>
      <c r="AE5088" s="35">
        <v>2247.3359720556837</v>
      </c>
      <c r="AG5088" s="1">
        <v>0</v>
      </c>
      <c r="AH5088" s="1">
        <f t="shared" si="431"/>
        <v>698.10158119584571</v>
      </c>
      <c r="AI5088">
        <f t="shared" si="432"/>
        <v>1</v>
      </c>
      <c r="AJ5088" s="1" t="str">
        <f t="shared" si="433"/>
        <v>Winter</v>
      </c>
      <c r="AL5088" s="1">
        <f t="shared" si="430"/>
        <v>306161.49740863458</v>
      </c>
      <c r="AM5088" s="1">
        <f t="shared" si="434"/>
        <v>0</v>
      </c>
    </row>
    <row r="5089" spans="1:39" x14ac:dyDescent="0.2">
      <c r="A5089" s="24" t="s">
        <v>10208</v>
      </c>
      <c r="B5089" s="36">
        <v>5084</v>
      </c>
      <c r="C5089" s="37">
        <v>43493</v>
      </c>
      <c r="D5089" s="26">
        <v>43466</v>
      </c>
      <c r="E5089" s="38">
        <v>2019</v>
      </c>
      <c r="F5089" s="38" t="s">
        <v>8874</v>
      </c>
      <c r="G5089" s="38">
        <v>28</v>
      </c>
      <c r="H5089" s="39">
        <v>20</v>
      </c>
      <c r="I5089" s="29">
        <v>109502.2113590356</v>
      </c>
      <c r="J5089" s="30">
        <v>369158.52951514558</v>
      </c>
      <c r="K5089" s="30">
        <v>2112689.953282231</v>
      </c>
      <c r="L5089" s="30">
        <v>3295089.844343998</v>
      </c>
      <c r="M5089" s="30">
        <v>660010.61625508987</v>
      </c>
      <c r="N5089" s="30">
        <v>1034203.5515473089</v>
      </c>
      <c r="O5089" s="31">
        <v>175083.46444451678</v>
      </c>
      <c r="P5089" s="32">
        <v>2882202.7808963563</v>
      </c>
      <c r="Q5089" s="32">
        <v>4873535.3898509685</v>
      </c>
      <c r="R5089" s="32">
        <v>660010.61625508987</v>
      </c>
      <c r="S5089" s="36">
        <v>5084</v>
      </c>
      <c r="T5089" s="33" t="s">
        <v>10209</v>
      </c>
      <c r="U5089" s="34">
        <v>43493</v>
      </c>
      <c r="V5089" s="27" t="s">
        <v>8874</v>
      </c>
      <c r="W5089" s="35">
        <v>302025.89377550525</v>
      </c>
      <c r="X5089" s="35">
        <v>66251.916869781009</v>
      </c>
      <c r="Y5089" s="35">
        <v>105574.25900310976</v>
      </c>
      <c r="Z5089" s="35">
        <v>2004.0220803661387</v>
      </c>
      <c r="AA5089" s="35">
        <v>47062.552271179855</v>
      </c>
      <c r="AB5089" s="35">
        <v>36256.04038946372</v>
      </c>
      <c r="AC5089" s="35">
        <v>8310.398888588461</v>
      </c>
      <c r="AD5089" s="35">
        <v>698.10158119584571</v>
      </c>
      <c r="AE5089" s="35">
        <v>2247.3359720556837</v>
      </c>
      <c r="AG5089" s="1">
        <v>0</v>
      </c>
      <c r="AH5089" s="1">
        <f t="shared" si="431"/>
        <v>698.10158119584571</v>
      </c>
      <c r="AI5089">
        <f t="shared" si="432"/>
        <v>1</v>
      </c>
      <c r="AJ5089" s="1" t="str">
        <f t="shared" si="433"/>
        <v>Winter</v>
      </c>
      <c r="AL5089" s="1">
        <f t="shared" si="430"/>
        <v>302025.89377550525</v>
      </c>
      <c r="AM5089" s="1">
        <f t="shared" si="434"/>
        <v>0</v>
      </c>
    </row>
    <row r="5090" spans="1:39" x14ac:dyDescent="0.2">
      <c r="A5090" s="24" t="s">
        <v>10210</v>
      </c>
      <c r="B5090" s="36">
        <v>5085</v>
      </c>
      <c r="C5090" s="37">
        <v>43493</v>
      </c>
      <c r="D5090" s="26">
        <v>43466</v>
      </c>
      <c r="E5090" s="38">
        <v>2019</v>
      </c>
      <c r="F5090" s="38" t="s">
        <v>8874</v>
      </c>
      <c r="G5090" s="38">
        <v>28</v>
      </c>
      <c r="H5090" s="39">
        <v>21</v>
      </c>
      <c r="I5090" s="29">
        <v>105561.82333281111</v>
      </c>
      <c r="J5090" s="30">
        <v>356722.81255669729</v>
      </c>
      <c r="K5090" s="30">
        <v>2038711.8034287391</v>
      </c>
      <c r="L5090" s="30">
        <v>3169185.664904139</v>
      </c>
      <c r="M5090" s="30">
        <v>653044.64695573563</v>
      </c>
      <c r="N5090" s="30">
        <v>1030720.6727325226</v>
      </c>
      <c r="O5090" s="31">
        <v>172993.77954942512</v>
      </c>
      <c r="P5090" s="32">
        <v>2797318.2737172856</v>
      </c>
      <c r="Q5090" s="32">
        <v>4729622.9297427833</v>
      </c>
      <c r="R5090" s="32">
        <v>653044.64695573563</v>
      </c>
      <c r="S5090" s="36">
        <v>5085</v>
      </c>
      <c r="T5090" s="33" t="s">
        <v>10211</v>
      </c>
      <c r="U5090" s="34">
        <v>43493</v>
      </c>
      <c r="V5090" s="27" t="s">
        <v>8874</v>
      </c>
      <c r="W5090" s="35">
        <v>273471.55361063289</v>
      </c>
      <c r="X5090" s="35">
        <v>65179.137817124712</v>
      </c>
      <c r="Y5090" s="35">
        <v>104403.96714704802</v>
      </c>
      <c r="Z5090" s="35">
        <v>1981.807472921427</v>
      </c>
      <c r="AA5090" s="35">
        <v>46907.102057237062</v>
      </c>
      <c r="AB5090" s="35">
        <v>36326.106290748772</v>
      </c>
      <c r="AC5090" s="35">
        <v>8002.1836017987207</v>
      </c>
      <c r="AD5090" s="35">
        <v>698.10158119584571</v>
      </c>
      <c r="AE5090" s="35">
        <v>2247.3359720556837</v>
      </c>
      <c r="AG5090" s="1">
        <v>0</v>
      </c>
      <c r="AH5090" s="1">
        <f t="shared" si="431"/>
        <v>698.10158119584571</v>
      </c>
      <c r="AI5090">
        <f t="shared" si="432"/>
        <v>1</v>
      </c>
      <c r="AJ5090" s="1" t="str">
        <f t="shared" si="433"/>
        <v>Winter</v>
      </c>
      <c r="AL5090" s="1">
        <f t="shared" si="430"/>
        <v>273471.55361063289</v>
      </c>
      <c r="AM5090" s="1">
        <f t="shared" si="434"/>
        <v>0</v>
      </c>
    </row>
    <row r="5091" spans="1:39" x14ac:dyDescent="0.2">
      <c r="A5091" s="24" t="s">
        <v>10212</v>
      </c>
      <c r="B5091" s="36">
        <v>5086</v>
      </c>
      <c r="C5091" s="37">
        <v>43493</v>
      </c>
      <c r="D5091" s="26">
        <v>43466</v>
      </c>
      <c r="E5091" s="38">
        <v>2019</v>
      </c>
      <c r="F5091" s="38" t="s">
        <v>8874</v>
      </c>
      <c r="G5091" s="38">
        <v>28</v>
      </c>
      <c r="H5091" s="39">
        <v>22</v>
      </c>
      <c r="I5091" s="29">
        <v>97518.421848148108</v>
      </c>
      <c r="J5091" s="30">
        <v>350193.35542517935</v>
      </c>
      <c r="K5091" s="30">
        <v>1917066.987393623</v>
      </c>
      <c r="L5091" s="30">
        <v>3009505.4055743474</v>
      </c>
      <c r="M5091" s="30">
        <v>624118.76843949337</v>
      </c>
      <c r="N5091" s="30">
        <v>1016421.9164253382</v>
      </c>
      <c r="O5091" s="31">
        <v>170132.52758465131</v>
      </c>
      <c r="P5091" s="32">
        <v>2638704.1776812645</v>
      </c>
      <c r="Q5091" s="32">
        <v>4546253.2050095163</v>
      </c>
      <c r="R5091" s="32">
        <v>624118.76843949337</v>
      </c>
      <c r="S5091" s="36">
        <v>5086</v>
      </c>
      <c r="T5091" s="33" t="s">
        <v>10213</v>
      </c>
      <c r="U5091" s="34">
        <v>43493</v>
      </c>
      <c r="V5091" s="27" t="s">
        <v>8874</v>
      </c>
      <c r="W5091" s="35">
        <v>246788.03976898198</v>
      </c>
      <c r="X5091" s="35">
        <v>60788.804636318215</v>
      </c>
      <c r="Y5091" s="35">
        <v>103833.75924094027</v>
      </c>
      <c r="Z5091" s="35">
        <v>1970.9837243578152</v>
      </c>
      <c r="AA5091" s="35">
        <v>46907.102057237062</v>
      </c>
      <c r="AB5091" s="35">
        <v>35450.090775102304</v>
      </c>
      <c r="AC5091" s="35">
        <v>7678.8879522312945</v>
      </c>
      <c r="AD5091" s="35">
        <v>698.10158119584571</v>
      </c>
      <c r="AE5091" s="35">
        <v>2247.3359720556837</v>
      </c>
      <c r="AG5091" s="1">
        <v>0</v>
      </c>
      <c r="AH5091" s="1">
        <f t="shared" si="431"/>
        <v>698.10158119584571</v>
      </c>
      <c r="AI5091">
        <f t="shared" si="432"/>
        <v>1</v>
      </c>
      <c r="AJ5091" s="1" t="str">
        <f t="shared" si="433"/>
        <v>Winter</v>
      </c>
      <c r="AL5091" s="1">
        <f t="shared" si="430"/>
        <v>246788.03976898198</v>
      </c>
      <c r="AM5091" s="1">
        <f t="shared" si="434"/>
        <v>0</v>
      </c>
    </row>
    <row r="5092" spans="1:39" x14ac:dyDescent="0.2">
      <c r="A5092" s="24" t="s">
        <v>10214</v>
      </c>
      <c r="B5092" s="36">
        <v>5087</v>
      </c>
      <c r="C5092" s="37">
        <v>43493</v>
      </c>
      <c r="D5092" s="26">
        <v>43466</v>
      </c>
      <c r="E5092" s="38">
        <v>2019</v>
      </c>
      <c r="F5092" s="38" t="s">
        <v>8874</v>
      </c>
      <c r="G5092" s="38">
        <v>28</v>
      </c>
      <c r="H5092" s="39">
        <v>23</v>
      </c>
      <c r="I5092" s="29">
        <v>87344.17969833911</v>
      </c>
      <c r="J5092" s="30">
        <v>333155.15470318735</v>
      </c>
      <c r="K5092" s="30">
        <v>1760783.0615512379</v>
      </c>
      <c r="L5092" s="30">
        <v>2841551.389873377</v>
      </c>
      <c r="M5092" s="30">
        <v>585863.20339154196</v>
      </c>
      <c r="N5092" s="30">
        <v>1007709.6922780026</v>
      </c>
      <c r="O5092" s="31">
        <v>170593.06370310055</v>
      </c>
      <c r="P5092" s="32">
        <v>2433990.4446411189</v>
      </c>
      <c r="Q5092" s="32">
        <v>4353009.3005576674</v>
      </c>
      <c r="R5092" s="32">
        <v>585863.20339154196</v>
      </c>
      <c r="S5092" s="36">
        <v>5087</v>
      </c>
      <c r="T5092" s="33" t="s">
        <v>10215</v>
      </c>
      <c r="U5092" s="34">
        <v>43493</v>
      </c>
      <c r="V5092" s="27" t="s">
        <v>8874</v>
      </c>
      <c r="W5092" s="35">
        <v>223658.89039977573</v>
      </c>
      <c r="X5092" s="35">
        <v>59911.556459301093</v>
      </c>
      <c r="Y5092" s="35">
        <v>100021.03652835048</v>
      </c>
      <c r="Z5092" s="35">
        <v>1898.6102066604915</v>
      </c>
      <c r="AA5092" s="35">
        <v>47140.277378151244</v>
      </c>
      <c r="AB5092" s="35">
        <v>35412.481055276105</v>
      </c>
      <c r="AC5092" s="35">
        <v>7351.7600667080815</v>
      </c>
      <c r="AD5092" s="35">
        <v>698.10158119584571</v>
      </c>
      <c r="AE5092" s="35">
        <v>2247.3359720556837</v>
      </c>
      <c r="AG5092" s="1">
        <v>0</v>
      </c>
      <c r="AH5092" s="1">
        <f t="shared" si="431"/>
        <v>698.10158119584571</v>
      </c>
      <c r="AI5092">
        <f t="shared" si="432"/>
        <v>1</v>
      </c>
      <c r="AJ5092" s="1" t="str">
        <f t="shared" si="433"/>
        <v>Winter</v>
      </c>
      <c r="AL5092" s="1">
        <f t="shared" si="430"/>
        <v>0</v>
      </c>
      <c r="AM5092" s="1">
        <f t="shared" si="434"/>
        <v>223658.89039977573</v>
      </c>
    </row>
    <row r="5093" spans="1:39" x14ac:dyDescent="0.2">
      <c r="A5093" s="24" t="s">
        <v>10216</v>
      </c>
      <c r="B5093" s="36">
        <v>5088</v>
      </c>
      <c r="C5093" s="37">
        <v>43493</v>
      </c>
      <c r="D5093" s="26">
        <v>43466</v>
      </c>
      <c r="E5093" s="38">
        <v>2019</v>
      </c>
      <c r="F5093" s="38" t="s">
        <v>8874</v>
      </c>
      <c r="G5093" s="38">
        <v>28</v>
      </c>
      <c r="H5093" s="39">
        <v>24</v>
      </c>
      <c r="I5093" s="29">
        <v>81290.831350055436</v>
      </c>
      <c r="J5093" s="30">
        <v>326781.96505110792</v>
      </c>
      <c r="K5093" s="30">
        <v>1637914.4488334765</v>
      </c>
      <c r="L5093" s="30">
        <v>2697387.872648878</v>
      </c>
      <c r="M5093" s="30">
        <v>552809.75194668991</v>
      </c>
      <c r="N5093" s="30">
        <v>1000003.6394688397</v>
      </c>
      <c r="O5093" s="31">
        <v>168487.27138217448</v>
      </c>
      <c r="P5093" s="32">
        <v>2272015.0321302218</v>
      </c>
      <c r="Q5093" s="32">
        <v>4192660.7485510004</v>
      </c>
      <c r="R5093" s="32">
        <v>552809.75194668991</v>
      </c>
      <c r="S5093" s="36">
        <v>5088</v>
      </c>
      <c r="T5093" s="33" t="s">
        <v>10217</v>
      </c>
      <c r="U5093" s="34">
        <v>43493</v>
      </c>
      <c r="V5093" s="27" t="s">
        <v>8874</v>
      </c>
      <c r="W5093" s="35">
        <v>219646.15631074048</v>
      </c>
      <c r="X5093" s="35">
        <v>58654.134995909248</v>
      </c>
      <c r="Y5093" s="35">
        <v>100250.59957789686</v>
      </c>
      <c r="Z5093" s="35">
        <v>1902.9677974640754</v>
      </c>
      <c r="AA5093" s="35">
        <v>47373.452699065427</v>
      </c>
      <c r="AB5093" s="35">
        <v>35296.990598638091</v>
      </c>
      <c r="AC5093" s="35">
        <v>7145.0679414597589</v>
      </c>
      <c r="AD5093" s="35">
        <v>698.10158119584571</v>
      </c>
      <c r="AE5093" s="35">
        <v>2247.3359720556837</v>
      </c>
      <c r="AG5093" s="1">
        <v>0</v>
      </c>
      <c r="AH5093" s="1">
        <f t="shared" si="431"/>
        <v>698.10158119584571</v>
      </c>
      <c r="AI5093">
        <f t="shared" si="432"/>
        <v>1</v>
      </c>
      <c r="AJ5093" s="1" t="str">
        <f t="shared" si="433"/>
        <v>Winter</v>
      </c>
      <c r="AL5093" s="1">
        <f t="shared" si="430"/>
        <v>0</v>
      </c>
      <c r="AM5093" s="1">
        <f t="shared" si="434"/>
        <v>219646.15631074048</v>
      </c>
    </row>
    <row r="5094" spans="1:39" x14ac:dyDescent="0.2">
      <c r="A5094" s="24" t="s">
        <v>10218</v>
      </c>
      <c r="B5094" s="36">
        <v>5089</v>
      </c>
      <c r="C5094" s="37">
        <v>43494</v>
      </c>
      <c r="D5094" s="26">
        <v>43466</v>
      </c>
      <c r="E5094" s="38">
        <v>2019</v>
      </c>
      <c r="F5094" s="38" t="s">
        <v>8874</v>
      </c>
      <c r="G5094" s="38">
        <v>29</v>
      </c>
      <c r="H5094" s="39">
        <v>1</v>
      </c>
      <c r="I5094" s="29">
        <v>75389.850871221774</v>
      </c>
      <c r="J5094" s="30">
        <v>313187.32133388717</v>
      </c>
      <c r="K5094" s="30">
        <v>1571356.8155999833</v>
      </c>
      <c r="L5094" s="30">
        <v>2679374.8879263699</v>
      </c>
      <c r="M5094" s="30">
        <v>561657.68995853735</v>
      </c>
      <c r="N5094" s="30">
        <v>992188.80899125768</v>
      </c>
      <c r="O5094" s="31">
        <v>170162.25099851118</v>
      </c>
      <c r="P5094" s="32">
        <v>2208404.3564297426</v>
      </c>
      <c r="Q5094" s="32">
        <v>4154913.269250026</v>
      </c>
      <c r="R5094" s="32">
        <v>561657.68995853735</v>
      </c>
      <c r="S5094" s="36">
        <v>5089</v>
      </c>
      <c r="T5094" s="33" t="s">
        <v>10219</v>
      </c>
      <c r="U5094" s="34">
        <v>43494</v>
      </c>
      <c r="V5094" s="27" t="s">
        <v>8874</v>
      </c>
      <c r="W5094" s="35">
        <v>184559.46810386094</v>
      </c>
      <c r="X5094" s="35">
        <v>59732.436182550344</v>
      </c>
      <c r="Y5094" s="35">
        <v>99740.228029513717</v>
      </c>
      <c r="Z5094" s="35">
        <v>1893.2798691583664</v>
      </c>
      <c r="AA5094" s="35">
        <v>47451.177806036831</v>
      </c>
      <c r="AB5094" s="35">
        <v>34892.868202059755</v>
      </c>
      <c r="AC5094" s="35">
        <v>7043.8555025224005</v>
      </c>
      <c r="AD5094" s="35">
        <v>698.10158119584571</v>
      </c>
      <c r="AE5094" s="35">
        <v>2247.3359720556837</v>
      </c>
      <c r="AG5094" s="1">
        <v>0</v>
      </c>
      <c r="AH5094" s="1">
        <f t="shared" si="431"/>
        <v>698.10158119584571</v>
      </c>
      <c r="AI5094">
        <f t="shared" si="432"/>
        <v>1</v>
      </c>
      <c r="AJ5094" s="1" t="str">
        <f t="shared" si="433"/>
        <v>Winter</v>
      </c>
      <c r="AL5094" s="1">
        <f t="shared" si="430"/>
        <v>0</v>
      </c>
      <c r="AM5094" s="1">
        <f t="shared" si="434"/>
        <v>184559.46810386094</v>
      </c>
    </row>
    <row r="5095" spans="1:39" x14ac:dyDescent="0.2">
      <c r="A5095" s="24" t="s">
        <v>10220</v>
      </c>
      <c r="B5095" s="36">
        <v>5090</v>
      </c>
      <c r="C5095" s="37">
        <v>43494</v>
      </c>
      <c r="D5095" s="26">
        <v>43466</v>
      </c>
      <c r="E5095" s="38">
        <v>2019</v>
      </c>
      <c r="F5095" s="38" t="s">
        <v>8874</v>
      </c>
      <c r="G5095" s="38">
        <v>29</v>
      </c>
      <c r="H5095" s="39">
        <v>2</v>
      </c>
      <c r="I5095" s="29">
        <v>74586.808705490912</v>
      </c>
      <c r="J5095" s="30">
        <v>314739.09495403594</v>
      </c>
      <c r="K5095" s="30">
        <v>1554590.2893025938</v>
      </c>
      <c r="L5095" s="30">
        <v>2665558.8715641545</v>
      </c>
      <c r="M5095" s="30">
        <v>557851.15411616408</v>
      </c>
      <c r="N5095" s="30">
        <v>1010307.8244490939</v>
      </c>
      <c r="O5095" s="31">
        <v>169381.56874995027</v>
      </c>
      <c r="P5095" s="32">
        <v>2187028.252124249</v>
      </c>
      <c r="Q5095" s="32">
        <v>4159987.359717235</v>
      </c>
      <c r="R5095" s="32">
        <v>557851.15411616408</v>
      </c>
      <c r="S5095" s="36">
        <v>5090</v>
      </c>
      <c r="T5095" s="33" t="s">
        <v>10221</v>
      </c>
      <c r="U5095" s="34">
        <v>43494</v>
      </c>
      <c r="V5095" s="27" t="s">
        <v>8874</v>
      </c>
      <c r="W5095" s="35">
        <v>184945.68792067838</v>
      </c>
      <c r="X5095" s="35">
        <v>60030.59197391574</v>
      </c>
      <c r="Y5095" s="35">
        <v>95107.306673435596</v>
      </c>
      <c r="Z5095" s="35">
        <v>1805.3372514990097</v>
      </c>
      <c r="AA5095" s="35">
        <v>47606.628019979624</v>
      </c>
      <c r="AB5095" s="35">
        <v>34681.160658349538</v>
      </c>
      <c r="AC5095" s="35">
        <v>7052.0378424025712</v>
      </c>
      <c r="AD5095" s="35">
        <v>698.10158119584571</v>
      </c>
      <c r="AE5095" s="35">
        <v>2247.3359720556837</v>
      </c>
      <c r="AG5095" s="1">
        <v>0</v>
      </c>
      <c r="AH5095" s="1">
        <f t="shared" si="431"/>
        <v>698.10158119584571</v>
      </c>
      <c r="AI5095">
        <f t="shared" si="432"/>
        <v>1</v>
      </c>
      <c r="AJ5095" s="1" t="str">
        <f t="shared" si="433"/>
        <v>Winter</v>
      </c>
      <c r="AL5095" s="1">
        <f t="shared" ref="AL5095:AL5158" si="435">IF(OR(AND(H5095&gt;15,H5095&lt;23),(AND(H5095&gt;5,H5095&lt;8))),W5095,0)</f>
        <v>0</v>
      </c>
      <c r="AM5095" s="1">
        <f t="shared" si="434"/>
        <v>184945.68792067838</v>
      </c>
    </row>
    <row r="5096" spans="1:39" x14ac:dyDescent="0.2">
      <c r="A5096" s="24" t="s">
        <v>10222</v>
      </c>
      <c r="B5096" s="36">
        <v>5091</v>
      </c>
      <c r="C5096" s="37">
        <v>43494</v>
      </c>
      <c r="D5096" s="26">
        <v>43466</v>
      </c>
      <c r="E5096" s="38">
        <v>2019</v>
      </c>
      <c r="F5096" s="38" t="s">
        <v>8874</v>
      </c>
      <c r="G5096" s="38">
        <v>29</v>
      </c>
      <c r="H5096" s="39">
        <v>3</v>
      </c>
      <c r="I5096" s="29">
        <v>75316.644431869034</v>
      </c>
      <c r="J5096" s="30">
        <v>309958.08565503109</v>
      </c>
      <c r="K5096" s="30">
        <v>1542420.1863816832</v>
      </c>
      <c r="L5096" s="30">
        <v>2681664.0140493345</v>
      </c>
      <c r="M5096" s="30">
        <v>562260.25417666161</v>
      </c>
      <c r="N5096" s="30">
        <v>1005925.8571879575</v>
      </c>
      <c r="O5096" s="31">
        <v>168966.56813834718</v>
      </c>
      <c r="P5096" s="32">
        <v>2179997.0849902136</v>
      </c>
      <c r="Q5096" s="32">
        <v>4166514.5250306702</v>
      </c>
      <c r="R5096" s="32">
        <v>562260.25417666161</v>
      </c>
      <c r="S5096" s="36">
        <v>5091</v>
      </c>
      <c r="T5096" s="33" t="s">
        <v>10223</v>
      </c>
      <c r="U5096" s="34">
        <v>43494</v>
      </c>
      <c r="V5096" s="27" t="s">
        <v>8874</v>
      </c>
      <c r="W5096" s="35">
        <v>218354.93415759705</v>
      </c>
      <c r="X5096" s="35">
        <v>61944.194813387221</v>
      </c>
      <c r="Y5096" s="35">
        <v>97157.164567981032</v>
      </c>
      <c r="Z5096" s="35">
        <v>1844.247877262065</v>
      </c>
      <c r="AA5096" s="35">
        <v>47490.040359522522</v>
      </c>
      <c r="AB5096" s="35">
        <v>34712.737794764595</v>
      </c>
      <c r="AC5096" s="35">
        <v>7155.9224891268213</v>
      </c>
      <c r="AD5096" s="35">
        <v>698.10158119584571</v>
      </c>
      <c r="AE5096" s="35">
        <v>2247.3359720556837</v>
      </c>
      <c r="AG5096" s="1">
        <v>0</v>
      </c>
      <c r="AH5096" s="1">
        <f t="shared" si="431"/>
        <v>698.10158119584571</v>
      </c>
      <c r="AI5096">
        <f t="shared" si="432"/>
        <v>1</v>
      </c>
      <c r="AJ5096" s="1" t="str">
        <f t="shared" si="433"/>
        <v>Winter</v>
      </c>
      <c r="AL5096" s="1">
        <f t="shared" si="435"/>
        <v>0</v>
      </c>
      <c r="AM5096" s="1">
        <f t="shared" si="434"/>
        <v>218354.93415759705</v>
      </c>
    </row>
    <row r="5097" spans="1:39" x14ac:dyDescent="0.2">
      <c r="A5097" s="24" t="s">
        <v>10224</v>
      </c>
      <c r="B5097" s="36">
        <v>5092</v>
      </c>
      <c r="C5097" s="37">
        <v>43494</v>
      </c>
      <c r="D5097" s="26">
        <v>43466</v>
      </c>
      <c r="E5097" s="38">
        <v>2019</v>
      </c>
      <c r="F5097" s="38" t="s">
        <v>8874</v>
      </c>
      <c r="G5097" s="38">
        <v>29</v>
      </c>
      <c r="H5097" s="39">
        <v>4</v>
      </c>
      <c r="I5097" s="29">
        <v>74951.90994002769</v>
      </c>
      <c r="J5097" s="30">
        <v>320734.24260461482</v>
      </c>
      <c r="K5097" s="30">
        <v>1567863.2157546431</v>
      </c>
      <c r="L5097" s="30">
        <v>2718684.051859858</v>
      </c>
      <c r="M5097" s="30">
        <v>574599.57414572174</v>
      </c>
      <c r="N5097" s="30">
        <v>1018090.431898465</v>
      </c>
      <c r="O5097" s="31">
        <v>170528.38541768049</v>
      </c>
      <c r="P5097" s="32">
        <v>2217414.6998403925</v>
      </c>
      <c r="Q5097" s="32">
        <v>4228037.1117806183</v>
      </c>
      <c r="R5097" s="32">
        <v>574599.57414572174</v>
      </c>
      <c r="S5097" s="36">
        <v>5092</v>
      </c>
      <c r="T5097" s="33" t="s">
        <v>10225</v>
      </c>
      <c r="U5097" s="34">
        <v>43494</v>
      </c>
      <c r="V5097" s="27" t="s">
        <v>8874</v>
      </c>
      <c r="W5097" s="35">
        <v>225788.33720146547</v>
      </c>
      <c r="X5097" s="35">
        <v>62784.17055819762</v>
      </c>
      <c r="Y5097" s="35">
        <v>98675.982319354487</v>
      </c>
      <c r="Z5097" s="35">
        <v>1873.0782412025292</v>
      </c>
      <c r="AA5097" s="35">
        <v>46945.96461072276</v>
      </c>
      <c r="AB5097" s="35">
        <v>35040.255529894624</v>
      </c>
      <c r="AC5097" s="35">
        <v>7182.5202724854207</v>
      </c>
      <c r="AD5097" s="35">
        <v>698.10158119584571</v>
      </c>
      <c r="AE5097" s="35">
        <v>2247.3359720556837</v>
      </c>
      <c r="AG5097" s="1">
        <v>0</v>
      </c>
      <c r="AH5097" s="1">
        <f t="shared" si="431"/>
        <v>698.10158119584571</v>
      </c>
      <c r="AI5097">
        <f t="shared" si="432"/>
        <v>1</v>
      </c>
      <c r="AJ5097" s="1" t="str">
        <f t="shared" si="433"/>
        <v>Winter</v>
      </c>
      <c r="AL5097" s="1">
        <f t="shared" si="435"/>
        <v>0</v>
      </c>
      <c r="AM5097" s="1">
        <f t="shared" si="434"/>
        <v>225788.33720146547</v>
      </c>
    </row>
    <row r="5098" spans="1:39" x14ac:dyDescent="0.2">
      <c r="A5098" s="24" t="s">
        <v>10226</v>
      </c>
      <c r="B5098" s="36">
        <v>5093</v>
      </c>
      <c r="C5098" s="37">
        <v>43494</v>
      </c>
      <c r="D5098" s="26">
        <v>43466</v>
      </c>
      <c r="E5098" s="38">
        <v>2019</v>
      </c>
      <c r="F5098" s="38" t="s">
        <v>8874</v>
      </c>
      <c r="G5098" s="38">
        <v>29</v>
      </c>
      <c r="H5098" s="39">
        <v>5</v>
      </c>
      <c r="I5098" s="29">
        <v>79497.87685764808</v>
      </c>
      <c r="J5098" s="30">
        <v>333832.70901470818</v>
      </c>
      <c r="K5098" s="30">
        <v>1643139.5526768651</v>
      </c>
      <c r="L5098" s="30">
        <v>2823835.3382742652</v>
      </c>
      <c r="M5098" s="30">
        <v>600761.93342592916</v>
      </c>
      <c r="N5098" s="30">
        <v>1034387.4445015813</v>
      </c>
      <c r="O5098" s="31">
        <v>171901.73134517702</v>
      </c>
      <c r="P5098" s="32">
        <v>2323399.3629604424</v>
      </c>
      <c r="Q5098" s="32">
        <v>4363957.2231357321</v>
      </c>
      <c r="R5098" s="32">
        <v>600761.93342592916</v>
      </c>
      <c r="S5098" s="36">
        <v>5093</v>
      </c>
      <c r="T5098" s="33" t="s">
        <v>10227</v>
      </c>
      <c r="U5098" s="34">
        <v>43494</v>
      </c>
      <c r="V5098" s="27" t="s">
        <v>8874</v>
      </c>
      <c r="W5098" s="35">
        <v>249155.99666467746</v>
      </c>
      <c r="X5098" s="35">
        <v>64072.870966231974</v>
      </c>
      <c r="Y5098" s="35">
        <v>103964.67758151358</v>
      </c>
      <c r="Z5098" s="35">
        <v>1973.4688305542611</v>
      </c>
      <c r="AA5098" s="35">
        <v>46984.827164208451</v>
      </c>
      <c r="AB5098" s="35">
        <v>35727.797414845409</v>
      </c>
      <c r="AC5098" s="35">
        <v>7663.1654303926234</v>
      </c>
      <c r="AD5098" s="35">
        <v>698.10158119584571</v>
      </c>
      <c r="AE5098" s="35">
        <v>2247.3359720556837</v>
      </c>
      <c r="AG5098" s="1">
        <v>0</v>
      </c>
      <c r="AH5098" s="1">
        <f t="shared" si="431"/>
        <v>698.10158119584571</v>
      </c>
      <c r="AI5098">
        <f t="shared" si="432"/>
        <v>1</v>
      </c>
      <c r="AJ5098" s="1" t="str">
        <f t="shared" si="433"/>
        <v>Winter</v>
      </c>
      <c r="AL5098" s="1">
        <f t="shared" si="435"/>
        <v>0</v>
      </c>
      <c r="AM5098" s="1">
        <f t="shared" si="434"/>
        <v>249155.99666467746</v>
      </c>
    </row>
    <row r="5099" spans="1:39" x14ac:dyDescent="0.2">
      <c r="A5099" s="24" t="s">
        <v>10228</v>
      </c>
      <c r="B5099" s="36">
        <v>5094</v>
      </c>
      <c r="C5099" s="37">
        <v>43494</v>
      </c>
      <c r="D5099" s="26">
        <v>43466</v>
      </c>
      <c r="E5099" s="38">
        <v>2019</v>
      </c>
      <c r="F5099" s="38" t="s">
        <v>8874</v>
      </c>
      <c r="G5099" s="38">
        <v>29</v>
      </c>
      <c r="H5099" s="39">
        <v>6</v>
      </c>
      <c r="I5099" s="29">
        <v>91565.211943402363</v>
      </c>
      <c r="J5099" s="30">
        <v>354887.20705538423</v>
      </c>
      <c r="K5099" s="30">
        <v>1851648.5516736344</v>
      </c>
      <c r="L5099" s="30">
        <v>3031771.0855586119</v>
      </c>
      <c r="M5099" s="30">
        <v>665453.72404022003</v>
      </c>
      <c r="N5099" s="30">
        <v>1061127.1215279137</v>
      </c>
      <c r="O5099" s="31">
        <v>172500.61800635519</v>
      </c>
      <c r="P5099" s="32">
        <v>2608667.4876572569</v>
      </c>
      <c r="Q5099" s="32">
        <v>4620286.0321482653</v>
      </c>
      <c r="R5099" s="32">
        <v>665453.72404022003</v>
      </c>
      <c r="S5099" s="36">
        <v>5094</v>
      </c>
      <c r="T5099" s="33" t="s">
        <v>10229</v>
      </c>
      <c r="U5099" s="34">
        <v>43494</v>
      </c>
      <c r="V5099" s="27" t="s">
        <v>8874</v>
      </c>
      <c r="W5099" s="35">
        <v>288934.38384554081</v>
      </c>
      <c r="X5099" s="35">
        <v>72760.28820674865</v>
      </c>
      <c r="Y5099" s="35">
        <v>112858.60535625425</v>
      </c>
      <c r="Z5099" s="35">
        <v>2142.2943360331769</v>
      </c>
      <c r="AA5099" s="35">
        <v>47101.414824665553</v>
      </c>
      <c r="AB5099" s="35">
        <v>36504.569403349335</v>
      </c>
      <c r="AC5099" s="35">
        <v>8574.4916829510548</v>
      </c>
      <c r="AD5099" s="35">
        <v>698.10158119584571</v>
      </c>
      <c r="AE5099" s="35">
        <v>2247.3359720556837</v>
      </c>
      <c r="AG5099" s="1">
        <v>0</v>
      </c>
      <c r="AH5099" s="1">
        <f t="shared" si="431"/>
        <v>698.10158119584571</v>
      </c>
      <c r="AI5099">
        <f t="shared" si="432"/>
        <v>1</v>
      </c>
      <c r="AJ5099" s="1" t="str">
        <f t="shared" si="433"/>
        <v>Winter</v>
      </c>
      <c r="AL5099" s="1">
        <f t="shared" si="435"/>
        <v>288934.38384554081</v>
      </c>
      <c r="AM5099" s="1">
        <f t="shared" si="434"/>
        <v>0</v>
      </c>
    </row>
    <row r="5100" spans="1:39" x14ac:dyDescent="0.2">
      <c r="A5100" s="24" t="s">
        <v>10230</v>
      </c>
      <c r="B5100" s="36">
        <v>5095</v>
      </c>
      <c r="C5100" s="37">
        <v>43494</v>
      </c>
      <c r="D5100" s="26">
        <v>43466</v>
      </c>
      <c r="E5100" s="38">
        <v>2019</v>
      </c>
      <c r="F5100" s="38" t="s">
        <v>8874</v>
      </c>
      <c r="G5100" s="38">
        <v>29</v>
      </c>
      <c r="H5100" s="39">
        <v>7</v>
      </c>
      <c r="I5100" s="29">
        <v>108697.05154833465</v>
      </c>
      <c r="J5100" s="30">
        <v>371458.49459172593</v>
      </c>
      <c r="K5100" s="30">
        <v>2144126.2707336079</v>
      </c>
      <c r="L5100" s="30">
        <v>3252832.9493633374</v>
      </c>
      <c r="M5100" s="30">
        <v>731514.37686702935</v>
      </c>
      <c r="N5100" s="30">
        <v>1075327.0077483254</v>
      </c>
      <c r="O5100" s="31">
        <v>176477.39106007584</v>
      </c>
      <c r="P5100" s="32">
        <v>2984337.6991489721</v>
      </c>
      <c r="Q5100" s="32">
        <v>4876095.8427634649</v>
      </c>
      <c r="R5100" s="32">
        <v>731514.37686702935</v>
      </c>
      <c r="S5100" s="36">
        <v>5095</v>
      </c>
      <c r="T5100" s="33" t="s">
        <v>10231</v>
      </c>
      <c r="U5100" s="34">
        <v>43494</v>
      </c>
      <c r="V5100" s="27" t="s">
        <v>8874</v>
      </c>
      <c r="W5100" s="35">
        <v>367736.08450957667</v>
      </c>
      <c r="X5100" s="35">
        <v>79407.566851913434</v>
      </c>
      <c r="Y5100" s="35">
        <v>124338.20812082596</v>
      </c>
      <c r="Z5100" s="35">
        <v>2360.2014057229226</v>
      </c>
      <c r="AA5100" s="35">
        <v>46790.514396779967</v>
      </c>
      <c r="AB5100" s="35">
        <v>38100.702767929208</v>
      </c>
      <c r="AC5100" s="35">
        <v>9757.5752006443345</v>
      </c>
      <c r="AD5100" s="35">
        <v>698.10158119584571</v>
      </c>
      <c r="AE5100" s="35">
        <v>2245.4735964196957</v>
      </c>
      <c r="AG5100" s="1">
        <v>0</v>
      </c>
      <c r="AH5100" s="1">
        <f t="shared" si="431"/>
        <v>698.10158119584571</v>
      </c>
      <c r="AI5100">
        <f t="shared" si="432"/>
        <v>1</v>
      </c>
      <c r="AJ5100" s="1" t="str">
        <f t="shared" si="433"/>
        <v>Winter</v>
      </c>
      <c r="AL5100" s="1">
        <f t="shared" si="435"/>
        <v>367736.08450957667</v>
      </c>
      <c r="AM5100" s="1">
        <f t="shared" si="434"/>
        <v>0</v>
      </c>
    </row>
    <row r="5101" spans="1:39" x14ac:dyDescent="0.2">
      <c r="A5101" s="24" t="s">
        <v>10232</v>
      </c>
      <c r="B5101" s="36">
        <v>5096</v>
      </c>
      <c r="C5101" s="37">
        <v>43494</v>
      </c>
      <c r="D5101" s="26">
        <v>43466</v>
      </c>
      <c r="E5101" s="38">
        <v>2019</v>
      </c>
      <c r="F5101" s="38" t="s">
        <v>8874</v>
      </c>
      <c r="G5101" s="38">
        <v>29</v>
      </c>
      <c r="H5101" s="39">
        <v>8</v>
      </c>
      <c r="I5101" s="29">
        <v>119155.25656200846</v>
      </c>
      <c r="J5101" s="30">
        <v>371479.09606252174</v>
      </c>
      <c r="K5101" s="30">
        <v>2303760.4906174033</v>
      </c>
      <c r="L5101" s="30">
        <v>3276115.2881616028</v>
      </c>
      <c r="M5101" s="30">
        <v>757351.07124675927</v>
      </c>
      <c r="N5101" s="30">
        <v>1070353.368930327</v>
      </c>
      <c r="O5101" s="31">
        <v>174734.49719941046</v>
      </c>
      <c r="P5101" s="32">
        <v>3180266.8184261713</v>
      </c>
      <c r="Q5101" s="32">
        <v>4892682.2503538616</v>
      </c>
      <c r="R5101" s="32">
        <v>757351.07124675927</v>
      </c>
      <c r="S5101" s="36">
        <v>5096</v>
      </c>
      <c r="T5101" s="33" t="s">
        <v>10233</v>
      </c>
      <c r="U5101" s="34">
        <v>43494</v>
      </c>
      <c r="V5101" s="27" t="s">
        <v>8874</v>
      </c>
      <c r="W5101" s="35">
        <v>352150.53655113105</v>
      </c>
      <c r="X5101" s="35">
        <v>79660.27942496528</v>
      </c>
      <c r="Y5101" s="35">
        <v>129974.03334521313</v>
      </c>
      <c r="Z5101" s="35">
        <v>2467.18125381661</v>
      </c>
      <c r="AA5101" s="35">
        <v>46907.102057237062</v>
      </c>
      <c r="AB5101" s="35">
        <v>38714.899225756722</v>
      </c>
      <c r="AC5101" s="35">
        <v>10224.279306671939</v>
      </c>
      <c r="AD5101" s="35">
        <v>698.10158119584571</v>
      </c>
      <c r="AE5101" s="35">
        <v>1050.3070325993679</v>
      </c>
      <c r="AG5101" s="1">
        <v>0</v>
      </c>
      <c r="AH5101" s="1">
        <f t="shared" si="431"/>
        <v>698.10158119584571</v>
      </c>
      <c r="AI5101">
        <f t="shared" si="432"/>
        <v>1</v>
      </c>
      <c r="AJ5101" s="1" t="str">
        <f t="shared" si="433"/>
        <v>Winter</v>
      </c>
      <c r="AL5101" s="1">
        <f t="shared" si="435"/>
        <v>0</v>
      </c>
      <c r="AM5101" s="1">
        <f t="shared" si="434"/>
        <v>352150.53655113105</v>
      </c>
    </row>
    <row r="5102" spans="1:39" x14ac:dyDescent="0.2">
      <c r="A5102" s="24" t="s">
        <v>10234</v>
      </c>
      <c r="B5102" s="36">
        <v>5097</v>
      </c>
      <c r="C5102" s="37">
        <v>43494</v>
      </c>
      <c r="D5102" s="26">
        <v>43466</v>
      </c>
      <c r="E5102" s="38">
        <v>2019</v>
      </c>
      <c r="F5102" s="38" t="s">
        <v>8874</v>
      </c>
      <c r="G5102" s="38">
        <v>29</v>
      </c>
      <c r="H5102" s="39">
        <v>9</v>
      </c>
      <c r="I5102" s="29">
        <v>116448.20543460241</v>
      </c>
      <c r="J5102" s="30">
        <v>364854.42178127758</v>
      </c>
      <c r="K5102" s="30">
        <v>2276286.6922986396</v>
      </c>
      <c r="L5102" s="30">
        <v>3255132.8363851118</v>
      </c>
      <c r="M5102" s="30">
        <v>723867.047317627</v>
      </c>
      <c r="N5102" s="30">
        <v>1066516.9792052964</v>
      </c>
      <c r="O5102" s="31">
        <v>174932.22184650856</v>
      </c>
      <c r="P5102" s="32">
        <v>3116601.9450508687</v>
      </c>
      <c r="Q5102" s="32">
        <v>4861436.4592181938</v>
      </c>
      <c r="R5102" s="32">
        <v>723867.047317627</v>
      </c>
      <c r="S5102" s="36">
        <v>5097</v>
      </c>
      <c r="T5102" s="33" t="s">
        <v>10235</v>
      </c>
      <c r="U5102" s="34">
        <v>43494</v>
      </c>
      <c r="V5102" s="27" t="s">
        <v>8874</v>
      </c>
      <c r="W5102" s="35">
        <v>335512.88381577289</v>
      </c>
      <c r="X5102" s="35">
        <v>84332.89423412153</v>
      </c>
      <c r="Y5102" s="35">
        <v>131190.09720663537</v>
      </c>
      <c r="Z5102" s="35">
        <v>2490.2647104511834</v>
      </c>
      <c r="AA5102" s="35">
        <v>46907.102057237062</v>
      </c>
      <c r="AB5102" s="35">
        <v>39912.078217866518</v>
      </c>
      <c r="AC5102" s="35">
        <v>10484.809158837761</v>
      </c>
      <c r="AD5102" s="35">
        <v>698.10158119584571</v>
      </c>
      <c r="AE5102" s="35">
        <v>0</v>
      </c>
      <c r="AG5102" s="1">
        <v>0</v>
      </c>
      <c r="AH5102" s="1">
        <f t="shared" si="431"/>
        <v>698.10158119584571</v>
      </c>
      <c r="AI5102">
        <f t="shared" si="432"/>
        <v>1</v>
      </c>
      <c r="AJ5102" s="1" t="str">
        <f t="shared" si="433"/>
        <v>Winter</v>
      </c>
      <c r="AL5102" s="1">
        <f t="shared" si="435"/>
        <v>0</v>
      </c>
      <c r="AM5102" s="1">
        <f t="shared" si="434"/>
        <v>335512.88381577289</v>
      </c>
    </row>
    <row r="5103" spans="1:39" x14ac:dyDescent="0.2">
      <c r="A5103" s="24" t="s">
        <v>10236</v>
      </c>
      <c r="B5103" s="36">
        <v>5098</v>
      </c>
      <c r="C5103" s="37">
        <v>43494</v>
      </c>
      <c r="D5103" s="26">
        <v>43466</v>
      </c>
      <c r="E5103" s="38">
        <v>2019</v>
      </c>
      <c r="F5103" s="38" t="s">
        <v>8874</v>
      </c>
      <c r="G5103" s="38">
        <v>29</v>
      </c>
      <c r="H5103" s="39">
        <v>10</v>
      </c>
      <c r="I5103" s="29">
        <v>107587.55458895577</v>
      </c>
      <c r="J5103" s="30">
        <v>353791.52312510565</v>
      </c>
      <c r="K5103" s="30">
        <v>2217886.7164553022</v>
      </c>
      <c r="L5103" s="30">
        <v>3217686.0183601221</v>
      </c>
      <c r="M5103" s="30">
        <v>693556.00819267961</v>
      </c>
      <c r="N5103" s="30">
        <v>1084108.5021389318</v>
      </c>
      <c r="O5103" s="31">
        <v>171026.29256989103</v>
      </c>
      <c r="P5103" s="32">
        <v>3019030.2792369379</v>
      </c>
      <c r="Q5103" s="32">
        <v>4826612.3361940505</v>
      </c>
      <c r="R5103" s="32">
        <v>693556.00819267961</v>
      </c>
      <c r="S5103" s="36">
        <v>5098</v>
      </c>
      <c r="T5103" s="33" t="s">
        <v>10237</v>
      </c>
      <c r="U5103" s="34">
        <v>43494</v>
      </c>
      <c r="V5103" s="27" t="s">
        <v>8874</v>
      </c>
      <c r="W5103" s="35">
        <v>299570.82691598526</v>
      </c>
      <c r="X5103" s="35">
        <v>89804.098366062768</v>
      </c>
      <c r="Y5103" s="35">
        <v>126771.92633519098</v>
      </c>
      <c r="Z5103" s="35">
        <v>2406.3985098753001</v>
      </c>
      <c r="AA5103" s="35">
        <v>47062.552271179855</v>
      </c>
      <c r="AB5103" s="35">
        <v>40655.934221309166</v>
      </c>
      <c r="AC5103" s="35">
        <v>10473.271023264666</v>
      </c>
      <c r="AD5103" s="35">
        <v>698.10158119584571</v>
      </c>
      <c r="AE5103" s="35">
        <v>0</v>
      </c>
      <c r="AG5103" s="1">
        <v>0</v>
      </c>
      <c r="AH5103" s="1">
        <f t="shared" si="431"/>
        <v>698.10158119584571</v>
      </c>
      <c r="AI5103">
        <f t="shared" si="432"/>
        <v>1</v>
      </c>
      <c r="AJ5103" s="1" t="str">
        <f t="shared" si="433"/>
        <v>Winter</v>
      </c>
      <c r="AL5103" s="1">
        <f t="shared" si="435"/>
        <v>0</v>
      </c>
      <c r="AM5103" s="1">
        <f t="shared" si="434"/>
        <v>299570.82691598526</v>
      </c>
    </row>
    <row r="5104" spans="1:39" x14ac:dyDescent="0.2">
      <c r="A5104" s="24" t="s">
        <v>10238</v>
      </c>
      <c r="B5104" s="36">
        <v>5099</v>
      </c>
      <c r="C5104" s="37">
        <v>43494</v>
      </c>
      <c r="D5104" s="26">
        <v>43466</v>
      </c>
      <c r="E5104" s="38">
        <v>2019</v>
      </c>
      <c r="F5104" s="38" t="s">
        <v>8874</v>
      </c>
      <c r="G5104" s="38">
        <v>29</v>
      </c>
      <c r="H5104" s="39">
        <v>11</v>
      </c>
      <c r="I5104" s="29">
        <v>98553.178459878269</v>
      </c>
      <c r="J5104" s="30">
        <v>351318.44736283185</v>
      </c>
      <c r="K5104" s="30">
        <v>2146133.1629595384</v>
      </c>
      <c r="L5104" s="30">
        <v>3185352.7839212515</v>
      </c>
      <c r="M5104" s="30">
        <v>657520.73394240846</v>
      </c>
      <c r="N5104" s="30">
        <v>1075806.5956216191</v>
      </c>
      <c r="O5104" s="31">
        <v>169979.20294897561</v>
      </c>
      <c r="P5104" s="32">
        <v>2902207.0753618251</v>
      </c>
      <c r="Q5104" s="32">
        <v>4782457.0298546785</v>
      </c>
      <c r="R5104" s="32">
        <v>657520.73394240846</v>
      </c>
      <c r="S5104" s="36">
        <v>5099</v>
      </c>
      <c r="T5104" s="33" t="s">
        <v>10239</v>
      </c>
      <c r="U5104" s="34">
        <v>43494</v>
      </c>
      <c r="V5104" s="27" t="s">
        <v>8874</v>
      </c>
      <c r="W5104" s="35">
        <v>272577.9494945365</v>
      </c>
      <c r="X5104" s="35">
        <v>91288.566312621391</v>
      </c>
      <c r="Y5104" s="35">
        <v>126049.16375773861</v>
      </c>
      <c r="Z5104" s="35">
        <v>2392.6789519285639</v>
      </c>
      <c r="AA5104" s="35">
        <v>46945.96461072276</v>
      </c>
      <c r="AB5104" s="35">
        <v>40922.41609672115</v>
      </c>
      <c r="AC5104" s="35">
        <v>10479.982613511196</v>
      </c>
      <c r="AD5104" s="35">
        <v>698.10158119584571</v>
      </c>
      <c r="AE5104" s="35">
        <v>0</v>
      </c>
      <c r="AG5104" s="1">
        <v>0</v>
      </c>
      <c r="AH5104" s="1">
        <f t="shared" si="431"/>
        <v>698.10158119584571</v>
      </c>
      <c r="AI5104">
        <f t="shared" si="432"/>
        <v>1</v>
      </c>
      <c r="AJ5104" s="1" t="str">
        <f t="shared" si="433"/>
        <v>Winter</v>
      </c>
      <c r="AL5104" s="1">
        <f t="shared" si="435"/>
        <v>0</v>
      </c>
      <c r="AM5104" s="1">
        <f t="shared" si="434"/>
        <v>272577.9494945365</v>
      </c>
    </row>
    <row r="5105" spans="1:39" x14ac:dyDescent="0.2">
      <c r="A5105" s="24" t="s">
        <v>10240</v>
      </c>
      <c r="B5105" s="36">
        <v>5100</v>
      </c>
      <c r="C5105" s="37">
        <v>43494</v>
      </c>
      <c r="D5105" s="26">
        <v>43466</v>
      </c>
      <c r="E5105" s="38">
        <v>2019</v>
      </c>
      <c r="F5105" s="38" t="s">
        <v>8874</v>
      </c>
      <c r="G5105" s="38">
        <v>29</v>
      </c>
      <c r="H5105" s="39">
        <v>12</v>
      </c>
      <c r="I5105" s="29">
        <v>94621.389578648683</v>
      </c>
      <c r="J5105" s="30">
        <v>340247.43061613996</v>
      </c>
      <c r="K5105" s="30">
        <v>2068282.4134155125</v>
      </c>
      <c r="L5105" s="30">
        <v>3120684.4328009156</v>
      </c>
      <c r="M5105" s="30">
        <v>642381.02816651855</v>
      </c>
      <c r="N5105" s="30">
        <v>1076531.0859227863</v>
      </c>
      <c r="O5105" s="31">
        <v>168264.42192236596</v>
      </c>
      <c r="P5105" s="32">
        <v>2805284.8311606799</v>
      </c>
      <c r="Q5105" s="32">
        <v>4705727.3712622076</v>
      </c>
      <c r="R5105" s="32">
        <v>642381.02816651855</v>
      </c>
      <c r="S5105" s="36">
        <v>5100</v>
      </c>
      <c r="T5105" s="33" t="s">
        <v>10241</v>
      </c>
      <c r="U5105" s="34">
        <v>43494</v>
      </c>
      <c r="V5105" s="27" t="s">
        <v>8874</v>
      </c>
      <c r="W5105" s="35">
        <v>250462.12058935061</v>
      </c>
      <c r="X5105" s="35">
        <v>88978.16461909948</v>
      </c>
      <c r="Y5105" s="35">
        <v>124269.06982627031</v>
      </c>
      <c r="Z5105" s="35">
        <v>2358.8890150872062</v>
      </c>
      <c r="AA5105" s="35">
        <v>46751.651843294268</v>
      </c>
      <c r="AB5105" s="35">
        <v>40416.237221557298</v>
      </c>
      <c r="AC5105" s="35">
        <v>10401.763584611994</v>
      </c>
      <c r="AD5105" s="35">
        <v>698.10158119584571</v>
      </c>
      <c r="AE5105" s="35">
        <v>0</v>
      </c>
      <c r="AG5105" s="1">
        <v>0</v>
      </c>
      <c r="AH5105" s="1">
        <f t="shared" si="431"/>
        <v>698.10158119584571</v>
      </c>
      <c r="AI5105">
        <f t="shared" si="432"/>
        <v>1</v>
      </c>
      <c r="AJ5105" s="1" t="str">
        <f t="shared" si="433"/>
        <v>Winter</v>
      </c>
      <c r="AL5105" s="1">
        <f t="shared" si="435"/>
        <v>0</v>
      </c>
      <c r="AM5105" s="1">
        <f t="shared" si="434"/>
        <v>250462.12058935061</v>
      </c>
    </row>
    <row r="5106" spans="1:39" x14ac:dyDescent="0.2">
      <c r="A5106" s="24" t="s">
        <v>10242</v>
      </c>
      <c r="B5106" s="36">
        <v>5101</v>
      </c>
      <c r="C5106" s="37">
        <v>43494</v>
      </c>
      <c r="D5106" s="26">
        <v>43466</v>
      </c>
      <c r="E5106" s="38">
        <v>2019</v>
      </c>
      <c r="F5106" s="38" t="s">
        <v>8874</v>
      </c>
      <c r="G5106" s="38">
        <v>29</v>
      </c>
      <c r="H5106" s="39">
        <v>13</v>
      </c>
      <c r="I5106" s="29">
        <v>91079.966428752377</v>
      </c>
      <c r="J5106" s="30">
        <v>332850.5615514844</v>
      </c>
      <c r="K5106" s="30">
        <v>2013362.3152124817</v>
      </c>
      <c r="L5106" s="30">
        <v>3099801.8842007723</v>
      </c>
      <c r="M5106" s="30">
        <v>627065.43779968028</v>
      </c>
      <c r="N5106" s="30">
        <v>1068753.4480753189</v>
      </c>
      <c r="O5106" s="31">
        <v>167081.14267289441</v>
      </c>
      <c r="P5106" s="32">
        <v>2731507.7194409147</v>
      </c>
      <c r="Q5106" s="32">
        <v>4668487.0365004698</v>
      </c>
      <c r="R5106" s="32">
        <v>627065.43779968028</v>
      </c>
      <c r="S5106" s="36">
        <v>5101</v>
      </c>
      <c r="T5106" s="33" t="s">
        <v>10243</v>
      </c>
      <c r="U5106" s="34">
        <v>43494</v>
      </c>
      <c r="V5106" s="27" t="s">
        <v>8874</v>
      </c>
      <c r="W5106" s="35">
        <v>250274.73898731754</v>
      </c>
      <c r="X5106" s="35">
        <v>85302.760431208109</v>
      </c>
      <c r="Y5106" s="35">
        <v>123695.43065512583</v>
      </c>
      <c r="Z5106" s="35">
        <v>2348.0001338770371</v>
      </c>
      <c r="AA5106" s="35">
        <v>46712.789289808577</v>
      </c>
      <c r="AB5106" s="35">
        <v>41275.659986073682</v>
      </c>
      <c r="AC5106" s="35">
        <v>10077.121474224688</v>
      </c>
      <c r="AD5106" s="35">
        <v>698.10158119584571</v>
      </c>
      <c r="AE5106" s="35">
        <v>0</v>
      </c>
      <c r="AG5106" s="1">
        <v>0</v>
      </c>
      <c r="AH5106" s="1">
        <f t="shared" si="431"/>
        <v>698.10158119584571</v>
      </c>
      <c r="AI5106">
        <f t="shared" si="432"/>
        <v>1</v>
      </c>
      <c r="AJ5106" s="1" t="str">
        <f t="shared" si="433"/>
        <v>Winter</v>
      </c>
      <c r="AL5106" s="1">
        <f t="shared" si="435"/>
        <v>0</v>
      </c>
      <c r="AM5106" s="1">
        <f t="shared" si="434"/>
        <v>250274.73898731754</v>
      </c>
    </row>
    <row r="5107" spans="1:39" x14ac:dyDescent="0.2">
      <c r="A5107" s="24" t="s">
        <v>10244</v>
      </c>
      <c r="B5107" s="36">
        <v>5102</v>
      </c>
      <c r="C5107" s="37">
        <v>43494</v>
      </c>
      <c r="D5107" s="26">
        <v>43466</v>
      </c>
      <c r="E5107" s="38">
        <v>2019</v>
      </c>
      <c r="F5107" s="38" t="s">
        <v>8874</v>
      </c>
      <c r="G5107" s="38">
        <v>29</v>
      </c>
      <c r="H5107" s="39">
        <v>14</v>
      </c>
      <c r="I5107" s="29">
        <v>87603.088948401244</v>
      </c>
      <c r="J5107" s="30">
        <v>286385.06611853233</v>
      </c>
      <c r="K5107" s="30">
        <v>1941776.8389886902</v>
      </c>
      <c r="L5107" s="30">
        <v>3072471.7237549773</v>
      </c>
      <c r="M5107" s="30">
        <v>605236.77689064504</v>
      </c>
      <c r="N5107" s="30">
        <v>1066860.8752515039</v>
      </c>
      <c r="O5107" s="31">
        <v>167211.97353826193</v>
      </c>
      <c r="P5107" s="32">
        <v>2634616.7048277361</v>
      </c>
      <c r="Q5107" s="32">
        <v>4592929.6386632752</v>
      </c>
      <c r="R5107" s="32">
        <v>605236.77689064504</v>
      </c>
      <c r="S5107" s="36">
        <v>5102</v>
      </c>
      <c r="T5107" s="33" t="s">
        <v>10245</v>
      </c>
      <c r="U5107" s="34">
        <v>43494</v>
      </c>
      <c r="V5107" s="27" t="s">
        <v>8874</v>
      </c>
      <c r="W5107" s="35">
        <v>264634.05566923646</v>
      </c>
      <c r="X5107" s="35">
        <v>81616.355363542752</v>
      </c>
      <c r="Y5107" s="35">
        <v>122272.75215933011</v>
      </c>
      <c r="Z5107" s="35">
        <v>2320.9946957545421</v>
      </c>
      <c r="AA5107" s="35">
        <v>46635.064182837174</v>
      </c>
      <c r="AB5107" s="35">
        <v>41528.983190755345</v>
      </c>
      <c r="AC5107" s="35">
        <v>9754.4265525945757</v>
      </c>
      <c r="AD5107" s="35">
        <v>698.10158119584571</v>
      </c>
      <c r="AE5107" s="35">
        <v>0</v>
      </c>
      <c r="AG5107" s="1">
        <v>0</v>
      </c>
      <c r="AH5107" s="1">
        <f t="shared" si="431"/>
        <v>698.10158119584571</v>
      </c>
      <c r="AI5107">
        <f t="shared" si="432"/>
        <v>1</v>
      </c>
      <c r="AJ5107" s="1" t="str">
        <f t="shared" si="433"/>
        <v>Winter</v>
      </c>
      <c r="AL5107" s="1">
        <f t="shared" si="435"/>
        <v>0</v>
      </c>
      <c r="AM5107" s="1">
        <f t="shared" si="434"/>
        <v>264634.05566923646</v>
      </c>
    </row>
    <row r="5108" spans="1:39" x14ac:dyDescent="0.2">
      <c r="A5108" s="24" t="s">
        <v>10246</v>
      </c>
      <c r="B5108" s="36">
        <v>5103</v>
      </c>
      <c r="C5108" s="37">
        <v>43494</v>
      </c>
      <c r="D5108" s="26">
        <v>43466</v>
      </c>
      <c r="E5108" s="38">
        <v>2019</v>
      </c>
      <c r="F5108" s="38" t="s">
        <v>8874</v>
      </c>
      <c r="G5108" s="38">
        <v>29</v>
      </c>
      <c r="H5108" s="39">
        <v>15</v>
      </c>
      <c r="I5108" s="29">
        <v>86366.346901620942</v>
      </c>
      <c r="J5108" s="30">
        <v>296538.68925749866</v>
      </c>
      <c r="K5108" s="30">
        <v>1890264.4895793041</v>
      </c>
      <c r="L5108" s="30">
        <v>3071858.170599821</v>
      </c>
      <c r="M5108" s="30">
        <v>599753.321830548</v>
      </c>
      <c r="N5108" s="30">
        <v>1055823.1481416076</v>
      </c>
      <c r="O5108" s="31">
        <v>166663.42839329346</v>
      </c>
      <c r="P5108" s="32">
        <v>2576384.1583114732</v>
      </c>
      <c r="Q5108" s="32">
        <v>4590883.4363922207</v>
      </c>
      <c r="R5108" s="32">
        <v>599753.321830548</v>
      </c>
      <c r="S5108" s="36">
        <v>5103</v>
      </c>
      <c r="T5108" s="33" t="s">
        <v>10247</v>
      </c>
      <c r="U5108" s="34">
        <v>43494</v>
      </c>
      <c r="V5108" s="27" t="s">
        <v>8874</v>
      </c>
      <c r="W5108" s="35">
        <v>217723.89785443372</v>
      </c>
      <c r="X5108" s="35">
        <v>77846.954594276467</v>
      </c>
      <c r="Y5108" s="35">
        <v>119005.09170192276</v>
      </c>
      <c r="Z5108" s="35">
        <v>2258.9676091368588</v>
      </c>
      <c r="AA5108" s="35">
        <v>46751.651843294268</v>
      </c>
      <c r="AB5108" s="35">
        <v>40692.893830264089</v>
      </c>
      <c r="AC5108" s="35">
        <v>9619.096862192986</v>
      </c>
      <c r="AD5108" s="35">
        <v>698.10158119584571</v>
      </c>
      <c r="AE5108" s="35">
        <v>0</v>
      </c>
      <c r="AG5108" s="1">
        <v>0</v>
      </c>
      <c r="AH5108" s="1">
        <f t="shared" si="431"/>
        <v>698.10158119584571</v>
      </c>
      <c r="AI5108">
        <f t="shared" si="432"/>
        <v>1</v>
      </c>
      <c r="AJ5108" s="1" t="str">
        <f t="shared" si="433"/>
        <v>Winter</v>
      </c>
      <c r="AL5108" s="1">
        <f t="shared" si="435"/>
        <v>0</v>
      </c>
      <c r="AM5108" s="1">
        <f t="shared" si="434"/>
        <v>217723.89785443372</v>
      </c>
    </row>
    <row r="5109" spans="1:39" x14ac:dyDescent="0.2">
      <c r="A5109" s="24" t="s">
        <v>10248</v>
      </c>
      <c r="B5109" s="36">
        <v>5104</v>
      </c>
      <c r="C5109" s="37">
        <v>43494</v>
      </c>
      <c r="D5109" s="26">
        <v>43466</v>
      </c>
      <c r="E5109" s="38">
        <v>2019</v>
      </c>
      <c r="F5109" s="38" t="s">
        <v>8874</v>
      </c>
      <c r="G5109" s="38">
        <v>29</v>
      </c>
      <c r="H5109" s="39">
        <v>16</v>
      </c>
      <c r="I5109" s="29">
        <v>88034.527771921013</v>
      </c>
      <c r="J5109" s="30">
        <v>338054.82068488444</v>
      </c>
      <c r="K5109" s="30">
        <v>1868630.4401247131</v>
      </c>
      <c r="L5109" s="30">
        <v>3112173.5568293827</v>
      </c>
      <c r="M5109" s="30">
        <v>601594.49597039924</v>
      </c>
      <c r="N5109" s="30">
        <v>1050202.5618438206</v>
      </c>
      <c r="O5109" s="31">
        <v>170052.09180920746</v>
      </c>
      <c r="P5109" s="32">
        <v>2558259.4638670334</v>
      </c>
      <c r="Q5109" s="32">
        <v>4670483.0311672958</v>
      </c>
      <c r="R5109" s="32">
        <v>601594.49597039924</v>
      </c>
      <c r="S5109" s="36">
        <v>5104</v>
      </c>
      <c r="T5109" s="33" t="s">
        <v>10249</v>
      </c>
      <c r="U5109" s="34">
        <v>43494</v>
      </c>
      <c r="V5109" s="27" t="s">
        <v>8874</v>
      </c>
      <c r="W5109" s="35">
        <v>211263.48939912164</v>
      </c>
      <c r="X5109" s="35">
        <v>73862.703369186973</v>
      </c>
      <c r="Y5109" s="35">
        <v>115107.99351423989</v>
      </c>
      <c r="Z5109" s="35">
        <v>2184.9924669836823</v>
      </c>
      <c r="AA5109" s="35">
        <v>47218.002485122641</v>
      </c>
      <c r="AB5109" s="35">
        <v>39688.105549859662</v>
      </c>
      <c r="AC5109" s="35">
        <v>9094.6606494548723</v>
      </c>
      <c r="AD5109" s="35">
        <v>698.10158119584571</v>
      </c>
      <c r="AE5109" s="35">
        <v>0</v>
      </c>
      <c r="AG5109" s="1">
        <v>0</v>
      </c>
      <c r="AH5109" s="1">
        <f t="shared" si="431"/>
        <v>698.10158119584571</v>
      </c>
      <c r="AI5109">
        <f t="shared" si="432"/>
        <v>1</v>
      </c>
      <c r="AJ5109" s="1" t="str">
        <f t="shared" si="433"/>
        <v>Winter</v>
      </c>
      <c r="AL5109" s="1">
        <f t="shared" si="435"/>
        <v>211263.48939912164</v>
      </c>
      <c r="AM5109" s="1">
        <f t="shared" si="434"/>
        <v>0</v>
      </c>
    </row>
    <row r="5110" spans="1:39" x14ac:dyDescent="0.2">
      <c r="A5110" s="24" t="s">
        <v>10250</v>
      </c>
      <c r="B5110" s="36">
        <v>5105</v>
      </c>
      <c r="C5110" s="37">
        <v>43494</v>
      </c>
      <c r="D5110" s="26">
        <v>43466</v>
      </c>
      <c r="E5110" s="38">
        <v>2019</v>
      </c>
      <c r="F5110" s="38" t="s">
        <v>8874</v>
      </c>
      <c r="G5110" s="38">
        <v>29</v>
      </c>
      <c r="H5110" s="39">
        <v>17</v>
      </c>
      <c r="I5110" s="29">
        <v>95843.339670046538</v>
      </c>
      <c r="J5110" s="30">
        <v>353016.33616679331</v>
      </c>
      <c r="K5110" s="30">
        <v>1912650.3876656373</v>
      </c>
      <c r="L5110" s="30">
        <v>3246101.4380133739</v>
      </c>
      <c r="M5110" s="30">
        <v>631650.14585936978</v>
      </c>
      <c r="N5110" s="30">
        <v>1067415.196732207</v>
      </c>
      <c r="O5110" s="31">
        <v>170979.13868078691</v>
      </c>
      <c r="P5110" s="32">
        <v>2640143.8731950535</v>
      </c>
      <c r="Q5110" s="32">
        <v>4837512.1095931614</v>
      </c>
      <c r="R5110" s="32">
        <v>631650.14585936978</v>
      </c>
      <c r="S5110" s="36">
        <v>5105</v>
      </c>
      <c r="T5110" s="33" t="s">
        <v>10251</v>
      </c>
      <c r="U5110" s="34">
        <v>43494</v>
      </c>
      <c r="V5110" s="27" t="s">
        <v>8874</v>
      </c>
      <c r="W5110" s="35">
        <v>244550.7770152842</v>
      </c>
      <c r="X5110" s="35">
        <v>73824.52175706347</v>
      </c>
      <c r="Y5110" s="35">
        <v>110917.44800828856</v>
      </c>
      <c r="Z5110" s="35">
        <v>2105.4470758816883</v>
      </c>
      <c r="AA5110" s="35">
        <v>47606.628019979624</v>
      </c>
      <c r="AB5110" s="35">
        <v>39194.731787978119</v>
      </c>
      <c r="AC5110" s="35">
        <v>8406.4740618738251</v>
      </c>
      <c r="AD5110" s="35">
        <v>698.10158119584571</v>
      </c>
      <c r="AE5110" s="35">
        <v>262.65218957224937</v>
      </c>
      <c r="AG5110" s="1">
        <v>0</v>
      </c>
      <c r="AH5110" s="1">
        <f t="shared" si="431"/>
        <v>698.10158119584571</v>
      </c>
      <c r="AI5110">
        <f t="shared" si="432"/>
        <v>1</v>
      </c>
      <c r="AJ5110" s="1" t="str">
        <f t="shared" si="433"/>
        <v>Winter</v>
      </c>
      <c r="AL5110" s="1">
        <f t="shared" si="435"/>
        <v>244550.7770152842</v>
      </c>
      <c r="AM5110" s="1">
        <f t="shared" si="434"/>
        <v>0</v>
      </c>
    </row>
    <row r="5111" spans="1:39" x14ac:dyDescent="0.2">
      <c r="A5111" s="24" t="s">
        <v>10252</v>
      </c>
      <c r="B5111" s="36">
        <v>5106</v>
      </c>
      <c r="C5111" s="37">
        <v>43494</v>
      </c>
      <c r="D5111" s="26">
        <v>43466</v>
      </c>
      <c r="E5111" s="38">
        <v>2019</v>
      </c>
      <c r="F5111" s="38" t="s">
        <v>8874</v>
      </c>
      <c r="G5111" s="38">
        <v>29</v>
      </c>
      <c r="H5111" s="39">
        <v>18</v>
      </c>
      <c r="I5111" s="29">
        <v>108699.68770736763</v>
      </c>
      <c r="J5111" s="30">
        <v>366811.29846896703</v>
      </c>
      <c r="K5111" s="30">
        <v>2061542.2227658278</v>
      </c>
      <c r="L5111" s="30">
        <v>3400526.8851580732</v>
      </c>
      <c r="M5111" s="30">
        <v>686841.34284127387</v>
      </c>
      <c r="N5111" s="30">
        <v>1081938.7406955212</v>
      </c>
      <c r="O5111" s="31">
        <v>173934.97558052783</v>
      </c>
      <c r="P5111" s="32">
        <v>2857083.253314469</v>
      </c>
      <c r="Q5111" s="32">
        <v>5023211.8999030897</v>
      </c>
      <c r="R5111" s="32">
        <v>686841.34284127387</v>
      </c>
      <c r="S5111" s="36">
        <v>5106</v>
      </c>
      <c r="T5111" s="33" t="s">
        <v>10253</v>
      </c>
      <c r="U5111" s="34">
        <v>43494</v>
      </c>
      <c r="V5111" s="27" t="s">
        <v>8874</v>
      </c>
      <c r="W5111" s="35">
        <v>288880.83790317114</v>
      </c>
      <c r="X5111" s="35">
        <v>73826.002872285811</v>
      </c>
      <c r="Y5111" s="35">
        <v>109769.19118558803</v>
      </c>
      <c r="Z5111" s="35">
        <v>2083.6507398396316</v>
      </c>
      <c r="AA5111" s="35">
        <v>47684.353126951013</v>
      </c>
      <c r="AB5111" s="35">
        <v>37723.483094277319</v>
      </c>
      <c r="AC5111" s="35">
        <v>8535.15430586611</v>
      </c>
      <c r="AD5111" s="35">
        <v>698.10158119584571</v>
      </c>
      <c r="AE5111" s="35">
        <v>1947.5403129601111</v>
      </c>
      <c r="AG5111" s="1">
        <v>0</v>
      </c>
      <c r="AH5111" s="1">
        <f t="shared" si="431"/>
        <v>698.10158119584571</v>
      </c>
      <c r="AI5111">
        <f t="shared" si="432"/>
        <v>1</v>
      </c>
      <c r="AJ5111" s="1" t="str">
        <f t="shared" si="433"/>
        <v>Winter</v>
      </c>
      <c r="AL5111" s="1">
        <f t="shared" si="435"/>
        <v>288880.83790317114</v>
      </c>
      <c r="AM5111" s="1">
        <f t="shared" si="434"/>
        <v>0</v>
      </c>
    </row>
    <row r="5112" spans="1:39" x14ac:dyDescent="0.2">
      <c r="A5112" s="24" t="s">
        <v>10254</v>
      </c>
      <c r="B5112" s="36">
        <v>5107</v>
      </c>
      <c r="C5112" s="37">
        <v>43494</v>
      </c>
      <c r="D5112" s="26">
        <v>43466</v>
      </c>
      <c r="E5112" s="38">
        <v>2019</v>
      </c>
      <c r="F5112" s="38" t="s">
        <v>8874</v>
      </c>
      <c r="G5112" s="38">
        <v>29</v>
      </c>
      <c r="H5112" s="39">
        <v>19</v>
      </c>
      <c r="I5112" s="29">
        <v>110533.49835567345</v>
      </c>
      <c r="J5112" s="30">
        <v>363196.89077905938</v>
      </c>
      <c r="K5112" s="30">
        <v>2133600.9083159603</v>
      </c>
      <c r="L5112" s="30">
        <v>3381390.6318438877</v>
      </c>
      <c r="M5112" s="30">
        <v>702214.78039825696</v>
      </c>
      <c r="N5112" s="30">
        <v>1083424.1498382878</v>
      </c>
      <c r="O5112" s="31">
        <v>176410.19777652613</v>
      </c>
      <c r="P5112" s="32">
        <v>2946349.187069891</v>
      </c>
      <c r="Q5112" s="32">
        <v>5004421.8702377612</v>
      </c>
      <c r="R5112" s="32">
        <v>702214.78039825696</v>
      </c>
      <c r="S5112" s="36">
        <v>5107</v>
      </c>
      <c r="T5112" s="33" t="s">
        <v>10255</v>
      </c>
      <c r="U5112" s="34">
        <v>43494</v>
      </c>
      <c r="V5112" s="27" t="s">
        <v>8874</v>
      </c>
      <c r="W5112" s="35">
        <v>331362.78715876548</v>
      </c>
      <c r="X5112" s="35">
        <v>74845.520942658652</v>
      </c>
      <c r="Y5112" s="35">
        <v>108768.22510666976</v>
      </c>
      <c r="Z5112" s="35">
        <v>2064.6502927345218</v>
      </c>
      <c r="AA5112" s="35">
        <v>47645.490573465315</v>
      </c>
      <c r="AB5112" s="35">
        <v>37421.219143634909</v>
      </c>
      <c r="AC5112" s="35">
        <v>8564.7350184763472</v>
      </c>
      <c r="AD5112" s="35">
        <v>698.10158119584571</v>
      </c>
      <c r="AE5112" s="35">
        <v>2247.3359720556837</v>
      </c>
      <c r="AG5112" s="1">
        <v>0</v>
      </c>
      <c r="AH5112" s="1">
        <f t="shared" si="431"/>
        <v>698.10158119584571</v>
      </c>
      <c r="AI5112">
        <f t="shared" si="432"/>
        <v>1</v>
      </c>
      <c r="AJ5112" s="1" t="str">
        <f t="shared" si="433"/>
        <v>Winter</v>
      </c>
      <c r="AL5112" s="1">
        <f t="shared" si="435"/>
        <v>331362.78715876548</v>
      </c>
      <c r="AM5112" s="1">
        <f t="shared" si="434"/>
        <v>0</v>
      </c>
    </row>
    <row r="5113" spans="1:39" x14ac:dyDescent="0.2">
      <c r="A5113" s="24" t="s">
        <v>10256</v>
      </c>
      <c r="B5113" s="36">
        <v>5108</v>
      </c>
      <c r="C5113" s="37">
        <v>43494</v>
      </c>
      <c r="D5113" s="26">
        <v>43466</v>
      </c>
      <c r="E5113" s="38">
        <v>2019</v>
      </c>
      <c r="F5113" s="38" t="s">
        <v>8874</v>
      </c>
      <c r="G5113" s="38">
        <v>29</v>
      </c>
      <c r="H5113" s="39">
        <v>20</v>
      </c>
      <c r="I5113" s="29">
        <v>112422.63908784436</v>
      </c>
      <c r="J5113" s="30">
        <v>360875.23748892633</v>
      </c>
      <c r="K5113" s="30">
        <v>2105034.285141198</v>
      </c>
      <c r="L5113" s="30">
        <v>3325419.3726871014</v>
      </c>
      <c r="M5113" s="30">
        <v>704178.87554547878</v>
      </c>
      <c r="N5113" s="30">
        <v>1098104.7755982035</v>
      </c>
      <c r="O5113" s="31">
        <v>175597.89438808846</v>
      </c>
      <c r="P5113" s="32">
        <v>2921635.799774521</v>
      </c>
      <c r="Q5113" s="32">
        <v>4959997.2801623195</v>
      </c>
      <c r="R5113" s="32">
        <v>704178.87554547878</v>
      </c>
      <c r="S5113" s="36">
        <v>5108</v>
      </c>
      <c r="T5113" s="33" t="s">
        <v>10257</v>
      </c>
      <c r="U5113" s="34">
        <v>43494</v>
      </c>
      <c r="V5113" s="27" t="s">
        <v>8874</v>
      </c>
      <c r="W5113" s="35">
        <v>300990.54765231162</v>
      </c>
      <c r="X5113" s="35">
        <v>68130.751959246001</v>
      </c>
      <c r="Y5113" s="35">
        <v>106169.26557828524</v>
      </c>
      <c r="Z5113" s="35">
        <v>2015.316559966318</v>
      </c>
      <c r="AA5113" s="35">
        <v>48034.116108322291</v>
      </c>
      <c r="AB5113" s="35">
        <v>37226.976640954701</v>
      </c>
      <c r="AC5113" s="35">
        <v>8350.6684300676425</v>
      </c>
      <c r="AD5113" s="35">
        <v>698.10158119584571</v>
      </c>
      <c r="AE5113" s="35">
        <v>2247.3359720556837</v>
      </c>
      <c r="AG5113" s="1">
        <v>0</v>
      </c>
      <c r="AH5113" s="1">
        <f t="shared" si="431"/>
        <v>698.10158119584571</v>
      </c>
      <c r="AI5113">
        <f t="shared" si="432"/>
        <v>1</v>
      </c>
      <c r="AJ5113" s="1" t="str">
        <f t="shared" si="433"/>
        <v>Winter</v>
      </c>
      <c r="AL5113" s="1">
        <f t="shared" si="435"/>
        <v>300990.54765231162</v>
      </c>
      <c r="AM5113" s="1">
        <f t="shared" si="434"/>
        <v>0</v>
      </c>
    </row>
    <row r="5114" spans="1:39" x14ac:dyDescent="0.2">
      <c r="A5114" s="24" t="s">
        <v>10258</v>
      </c>
      <c r="B5114" s="36">
        <v>5109</v>
      </c>
      <c r="C5114" s="37">
        <v>43494</v>
      </c>
      <c r="D5114" s="26">
        <v>43466</v>
      </c>
      <c r="E5114" s="38">
        <v>2019</v>
      </c>
      <c r="F5114" s="38" t="s">
        <v>8874</v>
      </c>
      <c r="G5114" s="38">
        <v>29</v>
      </c>
      <c r="H5114" s="39">
        <v>21</v>
      </c>
      <c r="I5114" s="29">
        <v>104613.81256180507</v>
      </c>
      <c r="J5114" s="30">
        <v>356246.21757047728</v>
      </c>
      <c r="K5114" s="30">
        <v>2035775.3907035305</v>
      </c>
      <c r="L5114" s="30">
        <v>3219773.438610191</v>
      </c>
      <c r="M5114" s="30">
        <v>692709.72392050747</v>
      </c>
      <c r="N5114" s="30">
        <v>1075183.7682496412</v>
      </c>
      <c r="O5114" s="31">
        <v>174023.06340176438</v>
      </c>
      <c r="P5114" s="32">
        <v>2833098.9271858428</v>
      </c>
      <c r="Q5114" s="32">
        <v>4825226.4878320741</v>
      </c>
      <c r="R5114" s="32">
        <v>692709.72392050747</v>
      </c>
      <c r="S5114" s="36">
        <v>5109</v>
      </c>
      <c r="T5114" s="33" t="s">
        <v>10259</v>
      </c>
      <c r="U5114" s="34">
        <v>43494</v>
      </c>
      <c r="V5114" s="27" t="s">
        <v>8874</v>
      </c>
      <c r="W5114" s="35">
        <v>275198.83943708974</v>
      </c>
      <c r="X5114" s="35">
        <v>64737.181712413534</v>
      </c>
      <c r="Y5114" s="35">
        <v>104784.30045000681</v>
      </c>
      <c r="Z5114" s="35">
        <v>1989.0270010926411</v>
      </c>
      <c r="AA5114" s="35">
        <v>48189.566322265084</v>
      </c>
      <c r="AB5114" s="35">
        <v>36797.229516421852</v>
      </c>
      <c r="AC5114" s="35">
        <v>7882.28642562392</v>
      </c>
      <c r="AD5114" s="35">
        <v>698.10158119584571</v>
      </c>
      <c r="AE5114" s="35">
        <v>2247.3359720556837</v>
      </c>
      <c r="AG5114" s="1">
        <v>0</v>
      </c>
      <c r="AH5114" s="1">
        <f t="shared" si="431"/>
        <v>698.10158119584571</v>
      </c>
      <c r="AI5114">
        <f t="shared" si="432"/>
        <v>1</v>
      </c>
      <c r="AJ5114" s="1" t="str">
        <f t="shared" si="433"/>
        <v>Winter</v>
      </c>
      <c r="AL5114" s="1">
        <f t="shared" si="435"/>
        <v>275198.83943708974</v>
      </c>
      <c r="AM5114" s="1">
        <f t="shared" si="434"/>
        <v>0</v>
      </c>
    </row>
    <row r="5115" spans="1:39" x14ac:dyDescent="0.2">
      <c r="A5115" s="24" t="s">
        <v>10260</v>
      </c>
      <c r="B5115" s="36">
        <v>5110</v>
      </c>
      <c r="C5115" s="37">
        <v>43494</v>
      </c>
      <c r="D5115" s="26">
        <v>43466</v>
      </c>
      <c r="E5115" s="38">
        <v>2019</v>
      </c>
      <c r="F5115" s="38" t="s">
        <v>8874</v>
      </c>
      <c r="G5115" s="38">
        <v>29</v>
      </c>
      <c r="H5115" s="39">
        <v>22</v>
      </c>
      <c r="I5115" s="29">
        <v>100275.43872741541</v>
      </c>
      <c r="J5115" s="30">
        <v>347948.1891799455</v>
      </c>
      <c r="K5115" s="30">
        <v>1903677.6915008791</v>
      </c>
      <c r="L5115" s="30">
        <v>3039745.742934132</v>
      </c>
      <c r="M5115" s="30">
        <v>663368.02570117626</v>
      </c>
      <c r="N5115" s="30">
        <v>1055468.1612253829</v>
      </c>
      <c r="O5115" s="31">
        <v>173798.06593749736</v>
      </c>
      <c r="P5115" s="32">
        <v>2667321.1559294709</v>
      </c>
      <c r="Q5115" s="32">
        <v>4616960.1592769586</v>
      </c>
      <c r="R5115" s="32">
        <v>663368.02570117626</v>
      </c>
      <c r="S5115" s="36">
        <v>5110</v>
      </c>
      <c r="T5115" s="33" t="s">
        <v>10261</v>
      </c>
      <c r="U5115" s="34">
        <v>43494</v>
      </c>
      <c r="V5115" s="27" t="s">
        <v>8874</v>
      </c>
      <c r="W5115" s="35">
        <v>290051.68971214787</v>
      </c>
      <c r="X5115" s="35">
        <v>63004.805449369858</v>
      </c>
      <c r="Y5115" s="35">
        <v>102532.17794015087</v>
      </c>
      <c r="Z5115" s="35">
        <v>1946.2769663771903</v>
      </c>
      <c r="AA5115" s="35">
        <v>48150.703768779385</v>
      </c>
      <c r="AB5115" s="35">
        <v>36824.38629535307</v>
      </c>
      <c r="AC5115" s="35">
        <v>7615.6664284196877</v>
      </c>
      <c r="AD5115" s="35">
        <v>698.10158119584571</v>
      </c>
      <c r="AE5115" s="35">
        <v>2247.3359720556837</v>
      </c>
      <c r="AG5115" s="1">
        <v>0</v>
      </c>
      <c r="AH5115" s="1">
        <f t="shared" si="431"/>
        <v>698.10158119584571</v>
      </c>
      <c r="AI5115">
        <f t="shared" si="432"/>
        <v>1</v>
      </c>
      <c r="AJ5115" s="1" t="str">
        <f t="shared" si="433"/>
        <v>Winter</v>
      </c>
      <c r="AL5115" s="1">
        <f t="shared" si="435"/>
        <v>290051.68971214787</v>
      </c>
      <c r="AM5115" s="1">
        <f t="shared" si="434"/>
        <v>0</v>
      </c>
    </row>
    <row r="5116" spans="1:39" x14ac:dyDescent="0.2">
      <c r="A5116" s="24" t="s">
        <v>10262</v>
      </c>
      <c r="B5116" s="36">
        <v>5111</v>
      </c>
      <c r="C5116" s="37">
        <v>43494</v>
      </c>
      <c r="D5116" s="26">
        <v>43466</v>
      </c>
      <c r="E5116" s="38">
        <v>2019</v>
      </c>
      <c r="F5116" s="38" t="s">
        <v>8874</v>
      </c>
      <c r="G5116" s="38">
        <v>29</v>
      </c>
      <c r="H5116" s="39">
        <v>23</v>
      </c>
      <c r="I5116" s="29">
        <v>91081.606844797469</v>
      </c>
      <c r="J5116" s="30">
        <v>330678.24162375467</v>
      </c>
      <c r="K5116" s="30">
        <v>1751219.4420140085</v>
      </c>
      <c r="L5116" s="30">
        <v>2886215.1751021123</v>
      </c>
      <c r="M5116" s="30">
        <v>611071.99258926394</v>
      </c>
      <c r="N5116" s="30">
        <v>1035522.274689991</v>
      </c>
      <c r="O5116" s="31">
        <v>166920.77810457154</v>
      </c>
      <c r="P5116" s="32">
        <v>2453373.0414480697</v>
      </c>
      <c r="Q5116" s="32">
        <v>4419336.4695204301</v>
      </c>
      <c r="R5116" s="32">
        <v>611071.99258926394</v>
      </c>
      <c r="S5116" s="36">
        <v>5111</v>
      </c>
      <c r="T5116" s="33" t="s">
        <v>10263</v>
      </c>
      <c r="U5116" s="34">
        <v>43494</v>
      </c>
      <c r="V5116" s="27" t="s">
        <v>8874</v>
      </c>
      <c r="W5116" s="35">
        <v>261982.64979485949</v>
      </c>
      <c r="X5116" s="35">
        <v>59988.763781171539</v>
      </c>
      <c r="Y5116" s="35">
        <v>101192.47666893872</v>
      </c>
      <c r="Z5116" s="35">
        <v>1920.8466109671217</v>
      </c>
      <c r="AA5116" s="35">
        <v>47917.528447865196</v>
      </c>
      <c r="AB5116" s="35">
        <v>36046.575866492094</v>
      </c>
      <c r="AC5116" s="35">
        <v>7287.0056482862983</v>
      </c>
      <c r="AD5116" s="35">
        <v>698.10158119584571</v>
      </c>
      <c r="AE5116" s="35">
        <v>2247.3359720556837</v>
      </c>
      <c r="AG5116" s="1">
        <v>0</v>
      </c>
      <c r="AH5116" s="1">
        <f t="shared" si="431"/>
        <v>698.10158119584571</v>
      </c>
      <c r="AI5116">
        <f t="shared" si="432"/>
        <v>1</v>
      </c>
      <c r="AJ5116" s="1" t="str">
        <f t="shared" si="433"/>
        <v>Winter</v>
      </c>
      <c r="AL5116" s="1">
        <f t="shared" si="435"/>
        <v>0</v>
      </c>
      <c r="AM5116" s="1">
        <f t="shared" si="434"/>
        <v>261982.64979485949</v>
      </c>
    </row>
    <row r="5117" spans="1:39" x14ac:dyDescent="0.2">
      <c r="A5117" s="24" t="s">
        <v>10264</v>
      </c>
      <c r="B5117" s="36">
        <v>5112</v>
      </c>
      <c r="C5117" s="37">
        <v>43494</v>
      </c>
      <c r="D5117" s="26">
        <v>43466</v>
      </c>
      <c r="E5117" s="38">
        <v>2019</v>
      </c>
      <c r="F5117" s="38" t="s">
        <v>8874</v>
      </c>
      <c r="G5117" s="38">
        <v>29</v>
      </c>
      <c r="H5117" s="39">
        <v>24</v>
      </c>
      <c r="I5117" s="29">
        <v>84583.578268741301</v>
      </c>
      <c r="J5117" s="30">
        <v>323271.85666424572</v>
      </c>
      <c r="K5117" s="30">
        <v>1648366.1512810602</v>
      </c>
      <c r="L5117" s="30">
        <v>2793917.4133879584</v>
      </c>
      <c r="M5117" s="30">
        <v>588384.45447373763</v>
      </c>
      <c r="N5117" s="30">
        <v>1029858.8841221979</v>
      </c>
      <c r="O5117" s="31">
        <v>169981.90048219531</v>
      </c>
      <c r="P5117" s="32">
        <v>2321334.1840235391</v>
      </c>
      <c r="Q5117" s="32">
        <v>4317030.0546565978</v>
      </c>
      <c r="R5117" s="32">
        <v>588384.45447373763</v>
      </c>
      <c r="S5117" s="36">
        <v>5112</v>
      </c>
      <c r="T5117" s="33" t="s">
        <v>10265</v>
      </c>
      <c r="U5117" s="34">
        <v>43494</v>
      </c>
      <c r="V5117" s="27" t="s">
        <v>8874</v>
      </c>
      <c r="W5117" s="35">
        <v>228747.00452486024</v>
      </c>
      <c r="X5117" s="35">
        <v>58389.084397782768</v>
      </c>
      <c r="Y5117" s="35">
        <v>99063.432753221539</v>
      </c>
      <c r="Z5117" s="35">
        <v>1880.4328675276274</v>
      </c>
      <c r="AA5117" s="35">
        <v>47567.765466493918</v>
      </c>
      <c r="AB5117" s="35">
        <v>35792.584199899706</v>
      </c>
      <c r="AC5117" s="35">
        <v>7100.9454490326107</v>
      </c>
      <c r="AD5117" s="35">
        <v>698.10158119584571</v>
      </c>
      <c r="AE5117" s="35">
        <v>2247.3359720556837</v>
      </c>
      <c r="AG5117" s="1">
        <v>0</v>
      </c>
      <c r="AH5117" s="1">
        <f t="shared" si="431"/>
        <v>698.10158119584571</v>
      </c>
      <c r="AI5117">
        <f t="shared" si="432"/>
        <v>1</v>
      </c>
      <c r="AJ5117" s="1" t="str">
        <f t="shared" si="433"/>
        <v>Winter</v>
      </c>
      <c r="AL5117" s="1">
        <f t="shared" si="435"/>
        <v>0</v>
      </c>
      <c r="AM5117" s="1">
        <f t="shared" si="434"/>
        <v>228747.00452486024</v>
      </c>
    </row>
    <row r="5118" spans="1:39" x14ac:dyDescent="0.2">
      <c r="A5118" s="24" t="s">
        <v>10266</v>
      </c>
      <c r="B5118" s="36">
        <v>5113</v>
      </c>
      <c r="C5118" s="37">
        <v>43495</v>
      </c>
      <c r="D5118" s="26">
        <v>43466</v>
      </c>
      <c r="E5118" s="38">
        <v>2019</v>
      </c>
      <c r="F5118" s="38" t="s">
        <v>8874</v>
      </c>
      <c r="G5118" s="38">
        <v>30</v>
      </c>
      <c r="H5118" s="39">
        <v>1</v>
      </c>
      <c r="I5118" s="29">
        <v>80975.802652264712</v>
      </c>
      <c r="J5118" s="30">
        <v>311027.61592864111</v>
      </c>
      <c r="K5118" s="30">
        <v>1629958.3828140541</v>
      </c>
      <c r="L5118" s="30">
        <v>2752558.4091968755</v>
      </c>
      <c r="M5118" s="30">
        <v>574975.32939007238</v>
      </c>
      <c r="N5118" s="30">
        <v>1019475.7978984793</v>
      </c>
      <c r="O5118" s="31">
        <v>167280.40128184817</v>
      </c>
      <c r="P5118" s="32">
        <v>2285909.5148563911</v>
      </c>
      <c r="Q5118" s="32">
        <v>4250342.2243058439</v>
      </c>
      <c r="R5118" s="32">
        <v>574975.32939007238</v>
      </c>
      <c r="S5118" s="36">
        <v>5113</v>
      </c>
      <c r="T5118" s="33" t="s">
        <v>10267</v>
      </c>
      <c r="U5118" s="34">
        <v>43495</v>
      </c>
      <c r="V5118" s="27" t="s">
        <v>8874</v>
      </c>
      <c r="W5118" s="35">
        <v>205687.50575549973</v>
      </c>
      <c r="X5118" s="35">
        <v>57369.495328544421</v>
      </c>
      <c r="Y5118" s="35">
        <v>98694.552485003616</v>
      </c>
      <c r="Z5118" s="35">
        <v>1873.4307421089841</v>
      </c>
      <c r="AA5118" s="35">
        <v>48189.566322265084</v>
      </c>
      <c r="AB5118" s="35">
        <v>35619.530606496046</v>
      </c>
      <c r="AC5118" s="35">
        <v>7092.2038100601703</v>
      </c>
      <c r="AD5118" s="35">
        <v>698.10158119584571</v>
      </c>
      <c r="AE5118" s="35">
        <v>2247.3359720556837</v>
      </c>
      <c r="AG5118" s="1">
        <v>0</v>
      </c>
      <c r="AH5118" s="1">
        <f t="shared" si="431"/>
        <v>698.10158119584571</v>
      </c>
      <c r="AI5118">
        <f t="shared" si="432"/>
        <v>1</v>
      </c>
      <c r="AJ5118" s="1" t="str">
        <f t="shared" si="433"/>
        <v>Winter</v>
      </c>
      <c r="AL5118" s="1">
        <f t="shared" si="435"/>
        <v>0</v>
      </c>
      <c r="AM5118" s="1">
        <f t="shared" si="434"/>
        <v>205687.50575549973</v>
      </c>
    </row>
    <row r="5119" spans="1:39" x14ac:dyDescent="0.2">
      <c r="A5119" s="24" t="s">
        <v>10268</v>
      </c>
      <c r="B5119" s="36">
        <v>5114</v>
      </c>
      <c r="C5119" s="37">
        <v>43495</v>
      </c>
      <c r="D5119" s="26">
        <v>43466</v>
      </c>
      <c r="E5119" s="38">
        <v>2019</v>
      </c>
      <c r="F5119" s="38" t="s">
        <v>8874</v>
      </c>
      <c r="G5119" s="38">
        <v>30</v>
      </c>
      <c r="H5119" s="39">
        <v>2</v>
      </c>
      <c r="I5119" s="29">
        <v>79934.517291874145</v>
      </c>
      <c r="J5119" s="30">
        <v>309473.17388396303</v>
      </c>
      <c r="K5119" s="30">
        <v>1604750.2197393172</v>
      </c>
      <c r="L5119" s="30">
        <v>2716850.4715310568</v>
      </c>
      <c r="M5119" s="30">
        <v>563198.09999852802</v>
      </c>
      <c r="N5119" s="30">
        <v>1035125.4209716535</v>
      </c>
      <c r="O5119" s="31">
        <v>167805.91662182362</v>
      </c>
      <c r="P5119" s="32">
        <v>2247882.8370297193</v>
      </c>
      <c r="Q5119" s="32">
        <v>4229254.9830084974</v>
      </c>
      <c r="R5119" s="32">
        <v>563198.09999852802</v>
      </c>
      <c r="S5119" s="36">
        <v>5114</v>
      </c>
      <c r="T5119" s="33" t="s">
        <v>10269</v>
      </c>
      <c r="U5119" s="34">
        <v>43495</v>
      </c>
      <c r="V5119" s="27" t="s">
        <v>8874</v>
      </c>
      <c r="W5119" s="35">
        <v>213126.15244781395</v>
      </c>
      <c r="X5119" s="35">
        <v>57749.34320345219</v>
      </c>
      <c r="Y5119" s="35">
        <v>95981.145931205028</v>
      </c>
      <c r="Z5119" s="35">
        <v>1821.9245634422468</v>
      </c>
      <c r="AA5119" s="35">
        <v>47606.628019979624</v>
      </c>
      <c r="AB5119" s="35">
        <v>34969.27870137334</v>
      </c>
      <c r="AC5119" s="35">
        <v>7156.0882067856273</v>
      </c>
      <c r="AD5119" s="35">
        <v>698.10158119584571</v>
      </c>
      <c r="AE5119" s="35">
        <v>2247.3359720556837</v>
      </c>
      <c r="AG5119" s="1">
        <v>0</v>
      </c>
      <c r="AH5119" s="1">
        <f t="shared" si="431"/>
        <v>698.10158119584571</v>
      </c>
      <c r="AI5119">
        <f t="shared" si="432"/>
        <v>1</v>
      </c>
      <c r="AJ5119" s="1" t="str">
        <f t="shared" si="433"/>
        <v>Winter</v>
      </c>
      <c r="AL5119" s="1">
        <f t="shared" si="435"/>
        <v>0</v>
      </c>
      <c r="AM5119" s="1">
        <f t="shared" si="434"/>
        <v>213126.15244781395</v>
      </c>
    </row>
    <row r="5120" spans="1:39" x14ac:dyDescent="0.2">
      <c r="A5120" s="24" t="s">
        <v>10270</v>
      </c>
      <c r="B5120" s="36">
        <v>5115</v>
      </c>
      <c r="C5120" s="37">
        <v>43495</v>
      </c>
      <c r="D5120" s="26">
        <v>43466</v>
      </c>
      <c r="E5120" s="38">
        <v>2019</v>
      </c>
      <c r="F5120" s="38" t="s">
        <v>8874</v>
      </c>
      <c r="G5120" s="38">
        <v>30</v>
      </c>
      <c r="H5120" s="39">
        <v>3</v>
      </c>
      <c r="I5120" s="29">
        <v>79219.750574261561</v>
      </c>
      <c r="J5120" s="30">
        <v>299333.26038740238</v>
      </c>
      <c r="K5120" s="30">
        <v>1598963.1893984699</v>
      </c>
      <c r="L5120" s="30">
        <v>2724447.6176488777</v>
      </c>
      <c r="M5120" s="30">
        <v>567369.59802157513</v>
      </c>
      <c r="N5120" s="30">
        <v>1022855.4268328905</v>
      </c>
      <c r="O5120" s="31">
        <v>167861.56269347202</v>
      </c>
      <c r="P5120" s="32">
        <v>2245552.5379943065</v>
      </c>
      <c r="Q5120" s="32">
        <v>4214497.8675626423</v>
      </c>
      <c r="R5120" s="32">
        <v>567369.59802157513</v>
      </c>
      <c r="S5120" s="36">
        <v>5115</v>
      </c>
      <c r="T5120" s="33" t="s">
        <v>10271</v>
      </c>
      <c r="U5120" s="34">
        <v>43495</v>
      </c>
      <c r="V5120" s="27" t="s">
        <v>8874</v>
      </c>
      <c r="W5120" s="35">
        <v>207460.38446287511</v>
      </c>
      <c r="X5120" s="35">
        <v>59682.30506692185</v>
      </c>
      <c r="Y5120" s="35">
        <v>95221.320761559153</v>
      </c>
      <c r="Z5120" s="35">
        <v>1807.501479334752</v>
      </c>
      <c r="AA5120" s="35">
        <v>46907.102057237062</v>
      </c>
      <c r="AB5120" s="35">
        <v>35019.840368878999</v>
      </c>
      <c r="AC5120" s="35">
        <v>7182.1474071834518</v>
      </c>
      <c r="AD5120" s="35">
        <v>698.10158119584571</v>
      </c>
      <c r="AE5120" s="35">
        <v>2247.3359720556837</v>
      </c>
      <c r="AG5120" s="1">
        <v>0</v>
      </c>
      <c r="AH5120" s="1">
        <f t="shared" si="431"/>
        <v>698.10158119584571</v>
      </c>
      <c r="AI5120">
        <f t="shared" si="432"/>
        <v>1</v>
      </c>
      <c r="AJ5120" s="1" t="str">
        <f t="shared" si="433"/>
        <v>Winter</v>
      </c>
      <c r="AL5120" s="1">
        <f t="shared" si="435"/>
        <v>0</v>
      </c>
      <c r="AM5120" s="1">
        <f t="shared" si="434"/>
        <v>207460.38446287511</v>
      </c>
    </row>
    <row r="5121" spans="1:39" x14ac:dyDescent="0.2">
      <c r="A5121" s="24" t="s">
        <v>10272</v>
      </c>
      <c r="B5121" s="36">
        <v>5116</v>
      </c>
      <c r="C5121" s="37">
        <v>43495</v>
      </c>
      <c r="D5121" s="26">
        <v>43466</v>
      </c>
      <c r="E5121" s="38">
        <v>2019</v>
      </c>
      <c r="F5121" s="38" t="s">
        <v>8874</v>
      </c>
      <c r="G5121" s="38">
        <v>30</v>
      </c>
      <c r="H5121" s="39">
        <v>4</v>
      </c>
      <c r="I5121" s="29">
        <v>80889.78860095056</v>
      </c>
      <c r="J5121" s="30">
        <v>320658.16087148304</v>
      </c>
      <c r="K5121" s="30">
        <v>1636833.5011049942</v>
      </c>
      <c r="L5121" s="30">
        <v>2785998.4235607451</v>
      </c>
      <c r="M5121" s="30">
        <v>572464.11167576024</v>
      </c>
      <c r="N5121" s="30">
        <v>1027701.4299844822</v>
      </c>
      <c r="O5121" s="31">
        <v>172012.21457897141</v>
      </c>
      <c r="P5121" s="32">
        <v>2290187.401381705</v>
      </c>
      <c r="Q5121" s="32">
        <v>4306370.2289956817</v>
      </c>
      <c r="R5121" s="32">
        <v>572464.11167576024</v>
      </c>
      <c r="S5121" s="36">
        <v>5116</v>
      </c>
      <c r="T5121" s="33" t="s">
        <v>10273</v>
      </c>
      <c r="U5121" s="34">
        <v>43495</v>
      </c>
      <c r="V5121" s="27" t="s">
        <v>8874</v>
      </c>
      <c r="W5121" s="35">
        <v>231761.82209709112</v>
      </c>
      <c r="X5121" s="35">
        <v>59756.664545408683</v>
      </c>
      <c r="Y5121" s="35">
        <v>95440.609187427646</v>
      </c>
      <c r="Z5121" s="35">
        <v>1811.6640361128798</v>
      </c>
      <c r="AA5121" s="35">
        <v>42282.458192439044</v>
      </c>
      <c r="AB5121" s="35">
        <v>35331.550702251778</v>
      </c>
      <c r="AC5121" s="35">
        <v>7257.6735133035818</v>
      </c>
      <c r="AD5121" s="35">
        <v>698.10158119584571</v>
      </c>
      <c r="AE5121" s="35">
        <v>2247.3359720556837</v>
      </c>
      <c r="AG5121" s="1">
        <v>0</v>
      </c>
      <c r="AH5121" s="1">
        <f t="shared" si="431"/>
        <v>698.10158119584571</v>
      </c>
      <c r="AI5121">
        <f t="shared" si="432"/>
        <v>1</v>
      </c>
      <c r="AJ5121" s="1" t="str">
        <f t="shared" si="433"/>
        <v>Winter</v>
      </c>
      <c r="AL5121" s="1">
        <f t="shared" si="435"/>
        <v>0</v>
      </c>
      <c r="AM5121" s="1">
        <f t="shared" si="434"/>
        <v>231761.82209709112</v>
      </c>
    </row>
    <row r="5122" spans="1:39" x14ac:dyDescent="0.2">
      <c r="A5122" s="24" t="s">
        <v>10274</v>
      </c>
      <c r="B5122" s="36">
        <v>5117</v>
      </c>
      <c r="C5122" s="37">
        <v>43495</v>
      </c>
      <c r="D5122" s="26">
        <v>43466</v>
      </c>
      <c r="E5122" s="38">
        <v>2019</v>
      </c>
      <c r="F5122" s="38" t="s">
        <v>8874</v>
      </c>
      <c r="G5122" s="38">
        <v>30</v>
      </c>
      <c r="H5122" s="39">
        <v>5</v>
      </c>
      <c r="I5122" s="29">
        <v>86802.266912114195</v>
      </c>
      <c r="J5122" s="30">
        <v>334957.91893715621</v>
      </c>
      <c r="K5122" s="30">
        <v>1724049.5519191804</v>
      </c>
      <c r="L5122" s="30">
        <v>2873539.2652595588</v>
      </c>
      <c r="M5122" s="30">
        <v>591734.4087041216</v>
      </c>
      <c r="N5122" s="30">
        <v>1045435.0186266357</v>
      </c>
      <c r="O5122" s="31">
        <v>172103.40552898892</v>
      </c>
      <c r="P5122" s="32">
        <v>2402586.2275354164</v>
      </c>
      <c r="Q5122" s="32">
        <v>4426035.6083523398</v>
      </c>
      <c r="R5122" s="32">
        <v>591734.4087041216</v>
      </c>
      <c r="S5122" s="36">
        <v>5117</v>
      </c>
      <c r="T5122" s="33" t="s">
        <v>10275</v>
      </c>
      <c r="U5122" s="34">
        <v>43495</v>
      </c>
      <c r="V5122" s="27" t="s">
        <v>8874</v>
      </c>
      <c r="W5122" s="35">
        <v>246226.04678343903</v>
      </c>
      <c r="X5122" s="35">
        <v>65007.647946226534</v>
      </c>
      <c r="Y5122" s="35">
        <v>98954.492879750294</v>
      </c>
      <c r="Z5122" s="35">
        <v>1878.3649589869456</v>
      </c>
      <c r="AA5122" s="35">
        <v>41971.557764553458</v>
      </c>
      <c r="AB5122" s="35">
        <v>35486.237023006797</v>
      </c>
      <c r="AC5122" s="35">
        <v>7552.7141960884701</v>
      </c>
      <c r="AD5122" s="35">
        <v>698.10158119584571</v>
      </c>
      <c r="AE5122" s="35">
        <v>2247.3359720556837</v>
      </c>
      <c r="AG5122" s="1">
        <v>0</v>
      </c>
      <c r="AH5122" s="1">
        <f t="shared" si="431"/>
        <v>698.10158119584571</v>
      </c>
      <c r="AI5122">
        <f t="shared" si="432"/>
        <v>1</v>
      </c>
      <c r="AJ5122" s="1" t="str">
        <f t="shared" si="433"/>
        <v>Winter</v>
      </c>
      <c r="AL5122" s="1">
        <f t="shared" si="435"/>
        <v>0</v>
      </c>
      <c r="AM5122" s="1">
        <f t="shared" si="434"/>
        <v>246226.04678343903</v>
      </c>
    </row>
    <row r="5123" spans="1:39" x14ac:dyDescent="0.2">
      <c r="A5123" s="24" t="s">
        <v>10276</v>
      </c>
      <c r="B5123" s="36">
        <v>5118</v>
      </c>
      <c r="C5123" s="37">
        <v>43495</v>
      </c>
      <c r="D5123" s="26">
        <v>43466</v>
      </c>
      <c r="E5123" s="38">
        <v>2019</v>
      </c>
      <c r="F5123" s="38" t="s">
        <v>8874</v>
      </c>
      <c r="G5123" s="38">
        <v>30</v>
      </c>
      <c r="H5123" s="39">
        <v>6</v>
      </c>
      <c r="I5123" s="29">
        <v>98083.977277812344</v>
      </c>
      <c r="J5123" s="30">
        <v>353324.16996078473</v>
      </c>
      <c r="K5123" s="30">
        <v>1937148.0713495482</v>
      </c>
      <c r="L5123" s="30">
        <v>3071192.0761255547</v>
      </c>
      <c r="M5123" s="30">
        <v>644953.50054282241</v>
      </c>
      <c r="N5123" s="30">
        <v>1066760.8302858786</v>
      </c>
      <c r="O5123" s="31">
        <v>174756.40600290231</v>
      </c>
      <c r="P5123" s="32">
        <v>2680185.549170183</v>
      </c>
      <c r="Q5123" s="32">
        <v>4666033.4823751198</v>
      </c>
      <c r="R5123" s="32">
        <v>644953.50054282241</v>
      </c>
      <c r="S5123" s="36">
        <v>5118</v>
      </c>
      <c r="T5123" s="33" t="s">
        <v>10277</v>
      </c>
      <c r="U5123" s="34">
        <v>43495</v>
      </c>
      <c r="V5123" s="27" t="s">
        <v>8874</v>
      </c>
      <c r="W5123" s="35">
        <v>248196.11703648773</v>
      </c>
      <c r="X5123" s="35">
        <v>72258.462308688628</v>
      </c>
      <c r="Y5123" s="35">
        <v>107620.62474752018</v>
      </c>
      <c r="Z5123" s="35">
        <v>2042.8664177550716</v>
      </c>
      <c r="AA5123" s="35">
        <v>42360.183299410433</v>
      </c>
      <c r="AB5123" s="35">
        <v>36329.654358332678</v>
      </c>
      <c r="AC5123" s="35">
        <v>8836.3887097896168</v>
      </c>
      <c r="AD5123" s="35">
        <v>698.10158119584571</v>
      </c>
      <c r="AE5123" s="35">
        <v>2247.3359720556837</v>
      </c>
      <c r="AG5123" s="1">
        <v>0</v>
      </c>
      <c r="AH5123" s="1">
        <f t="shared" si="431"/>
        <v>698.10158119584571</v>
      </c>
      <c r="AI5123">
        <f t="shared" si="432"/>
        <v>1</v>
      </c>
      <c r="AJ5123" s="1" t="str">
        <f t="shared" si="433"/>
        <v>Winter</v>
      </c>
      <c r="AL5123" s="1">
        <f t="shared" si="435"/>
        <v>248196.11703648773</v>
      </c>
      <c r="AM5123" s="1">
        <f t="shared" si="434"/>
        <v>0</v>
      </c>
    </row>
    <row r="5124" spans="1:39" x14ac:dyDescent="0.2">
      <c r="A5124" s="24" t="s">
        <v>10278</v>
      </c>
      <c r="B5124" s="36">
        <v>5119</v>
      </c>
      <c r="C5124" s="37">
        <v>43495</v>
      </c>
      <c r="D5124" s="26">
        <v>43466</v>
      </c>
      <c r="E5124" s="38">
        <v>2019</v>
      </c>
      <c r="F5124" s="38" t="s">
        <v>8874</v>
      </c>
      <c r="G5124" s="38">
        <v>30</v>
      </c>
      <c r="H5124" s="39">
        <v>7</v>
      </c>
      <c r="I5124" s="29">
        <v>112891.98600083479</v>
      </c>
      <c r="J5124" s="30">
        <v>369116.15775025898</v>
      </c>
      <c r="K5124" s="30">
        <v>2224973.8673390667</v>
      </c>
      <c r="L5124" s="30">
        <v>3265254.8305591354</v>
      </c>
      <c r="M5124" s="30">
        <v>718108.59271731984</v>
      </c>
      <c r="N5124" s="30">
        <v>1079749.1451918962</v>
      </c>
      <c r="O5124" s="31">
        <v>178181.15968427187</v>
      </c>
      <c r="P5124" s="32">
        <v>3055974.4460572214</v>
      </c>
      <c r="Q5124" s="32">
        <v>4892301.2931855628</v>
      </c>
      <c r="R5124" s="32">
        <v>718108.59271731984</v>
      </c>
      <c r="S5124" s="36">
        <v>5119</v>
      </c>
      <c r="T5124" s="33" t="s">
        <v>10279</v>
      </c>
      <c r="U5124" s="34">
        <v>43495</v>
      </c>
      <c r="V5124" s="27" t="s">
        <v>8874</v>
      </c>
      <c r="W5124" s="35">
        <v>283243.15672115469</v>
      </c>
      <c r="X5124" s="35">
        <v>75746.348631790897</v>
      </c>
      <c r="Y5124" s="35">
        <v>118050.80995680125</v>
      </c>
      <c r="Z5124" s="35">
        <v>2240.8533291393314</v>
      </c>
      <c r="AA5124" s="35">
        <v>41699.51989015357</v>
      </c>
      <c r="AB5124" s="35">
        <v>38460.668959137351</v>
      </c>
      <c r="AC5124" s="35">
        <v>9839.6886081972352</v>
      </c>
      <c r="AD5124" s="35">
        <v>698.10158119584571</v>
      </c>
      <c r="AE5124" s="35">
        <v>2241.7384408480789</v>
      </c>
      <c r="AG5124" s="1">
        <v>0</v>
      </c>
      <c r="AH5124" s="1">
        <f t="shared" si="431"/>
        <v>698.10158119584571</v>
      </c>
      <c r="AI5124">
        <f t="shared" si="432"/>
        <v>1</v>
      </c>
      <c r="AJ5124" s="1" t="str">
        <f t="shared" si="433"/>
        <v>Winter</v>
      </c>
      <c r="AL5124" s="1">
        <f t="shared" si="435"/>
        <v>283243.15672115469</v>
      </c>
      <c r="AM5124" s="1">
        <f t="shared" si="434"/>
        <v>0</v>
      </c>
    </row>
    <row r="5125" spans="1:39" x14ac:dyDescent="0.2">
      <c r="A5125" s="24" t="s">
        <v>10280</v>
      </c>
      <c r="B5125" s="36">
        <v>5120</v>
      </c>
      <c r="C5125" s="37">
        <v>43495</v>
      </c>
      <c r="D5125" s="26">
        <v>43466</v>
      </c>
      <c r="E5125" s="38">
        <v>2019</v>
      </c>
      <c r="F5125" s="38" t="s">
        <v>8874</v>
      </c>
      <c r="G5125" s="38">
        <v>30</v>
      </c>
      <c r="H5125" s="39">
        <v>8</v>
      </c>
      <c r="I5125" s="29">
        <v>126097.48759941546</v>
      </c>
      <c r="J5125" s="30">
        <v>363869.53658180457</v>
      </c>
      <c r="K5125" s="30">
        <v>2403583.9475219683</v>
      </c>
      <c r="L5125" s="30">
        <v>3226312.1132976571</v>
      </c>
      <c r="M5125" s="30">
        <v>740601.37463335274</v>
      </c>
      <c r="N5125" s="30">
        <v>1076494.9588898057</v>
      </c>
      <c r="O5125" s="31">
        <v>168328.71366520057</v>
      </c>
      <c r="P5125" s="32">
        <v>3270282.8097547363</v>
      </c>
      <c r="Q5125" s="32">
        <v>4835005.3224344682</v>
      </c>
      <c r="R5125" s="32">
        <v>740601.37463335274</v>
      </c>
      <c r="S5125" s="36">
        <v>5120</v>
      </c>
      <c r="T5125" s="33" t="s">
        <v>10281</v>
      </c>
      <c r="U5125" s="34">
        <v>43495</v>
      </c>
      <c r="V5125" s="27" t="s">
        <v>8874</v>
      </c>
      <c r="W5125" s="35">
        <v>277465.81230581232</v>
      </c>
      <c r="X5125" s="35">
        <v>78287.074589437689</v>
      </c>
      <c r="Y5125" s="35">
        <v>123893.94894081667</v>
      </c>
      <c r="Z5125" s="35">
        <v>2351.7684295926542</v>
      </c>
      <c r="AA5125" s="35">
        <v>41544.069676210784</v>
      </c>
      <c r="AB5125" s="35">
        <v>40208.739446981519</v>
      </c>
      <c r="AC5125" s="35">
        <v>10096.800519693596</v>
      </c>
      <c r="AD5125" s="35">
        <v>698.10158119584571</v>
      </c>
      <c r="AE5125" s="35">
        <v>979.13098914579564</v>
      </c>
      <c r="AG5125" s="1">
        <v>0</v>
      </c>
      <c r="AH5125" s="1">
        <f t="shared" si="431"/>
        <v>698.10158119584571</v>
      </c>
      <c r="AI5125">
        <f t="shared" si="432"/>
        <v>1</v>
      </c>
      <c r="AJ5125" s="1" t="str">
        <f t="shared" si="433"/>
        <v>Winter</v>
      </c>
      <c r="AL5125" s="1">
        <f t="shared" si="435"/>
        <v>0</v>
      </c>
      <c r="AM5125" s="1">
        <f t="shared" si="434"/>
        <v>277465.81230581232</v>
      </c>
    </row>
    <row r="5126" spans="1:39" x14ac:dyDescent="0.2">
      <c r="A5126" s="24" t="s">
        <v>10282</v>
      </c>
      <c r="B5126" s="36">
        <v>5121</v>
      </c>
      <c r="C5126" s="37">
        <v>43495</v>
      </c>
      <c r="D5126" s="26">
        <v>43466</v>
      </c>
      <c r="E5126" s="38">
        <v>2019</v>
      </c>
      <c r="F5126" s="38" t="s">
        <v>8874</v>
      </c>
      <c r="G5126" s="38">
        <v>30</v>
      </c>
      <c r="H5126" s="39">
        <v>9</v>
      </c>
      <c r="I5126" s="29">
        <v>121336.74103461072</v>
      </c>
      <c r="J5126" s="30">
        <v>357381.49055398494</v>
      </c>
      <c r="K5126" s="30">
        <v>2370968.6245327909</v>
      </c>
      <c r="L5126" s="30">
        <v>3181800.1678989013</v>
      </c>
      <c r="M5126" s="30">
        <v>714222.8834939528</v>
      </c>
      <c r="N5126" s="30">
        <v>1063211.833892022</v>
      </c>
      <c r="O5126" s="31">
        <v>162971.6401447485</v>
      </c>
      <c r="P5126" s="32">
        <v>3206528.2490613544</v>
      </c>
      <c r="Q5126" s="32">
        <v>4765365.132489657</v>
      </c>
      <c r="R5126" s="32">
        <v>714222.8834939528</v>
      </c>
      <c r="S5126" s="36">
        <v>5121</v>
      </c>
      <c r="T5126" s="33" t="s">
        <v>10283</v>
      </c>
      <c r="U5126" s="34">
        <v>43495</v>
      </c>
      <c r="V5126" s="27" t="s">
        <v>8874</v>
      </c>
      <c r="W5126" s="35">
        <v>361547.13120899559</v>
      </c>
      <c r="X5126" s="35">
        <v>82717.052747873677</v>
      </c>
      <c r="Y5126" s="35">
        <v>128571.42818176617</v>
      </c>
      <c r="Z5126" s="35">
        <v>2440.5568498745429</v>
      </c>
      <c r="AA5126" s="35">
        <v>41310.894355296594</v>
      </c>
      <c r="AB5126" s="35">
        <v>40365.043794219797</v>
      </c>
      <c r="AC5126" s="35">
        <v>10363.896958300003</v>
      </c>
      <c r="AD5126" s="35">
        <v>698.10158119584571</v>
      </c>
      <c r="AE5126" s="35">
        <v>0</v>
      </c>
      <c r="AG5126" s="1">
        <v>0</v>
      </c>
      <c r="AH5126" s="1">
        <f t="shared" si="431"/>
        <v>698.10158119584571</v>
      </c>
      <c r="AI5126">
        <f t="shared" si="432"/>
        <v>1</v>
      </c>
      <c r="AJ5126" s="1" t="str">
        <f t="shared" si="433"/>
        <v>Winter</v>
      </c>
      <c r="AL5126" s="1">
        <f t="shared" si="435"/>
        <v>0</v>
      </c>
      <c r="AM5126" s="1">
        <f t="shared" si="434"/>
        <v>361547.13120899559</v>
      </c>
    </row>
    <row r="5127" spans="1:39" x14ac:dyDescent="0.2">
      <c r="A5127" s="24" t="s">
        <v>10284</v>
      </c>
      <c r="B5127" s="36">
        <v>5122</v>
      </c>
      <c r="C5127" s="37">
        <v>43495</v>
      </c>
      <c r="D5127" s="26">
        <v>43466</v>
      </c>
      <c r="E5127" s="38">
        <v>2019</v>
      </c>
      <c r="F5127" s="38" t="s">
        <v>8874</v>
      </c>
      <c r="G5127" s="38">
        <v>30</v>
      </c>
      <c r="H5127" s="39">
        <v>10</v>
      </c>
      <c r="I5127" s="29">
        <v>112722.87683766407</v>
      </c>
      <c r="J5127" s="30">
        <v>331109.65224579384</v>
      </c>
      <c r="K5127" s="30">
        <v>2295296.6141912192</v>
      </c>
      <c r="L5127" s="30">
        <v>3127435.0379700433</v>
      </c>
      <c r="M5127" s="30">
        <v>714747.61207342218</v>
      </c>
      <c r="N5127" s="30">
        <v>1072014.3334374498</v>
      </c>
      <c r="O5127" s="31">
        <v>156935.39551864902</v>
      </c>
      <c r="P5127" s="32">
        <v>3122767.1031023059</v>
      </c>
      <c r="Q5127" s="32">
        <v>4687494.4191719349</v>
      </c>
      <c r="R5127" s="32">
        <v>714747.61207342218</v>
      </c>
      <c r="S5127" s="36">
        <v>5122</v>
      </c>
      <c r="T5127" s="33" t="s">
        <v>10285</v>
      </c>
      <c r="U5127" s="34">
        <v>43495</v>
      </c>
      <c r="V5127" s="27" t="s">
        <v>8874</v>
      </c>
      <c r="W5127" s="35">
        <v>311293.19571189227</v>
      </c>
      <c r="X5127" s="35">
        <v>87337.700331851491</v>
      </c>
      <c r="Y5127" s="35">
        <v>129005.92288780511</v>
      </c>
      <c r="Z5127" s="35">
        <v>2448.8044756966528</v>
      </c>
      <c r="AA5127" s="35">
        <v>41388.619462267998</v>
      </c>
      <c r="AB5127" s="35">
        <v>40709.846893986025</v>
      </c>
      <c r="AC5127" s="35">
        <v>10530.505973580817</v>
      </c>
      <c r="AD5127" s="35">
        <v>698.10158119584571</v>
      </c>
      <c r="AE5127" s="35">
        <v>0</v>
      </c>
      <c r="AG5127" s="1">
        <v>0</v>
      </c>
      <c r="AH5127" s="1">
        <f t="shared" ref="AH5127:AH5190" si="436">AD5127-AG5127</f>
        <v>698.10158119584571</v>
      </c>
      <c r="AI5127">
        <f t="shared" ref="AI5127:AI5190" si="437">MONTH(U5127)</f>
        <v>1</v>
      </c>
      <c r="AJ5127" s="1" t="str">
        <f t="shared" ref="AJ5127:AJ5190" si="438">IF(AND(AI5127&gt;5,AI5127&lt;10),"Summer","Winter")</f>
        <v>Winter</v>
      </c>
      <c r="AL5127" s="1">
        <f t="shared" si="435"/>
        <v>0</v>
      </c>
      <c r="AM5127" s="1">
        <f t="shared" ref="AM5127:AM5190" si="439">W5127-AL5127</f>
        <v>311293.19571189227</v>
      </c>
    </row>
    <row r="5128" spans="1:39" x14ac:dyDescent="0.2">
      <c r="A5128" s="24" t="s">
        <v>10286</v>
      </c>
      <c r="B5128" s="36">
        <v>5123</v>
      </c>
      <c r="C5128" s="37">
        <v>43495</v>
      </c>
      <c r="D5128" s="26">
        <v>43466</v>
      </c>
      <c r="E5128" s="38">
        <v>2019</v>
      </c>
      <c r="F5128" s="38" t="s">
        <v>8874</v>
      </c>
      <c r="G5128" s="38">
        <v>30</v>
      </c>
      <c r="H5128" s="39">
        <v>11</v>
      </c>
      <c r="I5128" s="29">
        <v>104021.21248140304</v>
      </c>
      <c r="J5128" s="30">
        <v>329497.86060476617</v>
      </c>
      <c r="K5128" s="30">
        <v>2179921.3599318964</v>
      </c>
      <c r="L5128" s="30">
        <v>3055687.2940750443</v>
      </c>
      <c r="M5128" s="30">
        <v>704859.82120137371</v>
      </c>
      <c r="N5128" s="30">
        <v>1076509.9432656106</v>
      </c>
      <c r="O5128" s="31">
        <v>159225.08135061275</v>
      </c>
      <c r="P5128" s="32">
        <v>2988802.3936146735</v>
      </c>
      <c r="Q5128" s="32">
        <v>4620920.1792960335</v>
      </c>
      <c r="R5128" s="32">
        <v>704859.82120137371</v>
      </c>
      <c r="S5128" s="36">
        <v>5123</v>
      </c>
      <c r="T5128" s="33" t="s">
        <v>10287</v>
      </c>
      <c r="U5128" s="34">
        <v>43495</v>
      </c>
      <c r="V5128" s="27" t="s">
        <v>8874</v>
      </c>
      <c r="W5128" s="35">
        <v>279837.97346306784</v>
      </c>
      <c r="X5128" s="35">
        <v>90318.244539481049</v>
      </c>
      <c r="Y5128" s="35">
        <v>127731.29946498381</v>
      </c>
      <c r="Z5128" s="35">
        <v>2424.6094350910589</v>
      </c>
      <c r="AA5128" s="35">
        <v>41388.619462267998</v>
      </c>
      <c r="AB5128" s="35">
        <v>40399.721745099821</v>
      </c>
      <c r="AC5128" s="35">
        <v>10531.935294369412</v>
      </c>
      <c r="AD5128" s="35">
        <v>698.10158119584571</v>
      </c>
      <c r="AE5128" s="35">
        <v>0</v>
      </c>
      <c r="AG5128" s="1">
        <v>0</v>
      </c>
      <c r="AH5128" s="1">
        <f t="shared" si="436"/>
        <v>698.10158119584571</v>
      </c>
      <c r="AI5128">
        <f t="shared" si="437"/>
        <v>1</v>
      </c>
      <c r="AJ5128" s="1" t="str">
        <f t="shared" si="438"/>
        <v>Winter</v>
      </c>
      <c r="AL5128" s="1">
        <f t="shared" si="435"/>
        <v>0</v>
      </c>
      <c r="AM5128" s="1">
        <f t="shared" si="439"/>
        <v>279837.97346306784</v>
      </c>
    </row>
    <row r="5129" spans="1:39" x14ac:dyDescent="0.2">
      <c r="A5129" s="24" t="s">
        <v>10288</v>
      </c>
      <c r="B5129" s="36">
        <v>5124</v>
      </c>
      <c r="C5129" s="37">
        <v>43495</v>
      </c>
      <c r="D5129" s="26">
        <v>43466</v>
      </c>
      <c r="E5129" s="38">
        <v>2019</v>
      </c>
      <c r="F5129" s="38" t="s">
        <v>8874</v>
      </c>
      <c r="G5129" s="38">
        <v>30</v>
      </c>
      <c r="H5129" s="39">
        <v>12</v>
      </c>
      <c r="I5129" s="29">
        <v>100967.70637800597</v>
      </c>
      <c r="J5129" s="30">
        <v>338429.5913569096</v>
      </c>
      <c r="K5129" s="30">
        <v>2086436.9480705268</v>
      </c>
      <c r="L5129" s="30">
        <v>2997185.376312586</v>
      </c>
      <c r="M5129" s="30">
        <v>703151.24553726357</v>
      </c>
      <c r="N5129" s="30">
        <v>1054534.4128725866</v>
      </c>
      <c r="O5129" s="31">
        <v>153581.22453869187</v>
      </c>
      <c r="P5129" s="32">
        <v>2890555.8999857968</v>
      </c>
      <c r="Q5129" s="32">
        <v>4543730.6050807741</v>
      </c>
      <c r="R5129" s="32">
        <v>703151.24553726357</v>
      </c>
      <c r="S5129" s="36">
        <v>5124</v>
      </c>
      <c r="T5129" s="33" t="s">
        <v>10289</v>
      </c>
      <c r="U5129" s="34">
        <v>43495</v>
      </c>
      <c r="V5129" s="27" t="s">
        <v>8874</v>
      </c>
      <c r="W5129" s="35">
        <v>311162.91031754628</v>
      </c>
      <c r="X5129" s="35">
        <v>90802.780241596498</v>
      </c>
      <c r="Y5129" s="35">
        <v>129385.92869635118</v>
      </c>
      <c r="Z5129" s="35">
        <v>2456.0177873332641</v>
      </c>
      <c r="AA5129" s="35">
        <v>40999.993927411022</v>
      </c>
      <c r="AB5129" s="35">
        <v>40579.885964628535</v>
      </c>
      <c r="AC5129" s="35">
        <v>10354.720307909745</v>
      </c>
      <c r="AD5129" s="35">
        <v>698.10158119584571</v>
      </c>
      <c r="AE5129" s="35">
        <v>0</v>
      </c>
      <c r="AG5129" s="1">
        <v>0</v>
      </c>
      <c r="AH5129" s="1">
        <f t="shared" si="436"/>
        <v>698.10158119584571</v>
      </c>
      <c r="AI5129">
        <f t="shared" si="437"/>
        <v>1</v>
      </c>
      <c r="AJ5129" s="1" t="str">
        <f t="shared" si="438"/>
        <v>Winter</v>
      </c>
      <c r="AL5129" s="1">
        <f t="shared" si="435"/>
        <v>0</v>
      </c>
      <c r="AM5129" s="1">
        <f t="shared" si="439"/>
        <v>311162.91031754628</v>
      </c>
    </row>
    <row r="5130" spans="1:39" x14ac:dyDescent="0.2">
      <c r="A5130" s="24" t="s">
        <v>10290</v>
      </c>
      <c r="B5130" s="36">
        <v>5125</v>
      </c>
      <c r="C5130" s="37">
        <v>43495</v>
      </c>
      <c r="D5130" s="26">
        <v>43466</v>
      </c>
      <c r="E5130" s="38">
        <v>2019</v>
      </c>
      <c r="F5130" s="38" t="s">
        <v>8874</v>
      </c>
      <c r="G5130" s="38">
        <v>30</v>
      </c>
      <c r="H5130" s="39">
        <v>13</v>
      </c>
      <c r="I5130" s="29">
        <v>93726.38035866525</v>
      </c>
      <c r="J5130" s="30">
        <v>334930.12300005712</v>
      </c>
      <c r="K5130" s="30">
        <v>2006574.6585421003</v>
      </c>
      <c r="L5130" s="30">
        <v>2975569.3526307186</v>
      </c>
      <c r="M5130" s="30">
        <v>690213.18470724125</v>
      </c>
      <c r="N5130" s="30">
        <v>1063471.3796857495</v>
      </c>
      <c r="O5130" s="31">
        <v>152792.46847602192</v>
      </c>
      <c r="P5130" s="32">
        <v>2790514.2236080067</v>
      </c>
      <c r="Q5130" s="32">
        <v>4526763.323792547</v>
      </c>
      <c r="R5130" s="32">
        <v>690213.18470724125</v>
      </c>
      <c r="S5130" s="36">
        <v>5125</v>
      </c>
      <c r="T5130" s="33" t="s">
        <v>10291</v>
      </c>
      <c r="U5130" s="34">
        <v>43495</v>
      </c>
      <c r="V5130" s="27" t="s">
        <v>8874</v>
      </c>
      <c r="W5130" s="35">
        <v>274388.71326997015</v>
      </c>
      <c r="X5130" s="35">
        <v>88929.589561940273</v>
      </c>
      <c r="Y5130" s="35">
        <v>132381.23609927914</v>
      </c>
      <c r="Z5130" s="35">
        <v>2512.8750386143265</v>
      </c>
      <c r="AA5130" s="35">
        <v>41077.719034382411</v>
      </c>
      <c r="AB5130" s="35">
        <v>41966.078576419684</v>
      </c>
      <c r="AC5130" s="35">
        <v>10274.802667880873</v>
      </c>
      <c r="AD5130" s="35">
        <v>698.10158119584571</v>
      </c>
      <c r="AE5130" s="35">
        <v>0</v>
      </c>
      <c r="AG5130" s="1">
        <v>0</v>
      </c>
      <c r="AH5130" s="1">
        <f t="shared" si="436"/>
        <v>698.10158119584571</v>
      </c>
      <c r="AI5130">
        <f t="shared" si="437"/>
        <v>1</v>
      </c>
      <c r="AJ5130" s="1" t="str">
        <f t="shared" si="438"/>
        <v>Winter</v>
      </c>
      <c r="AL5130" s="1">
        <f t="shared" si="435"/>
        <v>0</v>
      </c>
      <c r="AM5130" s="1">
        <f t="shared" si="439"/>
        <v>274388.71326997015</v>
      </c>
    </row>
    <row r="5131" spans="1:39" x14ac:dyDescent="0.2">
      <c r="A5131" s="24" t="s">
        <v>10292</v>
      </c>
      <c r="B5131" s="36">
        <v>5126</v>
      </c>
      <c r="C5131" s="37">
        <v>43495</v>
      </c>
      <c r="D5131" s="26">
        <v>43466</v>
      </c>
      <c r="E5131" s="38">
        <v>2019</v>
      </c>
      <c r="F5131" s="38" t="s">
        <v>8874</v>
      </c>
      <c r="G5131" s="38">
        <v>30</v>
      </c>
      <c r="H5131" s="39">
        <v>14</v>
      </c>
      <c r="I5131" s="29">
        <v>91362.246407649887</v>
      </c>
      <c r="J5131" s="30">
        <v>334543.41860512114</v>
      </c>
      <c r="K5131" s="30">
        <v>1920895.62417501</v>
      </c>
      <c r="L5131" s="30">
        <v>2948466.6005405081</v>
      </c>
      <c r="M5131" s="30">
        <v>689843.91570144845</v>
      </c>
      <c r="N5131" s="30">
        <v>1038068.8805339267</v>
      </c>
      <c r="O5131" s="31">
        <v>154642.72936149631</v>
      </c>
      <c r="P5131" s="32">
        <v>2702101.7862841086</v>
      </c>
      <c r="Q5131" s="32">
        <v>4475721.6290410524</v>
      </c>
      <c r="R5131" s="32">
        <v>689843.91570144845</v>
      </c>
      <c r="S5131" s="36">
        <v>5126</v>
      </c>
      <c r="T5131" s="33" t="s">
        <v>10293</v>
      </c>
      <c r="U5131" s="34">
        <v>43495</v>
      </c>
      <c r="V5131" s="27" t="s">
        <v>8874</v>
      </c>
      <c r="W5131" s="35">
        <v>297680.14713539655</v>
      </c>
      <c r="X5131" s="35">
        <v>87914.049400227188</v>
      </c>
      <c r="Y5131" s="35">
        <v>130604.87659428845</v>
      </c>
      <c r="Z5131" s="35">
        <v>2479.1559890630078</v>
      </c>
      <c r="AA5131" s="35">
        <v>42165.870531981949</v>
      </c>
      <c r="AB5131" s="35">
        <v>41044.996887971007</v>
      </c>
      <c r="AC5131" s="35">
        <v>10289.054440085903</v>
      </c>
      <c r="AD5131" s="35">
        <v>698.10158119584571</v>
      </c>
      <c r="AE5131" s="35">
        <v>0</v>
      </c>
      <c r="AG5131" s="1">
        <v>0</v>
      </c>
      <c r="AH5131" s="1">
        <f t="shared" si="436"/>
        <v>698.10158119584571</v>
      </c>
      <c r="AI5131">
        <f t="shared" si="437"/>
        <v>1</v>
      </c>
      <c r="AJ5131" s="1" t="str">
        <f t="shared" si="438"/>
        <v>Winter</v>
      </c>
      <c r="AL5131" s="1">
        <f t="shared" si="435"/>
        <v>0</v>
      </c>
      <c r="AM5131" s="1">
        <f t="shared" si="439"/>
        <v>297680.14713539655</v>
      </c>
    </row>
    <row r="5132" spans="1:39" x14ac:dyDescent="0.2">
      <c r="A5132" s="24" t="s">
        <v>10294</v>
      </c>
      <c r="B5132" s="36">
        <v>5127</v>
      </c>
      <c r="C5132" s="37">
        <v>43495</v>
      </c>
      <c r="D5132" s="26">
        <v>43466</v>
      </c>
      <c r="E5132" s="38">
        <v>2019</v>
      </c>
      <c r="F5132" s="38" t="s">
        <v>8874</v>
      </c>
      <c r="G5132" s="38">
        <v>30</v>
      </c>
      <c r="H5132" s="39">
        <v>15</v>
      </c>
      <c r="I5132" s="29">
        <v>90360.638234996339</v>
      </c>
      <c r="J5132" s="30">
        <v>337125.54649556096</v>
      </c>
      <c r="K5132" s="30">
        <v>1863022.8358010321</v>
      </c>
      <c r="L5132" s="30">
        <v>2964054.2193860551</v>
      </c>
      <c r="M5132" s="30">
        <v>695516.53588099789</v>
      </c>
      <c r="N5132" s="30">
        <v>1027768.4855663545</v>
      </c>
      <c r="O5132" s="31">
        <v>157054.03446356932</v>
      </c>
      <c r="P5132" s="32">
        <v>2648900.0099170264</v>
      </c>
      <c r="Q5132" s="32">
        <v>4486002.2859115396</v>
      </c>
      <c r="R5132" s="32">
        <v>695516.53588099789</v>
      </c>
      <c r="S5132" s="36">
        <v>5127</v>
      </c>
      <c r="T5132" s="33" t="s">
        <v>10295</v>
      </c>
      <c r="U5132" s="34">
        <v>43495</v>
      </c>
      <c r="V5132" s="27" t="s">
        <v>8874</v>
      </c>
      <c r="W5132" s="35">
        <v>256086.49995493109</v>
      </c>
      <c r="X5132" s="35">
        <v>82930.593669066147</v>
      </c>
      <c r="Y5132" s="35">
        <v>128604.38692872833</v>
      </c>
      <c r="Z5132" s="35">
        <v>2441.1824763982527</v>
      </c>
      <c r="AA5132" s="35">
        <v>44963.974382952176</v>
      </c>
      <c r="AB5132" s="35">
        <v>40216.122480150785</v>
      </c>
      <c r="AC5132" s="35">
        <v>10071.590625999919</v>
      </c>
      <c r="AD5132" s="35">
        <v>698.10158119584571</v>
      </c>
      <c r="AE5132" s="35">
        <v>0</v>
      </c>
      <c r="AG5132" s="1">
        <v>0</v>
      </c>
      <c r="AH5132" s="1">
        <f t="shared" si="436"/>
        <v>698.10158119584571</v>
      </c>
      <c r="AI5132">
        <f t="shared" si="437"/>
        <v>1</v>
      </c>
      <c r="AJ5132" s="1" t="str">
        <f t="shared" si="438"/>
        <v>Winter</v>
      </c>
      <c r="AL5132" s="1">
        <f t="shared" si="435"/>
        <v>0</v>
      </c>
      <c r="AM5132" s="1">
        <f t="shared" si="439"/>
        <v>256086.49995493109</v>
      </c>
    </row>
    <row r="5133" spans="1:39" x14ac:dyDescent="0.2">
      <c r="A5133" s="24" t="s">
        <v>10296</v>
      </c>
      <c r="B5133" s="36">
        <v>5128</v>
      </c>
      <c r="C5133" s="37">
        <v>43495</v>
      </c>
      <c r="D5133" s="26">
        <v>43466</v>
      </c>
      <c r="E5133" s="38">
        <v>2019</v>
      </c>
      <c r="F5133" s="38" t="s">
        <v>8874</v>
      </c>
      <c r="G5133" s="38">
        <v>30</v>
      </c>
      <c r="H5133" s="39">
        <v>16</v>
      </c>
      <c r="I5133" s="29">
        <v>88506.875542863403</v>
      </c>
      <c r="J5133" s="30">
        <v>335182.5567483714</v>
      </c>
      <c r="K5133" s="30">
        <v>1834431.2791414058</v>
      </c>
      <c r="L5133" s="30">
        <v>3002009.9785868758</v>
      </c>
      <c r="M5133" s="30">
        <v>706050.10157765169</v>
      </c>
      <c r="N5133" s="30">
        <v>1036845.0551469439</v>
      </c>
      <c r="O5133" s="31">
        <v>160564.03444632448</v>
      </c>
      <c r="P5133" s="32">
        <v>2628988.256261921</v>
      </c>
      <c r="Q5133" s="32">
        <v>4534601.6249285154</v>
      </c>
      <c r="R5133" s="32">
        <v>706050.10157765169</v>
      </c>
      <c r="S5133" s="36">
        <v>5128</v>
      </c>
      <c r="T5133" s="33" t="s">
        <v>10297</v>
      </c>
      <c r="U5133" s="34">
        <v>43495</v>
      </c>
      <c r="V5133" s="27" t="s">
        <v>8874</v>
      </c>
      <c r="W5133" s="35">
        <v>297843.3425549547</v>
      </c>
      <c r="X5133" s="35">
        <v>81125.55401154526</v>
      </c>
      <c r="Y5133" s="35">
        <v>124505.62444437694</v>
      </c>
      <c r="Z5133" s="35">
        <v>2363.3793206065116</v>
      </c>
      <c r="AA5133" s="35">
        <v>46518.476522380079</v>
      </c>
      <c r="AB5133" s="35">
        <v>38761.507110173799</v>
      </c>
      <c r="AC5133" s="35">
        <v>9583.6331499088719</v>
      </c>
      <c r="AD5133" s="35">
        <v>698.10158119584571</v>
      </c>
      <c r="AE5133" s="35">
        <v>0</v>
      </c>
      <c r="AG5133" s="1">
        <v>0</v>
      </c>
      <c r="AH5133" s="1">
        <f t="shared" si="436"/>
        <v>698.10158119584571</v>
      </c>
      <c r="AI5133">
        <f t="shared" si="437"/>
        <v>1</v>
      </c>
      <c r="AJ5133" s="1" t="str">
        <f t="shared" si="438"/>
        <v>Winter</v>
      </c>
      <c r="AL5133" s="1">
        <f t="shared" si="435"/>
        <v>297843.3425549547</v>
      </c>
      <c r="AM5133" s="1">
        <f t="shared" si="439"/>
        <v>0</v>
      </c>
    </row>
    <row r="5134" spans="1:39" x14ac:dyDescent="0.2">
      <c r="A5134" s="24" t="s">
        <v>10298</v>
      </c>
      <c r="B5134" s="36">
        <v>5129</v>
      </c>
      <c r="C5134" s="37">
        <v>43495</v>
      </c>
      <c r="D5134" s="26">
        <v>43466</v>
      </c>
      <c r="E5134" s="38">
        <v>2019</v>
      </c>
      <c r="F5134" s="38" t="s">
        <v>8874</v>
      </c>
      <c r="G5134" s="38">
        <v>30</v>
      </c>
      <c r="H5134" s="39">
        <v>17</v>
      </c>
      <c r="I5134" s="29">
        <v>95784.105765831177</v>
      </c>
      <c r="J5134" s="30">
        <v>351283.75455219502</v>
      </c>
      <c r="K5134" s="30">
        <v>1884199.89866041</v>
      </c>
      <c r="L5134" s="30">
        <v>3151020.2598661198</v>
      </c>
      <c r="M5134" s="30">
        <v>730972.02435563004</v>
      </c>
      <c r="N5134" s="30">
        <v>1052205.3727358319</v>
      </c>
      <c r="O5134" s="31">
        <v>167388.36706219925</v>
      </c>
      <c r="P5134" s="32">
        <v>2710956.0287818713</v>
      </c>
      <c r="Q5134" s="32">
        <v>4721897.754216346</v>
      </c>
      <c r="R5134" s="32">
        <v>730972.02435563004</v>
      </c>
      <c r="S5134" s="36">
        <v>5129</v>
      </c>
      <c r="T5134" s="33" t="s">
        <v>10299</v>
      </c>
      <c r="U5134" s="34">
        <v>43495</v>
      </c>
      <c r="V5134" s="27" t="s">
        <v>8874</v>
      </c>
      <c r="W5134" s="35">
        <v>309172.15743332269</v>
      </c>
      <c r="X5134" s="35">
        <v>84445.819901920127</v>
      </c>
      <c r="Y5134" s="35">
        <v>121120.09570358516</v>
      </c>
      <c r="Z5134" s="35">
        <v>2299.1148453989608</v>
      </c>
      <c r="AA5134" s="35">
        <v>46829.376950265665</v>
      </c>
      <c r="AB5134" s="35">
        <v>37909.290602710847</v>
      </c>
      <c r="AC5134" s="35">
        <v>8810.7852358017935</v>
      </c>
      <c r="AD5134" s="35">
        <v>698.10158119584571</v>
      </c>
      <c r="AE5134" s="35">
        <v>244.8555775839456</v>
      </c>
      <c r="AG5134" s="1">
        <v>0</v>
      </c>
      <c r="AH5134" s="1">
        <f t="shared" si="436"/>
        <v>698.10158119584571</v>
      </c>
      <c r="AI5134">
        <f t="shared" si="437"/>
        <v>1</v>
      </c>
      <c r="AJ5134" s="1" t="str">
        <f t="shared" si="438"/>
        <v>Winter</v>
      </c>
      <c r="AL5134" s="1">
        <f t="shared" si="435"/>
        <v>309172.15743332269</v>
      </c>
      <c r="AM5134" s="1">
        <f t="shared" si="439"/>
        <v>0</v>
      </c>
    </row>
    <row r="5135" spans="1:39" x14ac:dyDescent="0.2">
      <c r="A5135" s="24" t="s">
        <v>10300</v>
      </c>
      <c r="B5135" s="36">
        <v>5130</v>
      </c>
      <c r="C5135" s="37">
        <v>43495</v>
      </c>
      <c r="D5135" s="26">
        <v>43466</v>
      </c>
      <c r="E5135" s="38">
        <v>2019</v>
      </c>
      <c r="F5135" s="38" t="s">
        <v>8874</v>
      </c>
      <c r="G5135" s="38">
        <v>30</v>
      </c>
      <c r="H5135" s="39">
        <v>18</v>
      </c>
      <c r="I5135" s="29">
        <v>108337.37003054611</v>
      </c>
      <c r="J5135" s="30">
        <v>361836.9223306374</v>
      </c>
      <c r="K5135" s="30">
        <v>2036438.7362088924</v>
      </c>
      <c r="L5135" s="30">
        <v>3296226.7511993181</v>
      </c>
      <c r="M5135" s="30">
        <v>744300.22827251139</v>
      </c>
      <c r="N5135" s="30">
        <v>1052976.4359051595</v>
      </c>
      <c r="O5135" s="31">
        <v>168020.00798173796</v>
      </c>
      <c r="P5135" s="32">
        <v>2889076.3345119497</v>
      </c>
      <c r="Q5135" s="32">
        <v>4879060.1174168531</v>
      </c>
      <c r="R5135" s="32">
        <v>744300.22827251139</v>
      </c>
      <c r="S5135" s="36">
        <v>5130</v>
      </c>
      <c r="T5135" s="33" t="s">
        <v>10301</v>
      </c>
      <c r="U5135" s="34">
        <v>43495</v>
      </c>
      <c r="V5135" s="27" t="s">
        <v>8874</v>
      </c>
      <c r="W5135" s="35">
        <v>396691.49954877899</v>
      </c>
      <c r="X5135" s="35">
        <v>79966.272702207687</v>
      </c>
      <c r="Y5135" s="35">
        <v>115910.73172306584</v>
      </c>
      <c r="Z5135" s="35">
        <v>2200.2301310736889</v>
      </c>
      <c r="AA5135" s="35">
        <v>46984.827164208451</v>
      </c>
      <c r="AB5135" s="35">
        <v>36771.868505110266</v>
      </c>
      <c r="AC5135" s="35">
        <v>8703.3790757258157</v>
      </c>
      <c r="AD5135" s="35">
        <v>698.10158119584571</v>
      </c>
      <c r="AE5135" s="35">
        <v>1927.8813253358198</v>
      </c>
      <c r="AG5135" s="1">
        <v>0</v>
      </c>
      <c r="AH5135" s="1">
        <f t="shared" si="436"/>
        <v>698.10158119584571</v>
      </c>
      <c r="AI5135">
        <f t="shared" si="437"/>
        <v>1</v>
      </c>
      <c r="AJ5135" s="1" t="str">
        <f t="shared" si="438"/>
        <v>Winter</v>
      </c>
      <c r="AL5135" s="1">
        <f t="shared" si="435"/>
        <v>396691.49954877899</v>
      </c>
      <c r="AM5135" s="1">
        <f t="shared" si="439"/>
        <v>0</v>
      </c>
    </row>
    <row r="5136" spans="1:39" x14ac:dyDescent="0.2">
      <c r="A5136" s="24" t="s">
        <v>10302</v>
      </c>
      <c r="B5136" s="36">
        <v>5131</v>
      </c>
      <c r="C5136" s="37">
        <v>43495</v>
      </c>
      <c r="D5136" s="26">
        <v>43466</v>
      </c>
      <c r="E5136" s="38">
        <v>2019</v>
      </c>
      <c r="F5136" s="38" t="s">
        <v>8874</v>
      </c>
      <c r="G5136" s="38">
        <v>30</v>
      </c>
      <c r="H5136" s="39">
        <v>19</v>
      </c>
      <c r="I5136" s="29">
        <v>113490.94176698275</v>
      </c>
      <c r="J5136" s="30">
        <v>361487.8755223155</v>
      </c>
      <c r="K5136" s="30">
        <v>2139571.5409399443</v>
      </c>
      <c r="L5136" s="30">
        <v>3319044.7200155105</v>
      </c>
      <c r="M5136" s="30">
        <v>735998.6805909269</v>
      </c>
      <c r="N5136" s="30">
        <v>1052028.2510119511</v>
      </c>
      <c r="O5136" s="31">
        <v>168019.27490175021</v>
      </c>
      <c r="P5136" s="32">
        <v>2989061.1632978544</v>
      </c>
      <c r="Q5136" s="32">
        <v>4900580.1214515269</v>
      </c>
      <c r="R5136" s="32">
        <v>735998.6805909269</v>
      </c>
      <c r="S5136" s="36">
        <v>5131</v>
      </c>
      <c r="T5136" s="33" t="s">
        <v>10303</v>
      </c>
      <c r="U5136" s="34">
        <v>43495</v>
      </c>
      <c r="V5136" s="27" t="s">
        <v>8874</v>
      </c>
      <c r="W5136" s="35">
        <v>365916.17646524985</v>
      </c>
      <c r="X5136" s="35">
        <v>73110.823411150661</v>
      </c>
      <c r="Y5136" s="35">
        <v>111756.07429573406</v>
      </c>
      <c r="Z5136" s="35">
        <v>2121.3659713879006</v>
      </c>
      <c r="AA5136" s="35">
        <v>46984.827164208451</v>
      </c>
      <c r="AB5136" s="35">
        <v>35896.094484552443</v>
      </c>
      <c r="AC5136" s="35">
        <v>8996.0168433435119</v>
      </c>
      <c r="AD5136" s="35">
        <v>698.10158119584571</v>
      </c>
      <c r="AE5136" s="35">
        <v>2247.3359720556837</v>
      </c>
      <c r="AG5136" s="1">
        <v>0</v>
      </c>
      <c r="AH5136" s="1">
        <f t="shared" si="436"/>
        <v>698.10158119584571</v>
      </c>
      <c r="AI5136">
        <f t="shared" si="437"/>
        <v>1</v>
      </c>
      <c r="AJ5136" s="1" t="str">
        <f t="shared" si="438"/>
        <v>Winter</v>
      </c>
      <c r="AL5136" s="1">
        <f t="shared" si="435"/>
        <v>365916.17646524985</v>
      </c>
      <c r="AM5136" s="1">
        <f t="shared" si="439"/>
        <v>0</v>
      </c>
    </row>
    <row r="5137" spans="1:39" x14ac:dyDescent="0.2">
      <c r="A5137" s="24" t="s">
        <v>10304</v>
      </c>
      <c r="B5137" s="36">
        <v>5132</v>
      </c>
      <c r="C5137" s="37">
        <v>43495</v>
      </c>
      <c r="D5137" s="26">
        <v>43466</v>
      </c>
      <c r="E5137" s="38">
        <v>2019</v>
      </c>
      <c r="F5137" s="38" t="s">
        <v>8874</v>
      </c>
      <c r="G5137" s="38">
        <v>30</v>
      </c>
      <c r="H5137" s="39">
        <v>20</v>
      </c>
      <c r="I5137" s="29">
        <v>111619.9702311412</v>
      </c>
      <c r="J5137" s="30">
        <v>357353.49491756293</v>
      </c>
      <c r="K5137" s="30">
        <v>2114557.9981132052</v>
      </c>
      <c r="L5137" s="30">
        <v>3286752.7069713529</v>
      </c>
      <c r="M5137" s="30">
        <v>725478.29416969139</v>
      </c>
      <c r="N5137" s="30">
        <v>1055914.5729131165</v>
      </c>
      <c r="O5137" s="31">
        <v>168683.86941691823</v>
      </c>
      <c r="P5137" s="32">
        <v>2951656.262514038</v>
      </c>
      <c r="Q5137" s="32">
        <v>4868704.6442189505</v>
      </c>
      <c r="R5137" s="32">
        <v>725478.29416969139</v>
      </c>
      <c r="S5137" s="36">
        <v>5132</v>
      </c>
      <c r="T5137" s="33" t="s">
        <v>10305</v>
      </c>
      <c r="U5137" s="34">
        <v>43495</v>
      </c>
      <c r="V5137" s="27" t="s">
        <v>8874</v>
      </c>
      <c r="W5137" s="35">
        <v>290299.13386196882</v>
      </c>
      <c r="X5137" s="35">
        <v>68062.579243012849</v>
      </c>
      <c r="Y5137" s="35">
        <v>110198.11048095807</v>
      </c>
      <c r="Z5137" s="35">
        <v>2091.7925326093196</v>
      </c>
      <c r="AA5137" s="35">
        <v>47101.414824665553</v>
      </c>
      <c r="AB5137" s="35">
        <v>36014.551482174407</v>
      </c>
      <c r="AC5137" s="35">
        <v>8706.4448638068552</v>
      </c>
      <c r="AD5137" s="35">
        <v>698.10158119584571</v>
      </c>
      <c r="AE5137" s="35">
        <v>2247.3359720556837</v>
      </c>
      <c r="AG5137" s="1">
        <v>0</v>
      </c>
      <c r="AH5137" s="1">
        <f t="shared" si="436"/>
        <v>698.10158119584571</v>
      </c>
      <c r="AI5137">
        <f t="shared" si="437"/>
        <v>1</v>
      </c>
      <c r="AJ5137" s="1" t="str">
        <f t="shared" si="438"/>
        <v>Winter</v>
      </c>
      <c r="AL5137" s="1">
        <f t="shared" si="435"/>
        <v>290299.13386196882</v>
      </c>
      <c r="AM5137" s="1">
        <f t="shared" si="439"/>
        <v>0</v>
      </c>
    </row>
    <row r="5138" spans="1:39" x14ac:dyDescent="0.2">
      <c r="A5138" s="24" t="s">
        <v>10306</v>
      </c>
      <c r="B5138" s="36">
        <v>5133</v>
      </c>
      <c r="C5138" s="37">
        <v>43495</v>
      </c>
      <c r="D5138" s="26">
        <v>43466</v>
      </c>
      <c r="E5138" s="38">
        <v>2019</v>
      </c>
      <c r="F5138" s="38" t="s">
        <v>8874</v>
      </c>
      <c r="G5138" s="38">
        <v>30</v>
      </c>
      <c r="H5138" s="39">
        <v>21</v>
      </c>
      <c r="I5138" s="29">
        <v>106750.69029877956</v>
      </c>
      <c r="J5138" s="30">
        <v>349597.67476302863</v>
      </c>
      <c r="K5138" s="30">
        <v>2065510.5132485332</v>
      </c>
      <c r="L5138" s="30">
        <v>3157782.5390732591</v>
      </c>
      <c r="M5138" s="30">
        <v>704618.44435703929</v>
      </c>
      <c r="N5138" s="30">
        <v>1029935.7364566872</v>
      </c>
      <c r="O5138" s="31">
        <v>167874.99315889558</v>
      </c>
      <c r="P5138" s="32">
        <v>2876879.6479043523</v>
      </c>
      <c r="Q5138" s="32">
        <v>4705190.9434518702</v>
      </c>
      <c r="R5138" s="32">
        <v>704618.44435703929</v>
      </c>
      <c r="S5138" s="36">
        <v>5133</v>
      </c>
      <c r="T5138" s="33" t="s">
        <v>10307</v>
      </c>
      <c r="U5138" s="34">
        <v>43495</v>
      </c>
      <c r="V5138" s="27" t="s">
        <v>8874</v>
      </c>
      <c r="W5138" s="35">
        <v>282752.88143072452</v>
      </c>
      <c r="X5138" s="35">
        <v>67584.555714618051</v>
      </c>
      <c r="Y5138" s="35">
        <v>106974.34091111712</v>
      </c>
      <c r="Z5138" s="35">
        <v>2030.5985875986948</v>
      </c>
      <c r="AA5138" s="35">
        <v>47490.040359522522</v>
      </c>
      <c r="AB5138" s="35">
        <v>35730.63934298652</v>
      </c>
      <c r="AC5138" s="35">
        <v>8144.9084703528715</v>
      </c>
      <c r="AD5138" s="35">
        <v>698.10158119584571</v>
      </c>
      <c r="AE5138" s="35">
        <v>2247.3359720556837</v>
      </c>
      <c r="AG5138" s="1">
        <v>0</v>
      </c>
      <c r="AH5138" s="1">
        <f t="shared" si="436"/>
        <v>698.10158119584571</v>
      </c>
      <c r="AI5138">
        <f t="shared" si="437"/>
        <v>1</v>
      </c>
      <c r="AJ5138" s="1" t="str">
        <f t="shared" si="438"/>
        <v>Winter</v>
      </c>
      <c r="AL5138" s="1">
        <f t="shared" si="435"/>
        <v>282752.88143072452</v>
      </c>
      <c r="AM5138" s="1">
        <f t="shared" si="439"/>
        <v>0</v>
      </c>
    </row>
    <row r="5139" spans="1:39" x14ac:dyDescent="0.2">
      <c r="A5139" s="24" t="s">
        <v>10308</v>
      </c>
      <c r="B5139" s="36">
        <v>5134</v>
      </c>
      <c r="C5139" s="37">
        <v>43495</v>
      </c>
      <c r="D5139" s="26">
        <v>43466</v>
      </c>
      <c r="E5139" s="38">
        <v>2019</v>
      </c>
      <c r="F5139" s="38" t="s">
        <v>8874</v>
      </c>
      <c r="G5139" s="38">
        <v>30</v>
      </c>
      <c r="H5139" s="39">
        <v>22</v>
      </c>
      <c r="I5139" s="29">
        <v>101054.69410263881</v>
      </c>
      <c r="J5139" s="30">
        <v>336282.68007250951</v>
      </c>
      <c r="K5139" s="30">
        <v>1953089.4095471066</v>
      </c>
      <c r="L5139" s="30">
        <v>2987400.4736355254</v>
      </c>
      <c r="M5139" s="30">
        <v>655819.96839673619</v>
      </c>
      <c r="N5139" s="30">
        <v>1008973.6670190805</v>
      </c>
      <c r="O5139" s="31">
        <v>165403.00043508111</v>
      </c>
      <c r="P5139" s="32">
        <v>2709964.0720464815</v>
      </c>
      <c r="Q5139" s="32">
        <v>4498059.8211621968</v>
      </c>
      <c r="R5139" s="32">
        <v>655819.96839673619</v>
      </c>
      <c r="S5139" s="36">
        <v>5134</v>
      </c>
      <c r="T5139" s="33" t="s">
        <v>10309</v>
      </c>
      <c r="U5139" s="34">
        <v>43495</v>
      </c>
      <c r="V5139" s="27" t="s">
        <v>8874</v>
      </c>
      <c r="W5139" s="35">
        <v>287292.14088764152</v>
      </c>
      <c r="X5139" s="35">
        <v>64931.166390536964</v>
      </c>
      <c r="Y5139" s="35">
        <v>104145.36043089868</v>
      </c>
      <c r="Z5139" s="35">
        <v>1976.8985720758244</v>
      </c>
      <c r="AA5139" s="35">
        <v>47800.940787408108</v>
      </c>
      <c r="AB5139" s="35">
        <v>35952.016413476318</v>
      </c>
      <c r="AC5139" s="35">
        <v>7836.2996032689807</v>
      </c>
      <c r="AD5139" s="35">
        <v>698.10158119584571</v>
      </c>
      <c r="AE5139" s="35">
        <v>2247.3359720556837</v>
      </c>
      <c r="AG5139" s="1">
        <v>0</v>
      </c>
      <c r="AH5139" s="1">
        <f t="shared" si="436"/>
        <v>698.10158119584571</v>
      </c>
      <c r="AI5139">
        <f t="shared" si="437"/>
        <v>1</v>
      </c>
      <c r="AJ5139" s="1" t="str">
        <f t="shared" si="438"/>
        <v>Winter</v>
      </c>
      <c r="AL5139" s="1">
        <f t="shared" si="435"/>
        <v>287292.14088764152</v>
      </c>
      <c r="AM5139" s="1">
        <f t="shared" si="439"/>
        <v>0</v>
      </c>
    </row>
    <row r="5140" spans="1:39" x14ac:dyDescent="0.2">
      <c r="A5140" s="24" t="s">
        <v>10310</v>
      </c>
      <c r="B5140" s="36">
        <v>5135</v>
      </c>
      <c r="C5140" s="37">
        <v>43495</v>
      </c>
      <c r="D5140" s="26">
        <v>43466</v>
      </c>
      <c r="E5140" s="38">
        <v>2019</v>
      </c>
      <c r="F5140" s="38" t="s">
        <v>8874</v>
      </c>
      <c r="G5140" s="38">
        <v>30</v>
      </c>
      <c r="H5140" s="39">
        <v>23</v>
      </c>
      <c r="I5140" s="29">
        <v>93691.486237081408</v>
      </c>
      <c r="J5140" s="30">
        <v>299302.43122925056</v>
      </c>
      <c r="K5140" s="30">
        <v>1807422.1179444033</v>
      </c>
      <c r="L5140" s="30">
        <v>2837272.3396136817</v>
      </c>
      <c r="M5140" s="30">
        <v>620537.88759503141</v>
      </c>
      <c r="N5140" s="30">
        <v>993658.47860901779</v>
      </c>
      <c r="O5140" s="31">
        <v>165140.55979968567</v>
      </c>
      <c r="P5140" s="32">
        <v>2521651.4917765162</v>
      </c>
      <c r="Q5140" s="32">
        <v>4295373.8092516353</v>
      </c>
      <c r="R5140" s="32">
        <v>620537.88759503141</v>
      </c>
      <c r="S5140" s="36">
        <v>5135</v>
      </c>
      <c r="T5140" s="33" t="s">
        <v>10311</v>
      </c>
      <c r="U5140" s="34">
        <v>43495</v>
      </c>
      <c r="V5140" s="27" t="s">
        <v>8874</v>
      </c>
      <c r="W5140" s="35">
        <v>259341.39254074841</v>
      </c>
      <c r="X5140" s="35">
        <v>61877.698459256608</v>
      </c>
      <c r="Y5140" s="35">
        <v>100099.11260786044</v>
      </c>
      <c r="Z5140" s="35">
        <v>1900.092255303445</v>
      </c>
      <c r="AA5140" s="35">
        <v>48150.703768779385</v>
      </c>
      <c r="AB5140" s="35">
        <v>35704.611805021654</v>
      </c>
      <c r="AC5140" s="35">
        <v>7592.051573173414</v>
      </c>
      <c r="AD5140" s="35">
        <v>698.10158119584571</v>
      </c>
      <c r="AE5140" s="35">
        <v>2247.3359720556837</v>
      </c>
      <c r="AG5140" s="1">
        <v>0</v>
      </c>
      <c r="AH5140" s="1">
        <f t="shared" si="436"/>
        <v>698.10158119584571</v>
      </c>
      <c r="AI5140">
        <f t="shared" si="437"/>
        <v>1</v>
      </c>
      <c r="AJ5140" s="1" t="str">
        <f t="shared" si="438"/>
        <v>Winter</v>
      </c>
      <c r="AL5140" s="1">
        <f t="shared" si="435"/>
        <v>0</v>
      </c>
      <c r="AM5140" s="1">
        <f t="shared" si="439"/>
        <v>259341.39254074841</v>
      </c>
    </row>
    <row r="5141" spans="1:39" x14ac:dyDescent="0.2">
      <c r="A5141" s="24" t="s">
        <v>10312</v>
      </c>
      <c r="B5141" s="36">
        <v>5136</v>
      </c>
      <c r="C5141" s="37">
        <v>43495</v>
      </c>
      <c r="D5141" s="26">
        <v>43466</v>
      </c>
      <c r="E5141" s="38">
        <v>2019</v>
      </c>
      <c r="F5141" s="38" t="s">
        <v>8874</v>
      </c>
      <c r="G5141" s="38">
        <v>30</v>
      </c>
      <c r="H5141" s="39">
        <v>24</v>
      </c>
      <c r="I5141" s="29">
        <v>86398.502479136703</v>
      </c>
      <c r="J5141" s="30">
        <v>309556.46598682884</v>
      </c>
      <c r="K5141" s="30">
        <v>1696233.9934090334</v>
      </c>
      <c r="L5141" s="30">
        <v>2746463.8161869873</v>
      </c>
      <c r="M5141" s="30">
        <v>581143.14324781543</v>
      </c>
      <c r="N5141" s="30">
        <v>982745.98389332951</v>
      </c>
      <c r="O5141" s="31">
        <v>156146.23741211128</v>
      </c>
      <c r="P5141" s="32">
        <v>2363775.6391359856</v>
      </c>
      <c r="Q5141" s="32">
        <v>4194912.5034792572</v>
      </c>
      <c r="R5141" s="32">
        <v>581143.14324781543</v>
      </c>
      <c r="S5141" s="36">
        <v>5136</v>
      </c>
      <c r="T5141" s="33" t="s">
        <v>10313</v>
      </c>
      <c r="U5141" s="34">
        <v>43495</v>
      </c>
      <c r="V5141" s="27" t="s">
        <v>8874</v>
      </c>
      <c r="W5141" s="35">
        <v>229328.8976817877</v>
      </c>
      <c r="X5141" s="35">
        <v>60592.859600630189</v>
      </c>
      <c r="Y5141" s="35">
        <v>99543.657013592267</v>
      </c>
      <c r="Z5141" s="35">
        <v>1889.5485367295498</v>
      </c>
      <c r="AA5141" s="35">
        <v>48267.291429236473</v>
      </c>
      <c r="AB5141" s="35">
        <v>35509.809027058909</v>
      </c>
      <c r="AC5141" s="35">
        <v>7372.3712777105384</v>
      </c>
      <c r="AD5141" s="35">
        <v>698.10158119584571</v>
      </c>
      <c r="AE5141" s="35">
        <v>2247.3359720556837</v>
      </c>
      <c r="AG5141" s="1">
        <v>0</v>
      </c>
      <c r="AH5141" s="1">
        <f t="shared" si="436"/>
        <v>698.10158119584571</v>
      </c>
      <c r="AI5141">
        <f t="shared" si="437"/>
        <v>1</v>
      </c>
      <c r="AJ5141" s="1" t="str">
        <f t="shared" si="438"/>
        <v>Winter</v>
      </c>
      <c r="AL5141" s="1">
        <f t="shared" si="435"/>
        <v>0</v>
      </c>
      <c r="AM5141" s="1">
        <f t="shared" si="439"/>
        <v>229328.8976817877</v>
      </c>
    </row>
    <row r="5142" spans="1:39" x14ac:dyDescent="0.2">
      <c r="A5142" s="24" t="s">
        <v>10314</v>
      </c>
      <c r="B5142" s="36">
        <v>5137</v>
      </c>
      <c r="C5142" s="37">
        <v>43496</v>
      </c>
      <c r="D5142" s="26">
        <v>43466</v>
      </c>
      <c r="E5142" s="38">
        <v>2019</v>
      </c>
      <c r="F5142" s="38" t="s">
        <v>8874</v>
      </c>
      <c r="G5142" s="38">
        <v>31</v>
      </c>
      <c r="H5142" s="39">
        <v>1</v>
      </c>
      <c r="I5142" s="29">
        <v>81227.772286368083</v>
      </c>
      <c r="J5142" s="30">
        <v>298104.63662482757</v>
      </c>
      <c r="K5142" s="30">
        <v>1611524.3537795069</v>
      </c>
      <c r="L5142" s="30">
        <v>2661253.1334878784</v>
      </c>
      <c r="M5142" s="30">
        <v>547038.85399040859</v>
      </c>
      <c r="N5142" s="30">
        <v>982902.7615269206</v>
      </c>
      <c r="O5142" s="31">
        <v>160677.51367544453</v>
      </c>
      <c r="P5142" s="32">
        <v>2239790.9800562835</v>
      </c>
      <c r="Q5142" s="32">
        <v>4102938.045315071</v>
      </c>
      <c r="R5142" s="32">
        <v>547038.85399040859</v>
      </c>
      <c r="S5142" s="36">
        <v>5137</v>
      </c>
      <c r="T5142" s="33" t="s">
        <v>10315</v>
      </c>
      <c r="U5142" s="34">
        <v>43496</v>
      </c>
      <c r="V5142" s="27" t="s">
        <v>8874</v>
      </c>
      <c r="W5142" s="35">
        <v>211119.50511919233</v>
      </c>
      <c r="X5142" s="35">
        <v>58864.534217302506</v>
      </c>
      <c r="Y5142" s="35">
        <v>99935.224565220749</v>
      </c>
      <c r="Z5142" s="35">
        <v>1896.9813146323079</v>
      </c>
      <c r="AA5142" s="35">
        <v>48345.016536207877</v>
      </c>
      <c r="AB5142" s="35">
        <v>34457.119400855016</v>
      </c>
      <c r="AC5142" s="35">
        <v>7299.4552344007625</v>
      </c>
      <c r="AD5142" s="35">
        <v>698.10158119584571</v>
      </c>
      <c r="AE5142" s="35">
        <v>2247.3359720556837</v>
      </c>
      <c r="AG5142" s="1">
        <v>0</v>
      </c>
      <c r="AH5142" s="1">
        <f t="shared" si="436"/>
        <v>698.10158119584571</v>
      </c>
      <c r="AI5142">
        <f t="shared" si="437"/>
        <v>1</v>
      </c>
      <c r="AJ5142" s="1" t="str">
        <f t="shared" si="438"/>
        <v>Winter</v>
      </c>
      <c r="AL5142" s="1">
        <f t="shared" si="435"/>
        <v>0</v>
      </c>
      <c r="AM5142" s="1">
        <f t="shared" si="439"/>
        <v>211119.50511919233</v>
      </c>
    </row>
    <row r="5143" spans="1:39" x14ac:dyDescent="0.2">
      <c r="A5143" s="24" t="s">
        <v>10316</v>
      </c>
      <c r="B5143" s="36">
        <v>5138</v>
      </c>
      <c r="C5143" s="37">
        <v>43496</v>
      </c>
      <c r="D5143" s="26">
        <v>43466</v>
      </c>
      <c r="E5143" s="38">
        <v>2019</v>
      </c>
      <c r="F5143" s="38" t="s">
        <v>8874</v>
      </c>
      <c r="G5143" s="38">
        <v>31</v>
      </c>
      <c r="H5143" s="39">
        <v>2</v>
      </c>
      <c r="I5143" s="29">
        <v>82036.330867462355</v>
      </c>
      <c r="J5143" s="30">
        <v>283488.04284981563</v>
      </c>
      <c r="K5143" s="30">
        <v>1598282.4239747955</v>
      </c>
      <c r="L5143" s="30">
        <v>2645837.396947097</v>
      </c>
      <c r="M5143" s="30">
        <v>541032.98182774661</v>
      </c>
      <c r="N5143" s="30">
        <v>979830.26988776168</v>
      </c>
      <c r="O5143" s="31">
        <v>163988.5640565003</v>
      </c>
      <c r="P5143" s="32">
        <v>2221351.7366700042</v>
      </c>
      <c r="Q5143" s="32">
        <v>4073144.2737411745</v>
      </c>
      <c r="R5143" s="32">
        <v>541032.98182774661</v>
      </c>
      <c r="S5143" s="36">
        <v>5138</v>
      </c>
      <c r="T5143" s="33" t="s">
        <v>10317</v>
      </c>
      <c r="U5143" s="34">
        <v>43496</v>
      </c>
      <c r="V5143" s="27" t="s">
        <v>8874</v>
      </c>
      <c r="W5143" s="35">
        <v>198493.94415513106</v>
      </c>
      <c r="X5143" s="35">
        <v>58962.061020046327</v>
      </c>
      <c r="Y5143" s="35">
        <v>96648.831511677185</v>
      </c>
      <c r="Z5143" s="35">
        <v>1834.5986438349767</v>
      </c>
      <c r="AA5143" s="35">
        <v>47917.528447865196</v>
      </c>
      <c r="AB5143" s="35">
        <v>34365.149755233004</v>
      </c>
      <c r="AC5143" s="35">
        <v>7229.4599753660887</v>
      </c>
      <c r="AD5143" s="35">
        <v>698.10158119584571</v>
      </c>
      <c r="AE5143" s="35">
        <v>2247.3359720556837</v>
      </c>
      <c r="AG5143" s="1">
        <v>0</v>
      </c>
      <c r="AH5143" s="1">
        <f t="shared" si="436"/>
        <v>698.10158119584571</v>
      </c>
      <c r="AI5143">
        <f t="shared" si="437"/>
        <v>1</v>
      </c>
      <c r="AJ5143" s="1" t="str">
        <f t="shared" si="438"/>
        <v>Winter</v>
      </c>
      <c r="AL5143" s="1">
        <f t="shared" si="435"/>
        <v>0</v>
      </c>
      <c r="AM5143" s="1">
        <f t="shared" si="439"/>
        <v>198493.94415513106</v>
      </c>
    </row>
    <row r="5144" spans="1:39" x14ac:dyDescent="0.2">
      <c r="A5144" s="24" t="s">
        <v>10318</v>
      </c>
      <c r="B5144" s="36">
        <v>5139</v>
      </c>
      <c r="C5144" s="37">
        <v>43496</v>
      </c>
      <c r="D5144" s="26">
        <v>43466</v>
      </c>
      <c r="E5144" s="38">
        <v>2019</v>
      </c>
      <c r="F5144" s="38" t="s">
        <v>8874</v>
      </c>
      <c r="G5144" s="38">
        <v>31</v>
      </c>
      <c r="H5144" s="39">
        <v>3</v>
      </c>
      <c r="I5144" s="29">
        <v>81325.328406723449</v>
      </c>
      <c r="J5144" s="30">
        <v>307500.92427626991</v>
      </c>
      <c r="K5144" s="30">
        <v>1583586.2726250645</v>
      </c>
      <c r="L5144" s="30">
        <v>2661721.3022434055</v>
      </c>
      <c r="M5144" s="30">
        <v>540937.40719674004</v>
      </c>
      <c r="N5144" s="30">
        <v>980031.71461497457</v>
      </c>
      <c r="O5144" s="31">
        <v>164835.22036533456</v>
      </c>
      <c r="P5144" s="32">
        <v>2205849.0082285278</v>
      </c>
      <c r="Q5144" s="32">
        <v>4114089.1614999846</v>
      </c>
      <c r="R5144" s="32">
        <v>540937.40719674004</v>
      </c>
      <c r="S5144" s="36">
        <v>5139</v>
      </c>
      <c r="T5144" s="33" t="s">
        <v>10319</v>
      </c>
      <c r="U5144" s="34">
        <v>43496</v>
      </c>
      <c r="V5144" s="27" t="s">
        <v>8874</v>
      </c>
      <c r="W5144" s="35">
        <v>217385.18619324543</v>
      </c>
      <c r="X5144" s="35">
        <v>59764.726861026509</v>
      </c>
      <c r="Y5144" s="35">
        <v>95672.887206736894</v>
      </c>
      <c r="Z5144" s="35">
        <v>1816.0731627681353</v>
      </c>
      <c r="AA5144" s="35">
        <v>47995.253554836592</v>
      </c>
      <c r="AB5144" s="35">
        <v>34183.172382065757</v>
      </c>
      <c r="AC5144" s="35">
        <v>7269.0252150863753</v>
      </c>
      <c r="AD5144" s="35">
        <v>698.10158119584571</v>
      </c>
      <c r="AE5144" s="35">
        <v>2247.3359720556837</v>
      </c>
      <c r="AG5144" s="1">
        <v>0</v>
      </c>
      <c r="AH5144" s="1">
        <f t="shared" si="436"/>
        <v>698.10158119584571</v>
      </c>
      <c r="AI5144">
        <f t="shared" si="437"/>
        <v>1</v>
      </c>
      <c r="AJ5144" s="1" t="str">
        <f t="shared" si="438"/>
        <v>Winter</v>
      </c>
      <c r="AL5144" s="1">
        <f t="shared" si="435"/>
        <v>0</v>
      </c>
      <c r="AM5144" s="1">
        <f t="shared" si="439"/>
        <v>217385.18619324543</v>
      </c>
    </row>
    <row r="5145" spans="1:39" x14ac:dyDescent="0.2">
      <c r="A5145" s="24" t="s">
        <v>10320</v>
      </c>
      <c r="B5145" s="36">
        <v>5140</v>
      </c>
      <c r="C5145" s="37">
        <v>43496</v>
      </c>
      <c r="D5145" s="26">
        <v>43466</v>
      </c>
      <c r="E5145" s="38">
        <v>2019</v>
      </c>
      <c r="F5145" s="38" t="s">
        <v>8874</v>
      </c>
      <c r="G5145" s="38">
        <v>31</v>
      </c>
      <c r="H5145" s="39">
        <v>4</v>
      </c>
      <c r="I5145" s="29">
        <v>85762.616786039391</v>
      </c>
      <c r="J5145" s="30">
        <v>312998.71381521312</v>
      </c>
      <c r="K5145" s="30">
        <v>1632894.6829083355</v>
      </c>
      <c r="L5145" s="30">
        <v>2703764.9387310906</v>
      </c>
      <c r="M5145" s="30">
        <v>550037.43169983418</v>
      </c>
      <c r="N5145" s="30">
        <v>990530.43262280221</v>
      </c>
      <c r="O5145" s="31">
        <v>165905.67134302444</v>
      </c>
      <c r="P5145" s="32">
        <v>2268694.731394209</v>
      </c>
      <c r="Q5145" s="32">
        <v>4173199.7565121306</v>
      </c>
      <c r="R5145" s="32">
        <v>550037.43169983418</v>
      </c>
      <c r="S5145" s="36">
        <v>5140</v>
      </c>
      <c r="T5145" s="33" t="s">
        <v>10321</v>
      </c>
      <c r="U5145" s="34">
        <v>43496</v>
      </c>
      <c r="V5145" s="27" t="s">
        <v>8874</v>
      </c>
      <c r="W5145" s="35">
        <v>199569.19572763273</v>
      </c>
      <c r="X5145" s="35">
        <v>60678.304763091532</v>
      </c>
      <c r="Y5145" s="35">
        <v>96686.240243028034</v>
      </c>
      <c r="Z5145" s="35">
        <v>1835.3087404469109</v>
      </c>
      <c r="AA5145" s="35">
        <v>47878.665894379497</v>
      </c>
      <c r="AB5145" s="35">
        <v>34074.382010945388</v>
      </c>
      <c r="AC5145" s="35">
        <v>7632.6318372566566</v>
      </c>
      <c r="AD5145" s="35">
        <v>698.10158119584571</v>
      </c>
      <c r="AE5145" s="35">
        <v>2247.3359720556837</v>
      </c>
      <c r="AG5145" s="1">
        <v>0</v>
      </c>
      <c r="AH5145" s="1">
        <f t="shared" si="436"/>
        <v>698.10158119584571</v>
      </c>
      <c r="AI5145">
        <f t="shared" si="437"/>
        <v>1</v>
      </c>
      <c r="AJ5145" s="1" t="str">
        <f t="shared" si="438"/>
        <v>Winter</v>
      </c>
      <c r="AL5145" s="1">
        <f t="shared" si="435"/>
        <v>0</v>
      </c>
      <c r="AM5145" s="1">
        <f t="shared" si="439"/>
        <v>199569.19572763273</v>
      </c>
    </row>
    <row r="5146" spans="1:39" x14ac:dyDescent="0.2">
      <c r="A5146" s="24" t="s">
        <v>10322</v>
      </c>
      <c r="B5146" s="36">
        <v>5141</v>
      </c>
      <c r="C5146" s="37">
        <v>43496</v>
      </c>
      <c r="D5146" s="26">
        <v>43466</v>
      </c>
      <c r="E5146" s="38">
        <v>2019</v>
      </c>
      <c r="F5146" s="38" t="s">
        <v>8874</v>
      </c>
      <c r="G5146" s="38">
        <v>31</v>
      </c>
      <c r="H5146" s="39">
        <v>5</v>
      </c>
      <c r="I5146" s="29">
        <v>88570.809801387659</v>
      </c>
      <c r="J5146" s="30">
        <v>322992.72255349363</v>
      </c>
      <c r="K5146" s="30">
        <v>1720039.177133339</v>
      </c>
      <c r="L5146" s="30">
        <v>2840648.946100906</v>
      </c>
      <c r="M5146" s="30">
        <v>571690.74358387501</v>
      </c>
      <c r="N5146" s="30">
        <v>994674.04825919901</v>
      </c>
      <c r="O5146" s="31">
        <v>167544.89799759738</v>
      </c>
      <c r="P5146" s="32">
        <v>2380300.7305186018</v>
      </c>
      <c r="Q5146" s="32">
        <v>4325860.6149111958</v>
      </c>
      <c r="R5146" s="32">
        <v>571690.74358387501</v>
      </c>
      <c r="S5146" s="36">
        <v>5141</v>
      </c>
      <c r="T5146" s="33" t="s">
        <v>10323</v>
      </c>
      <c r="U5146" s="34">
        <v>43496</v>
      </c>
      <c r="V5146" s="27" t="s">
        <v>8874</v>
      </c>
      <c r="W5146" s="35">
        <v>230125.24321379355</v>
      </c>
      <c r="X5146" s="35">
        <v>64025.313559478534</v>
      </c>
      <c r="Y5146" s="35">
        <v>99446.246755253655</v>
      </c>
      <c r="Z5146" s="35">
        <v>1887.6994845987742</v>
      </c>
      <c r="AA5146" s="35">
        <v>47995.253554836592</v>
      </c>
      <c r="AB5146" s="35">
        <v>34585.907626807093</v>
      </c>
      <c r="AC5146" s="35">
        <v>7928.8325482104383</v>
      </c>
      <c r="AD5146" s="35">
        <v>698.10158119584571</v>
      </c>
      <c r="AE5146" s="35">
        <v>2247.3359720556837</v>
      </c>
      <c r="AG5146" s="1">
        <v>0</v>
      </c>
      <c r="AH5146" s="1">
        <f t="shared" si="436"/>
        <v>698.10158119584571</v>
      </c>
      <c r="AI5146">
        <f t="shared" si="437"/>
        <v>1</v>
      </c>
      <c r="AJ5146" s="1" t="str">
        <f t="shared" si="438"/>
        <v>Winter</v>
      </c>
      <c r="AL5146" s="1">
        <f t="shared" si="435"/>
        <v>0</v>
      </c>
      <c r="AM5146" s="1">
        <f t="shared" si="439"/>
        <v>230125.24321379355</v>
      </c>
    </row>
    <row r="5147" spans="1:39" x14ac:dyDescent="0.2">
      <c r="A5147" s="24" t="s">
        <v>10324</v>
      </c>
      <c r="B5147" s="36">
        <v>5142</v>
      </c>
      <c r="C5147" s="37">
        <v>43496</v>
      </c>
      <c r="D5147" s="26">
        <v>43466</v>
      </c>
      <c r="E5147" s="38">
        <v>2019</v>
      </c>
      <c r="F5147" s="38" t="s">
        <v>8874</v>
      </c>
      <c r="G5147" s="38">
        <v>31</v>
      </c>
      <c r="H5147" s="39">
        <v>6</v>
      </c>
      <c r="I5147" s="29">
        <v>101869.17905785875</v>
      </c>
      <c r="J5147" s="30">
        <v>346030.6557364451</v>
      </c>
      <c r="K5147" s="30">
        <v>1923896.10755431</v>
      </c>
      <c r="L5147" s="30">
        <v>3061670.8848473788</v>
      </c>
      <c r="M5147" s="30">
        <v>622096.22390976571</v>
      </c>
      <c r="N5147" s="30">
        <v>1036571.5058799194</v>
      </c>
      <c r="O5147" s="31">
        <v>169672.10510013587</v>
      </c>
      <c r="P5147" s="32">
        <v>2647861.5105219344</v>
      </c>
      <c r="Q5147" s="32">
        <v>4613945.15156388</v>
      </c>
      <c r="R5147" s="32">
        <v>622096.22390976571</v>
      </c>
      <c r="S5147" s="36">
        <v>5142</v>
      </c>
      <c r="T5147" s="33" t="s">
        <v>10325</v>
      </c>
      <c r="U5147" s="34">
        <v>43496</v>
      </c>
      <c r="V5147" s="27" t="s">
        <v>8874</v>
      </c>
      <c r="W5147" s="35">
        <v>260694.02026967809</v>
      </c>
      <c r="X5147" s="35">
        <v>72180.959158211874</v>
      </c>
      <c r="Y5147" s="35">
        <v>108139.96030990513</v>
      </c>
      <c r="Z5147" s="35">
        <v>2052.7245019506531</v>
      </c>
      <c r="AA5147" s="35">
        <v>48228.428875750782</v>
      </c>
      <c r="AB5147" s="35">
        <v>35444.438785363556</v>
      </c>
      <c r="AC5147" s="35">
        <v>8839.8480793041217</v>
      </c>
      <c r="AD5147" s="35">
        <v>698.10158119584571</v>
      </c>
      <c r="AE5147" s="35">
        <v>2247.3359720556837</v>
      </c>
      <c r="AG5147" s="1">
        <v>0</v>
      </c>
      <c r="AH5147" s="1">
        <f t="shared" si="436"/>
        <v>698.10158119584571</v>
      </c>
      <c r="AI5147">
        <f t="shared" si="437"/>
        <v>1</v>
      </c>
      <c r="AJ5147" s="1" t="str">
        <f t="shared" si="438"/>
        <v>Winter</v>
      </c>
      <c r="AL5147" s="1">
        <f t="shared" si="435"/>
        <v>260694.02026967809</v>
      </c>
      <c r="AM5147" s="1">
        <f t="shared" si="439"/>
        <v>0</v>
      </c>
    </row>
    <row r="5148" spans="1:39" x14ac:dyDescent="0.2">
      <c r="A5148" s="24" t="s">
        <v>10326</v>
      </c>
      <c r="B5148" s="36">
        <v>5143</v>
      </c>
      <c r="C5148" s="37">
        <v>43496</v>
      </c>
      <c r="D5148" s="26">
        <v>43466</v>
      </c>
      <c r="E5148" s="38">
        <v>2019</v>
      </c>
      <c r="F5148" s="38" t="s">
        <v>8874</v>
      </c>
      <c r="G5148" s="38">
        <v>31</v>
      </c>
      <c r="H5148" s="39">
        <v>7</v>
      </c>
      <c r="I5148" s="29">
        <v>117233.36040210843</v>
      </c>
      <c r="J5148" s="30">
        <v>361497.61246669409</v>
      </c>
      <c r="K5148" s="30">
        <v>2221207.777616044</v>
      </c>
      <c r="L5148" s="30">
        <v>3231165.9994805329</v>
      </c>
      <c r="M5148" s="30">
        <v>691122.14121857134</v>
      </c>
      <c r="N5148" s="30">
        <v>1039808.3379064645</v>
      </c>
      <c r="O5148" s="31">
        <v>172377.05467601444</v>
      </c>
      <c r="P5148" s="32">
        <v>3029563.2792367241</v>
      </c>
      <c r="Q5148" s="32">
        <v>4804849.0045297062</v>
      </c>
      <c r="R5148" s="32">
        <v>691122.14121857134</v>
      </c>
      <c r="S5148" s="36">
        <v>5143</v>
      </c>
      <c r="T5148" s="33" t="s">
        <v>10327</v>
      </c>
      <c r="U5148" s="34">
        <v>43496</v>
      </c>
      <c r="V5148" s="27" t="s">
        <v>8874</v>
      </c>
      <c r="W5148" s="35">
        <v>313573.14339892945</v>
      </c>
      <c r="X5148" s="35">
        <v>74788.670573285068</v>
      </c>
      <c r="Y5148" s="35">
        <v>119297.2295692281</v>
      </c>
      <c r="Z5148" s="35">
        <v>2264.513001944908</v>
      </c>
      <c r="AA5148" s="35">
        <v>48034.116108322291</v>
      </c>
      <c r="AB5148" s="35">
        <v>36938.258720291495</v>
      </c>
      <c r="AC5148" s="35">
        <v>9760.930995197943</v>
      </c>
      <c r="AD5148" s="35">
        <v>698.10158119584571</v>
      </c>
      <c r="AE5148" s="35">
        <v>2238.9344730444559</v>
      </c>
      <c r="AG5148" s="1">
        <v>0</v>
      </c>
      <c r="AH5148" s="1">
        <f t="shared" si="436"/>
        <v>698.10158119584571</v>
      </c>
      <c r="AI5148">
        <f t="shared" si="437"/>
        <v>1</v>
      </c>
      <c r="AJ5148" s="1" t="str">
        <f t="shared" si="438"/>
        <v>Winter</v>
      </c>
      <c r="AL5148" s="1">
        <f t="shared" si="435"/>
        <v>313573.14339892945</v>
      </c>
      <c r="AM5148" s="1">
        <f t="shared" si="439"/>
        <v>0</v>
      </c>
    </row>
    <row r="5149" spans="1:39" x14ac:dyDescent="0.2">
      <c r="A5149" s="24" t="s">
        <v>10328</v>
      </c>
      <c r="B5149" s="36">
        <v>5144</v>
      </c>
      <c r="C5149" s="37">
        <v>43496</v>
      </c>
      <c r="D5149" s="26">
        <v>43466</v>
      </c>
      <c r="E5149" s="38">
        <v>2019</v>
      </c>
      <c r="F5149" s="38" t="s">
        <v>8874</v>
      </c>
      <c r="G5149" s="38">
        <v>31</v>
      </c>
      <c r="H5149" s="39">
        <v>8</v>
      </c>
      <c r="I5149" s="29">
        <v>129481.8703369522</v>
      </c>
      <c r="J5149" s="30">
        <v>364159.82665896363</v>
      </c>
      <c r="K5149" s="30">
        <v>2377189.5662031425</v>
      </c>
      <c r="L5149" s="30">
        <v>3231634.5138655561</v>
      </c>
      <c r="M5149" s="30">
        <v>709739.27912329417</v>
      </c>
      <c r="N5149" s="30">
        <v>1027468.2074037233</v>
      </c>
      <c r="O5149" s="31">
        <v>170680.19776718973</v>
      </c>
      <c r="P5149" s="32">
        <v>3216410.7156633888</v>
      </c>
      <c r="Q5149" s="32">
        <v>4793942.7456954326</v>
      </c>
      <c r="R5149" s="32">
        <v>709739.27912329417</v>
      </c>
      <c r="S5149" s="36">
        <v>5144</v>
      </c>
      <c r="T5149" s="33" t="s">
        <v>10329</v>
      </c>
      <c r="U5149" s="34">
        <v>43496</v>
      </c>
      <c r="V5149" s="27" t="s">
        <v>8874</v>
      </c>
      <c r="W5149" s="35">
        <v>317574.94640790834</v>
      </c>
      <c r="X5149" s="35">
        <v>81315.268896783993</v>
      </c>
      <c r="Y5149" s="35">
        <v>127641.7672959444</v>
      </c>
      <c r="Z5149" s="35">
        <v>2422.9099257092053</v>
      </c>
      <c r="AA5149" s="35">
        <v>47956.391001350901</v>
      </c>
      <c r="AB5149" s="35">
        <v>38164.860698645964</v>
      </c>
      <c r="AC5149" s="35">
        <v>10088.369602185901</v>
      </c>
      <c r="AD5149" s="35">
        <v>698.10158119584571</v>
      </c>
      <c r="AE5149" s="35">
        <v>944.47935743682433</v>
      </c>
      <c r="AG5149" s="1">
        <v>0</v>
      </c>
      <c r="AH5149" s="1">
        <f t="shared" si="436"/>
        <v>698.10158119584571</v>
      </c>
      <c r="AI5149">
        <f t="shared" si="437"/>
        <v>1</v>
      </c>
      <c r="AJ5149" s="1" t="str">
        <f t="shared" si="438"/>
        <v>Winter</v>
      </c>
      <c r="AL5149" s="1">
        <f t="shared" si="435"/>
        <v>0</v>
      </c>
      <c r="AM5149" s="1">
        <f t="shared" si="439"/>
        <v>317574.94640790834</v>
      </c>
    </row>
    <row r="5150" spans="1:39" x14ac:dyDescent="0.2">
      <c r="A5150" s="24" t="s">
        <v>10330</v>
      </c>
      <c r="B5150" s="36">
        <v>5145</v>
      </c>
      <c r="C5150" s="37">
        <v>43496</v>
      </c>
      <c r="D5150" s="26">
        <v>43466</v>
      </c>
      <c r="E5150" s="38">
        <v>2019</v>
      </c>
      <c r="F5150" s="38" t="s">
        <v>8874</v>
      </c>
      <c r="G5150" s="38">
        <v>31</v>
      </c>
      <c r="H5150" s="39">
        <v>9</v>
      </c>
      <c r="I5150" s="29">
        <v>123801.02372805947</v>
      </c>
      <c r="J5150" s="30">
        <v>359098.08196338377</v>
      </c>
      <c r="K5150" s="30">
        <v>2351210.8968676976</v>
      </c>
      <c r="L5150" s="30">
        <v>3156011.0865194709</v>
      </c>
      <c r="M5150" s="30">
        <v>694279.63921813027</v>
      </c>
      <c r="N5150" s="30">
        <v>1027758.0417568741</v>
      </c>
      <c r="O5150" s="31">
        <v>171899.24180073052</v>
      </c>
      <c r="P5150" s="32">
        <v>3169291.5598138873</v>
      </c>
      <c r="Q5150" s="32">
        <v>4714766.452040459</v>
      </c>
      <c r="R5150" s="32">
        <v>694279.63921813027</v>
      </c>
      <c r="S5150" s="36">
        <v>5145</v>
      </c>
      <c r="T5150" s="33" t="s">
        <v>10331</v>
      </c>
      <c r="U5150" s="34">
        <v>43496</v>
      </c>
      <c r="V5150" s="27" t="s">
        <v>8874</v>
      </c>
      <c r="W5150" s="35">
        <v>301232.16422847006</v>
      </c>
      <c r="X5150" s="35">
        <v>88526.856386046871</v>
      </c>
      <c r="Y5150" s="35">
        <v>129874.34800667976</v>
      </c>
      <c r="Z5150" s="35">
        <v>2465.2890158658447</v>
      </c>
      <c r="AA5150" s="35">
        <v>48034.116108322291</v>
      </c>
      <c r="AB5150" s="35">
        <v>38272.200153544421</v>
      </c>
      <c r="AC5150" s="35">
        <v>10205.573855581632</v>
      </c>
      <c r="AD5150" s="35">
        <v>698.10158119584571</v>
      </c>
      <c r="AE5150" s="35">
        <v>0</v>
      </c>
      <c r="AG5150" s="1">
        <v>0</v>
      </c>
      <c r="AH5150" s="1">
        <f t="shared" si="436"/>
        <v>698.10158119584571</v>
      </c>
      <c r="AI5150">
        <f t="shared" si="437"/>
        <v>1</v>
      </c>
      <c r="AJ5150" s="1" t="str">
        <f t="shared" si="438"/>
        <v>Winter</v>
      </c>
      <c r="AL5150" s="1">
        <f t="shared" si="435"/>
        <v>0</v>
      </c>
      <c r="AM5150" s="1">
        <f t="shared" si="439"/>
        <v>301232.16422847006</v>
      </c>
    </row>
    <row r="5151" spans="1:39" x14ac:dyDescent="0.2">
      <c r="A5151" s="24" t="s">
        <v>10332</v>
      </c>
      <c r="B5151" s="36">
        <v>5146</v>
      </c>
      <c r="C5151" s="37">
        <v>43496</v>
      </c>
      <c r="D5151" s="26">
        <v>43466</v>
      </c>
      <c r="E5151" s="38">
        <v>2019</v>
      </c>
      <c r="F5151" s="38" t="s">
        <v>8874</v>
      </c>
      <c r="G5151" s="38">
        <v>31</v>
      </c>
      <c r="H5151" s="39">
        <v>10</v>
      </c>
      <c r="I5151" s="29">
        <v>113227.64062003227</v>
      </c>
      <c r="J5151" s="30">
        <v>348441.05006369611</v>
      </c>
      <c r="K5151" s="30">
        <v>2278855.1963078314</v>
      </c>
      <c r="L5151" s="30">
        <v>3118555.1656631832</v>
      </c>
      <c r="M5151" s="30">
        <v>687523.24985193938</v>
      </c>
      <c r="N5151" s="30">
        <v>1030913.6537251415</v>
      </c>
      <c r="O5151" s="31">
        <v>174375.84176327489</v>
      </c>
      <c r="P5151" s="32">
        <v>3079606.086779803</v>
      </c>
      <c r="Q5151" s="32">
        <v>4672285.7112152949</v>
      </c>
      <c r="R5151" s="32">
        <v>687523.24985193938</v>
      </c>
      <c r="S5151" s="36">
        <v>5146</v>
      </c>
      <c r="T5151" s="33" t="s">
        <v>10333</v>
      </c>
      <c r="U5151" s="34">
        <v>43496</v>
      </c>
      <c r="V5151" s="27" t="s">
        <v>8874</v>
      </c>
      <c r="W5151" s="35">
        <v>312993.62097838172</v>
      </c>
      <c r="X5151" s="35">
        <v>89074.594883809157</v>
      </c>
      <c r="Y5151" s="35">
        <v>131214.25616082101</v>
      </c>
      <c r="Z5151" s="35">
        <v>2490.7232983502008</v>
      </c>
      <c r="AA5151" s="35">
        <v>48228.428875750782</v>
      </c>
      <c r="AB5151" s="35">
        <v>39227.373441170414</v>
      </c>
      <c r="AC5151" s="35">
        <v>10399.112092956593</v>
      </c>
      <c r="AD5151" s="35">
        <v>698.10158119584571</v>
      </c>
      <c r="AE5151" s="35">
        <v>0</v>
      </c>
      <c r="AG5151" s="1">
        <v>0</v>
      </c>
      <c r="AH5151" s="1">
        <f t="shared" si="436"/>
        <v>698.10158119584571</v>
      </c>
      <c r="AI5151">
        <f t="shared" si="437"/>
        <v>1</v>
      </c>
      <c r="AJ5151" s="1" t="str">
        <f t="shared" si="438"/>
        <v>Winter</v>
      </c>
      <c r="AL5151" s="1">
        <f t="shared" si="435"/>
        <v>0</v>
      </c>
      <c r="AM5151" s="1">
        <f t="shared" si="439"/>
        <v>312993.62097838172</v>
      </c>
    </row>
    <row r="5152" spans="1:39" x14ac:dyDescent="0.2">
      <c r="A5152" s="24" t="s">
        <v>10334</v>
      </c>
      <c r="B5152" s="36">
        <v>5147</v>
      </c>
      <c r="C5152" s="37">
        <v>43496</v>
      </c>
      <c r="D5152" s="26">
        <v>43466</v>
      </c>
      <c r="E5152" s="38">
        <v>2019</v>
      </c>
      <c r="F5152" s="38" t="s">
        <v>8874</v>
      </c>
      <c r="G5152" s="38">
        <v>31</v>
      </c>
      <c r="H5152" s="39">
        <v>11</v>
      </c>
      <c r="I5152" s="29">
        <v>103423.28616757973</v>
      </c>
      <c r="J5152" s="30">
        <v>334782.65014221577</v>
      </c>
      <c r="K5152" s="30">
        <v>2176706.6022250941</v>
      </c>
      <c r="L5152" s="30">
        <v>3043137.5259173531</v>
      </c>
      <c r="M5152" s="30">
        <v>683163.47499887203</v>
      </c>
      <c r="N5152" s="30">
        <v>1028982.0955057453</v>
      </c>
      <c r="O5152" s="31">
        <v>171651.57770182399</v>
      </c>
      <c r="P5152" s="32">
        <v>2963293.3633915456</v>
      </c>
      <c r="Q5152" s="32">
        <v>4578553.8492671382</v>
      </c>
      <c r="R5152" s="32">
        <v>683163.47499887203</v>
      </c>
      <c r="S5152" s="36">
        <v>5147</v>
      </c>
      <c r="T5152" s="33" t="s">
        <v>10335</v>
      </c>
      <c r="U5152" s="34">
        <v>43496</v>
      </c>
      <c r="V5152" s="27" t="s">
        <v>8874</v>
      </c>
      <c r="W5152" s="35">
        <v>295073.99546531239</v>
      </c>
      <c r="X5152" s="35">
        <v>91110.086997851016</v>
      </c>
      <c r="Y5152" s="35">
        <v>130791.24598544747</v>
      </c>
      <c r="Z5152" s="35">
        <v>2482.6936731397304</v>
      </c>
      <c r="AA5152" s="35">
        <v>47956.391001350901</v>
      </c>
      <c r="AB5152" s="35">
        <v>38716.922002724095</v>
      </c>
      <c r="AC5152" s="35">
        <v>10340.944975967581</v>
      </c>
      <c r="AD5152" s="35">
        <v>698.10158119584571</v>
      </c>
      <c r="AE5152" s="35">
        <v>0</v>
      </c>
      <c r="AG5152" s="1">
        <v>0</v>
      </c>
      <c r="AH5152" s="1">
        <f t="shared" si="436"/>
        <v>698.10158119584571</v>
      </c>
      <c r="AI5152">
        <f t="shared" si="437"/>
        <v>1</v>
      </c>
      <c r="AJ5152" s="1" t="str">
        <f t="shared" si="438"/>
        <v>Winter</v>
      </c>
      <c r="AL5152" s="1">
        <f t="shared" si="435"/>
        <v>0</v>
      </c>
      <c r="AM5152" s="1">
        <f t="shared" si="439"/>
        <v>295073.99546531239</v>
      </c>
    </row>
    <row r="5153" spans="1:39" x14ac:dyDescent="0.2">
      <c r="A5153" s="24" t="s">
        <v>10336</v>
      </c>
      <c r="B5153" s="36">
        <v>5148</v>
      </c>
      <c r="C5153" s="37">
        <v>43496</v>
      </c>
      <c r="D5153" s="26">
        <v>43466</v>
      </c>
      <c r="E5153" s="38">
        <v>2019</v>
      </c>
      <c r="F5153" s="38" t="s">
        <v>8874</v>
      </c>
      <c r="G5153" s="38">
        <v>31</v>
      </c>
      <c r="H5153" s="39">
        <v>12</v>
      </c>
      <c r="I5153" s="29">
        <v>95440.112225514327</v>
      </c>
      <c r="J5153" s="30">
        <v>328448.87400147144</v>
      </c>
      <c r="K5153" s="30">
        <v>2078334.5598407609</v>
      </c>
      <c r="L5153" s="30">
        <v>2996192.0358855873</v>
      </c>
      <c r="M5153" s="30">
        <v>675989.04919355875</v>
      </c>
      <c r="N5153" s="30">
        <v>1024474.157502739</v>
      </c>
      <c r="O5153" s="31">
        <v>165786.2371364937</v>
      </c>
      <c r="P5153" s="32">
        <v>2849763.7212598338</v>
      </c>
      <c r="Q5153" s="32">
        <v>4514901.3045262918</v>
      </c>
      <c r="R5153" s="32">
        <v>675989.04919355875</v>
      </c>
      <c r="S5153" s="36">
        <v>5148</v>
      </c>
      <c r="T5153" s="33" t="s">
        <v>10337</v>
      </c>
      <c r="U5153" s="34">
        <v>43496</v>
      </c>
      <c r="V5153" s="27" t="s">
        <v>8874</v>
      </c>
      <c r="W5153" s="35">
        <v>278679.79283129313</v>
      </c>
      <c r="X5153" s="35">
        <v>94328.55826478808</v>
      </c>
      <c r="Y5153" s="35">
        <v>129787.27283576711</v>
      </c>
      <c r="Z5153" s="35">
        <v>2463.6361454899752</v>
      </c>
      <c r="AA5153" s="35">
        <v>47878.665894379497</v>
      </c>
      <c r="AB5153" s="35">
        <v>38392.799710657535</v>
      </c>
      <c r="AC5153" s="35">
        <v>10148.131757622317</v>
      </c>
      <c r="AD5153" s="35">
        <v>698.10158119584571</v>
      </c>
      <c r="AE5153" s="35">
        <v>0</v>
      </c>
      <c r="AG5153" s="1">
        <v>0</v>
      </c>
      <c r="AH5153" s="1">
        <f t="shared" si="436"/>
        <v>698.10158119584571</v>
      </c>
      <c r="AI5153">
        <f t="shared" si="437"/>
        <v>1</v>
      </c>
      <c r="AJ5153" s="1" t="str">
        <f t="shared" si="438"/>
        <v>Winter</v>
      </c>
      <c r="AL5153" s="1">
        <f t="shared" si="435"/>
        <v>0</v>
      </c>
      <c r="AM5153" s="1">
        <f t="shared" si="439"/>
        <v>278679.79283129313</v>
      </c>
    </row>
    <row r="5154" spans="1:39" x14ac:dyDescent="0.2">
      <c r="A5154" s="24" t="s">
        <v>10338</v>
      </c>
      <c r="B5154" s="36">
        <v>5149</v>
      </c>
      <c r="C5154" s="37">
        <v>43496</v>
      </c>
      <c r="D5154" s="26">
        <v>43466</v>
      </c>
      <c r="E5154" s="38">
        <v>2019</v>
      </c>
      <c r="F5154" s="38" t="s">
        <v>8874</v>
      </c>
      <c r="G5154" s="38">
        <v>31</v>
      </c>
      <c r="H5154" s="39">
        <v>13</v>
      </c>
      <c r="I5154" s="29">
        <v>89491.757264864456</v>
      </c>
      <c r="J5154" s="30">
        <v>323197.86417304026</v>
      </c>
      <c r="K5154" s="30">
        <v>2000616.9326888947</v>
      </c>
      <c r="L5154" s="30">
        <v>3002338.4911673088</v>
      </c>
      <c r="M5154" s="30">
        <v>671262.44706610381</v>
      </c>
      <c r="N5154" s="30">
        <v>1017798.147645646</v>
      </c>
      <c r="O5154" s="31">
        <v>163583.39914345019</v>
      </c>
      <c r="P5154" s="32">
        <v>2761371.1370198629</v>
      </c>
      <c r="Q5154" s="32">
        <v>4506917.9021294452</v>
      </c>
      <c r="R5154" s="32">
        <v>671262.44706610381</v>
      </c>
      <c r="S5154" s="36">
        <v>5149</v>
      </c>
      <c r="T5154" s="33" t="s">
        <v>10339</v>
      </c>
      <c r="U5154" s="34">
        <v>43496</v>
      </c>
      <c r="V5154" s="27" t="s">
        <v>8874</v>
      </c>
      <c r="W5154" s="35">
        <v>254807.5285528336</v>
      </c>
      <c r="X5154" s="35">
        <v>91038.472808830891</v>
      </c>
      <c r="Y5154" s="35">
        <v>130166.35430739731</v>
      </c>
      <c r="Z5154" s="35">
        <v>2470.8319112625982</v>
      </c>
      <c r="AA5154" s="35">
        <v>47917.528447865196</v>
      </c>
      <c r="AB5154" s="35">
        <v>39664.901583780134</v>
      </c>
      <c r="AC5154" s="35">
        <v>10156.086234867144</v>
      </c>
      <c r="AD5154" s="35">
        <v>698.10158119584571</v>
      </c>
      <c r="AE5154" s="35">
        <v>0</v>
      </c>
      <c r="AG5154" s="1">
        <v>0</v>
      </c>
      <c r="AH5154" s="1">
        <f t="shared" si="436"/>
        <v>698.10158119584571</v>
      </c>
      <c r="AI5154">
        <f t="shared" si="437"/>
        <v>1</v>
      </c>
      <c r="AJ5154" s="1" t="str">
        <f t="shared" si="438"/>
        <v>Winter</v>
      </c>
      <c r="AL5154" s="1">
        <f t="shared" si="435"/>
        <v>0</v>
      </c>
      <c r="AM5154" s="1">
        <f t="shared" si="439"/>
        <v>254807.5285528336</v>
      </c>
    </row>
    <row r="5155" spans="1:39" x14ac:dyDescent="0.2">
      <c r="A5155" s="24" t="s">
        <v>10340</v>
      </c>
      <c r="B5155" s="36">
        <v>5150</v>
      </c>
      <c r="C5155" s="37">
        <v>43496</v>
      </c>
      <c r="D5155" s="26">
        <v>43466</v>
      </c>
      <c r="E5155" s="38">
        <v>2019</v>
      </c>
      <c r="F5155" s="38" t="s">
        <v>8874</v>
      </c>
      <c r="G5155" s="38">
        <v>31</v>
      </c>
      <c r="H5155" s="39">
        <v>14</v>
      </c>
      <c r="I5155" s="29">
        <v>83344.106887809248</v>
      </c>
      <c r="J5155" s="30">
        <v>326652.22570321383</v>
      </c>
      <c r="K5155" s="30">
        <v>1920412.8939405635</v>
      </c>
      <c r="L5155" s="30">
        <v>2978500.9468144579</v>
      </c>
      <c r="M5155" s="30">
        <v>669784.0528979362</v>
      </c>
      <c r="N5155" s="30">
        <v>1014799.2129072626</v>
      </c>
      <c r="O5155" s="31">
        <v>166027.07882515091</v>
      </c>
      <c r="P5155" s="32">
        <v>2673541.053726309</v>
      </c>
      <c r="Q5155" s="32">
        <v>4485979.4642500859</v>
      </c>
      <c r="R5155" s="32">
        <v>669784.0528979362</v>
      </c>
      <c r="S5155" s="36">
        <v>5150</v>
      </c>
      <c r="T5155" s="33" t="s">
        <v>10341</v>
      </c>
      <c r="U5155" s="34">
        <v>43496</v>
      </c>
      <c r="V5155" s="27" t="s">
        <v>8874</v>
      </c>
      <c r="W5155" s="35">
        <v>280956.82089224691</v>
      </c>
      <c r="X5155" s="35">
        <v>89715.730416970895</v>
      </c>
      <c r="Y5155" s="35">
        <v>129404.72438967401</v>
      </c>
      <c r="Z5155" s="35">
        <v>2456.3745692305788</v>
      </c>
      <c r="AA5155" s="35">
        <v>48150.703768779385</v>
      </c>
      <c r="AB5155" s="35">
        <v>40254.486637394257</v>
      </c>
      <c r="AC5155" s="35">
        <v>10030.388918987186</v>
      </c>
      <c r="AD5155" s="35">
        <v>698.10158119584571</v>
      </c>
      <c r="AE5155" s="35">
        <v>0</v>
      </c>
      <c r="AG5155" s="1">
        <v>0</v>
      </c>
      <c r="AH5155" s="1">
        <f t="shared" si="436"/>
        <v>698.10158119584571</v>
      </c>
      <c r="AI5155">
        <f t="shared" si="437"/>
        <v>1</v>
      </c>
      <c r="AJ5155" s="1" t="str">
        <f t="shared" si="438"/>
        <v>Winter</v>
      </c>
      <c r="AL5155" s="1">
        <f t="shared" si="435"/>
        <v>0</v>
      </c>
      <c r="AM5155" s="1">
        <f t="shared" si="439"/>
        <v>280956.82089224691</v>
      </c>
    </row>
    <row r="5156" spans="1:39" x14ac:dyDescent="0.2">
      <c r="A5156" s="24" t="s">
        <v>10342</v>
      </c>
      <c r="B5156" s="36">
        <v>5151</v>
      </c>
      <c r="C5156" s="37">
        <v>43496</v>
      </c>
      <c r="D5156" s="26">
        <v>43466</v>
      </c>
      <c r="E5156" s="38">
        <v>2019</v>
      </c>
      <c r="F5156" s="38" t="s">
        <v>8874</v>
      </c>
      <c r="G5156" s="38">
        <v>31</v>
      </c>
      <c r="H5156" s="39">
        <v>15</v>
      </c>
      <c r="I5156" s="29">
        <v>84510.739729420515</v>
      </c>
      <c r="J5156" s="30">
        <v>324012.18452520581</v>
      </c>
      <c r="K5156" s="30">
        <v>1846048.224443217</v>
      </c>
      <c r="L5156" s="30">
        <v>2967627.8016063841</v>
      </c>
      <c r="M5156" s="30">
        <v>664932.33134126407</v>
      </c>
      <c r="N5156" s="30">
        <v>1008551.9443977057</v>
      </c>
      <c r="O5156" s="31">
        <v>170406.91210559127</v>
      </c>
      <c r="P5156" s="32">
        <v>2595491.2955139019</v>
      </c>
      <c r="Q5156" s="32">
        <v>4470598.8426348874</v>
      </c>
      <c r="R5156" s="32">
        <v>664932.33134126407</v>
      </c>
      <c r="S5156" s="36">
        <v>5151</v>
      </c>
      <c r="T5156" s="33" t="s">
        <v>10343</v>
      </c>
      <c r="U5156" s="34">
        <v>43496</v>
      </c>
      <c r="V5156" s="27" t="s">
        <v>8874</v>
      </c>
      <c r="W5156" s="35">
        <v>261902.39511307879</v>
      </c>
      <c r="X5156" s="35">
        <v>82320.875133896552</v>
      </c>
      <c r="Y5156" s="35">
        <v>126315.54554307277</v>
      </c>
      <c r="Z5156" s="35">
        <v>2397.7354399840592</v>
      </c>
      <c r="AA5156" s="35">
        <v>48306.153982722171</v>
      </c>
      <c r="AB5156" s="35">
        <v>39336.470991372778</v>
      </c>
      <c r="AC5156" s="35">
        <v>9726.9587475396493</v>
      </c>
      <c r="AD5156" s="35">
        <v>698.10158119584571</v>
      </c>
      <c r="AE5156" s="35">
        <v>0</v>
      </c>
      <c r="AG5156" s="1">
        <v>0</v>
      </c>
      <c r="AH5156" s="1">
        <f t="shared" si="436"/>
        <v>698.10158119584571</v>
      </c>
      <c r="AI5156">
        <f t="shared" si="437"/>
        <v>1</v>
      </c>
      <c r="AJ5156" s="1" t="str">
        <f t="shared" si="438"/>
        <v>Winter</v>
      </c>
      <c r="AL5156" s="1">
        <f t="shared" si="435"/>
        <v>0</v>
      </c>
      <c r="AM5156" s="1">
        <f t="shared" si="439"/>
        <v>261902.39511307879</v>
      </c>
    </row>
    <row r="5157" spans="1:39" x14ac:dyDescent="0.2">
      <c r="A5157" s="24" t="s">
        <v>10344</v>
      </c>
      <c r="B5157" s="36">
        <v>5152</v>
      </c>
      <c r="C5157" s="37">
        <v>43496</v>
      </c>
      <c r="D5157" s="26">
        <v>43466</v>
      </c>
      <c r="E5157" s="38">
        <v>2019</v>
      </c>
      <c r="F5157" s="38" t="s">
        <v>8874</v>
      </c>
      <c r="G5157" s="38">
        <v>31</v>
      </c>
      <c r="H5157" s="39">
        <v>16</v>
      </c>
      <c r="I5157" s="29">
        <v>82651.821787914989</v>
      </c>
      <c r="J5157" s="30">
        <v>329102.19898921653</v>
      </c>
      <c r="K5157" s="30">
        <v>1805733.7171413738</v>
      </c>
      <c r="L5157" s="30">
        <v>3018663.9457019726</v>
      </c>
      <c r="M5157" s="30">
        <v>668595.22209657554</v>
      </c>
      <c r="N5157" s="30">
        <v>1011273.528701268</v>
      </c>
      <c r="O5157" s="31">
        <v>168720.67606247292</v>
      </c>
      <c r="P5157" s="32">
        <v>2556980.7610258642</v>
      </c>
      <c r="Q5157" s="32">
        <v>4527760.3494549301</v>
      </c>
      <c r="R5157" s="32">
        <v>668595.22209657554</v>
      </c>
      <c r="S5157" s="36">
        <v>5152</v>
      </c>
      <c r="T5157" s="33" t="s">
        <v>10345</v>
      </c>
      <c r="U5157" s="34">
        <v>43496</v>
      </c>
      <c r="V5157" s="27" t="s">
        <v>8874</v>
      </c>
      <c r="W5157" s="35">
        <v>254327.16831258277</v>
      </c>
      <c r="X5157" s="35">
        <v>80274.626691728583</v>
      </c>
      <c r="Y5157" s="35">
        <v>121522.31509262318</v>
      </c>
      <c r="Z5157" s="35">
        <v>2306.7498176393042</v>
      </c>
      <c r="AA5157" s="35">
        <v>48383.879089693568</v>
      </c>
      <c r="AB5157" s="35">
        <v>38322.569588956452</v>
      </c>
      <c r="AC5157" s="35">
        <v>9291.616825220668</v>
      </c>
      <c r="AD5157" s="35">
        <v>698.10158119584571</v>
      </c>
      <c r="AE5157" s="35">
        <v>0</v>
      </c>
      <c r="AG5157" s="1">
        <v>0</v>
      </c>
      <c r="AH5157" s="1">
        <f t="shared" si="436"/>
        <v>698.10158119584571</v>
      </c>
      <c r="AI5157">
        <f t="shared" si="437"/>
        <v>1</v>
      </c>
      <c r="AJ5157" s="1" t="str">
        <f t="shared" si="438"/>
        <v>Winter</v>
      </c>
      <c r="AL5157" s="1">
        <f t="shared" si="435"/>
        <v>254327.16831258277</v>
      </c>
      <c r="AM5157" s="1">
        <f t="shared" si="439"/>
        <v>0</v>
      </c>
    </row>
    <row r="5158" spans="1:39" x14ac:dyDescent="0.2">
      <c r="A5158" s="24" t="s">
        <v>10346</v>
      </c>
      <c r="B5158" s="36">
        <v>5153</v>
      </c>
      <c r="C5158" s="37">
        <v>43496</v>
      </c>
      <c r="D5158" s="26">
        <v>43466</v>
      </c>
      <c r="E5158" s="38">
        <v>2019</v>
      </c>
      <c r="F5158" s="38" t="s">
        <v>8874</v>
      </c>
      <c r="G5158" s="38">
        <v>31</v>
      </c>
      <c r="H5158" s="39">
        <v>17</v>
      </c>
      <c r="I5158" s="29">
        <v>88628.954807091533</v>
      </c>
      <c r="J5158" s="30">
        <v>317445.93538161385</v>
      </c>
      <c r="K5158" s="30">
        <v>1833261.2962588698</v>
      </c>
      <c r="L5158" s="30">
        <v>3130863.2738477797</v>
      </c>
      <c r="M5158" s="30">
        <v>695761.81200607179</v>
      </c>
      <c r="N5158" s="30">
        <v>1006600.293167085</v>
      </c>
      <c r="O5158" s="31">
        <v>174955.65657624922</v>
      </c>
      <c r="P5158" s="32">
        <v>2617652.0630720332</v>
      </c>
      <c r="Q5158" s="32">
        <v>4629865.1589727271</v>
      </c>
      <c r="R5158" s="32">
        <v>695761.81200607179</v>
      </c>
      <c r="S5158" s="36">
        <v>5153</v>
      </c>
      <c r="T5158" s="33" t="s">
        <v>10347</v>
      </c>
      <c r="U5158" s="34">
        <v>43496</v>
      </c>
      <c r="V5158" s="27" t="s">
        <v>8874</v>
      </c>
      <c r="W5158" s="35">
        <v>303858.20439143444</v>
      </c>
      <c r="X5158" s="35">
        <v>81521.189273077456</v>
      </c>
      <c r="Y5158" s="35">
        <v>113746.42627641866</v>
      </c>
      <c r="Z5158" s="35">
        <v>2159.1470494144573</v>
      </c>
      <c r="AA5158" s="35">
        <v>48228.428875750782</v>
      </c>
      <c r="AB5158" s="35">
        <v>37859.882327766936</v>
      </c>
      <c r="AC5158" s="35">
        <v>8553.3211728563292</v>
      </c>
      <c r="AD5158" s="35">
        <v>698.10158119584571</v>
      </c>
      <c r="AE5158" s="35">
        <v>211.13513374296798</v>
      </c>
      <c r="AG5158" s="1">
        <v>0</v>
      </c>
      <c r="AH5158" s="1">
        <f t="shared" si="436"/>
        <v>698.10158119584571</v>
      </c>
      <c r="AI5158">
        <f t="shared" si="437"/>
        <v>1</v>
      </c>
      <c r="AJ5158" s="1" t="str">
        <f t="shared" si="438"/>
        <v>Winter</v>
      </c>
      <c r="AL5158" s="1">
        <f t="shared" si="435"/>
        <v>303858.20439143444</v>
      </c>
      <c r="AM5158" s="1">
        <f t="shared" si="439"/>
        <v>0</v>
      </c>
    </row>
    <row r="5159" spans="1:39" x14ac:dyDescent="0.2">
      <c r="A5159" s="24" t="s">
        <v>10348</v>
      </c>
      <c r="B5159" s="36">
        <v>5154</v>
      </c>
      <c r="C5159" s="37">
        <v>43496</v>
      </c>
      <c r="D5159" s="26">
        <v>43466</v>
      </c>
      <c r="E5159" s="38">
        <v>2019</v>
      </c>
      <c r="F5159" s="38" t="s">
        <v>8874</v>
      </c>
      <c r="G5159" s="38">
        <v>31</v>
      </c>
      <c r="H5159" s="39">
        <v>18</v>
      </c>
      <c r="I5159" s="29">
        <v>100789.48477754777</v>
      </c>
      <c r="J5159" s="30">
        <v>346792.37062143907</v>
      </c>
      <c r="K5159" s="30">
        <v>1992746.3877918152</v>
      </c>
      <c r="L5159" s="30">
        <v>3285396.9088565577</v>
      </c>
      <c r="M5159" s="30">
        <v>706470.63870517886</v>
      </c>
      <c r="N5159" s="30">
        <v>1022813.268734363</v>
      </c>
      <c r="O5159" s="31">
        <v>177657.1379101325</v>
      </c>
      <c r="P5159" s="32">
        <v>2800006.5112745417</v>
      </c>
      <c r="Q5159" s="32">
        <v>4832659.686122492</v>
      </c>
      <c r="R5159" s="32">
        <v>706470.63870517886</v>
      </c>
      <c r="S5159" s="36">
        <v>5154</v>
      </c>
      <c r="T5159" s="33" t="s">
        <v>10349</v>
      </c>
      <c r="U5159" s="34">
        <v>43496</v>
      </c>
      <c r="V5159" s="27" t="s">
        <v>8874</v>
      </c>
      <c r="W5159" s="35">
        <v>300157.27468960278</v>
      </c>
      <c r="X5159" s="35">
        <v>79044.019133214373</v>
      </c>
      <c r="Y5159" s="35">
        <v>110042.51503083853</v>
      </c>
      <c r="Z5159" s="35">
        <v>2088.8390028323793</v>
      </c>
      <c r="AA5159" s="35">
        <v>48072.978661807989</v>
      </c>
      <c r="AB5159" s="35">
        <v>36506.088903842574</v>
      </c>
      <c r="AC5159" s="35">
        <v>8624.7664665324646</v>
      </c>
      <c r="AD5159" s="35">
        <v>698.10158119584571</v>
      </c>
      <c r="AE5159" s="35">
        <v>1886.6905702516081</v>
      </c>
      <c r="AG5159" s="1">
        <v>0</v>
      </c>
      <c r="AH5159" s="1">
        <f t="shared" si="436"/>
        <v>698.10158119584571</v>
      </c>
      <c r="AI5159">
        <f t="shared" si="437"/>
        <v>1</v>
      </c>
      <c r="AJ5159" s="1" t="str">
        <f t="shared" si="438"/>
        <v>Winter</v>
      </c>
      <c r="AL5159" s="1">
        <f t="shared" ref="AL5159:AL5222" si="440">IF(OR(AND(H5159&gt;15,H5159&lt;23),(AND(H5159&gt;5,H5159&lt;8))),W5159,0)</f>
        <v>300157.27468960278</v>
      </c>
      <c r="AM5159" s="1">
        <f t="shared" si="439"/>
        <v>0</v>
      </c>
    </row>
    <row r="5160" spans="1:39" x14ac:dyDescent="0.2">
      <c r="A5160" s="24" t="s">
        <v>10350</v>
      </c>
      <c r="B5160" s="36">
        <v>5155</v>
      </c>
      <c r="C5160" s="37">
        <v>43496</v>
      </c>
      <c r="D5160" s="26">
        <v>43466</v>
      </c>
      <c r="E5160" s="38">
        <v>2019</v>
      </c>
      <c r="F5160" s="38" t="s">
        <v>8874</v>
      </c>
      <c r="G5160" s="38">
        <v>31</v>
      </c>
      <c r="H5160" s="39">
        <v>19</v>
      </c>
      <c r="I5160" s="29">
        <v>109332.23207985407</v>
      </c>
      <c r="J5160" s="30">
        <v>347009.94401117385</v>
      </c>
      <c r="K5160" s="30">
        <v>2064728.2626385291</v>
      </c>
      <c r="L5160" s="30">
        <v>3283538.5134717231</v>
      </c>
      <c r="M5160" s="30">
        <v>711187.46427044726</v>
      </c>
      <c r="N5160" s="30">
        <v>1030601.0551686811</v>
      </c>
      <c r="O5160" s="31">
        <v>176359.11982494808</v>
      </c>
      <c r="P5160" s="32">
        <v>2885247.9589888304</v>
      </c>
      <c r="Q5160" s="32">
        <v>4837508.6324765263</v>
      </c>
      <c r="R5160" s="32">
        <v>711187.46427044726</v>
      </c>
      <c r="S5160" s="36">
        <v>5155</v>
      </c>
      <c r="T5160" s="33" t="s">
        <v>10351</v>
      </c>
      <c r="U5160" s="34">
        <v>43496</v>
      </c>
      <c r="V5160" s="27" t="s">
        <v>8874</v>
      </c>
      <c r="W5160" s="35">
        <v>339990.02530813927</v>
      </c>
      <c r="X5160" s="35">
        <v>73342.265907407462</v>
      </c>
      <c r="Y5160" s="35">
        <v>108591.11762407646</v>
      </c>
      <c r="Z5160" s="35">
        <v>2061.2884192147221</v>
      </c>
      <c r="AA5160" s="35">
        <v>48072.978661807989</v>
      </c>
      <c r="AB5160" s="35">
        <v>35861.553702215082</v>
      </c>
      <c r="AC5160" s="35">
        <v>8401.0260724784566</v>
      </c>
      <c r="AD5160" s="35">
        <v>698.10158119584571</v>
      </c>
      <c r="AE5160" s="35">
        <v>2247.3359720556837</v>
      </c>
      <c r="AG5160" s="1">
        <v>0</v>
      </c>
      <c r="AH5160" s="1">
        <f t="shared" si="436"/>
        <v>698.10158119584571</v>
      </c>
      <c r="AI5160">
        <f t="shared" si="437"/>
        <v>1</v>
      </c>
      <c r="AJ5160" s="1" t="str">
        <f t="shared" si="438"/>
        <v>Winter</v>
      </c>
      <c r="AL5160" s="1">
        <f t="shared" si="440"/>
        <v>339990.02530813927</v>
      </c>
      <c r="AM5160" s="1">
        <f t="shared" si="439"/>
        <v>0</v>
      </c>
    </row>
    <row r="5161" spans="1:39" x14ac:dyDescent="0.2">
      <c r="A5161" s="24" t="s">
        <v>10352</v>
      </c>
      <c r="B5161" s="36">
        <v>5156</v>
      </c>
      <c r="C5161" s="37">
        <v>43496</v>
      </c>
      <c r="D5161" s="26">
        <v>43466</v>
      </c>
      <c r="E5161" s="38">
        <v>2019</v>
      </c>
      <c r="F5161" s="38" t="s">
        <v>8874</v>
      </c>
      <c r="G5161" s="38">
        <v>31</v>
      </c>
      <c r="H5161" s="39">
        <v>20</v>
      </c>
      <c r="I5161" s="29">
        <v>105571.41972301093</v>
      </c>
      <c r="J5161" s="30">
        <v>334515.32492915198</v>
      </c>
      <c r="K5161" s="30">
        <v>2040567.1934360457</v>
      </c>
      <c r="L5161" s="30">
        <v>3257115.547631829</v>
      </c>
      <c r="M5161" s="30">
        <v>698346.44354571099</v>
      </c>
      <c r="N5161" s="30">
        <v>1031687.360307441</v>
      </c>
      <c r="O5161" s="31">
        <v>179111.46603970442</v>
      </c>
      <c r="P5161" s="32">
        <v>2844485.056704768</v>
      </c>
      <c r="Q5161" s="32">
        <v>4802429.698908126</v>
      </c>
      <c r="R5161" s="32">
        <v>698346.44354571099</v>
      </c>
      <c r="S5161" s="36">
        <v>5156</v>
      </c>
      <c r="T5161" s="33" t="s">
        <v>10353</v>
      </c>
      <c r="U5161" s="34">
        <v>43496</v>
      </c>
      <c r="V5161" s="27" t="s">
        <v>8874</v>
      </c>
      <c r="W5161" s="35">
        <v>272866.52533662046</v>
      </c>
      <c r="X5161" s="35">
        <v>69138.375747453727</v>
      </c>
      <c r="Y5161" s="35">
        <v>108643.44341517991</v>
      </c>
      <c r="Z5161" s="35">
        <v>2062.2816730791974</v>
      </c>
      <c r="AA5161" s="35">
        <v>48111.841215293687</v>
      </c>
      <c r="AB5161" s="35">
        <v>36238.092358256428</v>
      </c>
      <c r="AC5161" s="35">
        <v>7908.2420522001603</v>
      </c>
      <c r="AD5161" s="35">
        <v>698.10158119584571</v>
      </c>
      <c r="AE5161" s="35">
        <v>2247.3359720556837</v>
      </c>
      <c r="AG5161" s="1">
        <v>0</v>
      </c>
      <c r="AH5161" s="1">
        <f t="shared" si="436"/>
        <v>698.10158119584571</v>
      </c>
      <c r="AI5161">
        <f t="shared" si="437"/>
        <v>1</v>
      </c>
      <c r="AJ5161" s="1" t="str">
        <f t="shared" si="438"/>
        <v>Winter</v>
      </c>
      <c r="AL5161" s="1">
        <f t="shared" si="440"/>
        <v>272866.52533662046</v>
      </c>
      <c r="AM5161" s="1">
        <f t="shared" si="439"/>
        <v>0</v>
      </c>
    </row>
    <row r="5162" spans="1:39" x14ac:dyDescent="0.2">
      <c r="A5162" s="24" t="s">
        <v>10354</v>
      </c>
      <c r="B5162" s="36">
        <v>5157</v>
      </c>
      <c r="C5162" s="37">
        <v>43496</v>
      </c>
      <c r="D5162" s="26">
        <v>43466</v>
      </c>
      <c r="E5162" s="38">
        <v>2019</v>
      </c>
      <c r="F5162" s="38" t="s">
        <v>8874</v>
      </c>
      <c r="G5162" s="38">
        <v>31</v>
      </c>
      <c r="H5162" s="39">
        <v>21</v>
      </c>
      <c r="I5162" s="29">
        <v>105719.86202159902</v>
      </c>
      <c r="J5162" s="30">
        <v>337812.38965192105</v>
      </c>
      <c r="K5162" s="30">
        <v>1987523.4661798105</v>
      </c>
      <c r="L5162" s="30">
        <v>3137665.5021492722</v>
      </c>
      <c r="M5162" s="30">
        <v>673732.70216715231</v>
      </c>
      <c r="N5162" s="30">
        <v>1018866.6695333535</v>
      </c>
      <c r="O5162" s="31">
        <v>175119.88974242526</v>
      </c>
      <c r="P5162" s="32">
        <v>2766976.0303685619</v>
      </c>
      <c r="Q5162" s="32">
        <v>4669464.4510769714</v>
      </c>
      <c r="R5162" s="32">
        <v>673732.70216715231</v>
      </c>
      <c r="S5162" s="36">
        <v>5157</v>
      </c>
      <c r="T5162" s="33" t="s">
        <v>10355</v>
      </c>
      <c r="U5162" s="34">
        <v>43496</v>
      </c>
      <c r="V5162" s="27" t="s">
        <v>8874</v>
      </c>
      <c r="W5162" s="35">
        <v>282592.17353258946</v>
      </c>
      <c r="X5162" s="35">
        <v>65227.405212533333</v>
      </c>
      <c r="Y5162" s="35">
        <v>106939.57920681569</v>
      </c>
      <c r="Z5162" s="35">
        <v>2029.9387371424471</v>
      </c>
      <c r="AA5162" s="35">
        <v>48228.428875750782</v>
      </c>
      <c r="AB5162" s="35">
        <v>35933.466574588543</v>
      </c>
      <c r="AC5162" s="35">
        <v>7710.2294220870535</v>
      </c>
      <c r="AD5162" s="35">
        <v>698.10158119584571</v>
      </c>
      <c r="AE5162" s="35">
        <v>2247.3359720556837</v>
      </c>
      <c r="AG5162" s="1">
        <v>0</v>
      </c>
      <c r="AH5162" s="1">
        <f t="shared" si="436"/>
        <v>698.10158119584571</v>
      </c>
      <c r="AI5162">
        <f t="shared" si="437"/>
        <v>1</v>
      </c>
      <c r="AJ5162" s="1" t="str">
        <f t="shared" si="438"/>
        <v>Winter</v>
      </c>
      <c r="AL5162" s="1">
        <f t="shared" si="440"/>
        <v>282592.17353258946</v>
      </c>
      <c r="AM5162" s="1">
        <f t="shared" si="439"/>
        <v>0</v>
      </c>
    </row>
    <row r="5163" spans="1:39" x14ac:dyDescent="0.2">
      <c r="A5163" s="24" t="s">
        <v>10356</v>
      </c>
      <c r="B5163" s="36">
        <v>5158</v>
      </c>
      <c r="C5163" s="37">
        <v>43496</v>
      </c>
      <c r="D5163" s="26">
        <v>43466</v>
      </c>
      <c r="E5163" s="38">
        <v>2019</v>
      </c>
      <c r="F5163" s="38" t="s">
        <v>8874</v>
      </c>
      <c r="G5163" s="38">
        <v>31</v>
      </c>
      <c r="H5163" s="39">
        <v>22</v>
      </c>
      <c r="I5163" s="29">
        <v>97213.150572152532</v>
      </c>
      <c r="J5163" s="30">
        <v>327109.5913165313</v>
      </c>
      <c r="K5163" s="30">
        <v>1880616.5449243854</v>
      </c>
      <c r="L5163" s="30">
        <v>2966355.8840542487</v>
      </c>
      <c r="M5163" s="30">
        <v>640693.18644031626</v>
      </c>
      <c r="N5163" s="30">
        <v>998405.13191831892</v>
      </c>
      <c r="O5163" s="31">
        <v>176044.64954014032</v>
      </c>
      <c r="P5163" s="32">
        <v>2618522.8819368542</v>
      </c>
      <c r="Q5163" s="32">
        <v>4467915.2568292394</v>
      </c>
      <c r="R5163" s="32">
        <v>640693.18644031626</v>
      </c>
      <c r="S5163" s="36">
        <v>5158</v>
      </c>
      <c r="T5163" s="33" t="s">
        <v>10357</v>
      </c>
      <c r="U5163" s="34">
        <v>43496</v>
      </c>
      <c r="V5163" s="27" t="s">
        <v>8874</v>
      </c>
      <c r="W5163" s="35">
        <v>282694.36044550873</v>
      </c>
      <c r="X5163" s="35">
        <v>63206.205564558593</v>
      </c>
      <c r="Y5163" s="35">
        <v>103085.83226248041</v>
      </c>
      <c r="Z5163" s="35">
        <v>1956.7864930110063</v>
      </c>
      <c r="AA5163" s="35">
        <v>47956.391001350901</v>
      </c>
      <c r="AB5163" s="35">
        <v>35199.208613376162</v>
      </c>
      <c r="AC5163" s="35">
        <v>7529.347918469718</v>
      </c>
      <c r="AD5163" s="35">
        <v>698.10158119584571</v>
      </c>
      <c r="AE5163" s="35">
        <v>2247.3359720556837</v>
      </c>
      <c r="AG5163" s="1">
        <v>0</v>
      </c>
      <c r="AH5163" s="1">
        <f t="shared" si="436"/>
        <v>698.10158119584571</v>
      </c>
      <c r="AI5163">
        <f t="shared" si="437"/>
        <v>1</v>
      </c>
      <c r="AJ5163" s="1" t="str">
        <f t="shared" si="438"/>
        <v>Winter</v>
      </c>
      <c r="AL5163" s="1">
        <f t="shared" si="440"/>
        <v>282694.36044550873</v>
      </c>
      <c r="AM5163" s="1">
        <f t="shared" si="439"/>
        <v>0</v>
      </c>
    </row>
    <row r="5164" spans="1:39" x14ac:dyDescent="0.2">
      <c r="A5164" s="24" t="s">
        <v>10358</v>
      </c>
      <c r="B5164" s="36">
        <v>5159</v>
      </c>
      <c r="C5164" s="37">
        <v>43496</v>
      </c>
      <c r="D5164" s="26">
        <v>43466</v>
      </c>
      <c r="E5164" s="38">
        <v>2019</v>
      </c>
      <c r="F5164" s="38" t="s">
        <v>8874</v>
      </c>
      <c r="G5164" s="38">
        <v>31</v>
      </c>
      <c r="H5164" s="39">
        <v>23</v>
      </c>
      <c r="I5164" s="29">
        <v>89129.117567598936</v>
      </c>
      <c r="J5164" s="30">
        <v>309138.07551058306</v>
      </c>
      <c r="K5164" s="30">
        <v>1735964.8580255597</v>
      </c>
      <c r="L5164" s="30">
        <v>2818016.7448117733</v>
      </c>
      <c r="M5164" s="30">
        <v>597701.748459936</v>
      </c>
      <c r="N5164" s="30">
        <v>975672.9939272257</v>
      </c>
      <c r="O5164" s="31">
        <v>172427.5843401915</v>
      </c>
      <c r="P5164" s="32">
        <v>2422795.7240530946</v>
      </c>
      <c r="Q5164" s="32">
        <v>4275255.3985897731</v>
      </c>
      <c r="R5164" s="32">
        <v>597701.748459936</v>
      </c>
      <c r="S5164" s="36">
        <v>5159</v>
      </c>
      <c r="T5164" s="33" t="s">
        <v>10359</v>
      </c>
      <c r="U5164" s="34">
        <v>43496</v>
      </c>
      <c r="V5164" s="27" t="s">
        <v>8874</v>
      </c>
      <c r="W5164" s="35">
        <v>292725.14460270671</v>
      </c>
      <c r="X5164" s="35">
        <v>61495.694979904052</v>
      </c>
      <c r="Y5164" s="35">
        <v>101175.54271130258</v>
      </c>
      <c r="Z5164" s="35">
        <v>1920.5251687393359</v>
      </c>
      <c r="AA5164" s="35">
        <v>47878.665894379497</v>
      </c>
      <c r="AB5164" s="35">
        <v>35189.148832286039</v>
      </c>
      <c r="AC5164" s="35">
        <v>7589.9386644787901</v>
      </c>
      <c r="AD5164" s="35">
        <v>698.10158119584571</v>
      </c>
      <c r="AE5164" s="35">
        <v>2247.3359720556837</v>
      </c>
      <c r="AG5164" s="1">
        <v>0</v>
      </c>
      <c r="AH5164" s="1">
        <f t="shared" si="436"/>
        <v>698.10158119584571</v>
      </c>
      <c r="AI5164">
        <f t="shared" si="437"/>
        <v>1</v>
      </c>
      <c r="AJ5164" s="1" t="str">
        <f t="shared" si="438"/>
        <v>Winter</v>
      </c>
      <c r="AL5164" s="1">
        <f t="shared" si="440"/>
        <v>0</v>
      </c>
      <c r="AM5164" s="1">
        <f t="shared" si="439"/>
        <v>292725.14460270671</v>
      </c>
    </row>
    <row r="5165" spans="1:39" x14ac:dyDescent="0.2">
      <c r="A5165" s="24" t="s">
        <v>10360</v>
      </c>
      <c r="B5165" s="36">
        <v>5160</v>
      </c>
      <c r="C5165" s="37">
        <v>43496</v>
      </c>
      <c r="D5165" s="26">
        <v>43466</v>
      </c>
      <c r="E5165" s="38">
        <v>2019</v>
      </c>
      <c r="F5165" s="38" t="s">
        <v>8874</v>
      </c>
      <c r="G5165" s="38">
        <v>31</v>
      </c>
      <c r="H5165" s="39">
        <v>24</v>
      </c>
      <c r="I5165" s="29">
        <v>83345.110064791093</v>
      </c>
      <c r="J5165" s="30">
        <v>303862.09217476827</v>
      </c>
      <c r="K5165" s="30">
        <v>1621623.5420122037</v>
      </c>
      <c r="L5165" s="30">
        <v>2688767.6930037308</v>
      </c>
      <c r="M5165" s="30">
        <v>568732.35922402539</v>
      </c>
      <c r="N5165" s="30">
        <v>967419.23565479403</v>
      </c>
      <c r="O5165" s="31">
        <v>173104.65402218178</v>
      </c>
      <c r="P5165" s="32">
        <v>2273701.0113010202</v>
      </c>
      <c r="Q5165" s="32">
        <v>4133153.6748554753</v>
      </c>
      <c r="R5165" s="32">
        <v>568732.35922402539</v>
      </c>
      <c r="S5165" s="36">
        <v>5160</v>
      </c>
      <c r="T5165" s="33" t="s">
        <v>10361</v>
      </c>
      <c r="U5165" s="34">
        <v>43496</v>
      </c>
      <c r="V5165" s="27" t="s">
        <v>8874</v>
      </c>
      <c r="W5165" s="35">
        <v>248486.52640375216</v>
      </c>
      <c r="X5165" s="35">
        <v>57823.14455196842</v>
      </c>
      <c r="Y5165" s="35">
        <v>99538.051055036689</v>
      </c>
      <c r="Z5165" s="35">
        <v>1889.4421238138157</v>
      </c>
      <c r="AA5165" s="35">
        <v>47917.528447865196</v>
      </c>
      <c r="AB5165" s="35">
        <v>35608.708662607933</v>
      </c>
      <c r="AC5165" s="35">
        <v>7458.3997800486277</v>
      </c>
      <c r="AD5165" s="35">
        <v>698.10158119584571</v>
      </c>
      <c r="AE5165" s="35">
        <v>2247.3359720556837</v>
      </c>
      <c r="AG5165" s="1">
        <v>0</v>
      </c>
      <c r="AH5165" s="1">
        <f t="shared" si="436"/>
        <v>698.10158119584571</v>
      </c>
      <c r="AI5165">
        <f t="shared" si="437"/>
        <v>1</v>
      </c>
      <c r="AJ5165" s="1" t="str">
        <f t="shared" si="438"/>
        <v>Winter</v>
      </c>
      <c r="AL5165" s="1">
        <f t="shared" si="440"/>
        <v>0</v>
      </c>
      <c r="AM5165" s="1">
        <f t="shared" si="439"/>
        <v>248486.52640375216</v>
      </c>
    </row>
    <row r="5166" spans="1:39" x14ac:dyDescent="0.2">
      <c r="A5166" s="24" t="s">
        <v>10362</v>
      </c>
      <c r="B5166" s="36">
        <v>5161</v>
      </c>
      <c r="C5166" s="37">
        <v>43497</v>
      </c>
      <c r="D5166" s="26">
        <v>43497</v>
      </c>
      <c r="E5166" s="38">
        <v>2019</v>
      </c>
      <c r="F5166" s="38" t="s">
        <v>10363</v>
      </c>
      <c r="G5166" s="38">
        <v>1</v>
      </c>
      <c r="H5166" s="39">
        <v>1</v>
      </c>
      <c r="I5166" s="29">
        <v>66511.131447785025</v>
      </c>
      <c r="J5166" s="30">
        <v>351062.48025973723</v>
      </c>
      <c r="K5166" s="30">
        <v>1422438.254856583</v>
      </c>
      <c r="L5166" s="30">
        <v>2618075.7989743734</v>
      </c>
      <c r="M5166" s="30">
        <v>451639.87861518585</v>
      </c>
      <c r="N5166" s="30">
        <v>957655.06959088799</v>
      </c>
      <c r="O5166" s="31">
        <v>170479.13432124819</v>
      </c>
      <c r="P5166" s="32">
        <v>1940589.2649195539</v>
      </c>
      <c r="Q5166" s="32">
        <v>4097272.4831462465</v>
      </c>
      <c r="R5166" s="32">
        <v>451639.87861518585</v>
      </c>
      <c r="S5166" s="36">
        <v>5161</v>
      </c>
      <c r="T5166" s="33" t="s">
        <v>10364</v>
      </c>
      <c r="U5166" s="34">
        <v>43497</v>
      </c>
      <c r="V5166" s="27" t="s">
        <v>10363</v>
      </c>
      <c r="W5166" s="35">
        <v>140847.0558849267</v>
      </c>
      <c r="X5166" s="35">
        <v>54260.382052212706</v>
      </c>
      <c r="Y5166" s="35">
        <v>98589.54958682337</v>
      </c>
      <c r="Z5166" s="35">
        <v>1871.437565661985</v>
      </c>
      <c r="AA5166" s="35">
        <v>63475.141348322599</v>
      </c>
      <c r="AB5166" s="35">
        <v>38757.434207292601</v>
      </c>
      <c r="AC5166" s="35">
        <v>7340.3114957244152</v>
      </c>
      <c r="AD5166" s="35">
        <v>840.10085106713802</v>
      </c>
      <c r="AE5166" s="35">
        <v>2691.7644657153814</v>
      </c>
      <c r="AG5166" s="1">
        <v>0</v>
      </c>
      <c r="AH5166" s="1">
        <f t="shared" si="436"/>
        <v>840.10085106713802</v>
      </c>
      <c r="AI5166">
        <f t="shared" si="437"/>
        <v>2</v>
      </c>
      <c r="AJ5166" s="1" t="str">
        <f t="shared" si="438"/>
        <v>Winter</v>
      </c>
      <c r="AL5166" s="1">
        <f t="shared" si="440"/>
        <v>0</v>
      </c>
      <c r="AM5166" s="1">
        <f t="shared" si="439"/>
        <v>140847.0558849267</v>
      </c>
    </row>
    <row r="5167" spans="1:39" x14ac:dyDescent="0.2">
      <c r="A5167" s="24" t="s">
        <v>10365</v>
      </c>
      <c r="B5167" s="36">
        <v>5162</v>
      </c>
      <c r="C5167" s="37">
        <v>43497</v>
      </c>
      <c r="D5167" s="26">
        <v>43497</v>
      </c>
      <c r="E5167" s="38">
        <v>2019</v>
      </c>
      <c r="F5167" s="38" t="s">
        <v>10363</v>
      </c>
      <c r="G5167" s="38">
        <v>1</v>
      </c>
      <c r="H5167" s="39">
        <v>2</v>
      </c>
      <c r="I5167" s="29">
        <v>64279.191745533026</v>
      </c>
      <c r="J5167" s="30">
        <v>347092.20771708409</v>
      </c>
      <c r="K5167" s="30">
        <v>1377976.3607123541</v>
      </c>
      <c r="L5167" s="30">
        <v>2597927.7817850541</v>
      </c>
      <c r="M5167" s="30">
        <v>444711.0942006337</v>
      </c>
      <c r="N5167" s="30">
        <v>951394.18764217605</v>
      </c>
      <c r="O5167" s="31">
        <v>172222.97830748151</v>
      </c>
      <c r="P5167" s="32">
        <v>1886966.6466585209</v>
      </c>
      <c r="Q5167" s="32">
        <v>4068637.155451796</v>
      </c>
      <c r="R5167" s="32">
        <v>444711.0942006337</v>
      </c>
      <c r="S5167" s="36">
        <v>5162</v>
      </c>
      <c r="T5167" s="33" t="s">
        <v>10366</v>
      </c>
      <c r="U5167" s="34">
        <v>43497</v>
      </c>
      <c r="V5167" s="27" t="s">
        <v>10363</v>
      </c>
      <c r="W5167" s="35">
        <v>148411.67459432743</v>
      </c>
      <c r="X5167" s="35">
        <v>54223.526933947593</v>
      </c>
      <c r="Y5167" s="35">
        <v>97228.365655982314</v>
      </c>
      <c r="Z5167" s="35">
        <v>1845.5994240675961</v>
      </c>
      <c r="AA5167" s="35">
        <v>62955.704839743848</v>
      </c>
      <c r="AB5167" s="35">
        <v>38424.89031266301</v>
      </c>
      <c r="AC5167" s="35">
        <v>7207.9129076951094</v>
      </c>
      <c r="AD5167" s="35">
        <v>840.10085106713802</v>
      </c>
      <c r="AE5167" s="35">
        <v>2691.7644657153814</v>
      </c>
      <c r="AG5167" s="1">
        <v>0</v>
      </c>
      <c r="AH5167" s="1">
        <f t="shared" si="436"/>
        <v>840.10085106713802</v>
      </c>
      <c r="AI5167">
        <f t="shared" si="437"/>
        <v>2</v>
      </c>
      <c r="AJ5167" s="1" t="str">
        <f t="shared" si="438"/>
        <v>Winter</v>
      </c>
      <c r="AL5167" s="1">
        <f t="shared" si="440"/>
        <v>0</v>
      </c>
      <c r="AM5167" s="1">
        <f t="shared" si="439"/>
        <v>148411.67459432743</v>
      </c>
    </row>
    <row r="5168" spans="1:39" x14ac:dyDescent="0.2">
      <c r="A5168" s="24" t="s">
        <v>10367</v>
      </c>
      <c r="B5168" s="36">
        <v>5163</v>
      </c>
      <c r="C5168" s="37">
        <v>43497</v>
      </c>
      <c r="D5168" s="26">
        <v>43497</v>
      </c>
      <c r="E5168" s="38">
        <v>2019</v>
      </c>
      <c r="F5168" s="38" t="s">
        <v>10363</v>
      </c>
      <c r="G5168" s="38">
        <v>1</v>
      </c>
      <c r="H5168" s="39">
        <v>3</v>
      </c>
      <c r="I5168" s="29">
        <v>63596.216078409932</v>
      </c>
      <c r="J5168" s="30">
        <v>354064.58510785754</v>
      </c>
      <c r="K5168" s="30">
        <v>1356109.7918549262</v>
      </c>
      <c r="L5168" s="30">
        <v>2603284.5795291699</v>
      </c>
      <c r="M5168" s="30">
        <v>441466.49213121587</v>
      </c>
      <c r="N5168" s="30">
        <v>948025.0186957604</v>
      </c>
      <c r="O5168" s="31">
        <v>169696.75737116384</v>
      </c>
      <c r="P5168" s="32">
        <v>1861172.5000645518</v>
      </c>
      <c r="Q5168" s="32">
        <v>4075070.9407039518</v>
      </c>
      <c r="R5168" s="32">
        <v>441466.49213121587</v>
      </c>
      <c r="S5168" s="36">
        <v>5163</v>
      </c>
      <c r="T5168" s="33" t="s">
        <v>10368</v>
      </c>
      <c r="U5168" s="34">
        <v>43497</v>
      </c>
      <c r="V5168" s="27" t="s">
        <v>10363</v>
      </c>
      <c r="W5168" s="35">
        <v>152940.7237723213</v>
      </c>
      <c r="X5168" s="35">
        <v>54522.907989844229</v>
      </c>
      <c r="Y5168" s="35">
        <v>96950.655047390479</v>
      </c>
      <c r="Z5168" s="35">
        <v>1840.3278910554291</v>
      </c>
      <c r="AA5168" s="35">
        <v>62436.268331165105</v>
      </c>
      <c r="AB5168" s="35">
        <v>38150.044281990682</v>
      </c>
      <c r="AC5168" s="35">
        <v>7357.1573148339276</v>
      </c>
      <c r="AD5168" s="35">
        <v>840.10085106713802</v>
      </c>
      <c r="AE5168" s="35">
        <v>2691.7644657153814</v>
      </c>
      <c r="AG5168" s="1">
        <v>0</v>
      </c>
      <c r="AH5168" s="1">
        <f t="shared" si="436"/>
        <v>840.10085106713802</v>
      </c>
      <c r="AI5168">
        <f t="shared" si="437"/>
        <v>2</v>
      </c>
      <c r="AJ5168" s="1" t="str">
        <f t="shared" si="438"/>
        <v>Winter</v>
      </c>
      <c r="AL5168" s="1">
        <f t="shared" si="440"/>
        <v>0</v>
      </c>
      <c r="AM5168" s="1">
        <f t="shared" si="439"/>
        <v>152940.7237723213</v>
      </c>
    </row>
    <row r="5169" spans="1:39" x14ac:dyDescent="0.2">
      <c r="A5169" s="24" t="s">
        <v>10369</v>
      </c>
      <c r="B5169" s="36">
        <v>5164</v>
      </c>
      <c r="C5169" s="37">
        <v>43497</v>
      </c>
      <c r="D5169" s="26">
        <v>43497</v>
      </c>
      <c r="E5169" s="38">
        <v>2019</v>
      </c>
      <c r="F5169" s="38" t="s">
        <v>10363</v>
      </c>
      <c r="G5169" s="38">
        <v>1</v>
      </c>
      <c r="H5169" s="39">
        <v>4</v>
      </c>
      <c r="I5169" s="29">
        <v>63066.359761320258</v>
      </c>
      <c r="J5169" s="30">
        <v>353124.32953415863</v>
      </c>
      <c r="K5169" s="30">
        <v>1365038.3146178068</v>
      </c>
      <c r="L5169" s="30">
        <v>2651771.5689438689</v>
      </c>
      <c r="M5169" s="30">
        <v>453891.53371078451</v>
      </c>
      <c r="N5169" s="30">
        <v>964216.82423032995</v>
      </c>
      <c r="O5169" s="31">
        <v>175204.1045638209</v>
      </c>
      <c r="P5169" s="32">
        <v>1881996.2080899116</v>
      </c>
      <c r="Q5169" s="32">
        <v>4144316.8272721781</v>
      </c>
      <c r="R5169" s="32">
        <v>453891.53371078451</v>
      </c>
      <c r="S5169" s="36">
        <v>5164</v>
      </c>
      <c r="T5169" s="33" t="s">
        <v>10370</v>
      </c>
      <c r="U5169" s="34">
        <v>43497</v>
      </c>
      <c r="V5169" s="27" t="s">
        <v>10363</v>
      </c>
      <c r="W5169" s="35">
        <v>142435.85753676586</v>
      </c>
      <c r="X5169" s="35">
        <v>55725.432104721251</v>
      </c>
      <c r="Y5169" s="35">
        <v>96258.229905909335</v>
      </c>
      <c r="Z5169" s="35">
        <v>1827.1842016217388</v>
      </c>
      <c r="AA5169" s="35">
        <v>62332.38102944936</v>
      </c>
      <c r="AB5169" s="35">
        <v>37806.302328535152</v>
      </c>
      <c r="AC5169" s="35">
        <v>7478.7338660839114</v>
      </c>
      <c r="AD5169" s="35">
        <v>840.10085106713802</v>
      </c>
      <c r="AE5169" s="35">
        <v>2691.7644657153814</v>
      </c>
      <c r="AG5169" s="1">
        <v>0</v>
      </c>
      <c r="AH5169" s="1">
        <f t="shared" si="436"/>
        <v>840.10085106713802</v>
      </c>
      <c r="AI5169">
        <f t="shared" si="437"/>
        <v>2</v>
      </c>
      <c r="AJ5169" s="1" t="str">
        <f t="shared" si="438"/>
        <v>Winter</v>
      </c>
      <c r="AL5169" s="1">
        <f t="shared" si="440"/>
        <v>0</v>
      </c>
      <c r="AM5169" s="1">
        <f t="shared" si="439"/>
        <v>142435.85753676586</v>
      </c>
    </row>
    <row r="5170" spans="1:39" x14ac:dyDescent="0.2">
      <c r="A5170" s="24" t="s">
        <v>10371</v>
      </c>
      <c r="B5170" s="36">
        <v>5165</v>
      </c>
      <c r="C5170" s="37">
        <v>43497</v>
      </c>
      <c r="D5170" s="26">
        <v>43497</v>
      </c>
      <c r="E5170" s="38">
        <v>2019</v>
      </c>
      <c r="F5170" s="38" t="s">
        <v>10363</v>
      </c>
      <c r="G5170" s="38">
        <v>1</v>
      </c>
      <c r="H5170" s="39">
        <v>5</v>
      </c>
      <c r="I5170" s="29">
        <v>66987.931434843311</v>
      </c>
      <c r="J5170" s="30">
        <v>367967.73408422235</v>
      </c>
      <c r="K5170" s="30">
        <v>1412103.1277513837</v>
      </c>
      <c r="L5170" s="30">
        <v>2761948.8482139283</v>
      </c>
      <c r="M5170" s="30">
        <v>471679.01665763784</v>
      </c>
      <c r="N5170" s="30">
        <v>975843.35242100747</v>
      </c>
      <c r="O5170" s="31">
        <v>173507.42083437642</v>
      </c>
      <c r="P5170" s="32">
        <v>1950770.0758438648</v>
      </c>
      <c r="Q5170" s="32">
        <v>4279267.3555535348</v>
      </c>
      <c r="R5170" s="32">
        <v>471679.01665763784</v>
      </c>
      <c r="S5170" s="36">
        <v>5165</v>
      </c>
      <c r="T5170" s="33" t="s">
        <v>10372</v>
      </c>
      <c r="U5170" s="34">
        <v>43497</v>
      </c>
      <c r="V5170" s="27" t="s">
        <v>10363</v>
      </c>
      <c r="W5170" s="35">
        <v>172236.73049815971</v>
      </c>
      <c r="X5170" s="35">
        <v>59489.938862988223</v>
      </c>
      <c r="Y5170" s="35">
        <v>100973.49717882303</v>
      </c>
      <c r="Z5170" s="35">
        <v>1916.6899184411063</v>
      </c>
      <c r="AA5170" s="35">
        <v>62384.324680307232</v>
      </c>
      <c r="AB5170" s="35">
        <v>38165.74943118298</v>
      </c>
      <c r="AC5170" s="35">
        <v>7865.4814836611549</v>
      </c>
      <c r="AD5170" s="35">
        <v>840.10085106713802</v>
      </c>
      <c r="AE5170" s="35">
        <v>2691.7644657153814</v>
      </c>
      <c r="AG5170" s="1">
        <v>0</v>
      </c>
      <c r="AH5170" s="1">
        <f t="shared" si="436"/>
        <v>840.10085106713802</v>
      </c>
      <c r="AI5170">
        <f t="shared" si="437"/>
        <v>2</v>
      </c>
      <c r="AJ5170" s="1" t="str">
        <f t="shared" si="438"/>
        <v>Winter</v>
      </c>
      <c r="AL5170" s="1">
        <f t="shared" si="440"/>
        <v>0</v>
      </c>
      <c r="AM5170" s="1">
        <f t="shared" si="439"/>
        <v>172236.73049815971</v>
      </c>
    </row>
    <row r="5171" spans="1:39" x14ac:dyDescent="0.2">
      <c r="A5171" s="24" t="s">
        <v>10373</v>
      </c>
      <c r="B5171" s="36">
        <v>5166</v>
      </c>
      <c r="C5171" s="37">
        <v>43497</v>
      </c>
      <c r="D5171" s="26">
        <v>43497</v>
      </c>
      <c r="E5171" s="38">
        <v>2019</v>
      </c>
      <c r="F5171" s="38" t="s">
        <v>10363</v>
      </c>
      <c r="G5171" s="38">
        <v>1</v>
      </c>
      <c r="H5171" s="39">
        <v>6</v>
      </c>
      <c r="I5171" s="29">
        <v>74817.213022462485</v>
      </c>
      <c r="J5171" s="30">
        <v>384539.80869760184</v>
      </c>
      <c r="K5171" s="30">
        <v>1564595.0135043389</v>
      </c>
      <c r="L5171" s="30">
        <v>2992218.8962379051</v>
      </c>
      <c r="M5171" s="30">
        <v>516250.61076071212</v>
      </c>
      <c r="N5171" s="30">
        <v>995572.29129565915</v>
      </c>
      <c r="O5171" s="31">
        <v>178559.85972482781</v>
      </c>
      <c r="P5171" s="32">
        <v>2155662.8372875135</v>
      </c>
      <c r="Q5171" s="32">
        <v>4550890.8559559938</v>
      </c>
      <c r="R5171" s="32">
        <v>516250.61076071212</v>
      </c>
      <c r="S5171" s="36">
        <v>5166</v>
      </c>
      <c r="T5171" s="33" t="s">
        <v>10374</v>
      </c>
      <c r="U5171" s="34">
        <v>43497</v>
      </c>
      <c r="V5171" s="27" t="s">
        <v>10363</v>
      </c>
      <c r="W5171" s="35">
        <v>182714.92438506091</v>
      </c>
      <c r="X5171" s="35">
        <v>67203.391779646539</v>
      </c>
      <c r="Y5171" s="35">
        <v>110109.14778206228</v>
      </c>
      <c r="Z5171" s="35">
        <v>2090.1038329717549</v>
      </c>
      <c r="AA5171" s="35">
        <v>62332.38102944936</v>
      </c>
      <c r="AB5171" s="35">
        <v>38574.867401761076</v>
      </c>
      <c r="AC5171" s="35">
        <v>8900.0557663446307</v>
      </c>
      <c r="AD5171" s="35">
        <v>840.10085106713802</v>
      </c>
      <c r="AE5171" s="35">
        <v>2691.7644657153814</v>
      </c>
      <c r="AG5171" s="1">
        <v>0</v>
      </c>
      <c r="AH5171" s="1">
        <f t="shared" si="436"/>
        <v>840.10085106713802</v>
      </c>
      <c r="AI5171">
        <f t="shared" si="437"/>
        <v>2</v>
      </c>
      <c r="AJ5171" s="1" t="str">
        <f t="shared" si="438"/>
        <v>Winter</v>
      </c>
      <c r="AL5171" s="1">
        <f t="shared" si="440"/>
        <v>182714.92438506091</v>
      </c>
      <c r="AM5171" s="1">
        <f t="shared" si="439"/>
        <v>0</v>
      </c>
    </row>
    <row r="5172" spans="1:39" x14ac:dyDescent="0.2">
      <c r="A5172" s="24" t="s">
        <v>10375</v>
      </c>
      <c r="B5172" s="36">
        <v>5167</v>
      </c>
      <c r="C5172" s="37">
        <v>43497</v>
      </c>
      <c r="D5172" s="26">
        <v>43497</v>
      </c>
      <c r="E5172" s="38">
        <v>2019</v>
      </c>
      <c r="F5172" s="38" t="s">
        <v>10363</v>
      </c>
      <c r="G5172" s="38">
        <v>1</v>
      </c>
      <c r="H5172" s="39">
        <v>7</v>
      </c>
      <c r="I5172" s="29">
        <v>85796.303118939002</v>
      </c>
      <c r="J5172" s="30">
        <v>403032.16256450897</v>
      </c>
      <c r="K5172" s="30">
        <v>1769710.684320593</v>
      </c>
      <c r="L5172" s="30">
        <v>3149649.9748252193</v>
      </c>
      <c r="M5172" s="30">
        <v>563365.65842934686</v>
      </c>
      <c r="N5172" s="30">
        <v>998359.84399828175</v>
      </c>
      <c r="O5172" s="31">
        <v>179524.6727713547</v>
      </c>
      <c r="P5172" s="32">
        <v>2418872.6458688788</v>
      </c>
      <c r="Q5172" s="32">
        <v>4730566.6541593643</v>
      </c>
      <c r="R5172" s="32">
        <v>563365.65842934686</v>
      </c>
      <c r="S5172" s="36">
        <v>5167</v>
      </c>
      <c r="T5172" s="33" t="s">
        <v>10376</v>
      </c>
      <c r="U5172" s="34">
        <v>43497</v>
      </c>
      <c r="V5172" s="27" t="s">
        <v>10363</v>
      </c>
      <c r="W5172" s="35">
        <v>198939.868761702</v>
      </c>
      <c r="X5172" s="35">
        <v>70524.11630295236</v>
      </c>
      <c r="Y5172" s="35">
        <v>118585.4520468806</v>
      </c>
      <c r="Z5172" s="35">
        <v>2251.001963510349</v>
      </c>
      <c r="AA5172" s="35">
        <v>61968.775473444235</v>
      </c>
      <c r="AB5172" s="35">
        <v>40719.038613156139</v>
      </c>
      <c r="AC5172" s="35">
        <v>8996.1870291607975</v>
      </c>
      <c r="AD5172" s="35">
        <v>840.10085106713802</v>
      </c>
      <c r="AE5172" s="35">
        <v>2677.5953166999116</v>
      </c>
      <c r="AG5172" s="1">
        <v>0</v>
      </c>
      <c r="AH5172" s="1">
        <f t="shared" si="436"/>
        <v>840.10085106713802</v>
      </c>
      <c r="AI5172">
        <f t="shared" si="437"/>
        <v>2</v>
      </c>
      <c r="AJ5172" s="1" t="str">
        <f t="shared" si="438"/>
        <v>Winter</v>
      </c>
      <c r="AL5172" s="1">
        <f t="shared" si="440"/>
        <v>198939.868761702</v>
      </c>
      <c r="AM5172" s="1">
        <f t="shared" si="439"/>
        <v>0</v>
      </c>
    </row>
    <row r="5173" spans="1:39" x14ac:dyDescent="0.2">
      <c r="A5173" s="24" t="s">
        <v>10377</v>
      </c>
      <c r="B5173" s="36">
        <v>5168</v>
      </c>
      <c r="C5173" s="37">
        <v>43497</v>
      </c>
      <c r="D5173" s="26">
        <v>43497</v>
      </c>
      <c r="E5173" s="38">
        <v>2019</v>
      </c>
      <c r="F5173" s="38" t="s">
        <v>10363</v>
      </c>
      <c r="G5173" s="38">
        <v>1</v>
      </c>
      <c r="H5173" s="39">
        <v>8</v>
      </c>
      <c r="I5173" s="29">
        <v>94021.61389701326</v>
      </c>
      <c r="J5173" s="30">
        <v>406771.10367330408</v>
      </c>
      <c r="K5173" s="30">
        <v>1920171.0156380329</v>
      </c>
      <c r="L5173" s="30">
        <v>3122305.6552882767</v>
      </c>
      <c r="M5173" s="30">
        <v>578748.5486209424</v>
      </c>
      <c r="N5173" s="30">
        <v>1001499.0279763859</v>
      </c>
      <c r="O5173" s="31">
        <v>181997.75516614996</v>
      </c>
      <c r="P5173" s="32">
        <v>2592941.1781559885</v>
      </c>
      <c r="Q5173" s="32">
        <v>4712573.5421041166</v>
      </c>
      <c r="R5173" s="32">
        <v>578748.5486209424</v>
      </c>
      <c r="S5173" s="36">
        <v>5168</v>
      </c>
      <c r="T5173" s="33" t="s">
        <v>10378</v>
      </c>
      <c r="U5173" s="34">
        <v>43497</v>
      </c>
      <c r="V5173" s="27" t="s">
        <v>10363</v>
      </c>
      <c r="W5173" s="35">
        <v>197351.16086152772</v>
      </c>
      <c r="X5173" s="35">
        <v>77425.516883005359</v>
      </c>
      <c r="Y5173" s="35">
        <v>122922.04473654368</v>
      </c>
      <c r="Z5173" s="35">
        <v>2333.3196381566208</v>
      </c>
      <c r="AA5173" s="35">
        <v>61657.113568296991</v>
      </c>
      <c r="AB5173" s="35">
        <v>42927.339445235535</v>
      </c>
      <c r="AC5173" s="35">
        <v>9120.9831874397587</v>
      </c>
      <c r="AD5173" s="35">
        <v>840.10085106713802</v>
      </c>
      <c r="AE5173" s="35">
        <v>1090.5010791977315</v>
      </c>
      <c r="AG5173" s="1">
        <v>0</v>
      </c>
      <c r="AH5173" s="1">
        <f t="shared" si="436"/>
        <v>840.10085106713802</v>
      </c>
      <c r="AI5173">
        <f t="shared" si="437"/>
        <v>2</v>
      </c>
      <c r="AJ5173" s="1" t="str">
        <f t="shared" si="438"/>
        <v>Winter</v>
      </c>
      <c r="AL5173" s="1">
        <f t="shared" si="440"/>
        <v>0</v>
      </c>
      <c r="AM5173" s="1">
        <f t="shared" si="439"/>
        <v>197351.16086152772</v>
      </c>
    </row>
    <row r="5174" spans="1:39" x14ac:dyDescent="0.2">
      <c r="A5174" s="24" t="s">
        <v>10379</v>
      </c>
      <c r="B5174" s="36">
        <v>5169</v>
      </c>
      <c r="C5174" s="37">
        <v>43497</v>
      </c>
      <c r="D5174" s="26">
        <v>43497</v>
      </c>
      <c r="E5174" s="38">
        <v>2019</v>
      </c>
      <c r="F5174" s="38" t="s">
        <v>10363</v>
      </c>
      <c r="G5174" s="38">
        <v>1</v>
      </c>
      <c r="H5174" s="39">
        <v>9</v>
      </c>
      <c r="I5174" s="29">
        <v>92416.662402941307</v>
      </c>
      <c r="J5174" s="30">
        <v>404914.6074022036</v>
      </c>
      <c r="K5174" s="30">
        <v>1926279.1916278894</v>
      </c>
      <c r="L5174" s="30">
        <v>3067196.4858716587</v>
      </c>
      <c r="M5174" s="30">
        <v>569143.8968127775</v>
      </c>
      <c r="N5174" s="30">
        <v>1009826.3223478739</v>
      </c>
      <c r="O5174" s="31">
        <v>179569.76836279742</v>
      </c>
      <c r="P5174" s="32">
        <v>2587839.7508436083</v>
      </c>
      <c r="Q5174" s="32">
        <v>4661507.1839845339</v>
      </c>
      <c r="R5174" s="32">
        <v>569143.8968127775</v>
      </c>
      <c r="S5174" s="36">
        <v>5169</v>
      </c>
      <c r="T5174" s="33" t="s">
        <v>10380</v>
      </c>
      <c r="U5174" s="34">
        <v>43497</v>
      </c>
      <c r="V5174" s="27" t="s">
        <v>10363</v>
      </c>
      <c r="W5174" s="35">
        <v>188129.65335367914</v>
      </c>
      <c r="X5174" s="35">
        <v>79786.195265849587</v>
      </c>
      <c r="Y5174" s="35">
        <v>125748.61145940954</v>
      </c>
      <c r="Z5174" s="35">
        <v>2386.9738354745914</v>
      </c>
      <c r="AA5174" s="35">
        <v>60098.804042560754</v>
      </c>
      <c r="AB5174" s="35">
        <v>43946.167310617464</v>
      </c>
      <c r="AC5174" s="35">
        <v>9285.9725170390211</v>
      </c>
      <c r="AD5174" s="35">
        <v>840.10085106713802</v>
      </c>
      <c r="AE5174" s="35">
        <v>0</v>
      </c>
      <c r="AG5174" s="1">
        <v>0</v>
      </c>
      <c r="AH5174" s="1">
        <f t="shared" si="436"/>
        <v>840.10085106713802</v>
      </c>
      <c r="AI5174">
        <f t="shared" si="437"/>
        <v>2</v>
      </c>
      <c r="AJ5174" s="1" t="str">
        <f t="shared" si="438"/>
        <v>Winter</v>
      </c>
      <c r="AL5174" s="1">
        <f t="shared" si="440"/>
        <v>0</v>
      </c>
      <c r="AM5174" s="1">
        <f t="shared" si="439"/>
        <v>188129.65335367914</v>
      </c>
    </row>
    <row r="5175" spans="1:39" x14ac:dyDescent="0.2">
      <c r="A5175" s="24" t="s">
        <v>10381</v>
      </c>
      <c r="B5175" s="36">
        <v>5170</v>
      </c>
      <c r="C5175" s="37">
        <v>43497</v>
      </c>
      <c r="D5175" s="26">
        <v>43497</v>
      </c>
      <c r="E5175" s="38">
        <v>2019</v>
      </c>
      <c r="F5175" s="38" t="s">
        <v>10363</v>
      </c>
      <c r="G5175" s="38">
        <v>1</v>
      </c>
      <c r="H5175" s="39">
        <v>10</v>
      </c>
      <c r="I5175" s="29">
        <v>91216.899198252242</v>
      </c>
      <c r="J5175" s="30">
        <v>391825.76602044201</v>
      </c>
      <c r="K5175" s="30">
        <v>1919174.0236206339</v>
      </c>
      <c r="L5175" s="30">
        <v>2965632.1478523114</v>
      </c>
      <c r="M5175" s="30">
        <v>559906.34370768862</v>
      </c>
      <c r="N5175" s="30">
        <v>1000650.313141198</v>
      </c>
      <c r="O5175" s="31">
        <v>175184.20743258941</v>
      </c>
      <c r="P5175" s="32">
        <v>2570297.2665265747</v>
      </c>
      <c r="Q5175" s="32">
        <v>4533292.4344465407</v>
      </c>
      <c r="R5175" s="32">
        <v>559906.34370768862</v>
      </c>
      <c r="S5175" s="36">
        <v>5170</v>
      </c>
      <c r="T5175" s="33" t="s">
        <v>10382</v>
      </c>
      <c r="U5175" s="34">
        <v>43497</v>
      </c>
      <c r="V5175" s="27" t="s">
        <v>10363</v>
      </c>
      <c r="W5175" s="35">
        <v>197209.08021342388</v>
      </c>
      <c r="X5175" s="35">
        <v>87239.748770047983</v>
      </c>
      <c r="Y5175" s="35">
        <v>125901.2591068586</v>
      </c>
      <c r="Z5175" s="35">
        <v>2389.8714097402549</v>
      </c>
      <c r="AA5175" s="35">
        <v>60202.6913442765</v>
      </c>
      <c r="AB5175" s="35">
        <v>43739.638298080979</v>
      </c>
      <c r="AC5175" s="35">
        <v>9312.3109879716867</v>
      </c>
      <c r="AD5175" s="35">
        <v>840.10085106713802</v>
      </c>
      <c r="AE5175" s="35">
        <v>0</v>
      </c>
      <c r="AG5175" s="1">
        <v>0</v>
      </c>
      <c r="AH5175" s="1">
        <f t="shared" si="436"/>
        <v>840.10085106713802</v>
      </c>
      <c r="AI5175">
        <f t="shared" si="437"/>
        <v>2</v>
      </c>
      <c r="AJ5175" s="1" t="str">
        <f t="shared" si="438"/>
        <v>Winter</v>
      </c>
      <c r="AL5175" s="1">
        <f t="shared" si="440"/>
        <v>0</v>
      </c>
      <c r="AM5175" s="1">
        <f t="shared" si="439"/>
        <v>197209.08021342388</v>
      </c>
    </row>
    <row r="5176" spans="1:39" x14ac:dyDescent="0.2">
      <c r="A5176" s="24" t="s">
        <v>10383</v>
      </c>
      <c r="B5176" s="36">
        <v>5171</v>
      </c>
      <c r="C5176" s="37">
        <v>43497</v>
      </c>
      <c r="D5176" s="26">
        <v>43497</v>
      </c>
      <c r="E5176" s="38">
        <v>2019</v>
      </c>
      <c r="F5176" s="38" t="s">
        <v>10363</v>
      </c>
      <c r="G5176" s="38">
        <v>1</v>
      </c>
      <c r="H5176" s="39">
        <v>11</v>
      </c>
      <c r="I5176" s="29">
        <v>87608.846069980616</v>
      </c>
      <c r="J5176" s="30">
        <v>382120.09659677243</v>
      </c>
      <c r="K5176" s="30">
        <v>1881824.8182779425</v>
      </c>
      <c r="L5176" s="30">
        <v>2942172.3698678045</v>
      </c>
      <c r="M5176" s="30">
        <v>560057.18923717772</v>
      </c>
      <c r="N5176" s="30">
        <v>1002923.9402428383</v>
      </c>
      <c r="O5176" s="31">
        <v>171644.42368891733</v>
      </c>
      <c r="P5176" s="32">
        <v>2529490.8535851007</v>
      </c>
      <c r="Q5176" s="32">
        <v>4498860.8303963328</v>
      </c>
      <c r="R5176" s="32">
        <v>560057.18923717772</v>
      </c>
      <c r="S5176" s="36">
        <v>5171</v>
      </c>
      <c r="T5176" s="33" t="s">
        <v>10384</v>
      </c>
      <c r="U5176" s="34">
        <v>43497</v>
      </c>
      <c r="V5176" s="27" t="s">
        <v>10363</v>
      </c>
      <c r="W5176" s="35">
        <v>189060.28706760661</v>
      </c>
      <c r="X5176" s="35">
        <v>90638.170784963761</v>
      </c>
      <c r="Y5176" s="35">
        <v>125907.57911369523</v>
      </c>
      <c r="Z5176" s="35">
        <v>2389.9913767982125</v>
      </c>
      <c r="AA5176" s="35">
        <v>60618.240551139505</v>
      </c>
      <c r="AB5176" s="35">
        <v>44316.623458189963</v>
      </c>
      <c r="AC5176" s="35">
        <v>9266.1563499371896</v>
      </c>
      <c r="AD5176" s="35">
        <v>840.10085106713802</v>
      </c>
      <c r="AE5176" s="35">
        <v>0</v>
      </c>
      <c r="AG5176" s="1">
        <v>0</v>
      </c>
      <c r="AH5176" s="1">
        <f t="shared" si="436"/>
        <v>840.10085106713802</v>
      </c>
      <c r="AI5176">
        <f t="shared" si="437"/>
        <v>2</v>
      </c>
      <c r="AJ5176" s="1" t="str">
        <f t="shared" si="438"/>
        <v>Winter</v>
      </c>
      <c r="AL5176" s="1">
        <f t="shared" si="440"/>
        <v>0</v>
      </c>
      <c r="AM5176" s="1">
        <f t="shared" si="439"/>
        <v>189060.28706760661</v>
      </c>
    </row>
    <row r="5177" spans="1:39" x14ac:dyDescent="0.2">
      <c r="A5177" s="24" t="s">
        <v>10385</v>
      </c>
      <c r="B5177" s="36">
        <v>5172</v>
      </c>
      <c r="C5177" s="37">
        <v>43497</v>
      </c>
      <c r="D5177" s="26">
        <v>43497</v>
      </c>
      <c r="E5177" s="38">
        <v>2019</v>
      </c>
      <c r="F5177" s="38" t="s">
        <v>10363</v>
      </c>
      <c r="G5177" s="38">
        <v>1</v>
      </c>
      <c r="H5177" s="39">
        <v>12</v>
      </c>
      <c r="I5177" s="29">
        <v>87582.311115753415</v>
      </c>
      <c r="J5177" s="30">
        <v>371296.12810521398</v>
      </c>
      <c r="K5177" s="30">
        <v>1856237.1165614869</v>
      </c>
      <c r="L5177" s="30">
        <v>2892610.2612765403</v>
      </c>
      <c r="M5177" s="30">
        <v>543584.92530729098</v>
      </c>
      <c r="N5177" s="30">
        <v>981124.63513130415</v>
      </c>
      <c r="O5177" s="31">
        <v>170502.78900424103</v>
      </c>
      <c r="P5177" s="32">
        <v>2487404.3529845313</v>
      </c>
      <c r="Q5177" s="32">
        <v>4415533.8135172995</v>
      </c>
      <c r="R5177" s="32">
        <v>543584.92530729098</v>
      </c>
      <c r="S5177" s="36">
        <v>5172</v>
      </c>
      <c r="T5177" s="33" t="s">
        <v>10386</v>
      </c>
      <c r="U5177" s="34">
        <v>43497</v>
      </c>
      <c r="V5177" s="27" t="s">
        <v>10363</v>
      </c>
      <c r="W5177" s="35">
        <v>176764.27183687696</v>
      </c>
      <c r="X5177" s="35">
        <v>85570.732564013306</v>
      </c>
      <c r="Y5177" s="35">
        <v>123937.94409522961</v>
      </c>
      <c r="Z5177" s="35">
        <v>2352.6035504043639</v>
      </c>
      <c r="AA5177" s="35">
        <v>60566.296900281632</v>
      </c>
      <c r="AB5177" s="35">
        <v>43114.575351382424</v>
      </c>
      <c r="AC5177" s="35">
        <v>9091.819771618766</v>
      </c>
      <c r="AD5177" s="35">
        <v>840.10085106713802</v>
      </c>
      <c r="AE5177" s="35">
        <v>0</v>
      </c>
      <c r="AG5177" s="1">
        <v>0</v>
      </c>
      <c r="AH5177" s="1">
        <f t="shared" si="436"/>
        <v>840.10085106713802</v>
      </c>
      <c r="AI5177">
        <f t="shared" si="437"/>
        <v>2</v>
      </c>
      <c r="AJ5177" s="1" t="str">
        <f t="shared" si="438"/>
        <v>Winter</v>
      </c>
      <c r="AL5177" s="1">
        <f t="shared" si="440"/>
        <v>0</v>
      </c>
      <c r="AM5177" s="1">
        <f t="shared" si="439"/>
        <v>176764.27183687696</v>
      </c>
    </row>
    <row r="5178" spans="1:39" x14ac:dyDescent="0.2">
      <c r="A5178" s="24" t="s">
        <v>10387</v>
      </c>
      <c r="B5178" s="36">
        <v>5173</v>
      </c>
      <c r="C5178" s="37">
        <v>43497</v>
      </c>
      <c r="D5178" s="26">
        <v>43497</v>
      </c>
      <c r="E5178" s="38">
        <v>2019</v>
      </c>
      <c r="F5178" s="38" t="s">
        <v>10363</v>
      </c>
      <c r="G5178" s="38">
        <v>1</v>
      </c>
      <c r="H5178" s="39">
        <v>13</v>
      </c>
      <c r="I5178" s="29">
        <v>85772.463029063278</v>
      </c>
      <c r="J5178" s="30">
        <v>366880.30580064451</v>
      </c>
      <c r="K5178" s="30">
        <v>1834119.611573458</v>
      </c>
      <c r="L5178" s="30">
        <v>2873753.2457157117</v>
      </c>
      <c r="M5178" s="30">
        <v>540034.61071676342</v>
      </c>
      <c r="N5178" s="30">
        <v>989311.72490028723</v>
      </c>
      <c r="O5178" s="31">
        <v>173609.23855837315</v>
      </c>
      <c r="P5178" s="32">
        <v>2459926.6853192849</v>
      </c>
      <c r="Q5178" s="32">
        <v>4403554.5149750169</v>
      </c>
      <c r="R5178" s="32">
        <v>540034.61071676342</v>
      </c>
      <c r="S5178" s="36">
        <v>5173</v>
      </c>
      <c r="T5178" s="33" t="s">
        <v>10388</v>
      </c>
      <c r="U5178" s="34">
        <v>43497</v>
      </c>
      <c r="V5178" s="27" t="s">
        <v>10363</v>
      </c>
      <c r="W5178" s="35">
        <v>167701.22808056755</v>
      </c>
      <c r="X5178" s="35">
        <v>83437.018717753235</v>
      </c>
      <c r="Y5178" s="35">
        <v>119967.50878131604</v>
      </c>
      <c r="Z5178" s="35">
        <v>2277.2363149354037</v>
      </c>
      <c r="AA5178" s="35">
        <v>60566.296900281632</v>
      </c>
      <c r="AB5178" s="35">
        <v>44535.192979347768</v>
      </c>
      <c r="AC5178" s="35">
        <v>8986.4658901729872</v>
      </c>
      <c r="AD5178" s="35">
        <v>840.10085106713802</v>
      </c>
      <c r="AE5178" s="35">
        <v>0</v>
      </c>
      <c r="AG5178" s="1">
        <v>0</v>
      </c>
      <c r="AH5178" s="1">
        <f t="shared" si="436"/>
        <v>840.10085106713802</v>
      </c>
      <c r="AI5178">
        <f t="shared" si="437"/>
        <v>2</v>
      </c>
      <c r="AJ5178" s="1" t="str">
        <f t="shared" si="438"/>
        <v>Winter</v>
      </c>
      <c r="AL5178" s="1">
        <f t="shared" si="440"/>
        <v>0</v>
      </c>
      <c r="AM5178" s="1">
        <f t="shared" si="439"/>
        <v>167701.22808056755</v>
      </c>
    </row>
    <row r="5179" spans="1:39" x14ac:dyDescent="0.2">
      <c r="A5179" s="24" t="s">
        <v>10389</v>
      </c>
      <c r="B5179" s="36">
        <v>5174</v>
      </c>
      <c r="C5179" s="37">
        <v>43497</v>
      </c>
      <c r="D5179" s="26">
        <v>43497</v>
      </c>
      <c r="E5179" s="38">
        <v>2019</v>
      </c>
      <c r="F5179" s="38" t="s">
        <v>10363</v>
      </c>
      <c r="G5179" s="38">
        <v>1</v>
      </c>
      <c r="H5179" s="39">
        <v>14</v>
      </c>
      <c r="I5179" s="29">
        <v>84456.607928634403</v>
      </c>
      <c r="J5179" s="30">
        <v>338120.20897615142</v>
      </c>
      <c r="K5179" s="30">
        <v>1799583.2676985264</v>
      </c>
      <c r="L5179" s="30">
        <v>2859893.188036764</v>
      </c>
      <c r="M5179" s="30">
        <v>532941.71791440877</v>
      </c>
      <c r="N5179" s="30">
        <v>983372.85969447636</v>
      </c>
      <c r="O5179" s="31">
        <v>173053.49168256359</v>
      </c>
      <c r="P5179" s="32">
        <v>2416981.5935415695</v>
      </c>
      <c r="Q5179" s="32">
        <v>4354439.7483899556</v>
      </c>
      <c r="R5179" s="32">
        <v>532941.71791440877</v>
      </c>
      <c r="S5179" s="36">
        <v>5174</v>
      </c>
      <c r="T5179" s="33" t="s">
        <v>10390</v>
      </c>
      <c r="U5179" s="34">
        <v>43497</v>
      </c>
      <c r="V5179" s="27" t="s">
        <v>10363</v>
      </c>
      <c r="W5179" s="35">
        <v>165220.49652711293</v>
      </c>
      <c r="X5179" s="35">
        <v>80484.996155652043</v>
      </c>
      <c r="Y5179" s="35">
        <v>116407.28631025337</v>
      </c>
      <c r="Z5179" s="35">
        <v>2209.6557843174701</v>
      </c>
      <c r="AA5179" s="35">
        <v>60826.015154570996</v>
      </c>
      <c r="AB5179" s="35">
        <v>44876.045775302984</v>
      </c>
      <c r="AC5179" s="35">
        <v>8848.5420390292493</v>
      </c>
      <c r="AD5179" s="35">
        <v>840.10085106713802</v>
      </c>
      <c r="AE5179" s="35">
        <v>0</v>
      </c>
      <c r="AG5179" s="1">
        <v>0</v>
      </c>
      <c r="AH5179" s="1">
        <f t="shared" si="436"/>
        <v>840.10085106713802</v>
      </c>
      <c r="AI5179">
        <f t="shared" si="437"/>
        <v>2</v>
      </c>
      <c r="AJ5179" s="1" t="str">
        <f t="shared" si="438"/>
        <v>Winter</v>
      </c>
      <c r="AL5179" s="1">
        <f t="shared" si="440"/>
        <v>0</v>
      </c>
      <c r="AM5179" s="1">
        <f t="shared" si="439"/>
        <v>165220.49652711293</v>
      </c>
    </row>
    <row r="5180" spans="1:39" x14ac:dyDescent="0.2">
      <c r="A5180" s="24" t="s">
        <v>10391</v>
      </c>
      <c r="B5180" s="36">
        <v>5175</v>
      </c>
      <c r="C5180" s="37">
        <v>43497</v>
      </c>
      <c r="D5180" s="26">
        <v>43497</v>
      </c>
      <c r="E5180" s="38">
        <v>2019</v>
      </c>
      <c r="F5180" s="38" t="s">
        <v>10363</v>
      </c>
      <c r="G5180" s="38">
        <v>1</v>
      </c>
      <c r="H5180" s="39">
        <v>15</v>
      </c>
      <c r="I5180" s="29">
        <v>84417.100149072707</v>
      </c>
      <c r="J5180" s="30">
        <v>332093.20989183825</v>
      </c>
      <c r="K5180" s="30">
        <v>1776881.4216452704</v>
      </c>
      <c r="L5180" s="30">
        <v>2878735.5981712546</v>
      </c>
      <c r="M5180" s="30">
        <v>524660.60861459922</v>
      </c>
      <c r="N5180" s="30">
        <v>986778.70207201224</v>
      </c>
      <c r="O5180" s="31">
        <v>172421.7706887603</v>
      </c>
      <c r="P5180" s="32">
        <v>2385959.1304089422</v>
      </c>
      <c r="Q5180" s="32">
        <v>4370029.280823865</v>
      </c>
      <c r="R5180" s="32">
        <v>524660.60861459922</v>
      </c>
      <c r="S5180" s="36">
        <v>5175</v>
      </c>
      <c r="T5180" s="33" t="s">
        <v>10392</v>
      </c>
      <c r="U5180" s="34">
        <v>43497</v>
      </c>
      <c r="V5180" s="27" t="s">
        <v>10363</v>
      </c>
      <c r="W5180" s="35">
        <v>174936.1143719971</v>
      </c>
      <c r="X5180" s="35">
        <v>76765.231537019426</v>
      </c>
      <c r="Y5180" s="35">
        <v>111808.4068091442</v>
      </c>
      <c r="Z5180" s="35">
        <v>2122.3593528559472</v>
      </c>
      <c r="AA5180" s="35">
        <v>60981.846107144622</v>
      </c>
      <c r="AB5180" s="35">
        <v>43714.063564772761</v>
      </c>
      <c r="AC5180" s="35">
        <v>8499.4326776501948</v>
      </c>
      <c r="AD5180" s="35">
        <v>840.10085106713802</v>
      </c>
      <c r="AE5180" s="35">
        <v>0</v>
      </c>
      <c r="AG5180" s="1">
        <v>0</v>
      </c>
      <c r="AH5180" s="1">
        <f t="shared" si="436"/>
        <v>840.10085106713802</v>
      </c>
      <c r="AI5180">
        <f t="shared" si="437"/>
        <v>2</v>
      </c>
      <c r="AJ5180" s="1" t="str">
        <f t="shared" si="438"/>
        <v>Winter</v>
      </c>
      <c r="AL5180" s="1">
        <f t="shared" si="440"/>
        <v>0</v>
      </c>
      <c r="AM5180" s="1">
        <f t="shared" si="439"/>
        <v>174936.1143719971</v>
      </c>
    </row>
    <row r="5181" spans="1:39" x14ac:dyDescent="0.2">
      <c r="A5181" s="24" t="s">
        <v>10393</v>
      </c>
      <c r="B5181" s="36">
        <v>5176</v>
      </c>
      <c r="C5181" s="37">
        <v>43497</v>
      </c>
      <c r="D5181" s="26">
        <v>43497</v>
      </c>
      <c r="E5181" s="38">
        <v>2019</v>
      </c>
      <c r="F5181" s="38" t="s">
        <v>10363</v>
      </c>
      <c r="G5181" s="38">
        <v>1</v>
      </c>
      <c r="H5181" s="39">
        <v>16</v>
      </c>
      <c r="I5181" s="29">
        <v>83791.937786172115</v>
      </c>
      <c r="J5181" s="30">
        <v>360186.04384328076</v>
      </c>
      <c r="K5181" s="30">
        <v>1763088.1094054198</v>
      </c>
      <c r="L5181" s="30">
        <v>2891258.2879308602</v>
      </c>
      <c r="M5181" s="30">
        <v>528392.6692201253</v>
      </c>
      <c r="N5181" s="30">
        <v>974362.84836096573</v>
      </c>
      <c r="O5181" s="31">
        <v>175398.83620463806</v>
      </c>
      <c r="P5181" s="32">
        <v>2375272.7164117172</v>
      </c>
      <c r="Q5181" s="32">
        <v>4401206.0163397444</v>
      </c>
      <c r="R5181" s="32">
        <v>528392.6692201253</v>
      </c>
      <c r="S5181" s="36">
        <v>5176</v>
      </c>
      <c r="T5181" s="33" t="s">
        <v>10394</v>
      </c>
      <c r="U5181" s="34">
        <v>43497</v>
      </c>
      <c r="V5181" s="27" t="s">
        <v>10363</v>
      </c>
      <c r="W5181" s="35">
        <v>202388.70344447534</v>
      </c>
      <c r="X5181" s="35">
        <v>73864.417839177724</v>
      </c>
      <c r="Y5181" s="35">
        <v>107216.52078519356</v>
      </c>
      <c r="Z5181" s="35">
        <v>2035.1956723393662</v>
      </c>
      <c r="AA5181" s="35">
        <v>60670.184201997377</v>
      </c>
      <c r="AB5181" s="35">
        <v>42111.400797512157</v>
      </c>
      <c r="AC5181" s="35">
        <v>8092.3496007409212</v>
      </c>
      <c r="AD5181" s="35">
        <v>840.10085106713802</v>
      </c>
      <c r="AE5181" s="35">
        <v>0</v>
      </c>
      <c r="AG5181" s="1">
        <v>0</v>
      </c>
      <c r="AH5181" s="1">
        <f t="shared" si="436"/>
        <v>840.10085106713802</v>
      </c>
      <c r="AI5181">
        <f t="shared" si="437"/>
        <v>2</v>
      </c>
      <c r="AJ5181" s="1" t="str">
        <f t="shared" si="438"/>
        <v>Winter</v>
      </c>
      <c r="AL5181" s="1">
        <f t="shared" si="440"/>
        <v>202388.70344447534</v>
      </c>
      <c r="AM5181" s="1">
        <f t="shared" si="439"/>
        <v>0</v>
      </c>
    </row>
    <row r="5182" spans="1:39" x14ac:dyDescent="0.2">
      <c r="A5182" s="24" t="s">
        <v>10395</v>
      </c>
      <c r="B5182" s="36">
        <v>5177</v>
      </c>
      <c r="C5182" s="37">
        <v>43497</v>
      </c>
      <c r="D5182" s="26">
        <v>43497</v>
      </c>
      <c r="E5182" s="38">
        <v>2019</v>
      </c>
      <c r="F5182" s="38" t="s">
        <v>10363</v>
      </c>
      <c r="G5182" s="38">
        <v>1</v>
      </c>
      <c r="H5182" s="39">
        <v>17</v>
      </c>
      <c r="I5182" s="29">
        <v>89745.150223356861</v>
      </c>
      <c r="J5182" s="30">
        <v>379160.70891913469</v>
      </c>
      <c r="K5182" s="30">
        <v>1769480.9351336081</v>
      </c>
      <c r="L5182" s="30">
        <v>3002294.577346175</v>
      </c>
      <c r="M5182" s="30">
        <v>537948.8192853973</v>
      </c>
      <c r="N5182" s="30">
        <v>995126.60731933825</v>
      </c>
      <c r="O5182" s="31">
        <v>177657.71130938121</v>
      </c>
      <c r="P5182" s="32">
        <v>2397174.9046423621</v>
      </c>
      <c r="Q5182" s="32">
        <v>4554239.604894029</v>
      </c>
      <c r="R5182" s="32">
        <v>537948.8192853973</v>
      </c>
      <c r="S5182" s="36">
        <v>5177</v>
      </c>
      <c r="T5182" s="33" t="s">
        <v>10396</v>
      </c>
      <c r="U5182" s="34">
        <v>43497</v>
      </c>
      <c r="V5182" s="27" t="s">
        <v>10363</v>
      </c>
      <c r="W5182" s="35">
        <v>220018.33682843696</v>
      </c>
      <c r="X5182" s="35">
        <v>74172.121498931287</v>
      </c>
      <c r="Y5182" s="35">
        <v>103704.526537539</v>
      </c>
      <c r="Z5182" s="35">
        <v>1968.5306151097309</v>
      </c>
      <c r="AA5182" s="35">
        <v>62072.662775159981</v>
      </c>
      <c r="AB5182" s="35">
        <v>41656.44509536618</v>
      </c>
      <c r="AC5182" s="35">
        <v>7513.7756645584304</v>
      </c>
      <c r="AD5182" s="35">
        <v>840.10085106713802</v>
      </c>
      <c r="AE5182" s="35">
        <v>233.81588330017868</v>
      </c>
      <c r="AG5182" s="1">
        <v>0</v>
      </c>
      <c r="AH5182" s="1">
        <f t="shared" si="436"/>
        <v>840.10085106713802</v>
      </c>
      <c r="AI5182">
        <f t="shared" si="437"/>
        <v>2</v>
      </c>
      <c r="AJ5182" s="1" t="str">
        <f t="shared" si="438"/>
        <v>Winter</v>
      </c>
      <c r="AL5182" s="1">
        <f t="shared" si="440"/>
        <v>220018.33682843696</v>
      </c>
      <c r="AM5182" s="1">
        <f t="shared" si="439"/>
        <v>0</v>
      </c>
    </row>
    <row r="5183" spans="1:39" x14ac:dyDescent="0.2">
      <c r="A5183" s="24" t="s">
        <v>10397</v>
      </c>
      <c r="B5183" s="36">
        <v>5178</v>
      </c>
      <c r="C5183" s="37">
        <v>43497</v>
      </c>
      <c r="D5183" s="26">
        <v>43497</v>
      </c>
      <c r="E5183" s="38">
        <v>2019</v>
      </c>
      <c r="F5183" s="38" t="s">
        <v>10363</v>
      </c>
      <c r="G5183" s="38">
        <v>1</v>
      </c>
      <c r="H5183" s="39">
        <v>18</v>
      </c>
      <c r="I5183" s="29">
        <v>95641.616620366927</v>
      </c>
      <c r="J5183" s="30">
        <v>394838.90026258386</v>
      </c>
      <c r="K5183" s="30">
        <v>1833755.34174415</v>
      </c>
      <c r="L5183" s="30">
        <v>3118937.0826938855</v>
      </c>
      <c r="M5183" s="30">
        <v>550159.79334392445</v>
      </c>
      <c r="N5183" s="30">
        <v>998451.80356160575</v>
      </c>
      <c r="O5183" s="31">
        <v>181501.33386947191</v>
      </c>
      <c r="P5183" s="32">
        <v>2479556.7517084414</v>
      </c>
      <c r="Q5183" s="32">
        <v>4693729.1203875476</v>
      </c>
      <c r="R5183" s="32">
        <v>550159.79334392445</v>
      </c>
      <c r="S5183" s="36">
        <v>5178</v>
      </c>
      <c r="T5183" s="33" t="s">
        <v>10398</v>
      </c>
      <c r="U5183" s="34">
        <v>43497</v>
      </c>
      <c r="V5183" s="27" t="s">
        <v>10363</v>
      </c>
      <c r="W5183" s="35">
        <v>190742.18412265732</v>
      </c>
      <c r="X5183" s="35">
        <v>72917.655103127458</v>
      </c>
      <c r="Y5183" s="35">
        <v>104201.95691826502</v>
      </c>
      <c r="Z5183" s="35">
        <v>1977.97289276181</v>
      </c>
      <c r="AA5183" s="35">
        <v>62384.324680307232</v>
      </c>
      <c r="AB5183" s="35">
        <v>40521.978480863923</v>
      </c>
      <c r="AC5183" s="35">
        <v>7635.6014748450734</v>
      </c>
      <c r="AD5183" s="35">
        <v>840.10085106713802</v>
      </c>
      <c r="AE5183" s="35">
        <v>2234.0087332044791</v>
      </c>
      <c r="AG5183" s="1">
        <v>0</v>
      </c>
      <c r="AH5183" s="1">
        <f t="shared" si="436"/>
        <v>840.10085106713802</v>
      </c>
      <c r="AI5183">
        <f t="shared" si="437"/>
        <v>2</v>
      </c>
      <c r="AJ5183" s="1" t="str">
        <f t="shared" si="438"/>
        <v>Winter</v>
      </c>
      <c r="AL5183" s="1">
        <f t="shared" si="440"/>
        <v>190742.18412265732</v>
      </c>
      <c r="AM5183" s="1">
        <f t="shared" si="439"/>
        <v>0</v>
      </c>
    </row>
    <row r="5184" spans="1:39" x14ac:dyDescent="0.2">
      <c r="A5184" s="24" t="s">
        <v>10399</v>
      </c>
      <c r="B5184" s="36">
        <v>5179</v>
      </c>
      <c r="C5184" s="37">
        <v>43497</v>
      </c>
      <c r="D5184" s="26">
        <v>43497</v>
      </c>
      <c r="E5184" s="38">
        <v>2019</v>
      </c>
      <c r="F5184" s="38" t="s">
        <v>10363</v>
      </c>
      <c r="G5184" s="38">
        <v>1</v>
      </c>
      <c r="H5184" s="39">
        <v>19</v>
      </c>
      <c r="I5184" s="29">
        <v>94156.310947948077</v>
      </c>
      <c r="J5184" s="30">
        <v>390194.85770705558</v>
      </c>
      <c r="K5184" s="30">
        <v>1810085.3082868201</v>
      </c>
      <c r="L5184" s="30">
        <v>3093355.4265424656</v>
      </c>
      <c r="M5184" s="30">
        <v>546786.13386058493</v>
      </c>
      <c r="N5184" s="30">
        <v>1005366.3982733364</v>
      </c>
      <c r="O5184" s="31">
        <v>180919.89746716272</v>
      </c>
      <c r="P5184" s="32">
        <v>2451027.753095353</v>
      </c>
      <c r="Q5184" s="32">
        <v>4669836.57999002</v>
      </c>
      <c r="R5184" s="32">
        <v>546786.13386058493</v>
      </c>
      <c r="S5184" s="36">
        <v>5179</v>
      </c>
      <c r="T5184" s="33" t="s">
        <v>10400</v>
      </c>
      <c r="U5184" s="34">
        <v>43497</v>
      </c>
      <c r="V5184" s="27" t="s">
        <v>10363</v>
      </c>
      <c r="W5184" s="35">
        <v>195204.5836795705</v>
      </c>
      <c r="X5184" s="35">
        <v>68677.670968796243</v>
      </c>
      <c r="Y5184" s="35">
        <v>103036.31660791663</v>
      </c>
      <c r="Z5184" s="35">
        <v>1955.8465814643353</v>
      </c>
      <c r="AA5184" s="35">
        <v>61241.564361434001</v>
      </c>
      <c r="AB5184" s="35">
        <v>39369.16705475263</v>
      </c>
      <c r="AC5184" s="35">
        <v>7455.3034286700104</v>
      </c>
      <c r="AD5184" s="35">
        <v>840.10085106713802</v>
      </c>
      <c r="AE5184" s="35">
        <v>2691.7644657153814</v>
      </c>
      <c r="AG5184" s="1">
        <v>0</v>
      </c>
      <c r="AH5184" s="1">
        <f t="shared" si="436"/>
        <v>840.10085106713802</v>
      </c>
      <c r="AI5184">
        <f t="shared" si="437"/>
        <v>2</v>
      </c>
      <c r="AJ5184" s="1" t="str">
        <f t="shared" si="438"/>
        <v>Winter</v>
      </c>
      <c r="AL5184" s="1">
        <f t="shared" si="440"/>
        <v>195204.5836795705</v>
      </c>
      <c r="AM5184" s="1">
        <f t="shared" si="439"/>
        <v>0</v>
      </c>
    </row>
    <row r="5185" spans="1:39" x14ac:dyDescent="0.2">
      <c r="A5185" s="24" t="s">
        <v>10401</v>
      </c>
      <c r="B5185" s="36">
        <v>5180</v>
      </c>
      <c r="C5185" s="37">
        <v>43497</v>
      </c>
      <c r="D5185" s="26">
        <v>43497</v>
      </c>
      <c r="E5185" s="38">
        <v>2019</v>
      </c>
      <c r="F5185" s="38" t="s">
        <v>10363</v>
      </c>
      <c r="G5185" s="38">
        <v>1</v>
      </c>
      <c r="H5185" s="39">
        <v>20</v>
      </c>
      <c r="I5185" s="29">
        <v>90637.00005580904</v>
      </c>
      <c r="J5185" s="30">
        <v>389391.17101039906</v>
      </c>
      <c r="K5185" s="30">
        <v>1754544.0967219346</v>
      </c>
      <c r="L5185" s="30">
        <v>3061811.1540317107</v>
      </c>
      <c r="M5185" s="30">
        <v>526295.41004047985</v>
      </c>
      <c r="N5185" s="30">
        <v>1006360.2587421681</v>
      </c>
      <c r="O5185" s="31">
        <v>182500.00066805814</v>
      </c>
      <c r="P5185" s="32">
        <v>2371476.5068182237</v>
      </c>
      <c r="Q5185" s="32">
        <v>4640062.5844523367</v>
      </c>
      <c r="R5185" s="32">
        <v>526295.41004047985</v>
      </c>
      <c r="S5185" s="36">
        <v>5180</v>
      </c>
      <c r="T5185" s="33" t="s">
        <v>10402</v>
      </c>
      <c r="U5185" s="34">
        <v>43497</v>
      </c>
      <c r="V5185" s="27" t="s">
        <v>10363</v>
      </c>
      <c r="W5185" s="35">
        <v>178729.43954731923</v>
      </c>
      <c r="X5185" s="35">
        <v>65381.041230622199</v>
      </c>
      <c r="Y5185" s="35">
        <v>101348.125951473</v>
      </c>
      <c r="Z5185" s="35">
        <v>1923.8011625968329</v>
      </c>
      <c r="AA5185" s="35">
        <v>61709.057219154864</v>
      </c>
      <c r="AB5185" s="35">
        <v>39402.526859358622</v>
      </c>
      <c r="AC5185" s="35">
        <v>7181.5328941608886</v>
      </c>
      <c r="AD5185" s="35">
        <v>840.10085106713802</v>
      </c>
      <c r="AE5185" s="35">
        <v>2691.7644657153814</v>
      </c>
      <c r="AG5185" s="1">
        <v>0</v>
      </c>
      <c r="AH5185" s="1">
        <f t="shared" si="436"/>
        <v>840.10085106713802</v>
      </c>
      <c r="AI5185">
        <f t="shared" si="437"/>
        <v>2</v>
      </c>
      <c r="AJ5185" s="1" t="str">
        <f t="shared" si="438"/>
        <v>Winter</v>
      </c>
      <c r="AL5185" s="1">
        <f t="shared" si="440"/>
        <v>178729.43954731923</v>
      </c>
      <c r="AM5185" s="1">
        <f t="shared" si="439"/>
        <v>0</v>
      </c>
    </row>
    <row r="5186" spans="1:39" x14ac:dyDescent="0.2">
      <c r="A5186" s="24" t="s">
        <v>10403</v>
      </c>
      <c r="B5186" s="36">
        <v>5181</v>
      </c>
      <c r="C5186" s="37">
        <v>43497</v>
      </c>
      <c r="D5186" s="26">
        <v>43497</v>
      </c>
      <c r="E5186" s="38">
        <v>2019</v>
      </c>
      <c r="F5186" s="38" t="s">
        <v>10363</v>
      </c>
      <c r="G5186" s="38">
        <v>1</v>
      </c>
      <c r="H5186" s="39">
        <v>21</v>
      </c>
      <c r="I5186" s="29">
        <v>86509.032731768573</v>
      </c>
      <c r="J5186" s="30">
        <v>380716.47315299325</v>
      </c>
      <c r="K5186" s="30">
        <v>1692562.2998433898</v>
      </c>
      <c r="L5186" s="30">
        <v>2976297.7363366969</v>
      </c>
      <c r="M5186" s="30">
        <v>511209.80409890722</v>
      </c>
      <c r="N5186" s="30">
        <v>1010142.8579589351</v>
      </c>
      <c r="O5186" s="31">
        <v>181093.62757463014</v>
      </c>
      <c r="P5186" s="32">
        <v>2290281.1366740656</v>
      </c>
      <c r="Q5186" s="32">
        <v>4548250.6950232554</v>
      </c>
      <c r="R5186" s="32">
        <v>511209.80409890722</v>
      </c>
      <c r="S5186" s="36">
        <v>5181</v>
      </c>
      <c r="T5186" s="33" t="s">
        <v>10404</v>
      </c>
      <c r="U5186" s="34">
        <v>43497</v>
      </c>
      <c r="V5186" s="27" t="s">
        <v>10363</v>
      </c>
      <c r="W5186" s="35">
        <v>182973.92898452969</v>
      </c>
      <c r="X5186" s="35">
        <v>65069.646288504882</v>
      </c>
      <c r="Y5186" s="35">
        <v>98687.087831830402</v>
      </c>
      <c r="Z5186" s="35">
        <v>1873.2890472496372</v>
      </c>
      <c r="AA5186" s="35">
        <v>61812.944520870617</v>
      </c>
      <c r="AB5186" s="35">
        <v>38669.924532854209</v>
      </c>
      <c r="AC5186" s="35">
        <v>6985.0952645271755</v>
      </c>
      <c r="AD5186" s="35">
        <v>840.10085106713802</v>
      </c>
      <c r="AE5186" s="35">
        <v>2691.7644657153814</v>
      </c>
      <c r="AG5186" s="1">
        <v>0</v>
      </c>
      <c r="AH5186" s="1">
        <f t="shared" si="436"/>
        <v>840.10085106713802</v>
      </c>
      <c r="AI5186">
        <f t="shared" si="437"/>
        <v>2</v>
      </c>
      <c r="AJ5186" s="1" t="str">
        <f t="shared" si="438"/>
        <v>Winter</v>
      </c>
      <c r="AL5186" s="1">
        <f t="shared" si="440"/>
        <v>182973.92898452969</v>
      </c>
      <c r="AM5186" s="1">
        <f t="shared" si="439"/>
        <v>0</v>
      </c>
    </row>
    <row r="5187" spans="1:39" x14ac:dyDescent="0.2">
      <c r="A5187" s="24" t="s">
        <v>10405</v>
      </c>
      <c r="B5187" s="36">
        <v>5182</v>
      </c>
      <c r="C5187" s="37">
        <v>43497</v>
      </c>
      <c r="D5187" s="26">
        <v>43497</v>
      </c>
      <c r="E5187" s="38">
        <v>2019</v>
      </c>
      <c r="F5187" s="38" t="s">
        <v>10363</v>
      </c>
      <c r="G5187" s="38">
        <v>1</v>
      </c>
      <c r="H5187" s="39">
        <v>22</v>
      </c>
      <c r="I5187" s="29">
        <v>84196.218131670379</v>
      </c>
      <c r="J5187" s="30">
        <v>372447.9697137262</v>
      </c>
      <c r="K5187" s="30">
        <v>1613123.2287552883</v>
      </c>
      <c r="L5187" s="30">
        <v>2787051.8971551852</v>
      </c>
      <c r="M5187" s="30">
        <v>490763.40901867766</v>
      </c>
      <c r="N5187" s="30">
        <v>990711.47500275937</v>
      </c>
      <c r="O5187" s="31">
        <v>177193.46479520565</v>
      </c>
      <c r="P5187" s="32">
        <v>2188082.8559056362</v>
      </c>
      <c r="Q5187" s="32">
        <v>4327404.8066668762</v>
      </c>
      <c r="R5187" s="32">
        <v>490763.40901867766</v>
      </c>
      <c r="S5187" s="36">
        <v>5182</v>
      </c>
      <c r="T5187" s="33" t="s">
        <v>10406</v>
      </c>
      <c r="U5187" s="34">
        <v>43497</v>
      </c>
      <c r="V5187" s="27" t="s">
        <v>10363</v>
      </c>
      <c r="W5187" s="35">
        <v>185209.59368602547</v>
      </c>
      <c r="X5187" s="35">
        <v>59677.058770729243</v>
      </c>
      <c r="Y5187" s="35">
        <v>97160.244106384213</v>
      </c>
      <c r="Z5187" s="35">
        <v>1844.3063333953771</v>
      </c>
      <c r="AA5187" s="35">
        <v>61864.888171728489</v>
      </c>
      <c r="AB5187" s="35">
        <v>37600.89549563644</v>
      </c>
      <c r="AC5187" s="35">
        <v>6720.5265767756664</v>
      </c>
      <c r="AD5187" s="35">
        <v>840.10085106713802</v>
      </c>
      <c r="AE5187" s="35">
        <v>2691.7644657153814</v>
      </c>
      <c r="AG5187" s="1">
        <v>0</v>
      </c>
      <c r="AH5187" s="1">
        <f t="shared" si="436"/>
        <v>840.10085106713802</v>
      </c>
      <c r="AI5187">
        <f t="shared" si="437"/>
        <v>2</v>
      </c>
      <c r="AJ5187" s="1" t="str">
        <f t="shared" si="438"/>
        <v>Winter</v>
      </c>
      <c r="AL5187" s="1">
        <f t="shared" si="440"/>
        <v>185209.59368602547</v>
      </c>
      <c r="AM5187" s="1">
        <f t="shared" si="439"/>
        <v>0</v>
      </c>
    </row>
    <row r="5188" spans="1:39" x14ac:dyDescent="0.2">
      <c r="A5188" s="24" t="s">
        <v>10407</v>
      </c>
      <c r="B5188" s="36">
        <v>5183</v>
      </c>
      <c r="C5188" s="37">
        <v>43497</v>
      </c>
      <c r="D5188" s="26">
        <v>43497</v>
      </c>
      <c r="E5188" s="38">
        <v>2019</v>
      </c>
      <c r="F5188" s="38" t="s">
        <v>10363</v>
      </c>
      <c r="G5188" s="38">
        <v>1</v>
      </c>
      <c r="H5188" s="39">
        <v>23</v>
      </c>
      <c r="I5188" s="29">
        <v>78219.962205425894</v>
      </c>
      <c r="J5188" s="30">
        <v>360064.20215632155</v>
      </c>
      <c r="K5188" s="30">
        <v>1514202.3098078291</v>
      </c>
      <c r="L5188" s="30">
        <v>2721487.0650533582</v>
      </c>
      <c r="M5188" s="30">
        <v>470889.61853549909</v>
      </c>
      <c r="N5188" s="30">
        <v>977578.65343816124</v>
      </c>
      <c r="O5188" s="31">
        <v>179483.01862017595</v>
      </c>
      <c r="P5188" s="32">
        <v>2063311.890548754</v>
      </c>
      <c r="Q5188" s="32">
        <v>4238612.9392680163</v>
      </c>
      <c r="R5188" s="32">
        <v>470889.61853549909</v>
      </c>
      <c r="S5188" s="36">
        <v>5183</v>
      </c>
      <c r="T5188" s="33" t="s">
        <v>10408</v>
      </c>
      <c r="U5188" s="34">
        <v>43497</v>
      </c>
      <c r="V5188" s="27" t="s">
        <v>10363</v>
      </c>
      <c r="W5188" s="35">
        <v>173817.65701015011</v>
      </c>
      <c r="X5188" s="35">
        <v>57887.894395169737</v>
      </c>
      <c r="Y5188" s="35">
        <v>92858.334872945474</v>
      </c>
      <c r="Z5188" s="35">
        <v>1762.647023891833</v>
      </c>
      <c r="AA5188" s="35">
        <v>61449.338964865492</v>
      </c>
      <c r="AB5188" s="35">
        <v>37014.512732094081</v>
      </c>
      <c r="AC5188" s="35">
        <v>6303.0992115732706</v>
      </c>
      <c r="AD5188" s="35">
        <v>840.10085106713802</v>
      </c>
      <c r="AE5188" s="35">
        <v>2691.7644657153814</v>
      </c>
      <c r="AG5188" s="1">
        <v>0</v>
      </c>
      <c r="AH5188" s="1">
        <f t="shared" si="436"/>
        <v>840.10085106713802</v>
      </c>
      <c r="AI5188">
        <f t="shared" si="437"/>
        <v>2</v>
      </c>
      <c r="AJ5188" s="1" t="str">
        <f t="shared" si="438"/>
        <v>Winter</v>
      </c>
      <c r="AL5188" s="1">
        <f t="shared" si="440"/>
        <v>0</v>
      </c>
      <c r="AM5188" s="1">
        <f t="shared" si="439"/>
        <v>173817.65701015011</v>
      </c>
    </row>
    <row r="5189" spans="1:39" x14ac:dyDescent="0.2">
      <c r="A5189" s="24" t="s">
        <v>10409</v>
      </c>
      <c r="B5189" s="36">
        <v>5184</v>
      </c>
      <c r="C5189" s="37">
        <v>43497</v>
      </c>
      <c r="D5189" s="26">
        <v>43497</v>
      </c>
      <c r="E5189" s="38">
        <v>2019</v>
      </c>
      <c r="F5189" s="38" t="s">
        <v>10363</v>
      </c>
      <c r="G5189" s="38">
        <v>1</v>
      </c>
      <c r="H5189" s="39">
        <v>24</v>
      </c>
      <c r="I5189" s="29">
        <v>74006.534097477925</v>
      </c>
      <c r="J5189" s="30">
        <v>344801.2860027643</v>
      </c>
      <c r="K5189" s="30">
        <v>1405597.3625403349</v>
      </c>
      <c r="L5189" s="30">
        <v>2593080.6515083099</v>
      </c>
      <c r="M5189" s="30">
        <v>442802.94245923852</v>
      </c>
      <c r="N5189" s="30">
        <v>961714.79586225061</v>
      </c>
      <c r="O5189" s="31">
        <v>178003.19831261068</v>
      </c>
      <c r="P5189" s="32">
        <v>1922406.8390970514</v>
      </c>
      <c r="Q5189" s="32">
        <v>4077599.9316859357</v>
      </c>
      <c r="R5189" s="32">
        <v>442802.94245923852</v>
      </c>
      <c r="S5189" s="36">
        <v>5184</v>
      </c>
      <c r="T5189" s="33" t="s">
        <v>10410</v>
      </c>
      <c r="U5189" s="34">
        <v>43497</v>
      </c>
      <c r="V5189" s="27" t="s">
        <v>10363</v>
      </c>
      <c r="W5189" s="35">
        <v>168122.0793041494</v>
      </c>
      <c r="X5189" s="35">
        <v>55096.424931986927</v>
      </c>
      <c r="Y5189" s="35">
        <v>89816.439468129523</v>
      </c>
      <c r="Z5189" s="35">
        <v>1704.90543408597</v>
      </c>
      <c r="AA5189" s="35">
        <v>61553.226266581245</v>
      </c>
      <c r="AB5189" s="35">
        <v>36746.479722890232</v>
      </c>
      <c r="AC5189" s="35">
        <v>5917.0370589173326</v>
      </c>
      <c r="AD5189" s="35">
        <v>840.10085106713802</v>
      </c>
      <c r="AE5189" s="35">
        <v>2691.7644657153814</v>
      </c>
      <c r="AG5189" s="1">
        <v>0</v>
      </c>
      <c r="AH5189" s="1">
        <f t="shared" si="436"/>
        <v>840.10085106713802</v>
      </c>
      <c r="AI5189">
        <f t="shared" si="437"/>
        <v>2</v>
      </c>
      <c r="AJ5189" s="1" t="str">
        <f t="shared" si="438"/>
        <v>Winter</v>
      </c>
      <c r="AL5189" s="1">
        <f t="shared" si="440"/>
        <v>0</v>
      </c>
      <c r="AM5189" s="1">
        <f t="shared" si="439"/>
        <v>168122.0793041494</v>
      </c>
    </row>
    <row r="5190" spans="1:39" x14ac:dyDescent="0.2">
      <c r="A5190" s="24" t="s">
        <v>10411</v>
      </c>
      <c r="B5190" s="36">
        <v>5185</v>
      </c>
      <c r="C5190" s="37">
        <v>43498</v>
      </c>
      <c r="D5190" s="26">
        <v>43497</v>
      </c>
      <c r="E5190" s="38">
        <v>2019</v>
      </c>
      <c r="F5190" s="38" t="s">
        <v>10363</v>
      </c>
      <c r="G5190" s="38">
        <v>2</v>
      </c>
      <c r="H5190" s="39">
        <v>1</v>
      </c>
      <c r="I5190" s="29">
        <v>67648.97677298043</v>
      </c>
      <c r="J5190" s="30">
        <v>351896.56487559708</v>
      </c>
      <c r="K5190" s="30">
        <v>1324121.0183053827</v>
      </c>
      <c r="L5190" s="30">
        <v>2584790.5630164226</v>
      </c>
      <c r="M5190" s="30">
        <v>411665.67070447386</v>
      </c>
      <c r="N5190" s="30">
        <v>978098.62935199053</v>
      </c>
      <c r="O5190" s="31">
        <v>178707.08975666814</v>
      </c>
      <c r="P5190" s="32">
        <v>1803435.6657828372</v>
      </c>
      <c r="Q5190" s="32">
        <v>4093492.8470006781</v>
      </c>
      <c r="R5190" s="32">
        <v>411665.67070447386</v>
      </c>
      <c r="S5190" s="36">
        <v>5185</v>
      </c>
      <c r="T5190" s="33" t="s">
        <v>10412</v>
      </c>
      <c r="U5190" s="34">
        <v>43498</v>
      </c>
      <c r="V5190" s="27" t="s">
        <v>10363</v>
      </c>
      <c r="W5190" s="35">
        <v>163280.3917617448</v>
      </c>
      <c r="X5190" s="35">
        <v>52791.404311460348</v>
      </c>
      <c r="Y5190" s="35">
        <v>90148.72696527763</v>
      </c>
      <c r="Z5190" s="35">
        <v>1711.2129515395834</v>
      </c>
      <c r="AA5190" s="35">
        <v>61293.508012291873</v>
      </c>
      <c r="AB5190" s="35">
        <v>35948.49598436513</v>
      </c>
      <c r="AC5190" s="35">
        <v>5873.8527688751547</v>
      </c>
      <c r="AD5190" s="35">
        <v>840.10085106713802</v>
      </c>
      <c r="AE5190" s="35">
        <v>2691.7644657153814</v>
      </c>
      <c r="AG5190" s="1">
        <v>0</v>
      </c>
      <c r="AH5190" s="1">
        <f t="shared" si="436"/>
        <v>840.10085106713802</v>
      </c>
      <c r="AI5190">
        <f t="shared" si="437"/>
        <v>2</v>
      </c>
      <c r="AJ5190" s="1" t="str">
        <f t="shared" si="438"/>
        <v>Winter</v>
      </c>
      <c r="AL5190" s="1">
        <f t="shared" si="440"/>
        <v>0</v>
      </c>
      <c r="AM5190" s="1">
        <f t="shared" si="439"/>
        <v>163280.3917617448</v>
      </c>
    </row>
    <row r="5191" spans="1:39" x14ac:dyDescent="0.2">
      <c r="A5191" s="24" t="s">
        <v>10413</v>
      </c>
      <c r="B5191" s="36">
        <v>5186</v>
      </c>
      <c r="C5191" s="37">
        <v>43498</v>
      </c>
      <c r="D5191" s="26">
        <v>43497</v>
      </c>
      <c r="E5191" s="38">
        <v>2019</v>
      </c>
      <c r="F5191" s="38" t="s">
        <v>10363</v>
      </c>
      <c r="G5191" s="38">
        <v>2</v>
      </c>
      <c r="H5191" s="39">
        <v>2</v>
      </c>
      <c r="I5191" s="29">
        <v>65763.48795843983</v>
      </c>
      <c r="J5191" s="30">
        <v>340242.36173013039</v>
      </c>
      <c r="K5191" s="30">
        <v>1284998.2287799958</v>
      </c>
      <c r="L5191" s="30">
        <v>2530862.1530347052</v>
      </c>
      <c r="M5191" s="30">
        <v>409724.74185262411</v>
      </c>
      <c r="N5191" s="30">
        <v>971454.8810794137</v>
      </c>
      <c r="O5191" s="31">
        <v>178533.51322593779</v>
      </c>
      <c r="P5191" s="32">
        <v>1760486.4585910598</v>
      </c>
      <c r="Q5191" s="32">
        <v>4021092.9090701872</v>
      </c>
      <c r="R5191" s="32">
        <v>409724.74185262411</v>
      </c>
      <c r="S5191" s="36">
        <v>5186</v>
      </c>
      <c r="T5191" s="33" t="s">
        <v>10414</v>
      </c>
      <c r="U5191" s="34">
        <v>43498</v>
      </c>
      <c r="V5191" s="27" t="s">
        <v>10363</v>
      </c>
      <c r="W5191" s="35">
        <v>150548.71254438459</v>
      </c>
      <c r="X5191" s="35">
        <v>51723.77301946329</v>
      </c>
      <c r="Y5191" s="35">
        <v>87843.074835767664</v>
      </c>
      <c r="Z5191" s="35">
        <v>1667.4468117550257</v>
      </c>
      <c r="AA5191" s="35">
        <v>61709.057219154864</v>
      </c>
      <c r="AB5191" s="35">
        <v>35015.950847778273</v>
      </c>
      <c r="AC5191" s="35">
        <v>5821.5497184209153</v>
      </c>
      <c r="AD5191" s="35">
        <v>840.10085106713802</v>
      </c>
      <c r="AE5191" s="35">
        <v>2691.7644657153814</v>
      </c>
      <c r="AG5191" s="1">
        <v>0</v>
      </c>
      <c r="AH5191" s="1">
        <f t="shared" ref="AH5191:AH5254" si="441">AD5191-AG5191</f>
        <v>840.10085106713802</v>
      </c>
      <c r="AI5191">
        <f t="shared" ref="AI5191:AI5254" si="442">MONTH(U5191)</f>
        <v>2</v>
      </c>
      <c r="AJ5191" s="1" t="str">
        <f t="shared" ref="AJ5191:AJ5254" si="443">IF(AND(AI5191&gt;5,AI5191&lt;10),"Summer","Winter")</f>
        <v>Winter</v>
      </c>
      <c r="AL5191" s="1">
        <f t="shared" si="440"/>
        <v>0</v>
      </c>
      <c r="AM5191" s="1">
        <f t="shared" ref="AM5191:AM5254" si="444">W5191-AL5191</f>
        <v>150548.71254438459</v>
      </c>
    </row>
    <row r="5192" spans="1:39" x14ac:dyDescent="0.2">
      <c r="A5192" s="24" t="s">
        <v>10415</v>
      </c>
      <c r="B5192" s="36">
        <v>5187</v>
      </c>
      <c r="C5192" s="37">
        <v>43498</v>
      </c>
      <c r="D5192" s="26">
        <v>43497</v>
      </c>
      <c r="E5192" s="38">
        <v>2019</v>
      </c>
      <c r="F5192" s="38" t="s">
        <v>10363</v>
      </c>
      <c r="G5192" s="38">
        <v>2</v>
      </c>
      <c r="H5192" s="39">
        <v>3</v>
      </c>
      <c r="I5192" s="29">
        <v>64188.374091825695</v>
      </c>
      <c r="J5192" s="30">
        <v>333318.88312628865</v>
      </c>
      <c r="K5192" s="30">
        <v>1260777.3413166115</v>
      </c>
      <c r="L5192" s="30">
        <v>2522855.9756807899</v>
      </c>
      <c r="M5192" s="30">
        <v>403262.74585175305</v>
      </c>
      <c r="N5192" s="30">
        <v>969995.65897934989</v>
      </c>
      <c r="O5192" s="31">
        <v>175646.78812902447</v>
      </c>
      <c r="P5192" s="32">
        <v>1728228.4612601902</v>
      </c>
      <c r="Q5192" s="32">
        <v>4001817.305915453</v>
      </c>
      <c r="R5192" s="32">
        <v>403262.74585175305</v>
      </c>
      <c r="S5192" s="36">
        <v>5187</v>
      </c>
      <c r="T5192" s="33" t="s">
        <v>10416</v>
      </c>
      <c r="U5192" s="34">
        <v>43498</v>
      </c>
      <c r="V5192" s="27" t="s">
        <v>10363</v>
      </c>
      <c r="W5192" s="35">
        <v>152494.79397838793</v>
      </c>
      <c r="X5192" s="35">
        <v>52904.8437660891</v>
      </c>
      <c r="Y5192" s="35">
        <v>86199.253295724295</v>
      </c>
      <c r="Z5192" s="35">
        <v>1636.2436122863808</v>
      </c>
      <c r="AA5192" s="35">
        <v>61293.508012291873</v>
      </c>
      <c r="AB5192" s="35">
        <v>35152.03512934946</v>
      </c>
      <c r="AC5192" s="35">
        <v>5795.522823283346</v>
      </c>
      <c r="AD5192" s="35">
        <v>840.10085106713802</v>
      </c>
      <c r="AE5192" s="35">
        <v>2691.7644657153814</v>
      </c>
      <c r="AG5192" s="1">
        <v>0</v>
      </c>
      <c r="AH5192" s="1">
        <f t="shared" si="441"/>
        <v>840.10085106713802</v>
      </c>
      <c r="AI5192">
        <f t="shared" si="442"/>
        <v>2</v>
      </c>
      <c r="AJ5192" s="1" t="str">
        <f t="shared" si="443"/>
        <v>Winter</v>
      </c>
      <c r="AL5192" s="1">
        <f t="shared" si="440"/>
        <v>0</v>
      </c>
      <c r="AM5192" s="1">
        <f t="shared" si="444"/>
        <v>152494.79397838793</v>
      </c>
    </row>
    <row r="5193" spans="1:39" x14ac:dyDescent="0.2">
      <c r="A5193" s="24" t="s">
        <v>10417</v>
      </c>
      <c r="B5193" s="36">
        <v>5188</v>
      </c>
      <c r="C5193" s="37">
        <v>43498</v>
      </c>
      <c r="D5193" s="26">
        <v>43497</v>
      </c>
      <c r="E5193" s="38">
        <v>2019</v>
      </c>
      <c r="F5193" s="38" t="s">
        <v>10363</v>
      </c>
      <c r="G5193" s="38">
        <v>2</v>
      </c>
      <c r="H5193" s="39">
        <v>4</v>
      </c>
      <c r="I5193" s="29">
        <v>64685.18409923806</v>
      </c>
      <c r="J5193" s="30">
        <v>358172.08591955039</v>
      </c>
      <c r="K5193" s="30">
        <v>1250438.0689015014</v>
      </c>
      <c r="L5193" s="30">
        <v>2539456.4608340347</v>
      </c>
      <c r="M5193" s="30">
        <v>412411.64130861365</v>
      </c>
      <c r="N5193" s="30">
        <v>979276.99837291066</v>
      </c>
      <c r="O5193" s="31">
        <v>179128.05480949042</v>
      </c>
      <c r="P5193" s="32">
        <v>1727534.8943093531</v>
      </c>
      <c r="Q5193" s="32">
        <v>4056033.5999359861</v>
      </c>
      <c r="R5193" s="32">
        <v>412411.64130861365</v>
      </c>
      <c r="S5193" s="36">
        <v>5188</v>
      </c>
      <c r="T5193" s="33" t="s">
        <v>10418</v>
      </c>
      <c r="U5193" s="34">
        <v>43498</v>
      </c>
      <c r="V5193" s="27" t="s">
        <v>10363</v>
      </c>
      <c r="W5193" s="35">
        <v>152106.84177653521</v>
      </c>
      <c r="X5193" s="35">
        <v>53074.946173391734</v>
      </c>
      <c r="Y5193" s="35">
        <v>87345.004313274665</v>
      </c>
      <c r="Z5193" s="35">
        <v>1657.9923828622204</v>
      </c>
      <c r="AA5193" s="35">
        <v>61761.000870012736</v>
      </c>
      <c r="AB5193" s="35">
        <v>34507.067767231201</v>
      </c>
      <c r="AC5193" s="35">
        <v>5830.6684788329749</v>
      </c>
      <c r="AD5193" s="35">
        <v>840.10085106713802</v>
      </c>
      <c r="AE5193" s="35">
        <v>2691.7644657153814</v>
      </c>
      <c r="AG5193" s="1">
        <v>0</v>
      </c>
      <c r="AH5193" s="1">
        <f t="shared" si="441"/>
        <v>840.10085106713802</v>
      </c>
      <c r="AI5193">
        <f t="shared" si="442"/>
        <v>2</v>
      </c>
      <c r="AJ5193" s="1" t="str">
        <f t="shared" si="443"/>
        <v>Winter</v>
      </c>
      <c r="AL5193" s="1">
        <f t="shared" si="440"/>
        <v>0</v>
      </c>
      <c r="AM5193" s="1">
        <f t="shared" si="444"/>
        <v>152106.84177653521</v>
      </c>
    </row>
    <row r="5194" spans="1:39" x14ac:dyDescent="0.2">
      <c r="A5194" s="24" t="s">
        <v>10419</v>
      </c>
      <c r="B5194" s="36">
        <v>5189</v>
      </c>
      <c r="C5194" s="37">
        <v>43498</v>
      </c>
      <c r="D5194" s="26">
        <v>43497</v>
      </c>
      <c r="E5194" s="38">
        <v>2019</v>
      </c>
      <c r="F5194" s="38" t="s">
        <v>10363</v>
      </c>
      <c r="G5194" s="38">
        <v>2</v>
      </c>
      <c r="H5194" s="39">
        <v>5</v>
      </c>
      <c r="I5194" s="29">
        <v>65711.49004802476</v>
      </c>
      <c r="J5194" s="30">
        <v>361393.29943996144</v>
      </c>
      <c r="K5194" s="30">
        <v>1277835.2862828814</v>
      </c>
      <c r="L5194" s="30">
        <v>2583034.3757252586</v>
      </c>
      <c r="M5194" s="30">
        <v>420426.53599127638</v>
      </c>
      <c r="N5194" s="30">
        <v>988882.72542145941</v>
      </c>
      <c r="O5194" s="31">
        <v>178904.95315423168</v>
      </c>
      <c r="P5194" s="32">
        <v>1763973.3123221826</v>
      </c>
      <c r="Q5194" s="32">
        <v>4112215.3537409115</v>
      </c>
      <c r="R5194" s="32">
        <v>420426.53599127638</v>
      </c>
      <c r="S5194" s="36">
        <v>5189</v>
      </c>
      <c r="T5194" s="33" t="s">
        <v>10420</v>
      </c>
      <c r="U5194" s="34">
        <v>43498</v>
      </c>
      <c r="V5194" s="27" t="s">
        <v>10363</v>
      </c>
      <c r="W5194" s="35">
        <v>159622.53774215357</v>
      </c>
      <c r="X5194" s="35">
        <v>54959.473330340319</v>
      </c>
      <c r="Y5194" s="35">
        <v>86066.885649387696</v>
      </c>
      <c r="Z5194" s="35">
        <v>1633.7309952101214</v>
      </c>
      <c r="AA5194" s="35">
        <v>62020.719124302108</v>
      </c>
      <c r="AB5194" s="35">
        <v>34274.416430477591</v>
      </c>
      <c r="AC5194" s="35">
        <v>5995.6578084322373</v>
      </c>
      <c r="AD5194" s="35">
        <v>840.10085106713802</v>
      </c>
      <c r="AE5194" s="35">
        <v>2691.7644657153814</v>
      </c>
      <c r="AG5194" s="1">
        <v>0</v>
      </c>
      <c r="AH5194" s="1">
        <f t="shared" si="441"/>
        <v>840.10085106713802</v>
      </c>
      <c r="AI5194">
        <f t="shared" si="442"/>
        <v>2</v>
      </c>
      <c r="AJ5194" s="1" t="str">
        <f t="shared" si="443"/>
        <v>Winter</v>
      </c>
      <c r="AL5194" s="1">
        <f t="shared" si="440"/>
        <v>0</v>
      </c>
      <c r="AM5194" s="1">
        <f t="shared" si="444"/>
        <v>159622.53774215357</v>
      </c>
    </row>
    <row r="5195" spans="1:39" x14ac:dyDescent="0.2">
      <c r="A5195" s="24" t="s">
        <v>10421</v>
      </c>
      <c r="B5195" s="36">
        <v>5190</v>
      </c>
      <c r="C5195" s="37">
        <v>43498</v>
      </c>
      <c r="D5195" s="26">
        <v>43497</v>
      </c>
      <c r="E5195" s="38">
        <v>2019</v>
      </c>
      <c r="F5195" s="38" t="s">
        <v>10363</v>
      </c>
      <c r="G5195" s="38">
        <v>2</v>
      </c>
      <c r="H5195" s="39">
        <v>6</v>
      </c>
      <c r="I5195" s="29">
        <v>69315.494658880343</v>
      </c>
      <c r="J5195" s="30">
        <v>370488.87432655029</v>
      </c>
      <c r="K5195" s="30">
        <v>1355209.2979018143</v>
      </c>
      <c r="L5195" s="30">
        <v>2672333.8666897831</v>
      </c>
      <c r="M5195" s="30">
        <v>437463.52869831503</v>
      </c>
      <c r="N5195" s="30">
        <v>986388.92481677281</v>
      </c>
      <c r="O5195" s="31">
        <v>180920.57381943249</v>
      </c>
      <c r="P5195" s="32">
        <v>1861988.3212590097</v>
      </c>
      <c r="Q5195" s="32">
        <v>4210132.2396525387</v>
      </c>
      <c r="R5195" s="32">
        <v>437463.52869831503</v>
      </c>
      <c r="S5195" s="36">
        <v>5190</v>
      </c>
      <c r="T5195" s="33" t="s">
        <v>10422</v>
      </c>
      <c r="U5195" s="34">
        <v>43498</v>
      </c>
      <c r="V5195" s="27" t="s">
        <v>10363</v>
      </c>
      <c r="W5195" s="35">
        <v>160759.97200349713</v>
      </c>
      <c r="X5195" s="35">
        <v>57451.775805943085</v>
      </c>
      <c r="Y5195" s="35">
        <v>86364.876789801463</v>
      </c>
      <c r="Z5195" s="35">
        <v>1639.3874954856769</v>
      </c>
      <c r="AA5195" s="35">
        <v>62124.606426017854</v>
      </c>
      <c r="AB5195" s="35">
        <v>33008.190096411636</v>
      </c>
      <c r="AC5195" s="35">
        <v>6249.1136554813274</v>
      </c>
      <c r="AD5195" s="35">
        <v>840.10085106713802</v>
      </c>
      <c r="AE5195" s="35">
        <v>2691.7644657153814</v>
      </c>
      <c r="AG5195" s="1">
        <v>0</v>
      </c>
      <c r="AH5195" s="1">
        <f t="shared" si="441"/>
        <v>840.10085106713802</v>
      </c>
      <c r="AI5195">
        <f t="shared" si="442"/>
        <v>2</v>
      </c>
      <c r="AJ5195" s="1" t="str">
        <f t="shared" si="443"/>
        <v>Winter</v>
      </c>
      <c r="AL5195" s="1">
        <f t="shared" si="440"/>
        <v>160759.97200349713</v>
      </c>
      <c r="AM5195" s="1">
        <f t="shared" si="444"/>
        <v>0</v>
      </c>
    </row>
    <row r="5196" spans="1:39" x14ac:dyDescent="0.2">
      <c r="A5196" s="24" t="s">
        <v>10423</v>
      </c>
      <c r="B5196" s="36">
        <v>5191</v>
      </c>
      <c r="C5196" s="37">
        <v>43498</v>
      </c>
      <c r="D5196" s="26">
        <v>43497</v>
      </c>
      <c r="E5196" s="38">
        <v>2019</v>
      </c>
      <c r="F5196" s="38" t="s">
        <v>10363</v>
      </c>
      <c r="G5196" s="38">
        <v>2</v>
      </c>
      <c r="H5196" s="39">
        <v>7</v>
      </c>
      <c r="I5196" s="29">
        <v>75154.255282794722</v>
      </c>
      <c r="J5196" s="30">
        <v>379413.80155519559</v>
      </c>
      <c r="K5196" s="30">
        <v>1435254.3530500366</v>
      </c>
      <c r="L5196" s="30">
        <v>2786011.0858345698</v>
      </c>
      <c r="M5196" s="30">
        <v>463030.08220266813</v>
      </c>
      <c r="N5196" s="30">
        <v>990697.97890148871</v>
      </c>
      <c r="O5196" s="31">
        <v>181022.06480944421</v>
      </c>
      <c r="P5196" s="32">
        <v>1973438.6905354995</v>
      </c>
      <c r="Q5196" s="32">
        <v>4337144.9311006982</v>
      </c>
      <c r="R5196" s="32">
        <v>463030.08220266813</v>
      </c>
      <c r="S5196" s="36">
        <v>5191</v>
      </c>
      <c r="T5196" s="33" t="s">
        <v>10424</v>
      </c>
      <c r="U5196" s="34">
        <v>43498</v>
      </c>
      <c r="V5196" s="27" t="s">
        <v>10363</v>
      </c>
      <c r="W5196" s="35">
        <v>197660.33041433836</v>
      </c>
      <c r="X5196" s="35">
        <v>58658.015402210942</v>
      </c>
      <c r="Y5196" s="35">
        <v>88173.086544551319</v>
      </c>
      <c r="Z5196" s="35">
        <v>1673.7111299460944</v>
      </c>
      <c r="AA5196" s="35">
        <v>61812.944520870617</v>
      </c>
      <c r="AB5196" s="35">
        <v>31672.099020839694</v>
      </c>
      <c r="AC5196" s="35">
        <v>6333.4881564177676</v>
      </c>
      <c r="AD5196" s="35">
        <v>840.10085106713802</v>
      </c>
      <c r="AE5196" s="35">
        <v>2672.7414173880602</v>
      </c>
      <c r="AG5196" s="1">
        <v>0</v>
      </c>
      <c r="AH5196" s="1">
        <f t="shared" si="441"/>
        <v>840.10085106713802</v>
      </c>
      <c r="AI5196">
        <f t="shared" si="442"/>
        <v>2</v>
      </c>
      <c r="AJ5196" s="1" t="str">
        <f t="shared" si="443"/>
        <v>Winter</v>
      </c>
      <c r="AL5196" s="1">
        <f t="shared" si="440"/>
        <v>197660.33041433836</v>
      </c>
      <c r="AM5196" s="1">
        <f t="shared" si="444"/>
        <v>0</v>
      </c>
    </row>
    <row r="5197" spans="1:39" x14ac:dyDescent="0.2">
      <c r="A5197" s="24" t="s">
        <v>10425</v>
      </c>
      <c r="B5197" s="36">
        <v>5192</v>
      </c>
      <c r="C5197" s="37">
        <v>43498</v>
      </c>
      <c r="D5197" s="26">
        <v>43497</v>
      </c>
      <c r="E5197" s="38">
        <v>2019</v>
      </c>
      <c r="F5197" s="38" t="s">
        <v>10363</v>
      </c>
      <c r="G5197" s="38">
        <v>2</v>
      </c>
      <c r="H5197" s="39">
        <v>8</v>
      </c>
      <c r="I5197" s="29">
        <v>80677.011254805766</v>
      </c>
      <c r="J5197" s="30">
        <v>387169.52948022081</v>
      </c>
      <c r="K5197" s="30">
        <v>1564701.5518353696</v>
      </c>
      <c r="L5197" s="30">
        <v>2853319.3711274634</v>
      </c>
      <c r="M5197" s="30">
        <v>482371.24806356459</v>
      </c>
      <c r="N5197" s="30">
        <v>1007116.1356840413</v>
      </c>
      <c r="O5197" s="31">
        <v>178338.574732637</v>
      </c>
      <c r="P5197" s="32">
        <v>2127749.8111537402</v>
      </c>
      <c r="Q5197" s="32">
        <v>4425943.611024363</v>
      </c>
      <c r="R5197" s="32">
        <v>482371.24806356459</v>
      </c>
      <c r="S5197" s="36">
        <v>5192</v>
      </c>
      <c r="T5197" s="33" t="s">
        <v>10426</v>
      </c>
      <c r="U5197" s="34">
        <v>43498</v>
      </c>
      <c r="V5197" s="27" t="s">
        <v>10363</v>
      </c>
      <c r="W5197" s="35">
        <v>197233.19001657181</v>
      </c>
      <c r="X5197" s="35">
        <v>60149.775596241088</v>
      </c>
      <c r="Y5197" s="35">
        <v>89001.080784197256</v>
      </c>
      <c r="Z5197" s="35">
        <v>1689.4282067632528</v>
      </c>
      <c r="AA5197" s="35">
        <v>62332.38102944936</v>
      </c>
      <c r="AB5197" s="35">
        <v>31059.000978368418</v>
      </c>
      <c r="AC5197" s="35">
        <v>6519.3737801808156</v>
      </c>
      <c r="AD5197" s="35">
        <v>840.10085106713802</v>
      </c>
      <c r="AE5197" s="35">
        <v>1050.4922374426603</v>
      </c>
      <c r="AG5197" s="1">
        <v>0</v>
      </c>
      <c r="AH5197" s="1">
        <f t="shared" si="441"/>
        <v>840.10085106713802</v>
      </c>
      <c r="AI5197">
        <f t="shared" si="442"/>
        <v>2</v>
      </c>
      <c r="AJ5197" s="1" t="str">
        <f t="shared" si="443"/>
        <v>Winter</v>
      </c>
      <c r="AL5197" s="1">
        <f t="shared" si="440"/>
        <v>0</v>
      </c>
      <c r="AM5197" s="1">
        <f t="shared" si="444"/>
        <v>197233.19001657181</v>
      </c>
    </row>
    <row r="5198" spans="1:39" x14ac:dyDescent="0.2">
      <c r="A5198" s="24" t="s">
        <v>10427</v>
      </c>
      <c r="B5198" s="36">
        <v>5193</v>
      </c>
      <c r="C5198" s="37">
        <v>43498</v>
      </c>
      <c r="D5198" s="26">
        <v>43497</v>
      </c>
      <c r="E5198" s="38">
        <v>2019</v>
      </c>
      <c r="F5198" s="38" t="s">
        <v>10363</v>
      </c>
      <c r="G5198" s="38">
        <v>2</v>
      </c>
      <c r="H5198" s="39">
        <v>9</v>
      </c>
      <c r="I5198" s="29">
        <v>89226.708990370113</v>
      </c>
      <c r="J5198" s="30">
        <v>399474.55458330829</v>
      </c>
      <c r="K5198" s="30">
        <v>1679761.6152322923</v>
      </c>
      <c r="L5198" s="30">
        <v>2925772.6490899813</v>
      </c>
      <c r="M5198" s="30">
        <v>497540.81498281297</v>
      </c>
      <c r="N5198" s="30">
        <v>1017193.4043840732</v>
      </c>
      <c r="O5198" s="31">
        <v>182695.34814452156</v>
      </c>
      <c r="P5198" s="32">
        <v>2266529.1392054753</v>
      </c>
      <c r="Q5198" s="32">
        <v>4525135.9562018849</v>
      </c>
      <c r="R5198" s="32">
        <v>497540.81498281297</v>
      </c>
      <c r="S5198" s="36">
        <v>5193</v>
      </c>
      <c r="T5198" s="33" t="s">
        <v>10428</v>
      </c>
      <c r="U5198" s="34">
        <v>43498</v>
      </c>
      <c r="V5198" s="27" t="s">
        <v>10363</v>
      </c>
      <c r="W5198" s="35">
        <v>191214.07531511976</v>
      </c>
      <c r="X5198" s="35">
        <v>59260.362692941468</v>
      </c>
      <c r="Y5198" s="35">
        <v>89642.087819908629</v>
      </c>
      <c r="Z5198" s="35">
        <v>1701.5958721143099</v>
      </c>
      <c r="AA5198" s="35">
        <v>62228.493727733614</v>
      </c>
      <c r="AB5198" s="35">
        <v>31340.755068201175</v>
      </c>
      <c r="AC5198" s="35">
        <v>6336.2092442309868</v>
      </c>
      <c r="AD5198" s="35">
        <v>840.10085106713802</v>
      </c>
      <c r="AE5198" s="35">
        <v>0</v>
      </c>
      <c r="AG5198" s="1">
        <v>0</v>
      </c>
      <c r="AH5198" s="1">
        <f t="shared" si="441"/>
        <v>840.10085106713802</v>
      </c>
      <c r="AI5198">
        <f t="shared" si="442"/>
        <v>2</v>
      </c>
      <c r="AJ5198" s="1" t="str">
        <f t="shared" si="443"/>
        <v>Winter</v>
      </c>
      <c r="AL5198" s="1">
        <f t="shared" si="440"/>
        <v>0</v>
      </c>
      <c r="AM5198" s="1">
        <f t="shared" si="444"/>
        <v>191214.07531511976</v>
      </c>
    </row>
    <row r="5199" spans="1:39" x14ac:dyDescent="0.2">
      <c r="A5199" s="24" t="s">
        <v>10429</v>
      </c>
      <c r="B5199" s="36">
        <v>5194</v>
      </c>
      <c r="C5199" s="37">
        <v>43498</v>
      </c>
      <c r="D5199" s="26">
        <v>43497</v>
      </c>
      <c r="E5199" s="38">
        <v>2019</v>
      </c>
      <c r="F5199" s="38" t="s">
        <v>10363</v>
      </c>
      <c r="G5199" s="38">
        <v>2</v>
      </c>
      <c r="H5199" s="39">
        <v>10</v>
      </c>
      <c r="I5199" s="29">
        <v>91694.725739643851</v>
      </c>
      <c r="J5199" s="30">
        <v>401138.21140731638</v>
      </c>
      <c r="K5199" s="30">
        <v>1724233.4158236824</v>
      </c>
      <c r="L5199" s="30">
        <v>2945201.9971491345</v>
      </c>
      <c r="M5199" s="30">
        <v>500974.2393164853</v>
      </c>
      <c r="N5199" s="30">
        <v>1014721.4202235739</v>
      </c>
      <c r="O5199" s="31">
        <v>176387.42250393375</v>
      </c>
      <c r="P5199" s="32">
        <v>2316902.3808798115</v>
      </c>
      <c r="Q5199" s="32">
        <v>4537449.0512839593</v>
      </c>
      <c r="R5199" s="32">
        <v>500974.2393164853</v>
      </c>
      <c r="S5199" s="36">
        <v>5194</v>
      </c>
      <c r="T5199" s="33" t="s">
        <v>10430</v>
      </c>
      <c r="U5199" s="34">
        <v>43498</v>
      </c>
      <c r="V5199" s="27" t="s">
        <v>10363</v>
      </c>
      <c r="W5199" s="35">
        <v>189015.49720971705</v>
      </c>
      <c r="X5199" s="35">
        <v>66983.469159946937</v>
      </c>
      <c r="Y5199" s="35">
        <v>90744.811991459195</v>
      </c>
      <c r="Z5199" s="35">
        <v>1722.5279024141928</v>
      </c>
      <c r="AA5199" s="35">
        <v>62280.437378591487</v>
      </c>
      <c r="AB5199" s="35">
        <v>31370.175897291923</v>
      </c>
      <c r="AC5199" s="35">
        <v>6273.4372742516343</v>
      </c>
      <c r="AD5199" s="35">
        <v>840.10085106713802</v>
      </c>
      <c r="AE5199" s="35">
        <v>0</v>
      </c>
      <c r="AG5199" s="1">
        <v>0</v>
      </c>
      <c r="AH5199" s="1">
        <f t="shared" si="441"/>
        <v>840.10085106713802</v>
      </c>
      <c r="AI5199">
        <f t="shared" si="442"/>
        <v>2</v>
      </c>
      <c r="AJ5199" s="1" t="str">
        <f t="shared" si="443"/>
        <v>Winter</v>
      </c>
      <c r="AL5199" s="1">
        <f t="shared" si="440"/>
        <v>0</v>
      </c>
      <c r="AM5199" s="1">
        <f t="shared" si="444"/>
        <v>189015.49720971705</v>
      </c>
    </row>
    <row r="5200" spans="1:39" x14ac:dyDescent="0.2">
      <c r="A5200" s="24" t="s">
        <v>10431</v>
      </c>
      <c r="B5200" s="36">
        <v>5195</v>
      </c>
      <c r="C5200" s="37">
        <v>43498</v>
      </c>
      <c r="D5200" s="26">
        <v>43497</v>
      </c>
      <c r="E5200" s="38">
        <v>2019</v>
      </c>
      <c r="F5200" s="38" t="s">
        <v>10363</v>
      </c>
      <c r="G5200" s="38">
        <v>2</v>
      </c>
      <c r="H5200" s="39">
        <v>11</v>
      </c>
      <c r="I5200" s="29">
        <v>91744.134350023043</v>
      </c>
      <c r="J5200" s="30">
        <v>392370.45166631206</v>
      </c>
      <c r="K5200" s="30">
        <v>1718640.2387217742</v>
      </c>
      <c r="L5200" s="30">
        <v>2915444.5635236772</v>
      </c>
      <c r="M5200" s="30">
        <v>495082.08950625395</v>
      </c>
      <c r="N5200" s="30">
        <v>1020938.0790041267</v>
      </c>
      <c r="O5200" s="31">
        <v>177564.04593751914</v>
      </c>
      <c r="P5200" s="32">
        <v>2305466.4625780513</v>
      </c>
      <c r="Q5200" s="32">
        <v>4506317.1401316356</v>
      </c>
      <c r="R5200" s="32">
        <v>495082.08950625395</v>
      </c>
      <c r="S5200" s="36">
        <v>5195</v>
      </c>
      <c r="T5200" s="33" t="s">
        <v>10432</v>
      </c>
      <c r="U5200" s="34">
        <v>43498</v>
      </c>
      <c r="V5200" s="27" t="s">
        <v>10363</v>
      </c>
      <c r="W5200" s="35">
        <v>181633.63955833312</v>
      </c>
      <c r="X5200" s="35">
        <v>73087.930626547022</v>
      </c>
      <c r="Y5200" s="35">
        <v>89755.755281093632</v>
      </c>
      <c r="Z5200" s="35">
        <v>1703.7535202397605</v>
      </c>
      <c r="AA5200" s="35">
        <v>62072.662775159981</v>
      </c>
      <c r="AB5200" s="35">
        <v>31051.253712183807</v>
      </c>
      <c r="AC5200" s="35">
        <v>6105.4983685320512</v>
      </c>
      <c r="AD5200" s="35">
        <v>840.10085106713802</v>
      </c>
      <c r="AE5200" s="35">
        <v>0</v>
      </c>
      <c r="AG5200" s="1">
        <v>0</v>
      </c>
      <c r="AH5200" s="1">
        <f t="shared" si="441"/>
        <v>840.10085106713802</v>
      </c>
      <c r="AI5200">
        <f t="shared" si="442"/>
        <v>2</v>
      </c>
      <c r="AJ5200" s="1" t="str">
        <f t="shared" si="443"/>
        <v>Winter</v>
      </c>
      <c r="AL5200" s="1">
        <f t="shared" si="440"/>
        <v>0</v>
      </c>
      <c r="AM5200" s="1">
        <f t="shared" si="444"/>
        <v>181633.63955833312</v>
      </c>
    </row>
    <row r="5201" spans="1:39" x14ac:dyDescent="0.2">
      <c r="A5201" s="24" t="s">
        <v>10433</v>
      </c>
      <c r="B5201" s="36">
        <v>5196</v>
      </c>
      <c r="C5201" s="37">
        <v>43498</v>
      </c>
      <c r="D5201" s="26">
        <v>43497</v>
      </c>
      <c r="E5201" s="38">
        <v>2019</v>
      </c>
      <c r="F5201" s="38" t="s">
        <v>10363</v>
      </c>
      <c r="G5201" s="38">
        <v>2</v>
      </c>
      <c r="H5201" s="39">
        <v>12</v>
      </c>
      <c r="I5201" s="29">
        <v>91053.904448465284</v>
      </c>
      <c r="J5201" s="30">
        <v>394452.38366452267</v>
      </c>
      <c r="K5201" s="30">
        <v>1678660.5433574291</v>
      </c>
      <c r="L5201" s="30">
        <v>2901593.3920058957</v>
      </c>
      <c r="M5201" s="30">
        <v>470333.72197238432</v>
      </c>
      <c r="N5201" s="30">
        <v>1010714.5858078846</v>
      </c>
      <c r="O5201" s="31">
        <v>177721.65404507925</v>
      </c>
      <c r="P5201" s="32">
        <v>2240048.1697782786</v>
      </c>
      <c r="Q5201" s="32">
        <v>4484482.0155233825</v>
      </c>
      <c r="R5201" s="32">
        <v>470333.72197238432</v>
      </c>
      <c r="S5201" s="36">
        <v>5196</v>
      </c>
      <c r="T5201" s="33" t="s">
        <v>10434</v>
      </c>
      <c r="U5201" s="34">
        <v>43498</v>
      </c>
      <c r="V5201" s="27" t="s">
        <v>10363</v>
      </c>
      <c r="W5201" s="35">
        <v>159876.08911978267</v>
      </c>
      <c r="X5201" s="35">
        <v>71265.894664874882</v>
      </c>
      <c r="Y5201" s="35">
        <v>88494.710708531347</v>
      </c>
      <c r="Z5201" s="35">
        <v>1679.8162348483822</v>
      </c>
      <c r="AA5201" s="35">
        <v>61709.057219154864</v>
      </c>
      <c r="AB5201" s="35">
        <v>30285.168454917217</v>
      </c>
      <c r="AC5201" s="35">
        <v>5890.740131728664</v>
      </c>
      <c r="AD5201" s="35">
        <v>840.10085106713802</v>
      </c>
      <c r="AE5201" s="35">
        <v>0</v>
      </c>
      <c r="AG5201" s="1">
        <v>0</v>
      </c>
      <c r="AH5201" s="1">
        <f t="shared" si="441"/>
        <v>840.10085106713802</v>
      </c>
      <c r="AI5201">
        <f t="shared" si="442"/>
        <v>2</v>
      </c>
      <c r="AJ5201" s="1" t="str">
        <f t="shared" si="443"/>
        <v>Winter</v>
      </c>
      <c r="AL5201" s="1">
        <f t="shared" si="440"/>
        <v>0</v>
      </c>
      <c r="AM5201" s="1">
        <f t="shared" si="444"/>
        <v>159876.08911978267</v>
      </c>
    </row>
    <row r="5202" spans="1:39" x14ac:dyDescent="0.2">
      <c r="A5202" s="24" t="s">
        <v>10435</v>
      </c>
      <c r="B5202" s="36">
        <v>5197</v>
      </c>
      <c r="C5202" s="37">
        <v>43498</v>
      </c>
      <c r="D5202" s="26">
        <v>43497</v>
      </c>
      <c r="E5202" s="38">
        <v>2019</v>
      </c>
      <c r="F5202" s="38" t="s">
        <v>10363</v>
      </c>
      <c r="G5202" s="38">
        <v>2</v>
      </c>
      <c r="H5202" s="39">
        <v>13</v>
      </c>
      <c r="I5202" s="29">
        <v>86069.291788654446</v>
      </c>
      <c r="J5202" s="30">
        <v>384753.33356473281</v>
      </c>
      <c r="K5202" s="30">
        <v>1651558.4141666791</v>
      </c>
      <c r="L5202" s="30">
        <v>2877980.4612331525</v>
      </c>
      <c r="M5202" s="30">
        <v>449629.67821266648</v>
      </c>
      <c r="N5202" s="30">
        <v>986086.01696003566</v>
      </c>
      <c r="O5202" s="31">
        <v>174465.09592401909</v>
      </c>
      <c r="P5202" s="32">
        <v>2187257.384168</v>
      </c>
      <c r="Q5202" s="32">
        <v>4423284.9076819401</v>
      </c>
      <c r="R5202" s="32">
        <v>449629.67821266648</v>
      </c>
      <c r="S5202" s="36">
        <v>5197</v>
      </c>
      <c r="T5202" s="33" t="s">
        <v>10436</v>
      </c>
      <c r="U5202" s="34">
        <v>43498</v>
      </c>
      <c r="V5202" s="27" t="s">
        <v>10363</v>
      </c>
      <c r="W5202" s="35">
        <v>177604.65394809379</v>
      </c>
      <c r="X5202" s="35">
        <v>67875.583046963031</v>
      </c>
      <c r="Y5202" s="35">
        <v>87982.839616888392</v>
      </c>
      <c r="Z5202" s="35">
        <v>1670.0998420492306</v>
      </c>
      <c r="AA5202" s="35">
        <v>61553.226266581245</v>
      </c>
      <c r="AB5202" s="35">
        <v>29900.570004734273</v>
      </c>
      <c r="AC5202" s="35">
        <v>5904.3663438091999</v>
      </c>
      <c r="AD5202" s="35">
        <v>840.10085106713802</v>
      </c>
      <c r="AE5202" s="35">
        <v>0</v>
      </c>
      <c r="AG5202" s="1">
        <v>0</v>
      </c>
      <c r="AH5202" s="1">
        <f t="shared" si="441"/>
        <v>840.10085106713802</v>
      </c>
      <c r="AI5202">
        <f t="shared" si="442"/>
        <v>2</v>
      </c>
      <c r="AJ5202" s="1" t="str">
        <f t="shared" si="443"/>
        <v>Winter</v>
      </c>
      <c r="AL5202" s="1">
        <f t="shared" si="440"/>
        <v>0</v>
      </c>
      <c r="AM5202" s="1">
        <f t="shared" si="444"/>
        <v>177604.65394809379</v>
      </c>
    </row>
    <row r="5203" spans="1:39" x14ac:dyDescent="0.2">
      <c r="A5203" s="24" t="s">
        <v>10437</v>
      </c>
      <c r="B5203" s="36">
        <v>5198</v>
      </c>
      <c r="C5203" s="37">
        <v>43498</v>
      </c>
      <c r="D5203" s="26">
        <v>43497</v>
      </c>
      <c r="E5203" s="38">
        <v>2019</v>
      </c>
      <c r="F5203" s="38" t="s">
        <v>10363</v>
      </c>
      <c r="G5203" s="38">
        <v>2</v>
      </c>
      <c r="H5203" s="39">
        <v>14</v>
      </c>
      <c r="I5203" s="29">
        <v>83654.456188062963</v>
      </c>
      <c r="J5203" s="30">
        <v>374946.92836338934</v>
      </c>
      <c r="K5203" s="30">
        <v>1617113.126350122</v>
      </c>
      <c r="L5203" s="30">
        <v>2826017.3574419618</v>
      </c>
      <c r="M5203" s="30">
        <v>433195.87053497171</v>
      </c>
      <c r="N5203" s="30">
        <v>983017.29262356577</v>
      </c>
      <c r="O5203" s="31">
        <v>175466.9463656958</v>
      </c>
      <c r="P5203" s="32">
        <v>2133963.4530731565</v>
      </c>
      <c r="Q5203" s="32">
        <v>4359448.5247946121</v>
      </c>
      <c r="R5203" s="32">
        <v>433195.87053497171</v>
      </c>
      <c r="S5203" s="36">
        <v>5198</v>
      </c>
      <c r="T5203" s="33" t="s">
        <v>10438</v>
      </c>
      <c r="U5203" s="34">
        <v>43498</v>
      </c>
      <c r="V5203" s="27" t="s">
        <v>10363</v>
      </c>
      <c r="W5203" s="35">
        <v>170653.15550163679</v>
      </c>
      <c r="X5203" s="35">
        <v>63842.975267514666</v>
      </c>
      <c r="Y5203" s="35">
        <v>86174.88428426013</v>
      </c>
      <c r="Z5203" s="35">
        <v>1635.781037057229</v>
      </c>
      <c r="AA5203" s="35">
        <v>61345.451663149746</v>
      </c>
      <c r="AB5203" s="35">
        <v>30080.091043246946</v>
      </c>
      <c r="AC5203" s="35">
        <v>5862.8645582622848</v>
      </c>
      <c r="AD5203" s="35">
        <v>840.10085106713802</v>
      </c>
      <c r="AE5203" s="35">
        <v>0</v>
      </c>
      <c r="AG5203" s="1">
        <v>0</v>
      </c>
      <c r="AH5203" s="1">
        <f t="shared" si="441"/>
        <v>840.10085106713802</v>
      </c>
      <c r="AI5203">
        <f t="shared" si="442"/>
        <v>2</v>
      </c>
      <c r="AJ5203" s="1" t="str">
        <f t="shared" si="443"/>
        <v>Winter</v>
      </c>
      <c r="AL5203" s="1">
        <f t="shared" si="440"/>
        <v>0</v>
      </c>
      <c r="AM5203" s="1">
        <f t="shared" si="444"/>
        <v>170653.15550163679</v>
      </c>
    </row>
    <row r="5204" spans="1:39" x14ac:dyDescent="0.2">
      <c r="A5204" s="24" t="s">
        <v>10439</v>
      </c>
      <c r="B5204" s="36">
        <v>5199</v>
      </c>
      <c r="C5204" s="37">
        <v>43498</v>
      </c>
      <c r="D5204" s="26">
        <v>43497</v>
      </c>
      <c r="E5204" s="38">
        <v>2019</v>
      </c>
      <c r="F5204" s="38" t="s">
        <v>10363</v>
      </c>
      <c r="G5204" s="38">
        <v>2</v>
      </c>
      <c r="H5204" s="39">
        <v>15</v>
      </c>
      <c r="I5204" s="29">
        <v>78749.405160545488</v>
      </c>
      <c r="J5204" s="30">
        <v>377723.88664431853</v>
      </c>
      <c r="K5204" s="30">
        <v>1585165.6606044674</v>
      </c>
      <c r="L5204" s="30">
        <v>2860623.0911212265</v>
      </c>
      <c r="M5204" s="30">
        <v>427956.89634940232</v>
      </c>
      <c r="N5204" s="30">
        <v>981345.13849295559</v>
      </c>
      <c r="O5204" s="31">
        <v>176795.86306888424</v>
      </c>
      <c r="P5204" s="32">
        <v>2091871.9621144154</v>
      </c>
      <c r="Q5204" s="32">
        <v>4396487.9793273853</v>
      </c>
      <c r="R5204" s="32">
        <v>427956.89634940232</v>
      </c>
      <c r="S5204" s="36">
        <v>5199</v>
      </c>
      <c r="T5204" s="33" t="s">
        <v>10440</v>
      </c>
      <c r="U5204" s="34">
        <v>43498</v>
      </c>
      <c r="V5204" s="27" t="s">
        <v>10363</v>
      </c>
      <c r="W5204" s="35">
        <v>170413.94812873213</v>
      </c>
      <c r="X5204" s="35">
        <v>62027.169624587601</v>
      </c>
      <c r="Y5204" s="35">
        <v>86444.23176068411</v>
      </c>
      <c r="Z5204" s="35">
        <v>1640.8938201839253</v>
      </c>
      <c r="AA5204" s="35">
        <v>61501.282615723372</v>
      </c>
      <c r="AB5204" s="35">
        <v>30182.839281093216</v>
      </c>
      <c r="AC5204" s="35">
        <v>5939.3458266677235</v>
      </c>
      <c r="AD5204" s="35">
        <v>840.10085106713802</v>
      </c>
      <c r="AE5204" s="35">
        <v>0</v>
      </c>
      <c r="AG5204" s="1">
        <v>0</v>
      </c>
      <c r="AH5204" s="1">
        <f t="shared" si="441"/>
        <v>840.10085106713802</v>
      </c>
      <c r="AI5204">
        <f t="shared" si="442"/>
        <v>2</v>
      </c>
      <c r="AJ5204" s="1" t="str">
        <f t="shared" si="443"/>
        <v>Winter</v>
      </c>
      <c r="AL5204" s="1">
        <f t="shared" si="440"/>
        <v>0</v>
      </c>
      <c r="AM5204" s="1">
        <f t="shared" si="444"/>
        <v>170413.94812873213</v>
      </c>
    </row>
    <row r="5205" spans="1:39" x14ac:dyDescent="0.2">
      <c r="A5205" s="24" t="s">
        <v>10441</v>
      </c>
      <c r="B5205" s="36">
        <v>5200</v>
      </c>
      <c r="C5205" s="37">
        <v>43498</v>
      </c>
      <c r="D5205" s="26">
        <v>43497</v>
      </c>
      <c r="E5205" s="38">
        <v>2019</v>
      </c>
      <c r="F5205" s="38" t="s">
        <v>10363</v>
      </c>
      <c r="G5205" s="38">
        <v>2</v>
      </c>
      <c r="H5205" s="39">
        <v>16</v>
      </c>
      <c r="I5205" s="29">
        <v>77444.87542139068</v>
      </c>
      <c r="J5205" s="30">
        <v>386848.82880742633</v>
      </c>
      <c r="K5205" s="30">
        <v>1599267.1136046376</v>
      </c>
      <c r="L5205" s="30">
        <v>2919338.8262640988</v>
      </c>
      <c r="M5205" s="30">
        <v>422451.55713921756</v>
      </c>
      <c r="N5205" s="30">
        <v>988947.64446219197</v>
      </c>
      <c r="O5205" s="31">
        <v>177780.85745465968</v>
      </c>
      <c r="P5205" s="32">
        <v>2099163.5461652456</v>
      </c>
      <c r="Q5205" s="32">
        <v>4472916.1569883768</v>
      </c>
      <c r="R5205" s="32">
        <v>422451.55713921756</v>
      </c>
      <c r="S5205" s="36">
        <v>5200</v>
      </c>
      <c r="T5205" s="33" t="s">
        <v>10442</v>
      </c>
      <c r="U5205" s="34">
        <v>43498</v>
      </c>
      <c r="V5205" s="27" t="s">
        <v>10363</v>
      </c>
      <c r="W5205" s="35">
        <v>183887.80458836243</v>
      </c>
      <c r="X5205" s="35">
        <v>62123.50222852407</v>
      </c>
      <c r="Y5205" s="35">
        <v>85422.01037846558</v>
      </c>
      <c r="Z5205" s="35">
        <v>1621.4899025970824</v>
      </c>
      <c r="AA5205" s="35">
        <v>61449.338964865492</v>
      </c>
      <c r="AB5205" s="35">
        <v>29964.997721243941</v>
      </c>
      <c r="AC5205" s="35">
        <v>6166.9617231423472</v>
      </c>
      <c r="AD5205" s="35">
        <v>840.10085106713802</v>
      </c>
      <c r="AE5205" s="35">
        <v>0</v>
      </c>
      <c r="AG5205" s="1">
        <v>0</v>
      </c>
      <c r="AH5205" s="1">
        <f t="shared" si="441"/>
        <v>840.10085106713802</v>
      </c>
      <c r="AI5205">
        <f t="shared" si="442"/>
        <v>2</v>
      </c>
      <c r="AJ5205" s="1" t="str">
        <f t="shared" si="443"/>
        <v>Winter</v>
      </c>
      <c r="AL5205" s="1">
        <f t="shared" si="440"/>
        <v>183887.80458836243</v>
      </c>
      <c r="AM5205" s="1">
        <f t="shared" si="444"/>
        <v>0</v>
      </c>
    </row>
    <row r="5206" spans="1:39" x14ac:dyDescent="0.2">
      <c r="A5206" s="24" t="s">
        <v>10443</v>
      </c>
      <c r="B5206" s="36">
        <v>5201</v>
      </c>
      <c r="C5206" s="37">
        <v>43498</v>
      </c>
      <c r="D5206" s="26">
        <v>43497</v>
      </c>
      <c r="E5206" s="38">
        <v>2019</v>
      </c>
      <c r="F5206" s="38" t="s">
        <v>10363</v>
      </c>
      <c r="G5206" s="38">
        <v>2</v>
      </c>
      <c r="H5206" s="39">
        <v>17</v>
      </c>
      <c r="I5206" s="29">
        <v>79932.14412119468</v>
      </c>
      <c r="J5206" s="30">
        <v>393848.97823363304</v>
      </c>
      <c r="K5206" s="30">
        <v>1624018.5322483811</v>
      </c>
      <c r="L5206" s="30">
        <v>2972376.2593940385</v>
      </c>
      <c r="M5206" s="30">
        <v>433484.61593092472</v>
      </c>
      <c r="N5206" s="30">
        <v>1007097.3162824394</v>
      </c>
      <c r="O5206" s="31">
        <v>179610.62814889938</v>
      </c>
      <c r="P5206" s="32">
        <v>2137435.2923005004</v>
      </c>
      <c r="Q5206" s="32">
        <v>4552933.1820590096</v>
      </c>
      <c r="R5206" s="32">
        <v>433484.61593092472</v>
      </c>
      <c r="S5206" s="36">
        <v>5201</v>
      </c>
      <c r="T5206" s="33" t="s">
        <v>10444</v>
      </c>
      <c r="U5206" s="34">
        <v>43498</v>
      </c>
      <c r="V5206" s="27" t="s">
        <v>10363</v>
      </c>
      <c r="W5206" s="35">
        <v>205236.91808628698</v>
      </c>
      <c r="X5206" s="35">
        <v>65257.946364182681</v>
      </c>
      <c r="Y5206" s="35">
        <v>86178.703588057426</v>
      </c>
      <c r="Z5206" s="35">
        <v>1635.853535497793</v>
      </c>
      <c r="AA5206" s="35">
        <v>61864.888171728489</v>
      </c>
      <c r="AB5206" s="35">
        <v>29882.868906538053</v>
      </c>
      <c r="AC5206" s="35">
        <v>6234.6150339163823</v>
      </c>
      <c r="AD5206" s="35">
        <v>840.10085106713802</v>
      </c>
      <c r="AE5206" s="35">
        <v>197.91322850917723</v>
      </c>
      <c r="AG5206" s="1">
        <v>0</v>
      </c>
      <c r="AH5206" s="1">
        <f t="shared" si="441"/>
        <v>840.10085106713802</v>
      </c>
      <c r="AI5206">
        <f t="shared" si="442"/>
        <v>2</v>
      </c>
      <c r="AJ5206" s="1" t="str">
        <f t="shared" si="443"/>
        <v>Winter</v>
      </c>
      <c r="AL5206" s="1">
        <f t="shared" si="440"/>
        <v>205236.91808628698</v>
      </c>
      <c r="AM5206" s="1">
        <f t="shared" si="444"/>
        <v>0</v>
      </c>
    </row>
    <row r="5207" spans="1:39" x14ac:dyDescent="0.2">
      <c r="A5207" s="24" t="s">
        <v>10445</v>
      </c>
      <c r="B5207" s="36">
        <v>5202</v>
      </c>
      <c r="C5207" s="37">
        <v>43498</v>
      </c>
      <c r="D5207" s="26">
        <v>43497</v>
      </c>
      <c r="E5207" s="38">
        <v>2019</v>
      </c>
      <c r="F5207" s="38" t="s">
        <v>10363</v>
      </c>
      <c r="G5207" s="38">
        <v>2</v>
      </c>
      <c r="H5207" s="39">
        <v>18</v>
      </c>
      <c r="I5207" s="29">
        <v>88228.914445455928</v>
      </c>
      <c r="J5207" s="30">
        <v>402798.98168047739</v>
      </c>
      <c r="K5207" s="30">
        <v>1710098.2432606707</v>
      </c>
      <c r="L5207" s="30">
        <v>3053282.8709861347</v>
      </c>
      <c r="M5207" s="30">
        <v>462029.68490270281</v>
      </c>
      <c r="N5207" s="30">
        <v>996020.27866484353</v>
      </c>
      <c r="O5207" s="31">
        <v>181092.52352159985</v>
      </c>
      <c r="P5207" s="32">
        <v>2260356.8426088295</v>
      </c>
      <c r="Q5207" s="32">
        <v>4633194.6548530553</v>
      </c>
      <c r="R5207" s="32">
        <v>462029.68490270281</v>
      </c>
      <c r="S5207" s="36">
        <v>5202</v>
      </c>
      <c r="T5207" s="33" t="s">
        <v>10446</v>
      </c>
      <c r="U5207" s="34">
        <v>43498</v>
      </c>
      <c r="V5207" s="27" t="s">
        <v>10363</v>
      </c>
      <c r="W5207" s="35">
        <v>179565.50908195219</v>
      </c>
      <c r="X5207" s="35">
        <v>68583.89229295007</v>
      </c>
      <c r="Y5207" s="35">
        <v>89627.513688630017</v>
      </c>
      <c r="Z5207" s="35">
        <v>1701.3192243674036</v>
      </c>
      <c r="AA5207" s="35">
        <v>61968.775473444235</v>
      </c>
      <c r="AB5207" s="35">
        <v>29911.885788985954</v>
      </c>
      <c r="AC5207" s="35">
        <v>6870.788796502884</v>
      </c>
      <c r="AD5207" s="35">
        <v>840.10085106713802</v>
      </c>
      <c r="AE5207" s="35">
        <v>2180.1859057616343</v>
      </c>
      <c r="AG5207" s="1">
        <v>0</v>
      </c>
      <c r="AH5207" s="1">
        <f t="shared" si="441"/>
        <v>840.10085106713802</v>
      </c>
      <c r="AI5207">
        <f t="shared" si="442"/>
        <v>2</v>
      </c>
      <c r="AJ5207" s="1" t="str">
        <f t="shared" si="443"/>
        <v>Winter</v>
      </c>
      <c r="AL5207" s="1">
        <f t="shared" si="440"/>
        <v>179565.50908195219</v>
      </c>
      <c r="AM5207" s="1">
        <f t="shared" si="444"/>
        <v>0</v>
      </c>
    </row>
    <row r="5208" spans="1:39" x14ac:dyDescent="0.2">
      <c r="A5208" s="24" t="s">
        <v>10447</v>
      </c>
      <c r="B5208" s="36">
        <v>5203</v>
      </c>
      <c r="C5208" s="37">
        <v>43498</v>
      </c>
      <c r="D5208" s="26">
        <v>43497</v>
      </c>
      <c r="E5208" s="38">
        <v>2019</v>
      </c>
      <c r="F5208" s="38" t="s">
        <v>10363</v>
      </c>
      <c r="G5208" s="38">
        <v>2</v>
      </c>
      <c r="H5208" s="39">
        <v>19</v>
      </c>
      <c r="I5208" s="29">
        <v>89144.110592070443</v>
      </c>
      <c r="J5208" s="30">
        <v>396752.46845986694</v>
      </c>
      <c r="K5208" s="30">
        <v>1723375.1702546983</v>
      </c>
      <c r="L5208" s="30">
        <v>3027829.7106481255</v>
      </c>
      <c r="M5208" s="30">
        <v>464587.75739349151</v>
      </c>
      <c r="N5208" s="30">
        <v>1005824.5980173212</v>
      </c>
      <c r="O5208" s="31">
        <v>182287.37480712531</v>
      </c>
      <c r="P5208" s="32">
        <v>2277107.0382402604</v>
      </c>
      <c r="Q5208" s="32">
        <v>4612694.1519324388</v>
      </c>
      <c r="R5208" s="32">
        <v>464587.75739349151</v>
      </c>
      <c r="S5208" s="36">
        <v>5203</v>
      </c>
      <c r="T5208" s="33" t="s">
        <v>10448</v>
      </c>
      <c r="U5208" s="34">
        <v>43498</v>
      </c>
      <c r="V5208" s="27" t="s">
        <v>10363</v>
      </c>
      <c r="W5208" s="35">
        <v>197184.0797694597</v>
      </c>
      <c r="X5208" s="35">
        <v>66806.172195742693</v>
      </c>
      <c r="Y5208" s="35">
        <v>90063.459254008369</v>
      </c>
      <c r="Z5208" s="35">
        <v>1709.5943905594788</v>
      </c>
      <c r="AA5208" s="35">
        <v>61657.113568296991</v>
      </c>
      <c r="AB5208" s="35">
        <v>29181.708197989014</v>
      </c>
      <c r="AC5208" s="35">
        <v>6865.762053746651</v>
      </c>
      <c r="AD5208" s="35">
        <v>840.10085106713802</v>
      </c>
      <c r="AE5208" s="35">
        <v>2691.7644657153814</v>
      </c>
      <c r="AG5208" s="1">
        <v>0</v>
      </c>
      <c r="AH5208" s="1">
        <f t="shared" si="441"/>
        <v>840.10085106713802</v>
      </c>
      <c r="AI5208">
        <f t="shared" si="442"/>
        <v>2</v>
      </c>
      <c r="AJ5208" s="1" t="str">
        <f t="shared" si="443"/>
        <v>Winter</v>
      </c>
      <c r="AL5208" s="1">
        <f t="shared" si="440"/>
        <v>197184.0797694597</v>
      </c>
      <c r="AM5208" s="1">
        <f t="shared" si="444"/>
        <v>0</v>
      </c>
    </row>
    <row r="5209" spans="1:39" x14ac:dyDescent="0.2">
      <c r="A5209" s="24" t="s">
        <v>10449</v>
      </c>
      <c r="B5209" s="36">
        <v>5204</v>
      </c>
      <c r="C5209" s="37">
        <v>43498</v>
      </c>
      <c r="D5209" s="26">
        <v>43497</v>
      </c>
      <c r="E5209" s="38">
        <v>2019</v>
      </c>
      <c r="F5209" s="38" t="s">
        <v>10363</v>
      </c>
      <c r="G5209" s="38">
        <v>2</v>
      </c>
      <c r="H5209" s="39">
        <v>20</v>
      </c>
      <c r="I5209" s="29">
        <v>88351.894828614502</v>
      </c>
      <c r="J5209" s="30">
        <v>383635.53502552508</v>
      </c>
      <c r="K5209" s="30">
        <v>1676640.7594954167</v>
      </c>
      <c r="L5209" s="30">
        <v>2977518.3946223073</v>
      </c>
      <c r="M5209" s="30">
        <v>464872.11654281639</v>
      </c>
      <c r="N5209" s="30">
        <v>988837.97534524254</v>
      </c>
      <c r="O5209" s="31">
        <v>181094.36752629685</v>
      </c>
      <c r="P5209" s="32">
        <v>2229864.7708668476</v>
      </c>
      <c r="Q5209" s="32">
        <v>4531086.2725193715</v>
      </c>
      <c r="R5209" s="32">
        <v>464872.11654281639</v>
      </c>
      <c r="S5209" s="36">
        <v>5204</v>
      </c>
      <c r="T5209" s="33" t="s">
        <v>10450</v>
      </c>
      <c r="U5209" s="34">
        <v>43498</v>
      </c>
      <c r="V5209" s="27" t="s">
        <v>10363</v>
      </c>
      <c r="W5209" s="35">
        <v>162250.68597597061</v>
      </c>
      <c r="X5209" s="35">
        <v>61852.121308439557</v>
      </c>
      <c r="Y5209" s="35">
        <v>89674.992444119576</v>
      </c>
      <c r="Z5209" s="35">
        <v>1702.2204712740627</v>
      </c>
      <c r="AA5209" s="35">
        <v>61812.944520870617</v>
      </c>
      <c r="AB5209" s="35">
        <v>29268.47262994789</v>
      </c>
      <c r="AC5209" s="35">
        <v>6802.2007606284442</v>
      </c>
      <c r="AD5209" s="35">
        <v>840.10085106713802</v>
      </c>
      <c r="AE5209" s="35">
        <v>2691.7644657153814</v>
      </c>
      <c r="AG5209" s="1">
        <v>0</v>
      </c>
      <c r="AH5209" s="1">
        <f t="shared" si="441"/>
        <v>840.10085106713802</v>
      </c>
      <c r="AI5209">
        <f t="shared" si="442"/>
        <v>2</v>
      </c>
      <c r="AJ5209" s="1" t="str">
        <f t="shared" si="443"/>
        <v>Winter</v>
      </c>
      <c r="AL5209" s="1">
        <f t="shared" si="440"/>
        <v>162250.68597597061</v>
      </c>
      <c r="AM5209" s="1">
        <f t="shared" si="444"/>
        <v>0</v>
      </c>
    </row>
    <row r="5210" spans="1:39" x14ac:dyDescent="0.2">
      <c r="A5210" s="24" t="s">
        <v>10451</v>
      </c>
      <c r="B5210" s="36">
        <v>5205</v>
      </c>
      <c r="C5210" s="37">
        <v>43498</v>
      </c>
      <c r="D5210" s="26">
        <v>43497</v>
      </c>
      <c r="E5210" s="38">
        <v>2019</v>
      </c>
      <c r="F5210" s="38" t="s">
        <v>10363</v>
      </c>
      <c r="G5210" s="38">
        <v>2</v>
      </c>
      <c r="H5210" s="39">
        <v>21</v>
      </c>
      <c r="I5210" s="29">
        <v>84127.206714214568</v>
      </c>
      <c r="J5210" s="30">
        <v>363941.18343820353</v>
      </c>
      <c r="K5210" s="30">
        <v>1629118.2914608622</v>
      </c>
      <c r="L5210" s="30">
        <v>2922277.3142214981</v>
      </c>
      <c r="M5210" s="30">
        <v>455015.84608781169</v>
      </c>
      <c r="N5210" s="30">
        <v>985170.5912558249</v>
      </c>
      <c r="O5210" s="31">
        <v>181125.05311931521</v>
      </c>
      <c r="P5210" s="32">
        <v>2168261.3442628882</v>
      </c>
      <c r="Q5210" s="32">
        <v>4452514.1420348417</v>
      </c>
      <c r="R5210" s="32">
        <v>455015.84608781169</v>
      </c>
      <c r="S5210" s="36">
        <v>5205</v>
      </c>
      <c r="T5210" s="33" t="s">
        <v>10452</v>
      </c>
      <c r="U5210" s="34">
        <v>43498</v>
      </c>
      <c r="V5210" s="27" t="s">
        <v>10363</v>
      </c>
      <c r="W5210" s="35">
        <v>149916.57631875059</v>
      </c>
      <c r="X5210" s="35">
        <v>58748.890194805776</v>
      </c>
      <c r="Y5210" s="35">
        <v>88474.774501015869</v>
      </c>
      <c r="Z5210" s="35">
        <v>1679.437803586472</v>
      </c>
      <c r="AA5210" s="35">
        <v>61812.944520870617</v>
      </c>
      <c r="AB5210" s="35">
        <v>29249.891282675442</v>
      </c>
      <c r="AC5210" s="35">
        <v>6682.6182896688197</v>
      </c>
      <c r="AD5210" s="35">
        <v>840.10085106713802</v>
      </c>
      <c r="AE5210" s="35">
        <v>2691.7644657153814</v>
      </c>
      <c r="AG5210" s="1">
        <v>0</v>
      </c>
      <c r="AH5210" s="1">
        <f t="shared" si="441"/>
        <v>840.10085106713802</v>
      </c>
      <c r="AI5210">
        <f t="shared" si="442"/>
        <v>2</v>
      </c>
      <c r="AJ5210" s="1" t="str">
        <f t="shared" si="443"/>
        <v>Winter</v>
      </c>
      <c r="AL5210" s="1">
        <f t="shared" si="440"/>
        <v>149916.57631875059</v>
      </c>
      <c r="AM5210" s="1">
        <f t="shared" si="444"/>
        <v>0</v>
      </c>
    </row>
    <row r="5211" spans="1:39" x14ac:dyDescent="0.2">
      <c r="A5211" s="24" t="s">
        <v>10453</v>
      </c>
      <c r="B5211" s="36">
        <v>5206</v>
      </c>
      <c r="C5211" s="37">
        <v>43498</v>
      </c>
      <c r="D5211" s="26">
        <v>43497</v>
      </c>
      <c r="E5211" s="38">
        <v>2019</v>
      </c>
      <c r="F5211" s="38" t="s">
        <v>10363</v>
      </c>
      <c r="G5211" s="38">
        <v>2</v>
      </c>
      <c r="H5211" s="39">
        <v>22</v>
      </c>
      <c r="I5211" s="29">
        <v>80987.467146779731</v>
      </c>
      <c r="J5211" s="30">
        <v>373775.35535352794</v>
      </c>
      <c r="K5211" s="30">
        <v>1539033.6824166658</v>
      </c>
      <c r="L5211" s="30">
        <v>2821078.9006738649</v>
      </c>
      <c r="M5211" s="30">
        <v>439708.23561840592</v>
      </c>
      <c r="N5211" s="30">
        <v>980298.20140815573</v>
      </c>
      <c r="O5211" s="31">
        <v>180078.45343561552</v>
      </c>
      <c r="P5211" s="32">
        <v>2059729.3851818515</v>
      </c>
      <c r="Q5211" s="32">
        <v>4355230.9108711639</v>
      </c>
      <c r="R5211" s="32">
        <v>439708.23561840592</v>
      </c>
      <c r="S5211" s="36">
        <v>5206</v>
      </c>
      <c r="T5211" s="33" t="s">
        <v>10454</v>
      </c>
      <c r="U5211" s="34">
        <v>43498</v>
      </c>
      <c r="V5211" s="27" t="s">
        <v>10363</v>
      </c>
      <c r="W5211" s="35">
        <v>153407.93519417921</v>
      </c>
      <c r="X5211" s="35">
        <v>57437.993529280888</v>
      </c>
      <c r="Y5211" s="35">
        <v>86573.589010602998</v>
      </c>
      <c r="Z5211" s="35">
        <v>1643.349293587582</v>
      </c>
      <c r="AA5211" s="35">
        <v>61761.000870012736</v>
      </c>
      <c r="AB5211" s="35">
        <v>28972.583802026733</v>
      </c>
      <c r="AC5211" s="35">
        <v>6415.5777731407507</v>
      </c>
      <c r="AD5211" s="35">
        <v>840.10085106713802</v>
      </c>
      <c r="AE5211" s="35">
        <v>2691.7644657153814</v>
      </c>
      <c r="AG5211" s="1">
        <v>0</v>
      </c>
      <c r="AH5211" s="1">
        <f t="shared" si="441"/>
        <v>840.10085106713802</v>
      </c>
      <c r="AI5211">
        <f t="shared" si="442"/>
        <v>2</v>
      </c>
      <c r="AJ5211" s="1" t="str">
        <f t="shared" si="443"/>
        <v>Winter</v>
      </c>
      <c r="AL5211" s="1">
        <f t="shared" si="440"/>
        <v>153407.93519417921</v>
      </c>
      <c r="AM5211" s="1">
        <f t="shared" si="444"/>
        <v>0</v>
      </c>
    </row>
    <row r="5212" spans="1:39" x14ac:dyDescent="0.2">
      <c r="A5212" s="24" t="s">
        <v>10455</v>
      </c>
      <c r="B5212" s="36">
        <v>5207</v>
      </c>
      <c r="C5212" s="37">
        <v>43498</v>
      </c>
      <c r="D5212" s="26">
        <v>43497</v>
      </c>
      <c r="E5212" s="38">
        <v>2019</v>
      </c>
      <c r="F5212" s="38" t="s">
        <v>10363</v>
      </c>
      <c r="G5212" s="38">
        <v>2</v>
      </c>
      <c r="H5212" s="39">
        <v>23</v>
      </c>
      <c r="I5212" s="29">
        <v>75855.509945516853</v>
      </c>
      <c r="J5212" s="30">
        <v>344229.82268940558</v>
      </c>
      <c r="K5212" s="30">
        <v>1451869.4871633518</v>
      </c>
      <c r="L5212" s="30">
        <v>2676141.8663833546</v>
      </c>
      <c r="M5212" s="30">
        <v>429126.52538959502</v>
      </c>
      <c r="N5212" s="30">
        <v>966558.57943969278</v>
      </c>
      <c r="O5212" s="31">
        <v>177759.8710673301</v>
      </c>
      <c r="P5212" s="32">
        <v>1956851.5224984637</v>
      </c>
      <c r="Q5212" s="32">
        <v>4164690.1395797832</v>
      </c>
      <c r="R5212" s="32">
        <v>429126.52538959502</v>
      </c>
      <c r="S5212" s="36">
        <v>5207</v>
      </c>
      <c r="T5212" s="33" t="s">
        <v>10456</v>
      </c>
      <c r="U5212" s="34">
        <v>43498</v>
      </c>
      <c r="V5212" s="27" t="s">
        <v>10363</v>
      </c>
      <c r="W5212" s="35">
        <v>162207.48989638378</v>
      </c>
      <c r="X5212" s="35">
        <v>54094.642915641598</v>
      </c>
      <c r="Y5212" s="35">
        <v>85039.542071614327</v>
      </c>
      <c r="Z5212" s="35">
        <v>1614.2298475495013</v>
      </c>
      <c r="AA5212" s="35">
        <v>61709.057219154864</v>
      </c>
      <c r="AB5212" s="35">
        <v>28907.090059478443</v>
      </c>
      <c r="AC5212" s="35">
        <v>6192.3862408466084</v>
      </c>
      <c r="AD5212" s="35">
        <v>840.10085106713802</v>
      </c>
      <c r="AE5212" s="35">
        <v>2691.7644657153814</v>
      </c>
      <c r="AG5212" s="1">
        <v>0</v>
      </c>
      <c r="AH5212" s="1">
        <f t="shared" si="441"/>
        <v>840.10085106713802</v>
      </c>
      <c r="AI5212">
        <f t="shared" si="442"/>
        <v>2</v>
      </c>
      <c r="AJ5212" s="1" t="str">
        <f t="shared" si="443"/>
        <v>Winter</v>
      </c>
      <c r="AL5212" s="1">
        <f t="shared" si="440"/>
        <v>0</v>
      </c>
      <c r="AM5212" s="1">
        <f t="shared" si="444"/>
        <v>162207.48989638378</v>
      </c>
    </row>
    <row r="5213" spans="1:39" x14ac:dyDescent="0.2">
      <c r="A5213" s="24" t="s">
        <v>10457</v>
      </c>
      <c r="B5213" s="36">
        <v>5208</v>
      </c>
      <c r="C5213" s="37">
        <v>43498</v>
      </c>
      <c r="D5213" s="26">
        <v>43497</v>
      </c>
      <c r="E5213" s="38">
        <v>2019</v>
      </c>
      <c r="F5213" s="38" t="s">
        <v>10363</v>
      </c>
      <c r="G5213" s="38">
        <v>2</v>
      </c>
      <c r="H5213" s="39">
        <v>24</v>
      </c>
      <c r="I5213" s="29">
        <v>69093.332352007841</v>
      </c>
      <c r="J5213" s="30">
        <v>350355.76036453986</v>
      </c>
      <c r="K5213" s="30">
        <v>1360831.4429652754</v>
      </c>
      <c r="L5213" s="30">
        <v>2552930.0374186402</v>
      </c>
      <c r="M5213" s="30">
        <v>403401.86514676904</v>
      </c>
      <c r="N5213" s="30">
        <v>955884.60532064538</v>
      </c>
      <c r="O5213" s="31">
        <v>177032.91779263903</v>
      </c>
      <c r="P5213" s="32">
        <v>1833326.6404640521</v>
      </c>
      <c r="Q5213" s="32">
        <v>4036203.3208964644</v>
      </c>
      <c r="R5213" s="32">
        <v>403401.86514676904</v>
      </c>
      <c r="S5213" s="36">
        <v>5208</v>
      </c>
      <c r="T5213" s="33" t="s">
        <v>10458</v>
      </c>
      <c r="U5213" s="34">
        <v>43498</v>
      </c>
      <c r="V5213" s="27" t="s">
        <v>10363</v>
      </c>
      <c r="W5213" s="35">
        <v>141572.3578275209</v>
      </c>
      <c r="X5213" s="35">
        <v>53040.963293496403</v>
      </c>
      <c r="Y5213" s="35">
        <v>84218.076938337588</v>
      </c>
      <c r="Z5213" s="35">
        <v>1598.6367069403968</v>
      </c>
      <c r="AA5213" s="35">
        <v>61761.000870012736</v>
      </c>
      <c r="AB5213" s="35">
        <v>28814.607787868918</v>
      </c>
      <c r="AC5213" s="35">
        <v>6037.3257666702593</v>
      </c>
      <c r="AD5213" s="35">
        <v>840.10085106713802</v>
      </c>
      <c r="AE5213" s="35">
        <v>2691.7644657153814</v>
      </c>
      <c r="AG5213" s="1">
        <v>0</v>
      </c>
      <c r="AH5213" s="1">
        <f t="shared" si="441"/>
        <v>840.10085106713802</v>
      </c>
      <c r="AI5213">
        <f t="shared" si="442"/>
        <v>2</v>
      </c>
      <c r="AJ5213" s="1" t="str">
        <f t="shared" si="443"/>
        <v>Winter</v>
      </c>
      <c r="AL5213" s="1">
        <f t="shared" si="440"/>
        <v>0</v>
      </c>
      <c r="AM5213" s="1">
        <f t="shared" si="444"/>
        <v>141572.3578275209</v>
      </c>
    </row>
    <row r="5214" spans="1:39" x14ac:dyDescent="0.2">
      <c r="A5214" s="24" t="s">
        <v>10459</v>
      </c>
      <c r="B5214" s="36">
        <v>5209</v>
      </c>
      <c r="C5214" s="37">
        <v>43499</v>
      </c>
      <c r="D5214" s="26">
        <v>43497</v>
      </c>
      <c r="E5214" s="38">
        <v>2019</v>
      </c>
      <c r="F5214" s="38" t="s">
        <v>10363</v>
      </c>
      <c r="G5214" s="38">
        <v>3</v>
      </c>
      <c r="H5214" s="39">
        <v>1</v>
      </c>
      <c r="I5214" s="29">
        <v>66207.124800968755</v>
      </c>
      <c r="J5214" s="30">
        <v>343122.36059216387</v>
      </c>
      <c r="K5214" s="30">
        <v>1259353.1273157613</v>
      </c>
      <c r="L5214" s="30">
        <v>2470667.9064412639</v>
      </c>
      <c r="M5214" s="30">
        <v>387336.12570248835</v>
      </c>
      <c r="N5214" s="30">
        <v>944222.0616722916</v>
      </c>
      <c r="O5214" s="31">
        <v>177121.32789573187</v>
      </c>
      <c r="P5214" s="32">
        <v>1712896.3778192182</v>
      </c>
      <c r="Q5214" s="32">
        <v>3935133.6566014513</v>
      </c>
      <c r="R5214" s="32">
        <v>387336.12570248835</v>
      </c>
      <c r="S5214" s="36">
        <v>5209</v>
      </c>
      <c r="T5214" s="33" t="s">
        <v>10460</v>
      </c>
      <c r="U5214" s="34">
        <v>43499</v>
      </c>
      <c r="V5214" s="27" t="s">
        <v>10363</v>
      </c>
      <c r="W5214" s="35">
        <v>130550.59178772879</v>
      </c>
      <c r="X5214" s="35">
        <v>52865.148054335797</v>
      </c>
      <c r="Y5214" s="35">
        <v>84460.32023281265</v>
      </c>
      <c r="Z5214" s="35">
        <v>1603.2349955339675</v>
      </c>
      <c r="AA5214" s="35">
        <v>61605.169917439118</v>
      </c>
      <c r="AB5214" s="35">
        <v>28872.93209573266</v>
      </c>
      <c r="AC5214" s="35">
        <v>6020.5422620342997</v>
      </c>
      <c r="AD5214" s="35">
        <v>840.10085106713802</v>
      </c>
      <c r="AE5214" s="35">
        <v>2691.7644657153814</v>
      </c>
      <c r="AG5214" s="1">
        <v>0</v>
      </c>
      <c r="AH5214" s="1">
        <f t="shared" si="441"/>
        <v>840.10085106713802</v>
      </c>
      <c r="AI5214">
        <f t="shared" si="442"/>
        <v>2</v>
      </c>
      <c r="AJ5214" s="1" t="str">
        <f t="shared" si="443"/>
        <v>Winter</v>
      </c>
      <c r="AL5214" s="1">
        <f t="shared" si="440"/>
        <v>0</v>
      </c>
      <c r="AM5214" s="1">
        <f t="shared" si="444"/>
        <v>130550.59178772879</v>
      </c>
    </row>
    <row r="5215" spans="1:39" x14ac:dyDescent="0.2">
      <c r="A5215" s="24" t="s">
        <v>10461</v>
      </c>
      <c r="B5215" s="36">
        <v>5210</v>
      </c>
      <c r="C5215" s="37">
        <v>43499</v>
      </c>
      <c r="D5215" s="26">
        <v>43497</v>
      </c>
      <c r="E5215" s="38">
        <v>2019</v>
      </c>
      <c r="F5215" s="38" t="s">
        <v>10363</v>
      </c>
      <c r="G5215" s="38">
        <v>3</v>
      </c>
      <c r="H5215" s="39">
        <v>2</v>
      </c>
      <c r="I5215" s="29">
        <v>64685.508720108926</v>
      </c>
      <c r="J5215" s="30">
        <v>337935.19250222511</v>
      </c>
      <c r="K5215" s="30">
        <v>1237868.9881507016</v>
      </c>
      <c r="L5215" s="30">
        <v>2461198.33247113</v>
      </c>
      <c r="M5215" s="30">
        <v>388315.79199285863</v>
      </c>
      <c r="N5215" s="30">
        <v>955178.51131552993</v>
      </c>
      <c r="O5215" s="31">
        <v>175254.19762843548</v>
      </c>
      <c r="P5215" s="32">
        <v>1690870.2888636691</v>
      </c>
      <c r="Q5215" s="32">
        <v>3929566.2339173206</v>
      </c>
      <c r="R5215" s="32">
        <v>388315.79199285863</v>
      </c>
      <c r="S5215" s="36">
        <v>5210</v>
      </c>
      <c r="T5215" s="33" t="s">
        <v>10462</v>
      </c>
      <c r="U5215" s="34">
        <v>43499</v>
      </c>
      <c r="V5215" s="27" t="s">
        <v>10363</v>
      </c>
      <c r="W5215" s="35">
        <v>122341.66476153894</v>
      </c>
      <c r="X5215" s="35">
        <v>52369.85167508106</v>
      </c>
      <c r="Y5215" s="35">
        <v>82385.216153109301</v>
      </c>
      <c r="Z5215" s="35">
        <v>1563.84514393519</v>
      </c>
      <c r="AA5215" s="35">
        <v>61709.057219154864</v>
      </c>
      <c r="AB5215" s="35">
        <v>28407.603497552798</v>
      </c>
      <c r="AC5215" s="35">
        <v>6067.77702713075</v>
      </c>
      <c r="AD5215" s="35">
        <v>840.10085106713802</v>
      </c>
      <c r="AE5215" s="35">
        <v>2691.7644657153814</v>
      </c>
      <c r="AG5215" s="1">
        <v>0</v>
      </c>
      <c r="AH5215" s="1">
        <f t="shared" si="441"/>
        <v>840.10085106713802</v>
      </c>
      <c r="AI5215">
        <f t="shared" si="442"/>
        <v>2</v>
      </c>
      <c r="AJ5215" s="1" t="str">
        <f t="shared" si="443"/>
        <v>Winter</v>
      </c>
      <c r="AL5215" s="1">
        <f t="shared" si="440"/>
        <v>0</v>
      </c>
      <c r="AM5215" s="1">
        <f t="shared" si="444"/>
        <v>122341.66476153894</v>
      </c>
    </row>
    <row r="5216" spans="1:39" x14ac:dyDescent="0.2">
      <c r="A5216" s="24" t="s">
        <v>10463</v>
      </c>
      <c r="B5216" s="36">
        <v>5211</v>
      </c>
      <c r="C5216" s="37">
        <v>43499</v>
      </c>
      <c r="D5216" s="26">
        <v>43497</v>
      </c>
      <c r="E5216" s="38">
        <v>2019</v>
      </c>
      <c r="F5216" s="38" t="s">
        <v>10363</v>
      </c>
      <c r="G5216" s="38">
        <v>3</v>
      </c>
      <c r="H5216" s="39">
        <v>3</v>
      </c>
      <c r="I5216" s="29">
        <v>63730.558163456502</v>
      </c>
      <c r="J5216" s="30">
        <v>331271.4686367439</v>
      </c>
      <c r="K5216" s="30">
        <v>1208528.8323376544</v>
      </c>
      <c r="L5216" s="30">
        <v>2484926.6658715573</v>
      </c>
      <c r="M5216" s="30">
        <v>380945.4294703122</v>
      </c>
      <c r="N5216" s="30">
        <v>959568.12512301013</v>
      </c>
      <c r="O5216" s="31">
        <v>175346.60660890947</v>
      </c>
      <c r="P5216" s="32">
        <v>1653204.8199714231</v>
      </c>
      <c r="Q5216" s="32">
        <v>3951112.8662402206</v>
      </c>
      <c r="R5216" s="32">
        <v>380945.4294703122</v>
      </c>
      <c r="S5216" s="36">
        <v>5211</v>
      </c>
      <c r="T5216" s="33" t="s">
        <v>10464</v>
      </c>
      <c r="U5216" s="34">
        <v>43499</v>
      </c>
      <c r="V5216" s="27" t="s">
        <v>10363</v>
      </c>
      <c r="W5216" s="35">
        <v>119727.57927745175</v>
      </c>
      <c r="X5216" s="35">
        <v>52775.064383780606</v>
      </c>
      <c r="Y5216" s="35">
        <v>81221.418253769269</v>
      </c>
      <c r="Z5216" s="35">
        <v>1541.7538054840957</v>
      </c>
      <c r="AA5216" s="35">
        <v>61605.169917439118</v>
      </c>
      <c r="AB5216" s="35">
        <v>28241.48275610993</v>
      </c>
      <c r="AC5216" s="35">
        <v>6085.9730042108749</v>
      </c>
      <c r="AD5216" s="35">
        <v>840.10085106713802</v>
      </c>
      <c r="AE5216" s="35">
        <v>2691.7644657153814</v>
      </c>
      <c r="AG5216" s="1">
        <v>0</v>
      </c>
      <c r="AH5216" s="1">
        <f t="shared" si="441"/>
        <v>840.10085106713802</v>
      </c>
      <c r="AI5216">
        <f t="shared" si="442"/>
        <v>2</v>
      </c>
      <c r="AJ5216" s="1" t="str">
        <f t="shared" si="443"/>
        <v>Winter</v>
      </c>
      <c r="AL5216" s="1">
        <f t="shared" si="440"/>
        <v>0</v>
      </c>
      <c r="AM5216" s="1">
        <f t="shared" si="444"/>
        <v>119727.57927745175</v>
      </c>
    </row>
    <row r="5217" spans="1:39" x14ac:dyDescent="0.2">
      <c r="A5217" s="24" t="s">
        <v>10465</v>
      </c>
      <c r="B5217" s="36">
        <v>5212</v>
      </c>
      <c r="C5217" s="37">
        <v>43499</v>
      </c>
      <c r="D5217" s="26">
        <v>43497</v>
      </c>
      <c r="E5217" s="38">
        <v>2019</v>
      </c>
      <c r="F5217" s="38" t="s">
        <v>10363</v>
      </c>
      <c r="G5217" s="38">
        <v>3</v>
      </c>
      <c r="H5217" s="39">
        <v>4</v>
      </c>
      <c r="I5217" s="29">
        <v>65790.117294235417</v>
      </c>
      <c r="J5217" s="30">
        <v>341363.66742385435</v>
      </c>
      <c r="K5217" s="30">
        <v>1223091.4415678631</v>
      </c>
      <c r="L5217" s="30">
        <v>2485874.3554473352</v>
      </c>
      <c r="M5217" s="30">
        <v>391736.14344315307</v>
      </c>
      <c r="N5217" s="30">
        <v>954276.80081854796</v>
      </c>
      <c r="O5217" s="31">
        <v>176060.73937785474</v>
      </c>
      <c r="P5217" s="32">
        <v>1680617.7023052515</v>
      </c>
      <c r="Q5217" s="32">
        <v>3957575.5630675927</v>
      </c>
      <c r="R5217" s="32">
        <v>391736.14344315307</v>
      </c>
      <c r="S5217" s="36">
        <v>5212</v>
      </c>
      <c r="T5217" s="33" t="s">
        <v>10466</v>
      </c>
      <c r="U5217" s="34">
        <v>43499</v>
      </c>
      <c r="V5217" s="27" t="s">
        <v>10363</v>
      </c>
      <c r="W5217" s="35">
        <v>138115.42925101423</v>
      </c>
      <c r="X5217" s="35">
        <v>52507.886648556057</v>
      </c>
      <c r="Y5217" s="35">
        <v>81203.499485246488</v>
      </c>
      <c r="Z5217" s="35">
        <v>1541.4136694688239</v>
      </c>
      <c r="AA5217" s="35">
        <v>61709.057219154864</v>
      </c>
      <c r="AB5217" s="35">
        <v>27985.384404709879</v>
      </c>
      <c r="AC5217" s="35">
        <v>6079.9699937526821</v>
      </c>
      <c r="AD5217" s="35">
        <v>840.10085106713802</v>
      </c>
      <c r="AE5217" s="35">
        <v>2691.7644657153814</v>
      </c>
      <c r="AG5217" s="1">
        <v>0</v>
      </c>
      <c r="AH5217" s="1">
        <f t="shared" si="441"/>
        <v>840.10085106713802</v>
      </c>
      <c r="AI5217">
        <f t="shared" si="442"/>
        <v>2</v>
      </c>
      <c r="AJ5217" s="1" t="str">
        <f t="shared" si="443"/>
        <v>Winter</v>
      </c>
      <c r="AL5217" s="1">
        <f t="shared" si="440"/>
        <v>0</v>
      </c>
      <c r="AM5217" s="1">
        <f t="shared" si="444"/>
        <v>138115.42925101423</v>
      </c>
    </row>
    <row r="5218" spans="1:39" x14ac:dyDescent="0.2">
      <c r="A5218" s="24" t="s">
        <v>10467</v>
      </c>
      <c r="B5218" s="36">
        <v>5213</v>
      </c>
      <c r="C5218" s="37">
        <v>43499</v>
      </c>
      <c r="D5218" s="26">
        <v>43497</v>
      </c>
      <c r="E5218" s="38">
        <v>2019</v>
      </c>
      <c r="F5218" s="38" t="s">
        <v>10363</v>
      </c>
      <c r="G5218" s="38">
        <v>3</v>
      </c>
      <c r="H5218" s="39">
        <v>5</v>
      </c>
      <c r="I5218" s="29">
        <v>67150.695318030455</v>
      </c>
      <c r="J5218" s="30">
        <v>348681.21087581635</v>
      </c>
      <c r="K5218" s="30">
        <v>1248464.6470767509</v>
      </c>
      <c r="L5218" s="30">
        <v>2493696.8339231401</v>
      </c>
      <c r="M5218" s="30">
        <v>400360.002519314</v>
      </c>
      <c r="N5218" s="30">
        <v>963817.4628194567</v>
      </c>
      <c r="O5218" s="31">
        <v>176363.35934429127</v>
      </c>
      <c r="P5218" s="32">
        <v>1715975.3449140952</v>
      </c>
      <c r="Q5218" s="32">
        <v>3982558.8669627043</v>
      </c>
      <c r="R5218" s="32">
        <v>400360.002519314</v>
      </c>
      <c r="S5218" s="36">
        <v>5213</v>
      </c>
      <c r="T5218" s="33" t="s">
        <v>10468</v>
      </c>
      <c r="U5218" s="34">
        <v>43499</v>
      </c>
      <c r="V5218" s="27" t="s">
        <v>10363</v>
      </c>
      <c r="W5218" s="35">
        <v>132958.14235411695</v>
      </c>
      <c r="X5218" s="35">
        <v>52381.78365690232</v>
      </c>
      <c r="Y5218" s="35">
        <v>81565.54916967082</v>
      </c>
      <c r="Z5218" s="35">
        <v>1548.2861360021154</v>
      </c>
      <c r="AA5218" s="35">
        <v>61864.888171728489</v>
      </c>
      <c r="AB5218" s="35">
        <v>28396.036060258302</v>
      </c>
      <c r="AC5218" s="35">
        <v>6116.6735248504674</v>
      </c>
      <c r="AD5218" s="35">
        <v>840.10085106713802</v>
      </c>
      <c r="AE5218" s="35">
        <v>2691.7644657153814</v>
      </c>
      <c r="AG5218" s="1">
        <v>0</v>
      </c>
      <c r="AH5218" s="1">
        <f t="shared" si="441"/>
        <v>840.10085106713802</v>
      </c>
      <c r="AI5218">
        <f t="shared" si="442"/>
        <v>2</v>
      </c>
      <c r="AJ5218" s="1" t="str">
        <f t="shared" si="443"/>
        <v>Winter</v>
      </c>
      <c r="AL5218" s="1">
        <f t="shared" si="440"/>
        <v>0</v>
      </c>
      <c r="AM5218" s="1">
        <f t="shared" si="444"/>
        <v>132958.14235411695</v>
      </c>
    </row>
    <row r="5219" spans="1:39" x14ac:dyDescent="0.2">
      <c r="A5219" s="24" t="s">
        <v>10469</v>
      </c>
      <c r="B5219" s="36">
        <v>5214</v>
      </c>
      <c r="C5219" s="37">
        <v>43499</v>
      </c>
      <c r="D5219" s="26">
        <v>43497</v>
      </c>
      <c r="E5219" s="38">
        <v>2019</v>
      </c>
      <c r="F5219" s="38" t="s">
        <v>10363</v>
      </c>
      <c r="G5219" s="38">
        <v>3</v>
      </c>
      <c r="H5219" s="39">
        <v>6</v>
      </c>
      <c r="I5219" s="29">
        <v>70993.538143245431</v>
      </c>
      <c r="J5219" s="30">
        <v>351030.97405061626</v>
      </c>
      <c r="K5219" s="30">
        <v>1306429.7139254839</v>
      </c>
      <c r="L5219" s="30">
        <v>2522102.0762324231</v>
      </c>
      <c r="M5219" s="30">
        <v>414038.77154463908</v>
      </c>
      <c r="N5219" s="30">
        <v>968414.68245300266</v>
      </c>
      <c r="O5219" s="31">
        <v>173472.85869900495</v>
      </c>
      <c r="P5219" s="32">
        <v>1791462.0236133684</v>
      </c>
      <c r="Q5219" s="32">
        <v>4015020.5914350473</v>
      </c>
      <c r="R5219" s="32">
        <v>414038.77154463908</v>
      </c>
      <c r="S5219" s="36">
        <v>5214</v>
      </c>
      <c r="T5219" s="33" t="s">
        <v>10470</v>
      </c>
      <c r="U5219" s="34">
        <v>43499</v>
      </c>
      <c r="V5219" s="27" t="s">
        <v>10363</v>
      </c>
      <c r="W5219" s="35">
        <v>153179.25144565571</v>
      </c>
      <c r="X5219" s="35">
        <v>54809.242047209613</v>
      </c>
      <c r="Y5219" s="35">
        <v>83365.138079732467</v>
      </c>
      <c r="Z5219" s="35">
        <v>1582.4461286499386</v>
      </c>
      <c r="AA5219" s="35">
        <v>61761.000870012736</v>
      </c>
      <c r="AB5219" s="35">
        <v>28539.174209047567</v>
      </c>
      <c r="AC5219" s="35">
        <v>6492.2875298532908</v>
      </c>
      <c r="AD5219" s="35">
        <v>840.10085106713802</v>
      </c>
      <c r="AE5219" s="35">
        <v>2691.7644657153814</v>
      </c>
      <c r="AG5219" s="1">
        <v>0</v>
      </c>
      <c r="AH5219" s="1">
        <f t="shared" si="441"/>
        <v>840.10085106713802</v>
      </c>
      <c r="AI5219">
        <f t="shared" si="442"/>
        <v>2</v>
      </c>
      <c r="AJ5219" s="1" t="str">
        <f t="shared" si="443"/>
        <v>Winter</v>
      </c>
      <c r="AL5219" s="1">
        <f t="shared" si="440"/>
        <v>153179.25144565571</v>
      </c>
      <c r="AM5219" s="1">
        <f t="shared" si="444"/>
        <v>0</v>
      </c>
    </row>
    <row r="5220" spans="1:39" x14ac:dyDescent="0.2">
      <c r="A5220" s="24" t="s">
        <v>10471</v>
      </c>
      <c r="B5220" s="36">
        <v>5215</v>
      </c>
      <c r="C5220" s="37">
        <v>43499</v>
      </c>
      <c r="D5220" s="26">
        <v>43497</v>
      </c>
      <c r="E5220" s="38">
        <v>2019</v>
      </c>
      <c r="F5220" s="38" t="s">
        <v>10363</v>
      </c>
      <c r="G5220" s="38">
        <v>3</v>
      </c>
      <c r="H5220" s="39">
        <v>7</v>
      </c>
      <c r="I5220" s="29">
        <v>77352.30357622396</v>
      </c>
      <c r="J5220" s="30">
        <v>365886.52807473496</v>
      </c>
      <c r="K5220" s="30">
        <v>1406232.8913570831</v>
      </c>
      <c r="L5220" s="30">
        <v>2562294.3048250065</v>
      </c>
      <c r="M5220" s="30">
        <v>438326.16343483306</v>
      </c>
      <c r="N5220" s="30">
        <v>986752.58216479234</v>
      </c>
      <c r="O5220" s="31">
        <v>174258.6731353162</v>
      </c>
      <c r="P5220" s="32">
        <v>1921911.3583681402</v>
      </c>
      <c r="Q5220" s="32">
        <v>4089192.0881998502</v>
      </c>
      <c r="R5220" s="32">
        <v>438326.16343483306</v>
      </c>
      <c r="S5220" s="36">
        <v>5215</v>
      </c>
      <c r="T5220" s="33" t="s">
        <v>10472</v>
      </c>
      <c r="U5220" s="34">
        <v>43499</v>
      </c>
      <c r="V5220" s="27" t="s">
        <v>10363</v>
      </c>
      <c r="W5220" s="35">
        <v>165447.93806607698</v>
      </c>
      <c r="X5220" s="35">
        <v>56253.834614505067</v>
      </c>
      <c r="Y5220" s="35">
        <v>85683.5378507969</v>
      </c>
      <c r="Z5220" s="35">
        <v>1626.4542455545725</v>
      </c>
      <c r="AA5220" s="35">
        <v>61293.508012291873</v>
      </c>
      <c r="AB5220" s="35">
        <v>28075.51754520597</v>
      </c>
      <c r="AC5220" s="35">
        <v>6900.6376772451831</v>
      </c>
      <c r="AD5220" s="35">
        <v>840.10085106713802</v>
      </c>
      <c r="AE5220" s="35">
        <v>2667.1398056284261</v>
      </c>
      <c r="AG5220" s="1">
        <v>0</v>
      </c>
      <c r="AH5220" s="1">
        <f t="shared" si="441"/>
        <v>840.10085106713802</v>
      </c>
      <c r="AI5220">
        <f t="shared" si="442"/>
        <v>2</v>
      </c>
      <c r="AJ5220" s="1" t="str">
        <f t="shared" si="443"/>
        <v>Winter</v>
      </c>
      <c r="AL5220" s="1">
        <f t="shared" si="440"/>
        <v>165447.93806607698</v>
      </c>
      <c r="AM5220" s="1">
        <f t="shared" si="444"/>
        <v>0</v>
      </c>
    </row>
    <row r="5221" spans="1:39" x14ac:dyDescent="0.2">
      <c r="A5221" s="24" t="s">
        <v>10473</v>
      </c>
      <c r="B5221" s="36">
        <v>5216</v>
      </c>
      <c r="C5221" s="37">
        <v>43499</v>
      </c>
      <c r="D5221" s="26">
        <v>43497</v>
      </c>
      <c r="E5221" s="38">
        <v>2019</v>
      </c>
      <c r="F5221" s="38" t="s">
        <v>10363</v>
      </c>
      <c r="G5221" s="38">
        <v>3</v>
      </c>
      <c r="H5221" s="39">
        <v>8</v>
      </c>
      <c r="I5221" s="29">
        <v>86281.89107799741</v>
      </c>
      <c r="J5221" s="30">
        <v>373749.15726904059</v>
      </c>
      <c r="K5221" s="30">
        <v>1529442.98774002</v>
      </c>
      <c r="L5221" s="30">
        <v>2686309.4692542297</v>
      </c>
      <c r="M5221" s="30">
        <v>450601.72376824601</v>
      </c>
      <c r="N5221" s="30">
        <v>1013806.2767210625</v>
      </c>
      <c r="O5221" s="31">
        <v>176792.13378702971</v>
      </c>
      <c r="P5221" s="32">
        <v>2066326.6025862633</v>
      </c>
      <c r="Q5221" s="32">
        <v>4250657.0370313618</v>
      </c>
      <c r="R5221" s="32">
        <v>450601.72376824601</v>
      </c>
      <c r="S5221" s="36">
        <v>5216</v>
      </c>
      <c r="T5221" s="33" t="s">
        <v>10474</v>
      </c>
      <c r="U5221" s="34">
        <v>43499</v>
      </c>
      <c r="V5221" s="27" t="s">
        <v>10363</v>
      </c>
      <c r="W5221" s="35">
        <v>186208.94737029946</v>
      </c>
      <c r="X5221" s="35">
        <v>57342.321744930465</v>
      </c>
      <c r="Y5221" s="35">
        <v>84335.426143424338</v>
      </c>
      <c r="Z5221" s="35">
        <v>1600.8642423294953</v>
      </c>
      <c r="AA5221" s="35">
        <v>61449.338964865492</v>
      </c>
      <c r="AB5221" s="35">
        <v>28147.535924214026</v>
      </c>
      <c r="AC5221" s="35">
        <v>6876.2932877453186</v>
      </c>
      <c r="AD5221" s="35">
        <v>840.10085106713802</v>
      </c>
      <c r="AE5221" s="35">
        <v>1011.2311080353711</v>
      </c>
      <c r="AG5221" s="1">
        <v>0</v>
      </c>
      <c r="AH5221" s="1">
        <f t="shared" si="441"/>
        <v>840.10085106713802</v>
      </c>
      <c r="AI5221">
        <f t="shared" si="442"/>
        <v>2</v>
      </c>
      <c r="AJ5221" s="1" t="str">
        <f t="shared" si="443"/>
        <v>Winter</v>
      </c>
      <c r="AL5221" s="1">
        <f t="shared" si="440"/>
        <v>0</v>
      </c>
      <c r="AM5221" s="1">
        <f t="shared" si="444"/>
        <v>186208.94737029946</v>
      </c>
    </row>
    <row r="5222" spans="1:39" x14ac:dyDescent="0.2">
      <c r="A5222" s="24" t="s">
        <v>10475</v>
      </c>
      <c r="B5222" s="36">
        <v>5217</v>
      </c>
      <c r="C5222" s="37">
        <v>43499</v>
      </c>
      <c r="D5222" s="26">
        <v>43497</v>
      </c>
      <c r="E5222" s="38">
        <v>2019</v>
      </c>
      <c r="F5222" s="38" t="s">
        <v>10363</v>
      </c>
      <c r="G5222" s="38">
        <v>3</v>
      </c>
      <c r="H5222" s="39">
        <v>9</v>
      </c>
      <c r="I5222" s="29">
        <v>92725.355278922274</v>
      </c>
      <c r="J5222" s="30">
        <v>379689.92042710201</v>
      </c>
      <c r="K5222" s="30">
        <v>1628475.2554059529</v>
      </c>
      <c r="L5222" s="30">
        <v>2737664.070338333</v>
      </c>
      <c r="M5222" s="30">
        <v>473047.43682187214</v>
      </c>
      <c r="N5222" s="30">
        <v>1019190.6404526682</v>
      </c>
      <c r="O5222" s="31">
        <v>177014.39097389337</v>
      </c>
      <c r="P5222" s="32">
        <v>2194248.0475067473</v>
      </c>
      <c r="Q5222" s="32">
        <v>4313559.0221919967</v>
      </c>
      <c r="R5222" s="32">
        <v>473047.43682187214</v>
      </c>
      <c r="S5222" s="36">
        <v>5217</v>
      </c>
      <c r="T5222" s="33" t="s">
        <v>10476</v>
      </c>
      <c r="U5222" s="34">
        <v>43499</v>
      </c>
      <c r="V5222" s="27" t="s">
        <v>10363</v>
      </c>
      <c r="W5222" s="35">
        <v>184346.07835150309</v>
      </c>
      <c r="X5222" s="35">
        <v>53592.883534688946</v>
      </c>
      <c r="Y5222" s="35">
        <v>83309.639030394988</v>
      </c>
      <c r="Z5222" s="35">
        <v>1581.3926396521292</v>
      </c>
      <c r="AA5222" s="35">
        <v>61397.395314007619</v>
      </c>
      <c r="AB5222" s="35">
        <v>28307.211949509674</v>
      </c>
      <c r="AC5222" s="35">
        <v>6666.6241081717162</v>
      </c>
      <c r="AD5222" s="35">
        <v>840.10085106713802</v>
      </c>
      <c r="AE5222" s="35">
        <v>0</v>
      </c>
      <c r="AG5222" s="1">
        <v>0</v>
      </c>
      <c r="AH5222" s="1">
        <f t="shared" si="441"/>
        <v>840.10085106713802</v>
      </c>
      <c r="AI5222">
        <f t="shared" si="442"/>
        <v>2</v>
      </c>
      <c r="AJ5222" s="1" t="str">
        <f t="shared" si="443"/>
        <v>Winter</v>
      </c>
      <c r="AL5222" s="1">
        <f t="shared" si="440"/>
        <v>0</v>
      </c>
      <c r="AM5222" s="1">
        <f t="shared" si="444"/>
        <v>184346.07835150309</v>
      </c>
    </row>
    <row r="5223" spans="1:39" x14ac:dyDescent="0.2">
      <c r="A5223" s="24" t="s">
        <v>10477</v>
      </c>
      <c r="B5223" s="36">
        <v>5218</v>
      </c>
      <c r="C5223" s="37">
        <v>43499</v>
      </c>
      <c r="D5223" s="26">
        <v>43497</v>
      </c>
      <c r="E5223" s="38">
        <v>2019</v>
      </c>
      <c r="F5223" s="38" t="s">
        <v>10363</v>
      </c>
      <c r="G5223" s="38">
        <v>3</v>
      </c>
      <c r="H5223" s="39">
        <v>10</v>
      </c>
      <c r="I5223" s="29">
        <v>94930.612578793487</v>
      </c>
      <c r="J5223" s="30">
        <v>376808.21066346997</v>
      </c>
      <c r="K5223" s="30">
        <v>1668212.0556610755</v>
      </c>
      <c r="L5223" s="30">
        <v>2757378.5548624084</v>
      </c>
      <c r="M5223" s="30">
        <v>479960.88435684057</v>
      </c>
      <c r="N5223" s="30">
        <v>1022670.1395809882</v>
      </c>
      <c r="O5223" s="31">
        <v>177828.7434337679</v>
      </c>
      <c r="P5223" s="32">
        <v>2243103.5525967097</v>
      </c>
      <c r="Q5223" s="32">
        <v>4334685.6485406347</v>
      </c>
      <c r="R5223" s="32">
        <v>479960.88435684057</v>
      </c>
      <c r="S5223" s="36">
        <v>5218</v>
      </c>
      <c r="T5223" s="33" t="s">
        <v>10478</v>
      </c>
      <c r="U5223" s="34">
        <v>43499</v>
      </c>
      <c r="V5223" s="27" t="s">
        <v>10363</v>
      </c>
      <c r="W5223" s="35">
        <v>229769.64280707992</v>
      </c>
      <c r="X5223" s="35">
        <v>62888.362739367636</v>
      </c>
      <c r="Y5223" s="35">
        <v>84320.510872096143</v>
      </c>
      <c r="Z5223" s="35">
        <v>1600.5811190250211</v>
      </c>
      <c r="AA5223" s="35">
        <v>61501.282615723372</v>
      </c>
      <c r="AB5223" s="35">
        <v>28652.548074950173</v>
      </c>
      <c r="AC5223" s="35">
        <v>6747.8413154102918</v>
      </c>
      <c r="AD5223" s="35">
        <v>840.10085106713802</v>
      </c>
      <c r="AE5223" s="35">
        <v>0</v>
      </c>
      <c r="AG5223" s="1">
        <v>0</v>
      </c>
      <c r="AH5223" s="1">
        <f t="shared" si="441"/>
        <v>840.10085106713802</v>
      </c>
      <c r="AI5223">
        <f t="shared" si="442"/>
        <v>2</v>
      </c>
      <c r="AJ5223" s="1" t="str">
        <f t="shared" si="443"/>
        <v>Winter</v>
      </c>
      <c r="AL5223" s="1">
        <f t="shared" ref="AL5223:AL5286" si="445">IF(OR(AND(H5223&gt;15,H5223&lt;23),(AND(H5223&gt;5,H5223&lt;8))),W5223,0)</f>
        <v>0</v>
      </c>
      <c r="AM5223" s="1">
        <f t="shared" si="444"/>
        <v>229769.64280707992</v>
      </c>
    </row>
    <row r="5224" spans="1:39" x14ac:dyDescent="0.2">
      <c r="A5224" s="24" t="s">
        <v>10479</v>
      </c>
      <c r="B5224" s="36">
        <v>5219</v>
      </c>
      <c r="C5224" s="37">
        <v>43499</v>
      </c>
      <c r="D5224" s="26">
        <v>43497</v>
      </c>
      <c r="E5224" s="38">
        <v>2019</v>
      </c>
      <c r="F5224" s="38" t="s">
        <v>10363</v>
      </c>
      <c r="G5224" s="38">
        <v>3</v>
      </c>
      <c r="H5224" s="39">
        <v>11</v>
      </c>
      <c r="I5224" s="29">
        <v>93689.107811171023</v>
      </c>
      <c r="J5224" s="30">
        <v>370399.78349024808</v>
      </c>
      <c r="K5224" s="30">
        <v>1657361.8139114189</v>
      </c>
      <c r="L5224" s="30">
        <v>2747539.5805062391</v>
      </c>
      <c r="M5224" s="30">
        <v>481880.64348051569</v>
      </c>
      <c r="N5224" s="30">
        <v>1026160.3907832134</v>
      </c>
      <c r="O5224" s="31">
        <v>176487.94729661683</v>
      </c>
      <c r="P5224" s="32">
        <v>2232931.5652031056</v>
      </c>
      <c r="Q5224" s="32">
        <v>4320587.7020763177</v>
      </c>
      <c r="R5224" s="32">
        <v>481880.64348051569</v>
      </c>
      <c r="S5224" s="36">
        <v>5219</v>
      </c>
      <c r="T5224" s="33" t="s">
        <v>10480</v>
      </c>
      <c r="U5224" s="34">
        <v>43499</v>
      </c>
      <c r="V5224" s="27" t="s">
        <v>10363</v>
      </c>
      <c r="W5224" s="35">
        <v>212769.56747796855</v>
      </c>
      <c r="X5224" s="35">
        <v>67492.447296828264</v>
      </c>
      <c r="Y5224" s="35">
        <v>83829.530628169668</v>
      </c>
      <c r="Z5224" s="35">
        <v>1591.2612785720255</v>
      </c>
      <c r="AA5224" s="35">
        <v>61657.113568296991</v>
      </c>
      <c r="AB5224" s="35">
        <v>28842.119067978372</v>
      </c>
      <c r="AC5224" s="35">
        <v>6783.0908291774731</v>
      </c>
      <c r="AD5224" s="35">
        <v>840.10085106713802</v>
      </c>
      <c r="AE5224" s="35">
        <v>0</v>
      </c>
      <c r="AG5224" s="1">
        <v>0</v>
      </c>
      <c r="AH5224" s="1">
        <f t="shared" si="441"/>
        <v>840.10085106713802</v>
      </c>
      <c r="AI5224">
        <f t="shared" si="442"/>
        <v>2</v>
      </c>
      <c r="AJ5224" s="1" t="str">
        <f t="shared" si="443"/>
        <v>Winter</v>
      </c>
      <c r="AL5224" s="1">
        <f t="shared" si="445"/>
        <v>0</v>
      </c>
      <c r="AM5224" s="1">
        <f t="shared" si="444"/>
        <v>212769.56747796855</v>
      </c>
    </row>
    <row r="5225" spans="1:39" x14ac:dyDescent="0.2">
      <c r="A5225" s="24" t="s">
        <v>10481</v>
      </c>
      <c r="B5225" s="36">
        <v>5220</v>
      </c>
      <c r="C5225" s="37">
        <v>43499</v>
      </c>
      <c r="D5225" s="26">
        <v>43497</v>
      </c>
      <c r="E5225" s="38">
        <v>2019</v>
      </c>
      <c r="F5225" s="38" t="s">
        <v>10363</v>
      </c>
      <c r="G5225" s="38">
        <v>3</v>
      </c>
      <c r="H5225" s="39">
        <v>12</v>
      </c>
      <c r="I5225" s="29">
        <v>92174.225101382661</v>
      </c>
      <c r="J5225" s="30">
        <v>372970.36763834261</v>
      </c>
      <c r="K5225" s="30">
        <v>1657425.0574566221</v>
      </c>
      <c r="L5225" s="30">
        <v>2733403.1443914813</v>
      </c>
      <c r="M5225" s="30">
        <v>476861.28720600659</v>
      </c>
      <c r="N5225" s="30">
        <v>1031613.7126703939</v>
      </c>
      <c r="O5225" s="31">
        <v>176818.20700014077</v>
      </c>
      <c r="P5225" s="32">
        <v>2226460.5697640115</v>
      </c>
      <c r="Q5225" s="32">
        <v>4314805.4317003591</v>
      </c>
      <c r="R5225" s="32">
        <v>476861.28720600659</v>
      </c>
      <c r="S5225" s="36">
        <v>5220</v>
      </c>
      <c r="T5225" s="33" t="s">
        <v>10482</v>
      </c>
      <c r="U5225" s="34">
        <v>43499</v>
      </c>
      <c r="V5225" s="27" t="s">
        <v>10363</v>
      </c>
      <c r="W5225" s="35">
        <v>217107.0273161708</v>
      </c>
      <c r="X5225" s="35">
        <v>66478.552736690253</v>
      </c>
      <c r="Y5225" s="35">
        <v>82758.552329765516</v>
      </c>
      <c r="Z5225" s="35">
        <v>1570.9318518930122</v>
      </c>
      <c r="AA5225" s="35">
        <v>61345.451663149746</v>
      </c>
      <c r="AB5225" s="35">
        <v>28802.893463537166</v>
      </c>
      <c r="AC5225" s="35">
        <v>6754.3428462266847</v>
      </c>
      <c r="AD5225" s="35">
        <v>840.10085106713802</v>
      </c>
      <c r="AE5225" s="35">
        <v>0</v>
      </c>
      <c r="AG5225" s="1">
        <v>0</v>
      </c>
      <c r="AH5225" s="1">
        <f t="shared" si="441"/>
        <v>840.10085106713802</v>
      </c>
      <c r="AI5225">
        <f t="shared" si="442"/>
        <v>2</v>
      </c>
      <c r="AJ5225" s="1" t="str">
        <f t="shared" si="443"/>
        <v>Winter</v>
      </c>
      <c r="AL5225" s="1">
        <f t="shared" si="445"/>
        <v>0</v>
      </c>
      <c r="AM5225" s="1">
        <f t="shared" si="444"/>
        <v>217107.0273161708</v>
      </c>
    </row>
    <row r="5226" spans="1:39" x14ac:dyDescent="0.2">
      <c r="A5226" s="24" t="s">
        <v>10483</v>
      </c>
      <c r="B5226" s="36">
        <v>5221</v>
      </c>
      <c r="C5226" s="37">
        <v>43499</v>
      </c>
      <c r="D5226" s="26">
        <v>43497</v>
      </c>
      <c r="E5226" s="38">
        <v>2019</v>
      </c>
      <c r="F5226" s="38" t="s">
        <v>10363</v>
      </c>
      <c r="G5226" s="38">
        <v>3</v>
      </c>
      <c r="H5226" s="39">
        <v>13</v>
      </c>
      <c r="I5226" s="29">
        <v>90380.855376310588</v>
      </c>
      <c r="J5226" s="30">
        <v>353738.95414395235</v>
      </c>
      <c r="K5226" s="30">
        <v>1677400.72738727</v>
      </c>
      <c r="L5226" s="30">
        <v>2759357.9939049478</v>
      </c>
      <c r="M5226" s="30">
        <v>470646.81521357031</v>
      </c>
      <c r="N5226" s="30">
        <v>1021539.528495234</v>
      </c>
      <c r="O5226" s="31">
        <v>177015.51333404676</v>
      </c>
      <c r="P5226" s="32">
        <v>2238428.397977151</v>
      </c>
      <c r="Q5226" s="32">
        <v>4311651.9898781814</v>
      </c>
      <c r="R5226" s="32">
        <v>470646.81521357031</v>
      </c>
      <c r="S5226" s="36">
        <v>5221</v>
      </c>
      <c r="T5226" s="33" t="s">
        <v>10484</v>
      </c>
      <c r="U5226" s="34">
        <v>43499</v>
      </c>
      <c r="V5226" s="27" t="s">
        <v>10363</v>
      </c>
      <c r="W5226" s="35">
        <v>218653.67196937528</v>
      </c>
      <c r="X5226" s="35">
        <v>63169.561018598091</v>
      </c>
      <c r="Y5226" s="35">
        <v>84996.918564814434</v>
      </c>
      <c r="Z5226" s="35">
        <v>1613.4207635021569</v>
      </c>
      <c r="AA5226" s="35">
        <v>61345.451663149746</v>
      </c>
      <c r="AB5226" s="35">
        <v>28944.008659670228</v>
      </c>
      <c r="AC5226" s="35">
        <v>6688.0812371672564</v>
      </c>
      <c r="AD5226" s="35">
        <v>840.10085106713802</v>
      </c>
      <c r="AE5226" s="35">
        <v>0</v>
      </c>
      <c r="AG5226" s="1">
        <v>0</v>
      </c>
      <c r="AH5226" s="1">
        <f t="shared" si="441"/>
        <v>840.10085106713802</v>
      </c>
      <c r="AI5226">
        <f t="shared" si="442"/>
        <v>2</v>
      </c>
      <c r="AJ5226" s="1" t="str">
        <f t="shared" si="443"/>
        <v>Winter</v>
      </c>
      <c r="AL5226" s="1">
        <f t="shared" si="445"/>
        <v>0</v>
      </c>
      <c r="AM5226" s="1">
        <f t="shared" si="444"/>
        <v>218653.67196937528</v>
      </c>
    </row>
    <row r="5227" spans="1:39" x14ac:dyDescent="0.2">
      <c r="A5227" s="24" t="s">
        <v>10485</v>
      </c>
      <c r="B5227" s="36">
        <v>5222</v>
      </c>
      <c r="C5227" s="37">
        <v>43499</v>
      </c>
      <c r="D5227" s="26">
        <v>43497</v>
      </c>
      <c r="E5227" s="38">
        <v>2019</v>
      </c>
      <c r="F5227" s="38" t="s">
        <v>10363</v>
      </c>
      <c r="G5227" s="38">
        <v>3</v>
      </c>
      <c r="H5227" s="39">
        <v>14</v>
      </c>
      <c r="I5227" s="29">
        <v>88668.042685628345</v>
      </c>
      <c r="J5227" s="30">
        <v>328014.39505419735</v>
      </c>
      <c r="K5227" s="30">
        <v>1656700.9795482592</v>
      </c>
      <c r="L5227" s="30">
        <v>2881948.1133922017</v>
      </c>
      <c r="M5227" s="30">
        <v>460213.35835344775</v>
      </c>
      <c r="N5227" s="30">
        <v>1039682.9362394401</v>
      </c>
      <c r="O5227" s="31">
        <v>176049.53569398093</v>
      </c>
      <c r="P5227" s="32">
        <v>2205582.3805873352</v>
      </c>
      <c r="Q5227" s="32">
        <v>4425694.9803798199</v>
      </c>
      <c r="R5227" s="32">
        <v>460213.35835344775</v>
      </c>
      <c r="S5227" s="36">
        <v>5222</v>
      </c>
      <c r="T5227" s="33" t="s">
        <v>10486</v>
      </c>
      <c r="U5227" s="34">
        <v>43499</v>
      </c>
      <c r="V5227" s="27" t="s">
        <v>10363</v>
      </c>
      <c r="W5227" s="35">
        <v>222754.94792586481</v>
      </c>
      <c r="X5227" s="35">
        <v>58385.251414654776</v>
      </c>
      <c r="Y5227" s="35">
        <v>83589.370686803959</v>
      </c>
      <c r="Z5227" s="35">
        <v>1586.7025364140327</v>
      </c>
      <c r="AA5227" s="35">
        <v>61501.282615723372</v>
      </c>
      <c r="AB5227" s="35">
        <v>29008.732319878305</v>
      </c>
      <c r="AC5227" s="35">
        <v>6616.5228533004974</v>
      </c>
      <c r="AD5227" s="35">
        <v>840.10085106713802</v>
      </c>
      <c r="AE5227" s="35">
        <v>0</v>
      </c>
      <c r="AG5227" s="1">
        <v>0</v>
      </c>
      <c r="AH5227" s="1">
        <f t="shared" si="441"/>
        <v>840.10085106713802</v>
      </c>
      <c r="AI5227">
        <f t="shared" si="442"/>
        <v>2</v>
      </c>
      <c r="AJ5227" s="1" t="str">
        <f t="shared" si="443"/>
        <v>Winter</v>
      </c>
      <c r="AL5227" s="1">
        <f t="shared" si="445"/>
        <v>0</v>
      </c>
      <c r="AM5227" s="1">
        <f t="shared" si="444"/>
        <v>222754.94792586481</v>
      </c>
    </row>
    <row r="5228" spans="1:39" x14ac:dyDescent="0.2">
      <c r="A5228" s="24" t="s">
        <v>10487</v>
      </c>
      <c r="B5228" s="36">
        <v>5223</v>
      </c>
      <c r="C5228" s="37">
        <v>43499</v>
      </c>
      <c r="D5228" s="26">
        <v>43497</v>
      </c>
      <c r="E5228" s="38">
        <v>2019</v>
      </c>
      <c r="F5228" s="38" t="s">
        <v>10363</v>
      </c>
      <c r="G5228" s="38">
        <v>3</v>
      </c>
      <c r="H5228" s="39">
        <v>15</v>
      </c>
      <c r="I5228" s="29">
        <v>86619.948655168657</v>
      </c>
      <c r="J5228" s="30">
        <v>349996.07907903841</v>
      </c>
      <c r="K5228" s="30">
        <v>1633112.3025474108</v>
      </c>
      <c r="L5228" s="30">
        <v>2895707.4210751262</v>
      </c>
      <c r="M5228" s="30">
        <v>454376.43540247343</v>
      </c>
      <c r="N5228" s="30">
        <v>1020683.7338690024</v>
      </c>
      <c r="O5228" s="31">
        <v>178659.37061380831</v>
      </c>
      <c r="P5228" s="32">
        <v>2174108.686605053</v>
      </c>
      <c r="Q5228" s="32">
        <v>4445046.6046369756</v>
      </c>
      <c r="R5228" s="32">
        <v>454376.43540247343</v>
      </c>
      <c r="S5228" s="36">
        <v>5223</v>
      </c>
      <c r="T5228" s="33" t="s">
        <v>10488</v>
      </c>
      <c r="U5228" s="34">
        <v>43499</v>
      </c>
      <c r="V5228" s="27" t="s">
        <v>10363</v>
      </c>
      <c r="W5228" s="35">
        <v>195410.86078019108</v>
      </c>
      <c r="X5228" s="35">
        <v>54441.15064607322</v>
      </c>
      <c r="Y5228" s="35">
        <v>83278.856394943054</v>
      </c>
      <c r="Z5228" s="35">
        <v>1580.8083203140629</v>
      </c>
      <c r="AA5228" s="35">
        <v>61501.282615723372</v>
      </c>
      <c r="AB5228" s="35">
        <v>28852.986632428572</v>
      </c>
      <c r="AC5228" s="35">
        <v>6700.7727241473895</v>
      </c>
      <c r="AD5228" s="35">
        <v>840.10085106713802</v>
      </c>
      <c r="AE5228" s="35">
        <v>0</v>
      </c>
      <c r="AG5228" s="1">
        <v>0</v>
      </c>
      <c r="AH5228" s="1">
        <f t="shared" si="441"/>
        <v>840.10085106713802</v>
      </c>
      <c r="AI5228">
        <f t="shared" si="442"/>
        <v>2</v>
      </c>
      <c r="AJ5228" s="1" t="str">
        <f t="shared" si="443"/>
        <v>Winter</v>
      </c>
      <c r="AL5228" s="1">
        <f t="shared" si="445"/>
        <v>0</v>
      </c>
      <c r="AM5228" s="1">
        <f t="shared" si="444"/>
        <v>195410.86078019108</v>
      </c>
    </row>
    <row r="5229" spans="1:39" x14ac:dyDescent="0.2">
      <c r="A5229" s="24" t="s">
        <v>10489</v>
      </c>
      <c r="B5229" s="36">
        <v>5224</v>
      </c>
      <c r="C5229" s="37">
        <v>43499</v>
      </c>
      <c r="D5229" s="26">
        <v>43497</v>
      </c>
      <c r="E5229" s="38">
        <v>2019</v>
      </c>
      <c r="F5229" s="38" t="s">
        <v>10363</v>
      </c>
      <c r="G5229" s="38">
        <v>3</v>
      </c>
      <c r="H5229" s="39">
        <v>16</v>
      </c>
      <c r="I5229" s="29">
        <v>85386.658582155345</v>
      </c>
      <c r="J5229" s="30">
        <v>372078.90519059735</v>
      </c>
      <c r="K5229" s="30">
        <v>1597002.7222931078</v>
      </c>
      <c r="L5229" s="30">
        <v>2869685.437401155</v>
      </c>
      <c r="M5229" s="30">
        <v>452326.3967253638</v>
      </c>
      <c r="N5229" s="30">
        <v>1029075.3330940611</v>
      </c>
      <c r="O5229" s="31">
        <v>179497.633228894</v>
      </c>
      <c r="P5229" s="32">
        <v>2134715.7776006269</v>
      </c>
      <c r="Q5229" s="32">
        <v>4450337.308914708</v>
      </c>
      <c r="R5229" s="32">
        <v>452326.3967253638</v>
      </c>
      <c r="S5229" s="36">
        <v>5224</v>
      </c>
      <c r="T5229" s="33" t="s">
        <v>10490</v>
      </c>
      <c r="U5229" s="34">
        <v>43499</v>
      </c>
      <c r="V5229" s="27" t="s">
        <v>10363</v>
      </c>
      <c r="W5229" s="35">
        <v>173848.88412718911</v>
      </c>
      <c r="X5229" s="35">
        <v>52849.336782324892</v>
      </c>
      <c r="Y5229" s="35">
        <v>84702.708729399674</v>
      </c>
      <c r="Z5229" s="35">
        <v>1607.8360403698382</v>
      </c>
      <c r="AA5229" s="35">
        <v>61812.944520870617</v>
      </c>
      <c r="AB5229" s="35">
        <v>28783.729963013819</v>
      </c>
      <c r="AC5229" s="35">
        <v>6730.2061720194797</v>
      </c>
      <c r="AD5229" s="35">
        <v>840.10085106713802</v>
      </c>
      <c r="AE5229" s="35">
        <v>0</v>
      </c>
      <c r="AG5229" s="1">
        <v>0</v>
      </c>
      <c r="AH5229" s="1">
        <f t="shared" si="441"/>
        <v>840.10085106713802</v>
      </c>
      <c r="AI5229">
        <f t="shared" si="442"/>
        <v>2</v>
      </c>
      <c r="AJ5229" s="1" t="str">
        <f t="shared" si="443"/>
        <v>Winter</v>
      </c>
      <c r="AL5229" s="1">
        <f t="shared" si="445"/>
        <v>173848.88412718911</v>
      </c>
      <c r="AM5229" s="1">
        <f t="shared" si="444"/>
        <v>0</v>
      </c>
    </row>
    <row r="5230" spans="1:39" x14ac:dyDescent="0.2">
      <c r="A5230" s="24" t="s">
        <v>10491</v>
      </c>
      <c r="B5230" s="36">
        <v>5225</v>
      </c>
      <c r="C5230" s="37">
        <v>43499</v>
      </c>
      <c r="D5230" s="26">
        <v>43497</v>
      </c>
      <c r="E5230" s="38">
        <v>2019</v>
      </c>
      <c r="F5230" s="38" t="s">
        <v>10363</v>
      </c>
      <c r="G5230" s="38">
        <v>3</v>
      </c>
      <c r="H5230" s="39">
        <v>17</v>
      </c>
      <c r="I5230" s="29">
        <v>84936.599552994245</v>
      </c>
      <c r="J5230" s="30">
        <v>370426.93700133346</v>
      </c>
      <c r="K5230" s="30">
        <v>1627662.9391189932</v>
      </c>
      <c r="L5230" s="30">
        <v>2887637.321142891</v>
      </c>
      <c r="M5230" s="30">
        <v>452602.36863468558</v>
      </c>
      <c r="N5230" s="30">
        <v>1029934.5781089378</v>
      </c>
      <c r="O5230" s="31">
        <v>180445.14421028679</v>
      </c>
      <c r="P5230" s="32">
        <v>2165201.907306673</v>
      </c>
      <c r="Q5230" s="32">
        <v>4468443.9804634489</v>
      </c>
      <c r="R5230" s="32">
        <v>452602.36863468558</v>
      </c>
      <c r="S5230" s="36">
        <v>5225</v>
      </c>
      <c r="T5230" s="33" t="s">
        <v>10492</v>
      </c>
      <c r="U5230" s="34">
        <v>43499</v>
      </c>
      <c r="V5230" s="27" t="s">
        <v>10363</v>
      </c>
      <c r="W5230" s="35">
        <v>184192.84125528022</v>
      </c>
      <c r="X5230" s="35">
        <v>55532.612395367622</v>
      </c>
      <c r="Y5230" s="35">
        <v>84132.721129295722</v>
      </c>
      <c r="Z5230" s="35">
        <v>1597.0164736787797</v>
      </c>
      <c r="AA5230" s="35">
        <v>62488.211982022985</v>
      </c>
      <c r="AB5230" s="35">
        <v>28378.931153712761</v>
      </c>
      <c r="AC5230" s="35">
        <v>6705.9656395947259</v>
      </c>
      <c r="AD5230" s="35">
        <v>840.10085106713802</v>
      </c>
      <c r="AE5230" s="35">
        <v>181.08346963534959</v>
      </c>
      <c r="AG5230" s="1">
        <v>0</v>
      </c>
      <c r="AH5230" s="1">
        <f t="shared" si="441"/>
        <v>840.10085106713802</v>
      </c>
      <c r="AI5230">
        <f t="shared" si="442"/>
        <v>2</v>
      </c>
      <c r="AJ5230" s="1" t="str">
        <f t="shared" si="443"/>
        <v>Winter</v>
      </c>
      <c r="AL5230" s="1">
        <f t="shared" si="445"/>
        <v>184192.84125528022</v>
      </c>
      <c r="AM5230" s="1">
        <f t="shared" si="444"/>
        <v>0</v>
      </c>
    </row>
    <row r="5231" spans="1:39" x14ac:dyDescent="0.2">
      <c r="A5231" s="24" t="s">
        <v>10493</v>
      </c>
      <c r="B5231" s="36">
        <v>5226</v>
      </c>
      <c r="C5231" s="37">
        <v>43499</v>
      </c>
      <c r="D5231" s="26">
        <v>43497</v>
      </c>
      <c r="E5231" s="38">
        <v>2019</v>
      </c>
      <c r="F5231" s="38" t="s">
        <v>10363</v>
      </c>
      <c r="G5231" s="38">
        <v>3</v>
      </c>
      <c r="H5231" s="39">
        <v>18</v>
      </c>
      <c r="I5231" s="29">
        <v>90200.330268308593</v>
      </c>
      <c r="J5231" s="30">
        <v>376107.88435262273</v>
      </c>
      <c r="K5231" s="30">
        <v>1708576.1513316631</v>
      </c>
      <c r="L5231" s="30">
        <v>2997781.6254930506</v>
      </c>
      <c r="M5231" s="30">
        <v>463467.45193893038</v>
      </c>
      <c r="N5231" s="30">
        <v>1041263.8523175725</v>
      </c>
      <c r="O5231" s="31">
        <v>182033.45312746058</v>
      </c>
      <c r="P5231" s="32">
        <v>2262243.9335389021</v>
      </c>
      <c r="Q5231" s="32">
        <v>4597186.8152907062</v>
      </c>
      <c r="R5231" s="32">
        <v>463467.45193893038</v>
      </c>
      <c r="S5231" s="36">
        <v>5226</v>
      </c>
      <c r="T5231" s="33" t="s">
        <v>10494</v>
      </c>
      <c r="U5231" s="34">
        <v>43499</v>
      </c>
      <c r="V5231" s="27" t="s">
        <v>10363</v>
      </c>
      <c r="W5231" s="35">
        <v>183912.09408220134</v>
      </c>
      <c r="X5231" s="35">
        <v>62734.782683179757</v>
      </c>
      <c r="Y5231" s="35">
        <v>87184.965368845718</v>
      </c>
      <c r="Z5231" s="35">
        <v>1654.9545061924478</v>
      </c>
      <c r="AA5231" s="35">
        <v>61916.831822586362</v>
      </c>
      <c r="AB5231" s="35">
        <v>28880.859732316876</v>
      </c>
      <c r="AC5231" s="35">
        <v>7159.4526147175984</v>
      </c>
      <c r="AD5231" s="35">
        <v>840.10085106713802</v>
      </c>
      <c r="AE5231" s="35">
        <v>2152.152923468539</v>
      </c>
      <c r="AG5231" s="1">
        <v>0</v>
      </c>
      <c r="AH5231" s="1">
        <f t="shared" si="441"/>
        <v>840.10085106713802</v>
      </c>
      <c r="AI5231">
        <f t="shared" si="442"/>
        <v>2</v>
      </c>
      <c r="AJ5231" s="1" t="str">
        <f t="shared" si="443"/>
        <v>Winter</v>
      </c>
      <c r="AL5231" s="1">
        <f t="shared" si="445"/>
        <v>183912.09408220134</v>
      </c>
      <c r="AM5231" s="1">
        <f t="shared" si="444"/>
        <v>0</v>
      </c>
    </row>
    <row r="5232" spans="1:39" x14ac:dyDescent="0.2">
      <c r="A5232" s="24" t="s">
        <v>10495</v>
      </c>
      <c r="B5232" s="36">
        <v>5227</v>
      </c>
      <c r="C5232" s="37">
        <v>43499</v>
      </c>
      <c r="D5232" s="26">
        <v>43497</v>
      </c>
      <c r="E5232" s="38">
        <v>2019</v>
      </c>
      <c r="F5232" s="38" t="s">
        <v>10363</v>
      </c>
      <c r="G5232" s="38">
        <v>3</v>
      </c>
      <c r="H5232" s="39">
        <v>19</v>
      </c>
      <c r="I5232" s="29">
        <v>90050.569092078702</v>
      </c>
      <c r="J5232" s="30">
        <v>381128.35879174416</v>
      </c>
      <c r="K5232" s="30">
        <v>1750999.6108771807</v>
      </c>
      <c r="L5232" s="30">
        <v>2965672.3071680483</v>
      </c>
      <c r="M5232" s="30">
        <v>468110.33503023419</v>
      </c>
      <c r="N5232" s="30">
        <v>1022803.9515471748</v>
      </c>
      <c r="O5232" s="31">
        <v>179671.63590034252</v>
      </c>
      <c r="P5232" s="32">
        <v>2309160.5149994935</v>
      </c>
      <c r="Q5232" s="32">
        <v>4549276.2534073098</v>
      </c>
      <c r="R5232" s="32">
        <v>468110.33503023419</v>
      </c>
      <c r="S5232" s="36">
        <v>5227</v>
      </c>
      <c r="T5232" s="33" t="s">
        <v>10496</v>
      </c>
      <c r="U5232" s="34">
        <v>43499</v>
      </c>
      <c r="V5232" s="27" t="s">
        <v>10363</v>
      </c>
      <c r="W5232" s="35">
        <v>189329.68247659801</v>
      </c>
      <c r="X5232" s="35">
        <v>62252.349017557615</v>
      </c>
      <c r="Y5232" s="35">
        <v>88145.508439042547</v>
      </c>
      <c r="Z5232" s="35">
        <v>1673.1876393443501</v>
      </c>
      <c r="AA5232" s="35">
        <v>61501.282615723372</v>
      </c>
      <c r="AB5232" s="35">
        <v>28649.167485972423</v>
      </c>
      <c r="AC5232" s="35">
        <v>7236.4324023387962</v>
      </c>
      <c r="AD5232" s="35">
        <v>840.10085106713802</v>
      </c>
      <c r="AE5232" s="35">
        <v>2691.7644657153814</v>
      </c>
      <c r="AG5232" s="1">
        <v>0</v>
      </c>
      <c r="AH5232" s="1">
        <f t="shared" si="441"/>
        <v>840.10085106713802</v>
      </c>
      <c r="AI5232">
        <f t="shared" si="442"/>
        <v>2</v>
      </c>
      <c r="AJ5232" s="1" t="str">
        <f t="shared" si="443"/>
        <v>Winter</v>
      </c>
      <c r="AL5232" s="1">
        <f t="shared" si="445"/>
        <v>189329.68247659801</v>
      </c>
      <c r="AM5232" s="1">
        <f t="shared" si="444"/>
        <v>0</v>
      </c>
    </row>
    <row r="5233" spans="1:39" x14ac:dyDescent="0.2">
      <c r="A5233" s="24" t="s">
        <v>10497</v>
      </c>
      <c r="B5233" s="36">
        <v>5228</v>
      </c>
      <c r="C5233" s="37">
        <v>43499</v>
      </c>
      <c r="D5233" s="26">
        <v>43497</v>
      </c>
      <c r="E5233" s="38">
        <v>2019</v>
      </c>
      <c r="F5233" s="38" t="s">
        <v>10363</v>
      </c>
      <c r="G5233" s="38">
        <v>3</v>
      </c>
      <c r="H5233" s="39">
        <v>20</v>
      </c>
      <c r="I5233" s="29">
        <v>94565.788924089298</v>
      </c>
      <c r="J5233" s="30">
        <v>383803.88423303829</v>
      </c>
      <c r="K5233" s="30">
        <v>1766806.5522394115</v>
      </c>
      <c r="L5233" s="30">
        <v>2918267.5124243712</v>
      </c>
      <c r="M5233" s="30">
        <v>484912.5303758175</v>
      </c>
      <c r="N5233" s="30">
        <v>1027260.8940773407</v>
      </c>
      <c r="O5233" s="31">
        <v>180591.47527639157</v>
      </c>
      <c r="P5233" s="32">
        <v>2346284.8715393185</v>
      </c>
      <c r="Q5233" s="32">
        <v>4509923.7660111412</v>
      </c>
      <c r="R5233" s="32">
        <v>484912.5303758175</v>
      </c>
      <c r="S5233" s="36">
        <v>5228</v>
      </c>
      <c r="T5233" s="33" t="s">
        <v>10498</v>
      </c>
      <c r="U5233" s="34">
        <v>43499</v>
      </c>
      <c r="V5233" s="27" t="s">
        <v>10363</v>
      </c>
      <c r="W5233" s="35">
        <v>184072.6594335612</v>
      </c>
      <c r="X5233" s="35">
        <v>59928.002681700542</v>
      </c>
      <c r="Y5233" s="35">
        <v>87901.66282652496</v>
      </c>
      <c r="Z5233" s="35">
        <v>1668.5589353752202</v>
      </c>
      <c r="AA5233" s="35">
        <v>61605.169917439118</v>
      </c>
      <c r="AB5233" s="35">
        <v>28774.157395743619</v>
      </c>
      <c r="AC5233" s="35">
        <v>7181.5536660328871</v>
      </c>
      <c r="AD5233" s="35">
        <v>840.10085106713802</v>
      </c>
      <c r="AE5233" s="35">
        <v>2691.7644657153814</v>
      </c>
      <c r="AG5233" s="1">
        <v>0</v>
      </c>
      <c r="AH5233" s="1">
        <f t="shared" si="441"/>
        <v>840.10085106713802</v>
      </c>
      <c r="AI5233">
        <f t="shared" si="442"/>
        <v>2</v>
      </c>
      <c r="AJ5233" s="1" t="str">
        <f t="shared" si="443"/>
        <v>Winter</v>
      </c>
      <c r="AL5233" s="1">
        <f t="shared" si="445"/>
        <v>184072.6594335612</v>
      </c>
      <c r="AM5233" s="1">
        <f t="shared" si="444"/>
        <v>0</v>
      </c>
    </row>
    <row r="5234" spans="1:39" x14ac:dyDescent="0.2">
      <c r="A5234" s="24" t="s">
        <v>10499</v>
      </c>
      <c r="B5234" s="36">
        <v>5229</v>
      </c>
      <c r="C5234" s="37">
        <v>43499</v>
      </c>
      <c r="D5234" s="26">
        <v>43497</v>
      </c>
      <c r="E5234" s="38">
        <v>2019</v>
      </c>
      <c r="F5234" s="38" t="s">
        <v>10363</v>
      </c>
      <c r="G5234" s="38">
        <v>3</v>
      </c>
      <c r="H5234" s="39">
        <v>21</v>
      </c>
      <c r="I5234" s="29">
        <v>92007.950380107344</v>
      </c>
      <c r="J5234" s="30">
        <v>373583.31996491057</v>
      </c>
      <c r="K5234" s="30">
        <v>1766955.0445595894</v>
      </c>
      <c r="L5234" s="30">
        <v>2909899.5795587474</v>
      </c>
      <c r="M5234" s="30">
        <v>481004.86296976177</v>
      </c>
      <c r="N5234" s="30">
        <v>1013616.0667284578</v>
      </c>
      <c r="O5234" s="31">
        <v>180756.91534571149</v>
      </c>
      <c r="P5234" s="32">
        <v>2339967.8579094587</v>
      </c>
      <c r="Q5234" s="32">
        <v>4477855.8815978272</v>
      </c>
      <c r="R5234" s="32">
        <v>481004.86296976177</v>
      </c>
      <c r="S5234" s="36">
        <v>5229</v>
      </c>
      <c r="T5234" s="33" t="s">
        <v>10500</v>
      </c>
      <c r="U5234" s="34">
        <v>43499</v>
      </c>
      <c r="V5234" s="27" t="s">
        <v>10363</v>
      </c>
      <c r="W5234" s="35">
        <v>198443.96151775648</v>
      </c>
      <c r="X5234" s="35">
        <v>56793.761445576813</v>
      </c>
      <c r="Y5234" s="35">
        <v>86274.015294539146</v>
      </c>
      <c r="Z5234" s="35">
        <v>1637.6627526887098</v>
      </c>
      <c r="AA5234" s="35">
        <v>61605.169917439118</v>
      </c>
      <c r="AB5234" s="35">
        <v>29282.815821067808</v>
      </c>
      <c r="AC5234" s="35">
        <v>7021.3210471387574</v>
      </c>
      <c r="AD5234" s="35">
        <v>840.10085106713802</v>
      </c>
      <c r="AE5234" s="35">
        <v>2691.7644657153814</v>
      </c>
      <c r="AG5234" s="1">
        <v>0</v>
      </c>
      <c r="AH5234" s="1">
        <f t="shared" si="441"/>
        <v>840.10085106713802</v>
      </c>
      <c r="AI5234">
        <f t="shared" si="442"/>
        <v>2</v>
      </c>
      <c r="AJ5234" s="1" t="str">
        <f t="shared" si="443"/>
        <v>Winter</v>
      </c>
      <c r="AL5234" s="1">
        <f t="shared" si="445"/>
        <v>198443.96151775648</v>
      </c>
      <c r="AM5234" s="1">
        <f t="shared" si="444"/>
        <v>0</v>
      </c>
    </row>
    <row r="5235" spans="1:39" x14ac:dyDescent="0.2">
      <c r="A5235" s="24" t="s">
        <v>10501</v>
      </c>
      <c r="B5235" s="36">
        <v>5230</v>
      </c>
      <c r="C5235" s="37">
        <v>43499</v>
      </c>
      <c r="D5235" s="26">
        <v>43497</v>
      </c>
      <c r="E5235" s="38">
        <v>2019</v>
      </c>
      <c r="F5235" s="38" t="s">
        <v>10363</v>
      </c>
      <c r="G5235" s="38">
        <v>3</v>
      </c>
      <c r="H5235" s="39">
        <v>22</v>
      </c>
      <c r="I5235" s="29">
        <v>87356.499457105485</v>
      </c>
      <c r="J5235" s="30">
        <v>366372.00121692172</v>
      </c>
      <c r="K5235" s="30">
        <v>1664010.1533654253</v>
      </c>
      <c r="L5235" s="30">
        <v>2770802.8295681183</v>
      </c>
      <c r="M5235" s="30">
        <v>470714.89723603521</v>
      </c>
      <c r="N5235" s="30">
        <v>1002846.9591965518</v>
      </c>
      <c r="O5235" s="31">
        <v>178479.68642978198</v>
      </c>
      <c r="P5235" s="32">
        <v>2222081.550058566</v>
      </c>
      <c r="Q5235" s="32">
        <v>4318501.4764113743</v>
      </c>
      <c r="R5235" s="32">
        <v>470714.89723603521</v>
      </c>
      <c r="S5235" s="36">
        <v>5230</v>
      </c>
      <c r="T5235" s="33" t="s">
        <v>10502</v>
      </c>
      <c r="U5235" s="34">
        <v>43499</v>
      </c>
      <c r="V5235" s="27" t="s">
        <v>10363</v>
      </c>
      <c r="W5235" s="35">
        <v>167122.82718417901</v>
      </c>
      <c r="X5235" s="35">
        <v>57013.198223270905</v>
      </c>
      <c r="Y5235" s="35">
        <v>84874.190406929541</v>
      </c>
      <c r="Z5235" s="35">
        <v>1611.0911242453305</v>
      </c>
      <c r="AA5235" s="35">
        <v>61605.169917439118</v>
      </c>
      <c r="AB5235" s="35">
        <v>29479.698825731622</v>
      </c>
      <c r="AC5235" s="35">
        <v>6877.9550203685822</v>
      </c>
      <c r="AD5235" s="35">
        <v>840.10085106713802</v>
      </c>
      <c r="AE5235" s="35">
        <v>2691.7644657153814</v>
      </c>
      <c r="AG5235" s="1">
        <v>0</v>
      </c>
      <c r="AH5235" s="1">
        <f t="shared" si="441"/>
        <v>840.10085106713802</v>
      </c>
      <c r="AI5235">
        <f t="shared" si="442"/>
        <v>2</v>
      </c>
      <c r="AJ5235" s="1" t="str">
        <f t="shared" si="443"/>
        <v>Winter</v>
      </c>
      <c r="AL5235" s="1">
        <f t="shared" si="445"/>
        <v>167122.82718417901</v>
      </c>
      <c r="AM5235" s="1">
        <f t="shared" si="444"/>
        <v>0</v>
      </c>
    </row>
    <row r="5236" spans="1:39" x14ac:dyDescent="0.2">
      <c r="A5236" s="24" t="s">
        <v>10503</v>
      </c>
      <c r="B5236" s="36">
        <v>5231</v>
      </c>
      <c r="C5236" s="37">
        <v>43499</v>
      </c>
      <c r="D5236" s="26">
        <v>43497</v>
      </c>
      <c r="E5236" s="38">
        <v>2019</v>
      </c>
      <c r="F5236" s="38" t="s">
        <v>10363</v>
      </c>
      <c r="G5236" s="38">
        <v>3</v>
      </c>
      <c r="H5236" s="39">
        <v>23</v>
      </c>
      <c r="I5236" s="29">
        <v>81030.156640104688</v>
      </c>
      <c r="J5236" s="30">
        <v>348842.11753095035</v>
      </c>
      <c r="K5236" s="30">
        <v>1539095.4086015765</v>
      </c>
      <c r="L5236" s="30">
        <v>2635200.595447897</v>
      </c>
      <c r="M5236" s="30">
        <v>437786.01293606701</v>
      </c>
      <c r="N5236" s="30">
        <v>981179.17742471292</v>
      </c>
      <c r="O5236" s="31">
        <v>177174.90142230879</v>
      </c>
      <c r="P5236" s="32">
        <v>2057911.5781777482</v>
      </c>
      <c r="Q5236" s="32">
        <v>4142396.7918258691</v>
      </c>
      <c r="R5236" s="32">
        <v>437786.01293606701</v>
      </c>
      <c r="S5236" s="36">
        <v>5231</v>
      </c>
      <c r="T5236" s="33" t="s">
        <v>10504</v>
      </c>
      <c r="U5236" s="34">
        <v>43499</v>
      </c>
      <c r="V5236" s="27" t="s">
        <v>10363</v>
      </c>
      <c r="W5236" s="35">
        <v>175457.95176391673</v>
      </c>
      <c r="X5236" s="35">
        <v>52897.433279407291</v>
      </c>
      <c r="Y5236" s="35">
        <v>84033.245264000783</v>
      </c>
      <c r="Z5236" s="35">
        <v>1595.1282119718353</v>
      </c>
      <c r="AA5236" s="35">
        <v>61968.775473444235</v>
      </c>
      <c r="AB5236" s="35">
        <v>29406.525862703063</v>
      </c>
      <c r="AC5236" s="35">
        <v>6832.5481617289424</v>
      </c>
      <c r="AD5236" s="35">
        <v>840.10085106713802</v>
      </c>
      <c r="AE5236" s="35">
        <v>2691.7644657153814</v>
      </c>
      <c r="AG5236" s="1">
        <v>0</v>
      </c>
      <c r="AH5236" s="1">
        <f t="shared" si="441"/>
        <v>840.10085106713802</v>
      </c>
      <c r="AI5236">
        <f t="shared" si="442"/>
        <v>2</v>
      </c>
      <c r="AJ5236" s="1" t="str">
        <f t="shared" si="443"/>
        <v>Winter</v>
      </c>
      <c r="AL5236" s="1">
        <f t="shared" si="445"/>
        <v>0</v>
      </c>
      <c r="AM5236" s="1">
        <f t="shared" si="444"/>
        <v>175457.95176391673</v>
      </c>
    </row>
    <row r="5237" spans="1:39" x14ac:dyDescent="0.2">
      <c r="A5237" s="24" t="s">
        <v>10505</v>
      </c>
      <c r="B5237" s="36">
        <v>5232</v>
      </c>
      <c r="C5237" s="37">
        <v>43499</v>
      </c>
      <c r="D5237" s="26">
        <v>43497</v>
      </c>
      <c r="E5237" s="38">
        <v>2019</v>
      </c>
      <c r="F5237" s="38" t="s">
        <v>10363</v>
      </c>
      <c r="G5237" s="38">
        <v>3</v>
      </c>
      <c r="H5237" s="39">
        <v>24</v>
      </c>
      <c r="I5237" s="29">
        <v>72764.264521412348</v>
      </c>
      <c r="J5237" s="30">
        <v>340300.77479633497</v>
      </c>
      <c r="K5237" s="30">
        <v>1453727.5485237248</v>
      </c>
      <c r="L5237" s="30">
        <v>2536023.0685681044</v>
      </c>
      <c r="M5237" s="30">
        <v>418144.78374253388</v>
      </c>
      <c r="N5237" s="30">
        <v>969128.74122655648</v>
      </c>
      <c r="O5237" s="31">
        <v>176479.88263599374</v>
      </c>
      <c r="P5237" s="32">
        <v>1944636.5967876711</v>
      </c>
      <c r="Q5237" s="32">
        <v>4021932.4672269896</v>
      </c>
      <c r="R5237" s="32">
        <v>418144.78374253388</v>
      </c>
      <c r="S5237" s="36">
        <v>5232</v>
      </c>
      <c r="T5237" s="33" t="s">
        <v>10506</v>
      </c>
      <c r="U5237" s="34">
        <v>43499</v>
      </c>
      <c r="V5237" s="27" t="s">
        <v>10363</v>
      </c>
      <c r="W5237" s="35">
        <v>142705.72170408154</v>
      </c>
      <c r="X5237" s="35">
        <v>51351.582675429781</v>
      </c>
      <c r="Y5237" s="35">
        <v>84371.62519976325</v>
      </c>
      <c r="Z5237" s="35">
        <v>1601.5513767586315</v>
      </c>
      <c r="AA5237" s="35">
        <v>62384.324680307232</v>
      </c>
      <c r="AB5237" s="35">
        <v>29452.011491141056</v>
      </c>
      <c r="AC5237" s="35">
        <v>6858.5750580089552</v>
      </c>
      <c r="AD5237" s="35">
        <v>840.10085106713802</v>
      </c>
      <c r="AE5237" s="35">
        <v>2691.7644657153814</v>
      </c>
      <c r="AG5237" s="1">
        <v>0</v>
      </c>
      <c r="AH5237" s="1">
        <f t="shared" si="441"/>
        <v>840.10085106713802</v>
      </c>
      <c r="AI5237">
        <f t="shared" si="442"/>
        <v>2</v>
      </c>
      <c r="AJ5237" s="1" t="str">
        <f t="shared" si="443"/>
        <v>Winter</v>
      </c>
      <c r="AL5237" s="1">
        <f t="shared" si="445"/>
        <v>0</v>
      </c>
      <c r="AM5237" s="1">
        <f t="shared" si="444"/>
        <v>142705.72170408154</v>
      </c>
    </row>
    <row r="5238" spans="1:39" x14ac:dyDescent="0.2">
      <c r="A5238" s="24" t="s">
        <v>10507</v>
      </c>
      <c r="B5238" s="36">
        <v>5233</v>
      </c>
      <c r="C5238" s="37">
        <v>43500</v>
      </c>
      <c r="D5238" s="26">
        <v>43497</v>
      </c>
      <c r="E5238" s="38">
        <v>2019</v>
      </c>
      <c r="F5238" s="38" t="s">
        <v>10363</v>
      </c>
      <c r="G5238" s="38">
        <v>4</v>
      </c>
      <c r="H5238" s="39">
        <v>1</v>
      </c>
      <c r="I5238" s="29">
        <v>68502.076541304239</v>
      </c>
      <c r="J5238" s="30">
        <v>326387.63922369183</v>
      </c>
      <c r="K5238" s="30">
        <v>1391447.4041168289</v>
      </c>
      <c r="L5238" s="30">
        <v>2468119.6655479823</v>
      </c>
      <c r="M5238" s="30">
        <v>403930.91167390766</v>
      </c>
      <c r="N5238" s="30">
        <v>947977.02600530826</v>
      </c>
      <c r="O5238" s="31">
        <v>172450.54601381699</v>
      </c>
      <c r="P5238" s="32">
        <v>1863880.3923320407</v>
      </c>
      <c r="Q5238" s="32">
        <v>3914934.8767907997</v>
      </c>
      <c r="R5238" s="32">
        <v>403930.91167390766</v>
      </c>
      <c r="S5238" s="36">
        <v>5233</v>
      </c>
      <c r="T5238" s="33" t="s">
        <v>10508</v>
      </c>
      <c r="U5238" s="34">
        <v>43500</v>
      </c>
      <c r="V5238" s="27" t="s">
        <v>10363</v>
      </c>
      <c r="W5238" s="35">
        <v>139717.34051065709</v>
      </c>
      <c r="X5238" s="35">
        <v>51910.896650131566</v>
      </c>
      <c r="Y5238" s="35">
        <v>85550.282964362443</v>
      </c>
      <c r="Z5238" s="35">
        <v>1623.924786790164</v>
      </c>
      <c r="AA5238" s="35">
        <v>62228.493727733614</v>
      </c>
      <c r="AB5238" s="35">
        <v>29824.586725538324</v>
      </c>
      <c r="AC5238" s="35">
        <v>6944.0712274664611</v>
      </c>
      <c r="AD5238" s="35">
        <v>840.10085106713802</v>
      </c>
      <c r="AE5238" s="35">
        <v>2691.7644657153814</v>
      </c>
      <c r="AG5238" s="1">
        <v>0</v>
      </c>
      <c r="AH5238" s="1">
        <f t="shared" si="441"/>
        <v>840.10085106713802</v>
      </c>
      <c r="AI5238">
        <f t="shared" si="442"/>
        <v>2</v>
      </c>
      <c r="AJ5238" s="1" t="str">
        <f t="shared" si="443"/>
        <v>Winter</v>
      </c>
      <c r="AL5238" s="1">
        <f t="shared" si="445"/>
        <v>0</v>
      </c>
      <c r="AM5238" s="1">
        <f t="shared" si="444"/>
        <v>139717.34051065709</v>
      </c>
    </row>
    <row r="5239" spans="1:39" x14ac:dyDescent="0.2">
      <c r="A5239" s="24" t="s">
        <v>10509</v>
      </c>
      <c r="B5239" s="36">
        <v>5234</v>
      </c>
      <c r="C5239" s="37">
        <v>43500</v>
      </c>
      <c r="D5239" s="26">
        <v>43497</v>
      </c>
      <c r="E5239" s="38">
        <v>2019</v>
      </c>
      <c r="F5239" s="38" t="s">
        <v>10363</v>
      </c>
      <c r="G5239" s="38">
        <v>4</v>
      </c>
      <c r="H5239" s="39">
        <v>2</v>
      </c>
      <c r="I5239" s="29">
        <v>67128.085403485267</v>
      </c>
      <c r="J5239" s="30">
        <v>327081.0434929562</v>
      </c>
      <c r="K5239" s="30">
        <v>1393275.9139013099</v>
      </c>
      <c r="L5239" s="30">
        <v>2459852.9853037843</v>
      </c>
      <c r="M5239" s="30">
        <v>404726.20250602154</v>
      </c>
      <c r="N5239" s="30">
        <v>949202.48385411256</v>
      </c>
      <c r="O5239" s="31">
        <v>174281.15878321661</v>
      </c>
      <c r="P5239" s="32">
        <v>1865130.2018108168</v>
      </c>
      <c r="Q5239" s="32">
        <v>3910417.6714340695</v>
      </c>
      <c r="R5239" s="32">
        <v>404726.20250602154</v>
      </c>
      <c r="S5239" s="36">
        <v>5234</v>
      </c>
      <c r="T5239" s="33" t="s">
        <v>10510</v>
      </c>
      <c r="U5239" s="34">
        <v>43500</v>
      </c>
      <c r="V5239" s="27" t="s">
        <v>10363</v>
      </c>
      <c r="W5239" s="35">
        <v>122404.44712644396</v>
      </c>
      <c r="X5239" s="35">
        <v>53083.413971411246</v>
      </c>
      <c r="Y5239" s="35">
        <v>84616.364420892365</v>
      </c>
      <c r="Z5239" s="35">
        <v>1606.1970433037304</v>
      </c>
      <c r="AA5239" s="35">
        <v>62072.662775159981</v>
      </c>
      <c r="AB5239" s="35">
        <v>29785.005775196019</v>
      </c>
      <c r="AC5239" s="35">
        <v>7008.172583544424</v>
      </c>
      <c r="AD5239" s="35">
        <v>840.10085106713802</v>
      </c>
      <c r="AE5239" s="35">
        <v>2691.7644657153814</v>
      </c>
      <c r="AG5239" s="1">
        <v>0</v>
      </c>
      <c r="AH5239" s="1">
        <f t="shared" si="441"/>
        <v>840.10085106713802</v>
      </c>
      <c r="AI5239">
        <f t="shared" si="442"/>
        <v>2</v>
      </c>
      <c r="AJ5239" s="1" t="str">
        <f t="shared" si="443"/>
        <v>Winter</v>
      </c>
      <c r="AL5239" s="1">
        <f t="shared" si="445"/>
        <v>0</v>
      </c>
      <c r="AM5239" s="1">
        <f t="shared" si="444"/>
        <v>122404.44712644396</v>
      </c>
    </row>
    <row r="5240" spans="1:39" x14ac:dyDescent="0.2">
      <c r="A5240" s="24" t="s">
        <v>10511</v>
      </c>
      <c r="B5240" s="36">
        <v>5235</v>
      </c>
      <c r="C5240" s="37">
        <v>43500</v>
      </c>
      <c r="D5240" s="26">
        <v>43497</v>
      </c>
      <c r="E5240" s="38">
        <v>2019</v>
      </c>
      <c r="F5240" s="38" t="s">
        <v>10363</v>
      </c>
      <c r="G5240" s="38">
        <v>4</v>
      </c>
      <c r="H5240" s="39">
        <v>3</v>
      </c>
      <c r="I5240" s="29">
        <v>67235.697124796163</v>
      </c>
      <c r="J5240" s="30">
        <v>334466.22120976821</v>
      </c>
      <c r="K5240" s="30">
        <v>1403010.9524341407</v>
      </c>
      <c r="L5240" s="30">
        <v>2474551.9463668959</v>
      </c>
      <c r="M5240" s="30">
        <v>407535.59083421068</v>
      </c>
      <c r="N5240" s="30">
        <v>955116.81540675007</v>
      </c>
      <c r="O5240" s="31">
        <v>174878.4633222745</v>
      </c>
      <c r="P5240" s="32">
        <v>1877782.2403931476</v>
      </c>
      <c r="Q5240" s="32">
        <v>3939013.4463056885</v>
      </c>
      <c r="R5240" s="32">
        <v>407535.59083421068</v>
      </c>
      <c r="S5240" s="36">
        <v>5235</v>
      </c>
      <c r="T5240" s="33" t="s">
        <v>10512</v>
      </c>
      <c r="U5240" s="34">
        <v>43500</v>
      </c>
      <c r="V5240" s="27" t="s">
        <v>10363</v>
      </c>
      <c r="W5240" s="35">
        <v>124851.60777123789</v>
      </c>
      <c r="X5240" s="35">
        <v>52607.208763070528</v>
      </c>
      <c r="Y5240" s="35">
        <v>85198.002473785178</v>
      </c>
      <c r="Z5240" s="35">
        <v>1617.2377601582436</v>
      </c>
      <c r="AA5240" s="35">
        <v>62280.437378591487</v>
      </c>
      <c r="AB5240" s="35">
        <v>29357.209255861944</v>
      </c>
      <c r="AC5240" s="35">
        <v>7082.4105114804051</v>
      </c>
      <c r="AD5240" s="35">
        <v>840.10085106713802</v>
      </c>
      <c r="AE5240" s="35">
        <v>2691.7644657153814</v>
      </c>
      <c r="AG5240" s="1">
        <v>0</v>
      </c>
      <c r="AH5240" s="1">
        <f t="shared" si="441"/>
        <v>840.10085106713802</v>
      </c>
      <c r="AI5240">
        <f t="shared" si="442"/>
        <v>2</v>
      </c>
      <c r="AJ5240" s="1" t="str">
        <f t="shared" si="443"/>
        <v>Winter</v>
      </c>
      <c r="AL5240" s="1">
        <f t="shared" si="445"/>
        <v>0</v>
      </c>
      <c r="AM5240" s="1">
        <f t="shared" si="444"/>
        <v>124851.60777123789</v>
      </c>
    </row>
    <row r="5241" spans="1:39" x14ac:dyDescent="0.2">
      <c r="A5241" s="24" t="s">
        <v>10513</v>
      </c>
      <c r="B5241" s="36">
        <v>5236</v>
      </c>
      <c r="C5241" s="37">
        <v>43500</v>
      </c>
      <c r="D5241" s="26">
        <v>43497</v>
      </c>
      <c r="E5241" s="38">
        <v>2019</v>
      </c>
      <c r="F5241" s="38" t="s">
        <v>10363</v>
      </c>
      <c r="G5241" s="38">
        <v>4</v>
      </c>
      <c r="H5241" s="39">
        <v>4</v>
      </c>
      <c r="I5241" s="29">
        <v>68097.641969585937</v>
      </c>
      <c r="J5241" s="30">
        <v>338523.80659190041</v>
      </c>
      <c r="K5241" s="30">
        <v>1430365.1924006946</v>
      </c>
      <c r="L5241" s="30">
        <v>2517280.3645619033</v>
      </c>
      <c r="M5241" s="30">
        <v>417639.99666974769</v>
      </c>
      <c r="N5241" s="30">
        <v>967893.31108861847</v>
      </c>
      <c r="O5241" s="31">
        <v>175258.29360435484</v>
      </c>
      <c r="P5241" s="32">
        <v>1916102.8310400282</v>
      </c>
      <c r="Q5241" s="32">
        <v>3998955.775846777</v>
      </c>
      <c r="R5241" s="32">
        <v>417639.99666974769</v>
      </c>
      <c r="S5241" s="36">
        <v>5236</v>
      </c>
      <c r="T5241" s="33" t="s">
        <v>10514</v>
      </c>
      <c r="U5241" s="34">
        <v>43500</v>
      </c>
      <c r="V5241" s="27" t="s">
        <v>10363</v>
      </c>
      <c r="W5241" s="35">
        <v>143031.28217296622</v>
      </c>
      <c r="X5241" s="35">
        <v>52693.8989854416</v>
      </c>
      <c r="Y5241" s="35">
        <v>87683.817732535113</v>
      </c>
      <c r="Z5241" s="35">
        <v>1664.4237760799774</v>
      </c>
      <c r="AA5241" s="35">
        <v>62020.719124302108</v>
      </c>
      <c r="AB5241" s="35">
        <v>29747.41861589839</v>
      </c>
      <c r="AC5241" s="35">
        <v>7214.2690365499539</v>
      </c>
      <c r="AD5241" s="35">
        <v>840.10085106713802</v>
      </c>
      <c r="AE5241" s="35">
        <v>2691.7644657153814</v>
      </c>
      <c r="AG5241" s="1">
        <v>0</v>
      </c>
      <c r="AH5241" s="1">
        <f t="shared" si="441"/>
        <v>840.10085106713802</v>
      </c>
      <c r="AI5241">
        <f t="shared" si="442"/>
        <v>2</v>
      </c>
      <c r="AJ5241" s="1" t="str">
        <f t="shared" si="443"/>
        <v>Winter</v>
      </c>
      <c r="AL5241" s="1">
        <f t="shared" si="445"/>
        <v>0</v>
      </c>
      <c r="AM5241" s="1">
        <f t="shared" si="444"/>
        <v>143031.28217296622</v>
      </c>
    </row>
    <row r="5242" spans="1:39" x14ac:dyDescent="0.2">
      <c r="A5242" s="24" t="s">
        <v>10515</v>
      </c>
      <c r="B5242" s="36">
        <v>5237</v>
      </c>
      <c r="C5242" s="37">
        <v>43500</v>
      </c>
      <c r="D5242" s="26">
        <v>43497</v>
      </c>
      <c r="E5242" s="38">
        <v>2019</v>
      </c>
      <c r="F5242" s="38" t="s">
        <v>10363</v>
      </c>
      <c r="G5242" s="38">
        <v>4</v>
      </c>
      <c r="H5242" s="39">
        <v>5</v>
      </c>
      <c r="I5242" s="29">
        <v>74378.660486667402</v>
      </c>
      <c r="J5242" s="30">
        <v>356920.31770530378</v>
      </c>
      <c r="K5242" s="30">
        <v>1510446.8355178179</v>
      </c>
      <c r="L5242" s="30">
        <v>2651142.3806035304</v>
      </c>
      <c r="M5242" s="30">
        <v>445763.5056747662</v>
      </c>
      <c r="N5242" s="30">
        <v>990823.98297695222</v>
      </c>
      <c r="O5242" s="31">
        <v>177497.05062655927</v>
      </c>
      <c r="P5242" s="32">
        <v>2030589.0016792514</v>
      </c>
      <c r="Q5242" s="32">
        <v>4176383.7319123461</v>
      </c>
      <c r="R5242" s="32">
        <v>445763.5056747662</v>
      </c>
      <c r="S5242" s="36">
        <v>5237</v>
      </c>
      <c r="T5242" s="33" t="s">
        <v>10516</v>
      </c>
      <c r="U5242" s="34">
        <v>43500</v>
      </c>
      <c r="V5242" s="27" t="s">
        <v>10363</v>
      </c>
      <c r="W5242" s="35">
        <v>149924.09207721733</v>
      </c>
      <c r="X5242" s="35">
        <v>55458.749518820325</v>
      </c>
      <c r="Y5242" s="35">
        <v>90681.18586952769</v>
      </c>
      <c r="Z5242" s="35">
        <v>1721.3201444394479</v>
      </c>
      <c r="AA5242" s="35">
        <v>61397.395314007619</v>
      </c>
      <c r="AB5242" s="35">
        <v>31640.917699428806</v>
      </c>
      <c r="AC5242" s="35">
        <v>7700.7621861129901</v>
      </c>
      <c r="AD5242" s="35">
        <v>840.10085106713802</v>
      </c>
      <c r="AE5242" s="35">
        <v>2691.7644657153814</v>
      </c>
      <c r="AG5242" s="1">
        <v>0</v>
      </c>
      <c r="AH5242" s="1">
        <f t="shared" si="441"/>
        <v>840.10085106713802</v>
      </c>
      <c r="AI5242">
        <f t="shared" si="442"/>
        <v>2</v>
      </c>
      <c r="AJ5242" s="1" t="str">
        <f t="shared" si="443"/>
        <v>Winter</v>
      </c>
      <c r="AL5242" s="1">
        <f t="shared" si="445"/>
        <v>0</v>
      </c>
      <c r="AM5242" s="1">
        <f t="shared" si="444"/>
        <v>149924.09207721733</v>
      </c>
    </row>
    <row r="5243" spans="1:39" x14ac:dyDescent="0.2">
      <c r="A5243" s="24" t="s">
        <v>10517</v>
      </c>
      <c r="B5243" s="36">
        <v>5238</v>
      </c>
      <c r="C5243" s="37">
        <v>43500</v>
      </c>
      <c r="D5243" s="26">
        <v>43497</v>
      </c>
      <c r="E5243" s="38">
        <v>2019</v>
      </c>
      <c r="F5243" s="38" t="s">
        <v>10363</v>
      </c>
      <c r="G5243" s="38">
        <v>4</v>
      </c>
      <c r="H5243" s="39">
        <v>6</v>
      </c>
      <c r="I5243" s="29">
        <v>85491.582090059324</v>
      </c>
      <c r="J5243" s="30">
        <v>377547.34366215998</v>
      </c>
      <c r="K5243" s="30">
        <v>1684500.4908984611</v>
      </c>
      <c r="L5243" s="30">
        <v>2880060.1642224481</v>
      </c>
      <c r="M5243" s="30">
        <v>487006.94381201343</v>
      </c>
      <c r="N5243" s="30">
        <v>1021249.8620348265</v>
      </c>
      <c r="O5243" s="31">
        <v>179415.21568293287</v>
      </c>
      <c r="P5243" s="32">
        <v>2256999.016800534</v>
      </c>
      <c r="Q5243" s="32">
        <v>4458272.5856023673</v>
      </c>
      <c r="R5243" s="32">
        <v>487006.94381201343</v>
      </c>
      <c r="S5243" s="36">
        <v>5238</v>
      </c>
      <c r="T5243" s="33" t="s">
        <v>10518</v>
      </c>
      <c r="U5243" s="34">
        <v>43500</v>
      </c>
      <c r="V5243" s="27" t="s">
        <v>10363</v>
      </c>
      <c r="W5243" s="35">
        <v>183326.38055595328</v>
      </c>
      <c r="X5243" s="35">
        <v>62136.396587038267</v>
      </c>
      <c r="Y5243" s="35">
        <v>102416.55641983658</v>
      </c>
      <c r="Z5243" s="35">
        <v>1944.0822260885832</v>
      </c>
      <c r="AA5243" s="35">
        <v>61553.226266581245</v>
      </c>
      <c r="AB5243" s="35">
        <v>33032.140417143724</v>
      </c>
      <c r="AC5243" s="35">
        <v>8807.9334359811801</v>
      </c>
      <c r="AD5243" s="35">
        <v>840.10085106713802</v>
      </c>
      <c r="AE5243" s="35">
        <v>2691.7644657153814</v>
      </c>
      <c r="AG5243" s="1">
        <v>0</v>
      </c>
      <c r="AH5243" s="1">
        <f t="shared" si="441"/>
        <v>840.10085106713802</v>
      </c>
      <c r="AI5243">
        <f t="shared" si="442"/>
        <v>2</v>
      </c>
      <c r="AJ5243" s="1" t="str">
        <f t="shared" si="443"/>
        <v>Winter</v>
      </c>
      <c r="AL5243" s="1">
        <f t="shared" si="445"/>
        <v>183326.38055595328</v>
      </c>
      <c r="AM5243" s="1">
        <f t="shared" si="444"/>
        <v>0</v>
      </c>
    </row>
    <row r="5244" spans="1:39" x14ac:dyDescent="0.2">
      <c r="A5244" s="24" t="s">
        <v>10519</v>
      </c>
      <c r="B5244" s="36">
        <v>5239</v>
      </c>
      <c r="C5244" s="37">
        <v>43500</v>
      </c>
      <c r="D5244" s="26">
        <v>43497</v>
      </c>
      <c r="E5244" s="38">
        <v>2019</v>
      </c>
      <c r="F5244" s="38" t="s">
        <v>10363</v>
      </c>
      <c r="G5244" s="38">
        <v>4</v>
      </c>
      <c r="H5244" s="39">
        <v>7</v>
      </c>
      <c r="I5244" s="29">
        <v>99318.779685141242</v>
      </c>
      <c r="J5244" s="30">
        <v>393968.74642005516</v>
      </c>
      <c r="K5244" s="30">
        <v>1936194.4041235161</v>
      </c>
      <c r="L5244" s="30">
        <v>3071652.0582421729</v>
      </c>
      <c r="M5244" s="30">
        <v>555678.54336797376</v>
      </c>
      <c r="N5244" s="30">
        <v>1043430.004643621</v>
      </c>
      <c r="O5244" s="31">
        <v>182659.78706803572</v>
      </c>
      <c r="P5244" s="32">
        <v>2591191.7271766309</v>
      </c>
      <c r="Q5244" s="32">
        <v>4691710.5963738859</v>
      </c>
      <c r="R5244" s="32">
        <v>555678.54336797376</v>
      </c>
      <c r="S5244" s="36">
        <v>5239</v>
      </c>
      <c r="T5244" s="33" t="s">
        <v>10520</v>
      </c>
      <c r="U5244" s="34">
        <v>43500</v>
      </c>
      <c r="V5244" s="27" t="s">
        <v>10363</v>
      </c>
      <c r="W5244" s="35">
        <v>225590.32640222856</v>
      </c>
      <c r="X5244" s="35">
        <v>69363.022783924971</v>
      </c>
      <c r="Y5244" s="35">
        <v>118224.1182895361</v>
      </c>
      <c r="Z5244" s="35">
        <v>2244.1430867828435</v>
      </c>
      <c r="AA5244" s="35">
        <v>61709.057219154864</v>
      </c>
      <c r="AB5244" s="35">
        <v>37331.301797809982</v>
      </c>
      <c r="AC5244" s="35">
        <v>9898.9858731202803</v>
      </c>
      <c r="AD5244" s="35">
        <v>840.10085106713802</v>
      </c>
      <c r="AE5244" s="35">
        <v>2653.6934451658121</v>
      </c>
      <c r="AG5244" s="1">
        <v>0</v>
      </c>
      <c r="AH5244" s="1">
        <f t="shared" si="441"/>
        <v>840.10085106713802</v>
      </c>
      <c r="AI5244">
        <f t="shared" si="442"/>
        <v>2</v>
      </c>
      <c r="AJ5244" s="1" t="str">
        <f t="shared" si="443"/>
        <v>Winter</v>
      </c>
      <c r="AL5244" s="1">
        <f t="shared" si="445"/>
        <v>225590.32640222856</v>
      </c>
      <c r="AM5244" s="1">
        <f t="shared" si="444"/>
        <v>0</v>
      </c>
    </row>
    <row r="5245" spans="1:39" x14ac:dyDescent="0.2">
      <c r="A5245" s="24" t="s">
        <v>10521</v>
      </c>
      <c r="B5245" s="36">
        <v>5240</v>
      </c>
      <c r="C5245" s="37">
        <v>43500</v>
      </c>
      <c r="D5245" s="26">
        <v>43497</v>
      </c>
      <c r="E5245" s="38">
        <v>2019</v>
      </c>
      <c r="F5245" s="38" t="s">
        <v>10363</v>
      </c>
      <c r="G5245" s="38">
        <v>4</v>
      </c>
      <c r="H5245" s="39">
        <v>8</v>
      </c>
      <c r="I5245" s="29">
        <v>110909.34176505495</v>
      </c>
      <c r="J5245" s="30">
        <v>393645.96558921161</v>
      </c>
      <c r="K5245" s="30">
        <v>2102856.0545820855</v>
      </c>
      <c r="L5245" s="30">
        <v>3115843.6014042115</v>
      </c>
      <c r="M5245" s="30">
        <v>580291.11229705135</v>
      </c>
      <c r="N5245" s="30">
        <v>1041730.9871777745</v>
      </c>
      <c r="O5245" s="31">
        <v>180739.53232858004</v>
      </c>
      <c r="P5245" s="32">
        <v>2794056.5086441915</v>
      </c>
      <c r="Q5245" s="32">
        <v>4731960.0864997776</v>
      </c>
      <c r="R5245" s="32">
        <v>580291.11229705135</v>
      </c>
      <c r="S5245" s="36">
        <v>5240</v>
      </c>
      <c r="T5245" s="33" t="s">
        <v>10522</v>
      </c>
      <c r="U5245" s="34">
        <v>43500</v>
      </c>
      <c r="V5245" s="27" t="s">
        <v>10363</v>
      </c>
      <c r="W5245" s="35">
        <v>227870.26532745716</v>
      </c>
      <c r="X5245" s="35">
        <v>72811.933276678275</v>
      </c>
      <c r="Y5245" s="35">
        <v>129687.27999022348</v>
      </c>
      <c r="Z5245" s="35">
        <v>2461.7380704076727</v>
      </c>
      <c r="AA5245" s="35">
        <v>62072.662775159981</v>
      </c>
      <c r="AB5245" s="35">
        <v>39692.049818297804</v>
      </c>
      <c r="AC5245" s="35">
        <v>10230.584722340514</v>
      </c>
      <c r="AD5245" s="35">
        <v>840.10085106713802</v>
      </c>
      <c r="AE5245" s="35">
        <v>934.95198626413901</v>
      </c>
      <c r="AG5245" s="1">
        <v>0</v>
      </c>
      <c r="AH5245" s="1">
        <f t="shared" si="441"/>
        <v>840.10085106713802</v>
      </c>
      <c r="AI5245">
        <f t="shared" si="442"/>
        <v>2</v>
      </c>
      <c r="AJ5245" s="1" t="str">
        <f t="shared" si="443"/>
        <v>Winter</v>
      </c>
      <c r="AL5245" s="1">
        <f t="shared" si="445"/>
        <v>0</v>
      </c>
      <c r="AM5245" s="1">
        <f t="shared" si="444"/>
        <v>227870.26532745716</v>
      </c>
    </row>
    <row r="5246" spans="1:39" x14ac:dyDescent="0.2">
      <c r="A5246" s="24" t="s">
        <v>10523</v>
      </c>
      <c r="B5246" s="36">
        <v>5241</v>
      </c>
      <c r="C5246" s="37">
        <v>43500</v>
      </c>
      <c r="D5246" s="26">
        <v>43497</v>
      </c>
      <c r="E5246" s="38">
        <v>2019</v>
      </c>
      <c r="F5246" s="38" t="s">
        <v>10363</v>
      </c>
      <c r="G5246" s="38">
        <v>4</v>
      </c>
      <c r="H5246" s="39">
        <v>9</v>
      </c>
      <c r="I5246" s="29">
        <v>108435.25311840452</v>
      </c>
      <c r="J5246" s="30">
        <v>392285.83512497926</v>
      </c>
      <c r="K5246" s="30">
        <v>2119447.6434967127</v>
      </c>
      <c r="L5246" s="30">
        <v>3151839.9940036554</v>
      </c>
      <c r="M5246" s="30">
        <v>580557.01260045602</v>
      </c>
      <c r="N5246" s="30">
        <v>1048805.9367785244</v>
      </c>
      <c r="O5246" s="31">
        <v>177745.48479813553</v>
      </c>
      <c r="P5246" s="32">
        <v>2808439.9092155732</v>
      </c>
      <c r="Q5246" s="32">
        <v>4770677.2507052943</v>
      </c>
      <c r="R5246" s="32">
        <v>580557.01260045602</v>
      </c>
      <c r="S5246" s="36">
        <v>5241</v>
      </c>
      <c r="T5246" s="33" t="s">
        <v>10524</v>
      </c>
      <c r="U5246" s="34">
        <v>43500</v>
      </c>
      <c r="V5246" s="27" t="s">
        <v>10363</v>
      </c>
      <c r="W5246" s="35">
        <v>203114.32570525783</v>
      </c>
      <c r="X5246" s="35">
        <v>75574.267111239169</v>
      </c>
      <c r="Y5246" s="35">
        <v>134673.50406296868</v>
      </c>
      <c r="Z5246" s="35">
        <v>2556.3871187058971</v>
      </c>
      <c r="AA5246" s="35">
        <v>62124.606426017854</v>
      </c>
      <c r="AB5246" s="35">
        <v>39383.605295229143</v>
      </c>
      <c r="AC5246" s="35">
        <v>10764.624210510216</v>
      </c>
      <c r="AD5246" s="35">
        <v>840.10085106713802</v>
      </c>
      <c r="AE5246" s="35">
        <v>0</v>
      </c>
      <c r="AG5246" s="1">
        <v>0</v>
      </c>
      <c r="AH5246" s="1">
        <f t="shared" si="441"/>
        <v>840.10085106713802</v>
      </c>
      <c r="AI5246">
        <f t="shared" si="442"/>
        <v>2</v>
      </c>
      <c r="AJ5246" s="1" t="str">
        <f t="shared" si="443"/>
        <v>Winter</v>
      </c>
      <c r="AL5246" s="1">
        <f t="shared" si="445"/>
        <v>0</v>
      </c>
      <c r="AM5246" s="1">
        <f t="shared" si="444"/>
        <v>203114.32570525783</v>
      </c>
    </row>
    <row r="5247" spans="1:39" x14ac:dyDescent="0.2">
      <c r="A5247" s="24" t="s">
        <v>10525</v>
      </c>
      <c r="B5247" s="36">
        <v>5242</v>
      </c>
      <c r="C5247" s="37">
        <v>43500</v>
      </c>
      <c r="D5247" s="26">
        <v>43497</v>
      </c>
      <c r="E5247" s="38">
        <v>2019</v>
      </c>
      <c r="F5247" s="38" t="s">
        <v>10363</v>
      </c>
      <c r="G5247" s="38">
        <v>4</v>
      </c>
      <c r="H5247" s="39">
        <v>10</v>
      </c>
      <c r="I5247" s="29">
        <v>109734.23625612083</v>
      </c>
      <c r="J5247" s="30">
        <v>393894.25177615567</v>
      </c>
      <c r="K5247" s="30">
        <v>2096745.7846229631</v>
      </c>
      <c r="L5247" s="30">
        <v>3215298.2815107219</v>
      </c>
      <c r="M5247" s="30">
        <v>577393.57289090194</v>
      </c>
      <c r="N5247" s="30">
        <v>1050819.5422051309</v>
      </c>
      <c r="O5247" s="31">
        <v>176229.27398770666</v>
      </c>
      <c r="P5247" s="32">
        <v>2783873.5937699857</v>
      </c>
      <c r="Q5247" s="32">
        <v>4836241.3494797153</v>
      </c>
      <c r="R5247" s="32">
        <v>577393.57289090194</v>
      </c>
      <c r="S5247" s="36">
        <v>5242</v>
      </c>
      <c r="T5247" s="33" t="s">
        <v>10526</v>
      </c>
      <c r="U5247" s="34">
        <v>43500</v>
      </c>
      <c r="V5247" s="27" t="s">
        <v>10363</v>
      </c>
      <c r="W5247" s="35">
        <v>210029.42506783074</v>
      </c>
      <c r="X5247" s="35">
        <v>81710.306446734088</v>
      </c>
      <c r="Y5247" s="35">
        <v>134886.16571753044</v>
      </c>
      <c r="Z5247" s="35">
        <v>2560.4238853894922</v>
      </c>
      <c r="AA5247" s="35">
        <v>62488.211982022985</v>
      </c>
      <c r="AB5247" s="35">
        <v>41184.072352449548</v>
      </c>
      <c r="AC5247" s="35">
        <v>10811.921290080219</v>
      </c>
      <c r="AD5247" s="35">
        <v>840.10085106713802</v>
      </c>
      <c r="AE5247" s="35">
        <v>0</v>
      </c>
      <c r="AG5247" s="1">
        <v>0</v>
      </c>
      <c r="AH5247" s="1">
        <f t="shared" si="441"/>
        <v>840.10085106713802</v>
      </c>
      <c r="AI5247">
        <f t="shared" si="442"/>
        <v>2</v>
      </c>
      <c r="AJ5247" s="1" t="str">
        <f t="shared" si="443"/>
        <v>Winter</v>
      </c>
      <c r="AL5247" s="1">
        <f t="shared" si="445"/>
        <v>0</v>
      </c>
      <c r="AM5247" s="1">
        <f t="shared" si="444"/>
        <v>210029.42506783074</v>
      </c>
    </row>
    <row r="5248" spans="1:39" x14ac:dyDescent="0.2">
      <c r="A5248" s="24" t="s">
        <v>10527</v>
      </c>
      <c r="B5248" s="36">
        <v>5243</v>
      </c>
      <c r="C5248" s="37">
        <v>43500</v>
      </c>
      <c r="D5248" s="26">
        <v>43497</v>
      </c>
      <c r="E5248" s="38">
        <v>2019</v>
      </c>
      <c r="F5248" s="38" t="s">
        <v>10363</v>
      </c>
      <c r="G5248" s="38">
        <v>4</v>
      </c>
      <c r="H5248" s="39">
        <v>11</v>
      </c>
      <c r="I5248" s="29">
        <v>103994.94977926284</v>
      </c>
      <c r="J5248" s="30">
        <v>378590.99448528083</v>
      </c>
      <c r="K5248" s="30">
        <v>2064877.6594548225</v>
      </c>
      <c r="L5248" s="30">
        <v>3189706.2625246411</v>
      </c>
      <c r="M5248" s="30">
        <v>585322.88835414487</v>
      </c>
      <c r="N5248" s="30">
        <v>1048850.9712947288</v>
      </c>
      <c r="O5248" s="31">
        <v>178364.58033500647</v>
      </c>
      <c r="P5248" s="32">
        <v>2754195.4975882303</v>
      </c>
      <c r="Q5248" s="32">
        <v>4795512.8086396568</v>
      </c>
      <c r="R5248" s="32">
        <v>585322.88835414487</v>
      </c>
      <c r="S5248" s="36">
        <v>5243</v>
      </c>
      <c r="T5248" s="33" t="s">
        <v>10528</v>
      </c>
      <c r="U5248" s="34">
        <v>43500</v>
      </c>
      <c r="V5248" s="27" t="s">
        <v>10363</v>
      </c>
      <c r="W5248" s="35">
        <v>210746.63311669161</v>
      </c>
      <c r="X5248" s="35">
        <v>86926.362061854423</v>
      </c>
      <c r="Y5248" s="35">
        <v>137580.60318875519</v>
      </c>
      <c r="Z5248" s="35">
        <v>2611.5699908652718</v>
      </c>
      <c r="AA5248" s="35">
        <v>62124.606426017854</v>
      </c>
      <c r="AB5248" s="35">
        <v>41683.059924208035</v>
      </c>
      <c r="AC5248" s="35">
        <v>10685.608799997101</v>
      </c>
      <c r="AD5248" s="35">
        <v>840.10085106713802</v>
      </c>
      <c r="AE5248" s="35">
        <v>0</v>
      </c>
      <c r="AG5248" s="1">
        <v>0</v>
      </c>
      <c r="AH5248" s="1">
        <f t="shared" si="441"/>
        <v>840.10085106713802</v>
      </c>
      <c r="AI5248">
        <f t="shared" si="442"/>
        <v>2</v>
      </c>
      <c r="AJ5248" s="1" t="str">
        <f t="shared" si="443"/>
        <v>Winter</v>
      </c>
      <c r="AL5248" s="1">
        <f t="shared" si="445"/>
        <v>0</v>
      </c>
      <c r="AM5248" s="1">
        <f t="shared" si="444"/>
        <v>210746.63311669161</v>
      </c>
    </row>
    <row r="5249" spans="1:39" x14ac:dyDescent="0.2">
      <c r="A5249" s="24" t="s">
        <v>10529</v>
      </c>
      <c r="B5249" s="36">
        <v>5244</v>
      </c>
      <c r="C5249" s="37">
        <v>43500</v>
      </c>
      <c r="D5249" s="26">
        <v>43497</v>
      </c>
      <c r="E5249" s="38">
        <v>2019</v>
      </c>
      <c r="F5249" s="38" t="s">
        <v>10363</v>
      </c>
      <c r="G5249" s="38">
        <v>4</v>
      </c>
      <c r="H5249" s="39">
        <v>12</v>
      </c>
      <c r="I5249" s="29">
        <v>103490.982732203</v>
      </c>
      <c r="J5249" s="30">
        <v>370938.40894429525</v>
      </c>
      <c r="K5249" s="30">
        <v>2021161.6770276211</v>
      </c>
      <c r="L5249" s="30">
        <v>3126017.649442812</v>
      </c>
      <c r="M5249" s="30">
        <v>581401.1049574432</v>
      </c>
      <c r="N5249" s="30">
        <v>1055180.9838689461</v>
      </c>
      <c r="O5249" s="31">
        <v>173887.28069306983</v>
      </c>
      <c r="P5249" s="32">
        <v>2706053.7647172674</v>
      </c>
      <c r="Q5249" s="32">
        <v>4726024.3229491226</v>
      </c>
      <c r="R5249" s="32">
        <v>581401.1049574432</v>
      </c>
      <c r="S5249" s="36">
        <v>5244</v>
      </c>
      <c r="T5249" s="33" t="s">
        <v>10530</v>
      </c>
      <c r="U5249" s="34">
        <v>43500</v>
      </c>
      <c r="V5249" s="27" t="s">
        <v>10363</v>
      </c>
      <c r="W5249" s="35">
        <v>209374.99938387497</v>
      </c>
      <c r="X5249" s="35">
        <v>84751.573159296648</v>
      </c>
      <c r="Y5249" s="35">
        <v>134764.65129221155</v>
      </c>
      <c r="Z5249" s="35">
        <v>2558.1172853363969</v>
      </c>
      <c r="AA5249" s="35">
        <v>61916.831822586362</v>
      </c>
      <c r="AB5249" s="35">
        <v>41246.640205531621</v>
      </c>
      <c r="AC5249" s="35">
        <v>10503.856737633878</v>
      </c>
      <c r="AD5249" s="35">
        <v>840.10085106713802</v>
      </c>
      <c r="AE5249" s="35">
        <v>0</v>
      </c>
      <c r="AG5249" s="1">
        <v>0</v>
      </c>
      <c r="AH5249" s="1">
        <f t="shared" si="441"/>
        <v>840.10085106713802</v>
      </c>
      <c r="AI5249">
        <f t="shared" si="442"/>
        <v>2</v>
      </c>
      <c r="AJ5249" s="1" t="str">
        <f t="shared" si="443"/>
        <v>Winter</v>
      </c>
      <c r="AL5249" s="1">
        <f t="shared" si="445"/>
        <v>0</v>
      </c>
      <c r="AM5249" s="1">
        <f t="shared" si="444"/>
        <v>209374.99938387497</v>
      </c>
    </row>
    <row r="5250" spans="1:39" x14ac:dyDescent="0.2">
      <c r="A5250" s="24" t="s">
        <v>10531</v>
      </c>
      <c r="B5250" s="36">
        <v>5245</v>
      </c>
      <c r="C5250" s="37">
        <v>43500</v>
      </c>
      <c r="D5250" s="26">
        <v>43497</v>
      </c>
      <c r="E5250" s="38">
        <v>2019</v>
      </c>
      <c r="F5250" s="38" t="s">
        <v>10363</v>
      </c>
      <c r="G5250" s="38">
        <v>4</v>
      </c>
      <c r="H5250" s="39">
        <v>13</v>
      </c>
      <c r="I5250" s="29">
        <v>100962.7708608235</v>
      </c>
      <c r="J5250" s="30">
        <v>376167.82467146363</v>
      </c>
      <c r="K5250" s="30">
        <v>1981681.2640584251</v>
      </c>
      <c r="L5250" s="30">
        <v>3136850.522271446</v>
      </c>
      <c r="M5250" s="30">
        <v>581417.60308401519</v>
      </c>
      <c r="N5250" s="30">
        <v>1024811.3101339812</v>
      </c>
      <c r="O5250" s="31">
        <v>177318.51956517465</v>
      </c>
      <c r="P5250" s="32">
        <v>2664061.6380032636</v>
      </c>
      <c r="Q5250" s="32">
        <v>4715148.1766420659</v>
      </c>
      <c r="R5250" s="32">
        <v>581417.60308401519</v>
      </c>
      <c r="S5250" s="36">
        <v>5245</v>
      </c>
      <c r="T5250" s="33" t="s">
        <v>10532</v>
      </c>
      <c r="U5250" s="34">
        <v>43500</v>
      </c>
      <c r="V5250" s="27" t="s">
        <v>10363</v>
      </c>
      <c r="W5250" s="35">
        <v>181042.97281912464</v>
      </c>
      <c r="X5250" s="35">
        <v>84969.688297818648</v>
      </c>
      <c r="Y5250" s="35">
        <v>134552.95245077671</v>
      </c>
      <c r="Z5250" s="35">
        <v>2554.0987948764173</v>
      </c>
      <c r="AA5250" s="35">
        <v>62488.211982022985</v>
      </c>
      <c r="AB5250" s="35">
        <v>41997.935125024145</v>
      </c>
      <c r="AC5250" s="35">
        <v>10495.81810314133</v>
      </c>
      <c r="AD5250" s="35">
        <v>840.10085106713802</v>
      </c>
      <c r="AE5250" s="35">
        <v>0</v>
      </c>
      <c r="AG5250" s="1">
        <v>0</v>
      </c>
      <c r="AH5250" s="1">
        <f t="shared" si="441"/>
        <v>840.10085106713802</v>
      </c>
      <c r="AI5250">
        <f t="shared" si="442"/>
        <v>2</v>
      </c>
      <c r="AJ5250" s="1" t="str">
        <f t="shared" si="443"/>
        <v>Winter</v>
      </c>
      <c r="AL5250" s="1">
        <f t="shared" si="445"/>
        <v>0</v>
      </c>
      <c r="AM5250" s="1">
        <f t="shared" si="444"/>
        <v>181042.97281912464</v>
      </c>
    </row>
    <row r="5251" spans="1:39" x14ac:dyDescent="0.2">
      <c r="A5251" s="24" t="s">
        <v>10533</v>
      </c>
      <c r="B5251" s="36">
        <v>5246</v>
      </c>
      <c r="C5251" s="37">
        <v>43500</v>
      </c>
      <c r="D5251" s="26">
        <v>43497</v>
      </c>
      <c r="E5251" s="38">
        <v>2019</v>
      </c>
      <c r="F5251" s="38" t="s">
        <v>10363</v>
      </c>
      <c r="G5251" s="38">
        <v>4</v>
      </c>
      <c r="H5251" s="39">
        <v>14</v>
      </c>
      <c r="I5251" s="29">
        <v>98612.238484089117</v>
      </c>
      <c r="J5251" s="30">
        <v>370713.60792507353</v>
      </c>
      <c r="K5251" s="30">
        <v>1970293.4304679169</v>
      </c>
      <c r="L5251" s="30">
        <v>3146364.6771275965</v>
      </c>
      <c r="M5251" s="30">
        <v>582654.62595002598</v>
      </c>
      <c r="N5251" s="30">
        <v>1010885.4728910772</v>
      </c>
      <c r="O5251" s="31">
        <v>174359.46409904881</v>
      </c>
      <c r="P5251" s="32">
        <v>2651560.2949020318</v>
      </c>
      <c r="Q5251" s="32">
        <v>4702323.2220427962</v>
      </c>
      <c r="R5251" s="32">
        <v>582654.62595002598</v>
      </c>
      <c r="S5251" s="36">
        <v>5246</v>
      </c>
      <c r="T5251" s="33" t="s">
        <v>10534</v>
      </c>
      <c r="U5251" s="34">
        <v>43500</v>
      </c>
      <c r="V5251" s="27" t="s">
        <v>10363</v>
      </c>
      <c r="W5251" s="35">
        <v>183781.77926803811</v>
      </c>
      <c r="X5251" s="35">
        <v>82039.089320550716</v>
      </c>
      <c r="Y5251" s="35">
        <v>132274.65489194525</v>
      </c>
      <c r="Z5251" s="35">
        <v>2510.8519025311152</v>
      </c>
      <c r="AA5251" s="35">
        <v>62851.817538028103</v>
      </c>
      <c r="AB5251" s="35">
        <v>42983.102926183135</v>
      </c>
      <c r="AC5251" s="35">
        <v>10334.609216545239</v>
      </c>
      <c r="AD5251" s="35">
        <v>840.10085106713802</v>
      </c>
      <c r="AE5251" s="35">
        <v>0</v>
      </c>
      <c r="AG5251" s="1">
        <v>0</v>
      </c>
      <c r="AH5251" s="1">
        <f t="shared" si="441"/>
        <v>840.10085106713802</v>
      </c>
      <c r="AI5251">
        <f t="shared" si="442"/>
        <v>2</v>
      </c>
      <c r="AJ5251" s="1" t="str">
        <f t="shared" si="443"/>
        <v>Winter</v>
      </c>
      <c r="AL5251" s="1">
        <f t="shared" si="445"/>
        <v>0</v>
      </c>
      <c r="AM5251" s="1">
        <f t="shared" si="444"/>
        <v>183781.77926803811</v>
      </c>
    </row>
    <row r="5252" spans="1:39" x14ac:dyDescent="0.2">
      <c r="A5252" s="24" t="s">
        <v>10535</v>
      </c>
      <c r="B5252" s="36">
        <v>5247</v>
      </c>
      <c r="C5252" s="37">
        <v>43500</v>
      </c>
      <c r="D5252" s="26">
        <v>43497</v>
      </c>
      <c r="E5252" s="38">
        <v>2019</v>
      </c>
      <c r="F5252" s="38" t="s">
        <v>10363</v>
      </c>
      <c r="G5252" s="38">
        <v>4</v>
      </c>
      <c r="H5252" s="39">
        <v>15</v>
      </c>
      <c r="I5252" s="29">
        <v>97995.437190277473</v>
      </c>
      <c r="J5252" s="30">
        <v>378571.15463393234</v>
      </c>
      <c r="K5252" s="30">
        <v>1935178.9479749457</v>
      </c>
      <c r="L5252" s="30">
        <v>3136020.9297251357</v>
      </c>
      <c r="M5252" s="30">
        <v>576603.50190615898</v>
      </c>
      <c r="N5252" s="30">
        <v>1010577.4537482403</v>
      </c>
      <c r="O5252" s="31">
        <v>176201.7978662746</v>
      </c>
      <c r="P5252" s="32">
        <v>2609777.8870713823</v>
      </c>
      <c r="Q5252" s="32">
        <v>4701371.3359735832</v>
      </c>
      <c r="R5252" s="32">
        <v>576603.50190615898</v>
      </c>
      <c r="S5252" s="36">
        <v>5247</v>
      </c>
      <c r="T5252" s="33" t="s">
        <v>10536</v>
      </c>
      <c r="U5252" s="34">
        <v>43500</v>
      </c>
      <c r="V5252" s="27" t="s">
        <v>10363</v>
      </c>
      <c r="W5252" s="35">
        <v>179259.67552588301</v>
      </c>
      <c r="X5252" s="35">
        <v>78023.13047174344</v>
      </c>
      <c r="Y5252" s="35">
        <v>131010.14043470305</v>
      </c>
      <c r="Z5252" s="35">
        <v>2486.8487514109079</v>
      </c>
      <c r="AA5252" s="35">
        <v>63163.479443175354</v>
      </c>
      <c r="AB5252" s="35">
        <v>42849.686395492907</v>
      </c>
      <c r="AC5252" s="35">
        <v>10077.892217580733</v>
      </c>
      <c r="AD5252" s="35">
        <v>840.10085106713802</v>
      </c>
      <c r="AE5252" s="35">
        <v>0</v>
      </c>
      <c r="AG5252" s="1">
        <v>0</v>
      </c>
      <c r="AH5252" s="1">
        <f t="shared" si="441"/>
        <v>840.10085106713802</v>
      </c>
      <c r="AI5252">
        <f t="shared" si="442"/>
        <v>2</v>
      </c>
      <c r="AJ5252" s="1" t="str">
        <f t="shared" si="443"/>
        <v>Winter</v>
      </c>
      <c r="AL5252" s="1">
        <f t="shared" si="445"/>
        <v>0</v>
      </c>
      <c r="AM5252" s="1">
        <f t="shared" si="444"/>
        <v>179259.67552588301</v>
      </c>
    </row>
    <row r="5253" spans="1:39" x14ac:dyDescent="0.2">
      <c r="A5253" s="24" t="s">
        <v>10537</v>
      </c>
      <c r="B5253" s="36">
        <v>5248</v>
      </c>
      <c r="C5253" s="37">
        <v>43500</v>
      </c>
      <c r="D5253" s="26">
        <v>43497</v>
      </c>
      <c r="E5253" s="38">
        <v>2019</v>
      </c>
      <c r="F5253" s="38" t="s">
        <v>10363</v>
      </c>
      <c r="G5253" s="38">
        <v>4</v>
      </c>
      <c r="H5253" s="39">
        <v>16</v>
      </c>
      <c r="I5253" s="29">
        <v>97202.269356967256</v>
      </c>
      <c r="J5253" s="30">
        <v>380618.02147622831</v>
      </c>
      <c r="K5253" s="30">
        <v>1934290.8769180488</v>
      </c>
      <c r="L5253" s="30">
        <v>3161096.2201124392</v>
      </c>
      <c r="M5253" s="30">
        <v>579660.5820056831</v>
      </c>
      <c r="N5253" s="30">
        <v>1017493.9757509186</v>
      </c>
      <c r="O5253" s="31">
        <v>175311.84482092562</v>
      </c>
      <c r="P5253" s="32">
        <v>2611153.7282806989</v>
      </c>
      <c r="Q5253" s="32">
        <v>4734520.0621605124</v>
      </c>
      <c r="R5253" s="32">
        <v>579660.5820056831</v>
      </c>
      <c r="S5253" s="36">
        <v>5248</v>
      </c>
      <c r="T5253" s="33" t="s">
        <v>10538</v>
      </c>
      <c r="U5253" s="34">
        <v>43500</v>
      </c>
      <c r="V5253" s="27" t="s">
        <v>10363</v>
      </c>
      <c r="W5253" s="35">
        <v>196377.40919440083</v>
      </c>
      <c r="X5253" s="35">
        <v>78314.516541380755</v>
      </c>
      <c r="Y5253" s="35">
        <v>126946.27913120913</v>
      </c>
      <c r="Z5253" s="35">
        <v>2409.7080936345887</v>
      </c>
      <c r="AA5253" s="35">
        <v>63319.310395748973</v>
      </c>
      <c r="AB5253" s="35">
        <v>42128.680667894521</v>
      </c>
      <c r="AC5253" s="35">
        <v>9811.3709932828624</v>
      </c>
      <c r="AD5253" s="35">
        <v>840.10085106713802</v>
      </c>
      <c r="AE5253" s="35">
        <v>0</v>
      </c>
      <c r="AG5253" s="1">
        <v>0</v>
      </c>
      <c r="AH5253" s="1">
        <f t="shared" si="441"/>
        <v>840.10085106713802</v>
      </c>
      <c r="AI5253">
        <f t="shared" si="442"/>
        <v>2</v>
      </c>
      <c r="AJ5253" s="1" t="str">
        <f t="shared" si="443"/>
        <v>Winter</v>
      </c>
      <c r="AL5253" s="1">
        <f t="shared" si="445"/>
        <v>196377.40919440083</v>
      </c>
      <c r="AM5253" s="1">
        <f t="shared" si="444"/>
        <v>0</v>
      </c>
    </row>
    <row r="5254" spans="1:39" x14ac:dyDescent="0.2">
      <c r="A5254" s="24" t="s">
        <v>10539</v>
      </c>
      <c r="B5254" s="36">
        <v>5249</v>
      </c>
      <c r="C5254" s="37">
        <v>43500</v>
      </c>
      <c r="D5254" s="26">
        <v>43497</v>
      </c>
      <c r="E5254" s="38">
        <v>2019</v>
      </c>
      <c r="F5254" s="38" t="s">
        <v>10363</v>
      </c>
      <c r="G5254" s="38">
        <v>4</v>
      </c>
      <c r="H5254" s="39">
        <v>17</v>
      </c>
      <c r="I5254" s="29">
        <v>101900.85911452757</v>
      </c>
      <c r="J5254" s="30">
        <v>395161.61761799513</v>
      </c>
      <c r="K5254" s="30">
        <v>1972344.3390803873</v>
      </c>
      <c r="L5254" s="30">
        <v>3236254.2736493493</v>
      </c>
      <c r="M5254" s="30">
        <v>595374.31593469193</v>
      </c>
      <c r="N5254" s="30">
        <v>1018966.7775313332</v>
      </c>
      <c r="O5254" s="31">
        <v>177396.22909902173</v>
      </c>
      <c r="P5254" s="32">
        <v>2669619.5141296065</v>
      </c>
      <c r="Q5254" s="32">
        <v>4827778.8978976998</v>
      </c>
      <c r="R5254" s="32">
        <v>595374.31593469193</v>
      </c>
      <c r="S5254" s="36">
        <v>5249</v>
      </c>
      <c r="T5254" s="33" t="s">
        <v>10540</v>
      </c>
      <c r="U5254" s="34">
        <v>43500</v>
      </c>
      <c r="V5254" s="27" t="s">
        <v>10363</v>
      </c>
      <c r="W5254" s="35">
        <v>217213.70108551034</v>
      </c>
      <c r="X5254" s="35">
        <v>72775.863696061919</v>
      </c>
      <c r="Y5254" s="35">
        <v>124095.15552572544</v>
      </c>
      <c r="Z5254" s="35">
        <v>2355.5877548967701</v>
      </c>
      <c r="AA5254" s="35">
        <v>63682.91595175409</v>
      </c>
      <c r="AB5254" s="35">
        <v>40969.731264962997</v>
      </c>
      <c r="AC5254" s="35">
        <v>8927.3081905057024</v>
      </c>
      <c r="AD5254" s="35">
        <v>840.10085106713802</v>
      </c>
      <c r="AE5254" s="35">
        <v>149.66708903104046</v>
      </c>
      <c r="AG5254" s="1">
        <v>0</v>
      </c>
      <c r="AH5254" s="1">
        <f t="shared" si="441"/>
        <v>840.10085106713802</v>
      </c>
      <c r="AI5254">
        <f t="shared" si="442"/>
        <v>2</v>
      </c>
      <c r="AJ5254" s="1" t="str">
        <f t="shared" si="443"/>
        <v>Winter</v>
      </c>
      <c r="AL5254" s="1">
        <f t="shared" si="445"/>
        <v>217213.70108551034</v>
      </c>
      <c r="AM5254" s="1">
        <f t="shared" si="444"/>
        <v>0</v>
      </c>
    </row>
    <row r="5255" spans="1:39" x14ac:dyDescent="0.2">
      <c r="A5255" s="24" t="s">
        <v>10541</v>
      </c>
      <c r="B5255" s="36">
        <v>5250</v>
      </c>
      <c r="C5255" s="37">
        <v>43500</v>
      </c>
      <c r="D5255" s="26">
        <v>43497</v>
      </c>
      <c r="E5255" s="38">
        <v>2019</v>
      </c>
      <c r="F5255" s="38" t="s">
        <v>10363</v>
      </c>
      <c r="G5255" s="38">
        <v>4</v>
      </c>
      <c r="H5255" s="39">
        <v>18</v>
      </c>
      <c r="I5255" s="29">
        <v>111459.90584770771</v>
      </c>
      <c r="J5255" s="30">
        <v>393933.52029584494</v>
      </c>
      <c r="K5255" s="30">
        <v>2089784.5641331314</v>
      </c>
      <c r="L5255" s="30">
        <v>3348242.0213534092</v>
      </c>
      <c r="M5255" s="30">
        <v>614365.935046445</v>
      </c>
      <c r="N5255" s="30">
        <v>1050876.8424941145</v>
      </c>
      <c r="O5255" s="31">
        <v>182431.18265506785</v>
      </c>
      <c r="P5255" s="32">
        <v>2815610.4050272843</v>
      </c>
      <c r="Q5255" s="32">
        <v>4975483.5667984374</v>
      </c>
      <c r="R5255" s="32">
        <v>614365.935046445</v>
      </c>
      <c r="S5255" s="36">
        <v>5250</v>
      </c>
      <c r="T5255" s="33" t="s">
        <v>10542</v>
      </c>
      <c r="U5255" s="34">
        <v>43500</v>
      </c>
      <c r="V5255" s="27" t="s">
        <v>10363</v>
      </c>
      <c r="W5255" s="35">
        <v>240718.07160703096</v>
      </c>
      <c r="X5255" s="35">
        <v>76587.296090792632</v>
      </c>
      <c r="Y5255" s="35">
        <v>118673.72261849308</v>
      </c>
      <c r="Z5255" s="35">
        <v>2252.6775251124695</v>
      </c>
      <c r="AA5255" s="35">
        <v>63423.197697464726</v>
      </c>
      <c r="AB5255" s="35">
        <v>40108.832970956377</v>
      </c>
      <c r="AC5255" s="35">
        <v>9097.8227820769553</v>
      </c>
      <c r="AD5255" s="35">
        <v>840.10085106713802</v>
      </c>
      <c r="AE5255" s="35">
        <v>2093.8438219390018</v>
      </c>
      <c r="AG5255" s="1">
        <v>0</v>
      </c>
      <c r="AH5255" s="1">
        <f t="shared" ref="AH5255:AH5318" si="446">AD5255-AG5255</f>
        <v>840.10085106713802</v>
      </c>
      <c r="AI5255">
        <f t="shared" ref="AI5255:AI5318" si="447">MONTH(U5255)</f>
        <v>2</v>
      </c>
      <c r="AJ5255" s="1" t="str">
        <f t="shared" ref="AJ5255:AJ5318" si="448">IF(AND(AI5255&gt;5,AI5255&lt;10),"Summer","Winter")</f>
        <v>Winter</v>
      </c>
      <c r="AL5255" s="1">
        <f t="shared" si="445"/>
        <v>240718.07160703096</v>
      </c>
      <c r="AM5255" s="1">
        <f t="shared" ref="AM5255:AM5318" si="449">W5255-AL5255</f>
        <v>0</v>
      </c>
    </row>
    <row r="5256" spans="1:39" x14ac:dyDescent="0.2">
      <c r="A5256" s="24" t="s">
        <v>10543</v>
      </c>
      <c r="B5256" s="36">
        <v>5251</v>
      </c>
      <c r="C5256" s="37">
        <v>43500</v>
      </c>
      <c r="D5256" s="26">
        <v>43497</v>
      </c>
      <c r="E5256" s="38">
        <v>2019</v>
      </c>
      <c r="F5256" s="38" t="s">
        <v>10363</v>
      </c>
      <c r="G5256" s="38">
        <v>4</v>
      </c>
      <c r="H5256" s="39">
        <v>19</v>
      </c>
      <c r="I5256" s="29">
        <v>117392.88561088659</v>
      </c>
      <c r="J5256" s="30">
        <v>395457.57499585359</v>
      </c>
      <c r="K5256" s="30">
        <v>2159832.6352326716</v>
      </c>
      <c r="L5256" s="30">
        <v>3281451.5625806665</v>
      </c>
      <c r="M5256" s="30">
        <v>620081.80171614222</v>
      </c>
      <c r="N5256" s="30">
        <v>1036321.588613288</v>
      </c>
      <c r="O5256" s="31">
        <v>179455.98179355485</v>
      </c>
      <c r="P5256" s="32">
        <v>2897307.3225597003</v>
      </c>
      <c r="Q5256" s="32">
        <v>4892686.7079833634</v>
      </c>
      <c r="R5256" s="32">
        <v>620081.80171614222</v>
      </c>
      <c r="S5256" s="36">
        <v>5251</v>
      </c>
      <c r="T5256" s="33" t="s">
        <v>10544</v>
      </c>
      <c r="U5256" s="34">
        <v>43500</v>
      </c>
      <c r="V5256" s="27" t="s">
        <v>10363</v>
      </c>
      <c r="W5256" s="35">
        <v>254916.94094162216</v>
      </c>
      <c r="X5256" s="35">
        <v>71603.392911372808</v>
      </c>
      <c r="Y5256" s="35">
        <v>115573.94506651965</v>
      </c>
      <c r="Z5256" s="35">
        <v>2193.8372100864826</v>
      </c>
      <c r="AA5256" s="35">
        <v>63371.254046606846</v>
      </c>
      <c r="AB5256" s="35">
        <v>39714.450257700533</v>
      </c>
      <c r="AC5256" s="35">
        <v>8939.1688106029815</v>
      </c>
      <c r="AD5256" s="35">
        <v>840.10085106713802</v>
      </c>
      <c r="AE5256" s="35">
        <v>2691.7644657153814</v>
      </c>
      <c r="AG5256" s="1">
        <v>0</v>
      </c>
      <c r="AH5256" s="1">
        <f t="shared" si="446"/>
        <v>840.10085106713802</v>
      </c>
      <c r="AI5256">
        <f t="shared" si="447"/>
        <v>2</v>
      </c>
      <c r="AJ5256" s="1" t="str">
        <f t="shared" si="448"/>
        <v>Winter</v>
      </c>
      <c r="AL5256" s="1">
        <f t="shared" si="445"/>
        <v>254916.94094162216</v>
      </c>
      <c r="AM5256" s="1">
        <f t="shared" si="449"/>
        <v>0</v>
      </c>
    </row>
    <row r="5257" spans="1:39" x14ac:dyDescent="0.2">
      <c r="A5257" s="24" t="s">
        <v>10545</v>
      </c>
      <c r="B5257" s="36">
        <v>5252</v>
      </c>
      <c r="C5257" s="37">
        <v>43500</v>
      </c>
      <c r="D5257" s="26">
        <v>43497</v>
      </c>
      <c r="E5257" s="38">
        <v>2019</v>
      </c>
      <c r="F5257" s="38" t="s">
        <v>10363</v>
      </c>
      <c r="G5257" s="38">
        <v>4</v>
      </c>
      <c r="H5257" s="39">
        <v>20</v>
      </c>
      <c r="I5257" s="29">
        <v>113917.9966818525</v>
      </c>
      <c r="J5257" s="30">
        <v>392338.15517918603</v>
      </c>
      <c r="K5257" s="30">
        <v>2104640.6439538803</v>
      </c>
      <c r="L5257" s="30">
        <v>3200174.2611321616</v>
      </c>
      <c r="M5257" s="30">
        <v>605233.28923405812</v>
      </c>
      <c r="N5257" s="30">
        <v>1020351.8430756939</v>
      </c>
      <c r="O5257" s="31">
        <v>179636.12828370507</v>
      </c>
      <c r="P5257" s="32">
        <v>2823791.9298697906</v>
      </c>
      <c r="Q5257" s="32">
        <v>4792500.3876707461</v>
      </c>
      <c r="R5257" s="32">
        <v>605233.28923405812</v>
      </c>
      <c r="S5257" s="36">
        <v>5252</v>
      </c>
      <c r="T5257" s="33" t="s">
        <v>10546</v>
      </c>
      <c r="U5257" s="34">
        <v>43500</v>
      </c>
      <c r="V5257" s="27" t="s">
        <v>10363</v>
      </c>
      <c r="W5257" s="35">
        <v>228161.66112713708</v>
      </c>
      <c r="X5257" s="35">
        <v>68646.914005358965</v>
      </c>
      <c r="Y5257" s="35">
        <v>113527.00605700281</v>
      </c>
      <c r="Z5257" s="35">
        <v>2154.9819909168768</v>
      </c>
      <c r="AA5257" s="35">
        <v>63527.084999180472</v>
      </c>
      <c r="AB5257" s="35">
        <v>39232.880805692323</v>
      </c>
      <c r="AC5257" s="35">
        <v>8608.8578048798026</v>
      </c>
      <c r="AD5257" s="35">
        <v>840.10085106713802</v>
      </c>
      <c r="AE5257" s="35">
        <v>2691.7644657153814</v>
      </c>
      <c r="AG5257" s="1">
        <v>0</v>
      </c>
      <c r="AH5257" s="1">
        <f t="shared" si="446"/>
        <v>840.10085106713802</v>
      </c>
      <c r="AI5257">
        <f t="shared" si="447"/>
        <v>2</v>
      </c>
      <c r="AJ5257" s="1" t="str">
        <f t="shared" si="448"/>
        <v>Winter</v>
      </c>
      <c r="AL5257" s="1">
        <f t="shared" si="445"/>
        <v>228161.66112713708</v>
      </c>
      <c r="AM5257" s="1">
        <f t="shared" si="449"/>
        <v>0</v>
      </c>
    </row>
    <row r="5258" spans="1:39" x14ac:dyDescent="0.2">
      <c r="A5258" s="24" t="s">
        <v>10547</v>
      </c>
      <c r="B5258" s="36">
        <v>5253</v>
      </c>
      <c r="C5258" s="37">
        <v>43500</v>
      </c>
      <c r="D5258" s="26">
        <v>43497</v>
      </c>
      <c r="E5258" s="38">
        <v>2019</v>
      </c>
      <c r="F5258" s="38" t="s">
        <v>10363</v>
      </c>
      <c r="G5258" s="38">
        <v>4</v>
      </c>
      <c r="H5258" s="39">
        <v>21</v>
      </c>
      <c r="I5258" s="29">
        <v>108634.62788744201</v>
      </c>
      <c r="J5258" s="30">
        <v>385028.16862208076</v>
      </c>
      <c r="K5258" s="30">
        <v>2039683.599456117</v>
      </c>
      <c r="L5258" s="30">
        <v>3057813.0761816269</v>
      </c>
      <c r="M5258" s="30">
        <v>587657.52368091373</v>
      </c>
      <c r="N5258" s="30">
        <v>1017828.7506197309</v>
      </c>
      <c r="O5258" s="31">
        <v>177706.80244241664</v>
      </c>
      <c r="P5258" s="32">
        <v>2735975.751024473</v>
      </c>
      <c r="Q5258" s="32">
        <v>4638376.7978658555</v>
      </c>
      <c r="R5258" s="32">
        <v>587657.52368091373</v>
      </c>
      <c r="S5258" s="36">
        <v>5253</v>
      </c>
      <c r="T5258" s="33" t="s">
        <v>10548</v>
      </c>
      <c r="U5258" s="34">
        <v>43500</v>
      </c>
      <c r="V5258" s="27" t="s">
        <v>10363</v>
      </c>
      <c r="W5258" s="35">
        <v>207945.8411920245</v>
      </c>
      <c r="X5258" s="35">
        <v>62599.834016391127</v>
      </c>
      <c r="Y5258" s="35">
        <v>109770.40197518877</v>
      </c>
      <c r="Z5258" s="35">
        <v>2083.6737231796892</v>
      </c>
      <c r="AA5258" s="35">
        <v>63994.577856901335</v>
      </c>
      <c r="AB5258" s="35">
        <v>38664.533956472755</v>
      </c>
      <c r="AC5258" s="35">
        <v>8458.6579007685796</v>
      </c>
      <c r="AD5258" s="35">
        <v>840.10085106713802</v>
      </c>
      <c r="AE5258" s="35">
        <v>2691.7644657153814</v>
      </c>
      <c r="AG5258" s="1">
        <v>0</v>
      </c>
      <c r="AH5258" s="1">
        <f t="shared" si="446"/>
        <v>840.10085106713802</v>
      </c>
      <c r="AI5258">
        <f t="shared" si="447"/>
        <v>2</v>
      </c>
      <c r="AJ5258" s="1" t="str">
        <f t="shared" si="448"/>
        <v>Winter</v>
      </c>
      <c r="AL5258" s="1">
        <f t="shared" si="445"/>
        <v>207945.8411920245</v>
      </c>
      <c r="AM5258" s="1">
        <f t="shared" si="449"/>
        <v>0</v>
      </c>
    </row>
    <row r="5259" spans="1:39" x14ac:dyDescent="0.2">
      <c r="A5259" s="24" t="s">
        <v>10549</v>
      </c>
      <c r="B5259" s="36">
        <v>5254</v>
      </c>
      <c r="C5259" s="37">
        <v>43500</v>
      </c>
      <c r="D5259" s="26">
        <v>43497</v>
      </c>
      <c r="E5259" s="38">
        <v>2019</v>
      </c>
      <c r="F5259" s="38" t="s">
        <v>10363</v>
      </c>
      <c r="G5259" s="38">
        <v>4</v>
      </c>
      <c r="H5259" s="39">
        <v>22</v>
      </c>
      <c r="I5259" s="29">
        <v>104018.32020332494</v>
      </c>
      <c r="J5259" s="30">
        <v>360909.92987113295</v>
      </c>
      <c r="K5259" s="30">
        <v>1918481.873994936</v>
      </c>
      <c r="L5259" s="30">
        <v>2904123.8579755686</v>
      </c>
      <c r="M5259" s="30">
        <v>552508.42821932491</v>
      </c>
      <c r="N5259" s="30">
        <v>990726.93219035293</v>
      </c>
      <c r="O5259" s="31">
        <v>176877.54209322098</v>
      </c>
      <c r="P5259" s="32">
        <v>2575008.6224175859</v>
      </c>
      <c r="Q5259" s="32">
        <v>4432638.2621302754</v>
      </c>
      <c r="R5259" s="32">
        <v>552508.42821932491</v>
      </c>
      <c r="S5259" s="36">
        <v>5254</v>
      </c>
      <c r="T5259" s="33" t="s">
        <v>10550</v>
      </c>
      <c r="U5259" s="34">
        <v>43500</v>
      </c>
      <c r="V5259" s="27" t="s">
        <v>10363</v>
      </c>
      <c r="W5259" s="35">
        <v>212534.06329582605</v>
      </c>
      <c r="X5259" s="35">
        <v>61023.972895889041</v>
      </c>
      <c r="Y5259" s="35">
        <v>107545.60470767558</v>
      </c>
      <c r="Z5259" s="35">
        <v>2041.4423791898309</v>
      </c>
      <c r="AA5259" s="35">
        <v>64150.408809474968</v>
      </c>
      <c r="AB5259" s="35">
        <v>38269.198626685495</v>
      </c>
      <c r="AC5259" s="35">
        <v>8112.9758639960482</v>
      </c>
      <c r="AD5259" s="35">
        <v>840.10085106713802</v>
      </c>
      <c r="AE5259" s="35">
        <v>2691.7644657153814</v>
      </c>
      <c r="AG5259" s="1">
        <v>0</v>
      </c>
      <c r="AH5259" s="1">
        <f t="shared" si="446"/>
        <v>840.10085106713802</v>
      </c>
      <c r="AI5259">
        <f t="shared" si="447"/>
        <v>2</v>
      </c>
      <c r="AJ5259" s="1" t="str">
        <f t="shared" si="448"/>
        <v>Winter</v>
      </c>
      <c r="AL5259" s="1">
        <f t="shared" si="445"/>
        <v>212534.06329582605</v>
      </c>
      <c r="AM5259" s="1">
        <f t="shared" si="449"/>
        <v>0</v>
      </c>
    </row>
    <row r="5260" spans="1:39" x14ac:dyDescent="0.2">
      <c r="A5260" s="24" t="s">
        <v>10551</v>
      </c>
      <c r="B5260" s="36">
        <v>5255</v>
      </c>
      <c r="C5260" s="37">
        <v>43500</v>
      </c>
      <c r="D5260" s="26">
        <v>43497</v>
      </c>
      <c r="E5260" s="38">
        <v>2019</v>
      </c>
      <c r="F5260" s="38" t="s">
        <v>10363</v>
      </c>
      <c r="G5260" s="38">
        <v>4</v>
      </c>
      <c r="H5260" s="39">
        <v>23</v>
      </c>
      <c r="I5260" s="29">
        <v>94722.649254253192</v>
      </c>
      <c r="J5260" s="30">
        <v>352465.95699451427</v>
      </c>
      <c r="K5260" s="30">
        <v>1796311.4931713573</v>
      </c>
      <c r="L5260" s="30">
        <v>2709911.4634470926</v>
      </c>
      <c r="M5260" s="30">
        <v>519792.84690755967</v>
      </c>
      <c r="N5260" s="30">
        <v>979016.39527767</v>
      </c>
      <c r="O5260" s="31">
        <v>171958.29671010122</v>
      </c>
      <c r="P5260" s="32">
        <v>2410826.98933317</v>
      </c>
      <c r="Q5260" s="32">
        <v>4213352.1124293776</v>
      </c>
      <c r="R5260" s="32">
        <v>519792.84690755967</v>
      </c>
      <c r="S5260" s="36">
        <v>5255</v>
      </c>
      <c r="T5260" s="33" t="s">
        <v>10552</v>
      </c>
      <c r="U5260" s="34">
        <v>43500</v>
      </c>
      <c r="V5260" s="27" t="s">
        <v>10363</v>
      </c>
      <c r="W5260" s="35">
        <v>182094.67899558734</v>
      </c>
      <c r="X5260" s="35">
        <v>58850.325070531959</v>
      </c>
      <c r="Y5260" s="35">
        <v>105184.4661597136</v>
      </c>
      <c r="Z5260" s="35">
        <v>1996.6229901683073</v>
      </c>
      <c r="AA5260" s="35">
        <v>63734.85960261197</v>
      </c>
      <c r="AB5260" s="35">
        <v>38309.75702758757</v>
      </c>
      <c r="AC5260" s="35">
        <v>7892.5885058606764</v>
      </c>
      <c r="AD5260" s="35">
        <v>840.10085106713802</v>
      </c>
      <c r="AE5260" s="35">
        <v>2691.7644657153814</v>
      </c>
      <c r="AG5260" s="1">
        <v>0</v>
      </c>
      <c r="AH5260" s="1">
        <f t="shared" si="446"/>
        <v>840.10085106713802</v>
      </c>
      <c r="AI5260">
        <f t="shared" si="447"/>
        <v>2</v>
      </c>
      <c r="AJ5260" s="1" t="str">
        <f t="shared" si="448"/>
        <v>Winter</v>
      </c>
      <c r="AL5260" s="1">
        <f t="shared" si="445"/>
        <v>0</v>
      </c>
      <c r="AM5260" s="1">
        <f t="shared" si="449"/>
        <v>182094.67899558734</v>
      </c>
    </row>
    <row r="5261" spans="1:39" x14ac:dyDescent="0.2">
      <c r="A5261" s="24" t="s">
        <v>10553</v>
      </c>
      <c r="B5261" s="36">
        <v>5256</v>
      </c>
      <c r="C5261" s="37">
        <v>43500</v>
      </c>
      <c r="D5261" s="26">
        <v>43497</v>
      </c>
      <c r="E5261" s="38">
        <v>2019</v>
      </c>
      <c r="F5261" s="38" t="s">
        <v>10363</v>
      </c>
      <c r="G5261" s="38">
        <v>4</v>
      </c>
      <c r="H5261" s="39">
        <v>24</v>
      </c>
      <c r="I5261" s="29">
        <v>86630.742455762476</v>
      </c>
      <c r="J5261" s="30">
        <v>332972.48339093634</v>
      </c>
      <c r="K5261" s="30">
        <v>1688871.3092812081</v>
      </c>
      <c r="L5261" s="30">
        <v>2617083.7715950664</v>
      </c>
      <c r="M5261" s="30">
        <v>494139.33047634293</v>
      </c>
      <c r="N5261" s="30">
        <v>959005.84623830498</v>
      </c>
      <c r="O5261" s="31">
        <v>171779.47022779859</v>
      </c>
      <c r="P5261" s="32">
        <v>2269641.3822133136</v>
      </c>
      <c r="Q5261" s="32">
        <v>4080841.5714521059</v>
      </c>
      <c r="R5261" s="32">
        <v>494139.33047634293</v>
      </c>
      <c r="S5261" s="36">
        <v>5256</v>
      </c>
      <c r="T5261" s="33" t="s">
        <v>10554</v>
      </c>
      <c r="U5261" s="34">
        <v>43500</v>
      </c>
      <c r="V5261" s="27" t="s">
        <v>10363</v>
      </c>
      <c r="W5261" s="35">
        <v>187258.20819083689</v>
      </c>
      <c r="X5261" s="35">
        <v>55695.06046425386</v>
      </c>
      <c r="Y5261" s="35">
        <v>101232.9139134362</v>
      </c>
      <c r="Z5261" s="35">
        <v>1921.6141951453924</v>
      </c>
      <c r="AA5261" s="35">
        <v>63215.423094033227</v>
      </c>
      <c r="AB5261" s="35">
        <v>38131.464019530184</v>
      </c>
      <c r="AC5261" s="35">
        <v>7569.5268114911905</v>
      </c>
      <c r="AD5261" s="35">
        <v>840.10085106713802</v>
      </c>
      <c r="AE5261" s="35">
        <v>2691.7644657153814</v>
      </c>
      <c r="AG5261" s="1">
        <v>0</v>
      </c>
      <c r="AH5261" s="1">
        <f t="shared" si="446"/>
        <v>840.10085106713802</v>
      </c>
      <c r="AI5261">
        <f t="shared" si="447"/>
        <v>2</v>
      </c>
      <c r="AJ5261" s="1" t="str">
        <f t="shared" si="448"/>
        <v>Winter</v>
      </c>
      <c r="AL5261" s="1">
        <f t="shared" si="445"/>
        <v>0</v>
      </c>
      <c r="AM5261" s="1">
        <f t="shared" si="449"/>
        <v>187258.20819083689</v>
      </c>
    </row>
    <row r="5262" spans="1:39" x14ac:dyDescent="0.2">
      <c r="A5262" s="24" t="s">
        <v>10555</v>
      </c>
      <c r="B5262" s="36">
        <v>5257</v>
      </c>
      <c r="C5262" s="37">
        <v>43501</v>
      </c>
      <c r="D5262" s="26">
        <v>43497</v>
      </c>
      <c r="E5262" s="38">
        <v>2019</v>
      </c>
      <c r="F5262" s="38" t="s">
        <v>10363</v>
      </c>
      <c r="G5262" s="38">
        <v>5</v>
      </c>
      <c r="H5262" s="39">
        <v>1</v>
      </c>
      <c r="I5262" s="29">
        <v>86416.469861936464</v>
      </c>
      <c r="J5262" s="30">
        <v>315536.59599174839</v>
      </c>
      <c r="K5262" s="30">
        <v>1679081.1201566344</v>
      </c>
      <c r="L5262" s="30">
        <v>2521394.3896869943</v>
      </c>
      <c r="M5262" s="30">
        <v>467980.97974948015</v>
      </c>
      <c r="N5262" s="30">
        <v>949820.96186559275</v>
      </c>
      <c r="O5262" s="31">
        <v>170938.6324842094</v>
      </c>
      <c r="P5262" s="32">
        <v>2233478.5697680512</v>
      </c>
      <c r="Q5262" s="32">
        <v>3957690.5800285451</v>
      </c>
      <c r="R5262" s="32">
        <v>467980.97974948015</v>
      </c>
      <c r="S5262" s="36">
        <v>5257</v>
      </c>
      <c r="T5262" s="33" t="s">
        <v>10556</v>
      </c>
      <c r="U5262" s="34">
        <v>43501</v>
      </c>
      <c r="V5262" s="27" t="s">
        <v>10363</v>
      </c>
      <c r="W5262" s="35">
        <v>167147.26511815403</v>
      </c>
      <c r="X5262" s="35">
        <v>58436.006081790329</v>
      </c>
      <c r="Y5262" s="35">
        <v>101732.59429004623</v>
      </c>
      <c r="Z5262" s="35">
        <v>1931.0991824643436</v>
      </c>
      <c r="AA5262" s="35">
        <v>63059.592141459594</v>
      </c>
      <c r="AB5262" s="35">
        <v>37930.312618122683</v>
      </c>
      <c r="AC5262" s="35">
        <v>7485.0692242091973</v>
      </c>
      <c r="AD5262" s="35">
        <v>840.10085106713802</v>
      </c>
      <c r="AE5262" s="35">
        <v>2691.7644657153814</v>
      </c>
      <c r="AG5262" s="1">
        <v>0</v>
      </c>
      <c r="AH5262" s="1">
        <f t="shared" si="446"/>
        <v>840.10085106713802</v>
      </c>
      <c r="AI5262">
        <f t="shared" si="447"/>
        <v>2</v>
      </c>
      <c r="AJ5262" s="1" t="str">
        <f t="shared" si="448"/>
        <v>Winter</v>
      </c>
      <c r="AL5262" s="1">
        <f t="shared" si="445"/>
        <v>0</v>
      </c>
      <c r="AM5262" s="1">
        <f t="shared" si="449"/>
        <v>167147.26511815403</v>
      </c>
    </row>
    <row r="5263" spans="1:39" x14ac:dyDescent="0.2">
      <c r="A5263" s="24" t="s">
        <v>10557</v>
      </c>
      <c r="B5263" s="36">
        <v>5258</v>
      </c>
      <c r="C5263" s="37">
        <v>43501</v>
      </c>
      <c r="D5263" s="26">
        <v>43497</v>
      </c>
      <c r="E5263" s="38">
        <v>2019</v>
      </c>
      <c r="F5263" s="38" t="s">
        <v>10363</v>
      </c>
      <c r="G5263" s="38">
        <v>5</v>
      </c>
      <c r="H5263" s="39">
        <v>2</v>
      </c>
      <c r="I5263" s="29">
        <v>89868.606371489484</v>
      </c>
      <c r="J5263" s="30">
        <v>315782.42370549485</v>
      </c>
      <c r="K5263" s="30">
        <v>1679140.2981500884</v>
      </c>
      <c r="L5263" s="30">
        <v>2482852.3086729017</v>
      </c>
      <c r="M5263" s="30">
        <v>472358.86069475632</v>
      </c>
      <c r="N5263" s="30">
        <v>963155.75281274202</v>
      </c>
      <c r="O5263" s="31">
        <v>171222.62462507148</v>
      </c>
      <c r="P5263" s="32">
        <v>2241367.7652163343</v>
      </c>
      <c r="Q5263" s="32">
        <v>3933013.1098162103</v>
      </c>
      <c r="R5263" s="32">
        <v>472358.86069475632</v>
      </c>
      <c r="S5263" s="36">
        <v>5258</v>
      </c>
      <c r="T5263" s="33" t="s">
        <v>10558</v>
      </c>
      <c r="U5263" s="34">
        <v>43501</v>
      </c>
      <c r="V5263" s="27" t="s">
        <v>10363</v>
      </c>
      <c r="W5263" s="35">
        <v>166337.51636343205</v>
      </c>
      <c r="X5263" s="35">
        <v>57784.89775146413</v>
      </c>
      <c r="Y5263" s="35">
        <v>99031.839465532204</v>
      </c>
      <c r="Z5263" s="35">
        <v>1879.8331603005311</v>
      </c>
      <c r="AA5263" s="35">
        <v>63319.310395748973</v>
      </c>
      <c r="AB5263" s="35">
        <v>37643.926153808126</v>
      </c>
      <c r="AC5263" s="35">
        <v>7598.5032827490813</v>
      </c>
      <c r="AD5263" s="35">
        <v>840.10085106713802</v>
      </c>
      <c r="AE5263" s="35">
        <v>2691.7644657153814</v>
      </c>
      <c r="AG5263" s="1">
        <v>0</v>
      </c>
      <c r="AH5263" s="1">
        <f t="shared" si="446"/>
        <v>840.10085106713802</v>
      </c>
      <c r="AI5263">
        <f t="shared" si="447"/>
        <v>2</v>
      </c>
      <c r="AJ5263" s="1" t="str">
        <f t="shared" si="448"/>
        <v>Winter</v>
      </c>
      <c r="AL5263" s="1">
        <f t="shared" si="445"/>
        <v>0</v>
      </c>
      <c r="AM5263" s="1">
        <f t="shared" si="449"/>
        <v>166337.51636343205</v>
      </c>
    </row>
    <row r="5264" spans="1:39" x14ac:dyDescent="0.2">
      <c r="A5264" s="24" t="s">
        <v>10559</v>
      </c>
      <c r="B5264" s="36">
        <v>5259</v>
      </c>
      <c r="C5264" s="37">
        <v>43501</v>
      </c>
      <c r="D5264" s="26">
        <v>43497</v>
      </c>
      <c r="E5264" s="38">
        <v>2019</v>
      </c>
      <c r="F5264" s="38" t="s">
        <v>10363</v>
      </c>
      <c r="G5264" s="38">
        <v>5</v>
      </c>
      <c r="H5264" s="39">
        <v>3</v>
      </c>
      <c r="I5264" s="29">
        <v>90614.086190549089</v>
      </c>
      <c r="J5264" s="30">
        <v>314672.6345815321</v>
      </c>
      <c r="K5264" s="30">
        <v>1663686.5047213933</v>
      </c>
      <c r="L5264" s="30">
        <v>2504411.7261214401</v>
      </c>
      <c r="M5264" s="30">
        <v>468835.17922613793</v>
      </c>
      <c r="N5264" s="30">
        <v>964257.93025405193</v>
      </c>
      <c r="O5264" s="31">
        <v>170182.31460745342</v>
      </c>
      <c r="P5264" s="32">
        <v>2223135.7701380802</v>
      </c>
      <c r="Q5264" s="32">
        <v>3953524.6055644779</v>
      </c>
      <c r="R5264" s="32">
        <v>468835.17922613793</v>
      </c>
      <c r="S5264" s="36">
        <v>5259</v>
      </c>
      <c r="T5264" s="33" t="s">
        <v>10560</v>
      </c>
      <c r="U5264" s="34">
        <v>43501</v>
      </c>
      <c r="V5264" s="27" t="s">
        <v>10363</v>
      </c>
      <c r="W5264" s="35">
        <v>159588.02931684427</v>
      </c>
      <c r="X5264" s="35">
        <v>58903.942668719174</v>
      </c>
      <c r="Y5264" s="35">
        <v>98820.953140301339</v>
      </c>
      <c r="Z5264" s="35">
        <v>1875.8300931116109</v>
      </c>
      <c r="AA5264" s="35">
        <v>63319.310395748973</v>
      </c>
      <c r="AB5264" s="35">
        <v>37522.250951101931</v>
      </c>
      <c r="AC5264" s="35">
        <v>7521.5650377294387</v>
      </c>
      <c r="AD5264" s="35">
        <v>840.10085106713802</v>
      </c>
      <c r="AE5264" s="35">
        <v>2691.7644657153814</v>
      </c>
      <c r="AG5264" s="1">
        <v>0</v>
      </c>
      <c r="AH5264" s="1">
        <f t="shared" si="446"/>
        <v>840.10085106713802</v>
      </c>
      <c r="AI5264">
        <f t="shared" si="447"/>
        <v>2</v>
      </c>
      <c r="AJ5264" s="1" t="str">
        <f t="shared" si="448"/>
        <v>Winter</v>
      </c>
      <c r="AL5264" s="1">
        <f t="shared" si="445"/>
        <v>0</v>
      </c>
      <c r="AM5264" s="1">
        <f t="shared" si="449"/>
        <v>159588.02931684427</v>
      </c>
    </row>
    <row r="5265" spans="1:39" x14ac:dyDescent="0.2">
      <c r="A5265" s="24" t="s">
        <v>10561</v>
      </c>
      <c r="B5265" s="36">
        <v>5260</v>
      </c>
      <c r="C5265" s="37">
        <v>43501</v>
      </c>
      <c r="D5265" s="26">
        <v>43497</v>
      </c>
      <c r="E5265" s="38">
        <v>2019</v>
      </c>
      <c r="F5265" s="38" t="s">
        <v>10363</v>
      </c>
      <c r="G5265" s="38">
        <v>5</v>
      </c>
      <c r="H5265" s="39">
        <v>4</v>
      </c>
      <c r="I5265" s="29">
        <v>90492.569502416867</v>
      </c>
      <c r="J5265" s="30">
        <v>321383.1334495027</v>
      </c>
      <c r="K5265" s="30">
        <v>1689649.0338069166</v>
      </c>
      <c r="L5265" s="30">
        <v>2536424.598905683</v>
      </c>
      <c r="M5265" s="30">
        <v>478455.10031671671</v>
      </c>
      <c r="N5265" s="30">
        <v>974949.80675979215</v>
      </c>
      <c r="O5265" s="31">
        <v>170837.32494774149</v>
      </c>
      <c r="P5265" s="32">
        <v>2258596.7036260501</v>
      </c>
      <c r="Q5265" s="32">
        <v>4003594.8640627195</v>
      </c>
      <c r="R5265" s="32">
        <v>478455.10031671671</v>
      </c>
      <c r="S5265" s="36">
        <v>5260</v>
      </c>
      <c r="T5265" s="33" t="s">
        <v>10562</v>
      </c>
      <c r="U5265" s="34">
        <v>43501</v>
      </c>
      <c r="V5265" s="27" t="s">
        <v>10363</v>
      </c>
      <c r="W5265" s="35">
        <v>162320.5700294892</v>
      </c>
      <c r="X5265" s="35">
        <v>60145.023279612426</v>
      </c>
      <c r="Y5265" s="35">
        <v>100893.63983835271</v>
      </c>
      <c r="Z5265" s="35">
        <v>1915.1740577086421</v>
      </c>
      <c r="AA5265" s="35">
        <v>63111.535792317482</v>
      </c>
      <c r="AB5265" s="35">
        <v>37028.427142542765</v>
      </c>
      <c r="AC5265" s="35">
        <v>7618.3609935949107</v>
      </c>
      <c r="AD5265" s="35">
        <v>840.10085106713802</v>
      </c>
      <c r="AE5265" s="35">
        <v>2691.7644657153814</v>
      </c>
      <c r="AG5265" s="1">
        <v>0</v>
      </c>
      <c r="AH5265" s="1">
        <f t="shared" si="446"/>
        <v>840.10085106713802</v>
      </c>
      <c r="AI5265">
        <f t="shared" si="447"/>
        <v>2</v>
      </c>
      <c r="AJ5265" s="1" t="str">
        <f t="shared" si="448"/>
        <v>Winter</v>
      </c>
      <c r="AL5265" s="1">
        <f t="shared" si="445"/>
        <v>0</v>
      </c>
      <c r="AM5265" s="1">
        <f t="shared" si="449"/>
        <v>162320.5700294892</v>
      </c>
    </row>
    <row r="5266" spans="1:39" x14ac:dyDescent="0.2">
      <c r="A5266" s="24" t="s">
        <v>10563</v>
      </c>
      <c r="B5266" s="36">
        <v>5261</v>
      </c>
      <c r="C5266" s="37">
        <v>43501</v>
      </c>
      <c r="D5266" s="26">
        <v>43497</v>
      </c>
      <c r="E5266" s="38">
        <v>2019</v>
      </c>
      <c r="F5266" s="38" t="s">
        <v>10363</v>
      </c>
      <c r="G5266" s="38">
        <v>5</v>
      </c>
      <c r="H5266" s="39">
        <v>5</v>
      </c>
      <c r="I5266" s="29">
        <v>97779.92910842046</v>
      </c>
      <c r="J5266" s="30">
        <v>328488.5199999297</v>
      </c>
      <c r="K5266" s="30">
        <v>1757448.8881637231</v>
      </c>
      <c r="L5266" s="30">
        <v>2641747.0966666914</v>
      </c>
      <c r="M5266" s="30">
        <v>496275.09607617278</v>
      </c>
      <c r="N5266" s="30">
        <v>984117.29193304537</v>
      </c>
      <c r="O5266" s="31">
        <v>172085.76274209589</v>
      </c>
      <c r="P5266" s="32">
        <v>2351503.9133483162</v>
      </c>
      <c r="Q5266" s="32">
        <v>4126438.6713417624</v>
      </c>
      <c r="R5266" s="32">
        <v>496275.09607617278</v>
      </c>
      <c r="S5266" s="36">
        <v>5261</v>
      </c>
      <c r="T5266" s="33" t="s">
        <v>10564</v>
      </c>
      <c r="U5266" s="34">
        <v>43501</v>
      </c>
      <c r="V5266" s="27" t="s">
        <v>10363</v>
      </c>
      <c r="W5266" s="35">
        <v>194546.85324942818</v>
      </c>
      <c r="X5266" s="35">
        <v>64130.703561133429</v>
      </c>
      <c r="Y5266" s="35">
        <v>104170.63136702163</v>
      </c>
      <c r="Z5266" s="35">
        <v>1977.3782677370725</v>
      </c>
      <c r="AA5266" s="35">
        <v>63163.479443175354</v>
      </c>
      <c r="AB5266" s="35">
        <v>37513.177368166544</v>
      </c>
      <c r="AC5266" s="35">
        <v>8410.6545844052744</v>
      </c>
      <c r="AD5266" s="35">
        <v>840.10085106713802</v>
      </c>
      <c r="AE5266" s="35">
        <v>2691.7644657153814</v>
      </c>
      <c r="AG5266" s="1">
        <v>0</v>
      </c>
      <c r="AH5266" s="1">
        <f t="shared" si="446"/>
        <v>840.10085106713802</v>
      </c>
      <c r="AI5266">
        <f t="shared" si="447"/>
        <v>2</v>
      </c>
      <c r="AJ5266" s="1" t="str">
        <f t="shared" si="448"/>
        <v>Winter</v>
      </c>
      <c r="AL5266" s="1">
        <f t="shared" si="445"/>
        <v>0</v>
      </c>
      <c r="AM5266" s="1">
        <f t="shared" si="449"/>
        <v>194546.85324942818</v>
      </c>
    </row>
    <row r="5267" spans="1:39" x14ac:dyDescent="0.2">
      <c r="A5267" s="24" t="s">
        <v>10565</v>
      </c>
      <c r="B5267" s="36">
        <v>5262</v>
      </c>
      <c r="C5267" s="37">
        <v>43501</v>
      </c>
      <c r="D5267" s="26">
        <v>43497</v>
      </c>
      <c r="E5267" s="38">
        <v>2019</v>
      </c>
      <c r="F5267" s="38" t="s">
        <v>10363</v>
      </c>
      <c r="G5267" s="38">
        <v>5</v>
      </c>
      <c r="H5267" s="39">
        <v>6</v>
      </c>
      <c r="I5267" s="29">
        <v>109567.42787495763</v>
      </c>
      <c r="J5267" s="30">
        <v>350050.13489400834</v>
      </c>
      <c r="K5267" s="30">
        <v>1949126.6413357784</v>
      </c>
      <c r="L5267" s="30">
        <v>2889097.3548095296</v>
      </c>
      <c r="M5267" s="30">
        <v>529597.82208622724</v>
      </c>
      <c r="N5267" s="30">
        <v>1013846.6575194795</v>
      </c>
      <c r="O5267" s="31">
        <v>177280.41059319908</v>
      </c>
      <c r="P5267" s="32">
        <v>2588291.8912969632</v>
      </c>
      <c r="Q5267" s="32">
        <v>4430274.5578162167</v>
      </c>
      <c r="R5267" s="32">
        <v>529597.82208622724</v>
      </c>
      <c r="S5267" s="36">
        <v>5262</v>
      </c>
      <c r="T5267" s="33" t="s">
        <v>10566</v>
      </c>
      <c r="U5267" s="34">
        <v>43501</v>
      </c>
      <c r="V5267" s="27" t="s">
        <v>10363</v>
      </c>
      <c r="W5267" s="35">
        <v>228747.10121102922</v>
      </c>
      <c r="X5267" s="35">
        <v>68758.140179740381</v>
      </c>
      <c r="Y5267" s="35">
        <v>109539.25592194738</v>
      </c>
      <c r="Z5267" s="35">
        <v>2079.2860836275936</v>
      </c>
      <c r="AA5267" s="35">
        <v>62176.550076875741</v>
      </c>
      <c r="AB5267" s="35">
        <v>38590.828519914692</v>
      </c>
      <c r="AC5267" s="35">
        <v>9386.7774042147703</v>
      </c>
      <c r="AD5267" s="35">
        <v>840.10085106713802</v>
      </c>
      <c r="AE5267" s="35">
        <v>2691.7644657153814</v>
      </c>
      <c r="AG5267" s="1">
        <v>0</v>
      </c>
      <c r="AH5267" s="1">
        <f t="shared" si="446"/>
        <v>840.10085106713802</v>
      </c>
      <c r="AI5267">
        <f t="shared" si="447"/>
        <v>2</v>
      </c>
      <c r="AJ5267" s="1" t="str">
        <f t="shared" si="448"/>
        <v>Winter</v>
      </c>
      <c r="AL5267" s="1">
        <f t="shared" si="445"/>
        <v>228747.10121102922</v>
      </c>
      <c r="AM5267" s="1">
        <f t="shared" si="449"/>
        <v>0</v>
      </c>
    </row>
    <row r="5268" spans="1:39" x14ac:dyDescent="0.2">
      <c r="A5268" s="24" t="s">
        <v>10567</v>
      </c>
      <c r="B5268" s="36">
        <v>5263</v>
      </c>
      <c r="C5268" s="37">
        <v>43501</v>
      </c>
      <c r="D5268" s="26">
        <v>43497</v>
      </c>
      <c r="E5268" s="38">
        <v>2019</v>
      </c>
      <c r="F5268" s="38" t="s">
        <v>10363</v>
      </c>
      <c r="G5268" s="38">
        <v>5</v>
      </c>
      <c r="H5268" s="39">
        <v>7</v>
      </c>
      <c r="I5268" s="29">
        <v>127149.71663190112</v>
      </c>
      <c r="J5268" s="30">
        <v>372587.6817756939</v>
      </c>
      <c r="K5268" s="30">
        <v>2183770.6527908137</v>
      </c>
      <c r="L5268" s="30">
        <v>3071252.2346696123</v>
      </c>
      <c r="M5268" s="30">
        <v>575971.84472539753</v>
      </c>
      <c r="N5268" s="30">
        <v>1027308.1796740866</v>
      </c>
      <c r="O5268" s="31">
        <v>177601.04315392932</v>
      </c>
      <c r="P5268" s="32">
        <v>2886892.2141481121</v>
      </c>
      <c r="Q5268" s="32">
        <v>4648749.1392733222</v>
      </c>
      <c r="R5268" s="32">
        <v>575971.84472539753</v>
      </c>
      <c r="S5268" s="36">
        <v>5263</v>
      </c>
      <c r="T5268" s="33" t="s">
        <v>10568</v>
      </c>
      <c r="U5268" s="34">
        <v>43501</v>
      </c>
      <c r="V5268" s="27" t="s">
        <v>10363</v>
      </c>
      <c r="W5268" s="35">
        <v>265175.00591941888</v>
      </c>
      <c r="X5268" s="35">
        <v>72620.656720667845</v>
      </c>
      <c r="Y5268" s="35">
        <v>115239.02015557182</v>
      </c>
      <c r="Z5268" s="35">
        <v>2187.4796289569354</v>
      </c>
      <c r="AA5268" s="35">
        <v>63163.479443175354</v>
      </c>
      <c r="AB5268" s="35">
        <v>41358.075366673736</v>
      </c>
      <c r="AC5268" s="35">
        <v>10029.286523784114</v>
      </c>
      <c r="AD5268" s="35">
        <v>840.10085106713802</v>
      </c>
      <c r="AE5268" s="35">
        <v>2645.8486964628323</v>
      </c>
      <c r="AG5268" s="1">
        <v>0</v>
      </c>
      <c r="AH5268" s="1">
        <f t="shared" si="446"/>
        <v>840.10085106713802</v>
      </c>
      <c r="AI5268">
        <f t="shared" si="447"/>
        <v>2</v>
      </c>
      <c r="AJ5268" s="1" t="str">
        <f t="shared" si="448"/>
        <v>Winter</v>
      </c>
      <c r="AL5268" s="1">
        <f t="shared" si="445"/>
        <v>265175.00591941888</v>
      </c>
      <c r="AM5268" s="1">
        <f t="shared" si="449"/>
        <v>0</v>
      </c>
    </row>
    <row r="5269" spans="1:39" x14ac:dyDescent="0.2">
      <c r="A5269" s="24" t="s">
        <v>10569</v>
      </c>
      <c r="B5269" s="36">
        <v>5264</v>
      </c>
      <c r="C5269" s="37">
        <v>43501</v>
      </c>
      <c r="D5269" s="26">
        <v>43497</v>
      </c>
      <c r="E5269" s="38">
        <v>2019</v>
      </c>
      <c r="F5269" s="38" t="s">
        <v>10363</v>
      </c>
      <c r="G5269" s="38">
        <v>5</v>
      </c>
      <c r="H5269" s="39">
        <v>8</v>
      </c>
      <c r="I5269" s="29">
        <v>133562.25692707737</v>
      </c>
      <c r="J5269" s="30">
        <v>375529.86611489439</v>
      </c>
      <c r="K5269" s="30">
        <v>2323115.5015775501</v>
      </c>
      <c r="L5269" s="30">
        <v>3120190.2708497043</v>
      </c>
      <c r="M5269" s="30">
        <v>587313.62710455863</v>
      </c>
      <c r="N5269" s="30">
        <v>1010406.9518835294</v>
      </c>
      <c r="O5269" s="31">
        <v>181259.52700799773</v>
      </c>
      <c r="P5269" s="32">
        <v>3043991.3856091858</v>
      </c>
      <c r="Q5269" s="32">
        <v>4687386.615856126</v>
      </c>
      <c r="R5269" s="32">
        <v>587313.62710455863</v>
      </c>
      <c r="S5269" s="36">
        <v>5264</v>
      </c>
      <c r="T5269" s="33" t="s">
        <v>10570</v>
      </c>
      <c r="U5269" s="34">
        <v>43501</v>
      </c>
      <c r="V5269" s="27" t="s">
        <v>10363</v>
      </c>
      <c r="W5269" s="35">
        <v>218156.05375754603</v>
      </c>
      <c r="X5269" s="35">
        <v>70604.224389953699</v>
      </c>
      <c r="Y5269" s="35">
        <v>125267.63052495787</v>
      </c>
      <c r="Z5269" s="35">
        <v>2377.8438030028706</v>
      </c>
      <c r="AA5269" s="35">
        <v>63371.254046606846</v>
      </c>
      <c r="AB5269" s="35">
        <v>41933.856263040834</v>
      </c>
      <c r="AC5269" s="35">
        <v>10315.956262850912</v>
      </c>
      <c r="AD5269" s="35">
        <v>840.10085106713802</v>
      </c>
      <c r="AE5269" s="35">
        <v>897.93399400019598</v>
      </c>
      <c r="AG5269" s="1">
        <v>0</v>
      </c>
      <c r="AH5269" s="1">
        <f t="shared" si="446"/>
        <v>840.10085106713802</v>
      </c>
      <c r="AI5269">
        <f t="shared" si="447"/>
        <v>2</v>
      </c>
      <c r="AJ5269" s="1" t="str">
        <f t="shared" si="448"/>
        <v>Winter</v>
      </c>
      <c r="AL5269" s="1">
        <f t="shared" si="445"/>
        <v>0</v>
      </c>
      <c r="AM5269" s="1">
        <f t="shared" si="449"/>
        <v>218156.05375754603</v>
      </c>
    </row>
    <row r="5270" spans="1:39" x14ac:dyDescent="0.2">
      <c r="A5270" s="24" t="s">
        <v>10571</v>
      </c>
      <c r="B5270" s="36">
        <v>5265</v>
      </c>
      <c r="C5270" s="37">
        <v>43501</v>
      </c>
      <c r="D5270" s="26">
        <v>43497</v>
      </c>
      <c r="E5270" s="38">
        <v>2019</v>
      </c>
      <c r="F5270" s="38" t="s">
        <v>10363</v>
      </c>
      <c r="G5270" s="38">
        <v>5</v>
      </c>
      <c r="H5270" s="39">
        <v>9</v>
      </c>
      <c r="I5270" s="29">
        <v>131763.83608052417</v>
      </c>
      <c r="J5270" s="30">
        <v>375985.8649710695</v>
      </c>
      <c r="K5270" s="30">
        <v>2354977.5300584873</v>
      </c>
      <c r="L5270" s="30">
        <v>3194094.9303291906</v>
      </c>
      <c r="M5270" s="30">
        <v>586740.58105772326</v>
      </c>
      <c r="N5270" s="30">
        <v>1012697.4493921814</v>
      </c>
      <c r="O5270" s="31">
        <v>179325.38075710018</v>
      </c>
      <c r="P5270" s="32">
        <v>3073481.9471967346</v>
      </c>
      <c r="Q5270" s="32">
        <v>4762103.625449542</v>
      </c>
      <c r="R5270" s="32">
        <v>586740.58105772326</v>
      </c>
      <c r="S5270" s="36">
        <v>5265</v>
      </c>
      <c r="T5270" s="33" t="s">
        <v>10572</v>
      </c>
      <c r="U5270" s="34">
        <v>43501</v>
      </c>
      <c r="V5270" s="27" t="s">
        <v>10363</v>
      </c>
      <c r="W5270" s="35">
        <v>211450.96593691088</v>
      </c>
      <c r="X5270" s="35">
        <v>80208.053182262986</v>
      </c>
      <c r="Y5270" s="35">
        <v>126830.89015463383</v>
      </c>
      <c r="Z5270" s="35">
        <v>2407.5177675165437</v>
      </c>
      <c r="AA5270" s="35">
        <v>63527.084999180472</v>
      </c>
      <c r="AB5270" s="35">
        <v>41423.778635400835</v>
      </c>
      <c r="AC5270" s="35">
        <v>10681.080577599068</v>
      </c>
      <c r="AD5270" s="35">
        <v>840.10085106713802</v>
      </c>
      <c r="AE5270" s="35">
        <v>0</v>
      </c>
      <c r="AG5270" s="1">
        <v>0</v>
      </c>
      <c r="AH5270" s="1">
        <f t="shared" si="446"/>
        <v>840.10085106713802</v>
      </c>
      <c r="AI5270">
        <f t="shared" si="447"/>
        <v>2</v>
      </c>
      <c r="AJ5270" s="1" t="str">
        <f t="shared" si="448"/>
        <v>Winter</v>
      </c>
      <c r="AL5270" s="1">
        <f t="shared" si="445"/>
        <v>0</v>
      </c>
      <c r="AM5270" s="1">
        <f t="shared" si="449"/>
        <v>211450.96593691088</v>
      </c>
    </row>
    <row r="5271" spans="1:39" x14ac:dyDescent="0.2">
      <c r="A5271" s="24" t="s">
        <v>10573</v>
      </c>
      <c r="B5271" s="36">
        <v>5266</v>
      </c>
      <c r="C5271" s="37">
        <v>43501</v>
      </c>
      <c r="D5271" s="26">
        <v>43497</v>
      </c>
      <c r="E5271" s="38">
        <v>2019</v>
      </c>
      <c r="F5271" s="38" t="s">
        <v>10363</v>
      </c>
      <c r="G5271" s="38">
        <v>5</v>
      </c>
      <c r="H5271" s="39">
        <v>10</v>
      </c>
      <c r="I5271" s="29">
        <v>126695.76508353911</v>
      </c>
      <c r="J5271" s="30">
        <v>359870.61470740288</v>
      </c>
      <c r="K5271" s="30">
        <v>2322564.8056116803</v>
      </c>
      <c r="L5271" s="30">
        <v>3184373.718474173</v>
      </c>
      <c r="M5271" s="30">
        <v>589138.73003480211</v>
      </c>
      <c r="N5271" s="30">
        <v>1008362.157337394</v>
      </c>
      <c r="O5271" s="31">
        <v>180241.70530608058</v>
      </c>
      <c r="P5271" s="32">
        <v>3038399.3007300217</v>
      </c>
      <c r="Q5271" s="32">
        <v>4732848.1958250506</v>
      </c>
      <c r="R5271" s="32">
        <v>589138.73003480211</v>
      </c>
      <c r="S5271" s="36">
        <v>5266</v>
      </c>
      <c r="T5271" s="33" t="s">
        <v>10574</v>
      </c>
      <c r="U5271" s="34">
        <v>43501</v>
      </c>
      <c r="V5271" s="27" t="s">
        <v>10363</v>
      </c>
      <c r="W5271" s="35">
        <v>233013.92698239392</v>
      </c>
      <c r="X5271" s="35">
        <v>84095.652945505877</v>
      </c>
      <c r="Y5271" s="35">
        <v>125358.15937152217</v>
      </c>
      <c r="Z5271" s="35">
        <v>2379.5622314260295</v>
      </c>
      <c r="AA5271" s="35">
        <v>62436.268331165105</v>
      </c>
      <c r="AB5271" s="35">
        <v>41846.901738201064</v>
      </c>
      <c r="AC5271" s="35">
        <v>10993.299463317233</v>
      </c>
      <c r="AD5271" s="35">
        <v>840.10085106713802</v>
      </c>
      <c r="AE5271" s="35">
        <v>0</v>
      </c>
      <c r="AG5271" s="1">
        <v>0</v>
      </c>
      <c r="AH5271" s="1">
        <f t="shared" si="446"/>
        <v>840.10085106713802</v>
      </c>
      <c r="AI5271">
        <f t="shared" si="447"/>
        <v>2</v>
      </c>
      <c r="AJ5271" s="1" t="str">
        <f t="shared" si="448"/>
        <v>Winter</v>
      </c>
      <c r="AL5271" s="1">
        <f t="shared" si="445"/>
        <v>0</v>
      </c>
      <c r="AM5271" s="1">
        <f t="shared" si="449"/>
        <v>233013.92698239392</v>
      </c>
    </row>
    <row r="5272" spans="1:39" x14ac:dyDescent="0.2">
      <c r="A5272" s="24" t="s">
        <v>10575</v>
      </c>
      <c r="B5272" s="36">
        <v>5267</v>
      </c>
      <c r="C5272" s="37">
        <v>43501</v>
      </c>
      <c r="D5272" s="26">
        <v>43497</v>
      </c>
      <c r="E5272" s="38">
        <v>2019</v>
      </c>
      <c r="F5272" s="38" t="s">
        <v>10363</v>
      </c>
      <c r="G5272" s="38">
        <v>5</v>
      </c>
      <c r="H5272" s="39">
        <v>11</v>
      </c>
      <c r="I5272" s="29">
        <v>119557.96098471741</v>
      </c>
      <c r="J5272" s="30">
        <v>379324.51402849925</v>
      </c>
      <c r="K5272" s="30">
        <v>2258745.034045306</v>
      </c>
      <c r="L5272" s="30">
        <v>3173333.2794166659</v>
      </c>
      <c r="M5272" s="30">
        <v>579828.54713667661</v>
      </c>
      <c r="N5272" s="30">
        <v>1017802.7605762081</v>
      </c>
      <c r="O5272" s="31">
        <v>179532.06270826067</v>
      </c>
      <c r="P5272" s="32">
        <v>2958131.5421667001</v>
      </c>
      <c r="Q5272" s="32">
        <v>4749992.6167296339</v>
      </c>
      <c r="R5272" s="32">
        <v>579828.54713667661</v>
      </c>
      <c r="S5272" s="36">
        <v>5267</v>
      </c>
      <c r="T5272" s="33" t="s">
        <v>10576</v>
      </c>
      <c r="U5272" s="34">
        <v>43501</v>
      </c>
      <c r="V5272" s="27" t="s">
        <v>10363</v>
      </c>
      <c r="W5272" s="35">
        <v>232966.72301913411</v>
      </c>
      <c r="X5272" s="35">
        <v>85004.028578729543</v>
      </c>
      <c r="Y5272" s="35">
        <v>125814.17233579782</v>
      </c>
      <c r="Z5272" s="35">
        <v>2388.2183191691101</v>
      </c>
      <c r="AA5272" s="35">
        <v>61709.057219154864</v>
      </c>
      <c r="AB5272" s="35">
        <v>41678.69216218924</v>
      </c>
      <c r="AC5272" s="35">
        <v>10917.046683218896</v>
      </c>
      <c r="AD5272" s="35">
        <v>840.10085106713802</v>
      </c>
      <c r="AE5272" s="35">
        <v>0</v>
      </c>
      <c r="AG5272" s="1">
        <v>0</v>
      </c>
      <c r="AH5272" s="1">
        <f t="shared" si="446"/>
        <v>840.10085106713802</v>
      </c>
      <c r="AI5272">
        <f t="shared" si="447"/>
        <v>2</v>
      </c>
      <c r="AJ5272" s="1" t="str">
        <f t="shared" si="448"/>
        <v>Winter</v>
      </c>
      <c r="AL5272" s="1">
        <f t="shared" si="445"/>
        <v>0</v>
      </c>
      <c r="AM5272" s="1">
        <f t="shared" si="449"/>
        <v>232966.72301913411</v>
      </c>
    </row>
    <row r="5273" spans="1:39" x14ac:dyDescent="0.2">
      <c r="A5273" s="24" t="s">
        <v>10577</v>
      </c>
      <c r="B5273" s="36">
        <v>5268</v>
      </c>
      <c r="C5273" s="37">
        <v>43501</v>
      </c>
      <c r="D5273" s="26">
        <v>43497</v>
      </c>
      <c r="E5273" s="38">
        <v>2019</v>
      </c>
      <c r="F5273" s="38" t="s">
        <v>10363</v>
      </c>
      <c r="G5273" s="38">
        <v>5</v>
      </c>
      <c r="H5273" s="39">
        <v>12</v>
      </c>
      <c r="I5273" s="29">
        <v>114416.88580461023</v>
      </c>
      <c r="J5273" s="30">
        <v>361586.94838995254</v>
      </c>
      <c r="K5273" s="30">
        <v>2196284.4434909862</v>
      </c>
      <c r="L5273" s="30">
        <v>3209263.584885098</v>
      </c>
      <c r="M5273" s="30">
        <v>562834.28466925456</v>
      </c>
      <c r="N5273" s="30">
        <v>1024961.5707701646</v>
      </c>
      <c r="O5273" s="31">
        <v>178800.20930634293</v>
      </c>
      <c r="P5273" s="32">
        <v>2873535.613964851</v>
      </c>
      <c r="Q5273" s="32">
        <v>4774612.3133515585</v>
      </c>
      <c r="R5273" s="32">
        <v>562834.28466925456</v>
      </c>
      <c r="S5273" s="36">
        <v>5268</v>
      </c>
      <c r="T5273" s="33" t="s">
        <v>10578</v>
      </c>
      <c r="U5273" s="34">
        <v>43501</v>
      </c>
      <c r="V5273" s="27" t="s">
        <v>10363</v>
      </c>
      <c r="W5273" s="35">
        <v>201463.71045571732</v>
      </c>
      <c r="X5273" s="35">
        <v>85739.107533074101</v>
      </c>
      <c r="Y5273" s="35">
        <v>124621.46138433924</v>
      </c>
      <c r="Z5273" s="35">
        <v>2365.578150014363</v>
      </c>
      <c r="AA5273" s="35">
        <v>61449.338964865492</v>
      </c>
      <c r="AB5273" s="35">
        <v>41586.233651460781</v>
      </c>
      <c r="AC5273" s="35">
        <v>10694.852190498712</v>
      </c>
      <c r="AD5273" s="35">
        <v>840.10085106713802</v>
      </c>
      <c r="AE5273" s="35">
        <v>0</v>
      </c>
      <c r="AG5273" s="1">
        <v>0</v>
      </c>
      <c r="AH5273" s="1">
        <f t="shared" si="446"/>
        <v>840.10085106713802</v>
      </c>
      <c r="AI5273">
        <f t="shared" si="447"/>
        <v>2</v>
      </c>
      <c r="AJ5273" s="1" t="str">
        <f t="shared" si="448"/>
        <v>Winter</v>
      </c>
      <c r="AL5273" s="1">
        <f t="shared" si="445"/>
        <v>0</v>
      </c>
      <c r="AM5273" s="1">
        <f t="shared" si="449"/>
        <v>201463.71045571732</v>
      </c>
    </row>
    <row r="5274" spans="1:39" x14ac:dyDescent="0.2">
      <c r="A5274" s="24" t="s">
        <v>10579</v>
      </c>
      <c r="B5274" s="36">
        <v>5269</v>
      </c>
      <c r="C5274" s="37">
        <v>43501</v>
      </c>
      <c r="D5274" s="26">
        <v>43497</v>
      </c>
      <c r="E5274" s="38">
        <v>2019</v>
      </c>
      <c r="F5274" s="38" t="s">
        <v>10363</v>
      </c>
      <c r="G5274" s="38">
        <v>5</v>
      </c>
      <c r="H5274" s="39">
        <v>13</v>
      </c>
      <c r="I5274" s="29">
        <v>110156.30888294592</v>
      </c>
      <c r="J5274" s="30">
        <v>367403.42879090586</v>
      </c>
      <c r="K5274" s="30">
        <v>2155983.8067630106</v>
      </c>
      <c r="L5274" s="30">
        <v>3217583.6868890012</v>
      </c>
      <c r="M5274" s="30">
        <v>554213.78462832898</v>
      </c>
      <c r="N5274" s="30">
        <v>1011784.3592514377</v>
      </c>
      <c r="O5274" s="31">
        <v>180247.97647575694</v>
      </c>
      <c r="P5274" s="32">
        <v>2820353.9002742851</v>
      </c>
      <c r="Q5274" s="32">
        <v>4777019.451407101</v>
      </c>
      <c r="R5274" s="32">
        <v>554213.78462832898</v>
      </c>
      <c r="S5274" s="36">
        <v>5269</v>
      </c>
      <c r="T5274" s="33" t="s">
        <v>10580</v>
      </c>
      <c r="U5274" s="34">
        <v>43501</v>
      </c>
      <c r="V5274" s="27" t="s">
        <v>10363</v>
      </c>
      <c r="W5274" s="35">
        <v>205041.33648809977</v>
      </c>
      <c r="X5274" s="35">
        <v>82579.222774084556</v>
      </c>
      <c r="Y5274" s="35">
        <v>123566.42443095944</v>
      </c>
      <c r="Z5274" s="35">
        <v>2345.5513236824531</v>
      </c>
      <c r="AA5274" s="35">
        <v>61293.508012291873</v>
      </c>
      <c r="AB5274" s="35">
        <v>42403.253442602203</v>
      </c>
      <c r="AC5274" s="35">
        <v>10910.23357774985</v>
      </c>
      <c r="AD5274" s="35">
        <v>840.10085106713802</v>
      </c>
      <c r="AE5274" s="35">
        <v>0</v>
      </c>
      <c r="AG5274" s="1">
        <v>0</v>
      </c>
      <c r="AH5274" s="1">
        <f t="shared" si="446"/>
        <v>840.10085106713802</v>
      </c>
      <c r="AI5274">
        <f t="shared" si="447"/>
        <v>2</v>
      </c>
      <c r="AJ5274" s="1" t="str">
        <f t="shared" si="448"/>
        <v>Winter</v>
      </c>
      <c r="AL5274" s="1">
        <f t="shared" si="445"/>
        <v>0</v>
      </c>
      <c r="AM5274" s="1">
        <f t="shared" si="449"/>
        <v>205041.33648809977</v>
      </c>
    </row>
    <row r="5275" spans="1:39" x14ac:dyDescent="0.2">
      <c r="A5275" s="24" t="s">
        <v>10581</v>
      </c>
      <c r="B5275" s="36">
        <v>5270</v>
      </c>
      <c r="C5275" s="37">
        <v>43501</v>
      </c>
      <c r="D5275" s="26">
        <v>43497</v>
      </c>
      <c r="E5275" s="38">
        <v>2019</v>
      </c>
      <c r="F5275" s="38" t="s">
        <v>10363</v>
      </c>
      <c r="G5275" s="38">
        <v>5</v>
      </c>
      <c r="H5275" s="39">
        <v>14</v>
      </c>
      <c r="I5275" s="29">
        <v>103427.88396234046</v>
      </c>
      <c r="J5275" s="30">
        <v>374097.34803279163</v>
      </c>
      <c r="K5275" s="30">
        <v>2103400.7098594913</v>
      </c>
      <c r="L5275" s="30">
        <v>3152580.552009237</v>
      </c>
      <c r="M5275" s="30">
        <v>545877.3004737295</v>
      </c>
      <c r="N5275" s="30">
        <v>1001248.2581503</v>
      </c>
      <c r="O5275" s="31">
        <v>183337.34328721635</v>
      </c>
      <c r="P5275" s="32">
        <v>2752705.8942955616</v>
      </c>
      <c r="Q5275" s="32">
        <v>4711263.5014795456</v>
      </c>
      <c r="R5275" s="32">
        <v>545877.3004737295</v>
      </c>
      <c r="S5275" s="36">
        <v>5270</v>
      </c>
      <c r="T5275" s="33" t="s">
        <v>10582</v>
      </c>
      <c r="U5275" s="34">
        <v>43501</v>
      </c>
      <c r="V5275" s="27" t="s">
        <v>10363</v>
      </c>
      <c r="W5275" s="35">
        <v>197305.05066769131</v>
      </c>
      <c r="X5275" s="35">
        <v>80691.309614806363</v>
      </c>
      <c r="Y5275" s="35">
        <v>123486.06196121221</v>
      </c>
      <c r="Z5275" s="35">
        <v>2344.0258745310507</v>
      </c>
      <c r="AA5275" s="35">
        <v>61501.282615723372</v>
      </c>
      <c r="AB5275" s="35">
        <v>42545.686317816719</v>
      </c>
      <c r="AC5275" s="35">
        <v>10684.590988551143</v>
      </c>
      <c r="AD5275" s="35">
        <v>840.10085106713802</v>
      </c>
      <c r="AE5275" s="35">
        <v>0</v>
      </c>
      <c r="AG5275" s="1">
        <v>0</v>
      </c>
      <c r="AH5275" s="1">
        <f t="shared" si="446"/>
        <v>840.10085106713802</v>
      </c>
      <c r="AI5275">
        <f t="shared" si="447"/>
        <v>2</v>
      </c>
      <c r="AJ5275" s="1" t="str">
        <f t="shared" si="448"/>
        <v>Winter</v>
      </c>
      <c r="AL5275" s="1">
        <f t="shared" si="445"/>
        <v>0</v>
      </c>
      <c r="AM5275" s="1">
        <f t="shared" si="449"/>
        <v>197305.05066769131</v>
      </c>
    </row>
    <row r="5276" spans="1:39" x14ac:dyDescent="0.2">
      <c r="A5276" s="24" t="s">
        <v>10583</v>
      </c>
      <c r="B5276" s="36">
        <v>5271</v>
      </c>
      <c r="C5276" s="37">
        <v>43501</v>
      </c>
      <c r="D5276" s="26">
        <v>43497</v>
      </c>
      <c r="E5276" s="38">
        <v>2019</v>
      </c>
      <c r="F5276" s="38" t="s">
        <v>10363</v>
      </c>
      <c r="G5276" s="38">
        <v>5</v>
      </c>
      <c r="H5276" s="39">
        <v>15</v>
      </c>
      <c r="I5276" s="29">
        <v>103407.69389935546</v>
      </c>
      <c r="J5276" s="30">
        <v>368542.20735995227</v>
      </c>
      <c r="K5276" s="30">
        <v>2045722.9750787311</v>
      </c>
      <c r="L5276" s="30">
        <v>3180081.8163831015</v>
      </c>
      <c r="M5276" s="30">
        <v>544644.50546811055</v>
      </c>
      <c r="N5276" s="30">
        <v>991581.49716912012</v>
      </c>
      <c r="O5276" s="31">
        <v>184807.64222610535</v>
      </c>
      <c r="P5276" s="32">
        <v>2693775.1744461972</v>
      </c>
      <c r="Q5276" s="32">
        <v>4725013.1631382788</v>
      </c>
      <c r="R5276" s="32">
        <v>544644.50546811055</v>
      </c>
      <c r="S5276" s="36">
        <v>5271</v>
      </c>
      <c r="T5276" s="33" t="s">
        <v>10584</v>
      </c>
      <c r="U5276" s="34">
        <v>43501</v>
      </c>
      <c r="V5276" s="27" t="s">
        <v>10363</v>
      </c>
      <c r="W5276" s="35">
        <v>190441.34284274225</v>
      </c>
      <c r="X5276" s="35">
        <v>78451.682211343956</v>
      </c>
      <c r="Y5276" s="35">
        <v>122886.45769436969</v>
      </c>
      <c r="Z5276" s="35">
        <v>2332.6441210470052</v>
      </c>
      <c r="AA5276" s="35">
        <v>61812.944520870617</v>
      </c>
      <c r="AB5276" s="35">
        <v>42645.368264701938</v>
      </c>
      <c r="AC5276" s="35">
        <v>10332.199703384675</v>
      </c>
      <c r="AD5276" s="35">
        <v>840.10085106713802</v>
      </c>
      <c r="AE5276" s="35">
        <v>0</v>
      </c>
      <c r="AG5276" s="1">
        <v>0</v>
      </c>
      <c r="AH5276" s="1">
        <f t="shared" si="446"/>
        <v>840.10085106713802</v>
      </c>
      <c r="AI5276">
        <f t="shared" si="447"/>
        <v>2</v>
      </c>
      <c r="AJ5276" s="1" t="str">
        <f t="shared" si="448"/>
        <v>Winter</v>
      </c>
      <c r="AL5276" s="1">
        <f t="shared" si="445"/>
        <v>0</v>
      </c>
      <c r="AM5276" s="1">
        <f t="shared" si="449"/>
        <v>190441.34284274225</v>
      </c>
    </row>
    <row r="5277" spans="1:39" x14ac:dyDescent="0.2">
      <c r="A5277" s="24" t="s">
        <v>10585</v>
      </c>
      <c r="B5277" s="36">
        <v>5272</v>
      </c>
      <c r="C5277" s="37">
        <v>43501</v>
      </c>
      <c r="D5277" s="26">
        <v>43497</v>
      </c>
      <c r="E5277" s="38">
        <v>2019</v>
      </c>
      <c r="F5277" s="38" t="s">
        <v>10363</v>
      </c>
      <c r="G5277" s="38">
        <v>5</v>
      </c>
      <c r="H5277" s="39">
        <v>16</v>
      </c>
      <c r="I5277" s="29">
        <v>102588.92163983597</v>
      </c>
      <c r="J5277" s="30">
        <v>373572.25944691576</v>
      </c>
      <c r="K5277" s="30">
        <v>2030039.645886414</v>
      </c>
      <c r="L5277" s="30">
        <v>3196017.4888916546</v>
      </c>
      <c r="M5277" s="30">
        <v>549416.86393233016</v>
      </c>
      <c r="N5277" s="30">
        <v>998504.31251140928</v>
      </c>
      <c r="O5277" s="31">
        <v>184729.97058000983</v>
      </c>
      <c r="P5277" s="32">
        <v>2682045.4314585803</v>
      </c>
      <c r="Q5277" s="32">
        <v>4752824.0314299902</v>
      </c>
      <c r="R5277" s="32">
        <v>549416.86393233016</v>
      </c>
      <c r="S5277" s="36">
        <v>5272</v>
      </c>
      <c r="T5277" s="33" t="s">
        <v>10586</v>
      </c>
      <c r="U5277" s="34">
        <v>43501</v>
      </c>
      <c r="V5277" s="27" t="s">
        <v>10363</v>
      </c>
      <c r="W5277" s="35">
        <v>205178.33892102342</v>
      </c>
      <c r="X5277" s="35">
        <v>77481.744253191529</v>
      </c>
      <c r="Y5277" s="35">
        <v>118967.31651249285</v>
      </c>
      <c r="Z5277" s="35">
        <v>2258.250556377779</v>
      </c>
      <c r="AA5277" s="35">
        <v>61968.775473444235</v>
      </c>
      <c r="AB5277" s="35">
        <v>41294.305401976686</v>
      </c>
      <c r="AC5277" s="35">
        <v>10003.903549823854</v>
      </c>
      <c r="AD5277" s="35">
        <v>840.10085106713802</v>
      </c>
      <c r="AE5277" s="35">
        <v>0</v>
      </c>
      <c r="AG5277" s="1">
        <v>0</v>
      </c>
      <c r="AH5277" s="1">
        <f t="shared" si="446"/>
        <v>840.10085106713802</v>
      </c>
      <c r="AI5277">
        <f t="shared" si="447"/>
        <v>2</v>
      </c>
      <c r="AJ5277" s="1" t="str">
        <f t="shared" si="448"/>
        <v>Winter</v>
      </c>
      <c r="AL5277" s="1">
        <f t="shared" si="445"/>
        <v>205178.33892102342</v>
      </c>
      <c r="AM5277" s="1">
        <f t="shared" si="449"/>
        <v>0</v>
      </c>
    </row>
    <row r="5278" spans="1:39" x14ac:dyDescent="0.2">
      <c r="A5278" s="24" t="s">
        <v>10587</v>
      </c>
      <c r="B5278" s="36">
        <v>5273</v>
      </c>
      <c r="C5278" s="37">
        <v>43501</v>
      </c>
      <c r="D5278" s="26">
        <v>43497</v>
      </c>
      <c r="E5278" s="38">
        <v>2019</v>
      </c>
      <c r="F5278" s="38" t="s">
        <v>10363</v>
      </c>
      <c r="G5278" s="38">
        <v>5</v>
      </c>
      <c r="H5278" s="39">
        <v>17</v>
      </c>
      <c r="I5278" s="29">
        <v>105491.77313326219</v>
      </c>
      <c r="J5278" s="30">
        <v>387189.17067687144</v>
      </c>
      <c r="K5278" s="30">
        <v>2055912.392524871</v>
      </c>
      <c r="L5278" s="30">
        <v>3260851.3670864194</v>
      </c>
      <c r="M5278" s="30">
        <v>569844.76155415608</v>
      </c>
      <c r="N5278" s="30">
        <v>1026728.4967849815</v>
      </c>
      <c r="O5278" s="31">
        <v>183813.53048349367</v>
      </c>
      <c r="P5278" s="32">
        <v>2731248.9272122891</v>
      </c>
      <c r="Q5278" s="32">
        <v>4858582.565031766</v>
      </c>
      <c r="R5278" s="32">
        <v>569844.76155415608</v>
      </c>
      <c r="S5278" s="36">
        <v>5273</v>
      </c>
      <c r="T5278" s="33" t="s">
        <v>10588</v>
      </c>
      <c r="U5278" s="34">
        <v>43501</v>
      </c>
      <c r="V5278" s="27" t="s">
        <v>10363</v>
      </c>
      <c r="W5278" s="35">
        <v>209319.40464660962</v>
      </c>
      <c r="X5278" s="35">
        <v>71683.191995412781</v>
      </c>
      <c r="Y5278" s="35">
        <v>112345.79186486956</v>
      </c>
      <c r="Z5278" s="35">
        <v>2132.5600544995241</v>
      </c>
      <c r="AA5278" s="35">
        <v>62540.155632880858</v>
      </c>
      <c r="AB5278" s="35">
        <v>39854.48107347668</v>
      </c>
      <c r="AC5278" s="35">
        <v>8911.2516933926036</v>
      </c>
      <c r="AD5278" s="35">
        <v>840.10085106713802</v>
      </c>
      <c r="AE5278" s="35">
        <v>135.08046730055892</v>
      </c>
      <c r="AG5278" s="1">
        <v>0</v>
      </c>
      <c r="AH5278" s="1">
        <f t="shared" si="446"/>
        <v>840.10085106713802</v>
      </c>
      <c r="AI5278">
        <f t="shared" si="447"/>
        <v>2</v>
      </c>
      <c r="AJ5278" s="1" t="str">
        <f t="shared" si="448"/>
        <v>Winter</v>
      </c>
      <c r="AL5278" s="1">
        <f t="shared" si="445"/>
        <v>209319.40464660962</v>
      </c>
      <c r="AM5278" s="1">
        <f t="shared" si="449"/>
        <v>0</v>
      </c>
    </row>
    <row r="5279" spans="1:39" x14ac:dyDescent="0.2">
      <c r="A5279" s="24" t="s">
        <v>10589</v>
      </c>
      <c r="B5279" s="36">
        <v>5274</v>
      </c>
      <c r="C5279" s="37">
        <v>43501</v>
      </c>
      <c r="D5279" s="26">
        <v>43497</v>
      </c>
      <c r="E5279" s="38">
        <v>2019</v>
      </c>
      <c r="F5279" s="38" t="s">
        <v>10363</v>
      </c>
      <c r="G5279" s="38">
        <v>5</v>
      </c>
      <c r="H5279" s="39">
        <v>18</v>
      </c>
      <c r="I5279" s="29">
        <v>115743.05400590757</v>
      </c>
      <c r="J5279" s="30">
        <v>402416.09225258534</v>
      </c>
      <c r="K5279" s="30">
        <v>2158708.2841990986</v>
      </c>
      <c r="L5279" s="30">
        <v>3358089.5408368506</v>
      </c>
      <c r="M5279" s="30">
        <v>591482.61091631453</v>
      </c>
      <c r="N5279" s="30">
        <v>1034418.6046982988</v>
      </c>
      <c r="O5279" s="31">
        <v>188192.88479806716</v>
      </c>
      <c r="P5279" s="32">
        <v>2865933.9491213206</v>
      </c>
      <c r="Q5279" s="32">
        <v>4983117.1225858023</v>
      </c>
      <c r="R5279" s="32">
        <v>591482.61091631453</v>
      </c>
      <c r="S5279" s="36">
        <v>5274</v>
      </c>
      <c r="T5279" s="33" t="s">
        <v>10590</v>
      </c>
      <c r="U5279" s="34">
        <v>43501</v>
      </c>
      <c r="V5279" s="27" t="s">
        <v>10363</v>
      </c>
      <c r="W5279" s="35">
        <v>215733.98730838115</v>
      </c>
      <c r="X5279" s="35">
        <v>72902.005778451727</v>
      </c>
      <c r="Y5279" s="35">
        <v>112235.26344407866</v>
      </c>
      <c r="Z5279" s="35">
        <v>2130.4619919806437</v>
      </c>
      <c r="AA5279" s="35">
        <v>61916.831822586362</v>
      </c>
      <c r="AB5279" s="35">
        <v>39501.250794814317</v>
      </c>
      <c r="AC5279" s="35">
        <v>9228.6011800845536</v>
      </c>
      <c r="AD5279" s="35">
        <v>840.10085106713802</v>
      </c>
      <c r="AE5279" s="35">
        <v>2063.5677026025605</v>
      </c>
      <c r="AG5279" s="1">
        <v>0</v>
      </c>
      <c r="AH5279" s="1">
        <f t="shared" si="446"/>
        <v>840.10085106713802</v>
      </c>
      <c r="AI5279">
        <f t="shared" si="447"/>
        <v>2</v>
      </c>
      <c r="AJ5279" s="1" t="str">
        <f t="shared" si="448"/>
        <v>Winter</v>
      </c>
      <c r="AL5279" s="1">
        <f t="shared" si="445"/>
        <v>215733.98730838115</v>
      </c>
      <c r="AM5279" s="1">
        <f t="shared" si="449"/>
        <v>0</v>
      </c>
    </row>
    <row r="5280" spans="1:39" x14ac:dyDescent="0.2">
      <c r="A5280" s="24" t="s">
        <v>10591</v>
      </c>
      <c r="B5280" s="36">
        <v>5275</v>
      </c>
      <c r="C5280" s="37">
        <v>43501</v>
      </c>
      <c r="D5280" s="26">
        <v>43497</v>
      </c>
      <c r="E5280" s="38">
        <v>2019</v>
      </c>
      <c r="F5280" s="38" t="s">
        <v>10363</v>
      </c>
      <c r="G5280" s="38">
        <v>5</v>
      </c>
      <c r="H5280" s="39">
        <v>19</v>
      </c>
      <c r="I5280" s="29">
        <v>121354.44652155602</v>
      </c>
      <c r="J5280" s="30">
        <v>397079.10127815674</v>
      </c>
      <c r="K5280" s="30">
        <v>2200166.083640188</v>
      </c>
      <c r="L5280" s="30">
        <v>3327445.2260888889</v>
      </c>
      <c r="M5280" s="30">
        <v>596493.70836940256</v>
      </c>
      <c r="N5280" s="30">
        <v>1037500.34353623</v>
      </c>
      <c r="O5280" s="31">
        <v>187761.20908029113</v>
      </c>
      <c r="P5280" s="32">
        <v>2918014.2385311467</v>
      </c>
      <c r="Q5280" s="32">
        <v>4949785.8799835676</v>
      </c>
      <c r="R5280" s="32">
        <v>596493.70836940256</v>
      </c>
      <c r="S5280" s="36">
        <v>5275</v>
      </c>
      <c r="T5280" s="33" t="s">
        <v>10592</v>
      </c>
      <c r="U5280" s="34">
        <v>43501</v>
      </c>
      <c r="V5280" s="27" t="s">
        <v>10363</v>
      </c>
      <c r="W5280" s="35">
        <v>216477.03956618992</v>
      </c>
      <c r="X5280" s="35">
        <v>68081.617286573935</v>
      </c>
      <c r="Y5280" s="35">
        <v>112273.21511538298</v>
      </c>
      <c r="Z5280" s="35">
        <v>2131.1823947378953</v>
      </c>
      <c r="AA5280" s="35">
        <v>61657.113568296991</v>
      </c>
      <c r="AB5280" s="35">
        <v>39321.714633089905</v>
      </c>
      <c r="AC5280" s="35">
        <v>9047.3891818235261</v>
      </c>
      <c r="AD5280" s="35">
        <v>840.10085106713802</v>
      </c>
      <c r="AE5280" s="35">
        <v>2691.7644657153814</v>
      </c>
      <c r="AG5280" s="1">
        <v>0</v>
      </c>
      <c r="AH5280" s="1">
        <f t="shared" si="446"/>
        <v>840.10085106713802</v>
      </c>
      <c r="AI5280">
        <f t="shared" si="447"/>
        <v>2</v>
      </c>
      <c r="AJ5280" s="1" t="str">
        <f t="shared" si="448"/>
        <v>Winter</v>
      </c>
      <c r="AL5280" s="1">
        <f t="shared" si="445"/>
        <v>216477.03956618992</v>
      </c>
      <c r="AM5280" s="1">
        <f t="shared" si="449"/>
        <v>0</v>
      </c>
    </row>
    <row r="5281" spans="1:39" x14ac:dyDescent="0.2">
      <c r="A5281" s="24" t="s">
        <v>10593</v>
      </c>
      <c r="B5281" s="36">
        <v>5276</v>
      </c>
      <c r="C5281" s="37">
        <v>43501</v>
      </c>
      <c r="D5281" s="26">
        <v>43497</v>
      </c>
      <c r="E5281" s="38">
        <v>2019</v>
      </c>
      <c r="F5281" s="38" t="s">
        <v>10363</v>
      </c>
      <c r="G5281" s="38">
        <v>5</v>
      </c>
      <c r="H5281" s="39">
        <v>20</v>
      </c>
      <c r="I5281" s="29">
        <v>118160.15202969933</v>
      </c>
      <c r="J5281" s="30">
        <v>390581.53544026433</v>
      </c>
      <c r="K5281" s="30">
        <v>2151645.4282758753</v>
      </c>
      <c r="L5281" s="30">
        <v>3279815.6445467472</v>
      </c>
      <c r="M5281" s="30">
        <v>595787.92460897681</v>
      </c>
      <c r="N5281" s="30">
        <v>1039787.322905255</v>
      </c>
      <c r="O5281" s="31">
        <v>189648.70375431122</v>
      </c>
      <c r="P5281" s="32">
        <v>2865593.504914551</v>
      </c>
      <c r="Q5281" s="32">
        <v>4899833.2066465775</v>
      </c>
      <c r="R5281" s="32">
        <v>595787.92460897681</v>
      </c>
      <c r="S5281" s="36">
        <v>5276</v>
      </c>
      <c r="T5281" s="33" t="s">
        <v>10594</v>
      </c>
      <c r="U5281" s="34">
        <v>43501</v>
      </c>
      <c r="V5281" s="27" t="s">
        <v>10363</v>
      </c>
      <c r="W5281" s="35">
        <v>232691.95251469041</v>
      </c>
      <c r="X5281" s="35">
        <v>69178.7583613811</v>
      </c>
      <c r="Y5281" s="35">
        <v>110838.34387241103</v>
      </c>
      <c r="Z5281" s="35">
        <v>2103.9455125608347</v>
      </c>
      <c r="AA5281" s="35">
        <v>61657.113568296991</v>
      </c>
      <c r="AB5281" s="35">
        <v>39619.30023521003</v>
      </c>
      <c r="AC5281" s="35">
        <v>8901.3643817136854</v>
      </c>
      <c r="AD5281" s="35">
        <v>840.10085106713802</v>
      </c>
      <c r="AE5281" s="35">
        <v>2691.7644657153814</v>
      </c>
      <c r="AG5281" s="1">
        <v>0</v>
      </c>
      <c r="AH5281" s="1">
        <f t="shared" si="446"/>
        <v>840.10085106713802</v>
      </c>
      <c r="AI5281">
        <f t="shared" si="447"/>
        <v>2</v>
      </c>
      <c r="AJ5281" s="1" t="str">
        <f t="shared" si="448"/>
        <v>Winter</v>
      </c>
      <c r="AL5281" s="1">
        <f t="shared" si="445"/>
        <v>232691.95251469041</v>
      </c>
      <c r="AM5281" s="1">
        <f t="shared" si="449"/>
        <v>0</v>
      </c>
    </row>
    <row r="5282" spans="1:39" x14ac:dyDescent="0.2">
      <c r="A5282" s="24" t="s">
        <v>10595</v>
      </c>
      <c r="B5282" s="36">
        <v>5277</v>
      </c>
      <c r="C5282" s="37">
        <v>43501</v>
      </c>
      <c r="D5282" s="26">
        <v>43497</v>
      </c>
      <c r="E5282" s="38">
        <v>2019</v>
      </c>
      <c r="F5282" s="38" t="s">
        <v>10363</v>
      </c>
      <c r="G5282" s="38">
        <v>5</v>
      </c>
      <c r="H5282" s="39">
        <v>21</v>
      </c>
      <c r="I5282" s="29">
        <v>114522.34535409523</v>
      </c>
      <c r="J5282" s="30">
        <v>378999.44130469416</v>
      </c>
      <c r="K5282" s="30">
        <v>2100492.3251522449</v>
      </c>
      <c r="L5282" s="30">
        <v>3165670.7920173607</v>
      </c>
      <c r="M5282" s="30">
        <v>578821.09263435553</v>
      </c>
      <c r="N5282" s="30">
        <v>1027395.1656763684</v>
      </c>
      <c r="O5282" s="31">
        <v>185349.50486405945</v>
      </c>
      <c r="P5282" s="32">
        <v>2793835.7631406956</v>
      </c>
      <c r="Q5282" s="32">
        <v>4757414.9038624829</v>
      </c>
      <c r="R5282" s="32">
        <v>578821.09263435553</v>
      </c>
      <c r="S5282" s="36">
        <v>5277</v>
      </c>
      <c r="T5282" s="33" t="s">
        <v>10596</v>
      </c>
      <c r="U5282" s="34">
        <v>43501</v>
      </c>
      <c r="V5282" s="27" t="s">
        <v>10363</v>
      </c>
      <c r="W5282" s="35">
        <v>216826.17076614953</v>
      </c>
      <c r="X5282" s="35">
        <v>64420.503663764212</v>
      </c>
      <c r="Y5282" s="35">
        <v>109259.18853872544</v>
      </c>
      <c r="Z5282" s="35">
        <v>2073.9698140627693</v>
      </c>
      <c r="AA5282" s="35">
        <v>61709.057219154864</v>
      </c>
      <c r="AB5282" s="35">
        <v>39809.675878752743</v>
      </c>
      <c r="AC5282" s="35">
        <v>8628.9232321607342</v>
      </c>
      <c r="AD5282" s="35">
        <v>840.10085106713802</v>
      </c>
      <c r="AE5282" s="35">
        <v>2691.7644657153814</v>
      </c>
      <c r="AG5282" s="1">
        <v>0</v>
      </c>
      <c r="AH5282" s="1">
        <f t="shared" si="446"/>
        <v>840.10085106713802</v>
      </c>
      <c r="AI5282">
        <f t="shared" si="447"/>
        <v>2</v>
      </c>
      <c r="AJ5282" s="1" t="str">
        <f t="shared" si="448"/>
        <v>Winter</v>
      </c>
      <c r="AL5282" s="1">
        <f t="shared" si="445"/>
        <v>216826.17076614953</v>
      </c>
      <c r="AM5282" s="1">
        <f t="shared" si="449"/>
        <v>0</v>
      </c>
    </row>
    <row r="5283" spans="1:39" x14ac:dyDescent="0.2">
      <c r="A5283" s="24" t="s">
        <v>10597</v>
      </c>
      <c r="B5283" s="36">
        <v>5278</v>
      </c>
      <c r="C5283" s="37">
        <v>43501</v>
      </c>
      <c r="D5283" s="26">
        <v>43497</v>
      </c>
      <c r="E5283" s="38">
        <v>2019</v>
      </c>
      <c r="F5283" s="38" t="s">
        <v>10363</v>
      </c>
      <c r="G5283" s="38">
        <v>5</v>
      </c>
      <c r="H5283" s="39">
        <v>22</v>
      </c>
      <c r="I5283" s="29">
        <v>107894.53243996364</v>
      </c>
      <c r="J5283" s="30">
        <v>361869.79079332371</v>
      </c>
      <c r="K5283" s="30">
        <v>1975753.7978158921</v>
      </c>
      <c r="L5283" s="30">
        <v>2980017.9798535416</v>
      </c>
      <c r="M5283" s="30">
        <v>550521.00926334027</v>
      </c>
      <c r="N5283" s="30">
        <v>997379.11861884943</v>
      </c>
      <c r="O5283" s="31">
        <v>184636.2694291872</v>
      </c>
      <c r="P5283" s="32">
        <v>2634169.3395191962</v>
      </c>
      <c r="Q5283" s="32">
        <v>4523903.1586949024</v>
      </c>
      <c r="R5283" s="32">
        <v>550521.00926334027</v>
      </c>
      <c r="S5283" s="36">
        <v>5278</v>
      </c>
      <c r="T5283" s="33" t="s">
        <v>10598</v>
      </c>
      <c r="U5283" s="34">
        <v>43501</v>
      </c>
      <c r="V5283" s="27" t="s">
        <v>10363</v>
      </c>
      <c r="W5283" s="35">
        <v>202523.40896160973</v>
      </c>
      <c r="X5283" s="35">
        <v>59730.601910371544</v>
      </c>
      <c r="Y5283" s="35">
        <v>108734.6901704366</v>
      </c>
      <c r="Z5283" s="35">
        <v>2064.0137289233426</v>
      </c>
      <c r="AA5283" s="35">
        <v>63111.535792317482</v>
      </c>
      <c r="AB5283" s="35">
        <v>38910.86856874208</v>
      </c>
      <c r="AC5283" s="35">
        <v>8330.26824404955</v>
      </c>
      <c r="AD5283" s="35">
        <v>840.10085106713802</v>
      </c>
      <c r="AE5283" s="35">
        <v>2691.7644657153814</v>
      </c>
      <c r="AG5283" s="1">
        <v>0</v>
      </c>
      <c r="AH5283" s="1">
        <f t="shared" si="446"/>
        <v>840.10085106713802</v>
      </c>
      <c r="AI5283">
        <f t="shared" si="447"/>
        <v>2</v>
      </c>
      <c r="AJ5283" s="1" t="str">
        <f t="shared" si="448"/>
        <v>Winter</v>
      </c>
      <c r="AL5283" s="1">
        <f t="shared" si="445"/>
        <v>202523.40896160973</v>
      </c>
      <c r="AM5283" s="1">
        <f t="shared" si="449"/>
        <v>0</v>
      </c>
    </row>
    <row r="5284" spans="1:39" x14ac:dyDescent="0.2">
      <c r="A5284" s="24" t="s">
        <v>10599</v>
      </c>
      <c r="B5284" s="36">
        <v>5279</v>
      </c>
      <c r="C5284" s="37">
        <v>43501</v>
      </c>
      <c r="D5284" s="26">
        <v>43497</v>
      </c>
      <c r="E5284" s="38">
        <v>2019</v>
      </c>
      <c r="F5284" s="38" t="s">
        <v>10363</v>
      </c>
      <c r="G5284" s="38">
        <v>5</v>
      </c>
      <c r="H5284" s="39">
        <v>23</v>
      </c>
      <c r="I5284" s="29">
        <v>98114.730274062749</v>
      </c>
      <c r="J5284" s="30">
        <v>343448.6506988781</v>
      </c>
      <c r="K5284" s="30">
        <v>1830272.9029668604</v>
      </c>
      <c r="L5284" s="30">
        <v>2806875.9178473535</v>
      </c>
      <c r="M5284" s="30">
        <v>527934.55823429127</v>
      </c>
      <c r="N5284" s="30">
        <v>981225.84535850305</v>
      </c>
      <c r="O5284" s="31">
        <v>181330.63219626993</v>
      </c>
      <c r="P5284" s="32">
        <v>2456322.1914752144</v>
      </c>
      <c r="Q5284" s="32">
        <v>4312881.0461010048</v>
      </c>
      <c r="R5284" s="32">
        <v>527934.55823429127</v>
      </c>
      <c r="S5284" s="36">
        <v>5279</v>
      </c>
      <c r="T5284" s="33" t="s">
        <v>10600</v>
      </c>
      <c r="U5284" s="34">
        <v>43501</v>
      </c>
      <c r="V5284" s="27" t="s">
        <v>10363</v>
      </c>
      <c r="W5284" s="35">
        <v>208508.42930760569</v>
      </c>
      <c r="X5284" s="35">
        <v>59564.812514282617</v>
      </c>
      <c r="Y5284" s="35">
        <v>105757.83299931938</v>
      </c>
      <c r="Z5284" s="35">
        <v>2007.5067019515543</v>
      </c>
      <c r="AA5284" s="35">
        <v>63371.254046606846</v>
      </c>
      <c r="AB5284" s="35">
        <v>38239.669794650312</v>
      </c>
      <c r="AC5284" s="35">
        <v>7971.5000581562372</v>
      </c>
      <c r="AD5284" s="35">
        <v>840.10085106713802</v>
      </c>
      <c r="AE5284" s="35">
        <v>2691.7644657153814</v>
      </c>
      <c r="AG5284" s="1">
        <v>0</v>
      </c>
      <c r="AH5284" s="1">
        <f t="shared" si="446"/>
        <v>840.10085106713802</v>
      </c>
      <c r="AI5284">
        <f t="shared" si="447"/>
        <v>2</v>
      </c>
      <c r="AJ5284" s="1" t="str">
        <f t="shared" si="448"/>
        <v>Winter</v>
      </c>
      <c r="AL5284" s="1">
        <f t="shared" si="445"/>
        <v>0</v>
      </c>
      <c r="AM5284" s="1">
        <f t="shared" si="449"/>
        <v>208508.42930760569</v>
      </c>
    </row>
    <row r="5285" spans="1:39" x14ac:dyDescent="0.2">
      <c r="A5285" s="24" t="s">
        <v>10601</v>
      </c>
      <c r="B5285" s="36">
        <v>5280</v>
      </c>
      <c r="C5285" s="37">
        <v>43501</v>
      </c>
      <c r="D5285" s="26">
        <v>43497</v>
      </c>
      <c r="E5285" s="38">
        <v>2019</v>
      </c>
      <c r="F5285" s="38" t="s">
        <v>10363</v>
      </c>
      <c r="G5285" s="38">
        <v>5</v>
      </c>
      <c r="H5285" s="39">
        <v>24</v>
      </c>
      <c r="I5285" s="29">
        <v>88573.234434836093</v>
      </c>
      <c r="J5285" s="30">
        <v>338409.36361493211</v>
      </c>
      <c r="K5285" s="30">
        <v>1709387.6897279648</v>
      </c>
      <c r="L5285" s="30">
        <v>2599349.7884763479</v>
      </c>
      <c r="M5285" s="30">
        <v>510366.04403876018</v>
      </c>
      <c r="N5285" s="30">
        <v>971310.28936097876</v>
      </c>
      <c r="O5285" s="31">
        <v>180591.62768574961</v>
      </c>
      <c r="P5285" s="32">
        <v>2308326.9682015609</v>
      </c>
      <c r="Q5285" s="32">
        <v>4089661.0691380086</v>
      </c>
      <c r="R5285" s="32">
        <v>510366.04403876018</v>
      </c>
      <c r="S5285" s="36">
        <v>5280</v>
      </c>
      <c r="T5285" s="33" t="s">
        <v>10602</v>
      </c>
      <c r="U5285" s="34">
        <v>43501</v>
      </c>
      <c r="V5285" s="27" t="s">
        <v>10363</v>
      </c>
      <c r="W5285" s="35">
        <v>190715.93365649495</v>
      </c>
      <c r="X5285" s="35">
        <v>60279.132426307231</v>
      </c>
      <c r="Y5285" s="35">
        <v>104194.92788357174</v>
      </c>
      <c r="Z5285" s="35">
        <v>1977.8394668598717</v>
      </c>
      <c r="AA5285" s="35">
        <v>63267.3667448911</v>
      </c>
      <c r="AB5285" s="35">
        <v>37767.530344625862</v>
      </c>
      <c r="AC5285" s="35">
        <v>7999.541805456166</v>
      </c>
      <c r="AD5285" s="35">
        <v>840.10085106713802</v>
      </c>
      <c r="AE5285" s="35">
        <v>2691.7644657153814</v>
      </c>
      <c r="AG5285" s="1">
        <v>0</v>
      </c>
      <c r="AH5285" s="1">
        <f t="shared" si="446"/>
        <v>840.10085106713802</v>
      </c>
      <c r="AI5285">
        <f t="shared" si="447"/>
        <v>2</v>
      </c>
      <c r="AJ5285" s="1" t="str">
        <f t="shared" si="448"/>
        <v>Winter</v>
      </c>
      <c r="AL5285" s="1">
        <f t="shared" si="445"/>
        <v>0</v>
      </c>
      <c r="AM5285" s="1">
        <f t="shared" si="449"/>
        <v>190715.93365649495</v>
      </c>
    </row>
    <row r="5286" spans="1:39" x14ac:dyDescent="0.2">
      <c r="A5286" s="24" t="s">
        <v>10603</v>
      </c>
      <c r="B5286" s="36">
        <v>5281</v>
      </c>
      <c r="C5286" s="37">
        <v>43502</v>
      </c>
      <c r="D5286" s="26">
        <v>43497</v>
      </c>
      <c r="E5286" s="38">
        <v>2019</v>
      </c>
      <c r="F5286" s="38" t="s">
        <v>10363</v>
      </c>
      <c r="G5286" s="38">
        <v>6</v>
      </c>
      <c r="H5286" s="39">
        <v>1</v>
      </c>
      <c r="I5286" s="29">
        <v>82459.545481839057</v>
      </c>
      <c r="J5286" s="30">
        <v>320431.1132202369</v>
      </c>
      <c r="K5286" s="30">
        <v>1599393.4797529201</v>
      </c>
      <c r="L5286" s="30">
        <v>2540057.0020491402</v>
      </c>
      <c r="M5286" s="30">
        <v>463500.52077309624</v>
      </c>
      <c r="N5286" s="30">
        <v>973249.25712808699</v>
      </c>
      <c r="O5286" s="31">
        <v>181423.89825677802</v>
      </c>
      <c r="P5286" s="32">
        <v>2145353.5460078553</v>
      </c>
      <c r="Q5286" s="32">
        <v>4015161.270654242</v>
      </c>
      <c r="R5286" s="32">
        <v>463500.52077309624</v>
      </c>
      <c r="S5286" s="36">
        <v>5281</v>
      </c>
      <c r="T5286" s="33" t="s">
        <v>10604</v>
      </c>
      <c r="U5286" s="34">
        <v>43502</v>
      </c>
      <c r="V5286" s="27" t="s">
        <v>10363</v>
      </c>
      <c r="W5286" s="35">
        <v>168931.31242471456</v>
      </c>
      <c r="X5286" s="35">
        <v>59837.729141855838</v>
      </c>
      <c r="Y5286" s="35">
        <v>100691.83756103857</v>
      </c>
      <c r="Z5286" s="35">
        <v>1911.3434249064378</v>
      </c>
      <c r="AA5286" s="35">
        <v>63475.141348322599</v>
      </c>
      <c r="AB5286" s="35">
        <v>37493.156300468414</v>
      </c>
      <c r="AC5286" s="35">
        <v>7779.4867938454481</v>
      </c>
      <c r="AD5286" s="35">
        <v>840.10085106713802</v>
      </c>
      <c r="AE5286" s="35">
        <v>2691.7644657153814</v>
      </c>
      <c r="AG5286" s="1">
        <v>0</v>
      </c>
      <c r="AH5286" s="1">
        <f t="shared" si="446"/>
        <v>840.10085106713802</v>
      </c>
      <c r="AI5286">
        <f t="shared" si="447"/>
        <v>2</v>
      </c>
      <c r="AJ5286" s="1" t="str">
        <f t="shared" si="448"/>
        <v>Winter</v>
      </c>
      <c r="AL5286" s="1">
        <f t="shared" si="445"/>
        <v>0</v>
      </c>
      <c r="AM5286" s="1">
        <f t="shared" si="449"/>
        <v>168931.31242471456</v>
      </c>
    </row>
    <row r="5287" spans="1:39" x14ac:dyDescent="0.2">
      <c r="A5287" s="24" t="s">
        <v>10605</v>
      </c>
      <c r="B5287" s="36">
        <v>5282</v>
      </c>
      <c r="C5287" s="37">
        <v>43502</v>
      </c>
      <c r="D5287" s="26">
        <v>43497</v>
      </c>
      <c r="E5287" s="38">
        <v>2019</v>
      </c>
      <c r="F5287" s="38" t="s">
        <v>10363</v>
      </c>
      <c r="G5287" s="38">
        <v>6</v>
      </c>
      <c r="H5287" s="39">
        <v>2</v>
      </c>
      <c r="I5287" s="29">
        <v>80044.760888637946</v>
      </c>
      <c r="J5287" s="30">
        <v>317447.35083436203</v>
      </c>
      <c r="K5287" s="30">
        <v>1579356.9844699805</v>
      </c>
      <c r="L5287" s="30">
        <v>2578206.201978018</v>
      </c>
      <c r="M5287" s="30">
        <v>474510.43576008873</v>
      </c>
      <c r="N5287" s="30">
        <v>968830.25412233023</v>
      </c>
      <c r="O5287" s="31">
        <v>179245.59027122139</v>
      </c>
      <c r="P5287" s="32">
        <v>2133912.1811187072</v>
      </c>
      <c r="Q5287" s="32">
        <v>4043729.3972059321</v>
      </c>
      <c r="R5287" s="32">
        <v>474510.43576008873</v>
      </c>
      <c r="S5287" s="36">
        <v>5282</v>
      </c>
      <c r="T5287" s="33" t="s">
        <v>10606</v>
      </c>
      <c r="U5287" s="34">
        <v>43502</v>
      </c>
      <c r="V5287" s="27" t="s">
        <v>10363</v>
      </c>
      <c r="W5287" s="35">
        <v>187938.72808818027</v>
      </c>
      <c r="X5287" s="35">
        <v>61908.877334294564</v>
      </c>
      <c r="Y5287" s="35">
        <v>96249.595793484303</v>
      </c>
      <c r="Z5287" s="35">
        <v>1827.0203079595192</v>
      </c>
      <c r="AA5287" s="35">
        <v>63734.85960261197</v>
      </c>
      <c r="AB5287" s="35">
        <v>36801.067016895504</v>
      </c>
      <c r="AC5287" s="35">
        <v>7755.848639996444</v>
      </c>
      <c r="AD5287" s="35">
        <v>840.10085106713802</v>
      </c>
      <c r="AE5287" s="35">
        <v>2691.7644657153814</v>
      </c>
      <c r="AG5287" s="1">
        <v>0</v>
      </c>
      <c r="AH5287" s="1">
        <f t="shared" si="446"/>
        <v>840.10085106713802</v>
      </c>
      <c r="AI5287">
        <f t="shared" si="447"/>
        <v>2</v>
      </c>
      <c r="AJ5287" s="1" t="str">
        <f t="shared" si="448"/>
        <v>Winter</v>
      </c>
      <c r="AL5287" s="1">
        <f t="shared" ref="AL5287:AL5350" si="450">IF(OR(AND(H5287&gt;15,H5287&lt;23),(AND(H5287&gt;5,H5287&lt;8))),W5287,0)</f>
        <v>0</v>
      </c>
      <c r="AM5287" s="1">
        <f t="shared" si="449"/>
        <v>187938.72808818027</v>
      </c>
    </row>
    <row r="5288" spans="1:39" x14ac:dyDescent="0.2">
      <c r="A5288" s="24" t="s">
        <v>10607</v>
      </c>
      <c r="B5288" s="36">
        <v>5283</v>
      </c>
      <c r="C5288" s="37">
        <v>43502</v>
      </c>
      <c r="D5288" s="26">
        <v>43497</v>
      </c>
      <c r="E5288" s="38">
        <v>2019</v>
      </c>
      <c r="F5288" s="38" t="s">
        <v>10363</v>
      </c>
      <c r="G5288" s="38">
        <v>6</v>
      </c>
      <c r="H5288" s="39">
        <v>3</v>
      </c>
      <c r="I5288" s="29">
        <v>80905.686390134986</v>
      </c>
      <c r="J5288" s="30">
        <v>316498.74903453438</v>
      </c>
      <c r="K5288" s="30">
        <v>1577680.7478327898</v>
      </c>
      <c r="L5288" s="30">
        <v>2597256.4457520917</v>
      </c>
      <c r="M5288" s="30">
        <v>486783.49033572635</v>
      </c>
      <c r="N5288" s="30">
        <v>974931.72595423972</v>
      </c>
      <c r="O5288" s="31">
        <v>177976.97485400326</v>
      </c>
      <c r="P5288" s="32">
        <v>2145369.9245586512</v>
      </c>
      <c r="Q5288" s="32">
        <v>4066663.8955948688</v>
      </c>
      <c r="R5288" s="32">
        <v>486783.49033572635</v>
      </c>
      <c r="S5288" s="36">
        <v>5283</v>
      </c>
      <c r="T5288" s="33" t="s">
        <v>10608</v>
      </c>
      <c r="U5288" s="34">
        <v>43502</v>
      </c>
      <c r="V5288" s="27" t="s">
        <v>10363</v>
      </c>
      <c r="W5288" s="35">
        <v>187112.12747169874</v>
      </c>
      <c r="X5288" s="35">
        <v>63320.654159386089</v>
      </c>
      <c r="Y5288" s="35">
        <v>96218.248058584955</v>
      </c>
      <c r="Z5288" s="35">
        <v>1826.4252618422083</v>
      </c>
      <c r="AA5288" s="35">
        <v>64150.408809474968</v>
      </c>
      <c r="AB5288" s="35">
        <v>36754.129781758973</v>
      </c>
      <c r="AC5288" s="35">
        <v>7858.0867714883543</v>
      </c>
      <c r="AD5288" s="35">
        <v>840.10085106713802</v>
      </c>
      <c r="AE5288" s="35">
        <v>2691.7644657153814</v>
      </c>
      <c r="AG5288" s="1">
        <v>0</v>
      </c>
      <c r="AH5288" s="1">
        <f t="shared" si="446"/>
        <v>840.10085106713802</v>
      </c>
      <c r="AI5288">
        <f t="shared" si="447"/>
        <v>2</v>
      </c>
      <c r="AJ5288" s="1" t="str">
        <f t="shared" si="448"/>
        <v>Winter</v>
      </c>
      <c r="AL5288" s="1">
        <f t="shared" si="450"/>
        <v>0</v>
      </c>
      <c r="AM5288" s="1">
        <f t="shared" si="449"/>
        <v>187112.12747169874</v>
      </c>
    </row>
    <row r="5289" spans="1:39" x14ac:dyDescent="0.2">
      <c r="A5289" s="24" t="s">
        <v>10609</v>
      </c>
      <c r="B5289" s="36">
        <v>5284</v>
      </c>
      <c r="C5289" s="37">
        <v>43502</v>
      </c>
      <c r="D5289" s="26">
        <v>43497</v>
      </c>
      <c r="E5289" s="38">
        <v>2019</v>
      </c>
      <c r="F5289" s="38" t="s">
        <v>10363</v>
      </c>
      <c r="G5289" s="38">
        <v>6</v>
      </c>
      <c r="H5289" s="39">
        <v>4</v>
      </c>
      <c r="I5289" s="29">
        <v>79877.684038203282</v>
      </c>
      <c r="J5289" s="30">
        <v>327009.49533026305</v>
      </c>
      <c r="K5289" s="30">
        <v>1591869.4861882583</v>
      </c>
      <c r="L5289" s="30">
        <v>2641374.0589794884</v>
      </c>
      <c r="M5289" s="30">
        <v>505817.30384208926</v>
      </c>
      <c r="N5289" s="30">
        <v>977735.23011143215</v>
      </c>
      <c r="O5289" s="31">
        <v>180841.50144246142</v>
      </c>
      <c r="P5289" s="32">
        <v>2177564.4740685509</v>
      </c>
      <c r="Q5289" s="32">
        <v>4126960.2858636449</v>
      </c>
      <c r="R5289" s="32">
        <v>505817.30384208926</v>
      </c>
      <c r="S5289" s="36">
        <v>5284</v>
      </c>
      <c r="T5289" s="33" t="s">
        <v>10610</v>
      </c>
      <c r="U5289" s="34">
        <v>43502</v>
      </c>
      <c r="V5289" s="27" t="s">
        <v>10363</v>
      </c>
      <c r="W5289" s="35">
        <v>196299.99375713803</v>
      </c>
      <c r="X5289" s="35">
        <v>65264.736983478171</v>
      </c>
      <c r="Y5289" s="35">
        <v>99773.52134538113</v>
      </c>
      <c r="Z5289" s="35">
        <v>1893.9118465054796</v>
      </c>
      <c r="AA5289" s="35">
        <v>64254.296111190713</v>
      </c>
      <c r="AB5289" s="35">
        <v>37206.889725371169</v>
      </c>
      <c r="AC5289" s="35">
        <v>7972.1232086039881</v>
      </c>
      <c r="AD5289" s="35">
        <v>840.10085106713802</v>
      </c>
      <c r="AE5289" s="35">
        <v>2691.7644657153814</v>
      </c>
      <c r="AG5289" s="1">
        <v>0</v>
      </c>
      <c r="AH5289" s="1">
        <f t="shared" si="446"/>
        <v>840.10085106713802</v>
      </c>
      <c r="AI5289">
        <f t="shared" si="447"/>
        <v>2</v>
      </c>
      <c r="AJ5289" s="1" t="str">
        <f t="shared" si="448"/>
        <v>Winter</v>
      </c>
      <c r="AL5289" s="1">
        <f t="shared" si="450"/>
        <v>0</v>
      </c>
      <c r="AM5289" s="1">
        <f t="shared" si="449"/>
        <v>196299.99375713803</v>
      </c>
    </row>
    <row r="5290" spans="1:39" x14ac:dyDescent="0.2">
      <c r="A5290" s="24" t="s">
        <v>10611</v>
      </c>
      <c r="B5290" s="36">
        <v>5285</v>
      </c>
      <c r="C5290" s="37">
        <v>43502</v>
      </c>
      <c r="D5290" s="26">
        <v>43497</v>
      </c>
      <c r="E5290" s="38">
        <v>2019</v>
      </c>
      <c r="F5290" s="38" t="s">
        <v>10363</v>
      </c>
      <c r="G5290" s="38">
        <v>6</v>
      </c>
      <c r="H5290" s="39">
        <v>5</v>
      </c>
      <c r="I5290" s="29">
        <v>85580.347709303504</v>
      </c>
      <c r="J5290" s="30">
        <v>333617.29696349363</v>
      </c>
      <c r="K5290" s="30">
        <v>1668865.3703923014</v>
      </c>
      <c r="L5290" s="30">
        <v>2769988.5616726936</v>
      </c>
      <c r="M5290" s="30">
        <v>529691.76925572183</v>
      </c>
      <c r="N5290" s="30">
        <v>988810.78705549659</v>
      </c>
      <c r="O5290" s="31">
        <v>183338.83732093367</v>
      </c>
      <c r="P5290" s="32">
        <v>2284137.4873573268</v>
      </c>
      <c r="Q5290" s="32">
        <v>4275755.4830126176</v>
      </c>
      <c r="R5290" s="32">
        <v>529691.76925572183</v>
      </c>
      <c r="S5290" s="36">
        <v>5285</v>
      </c>
      <c r="T5290" s="33" t="s">
        <v>10612</v>
      </c>
      <c r="U5290" s="34">
        <v>43502</v>
      </c>
      <c r="V5290" s="27" t="s">
        <v>10363</v>
      </c>
      <c r="W5290" s="35">
        <v>221381.59541252564</v>
      </c>
      <c r="X5290" s="35">
        <v>69691.649294797273</v>
      </c>
      <c r="Y5290" s="35">
        <v>103291.51781103955</v>
      </c>
      <c r="Z5290" s="35">
        <v>1960.690838490845</v>
      </c>
      <c r="AA5290" s="35">
        <v>64929.563572343082</v>
      </c>
      <c r="AB5290" s="35">
        <v>36889.488265813234</v>
      </c>
      <c r="AC5290" s="35">
        <v>8919.5188161922542</v>
      </c>
      <c r="AD5290" s="35">
        <v>840.10085106713802</v>
      </c>
      <c r="AE5290" s="35">
        <v>2691.7644657153814</v>
      </c>
      <c r="AG5290" s="1">
        <v>0</v>
      </c>
      <c r="AH5290" s="1">
        <f t="shared" si="446"/>
        <v>840.10085106713802</v>
      </c>
      <c r="AI5290">
        <f t="shared" si="447"/>
        <v>2</v>
      </c>
      <c r="AJ5290" s="1" t="str">
        <f t="shared" si="448"/>
        <v>Winter</v>
      </c>
      <c r="AL5290" s="1">
        <f t="shared" si="450"/>
        <v>0</v>
      </c>
      <c r="AM5290" s="1">
        <f t="shared" si="449"/>
        <v>221381.59541252564</v>
      </c>
    </row>
    <row r="5291" spans="1:39" x14ac:dyDescent="0.2">
      <c r="A5291" s="24" t="s">
        <v>10613</v>
      </c>
      <c r="B5291" s="36">
        <v>5286</v>
      </c>
      <c r="C5291" s="37">
        <v>43502</v>
      </c>
      <c r="D5291" s="26">
        <v>43497</v>
      </c>
      <c r="E5291" s="38">
        <v>2019</v>
      </c>
      <c r="F5291" s="38" t="s">
        <v>10363</v>
      </c>
      <c r="G5291" s="38">
        <v>6</v>
      </c>
      <c r="H5291" s="39">
        <v>6</v>
      </c>
      <c r="I5291" s="29">
        <v>94961.180269268123</v>
      </c>
      <c r="J5291" s="30">
        <v>355359.65903931879</v>
      </c>
      <c r="K5291" s="30">
        <v>1844716.637992159</v>
      </c>
      <c r="L5291" s="30">
        <v>2977730.29236494</v>
      </c>
      <c r="M5291" s="30">
        <v>572637.80180073308</v>
      </c>
      <c r="N5291" s="30">
        <v>1032234.1543087279</v>
      </c>
      <c r="O5291" s="31">
        <v>182633.19330604625</v>
      </c>
      <c r="P5291" s="32">
        <v>2512315.6200621603</v>
      </c>
      <c r="Q5291" s="32">
        <v>4547957.2990190331</v>
      </c>
      <c r="R5291" s="32">
        <v>572637.80180073308</v>
      </c>
      <c r="S5291" s="36">
        <v>5286</v>
      </c>
      <c r="T5291" s="33" t="s">
        <v>10614</v>
      </c>
      <c r="U5291" s="34">
        <v>43502</v>
      </c>
      <c r="V5291" s="27" t="s">
        <v>10363</v>
      </c>
      <c r="W5291" s="35">
        <v>237406.98937050023</v>
      </c>
      <c r="X5291" s="35">
        <v>77647.246983882578</v>
      </c>
      <c r="Y5291" s="35">
        <v>109963.5473195705</v>
      </c>
      <c r="Z5291" s="35">
        <v>2087.3400291383182</v>
      </c>
      <c r="AA5291" s="35">
        <v>64825.676270627329</v>
      </c>
      <c r="AB5291" s="35">
        <v>36981.198291290973</v>
      </c>
      <c r="AC5291" s="35">
        <v>10036.74355157291</v>
      </c>
      <c r="AD5291" s="35">
        <v>840.10085106713802</v>
      </c>
      <c r="AE5291" s="35">
        <v>2691.7644657153814</v>
      </c>
      <c r="AG5291" s="1">
        <v>0</v>
      </c>
      <c r="AH5291" s="1">
        <f t="shared" si="446"/>
        <v>840.10085106713802</v>
      </c>
      <c r="AI5291">
        <f t="shared" si="447"/>
        <v>2</v>
      </c>
      <c r="AJ5291" s="1" t="str">
        <f t="shared" si="448"/>
        <v>Winter</v>
      </c>
      <c r="AL5291" s="1">
        <f t="shared" si="450"/>
        <v>237406.98937050023</v>
      </c>
      <c r="AM5291" s="1">
        <f t="shared" si="449"/>
        <v>0</v>
      </c>
    </row>
    <row r="5292" spans="1:39" x14ac:dyDescent="0.2">
      <c r="A5292" s="24" t="s">
        <v>10615</v>
      </c>
      <c r="B5292" s="36">
        <v>5287</v>
      </c>
      <c r="C5292" s="37">
        <v>43502</v>
      </c>
      <c r="D5292" s="26">
        <v>43497</v>
      </c>
      <c r="E5292" s="38">
        <v>2019</v>
      </c>
      <c r="F5292" s="38" t="s">
        <v>10363</v>
      </c>
      <c r="G5292" s="38">
        <v>6</v>
      </c>
      <c r="H5292" s="39">
        <v>7</v>
      </c>
      <c r="I5292" s="29">
        <v>110485.43876937554</v>
      </c>
      <c r="J5292" s="30">
        <v>371605.55133800302</v>
      </c>
      <c r="K5292" s="30">
        <v>2104638.6581828231</v>
      </c>
      <c r="L5292" s="30">
        <v>3138393.3555529034</v>
      </c>
      <c r="M5292" s="30">
        <v>630918.30299337849</v>
      </c>
      <c r="N5292" s="30">
        <v>1044353.0046824119</v>
      </c>
      <c r="O5292" s="31">
        <v>187139.36483950866</v>
      </c>
      <c r="P5292" s="32">
        <v>2846042.3999455771</v>
      </c>
      <c r="Q5292" s="32">
        <v>4741491.276412827</v>
      </c>
      <c r="R5292" s="32">
        <v>630918.30299337849</v>
      </c>
      <c r="S5292" s="36">
        <v>5287</v>
      </c>
      <c r="T5292" s="33" t="s">
        <v>10616</v>
      </c>
      <c r="U5292" s="34">
        <v>43502</v>
      </c>
      <c r="V5292" s="27" t="s">
        <v>10363</v>
      </c>
      <c r="W5292" s="35">
        <v>300409.59256156627</v>
      </c>
      <c r="X5292" s="35">
        <v>84955.969310919623</v>
      </c>
      <c r="Y5292" s="35">
        <v>120091.60553279131</v>
      </c>
      <c r="Z5292" s="35">
        <v>2279.5919329847884</v>
      </c>
      <c r="AA5292" s="35">
        <v>64669.845318053711</v>
      </c>
      <c r="AB5292" s="35">
        <v>40029.064082992511</v>
      </c>
      <c r="AC5292" s="35">
        <v>10394.618554967374</v>
      </c>
      <c r="AD5292" s="35">
        <v>840.10085106713802</v>
      </c>
      <c r="AE5292" s="35">
        <v>2637.2562353120702</v>
      </c>
      <c r="AG5292" s="1">
        <v>0</v>
      </c>
      <c r="AH5292" s="1">
        <f t="shared" si="446"/>
        <v>840.10085106713802</v>
      </c>
      <c r="AI5292">
        <f t="shared" si="447"/>
        <v>2</v>
      </c>
      <c r="AJ5292" s="1" t="str">
        <f t="shared" si="448"/>
        <v>Winter</v>
      </c>
      <c r="AL5292" s="1">
        <f t="shared" si="450"/>
        <v>300409.59256156627</v>
      </c>
      <c r="AM5292" s="1">
        <f t="shared" si="449"/>
        <v>0</v>
      </c>
    </row>
    <row r="5293" spans="1:39" x14ac:dyDescent="0.2">
      <c r="A5293" s="24" t="s">
        <v>10617</v>
      </c>
      <c r="B5293" s="36">
        <v>5288</v>
      </c>
      <c r="C5293" s="37">
        <v>43502</v>
      </c>
      <c r="D5293" s="26">
        <v>43497</v>
      </c>
      <c r="E5293" s="38">
        <v>2019</v>
      </c>
      <c r="F5293" s="38" t="s">
        <v>10363</v>
      </c>
      <c r="G5293" s="38">
        <v>6</v>
      </c>
      <c r="H5293" s="39">
        <v>8</v>
      </c>
      <c r="I5293" s="29">
        <v>119714.70807584151</v>
      </c>
      <c r="J5293" s="30">
        <v>357517.96766971616</v>
      </c>
      <c r="K5293" s="30">
        <v>2253881.3181447457</v>
      </c>
      <c r="L5293" s="30">
        <v>3188585.9184800121</v>
      </c>
      <c r="M5293" s="30">
        <v>645654.9055317702</v>
      </c>
      <c r="N5293" s="30">
        <v>1059883.2019433358</v>
      </c>
      <c r="O5293" s="31">
        <v>186233.50901045415</v>
      </c>
      <c r="P5293" s="32">
        <v>3019250.9317523572</v>
      </c>
      <c r="Q5293" s="32">
        <v>4792220.5971035184</v>
      </c>
      <c r="R5293" s="32">
        <v>645654.9055317702</v>
      </c>
      <c r="S5293" s="36">
        <v>5288</v>
      </c>
      <c r="T5293" s="33" t="s">
        <v>10618</v>
      </c>
      <c r="U5293" s="34">
        <v>43502</v>
      </c>
      <c r="V5293" s="27" t="s">
        <v>10363</v>
      </c>
      <c r="W5293" s="35">
        <v>274840.15411805036</v>
      </c>
      <c r="X5293" s="35">
        <v>81907.286527284377</v>
      </c>
      <c r="Y5293" s="35">
        <v>123542.05924060346</v>
      </c>
      <c r="Z5293" s="35">
        <v>2345.0888209859932</v>
      </c>
      <c r="AA5293" s="35">
        <v>64773.732619769457</v>
      </c>
      <c r="AB5293" s="35">
        <v>40585.870492737537</v>
      </c>
      <c r="AC5293" s="35">
        <v>10734.899958715023</v>
      </c>
      <c r="AD5293" s="35">
        <v>840.10085106713802</v>
      </c>
      <c r="AE5293" s="35">
        <v>861.66371398403487</v>
      </c>
      <c r="AG5293" s="1">
        <v>0</v>
      </c>
      <c r="AH5293" s="1">
        <f t="shared" si="446"/>
        <v>840.10085106713802</v>
      </c>
      <c r="AI5293">
        <f t="shared" si="447"/>
        <v>2</v>
      </c>
      <c r="AJ5293" s="1" t="str">
        <f t="shared" si="448"/>
        <v>Winter</v>
      </c>
      <c r="AL5293" s="1">
        <f t="shared" si="450"/>
        <v>0</v>
      </c>
      <c r="AM5293" s="1">
        <f t="shared" si="449"/>
        <v>274840.15411805036</v>
      </c>
    </row>
    <row r="5294" spans="1:39" x14ac:dyDescent="0.2">
      <c r="A5294" s="24" t="s">
        <v>10619</v>
      </c>
      <c r="B5294" s="36">
        <v>5289</v>
      </c>
      <c r="C5294" s="37">
        <v>43502</v>
      </c>
      <c r="D5294" s="26">
        <v>43497</v>
      </c>
      <c r="E5294" s="38">
        <v>2019</v>
      </c>
      <c r="F5294" s="38" t="s">
        <v>10363</v>
      </c>
      <c r="G5294" s="38">
        <v>6</v>
      </c>
      <c r="H5294" s="39">
        <v>9</v>
      </c>
      <c r="I5294" s="29">
        <v>114037.11795629455</v>
      </c>
      <c r="J5294" s="30">
        <v>376465.87877563643</v>
      </c>
      <c r="K5294" s="30">
        <v>2260052.8255411419</v>
      </c>
      <c r="L5294" s="30">
        <v>3255623.2411534986</v>
      </c>
      <c r="M5294" s="30">
        <v>628051.53776000661</v>
      </c>
      <c r="N5294" s="30">
        <v>1065241.5937056867</v>
      </c>
      <c r="O5294" s="31">
        <v>187404.53374936286</v>
      </c>
      <c r="P5294" s="32">
        <v>3002141.4812574433</v>
      </c>
      <c r="Q5294" s="32">
        <v>4884735.247384185</v>
      </c>
      <c r="R5294" s="32">
        <v>628051.53776000661</v>
      </c>
      <c r="S5294" s="36">
        <v>5289</v>
      </c>
      <c r="T5294" s="33" t="s">
        <v>10620</v>
      </c>
      <c r="U5294" s="34">
        <v>43502</v>
      </c>
      <c r="V5294" s="27" t="s">
        <v>10363</v>
      </c>
      <c r="W5294" s="35">
        <v>254570.23165967158</v>
      </c>
      <c r="X5294" s="35">
        <v>86979.57944536276</v>
      </c>
      <c r="Y5294" s="35">
        <v>130247.12732441649</v>
      </c>
      <c r="Z5294" s="35">
        <v>2472.3651534670371</v>
      </c>
      <c r="AA5294" s="35">
        <v>65085.394524916708</v>
      </c>
      <c r="AB5294" s="35">
        <v>40686.326843713796</v>
      </c>
      <c r="AC5294" s="35">
        <v>11035.008965299254</v>
      </c>
      <c r="AD5294" s="35">
        <v>840.10085106713802</v>
      </c>
      <c r="AE5294" s="35">
        <v>0</v>
      </c>
      <c r="AG5294" s="1">
        <v>0</v>
      </c>
      <c r="AH5294" s="1">
        <f t="shared" si="446"/>
        <v>840.10085106713802</v>
      </c>
      <c r="AI5294">
        <f t="shared" si="447"/>
        <v>2</v>
      </c>
      <c r="AJ5294" s="1" t="str">
        <f t="shared" si="448"/>
        <v>Winter</v>
      </c>
      <c r="AL5294" s="1">
        <f t="shared" si="450"/>
        <v>0</v>
      </c>
      <c r="AM5294" s="1">
        <f t="shared" si="449"/>
        <v>254570.23165967158</v>
      </c>
    </row>
    <row r="5295" spans="1:39" x14ac:dyDescent="0.2">
      <c r="A5295" s="24" t="s">
        <v>10621</v>
      </c>
      <c r="B5295" s="36">
        <v>5290</v>
      </c>
      <c r="C5295" s="37">
        <v>43502</v>
      </c>
      <c r="D5295" s="26">
        <v>43497</v>
      </c>
      <c r="E5295" s="38">
        <v>2019</v>
      </c>
      <c r="F5295" s="38" t="s">
        <v>10363</v>
      </c>
      <c r="G5295" s="38">
        <v>6</v>
      </c>
      <c r="H5295" s="39">
        <v>10</v>
      </c>
      <c r="I5295" s="29">
        <v>110331.99588362715</v>
      </c>
      <c r="J5295" s="30">
        <v>373578.33644377539</v>
      </c>
      <c r="K5295" s="30">
        <v>2191519.5893440377</v>
      </c>
      <c r="L5295" s="30">
        <v>3270991.3297564713</v>
      </c>
      <c r="M5295" s="30">
        <v>595098.71694892365</v>
      </c>
      <c r="N5295" s="30">
        <v>1081099.2327016098</v>
      </c>
      <c r="O5295" s="31">
        <v>184694.3167929218</v>
      </c>
      <c r="P5295" s="32">
        <v>2896950.3021765887</v>
      </c>
      <c r="Q5295" s="32">
        <v>4910363.2156947786</v>
      </c>
      <c r="R5295" s="32">
        <v>595098.71694892365</v>
      </c>
      <c r="S5295" s="36">
        <v>5290</v>
      </c>
      <c r="T5295" s="33" t="s">
        <v>10622</v>
      </c>
      <c r="U5295" s="34">
        <v>43502</v>
      </c>
      <c r="V5295" s="27" t="s">
        <v>10363</v>
      </c>
      <c r="W5295" s="35">
        <v>223312.69220542794</v>
      </c>
      <c r="X5295" s="35">
        <v>88954.411787037607</v>
      </c>
      <c r="Y5295" s="35">
        <v>132345.47732819611</v>
      </c>
      <c r="Z5295" s="35">
        <v>2512.1962617278764</v>
      </c>
      <c r="AA5295" s="35">
        <v>64669.845318053711</v>
      </c>
      <c r="AB5295" s="35">
        <v>42053.972940916006</v>
      </c>
      <c r="AC5295" s="35">
        <v>11157.935674519846</v>
      </c>
      <c r="AD5295" s="35">
        <v>840.10085106713802</v>
      </c>
      <c r="AE5295" s="35">
        <v>0</v>
      </c>
      <c r="AG5295" s="1">
        <v>0</v>
      </c>
      <c r="AH5295" s="1">
        <f t="shared" si="446"/>
        <v>840.10085106713802</v>
      </c>
      <c r="AI5295">
        <f t="shared" si="447"/>
        <v>2</v>
      </c>
      <c r="AJ5295" s="1" t="str">
        <f t="shared" si="448"/>
        <v>Winter</v>
      </c>
      <c r="AL5295" s="1">
        <f t="shared" si="450"/>
        <v>0</v>
      </c>
      <c r="AM5295" s="1">
        <f t="shared" si="449"/>
        <v>223312.69220542794</v>
      </c>
    </row>
    <row r="5296" spans="1:39" x14ac:dyDescent="0.2">
      <c r="A5296" s="24" t="s">
        <v>10623</v>
      </c>
      <c r="B5296" s="36">
        <v>5291</v>
      </c>
      <c r="C5296" s="37">
        <v>43502</v>
      </c>
      <c r="D5296" s="26">
        <v>43497</v>
      </c>
      <c r="E5296" s="38">
        <v>2019</v>
      </c>
      <c r="F5296" s="38" t="s">
        <v>10363</v>
      </c>
      <c r="G5296" s="38">
        <v>6</v>
      </c>
      <c r="H5296" s="39">
        <v>11</v>
      </c>
      <c r="I5296" s="29">
        <v>98843.724242677796</v>
      </c>
      <c r="J5296" s="30">
        <v>357457.97352182068</v>
      </c>
      <c r="K5296" s="30">
        <v>2098850.1586815263</v>
      </c>
      <c r="L5296" s="30">
        <v>3261113.9395111795</v>
      </c>
      <c r="M5296" s="30">
        <v>559666.75841583032</v>
      </c>
      <c r="N5296" s="30">
        <v>1074606.6834643167</v>
      </c>
      <c r="O5296" s="31">
        <v>187488.42192889162</v>
      </c>
      <c r="P5296" s="32">
        <v>2757360.6413400345</v>
      </c>
      <c r="Q5296" s="32">
        <v>4880667.0184262078</v>
      </c>
      <c r="R5296" s="32">
        <v>559666.75841583032</v>
      </c>
      <c r="S5296" s="36">
        <v>5291</v>
      </c>
      <c r="T5296" s="33" t="s">
        <v>10624</v>
      </c>
      <c r="U5296" s="34">
        <v>43502</v>
      </c>
      <c r="V5296" s="27" t="s">
        <v>10363</v>
      </c>
      <c r="W5296" s="35">
        <v>194866.62455300734</v>
      </c>
      <c r="X5296" s="35">
        <v>91639.509772966907</v>
      </c>
      <c r="Y5296" s="35">
        <v>134348.96343814777</v>
      </c>
      <c r="Z5296" s="35">
        <v>2550.2266532263548</v>
      </c>
      <c r="AA5296" s="35">
        <v>63630.972300896217</v>
      </c>
      <c r="AB5296" s="35">
        <v>41992.785400224588</v>
      </c>
      <c r="AC5296" s="35">
        <v>11102.350700278192</v>
      </c>
      <c r="AD5296" s="35">
        <v>840.10085106713802</v>
      </c>
      <c r="AE5296" s="35">
        <v>0</v>
      </c>
      <c r="AG5296" s="1">
        <v>0</v>
      </c>
      <c r="AH5296" s="1">
        <f t="shared" si="446"/>
        <v>840.10085106713802</v>
      </c>
      <c r="AI5296">
        <f t="shared" si="447"/>
        <v>2</v>
      </c>
      <c r="AJ5296" s="1" t="str">
        <f t="shared" si="448"/>
        <v>Winter</v>
      </c>
      <c r="AL5296" s="1">
        <f t="shared" si="450"/>
        <v>0</v>
      </c>
      <c r="AM5296" s="1">
        <f t="shared" si="449"/>
        <v>194866.62455300734</v>
      </c>
    </row>
    <row r="5297" spans="1:39" x14ac:dyDescent="0.2">
      <c r="A5297" s="24" t="s">
        <v>10625</v>
      </c>
      <c r="B5297" s="36">
        <v>5292</v>
      </c>
      <c r="C5297" s="37">
        <v>43502</v>
      </c>
      <c r="D5297" s="26">
        <v>43497</v>
      </c>
      <c r="E5297" s="38">
        <v>2019</v>
      </c>
      <c r="F5297" s="38" t="s">
        <v>10363</v>
      </c>
      <c r="G5297" s="38">
        <v>6</v>
      </c>
      <c r="H5297" s="39">
        <v>12</v>
      </c>
      <c r="I5297" s="29">
        <v>95877.46916280553</v>
      </c>
      <c r="J5297" s="30">
        <v>352238.32035964919</v>
      </c>
      <c r="K5297" s="30">
        <v>1998128.7876017264</v>
      </c>
      <c r="L5297" s="30">
        <v>3248952.3289806535</v>
      </c>
      <c r="M5297" s="30">
        <v>528558.0756309682</v>
      </c>
      <c r="N5297" s="30">
        <v>1078140.3419717427</v>
      </c>
      <c r="O5297" s="31">
        <v>185063.28371605932</v>
      </c>
      <c r="P5297" s="32">
        <v>2622564.3323955</v>
      </c>
      <c r="Q5297" s="32">
        <v>4864394.2750281049</v>
      </c>
      <c r="R5297" s="32">
        <v>528558.0756309682</v>
      </c>
      <c r="S5297" s="36">
        <v>5292</v>
      </c>
      <c r="T5297" s="33" t="s">
        <v>10626</v>
      </c>
      <c r="U5297" s="34">
        <v>43502</v>
      </c>
      <c r="V5297" s="27" t="s">
        <v>10363</v>
      </c>
      <c r="W5297" s="35">
        <v>208017.58465356292</v>
      </c>
      <c r="X5297" s="35">
        <v>88260.607065598379</v>
      </c>
      <c r="Y5297" s="35">
        <v>133111.97210491289</v>
      </c>
      <c r="Z5297" s="35">
        <v>2526.7459490430438</v>
      </c>
      <c r="AA5297" s="35">
        <v>62747.93023631235</v>
      </c>
      <c r="AB5297" s="35">
        <v>41785.735800431466</v>
      </c>
      <c r="AC5297" s="35">
        <v>10767.033723670778</v>
      </c>
      <c r="AD5297" s="35">
        <v>840.10085106713802</v>
      </c>
      <c r="AE5297" s="35">
        <v>0</v>
      </c>
      <c r="AG5297" s="1">
        <v>0</v>
      </c>
      <c r="AH5297" s="1">
        <f t="shared" si="446"/>
        <v>840.10085106713802</v>
      </c>
      <c r="AI5297">
        <f t="shared" si="447"/>
        <v>2</v>
      </c>
      <c r="AJ5297" s="1" t="str">
        <f t="shared" si="448"/>
        <v>Winter</v>
      </c>
      <c r="AL5297" s="1">
        <f t="shared" si="450"/>
        <v>0</v>
      </c>
      <c r="AM5297" s="1">
        <f t="shared" si="449"/>
        <v>208017.58465356292</v>
      </c>
    </row>
    <row r="5298" spans="1:39" x14ac:dyDescent="0.2">
      <c r="A5298" s="24" t="s">
        <v>10627</v>
      </c>
      <c r="B5298" s="36">
        <v>5293</v>
      </c>
      <c r="C5298" s="37">
        <v>43502</v>
      </c>
      <c r="D5298" s="26">
        <v>43497</v>
      </c>
      <c r="E5298" s="38">
        <v>2019</v>
      </c>
      <c r="F5298" s="38" t="s">
        <v>10363</v>
      </c>
      <c r="G5298" s="38">
        <v>6</v>
      </c>
      <c r="H5298" s="39">
        <v>13</v>
      </c>
      <c r="I5298" s="29">
        <v>90490.416611589913</v>
      </c>
      <c r="J5298" s="30">
        <v>331517.56890926795</v>
      </c>
      <c r="K5298" s="30">
        <v>1957548.0765978501</v>
      </c>
      <c r="L5298" s="30">
        <v>3241426.7457962204</v>
      </c>
      <c r="M5298" s="30">
        <v>514632.22859927989</v>
      </c>
      <c r="N5298" s="30">
        <v>1080404.1725485218</v>
      </c>
      <c r="O5298" s="31">
        <v>184539.32758353601</v>
      </c>
      <c r="P5298" s="32">
        <v>2562670.7218087199</v>
      </c>
      <c r="Q5298" s="32">
        <v>4837887.8148375461</v>
      </c>
      <c r="R5298" s="32">
        <v>514632.22859927989</v>
      </c>
      <c r="S5298" s="36">
        <v>5293</v>
      </c>
      <c r="T5298" s="33" t="s">
        <v>10628</v>
      </c>
      <c r="U5298" s="34">
        <v>43502</v>
      </c>
      <c r="V5298" s="27" t="s">
        <v>10363</v>
      </c>
      <c r="W5298" s="35">
        <v>205685.1135454546</v>
      </c>
      <c r="X5298" s="35">
        <v>84611.084776766962</v>
      </c>
      <c r="Y5298" s="35">
        <v>130978.56789127071</v>
      </c>
      <c r="Z5298" s="35">
        <v>2486.2494379535447</v>
      </c>
      <c r="AA5298" s="35">
        <v>62592.099283738731</v>
      </c>
      <c r="AB5298" s="35">
        <v>43493.769186784113</v>
      </c>
      <c r="AC5298" s="35">
        <v>10701.748383455753</v>
      </c>
      <c r="AD5298" s="35">
        <v>840.10085106713802</v>
      </c>
      <c r="AE5298" s="35">
        <v>0</v>
      </c>
      <c r="AG5298" s="1">
        <v>0</v>
      </c>
      <c r="AH5298" s="1">
        <f t="shared" si="446"/>
        <v>840.10085106713802</v>
      </c>
      <c r="AI5298">
        <f t="shared" si="447"/>
        <v>2</v>
      </c>
      <c r="AJ5298" s="1" t="str">
        <f t="shared" si="448"/>
        <v>Winter</v>
      </c>
      <c r="AL5298" s="1">
        <f t="shared" si="450"/>
        <v>0</v>
      </c>
      <c r="AM5298" s="1">
        <f t="shared" si="449"/>
        <v>205685.1135454546</v>
      </c>
    </row>
    <row r="5299" spans="1:39" x14ac:dyDescent="0.2">
      <c r="A5299" s="24" t="s">
        <v>10629</v>
      </c>
      <c r="B5299" s="36">
        <v>5294</v>
      </c>
      <c r="C5299" s="37">
        <v>43502</v>
      </c>
      <c r="D5299" s="26">
        <v>43497</v>
      </c>
      <c r="E5299" s="38">
        <v>2019</v>
      </c>
      <c r="F5299" s="38" t="s">
        <v>10363</v>
      </c>
      <c r="G5299" s="38">
        <v>6</v>
      </c>
      <c r="H5299" s="39">
        <v>14</v>
      </c>
      <c r="I5299" s="29">
        <v>86288.174246475101</v>
      </c>
      <c r="J5299" s="30">
        <v>333466.35535405937</v>
      </c>
      <c r="K5299" s="30">
        <v>1899319.9967861879</v>
      </c>
      <c r="L5299" s="30">
        <v>3250183.4113129848</v>
      </c>
      <c r="M5299" s="30">
        <v>498384.11357815715</v>
      </c>
      <c r="N5299" s="30">
        <v>1067290.5220449206</v>
      </c>
      <c r="O5299" s="31">
        <v>187267.58206873634</v>
      </c>
      <c r="P5299" s="32">
        <v>2483992.28461082</v>
      </c>
      <c r="Q5299" s="32">
        <v>4838207.8707807008</v>
      </c>
      <c r="R5299" s="32">
        <v>498384.11357815715</v>
      </c>
      <c r="S5299" s="36">
        <v>5294</v>
      </c>
      <c r="T5299" s="33" t="s">
        <v>10630</v>
      </c>
      <c r="U5299" s="34">
        <v>43502</v>
      </c>
      <c r="V5299" s="27" t="s">
        <v>10363</v>
      </c>
      <c r="W5299" s="35">
        <v>198659.77003763843</v>
      </c>
      <c r="X5299" s="35">
        <v>84830.620212033056</v>
      </c>
      <c r="Y5299" s="35">
        <v>129756.75177086415</v>
      </c>
      <c r="Z5299" s="35">
        <v>2463.0567913125683</v>
      </c>
      <c r="AA5299" s="35">
        <v>62644.042934596604</v>
      </c>
      <c r="AB5299" s="35">
        <v>43775.265143863966</v>
      </c>
      <c r="AC5299" s="35">
        <v>10511.47993811378</v>
      </c>
      <c r="AD5299" s="35">
        <v>840.10085106713802</v>
      </c>
      <c r="AE5299" s="35">
        <v>0</v>
      </c>
      <c r="AG5299" s="1">
        <v>0</v>
      </c>
      <c r="AH5299" s="1">
        <f t="shared" si="446"/>
        <v>840.10085106713802</v>
      </c>
      <c r="AI5299">
        <f t="shared" si="447"/>
        <v>2</v>
      </c>
      <c r="AJ5299" s="1" t="str">
        <f t="shared" si="448"/>
        <v>Winter</v>
      </c>
      <c r="AL5299" s="1">
        <f t="shared" si="450"/>
        <v>0</v>
      </c>
      <c r="AM5299" s="1">
        <f t="shared" si="449"/>
        <v>198659.77003763843</v>
      </c>
    </row>
    <row r="5300" spans="1:39" x14ac:dyDescent="0.2">
      <c r="A5300" s="24" t="s">
        <v>10631</v>
      </c>
      <c r="B5300" s="36">
        <v>5295</v>
      </c>
      <c r="C5300" s="37">
        <v>43502</v>
      </c>
      <c r="D5300" s="26">
        <v>43497</v>
      </c>
      <c r="E5300" s="38">
        <v>2019</v>
      </c>
      <c r="F5300" s="38" t="s">
        <v>10363</v>
      </c>
      <c r="G5300" s="38">
        <v>6</v>
      </c>
      <c r="H5300" s="39">
        <v>15</v>
      </c>
      <c r="I5300" s="29">
        <v>85905.5797878624</v>
      </c>
      <c r="J5300" s="30">
        <v>346155.88853646215</v>
      </c>
      <c r="K5300" s="30">
        <v>1851605.7513204669</v>
      </c>
      <c r="L5300" s="30">
        <v>3235114.5018001543</v>
      </c>
      <c r="M5300" s="30">
        <v>483522.42850973009</v>
      </c>
      <c r="N5300" s="30">
        <v>1057554.8557140643</v>
      </c>
      <c r="O5300" s="31">
        <v>189614.90669158025</v>
      </c>
      <c r="P5300" s="32">
        <v>2421033.7596180593</v>
      </c>
      <c r="Q5300" s="32">
        <v>4828440.1527422611</v>
      </c>
      <c r="R5300" s="32">
        <v>483522.42850973009</v>
      </c>
      <c r="S5300" s="36">
        <v>5295</v>
      </c>
      <c r="T5300" s="33" t="s">
        <v>10632</v>
      </c>
      <c r="U5300" s="34">
        <v>43502</v>
      </c>
      <c r="V5300" s="27" t="s">
        <v>10363</v>
      </c>
      <c r="W5300" s="35">
        <v>199742.42207614554</v>
      </c>
      <c r="X5300" s="35">
        <v>81884.811215504335</v>
      </c>
      <c r="Y5300" s="35">
        <v>129140.30650029774</v>
      </c>
      <c r="Z5300" s="35">
        <v>2451.3553600620207</v>
      </c>
      <c r="AA5300" s="35">
        <v>62332.38102944936</v>
      </c>
      <c r="AB5300" s="35">
        <v>42684.0624804256</v>
      </c>
      <c r="AC5300" s="35">
        <v>10334.131468059039</v>
      </c>
      <c r="AD5300" s="35">
        <v>840.10085106713802</v>
      </c>
      <c r="AE5300" s="35">
        <v>0</v>
      </c>
      <c r="AG5300" s="1">
        <v>0</v>
      </c>
      <c r="AH5300" s="1">
        <f t="shared" si="446"/>
        <v>840.10085106713802</v>
      </c>
      <c r="AI5300">
        <f t="shared" si="447"/>
        <v>2</v>
      </c>
      <c r="AJ5300" s="1" t="str">
        <f t="shared" si="448"/>
        <v>Winter</v>
      </c>
      <c r="AL5300" s="1">
        <f t="shared" si="450"/>
        <v>0</v>
      </c>
      <c r="AM5300" s="1">
        <f t="shared" si="449"/>
        <v>199742.42207614554</v>
      </c>
    </row>
    <row r="5301" spans="1:39" x14ac:dyDescent="0.2">
      <c r="A5301" s="24" t="s">
        <v>10633</v>
      </c>
      <c r="B5301" s="36">
        <v>5296</v>
      </c>
      <c r="C5301" s="37">
        <v>43502</v>
      </c>
      <c r="D5301" s="26">
        <v>43497</v>
      </c>
      <c r="E5301" s="38">
        <v>2019</v>
      </c>
      <c r="F5301" s="38" t="s">
        <v>10363</v>
      </c>
      <c r="G5301" s="38">
        <v>6</v>
      </c>
      <c r="H5301" s="39">
        <v>16</v>
      </c>
      <c r="I5301" s="29">
        <v>83726.786294846315</v>
      </c>
      <c r="J5301" s="30">
        <v>359417.67282046587</v>
      </c>
      <c r="K5301" s="30">
        <v>1821473.5942840802</v>
      </c>
      <c r="L5301" s="30">
        <v>3246373.9943886539</v>
      </c>
      <c r="M5301" s="30">
        <v>490862.72264901717</v>
      </c>
      <c r="N5301" s="30">
        <v>1080796.7064421482</v>
      </c>
      <c r="O5301" s="31">
        <v>190487.97241727743</v>
      </c>
      <c r="P5301" s="32">
        <v>2396063.1032279436</v>
      </c>
      <c r="Q5301" s="32">
        <v>4877076.3460685452</v>
      </c>
      <c r="R5301" s="32">
        <v>490862.72264901717</v>
      </c>
      <c r="S5301" s="36">
        <v>5296</v>
      </c>
      <c r="T5301" s="33" t="s">
        <v>10634</v>
      </c>
      <c r="U5301" s="34">
        <v>43502</v>
      </c>
      <c r="V5301" s="27" t="s">
        <v>10363</v>
      </c>
      <c r="W5301" s="35">
        <v>201119.00902192257</v>
      </c>
      <c r="X5301" s="35">
        <v>76839.127919911931</v>
      </c>
      <c r="Y5301" s="35">
        <v>123799.30431205091</v>
      </c>
      <c r="Z5301" s="35">
        <v>2349.9718749435951</v>
      </c>
      <c r="AA5301" s="35">
        <v>63423.197697464726</v>
      </c>
      <c r="AB5301" s="35">
        <v>40798.839899670413</v>
      </c>
      <c r="AC5301" s="35">
        <v>9942.1286205609013</v>
      </c>
      <c r="AD5301" s="35">
        <v>840.10085106713802</v>
      </c>
      <c r="AE5301" s="35">
        <v>0</v>
      </c>
      <c r="AG5301" s="1">
        <v>0</v>
      </c>
      <c r="AH5301" s="1">
        <f t="shared" si="446"/>
        <v>840.10085106713802</v>
      </c>
      <c r="AI5301">
        <f t="shared" si="447"/>
        <v>2</v>
      </c>
      <c r="AJ5301" s="1" t="str">
        <f t="shared" si="448"/>
        <v>Winter</v>
      </c>
      <c r="AL5301" s="1">
        <f t="shared" si="450"/>
        <v>201119.00902192257</v>
      </c>
      <c r="AM5301" s="1">
        <f t="shared" si="449"/>
        <v>0</v>
      </c>
    </row>
    <row r="5302" spans="1:39" x14ac:dyDescent="0.2">
      <c r="A5302" s="24" t="s">
        <v>10635</v>
      </c>
      <c r="B5302" s="36">
        <v>5297</v>
      </c>
      <c r="C5302" s="37">
        <v>43502</v>
      </c>
      <c r="D5302" s="26">
        <v>43497</v>
      </c>
      <c r="E5302" s="38">
        <v>2019</v>
      </c>
      <c r="F5302" s="38" t="s">
        <v>10363</v>
      </c>
      <c r="G5302" s="38">
        <v>6</v>
      </c>
      <c r="H5302" s="39">
        <v>17</v>
      </c>
      <c r="I5302" s="29">
        <v>90578.273947221111</v>
      </c>
      <c r="J5302" s="30">
        <v>364927.47685674491</v>
      </c>
      <c r="K5302" s="30">
        <v>1859820.0980845927</v>
      </c>
      <c r="L5302" s="30">
        <v>3298378.3749668067</v>
      </c>
      <c r="M5302" s="30">
        <v>514167.90009010024</v>
      </c>
      <c r="N5302" s="30">
        <v>1075512.8774494298</v>
      </c>
      <c r="O5302" s="31">
        <v>194074.5776978042</v>
      </c>
      <c r="P5302" s="32">
        <v>2464566.2721219142</v>
      </c>
      <c r="Q5302" s="32">
        <v>4932893.3069707854</v>
      </c>
      <c r="R5302" s="32">
        <v>514167.90009010024</v>
      </c>
      <c r="S5302" s="36">
        <v>5297</v>
      </c>
      <c r="T5302" s="33" t="s">
        <v>10636</v>
      </c>
      <c r="U5302" s="34">
        <v>43502</v>
      </c>
      <c r="V5302" s="27" t="s">
        <v>10363</v>
      </c>
      <c r="W5302" s="35">
        <v>209447.05535096291</v>
      </c>
      <c r="X5302" s="35">
        <v>74856.497907121739</v>
      </c>
      <c r="Y5302" s="35">
        <v>118836.45448893268</v>
      </c>
      <c r="Z5302" s="35">
        <v>2255.7665191970086</v>
      </c>
      <c r="AA5302" s="35">
        <v>64254.296111190713</v>
      </c>
      <c r="AB5302" s="35">
        <v>40028.243236118964</v>
      </c>
      <c r="AC5302" s="35">
        <v>9347.0827532526673</v>
      </c>
      <c r="AD5302" s="35">
        <v>840.10085106713802</v>
      </c>
      <c r="AE5302" s="35">
        <v>108.15036068294208</v>
      </c>
      <c r="AG5302" s="1">
        <v>0</v>
      </c>
      <c r="AH5302" s="1">
        <f t="shared" si="446"/>
        <v>840.10085106713802</v>
      </c>
      <c r="AI5302">
        <f t="shared" si="447"/>
        <v>2</v>
      </c>
      <c r="AJ5302" s="1" t="str">
        <f t="shared" si="448"/>
        <v>Winter</v>
      </c>
      <c r="AL5302" s="1">
        <f t="shared" si="450"/>
        <v>209447.05535096291</v>
      </c>
      <c r="AM5302" s="1">
        <f t="shared" si="449"/>
        <v>0</v>
      </c>
    </row>
    <row r="5303" spans="1:39" x14ac:dyDescent="0.2">
      <c r="A5303" s="24" t="s">
        <v>10637</v>
      </c>
      <c r="B5303" s="36">
        <v>5298</v>
      </c>
      <c r="C5303" s="37">
        <v>43502</v>
      </c>
      <c r="D5303" s="26">
        <v>43497</v>
      </c>
      <c r="E5303" s="38">
        <v>2019</v>
      </c>
      <c r="F5303" s="38" t="s">
        <v>10363</v>
      </c>
      <c r="G5303" s="38">
        <v>6</v>
      </c>
      <c r="H5303" s="39">
        <v>18</v>
      </c>
      <c r="I5303" s="29">
        <v>101625.35717484551</v>
      </c>
      <c r="J5303" s="30">
        <v>380105.79490795237</v>
      </c>
      <c r="K5303" s="30">
        <v>2014750.6349746697</v>
      </c>
      <c r="L5303" s="30">
        <v>3428273.506397265</v>
      </c>
      <c r="M5303" s="30">
        <v>567420.10627661017</v>
      </c>
      <c r="N5303" s="30">
        <v>1096843.2165084786</v>
      </c>
      <c r="O5303" s="31">
        <v>195364.50271965432</v>
      </c>
      <c r="P5303" s="32">
        <v>2683796.098426125</v>
      </c>
      <c r="Q5303" s="32">
        <v>5100587.0205333503</v>
      </c>
      <c r="R5303" s="32">
        <v>567420.10627661017</v>
      </c>
      <c r="S5303" s="36">
        <v>5298</v>
      </c>
      <c r="T5303" s="33" t="s">
        <v>10638</v>
      </c>
      <c r="U5303" s="34">
        <v>43502</v>
      </c>
      <c r="V5303" s="27" t="s">
        <v>10363</v>
      </c>
      <c r="W5303" s="35">
        <v>230064.31991503009</v>
      </c>
      <c r="X5303" s="35">
        <v>79683.731000740052</v>
      </c>
      <c r="Y5303" s="35">
        <v>119750.78985282907</v>
      </c>
      <c r="Z5303" s="35">
        <v>2273.1225326363647</v>
      </c>
      <c r="AA5303" s="35">
        <v>64929.563572343082</v>
      </c>
      <c r="AB5303" s="35">
        <v>40178.487101471583</v>
      </c>
      <c r="AC5303" s="35">
        <v>9274.485787210393</v>
      </c>
      <c r="AD5303" s="35">
        <v>840.10085106713802</v>
      </c>
      <c r="AE5303" s="35">
        <v>2000.7723269863311</v>
      </c>
      <c r="AG5303" s="1">
        <v>0</v>
      </c>
      <c r="AH5303" s="1">
        <f t="shared" si="446"/>
        <v>840.10085106713802</v>
      </c>
      <c r="AI5303">
        <f t="shared" si="447"/>
        <v>2</v>
      </c>
      <c r="AJ5303" s="1" t="str">
        <f t="shared" si="448"/>
        <v>Winter</v>
      </c>
      <c r="AL5303" s="1">
        <f t="shared" si="450"/>
        <v>230064.31991503009</v>
      </c>
      <c r="AM5303" s="1">
        <f t="shared" si="449"/>
        <v>0</v>
      </c>
    </row>
    <row r="5304" spans="1:39" x14ac:dyDescent="0.2">
      <c r="A5304" s="24" t="s">
        <v>10639</v>
      </c>
      <c r="B5304" s="36">
        <v>5299</v>
      </c>
      <c r="C5304" s="37">
        <v>43502</v>
      </c>
      <c r="D5304" s="26">
        <v>43497</v>
      </c>
      <c r="E5304" s="38">
        <v>2019</v>
      </c>
      <c r="F5304" s="38" t="s">
        <v>10363</v>
      </c>
      <c r="G5304" s="38">
        <v>6</v>
      </c>
      <c r="H5304" s="39">
        <v>19</v>
      </c>
      <c r="I5304" s="29">
        <v>110545.59761076799</v>
      </c>
      <c r="J5304" s="30">
        <v>386304.99917630426</v>
      </c>
      <c r="K5304" s="30">
        <v>2121830.3472882216</v>
      </c>
      <c r="L5304" s="30">
        <v>3374510.0037847147</v>
      </c>
      <c r="M5304" s="30">
        <v>596060.57961399155</v>
      </c>
      <c r="N5304" s="30">
        <v>1088208.8016252131</v>
      </c>
      <c r="O5304" s="31">
        <v>196701.42655943742</v>
      </c>
      <c r="P5304" s="32">
        <v>2828436.5245129811</v>
      </c>
      <c r="Q5304" s="32">
        <v>5045725.2311456697</v>
      </c>
      <c r="R5304" s="32">
        <v>596060.57961399155</v>
      </c>
      <c r="S5304" s="36">
        <v>5299</v>
      </c>
      <c r="T5304" s="33" t="s">
        <v>10640</v>
      </c>
      <c r="U5304" s="34">
        <v>43502</v>
      </c>
      <c r="V5304" s="27" t="s">
        <v>10363</v>
      </c>
      <c r="W5304" s="35">
        <v>249180.82345320572</v>
      </c>
      <c r="X5304" s="35">
        <v>75283.813634876831</v>
      </c>
      <c r="Y5304" s="35">
        <v>119596.71587059893</v>
      </c>
      <c r="Z5304" s="35">
        <v>2270.1978835285736</v>
      </c>
      <c r="AA5304" s="35">
        <v>65189.281826632454</v>
      </c>
      <c r="AB5304" s="35">
        <v>39543.247837162438</v>
      </c>
      <c r="AC5304" s="35">
        <v>9872.2735130614055</v>
      </c>
      <c r="AD5304" s="35">
        <v>840.10085106713802</v>
      </c>
      <c r="AE5304" s="35">
        <v>2691.7644657153814</v>
      </c>
      <c r="AG5304" s="1">
        <v>0</v>
      </c>
      <c r="AH5304" s="1">
        <f t="shared" si="446"/>
        <v>840.10085106713802</v>
      </c>
      <c r="AI5304">
        <f t="shared" si="447"/>
        <v>2</v>
      </c>
      <c r="AJ5304" s="1" t="str">
        <f t="shared" si="448"/>
        <v>Winter</v>
      </c>
      <c r="AL5304" s="1">
        <f t="shared" si="450"/>
        <v>249180.82345320572</v>
      </c>
      <c r="AM5304" s="1">
        <f t="shared" si="449"/>
        <v>0</v>
      </c>
    </row>
    <row r="5305" spans="1:39" x14ac:dyDescent="0.2">
      <c r="A5305" s="24" t="s">
        <v>10641</v>
      </c>
      <c r="B5305" s="36">
        <v>5300</v>
      </c>
      <c r="C5305" s="37">
        <v>43502</v>
      </c>
      <c r="D5305" s="26">
        <v>43497</v>
      </c>
      <c r="E5305" s="38">
        <v>2019</v>
      </c>
      <c r="F5305" s="38" t="s">
        <v>10363</v>
      </c>
      <c r="G5305" s="38">
        <v>6</v>
      </c>
      <c r="H5305" s="39">
        <v>20</v>
      </c>
      <c r="I5305" s="29">
        <v>108993.04701188121</v>
      </c>
      <c r="J5305" s="30">
        <v>383874.4823150122</v>
      </c>
      <c r="K5305" s="30">
        <v>2121129.6201535505</v>
      </c>
      <c r="L5305" s="30">
        <v>3323829.260354571</v>
      </c>
      <c r="M5305" s="30">
        <v>603224.4863216083</v>
      </c>
      <c r="N5305" s="30">
        <v>1087174.1282881785</v>
      </c>
      <c r="O5305" s="31">
        <v>194561.2492043438</v>
      </c>
      <c r="P5305" s="32">
        <v>2833347.1534870397</v>
      </c>
      <c r="Q5305" s="32">
        <v>4989439.1201621061</v>
      </c>
      <c r="R5305" s="32">
        <v>603224.4863216083</v>
      </c>
      <c r="S5305" s="36">
        <v>5300</v>
      </c>
      <c r="T5305" s="33" t="s">
        <v>10642</v>
      </c>
      <c r="U5305" s="34">
        <v>43502</v>
      </c>
      <c r="V5305" s="27" t="s">
        <v>10363</v>
      </c>
      <c r="W5305" s="35">
        <v>264488.44685233035</v>
      </c>
      <c r="X5305" s="35">
        <v>72783.151326144653</v>
      </c>
      <c r="Y5305" s="35">
        <v>116918.76849799413</v>
      </c>
      <c r="Z5305" s="35">
        <v>2219.3647949004026</v>
      </c>
      <c r="AA5305" s="35">
        <v>65189.281826632454</v>
      </c>
      <c r="AB5305" s="35">
        <v>39208.593499209754</v>
      </c>
      <c r="AC5305" s="35">
        <v>9360.6466508596477</v>
      </c>
      <c r="AD5305" s="35">
        <v>840.10085106713802</v>
      </c>
      <c r="AE5305" s="35">
        <v>2691.7644657153814</v>
      </c>
      <c r="AG5305" s="1">
        <v>0</v>
      </c>
      <c r="AH5305" s="1">
        <f t="shared" si="446"/>
        <v>840.10085106713802</v>
      </c>
      <c r="AI5305">
        <f t="shared" si="447"/>
        <v>2</v>
      </c>
      <c r="AJ5305" s="1" t="str">
        <f t="shared" si="448"/>
        <v>Winter</v>
      </c>
      <c r="AL5305" s="1">
        <f t="shared" si="450"/>
        <v>264488.44685233035</v>
      </c>
      <c r="AM5305" s="1">
        <f t="shared" si="449"/>
        <v>0</v>
      </c>
    </row>
    <row r="5306" spans="1:39" x14ac:dyDescent="0.2">
      <c r="A5306" s="24" t="s">
        <v>10643</v>
      </c>
      <c r="B5306" s="36">
        <v>5301</v>
      </c>
      <c r="C5306" s="37">
        <v>43502</v>
      </c>
      <c r="D5306" s="26">
        <v>43497</v>
      </c>
      <c r="E5306" s="38">
        <v>2019</v>
      </c>
      <c r="F5306" s="38" t="s">
        <v>10363</v>
      </c>
      <c r="G5306" s="38">
        <v>6</v>
      </c>
      <c r="H5306" s="39">
        <v>21</v>
      </c>
      <c r="I5306" s="29">
        <v>108387.90268031422</v>
      </c>
      <c r="J5306" s="30">
        <v>368256.19482342567</v>
      </c>
      <c r="K5306" s="30">
        <v>2069009.6425773755</v>
      </c>
      <c r="L5306" s="30">
        <v>3192908.1608748911</v>
      </c>
      <c r="M5306" s="30">
        <v>599449.04042756488</v>
      </c>
      <c r="N5306" s="30">
        <v>1069841.1600043441</v>
      </c>
      <c r="O5306" s="31">
        <v>192813.17808459981</v>
      </c>
      <c r="P5306" s="32">
        <v>2776846.585685255</v>
      </c>
      <c r="Q5306" s="32">
        <v>4823818.69378726</v>
      </c>
      <c r="R5306" s="32">
        <v>599449.04042756488</v>
      </c>
      <c r="S5306" s="36">
        <v>5301</v>
      </c>
      <c r="T5306" s="33" t="s">
        <v>10644</v>
      </c>
      <c r="U5306" s="34">
        <v>43502</v>
      </c>
      <c r="V5306" s="27" t="s">
        <v>10363</v>
      </c>
      <c r="W5306" s="35">
        <v>265785.59488741122</v>
      </c>
      <c r="X5306" s="35">
        <v>70259.89829488784</v>
      </c>
      <c r="Y5306" s="35">
        <v>116080.61042893662</v>
      </c>
      <c r="Z5306" s="35">
        <v>2203.4547871666159</v>
      </c>
      <c r="AA5306" s="35">
        <v>65241.225477490327</v>
      </c>
      <c r="AB5306" s="35">
        <v>39198.768199917096</v>
      </c>
      <c r="AC5306" s="35">
        <v>8969.5992980490319</v>
      </c>
      <c r="AD5306" s="35">
        <v>840.10085106713802</v>
      </c>
      <c r="AE5306" s="35">
        <v>2691.7644657153814</v>
      </c>
      <c r="AG5306" s="1">
        <v>0</v>
      </c>
      <c r="AH5306" s="1">
        <f t="shared" si="446"/>
        <v>840.10085106713802</v>
      </c>
      <c r="AI5306">
        <f t="shared" si="447"/>
        <v>2</v>
      </c>
      <c r="AJ5306" s="1" t="str">
        <f t="shared" si="448"/>
        <v>Winter</v>
      </c>
      <c r="AL5306" s="1">
        <f t="shared" si="450"/>
        <v>265785.59488741122</v>
      </c>
      <c r="AM5306" s="1">
        <f t="shared" si="449"/>
        <v>0</v>
      </c>
    </row>
    <row r="5307" spans="1:39" x14ac:dyDescent="0.2">
      <c r="A5307" s="24" t="s">
        <v>10645</v>
      </c>
      <c r="B5307" s="36">
        <v>5302</v>
      </c>
      <c r="C5307" s="37">
        <v>43502</v>
      </c>
      <c r="D5307" s="26">
        <v>43497</v>
      </c>
      <c r="E5307" s="38">
        <v>2019</v>
      </c>
      <c r="F5307" s="38" t="s">
        <v>10363</v>
      </c>
      <c r="G5307" s="38">
        <v>6</v>
      </c>
      <c r="H5307" s="39">
        <v>22</v>
      </c>
      <c r="I5307" s="29">
        <v>101754.69550101887</v>
      </c>
      <c r="J5307" s="30">
        <v>352286.8797041034</v>
      </c>
      <c r="K5307" s="30">
        <v>1973225.8425257092</v>
      </c>
      <c r="L5307" s="30">
        <v>2983692.132876866</v>
      </c>
      <c r="M5307" s="30">
        <v>578262.81935823779</v>
      </c>
      <c r="N5307" s="30">
        <v>1054206.7457553169</v>
      </c>
      <c r="O5307" s="31">
        <v>189687.22026181518</v>
      </c>
      <c r="P5307" s="32">
        <v>2653243.3573849658</v>
      </c>
      <c r="Q5307" s="32">
        <v>4579872.978598102</v>
      </c>
      <c r="R5307" s="32">
        <v>578262.81935823779</v>
      </c>
      <c r="S5307" s="36">
        <v>5302</v>
      </c>
      <c r="T5307" s="33" t="s">
        <v>10646</v>
      </c>
      <c r="U5307" s="34">
        <v>43502</v>
      </c>
      <c r="V5307" s="27" t="s">
        <v>10363</v>
      </c>
      <c r="W5307" s="35">
        <v>265637.46725692356</v>
      </c>
      <c r="X5307" s="35">
        <v>68447.983110932139</v>
      </c>
      <c r="Y5307" s="35">
        <v>113498.25232386822</v>
      </c>
      <c r="Z5307" s="35">
        <v>2154.4361844235254</v>
      </c>
      <c r="AA5307" s="35">
        <v>65085.394524916708</v>
      </c>
      <c r="AB5307" s="35">
        <v>39009.290086621615</v>
      </c>
      <c r="AC5307" s="35">
        <v>8578.8012065599596</v>
      </c>
      <c r="AD5307" s="35">
        <v>840.10085106713802</v>
      </c>
      <c r="AE5307" s="35">
        <v>2691.7644657153814</v>
      </c>
      <c r="AG5307" s="1">
        <v>0</v>
      </c>
      <c r="AH5307" s="1">
        <f t="shared" si="446"/>
        <v>840.10085106713802</v>
      </c>
      <c r="AI5307">
        <f t="shared" si="447"/>
        <v>2</v>
      </c>
      <c r="AJ5307" s="1" t="str">
        <f t="shared" si="448"/>
        <v>Winter</v>
      </c>
      <c r="AL5307" s="1">
        <f t="shared" si="450"/>
        <v>265637.46725692356</v>
      </c>
      <c r="AM5307" s="1">
        <f t="shared" si="449"/>
        <v>0</v>
      </c>
    </row>
    <row r="5308" spans="1:39" x14ac:dyDescent="0.2">
      <c r="A5308" s="24" t="s">
        <v>10647</v>
      </c>
      <c r="B5308" s="36">
        <v>5303</v>
      </c>
      <c r="C5308" s="37">
        <v>43502</v>
      </c>
      <c r="D5308" s="26">
        <v>43497</v>
      </c>
      <c r="E5308" s="38">
        <v>2019</v>
      </c>
      <c r="F5308" s="38" t="s">
        <v>10363</v>
      </c>
      <c r="G5308" s="38">
        <v>6</v>
      </c>
      <c r="H5308" s="39">
        <v>23</v>
      </c>
      <c r="I5308" s="29">
        <v>91695.642822107766</v>
      </c>
      <c r="J5308" s="30">
        <v>334990.5272938445</v>
      </c>
      <c r="K5308" s="30">
        <v>1862697.3338457595</v>
      </c>
      <c r="L5308" s="30">
        <v>2841869.0379717629</v>
      </c>
      <c r="M5308" s="30">
        <v>553077.10462142772</v>
      </c>
      <c r="N5308" s="30">
        <v>1037257.7501998967</v>
      </c>
      <c r="O5308" s="31">
        <v>188244.17437302438</v>
      </c>
      <c r="P5308" s="32">
        <v>2507470.0812892951</v>
      </c>
      <c r="Q5308" s="32">
        <v>4402361.4898385284</v>
      </c>
      <c r="R5308" s="32">
        <v>553077.10462142772</v>
      </c>
      <c r="S5308" s="36">
        <v>5303</v>
      </c>
      <c r="T5308" s="33" t="s">
        <v>10648</v>
      </c>
      <c r="U5308" s="34">
        <v>43502</v>
      </c>
      <c r="V5308" s="27" t="s">
        <v>10363</v>
      </c>
      <c r="W5308" s="35">
        <v>246389.79732696217</v>
      </c>
      <c r="X5308" s="35">
        <v>68192.996100972407</v>
      </c>
      <c r="Y5308" s="35">
        <v>109925.94963148504</v>
      </c>
      <c r="Z5308" s="35">
        <v>2086.6263457290715</v>
      </c>
      <c r="AA5308" s="35">
        <v>65241.225477490327</v>
      </c>
      <c r="AB5308" s="35">
        <v>38934.889093137761</v>
      </c>
      <c r="AC5308" s="35">
        <v>8599.3443823270936</v>
      </c>
      <c r="AD5308" s="35">
        <v>840.10085106713802</v>
      </c>
      <c r="AE5308" s="35">
        <v>2691.7644657153814</v>
      </c>
      <c r="AG5308" s="1">
        <v>0</v>
      </c>
      <c r="AH5308" s="1">
        <f t="shared" si="446"/>
        <v>840.10085106713802</v>
      </c>
      <c r="AI5308">
        <f t="shared" si="447"/>
        <v>2</v>
      </c>
      <c r="AJ5308" s="1" t="str">
        <f t="shared" si="448"/>
        <v>Winter</v>
      </c>
      <c r="AL5308" s="1">
        <f t="shared" si="450"/>
        <v>0</v>
      </c>
      <c r="AM5308" s="1">
        <f t="shared" si="449"/>
        <v>246389.79732696217</v>
      </c>
    </row>
    <row r="5309" spans="1:39" x14ac:dyDescent="0.2">
      <c r="A5309" s="24" t="s">
        <v>10649</v>
      </c>
      <c r="B5309" s="36">
        <v>5304</v>
      </c>
      <c r="C5309" s="37">
        <v>43502</v>
      </c>
      <c r="D5309" s="26">
        <v>43497</v>
      </c>
      <c r="E5309" s="38">
        <v>2019</v>
      </c>
      <c r="F5309" s="38" t="s">
        <v>10363</v>
      </c>
      <c r="G5309" s="38">
        <v>6</v>
      </c>
      <c r="H5309" s="39">
        <v>24</v>
      </c>
      <c r="I5309" s="29">
        <v>87522.21824306059</v>
      </c>
      <c r="J5309" s="30">
        <v>324570.13037154748</v>
      </c>
      <c r="K5309" s="30">
        <v>1758311.303937125</v>
      </c>
      <c r="L5309" s="30">
        <v>2753743.8510185783</v>
      </c>
      <c r="M5309" s="30">
        <v>532856.13210594212</v>
      </c>
      <c r="N5309" s="30">
        <v>1013039.0348700705</v>
      </c>
      <c r="O5309" s="31">
        <v>188884.45314954844</v>
      </c>
      <c r="P5309" s="32">
        <v>2378689.6542861275</v>
      </c>
      <c r="Q5309" s="32">
        <v>4280237.4694097443</v>
      </c>
      <c r="R5309" s="32">
        <v>532856.13210594212</v>
      </c>
      <c r="S5309" s="36">
        <v>5304</v>
      </c>
      <c r="T5309" s="33" t="s">
        <v>10650</v>
      </c>
      <c r="U5309" s="34">
        <v>43502</v>
      </c>
      <c r="V5309" s="27" t="s">
        <v>10363</v>
      </c>
      <c r="W5309" s="35">
        <v>227998.02540875284</v>
      </c>
      <c r="X5309" s="35">
        <v>70357.282625771128</v>
      </c>
      <c r="Y5309" s="35">
        <v>105962.85031462424</v>
      </c>
      <c r="Z5309" s="35">
        <v>2011.3983629549837</v>
      </c>
      <c r="AA5309" s="35">
        <v>65241.225477490327</v>
      </c>
      <c r="AB5309" s="35">
        <v>37944.394439550808</v>
      </c>
      <c r="AC5309" s="35">
        <v>8471.1416713136095</v>
      </c>
      <c r="AD5309" s="35">
        <v>840.10085106713802</v>
      </c>
      <c r="AE5309" s="35">
        <v>2691.7644657153814</v>
      </c>
      <c r="AG5309" s="1">
        <v>0</v>
      </c>
      <c r="AH5309" s="1">
        <f t="shared" si="446"/>
        <v>840.10085106713802</v>
      </c>
      <c r="AI5309">
        <f t="shared" si="447"/>
        <v>2</v>
      </c>
      <c r="AJ5309" s="1" t="str">
        <f t="shared" si="448"/>
        <v>Winter</v>
      </c>
      <c r="AL5309" s="1">
        <f t="shared" si="450"/>
        <v>0</v>
      </c>
      <c r="AM5309" s="1">
        <f t="shared" si="449"/>
        <v>227998.02540875284</v>
      </c>
    </row>
    <row r="5310" spans="1:39" x14ac:dyDescent="0.2">
      <c r="A5310" s="24" t="s">
        <v>10651</v>
      </c>
      <c r="B5310" s="36">
        <v>5305</v>
      </c>
      <c r="C5310" s="37">
        <v>43503</v>
      </c>
      <c r="D5310" s="26">
        <v>43497</v>
      </c>
      <c r="E5310" s="38">
        <v>2019</v>
      </c>
      <c r="F5310" s="38" t="s">
        <v>10363</v>
      </c>
      <c r="G5310" s="38">
        <v>7</v>
      </c>
      <c r="H5310" s="39">
        <v>1</v>
      </c>
      <c r="I5310" s="29">
        <v>89975.446562156634</v>
      </c>
      <c r="J5310" s="30">
        <v>311936.9517918796</v>
      </c>
      <c r="K5310" s="30">
        <v>1747079.3452951503</v>
      </c>
      <c r="L5310" s="30">
        <v>2692416.4268165203</v>
      </c>
      <c r="M5310" s="30">
        <v>534836.70036437328</v>
      </c>
      <c r="N5310" s="30">
        <v>1028059.3095879089</v>
      </c>
      <c r="O5310" s="31">
        <v>186482.95586198109</v>
      </c>
      <c r="P5310" s="32">
        <v>2371891.49222168</v>
      </c>
      <c r="Q5310" s="32">
        <v>4218895.6440582899</v>
      </c>
      <c r="R5310" s="32">
        <v>534836.70036437328</v>
      </c>
      <c r="S5310" s="36">
        <v>5305</v>
      </c>
      <c r="T5310" s="33" t="s">
        <v>10652</v>
      </c>
      <c r="U5310" s="34">
        <v>43503</v>
      </c>
      <c r="V5310" s="27" t="s">
        <v>10363</v>
      </c>
      <c r="W5310" s="35">
        <v>205184.29215174241</v>
      </c>
      <c r="X5310" s="35">
        <v>71231.975074742702</v>
      </c>
      <c r="Y5310" s="35">
        <v>103080.40540357298</v>
      </c>
      <c r="Z5310" s="35">
        <v>1956.6834797843082</v>
      </c>
      <c r="AA5310" s="35">
        <v>65137.338175774581</v>
      </c>
      <c r="AB5310" s="35">
        <v>38006.266735707104</v>
      </c>
      <c r="AC5310" s="35">
        <v>8199.4067585539597</v>
      </c>
      <c r="AD5310" s="35">
        <v>840.10085106713802</v>
      </c>
      <c r="AE5310" s="35">
        <v>2691.7644657153814</v>
      </c>
      <c r="AG5310" s="1">
        <v>0</v>
      </c>
      <c r="AH5310" s="1">
        <f t="shared" si="446"/>
        <v>840.10085106713802</v>
      </c>
      <c r="AI5310">
        <f t="shared" si="447"/>
        <v>2</v>
      </c>
      <c r="AJ5310" s="1" t="str">
        <f t="shared" si="448"/>
        <v>Winter</v>
      </c>
      <c r="AL5310" s="1">
        <f t="shared" si="450"/>
        <v>0</v>
      </c>
      <c r="AM5310" s="1">
        <f t="shared" si="449"/>
        <v>205184.29215174241</v>
      </c>
    </row>
    <row r="5311" spans="1:39" x14ac:dyDescent="0.2">
      <c r="A5311" s="24" t="s">
        <v>10653</v>
      </c>
      <c r="B5311" s="36">
        <v>5306</v>
      </c>
      <c r="C5311" s="37">
        <v>43503</v>
      </c>
      <c r="D5311" s="26">
        <v>43497</v>
      </c>
      <c r="E5311" s="38">
        <v>2019</v>
      </c>
      <c r="F5311" s="38" t="s">
        <v>10363</v>
      </c>
      <c r="G5311" s="38">
        <v>7</v>
      </c>
      <c r="H5311" s="39">
        <v>2</v>
      </c>
      <c r="I5311" s="29">
        <v>90256.918257226425</v>
      </c>
      <c r="J5311" s="30">
        <v>290391.20311117684</v>
      </c>
      <c r="K5311" s="30">
        <v>1735178.3979865196</v>
      </c>
      <c r="L5311" s="30">
        <v>2669556.9695606134</v>
      </c>
      <c r="M5311" s="30">
        <v>536435.42940069328</v>
      </c>
      <c r="N5311" s="30">
        <v>1023527.7574811584</v>
      </c>
      <c r="O5311" s="31">
        <v>187057.37417934445</v>
      </c>
      <c r="P5311" s="32">
        <v>2361870.7456444395</v>
      </c>
      <c r="Q5311" s="32">
        <v>4170533.3043322931</v>
      </c>
      <c r="R5311" s="32">
        <v>536435.42940069328</v>
      </c>
      <c r="S5311" s="36">
        <v>5306</v>
      </c>
      <c r="T5311" s="33" t="s">
        <v>10654</v>
      </c>
      <c r="U5311" s="34">
        <v>43503</v>
      </c>
      <c r="V5311" s="27" t="s">
        <v>10363</v>
      </c>
      <c r="W5311" s="35">
        <v>216568.00993166456</v>
      </c>
      <c r="X5311" s="35">
        <v>72203.979257516301</v>
      </c>
      <c r="Y5311" s="35">
        <v>103418.98669050972</v>
      </c>
      <c r="Z5311" s="35">
        <v>1963.1104666410192</v>
      </c>
      <c r="AA5311" s="35">
        <v>65293.169128348207</v>
      </c>
      <c r="AB5311" s="35">
        <v>37154.184970862596</v>
      </c>
      <c r="AC5311" s="35">
        <v>8219.7629897579882</v>
      </c>
      <c r="AD5311" s="35">
        <v>840.10085106713802</v>
      </c>
      <c r="AE5311" s="35">
        <v>2691.7644657153814</v>
      </c>
      <c r="AG5311" s="1">
        <v>0</v>
      </c>
      <c r="AH5311" s="1">
        <f t="shared" si="446"/>
        <v>840.10085106713802</v>
      </c>
      <c r="AI5311">
        <f t="shared" si="447"/>
        <v>2</v>
      </c>
      <c r="AJ5311" s="1" t="str">
        <f t="shared" si="448"/>
        <v>Winter</v>
      </c>
      <c r="AL5311" s="1">
        <f t="shared" si="450"/>
        <v>0</v>
      </c>
      <c r="AM5311" s="1">
        <f t="shared" si="449"/>
        <v>216568.00993166456</v>
      </c>
    </row>
    <row r="5312" spans="1:39" x14ac:dyDescent="0.2">
      <c r="A5312" s="24" t="s">
        <v>10655</v>
      </c>
      <c r="B5312" s="36">
        <v>5307</v>
      </c>
      <c r="C5312" s="37">
        <v>43503</v>
      </c>
      <c r="D5312" s="26">
        <v>43497</v>
      </c>
      <c r="E5312" s="38">
        <v>2019</v>
      </c>
      <c r="F5312" s="38" t="s">
        <v>10363</v>
      </c>
      <c r="G5312" s="38">
        <v>7</v>
      </c>
      <c r="H5312" s="39">
        <v>3</v>
      </c>
      <c r="I5312" s="29">
        <v>90027.303937562174</v>
      </c>
      <c r="J5312" s="30">
        <v>315780.70111076231</v>
      </c>
      <c r="K5312" s="30">
        <v>1755017.6164992403</v>
      </c>
      <c r="L5312" s="30">
        <v>2653753.0818588655</v>
      </c>
      <c r="M5312" s="30">
        <v>549289.70437095431</v>
      </c>
      <c r="N5312" s="30">
        <v>1014019.8193121499</v>
      </c>
      <c r="O5312" s="31">
        <v>187305.72901505642</v>
      </c>
      <c r="P5312" s="32">
        <v>2394334.6248077569</v>
      </c>
      <c r="Q5312" s="32">
        <v>4170859.3312968342</v>
      </c>
      <c r="R5312" s="32">
        <v>549289.70437095431</v>
      </c>
      <c r="S5312" s="36">
        <v>5307</v>
      </c>
      <c r="T5312" s="33" t="s">
        <v>10656</v>
      </c>
      <c r="U5312" s="34">
        <v>43503</v>
      </c>
      <c r="V5312" s="27" t="s">
        <v>10363</v>
      </c>
      <c r="W5312" s="35">
        <v>237592.10203277739</v>
      </c>
      <c r="X5312" s="35">
        <v>72167.961797881362</v>
      </c>
      <c r="Y5312" s="35">
        <v>102512.42951079943</v>
      </c>
      <c r="Z5312" s="35">
        <v>1945.9020995408498</v>
      </c>
      <c r="AA5312" s="35">
        <v>64565.958016337958</v>
      </c>
      <c r="AB5312" s="35">
        <v>36634.947354432261</v>
      </c>
      <c r="AC5312" s="35">
        <v>8299.5261808084015</v>
      </c>
      <c r="AD5312" s="35">
        <v>840.10085106713802</v>
      </c>
      <c r="AE5312" s="35">
        <v>2691.7644657153814</v>
      </c>
      <c r="AG5312" s="1">
        <v>0</v>
      </c>
      <c r="AH5312" s="1">
        <f t="shared" si="446"/>
        <v>840.10085106713802</v>
      </c>
      <c r="AI5312">
        <f t="shared" si="447"/>
        <v>2</v>
      </c>
      <c r="AJ5312" s="1" t="str">
        <f t="shared" si="448"/>
        <v>Winter</v>
      </c>
      <c r="AL5312" s="1">
        <f t="shared" si="450"/>
        <v>0</v>
      </c>
      <c r="AM5312" s="1">
        <f t="shared" si="449"/>
        <v>237592.10203277739</v>
      </c>
    </row>
    <row r="5313" spans="1:39" x14ac:dyDescent="0.2">
      <c r="A5313" s="24" t="s">
        <v>10657</v>
      </c>
      <c r="B5313" s="36">
        <v>5308</v>
      </c>
      <c r="C5313" s="37">
        <v>43503</v>
      </c>
      <c r="D5313" s="26">
        <v>43497</v>
      </c>
      <c r="E5313" s="38">
        <v>2019</v>
      </c>
      <c r="F5313" s="38" t="s">
        <v>10363</v>
      </c>
      <c r="G5313" s="38">
        <v>7</v>
      </c>
      <c r="H5313" s="39">
        <v>4</v>
      </c>
      <c r="I5313" s="29">
        <v>93452.72533171784</v>
      </c>
      <c r="J5313" s="30">
        <v>318140.10220116668</v>
      </c>
      <c r="K5313" s="30">
        <v>1784958.3909940748</v>
      </c>
      <c r="L5313" s="30">
        <v>2706991.4317051619</v>
      </c>
      <c r="M5313" s="30">
        <v>564377.83356078761</v>
      </c>
      <c r="N5313" s="30">
        <v>1029639.1013211651</v>
      </c>
      <c r="O5313" s="31">
        <v>186393.35346170253</v>
      </c>
      <c r="P5313" s="32">
        <v>2442788.94988658</v>
      </c>
      <c r="Q5313" s="32">
        <v>4241163.9886891963</v>
      </c>
      <c r="R5313" s="32">
        <v>564377.83356078761</v>
      </c>
      <c r="S5313" s="36">
        <v>5308</v>
      </c>
      <c r="T5313" s="33" t="s">
        <v>10658</v>
      </c>
      <c r="U5313" s="34">
        <v>43503</v>
      </c>
      <c r="V5313" s="27" t="s">
        <v>10363</v>
      </c>
      <c r="W5313" s="35">
        <v>250132.57472964423</v>
      </c>
      <c r="X5313" s="35">
        <v>71751.479788410201</v>
      </c>
      <c r="Y5313" s="35">
        <v>103521.32414128598</v>
      </c>
      <c r="Z5313" s="35">
        <v>1965.0530472751677</v>
      </c>
      <c r="AA5313" s="35">
        <v>65604.831033495459</v>
      </c>
      <c r="AB5313" s="35">
        <v>36594.539083338655</v>
      </c>
      <c r="AC5313" s="35">
        <v>8412.0670579918788</v>
      </c>
      <c r="AD5313" s="35">
        <v>840.10085106713802</v>
      </c>
      <c r="AE5313" s="35">
        <v>2691.7644657153814</v>
      </c>
      <c r="AG5313" s="1">
        <v>0</v>
      </c>
      <c r="AH5313" s="1">
        <f t="shared" si="446"/>
        <v>840.10085106713802</v>
      </c>
      <c r="AI5313">
        <f t="shared" si="447"/>
        <v>2</v>
      </c>
      <c r="AJ5313" s="1" t="str">
        <f t="shared" si="448"/>
        <v>Winter</v>
      </c>
      <c r="AL5313" s="1">
        <f t="shared" si="450"/>
        <v>0</v>
      </c>
      <c r="AM5313" s="1">
        <f t="shared" si="449"/>
        <v>250132.57472964423</v>
      </c>
    </row>
    <row r="5314" spans="1:39" x14ac:dyDescent="0.2">
      <c r="A5314" s="24" t="s">
        <v>10659</v>
      </c>
      <c r="B5314" s="36">
        <v>5309</v>
      </c>
      <c r="C5314" s="37">
        <v>43503</v>
      </c>
      <c r="D5314" s="26">
        <v>43497</v>
      </c>
      <c r="E5314" s="38">
        <v>2019</v>
      </c>
      <c r="F5314" s="38" t="s">
        <v>10363</v>
      </c>
      <c r="G5314" s="38">
        <v>7</v>
      </c>
      <c r="H5314" s="39">
        <v>5</v>
      </c>
      <c r="I5314" s="29">
        <v>98627.165647147136</v>
      </c>
      <c r="J5314" s="30">
        <v>329560.64214530232</v>
      </c>
      <c r="K5314" s="30">
        <v>1876797.7431268769</v>
      </c>
      <c r="L5314" s="30">
        <v>2848161.7085263748</v>
      </c>
      <c r="M5314" s="30">
        <v>587492.25133143645</v>
      </c>
      <c r="N5314" s="30">
        <v>1047353.2385642034</v>
      </c>
      <c r="O5314" s="31">
        <v>184577.06948301056</v>
      </c>
      <c r="P5314" s="32">
        <v>2562917.1601054603</v>
      </c>
      <c r="Q5314" s="32">
        <v>4409652.6587188914</v>
      </c>
      <c r="R5314" s="32">
        <v>587492.25133143645</v>
      </c>
      <c r="S5314" s="36">
        <v>5309</v>
      </c>
      <c r="T5314" s="33" t="s">
        <v>10660</v>
      </c>
      <c r="U5314" s="34">
        <v>43503</v>
      </c>
      <c r="V5314" s="27" t="s">
        <v>10363</v>
      </c>
      <c r="W5314" s="35">
        <v>276466.8470677727</v>
      </c>
      <c r="X5314" s="35">
        <v>74266.1663640755</v>
      </c>
      <c r="Y5314" s="35">
        <v>106540.26031128326</v>
      </c>
      <c r="Z5314" s="35">
        <v>2022.3588223856746</v>
      </c>
      <c r="AA5314" s="35">
        <v>65968.436589500576</v>
      </c>
      <c r="AB5314" s="35">
        <v>38250.674523656482</v>
      </c>
      <c r="AC5314" s="35">
        <v>9365.9226526525417</v>
      </c>
      <c r="AD5314" s="35">
        <v>840.10085106713802</v>
      </c>
      <c r="AE5314" s="35">
        <v>2691.7644657153814</v>
      </c>
      <c r="AG5314" s="1">
        <v>0</v>
      </c>
      <c r="AH5314" s="1">
        <f t="shared" si="446"/>
        <v>840.10085106713802</v>
      </c>
      <c r="AI5314">
        <f t="shared" si="447"/>
        <v>2</v>
      </c>
      <c r="AJ5314" s="1" t="str">
        <f t="shared" si="448"/>
        <v>Winter</v>
      </c>
      <c r="AL5314" s="1">
        <f t="shared" si="450"/>
        <v>0</v>
      </c>
      <c r="AM5314" s="1">
        <f t="shared" si="449"/>
        <v>276466.8470677727</v>
      </c>
    </row>
    <row r="5315" spans="1:39" x14ac:dyDescent="0.2">
      <c r="A5315" s="24" t="s">
        <v>10661</v>
      </c>
      <c r="B5315" s="36">
        <v>5310</v>
      </c>
      <c r="C5315" s="37">
        <v>43503</v>
      </c>
      <c r="D5315" s="26">
        <v>43497</v>
      </c>
      <c r="E5315" s="38">
        <v>2019</v>
      </c>
      <c r="F5315" s="38" t="s">
        <v>10363</v>
      </c>
      <c r="G5315" s="38">
        <v>7</v>
      </c>
      <c r="H5315" s="39">
        <v>6</v>
      </c>
      <c r="I5315" s="29">
        <v>110415.40012219017</v>
      </c>
      <c r="J5315" s="30">
        <v>360208.81318417581</v>
      </c>
      <c r="K5315" s="30">
        <v>2063871.0837119275</v>
      </c>
      <c r="L5315" s="30">
        <v>3071472.2852101778</v>
      </c>
      <c r="M5315" s="30">
        <v>632337.76420083526</v>
      </c>
      <c r="N5315" s="30">
        <v>1095447.4356812758</v>
      </c>
      <c r="O5315" s="31">
        <v>192650.88125503706</v>
      </c>
      <c r="P5315" s="32">
        <v>2806624.2480349531</v>
      </c>
      <c r="Q5315" s="32">
        <v>4719779.4153306661</v>
      </c>
      <c r="R5315" s="32">
        <v>632337.76420083526</v>
      </c>
      <c r="S5315" s="36">
        <v>5310</v>
      </c>
      <c r="T5315" s="33" t="s">
        <v>10662</v>
      </c>
      <c r="U5315" s="34">
        <v>43503</v>
      </c>
      <c r="V5315" s="27" t="s">
        <v>10363</v>
      </c>
      <c r="W5315" s="35">
        <v>289964.99302124191</v>
      </c>
      <c r="X5315" s="35">
        <v>85557.8121450084</v>
      </c>
      <c r="Y5315" s="35">
        <v>113743.85543387837</v>
      </c>
      <c r="Z5315" s="35">
        <v>2159.0982494014329</v>
      </c>
      <c r="AA5315" s="35">
        <v>64981.507223200962</v>
      </c>
      <c r="AB5315" s="35">
        <v>38804.809945581655</v>
      </c>
      <c r="AC5315" s="35">
        <v>10310.223283301377</v>
      </c>
      <c r="AD5315" s="35">
        <v>840.10085106713802</v>
      </c>
      <c r="AE5315" s="35">
        <v>2691.7644657153814</v>
      </c>
      <c r="AG5315" s="1">
        <v>0</v>
      </c>
      <c r="AH5315" s="1">
        <f t="shared" si="446"/>
        <v>840.10085106713802</v>
      </c>
      <c r="AI5315">
        <f t="shared" si="447"/>
        <v>2</v>
      </c>
      <c r="AJ5315" s="1" t="str">
        <f t="shared" si="448"/>
        <v>Winter</v>
      </c>
      <c r="AL5315" s="1">
        <f t="shared" si="450"/>
        <v>289964.99302124191</v>
      </c>
      <c r="AM5315" s="1">
        <f t="shared" si="449"/>
        <v>0</v>
      </c>
    </row>
    <row r="5316" spans="1:39" x14ac:dyDescent="0.2">
      <c r="A5316" s="24" t="s">
        <v>10663</v>
      </c>
      <c r="B5316" s="36">
        <v>5311</v>
      </c>
      <c r="C5316" s="37">
        <v>43503</v>
      </c>
      <c r="D5316" s="26">
        <v>43497</v>
      </c>
      <c r="E5316" s="38">
        <v>2019</v>
      </c>
      <c r="F5316" s="38" t="s">
        <v>10363</v>
      </c>
      <c r="G5316" s="38">
        <v>7</v>
      </c>
      <c r="H5316" s="39">
        <v>7</v>
      </c>
      <c r="I5316" s="29">
        <v>125358.9087052753</v>
      </c>
      <c r="J5316" s="30">
        <v>374267.06191487372</v>
      </c>
      <c r="K5316" s="30">
        <v>2314770.0965909637</v>
      </c>
      <c r="L5316" s="30">
        <v>3261783.8481116192</v>
      </c>
      <c r="M5316" s="30">
        <v>681879.55531133164</v>
      </c>
      <c r="N5316" s="30">
        <v>1113477.2397692741</v>
      </c>
      <c r="O5316" s="31">
        <v>193993.87117363987</v>
      </c>
      <c r="P5316" s="32">
        <v>3122008.5606075707</v>
      </c>
      <c r="Q5316" s="32">
        <v>4943522.0209694067</v>
      </c>
      <c r="R5316" s="32">
        <v>681879.55531133164</v>
      </c>
      <c r="S5316" s="36">
        <v>5311</v>
      </c>
      <c r="T5316" s="33" t="s">
        <v>10664</v>
      </c>
      <c r="U5316" s="34">
        <v>43503</v>
      </c>
      <c r="V5316" s="27" t="s">
        <v>10363</v>
      </c>
      <c r="W5316" s="35">
        <v>331854.04939763574</v>
      </c>
      <c r="X5316" s="35">
        <v>88759.611480389474</v>
      </c>
      <c r="Y5316" s="35">
        <v>120257.43271316438</v>
      </c>
      <c r="Z5316" s="35">
        <v>2282.7396825795331</v>
      </c>
      <c r="AA5316" s="35">
        <v>64410.127063764339</v>
      </c>
      <c r="AB5316" s="35">
        <v>40350.198228825779</v>
      </c>
      <c r="AC5316" s="35">
        <v>10973.379436855408</v>
      </c>
      <c r="AD5316" s="35">
        <v>840.10085106713802</v>
      </c>
      <c r="AE5316" s="35">
        <v>2617.8281760671998</v>
      </c>
      <c r="AG5316" s="1">
        <v>0</v>
      </c>
      <c r="AH5316" s="1">
        <f t="shared" si="446"/>
        <v>840.10085106713802</v>
      </c>
      <c r="AI5316">
        <f t="shared" si="447"/>
        <v>2</v>
      </c>
      <c r="AJ5316" s="1" t="str">
        <f t="shared" si="448"/>
        <v>Winter</v>
      </c>
      <c r="AL5316" s="1">
        <f t="shared" si="450"/>
        <v>331854.04939763574</v>
      </c>
      <c r="AM5316" s="1">
        <f t="shared" si="449"/>
        <v>0</v>
      </c>
    </row>
    <row r="5317" spans="1:39" x14ac:dyDescent="0.2">
      <c r="A5317" s="24" t="s">
        <v>10665</v>
      </c>
      <c r="B5317" s="36">
        <v>5312</v>
      </c>
      <c r="C5317" s="37">
        <v>43503</v>
      </c>
      <c r="D5317" s="26">
        <v>43497</v>
      </c>
      <c r="E5317" s="38">
        <v>2019</v>
      </c>
      <c r="F5317" s="38" t="s">
        <v>10363</v>
      </c>
      <c r="G5317" s="38">
        <v>7</v>
      </c>
      <c r="H5317" s="39">
        <v>8</v>
      </c>
      <c r="I5317" s="29">
        <v>135855.71062004435</v>
      </c>
      <c r="J5317" s="30">
        <v>365726.1187547337</v>
      </c>
      <c r="K5317" s="30">
        <v>2464175.0619031573</v>
      </c>
      <c r="L5317" s="30">
        <v>3239832.0305100135</v>
      </c>
      <c r="M5317" s="30">
        <v>694794.51053696184</v>
      </c>
      <c r="N5317" s="30">
        <v>1109076.9574244416</v>
      </c>
      <c r="O5317" s="31">
        <v>181781.24966603416</v>
      </c>
      <c r="P5317" s="32">
        <v>3294825.2830601633</v>
      </c>
      <c r="Q5317" s="32">
        <v>4896416.3563552229</v>
      </c>
      <c r="R5317" s="32">
        <v>694794.51053696184</v>
      </c>
      <c r="S5317" s="36">
        <v>5312</v>
      </c>
      <c r="T5317" s="33" t="s">
        <v>10666</v>
      </c>
      <c r="U5317" s="34">
        <v>43503</v>
      </c>
      <c r="V5317" s="27" t="s">
        <v>10363</v>
      </c>
      <c r="W5317" s="35">
        <v>305424.14254870557</v>
      </c>
      <c r="X5317" s="35">
        <v>86297.539174018733</v>
      </c>
      <c r="Y5317" s="35">
        <v>125624.34785287581</v>
      </c>
      <c r="Z5317" s="35">
        <v>2384.6150501643183</v>
      </c>
      <c r="AA5317" s="35">
        <v>63786.803253469843</v>
      </c>
      <c r="AB5317" s="35">
        <v>41139.52096872768</v>
      </c>
      <c r="AC5317" s="35">
        <v>11017.083017985344</v>
      </c>
      <c r="AD5317" s="35">
        <v>840.10085106713802</v>
      </c>
      <c r="AE5317" s="35">
        <v>791.36629109505918</v>
      </c>
      <c r="AG5317" s="1">
        <v>0</v>
      </c>
      <c r="AH5317" s="1">
        <f t="shared" si="446"/>
        <v>840.10085106713802</v>
      </c>
      <c r="AI5317">
        <f t="shared" si="447"/>
        <v>2</v>
      </c>
      <c r="AJ5317" s="1" t="str">
        <f t="shared" si="448"/>
        <v>Winter</v>
      </c>
      <c r="AL5317" s="1">
        <f t="shared" si="450"/>
        <v>0</v>
      </c>
      <c r="AM5317" s="1">
        <f t="shared" si="449"/>
        <v>305424.14254870557</v>
      </c>
    </row>
    <row r="5318" spans="1:39" x14ac:dyDescent="0.2">
      <c r="A5318" s="24" t="s">
        <v>10667</v>
      </c>
      <c r="B5318" s="36">
        <v>5313</v>
      </c>
      <c r="C5318" s="37">
        <v>43503</v>
      </c>
      <c r="D5318" s="26">
        <v>43497</v>
      </c>
      <c r="E5318" s="38">
        <v>2019</v>
      </c>
      <c r="F5318" s="38" t="s">
        <v>10363</v>
      </c>
      <c r="G5318" s="38">
        <v>7</v>
      </c>
      <c r="H5318" s="39">
        <v>9</v>
      </c>
      <c r="I5318" s="29">
        <v>131487.78925496139</v>
      </c>
      <c r="J5318" s="30">
        <v>359523.0619172742</v>
      </c>
      <c r="K5318" s="30">
        <v>2459590.5281015621</v>
      </c>
      <c r="L5318" s="30">
        <v>3221264.5953185228</v>
      </c>
      <c r="M5318" s="30">
        <v>672025.4817668288</v>
      </c>
      <c r="N5318" s="30">
        <v>1101893.2495116515</v>
      </c>
      <c r="O5318" s="31">
        <v>170992.06026788152</v>
      </c>
      <c r="P5318" s="32">
        <v>3263103.7991233524</v>
      </c>
      <c r="Q5318" s="32">
        <v>4853672.9670153297</v>
      </c>
      <c r="R5318" s="32">
        <v>672025.4817668288</v>
      </c>
      <c r="S5318" s="36">
        <v>5313</v>
      </c>
      <c r="T5318" s="33" t="s">
        <v>10668</v>
      </c>
      <c r="U5318" s="34">
        <v>43503</v>
      </c>
      <c r="V5318" s="27" t="s">
        <v>10363</v>
      </c>
      <c r="W5318" s="35">
        <v>282802.52989092103</v>
      </c>
      <c r="X5318" s="35">
        <v>89143.927398461004</v>
      </c>
      <c r="Y5318" s="35">
        <v>129065.26630357688</v>
      </c>
      <c r="Z5318" s="35">
        <v>2449.9309388767469</v>
      </c>
      <c r="AA5318" s="35">
        <v>63682.91595175409</v>
      </c>
      <c r="AB5318" s="35">
        <v>42056.922585430941</v>
      </c>
      <c r="AC5318" s="35">
        <v>11571.769541282172</v>
      </c>
      <c r="AD5318" s="35">
        <v>840.10085106713802</v>
      </c>
      <c r="AE5318" s="35">
        <v>0</v>
      </c>
      <c r="AG5318" s="1">
        <v>0</v>
      </c>
      <c r="AH5318" s="1">
        <f t="shared" si="446"/>
        <v>840.10085106713802</v>
      </c>
      <c r="AI5318">
        <f t="shared" si="447"/>
        <v>2</v>
      </c>
      <c r="AJ5318" s="1" t="str">
        <f t="shared" si="448"/>
        <v>Winter</v>
      </c>
      <c r="AL5318" s="1">
        <f t="shared" si="450"/>
        <v>0</v>
      </c>
      <c r="AM5318" s="1">
        <f t="shared" si="449"/>
        <v>282802.52989092103</v>
      </c>
    </row>
    <row r="5319" spans="1:39" x14ac:dyDescent="0.2">
      <c r="A5319" s="24" t="s">
        <v>10669</v>
      </c>
      <c r="B5319" s="36">
        <v>5314</v>
      </c>
      <c r="C5319" s="37">
        <v>43503</v>
      </c>
      <c r="D5319" s="26">
        <v>43497</v>
      </c>
      <c r="E5319" s="38">
        <v>2019</v>
      </c>
      <c r="F5319" s="38" t="s">
        <v>10363</v>
      </c>
      <c r="G5319" s="38">
        <v>7</v>
      </c>
      <c r="H5319" s="39">
        <v>10</v>
      </c>
      <c r="I5319" s="29">
        <v>126632.23870899256</v>
      </c>
      <c r="J5319" s="30">
        <v>355507.18963331054</v>
      </c>
      <c r="K5319" s="30">
        <v>2386257.0025388305</v>
      </c>
      <c r="L5319" s="30">
        <v>3212883.4216109565</v>
      </c>
      <c r="M5319" s="30">
        <v>624756.77737118897</v>
      </c>
      <c r="N5319" s="30">
        <v>1101405.7124384032</v>
      </c>
      <c r="O5319" s="31">
        <v>167663.07091855045</v>
      </c>
      <c r="P5319" s="32">
        <v>3137646.0186190121</v>
      </c>
      <c r="Q5319" s="32">
        <v>4837459.3946012212</v>
      </c>
      <c r="R5319" s="32">
        <v>624756.77737118897</v>
      </c>
      <c r="S5319" s="36">
        <v>5314</v>
      </c>
      <c r="T5319" s="33" t="s">
        <v>10670</v>
      </c>
      <c r="U5319" s="34">
        <v>43503</v>
      </c>
      <c r="V5319" s="27" t="s">
        <v>10363</v>
      </c>
      <c r="W5319" s="35">
        <v>257178.79360817041</v>
      </c>
      <c r="X5319" s="35">
        <v>93416.930174531051</v>
      </c>
      <c r="Y5319" s="35">
        <v>128789.65486323669</v>
      </c>
      <c r="Z5319" s="35">
        <v>2444.6992525049109</v>
      </c>
      <c r="AA5319" s="35">
        <v>63734.85960261197</v>
      </c>
      <c r="AB5319" s="35">
        <v>42135.289558082317</v>
      </c>
      <c r="AC5319" s="35">
        <v>11504.739380955887</v>
      </c>
      <c r="AD5319" s="35">
        <v>840.10085106713802</v>
      </c>
      <c r="AE5319" s="35">
        <v>0</v>
      </c>
      <c r="AG5319" s="1">
        <v>0</v>
      </c>
      <c r="AH5319" s="1">
        <f t="shared" ref="AH5319:AH5382" si="451">AD5319-AG5319</f>
        <v>840.10085106713802</v>
      </c>
      <c r="AI5319">
        <f t="shared" ref="AI5319:AI5382" si="452">MONTH(U5319)</f>
        <v>2</v>
      </c>
      <c r="AJ5319" s="1" t="str">
        <f t="shared" ref="AJ5319:AJ5382" si="453">IF(AND(AI5319&gt;5,AI5319&lt;10),"Summer","Winter")</f>
        <v>Winter</v>
      </c>
      <c r="AL5319" s="1">
        <f t="shared" si="450"/>
        <v>0</v>
      </c>
      <c r="AM5319" s="1">
        <f t="shared" ref="AM5319:AM5382" si="454">W5319-AL5319</f>
        <v>257178.79360817041</v>
      </c>
    </row>
    <row r="5320" spans="1:39" x14ac:dyDescent="0.2">
      <c r="A5320" s="24" t="s">
        <v>10671</v>
      </c>
      <c r="B5320" s="36">
        <v>5315</v>
      </c>
      <c r="C5320" s="37">
        <v>43503</v>
      </c>
      <c r="D5320" s="26">
        <v>43497</v>
      </c>
      <c r="E5320" s="38">
        <v>2019</v>
      </c>
      <c r="F5320" s="38" t="s">
        <v>10363</v>
      </c>
      <c r="G5320" s="38">
        <v>7</v>
      </c>
      <c r="H5320" s="39">
        <v>11</v>
      </c>
      <c r="I5320" s="29">
        <v>119157.01613559105</v>
      </c>
      <c r="J5320" s="30">
        <v>356439.40234129806</v>
      </c>
      <c r="K5320" s="30">
        <v>2296669.6652757837</v>
      </c>
      <c r="L5320" s="30">
        <v>3182949.7108236668</v>
      </c>
      <c r="M5320" s="30">
        <v>597231.51618647762</v>
      </c>
      <c r="N5320" s="30">
        <v>1100006.6487852328</v>
      </c>
      <c r="O5320" s="31">
        <v>168027.90817855991</v>
      </c>
      <c r="P5320" s="32">
        <v>3013058.1975978524</v>
      </c>
      <c r="Q5320" s="32">
        <v>4807423.6701287571</v>
      </c>
      <c r="R5320" s="32">
        <v>597231.51618647762</v>
      </c>
      <c r="S5320" s="36">
        <v>5315</v>
      </c>
      <c r="T5320" s="33" t="s">
        <v>10672</v>
      </c>
      <c r="U5320" s="34">
        <v>43503</v>
      </c>
      <c r="V5320" s="27" t="s">
        <v>10363</v>
      </c>
      <c r="W5320" s="35">
        <v>257066.27598505421</v>
      </c>
      <c r="X5320" s="35">
        <v>95937.467330362386</v>
      </c>
      <c r="Y5320" s="35">
        <v>129108.47274166252</v>
      </c>
      <c r="Z5320" s="35">
        <v>2450.7510881892326</v>
      </c>
      <c r="AA5320" s="35">
        <v>63319.310395748973</v>
      </c>
      <c r="AB5320" s="35">
        <v>43236.176034506527</v>
      </c>
      <c r="AC5320" s="35">
        <v>11562.359978089455</v>
      </c>
      <c r="AD5320" s="35">
        <v>840.10085106713802</v>
      </c>
      <c r="AE5320" s="35">
        <v>0</v>
      </c>
      <c r="AG5320" s="1">
        <v>0</v>
      </c>
      <c r="AH5320" s="1">
        <f t="shared" si="451"/>
        <v>840.10085106713802</v>
      </c>
      <c r="AI5320">
        <f t="shared" si="452"/>
        <v>2</v>
      </c>
      <c r="AJ5320" s="1" t="str">
        <f t="shared" si="453"/>
        <v>Winter</v>
      </c>
      <c r="AL5320" s="1">
        <f t="shared" si="450"/>
        <v>0</v>
      </c>
      <c r="AM5320" s="1">
        <f t="shared" si="454"/>
        <v>257066.27598505421</v>
      </c>
    </row>
    <row r="5321" spans="1:39" x14ac:dyDescent="0.2">
      <c r="A5321" s="24" t="s">
        <v>10673</v>
      </c>
      <c r="B5321" s="36">
        <v>5316</v>
      </c>
      <c r="C5321" s="37">
        <v>43503</v>
      </c>
      <c r="D5321" s="26">
        <v>43497</v>
      </c>
      <c r="E5321" s="38">
        <v>2019</v>
      </c>
      <c r="F5321" s="38" t="s">
        <v>10363</v>
      </c>
      <c r="G5321" s="38">
        <v>7</v>
      </c>
      <c r="H5321" s="39">
        <v>12</v>
      </c>
      <c r="I5321" s="29">
        <v>112855.09456760093</v>
      </c>
      <c r="J5321" s="30">
        <v>356345.23435512267</v>
      </c>
      <c r="K5321" s="30">
        <v>2172519.1174445027</v>
      </c>
      <c r="L5321" s="30">
        <v>3145821.9409104157</v>
      </c>
      <c r="M5321" s="30">
        <v>563020.22117676609</v>
      </c>
      <c r="N5321" s="30">
        <v>1095592.6403322532</v>
      </c>
      <c r="O5321" s="31">
        <v>169467.61726023737</v>
      </c>
      <c r="P5321" s="32">
        <v>2848394.4331888696</v>
      </c>
      <c r="Q5321" s="32">
        <v>4767227.4328580294</v>
      </c>
      <c r="R5321" s="32">
        <v>563020.22117676609</v>
      </c>
      <c r="S5321" s="36">
        <v>5316</v>
      </c>
      <c r="T5321" s="33" t="s">
        <v>10674</v>
      </c>
      <c r="U5321" s="34">
        <v>43503</v>
      </c>
      <c r="V5321" s="27" t="s">
        <v>10363</v>
      </c>
      <c r="W5321" s="35">
        <v>243176.05275647817</v>
      </c>
      <c r="X5321" s="35">
        <v>93683.648128240791</v>
      </c>
      <c r="Y5321" s="35">
        <v>128852.30490430447</v>
      </c>
      <c r="Z5321" s="35">
        <v>2445.8884824064153</v>
      </c>
      <c r="AA5321" s="35">
        <v>64098.465158617095</v>
      </c>
      <c r="AB5321" s="35">
        <v>42589.096076938236</v>
      </c>
      <c r="AC5321" s="35">
        <v>11193.538306683678</v>
      </c>
      <c r="AD5321" s="35">
        <v>840.10085106713802</v>
      </c>
      <c r="AE5321" s="35">
        <v>0</v>
      </c>
      <c r="AG5321" s="1">
        <v>0</v>
      </c>
      <c r="AH5321" s="1">
        <f t="shared" si="451"/>
        <v>840.10085106713802</v>
      </c>
      <c r="AI5321">
        <f t="shared" si="452"/>
        <v>2</v>
      </c>
      <c r="AJ5321" s="1" t="str">
        <f t="shared" si="453"/>
        <v>Winter</v>
      </c>
      <c r="AL5321" s="1">
        <f t="shared" si="450"/>
        <v>0</v>
      </c>
      <c r="AM5321" s="1">
        <f t="shared" si="454"/>
        <v>243176.05275647817</v>
      </c>
    </row>
    <row r="5322" spans="1:39" x14ac:dyDescent="0.2">
      <c r="A5322" s="24" t="s">
        <v>10675</v>
      </c>
      <c r="B5322" s="36">
        <v>5317</v>
      </c>
      <c r="C5322" s="37">
        <v>43503</v>
      </c>
      <c r="D5322" s="26">
        <v>43497</v>
      </c>
      <c r="E5322" s="38">
        <v>2019</v>
      </c>
      <c r="F5322" s="38" t="s">
        <v>10363</v>
      </c>
      <c r="G5322" s="38">
        <v>7</v>
      </c>
      <c r="H5322" s="39">
        <v>13</v>
      </c>
      <c r="I5322" s="29">
        <v>106488.48016920676</v>
      </c>
      <c r="J5322" s="30">
        <v>350359.4966400952</v>
      </c>
      <c r="K5322" s="30">
        <v>2099133.2306333063</v>
      </c>
      <c r="L5322" s="30">
        <v>3130292.0858717123</v>
      </c>
      <c r="M5322" s="30">
        <v>548549.37341656501</v>
      </c>
      <c r="N5322" s="30">
        <v>1084655.3939727603</v>
      </c>
      <c r="O5322" s="31">
        <v>168457.49037952465</v>
      </c>
      <c r="P5322" s="32">
        <v>2754171.0842190781</v>
      </c>
      <c r="Q5322" s="32">
        <v>4733764.4668640923</v>
      </c>
      <c r="R5322" s="32">
        <v>548549.37341656501</v>
      </c>
      <c r="S5322" s="36">
        <v>5317</v>
      </c>
      <c r="T5322" s="33" t="s">
        <v>10676</v>
      </c>
      <c r="U5322" s="34">
        <v>43503</v>
      </c>
      <c r="V5322" s="27" t="s">
        <v>10363</v>
      </c>
      <c r="W5322" s="35">
        <v>233851.81686185306</v>
      </c>
      <c r="X5322" s="35">
        <v>92202.868708120761</v>
      </c>
      <c r="Y5322" s="35">
        <v>125321.11839767444</v>
      </c>
      <c r="Z5322" s="35">
        <v>2378.8591156270645</v>
      </c>
      <c r="AA5322" s="35">
        <v>63890.690555185589</v>
      </c>
      <c r="AB5322" s="35">
        <v>43929.288138274416</v>
      </c>
      <c r="AC5322" s="35">
        <v>10962.474312588092</v>
      </c>
      <c r="AD5322" s="35">
        <v>840.10085106713802</v>
      </c>
      <c r="AE5322" s="35">
        <v>0</v>
      </c>
      <c r="AG5322" s="1">
        <v>0</v>
      </c>
      <c r="AH5322" s="1">
        <f t="shared" si="451"/>
        <v>840.10085106713802</v>
      </c>
      <c r="AI5322">
        <f t="shared" si="452"/>
        <v>2</v>
      </c>
      <c r="AJ5322" s="1" t="str">
        <f t="shared" si="453"/>
        <v>Winter</v>
      </c>
      <c r="AL5322" s="1">
        <f t="shared" si="450"/>
        <v>0</v>
      </c>
      <c r="AM5322" s="1">
        <f t="shared" si="454"/>
        <v>233851.81686185306</v>
      </c>
    </row>
    <row r="5323" spans="1:39" x14ac:dyDescent="0.2">
      <c r="A5323" s="24" t="s">
        <v>10677</v>
      </c>
      <c r="B5323" s="36">
        <v>5318</v>
      </c>
      <c r="C5323" s="37">
        <v>43503</v>
      </c>
      <c r="D5323" s="26">
        <v>43497</v>
      </c>
      <c r="E5323" s="38">
        <v>2019</v>
      </c>
      <c r="F5323" s="38" t="s">
        <v>10363</v>
      </c>
      <c r="G5323" s="38">
        <v>7</v>
      </c>
      <c r="H5323" s="39">
        <v>14</v>
      </c>
      <c r="I5323" s="29">
        <v>100779.70603948025</v>
      </c>
      <c r="J5323" s="30">
        <v>348746.6829743518</v>
      </c>
      <c r="K5323" s="30">
        <v>2026335.3883901271</v>
      </c>
      <c r="L5323" s="30">
        <v>3123731.7045323113</v>
      </c>
      <c r="M5323" s="30">
        <v>524629.83256064972</v>
      </c>
      <c r="N5323" s="30">
        <v>1082890.2849372744</v>
      </c>
      <c r="O5323" s="31">
        <v>165756.22098737242</v>
      </c>
      <c r="P5323" s="32">
        <v>2651744.9269902571</v>
      </c>
      <c r="Q5323" s="32">
        <v>4721124.8934313096</v>
      </c>
      <c r="R5323" s="32">
        <v>524629.83256064972</v>
      </c>
      <c r="S5323" s="36">
        <v>5318</v>
      </c>
      <c r="T5323" s="33" t="s">
        <v>10678</v>
      </c>
      <c r="U5323" s="34">
        <v>43503</v>
      </c>
      <c r="V5323" s="27" t="s">
        <v>10363</v>
      </c>
      <c r="W5323" s="35">
        <v>220166.01913851654</v>
      </c>
      <c r="X5323" s="35">
        <v>89563.644631708346</v>
      </c>
      <c r="Y5323" s="35">
        <v>122729.98777115031</v>
      </c>
      <c r="Z5323" s="35">
        <v>2329.6739919264628</v>
      </c>
      <c r="AA5323" s="35">
        <v>62955.704839743848</v>
      </c>
      <c r="AB5323" s="35">
        <v>43836.418122213399</v>
      </c>
      <c r="AC5323" s="35">
        <v>10838.467477447986</v>
      </c>
      <c r="AD5323" s="35">
        <v>840.10085106713802</v>
      </c>
      <c r="AE5323" s="35">
        <v>0</v>
      </c>
      <c r="AG5323" s="1">
        <v>0</v>
      </c>
      <c r="AH5323" s="1">
        <f t="shared" si="451"/>
        <v>840.10085106713802</v>
      </c>
      <c r="AI5323">
        <f t="shared" si="452"/>
        <v>2</v>
      </c>
      <c r="AJ5323" s="1" t="str">
        <f t="shared" si="453"/>
        <v>Winter</v>
      </c>
      <c r="AL5323" s="1">
        <f t="shared" si="450"/>
        <v>0</v>
      </c>
      <c r="AM5323" s="1">
        <f t="shared" si="454"/>
        <v>220166.01913851654</v>
      </c>
    </row>
    <row r="5324" spans="1:39" x14ac:dyDescent="0.2">
      <c r="A5324" s="24" t="s">
        <v>10679</v>
      </c>
      <c r="B5324" s="36">
        <v>5319</v>
      </c>
      <c r="C5324" s="37">
        <v>43503</v>
      </c>
      <c r="D5324" s="26">
        <v>43497</v>
      </c>
      <c r="E5324" s="38">
        <v>2019</v>
      </c>
      <c r="F5324" s="38" t="s">
        <v>10363</v>
      </c>
      <c r="G5324" s="38">
        <v>7</v>
      </c>
      <c r="H5324" s="39">
        <v>15</v>
      </c>
      <c r="I5324" s="29">
        <v>98771.848305700158</v>
      </c>
      <c r="J5324" s="30">
        <v>351049.74224869197</v>
      </c>
      <c r="K5324" s="30">
        <v>1971168.257782161</v>
      </c>
      <c r="L5324" s="30">
        <v>3115070.786675869</v>
      </c>
      <c r="M5324" s="30">
        <v>528798.00698263233</v>
      </c>
      <c r="N5324" s="30">
        <v>1083884.1810293575</v>
      </c>
      <c r="O5324" s="31">
        <v>170699.478485281</v>
      </c>
      <c r="P5324" s="32">
        <v>2598738.1130704936</v>
      </c>
      <c r="Q5324" s="32">
        <v>4720704.1884391997</v>
      </c>
      <c r="R5324" s="32">
        <v>528798.00698263233</v>
      </c>
      <c r="S5324" s="36">
        <v>5319</v>
      </c>
      <c r="T5324" s="33" t="s">
        <v>10680</v>
      </c>
      <c r="U5324" s="34">
        <v>43503</v>
      </c>
      <c r="V5324" s="27" t="s">
        <v>10363</v>
      </c>
      <c r="W5324" s="35">
        <v>214054.44185759081</v>
      </c>
      <c r="X5324" s="35">
        <v>85263.710199945635</v>
      </c>
      <c r="Y5324" s="35">
        <v>117220.7069493302</v>
      </c>
      <c r="Z5324" s="35">
        <v>2225.0962234617077</v>
      </c>
      <c r="AA5324" s="35">
        <v>62903.761188885976</v>
      </c>
      <c r="AB5324" s="35">
        <v>43495.901227196693</v>
      </c>
      <c r="AC5324" s="35">
        <v>10211.703279196643</v>
      </c>
      <c r="AD5324" s="35">
        <v>840.10085106713802</v>
      </c>
      <c r="AE5324" s="35">
        <v>0</v>
      </c>
      <c r="AG5324" s="1">
        <v>0</v>
      </c>
      <c r="AH5324" s="1">
        <f t="shared" si="451"/>
        <v>840.10085106713802</v>
      </c>
      <c r="AI5324">
        <f t="shared" si="452"/>
        <v>2</v>
      </c>
      <c r="AJ5324" s="1" t="str">
        <f t="shared" si="453"/>
        <v>Winter</v>
      </c>
      <c r="AL5324" s="1">
        <f t="shared" si="450"/>
        <v>0</v>
      </c>
      <c r="AM5324" s="1">
        <f t="shared" si="454"/>
        <v>214054.44185759081</v>
      </c>
    </row>
    <row r="5325" spans="1:39" x14ac:dyDescent="0.2">
      <c r="A5325" s="24" t="s">
        <v>10681</v>
      </c>
      <c r="B5325" s="36">
        <v>5320</v>
      </c>
      <c r="C5325" s="37">
        <v>43503</v>
      </c>
      <c r="D5325" s="26">
        <v>43497</v>
      </c>
      <c r="E5325" s="38">
        <v>2019</v>
      </c>
      <c r="F5325" s="38" t="s">
        <v>10363</v>
      </c>
      <c r="G5325" s="38">
        <v>7</v>
      </c>
      <c r="H5325" s="39">
        <v>16</v>
      </c>
      <c r="I5325" s="29">
        <v>99512.150256371431</v>
      </c>
      <c r="J5325" s="30">
        <v>355251.31120067544</v>
      </c>
      <c r="K5325" s="30">
        <v>1968779.1311843661</v>
      </c>
      <c r="L5325" s="30">
        <v>3129720.6561014852</v>
      </c>
      <c r="M5325" s="30">
        <v>541363.59490024415</v>
      </c>
      <c r="N5325" s="30">
        <v>1099554.5916038405</v>
      </c>
      <c r="O5325" s="31">
        <v>166128.49122235755</v>
      </c>
      <c r="P5325" s="32">
        <v>2609654.8763409816</v>
      </c>
      <c r="Q5325" s="32">
        <v>4750655.0501283584</v>
      </c>
      <c r="R5325" s="32">
        <v>541363.59490024415</v>
      </c>
      <c r="S5325" s="36">
        <v>5320</v>
      </c>
      <c r="T5325" s="33" t="s">
        <v>10682</v>
      </c>
      <c r="U5325" s="34">
        <v>43503</v>
      </c>
      <c r="V5325" s="27" t="s">
        <v>10363</v>
      </c>
      <c r="W5325" s="35">
        <v>231186.44921708439</v>
      </c>
      <c r="X5325" s="35">
        <v>87135.62780231428</v>
      </c>
      <c r="Y5325" s="35">
        <v>116570.19342096116</v>
      </c>
      <c r="Z5325" s="35">
        <v>2212.7481048318623</v>
      </c>
      <c r="AA5325" s="35">
        <v>62540.155632880858</v>
      </c>
      <c r="AB5325" s="35">
        <v>42119.583329910391</v>
      </c>
      <c r="AC5325" s="35">
        <v>10056.310458495644</v>
      </c>
      <c r="AD5325" s="35">
        <v>840.10085106713802</v>
      </c>
      <c r="AE5325" s="35">
        <v>0</v>
      </c>
      <c r="AG5325" s="1">
        <v>0</v>
      </c>
      <c r="AH5325" s="1">
        <f t="shared" si="451"/>
        <v>840.10085106713802</v>
      </c>
      <c r="AI5325">
        <f t="shared" si="452"/>
        <v>2</v>
      </c>
      <c r="AJ5325" s="1" t="str">
        <f t="shared" si="453"/>
        <v>Winter</v>
      </c>
      <c r="AL5325" s="1">
        <f t="shared" si="450"/>
        <v>231186.44921708439</v>
      </c>
      <c r="AM5325" s="1">
        <f t="shared" si="454"/>
        <v>0</v>
      </c>
    </row>
    <row r="5326" spans="1:39" x14ac:dyDescent="0.2">
      <c r="A5326" s="24" t="s">
        <v>10683</v>
      </c>
      <c r="B5326" s="36">
        <v>5321</v>
      </c>
      <c r="C5326" s="37">
        <v>43503</v>
      </c>
      <c r="D5326" s="26">
        <v>43497</v>
      </c>
      <c r="E5326" s="38">
        <v>2019</v>
      </c>
      <c r="F5326" s="38" t="s">
        <v>10363</v>
      </c>
      <c r="G5326" s="38">
        <v>7</v>
      </c>
      <c r="H5326" s="39">
        <v>17</v>
      </c>
      <c r="I5326" s="29">
        <v>103292.7958906406</v>
      </c>
      <c r="J5326" s="30">
        <v>385008.73149773362</v>
      </c>
      <c r="K5326" s="30">
        <v>1994841.5082300685</v>
      </c>
      <c r="L5326" s="30">
        <v>3203625.7312601386</v>
      </c>
      <c r="M5326" s="30">
        <v>559668.30024829379</v>
      </c>
      <c r="N5326" s="30">
        <v>1107558.9925468273</v>
      </c>
      <c r="O5326" s="31">
        <v>173052.3019431092</v>
      </c>
      <c r="P5326" s="32">
        <v>2657802.6043690029</v>
      </c>
      <c r="Q5326" s="32">
        <v>4869245.7572478084</v>
      </c>
      <c r="R5326" s="32">
        <v>559668.30024829379</v>
      </c>
      <c r="S5326" s="36">
        <v>5321</v>
      </c>
      <c r="T5326" s="33" t="s">
        <v>10684</v>
      </c>
      <c r="U5326" s="34">
        <v>43503</v>
      </c>
      <c r="V5326" s="27" t="s">
        <v>10363</v>
      </c>
      <c r="W5326" s="35">
        <v>219571.17263758284</v>
      </c>
      <c r="X5326" s="35">
        <v>86135.381493457637</v>
      </c>
      <c r="Y5326" s="35">
        <v>113739.42146236885</v>
      </c>
      <c r="Z5326" s="35">
        <v>2159.0140832714242</v>
      </c>
      <c r="AA5326" s="35">
        <v>62903.761188885976</v>
      </c>
      <c r="AB5326" s="35">
        <v>40807.660750583338</v>
      </c>
      <c r="AC5326" s="35">
        <v>9725.5424773007035</v>
      </c>
      <c r="AD5326" s="35">
        <v>840.10085106713802</v>
      </c>
      <c r="AE5326" s="35">
        <v>95.80687599580672</v>
      </c>
      <c r="AG5326" s="1">
        <v>0</v>
      </c>
      <c r="AH5326" s="1">
        <f t="shared" si="451"/>
        <v>840.10085106713802</v>
      </c>
      <c r="AI5326">
        <f t="shared" si="452"/>
        <v>2</v>
      </c>
      <c r="AJ5326" s="1" t="str">
        <f t="shared" si="453"/>
        <v>Winter</v>
      </c>
      <c r="AL5326" s="1">
        <f t="shared" si="450"/>
        <v>219571.17263758284</v>
      </c>
      <c r="AM5326" s="1">
        <f t="shared" si="454"/>
        <v>0</v>
      </c>
    </row>
    <row r="5327" spans="1:39" x14ac:dyDescent="0.2">
      <c r="A5327" s="24" t="s">
        <v>10685</v>
      </c>
      <c r="B5327" s="36">
        <v>5322</v>
      </c>
      <c r="C5327" s="37">
        <v>43503</v>
      </c>
      <c r="D5327" s="26">
        <v>43497</v>
      </c>
      <c r="E5327" s="38">
        <v>2019</v>
      </c>
      <c r="F5327" s="38" t="s">
        <v>10363</v>
      </c>
      <c r="G5327" s="38">
        <v>7</v>
      </c>
      <c r="H5327" s="39">
        <v>18</v>
      </c>
      <c r="I5327" s="29">
        <v>114276.20993607477</v>
      </c>
      <c r="J5327" s="30">
        <v>439206.57582893356</v>
      </c>
      <c r="K5327" s="30">
        <v>2120163.5318055442</v>
      </c>
      <c r="L5327" s="30">
        <v>3396869.5279125362</v>
      </c>
      <c r="M5327" s="30">
        <v>596668.29563037737</v>
      </c>
      <c r="N5327" s="30">
        <v>1141931.5094532745</v>
      </c>
      <c r="O5327" s="31">
        <v>176682.21888894995</v>
      </c>
      <c r="P5327" s="32">
        <v>2831108.0373719963</v>
      </c>
      <c r="Q5327" s="32">
        <v>5154689.8320836937</v>
      </c>
      <c r="R5327" s="32">
        <v>596668.29563037737</v>
      </c>
      <c r="S5327" s="36">
        <v>5322</v>
      </c>
      <c r="T5327" s="33" t="s">
        <v>10686</v>
      </c>
      <c r="U5327" s="34">
        <v>43503</v>
      </c>
      <c r="V5327" s="27" t="s">
        <v>10363</v>
      </c>
      <c r="W5327" s="35">
        <v>227396.43660058753</v>
      </c>
      <c r="X5327" s="35">
        <v>85468.731803345829</v>
      </c>
      <c r="Y5327" s="35">
        <v>112164.14487194158</v>
      </c>
      <c r="Z5327" s="35">
        <v>2129.1120115002445</v>
      </c>
      <c r="AA5327" s="35">
        <v>63423.197697464726</v>
      </c>
      <c r="AB5327" s="35">
        <v>40607.744938320837</v>
      </c>
      <c r="AC5327" s="35">
        <v>9687.7588191409632</v>
      </c>
      <c r="AD5327" s="35">
        <v>840.10085106713802</v>
      </c>
      <c r="AE5327" s="35">
        <v>1968.2530706065436</v>
      </c>
      <c r="AG5327" s="1">
        <v>0</v>
      </c>
      <c r="AH5327" s="1">
        <f t="shared" si="451"/>
        <v>840.10085106713802</v>
      </c>
      <c r="AI5327">
        <f t="shared" si="452"/>
        <v>2</v>
      </c>
      <c r="AJ5327" s="1" t="str">
        <f t="shared" si="453"/>
        <v>Winter</v>
      </c>
      <c r="AL5327" s="1">
        <f t="shared" si="450"/>
        <v>227396.43660058753</v>
      </c>
      <c r="AM5327" s="1">
        <f t="shared" si="454"/>
        <v>0</v>
      </c>
    </row>
    <row r="5328" spans="1:39" x14ac:dyDescent="0.2">
      <c r="A5328" s="24" t="s">
        <v>10687</v>
      </c>
      <c r="B5328" s="36">
        <v>5323</v>
      </c>
      <c r="C5328" s="37">
        <v>43503</v>
      </c>
      <c r="D5328" s="26">
        <v>43497</v>
      </c>
      <c r="E5328" s="38">
        <v>2019</v>
      </c>
      <c r="F5328" s="38" t="s">
        <v>10363</v>
      </c>
      <c r="G5328" s="38">
        <v>7</v>
      </c>
      <c r="H5328" s="39">
        <v>19</v>
      </c>
      <c r="I5328" s="29">
        <v>116291.73257276313</v>
      </c>
      <c r="J5328" s="30">
        <v>447248.76571385487</v>
      </c>
      <c r="K5328" s="30">
        <v>2170278.778350526</v>
      </c>
      <c r="L5328" s="30">
        <v>3402221.7425403781</v>
      </c>
      <c r="M5328" s="30">
        <v>607399.10024207784</v>
      </c>
      <c r="N5328" s="30">
        <v>1134876.327466049</v>
      </c>
      <c r="O5328" s="31">
        <v>177627.07480278611</v>
      </c>
      <c r="P5328" s="32">
        <v>2893969.6111653671</v>
      </c>
      <c r="Q5328" s="32">
        <v>5161973.9105230682</v>
      </c>
      <c r="R5328" s="32">
        <v>607399.10024207784</v>
      </c>
      <c r="S5328" s="36">
        <v>5323</v>
      </c>
      <c r="T5328" s="33" t="s">
        <v>10688</v>
      </c>
      <c r="U5328" s="34">
        <v>43503</v>
      </c>
      <c r="V5328" s="27" t="s">
        <v>10363</v>
      </c>
      <c r="W5328" s="35">
        <v>232402.74425385744</v>
      </c>
      <c r="X5328" s="35">
        <v>78700.876346509962</v>
      </c>
      <c r="Y5328" s="35">
        <v>110980.32563928652</v>
      </c>
      <c r="Z5328" s="35">
        <v>2106.6406259200435</v>
      </c>
      <c r="AA5328" s="35">
        <v>63734.85960261197</v>
      </c>
      <c r="AB5328" s="35">
        <v>40021.753156168845</v>
      </c>
      <c r="AC5328" s="35">
        <v>9667.0286988107273</v>
      </c>
      <c r="AD5328" s="35">
        <v>840.10085106713802</v>
      </c>
      <c r="AE5328" s="35">
        <v>2691.7644657153814</v>
      </c>
      <c r="AG5328" s="1">
        <v>0</v>
      </c>
      <c r="AH5328" s="1">
        <f t="shared" si="451"/>
        <v>840.10085106713802</v>
      </c>
      <c r="AI5328">
        <f t="shared" si="452"/>
        <v>2</v>
      </c>
      <c r="AJ5328" s="1" t="str">
        <f t="shared" si="453"/>
        <v>Winter</v>
      </c>
      <c r="AL5328" s="1">
        <f t="shared" si="450"/>
        <v>232402.74425385744</v>
      </c>
      <c r="AM5328" s="1">
        <f t="shared" si="454"/>
        <v>0</v>
      </c>
    </row>
    <row r="5329" spans="1:39" x14ac:dyDescent="0.2">
      <c r="A5329" s="24" t="s">
        <v>10689</v>
      </c>
      <c r="B5329" s="36">
        <v>5324</v>
      </c>
      <c r="C5329" s="37">
        <v>43503</v>
      </c>
      <c r="D5329" s="26">
        <v>43497</v>
      </c>
      <c r="E5329" s="38">
        <v>2019</v>
      </c>
      <c r="F5329" s="38" t="s">
        <v>10363</v>
      </c>
      <c r="G5329" s="38">
        <v>7</v>
      </c>
      <c r="H5329" s="39">
        <v>20</v>
      </c>
      <c r="I5329" s="29">
        <v>118401.97211227231</v>
      </c>
      <c r="J5329" s="30">
        <v>429851.22013904975</v>
      </c>
      <c r="K5329" s="30">
        <v>2137322.3949350929</v>
      </c>
      <c r="L5329" s="30">
        <v>3323566.1260780185</v>
      </c>
      <c r="M5329" s="30">
        <v>607285.88272030535</v>
      </c>
      <c r="N5329" s="30">
        <v>1139401.8664846213</v>
      </c>
      <c r="O5329" s="31">
        <v>176826.76961888472</v>
      </c>
      <c r="P5329" s="32">
        <v>2863010.2497676704</v>
      </c>
      <c r="Q5329" s="32">
        <v>5069645.9823205741</v>
      </c>
      <c r="R5329" s="32">
        <v>607285.88272030535</v>
      </c>
      <c r="S5329" s="36">
        <v>5324</v>
      </c>
      <c r="T5329" s="33" t="s">
        <v>10690</v>
      </c>
      <c r="U5329" s="34">
        <v>43503</v>
      </c>
      <c r="V5329" s="27" t="s">
        <v>10363</v>
      </c>
      <c r="W5329" s="35">
        <v>227624.45627481822</v>
      </c>
      <c r="X5329" s="35">
        <v>75219.578248185935</v>
      </c>
      <c r="Y5329" s="35">
        <v>108727.53875413875</v>
      </c>
      <c r="Z5329" s="35">
        <v>2063.8779799604595</v>
      </c>
      <c r="AA5329" s="35">
        <v>63994.577856901335</v>
      </c>
      <c r="AB5329" s="35">
        <v>39968.72222903536</v>
      </c>
      <c r="AC5329" s="35">
        <v>9033.4306232183371</v>
      </c>
      <c r="AD5329" s="35">
        <v>840.10085106713802</v>
      </c>
      <c r="AE5329" s="35">
        <v>2691.7644657153814</v>
      </c>
      <c r="AG5329" s="1">
        <v>0</v>
      </c>
      <c r="AH5329" s="1">
        <f t="shared" si="451"/>
        <v>840.10085106713802</v>
      </c>
      <c r="AI5329">
        <f t="shared" si="452"/>
        <v>2</v>
      </c>
      <c r="AJ5329" s="1" t="str">
        <f t="shared" si="453"/>
        <v>Winter</v>
      </c>
      <c r="AL5329" s="1">
        <f t="shared" si="450"/>
        <v>227624.45627481822</v>
      </c>
      <c r="AM5329" s="1">
        <f t="shared" si="454"/>
        <v>0</v>
      </c>
    </row>
    <row r="5330" spans="1:39" x14ac:dyDescent="0.2">
      <c r="A5330" s="24" t="s">
        <v>10691</v>
      </c>
      <c r="B5330" s="36">
        <v>5325</v>
      </c>
      <c r="C5330" s="37">
        <v>43503</v>
      </c>
      <c r="D5330" s="26">
        <v>43497</v>
      </c>
      <c r="E5330" s="38">
        <v>2019</v>
      </c>
      <c r="F5330" s="38" t="s">
        <v>10363</v>
      </c>
      <c r="G5330" s="38">
        <v>7</v>
      </c>
      <c r="H5330" s="39">
        <v>21</v>
      </c>
      <c r="I5330" s="29">
        <v>113421.86994050792</v>
      </c>
      <c r="J5330" s="30">
        <v>385190.70265649684</v>
      </c>
      <c r="K5330" s="30">
        <v>2085885.6278804825</v>
      </c>
      <c r="L5330" s="30">
        <v>3231661.6164129451</v>
      </c>
      <c r="M5330" s="30">
        <v>585472.27132701664</v>
      </c>
      <c r="N5330" s="30">
        <v>1118557.3909345572</v>
      </c>
      <c r="O5330" s="31">
        <v>179155.62260249711</v>
      </c>
      <c r="P5330" s="32">
        <v>2784779.769148007</v>
      </c>
      <c r="Q5330" s="32">
        <v>4914565.3326064972</v>
      </c>
      <c r="R5330" s="32">
        <v>585472.27132701664</v>
      </c>
      <c r="S5330" s="36">
        <v>5325</v>
      </c>
      <c r="T5330" s="33" t="s">
        <v>10692</v>
      </c>
      <c r="U5330" s="34">
        <v>43503</v>
      </c>
      <c r="V5330" s="27" t="s">
        <v>10363</v>
      </c>
      <c r="W5330" s="35">
        <v>245483.23435298895</v>
      </c>
      <c r="X5330" s="35">
        <v>72894.195077091048</v>
      </c>
      <c r="Y5330" s="35">
        <v>107138.34558147061</v>
      </c>
      <c r="Z5330" s="35">
        <v>2033.711742109808</v>
      </c>
      <c r="AA5330" s="35">
        <v>64410.127063764339</v>
      </c>
      <c r="AB5330" s="35">
        <v>39943.521195946523</v>
      </c>
      <c r="AC5330" s="35">
        <v>8851.0969541513605</v>
      </c>
      <c r="AD5330" s="35">
        <v>840.10085106713802</v>
      </c>
      <c r="AE5330" s="35">
        <v>2691.7644657153814</v>
      </c>
      <c r="AG5330" s="1">
        <v>0</v>
      </c>
      <c r="AH5330" s="1">
        <f t="shared" si="451"/>
        <v>840.10085106713802</v>
      </c>
      <c r="AI5330">
        <f t="shared" si="452"/>
        <v>2</v>
      </c>
      <c r="AJ5330" s="1" t="str">
        <f t="shared" si="453"/>
        <v>Winter</v>
      </c>
      <c r="AL5330" s="1">
        <f t="shared" si="450"/>
        <v>245483.23435298895</v>
      </c>
      <c r="AM5330" s="1">
        <f t="shared" si="454"/>
        <v>0</v>
      </c>
    </row>
    <row r="5331" spans="1:39" x14ac:dyDescent="0.2">
      <c r="A5331" s="24" t="s">
        <v>10693</v>
      </c>
      <c r="B5331" s="36">
        <v>5326</v>
      </c>
      <c r="C5331" s="37">
        <v>43503</v>
      </c>
      <c r="D5331" s="26">
        <v>43497</v>
      </c>
      <c r="E5331" s="38">
        <v>2019</v>
      </c>
      <c r="F5331" s="38" t="s">
        <v>10363</v>
      </c>
      <c r="G5331" s="38">
        <v>7</v>
      </c>
      <c r="H5331" s="39">
        <v>22</v>
      </c>
      <c r="I5331" s="29">
        <v>105002.44418857434</v>
      </c>
      <c r="J5331" s="30">
        <v>419288.27853470418</v>
      </c>
      <c r="K5331" s="30">
        <v>1975852.1255491457</v>
      </c>
      <c r="L5331" s="30">
        <v>3073768.9376783357</v>
      </c>
      <c r="M5331" s="30">
        <v>567204.90988478274</v>
      </c>
      <c r="N5331" s="30">
        <v>1097688.4533858187</v>
      </c>
      <c r="O5331" s="31">
        <v>171743.62502350108</v>
      </c>
      <c r="P5331" s="32">
        <v>2648059.4796225028</v>
      </c>
      <c r="Q5331" s="32">
        <v>4762489.2946223589</v>
      </c>
      <c r="R5331" s="32">
        <v>567204.90988478274</v>
      </c>
      <c r="S5331" s="36">
        <v>5326</v>
      </c>
      <c r="T5331" s="33" t="s">
        <v>10694</v>
      </c>
      <c r="U5331" s="34">
        <v>43503</v>
      </c>
      <c r="V5331" s="27" t="s">
        <v>10363</v>
      </c>
      <c r="W5331" s="35">
        <v>248736.01086661199</v>
      </c>
      <c r="X5331" s="35">
        <v>68622.271949922142</v>
      </c>
      <c r="Y5331" s="35">
        <v>105165.61673905801</v>
      </c>
      <c r="Z5331" s="35">
        <v>1996.2651884129116</v>
      </c>
      <c r="AA5331" s="35">
        <v>64773.732619769457</v>
      </c>
      <c r="AB5331" s="35">
        <v>39062.083404944395</v>
      </c>
      <c r="AC5331" s="35">
        <v>8683.6150250459814</v>
      </c>
      <c r="AD5331" s="35">
        <v>840.10085106713802</v>
      </c>
      <c r="AE5331" s="35">
        <v>2691.7644657153814</v>
      </c>
      <c r="AG5331" s="1">
        <v>0</v>
      </c>
      <c r="AH5331" s="1">
        <f t="shared" si="451"/>
        <v>840.10085106713802</v>
      </c>
      <c r="AI5331">
        <f t="shared" si="452"/>
        <v>2</v>
      </c>
      <c r="AJ5331" s="1" t="str">
        <f t="shared" si="453"/>
        <v>Winter</v>
      </c>
      <c r="AL5331" s="1">
        <f t="shared" si="450"/>
        <v>248736.01086661199</v>
      </c>
      <c r="AM5331" s="1">
        <f t="shared" si="454"/>
        <v>0</v>
      </c>
    </row>
    <row r="5332" spans="1:39" x14ac:dyDescent="0.2">
      <c r="A5332" s="24" t="s">
        <v>10695</v>
      </c>
      <c r="B5332" s="36">
        <v>5327</v>
      </c>
      <c r="C5332" s="37">
        <v>43503</v>
      </c>
      <c r="D5332" s="26">
        <v>43497</v>
      </c>
      <c r="E5332" s="38">
        <v>2019</v>
      </c>
      <c r="F5332" s="38" t="s">
        <v>10363</v>
      </c>
      <c r="G5332" s="38">
        <v>7</v>
      </c>
      <c r="H5332" s="39">
        <v>23</v>
      </c>
      <c r="I5332" s="29">
        <v>94690.446391851961</v>
      </c>
      <c r="J5332" s="30">
        <v>378828.02289252356</v>
      </c>
      <c r="K5332" s="30">
        <v>1842892.2498284359</v>
      </c>
      <c r="L5332" s="30">
        <v>2910826.6822697036</v>
      </c>
      <c r="M5332" s="30">
        <v>532302.67379682395</v>
      </c>
      <c r="N5332" s="30">
        <v>1084166.4360019271</v>
      </c>
      <c r="O5332" s="31">
        <v>171384.82662061899</v>
      </c>
      <c r="P5332" s="32">
        <v>2469885.3700171118</v>
      </c>
      <c r="Q5332" s="32">
        <v>4545205.9677847736</v>
      </c>
      <c r="R5332" s="32">
        <v>532302.67379682395</v>
      </c>
      <c r="S5332" s="36">
        <v>5327</v>
      </c>
      <c r="T5332" s="33" t="s">
        <v>10696</v>
      </c>
      <c r="U5332" s="34">
        <v>43503</v>
      </c>
      <c r="V5332" s="27" t="s">
        <v>10363</v>
      </c>
      <c r="W5332" s="35">
        <v>228887.29120055833</v>
      </c>
      <c r="X5332" s="35">
        <v>67549.717086643141</v>
      </c>
      <c r="Y5332" s="35">
        <v>99516.951867093507</v>
      </c>
      <c r="Z5332" s="35">
        <v>1889.0416167308024</v>
      </c>
      <c r="AA5332" s="35">
        <v>65033.450874058835</v>
      </c>
      <c r="AB5332" s="35">
        <v>38259.75998703239</v>
      </c>
      <c r="AC5332" s="35">
        <v>8641.8224367184084</v>
      </c>
      <c r="AD5332" s="35">
        <v>840.10085106713802</v>
      </c>
      <c r="AE5332" s="35">
        <v>2691.7644657153814</v>
      </c>
      <c r="AG5332" s="1">
        <v>0</v>
      </c>
      <c r="AH5332" s="1">
        <f t="shared" si="451"/>
        <v>840.10085106713802</v>
      </c>
      <c r="AI5332">
        <f t="shared" si="452"/>
        <v>2</v>
      </c>
      <c r="AJ5332" s="1" t="str">
        <f t="shared" si="453"/>
        <v>Winter</v>
      </c>
      <c r="AL5332" s="1">
        <f t="shared" si="450"/>
        <v>0</v>
      </c>
      <c r="AM5332" s="1">
        <f t="shared" si="454"/>
        <v>228887.29120055833</v>
      </c>
    </row>
    <row r="5333" spans="1:39" x14ac:dyDescent="0.2">
      <c r="A5333" s="24" t="s">
        <v>10697</v>
      </c>
      <c r="B5333" s="36">
        <v>5328</v>
      </c>
      <c r="C5333" s="37">
        <v>43503</v>
      </c>
      <c r="D5333" s="26">
        <v>43497</v>
      </c>
      <c r="E5333" s="38">
        <v>2019</v>
      </c>
      <c r="F5333" s="38" t="s">
        <v>10363</v>
      </c>
      <c r="G5333" s="38">
        <v>7</v>
      </c>
      <c r="H5333" s="39">
        <v>24</v>
      </c>
      <c r="I5333" s="29">
        <v>90799.1269460904</v>
      </c>
      <c r="J5333" s="30">
        <v>385291.65701181255</v>
      </c>
      <c r="K5333" s="30">
        <v>1728380.4059621554</v>
      </c>
      <c r="L5333" s="30">
        <v>2813832.9764861139</v>
      </c>
      <c r="M5333" s="30">
        <v>508868.92521159677</v>
      </c>
      <c r="N5333" s="30">
        <v>1061190.0777745747</v>
      </c>
      <c r="O5333" s="31">
        <v>172541.73760408186</v>
      </c>
      <c r="P5333" s="32">
        <v>2328048.4581198427</v>
      </c>
      <c r="Q5333" s="32">
        <v>4432856.448876583</v>
      </c>
      <c r="R5333" s="32">
        <v>508868.92521159677</v>
      </c>
      <c r="S5333" s="36">
        <v>5328</v>
      </c>
      <c r="T5333" s="33" t="s">
        <v>10698</v>
      </c>
      <c r="U5333" s="34">
        <v>43503</v>
      </c>
      <c r="V5333" s="27" t="s">
        <v>10363</v>
      </c>
      <c r="W5333" s="35">
        <v>236838.01832906945</v>
      </c>
      <c r="X5333" s="35">
        <v>65631.21635711733</v>
      </c>
      <c r="Y5333" s="35">
        <v>98546.494719363371</v>
      </c>
      <c r="Z5333" s="35">
        <v>1870.6202934796197</v>
      </c>
      <c r="AA5333" s="35">
        <v>65085.394524916708</v>
      </c>
      <c r="AB5333" s="35">
        <v>38342.183660624738</v>
      </c>
      <c r="AC5333" s="35">
        <v>8345.5354168813519</v>
      </c>
      <c r="AD5333" s="35">
        <v>840.10085106713802</v>
      </c>
      <c r="AE5333" s="35">
        <v>2691.7644657153814</v>
      </c>
      <c r="AG5333" s="1">
        <v>0</v>
      </c>
      <c r="AH5333" s="1">
        <f t="shared" si="451"/>
        <v>840.10085106713802</v>
      </c>
      <c r="AI5333">
        <f t="shared" si="452"/>
        <v>2</v>
      </c>
      <c r="AJ5333" s="1" t="str">
        <f t="shared" si="453"/>
        <v>Winter</v>
      </c>
      <c r="AL5333" s="1">
        <f t="shared" si="450"/>
        <v>0</v>
      </c>
      <c r="AM5333" s="1">
        <f t="shared" si="454"/>
        <v>236838.01832906945</v>
      </c>
    </row>
    <row r="5334" spans="1:39" x14ac:dyDescent="0.2">
      <c r="A5334" s="24" t="s">
        <v>10699</v>
      </c>
      <c r="B5334" s="36">
        <v>5329</v>
      </c>
      <c r="C5334" s="37">
        <v>43504</v>
      </c>
      <c r="D5334" s="26">
        <v>43497</v>
      </c>
      <c r="E5334" s="38">
        <v>2019</v>
      </c>
      <c r="F5334" s="38" t="s">
        <v>10363</v>
      </c>
      <c r="G5334" s="38">
        <v>8</v>
      </c>
      <c r="H5334" s="39">
        <v>1</v>
      </c>
      <c r="I5334" s="29">
        <v>80783.642329618015</v>
      </c>
      <c r="J5334" s="30">
        <v>386207.90457473171</v>
      </c>
      <c r="K5334" s="30">
        <v>1633411.8697904476</v>
      </c>
      <c r="L5334" s="30">
        <v>2765649.393868844</v>
      </c>
      <c r="M5334" s="30">
        <v>554724.4968952752</v>
      </c>
      <c r="N5334" s="30">
        <v>1037735.1405047914</v>
      </c>
      <c r="O5334" s="31">
        <v>167152.87240576674</v>
      </c>
      <c r="P5334" s="32">
        <v>2268920.0090153408</v>
      </c>
      <c r="Q5334" s="32">
        <v>4356745.3113541333</v>
      </c>
      <c r="R5334" s="32">
        <v>554724.4968952752</v>
      </c>
      <c r="S5334" s="36">
        <v>5329</v>
      </c>
      <c r="T5334" s="33" t="s">
        <v>10700</v>
      </c>
      <c r="U5334" s="34">
        <v>43504</v>
      </c>
      <c r="V5334" s="27" t="s">
        <v>10363</v>
      </c>
      <c r="W5334" s="35">
        <v>211993.29588024231</v>
      </c>
      <c r="X5334" s="35">
        <v>66134.033049407648</v>
      </c>
      <c r="Y5334" s="35">
        <v>95743.047293293392</v>
      </c>
      <c r="Z5334" s="35">
        <v>1817.4049491708863</v>
      </c>
      <c r="AA5334" s="35">
        <v>65085.394524916708</v>
      </c>
      <c r="AB5334" s="35">
        <v>38572.205051610552</v>
      </c>
      <c r="AC5334" s="35">
        <v>8411.2154192370272</v>
      </c>
      <c r="AD5334" s="35">
        <v>840.10085106713802</v>
      </c>
      <c r="AE5334" s="35">
        <v>2691.7644657153814</v>
      </c>
      <c r="AG5334" s="1">
        <v>0</v>
      </c>
      <c r="AH5334" s="1">
        <f t="shared" si="451"/>
        <v>840.10085106713802</v>
      </c>
      <c r="AI5334">
        <f t="shared" si="452"/>
        <v>2</v>
      </c>
      <c r="AJ5334" s="1" t="str">
        <f t="shared" si="453"/>
        <v>Winter</v>
      </c>
      <c r="AL5334" s="1">
        <f t="shared" si="450"/>
        <v>0</v>
      </c>
      <c r="AM5334" s="1">
        <f t="shared" si="454"/>
        <v>211993.29588024231</v>
      </c>
    </row>
    <row r="5335" spans="1:39" x14ac:dyDescent="0.2">
      <c r="A5335" s="24" t="s">
        <v>10701</v>
      </c>
      <c r="B5335" s="36">
        <v>5330</v>
      </c>
      <c r="C5335" s="37">
        <v>43504</v>
      </c>
      <c r="D5335" s="26">
        <v>43497</v>
      </c>
      <c r="E5335" s="38">
        <v>2019</v>
      </c>
      <c r="F5335" s="38" t="s">
        <v>10363</v>
      </c>
      <c r="G5335" s="38">
        <v>8</v>
      </c>
      <c r="H5335" s="39">
        <v>2</v>
      </c>
      <c r="I5335" s="29">
        <v>79583.942349421501</v>
      </c>
      <c r="J5335" s="30">
        <v>387001.69232987985</v>
      </c>
      <c r="K5335" s="30">
        <v>1610933.7189328407</v>
      </c>
      <c r="L5335" s="30">
        <v>2733198.9435029295</v>
      </c>
      <c r="M5335" s="30">
        <v>550737.7371313714</v>
      </c>
      <c r="N5335" s="30">
        <v>1033781.6643718065</v>
      </c>
      <c r="O5335" s="31">
        <v>167317.0712441676</v>
      </c>
      <c r="P5335" s="32">
        <v>2241255.3984136339</v>
      </c>
      <c r="Q5335" s="32">
        <v>4321299.3714487832</v>
      </c>
      <c r="R5335" s="32">
        <v>550737.7371313714</v>
      </c>
      <c r="S5335" s="36">
        <v>5330</v>
      </c>
      <c r="T5335" s="33" t="s">
        <v>10702</v>
      </c>
      <c r="U5335" s="34">
        <v>43504</v>
      </c>
      <c r="V5335" s="27" t="s">
        <v>10363</v>
      </c>
      <c r="W5335" s="35">
        <v>205898.02357636447</v>
      </c>
      <c r="X5335" s="35">
        <v>67218.763746242505</v>
      </c>
      <c r="Y5335" s="35">
        <v>96410.283795599418</v>
      </c>
      <c r="Z5335" s="35">
        <v>1830.0705051129664</v>
      </c>
      <c r="AA5335" s="35">
        <v>64825.676270627329</v>
      </c>
      <c r="AB5335" s="35">
        <v>37998.468704989158</v>
      </c>
      <c r="AC5335" s="35">
        <v>8414.62197197155</v>
      </c>
      <c r="AD5335" s="35">
        <v>840.10085106713802</v>
      </c>
      <c r="AE5335" s="35">
        <v>2691.7644657153814</v>
      </c>
      <c r="AG5335" s="1">
        <v>0</v>
      </c>
      <c r="AH5335" s="1">
        <f t="shared" si="451"/>
        <v>840.10085106713802</v>
      </c>
      <c r="AI5335">
        <f t="shared" si="452"/>
        <v>2</v>
      </c>
      <c r="AJ5335" s="1" t="str">
        <f t="shared" si="453"/>
        <v>Winter</v>
      </c>
      <c r="AL5335" s="1">
        <f t="shared" si="450"/>
        <v>0</v>
      </c>
      <c r="AM5335" s="1">
        <f t="shared" si="454"/>
        <v>205898.02357636447</v>
      </c>
    </row>
    <row r="5336" spans="1:39" x14ac:dyDescent="0.2">
      <c r="A5336" s="24" t="s">
        <v>10703</v>
      </c>
      <c r="B5336" s="36">
        <v>5331</v>
      </c>
      <c r="C5336" s="37">
        <v>43504</v>
      </c>
      <c r="D5336" s="26">
        <v>43497</v>
      </c>
      <c r="E5336" s="38">
        <v>2019</v>
      </c>
      <c r="F5336" s="38" t="s">
        <v>10363</v>
      </c>
      <c r="G5336" s="38">
        <v>8</v>
      </c>
      <c r="H5336" s="39">
        <v>3</v>
      </c>
      <c r="I5336" s="29">
        <v>78308.268250256166</v>
      </c>
      <c r="J5336" s="30">
        <v>357246.90820571536</v>
      </c>
      <c r="K5336" s="30">
        <v>1602799.1092386204</v>
      </c>
      <c r="L5336" s="30">
        <v>2733622.9431889877</v>
      </c>
      <c r="M5336" s="30">
        <v>554897.72193338908</v>
      </c>
      <c r="N5336" s="30">
        <v>1024318.0200149848</v>
      </c>
      <c r="O5336" s="31">
        <v>166582.71884819868</v>
      </c>
      <c r="P5336" s="32">
        <v>2236005.0994222658</v>
      </c>
      <c r="Q5336" s="32">
        <v>4281770.5902578859</v>
      </c>
      <c r="R5336" s="32">
        <v>554897.72193338908</v>
      </c>
      <c r="S5336" s="36">
        <v>5331</v>
      </c>
      <c r="T5336" s="33" t="s">
        <v>10704</v>
      </c>
      <c r="U5336" s="34">
        <v>43504</v>
      </c>
      <c r="V5336" s="27" t="s">
        <v>10363</v>
      </c>
      <c r="W5336" s="35">
        <v>197160.82154393426</v>
      </c>
      <c r="X5336" s="35">
        <v>67645.951033007615</v>
      </c>
      <c r="Y5336" s="35">
        <v>95412.420810655574</v>
      </c>
      <c r="Z5336" s="35">
        <v>1811.128961275575</v>
      </c>
      <c r="AA5336" s="35">
        <v>65137.338175774581</v>
      </c>
      <c r="AB5336" s="35">
        <v>38183.769149146734</v>
      </c>
      <c r="AC5336" s="35">
        <v>8350.5206158935889</v>
      </c>
      <c r="AD5336" s="35">
        <v>840.10085106713802</v>
      </c>
      <c r="AE5336" s="35">
        <v>2691.7644657153814</v>
      </c>
      <c r="AG5336" s="1">
        <v>0</v>
      </c>
      <c r="AH5336" s="1">
        <f t="shared" si="451"/>
        <v>840.10085106713802</v>
      </c>
      <c r="AI5336">
        <f t="shared" si="452"/>
        <v>2</v>
      </c>
      <c r="AJ5336" s="1" t="str">
        <f t="shared" si="453"/>
        <v>Winter</v>
      </c>
      <c r="AL5336" s="1">
        <f t="shared" si="450"/>
        <v>0</v>
      </c>
      <c r="AM5336" s="1">
        <f t="shared" si="454"/>
        <v>197160.82154393426</v>
      </c>
    </row>
    <row r="5337" spans="1:39" x14ac:dyDescent="0.2">
      <c r="A5337" s="24" t="s">
        <v>10705</v>
      </c>
      <c r="B5337" s="36">
        <v>5332</v>
      </c>
      <c r="C5337" s="37">
        <v>43504</v>
      </c>
      <c r="D5337" s="26">
        <v>43497</v>
      </c>
      <c r="E5337" s="38">
        <v>2019</v>
      </c>
      <c r="F5337" s="38" t="s">
        <v>10363</v>
      </c>
      <c r="G5337" s="38">
        <v>8</v>
      </c>
      <c r="H5337" s="39">
        <v>4</v>
      </c>
      <c r="I5337" s="29">
        <v>79820.423490480069</v>
      </c>
      <c r="J5337" s="30">
        <v>387810.4107419973</v>
      </c>
      <c r="K5337" s="30">
        <v>1625971.5085469075</v>
      </c>
      <c r="L5337" s="30">
        <v>2783837.7873583124</v>
      </c>
      <c r="M5337" s="30">
        <v>553051.47531465755</v>
      </c>
      <c r="N5337" s="30">
        <v>1038933.9673082866</v>
      </c>
      <c r="O5337" s="31">
        <v>167738.27730193653</v>
      </c>
      <c r="P5337" s="32">
        <v>2258843.4073520452</v>
      </c>
      <c r="Q5337" s="32">
        <v>4378320.4427105328</v>
      </c>
      <c r="R5337" s="32">
        <v>553051.47531465755</v>
      </c>
      <c r="S5337" s="36">
        <v>5332</v>
      </c>
      <c r="T5337" s="33" t="s">
        <v>10706</v>
      </c>
      <c r="U5337" s="34">
        <v>43504</v>
      </c>
      <c r="V5337" s="27" t="s">
        <v>10363</v>
      </c>
      <c r="W5337" s="35">
        <v>208571.94606055217</v>
      </c>
      <c r="X5337" s="35">
        <v>67201.602913105162</v>
      </c>
      <c r="Y5337" s="35">
        <v>96814.075266104264</v>
      </c>
      <c r="Z5337" s="35">
        <v>1837.7353187748972</v>
      </c>
      <c r="AA5337" s="35">
        <v>65241.225477490327</v>
      </c>
      <c r="AB5337" s="35">
        <v>38171.737284027076</v>
      </c>
      <c r="AC5337" s="35">
        <v>8394.4111427290682</v>
      </c>
      <c r="AD5337" s="35">
        <v>840.10085106713802</v>
      </c>
      <c r="AE5337" s="35">
        <v>2691.7644657153814</v>
      </c>
      <c r="AG5337" s="1">
        <v>0</v>
      </c>
      <c r="AH5337" s="1">
        <f t="shared" si="451"/>
        <v>840.10085106713802</v>
      </c>
      <c r="AI5337">
        <f t="shared" si="452"/>
        <v>2</v>
      </c>
      <c r="AJ5337" s="1" t="str">
        <f t="shared" si="453"/>
        <v>Winter</v>
      </c>
      <c r="AL5337" s="1">
        <f t="shared" si="450"/>
        <v>0</v>
      </c>
      <c r="AM5337" s="1">
        <f t="shared" si="454"/>
        <v>208571.94606055217</v>
      </c>
    </row>
    <row r="5338" spans="1:39" x14ac:dyDescent="0.2">
      <c r="A5338" s="24" t="s">
        <v>10707</v>
      </c>
      <c r="B5338" s="36">
        <v>5333</v>
      </c>
      <c r="C5338" s="37">
        <v>43504</v>
      </c>
      <c r="D5338" s="26">
        <v>43497</v>
      </c>
      <c r="E5338" s="38">
        <v>2019</v>
      </c>
      <c r="F5338" s="38" t="s">
        <v>10363</v>
      </c>
      <c r="G5338" s="38">
        <v>8</v>
      </c>
      <c r="H5338" s="39">
        <v>5</v>
      </c>
      <c r="I5338" s="29">
        <v>83363.792820151983</v>
      </c>
      <c r="J5338" s="30">
        <v>401628.06123639445</v>
      </c>
      <c r="K5338" s="30">
        <v>1693823.2234025963</v>
      </c>
      <c r="L5338" s="30">
        <v>2908028.0338121071</v>
      </c>
      <c r="M5338" s="30">
        <v>577527.87829064601</v>
      </c>
      <c r="N5338" s="30">
        <v>1041772.0696028712</v>
      </c>
      <c r="O5338" s="31">
        <v>172613.65955199685</v>
      </c>
      <c r="P5338" s="32">
        <v>2354714.8945133942</v>
      </c>
      <c r="Q5338" s="32">
        <v>4524041.8242033692</v>
      </c>
      <c r="R5338" s="32">
        <v>577527.87829064601</v>
      </c>
      <c r="S5338" s="36">
        <v>5333</v>
      </c>
      <c r="T5338" s="33" t="s">
        <v>10708</v>
      </c>
      <c r="U5338" s="34">
        <v>43504</v>
      </c>
      <c r="V5338" s="27" t="s">
        <v>10363</v>
      </c>
      <c r="W5338" s="35">
        <v>230844.24001504731</v>
      </c>
      <c r="X5338" s="35">
        <v>69554.342153598715</v>
      </c>
      <c r="Y5338" s="35">
        <v>100082.21413618697</v>
      </c>
      <c r="Z5338" s="35">
        <v>1899.7714866740789</v>
      </c>
      <c r="AA5338" s="35">
        <v>65449.000080921825</v>
      </c>
      <c r="AB5338" s="35">
        <v>38521.024265423359</v>
      </c>
      <c r="AC5338" s="35">
        <v>8915.3852547924289</v>
      </c>
      <c r="AD5338" s="35">
        <v>840.10085106713802</v>
      </c>
      <c r="AE5338" s="35">
        <v>2691.7644657153814</v>
      </c>
      <c r="AG5338" s="1">
        <v>0</v>
      </c>
      <c r="AH5338" s="1">
        <f t="shared" si="451"/>
        <v>840.10085106713802</v>
      </c>
      <c r="AI5338">
        <f t="shared" si="452"/>
        <v>2</v>
      </c>
      <c r="AJ5338" s="1" t="str">
        <f t="shared" si="453"/>
        <v>Winter</v>
      </c>
      <c r="AL5338" s="1">
        <f t="shared" si="450"/>
        <v>0</v>
      </c>
      <c r="AM5338" s="1">
        <f t="shared" si="454"/>
        <v>230844.24001504731</v>
      </c>
    </row>
    <row r="5339" spans="1:39" x14ac:dyDescent="0.2">
      <c r="A5339" s="24" t="s">
        <v>10709</v>
      </c>
      <c r="B5339" s="36">
        <v>5334</v>
      </c>
      <c r="C5339" s="37">
        <v>43504</v>
      </c>
      <c r="D5339" s="26">
        <v>43497</v>
      </c>
      <c r="E5339" s="38">
        <v>2019</v>
      </c>
      <c r="F5339" s="38" t="s">
        <v>10363</v>
      </c>
      <c r="G5339" s="38">
        <v>8</v>
      </c>
      <c r="H5339" s="39">
        <v>6</v>
      </c>
      <c r="I5339" s="29">
        <v>94933.97991908688</v>
      </c>
      <c r="J5339" s="30">
        <v>410762.35332899482</v>
      </c>
      <c r="K5339" s="30">
        <v>1850994.634111573</v>
      </c>
      <c r="L5339" s="30">
        <v>3117190.5461617569</v>
      </c>
      <c r="M5339" s="30">
        <v>611319.56528173527</v>
      </c>
      <c r="N5339" s="30">
        <v>1057611.1303060488</v>
      </c>
      <c r="O5339" s="31">
        <v>170847.20620948126</v>
      </c>
      <c r="P5339" s="32">
        <v>2557248.1793123949</v>
      </c>
      <c r="Q5339" s="32">
        <v>4756411.2360062813</v>
      </c>
      <c r="R5339" s="32">
        <v>611319.56528173527</v>
      </c>
      <c r="S5339" s="36">
        <v>5334</v>
      </c>
      <c r="T5339" s="33" t="s">
        <v>10710</v>
      </c>
      <c r="U5339" s="34">
        <v>43504</v>
      </c>
      <c r="V5339" s="27" t="s">
        <v>10363</v>
      </c>
      <c r="W5339" s="35">
        <v>244405.52771480355</v>
      </c>
      <c r="X5339" s="35">
        <v>77618.859663636948</v>
      </c>
      <c r="Y5339" s="35">
        <v>107959.47732305605</v>
      </c>
      <c r="Z5339" s="35">
        <v>2049.2985542415254</v>
      </c>
      <c r="AA5339" s="35">
        <v>65189.281826632454</v>
      </c>
      <c r="AB5339" s="35">
        <v>39140.170641921039</v>
      </c>
      <c r="AC5339" s="35">
        <v>9800.2789244524429</v>
      </c>
      <c r="AD5339" s="35">
        <v>840.10085106713802</v>
      </c>
      <c r="AE5339" s="35">
        <v>2691.7644657153814</v>
      </c>
      <c r="AG5339" s="1">
        <v>0</v>
      </c>
      <c r="AH5339" s="1">
        <f t="shared" si="451"/>
        <v>840.10085106713802</v>
      </c>
      <c r="AI5339">
        <f t="shared" si="452"/>
        <v>2</v>
      </c>
      <c r="AJ5339" s="1" t="str">
        <f t="shared" si="453"/>
        <v>Winter</v>
      </c>
      <c r="AL5339" s="1">
        <f t="shared" si="450"/>
        <v>244405.52771480355</v>
      </c>
      <c r="AM5339" s="1">
        <f t="shared" si="454"/>
        <v>0</v>
      </c>
    </row>
    <row r="5340" spans="1:39" x14ac:dyDescent="0.2">
      <c r="A5340" s="24" t="s">
        <v>10711</v>
      </c>
      <c r="B5340" s="36">
        <v>5335</v>
      </c>
      <c r="C5340" s="37">
        <v>43504</v>
      </c>
      <c r="D5340" s="26">
        <v>43497</v>
      </c>
      <c r="E5340" s="38">
        <v>2019</v>
      </c>
      <c r="F5340" s="38" t="s">
        <v>10363</v>
      </c>
      <c r="G5340" s="38">
        <v>8</v>
      </c>
      <c r="H5340" s="39">
        <v>7</v>
      </c>
      <c r="I5340" s="29">
        <v>108447.77085891673</v>
      </c>
      <c r="J5340" s="30">
        <v>436217.61775335792</v>
      </c>
      <c r="K5340" s="30">
        <v>2083543.0767864273</v>
      </c>
      <c r="L5340" s="30">
        <v>3275544.9734936887</v>
      </c>
      <c r="M5340" s="30">
        <v>666678.78455533914</v>
      </c>
      <c r="N5340" s="30">
        <v>1073789.0123404409</v>
      </c>
      <c r="O5340" s="31">
        <v>172622.94383017122</v>
      </c>
      <c r="P5340" s="32">
        <v>2858669.6322006835</v>
      </c>
      <c r="Q5340" s="32">
        <v>4958174.5474176584</v>
      </c>
      <c r="R5340" s="32">
        <v>666678.78455533914</v>
      </c>
      <c r="S5340" s="36">
        <v>5335</v>
      </c>
      <c r="T5340" s="33" t="s">
        <v>10712</v>
      </c>
      <c r="U5340" s="34">
        <v>43504</v>
      </c>
      <c r="V5340" s="27" t="s">
        <v>10363</v>
      </c>
      <c r="W5340" s="35">
        <v>243932.08961987085</v>
      </c>
      <c r="X5340" s="35">
        <v>85460.528333160735</v>
      </c>
      <c r="Y5340" s="35">
        <v>120510.61711414595</v>
      </c>
      <c r="Z5340" s="35">
        <v>2287.545656448186</v>
      </c>
      <c r="AA5340" s="35">
        <v>65241.225477490327</v>
      </c>
      <c r="AB5340" s="35">
        <v>42051.858187506718</v>
      </c>
      <c r="AC5340" s="35">
        <v>10345.888231081204</v>
      </c>
      <c r="AD5340" s="35">
        <v>840.10085106713802</v>
      </c>
      <c r="AE5340" s="35">
        <v>2606.9925778730917</v>
      </c>
      <c r="AG5340" s="1">
        <v>0</v>
      </c>
      <c r="AH5340" s="1">
        <f t="shared" si="451"/>
        <v>840.10085106713802</v>
      </c>
      <c r="AI5340">
        <f t="shared" si="452"/>
        <v>2</v>
      </c>
      <c r="AJ5340" s="1" t="str">
        <f t="shared" si="453"/>
        <v>Winter</v>
      </c>
      <c r="AL5340" s="1">
        <f t="shared" si="450"/>
        <v>243932.08961987085</v>
      </c>
      <c r="AM5340" s="1">
        <f t="shared" si="454"/>
        <v>0</v>
      </c>
    </row>
    <row r="5341" spans="1:39" x14ac:dyDescent="0.2">
      <c r="A5341" s="24" t="s">
        <v>10713</v>
      </c>
      <c r="B5341" s="36">
        <v>5336</v>
      </c>
      <c r="C5341" s="37">
        <v>43504</v>
      </c>
      <c r="D5341" s="26">
        <v>43497</v>
      </c>
      <c r="E5341" s="38">
        <v>2019</v>
      </c>
      <c r="F5341" s="38" t="s">
        <v>10363</v>
      </c>
      <c r="G5341" s="38">
        <v>8</v>
      </c>
      <c r="H5341" s="39">
        <v>8</v>
      </c>
      <c r="I5341" s="29">
        <v>119250.98946823925</v>
      </c>
      <c r="J5341" s="30">
        <v>387113.88851260656</v>
      </c>
      <c r="K5341" s="30">
        <v>2214662.7591192857</v>
      </c>
      <c r="L5341" s="30">
        <v>3315823.4009074862</v>
      </c>
      <c r="M5341" s="30">
        <v>680585.25563748053</v>
      </c>
      <c r="N5341" s="30">
        <v>1061736.8881260382</v>
      </c>
      <c r="O5341" s="31">
        <v>172721.29761633216</v>
      </c>
      <c r="P5341" s="32">
        <v>3014499.0042250054</v>
      </c>
      <c r="Q5341" s="32">
        <v>4937395.4751624633</v>
      </c>
      <c r="R5341" s="32">
        <v>680585.25563748053</v>
      </c>
      <c r="S5341" s="36">
        <v>5336</v>
      </c>
      <c r="T5341" s="33" t="s">
        <v>10714</v>
      </c>
      <c r="U5341" s="34">
        <v>43504</v>
      </c>
      <c r="V5341" s="27" t="s">
        <v>10363</v>
      </c>
      <c r="W5341" s="35">
        <v>265048.20679268811</v>
      </c>
      <c r="X5341" s="35">
        <v>80177.258989553287</v>
      </c>
      <c r="Y5341" s="35">
        <v>123816.80965789378</v>
      </c>
      <c r="Z5341" s="35">
        <v>2350.3041633245398</v>
      </c>
      <c r="AA5341" s="35">
        <v>65812.60563692695</v>
      </c>
      <c r="AB5341" s="35">
        <v>42137.733732720037</v>
      </c>
      <c r="AC5341" s="35">
        <v>10579.81871380912</v>
      </c>
      <c r="AD5341" s="35">
        <v>840.10085106713802</v>
      </c>
      <c r="AE5341" s="35">
        <v>757.3391481222443</v>
      </c>
      <c r="AG5341" s="1">
        <v>0</v>
      </c>
      <c r="AH5341" s="1">
        <f t="shared" si="451"/>
        <v>840.10085106713802</v>
      </c>
      <c r="AI5341">
        <f t="shared" si="452"/>
        <v>2</v>
      </c>
      <c r="AJ5341" s="1" t="str">
        <f t="shared" si="453"/>
        <v>Winter</v>
      </c>
      <c r="AL5341" s="1">
        <f t="shared" si="450"/>
        <v>0</v>
      </c>
      <c r="AM5341" s="1">
        <f t="shared" si="454"/>
        <v>265048.20679268811</v>
      </c>
    </row>
    <row r="5342" spans="1:39" x14ac:dyDescent="0.2">
      <c r="A5342" s="24" t="s">
        <v>10715</v>
      </c>
      <c r="B5342" s="36">
        <v>5337</v>
      </c>
      <c r="C5342" s="37">
        <v>43504</v>
      </c>
      <c r="D5342" s="26">
        <v>43497</v>
      </c>
      <c r="E5342" s="38">
        <v>2019</v>
      </c>
      <c r="F5342" s="38" t="s">
        <v>10363</v>
      </c>
      <c r="G5342" s="38">
        <v>8</v>
      </c>
      <c r="H5342" s="39">
        <v>9</v>
      </c>
      <c r="I5342" s="29">
        <v>115441.18016061111</v>
      </c>
      <c r="J5342" s="30">
        <v>365282.51326164469</v>
      </c>
      <c r="K5342" s="30">
        <v>2216184.0728241974</v>
      </c>
      <c r="L5342" s="30">
        <v>3351364.2528311494</v>
      </c>
      <c r="M5342" s="30">
        <v>662476.00787082408</v>
      </c>
      <c r="N5342" s="30">
        <v>1075288.8125433365</v>
      </c>
      <c r="O5342" s="31">
        <v>169124.67086417784</v>
      </c>
      <c r="P5342" s="32">
        <v>2994101.2608556324</v>
      </c>
      <c r="Q5342" s="32">
        <v>4961060.2495003091</v>
      </c>
      <c r="R5342" s="32">
        <v>662476.00787082408</v>
      </c>
      <c r="S5342" s="36">
        <v>5337</v>
      </c>
      <c r="T5342" s="33" t="s">
        <v>10716</v>
      </c>
      <c r="U5342" s="34">
        <v>43504</v>
      </c>
      <c r="V5342" s="27" t="s">
        <v>10363</v>
      </c>
      <c r="W5342" s="35">
        <v>251864.81642872776</v>
      </c>
      <c r="X5342" s="35">
        <v>90708.428006473987</v>
      </c>
      <c r="Y5342" s="35">
        <v>131243.48235146218</v>
      </c>
      <c r="Z5342" s="35">
        <v>2491.2780730834047</v>
      </c>
      <c r="AA5342" s="35">
        <v>65552.887382637578</v>
      </c>
      <c r="AB5342" s="35">
        <v>42965.942939185748</v>
      </c>
      <c r="AC5342" s="35">
        <v>11169.152372297374</v>
      </c>
      <c r="AD5342" s="35">
        <v>840.10085106713802</v>
      </c>
      <c r="AE5342" s="35">
        <v>0</v>
      </c>
      <c r="AG5342" s="1">
        <v>0</v>
      </c>
      <c r="AH5342" s="1">
        <f t="shared" si="451"/>
        <v>840.10085106713802</v>
      </c>
      <c r="AI5342">
        <f t="shared" si="452"/>
        <v>2</v>
      </c>
      <c r="AJ5342" s="1" t="str">
        <f t="shared" si="453"/>
        <v>Winter</v>
      </c>
      <c r="AL5342" s="1">
        <f t="shared" si="450"/>
        <v>0</v>
      </c>
      <c r="AM5342" s="1">
        <f t="shared" si="454"/>
        <v>251864.81642872776</v>
      </c>
    </row>
    <row r="5343" spans="1:39" x14ac:dyDescent="0.2">
      <c r="A5343" s="24" t="s">
        <v>10717</v>
      </c>
      <c r="B5343" s="36">
        <v>5338</v>
      </c>
      <c r="C5343" s="37">
        <v>43504</v>
      </c>
      <c r="D5343" s="26">
        <v>43497</v>
      </c>
      <c r="E5343" s="38">
        <v>2019</v>
      </c>
      <c r="F5343" s="38" t="s">
        <v>10363</v>
      </c>
      <c r="G5343" s="38">
        <v>8</v>
      </c>
      <c r="H5343" s="39">
        <v>10</v>
      </c>
      <c r="I5343" s="29">
        <v>108977.10519690806</v>
      </c>
      <c r="J5343" s="30">
        <v>370767.9968982024</v>
      </c>
      <c r="K5343" s="30">
        <v>2176821.6076963972</v>
      </c>
      <c r="L5343" s="30">
        <v>3308388.2615571399</v>
      </c>
      <c r="M5343" s="30">
        <v>641861.60593906918</v>
      </c>
      <c r="N5343" s="30">
        <v>1052732.8432868456</v>
      </c>
      <c r="O5343" s="31">
        <v>169031.18527935052</v>
      </c>
      <c r="P5343" s="32">
        <v>2927660.3188323746</v>
      </c>
      <c r="Q5343" s="32">
        <v>4900920.2870215382</v>
      </c>
      <c r="R5343" s="32">
        <v>641861.60593906918</v>
      </c>
      <c r="S5343" s="36">
        <v>5338</v>
      </c>
      <c r="T5343" s="33" t="s">
        <v>10718</v>
      </c>
      <c r="U5343" s="34">
        <v>43504</v>
      </c>
      <c r="V5343" s="27" t="s">
        <v>10363</v>
      </c>
      <c r="W5343" s="35">
        <v>265380.9314512962</v>
      </c>
      <c r="X5343" s="35">
        <v>92167.366873909297</v>
      </c>
      <c r="Y5343" s="35">
        <v>129292.69378167907</v>
      </c>
      <c r="Z5343" s="35">
        <v>2454.247992030635</v>
      </c>
      <c r="AA5343" s="35">
        <v>65656.774684353324</v>
      </c>
      <c r="AB5343" s="35">
        <v>43573.882613355825</v>
      </c>
      <c r="AC5343" s="35">
        <v>11225.58898415144</v>
      </c>
      <c r="AD5343" s="35">
        <v>840.10085106713802</v>
      </c>
      <c r="AE5343" s="35">
        <v>0</v>
      </c>
      <c r="AG5343" s="1">
        <v>0</v>
      </c>
      <c r="AH5343" s="1">
        <f t="shared" si="451"/>
        <v>840.10085106713802</v>
      </c>
      <c r="AI5343">
        <f t="shared" si="452"/>
        <v>2</v>
      </c>
      <c r="AJ5343" s="1" t="str">
        <f t="shared" si="453"/>
        <v>Winter</v>
      </c>
      <c r="AL5343" s="1">
        <f t="shared" si="450"/>
        <v>0</v>
      </c>
      <c r="AM5343" s="1">
        <f t="shared" si="454"/>
        <v>265380.9314512962</v>
      </c>
    </row>
    <row r="5344" spans="1:39" x14ac:dyDescent="0.2">
      <c r="A5344" s="24" t="s">
        <v>10719</v>
      </c>
      <c r="B5344" s="36">
        <v>5339</v>
      </c>
      <c r="C5344" s="37">
        <v>43504</v>
      </c>
      <c r="D5344" s="26">
        <v>43497</v>
      </c>
      <c r="E5344" s="38">
        <v>2019</v>
      </c>
      <c r="F5344" s="38" t="s">
        <v>10363</v>
      </c>
      <c r="G5344" s="38">
        <v>8</v>
      </c>
      <c r="H5344" s="39">
        <v>11</v>
      </c>
      <c r="I5344" s="29">
        <v>102940.20871889645</v>
      </c>
      <c r="J5344" s="30">
        <v>360730.84730376018</v>
      </c>
      <c r="K5344" s="30">
        <v>2121100.0026875804</v>
      </c>
      <c r="L5344" s="30">
        <v>3261252.6988708465</v>
      </c>
      <c r="M5344" s="30">
        <v>631002.93878645403</v>
      </c>
      <c r="N5344" s="30">
        <v>1054848.0476548248</v>
      </c>
      <c r="O5344" s="31">
        <v>167117.06414592665</v>
      </c>
      <c r="P5344" s="32">
        <v>2855043.1501929308</v>
      </c>
      <c r="Q5344" s="32">
        <v>4843948.657975358</v>
      </c>
      <c r="R5344" s="32">
        <v>631002.93878645403</v>
      </c>
      <c r="S5344" s="36">
        <v>5339</v>
      </c>
      <c r="T5344" s="33" t="s">
        <v>10720</v>
      </c>
      <c r="U5344" s="34">
        <v>43504</v>
      </c>
      <c r="V5344" s="27" t="s">
        <v>10363</v>
      </c>
      <c r="W5344" s="35">
        <v>220993.51039581432</v>
      </c>
      <c r="X5344" s="35">
        <v>93604.58432233175</v>
      </c>
      <c r="Y5344" s="35">
        <v>128548.59112363753</v>
      </c>
      <c r="Z5344" s="35">
        <v>2440.1233543504359</v>
      </c>
      <c r="AA5344" s="35">
        <v>64617.901667195831</v>
      </c>
      <c r="AB5344" s="35">
        <v>43738.412425584931</v>
      </c>
      <c r="AC5344" s="35">
        <v>11134.44292148995</v>
      </c>
      <c r="AD5344" s="35">
        <v>840.10085106713802</v>
      </c>
      <c r="AE5344" s="35">
        <v>0</v>
      </c>
      <c r="AG5344" s="1">
        <v>0</v>
      </c>
      <c r="AH5344" s="1">
        <f t="shared" si="451"/>
        <v>840.10085106713802</v>
      </c>
      <c r="AI5344">
        <f t="shared" si="452"/>
        <v>2</v>
      </c>
      <c r="AJ5344" s="1" t="str">
        <f t="shared" si="453"/>
        <v>Winter</v>
      </c>
      <c r="AL5344" s="1">
        <f t="shared" si="450"/>
        <v>0</v>
      </c>
      <c r="AM5344" s="1">
        <f t="shared" si="454"/>
        <v>220993.51039581432</v>
      </c>
    </row>
    <row r="5345" spans="1:39" x14ac:dyDescent="0.2">
      <c r="A5345" s="24" t="s">
        <v>10721</v>
      </c>
      <c r="B5345" s="36">
        <v>5340</v>
      </c>
      <c r="C5345" s="37">
        <v>43504</v>
      </c>
      <c r="D5345" s="26">
        <v>43497</v>
      </c>
      <c r="E5345" s="38">
        <v>2019</v>
      </c>
      <c r="F5345" s="38" t="s">
        <v>10363</v>
      </c>
      <c r="G5345" s="38">
        <v>8</v>
      </c>
      <c r="H5345" s="39">
        <v>12</v>
      </c>
      <c r="I5345" s="29">
        <v>96908.583398751187</v>
      </c>
      <c r="J5345" s="30">
        <v>348433.71031427785</v>
      </c>
      <c r="K5345" s="30">
        <v>2059906.116983183</v>
      </c>
      <c r="L5345" s="30">
        <v>3207760.5541541018</v>
      </c>
      <c r="M5345" s="30">
        <v>599362.17678893788</v>
      </c>
      <c r="N5345" s="30">
        <v>1043227.2616144335</v>
      </c>
      <c r="O5345" s="31">
        <v>166145.29921296154</v>
      </c>
      <c r="P5345" s="32">
        <v>2756176.8771708719</v>
      </c>
      <c r="Q5345" s="32">
        <v>4765566.8252957743</v>
      </c>
      <c r="R5345" s="32">
        <v>599362.17678893788</v>
      </c>
      <c r="S5345" s="36">
        <v>5340</v>
      </c>
      <c r="T5345" s="33" t="s">
        <v>10722</v>
      </c>
      <c r="U5345" s="34">
        <v>43504</v>
      </c>
      <c r="V5345" s="27" t="s">
        <v>10363</v>
      </c>
      <c r="W5345" s="35">
        <v>210283.80458516616</v>
      </c>
      <c r="X5345" s="35">
        <v>93720.367359661468</v>
      </c>
      <c r="Y5345" s="35">
        <v>125438.93345953706</v>
      </c>
      <c r="Z5345" s="35">
        <v>2381.0954939602098</v>
      </c>
      <c r="AA5345" s="35">
        <v>64202.352460332841</v>
      </c>
      <c r="AB5345" s="35">
        <v>42851.491172636313</v>
      </c>
      <c r="AC5345" s="35">
        <v>10662.656111069404</v>
      </c>
      <c r="AD5345" s="35">
        <v>840.10085106713802</v>
      </c>
      <c r="AE5345" s="35">
        <v>0</v>
      </c>
      <c r="AG5345" s="1">
        <v>0</v>
      </c>
      <c r="AH5345" s="1">
        <f t="shared" si="451"/>
        <v>840.10085106713802</v>
      </c>
      <c r="AI5345">
        <f t="shared" si="452"/>
        <v>2</v>
      </c>
      <c r="AJ5345" s="1" t="str">
        <f t="shared" si="453"/>
        <v>Winter</v>
      </c>
      <c r="AL5345" s="1">
        <f t="shared" si="450"/>
        <v>0</v>
      </c>
      <c r="AM5345" s="1">
        <f t="shared" si="454"/>
        <v>210283.80458516616</v>
      </c>
    </row>
    <row r="5346" spans="1:39" x14ac:dyDescent="0.2">
      <c r="A5346" s="24" t="s">
        <v>10723</v>
      </c>
      <c r="B5346" s="36">
        <v>5341</v>
      </c>
      <c r="C5346" s="37">
        <v>43504</v>
      </c>
      <c r="D5346" s="26">
        <v>43497</v>
      </c>
      <c r="E5346" s="38">
        <v>2019</v>
      </c>
      <c r="F5346" s="38" t="s">
        <v>10363</v>
      </c>
      <c r="G5346" s="38">
        <v>8</v>
      </c>
      <c r="H5346" s="39">
        <v>13</v>
      </c>
      <c r="I5346" s="29">
        <v>92788.809510617109</v>
      </c>
      <c r="J5346" s="30">
        <v>336347.60062772979</v>
      </c>
      <c r="K5346" s="30">
        <v>1984760.9523860731</v>
      </c>
      <c r="L5346" s="30">
        <v>3187168.8806040585</v>
      </c>
      <c r="M5346" s="30">
        <v>592214.85479196918</v>
      </c>
      <c r="N5346" s="30">
        <v>1031046.0502542303</v>
      </c>
      <c r="O5346" s="31">
        <v>173585.63875265646</v>
      </c>
      <c r="P5346" s="32">
        <v>2669764.6166886594</v>
      </c>
      <c r="Q5346" s="32">
        <v>4728148.1702386746</v>
      </c>
      <c r="R5346" s="32">
        <v>592214.85479196918</v>
      </c>
      <c r="S5346" s="36">
        <v>5341</v>
      </c>
      <c r="T5346" s="33" t="s">
        <v>10724</v>
      </c>
      <c r="U5346" s="34">
        <v>43504</v>
      </c>
      <c r="V5346" s="27" t="s">
        <v>10363</v>
      </c>
      <c r="W5346" s="35">
        <v>226289.00287200097</v>
      </c>
      <c r="X5346" s="35">
        <v>87886.54036623321</v>
      </c>
      <c r="Y5346" s="35">
        <v>122153.88374436377</v>
      </c>
      <c r="Z5346" s="35">
        <v>2318.7383225580984</v>
      </c>
      <c r="AA5346" s="35">
        <v>64410.127063764339</v>
      </c>
      <c r="AB5346" s="35">
        <v>44258.812184725481</v>
      </c>
      <c r="AC5346" s="35">
        <v>10517.379090354421</v>
      </c>
      <c r="AD5346" s="35">
        <v>840.10085106713802</v>
      </c>
      <c r="AE5346" s="35">
        <v>0</v>
      </c>
      <c r="AG5346" s="1">
        <v>0</v>
      </c>
      <c r="AH5346" s="1">
        <f t="shared" si="451"/>
        <v>840.10085106713802</v>
      </c>
      <c r="AI5346">
        <f t="shared" si="452"/>
        <v>2</v>
      </c>
      <c r="AJ5346" s="1" t="str">
        <f t="shared" si="453"/>
        <v>Winter</v>
      </c>
      <c r="AL5346" s="1">
        <f t="shared" si="450"/>
        <v>0</v>
      </c>
      <c r="AM5346" s="1">
        <f t="shared" si="454"/>
        <v>226289.00287200097</v>
      </c>
    </row>
    <row r="5347" spans="1:39" x14ac:dyDescent="0.2">
      <c r="A5347" s="24" t="s">
        <v>10725</v>
      </c>
      <c r="B5347" s="36">
        <v>5342</v>
      </c>
      <c r="C5347" s="37">
        <v>43504</v>
      </c>
      <c r="D5347" s="26">
        <v>43497</v>
      </c>
      <c r="E5347" s="38">
        <v>2019</v>
      </c>
      <c r="F5347" s="38" t="s">
        <v>10363</v>
      </c>
      <c r="G5347" s="38">
        <v>8</v>
      </c>
      <c r="H5347" s="39">
        <v>14</v>
      </c>
      <c r="I5347" s="29">
        <v>91704.492755234212</v>
      </c>
      <c r="J5347" s="30">
        <v>333560.57254361128</v>
      </c>
      <c r="K5347" s="30">
        <v>1925516.7395294763</v>
      </c>
      <c r="L5347" s="30">
        <v>3161247.4948292947</v>
      </c>
      <c r="M5347" s="30">
        <v>587682.36928899272</v>
      </c>
      <c r="N5347" s="30">
        <v>1018957.5714277717</v>
      </c>
      <c r="O5347" s="31">
        <v>172129.42045975814</v>
      </c>
      <c r="P5347" s="32">
        <v>2604903.6015737033</v>
      </c>
      <c r="Q5347" s="32">
        <v>4685895.0592604354</v>
      </c>
      <c r="R5347" s="32">
        <v>587682.36928899272</v>
      </c>
      <c r="S5347" s="36">
        <v>5342</v>
      </c>
      <c r="T5347" s="33" t="s">
        <v>10726</v>
      </c>
      <c r="U5347" s="34">
        <v>43504</v>
      </c>
      <c r="V5347" s="27" t="s">
        <v>10363</v>
      </c>
      <c r="W5347" s="35">
        <v>218053.28630757582</v>
      </c>
      <c r="X5347" s="35">
        <v>86658.521645580186</v>
      </c>
      <c r="Y5347" s="35">
        <v>120066.58841891801</v>
      </c>
      <c r="Z5347" s="35">
        <v>2279.117055405135</v>
      </c>
      <c r="AA5347" s="35">
        <v>64617.901667195831</v>
      </c>
      <c r="AB5347" s="35">
        <v>44065.047320368001</v>
      </c>
      <c r="AC5347" s="35">
        <v>10324.576502904772</v>
      </c>
      <c r="AD5347" s="35">
        <v>840.10085106713802</v>
      </c>
      <c r="AE5347" s="35">
        <v>0</v>
      </c>
      <c r="AG5347" s="1">
        <v>0</v>
      </c>
      <c r="AH5347" s="1">
        <f t="shared" si="451"/>
        <v>840.10085106713802</v>
      </c>
      <c r="AI5347">
        <f t="shared" si="452"/>
        <v>2</v>
      </c>
      <c r="AJ5347" s="1" t="str">
        <f t="shared" si="453"/>
        <v>Winter</v>
      </c>
      <c r="AL5347" s="1">
        <f t="shared" si="450"/>
        <v>0</v>
      </c>
      <c r="AM5347" s="1">
        <f t="shared" si="454"/>
        <v>218053.28630757582</v>
      </c>
    </row>
    <row r="5348" spans="1:39" x14ac:dyDescent="0.2">
      <c r="A5348" s="24" t="s">
        <v>10727</v>
      </c>
      <c r="B5348" s="36">
        <v>5343</v>
      </c>
      <c r="C5348" s="37">
        <v>43504</v>
      </c>
      <c r="D5348" s="26">
        <v>43497</v>
      </c>
      <c r="E5348" s="38">
        <v>2019</v>
      </c>
      <c r="F5348" s="38" t="s">
        <v>10363</v>
      </c>
      <c r="G5348" s="38">
        <v>8</v>
      </c>
      <c r="H5348" s="39">
        <v>15</v>
      </c>
      <c r="I5348" s="29">
        <v>89291.115302812104</v>
      </c>
      <c r="J5348" s="30">
        <v>341837.18693923997</v>
      </c>
      <c r="K5348" s="30">
        <v>1883658.9995207437</v>
      </c>
      <c r="L5348" s="30">
        <v>3100982.5921165044</v>
      </c>
      <c r="M5348" s="30">
        <v>575759.79126176308</v>
      </c>
      <c r="N5348" s="30">
        <v>1019465.9987123433</v>
      </c>
      <c r="O5348" s="31">
        <v>170889.83073749189</v>
      </c>
      <c r="P5348" s="32">
        <v>2548709.9060853189</v>
      </c>
      <c r="Q5348" s="32">
        <v>4633175.6085055787</v>
      </c>
      <c r="R5348" s="32">
        <v>575759.79126176308</v>
      </c>
      <c r="S5348" s="36">
        <v>5343</v>
      </c>
      <c r="T5348" s="33" t="s">
        <v>10728</v>
      </c>
      <c r="U5348" s="34">
        <v>43504</v>
      </c>
      <c r="V5348" s="27" t="s">
        <v>10363</v>
      </c>
      <c r="W5348" s="35">
        <v>214429.97977648754</v>
      </c>
      <c r="X5348" s="35">
        <v>84140.979584717716</v>
      </c>
      <c r="Y5348" s="35">
        <v>115965.18005702241</v>
      </c>
      <c r="Z5348" s="35">
        <v>2201.2636752777403</v>
      </c>
      <c r="AA5348" s="35">
        <v>64098.465158617095</v>
      </c>
      <c r="AB5348" s="35">
        <v>42157.685675734203</v>
      </c>
      <c r="AC5348" s="35">
        <v>10146.646427288721</v>
      </c>
      <c r="AD5348" s="35">
        <v>840.10085106713802</v>
      </c>
      <c r="AE5348" s="35">
        <v>0</v>
      </c>
      <c r="AG5348" s="1">
        <v>0</v>
      </c>
      <c r="AH5348" s="1">
        <f t="shared" si="451"/>
        <v>840.10085106713802</v>
      </c>
      <c r="AI5348">
        <f t="shared" si="452"/>
        <v>2</v>
      </c>
      <c r="AJ5348" s="1" t="str">
        <f t="shared" si="453"/>
        <v>Winter</v>
      </c>
      <c r="AL5348" s="1">
        <f t="shared" si="450"/>
        <v>0</v>
      </c>
      <c r="AM5348" s="1">
        <f t="shared" si="454"/>
        <v>214429.97977648754</v>
      </c>
    </row>
    <row r="5349" spans="1:39" x14ac:dyDescent="0.2">
      <c r="A5349" s="24" t="s">
        <v>10729</v>
      </c>
      <c r="B5349" s="36">
        <v>5344</v>
      </c>
      <c r="C5349" s="37">
        <v>43504</v>
      </c>
      <c r="D5349" s="26">
        <v>43497</v>
      </c>
      <c r="E5349" s="38">
        <v>2019</v>
      </c>
      <c r="F5349" s="38" t="s">
        <v>10363</v>
      </c>
      <c r="G5349" s="38">
        <v>8</v>
      </c>
      <c r="H5349" s="39">
        <v>16</v>
      </c>
      <c r="I5349" s="29">
        <v>90137.184734673385</v>
      </c>
      <c r="J5349" s="30">
        <v>343053.38671586884</v>
      </c>
      <c r="K5349" s="30">
        <v>1888150.8412895079</v>
      </c>
      <c r="L5349" s="30">
        <v>3106544.1682408093</v>
      </c>
      <c r="M5349" s="30">
        <v>588435.17807694478</v>
      </c>
      <c r="N5349" s="30">
        <v>1040004.4910317233</v>
      </c>
      <c r="O5349" s="31">
        <v>173270.89621842059</v>
      </c>
      <c r="P5349" s="32">
        <v>2566723.2041011262</v>
      </c>
      <c r="Q5349" s="32">
        <v>4662872.9422068223</v>
      </c>
      <c r="R5349" s="32">
        <v>588435.17807694478</v>
      </c>
      <c r="S5349" s="36">
        <v>5344</v>
      </c>
      <c r="T5349" s="33" t="s">
        <v>10730</v>
      </c>
      <c r="U5349" s="34">
        <v>43504</v>
      </c>
      <c r="V5349" s="27" t="s">
        <v>10363</v>
      </c>
      <c r="W5349" s="35">
        <v>248708.7291321361</v>
      </c>
      <c r="X5349" s="35">
        <v>81501.560054624948</v>
      </c>
      <c r="Y5349" s="35">
        <v>110778.56879070328</v>
      </c>
      <c r="Z5349" s="35">
        <v>2102.8108554509563</v>
      </c>
      <c r="AA5349" s="35">
        <v>63163.479443175354</v>
      </c>
      <c r="AB5349" s="35">
        <v>40611.203289651879</v>
      </c>
      <c r="AC5349" s="35">
        <v>9898.0303772903189</v>
      </c>
      <c r="AD5349" s="35">
        <v>840.10085106713802</v>
      </c>
      <c r="AE5349" s="35">
        <v>0</v>
      </c>
      <c r="AG5349" s="1">
        <v>0</v>
      </c>
      <c r="AH5349" s="1">
        <f t="shared" si="451"/>
        <v>840.10085106713802</v>
      </c>
      <c r="AI5349">
        <f t="shared" si="452"/>
        <v>2</v>
      </c>
      <c r="AJ5349" s="1" t="str">
        <f t="shared" si="453"/>
        <v>Winter</v>
      </c>
      <c r="AL5349" s="1">
        <f t="shared" si="450"/>
        <v>248708.7291321361</v>
      </c>
      <c r="AM5349" s="1">
        <f t="shared" si="454"/>
        <v>0</v>
      </c>
    </row>
    <row r="5350" spans="1:39" x14ac:dyDescent="0.2">
      <c r="A5350" s="24" t="s">
        <v>10731</v>
      </c>
      <c r="B5350" s="36">
        <v>5345</v>
      </c>
      <c r="C5350" s="37">
        <v>43504</v>
      </c>
      <c r="D5350" s="26">
        <v>43497</v>
      </c>
      <c r="E5350" s="38">
        <v>2019</v>
      </c>
      <c r="F5350" s="38" t="s">
        <v>10363</v>
      </c>
      <c r="G5350" s="38">
        <v>8</v>
      </c>
      <c r="H5350" s="39">
        <v>17</v>
      </c>
      <c r="I5350" s="29">
        <v>93935.452450748067</v>
      </c>
      <c r="J5350" s="30">
        <v>355439.7949085065</v>
      </c>
      <c r="K5350" s="30">
        <v>1908177.7069496391</v>
      </c>
      <c r="L5350" s="30">
        <v>3169910.991266076</v>
      </c>
      <c r="M5350" s="30">
        <v>608953.82786709815</v>
      </c>
      <c r="N5350" s="30">
        <v>1037838.4176054462</v>
      </c>
      <c r="O5350" s="31">
        <v>174014.90343807222</v>
      </c>
      <c r="P5350" s="32">
        <v>2611066.9872674854</v>
      </c>
      <c r="Q5350" s="32">
        <v>4737204.1072181016</v>
      </c>
      <c r="R5350" s="32">
        <v>608953.82786709815</v>
      </c>
      <c r="S5350" s="36">
        <v>5345</v>
      </c>
      <c r="T5350" s="33" t="s">
        <v>10732</v>
      </c>
      <c r="U5350" s="34">
        <v>43504</v>
      </c>
      <c r="V5350" s="27" t="s">
        <v>10363</v>
      </c>
      <c r="W5350" s="35">
        <v>251366.61226899305</v>
      </c>
      <c r="X5350" s="35">
        <v>77754.947546162657</v>
      </c>
      <c r="Y5350" s="35">
        <v>108723.19139441528</v>
      </c>
      <c r="Z5350" s="35">
        <v>2063.7954579048051</v>
      </c>
      <c r="AA5350" s="35">
        <v>62955.704839743848</v>
      </c>
      <c r="AB5350" s="35">
        <v>39608.719970956583</v>
      </c>
      <c r="AC5350" s="35">
        <v>9323.5900013652117</v>
      </c>
      <c r="AD5350" s="35">
        <v>840.10085106713802</v>
      </c>
      <c r="AE5350" s="35">
        <v>73.363043564882176</v>
      </c>
      <c r="AG5350" s="1">
        <v>0</v>
      </c>
      <c r="AH5350" s="1">
        <f t="shared" si="451"/>
        <v>840.10085106713802</v>
      </c>
      <c r="AI5350">
        <f t="shared" si="452"/>
        <v>2</v>
      </c>
      <c r="AJ5350" s="1" t="str">
        <f t="shared" si="453"/>
        <v>Winter</v>
      </c>
      <c r="AL5350" s="1">
        <f t="shared" si="450"/>
        <v>251366.61226899305</v>
      </c>
      <c r="AM5350" s="1">
        <f t="shared" si="454"/>
        <v>0</v>
      </c>
    </row>
    <row r="5351" spans="1:39" x14ac:dyDescent="0.2">
      <c r="A5351" s="24" t="s">
        <v>10733</v>
      </c>
      <c r="B5351" s="36">
        <v>5346</v>
      </c>
      <c r="C5351" s="37">
        <v>43504</v>
      </c>
      <c r="D5351" s="26">
        <v>43497</v>
      </c>
      <c r="E5351" s="38">
        <v>2019</v>
      </c>
      <c r="F5351" s="38" t="s">
        <v>10363</v>
      </c>
      <c r="G5351" s="38">
        <v>8</v>
      </c>
      <c r="H5351" s="39">
        <v>18</v>
      </c>
      <c r="I5351" s="29">
        <v>99884.637073911828</v>
      </c>
      <c r="J5351" s="30">
        <v>342048.8178563065</v>
      </c>
      <c r="K5351" s="30">
        <v>1978221.4549150555</v>
      </c>
      <c r="L5351" s="30">
        <v>3296341.8593346397</v>
      </c>
      <c r="M5351" s="30">
        <v>624508.12720017764</v>
      </c>
      <c r="N5351" s="30">
        <v>1032432.719583542</v>
      </c>
      <c r="O5351" s="31">
        <v>178454.13789875159</v>
      </c>
      <c r="P5351" s="32">
        <v>2702614.2191891447</v>
      </c>
      <c r="Q5351" s="32">
        <v>4849277.53467324</v>
      </c>
      <c r="R5351" s="32">
        <v>624508.12720017764</v>
      </c>
      <c r="S5351" s="36">
        <v>5346</v>
      </c>
      <c r="T5351" s="33" t="s">
        <v>10734</v>
      </c>
      <c r="U5351" s="34">
        <v>43504</v>
      </c>
      <c r="V5351" s="27" t="s">
        <v>10363</v>
      </c>
      <c r="W5351" s="35">
        <v>278200.60441877163</v>
      </c>
      <c r="X5351" s="35">
        <v>77537.722187252279</v>
      </c>
      <c r="Y5351" s="35">
        <v>108754.81414296383</v>
      </c>
      <c r="Z5351" s="35">
        <v>2064.3957243611512</v>
      </c>
      <c r="AA5351" s="35">
        <v>62592.099283738731</v>
      </c>
      <c r="AB5351" s="35">
        <v>38652.12406938288</v>
      </c>
      <c r="AC5351" s="35">
        <v>9413.8844264142917</v>
      </c>
      <c r="AD5351" s="35">
        <v>840.10085106713802</v>
      </c>
      <c r="AE5351" s="35">
        <v>1900.9714208036221</v>
      </c>
      <c r="AG5351" s="1">
        <v>0</v>
      </c>
      <c r="AH5351" s="1">
        <f t="shared" si="451"/>
        <v>840.10085106713802</v>
      </c>
      <c r="AI5351">
        <f t="shared" si="452"/>
        <v>2</v>
      </c>
      <c r="AJ5351" s="1" t="str">
        <f t="shared" si="453"/>
        <v>Winter</v>
      </c>
      <c r="AL5351" s="1">
        <f t="shared" ref="AL5351:AL5414" si="455">IF(OR(AND(H5351&gt;15,H5351&lt;23),(AND(H5351&gt;5,H5351&lt;8))),W5351,0)</f>
        <v>278200.60441877163</v>
      </c>
      <c r="AM5351" s="1">
        <f t="shared" si="454"/>
        <v>0</v>
      </c>
    </row>
    <row r="5352" spans="1:39" x14ac:dyDescent="0.2">
      <c r="A5352" s="24" t="s">
        <v>10735</v>
      </c>
      <c r="B5352" s="36">
        <v>5347</v>
      </c>
      <c r="C5352" s="37">
        <v>43504</v>
      </c>
      <c r="D5352" s="26">
        <v>43497</v>
      </c>
      <c r="E5352" s="38">
        <v>2019</v>
      </c>
      <c r="F5352" s="38" t="s">
        <v>10363</v>
      </c>
      <c r="G5352" s="38">
        <v>8</v>
      </c>
      <c r="H5352" s="39">
        <v>19</v>
      </c>
      <c r="I5352" s="29">
        <v>103273.23527771731</v>
      </c>
      <c r="J5352" s="30">
        <v>366581.84733932186</v>
      </c>
      <c r="K5352" s="30">
        <v>1998602.4156229019</v>
      </c>
      <c r="L5352" s="30">
        <v>3281403.8010357381</v>
      </c>
      <c r="M5352" s="30">
        <v>626961.40987088764</v>
      </c>
      <c r="N5352" s="30">
        <v>1025466.2449449142</v>
      </c>
      <c r="O5352" s="31">
        <v>180337.54995031215</v>
      </c>
      <c r="P5352" s="32">
        <v>2728837.0607715067</v>
      </c>
      <c r="Q5352" s="32">
        <v>4853789.4432702865</v>
      </c>
      <c r="R5352" s="32">
        <v>626961.40987088764</v>
      </c>
      <c r="S5352" s="36">
        <v>5347</v>
      </c>
      <c r="T5352" s="33" t="s">
        <v>10736</v>
      </c>
      <c r="U5352" s="34">
        <v>43504</v>
      </c>
      <c r="V5352" s="27" t="s">
        <v>10363</v>
      </c>
      <c r="W5352" s="35">
        <v>282767.23238909914</v>
      </c>
      <c r="X5352" s="35">
        <v>73834.420352898494</v>
      </c>
      <c r="Y5352" s="35">
        <v>106084.55515850223</v>
      </c>
      <c r="Z5352" s="35">
        <v>2013.7085775539024</v>
      </c>
      <c r="AA5352" s="35">
        <v>62851.817538028103</v>
      </c>
      <c r="AB5352" s="35">
        <v>38143.60713036549</v>
      </c>
      <c r="AC5352" s="35">
        <v>9387.5459554816262</v>
      </c>
      <c r="AD5352" s="35">
        <v>840.10085106713802</v>
      </c>
      <c r="AE5352" s="35">
        <v>2691.7644657153814</v>
      </c>
      <c r="AG5352" s="1">
        <v>0</v>
      </c>
      <c r="AH5352" s="1">
        <f t="shared" si="451"/>
        <v>840.10085106713802</v>
      </c>
      <c r="AI5352">
        <f t="shared" si="452"/>
        <v>2</v>
      </c>
      <c r="AJ5352" s="1" t="str">
        <f t="shared" si="453"/>
        <v>Winter</v>
      </c>
      <c r="AL5352" s="1">
        <f t="shared" si="455"/>
        <v>282767.23238909914</v>
      </c>
      <c r="AM5352" s="1">
        <f t="shared" si="454"/>
        <v>0</v>
      </c>
    </row>
    <row r="5353" spans="1:39" x14ac:dyDescent="0.2">
      <c r="A5353" s="24" t="s">
        <v>10737</v>
      </c>
      <c r="B5353" s="36">
        <v>5348</v>
      </c>
      <c r="C5353" s="37">
        <v>43504</v>
      </c>
      <c r="D5353" s="26">
        <v>43497</v>
      </c>
      <c r="E5353" s="38">
        <v>2019</v>
      </c>
      <c r="F5353" s="38" t="s">
        <v>10363</v>
      </c>
      <c r="G5353" s="38">
        <v>8</v>
      </c>
      <c r="H5353" s="39">
        <v>20</v>
      </c>
      <c r="I5353" s="29">
        <v>104390.22508336791</v>
      </c>
      <c r="J5353" s="30">
        <v>352888.04230511747</v>
      </c>
      <c r="K5353" s="30">
        <v>1952231.5181227119</v>
      </c>
      <c r="L5353" s="30">
        <v>3223368.7365927286</v>
      </c>
      <c r="M5353" s="30">
        <v>614608.96524432558</v>
      </c>
      <c r="N5353" s="30">
        <v>1024019.3735517079</v>
      </c>
      <c r="O5353" s="31">
        <v>177159.16980625672</v>
      </c>
      <c r="P5353" s="32">
        <v>2671230.7084504054</v>
      </c>
      <c r="Q5353" s="32">
        <v>4777435.3222558107</v>
      </c>
      <c r="R5353" s="32">
        <v>614608.96524432558</v>
      </c>
      <c r="S5353" s="36">
        <v>5348</v>
      </c>
      <c r="T5353" s="33" t="s">
        <v>10738</v>
      </c>
      <c r="U5353" s="34">
        <v>43504</v>
      </c>
      <c r="V5353" s="27" t="s">
        <v>10363</v>
      </c>
      <c r="W5353" s="35">
        <v>256237.38626542219</v>
      </c>
      <c r="X5353" s="35">
        <v>70702.217419441586</v>
      </c>
      <c r="Y5353" s="35">
        <v>104871.9981139968</v>
      </c>
      <c r="Z5353" s="35">
        <v>1990.6916876999007</v>
      </c>
      <c r="AA5353" s="35">
        <v>62644.042934596604</v>
      </c>
      <c r="AB5353" s="35">
        <v>37669.444727684866</v>
      </c>
      <c r="AC5353" s="35">
        <v>9206.2924134766035</v>
      </c>
      <c r="AD5353" s="35">
        <v>840.10085106713802</v>
      </c>
      <c r="AE5353" s="35">
        <v>2691.7644657153814</v>
      </c>
      <c r="AG5353" s="1">
        <v>0</v>
      </c>
      <c r="AH5353" s="1">
        <f t="shared" si="451"/>
        <v>840.10085106713802</v>
      </c>
      <c r="AI5353">
        <f t="shared" si="452"/>
        <v>2</v>
      </c>
      <c r="AJ5353" s="1" t="str">
        <f t="shared" si="453"/>
        <v>Winter</v>
      </c>
      <c r="AL5353" s="1">
        <f t="shared" si="455"/>
        <v>256237.38626542219</v>
      </c>
      <c r="AM5353" s="1">
        <f t="shared" si="454"/>
        <v>0</v>
      </c>
    </row>
    <row r="5354" spans="1:39" x14ac:dyDescent="0.2">
      <c r="A5354" s="24" t="s">
        <v>10739</v>
      </c>
      <c r="B5354" s="36">
        <v>5349</v>
      </c>
      <c r="C5354" s="37">
        <v>43504</v>
      </c>
      <c r="D5354" s="26">
        <v>43497</v>
      </c>
      <c r="E5354" s="38">
        <v>2019</v>
      </c>
      <c r="F5354" s="38" t="s">
        <v>10363</v>
      </c>
      <c r="G5354" s="38">
        <v>8</v>
      </c>
      <c r="H5354" s="39">
        <v>21</v>
      </c>
      <c r="I5354" s="29">
        <v>97247.16649659675</v>
      </c>
      <c r="J5354" s="30">
        <v>353751.6591849213</v>
      </c>
      <c r="K5354" s="30">
        <v>1875616.4668198945</v>
      </c>
      <c r="L5354" s="30">
        <v>3145077.0107096378</v>
      </c>
      <c r="M5354" s="30">
        <v>599673.6569427182</v>
      </c>
      <c r="N5354" s="30">
        <v>1026972.2176009174</v>
      </c>
      <c r="O5354" s="31">
        <v>173154.12523932807</v>
      </c>
      <c r="P5354" s="32">
        <v>2572537.2902592095</v>
      </c>
      <c r="Q5354" s="32">
        <v>4698955.0127348043</v>
      </c>
      <c r="R5354" s="32">
        <v>599673.6569427182</v>
      </c>
      <c r="S5354" s="36">
        <v>5349</v>
      </c>
      <c r="T5354" s="33" t="s">
        <v>10740</v>
      </c>
      <c r="U5354" s="34">
        <v>43504</v>
      </c>
      <c r="V5354" s="27" t="s">
        <v>10363</v>
      </c>
      <c r="W5354" s="35">
        <v>257787.24972578709</v>
      </c>
      <c r="X5354" s="35">
        <v>66363.376536501557</v>
      </c>
      <c r="Y5354" s="35">
        <v>105202.48597532012</v>
      </c>
      <c r="Z5354" s="35">
        <v>1996.965044270326</v>
      </c>
      <c r="AA5354" s="35">
        <v>62695.986585454477</v>
      </c>
      <c r="AB5354" s="35">
        <v>36575.486828530957</v>
      </c>
      <c r="AC5354" s="35">
        <v>8890.4177148448143</v>
      </c>
      <c r="AD5354" s="35">
        <v>840.10085106713802</v>
      </c>
      <c r="AE5354" s="35">
        <v>2691.7644657153814</v>
      </c>
      <c r="AG5354" s="1">
        <v>0</v>
      </c>
      <c r="AH5354" s="1">
        <f t="shared" si="451"/>
        <v>840.10085106713802</v>
      </c>
      <c r="AI5354">
        <f t="shared" si="452"/>
        <v>2</v>
      </c>
      <c r="AJ5354" s="1" t="str">
        <f t="shared" si="453"/>
        <v>Winter</v>
      </c>
      <c r="AL5354" s="1">
        <f t="shared" si="455"/>
        <v>257787.24972578709</v>
      </c>
      <c r="AM5354" s="1">
        <f t="shared" si="454"/>
        <v>0</v>
      </c>
    </row>
    <row r="5355" spans="1:39" x14ac:dyDescent="0.2">
      <c r="A5355" s="24" t="s">
        <v>10741</v>
      </c>
      <c r="B5355" s="36">
        <v>5350</v>
      </c>
      <c r="C5355" s="37">
        <v>43504</v>
      </c>
      <c r="D5355" s="26">
        <v>43497</v>
      </c>
      <c r="E5355" s="38">
        <v>2019</v>
      </c>
      <c r="F5355" s="38" t="s">
        <v>10363</v>
      </c>
      <c r="G5355" s="38">
        <v>8</v>
      </c>
      <c r="H5355" s="39">
        <v>22</v>
      </c>
      <c r="I5355" s="29">
        <v>91850.250077454577</v>
      </c>
      <c r="J5355" s="30">
        <v>341457.58209133154</v>
      </c>
      <c r="K5355" s="30">
        <v>1809715.0681879339</v>
      </c>
      <c r="L5355" s="30">
        <v>3008031.9488882185</v>
      </c>
      <c r="M5355" s="30">
        <v>579726.40887843096</v>
      </c>
      <c r="N5355" s="30">
        <v>1029464.7373331877</v>
      </c>
      <c r="O5355" s="31">
        <v>168959.48521492715</v>
      </c>
      <c r="P5355" s="32">
        <v>2481291.7271438194</v>
      </c>
      <c r="Q5355" s="32">
        <v>4547913.7535276646</v>
      </c>
      <c r="R5355" s="32">
        <v>579726.40887843096</v>
      </c>
      <c r="S5355" s="36">
        <v>5350</v>
      </c>
      <c r="T5355" s="33" t="s">
        <v>10742</v>
      </c>
      <c r="U5355" s="34">
        <v>43504</v>
      </c>
      <c r="V5355" s="27" t="s">
        <v>10363</v>
      </c>
      <c r="W5355" s="35">
        <v>238094.23594979776</v>
      </c>
      <c r="X5355" s="35">
        <v>63769.052824131446</v>
      </c>
      <c r="Y5355" s="35">
        <v>102294.87864214173</v>
      </c>
      <c r="Z5355" s="35">
        <v>1941.7725252629</v>
      </c>
      <c r="AA5355" s="35">
        <v>62799.87388717023</v>
      </c>
      <c r="AB5355" s="35">
        <v>36089.688942851491</v>
      </c>
      <c r="AC5355" s="35">
        <v>8434.9366594315816</v>
      </c>
      <c r="AD5355" s="35">
        <v>840.10085106713802</v>
      </c>
      <c r="AE5355" s="35">
        <v>2691.7644657153814</v>
      </c>
      <c r="AG5355" s="1">
        <v>0</v>
      </c>
      <c r="AH5355" s="1">
        <f t="shared" si="451"/>
        <v>840.10085106713802</v>
      </c>
      <c r="AI5355">
        <f t="shared" si="452"/>
        <v>2</v>
      </c>
      <c r="AJ5355" s="1" t="str">
        <f t="shared" si="453"/>
        <v>Winter</v>
      </c>
      <c r="AL5355" s="1">
        <f t="shared" si="455"/>
        <v>238094.23594979776</v>
      </c>
      <c r="AM5355" s="1">
        <f t="shared" si="454"/>
        <v>0</v>
      </c>
    </row>
    <row r="5356" spans="1:39" x14ac:dyDescent="0.2">
      <c r="A5356" s="24" t="s">
        <v>10743</v>
      </c>
      <c r="B5356" s="36">
        <v>5351</v>
      </c>
      <c r="C5356" s="37">
        <v>43504</v>
      </c>
      <c r="D5356" s="26">
        <v>43497</v>
      </c>
      <c r="E5356" s="38">
        <v>2019</v>
      </c>
      <c r="F5356" s="38" t="s">
        <v>10363</v>
      </c>
      <c r="G5356" s="38">
        <v>8</v>
      </c>
      <c r="H5356" s="39">
        <v>23</v>
      </c>
      <c r="I5356" s="29">
        <v>88602.290005678791</v>
      </c>
      <c r="J5356" s="30">
        <v>329522.38069071731</v>
      </c>
      <c r="K5356" s="30">
        <v>1692729.9251568525</v>
      </c>
      <c r="L5356" s="30">
        <v>2878705.6167996163</v>
      </c>
      <c r="M5356" s="30">
        <v>545950.50126006012</v>
      </c>
      <c r="N5356" s="30">
        <v>999640.28239032626</v>
      </c>
      <c r="O5356" s="31">
        <v>165640.33512711865</v>
      </c>
      <c r="P5356" s="32">
        <v>2327282.7164225914</v>
      </c>
      <c r="Q5356" s="32">
        <v>4373508.6150077786</v>
      </c>
      <c r="R5356" s="32">
        <v>545950.50126006012</v>
      </c>
      <c r="S5356" s="36">
        <v>5351</v>
      </c>
      <c r="T5356" s="33" t="s">
        <v>10744</v>
      </c>
      <c r="U5356" s="34">
        <v>43504</v>
      </c>
      <c r="V5356" s="27" t="s">
        <v>10363</v>
      </c>
      <c r="W5356" s="35">
        <v>236988.1459950743</v>
      </c>
      <c r="X5356" s="35">
        <v>63640.764474184703</v>
      </c>
      <c r="Y5356" s="35">
        <v>97585.716544869792</v>
      </c>
      <c r="Z5356" s="35">
        <v>1852.3826975523559</v>
      </c>
      <c r="AA5356" s="35">
        <v>62384.324680307232</v>
      </c>
      <c r="AB5356" s="35">
        <v>35630.078184322287</v>
      </c>
      <c r="AC5356" s="35">
        <v>7889.5558422523609</v>
      </c>
      <c r="AD5356" s="35">
        <v>840.10085106713802</v>
      </c>
      <c r="AE5356" s="35">
        <v>2691.7644657153814</v>
      </c>
      <c r="AG5356" s="1">
        <v>0</v>
      </c>
      <c r="AH5356" s="1">
        <f t="shared" si="451"/>
        <v>840.10085106713802</v>
      </c>
      <c r="AI5356">
        <f t="shared" si="452"/>
        <v>2</v>
      </c>
      <c r="AJ5356" s="1" t="str">
        <f t="shared" si="453"/>
        <v>Winter</v>
      </c>
      <c r="AL5356" s="1">
        <f t="shared" si="455"/>
        <v>0</v>
      </c>
      <c r="AM5356" s="1">
        <f t="shared" si="454"/>
        <v>236988.1459950743</v>
      </c>
    </row>
    <row r="5357" spans="1:39" x14ac:dyDescent="0.2">
      <c r="A5357" s="24" t="s">
        <v>10745</v>
      </c>
      <c r="B5357" s="36">
        <v>5352</v>
      </c>
      <c r="C5357" s="37">
        <v>43504</v>
      </c>
      <c r="D5357" s="26">
        <v>43497</v>
      </c>
      <c r="E5357" s="38">
        <v>2019</v>
      </c>
      <c r="F5357" s="38" t="s">
        <v>10363</v>
      </c>
      <c r="G5357" s="38">
        <v>8</v>
      </c>
      <c r="H5357" s="39">
        <v>24</v>
      </c>
      <c r="I5357" s="29">
        <v>82171.74776985051</v>
      </c>
      <c r="J5357" s="30">
        <v>318684.30643576471</v>
      </c>
      <c r="K5357" s="30">
        <v>1588766.1591791534</v>
      </c>
      <c r="L5357" s="30">
        <v>2769065.107322217</v>
      </c>
      <c r="M5357" s="30">
        <v>523667.83059145336</v>
      </c>
      <c r="N5357" s="30">
        <v>997594.86958918103</v>
      </c>
      <c r="O5357" s="31">
        <v>167845.66964643874</v>
      </c>
      <c r="P5357" s="32">
        <v>2194605.7375404574</v>
      </c>
      <c r="Q5357" s="32">
        <v>4253189.9529936016</v>
      </c>
      <c r="R5357" s="32">
        <v>523667.83059145336</v>
      </c>
      <c r="S5357" s="36">
        <v>5352</v>
      </c>
      <c r="T5357" s="33" t="s">
        <v>10746</v>
      </c>
      <c r="U5357" s="34">
        <v>43504</v>
      </c>
      <c r="V5357" s="27" t="s">
        <v>10363</v>
      </c>
      <c r="W5357" s="35">
        <v>201075.03167846185</v>
      </c>
      <c r="X5357" s="35">
        <v>60850.19409793165</v>
      </c>
      <c r="Y5357" s="35">
        <v>96591.928453405693</v>
      </c>
      <c r="Z5357" s="35">
        <v>1833.5185037867116</v>
      </c>
      <c r="AA5357" s="35">
        <v>61553.226266581245</v>
      </c>
      <c r="AB5357" s="35">
        <v>35946.396348335264</v>
      </c>
      <c r="AC5357" s="35">
        <v>7425.8699807979174</v>
      </c>
      <c r="AD5357" s="35">
        <v>840.10085106713802</v>
      </c>
      <c r="AE5357" s="35">
        <v>2691.7644657153814</v>
      </c>
      <c r="AG5357" s="1">
        <v>0</v>
      </c>
      <c r="AH5357" s="1">
        <f t="shared" si="451"/>
        <v>840.10085106713802</v>
      </c>
      <c r="AI5357">
        <f t="shared" si="452"/>
        <v>2</v>
      </c>
      <c r="AJ5357" s="1" t="str">
        <f t="shared" si="453"/>
        <v>Winter</v>
      </c>
      <c r="AL5357" s="1">
        <f t="shared" si="455"/>
        <v>0</v>
      </c>
      <c r="AM5357" s="1">
        <f t="shared" si="454"/>
        <v>201075.03167846185</v>
      </c>
    </row>
    <row r="5358" spans="1:39" x14ac:dyDescent="0.2">
      <c r="A5358" s="24" t="s">
        <v>10747</v>
      </c>
      <c r="B5358" s="36">
        <v>5353</v>
      </c>
      <c r="C5358" s="37">
        <v>43505</v>
      </c>
      <c r="D5358" s="26">
        <v>43497</v>
      </c>
      <c r="E5358" s="38">
        <v>2019</v>
      </c>
      <c r="F5358" s="38" t="s">
        <v>10363</v>
      </c>
      <c r="G5358" s="38">
        <v>9</v>
      </c>
      <c r="H5358" s="39">
        <v>1</v>
      </c>
      <c r="I5358" s="29">
        <v>78753.80136061649</v>
      </c>
      <c r="J5358" s="30">
        <v>329862.04316711309</v>
      </c>
      <c r="K5358" s="30">
        <v>1519881.367598461</v>
      </c>
      <c r="L5358" s="30">
        <v>2645343.2121226708</v>
      </c>
      <c r="M5358" s="30">
        <v>495604.65245749272</v>
      </c>
      <c r="N5358" s="30">
        <v>995538.20843374566</v>
      </c>
      <c r="O5358" s="31">
        <v>167978.24646545752</v>
      </c>
      <c r="P5358" s="32">
        <v>2094239.8214165701</v>
      </c>
      <c r="Q5358" s="32">
        <v>4138721.7101889877</v>
      </c>
      <c r="R5358" s="32">
        <v>495604.65245749272</v>
      </c>
      <c r="S5358" s="36">
        <v>5353</v>
      </c>
      <c r="T5358" s="33" t="s">
        <v>10748</v>
      </c>
      <c r="U5358" s="34">
        <v>43505</v>
      </c>
      <c r="V5358" s="27" t="s">
        <v>10363</v>
      </c>
      <c r="W5358" s="35">
        <v>178206.29744473024</v>
      </c>
      <c r="X5358" s="35">
        <v>60864.551566853253</v>
      </c>
      <c r="Y5358" s="35">
        <v>94503.164442562891</v>
      </c>
      <c r="Z5358" s="35">
        <v>1793.8693578876166</v>
      </c>
      <c r="AA5358" s="35">
        <v>61137.67705971824</v>
      </c>
      <c r="AB5358" s="35">
        <v>35203.759184694754</v>
      </c>
      <c r="AC5358" s="35">
        <v>7250.0378425473327</v>
      </c>
      <c r="AD5358" s="35">
        <v>840.10085106713802</v>
      </c>
      <c r="AE5358" s="35">
        <v>2691.7644657153814</v>
      </c>
      <c r="AG5358" s="1">
        <v>0</v>
      </c>
      <c r="AH5358" s="1">
        <f t="shared" si="451"/>
        <v>840.10085106713802</v>
      </c>
      <c r="AI5358">
        <f t="shared" si="452"/>
        <v>2</v>
      </c>
      <c r="AJ5358" s="1" t="str">
        <f t="shared" si="453"/>
        <v>Winter</v>
      </c>
      <c r="AL5358" s="1">
        <f t="shared" si="455"/>
        <v>0</v>
      </c>
      <c r="AM5358" s="1">
        <f t="shared" si="454"/>
        <v>178206.29744473024</v>
      </c>
    </row>
    <row r="5359" spans="1:39" x14ac:dyDescent="0.2">
      <c r="A5359" s="24" t="s">
        <v>10749</v>
      </c>
      <c r="B5359" s="36">
        <v>5354</v>
      </c>
      <c r="C5359" s="37">
        <v>43505</v>
      </c>
      <c r="D5359" s="26">
        <v>43497</v>
      </c>
      <c r="E5359" s="38">
        <v>2019</v>
      </c>
      <c r="F5359" s="38" t="s">
        <v>10363</v>
      </c>
      <c r="G5359" s="38">
        <v>9</v>
      </c>
      <c r="H5359" s="39">
        <v>2</v>
      </c>
      <c r="I5359" s="29">
        <v>76819.258527250713</v>
      </c>
      <c r="J5359" s="30">
        <v>310933.54502355406</v>
      </c>
      <c r="K5359" s="30">
        <v>1490135.1820492819</v>
      </c>
      <c r="L5359" s="30">
        <v>2625374.1403465308</v>
      </c>
      <c r="M5359" s="30">
        <v>494029.68742879445</v>
      </c>
      <c r="N5359" s="30">
        <v>997698.04360989004</v>
      </c>
      <c r="O5359" s="31">
        <v>169450.82464207392</v>
      </c>
      <c r="P5359" s="32">
        <v>2060984.1280053272</v>
      </c>
      <c r="Q5359" s="32">
        <v>4103456.5536220488</v>
      </c>
      <c r="R5359" s="32">
        <v>494029.68742879445</v>
      </c>
      <c r="S5359" s="36">
        <v>5354</v>
      </c>
      <c r="T5359" s="33" t="s">
        <v>10750</v>
      </c>
      <c r="U5359" s="34">
        <v>43505</v>
      </c>
      <c r="V5359" s="27" t="s">
        <v>10363</v>
      </c>
      <c r="W5359" s="35">
        <v>183511.06352309987</v>
      </c>
      <c r="X5359" s="35">
        <v>60232.190036670894</v>
      </c>
      <c r="Y5359" s="35">
        <v>94110.273956928344</v>
      </c>
      <c r="Z5359" s="35">
        <v>1786.411467907501</v>
      </c>
      <c r="AA5359" s="35">
        <v>60566.296900281632</v>
      </c>
      <c r="AB5359" s="35">
        <v>34755.372409664138</v>
      </c>
      <c r="AC5359" s="35">
        <v>7241.3137431334808</v>
      </c>
      <c r="AD5359" s="35">
        <v>840.10085106713802</v>
      </c>
      <c r="AE5359" s="35">
        <v>2691.7644657153814</v>
      </c>
      <c r="AG5359" s="1">
        <v>0</v>
      </c>
      <c r="AH5359" s="1">
        <f t="shared" si="451"/>
        <v>840.10085106713802</v>
      </c>
      <c r="AI5359">
        <f t="shared" si="452"/>
        <v>2</v>
      </c>
      <c r="AJ5359" s="1" t="str">
        <f t="shared" si="453"/>
        <v>Winter</v>
      </c>
      <c r="AL5359" s="1">
        <f t="shared" si="455"/>
        <v>0</v>
      </c>
      <c r="AM5359" s="1">
        <f t="shared" si="454"/>
        <v>183511.06352309987</v>
      </c>
    </row>
    <row r="5360" spans="1:39" x14ac:dyDescent="0.2">
      <c r="A5360" s="24" t="s">
        <v>10751</v>
      </c>
      <c r="B5360" s="36">
        <v>5355</v>
      </c>
      <c r="C5360" s="37">
        <v>43505</v>
      </c>
      <c r="D5360" s="26">
        <v>43497</v>
      </c>
      <c r="E5360" s="38">
        <v>2019</v>
      </c>
      <c r="F5360" s="38" t="s">
        <v>10363</v>
      </c>
      <c r="G5360" s="38">
        <v>9</v>
      </c>
      <c r="H5360" s="39">
        <v>3</v>
      </c>
      <c r="I5360" s="29">
        <v>75137.74161823788</v>
      </c>
      <c r="J5360" s="30">
        <v>325913.17920276313</v>
      </c>
      <c r="K5360" s="30">
        <v>1472358.4378661774</v>
      </c>
      <c r="L5360" s="30">
        <v>2613747.0199803147</v>
      </c>
      <c r="M5360" s="30">
        <v>484926.62975147617</v>
      </c>
      <c r="N5360" s="30">
        <v>996457.22237908747</v>
      </c>
      <c r="O5360" s="31">
        <v>167255.63241431917</v>
      </c>
      <c r="P5360" s="32">
        <v>2032422.8092358916</v>
      </c>
      <c r="Q5360" s="32">
        <v>4103373.0539764846</v>
      </c>
      <c r="R5360" s="32">
        <v>484926.62975147617</v>
      </c>
      <c r="S5360" s="36">
        <v>5355</v>
      </c>
      <c r="T5360" s="33" t="s">
        <v>10752</v>
      </c>
      <c r="U5360" s="34">
        <v>43505</v>
      </c>
      <c r="V5360" s="27" t="s">
        <v>10363</v>
      </c>
      <c r="W5360" s="35">
        <v>176977.24436889673</v>
      </c>
      <c r="X5360" s="35">
        <v>62764.862073858392</v>
      </c>
      <c r="Y5360" s="35">
        <v>93583.048697222548</v>
      </c>
      <c r="Z5360" s="35">
        <v>1776.4036206182668</v>
      </c>
      <c r="AA5360" s="35">
        <v>60462.409598565879</v>
      </c>
      <c r="AB5360" s="35">
        <v>34401.000506401433</v>
      </c>
      <c r="AC5360" s="35">
        <v>7296.6286853240354</v>
      </c>
      <c r="AD5360" s="35">
        <v>840.10085106713802</v>
      </c>
      <c r="AE5360" s="35">
        <v>2691.7644657153814</v>
      </c>
      <c r="AG5360" s="1">
        <v>0</v>
      </c>
      <c r="AH5360" s="1">
        <f t="shared" si="451"/>
        <v>840.10085106713802</v>
      </c>
      <c r="AI5360">
        <f t="shared" si="452"/>
        <v>2</v>
      </c>
      <c r="AJ5360" s="1" t="str">
        <f t="shared" si="453"/>
        <v>Winter</v>
      </c>
      <c r="AL5360" s="1">
        <f t="shared" si="455"/>
        <v>0</v>
      </c>
      <c r="AM5360" s="1">
        <f t="shared" si="454"/>
        <v>176977.24436889673</v>
      </c>
    </row>
    <row r="5361" spans="1:39" x14ac:dyDescent="0.2">
      <c r="A5361" s="24" t="s">
        <v>10753</v>
      </c>
      <c r="B5361" s="36">
        <v>5356</v>
      </c>
      <c r="C5361" s="37">
        <v>43505</v>
      </c>
      <c r="D5361" s="26">
        <v>43497</v>
      </c>
      <c r="E5361" s="38">
        <v>2019</v>
      </c>
      <c r="F5361" s="38" t="s">
        <v>10363</v>
      </c>
      <c r="G5361" s="38">
        <v>9</v>
      </c>
      <c r="H5361" s="39">
        <v>4</v>
      </c>
      <c r="I5361" s="29">
        <v>76402.545330703462</v>
      </c>
      <c r="J5361" s="30">
        <v>356150.85632342676</v>
      </c>
      <c r="K5361" s="30">
        <v>1478859.3702515694</v>
      </c>
      <c r="L5361" s="30">
        <v>2629917.4335589209</v>
      </c>
      <c r="M5361" s="30">
        <v>495673.82294757658</v>
      </c>
      <c r="N5361" s="30">
        <v>989322.79021002864</v>
      </c>
      <c r="O5361" s="31">
        <v>170806.3059781687</v>
      </c>
      <c r="P5361" s="32">
        <v>2050935.7385298496</v>
      </c>
      <c r="Q5361" s="32">
        <v>4146197.3860705448</v>
      </c>
      <c r="R5361" s="32">
        <v>495673.82294757658</v>
      </c>
      <c r="S5361" s="36">
        <v>5356</v>
      </c>
      <c r="T5361" s="33" t="s">
        <v>10754</v>
      </c>
      <c r="U5361" s="34">
        <v>43505</v>
      </c>
      <c r="V5361" s="27" t="s">
        <v>10363</v>
      </c>
      <c r="W5361" s="35">
        <v>192242.82795896783</v>
      </c>
      <c r="X5361" s="35">
        <v>61106.694477816593</v>
      </c>
      <c r="Y5361" s="35">
        <v>92414.299703061959</v>
      </c>
      <c r="Z5361" s="35">
        <v>1754.2182999461645</v>
      </c>
      <c r="AA5361" s="35">
        <v>60722.12785285525</v>
      </c>
      <c r="AB5361" s="35">
        <v>33726.348781709064</v>
      </c>
      <c r="AC5361" s="35">
        <v>7340.6022985050704</v>
      </c>
      <c r="AD5361" s="35">
        <v>840.10085106713802</v>
      </c>
      <c r="AE5361" s="35">
        <v>2691.7644657153814</v>
      </c>
      <c r="AG5361" s="1">
        <v>0</v>
      </c>
      <c r="AH5361" s="1">
        <f t="shared" si="451"/>
        <v>840.10085106713802</v>
      </c>
      <c r="AI5361">
        <f t="shared" si="452"/>
        <v>2</v>
      </c>
      <c r="AJ5361" s="1" t="str">
        <f t="shared" si="453"/>
        <v>Winter</v>
      </c>
      <c r="AL5361" s="1">
        <f t="shared" si="455"/>
        <v>0</v>
      </c>
      <c r="AM5361" s="1">
        <f t="shared" si="454"/>
        <v>192242.82795896783</v>
      </c>
    </row>
    <row r="5362" spans="1:39" x14ac:dyDescent="0.2">
      <c r="A5362" s="24" t="s">
        <v>10755</v>
      </c>
      <c r="B5362" s="36">
        <v>5357</v>
      </c>
      <c r="C5362" s="37">
        <v>43505</v>
      </c>
      <c r="D5362" s="26">
        <v>43497</v>
      </c>
      <c r="E5362" s="38">
        <v>2019</v>
      </c>
      <c r="F5362" s="38" t="s">
        <v>10363</v>
      </c>
      <c r="G5362" s="38">
        <v>9</v>
      </c>
      <c r="H5362" s="39">
        <v>5</v>
      </c>
      <c r="I5362" s="29">
        <v>79405.189004720101</v>
      </c>
      <c r="J5362" s="30">
        <v>396305.79775713512</v>
      </c>
      <c r="K5362" s="30">
        <v>1517889.7671679822</v>
      </c>
      <c r="L5362" s="30">
        <v>2676703.8161068857</v>
      </c>
      <c r="M5362" s="30">
        <v>495591.99889058893</v>
      </c>
      <c r="N5362" s="30">
        <v>989893.48466758942</v>
      </c>
      <c r="O5362" s="31">
        <v>170154.20526171385</v>
      </c>
      <c r="P5362" s="32">
        <v>2092886.9550632914</v>
      </c>
      <c r="Q5362" s="32">
        <v>4233057.3037933242</v>
      </c>
      <c r="R5362" s="32">
        <v>495591.99889058893</v>
      </c>
      <c r="S5362" s="36">
        <v>5357</v>
      </c>
      <c r="T5362" s="33" t="s">
        <v>10756</v>
      </c>
      <c r="U5362" s="34">
        <v>43505</v>
      </c>
      <c r="V5362" s="27" t="s">
        <v>10363</v>
      </c>
      <c r="W5362" s="35">
        <v>191953.22125355914</v>
      </c>
      <c r="X5362" s="35">
        <v>62092.041631837434</v>
      </c>
      <c r="Y5362" s="35">
        <v>91238.745102896457</v>
      </c>
      <c r="Z5362" s="35">
        <v>1731.9037945198156</v>
      </c>
      <c r="AA5362" s="35">
        <v>61397.395314007619</v>
      </c>
      <c r="AB5362" s="35">
        <v>33708.135733925541</v>
      </c>
      <c r="AC5362" s="35">
        <v>7458.7722970205295</v>
      </c>
      <c r="AD5362" s="35">
        <v>840.10085106713802</v>
      </c>
      <c r="AE5362" s="35">
        <v>2691.7644657153814</v>
      </c>
      <c r="AG5362" s="1">
        <v>0</v>
      </c>
      <c r="AH5362" s="1">
        <f t="shared" si="451"/>
        <v>840.10085106713802</v>
      </c>
      <c r="AI5362">
        <f t="shared" si="452"/>
        <v>2</v>
      </c>
      <c r="AJ5362" s="1" t="str">
        <f t="shared" si="453"/>
        <v>Winter</v>
      </c>
      <c r="AL5362" s="1">
        <f t="shared" si="455"/>
        <v>0</v>
      </c>
      <c r="AM5362" s="1">
        <f t="shared" si="454"/>
        <v>191953.22125355914</v>
      </c>
    </row>
    <row r="5363" spans="1:39" x14ac:dyDescent="0.2">
      <c r="A5363" s="24" t="s">
        <v>10757</v>
      </c>
      <c r="B5363" s="36">
        <v>5358</v>
      </c>
      <c r="C5363" s="37">
        <v>43505</v>
      </c>
      <c r="D5363" s="26">
        <v>43497</v>
      </c>
      <c r="E5363" s="38">
        <v>2019</v>
      </c>
      <c r="F5363" s="38" t="s">
        <v>10363</v>
      </c>
      <c r="G5363" s="38">
        <v>9</v>
      </c>
      <c r="H5363" s="39">
        <v>6</v>
      </c>
      <c r="I5363" s="29">
        <v>82692.096515623212</v>
      </c>
      <c r="J5363" s="30">
        <v>371831.58513157867</v>
      </c>
      <c r="K5363" s="30">
        <v>1594734.1874701756</v>
      </c>
      <c r="L5363" s="30">
        <v>2776447.3782187519</v>
      </c>
      <c r="M5363" s="30">
        <v>525231.6919213325</v>
      </c>
      <c r="N5363" s="30">
        <v>996596.13136894128</v>
      </c>
      <c r="O5363" s="31">
        <v>170347.90787305561</v>
      </c>
      <c r="P5363" s="32">
        <v>2202657.9759071311</v>
      </c>
      <c r="Q5363" s="32">
        <v>4315223.002592328</v>
      </c>
      <c r="R5363" s="32">
        <v>525231.6919213325</v>
      </c>
      <c r="S5363" s="36">
        <v>5358</v>
      </c>
      <c r="T5363" s="33" t="s">
        <v>10758</v>
      </c>
      <c r="U5363" s="34">
        <v>43505</v>
      </c>
      <c r="V5363" s="27" t="s">
        <v>10363</v>
      </c>
      <c r="W5363" s="35">
        <v>206601.4423178513</v>
      </c>
      <c r="X5363" s="35">
        <v>63591.727937972872</v>
      </c>
      <c r="Y5363" s="35">
        <v>92736.515501963077</v>
      </c>
      <c r="Z5363" s="35">
        <v>1760.3346353269476</v>
      </c>
      <c r="AA5363" s="35">
        <v>61449.338964865492</v>
      </c>
      <c r="AB5363" s="35">
        <v>32695.577620854023</v>
      </c>
      <c r="AC5363" s="35">
        <v>7906.8378672465215</v>
      </c>
      <c r="AD5363" s="35">
        <v>840.10085106713802</v>
      </c>
      <c r="AE5363" s="35">
        <v>2691.7644657153814</v>
      </c>
      <c r="AG5363" s="1">
        <v>0</v>
      </c>
      <c r="AH5363" s="1">
        <f t="shared" si="451"/>
        <v>840.10085106713802</v>
      </c>
      <c r="AI5363">
        <f t="shared" si="452"/>
        <v>2</v>
      </c>
      <c r="AJ5363" s="1" t="str">
        <f t="shared" si="453"/>
        <v>Winter</v>
      </c>
      <c r="AL5363" s="1">
        <f t="shared" si="455"/>
        <v>206601.4423178513</v>
      </c>
      <c r="AM5363" s="1">
        <f t="shared" si="454"/>
        <v>0</v>
      </c>
    </row>
    <row r="5364" spans="1:39" x14ac:dyDescent="0.2">
      <c r="A5364" s="24" t="s">
        <v>10759</v>
      </c>
      <c r="B5364" s="36">
        <v>5359</v>
      </c>
      <c r="C5364" s="37">
        <v>43505</v>
      </c>
      <c r="D5364" s="26">
        <v>43497</v>
      </c>
      <c r="E5364" s="38">
        <v>2019</v>
      </c>
      <c r="F5364" s="38" t="s">
        <v>10363</v>
      </c>
      <c r="G5364" s="38">
        <v>9</v>
      </c>
      <c r="H5364" s="39">
        <v>7</v>
      </c>
      <c r="I5364" s="29">
        <v>90474.36705834743</v>
      </c>
      <c r="J5364" s="30">
        <v>385030.37548384746</v>
      </c>
      <c r="K5364" s="30">
        <v>1714732.5611366755</v>
      </c>
      <c r="L5364" s="30">
        <v>2832593.1294897669</v>
      </c>
      <c r="M5364" s="30">
        <v>548214.46353171696</v>
      </c>
      <c r="N5364" s="30">
        <v>1000439.1968124049</v>
      </c>
      <c r="O5364" s="31">
        <v>173642.86755535993</v>
      </c>
      <c r="P5364" s="32">
        <v>2353421.3917267397</v>
      </c>
      <c r="Q5364" s="32">
        <v>4391705.5693413792</v>
      </c>
      <c r="R5364" s="32">
        <v>548214.46353171696</v>
      </c>
      <c r="S5364" s="36">
        <v>5359</v>
      </c>
      <c r="T5364" s="33" t="s">
        <v>10760</v>
      </c>
      <c r="U5364" s="34">
        <v>43505</v>
      </c>
      <c r="V5364" s="27" t="s">
        <v>10363</v>
      </c>
      <c r="W5364" s="35">
        <v>250116.7306982819</v>
      </c>
      <c r="X5364" s="35">
        <v>63320.471735951069</v>
      </c>
      <c r="Y5364" s="35">
        <v>95152.286769117985</v>
      </c>
      <c r="Z5364" s="35">
        <v>1806.191068573142</v>
      </c>
      <c r="AA5364" s="35">
        <v>61709.057219154864</v>
      </c>
      <c r="AB5364" s="35">
        <v>31992.883227334645</v>
      </c>
      <c r="AC5364" s="35">
        <v>8166.275954024245</v>
      </c>
      <c r="AD5364" s="35">
        <v>840.10085106713802</v>
      </c>
      <c r="AE5364" s="35">
        <v>2583.0782445415289</v>
      </c>
      <c r="AG5364" s="1">
        <v>0</v>
      </c>
      <c r="AH5364" s="1">
        <f t="shared" si="451"/>
        <v>840.10085106713802</v>
      </c>
      <c r="AI5364">
        <f t="shared" si="452"/>
        <v>2</v>
      </c>
      <c r="AJ5364" s="1" t="str">
        <f t="shared" si="453"/>
        <v>Winter</v>
      </c>
      <c r="AL5364" s="1">
        <f t="shared" si="455"/>
        <v>250116.7306982819</v>
      </c>
      <c r="AM5364" s="1">
        <f t="shared" si="454"/>
        <v>0</v>
      </c>
    </row>
    <row r="5365" spans="1:39" x14ac:dyDescent="0.2">
      <c r="A5365" s="24" t="s">
        <v>10761</v>
      </c>
      <c r="B5365" s="36">
        <v>5360</v>
      </c>
      <c r="C5365" s="37">
        <v>43505</v>
      </c>
      <c r="D5365" s="26">
        <v>43497</v>
      </c>
      <c r="E5365" s="38">
        <v>2019</v>
      </c>
      <c r="F5365" s="38" t="s">
        <v>10363</v>
      </c>
      <c r="G5365" s="38">
        <v>9</v>
      </c>
      <c r="H5365" s="39">
        <v>8</v>
      </c>
      <c r="I5365" s="29">
        <v>99014.245639907662</v>
      </c>
      <c r="J5365" s="30">
        <v>426496.99372737779</v>
      </c>
      <c r="K5365" s="30">
        <v>1842122.6580714451</v>
      </c>
      <c r="L5365" s="30">
        <v>2859436.8011665824</v>
      </c>
      <c r="M5365" s="30">
        <v>579119.65379226091</v>
      </c>
      <c r="N5365" s="30">
        <v>1017798.5400356983</v>
      </c>
      <c r="O5365" s="31">
        <v>172984.56937784894</v>
      </c>
      <c r="P5365" s="32">
        <v>2520256.5575036136</v>
      </c>
      <c r="Q5365" s="32">
        <v>4476716.904307507</v>
      </c>
      <c r="R5365" s="32">
        <v>579119.65379226091</v>
      </c>
      <c r="S5365" s="36">
        <v>5360</v>
      </c>
      <c r="T5365" s="33" t="s">
        <v>10762</v>
      </c>
      <c r="U5365" s="34">
        <v>43505</v>
      </c>
      <c r="V5365" s="27" t="s">
        <v>10363</v>
      </c>
      <c r="W5365" s="35">
        <v>241823.88030675985</v>
      </c>
      <c r="X5365" s="35">
        <v>64096.864013937033</v>
      </c>
      <c r="Y5365" s="35">
        <v>95502.382116508859</v>
      </c>
      <c r="Z5365" s="35">
        <v>1812.8366165791585</v>
      </c>
      <c r="AA5365" s="35">
        <v>60981.846107144622</v>
      </c>
      <c r="AB5365" s="35">
        <v>31801.810947886515</v>
      </c>
      <c r="AC5365" s="35">
        <v>8066.3019337313526</v>
      </c>
      <c r="AD5365" s="35">
        <v>840.10085106713802</v>
      </c>
      <c r="AE5365" s="35">
        <v>691.52799931996094</v>
      </c>
      <c r="AG5365" s="1">
        <v>0</v>
      </c>
      <c r="AH5365" s="1">
        <f t="shared" si="451"/>
        <v>840.10085106713802</v>
      </c>
      <c r="AI5365">
        <f t="shared" si="452"/>
        <v>2</v>
      </c>
      <c r="AJ5365" s="1" t="str">
        <f t="shared" si="453"/>
        <v>Winter</v>
      </c>
      <c r="AL5365" s="1">
        <f t="shared" si="455"/>
        <v>0</v>
      </c>
      <c r="AM5365" s="1">
        <f t="shared" si="454"/>
        <v>241823.88030675985</v>
      </c>
    </row>
    <row r="5366" spans="1:39" x14ac:dyDescent="0.2">
      <c r="A5366" s="24" t="s">
        <v>10763</v>
      </c>
      <c r="B5366" s="36">
        <v>5361</v>
      </c>
      <c r="C5366" s="37">
        <v>43505</v>
      </c>
      <c r="D5366" s="26">
        <v>43497</v>
      </c>
      <c r="E5366" s="38">
        <v>2019</v>
      </c>
      <c r="F5366" s="38" t="s">
        <v>10363</v>
      </c>
      <c r="G5366" s="38">
        <v>9</v>
      </c>
      <c r="H5366" s="39">
        <v>9</v>
      </c>
      <c r="I5366" s="29">
        <v>107933.71069255068</v>
      </c>
      <c r="J5366" s="30">
        <v>386480.91507560213</v>
      </c>
      <c r="K5366" s="30">
        <v>1955626.4381930414</v>
      </c>
      <c r="L5366" s="30">
        <v>2964770.7369602188</v>
      </c>
      <c r="M5366" s="30">
        <v>609047.17740730732</v>
      </c>
      <c r="N5366" s="30">
        <v>1027128.3664849821</v>
      </c>
      <c r="O5366" s="31">
        <v>174871.47581620229</v>
      </c>
      <c r="P5366" s="32">
        <v>2672607.3262928994</v>
      </c>
      <c r="Q5366" s="32">
        <v>4553251.4943370055</v>
      </c>
      <c r="R5366" s="32">
        <v>609047.17740730732</v>
      </c>
      <c r="S5366" s="36">
        <v>5361</v>
      </c>
      <c r="T5366" s="33" t="s">
        <v>10764</v>
      </c>
      <c r="U5366" s="34">
        <v>43505</v>
      </c>
      <c r="V5366" s="27" t="s">
        <v>10363</v>
      </c>
      <c r="W5366" s="35">
        <v>280803.93189931544</v>
      </c>
      <c r="X5366" s="35">
        <v>63029.621767837096</v>
      </c>
      <c r="Y5366" s="35">
        <v>97062.955719397345</v>
      </c>
      <c r="Z5366" s="35">
        <v>1842.4595946398706</v>
      </c>
      <c r="AA5366" s="35">
        <v>59787.14213741351</v>
      </c>
      <c r="AB5366" s="35">
        <v>31811.32411295404</v>
      </c>
      <c r="AC5366" s="35">
        <v>9033.5344814358905</v>
      </c>
      <c r="AD5366" s="35">
        <v>840.10085106713802</v>
      </c>
      <c r="AE5366" s="35">
        <v>0</v>
      </c>
      <c r="AG5366" s="1">
        <v>0</v>
      </c>
      <c r="AH5366" s="1">
        <f t="shared" si="451"/>
        <v>840.10085106713802</v>
      </c>
      <c r="AI5366">
        <f t="shared" si="452"/>
        <v>2</v>
      </c>
      <c r="AJ5366" s="1" t="str">
        <f t="shared" si="453"/>
        <v>Winter</v>
      </c>
      <c r="AL5366" s="1">
        <f t="shared" si="455"/>
        <v>0</v>
      </c>
      <c r="AM5366" s="1">
        <f t="shared" si="454"/>
        <v>280803.93189931544</v>
      </c>
    </row>
    <row r="5367" spans="1:39" x14ac:dyDescent="0.2">
      <c r="A5367" s="24" t="s">
        <v>10765</v>
      </c>
      <c r="B5367" s="36">
        <v>5362</v>
      </c>
      <c r="C5367" s="37">
        <v>43505</v>
      </c>
      <c r="D5367" s="26">
        <v>43497</v>
      </c>
      <c r="E5367" s="38">
        <v>2019</v>
      </c>
      <c r="F5367" s="38" t="s">
        <v>10363</v>
      </c>
      <c r="G5367" s="38">
        <v>9</v>
      </c>
      <c r="H5367" s="39">
        <v>10</v>
      </c>
      <c r="I5367" s="29">
        <v>110676.18267881787</v>
      </c>
      <c r="J5367" s="30">
        <v>358904.52535132592</v>
      </c>
      <c r="K5367" s="30">
        <v>2017853.1577414153</v>
      </c>
      <c r="L5367" s="30">
        <v>2979498.9341436233</v>
      </c>
      <c r="M5367" s="30">
        <v>622504.22907863755</v>
      </c>
      <c r="N5367" s="30">
        <v>1022549.650621674</v>
      </c>
      <c r="O5367" s="31">
        <v>170680.62879987786</v>
      </c>
      <c r="P5367" s="32">
        <v>2751033.5694988705</v>
      </c>
      <c r="Q5367" s="32">
        <v>4531633.7389165014</v>
      </c>
      <c r="R5367" s="32">
        <v>622504.22907863755</v>
      </c>
      <c r="S5367" s="36">
        <v>5362</v>
      </c>
      <c r="T5367" s="33" t="s">
        <v>10766</v>
      </c>
      <c r="U5367" s="34">
        <v>43505</v>
      </c>
      <c r="V5367" s="27" t="s">
        <v>10363</v>
      </c>
      <c r="W5367" s="35">
        <v>281130.64082609472</v>
      </c>
      <c r="X5367" s="35">
        <v>67917.773119970705</v>
      </c>
      <c r="Y5367" s="35">
        <v>98179.480247814077</v>
      </c>
      <c r="Z5367" s="35">
        <v>1863.653584816507</v>
      </c>
      <c r="AA5367" s="35">
        <v>59319.649279692647</v>
      </c>
      <c r="AB5367" s="35">
        <v>32019.225885023814</v>
      </c>
      <c r="AC5367" s="35">
        <v>8967.0859266709176</v>
      </c>
      <c r="AD5367" s="35">
        <v>840.10085106713802</v>
      </c>
      <c r="AE5367" s="35">
        <v>0</v>
      </c>
      <c r="AG5367" s="1">
        <v>0</v>
      </c>
      <c r="AH5367" s="1">
        <f t="shared" si="451"/>
        <v>840.10085106713802</v>
      </c>
      <c r="AI5367">
        <f t="shared" si="452"/>
        <v>2</v>
      </c>
      <c r="AJ5367" s="1" t="str">
        <f t="shared" si="453"/>
        <v>Winter</v>
      </c>
      <c r="AL5367" s="1">
        <f t="shared" si="455"/>
        <v>0</v>
      </c>
      <c r="AM5367" s="1">
        <f t="shared" si="454"/>
        <v>281130.64082609472</v>
      </c>
    </row>
    <row r="5368" spans="1:39" x14ac:dyDescent="0.2">
      <c r="A5368" s="24" t="s">
        <v>10767</v>
      </c>
      <c r="B5368" s="36">
        <v>5363</v>
      </c>
      <c r="C5368" s="37">
        <v>43505</v>
      </c>
      <c r="D5368" s="26">
        <v>43497</v>
      </c>
      <c r="E5368" s="38">
        <v>2019</v>
      </c>
      <c r="F5368" s="38" t="s">
        <v>10363</v>
      </c>
      <c r="G5368" s="38">
        <v>9</v>
      </c>
      <c r="H5368" s="39">
        <v>11</v>
      </c>
      <c r="I5368" s="29">
        <v>114022.49815783031</v>
      </c>
      <c r="J5368" s="30">
        <v>362748.25070430408</v>
      </c>
      <c r="K5368" s="30">
        <v>2016687.0090944194</v>
      </c>
      <c r="L5368" s="30">
        <v>2944840.8914788319</v>
      </c>
      <c r="M5368" s="30">
        <v>633374.11820609996</v>
      </c>
      <c r="N5368" s="30">
        <v>1028154.6350997447</v>
      </c>
      <c r="O5368" s="31">
        <v>169496.32619308008</v>
      </c>
      <c r="P5368" s="32">
        <v>2764083.6254583499</v>
      </c>
      <c r="Q5368" s="32">
        <v>4505240.1034759609</v>
      </c>
      <c r="R5368" s="32">
        <v>633374.11820609996</v>
      </c>
      <c r="S5368" s="36">
        <v>5363</v>
      </c>
      <c r="T5368" s="33" t="s">
        <v>10768</v>
      </c>
      <c r="U5368" s="34">
        <v>43505</v>
      </c>
      <c r="V5368" s="27" t="s">
        <v>10363</v>
      </c>
      <c r="W5368" s="35">
        <v>274506.2575636314</v>
      </c>
      <c r="X5368" s="35">
        <v>72675.571759000042</v>
      </c>
      <c r="Y5368" s="35">
        <v>97671.95258864449</v>
      </c>
      <c r="Z5368" s="35">
        <v>1854.0196395255202</v>
      </c>
      <c r="AA5368" s="35">
        <v>59631.311184839891</v>
      </c>
      <c r="AB5368" s="35">
        <v>32252.394566262854</v>
      </c>
      <c r="AC5368" s="35">
        <v>8781.9273115731703</v>
      </c>
      <c r="AD5368" s="35">
        <v>840.10085106713802</v>
      </c>
      <c r="AE5368" s="35">
        <v>0</v>
      </c>
      <c r="AG5368" s="1">
        <v>0</v>
      </c>
      <c r="AH5368" s="1">
        <f t="shared" si="451"/>
        <v>840.10085106713802</v>
      </c>
      <c r="AI5368">
        <f t="shared" si="452"/>
        <v>2</v>
      </c>
      <c r="AJ5368" s="1" t="str">
        <f t="shared" si="453"/>
        <v>Winter</v>
      </c>
      <c r="AL5368" s="1">
        <f t="shared" si="455"/>
        <v>0</v>
      </c>
      <c r="AM5368" s="1">
        <f t="shared" si="454"/>
        <v>274506.2575636314</v>
      </c>
    </row>
    <row r="5369" spans="1:39" x14ac:dyDescent="0.2">
      <c r="A5369" s="24" t="s">
        <v>10769</v>
      </c>
      <c r="B5369" s="36">
        <v>5364</v>
      </c>
      <c r="C5369" s="37">
        <v>43505</v>
      </c>
      <c r="D5369" s="26">
        <v>43497</v>
      </c>
      <c r="E5369" s="38">
        <v>2019</v>
      </c>
      <c r="F5369" s="38" t="s">
        <v>10363</v>
      </c>
      <c r="G5369" s="38">
        <v>9</v>
      </c>
      <c r="H5369" s="39">
        <v>12</v>
      </c>
      <c r="I5369" s="29">
        <v>110947.9371651071</v>
      </c>
      <c r="J5369" s="30">
        <v>378874.63484389527</v>
      </c>
      <c r="K5369" s="30">
        <v>1983752.2584445281</v>
      </c>
      <c r="L5369" s="30">
        <v>2933914.8437818643</v>
      </c>
      <c r="M5369" s="30">
        <v>629812.38841283298</v>
      </c>
      <c r="N5369" s="30">
        <v>1026980.8768068317</v>
      </c>
      <c r="O5369" s="31">
        <v>169731.78710876609</v>
      </c>
      <c r="P5369" s="32">
        <v>2724512.584022468</v>
      </c>
      <c r="Q5369" s="32">
        <v>4509502.1425413573</v>
      </c>
      <c r="R5369" s="32">
        <v>629812.38841283298</v>
      </c>
      <c r="S5369" s="36">
        <v>5364</v>
      </c>
      <c r="T5369" s="33" t="s">
        <v>10770</v>
      </c>
      <c r="U5369" s="34">
        <v>43505</v>
      </c>
      <c r="V5369" s="27" t="s">
        <v>10363</v>
      </c>
      <c r="W5369" s="35">
        <v>260510.85277971489</v>
      </c>
      <c r="X5369" s="35">
        <v>71553.334431632145</v>
      </c>
      <c r="Y5369" s="35">
        <v>96924.731375594492</v>
      </c>
      <c r="Z5369" s="35">
        <v>1839.8358050945719</v>
      </c>
      <c r="AA5369" s="35">
        <v>59579.367533982011</v>
      </c>
      <c r="AB5369" s="35">
        <v>31797.237975607408</v>
      </c>
      <c r="AC5369" s="35">
        <v>8530.3824573264446</v>
      </c>
      <c r="AD5369" s="35">
        <v>840.10085106713802</v>
      </c>
      <c r="AE5369" s="35">
        <v>0</v>
      </c>
      <c r="AG5369" s="1">
        <v>0</v>
      </c>
      <c r="AH5369" s="1">
        <f t="shared" si="451"/>
        <v>840.10085106713802</v>
      </c>
      <c r="AI5369">
        <f t="shared" si="452"/>
        <v>2</v>
      </c>
      <c r="AJ5369" s="1" t="str">
        <f t="shared" si="453"/>
        <v>Winter</v>
      </c>
      <c r="AL5369" s="1">
        <f t="shared" si="455"/>
        <v>0</v>
      </c>
      <c r="AM5369" s="1">
        <f t="shared" si="454"/>
        <v>260510.85277971489</v>
      </c>
    </row>
    <row r="5370" spans="1:39" x14ac:dyDescent="0.2">
      <c r="A5370" s="24" t="s">
        <v>10771</v>
      </c>
      <c r="B5370" s="36">
        <v>5365</v>
      </c>
      <c r="C5370" s="37">
        <v>43505</v>
      </c>
      <c r="D5370" s="26">
        <v>43497</v>
      </c>
      <c r="E5370" s="38">
        <v>2019</v>
      </c>
      <c r="F5370" s="38" t="s">
        <v>10363</v>
      </c>
      <c r="G5370" s="38">
        <v>9</v>
      </c>
      <c r="H5370" s="39">
        <v>13</v>
      </c>
      <c r="I5370" s="29">
        <v>110700.5971459671</v>
      </c>
      <c r="J5370" s="30">
        <v>404432.36066660716</v>
      </c>
      <c r="K5370" s="30">
        <v>1968039.8413134222</v>
      </c>
      <c r="L5370" s="30">
        <v>2923833.6801229138</v>
      </c>
      <c r="M5370" s="30">
        <v>630810.0275500553</v>
      </c>
      <c r="N5370" s="30">
        <v>1029955.0629729807</v>
      </c>
      <c r="O5370" s="31">
        <v>166605.83332888491</v>
      </c>
      <c r="P5370" s="32">
        <v>2709550.4660094446</v>
      </c>
      <c r="Q5370" s="32">
        <v>4524826.9370913869</v>
      </c>
      <c r="R5370" s="32">
        <v>630810.0275500553</v>
      </c>
      <c r="S5370" s="36">
        <v>5365</v>
      </c>
      <c r="T5370" s="33" t="s">
        <v>10772</v>
      </c>
      <c r="U5370" s="34">
        <v>43505</v>
      </c>
      <c r="V5370" s="27" t="s">
        <v>10363</v>
      </c>
      <c r="W5370" s="35">
        <v>276439.12782552739</v>
      </c>
      <c r="X5370" s="35">
        <v>68173.286924135653</v>
      </c>
      <c r="Y5370" s="35">
        <v>96528.937484572118</v>
      </c>
      <c r="Z5370" s="35">
        <v>1832.3228023572333</v>
      </c>
      <c r="AA5370" s="35">
        <v>59215.761977976887</v>
      </c>
      <c r="AB5370" s="35">
        <v>31730.435203311652</v>
      </c>
      <c r="AC5370" s="35">
        <v>8568.062256126188</v>
      </c>
      <c r="AD5370" s="35">
        <v>840.10085106713802</v>
      </c>
      <c r="AE5370" s="35">
        <v>0</v>
      </c>
      <c r="AG5370" s="1">
        <v>0</v>
      </c>
      <c r="AH5370" s="1">
        <f t="shared" si="451"/>
        <v>840.10085106713802</v>
      </c>
      <c r="AI5370">
        <f t="shared" si="452"/>
        <v>2</v>
      </c>
      <c r="AJ5370" s="1" t="str">
        <f t="shared" si="453"/>
        <v>Winter</v>
      </c>
      <c r="AL5370" s="1">
        <f t="shared" si="455"/>
        <v>0</v>
      </c>
      <c r="AM5370" s="1">
        <f t="shared" si="454"/>
        <v>276439.12782552739</v>
      </c>
    </row>
    <row r="5371" spans="1:39" x14ac:dyDescent="0.2">
      <c r="A5371" s="24" t="s">
        <v>10773</v>
      </c>
      <c r="B5371" s="36">
        <v>5366</v>
      </c>
      <c r="C5371" s="37">
        <v>43505</v>
      </c>
      <c r="D5371" s="26">
        <v>43497</v>
      </c>
      <c r="E5371" s="38">
        <v>2019</v>
      </c>
      <c r="F5371" s="38" t="s">
        <v>10363</v>
      </c>
      <c r="G5371" s="38">
        <v>9</v>
      </c>
      <c r="H5371" s="39">
        <v>14</v>
      </c>
      <c r="I5371" s="29">
        <v>106504.80222077192</v>
      </c>
      <c r="J5371" s="30">
        <v>397458.17892841063</v>
      </c>
      <c r="K5371" s="30">
        <v>1929669.8846582542</v>
      </c>
      <c r="L5371" s="30">
        <v>2939039.6374491365</v>
      </c>
      <c r="M5371" s="30">
        <v>610441.09838630608</v>
      </c>
      <c r="N5371" s="30">
        <v>1032830.5367986704</v>
      </c>
      <c r="O5371" s="31">
        <v>164088.00652979183</v>
      </c>
      <c r="P5371" s="32">
        <v>2646615.7852653321</v>
      </c>
      <c r="Q5371" s="32">
        <v>4533416.3597060088</v>
      </c>
      <c r="R5371" s="32">
        <v>610441.09838630608</v>
      </c>
      <c r="S5371" s="36">
        <v>5366</v>
      </c>
      <c r="T5371" s="33" t="s">
        <v>10774</v>
      </c>
      <c r="U5371" s="34">
        <v>43505</v>
      </c>
      <c r="V5371" s="27" t="s">
        <v>10363</v>
      </c>
      <c r="W5371" s="35">
        <v>246961.60435625515</v>
      </c>
      <c r="X5371" s="35">
        <v>69944.808347479542</v>
      </c>
      <c r="Y5371" s="35">
        <v>95553.726772087481</v>
      </c>
      <c r="Z5371" s="35">
        <v>1813.8112464222654</v>
      </c>
      <c r="AA5371" s="35">
        <v>59579.367533982011</v>
      </c>
      <c r="AB5371" s="35">
        <v>30653.415884535785</v>
      </c>
      <c r="AC5371" s="35">
        <v>8427.0018842990266</v>
      </c>
      <c r="AD5371" s="35">
        <v>840.10085106713802</v>
      </c>
      <c r="AE5371" s="35">
        <v>0</v>
      </c>
      <c r="AG5371" s="1">
        <v>0</v>
      </c>
      <c r="AH5371" s="1">
        <f t="shared" si="451"/>
        <v>840.10085106713802</v>
      </c>
      <c r="AI5371">
        <f t="shared" si="452"/>
        <v>2</v>
      </c>
      <c r="AJ5371" s="1" t="str">
        <f t="shared" si="453"/>
        <v>Winter</v>
      </c>
      <c r="AL5371" s="1">
        <f t="shared" si="455"/>
        <v>0</v>
      </c>
      <c r="AM5371" s="1">
        <f t="shared" si="454"/>
        <v>246961.60435625515</v>
      </c>
    </row>
    <row r="5372" spans="1:39" x14ac:dyDescent="0.2">
      <c r="A5372" s="24" t="s">
        <v>10775</v>
      </c>
      <c r="B5372" s="36">
        <v>5367</v>
      </c>
      <c r="C5372" s="37">
        <v>43505</v>
      </c>
      <c r="D5372" s="26">
        <v>43497</v>
      </c>
      <c r="E5372" s="38">
        <v>2019</v>
      </c>
      <c r="F5372" s="38" t="s">
        <v>10363</v>
      </c>
      <c r="G5372" s="38">
        <v>9</v>
      </c>
      <c r="H5372" s="39">
        <v>15</v>
      </c>
      <c r="I5372" s="29">
        <v>101733.38772771299</v>
      </c>
      <c r="J5372" s="30">
        <v>400626.77217675967</v>
      </c>
      <c r="K5372" s="30">
        <v>1874723.3156187602</v>
      </c>
      <c r="L5372" s="30">
        <v>2901484.2513139113</v>
      </c>
      <c r="M5372" s="30">
        <v>599623.81199191755</v>
      </c>
      <c r="N5372" s="30">
        <v>1028459.755090656</v>
      </c>
      <c r="O5372" s="31">
        <v>170611.10824792465</v>
      </c>
      <c r="P5372" s="32">
        <v>2576080.5153383906</v>
      </c>
      <c r="Q5372" s="32">
        <v>4501181.8868292514</v>
      </c>
      <c r="R5372" s="32">
        <v>599623.81199191755</v>
      </c>
      <c r="S5372" s="36">
        <v>5367</v>
      </c>
      <c r="T5372" s="33" t="s">
        <v>10776</v>
      </c>
      <c r="U5372" s="34">
        <v>43505</v>
      </c>
      <c r="V5372" s="27" t="s">
        <v>10363</v>
      </c>
      <c r="W5372" s="35">
        <v>249791.76398994139</v>
      </c>
      <c r="X5372" s="35">
        <v>67667.439769067641</v>
      </c>
      <c r="Y5372" s="35">
        <v>95406.768967046155</v>
      </c>
      <c r="Z5372" s="35">
        <v>1811.0216773647523</v>
      </c>
      <c r="AA5372" s="35">
        <v>59942.973089987136</v>
      </c>
      <c r="AB5372" s="35">
        <v>29907.684353134649</v>
      </c>
      <c r="AC5372" s="35">
        <v>8247.0569565206151</v>
      </c>
      <c r="AD5372" s="35">
        <v>840.10085106713802</v>
      </c>
      <c r="AE5372" s="35">
        <v>0</v>
      </c>
      <c r="AG5372" s="1">
        <v>0</v>
      </c>
      <c r="AH5372" s="1">
        <f t="shared" si="451"/>
        <v>840.10085106713802</v>
      </c>
      <c r="AI5372">
        <f t="shared" si="452"/>
        <v>2</v>
      </c>
      <c r="AJ5372" s="1" t="str">
        <f t="shared" si="453"/>
        <v>Winter</v>
      </c>
      <c r="AL5372" s="1">
        <f t="shared" si="455"/>
        <v>0</v>
      </c>
      <c r="AM5372" s="1">
        <f t="shared" si="454"/>
        <v>249791.76398994139</v>
      </c>
    </row>
    <row r="5373" spans="1:39" x14ac:dyDescent="0.2">
      <c r="A5373" s="24" t="s">
        <v>10777</v>
      </c>
      <c r="B5373" s="36">
        <v>5368</v>
      </c>
      <c r="C5373" s="37">
        <v>43505</v>
      </c>
      <c r="D5373" s="26">
        <v>43497</v>
      </c>
      <c r="E5373" s="38">
        <v>2019</v>
      </c>
      <c r="F5373" s="38" t="s">
        <v>10363</v>
      </c>
      <c r="G5373" s="38">
        <v>9</v>
      </c>
      <c r="H5373" s="39">
        <v>16</v>
      </c>
      <c r="I5373" s="29">
        <v>100888.49704855119</v>
      </c>
      <c r="J5373" s="30">
        <v>409313.08849063225</v>
      </c>
      <c r="K5373" s="30">
        <v>1866408.9220958622</v>
      </c>
      <c r="L5373" s="30">
        <v>2911921.502811288</v>
      </c>
      <c r="M5373" s="30">
        <v>599971.64788853109</v>
      </c>
      <c r="N5373" s="30">
        <v>1039044.4373697005</v>
      </c>
      <c r="O5373" s="31">
        <v>165466.36447313297</v>
      </c>
      <c r="P5373" s="32">
        <v>2567269.0670329444</v>
      </c>
      <c r="Q5373" s="32">
        <v>4525745.3931447538</v>
      </c>
      <c r="R5373" s="32">
        <v>599971.64788853109</v>
      </c>
      <c r="S5373" s="36">
        <v>5368</v>
      </c>
      <c r="T5373" s="33" t="s">
        <v>10778</v>
      </c>
      <c r="U5373" s="34">
        <v>43505</v>
      </c>
      <c r="V5373" s="27" t="s">
        <v>10363</v>
      </c>
      <c r="W5373" s="35">
        <v>237337.902206133</v>
      </c>
      <c r="X5373" s="35">
        <v>67582.49932250187</v>
      </c>
      <c r="Y5373" s="35">
        <v>94713.82808209864</v>
      </c>
      <c r="Z5373" s="35">
        <v>1797.8681980324241</v>
      </c>
      <c r="AA5373" s="35">
        <v>59319.649279692647</v>
      </c>
      <c r="AB5373" s="35">
        <v>29900.295669790008</v>
      </c>
      <c r="AC5373" s="35">
        <v>7598.482510877081</v>
      </c>
      <c r="AD5373" s="35">
        <v>840.10085106713802</v>
      </c>
      <c r="AE5373" s="35">
        <v>0</v>
      </c>
      <c r="AG5373" s="1">
        <v>0</v>
      </c>
      <c r="AH5373" s="1">
        <f t="shared" si="451"/>
        <v>840.10085106713802</v>
      </c>
      <c r="AI5373">
        <f t="shared" si="452"/>
        <v>2</v>
      </c>
      <c r="AJ5373" s="1" t="str">
        <f t="shared" si="453"/>
        <v>Winter</v>
      </c>
      <c r="AL5373" s="1">
        <f t="shared" si="455"/>
        <v>237337.902206133</v>
      </c>
      <c r="AM5373" s="1">
        <f t="shared" si="454"/>
        <v>0</v>
      </c>
    </row>
    <row r="5374" spans="1:39" x14ac:dyDescent="0.2">
      <c r="A5374" s="24" t="s">
        <v>10779</v>
      </c>
      <c r="B5374" s="36">
        <v>5369</v>
      </c>
      <c r="C5374" s="37">
        <v>43505</v>
      </c>
      <c r="D5374" s="26">
        <v>43497</v>
      </c>
      <c r="E5374" s="38">
        <v>2019</v>
      </c>
      <c r="F5374" s="38" t="s">
        <v>10363</v>
      </c>
      <c r="G5374" s="38">
        <v>9</v>
      </c>
      <c r="H5374" s="39">
        <v>17</v>
      </c>
      <c r="I5374" s="29">
        <v>104960.09988082229</v>
      </c>
      <c r="J5374" s="30">
        <v>413312.13352390536</v>
      </c>
      <c r="K5374" s="30">
        <v>1922235.2085268239</v>
      </c>
      <c r="L5374" s="30">
        <v>2980846.571660276</v>
      </c>
      <c r="M5374" s="30">
        <v>607069.73760044586</v>
      </c>
      <c r="N5374" s="30">
        <v>1042696.3287367994</v>
      </c>
      <c r="O5374" s="31">
        <v>169956.64447077937</v>
      </c>
      <c r="P5374" s="32">
        <v>2634265.0460080919</v>
      </c>
      <c r="Q5374" s="32">
        <v>4606811.6783917602</v>
      </c>
      <c r="R5374" s="32">
        <v>607069.73760044586</v>
      </c>
      <c r="S5374" s="36">
        <v>5369</v>
      </c>
      <c r="T5374" s="33" t="s">
        <v>10780</v>
      </c>
      <c r="U5374" s="34">
        <v>43505</v>
      </c>
      <c r="V5374" s="27" t="s">
        <v>10363</v>
      </c>
      <c r="W5374" s="35">
        <v>254195.98282616667</v>
      </c>
      <c r="X5374" s="35">
        <v>66991.19423398099</v>
      </c>
      <c r="Y5374" s="35">
        <v>94823.685792256874</v>
      </c>
      <c r="Z5374" s="35">
        <v>1799.9535290490412</v>
      </c>
      <c r="AA5374" s="35">
        <v>59059.931025403268</v>
      </c>
      <c r="AB5374" s="35">
        <v>29689.533901831441</v>
      </c>
      <c r="AC5374" s="35">
        <v>7374.8340019687366</v>
      </c>
      <c r="AD5374" s="35">
        <v>840.10085106713802</v>
      </c>
      <c r="AE5374" s="35">
        <v>63.262695921092977</v>
      </c>
      <c r="AG5374" s="1">
        <v>0</v>
      </c>
      <c r="AH5374" s="1">
        <f t="shared" si="451"/>
        <v>840.10085106713802</v>
      </c>
      <c r="AI5374">
        <f t="shared" si="452"/>
        <v>2</v>
      </c>
      <c r="AJ5374" s="1" t="str">
        <f t="shared" si="453"/>
        <v>Winter</v>
      </c>
      <c r="AL5374" s="1">
        <f t="shared" si="455"/>
        <v>254195.98282616667</v>
      </c>
      <c r="AM5374" s="1">
        <f t="shared" si="454"/>
        <v>0</v>
      </c>
    </row>
    <row r="5375" spans="1:39" x14ac:dyDescent="0.2">
      <c r="A5375" s="24" t="s">
        <v>10781</v>
      </c>
      <c r="B5375" s="36">
        <v>5370</v>
      </c>
      <c r="C5375" s="37">
        <v>43505</v>
      </c>
      <c r="D5375" s="26">
        <v>43497</v>
      </c>
      <c r="E5375" s="38">
        <v>2019</v>
      </c>
      <c r="F5375" s="38" t="s">
        <v>10363</v>
      </c>
      <c r="G5375" s="38">
        <v>9</v>
      </c>
      <c r="H5375" s="39">
        <v>18</v>
      </c>
      <c r="I5375" s="29">
        <v>111959.55065183743</v>
      </c>
      <c r="J5375" s="30">
        <v>395321.75844134548</v>
      </c>
      <c r="K5375" s="30">
        <v>2015429.399641803</v>
      </c>
      <c r="L5375" s="30">
        <v>3105264.6782867382</v>
      </c>
      <c r="M5375" s="30">
        <v>628468.01343456237</v>
      </c>
      <c r="N5375" s="30">
        <v>1057433.1130367389</v>
      </c>
      <c r="O5375" s="31">
        <v>174148.75574934323</v>
      </c>
      <c r="P5375" s="32">
        <v>2755856.963728203</v>
      </c>
      <c r="Q5375" s="32">
        <v>4732168.3055141661</v>
      </c>
      <c r="R5375" s="32">
        <v>628468.01343456237</v>
      </c>
      <c r="S5375" s="36">
        <v>5370</v>
      </c>
      <c r="T5375" s="33" t="s">
        <v>10782</v>
      </c>
      <c r="U5375" s="34">
        <v>43505</v>
      </c>
      <c r="V5375" s="27" t="s">
        <v>10363</v>
      </c>
      <c r="W5375" s="35">
        <v>259413.84111120587</v>
      </c>
      <c r="X5375" s="35">
        <v>76213.838090032077</v>
      </c>
      <c r="Y5375" s="35">
        <v>97865.926370514426</v>
      </c>
      <c r="Z5375" s="35">
        <v>1857.7016709747586</v>
      </c>
      <c r="AA5375" s="35">
        <v>59475.480232266265</v>
      </c>
      <c r="AB5375" s="35">
        <v>29720.605056506309</v>
      </c>
      <c r="AC5375" s="35">
        <v>8109.9224285157352</v>
      </c>
      <c r="AD5375" s="35">
        <v>840.10085106713802</v>
      </c>
      <c r="AE5375" s="35">
        <v>1866.2090273804884</v>
      </c>
      <c r="AG5375" s="1">
        <v>0</v>
      </c>
      <c r="AH5375" s="1">
        <f t="shared" si="451"/>
        <v>840.10085106713802</v>
      </c>
      <c r="AI5375">
        <f t="shared" si="452"/>
        <v>2</v>
      </c>
      <c r="AJ5375" s="1" t="str">
        <f t="shared" si="453"/>
        <v>Winter</v>
      </c>
      <c r="AL5375" s="1">
        <f t="shared" si="455"/>
        <v>259413.84111120587</v>
      </c>
      <c r="AM5375" s="1">
        <f t="shared" si="454"/>
        <v>0</v>
      </c>
    </row>
    <row r="5376" spans="1:39" x14ac:dyDescent="0.2">
      <c r="A5376" s="24" t="s">
        <v>10783</v>
      </c>
      <c r="B5376" s="36">
        <v>5371</v>
      </c>
      <c r="C5376" s="37">
        <v>43505</v>
      </c>
      <c r="D5376" s="26">
        <v>43497</v>
      </c>
      <c r="E5376" s="38">
        <v>2019</v>
      </c>
      <c r="F5376" s="38" t="s">
        <v>10363</v>
      </c>
      <c r="G5376" s="38">
        <v>9</v>
      </c>
      <c r="H5376" s="39">
        <v>19</v>
      </c>
      <c r="I5376" s="29">
        <v>115611.54571020351</v>
      </c>
      <c r="J5376" s="30">
        <v>354932.21378195315</v>
      </c>
      <c r="K5376" s="30">
        <v>2052782.7364511942</v>
      </c>
      <c r="L5376" s="30">
        <v>3051606.5609398209</v>
      </c>
      <c r="M5376" s="30">
        <v>629343.67690494098</v>
      </c>
      <c r="N5376" s="30">
        <v>1046425.0400830426</v>
      </c>
      <c r="O5376" s="31">
        <v>176525.72530606206</v>
      </c>
      <c r="P5376" s="32">
        <v>2797737.9590663388</v>
      </c>
      <c r="Q5376" s="32">
        <v>4629489.5401108786</v>
      </c>
      <c r="R5376" s="32">
        <v>629343.67690494098</v>
      </c>
      <c r="S5376" s="36">
        <v>5371</v>
      </c>
      <c r="T5376" s="33" t="s">
        <v>10784</v>
      </c>
      <c r="U5376" s="34">
        <v>43505</v>
      </c>
      <c r="V5376" s="27" t="s">
        <v>10363</v>
      </c>
      <c r="W5376" s="35">
        <v>255564.94463653464</v>
      </c>
      <c r="X5376" s="35">
        <v>70231.948418593543</v>
      </c>
      <c r="Y5376" s="35">
        <v>97826.416111628205</v>
      </c>
      <c r="Z5376" s="35">
        <v>1856.9516829383128</v>
      </c>
      <c r="AA5376" s="35">
        <v>59891.029439129255</v>
      </c>
      <c r="AB5376" s="35">
        <v>29221.012649595472</v>
      </c>
      <c r="AC5376" s="35">
        <v>8126.6851624221381</v>
      </c>
      <c r="AD5376" s="35">
        <v>840.10085106713802</v>
      </c>
      <c r="AE5376" s="35">
        <v>2691.7644657153814</v>
      </c>
      <c r="AG5376" s="1">
        <v>0</v>
      </c>
      <c r="AH5376" s="1">
        <f t="shared" si="451"/>
        <v>840.10085106713802</v>
      </c>
      <c r="AI5376">
        <f t="shared" si="452"/>
        <v>2</v>
      </c>
      <c r="AJ5376" s="1" t="str">
        <f t="shared" si="453"/>
        <v>Winter</v>
      </c>
      <c r="AL5376" s="1">
        <f t="shared" si="455"/>
        <v>255564.94463653464</v>
      </c>
      <c r="AM5376" s="1">
        <f t="shared" si="454"/>
        <v>0</v>
      </c>
    </row>
    <row r="5377" spans="1:39" x14ac:dyDescent="0.2">
      <c r="A5377" s="24" t="s">
        <v>10785</v>
      </c>
      <c r="B5377" s="36">
        <v>5372</v>
      </c>
      <c r="C5377" s="37">
        <v>43505</v>
      </c>
      <c r="D5377" s="26">
        <v>43497</v>
      </c>
      <c r="E5377" s="38">
        <v>2019</v>
      </c>
      <c r="F5377" s="38" t="s">
        <v>10363</v>
      </c>
      <c r="G5377" s="38">
        <v>9</v>
      </c>
      <c r="H5377" s="39">
        <v>20</v>
      </c>
      <c r="I5377" s="29">
        <v>112088.88905909605</v>
      </c>
      <c r="J5377" s="30">
        <v>363929.30254700896</v>
      </c>
      <c r="K5377" s="30">
        <v>2028877.5123661954</v>
      </c>
      <c r="L5377" s="30">
        <v>3067937.9568061102</v>
      </c>
      <c r="M5377" s="30">
        <v>612892.37437055958</v>
      </c>
      <c r="N5377" s="30">
        <v>1054204.480545549</v>
      </c>
      <c r="O5377" s="31">
        <v>176542.38760863309</v>
      </c>
      <c r="P5377" s="32">
        <v>2753858.7757958509</v>
      </c>
      <c r="Q5377" s="32">
        <v>4662614.127507301</v>
      </c>
      <c r="R5377" s="32">
        <v>612892.37437055958</v>
      </c>
      <c r="S5377" s="36">
        <v>5372</v>
      </c>
      <c r="T5377" s="33" t="s">
        <v>10786</v>
      </c>
      <c r="U5377" s="34">
        <v>43505</v>
      </c>
      <c r="V5377" s="27" t="s">
        <v>10363</v>
      </c>
      <c r="W5377" s="35">
        <v>284582.3193093689</v>
      </c>
      <c r="X5377" s="35">
        <v>66627.235282086913</v>
      </c>
      <c r="Y5377" s="35">
        <v>96821.764291098836</v>
      </c>
      <c r="Z5377" s="35">
        <v>1837.8812726846013</v>
      </c>
      <c r="AA5377" s="35">
        <v>60046.860391702881</v>
      </c>
      <c r="AB5377" s="35">
        <v>29241.234605803078</v>
      </c>
      <c r="AC5377" s="35">
        <v>7998.420134650215</v>
      </c>
      <c r="AD5377" s="35">
        <v>840.10085106713802</v>
      </c>
      <c r="AE5377" s="35">
        <v>2691.7644657153814</v>
      </c>
      <c r="AG5377" s="1">
        <v>0</v>
      </c>
      <c r="AH5377" s="1">
        <f t="shared" si="451"/>
        <v>840.10085106713802</v>
      </c>
      <c r="AI5377">
        <f t="shared" si="452"/>
        <v>2</v>
      </c>
      <c r="AJ5377" s="1" t="str">
        <f t="shared" si="453"/>
        <v>Winter</v>
      </c>
      <c r="AL5377" s="1">
        <f t="shared" si="455"/>
        <v>284582.3193093689</v>
      </c>
      <c r="AM5377" s="1">
        <f t="shared" si="454"/>
        <v>0</v>
      </c>
    </row>
    <row r="5378" spans="1:39" x14ac:dyDescent="0.2">
      <c r="A5378" s="24" t="s">
        <v>10787</v>
      </c>
      <c r="B5378" s="36">
        <v>5373</v>
      </c>
      <c r="C5378" s="37">
        <v>43505</v>
      </c>
      <c r="D5378" s="26">
        <v>43497</v>
      </c>
      <c r="E5378" s="38">
        <v>2019</v>
      </c>
      <c r="F5378" s="38" t="s">
        <v>10363</v>
      </c>
      <c r="G5378" s="38">
        <v>9</v>
      </c>
      <c r="H5378" s="39">
        <v>21</v>
      </c>
      <c r="I5378" s="29">
        <v>108350.97066255042</v>
      </c>
      <c r="J5378" s="30">
        <v>359031.09154826653</v>
      </c>
      <c r="K5378" s="30">
        <v>1964572.7467366476</v>
      </c>
      <c r="L5378" s="30">
        <v>2987785.8007730739</v>
      </c>
      <c r="M5378" s="30">
        <v>595441.91186168033</v>
      </c>
      <c r="N5378" s="30">
        <v>1041822.8768299696</v>
      </c>
      <c r="O5378" s="31">
        <v>172245.70024340323</v>
      </c>
      <c r="P5378" s="32">
        <v>2668365.6292608785</v>
      </c>
      <c r="Q5378" s="32">
        <v>4560885.4693947136</v>
      </c>
      <c r="R5378" s="32">
        <v>595441.91186168033</v>
      </c>
      <c r="S5378" s="36">
        <v>5373</v>
      </c>
      <c r="T5378" s="33" t="s">
        <v>10788</v>
      </c>
      <c r="U5378" s="34">
        <v>43505</v>
      </c>
      <c r="V5378" s="27" t="s">
        <v>10363</v>
      </c>
      <c r="W5378" s="35">
        <v>257326.68685949594</v>
      </c>
      <c r="X5378" s="35">
        <v>66858.994948963023</v>
      </c>
      <c r="Y5378" s="35">
        <v>96357.893217790348</v>
      </c>
      <c r="Z5378" s="35">
        <v>1829.0760214601908</v>
      </c>
      <c r="AA5378" s="35">
        <v>60410.465947708006</v>
      </c>
      <c r="AB5378" s="35">
        <v>29050.322178644685</v>
      </c>
      <c r="AC5378" s="35">
        <v>7947.1556675139336</v>
      </c>
      <c r="AD5378" s="35">
        <v>840.10085106713802</v>
      </c>
      <c r="AE5378" s="35">
        <v>2691.7644657153814</v>
      </c>
      <c r="AG5378" s="1">
        <v>0</v>
      </c>
      <c r="AH5378" s="1">
        <f t="shared" si="451"/>
        <v>840.10085106713802</v>
      </c>
      <c r="AI5378">
        <f t="shared" si="452"/>
        <v>2</v>
      </c>
      <c r="AJ5378" s="1" t="str">
        <f t="shared" si="453"/>
        <v>Winter</v>
      </c>
      <c r="AL5378" s="1">
        <f t="shared" si="455"/>
        <v>257326.68685949594</v>
      </c>
      <c r="AM5378" s="1">
        <f t="shared" si="454"/>
        <v>0</v>
      </c>
    </row>
    <row r="5379" spans="1:39" x14ac:dyDescent="0.2">
      <c r="A5379" s="24" t="s">
        <v>10789</v>
      </c>
      <c r="B5379" s="36">
        <v>5374</v>
      </c>
      <c r="C5379" s="37">
        <v>43505</v>
      </c>
      <c r="D5379" s="26">
        <v>43497</v>
      </c>
      <c r="E5379" s="38">
        <v>2019</v>
      </c>
      <c r="F5379" s="38" t="s">
        <v>10363</v>
      </c>
      <c r="G5379" s="38">
        <v>9</v>
      </c>
      <c r="H5379" s="39">
        <v>22</v>
      </c>
      <c r="I5379" s="29">
        <v>102582.22702698006</v>
      </c>
      <c r="J5379" s="30">
        <v>348332.15561749134</v>
      </c>
      <c r="K5379" s="30">
        <v>1891145.024708478</v>
      </c>
      <c r="L5379" s="30">
        <v>2864511.2094109487</v>
      </c>
      <c r="M5379" s="30">
        <v>571599.04988692573</v>
      </c>
      <c r="N5379" s="30">
        <v>1012278.4732908695</v>
      </c>
      <c r="O5379" s="31">
        <v>171131.66426180812</v>
      </c>
      <c r="P5379" s="32">
        <v>2565326.3016223838</v>
      </c>
      <c r="Q5379" s="32">
        <v>4396253.5025811177</v>
      </c>
      <c r="R5379" s="32">
        <v>571599.04988692573</v>
      </c>
      <c r="S5379" s="36">
        <v>5374</v>
      </c>
      <c r="T5379" s="33" t="s">
        <v>10790</v>
      </c>
      <c r="U5379" s="34">
        <v>43505</v>
      </c>
      <c r="V5379" s="27" t="s">
        <v>10363</v>
      </c>
      <c r="W5379" s="35">
        <v>235512.89323466487</v>
      </c>
      <c r="X5379" s="35">
        <v>66443.015534669976</v>
      </c>
      <c r="Y5379" s="35">
        <v>95481.591785166675</v>
      </c>
      <c r="Z5379" s="35">
        <v>1812.4419722457642</v>
      </c>
      <c r="AA5379" s="35">
        <v>60618.240551139505</v>
      </c>
      <c r="AB5379" s="35">
        <v>29221.461954208891</v>
      </c>
      <c r="AC5379" s="35">
        <v>7752.919834605681</v>
      </c>
      <c r="AD5379" s="35">
        <v>840.10085106713802</v>
      </c>
      <c r="AE5379" s="35">
        <v>2691.7644657153814</v>
      </c>
      <c r="AG5379" s="1">
        <v>0</v>
      </c>
      <c r="AH5379" s="1">
        <f t="shared" si="451"/>
        <v>840.10085106713802</v>
      </c>
      <c r="AI5379">
        <f t="shared" si="452"/>
        <v>2</v>
      </c>
      <c r="AJ5379" s="1" t="str">
        <f t="shared" si="453"/>
        <v>Winter</v>
      </c>
      <c r="AL5379" s="1">
        <f t="shared" si="455"/>
        <v>235512.89323466487</v>
      </c>
      <c r="AM5379" s="1">
        <f t="shared" si="454"/>
        <v>0</v>
      </c>
    </row>
    <row r="5380" spans="1:39" x14ac:dyDescent="0.2">
      <c r="A5380" s="24" t="s">
        <v>10791</v>
      </c>
      <c r="B5380" s="36">
        <v>5375</v>
      </c>
      <c r="C5380" s="37">
        <v>43505</v>
      </c>
      <c r="D5380" s="26">
        <v>43497</v>
      </c>
      <c r="E5380" s="38">
        <v>2019</v>
      </c>
      <c r="F5380" s="38" t="s">
        <v>10363</v>
      </c>
      <c r="G5380" s="38">
        <v>9</v>
      </c>
      <c r="H5380" s="39">
        <v>23</v>
      </c>
      <c r="I5380" s="29">
        <v>98298.80020879404</v>
      </c>
      <c r="J5380" s="30">
        <v>333784.30577230017</v>
      </c>
      <c r="K5380" s="30">
        <v>1780268.9914318065</v>
      </c>
      <c r="L5380" s="30">
        <v>2718929.6557578626</v>
      </c>
      <c r="M5380" s="30">
        <v>540672.11951685534</v>
      </c>
      <c r="N5380" s="30">
        <v>948624.25218665251</v>
      </c>
      <c r="O5380" s="31">
        <v>172636.16902317476</v>
      </c>
      <c r="P5380" s="32">
        <v>2419239.9111574558</v>
      </c>
      <c r="Q5380" s="32">
        <v>4173974.3827399905</v>
      </c>
      <c r="R5380" s="32">
        <v>540672.11951685534</v>
      </c>
      <c r="S5380" s="36">
        <v>5375</v>
      </c>
      <c r="T5380" s="33" t="s">
        <v>10792</v>
      </c>
      <c r="U5380" s="34">
        <v>43505</v>
      </c>
      <c r="V5380" s="27" t="s">
        <v>10363</v>
      </c>
      <c r="W5380" s="35">
        <v>211704.8220074508</v>
      </c>
      <c r="X5380" s="35">
        <v>66047.186464092272</v>
      </c>
      <c r="Y5380" s="35">
        <v>92670.585357923133</v>
      </c>
      <c r="Z5380" s="35">
        <v>1759.0831421536554</v>
      </c>
      <c r="AA5380" s="35">
        <v>60410.465947708006</v>
      </c>
      <c r="AB5380" s="35">
        <v>29404.405702731005</v>
      </c>
      <c r="AC5380" s="35">
        <v>7591.6070897920399</v>
      </c>
      <c r="AD5380" s="35">
        <v>840.10085106713802</v>
      </c>
      <c r="AE5380" s="35">
        <v>2691.7644657153814</v>
      </c>
      <c r="AG5380" s="1">
        <v>0</v>
      </c>
      <c r="AH5380" s="1">
        <f t="shared" si="451"/>
        <v>840.10085106713802</v>
      </c>
      <c r="AI5380">
        <f t="shared" si="452"/>
        <v>2</v>
      </c>
      <c r="AJ5380" s="1" t="str">
        <f t="shared" si="453"/>
        <v>Winter</v>
      </c>
      <c r="AL5380" s="1">
        <f t="shared" si="455"/>
        <v>0</v>
      </c>
      <c r="AM5380" s="1">
        <f t="shared" si="454"/>
        <v>211704.8220074508</v>
      </c>
    </row>
    <row r="5381" spans="1:39" x14ac:dyDescent="0.2">
      <c r="A5381" s="24" t="s">
        <v>10793</v>
      </c>
      <c r="B5381" s="36">
        <v>5376</v>
      </c>
      <c r="C5381" s="37">
        <v>43505</v>
      </c>
      <c r="D5381" s="26">
        <v>43497</v>
      </c>
      <c r="E5381" s="38">
        <v>2019</v>
      </c>
      <c r="F5381" s="38" t="s">
        <v>10363</v>
      </c>
      <c r="G5381" s="38">
        <v>9</v>
      </c>
      <c r="H5381" s="39">
        <v>24</v>
      </c>
      <c r="I5381" s="29">
        <v>85250.776307000095</v>
      </c>
      <c r="J5381" s="30">
        <v>322884.18221339589</v>
      </c>
      <c r="K5381" s="30">
        <v>1687811.4221655792</v>
      </c>
      <c r="L5381" s="30">
        <v>2620014.8632098231</v>
      </c>
      <c r="M5381" s="30">
        <v>515087.10498110292</v>
      </c>
      <c r="N5381" s="30">
        <v>926119.54702775262</v>
      </c>
      <c r="O5381" s="31">
        <v>169860.69727113788</v>
      </c>
      <c r="P5381" s="32">
        <v>2288149.303453682</v>
      </c>
      <c r="Q5381" s="32">
        <v>4038879.2897221092</v>
      </c>
      <c r="R5381" s="32">
        <v>515087.10498110292</v>
      </c>
      <c r="S5381" s="36">
        <v>5376</v>
      </c>
      <c r="T5381" s="33" t="s">
        <v>10794</v>
      </c>
      <c r="U5381" s="34">
        <v>43505</v>
      </c>
      <c r="V5381" s="27" t="s">
        <v>10363</v>
      </c>
      <c r="W5381" s="35">
        <v>204555.9294306192</v>
      </c>
      <c r="X5381" s="35">
        <v>62763.428746868929</v>
      </c>
      <c r="Y5381" s="35">
        <v>91560.355680713939</v>
      </c>
      <c r="Z5381" s="35">
        <v>1738.0086415280866</v>
      </c>
      <c r="AA5381" s="35">
        <v>60877.958805428876</v>
      </c>
      <c r="AB5381" s="35">
        <v>29034.844921614145</v>
      </c>
      <c r="AC5381" s="35">
        <v>7394.1101061108138</v>
      </c>
      <c r="AD5381" s="35">
        <v>840.10085106713802</v>
      </c>
      <c r="AE5381" s="35">
        <v>2691.7644657153814</v>
      </c>
      <c r="AG5381" s="1">
        <v>0</v>
      </c>
      <c r="AH5381" s="1">
        <f t="shared" si="451"/>
        <v>840.10085106713802</v>
      </c>
      <c r="AI5381">
        <f t="shared" si="452"/>
        <v>2</v>
      </c>
      <c r="AJ5381" s="1" t="str">
        <f t="shared" si="453"/>
        <v>Winter</v>
      </c>
      <c r="AL5381" s="1">
        <f t="shared" si="455"/>
        <v>0</v>
      </c>
      <c r="AM5381" s="1">
        <f t="shared" si="454"/>
        <v>204555.9294306192</v>
      </c>
    </row>
    <row r="5382" spans="1:39" x14ac:dyDescent="0.2">
      <c r="A5382" s="24" t="s">
        <v>10795</v>
      </c>
      <c r="B5382" s="36">
        <v>5377</v>
      </c>
      <c r="C5382" s="37">
        <v>43506</v>
      </c>
      <c r="D5382" s="26">
        <v>43497</v>
      </c>
      <c r="E5382" s="38">
        <v>2019</v>
      </c>
      <c r="F5382" s="38" t="s">
        <v>10363</v>
      </c>
      <c r="G5382" s="38">
        <v>10</v>
      </c>
      <c r="H5382" s="39">
        <v>1</v>
      </c>
      <c r="I5382" s="29">
        <v>83207.587379355115</v>
      </c>
      <c r="J5382" s="30">
        <v>325212.48565835884</v>
      </c>
      <c r="K5382" s="30">
        <v>1725221.7206673704</v>
      </c>
      <c r="L5382" s="30">
        <v>2555584.5742105125</v>
      </c>
      <c r="M5382" s="30">
        <v>504557.37328200758</v>
      </c>
      <c r="N5382" s="30">
        <v>924894.76913424849</v>
      </c>
      <c r="O5382" s="31">
        <v>168214.29305946463</v>
      </c>
      <c r="P5382" s="32">
        <v>2312986.681328733</v>
      </c>
      <c r="Q5382" s="32">
        <v>3973906.1220625844</v>
      </c>
      <c r="R5382" s="32">
        <v>504557.37328200758</v>
      </c>
      <c r="S5382" s="36">
        <v>5377</v>
      </c>
      <c r="T5382" s="33" t="s">
        <v>10796</v>
      </c>
      <c r="U5382" s="34">
        <v>43506</v>
      </c>
      <c r="V5382" s="27" t="s">
        <v>10363</v>
      </c>
      <c r="W5382" s="35">
        <v>187930.18106140004</v>
      </c>
      <c r="X5382" s="35">
        <v>62132.770455901322</v>
      </c>
      <c r="Y5382" s="35">
        <v>90670.434438586992</v>
      </c>
      <c r="Z5382" s="35">
        <v>1721.1160596066095</v>
      </c>
      <c r="AA5382" s="35">
        <v>60877.958805428876</v>
      </c>
      <c r="AB5382" s="35">
        <v>29136.193402107172</v>
      </c>
      <c r="AC5382" s="35">
        <v>7354.4154551487109</v>
      </c>
      <c r="AD5382" s="35">
        <v>840.10085106713802</v>
      </c>
      <c r="AE5382" s="35">
        <v>2691.7644657153814</v>
      </c>
      <c r="AG5382" s="1">
        <v>0</v>
      </c>
      <c r="AH5382" s="1">
        <f t="shared" si="451"/>
        <v>840.10085106713802</v>
      </c>
      <c r="AI5382">
        <f t="shared" si="452"/>
        <v>2</v>
      </c>
      <c r="AJ5382" s="1" t="str">
        <f t="shared" si="453"/>
        <v>Winter</v>
      </c>
      <c r="AL5382" s="1">
        <f t="shared" si="455"/>
        <v>0</v>
      </c>
      <c r="AM5382" s="1">
        <f t="shared" si="454"/>
        <v>187930.18106140004</v>
      </c>
    </row>
    <row r="5383" spans="1:39" x14ac:dyDescent="0.2">
      <c r="A5383" s="24" t="s">
        <v>10797</v>
      </c>
      <c r="B5383" s="36">
        <v>5378</v>
      </c>
      <c r="C5383" s="37">
        <v>43506</v>
      </c>
      <c r="D5383" s="26">
        <v>43497</v>
      </c>
      <c r="E5383" s="38">
        <v>2019</v>
      </c>
      <c r="F5383" s="38" t="s">
        <v>10363</v>
      </c>
      <c r="G5383" s="38">
        <v>10</v>
      </c>
      <c r="H5383" s="39">
        <v>2</v>
      </c>
      <c r="I5383" s="29">
        <v>87366.347268379832</v>
      </c>
      <c r="J5383" s="30">
        <v>317780.10692280199</v>
      </c>
      <c r="K5383" s="30">
        <v>1690659.6038411218</v>
      </c>
      <c r="L5383" s="30">
        <v>2524315.8078779308</v>
      </c>
      <c r="M5383" s="30">
        <v>500111.94761305669</v>
      </c>
      <c r="N5383" s="30">
        <v>930957.78859125543</v>
      </c>
      <c r="O5383" s="31">
        <v>168982.74228241612</v>
      </c>
      <c r="P5383" s="32">
        <v>2278137.8987225583</v>
      </c>
      <c r="Q5383" s="32">
        <v>3942036.4456744045</v>
      </c>
      <c r="R5383" s="32">
        <v>500111.94761305669</v>
      </c>
      <c r="S5383" s="36">
        <v>5378</v>
      </c>
      <c r="T5383" s="33" t="s">
        <v>10798</v>
      </c>
      <c r="U5383" s="34">
        <v>43506</v>
      </c>
      <c r="V5383" s="27" t="s">
        <v>10363</v>
      </c>
      <c r="W5383" s="35">
        <v>184694.13140731675</v>
      </c>
      <c r="X5383" s="35">
        <v>62679.832277038724</v>
      </c>
      <c r="Y5383" s="35">
        <v>89227.402051472789</v>
      </c>
      <c r="Z5383" s="35">
        <v>1693.7242617027744</v>
      </c>
      <c r="AA5383" s="35">
        <v>60566.296900281632</v>
      </c>
      <c r="AB5383" s="35">
        <v>28719.945959916975</v>
      </c>
      <c r="AC5383" s="35">
        <v>7329.9672062888512</v>
      </c>
      <c r="AD5383" s="35">
        <v>840.10085106713802</v>
      </c>
      <c r="AE5383" s="35">
        <v>2691.7644657153814</v>
      </c>
      <c r="AG5383" s="1">
        <v>0</v>
      </c>
      <c r="AH5383" s="1">
        <f t="shared" ref="AH5383:AH5446" si="456">AD5383-AG5383</f>
        <v>840.10085106713802</v>
      </c>
      <c r="AI5383">
        <f t="shared" ref="AI5383:AI5446" si="457">MONTH(U5383)</f>
        <v>2</v>
      </c>
      <c r="AJ5383" s="1" t="str">
        <f t="shared" ref="AJ5383:AJ5446" si="458">IF(AND(AI5383&gt;5,AI5383&lt;10),"Summer","Winter")</f>
        <v>Winter</v>
      </c>
      <c r="AL5383" s="1">
        <f t="shared" si="455"/>
        <v>0</v>
      </c>
      <c r="AM5383" s="1">
        <f t="shared" ref="AM5383:AM5446" si="459">W5383-AL5383</f>
        <v>184694.13140731675</v>
      </c>
    </row>
    <row r="5384" spans="1:39" x14ac:dyDescent="0.2">
      <c r="A5384" s="24" t="s">
        <v>10799</v>
      </c>
      <c r="B5384" s="36">
        <v>5379</v>
      </c>
      <c r="C5384" s="37">
        <v>43506</v>
      </c>
      <c r="D5384" s="26">
        <v>43497</v>
      </c>
      <c r="E5384" s="38">
        <v>2019</v>
      </c>
      <c r="F5384" s="38" t="s">
        <v>10363</v>
      </c>
      <c r="G5384" s="38">
        <v>10</v>
      </c>
      <c r="H5384" s="39">
        <v>3</v>
      </c>
      <c r="I5384" s="29">
        <v>88412.121777247798</v>
      </c>
      <c r="J5384" s="30">
        <v>330339.68780184956</v>
      </c>
      <c r="K5384" s="30">
        <v>1692452.0959814277</v>
      </c>
      <c r="L5384" s="30">
        <v>2516854.0523394081</v>
      </c>
      <c r="M5384" s="30">
        <v>498236.48370922613</v>
      </c>
      <c r="N5384" s="30">
        <v>938902.7823284585</v>
      </c>
      <c r="O5384" s="31">
        <v>171360.13197345819</v>
      </c>
      <c r="P5384" s="32">
        <v>2279100.7014679015</v>
      </c>
      <c r="Q5384" s="32">
        <v>3957456.6544431741</v>
      </c>
      <c r="R5384" s="32">
        <v>498236.48370922613</v>
      </c>
      <c r="S5384" s="36">
        <v>5379</v>
      </c>
      <c r="T5384" s="33" t="s">
        <v>10800</v>
      </c>
      <c r="U5384" s="34">
        <v>43506</v>
      </c>
      <c r="V5384" s="27" t="s">
        <v>10363</v>
      </c>
      <c r="W5384" s="35">
        <v>183235.12112284533</v>
      </c>
      <c r="X5384" s="35">
        <v>61634.069459680723</v>
      </c>
      <c r="Y5384" s="35">
        <v>88991.769698767748</v>
      </c>
      <c r="Z5384" s="35">
        <v>1689.2514627257467</v>
      </c>
      <c r="AA5384" s="35">
        <v>60981.846107144622</v>
      </c>
      <c r="AB5384" s="35">
        <v>28992.87380393867</v>
      </c>
      <c r="AC5384" s="35">
        <v>7348.7447912151711</v>
      </c>
      <c r="AD5384" s="35">
        <v>840.10085106713802</v>
      </c>
      <c r="AE5384" s="35">
        <v>2691.7644657153814</v>
      </c>
      <c r="AG5384" s="1">
        <v>0</v>
      </c>
      <c r="AH5384" s="1">
        <f t="shared" si="456"/>
        <v>840.10085106713802</v>
      </c>
      <c r="AI5384">
        <f t="shared" si="457"/>
        <v>2</v>
      </c>
      <c r="AJ5384" s="1" t="str">
        <f t="shared" si="458"/>
        <v>Winter</v>
      </c>
      <c r="AL5384" s="1">
        <f t="shared" si="455"/>
        <v>0</v>
      </c>
      <c r="AM5384" s="1">
        <f t="shared" si="459"/>
        <v>183235.12112284533</v>
      </c>
    </row>
    <row r="5385" spans="1:39" x14ac:dyDescent="0.2">
      <c r="A5385" s="24" t="s">
        <v>10801</v>
      </c>
      <c r="B5385" s="36">
        <v>5380</v>
      </c>
      <c r="C5385" s="37">
        <v>43506</v>
      </c>
      <c r="D5385" s="26">
        <v>43497</v>
      </c>
      <c r="E5385" s="38">
        <v>2019</v>
      </c>
      <c r="F5385" s="38" t="s">
        <v>10363</v>
      </c>
      <c r="G5385" s="38">
        <v>10</v>
      </c>
      <c r="H5385" s="39">
        <v>4</v>
      </c>
      <c r="I5385" s="29">
        <v>88456.606191066807</v>
      </c>
      <c r="J5385" s="30">
        <v>333157.03134446993</v>
      </c>
      <c r="K5385" s="30">
        <v>1712898.6935312864</v>
      </c>
      <c r="L5385" s="30">
        <v>2541302.9769111047</v>
      </c>
      <c r="M5385" s="30">
        <v>502597.34792068071</v>
      </c>
      <c r="N5385" s="30">
        <v>957980.05673729233</v>
      </c>
      <c r="O5385" s="31">
        <v>173546.36925824892</v>
      </c>
      <c r="P5385" s="32">
        <v>2303952.6476430339</v>
      </c>
      <c r="Q5385" s="32">
        <v>4005986.4342511161</v>
      </c>
      <c r="R5385" s="32">
        <v>502597.34792068071</v>
      </c>
      <c r="S5385" s="36">
        <v>5380</v>
      </c>
      <c r="T5385" s="33" t="s">
        <v>10802</v>
      </c>
      <c r="U5385" s="34">
        <v>43506</v>
      </c>
      <c r="V5385" s="27" t="s">
        <v>10363</v>
      </c>
      <c r="W5385" s="35">
        <v>179601.82222681015</v>
      </c>
      <c r="X5385" s="35">
        <v>63244.639430890988</v>
      </c>
      <c r="Y5385" s="35">
        <v>87108.467737768617</v>
      </c>
      <c r="Z5385" s="35">
        <v>1653.5024198295239</v>
      </c>
      <c r="AA5385" s="35">
        <v>60722.12785285525</v>
      </c>
      <c r="AB5385" s="35">
        <v>28597.595718394849</v>
      </c>
      <c r="AC5385" s="35">
        <v>7351.2997063372841</v>
      </c>
      <c r="AD5385" s="35">
        <v>840.10085106713802</v>
      </c>
      <c r="AE5385" s="35">
        <v>2691.7644657153814</v>
      </c>
      <c r="AG5385" s="1">
        <v>0</v>
      </c>
      <c r="AH5385" s="1">
        <f t="shared" si="456"/>
        <v>840.10085106713802</v>
      </c>
      <c r="AI5385">
        <f t="shared" si="457"/>
        <v>2</v>
      </c>
      <c r="AJ5385" s="1" t="str">
        <f t="shared" si="458"/>
        <v>Winter</v>
      </c>
      <c r="AL5385" s="1">
        <f t="shared" si="455"/>
        <v>0</v>
      </c>
      <c r="AM5385" s="1">
        <f t="shared" si="459"/>
        <v>179601.82222681015</v>
      </c>
    </row>
    <row r="5386" spans="1:39" x14ac:dyDescent="0.2">
      <c r="A5386" s="24" t="s">
        <v>10803</v>
      </c>
      <c r="B5386" s="36">
        <v>5381</v>
      </c>
      <c r="C5386" s="37">
        <v>43506</v>
      </c>
      <c r="D5386" s="26">
        <v>43497</v>
      </c>
      <c r="E5386" s="38">
        <v>2019</v>
      </c>
      <c r="F5386" s="38" t="s">
        <v>10363</v>
      </c>
      <c r="G5386" s="38">
        <v>10</v>
      </c>
      <c r="H5386" s="39">
        <v>5</v>
      </c>
      <c r="I5386" s="29">
        <v>90852.651225604175</v>
      </c>
      <c r="J5386" s="30">
        <v>334226.17383395392</v>
      </c>
      <c r="K5386" s="30">
        <v>1763137.8369961735</v>
      </c>
      <c r="L5386" s="30">
        <v>2577779.1942690103</v>
      </c>
      <c r="M5386" s="30">
        <v>509367.55730813084</v>
      </c>
      <c r="N5386" s="30">
        <v>957663.79611852125</v>
      </c>
      <c r="O5386" s="31">
        <v>174620.93296713271</v>
      </c>
      <c r="P5386" s="32">
        <v>2363358.0455299085</v>
      </c>
      <c r="Q5386" s="32">
        <v>4044290.097188618</v>
      </c>
      <c r="R5386" s="32">
        <v>509367.55730813084</v>
      </c>
      <c r="S5386" s="36">
        <v>5381</v>
      </c>
      <c r="T5386" s="33" t="s">
        <v>10804</v>
      </c>
      <c r="U5386" s="34">
        <v>43506</v>
      </c>
      <c r="V5386" s="27" t="s">
        <v>10363</v>
      </c>
      <c r="W5386" s="35">
        <v>189403.92598253288</v>
      </c>
      <c r="X5386" s="35">
        <v>64448.464708840249</v>
      </c>
      <c r="Y5386" s="35">
        <v>88848.431013910304</v>
      </c>
      <c r="Z5386" s="35">
        <v>1686.5305922016496</v>
      </c>
      <c r="AA5386" s="35">
        <v>60410.465947708006</v>
      </c>
      <c r="AB5386" s="35">
        <v>28594.563989775779</v>
      </c>
      <c r="AC5386" s="35">
        <v>7425.4130041837152</v>
      </c>
      <c r="AD5386" s="35">
        <v>840.10085106713802</v>
      </c>
      <c r="AE5386" s="35">
        <v>2691.7644657153814</v>
      </c>
      <c r="AG5386" s="1">
        <v>0</v>
      </c>
      <c r="AH5386" s="1">
        <f t="shared" si="456"/>
        <v>840.10085106713802</v>
      </c>
      <c r="AI5386">
        <f t="shared" si="457"/>
        <v>2</v>
      </c>
      <c r="AJ5386" s="1" t="str">
        <f t="shared" si="458"/>
        <v>Winter</v>
      </c>
      <c r="AL5386" s="1">
        <f t="shared" si="455"/>
        <v>0</v>
      </c>
      <c r="AM5386" s="1">
        <f t="shared" si="459"/>
        <v>189403.92598253288</v>
      </c>
    </row>
    <row r="5387" spans="1:39" x14ac:dyDescent="0.2">
      <c r="A5387" s="24" t="s">
        <v>10805</v>
      </c>
      <c r="B5387" s="36">
        <v>5382</v>
      </c>
      <c r="C5387" s="37">
        <v>43506</v>
      </c>
      <c r="D5387" s="26">
        <v>43497</v>
      </c>
      <c r="E5387" s="38">
        <v>2019</v>
      </c>
      <c r="F5387" s="38" t="s">
        <v>10363</v>
      </c>
      <c r="G5387" s="38">
        <v>10</v>
      </c>
      <c r="H5387" s="39">
        <v>6</v>
      </c>
      <c r="I5387" s="29">
        <v>94432.942012743195</v>
      </c>
      <c r="J5387" s="30">
        <v>341451.67935892439</v>
      </c>
      <c r="K5387" s="30">
        <v>1835947.5743701302</v>
      </c>
      <c r="L5387" s="30">
        <v>2659330.2849331517</v>
      </c>
      <c r="M5387" s="30">
        <v>525973.5473557635</v>
      </c>
      <c r="N5387" s="30">
        <v>970462.86556591769</v>
      </c>
      <c r="O5387" s="31">
        <v>173726.86093647568</v>
      </c>
      <c r="P5387" s="32">
        <v>2456354.0637386367</v>
      </c>
      <c r="Q5387" s="32">
        <v>4144971.6907944693</v>
      </c>
      <c r="R5387" s="32">
        <v>525973.5473557635</v>
      </c>
      <c r="S5387" s="36">
        <v>5382</v>
      </c>
      <c r="T5387" s="33" t="s">
        <v>10806</v>
      </c>
      <c r="U5387" s="34">
        <v>43506</v>
      </c>
      <c r="V5387" s="27" t="s">
        <v>10363</v>
      </c>
      <c r="W5387" s="35">
        <v>204561.74203384088</v>
      </c>
      <c r="X5387" s="35">
        <v>63901.049209614539</v>
      </c>
      <c r="Y5387" s="35">
        <v>89718.608165351223</v>
      </c>
      <c r="Z5387" s="35">
        <v>1703.0483896437927</v>
      </c>
      <c r="AA5387" s="35">
        <v>59891.029439129255</v>
      </c>
      <c r="AB5387" s="35">
        <v>28093.047995483859</v>
      </c>
      <c r="AC5387" s="35">
        <v>7596.2183996780659</v>
      </c>
      <c r="AD5387" s="35">
        <v>840.10085106713802</v>
      </c>
      <c r="AE5387" s="35">
        <v>2691.7644657153814</v>
      </c>
      <c r="AG5387" s="1">
        <v>0</v>
      </c>
      <c r="AH5387" s="1">
        <f t="shared" si="456"/>
        <v>840.10085106713802</v>
      </c>
      <c r="AI5387">
        <f t="shared" si="457"/>
        <v>2</v>
      </c>
      <c r="AJ5387" s="1" t="str">
        <f t="shared" si="458"/>
        <v>Winter</v>
      </c>
      <c r="AL5387" s="1">
        <f t="shared" si="455"/>
        <v>204561.74203384088</v>
      </c>
      <c r="AM5387" s="1">
        <f t="shared" si="459"/>
        <v>0</v>
      </c>
    </row>
    <row r="5388" spans="1:39" x14ac:dyDescent="0.2">
      <c r="A5388" s="24" t="s">
        <v>10807</v>
      </c>
      <c r="B5388" s="36">
        <v>5383</v>
      </c>
      <c r="C5388" s="37">
        <v>43506</v>
      </c>
      <c r="D5388" s="26">
        <v>43497</v>
      </c>
      <c r="E5388" s="38">
        <v>2019</v>
      </c>
      <c r="F5388" s="38" t="s">
        <v>10363</v>
      </c>
      <c r="G5388" s="38">
        <v>10</v>
      </c>
      <c r="H5388" s="39">
        <v>7</v>
      </c>
      <c r="I5388" s="29">
        <v>104482.94424902582</v>
      </c>
      <c r="J5388" s="30">
        <v>350097.80551071907</v>
      </c>
      <c r="K5388" s="30">
        <v>1952974.0236929241</v>
      </c>
      <c r="L5388" s="30">
        <v>2726259.4080550889</v>
      </c>
      <c r="M5388" s="30">
        <v>553682.30656738882</v>
      </c>
      <c r="N5388" s="30">
        <v>969062.98469936871</v>
      </c>
      <c r="O5388" s="31">
        <v>174880.66850268785</v>
      </c>
      <c r="P5388" s="32">
        <v>2611139.2745093387</v>
      </c>
      <c r="Q5388" s="32">
        <v>4220300.8667678647</v>
      </c>
      <c r="R5388" s="32">
        <v>553682.30656738882</v>
      </c>
      <c r="S5388" s="36">
        <v>5383</v>
      </c>
      <c r="T5388" s="33" t="s">
        <v>10808</v>
      </c>
      <c r="U5388" s="34">
        <v>43506</v>
      </c>
      <c r="V5388" s="27" t="s">
        <v>10363</v>
      </c>
      <c r="W5388" s="35">
        <v>228095.62870451668</v>
      </c>
      <c r="X5388" s="35">
        <v>66716.391943758004</v>
      </c>
      <c r="Y5388" s="35">
        <v>92123.180825763004</v>
      </c>
      <c r="Z5388" s="35">
        <v>1748.6922497173744</v>
      </c>
      <c r="AA5388" s="35">
        <v>59735.198486555637</v>
      </c>
      <c r="AB5388" s="35">
        <v>27679.058956801324</v>
      </c>
      <c r="AC5388" s="35">
        <v>8065.8865008611456</v>
      </c>
      <c r="AD5388" s="35">
        <v>840.10085106713802</v>
      </c>
      <c r="AE5388" s="35">
        <v>2569.9995093040748</v>
      </c>
      <c r="AG5388" s="1">
        <v>0</v>
      </c>
      <c r="AH5388" s="1">
        <f t="shared" si="456"/>
        <v>840.10085106713802</v>
      </c>
      <c r="AI5388">
        <f t="shared" si="457"/>
        <v>2</v>
      </c>
      <c r="AJ5388" s="1" t="str">
        <f t="shared" si="458"/>
        <v>Winter</v>
      </c>
      <c r="AL5388" s="1">
        <f t="shared" si="455"/>
        <v>228095.62870451668</v>
      </c>
      <c r="AM5388" s="1">
        <f t="shared" si="459"/>
        <v>0</v>
      </c>
    </row>
    <row r="5389" spans="1:39" x14ac:dyDescent="0.2">
      <c r="A5389" s="24" t="s">
        <v>10809</v>
      </c>
      <c r="B5389" s="36">
        <v>5384</v>
      </c>
      <c r="C5389" s="37">
        <v>43506</v>
      </c>
      <c r="D5389" s="26">
        <v>43497</v>
      </c>
      <c r="E5389" s="38">
        <v>2019</v>
      </c>
      <c r="F5389" s="38" t="s">
        <v>10363</v>
      </c>
      <c r="G5389" s="38">
        <v>10</v>
      </c>
      <c r="H5389" s="39">
        <v>8</v>
      </c>
      <c r="I5389" s="29">
        <v>113364.4026429013</v>
      </c>
      <c r="J5389" s="30">
        <v>366141.28353792051</v>
      </c>
      <c r="K5389" s="30">
        <v>2092045.9221099492</v>
      </c>
      <c r="L5389" s="30">
        <v>2776007.2007876942</v>
      </c>
      <c r="M5389" s="30">
        <v>570297.32903628459</v>
      </c>
      <c r="N5389" s="30">
        <v>991199.51418104535</v>
      </c>
      <c r="O5389" s="31">
        <v>170120.9567215982</v>
      </c>
      <c r="P5389" s="32">
        <v>2775707.6537891352</v>
      </c>
      <c r="Q5389" s="32">
        <v>4303468.9552282579</v>
      </c>
      <c r="R5389" s="32">
        <v>570297.32903628459</v>
      </c>
      <c r="S5389" s="36">
        <v>5384</v>
      </c>
      <c r="T5389" s="33" t="s">
        <v>10810</v>
      </c>
      <c r="U5389" s="34">
        <v>43506</v>
      </c>
      <c r="V5389" s="27" t="s">
        <v>10363</v>
      </c>
      <c r="W5389" s="35">
        <v>242130.40137503805</v>
      </c>
      <c r="X5389" s="35">
        <v>64323.908593456952</v>
      </c>
      <c r="Y5389" s="35">
        <v>88905.406921570771</v>
      </c>
      <c r="Z5389" s="35">
        <v>1687.6121150849608</v>
      </c>
      <c r="AA5389" s="35">
        <v>59942.973089987136</v>
      </c>
      <c r="AB5389" s="35">
        <v>28260.229356402575</v>
      </c>
      <c r="AC5389" s="35">
        <v>8056.310763834882</v>
      </c>
      <c r="AD5389" s="35">
        <v>840.10085106713802</v>
      </c>
      <c r="AE5389" s="35">
        <v>659.74399339049228</v>
      </c>
      <c r="AG5389" s="1">
        <v>0</v>
      </c>
      <c r="AH5389" s="1">
        <f t="shared" si="456"/>
        <v>840.10085106713802</v>
      </c>
      <c r="AI5389">
        <f t="shared" si="457"/>
        <v>2</v>
      </c>
      <c r="AJ5389" s="1" t="str">
        <f t="shared" si="458"/>
        <v>Winter</v>
      </c>
      <c r="AL5389" s="1">
        <f t="shared" si="455"/>
        <v>0</v>
      </c>
      <c r="AM5389" s="1">
        <f t="shared" si="459"/>
        <v>242130.40137503805</v>
      </c>
    </row>
    <row r="5390" spans="1:39" x14ac:dyDescent="0.2">
      <c r="A5390" s="24" t="s">
        <v>10811</v>
      </c>
      <c r="B5390" s="36">
        <v>5385</v>
      </c>
      <c r="C5390" s="37">
        <v>43506</v>
      </c>
      <c r="D5390" s="26">
        <v>43497</v>
      </c>
      <c r="E5390" s="38">
        <v>2019</v>
      </c>
      <c r="F5390" s="38" t="s">
        <v>10363</v>
      </c>
      <c r="G5390" s="38">
        <v>10</v>
      </c>
      <c r="H5390" s="39">
        <v>9</v>
      </c>
      <c r="I5390" s="29">
        <v>120443.48669925731</v>
      </c>
      <c r="J5390" s="30">
        <v>362500.92132031178</v>
      </c>
      <c r="K5390" s="30">
        <v>2181562.2843867731</v>
      </c>
      <c r="L5390" s="30">
        <v>2799401.9955871152</v>
      </c>
      <c r="M5390" s="30">
        <v>591983.82566827466</v>
      </c>
      <c r="N5390" s="30">
        <v>992864.33731999178</v>
      </c>
      <c r="O5390" s="31">
        <v>173761.16384337682</v>
      </c>
      <c r="P5390" s="32">
        <v>2893989.5967543051</v>
      </c>
      <c r="Q5390" s="32">
        <v>4328528.4180707959</v>
      </c>
      <c r="R5390" s="32">
        <v>591983.82566827466</v>
      </c>
      <c r="S5390" s="36">
        <v>5385</v>
      </c>
      <c r="T5390" s="33" t="s">
        <v>10812</v>
      </c>
      <c r="U5390" s="34">
        <v>43506</v>
      </c>
      <c r="V5390" s="27" t="s">
        <v>10363</v>
      </c>
      <c r="W5390" s="35">
        <v>272424.30652932153</v>
      </c>
      <c r="X5390" s="35">
        <v>64432.699973419913</v>
      </c>
      <c r="Y5390" s="35">
        <v>90430.358561601883</v>
      </c>
      <c r="Z5390" s="35">
        <v>1716.558913167843</v>
      </c>
      <c r="AA5390" s="35">
        <v>59891.029439129255</v>
      </c>
      <c r="AB5390" s="35">
        <v>28231.250273235539</v>
      </c>
      <c r="AC5390" s="35">
        <v>8830.6784073313374</v>
      </c>
      <c r="AD5390" s="35">
        <v>840.10085106713802</v>
      </c>
      <c r="AE5390" s="35">
        <v>0</v>
      </c>
      <c r="AG5390" s="1">
        <v>0</v>
      </c>
      <c r="AH5390" s="1">
        <f t="shared" si="456"/>
        <v>840.10085106713802</v>
      </c>
      <c r="AI5390">
        <f t="shared" si="457"/>
        <v>2</v>
      </c>
      <c r="AJ5390" s="1" t="str">
        <f t="shared" si="458"/>
        <v>Winter</v>
      </c>
      <c r="AL5390" s="1">
        <f t="shared" si="455"/>
        <v>0</v>
      </c>
      <c r="AM5390" s="1">
        <f t="shared" si="459"/>
        <v>272424.30652932153</v>
      </c>
    </row>
    <row r="5391" spans="1:39" x14ac:dyDescent="0.2">
      <c r="A5391" s="24" t="s">
        <v>10813</v>
      </c>
      <c r="B5391" s="36">
        <v>5386</v>
      </c>
      <c r="C5391" s="37">
        <v>43506</v>
      </c>
      <c r="D5391" s="26">
        <v>43497</v>
      </c>
      <c r="E5391" s="38">
        <v>2019</v>
      </c>
      <c r="F5391" s="38" t="s">
        <v>10363</v>
      </c>
      <c r="G5391" s="38">
        <v>10</v>
      </c>
      <c r="H5391" s="39">
        <v>10</v>
      </c>
      <c r="I5391" s="29">
        <v>121064.41203609142</v>
      </c>
      <c r="J5391" s="30">
        <v>356264.31222270796</v>
      </c>
      <c r="K5391" s="30">
        <v>2171418.8256045845</v>
      </c>
      <c r="L5391" s="30">
        <v>2774676.0992840352</v>
      </c>
      <c r="M5391" s="30">
        <v>585418.29168385139</v>
      </c>
      <c r="N5391" s="30">
        <v>990458.98051709111</v>
      </c>
      <c r="O5391" s="31">
        <v>164811.65082792111</v>
      </c>
      <c r="P5391" s="32">
        <v>2877901.5293245274</v>
      </c>
      <c r="Q5391" s="32">
        <v>4286211.0428517554</v>
      </c>
      <c r="R5391" s="32">
        <v>585418.29168385139</v>
      </c>
      <c r="S5391" s="36">
        <v>5386</v>
      </c>
      <c r="T5391" s="33" t="s">
        <v>10814</v>
      </c>
      <c r="U5391" s="34">
        <v>43506</v>
      </c>
      <c r="V5391" s="27" t="s">
        <v>10363</v>
      </c>
      <c r="W5391" s="35">
        <v>260534.118817879</v>
      </c>
      <c r="X5391" s="35">
        <v>67578.145359088448</v>
      </c>
      <c r="Y5391" s="35">
        <v>90610.136820331638</v>
      </c>
      <c r="Z5391" s="35">
        <v>1719.9714836510852</v>
      </c>
      <c r="AA5391" s="35">
        <v>59683.254835697764</v>
      </c>
      <c r="AB5391" s="35">
        <v>28197.764099702159</v>
      </c>
      <c r="AC5391" s="35">
        <v>8641.8847511919648</v>
      </c>
      <c r="AD5391" s="35">
        <v>840.10085106713802</v>
      </c>
      <c r="AE5391" s="35">
        <v>0</v>
      </c>
      <c r="AG5391" s="1">
        <v>0</v>
      </c>
      <c r="AH5391" s="1">
        <f t="shared" si="456"/>
        <v>840.10085106713802</v>
      </c>
      <c r="AI5391">
        <f t="shared" si="457"/>
        <v>2</v>
      </c>
      <c r="AJ5391" s="1" t="str">
        <f t="shared" si="458"/>
        <v>Winter</v>
      </c>
      <c r="AL5391" s="1">
        <f t="shared" si="455"/>
        <v>0</v>
      </c>
      <c r="AM5391" s="1">
        <f t="shared" si="459"/>
        <v>260534.118817879</v>
      </c>
    </row>
    <row r="5392" spans="1:39" x14ac:dyDescent="0.2">
      <c r="A5392" s="24" t="s">
        <v>10815</v>
      </c>
      <c r="B5392" s="36">
        <v>5387</v>
      </c>
      <c r="C5392" s="37">
        <v>43506</v>
      </c>
      <c r="D5392" s="26">
        <v>43497</v>
      </c>
      <c r="E5392" s="38">
        <v>2019</v>
      </c>
      <c r="F5392" s="38" t="s">
        <v>10363</v>
      </c>
      <c r="G5392" s="38">
        <v>10</v>
      </c>
      <c r="H5392" s="39">
        <v>11</v>
      </c>
      <c r="I5392" s="29">
        <v>115439.41898609986</v>
      </c>
      <c r="J5392" s="30">
        <v>360265.42433394032</v>
      </c>
      <c r="K5392" s="30">
        <v>2104629.8618060928</v>
      </c>
      <c r="L5392" s="30">
        <v>2785824.068416527</v>
      </c>
      <c r="M5392" s="30">
        <v>571544.43817109347</v>
      </c>
      <c r="N5392" s="30">
        <v>980101.22321540758</v>
      </c>
      <c r="O5392" s="31">
        <v>161736.23347389454</v>
      </c>
      <c r="P5392" s="32">
        <v>2791613.7189632859</v>
      </c>
      <c r="Q5392" s="32">
        <v>4287926.9494397696</v>
      </c>
      <c r="R5392" s="32">
        <v>571544.43817109347</v>
      </c>
      <c r="S5392" s="36">
        <v>5387</v>
      </c>
      <c r="T5392" s="33" t="s">
        <v>10816</v>
      </c>
      <c r="U5392" s="34">
        <v>43506</v>
      </c>
      <c r="V5392" s="27" t="s">
        <v>10363</v>
      </c>
      <c r="W5392" s="35">
        <v>275364.47592908883</v>
      </c>
      <c r="X5392" s="35">
        <v>70038.39529257259</v>
      </c>
      <c r="Y5392" s="35">
        <v>88996.216301162771</v>
      </c>
      <c r="Z5392" s="35">
        <v>1689.3358686165991</v>
      </c>
      <c r="AA5392" s="35">
        <v>60098.804042560754</v>
      </c>
      <c r="AB5392" s="35">
        <v>28682.8901893369</v>
      </c>
      <c r="AC5392" s="35">
        <v>8564.5518451741136</v>
      </c>
      <c r="AD5392" s="35">
        <v>840.10085106713802</v>
      </c>
      <c r="AE5392" s="35">
        <v>0</v>
      </c>
      <c r="AG5392" s="1">
        <v>0</v>
      </c>
      <c r="AH5392" s="1">
        <f t="shared" si="456"/>
        <v>840.10085106713802</v>
      </c>
      <c r="AI5392">
        <f t="shared" si="457"/>
        <v>2</v>
      </c>
      <c r="AJ5392" s="1" t="str">
        <f t="shared" si="458"/>
        <v>Winter</v>
      </c>
      <c r="AL5392" s="1">
        <f t="shared" si="455"/>
        <v>0</v>
      </c>
      <c r="AM5392" s="1">
        <f t="shared" si="459"/>
        <v>275364.47592908883</v>
      </c>
    </row>
    <row r="5393" spans="1:39" x14ac:dyDescent="0.2">
      <c r="A5393" s="24" t="s">
        <v>10817</v>
      </c>
      <c r="B5393" s="36">
        <v>5388</v>
      </c>
      <c r="C5393" s="37">
        <v>43506</v>
      </c>
      <c r="D5393" s="26">
        <v>43497</v>
      </c>
      <c r="E5393" s="38">
        <v>2019</v>
      </c>
      <c r="F5393" s="38" t="s">
        <v>10363</v>
      </c>
      <c r="G5393" s="38">
        <v>10</v>
      </c>
      <c r="H5393" s="39">
        <v>12</v>
      </c>
      <c r="I5393" s="29">
        <v>107567.45622558733</v>
      </c>
      <c r="J5393" s="30">
        <v>353166.03801321832</v>
      </c>
      <c r="K5393" s="30">
        <v>2022721.1062482921</v>
      </c>
      <c r="L5393" s="30">
        <v>2780021.5990604102</v>
      </c>
      <c r="M5393" s="30">
        <v>553616.15426007425</v>
      </c>
      <c r="N5393" s="30">
        <v>978380.53168100526</v>
      </c>
      <c r="O5393" s="31">
        <v>161747.66350230388</v>
      </c>
      <c r="P5393" s="32">
        <v>2683904.7167339539</v>
      </c>
      <c r="Q5393" s="32">
        <v>4273315.8322569374</v>
      </c>
      <c r="R5393" s="32">
        <v>553616.15426007425</v>
      </c>
      <c r="S5393" s="36">
        <v>5388</v>
      </c>
      <c r="T5393" s="33" t="s">
        <v>10818</v>
      </c>
      <c r="U5393" s="34">
        <v>43506</v>
      </c>
      <c r="V5393" s="27" t="s">
        <v>10363</v>
      </c>
      <c r="W5393" s="35">
        <v>268847.6961399751</v>
      </c>
      <c r="X5393" s="35">
        <v>70197.539263528612</v>
      </c>
      <c r="Y5393" s="35">
        <v>90703.520459296007</v>
      </c>
      <c r="Z5393" s="35">
        <v>1721.7441020544409</v>
      </c>
      <c r="AA5393" s="35">
        <v>60098.804042560754</v>
      </c>
      <c r="AB5393" s="35">
        <v>28799.833652286194</v>
      </c>
      <c r="AC5393" s="35">
        <v>8369.0489406408069</v>
      </c>
      <c r="AD5393" s="35">
        <v>840.10085106713802</v>
      </c>
      <c r="AE5393" s="35">
        <v>0</v>
      </c>
      <c r="AG5393" s="1">
        <v>0</v>
      </c>
      <c r="AH5393" s="1">
        <f t="shared" si="456"/>
        <v>840.10085106713802</v>
      </c>
      <c r="AI5393">
        <f t="shared" si="457"/>
        <v>2</v>
      </c>
      <c r="AJ5393" s="1" t="str">
        <f t="shared" si="458"/>
        <v>Winter</v>
      </c>
      <c r="AL5393" s="1">
        <f t="shared" si="455"/>
        <v>0</v>
      </c>
      <c r="AM5393" s="1">
        <f t="shared" si="459"/>
        <v>268847.6961399751</v>
      </c>
    </row>
    <row r="5394" spans="1:39" x14ac:dyDescent="0.2">
      <c r="A5394" s="24" t="s">
        <v>10819</v>
      </c>
      <c r="B5394" s="36">
        <v>5389</v>
      </c>
      <c r="C5394" s="37">
        <v>43506</v>
      </c>
      <c r="D5394" s="26">
        <v>43497</v>
      </c>
      <c r="E5394" s="38">
        <v>2019</v>
      </c>
      <c r="F5394" s="38" t="s">
        <v>10363</v>
      </c>
      <c r="G5394" s="38">
        <v>10</v>
      </c>
      <c r="H5394" s="39">
        <v>13</v>
      </c>
      <c r="I5394" s="29">
        <v>103771.69023007064</v>
      </c>
      <c r="J5394" s="30">
        <v>351111.66825831274</v>
      </c>
      <c r="K5394" s="30">
        <v>1956094.6787837539</v>
      </c>
      <c r="L5394" s="30">
        <v>2817601.8785907449</v>
      </c>
      <c r="M5394" s="30">
        <v>541975.26490241825</v>
      </c>
      <c r="N5394" s="30">
        <v>981268.77537458099</v>
      </c>
      <c r="O5394" s="31">
        <v>161779.09632700024</v>
      </c>
      <c r="P5394" s="32">
        <v>2601841.633916243</v>
      </c>
      <c r="Q5394" s="32">
        <v>4311761.4185506394</v>
      </c>
      <c r="R5394" s="32">
        <v>541975.26490241825</v>
      </c>
      <c r="S5394" s="36">
        <v>5389</v>
      </c>
      <c r="T5394" s="33" t="s">
        <v>10820</v>
      </c>
      <c r="U5394" s="34">
        <v>43506</v>
      </c>
      <c r="V5394" s="27" t="s">
        <v>10363</v>
      </c>
      <c r="W5394" s="35">
        <v>257930.10382512616</v>
      </c>
      <c r="X5394" s="35">
        <v>70827.944395443541</v>
      </c>
      <c r="Y5394" s="35">
        <v>90707.530393936191</v>
      </c>
      <c r="Z5394" s="35">
        <v>1721.8202190704221</v>
      </c>
      <c r="AA5394" s="35">
        <v>59891.029439129255</v>
      </c>
      <c r="AB5394" s="35">
        <v>28815.435114452554</v>
      </c>
      <c r="AC5394" s="35">
        <v>8368.2180737579529</v>
      </c>
      <c r="AD5394" s="35">
        <v>840.10085106713802</v>
      </c>
      <c r="AE5394" s="35">
        <v>0</v>
      </c>
      <c r="AG5394" s="1">
        <v>0</v>
      </c>
      <c r="AH5394" s="1">
        <f t="shared" si="456"/>
        <v>840.10085106713802</v>
      </c>
      <c r="AI5394">
        <f t="shared" si="457"/>
        <v>2</v>
      </c>
      <c r="AJ5394" s="1" t="str">
        <f t="shared" si="458"/>
        <v>Winter</v>
      </c>
      <c r="AL5394" s="1">
        <f t="shared" si="455"/>
        <v>0</v>
      </c>
      <c r="AM5394" s="1">
        <f t="shared" si="459"/>
        <v>257930.10382512616</v>
      </c>
    </row>
    <row r="5395" spans="1:39" x14ac:dyDescent="0.2">
      <c r="A5395" s="24" t="s">
        <v>10821</v>
      </c>
      <c r="B5395" s="36">
        <v>5390</v>
      </c>
      <c r="C5395" s="37">
        <v>43506</v>
      </c>
      <c r="D5395" s="26">
        <v>43497</v>
      </c>
      <c r="E5395" s="38">
        <v>2019</v>
      </c>
      <c r="F5395" s="38" t="s">
        <v>10363</v>
      </c>
      <c r="G5395" s="38">
        <v>10</v>
      </c>
      <c r="H5395" s="39">
        <v>14</v>
      </c>
      <c r="I5395" s="29">
        <v>101967.19674730557</v>
      </c>
      <c r="J5395" s="30">
        <v>354413.53786668146</v>
      </c>
      <c r="K5395" s="30">
        <v>1938791.5871124989</v>
      </c>
      <c r="L5395" s="30">
        <v>2853734.0201658332</v>
      </c>
      <c r="M5395" s="30">
        <v>534903.38085454772</v>
      </c>
      <c r="N5395" s="30">
        <v>973696.48745962873</v>
      </c>
      <c r="O5395" s="31">
        <v>162692.49850924892</v>
      </c>
      <c r="P5395" s="32">
        <v>2575662.1647143522</v>
      </c>
      <c r="Q5395" s="32">
        <v>4344536.5440013921</v>
      </c>
      <c r="R5395" s="32">
        <v>534903.38085454772</v>
      </c>
      <c r="S5395" s="36">
        <v>5390</v>
      </c>
      <c r="T5395" s="33" t="s">
        <v>10822</v>
      </c>
      <c r="U5395" s="34">
        <v>43506</v>
      </c>
      <c r="V5395" s="27" t="s">
        <v>10363</v>
      </c>
      <c r="W5395" s="35">
        <v>230007.82672430985</v>
      </c>
      <c r="X5395" s="35">
        <v>65255.035035076842</v>
      </c>
      <c r="Y5395" s="35">
        <v>90728.89941088832</v>
      </c>
      <c r="Z5395" s="35">
        <v>1722.2258480770774</v>
      </c>
      <c r="AA5395" s="35">
        <v>59839.085788271383</v>
      </c>
      <c r="AB5395" s="35">
        <v>28625.180439106771</v>
      </c>
      <c r="AC5395" s="35">
        <v>8366.8886876593406</v>
      </c>
      <c r="AD5395" s="35">
        <v>840.10085106713802</v>
      </c>
      <c r="AE5395" s="35">
        <v>0</v>
      </c>
      <c r="AG5395" s="1">
        <v>0</v>
      </c>
      <c r="AH5395" s="1">
        <f t="shared" si="456"/>
        <v>840.10085106713802</v>
      </c>
      <c r="AI5395">
        <f t="shared" si="457"/>
        <v>2</v>
      </c>
      <c r="AJ5395" s="1" t="str">
        <f t="shared" si="458"/>
        <v>Winter</v>
      </c>
      <c r="AL5395" s="1">
        <f t="shared" si="455"/>
        <v>0</v>
      </c>
      <c r="AM5395" s="1">
        <f t="shared" si="459"/>
        <v>230007.82672430985</v>
      </c>
    </row>
    <row r="5396" spans="1:39" x14ac:dyDescent="0.2">
      <c r="A5396" s="24" t="s">
        <v>10823</v>
      </c>
      <c r="B5396" s="36">
        <v>5391</v>
      </c>
      <c r="C5396" s="37">
        <v>43506</v>
      </c>
      <c r="D5396" s="26">
        <v>43497</v>
      </c>
      <c r="E5396" s="38">
        <v>2019</v>
      </c>
      <c r="F5396" s="38" t="s">
        <v>10363</v>
      </c>
      <c r="G5396" s="38">
        <v>10</v>
      </c>
      <c r="H5396" s="39">
        <v>15</v>
      </c>
      <c r="I5396" s="29">
        <v>104411.78255340314</v>
      </c>
      <c r="J5396" s="30">
        <v>350603.67537234223</v>
      </c>
      <c r="K5396" s="30">
        <v>1934415.7298975319</v>
      </c>
      <c r="L5396" s="30">
        <v>2895194.3547578538</v>
      </c>
      <c r="M5396" s="30">
        <v>526415.14161034219</v>
      </c>
      <c r="N5396" s="30">
        <v>972596.61215662467</v>
      </c>
      <c r="O5396" s="31">
        <v>165287.48678669319</v>
      </c>
      <c r="P5396" s="32">
        <v>2565242.6540612774</v>
      </c>
      <c r="Q5396" s="32">
        <v>4383682.1290735137</v>
      </c>
      <c r="R5396" s="32">
        <v>526415.14161034219</v>
      </c>
      <c r="S5396" s="36">
        <v>5391</v>
      </c>
      <c r="T5396" s="33" t="s">
        <v>10824</v>
      </c>
      <c r="U5396" s="34">
        <v>43506</v>
      </c>
      <c r="V5396" s="27" t="s">
        <v>10363</v>
      </c>
      <c r="W5396" s="35">
        <v>230344.707706727</v>
      </c>
      <c r="X5396" s="35">
        <v>66173.350884045547</v>
      </c>
      <c r="Y5396" s="35">
        <v>90743.298620324451</v>
      </c>
      <c r="Z5396" s="35">
        <v>1722.4991754385223</v>
      </c>
      <c r="AA5396" s="35">
        <v>59475.480232266265</v>
      </c>
      <c r="AB5396" s="35">
        <v>28670.461942096408</v>
      </c>
      <c r="AC5396" s="35">
        <v>8303.1612218500268</v>
      </c>
      <c r="AD5396" s="35">
        <v>840.10085106713802</v>
      </c>
      <c r="AE5396" s="35">
        <v>0</v>
      </c>
      <c r="AG5396" s="1">
        <v>0</v>
      </c>
      <c r="AH5396" s="1">
        <f t="shared" si="456"/>
        <v>840.10085106713802</v>
      </c>
      <c r="AI5396">
        <f t="shared" si="457"/>
        <v>2</v>
      </c>
      <c r="AJ5396" s="1" t="str">
        <f t="shared" si="458"/>
        <v>Winter</v>
      </c>
      <c r="AL5396" s="1">
        <f t="shared" si="455"/>
        <v>0</v>
      </c>
      <c r="AM5396" s="1">
        <f t="shared" si="459"/>
        <v>230344.707706727</v>
      </c>
    </row>
    <row r="5397" spans="1:39" x14ac:dyDescent="0.2">
      <c r="A5397" s="24" t="s">
        <v>10825</v>
      </c>
      <c r="B5397" s="36">
        <v>5392</v>
      </c>
      <c r="C5397" s="37">
        <v>43506</v>
      </c>
      <c r="D5397" s="26">
        <v>43497</v>
      </c>
      <c r="E5397" s="38">
        <v>2019</v>
      </c>
      <c r="F5397" s="38" t="s">
        <v>10363</v>
      </c>
      <c r="G5397" s="38">
        <v>10</v>
      </c>
      <c r="H5397" s="39">
        <v>16</v>
      </c>
      <c r="I5397" s="29">
        <v>103664.27007996589</v>
      </c>
      <c r="J5397" s="30">
        <v>357340.29827205109</v>
      </c>
      <c r="K5397" s="30">
        <v>1960978.7925102115</v>
      </c>
      <c r="L5397" s="30">
        <v>2971054.7283975258</v>
      </c>
      <c r="M5397" s="30">
        <v>530987.24485129339</v>
      </c>
      <c r="N5397" s="30">
        <v>992507.45809489198</v>
      </c>
      <c r="O5397" s="31">
        <v>165144.39790140532</v>
      </c>
      <c r="P5397" s="32">
        <v>2595630.3074414707</v>
      </c>
      <c r="Q5397" s="32">
        <v>4486046.8826658744</v>
      </c>
      <c r="R5397" s="32">
        <v>530987.24485129339</v>
      </c>
      <c r="S5397" s="36">
        <v>5392</v>
      </c>
      <c r="T5397" s="33" t="s">
        <v>10826</v>
      </c>
      <c r="U5397" s="34">
        <v>43506</v>
      </c>
      <c r="V5397" s="27" t="s">
        <v>10363</v>
      </c>
      <c r="W5397" s="35">
        <v>223243.99567299761</v>
      </c>
      <c r="X5397" s="35">
        <v>66250.923657592808</v>
      </c>
      <c r="Y5397" s="35">
        <v>90468.295903750404</v>
      </c>
      <c r="Z5397" s="35">
        <v>1717.2790439274993</v>
      </c>
      <c r="AA5397" s="35">
        <v>59735.198486555637</v>
      </c>
      <c r="AB5397" s="35">
        <v>29077.699531137052</v>
      </c>
      <c r="AC5397" s="35">
        <v>7568.1766523781389</v>
      </c>
      <c r="AD5397" s="35">
        <v>840.10085106713802</v>
      </c>
      <c r="AE5397" s="35">
        <v>0</v>
      </c>
      <c r="AG5397" s="1">
        <v>0</v>
      </c>
      <c r="AH5397" s="1">
        <f t="shared" si="456"/>
        <v>840.10085106713802</v>
      </c>
      <c r="AI5397">
        <f t="shared" si="457"/>
        <v>2</v>
      </c>
      <c r="AJ5397" s="1" t="str">
        <f t="shared" si="458"/>
        <v>Winter</v>
      </c>
      <c r="AL5397" s="1">
        <f t="shared" si="455"/>
        <v>223243.99567299761</v>
      </c>
      <c r="AM5397" s="1">
        <f t="shared" si="459"/>
        <v>0</v>
      </c>
    </row>
    <row r="5398" spans="1:39" x14ac:dyDescent="0.2">
      <c r="A5398" s="24" t="s">
        <v>10827</v>
      </c>
      <c r="B5398" s="36">
        <v>5393</v>
      </c>
      <c r="C5398" s="37">
        <v>43506</v>
      </c>
      <c r="D5398" s="26">
        <v>43497</v>
      </c>
      <c r="E5398" s="38">
        <v>2019</v>
      </c>
      <c r="F5398" s="38" t="s">
        <v>10363</v>
      </c>
      <c r="G5398" s="38">
        <v>10</v>
      </c>
      <c r="H5398" s="39">
        <v>17</v>
      </c>
      <c r="I5398" s="29">
        <v>107778.91406181306</v>
      </c>
      <c r="J5398" s="30">
        <v>373373.99355716648</v>
      </c>
      <c r="K5398" s="30">
        <v>2022069.0941800661</v>
      </c>
      <c r="L5398" s="30">
        <v>3096255.4572329395</v>
      </c>
      <c r="M5398" s="30">
        <v>531747.11592958285</v>
      </c>
      <c r="N5398" s="30">
        <v>1021692.3064009274</v>
      </c>
      <c r="O5398" s="31">
        <v>169210.88620178518</v>
      </c>
      <c r="P5398" s="32">
        <v>2661595.1241714619</v>
      </c>
      <c r="Q5398" s="32">
        <v>4660532.643392818</v>
      </c>
      <c r="R5398" s="32">
        <v>531747.11592958285</v>
      </c>
      <c r="S5398" s="36">
        <v>5393</v>
      </c>
      <c r="T5398" s="33" t="s">
        <v>10828</v>
      </c>
      <c r="U5398" s="34">
        <v>43506</v>
      </c>
      <c r="V5398" s="27" t="s">
        <v>10363</v>
      </c>
      <c r="W5398" s="35">
        <v>253563.03408610387</v>
      </c>
      <c r="X5398" s="35">
        <v>62933.579552225754</v>
      </c>
      <c r="Y5398" s="35">
        <v>90435.265182968549</v>
      </c>
      <c r="Z5398" s="35">
        <v>1716.6520511889064</v>
      </c>
      <c r="AA5398" s="35">
        <v>43424.892117183052</v>
      </c>
      <c r="AB5398" s="35">
        <v>28810.233546140029</v>
      </c>
      <c r="AC5398" s="35">
        <v>7178.7287188596747</v>
      </c>
      <c r="AD5398" s="35">
        <v>840.10085106713802</v>
      </c>
      <c r="AE5398" s="35">
        <v>45.305137576860744</v>
      </c>
      <c r="AG5398" s="1">
        <v>0</v>
      </c>
      <c r="AH5398" s="1">
        <f t="shared" si="456"/>
        <v>840.10085106713802</v>
      </c>
      <c r="AI5398">
        <f t="shared" si="457"/>
        <v>2</v>
      </c>
      <c r="AJ5398" s="1" t="str">
        <f t="shared" si="458"/>
        <v>Winter</v>
      </c>
      <c r="AL5398" s="1">
        <f t="shared" si="455"/>
        <v>253563.03408610387</v>
      </c>
      <c r="AM5398" s="1">
        <f t="shared" si="459"/>
        <v>0</v>
      </c>
    </row>
    <row r="5399" spans="1:39" x14ac:dyDescent="0.2">
      <c r="A5399" s="24" t="s">
        <v>10829</v>
      </c>
      <c r="B5399" s="36">
        <v>5394</v>
      </c>
      <c r="C5399" s="37">
        <v>43506</v>
      </c>
      <c r="D5399" s="26">
        <v>43497</v>
      </c>
      <c r="E5399" s="38">
        <v>2019</v>
      </c>
      <c r="F5399" s="38" t="s">
        <v>10363</v>
      </c>
      <c r="G5399" s="38">
        <v>10</v>
      </c>
      <c r="H5399" s="39">
        <v>18</v>
      </c>
      <c r="I5399" s="29">
        <v>115741.71881470545</v>
      </c>
      <c r="J5399" s="30">
        <v>386790.51587702875</v>
      </c>
      <c r="K5399" s="30">
        <v>2103820.1203828841</v>
      </c>
      <c r="L5399" s="30">
        <v>3201004.0718657416</v>
      </c>
      <c r="M5399" s="30">
        <v>574427.38648536697</v>
      </c>
      <c r="N5399" s="30">
        <v>1045285.3786216367</v>
      </c>
      <c r="O5399" s="31">
        <v>173339.70361385358</v>
      </c>
      <c r="P5399" s="32">
        <v>2793989.2256829566</v>
      </c>
      <c r="Q5399" s="32">
        <v>4806419.669978261</v>
      </c>
      <c r="R5399" s="32">
        <v>574427.38648536697</v>
      </c>
      <c r="S5399" s="36">
        <v>5394</v>
      </c>
      <c r="T5399" s="33" t="s">
        <v>10830</v>
      </c>
      <c r="U5399" s="34">
        <v>43506</v>
      </c>
      <c r="V5399" s="27" t="s">
        <v>10363</v>
      </c>
      <c r="W5399" s="35">
        <v>255317.69024572903</v>
      </c>
      <c r="X5399" s="35">
        <v>69600.71493536653</v>
      </c>
      <c r="Y5399" s="35">
        <v>95016.024882806421</v>
      </c>
      <c r="Z5399" s="35">
        <v>1803.6045306096344</v>
      </c>
      <c r="AA5399" s="35">
        <v>37555.259570243237</v>
      </c>
      <c r="AB5399" s="35">
        <v>28655.423194050705</v>
      </c>
      <c r="AC5399" s="35">
        <v>7611.7971483049641</v>
      </c>
      <c r="AD5399" s="35">
        <v>840.10085106713802</v>
      </c>
      <c r="AE5399" s="35">
        <v>1794.4411034908744</v>
      </c>
      <c r="AG5399" s="1">
        <v>0</v>
      </c>
      <c r="AH5399" s="1">
        <f t="shared" si="456"/>
        <v>840.10085106713802</v>
      </c>
      <c r="AI5399">
        <f t="shared" si="457"/>
        <v>2</v>
      </c>
      <c r="AJ5399" s="1" t="str">
        <f t="shared" si="458"/>
        <v>Winter</v>
      </c>
      <c r="AL5399" s="1">
        <f t="shared" si="455"/>
        <v>255317.69024572903</v>
      </c>
      <c r="AM5399" s="1">
        <f t="shared" si="459"/>
        <v>0</v>
      </c>
    </row>
    <row r="5400" spans="1:39" x14ac:dyDescent="0.2">
      <c r="A5400" s="24" t="s">
        <v>10831</v>
      </c>
      <c r="B5400" s="36">
        <v>5395</v>
      </c>
      <c r="C5400" s="37">
        <v>43506</v>
      </c>
      <c r="D5400" s="26">
        <v>43497</v>
      </c>
      <c r="E5400" s="38">
        <v>2019</v>
      </c>
      <c r="F5400" s="38" t="s">
        <v>10363</v>
      </c>
      <c r="G5400" s="38">
        <v>10</v>
      </c>
      <c r="H5400" s="39">
        <v>19</v>
      </c>
      <c r="I5400" s="29">
        <v>119032.85255796602</v>
      </c>
      <c r="J5400" s="30">
        <v>384313.51321174094</v>
      </c>
      <c r="K5400" s="30">
        <v>2149656.6355162854</v>
      </c>
      <c r="L5400" s="30">
        <v>3203184.8974078493</v>
      </c>
      <c r="M5400" s="30">
        <v>579049.9630504793</v>
      </c>
      <c r="N5400" s="30">
        <v>1054554.0052557404</v>
      </c>
      <c r="O5400" s="31">
        <v>174385.28146503415</v>
      </c>
      <c r="P5400" s="32">
        <v>2847739.4511247305</v>
      </c>
      <c r="Q5400" s="32">
        <v>4816437.6973403646</v>
      </c>
      <c r="R5400" s="32">
        <v>579049.9630504793</v>
      </c>
      <c r="S5400" s="36">
        <v>5395</v>
      </c>
      <c r="T5400" s="33" t="s">
        <v>10832</v>
      </c>
      <c r="U5400" s="34">
        <v>43506</v>
      </c>
      <c r="V5400" s="27" t="s">
        <v>10363</v>
      </c>
      <c r="W5400" s="35">
        <v>247155.81874266305</v>
      </c>
      <c r="X5400" s="35">
        <v>70433.773888953627</v>
      </c>
      <c r="Y5400" s="35">
        <v>96182.168624161393</v>
      </c>
      <c r="Z5400" s="35">
        <v>1825.7403980892948</v>
      </c>
      <c r="AA5400" s="35">
        <v>37035.823061664494</v>
      </c>
      <c r="AB5400" s="35">
        <v>28315.777904608578</v>
      </c>
      <c r="AC5400" s="35">
        <v>7872.149188311093</v>
      </c>
      <c r="AD5400" s="35">
        <v>840.10085106713802</v>
      </c>
      <c r="AE5400" s="35">
        <v>2691.7644657153814</v>
      </c>
      <c r="AG5400" s="1">
        <v>0</v>
      </c>
      <c r="AH5400" s="1">
        <f t="shared" si="456"/>
        <v>840.10085106713802</v>
      </c>
      <c r="AI5400">
        <f t="shared" si="457"/>
        <v>2</v>
      </c>
      <c r="AJ5400" s="1" t="str">
        <f t="shared" si="458"/>
        <v>Winter</v>
      </c>
      <c r="AL5400" s="1">
        <f t="shared" si="455"/>
        <v>247155.81874266305</v>
      </c>
      <c r="AM5400" s="1">
        <f t="shared" si="459"/>
        <v>0</v>
      </c>
    </row>
    <row r="5401" spans="1:39" x14ac:dyDescent="0.2">
      <c r="A5401" s="24" t="s">
        <v>10833</v>
      </c>
      <c r="B5401" s="36">
        <v>5396</v>
      </c>
      <c r="C5401" s="37">
        <v>43506</v>
      </c>
      <c r="D5401" s="26">
        <v>43497</v>
      </c>
      <c r="E5401" s="38">
        <v>2019</v>
      </c>
      <c r="F5401" s="38" t="s">
        <v>10363</v>
      </c>
      <c r="G5401" s="38">
        <v>10</v>
      </c>
      <c r="H5401" s="39">
        <v>20</v>
      </c>
      <c r="I5401" s="29">
        <v>115962.84693352794</v>
      </c>
      <c r="J5401" s="30">
        <v>385908.41041314683</v>
      </c>
      <c r="K5401" s="30">
        <v>2109516.2932171752</v>
      </c>
      <c r="L5401" s="30">
        <v>3139646.4238746357</v>
      </c>
      <c r="M5401" s="30">
        <v>575090.59591206582</v>
      </c>
      <c r="N5401" s="30">
        <v>1046402.1160434727</v>
      </c>
      <c r="O5401" s="31">
        <v>173500.0179237829</v>
      </c>
      <c r="P5401" s="32">
        <v>2800569.7360627688</v>
      </c>
      <c r="Q5401" s="32">
        <v>4745456.9682550384</v>
      </c>
      <c r="R5401" s="32">
        <v>575090.59591206582</v>
      </c>
      <c r="S5401" s="36">
        <v>5396</v>
      </c>
      <c r="T5401" s="33" t="s">
        <v>10834</v>
      </c>
      <c r="U5401" s="34">
        <v>43506</v>
      </c>
      <c r="V5401" s="27" t="s">
        <v>10363</v>
      </c>
      <c r="W5401" s="35">
        <v>268979.32347744645</v>
      </c>
      <c r="X5401" s="35">
        <v>66006.960235206498</v>
      </c>
      <c r="Y5401" s="35">
        <v>95756.965998372179</v>
      </c>
      <c r="Z5401" s="35">
        <v>1817.669155546298</v>
      </c>
      <c r="AA5401" s="35">
        <v>36412.499251370005</v>
      </c>
      <c r="AB5401" s="35">
        <v>28552.410337909128</v>
      </c>
      <c r="AC5401" s="35">
        <v>7989.5921781612524</v>
      </c>
      <c r="AD5401" s="35">
        <v>840.10085106713802</v>
      </c>
      <c r="AE5401" s="35">
        <v>2691.7644657153814</v>
      </c>
      <c r="AG5401" s="1">
        <v>0</v>
      </c>
      <c r="AH5401" s="1">
        <f t="shared" si="456"/>
        <v>840.10085106713802</v>
      </c>
      <c r="AI5401">
        <f t="shared" si="457"/>
        <v>2</v>
      </c>
      <c r="AJ5401" s="1" t="str">
        <f t="shared" si="458"/>
        <v>Winter</v>
      </c>
      <c r="AL5401" s="1">
        <f t="shared" si="455"/>
        <v>268979.32347744645</v>
      </c>
      <c r="AM5401" s="1">
        <f t="shared" si="459"/>
        <v>0</v>
      </c>
    </row>
    <row r="5402" spans="1:39" x14ac:dyDescent="0.2">
      <c r="A5402" s="24" t="s">
        <v>10835</v>
      </c>
      <c r="B5402" s="36">
        <v>5397</v>
      </c>
      <c r="C5402" s="37">
        <v>43506</v>
      </c>
      <c r="D5402" s="26">
        <v>43497</v>
      </c>
      <c r="E5402" s="38">
        <v>2019</v>
      </c>
      <c r="F5402" s="38" t="s">
        <v>10363</v>
      </c>
      <c r="G5402" s="38">
        <v>10</v>
      </c>
      <c r="H5402" s="39">
        <v>21</v>
      </c>
      <c r="I5402" s="29">
        <v>113091.15357590353</v>
      </c>
      <c r="J5402" s="30">
        <v>371728.33234951657</v>
      </c>
      <c r="K5402" s="30">
        <v>2028141.5556501907</v>
      </c>
      <c r="L5402" s="30">
        <v>3067859.2831448675</v>
      </c>
      <c r="M5402" s="30">
        <v>557284.33346125146</v>
      </c>
      <c r="N5402" s="30">
        <v>1030861.7952539009</v>
      </c>
      <c r="O5402" s="31">
        <v>171072.44617687163</v>
      </c>
      <c r="P5402" s="32">
        <v>2698517.0426873458</v>
      </c>
      <c r="Q5402" s="32">
        <v>4641521.856925156</v>
      </c>
      <c r="R5402" s="32">
        <v>557284.33346125146</v>
      </c>
      <c r="S5402" s="36">
        <v>5397</v>
      </c>
      <c r="T5402" s="33" t="s">
        <v>10836</v>
      </c>
      <c r="U5402" s="34">
        <v>43506</v>
      </c>
      <c r="V5402" s="27" t="s">
        <v>10363</v>
      </c>
      <c r="W5402" s="35">
        <v>267803.24009226204</v>
      </c>
      <c r="X5402" s="35">
        <v>64563.261170449921</v>
      </c>
      <c r="Y5402" s="35">
        <v>93168.973138539382</v>
      </c>
      <c r="Z5402" s="35">
        <v>1768.5435932747023</v>
      </c>
      <c r="AA5402" s="35">
        <v>34802.246074775889</v>
      </c>
      <c r="AB5402" s="35">
        <v>28399.615373953959</v>
      </c>
      <c r="AC5402" s="35">
        <v>7888.3095424993026</v>
      </c>
      <c r="AD5402" s="35">
        <v>840.10085106713802</v>
      </c>
      <c r="AE5402" s="35">
        <v>2691.7644657153814</v>
      </c>
      <c r="AG5402" s="1">
        <v>0</v>
      </c>
      <c r="AH5402" s="1">
        <f t="shared" si="456"/>
        <v>840.10085106713802</v>
      </c>
      <c r="AI5402">
        <f t="shared" si="457"/>
        <v>2</v>
      </c>
      <c r="AJ5402" s="1" t="str">
        <f t="shared" si="458"/>
        <v>Winter</v>
      </c>
      <c r="AL5402" s="1">
        <f t="shared" si="455"/>
        <v>267803.24009226204</v>
      </c>
      <c r="AM5402" s="1">
        <f t="shared" si="459"/>
        <v>0</v>
      </c>
    </row>
    <row r="5403" spans="1:39" x14ac:dyDescent="0.2">
      <c r="A5403" s="24" t="s">
        <v>10837</v>
      </c>
      <c r="B5403" s="36">
        <v>5398</v>
      </c>
      <c r="C5403" s="37">
        <v>43506</v>
      </c>
      <c r="D5403" s="26">
        <v>43497</v>
      </c>
      <c r="E5403" s="38">
        <v>2019</v>
      </c>
      <c r="F5403" s="38" t="s">
        <v>10363</v>
      </c>
      <c r="G5403" s="38">
        <v>10</v>
      </c>
      <c r="H5403" s="39">
        <v>22</v>
      </c>
      <c r="I5403" s="29">
        <v>105064.48857132264</v>
      </c>
      <c r="J5403" s="30">
        <v>360421.60248081153</v>
      </c>
      <c r="K5403" s="30">
        <v>1911568.7566255792</v>
      </c>
      <c r="L5403" s="30">
        <v>2903284.3105956069</v>
      </c>
      <c r="M5403" s="30">
        <v>532170.58083630819</v>
      </c>
      <c r="N5403" s="30">
        <v>1006659.5249451384</v>
      </c>
      <c r="O5403" s="31">
        <v>171512.72763619348</v>
      </c>
      <c r="P5403" s="32">
        <v>2548803.8260332099</v>
      </c>
      <c r="Q5403" s="32">
        <v>4441878.1656577503</v>
      </c>
      <c r="R5403" s="32">
        <v>532170.58083630819</v>
      </c>
      <c r="S5403" s="36">
        <v>5398</v>
      </c>
      <c r="T5403" s="33" t="s">
        <v>10838</v>
      </c>
      <c r="U5403" s="34">
        <v>43506</v>
      </c>
      <c r="V5403" s="27" t="s">
        <v>10363</v>
      </c>
      <c r="W5403" s="35">
        <v>270984.53096142504</v>
      </c>
      <c r="X5403" s="35">
        <v>64088.707080342523</v>
      </c>
      <c r="Y5403" s="35">
        <v>92482.241660574233</v>
      </c>
      <c r="Z5403" s="35">
        <v>1755.5079815818547</v>
      </c>
      <c r="AA5403" s="35">
        <v>33971.147661049901</v>
      </c>
      <c r="AB5403" s="35">
        <v>28197.701460560602</v>
      </c>
      <c r="AC5403" s="35">
        <v>7768.6439851941259</v>
      </c>
      <c r="AD5403" s="35">
        <v>840.10085106713802</v>
      </c>
      <c r="AE5403" s="35">
        <v>2691.7644657153814</v>
      </c>
      <c r="AG5403" s="1">
        <v>0</v>
      </c>
      <c r="AH5403" s="1">
        <f t="shared" si="456"/>
        <v>840.10085106713802</v>
      </c>
      <c r="AI5403">
        <f t="shared" si="457"/>
        <v>2</v>
      </c>
      <c r="AJ5403" s="1" t="str">
        <f t="shared" si="458"/>
        <v>Winter</v>
      </c>
      <c r="AL5403" s="1">
        <f t="shared" si="455"/>
        <v>270984.53096142504</v>
      </c>
      <c r="AM5403" s="1">
        <f t="shared" si="459"/>
        <v>0</v>
      </c>
    </row>
    <row r="5404" spans="1:39" x14ac:dyDescent="0.2">
      <c r="A5404" s="24" t="s">
        <v>10839</v>
      </c>
      <c r="B5404" s="36">
        <v>5399</v>
      </c>
      <c r="C5404" s="37">
        <v>43506</v>
      </c>
      <c r="D5404" s="26">
        <v>43497</v>
      </c>
      <c r="E5404" s="38">
        <v>2019</v>
      </c>
      <c r="F5404" s="38" t="s">
        <v>10363</v>
      </c>
      <c r="G5404" s="38">
        <v>10</v>
      </c>
      <c r="H5404" s="39">
        <v>23</v>
      </c>
      <c r="I5404" s="29">
        <v>96696.746072004273</v>
      </c>
      <c r="J5404" s="30">
        <v>344832.34926402365</v>
      </c>
      <c r="K5404" s="30">
        <v>1760891.9796205</v>
      </c>
      <c r="L5404" s="30">
        <v>2763269.0234942101</v>
      </c>
      <c r="M5404" s="30">
        <v>494156.05431319989</v>
      </c>
      <c r="N5404" s="30">
        <v>1006052.0787528602</v>
      </c>
      <c r="O5404" s="31">
        <v>166978.71182119721</v>
      </c>
      <c r="P5404" s="32">
        <v>2351744.7800057041</v>
      </c>
      <c r="Q5404" s="32">
        <v>4281132.1633322909</v>
      </c>
      <c r="R5404" s="32">
        <v>494156.05431319989</v>
      </c>
      <c r="S5404" s="36">
        <v>5399</v>
      </c>
      <c r="T5404" s="33" t="s">
        <v>10840</v>
      </c>
      <c r="U5404" s="34">
        <v>43506</v>
      </c>
      <c r="V5404" s="27" t="s">
        <v>10363</v>
      </c>
      <c r="W5404" s="35">
        <v>229763.08019053936</v>
      </c>
      <c r="X5404" s="35">
        <v>61158.143470883399</v>
      </c>
      <c r="Y5404" s="35">
        <v>92927.006025274386</v>
      </c>
      <c r="Z5404" s="35">
        <v>1763.9505471829343</v>
      </c>
      <c r="AA5404" s="35">
        <v>33659.485755902657</v>
      </c>
      <c r="AB5404" s="35">
        <v>28353.500070502927</v>
      </c>
      <c r="AC5404" s="35">
        <v>7563.0460514043552</v>
      </c>
      <c r="AD5404" s="35">
        <v>840.10085106713802</v>
      </c>
      <c r="AE5404" s="35">
        <v>2691.7644657153814</v>
      </c>
      <c r="AG5404" s="1">
        <v>0</v>
      </c>
      <c r="AH5404" s="1">
        <f t="shared" si="456"/>
        <v>840.10085106713802</v>
      </c>
      <c r="AI5404">
        <f t="shared" si="457"/>
        <v>2</v>
      </c>
      <c r="AJ5404" s="1" t="str">
        <f t="shared" si="458"/>
        <v>Winter</v>
      </c>
      <c r="AL5404" s="1">
        <f t="shared" si="455"/>
        <v>0</v>
      </c>
      <c r="AM5404" s="1">
        <f t="shared" si="459"/>
        <v>229763.08019053936</v>
      </c>
    </row>
    <row r="5405" spans="1:39" x14ac:dyDescent="0.2">
      <c r="A5405" s="24" t="s">
        <v>10841</v>
      </c>
      <c r="B5405" s="36">
        <v>5400</v>
      </c>
      <c r="C5405" s="37">
        <v>43506</v>
      </c>
      <c r="D5405" s="26">
        <v>43497</v>
      </c>
      <c r="E5405" s="38">
        <v>2019</v>
      </c>
      <c r="F5405" s="38" t="s">
        <v>10363</v>
      </c>
      <c r="G5405" s="38">
        <v>10</v>
      </c>
      <c r="H5405" s="39">
        <v>24</v>
      </c>
      <c r="I5405" s="29">
        <v>91768.3698086519</v>
      </c>
      <c r="J5405" s="30">
        <v>342072.91541800107</v>
      </c>
      <c r="K5405" s="30">
        <v>1647485.2712671994</v>
      </c>
      <c r="L5405" s="30">
        <v>2659493.5045334068</v>
      </c>
      <c r="M5405" s="30">
        <v>480597.78431731142</v>
      </c>
      <c r="N5405" s="30">
        <v>973165.72355099372</v>
      </c>
      <c r="O5405" s="31">
        <v>166936.60248795553</v>
      </c>
      <c r="P5405" s="32">
        <v>2219851.4253931628</v>
      </c>
      <c r="Q5405" s="32">
        <v>4141668.7459903569</v>
      </c>
      <c r="R5405" s="32">
        <v>480597.78431731142</v>
      </c>
      <c r="S5405" s="36">
        <v>5400</v>
      </c>
      <c r="T5405" s="33" t="s">
        <v>10842</v>
      </c>
      <c r="U5405" s="34">
        <v>43506</v>
      </c>
      <c r="V5405" s="27" t="s">
        <v>10363</v>
      </c>
      <c r="W5405" s="35">
        <v>205862.8588894011</v>
      </c>
      <c r="X5405" s="35">
        <v>59398.014204910207</v>
      </c>
      <c r="Y5405" s="35">
        <v>90862.518682447335</v>
      </c>
      <c r="Z5405" s="35">
        <v>1724.762223639598</v>
      </c>
      <c r="AA5405" s="35">
        <v>34126.978613623527</v>
      </c>
      <c r="AB5405" s="35">
        <v>29006.046208846725</v>
      </c>
      <c r="AC5405" s="35">
        <v>7577.3785002781924</v>
      </c>
      <c r="AD5405" s="35">
        <v>840.10085106713802</v>
      </c>
      <c r="AE5405" s="35">
        <v>2691.7644657153814</v>
      </c>
      <c r="AG5405" s="1">
        <v>0</v>
      </c>
      <c r="AH5405" s="1">
        <f t="shared" si="456"/>
        <v>840.10085106713802</v>
      </c>
      <c r="AI5405">
        <f t="shared" si="457"/>
        <v>2</v>
      </c>
      <c r="AJ5405" s="1" t="str">
        <f t="shared" si="458"/>
        <v>Winter</v>
      </c>
      <c r="AL5405" s="1">
        <f t="shared" si="455"/>
        <v>0</v>
      </c>
      <c r="AM5405" s="1">
        <f t="shared" si="459"/>
        <v>205862.8588894011</v>
      </c>
    </row>
    <row r="5406" spans="1:39" x14ac:dyDescent="0.2">
      <c r="A5406" s="24" t="s">
        <v>10843</v>
      </c>
      <c r="B5406" s="36">
        <v>5401</v>
      </c>
      <c r="C5406" s="37">
        <v>43507</v>
      </c>
      <c r="D5406" s="26">
        <v>43497</v>
      </c>
      <c r="E5406" s="38">
        <v>2019</v>
      </c>
      <c r="F5406" s="38" t="s">
        <v>10363</v>
      </c>
      <c r="G5406" s="38">
        <v>11</v>
      </c>
      <c r="H5406" s="39">
        <v>1</v>
      </c>
      <c r="I5406" s="29">
        <v>84149.077846267639</v>
      </c>
      <c r="J5406" s="30">
        <v>354158.56247684377</v>
      </c>
      <c r="K5406" s="30">
        <v>1567378.2497028001</v>
      </c>
      <c r="L5406" s="30">
        <v>2635039.1035999823</v>
      </c>
      <c r="M5406" s="30">
        <v>484427.00095377141</v>
      </c>
      <c r="N5406" s="30">
        <v>970697.69729260739</v>
      </c>
      <c r="O5406" s="31">
        <v>165290.10722394529</v>
      </c>
      <c r="P5406" s="32">
        <v>2135954.3285028394</v>
      </c>
      <c r="Q5406" s="32">
        <v>4125185.4705933789</v>
      </c>
      <c r="R5406" s="32">
        <v>484427.00095377141</v>
      </c>
      <c r="S5406" s="36">
        <v>5401</v>
      </c>
      <c r="T5406" s="33" t="s">
        <v>10844</v>
      </c>
      <c r="U5406" s="34">
        <v>43507</v>
      </c>
      <c r="V5406" s="27" t="s">
        <v>10363</v>
      </c>
      <c r="W5406" s="35">
        <v>183487.36778980508</v>
      </c>
      <c r="X5406" s="35">
        <v>60304.236124722476</v>
      </c>
      <c r="Y5406" s="35">
        <v>91589.667401789018</v>
      </c>
      <c r="Z5406" s="35">
        <v>1738.5650398092837</v>
      </c>
      <c r="AA5406" s="35">
        <v>39736.89290627397</v>
      </c>
      <c r="AB5406" s="35">
        <v>29194.93461020161</v>
      </c>
      <c r="AC5406" s="35">
        <v>7526.3217495770141</v>
      </c>
      <c r="AD5406" s="35">
        <v>840.10085106713802</v>
      </c>
      <c r="AE5406" s="35">
        <v>2691.7644657153814</v>
      </c>
      <c r="AG5406" s="1">
        <v>0</v>
      </c>
      <c r="AH5406" s="1">
        <f t="shared" si="456"/>
        <v>840.10085106713802</v>
      </c>
      <c r="AI5406">
        <f t="shared" si="457"/>
        <v>2</v>
      </c>
      <c r="AJ5406" s="1" t="str">
        <f t="shared" si="458"/>
        <v>Winter</v>
      </c>
      <c r="AL5406" s="1">
        <f t="shared" si="455"/>
        <v>0</v>
      </c>
      <c r="AM5406" s="1">
        <f t="shared" si="459"/>
        <v>183487.36778980508</v>
      </c>
    </row>
    <row r="5407" spans="1:39" x14ac:dyDescent="0.2">
      <c r="A5407" s="24" t="s">
        <v>10845</v>
      </c>
      <c r="B5407" s="36">
        <v>5402</v>
      </c>
      <c r="C5407" s="37">
        <v>43507</v>
      </c>
      <c r="D5407" s="26">
        <v>43497</v>
      </c>
      <c r="E5407" s="38">
        <v>2019</v>
      </c>
      <c r="F5407" s="38" t="s">
        <v>10363</v>
      </c>
      <c r="G5407" s="38">
        <v>11</v>
      </c>
      <c r="H5407" s="39">
        <v>2</v>
      </c>
      <c r="I5407" s="29">
        <v>82909.729889912051</v>
      </c>
      <c r="J5407" s="30">
        <v>391241.91051591845</v>
      </c>
      <c r="K5407" s="30">
        <v>1541318.3531659329</v>
      </c>
      <c r="L5407" s="30">
        <v>2621903.2691869563</v>
      </c>
      <c r="M5407" s="30">
        <v>496112.57485106547</v>
      </c>
      <c r="N5407" s="30">
        <v>984363.03203125345</v>
      </c>
      <c r="O5407" s="31">
        <v>163397.28077066137</v>
      </c>
      <c r="P5407" s="32">
        <v>2120340.6579069104</v>
      </c>
      <c r="Q5407" s="32">
        <v>4160905.4925047895</v>
      </c>
      <c r="R5407" s="32">
        <v>496112.57485106547</v>
      </c>
      <c r="S5407" s="36">
        <v>5402</v>
      </c>
      <c r="T5407" s="33" t="s">
        <v>10846</v>
      </c>
      <c r="U5407" s="34">
        <v>43507</v>
      </c>
      <c r="V5407" s="27" t="s">
        <v>10363</v>
      </c>
      <c r="W5407" s="35">
        <v>183810.6704060942</v>
      </c>
      <c r="X5407" s="35">
        <v>62075.415038759798</v>
      </c>
      <c r="Y5407" s="35">
        <v>90727.845634157668</v>
      </c>
      <c r="Z5407" s="35">
        <v>1722.2058451724304</v>
      </c>
      <c r="AA5407" s="35">
        <v>47788.15878924451</v>
      </c>
      <c r="AB5407" s="35">
        <v>29405.519244699448</v>
      </c>
      <c r="AC5407" s="35">
        <v>7563.2537678394583</v>
      </c>
      <c r="AD5407" s="35">
        <v>840.10085106713802</v>
      </c>
      <c r="AE5407" s="35">
        <v>2691.7644657153814</v>
      </c>
      <c r="AG5407" s="1">
        <v>0</v>
      </c>
      <c r="AH5407" s="1">
        <f t="shared" si="456"/>
        <v>840.10085106713802</v>
      </c>
      <c r="AI5407">
        <f t="shared" si="457"/>
        <v>2</v>
      </c>
      <c r="AJ5407" s="1" t="str">
        <f t="shared" si="458"/>
        <v>Winter</v>
      </c>
      <c r="AL5407" s="1">
        <f t="shared" si="455"/>
        <v>0</v>
      </c>
      <c r="AM5407" s="1">
        <f t="shared" si="459"/>
        <v>183810.6704060942</v>
      </c>
    </row>
    <row r="5408" spans="1:39" x14ac:dyDescent="0.2">
      <c r="A5408" s="24" t="s">
        <v>10847</v>
      </c>
      <c r="B5408" s="36">
        <v>5403</v>
      </c>
      <c r="C5408" s="37">
        <v>43507</v>
      </c>
      <c r="D5408" s="26">
        <v>43497</v>
      </c>
      <c r="E5408" s="38">
        <v>2019</v>
      </c>
      <c r="F5408" s="38" t="s">
        <v>10363</v>
      </c>
      <c r="G5408" s="38">
        <v>11</v>
      </c>
      <c r="H5408" s="39">
        <v>3</v>
      </c>
      <c r="I5408" s="29">
        <v>83232.606545472896</v>
      </c>
      <c r="J5408" s="30">
        <v>391090.57400655845</v>
      </c>
      <c r="K5408" s="30">
        <v>1531686.610415994</v>
      </c>
      <c r="L5408" s="30">
        <v>2657126.0398226678</v>
      </c>
      <c r="M5408" s="30">
        <v>512712.67338802014</v>
      </c>
      <c r="N5408" s="30">
        <v>982601.63667939883</v>
      </c>
      <c r="O5408" s="31">
        <v>163144.21089461958</v>
      </c>
      <c r="P5408" s="32">
        <v>2127631.8903494868</v>
      </c>
      <c r="Q5408" s="32">
        <v>4193962.4614032446</v>
      </c>
      <c r="R5408" s="32">
        <v>512712.67338802014</v>
      </c>
      <c r="S5408" s="36">
        <v>5403</v>
      </c>
      <c r="T5408" s="33" t="s">
        <v>10848</v>
      </c>
      <c r="U5408" s="34">
        <v>43507</v>
      </c>
      <c r="V5408" s="27" t="s">
        <v>10363</v>
      </c>
      <c r="W5408" s="35">
        <v>194561.87695372285</v>
      </c>
      <c r="X5408" s="35">
        <v>60820.941197101478</v>
      </c>
      <c r="Y5408" s="35">
        <v>92814.584351507554</v>
      </c>
      <c r="Z5408" s="35">
        <v>1761.8165467299091</v>
      </c>
      <c r="AA5408" s="35">
        <v>55995.255624788675</v>
      </c>
      <c r="AB5408" s="35">
        <v>29762.360162460565</v>
      </c>
      <c r="AC5408" s="35">
        <v>7590.0699872583245</v>
      </c>
      <c r="AD5408" s="35">
        <v>840.10085106713802</v>
      </c>
      <c r="AE5408" s="35">
        <v>2691.7644657153814</v>
      </c>
      <c r="AG5408" s="1">
        <v>0</v>
      </c>
      <c r="AH5408" s="1">
        <f t="shared" si="456"/>
        <v>840.10085106713802</v>
      </c>
      <c r="AI5408">
        <f t="shared" si="457"/>
        <v>2</v>
      </c>
      <c r="AJ5408" s="1" t="str">
        <f t="shared" si="458"/>
        <v>Winter</v>
      </c>
      <c r="AL5408" s="1">
        <f t="shared" si="455"/>
        <v>0</v>
      </c>
      <c r="AM5408" s="1">
        <f t="shared" si="459"/>
        <v>194561.87695372285</v>
      </c>
    </row>
    <row r="5409" spans="1:39" x14ac:dyDescent="0.2">
      <c r="A5409" s="24" t="s">
        <v>10849</v>
      </c>
      <c r="B5409" s="36">
        <v>5404</v>
      </c>
      <c r="C5409" s="37">
        <v>43507</v>
      </c>
      <c r="D5409" s="26">
        <v>43497</v>
      </c>
      <c r="E5409" s="38">
        <v>2019</v>
      </c>
      <c r="F5409" s="38" t="s">
        <v>10363</v>
      </c>
      <c r="G5409" s="38">
        <v>11</v>
      </c>
      <c r="H5409" s="39">
        <v>4</v>
      </c>
      <c r="I5409" s="29">
        <v>83496.010529527673</v>
      </c>
      <c r="J5409" s="30">
        <v>399547.21644731908</v>
      </c>
      <c r="K5409" s="30">
        <v>1550347.7529120531</v>
      </c>
      <c r="L5409" s="30">
        <v>2723601.8420756022</v>
      </c>
      <c r="M5409" s="30">
        <v>529046.32115788315</v>
      </c>
      <c r="N5409" s="30">
        <v>993081.96165016945</v>
      </c>
      <c r="O5409" s="31">
        <v>164433.74444356724</v>
      </c>
      <c r="P5409" s="32">
        <v>2162890.0845994642</v>
      </c>
      <c r="Q5409" s="32">
        <v>4280664.764616658</v>
      </c>
      <c r="R5409" s="32">
        <v>529046.32115788315</v>
      </c>
      <c r="S5409" s="36">
        <v>5404</v>
      </c>
      <c r="T5409" s="33" t="s">
        <v>10850</v>
      </c>
      <c r="U5409" s="34">
        <v>43507</v>
      </c>
      <c r="V5409" s="27" t="s">
        <v>10363</v>
      </c>
      <c r="W5409" s="35">
        <v>209887.07879000975</v>
      </c>
      <c r="X5409" s="35">
        <v>63165.406231792309</v>
      </c>
      <c r="Y5409" s="35">
        <v>94098.740260223654</v>
      </c>
      <c r="Z5409" s="35">
        <v>1786.1925340207499</v>
      </c>
      <c r="AA5409" s="35">
        <v>55268.044512778433</v>
      </c>
      <c r="AB5409" s="35">
        <v>29955.268544455201</v>
      </c>
      <c r="AC5409" s="35">
        <v>7710.6910415359052</v>
      </c>
      <c r="AD5409" s="35">
        <v>840.10085106713802</v>
      </c>
      <c r="AE5409" s="35">
        <v>2691.7644657153814</v>
      </c>
      <c r="AG5409" s="1">
        <v>0</v>
      </c>
      <c r="AH5409" s="1">
        <f t="shared" si="456"/>
        <v>840.10085106713802</v>
      </c>
      <c r="AI5409">
        <f t="shared" si="457"/>
        <v>2</v>
      </c>
      <c r="AJ5409" s="1" t="str">
        <f t="shared" si="458"/>
        <v>Winter</v>
      </c>
      <c r="AL5409" s="1">
        <f t="shared" si="455"/>
        <v>0</v>
      </c>
      <c r="AM5409" s="1">
        <f t="shared" si="459"/>
        <v>209887.07879000975</v>
      </c>
    </row>
    <row r="5410" spans="1:39" x14ac:dyDescent="0.2">
      <c r="A5410" s="24" t="s">
        <v>10851</v>
      </c>
      <c r="B5410" s="36">
        <v>5405</v>
      </c>
      <c r="C5410" s="37">
        <v>43507</v>
      </c>
      <c r="D5410" s="26">
        <v>43497</v>
      </c>
      <c r="E5410" s="38">
        <v>2019</v>
      </c>
      <c r="F5410" s="38" t="s">
        <v>10363</v>
      </c>
      <c r="G5410" s="38">
        <v>11</v>
      </c>
      <c r="H5410" s="39">
        <v>5</v>
      </c>
      <c r="I5410" s="29">
        <v>88644.857314618406</v>
      </c>
      <c r="J5410" s="30">
        <v>373987.71833477117</v>
      </c>
      <c r="K5410" s="30">
        <v>1620643.2519483157</v>
      </c>
      <c r="L5410" s="30">
        <v>2827173.379197726</v>
      </c>
      <c r="M5410" s="30">
        <v>553529.18730816082</v>
      </c>
      <c r="N5410" s="30">
        <v>1004861.4337575785</v>
      </c>
      <c r="O5410" s="31">
        <v>163331.30448026516</v>
      </c>
      <c r="P5410" s="32">
        <v>2262817.2965710945</v>
      </c>
      <c r="Q5410" s="32">
        <v>4369353.8357703406</v>
      </c>
      <c r="R5410" s="32">
        <v>553529.18730816082</v>
      </c>
      <c r="S5410" s="36">
        <v>5405</v>
      </c>
      <c r="T5410" s="33" t="s">
        <v>10852</v>
      </c>
      <c r="U5410" s="34">
        <v>43507</v>
      </c>
      <c r="V5410" s="27" t="s">
        <v>10363</v>
      </c>
      <c r="W5410" s="35">
        <v>212875.975617591</v>
      </c>
      <c r="X5410" s="35">
        <v>64526.91609321742</v>
      </c>
      <c r="Y5410" s="35">
        <v>97047.150872849583</v>
      </c>
      <c r="Z5410" s="35">
        <v>1842.1595853217132</v>
      </c>
      <c r="AA5410" s="35">
        <v>57345.790547093406</v>
      </c>
      <c r="AB5410" s="35">
        <v>31146.028949642972</v>
      </c>
      <c r="AC5410" s="35">
        <v>8699.8792374517416</v>
      </c>
      <c r="AD5410" s="35">
        <v>840.10085106713802</v>
      </c>
      <c r="AE5410" s="35">
        <v>2691.7644657153814</v>
      </c>
      <c r="AG5410" s="1">
        <v>0</v>
      </c>
      <c r="AH5410" s="1">
        <f t="shared" si="456"/>
        <v>840.10085106713802</v>
      </c>
      <c r="AI5410">
        <f t="shared" si="457"/>
        <v>2</v>
      </c>
      <c r="AJ5410" s="1" t="str">
        <f t="shared" si="458"/>
        <v>Winter</v>
      </c>
      <c r="AL5410" s="1">
        <f t="shared" si="455"/>
        <v>0</v>
      </c>
      <c r="AM5410" s="1">
        <f t="shared" si="459"/>
        <v>212875.975617591</v>
      </c>
    </row>
    <row r="5411" spans="1:39" x14ac:dyDescent="0.2">
      <c r="A5411" s="24" t="s">
        <v>10853</v>
      </c>
      <c r="B5411" s="36">
        <v>5406</v>
      </c>
      <c r="C5411" s="37">
        <v>43507</v>
      </c>
      <c r="D5411" s="26">
        <v>43497</v>
      </c>
      <c r="E5411" s="38">
        <v>2019</v>
      </c>
      <c r="F5411" s="38" t="s">
        <v>10363</v>
      </c>
      <c r="G5411" s="38">
        <v>11</v>
      </c>
      <c r="H5411" s="39">
        <v>6</v>
      </c>
      <c r="I5411" s="29">
        <v>97980.81493308692</v>
      </c>
      <c r="J5411" s="30">
        <v>373682.78954840073</v>
      </c>
      <c r="K5411" s="30">
        <v>1777189.3810153471</v>
      </c>
      <c r="L5411" s="30">
        <v>3041184.3898265925</v>
      </c>
      <c r="M5411" s="30">
        <v>595172.57535495772</v>
      </c>
      <c r="N5411" s="30">
        <v>1038255.7014361373</v>
      </c>
      <c r="O5411" s="31">
        <v>167111.59622388359</v>
      </c>
      <c r="P5411" s="32">
        <v>2470342.771303392</v>
      </c>
      <c r="Q5411" s="32">
        <v>4620234.477035014</v>
      </c>
      <c r="R5411" s="32">
        <v>595172.57535495772</v>
      </c>
      <c r="S5411" s="36">
        <v>5406</v>
      </c>
      <c r="T5411" s="33" t="s">
        <v>10854</v>
      </c>
      <c r="U5411" s="34">
        <v>43507</v>
      </c>
      <c r="V5411" s="27" t="s">
        <v>10363</v>
      </c>
      <c r="W5411" s="35">
        <v>224622.77015762153</v>
      </c>
      <c r="X5411" s="35">
        <v>72180.003606056387</v>
      </c>
      <c r="Y5411" s="35">
        <v>104359.88204686085</v>
      </c>
      <c r="Z5411" s="35">
        <v>1980.9706447492654</v>
      </c>
      <c r="AA5411" s="35">
        <v>58228.832611677273</v>
      </c>
      <c r="AB5411" s="35">
        <v>31825.714831668418</v>
      </c>
      <c r="AC5411" s="35">
        <v>9651.4707220558266</v>
      </c>
      <c r="AD5411" s="35">
        <v>840.10085106713802</v>
      </c>
      <c r="AE5411" s="35">
        <v>2691.7644657153814</v>
      </c>
      <c r="AG5411" s="1">
        <v>0</v>
      </c>
      <c r="AH5411" s="1">
        <f t="shared" si="456"/>
        <v>840.10085106713802</v>
      </c>
      <c r="AI5411">
        <f t="shared" si="457"/>
        <v>2</v>
      </c>
      <c r="AJ5411" s="1" t="str">
        <f t="shared" si="458"/>
        <v>Winter</v>
      </c>
      <c r="AL5411" s="1">
        <f t="shared" si="455"/>
        <v>224622.77015762153</v>
      </c>
      <c r="AM5411" s="1">
        <f t="shared" si="459"/>
        <v>0</v>
      </c>
    </row>
    <row r="5412" spans="1:39" x14ac:dyDescent="0.2">
      <c r="A5412" s="24" t="s">
        <v>10855</v>
      </c>
      <c r="B5412" s="36">
        <v>5407</v>
      </c>
      <c r="C5412" s="37">
        <v>43507</v>
      </c>
      <c r="D5412" s="26">
        <v>43497</v>
      </c>
      <c r="E5412" s="38">
        <v>2019</v>
      </c>
      <c r="F5412" s="38" t="s">
        <v>10363</v>
      </c>
      <c r="G5412" s="38">
        <v>11</v>
      </c>
      <c r="H5412" s="39">
        <v>7</v>
      </c>
      <c r="I5412" s="29">
        <v>113430.88574970933</v>
      </c>
      <c r="J5412" s="30">
        <v>386925.38240541174</v>
      </c>
      <c r="K5412" s="30">
        <v>2017335.1748528094</v>
      </c>
      <c r="L5412" s="30">
        <v>3212050.5055116373</v>
      </c>
      <c r="M5412" s="30">
        <v>646387.18574235821</v>
      </c>
      <c r="N5412" s="30">
        <v>1049518.5976255452</v>
      </c>
      <c r="O5412" s="31">
        <v>168990.67990860314</v>
      </c>
      <c r="P5412" s="32">
        <v>2777153.2463448769</v>
      </c>
      <c r="Q5412" s="32">
        <v>4817485.165451197</v>
      </c>
      <c r="R5412" s="32">
        <v>646387.18574235821</v>
      </c>
      <c r="S5412" s="36">
        <v>5407</v>
      </c>
      <c r="T5412" s="33" t="s">
        <v>10856</v>
      </c>
      <c r="U5412" s="34">
        <v>43507</v>
      </c>
      <c r="V5412" s="27" t="s">
        <v>10363</v>
      </c>
      <c r="W5412" s="35">
        <v>275343.26461491303</v>
      </c>
      <c r="X5412" s="35">
        <v>76419.265492502003</v>
      </c>
      <c r="Y5412" s="35">
        <v>115335.07602287734</v>
      </c>
      <c r="Z5412" s="35">
        <v>2189.3029718896414</v>
      </c>
      <c r="AA5412" s="35">
        <v>58540.494516824525</v>
      </c>
      <c r="AB5412" s="35">
        <v>34275.757864607789</v>
      </c>
      <c r="AC5412" s="35">
        <v>10093.948714693834</v>
      </c>
      <c r="AD5412" s="35">
        <v>840.10085106713802</v>
      </c>
      <c r="AE5412" s="35">
        <v>2541.5989017858196</v>
      </c>
      <c r="AG5412" s="1">
        <v>0</v>
      </c>
      <c r="AH5412" s="1">
        <f t="shared" si="456"/>
        <v>840.10085106713802</v>
      </c>
      <c r="AI5412">
        <f t="shared" si="457"/>
        <v>2</v>
      </c>
      <c r="AJ5412" s="1" t="str">
        <f t="shared" si="458"/>
        <v>Winter</v>
      </c>
      <c r="AL5412" s="1">
        <f t="shared" si="455"/>
        <v>275343.26461491303</v>
      </c>
      <c r="AM5412" s="1">
        <f t="shared" si="459"/>
        <v>0</v>
      </c>
    </row>
    <row r="5413" spans="1:39" x14ac:dyDescent="0.2">
      <c r="A5413" s="24" t="s">
        <v>10857</v>
      </c>
      <c r="B5413" s="36">
        <v>5408</v>
      </c>
      <c r="C5413" s="37">
        <v>43507</v>
      </c>
      <c r="D5413" s="26">
        <v>43497</v>
      </c>
      <c r="E5413" s="38">
        <v>2019</v>
      </c>
      <c r="F5413" s="38" t="s">
        <v>10363</v>
      </c>
      <c r="G5413" s="38">
        <v>11</v>
      </c>
      <c r="H5413" s="39">
        <v>8</v>
      </c>
      <c r="I5413" s="29">
        <v>124028.93975971837</v>
      </c>
      <c r="J5413" s="30">
        <v>384364.7310839892</v>
      </c>
      <c r="K5413" s="30">
        <v>2178988.6207117904</v>
      </c>
      <c r="L5413" s="30">
        <v>3236365.2764108349</v>
      </c>
      <c r="M5413" s="30">
        <v>657317.71555602853</v>
      </c>
      <c r="N5413" s="30">
        <v>1061489.0232128578</v>
      </c>
      <c r="O5413" s="31">
        <v>169481.32061521622</v>
      </c>
      <c r="P5413" s="32">
        <v>2960335.276027537</v>
      </c>
      <c r="Q5413" s="32">
        <v>4851700.3513228977</v>
      </c>
      <c r="R5413" s="32">
        <v>657317.71555602853</v>
      </c>
      <c r="S5413" s="36">
        <v>5408</v>
      </c>
      <c r="T5413" s="33" t="s">
        <v>10858</v>
      </c>
      <c r="U5413" s="34">
        <v>43507</v>
      </c>
      <c r="V5413" s="27" t="s">
        <v>10363</v>
      </c>
      <c r="W5413" s="35">
        <v>238931.89926273344</v>
      </c>
      <c r="X5413" s="35">
        <v>73410.97646947857</v>
      </c>
      <c r="Y5413" s="35">
        <v>121125.24597846823</v>
      </c>
      <c r="Z5413" s="35">
        <v>2299.2126084776191</v>
      </c>
      <c r="AA5413" s="35">
        <v>59111.874676261141</v>
      </c>
      <c r="AB5413" s="35">
        <v>36103.499666274234</v>
      </c>
      <c r="AC5413" s="35">
        <v>10329.125497174804</v>
      </c>
      <c r="AD5413" s="35">
        <v>840.10085106713802</v>
      </c>
      <c r="AE5413" s="35">
        <v>598.41911877490099</v>
      </c>
      <c r="AG5413" s="1">
        <v>0</v>
      </c>
      <c r="AH5413" s="1">
        <f t="shared" si="456"/>
        <v>840.10085106713802</v>
      </c>
      <c r="AI5413">
        <f t="shared" si="457"/>
        <v>2</v>
      </c>
      <c r="AJ5413" s="1" t="str">
        <f t="shared" si="458"/>
        <v>Winter</v>
      </c>
      <c r="AL5413" s="1">
        <f t="shared" si="455"/>
        <v>0</v>
      </c>
      <c r="AM5413" s="1">
        <f t="shared" si="459"/>
        <v>238931.89926273344</v>
      </c>
    </row>
    <row r="5414" spans="1:39" x14ac:dyDescent="0.2">
      <c r="A5414" s="24" t="s">
        <v>10859</v>
      </c>
      <c r="B5414" s="36">
        <v>5409</v>
      </c>
      <c r="C5414" s="37">
        <v>43507</v>
      </c>
      <c r="D5414" s="26">
        <v>43497</v>
      </c>
      <c r="E5414" s="38">
        <v>2019</v>
      </c>
      <c r="F5414" s="38" t="s">
        <v>10363</v>
      </c>
      <c r="G5414" s="38">
        <v>11</v>
      </c>
      <c r="H5414" s="39">
        <v>9</v>
      </c>
      <c r="I5414" s="29">
        <v>119644.12944048141</v>
      </c>
      <c r="J5414" s="30">
        <v>393661.89314743027</v>
      </c>
      <c r="K5414" s="30">
        <v>2154596.132171121</v>
      </c>
      <c r="L5414" s="30">
        <v>3245808.5249054157</v>
      </c>
      <c r="M5414" s="30">
        <v>658292.46172787703</v>
      </c>
      <c r="N5414" s="30">
        <v>1060512.7434298061</v>
      </c>
      <c r="O5414" s="31">
        <v>167347.42256464215</v>
      </c>
      <c r="P5414" s="32">
        <v>2932532.7233394794</v>
      </c>
      <c r="Q5414" s="32">
        <v>4867330.5840472942</v>
      </c>
      <c r="R5414" s="32">
        <v>658292.46172787703</v>
      </c>
      <c r="S5414" s="36">
        <v>5409</v>
      </c>
      <c r="T5414" s="33" t="s">
        <v>10860</v>
      </c>
      <c r="U5414" s="34">
        <v>43507</v>
      </c>
      <c r="V5414" s="27" t="s">
        <v>10363</v>
      </c>
      <c r="W5414" s="35">
        <v>254913.7065091843</v>
      </c>
      <c r="X5414" s="35">
        <v>79806.48521933661</v>
      </c>
      <c r="Y5414" s="35">
        <v>124709.87949318536</v>
      </c>
      <c r="Z5414" s="35">
        <v>2367.2565121843181</v>
      </c>
      <c r="AA5414" s="35">
        <v>59787.14213741351</v>
      </c>
      <c r="AB5414" s="35">
        <v>36334.482311460779</v>
      </c>
      <c r="AC5414" s="35">
        <v>10913.266240215722</v>
      </c>
      <c r="AD5414" s="35">
        <v>840.10085106713802</v>
      </c>
      <c r="AE5414" s="35">
        <v>0</v>
      </c>
      <c r="AG5414" s="1">
        <v>0</v>
      </c>
      <c r="AH5414" s="1">
        <f t="shared" si="456"/>
        <v>840.10085106713802</v>
      </c>
      <c r="AI5414">
        <f t="shared" si="457"/>
        <v>2</v>
      </c>
      <c r="AJ5414" s="1" t="str">
        <f t="shared" si="458"/>
        <v>Winter</v>
      </c>
      <c r="AL5414" s="1">
        <f t="shared" si="455"/>
        <v>0</v>
      </c>
      <c r="AM5414" s="1">
        <f t="shared" si="459"/>
        <v>254913.7065091843</v>
      </c>
    </row>
    <row r="5415" spans="1:39" x14ac:dyDescent="0.2">
      <c r="A5415" s="24" t="s">
        <v>10861</v>
      </c>
      <c r="B5415" s="36">
        <v>5410</v>
      </c>
      <c r="C5415" s="37">
        <v>43507</v>
      </c>
      <c r="D5415" s="26">
        <v>43497</v>
      </c>
      <c r="E5415" s="38">
        <v>2019</v>
      </c>
      <c r="F5415" s="38" t="s">
        <v>10363</v>
      </c>
      <c r="G5415" s="38">
        <v>11</v>
      </c>
      <c r="H5415" s="39">
        <v>10</v>
      </c>
      <c r="I5415" s="29">
        <v>118305.88230385203</v>
      </c>
      <c r="J5415" s="30">
        <v>377913.78483421536</v>
      </c>
      <c r="K5415" s="30">
        <v>2134097.6846205355</v>
      </c>
      <c r="L5415" s="30">
        <v>3186108.6233471143</v>
      </c>
      <c r="M5415" s="30">
        <v>641386.40031825693</v>
      </c>
      <c r="N5415" s="30">
        <v>1062461.1193850271</v>
      </c>
      <c r="O5415" s="31">
        <v>164627.75999977053</v>
      </c>
      <c r="P5415" s="32">
        <v>2893789.9672426446</v>
      </c>
      <c r="Q5415" s="32">
        <v>4791111.2875661273</v>
      </c>
      <c r="R5415" s="32">
        <v>641386.40031825693</v>
      </c>
      <c r="S5415" s="36">
        <v>5410</v>
      </c>
      <c r="T5415" s="33" t="s">
        <v>10862</v>
      </c>
      <c r="U5415" s="34">
        <v>43507</v>
      </c>
      <c r="V5415" s="27" t="s">
        <v>10363</v>
      </c>
      <c r="W5415" s="35">
        <v>234782.23963453455</v>
      </c>
      <c r="X5415" s="35">
        <v>84550.955778827687</v>
      </c>
      <c r="Y5415" s="35">
        <v>124381.66455439533</v>
      </c>
      <c r="Z5415" s="35">
        <v>2361.0263004769176</v>
      </c>
      <c r="AA5415" s="35">
        <v>60670.184201997377</v>
      </c>
      <c r="AB5415" s="35">
        <v>37621.334548377214</v>
      </c>
      <c r="AC5415" s="35">
        <v>11150.644819422154</v>
      </c>
      <c r="AD5415" s="35">
        <v>840.10085106713802</v>
      </c>
      <c r="AE5415" s="35">
        <v>0</v>
      </c>
      <c r="AG5415" s="1">
        <v>0</v>
      </c>
      <c r="AH5415" s="1">
        <f t="shared" si="456"/>
        <v>840.10085106713802</v>
      </c>
      <c r="AI5415">
        <f t="shared" si="457"/>
        <v>2</v>
      </c>
      <c r="AJ5415" s="1" t="str">
        <f t="shared" si="458"/>
        <v>Winter</v>
      </c>
      <c r="AL5415" s="1">
        <f t="shared" ref="AL5415:AL5478" si="460">IF(OR(AND(H5415&gt;15,H5415&lt;23),(AND(H5415&gt;5,H5415&lt;8))),W5415,0)</f>
        <v>0</v>
      </c>
      <c r="AM5415" s="1">
        <f t="shared" si="459"/>
        <v>234782.23963453455</v>
      </c>
    </row>
    <row r="5416" spans="1:39" x14ac:dyDescent="0.2">
      <c r="A5416" s="24" t="s">
        <v>10863</v>
      </c>
      <c r="B5416" s="36">
        <v>5411</v>
      </c>
      <c r="C5416" s="37">
        <v>43507</v>
      </c>
      <c r="D5416" s="26">
        <v>43497</v>
      </c>
      <c r="E5416" s="38">
        <v>2019</v>
      </c>
      <c r="F5416" s="38" t="s">
        <v>10363</v>
      </c>
      <c r="G5416" s="38">
        <v>11</v>
      </c>
      <c r="H5416" s="39">
        <v>11</v>
      </c>
      <c r="I5416" s="29">
        <v>110529.16763582562</v>
      </c>
      <c r="J5416" s="30">
        <v>377607.26327972993</v>
      </c>
      <c r="K5416" s="30">
        <v>2086903.2055586095</v>
      </c>
      <c r="L5416" s="30">
        <v>3196678.6496661399</v>
      </c>
      <c r="M5416" s="30">
        <v>638738.13815724966</v>
      </c>
      <c r="N5416" s="30">
        <v>1065261.9177110565</v>
      </c>
      <c r="O5416" s="31">
        <v>165484.42924457512</v>
      </c>
      <c r="P5416" s="32">
        <v>2836170.511351685</v>
      </c>
      <c r="Q5416" s="32">
        <v>4805032.2599015012</v>
      </c>
      <c r="R5416" s="32">
        <v>638738.13815724966</v>
      </c>
      <c r="S5416" s="36">
        <v>5411</v>
      </c>
      <c r="T5416" s="33" t="s">
        <v>10864</v>
      </c>
      <c r="U5416" s="34">
        <v>43507</v>
      </c>
      <c r="V5416" s="27" t="s">
        <v>10363</v>
      </c>
      <c r="W5416" s="35">
        <v>228396.75905206508</v>
      </c>
      <c r="X5416" s="35">
        <v>87679.245915749751</v>
      </c>
      <c r="Y5416" s="35">
        <v>123124.09517360765</v>
      </c>
      <c r="Z5416" s="35">
        <v>2337.1549815542185</v>
      </c>
      <c r="AA5416" s="35">
        <v>61501.282615723372</v>
      </c>
      <c r="AB5416" s="35">
        <v>38304.941045767286</v>
      </c>
      <c r="AC5416" s="35">
        <v>11225.090464935682</v>
      </c>
      <c r="AD5416" s="35">
        <v>840.10085106713802</v>
      </c>
      <c r="AE5416" s="35">
        <v>0</v>
      </c>
      <c r="AG5416" s="1">
        <v>0</v>
      </c>
      <c r="AH5416" s="1">
        <f t="shared" si="456"/>
        <v>840.10085106713802</v>
      </c>
      <c r="AI5416">
        <f t="shared" si="457"/>
        <v>2</v>
      </c>
      <c r="AJ5416" s="1" t="str">
        <f t="shared" si="458"/>
        <v>Winter</v>
      </c>
      <c r="AL5416" s="1">
        <f t="shared" si="460"/>
        <v>0</v>
      </c>
      <c r="AM5416" s="1">
        <f t="shared" si="459"/>
        <v>228396.75905206508</v>
      </c>
    </row>
    <row r="5417" spans="1:39" x14ac:dyDescent="0.2">
      <c r="A5417" s="24" t="s">
        <v>10865</v>
      </c>
      <c r="B5417" s="36">
        <v>5412</v>
      </c>
      <c r="C5417" s="37">
        <v>43507</v>
      </c>
      <c r="D5417" s="26">
        <v>43497</v>
      </c>
      <c r="E5417" s="38">
        <v>2019</v>
      </c>
      <c r="F5417" s="38" t="s">
        <v>10363</v>
      </c>
      <c r="G5417" s="38">
        <v>11</v>
      </c>
      <c r="H5417" s="39">
        <v>12</v>
      </c>
      <c r="I5417" s="29">
        <v>108412.05555140738</v>
      </c>
      <c r="J5417" s="30">
        <v>374369.2255290302</v>
      </c>
      <c r="K5417" s="30">
        <v>2047650.4462482757</v>
      </c>
      <c r="L5417" s="30">
        <v>3174594.9313072162</v>
      </c>
      <c r="M5417" s="30">
        <v>622385.99653767841</v>
      </c>
      <c r="N5417" s="30">
        <v>1054101.7015888335</v>
      </c>
      <c r="O5417" s="31">
        <v>161649.73220717887</v>
      </c>
      <c r="P5417" s="32">
        <v>2778448.4983373615</v>
      </c>
      <c r="Q5417" s="32">
        <v>4764715.590632258</v>
      </c>
      <c r="R5417" s="32">
        <v>622385.99653767841</v>
      </c>
      <c r="S5417" s="36">
        <v>5412</v>
      </c>
      <c r="T5417" s="33" t="s">
        <v>10866</v>
      </c>
      <c r="U5417" s="34">
        <v>43507</v>
      </c>
      <c r="V5417" s="27" t="s">
        <v>10363</v>
      </c>
      <c r="W5417" s="35">
        <v>226723.16683199373</v>
      </c>
      <c r="X5417" s="35">
        <v>86752.024824810214</v>
      </c>
      <c r="Y5417" s="35">
        <v>123550.67318606852</v>
      </c>
      <c r="Z5417" s="35">
        <v>2345.2523318367826</v>
      </c>
      <c r="AA5417" s="35">
        <v>61345.451663149746</v>
      </c>
      <c r="AB5417" s="35">
        <v>38414.011952584231</v>
      </c>
      <c r="AC5417" s="35">
        <v>10961.165698361479</v>
      </c>
      <c r="AD5417" s="35">
        <v>840.10085106713802</v>
      </c>
      <c r="AE5417" s="35">
        <v>0</v>
      </c>
      <c r="AG5417" s="1">
        <v>0</v>
      </c>
      <c r="AH5417" s="1">
        <f t="shared" si="456"/>
        <v>840.10085106713802</v>
      </c>
      <c r="AI5417">
        <f t="shared" si="457"/>
        <v>2</v>
      </c>
      <c r="AJ5417" s="1" t="str">
        <f t="shared" si="458"/>
        <v>Winter</v>
      </c>
      <c r="AL5417" s="1">
        <f t="shared" si="460"/>
        <v>0</v>
      </c>
      <c r="AM5417" s="1">
        <f t="shared" si="459"/>
        <v>226723.16683199373</v>
      </c>
    </row>
    <row r="5418" spans="1:39" x14ac:dyDescent="0.2">
      <c r="A5418" s="24" t="s">
        <v>10867</v>
      </c>
      <c r="B5418" s="36">
        <v>5413</v>
      </c>
      <c r="C5418" s="37">
        <v>43507</v>
      </c>
      <c r="D5418" s="26">
        <v>43497</v>
      </c>
      <c r="E5418" s="38">
        <v>2019</v>
      </c>
      <c r="F5418" s="38" t="s">
        <v>10363</v>
      </c>
      <c r="G5418" s="38">
        <v>11</v>
      </c>
      <c r="H5418" s="39">
        <v>13</v>
      </c>
      <c r="I5418" s="29">
        <v>107197.46255143573</v>
      </c>
      <c r="J5418" s="30">
        <v>377996.37044943374</v>
      </c>
      <c r="K5418" s="30">
        <v>2031954.5557507402</v>
      </c>
      <c r="L5418" s="30">
        <v>3144158.6168463789</v>
      </c>
      <c r="M5418" s="30">
        <v>622304.06540836603</v>
      </c>
      <c r="N5418" s="30">
        <v>1040536.7560310976</v>
      </c>
      <c r="O5418" s="31">
        <v>162696.20017554815</v>
      </c>
      <c r="P5418" s="32">
        <v>2761456.0837105419</v>
      </c>
      <c r="Q5418" s="32">
        <v>4725387.9435024587</v>
      </c>
      <c r="R5418" s="32">
        <v>622304.06540836603</v>
      </c>
      <c r="S5418" s="36">
        <v>5413</v>
      </c>
      <c r="T5418" s="33" t="s">
        <v>10868</v>
      </c>
      <c r="U5418" s="34">
        <v>43507</v>
      </c>
      <c r="V5418" s="27" t="s">
        <v>10363</v>
      </c>
      <c r="W5418" s="35">
        <v>223021.01515075346</v>
      </c>
      <c r="X5418" s="35">
        <v>86922.60748972751</v>
      </c>
      <c r="Y5418" s="35">
        <v>122792.11081771084</v>
      </c>
      <c r="Z5418" s="35">
        <v>2330.8532183608463</v>
      </c>
      <c r="AA5418" s="35">
        <v>61449.338964865492</v>
      </c>
      <c r="AB5418" s="35">
        <v>39632.266356710468</v>
      </c>
      <c r="AC5418" s="35">
        <v>10772.932877053861</v>
      </c>
      <c r="AD5418" s="35">
        <v>840.10085106713802</v>
      </c>
      <c r="AE5418" s="35">
        <v>0</v>
      </c>
      <c r="AG5418" s="1">
        <v>0</v>
      </c>
      <c r="AH5418" s="1">
        <f t="shared" si="456"/>
        <v>840.10085106713802</v>
      </c>
      <c r="AI5418">
        <f t="shared" si="457"/>
        <v>2</v>
      </c>
      <c r="AJ5418" s="1" t="str">
        <f t="shared" si="458"/>
        <v>Winter</v>
      </c>
      <c r="AL5418" s="1">
        <f t="shared" si="460"/>
        <v>0</v>
      </c>
      <c r="AM5418" s="1">
        <f t="shared" si="459"/>
        <v>223021.01515075346</v>
      </c>
    </row>
    <row r="5419" spans="1:39" x14ac:dyDescent="0.2">
      <c r="A5419" s="24" t="s">
        <v>10869</v>
      </c>
      <c r="B5419" s="36">
        <v>5414</v>
      </c>
      <c r="C5419" s="37">
        <v>43507</v>
      </c>
      <c r="D5419" s="26">
        <v>43497</v>
      </c>
      <c r="E5419" s="38">
        <v>2019</v>
      </c>
      <c r="F5419" s="38" t="s">
        <v>10363</v>
      </c>
      <c r="G5419" s="38">
        <v>11</v>
      </c>
      <c r="H5419" s="39">
        <v>14</v>
      </c>
      <c r="I5419" s="29">
        <v>105158.83882744536</v>
      </c>
      <c r="J5419" s="30">
        <v>368627.40435937466</v>
      </c>
      <c r="K5419" s="30">
        <v>2013002.7698147716</v>
      </c>
      <c r="L5419" s="30">
        <v>3133218.6359116766</v>
      </c>
      <c r="M5419" s="30">
        <v>613710.79472483904</v>
      </c>
      <c r="N5419" s="30">
        <v>1048227.8050860339</v>
      </c>
      <c r="O5419" s="31">
        <v>165122.75603736885</v>
      </c>
      <c r="P5419" s="32">
        <v>2731872.4033670556</v>
      </c>
      <c r="Q5419" s="32">
        <v>4715196.601394454</v>
      </c>
      <c r="R5419" s="32">
        <v>613710.79472483904</v>
      </c>
      <c r="S5419" s="36">
        <v>5414</v>
      </c>
      <c r="T5419" s="33" t="s">
        <v>10870</v>
      </c>
      <c r="U5419" s="34">
        <v>43507</v>
      </c>
      <c r="V5419" s="27" t="s">
        <v>10363</v>
      </c>
      <c r="W5419" s="35">
        <v>224704.94349187627</v>
      </c>
      <c r="X5419" s="35">
        <v>83624.924163143034</v>
      </c>
      <c r="Y5419" s="35">
        <v>123424.52290735634</v>
      </c>
      <c r="Z5419" s="35">
        <v>2342.857733509778</v>
      </c>
      <c r="AA5419" s="35">
        <v>61553.226266581245</v>
      </c>
      <c r="AB5419" s="35">
        <v>39168.137706353999</v>
      </c>
      <c r="AC5419" s="35">
        <v>10626.783446854472</v>
      </c>
      <c r="AD5419" s="35">
        <v>840.10085106713802</v>
      </c>
      <c r="AE5419" s="35">
        <v>0</v>
      </c>
      <c r="AG5419" s="1">
        <v>0</v>
      </c>
      <c r="AH5419" s="1">
        <f t="shared" si="456"/>
        <v>840.10085106713802</v>
      </c>
      <c r="AI5419">
        <f t="shared" si="457"/>
        <v>2</v>
      </c>
      <c r="AJ5419" s="1" t="str">
        <f t="shared" si="458"/>
        <v>Winter</v>
      </c>
      <c r="AL5419" s="1">
        <f t="shared" si="460"/>
        <v>0</v>
      </c>
      <c r="AM5419" s="1">
        <f t="shared" si="459"/>
        <v>224704.94349187627</v>
      </c>
    </row>
    <row r="5420" spans="1:39" x14ac:dyDescent="0.2">
      <c r="A5420" s="24" t="s">
        <v>10871</v>
      </c>
      <c r="B5420" s="36">
        <v>5415</v>
      </c>
      <c r="C5420" s="37">
        <v>43507</v>
      </c>
      <c r="D5420" s="26">
        <v>43497</v>
      </c>
      <c r="E5420" s="38">
        <v>2019</v>
      </c>
      <c r="F5420" s="38" t="s">
        <v>10363</v>
      </c>
      <c r="G5420" s="38">
        <v>11</v>
      </c>
      <c r="H5420" s="39">
        <v>15</v>
      </c>
      <c r="I5420" s="29">
        <v>101280.39300061169</v>
      </c>
      <c r="J5420" s="30">
        <v>379539.3508299783</v>
      </c>
      <c r="K5420" s="30">
        <v>1970131.2467355053</v>
      </c>
      <c r="L5420" s="30">
        <v>3114437.9455138156</v>
      </c>
      <c r="M5420" s="30">
        <v>612573.3753701495</v>
      </c>
      <c r="N5420" s="30">
        <v>1038419.3012095121</v>
      </c>
      <c r="O5420" s="31">
        <v>168012.74897665592</v>
      </c>
      <c r="P5420" s="32">
        <v>2683985.0151062664</v>
      </c>
      <c r="Q5420" s="32">
        <v>4700409.3465299616</v>
      </c>
      <c r="R5420" s="32">
        <v>612573.3753701495</v>
      </c>
      <c r="S5420" s="36">
        <v>5415</v>
      </c>
      <c r="T5420" s="33" t="s">
        <v>10872</v>
      </c>
      <c r="U5420" s="34">
        <v>43507</v>
      </c>
      <c r="V5420" s="27" t="s">
        <v>10363</v>
      </c>
      <c r="W5420" s="35">
        <v>224111.37826369572</v>
      </c>
      <c r="X5420" s="35">
        <v>82920.546328327066</v>
      </c>
      <c r="Y5420" s="35">
        <v>120842.69583018718</v>
      </c>
      <c r="Z5420" s="35">
        <v>2293.8492107960947</v>
      </c>
      <c r="AA5420" s="35">
        <v>62384.324680307232</v>
      </c>
      <c r="AB5420" s="35">
        <v>39033.03736088497</v>
      </c>
      <c r="AC5420" s="35">
        <v>10317.264877077525</v>
      </c>
      <c r="AD5420" s="35">
        <v>840.10085106713802</v>
      </c>
      <c r="AE5420" s="35">
        <v>0</v>
      </c>
      <c r="AG5420" s="1">
        <v>0</v>
      </c>
      <c r="AH5420" s="1">
        <f t="shared" si="456"/>
        <v>840.10085106713802</v>
      </c>
      <c r="AI5420">
        <f t="shared" si="457"/>
        <v>2</v>
      </c>
      <c r="AJ5420" s="1" t="str">
        <f t="shared" si="458"/>
        <v>Winter</v>
      </c>
      <c r="AL5420" s="1">
        <f t="shared" si="460"/>
        <v>0</v>
      </c>
      <c r="AM5420" s="1">
        <f t="shared" si="459"/>
        <v>224111.37826369572</v>
      </c>
    </row>
    <row r="5421" spans="1:39" x14ac:dyDescent="0.2">
      <c r="A5421" s="24" t="s">
        <v>10873</v>
      </c>
      <c r="B5421" s="36">
        <v>5416</v>
      </c>
      <c r="C5421" s="37">
        <v>43507</v>
      </c>
      <c r="D5421" s="26">
        <v>43497</v>
      </c>
      <c r="E5421" s="38">
        <v>2019</v>
      </c>
      <c r="F5421" s="38" t="s">
        <v>10363</v>
      </c>
      <c r="G5421" s="38">
        <v>11</v>
      </c>
      <c r="H5421" s="39">
        <v>16</v>
      </c>
      <c r="I5421" s="29">
        <v>104594.01580942234</v>
      </c>
      <c r="J5421" s="30">
        <v>385367.43843919662</v>
      </c>
      <c r="K5421" s="30">
        <v>1953691.4389257934</v>
      </c>
      <c r="L5421" s="30">
        <v>3130383.7328388174</v>
      </c>
      <c r="M5421" s="30">
        <v>617625.95915084518</v>
      </c>
      <c r="N5421" s="30">
        <v>1039112.140384153</v>
      </c>
      <c r="O5421" s="31">
        <v>167183.84815922001</v>
      </c>
      <c r="P5421" s="32">
        <v>2675911.4138860609</v>
      </c>
      <c r="Q5421" s="32">
        <v>4722047.1598213874</v>
      </c>
      <c r="R5421" s="32">
        <v>617625.95915084518</v>
      </c>
      <c r="S5421" s="36">
        <v>5416</v>
      </c>
      <c r="T5421" s="33" t="s">
        <v>10874</v>
      </c>
      <c r="U5421" s="34">
        <v>43507</v>
      </c>
      <c r="V5421" s="27" t="s">
        <v>10363</v>
      </c>
      <c r="W5421" s="35">
        <v>235321.78827847503</v>
      </c>
      <c r="X5421" s="35">
        <v>77847.728477507102</v>
      </c>
      <c r="Y5421" s="35">
        <v>117411.86043491581</v>
      </c>
      <c r="Z5421" s="35">
        <v>2228.7247197397755</v>
      </c>
      <c r="AA5421" s="35">
        <v>62695.986585454477</v>
      </c>
      <c r="AB5421" s="35">
        <v>38409.444381035566</v>
      </c>
      <c r="AC5421" s="35">
        <v>9930.5795751162786</v>
      </c>
      <c r="AD5421" s="35">
        <v>840.10085106713802</v>
      </c>
      <c r="AE5421" s="35">
        <v>0</v>
      </c>
      <c r="AG5421" s="1">
        <v>0</v>
      </c>
      <c r="AH5421" s="1">
        <f t="shared" si="456"/>
        <v>840.10085106713802</v>
      </c>
      <c r="AI5421">
        <f t="shared" si="457"/>
        <v>2</v>
      </c>
      <c r="AJ5421" s="1" t="str">
        <f t="shared" si="458"/>
        <v>Winter</v>
      </c>
      <c r="AL5421" s="1">
        <f t="shared" si="460"/>
        <v>235321.78827847503</v>
      </c>
      <c r="AM5421" s="1">
        <f t="shared" si="459"/>
        <v>0</v>
      </c>
    </row>
    <row r="5422" spans="1:39" x14ac:dyDescent="0.2">
      <c r="A5422" s="24" t="s">
        <v>10875</v>
      </c>
      <c r="B5422" s="36">
        <v>5417</v>
      </c>
      <c r="C5422" s="37">
        <v>43507</v>
      </c>
      <c r="D5422" s="26">
        <v>43497</v>
      </c>
      <c r="E5422" s="38">
        <v>2019</v>
      </c>
      <c r="F5422" s="38" t="s">
        <v>10363</v>
      </c>
      <c r="G5422" s="38">
        <v>11</v>
      </c>
      <c r="H5422" s="39">
        <v>17</v>
      </c>
      <c r="I5422" s="29">
        <v>110263.77436560925</v>
      </c>
      <c r="J5422" s="30">
        <v>390025.76536793541</v>
      </c>
      <c r="K5422" s="30">
        <v>1968072.7321763262</v>
      </c>
      <c r="L5422" s="30">
        <v>3228267.2734617251</v>
      </c>
      <c r="M5422" s="30">
        <v>629951.23591532686</v>
      </c>
      <c r="N5422" s="30">
        <v>1060074.5150455008</v>
      </c>
      <c r="O5422" s="31">
        <v>172565.43224777322</v>
      </c>
      <c r="P5422" s="32">
        <v>2708287.7424572622</v>
      </c>
      <c r="Q5422" s="32">
        <v>4850932.9861229351</v>
      </c>
      <c r="R5422" s="32">
        <v>629951.23591532686</v>
      </c>
      <c r="S5422" s="36">
        <v>5417</v>
      </c>
      <c r="T5422" s="33" t="s">
        <v>10876</v>
      </c>
      <c r="U5422" s="34">
        <v>43507</v>
      </c>
      <c r="V5422" s="27" t="s">
        <v>10363</v>
      </c>
      <c r="W5422" s="35">
        <v>234669.32356684265</v>
      </c>
      <c r="X5422" s="35">
        <v>73156.063918063737</v>
      </c>
      <c r="Y5422" s="35">
        <v>114387.53883746483</v>
      </c>
      <c r="Z5422" s="35">
        <v>2171.3167178589242</v>
      </c>
      <c r="AA5422" s="35">
        <v>62799.87388717023</v>
      </c>
      <c r="AB5422" s="35">
        <v>37535.660970653014</v>
      </c>
      <c r="AC5422" s="35">
        <v>8803.6129288758111</v>
      </c>
      <c r="AD5422" s="35">
        <v>840.10085106713802</v>
      </c>
      <c r="AE5422" s="35">
        <v>37.447926976417691</v>
      </c>
      <c r="AG5422" s="1">
        <v>0</v>
      </c>
      <c r="AH5422" s="1">
        <f t="shared" si="456"/>
        <v>840.10085106713802</v>
      </c>
      <c r="AI5422">
        <f t="shared" si="457"/>
        <v>2</v>
      </c>
      <c r="AJ5422" s="1" t="str">
        <f t="shared" si="458"/>
        <v>Winter</v>
      </c>
      <c r="AL5422" s="1">
        <f t="shared" si="460"/>
        <v>234669.32356684265</v>
      </c>
      <c r="AM5422" s="1">
        <f t="shared" si="459"/>
        <v>0</v>
      </c>
    </row>
    <row r="5423" spans="1:39" x14ac:dyDescent="0.2">
      <c r="A5423" s="24" t="s">
        <v>10877</v>
      </c>
      <c r="B5423" s="36">
        <v>5418</v>
      </c>
      <c r="C5423" s="37">
        <v>43507</v>
      </c>
      <c r="D5423" s="26">
        <v>43497</v>
      </c>
      <c r="E5423" s="38">
        <v>2019</v>
      </c>
      <c r="F5423" s="38" t="s">
        <v>10363</v>
      </c>
      <c r="G5423" s="38">
        <v>11</v>
      </c>
      <c r="H5423" s="39">
        <v>18</v>
      </c>
      <c r="I5423" s="29">
        <v>118142.07960106924</v>
      </c>
      <c r="J5423" s="30">
        <v>396365.73667622631</v>
      </c>
      <c r="K5423" s="30">
        <v>2042634.4064673223</v>
      </c>
      <c r="L5423" s="30">
        <v>3403904.9974780087</v>
      </c>
      <c r="M5423" s="30">
        <v>659616.09260037274</v>
      </c>
      <c r="N5423" s="30">
        <v>1078004.264177975</v>
      </c>
      <c r="O5423" s="31">
        <v>175080.26459831174</v>
      </c>
      <c r="P5423" s="32">
        <v>2820392.5786687643</v>
      </c>
      <c r="Q5423" s="32">
        <v>5053355.2629305217</v>
      </c>
      <c r="R5423" s="32">
        <v>659616.09260037274</v>
      </c>
      <c r="S5423" s="36">
        <v>5418</v>
      </c>
      <c r="T5423" s="33" t="s">
        <v>10878</v>
      </c>
      <c r="U5423" s="34">
        <v>43507</v>
      </c>
      <c r="V5423" s="27" t="s">
        <v>10363</v>
      </c>
      <c r="W5423" s="35">
        <v>214610.70173579355</v>
      </c>
      <c r="X5423" s="35">
        <v>72777.781003593263</v>
      </c>
      <c r="Y5423" s="35">
        <v>112507.23506656551</v>
      </c>
      <c r="Z5423" s="35">
        <v>2135.6245869336481</v>
      </c>
      <c r="AA5423" s="35">
        <v>62695.986585454477</v>
      </c>
      <c r="AB5423" s="35">
        <v>36743.428549308599</v>
      </c>
      <c r="AC5423" s="35">
        <v>8836.2244423177672</v>
      </c>
      <c r="AD5423" s="35">
        <v>840.10085106713802</v>
      </c>
      <c r="AE5423" s="35">
        <v>1757.4355730243944</v>
      </c>
      <c r="AG5423" s="1">
        <v>0</v>
      </c>
      <c r="AH5423" s="1">
        <f t="shared" si="456"/>
        <v>840.10085106713802</v>
      </c>
      <c r="AI5423">
        <f t="shared" si="457"/>
        <v>2</v>
      </c>
      <c r="AJ5423" s="1" t="str">
        <f t="shared" si="458"/>
        <v>Winter</v>
      </c>
      <c r="AL5423" s="1">
        <f t="shared" si="460"/>
        <v>214610.70173579355</v>
      </c>
      <c r="AM5423" s="1">
        <f t="shared" si="459"/>
        <v>0</v>
      </c>
    </row>
    <row r="5424" spans="1:39" x14ac:dyDescent="0.2">
      <c r="A5424" s="24" t="s">
        <v>10879</v>
      </c>
      <c r="B5424" s="36">
        <v>5419</v>
      </c>
      <c r="C5424" s="37">
        <v>43507</v>
      </c>
      <c r="D5424" s="26">
        <v>43497</v>
      </c>
      <c r="E5424" s="38">
        <v>2019</v>
      </c>
      <c r="F5424" s="38" t="s">
        <v>10363</v>
      </c>
      <c r="G5424" s="38">
        <v>11</v>
      </c>
      <c r="H5424" s="39">
        <v>19</v>
      </c>
      <c r="I5424" s="29">
        <v>122823.86140751187</v>
      </c>
      <c r="J5424" s="30">
        <v>396047.2144378408</v>
      </c>
      <c r="K5424" s="30">
        <v>2104363.7263992168</v>
      </c>
      <c r="L5424" s="30">
        <v>3402808.5276024831</v>
      </c>
      <c r="M5424" s="30">
        <v>661404.46084831248</v>
      </c>
      <c r="N5424" s="30">
        <v>1074843.4840042307</v>
      </c>
      <c r="O5424" s="31">
        <v>177661.40229560193</v>
      </c>
      <c r="P5424" s="32">
        <v>2888592.048655041</v>
      </c>
      <c r="Q5424" s="32">
        <v>5051360.6283401567</v>
      </c>
      <c r="R5424" s="32">
        <v>661404.46084831248</v>
      </c>
      <c r="S5424" s="36">
        <v>5419</v>
      </c>
      <c r="T5424" s="33" t="s">
        <v>10880</v>
      </c>
      <c r="U5424" s="34">
        <v>43507</v>
      </c>
      <c r="V5424" s="27" t="s">
        <v>10363</v>
      </c>
      <c r="W5424" s="35">
        <v>245157.40825438718</v>
      </c>
      <c r="X5424" s="35">
        <v>73014.948222293227</v>
      </c>
      <c r="Y5424" s="35">
        <v>111213.78070330541</v>
      </c>
      <c r="Z5424" s="35">
        <v>2111.0720953661457</v>
      </c>
      <c r="AA5424" s="35">
        <v>62644.042934596604</v>
      </c>
      <c r="AB5424" s="35">
        <v>36779.384816320024</v>
      </c>
      <c r="AC5424" s="35">
        <v>9228.9127558796499</v>
      </c>
      <c r="AD5424" s="35">
        <v>840.10085106713802</v>
      </c>
      <c r="AE5424" s="35">
        <v>2691.7644657153814</v>
      </c>
      <c r="AG5424" s="1">
        <v>0</v>
      </c>
      <c r="AH5424" s="1">
        <f t="shared" si="456"/>
        <v>840.10085106713802</v>
      </c>
      <c r="AI5424">
        <f t="shared" si="457"/>
        <v>2</v>
      </c>
      <c r="AJ5424" s="1" t="str">
        <f t="shared" si="458"/>
        <v>Winter</v>
      </c>
      <c r="AL5424" s="1">
        <f t="shared" si="460"/>
        <v>245157.40825438718</v>
      </c>
      <c r="AM5424" s="1">
        <f t="shared" si="459"/>
        <v>0</v>
      </c>
    </row>
    <row r="5425" spans="1:39" x14ac:dyDescent="0.2">
      <c r="A5425" s="24" t="s">
        <v>10881</v>
      </c>
      <c r="B5425" s="36">
        <v>5420</v>
      </c>
      <c r="C5425" s="37">
        <v>43507</v>
      </c>
      <c r="D5425" s="26">
        <v>43497</v>
      </c>
      <c r="E5425" s="38">
        <v>2019</v>
      </c>
      <c r="F5425" s="38" t="s">
        <v>10363</v>
      </c>
      <c r="G5425" s="38">
        <v>11</v>
      </c>
      <c r="H5425" s="39">
        <v>20</v>
      </c>
      <c r="I5425" s="29">
        <v>118514.45074857501</v>
      </c>
      <c r="J5425" s="30">
        <v>388307.38041796949</v>
      </c>
      <c r="K5425" s="30">
        <v>2029841.9077392381</v>
      </c>
      <c r="L5425" s="30">
        <v>3340952.5276921177</v>
      </c>
      <c r="M5425" s="30">
        <v>647894.87758439034</v>
      </c>
      <c r="N5425" s="30">
        <v>1082321.3019484275</v>
      </c>
      <c r="O5425" s="31">
        <v>176660.45411715555</v>
      </c>
      <c r="P5425" s="32">
        <v>2796251.2360722036</v>
      </c>
      <c r="Q5425" s="32">
        <v>4988241.6641756697</v>
      </c>
      <c r="R5425" s="32">
        <v>647894.87758439034</v>
      </c>
      <c r="S5425" s="36">
        <v>5420</v>
      </c>
      <c r="T5425" s="33" t="s">
        <v>10882</v>
      </c>
      <c r="U5425" s="34">
        <v>43507</v>
      </c>
      <c r="V5425" s="27" t="s">
        <v>10363</v>
      </c>
      <c r="W5425" s="35">
        <v>254265.46062247086</v>
      </c>
      <c r="X5425" s="35">
        <v>68126.29055205427</v>
      </c>
      <c r="Y5425" s="35">
        <v>105265.61174435997</v>
      </c>
      <c r="Z5425" s="35">
        <v>1998.1633044919981</v>
      </c>
      <c r="AA5425" s="35">
        <v>62540.155632880858</v>
      </c>
      <c r="AB5425" s="35">
        <v>37191.261259552535</v>
      </c>
      <c r="AC5425" s="35">
        <v>9099.9830350584216</v>
      </c>
      <c r="AD5425" s="35">
        <v>840.10085106713802</v>
      </c>
      <c r="AE5425" s="35">
        <v>2691.7644657153814</v>
      </c>
      <c r="AG5425" s="1">
        <v>0</v>
      </c>
      <c r="AH5425" s="1">
        <f t="shared" si="456"/>
        <v>840.10085106713802</v>
      </c>
      <c r="AI5425">
        <f t="shared" si="457"/>
        <v>2</v>
      </c>
      <c r="AJ5425" s="1" t="str">
        <f t="shared" si="458"/>
        <v>Winter</v>
      </c>
      <c r="AL5425" s="1">
        <f t="shared" si="460"/>
        <v>254265.46062247086</v>
      </c>
      <c r="AM5425" s="1">
        <f t="shared" si="459"/>
        <v>0</v>
      </c>
    </row>
    <row r="5426" spans="1:39" x14ac:dyDescent="0.2">
      <c r="A5426" s="24" t="s">
        <v>10883</v>
      </c>
      <c r="B5426" s="36">
        <v>5421</v>
      </c>
      <c r="C5426" s="37">
        <v>43507</v>
      </c>
      <c r="D5426" s="26">
        <v>43497</v>
      </c>
      <c r="E5426" s="38">
        <v>2019</v>
      </c>
      <c r="F5426" s="38" t="s">
        <v>10363</v>
      </c>
      <c r="G5426" s="38">
        <v>11</v>
      </c>
      <c r="H5426" s="39">
        <v>21</v>
      </c>
      <c r="I5426" s="29">
        <v>113990.88114303925</v>
      </c>
      <c r="J5426" s="30">
        <v>371897.0002995035</v>
      </c>
      <c r="K5426" s="30">
        <v>1958423.5741280382</v>
      </c>
      <c r="L5426" s="30">
        <v>3253273.9359252257</v>
      </c>
      <c r="M5426" s="30">
        <v>632636.81549763796</v>
      </c>
      <c r="N5426" s="30">
        <v>1058944.4807646375</v>
      </c>
      <c r="O5426" s="31">
        <v>175004.0453238122</v>
      </c>
      <c r="P5426" s="32">
        <v>2705051.2707687155</v>
      </c>
      <c r="Q5426" s="32">
        <v>4859119.462313178</v>
      </c>
      <c r="R5426" s="32">
        <v>632636.81549763796</v>
      </c>
      <c r="S5426" s="36">
        <v>5421</v>
      </c>
      <c r="T5426" s="33" t="s">
        <v>10884</v>
      </c>
      <c r="U5426" s="34">
        <v>43507</v>
      </c>
      <c r="V5426" s="27" t="s">
        <v>10363</v>
      </c>
      <c r="W5426" s="35">
        <v>243234.12410022368</v>
      </c>
      <c r="X5426" s="35">
        <v>66150.618690285584</v>
      </c>
      <c r="Y5426" s="35">
        <v>103732.73363991585</v>
      </c>
      <c r="Z5426" s="35">
        <v>1969.0660453985165</v>
      </c>
      <c r="AA5426" s="35">
        <v>62436.268331165105</v>
      </c>
      <c r="AB5426" s="35">
        <v>37172.548142622247</v>
      </c>
      <c r="AC5426" s="35">
        <v>8999.51049554977</v>
      </c>
      <c r="AD5426" s="35">
        <v>840.10085106713802</v>
      </c>
      <c r="AE5426" s="35">
        <v>2691.7644657153814</v>
      </c>
      <c r="AG5426" s="1">
        <v>0</v>
      </c>
      <c r="AH5426" s="1">
        <f t="shared" si="456"/>
        <v>840.10085106713802</v>
      </c>
      <c r="AI5426">
        <f t="shared" si="457"/>
        <v>2</v>
      </c>
      <c r="AJ5426" s="1" t="str">
        <f t="shared" si="458"/>
        <v>Winter</v>
      </c>
      <c r="AL5426" s="1">
        <f t="shared" si="460"/>
        <v>243234.12410022368</v>
      </c>
      <c r="AM5426" s="1">
        <f t="shared" si="459"/>
        <v>0</v>
      </c>
    </row>
    <row r="5427" spans="1:39" x14ac:dyDescent="0.2">
      <c r="A5427" s="24" t="s">
        <v>10885</v>
      </c>
      <c r="B5427" s="36">
        <v>5422</v>
      </c>
      <c r="C5427" s="37">
        <v>43507</v>
      </c>
      <c r="D5427" s="26">
        <v>43497</v>
      </c>
      <c r="E5427" s="38">
        <v>2019</v>
      </c>
      <c r="F5427" s="38" t="s">
        <v>10363</v>
      </c>
      <c r="G5427" s="38">
        <v>11</v>
      </c>
      <c r="H5427" s="39">
        <v>22</v>
      </c>
      <c r="I5427" s="29">
        <v>104192.78867373303</v>
      </c>
      <c r="J5427" s="30">
        <v>358546.75828714098</v>
      </c>
      <c r="K5427" s="30">
        <v>1832348.2755921709</v>
      </c>
      <c r="L5427" s="30">
        <v>3021008.8945932267</v>
      </c>
      <c r="M5427" s="30">
        <v>600592.80942530697</v>
      </c>
      <c r="N5427" s="30">
        <v>1033560.0294005565</v>
      </c>
      <c r="O5427" s="31">
        <v>173987.1894806599</v>
      </c>
      <c r="P5427" s="32">
        <v>2537133.873691211</v>
      </c>
      <c r="Q5427" s="32">
        <v>4587102.8717615847</v>
      </c>
      <c r="R5427" s="32">
        <v>600592.80942530697</v>
      </c>
      <c r="S5427" s="36">
        <v>5422</v>
      </c>
      <c r="T5427" s="33" t="s">
        <v>10886</v>
      </c>
      <c r="U5427" s="34">
        <v>43507</v>
      </c>
      <c r="V5427" s="27" t="s">
        <v>10363</v>
      </c>
      <c r="W5427" s="35">
        <v>224626.68428962966</v>
      </c>
      <c r="X5427" s="35">
        <v>64947.411418259042</v>
      </c>
      <c r="Y5427" s="35">
        <v>100153.87243985863</v>
      </c>
      <c r="Z5427" s="35">
        <v>1901.1317123972392</v>
      </c>
      <c r="AA5427" s="35">
        <v>62592.099283738731</v>
      </c>
      <c r="AB5427" s="35">
        <v>37408.59519156535</v>
      </c>
      <c r="AC5427" s="35">
        <v>8861.378927970929</v>
      </c>
      <c r="AD5427" s="35">
        <v>840.10085106713802</v>
      </c>
      <c r="AE5427" s="35">
        <v>2691.7644657153814</v>
      </c>
      <c r="AG5427" s="1">
        <v>0</v>
      </c>
      <c r="AH5427" s="1">
        <f t="shared" si="456"/>
        <v>840.10085106713802</v>
      </c>
      <c r="AI5427">
        <f t="shared" si="457"/>
        <v>2</v>
      </c>
      <c r="AJ5427" s="1" t="str">
        <f t="shared" si="458"/>
        <v>Winter</v>
      </c>
      <c r="AL5427" s="1">
        <f t="shared" si="460"/>
        <v>224626.68428962966</v>
      </c>
      <c r="AM5427" s="1">
        <f t="shared" si="459"/>
        <v>0</v>
      </c>
    </row>
    <row r="5428" spans="1:39" x14ac:dyDescent="0.2">
      <c r="A5428" s="24" t="s">
        <v>10887</v>
      </c>
      <c r="B5428" s="36">
        <v>5423</v>
      </c>
      <c r="C5428" s="37">
        <v>43507</v>
      </c>
      <c r="D5428" s="26">
        <v>43497</v>
      </c>
      <c r="E5428" s="38">
        <v>2019</v>
      </c>
      <c r="F5428" s="38" t="s">
        <v>10363</v>
      </c>
      <c r="G5428" s="38">
        <v>11</v>
      </c>
      <c r="H5428" s="39">
        <v>23</v>
      </c>
      <c r="I5428" s="29">
        <v>93409.344623014331</v>
      </c>
      <c r="J5428" s="30">
        <v>344850.353036527</v>
      </c>
      <c r="K5428" s="30">
        <v>1689820.0324114021</v>
      </c>
      <c r="L5428" s="30">
        <v>2910248.805386534</v>
      </c>
      <c r="M5428" s="30">
        <v>563901.43392559455</v>
      </c>
      <c r="N5428" s="30">
        <v>1017190.3592543032</v>
      </c>
      <c r="O5428" s="31">
        <v>171451.82401354142</v>
      </c>
      <c r="P5428" s="32">
        <v>2347130.8109600111</v>
      </c>
      <c r="Q5428" s="32">
        <v>4443741.3416909054</v>
      </c>
      <c r="R5428" s="32">
        <v>563901.43392559455</v>
      </c>
      <c r="S5428" s="36">
        <v>5423</v>
      </c>
      <c r="T5428" s="33" t="s">
        <v>10888</v>
      </c>
      <c r="U5428" s="34">
        <v>43507</v>
      </c>
      <c r="V5428" s="27" t="s">
        <v>10363</v>
      </c>
      <c r="W5428" s="35">
        <v>210981.51228773498</v>
      </c>
      <c r="X5428" s="35">
        <v>64401.42738455916</v>
      </c>
      <c r="Y5428" s="35">
        <v>98044.006358928818</v>
      </c>
      <c r="Z5428" s="35">
        <v>1861.0820047059506</v>
      </c>
      <c r="AA5428" s="35">
        <v>62747.93023631235</v>
      </c>
      <c r="AB5428" s="35">
        <v>36843.09862158561</v>
      </c>
      <c r="AC5428" s="35">
        <v>8423.3045276414068</v>
      </c>
      <c r="AD5428" s="35">
        <v>840.10085106713802</v>
      </c>
      <c r="AE5428" s="35">
        <v>2691.7644657153814</v>
      </c>
      <c r="AG5428" s="1">
        <v>0</v>
      </c>
      <c r="AH5428" s="1">
        <f t="shared" si="456"/>
        <v>840.10085106713802</v>
      </c>
      <c r="AI5428">
        <f t="shared" si="457"/>
        <v>2</v>
      </c>
      <c r="AJ5428" s="1" t="str">
        <f t="shared" si="458"/>
        <v>Winter</v>
      </c>
      <c r="AL5428" s="1">
        <f t="shared" si="460"/>
        <v>0</v>
      </c>
      <c r="AM5428" s="1">
        <f t="shared" si="459"/>
        <v>210981.51228773498</v>
      </c>
    </row>
    <row r="5429" spans="1:39" x14ac:dyDescent="0.2">
      <c r="A5429" s="24" t="s">
        <v>10889</v>
      </c>
      <c r="B5429" s="36">
        <v>5424</v>
      </c>
      <c r="C5429" s="37">
        <v>43507</v>
      </c>
      <c r="D5429" s="26">
        <v>43497</v>
      </c>
      <c r="E5429" s="38">
        <v>2019</v>
      </c>
      <c r="F5429" s="38" t="s">
        <v>10363</v>
      </c>
      <c r="G5429" s="38">
        <v>11</v>
      </c>
      <c r="H5429" s="39">
        <v>24</v>
      </c>
      <c r="I5429" s="29">
        <v>85781.20504865321</v>
      </c>
      <c r="J5429" s="30">
        <v>332219.70678925491</v>
      </c>
      <c r="K5429" s="30">
        <v>1586411.124535891</v>
      </c>
      <c r="L5429" s="30">
        <v>2823243.0612539458</v>
      </c>
      <c r="M5429" s="30">
        <v>541254.70069555135</v>
      </c>
      <c r="N5429" s="30">
        <v>1006986.1797933016</v>
      </c>
      <c r="O5429" s="31">
        <v>170944.03799742283</v>
      </c>
      <c r="P5429" s="32">
        <v>2213447.0302800955</v>
      </c>
      <c r="Q5429" s="32">
        <v>4333392.9858339252</v>
      </c>
      <c r="R5429" s="32">
        <v>541254.70069555135</v>
      </c>
      <c r="S5429" s="36">
        <v>5424</v>
      </c>
      <c r="T5429" s="33" t="s">
        <v>10890</v>
      </c>
      <c r="U5429" s="34">
        <v>43507</v>
      </c>
      <c r="V5429" s="27" t="s">
        <v>10363</v>
      </c>
      <c r="W5429" s="35">
        <v>185866.70691770746</v>
      </c>
      <c r="X5429" s="35">
        <v>63954.519752175554</v>
      </c>
      <c r="Y5429" s="35">
        <v>96001.498561232307</v>
      </c>
      <c r="Z5429" s="35">
        <v>1822.3108992816321</v>
      </c>
      <c r="AA5429" s="35">
        <v>62592.099283738731</v>
      </c>
      <c r="AB5429" s="35">
        <v>36925.398090042145</v>
      </c>
      <c r="AC5429" s="35">
        <v>8380.2864114327749</v>
      </c>
      <c r="AD5429" s="35">
        <v>840.10085106713802</v>
      </c>
      <c r="AE5429" s="35">
        <v>2691.7644657153814</v>
      </c>
      <c r="AG5429" s="1">
        <v>0</v>
      </c>
      <c r="AH5429" s="1">
        <f t="shared" si="456"/>
        <v>840.10085106713802</v>
      </c>
      <c r="AI5429">
        <f t="shared" si="457"/>
        <v>2</v>
      </c>
      <c r="AJ5429" s="1" t="str">
        <f t="shared" si="458"/>
        <v>Winter</v>
      </c>
      <c r="AL5429" s="1">
        <f t="shared" si="460"/>
        <v>0</v>
      </c>
      <c r="AM5429" s="1">
        <f t="shared" si="459"/>
        <v>185866.70691770746</v>
      </c>
    </row>
    <row r="5430" spans="1:39" x14ac:dyDescent="0.2">
      <c r="A5430" s="24" t="s">
        <v>10891</v>
      </c>
      <c r="B5430" s="36">
        <v>5425</v>
      </c>
      <c r="C5430" s="37">
        <v>43508</v>
      </c>
      <c r="D5430" s="26">
        <v>43497</v>
      </c>
      <c r="E5430" s="38">
        <v>2019</v>
      </c>
      <c r="F5430" s="38" t="s">
        <v>10363</v>
      </c>
      <c r="G5430" s="38">
        <v>12</v>
      </c>
      <c r="H5430" s="39">
        <v>1</v>
      </c>
      <c r="I5430" s="29">
        <v>84464.813780694749</v>
      </c>
      <c r="J5430" s="30">
        <v>346063.51192812034</v>
      </c>
      <c r="K5430" s="30">
        <v>1505022.321132595</v>
      </c>
      <c r="L5430" s="30">
        <v>2751730.7638515471</v>
      </c>
      <c r="M5430" s="30">
        <v>508017.51068765798</v>
      </c>
      <c r="N5430" s="30">
        <v>1004904.4273067457</v>
      </c>
      <c r="O5430" s="31">
        <v>170790.59505277241</v>
      </c>
      <c r="P5430" s="32">
        <v>2097504.6456009476</v>
      </c>
      <c r="Q5430" s="32">
        <v>4273489.2981391856</v>
      </c>
      <c r="R5430" s="32">
        <v>508017.51068765798</v>
      </c>
      <c r="S5430" s="36">
        <v>5425</v>
      </c>
      <c r="T5430" s="33" t="s">
        <v>10892</v>
      </c>
      <c r="U5430" s="34">
        <v>43508</v>
      </c>
      <c r="V5430" s="27" t="s">
        <v>10363</v>
      </c>
      <c r="W5430" s="35">
        <v>181434.10476494409</v>
      </c>
      <c r="X5430" s="35">
        <v>62482.93968527871</v>
      </c>
      <c r="Y5430" s="35">
        <v>94228.390780197617</v>
      </c>
      <c r="Z5430" s="35">
        <v>1788.653574308526</v>
      </c>
      <c r="AA5430" s="35">
        <v>62695.986585454477</v>
      </c>
      <c r="AB5430" s="35">
        <v>36218.490380230927</v>
      </c>
      <c r="AC5430" s="35">
        <v>8180.6707173716386</v>
      </c>
      <c r="AD5430" s="35">
        <v>840.10085106713802</v>
      </c>
      <c r="AE5430" s="35">
        <v>2691.7644657153814</v>
      </c>
      <c r="AG5430" s="1">
        <v>0</v>
      </c>
      <c r="AH5430" s="1">
        <f t="shared" si="456"/>
        <v>840.10085106713802</v>
      </c>
      <c r="AI5430">
        <f t="shared" si="457"/>
        <v>2</v>
      </c>
      <c r="AJ5430" s="1" t="str">
        <f t="shared" si="458"/>
        <v>Winter</v>
      </c>
      <c r="AL5430" s="1">
        <f t="shared" si="460"/>
        <v>0</v>
      </c>
      <c r="AM5430" s="1">
        <f t="shared" si="459"/>
        <v>181434.10476494409</v>
      </c>
    </row>
    <row r="5431" spans="1:39" x14ac:dyDescent="0.2">
      <c r="A5431" s="24" t="s">
        <v>10893</v>
      </c>
      <c r="B5431" s="36">
        <v>5426</v>
      </c>
      <c r="C5431" s="37">
        <v>43508</v>
      </c>
      <c r="D5431" s="26">
        <v>43497</v>
      </c>
      <c r="E5431" s="38">
        <v>2019</v>
      </c>
      <c r="F5431" s="38" t="s">
        <v>10363</v>
      </c>
      <c r="G5431" s="38">
        <v>12</v>
      </c>
      <c r="H5431" s="39">
        <v>2</v>
      </c>
      <c r="I5431" s="29">
        <v>81559.673866783414</v>
      </c>
      <c r="J5431" s="30">
        <v>394288.4578392281</v>
      </c>
      <c r="K5431" s="30">
        <v>1468435.8890207319</v>
      </c>
      <c r="L5431" s="30">
        <v>2726525.103317779</v>
      </c>
      <c r="M5431" s="30">
        <v>502920.84124233318</v>
      </c>
      <c r="N5431" s="30">
        <v>1014005.5330588544</v>
      </c>
      <c r="O5431" s="31">
        <v>169190.23621425539</v>
      </c>
      <c r="P5431" s="32">
        <v>2052916.4041298486</v>
      </c>
      <c r="Q5431" s="32">
        <v>4304009.3304301165</v>
      </c>
      <c r="R5431" s="32">
        <v>502920.84124233318</v>
      </c>
      <c r="S5431" s="36">
        <v>5426</v>
      </c>
      <c r="T5431" s="33" t="s">
        <v>10894</v>
      </c>
      <c r="U5431" s="34">
        <v>43508</v>
      </c>
      <c r="V5431" s="27" t="s">
        <v>10363</v>
      </c>
      <c r="W5431" s="35">
        <v>179036.04655462358</v>
      </c>
      <c r="X5431" s="35">
        <v>65558.876157813385</v>
      </c>
      <c r="Y5431" s="35">
        <v>92189.831567126137</v>
      </c>
      <c r="Z5431" s="35">
        <v>1749.9574213475209</v>
      </c>
      <c r="AA5431" s="35">
        <v>62747.93023631235</v>
      </c>
      <c r="AB5431" s="35">
        <v>35521.272974780288</v>
      </c>
      <c r="AC5431" s="35">
        <v>8118.771158019139</v>
      </c>
      <c r="AD5431" s="35">
        <v>840.10085106713802</v>
      </c>
      <c r="AE5431" s="35">
        <v>2691.7644657153814</v>
      </c>
      <c r="AG5431" s="1">
        <v>0</v>
      </c>
      <c r="AH5431" s="1">
        <f t="shared" si="456"/>
        <v>840.10085106713802</v>
      </c>
      <c r="AI5431">
        <f t="shared" si="457"/>
        <v>2</v>
      </c>
      <c r="AJ5431" s="1" t="str">
        <f t="shared" si="458"/>
        <v>Winter</v>
      </c>
      <c r="AL5431" s="1">
        <f t="shared" si="460"/>
        <v>0</v>
      </c>
      <c r="AM5431" s="1">
        <f t="shared" si="459"/>
        <v>179036.04655462358</v>
      </c>
    </row>
    <row r="5432" spans="1:39" x14ac:dyDescent="0.2">
      <c r="A5432" s="24" t="s">
        <v>10895</v>
      </c>
      <c r="B5432" s="36">
        <v>5427</v>
      </c>
      <c r="C5432" s="37">
        <v>43508</v>
      </c>
      <c r="D5432" s="26">
        <v>43497</v>
      </c>
      <c r="E5432" s="38">
        <v>2019</v>
      </c>
      <c r="F5432" s="38" t="s">
        <v>10363</v>
      </c>
      <c r="G5432" s="38">
        <v>12</v>
      </c>
      <c r="H5432" s="39">
        <v>3</v>
      </c>
      <c r="I5432" s="29">
        <v>82521.431076053399</v>
      </c>
      <c r="J5432" s="30">
        <v>401949.89890387974</v>
      </c>
      <c r="K5432" s="30">
        <v>1460347.851540766</v>
      </c>
      <c r="L5432" s="30">
        <v>2720223.6463279207</v>
      </c>
      <c r="M5432" s="30">
        <v>500938.09261249192</v>
      </c>
      <c r="N5432" s="30">
        <v>1020313.3501119029</v>
      </c>
      <c r="O5432" s="31">
        <v>173300.14075533231</v>
      </c>
      <c r="P5432" s="32">
        <v>2043807.3752293112</v>
      </c>
      <c r="Q5432" s="32">
        <v>4315787.0360990353</v>
      </c>
      <c r="R5432" s="32">
        <v>500938.09261249192</v>
      </c>
      <c r="S5432" s="36">
        <v>5427</v>
      </c>
      <c r="T5432" s="33" t="s">
        <v>10896</v>
      </c>
      <c r="U5432" s="34">
        <v>43508</v>
      </c>
      <c r="V5432" s="27" t="s">
        <v>10363</v>
      </c>
      <c r="W5432" s="35">
        <v>173546.00374856321</v>
      </c>
      <c r="X5432" s="35">
        <v>63324.049469033824</v>
      </c>
      <c r="Y5432" s="35">
        <v>93180.285104826035</v>
      </c>
      <c r="Z5432" s="35">
        <v>1768.7583182505143</v>
      </c>
      <c r="AA5432" s="35">
        <v>62799.87388717023</v>
      </c>
      <c r="AB5432" s="35">
        <v>35988.727127830338</v>
      </c>
      <c r="AC5432" s="35">
        <v>8134.162960940489</v>
      </c>
      <c r="AD5432" s="35">
        <v>840.10085106713802</v>
      </c>
      <c r="AE5432" s="35">
        <v>2691.7644657153814</v>
      </c>
      <c r="AG5432" s="1">
        <v>0</v>
      </c>
      <c r="AH5432" s="1">
        <f t="shared" si="456"/>
        <v>840.10085106713802</v>
      </c>
      <c r="AI5432">
        <f t="shared" si="457"/>
        <v>2</v>
      </c>
      <c r="AJ5432" s="1" t="str">
        <f t="shared" si="458"/>
        <v>Winter</v>
      </c>
      <c r="AL5432" s="1">
        <f t="shared" si="460"/>
        <v>0</v>
      </c>
      <c r="AM5432" s="1">
        <f t="shared" si="459"/>
        <v>173546.00374856321</v>
      </c>
    </row>
    <row r="5433" spans="1:39" x14ac:dyDescent="0.2">
      <c r="A5433" s="24" t="s">
        <v>10897</v>
      </c>
      <c r="B5433" s="36">
        <v>5428</v>
      </c>
      <c r="C5433" s="37">
        <v>43508</v>
      </c>
      <c r="D5433" s="26">
        <v>43497</v>
      </c>
      <c r="E5433" s="38">
        <v>2019</v>
      </c>
      <c r="F5433" s="38" t="s">
        <v>10363</v>
      </c>
      <c r="G5433" s="38">
        <v>12</v>
      </c>
      <c r="H5433" s="39">
        <v>4</v>
      </c>
      <c r="I5433" s="29">
        <v>83834.452694700158</v>
      </c>
      <c r="J5433" s="30">
        <v>410737.36163335241</v>
      </c>
      <c r="K5433" s="30">
        <v>1481561.1562912203</v>
      </c>
      <c r="L5433" s="30">
        <v>2771185.377309436</v>
      </c>
      <c r="M5433" s="30">
        <v>509788.81597786664</v>
      </c>
      <c r="N5433" s="30">
        <v>1029638.2323946221</v>
      </c>
      <c r="O5433" s="31">
        <v>172814.54553295346</v>
      </c>
      <c r="P5433" s="32">
        <v>2075184.4249637872</v>
      </c>
      <c r="Q5433" s="32">
        <v>4384375.5168703636</v>
      </c>
      <c r="R5433" s="32">
        <v>509788.81597786664</v>
      </c>
      <c r="S5433" s="36">
        <v>5428</v>
      </c>
      <c r="T5433" s="33" t="s">
        <v>10898</v>
      </c>
      <c r="U5433" s="34">
        <v>43508</v>
      </c>
      <c r="V5433" s="27" t="s">
        <v>10363</v>
      </c>
      <c r="W5433" s="35">
        <v>195781.87518125813</v>
      </c>
      <c r="X5433" s="35">
        <v>65223.360370073584</v>
      </c>
      <c r="Y5433" s="35">
        <v>95075.700721842586</v>
      </c>
      <c r="Z5433" s="35">
        <v>1804.7373038843143</v>
      </c>
      <c r="AA5433" s="35">
        <v>62436.268331165105</v>
      </c>
      <c r="AB5433" s="35">
        <v>35754.03231447834</v>
      </c>
      <c r="AC5433" s="35">
        <v>8092.3496007409212</v>
      </c>
      <c r="AD5433" s="35">
        <v>840.10085106713802</v>
      </c>
      <c r="AE5433" s="35">
        <v>2691.7644657153814</v>
      </c>
      <c r="AG5433" s="1">
        <v>0</v>
      </c>
      <c r="AH5433" s="1">
        <f t="shared" si="456"/>
        <v>840.10085106713802</v>
      </c>
      <c r="AI5433">
        <f t="shared" si="457"/>
        <v>2</v>
      </c>
      <c r="AJ5433" s="1" t="str">
        <f t="shared" si="458"/>
        <v>Winter</v>
      </c>
      <c r="AL5433" s="1">
        <f t="shared" si="460"/>
        <v>0</v>
      </c>
      <c r="AM5433" s="1">
        <f t="shared" si="459"/>
        <v>195781.87518125813</v>
      </c>
    </row>
    <row r="5434" spans="1:39" x14ac:dyDescent="0.2">
      <c r="A5434" s="24" t="s">
        <v>10899</v>
      </c>
      <c r="B5434" s="36">
        <v>5429</v>
      </c>
      <c r="C5434" s="37">
        <v>43508</v>
      </c>
      <c r="D5434" s="26">
        <v>43497</v>
      </c>
      <c r="E5434" s="38">
        <v>2019</v>
      </c>
      <c r="F5434" s="38" t="s">
        <v>10363</v>
      </c>
      <c r="G5434" s="38">
        <v>12</v>
      </c>
      <c r="H5434" s="39">
        <v>5</v>
      </c>
      <c r="I5434" s="29">
        <v>87941.920158972949</v>
      </c>
      <c r="J5434" s="30">
        <v>423010.92446314747</v>
      </c>
      <c r="K5434" s="30">
        <v>1540382.3668330533</v>
      </c>
      <c r="L5434" s="30">
        <v>2903995.6279534255</v>
      </c>
      <c r="M5434" s="30">
        <v>529371.91801370343</v>
      </c>
      <c r="N5434" s="30">
        <v>1032142.8209117462</v>
      </c>
      <c r="O5434" s="31">
        <v>174127.26303756511</v>
      </c>
      <c r="P5434" s="32">
        <v>2157696.2050057296</v>
      </c>
      <c r="Q5434" s="32">
        <v>4533276.636365884</v>
      </c>
      <c r="R5434" s="32">
        <v>529371.91801370343</v>
      </c>
      <c r="S5434" s="36">
        <v>5429</v>
      </c>
      <c r="T5434" s="33" t="s">
        <v>10900</v>
      </c>
      <c r="U5434" s="34">
        <v>43508</v>
      </c>
      <c r="V5434" s="27" t="s">
        <v>10363</v>
      </c>
      <c r="W5434" s="35">
        <v>193711.62747977898</v>
      </c>
      <c r="X5434" s="35">
        <v>64164.796267382524</v>
      </c>
      <c r="Y5434" s="35">
        <v>97124.855231127643</v>
      </c>
      <c r="Z5434" s="35">
        <v>1843.6345779117662</v>
      </c>
      <c r="AA5434" s="35">
        <v>62488.211982022985</v>
      </c>
      <c r="AB5434" s="35">
        <v>35256.182045569352</v>
      </c>
      <c r="AC5434" s="35">
        <v>8874.3404458597161</v>
      </c>
      <c r="AD5434" s="35">
        <v>840.10085106713802</v>
      </c>
      <c r="AE5434" s="35">
        <v>2691.7644657153814</v>
      </c>
      <c r="AG5434" s="1">
        <v>0</v>
      </c>
      <c r="AH5434" s="1">
        <f t="shared" si="456"/>
        <v>840.10085106713802</v>
      </c>
      <c r="AI5434">
        <f t="shared" si="457"/>
        <v>2</v>
      </c>
      <c r="AJ5434" s="1" t="str">
        <f t="shared" si="458"/>
        <v>Winter</v>
      </c>
      <c r="AL5434" s="1">
        <f t="shared" si="460"/>
        <v>0</v>
      </c>
      <c r="AM5434" s="1">
        <f t="shared" si="459"/>
        <v>193711.62747977898</v>
      </c>
    </row>
    <row r="5435" spans="1:39" x14ac:dyDescent="0.2">
      <c r="A5435" s="24" t="s">
        <v>10901</v>
      </c>
      <c r="B5435" s="36">
        <v>5430</v>
      </c>
      <c r="C5435" s="37">
        <v>43508</v>
      </c>
      <c r="D5435" s="26">
        <v>43497</v>
      </c>
      <c r="E5435" s="38">
        <v>2019</v>
      </c>
      <c r="F5435" s="38" t="s">
        <v>10363</v>
      </c>
      <c r="G5435" s="38">
        <v>12</v>
      </c>
      <c r="H5435" s="39">
        <v>6</v>
      </c>
      <c r="I5435" s="29">
        <v>96469.668976659508</v>
      </c>
      <c r="J5435" s="30">
        <v>446309.64277884102</v>
      </c>
      <c r="K5435" s="30">
        <v>1675591.3782222769</v>
      </c>
      <c r="L5435" s="30">
        <v>3115119.793238698</v>
      </c>
      <c r="M5435" s="30">
        <v>557475.97362153442</v>
      </c>
      <c r="N5435" s="30">
        <v>1066719.5202977986</v>
      </c>
      <c r="O5435" s="31">
        <v>177260.42234326329</v>
      </c>
      <c r="P5435" s="32">
        <v>2329537.0208204705</v>
      </c>
      <c r="Q5435" s="32">
        <v>4805409.3786586011</v>
      </c>
      <c r="R5435" s="32">
        <v>557475.97362153442</v>
      </c>
      <c r="S5435" s="36">
        <v>5430</v>
      </c>
      <c r="T5435" s="33" t="s">
        <v>10902</v>
      </c>
      <c r="U5435" s="34">
        <v>43508</v>
      </c>
      <c r="V5435" s="27" t="s">
        <v>10363</v>
      </c>
      <c r="W5435" s="35">
        <v>216777.27146028337</v>
      </c>
      <c r="X5435" s="35">
        <v>69804.569401075292</v>
      </c>
      <c r="Y5435" s="35">
        <v>104281.19502692159</v>
      </c>
      <c r="Z5435" s="35">
        <v>1979.4769991685578</v>
      </c>
      <c r="AA5435" s="35">
        <v>62436.268331165105</v>
      </c>
      <c r="AB5435" s="35">
        <v>37057.338180005456</v>
      </c>
      <c r="AC5435" s="35">
        <v>9588.9687841275754</v>
      </c>
      <c r="AD5435" s="35">
        <v>840.10085106713802</v>
      </c>
      <c r="AE5435" s="35">
        <v>2691.7644657153814</v>
      </c>
      <c r="AG5435" s="1">
        <v>0</v>
      </c>
      <c r="AH5435" s="1">
        <f t="shared" si="456"/>
        <v>840.10085106713802</v>
      </c>
      <c r="AI5435">
        <f t="shared" si="457"/>
        <v>2</v>
      </c>
      <c r="AJ5435" s="1" t="str">
        <f t="shared" si="458"/>
        <v>Winter</v>
      </c>
      <c r="AL5435" s="1">
        <f t="shared" si="460"/>
        <v>216777.27146028337</v>
      </c>
      <c r="AM5435" s="1">
        <f t="shared" si="459"/>
        <v>0</v>
      </c>
    </row>
    <row r="5436" spans="1:39" x14ac:dyDescent="0.2">
      <c r="A5436" s="24" t="s">
        <v>10903</v>
      </c>
      <c r="B5436" s="36">
        <v>5431</v>
      </c>
      <c r="C5436" s="37">
        <v>43508</v>
      </c>
      <c r="D5436" s="26">
        <v>43497</v>
      </c>
      <c r="E5436" s="38">
        <v>2019</v>
      </c>
      <c r="F5436" s="38" t="s">
        <v>10363</v>
      </c>
      <c r="G5436" s="38">
        <v>12</v>
      </c>
      <c r="H5436" s="39">
        <v>7</v>
      </c>
      <c r="I5436" s="29">
        <v>114930.60519797537</v>
      </c>
      <c r="J5436" s="30">
        <v>455945.43769795046</v>
      </c>
      <c r="K5436" s="30">
        <v>1921380.8528023064</v>
      </c>
      <c r="L5436" s="30">
        <v>3296942.59538827</v>
      </c>
      <c r="M5436" s="30">
        <v>596053.17820592562</v>
      </c>
      <c r="N5436" s="30">
        <v>1084802.3608091308</v>
      </c>
      <c r="O5436" s="31">
        <v>176966.06100958315</v>
      </c>
      <c r="P5436" s="32">
        <v>2632364.6362062073</v>
      </c>
      <c r="Q5436" s="32">
        <v>5014656.4549049344</v>
      </c>
      <c r="R5436" s="32">
        <v>596053.17820592562</v>
      </c>
      <c r="S5436" s="36">
        <v>5431</v>
      </c>
      <c r="T5436" s="33" t="s">
        <v>10904</v>
      </c>
      <c r="U5436" s="34">
        <v>43508</v>
      </c>
      <c r="V5436" s="27" t="s">
        <v>10363</v>
      </c>
      <c r="W5436" s="35">
        <v>258057.12951838033</v>
      </c>
      <c r="X5436" s="35">
        <v>74307.178130610046</v>
      </c>
      <c r="Y5436" s="35">
        <v>114743.95206885446</v>
      </c>
      <c r="Z5436" s="35">
        <v>2178.0821926269582</v>
      </c>
      <c r="AA5436" s="35">
        <v>62747.93023631235</v>
      </c>
      <c r="AB5436" s="35">
        <v>39812.453790537409</v>
      </c>
      <c r="AC5436" s="35">
        <v>9852.7689206122268</v>
      </c>
      <c r="AD5436" s="35">
        <v>840.10085106713802</v>
      </c>
      <c r="AE5436" s="35">
        <v>2526.2770295050191</v>
      </c>
      <c r="AG5436" s="1">
        <v>0</v>
      </c>
      <c r="AH5436" s="1">
        <f t="shared" si="456"/>
        <v>840.10085106713802</v>
      </c>
      <c r="AI5436">
        <f t="shared" si="457"/>
        <v>2</v>
      </c>
      <c r="AJ5436" s="1" t="str">
        <f t="shared" si="458"/>
        <v>Winter</v>
      </c>
      <c r="AL5436" s="1">
        <f t="shared" si="460"/>
        <v>258057.12951838033</v>
      </c>
      <c r="AM5436" s="1">
        <f t="shared" si="459"/>
        <v>0</v>
      </c>
    </row>
    <row r="5437" spans="1:39" x14ac:dyDescent="0.2">
      <c r="A5437" s="24" t="s">
        <v>10905</v>
      </c>
      <c r="B5437" s="36">
        <v>5432</v>
      </c>
      <c r="C5437" s="37">
        <v>43508</v>
      </c>
      <c r="D5437" s="26">
        <v>43497</v>
      </c>
      <c r="E5437" s="38">
        <v>2019</v>
      </c>
      <c r="F5437" s="38" t="s">
        <v>10363</v>
      </c>
      <c r="G5437" s="38">
        <v>12</v>
      </c>
      <c r="H5437" s="39">
        <v>8</v>
      </c>
      <c r="I5437" s="29">
        <v>123935.93980310633</v>
      </c>
      <c r="J5437" s="30">
        <v>452387.77380630618</v>
      </c>
      <c r="K5437" s="30">
        <v>2056951.1040333032</v>
      </c>
      <c r="L5437" s="30">
        <v>3189200.46509175</v>
      </c>
      <c r="M5437" s="30">
        <v>606837.28118714481</v>
      </c>
      <c r="N5437" s="30">
        <v>1075296.4579131845</v>
      </c>
      <c r="O5437" s="31">
        <v>177399.8890681109</v>
      </c>
      <c r="P5437" s="32">
        <v>2787724.3250235543</v>
      </c>
      <c r="Q5437" s="32">
        <v>4894284.5858793519</v>
      </c>
      <c r="R5437" s="32">
        <v>606837.28118714481</v>
      </c>
      <c r="S5437" s="36">
        <v>5432</v>
      </c>
      <c r="T5437" s="33" t="s">
        <v>10906</v>
      </c>
      <c r="U5437" s="34">
        <v>43508</v>
      </c>
      <c r="V5437" s="27" t="s">
        <v>10363</v>
      </c>
      <c r="W5437" s="35">
        <v>234922.10149323664</v>
      </c>
      <c r="X5437" s="35">
        <v>70470.578747700929</v>
      </c>
      <c r="Y5437" s="35">
        <v>120451.7856338822</v>
      </c>
      <c r="Z5437" s="35">
        <v>2286.4289108836665</v>
      </c>
      <c r="AA5437" s="35">
        <v>62644.042934596604</v>
      </c>
      <c r="AB5437" s="35">
        <v>41106.421460666163</v>
      </c>
      <c r="AC5437" s="35">
        <v>9948.3808911981941</v>
      </c>
      <c r="AD5437" s="35">
        <v>840.10085106713802</v>
      </c>
      <c r="AE5437" s="35">
        <v>568.87824988877856</v>
      </c>
      <c r="AG5437" s="1">
        <v>0</v>
      </c>
      <c r="AH5437" s="1">
        <f t="shared" si="456"/>
        <v>840.10085106713802</v>
      </c>
      <c r="AI5437">
        <f t="shared" si="457"/>
        <v>2</v>
      </c>
      <c r="AJ5437" s="1" t="str">
        <f t="shared" si="458"/>
        <v>Winter</v>
      </c>
      <c r="AL5437" s="1">
        <f t="shared" si="460"/>
        <v>0</v>
      </c>
      <c r="AM5437" s="1">
        <f t="shared" si="459"/>
        <v>234922.10149323664</v>
      </c>
    </row>
    <row r="5438" spans="1:39" x14ac:dyDescent="0.2">
      <c r="A5438" s="24" t="s">
        <v>10907</v>
      </c>
      <c r="B5438" s="36">
        <v>5433</v>
      </c>
      <c r="C5438" s="37">
        <v>43508</v>
      </c>
      <c r="D5438" s="26">
        <v>43497</v>
      </c>
      <c r="E5438" s="38">
        <v>2019</v>
      </c>
      <c r="F5438" s="38" t="s">
        <v>10363</v>
      </c>
      <c r="G5438" s="38">
        <v>12</v>
      </c>
      <c r="H5438" s="39">
        <v>9</v>
      </c>
      <c r="I5438" s="29">
        <v>120637.20995583911</v>
      </c>
      <c r="J5438" s="30">
        <v>446406.22880449117</v>
      </c>
      <c r="K5438" s="30">
        <v>2067066.4749111889</v>
      </c>
      <c r="L5438" s="30">
        <v>3156785.1194558279</v>
      </c>
      <c r="M5438" s="30">
        <v>602127.55252164032</v>
      </c>
      <c r="N5438" s="30">
        <v>1072720.2287258704</v>
      </c>
      <c r="O5438" s="31">
        <v>176113.50212242812</v>
      </c>
      <c r="P5438" s="32">
        <v>2789831.2373886686</v>
      </c>
      <c r="Q5438" s="32">
        <v>4852025.0791086182</v>
      </c>
      <c r="R5438" s="32">
        <v>602127.55252164032</v>
      </c>
      <c r="S5438" s="36">
        <v>5433</v>
      </c>
      <c r="T5438" s="33" t="s">
        <v>10908</v>
      </c>
      <c r="U5438" s="34">
        <v>43508</v>
      </c>
      <c r="V5438" s="27" t="s">
        <v>10363</v>
      </c>
      <c r="W5438" s="35">
        <v>237286.74504767134</v>
      </c>
      <c r="X5438" s="35">
        <v>77672.961242366044</v>
      </c>
      <c r="Y5438" s="35">
        <v>123155.42380296599</v>
      </c>
      <c r="Z5438" s="35">
        <v>2337.7496650080693</v>
      </c>
      <c r="AA5438" s="35">
        <v>62540.155632880858</v>
      </c>
      <c r="AB5438" s="35">
        <v>41384.93428986871</v>
      </c>
      <c r="AC5438" s="35">
        <v>10457.411295676284</v>
      </c>
      <c r="AD5438" s="35">
        <v>840.10085106713802</v>
      </c>
      <c r="AE5438" s="35">
        <v>0</v>
      </c>
      <c r="AG5438" s="1">
        <v>0</v>
      </c>
      <c r="AH5438" s="1">
        <f t="shared" si="456"/>
        <v>840.10085106713802</v>
      </c>
      <c r="AI5438">
        <f t="shared" si="457"/>
        <v>2</v>
      </c>
      <c r="AJ5438" s="1" t="str">
        <f t="shared" si="458"/>
        <v>Winter</v>
      </c>
      <c r="AL5438" s="1">
        <f t="shared" si="460"/>
        <v>0</v>
      </c>
      <c r="AM5438" s="1">
        <f t="shared" si="459"/>
        <v>237286.74504767134</v>
      </c>
    </row>
    <row r="5439" spans="1:39" x14ac:dyDescent="0.2">
      <c r="A5439" s="24" t="s">
        <v>10909</v>
      </c>
      <c r="B5439" s="36">
        <v>5434</v>
      </c>
      <c r="C5439" s="37">
        <v>43508</v>
      </c>
      <c r="D5439" s="26">
        <v>43497</v>
      </c>
      <c r="E5439" s="38">
        <v>2019</v>
      </c>
      <c r="F5439" s="38" t="s">
        <v>10363</v>
      </c>
      <c r="G5439" s="38">
        <v>12</v>
      </c>
      <c r="H5439" s="39">
        <v>10</v>
      </c>
      <c r="I5439" s="29">
        <v>118696.46581050994</v>
      </c>
      <c r="J5439" s="30">
        <v>446866.59668174025</v>
      </c>
      <c r="K5439" s="30">
        <v>2045578.1150718168</v>
      </c>
      <c r="L5439" s="30">
        <v>3153153.2647429258</v>
      </c>
      <c r="M5439" s="30">
        <v>600459.19986981864</v>
      </c>
      <c r="N5439" s="30">
        <v>1059159.273918903</v>
      </c>
      <c r="O5439" s="31">
        <v>176061.50825263298</v>
      </c>
      <c r="P5439" s="32">
        <v>2764733.7807521452</v>
      </c>
      <c r="Q5439" s="32">
        <v>4835240.6435962021</v>
      </c>
      <c r="R5439" s="32">
        <v>600459.19986981864</v>
      </c>
      <c r="S5439" s="36">
        <v>5434</v>
      </c>
      <c r="T5439" s="33" t="s">
        <v>10910</v>
      </c>
      <c r="U5439" s="34">
        <v>43508</v>
      </c>
      <c r="V5439" s="27" t="s">
        <v>10363</v>
      </c>
      <c r="W5439" s="35">
        <v>219052.54624018492</v>
      </c>
      <c r="X5439" s="35">
        <v>78144.723137039473</v>
      </c>
      <c r="Y5439" s="35">
        <v>123561.69230686766</v>
      </c>
      <c r="Z5439" s="35">
        <v>2345.4614979876624</v>
      </c>
      <c r="AA5439" s="35">
        <v>62747.93023631235</v>
      </c>
      <c r="AB5439" s="35">
        <v>41478.492298333505</v>
      </c>
      <c r="AC5439" s="35">
        <v>10804.422719689868</v>
      </c>
      <c r="AD5439" s="35">
        <v>840.10085106713802</v>
      </c>
      <c r="AE5439" s="35">
        <v>0</v>
      </c>
      <c r="AG5439" s="1">
        <v>0</v>
      </c>
      <c r="AH5439" s="1">
        <f t="shared" si="456"/>
        <v>840.10085106713802</v>
      </c>
      <c r="AI5439">
        <f t="shared" si="457"/>
        <v>2</v>
      </c>
      <c r="AJ5439" s="1" t="str">
        <f t="shared" si="458"/>
        <v>Winter</v>
      </c>
      <c r="AL5439" s="1">
        <f t="shared" si="460"/>
        <v>0</v>
      </c>
      <c r="AM5439" s="1">
        <f t="shared" si="459"/>
        <v>219052.54624018492</v>
      </c>
    </row>
    <row r="5440" spans="1:39" x14ac:dyDescent="0.2">
      <c r="A5440" s="24" t="s">
        <v>10911</v>
      </c>
      <c r="B5440" s="36">
        <v>5435</v>
      </c>
      <c r="C5440" s="37">
        <v>43508</v>
      </c>
      <c r="D5440" s="26">
        <v>43497</v>
      </c>
      <c r="E5440" s="38">
        <v>2019</v>
      </c>
      <c r="F5440" s="38" t="s">
        <v>10363</v>
      </c>
      <c r="G5440" s="38">
        <v>12</v>
      </c>
      <c r="H5440" s="39">
        <v>11</v>
      </c>
      <c r="I5440" s="29">
        <v>114797.90035963491</v>
      </c>
      <c r="J5440" s="30">
        <v>435923.22407570906</v>
      </c>
      <c r="K5440" s="30">
        <v>2030119.8773255765</v>
      </c>
      <c r="L5440" s="30">
        <v>3138363.76759913</v>
      </c>
      <c r="M5440" s="30">
        <v>589063.12931164028</v>
      </c>
      <c r="N5440" s="30">
        <v>1051991.6381766757</v>
      </c>
      <c r="O5440" s="31">
        <v>179252.96464535757</v>
      </c>
      <c r="P5440" s="32">
        <v>2733980.9069968518</v>
      </c>
      <c r="Q5440" s="32">
        <v>4805531.5944968732</v>
      </c>
      <c r="R5440" s="32">
        <v>589063.12931164028</v>
      </c>
      <c r="S5440" s="36">
        <v>5435</v>
      </c>
      <c r="T5440" s="33" t="s">
        <v>10912</v>
      </c>
      <c r="U5440" s="34">
        <v>43508</v>
      </c>
      <c r="V5440" s="27" t="s">
        <v>10363</v>
      </c>
      <c r="W5440" s="35">
        <v>228889.20529704937</v>
      </c>
      <c r="X5440" s="35">
        <v>81225.890322353822</v>
      </c>
      <c r="Y5440" s="35">
        <v>121937.69552535035</v>
      </c>
      <c r="Z5440" s="35">
        <v>2314.6346142440748</v>
      </c>
      <c r="AA5440" s="35">
        <v>62695.986585454477</v>
      </c>
      <c r="AB5440" s="35">
        <v>41071.075423705202</v>
      </c>
      <c r="AC5440" s="35">
        <v>10762.630131362297</v>
      </c>
      <c r="AD5440" s="35">
        <v>840.10085106713802</v>
      </c>
      <c r="AE5440" s="35">
        <v>0</v>
      </c>
      <c r="AG5440" s="1">
        <v>0</v>
      </c>
      <c r="AH5440" s="1">
        <f t="shared" si="456"/>
        <v>840.10085106713802</v>
      </c>
      <c r="AI5440">
        <f t="shared" si="457"/>
        <v>2</v>
      </c>
      <c r="AJ5440" s="1" t="str">
        <f t="shared" si="458"/>
        <v>Winter</v>
      </c>
      <c r="AL5440" s="1">
        <f t="shared" si="460"/>
        <v>0</v>
      </c>
      <c r="AM5440" s="1">
        <f t="shared" si="459"/>
        <v>228889.20529704937</v>
      </c>
    </row>
    <row r="5441" spans="1:39" x14ac:dyDescent="0.2">
      <c r="A5441" s="24" t="s">
        <v>10913</v>
      </c>
      <c r="B5441" s="36">
        <v>5436</v>
      </c>
      <c r="C5441" s="37">
        <v>43508</v>
      </c>
      <c r="D5441" s="26">
        <v>43497</v>
      </c>
      <c r="E5441" s="38">
        <v>2019</v>
      </c>
      <c r="F5441" s="38" t="s">
        <v>10363</v>
      </c>
      <c r="G5441" s="38">
        <v>12</v>
      </c>
      <c r="H5441" s="39">
        <v>12</v>
      </c>
      <c r="I5441" s="29">
        <v>112411.84246890632</v>
      </c>
      <c r="J5441" s="30">
        <v>427692.03437885275</v>
      </c>
      <c r="K5441" s="30">
        <v>2012584.8983772483</v>
      </c>
      <c r="L5441" s="30">
        <v>3101734.6507801698</v>
      </c>
      <c r="M5441" s="30">
        <v>564478.37473882909</v>
      </c>
      <c r="N5441" s="30">
        <v>1043049.577836126</v>
      </c>
      <c r="O5441" s="31">
        <v>180202.0349258596</v>
      </c>
      <c r="P5441" s="32">
        <v>2689475.115584984</v>
      </c>
      <c r="Q5441" s="32">
        <v>4752678.2979210075</v>
      </c>
      <c r="R5441" s="32">
        <v>564478.37473882909</v>
      </c>
      <c r="S5441" s="36">
        <v>5436</v>
      </c>
      <c r="T5441" s="33" t="s">
        <v>10914</v>
      </c>
      <c r="U5441" s="34">
        <v>43508</v>
      </c>
      <c r="V5441" s="27" t="s">
        <v>10363</v>
      </c>
      <c r="W5441" s="35">
        <v>199186.27938752386</v>
      </c>
      <c r="X5441" s="35">
        <v>80278.32529548218</v>
      </c>
      <c r="Y5441" s="35">
        <v>120921.94678201299</v>
      </c>
      <c r="Z5441" s="35">
        <v>2295.3535609932796</v>
      </c>
      <c r="AA5441" s="35">
        <v>62332.38102944936</v>
      </c>
      <c r="AB5441" s="35">
        <v>40965.949977945907</v>
      </c>
      <c r="AC5441" s="35">
        <v>10412.274469087743</v>
      </c>
      <c r="AD5441" s="35">
        <v>840.10085106713802</v>
      </c>
      <c r="AE5441" s="35">
        <v>0</v>
      </c>
      <c r="AG5441" s="1">
        <v>0</v>
      </c>
      <c r="AH5441" s="1">
        <f t="shared" si="456"/>
        <v>840.10085106713802</v>
      </c>
      <c r="AI5441">
        <f t="shared" si="457"/>
        <v>2</v>
      </c>
      <c r="AJ5441" s="1" t="str">
        <f t="shared" si="458"/>
        <v>Winter</v>
      </c>
      <c r="AL5441" s="1">
        <f t="shared" si="460"/>
        <v>0</v>
      </c>
      <c r="AM5441" s="1">
        <f t="shared" si="459"/>
        <v>199186.27938752386</v>
      </c>
    </row>
    <row r="5442" spans="1:39" x14ac:dyDescent="0.2">
      <c r="A5442" s="24" t="s">
        <v>10915</v>
      </c>
      <c r="B5442" s="36">
        <v>5437</v>
      </c>
      <c r="C5442" s="37">
        <v>43508</v>
      </c>
      <c r="D5442" s="26">
        <v>43497</v>
      </c>
      <c r="E5442" s="38">
        <v>2019</v>
      </c>
      <c r="F5442" s="38" t="s">
        <v>10363</v>
      </c>
      <c r="G5442" s="38">
        <v>12</v>
      </c>
      <c r="H5442" s="39">
        <v>13</v>
      </c>
      <c r="I5442" s="29">
        <v>108712.00761459841</v>
      </c>
      <c r="J5442" s="30">
        <v>427942.78170631133</v>
      </c>
      <c r="K5442" s="30">
        <v>2000841.8374438407</v>
      </c>
      <c r="L5442" s="30">
        <v>3049090.7084292718</v>
      </c>
      <c r="M5442" s="30">
        <v>548783.43564206513</v>
      </c>
      <c r="N5442" s="30">
        <v>1036074.8987258758</v>
      </c>
      <c r="O5442" s="31">
        <v>182230.64624265526</v>
      </c>
      <c r="P5442" s="32">
        <v>2658337.2807005043</v>
      </c>
      <c r="Q5442" s="32">
        <v>4695339.0351041146</v>
      </c>
      <c r="R5442" s="32">
        <v>548783.43564206513</v>
      </c>
      <c r="S5442" s="36">
        <v>5437</v>
      </c>
      <c r="T5442" s="33" t="s">
        <v>10916</v>
      </c>
      <c r="U5442" s="34">
        <v>43508</v>
      </c>
      <c r="V5442" s="27" t="s">
        <v>10363</v>
      </c>
      <c r="W5442" s="35">
        <v>226085.24925369295</v>
      </c>
      <c r="X5442" s="35">
        <v>78062.589777616653</v>
      </c>
      <c r="Y5442" s="35">
        <v>119821.90704512151</v>
      </c>
      <c r="Z5442" s="35">
        <v>2274.4724869244028</v>
      </c>
      <c r="AA5442" s="35">
        <v>62384.324680307232</v>
      </c>
      <c r="AB5442" s="35">
        <v>43091.751532038921</v>
      </c>
      <c r="AC5442" s="35">
        <v>10440.897823091424</v>
      </c>
      <c r="AD5442" s="35">
        <v>840.10085106713802</v>
      </c>
      <c r="AE5442" s="35">
        <v>0</v>
      </c>
      <c r="AG5442" s="1">
        <v>0</v>
      </c>
      <c r="AH5442" s="1">
        <f t="shared" si="456"/>
        <v>840.10085106713802</v>
      </c>
      <c r="AI5442">
        <f t="shared" si="457"/>
        <v>2</v>
      </c>
      <c r="AJ5442" s="1" t="str">
        <f t="shared" si="458"/>
        <v>Winter</v>
      </c>
      <c r="AL5442" s="1">
        <f t="shared" si="460"/>
        <v>0</v>
      </c>
      <c r="AM5442" s="1">
        <f t="shared" si="459"/>
        <v>226085.24925369295</v>
      </c>
    </row>
    <row r="5443" spans="1:39" x14ac:dyDescent="0.2">
      <c r="A5443" s="24" t="s">
        <v>10917</v>
      </c>
      <c r="B5443" s="36">
        <v>5438</v>
      </c>
      <c r="C5443" s="37">
        <v>43508</v>
      </c>
      <c r="D5443" s="26">
        <v>43497</v>
      </c>
      <c r="E5443" s="38">
        <v>2019</v>
      </c>
      <c r="F5443" s="38" t="s">
        <v>10363</v>
      </c>
      <c r="G5443" s="38">
        <v>12</v>
      </c>
      <c r="H5443" s="39">
        <v>14</v>
      </c>
      <c r="I5443" s="29">
        <v>108714.08738713892</v>
      </c>
      <c r="J5443" s="30">
        <v>422815.08525085688</v>
      </c>
      <c r="K5443" s="30">
        <v>1986024.418973912</v>
      </c>
      <c r="L5443" s="30">
        <v>3063600.6677382742</v>
      </c>
      <c r="M5443" s="30">
        <v>542759.71059160226</v>
      </c>
      <c r="N5443" s="30">
        <v>1024634.8745501584</v>
      </c>
      <c r="O5443" s="31">
        <v>184133.19420480807</v>
      </c>
      <c r="P5443" s="32">
        <v>2637498.2169526531</v>
      </c>
      <c r="Q5443" s="32">
        <v>4695183.8217440983</v>
      </c>
      <c r="R5443" s="32">
        <v>542759.71059160226</v>
      </c>
      <c r="S5443" s="36">
        <v>5438</v>
      </c>
      <c r="T5443" s="33" t="s">
        <v>10918</v>
      </c>
      <c r="U5443" s="34">
        <v>43508</v>
      </c>
      <c r="V5443" s="27" t="s">
        <v>10363</v>
      </c>
      <c r="W5443" s="35">
        <v>207386.8859534568</v>
      </c>
      <c r="X5443" s="35">
        <v>75540.451763069825</v>
      </c>
      <c r="Y5443" s="35">
        <v>118627.24149067188</v>
      </c>
      <c r="Z5443" s="35">
        <v>2251.7952152828425</v>
      </c>
      <c r="AA5443" s="35">
        <v>62280.437378591487</v>
      </c>
      <c r="AB5443" s="35">
        <v>42947.873541500609</v>
      </c>
      <c r="AC5443" s="35">
        <v>10304.677248314945</v>
      </c>
      <c r="AD5443" s="35">
        <v>840.10085106713802</v>
      </c>
      <c r="AE5443" s="35">
        <v>0</v>
      </c>
      <c r="AG5443" s="1">
        <v>0</v>
      </c>
      <c r="AH5443" s="1">
        <f t="shared" si="456"/>
        <v>840.10085106713802</v>
      </c>
      <c r="AI5443">
        <f t="shared" si="457"/>
        <v>2</v>
      </c>
      <c r="AJ5443" s="1" t="str">
        <f t="shared" si="458"/>
        <v>Winter</v>
      </c>
      <c r="AL5443" s="1">
        <f t="shared" si="460"/>
        <v>0</v>
      </c>
      <c r="AM5443" s="1">
        <f t="shared" si="459"/>
        <v>207386.8859534568</v>
      </c>
    </row>
    <row r="5444" spans="1:39" x14ac:dyDescent="0.2">
      <c r="A5444" s="24" t="s">
        <v>10919</v>
      </c>
      <c r="B5444" s="36">
        <v>5439</v>
      </c>
      <c r="C5444" s="37">
        <v>43508</v>
      </c>
      <c r="D5444" s="26">
        <v>43497</v>
      </c>
      <c r="E5444" s="38">
        <v>2019</v>
      </c>
      <c r="F5444" s="38" t="s">
        <v>10363</v>
      </c>
      <c r="G5444" s="38">
        <v>12</v>
      </c>
      <c r="H5444" s="39">
        <v>15</v>
      </c>
      <c r="I5444" s="29">
        <v>109658.8114277806</v>
      </c>
      <c r="J5444" s="30">
        <v>400824.39518321765</v>
      </c>
      <c r="K5444" s="30">
        <v>1947650.8197170985</v>
      </c>
      <c r="L5444" s="30">
        <v>3053964.1377292578</v>
      </c>
      <c r="M5444" s="30">
        <v>543836.48165302654</v>
      </c>
      <c r="N5444" s="30">
        <v>1019958.2420119686</v>
      </c>
      <c r="O5444" s="31">
        <v>183039.48256203605</v>
      </c>
      <c r="P5444" s="32">
        <v>2601146.1127979057</v>
      </c>
      <c r="Q5444" s="32">
        <v>4657786.2574864803</v>
      </c>
      <c r="R5444" s="32">
        <v>543836.48165302654</v>
      </c>
      <c r="S5444" s="36">
        <v>5439</v>
      </c>
      <c r="T5444" s="33" t="s">
        <v>10920</v>
      </c>
      <c r="U5444" s="34">
        <v>43508</v>
      </c>
      <c r="V5444" s="27" t="s">
        <v>10363</v>
      </c>
      <c r="W5444" s="35">
        <v>222017.489517393</v>
      </c>
      <c r="X5444" s="35">
        <v>72717.199669993672</v>
      </c>
      <c r="Y5444" s="35">
        <v>117437.77593378593</v>
      </c>
      <c r="Z5444" s="35">
        <v>2229.2166505612636</v>
      </c>
      <c r="AA5444" s="35">
        <v>62072.662775159981</v>
      </c>
      <c r="AB5444" s="35">
        <v>43822.344944286924</v>
      </c>
      <c r="AC5444" s="35">
        <v>10157.551550413595</v>
      </c>
      <c r="AD5444" s="35">
        <v>840.10085106713802</v>
      </c>
      <c r="AE5444" s="35">
        <v>0</v>
      </c>
      <c r="AG5444" s="1">
        <v>0</v>
      </c>
      <c r="AH5444" s="1">
        <f t="shared" si="456"/>
        <v>840.10085106713802</v>
      </c>
      <c r="AI5444">
        <f t="shared" si="457"/>
        <v>2</v>
      </c>
      <c r="AJ5444" s="1" t="str">
        <f t="shared" si="458"/>
        <v>Winter</v>
      </c>
      <c r="AL5444" s="1">
        <f t="shared" si="460"/>
        <v>0</v>
      </c>
      <c r="AM5444" s="1">
        <f t="shared" si="459"/>
        <v>222017.489517393</v>
      </c>
    </row>
    <row r="5445" spans="1:39" x14ac:dyDescent="0.2">
      <c r="A5445" s="24" t="s">
        <v>10921</v>
      </c>
      <c r="B5445" s="36">
        <v>5440</v>
      </c>
      <c r="C5445" s="37">
        <v>43508</v>
      </c>
      <c r="D5445" s="26">
        <v>43497</v>
      </c>
      <c r="E5445" s="38">
        <v>2019</v>
      </c>
      <c r="F5445" s="38" t="s">
        <v>10363</v>
      </c>
      <c r="G5445" s="38">
        <v>12</v>
      </c>
      <c r="H5445" s="39">
        <v>16</v>
      </c>
      <c r="I5445" s="29">
        <v>109990.55293182442</v>
      </c>
      <c r="J5445" s="30">
        <v>428917.6622369159</v>
      </c>
      <c r="K5445" s="30">
        <v>1939764.580614246</v>
      </c>
      <c r="L5445" s="30">
        <v>3127555.7680696659</v>
      </c>
      <c r="M5445" s="30">
        <v>541568.76537738496</v>
      </c>
      <c r="N5445" s="30">
        <v>1034785.2055640242</v>
      </c>
      <c r="O5445" s="31">
        <v>186703.6950968391</v>
      </c>
      <c r="P5445" s="32">
        <v>2591323.8989234553</v>
      </c>
      <c r="Q5445" s="32">
        <v>4777962.3309674449</v>
      </c>
      <c r="R5445" s="32">
        <v>541568.76537738496</v>
      </c>
      <c r="S5445" s="36">
        <v>5440</v>
      </c>
      <c r="T5445" s="33" t="s">
        <v>10922</v>
      </c>
      <c r="U5445" s="34">
        <v>43508</v>
      </c>
      <c r="V5445" s="27" t="s">
        <v>10363</v>
      </c>
      <c r="W5445" s="35">
        <v>211158.42949197511</v>
      </c>
      <c r="X5445" s="35">
        <v>71361.920127313613</v>
      </c>
      <c r="Y5445" s="35">
        <v>111564.11635594592</v>
      </c>
      <c r="Z5445" s="35">
        <v>2117.7222048725775</v>
      </c>
      <c r="AA5445" s="35">
        <v>63007.648490601721</v>
      </c>
      <c r="AB5445" s="35">
        <v>42919.916193716599</v>
      </c>
      <c r="AC5445" s="35">
        <v>9859.7066561708234</v>
      </c>
      <c r="AD5445" s="35">
        <v>840.10085106713802</v>
      </c>
      <c r="AE5445" s="35">
        <v>0</v>
      </c>
      <c r="AG5445" s="1">
        <v>0</v>
      </c>
      <c r="AH5445" s="1">
        <f t="shared" si="456"/>
        <v>840.10085106713802</v>
      </c>
      <c r="AI5445">
        <f t="shared" si="457"/>
        <v>2</v>
      </c>
      <c r="AJ5445" s="1" t="str">
        <f t="shared" si="458"/>
        <v>Winter</v>
      </c>
      <c r="AL5445" s="1">
        <f t="shared" si="460"/>
        <v>211158.42949197511</v>
      </c>
      <c r="AM5445" s="1">
        <f t="shared" si="459"/>
        <v>0</v>
      </c>
    </row>
    <row r="5446" spans="1:39" x14ac:dyDescent="0.2">
      <c r="A5446" s="24" t="s">
        <v>10923</v>
      </c>
      <c r="B5446" s="36">
        <v>5441</v>
      </c>
      <c r="C5446" s="37">
        <v>43508</v>
      </c>
      <c r="D5446" s="26">
        <v>43497</v>
      </c>
      <c r="E5446" s="38">
        <v>2019</v>
      </c>
      <c r="F5446" s="38" t="s">
        <v>10363</v>
      </c>
      <c r="G5446" s="38">
        <v>12</v>
      </c>
      <c r="H5446" s="39">
        <v>17</v>
      </c>
      <c r="I5446" s="29">
        <v>112937.11139420106</v>
      </c>
      <c r="J5446" s="30">
        <v>439747.79816972715</v>
      </c>
      <c r="K5446" s="30">
        <v>1959024.898984005</v>
      </c>
      <c r="L5446" s="30">
        <v>3223251.8431432382</v>
      </c>
      <c r="M5446" s="30">
        <v>560714.55900680984</v>
      </c>
      <c r="N5446" s="30">
        <v>1038402.8064644238</v>
      </c>
      <c r="O5446" s="31">
        <v>185955.86742597306</v>
      </c>
      <c r="P5446" s="32">
        <v>2632676.5693850159</v>
      </c>
      <c r="Q5446" s="32">
        <v>4887358.3152033621</v>
      </c>
      <c r="R5446" s="32">
        <v>560714.55900680984</v>
      </c>
      <c r="S5446" s="36">
        <v>5441</v>
      </c>
      <c r="T5446" s="33" t="s">
        <v>10924</v>
      </c>
      <c r="U5446" s="34">
        <v>43508</v>
      </c>
      <c r="V5446" s="27" t="s">
        <v>10363</v>
      </c>
      <c r="W5446" s="35">
        <v>214097.61449926143</v>
      </c>
      <c r="X5446" s="35">
        <v>67762.089609889212</v>
      </c>
      <c r="Y5446" s="35">
        <v>105469.19009399827</v>
      </c>
      <c r="Z5446" s="35">
        <v>2002.027650892456</v>
      </c>
      <c r="AA5446" s="35">
        <v>62799.87388717023</v>
      </c>
      <c r="AB5446" s="35">
        <v>40548.518790123693</v>
      </c>
      <c r="AC5446" s="35">
        <v>8888.8390674246621</v>
      </c>
      <c r="AD5446" s="35">
        <v>840.10085106713802</v>
      </c>
      <c r="AE5446" s="35">
        <v>23.976642718877756</v>
      </c>
      <c r="AG5446" s="1">
        <v>0</v>
      </c>
      <c r="AH5446" s="1">
        <f t="shared" si="456"/>
        <v>840.10085106713802</v>
      </c>
      <c r="AI5446">
        <f t="shared" si="457"/>
        <v>2</v>
      </c>
      <c r="AJ5446" s="1" t="str">
        <f t="shared" si="458"/>
        <v>Winter</v>
      </c>
      <c r="AL5446" s="1">
        <f t="shared" si="460"/>
        <v>214097.61449926143</v>
      </c>
      <c r="AM5446" s="1">
        <f t="shared" si="459"/>
        <v>0</v>
      </c>
    </row>
    <row r="5447" spans="1:39" x14ac:dyDescent="0.2">
      <c r="A5447" s="24" t="s">
        <v>10925</v>
      </c>
      <c r="B5447" s="36">
        <v>5442</v>
      </c>
      <c r="C5447" s="37">
        <v>43508</v>
      </c>
      <c r="D5447" s="26">
        <v>43497</v>
      </c>
      <c r="E5447" s="38">
        <v>2019</v>
      </c>
      <c r="F5447" s="38" t="s">
        <v>10363</v>
      </c>
      <c r="G5447" s="38">
        <v>12</v>
      </c>
      <c r="H5447" s="39">
        <v>18</v>
      </c>
      <c r="I5447" s="29">
        <v>122621.50202970988</v>
      </c>
      <c r="J5447" s="30">
        <v>453818.19477345358</v>
      </c>
      <c r="K5447" s="30">
        <v>2034013.5951665447</v>
      </c>
      <c r="L5447" s="30">
        <v>3339811.5427632518</v>
      </c>
      <c r="M5447" s="30">
        <v>581510.17113799462</v>
      </c>
      <c r="N5447" s="30">
        <v>1060083.0270757293</v>
      </c>
      <c r="O5447" s="31">
        <v>188743.4278746644</v>
      </c>
      <c r="P5447" s="32">
        <v>2738145.268334249</v>
      </c>
      <c r="Q5447" s="32">
        <v>5042456.1924870992</v>
      </c>
      <c r="R5447" s="32">
        <v>581510.17113799462</v>
      </c>
      <c r="S5447" s="36">
        <v>5442</v>
      </c>
      <c r="T5447" s="33" t="s">
        <v>10926</v>
      </c>
      <c r="U5447" s="34">
        <v>43508</v>
      </c>
      <c r="V5447" s="27" t="s">
        <v>10363</v>
      </c>
      <c r="W5447" s="35">
        <v>233418.95761252972</v>
      </c>
      <c r="X5447" s="35">
        <v>72206.726777823336</v>
      </c>
      <c r="Y5447" s="35">
        <v>103826.08957584568</v>
      </c>
      <c r="Z5447" s="35">
        <v>1970.8381379398536</v>
      </c>
      <c r="AA5447" s="35">
        <v>62488.211982022985</v>
      </c>
      <c r="AB5447" s="35">
        <v>40299.783203227948</v>
      </c>
      <c r="AC5447" s="35">
        <v>8734.3809718240627</v>
      </c>
      <c r="AD5447" s="35">
        <v>840.10085106713802</v>
      </c>
      <c r="AE5447" s="35">
        <v>1681.1813750480881</v>
      </c>
      <c r="AG5447" s="1">
        <v>0</v>
      </c>
      <c r="AH5447" s="1">
        <f t="shared" ref="AH5447:AH5510" si="461">AD5447-AG5447</f>
        <v>840.10085106713802</v>
      </c>
      <c r="AI5447">
        <f t="shared" ref="AI5447:AI5510" si="462">MONTH(U5447)</f>
        <v>2</v>
      </c>
      <c r="AJ5447" s="1" t="str">
        <f t="shared" ref="AJ5447:AJ5510" si="463">IF(AND(AI5447&gt;5,AI5447&lt;10),"Summer","Winter")</f>
        <v>Winter</v>
      </c>
      <c r="AL5447" s="1">
        <f t="shared" si="460"/>
        <v>233418.95761252972</v>
      </c>
      <c r="AM5447" s="1">
        <f t="shared" ref="AM5447:AM5510" si="464">W5447-AL5447</f>
        <v>0</v>
      </c>
    </row>
    <row r="5448" spans="1:39" x14ac:dyDescent="0.2">
      <c r="A5448" s="24" t="s">
        <v>10927</v>
      </c>
      <c r="B5448" s="36">
        <v>5443</v>
      </c>
      <c r="C5448" s="37">
        <v>43508</v>
      </c>
      <c r="D5448" s="26">
        <v>43497</v>
      </c>
      <c r="E5448" s="38">
        <v>2019</v>
      </c>
      <c r="F5448" s="38" t="s">
        <v>10363</v>
      </c>
      <c r="G5448" s="38">
        <v>12</v>
      </c>
      <c r="H5448" s="39">
        <v>19</v>
      </c>
      <c r="I5448" s="29">
        <v>123999.49360846194</v>
      </c>
      <c r="J5448" s="30">
        <v>454001.07733603148</v>
      </c>
      <c r="K5448" s="30">
        <v>2069235.0286420879</v>
      </c>
      <c r="L5448" s="30">
        <v>3284010.0350410268</v>
      </c>
      <c r="M5448" s="30">
        <v>591829.00040618912</v>
      </c>
      <c r="N5448" s="30">
        <v>1067460.0505079243</v>
      </c>
      <c r="O5448" s="31">
        <v>187879.59803915417</v>
      </c>
      <c r="P5448" s="32">
        <v>2785063.5226567388</v>
      </c>
      <c r="Q5448" s="32">
        <v>4993350.7609241363</v>
      </c>
      <c r="R5448" s="32">
        <v>591829.00040618912</v>
      </c>
      <c r="S5448" s="36">
        <v>5443</v>
      </c>
      <c r="T5448" s="33" t="s">
        <v>10928</v>
      </c>
      <c r="U5448" s="34">
        <v>43508</v>
      </c>
      <c r="V5448" s="27" t="s">
        <v>10363</v>
      </c>
      <c r="W5448" s="35">
        <v>219239.2526807648</v>
      </c>
      <c r="X5448" s="35">
        <v>67243.990301256839</v>
      </c>
      <c r="Y5448" s="35">
        <v>102122.15202632881</v>
      </c>
      <c r="Z5448" s="35">
        <v>1938.4938098333575</v>
      </c>
      <c r="AA5448" s="35">
        <v>62384.324680307232</v>
      </c>
      <c r="AB5448" s="35">
        <v>39236.186863423325</v>
      </c>
      <c r="AC5448" s="35">
        <v>8763.8351927105959</v>
      </c>
      <c r="AD5448" s="35">
        <v>840.10085106713802</v>
      </c>
      <c r="AE5448" s="35">
        <v>2691.7644657153814</v>
      </c>
      <c r="AG5448" s="1">
        <v>0</v>
      </c>
      <c r="AH5448" s="1">
        <f t="shared" si="461"/>
        <v>840.10085106713802</v>
      </c>
      <c r="AI5448">
        <f t="shared" si="462"/>
        <v>2</v>
      </c>
      <c r="AJ5448" s="1" t="str">
        <f t="shared" si="463"/>
        <v>Winter</v>
      </c>
      <c r="AL5448" s="1">
        <f t="shared" si="460"/>
        <v>219239.2526807648</v>
      </c>
      <c r="AM5448" s="1">
        <f t="shared" si="464"/>
        <v>0</v>
      </c>
    </row>
    <row r="5449" spans="1:39" x14ac:dyDescent="0.2">
      <c r="A5449" s="24" t="s">
        <v>10929</v>
      </c>
      <c r="B5449" s="36">
        <v>5444</v>
      </c>
      <c r="C5449" s="37">
        <v>43508</v>
      </c>
      <c r="D5449" s="26">
        <v>43497</v>
      </c>
      <c r="E5449" s="38">
        <v>2019</v>
      </c>
      <c r="F5449" s="38" t="s">
        <v>10363</v>
      </c>
      <c r="G5449" s="38">
        <v>12</v>
      </c>
      <c r="H5449" s="39">
        <v>20</v>
      </c>
      <c r="I5449" s="29">
        <v>121357.98873183601</v>
      </c>
      <c r="J5449" s="30">
        <v>450302.88664542389</v>
      </c>
      <c r="K5449" s="30">
        <v>2022217.3155162157</v>
      </c>
      <c r="L5449" s="30">
        <v>3223596.5056234733</v>
      </c>
      <c r="M5449" s="30">
        <v>587278.72906992002</v>
      </c>
      <c r="N5449" s="30">
        <v>1060740.4707683707</v>
      </c>
      <c r="O5449" s="31">
        <v>189034.01935578973</v>
      </c>
      <c r="P5449" s="32">
        <v>2730854.033317972</v>
      </c>
      <c r="Q5449" s="32">
        <v>4923673.8823930575</v>
      </c>
      <c r="R5449" s="32">
        <v>587278.72906992002</v>
      </c>
      <c r="S5449" s="36">
        <v>5444</v>
      </c>
      <c r="T5449" s="33" t="s">
        <v>10930</v>
      </c>
      <c r="U5449" s="34">
        <v>43508</v>
      </c>
      <c r="V5449" s="27" t="s">
        <v>10363</v>
      </c>
      <c r="W5449" s="35">
        <v>231697.90361212011</v>
      </c>
      <c r="X5449" s="35">
        <v>66101.60635310084</v>
      </c>
      <c r="Y5449" s="35">
        <v>100479.40580982078</v>
      </c>
      <c r="Z5449" s="35">
        <v>1907.3110222731523</v>
      </c>
      <c r="AA5449" s="35">
        <v>62644.042934596604</v>
      </c>
      <c r="AB5449" s="35">
        <v>39150.146071022151</v>
      </c>
      <c r="AC5449" s="35">
        <v>8749.8143184894143</v>
      </c>
      <c r="AD5449" s="35">
        <v>840.10085106713802</v>
      </c>
      <c r="AE5449" s="35">
        <v>2691.7644657153814</v>
      </c>
      <c r="AG5449" s="1">
        <v>0</v>
      </c>
      <c r="AH5449" s="1">
        <f t="shared" si="461"/>
        <v>840.10085106713802</v>
      </c>
      <c r="AI5449">
        <f t="shared" si="462"/>
        <v>2</v>
      </c>
      <c r="AJ5449" s="1" t="str">
        <f t="shared" si="463"/>
        <v>Winter</v>
      </c>
      <c r="AL5449" s="1">
        <f t="shared" si="460"/>
        <v>231697.90361212011</v>
      </c>
      <c r="AM5449" s="1">
        <f t="shared" si="464"/>
        <v>0</v>
      </c>
    </row>
    <row r="5450" spans="1:39" x14ac:dyDescent="0.2">
      <c r="A5450" s="24" t="s">
        <v>10931</v>
      </c>
      <c r="B5450" s="36">
        <v>5445</v>
      </c>
      <c r="C5450" s="37">
        <v>43508</v>
      </c>
      <c r="D5450" s="26">
        <v>43497</v>
      </c>
      <c r="E5450" s="38">
        <v>2019</v>
      </c>
      <c r="F5450" s="38" t="s">
        <v>10363</v>
      </c>
      <c r="G5450" s="38">
        <v>12</v>
      </c>
      <c r="H5450" s="39">
        <v>21</v>
      </c>
      <c r="I5450" s="29">
        <v>115805.56045141227</v>
      </c>
      <c r="J5450" s="30">
        <v>434495.67845293251</v>
      </c>
      <c r="K5450" s="30">
        <v>1951135.2342783967</v>
      </c>
      <c r="L5450" s="30">
        <v>3092360.6757340659</v>
      </c>
      <c r="M5450" s="30">
        <v>573385.4731914209</v>
      </c>
      <c r="N5450" s="30">
        <v>1042768.4365106035</v>
      </c>
      <c r="O5450" s="31">
        <v>184603.52192033271</v>
      </c>
      <c r="P5450" s="32">
        <v>2640326.2679212298</v>
      </c>
      <c r="Q5450" s="32">
        <v>4754228.3126179343</v>
      </c>
      <c r="R5450" s="32">
        <v>573385.4731914209</v>
      </c>
      <c r="S5450" s="36">
        <v>5445</v>
      </c>
      <c r="T5450" s="33" t="s">
        <v>10932</v>
      </c>
      <c r="U5450" s="34">
        <v>43508</v>
      </c>
      <c r="V5450" s="27" t="s">
        <v>10363</v>
      </c>
      <c r="W5450" s="35">
        <v>204088.12424821721</v>
      </c>
      <c r="X5450" s="35">
        <v>63175.625667080734</v>
      </c>
      <c r="Y5450" s="35">
        <v>100374.82409482278</v>
      </c>
      <c r="Z5450" s="35">
        <v>1905.3258407711692</v>
      </c>
      <c r="AA5450" s="35">
        <v>62695.986585454477</v>
      </c>
      <c r="AB5450" s="35">
        <v>38513.049101244673</v>
      </c>
      <c r="AC5450" s="35">
        <v>8634.4484952751682</v>
      </c>
      <c r="AD5450" s="35">
        <v>840.10085106713802</v>
      </c>
      <c r="AE5450" s="35">
        <v>2691.7644657153814</v>
      </c>
      <c r="AG5450" s="1">
        <v>0</v>
      </c>
      <c r="AH5450" s="1">
        <f t="shared" si="461"/>
        <v>840.10085106713802</v>
      </c>
      <c r="AI5450">
        <f t="shared" si="462"/>
        <v>2</v>
      </c>
      <c r="AJ5450" s="1" t="str">
        <f t="shared" si="463"/>
        <v>Winter</v>
      </c>
      <c r="AL5450" s="1">
        <f t="shared" si="460"/>
        <v>204088.12424821721</v>
      </c>
      <c r="AM5450" s="1">
        <f t="shared" si="464"/>
        <v>0</v>
      </c>
    </row>
    <row r="5451" spans="1:39" x14ac:dyDescent="0.2">
      <c r="A5451" s="24" t="s">
        <v>10933</v>
      </c>
      <c r="B5451" s="36">
        <v>5446</v>
      </c>
      <c r="C5451" s="37">
        <v>43508</v>
      </c>
      <c r="D5451" s="26">
        <v>43497</v>
      </c>
      <c r="E5451" s="38">
        <v>2019</v>
      </c>
      <c r="F5451" s="38" t="s">
        <v>10363</v>
      </c>
      <c r="G5451" s="38">
        <v>12</v>
      </c>
      <c r="H5451" s="39">
        <v>22</v>
      </c>
      <c r="I5451" s="29">
        <v>109285.69162289494</v>
      </c>
      <c r="J5451" s="30">
        <v>422615.31871440832</v>
      </c>
      <c r="K5451" s="30">
        <v>1833589.3469428848</v>
      </c>
      <c r="L5451" s="30">
        <v>2913325.5838368302</v>
      </c>
      <c r="M5451" s="30">
        <v>543200.18680984736</v>
      </c>
      <c r="N5451" s="30">
        <v>1025447.5493542349</v>
      </c>
      <c r="O5451" s="31">
        <v>183718.93413619595</v>
      </c>
      <c r="P5451" s="32">
        <v>2486075.2253756272</v>
      </c>
      <c r="Q5451" s="32">
        <v>4545107.3860416692</v>
      </c>
      <c r="R5451" s="32">
        <v>543200.18680984736</v>
      </c>
      <c r="S5451" s="36">
        <v>5446</v>
      </c>
      <c r="T5451" s="33" t="s">
        <v>10934</v>
      </c>
      <c r="U5451" s="34">
        <v>43508</v>
      </c>
      <c r="V5451" s="27" t="s">
        <v>10363</v>
      </c>
      <c r="W5451" s="35">
        <v>189498.23234474892</v>
      </c>
      <c r="X5451" s="35">
        <v>61056.248813642407</v>
      </c>
      <c r="Y5451" s="35">
        <v>98108.93282521244</v>
      </c>
      <c r="Z5451" s="35">
        <v>1862.3144459587816</v>
      </c>
      <c r="AA5451" s="35">
        <v>62747.93023631235</v>
      </c>
      <c r="AB5451" s="35">
        <v>38654.620087533578</v>
      </c>
      <c r="AC5451" s="35">
        <v>8121.3676157428081</v>
      </c>
      <c r="AD5451" s="35">
        <v>840.10085106713802</v>
      </c>
      <c r="AE5451" s="35">
        <v>2691.7644657153814</v>
      </c>
      <c r="AG5451" s="1">
        <v>0</v>
      </c>
      <c r="AH5451" s="1">
        <f t="shared" si="461"/>
        <v>840.10085106713802</v>
      </c>
      <c r="AI5451">
        <f t="shared" si="462"/>
        <v>2</v>
      </c>
      <c r="AJ5451" s="1" t="str">
        <f t="shared" si="463"/>
        <v>Winter</v>
      </c>
      <c r="AL5451" s="1">
        <f t="shared" si="460"/>
        <v>189498.23234474892</v>
      </c>
      <c r="AM5451" s="1">
        <f t="shared" si="464"/>
        <v>0</v>
      </c>
    </row>
    <row r="5452" spans="1:39" x14ac:dyDescent="0.2">
      <c r="A5452" s="24" t="s">
        <v>10935</v>
      </c>
      <c r="B5452" s="36">
        <v>5447</v>
      </c>
      <c r="C5452" s="37">
        <v>43508</v>
      </c>
      <c r="D5452" s="26">
        <v>43497</v>
      </c>
      <c r="E5452" s="38">
        <v>2019</v>
      </c>
      <c r="F5452" s="38" t="s">
        <v>10363</v>
      </c>
      <c r="G5452" s="38">
        <v>12</v>
      </c>
      <c r="H5452" s="39">
        <v>23</v>
      </c>
      <c r="I5452" s="29">
        <v>97787.861946920253</v>
      </c>
      <c r="J5452" s="30">
        <v>402779.40508047829</v>
      </c>
      <c r="K5452" s="30">
        <v>1721679.5642590751</v>
      </c>
      <c r="L5452" s="30">
        <v>2737699.0894484445</v>
      </c>
      <c r="M5452" s="30">
        <v>511316.352622748</v>
      </c>
      <c r="N5452" s="30">
        <v>1007017.2313078316</v>
      </c>
      <c r="O5452" s="31">
        <v>184650.05207787728</v>
      </c>
      <c r="P5452" s="32">
        <v>2330783.7788287434</v>
      </c>
      <c r="Q5452" s="32">
        <v>4332145.7779146321</v>
      </c>
      <c r="R5452" s="32">
        <v>511316.352622748</v>
      </c>
      <c r="S5452" s="36">
        <v>5447</v>
      </c>
      <c r="T5452" s="33" t="s">
        <v>10936</v>
      </c>
      <c r="U5452" s="34">
        <v>43508</v>
      </c>
      <c r="V5452" s="27" t="s">
        <v>10363</v>
      </c>
      <c r="W5452" s="35">
        <v>178080.59990006164</v>
      </c>
      <c r="X5452" s="35">
        <v>59055.789702274342</v>
      </c>
      <c r="Y5452" s="35">
        <v>95779.089790337588</v>
      </c>
      <c r="Z5452" s="35">
        <v>1818.0891117744429</v>
      </c>
      <c r="AA5452" s="35">
        <v>62540.155632880858</v>
      </c>
      <c r="AB5452" s="35">
        <v>37350.996687050865</v>
      </c>
      <c r="AC5452" s="35">
        <v>7778.3651241819389</v>
      </c>
      <c r="AD5452" s="35">
        <v>840.10085106713802</v>
      </c>
      <c r="AE5452" s="35">
        <v>2691.7644657153814</v>
      </c>
      <c r="AG5452" s="1">
        <v>0</v>
      </c>
      <c r="AH5452" s="1">
        <f t="shared" si="461"/>
        <v>840.10085106713802</v>
      </c>
      <c r="AI5452">
        <f t="shared" si="462"/>
        <v>2</v>
      </c>
      <c r="AJ5452" s="1" t="str">
        <f t="shared" si="463"/>
        <v>Winter</v>
      </c>
      <c r="AL5452" s="1">
        <f t="shared" si="460"/>
        <v>0</v>
      </c>
      <c r="AM5452" s="1">
        <f t="shared" si="464"/>
        <v>178080.59990006164</v>
      </c>
    </row>
    <row r="5453" spans="1:39" x14ac:dyDescent="0.2">
      <c r="A5453" s="24" t="s">
        <v>10937</v>
      </c>
      <c r="B5453" s="36">
        <v>5448</v>
      </c>
      <c r="C5453" s="37">
        <v>43508</v>
      </c>
      <c r="D5453" s="26">
        <v>43497</v>
      </c>
      <c r="E5453" s="38">
        <v>2019</v>
      </c>
      <c r="F5453" s="38" t="s">
        <v>10363</v>
      </c>
      <c r="G5453" s="38">
        <v>12</v>
      </c>
      <c r="H5453" s="39">
        <v>24</v>
      </c>
      <c r="I5453" s="29">
        <v>92669.686803385048</v>
      </c>
      <c r="J5453" s="30">
        <v>390141.87735862413</v>
      </c>
      <c r="K5453" s="30">
        <v>1613696.8591996108</v>
      </c>
      <c r="L5453" s="30">
        <v>2640917.3357364452</v>
      </c>
      <c r="M5453" s="30">
        <v>485310.14530040516</v>
      </c>
      <c r="N5453" s="30">
        <v>1004332.7203972946</v>
      </c>
      <c r="O5453" s="31">
        <v>180116.64400355995</v>
      </c>
      <c r="P5453" s="32">
        <v>2191676.6913034013</v>
      </c>
      <c r="Q5453" s="32">
        <v>4215508.5774959233</v>
      </c>
      <c r="R5453" s="32">
        <v>485310.14530040516</v>
      </c>
      <c r="S5453" s="36">
        <v>5448</v>
      </c>
      <c r="T5453" s="33" t="s">
        <v>10938</v>
      </c>
      <c r="U5453" s="34">
        <v>43508</v>
      </c>
      <c r="V5453" s="27" t="s">
        <v>10363</v>
      </c>
      <c r="W5453" s="35">
        <v>164363.50474593748</v>
      </c>
      <c r="X5453" s="35">
        <v>58382.945061226295</v>
      </c>
      <c r="Y5453" s="35">
        <v>93404.407324327025</v>
      </c>
      <c r="Z5453" s="35">
        <v>1773.0126306257253</v>
      </c>
      <c r="AA5453" s="35">
        <v>62176.550076875741</v>
      </c>
      <c r="AB5453" s="35">
        <v>38046.790580099514</v>
      </c>
      <c r="AC5453" s="35">
        <v>7514.4819002092927</v>
      </c>
      <c r="AD5453" s="35">
        <v>840.10085106713802</v>
      </c>
      <c r="AE5453" s="35">
        <v>2691.7644657153814</v>
      </c>
      <c r="AG5453" s="1">
        <v>0</v>
      </c>
      <c r="AH5453" s="1">
        <f t="shared" si="461"/>
        <v>840.10085106713802</v>
      </c>
      <c r="AI5453">
        <f t="shared" si="462"/>
        <v>2</v>
      </c>
      <c r="AJ5453" s="1" t="str">
        <f t="shared" si="463"/>
        <v>Winter</v>
      </c>
      <c r="AL5453" s="1">
        <f t="shared" si="460"/>
        <v>0</v>
      </c>
      <c r="AM5453" s="1">
        <f t="shared" si="464"/>
        <v>164363.50474593748</v>
      </c>
    </row>
    <row r="5454" spans="1:39" x14ac:dyDescent="0.2">
      <c r="A5454" s="24" t="s">
        <v>10939</v>
      </c>
      <c r="B5454" s="36">
        <v>5449</v>
      </c>
      <c r="C5454" s="37">
        <v>43509</v>
      </c>
      <c r="D5454" s="26">
        <v>43497</v>
      </c>
      <c r="E5454" s="38">
        <v>2019</v>
      </c>
      <c r="F5454" s="38" t="s">
        <v>10363</v>
      </c>
      <c r="G5454" s="38">
        <v>13</v>
      </c>
      <c r="H5454" s="39">
        <v>1</v>
      </c>
      <c r="I5454" s="29">
        <v>81673.025504353587</v>
      </c>
      <c r="J5454" s="30">
        <v>360703.99103009683</v>
      </c>
      <c r="K5454" s="30">
        <v>1548090.1981707385</v>
      </c>
      <c r="L5454" s="30">
        <v>2583065.9192469018</v>
      </c>
      <c r="M5454" s="30">
        <v>480890.14268995234</v>
      </c>
      <c r="N5454" s="30">
        <v>1007987.285102885</v>
      </c>
      <c r="O5454" s="31">
        <v>181669.49702049594</v>
      </c>
      <c r="P5454" s="32">
        <v>2110653.3663650444</v>
      </c>
      <c r="Q5454" s="32">
        <v>4133426.6924003796</v>
      </c>
      <c r="R5454" s="32">
        <v>480890.14268995234</v>
      </c>
      <c r="S5454" s="36">
        <v>5449</v>
      </c>
      <c r="T5454" s="33" t="s">
        <v>10940</v>
      </c>
      <c r="U5454" s="34">
        <v>43509</v>
      </c>
      <c r="V5454" s="27" t="s">
        <v>10363</v>
      </c>
      <c r="W5454" s="35">
        <v>152840.25323814031</v>
      </c>
      <c r="X5454" s="35">
        <v>58068.486149986093</v>
      </c>
      <c r="Y5454" s="35">
        <v>91979.237132105714</v>
      </c>
      <c r="Z5454" s="35">
        <v>1745.959894850359</v>
      </c>
      <c r="AA5454" s="35">
        <v>62020.719124302108</v>
      </c>
      <c r="AB5454" s="35">
        <v>38462.136170291662</v>
      </c>
      <c r="AC5454" s="35">
        <v>7474.9118804791824</v>
      </c>
      <c r="AD5454" s="35">
        <v>840.10085106713802</v>
      </c>
      <c r="AE5454" s="35">
        <v>2691.7644657153814</v>
      </c>
      <c r="AG5454" s="1">
        <v>0</v>
      </c>
      <c r="AH5454" s="1">
        <f t="shared" si="461"/>
        <v>840.10085106713802</v>
      </c>
      <c r="AI5454">
        <f t="shared" si="462"/>
        <v>2</v>
      </c>
      <c r="AJ5454" s="1" t="str">
        <f t="shared" si="463"/>
        <v>Winter</v>
      </c>
      <c r="AL5454" s="1">
        <f t="shared" si="460"/>
        <v>0</v>
      </c>
      <c r="AM5454" s="1">
        <f t="shared" si="464"/>
        <v>152840.25323814031</v>
      </c>
    </row>
    <row r="5455" spans="1:39" x14ac:dyDescent="0.2">
      <c r="A5455" s="24" t="s">
        <v>10941</v>
      </c>
      <c r="B5455" s="36">
        <v>5450</v>
      </c>
      <c r="C5455" s="37">
        <v>43509</v>
      </c>
      <c r="D5455" s="26">
        <v>43497</v>
      </c>
      <c r="E5455" s="38">
        <v>2019</v>
      </c>
      <c r="F5455" s="38" t="s">
        <v>10363</v>
      </c>
      <c r="G5455" s="38">
        <v>13</v>
      </c>
      <c r="H5455" s="39">
        <v>2</v>
      </c>
      <c r="I5455" s="29">
        <v>78091.918128756617</v>
      </c>
      <c r="J5455" s="30">
        <v>353340.16988846724</v>
      </c>
      <c r="K5455" s="30">
        <v>1513840.7245648522</v>
      </c>
      <c r="L5455" s="30">
        <v>2579439.7653353405</v>
      </c>
      <c r="M5455" s="30">
        <v>476381.82919803145</v>
      </c>
      <c r="N5455" s="30">
        <v>1001938.8086071918</v>
      </c>
      <c r="O5455" s="31">
        <v>184090.31781903168</v>
      </c>
      <c r="P5455" s="32">
        <v>2068314.4718916402</v>
      </c>
      <c r="Q5455" s="32">
        <v>4118809.0616500308</v>
      </c>
      <c r="R5455" s="32">
        <v>476381.82919803145</v>
      </c>
      <c r="S5455" s="36">
        <v>5450</v>
      </c>
      <c r="T5455" s="33" t="s">
        <v>10942</v>
      </c>
      <c r="U5455" s="34">
        <v>43509</v>
      </c>
      <c r="V5455" s="27" t="s">
        <v>10363</v>
      </c>
      <c r="W5455" s="35">
        <v>145931.38054864222</v>
      </c>
      <c r="X5455" s="35">
        <v>57709.776525507914</v>
      </c>
      <c r="Y5455" s="35">
        <v>91699.308370198269</v>
      </c>
      <c r="Z5455" s="35">
        <v>1740.6462566104208</v>
      </c>
      <c r="AA5455" s="35">
        <v>61812.944520870617</v>
      </c>
      <c r="AB5455" s="35">
        <v>38164.904823428362</v>
      </c>
      <c r="AC5455" s="35">
        <v>7549.2121228887163</v>
      </c>
      <c r="AD5455" s="35">
        <v>840.10085106713802</v>
      </c>
      <c r="AE5455" s="35">
        <v>2691.7644657153814</v>
      </c>
      <c r="AG5455" s="1">
        <v>0</v>
      </c>
      <c r="AH5455" s="1">
        <f t="shared" si="461"/>
        <v>840.10085106713802</v>
      </c>
      <c r="AI5455">
        <f t="shared" si="462"/>
        <v>2</v>
      </c>
      <c r="AJ5455" s="1" t="str">
        <f t="shared" si="463"/>
        <v>Winter</v>
      </c>
      <c r="AL5455" s="1">
        <f t="shared" si="460"/>
        <v>0</v>
      </c>
      <c r="AM5455" s="1">
        <f t="shared" si="464"/>
        <v>145931.38054864222</v>
      </c>
    </row>
    <row r="5456" spans="1:39" x14ac:dyDescent="0.2">
      <c r="A5456" s="24" t="s">
        <v>10943</v>
      </c>
      <c r="B5456" s="36">
        <v>5451</v>
      </c>
      <c r="C5456" s="37">
        <v>43509</v>
      </c>
      <c r="D5456" s="26">
        <v>43497</v>
      </c>
      <c r="E5456" s="38">
        <v>2019</v>
      </c>
      <c r="F5456" s="38" t="s">
        <v>10363</v>
      </c>
      <c r="G5456" s="38">
        <v>13</v>
      </c>
      <c r="H5456" s="39">
        <v>3</v>
      </c>
      <c r="I5456" s="29">
        <v>75922.222389003859</v>
      </c>
      <c r="J5456" s="30">
        <v>393867.33935005643</v>
      </c>
      <c r="K5456" s="30">
        <v>1502463.5377076284</v>
      </c>
      <c r="L5456" s="30">
        <v>2583345.860009789</v>
      </c>
      <c r="M5456" s="30">
        <v>480657.68220720784</v>
      </c>
      <c r="N5456" s="30">
        <v>1001898.4053479012</v>
      </c>
      <c r="O5456" s="31">
        <v>181918.80282682058</v>
      </c>
      <c r="P5456" s="32">
        <v>2059043.4423038403</v>
      </c>
      <c r="Q5456" s="32">
        <v>4161030.4075345672</v>
      </c>
      <c r="R5456" s="32">
        <v>480657.68220720784</v>
      </c>
      <c r="S5456" s="36">
        <v>5451</v>
      </c>
      <c r="T5456" s="33" t="s">
        <v>10944</v>
      </c>
      <c r="U5456" s="34">
        <v>43509</v>
      </c>
      <c r="V5456" s="27" t="s">
        <v>10363</v>
      </c>
      <c r="W5456" s="35">
        <v>150744.86446519973</v>
      </c>
      <c r="X5456" s="35">
        <v>62879.00516173651</v>
      </c>
      <c r="Y5456" s="35">
        <v>91582.647813724383</v>
      </c>
      <c r="Z5456" s="35">
        <v>1738.4317932242784</v>
      </c>
      <c r="AA5456" s="35">
        <v>61345.451663149746</v>
      </c>
      <c r="AB5456" s="35">
        <v>38189.708395416732</v>
      </c>
      <c r="AC5456" s="35">
        <v>7560.7196257317846</v>
      </c>
      <c r="AD5456" s="35">
        <v>840.10085106713802</v>
      </c>
      <c r="AE5456" s="35">
        <v>2691.7644657153814</v>
      </c>
      <c r="AG5456" s="1">
        <v>0</v>
      </c>
      <c r="AH5456" s="1">
        <f t="shared" si="461"/>
        <v>840.10085106713802</v>
      </c>
      <c r="AI5456">
        <f t="shared" si="462"/>
        <v>2</v>
      </c>
      <c r="AJ5456" s="1" t="str">
        <f t="shared" si="463"/>
        <v>Winter</v>
      </c>
      <c r="AL5456" s="1">
        <f t="shared" si="460"/>
        <v>0</v>
      </c>
      <c r="AM5456" s="1">
        <f t="shared" si="464"/>
        <v>150744.86446519973</v>
      </c>
    </row>
    <row r="5457" spans="1:39" x14ac:dyDescent="0.2">
      <c r="A5457" s="24" t="s">
        <v>10945</v>
      </c>
      <c r="B5457" s="36">
        <v>5452</v>
      </c>
      <c r="C5457" s="37">
        <v>43509</v>
      </c>
      <c r="D5457" s="26">
        <v>43497</v>
      </c>
      <c r="E5457" s="38">
        <v>2019</v>
      </c>
      <c r="F5457" s="38" t="s">
        <v>10363</v>
      </c>
      <c r="G5457" s="38">
        <v>13</v>
      </c>
      <c r="H5457" s="39">
        <v>4</v>
      </c>
      <c r="I5457" s="29">
        <v>73088.10991773213</v>
      </c>
      <c r="J5457" s="30">
        <v>399778.95714038098</v>
      </c>
      <c r="K5457" s="30">
        <v>1524437.9152732287</v>
      </c>
      <c r="L5457" s="30">
        <v>2609890.5752710751</v>
      </c>
      <c r="M5457" s="30">
        <v>487529.30827294756</v>
      </c>
      <c r="N5457" s="30">
        <v>1020279.5407320458</v>
      </c>
      <c r="O5457" s="31">
        <v>187173.58175421457</v>
      </c>
      <c r="P5457" s="32">
        <v>2085055.3334639084</v>
      </c>
      <c r="Q5457" s="32">
        <v>4217122.6548977159</v>
      </c>
      <c r="R5457" s="32">
        <v>487529.30827294756</v>
      </c>
      <c r="S5457" s="36">
        <v>5452</v>
      </c>
      <c r="T5457" s="33" t="s">
        <v>10946</v>
      </c>
      <c r="U5457" s="34">
        <v>43509</v>
      </c>
      <c r="V5457" s="27" t="s">
        <v>10363</v>
      </c>
      <c r="W5457" s="35">
        <v>171360.49618777051</v>
      </c>
      <c r="X5457" s="35">
        <v>61839.876600729673</v>
      </c>
      <c r="Y5457" s="35">
        <v>93388.559596453822</v>
      </c>
      <c r="Z5457" s="35">
        <v>1772.7118073295787</v>
      </c>
      <c r="AA5457" s="35">
        <v>60929.902456286749</v>
      </c>
      <c r="AB5457" s="35">
        <v>38176.132043865829</v>
      </c>
      <c r="AC5457" s="35">
        <v>7688.3407311839574</v>
      </c>
      <c r="AD5457" s="35">
        <v>840.10085106713802</v>
      </c>
      <c r="AE5457" s="35">
        <v>2691.7644657153814</v>
      </c>
      <c r="AG5457" s="1">
        <v>0</v>
      </c>
      <c r="AH5457" s="1">
        <f t="shared" si="461"/>
        <v>840.10085106713802</v>
      </c>
      <c r="AI5457">
        <f t="shared" si="462"/>
        <v>2</v>
      </c>
      <c r="AJ5457" s="1" t="str">
        <f t="shared" si="463"/>
        <v>Winter</v>
      </c>
      <c r="AL5457" s="1">
        <f t="shared" si="460"/>
        <v>0</v>
      </c>
      <c r="AM5457" s="1">
        <f t="shared" si="464"/>
        <v>171360.49618777051</v>
      </c>
    </row>
    <row r="5458" spans="1:39" x14ac:dyDescent="0.2">
      <c r="A5458" s="24" t="s">
        <v>10947</v>
      </c>
      <c r="B5458" s="36">
        <v>5453</v>
      </c>
      <c r="C5458" s="37">
        <v>43509</v>
      </c>
      <c r="D5458" s="26">
        <v>43497</v>
      </c>
      <c r="E5458" s="38">
        <v>2019</v>
      </c>
      <c r="F5458" s="38" t="s">
        <v>10363</v>
      </c>
      <c r="G5458" s="38">
        <v>13</v>
      </c>
      <c r="H5458" s="39">
        <v>5</v>
      </c>
      <c r="I5458" s="29">
        <v>77548.537871788852</v>
      </c>
      <c r="J5458" s="30">
        <v>414819.5512913267</v>
      </c>
      <c r="K5458" s="30">
        <v>1581352.1961337694</v>
      </c>
      <c r="L5458" s="30">
        <v>2741048.6609724909</v>
      </c>
      <c r="M5458" s="30">
        <v>507251.6329197624</v>
      </c>
      <c r="N5458" s="30">
        <v>1026393.5370477836</v>
      </c>
      <c r="O5458" s="31">
        <v>184005.51256644438</v>
      </c>
      <c r="P5458" s="32">
        <v>2166152.3669253206</v>
      </c>
      <c r="Q5458" s="32">
        <v>4366267.2618780462</v>
      </c>
      <c r="R5458" s="32">
        <v>507251.6329197624</v>
      </c>
      <c r="S5458" s="36">
        <v>5453</v>
      </c>
      <c r="T5458" s="33" t="s">
        <v>10948</v>
      </c>
      <c r="U5458" s="34">
        <v>43509</v>
      </c>
      <c r="V5458" s="27" t="s">
        <v>10363</v>
      </c>
      <c r="W5458" s="35">
        <v>211713.1502803464</v>
      </c>
      <c r="X5458" s="35">
        <v>66303.467191269752</v>
      </c>
      <c r="Y5458" s="35">
        <v>94865.114778173738</v>
      </c>
      <c r="Z5458" s="35">
        <v>1800.7399385709127</v>
      </c>
      <c r="AA5458" s="35">
        <v>60929.902456286749</v>
      </c>
      <c r="AB5458" s="35">
        <v>38221.48482949868</v>
      </c>
      <c r="AC5458" s="35">
        <v>8510.1508562119652</v>
      </c>
      <c r="AD5458" s="35">
        <v>840.10085106713802</v>
      </c>
      <c r="AE5458" s="35">
        <v>2691.7644657153814</v>
      </c>
      <c r="AG5458" s="1">
        <v>0</v>
      </c>
      <c r="AH5458" s="1">
        <f t="shared" si="461"/>
        <v>840.10085106713802</v>
      </c>
      <c r="AI5458">
        <f t="shared" si="462"/>
        <v>2</v>
      </c>
      <c r="AJ5458" s="1" t="str">
        <f t="shared" si="463"/>
        <v>Winter</v>
      </c>
      <c r="AL5458" s="1">
        <f t="shared" si="460"/>
        <v>0</v>
      </c>
      <c r="AM5458" s="1">
        <f t="shared" si="464"/>
        <v>211713.1502803464</v>
      </c>
    </row>
    <row r="5459" spans="1:39" x14ac:dyDescent="0.2">
      <c r="A5459" s="24" t="s">
        <v>10949</v>
      </c>
      <c r="B5459" s="36">
        <v>5454</v>
      </c>
      <c r="C5459" s="37">
        <v>43509</v>
      </c>
      <c r="D5459" s="26">
        <v>43497</v>
      </c>
      <c r="E5459" s="38">
        <v>2019</v>
      </c>
      <c r="F5459" s="38" t="s">
        <v>10363</v>
      </c>
      <c r="G5459" s="38">
        <v>13</v>
      </c>
      <c r="H5459" s="39">
        <v>6</v>
      </c>
      <c r="I5459" s="29">
        <v>87140.697459046816</v>
      </c>
      <c r="J5459" s="30">
        <v>430455.76525679132</v>
      </c>
      <c r="K5459" s="30">
        <v>1753356.5171569614</v>
      </c>
      <c r="L5459" s="30">
        <v>2922249.3067546887</v>
      </c>
      <c r="M5459" s="30">
        <v>543530.73106252798</v>
      </c>
      <c r="N5459" s="30">
        <v>1052347.8583987895</v>
      </c>
      <c r="O5459" s="31">
        <v>186857.96423271947</v>
      </c>
      <c r="P5459" s="32">
        <v>2384027.9456785358</v>
      </c>
      <c r="Q5459" s="32">
        <v>4591910.8946429892</v>
      </c>
      <c r="R5459" s="32">
        <v>543530.73106252798</v>
      </c>
      <c r="S5459" s="36">
        <v>5454</v>
      </c>
      <c r="T5459" s="33" t="s">
        <v>10950</v>
      </c>
      <c r="U5459" s="34">
        <v>43509</v>
      </c>
      <c r="V5459" s="27" t="s">
        <v>10363</v>
      </c>
      <c r="W5459" s="35">
        <v>193187.75098914854</v>
      </c>
      <c r="X5459" s="35">
        <v>69271.299163918215</v>
      </c>
      <c r="Y5459" s="35">
        <v>103030.48549064704</v>
      </c>
      <c r="Z5459" s="35">
        <v>1955.7358945613744</v>
      </c>
      <c r="AA5459" s="35">
        <v>60566.296900281632</v>
      </c>
      <c r="AB5459" s="35">
        <v>38540.003073796266</v>
      </c>
      <c r="AC5459" s="35">
        <v>9552.7014577719947</v>
      </c>
      <c r="AD5459" s="35">
        <v>840.10085106713802</v>
      </c>
      <c r="AE5459" s="35">
        <v>2691.7644657153814</v>
      </c>
      <c r="AG5459" s="1">
        <v>0</v>
      </c>
      <c r="AH5459" s="1">
        <f t="shared" si="461"/>
        <v>840.10085106713802</v>
      </c>
      <c r="AI5459">
        <f t="shared" si="462"/>
        <v>2</v>
      </c>
      <c r="AJ5459" s="1" t="str">
        <f t="shared" si="463"/>
        <v>Winter</v>
      </c>
      <c r="AL5459" s="1">
        <f t="shared" si="460"/>
        <v>193187.75098914854</v>
      </c>
      <c r="AM5459" s="1">
        <f t="shared" si="464"/>
        <v>0</v>
      </c>
    </row>
    <row r="5460" spans="1:39" x14ac:dyDescent="0.2">
      <c r="A5460" s="24" t="s">
        <v>10951</v>
      </c>
      <c r="B5460" s="36">
        <v>5455</v>
      </c>
      <c r="C5460" s="37">
        <v>43509</v>
      </c>
      <c r="D5460" s="26">
        <v>43497</v>
      </c>
      <c r="E5460" s="38">
        <v>2019</v>
      </c>
      <c r="F5460" s="38" t="s">
        <v>10363</v>
      </c>
      <c r="G5460" s="38">
        <v>13</v>
      </c>
      <c r="H5460" s="39">
        <v>7</v>
      </c>
      <c r="I5460" s="29">
        <v>100748.46463592653</v>
      </c>
      <c r="J5460" s="30">
        <v>450547.73617305694</v>
      </c>
      <c r="K5460" s="30">
        <v>1997084.2643469346</v>
      </c>
      <c r="L5460" s="30">
        <v>3107549.2173911142</v>
      </c>
      <c r="M5460" s="30">
        <v>598705.16011443746</v>
      </c>
      <c r="N5460" s="30">
        <v>1059349.1891978998</v>
      </c>
      <c r="O5460" s="31">
        <v>189109.84255875624</v>
      </c>
      <c r="P5460" s="32">
        <v>2696537.8890972985</v>
      </c>
      <c r="Q5460" s="32">
        <v>4806555.985320827</v>
      </c>
      <c r="R5460" s="32">
        <v>598705.16011443746</v>
      </c>
      <c r="S5460" s="36">
        <v>5455</v>
      </c>
      <c r="T5460" s="33" t="s">
        <v>10952</v>
      </c>
      <c r="U5460" s="34">
        <v>43509</v>
      </c>
      <c r="V5460" s="27" t="s">
        <v>10363</v>
      </c>
      <c r="W5460" s="35">
        <v>218389.40946403533</v>
      </c>
      <c r="X5460" s="35">
        <v>74831.144772581058</v>
      </c>
      <c r="Y5460" s="35">
        <v>116899.79117635546</v>
      </c>
      <c r="Z5460" s="35">
        <v>2219.004565314619</v>
      </c>
      <c r="AA5460" s="35">
        <v>60306.57864599226</v>
      </c>
      <c r="AB5460" s="35">
        <v>40200.530037013967</v>
      </c>
      <c r="AC5460" s="35">
        <v>9938.2235474681784</v>
      </c>
      <c r="AD5460" s="35">
        <v>840.10085106713802</v>
      </c>
      <c r="AE5460" s="35">
        <v>2493.390147900072</v>
      </c>
      <c r="AG5460" s="1">
        <v>0</v>
      </c>
      <c r="AH5460" s="1">
        <f t="shared" si="461"/>
        <v>840.10085106713802</v>
      </c>
      <c r="AI5460">
        <f t="shared" si="462"/>
        <v>2</v>
      </c>
      <c r="AJ5460" s="1" t="str">
        <f t="shared" si="463"/>
        <v>Winter</v>
      </c>
      <c r="AL5460" s="1">
        <f t="shared" si="460"/>
        <v>218389.40946403533</v>
      </c>
      <c r="AM5460" s="1">
        <f t="shared" si="464"/>
        <v>0</v>
      </c>
    </row>
    <row r="5461" spans="1:39" x14ac:dyDescent="0.2">
      <c r="A5461" s="24" t="s">
        <v>10953</v>
      </c>
      <c r="B5461" s="36">
        <v>5456</v>
      </c>
      <c r="C5461" s="37">
        <v>43509</v>
      </c>
      <c r="D5461" s="26">
        <v>43497</v>
      </c>
      <c r="E5461" s="38">
        <v>2019</v>
      </c>
      <c r="F5461" s="38" t="s">
        <v>10363</v>
      </c>
      <c r="G5461" s="38">
        <v>13</v>
      </c>
      <c r="H5461" s="39">
        <v>8</v>
      </c>
      <c r="I5461" s="29">
        <v>108151.95298229673</v>
      </c>
      <c r="J5461" s="30">
        <v>446192.48875278927</v>
      </c>
      <c r="K5461" s="30">
        <v>2134233.3987284563</v>
      </c>
      <c r="L5461" s="30">
        <v>3152182.1871852679</v>
      </c>
      <c r="M5461" s="30">
        <v>609060.59923773259</v>
      </c>
      <c r="N5461" s="30">
        <v>1067778.7922158265</v>
      </c>
      <c r="O5461" s="31">
        <v>186633.8741672441</v>
      </c>
      <c r="P5461" s="32">
        <v>2851445.9509484856</v>
      </c>
      <c r="Q5461" s="32">
        <v>4852787.3423211277</v>
      </c>
      <c r="R5461" s="32">
        <v>609060.59923773259</v>
      </c>
      <c r="S5461" s="36">
        <v>5456</v>
      </c>
      <c r="T5461" s="33" t="s">
        <v>10954</v>
      </c>
      <c r="U5461" s="34">
        <v>43509</v>
      </c>
      <c r="V5461" s="27" t="s">
        <v>10363</v>
      </c>
      <c r="W5461" s="35">
        <v>225516.12977212615</v>
      </c>
      <c r="X5461" s="35">
        <v>73116.887554661167</v>
      </c>
      <c r="Y5461" s="35">
        <v>123615.13135431265</v>
      </c>
      <c r="Z5461" s="35">
        <v>2346.4758838052348</v>
      </c>
      <c r="AA5461" s="35">
        <v>60826.015154570996</v>
      </c>
      <c r="AB5461" s="35">
        <v>41916.151927905747</v>
      </c>
      <c r="AC5461" s="35">
        <v>9969.2148708884251</v>
      </c>
      <c r="AD5461" s="35">
        <v>840.10085106713802</v>
      </c>
      <c r="AE5461" s="35">
        <v>512.03964935987972</v>
      </c>
      <c r="AG5461" s="1">
        <v>0</v>
      </c>
      <c r="AH5461" s="1">
        <f t="shared" si="461"/>
        <v>840.10085106713802</v>
      </c>
      <c r="AI5461">
        <f t="shared" si="462"/>
        <v>2</v>
      </c>
      <c r="AJ5461" s="1" t="str">
        <f t="shared" si="463"/>
        <v>Winter</v>
      </c>
      <c r="AL5461" s="1">
        <f t="shared" si="460"/>
        <v>0</v>
      </c>
      <c r="AM5461" s="1">
        <f t="shared" si="464"/>
        <v>225516.12977212615</v>
      </c>
    </row>
    <row r="5462" spans="1:39" x14ac:dyDescent="0.2">
      <c r="A5462" s="24" t="s">
        <v>10955</v>
      </c>
      <c r="B5462" s="36">
        <v>5457</v>
      </c>
      <c r="C5462" s="37">
        <v>43509</v>
      </c>
      <c r="D5462" s="26">
        <v>43497</v>
      </c>
      <c r="E5462" s="38">
        <v>2019</v>
      </c>
      <c r="F5462" s="38" t="s">
        <v>10363</v>
      </c>
      <c r="G5462" s="38">
        <v>13</v>
      </c>
      <c r="H5462" s="39">
        <v>9</v>
      </c>
      <c r="I5462" s="29">
        <v>106434.25660905574</v>
      </c>
      <c r="J5462" s="30">
        <v>442499.65977389325</v>
      </c>
      <c r="K5462" s="30">
        <v>2105047.7241939325</v>
      </c>
      <c r="L5462" s="30">
        <v>3188905.8338725455</v>
      </c>
      <c r="M5462" s="30">
        <v>599983.15014547866</v>
      </c>
      <c r="N5462" s="30">
        <v>1065812.6855389259</v>
      </c>
      <c r="O5462" s="31">
        <v>188718.1750009805</v>
      </c>
      <c r="P5462" s="32">
        <v>2811465.1309484667</v>
      </c>
      <c r="Q5462" s="32">
        <v>4885936.3541863458</v>
      </c>
      <c r="R5462" s="32">
        <v>599983.15014547866</v>
      </c>
      <c r="S5462" s="36">
        <v>5457</v>
      </c>
      <c r="T5462" s="33" t="s">
        <v>10956</v>
      </c>
      <c r="U5462" s="34">
        <v>43509</v>
      </c>
      <c r="V5462" s="27" t="s">
        <v>10363</v>
      </c>
      <c r="W5462" s="35">
        <v>203507.30924645835</v>
      </c>
      <c r="X5462" s="35">
        <v>78219.728952251084</v>
      </c>
      <c r="Y5462" s="35">
        <v>128842.5823067492</v>
      </c>
      <c r="Z5462" s="35">
        <v>2445.7039270009286</v>
      </c>
      <c r="AA5462" s="35">
        <v>60774.071503713123</v>
      </c>
      <c r="AB5462" s="35">
        <v>42193.439969424209</v>
      </c>
      <c r="AC5462" s="35">
        <v>9755.6198463501041</v>
      </c>
      <c r="AD5462" s="35">
        <v>840.10085106713802</v>
      </c>
      <c r="AE5462" s="35">
        <v>0</v>
      </c>
      <c r="AG5462" s="1">
        <v>0</v>
      </c>
      <c r="AH5462" s="1">
        <f t="shared" si="461"/>
        <v>840.10085106713802</v>
      </c>
      <c r="AI5462">
        <f t="shared" si="462"/>
        <v>2</v>
      </c>
      <c r="AJ5462" s="1" t="str">
        <f t="shared" si="463"/>
        <v>Winter</v>
      </c>
      <c r="AL5462" s="1">
        <f t="shared" si="460"/>
        <v>0</v>
      </c>
      <c r="AM5462" s="1">
        <f t="shared" si="464"/>
        <v>203507.30924645835</v>
      </c>
    </row>
    <row r="5463" spans="1:39" x14ac:dyDescent="0.2">
      <c r="A5463" s="24" t="s">
        <v>10957</v>
      </c>
      <c r="B5463" s="36">
        <v>5458</v>
      </c>
      <c r="C5463" s="37">
        <v>43509</v>
      </c>
      <c r="D5463" s="26">
        <v>43497</v>
      </c>
      <c r="E5463" s="38">
        <v>2019</v>
      </c>
      <c r="F5463" s="38" t="s">
        <v>10363</v>
      </c>
      <c r="G5463" s="38">
        <v>13</v>
      </c>
      <c r="H5463" s="39">
        <v>10</v>
      </c>
      <c r="I5463" s="29">
        <v>103884.06840043653</v>
      </c>
      <c r="J5463" s="30">
        <v>443402.58917366021</v>
      </c>
      <c r="K5463" s="30">
        <v>2092094.1605067484</v>
      </c>
      <c r="L5463" s="30">
        <v>3214859.2089703623</v>
      </c>
      <c r="M5463" s="30">
        <v>585764.63124212704</v>
      </c>
      <c r="N5463" s="30">
        <v>1055552.8657844001</v>
      </c>
      <c r="O5463" s="31">
        <v>189257.14176962551</v>
      </c>
      <c r="P5463" s="32">
        <v>2781742.8601493118</v>
      </c>
      <c r="Q5463" s="32">
        <v>4903071.8056980483</v>
      </c>
      <c r="R5463" s="32">
        <v>585764.63124212704</v>
      </c>
      <c r="S5463" s="36">
        <v>5458</v>
      </c>
      <c r="T5463" s="33" t="s">
        <v>10958</v>
      </c>
      <c r="U5463" s="34">
        <v>43509</v>
      </c>
      <c r="V5463" s="27" t="s">
        <v>10363</v>
      </c>
      <c r="W5463" s="35">
        <v>201430.99893731793</v>
      </c>
      <c r="X5463" s="35">
        <v>83430.868441943938</v>
      </c>
      <c r="Y5463" s="35">
        <v>128802.65554706815</v>
      </c>
      <c r="Z5463" s="35">
        <v>2444.9460329010426</v>
      </c>
      <c r="AA5463" s="35">
        <v>59994.916740845008</v>
      </c>
      <c r="AB5463" s="35">
        <v>42513.436812407956</v>
      </c>
      <c r="AC5463" s="35">
        <v>10112.705527748152</v>
      </c>
      <c r="AD5463" s="35">
        <v>840.10085106713802</v>
      </c>
      <c r="AE5463" s="35">
        <v>0</v>
      </c>
      <c r="AG5463" s="1">
        <v>0</v>
      </c>
      <c r="AH5463" s="1">
        <f t="shared" si="461"/>
        <v>840.10085106713802</v>
      </c>
      <c r="AI5463">
        <f t="shared" si="462"/>
        <v>2</v>
      </c>
      <c r="AJ5463" s="1" t="str">
        <f t="shared" si="463"/>
        <v>Winter</v>
      </c>
      <c r="AL5463" s="1">
        <f t="shared" si="460"/>
        <v>0</v>
      </c>
      <c r="AM5463" s="1">
        <f t="shared" si="464"/>
        <v>201430.99893731793</v>
      </c>
    </row>
    <row r="5464" spans="1:39" x14ac:dyDescent="0.2">
      <c r="A5464" s="24" t="s">
        <v>10959</v>
      </c>
      <c r="B5464" s="36">
        <v>5459</v>
      </c>
      <c r="C5464" s="37">
        <v>43509</v>
      </c>
      <c r="D5464" s="26">
        <v>43497</v>
      </c>
      <c r="E5464" s="38">
        <v>2019</v>
      </c>
      <c r="F5464" s="38" t="s">
        <v>10363</v>
      </c>
      <c r="G5464" s="38">
        <v>13</v>
      </c>
      <c r="H5464" s="39">
        <v>11</v>
      </c>
      <c r="I5464" s="29">
        <v>100282.38681585218</v>
      </c>
      <c r="J5464" s="30">
        <v>430781.4867152464</v>
      </c>
      <c r="K5464" s="30">
        <v>2048533.7195415483</v>
      </c>
      <c r="L5464" s="30">
        <v>3218505.925181407</v>
      </c>
      <c r="M5464" s="30">
        <v>566738.80157432065</v>
      </c>
      <c r="N5464" s="30">
        <v>1055810.933971701</v>
      </c>
      <c r="O5464" s="31">
        <v>190125.48952701295</v>
      </c>
      <c r="P5464" s="32">
        <v>2715554.9079317208</v>
      </c>
      <c r="Q5464" s="32">
        <v>4895223.8353953669</v>
      </c>
      <c r="R5464" s="32">
        <v>566738.80157432065</v>
      </c>
      <c r="S5464" s="36">
        <v>5459</v>
      </c>
      <c r="T5464" s="33" t="s">
        <v>10960</v>
      </c>
      <c r="U5464" s="34">
        <v>43509</v>
      </c>
      <c r="V5464" s="27" t="s">
        <v>10363</v>
      </c>
      <c r="W5464" s="35">
        <v>181672.33555800639</v>
      </c>
      <c r="X5464" s="35">
        <v>85443.868233737885</v>
      </c>
      <c r="Y5464" s="35">
        <v>128512.78415545769</v>
      </c>
      <c r="Z5464" s="35">
        <v>2439.4436625814296</v>
      </c>
      <c r="AA5464" s="35">
        <v>60202.6913442765</v>
      </c>
      <c r="AB5464" s="35">
        <v>41697.604009669754</v>
      </c>
      <c r="AC5464" s="35">
        <v>10410.051901632722</v>
      </c>
      <c r="AD5464" s="35">
        <v>840.10085106713802</v>
      </c>
      <c r="AE5464" s="35">
        <v>0</v>
      </c>
      <c r="AG5464" s="1">
        <v>0</v>
      </c>
      <c r="AH5464" s="1">
        <f t="shared" si="461"/>
        <v>840.10085106713802</v>
      </c>
      <c r="AI5464">
        <f t="shared" si="462"/>
        <v>2</v>
      </c>
      <c r="AJ5464" s="1" t="str">
        <f t="shared" si="463"/>
        <v>Winter</v>
      </c>
      <c r="AL5464" s="1">
        <f t="shared" si="460"/>
        <v>0</v>
      </c>
      <c r="AM5464" s="1">
        <f t="shared" si="464"/>
        <v>181672.33555800639</v>
      </c>
    </row>
    <row r="5465" spans="1:39" x14ac:dyDescent="0.2">
      <c r="A5465" s="24" t="s">
        <v>10961</v>
      </c>
      <c r="B5465" s="36">
        <v>5460</v>
      </c>
      <c r="C5465" s="37">
        <v>43509</v>
      </c>
      <c r="D5465" s="26">
        <v>43497</v>
      </c>
      <c r="E5465" s="38">
        <v>2019</v>
      </c>
      <c r="F5465" s="38" t="s">
        <v>10363</v>
      </c>
      <c r="G5465" s="38">
        <v>13</v>
      </c>
      <c r="H5465" s="39">
        <v>12</v>
      </c>
      <c r="I5465" s="29">
        <v>96312.046773040493</v>
      </c>
      <c r="J5465" s="30">
        <v>432032.1202403878</v>
      </c>
      <c r="K5465" s="30">
        <v>2011492.7972268285</v>
      </c>
      <c r="L5465" s="30">
        <v>3188661.3289658162</v>
      </c>
      <c r="M5465" s="30">
        <v>552743.55534004874</v>
      </c>
      <c r="N5465" s="30">
        <v>1043131.5601524455</v>
      </c>
      <c r="O5465" s="31">
        <v>185158.14113045338</v>
      </c>
      <c r="P5465" s="32">
        <v>2660548.399339918</v>
      </c>
      <c r="Q5465" s="32">
        <v>4848983.1504891021</v>
      </c>
      <c r="R5465" s="32">
        <v>552743.55534004874</v>
      </c>
      <c r="S5465" s="36">
        <v>5460</v>
      </c>
      <c r="T5465" s="33" t="s">
        <v>10962</v>
      </c>
      <c r="U5465" s="34">
        <v>43509</v>
      </c>
      <c r="V5465" s="27" t="s">
        <v>10363</v>
      </c>
      <c r="W5465" s="35">
        <v>191122.13618244155</v>
      </c>
      <c r="X5465" s="35">
        <v>85300.22467036781</v>
      </c>
      <c r="Y5465" s="35">
        <v>128005.86277879066</v>
      </c>
      <c r="Z5465" s="35">
        <v>2429.8212258109247</v>
      </c>
      <c r="AA5465" s="35">
        <v>60150.747693418627</v>
      </c>
      <c r="AB5465" s="35">
        <v>41762.685167905853</v>
      </c>
      <c r="AC5465" s="35">
        <v>10443.88894295574</v>
      </c>
      <c r="AD5465" s="35">
        <v>840.10085106713802</v>
      </c>
      <c r="AE5465" s="35">
        <v>0</v>
      </c>
      <c r="AG5465" s="1">
        <v>0</v>
      </c>
      <c r="AH5465" s="1">
        <f t="shared" si="461"/>
        <v>840.10085106713802</v>
      </c>
      <c r="AI5465">
        <f t="shared" si="462"/>
        <v>2</v>
      </c>
      <c r="AJ5465" s="1" t="str">
        <f t="shared" si="463"/>
        <v>Winter</v>
      </c>
      <c r="AL5465" s="1">
        <f t="shared" si="460"/>
        <v>0</v>
      </c>
      <c r="AM5465" s="1">
        <f t="shared" si="464"/>
        <v>191122.13618244155</v>
      </c>
    </row>
    <row r="5466" spans="1:39" x14ac:dyDescent="0.2">
      <c r="A5466" s="24" t="s">
        <v>10963</v>
      </c>
      <c r="B5466" s="36">
        <v>5461</v>
      </c>
      <c r="C5466" s="37">
        <v>43509</v>
      </c>
      <c r="D5466" s="26">
        <v>43497</v>
      </c>
      <c r="E5466" s="38">
        <v>2019</v>
      </c>
      <c r="F5466" s="38" t="s">
        <v>10363</v>
      </c>
      <c r="G5466" s="38">
        <v>13</v>
      </c>
      <c r="H5466" s="39">
        <v>13</v>
      </c>
      <c r="I5466" s="29">
        <v>98637.010091175849</v>
      </c>
      <c r="J5466" s="30">
        <v>434237.0848478807</v>
      </c>
      <c r="K5466" s="30">
        <v>1963190.3349033624</v>
      </c>
      <c r="L5466" s="30">
        <v>3189570.8916201955</v>
      </c>
      <c r="M5466" s="30">
        <v>547568.77685998031</v>
      </c>
      <c r="N5466" s="30">
        <v>1051825.4458669643</v>
      </c>
      <c r="O5466" s="31">
        <v>189860.46002621649</v>
      </c>
      <c r="P5466" s="32">
        <v>2609396.1218545185</v>
      </c>
      <c r="Q5466" s="32">
        <v>4865493.8823612565</v>
      </c>
      <c r="R5466" s="32">
        <v>547568.77685998031</v>
      </c>
      <c r="S5466" s="36">
        <v>5461</v>
      </c>
      <c r="T5466" s="33" t="s">
        <v>10964</v>
      </c>
      <c r="U5466" s="34">
        <v>43509</v>
      </c>
      <c r="V5466" s="27" t="s">
        <v>10363</v>
      </c>
      <c r="W5466" s="35">
        <v>198821.20259189833</v>
      </c>
      <c r="X5466" s="35">
        <v>84142.105770209426</v>
      </c>
      <c r="Y5466" s="35">
        <v>126487.06715636885</v>
      </c>
      <c r="Z5466" s="35">
        <v>2400.9912819246306</v>
      </c>
      <c r="AA5466" s="35">
        <v>59994.916740845008</v>
      </c>
      <c r="AB5466" s="35">
        <v>43124.680392182112</v>
      </c>
      <c r="AC5466" s="35">
        <v>10270.611718684828</v>
      </c>
      <c r="AD5466" s="35">
        <v>840.10085106713802</v>
      </c>
      <c r="AE5466" s="35">
        <v>0</v>
      </c>
      <c r="AG5466" s="1">
        <v>0</v>
      </c>
      <c r="AH5466" s="1">
        <f t="shared" si="461"/>
        <v>840.10085106713802</v>
      </c>
      <c r="AI5466">
        <f t="shared" si="462"/>
        <v>2</v>
      </c>
      <c r="AJ5466" s="1" t="str">
        <f t="shared" si="463"/>
        <v>Winter</v>
      </c>
      <c r="AL5466" s="1">
        <f t="shared" si="460"/>
        <v>0</v>
      </c>
      <c r="AM5466" s="1">
        <f t="shared" si="464"/>
        <v>198821.20259189833</v>
      </c>
    </row>
    <row r="5467" spans="1:39" x14ac:dyDescent="0.2">
      <c r="A5467" s="24" t="s">
        <v>10965</v>
      </c>
      <c r="B5467" s="36">
        <v>5462</v>
      </c>
      <c r="C5467" s="37">
        <v>43509</v>
      </c>
      <c r="D5467" s="26">
        <v>43497</v>
      </c>
      <c r="E5467" s="38">
        <v>2019</v>
      </c>
      <c r="F5467" s="38" t="s">
        <v>10363</v>
      </c>
      <c r="G5467" s="38">
        <v>13</v>
      </c>
      <c r="H5467" s="39">
        <v>14</v>
      </c>
      <c r="I5467" s="29">
        <v>95212.914582473037</v>
      </c>
      <c r="J5467" s="30">
        <v>430486.88654458034</v>
      </c>
      <c r="K5467" s="30">
        <v>1960051.3586759963</v>
      </c>
      <c r="L5467" s="30">
        <v>3207102.7867063158</v>
      </c>
      <c r="M5467" s="30">
        <v>539166.91205426492</v>
      </c>
      <c r="N5467" s="30">
        <v>1052643.629268223</v>
      </c>
      <c r="O5467" s="31">
        <v>187596.15529534759</v>
      </c>
      <c r="P5467" s="32">
        <v>2594431.185312734</v>
      </c>
      <c r="Q5467" s="32">
        <v>4877829.4578144671</v>
      </c>
      <c r="R5467" s="32">
        <v>539166.91205426492</v>
      </c>
      <c r="S5467" s="36">
        <v>5462</v>
      </c>
      <c r="T5467" s="33" t="s">
        <v>10966</v>
      </c>
      <c r="U5467" s="34">
        <v>43509</v>
      </c>
      <c r="V5467" s="27" t="s">
        <v>10363</v>
      </c>
      <c r="W5467" s="35">
        <v>193873.48972916949</v>
      </c>
      <c r="X5467" s="35">
        <v>81574.7937564678</v>
      </c>
      <c r="Y5467" s="35">
        <v>125794.75834640431</v>
      </c>
      <c r="Z5467" s="35">
        <v>2387.8498007084554</v>
      </c>
      <c r="AA5467" s="35">
        <v>59839.085788271383</v>
      </c>
      <c r="AB5467" s="35">
        <v>43730.985937127116</v>
      </c>
      <c r="AC5467" s="35">
        <v>9435.0922952307301</v>
      </c>
      <c r="AD5467" s="35">
        <v>840.10085106713802</v>
      </c>
      <c r="AE5467" s="35">
        <v>0</v>
      </c>
      <c r="AG5467" s="1">
        <v>0</v>
      </c>
      <c r="AH5467" s="1">
        <f t="shared" si="461"/>
        <v>840.10085106713802</v>
      </c>
      <c r="AI5467">
        <f t="shared" si="462"/>
        <v>2</v>
      </c>
      <c r="AJ5467" s="1" t="str">
        <f t="shared" si="463"/>
        <v>Winter</v>
      </c>
      <c r="AL5467" s="1">
        <f t="shared" si="460"/>
        <v>0</v>
      </c>
      <c r="AM5467" s="1">
        <f t="shared" si="464"/>
        <v>193873.48972916949</v>
      </c>
    </row>
    <row r="5468" spans="1:39" x14ac:dyDescent="0.2">
      <c r="A5468" s="24" t="s">
        <v>10967</v>
      </c>
      <c r="B5468" s="36">
        <v>5463</v>
      </c>
      <c r="C5468" s="37">
        <v>43509</v>
      </c>
      <c r="D5468" s="26">
        <v>43497</v>
      </c>
      <c r="E5468" s="38">
        <v>2019</v>
      </c>
      <c r="F5468" s="38" t="s">
        <v>10363</v>
      </c>
      <c r="G5468" s="38">
        <v>13</v>
      </c>
      <c r="H5468" s="39">
        <v>15</v>
      </c>
      <c r="I5468" s="29">
        <v>93077.359740130938</v>
      </c>
      <c r="J5468" s="30">
        <v>432529.75894414302</v>
      </c>
      <c r="K5468" s="30">
        <v>1914584.0365212988</v>
      </c>
      <c r="L5468" s="30">
        <v>3152620.4354473744</v>
      </c>
      <c r="M5468" s="30">
        <v>534458.27512660483</v>
      </c>
      <c r="N5468" s="30">
        <v>1045225.6737889001</v>
      </c>
      <c r="O5468" s="31">
        <v>187854.69291442522</v>
      </c>
      <c r="P5468" s="32">
        <v>2542119.6713880347</v>
      </c>
      <c r="Q5468" s="32">
        <v>4818230.5610948429</v>
      </c>
      <c r="R5468" s="32">
        <v>534458.27512660483</v>
      </c>
      <c r="S5468" s="36">
        <v>5463</v>
      </c>
      <c r="T5468" s="33" t="s">
        <v>10968</v>
      </c>
      <c r="U5468" s="34">
        <v>43509</v>
      </c>
      <c r="V5468" s="27" t="s">
        <v>10363</v>
      </c>
      <c r="W5468" s="35">
        <v>197234.0337815556</v>
      </c>
      <c r="X5468" s="35">
        <v>75332.669609117249</v>
      </c>
      <c r="Y5468" s="35">
        <v>122645.38588798653</v>
      </c>
      <c r="Z5468" s="35">
        <v>2328.0680697679586</v>
      </c>
      <c r="AA5468" s="35">
        <v>59735.198486555637</v>
      </c>
      <c r="AB5468" s="35">
        <v>44168.588322455929</v>
      </c>
      <c r="AC5468" s="35">
        <v>9091.3627950045611</v>
      </c>
      <c r="AD5468" s="35">
        <v>840.10085106713802</v>
      </c>
      <c r="AE5468" s="35">
        <v>0</v>
      </c>
      <c r="AG5468" s="1">
        <v>0</v>
      </c>
      <c r="AH5468" s="1">
        <f t="shared" si="461"/>
        <v>840.10085106713802</v>
      </c>
      <c r="AI5468">
        <f t="shared" si="462"/>
        <v>2</v>
      </c>
      <c r="AJ5468" s="1" t="str">
        <f t="shared" si="463"/>
        <v>Winter</v>
      </c>
      <c r="AL5468" s="1">
        <f t="shared" si="460"/>
        <v>0</v>
      </c>
      <c r="AM5468" s="1">
        <f t="shared" si="464"/>
        <v>197234.0337815556</v>
      </c>
    </row>
    <row r="5469" spans="1:39" x14ac:dyDescent="0.2">
      <c r="A5469" s="24" t="s">
        <v>10969</v>
      </c>
      <c r="B5469" s="36">
        <v>5464</v>
      </c>
      <c r="C5469" s="37">
        <v>43509</v>
      </c>
      <c r="D5469" s="26">
        <v>43497</v>
      </c>
      <c r="E5469" s="38">
        <v>2019</v>
      </c>
      <c r="F5469" s="38" t="s">
        <v>10363</v>
      </c>
      <c r="G5469" s="38">
        <v>13</v>
      </c>
      <c r="H5469" s="39">
        <v>16</v>
      </c>
      <c r="I5469" s="29">
        <v>92915.697330338822</v>
      </c>
      <c r="J5469" s="30">
        <v>433375.68517630151</v>
      </c>
      <c r="K5469" s="30">
        <v>1909157.5397290844</v>
      </c>
      <c r="L5469" s="30">
        <v>3188691.0680767153</v>
      </c>
      <c r="M5469" s="30">
        <v>551060.28477492009</v>
      </c>
      <c r="N5469" s="30">
        <v>1070379.9054067412</v>
      </c>
      <c r="O5469" s="31">
        <v>187479.79497093745</v>
      </c>
      <c r="P5469" s="32">
        <v>2553133.5218343432</v>
      </c>
      <c r="Q5469" s="32">
        <v>4879926.4536306961</v>
      </c>
      <c r="R5469" s="32">
        <v>551060.28477492009</v>
      </c>
      <c r="S5469" s="36">
        <v>5464</v>
      </c>
      <c r="T5469" s="33" t="s">
        <v>10970</v>
      </c>
      <c r="U5469" s="34">
        <v>43509</v>
      </c>
      <c r="V5469" s="27" t="s">
        <v>10363</v>
      </c>
      <c r="W5469" s="35">
        <v>203577.79487315984</v>
      </c>
      <c r="X5469" s="35">
        <v>76334.302708372765</v>
      </c>
      <c r="Y5469" s="35">
        <v>119458.34027459615</v>
      </c>
      <c r="Z5469" s="35">
        <v>2267.5712228975458</v>
      </c>
      <c r="AA5469" s="35">
        <v>59475.480232266265</v>
      </c>
      <c r="AB5469" s="35">
        <v>43758.298486686348</v>
      </c>
      <c r="AC5469" s="35">
        <v>8829.4944231942736</v>
      </c>
      <c r="AD5469" s="35">
        <v>840.10085106713802</v>
      </c>
      <c r="AE5469" s="35">
        <v>0</v>
      </c>
      <c r="AG5469" s="1">
        <v>0</v>
      </c>
      <c r="AH5469" s="1">
        <f t="shared" si="461"/>
        <v>840.10085106713802</v>
      </c>
      <c r="AI5469">
        <f t="shared" si="462"/>
        <v>2</v>
      </c>
      <c r="AJ5469" s="1" t="str">
        <f t="shared" si="463"/>
        <v>Winter</v>
      </c>
      <c r="AL5469" s="1">
        <f t="shared" si="460"/>
        <v>203577.79487315984</v>
      </c>
      <c r="AM5469" s="1">
        <f t="shared" si="464"/>
        <v>0</v>
      </c>
    </row>
    <row r="5470" spans="1:39" x14ac:dyDescent="0.2">
      <c r="A5470" s="24" t="s">
        <v>10971</v>
      </c>
      <c r="B5470" s="36">
        <v>5465</v>
      </c>
      <c r="C5470" s="37">
        <v>43509</v>
      </c>
      <c r="D5470" s="26">
        <v>43497</v>
      </c>
      <c r="E5470" s="38">
        <v>2019</v>
      </c>
      <c r="F5470" s="38" t="s">
        <v>10363</v>
      </c>
      <c r="G5470" s="38">
        <v>13</v>
      </c>
      <c r="H5470" s="39">
        <v>17</v>
      </c>
      <c r="I5470" s="29">
        <v>97091.653531288524</v>
      </c>
      <c r="J5470" s="30">
        <v>446274.79141712381</v>
      </c>
      <c r="K5470" s="30">
        <v>1935410.6468913201</v>
      </c>
      <c r="L5470" s="30">
        <v>3292313.8880509706</v>
      </c>
      <c r="M5470" s="30">
        <v>562051.46190061525</v>
      </c>
      <c r="N5470" s="30">
        <v>1086304.8956954456</v>
      </c>
      <c r="O5470" s="31">
        <v>189208.85696606257</v>
      </c>
      <c r="P5470" s="32">
        <v>2594553.762323224</v>
      </c>
      <c r="Q5470" s="32">
        <v>5014102.4321296029</v>
      </c>
      <c r="R5470" s="32">
        <v>562051.46190061525</v>
      </c>
      <c r="S5470" s="36">
        <v>5465</v>
      </c>
      <c r="T5470" s="33" t="s">
        <v>10972</v>
      </c>
      <c r="U5470" s="34">
        <v>43509</v>
      </c>
      <c r="V5470" s="27" t="s">
        <v>10363</v>
      </c>
      <c r="W5470" s="35">
        <v>203476.23056955542</v>
      </c>
      <c r="X5470" s="35">
        <v>78149.992940555225</v>
      </c>
      <c r="Y5470" s="35">
        <v>115663.91051190681</v>
      </c>
      <c r="Z5470" s="35">
        <v>2195.5449439671493</v>
      </c>
      <c r="AA5470" s="35">
        <v>59631.311184839891</v>
      </c>
      <c r="AB5470" s="35">
        <v>42414.874887201251</v>
      </c>
      <c r="AC5470" s="35">
        <v>8384.5030591781524</v>
      </c>
      <c r="AD5470" s="35">
        <v>840.10085106713802</v>
      </c>
      <c r="AE5470" s="35">
        <v>18.362569161780854</v>
      </c>
      <c r="AG5470" s="1">
        <v>0</v>
      </c>
      <c r="AH5470" s="1">
        <f t="shared" si="461"/>
        <v>840.10085106713802</v>
      </c>
      <c r="AI5470">
        <f t="shared" si="462"/>
        <v>2</v>
      </c>
      <c r="AJ5470" s="1" t="str">
        <f t="shared" si="463"/>
        <v>Winter</v>
      </c>
      <c r="AL5470" s="1">
        <f t="shared" si="460"/>
        <v>203476.23056955542</v>
      </c>
      <c r="AM5470" s="1">
        <f t="shared" si="464"/>
        <v>0</v>
      </c>
    </row>
    <row r="5471" spans="1:39" x14ac:dyDescent="0.2">
      <c r="A5471" s="24" t="s">
        <v>10973</v>
      </c>
      <c r="B5471" s="36">
        <v>5466</v>
      </c>
      <c r="C5471" s="37">
        <v>43509</v>
      </c>
      <c r="D5471" s="26">
        <v>43497</v>
      </c>
      <c r="E5471" s="38">
        <v>2019</v>
      </c>
      <c r="F5471" s="38" t="s">
        <v>10363</v>
      </c>
      <c r="G5471" s="38">
        <v>13</v>
      </c>
      <c r="H5471" s="39">
        <v>18</v>
      </c>
      <c r="I5471" s="29">
        <v>104186.48855186837</v>
      </c>
      <c r="J5471" s="30">
        <v>455416.0743178578</v>
      </c>
      <c r="K5471" s="30">
        <v>1994482.0660955817</v>
      </c>
      <c r="L5471" s="30">
        <v>3365315.9460228318</v>
      </c>
      <c r="M5471" s="30">
        <v>586445.69167538499</v>
      </c>
      <c r="N5471" s="30">
        <v>1091596.4787663203</v>
      </c>
      <c r="O5471" s="31">
        <v>190343.3469473302</v>
      </c>
      <c r="P5471" s="32">
        <v>2685114.2463228353</v>
      </c>
      <c r="Q5471" s="32">
        <v>5102671.8460543398</v>
      </c>
      <c r="R5471" s="32">
        <v>586445.69167538499</v>
      </c>
      <c r="S5471" s="36">
        <v>5466</v>
      </c>
      <c r="T5471" s="33" t="s">
        <v>10974</v>
      </c>
      <c r="U5471" s="34">
        <v>43509</v>
      </c>
      <c r="V5471" s="27" t="s">
        <v>10363</v>
      </c>
      <c r="W5471" s="35">
        <v>194329.68533040569</v>
      </c>
      <c r="X5471" s="35">
        <v>72966.926183755757</v>
      </c>
      <c r="Y5471" s="35">
        <v>109635.50677191348</v>
      </c>
      <c r="Z5471" s="35">
        <v>2081.1131277423942</v>
      </c>
      <c r="AA5471" s="35">
        <v>59735.198486555637</v>
      </c>
      <c r="AB5471" s="35">
        <v>41660.775052271805</v>
      </c>
      <c r="AC5471" s="35">
        <v>8298.3214236568983</v>
      </c>
      <c r="AD5471" s="35">
        <v>840.10085106713802</v>
      </c>
      <c r="AE5471" s="35">
        <v>1641.9327075382621</v>
      </c>
      <c r="AG5471" s="1">
        <v>0</v>
      </c>
      <c r="AH5471" s="1">
        <f t="shared" si="461"/>
        <v>840.10085106713802</v>
      </c>
      <c r="AI5471">
        <f t="shared" si="462"/>
        <v>2</v>
      </c>
      <c r="AJ5471" s="1" t="str">
        <f t="shared" si="463"/>
        <v>Winter</v>
      </c>
      <c r="AL5471" s="1">
        <f t="shared" si="460"/>
        <v>194329.68533040569</v>
      </c>
      <c r="AM5471" s="1">
        <f t="shared" si="464"/>
        <v>0</v>
      </c>
    </row>
    <row r="5472" spans="1:39" x14ac:dyDescent="0.2">
      <c r="A5472" s="24" t="s">
        <v>10975</v>
      </c>
      <c r="B5472" s="36">
        <v>5467</v>
      </c>
      <c r="C5472" s="37">
        <v>43509</v>
      </c>
      <c r="D5472" s="26">
        <v>43497</v>
      </c>
      <c r="E5472" s="38">
        <v>2019</v>
      </c>
      <c r="F5472" s="38" t="s">
        <v>10363</v>
      </c>
      <c r="G5472" s="38">
        <v>13</v>
      </c>
      <c r="H5472" s="39">
        <v>19</v>
      </c>
      <c r="I5472" s="29">
        <v>110978.82035965868</v>
      </c>
      <c r="J5472" s="30">
        <v>449940.40036100149</v>
      </c>
      <c r="K5472" s="30">
        <v>2032501.2988204178</v>
      </c>
      <c r="L5472" s="30">
        <v>3364057.5354951243</v>
      </c>
      <c r="M5472" s="30">
        <v>588093.98815364169</v>
      </c>
      <c r="N5472" s="30">
        <v>1080937.3066901276</v>
      </c>
      <c r="O5472" s="31">
        <v>193237.94649012486</v>
      </c>
      <c r="P5472" s="32">
        <v>2731574.1073337183</v>
      </c>
      <c r="Q5472" s="32">
        <v>5088173.1890363786</v>
      </c>
      <c r="R5472" s="32">
        <v>588093.98815364169</v>
      </c>
      <c r="S5472" s="36">
        <v>5467</v>
      </c>
      <c r="T5472" s="33" t="s">
        <v>10976</v>
      </c>
      <c r="U5472" s="34">
        <v>43509</v>
      </c>
      <c r="V5472" s="27" t="s">
        <v>10363</v>
      </c>
      <c r="W5472" s="35">
        <v>223568.25924385164</v>
      </c>
      <c r="X5472" s="35">
        <v>72200.528103959878</v>
      </c>
      <c r="Y5472" s="35">
        <v>108405.74911494488</v>
      </c>
      <c r="Z5472" s="35">
        <v>2057.769733989644</v>
      </c>
      <c r="AA5472" s="35">
        <v>59942.973089987136</v>
      </c>
      <c r="AB5472" s="35">
        <v>40804.916316328708</v>
      </c>
      <c r="AC5472" s="35">
        <v>8652.2705832290794</v>
      </c>
      <c r="AD5472" s="35">
        <v>840.10085106713802</v>
      </c>
      <c r="AE5472" s="35">
        <v>2691.7644657153814</v>
      </c>
      <c r="AG5472" s="1">
        <v>0</v>
      </c>
      <c r="AH5472" s="1">
        <f t="shared" si="461"/>
        <v>840.10085106713802</v>
      </c>
      <c r="AI5472">
        <f t="shared" si="462"/>
        <v>2</v>
      </c>
      <c r="AJ5472" s="1" t="str">
        <f t="shared" si="463"/>
        <v>Winter</v>
      </c>
      <c r="AL5472" s="1">
        <f t="shared" si="460"/>
        <v>223568.25924385164</v>
      </c>
      <c r="AM5472" s="1">
        <f t="shared" si="464"/>
        <v>0</v>
      </c>
    </row>
    <row r="5473" spans="1:39" x14ac:dyDescent="0.2">
      <c r="A5473" s="24" t="s">
        <v>10977</v>
      </c>
      <c r="B5473" s="36">
        <v>5468</v>
      </c>
      <c r="C5473" s="37">
        <v>43509</v>
      </c>
      <c r="D5473" s="26">
        <v>43497</v>
      </c>
      <c r="E5473" s="38">
        <v>2019</v>
      </c>
      <c r="F5473" s="38" t="s">
        <v>10363</v>
      </c>
      <c r="G5473" s="38">
        <v>13</v>
      </c>
      <c r="H5473" s="39">
        <v>20</v>
      </c>
      <c r="I5473" s="29">
        <v>107037.82955636493</v>
      </c>
      <c r="J5473" s="30">
        <v>450623.99062067765</v>
      </c>
      <c r="K5473" s="30">
        <v>1997854.5120465728</v>
      </c>
      <c r="L5473" s="30">
        <v>3304021.5158096543</v>
      </c>
      <c r="M5473" s="30">
        <v>584660.87809062691</v>
      </c>
      <c r="N5473" s="30">
        <v>1069486.0014413064</v>
      </c>
      <c r="O5473" s="31">
        <v>191594.84335028235</v>
      </c>
      <c r="P5473" s="32">
        <v>2689553.2196935648</v>
      </c>
      <c r="Q5473" s="32">
        <v>5015726.35122192</v>
      </c>
      <c r="R5473" s="32">
        <v>584660.87809062691</v>
      </c>
      <c r="S5473" s="36">
        <v>5468</v>
      </c>
      <c r="T5473" s="33" t="s">
        <v>10978</v>
      </c>
      <c r="U5473" s="34">
        <v>43509</v>
      </c>
      <c r="V5473" s="27" t="s">
        <v>10363</v>
      </c>
      <c r="W5473" s="35">
        <v>212806.56032239675</v>
      </c>
      <c r="X5473" s="35">
        <v>69027.875565982482</v>
      </c>
      <c r="Y5473" s="35">
        <v>106560.70462004869</v>
      </c>
      <c r="Z5473" s="35">
        <v>2022.7468984808384</v>
      </c>
      <c r="AA5473" s="35">
        <v>59942.973089987136</v>
      </c>
      <c r="AB5473" s="35">
        <v>41093.728595130371</v>
      </c>
      <c r="AC5473" s="35">
        <v>8675.0986420672307</v>
      </c>
      <c r="AD5473" s="35">
        <v>840.10085106713802</v>
      </c>
      <c r="AE5473" s="35">
        <v>2691.7644657153814</v>
      </c>
      <c r="AG5473" s="1">
        <v>0</v>
      </c>
      <c r="AH5473" s="1">
        <f t="shared" si="461"/>
        <v>840.10085106713802</v>
      </c>
      <c r="AI5473">
        <f t="shared" si="462"/>
        <v>2</v>
      </c>
      <c r="AJ5473" s="1" t="str">
        <f t="shared" si="463"/>
        <v>Winter</v>
      </c>
      <c r="AL5473" s="1">
        <f t="shared" si="460"/>
        <v>212806.56032239675</v>
      </c>
      <c r="AM5473" s="1">
        <f t="shared" si="464"/>
        <v>0</v>
      </c>
    </row>
    <row r="5474" spans="1:39" x14ac:dyDescent="0.2">
      <c r="A5474" s="24" t="s">
        <v>10979</v>
      </c>
      <c r="B5474" s="36">
        <v>5469</v>
      </c>
      <c r="C5474" s="37">
        <v>43509</v>
      </c>
      <c r="D5474" s="26">
        <v>43497</v>
      </c>
      <c r="E5474" s="38">
        <v>2019</v>
      </c>
      <c r="F5474" s="38" t="s">
        <v>10363</v>
      </c>
      <c r="G5474" s="38">
        <v>13</v>
      </c>
      <c r="H5474" s="39">
        <v>21</v>
      </c>
      <c r="I5474" s="29">
        <v>101813.79174704562</v>
      </c>
      <c r="J5474" s="30">
        <v>435171.93312489183</v>
      </c>
      <c r="K5474" s="30">
        <v>1938149.4558527363</v>
      </c>
      <c r="L5474" s="30">
        <v>3155672.0663475832</v>
      </c>
      <c r="M5474" s="30">
        <v>571496.03613211238</v>
      </c>
      <c r="N5474" s="30">
        <v>1047728.4804030682</v>
      </c>
      <c r="O5474" s="31">
        <v>191327.16564831167</v>
      </c>
      <c r="P5474" s="32">
        <v>2611459.2837318946</v>
      </c>
      <c r="Q5474" s="32">
        <v>4829899.6455238545</v>
      </c>
      <c r="R5474" s="32">
        <v>571496.03613211238</v>
      </c>
      <c r="S5474" s="36">
        <v>5469</v>
      </c>
      <c r="T5474" s="33" t="s">
        <v>10980</v>
      </c>
      <c r="U5474" s="34">
        <v>43509</v>
      </c>
      <c r="V5474" s="27" t="s">
        <v>10363</v>
      </c>
      <c r="W5474" s="35">
        <v>224931.96314834841</v>
      </c>
      <c r="X5474" s="35">
        <v>67623.892689079046</v>
      </c>
      <c r="Y5474" s="35">
        <v>104473.43031069808</v>
      </c>
      <c r="Z5474" s="35">
        <v>1983.1260302576814</v>
      </c>
      <c r="AA5474" s="35">
        <v>59735.198486555637</v>
      </c>
      <c r="AB5474" s="35">
        <v>40683.775745111256</v>
      </c>
      <c r="AC5474" s="35">
        <v>8290.6359087034434</v>
      </c>
      <c r="AD5474" s="35">
        <v>840.10085106713802</v>
      </c>
      <c r="AE5474" s="35">
        <v>2691.7644657153814</v>
      </c>
      <c r="AG5474" s="1">
        <v>0</v>
      </c>
      <c r="AH5474" s="1">
        <f t="shared" si="461"/>
        <v>840.10085106713802</v>
      </c>
      <c r="AI5474">
        <f t="shared" si="462"/>
        <v>2</v>
      </c>
      <c r="AJ5474" s="1" t="str">
        <f t="shared" si="463"/>
        <v>Winter</v>
      </c>
      <c r="AL5474" s="1">
        <f t="shared" si="460"/>
        <v>224931.96314834841</v>
      </c>
      <c r="AM5474" s="1">
        <f t="shared" si="464"/>
        <v>0</v>
      </c>
    </row>
    <row r="5475" spans="1:39" x14ac:dyDescent="0.2">
      <c r="A5475" s="24" t="s">
        <v>10981</v>
      </c>
      <c r="B5475" s="36">
        <v>5470</v>
      </c>
      <c r="C5475" s="37">
        <v>43509</v>
      </c>
      <c r="D5475" s="26">
        <v>43497</v>
      </c>
      <c r="E5475" s="38">
        <v>2019</v>
      </c>
      <c r="F5475" s="38" t="s">
        <v>10363</v>
      </c>
      <c r="G5475" s="38">
        <v>13</v>
      </c>
      <c r="H5475" s="39">
        <v>22</v>
      </c>
      <c r="I5475" s="29">
        <v>95265.043176055173</v>
      </c>
      <c r="J5475" s="30">
        <v>424505.14105837187</v>
      </c>
      <c r="K5475" s="30">
        <v>1820235.5641879349</v>
      </c>
      <c r="L5475" s="30">
        <v>2970041.6484566769</v>
      </c>
      <c r="M5475" s="30">
        <v>551049.96180696157</v>
      </c>
      <c r="N5475" s="30">
        <v>1028741.9971262143</v>
      </c>
      <c r="O5475" s="31">
        <v>184788.82375246717</v>
      </c>
      <c r="P5475" s="32">
        <v>2466550.5691709518</v>
      </c>
      <c r="Q5475" s="32">
        <v>4608077.6103937309</v>
      </c>
      <c r="R5475" s="32">
        <v>551049.96180696157</v>
      </c>
      <c r="S5475" s="36">
        <v>5470</v>
      </c>
      <c r="T5475" s="33" t="s">
        <v>10982</v>
      </c>
      <c r="U5475" s="34">
        <v>43509</v>
      </c>
      <c r="V5475" s="27" t="s">
        <v>10363</v>
      </c>
      <c r="W5475" s="35">
        <v>210988.46553621249</v>
      </c>
      <c r="X5475" s="35">
        <v>64303.546042888636</v>
      </c>
      <c r="Y5475" s="35">
        <v>102416.44497084714</v>
      </c>
      <c r="Z5475" s="35">
        <v>1944.0801105517298</v>
      </c>
      <c r="AA5475" s="35">
        <v>59891.029439129255</v>
      </c>
      <c r="AB5475" s="35">
        <v>40232.575411142039</v>
      </c>
      <c r="AC5475" s="35">
        <v>7855.9472892364465</v>
      </c>
      <c r="AD5475" s="35">
        <v>840.10085106713802</v>
      </c>
      <c r="AE5475" s="35">
        <v>2691.7644657153814</v>
      </c>
      <c r="AG5475" s="1">
        <v>0</v>
      </c>
      <c r="AH5475" s="1">
        <f t="shared" si="461"/>
        <v>840.10085106713802</v>
      </c>
      <c r="AI5475">
        <f t="shared" si="462"/>
        <v>2</v>
      </c>
      <c r="AJ5475" s="1" t="str">
        <f t="shared" si="463"/>
        <v>Winter</v>
      </c>
      <c r="AL5475" s="1">
        <f t="shared" si="460"/>
        <v>210988.46553621249</v>
      </c>
      <c r="AM5475" s="1">
        <f t="shared" si="464"/>
        <v>0</v>
      </c>
    </row>
    <row r="5476" spans="1:39" x14ac:dyDescent="0.2">
      <c r="A5476" s="24" t="s">
        <v>10983</v>
      </c>
      <c r="B5476" s="36">
        <v>5471</v>
      </c>
      <c r="C5476" s="37">
        <v>43509</v>
      </c>
      <c r="D5476" s="26">
        <v>43497</v>
      </c>
      <c r="E5476" s="38">
        <v>2019</v>
      </c>
      <c r="F5476" s="38" t="s">
        <v>10363</v>
      </c>
      <c r="G5476" s="38">
        <v>13</v>
      </c>
      <c r="H5476" s="39">
        <v>23</v>
      </c>
      <c r="I5476" s="29">
        <v>84993.68193560878</v>
      </c>
      <c r="J5476" s="30">
        <v>412403.25301642221</v>
      </c>
      <c r="K5476" s="30">
        <v>1687791.3347425973</v>
      </c>
      <c r="L5476" s="30">
        <v>2796932.5466066813</v>
      </c>
      <c r="M5476" s="30">
        <v>507549.4392107423</v>
      </c>
      <c r="N5476" s="30">
        <v>1022748.1486530004</v>
      </c>
      <c r="O5476" s="31">
        <v>184736.68629478631</v>
      </c>
      <c r="P5476" s="32">
        <v>2280334.4558889484</v>
      </c>
      <c r="Q5476" s="32">
        <v>4416820.6345708901</v>
      </c>
      <c r="R5476" s="32">
        <v>507549.4392107423</v>
      </c>
      <c r="S5476" s="36">
        <v>5471</v>
      </c>
      <c r="T5476" s="33" t="s">
        <v>10984</v>
      </c>
      <c r="U5476" s="34">
        <v>43509</v>
      </c>
      <c r="V5476" s="27" t="s">
        <v>10363</v>
      </c>
      <c r="W5476" s="35">
        <v>206787.0003005366</v>
      </c>
      <c r="X5476" s="35">
        <v>61968.043955540947</v>
      </c>
      <c r="Y5476" s="35">
        <v>98878.80164047821</v>
      </c>
      <c r="Z5476" s="35">
        <v>1876.9281796410846</v>
      </c>
      <c r="AA5476" s="35">
        <v>59735.198486555637</v>
      </c>
      <c r="AB5476" s="35">
        <v>39898.813202706122</v>
      </c>
      <c r="AC5476" s="35">
        <v>7724.4834263075463</v>
      </c>
      <c r="AD5476" s="35">
        <v>840.10085106713802</v>
      </c>
      <c r="AE5476" s="35">
        <v>2691.7644657153814</v>
      </c>
      <c r="AG5476" s="1">
        <v>0</v>
      </c>
      <c r="AH5476" s="1">
        <f t="shared" si="461"/>
        <v>840.10085106713802</v>
      </c>
      <c r="AI5476">
        <f t="shared" si="462"/>
        <v>2</v>
      </c>
      <c r="AJ5476" s="1" t="str">
        <f t="shared" si="463"/>
        <v>Winter</v>
      </c>
      <c r="AL5476" s="1">
        <f t="shared" si="460"/>
        <v>0</v>
      </c>
      <c r="AM5476" s="1">
        <f t="shared" si="464"/>
        <v>206787.0003005366</v>
      </c>
    </row>
    <row r="5477" spans="1:39" x14ac:dyDescent="0.2">
      <c r="A5477" s="24" t="s">
        <v>10985</v>
      </c>
      <c r="B5477" s="36">
        <v>5472</v>
      </c>
      <c r="C5477" s="37">
        <v>43509</v>
      </c>
      <c r="D5477" s="26">
        <v>43497</v>
      </c>
      <c r="E5477" s="38">
        <v>2019</v>
      </c>
      <c r="F5477" s="38" t="s">
        <v>10363</v>
      </c>
      <c r="G5477" s="38">
        <v>13</v>
      </c>
      <c r="H5477" s="39">
        <v>24</v>
      </c>
      <c r="I5477" s="29">
        <v>79674.989010701174</v>
      </c>
      <c r="J5477" s="30">
        <v>390912.16638459417</v>
      </c>
      <c r="K5477" s="30">
        <v>1549106.2504814696</v>
      </c>
      <c r="L5477" s="30">
        <v>2609492.204225787</v>
      </c>
      <c r="M5477" s="30">
        <v>485752.43230956973</v>
      </c>
      <c r="N5477" s="30">
        <v>993742.31829589256</v>
      </c>
      <c r="O5477" s="31">
        <v>183619.15536990875</v>
      </c>
      <c r="P5477" s="32">
        <v>2114533.6718017403</v>
      </c>
      <c r="Q5477" s="32">
        <v>4177765.8442761824</v>
      </c>
      <c r="R5477" s="32">
        <v>485752.43230956973</v>
      </c>
      <c r="S5477" s="36">
        <v>5472</v>
      </c>
      <c r="T5477" s="33" t="s">
        <v>10986</v>
      </c>
      <c r="U5477" s="34">
        <v>43509</v>
      </c>
      <c r="V5477" s="27" t="s">
        <v>10363</v>
      </c>
      <c r="W5477" s="35">
        <v>173587.25448110409</v>
      </c>
      <c r="X5477" s="35">
        <v>60746.82888442876</v>
      </c>
      <c r="Y5477" s="35">
        <v>96264.489836433568</v>
      </c>
      <c r="Z5477" s="35">
        <v>1827.3030283045928</v>
      </c>
      <c r="AA5477" s="35">
        <v>59579.367533982011</v>
      </c>
      <c r="AB5477" s="35">
        <v>39297.084951791054</v>
      </c>
      <c r="AC5477" s="35">
        <v>7687.1775177764512</v>
      </c>
      <c r="AD5477" s="35">
        <v>840.10085106713802</v>
      </c>
      <c r="AE5477" s="35">
        <v>2691.7644657153814</v>
      </c>
      <c r="AG5477" s="1">
        <v>0</v>
      </c>
      <c r="AH5477" s="1">
        <f t="shared" si="461"/>
        <v>840.10085106713802</v>
      </c>
      <c r="AI5477">
        <f t="shared" si="462"/>
        <v>2</v>
      </c>
      <c r="AJ5477" s="1" t="str">
        <f t="shared" si="463"/>
        <v>Winter</v>
      </c>
      <c r="AL5477" s="1">
        <f t="shared" si="460"/>
        <v>0</v>
      </c>
      <c r="AM5477" s="1">
        <f t="shared" si="464"/>
        <v>173587.25448110409</v>
      </c>
    </row>
    <row r="5478" spans="1:39" x14ac:dyDescent="0.2">
      <c r="A5478" s="24" t="s">
        <v>10987</v>
      </c>
      <c r="B5478" s="36">
        <v>5473</v>
      </c>
      <c r="C5478" s="37">
        <v>43510</v>
      </c>
      <c r="D5478" s="26">
        <v>43497</v>
      </c>
      <c r="E5478" s="38">
        <v>2019</v>
      </c>
      <c r="F5478" s="38" t="s">
        <v>10363</v>
      </c>
      <c r="G5478" s="38">
        <v>14</v>
      </c>
      <c r="H5478" s="39">
        <v>1</v>
      </c>
      <c r="I5478" s="29">
        <v>77727.410256373565</v>
      </c>
      <c r="J5478" s="30">
        <v>398805.63904291333</v>
      </c>
      <c r="K5478" s="30">
        <v>1478834.7530735135</v>
      </c>
      <c r="L5478" s="30">
        <v>2629252.7124418248</v>
      </c>
      <c r="M5478" s="30">
        <v>489073.73022924043</v>
      </c>
      <c r="N5478" s="30">
        <v>1003994.2821204968</v>
      </c>
      <c r="O5478" s="31">
        <v>180145.97274221777</v>
      </c>
      <c r="P5478" s="32">
        <v>2045635.8935591273</v>
      </c>
      <c r="Q5478" s="32">
        <v>4212198.6063474528</v>
      </c>
      <c r="R5478" s="32">
        <v>489073.73022924043</v>
      </c>
      <c r="S5478" s="36">
        <v>5473</v>
      </c>
      <c r="T5478" s="33" t="s">
        <v>10988</v>
      </c>
      <c r="U5478" s="34">
        <v>43510</v>
      </c>
      <c r="V5478" s="27" t="s">
        <v>10363</v>
      </c>
      <c r="W5478" s="35">
        <v>155358.59483448349</v>
      </c>
      <c r="X5478" s="35">
        <v>58839.874813754323</v>
      </c>
      <c r="Y5478" s="35">
        <v>95574.690751569418</v>
      </c>
      <c r="Z5478" s="35">
        <v>1814.2091869635569</v>
      </c>
      <c r="AA5478" s="35">
        <v>59527.423883124138</v>
      </c>
      <c r="AB5478" s="35">
        <v>38883.41453287605</v>
      </c>
      <c r="AC5478" s="35">
        <v>7650.5155304226628</v>
      </c>
      <c r="AD5478" s="35">
        <v>840.10085106713802</v>
      </c>
      <c r="AE5478" s="35">
        <v>2691.7644657153814</v>
      </c>
      <c r="AG5478" s="1">
        <v>0</v>
      </c>
      <c r="AH5478" s="1">
        <f t="shared" si="461"/>
        <v>840.10085106713802</v>
      </c>
      <c r="AI5478">
        <f t="shared" si="462"/>
        <v>2</v>
      </c>
      <c r="AJ5478" s="1" t="str">
        <f t="shared" si="463"/>
        <v>Winter</v>
      </c>
      <c r="AL5478" s="1">
        <f t="shared" si="460"/>
        <v>0</v>
      </c>
      <c r="AM5478" s="1">
        <f t="shared" si="464"/>
        <v>155358.59483448349</v>
      </c>
    </row>
    <row r="5479" spans="1:39" x14ac:dyDescent="0.2">
      <c r="A5479" s="24" t="s">
        <v>10989</v>
      </c>
      <c r="B5479" s="36">
        <v>5474</v>
      </c>
      <c r="C5479" s="37">
        <v>43510</v>
      </c>
      <c r="D5479" s="26">
        <v>43497</v>
      </c>
      <c r="E5479" s="38">
        <v>2019</v>
      </c>
      <c r="F5479" s="38" t="s">
        <v>10363</v>
      </c>
      <c r="G5479" s="38">
        <v>14</v>
      </c>
      <c r="H5479" s="39">
        <v>2</v>
      </c>
      <c r="I5479" s="29">
        <v>75367.024506080197</v>
      </c>
      <c r="J5479" s="30">
        <v>387671.92537567415</v>
      </c>
      <c r="K5479" s="30">
        <v>1447030.9208686803</v>
      </c>
      <c r="L5479" s="30">
        <v>2566290.3638534439</v>
      </c>
      <c r="M5479" s="30">
        <v>477992.87756221928</v>
      </c>
      <c r="N5479" s="30">
        <v>985438.36101892299</v>
      </c>
      <c r="O5479" s="31">
        <v>181157.0064083522</v>
      </c>
      <c r="P5479" s="32">
        <v>2000390.8229369798</v>
      </c>
      <c r="Q5479" s="32">
        <v>4120557.6566563928</v>
      </c>
      <c r="R5479" s="32">
        <v>477992.87756221928</v>
      </c>
      <c r="S5479" s="36">
        <v>5474</v>
      </c>
      <c r="T5479" s="33" t="s">
        <v>10990</v>
      </c>
      <c r="U5479" s="34">
        <v>43510</v>
      </c>
      <c r="V5479" s="27" t="s">
        <v>10363</v>
      </c>
      <c r="W5479" s="35">
        <v>162929.97147639332</v>
      </c>
      <c r="X5479" s="35">
        <v>59830.244196629115</v>
      </c>
      <c r="Y5479" s="35">
        <v>94833.283036234498</v>
      </c>
      <c r="Z5479" s="35">
        <v>1800.1357049792675</v>
      </c>
      <c r="AA5479" s="35">
        <v>59735.198486555637</v>
      </c>
      <c r="AB5479" s="35">
        <v>38921.919740530771</v>
      </c>
      <c r="AC5479" s="35">
        <v>7696.3793645340647</v>
      </c>
      <c r="AD5479" s="35">
        <v>840.10085106713802</v>
      </c>
      <c r="AE5479" s="35">
        <v>2691.7644657153814</v>
      </c>
      <c r="AG5479" s="1">
        <v>0</v>
      </c>
      <c r="AH5479" s="1">
        <f t="shared" si="461"/>
        <v>840.10085106713802</v>
      </c>
      <c r="AI5479">
        <f t="shared" si="462"/>
        <v>2</v>
      </c>
      <c r="AJ5479" s="1" t="str">
        <f t="shared" si="463"/>
        <v>Winter</v>
      </c>
      <c r="AL5479" s="1">
        <f t="shared" ref="AL5479:AL5542" si="465">IF(OR(AND(H5479&gt;15,H5479&lt;23),(AND(H5479&gt;5,H5479&lt;8))),W5479,0)</f>
        <v>0</v>
      </c>
      <c r="AM5479" s="1">
        <f t="shared" si="464"/>
        <v>162929.97147639332</v>
      </c>
    </row>
    <row r="5480" spans="1:39" x14ac:dyDescent="0.2">
      <c r="A5480" s="24" t="s">
        <v>10991</v>
      </c>
      <c r="B5480" s="36">
        <v>5475</v>
      </c>
      <c r="C5480" s="37">
        <v>43510</v>
      </c>
      <c r="D5480" s="26">
        <v>43497</v>
      </c>
      <c r="E5480" s="38">
        <v>2019</v>
      </c>
      <c r="F5480" s="38" t="s">
        <v>10363</v>
      </c>
      <c r="G5480" s="38">
        <v>14</v>
      </c>
      <c r="H5480" s="39">
        <v>3</v>
      </c>
      <c r="I5480" s="29">
        <v>75114.191198634013</v>
      </c>
      <c r="J5480" s="30">
        <v>397111.83550410165</v>
      </c>
      <c r="K5480" s="30">
        <v>1428374.6385096044</v>
      </c>
      <c r="L5480" s="30">
        <v>2584719.6821316001</v>
      </c>
      <c r="M5480" s="30">
        <v>481747.73882131919</v>
      </c>
      <c r="N5480" s="30">
        <v>994962.26679743954</v>
      </c>
      <c r="O5480" s="31">
        <v>180098.29660875042</v>
      </c>
      <c r="P5480" s="32">
        <v>1985236.5685295574</v>
      </c>
      <c r="Q5480" s="32">
        <v>4156892.0810418916</v>
      </c>
      <c r="R5480" s="32">
        <v>481747.73882131919</v>
      </c>
      <c r="S5480" s="36">
        <v>5475</v>
      </c>
      <c r="T5480" s="33" t="s">
        <v>10992</v>
      </c>
      <c r="U5480" s="34">
        <v>43510</v>
      </c>
      <c r="V5480" s="27" t="s">
        <v>10363</v>
      </c>
      <c r="W5480" s="35">
        <v>157074.8440620687</v>
      </c>
      <c r="X5480" s="35">
        <v>57997.206984947043</v>
      </c>
      <c r="Y5480" s="35">
        <v>94114.82829334648</v>
      </c>
      <c r="Z5480" s="35">
        <v>1786.4979188173113</v>
      </c>
      <c r="AA5480" s="35">
        <v>59891.029439129255</v>
      </c>
      <c r="AB5480" s="35">
        <v>38886.763796450701</v>
      </c>
      <c r="AC5480" s="35">
        <v>7779.8191403701012</v>
      </c>
      <c r="AD5480" s="35">
        <v>840.10085106713802</v>
      </c>
      <c r="AE5480" s="35">
        <v>2691.7644657153814</v>
      </c>
      <c r="AG5480" s="1">
        <v>0</v>
      </c>
      <c r="AH5480" s="1">
        <f t="shared" si="461"/>
        <v>840.10085106713802</v>
      </c>
      <c r="AI5480">
        <f t="shared" si="462"/>
        <v>2</v>
      </c>
      <c r="AJ5480" s="1" t="str">
        <f t="shared" si="463"/>
        <v>Winter</v>
      </c>
      <c r="AL5480" s="1">
        <f t="shared" si="465"/>
        <v>0</v>
      </c>
      <c r="AM5480" s="1">
        <f t="shared" si="464"/>
        <v>157074.8440620687</v>
      </c>
    </row>
    <row r="5481" spans="1:39" x14ac:dyDescent="0.2">
      <c r="A5481" s="24" t="s">
        <v>10993</v>
      </c>
      <c r="B5481" s="36">
        <v>5476</v>
      </c>
      <c r="C5481" s="37">
        <v>43510</v>
      </c>
      <c r="D5481" s="26">
        <v>43497</v>
      </c>
      <c r="E5481" s="38">
        <v>2019</v>
      </c>
      <c r="F5481" s="38" t="s">
        <v>10363</v>
      </c>
      <c r="G5481" s="38">
        <v>14</v>
      </c>
      <c r="H5481" s="39">
        <v>4</v>
      </c>
      <c r="I5481" s="29">
        <v>75551.926265516537</v>
      </c>
      <c r="J5481" s="30">
        <v>404017.65714284353</v>
      </c>
      <c r="K5481" s="30">
        <v>1449043.6549230511</v>
      </c>
      <c r="L5481" s="30">
        <v>2608427.4829360205</v>
      </c>
      <c r="M5481" s="30">
        <v>490764.6359071887</v>
      </c>
      <c r="N5481" s="30">
        <v>991997.6908358424</v>
      </c>
      <c r="O5481" s="31">
        <v>181768.98595909803</v>
      </c>
      <c r="P5481" s="32">
        <v>2015360.2170957564</v>
      </c>
      <c r="Q5481" s="32">
        <v>4186211.8168738042</v>
      </c>
      <c r="R5481" s="32">
        <v>490764.6359071887</v>
      </c>
      <c r="S5481" s="36">
        <v>5476</v>
      </c>
      <c r="T5481" s="33" t="s">
        <v>10994</v>
      </c>
      <c r="U5481" s="34">
        <v>43510</v>
      </c>
      <c r="V5481" s="27" t="s">
        <v>10363</v>
      </c>
      <c r="W5481" s="35">
        <v>157331.12986325638</v>
      </c>
      <c r="X5481" s="35">
        <v>61083.415013751568</v>
      </c>
      <c r="Y5481" s="35">
        <v>95259.782185267584</v>
      </c>
      <c r="Z5481" s="35">
        <v>1808.2315582676574</v>
      </c>
      <c r="AA5481" s="35">
        <v>60098.804042560754</v>
      </c>
      <c r="AB5481" s="35">
        <v>38770.009341570345</v>
      </c>
      <c r="AC5481" s="35">
        <v>7797.8489447591173</v>
      </c>
      <c r="AD5481" s="35">
        <v>840.10085106713802</v>
      </c>
      <c r="AE5481" s="35">
        <v>2691.7644657153814</v>
      </c>
      <c r="AG5481" s="1">
        <v>0</v>
      </c>
      <c r="AH5481" s="1">
        <f t="shared" si="461"/>
        <v>840.10085106713802</v>
      </c>
      <c r="AI5481">
        <f t="shared" si="462"/>
        <v>2</v>
      </c>
      <c r="AJ5481" s="1" t="str">
        <f t="shared" si="463"/>
        <v>Winter</v>
      </c>
      <c r="AL5481" s="1">
        <f t="shared" si="465"/>
        <v>0</v>
      </c>
      <c r="AM5481" s="1">
        <f t="shared" si="464"/>
        <v>157331.12986325638</v>
      </c>
    </row>
    <row r="5482" spans="1:39" x14ac:dyDescent="0.2">
      <c r="A5482" s="24" t="s">
        <v>10995</v>
      </c>
      <c r="B5482" s="36">
        <v>5477</v>
      </c>
      <c r="C5482" s="37">
        <v>43510</v>
      </c>
      <c r="D5482" s="26">
        <v>43497</v>
      </c>
      <c r="E5482" s="38">
        <v>2019</v>
      </c>
      <c r="F5482" s="38" t="s">
        <v>10363</v>
      </c>
      <c r="G5482" s="38">
        <v>14</v>
      </c>
      <c r="H5482" s="39">
        <v>5</v>
      </c>
      <c r="I5482" s="29">
        <v>80321.926729646191</v>
      </c>
      <c r="J5482" s="30">
        <v>409128.58686790976</v>
      </c>
      <c r="K5482" s="30">
        <v>1530577.5804776582</v>
      </c>
      <c r="L5482" s="30">
        <v>2705699.7370980391</v>
      </c>
      <c r="M5482" s="30">
        <v>519170.45407299086</v>
      </c>
      <c r="N5482" s="30">
        <v>1010206.8725995386</v>
      </c>
      <c r="O5482" s="31">
        <v>183949.11309895985</v>
      </c>
      <c r="P5482" s="32">
        <v>2130069.9612802952</v>
      </c>
      <c r="Q5482" s="32">
        <v>4308984.3096644478</v>
      </c>
      <c r="R5482" s="32">
        <v>519170.45407299086</v>
      </c>
      <c r="S5482" s="36">
        <v>5477</v>
      </c>
      <c r="T5482" s="33" t="s">
        <v>10996</v>
      </c>
      <c r="U5482" s="34">
        <v>43510</v>
      </c>
      <c r="V5482" s="27" t="s">
        <v>10363</v>
      </c>
      <c r="W5482" s="35">
        <v>181331.98576398919</v>
      </c>
      <c r="X5482" s="35">
        <v>62326.319858995026</v>
      </c>
      <c r="Y5482" s="35">
        <v>98861.338432967532</v>
      </c>
      <c r="Z5482" s="35">
        <v>1876.5966911345504</v>
      </c>
      <c r="AA5482" s="35">
        <v>59839.085788271383</v>
      </c>
      <c r="AB5482" s="35">
        <v>38809.320278719199</v>
      </c>
      <c r="AC5482" s="35">
        <v>8638.8105449820941</v>
      </c>
      <c r="AD5482" s="35">
        <v>840.10085106713802</v>
      </c>
      <c r="AE5482" s="35">
        <v>2691.7644657153814</v>
      </c>
      <c r="AG5482" s="1">
        <v>0</v>
      </c>
      <c r="AH5482" s="1">
        <f t="shared" si="461"/>
        <v>840.10085106713802</v>
      </c>
      <c r="AI5482">
        <f t="shared" si="462"/>
        <v>2</v>
      </c>
      <c r="AJ5482" s="1" t="str">
        <f t="shared" si="463"/>
        <v>Winter</v>
      </c>
      <c r="AL5482" s="1">
        <f t="shared" si="465"/>
        <v>0</v>
      </c>
      <c r="AM5482" s="1">
        <f t="shared" si="464"/>
        <v>181331.98576398919</v>
      </c>
    </row>
    <row r="5483" spans="1:39" x14ac:dyDescent="0.2">
      <c r="A5483" s="24" t="s">
        <v>10997</v>
      </c>
      <c r="B5483" s="36">
        <v>5478</v>
      </c>
      <c r="C5483" s="37">
        <v>43510</v>
      </c>
      <c r="D5483" s="26">
        <v>43497</v>
      </c>
      <c r="E5483" s="38">
        <v>2019</v>
      </c>
      <c r="F5483" s="38" t="s">
        <v>10363</v>
      </c>
      <c r="G5483" s="38">
        <v>14</v>
      </c>
      <c r="H5483" s="39">
        <v>6</v>
      </c>
      <c r="I5483" s="29">
        <v>89052.147448604272</v>
      </c>
      <c r="J5483" s="30">
        <v>425499.5264549955</v>
      </c>
      <c r="K5483" s="30">
        <v>1680572.8417316172</v>
      </c>
      <c r="L5483" s="30">
        <v>2905705.550736466</v>
      </c>
      <c r="M5483" s="30">
        <v>552047.32236029673</v>
      </c>
      <c r="N5483" s="30">
        <v>1037346.6982711221</v>
      </c>
      <c r="O5483" s="31">
        <v>186277.69025759582</v>
      </c>
      <c r="P5483" s="32">
        <v>2321672.311540518</v>
      </c>
      <c r="Q5483" s="32">
        <v>4554829.4657201795</v>
      </c>
      <c r="R5483" s="32">
        <v>552047.32236029673</v>
      </c>
      <c r="S5483" s="36">
        <v>5478</v>
      </c>
      <c r="T5483" s="33" t="s">
        <v>10998</v>
      </c>
      <c r="U5483" s="34">
        <v>43510</v>
      </c>
      <c r="V5483" s="27" t="s">
        <v>10363</v>
      </c>
      <c r="W5483" s="35">
        <v>203003.65186488398</v>
      </c>
      <c r="X5483" s="35">
        <v>68997.04228253667</v>
      </c>
      <c r="Y5483" s="35">
        <v>105378.81897428952</v>
      </c>
      <c r="Z5483" s="35">
        <v>2000.3122164576434</v>
      </c>
      <c r="AA5483" s="35">
        <v>59527.423883124138</v>
      </c>
      <c r="AB5483" s="35">
        <v>39491.139274304544</v>
      </c>
      <c r="AC5483" s="35">
        <v>9428.1545596721353</v>
      </c>
      <c r="AD5483" s="35">
        <v>840.10085106713802</v>
      </c>
      <c r="AE5483" s="35">
        <v>2691.7644657153814</v>
      </c>
      <c r="AG5483" s="1">
        <v>0</v>
      </c>
      <c r="AH5483" s="1">
        <f t="shared" si="461"/>
        <v>840.10085106713802</v>
      </c>
      <c r="AI5483">
        <f t="shared" si="462"/>
        <v>2</v>
      </c>
      <c r="AJ5483" s="1" t="str">
        <f t="shared" si="463"/>
        <v>Winter</v>
      </c>
      <c r="AL5483" s="1">
        <f t="shared" si="465"/>
        <v>203003.65186488398</v>
      </c>
      <c r="AM5483" s="1">
        <f t="shared" si="464"/>
        <v>0</v>
      </c>
    </row>
    <row r="5484" spans="1:39" x14ac:dyDescent="0.2">
      <c r="A5484" s="24" t="s">
        <v>10999</v>
      </c>
      <c r="B5484" s="36">
        <v>5479</v>
      </c>
      <c r="C5484" s="37">
        <v>43510</v>
      </c>
      <c r="D5484" s="26">
        <v>43497</v>
      </c>
      <c r="E5484" s="38">
        <v>2019</v>
      </c>
      <c r="F5484" s="38" t="s">
        <v>10363</v>
      </c>
      <c r="G5484" s="38">
        <v>14</v>
      </c>
      <c r="H5484" s="39">
        <v>7</v>
      </c>
      <c r="I5484" s="29">
        <v>104773.36606941122</v>
      </c>
      <c r="J5484" s="30">
        <v>401697.69148221449</v>
      </c>
      <c r="K5484" s="30">
        <v>1936707.4094307977</v>
      </c>
      <c r="L5484" s="30">
        <v>3076163.322772888</v>
      </c>
      <c r="M5484" s="30">
        <v>607387.55810855655</v>
      </c>
      <c r="N5484" s="30">
        <v>1040380.5035878913</v>
      </c>
      <c r="O5484" s="31">
        <v>186620.15152151787</v>
      </c>
      <c r="P5484" s="32">
        <v>2648868.3336087652</v>
      </c>
      <c r="Q5484" s="32">
        <v>4704861.669364512</v>
      </c>
      <c r="R5484" s="32">
        <v>607387.55810855655</v>
      </c>
      <c r="S5484" s="36">
        <v>5479</v>
      </c>
      <c r="T5484" s="33" t="s">
        <v>11000</v>
      </c>
      <c r="U5484" s="34">
        <v>43510</v>
      </c>
      <c r="V5484" s="27" t="s">
        <v>10363</v>
      </c>
      <c r="W5484" s="35">
        <v>210156.13825553542</v>
      </c>
      <c r="X5484" s="35">
        <v>74118.725414915185</v>
      </c>
      <c r="Y5484" s="35">
        <v>117935.32975753547</v>
      </c>
      <c r="Z5484" s="35">
        <v>2238.661271422257</v>
      </c>
      <c r="AA5484" s="35">
        <v>59579.367533982011</v>
      </c>
      <c r="AB5484" s="35">
        <v>42249.732681130095</v>
      </c>
      <c r="AC5484" s="35">
        <v>10121.450397891562</v>
      </c>
      <c r="AD5484" s="35">
        <v>840.10085106713802</v>
      </c>
      <c r="AE5484" s="35">
        <v>2475.8251385759254</v>
      </c>
      <c r="AG5484" s="1">
        <v>0</v>
      </c>
      <c r="AH5484" s="1">
        <f t="shared" si="461"/>
        <v>840.10085106713802</v>
      </c>
      <c r="AI5484">
        <f t="shared" si="462"/>
        <v>2</v>
      </c>
      <c r="AJ5484" s="1" t="str">
        <f t="shared" si="463"/>
        <v>Winter</v>
      </c>
      <c r="AL5484" s="1">
        <f t="shared" si="465"/>
        <v>210156.13825553542</v>
      </c>
      <c r="AM5484" s="1">
        <f t="shared" si="464"/>
        <v>0</v>
      </c>
    </row>
    <row r="5485" spans="1:39" x14ac:dyDescent="0.2">
      <c r="A5485" s="24" t="s">
        <v>11001</v>
      </c>
      <c r="B5485" s="36">
        <v>5480</v>
      </c>
      <c r="C5485" s="37">
        <v>43510</v>
      </c>
      <c r="D5485" s="26">
        <v>43497</v>
      </c>
      <c r="E5485" s="38">
        <v>2019</v>
      </c>
      <c r="F5485" s="38" t="s">
        <v>10363</v>
      </c>
      <c r="G5485" s="38">
        <v>14</v>
      </c>
      <c r="H5485" s="39">
        <v>8</v>
      </c>
      <c r="I5485" s="29">
        <v>111135.91552834047</v>
      </c>
      <c r="J5485" s="30">
        <v>382396.6129359433</v>
      </c>
      <c r="K5485" s="30">
        <v>2077834.9326595222</v>
      </c>
      <c r="L5485" s="30">
        <v>3109227.8883318985</v>
      </c>
      <c r="M5485" s="30">
        <v>619393.47142359754</v>
      </c>
      <c r="N5485" s="30">
        <v>1045172.3449312687</v>
      </c>
      <c r="O5485" s="31">
        <v>186709.28102383981</v>
      </c>
      <c r="P5485" s="32">
        <v>2808364.31961146</v>
      </c>
      <c r="Q5485" s="32">
        <v>4723506.1272229506</v>
      </c>
      <c r="R5485" s="32">
        <v>619393.47142359754</v>
      </c>
      <c r="S5485" s="36">
        <v>5480</v>
      </c>
      <c r="T5485" s="33" t="s">
        <v>11002</v>
      </c>
      <c r="U5485" s="34">
        <v>43510</v>
      </c>
      <c r="V5485" s="27" t="s">
        <v>10363</v>
      </c>
      <c r="W5485" s="35">
        <v>201989.52448075495</v>
      </c>
      <c r="X5485" s="35">
        <v>72478.697781876239</v>
      </c>
      <c r="Y5485" s="35">
        <v>124794.60290881856</v>
      </c>
      <c r="Z5485" s="35">
        <v>2368.8647412853907</v>
      </c>
      <c r="AA5485" s="35">
        <v>59994.916740845008</v>
      </c>
      <c r="AB5485" s="35">
        <v>43171.581985997029</v>
      </c>
      <c r="AC5485" s="35">
        <v>10224.000104036128</v>
      </c>
      <c r="AD5485" s="35">
        <v>840.10085106713802</v>
      </c>
      <c r="AE5485" s="35">
        <v>484.74191751710333</v>
      </c>
      <c r="AG5485" s="1">
        <v>0</v>
      </c>
      <c r="AH5485" s="1">
        <f t="shared" si="461"/>
        <v>840.10085106713802</v>
      </c>
      <c r="AI5485">
        <f t="shared" si="462"/>
        <v>2</v>
      </c>
      <c r="AJ5485" s="1" t="str">
        <f t="shared" si="463"/>
        <v>Winter</v>
      </c>
      <c r="AL5485" s="1">
        <f t="shared" si="465"/>
        <v>0</v>
      </c>
      <c r="AM5485" s="1">
        <f t="shared" si="464"/>
        <v>201989.52448075495</v>
      </c>
    </row>
    <row r="5486" spans="1:39" x14ac:dyDescent="0.2">
      <c r="A5486" s="24" t="s">
        <v>11003</v>
      </c>
      <c r="B5486" s="36">
        <v>5481</v>
      </c>
      <c r="C5486" s="37">
        <v>43510</v>
      </c>
      <c r="D5486" s="26">
        <v>43497</v>
      </c>
      <c r="E5486" s="38">
        <v>2019</v>
      </c>
      <c r="F5486" s="38" t="s">
        <v>10363</v>
      </c>
      <c r="G5486" s="38">
        <v>14</v>
      </c>
      <c r="H5486" s="39">
        <v>9</v>
      </c>
      <c r="I5486" s="29">
        <v>110054.8046527525</v>
      </c>
      <c r="J5486" s="30">
        <v>411358.00505681691</v>
      </c>
      <c r="K5486" s="30">
        <v>2053940.8411552659</v>
      </c>
      <c r="L5486" s="30">
        <v>3157355.6572350706</v>
      </c>
      <c r="M5486" s="30">
        <v>605013.76972430386</v>
      </c>
      <c r="N5486" s="30">
        <v>1037843.9375338951</v>
      </c>
      <c r="O5486" s="31">
        <v>183929.23416210173</v>
      </c>
      <c r="P5486" s="32">
        <v>2769009.4155323221</v>
      </c>
      <c r="Q5486" s="32">
        <v>4790486.8339878842</v>
      </c>
      <c r="R5486" s="32">
        <v>605013.76972430386</v>
      </c>
      <c r="S5486" s="36">
        <v>5481</v>
      </c>
      <c r="T5486" s="33" t="s">
        <v>11004</v>
      </c>
      <c r="U5486" s="34">
        <v>43510</v>
      </c>
      <c r="V5486" s="27" t="s">
        <v>10363</v>
      </c>
      <c r="W5486" s="35">
        <v>203770.3217296002</v>
      </c>
      <c r="X5486" s="35">
        <v>79055.07750609405</v>
      </c>
      <c r="Y5486" s="35">
        <v>128015.91728205069</v>
      </c>
      <c r="Z5486" s="35">
        <v>2430.0120814866405</v>
      </c>
      <c r="AA5486" s="35">
        <v>59111.874676261141</v>
      </c>
      <c r="AB5486" s="35">
        <v>43045.94944179264</v>
      </c>
      <c r="AC5486" s="35">
        <v>10698.404145194785</v>
      </c>
      <c r="AD5486" s="35">
        <v>840.10085106713802</v>
      </c>
      <c r="AE5486" s="35">
        <v>0</v>
      </c>
      <c r="AG5486" s="1">
        <v>0</v>
      </c>
      <c r="AH5486" s="1">
        <f t="shared" si="461"/>
        <v>840.10085106713802</v>
      </c>
      <c r="AI5486">
        <f t="shared" si="462"/>
        <v>2</v>
      </c>
      <c r="AJ5486" s="1" t="str">
        <f t="shared" si="463"/>
        <v>Winter</v>
      </c>
      <c r="AL5486" s="1">
        <f t="shared" si="465"/>
        <v>0</v>
      </c>
      <c r="AM5486" s="1">
        <f t="shared" si="464"/>
        <v>203770.3217296002</v>
      </c>
    </row>
    <row r="5487" spans="1:39" x14ac:dyDescent="0.2">
      <c r="A5487" s="24" t="s">
        <v>11005</v>
      </c>
      <c r="B5487" s="36">
        <v>5482</v>
      </c>
      <c r="C5487" s="37">
        <v>43510</v>
      </c>
      <c r="D5487" s="26">
        <v>43497</v>
      </c>
      <c r="E5487" s="38">
        <v>2019</v>
      </c>
      <c r="F5487" s="38" t="s">
        <v>10363</v>
      </c>
      <c r="G5487" s="38">
        <v>14</v>
      </c>
      <c r="H5487" s="39">
        <v>10</v>
      </c>
      <c r="I5487" s="29">
        <v>106832.18488874999</v>
      </c>
      <c r="J5487" s="30">
        <v>443627.38801345252</v>
      </c>
      <c r="K5487" s="30">
        <v>2034407.497122376</v>
      </c>
      <c r="L5487" s="30">
        <v>3127363.0770544522</v>
      </c>
      <c r="M5487" s="30">
        <v>603503.68658294599</v>
      </c>
      <c r="N5487" s="30">
        <v>1039149.109515126</v>
      </c>
      <c r="O5487" s="31">
        <v>183717.34188810945</v>
      </c>
      <c r="P5487" s="32">
        <v>2744743.3685940718</v>
      </c>
      <c r="Q5487" s="32">
        <v>4793856.9164711405</v>
      </c>
      <c r="R5487" s="32">
        <v>603503.68658294599</v>
      </c>
      <c r="S5487" s="36">
        <v>5482</v>
      </c>
      <c r="T5487" s="33" t="s">
        <v>11006</v>
      </c>
      <c r="U5487" s="34">
        <v>43510</v>
      </c>
      <c r="V5487" s="27" t="s">
        <v>10363</v>
      </c>
      <c r="W5487" s="35">
        <v>195863.38444122003</v>
      </c>
      <c r="X5487" s="35">
        <v>87695.686362465131</v>
      </c>
      <c r="Y5487" s="35">
        <v>125776.16419700552</v>
      </c>
      <c r="Z5487" s="35">
        <v>2387.4968445398531</v>
      </c>
      <c r="AA5487" s="35">
        <v>59371.59293055052</v>
      </c>
      <c r="AB5487" s="35">
        <v>43511.72841773324</v>
      </c>
      <c r="AC5487" s="35">
        <v>10778.042706155646</v>
      </c>
      <c r="AD5487" s="35">
        <v>840.10085106713802</v>
      </c>
      <c r="AE5487" s="35">
        <v>0</v>
      </c>
      <c r="AG5487" s="1">
        <v>0</v>
      </c>
      <c r="AH5487" s="1">
        <f t="shared" si="461"/>
        <v>840.10085106713802</v>
      </c>
      <c r="AI5487">
        <f t="shared" si="462"/>
        <v>2</v>
      </c>
      <c r="AJ5487" s="1" t="str">
        <f t="shared" si="463"/>
        <v>Winter</v>
      </c>
      <c r="AL5487" s="1">
        <f t="shared" si="465"/>
        <v>0</v>
      </c>
      <c r="AM5487" s="1">
        <f t="shared" si="464"/>
        <v>195863.38444122003</v>
      </c>
    </row>
    <row r="5488" spans="1:39" x14ac:dyDescent="0.2">
      <c r="A5488" s="24" t="s">
        <v>11007</v>
      </c>
      <c r="B5488" s="36">
        <v>5483</v>
      </c>
      <c r="C5488" s="37">
        <v>43510</v>
      </c>
      <c r="D5488" s="26">
        <v>43497</v>
      </c>
      <c r="E5488" s="38">
        <v>2019</v>
      </c>
      <c r="F5488" s="38" t="s">
        <v>10363</v>
      </c>
      <c r="G5488" s="38">
        <v>14</v>
      </c>
      <c r="H5488" s="39">
        <v>11</v>
      </c>
      <c r="I5488" s="29">
        <v>102477.43049422977</v>
      </c>
      <c r="J5488" s="30">
        <v>438679.54615921673</v>
      </c>
      <c r="K5488" s="30">
        <v>1998642.9869723602</v>
      </c>
      <c r="L5488" s="30">
        <v>3136272.3670175583</v>
      </c>
      <c r="M5488" s="30">
        <v>592781.53751104139</v>
      </c>
      <c r="N5488" s="30">
        <v>1045461.3636101679</v>
      </c>
      <c r="O5488" s="31">
        <v>179595.06274501412</v>
      </c>
      <c r="P5488" s="32">
        <v>2693901.9549776316</v>
      </c>
      <c r="Q5488" s="32">
        <v>4800008.3395319572</v>
      </c>
      <c r="R5488" s="32">
        <v>592781.53751104139</v>
      </c>
      <c r="S5488" s="36">
        <v>5483</v>
      </c>
      <c r="T5488" s="33" t="s">
        <v>11008</v>
      </c>
      <c r="U5488" s="34">
        <v>43510</v>
      </c>
      <c r="V5488" s="27" t="s">
        <v>10363</v>
      </c>
      <c r="W5488" s="35">
        <v>196448.64483442123</v>
      </c>
      <c r="X5488" s="35">
        <v>90069.478756531011</v>
      </c>
      <c r="Y5488" s="35">
        <v>125785.88276116879</v>
      </c>
      <c r="Z5488" s="35">
        <v>2387.6813233830535</v>
      </c>
      <c r="AA5488" s="35">
        <v>59319.649279692647</v>
      </c>
      <c r="AB5488" s="35">
        <v>43177.496392406341</v>
      </c>
      <c r="AC5488" s="35">
        <v>10818.775939293262</v>
      </c>
      <c r="AD5488" s="35">
        <v>840.10085106713802</v>
      </c>
      <c r="AE5488" s="35">
        <v>0</v>
      </c>
      <c r="AG5488" s="1">
        <v>0</v>
      </c>
      <c r="AH5488" s="1">
        <f t="shared" si="461"/>
        <v>840.10085106713802</v>
      </c>
      <c r="AI5488">
        <f t="shared" si="462"/>
        <v>2</v>
      </c>
      <c r="AJ5488" s="1" t="str">
        <f t="shared" si="463"/>
        <v>Winter</v>
      </c>
      <c r="AL5488" s="1">
        <f t="shared" si="465"/>
        <v>0</v>
      </c>
      <c r="AM5488" s="1">
        <f t="shared" si="464"/>
        <v>196448.64483442123</v>
      </c>
    </row>
    <row r="5489" spans="1:39" x14ac:dyDescent="0.2">
      <c r="A5489" s="24" t="s">
        <v>11009</v>
      </c>
      <c r="B5489" s="36">
        <v>5484</v>
      </c>
      <c r="C5489" s="37">
        <v>43510</v>
      </c>
      <c r="D5489" s="26">
        <v>43497</v>
      </c>
      <c r="E5489" s="38">
        <v>2019</v>
      </c>
      <c r="F5489" s="38" t="s">
        <v>10363</v>
      </c>
      <c r="G5489" s="38">
        <v>14</v>
      </c>
      <c r="H5489" s="39">
        <v>12</v>
      </c>
      <c r="I5489" s="29">
        <v>103144.09194877605</v>
      </c>
      <c r="J5489" s="30">
        <v>436176.21853756264</v>
      </c>
      <c r="K5489" s="30">
        <v>1950207.9023176718</v>
      </c>
      <c r="L5489" s="30">
        <v>3082481.9101090687</v>
      </c>
      <c r="M5489" s="30">
        <v>583346.27773212164</v>
      </c>
      <c r="N5489" s="30">
        <v>1038508.4476047095</v>
      </c>
      <c r="O5489" s="31">
        <v>178714.97385398924</v>
      </c>
      <c r="P5489" s="32">
        <v>2636698.2719985694</v>
      </c>
      <c r="Q5489" s="32">
        <v>4735881.5501053305</v>
      </c>
      <c r="R5489" s="32">
        <v>583346.27773212164</v>
      </c>
      <c r="S5489" s="36">
        <v>5484</v>
      </c>
      <c r="T5489" s="33" t="s">
        <v>11010</v>
      </c>
      <c r="U5489" s="34">
        <v>43510</v>
      </c>
      <c r="V5489" s="27" t="s">
        <v>10363</v>
      </c>
      <c r="W5489" s="35">
        <v>199803.56378691539</v>
      </c>
      <c r="X5489" s="35">
        <v>87389.659881435568</v>
      </c>
      <c r="Y5489" s="35">
        <v>126103.31060534152</v>
      </c>
      <c r="Z5489" s="35">
        <v>2393.7067732858222</v>
      </c>
      <c r="AA5489" s="35">
        <v>59267.705628834759</v>
      </c>
      <c r="AB5489" s="35">
        <v>43799.030778277942</v>
      </c>
      <c r="AC5489" s="35">
        <v>10463.019645136268</v>
      </c>
      <c r="AD5489" s="35">
        <v>840.10085106713802</v>
      </c>
      <c r="AE5489" s="35">
        <v>0</v>
      </c>
      <c r="AG5489" s="1">
        <v>0</v>
      </c>
      <c r="AH5489" s="1">
        <f t="shared" si="461"/>
        <v>840.10085106713802</v>
      </c>
      <c r="AI5489">
        <f t="shared" si="462"/>
        <v>2</v>
      </c>
      <c r="AJ5489" s="1" t="str">
        <f t="shared" si="463"/>
        <v>Winter</v>
      </c>
      <c r="AL5489" s="1">
        <f t="shared" si="465"/>
        <v>0</v>
      </c>
      <c r="AM5489" s="1">
        <f t="shared" si="464"/>
        <v>199803.56378691539</v>
      </c>
    </row>
    <row r="5490" spans="1:39" x14ac:dyDescent="0.2">
      <c r="A5490" s="24" t="s">
        <v>11011</v>
      </c>
      <c r="B5490" s="36">
        <v>5485</v>
      </c>
      <c r="C5490" s="37">
        <v>43510</v>
      </c>
      <c r="D5490" s="26">
        <v>43497</v>
      </c>
      <c r="E5490" s="38">
        <v>2019</v>
      </c>
      <c r="F5490" s="38" t="s">
        <v>10363</v>
      </c>
      <c r="G5490" s="38">
        <v>14</v>
      </c>
      <c r="H5490" s="39">
        <v>13</v>
      </c>
      <c r="I5490" s="29">
        <v>98718.663445602942</v>
      </c>
      <c r="J5490" s="30">
        <v>431616.54775746929</v>
      </c>
      <c r="K5490" s="30">
        <v>1944788.5189982194</v>
      </c>
      <c r="L5490" s="30">
        <v>3143703.9298921735</v>
      </c>
      <c r="M5490" s="30">
        <v>572713.85976041702</v>
      </c>
      <c r="N5490" s="30">
        <v>1018540.5270082912</v>
      </c>
      <c r="O5490" s="31">
        <v>181597.83514430581</v>
      </c>
      <c r="P5490" s="32">
        <v>2616221.0422042394</v>
      </c>
      <c r="Q5490" s="32">
        <v>4775458.8398022391</v>
      </c>
      <c r="R5490" s="32">
        <v>572713.85976041702</v>
      </c>
      <c r="S5490" s="36">
        <v>5485</v>
      </c>
      <c r="T5490" s="33" t="s">
        <v>11012</v>
      </c>
      <c r="U5490" s="34">
        <v>43510</v>
      </c>
      <c r="V5490" s="27" t="s">
        <v>10363</v>
      </c>
      <c r="W5490" s="35">
        <v>176223.50442129327</v>
      </c>
      <c r="X5490" s="35">
        <v>82653.243875039785</v>
      </c>
      <c r="Y5490" s="35">
        <v>123678.88792463277</v>
      </c>
      <c r="Z5490" s="35">
        <v>2347.686117965497</v>
      </c>
      <c r="AA5490" s="35">
        <v>59891.029439129255</v>
      </c>
      <c r="AB5490" s="35">
        <v>45689.789743472225</v>
      </c>
      <c r="AC5490" s="35">
        <v>10497.729095943694</v>
      </c>
      <c r="AD5490" s="35">
        <v>840.10085106713802</v>
      </c>
      <c r="AE5490" s="35">
        <v>0</v>
      </c>
      <c r="AG5490" s="1">
        <v>0</v>
      </c>
      <c r="AH5490" s="1">
        <f t="shared" si="461"/>
        <v>840.10085106713802</v>
      </c>
      <c r="AI5490">
        <f t="shared" si="462"/>
        <v>2</v>
      </c>
      <c r="AJ5490" s="1" t="str">
        <f t="shared" si="463"/>
        <v>Winter</v>
      </c>
      <c r="AL5490" s="1">
        <f t="shared" si="465"/>
        <v>0</v>
      </c>
      <c r="AM5490" s="1">
        <f t="shared" si="464"/>
        <v>176223.50442129327</v>
      </c>
    </row>
    <row r="5491" spans="1:39" x14ac:dyDescent="0.2">
      <c r="A5491" s="24" t="s">
        <v>11013</v>
      </c>
      <c r="B5491" s="36">
        <v>5486</v>
      </c>
      <c r="C5491" s="37">
        <v>43510</v>
      </c>
      <c r="D5491" s="26">
        <v>43497</v>
      </c>
      <c r="E5491" s="38">
        <v>2019</v>
      </c>
      <c r="F5491" s="38" t="s">
        <v>10363</v>
      </c>
      <c r="G5491" s="38">
        <v>14</v>
      </c>
      <c r="H5491" s="39">
        <v>14</v>
      </c>
      <c r="I5491" s="29">
        <v>97200.701839013273</v>
      </c>
      <c r="J5491" s="30">
        <v>427100.18346657569</v>
      </c>
      <c r="K5491" s="30">
        <v>1899047.1798602655</v>
      </c>
      <c r="L5491" s="30">
        <v>3179718.5662337402</v>
      </c>
      <c r="M5491" s="30">
        <v>574059.79335904063</v>
      </c>
      <c r="N5491" s="30">
        <v>1009850.877679185</v>
      </c>
      <c r="O5491" s="31">
        <v>181023.56003427546</v>
      </c>
      <c r="P5491" s="32">
        <v>2570307.6750583192</v>
      </c>
      <c r="Q5491" s="32">
        <v>4797693.1874137763</v>
      </c>
      <c r="R5491" s="32">
        <v>574059.79335904063</v>
      </c>
      <c r="S5491" s="36">
        <v>5486</v>
      </c>
      <c r="T5491" s="33" t="s">
        <v>11014</v>
      </c>
      <c r="U5491" s="34">
        <v>43510</v>
      </c>
      <c r="V5491" s="27" t="s">
        <v>10363</v>
      </c>
      <c r="W5491" s="35">
        <v>207323.0566949608</v>
      </c>
      <c r="X5491" s="35">
        <v>78208.459651479468</v>
      </c>
      <c r="Y5491" s="35">
        <v>123674.22723403612</v>
      </c>
      <c r="Z5491" s="35">
        <v>2347.5976482290894</v>
      </c>
      <c r="AA5491" s="35">
        <v>59215.761977976887</v>
      </c>
      <c r="AB5491" s="35">
        <v>44740.653813718694</v>
      </c>
      <c r="AC5491" s="35">
        <v>10476.521227127254</v>
      </c>
      <c r="AD5491" s="35">
        <v>840.10085106713802</v>
      </c>
      <c r="AE5491" s="35">
        <v>0</v>
      </c>
      <c r="AG5491" s="1">
        <v>0</v>
      </c>
      <c r="AH5491" s="1">
        <f t="shared" si="461"/>
        <v>840.10085106713802</v>
      </c>
      <c r="AI5491">
        <f t="shared" si="462"/>
        <v>2</v>
      </c>
      <c r="AJ5491" s="1" t="str">
        <f t="shared" si="463"/>
        <v>Winter</v>
      </c>
      <c r="AL5491" s="1">
        <f t="shared" si="465"/>
        <v>0</v>
      </c>
      <c r="AM5491" s="1">
        <f t="shared" si="464"/>
        <v>207323.0566949608</v>
      </c>
    </row>
    <row r="5492" spans="1:39" x14ac:dyDescent="0.2">
      <c r="A5492" s="24" t="s">
        <v>11015</v>
      </c>
      <c r="B5492" s="36">
        <v>5487</v>
      </c>
      <c r="C5492" s="37">
        <v>43510</v>
      </c>
      <c r="D5492" s="26">
        <v>43497</v>
      </c>
      <c r="E5492" s="38">
        <v>2019</v>
      </c>
      <c r="F5492" s="38" t="s">
        <v>10363</v>
      </c>
      <c r="G5492" s="38">
        <v>14</v>
      </c>
      <c r="H5492" s="39">
        <v>15</v>
      </c>
      <c r="I5492" s="29">
        <v>95381.287108407269</v>
      </c>
      <c r="J5492" s="30">
        <v>431092.92602590867</v>
      </c>
      <c r="K5492" s="30">
        <v>1881076.7006961899</v>
      </c>
      <c r="L5492" s="30">
        <v>3187616.3440253627</v>
      </c>
      <c r="M5492" s="30">
        <v>566035.62217343261</v>
      </c>
      <c r="N5492" s="30">
        <v>1000181.8562186895</v>
      </c>
      <c r="O5492" s="31">
        <v>181781.69225745893</v>
      </c>
      <c r="P5492" s="32">
        <v>2542493.60997803</v>
      </c>
      <c r="Q5492" s="32">
        <v>4800672.8185274191</v>
      </c>
      <c r="R5492" s="32">
        <v>566035.62217343261</v>
      </c>
      <c r="S5492" s="36">
        <v>5487</v>
      </c>
      <c r="T5492" s="33" t="s">
        <v>11016</v>
      </c>
      <c r="U5492" s="34">
        <v>43510</v>
      </c>
      <c r="V5492" s="27" t="s">
        <v>10363</v>
      </c>
      <c r="W5492" s="35">
        <v>185938.00505883776</v>
      </c>
      <c r="X5492" s="35">
        <v>75640.989413329909</v>
      </c>
      <c r="Y5492" s="35">
        <v>122637.72063877637</v>
      </c>
      <c r="Z5492" s="35">
        <v>2327.9225671727831</v>
      </c>
      <c r="AA5492" s="35">
        <v>59111.874676261141</v>
      </c>
      <c r="AB5492" s="35">
        <v>43468.23225858908</v>
      </c>
      <c r="AC5492" s="35">
        <v>10169.57834434442</v>
      </c>
      <c r="AD5492" s="35">
        <v>840.10085106713802</v>
      </c>
      <c r="AE5492" s="35">
        <v>0</v>
      </c>
      <c r="AG5492" s="1">
        <v>0</v>
      </c>
      <c r="AH5492" s="1">
        <f t="shared" si="461"/>
        <v>840.10085106713802</v>
      </c>
      <c r="AI5492">
        <f t="shared" si="462"/>
        <v>2</v>
      </c>
      <c r="AJ5492" s="1" t="str">
        <f t="shared" si="463"/>
        <v>Winter</v>
      </c>
      <c r="AL5492" s="1">
        <f t="shared" si="465"/>
        <v>0</v>
      </c>
      <c r="AM5492" s="1">
        <f t="shared" si="464"/>
        <v>185938.00505883776</v>
      </c>
    </row>
    <row r="5493" spans="1:39" x14ac:dyDescent="0.2">
      <c r="A5493" s="24" t="s">
        <v>11017</v>
      </c>
      <c r="B5493" s="36">
        <v>5488</v>
      </c>
      <c r="C5493" s="37">
        <v>43510</v>
      </c>
      <c r="D5493" s="26">
        <v>43497</v>
      </c>
      <c r="E5493" s="38">
        <v>2019</v>
      </c>
      <c r="F5493" s="38" t="s">
        <v>10363</v>
      </c>
      <c r="G5493" s="38">
        <v>14</v>
      </c>
      <c r="H5493" s="39">
        <v>16</v>
      </c>
      <c r="I5493" s="29">
        <v>96855.748344960477</v>
      </c>
      <c r="J5493" s="30">
        <v>428372.47370251507</v>
      </c>
      <c r="K5493" s="30">
        <v>1854289.3867960218</v>
      </c>
      <c r="L5493" s="30">
        <v>3199982.7279844927</v>
      </c>
      <c r="M5493" s="30">
        <v>566906.96123163984</v>
      </c>
      <c r="N5493" s="30">
        <v>1022758.7437106885</v>
      </c>
      <c r="O5493" s="31">
        <v>183514.32369685851</v>
      </c>
      <c r="P5493" s="32">
        <v>2518052.0963726221</v>
      </c>
      <c r="Q5493" s="32">
        <v>4834628.2690945556</v>
      </c>
      <c r="R5493" s="32">
        <v>566906.96123163984</v>
      </c>
      <c r="S5493" s="36">
        <v>5488</v>
      </c>
      <c r="T5493" s="33" t="s">
        <v>11018</v>
      </c>
      <c r="U5493" s="34">
        <v>43510</v>
      </c>
      <c r="V5493" s="27" t="s">
        <v>10363</v>
      </c>
      <c r="W5493" s="35">
        <v>181176.59237947443</v>
      </c>
      <c r="X5493" s="35">
        <v>74243.355988843396</v>
      </c>
      <c r="Y5493" s="35">
        <v>116749.1091706545</v>
      </c>
      <c r="Z5493" s="35">
        <v>2216.1443030746568</v>
      </c>
      <c r="AA5493" s="35">
        <v>60358.522296850133</v>
      </c>
      <c r="AB5493" s="35">
        <v>42235.268521813254</v>
      </c>
      <c r="AC5493" s="35">
        <v>9781.8129153212194</v>
      </c>
      <c r="AD5493" s="35">
        <v>840.10085106713802</v>
      </c>
      <c r="AE5493" s="35">
        <v>0</v>
      </c>
      <c r="AG5493" s="1">
        <v>0</v>
      </c>
      <c r="AH5493" s="1">
        <f t="shared" si="461"/>
        <v>840.10085106713802</v>
      </c>
      <c r="AI5493">
        <f t="shared" si="462"/>
        <v>2</v>
      </c>
      <c r="AJ5493" s="1" t="str">
        <f t="shared" si="463"/>
        <v>Winter</v>
      </c>
      <c r="AL5493" s="1">
        <f t="shared" si="465"/>
        <v>181176.59237947443</v>
      </c>
      <c r="AM5493" s="1">
        <f t="shared" si="464"/>
        <v>0</v>
      </c>
    </row>
    <row r="5494" spans="1:39" x14ac:dyDescent="0.2">
      <c r="A5494" s="24" t="s">
        <v>11019</v>
      </c>
      <c r="B5494" s="36">
        <v>5489</v>
      </c>
      <c r="C5494" s="37">
        <v>43510</v>
      </c>
      <c r="D5494" s="26">
        <v>43497</v>
      </c>
      <c r="E5494" s="38">
        <v>2019</v>
      </c>
      <c r="F5494" s="38" t="s">
        <v>10363</v>
      </c>
      <c r="G5494" s="38">
        <v>14</v>
      </c>
      <c r="H5494" s="39">
        <v>17</v>
      </c>
      <c r="I5494" s="29">
        <v>103057.64438505053</v>
      </c>
      <c r="J5494" s="30">
        <v>446711.87672933022</v>
      </c>
      <c r="K5494" s="30">
        <v>1866124.19797572</v>
      </c>
      <c r="L5494" s="30">
        <v>3232219.1903902325</v>
      </c>
      <c r="M5494" s="30">
        <v>567690.06633877091</v>
      </c>
      <c r="N5494" s="30">
        <v>1029640.7885113981</v>
      </c>
      <c r="O5494" s="31">
        <v>185105.29800473095</v>
      </c>
      <c r="P5494" s="32">
        <v>2536871.9086995414</v>
      </c>
      <c r="Q5494" s="32">
        <v>4893677.1536356919</v>
      </c>
      <c r="R5494" s="32">
        <v>567690.06633877091</v>
      </c>
      <c r="S5494" s="36">
        <v>5489</v>
      </c>
      <c r="T5494" s="33" t="s">
        <v>11020</v>
      </c>
      <c r="U5494" s="34">
        <v>43510</v>
      </c>
      <c r="V5494" s="27" t="s">
        <v>10363</v>
      </c>
      <c r="W5494" s="35">
        <v>228859.72821108781</v>
      </c>
      <c r="X5494" s="35">
        <v>71506.056978543726</v>
      </c>
      <c r="Y5494" s="35">
        <v>111698.03707048589</v>
      </c>
      <c r="Z5494" s="35">
        <v>2120.2643024585868</v>
      </c>
      <c r="AA5494" s="35">
        <v>60514.353249423752</v>
      </c>
      <c r="AB5494" s="35">
        <v>41716.098951087261</v>
      </c>
      <c r="AC5494" s="35">
        <v>8618.0181090358601</v>
      </c>
      <c r="AD5494" s="35">
        <v>840.10085106713802</v>
      </c>
      <c r="AE5494" s="35">
        <v>9.3775590909332127</v>
      </c>
      <c r="AG5494" s="1">
        <v>0</v>
      </c>
      <c r="AH5494" s="1">
        <f t="shared" si="461"/>
        <v>840.10085106713802</v>
      </c>
      <c r="AI5494">
        <f t="shared" si="462"/>
        <v>2</v>
      </c>
      <c r="AJ5494" s="1" t="str">
        <f t="shared" si="463"/>
        <v>Winter</v>
      </c>
      <c r="AL5494" s="1">
        <f t="shared" si="465"/>
        <v>228859.72821108781</v>
      </c>
      <c r="AM5494" s="1">
        <f t="shared" si="464"/>
        <v>0</v>
      </c>
    </row>
    <row r="5495" spans="1:39" x14ac:dyDescent="0.2">
      <c r="A5495" s="24" t="s">
        <v>11021</v>
      </c>
      <c r="B5495" s="36">
        <v>5490</v>
      </c>
      <c r="C5495" s="37">
        <v>43510</v>
      </c>
      <c r="D5495" s="26">
        <v>43497</v>
      </c>
      <c r="E5495" s="38">
        <v>2019</v>
      </c>
      <c r="F5495" s="38" t="s">
        <v>10363</v>
      </c>
      <c r="G5495" s="38">
        <v>14</v>
      </c>
      <c r="H5495" s="39">
        <v>18</v>
      </c>
      <c r="I5495" s="29">
        <v>111321.72028053275</v>
      </c>
      <c r="J5495" s="30">
        <v>417359.61767777841</v>
      </c>
      <c r="K5495" s="30">
        <v>1946829.8400514468</v>
      </c>
      <c r="L5495" s="30">
        <v>3329669.4236016273</v>
      </c>
      <c r="M5495" s="30">
        <v>587794.20040657721</v>
      </c>
      <c r="N5495" s="30">
        <v>1049538.3605782029</v>
      </c>
      <c r="O5495" s="31">
        <v>186253.52598156361</v>
      </c>
      <c r="P5495" s="32">
        <v>2645945.7607385567</v>
      </c>
      <c r="Q5495" s="32">
        <v>4982820.9278391721</v>
      </c>
      <c r="R5495" s="32">
        <v>587794.20040657721</v>
      </c>
      <c r="S5495" s="36">
        <v>5490</v>
      </c>
      <c r="T5495" s="33" t="s">
        <v>11022</v>
      </c>
      <c r="U5495" s="34">
        <v>43510</v>
      </c>
      <c r="V5495" s="27" t="s">
        <v>10363</v>
      </c>
      <c r="W5495" s="35">
        <v>245782.74748431848</v>
      </c>
      <c r="X5495" s="35">
        <v>76544.393077217479</v>
      </c>
      <c r="Y5495" s="35">
        <v>105792.24292788105</v>
      </c>
      <c r="Z5495" s="35">
        <v>2008.1598749624054</v>
      </c>
      <c r="AA5495" s="35">
        <v>60618.240551139505</v>
      </c>
      <c r="AB5495" s="35">
        <v>41581.176812226266</v>
      </c>
      <c r="AC5495" s="35">
        <v>8603.6025738164681</v>
      </c>
      <c r="AD5495" s="35">
        <v>840.10085106713802</v>
      </c>
      <c r="AE5495" s="35">
        <v>1561.1922354752637</v>
      </c>
      <c r="AG5495" s="1">
        <v>0</v>
      </c>
      <c r="AH5495" s="1">
        <f t="shared" si="461"/>
        <v>840.10085106713802</v>
      </c>
      <c r="AI5495">
        <f t="shared" si="462"/>
        <v>2</v>
      </c>
      <c r="AJ5495" s="1" t="str">
        <f t="shared" si="463"/>
        <v>Winter</v>
      </c>
      <c r="AL5495" s="1">
        <f t="shared" si="465"/>
        <v>245782.74748431848</v>
      </c>
      <c r="AM5495" s="1">
        <f t="shared" si="464"/>
        <v>0</v>
      </c>
    </row>
    <row r="5496" spans="1:39" x14ac:dyDescent="0.2">
      <c r="A5496" s="24" t="s">
        <v>11023</v>
      </c>
      <c r="B5496" s="36">
        <v>5491</v>
      </c>
      <c r="C5496" s="37">
        <v>43510</v>
      </c>
      <c r="D5496" s="26">
        <v>43497</v>
      </c>
      <c r="E5496" s="38">
        <v>2019</v>
      </c>
      <c r="F5496" s="38" t="s">
        <v>10363</v>
      </c>
      <c r="G5496" s="38">
        <v>14</v>
      </c>
      <c r="H5496" s="39">
        <v>19</v>
      </c>
      <c r="I5496" s="29">
        <v>113926.68553671794</v>
      </c>
      <c r="J5496" s="30">
        <v>379326.20720806904</v>
      </c>
      <c r="K5496" s="30">
        <v>2016317.2190402055</v>
      </c>
      <c r="L5496" s="30">
        <v>3302514.9705816414</v>
      </c>
      <c r="M5496" s="30">
        <v>594118.58173262386</v>
      </c>
      <c r="N5496" s="30">
        <v>1041922.0969865526</v>
      </c>
      <c r="O5496" s="31">
        <v>189438.86360454981</v>
      </c>
      <c r="P5496" s="32">
        <v>2724362.486309547</v>
      </c>
      <c r="Q5496" s="32">
        <v>4913202.1383808125</v>
      </c>
      <c r="R5496" s="32">
        <v>594118.58173262386</v>
      </c>
      <c r="S5496" s="36">
        <v>5491</v>
      </c>
      <c r="T5496" s="33" t="s">
        <v>11024</v>
      </c>
      <c r="U5496" s="34">
        <v>43510</v>
      </c>
      <c r="V5496" s="27" t="s">
        <v>10363</v>
      </c>
      <c r="W5496" s="35">
        <v>221153.53667510126</v>
      </c>
      <c r="X5496" s="35">
        <v>73961.487582708782</v>
      </c>
      <c r="Y5496" s="35">
        <v>105241.38920871049</v>
      </c>
      <c r="Z5496" s="35">
        <v>1997.7035096827105</v>
      </c>
      <c r="AA5496" s="35">
        <v>59942.973089987136</v>
      </c>
      <c r="AB5496" s="35">
        <v>40928.31745484539</v>
      </c>
      <c r="AC5496" s="35">
        <v>8653.5584267261384</v>
      </c>
      <c r="AD5496" s="35">
        <v>840.10085106713802</v>
      </c>
      <c r="AE5496" s="35">
        <v>2691.7644657153814</v>
      </c>
      <c r="AG5496" s="1">
        <v>0</v>
      </c>
      <c r="AH5496" s="1">
        <f t="shared" si="461"/>
        <v>840.10085106713802</v>
      </c>
      <c r="AI5496">
        <f t="shared" si="462"/>
        <v>2</v>
      </c>
      <c r="AJ5496" s="1" t="str">
        <f t="shared" si="463"/>
        <v>Winter</v>
      </c>
      <c r="AL5496" s="1">
        <f t="shared" si="465"/>
        <v>221153.53667510126</v>
      </c>
      <c r="AM5496" s="1">
        <f t="shared" si="464"/>
        <v>0</v>
      </c>
    </row>
    <row r="5497" spans="1:39" x14ac:dyDescent="0.2">
      <c r="A5497" s="24" t="s">
        <v>11025</v>
      </c>
      <c r="B5497" s="36">
        <v>5492</v>
      </c>
      <c r="C5497" s="37">
        <v>43510</v>
      </c>
      <c r="D5497" s="26">
        <v>43497</v>
      </c>
      <c r="E5497" s="38">
        <v>2019</v>
      </c>
      <c r="F5497" s="38" t="s">
        <v>10363</v>
      </c>
      <c r="G5497" s="38">
        <v>14</v>
      </c>
      <c r="H5497" s="39">
        <v>20</v>
      </c>
      <c r="I5497" s="29">
        <v>113116.26726228753</v>
      </c>
      <c r="J5497" s="30">
        <v>374837.99952534109</v>
      </c>
      <c r="K5497" s="30">
        <v>1976526.2211844018</v>
      </c>
      <c r="L5497" s="30">
        <v>3225218.4549926142</v>
      </c>
      <c r="M5497" s="30">
        <v>585371.92049654166</v>
      </c>
      <c r="N5497" s="30">
        <v>1039486.4387319287</v>
      </c>
      <c r="O5497" s="31">
        <v>189635.70166644588</v>
      </c>
      <c r="P5497" s="32">
        <v>2675014.4089432308</v>
      </c>
      <c r="Q5497" s="32">
        <v>4829178.5949163297</v>
      </c>
      <c r="R5497" s="32">
        <v>585371.92049654166</v>
      </c>
      <c r="S5497" s="36">
        <v>5492</v>
      </c>
      <c r="T5497" s="33" t="s">
        <v>11026</v>
      </c>
      <c r="U5497" s="34">
        <v>43510</v>
      </c>
      <c r="V5497" s="27" t="s">
        <v>10363</v>
      </c>
      <c r="W5497" s="35">
        <v>200547.85044164493</v>
      </c>
      <c r="X5497" s="35">
        <v>67386.098157138244</v>
      </c>
      <c r="Y5497" s="35">
        <v>102671.84667600918</v>
      </c>
      <c r="Z5497" s="35">
        <v>1948.9281735297786</v>
      </c>
      <c r="AA5497" s="35">
        <v>60254.634995134387</v>
      </c>
      <c r="AB5497" s="35">
        <v>41187.785593762295</v>
      </c>
      <c r="AC5497" s="35">
        <v>8402.7821237462722</v>
      </c>
      <c r="AD5497" s="35">
        <v>840.10085106713802</v>
      </c>
      <c r="AE5497" s="35">
        <v>2691.7644657153814</v>
      </c>
      <c r="AG5497" s="1">
        <v>0</v>
      </c>
      <c r="AH5497" s="1">
        <f t="shared" si="461"/>
        <v>840.10085106713802</v>
      </c>
      <c r="AI5497">
        <f t="shared" si="462"/>
        <v>2</v>
      </c>
      <c r="AJ5497" s="1" t="str">
        <f t="shared" si="463"/>
        <v>Winter</v>
      </c>
      <c r="AL5497" s="1">
        <f t="shared" si="465"/>
        <v>200547.85044164493</v>
      </c>
      <c r="AM5497" s="1">
        <f t="shared" si="464"/>
        <v>0</v>
      </c>
    </row>
    <row r="5498" spans="1:39" x14ac:dyDescent="0.2">
      <c r="A5498" s="24" t="s">
        <v>11027</v>
      </c>
      <c r="B5498" s="36">
        <v>5493</v>
      </c>
      <c r="C5498" s="37">
        <v>43510</v>
      </c>
      <c r="D5498" s="26">
        <v>43497</v>
      </c>
      <c r="E5498" s="38">
        <v>2019</v>
      </c>
      <c r="F5498" s="38" t="s">
        <v>10363</v>
      </c>
      <c r="G5498" s="38">
        <v>14</v>
      </c>
      <c r="H5498" s="39">
        <v>21</v>
      </c>
      <c r="I5498" s="29">
        <v>109539.83571992387</v>
      </c>
      <c r="J5498" s="30">
        <v>368608.04265144345</v>
      </c>
      <c r="K5498" s="30">
        <v>1923372.1304806168</v>
      </c>
      <c r="L5498" s="30">
        <v>3108011.301941169</v>
      </c>
      <c r="M5498" s="30">
        <v>563054.69695722358</v>
      </c>
      <c r="N5498" s="30">
        <v>1038949.3609931862</v>
      </c>
      <c r="O5498" s="31">
        <v>188695.56051896181</v>
      </c>
      <c r="P5498" s="32">
        <v>2595966.6631577644</v>
      </c>
      <c r="Q5498" s="32">
        <v>4704264.2661047606</v>
      </c>
      <c r="R5498" s="32">
        <v>563054.69695722358</v>
      </c>
      <c r="S5498" s="36">
        <v>5493</v>
      </c>
      <c r="T5498" s="33" t="s">
        <v>11028</v>
      </c>
      <c r="U5498" s="34">
        <v>43510</v>
      </c>
      <c r="V5498" s="27" t="s">
        <v>10363</v>
      </c>
      <c r="W5498" s="35">
        <v>213626.27800414944</v>
      </c>
      <c r="X5498" s="35">
        <v>65635.724822011427</v>
      </c>
      <c r="Y5498" s="35">
        <v>101482.54776189791</v>
      </c>
      <c r="Z5498" s="35">
        <v>1926.3527720394941</v>
      </c>
      <c r="AA5498" s="35">
        <v>60358.522296850133</v>
      </c>
      <c r="AB5498" s="35">
        <v>39722.272049299543</v>
      </c>
      <c r="AC5498" s="35">
        <v>8047.6489788945846</v>
      </c>
      <c r="AD5498" s="35">
        <v>840.10085106713802</v>
      </c>
      <c r="AE5498" s="35">
        <v>2691.7644657153814</v>
      </c>
      <c r="AG5498" s="1">
        <v>0</v>
      </c>
      <c r="AH5498" s="1">
        <f t="shared" si="461"/>
        <v>840.10085106713802</v>
      </c>
      <c r="AI5498">
        <f t="shared" si="462"/>
        <v>2</v>
      </c>
      <c r="AJ5498" s="1" t="str">
        <f t="shared" si="463"/>
        <v>Winter</v>
      </c>
      <c r="AL5498" s="1">
        <f t="shared" si="465"/>
        <v>213626.27800414944</v>
      </c>
      <c r="AM5498" s="1">
        <f t="shared" si="464"/>
        <v>0</v>
      </c>
    </row>
    <row r="5499" spans="1:39" x14ac:dyDescent="0.2">
      <c r="A5499" s="24" t="s">
        <v>11029</v>
      </c>
      <c r="B5499" s="36">
        <v>5494</v>
      </c>
      <c r="C5499" s="37">
        <v>43510</v>
      </c>
      <c r="D5499" s="26">
        <v>43497</v>
      </c>
      <c r="E5499" s="38">
        <v>2019</v>
      </c>
      <c r="F5499" s="38" t="s">
        <v>10363</v>
      </c>
      <c r="G5499" s="38">
        <v>14</v>
      </c>
      <c r="H5499" s="39">
        <v>22</v>
      </c>
      <c r="I5499" s="29">
        <v>103639.74541878999</v>
      </c>
      <c r="J5499" s="30">
        <v>396712.13261738786</v>
      </c>
      <c r="K5499" s="30">
        <v>1858173.8274533041</v>
      </c>
      <c r="L5499" s="30">
        <v>2942521.8228034955</v>
      </c>
      <c r="M5499" s="30">
        <v>546580.68019417103</v>
      </c>
      <c r="N5499" s="30">
        <v>1012509.4032333308</v>
      </c>
      <c r="O5499" s="31">
        <v>186465.00578422399</v>
      </c>
      <c r="P5499" s="32">
        <v>2508394.253066265</v>
      </c>
      <c r="Q5499" s="32">
        <v>4538208.3644384379</v>
      </c>
      <c r="R5499" s="32">
        <v>546580.68019417103</v>
      </c>
      <c r="S5499" s="36">
        <v>5494</v>
      </c>
      <c r="T5499" s="33" t="s">
        <v>11030</v>
      </c>
      <c r="U5499" s="34">
        <v>43510</v>
      </c>
      <c r="V5499" s="27" t="s">
        <v>10363</v>
      </c>
      <c r="W5499" s="35">
        <v>198638.59778665629</v>
      </c>
      <c r="X5499" s="35">
        <v>61169.42394043674</v>
      </c>
      <c r="Y5499" s="35">
        <v>98892.841135033159</v>
      </c>
      <c r="Z5499" s="35">
        <v>1877.1946788554858</v>
      </c>
      <c r="AA5499" s="35">
        <v>60306.57864599226</v>
      </c>
      <c r="AB5499" s="35">
        <v>39042.666093418971</v>
      </c>
      <c r="AC5499" s="35">
        <v>7646.9843475985908</v>
      </c>
      <c r="AD5499" s="35">
        <v>840.10085106713802</v>
      </c>
      <c r="AE5499" s="35">
        <v>2691.7644657153814</v>
      </c>
      <c r="AG5499" s="1">
        <v>0</v>
      </c>
      <c r="AH5499" s="1">
        <f t="shared" si="461"/>
        <v>840.10085106713802</v>
      </c>
      <c r="AI5499">
        <f t="shared" si="462"/>
        <v>2</v>
      </c>
      <c r="AJ5499" s="1" t="str">
        <f t="shared" si="463"/>
        <v>Winter</v>
      </c>
      <c r="AL5499" s="1">
        <f t="shared" si="465"/>
        <v>198638.59778665629</v>
      </c>
      <c r="AM5499" s="1">
        <f t="shared" si="464"/>
        <v>0</v>
      </c>
    </row>
    <row r="5500" spans="1:39" x14ac:dyDescent="0.2">
      <c r="A5500" s="24" t="s">
        <v>11031</v>
      </c>
      <c r="B5500" s="36">
        <v>5495</v>
      </c>
      <c r="C5500" s="37">
        <v>43510</v>
      </c>
      <c r="D5500" s="26">
        <v>43497</v>
      </c>
      <c r="E5500" s="38">
        <v>2019</v>
      </c>
      <c r="F5500" s="38" t="s">
        <v>10363</v>
      </c>
      <c r="G5500" s="38">
        <v>14</v>
      </c>
      <c r="H5500" s="39">
        <v>23</v>
      </c>
      <c r="I5500" s="29">
        <v>95881.537632451436</v>
      </c>
      <c r="J5500" s="30">
        <v>413302.64607626287</v>
      </c>
      <c r="K5500" s="30">
        <v>1743958.345095231</v>
      </c>
      <c r="L5500" s="30">
        <v>2779310.3821465229</v>
      </c>
      <c r="M5500" s="30">
        <v>509881.04813765222</v>
      </c>
      <c r="N5500" s="30">
        <v>1005708.169323836</v>
      </c>
      <c r="O5500" s="31">
        <v>186274.93780466955</v>
      </c>
      <c r="P5500" s="32">
        <v>2349720.9308653343</v>
      </c>
      <c r="Q5500" s="32">
        <v>4384596.1353512909</v>
      </c>
      <c r="R5500" s="32">
        <v>509881.04813765222</v>
      </c>
      <c r="S5500" s="36">
        <v>5495</v>
      </c>
      <c r="T5500" s="33" t="s">
        <v>11032</v>
      </c>
      <c r="U5500" s="34">
        <v>43510</v>
      </c>
      <c r="V5500" s="27" t="s">
        <v>10363</v>
      </c>
      <c r="W5500" s="35">
        <v>188312.69566669056</v>
      </c>
      <c r="X5500" s="35">
        <v>60538.892228995472</v>
      </c>
      <c r="Y5500" s="35">
        <v>95631.698395656378</v>
      </c>
      <c r="Z5500" s="35">
        <v>1815.2913122711718</v>
      </c>
      <c r="AA5500" s="35">
        <v>60410.465947708006</v>
      </c>
      <c r="AB5500" s="35">
        <v>39183.523156799143</v>
      </c>
      <c r="AC5500" s="35">
        <v>7215.224533522357</v>
      </c>
      <c r="AD5500" s="35">
        <v>840.10085106713802</v>
      </c>
      <c r="AE5500" s="35">
        <v>2691.7644657153814</v>
      </c>
      <c r="AG5500" s="1">
        <v>0</v>
      </c>
      <c r="AH5500" s="1">
        <f t="shared" si="461"/>
        <v>840.10085106713802</v>
      </c>
      <c r="AI5500">
        <f t="shared" si="462"/>
        <v>2</v>
      </c>
      <c r="AJ5500" s="1" t="str">
        <f t="shared" si="463"/>
        <v>Winter</v>
      </c>
      <c r="AL5500" s="1">
        <f t="shared" si="465"/>
        <v>0</v>
      </c>
      <c r="AM5500" s="1">
        <f t="shared" si="464"/>
        <v>188312.69566669056</v>
      </c>
    </row>
    <row r="5501" spans="1:39" x14ac:dyDescent="0.2">
      <c r="A5501" s="24" t="s">
        <v>11033</v>
      </c>
      <c r="B5501" s="36">
        <v>5496</v>
      </c>
      <c r="C5501" s="37">
        <v>43510</v>
      </c>
      <c r="D5501" s="26">
        <v>43497</v>
      </c>
      <c r="E5501" s="38">
        <v>2019</v>
      </c>
      <c r="F5501" s="38" t="s">
        <v>10363</v>
      </c>
      <c r="G5501" s="38">
        <v>14</v>
      </c>
      <c r="H5501" s="39">
        <v>24</v>
      </c>
      <c r="I5501" s="29">
        <v>88698.013839147272</v>
      </c>
      <c r="J5501" s="30">
        <v>404888.97358827374</v>
      </c>
      <c r="K5501" s="30">
        <v>1640984.1573262592</v>
      </c>
      <c r="L5501" s="30">
        <v>2654793.2902324731</v>
      </c>
      <c r="M5501" s="30">
        <v>485479.12107608706</v>
      </c>
      <c r="N5501" s="30">
        <v>985499.55239828979</v>
      </c>
      <c r="O5501" s="31">
        <v>184425.3836324093</v>
      </c>
      <c r="P5501" s="32">
        <v>2215161.2922414937</v>
      </c>
      <c r="Q5501" s="32">
        <v>4229607.1998514459</v>
      </c>
      <c r="R5501" s="32">
        <v>485479.12107608706</v>
      </c>
      <c r="S5501" s="36">
        <v>5496</v>
      </c>
      <c r="T5501" s="33" t="s">
        <v>11034</v>
      </c>
      <c r="U5501" s="34">
        <v>43510</v>
      </c>
      <c r="V5501" s="27" t="s">
        <v>10363</v>
      </c>
      <c r="W5501" s="35">
        <v>165934.25138965127</v>
      </c>
      <c r="X5501" s="35">
        <v>57642.289161868233</v>
      </c>
      <c r="Y5501" s="35">
        <v>92653.884992209729</v>
      </c>
      <c r="Z5501" s="35">
        <v>1758.7661339931828</v>
      </c>
      <c r="AA5501" s="35">
        <v>59891.029439129255</v>
      </c>
      <c r="AB5501" s="35">
        <v>38670.907389976761</v>
      </c>
      <c r="AC5501" s="35">
        <v>7178.6040887701256</v>
      </c>
      <c r="AD5501" s="35">
        <v>840.10085106713802</v>
      </c>
      <c r="AE5501" s="35">
        <v>2691.7644657153814</v>
      </c>
      <c r="AG5501" s="1">
        <v>0</v>
      </c>
      <c r="AH5501" s="1">
        <f t="shared" si="461"/>
        <v>840.10085106713802</v>
      </c>
      <c r="AI5501">
        <f t="shared" si="462"/>
        <v>2</v>
      </c>
      <c r="AJ5501" s="1" t="str">
        <f t="shared" si="463"/>
        <v>Winter</v>
      </c>
      <c r="AL5501" s="1">
        <f t="shared" si="465"/>
        <v>0</v>
      </c>
      <c r="AM5501" s="1">
        <f t="shared" si="464"/>
        <v>165934.25138965127</v>
      </c>
    </row>
    <row r="5502" spans="1:39" x14ac:dyDescent="0.2">
      <c r="A5502" s="24" t="s">
        <v>11035</v>
      </c>
      <c r="B5502" s="36">
        <v>5497</v>
      </c>
      <c r="C5502" s="37">
        <v>43511</v>
      </c>
      <c r="D5502" s="26">
        <v>43497</v>
      </c>
      <c r="E5502" s="38">
        <v>2019</v>
      </c>
      <c r="F5502" s="38" t="s">
        <v>10363</v>
      </c>
      <c r="G5502" s="38">
        <v>15</v>
      </c>
      <c r="H5502" s="39">
        <v>1</v>
      </c>
      <c r="I5502" s="29">
        <v>83028.20711086363</v>
      </c>
      <c r="J5502" s="30">
        <v>388295.04268811538</v>
      </c>
      <c r="K5502" s="30">
        <v>1556076.4659908065</v>
      </c>
      <c r="L5502" s="30">
        <v>2513147.1120970016</v>
      </c>
      <c r="M5502" s="30">
        <v>466272.56436814083</v>
      </c>
      <c r="N5502" s="30">
        <v>987020.88236722653</v>
      </c>
      <c r="O5502" s="31">
        <v>182412.5732131463</v>
      </c>
      <c r="P5502" s="32">
        <v>2105377.237469811</v>
      </c>
      <c r="Q5502" s="32">
        <v>4070875.61036549</v>
      </c>
      <c r="R5502" s="32">
        <v>466272.56436814083</v>
      </c>
      <c r="S5502" s="36">
        <v>5497</v>
      </c>
      <c r="T5502" s="33" t="s">
        <v>11036</v>
      </c>
      <c r="U5502" s="34">
        <v>43511</v>
      </c>
      <c r="V5502" s="27" t="s">
        <v>10363</v>
      </c>
      <c r="W5502" s="35">
        <v>152585.8268449725</v>
      </c>
      <c r="X5502" s="35">
        <v>57913.478351199636</v>
      </c>
      <c r="Y5502" s="35">
        <v>92716.666967652636</v>
      </c>
      <c r="Z5502" s="35">
        <v>1759.9578682873621</v>
      </c>
      <c r="AA5502" s="35">
        <v>60150.747693418627</v>
      </c>
      <c r="AB5502" s="35">
        <v>38533.922335387142</v>
      </c>
      <c r="AC5502" s="35">
        <v>7210.4262790732264</v>
      </c>
      <c r="AD5502" s="35">
        <v>840.10085106713802</v>
      </c>
      <c r="AE5502" s="35">
        <v>2691.7644657153814</v>
      </c>
      <c r="AG5502" s="1">
        <v>0</v>
      </c>
      <c r="AH5502" s="1">
        <f t="shared" si="461"/>
        <v>840.10085106713802</v>
      </c>
      <c r="AI5502">
        <f t="shared" si="462"/>
        <v>2</v>
      </c>
      <c r="AJ5502" s="1" t="str">
        <f t="shared" si="463"/>
        <v>Winter</v>
      </c>
      <c r="AL5502" s="1">
        <f t="shared" si="465"/>
        <v>0</v>
      </c>
      <c r="AM5502" s="1">
        <f t="shared" si="464"/>
        <v>152585.8268449725</v>
      </c>
    </row>
    <row r="5503" spans="1:39" x14ac:dyDescent="0.2">
      <c r="A5503" s="24" t="s">
        <v>11037</v>
      </c>
      <c r="B5503" s="36">
        <v>5498</v>
      </c>
      <c r="C5503" s="37">
        <v>43511</v>
      </c>
      <c r="D5503" s="26">
        <v>43497</v>
      </c>
      <c r="E5503" s="38">
        <v>2019</v>
      </c>
      <c r="F5503" s="38" t="s">
        <v>10363</v>
      </c>
      <c r="G5503" s="38">
        <v>15</v>
      </c>
      <c r="H5503" s="39">
        <v>2</v>
      </c>
      <c r="I5503" s="29">
        <v>80672.787402132017</v>
      </c>
      <c r="J5503" s="30">
        <v>390381.9765070448</v>
      </c>
      <c r="K5503" s="30">
        <v>1506525.640563654</v>
      </c>
      <c r="L5503" s="30">
        <v>2528940.3728854107</v>
      </c>
      <c r="M5503" s="30">
        <v>458308.28710295586</v>
      </c>
      <c r="N5503" s="30">
        <v>993008.35850393283</v>
      </c>
      <c r="O5503" s="31">
        <v>183682.77518895169</v>
      </c>
      <c r="P5503" s="32">
        <v>2045506.7150687419</v>
      </c>
      <c r="Q5503" s="32">
        <v>4096013.4830853404</v>
      </c>
      <c r="R5503" s="32">
        <v>458308.28710295586</v>
      </c>
      <c r="S5503" s="36">
        <v>5498</v>
      </c>
      <c r="T5503" s="33" t="s">
        <v>11038</v>
      </c>
      <c r="U5503" s="34">
        <v>43511</v>
      </c>
      <c r="V5503" s="27" t="s">
        <v>10363</v>
      </c>
      <c r="W5503" s="35">
        <v>153014.553208403</v>
      </c>
      <c r="X5503" s="35">
        <v>58537.494939961587</v>
      </c>
      <c r="Y5503" s="35">
        <v>91134.405285276516</v>
      </c>
      <c r="Z5503" s="35">
        <v>1729.9232047402031</v>
      </c>
      <c r="AA5503" s="35">
        <v>60150.747693418627</v>
      </c>
      <c r="AB5503" s="35">
        <v>37688.715152173027</v>
      </c>
      <c r="AC5503" s="35">
        <v>7223.0762223093598</v>
      </c>
      <c r="AD5503" s="35">
        <v>840.10085106713802</v>
      </c>
      <c r="AE5503" s="35">
        <v>2691.7644657153814</v>
      </c>
      <c r="AG5503" s="1">
        <v>0</v>
      </c>
      <c r="AH5503" s="1">
        <f t="shared" si="461"/>
        <v>840.10085106713802</v>
      </c>
      <c r="AI5503">
        <f t="shared" si="462"/>
        <v>2</v>
      </c>
      <c r="AJ5503" s="1" t="str">
        <f t="shared" si="463"/>
        <v>Winter</v>
      </c>
      <c r="AL5503" s="1">
        <f t="shared" si="465"/>
        <v>0</v>
      </c>
      <c r="AM5503" s="1">
        <f t="shared" si="464"/>
        <v>153014.553208403</v>
      </c>
    </row>
    <row r="5504" spans="1:39" x14ac:dyDescent="0.2">
      <c r="A5504" s="24" t="s">
        <v>11039</v>
      </c>
      <c r="B5504" s="36">
        <v>5499</v>
      </c>
      <c r="C5504" s="37">
        <v>43511</v>
      </c>
      <c r="D5504" s="26">
        <v>43497</v>
      </c>
      <c r="E5504" s="38">
        <v>2019</v>
      </c>
      <c r="F5504" s="38" t="s">
        <v>10363</v>
      </c>
      <c r="G5504" s="38">
        <v>15</v>
      </c>
      <c r="H5504" s="39">
        <v>3</v>
      </c>
      <c r="I5504" s="29">
        <v>79564.517943084764</v>
      </c>
      <c r="J5504" s="30">
        <v>391263.07024389663</v>
      </c>
      <c r="K5504" s="30">
        <v>1500818.9241466473</v>
      </c>
      <c r="L5504" s="30">
        <v>2532089.7851546081</v>
      </c>
      <c r="M5504" s="30">
        <v>458865.98355326592</v>
      </c>
      <c r="N5504" s="30">
        <v>999484.98096357554</v>
      </c>
      <c r="O5504" s="31">
        <v>183011.67956477436</v>
      </c>
      <c r="P5504" s="32">
        <v>2039249.425642998</v>
      </c>
      <c r="Q5504" s="32">
        <v>4105849.5159268542</v>
      </c>
      <c r="R5504" s="32">
        <v>458865.98355326592</v>
      </c>
      <c r="S5504" s="36">
        <v>5499</v>
      </c>
      <c r="T5504" s="33" t="s">
        <v>11040</v>
      </c>
      <c r="U5504" s="34">
        <v>43511</v>
      </c>
      <c r="V5504" s="27" t="s">
        <v>10363</v>
      </c>
      <c r="W5504" s="35">
        <v>146165.97065205226</v>
      </c>
      <c r="X5504" s="35">
        <v>58023.686304979441</v>
      </c>
      <c r="Y5504" s="35">
        <v>90686.401894517432</v>
      </c>
      <c r="Z5504" s="35">
        <v>1721.4191555937755</v>
      </c>
      <c r="AA5504" s="35">
        <v>60358.522296850133</v>
      </c>
      <c r="AB5504" s="35">
        <v>36534.017937961507</v>
      </c>
      <c r="AC5504" s="35">
        <v>7337.8188962182976</v>
      </c>
      <c r="AD5504" s="35">
        <v>840.10085106713802</v>
      </c>
      <c r="AE5504" s="35">
        <v>2691.7644657153814</v>
      </c>
      <c r="AG5504" s="1">
        <v>0</v>
      </c>
      <c r="AH5504" s="1">
        <f t="shared" si="461"/>
        <v>840.10085106713802</v>
      </c>
      <c r="AI5504">
        <f t="shared" si="462"/>
        <v>2</v>
      </c>
      <c r="AJ5504" s="1" t="str">
        <f t="shared" si="463"/>
        <v>Winter</v>
      </c>
      <c r="AL5504" s="1">
        <f t="shared" si="465"/>
        <v>0</v>
      </c>
      <c r="AM5504" s="1">
        <f t="shared" si="464"/>
        <v>146165.97065205226</v>
      </c>
    </row>
    <row r="5505" spans="1:39" x14ac:dyDescent="0.2">
      <c r="A5505" s="24" t="s">
        <v>11041</v>
      </c>
      <c r="B5505" s="36">
        <v>5500</v>
      </c>
      <c r="C5505" s="37">
        <v>43511</v>
      </c>
      <c r="D5505" s="26">
        <v>43497</v>
      </c>
      <c r="E5505" s="38">
        <v>2019</v>
      </c>
      <c r="F5505" s="38" t="s">
        <v>10363</v>
      </c>
      <c r="G5505" s="38">
        <v>15</v>
      </c>
      <c r="H5505" s="39">
        <v>4</v>
      </c>
      <c r="I5505" s="29">
        <v>80938.288530043967</v>
      </c>
      <c r="J5505" s="30">
        <v>395472.96936708631</v>
      </c>
      <c r="K5505" s="30">
        <v>1515735.9871233846</v>
      </c>
      <c r="L5505" s="30">
        <v>2582492.0479167034</v>
      </c>
      <c r="M5505" s="30">
        <v>475920.06546583405</v>
      </c>
      <c r="N5505" s="30">
        <v>1014842.4409923255</v>
      </c>
      <c r="O5505" s="31">
        <v>181951.30990631052</v>
      </c>
      <c r="P5505" s="32">
        <v>2072594.3411192626</v>
      </c>
      <c r="Q5505" s="32">
        <v>4174758.7681824258</v>
      </c>
      <c r="R5505" s="32">
        <v>475920.06546583405</v>
      </c>
      <c r="S5505" s="36">
        <v>5500</v>
      </c>
      <c r="T5505" s="33" t="s">
        <v>11042</v>
      </c>
      <c r="U5505" s="34">
        <v>43511</v>
      </c>
      <c r="V5505" s="27" t="s">
        <v>10363</v>
      </c>
      <c r="W5505" s="35">
        <v>149684.37688279463</v>
      </c>
      <c r="X5505" s="35">
        <v>58538.496407390572</v>
      </c>
      <c r="Y5505" s="35">
        <v>93583.996544342313</v>
      </c>
      <c r="Z5505" s="35">
        <v>1776.4216127555051</v>
      </c>
      <c r="AA5505" s="35">
        <v>60202.6913442765</v>
      </c>
      <c r="AB5505" s="35">
        <v>36872.726818895921</v>
      </c>
      <c r="AC5505" s="35">
        <v>7447.5140554990048</v>
      </c>
      <c r="AD5505" s="35">
        <v>840.10085106713802</v>
      </c>
      <c r="AE5505" s="35">
        <v>2691.7644657153814</v>
      </c>
      <c r="AG5505" s="1">
        <v>0</v>
      </c>
      <c r="AH5505" s="1">
        <f t="shared" si="461"/>
        <v>840.10085106713802</v>
      </c>
      <c r="AI5505">
        <f t="shared" si="462"/>
        <v>2</v>
      </c>
      <c r="AJ5505" s="1" t="str">
        <f t="shared" si="463"/>
        <v>Winter</v>
      </c>
      <c r="AL5505" s="1">
        <f t="shared" si="465"/>
        <v>0</v>
      </c>
      <c r="AM5505" s="1">
        <f t="shared" si="464"/>
        <v>149684.37688279463</v>
      </c>
    </row>
    <row r="5506" spans="1:39" x14ac:dyDescent="0.2">
      <c r="A5506" s="24" t="s">
        <v>11043</v>
      </c>
      <c r="B5506" s="36">
        <v>5501</v>
      </c>
      <c r="C5506" s="37">
        <v>43511</v>
      </c>
      <c r="D5506" s="26">
        <v>43497</v>
      </c>
      <c r="E5506" s="38">
        <v>2019</v>
      </c>
      <c r="F5506" s="38" t="s">
        <v>10363</v>
      </c>
      <c r="G5506" s="38">
        <v>15</v>
      </c>
      <c r="H5506" s="39">
        <v>5</v>
      </c>
      <c r="I5506" s="29">
        <v>85017.241425762681</v>
      </c>
      <c r="J5506" s="30">
        <v>407390.07934341277</v>
      </c>
      <c r="K5506" s="30">
        <v>1583676.394374765</v>
      </c>
      <c r="L5506" s="30">
        <v>2706194.1336046522</v>
      </c>
      <c r="M5506" s="30">
        <v>487405.55100030202</v>
      </c>
      <c r="N5506" s="30">
        <v>1010610.6251514811</v>
      </c>
      <c r="O5506" s="31">
        <v>184407.15871414897</v>
      </c>
      <c r="P5506" s="32">
        <v>2156099.1868008296</v>
      </c>
      <c r="Q5506" s="32">
        <v>4308601.9968136949</v>
      </c>
      <c r="R5506" s="32">
        <v>487405.55100030202</v>
      </c>
      <c r="S5506" s="36">
        <v>5501</v>
      </c>
      <c r="T5506" s="33" t="s">
        <v>11044</v>
      </c>
      <c r="U5506" s="34">
        <v>43511</v>
      </c>
      <c r="V5506" s="27" t="s">
        <v>10363</v>
      </c>
      <c r="W5506" s="35">
        <v>152508.3332813223</v>
      </c>
      <c r="X5506" s="35">
        <v>61969.350703004042</v>
      </c>
      <c r="Y5506" s="35">
        <v>98372.836389998702</v>
      </c>
      <c r="Z5506" s="35">
        <v>1867.3238921619838</v>
      </c>
      <c r="AA5506" s="35">
        <v>59891.029439129255</v>
      </c>
      <c r="AB5506" s="35">
        <v>38510.332755454263</v>
      </c>
      <c r="AC5506" s="35">
        <v>7679.2011988998993</v>
      </c>
      <c r="AD5506" s="35">
        <v>840.10085106713802</v>
      </c>
      <c r="AE5506" s="35">
        <v>2691.7644657153814</v>
      </c>
      <c r="AG5506" s="1">
        <v>0</v>
      </c>
      <c r="AH5506" s="1">
        <f t="shared" si="461"/>
        <v>840.10085106713802</v>
      </c>
      <c r="AI5506">
        <f t="shared" si="462"/>
        <v>2</v>
      </c>
      <c r="AJ5506" s="1" t="str">
        <f t="shared" si="463"/>
        <v>Winter</v>
      </c>
      <c r="AL5506" s="1">
        <f t="shared" si="465"/>
        <v>0</v>
      </c>
      <c r="AM5506" s="1">
        <f t="shared" si="464"/>
        <v>152508.3332813223</v>
      </c>
    </row>
    <row r="5507" spans="1:39" x14ac:dyDescent="0.2">
      <c r="A5507" s="24" t="s">
        <v>11045</v>
      </c>
      <c r="B5507" s="36">
        <v>5502</v>
      </c>
      <c r="C5507" s="37">
        <v>43511</v>
      </c>
      <c r="D5507" s="26">
        <v>43497</v>
      </c>
      <c r="E5507" s="38">
        <v>2019</v>
      </c>
      <c r="F5507" s="38" t="s">
        <v>10363</v>
      </c>
      <c r="G5507" s="38">
        <v>15</v>
      </c>
      <c r="H5507" s="39">
        <v>6</v>
      </c>
      <c r="I5507" s="29">
        <v>93513.170540569176</v>
      </c>
      <c r="J5507" s="30">
        <v>419098.90679182735</v>
      </c>
      <c r="K5507" s="30">
        <v>1746649.0587864434</v>
      </c>
      <c r="L5507" s="30">
        <v>2886167.1582208858</v>
      </c>
      <c r="M5507" s="30">
        <v>522452.28180570691</v>
      </c>
      <c r="N5507" s="30">
        <v>1032063.2937941786</v>
      </c>
      <c r="O5507" s="31">
        <v>187588.57152581157</v>
      </c>
      <c r="P5507" s="32">
        <v>2362614.5111327195</v>
      </c>
      <c r="Q5507" s="32">
        <v>4524917.9303327035</v>
      </c>
      <c r="R5507" s="32">
        <v>522452.28180570691</v>
      </c>
      <c r="S5507" s="36">
        <v>5502</v>
      </c>
      <c r="T5507" s="33" t="s">
        <v>11046</v>
      </c>
      <c r="U5507" s="34">
        <v>43511</v>
      </c>
      <c r="V5507" s="27" t="s">
        <v>10363</v>
      </c>
      <c r="W5507" s="35">
        <v>181390.61180508518</v>
      </c>
      <c r="X5507" s="35">
        <v>70838.377899048559</v>
      </c>
      <c r="Y5507" s="35">
        <v>102008.4968776036</v>
      </c>
      <c r="Z5507" s="35">
        <v>1936.3363954243594</v>
      </c>
      <c r="AA5507" s="35">
        <v>59787.14213741351</v>
      </c>
      <c r="AB5507" s="35">
        <v>39098.585099073156</v>
      </c>
      <c r="AC5507" s="35">
        <v>8021.3312809763574</v>
      </c>
      <c r="AD5507" s="35">
        <v>840.10085106713802</v>
      </c>
      <c r="AE5507" s="35">
        <v>2691.7644657153814</v>
      </c>
      <c r="AG5507" s="1">
        <v>0</v>
      </c>
      <c r="AH5507" s="1">
        <f t="shared" si="461"/>
        <v>840.10085106713802</v>
      </c>
      <c r="AI5507">
        <f t="shared" si="462"/>
        <v>2</v>
      </c>
      <c r="AJ5507" s="1" t="str">
        <f t="shared" si="463"/>
        <v>Winter</v>
      </c>
      <c r="AL5507" s="1">
        <f t="shared" si="465"/>
        <v>181390.61180508518</v>
      </c>
      <c r="AM5507" s="1">
        <f t="shared" si="464"/>
        <v>0</v>
      </c>
    </row>
    <row r="5508" spans="1:39" x14ac:dyDescent="0.2">
      <c r="A5508" s="24" t="s">
        <v>11047</v>
      </c>
      <c r="B5508" s="36">
        <v>5503</v>
      </c>
      <c r="C5508" s="37">
        <v>43511</v>
      </c>
      <c r="D5508" s="26">
        <v>43497</v>
      </c>
      <c r="E5508" s="38">
        <v>2019</v>
      </c>
      <c r="F5508" s="38" t="s">
        <v>10363</v>
      </c>
      <c r="G5508" s="38">
        <v>15</v>
      </c>
      <c r="H5508" s="39">
        <v>7</v>
      </c>
      <c r="I5508" s="29">
        <v>107715.84374896821</v>
      </c>
      <c r="J5508" s="30">
        <v>397933.79666119732</v>
      </c>
      <c r="K5508" s="30">
        <v>1980853.2267341486</v>
      </c>
      <c r="L5508" s="30">
        <v>3033807.4975890825</v>
      </c>
      <c r="M5508" s="30">
        <v>564593.7607843196</v>
      </c>
      <c r="N5508" s="30">
        <v>1046786.5771701875</v>
      </c>
      <c r="O5508" s="31">
        <v>186193.46893417617</v>
      </c>
      <c r="P5508" s="32">
        <v>2653162.8312674365</v>
      </c>
      <c r="Q5508" s="32">
        <v>4664721.3403546428</v>
      </c>
      <c r="R5508" s="32">
        <v>564593.7607843196</v>
      </c>
      <c r="S5508" s="36">
        <v>5503</v>
      </c>
      <c r="T5508" s="33" t="s">
        <v>11048</v>
      </c>
      <c r="U5508" s="34">
        <v>43511</v>
      </c>
      <c r="V5508" s="27" t="s">
        <v>10363</v>
      </c>
      <c r="W5508" s="35">
        <v>195888.58020115268</v>
      </c>
      <c r="X5508" s="35">
        <v>74280.322794925873</v>
      </c>
      <c r="Y5508" s="35">
        <v>109256.53615891855</v>
      </c>
      <c r="Z5508" s="35">
        <v>2073.9194663004573</v>
      </c>
      <c r="AA5508" s="35">
        <v>60202.6913442765</v>
      </c>
      <c r="AB5508" s="35">
        <v>41570.437780495027</v>
      </c>
      <c r="AC5508" s="35">
        <v>8089.5661984541448</v>
      </c>
      <c r="AD5508" s="35">
        <v>840.10085106713802</v>
      </c>
      <c r="AE5508" s="35">
        <v>2438.4519828842858</v>
      </c>
      <c r="AG5508" s="1">
        <v>0</v>
      </c>
      <c r="AH5508" s="1">
        <f t="shared" si="461"/>
        <v>840.10085106713802</v>
      </c>
      <c r="AI5508">
        <f t="shared" si="462"/>
        <v>2</v>
      </c>
      <c r="AJ5508" s="1" t="str">
        <f t="shared" si="463"/>
        <v>Winter</v>
      </c>
      <c r="AL5508" s="1">
        <f t="shared" si="465"/>
        <v>195888.58020115268</v>
      </c>
      <c r="AM5508" s="1">
        <f t="shared" si="464"/>
        <v>0</v>
      </c>
    </row>
    <row r="5509" spans="1:39" x14ac:dyDescent="0.2">
      <c r="A5509" s="24" t="s">
        <v>11049</v>
      </c>
      <c r="B5509" s="36">
        <v>5504</v>
      </c>
      <c r="C5509" s="37">
        <v>43511</v>
      </c>
      <c r="D5509" s="26">
        <v>43497</v>
      </c>
      <c r="E5509" s="38">
        <v>2019</v>
      </c>
      <c r="F5509" s="38" t="s">
        <v>10363</v>
      </c>
      <c r="G5509" s="38">
        <v>15</v>
      </c>
      <c r="H5509" s="39">
        <v>8</v>
      </c>
      <c r="I5509" s="29">
        <v>117898.65269898805</v>
      </c>
      <c r="J5509" s="30">
        <v>361674.3190535318</v>
      </c>
      <c r="K5509" s="30">
        <v>2137717.6968235681</v>
      </c>
      <c r="L5509" s="30">
        <v>3049576.7033348959</v>
      </c>
      <c r="M5509" s="30">
        <v>580751.10691419628</v>
      </c>
      <c r="N5509" s="30">
        <v>1059766.4909226024</v>
      </c>
      <c r="O5509" s="31">
        <v>185302.77141131237</v>
      </c>
      <c r="P5509" s="32">
        <v>2836367.4564367523</v>
      </c>
      <c r="Q5509" s="32">
        <v>4656320.2847223422</v>
      </c>
      <c r="R5509" s="32">
        <v>580751.10691419628</v>
      </c>
      <c r="S5509" s="36">
        <v>5504</v>
      </c>
      <c r="T5509" s="33" t="s">
        <v>11050</v>
      </c>
      <c r="U5509" s="34">
        <v>43511</v>
      </c>
      <c r="V5509" s="27" t="s">
        <v>10363</v>
      </c>
      <c r="W5509" s="35">
        <v>217954.99549960293</v>
      </c>
      <c r="X5509" s="35">
        <v>72210.16862406164</v>
      </c>
      <c r="Y5509" s="35">
        <v>114141.70401969853</v>
      </c>
      <c r="Z5509" s="35">
        <v>2166.6502545791586</v>
      </c>
      <c r="AA5509" s="35">
        <v>60046.860391702881</v>
      </c>
      <c r="AB5509" s="35">
        <v>41682.206678784089</v>
      </c>
      <c r="AC5509" s="35">
        <v>7805.6175472005698</v>
      </c>
      <c r="AD5509" s="35">
        <v>840.10085106713802</v>
      </c>
      <c r="AE5509" s="35">
        <v>432.38959107489677</v>
      </c>
      <c r="AG5509" s="1">
        <v>0</v>
      </c>
      <c r="AH5509" s="1">
        <f t="shared" si="461"/>
        <v>840.10085106713802</v>
      </c>
      <c r="AI5509">
        <f t="shared" si="462"/>
        <v>2</v>
      </c>
      <c r="AJ5509" s="1" t="str">
        <f t="shared" si="463"/>
        <v>Winter</v>
      </c>
      <c r="AL5509" s="1">
        <f t="shared" si="465"/>
        <v>0</v>
      </c>
      <c r="AM5509" s="1">
        <f t="shared" si="464"/>
        <v>217954.99549960293</v>
      </c>
    </row>
    <row r="5510" spans="1:39" x14ac:dyDescent="0.2">
      <c r="A5510" s="24" t="s">
        <v>11051</v>
      </c>
      <c r="B5510" s="36">
        <v>5505</v>
      </c>
      <c r="C5510" s="37">
        <v>43511</v>
      </c>
      <c r="D5510" s="26">
        <v>43497</v>
      </c>
      <c r="E5510" s="38">
        <v>2019</v>
      </c>
      <c r="F5510" s="38" t="s">
        <v>10363</v>
      </c>
      <c r="G5510" s="38">
        <v>15</v>
      </c>
      <c r="H5510" s="39">
        <v>9</v>
      </c>
      <c r="I5510" s="29">
        <v>116303.26589123726</v>
      </c>
      <c r="J5510" s="30">
        <v>363710.11279408965</v>
      </c>
      <c r="K5510" s="30">
        <v>2131062.0384403896</v>
      </c>
      <c r="L5510" s="30">
        <v>3002106.4297186965</v>
      </c>
      <c r="M5510" s="30">
        <v>579814.66710376099</v>
      </c>
      <c r="N5510" s="30">
        <v>1042807.8636138494</v>
      </c>
      <c r="O5510" s="31">
        <v>185984.22237331781</v>
      </c>
      <c r="P5510" s="32">
        <v>2827179.9714353876</v>
      </c>
      <c r="Q5510" s="32">
        <v>4594608.628499954</v>
      </c>
      <c r="R5510" s="32">
        <v>579814.66710376099</v>
      </c>
      <c r="S5510" s="36">
        <v>5505</v>
      </c>
      <c r="T5510" s="33" t="s">
        <v>11052</v>
      </c>
      <c r="U5510" s="34">
        <v>43511</v>
      </c>
      <c r="V5510" s="27" t="s">
        <v>10363</v>
      </c>
      <c r="W5510" s="35">
        <v>200225.46190408821</v>
      </c>
      <c r="X5510" s="35">
        <v>79322.895584804792</v>
      </c>
      <c r="Y5510" s="35">
        <v>120867.90686530208</v>
      </c>
      <c r="Z5510" s="35">
        <v>2294.3277694098724</v>
      </c>
      <c r="AA5510" s="35">
        <v>60254.634995134387</v>
      </c>
      <c r="AB5510" s="35">
        <v>41775.354266728253</v>
      </c>
      <c r="AC5510" s="35">
        <v>8568.6230909579444</v>
      </c>
      <c r="AD5510" s="35">
        <v>840.10085106713802</v>
      </c>
      <c r="AE5510" s="35">
        <v>0</v>
      </c>
      <c r="AG5510" s="1">
        <v>0</v>
      </c>
      <c r="AH5510" s="1">
        <f t="shared" si="461"/>
        <v>840.10085106713802</v>
      </c>
      <c r="AI5510">
        <f t="shared" si="462"/>
        <v>2</v>
      </c>
      <c r="AJ5510" s="1" t="str">
        <f t="shared" si="463"/>
        <v>Winter</v>
      </c>
      <c r="AL5510" s="1">
        <f t="shared" si="465"/>
        <v>0</v>
      </c>
      <c r="AM5510" s="1">
        <f t="shared" si="464"/>
        <v>200225.46190408821</v>
      </c>
    </row>
    <row r="5511" spans="1:39" x14ac:dyDescent="0.2">
      <c r="A5511" s="24" t="s">
        <v>11053</v>
      </c>
      <c r="B5511" s="36">
        <v>5506</v>
      </c>
      <c r="C5511" s="37">
        <v>43511</v>
      </c>
      <c r="D5511" s="26">
        <v>43497</v>
      </c>
      <c r="E5511" s="38">
        <v>2019</v>
      </c>
      <c r="F5511" s="38" t="s">
        <v>10363</v>
      </c>
      <c r="G5511" s="38">
        <v>15</v>
      </c>
      <c r="H5511" s="39">
        <v>10</v>
      </c>
      <c r="I5511" s="29">
        <v>115089.76079796818</v>
      </c>
      <c r="J5511" s="30">
        <v>424844.30419364647</v>
      </c>
      <c r="K5511" s="30">
        <v>2077462.3274173874</v>
      </c>
      <c r="L5511" s="30">
        <v>2964390.2171113775</v>
      </c>
      <c r="M5511" s="30">
        <v>573035.0031767115</v>
      </c>
      <c r="N5511" s="30">
        <v>1022954.2598731979</v>
      </c>
      <c r="O5511" s="31">
        <v>184580.71596928049</v>
      </c>
      <c r="P5511" s="32">
        <v>2765587.0913920673</v>
      </c>
      <c r="Q5511" s="32">
        <v>4596769.4971475024</v>
      </c>
      <c r="R5511" s="32">
        <v>573035.0031767115</v>
      </c>
      <c r="S5511" s="36">
        <v>5506</v>
      </c>
      <c r="T5511" s="33" t="s">
        <v>11054</v>
      </c>
      <c r="U5511" s="34">
        <v>43511</v>
      </c>
      <c r="V5511" s="27" t="s">
        <v>10363</v>
      </c>
      <c r="W5511" s="35">
        <v>189984.21753749618</v>
      </c>
      <c r="X5511" s="35">
        <v>79349.750920488979</v>
      </c>
      <c r="Y5511" s="35">
        <v>124060.68350415534</v>
      </c>
      <c r="Z5511" s="35">
        <v>2354.933403229672</v>
      </c>
      <c r="AA5511" s="35">
        <v>60618.240551139505</v>
      </c>
      <c r="AB5511" s="35">
        <v>42632.140773509716</v>
      </c>
      <c r="AC5511" s="35">
        <v>8921.9906438263733</v>
      </c>
      <c r="AD5511" s="35">
        <v>840.10085106713802</v>
      </c>
      <c r="AE5511" s="35">
        <v>0</v>
      </c>
      <c r="AG5511" s="1">
        <v>0</v>
      </c>
      <c r="AH5511" s="1">
        <f t="shared" ref="AH5511:AH5574" si="466">AD5511-AG5511</f>
        <v>840.10085106713802</v>
      </c>
      <c r="AI5511">
        <f t="shared" ref="AI5511:AI5574" si="467">MONTH(U5511)</f>
        <v>2</v>
      </c>
      <c r="AJ5511" s="1" t="str">
        <f t="shared" ref="AJ5511:AJ5574" si="468">IF(AND(AI5511&gt;5,AI5511&lt;10),"Summer","Winter")</f>
        <v>Winter</v>
      </c>
      <c r="AL5511" s="1">
        <f t="shared" si="465"/>
        <v>0</v>
      </c>
      <c r="AM5511" s="1">
        <f t="shared" ref="AM5511:AM5574" si="469">W5511-AL5511</f>
        <v>189984.21753749618</v>
      </c>
    </row>
    <row r="5512" spans="1:39" x14ac:dyDescent="0.2">
      <c r="A5512" s="24" t="s">
        <v>11055</v>
      </c>
      <c r="B5512" s="36">
        <v>5507</v>
      </c>
      <c r="C5512" s="37">
        <v>43511</v>
      </c>
      <c r="D5512" s="26">
        <v>43497</v>
      </c>
      <c r="E5512" s="38">
        <v>2019</v>
      </c>
      <c r="F5512" s="38" t="s">
        <v>10363</v>
      </c>
      <c r="G5512" s="38">
        <v>15</v>
      </c>
      <c r="H5512" s="39">
        <v>11</v>
      </c>
      <c r="I5512" s="29">
        <v>110872.49857729595</v>
      </c>
      <c r="J5512" s="30">
        <v>421648.20157712343</v>
      </c>
      <c r="K5512" s="30">
        <v>2015387.6882984897</v>
      </c>
      <c r="L5512" s="30">
        <v>2944795.6026524715</v>
      </c>
      <c r="M5512" s="30">
        <v>542581.13971791591</v>
      </c>
      <c r="N5512" s="30">
        <v>1041189.9726021101</v>
      </c>
      <c r="O5512" s="31">
        <v>180719.61344980003</v>
      </c>
      <c r="P5512" s="32">
        <v>2668841.3265937017</v>
      </c>
      <c r="Q5512" s="32">
        <v>4588353.390281505</v>
      </c>
      <c r="R5512" s="32">
        <v>542581.13971791591</v>
      </c>
      <c r="S5512" s="36">
        <v>5507</v>
      </c>
      <c r="T5512" s="33" t="s">
        <v>11056</v>
      </c>
      <c r="U5512" s="34">
        <v>43511</v>
      </c>
      <c r="V5512" s="27" t="s">
        <v>10363</v>
      </c>
      <c r="W5512" s="35">
        <v>185643.42170255247</v>
      </c>
      <c r="X5512" s="35">
        <v>83509.139264349709</v>
      </c>
      <c r="Y5512" s="35">
        <v>123094.14288619804</v>
      </c>
      <c r="Z5512" s="35">
        <v>2336.5864239731081</v>
      </c>
      <c r="AA5512" s="35">
        <v>60774.071503713123</v>
      </c>
      <c r="AB5512" s="35">
        <v>42860.43838664431</v>
      </c>
      <c r="AC5512" s="35">
        <v>8950.9048006107078</v>
      </c>
      <c r="AD5512" s="35">
        <v>840.10085106713802</v>
      </c>
      <c r="AE5512" s="35">
        <v>0</v>
      </c>
      <c r="AG5512" s="1">
        <v>0</v>
      </c>
      <c r="AH5512" s="1">
        <f t="shared" si="466"/>
        <v>840.10085106713802</v>
      </c>
      <c r="AI5512">
        <f t="shared" si="467"/>
        <v>2</v>
      </c>
      <c r="AJ5512" s="1" t="str">
        <f t="shared" si="468"/>
        <v>Winter</v>
      </c>
      <c r="AL5512" s="1">
        <f t="shared" si="465"/>
        <v>0</v>
      </c>
      <c r="AM5512" s="1">
        <f t="shared" si="469"/>
        <v>185643.42170255247</v>
      </c>
    </row>
    <row r="5513" spans="1:39" x14ac:dyDescent="0.2">
      <c r="A5513" s="24" t="s">
        <v>11057</v>
      </c>
      <c r="B5513" s="36">
        <v>5508</v>
      </c>
      <c r="C5513" s="37">
        <v>43511</v>
      </c>
      <c r="D5513" s="26">
        <v>43497</v>
      </c>
      <c r="E5513" s="38">
        <v>2019</v>
      </c>
      <c r="F5513" s="38" t="s">
        <v>10363</v>
      </c>
      <c r="G5513" s="38">
        <v>15</v>
      </c>
      <c r="H5513" s="39">
        <v>12</v>
      </c>
      <c r="I5513" s="29">
        <v>107000.92829229415</v>
      </c>
      <c r="J5513" s="30">
        <v>417002.34345496324</v>
      </c>
      <c r="K5513" s="30">
        <v>1932937.0154309906</v>
      </c>
      <c r="L5513" s="30">
        <v>2925067.3615493332</v>
      </c>
      <c r="M5513" s="30">
        <v>517695.43126233568</v>
      </c>
      <c r="N5513" s="30">
        <v>1035423.4466609571</v>
      </c>
      <c r="O5513" s="31">
        <v>182175.28903966915</v>
      </c>
      <c r="P5513" s="32">
        <v>2557633.3749856204</v>
      </c>
      <c r="Q5513" s="32">
        <v>4559668.4407049231</v>
      </c>
      <c r="R5513" s="32">
        <v>517695.43126233568</v>
      </c>
      <c r="S5513" s="36">
        <v>5508</v>
      </c>
      <c r="T5513" s="33" t="s">
        <v>11058</v>
      </c>
      <c r="U5513" s="34">
        <v>43511</v>
      </c>
      <c r="V5513" s="27" t="s">
        <v>10363</v>
      </c>
      <c r="W5513" s="35">
        <v>167486.92739996221</v>
      </c>
      <c r="X5513" s="35">
        <v>80827.678578339095</v>
      </c>
      <c r="Y5513" s="35">
        <v>120053.97027047511</v>
      </c>
      <c r="Z5513" s="35">
        <v>2278.8775363374029</v>
      </c>
      <c r="AA5513" s="35">
        <v>60722.12785285525</v>
      </c>
      <c r="AB5513" s="35">
        <v>42475.925257504365</v>
      </c>
      <c r="AC5513" s="35">
        <v>8443.9931053700893</v>
      </c>
      <c r="AD5513" s="35">
        <v>840.10085106713802</v>
      </c>
      <c r="AE5513" s="35">
        <v>0</v>
      </c>
      <c r="AG5513" s="1">
        <v>0</v>
      </c>
      <c r="AH5513" s="1">
        <f t="shared" si="466"/>
        <v>840.10085106713802</v>
      </c>
      <c r="AI5513">
        <f t="shared" si="467"/>
        <v>2</v>
      </c>
      <c r="AJ5513" s="1" t="str">
        <f t="shared" si="468"/>
        <v>Winter</v>
      </c>
      <c r="AL5513" s="1">
        <f t="shared" si="465"/>
        <v>0</v>
      </c>
      <c r="AM5513" s="1">
        <f t="shared" si="469"/>
        <v>167486.92739996221</v>
      </c>
    </row>
    <row r="5514" spans="1:39" x14ac:dyDescent="0.2">
      <c r="A5514" s="24" t="s">
        <v>11059</v>
      </c>
      <c r="B5514" s="36">
        <v>5509</v>
      </c>
      <c r="C5514" s="37">
        <v>43511</v>
      </c>
      <c r="D5514" s="26">
        <v>43497</v>
      </c>
      <c r="E5514" s="38">
        <v>2019</v>
      </c>
      <c r="F5514" s="38" t="s">
        <v>10363</v>
      </c>
      <c r="G5514" s="38">
        <v>15</v>
      </c>
      <c r="H5514" s="39">
        <v>13</v>
      </c>
      <c r="I5514" s="29">
        <v>105285.01525731849</v>
      </c>
      <c r="J5514" s="30">
        <v>418025.18488136271</v>
      </c>
      <c r="K5514" s="30">
        <v>1915612.3688347633</v>
      </c>
      <c r="L5514" s="30">
        <v>2884746.7733486593</v>
      </c>
      <c r="M5514" s="30">
        <v>511433.62263167475</v>
      </c>
      <c r="N5514" s="30">
        <v>1021825.1727290617</v>
      </c>
      <c r="O5514" s="31">
        <v>181064.60110616573</v>
      </c>
      <c r="P5514" s="32">
        <v>2532331.0067237564</v>
      </c>
      <c r="Q5514" s="32">
        <v>4505661.7320652492</v>
      </c>
      <c r="R5514" s="32">
        <v>511433.62263167475</v>
      </c>
      <c r="S5514" s="36">
        <v>5509</v>
      </c>
      <c r="T5514" s="33" t="s">
        <v>11060</v>
      </c>
      <c r="U5514" s="34">
        <v>43511</v>
      </c>
      <c r="V5514" s="27" t="s">
        <v>10363</v>
      </c>
      <c r="W5514" s="35">
        <v>199241.49911812972</v>
      </c>
      <c r="X5514" s="35">
        <v>78819.196558757336</v>
      </c>
      <c r="Y5514" s="35">
        <v>110949.01070223263</v>
      </c>
      <c r="Z5514" s="35">
        <v>2106.0462023750065</v>
      </c>
      <c r="AA5514" s="35">
        <v>60358.522296850133</v>
      </c>
      <c r="AB5514" s="35">
        <v>42806.144866713541</v>
      </c>
      <c r="AC5514" s="35">
        <v>8154.9553968867231</v>
      </c>
      <c r="AD5514" s="35">
        <v>840.10085106713802</v>
      </c>
      <c r="AE5514" s="35">
        <v>0</v>
      </c>
      <c r="AG5514" s="1">
        <v>0</v>
      </c>
      <c r="AH5514" s="1">
        <f t="shared" si="466"/>
        <v>840.10085106713802</v>
      </c>
      <c r="AI5514">
        <f t="shared" si="467"/>
        <v>2</v>
      </c>
      <c r="AJ5514" s="1" t="str">
        <f t="shared" si="468"/>
        <v>Winter</v>
      </c>
      <c r="AL5514" s="1">
        <f t="shared" si="465"/>
        <v>0</v>
      </c>
      <c r="AM5514" s="1">
        <f t="shared" si="469"/>
        <v>199241.49911812972</v>
      </c>
    </row>
    <row r="5515" spans="1:39" x14ac:dyDescent="0.2">
      <c r="A5515" s="24" t="s">
        <v>11061</v>
      </c>
      <c r="B5515" s="36">
        <v>5510</v>
      </c>
      <c r="C5515" s="37">
        <v>43511</v>
      </c>
      <c r="D5515" s="26">
        <v>43497</v>
      </c>
      <c r="E5515" s="38">
        <v>2019</v>
      </c>
      <c r="F5515" s="38" t="s">
        <v>10363</v>
      </c>
      <c r="G5515" s="38">
        <v>15</v>
      </c>
      <c r="H5515" s="39">
        <v>14</v>
      </c>
      <c r="I5515" s="29">
        <v>103278.95492242843</v>
      </c>
      <c r="J5515" s="30">
        <v>407410.2490034044</v>
      </c>
      <c r="K5515" s="30">
        <v>1889591.1598806207</v>
      </c>
      <c r="L5515" s="30">
        <v>2888079.0647210954</v>
      </c>
      <c r="M5515" s="30">
        <v>502836.57147679495</v>
      </c>
      <c r="N5515" s="30">
        <v>1024608.5474347697</v>
      </c>
      <c r="O5515" s="31">
        <v>180453.44391069858</v>
      </c>
      <c r="P5515" s="32">
        <v>2495706.686279844</v>
      </c>
      <c r="Q5515" s="32">
        <v>4500551.3050699681</v>
      </c>
      <c r="R5515" s="32">
        <v>502836.57147679495</v>
      </c>
      <c r="S5515" s="36">
        <v>5510</v>
      </c>
      <c r="T5515" s="33" t="s">
        <v>11062</v>
      </c>
      <c r="U5515" s="34">
        <v>43511</v>
      </c>
      <c r="V5515" s="27" t="s">
        <v>10363</v>
      </c>
      <c r="W5515" s="35">
        <v>179455.84307197563</v>
      </c>
      <c r="X5515" s="35">
        <v>74604.764735574412</v>
      </c>
      <c r="Y5515" s="35">
        <v>110097.76788496306</v>
      </c>
      <c r="Z5515" s="35">
        <v>2089.8878185258613</v>
      </c>
      <c r="AA5515" s="35">
        <v>60254.634995134387</v>
      </c>
      <c r="AB5515" s="35">
        <v>42682.587118678319</v>
      </c>
      <c r="AC5515" s="35">
        <v>7964.1468885849936</v>
      </c>
      <c r="AD5515" s="35">
        <v>840.10085106713802</v>
      </c>
      <c r="AE5515" s="35">
        <v>0</v>
      </c>
      <c r="AG5515" s="1">
        <v>0</v>
      </c>
      <c r="AH5515" s="1">
        <f t="shared" si="466"/>
        <v>840.10085106713802</v>
      </c>
      <c r="AI5515">
        <f t="shared" si="467"/>
        <v>2</v>
      </c>
      <c r="AJ5515" s="1" t="str">
        <f t="shared" si="468"/>
        <v>Winter</v>
      </c>
      <c r="AL5515" s="1">
        <f t="shared" si="465"/>
        <v>0</v>
      </c>
      <c r="AM5515" s="1">
        <f t="shared" si="469"/>
        <v>179455.84307197563</v>
      </c>
    </row>
    <row r="5516" spans="1:39" x14ac:dyDescent="0.2">
      <c r="A5516" s="24" t="s">
        <v>11063</v>
      </c>
      <c r="B5516" s="36">
        <v>5511</v>
      </c>
      <c r="C5516" s="37">
        <v>43511</v>
      </c>
      <c r="D5516" s="26">
        <v>43497</v>
      </c>
      <c r="E5516" s="38">
        <v>2019</v>
      </c>
      <c r="F5516" s="38" t="s">
        <v>10363</v>
      </c>
      <c r="G5516" s="38">
        <v>15</v>
      </c>
      <c r="H5516" s="39">
        <v>15</v>
      </c>
      <c r="I5516" s="29">
        <v>101075.79927347139</v>
      </c>
      <c r="J5516" s="30">
        <v>428861.72231479868</v>
      </c>
      <c r="K5516" s="30">
        <v>1869800.4504296901</v>
      </c>
      <c r="L5516" s="30">
        <v>2906636.7698394479</v>
      </c>
      <c r="M5516" s="30">
        <v>494636.63173355686</v>
      </c>
      <c r="N5516" s="30">
        <v>1021662.6513690499</v>
      </c>
      <c r="O5516" s="31">
        <v>177825.51917407307</v>
      </c>
      <c r="P5516" s="32">
        <v>2465512.8814367182</v>
      </c>
      <c r="Q5516" s="32">
        <v>4534986.6626973692</v>
      </c>
      <c r="R5516" s="32">
        <v>494636.63173355686</v>
      </c>
      <c r="S5516" s="36">
        <v>5511</v>
      </c>
      <c r="T5516" s="33" t="s">
        <v>11064</v>
      </c>
      <c r="U5516" s="34">
        <v>43511</v>
      </c>
      <c r="V5516" s="27" t="s">
        <v>10363</v>
      </c>
      <c r="W5516" s="35">
        <v>166641.06081635074</v>
      </c>
      <c r="X5516" s="35">
        <v>70595.95390707819</v>
      </c>
      <c r="Y5516" s="35">
        <v>107085.30276171856</v>
      </c>
      <c r="Z5516" s="35">
        <v>2032.7048775294479</v>
      </c>
      <c r="AA5516" s="35">
        <v>60514.353249423752</v>
      </c>
      <c r="AB5516" s="35">
        <v>42121.564155702574</v>
      </c>
      <c r="AC5516" s="35">
        <v>7591.8355780991415</v>
      </c>
      <c r="AD5516" s="35">
        <v>840.10085106713802</v>
      </c>
      <c r="AE5516" s="35">
        <v>0</v>
      </c>
      <c r="AG5516" s="1">
        <v>0</v>
      </c>
      <c r="AH5516" s="1">
        <f t="shared" si="466"/>
        <v>840.10085106713802</v>
      </c>
      <c r="AI5516">
        <f t="shared" si="467"/>
        <v>2</v>
      </c>
      <c r="AJ5516" s="1" t="str">
        <f t="shared" si="468"/>
        <v>Winter</v>
      </c>
      <c r="AL5516" s="1">
        <f t="shared" si="465"/>
        <v>0</v>
      </c>
      <c r="AM5516" s="1">
        <f t="shared" si="469"/>
        <v>166641.06081635074</v>
      </c>
    </row>
    <row r="5517" spans="1:39" x14ac:dyDescent="0.2">
      <c r="A5517" s="24" t="s">
        <v>11065</v>
      </c>
      <c r="B5517" s="36">
        <v>5512</v>
      </c>
      <c r="C5517" s="37">
        <v>43511</v>
      </c>
      <c r="D5517" s="26">
        <v>43497</v>
      </c>
      <c r="E5517" s="38">
        <v>2019</v>
      </c>
      <c r="F5517" s="38" t="s">
        <v>10363</v>
      </c>
      <c r="G5517" s="38">
        <v>15</v>
      </c>
      <c r="H5517" s="39">
        <v>16</v>
      </c>
      <c r="I5517" s="29">
        <v>101432.02903634751</v>
      </c>
      <c r="J5517" s="30">
        <v>429371.06576253439</v>
      </c>
      <c r="K5517" s="30">
        <v>1867153.735675287</v>
      </c>
      <c r="L5517" s="30">
        <v>2941258.5996981747</v>
      </c>
      <c r="M5517" s="30">
        <v>500336.50757205224</v>
      </c>
      <c r="N5517" s="30">
        <v>1024869.4189885244</v>
      </c>
      <c r="O5517" s="31">
        <v>182969.97031614275</v>
      </c>
      <c r="P5517" s="32">
        <v>2468922.2722836868</v>
      </c>
      <c r="Q5517" s="32">
        <v>4578469.0547653763</v>
      </c>
      <c r="R5517" s="32">
        <v>500336.50757205224</v>
      </c>
      <c r="S5517" s="36">
        <v>5512</v>
      </c>
      <c r="T5517" s="33" t="s">
        <v>11066</v>
      </c>
      <c r="U5517" s="34">
        <v>43511</v>
      </c>
      <c r="V5517" s="27" t="s">
        <v>10363</v>
      </c>
      <c r="W5517" s="35">
        <v>185474.96558606642</v>
      </c>
      <c r="X5517" s="35">
        <v>68286.04136015127</v>
      </c>
      <c r="Y5517" s="35">
        <v>106067.53159071945</v>
      </c>
      <c r="Z5517" s="35">
        <v>2013.3854343365551</v>
      </c>
      <c r="AA5517" s="35">
        <v>60410.465947708006</v>
      </c>
      <c r="AB5517" s="35">
        <v>41063.959990492876</v>
      </c>
      <c r="AC5517" s="35">
        <v>7323.1125570758086</v>
      </c>
      <c r="AD5517" s="35">
        <v>840.10085106713802</v>
      </c>
      <c r="AE5517" s="35">
        <v>0</v>
      </c>
      <c r="AG5517" s="1">
        <v>0</v>
      </c>
      <c r="AH5517" s="1">
        <f t="shared" si="466"/>
        <v>840.10085106713802</v>
      </c>
      <c r="AI5517">
        <f t="shared" si="467"/>
        <v>2</v>
      </c>
      <c r="AJ5517" s="1" t="str">
        <f t="shared" si="468"/>
        <v>Winter</v>
      </c>
      <c r="AL5517" s="1">
        <f t="shared" si="465"/>
        <v>185474.96558606642</v>
      </c>
      <c r="AM5517" s="1">
        <f t="shared" si="469"/>
        <v>0</v>
      </c>
    </row>
    <row r="5518" spans="1:39" x14ac:dyDescent="0.2">
      <c r="A5518" s="24" t="s">
        <v>11067</v>
      </c>
      <c r="B5518" s="36">
        <v>5513</v>
      </c>
      <c r="C5518" s="37">
        <v>43511</v>
      </c>
      <c r="D5518" s="26">
        <v>43497</v>
      </c>
      <c r="E5518" s="38">
        <v>2019</v>
      </c>
      <c r="F5518" s="38" t="s">
        <v>10363</v>
      </c>
      <c r="G5518" s="38">
        <v>15</v>
      </c>
      <c r="H5518" s="39">
        <v>17</v>
      </c>
      <c r="I5518" s="29">
        <v>107994.85523998566</v>
      </c>
      <c r="J5518" s="30">
        <v>440570.38726126554</v>
      </c>
      <c r="K5518" s="30">
        <v>1911773.1449670254</v>
      </c>
      <c r="L5518" s="30">
        <v>3043643.1866730065</v>
      </c>
      <c r="M5518" s="30">
        <v>518250.44432475383</v>
      </c>
      <c r="N5518" s="30">
        <v>1019560.6734396844</v>
      </c>
      <c r="O5518" s="31">
        <v>187198.72667780926</v>
      </c>
      <c r="P5518" s="32">
        <v>2538018.4445317648</v>
      </c>
      <c r="Q5518" s="32">
        <v>4690972.9740517661</v>
      </c>
      <c r="R5518" s="32">
        <v>518250.44432475383</v>
      </c>
      <c r="S5518" s="36">
        <v>5513</v>
      </c>
      <c r="T5518" s="33" t="s">
        <v>11068</v>
      </c>
      <c r="U5518" s="34">
        <v>43511</v>
      </c>
      <c r="V5518" s="27" t="s">
        <v>10363</v>
      </c>
      <c r="W5518" s="35">
        <v>184631.68498587754</v>
      </c>
      <c r="X5518" s="35">
        <v>65746.908182729501</v>
      </c>
      <c r="Y5518" s="35">
        <v>102407.89226925532</v>
      </c>
      <c r="Z5518" s="35">
        <v>1943.9177622388113</v>
      </c>
      <c r="AA5518" s="35">
        <v>60254.634995134387</v>
      </c>
      <c r="AB5518" s="35">
        <v>40308.415040239619</v>
      </c>
      <c r="AC5518" s="35">
        <v>6920.3084435279088</v>
      </c>
      <c r="AD5518" s="35">
        <v>840.10085106713802</v>
      </c>
      <c r="AE5518" s="35">
        <v>6.0066225771824682</v>
      </c>
      <c r="AG5518" s="1">
        <v>0</v>
      </c>
      <c r="AH5518" s="1">
        <f t="shared" si="466"/>
        <v>840.10085106713802</v>
      </c>
      <c r="AI5518">
        <f t="shared" si="467"/>
        <v>2</v>
      </c>
      <c r="AJ5518" s="1" t="str">
        <f t="shared" si="468"/>
        <v>Winter</v>
      </c>
      <c r="AL5518" s="1">
        <f t="shared" si="465"/>
        <v>184631.68498587754</v>
      </c>
      <c r="AM5518" s="1">
        <f t="shared" si="469"/>
        <v>0</v>
      </c>
    </row>
    <row r="5519" spans="1:39" x14ac:dyDescent="0.2">
      <c r="A5519" s="24" t="s">
        <v>11069</v>
      </c>
      <c r="B5519" s="36">
        <v>5514</v>
      </c>
      <c r="C5519" s="37">
        <v>43511</v>
      </c>
      <c r="D5519" s="26">
        <v>43497</v>
      </c>
      <c r="E5519" s="38">
        <v>2019</v>
      </c>
      <c r="F5519" s="38" t="s">
        <v>10363</v>
      </c>
      <c r="G5519" s="38">
        <v>15</v>
      </c>
      <c r="H5519" s="39">
        <v>18</v>
      </c>
      <c r="I5519" s="29">
        <v>113720.07093316245</v>
      </c>
      <c r="J5519" s="30">
        <v>409868.89427450643</v>
      </c>
      <c r="K5519" s="30">
        <v>1988741.1303742873</v>
      </c>
      <c r="L5519" s="30">
        <v>3195705.6179596358</v>
      </c>
      <c r="M5519" s="30">
        <v>538584.62983337045</v>
      </c>
      <c r="N5519" s="30">
        <v>1030275.6193841213</v>
      </c>
      <c r="O5519" s="31">
        <v>188063.87206836991</v>
      </c>
      <c r="P5519" s="32">
        <v>2641045.8311408199</v>
      </c>
      <c r="Q5519" s="32">
        <v>4823914.0036866339</v>
      </c>
      <c r="R5519" s="32">
        <v>538584.62983337045</v>
      </c>
      <c r="S5519" s="36">
        <v>5514</v>
      </c>
      <c r="T5519" s="33" t="s">
        <v>11070</v>
      </c>
      <c r="U5519" s="34">
        <v>43511</v>
      </c>
      <c r="V5519" s="27" t="s">
        <v>10363</v>
      </c>
      <c r="W5519" s="35">
        <v>193325.26905622898</v>
      </c>
      <c r="X5519" s="35">
        <v>67990.891411068951</v>
      </c>
      <c r="Y5519" s="35">
        <v>101548.69432926115</v>
      </c>
      <c r="Z5519" s="35">
        <v>1927.6083733838755</v>
      </c>
      <c r="AA5519" s="35">
        <v>60254.634995134387</v>
      </c>
      <c r="AB5519" s="35">
        <v>39473.939324234714</v>
      </c>
      <c r="AC5519" s="35">
        <v>7018.2260690568892</v>
      </c>
      <c r="AD5519" s="35">
        <v>840.10085106713802</v>
      </c>
      <c r="AE5519" s="35">
        <v>1519.7004309220915</v>
      </c>
      <c r="AG5519" s="1">
        <v>0</v>
      </c>
      <c r="AH5519" s="1">
        <f t="shared" si="466"/>
        <v>840.10085106713802</v>
      </c>
      <c r="AI5519">
        <f t="shared" si="467"/>
        <v>2</v>
      </c>
      <c r="AJ5519" s="1" t="str">
        <f t="shared" si="468"/>
        <v>Winter</v>
      </c>
      <c r="AL5519" s="1">
        <f t="shared" si="465"/>
        <v>193325.26905622898</v>
      </c>
      <c r="AM5519" s="1">
        <f t="shared" si="469"/>
        <v>0</v>
      </c>
    </row>
    <row r="5520" spans="1:39" x14ac:dyDescent="0.2">
      <c r="A5520" s="24" t="s">
        <v>11071</v>
      </c>
      <c r="B5520" s="36">
        <v>5515</v>
      </c>
      <c r="C5520" s="37">
        <v>43511</v>
      </c>
      <c r="D5520" s="26">
        <v>43497</v>
      </c>
      <c r="E5520" s="38">
        <v>2019</v>
      </c>
      <c r="F5520" s="38" t="s">
        <v>10363</v>
      </c>
      <c r="G5520" s="38">
        <v>15</v>
      </c>
      <c r="H5520" s="39">
        <v>19</v>
      </c>
      <c r="I5520" s="29">
        <v>116713.92570320013</v>
      </c>
      <c r="J5520" s="30">
        <v>376594.87894417252</v>
      </c>
      <c r="K5520" s="30">
        <v>2010868.5525100217</v>
      </c>
      <c r="L5520" s="30">
        <v>3205007.5015371223</v>
      </c>
      <c r="M5520" s="30">
        <v>545201.01590643497</v>
      </c>
      <c r="N5520" s="30">
        <v>1013155.81472846</v>
      </c>
      <c r="O5520" s="31">
        <v>189339.76026527418</v>
      </c>
      <c r="P5520" s="32">
        <v>2672783.4941196567</v>
      </c>
      <c r="Q5520" s="32">
        <v>4784097.9554750295</v>
      </c>
      <c r="R5520" s="32">
        <v>545201.01590643497</v>
      </c>
      <c r="S5520" s="36">
        <v>5515</v>
      </c>
      <c r="T5520" s="33" t="s">
        <v>11072</v>
      </c>
      <c r="U5520" s="34">
        <v>43511</v>
      </c>
      <c r="V5520" s="27" t="s">
        <v>10363</v>
      </c>
      <c r="W5520" s="35">
        <v>222239.8606538155</v>
      </c>
      <c r="X5520" s="35">
        <v>70116.24356273601</v>
      </c>
      <c r="Y5520" s="35">
        <v>101033.76815546282</v>
      </c>
      <c r="Z5520" s="35">
        <v>1917.8339886825829</v>
      </c>
      <c r="AA5520" s="35">
        <v>59891.029439129255</v>
      </c>
      <c r="AB5520" s="35">
        <v>38883.347566151344</v>
      </c>
      <c r="AC5520" s="35">
        <v>7413.3446676513331</v>
      </c>
      <c r="AD5520" s="35">
        <v>840.10085106713802</v>
      </c>
      <c r="AE5520" s="35">
        <v>2691.7644657153814</v>
      </c>
      <c r="AG5520" s="1">
        <v>0</v>
      </c>
      <c r="AH5520" s="1">
        <f t="shared" si="466"/>
        <v>840.10085106713802</v>
      </c>
      <c r="AI5520">
        <f t="shared" si="467"/>
        <v>2</v>
      </c>
      <c r="AJ5520" s="1" t="str">
        <f t="shared" si="468"/>
        <v>Winter</v>
      </c>
      <c r="AL5520" s="1">
        <f t="shared" si="465"/>
        <v>222239.8606538155</v>
      </c>
      <c r="AM5520" s="1">
        <f t="shared" si="469"/>
        <v>0</v>
      </c>
    </row>
    <row r="5521" spans="1:39" x14ac:dyDescent="0.2">
      <c r="A5521" s="24" t="s">
        <v>11073</v>
      </c>
      <c r="B5521" s="36">
        <v>5516</v>
      </c>
      <c r="C5521" s="37">
        <v>43511</v>
      </c>
      <c r="D5521" s="26">
        <v>43497</v>
      </c>
      <c r="E5521" s="38">
        <v>2019</v>
      </c>
      <c r="F5521" s="38" t="s">
        <v>10363</v>
      </c>
      <c r="G5521" s="38">
        <v>15</v>
      </c>
      <c r="H5521" s="39">
        <v>20</v>
      </c>
      <c r="I5521" s="29">
        <v>113346.35980643865</v>
      </c>
      <c r="J5521" s="30">
        <v>367951.7008191137</v>
      </c>
      <c r="K5521" s="30">
        <v>1956989.6884992167</v>
      </c>
      <c r="L5521" s="30">
        <v>3152889.8456446123</v>
      </c>
      <c r="M5521" s="30">
        <v>541775.54399226117</v>
      </c>
      <c r="N5521" s="30">
        <v>1007953.5966111387</v>
      </c>
      <c r="O5521" s="31">
        <v>189293.28228146376</v>
      </c>
      <c r="P5521" s="32">
        <v>2612111.5922979163</v>
      </c>
      <c r="Q5521" s="32">
        <v>4718088.4253563276</v>
      </c>
      <c r="R5521" s="32">
        <v>541775.54399226117</v>
      </c>
      <c r="S5521" s="36">
        <v>5516</v>
      </c>
      <c r="T5521" s="33" t="s">
        <v>11074</v>
      </c>
      <c r="U5521" s="34">
        <v>43511</v>
      </c>
      <c r="V5521" s="27" t="s">
        <v>10363</v>
      </c>
      <c r="W5521" s="35">
        <v>229529.52916808159</v>
      </c>
      <c r="X5521" s="35">
        <v>66365.305012814642</v>
      </c>
      <c r="Y5521" s="35">
        <v>99102.909955390976</v>
      </c>
      <c r="Z5521" s="35">
        <v>1881.1822280778881</v>
      </c>
      <c r="AA5521" s="35">
        <v>59994.916740845008</v>
      </c>
      <c r="AB5521" s="35">
        <v>38771.814124546065</v>
      </c>
      <c r="AC5521" s="35">
        <v>7307.8661561160052</v>
      </c>
      <c r="AD5521" s="35">
        <v>840.10085106713802</v>
      </c>
      <c r="AE5521" s="35">
        <v>2691.7644657153814</v>
      </c>
      <c r="AG5521" s="1">
        <v>0</v>
      </c>
      <c r="AH5521" s="1">
        <f t="shared" si="466"/>
        <v>840.10085106713802</v>
      </c>
      <c r="AI5521">
        <f t="shared" si="467"/>
        <v>2</v>
      </c>
      <c r="AJ5521" s="1" t="str">
        <f t="shared" si="468"/>
        <v>Winter</v>
      </c>
      <c r="AL5521" s="1">
        <f t="shared" si="465"/>
        <v>229529.52916808159</v>
      </c>
      <c r="AM5521" s="1">
        <f t="shared" si="469"/>
        <v>0</v>
      </c>
    </row>
    <row r="5522" spans="1:39" x14ac:dyDescent="0.2">
      <c r="A5522" s="24" t="s">
        <v>11075</v>
      </c>
      <c r="B5522" s="36">
        <v>5517</v>
      </c>
      <c r="C5522" s="37">
        <v>43511</v>
      </c>
      <c r="D5522" s="26">
        <v>43497</v>
      </c>
      <c r="E5522" s="38">
        <v>2019</v>
      </c>
      <c r="F5522" s="38" t="s">
        <v>10363</v>
      </c>
      <c r="G5522" s="38">
        <v>15</v>
      </c>
      <c r="H5522" s="39">
        <v>21</v>
      </c>
      <c r="I5522" s="29">
        <v>109000.37882650139</v>
      </c>
      <c r="J5522" s="30">
        <v>363381.26812930137</v>
      </c>
      <c r="K5522" s="30">
        <v>1900863.9720661542</v>
      </c>
      <c r="L5522" s="30">
        <v>3031570.8891352587</v>
      </c>
      <c r="M5522" s="30">
        <v>527680.93981792254</v>
      </c>
      <c r="N5522" s="30">
        <v>996164.56979002652</v>
      </c>
      <c r="O5522" s="31">
        <v>189168.98136869993</v>
      </c>
      <c r="P5522" s="32">
        <v>2537545.2907105782</v>
      </c>
      <c r="Q5522" s="32">
        <v>4580285.7084232867</v>
      </c>
      <c r="R5522" s="32">
        <v>527680.93981792254</v>
      </c>
      <c r="S5522" s="36">
        <v>5517</v>
      </c>
      <c r="T5522" s="33" t="s">
        <v>11076</v>
      </c>
      <c r="U5522" s="34">
        <v>43511</v>
      </c>
      <c r="V5522" s="27" t="s">
        <v>10363</v>
      </c>
      <c r="W5522" s="35">
        <v>205425.62456238401</v>
      </c>
      <c r="X5522" s="35">
        <v>62342.806842300961</v>
      </c>
      <c r="Y5522" s="35">
        <v>97824.419370304953</v>
      </c>
      <c r="Z5522" s="35">
        <v>1856.9137805770897</v>
      </c>
      <c r="AA5522" s="35">
        <v>59579.367533982011</v>
      </c>
      <c r="AB5522" s="35">
        <v>38484.886549032686</v>
      </c>
      <c r="AC5522" s="35">
        <v>7157.4793062992385</v>
      </c>
      <c r="AD5522" s="35">
        <v>840.10085106713802</v>
      </c>
      <c r="AE5522" s="35">
        <v>2691.7644657153814</v>
      </c>
      <c r="AG5522" s="1">
        <v>0</v>
      </c>
      <c r="AH5522" s="1">
        <f t="shared" si="466"/>
        <v>840.10085106713802</v>
      </c>
      <c r="AI5522">
        <f t="shared" si="467"/>
        <v>2</v>
      </c>
      <c r="AJ5522" s="1" t="str">
        <f t="shared" si="468"/>
        <v>Winter</v>
      </c>
      <c r="AL5522" s="1">
        <f t="shared" si="465"/>
        <v>205425.62456238401</v>
      </c>
      <c r="AM5522" s="1">
        <f t="shared" si="469"/>
        <v>0</v>
      </c>
    </row>
    <row r="5523" spans="1:39" x14ac:dyDescent="0.2">
      <c r="A5523" s="24" t="s">
        <v>11077</v>
      </c>
      <c r="B5523" s="36">
        <v>5518</v>
      </c>
      <c r="C5523" s="37">
        <v>43511</v>
      </c>
      <c r="D5523" s="26">
        <v>43497</v>
      </c>
      <c r="E5523" s="38">
        <v>2019</v>
      </c>
      <c r="F5523" s="38" t="s">
        <v>10363</v>
      </c>
      <c r="G5523" s="38">
        <v>15</v>
      </c>
      <c r="H5523" s="39">
        <v>22</v>
      </c>
      <c r="I5523" s="29">
        <v>103306.65409269895</v>
      </c>
      <c r="J5523" s="30">
        <v>390025.72522445378</v>
      </c>
      <c r="K5523" s="30">
        <v>1829345.9284541293</v>
      </c>
      <c r="L5523" s="30">
        <v>2912105.9190687877</v>
      </c>
      <c r="M5523" s="30">
        <v>505903.07191160537</v>
      </c>
      <c r="N5523" s="30">
        <v>981223.99800896598</v>
      </c>
      <c r="O5523" s="31">
        <v>185187.0068034883</v>
      </c>
      <c r="P5523" s="32">
        <v>2438555.6544584339</v>
      </c>
      <c r="Q5523" s="32">
        <v>4468542.649105696</v>
      </c>
      <c r="R5523" s="32">
        <v>505903.07191160537</v>
      </c>
      <c r="S5523" s="36">
        <v>5518</v>
      </c>
      <c r="T5523" s="33" t="s">
        <v>11078</v>
      </c>
      <c r="U5523" s="34">
        <v>43511</v>
      </c>
      <c r="V5523" s="27" t="s">
        <v>10363</v>
      </c>
      <c r="W5523" s="35">
        <v>183663.21466253806</v>
      </c>
      <c r="X5523" s="35">
        <v>62106.196201224171</v>
      </c>
      <c r="Y5523" s="35">
        <v>94985.796520328644</v>
      </c>
      <c r="Z5523" s="35">
        <v>1803.0307325415183</v>
      </c>
      <c r="AA5523" s="35">
        <v>59215.761977976887</v>
      </c>
      <c r="AB5523" s="35">
        <v>38255.921455771881</v>
      </c>
      <c r="AC5523" s="35">
        <v>6800.1235939925318</v>
      </c>
      <c r="AD5523" s="35">
        <v>840.10085106713802</v>
      </c>
      <c r="AE5523" s="35">
        <v>2691.7644657153814</v>
      </c>
      <c r="AG5523" s="1">
        <v>0</v>
      </c>
      <c r="AH5523" s="1">
        <f t="shared" si="466"/>
        <v>840.10085106713802</v>
      </c>
      <c r="AI5523">
        <f t="shared" si="467"/>
        <v>2</v>
      </c>
      <c r="AJ5523" s="1" t="str">
        <f t="shared" si="468"/>
        <v>Winter</v>
      </c>
      <c r="AL5523" s="1">
        <f t="shared" si="465"/>
        <v>183663.21466253806</v>
      </c>
      <c r="AM5523" s="1">
        <f t="shared" si="469"/>
        <v>0</v>
      </c>
    </row>
    <row r="5524" spans="1:39" x14ac:dyDescent="0.2">
      <c r="A5524" s="24" t="s">
        <v>11079</v>
      </c>
      <c r="B5524" s="36">
        <v>5519</v>
      </c>
      <c r="C5524" s="37">
        <v>43511</v>
      </c>
      <c r="D5524" s="26">
        <v>43497</v>
      </c>
      <c r="E5524" s="38">
        <v>2019</v>
      </c>
      <c r="F5524" s="38" t="s">
        <v>10363</v>
      </c>
      <c r="G5524" s="38">
        <v>15</v>
      </c>
      <c r="H5524" s="39">
        <v>23</v>
      </c>
      <c r="I5524" s="29">
        <v>94363.330437442492</v>
      </c>
      <c r="J5524" s="30">
        <v>408339.94104287919</v>
      </c>
      <c r="K5524" s="30">
        <v>1705076.9878460683</v>
      </c>
      <c r="L5524" s="30">
        <v>2744106.0822861521</v>
      </c>
      <c r="M5524" s="30">
        <v>486100.32918952015</v>
      </c>
      <c r="N5524" s="30">
        <v>977335.68174165348</v>
      </c>
      <c r="O5524" s="31">
        <v>186083.97132301173</v>
      </c>
      <c r="P5524" s="32">
        <v>2285540.6474730312</v>
      </c>
      <c r="Q5524" s="32">
        <v>4315865.676393697</v>
      </c>
      <c r="R5524" s="32">
        <v>486100.32918952015</v>
      </c>
      <c r="S5524" s="36">
        <v>5519</v>
      </c>
      <c r="T5524" s="33" t="s">
        <v>11080</v>
      </c>
      <c r="U5524" s="34">
        <v>43511</v>
      </c>
      <c r="V5524" s="27" t="s">
        <v>10363</v>
      </c>
      <c r="W5524" s="35">
        <v>185497.91911868099</v>
      </c>
      <c r="X5524" s="35">
        <v>59419.344716562315</v>
      </c>
      <c r="Y5524" s="35">
        <v>91529.766754219861</v>
      </c>
      <c r="Z5524" s="35">
        <v>1737.4279991945511</v>
      </c>
      <c r="AA5524" s="35">
        <v>59319.649279692647</v>
      </c>
      <c r="AB5524" s="35">
        <v>37949.303312768439</v>
      </c>
      <c r="AC5524" s="35">
        <v>6721.1081834794186</v>
      </c>
      <c r="AD5524" s="35">
        <v>840.10085106713802</v>
      </c>
      <c r="AE5524" s="35">
        <v>2691.7644657153814</v>
      </c>
      <c r="AG5524" s="1">
        <v>0</v>
      </c>
      <c r="AH5524" s="1">
        <f t="shared" si="466"/>
        <v>840.10085106713802</v>
      </c>
      <c r="AI5524">
        <f t="shared" si="467"/>
        <v>2</v>
      </c>
      <c r="AJ5524" s="1" t="str">
        <f t="shared" si="468"/>
        <v>Winter</v>
      </c>
      <c r="AL5524" s="1">
        <f t="shared" si="465"/>
        <v>0</v>
      </c>
      <c r="AM5524" s="1">
        <f t="shared" si="469"/>
        <v>185497.91911868099</v>
      </c>
    </row>
    <row r="5525" spans="1:39" x14ac:dyDescent="0.2">
      <c r="A5525" s="24" t="s">
        <v>11081</v>
      </c>
      <c r="B5525" s="36">
        <v>5520</v>
      </c>
      <c r="C5525" s="37">
        <v>43511</v>
      </c>
      <c r="D5525" s="26">
        <v>43497</v>
      </c>
      <c r="E5525" s="38">
        <v>2019</v>
      </c>
      <c r="F5525" s="38" t="s">
        <v>10363</v>
      </c>
      <c r="G5525" s="38">
        <v>15</v>
      </c>
      <c r="H5525" s="39">
        <v>24</v>
      </c>
      <c r="I5525" s="29">
        <v>88344.166511796502</v>
      </c>
      <c r="J5525" s="30">
        <v>406432.16306627245</v>
      </c>
      <c r="K5525" s="30">
        <v>1614441.7934320611</v>
      </c>
      <c r="L5525" s="30">
        <v>2603327.9623501557</v>
      </c>
      <c r="M5525" s="30">
        <v>464859.78335460759</v>
      </c>
      <c r="N5525" s="30">
        <v>983763.79465891945</v>
      </c>
      <c r="O5525" s="31">
        <v>182284.71791410338</v>
      </c>
      <c r="P5525" s="32">
        <v>2167645.7432984649</v>
      </c>
      <c r="Q5525" s="32">
        <v>4175808.6379894512</v>
      </c>
      <c r="R5525" s="32">
        <v>464859.78335460759</v>
      </c>
      <c r="S5525" s="36">
        <v>5520</v>
      </c>
      <c r="T5525" s="33" t="s">
        <v>11082</v>
      </c>
      <c r="U5525" s="34">
        <v>43511</v>
      </c>
      <c r="V5525" s="27" t="s">
        <v>10363</v>
      </c>
      <c r="W5525" s="35">
        <v>169528.23708755278</v>
      </c>
      <c r="X5525" s="35">
        <v>58406.006734047485</v>
      </c>
      <c r="Y5525" s="35">
        <v>89795.215122579873</v>
      </c>
      <c r="Z5525" s="35">
        <v>1704.50255124763</v>
      </c>
      <c r="AA5525" s="35">
        <v>59163.818327119014</v>
      </c>
      <c r="AB5525" s="35">
        <v>37476.403497052757</v>
      </c>
      <c r="AC5525" s="35">
        <v>6635.1342643932694</v>
      </c>
      <c r="AD5525" s="35">
        <v>840.10085106713802</v>
      </c>
      <c r="AE5525" s="35">
        <v>2691.7644657153814</v>
      </c>
      <c r="AG5525" s="1">
        <v>0</v>
      </c>
      <c r="AH5525" s="1">
        <f t="shared" si="466"/>
        <v>840.10085106713802</v>
      </c>
      <c r="AI5525">
        <f t="shared" si="467"/>
        <v>2</v>
      </c>
      <c r="AJ5525" s="1" t="str">
        <f t="shared" si="468"/>
        <v>Winter</v>
      </c>
      <c r="AL5525" s="1">
        <f t="shared" si="465"/>
        <v>0</v>
      </c>
      <c r="AM5525" s="1">
        <f t="shared" si="469"/>
        <v>169528.23708755278</v>
      </c>
    </row>
    <row r="5526" spans="1:39" x14ac:dyDescent="0.2">
      <c r="A5526" s="24" t="s">
        <v>11083</v>
      </c>
      <c r="B5526" s="36">
        <v>5521</v>
      </c>
      <c r="C5526" s="37">
        <v>43512</v>
      </c>
      <c r="D5526" s="26">
        <v>43497</v>
      </c>
      <c r="E5526" s="38">
        <v>2019</v>
      </c>
      <c r="F5526" s="38" t="s">
        <v>10363</v>
      </c>
      <c r="G5526" s="38">
        <v>16</v>
      </c>
      <c r="H5526" s="39">
        <v>1</v>
      </c>
      <c r="I5526" s="29">
        <v>80461.500635666205</v>
      </c>
      <c r="J5526" s="30">
        <v>377786.38275709923</v>
      </c>
      <c r="K5526" s="30">
        <v>1522940.5658330224</v>
      </c>
      <c r="L5526" s="30">
        <v>2553485.7523841495</v>
      </c>
      <c r="M5526" s="30">
        <v>452913.37580108532</v>
      </c>
      <c r="N5526" s="30">
        <v>959679.41212661634</v>
      </c>
      <c r="O5526" s="31">
        <v>179646.31853295953</v>
      </c>
      <c r="P5526" s="32">
        <v>2056315.4422697739</v>
      </c>
      <c r="Q5526" s="32">
        <v>4070597.8658008249</v>
      </c>
      <c r="R5526" s="32">
        <v>452913.37580108532</v>
      </c>
      <c r="S5526" s="36">
        <v>5521</v>
      </c>
      <c r="T5526" s="33" t="s">
        <v>11084</v>
      </c>
      <c r="U5526" s="34">
        <v>43512</v>
      </c>
      <c r="V5526" s="27" t="s">
        <v>10363</v>
      </c>
      <c r="W5526" s="35">
        <v>150771.81025620986</v>
      </c>
      <c r="X5526" s="35">
        <v>57769.989289310208</v>
      </c>
      <c r="Y5526" s="35">
        <v>88413.433083367941</v>
      </c>
      <c r="Z5526" s="35">
        <v>1678.2734141172191</v>
      </c>
      <c r="AA5526" s="35">
        <v>58852.156421971769</v>
      </c>
      <c r="AB5526" s="35">
        <v>36496.696475938814</v>
      </c>
      <c r="AC5526" s="35">
        <v>6590.1636116382751</v>
      </c>
      <c r="AD5526" s="35">
        <v>840.10085106713802</v>
      </c>
      <c r="AE5526" s="35">
        <v>2691.7644657153814</v>
      </c>
      <c r="AG5526" s="1">
        <v>0</v>
      </c>
      <c r="AH5526" s="1">
        <f t="shared" si="466"/>
        <v>840.10085106713802</v>
      </c>
      <c r="AI5526">
        <f t="shared" si="467"/>
        <v>2</v>
      </c>
      <c r="AJ5526" s="1" t="str">
        <f t="shared" si="468"/>
        <v>Winter</v>
      </c>
      <c r="AL5526" s="1">
        <f t="shared" si="465"/>
        <v>0</v>
      </c>
      <c r="AM5526" s="1">
        <f t="shared" si="469"/>
        <v>150771.81025620986</v>
      </c>
    </row>
    <row r="5527" spans="1:39" x14ac:dyDescent="0.2">
      <c r="A5527" s="24" t="s">
        <v>11085</v>
      </c>
      <c r="B5527" s="36">
        <v>5522</v>
      </c>
      <c r="C5527" s="37">
        <v>43512</v>
      </c>
      <c r="D5527" s="26">
        <v>43497</v>
      </c>
      <c r="E5527" s="38">
        <v>2019</v>
      </c>
      <c r="F5527" s="38" t="s">
        <v>10363</v>
      </c>
      <c r="G5527" s="38">
        <v>16</v>
      </c>
      <c r="H5527" s="39">
        <v>2</v>
      </c>
      <c r="I5527" s="29">
        <v>79578.532168841979</v>
      </c>
      <c r="J5527" s="30">
        <v>377200.65291186032</v>
      </c>
      <c r="K5527" s="30">
        <v>1489101.90498113</v>
      </c>
      <c r="L5527" s="30">
        <v>2543888.9123427118</v>
      </c>
      <c r="M5527" s="30">
        <v>444545.80304131482</v>
      </c>
      <c r="N5527" s="30">
        <v>965814.80696545413</v>
      </c>
      <c r="O5527" s="31">
        <v>178275.88765409373</v>
      </c>
      <c r="P5527" s="32">
        <v>2013226.2401912869</v>
      </c>
      <c r="Q5527" s="32">
        <v>4065180.2598741204</v>
      </c>
      <c r="R5527" s="32">
        <v>444545.80304131482</v>
      </c>
      <c r="S5527" s="36">
        <v>5522</v>
      </c>
      <c r="T5527" s="33" t="s">
        <v>11086</v>
      </c>
      <c r="U5527" s="34">
        <v>43512</v>
      </c>
      <c r="V5527" s="27" t="s">
        <v>10363</v>
      </c>
      <c r="W5527" s="35">
        <v>155607.75550914137</v>
      </c>
      <c r="X5527" s="35">
        <v>58818.95196263559</v>
      </c>
      <c r="Y5527" s="35">
        <v>88215.897604079175</v>
      </c>
      <c r="Z5527" s="35">
        <v>1674.5237741397439</v>
      </c>
      <c r="AA5527" s="35">
        <v>58540.494516824525</v>
      </c>
      <c r="AB5527" s="35">
        <v>35457.632615949507</v>
      </c>
      <c r="AC5527" s="35">
        <v>6707.6689171044291</v>
      </c>
      <c r="AD5527" s="35">
        <v>840.10085106713802</v>
      </c>
      <c r="AE5527" s="35">
        <v>2691.7644657153814</v>
      </c>
      <c r="AG5527" s="1">
        <v>0</v>
      </c>
      <c r="AH5527" s="1">
        <f t="shared" si="466"/>
        <v>840.10085106713802</v>
      </c>
      <c r="AI5527">
        <f t="shared" si="467"/>
        <v>2</v>
      </c>
      <c r="AJ5527" s="1" t="str">
        <f t="shared" si="468"/>
        <v>Winter</v>
      </c>
      <c r="AL5527" s="1">
        <f t="shared" si="465"/>
        <v>0</v>
      </c>
      <c r="AM5527" s="1">
        <f t="shared" si="469"/>
        <v>155607.75550914137</v>
      </c>
    </row>
    <row r="5528" spans="1:39" x14ac:dyDescent="0.2">
      <c r="A5528" s="24" t="s">
        <v>11087</v>
      </c>
      <c r="B5528" s="36">
        <v>5523</v>
      </c>
      <c r="C5528" s="37">
        <v>43512</v>
      </c>
      <c r="D5528" s="26">
        <v>43497</v>
      </c>
      <c r="E5528" s="38">
        <v>2019</v>
      </c>
      <c r="F5528" s="38" t="s">
        <v>10363</v>
      </c>
      <c r="G5528" s="38">
        <v>16</v>
      </c>
      <c r="H5528" s="39">
        <v>3</v>
      </c>
      <c r="I5528" s="29">
        <v>78994.075760592023</v>
      </c>
      <c r="J5528" s="30">
        <v>383062.67165898683</v>
      </c>
      <c r="K5528" s="30">
        <v>1463364.8832770952</v>
      </c>
      <c r="L5528" s="30">
        <v>2515247.1294286181</v>
      </c>
      <c r="M5528" s="30">
        <v>446832.7972415876</v>
      </c>
      <c r="N5528" s="30">
        <v>980076.03723512369</v>
      </c>
      <c r="O5528" s="31">
        <v>180395.76361495603</v>
      </c>
      <c r="P5528" s="32">
        <v>1989191.7562792748</v>
      </c>
      <c r="Q5528" s="32">
        <v>4058781.6019376847</v>
      </c>
      <c r="R5528" s="32">
        <v>446832.7972415876</v>
      </c>
      <c r="S5528" s="36">
        <v>5523</v>
      </c>
      <c r="T5528" s="33" t="s">
        <v>11088</v>
      </c>
      <c r="U5528" s="34">
        <v>43512</v>
      </c>
      <c r="V5528" s="27" t="s">
        <v>10363</v>
      </c>
      <c r="W5528" s="35">
        <v>150304.23945296998</v>
      </c>
      <c r="X5528" s="35">
        <v>57419.310018900207</v>
      </c>
      <c r="Y5528" s="35">
        <v>88370.890881259387</v>
      </c>
      <c r="Z5528" s="35">
        <v>1677.465873404379</v>
      </c>
      <c r="AA5528" s="35">
        <v>58592.438167682398</v>
      </c>
      <c r="AB5528" s="35">
        <v>34913.117283056672</v>
      </c>
      <c r="AC5528" s="35">
        <v>6667.6211477456764</v>
      </c>
      <c r="AD5528" s="35">
        <v>840.10085106713802</v>
      </c>
      <c r="AE5528" s="35">
        <v>2691.7644657153814</v>
      </c>
      <c r="AG5528" s="1">
        <v>0</v>
      </c>
      <c r="AH5528" s="1">
        <f t="shared" si="466"/>
        <v>840.10085106713802</v>
      </c>
      <c r="AI5528">
        <f t="shared" si="467"/>
        <v>2</v>
      </c>
      <c r="AJ5528" s="1" t="str">
        <f t="shared" si="468"/>
        <v>Winter</v>
      </c>
      <c r="AL5528" s="1">
        <f t="shared" si="465"/>
        <v>0</v>
      </c>
      <c r="AM5528" s="1">
        <f t="shared" si="469"/>
        <v>150304.23945296998</v>
      </c>
    </row>
    <row r="5529" spans="1:39" x14ac:dyDescent="0.2">
      <c r="A5529" s="24" t="s">
        <v>11089</v>
      </c>
      <c r="B5529" s="36">
        <v>5524</v>
      </c>
      <c r="C5529" s="37">
        <v>43512</v>
      </c>
      <c r="D5529" s="26">
        <v>43497</v>
      </c>
      <c r="E5529" s="38">
        <v>2019</v>
      </c>
      <c r="F5529" s="38" t="s">
        <v>10363</v>
      </c>
      <c r="G5529" s="38">
        <v>16</v>
      </c>
      <c r="H5529" s="39">
        <v>4</v>
      </c>
      <c r="I5529" s="29">
        <v>79680.845157776552</v>
      </c>
      <c r="J5529" s="30">
        <v>382476.52456105023</v>
      </c>
      <c r="K5529" s="30">
        <v>1479728.9015209207</v>
      </c>
      <c r="L5529" s="30">
        <v>2532878.3344066991</v>
      </c>
      <c r="M5529" s="30">
        <v>447395.06516412325</v>
      </c>
      <c r="N5529" s="30">
        <v>978394.45687742881</v>
      </c>
      <c r="O5529" s="31">
        <v>179361.30187836301</v>
      </c>
      <c r="P5529" s="32">
        <v>2006804.8118428204</v>
      </c>
      <c r="Q5529" s="32">
        <v>4073110.6177235413</v>
      </c>
      <c r="R5529" s="32">
        <v>447395.06516412325</v>
      </c>
      <c r="S5529" s="36">
        <v>5524</v>
      </c>
      <c r="T5529" s="33" t="s">
        <v>11090</v>
      </c>
      <c r="U5529" s="34">
        <v>43512</v>
      </c>
      <c r="V5529" s="27" t="s">
        <v>10363</v>
      </c>
      <c r="W5529" s="35">
        <v>147495.85364344876</v>
      </c>
      <c r="X5529" s="35">
        <v>56469.012363430506</v>
      </c>
      <c r="Y5529" s="35">
        <v>88367.044086711379</v>
      </c>
      <c r="Z5529" s="35">
        <v>1677.3928531313916</v>
      </c>
      <c r="AA5529" s="35">
        <v>58228.832611677273</v>
      </c>
      <c r="AB5529" s="35">
        <v>34156.792527981917</v>
      </c>
      <c r="AC5529" s="35">
        <v>6612.1400328640157</v>
      </c>
      <c r="AD5529" s="35">
        <v>840.10085106713802</v>
      </c>
      <c r="AE5529" s="35">
        <v>2691.7644657153814</v>
      </c>
      <c r="AG5529" s="1">
        <v>0</v>
      </c>
      <c r="AH5529" s="1">
        <f t="shared" si="466"/>
        <v>840.10085106713802</v>
      </c>
      <c r="AI5529">
        <f t="shared" si="467"/>
        <v>2</v>
      </c>
      <c r="AJ5529" s="1" t="str">
        <f t="shared" si="468"/>
        <v>Winter</v>
      </c>
      <c r="AL5529" s="1">
        <f t="shared" si="465"/>
        <v>0</v>
      </c>
      <c r="AM5529" s="1">
        <f t="shared" si="469"/>
        <v>147495.85364344876</v>
      </c>
    </row>
    <row r="5530" spans="1:39" x14ac:dyDescent="0.2">
      <c r="A5530" s="24" t="s">
        <v>11091</v>
      </c>
      <c r="B5530" s="36">
        <v>5525</v>
      </c>
      <c r="C5530" s="37">
        <v>43512</v>
      </c>
      <c r="D5530" s="26">
        <v>43497</v>
      </c>
      <c r="E5530" s="38">
        <v>2019</v>
      </c>
      <c r="F5530" s="38" t="s">
        <v>10363</v>
      </c>
      <c r="G5530" s="38">
        <v>16</v>
      </c>
      <c r="H5530" s="39">
        <v>5</v>
      </c>
      <c r="I5530" s="29">
        <v>80245.005848301007</v>
      </c>
      <c r="J5530" s="30">
        <v>386117.57542129775</v>
      </c>
      <c r="K5530" s="30">
        <v>1512710.2192380023</v>
      </c>
      <c r="L5530" s="30">
        <v>2582516.0256542615</v>
      </c>
      <c r="M5530" s="30">
        <v>454742.79485668824</v>
      </c>
      <c r="N5530" s="30">
        <v>984483.62945371284</v>
      </c>
      <c r="O5530" s="31">
        <v>181092.63811950199</v>
      </c>
      <c r="P5530" s="32">
        <v>2047698.0199429917</v>
      </c>
      <c r="Q5530" s="32">
        <v>4134209.868648774</v>
      </c>
      <c r="R5530" s="32">
        <v>454742.79485668824</v>
      </c>
      <c r="S5530" s="36">
        <v>5525</v>
      </c>
      <c r="T5530" s="33" t="s">
        <v>11092</v>
      </c>
      <c r="U5530" s="34">
        <v>43512</v>
      </c>
      <c r="V5530" s="27" t="s">
        <v>10363</v>
      </c>
      <c r="W5530" s="35">
        <v>163637.92936098739</v>
      </c>
      <c r="X5530" s="35">
        <v>58308.129115304197</v>
      </c>
      <c r="Y5530" s="35">
        <v>89224.401526251284</v>
      </c>
      <c r="Z5530" s="35">
        <v>1693.6673054062928</v>
      </c>
      <c r="AA5530" s="35">
        <v>58176.8889608194</v>
      </c>
      <c r="AB5530" s="35">
        <v>33774.77325903342</v>
      </c>
      <c r="AC5530" s="35">
        <v>6742.1498796047536</v>
      </c>
      <c r="AD5530" s="35">
        <v>840.10085106713802</v>
      </c>
      <c r="AE5530" s="35">
        <v>2691.7644657153814</v>
      </c>
      <c r="AG5530" s="1">
        <v>0</v>
      </c>
      <c r="AH5530" s="1">
        <f t="shared" si="466"/>
        <v>840.10085106713802</v>
      </c>
      <c r="AI5530">
        <f t="shared" si="467"/>
        <v>2</v>
      </c>
      <c r="AJ5530" s="1" t="str">
        <f t="shared" si="468"/>
        <v>Winter</v>
      </c>
      <c r="AL5530" s="1">
        <f t="shared" si="465"/>
        <v>0</v>
      </c>
      <c r="AM5530" s="1">
        <f t="shared" si="469"/>
        <v>163637.92936098739</v>
      </c>
    </row>
    <row r="5531" spans="1:39" x14ac:dyDescent="0.2">
      <c r="A5531" s="24" t="s">
        <v>11093</v>
      </c>
      <c r="B5531" s="36">
        <v>5526</v>
      </c>
      <c r="C5531" s="37">
        <v>43512</v>
      </c>
      <c r="D5531" s="26">
        <v>43497</v>
      </c>
      <c r="E5531" s="38">
        <v>2019</v>
      </c>
      <c r="F5531" s="38" t="s">
        <v>10363</v>
      </c>
      <c r="G5531" s="38">
        <v>16</v>
      </c>
      <c r="H5531" s="39">
        <v>6</v>
      </c>
      <c r="I5531" s="29">
        <v>86401.871880774546</v>
      </c>
      <c r="J5531" s="30">
        <v>373313.43877988809</v>
      </c>
      <c r="K5531" s="30">
        <v>1576580.3521314524</v>
      </c>
      <c r="L5531" s="30">
        <v>2702557.1351819169</v>
      </c>
      <c r="M5531" s="30">
        <v>478804.63434146886</v>
      </c>
      <c r="N5531" s="30">
        <v>999174.67124141869</v>
      </c>
      <c r="O5531" s="31">
        <v>180094.19944092829</v>
      </c>
      <c r="P5531" s="32">
        <v>2141786.8583536958</v>
      </c>
      <c r="Q5531" s="32">
        <v>4255139.4446441522</v>
      </c>
      <c r="R5531" s="32">
        <v>478804.63434146886</v>
      </c>
      <c r="S5531" s="36">
        <v>5526</v>
      </c>
      <c r="T5531" s="33" t="s">
        <v>11094</v>
      </c>
      <c r="U5531" s="34">
        <v>43512</v>
      </c>
      <c r="V5531" s="27" t="s">
        <v>10363</v>
      </c>
      <c r="W5531" s="35">
        <v>175815.77061815388</v>
      </c>
      <c r="X5531" s="35">
        <v>62314.804845025232</v>
      </c>
      <c r="Y5531" s="35">
        <v>89258.203261756309</v>
      </c>
      <c r="Z5531" s="35">
        <v>1694.3089336303162</v>
      </c>
      <c r="AA5531" s="35">
        <v>58332.719913393019</v>
      </c>
      <c r="AB5531" s="35">
        <v>34558.565009394362</v>
      </c>
      <c r="AC5531" s="35">
        <v>6989.8727471043085</v>
      </c>
      <c r="AD5531" s="35">
        <v>840.10085106713802</v>
      </c>
      <c r="AE5531" s="35">
        <v>2691.7644657153814</v>
      </c>
      <c r="AG5531" s="1">
        <v>0</v>
      </c>
      <c r="AH5531" s="1">
        <f t="shared" si="466"/>
        <v>840.10085106713802</v>
      </c>
      <c r="AI5531">
        <f t="shared" si="467"/>
        <v>2</v>
      </c>
      <c r="AJ5531" s="1" t="str">
        <f t="shared" si="468"/>
        <v>Winter</v>
      </c>
      <c r="AL5531" s="1">
        <f t="shared" si="465"/>
        <v>175815.77061815388</v>
      </c>
      <c r="AM5531" s="1">
        <f t="shared" si="469"/>
        <v>0</v>
      </c>
    </row>
    <row r="5532" spans="1:39" x14ac:dyDescent="0.2">
      <c r="A5532" s="24" t="s">
        <v>11095</v>
      </c>
      <c r="B5532" s="36">
        <v>5527</v>
      </c>
      <c r="C5532" s="37">
        <v>43512</v>
      </c>
      <c r="D5532" s="26">
        <v>43497</v>
      </c>
      <c r="E5532" s="38">
        <v>2019</v>
      </c>
      <c r="F5532" s="38" t="s">
        <v>10363</v>
      </c>
      <c r="G5532" s="38">
        <v>16</v>
      </c>
      <c r="H5532" s="39">
        <v>7</v>
      </c>
      <c r="I5532" s="29">
        <v>93412.897283145401</v>
      </c>
      <c r="J5532" s="30">
        <v>405533.76428673154</v>
      </c>
      <c r="K5532" s="30">
        <v>1698928.5617641357</v>
      </c>
      <c r="L5532" s="30">
        <v>2778354.3290060894</v>
      </c>
      <c r="M5532" s="30">
        <v>495282.64825854247</v>
      </c>
      <c r="N5532" s="30">
        <v>1010763.5786237263</v>
      </c>
      <c r="O5532" s="31">
        <v>181142.05178695809</v>
      </c>
      <c r="P5532" s="32">
        <v>2287624.1073058238</v>
      </c>
      <c r="Q5532" s="32">
        <v>4375793.7237035055</v>
      </c>
      <c r="R5532" s="32">
        <v>495282.64825854247</v>
      </c>
      <c r="S5532" s="36">
        <v>5527</v>
      </c>
      <c r="T5532" s="33" t="s">
        <v>11096</v>
      </c>
      <c r="U5532" s="34">
        <v>43512</v>
      </c>
      <c r="V5532" s="27" t="s">
        <v>10363</v>
      </c>
      <c r="W5532" s="35">
        <v>208908.13953076029</v>
      </c>
      <c r="X5532" s="35">
        <v>63985.22087170415</v>
      </c>
      <c r="Y5532" s="35">
        <v>91070.288575507671</v>
      </c>
      <c r="Z5532" s="35">
        <v>1728.7061343737093</v>
      </c>
      <c r="AA5532" s="35">
        <v>58488.550865966652</v>
      </c>
      <c r="AB5532" s="35">
        <v>35647.513591075898</v>
      </c>
      <c r="AC5532" s="35">
        <v>7095.7251489082864</v>
      </c>
      <c r="AD5532" s="35">
        <v>840.10085106713802</v>
      </c>
      <c r="AE5532" s="35">
        <v>2418.6438365167928</v>
      </c>
      <c r="AG5532" s="1">
        <v>0</v>
      </c>
      <c r="AH5532" s="1">
        <f t="shared" si="466"/>
        <v>840.10085106713802</v>
      </c>
      <c r="AI5532">
        <f t="shared" si="467"/>
        <v>2</v>
      </c>
      <c r="AJ5532" s="1" t="str">
        <f t="shared" si="468"/>
        <v>Winter</v>
      </c>
      <c r="AL5532" s="1">
        <f t="shared" si="465"/>
        <v>208908.13953076029</v>
      </c>
      <c r="AM5532" s="1">
        <f t="shared" si="469"/>
        <v>0</v>
      </c>
    </row>
    <row r="5533" spans="1:39" x14ac:dyDescent="0.2">
      <c r="A5533" s="24" t="s">
        <v>11097</v>
      </c>
      <c r="B5533" s="36">
        <v>5528</v>
      </c>
      <c r="C5533" s="37">
        <v>43512</v>
      </c>
      <c r="D5533" s="26">
        <v>43497</v>
      </c>
      <c r="E5533" s="38">
        <v>2019</v>
      </c>
      <c r="F5533" s="38" t="s">
        <v>10363</v>
      </c>
      <c r="G5533" s="38">
        <v>16</v>
      </c>
      <c r="H5533" s="39">
        <v>8</v>
      </c>
      <c r="I5533" s="29">
        <v>99765.808163834357</v>
      </c>
      <c r="J5533" s="30">
        <v>422383.37446015619</v>
      </c>
      <c r="K5533" s="30">
        <v>1820034.1891267188</v>
      </c>
      <c r="L5533" s="30">
        <v>2872086.5985941198</v>
      </c>
      <c r="M5533" s="30">
        <v>515936.48379028682</v>
      </c>
      <c r="N5533" s="30">
        <v>989127.51192253525</v>
      </c>
      <c r="O5533" s="31">
        <v>181321.63101669474</v>
      </c>
      <c r="P5533" s="32">
        <v>2435736.4810808399</v>
      </c>
      <c r="Q5533" s="32">
        <v>4464919.1159935063</v>
      </c>
      <c r="R5533" s="32">
        <v>515936.48379028682</v>
      </c>
      <c r="S5533" s="36">
        <v>5528</v>
      </c>
      <c r="T5533" s="33" t="s">
        <v>11098</v>
      </c>
      <c r="U5533" s="34">
        <v>43512</v>
      </c>
      <c r="V5533" s="27" t="s">
        <v>10363</v>
      </c>
      <c r="W5533" s="35">
        <v>206404.76695024068</v>
      </c>
      <c r="X5533" s="35">
        <v>58490.53207422539</v>
      </c>
      <c r="Y5533" s="35">
        <v>90072.144632968542</v>
      </c>
      <c r="Z5533" s="35">
        <v>1709.7592573686507</v>
      </c>
      <c r="AA5533" s="35">
        <v>58696.325469398151</v>
      </c>
      <c r="AB5533" s="35">
        <v>35891.249577148228</v>
      </c>
      <c r="AC5533" s="35">
        <v>6851.8658096150166</v>
      </c>
      <c r="AD5533" s="35">
        <v>840.10085106713802</v>
      </c>
      <c r="AE5533" s="35">
        <v>407.33499637546652</v>
      </c>
      <c r="AG5533" s="1">
        <v>0</v>
      </c>
      <c r="AH5533" s="1">
        <f t="shared" si="466"/>
        <v>840.10085106713802</v>
      </c>
      <c r="AI5533">
        <f t="shared" si="467"/>
        <v>2</v>
      </c>
      <c r="AJ5533" s="1" t="str">
        <f t="shared" si="468"/>
        <v>Winter</v>
      </c>
      <c r="AL5533" s="1">
        <f t="shared" si="465"/>
        <v>0</v>
      </c>
      <c r="AM5533" s="1">
        <f t="shared" si="469"/>
        <v>206404.76695024068</v>
      </c>
    </row>
    <row r="5534" spans="1:39" x14ac:dyDescent="0.2">
      <c r="A5534" s="24" t="s">
        <v>11099</v>
      </c>
      <c r="B5534" s="36">
        <v>5529</v>
      </c>
      <c r="C5534" s="37">
        <v>43512</v>
      </c>
      <c r="D5534" s="26">
        <v>43497</v>
      </c>
      <c r="E5534" s="38">
        <v>2019</v>
      </c>
      <c r="F5534" s="38" t="s">
        <v>10363</v>
      </c>
      <c r="G5534" s="38">
        <v>16</v>
      </c>
      <c r="H5534" s="39">
        <v>9</v>
      </c>
      <c r="I5534" s="29">
        <v>107031.04663497262</v>
      </c>
      <c r="J5534" s="30">
        <v>428202.86902711872</v>
      </c>
      <c r="K5534" s="30">
        <v>1907515.8405713374</v>
      </c>
      <c r="L5534" s="30">
        <v>2891506.4395464459</v>
      </c>
      <c r="M5534" s="30">
        <v>526882.99315453751</v>
      </c>
      <c r="N5534" s="30">
        <v>966202.07159591175</v>
      </c>
      <c r="O5534" s="31">
        <v>180212.24171576925</v>
      </c>
      <c r="P5534" s="32">
        <v>2541429.8803608473</v>
      </c>
      <c r="Q5534" s="32">
        <v>4466123.6218852457</v>
      </c>
      <c r="R5534" s="32">
        <v>526882.99315453751</v>
      </c>
      <c r="S5534" s="36">
        <v>5529</v>
      </c>
      <c r="T5534" s="33" t="s">
        <v>11100</v>
      </c>
      <c r="U5534" s="34">
        <v>43512</v>
      </c>
      <c r="V5534" s="27" t="s">
        <v>10363</v>
      </c>
      <c r="W5534" s="35">
        <v>238518.56379761835</v>
      </c>
      <c r="X5534" s="35">
        <v>57045.574660059901</v>
      </c>
      <c r="Y5534" s="35">
        <v>91665.801178451075</v>
      </c>
      <c r="Z5534" s="35">
        <v>1740.010219448081</v>
      </c>
      <c r="AA5534" s="35">
        <v>58540.494516824525</v>
      </c>
      <c r="AB5534" s="35">
        <v>35576.323617631104</v>
      </c>
      <c r="AC5534" s="35">
        <v>6946.9792609852266</v>
      </c>
      <c r="AD5534" s="35">
        <v>840.10085106713802</v>
      </c>
      <c r="AE5534" s="35">
        <v>0</v>
      </c>
      <c r="AG5534" s="1">
        <v>0</v>
      </c>
      <c r="AH5534" s="1">
        <f t="shared" si="466"/>
        <v>840.10085106713802</v>
      </c>
      <c r="AI5534">
        <f t="shared" si="467"/>
        <v>2</v>
      </c>
      <c r="AJ5534" s="1" t="str">
        <f t="shared" si="468"/>
        <v>Winter</v>
      </c>
      <c r="AL5534" s="1">
        <f t="shared" si="465"/>
        <v>0</v>
      </c>
      <c r="AM5534" s="1">
        <f t="shared" si="469"/>
        <v>238518.56379761835</v>
      </c>
    </row>
    <row r="5535" spans="1:39" x14ac:dyDescent="0.2">
      <c r="A5535" s="24" t="s">
        <v>11101</v>
      </c>
      <c r="B5535" s="36">
        <v>5530</v>
      </c>
      <c r="C5535" s="37">
        <v>43512</v>
      </c>
      <c r="D5535" s="26">
        <v>43497</v>
      </c>
      <c r="E5535" s="38">
        <v>2019</v>
      </c>
      <c r="F5535" s="38" t="s">
        <v>10363</v>
      </c>
      <c r="G5535" s="38">
        <v>16</v>
      </c>
      <c r="H5535" s="39">
        <v>10</v>
      </c>
      <c r="I5535" s="29">
        <v>108909.08917227057</v>
      </c>
      <c r="J5535" s="30">
        <v>420221.94319400814</v>
      </c>
      <c r="K5535" s="30">
        <v>1919699.5464983634</v>
      </c>
      <c r="L5535" s="30">
        <v>2877474.2275074925</v>
      </c>
      <c r="M5535" s="30">
        <v>524934.18047724571</v>
      </c>
      <c r="N5535" s="30">
        <v>980751.6428941373</v>
      </c>
      <c r="O5535" s="31">
        <v>184122.93878208284</v>
      </c>
      <c r="P5535" s="32">
        <v>2553542.8161478797</v>
      </c>
      <c r="Q5535" s="32">
        <v>4462570.7523777205</v>
      </c>
      <c r="R5535" s="32">
        <v>524934.18047724571</v>
      </c>
      <c r="S5535" s="36">
        <v>5530</v>
      </c>
      <c r="T5535" s="33" t="s">
        <v>11102</v>
      </c>
      <c r="U5535" s="34">
        <v>43512</v>
      </c>
      <c r="V5535" s="27" t="s">
        <v>10363</v>
      </c>
      <c r="W5535" s="35">
        <v>210597.68515913634</v>
      </c>
      <c r="X5535" s="35">
        <v>63348.905592787261</v>
      </c>
      <c r="Y5535" s="35">
        <v>91651.232566550985</v>
      </c>
      <c r="Z5535" s="35">
        <v>1739.733676470619</v>
      </c>
      <c r="AA5535" s="35">
        <v>58540.494516824525</v>
      </c>
      <c r="AB5535" s="35">
        <v>36261.481075330179</v>
      </c>
      <c r="AC5535" s="35">
        <v>6847.6699337416376</v>
      </c>
      <c r="AD5535" s="35">
        <v>840.10085106713802</v>
      </c>
      <c r="AE5535" s="35">
        <v>0</v>
      </c>
      <c r="AG5535" s="1">
        <v>0</v>
      </c>
      <c r="AH5535" s="1">
        <f t="shared" si="466"/>
        <v>840.10085106713802</v>
      </c>
      <c r="AI5535">
        <f t="shared" si="467"/>
        <v>2</v>
      </c>
      <c r="AJ5535" s="1" t="str">
        <f t="shared" si="468"/>
        <v>Winter</v>
      </c>
      <c r="AL5535" s="1">
        <f t="shared" si="465"/>
        <v>0</v>
      </c>
      <c r="AM5535" s="1">
        <f t="shared" si="469"/>
        <v>210597.68515913634</v>
      </c>
    </row>
    <row r="5536" spans="1:39" x14ac:dyDescent="0.2">
      <c r="A5536" s="24" t="s">
        <v>11103</v>
      </c>
      <c r="B5536" s="36">
        <v>5531</v>
      </c>
      <c r="C5536" s="37">
        <v>43512</v>
      </c>
      <c r="D5536" s="26">
        <v>43497</v>
      </c>
      <c r="E5536" s="38">
        <v>2019</v>
      </c>
      <c r="F5536" s="38" t="s">
        <v>10363</v>
      </c>
      <c r="G5536" s="38">
        <v>16</v>
      </c>
      <c r="H5536" s="39">
        <v>11</v>
      </c>
      <c r="I5536" s="29">
        <v>103695.46633136726</v>
      </c>
      <c r="J5536" s="30">
        <v>413975.70689094503</v>
      </c>
      <c r="K5536" s="30">
        <v>1884865.0525966638</v>
      </c>
      <c r="L5536" s="30">
        <v>2851051.9399343901</v>
      </c>
      <c r="M5536" s="30">
        <v>505865.99904537044</v>
      </c>
      <c r="N5536" s="30">
        <v>989354.56951290462</v>
      </c>
      <c r="O5536" s="31">
        <v>186945.49475146396</v>
      </c>
      <c r="P5536" s="32">
        <v>2494426.5179734016</v>
      </c>
      <c r="Q5536" s="32">
        <v>4441327.7110897042</v>
      </c>
      <c r="R5536" s="32">
        <v>505865.99904537044</v>
      </c>
      <c r="S5536" s="36">
        <v>5531</v>
      </c>
      <c r="T5536" s="33" t="s">
        <v>11104</v>
      </c>
      <c r="U5536" s="34">
        <v>43512</v>
      </c>
      <c r="V5536" s="27" t="s">
        <v>10363</v>
      </c>
      <c r="W5536" s="35">
        <v>196706.54003918913</v>
      </c>
      <c r="X5536" s="35">
        <v>67602.104257375759</v>
      </c>
      <c r="Y5536" s="35">
        <v>90836.717604539735</v>
      </c>
      <c r="Z5536" s="35">
        <v>1724.2724647692796</v>
      </c>
      <c r="AA5536" s="35">
        <v>58540.494516824525</v>
      </c>
      <c r="AB5536" s="35">
        <v>36434.423475910866</v>
      </c>
      <c r="AC5536" s="35">
        <v>6775.0729676993633</v>
      </c>
      <c r="AD5536" s="35">
        <v>840.10085106713802</v>
      </c>
      <c r="AE5536" s="35">
        <v>0</v>
      </c>
      <c r="AG5536" s="1">
        <v>0</v>
      </c>
      <c r="AH5536" s="1">
        <f t="shared" si="466"/>
        <v>840.10085106713802</v>
      </c>
      <c r="AI5536">
        <f t="shared" si="467"/>
        <v>2</v>
      </c>
      <c r="AJ5536" s="1" t="str">
        <f t="shared" si="468"/>
        <v>Winter</v>
      </c>
      <c r="AL5536" s="1">
        <f t="shared" si="465"/>
        <v>0</v>
      </c>
      <c r="AM5536" s="1">
        <f t="shared" si="469"/>
        <v>196706.54003918913</v>
      </c>
    </row>
    <row r="5537" spans="1:39" x14ac:dyDescent="0.2">
      <c r="A5537" s="24" t="s">
        <v>11105</v>
      </c>
      <c r="B5537" s="36">
        <v>5532</v>
      </c>
      <c r="C5537" s="37">
        <v>43512</v>
      </c>
      <c r="D5537" s="26">
        <v>43497</v>
      </c>
      <c r="E5537" s="38">
        <v>2019</v>
      </c>
      <c r="F5537" s="38" t="s">
        <v>10363</v>
      </c>
      <c r="G5537" s="38">
        <v>16</v>
      </c>
      <c r="H5537" s="39">
        <v>12</v>
      </c>
      <c r="I5537" s="29">
        <v>100602.42194949691</v>
      </c>
      <c r="J5537" s="30">
        <v>408864.09042464098</v>
      </c>
      <c r="K5537" s="30">
        <v>1815345.9511572195</v>
      </c>
      <c r="L5537" s="30">
        <v>2822342.2637480013</v>
      </c>
      <c r="M5537" s="30">
        <v>490344.63252086204</v>
      </c>
      <c r="N5537" s="30">
        <v>983133.8961474403</v>
      </c>
      <c r="O5537" s="31">
        <v>181192.7833107521</v>
      </c>
      <c r="P5537" s="32">
        <v>2406293.0056275786</v>
      </c>
      <c r="Q5537" s="32">
        <v>4395533.0336308349</v>
      </c>
      <c r="R5537" s="32">
        <v>490344.63252086204</v>
      </c>
      <c r="S5537" s="36">
        <v>5532</v>
      </c>
      <c r="T5537" s="33" t="s">
        <v>11106</v>
      </c>
      <c r="U5537" s="34">
        <v>43512</v>
      </c>
      <c r="V5537" s="27" t="s">
        <v>10363</v>
      </c>
      <c r="W5537" s="35">
        <v>183376.12362680322</v>
      </c>
      <c r="X5537" s="35">
        <v>66491.793327438267</v>
      </c>
      <c r="Y5537" s="35">
        <v>89011.911715417082</v>
      </c>
      <c r="Z5537" s="35">
        <v>1689.6338006790463</v>
      </c>
      <c r="AA5537" s="35">
        <v>58488.550865966652</v>
      </c>
      <c r="AB5537" s="35">
        <v>36049.872541657744</v>
      </c>
      <c r="AC5537" s="35">
        <v>6595.8965911878104</v>
      </c>
      <c r="AD5537" s="35">
        <v>840.10085106713802</v>
      </c>
      <c r="AE5537" s="35">
        <v>0</v>
      </c>
      <c r="AG5537" s="1">
        <v>0</v>
      </c>
      <c r="AH5537" s="1">
        <f t="shared" si="466"/>
        <v>840.10085106713802</v>
      </c>
      <c r="AI5537">
        <f t="shared" si="467"/>
        <v>2</v>
      </c>
      <c r="AJ5537" s="1" t="str">
        <f t="shared" si="468"/>
        <v>Winter</v>
      </c>
      <c r="AL5537" s="1">
        <f t="shared" si="465"/>
        <v>0</v>
      </c>
      <c r="AM5537" s="1">
        <f t="shared" si="469"/>
        <v>183376.12362680322</v>
      </c>
    </row>
    <row r="5538" spans="1:39" x14ac:dyDescent="0.2">
      <c r="A5538" s="24" t="s">
        <v>11107</v>
      </c>
      <c r="B5538" s="36">
        <v>5533</v>
      </c>
      <c r="C5538" s="37">
        <v>43512</v>
      </c>
      <c r="D5538" s="26">
        <v>43497</v>
      </c>
      <c r="E5538" s="38">
        <v>2019</v>
      </c>
      <c r="F5538" s="38" t="s">
        <v>10363</v>
      </c>
      <c r="G5538" s="38">
        <v>16</v>
      </c>
      <c r="H5538" s="39">
        <v>13</v>
      </c>
      <c r="I5538" s="29">
        <v>94814.294885202748</v>
      </c>
      <c r="J5538" s="30">
        <v>400568.68854991358</v>
      </c>
      <c r="K5538" s="30">
        <v>1763889.840847116</v>
      </c>
      <c r="L5538" s="30">
        <v>2793386.8536167997</v>
      </c>
      <c r="M5538" s="30">
        <v>478856.68930023385</v>
      </c>
      <c r="N5538" s="30">
        <v>976981.8785899654</v>
      </c>
      <c r="O5538" s="31">
        <v>185624.58158134413</v>
      </c>
      <c r="P5538" s="32">
        <v>2337560.8250325527</v>
      </c>
      <c r="Q5538" s="32">
        <v>4356562.0023380229</v>
      </c>
      <c r="R5538" s="32">
        <v>478856.68930023385</v>
      </c>
      <c r="S5538" s="36">
        <v>5533</v>
      </c>
      <c r="T5538" s="33" t="s">
        <v>11108</v>
      </c>
      <c r="U5538" s="34">
        <v>43512</v>
      </c>
      <c r="V5538" s="27" t="s">
        <v>10363</v>
      </c>
      <c r="W5538" s="35">
        <v>177874.54936596446</v>
      </c>
      <c r="X5538" s="35">
        <v>67991.12595548539</v>
      </c>
      <c r="Y5538" s="35">
        <v>88275.461887983998</v>
      </c>
      <c r="Z5538" s="35">
        <v>1675.6544298627732</v>
      </c>
      <c r="AA5538" s="35">
        <v>58332.719913393019</v>
      </c>
      <c r="AB5538" s="35">
        <v>36504.351941370332</v>
      </c>
      <c r="AC5538" s="35">
        <v>6626.140134070758</v>
      </c>
      <c r="AD5538" s="35">
        <v>840.10085106713802</v>
      </c>
      <c r="AE5538" s="35">
        <v>0</v>
      </c>
      <c r="AG5538" s="1">
        <v>0</v>
      </c>
      <c r="AH5538" s="1">
        <f t="shared" si="466"/>
        <v>840.10085106713802</v>
      </c>
      <c r="AI5538">
        <f t="shared" si="467"/>
        <v>2</v>
      </c>
      <c r="AJ5538" s="1" t="str">
        <f t="shared" si="468"/>
        <v>Winter</v>
      </c>
      <c r="AL5538" s="1">
        <f t="shared" si="465"/>
        <v>0</v>
      </c>
      <c r="AM5538" s="1">
        <f t="shared" si="469"/>
        <v>177874.54936596446</v>
      </c>
    </row>
    <row r="5539" spans="1:39" x14ac:dyDescent="0.2">
      <c r="A5539" s="24" t="s">
        <v>11109</v>
      </c>
      <c r="B5539" s="36">
        <v>5534</v>
      </c>
      <c r="C5539" s="37">
        <v>43512</v>
      </c>
      <c r="D5539" s="26">
        <v>43497</v>
      </c>
      <c r="E5539" s="38">
        <v>2019</v>
      </c>
      <c r="F5539" s="38" t="s">
        <v>10363</v>
      </c>
      <c r="G5539" s="38">
        <v>16</v>
      </c>
      <c r="H5539" s="39">
        <v>14</v>
      </c>
      <c r="I5539" s="29">
        <v>90771.98376168219</v>
      </c>
      <c r="J5539" s="30">
        <v>392871.47972008464</v>
      </c>
      <c r="K5539" s="30">
        <v>1725411.9307022942</v>
      </c>
      <c r="L5539" s="30">
        <v>2790174.5061560948</v>
      </c>
      <c r="M5539" s="30">
        <v>469164.90465687244</v>
      </c>
      <c r="N5539" s="30">
        <v>978213.30019998283</v>
      </c>
      <c r="O5539" s="31">
        <v>178371.07552560049</v>
      </c>
      <c r="P5539" s="32">
        <v>2285348.819120849</v>
      </c>
      <c r="Q5539" s="32">
        <v>4339630.3616017634</v>
      </c>
      <c r="R5539" s="32">
        <v>469164.90465687244</v>
      </c>
      <c r="S5539" s="36">
        <v>5534</v>
      </c>
      <c r="T5539" s="33" t="s">
        <v>11110</v>
      </c>
      <c r="U5539" s="34">
        <v>43512</v>
      </c>
      <c r="V5539" s="27" t="s">
        <v>10363</v>
      </c>
      <c r="W5539" s="35">
        <v>167732.20519316691</v>
      </c>
      <c r="X5539" s="35">
        <v>63695.020554394483</v>
      </c>
      <c r="Y5539" s="35">
        <v>86498.502005306567</v>
      </c>
      <c r="Z5539" s="35">
        <v>1641.9239838768294</v>
      </c>
      <c r="AA5539" s="35">
        <v>58176.8889608194</v>
      </c>
      <c r="AB5539" s="35">
        <v>36429.815941289773</v>
      </c>
      <c r="AC5539" s="35">
        <v>6566.1307956486244</v>
      </c>
      <c r="AD5539" s="35">
        <v>840.10085106713802</v>
      </c>
      <c r="AE5539" s="35">
        <v>0</v>
      </c>
      <c r="AG5539" s="1">
        <v>0</v>
      </c>
      <c r="AH5539" s="1">
        <f t="shared" si="466"/>
        <v>840.10085106713802</v>
      </c>
      <c r="AI5539">
        <f t="shared" si="467"/>
        <v>2</v>
      </c>
      <c r="AJ5539" s="1" t="str">
        <f t="shared" si="468"/>
        <v>Winter</v>
      </c>
      <c r="AL5539" s="1">
        <f t="shared" si="465"/>
        <v>0</v>
      </c>
      <c r="AM5539" s="1">
        <f t="shared" si="469"/>
        <v>167732.20519316691</v>
      </c>
    </row>
    <row r="5540" spans="1:39" x14ac:dyDescent="0.2">
      <c r="A5540" s="24" t="s">
        <v>11111</v>
      </c>
      <c r="B5540" s="36">
        <v>5535</v>
      </c>
      <c r="C5540" s="37">
        <v>43512</v>
      </c>
      <c r="D5540" s="26">
        <v>43497</v>
      </c>
      <c r="E5540" s="38">
        <v>2019</v>
      </c>
      <c r="F5540" s="38" t="s">
        <v>10363</v>
      </c>
      <c r="G5540" s="38">
        <v>16</v>
      </c>
      <c r="H5540" s="39">
        <v>15</v>
      </c>
      <c r="I5540" s="29">
        <v>89659.548078787091</v>
      </c>
      <c r="J5540" s="30">
        <v>397440.42741281836</v>
      </c>
      <c r="K5540" s="30">
        <v>1683587.7972744787</v>
      </c>
      <c r="L5540" s="30">
        <v>2813260.6963410261</v>
      </c>
      <c r="M5540" s="30">
        <v>464097.97893254849</v>
      </c>
      <c r="N5540" s="30">
        <v>994344.5533951848</v>
      </c>
      <c r="O5540" s="31">
        <v>186799.67147049762</v>
      </c>
      <c r="P5540" s="32">
        <v>2237345.3242858141</v>
      </c>
      <c r="Q5540" s="32">
        <v>4391845.3486195272</v>
      </c>
      <c r="R5540" s="32">
        <v>464097.97893254849</v>
      </c>
      <c r="S5540" s="36">
        <v>5535</v>
      </c>
      <c r="T5540" s="33" t="s">
        <v>11112</v>
      </c>
      <c r="U5540" s="34">
        <v>43512</v>
      </c>
      <c r="V5540" s="27" t="s">
        <v>10363</v>
      </c>
      <c r="W5540" s="35">
        <v>169527.29175826538</v>
      </c>
      <c r="X5540" s="35">
        <v>63455.733128628301</v>
      </c>
      <c r="Y5540" s="35">
        <v>88398.650701691906</v>
      </c>
      <c r="Z5540" s="35">
        <v>1677.9928133385927</v>
      </c>
      <c r="AA5540" s="35">
        <v>58228.832611677273</v>
      </c>
      <c r="AB5540" s="35">
        <v>35687.770653381427</v>
      </c>
      <c r="AC5540" s="35">
        <v>6606.6147697495817</v>
      </c>
      <c r="AD5540" s="35">
        <v>840.10085106713802</v>
      </c>
      <c r="AE5540" s="35">
        <v>0</v>
      </c>
      <c r="AG5540" s="1">
        <v>0</v>
      </c>
      <c r="AH5540" s="1">
        <f t="shared" si="466"/>
        <v>840.10085106713802</v>
      </c>
      <c r="AI5540">
        <f t="shared" si="467"/>
        <v>2</v>
      </c>
      <c r="AJ5540" s="1" t="str">
        <f t="shared" si="468"/>
        <v>Winter</v>
      </c>
      <c r="AL5540" s="1">
        <f t="shared" si="465"/>
        <v>0</v>
      </c>
      <c r="AM5540" s="1">
        <f t="shared" si="469"/>
        <v>169527.29175826538</v>
      </c>
    </row>
    <row r="5541" spans="1:39" x14ac:dyDescent="0.2">
      <c r="A5541" s="24" t="s">
        <v>11113</v>
      </c>
      <c r="B5541" s="36">
        <v>5536</v>
      </c>
      <c r="C5541" s="37">
        <v>43512</v>
      </c>
      <c r="D5541" s="26">
        <v>43497</v>
      </c>
      <c r="E5541" s="38">
        <v>2019</v>
      </c>
      <c r="F5541" s="38" t="s">
        <v>10363</v>
      </c>
      <c r="G5541" s="38">
        <v>16</v>
      </c>
      <c r="H5541" s="39">
        <v>16</v>
      </c>
      <c r="I5541" s="29">
        <v>90129.589127836705</v>
      </c>
      <c r="J5541" s="30">
        <v>397025.59023236268</v>
      </c>
      <c r="K5541" s="30">
        <v>1697417.31987912</v>
      </c>
      <c r="L5541" s="30">
        <v>2859492.3092255448</v>
      </c>
      <c r="M5541" s="30">
        <v>476094.85112242686</v>
      </c>
      <c r="N5541" s="30">
        <v>1011808.3108394234</v>
      </c>
      <c r="O5541" s="31">
        <v>185644.61795202791</v>
      </c>
      <c r="P5541" s="32">
        <v>2263641.7601293838</v>
      </c>
      <c r="Q5541" s="32">
        <v>4453970.8282493586</v>
      </c>
      <c r="R5541" s="32">
        <v>476094.85112242686</v>
      </c>
      <c r="S5541" s="36">
        <v>5536</v>
      </c>
      <c r="T5541" s="33" t="s">
        <v>11114</v>
      </c>
      <c r="U5541" s="34">
        <v>43512</v>
      </c>
      <c r="V5541" s="27" t="s">
        <v>10363</v>
      </c>
      <c r="W5541" s="35">
        <v>163257.14134885813</v>
      </c>
      <c r="X5541" s="35">
        <v>62156.956452750594</v>
      </c>
      <c r="Y5541" s="35">
        <v>88835.345310421195</v>
      </c>
      <c r="Z5541" s="35">
        <v>1686.2821979531188</v>
      </c>
      <c r="AA5541" s="35">
        <v>58073.001659103655</v>
      </c>
      <c r="AB5541" s="35">
        <v>34859.536601222688</v>
      </c>
      <c r="AC5541" s="35">
        <v>6754.5297907897884</v>
      </c>
      <c r="AD5541" s="35">
        <v>840.10085106713802</v>
      </c>
      <c r="AE5541" s="35">
        <v>0</v>
      </c>
      <c r="AG5541" s="1">
        <v>0</v>
      </c>
      <c r="AH5541" s="1">
        <f t="shared" si="466"/>
        <v>840.10085106713802</v>
      </c>
      <c r="AI5541">
        <f t="shared" si="467"/>
        <v>2</v>
      </c>
      <c r="AJ5541" s="1" t="str">
        <f t="shared" si="468"/>
        <v>Winter</v>
      </c>
      <c r="AL5541" s="1">
        <f t="shared" si="465"/>
        <v>163257.14134885813</v>
      </c>
      <c r="AM5541" s="1">
        <f t="shared" si="469"/>
        <v>0</v>
      </c>
    </row>
    <row r="5542" spans="1:39" x14ac:dyDescent="0.2">
      <c r="A5542" s="24" t="s">
        <v>11115</v>
      </c>
      <c r="B5542" s="36">
        <v>5537</v>
      </c>
      <c r="C5542" s="37">
        <v>43512</v>
      </c>
      <c r="D5542" s="26">
        <v>43497</v>
      </c>
      <c r="E5542" s="38">
        <v>2019</v>
      </c>
      <c r="F5542" s="38" t="s">
        <v>10363</v>
      </c>
      <c r="G5542" s="38">
        <v>16</v>
      </c>
      <c r="H5542" s="39">
        <v>17</v>
      </c>
      <c r="I5542" s="29">
        <v>92521.419002933035</v>
      </c>
      <c r="J5542" s="30">
        <v>410468.78398679761</v>
      </c>
      <c r="K5542" s="30">
        <v>1765177.4614083762</v>
      </c>
      <c r="L5542" s="30">
        <v>2937069.0478935959</v>
      </c>
      <c r="M5542" s="30">
        <v>495240.9060987088</v>
      </c>
      <c r="N5542" s="30">
        <v>1013741.7221906284</v>
      </c>
      <c r="O5542" s="31">
        <v>186451.50175296995</v>
      </c>
      <c r="P5542" s="32">
        <v>2352939.7865100182</v>
      </c>
      <c r="Q5542" s="32">
        <v>4547731.055823992</v>
      </c>
      <c r="R5542" s="32">
        <v>495240.9060987088</v>
      </c>
      <c r="S5542" s="36">
        <v>5537</v>
      </c>
      <c r="T5542" s="33" t="s">
        <v>11116</v>
      </c>
      <c r="U5542" s="34">
        <v>43512</v>
      </c>
      <c r="V5542" s="27" t="s">
        <v>10363</v>
      </c>
      <c r="W5542" s="35">
        <v>174221.9845027994</v>
      </c>
      <c r="X5542" s="35">
        <v>61414.762984440204</v>
      </c>
      <c r="Y5542" s="35">
        <v>88885.994418163784</v>
      </c>
      <c r="Z5542" s="35">
        <v>1687.2436248314641</v>
      </c>
      <c r="AA5542" s="35">
        <v>58176.8889608194</v>
      </c>
      <c r="AB5542" s="35">
        <v>34292.271974400785</v>
      </c>
      <c r="AC5542" s="35">
        <v>6629.8167188563802</v>
      </c>
      <c r="AD5542" s="35">
        <v>840.10085106713802</v>
      </c>
      <c r="AE5542" s="35">
        <v>1.5078865930271315</v>
      </c>
      <c r="AG5542" s="1">
        <v>0</v>
      </c>
      <c r="AH5542" s="1">
        <f t="shared" si="466"/>
        <v>840.10085106713802</v>
      </c>
      <c r="AI5542">
        <f t="shared" si="467"/>
        <v>2</v>
      </c>
      <c r="AJ5542" s="1" t="str">
        <f t="shared" si="468"/>
        <v>Winter</v>
      </c>
      <c r="AL5542" s="1">
        <f t="shared" si="465"/>
        <v>174221.9845027994</v>
      </c>
      <c r="AM5542" s="1">
        <f t="shared" si="469"/>
        <v>0</v>
      </c>
    </row>
    <row r="5543" spans="1:39" x14ac:dyDescent="0.2">
      <c r="A5543" s="24" t="s">
        <v>11117</v>
      </c>
      <c r="B5543" s="36">
        <v>5538</v>
      </c>
      <c r="C5543" s="37">
        <v>43512</v>
      </c>
      <c r="D5543" s="26">
        <v>43497</v>
      </c>
      <c r="E5543" s="38">
        <v>2019</v>
      </c>
      <c r="F5543" s="38" t="s">
        <v>10363</v>
      </c>
      <c r="G5543" s="38">
        <v>16</v>
      </c>
      <c r="H5543" s="39">
        <v>18</v>
      </c>
      <c r="I5543" s="29">
        <v>103944.56424098725</v>
      </c>
      <c r="J5543" s="30">
        <v>433124.30428449344</v>
      </c>
      <c r="K5543" s="30">
        <v>1858522.4665973086</v>
      </c>
      <c r="L5543" s="30">
        <v>3095952.5311296522</v>
      </c>
      <c r="M5543" s="30">
        <v>514610.94026227953</v>
      </c>
      <c r="N5543" s="30">
        <v>1030747.4473298901</v>
      </c>
      <c r="O5543" s="31">
        <v>190619.58507990759</v>
      </c>
      <c r="P5543" s="32">
        <v>2477077.9711005753</v>
      </c>
      <c r="Q5543" s="32">
        <v>4750443.8678239435</v>
      </c>
      <c r="R5543" s="32">
        <v>514610.94026227953</v>
      </c>
      <c r="S5543" s="36">
        <v>5538</v>
      </c>
      <c r="T5543" s="33" t="s">
        <v>11118</v>
      </c>
      <c r="U5543" s="34">
        <v>43512</v>
      </c>
      <c r="V5543" s="27" t="s">
        <v>10363</v>
      </c>
      <c r="W5543" s="35">
        <v>164208.34574058483</v>
      </c>
      <c r="X5543" s="35">
        <v>65066.038772004162</v>
      </c>
      <c r="Y5543" s="35">
        <v>91918.018308346189</v>
      </c>
      <c r="Z5543" s="35">
        <v>1744.7978324716451</v>
      </c>
      <c r="AA5543" s="35">
        <v>57917.170706530029</v>
      </c>
      <c r="AB5543" s="35">
        <v>33882.267280868698</v>
      </c>
      <c r="AC5543" s="35">
        <v>7006.7185673562617</v>
      </c>
      <c r="AD5543" s="35">
        <v>840.10085106713802</v>
      </c>
      <c r="AE5543" s="35">
        <v>1434.4736846724009</v>
      </c>
      <c r="AG5543" s="1">
        <v>0</v>
      </c>
      <c r="AH5543" s="1">
        <f t="shared" si="466"/>
        <v>840.10085106713802</v>
      </c>
      <c r="AI5543">
        <f t="shared" si="467"/>
        <v>2</v>
      </c>
      <c r="AJ5543" s="1" t="str">
        <f t="shared" si="468"/>
        <v>Winter</v>
      </c>
      <c r="AL5543" s="1">
        <f t="shared" ref="AL5543:AL5606" si="470">IF(OR(AND(H5543&gt;15,H5543&lt;23),(AND(H5543&gt;5,H5543&lt;8))),W5543,0)</f>
        <v>164208.34574058483</v>
      </c>
      <c r="AM5543" s="1">
        <f t="shared" si="469"/>
        <v>0</v>
      </c>
    </row>
    <row r="5544" spans="1:39" x14ac:dyDescent="0.2">
      <c r="A5544" s="24" t="s">
        <v>11119</v>
      </c>
      <c r="B5544" s="36">
        <v>5539</v>
      </c>
      <c r="C5544" s="37">
        <v>43512</v>
      </c>
      <c r="D5544" s="26">
        <v>43497</v>
      </c>
      <c r="E5544" s="38">
        <v>2019</v>
      </c>
      <c r="F5544" s="38" t="s">
        <v>10363</v>
      </c>
      <c r="G5544" s="38">
        <v>16</v>
      </c>
      <c r="H5544" s="39">
        <v>19</v>
      </c>
      <c r="I5544" s="29">
        <v>105336.82444651953</v>
      </c>
      <c r="J5544" s="30">
        <v>424952.82151727541</v>
      </c>
      <c r="K5544" s="30">
        <v>1924844.225193874</v>
      </c>
      <c r="L5544" s="30">
        <v>3093404.2132554962</v>
      </c>
      <c r="M5544" s="30">
        <v>514335.40984369849</v>
      </c>
      <c r="N5544" s="30">
        <v>1025789.5276547454</v>
      </c>
      <c r="O5544" s="31">
        <v>188899.86579193099</v>
      </c>
      <c r="P5544" s="32">
        <v>2544516.459484092</v>
      </c>
      <c r="Q5544" s="32">
        <v>4733046.4282194488</v>
      </c>
      <c r="R5544" s="32">
        <v>514335.40984369849</v>
      </c>
      <c r="S5544" s="36">
        <v>5539</v>
      </c>
      <c r="T5544" s="33" t="s">
        <v>11120</v>
      </c>
      <c r="U5544" s="34">
        <v>43512</v>
      </c>
      <c r="V5544" s="27" t="s">
        <v>10363</v>
      </c>
      <c r="W5544" s="35">
        <v>185735.71240397397</v>
      </c>
      <c r="X5544" s="35">
        <v>64784.457031267426</v>
      </c>
      <c r="Y5544" s="35">
        <v>92950.034783034091</v>
      </c>
      <c r="Z5544" s="35">
        <v>1764.3876815703279</v>
      </c>
      <c r="AA5544" s="35">
        <v>57709.39610309853</v>
      </c>
      <c r="AB5544" s="35">
        <v>33113.030411598062</v>
      </c>
      <c r="AC5544" s="35">
        <v>7225.3403335083749</v>
      </c>
      <c r="AD5544" s="35">
        <v>840.10085106713802</v>
      </c>
      <c r="AE5544" s="35">
        <v>2691.7644657153814</v>
      </c>
      <c r="AG5544" s="1">
        <v>0</v>
      </c>
      <c r="AH5544" s="1">
        <f t="shared" si="466"/>
        <v>840.10085106713802</v>
      </c>
      <c r="AI5544">
        <f t="shared" si="467"/>
        <v>2</v>
      </c>
      <c r="AJ5544" s="1" t="str">
        <f t="shared" si="468"/>
        <v>Winter</v>
      </c>
      <c r="AL5544" s="1">
        <f t="shared" si="470"/>
        <v>185735.71240397397</v>
      </c>
      <c r="AM5544" s="1">
        <f t="shared" si="469"/>
        <v>0</v>
      </c>
    </row>
    <row r="5545" spans="1:39" x14ac:dyDescent="0.2">
      <c r="A5545" s="24" t="s">
        <v>11121</v>
      </c>
      <c r="B5545" s="36">
        <v>5540</v>
      </c>
      <c r="C5545" s="37">
        <v>43512</v>
      </c>
      <c r="D5545" s="26">
        <v>43497</v>
      </c>
      <c r="E5545" s="38">
        <v>2019</v>
      </c>
      <c r="F5545" s="38" t="s">
        <v>10363</v>
      </c>
      <c r="G5545" s="38">
        <v>16</v>
      </c>
      <c r="H5545" s="39">
        <v>20</v>
      </c>
      <c r="I5545" s="29">
        <v>105516.15900226057</v>
      </c>
      <c r="J5545" s="30">
        <v>424793.65147805086</v>
      </c>
      <c r="K5545" s="30">
        <v>1896525.0072020274</v>
      </c>
      <c r="L5545" s="30">
        <v>3069745.9303777562</v>
      </c>
      <c r="M5545" s="30">
        <v>512821.85769457667</v>
      </c>
      <c r="N5545" s="30">
        <v>1024102.8027548057</v>
      </c>
      <c r="O5545" s="31">
        <v>188566.44912930223</v>
      </c>
      <c r="P5545" s="32">
        <v>2514863.0238988646</v>
      </c>
      <c r="Q5545" s="32">
        <v>4707208.8337399149</v>
      </c>
      <c r="R5545" s="32">
        <v>512821.85769457667</v>
      </c>
      <c r="S5545" s="36">
        <v>5540</v>
      </c>
      <c r="T5545" s="33" t="s">
        <v>11122</v>
      </c>
      <c r="U5545" s="34">
        <v>43512</v>
      </c>
      <c r="V5545" s="27" t="s">
        <v>10363</v>
      </c>
      <c r="W5545" s="35">
        <v>174919.52032731593</v>
      </c>
      <c r="X5545" s="35">
        <v>63832.841459552896</v>
      </c>
      <c r="Y5545" s="35">
        <v>91421.057711646165</v>
      </c>
      <c r="Z5545" s="35">
        <v>1735.364472311102</v>
      </c>
      <c r="AA5545" s="35">
        <v>58021.058008245775</v>
      </c>
      <c r="AB5545" s="35">
        <v>33027.309312111705</v>
      </c>
      <c r="AC5545" s="35">
        <v>7153.096485862754</v>
      </c>
      <c r="AD5545" s="35">
        <v>840.10085106713802</v>
      </c>
      <c r="AE5545" s="35">
        <v>2691.7644657153814</v>
      </c>
      <c r="AG5545" s="1">
        <v>0</v>
      </c>
      <c r="AH5545" s="1">
        <f t="shared" si="466"/>
        <v>840.10085106713802</v>
      </c>
      <c r="AI5545">
        <f t="shared" si="467"/>
        <v>2</v>
      </c>
      <c r="AJ5545" s="1" t="str">
        <f t="shared" si="468"/>
        <v>Winter</v>
      </c>
      <c r="AL5545" s="1">
        <f t="shared" si="470"/>
        <v>174919.52032731593</v>
      </c>
      <c r="AM5545" s="1">
        <f t="shared" si="469"/>
        <v>0</v>
      </c>
    </row>
    <row r="5546" spans="1:39" x14ac:dyDescent="0.2">
      <c r="A5546" s="24" t="s">
        <v>11123</v>
      </c>
      <c r="B5546" s="36">
        <v>5541</v>
      </c>
      <c r="C5546" s="37">
        <v>43512</v>
      </c>
      <c r="D5546" s="26">
        <v>43497</v>
      </c>
      <c r="E5546" s="38">
        <v>2019</v>
      </c>
      <c r="F5546" s="38" t="s">
        <v>10363</v>
      </c>
      <c r="G5546" s="38">
        <v>16</v>
      </c>
      <c r="H5546" s="39">
        <v>21</v>
      </c>
      <c r="I5546" s="29">
        <v>102925.34070008776</v>
      </c>
      <c r="J5546" s="30">
        <v>417119.92843810836</v>
      </c>
      <c r="K5546" s="30">
        <v>1841380.8246829382</v>
      </c>
      <c r="L5546" s="30">
        <v>2981545.3382195886</v>
      </c>
      <c r="M5546" s="30">
        <v>504960.91649835376</v>
      </c>
      <c r="N5546" s="30">
        <v>1013917.4002008321</v>
      </c>
      <c r="O5546" s="31">
        <v>189829.80467614532</v>
      </c>
      <c r="P5546" s="32">
        <v>2449267.0818813797</v>
      </c>
      <c r="Q5546" s="32">
        <v>4602412.4715346741</v>
      </c>
      <c r="R5546" s="32">
        <v>504960.91649835376</v>
      </c>
      <c r="S5546" s="36">
        <v>5541</v>
      </c>
      <c r="T5546" s="33" t="s">
        <v>11124</v>
      </c>
      <c r="U5546" s="34">
        <v>43512</v>
      </c>
      <c r="V5546" s="27" t="s">
        <v>10363</v>
      </c>
      <c r="W5546" s="35">
        <v>173329.09364661909</v>
      </c>
      <c r="X5546" s="35">
        <v>61995.392579085106</v>
      </c>
      <c r="Y5546" s="35">
        <v>90974.37621204376</v>
      </c>
      <c r="Z5546" s="35">
        <v>1726.8855154465512</v>
      </c>
      <c r="AA5546" s="35">
        <v>58748.269120256024</v>
      </c>
      <c r="AB5546" s="35">
        <v>32955.821242841579</v>
      </c>
      <c r="AC5546" s="35">
        <v>6952.6499249187664</v>
      </c>
      <c r="AD5546" s="35">
        <v>840.10085106713802</v>
      </c>
      <c r="AE5546" s="35">
        <v>2691.7644657153814</v>
      </c>
      <c r="AG5546" s="1">
        <v>0</v>
      </c>
      <c r="AH5546" s="1">
        <f t="shared" si="466"/>
        <v>840.10085106713802</v>
      </c>
      <c r="AI5546">
        <f t="shared" si="467"/>
        <v>2</v>
      </c>
      <c r="AJ5546" s="1" t="str">
        <f t="shared" si="468"/>
        <v>Winter</v>
      </c>
      <c r="AL5546" s="1">
        <f t="shared" si="470"/>
        <v>173329.09364661909</v>
      </c>
      <c r="AM5546" s="1">
        <f t="shared" si="469"/>
        <v>0</v>
      </c>
    </row>
    <row r="5547" spans="1:39" x14ac:dyDescent="0.2">
      <c r="A5547" s="24" t="s">
        <v>11125</v>
      </c>
      <c r="B5547" s="36">
        <v>5542</v>
      </c>
      <c r="C5547" s="37">
        <v>43512</v>
      </c>
      <c r="D5547" s="26">
        <v>43497</v>
      </c>
      <c r="E5547" s="38">
        <v>2019</v>
      </c>
      <c r="F5547" s="38" t="s">
        <v>10363</v>
      </c>
      <c r="G5547" s="38">
        <v>16</v>
      </c>
      <c r="H5547" s="39">
        <v>22</v>
      </c>
      <c r="I5547" s="29">
        <v>98067.203590862526</v>
      </c>
      <c r="J5547" s="30">
        <v>376804.0196162865</v>
      </c>
      <c r="K5547" s="30">
        <v>1764837.4192478044</v>
      </c>
      <c r="L5547" s="30">
        <v>2873562.7573150876</v>
      </c>
      <c r="M5547" s="30">
        <v>483952.57765244815</v>
      </c>
      <c r="N5547" s="30">
        <v>994262.3645420667</v>
      </c>
      <c r="O5547" s="31">
        <v>186328.14841800014</v>
      </c>
      <c r="P5547" s="32">
        <v>2346857.200491115</v>
      </c>
      <c r="Q5547" s="32">
        <v>4430957.2898914404</v>
      </c>
      <c r="R5547" s="32">
        <v>483952.57765244815</v>
      </c>
      <c r="S5547" s="36">
        <v>5542</v>
      </c>
      <c r="T5547" s="33" t="s">
        <v>11126</v>
      </c>
      <c r="U5547" s="34">
        <v>43512</v>
      </c>
      <c r="V5547" s="27" t="s">
        <v>10363</v>
      </c>
      <c r="W5547" s="35">
        <v>186191.99394423625</v>
      </c>
      <c r="X5547" s="35">
        <v>60120.273259285488</v>
      </c>
      <c r="Y5547" s="35">
        <v>89859.763723718308</v>
      </c>
      <c r="Z5547" s="35">
        <v>1705.7278198231295</v>
      </c>
      <c r="AA5547" s="35">
        <v>58904.100072829642</v>
      </c>
      <c r="AB5547" s="35">
        <v>32496.854197725199</v>
      </c>
      <c r="AC5547" s="35">
        <v>6757.1054777839017</v>
      </c>
      <c r="AD5547" s="35">
        <v>840.10085106713802</v>
      </c>
      <c r="AE5547" s="35">
        <v>2691.7644657153814</v>
      </c>
      <c r="AG5547" s="1">
        <v>0</v>
      </c>
      <c r="AH5547" s="1">
        <f t="shared" si="466"/>
        <v>840.10085106713802</v>
      </c>
      <c r="AI5547">
        <f t="shared" si="467"/>
        <v>2</v>
      </c>
      <c r="AJ5547" s="1" t="str">
        <f t="shared" si="468"/>
        <v>Winter</v>
      </c>
      <c r="AL5547" s="1">
        <f t="shared" si="470"/>
        <v>186191.99394423625</v>
      </c>
      <c r="AM5547" s="1">
        <f t="shared" si="469"/>
        <v>0</v>
      </c>
    </row>
    <row r="5548" spans="1:39" x14ac:dyDescent="0.2">
      <c r="A5548" s="24" t="s">
        <v>11127</v>
      </c>
      <c r="B5548" s="36">
        <v>5543</v>
      </c>
      <c r="C5548" s="37">
        <v>43512</v>
      </c>
      <c r="D5548" s="26">
        <v>43497</v>
      </c>
      <c r="E5548" s="38">
        <v>2019</v>
      </c>
      <c r="F5548" s="38" t="s">
        <v>10363</v>
      </c>
      <c r="G5548" s="38">
        <v>16</v>
      </c>
      <c r="H5548" s="39">
        <v>23</v>
      </c>
      <c r="I5548" s="29">
        <v>91755.050847395294</v>
      </c>
      <c r="J5548" s="30">
        <v>333991.12530420499</v>
      </c>
      <c r="K5548" s="30">
        <v>1676024.6150526023</v>
      </c>
      <c r="L5548" s="30">
        <v>2746504.1094954079</v>
      </c>
      <c r="M5548" s="30">
        <v>462140.57480881992</v>
      </c>
      <c r="N5548" s="30">
        <v>976280.61606200843</v>
      </c>
      <c r="O5548" s="31">
        <v>184844.39378450488</v>
      </c>
      <c r="P5548" s="32">
        <v>2229920.2407088177</v>
      </c>
      <c r="Q5548" s="32">
        <v>4241620.2446461264</v>
      </c>
      <c r="R5548" s="32">
        <v>462140.57480881992</v>
      </c>
      <c r="S5548" s="36">
        <v>5543</v>
      </c>
      <c r="T5548" s="33" t="s">
        <v>11128</v>
      </c>
      <c r="U5548" s="34">
        <v>43512</v>
      </c>
      <c r="V5548" s="27" t="s">
        <v>10363</v>
      </c>
      <c r="W5548" s="35">
        <v>188241.86628388459</v>
      </c>
      <c r="X5548" s="35">
        <v>58637.697526769574</v>
      </c>
      <c r="Y5548" s="35">
        <v>87269.792591251942</v>
      </c>
      <c r="Z5548" s="35">
        <v>1656.5647057649894</v>
      </c>
      <c r="AA5548" s="35">
        <v>58644.381818540271</v>
      </c>
      <c r="AB5548" s="35">
        <v>31526.145155152586</v>
      </c>
      <c r="AC5548" s="35">
        <v>6596.4158822755689</v>
      </c>
      <c r="AD5548" s="35">
        <v>840.10085106713802</v>
      </c>
      <c r="AE5548" s="35">
        <v>2691.7644657153814</v>
      </c>
      <c r="AG5548" s="1">
        <v>0</v>
      </c>
      <c r="AH5548" s="1">
        <f t="shared" si="466"/>
        <v>840.10085106713802</v>
      </c>
      <c r="AI5548">
        <f t="shared" si="467"/>
        <v>2</v>
      </c>
      <c r="AJ5548" s="1" t="str">
        <f t="shared" si="468"/>
        <v>Winter</v>
      </c>
      <c r="AL5548" s="1">
        <f t="shared" si="470"/>
        <v>0</v>
      </c>
      <c r="AM5548" s="1">
        <f t="shared" si="469"/>
        <v>188241.86628388459</v>
      </c>
    </row>
    <row r="5549" spans="1:39" x14ac:dyDescent="0.2">
      <c r="A5549" s="24" t="s">
        <v>11129</v>
      </c>
      <c r="B5549" s="36">
        <v>5544</v>
      </c>
      <c r="C5549" s="37">
        <v>43512</v>
      </c>
      <c r="D5549" s="26">
        <v>43497</v>
      </c>
      <c r="E5549" s="38">
        <v>2019</v>
      </c>
      <c r="F5549" s="38" t="s">
        <v>10363</v>
      </c>
      <c r="G5549" s="38">
        <v>16</v>
      </c>
      <c r="H5549" s="39">
        <v>24</v>
      </c>
      <c r="I5549" s="29">
        <v>85904.232328405924</v>
      </c>
      <c r="J5549" s="30">
        <v>379805.61588582036</v>
      </c>
      <c r="K5549" s="30">
        <v>1570009.4089159975</v>
      </c>
      <c r="L5549" s="30">
        <v>2634732.765955322</v>
      </c>
      <c r="M5549" s="30">
        <v>441620.20663592027</v>
      </c>
      <c r="N5549" s="30">
        <v>970317.86164405663</v>
      </c>
      <c r="O5549" s="31">
        <v>183406.9583332451</v>
      </c>
      <c r="P5549" s="32">
        <v>2097533.8478803234</v>
      </c>
      <c r="Q5549" s="32">
        <v>4168263.2018184438</v>
      </c>
      <c r="R5549" s="32">
        <v>441620.20663592027</v>
      </c>
      <c r="S5549" s="36">
        <v>5544</v>
      </c>
      <c r="T5549" s="33" t="s">
        <v>11130</v>
      </c>
      <c r="U5549" s="34">
        <v>43512</v>
      </c>
      <c r="V5549" s="27" t="s">
        <v>10363</v>
      </c>
      <c r="W5549" s="35">
        <v>149902.34169096849</v>
      </c>
      <c r="X5549" s="35">
        <v>55854.852224550566</v>
      </c>
      <c r="Y5549" s="35">
        <v>86682.723257606907</v>
      </c>
      <c r="Z5549" s="35">
        <v>1645.4208917478261</v>
      </c>
      <c r="AA5549" s="35">
        <v>58540.494516824525</v>
      </c>
      <c r="AB5549" s="35">
        <v>32103.932801984512</v>
      </c>
      <c r="AC5549" s="35">
        <v>6413.1267173786291</v>
      </c>
      <c r="AD5549" s="35">
        <v>840.10085106713802</v>
      </c>
      <c r="AE5549" s="35">
        <v>2691.7644657153814</v>
      </c>
      <c r="AG5549" s="1">
        <v>0</v>
      </c>
      <c r="AH5549" s="1">
        <f t="shared" si="466"/>
        <v>840.10085106713802</v>
      </c>
      <c r="AI5549">
        <f t="shared" si="467"/>
        <v>2</v>
      </c>
      <c r="AJ5549" s="1" t="str">
        <f t="shared" si="468"/>
        <v>Winter</v>
      </c>
      <c r="AL5549" s="1">
        <f t="shared" si="470"/>
        <v>0</v>
      </c>
      <c r="AM5549" s="1">
        <f t="shared" si="469"/>
        <v>149902.34169096849</v>
      </c>
    </row>
    <row r="5550" spans="1:39" x14ac:dyDescent="0.2">
      <c r="A5550" s="24" t="s">
        <v>11131</v>
      </c>
      <c r="B5550" s="36">
        <v>5545</v>
      </c>
      <c r="C5550" s="37">
        <v>43513</v>
      </c>
      <c r="D5550" s="26">
        <v>43497</v>
      </c>
      <c r="E5550" s="38">
        <v>2019</v>
      </c>
      <c r="F5550" s="38" t="s">
        <v>10363</v>
      </c>
      <c r="G5550" s="38">
        <v>17</v>
      </c>
      <c r="H5550" s="39">
        <v>1</v>
      </c>
      <c r="I5550" s="29">
        <v>81361.264718652063</v>
      </c>
      <c r="J5550" s="30">
        <v>371812.74357993877</v>
      </c>
      <c r="K5550" s="30">
        <v>1503167.2495259575</v>
      </c>
      <c r="L5550" s="30">
        <v>2557248.5248767128</v>
      </c>
      <c r="M5550" s="30">
        <v>428095.09913299815</v>
      </c>
      <c r="N5550" s="30">
        <v>969394.10600515443</v>
      </c>
      <c r="O5550" s="31">
        <v>182643.94696251646</v>
      </c>
      <c r="P5550" s="32">
        <v>2012623.6133776077</v>
      </c>
      <c r="Q5550" s="32">
        <v>4081099.3214243222</v>
      </c>
      <c r="R5550" s="32">
        <v>428095.09913299815</v>
      </c>
      <c r="S5550" s="36">
        <v>5545</v>
      </c>
      <c r="T5550" s="33" t="s">
        <v>11132</v>
      </c>
      <c r="U5550" s="34">
        <v>43513</v>
      </c>
      <c r="V5550" s="27" t="s">
        <v>10363</v>
      </c>
      <c r="W5550" s="35">
        <v>146794.87244524842</v>
      </c>
      <c r="X5550" s="35">
        <v>56096.740114997614</v>
      </c>
      <c r="Y5550" s="35">
        <v>86049.868131692914</v>
      </c>
      <c r="Z5550" s="35">
        <v>1633.4079668362033</v>
      </c>
      <c r="AA5550" s="35">
        <v>58696.325469398151</v>
      </c>
      <c r="AB5550" s="35">
        <v>31946.561628811363</v>
      </c>
      <c r="AC5550" s="35">
        <v>6357.6248306249699</v>
      </c>
      <c r="AD5550" s="35">
        <v>840.10085106713802</v>
      </c>
      <c r="AE5550" s="35">
        <v>2691.7644657153814</v>
      </c>
      <c r="AG5550" s="1">
        <v>0</v>
      </c>
      <c r="AH5550" s="1">
        <f t="shared" si="466"/>
        <v>840.10085106713802</v>
      </c>
      <c r="AI5550">
        <f t="shared" si="467"/>
        <v>2</v>
      </c>
      <c r="AJ5550" s="1" t="str">
        <f t="shared" si="468"/>
        <v>Winter</v>
      </c>
      <c r="AL5550" s="1">
        <f t="shared" si="470"/>
        <v>0</v>
      </c>
      <c r="AM5550" s="1">
        <f t="shared" si="469"/>
        <v>146794.87244524842</v>
      </c>
    </row>
    <row r="5551" spans="1:39" x14ac:dyDescent="0.2">
      <c r="A5551" s="24" t="s">
        <v>11133</v>
      </c>
      <c r="B5551" s="36">
        <v>5546</v>
      </c>
      <c r="C5551" s="37">
        <v>43513</v>
      </c>
      <c r="D5551" s="26">
        <v>43497</v>
      </c>
      <c r="E5551" s="38">
        <v>2019</v>
      </c>
      <c r="F5551" s="38" t="s">
        <v>10363</v>
      </c>
      <c r="G5551" s="38">
        <v>17</v>
      </c>
      <c r="H5551" s="39">
        <v>2</v>
      </c>
      <c r="I5551" s="29">
        <v>81410.088042868127</v>
      </c>
      <c r="J5551" s="30">
        <v>372653.71315031324</v>
      </c>
      <c r="K5551" s="30">
        <v>1464273.2208416755</v>
      </c>
      <c r="L5551" s="30">
        <v>2526054.6393455258</v>
      </c>
      <c r="M5551" s="30">
        <v>422291.5153371364</v>
      </c>
      <c r="N5551" s="30">
        <v>969537.07096543582</v>
      </c>
      <c r="O5551" s="31">
        <v>182022.66069819586</v>
      </c>
      <c r="P5551" s="32">
        <v>1967974.8242216799</v>
      </c>
      <c r="Q5551" s="32">
        <v>4050268.0841594706</v>
      </c>
      <c r="R5551" s="32">
        <v>422291.5153371364</v>
      </c>
      <c r="S5551" s="36">
        <v>5546</v>
      </c>
      <c r="T5551" s="33" t="s">
        <v>11134</v>
      </c>
      <c r="U5551" s="34">
        <v>43513</v>
      </c>
      <c r="V5551" s="27" t="s">
        <v>10363</v>
      </c>
      <c r="W5551" s="35">
        <v>142135.36001295527</v>
      </c>
      <c r="X5551" s="35">
        <v>55838.287059772476</v>
      </c>
      <c r="Y5551" s="35">
        <v>85853.063227065417</v>
      </c>
      <c r="Z5551" s="35">
        <v>1629.6721947065007</v>
      </c>
      <c r="AA5551" s="35">
        <v>58644.381818540271</v>
      </c>
      <c r="AB5551" s="35">
        <v>31643.834939561024</v>
      </c>
      <c r="AC5551" s="35">
        <v>6411.1949527042661</v>
      </c>
      <c r="AD5551" s="35">
        <v>840.10085106713802</v>
      </c>
      <c r="AE5551" s="35">
        <v>2691.7644657153814</v>
      </c>
      <c r="AG5551" s="1">
        <v>0</v>
      </c>
      <c r="AH5551" s="1">
        <f t="shared" si="466"/>
        <v>840.10085106713802</v>
      </c>
      <c r="AI5551">
        <f t="shared" si="467"/>
        <v>2</v>
      </c>
      <c r="AJ5551" s="1" t="str">
        <f t="shared" si="468"/>
        <v>Winter</v>
      </c>
      <c r="AL5551" s="1">
        <f t="shared" si="470"/>
        <v>0</v>
      </c>
      <c r="AM5551" s="1">
        <f t="shared" si="469"/>
        <v>142135.36001295527</v>
      </c>
    </row>
    <row r="5552" spans="1:39" x14ac:dyDescent="0.2">
      <c r="A5552" s="24" t="s">
        <v>11135</v>
      </c>
      <c r="B5552" s="36">
        <v>5547</v>
      </c>
      <c r="C5552" s="37">
        <v>43513</v>
      </c>
      <c r="D5552" s="26">
        <v>43497</v>
      </c>
      <c r="E5552" s="38">
        <v>2019</v>
      </c>
      <c r="F5552" s="38" t="s">
        <v>10363</v>
      </c>
      <c r="G5552" s="38">
        <v>17</v>
      </c>
      <c r="H5552" s="39">
        <v>3</v>
      </c>
      <c r="I5552" s="29">
        <v>82436.588706012</v>
      </c>
      <c r="J5552" s="30">
        <v>355920.35248456663</v>
      </c>
      <c r="K5552" s="30">
        <v>1468209.4110633077</v>
      </c>
      <c r="L5552" s="30">
        <v>2520642.0071124732</v>
      </c>
      <c r="M5552" s="30">
        <v>426801.80226110178</v>
      </c>
      <c r="N5552" s="30">
        <v>974668.60569456115</v>
      </c>
      <c r="O5552" s="31">
        <v>183318.12167314818</v>
      </c>
      <c r="P5552" s="32">
        <v>1977447.8020304216</v>
      </c>
      <c r="Q5552" s="32">
        <v>4034549.0869647493</v>
      </c>
      <c r="R5552" s="32">
        <v>426801.80226110178</v>
      </c>
      <c r="S5552" s="36">
        <v>5547</v>
      </c>
      <c r="T5552" s="33" t="s">
        <v>11136</v>
      </c>
      <c r="U5552" s="34">
        <v>43513</v>
      </c>
      <c r="V5552" s="27" t="s">
        <v>10363</v>
      </c>
      <c r="W5552" s="35">
        <v>138348.29276126294</v>
      </c>
      <c r="X5552" s="35">
        <v>55356.153089793581</v>
      </c>
      <c r="Y5552" s="35">
        <v>85981.692555870395</v>
      </c>
      <c r="Z5552" s="35">
        <v>1632.1138506323098</v>
      </c>
      <c r="AA5552" s="35">
        <v>58852.156421971769</v>
      </c>
      <c r="AB5552" s="35">
        <v>31497.263279301405</v>
      </c>
      <c r="AC5552" s="35">
        <v>6343.8116728388895</v>
      </c>
      <c r="AD5552" s="35">
        <v>840.10085106713802</v>
      </c>
      <c r="AE5552" s="35">
        <v>2691.7644657153814</v>
      </c>
      <c r="AG5552" s="1">
        <v>0</v>
      </c>
      <c r="AH5552" s="1">
        <f t="shared" si="466"/>
        <v>840.10085106713802</v>
      </c>
      <c r="AI5552">
        <f t="shared" si="467"/>
        <v>2</v>
      </c>
      <c r="AJ5552" s="1" t="str">
        <f t="shared" si="468"/>
        <v>Winter</v>
      </c>
      <c r="AL5552" s="1">
        <f t="shared" si="470"/>
        <v>0</v>
      </c>
      <c r="AM5552" s="1">
        <f t="shared" si="469"/>
        <v>138348.29276126294</v>
      </c>
    </row>
    <row r="5553" spans="1:39" x14ac:dyDescent="0.2">
      <c r="A5553" s="24" t="s">
        <v>11137</v>
      </c>
      <c r="B5553" s="36">
        <v>5548</v>
      </c>
      <c r="C5553" s="37">
        <v>43513</v>
      </c>
      <c r="D5553" s="26">
        <v>43497</v>
      </c>
      <c r="E5553" s="38">
        <v>2019</v>
      </c>
      <c r="F5553" s="38" t="s">
        <v>10363</v>
      </c>
      <c r="G5553" s="38">
        <v>17</v>
      </c>
      <c r="H5553" s="39">
        <v>4</v>
      </c>
      <c r="I5553" s="29">
        <v>81224.743964235895</v>
      </c>
      <c r="J5553" s="30">
        <v>365318.71500782401</v>
      </c>
      <c r="K5553" s="30">
        <v>1479068.0960936022</v>
      </c>
      <c r="L5553" s="30">
        <v>2526196.8579247352</v>
      </c>
      <c r="M5553" s="30">
        <v>425862.61008862761</v>
      </c>
      <c r="N5553" s="30">
        <v>973944.62994277547</v>
      </c>
      <c r="O5553" s="31">
        <v>183080.58507965744</v>
      </c>
      <c r="P5553" s="32">
        <v>1986155.4501464658</v>
      </c>
      <c r="Q5553" s="32">
        <v>4048540.7879549917</v>
      </c>
      <c r="R5553" s="32">
        <v>425862.61008862761</v>
      </c>
      <c r="S5553" s="36">
        <v>5548</v>
      </c>
      <c r="T5553" s="33" t="s">
        <v>11138</v>
      </c>
      <c r="U5553" s="34">
        <v>43513</v>
      </c>
      <c r="V5553" s="27" t="s">
        <v>10363</v>
      </c>
      <c r="W5553" s="35">
        <v>139930.46148281288</v>
      </c>
      <c r="X5553" s="35">
        <v>55656.798079490007</v>
      </c>
      <c r="Y5553" s="35">
        <v>86600.882018982607</v>
      </c>
      <c r="Z5553" s="35">
        <v>1643.8673724445762</v>
      </c>
      <c r="AA5553" s="35">
        <v>59111.874676261141</v>
      </c>
      <c r="AB5553" s="35">
        <v>31012.415846361771</v>
      </c>
      <c r="AC5553" s="35">
        <v>6342.2745703051751</v>
      </c>
      <c r="AD5553" s="35">
        <v>840.10085106713802</v>
      </c>
      <c r="AE5553" s="35">
        <v>2691.7644657153814</v>
      </c>
      <c r="AG5553" s="1">
        <v>0</v>
      </c>
      <c r="AH5553" s="1">
        <f t="shared" si="466"/>
        <v>840.10085106713802</v>
      </c>
      <c r="AI5553">
        <f t="shared" si="467"/>
        <v>2</v>
      </c>
      <c r="AJ5553" s="1" t="str">
        <f t="shared" si="468"/>
        <v>Winter</v>
      </c>
      <c r="AL5553" s="1">
        <f t="shared" si="470"/>
        <v>0</v>
      </c>
      <c r="AM5553" s="1">
        <f t="shared" si="469"/>
        <v>139930.46148281288</v>
      </c>
    </row>
    <row r="5554" spans="1:39" x14ac:dyDescent="0.2">
      <c r="A5554" s="24" t="s">
        <v>11139</v>
      </c>
      <c r="B5554" s="36">
        <v>5549</v>
      </c>
      <c r="C5554" s="37">
        <v>43513</v>
      </c>
      <c r="D5554" s="26">
        <v>43497</v>
      </c>
      <c r="E5554" s="38">
        <v>2019</v>
      </c>
      <c r="F5554" s="38" t="s">
        <v>10363</v>
      </c>
      <c r="G5554" s="38">
        <v>17</v>
      </c>
      <c r="H5554" s="39">
        <v>5</v>
      </c>
      <c r="I5554" s="29">
        <v>85442.515765677643</v>
      </c>
      <c r="J5554" s="30">
        <v>378415.80745111225</v>
      </c>
      <c r="K5554" s="30">
        <v>1509233.2265670707</v>
      </c>
      <c r="L5554" s="30">
        <v>2571401.6572766737</v>
      </c>
      <c r="M5554" s="30">
        <v>431526.5466543829</v>
      </c>
      <c r="N5554" s="30">
        <v>983297.47904939845</v>
      </c>
      <c r="O5554" s="31">
        <v>185553.74028041551</v>
      </c>
      <c r="P5554" s="32">
        <v>2026202.2889871313</v>
      </c>
      <c r="Q5554" s="32">
        <v>4118668.6840575999</v>
      </c>
      <c r="R5554" s="32">
        <v>431526.5466543829</v>
      </c>
      <c r="S5554" s="36">
        <v>5549</v>
      </c>
      <c r="T5554" s="33" t="s">
        <v>11140</v>
      </c>
      <c r="U5554" s="34">
        <v>43513</v>
      </c>
      <c r="V5554" s="27" t="s">
        <v>10363</v>
      </c>
      <c r="W5554" s="35">
        <v>149866.09104722046</v>
      </c>
      <c r="X5554" s="35">
        <v>56653.714229925696</v>
      </c>
      <c r="Y5554" s="35">
        <v>84751.526677174727</v>
      </c>
      <c r="Z5554" s="35">
        <v>1608.7627079702852</v>
      </c>
      <c r="AA5554" s="35">
        <v>59579.367533982011</v>
      </c>
      <c r="AB5554" s="35">
        <v>31318.185059859756</v>
      </c>
      <c r="AC5554" s="35">
        <v>6418.1119163908652</v>
      </c>
      <c r="AD5554" s="35">
        <v>840.10085106713802</v>
      </c>
      <c r="AE5554" s="35">
        <v>2691.7644657153814</v>
      </c>
      <c r="AG5554" s="1">
        <v>0</v>
      </c>
      <c r="AH5554" s="1">
        <f t="shared" si="466"/>
        <v>840.10085106713802</v>
      </c>
      <c r="AI5554">
        <f t="shared" si="467"/>
        <v>2</v>
      </c>
      <c r="AJ5554" s="1" t="str">
        <f t="shared" si="468"/>
        <v>Winter</v>
      </c>
      <c r="AL5554" s="1">
        <f t="shared" si="470"/>
        <v>0</v>
      </c>
      <c r="AM5554" s="1">
        <f t="shared" si="469"/>
        <v>149866.09104722046</v>
      </c>
    </row>
    <row r="5555" spans="1:39" x14ac:dyDescent="0.2">
      <c r="A5555" s="24" t="s">
        <v>11141</v>
      </c>
      <c r="B5555" s="36">
        <v>5550</v>
      </c>
      <c r="C5555" s="37">
        <v>43513</v>
      </c>
      <c r="D5555" s="26">
        <v>43497</v>
      </c>
      <c r="E5555" s="38">
        <v>2019</v>
      </c>
      <c r="F5555" s="38" t="s">
        <v>10363</v>
      </c>
      <c r="G5555" s="38">
        <v>17</v>
      </c>
      <c r="H5555" s="39">
        <v>6</v>
      </c>
      <c r="I5555" s="29">
        <v>91523.565882302908</v>
      </c>
      <c r="J5555" s="30">
        <v>385724.6821237012</v>
      </c>
      <c r="K5555" s="30">
        <v>1596151.4723254703</v>
      </c>
      <c r="L5555" s="30">
        <v>2624893.8696027999</v>
      </c>
      <c r="M5555" s="30">
        <v>454358.36425758136</v>
      </c>
      <c r="N5555" s="30">
        <v>995046.54689249187</v>
      </c>
      <c r="O5555" s="31">
        <v>184876.55845158541</v>
      </c>
      <c r="P5555" s="32">
        <v>2142033.4024653547</v>
      </c>
      <c r="Q5555" s="32">
        <v>4190541.6570705781</v>
      </c>
      <c r="R5555" s="32">
        <v>454358.36425758136</v>
      </c>
      <c r="S5555" s="36">
        <v>5550</v>
      </c>
      <c r="T5555" s="33" t="s">
        <v>11142</v>
      </c>
      <c r="U5555" s="34">
        <v>43513</v>
      </c>
      <c r="V5555" s="27" t="s">
        <v>10363</v>
      </c>
      <c r="W5555" s="35">
        <v>151486.53388595177</v>
      </c>
      <c r="X5555" s="35">
        <v>57046.805087514469</v>
      </c>
      <c r="Y5555" s="35">
        <v>87197.16754720328</v>
      </c>
      <c r="Z5555" s="35">
        <v>1655.1861292707247</v>
      </c>
      <c r="AA5555" s="35">
        <v>60150.747693418627</v>
      </c>
      <c r="AB5555" s="35">
        <v>31062.680742151129</v>
      </c>
      <c r="AC5555" s="35">
        <v>6605.9085329562777</v>
      </c>
      <c r="AD5555" s="35">
        <v>840.10085106713802</v>
      </c>
      <c r="AE5555" s="35">
        <v>2691.7644657153814</v>
      </c>
      <c r="AG5555" s="1">
        <v>0</v>
      </c>
      <c r="AH5555" s="1">
        <f t="shared" si="466"/>
        <v>840.10085106713802</v>
      </c>
      <c r="AI5555">
        <f t="shared" si="467"/>
        <v>2</v>
      </c>
      <c r="AJ5555" s="1" t="str">
        <f t="shared" si="468"/>
        <v>Winter</v>
      </c>
      <c r="AL5555" s="1">
        <f t="shared" si="470"/>
        <v>151486.53388595177</v>
      </c>
      <c r="AM5555" s="1">
        <f t="shared" si="469"/>
        <v>0</v>
      </c>
    </row>
    <row r="5556" spans="1:39" x14ac:dyDescent="0.2">
      <c r="A5556" s="24" t="s">
        <v>11143</v>
      </c>
      <c r="B5556" s="36">
        <v>5551</v>
      </c>
      <c r="C5556" s="37">
        <v>43513</v>
      </c>
      <c r="D5556" s="26">
        <v>43497</v>
      </c>
      <c r="E5556" s="38">
        <v>2019</v>
      </c>
      <c r="F5556" s="38" t="s">
        <v>10363</v>
      </c>
      <c r="G5556" s="38">
        <v>17</v>
      </c>
      <c r="H5556" s="39">
        <v>7</v>
      </c>
      <c r="I5556" s="29">
        <v>97725.491377204366</v>
      </c>
      <c r="J5556" s="30">
        <v>364497.86963923404</v>
      </c>
      <c r="K5556" s="30">
        <v>1701513.4551321804</v>
      </c>
      <c r="L5556" s="30">
        <v>2675182.5683257161</v>
      </c>
      <c r="M5556" s="30">
        <v>470291.70859334589</v>
      </c>
      <c r="N5556" s="30">
        <v>1004514.5313967551</v>
      </c>
      <c r="O5556" s="31">
        <v>188278.738907344</v>
      </c>
      <c r="P5556" s="32">
        <v>2269530.6551027307</v>
      </c>
      <c r="Q5556" s="32">
        <v>4232473.7082690494</v>
      </c>
      <c r="R5556" s="32">
        <v>470291.70859334589</v>
      </c>
      <c r="S5556" s="36">
        <v>5551</v>
      </c>
      <c r="T5556" s="33" t="s">
        <v>11144</v>
      </c>
      <c r="U5556" s="34">
        <v>43513</v>
      </c>
      <c r="V5556" s="27" t="s">
        <v>10363</v>
      </c>
      <c r="W5556" s="35">
        <v>172739.44255044669</v>
      </c>
      <c r="X5556" s="35">
        <v>60524.22948003975</v>
      </c>
      <c r="Y5556" s="35">
        <v>88015.078731419504</v>
      </c>
      <c r="Z5556" s="35">
        <v>1670.7118084317735</v>
      </c>
      <c r="AA5556" s="35">
        <v>59994.916740845008</v>
      </c>
      <c r="AB5556" s="35">
        <v>30736.432512839936</v>
      </c>
      <c r="AC5556" s="35">
        <v>6741.8175330801005</v>
      </c>
      <c r="AD5556" s="35">
        <v>840.10085106713802</v>
      </c>
      <c r="AE5556" s="35">
        <v>2376.7844067384613</v>
      </c>
      <c r="AG5556" s="1">
        <v>0</v>
      </c>
      <c r="AH5556" s="1">
        <f t="shared" si="466"/>
        <v>840.10085106713802</v>
      </c>
      <c r="AI5556">
        <f t="shared" si="467"/>
        <v>2</v>
      </c>
      <c r="AJ5556" s="1" t="str">
        <f t="shared" si="468"/>
        <v>Winter</v>
      </c>
      <c r="AL5556" s="1">
        <f t="shared" si="470"/>
        <v>172739.44255044669</v>
      </c>
      <c r="AM5556" s="1">
        <f t="shared" si="469"/>
        <v>0</v>
      </c>
    </row>
    <row r="5557" spans="1:39" x14ac:dyDescent="0.2">
      <c r="A5557" s="24" t="s">
        <v>11145</v>
      </c>
      <c r="B5557" s="36">
        <v>5552</v>
      </c>
      <c r="C5557" s="37">
        <v>43513</v>
      </c>
      <c r="D5557" s="26">
        <v>43497</v>
      </c>
      <c r="E5557" s="38">
        <v>2019</v>
      </c>
      <c r="F5557" s="38" t="s">
        <v>10363</v>
      </c>
      <c r="G5557" s="38">
        <v>17</v>
      </c>
      <c r="H5557" s="39">
        <v>8</v>
      </c>
      <c r="I5557" s="29">
        <v>107670.26330855352</v>
      </c>
      <c r="J5557" s="30">
        <v>405800.17703731835</v>
      </c>
      <c r="K5557" s="30">
        <v>1832144.9582987768</v>
      </c>
      <c r="L5557" s="30">
        <v>2672437.0746983201</v>
      </c>
      <c r="M5557" s="30">
        <v>489321.0328405163</v>
      </c>
      <c r="N5557" s="30">
        <v>1020476.4690010458</v>
      </c>
      <c r="O5557" s="31">
        <v>187410.6085384808</v>
      </c>
      <c r="P5557" s="32">
        <v>2429136.2544478467</v>
      </c>
      <c r="Q5557" s="32">
        <v>4286124.3292751648</v>
      </c>
      <c r="R5557" s="32">
        <v>489321.0328405163</v>
      </c>
      <c r="S5557" s="36">
        <v>5552</v>
      </c>
      <c r="T5557" s="33" t="s">
        <v>11146</v>
      </c>
      <c r="U5557" s="34">
        <v>43513</v>
      </c>
      <c r="V5557" s="27" t="s">
        <v>10363</v>
      </c>
      <c r="W5557" s="35">
        <v>183642.65179737753</v>
      </c>
      <c r="X5557" s="35">
        <v>56657.195166900085</v>
      </c>
      <c r="Y5557" s="35">
        <v>85925.865103510703</v>
      </c>
      <c r="Z5557" s="35">
        <v>1631.0541278525729</v>
      </c>
      <c r="AA5557" s="35">
        <v>60098.804042560754</v>
      </c>
      <c r="AB5557" s="35">
        <v>30540.059299804172</v>
      </c>
      <c r="AC5557" s="35">
        <v>6515.302533254544</v>
      </c>
      <c r="AD5557" s="35">
        <v>840.10085106713802</v>
      </c>
      <c r="AE5557" s="35">
        <v>359.46894391995227</v>
      </c>
      <c r="AG5557" s="1">
        <v>0</v>
      </c>
      <c r="AH5557" s="1">
        <f t="shared" si="466"/>
        <v>840.10085106713802</v>
      </c>
      <c r="AI5557">
        <f t="shared" si="467"/>
        <v>2</v>
      </c>
      <c r="AJ5557" s="1" t="str">
        <f t="shared" si="468"/>
        <v>Winter</v>
      </c>
      <c r="AL5557" s="1">
        <f t="shared" si="470"/>
        <v>0</v>
      </c>
      <c r="AM5557" s="1">
        <f t="shared" si="469"/>
        <v>183642.65179737753</v>
      </c>
    </row>
    <row r="5558" spans="1:39" x14ac:dyDescent="0.2">
      <c r="A5558" s="24" t="s">
        <v>11147</v>
      </c>
      <c r="B5558" s="36">
        <v>5553</v>
      </c>
      <c r="C5558" s="37">
        <v>43513</v>
      </c>
      <c r="D5558" s="26">
        <v>43497</v>
      </c>
      <c r="E5558" s="38">
        <v>2019</v>
      </c>
      <c r="F5558" s="38" t="s">
        <v>10363</v>
      </c>
      <c r="G5558" s="38">
        <v>17</v>
      </c>
      <c r="H5558" s="39">
        <v>9</v>
      </c>
      <c r="I5558" s="29">
        <v>111915.25540520808</v>
      </c>
      <c r="J5558" s="30">
        <v>408091.8473900173</v>
      </c>
      <c r="K5558" s="30">
        <v>1906168.2137724282</v>
      </c>
      <c r="L5558" s="30">
        <v>2690778.0632235701</v>
      </c>
      <c r="M5558" s="30">
        <v>501073.1639391731</v>
      </c>
      <c r="N5558" s="30">
        <v>1015831.9319977508</v>
      </c>
      <c r="O5558" s="31">
        <v>188541.58202928837</v>
      </c>
      <c r="P5558" s="32">
        <v>2519156.6331168097</v>
      </c>
      <c r="Q5558" s="32">
        <v>4303243.4246406266</v>
      </c>
      <c r="R5558" s="32">
        <v>501073.1639391731</v>
      </c>
      <c r="S5558" s="36">
        <v>5553</v>
      </c>
      <c r="T5558" s="33" t="s">
        <v>11148</v>
      </c>
      <c r="U5558" s="34">
        <v>43513</v>
      </c>
      <c r="V5558" s="27" t="s">
        <v>10363</v>
      </c>
      <c r="W5558" s="35">
        <v>182669.8063963443</v>
      </c>
      <c r="X5558" s="35">
        <v>58173.081790943557</v>
      </c>
      <c r="Y5558" s="35">
        <v>86153.541378214068</v>
      </c>
      <c r="Z5558" s="35">
        <v>1635.3759036906361</v>
      </c>
      <c r="AA5558" s="35">
        <v>59735.198486555637</v>
      </c>
      <c r="AB5558" s="35">
        <v>30378.883072900539</v>
      </c>
      <c r="AC5558" s="35">
        <v>6510.8366253300674</v>
      </c>
      <c r="AD5558" s="35">
        <v>840.10085106713802</v>
      </c>
      <c r="AE5558" s="35">
        <v>0</v>
      </c>
      <c r="AG5558" s="1">
        <v>0</v>
      </c>
      <c r="AH5558" s="1">
        <f t="shared" si="466"/>
        <v>840.10085106713802</v>
      </c>
      <c r="AI5558">
        <f t="shared" si="467"/>
        <v>2</v>
      </c>
      <c r="AJ5558" s="1" t="str">
        <f t="shared" si="468"/>
        <v>Winter</v>
      </c>
      <c r="AL5558" s="1">
        <f t="shared" si="470"/>
        <v>0</v>
      </c>
      <c r="AM5558" s="1">
        <f t="shared" si="469"/>
        <v>182669.8063963443</v>
      </c>
    </row>
    <row r="5559" spans="1:39" x14ac:dyDescent="0.2">
      <c r="A5559" s="24" t="s">
        <v>11149</v>
      </c>
      <c r="B5559" s="36">
        <v>5554</v>
      </c>
      <c r="C5559" s="37">
        <v>43513</v>
      </c>
      <c r="D5559" s="26">
        <v>43497</v>
      </c>
      <c r="E5559" s="38">
        <v>2019</v>
      </c>
      <c r="F5559" s="38" t="s">
        <v>10363</v>
      </c>
      <c r="G5559" s="38">
        <v>17</v>
      </c>
      <c r="H5559" s="39">
        <v>10</v>
      </c>
      <c r="I5559" s="29">
        <v>112348.30080186736</v>
      </c>
      <c r="J5559" s="30">
        <v>399405.70725712396</v>
      </c>
      <c r="K5559" s="30">
        <v>1907635.8381419228</v>
      </c>
      <c r="L5559" s="30">
        <v>2668825.9794411813</v>
      </c>
      <c r="M5559" s="30">
        <v>504878.97724900185</v>
      </c>
      <c r="N5559" s="30">
        <v>1012114.1563167437</v>
      </c>
      <c r="O5559" s="31">
        <v>187506.43827620667</v>
      </c>
      <c r="P5559" s="32">
        <v>2524863.1161927921</v>
      </c>
      <c r="Q5559" s="32">
        <v>4267852.2812912557</v>
      </c>
      <c r="R5559" s="32">
        <v>504878.97724900185</v>
      </c>
      <c r="S5559" s="36">
        <v>5554</v>
      </c>
      <c r="T5559" s="33" t="s">
        <v>11150</v>
      </c>
      <c r="U5559" s="34">
        <v>43513</v>
      </c>
      <c r="V5559" s="27" t="s">
        <v>10363</v>
      </c>
      <c r="W5559" s="35">
        <v>210494.02706834985</v>
      </c>
      <c r="X5559" s="35">
        <v>60483.884117482135</v>
      </c>
      <c r="Y5559" s="35">
        <v>87173.946778756057</v>
      </c>
      <c r="Z5559" s="35">
        <v>1654.7453501155528</v>
      </c>
      <c r="AA5559" s="35">
        <v>59527.423883124138</v>
      </c>
      <c r="AB5559" s="35">
        <v>30522.349563938616</v>
      </c>
      <c r="AC5559" s="35">
        <v>6521.3470874567347</v>
      </c>
      <c r="AD5559" s="35">
        <v>840.10085106713802</v>
      </c>
      <c r="AE5559" s="35">
        <v>0</v>
      </c>
      <c r="AG5559" s="1">
        <v>0</v>
      </c>
      <c r="AH5559" s="1">
        <f t="shared" si="466"/>
        <v>840.10085106713802</v>
      </c>
      <c r="AI5559">
        <f t="shared" si="467"/>
        <v>2</v>
      </c>
      <c r="AJ5559" s="1" t="str">
        <f t="shared" si="468"/>
        <v>Winter</v>
      </c>
      <c r="AL5559" s="1">
        <f t="shared" si="470"/>
        <v>0</v>
      </c>
      <c r="AM5559" s="1">
        <f t="shared" si="469"/>
        <v>210494.02706834985</v>
      </c>
    </row>
    <row r="5560" spans="1:39" x14ac:dyDescent="0.2">
      <c r="A5560" s="24" t="s">
        <v>11151</v>
      </c>
      <c r="B5560" s="36">
        <v>5555</v>
      </c>
      <c r="C5560" s="37">
        <v>43513</v>
      </c>
      <c r="D5560" s="26">
        <v>43497</v>
      </c>
      <c r="E5560" s="38">
        <v>2019</v>
      </c>
      <c r="F5560" s="38" t="s">
        <v>10363</v>
      </c>
      <c r="G5560" s="38">
        <v>17</v>
      </c>
      <c r="H5560" s="39">
        <v>11</v>
      </c>
      <c r="I5560" s="29">
        <v>103334.44913858874</v>
      </c>
      <c r="J5560" s="30">
        <v>400440.83478075167</v>
      </c>
      <c r="K5560" s="30">
        <v>1852939.0817053907</v>
      </c>
      <c r="L5560" s="30">
        <v>2633018.3610628722</v>
      </c>
      <c r="M5560" s="30">
        <v>476100.95170561585</v>
      </c>
      <c r="N5560" s="30">
        <v>1001323.5151450263</v>
      </c>
      <c r="O5560" s="31">
        <v>183092.77989945689</v>
      </c>
      <c r="P5560" s="32">
        <v>2432374.4825495952</v>
      </c>
      <c r="Q5560" s="32">
        <v>4217875.4908881066</v>
      </c>
      <c r="R5560" s="32">
        <v>476100.95170561585</v>
      </c>
      <c r="S5560" s="36">
        <v>5555</v>
      </c>
      <c r="T5560" s="33" t="s">
        <v>11152</v>
      </c>
      <c r="U5560" s="34">
        <v>43513</v>
      </c>
      <c r="V5560" s="27" t="s">
        <v>10363</v>
      </c>
      <c r="W5560" s="35">
        <v>199998.84850483053</v>
      </c>
      <c r="X5560" s="35">
        <v>62610.349424395565</v>
      </c>
      <c r="Y5560" s="35">
        <v>86952.74791931911</v>
      </c>
      <c r="Z5560" s="35">
        <v>1650.5465292794017</v>
      </c>
      <c r="AA5560" s="35">
        <v>59579.367533982011</v>
      </c>
      <c r="AB5560" s="35">
        <v>30441.366689751576</v>
      </c>
      <c r="AC5560" s="35">
        <v>6556.5966023663577</v>
      </c>
      <c r="AD5560" s="35">
        <v>840.10085106713802</v>
      </c>
      <c r="AE5560" s="35">
        <v>0</v>
      </c>
      <c r="AG5560" s="1">
        <v>0</v>
      </c>
      <c r="AH5560" s="1">
        <f t="shared" si="466"/>
        <v>840.10085106713802</v>
      </c>
      <c r="AI5560">
        <f t="shared" si="467"/>
        <v>2</v>
      </c>
      <c r="AJ5560" s="1" t="str">
        <f t="shared" si="468"/>
        <v>Winter</v>
      </c>
      <c r="AL5560" s="1">
        <f t="shared" si="470"/>
        <v>0</v>
      </c>
      <c r="AM5560" s="1">
        <f t="shared" si="469"/>
        <v>199998.84850483053</v>
      </c>
    </row>
    <row r="5561" spans="1:39" x14ac:dyDescent="0.2">
      <c r="A5561" s="24" t="s">
        <v>11153</v>
      </c>
      <c r="B5561" s="36">
        <v>5556</v>
      </c>
      <c r="C5561" s="37">
        <v>43513</v>
      </c>
      <c r="D5561" s="26">
        <v>43497</v>
      </c>
      <c r="E5561" s="38">
        <v>2019</v>
      </c>
      <c r="F5561" s="38" t="s">
        <v>10363</v>
      </c>
      <c r="G5561" s="38">
        <v>17</v>
      </c>
      <c r="H5561" s="39">
        <v>12</v>
      </c>
      <c r="I5561" s="29">
        <v>97920.747444278342</v>
      </c>
      <c r="J5561" s="30">
        <v>390758.05432881438</v>
      </c>
      <c r="K5561" s="30">
        <v>1789967.6913973328</v>
      </c>
      <c r="L5561" s="30">
        <v>2620001.1143471962</v>
      </c>
      <c r="M5561" s="30">
        <v>459231.88993733044</v>
      </c>
      <c r="N5561" s="30">
        <v>999652.3473577702</v>
      </c>
      <c r="O5561" s="31">
        <v>184255.23852179933</v>
      </c>
      <c r="P5561" s="32">
        <v>2347120.3287789416</v>
      </c>
      <c r="Q5561" s="32">
        <v>4194666.7545555802</v>
      </c>
      <c r="R5561" s="32">
        <v>459231.88993733044</v>
      </c>
      <c r="S5561" s="36">
        <v>5556</v>
      </c>
      <c r="T5561" s="33" t="s">
        <v>11154</v>
      </c>
      <c r="U5561" s="34">
        <v>43513</v>
      </c>
      <c r="V5561" s="27" t="s">
        <v>10363</v>
      </c>
      <c r="W5561" s="35">
        <v>198090.15054719234</v>
      </c>
      <c r="X5561" s="35">
        <v>65251.449856139589</v>
      </c>
      <c r="Y5561" s="35">
        <v>85251.95928139257</v>
      </c>
      <c r="Z5561" s="35">
        <v>1618.261974155598</v>
      </c>
      <c r="AA5561" s="35">
        <v>59371.59293055052</v>
      </c>
      <c r="AB5561" s="35">
        <v>30462.123277447932</v>
      </c>
      <c r="AC5561" s="35">
        <v>6443.9518669653316</v>
      </c>
      <c r="AD5561" s="35">
        <v>840.10085106713802</v>
      </c>
      <c r="AE5561" s="35">
        <v>0</v>
      </c>
      <c r="AG5561" s="1">
        <v>0</v>
      </c>
      <c r="AH5561" s="1">
        <f t="shared" si="466"/>
        <v>840.10085106713802</v>
      </c>
      <c r="AI5561">
        <f t="shared" si="467"/>
        <v>2</v>
      </c>
      <c r="AJ5561" s="1" t="str">
        <f t="shared" si="468"/>
        <v>Winter</v>
      </c>
      <c r="AL5561" s="1">
        <f t="shared" si="470"/>
        <v>0</v>
      </c>
      <c r="AM5561" s="1">
        <f t="shared" si="469"/>
        <v>198090.15054719234</v>
      </c>
    </row>
    <row r="5562" spans="1:39" x14ac:dyDescent="0.2">
      <c r="A5562" s="24" t="s">
        <v>11155</v>
      </c>
      <c r="B5562" s="36">
        <v>5557</v>
      </c>
      <c r="C5562" s="37">
        <v>43513</v>
      </c>
      <c r="D5562" s="26">
        <v>43497</v>
      </c>
      <c r="E5562" s="38">
        <v>2019</v>
      </c>
      <c r="F5562" s="38" t="s">
        <v>10363</v>
      </c>
      <c r="G5562" s="38">
        <v>17</v>
      </c>
      <c r="H5562" s="39">
        <v>13</v>
      </c>
      <c r="I5562" s="29">
        <v>95971.181112382706</v>
      </c>
      <c r="J5562" s="30">
        <v>389171.07267583616</v>
      </c>
      <c r="K5562" s="30">
        <v>1716959.7770273951</v>
      </c>
      <c r="L5562" s="30">
        <v>2652398.3658386688</v>
      </c>
      <c r="M5562" s="30">
        <v>447801.30071501859</v>
      </c>
      <c r="N5562" s="30">
        <v>995620.78178195271</v>
      </c>
      <c r="O5562" s="31">
        <v>181095.41476206345</v>
      </c>
      <c r="P5562" s="32">
        <v>2260732.2588547966</v>
      </c>
      <c r="Q5562" s="32">
        <v>4218285.6350585213</v>
      </c>
      <c r="R5562" s="32">
        <v>447801.30071501859</v>
      </c>
      <c r="S5562" s="36">
        <v>5557</v>
      </c>
      <c r="T5562" s="33" t="s">
        <v>11156</v>
      </c>
      <c r="U5562" s="34">
        <v>43513</v>
      </c>
      <c r="V5562" s="27" t="s">
        <v>10363</v>
      </c>
      <c r="W5562" s="35">
        <v>183045.75057245552</v>
      </c>
      <c r="X5562" s="35">
        <v>62794.001425407565</v>
      </c>
      <c r="Y5562" s="35">
        <v>86129.912388039796</v>
      </c>
      <c r="Z5562" s="35">
        <v>1634.92737562619</v>
      </c>
      <c r="AA5562" s="35">
        <v>59579.367533982011</v>
      </c>
      <c r="AB5562" s="35">
        <v>30650.736259046604</v>
      </c>
      <c r="AC5562" s="35">
        <v>6511.8336660464674</v>
      </c>
      <c r="AD5562" s="35">
        <v>840.10085106713802</v>
      </c>
      <c r="AE5562" s="35">
        <v>0</v>
      </c>
      <c r="AG5562" s="1">
        <v>0</v>
      </c>
      <c r="AH5562" s="1">
        <f t="shared" si="466"/>
        <v>840.10085106713802</v>
      </c>
      <c r="AI5562">
        <f t="shared" si="467"/>
        <v>2</v>
      </c>
      <c r="AJ5562" s="1" t="str">
        <f t="shared" si="468"/>
        <v>Winter</v>
      </c>
      <c r="AL5562" s="1">
        <f t="shared" si="470"/>
        <v>0</v>
      </c>
      <c r="AM5562" s="1">
        <f t="shared" si="469"/>
        <v>183045.75057245552</v>
      </c>
    </row>
    <row r="5563" spans="1:39" x14ac:dyDescent="0.2">
      <c r="A5563" s="24" t="s">
        <v>11157</v>
      </c>
      <c r="B5563" s="36">
        <v>5558</v>
      </c>
      <c r="C5563" s="37">
        <v>43513</v>
      </c>
      <c r="D5563" s="26">
        <v>43497</v>
      </c>
      <c r="E5563" s="38">
        <v>2019</v>
      </c>
      <c r="F5563" s="38" t="s">
        <v>10363</v>
      </c>
      <c r="G5563" s="38">
        <v>17</v>
      </c>
      <c r="H5563" s="39">
        <v>14</v>
      </c>
      <c r="I5563" s="29">
        <v>88205.230356311891</v>
      </c>
      <c r="J5563" s="30">
        <v>384177.93414854811</v>
      </c>
      <c r="K5563" s="30">
        <v>1656907.7777744306</v>
      </c>
      <c r="L5563" s="30">
        <v>2697304.648698749</v>
      </c>
      <c r="M5563" s="30">
        <v>442344.12247168546</v>
      </c>
      <c r="N5563" s="30">
        <v>996278.93112182256</v>
      </c>
      <c r="O5563" s="31">
        <v>180557.94659540811</v>
      </c>
      <c r="P5563" s="32">
        <v>2187457.1306024278</v>
      </c>
      <c r="Q5563" s="32">
        <v>4258319.4605645277</v>
      </c>
      <c r="R5563" s="32">
        <v>442344.12247168546</v>
      </c>
      <c r="S5563" s="36">
        <v>5558</v>
      </c>
      <c r="T5563" s="33" t="s">
        <v>11158</v>
      </c>
      <c r="U5563" s="34">
        <v>43513</v>
      </c>
      <c r="V5563" s="27" t="s">
        <v>10363</v>
      </c>
      <c r="W5563" s="35">
        <v>200840.81658171129</v>
      </c>
      <c r="X5563" s="35">
        <v>58052.252325732843</v>
      </c>
      <c r="Y5563" s="35">
        <v>86483.110156871131</v>
      </c>
      <c r="Z5563" s="35">
        <v>1641.6318141338113</v>
      </c>
      <c r="AA5563" s="35">
        <v>59423.536581408393</v>
      </c>
      <c r="AB5563" s="35">
        <v>30323.720105354456</v>
      </c>
      <c r="AC5563" s="35">
        <v>6498.3320840554807</v>
      </c>
      <c r="AD5563" s="35">
        <v>840.10085106713802</v>
      </c>
      <c r="AE5563" s="35">
        <v>0</v>
      </c>
      <c r="AG5563" s="1">
        <v>0</v>
      </c>
      <c r="AH5563" s="1">
        <f t="shared" si="466"/>
        <v>840.10085106713802</v>
      </c>
      <c r="AI5563">
        <f t="shared" si="467"/>
        <v>2</v>
      </c>
      <c r="AJ5563" s="1" t="str">
        <f t="shared" si="468"/>
        <v>Winter</v>
      </c>
      <c r="AL5563" s="1">
        <f t="shared" si="470"/>
        <v>0</v>
      </c>
      <c r="AM5563" s="1">
        <f t="shared" si="469"/>
        <v>200840.81658171129</v>
      </c>
    </row>
    <row r="5564" spans="1:39" x14ac:dyDescent="0.2">
      <c r="A5564" s="24" t="s">
        <v>11159</v>
      </c>
      <c r="B5564" s="36">
        <v>5559</v>
      </c>
      <c r="C5564" s="37">
        <v>43513</v>
      </c>
      <c r="D5564" s="26">
        <v>43497</v>
      </c>
      <c r="E5564" s="38">
        <v>2019</v>
      </c>
      <c r="F5564" s="38" t="s">
        <v>10363</v>
      </c>
      <c r="G5564" s="38">
        <v>17</v>
      </c>
      <c r="H5564" s="39">
        <v>15</v>
      </c>
      <c r="I5564" s="29">
        <v>87187.447669051093</v>
      </c>
      <c r="J5564" s="30">
        <v>385376.66076142841</v>
      </c>
      <c r="K5564" s="30">
        <v>1607505.8086673443</v>
      </c>
      <c r="L5564" s="30">
        <v>2755408.6817423198</v>
      </c>
      <c r="M5564" s="30">
        <v>439237.57777785975</v>
      </c>
      <c r="N5564" s="30">
        <v>1003414.40331828</v>
      </c>
      <c r="O5564" s="31">
        <v>182478.14157441317</v>
      </c>
      <c r="P5564" s="32">
        <v>2133930.8341142554</v>
      </c>
      <c r="Q5564" s="32">
        <v>4326677.8873964408</v>
      </c>
      <c r="R5564" s="32">
        <v>439237.57777785975</v>
      </c>
      <c r="S5564" s="36">
        <v>5559</v>
      </c>
      <c r="T5564" s="33" t="s">
        <v>11160</v>
      </c>
      <c r="U5564" s="34">
        <v>43513</v>
      </c>
      <c r="V5564" s="27" t="s">
        <v>10363</v>
      </c>
      <c r="W5564" s="35">
        <v>190989.70414318008</v>
      </c>
      <c r="X5564" s="35">
        <v>56568.047812547098</v>
      </c>
      <c r="Y5564" s="35">
        <v>86818.727855965699</v>
      </c>
      <c r="Z5564" s="35">
        <v>1648.0025458433977</v>
      </c>
      <c r="AA5564" s="35">
        <v>59631.311184839891</v>
      </c>
      <c r="AB5564" s="35">
        <v>30271.656906299439</v>
      </c>
      <c r="AC5564" s="35">
        <v>6385.6665767824552</v>
      </c>
      <c r="AD5564" s="35">
        <v>840.10085106713802</v>
      </c>
      <c r="AE5564" s="35">
        <v>0</v>
      </c>
      <c r="AG5564" s="1">
        <v>0</v>
      </c>
      <c r="AH5564" s="1">
        <f t="shared" si="466"/>
        <v>840.10085106713802</v>
      </c>
      <c r="AI5564">
        <f t="shared" si="467"/>
        <v>2</v>
      </c>
      <c r="AJ5564" s="1" t="str">
        <f t="shared" si="468"/>
        <v>Winter</v>
      </c>
      <c r="AL5564" s="1">
        <f t="shared" si="470"/>
        <v>0</v>
      </c>
      <c r="AM5564" s="1">
        <f t="shared" si="469"/>
        <v>190989.70414318008</v>
      </c>
    </row>
    <row r="5565" spans="1:39" x14ac:dyDescent="0.2">
      <c r="A5565" s="24" t="s">
        <v>11161</v>
      </c>
      <c r="B5565" s="36">
        <v>5560</v>
      </c>
      <c r="C5565" s="37">
        <v>43513</v>
      </c>
      <c r="D5565" s="26">
        <v>43497</v>
      </c>
      <c r="E5565" s="38">
        <v>2019</v>
      </c>
      <c r="F5565" s="38" t="s">
        <v>10363</v>
      </c>
      <c r="G5565" s="38">
        <v>17</v>
      </c>
      <c r="H5565" s="39">
        <v>16</v>
      </c>
      <c r="I5565" s="29">
        <v>86011.987955853881</v>
      </c>
      <c r="J5565" s="30">
        <v>387373.43336428283</v>
      </c>
      <c r="K5565" s="30">
        <v>1595161.7278193533</v>
      </c>
      <c r="L5565" s="30">
        <v>2879123.2594366721</v>
      </c>
      <c r="M5565" s="30">
        <v>452441.06667389371</v>
      </c>
      <c r="N5565" s="30">
        <v>1019289.7688901962</v>
      </c>
      <c r="O5565" s="31">
        <v>179010.66001717889</v>
      </c>
      <c r="P5565" s="32">
        <v>2133614.7824491011</v>
      </c>
      <c r="Q5565" s="32">
        <v>4464797.1217083298</v>
      </c>
      <c r="R5565" s="32">
        <v>452441.06667389371</v>
      </c>
      <c r="S5565" s="36">
        <v>5560</v>
      </c>
      <c r="T5565" s="33" t="s">
        <v>11162</v>
      </c>
      <c r="U5565" s="34">
        <v>43513</v>
      </c>
      <c r="V5565" s="27" t="s">
        <v>10363</v>
      </c>
      <c r="W5565" s="35">
        <v>186730.12850056498</v>
      </c>
      <c r="X5565" s="35">
        <v>56649.907536817351</v>
      </c>
      <c r="Y5565" s="35">
        <v>87254.727978277908</v>
      </c>
      <c r="Z5565" s="35">
        <v>1656.2787476411324</v>
      </c>
      <c r="AA5565" s="35">
        <v>59683.254835697764</v>
      </c>
      <c r="AB5565" s="35">
        <v>30770.19410029722</v>
      </c>
      <c r="AC5565" s="35">
        <v>6654.4103696777875</v>
      </c>
      <c r="AD5565" s="35">
        <v>840.10085106713802</v>
      </c>
      <c r="AE5565" s="35">
        <v>0</v>
      </c>
      <c r="AG5565" s="1">
        <v>0</v>
      </c>
      <c r="AH5565" s="1">
        <f t="shared" si="466"/>
        <v>840.10085106713802</v>
      </c>
      <c r="AI5565">
        <f t="shared" si="467"/>
        <v>2</v>
      </c>
      <c r="AJ5565" s="1" t="str">
        <f t="shared" si="468"/>
        <v>Winter</v>
      </c>
      <c r="AL5565" s="1">
        <f t="shared" si="470"/>
        <v>186730.12850056498</v>
      </c>
      <c r="AM5565" s="1">
        <f t="shared" si="469"/>
        <v>0</v>
      </c>
    </row>
    <row r="5566" spans="1:39" x14ac:dyDescent="0.2">
      <c r="A5566" s="24" t="s">
        <v>11163</v>
      </c>
      <c r="B5566" s="36">
        <v>5561</v>
      </c>
      <c r="C5566" s="37">
        <v>43513</v>
      </c>
      <c r="D5566" s="26">
        <v>43497</v>
      </c>
      <c r="E5566" s="38">
        <v>2019</v>
      </c>
      <c r="F5566" s="38" t="s">
        <v>10363</v>
      </c>
      <c r="G5566" s="38">
        <v>17</v>
      </c>
      <c r="H5566" s="39">
        <v>17</v>
      </c>
      <c r="I5566" s="29">
        <v>89785.754619526197</v>
      </c>
      <c r="J5566" s="30">
        <v>393446.80633257976</v>
      </c>
      <c r="K5566" s="30">
        <v>1630891.4518252742</v>
      </c>
      <c r="L5566" s="30">
        <v>2991987.0992418756</v>
      </c>
      <c r="M5566" s="30">
        <v>465707.49078285362</v>
      </c>
      <c r="N5566" s="30">
        <v>1029328.9059204892</v>
      </c>
      <c r="O5566" s="31">
        <v>188941.94164670279</v>
      </c>
      <c r="P5566" s="32">
        <v>2186384.697227654</v>
      </c>
      <c r="Q5566" s="32">
        <v>4603704.7531416472</v>
      </c>
      <c r="R5566" s="32">
        <v>465707.49078285362</v>
      </c>
      <c r="S5566" s="36">
        <v>5561</v>
      </c>
      <c r="T5566" s="33" t="s">
        <v>11164</v>
      </c>
      <c r="U5566" s="34">
        <v>43513</v>
      </c>
      <c r="V5566" s="27" t="s">
        <v>10363</v>
      </c>
      <c r="W5566" s="35">
        <v>178939.7401568903</v>
      </c>
      <c r="X5566" s="35">
        <v>59716.585089292879</v>
      </c>
      <c r="Y5566" s="35">
        <v>87519.668973943073</v>
      </c>
      <c r="Z5566" s="35">
        <v>1661.3078864702434</v>
      </c>
      <c r="AA5566" s="35">
        <v>59839.085788271383</v>
      </c>
      <c r="AB5566" s="35">
        <v>30578.043920202257</v>
      </c>
      <c r="AC5566" s="35">
        <v>6505.103646922973</v>
      </c>
      <c r="AD5566" s="35">
        <v>840.10085106713802</v>
      </c>
      <c r="AE5566" s="35">
        <v>0.38008712262254019</v>
      </c>
      <c r="AG5566" s="1">
        <v>0</v>
      </c>
      <c r="AH5566" s="1">
        <f t="shared" si="466"/>
        <v>840.10085106713802</v>
      </c>
      <c r="AI5566">
        <f t="shared" si="467"/>
        <v>2</v>
      </c>
      <c r="AJ5566" s="1" t="str">
        <f t="shared" si="468"/>
        <v>Winter</v>
      </c>
      <c r="AL5566" s="1">
        <f t="shared" si="470"/>
        <v>178939.7401568903</v>
      </c>
      <c r="AM5566" s="1">
        <f t="shared" si="469"/>
        <v>0</v>
      </c>
    </row>
    <row r="5567" spans="1:39" x14ac:dyDescent="0.2">
      <c r="A5567" s="24" t="s">
        <v>11165</v>
      </c>
      <c r="B5567" s="36">
        <v>5562</v>
      </c>
      <c r="C5567" s="37">
        <v>43513</v>
      </c>
      <c r="D5567" s="26">
        <v>43497</v>
      </c>
      <c r="E5567" s="38">
        <v>2019</v>
      </c>
      <c r="F5567" s="38" t="s">
        <v>10363</v>
      </c>
      <c r="G5567" s="38">
        <v>17</v>
      </c>
      <c r="H5567" s="39">
        <v>18</v>
      </c>
      <c r="I5567" s="29">
        <v>98612.195064390253</v>
      </c>
      <c r="J5567" s="30">
        <v>416265.33430587099</v>
      </c>
      <c r="K5567" s="30">
        <v>1753291.4581318595</v>
      </c>
      <c r="L5567" s="30">
        <v>3108524.4617972164</v>
      </c>
      <c r="M5567" s="30">
        <v>500604.13093985838</v>
      </c>
      <c r="N5567" s="30">
        <v>1059587.801613146</v>
      </c>
      <c r="O5567" s="31">
        <v>188758.23712271816</v>
      </c>
      <c r="P5567" s="32">
        <v>2352507.7841361081</v>
      </c>
      <c r="Q5567" s="32">
        <v>4773135.8348389519</v>
      </c>
      <c r="R5567" s="32">
        <v>500604.13093985838</v>
      </c>
      <c r="S5567" s="36">
        <v>5562</v>
      </c>
      <c r="T5567" s="33" t="s">
        <v>11166</v>
      </c>
      <c r="U5567" s="34">
        <v>43513</v>
      </c>
      <c r="V5567" s="27" t="s">
        <v>10363</v>
      </c>
      <c r="W5567" s="35">
        <v>193629.42289496926</v>
      </c>
      <c r="X5567" s="35">
        <v>68516.955922542693</v>
      </c>
      <c r="Y5567" s="35">
        <v>90840.730617294874</v>
      </c>
      <c r="Z5567" s="35">
        <v>1724.348640214374</v>
      </c>
      <c r="AA5567" s="35">
        <v>59475.480232266265</v>
      </c>
      <c r="AB5567" s="35">
        <v>30382.358705402574</v>
      </c>
      <c r="AC5567" s="35">
        <v>7049.9236292704391</v>
      </c>
      <c r="AD5567" s="35">
        <v>840.10085106713802</v>
      </c>
      <c r="AE5567" s="35">
        <v>1390.7387430758822</v>
      </c>
      <c r="AG5567" s="1">
        <v>0</v>
      </c>
      <c r="AH5567" s="1">
        <f t="shared" si="466"/>
        <v>840.10085106713802</v>
      </c>
      <c r="AI5567">
        <f t="shared" si="467"/>
        <v>2</v>
      </c>
      <c r="AJ5567" s="1" t="str">
        <f t="shared" si="468"/>
        <v>Winter</v>
      </c>
      <c r="AL5567" s="1">
        <f t="shared" si="470"/>
        <v>193629.42289496926</v>
      </c>
      <c r="AM5567" s="1">
        <f t="shared" si="469"/>
        <v>0</v>
      </c>
    </row>
    <row r="5568" spans="1:39" x14ac:dyDescent="0.2">
      <c r="A5568" s="24" t="s">
        <v>11167</v>
      </c>
      <c r="B5568" s="36">
        <v>5563</v>
      </c>
      <c r="C5568" s="37">
        <v>43513</v>
      </c>
      <c r="D5568" s="26">
        <v>43497</v>
      </c>
      <c r="E5568" s="38">
        <v>2019</v>
      </c>
      <c r="F5568" s="38" t="s">
        <v>10363</v>
      </c>
      <c r="G5568" s="38">
        <v>17</v>
      </c>
      <c r="H5568" s="39">
        <v>19</v>
      </c>
      <c r="I5568" s="29">
        <v>107750.05472686735</v>
      </c>
      <c r="J5568" s="30">
        <v>420694.50727020617</v>
      </c>
      <c r="K5568" s="30">
        <v>1852109.4103035738</v>
      </c>
      <c r="L5568" s="30">
        <v>3083050.7417053217</v>
      </c>
      <c r="M5568" s="30">
        <v>511616.86364828242</v>
      </c>
      <c r="N5568" s="30">
        <v>1056574.3489192461</v>
      </c>
      <c r="O5568" s="31">
        <v>192397.78188399697</v>
      </c>
      <c r="P5568" s="32">
        <v>2471476.3286787234</v>
      </c>
      <c r="Q5568" s="32">
        <v>4752717.3797787707</v>
      </c>
      <c r="R5568" s="32">
        <v>511616.86364828242</v>
      </c>
      <c r="S5568" s="36">
        <v>5563</v>
      </c>
      <c r="T5568" s="33" t="s">
        <v>11168</v>
      </c>
      <c r="U5568" s="34">
        <v>43513</v>
      </c>
      <c r="V5568" s="27" t="s">
        <v>10363</v>
      </c>
      <c r="W5568" s="35">
        <v>179081.09422959149</v>
      </c>
      <c r="X5568" s="35">
        <v>65843.475331082431</v>
      </c>
      <c r="Y5568" s="35">
        <v>92070.562785873582</v>
      </c>
      <c r="Z5568" s="35">
        <v>1747.6934483546208</v>
      </c>
      <c r="AA5568" s="35">
        <v>59579.367533982011</v>
      </c>
      <c r="AB5568" s="35">
        <v>30330.295512179888</v>
      </c>
      <c r="AC5568" s="35">
        <v>7250.4325046879821</v>
      </c>
      <c r="AD5568" s="35">
        <v>840.10085106713802</v>
      </c>
      <c r="AE5568" s="35">
        <v>2691.7644657153814</v>
      </c>
      <c r="AG5568" s="1">
        <v>0</v>
      </c>
      <c r="AH5568" s="1">
        <f t="shared" si="466"/>
        <v>840.10085106713802</v>
      </c>
      <c r="AI5568">
        <f t="shared" si="467"/>
        <v>2</v>
      </c>
      <c r="AJ5568" s="1" t="str">
        <f t="shared" si="468"/>
        <v>Winter</v>
      </c>
      <c r="AL5568" s="1">
        <f t="shared" si="470"/>
        <v>179081.09422959149</v>
      </c>
      <c r="AM5568" s="1">
        <f t="shared" si="469"/>
        <v>0</v>
      </c>
    </row>
    <row r="5569" spans="1:39" x14ac:dyDescent="0.2">
      <c r="A5569" s="24" t="s">
        <v>11169</v>
      </c>
      <c r="B5569" s="36">
        <v>5564</v>
      </c>
      <c r="C5569" s="37">
        <v>43513</v>
      </c>
      <c r="D5569" s="26">
        <v>43497</v>
      </c>
      <c r="E5569" s="38">
        <v>2019</v>
      </c>
      <c r="F5569" s="38" t="s">
        <v>10363</v>
      </c>
      <c r="G5569" s="38">
        <v>17</v>
      </c>
      <c r="H5569" s="39">
        <v>20</v>
      </c>
      <c r="I5569" s="29">
        <v>104548.4186376797</v>
      </c>
      <c r="J5569" s="30">
        <v>403113.67512723996</v>
      </c>
      <c r="K5569" s="30">
        <v>1843960.1907553938</v>
      </c>
      <c r="L5569" s="30">
        <v>3015413.9386120127</v>
      </c>
      <c r="M5569" s="30">
        <v>505414.64024853677</v>
      </c>
      <c r="N5569" s="30">
        <v>1054542.1659369827</v>
      </c>
      <c r="O5569" s="31">
        <v>191450.43469447477</v>
      </c>
      <c r="P5569" s="32">
        <v>2453923.2496416103</v>
      </c>
      <c r="Q5569" s="32">
        <v>4664520.2143707098</v>
      </c>
      <c r="R5569" s="32">
        <v>505414.64024853677</v>
      </c>
      <c r="S5569" s="36">
        <v>5564</v>
      </c>
      <c r="T5569" s="33" t="s">
        <v>11170</v>
      </c>
      <c r="U5569" s="34">
        <v>43513</v>
      </c>
      <c r="V5569" s="27" t="s">
        <v>10363</v>
      </c>
      <c r="W5569" s="35">
        <v>185761.82224263903</v>
      </c>
      <c r="X5569" s="35">
        <v>64345.469926598264</v>
      </c>
      <c r="Y5569" s="35">
        <v>92517.502847131458</v>
      </c>
      <c r="Z5569" s="35">
        <v>1756.1773132646706</v>
      </c>
      <c r="AA5569" s="35">
        <v>59631.311184839891</v>
      </c>
      <c r="AB5569" s="35">
        <v>30257.498407329975</v>
      </c>
      <c r="AC5569" s="35">
        <v>7141.8174713267863</v>
      </c>
      <c r="AD5569" s="35">
        <v>840.10085106713802</v>
      </c>
      <c r="AE5569" s="35">
        <v>2691.7644657153814</v>
      </c>
      <c r="AG5569" s="1">
        <v>0</v>
      </c>
      <c r="AH5569" s="1">
        <f t="shared" si="466"/>
        <v>840.10085106713802</v>
      </c>
      <c r="AI5569">
        <f t="shared" si="467"/>
        <v>2</v>
      </c>
      <c r="AJ5569" s="1" t="str">
        <f t="shared" si="468"/>
        <v>Winter</v>
      </c>
      <c r="AL5569" s="1">
        <f t="shared" si="470"/>
        <v>185761.82224263903</v>
      </c>
      <c r="AM5569" s="1">
        <f t="shared" si="469"/>
        <v>0</v>
      </c>
    </row>
    <row r="5570" spans="1:39" x14ac:dyDescent="0.2">
      <c r="A5570" s="24" t="s">
        <v>11171</v>
      </c>
      <c r="B5570" s="36">
        <v>5565</v>
      </c>
      <c r="C5570" s="37">
        <v>43513</v>
      </c>
      <c r="D5570" s="26">
        <v>43497</v>
      </c>
      <c r="E5570" s="38">
        <v>2019</v>
      </c>
      <c r="F5570" s="38" t="s">
        <v>10363</v>
      </c>
      <c r="G5570" s="38">
        <v>17</v>
      </c>
      <c r="H5570" s="39">
        <v>21</v>
      </c>
      <c r="I5570" s="29">
        <v>102905.06112560954</v>
      </c>
      <c r="J5570" s="30">
        <v>410313.92780331918</v>
      </c>
      <c r="K5570" s="30">
        <v>1798387.7695369711</v>
      </c>
      <c r="L5570" s="30">
        <v>2929959.3111814912</v>
      </c>
      <c r="M5570" s="30">
        <v>498327.99220048194</v>
      </c>
      <c r="N5570" s="30">
        <v>1045533.0621571798</v>
      </c>
      <c r="O5570" s="31">
        <v>192064.61358493043</v>
      </c>
      <c r="P5570" s="32">
        <v>2399620.8228630628</v>
      </c>
      <c r="Q5570" s="32">
        <v>4577870.9147269204</v>
      </c>
      <c r="R5570" s="32">
        <v>498327.99220048194</v>
      </c>
      <c r="S5570" s="36">
        <v>5565</v>
      </c>
      <c r="T5570" s="33" t="s">
        <v>11172</v>
      </c>
      <c r="U5570" s="34">
        <v>43513</v>
      </c>
      <c r="V5570" s="27" t="s">
        <v>10363</v>
      </c>
      <c r="W5570" s="35">
        <v>178884.76261808534</v>
      </c>
      <c r="X5570" s="35">
        <v>61264.678756935682</v>
      </c>
      <c r="Y5570" s="35">
        <v>90808.155351383233</v>
      </c>
      <c r="Z5570" s="35">
        <v>1723.7302929697221</v>
      </c>
      <c r="AA5570" s="35">
        <v>59891.029439129255</v>
      </c>
      <c r="AB5570" s="35">
        <v>30164.358378075507</v>
      </c>
      <c r="AC5570" s="35">
        <v>6994.5256007343314</v>
      </c>
      <c r="AD5570" s="35">
        <v>840.10085106713802</v>
      </c>
      <c r="AE5570" s="35">
        <v>2691.7644657153814</v>
      </c>
      <c r="AG5570" s="1">
        <v>0</v>
      </c>
      <c r="AH5570" s="1">
        <f t="shared" si="466"/>
        <v>840.10085106713802</v>
      </c>
      <c r="AI5570">
        <f t="shared" si="467"/>
        <v>2</v>
      </c>
      <c r="AJ5570" s="1" t="str">
        <f t="shared" si="468"/>
        <v>Winter</v>
      </c>
      <c r="AL5570" s="1">
        <f t="shared" si="470"/>
        <v>178884.76261808534</v>
      </c>
      <c r="AM5570" s="1">
        <f t="shared" si="469"/>
        <v>0</v>
      </c>
    </row>
    <row r="5571" spans="1:39" x14ac:dyDescent="0.2">
      <c r="A5571" s="24" t="s">
        <v>11173</v>
      </c>
      <c r="B5571" s="36">
        <v>5566</v>
      </c>
      <c r="C5571" s="37">
        <v>43513</v>
      </c>
      <c r="D5571" s="26">
        <v>43497</v>
      </c>
      <c r="E5571" s="38">
        <v>2019</v>
      </c>
      <c r="F5571" s="38" t="s">
        <v>10363</v>
      </c>
      <c r="G5571" s="38">
        <v>17</v>
      </c>
      <c r="H5571" s="39">
        <v>22</v>
      </c>
      <c r="I5571" s="29">
        <v>99989.424285107714</v>
      </c>
      <c r="J5571" s="30">
        <v>406466.20280524337</v>
      </c>
      <c r="K5571" s="30">
        <v>1728512.8738011555</v>
      </c>
      <c r="L5571" s="30">
        <v>2826438.4694407443</v>
      </c>
      <c r="M5571" s="30">
        <v>473915.54777215479</v>
      </c>
      <c r="N5571" s="30">
        <v>1035769.3836447556</v>
      </c>
      <c r="O5571" s="31">
        <v>190804.62610901476</v>
      </c>
      <c r="P5571" s="32">
        <v>2302417.8458584179</v>
      </c>
      <c r="Q5571" s="32">
        <v>4459478.6819997579</v>
      </c>
      <c r="R5571" s="32">
        <v>473915.54777215479</v>
      </c>
      <c r="S5571" s="36">
        <v>5566</v>
      </c>
      <c r="T5571" s="33" t="s">
        <v>11174</v>
      </c>
      <c r="U5571" s="34">
        <v>43513</v>
      </c>
      <c r="V5571" s="27" t="s">
        <v>10363</v>
      </c>
      <c r="W5571" s="35">
        <v>169165.50408354893</v>
      </c>
      <c r="X5571" s="35">
        <v>59228.496297185091</v>
      </c>
      <c r="Y5571" s="35">
        <v>90231.211848351435</v>
      </c>
      <c r="Z5571" s="35">
        <v>1712.7786885718599</v>
      </c>
      <c r="AA5571" s="35">
        <v>59942.973089987136</v>
      </c>
      <c r="AB5571" s="35">
        <v>30002.881897387284</v>
      </c>
      <c r="AC5571" s="35">
        <v>6865.5751080411046</v>
      </c>
      <c r="AD5571" s="35">
        <v>840.10085106713802</v>
      </c>
      <c r="AE5571" s="35">
        <v>2691.7644657153814</v>
      </c>
      <c r="AG5571" s="1">
        <v>0</v>
      </c>
      <c r="AH5571" s="1">
        <f t="shared" si="466"/>
        <v>840.10085106713802</v>
      </c>
      <c r="AI5571">
        <f t="shared" si="467"/>
        <v>2</v>
      </c>
      <c r="AJ5571" s="1" t="str">
        <f t="shared" si="468"/>
        <v>Winter</v>
      </c>
      <c r="AL5571" s="1">
        <f t="shared" si="470"/>
        <v>169165.50408354893</v>
      </c>
      <c r="AM5571" s="1">
        <f t="shared" si="469"/>
        <v>0</v>
      </c>
    </row>
    <row r="5572" spans="1:39" x14ac:dyDescent="0.2">
      <c r="A5572" s="24" t="s">
        <v>11175</v>
      </c>
      <c r="B5572" s="36">
        <v>5567</v>
      </c>
      <c r="C5572" s="37">
        <v>43513</v>
      </c>
      <c r="D5572" s="26">
        <v>43497</v>
      </c>
      <c r="E5572" s="38">
        <v>2019</v>
      </c>
      <c r="F5572" s="38" t="s">
        <v>10363</v>
      </c>
      <c r="G5572" s="38">
        <v>17</v>
      </c>
      <c r="H5572" s="39">
        <v>23</v>
      </c>
      <c r="I5572" s="29">
        <v>92358.135453211391</v>
      </c>
      <c r="J5572" s="30">
        <v>378587.7040062648</v>
      </c>
      <c r="K5572" s="30">
        <v>1635533.3872044673</v>
      </c>
      <c r="L5572" s="30">
        <v>2682893.0384646794</v>
      </c>
      <c r="M5572" s="30">
        <v>451400.63515418163</v>
      </c>
      <c r="N5572" s="30">
        <v>997155.61433905724</v>
      </c>
      <c r="O5572" s="31">
        <v>189673.71004753071</v>
      </c>
      <c r="P5572" s="32">
        <v>2179292.1578118606</v>
      </c>
      <c r="Q5572" s="32">
        <v>4248310.0668575317</v>
      </c>
      <c r="R5572" s="32">
        <v>451400.63515418163</v>
      </c>
      <c r="S5572" s="36">
        <v>5567</v>
      </c>
      <c r="T5572" s="33" t="s">
        <v>11176</v>
      </c>
      <c r="U5572" s="34">
        <v>43513</v>
      </c>
      <c r="V5572" s="27" t="s">
        <v>10363</v>
      </c>
      <c r="W5572" s="35">
        <v>174975.62288609924</v>
      </c>
      <c r="X5572" s="35">
        <v>56731.041290274778</v>
      </c>
      <c r="Y5572" s="35">
        <v>88583.232411866702</v>
      </c>
      <c r="Z5572" s="35">
        <v>1681.4965634602122</v>
      </c>
      <c r="AA5572" s="35">
        <v>59994.916740845008</v>
      </c>
      <c r="AB5572" s="35">
        <v>29294.089484287797</v>
      </c>
      <c r="AC5572" s="35">
        <v>6625.8077875461049</v>
      </c>
      <c r="AD5572" s="35">
        <v>840.10085106713802</v>
      </c>
      <c r="AE5572" s="35">
        <v>2691.7644657153814</v>
      </c>
      <c r="AG5572" s="1">
        <v>0</v>
      </c>
      <c r="AH5572" s="1">
        <f t="shared" si="466"/>
        <v>840.10085106713802</v>
      </c>
      <c r="AI5572">
        <f t="shared" si="467"/>
        <v>2</v>
      </c>
      <c r="AJ5572" s="1" t="str">
        <f t="shared" si="468"/>
        <v>Winter</v>
      </c>
      <c r="AL5572" s="1">
        <f t="shared" si="470"/>
        <v>0</v>
      </c>
      <c r="AM5572" s="1">
        <f t="shared" si="469"/>
        <v>174975.62288609924</v>
      </c>
    </row>
    <row r="5573" spans="1:39" x14ac:dyDescent="0.2">
      <c r="A5573" s="24" t="s">
        <v>11177</v>
      </c>
      <c r="B5573" s="36">
        <v>5568</v>
      </c>
      <c r="C5573" s="37">
        <v>43513</v>
      </c>
      <c r="D5573" s="26">
        <v>43497</v>
      </c>
      <c r="E5573" s="38">
        <v>2019</v>
      </c>
      <c r="F5573" s="38" t="s">
        <v>10363</v>
      </c>
      <c r="G5573" s="38">
        <v>17</v>
      </c>
      <c r="H5573" s="39">
        <v>24</v>
      </c>
      <c r="I5573" s="29">
        <v>89088.50003855917</v>
      </c>
      <c r="J5573" s="30">
        <v>387350.88726846431</v>
      </c>
      <c r="K5573" s="30">
        <v>1550924.4782876677</v>
      </c>
      <c r="L5573" s="30">
        <v>2617959.2077199752</v>
      </c>
      <c r="M5573" s="30">
        <v>429272.73811838042</v>
      </c>
      <c r="N5573" s="30">
        <v>983856.21579198237</v>
      </c>
      <c r="O5573" s="31">
        <v>185649.84924347294</v>
      </c>
      <c r="P5573" s="32">
        <v>2069285.7164446074</v>
      </c>
      <c r="Q5573" s="32">
        <v>4174816.1600238951</v>
      </c>
      <c r="R5573" s="32">
        <v>429272.73811838042</v>
      </c>
      <c r="S5573" s="36">
        <v>5568</v>
      </c>
      <c r="T5573" s="33" t="s">
        <v>11178</v>
      </c>
      <c r="U5573" s="34">
        <v>43513</v>
      </c>
      <c r="V5573" s="27" t="s">
        <v>10363</v>
      </c>
      <c r="W5573" s="35">
        <v>141647.09352969631</v>
      </c>
      <c r="X5573" s="35">
        <v>54641.168635255686</v>
      </c>
      <c r="Y5573" s="35">
        <v>88209.006553849016</v>
      </c>
      <c r="Z5573" s="35">
        <v>1674.3929674739093</v>
      </c>
      <c r="AA5573" s="35">
        <v>60202.6913442765</v>
      </c>
      <c r="AB5573" s="35">
        <v>29415.905100153494</v>
      </c>
      <c r="AC5573" s="35">
        <v>6525.5845070741116</v>
      </c>
      <c r="AD5573" s="35">
        <v>840.10085106713802</v>
      </c>
      <c r="AE5573" s="35">
        <v>2691.7644657153814</v>
      </c>
      <c r="AG5573" s="1">
        <v>0</v>
      </c>
      <c r="AH5573" s="1">
        <f t="shared" si="466"/>
        <v>840.10085106713802</v>
      </c>
      <c r="AI5573">
        <f t="shared" si="467"/>
        <v>2</v>
      </c>
      <c r="AJ5573" s="1" t="str">
        <f t="shared" si="468"/>
        <v>Winter</v>
      </c>
      <c r="AL5573" s="1">
        <f t="shared" si="470"/>
        <v>0</v>
      </c>
      <c r="AM5573" s="1">
        <f t="shared" si="469"/>
        <v>141647.09352969631</v>
      </c>
    </row>
    <row r="5574" spans="1:39" x14ac:dyDescent="0.2">
      <c r="A5574" s="24" t="s">
        <v>11179</v>
      </c>
      <c r="B5574" s="36">
        <v>5569</v>
      </c>
      <c r="C5574" s="37">
        <v>43514</v>
      </c>
      <c r="D5574" s="26">
        <v>43497</v>
      </c>
      <c r="E5574" s="38">
        <v>2019</v>
      </c>
      <c r="F5574" s="38" t="s">
        <v>10363</v>
      </c>
      <c r="G5574" s="38">
        <v>18</v>
      </c>
      <c r="H5574" s="39">
        <v>1</v>
      </c>
      <c r="I5574" s="29">
        <v>86836.592392255043</v>
      </c>
      <c r="J5574" s="30">
        <v>372632.51616647898</v>
      </c>
      <c r="K5574" s="30">
        <v>1506522.3083128312</v>
      </c>
      <c r="L5574" s="30">
        <v>2570016.1578361969</v>
      </c>
      <c r="M5574" s="30">
        <v>419368.55314891873</v>
      </c>
      <c r="N5574" s="30">
        <v>974050.88100832002</v>
      </c>
      <c r="O5574" s="31">
        <v>189338.84811670141</v>
      </c>
      <c r="P5574" s="32">
        <v>2012727.4538540051</v>
      </c>
      <c r="Q5574" s="32">
        <v>4106038.4031276973</v>
      </c>
      <c r="R5574" s="32">
        <v>419368.55314891873</v>
      </c>
      <c r="S5574" s="36">
        <v>5569</v>
      </c>
      <c r="T5574" s="33" t="s">
        <v>11180</v>
      </c>
      <c r="U5574" s="34">
        <v>43514</v>
      </c>
      <c r="V5574" s="27" t="s">
        <v>10363</v>
      </c>
      <c r="W5574" s="35">
        <v>132277.74745899337</v>
      </c>
      <c r="X5574" s="35">
        <v>57300.708725645811</v>
      </c>
      <c r="Y5574" s="35">
        <v>87707.852184747186</v>
      </c>
      <c r="Z5574" s="35">
        <v>1664.8800006689755</v>
      </c>
      <c r="AA5574" s="35">
        <v>60358.522296850133</v>
      </c>
      <c r="AB5574" s="35">
        <v>29834.023207232178</v>
      </c>
      <c r="AC5574" s="35">
        <v>6637.5853212978309</v>
      </c>
      <c r="AD5574" s="35">
        <v>840.10085106713802</v>
      </c>
      <c r="AE5574" s="35">
        <v>2691.7644657153814</v>
      </c>
      <c r="AG5574" s="1">
        <v>0</v>
      </c>
      <c r="AH5574" s="1">
        <f t="shared" si="466"/>
        <v>840.10085106713802</v>
      </c>
      <c r="AI5574">
        <f t="shared" si="467"/>
        <v>2</v>
      </c>
      <c r="AJ5574" s="1" t="str">
        <f t="shared" si="468"/>
        <v>Winter</v>
      </c>
      <c r="AL5574" s="1">
        <f t="shared" si="470"/>
        <v>0</v>
      </c>
      <c r="AM5574" s="1">
        <f t="shared" si="469"/>
        <v>132277.74745899337</v>
      </c>
    </row>
    <row r="5575" spans="1:39" x14ac:dyDescent="0.2">
      <c r="A5575" s="24" t="s">
        <v>11181</v>
      </c>
      <c r="B5575" s="36">
        <v>5570</v>
      </c>
      <c r="C5575" s="37">
        <v>43514</v>
      </c>
      <c r="D5575" s="26">
        <v>43497</v>
      </c>
      <c r="E5575" s="38">
        <v>2019</v>
      </c>
      <c r="F5575" s="38" t="s">
        <v>10363</v>
      </c>
      <c r="G5575" s="38">
        <v>18</v>
      </c>
      <c r="H5575" s="39">
        <v>2</v>
      </c>
      <c r="I5575" s="29">
        <v>85359.650191633889</v>
      </c>
      <c r="J5575" s="30">
        <v>378489.27298001107</v>
      </c>
      <c r="K5575" s="30">
        <v>1500478.5641168121</v>
      </c>
      <c r="L5575" s="30">
        <v>2549647.9277879726</v>
      </c>
      <c r="M5575" s="30">
        <v>414818.65925641672</v>
      </c>
      <c r="N5575" s="30">
        <v>974203.454797438</v>
      </c>
      <c r="O5575" s="31">
        <v>187426.76170825501</v>
      </c>
      <c r="P5575" s="32">
        <v>2000656.8735648626</v>
      </c>
      <c r="Q5575" s="32">
        <v>4089767.417273677</v>
      </c>
      <c r="R5575" s="32">
        <v>414818.65925641672</v>
      </c>
      <c r="S5575" s="36">
        <v>5570</v>
      </c>
      <c r="T5575" s="33" t="s">
        <v>11182</v>
      </c>
      <c r="U5575" s="34">
        <v>43514</v>
      </c>
      <c r="V5575" s="27" t="s">
        <v>10363</v>
      </c>
      <c r="W5575" s="35">
        <v>135092.75838616511</v>
      </c>
      <c r="X5575" s="35">
        <v>56083.655887193898</v>
      </c>
      <c r="Y5575" s="35">
        <v>88048.700237987301</v>
      </c>
      <c r="Z5575" s="35">
        <v>1671.3500155304855</v>
      </c>
      <c r="AA5575" s="35">
        <v>60358.522296850133</v>
      </c>
      <c r="AB5575" s="35">
        <v>30192.352446160738</v>
      </c>
      <c r="AC5575" s="35">
        <v>6694.1465632414447</v>
      </c>
      <c r="AD5575" s="35">
        <v>840.10085106713802</v>
      </c>
      <c r="AE5575" s="35">
        <v>2691.7644657153814</v>
      </c>
      <c r="AG5575" s="1">
        <v>0</v>
      </c>
      <c r="AH5575" s="1">
        <f t="shared" ref="AH5575:AH5638" si="471">AD5575-AG5575</f>
        <v>840.10085106713802</v>
      </c>
      <c r="AI5575">
        <f t="shared" ref="AI5575:AI5638" si="472">MONTH(U5575)</f>
        <v>2</v>
      </c>
      <c r="AJ5575" s="1" t="str">
        <f t="shared" ref="AJ5575:AJ5638" si="473">IF(AND(AI5575&gt;5,AI5575&lt;10),"Summer","Winter")</f>
        <v>Winter</v>
      </c>
      <c r="AL5575" s="1">
        <f t="shared" si="470"/>
        <v>0</v>
      </c>
      <c r="AM5575" s="1">
        <f t="shared" ref="AM5575:AM5638" si="474">W5575-AL5575</f>
        <v>135092.75838616511</v>
      </c>
    </row>
    <row r="5576" spans="1:39" x14ac:dyDescent="0.2">
      <c r="A5576" s="24" t="s">
        <v>11183</v>
      </c>
      <c r="B5576" s="36">
        <v>5571</v>
      </c>
      <c r="C5576" s="37">
        <v>43514</v>
      </c>
      <c r="D5576" s="26">
        <v>43497</v>
      </c>
      <c r="E5576" s="38">
        <v>2019</v>
      </c>
      <c r="F5576" s="38" t="s">
        <v>10363</v>
      </c>
      <c r="G5576" s="38">
        <v>18</v>
      </c>
      <c r="H5576" s="39">
        <v>3</v>
      </c>
      <c r="I5576" s="29">
        <v>85562.636269989773</v>
      </c>
      <c r="J5576" s="30">
        <v>376258.09489482449</v>
      </c>
      <c r="K5576" s="30">
        <v>1507687.4248453414</v>
      </c>
      <c r="L5576" s="30">
        <v>2567760.4086278598</v>
      </c>
      <c r="M5576" s="30">
        <v>416764.56530189642</v>
      </c>
      <c r="N5576" s="30">
        <v>972136.84459472704</v>
      </c>
      <c r="O5576" s="31">
        <v>189227.58581668945</v>
      </c>
      <c r="P5576" s="32">
        <v>2010014.6264172276</v>
      </c>
      <c r="Q5576" s="32">
        <v>4105382.9339341009</v>
      </c>
      <c r="R5576" s="32">
        <v>416764.56530189642</v>
      </c>
      <c r="S5576" s="36">
        <v>5571</v>
      </c>
      <c r="T5576" s="33" t="s">
        <v>11184</v>
      </c>
      <c r="U5576" s="34">
        <v>43514</v>
      </c>
      <c r="V5576" s="27" t="s">
        <v>10363</v>
      </c>
      <c r="W5576" s="35">
        <v>131950.53071069607</v>
      </c>
      <c r="X5576" s="35">
        <v>58079.492984386903</v>
      </c>
      <c r="Y5576" s="35">
        <v>87600.546762589089</v>
      </c>
      <c r="Z5576" s="35">
        <v>1662.8431174610953</v>
      </c>
      <c r="AA5576" s="35">
        <v>60098.804042560754</v>
      </c>
      <c r="AB5576" s="35">
        <v>30303.632076763937</v>
      </c>
      <c r="AC5576" s="35">
        <v>6745.618746812831</v>
      </c>
      <c r="AD5576" s="35">
        <v>840.10085106713802</v>
      </c>
      <c r="AE5576" s="35">
        <v>2691.7644657153814</v>
      </c>
      <c r="AG5576" s="1">
        <v>0</v>
      </c>
      <c r="AH5576" s="1">
        <f t="shared" si="471"/>
        <v>840.10085106713802</v>
      </c>
      <c r="AI5576">
        <f t="shared" si="472"/>
        <v>2</v>
      </c>
      <c r="AJ5576" s="1" t="str">
        <f t="shared" si="473"/>
        <v>Winter</v>
      </c>
      <c r="AL5576" s="1">
        <f t="shared" si="470"/>
        <v>0</v>
      </c>
      <c r="AM5576" s="1">
        <f t="shared" si="474"/>
        <v>131950.53071069607</v>
      </c>
    </row>
    <row r="5577" spans="1:39" x14ac:dyDescent="0.2">
      <c r="A5577" s="24" t="s">
        <v>11185</v>
      </c>
      <c r="B5577" s="36">
        <v>5572</v>
      </c>
      <c r="C5577" s="37">
        <v>43514</v>
      </c>
      <c r="D5577" s="26">
        <v>43497</v>
      </c>
      <c r="E5577" s="38">
        <v>2019</v>
      </c>
      <c r="F5577" s="38" t="s">
        <v>10363</v>
      </c>
      <c r="G5577" s="38">
        <v>18</v>
      </c>
      <c r="H5577" s="39">
        <v>4</v>
      </c>
      <c r="I5577" s="29">
        <v>88584.891291109845</v>
      </c>
      <c r="J5577" s="30">
        <v>371614.30738349207</v>
      </c>
      <c r="K5577" s="30">
        <v>1543545.0377204146</v>
      </c>
      <c r="L5577" s="30">
        <v>2606185.7097570607</v>
      </c>
      <c r="M5577" s="30">
        <v>427113.44172817876</v>
      </c>
      <c r="N5577" s="30">
        <v>980807.64328834694</v>
      </c>
      <c r="O5577" s="31">
        <v>189386.24870747566</v>
      </c>
      <c r="P5577" s="32">
        <v>2059243.3707397031</v>
      </c>
      <c r="Q5577" s="32">
        <v>4147993.9091363754</v>
      </c>
      <c r="R5577" s="32">
        <v>427113.44172817876</v>
      </c>
      <c r="S5577" s="36">
        <v>5572</v>
      </c>
      <c r="T5577" s="33" t="s">
        <v>11186</v>
      </c>
      <c r="U5577" s="34">
        <v>43514</v>
      </c>
      <c r="V5577" s="27" t="s">
        <v>10363</v>
      </c>
      <c r="W5577" s="35">
        <v>148681.99189469003</v>
      </c>
      <c r="X5577" s="35">
        <v>58363.770124449242</v>
      </c>
      <c r="Y5577" s="35">
        <v>90070.946715544866</v>
      </c>
      <c r="Z5577" s="35">
        <v>1709.7365183696734</v>
      </c>
      <c r="AA5577" s="35">
        <v>60150.747693418627</v>
      </c>
      <c r="AB5577" s="35">
        <v>30437.471993227267</v>
      </c>
      <c r="AC5577" s="35">
        <v>6829.1000663928644</v>
      </c>
      <c r="AD5577" s="35">
        <v>840.10085106713802</v>
      </c>
      <c r="AE5577" s="35">
        <v>2691.7644657153814</v>
      </c>
      <c r="AG5577" s="1">
        <v>0</v>
      </c>
      <c r="AH5577" s="1">
        <f t="shared" si="471"/>
        <v>840.10085106713802</v>
      </c>
      <c r="AI5577">
        <f t="shared" si="472"/>
        <v>2</v>
      </c>
      <c r="AJ5577" s="1" t="str">
        <f t="shared" si="473"/>
        <v>Winter</v>
      </c>
      <c r="AL5577" s="1">
        <f t="shared" si="470"/>
        <v>0</v>
      </c>
      <c r="AM5577" s="1">
        <f t="shared" si="474"/>
        <v>148681.99189469003</v>
      </c>
    </row>
    <row r="5578" spans="1:39" x14ac:dyDescent="0.2">
      <c r="A5578" s="24" t="s">
        <v>11187</v>
      </c>
      <c r="B5578" s="36">
        <v>5573</v>
      </c>
      <c r="C5578" s="37">
        <v>43514</v>
      </c>
      <c r="D5578" s="26">
        <v>43497</v>
      </c>
      <c r="E5578" s="38">
        <v>2019</v>
      </c>
      <c r="F5578" s="38" t="s">
        <v>10363</v>
      </c>
      <c r="G5578" s="38">
        <v>18</v>
      </c>
      <c r="H5578" s="39">
        <v>5</v>
      </c>
      <c r="I5578" s="29">
        <v>95452.747482924126</v>
      </c>
      <c r="J5578" s="30">
        <v>387644.02371297381</v>
      </c>
      <c r="K5578" s="30">
        <v>1623161.8077855154</v>
      </c>
      <c r="L5578" s="30">
        <v>2716634.0010324731</v>
      </c>
      <c r="M5578" s="30">
        <v>452606.61646132427</v>
      </c>
      <c r="N5578" s="30">
        <v>994504.14471579972</v>
      </c>
      <c r="O5578" s="31">
        <v>189903.74133195079</v>
      </c>
      <c r="P5578" s="32">
        <v>2171221.171729764</v>
      </c>
      <c r="Q5578" s="32">
        <v>4288685.9107931973</v>
      </c>
      <c r="R5578" s="32">
        <v>452606.61646132427</v>
      </c>
      <c r="S5578" s="36">
        <v>5573</v>
      </c>
      <c r="T5578" s="33" t="s">
        <v>11188</v>
      </c>
      <c r="U5578" s="34">
        <v>43514</v>
      </c>
      <c r="V5578" s="27" t="s">
        <v>10363</v>
      </c>
      <c r="W5578" s="35">
        <v>159186.14718012026</v>
      </c>
      <c r="X5578" s="35">
        <v>59736.383616383537</v>
      </c>
      <c r="Y5578" s="35">
        <v>93939.231494558771</v>
      </c>
      <c r="Z5578" s="35">
        <v>1783.1647212620076</v>
      </c>
      <c r="AA5578" s="35">
        <v>60046.860391702881</v>
      </c>
      <c r="AB5578" s="35">
        <v>31207.278050496316</v>
      </c>
      <c r="AC5578" s="35">
        <v>7016.0450442034253</v>
      </c>
      <c r="AD5578" s="35">
        <v>840.10085106713802</v>
      </c>
      <c r="AE5578" s="35">
        <v>2691.7644657153814</v>
      </c>
      <c r="AG5578" s="1">
        <v>0</v>
      </c>
      <c r="AH5578" s="1">
        <f t="shared" si="471"/>
        <v>840.10085106713802</v>
      </c>
      <c r="AI5578">
        <f t="shared" si="472"/>
        <v>2</v>
      </c>
      <c r="AJ5578" s="1" t="str">
        <f t="shared" si="473"/>
        <v>Winter</v>
      </c>
      <c r="AL5578" s="1">
        <f t="shared" si="470"/>
        <v>0</v>
      </c>
      <c r="AM5578" s="1">
        <f t="shared" si="474"/>
        <v>159186.14718012026</v>
      </c>
    </row>
    <row r="5579" spans="1:39" x14ac:dyDescent="0.2">
      <c r="A5579" s="24" t="s">
        <v>11189</v>
      </c>
      <c r="B5579" s="36">
        <v>5574</v>
      </c>
      <c r="C5579" s="37">
        <v>43514</v>
      </c>
      <c r="D5579" s="26">
        <v>43497</v>
      </c>
      <c r="E5579" s="38">
        <v>2019</v>
      </c>
      <c r="F5579" s="38" t="s">
        <v>10363</v>
      </c>
      <c r="G5579" s="38">
        <v>18</v>
      </c>
      <c r="H5579" s="39">
        <v>6</v>
      </c>
      <c r="I5579" s="29">
        <v>103607.26421281375</v>
      </c>
      <c r="J5579" s="30">
        <v>408305.20376675262</v>
      </c>
      <c r="K5579" s="30">
        <v>1769099.0999149426</v>
      </c>
      <c r="L5579" s="30">
        <v>2869019.5007105265</v>
      </c>
      <c r="M5579" s="30">
        <v>484813.37902083376</v>
      </c>
      <c r="N5579" s="30">
        <v>1021498.1872036274</v>
      </c>
      <c r="O5579" s="31">
        <v>195889.62823836858</v>
      </c>
      <c r="P5579" s="32">
        <v>2357519.74314859</v>
      </c>
      <c r="Q5579" s="32">
        <v>4494712.5199192753</v>
      </c>
      <c r="R5579" s="32">
        <v>484813.37902083376</v>
      </c>
      <c r="S5579" s="36">
        <v>5574</v>
      </c>
      <c r="T5579" s="33" t="s">
        <v>11190</v>
      </c>
      <c r="U5579" s="34">
        <v>43514</v>
      </c>
      <c r="V5579" s="27" t="s">
        <v>10363</v>
      </c>
      <c r="W5579" s="35">
        <v>185580.31120682045</v>
      </c>
      <c r="X5579" s="35">
        <v>68119.284002978558</v>
      </c>
      <c r="Y5579" s="35">
        <v>102326.26756009624</v>
      </c>
      <c r="Z5579" s="35">
        <v>1942.3683531214483</v>
      </c>
      <c r="AA5579" s="35">
        <v>60358.522296850133</v>
      </c>
      <c r="AB5579" s="35">
        <v>31244.324098595116</v>
      </c>
      <c r="AC5579" s="35">
        <v>7343.6765047149411</v>
      </c>
      <c r="AD5579" s="35">
        <v>840.10085106713802</v>
      </c>
      <c r="AE5579" s="35">
        <v>2691.7644657153814</v>
      </c>
      <c r="AG5579" s="1">
        <v>0</v>
      </c>
      <c r="AH5579" s="1">
        <f t="shared" si="471"/>
        <v>840.10085106713802</v>
      </c>
      <c r="AI5579">
        <f t="shared" si="472"/>
        <v>2</v>
      </c>
      <c r="AJ5579" s="1" t="str">
        <f t="shared" si="473"/>
        <v>Winter</v>
      </c>
      <c r="AL5579" s="1">
        <f t="shared" si="470"/>
        <v>185580.31120682045</v>
      </c>
      <c r="AM5579" s="1">
        <f t="shared" si="474"/>
        <v>0</v>
      </c>
    </row>
    <row r="5580" spans="1:39" x14ac:dyDescent="0.2">
      <c r="A5580" s="24" t="s">
        <v>11191</v>
      </c>
      <c r="B5580" s="36">
        <v>5575</v>
      </c>
      <c r="C5580" s="37">
        <v>43514</v>
      </c>
      <c r="D5580" s="26">
        <v>43497</v>
      </c>
      <c r="E5580" s="38">
        <v>2019</v>
      </c>
      <c r="F5580" s="38" t="s">
        <v>10363</v>
      </c>
      <c r="G5580" s="38">
        <v>18</v>
      </c>
      <c r="H5580" s="39">
        <v>7</v>
      </c>
      <c r="I5580" s="29">
        <v>116145.6500415854</v>
      </c>
      <c r="J5580" s="30">
        <v>423235.26899211504</v>
      </c>
      <c r="K5580" s="30">
        <v>1982383.4778608882</v>
      </c>
      <c r="L5580" s="30">
        <v>2991879.8798240139</v>
      </c>
      <c r="M5580" s="30">
        <v>525534.99931360153</v>
      </c>
      <c r="N5580" s="30">
        <v>1036870.1441958681</v>
      </c>
      <c r="O5580" s="31">
        <v>193683.3764476603</v>
      </c>
      <c r="P5580" s="32">
        <v>2624064.1272160755</v>
      </c>
      <c r="Q5580" s="32">
        <v>4645668.6694596568</v>
      </c>
      <c r="R5580" s="32">
        <v>525534.99931360153</v>
      </c>
      <c r="S5580" s="36">
        <v>5575</v>
      </c>
      <c r="T5580" s="33" t="s">
        <v>11192</v>
      </c>
      <c r="U5580" s="34">
        <v>43514</v>
      </c>
      <c r="V5580" s="27" t="s">
        <v>10363</v>
      </c>
      <c r="W5580" s="35">
        <v>212563.56381970376</v>
      </c>
      <c r="X5580" s="35">
        <v>69487.500717836112</v>
      </c>
      <c r="Y5580" s="35">
        <v>111788.26776446795</v>
      </c>
      <c r="Z5580" s="35">
        <v>2121.9770713169642</v>
      </c>
      <c r="AA5580" s="35">
        <v>60306.57864599226</v>
      </c>
      <c r="AB5580" s="35">
        <v>33636.767553872713</v>
      </c>
      <c r="AC5580" s="35">
        <v>7905.1345908792591</v>
      </c>
      <c r="AD5580" s="35">
        <v>840.10085106713802</v>
      </c>
      <c r="AE5580" s="35">
        <v>2331.9341274690014</v>
      </c>
      <c r="AG5580" s="1">
        <v>0</v>
      </c>
      <c r="AH5580" s="1">
        <f t="shared" si="471"/>
        <v>840.10085106713802</v>
      </c>
      <c r="AI5580">
        <f t="shared" si="472"/>
        <v>2</v>
      </c>
      <c r="AJ5580" s="1" t="str">
        <f t="shared" si="473"/>
        <v>Winter</v>
      </c>
      <c r="AL5580" s="1">
        <f t="shared" si="470"/>
        <v>212563.56381970376</v>
      </c>
      <c r="AM5580" s="1">
        <f t="shared" si="474"/>
        <v>0</v>
      </c>
    </row>
    <row r="5581" spans="1:39" x14ac:dyDescent="0.2">
      <c r="A5581" s="24" t="s">
        <v>11193</v>
      </c>
      <c r="B5581" s="36">
        <v>5576</v>
      </c>
      <c r="C5581" s="37">
        <v>43514</v>
      </c>
      <c r="D5581" s="26">
        <v>43497</v>
      </c>
      <c r="E5581" s="38">
        <v>2019</v>
      </c>
      <c r="F5581" s="38" t="s">
        <v>10363</v>
      </c>
      <c r="G5581" s="38">
        <v>18</v>
      </c>
      <c r="H5581" s="39">
        <v>8</v>
      </c>
      <c r="I5581" s="29">
        <v>124439.13972248718</v>
      </c>
      <c r="J5581" s="30">
        <v>415761.1108817365</v>
      </c>
      <c r="K5581" s="30">
        <v>2124652.7126773661</v>
      </c>
      <c r="L5581" s="30">
        <v>3056925.6821638416</v>
      </c>
      <c r="M5581" s="30">
        <v>541700.82119953062</v>
      </c>
      <c r="N5581" s="30">
        <v>1041221.4041095078</v>
      </c>
      <c r="O5581" s="31">
        <v>193648.36118215317</v>
      </c>
      <c r="P5581" s="32">
        <v>2790792.6735993838</v>
      </c>
      <c r="Q5581" s="32">
        <v>4707556.5583372395</v>
      </c>
      <c r="R5581" s="32">
        <v>541700.82119953062</v>
      </c>
      <c r="S5581" s="36">
        <v>5576</v>
      </c>
      <c r="T5581" s="33" t="s">
        <v>11194</v>
      </c>
      <c r="U5581" s="34">
        <v>43514</v>
      </c>
      <c r="V5581" s="27" t="s">
        <v>10363</v>
      </c>
      <c r="W5581" s="35">
        <v>179720.2618300904</v>
      </c>
      <c r="X5581" s="35">
        <v>67526.735456757728</v>
      </c>
      <c r="Y5581" s="35">
        <v>115147.10721870052</v>
      </c>
      <c r="Z5581" s="35">
        <v>2185.7349275808551</v>
      </c>
      <c r="AA5581" s="35">
        <v>60722.12785285525</v>
      </c>
      <c r="AB5581" s="35">
        <v>33840.327482764013</v>
      </c>
      <c r="AC5581" s="35">
        <v>7715.2400358059349</v>
      </c>
      <c r="AD5581" s="35">
        <v>840.10085106713802</v>
      </c>
      <c r="AE5581" s="35">
        <v>314.5937409555662</v>
      </c>
      <c r="AG5581" s="1">
        <v>0</v>
      </c>
      <c r="AH5581" s="1">
        <f t="shared" si="471"/>
        <v>840.10085106713802</v>
      </c>
      <c r="AI5581">
        <f t="shared" si="472"/>
        <v>2</v>
      </c>
      <c r="AJ5581" s="1" t="str">
        <f t="shared" si="473"/>
        <v>Winter</v>
      </c>
      <c r="AL5581" s="1">
        <f t="shared" si="470"/>
        <v>0</v>
      </c>
      <c r="AM5581" s="1">
        <f t="shared" si="474"/>
        <v>179720.2618300904</v>
      </c>
    </row>
    <row r="5582" spans="1:39" x14ac:dyDescent="0.2">
      <c r="A5582" s="24" t="s">
        <v>11195</v>
      </c>
      <c r="B5582" s="36">
        <v>5577</v>
      </c>
      <c r="C5582" s="37">
        <v>43514</v>
      </c>
      <c r="D5582" s="26">
        <v>43497</v>
      </c>
      <c r="E5582" s="38">
        <v>2019</v>
      </c>
      <c r="F5582" s="38" t="s">
        <v>10363</v>
      </c>
      <c r="G5582" s="38">
        <v>18</v>
      </c>
      <c r="H5582" s="39">
        <v>9</v>
      </c>
      <c r="I5582" s="29">
        <v>128545.55666077335</v>
      </c>
      <c r="J5582" s="30">
        <v>420589.49986114696</v>
      </c>
      <c r="K5582" s="30">
        <v>2172217.6375641371</v>
      </c>
      <c r="L5582" s="30">
        <v>3114071.8676851597</v>
      </c>
      <c r="M5582" s="30">
        <v>542089.36996704026</v>
      </c>
      <c r="N5582" s="30">
        <v>1051784.5712150242</v>
      </c>
      <c r="O5582" s="31">
        <v>190785.75668811816</v>
      </c>
      <c r="P5582" s="32">
        <v>2842852.5641919505</v>
      </c>
      <c r="Q5582" s="32">
        <v>4777231.6954494491</v>
      </c>
      <c r="R5582" s="32">
        <v>542089.36996704026</v>
      </c>
      <c r="S5582" s="36">
        <v>5577</v>
      </c>
      <c r="T5582" s="33" t="s">
        <v>11196</v>
      </c>
      <c r="U5582" s="34">
        <v>43514</v>
      </c>
      <c r="V5582" s="27" t="s">
        <v>10363</v>
      </c>
      <c r="W5582" s="35">
        <v>176061.26716524328</v>
      </c>
      <c r="X5582" s="35">
        <v>75475.739841691568</v>
      </c>
      <c r="Y5582" s="35">
        <v>117487.14221058907</v>
      </c>
      <c r="Z5582" s="35">
        <v>2230.1537266030291</v>
      </c>
      <c r="AA5582" s="35">
        <v>60877.958805428876</v>
      </c>
      <c r="AB5582" s="35">
        <v>34770.34851273596</v>
      </c>
      <c r="AC5582" s="35">
        <v>8085.5988097454283</v>
      </c>
      <c r="AD5582" s="35">
        <v>840.10085106713802</v>
      </c>
      <c r="AE5582" s="35">
        <v>0</v>
      </c>
      <c r="AG5582" s="1">
        <v>0</v>
      </c>
      <c r="AH5582" s="1">
        <f t="shared" si="471"/>
        <v>840.10085106713802</v>
      </c>
      <c r="AI5582">
        <f t="shared" si="472"/>
        <v>2</v>
      </c>
      <c r="AJ5582" s="1" t="str">
        <f t="shared" si="473"/>
        <v>Winter</v>
      </c>
      <c r="AL5582" s="1">
        <f t="shared" si="470"/>
        <v>0</v>
      </c>
      <c r="AM5582" s="1">
        <f t="shared" si="474"/>
        <v>176061.26716524328</v>
      </c>
    </row>
    <row r="5583" spans="1:39" x14ac:dyDescent="0.2">
      <c r="A5583" s="24" t="s">
        <v>11197</v>
      </c>
      <c r="B5583" s="36">
        <v>5578</v>
      </c>
      <c r="C5583" s="37">
        <v>43514</v>
      </c>
      <c r="D5583" s="26">
        <v>43497</v>
      </c>
      <c r="E5583" s="38">
        <v>2019</v>
      </c>
      <c r="F5583" s="38" t="s">
        <v>10363</v>
      </c>
      <c r="G5583" s="38">
        <v>18</v>
      </c>
      <c r="H5583" s="39">
        <v>10</v>
      </c>
      <c r="I5583" s="29">
        <v>120966.95878498236</v>
      </c>
      <c r="J5583" s="30">
        <v>415284.39585831744</v>
      </c>
      <c r="K5583" s="30">
        <v>2160762.2769520949</v>
      </c>
      <c r="L5583" s="30">
        <v>3065298.0392272556</v>
      </c>
      <c r="M5583" s="30">
        <v>522848.51919343416</v>
      </c>
      <c r="N5583" s="30">
        <v>1050227.4239458002</v>
      </c>
      <c r="O5583" s="31">
        <v>190801.15490170225</v>
      </c>
      <c r="P5583" s="32">
        <v>2804577.7549305116</v>
      </c>
      <c r="Q5583" s="32">
        <v>4721611.0139330756</v>
      </c>
      <c r="R5583" s="32">
        <v>522848.51919343416</v>
      </c>
      <c r="S5583" s="36">
        <v>5578</v>
      </c>
      <c r="T5583" s="33" t="s">
        <v>11198</v>
      </c>
      <c r="U5583" s="34">
        <v>43514</v>
      </c>
      <c r="V5583" s="27" t="s">
        <v>10363</v>
      </c>
      <c r="W5583" s="35">
        <v>178657.79765008437</v>
      </c>
      <c r="X5583" s="35">
        <v>78006.112971305061</v>
      </c>
      <c r="Y5583" s="35">
        <v>116260.6188032941</v>
      </c>
      <c r="Z5583" s="35">
        <v>2206.8717257297608</v>
      </c>
      <c r="AA5583" s="35">
        <v>60670.184201997377</v>
      </c>
      <c r="AB5583" s="35">
        <v>35443.208419705094</v>
      </c>
      <c r="AC5583" s="35">
        <v>8179.1336148379241</v>
      </c>
      <c r="AD5583" s="35">
        <v>840.10085106713802</v>
      </c>
      <c r="AE5583" s="35">
        <v>0</v>
      </c>
      <c r="AG5583" s="1">
        <v>0</v>
      </c>
      <c r="AH5583" s="1">
        <f t="shared" si="471"/>
        <v>840.10085106713802</v>
      </c>
      <c r="AI5583">
        <f t="shared" si="472"/>
        <v>2</v>
      </c>
      <c r="AJ5583" s="1" t="str">
        <f t="shared" si="473"/>
        <v>Winter</v>
      </c>
      <c r="AL5583" s="1">
        <f t="shared" si="470"/>
        <v>0</v>
      </c>
      <c r="AM5583" s="1">
        <f t="shared" si="474"/>
        <v>178657.79765008437</v>
      </c>
    </row>
    <row r="5584" spans="1:39" x14ac:dyDescent="0.2">
      <c r="A5584" s="24" t="s">
        <v>11199</v>
      </c>
      <c r="B5584" s="36">
        <v>5579</v>
      </c>
      <c r="C5584" s="37">
        <v>43514</v>
      </c>
      <c r="D5584" s="26">
        <v>43497</v>
      </c>
      <c r="E5584" s="38">
        <v>2019</v>
      </c>
      <c r="F5584" s="38" t="s">
        <v>10363</v>
      </c>
      <c r="G5584" s="38">
        <v>18</v>
      </c>
      <c r="H5584" s="39">
        <v>11</v>
      </c>
      <c r="I5584" s="29">
        <v>113888.99945654887</v>
      </c>
      <c r="J5584" s="30">
        <v>380638.60039188975</v>
      </c>
      <c r="K5584" s="30">
        <v>2096353.9238076806</v>
      </c>
      <c r="L5584" s="30">
        <v>3056263.2567353281</v>
      </c>
      <c r="M5584" s="30">
        <v>512956.2801198932</v>
      </c>
      <c r="N5584" s="30">
        <v>1043035.3936085601</v>
      </c>
      <c r="O5584" s="31">
        <v>188778.18764695761</v>
      </c>
      <c r="P5584" s="32">
        <v>2723199.2033841228</v>
      </c>
      <c r="Q5584" s="32">
        <v>4668715.4383827355</v>
      </c>
      <c r="R5584" s="32">
        <v>512956.2801198932</v>
      </c>
      <c r="S5584" s="36">
        <v>5579</v>
      </c>
      <c r="T5584" s="33" t="s">
        <v>11200</v>
      </c>
      <c r="U5584" s="34">
        <v>43514</v>
      </c>
      <c r="V5584" s="27" t="s">
        <v>10363</v>
      </c>
      <c r="W5584" s="35">
        <v>186999.14890289691</v>
      </c>
      <c r="X5584" s="35">
        <v>79913.61617374816</v>
      </c>
      <c r="Y5584" s="35">
        <v>115854.36239956843</v>
      </c>
      <c r="Z5584" s="35">
        <v>2199.1601224370265</v>
      </c>
      <c r="AA5584" s="35">
        <v>60722.12785285525</v>
      </c>
      <c r="AB5584" s="35">
        <v>35653.515482319781</v>
      </c>
      <c r="AC5584" s="35">
        <v>8106.5781913972069</v>
      </c>
      <c r="AD5584" s="35">
        <v>840.10085106713802</v>
      </c>
      <c r="AE5584" s="35">
        <v>0</v>
      </c>
      <c r="AG5584" s="1">
        <v>0</v>
      </c>
      <c r="AH5584" s="1">
        <f t="shared" si="471"/>
        <v>840.10085106713802</v>
      </c>
      <c r="AI5584">
        <f t="shared" si="472"/>
        <v>2</v>
      </c>
      <c r="AJ5584" s="1" t="str">
        <f t="shared" si="473"/>
        <v>Winter</v>
      </c>
      <c r="AL5584" s="1">
        <f t="shared" si="470"/>
        <v>0</v>
      </c>
      <c r="AM5584" s="1">
        <f t="shared" si="474"/>
        <v>186999.14890289691</v>
      </c>
    </row>
    <row r="5585" spans="1:39" x14ac:dyDescent="0.2">
      <c r="A5585" s="24" t="s">
        <v>11201</v>
      </c>
      <c r="B5585" s="36">
        <v>5580</v>
      </c>
      <c r="C5585" s="37">
        <v>43514</v>
      </c>
      <c r="D5585" s="26">
        <v>43497</v>
      </c>
      <c r="E5585" s="38">
        <v>2019</v>
      </c>
      <c r="F5585" s="38" t="s">
        <v>10363</v>
      </c>
      <c r="G5585" s="38">
        <v>18</v>
      </c>
      <c r="H5585" s="39">
        <v>12</v>
      </c>
      <c r="I5585" s="29">
        <v>106579.07771189087</v>
      </c>
      <c r="J5585" s="30">
        <v>345033.37726471713</v>
      </c>
      <c r="K5585" s="30">
        <v>2010670.3207629728</v>
      </c>
      <c r="L5585" s="30">
        <v>3009981.1392333675</v>
      </c>
      <c r="M5585" s="30">
        <v>492976.05874305952</v>
      </c>
      <c r="N5585" s="30">
        <v>1035899.1803515003</v>
      </c>
      <c r="O5585" s="31">
        <v>183919.26302284043</v>
      </c>
      <c r="P5585" s="32">
        <v>2610225.4572179234</v>
      </c>
      <c r="Q5585" s="32">
        <v>4574832.9598724246</v>
      </c>
      <c r="R5585" s="32">
        <v>492976.05874305952</v>
      </c>
      <c r="S5585" s="36">
        <v>5580</v>
      </c>
      <c r="T5585" s="33" t="s">
        <v>11202</v>
      </c>
      <c r="U5585" s="34">
        <v>43514</v>
      </c>
      <c r="V5585" s="27" t="s">
        <v>10363</v>
      </c>
      <c r="W5585" s="35">
        <v>180093.2684540358</v>
      </c>
      <c r="X5585" s="35">
        <v>77670.932247017365</v>
      </c>
      <c r="Y5585" s="35">
        <v>113908.21668854366</v>
      </c>
      <c r="Z5585" s="35">
        <v>2162.2181726347676</v>
      </c>
      <c r="AA5585" s="35">
        <v>60722.12785285525</v>
      </c>
      <c r="AB5585" s="35">
        <v>35688.516974840568</v>
      </c>
      <c r="AC5585" s="35">
        <v>8055.3344949904804</v>
      </c>
      <c r="AD5585" s="35">
        <v>840.10085106713802</v>
      </c>
      <c r="AE5585" s="35">
        <v>0</v>
      </c>
      <c r="AG5585" s="1">
        <v>0</v>
      </c>
      <c r="AH5585" s="1">
        <f t="shared" si="471"/>
        <v>840.10085106713802</v>
      </c>
      <c r="AI5585">
        <f t="shared" si="472"/>
        <v>2</v>
      </c>
      <c r="AJ5585" s="1" t="str">
        <f t="shared" si="473"/>
        <v>Winter</v>
      </c>
      <c r="AL5585" s="1">
        <f t="shared" si="470"/>
        <v>0</v>
      </c>
      <c r="AM5585" s="1">
        <f t="shared" si="474"/>
        <v>180093.2684540358</v>
      </c>
    </row>
    <row r="5586" spans="1:39" x14ac:dyDescent="0.2">
      <c r="A5586" s="24" t="s">
        <v>11203</v>
      </c>
      <c r="B5586" s="36">
        <v>5581</v>
      </c>
      <c r="C5586" s="37">
        <v>43514</v>
      </c>
      <c r="D5586" s="26">
        <v>43497</v>
      </c>
      <c r="E5586" s="38">
        <v>2019</v>
      </c>
      <c r="F5586" s="38" t="s">
        <v>10363</v>
      </c>
      <c r="G5586" s="38">
        <v>18</v>
      </c>
      <c r="H5586" s="39">
        <v>13</v>
      </c>
      <c r="I5586" s="29">
        <v>99910.396812316467</v>
      </c>
      <c r="J5586" s="30">
        <v>337517.42360511736</v>
      </c>
      <c r="K5586" s="30">
        <v>1912355.6471864446</v>
      </c>
      <c r="L5586" s="30">
        <v>3022019.4496640642</v>
      </c>
      <c r="M5586" s="30">
        <v>478004.19858144666</v>
      </c>
      <c r="N5586" s="30">
        <v>1032790.5723932903</v>
      </c>
      <c r="O5586" s="31">
        <v>184402.90957717574</v>
      </c>
      <c r="P5586" s="32">
        <v>2490270.242580208</v>
      </c>
      <c r="Q5586" s="32">
        <v>4576730.3552396474</v>
      </c>
      <c r="R5586" s="32">
        <v>478004.19858144666</v>
      </c>
      <c r="S5586" s="36">
        <v>5581</v>
      </c>
      <c r="T5586" s="33" t="s">
        <v>11204</v>
      </c>
      <c r="U5586" s="34">
        <v>43514</v>
      </c>
      <c r="V5586" s="27" t="s">
        <v>10363</v>
      </c>
      <c r="W5586" s="35">
        <v>166928.74561262966</v>
      </c>
      <c r="X5586" s="35">
        <v>73724.837850895914</v>
      </c>
      <c r="Y5586" s="35">
        <v>111878.44793490812</v>
      </c>
      <c r="Z5586" s="35">
        <v>2123.6888811319682</v>
      </c>
      <c r="AA5586" s="35">
        <v>60254.634995134387</v>
      </c>
      <c r="AB5586" s="35">
        <v>36888.143588911837</v>
      </c>
      <c r="AC5586" s="35">
        <v>8180.6707173716386</v>
      </c>
      <c r="AD5586" s="35">
        <v>840.10085106713802</v>
      </c>
      <c r="AE5586" s="35">
        <v>0</v>
      </c>
      <c r="AG5586" s="1">
        <v>0</v>
      </c>
      <c r="AH5586" s="1">
        <f t="shared" si="471"/>
        <v>840.10085106713802</v>
      </c>
      <c r="AI5586">
        <f t="shared" si="472"/>
        <v>2</v>
      </c>
      <c r="AJ5586" s="1" t="str">
        <f t="shared" si="473"/>
        <v>Winter</v>
      </c>
      <c r="AL5586" s="1">
        <f t="shared" si="470"/>
        <v>0</v>
      </c>
      <c r="AM5586" s="1">
        <f t="shared" si="474"/>
        <v>166928.74561262966</v>
      </c>
    </row>
    <row r="5587" spans="1:39" x14ac:dyDescent="0.2">
      <c r="A5587" s="24" t="s">
        <v>11205</v>
      </c>
      <c r="B5587" s="36">
        <v>5582</v>
      </c>
      <c r="C5587" s="37">
        <v>43514</v>
      </c>
      <c r="D5587" s="26">
        <v>43497</v>
      </c>
      <c r="E5587" s="38">
        <v>2019</v>
      </c>
      <c r="F5587" s="38" t="s">
        <v>10363</v>
      </c>
      <c r="G5587" s="38">
        <v>18</v>
      </c>
      <c r="H5587" s="39">
        <v>14</v>
      </c>
      <c r="I5587" s="29">
        <v>95171.73230463815</v>
      </c>
      <c r="J5587" s="30">
        <v>333055.69263600599</v>
      </c>
      <c r="K5587" s="30">
        <v>1842651.8580704844</v>
      </c>
      <c r="L5587" s="30">
        <v>3027680.1523792753</v>
      </c>
      <c r="M5587" s="30">
        <v>471020.39756982686</v>
      </c>
      <c r="N5587" s="30">
        <v>1035322.9691599979</v>
      </c>
      <c r="O5587" s="31">
        <v>183739.91620177563</v>
      </c>
      <c r="P5587" s="32">
        <v>2408843.9879449494</v>
      </c>
      <c r="Q5587" s="32">
        <v>4579798.7303770538</v>
      </c>
      <c r="R5587" s="32">
        <v>471020.39756982686</v>
      </c>
      <c r="S5587" s="36">
        <v>5582</v>
      </c>
      <c r="T5587" s="33" t="s">
        <v>11206</v>
      </c>
      <c r="U5587" s="34">
        <v>43514</v>
      </c>
      <c r="V5587" s="27" t="s">
        <v>10363</v>
      </c>
      <c r="W5587" s="35">
        <v>168522.25047298957</v>
      </c>
      <c r="X5587" s="35">
        <v>71327.319241495541</v>
      </c>
      <c r="Y5587" s="35">
        <v>111235.46252042125</v>
      </c>
      <c r="Z5587" s="35">
        <v>2111.4836619795692</v>
      </c>
      <c r="AA5587" s="35">
        <v>60150.747693418627</v>
      </c>
      <c r="AB5587" s="35">
        <v>37230.606753211054</v>
      </c>
      <c r="AC5587" s="35">
        <v>8156.2224685117808</v>
      </c>
      <c r="AD5587" s="35">
        <v>840.10085106713802</v>
      </c>
      <c r="AE5587" s="35">
        <v>0</v>
      </c>
      <c r="AG5587" s="1">
        <v>0</v>
      </c>
      <c r="AH5587" s="1">
        <f t="shared" si="471"/>
        <v>840.10085106713802</v>
      </c>
      <c r="AI5587">
        <f t="shared" si="472"/>
        <v>2</v>
      </c>
      <c r="AJ5587" s="1" t="str">
        <f t="shared" si="473"/>
        <v>Winter</v>
      </c>
      <c r="AL5587" s="1">
        <f t="shared" si="470"/>
        <v>0</v>
      </c>
      <c r="AM5587" s="1">
        <f t="shared" si="474"/>
        <v>168522.25047298957</v>
      </c>
    </row>
    <row r="5588" spans="1:39" x14ac:dyDescent="0.2">
      <c r="A5588" s="24" t="s">
        <v>11207</v>
      </c>
      <c r="B5588" s="36">
        <v>5583</v>
      </c>
      <c r="C5588" s="37">
        <v>43514</v>
      </c>
      <c r="D5588" s="26">
        <v>43497</v>
      </c>
      <c r="E5588" s="38">
        <v>2019</v>
      </c>
      <c r="F5588" s="38" t="s">
        <v>10363</v>
      </c>
      <c r="G5588" s="38">
        <v>18</v>
      </c>
      <c r="H5588" s="39">
        <v>15</v>
      </c>
      <c r="I5588" s="29">
        <v>92229.736299281431</v>
      </c>
      <c r="J5588" s="30">
        <v>331176.11703883985</v>
      </c>
      <c r="K5588" s="30">
        <v>1786997.4687316136</v>
      </c>
      <c r="L5588" s="30">
        <v>3023452.1627737265</v>
      </c>
      <c r="M5588" s="30">
        <v>464247.39886430779</v>
      </c>
      <c r="N5588" s="30">
        <v>1035690.4579952209</v>
      </c>
      <c r="O5588" s="31">
        <v>189294.78127244598</v>
      </c>
      <c r="P5588" s="32">
        <v>2343474.6038952027</v>
      </c>
      <c r="Q5588" s="32">
        <v>4579613.5190802328</v>
      </c>
      <c r="R5588" s="32">
        <v>464247.39886430779</v>
      </c>
      <c r="S5588" s="36">
        <v>5583</v>
      </c>
      <c r="T5588" s="33" t="s">
        <v>11208</v>
      </c>
      <c r="U5588" s="34">
        <v>43514</v>
      </c>
      <c r="V5588" s="27" t="s">
        <v>10363</v>
      </c>
      <c r="W5588" s="35">
        <v>178273.50957580016</v>
      </c>
      <c r="X5588" s="35">
        <v>68074.620044816358</v>
      </c>
      <c r="Y5588" s="35">
        <v>111077.45417657998</v>
      </c>
      <c r="Z5588" s="35">
        <v>2108.4843303912635</v>
      </c>
      <c r="AA5588" s="35">
        <v>60306.57864599226</v>
      </c>
      <c r="AB5588" s="35">
        <v>37151.297971321525</v>
      </c>
      <c r="AC5588" s="35">
        <v>7920.3394492375064</v>
      </c>
      <c r="AD5588" s="35">
        <v>840.10085106713802</v>
      </c>
      <c r="AE5588" s="35">
        <v>0</v>
      </c>
      <c r="AG5588" s="1">
        <v>0</v>
      </c>
      <c r="AH5588" s="1">
        <f t="shared" si="471"/>
        <v>840.10085106713802</v>
      </c>
      <c r="AI5588">
        <f t="shared" si="472"/>
        <v>2</v>
      </c>
      <c r="AJ5588" s="1" t="str">
        <f t="shared" si="473"/>
        <v>Winter</v>
      </c>
      <c r="AL5588" s="1">
        <f t="shared" si="470"/>
        <v>0</v>
      </c>
      <c r="AM5588" s="1">
        <f t="shared" si="474"/>
        <v>178273.50957580016</v>
      </c>
    </row>
    <row r="5589" spans="1:39" x14ac:dyDescent="0.2">
      <c r="A5589" s="24" t="s">
        <v>11209</v>
      </c>
      <c r="B5589" s="36">
        <v>5584</v>
      </c>
      <c r="C5589" s="37">
        <v>43514</v>
      </c>
      <c r="D5589" s="26">
        <v>43497</v>
      </c>
      <c r="E5589" s="38">
        <v>2019</v>
      </c>
      <c r="F5589" s="38" t="s">
        <v>10363</v>
      </c>
      <c r="G5589" s="38">
        <v>18</v>
      </c>
      <c r="H5589" s="39">
        <v>16</v>
      </c>
      <c r="I5589" s="29">
        <v>91011.564879026701</v>
      </c>
      <c r="J5589" s="30">
        <v>342042.22949612804</v>
      </c>
      <c r="K5589" s="30">
        <v>1754633.7643445246</v>
      </c>
      <c r="L5589" s="30">
        <v>3059678.6524067265</v>
      </c>
      <c r="M5589" s="30">
        <v>472771.87363870523</v>
      </c>
      <c r="N5589" s="30">
        <v>1046262.335513112</v>
      </c>
      <c r="O5589" s="31">
        <v>185309.14227731875</v>
      </c>
      <c r="P5589" s="32">
        <v>2318417.2028622567</v>
      </c>
      <c r="Q5589" s="32">
        <v>4633292.3596932851</v>
      </c>
      <c r="R5589" s="32">
        <v>472771.87363870523</v>
      </c>
      <c r="S5589" s="36">
        <v>5584</v>
      </c>
      <c r="T5589" s="33" t="s">
        <v>11210</v>
      </c>
      <c r="U5589" s="34">
        <v>43514</v>
      </c>
      <c r="V5589" s="27" t="s">
        <v>10363</v>
      </c>
      <c r="W5589" s="35">
        <v>180786.92139709916</v>
      </c>
      <c r="X5589" s="35">
        <v>64564.365018378172</v>
      </c>
      <c r="Y5589" s="35">
        <v>109128.90668676174</v>
      </c>
      <c r="Z5589" s="35">
        <v>2071.4967897624178</v>
      </c>
      <c r="AA5589" s="35">
        <v>60254.634995134387</v>
      </c>
      <c r="AB5589" s="35">
        <v>36036.071540716279</v>
      </c>
      <c r="AC5589" s="35">
        <v>7728.1184673491707</v>
      </c>
      <c r="AD5589" s="35">
        <v>840.10085106713802</v>
      </c>
      <c r="AE5589" s="35">
        <v>0</v>
      </c>
      <c r="AG5589" s="1">
        <v>0</v>
      </c>
      <c r="AH5589" s="1">
        <f t="shared" si="471"/>
        <v>840.10085106713802</v>
      </c>
      <c r="AI5589">
        <f t="shared" si="472"/>
        <v>2</v>
      </c>
      <c r="AJ5589" s="1" t="str">
        <f t="shared" si="473"/>
        <v>Winter</v>
      </c>
      <c r="AL5589" s="1">
        <f t="shared" si="470"/>
        <v>180786.92139709916</v>
      </c>
      <c r="AM5589" s="1">
        <f t="shared" si="474"/>
        <v>0</v>
      </c>
    </row>
    <row r="5590" spans="1:39" x14ac:dyDescent="0.2">
      <c r="A5590" s="24" t="s">
        <v>11211</v>
      </c>
      <c r="B5590" s="36">
        <v>5585</v>
      </c>
      <c r="C5590" s="37">
        <v>43514</v>
      </c>
      <c r="D5590" s="26">
        <v>43497</v>
      </c>
      <c r="E5590" s="38">
        <v>2019</v>
      </c>
      <c r="F5590" s="38" t="s">
        <v>10363</v>
      </c>
      <c r="G5590" s="38">
        <v>18</v>
      </c>
      <c r="H5590" s="39">
        <v>17</v>
      </c>
      <c r="I5590" s="29">
        <v>98171.207891672559</v>
      </c>
      <c r="J5590" s="30">
        <v>348705.40769582544</v>
      </c>
      <c r="K5590" s="30">
        <v>1788591.0876422105</v>
      </c>
      <c r="L5590" s="30">
        <v>3186429.1274384921</v>
      </c>
      <c r="M5590" s="30">
        <v>487381.70350166777</v>
      </c>
      <c r="N5590" s="30">
        <v>1069803.2317481192</v>
      </c>
      <c r="O5590" s="31">
        <v>190425.52034385997</v>
      </c>
      <c r="P5590" s="32">
        <v>2374143.9990355507</v>
      </c>
      <c r="Q5590" s="32">
        <v>4795363.287226296</v>
      </c>
      <c r="R5590" s="32">
        <v>487381.70350166777</v>
      </c>
      <c r="S5590" s="36">
        <v>5585</v>
      </c>
      <c r="T5590" s="33" t="s">
        <v>11212</v>
      </c>
      <c r="U5590" s="34">
        <v>43514</v>
      </c>
      <c r="V5590" s="27" t="s">
        <v>10363</v>
      </c>
      <c r="W5590" s="35">
        <v>175249.93244485738</v>
      </c>
      <c r="X5590" s="35">
        <v>60509.287511540628</v>
      </c>
      <c r="Y5590" s="35">
        <v>105533.42780552711</v>
      </c>
      <c r="Z5590" s="35">
        <v>2003.2470181275335</v>
      </c>
      <c r="AA5590" s="35">
        <v>60306.57864599226</v>
      </c>
      <c r="AB5590" s="35">
        <v>35081.223172042555</v>
      </c>
      <c r="AC5590" s="35">
        <v>7538.1823696742913</v>
      </c>
      <c r="AD5590" s="35">
        <v>840.10085106713802</v>
      </c>
      <c r="AE5590" s="35">
        <v>0</v>
      </c>
      <c r="AG5590" s="1">
        <v>0</v>
      </c>
      <c r="AH5590" s="1">
        <f t="shared" si="471"/>
        <v>840.10085106713802</v>
      </c>
      <c r="AI5590">
        <f t="shared" si="472"/>
        <v>2</v>
      </c>
      <c r="AJ5590" s="1" t="str">
        <f t="shared" si="473"/>
        <v>Winter</v>
      </c>
      <c r="AL5590" s="1">
        <f t="shared" si="470"/>
        <v>175249.93244485738</v>
      </c>
      <c r="AM5590" s="1">
        <f t="shared" si="474"/>
        <v>0</v>
      </c>
    </row>
    <row r="5591" spans="1:39" x14ac:dyDescent="0.2">
      <c r="A5591" s="24" t="s">
        <v>11213</v>
      </c>
      <c r="B5591" s="36">
        <v>5586</v>
      </c>
      <c r="C5591" s="37">
        <v>43514</v>
      </c>
      <c r="D5591" s="26">
        <v>43497</v>
      </c>
      <c r="E5591" s="38">
        <v>2019</v>
      </c>
      <c r="F5591" s="38" t="s">
        <v>10363</v>
      </c>
      <c r="G5591" s="38">
        <v>18</v>
      </c>
      <c r="H5591" s="39">
        <v>18</v>
      </c>
      <c r="I5591" s="29">
        <v>103900.15791215673</v>
      </c>
      <c r="J5591" s="30">
        <v>363291.73332471278</v>
      </c>
      <c r="K5591" s="30">
        <v>1903523.6608521896</v>
      </c>
      <c r="L5591" s="30">
        <v>3347250.0317321732</v>
      </c>
      <c r="M5591" s="30">
        <v>523612.3496524748</v>
      </c>
      <c r="N5591" s="30">
        <v>1085352.0123806687</v>
      </c>
      <c r="O5591" s="31">
        <v>196506.93756470614</v>
      </c>
      <c r="P5591" s="32">
        <v>2531036.1684168214</v>
      </c>
      <c r="Q5591" s="32">
        <v>4992400.7150022611</v>
      </c>
      <c r="R5591" s="32">
        <v>523612.3496524748</v>
      </c>
      <c r="S5591" s="36">
        <v>5586</v>
      </c>
      <c r="T5591" s="33" t="s">
        <v>11214</v>
      </c>
      <c r="U5591" s="34">
        <v>43514</v>
      </c>
      <c r="V5591" s="27" t="s">
        <v>10363</v>
      </c>
      <c r="W5591" s="35">
        <v>239165.73154018581</v>
      </c>
      <c r="X5591" s="35">
        <v>64359.514669631259</v>
      </c>
      <c r="Y5591" s="35">
        <v>102509.40542207728</v>
      </c>
      <c r="Z5591" s="35">
        <v>1945.8446959594335</v>
      </c>
      <c r="AA5591" s="35">
        <v>60566.296900281632</v>
      </c>
      <c r="AB5591" s="35">
        <v>34986.700672438164</v>
      </c>
      <c r="AC5591" s="35">
        <v>7891.1968041460696</v>
      </c>
      <c r="AD5591" s="35">
        <v>840.10085106713802</v>
      </c>
      <c r="AE5591" s="35">
        <v>1301.7609731898183</v>
      </c>
      <c r="AG5591" s="1">
        <v>0</v>
      </c>
      <c r="AH5591" s="1">
        <f t="shared" si="471"/>
        <v>840.10085106713802</v>
      </c>
      <c r="AI5591">
        <f t="shared" si="472"/>
        <v>2</v>
      </c>
      <c r="AJ5591" s="1" t="str">
        <f t="shared" si="473"/>
        <v>Winter</v>
      </c>
      <c r="AL5591" s="1">
        <f t="shared" si="470"/>
        <v>239165.73154018581</v>
      </c>
      <c r="AM5591" s="1">
        <f t="shared" si="474"/>
        <v>0</v>
      </c>
    </row>
    <row r="5592" spans="1:39" x14ac:dyDescent="0.2">
      <c r="A5592" s="24" t="s">
        <v>11215</v>
      </c>
      <c r="B5592" s="36">
        <v>5587</v>
      </c>
      <c r="C5592" s="37">
        <v>43514</v>
      </c>
      <c r="D5592" s="26">
        <v>43497</v>
      </c>
      <c r="E5592" s="38">
        <v>2019</v>
      </c>
      <c r="F5592" s="38" t="s">
        <v>10363</v>
      </c>
      <c r="G5592" s="38">
        <v>18</v>
      </c>
      <c r="H5592" s="39">
        <v>19</v>
      </c>
      <c r="I5592" s="29">
        <v>114565.87137624505</v>
      </c>
      <c r="J5592" s="30">
        <v>364463.37738674873</v>
      </c>
      <c r="K5592" s="30">
        <v>1995479.2729086333</v>
      </c>
      <c r="L5592" s="30">
        <v>3350911.780022244</v>
      </c>
      <c r="M5592" s="30">
        <v>552138.0545524034</v>
      </c>
      <c r="N5592" s="30">
        <v>1068840.4426094862</v>
      </c>
      <c r="O5592" s="31">
        <v>198695.66632544066</v>
      </c>
      <c r="P5592" s="32">
        <v>2662183.1988372817</v>
      </c>
      <c r="Q5592" s="32">
        <v>4982911.2663439196</v>
      </c>
      <c r="R5592" s="32">
        <v>552138.0545524034</v>
      </c>
      <c r="S5592" s="36">
        <v>5587</v>
      </c>
      <c r="T5592" s="33" t="s">
        <v>11216</v>
      </c>
      <c r="U5592" s="34">
        <v>43514</v>
      </c>
      <c r="V5592" s="27" t="s">
        <v>10363</v>
      </c>
      <c r="W5592" s="35">
        <v>247543.01311855807</v>
      </c>
      <c r="X5592" s="35">
        <v>65505.491242578995</v>
      </c>
      <c r="Y5592" s="35">
        <v>104639.84912599227</v>
      </c>
      <c r="Z5592" s="35">
        <v>1986.285010330922</v>
      </c>
      <c r="AA5592" s="35">
        <v>60358.522296850133</v>
      </c>
      <c r="AB5592" s="35">
        <v>35318.782303034175</v>
      </c>
      <c r="AC5592" s="35">
        <v>8312.5500143131849</v>
      </c>
      <c r="AD5592" s="35">
        <v>840.10085106713802</v>
      </c>
      <c r="AE5592" s="35">
        <v>2691.3968404902221</v>
      </c>
      <c r="AG5592" s="1">
        <v>0</v>
      </c>
      <c r="AH5592" s="1">
        <f t="shared" si="471"/>
        <v>840.10085106713802</v>
      </c>
      <c r="AI5592">
        <f t="shared" si="472"/>
        <v>2</v>
      </c>
      <c r="AJ5592" s="1" t="str">
        <f t="shared" si="473"/>
        <v>Winter</v>
      </c>
      <c r="AL5592" s="1">
        <f t="shared" si="470"/>
        <v>247543.01311855807</v>
      </c>
      <c r="AM5592" s="1">
        <f t="shared" si="474"/>
        <v>0</v>
      </c>
    </row>
    <row r="5593" spans="1:39" x14ac:dyDescent="0.2">
      <c r="A5593" s="24" t="s">
        <v>11217</v>
      </c>
      <c r="B5593" s="36">
        <v>5588</v>
      </c>
      <c r="C5593" s="37">
        <v>43514</v>
      </c>
      <c r="D5593" s="26">
        <v>43497</v>
      </c>
      <c r="E5593" s="38">
        <v>2019</v>
      </c>
      <c r="F5593" s="38" t="s">
        <v>10363</v>
      </c>
      <c r="G5593" s="38">
        <v>18</v>
      </c>
      <c r="H5593" s="39">
        <v>20</v>
      </c>
      <c r="I5593" s="29">
        <v>114315.93856744801</v>
      </c>
      <c r="J5593" s="30">
        <v>354471.23433664325</v>
      </c>
      <c r="K5593" s="30">
        <v>1978792.4564779056</v>
      </c>
      <c r="L5593" s="30">
        <v>3273728.3660746468</v>
      </c>
      <c r="M5593" s="30">
        <v>558821.71737580956</v>
      </c>
      <c r="N5593" s="30">
        <v>1067395.2669070135</v>
      </c>
      <c r="O5593" s="31">
        <v>197306.31951677107</v>
      </c>
      <c r="P5593" s="32">
        <v>2651930.1124211634</v>
      </c>
      <c r="Q5593" s="32">
        <v>4892901.1868350748</v>
      </c>
      <c r="R5593" s="32">
        <v>558821.71737580956</v>
      </c>
      <c r="S5593" s="36">
        <v>5588</v>
      </c>
      <c r="T5593" s="33" t="s">
        <v>11218</v>
      </c>
      <c r="U5593" s="34">
        <v>43514</v>
      </c>
      <c r="V5593" s="27" t="s">
        <v>10363</v>
      </c>
      <c r="W5593" s="35">
        <v>249437.06237856104</v>
      </c>
      <c r="X5593" s="35">
        <v>63574.72160631622</v>
      </c>
      <c r="Y5593" s="35">
        <v>102044.33781118975</v>
      </c>
      <c r="Z5593" s="35">
        <v>1937.0167319284067</v>
      </c>
      <c r="AA5593" s="35">
        <v>60566.296900281632</v>
      </c>
      <c r="AB5593" s="35">
        <v>35438.927063541239</v>
      </c>
      <c r="AC5593" s="35">
        <v>8465.2425179305264</v>
      </c>
      <c r="AD5593" s="35">
        <v>840.10085106713802</v>
      </c>
      <c r="AE5593" s="35">
        <v>2691.7644657153814</v>
      </c>
      <c r="AG5593" s="1">
        <v>0</v>
      </c>
      <c r="AH5593" s="1">
        <f t="shared" si="471"/>
        <v>840.10085106713802</v>
      </c>
      <c r="AI5593">
        <f t="shared" si="472"/>
        <v>2</v>
      </c>
      <c r="AJ5593" s="1" t="str">
        <f t="shared" si="473"/>
        <v>Winter</v>
      </c>
      <c r="AL5593" s="1">
        <f t="shared" si="470"/>
        <v>249437.06237856104</v>
      </c>
      <c r="AM5593" s="1">
        <f t="shared" si="474"/>
        <v>0</v>
      </c>
    </row>
    <row r="5594" spans="1:39" x14ac:dyDescent="0.2">
      <c r="A5594" s="24" t="s">
        <v>11219</v>
      </c>
      <c r="B5594" s="36">
        <v>5589</v>
      </c>
      <c r="C5594" s="37">
        <v>43514</v>
      </c>
      <c r="D5594" s="26">
        <v>43497</v>
      </c>
      <c r="E5594" s="38">
        <v>2019</v>
      </c>
      <c r="F5594" s="38" t="s">
        <v>10363</v>
      </c>
      <c r="G5594" s="38">
        <v>18</v>
      </c>
      <c r="H5594" s="39">
        <v>21</v>
      </c>
      <c r="I5594" s="29">
        <v>111835.52885559287</v>
      </c>
      <c r="J5594" s="30">
        <v>346444.71560512448</v>
      </c>
      <c r="K5594" s="30">
        <v>1923654.2581580554</v>
      </c>
      <c r="L5594" s="30">
        <v>3123925.1842883369</v>
      </c>
      <c r="M5594" s="30">
        <v>554704.31381678127</v>
      </c>
      <c r="N5594" s="30">
        <v>1050199.141989572</v>
      </c>
      <c r="O5594" s="31">
        <v>196342.80419058286</v>
      </c>
      <c r="P5594" s="32">
        <v>2590194.1008304297</v>
      </c>
      <c r="Q5594" s="32">
        <v>4716911.8460736163</v>
      </c>
      <c r="R5594" s="32">
        <v>554704.31381678127</v>
      </c>
      <c r="S5594" s="36">
        <v>5589</v>
      </c>
      <c r="T5594" s="33" t="s">
        <v>11220</v>
      </c>
      <c r="U5594" s="34">
        <v>43514</v>
      </c>
      <c r="V5594" s="27" t="s">
        <v>10363</v>
      </c>
      <c r="W5594" s="35">
        <v>221756.7739500404</v>
      </c>
      <c r="X5594" s="35">
        <v>61396.57462338316</v>
      </c>
      <c r="Y5594" s="35">
        <v>99842.486298474585</v>
      </c>
      <c r="Z5594" s="35">
        <v>1895.2209467546854</v>
      </c>
      <c r="AA5594" s="35">
        <v>60618.240551139505</v>
      </c>
      <c r="AB5594" s="35">
        <v>35353.110920530606</v>
      </c>
      <c r="AC5594" s="35">
        <v>8239.3714404247185</v>
      </c>
      <c r="AD5594" s="35">
        <v>840.10085106713802</v>
      </c>
      <c r="AE5594" s="35">
        <v>2691.7644657153814</v>
      </c>
      <c r="AG5594" s="1">
        <v>0</v>
      </c>
      <c r="AH5594" s="1">
        <f t="shared" si="471"/>
        <v>840.10085106713802</v>
      </c>
      <c r="AI5594">
        <f t="shared" si="472"/>
        <v>2</v>
      </c>
      <c r="AJ5594" s="1" t="str">
        <f t="shared" si="473"/>
        <v>Winter</v>
      </c>
      <c r="AL5594" s="1">
        <f t="shared" si="470"/>
        <v>221756.7739500404</v>
      </c>
      <c r="AM5594" s="1">
        <f t="shared" si="474"/>
        <v>0</v>
      </c>
    </row>
    <row r="5595" spans="1:39" x14ac:dyDescent="0.2">
      <c r="A5595" s="24" t="s">
        <v>11221</v>
      </c>
      <c r="B5595" s="36">
        <v>5590</v>
      </c>
      <c r="C5595" s="37">
        <v>43514</v>
      </c>
      <c r="D5595" s="26">
        <v>43497</v>
      </c>
      <c r="E5595" s="38">
        <v>2019</v>
      </c>
      <c r="F5595" s="38" t="s">
        <v>10363</v>
      </c>
      <c r="G5595" s="38">
        <v>18</v>
      </c>
      <c r="H5595" s="39">
        <v>22</v>
      </c>
      <c r="I5595" s="29">
        <v>103843.16937877244</v>
      </c>
      <c r="J5595" s="30">
        <v>332199.58183063322</v>
      </c>
      <c r="K5595" s="30">
        <v>1821590.4445496786</v>
      </c>
      <c r="L5595" s="30">
        <v>2984044.6737800278</v>
      </c>
      <c r="M5595" s="30">
        <v>531825.76667491044</v>
      </c>
      <c r="N5595" s="30">
        <v>1024447.8895767495</v>
      </c>
      <c r="O5595" s="31">
        <v>195421.60241228368</v>
      </c>
      <c r="P5595" s="32">
        <v>2457259.3806033614</v>
      </c>
      <c r="Q5595" s="32">
        <v>4536113.7475996939</v>
      </c>
      <c r="R5595" s="32">
        <v>531825.76667491044</v>
      </c>
      <c r="S5595" s="36">
        <v>5590</v>
      </c>
      <c r="T5595" s="33" t="s">
        <v>11222</v>
      </c>
      <c r="U5595" s="34">
        <v>43514</v>
      </c>
      <c r="V5595" s="27" t="s">
        <v>10363</v>
      </c>
      <c r="W5595" s="35">
        <v>222512.77175023936</v>
      </c>
      <c r="X5595" s="35">
        <v>61400.299412092114</v>
      </c>
      <c r="Y5595" s="35">
        <v>98392.353230888199</v>
      </c>
      <c r="Z5595" s="35">
        <v>1867.6943629609348</v>
      </c>
      <c r="AA5595" s="35">
        <v>60929.902456286749</v>
      </c>
      <c r="AB5595" s="35">
        <v>35128.084802785044</v>
      </c>
      <c r="AC5595" s="35">
        <v>8011.5685982445493</v>
      </c>
      <c r="AD5595" s="35">
        <v>840.10085106713802</v>
      </c>
      <c r="AE5595" s="35">
        <v>2691.7644657153814</v>
      </c>
      <c r="AG5595" s="1">
        <v>0</v>
      </c>
      <c r="AH5595" s="1">
        <f t="shared" si="471"/>
        <v>840.10085106713802</v>
      </c>
      <c r="AI5595">
        <f t="shared" si="472"/>
        <v>2</v>
      </c>
      <c r="AJ5595" s="1" t="str">
        <f t="shared" si="473"/>
        <v>Winter</v>
      </c>
      <c r="AL5595" s="1">
        <f t="shared" si="470"/>
        <v>222512.77175023936</v>
      </c>
      <c r="AM5595" s="1">
        <f t="shared" si="474"/>
        <v>0</v>
      </c>
    </row>
    <row r="5596" spans="1:39" x14ac:dyDescent="0.2">
      <c r="A5596" s="24" t="s">
        <v>11223</v>
      </c>
      <c r="B5596" s="36">
        <v>5591</v>
      </c>
      <c r="C5596" s="37">
        <v>43514</v>
      </c>
      <c r="D5596" s="26">
        <v>43497</v>
      </c>
      <c r="E5596" s="38">
        <v>2019</v>
      </c>
      <c r="F5596" s="38" t="s">
        <v>10363</v>
      </c>
      <c r="G5596" s="38">
        <v>18</v>
      </c>
      <c r="H5596" s="39">
        <v>23</v>
      </c>
      <c r="I5596" s="29">
        <v>99035.817358990462</v>
      </c>
      <c r="J5596" s="30">
        <v>337958.74998413824</v>
      </c>
      <c r="K5596" s="30">
        <v>1682424.067350511</v>
      </c>
      <c r="L5596" s="30">
        <v>2819759.5809122296</v>
      </c>
      <c r="M5596" s="30">
        <v>501615.62352372962</v>
      </c>
      <c r="N5596" s="30">
        <v>1005515.1793435237</v>
      </c>
      <c r="O5596" s="31">
        <v>190245.05995609445</v>
      </c>
      <c r="P5596" s="32">
        <v>2283075.508233231</v>
      </c>
      <c r="Q5596" s="32">
        <v>4353478.570195986</v>
      </c>
      <c r="R5596" s="32">
        <v>501615.62352372962</v>
      </c>
      <c r="S5596" s="36">
        <v>5591</v>
      </c>
      <c r="T5596" s="33" t="s">
        <v>11224</v>
      </c>
      <c r="U5596" s="34">
        <v>43514</v>
      </c>
      <c r="V5596" s="27" t="s">
        <v>10363</v>
      </c>
      <c r="W5596" s="35">
        <v>191756.78026511069</v>
      </c>
      <c r="X5596" s="35">
        <v>61586.773391956078</v>
      </c>
      <c r="Y5596" s="35">
        <v>97274.297924065962</v>
      </c>
      <c r="Z5596" s="35">
        <v>1846.4713153819193</v>
      </c>
      <c r="AA5596" s="35">
        <v>61345.451663149746</v>
      </c>
      <c r="AB5596" s="35">
        <v>35349.526200272172</v>
      </c>
      <c r="AC5596" s="35">
        <v>7848.9472392042953</v>
      </c>
      <c r="AD5596" s="35">
        <v>840.10085106713802</v>
      </c>
      <c r="AE5596" s="35">
        <v>2691.7644657153814</v>
      </c>
      <c r="AG5596" s="1">
        <v>0</v>
      </c>
      <c r="AH5596" s="1">
        <f t="shared" si="471"/>
        <v>840.10085106713802</v>
      </c>
      <c r="AI5596">
        <f t="shared" si="472"/>
        <v>2</v>
      </c>
      <c r="AJ5596" s="1" t="str">
        <f t="shared" si="473"/>
        <v>Winter</v>
      </c>
      <c r="AL5596" s="1">
        <f t="shared" si="470"/>
        <v>0</v>
      </c>
      <c r="AM5596" s="1">
        <f t="shared" si="474"/>
        <v>191756.78026511069</v>
      </c>
    </row>
    <row r="5597" spans="1:39" x14ac:dyDescent="0.2">
      <c r="A5597" s="24" t="s">
        <v>11225</v>
      </c>
      <c r="B5597" s="36">
        <v>5592</v>
      </c>
      <c r="C5597" s="37">
        <v>43514</v>
      </c>
      <c r="D5597" s="26">
        <v>43497</v>
      </c>
      <c r="E5597" s="38">
        <v>2019</v>
      </c>
      <c r="F5597" s="38" t="s">
        <v>10363</v>
      </c>
      <c r="G5597" s="38">
        <v>18</v>
      </c>
      <c r="H5597" s="39">
        <v>24</v>
      </c>
      <c r="I5597" s="29">
        <v>89807.678744864796</v>
      </c>
      <c r="J5597" s="30">
        <v>352199.0483056269</v>
      </c>
      <c r="K5597" s="30">
        <v>1585903.4346067517</v>
      </c>
      <c r="L5597" s="30">
        <v>2713005.0351810763</v>
      </c>
      <c r="M5597" s="30">
        <v>484685.90349380817</v>
      </c>
      <c r="N5597" s="30">
        <v>985244.10324872553</v>
      </c>
      <c r="O5597" s="31">
        <v>193754.90895267221</v>
      </c>
      <c r="P5597" s="32">
        <v>2160397.0168454247</v>
      </c>
      <c r="Q5597" s="32">
        <v>4244203.0956881009</v>
      </c>
      <c r="R5597" s="32">
        <v>484685.90349380817</v>
      </c>
      <c r="S5597" s="36">
        <v>5592</v>
      </c>
      <c r="T5597" s="33" t="s">
        <v>11226</v>
      </c>
      <c r="U5597" s="34">
        <v>43514</v>
      </c>
      <c r="V5597" s="27" t="s">
        <v>10363</v>
      </c>
      <c r="W5597" s="35">
        <v>184168.77832796471</v>
      </c>
      <c r="X5597" s="35">
        <v>59678.540495772875</v>
      </c>
      <c r="Y5597" s="35">
        <v>96251.331638030359</v>
      </c>
      <c r="Z5597" s="35">
        <v>1827.0532579497083</v>
      </c>
      <c r="AA5597" s="35">
        <v>62072.662775159981</v>
      </c>
      <c r="AB5597" s="35">
        <v>36415.339901532388</v>
      </c>
      <c r="AC5597" s="35">
        <v>7842.5703384774515</v>
      </c>
      <c r="AD5597" s="35">
        <v>840.10085106713802</v>
      </c>
      <c r="AE5597" s="35">
        <v>2691.7644657153814</v>
      </c>
      <c r="AG5597" s="1">
        <v>0</v>
      </c>
      <c r="AH5597" s="1">
        <f t="shared" si="471"/>
        <v>840.10085106713802</v>
      </c>
      <c r="AI5597">
        <f t="shared" si="472"/>
        <v>2</v>
      </c>
      <c r="AJ5597" s="1" t="str">
        <f t="shared" si="473"/>
        <v>Winter</v>
      </c>
      <c r="AL5597" s="1">
        <f t="shared" si="470"/>
        <v>0</v>
      </c>
      <c r="AM5597" s="1">
        <f t="shared" si="474"/>
        <v>184168.77832796471</v>
      </c>
    </row>
    <row r="5598" spans="1:39" x14ac:dyDescent="0.2">
      <c r="A5598" s="24" t="s">
        <v>11227</v>
      </c>
      <c r="B5598" s="36">
        <v>5593</v>
      </c>
      <c r="C5598" s="37">
        <v>43515</v>
      </c>
      <c r="D5598" s="26">
        <v>43497</v>
      </c>
      <c r="E5598" s="38">
        <v>2019</v>
      </c>
      <c r="F5598" s="38" t="s">
        <v>10363</v>
      </c>
      <c r="G5598" s="38">
        <v>19</v>
      </c>
      <c r="H5598" s="39">
        <v>1</v>
      </c>
      <c r="I5598" s="29">
        <v>89216.504881197019</v>
      </c>
      <c r="J5598" s="30">
        <v>351812.40873295546</v>
      </c>
      <c r="K5598" s="30">
        <v>1550219.3576960254</v>
      </c>
      <c r="L5598" s="30">
        <v>2707040.0207520784</v>
      </c>
      <c r="M5598" s="30">
        <v>478107.7851037709</v>
      </c>
      <c r="N5598" s="30">
        <v>976811.70039427711</v>
      </c>
      <c r="O5598" s="31">
        <v>190877.19710257041</v>
      </c>
      <c r="P5598" s="32">
        <v>2117543.6476809932</v>
      </c>
      <c r="Q5598" s="32">
        <v>4226541.3269818816</v>
      </c>
      <c r="R5598" s="32">
        <v>478107.7851037709</v>
      </c>
      <c r="S5598" s="36">
        <v>5593</v>
      </c>
      <c r="T5598" s="33" t="s">
        <v>11228</v>
      </c>
      <c r="U5598" s="34">
        <v>43515</v>
      </c>
      <c r="V5598" s="27" t="s">
        <v>10363</v>
      </c>
      <c r="W5598" s="35">
        <v>155347.08681762125</v>
      </c>
      <c r="X5598" s="35">
        <v>59396.681396956381</v>
      </c>
      <c r="Y5598" s="35">
        <v>97137.583236431587</v>
      </c>
      <c r="Z5598" s="35">
        <v>1843.8761822943966</v>
      </c>
      <c r="AA5598" s="35">
        <v>61968.775473444235</v>
      </c>
      <c r="AB5598" s="35">
        <v>36150.31485423421</v>
      </c>
      <c r="AC5598" s="35">
        <v>7737.9019219529782</v>
      </c>
      <c r="AD5598" s="35">
        <v>840.10085106713802</v>
      </c>
      <c r="AE5598" s="35">
        <v>2691.7644657153814</v>
      </c>
      <c r="AG5598" s="1">
        <v>0</v>
      </c>
      <c r="AH5598" s="1">
        <f t="shared" si="471"/>
        <v>840.10085106713802</v>
      </c>
      <c r="AI5598">
        <f t="shared" si="472"/>
        <v>2</v>
      </c>
      <c r="AJ5598" s="1" t="str">
        <f t="shared" si="473"/>
        <v>Winter</v>
      </c>
      <c r="AL5598" s="1">
        <f t="shared" si="470"/>
        <v>0</v>
      </c>
      <c r="AM5598" s="1">
        <f t="shared" si="474"/>
        <v>155347.08681762125</v>
      </c>
    </row>
    <row r="5599" spans="1:39" x14ac:dyDescent="0.2">
      <c r="A5599" s="24" t="s">
        <v>11229</v>
      </c>
      <c r="B5599" s="36">
        <v>5594</v>
      </c>
      <c r="C5599" s="37">
        <v>43515</v>
      </c>
      <c r="D5599" s="26">
        <v>43497</v>
      </c>
      <c r="E5599" s="38">
        <v>2019</v>
      </c>
      <c r="F5599" s="38" t="s">
        <v>10363</v>
      </c>
      <c r="G5599" s="38">
        <v>19</v>
      </c>
      <c r="H5599" s="39">
        <v>2</v>
      </c>
      <c r="I5599" s="29">
        <v>89814.444994997088</v>
      </c>
      <c r="J5599" s="30">
        <v>357960.7072670316</v>
      </c>
      <c r="K5599" s="30">
        <v>1529060.8436469161</v>
      </c>
      <c r="L5599" s="30">
        <v>2693865.3395783422</v>
      </c>
      <c r="M5599" s="30">
        <v>476503.31289015454</v>
      </c>
      <c r="N5599" s="30">
        <v>992108.80259019858</v>
      </c>
      <c r="O5599" s="31">
        <v>190029.09965186397</v>
      </c>
      <c r="P5599" s="32">
        <v>2095378.6015320676</v>
      </c>
      <c r="Q5599" s="32">
        <v>4233963.9490874363</v>
      </c>
      <c r="R5599" s="32">
        <v>476503.31289015454</v>
      </c>
      <c r="S5599" s="36">
        <v>5594</v>
      </c>
      <c r="T5599" s="33" t="s">
        <v>11230</v>
      </c>
      <c r="U5599" s="34">
        <v>43515</v>
      </c>
      <c r="V5599" s="27" t="s">
        <v>10363</v>
      </c>
      <c r="W5599" s="35">
        <v>143191.78502321616</v>
      </c>
      <c r="X5599" s="35">
        <v>63223.482035355788</v>
      </c>
      <c r="Y5599" s="35">
        <v>94345.399482086155</v>
      </c>
      <c r="Z5599" s="35">
        <v>1790.8746462288386</v>
      </c>
      <c r="AA5599" s="35">
        <v>61968.775473444235</v>
      </c>
      <c r="AB5599" s="35">
        <v>35454.627890982709</v>
      </c>
      <c r="AC5599" s="35">
        <v>7766.3175583791135</v>
      </c>
      <c r="AD5599" s="35">
        <v>840.10085106713802</v>
      </c>
      <c r="AE5599" s="35">
        <v>2691.7644657153814</v>
      </c>
      <c r="AG5599" s="1">
        <v>0</v>
      </c>
      <c r="AH5599" s="1">
        <f t="shared" si="471"/>
        <v>840.10085106713802</v>
      </c>
      <c r="AI5599">
        <f t="shared" si="472"/>
        <v>2</v>
      </c>
      <c r="AJ5599" s="1" t="str">
        <f t="shared" si="473"/>
        <v>Winter</v>
      </c>
      <c r="AL5599" s="1">
        <f t="shared" si="470"/>
        <v>0</v>
      </c>
      <c r="AM5599" s="1">
        <f t="shared" si="474"/>
        <v>143191.78502321616</v>
      </c>
    </row>
    <row r="5600" spans="1:39" x14ac:dyDescent="0.2">
      <c r="A5600" s="24" t="s">
        <v>11231</v>
      </c>
      <c r="B5600" s="36">
        <v>5595</v>
      </c>
      <c r="C5600" s="37">
        <v>43515</v>
      </c>
      <c r="D5600" s="26">
        <v>43497</v>
      </c>
      <c r="E5600" s="38">
        <v>2019</v>
      </c>
      <c r="F5600" s="38" t="s">
        <v>10363</v>
      </c>
      <c r="G5600" s="38">
        <v>19</v>
      </c>
      <c r="H5600" s="39">
        <v>3</v>
      </c>
      <c r="I5600" s="29">
        <v>88836.869196048021</v>
      </c>
      <c r="J5600" s="30">
        <v>371959.91493621562</v>
      </c>
      <c r="K5600" s="30">
        <v>1533232.2566424208</v>
      </c>
      <c r="L5600" s="30">
        <v>2694922.7323353207</v>
      </c>
      <c r="M5600" s="30">
        <v>489243.02232323645</v>
      </c>
      <c r="N5600" s="30">
        <v>985741.85539542336</v>
      </c>
      <c r="O5600" s="31">
        <v>192803.75113777732</v>
      </c>
      <c r="P5600" s="32">
        <v>2111312.1481617051</v>
      </c>
      <c r="Q5600" s="32">
        <v>4245428.2538047368</v>
      </c>
      <c r="R5600" s="32">
        <v>489243.02232323645</v>
      </c>
      <c r="S5600" s="36">
        <v>5595</v>
      </c>
      <c r="T5600" s="33" t="s">
        <v>11232</v>
      </c>
      <c r="U5600" s="34">
        <v>43515</v>
      </c>
      <c r="V5600" s="27" t="s">
        <v>10363</v>
      </c>
      <c r="W5600" s="35">
        <v>158390.33617290834</v>
      </c>
      <c r="X5600" s="35">
        <v>61862.688837425412</v>
      </c>
      <c r="Y5600" s="35">
        <v>93868.459581849806</v>
      </c>
      <c r="Z5600" s="35">
        <v>1781.8213211086202</v>
      </c>
      <c r="AA5600" s="35">
        <v>62020.719124302108</v>
      </c>
      <c r="AB5600" s="35">
        <v>35043.0938283988</v>
      </c>
      <c r="AC5600" s="35">
        <v>7807.7570283100358</v>
      </c>
      <c r="AD5600" s="35">
        <v>840.10085106713802</v>
      </c>
      <c r="AE5600" s="35">
        <v>2691.7644657153814</v>
      </c>
      <c r="AG5600" s="1">
        <v>0</v>
      </c>
      <c r="AH5600" s="1">
        <f t="shared" si="471"/>
        <v>840.10085106713802</v>
      </c>
      <c r="AI5600">
        <f t="shared" si="472"/>
        <v>2</v>
      </c>
      <c r="AJ5600" s="1" t="str">
        <f t="shared" si="473"/>
        <v>Winter</v>
      </c>
      <c r="AL5600" s="1">
        <f t="shared" si="470"/>
        <v>0</v>
      </c>
      <c r="AM5600" s="1">
        <f t="shared" si="474"/>
        <v>158390.33617290834</v>
      </c>
    </row>
    <row r="5601" spans="1:39" x14ac:dyDescent="0.2">
      <c r="A5601" s="24" t="s">
        <v>11233</v>
      </c>
      <c r="B5601" s="36">
        <v>5596</v>
      </c>
      <c r="C5601" s="37">
        <v>43515</v>
      </c>
      <c r="D5601" s="26">
        <v>43497</v>
      </c>
      <c r="E5601" s="38">
        <v>2019</v>
      </c>
      <c r="F5601" s="38" t="s">
        <v>10363</v>
      </c>
      <c r="G5601" s="38">
        <v>19</v>
      </c>
      <c r="H5601" s="39">
        <v>4</v>
      </c>
      <c r="I5601" s="29">
        <v>92930.858475039029</v>
      </c>
      <c r="J5601" s="30">
        <v>367517.5186122242</v>
      </c>
      <c r="K5601" s="30">
        <v>1565225.5385261541</v>
      </c>
      <c r="L5601" s="30">
        <v>2738652.4200020405</v>
      </c>
      <c r="M5601" s="30">
        <v>500371.06316675979</v>
      </c>
      <c r="N5601" s="30">
        <v>992723.31281854305</v>
      </c>
      <c r="O5601" s="31">
        <v>192424.32481421909</v>
      </c>
      <c r="P5601" s="32">
        <v>2158527.4601679528</v>
      </c>
      <c r="Q5601" s="32">
        <v>4291317.5762470271</v>
      </c>
      <c r="R5601" s="32">
        <v>500371.06316675979</v>
      </c>
      <c r="S5601" s="36">
        <v>5596</v>
      </c>
      <c r="T5601" s="33" t="s">
        <v>11234</v>
      </c>
      <c r="U5601" s="34">
        <v>43515</v>
      </c>
      <c r="V5601" s="27" t="s">
        <v>10363</v>
      </c>
      <c r="W5601" s="35">
        <v>170594.5294605408</v>
      </c>
      <c r="X5601" s="35">
        <v>64501.20741912481</v>
      </c>
      <c r="Y5601" s="35">
        <v>94279.967143532383</v>
      </c>
      <c r="Z5601" s="35">
        <v>1789.632602453491</v>
      </c>
      <c r="AA5601" s="35">
        <v>61761.000870012736</v>
      </c>
      <c r="AB5601" s="35">
        <v>34786.114148942885</v>
      </c>
      <c r="AC5601" s="35">
        <v>8443.8061608069856</v>
      </c>
      <c r="AD5601" s="35">
        <v>840.10085106713802</v>
      </c>
      <c r="AE5601" s="35">
        <v>2691.7644657153814</v>
      </c>
      <c r="AG5601" s="1">
        <v>0</v>
      </c>
      <c r="AH5601" s="1">
        <f t="shared" si="471"/>
        <v>840.10085106713802</v>
      </c>
      <c r="AI5601">
        <f t="shared" si="472"/>
        <v>2</v>
      </c>
      <c r="AJ5601" s="1" t="str">
        <f t="shared" si="473"/>
        <v>Winter</v>
      </c>
      <c r="AL5601" s="1">
        <f t="shared" si="470"/>
        <v>0</v>
      </c>
      <c r="AM5601" s="1">
        <f t="shared" si="474"/>
        <v>170594.5294605408</v>
      </c>
    </row>
    <row r="5602" spans="1:39" x14ac:dyDescent="0.2">
      <c r="A5602" s="24" t="s">
        <v>11235</v>
      </c>
      <c r="B5602" s="36">
        <v>5597</v>
      </c>
      <c r="C5602" s="37">
        <v>43515</v>
      </c>
      <c r="D5602" s="26">
        <v>43497</v>
      </c>
      <c r="E5602" s="38">
        <v>2019</v>
      </c>
      <c r="F5602" s="38" t="s">
        <v>10363</v>
      </c>
      <c r="G5602" s="38">
        <v>19</v>
      </c>
      <c r="H5602" s="39">
        <v>5</v>
      </c>
      <c r="I5602" s="29">
        <v>98917.397928195918</v>
      </c>
      <c r="J5602" s="30">
        <v>381230.2849411791</v>
      </c>
      <c r="K5602" s="30">
        <v>1638153.1106920317</v>
      </c>
      <c r="L5602" s="30">
        <v>2872837.3129162216</v>
      </c>
      <c r="M5602" s="30">
        <v>525967.19769467588</v>
      </c>
      <c r="N5602" s="30">
        <v>1012101.5519855509</v>
      </c>
      <c r="O5602" s="31">
        <v>197260.34741619494</v>
      </c>
      <c r="P5602" s="32">
        <v>2263037.7063149037</v>
      </c>
      <c r="Q5602" s="32">
        <v>4463429.4972591465</v>
      </c>
      <c r="R5602" s="32">
        <v>525967.19769467588</v>
      </c>
      <c r="S5602" s="36">
        <v>5597</v>
      </c>
      <c r="T5602" s="33" t="s">
        <v>11236</v>
      </c>
      <c r="U5602" s="34">
        <v>43515</v>
      </c>
      <c r="V5602" s="27" t="s">
        <v>10363</v>
      </c>
      <c r="W5602" s="35">
        <v>182097.20247789996</v>
      </c>
      <c r="X5602" s="35">
        <v>66318.671626139665</v>
      </c>
      <c r="Y5602" s="35">
        <v>96772.782247954543</v>
      </c>
      <c r="Z5602" s="35">
        <v>1836.951490207987</v>
      </c>
      <c r="AA5602" s="35">
        <v>61916.831822586362</v>
      </c>
      <c r="AB5602" s="35">
        <v>36096.546243310906</v>
      </c>
      <c r="AC5602" s="35">
        <v>8801.0787867681374</v>
      </c>
      <c r="AD5602" s="35">
        <v>840.10085106713802</v>
      </c>
      <c r="AE5602" s="35">
        <v>2691.7644657153814</v>
      </c>
      <c r="AG5602" s="1">
        <v>0</v>
      </c>
      <c r="AH5602" s="1">
        <f t="shared" si="471"/>
        <v>840.10085106713802</v>
      </c>
      <c r="AI5602">
        <f t="shared" si="472"/>
        <v>2</v>
      </c>
      <c r="AJ5602" s="1" t="str">
        <f t="shared" si="473"/>
        <v>Winter</v>
      </c>
      <c r="AL5602" s="1">
        <f t="shared" si="470"/>
        <v>0</v>
      </c>
      <c r="AM5602" s="1">
        <f t="shared" si="474"/>
        <v>182097.20247789996</v>
      </c>
    </row>
    <row r="5603" spans="1:39" x14ac:dyDescent="0.2">
      <c r="A5603" s="24" t="s">
        <v>11237</v>
      </c>
      <c r="B5603" s="36">
        <v>5598</v>
      </c>
      <c r="C5603" s="37">
        <v>43515</v>
      </c>
      <c r="D5603" s="26">
        <v>43497</v>
      </c>
      <c r="E5603" s="38">
        <v>2019</v>
      </c>
      <c r="F5603" s="38" t="s">
        <v>10363</v>
      </c>
      <c r="G5603" s="38">
        <v>19</v>
      </c>
      <c r="H5603" s="39">
        <v>6</v>
      </c>
      <c r="I5603" s="29">
        <v>113817.61644433158</v>
      </c>
      <c r="J5603" s="30">
        <v>403828.08050838544</v>
      </c>
      <c r="K5603" s="30">
        <v>1829336.52505669</v>
      </c>
      <c r="L5603" s="30">
        <v>3096982.6277680798</v>
      </c>
      <c r="M5603" s="30">
        <v>567883.44823470362</v>
      </c>
      <c r="N5603" s="30">
        <v>1038700.3337688757</v>
      </c>
      <c r="O5603" s="31">
        <v>198935.07473660028</v>
      </c>
      <c r="P5603" s="32">
        <v>2511037.589735725</v>
      </c>
      <c r="Q5603" s="32">
        <v>4738446.1167819416</v>
      </c>
      <c r="R5603" s="32">
        <v>567883.44823470362</v>
      </c>
      <c r="S5603" s="36">
        <v>5598</v>
      </c>
      <c r="T5603" s="33" t="s">
        <v>11238</v>
      </c>
      <c r="U5603" s="34">
        <v>43515</v>
      </c>
      <c r="V5603" s="27" t="s">
        <v>10363</v>
      </c>
      <c r="W5603" s="35">
        <v>219983.77371465653</v>
      </c>
      <c r="X5603" s="35">
        <v>74466.238335703034</v>
      </c>
      <c r="Y5603" s="35">
        <v>106251.6181489554</v>
      </c>
      <c r="Z5603" s="35">
        <v>2016.8797854301547</v>
      </c>
      <c r="AA5603" s="35">
        <v>61916.831822586362</v>
      </c>
      <c r="AB5603" s="35">
        <v>37249.711930511352</v>
      </c>
      <c r="AC5603" s="35">
        <v>9519.4460242951718</v>
      </c>
      <c r="AD5603" s="35">
        <v>840.10085106713802</v>
      </c>
      <c r="AE5603" s="35">
        <v>2691.7644657153814</v>
      </c>
      <c r="AG5603" s="1">
        <v>0</v>
      </c>
      <c r="AH5603" s="1">
        <f t="shared" si="471"/>
        <v>840.10085106713802</v>
      </c>
      <c r="AI5603">
        <f t="shared" si="472"/>
        <v>2</v>
      </c>
      <c r="AJ5603" s="1" t="str">
        <f t="shared" si="473"/>
        <v>Winter</v>
      </c>
      <c r="AL5603" s="1">
        <f t="shared" si="470"/>
        <v>219983.77371465653</v>
      </c>
      <c r="AM5603" s="1">
        <f t="shared" si="474"/>
        <v>0</v>
      </c>
    </row>
    <row r="5604" spans="1:39" x14ac:dyDescent="0.2">
      <c r="A5604" s="24" t="s">
        <v>11239</v>
      </c>
      <c r="B5604" s="36">
        <v>5599</v>
      </c>
      <c r="C5604" s="37">
        <v>43515</v>
      </c>
      <c r="D5604" s="26">
        <v>43497</v>
      </c>
      <c r="E5604" s="38">
        <v>2019</v>
      </c>
      <c r="F5604" s="38" t="s">
        <v>10363</v>
      </c>
      <c r="G5604" s="38">
        <v>19</v>
      </c>
      <c r="H5604" s="39">
        <v>7</v>
      </c>
      <c r="I5604" s="29">
        <v>128615.01728811504</v>
      </c>
      <c r="J5604" s="30">
        <v>402871.4286965701</v>
      </c>
      <c r="K5604" s="30">
        <v>2101273.937430575</v>
      </c>
      <c r="L5604" s="30">
        <v>3254002.3479191172</v>
      </c>
      <c r="M5604" s="30">
        <v>615682.7043084274</v>
      </c>
      <c r="N5604" s="30">
        <v>1050224.1321091643</v>
      </c>
      <c r="O5604" s="31">
        <v>197311.82157320628</v>
      </c>
      <c r="P5604" s="32">
        <v>2845571.6590271173</v>
      </c>
      <c r="Q5604" s="32">
        <v>4904409.7302980581</v>
      </c>
      <c r="R5604" s="32">
        <v>615682.7043084274</v>
      </c>
      <c r="S5604" s="36">
        <v>5599</v>
      </c>
      <c r="T5604" s="33" t="s">
        <v>11240</v>
      </c>
      <c r="U5604" s="34">
        <v>43515</v>
      </c>
      <c r="V5604" s="27" t="s">
        <v>10363</v>
      </c>
      <c r="W5604" s="35">
        <v>292032.46723596874</v>
      </c>
      <c r="X5604" s="35">
        <v>76230.057022576351</v>
      </c>
      <c r="Y5604" s="35">
        <v>120337.96522222694</v>
      </c>
      <c r="Z5604" s="35">
        <v>2284.2683594357345</v>
      </c>
      <c r="AA5604" s="35">
        <v>61812.944520870617</v>
      </c>
      <c r="AB5604" s="35">
        <v>39501.655814604477</v>
      </c>
      <c r="AC5604" s="35">
        <v>10087.779530402093</v>
      </c>
      <c r="AD5604" s="35">
        <v>840.10085106713802</v>
      </c>
      <c r="AE5604" s="35">
        <v>2308.3874193625984</v>
      </c>
      <c r="AG5604" s="1">
        <v>0</v>
      </c>
      <c r="AH5604" s="1">
        <f t="shared" si="471"/>
        <v>840.10085106713802</v>
      </c>
      <c r="AI5604">
        <f t="shared" si="472"/>
        <v>2</v>
      </c>
      <c r="AJ5604" s="1" t="str">
        <f t="shared" si="473"/>
        <v>Winter</v>
      </c>
      <c r="AL5604" s="1">
        <f t="shared" si="470"/>
        <v>292032.46723596874</v>
      </c>
      <c r="AM5604" s="1">
        <f t="shared" si="474"/>
        <v>0</v>
      </c>
    </row>
    <row r="5605" spans="1:39" x14ac:dyDescent="0.2">
      <c r="A5605" s="24" t="s">
        <v>11241</v>
      </c>
      <c r="B5605" s="36">
        <v>5600</v>
      </c>
      <c r="C5605" s="37">
        <v>43515</v>
      </c>
      <c r="D5605" s="26">
        <v>43497</v>
      </c>
      <c r="E5605" s="38">
        <v>2019</v>
      </c>
      <c r="F5605" s="38" t="s">
        <v>10363</v>
      </c>
      <c r="G5605" s="38">
        <v>19</v>
      </c>
      <c r="H5605" s="39">
        <v>8</v>
      </c>
      <c r="I5605" s="29">
        <v>139117.83686304954</v>
      </c>
      <c r="J5605" s="30">
        <v>417153.39835176803</v>
      </c>
      <c r="K5605" s="30">
        <v>2230127.4047981631</v>
      </c>
      <c r="L5605" s="30">
        <v>3288470.9143478689</v>
      </c>
      <c r="M5605" s="30">
        <v>634179.35957670922</v>
      </c>
      <c r="N5605" s="30">
        <v>1057747.4486182153</v>
      </c>
      <c r="O5605" s="31">
        <v>198845.2704850224</v>
      </c>
      <c r="P5605" s="32">
        <v>3003424.6012379215</v>
      </c>
      <c r="Q5605" s="32">
        <v>4962217.0318028741</v>
      </c>
      <c r="R5605" s="32">
        <v>634179.35957670922</v>
      </c>
      <c r="S5605" s="36">
        <v>5600</v>
      </c>
      <c r="T5605" s="33" t="s">
        <v>11242</v>
      </c>
      <c r="U5605" s="34">
        <v>43515</v>
      </c>
      <c r="V5605" s="27" t="s">
        <v>10363</v>
      </c>
      <c r="W5605" s="35">
        <v>244029.04446661938</v>
      </c>
      <c r="X5605" s="35">
        <v>71253.7151083918</v>
      </c>
      <c r="Y5605" s="35">
        <v>125339.19383163379</v>
      </c>
      <c r="Z5605" s="35">
        <v>2379.2022254827129</v>
      </c>
      <c r="AA5605" s="35">
        <v>61761.000870012736</v>
      </c>
      <c r="AB5605" s="35">
        <v>40418.636209326221</v>
      </c>
      <c r="AC5605" s="35">
        <v>10556.139016216117</v>
      </c>
      <c r="AD5605" s="35">
        <v>840.10085106713802</v>
      </c>
      <c r="AE5605" s="35">
        <v>293.27770799504628</v>
      </c>
      <c r="AG5605" s="1">
        <v>0</v>
      </c>
      <c r="AH5605" s="1">
        <f t="shared" si="471"/>
        <v>840.10085106713802</v>
      </c>
      <c r="AI5605">
        <f t="shared" si="472"/>
        <v>2</v>
      </c>
      <c r="AJ5605" s="1" t="str">
        <f t="shared" si="473"/>
        <v>Winter</v>
      </c>
      <c r="AL5605" s="1">
        <f t="shared" si="470"/>
        <v>0</v>
      </c>
      <c r="AM5605" s="1">
        <f t="shared" si="474"/>
        <v>244029.04446661938</v>
      </c>
    </row>
    <row r="5606" spans="1:39" x14ac:dyDescent="0.2">
      <c r="A5606" s="24" t="s">
        <v>11243</v>
      </c>
      <c r="B5606" s="36">
        <v>5601</v>
      </c>
      <c r="C5606" s="37">
        <v>43515</v>
      </c>
      <c r="D5606" s="26">
        <v>43497</v>
      </c>
      <c r="E5606" s="38">
        <v>2019</v>
      </c>
      <c r="F5606" s="38" t="s">
        <v>10363</v>
      </c>
      <c r="G5606" s="38">
        <v>19</v>
      </c>
      <c r="H5606" s="39">
        <v>9</v>
      </c>
      <c r="I5606" s="29">
        <v>130984.12587000726</v>
      </c>
      <c r="J5606" s="30">
        <v>409715.10640031914</v>
      </c>
      <c r="K5606" s="30">
        <v>2196294.6499782172</v>
      </c>
      <c r="L5606" s="30">
        <v>3209020.7192015676</v>
      </c>
      <c r="M5606" s="30">
        <v>603503.52537550114</v>
      </c>
      <c r="N5606" s="30">
        <v>1053268.2193773077</v>
      </c>
      <c r="O5606" s="31">
        <v>194011.15949507602</v>
      </c>
      <c r="P5606" s="32">
        <v>2930782.3012237255</v>
      </c>
      <c r="Q5606" s="32">
        <v>4866015.2044742703</v>
      </c>
      <c r="R5606" s="32">
        <v>603503.52537550114</v>
      </c>
      <c r="S5606" s="36">
        <v>5601</v>
      </c>
      <c r="T5606" s="33" t="s">
        <v>11244</v>
      </c>
      <c r="U5606" s="34">
        <v>43515</v>
      </c>
      <c r="V5606" s="27" t="s">
        <v>10363</v>
      </c>
      <c r="W5606" s="35">
        <v>239900.86178231344</v>
      </c>
      <c r="X5606" s="35">
        <v>81022.222003007308</v>
      </c>
      <c r="Y5606" s="35">
        <v>129715.29858459529</v>
      </c>
      <c r="Z5606" s="35">
        <v>2462.2699224169801</v>
      </c>
      <c r="AA5606" s="35">
        <v>61761.000870012736</v>
      </c>
      <c r="AB5606" s="35">
        <v>41555.747886975681</v>
      </c>
      <c r="AC5606" s="35">
        <v>11032.433278305141</v>
      </c>
      <c r="AD5606" s="35">
        <v>840.10085106713802</v>
      </c>
      <c r="AE5606" s="35">
        <v>0</v>
      </c>
      <c r="AG5606" s="1">
        <v>0</v>
      </c>
      <c r="AH5606" s="1">
        <f t="shared" si="471"/>
        <v>840.10085106713802</v>
      </c>
      <c r="AI5606">
        <f t="shared" si="472"/>
        <v>2</v>
      </c>
      <c r="AJ5606" s="1" t="str">
        <f t="shared" si="473"/>
        <v>Winter</v>
      </c>
      <c r="AL5606" s="1">
        <f t="shared" si="470"/>
        <v>0</v>
      </c>
      <c r="AM5606" s="1">
        <f t="shared" si="474"/>
        <v>239900.86178231344</v>
      </c>
    </row>
    <row r="5607" spans="1:39" x14ac:dyDescent="0.2">
      <c r="A5607" s="24" t="s">
        <v>11245</v>
      </c>
      <c r="B5607" s="36">
        <v>5602</v>
      </c>
      <c r="C5607" s="37">
        <v>43515</v>
      </c>
      <c r="D5607" s="26">
        <v>43497</v>
      </c>
      <c r="E5607" s="38">
        <v>2019</v>
      </c>
      <c r="F5607" s="38" t="s">
        <v>10363</v>
      </c>
      <c r="G5607" s="38">
        <v>19</v>
      </c>
      <c r="H5607" s="39">
        <v>10</v>
      </c>
      <c r="I5607" s="29">
        <v>121083.84925187177</v>
      </c>
      <c r="J5607" s="30">
        <v>371639.38488146733</v>
      </c>
      <c r="K5607" s="30">
        <v>2105222.2925439738</v>
      </c>
      <c r="L5607" s="30">
        <v>3212549.3178998185</v>
      </c>
      <c r="M5607" s="30">
        <v>579863.91146824625</v>
      </c>
      <c r="N5607" s="30">
        <v>1052913.985766456</v>
      </c>
      <c r="O5607" s="31">
        <v>188391.94331638786</v>
      </c>
      <c r="P5607" s="32">
        <v>2806170.0532640917</v>
      </c>
      <c r="Q5607" s="32">
        <v>4825494.6318641296</v>
      </c>
      <c r="R5607" s="32">
        <v>579863.91146824625</v>
      </c>
      <c r="S5607" s="36">
        <v>5602</v>
      </c>
      <c r="T5607" s="33" t="s">
        <v>11246</v>
      </c>
      <c r="U5607" s="34">
        <v>43515</v>
      </c>
      <c r="V5607" s="27" t="s">
        <v>10363</v>
      </c>
      <c r="W5607" s="35">
        <v>201060.79705067974</v>
      </c>
      <c r="X5607" s="35">
        <v>84325.66097511306</v>
      </c>
      <c r="Y5607" s="35">
        <v>131596.50243876176</v>
      </c>
      <c r="Z5607" s="35">
        <v>2497.9791388208428</v>
      </c>
      <c r="AA5607" s="35">
        <v>61916.831822586362</v>
      </c>
      <c r="AB5607" s="35">
        <v>42083.598980267059</v>
      </c>
      <c r="AC5607" s="35">
        <v>11292.993034746372</v>
      </c>
      <c r="AD5607" s="35">
        <v>840.10085106713802</v>
      </c>
      <c r="AE5607" s="35">
        <v>0</v>
      </c>
      <c r="AG5607" s="1">
        <v>0</v>
      </c>
      <c r="AH5607" s="1">
        <f t="shared" si="471"/>
        <v>840.10085106713802</v>
      </c>
      <c r="AI5607">
        <f t="shared" si="472"/>
        <v>2</v>
      </c>
      <c r="AJ5607" s="1" t="str">
        <f t="shared" si="473"/>
        <v>Winter</v>
      </c>
      <c r="AL5607" s="1">
        <f t="shared" ref="AL5607:AL5670" si="475">IF(OR(AND(H5607&gt;15,H5607&lt;23),(AND(H5607&gt;5,H5607&lt;8))),W5607,0)</f>
        <v>0</v>
      </c>
      <c r="AM5607" s="1">
        <f t="shared" si="474"/>
        <v>201060.79705067974</v>
      </c>
    </row>
    <row r="5608" spans="1:39" x14ac:dyDescent="0.2">
      <c r="A5608" s="24" t="s">
        <v>11247</v>
      </c>
      <c r="B5608" s="36">
        <v>5603</v>
      </c>
      <c r="C5608" s="37">
        <v>43515</v>
      </c>
      <c r="D5608" s="26">
        <v>43497</v>
      </c>
      <c r="E5608" s="38">
        <v>2019</v>
      </c>
      <c r="F5608" s="38" t="s">
        <v>10363</v>
      </c>
      <c r="G5608" s="38">
        <v>19</v>
      </c>
      <c r="H5608" s="39">
        <v>11</v>
      </c>
      <c r="I5608" s="29">
        <v>110553.26271616477</v>
      </c>
      <c r="J5608" s="30">
        <v>397122.27672245295</v>
      </c>
      <c r="K5608" s="30">
        <v>2013014.2662298407</v>
      </c>
      <c r="L5608" s="30">
        <v>3174690.53363941</v>
      </c>
      <c r="M5608" s="30">
        <v>557278.10188077379</v>
      </c>
      <c r="N5608" s="30">
        <v>1041290.6440650974</v>
      </c>
      <c r="O5608" s="31">
        <v>184449.51828743157</v>
      </c>
      <c r="P5608" s="32">
        <v>2680845.6308267792</v>
      </c>
      <c r="Q5608" s="32">
        <v>4797552.9727143915</v>
      </c>
      <c r="R5608" s="32">
        <v>557278.10188077379</v>
      </c>
      <c r="S5608" s="36">
        <v>5603</v>
      </c>
      <c r="T5608" s="33" t="s">
        <v>11248</v>
      </c>
      <c r="U5608" s="34">
        <v>43515</v>
      </c>
      <c r="V5608" s="27" t="s">
        <v>10363</v>
      </c>
      <c r="W5608" s="35">
        <v>184897.01001008597</v>
      </c>
      <c r="X5608" s="35">
        <v>87961.909166851241</v>
      </c>
      <c r="Y5608" s="35">
        <v>128346.52423457989</v>
      </c>
      <c r="Z5608" s="35">
        <v>2436.2876986593033</v>
      </c>
      <c r="AA5608" s="35">
        <v>62072.662775159981</v>
      </c>
      <c r="AB5608" s="35">
        <v>41596.000633362703</v>
      </c>
      <c r="AC5608" s="35">
        <v>11287.467772774384</v>
      </c>
      <c r="AD5608" s="35">
        <v>840.10085106713802</v>
      </c>
      <c r="AE5608" s="35">
        <v>0</v>
      </c>
      <c r="AG5608" s="1">
        <v>0</v>
      </c>
      <c r="AH5608" s="1">
        <f t="shared" si="471"/>
        <v>840.10085106713802</v>
      </c>
      <c r="AI5608">
        <f t="shared" si="472"/>
        <v>2</v>
      </c>
      <c r="AJ5608" s="1" t="str">
        <f t="shared" si="473"/>
        <v>Winter</v>
      </c>
      <c r="AL5608" s="1">
        <f t="shared" si="475"/>
        <v>0</v>
      </c>
      <c r="AM5608" s="1">
        <f t="shared" si="474"/>
        <v>184897.01001008597</v>
      </c>
    </row>
    <row r="5609" spans="1:39" x14ac:dyDescent="0.2">
      <c r="A5609" s="24" t="s">
        <v>11249</v>
      </c>
      <c r="B5609" s="36">
        <v>5604</v>
      </c>
      <c r="C5609" s="37">
        <v>43515</v>
      </c>
      <c r="D5609" s="26">
        <v>43497</v>
      </c>
      <c r="E5609" s="38">
        <v>2019</v>
      </c>
      <c r="F5609" s="38" t="s">
        <v>10363</v>
      </c>
      <c r="G5609" s="38">
        <v>19</v>
      </c>
      <c r="H5609" s="39">
        <v>12</v>
      </c>
      <c r="I5609" s="29">
        <v>102702.82015366048</v>
      </c>
      <c r="J5609" s="30">
        <v>388824.44950900547</v>
      </c>
      <c r="K5609" s="30">
        <v>1940615.0318070978</v>
      </c>
      <c r="L5609" s="30">
        <v>3149503.2316704444</v>
      </c>
      <c r="M5609" s="30">
        <v>530194.6910486063</v>
      </c>
      <c r="N5609" s="30">
        <v>1043613.7593325529</v>
      </c>
      <c r="O5609" s="31">
        <v>182253.80255718878</v>
      </c>
      <c r="P5609" s="32">
        <v>2573512.5430093645</v>
      </c>
      <c r="Q5609" s="32">
        <v>4764195.2430691915</v>
      </c>
      <c r="R5609" s="32">
        <v>530194.6910486063</v>
      </c>
      <c r="S5609" s="36">
        <v>5604</v>
      </c>
      <c r="T5609" s="33" t="s">
        <v>11250</v>
      </c>
      <c r="U5609" s="34">
        <v>43515</v>
      </c>
      <c r="V5609" s="27" t="s">
        <v>10363</v>
      </c>
      <c r="W5609" s="35">
        <v>183275.89528442317</v>
      </c>
      <c r="X5609" s="35">
        <v>87996.96238832963</v>
      </c>
      <c r="Y5609" s="35">
        <v>128021.0136851251</v>
      </c>
      <c r="Z5609" s="35">
        <v>2430.1088219647459</v>
      </c>
      <c r="AA5609" s="35">
        <v>62332.38102944936</v>
      </c>
      <c r="AB5609" s="35">
        <v>41131.632210403943</v>
      </c>
      <c r="AC5609" s="35">
        <v>10863.206529088502</v>
      </c>
      <c r="AD5609" s="35">
        <v>840.10085106713802</v>
      </c>
      <c r="AE5609" s="35">
        <v>0</v>
      </c>
      <c r="AG5609" s="1">
        <v>0</v>
      </c>
      <c r="AH5609" s="1">
        <f t="shared" si="471"/>
        <v>840.10085106713802</v>
      </c>
      <c r="AI5609">
        <f t="shared" si="472"/>
        <v>2</v>
      </c>
      <c r="AJ5609" s="1" t="str">
        <f t="shared" si="473"/>
        <v>Winter</v>
      </c>
      <c r="AL5609" s="1">
        <f t="shared" si="475"/>
        <v>0</v>
      </c>
      <c r="AM5609" s="1">
        <f t="shared" si="474"/>
        <v>183275.89528442317</v>
      </c>
    </row>
    <row r="5610" spans="1:39" x14ac:dyDescent="0.2">
      <c r="A5610" s="24" t="s">
        <v>11251</v>
      </c>
      <c r="B5610" s="36">
        <v>5605</v>
      </c>
      <c r="C5610" s="37">
        <v>43515</v>
      </c>
      <c r="D5610" s="26">
        <v>43497</v>
      </c>
      <c r="E5610" s="38">
        <v>2019</v>
      </c>
      <c r="F5610" s="38" t="s">
        <v>10363</v>
      </c>
      <c r="G5610" s="38">
        <v>19</v>
      </c>
      <c r="H5610" s="39">
        <v>13</v>
      </c>
      <c r="I5610" s="29">
        <v>97737.045053481706</v>
      </c>
      <c r="J5610" s="30">
        <v>388484.99880472932</v>
      </c>
      <c r="K5610" s="30">
        <v>1892753.2504030582</v>
      </c>
      <c r="L5610" s="30">
        <v>3123367.7045943527</v>
      </c>
      <c r="M5610" s="30">
        <v>522642.48505514069</v>
      </c>
      <c r="N5610" s="30">
        <v>1030797.8640675144</v>
      </c>
      <c r="O5610" s="31">
        <v>184662.17277041264</v>
      </c>
      <c r="P5610" s="32">
        <v>2513132.7805116805</v>
      </c>
      <c r="Q5610" s="32">
        <v>4727312.7402370088</v>
      </c>
      <c r="R5610" s="32">
        <v>522642.48505514069</v>
      </c>
      <c r="S5610" s="36">
        <v>5605</v>
      </c>
      <c r="T5610" s="33" t="s">
        <v>11252</v>
      </c>
      <c r="U5610" s="34">
        <v>43515</v>
      </c>
      <c r="V5610" s="27" t="s">
        <v>10363</v>
      </c>
      <c r="W5610" s="35">
        <v>184022.90073743378</v>
      </c>
      <c r="X5610" s="35">
        <v>83206.913892037657</v>
      </c>
      <c r="Y5610" s="35">
        <v>127625.20843691999</v>
      </c>
      <c r="Z5610" s="35">
        <v>2422.5956036441276</v>
      </c>
      <c r="AA5610" s="35">
        <v>62280.437378591487</v>
      </c>
      <c r="AB5610" s="35">
        <v>42167.222601682799</v>
      </c>
      <c r="AC5610" s="35">
        <v>10692.7542519908</v>
      </c>
      <c r="AD5610" s="35">
        <v>840.10085106713802</v>
      </c>
      <c r="AE5610" s="35">
        <v>0</v>
      </c>
      <c r="AG5610" s="1">
        <v>0</v>
      </c>
      <c r="AH5610" s="1">
        <f t="shared" si="471"/>
        <v>840.10085106713802</v>
      </c>
      <c r="AI5610">
        <f t="shared" si="472"/>
        <v>2</v>
      </c>
      <c r="AJ5610" s="1" t="str">
        <f t="shared" si="473"/>
        <v>Winter</v>
      </c>
      <c r="AL5610" s="1">
        <f t="shared" si="475"/>
        <v>0</v>
      </c>
      <c r="AM5610" s="1">
        <f t="shared" si="474"/>
        <v>184022.90073743378</v>
      </c>
    </row>
    <row r="5611" spans="1:39" x14ac:dyDescent="0.2">
      <c r="A5611" s="24" t="s">
        <v>11253</v>
      </c>
      <c r="B5611" s="36">
        <v>5606</v>
      </c>
      <c r="C5611" s="37">
        <v>43515</v>
      </c>
      <c r="D5611" s="26">
        <v>43497</v>
      </c>
      <c r="E5611" s="38">
        <v>2019</v>
      </c>
      <c r="F5611" s="38" t="s">
        <v>10363</v>
      </c>
      <c r="G5611" s="38">
        <v>19</v>
      </c>
      <c r="H5611" s="39">
        <v>14</v>
      </c>
      <c r="I5611" s="29">
        <v>92625.30327182656</v>
      </c>
      <c r="J5611" s="30">
        <v>390586.05182801618</v>
      </c>
      <c r="K5611" s="30">
        <v>1863099.7748701915</v>
      </c>
      <c r="L5611" s="30">
        <v>3175931.6242667022</v>
      </c>
      <c r="M5611" s="30">
        <v>521408.35550270649</v>
      </c>
      <c r="N5611" s="30">
        <v>1027447.231717229</v>
      </c>
      <c r="O5611" s="31">
        <v>178534.96991127473</v>
      </c>
      <c r="P5611" s="32">
        <v>2477133.4336447245</v>
      </c>
      <c r="Q5611" s="32">
        <v>4772499.8777232226</v>
      </c>
      <c r="R5611" s="32">
        <v>521408.35550270649</v>
      </c>
      <c r="S5611" s="36">
        <v>5606</v>
      </c>
      <c r="T5611" s="33" t="s">
        <v>11254</v>
      </c>
      <c r="U5611" s="34">
        <v>43515</v>
      </c>
      <c r="V5611" s="27" t="s">
        <v>10363</v>
      </c>
      <c r="W5611" s="35">
        <v>177475.5969687675</v>
      </c>
      <c r="X5611" s="35">
        <v>83130.441243491383</v>
      </c>
      <c r="Y5611" s="35">
        <v>125535.58297845969</v>
      </c>
      <c r="Z5611" s="35">
        <v>2382.9301056525542</v>
      </c>
      <c r="AA5611" s="35">
        <v>61916.831822586362</v>
      </c>
      <c r="AB5611" s="35">
        <v>42437.057151091176</v>
      </c>
      <c r="AC5611" s="35">
        <v>10681.350608507726</v>
      </c>
      <c r="AD5611" s="35">
        <v>840.10085106713802</v>
      </c>
      <c r="AE5611" s="35">
        <v>0</v>
      </c>
      <c r="AG5611" s="1">
        <v>0</v>
      </c>
      <c r="AH5611" s="1">
        <f t="shared" si="471"/>
        <v>840.10085106713802</v>
      </c>
      <c r="AI5611">
        <f t="shared" si="472"/>
        <v>2</v>
      </c>
      <c r="AJ5611" s="1" t="str">
        <f t="shared" si="473"/>
        <v>Winter</v>
      </c>
      <c r="AL5611" s="1">
        <f t="shared" si="475"/>
        <v>0</v>
      </c>
      <c r="AM5611" s="1">
        <f t="shared" si="474"/>
        <v>177475.5969687675</v>
      </c>
    </row>
    <row r="5612" spans="1:39" x14ac:dyDescent="0.2">
      <c r="A5612" s="24" t="s">
        <v>11255</v>
      </c>
      <c r="B5612" s="36">
        <v>5607</v>
      </c>
      <c r="C5612" s="37">
        <v>43515</v>
      </c>
      <c r="D5612" s="26">
        <v>43497</v>
      </c>
      <c r="E5612" s="38">
        <v>2019</v>
      </c>
      <c r="F5612" s="38" t="s">
        <v>10363</v>
      </c>
      <c r="G5612" s="38">
        <v>19</v>
      </c>
      <c r="H5612" s="39">
        <v>15</v>
      </c>
      <c r="I5612" s="29">
        <v>94957.593707972148</v>
      </c>
      <c r="J5612" s="30">
        <v>394728.1183997076</v>
      </c>
      <c r="K5612" s="30">
        <v>1843860.9930647984</v>
      </c>
      <c r="L5612" s="30">
        <v>3178913.7842456563</v>
      </c>
      <c r="M5612" s="30">
        <v>507008.41050374618</v>
      </c>
      <c r="N5612" s="30">
        <v>1023396.5967832911</v>
      </c>
      <c r="O5612" s="31">
        <v>179460.51334819986</v>
      </c>
      <c r="P5612" s="32">
        <v>2445826.9972765166</v>
      </c>
      <c r="Q5612" s="32">
        <v>4776499.0127768554</v>
      </c>
      <c r="R5612" s="32">
        <v>507008.41050374618</v>
      </c>
      <c r="S5612" s="36">
        <v>5607</v>
      </c>
      <c r="T5612" s="33" t="s">
        <v>11256</v>
      </c>
      <c r="U5612" s="34">
        <v>43515</v>
      </c>
      <c r="V5612" s="27" t="s">
        <v>10363</v>
      </c>
      <c r="W5612" s="35">
        <v>181556.27880954152</v>
      </c>
      <c r="X5612" s="35">
        <v>77169.699660269922</v>
      </c>
      <c r="Y5612" s="35">
        <v>120983.71711905746</v>
      </c>
      <c r="Z5612" s="35">
        <v>2296.5260922572224</v>
      </c>
      <c r="AA5612" s="35">
        <v>61657.113568296991</v>
      </c>
      <c r="AB5612" s="35">
        <v>42036.686584991228</v>
      </c>
      <c r="AC5612" s="35">
        <v>10039.630812077237</v>
      </c>
      <c r="AD5612" s="35">
        <v>840.10085106713802</v>
      </c>
      <c r="AE5612" s="35">
        <v>0</v>
      </c>
      <c r="AG5612" s="1">
        <v>0</v>
      </c>
      <c r="AH5612" s="1">
        <f t="shared" si="471"/>
        <v>840.10085106713802</v>
      </c>
      <c r="AI5612">
        <f t="shared" si="472"/>
        <v>2</v>
      </c>
      <c r="AJ5612" s="1" t="str">
        <f t="shared" si="473"/>
        <v>Winter</v>
      </c>
      <c r="AL5612" s="1">
        <f t="shared" si="475"/>
        <v>0</v>
      </c>
      <c r="AM5612" s="1">
        <f t="shared" si="474"/>
        <v>181556.27880954152</v>
      </c>
    </row>
    <row r="5613" spans="1:39" x14ac:dyDescent="0.2">
      <c r="A5613" s="24" t="s">
        <v>11257</v>
      </c>
      <c r="B5613" s="36">
        <v>5608</v>
      </c>
      <c r="C5613" s="37">
        <v>43515</v>
      </c>
      <c r="D5613" s="26">
        <v>43497</v>
      </c>
      <c r="E5613" s="38">
        <v>2019</v>
      </c>
      <c r="F5613" s="38" t="s">
        <v>10363</v>
      </c>
      <c r="G5613" s="38">
        <v>19</v>
      </c>
      <c r="H5613" s="39">
        <v>16</v>
      </c>
      <c r="I5613" s="29">
        <v>94282.601726475419</v>
      </c>
      <c r="J5613" s="30">
        <v>402979.16082641017</v>
      </c>
      <c r="K5613" s="30">
        <v>1823325.9741928251</v>
      </c>
      <c r="L5613" s="30">
        <v>3222934.980630042</v>
      </c>
      <c r="M5613" s="30">
        <v>503299.82347233128</v>
      </c>
      <c r="N5613" s="30">
        <v>1029056.709047629</v>
      </c>
      <c r="O5613" s="31">
        <v>186514.39830871884</v>
      </c>
      <c r="P5613" s="32">
        <v>2420908.3993916316</v>
      </c>
      <c r="Q5613" s="32">
        <v>4841485.2488128003</v>
      </c>
      <c r="R5613" s="32">
        <v>503299.82347233128</v>
      </c>
      <c r="S5613" s="36">
        <v>5608</v>
      </c>
      <c r="T5613" s="33" t="s">
        <v>11258</v>
      </c>
      <c r="U5613" s="34">
        <v>43515</v>
      </c>
      <c r="V5613" s="27" t="s">
        <v>10363</v>
      </c>
      <c r="W5613" s="35">
        <v>174842.81584017831</v>
      </c>
      <c r="X5613" s="35">
        <v>74434.619514608465</v>
      </c>
      <c r="Y5613" s="35">
        <v>115847.43950676986</v>
      </c>
      <c r="Z5613" s="35">
        <v>2199.028711332091</v>
      </c>
      <c r="AA5613" s="35">
        <v>61605.169917439118</v>
      </c>
      <c r="AB5613" s="35">
        <v>40524.277926423645</v>
      </c>
      <c r="AC5613" s="35">
        <v>9409.0238563491639</v>
      </c>
      <c r="AD5613" s="35">
        <v>840.10085106713802</v>
      </c>
      <c r="AE5613" s="35">
        <v>0</v>
      </c>
      <c r="AG5613" s="1">
        <v>0</v>
      </c>
      <c r="AH5613" s="1">
        <f t="shared" si="471"/>
        <v>840.10085106713802</v>
      </c>
      <c r="AI5613">
        <f t="shared" si="472"/>
        <v>2</v>
      </c>
      <c r="AJ5613" s="1" t="str">
        <f t="shared" si="473"/>
        <v>Winter</v>
      </c>
      <c r="AL5613" s="1">
        <f t="shared" si="475"/>
        <v>174842.81584017831</v>
      </c>
      <c r="AM5613" s="1">
        <f t="shared" si="474"/>
        <v>0</v>
      </c>
    </row>
    <row r="5614" spans="1:39" x14ac:dyDescent="0.2">
      <c r="A5614" s="24" t="s">
        <v>11259</v>
      </c>
      <c r="B5614" s="36">
        <v>5609</v>
      </c>
      <c r="C5614" s="37">
        <v>43515</v>
      </c>
      <c r="D5614" s="26">
        <v>43497</v>
      </c>
      <c r="E5614" s="38">
        <v>2019</v>
      </c>
      <c r="F5614" s="38" t="s">
        <v>10363</v>
      </c>
      <c r="G5614" s="38">
        <v>19</v>
      </c>
      <c r="H5614" s="39">
        <v>17</v>
      </c>
      <c r="I5614" s="29">
        <v>99616.088343506693</v>
      </c>
      <c r="J5614" s="30">
        <v>416379.98006980168</v>
      </c>
      <c r="K5614" s="30">
        <v>1854943.4595795707</v>
      </c>
      <c r="L5614" s="30">
        <v>3300475.6880688393</v>
      </c>
      <c r="M5614" s="30">
        <v>510405.961785027</v>
      </c>
      <c r="N5614" s="30">
        <v>1024122.5262941212</v>
      </c>
      <c r="O5614" s="31">
        <v>184529.8346569665</v>
      </c>
      <c r="P5614" s="32">
        <v>2464965.5097081042</v>
      </c>
      <c r="Q5614" s="32">
        <v>4925508.0290897284</v>
      </c>
      <c r="R5614" s="32">
        <v>510405.961785027</v>
      </c>
      <c r="S5614" s="36">
        <v>5609</v>
      </c>
      <c r="T5614" s="33" t="s">
        <v>11260</v>
      </c>
      <c r="U5614" s="34">
        <v>43515</v>
      </c>
      <c r="V5614" s="27" t="s">
        <v>10363</v>
      </c>
      <c r="W5614" s="35">
        <v>187115.83066246094</v>
      </c>
      <c r="X5614" s="35">
        <v>71831.842895927839</v>
      </c>
      <c r="Y5614" s="35">
        <v>111030.37037508062</v>
      </c>
      <c r="Z5614" s="35">
        <v>2107.5905805442526</v>
      </c>
      <c r="AA5614" s="35">
        <v>61812.944520870617</v>
      </c>
      <c r="AB5614" s="35">
        <v>39252.429881043259</v>
      </c>
      <c r="AC5614" s="35">
        <v>8266.4992344962393</v>
      </c>
      <c r="AD5614" s="35">
        <v>840.10085106713802</v>
      </c>
      <c r="AE5614" s="35">
        <v>0</v>
      </c>
      <c r="AG5614" s="1">
        <v>0</v>
      </c>
      <c r="AH5614" s="1">
        <f t="shared" si="471"/>
        <v>840.10085106713802</v>
      </c>
      <c r="AI5614">
        <f t="shared" si="472"/>
        <v>2</v>
      </c>
      <c r="AJ5614" s="1" t="str">
        <f t="shared" si="473"/>
        <v>Winter</v>
      </c>
      <c r="AL5614" s="1">
        <f t="shared" si="475"/>
        <v>187115.83066246094</v>
      </c>
      <c r="AM5614" s="1">
        <f t="shared" si="474"/>
        <v>0</v>
      </c>
    </row>
    <row r="5615" spans="1:39" x14ac:dyDescent="0.2">
      <c r="A5615" s="24" t="s">
        <v>11261</v>
      </c>
      <c r="B5615" s="36">
        <v>5610</v>
      </c>
      <c r="C5615" s="37">
        <v>43515</v>
      </c>
      <c r="D5615" s="26">
        <v>43497</v>
      </c>
      <c r="E5615" s="38">
        <v>2019</v>
      </c>
      <c r="F5615" s="38" t="s">
        <v>10363</v>
      </c>
      <c r="G5615" s="38">
        <v>19</v>
      </c>
      <c r="H5615" s="39">
        <v>18</v>
      </c>
      <c r="I5615" s="29">
        <v>110085.15772159451</v>
      </c>
      <c r="J5615" s="30">
        <v>432580.2442766751</v>
      </c>
      <c r="K5615" s="30">
        <v>1940614.6242177105</v>
      </c>
      <c r="L5615" s="30">
        <v>3424082.7348717004</v>
      </c>
      <c r="M5615" s="30">
        <v>545403.11129653535</v>
      </c>
      <c r="N5615" s="30">
        <v>1054910.3572031094</v>
      </c>
      <c r="O5615" s="31">
        <v>195149.1498459407</v>
      </c>
      <c r="P5615" s="32">
        <v>2596102.8932358404</v>
      </c>
      <c r="Q5615" s="32">
        <v>5106722.486197426</v>
      </c>
      <c r="R5615" s="32">
        <v>545403.11129653535</v>
      </c>
      <c r="S5615" s="36">
        <v>5610</v>
      </c>
      <c r="T5615" s="33" t="s">
        <v>11262</v>
      </c>
      <c r="U5615" s="34">
        <v>43515</v>
      </c>
      <c r="V5615" s="27" t="s">
        <v>10363</v>
      </c>
      <c r="W5615" s="35">
        <v>218260.9462452532</v>
      </c>
      <c r="X5615" s="35">
        <v>68368.128182983477</v>
      </c>
      <c r="Y5615" s="35">
        <v>106916.36031673579</v>
      </c>
      <c r="Z5615" s="35">
        <v>2029.4979936426614</v>
      </c>
      <c r="AA5615" s="35">
        <v>61864.888171728489</v>
      </c>
      <c r="AB5615" s="35">
        <v>38976.017766850186</v>
      </c>
      <c r="AC5615" s="35">
        <v>8435.9752427495387</v>
      </c>
      <c r="AD5615" s="35">
        <v>840.10085106713802</v>
      </c>
      <c r="AE5615" s="35">
        <v>1258.0135696958368</v>
      </c>
      <c r="AG5615" s="1">
        <v>0</v>
      </c>
      <c r="AH5615" s="1">
        <f t="shared" si="471"/>
        <v>840.10085106713802</v>
      </c>
      <c r="AI5615">
        <f t="shared" si="472"/>
        <v>2</v>
      </c>
      <c r="AJ5615" s="1" t="str">
        <f t="shared" si="473"/>
        <v>Winter</v>
      </c>
      <c r="AL5615" s="1">
        <f t="shared" si="475"/>
        <v>218260.9462452532</v>
      </c>
      <c r="AM5615" s="1">
        <f t="shared" si="474"/>
        <v>0</v>
      </c>
    </row>
    <row r="5616" spans="1:39" x14ac:dyDescent="0.2">
      <c r="A5616" s="24" t="s">
        <v>11263</v>
      </c>
      <c r="B5616" s="36">
        <v>5611</v>
      </c>
      <c r="C5616" s="37">
        <v>43515</v>
      </c>
      <c r="D5616" s="26">
        <v>43497</v>
      </c>
      <c r="E5616" s="38">
        <v>2019</v>
      </c>
      <c r="F5616" s="38" t="s">
        <v>10363</v>
      </c>
      <c r="G5616" s="38">
        <v>19</v>
      </c>
      <c r="H5616" s="39">
        <v>19</v>
      </c>
      <c r="I5616" s="29">
        <v>114831.61769892527</v>
      </c>
      <c r="J5616" s="30">
        <v>417662.8842287719</v>
      </c>
      <c r="K5616" s="30">
        <v>2014719.6578635694</v>
      </c>
      <c r="L5616" s="30">
        <v>3455233.5225348854</v>
      </c>
      <c r="M5616" s="30">
        <v>572110.26320830511</v>
      </c>
      <c r="N5616" s="30">
        <v>1046220.3377731227</v>
      </c>
      <c r="O5616" s="31">
        <v>193593.5434331602</v>
      </c>
      <c r="P5616" s="32">
        <v>2701661.5387707995</v>
      </c>
      <c r="Q5616" s="32">
        <v>5112710.2879699394</v>
      </c>
      <c r="R5616" s="32">
        <v>572110.26320830511</v>
      </c>
      <c r="S5616" s="36">
        <v>5611</v>
      </c>
      <c r="T5616" s="33" t="s">
        <v>11264</v>
      </c>
      <c r="U5616" s="34">
        <v>43515</v>
      </c>
      <c r="V5616" s="27" t="s">
        <v>10363</v>
      </c>
      <c r="W5616" s="35">
        <v>247617.89726086956</v>
      </c>
      <c r="X5616" s="35">
        <v>69299.466831456346</v>
      </c>
      <c r="Y5616" s="35">
        <v>108085.65169597835</v>
      </c>
      <c r="Z5616" s="35">
        <v>2051.6936099274494</v>
      </c>
      <c r="AA5616" s="35">
        <v>61553.226266581245</v>
      </c>
      <c r="AB5616" s="35">
        <v>39800.98247574683</v>
      </c>
      <c r="AC5616" s="35">
        <v>8946.3765782126775</v>
      </c>
      <c r="AD5616" s="35">
        <v>840.10085106713802</v>
      </c>
      <c r="AE5616" s="35">
        <v>2690.2815029172802</v>
      </c>
      <c r="AG5616" s="1">
        <v>0</v>
      </c>
      <c r="AH5616" s="1">
        <f t="shared" si="471"/>
        <v>840.10085106713802</v>
      </c>
      <c r="AI5616">
        <f t="shared" si="472"/>
        <v>2</v>
      </c>
      <c r="AJ5616" s="1" t="str">
        <f t="shared" si="473"/>
        <v>Winter</v>
      </c>
      <c r="AL5616" s="1">
        <f t="shared" si="475"/>
        <v>247617.89726086956</v>
      </c>
      <c r="AM5616" s="1">
        <f t="shared" si="474"/>
        <v>0</v>
      </c>
    </row>
    <row r="5617" spans="1:39" x14ac:dyDescent="0.2">
      <c r="A5617" s="24" t="s">
        <v>11265</v>
      </c>
      <c r="B5617" s="36">
        <v>5612</v>
      </c>
      <c r="C5617" s="37">
        <v>43515</v>
      </c>
      <c r="D5617" s="26">
        <v>43497</v>
      </c>
      <c r="E5617" s="38">
        <v>2019</v>
      </c>
      <c r="F5617" s="38" t="s">
        <v>10363</v>
      </c>
      <c r="G5617" s="38">
        <v>19</v>
      </c>
      <c r="H5617" s="39">
        <v>20</v>
      </c>
      <c r="I5617" s="29">
        <v>115135.30049687384</v>
      </c>
      <c r="J5617" s="30">
        <v>419748.26408562122</v>
      </c>
      <c r="K5617" s="30">
        <v>1995213.2128420095</v>
      </c>
      <c r="L5617" s="30">
        <v>3378253.2804356478</v>
      </c>
      <c r="M5617" s="30">
        <v>576726.0208575906</v>
      </c>
      <c r="N5617" s="30">
        <v>1066183.1885607524</v>
      </c>
      <c r="O5617" s="31">
        <v>191930.98361228075</v>
      </c>
      <c r="P5617" s="32">
        <v>2687074.5341964741</v>
      </c>
      <c r="Q5617" s="32">
        <v>5056115.7166943029</v>
      </c>
      <c r="R5617" s="32">
        <v>576726.0208575906</v>
      </c>
      <c r="S5617" s="36">
        <v>5612</v>
      </c>
      <c r="T5617" s="33" t="s">
        <v>11266</v>
      </c>
      <c r="U5617" s="34">
        <v>43515</v>
      </c>
      <c r="V5617" s="27" t="s">
        <v>10363</v>
      </c>
      <c r="W5617" s="35">
        <v>223065.88313503042</v>
      </c>
      <c r="X5617" s="35">
        <v>68478.378950426617</v>
      </c>
      <c r="Y5617" s="35">
        <v>106389.118923462</v>
      </c>
      <c r="Z5617" s="35">
        <v>2019.4898401042826</v>
      </c>
      <c r="AA5617" s="35">
        <v>61449.338964865492</v>
      </c>
      <c r="AB5617" s="35">
        <v>40561.500023171218</v>
      </c>
      <c r="AC5617" s="35">
        <v>8911.1062914310551</v>
      </c>
      <c r="AD5617" s="35">
        <v>840.10085106713802</v>
      </c>
      <c r="AE5617" s="35">
        <v>2691.7644657153814</v>
      </c>
      <c r="AG5617" s="1">
        <v>0</v>
      </c>
      <c r="AH5617" s="1">
        <f t="shared" si="471"/>
        <v>840.10085106713802</v>
      </c>
      <c r="AI5617">
        <f t="shared" si="472"/>
        <v>2</v>
      </c>
      <c r="AJ5617" s="1" t="str">
        <f t="shared" si="473"/>
        <v>Winter</v>
      </c>
      <c r="AL5617" s="1">
        <f t="shared" si="475"/>
        <v>223065.88313503042</v>
      </c>
      <c r="AM5617" s="1">
        <f t="shared" si="474"/>
        <v>0</v>
      </c>
    </row>
    <row r="5618" spans="1:39" x14ac:dyDescent="0.2">
      <c r="A5618" s="24" t="s">
        <v>11267</v>
      </c>
      <c r="B5618" s="36">
        <v>5613</v>
      </c>
      <c r="C5618" s="37">
        <v>43515</v>
      </c>
      <c r="D5618" s="26">
        <v>43497</v>
      </c>
      <c r="E5618" s="38">
        <v>2019</v>
      </c>
      <c r="F5618" s="38" t="s">
        <v>10363</v>
      </c>
      <c r="G5618" s="38">
        <v>19</v>
      </c>
      <c r="H5618" s="39">
        <v>21</v>
      </c>
      <c r="I5618" s="29">
        <v>112337.897603844</v>
      </c>
      <c r="J5618" s="30">
        <v>374356.56027333101</v>
      </c>
      <c r="K5618" s="30">
        <v>1927119.3194122375</v>
      </c>
      <c r="L5618" s="30">
        <v>3266932.0992651801</v>
      </c>
      <c r="M5618" s="30">
        <v>562007.30722503434</v>
      </c>
      <c r="N5618" s="30">
        <v>1051194.9943083853</v>
      </c>
      <c r="O5618" s="31">
        <v>191280.24774831944</v>
      </c>
      <c r="P5618" s="32">
        <v>2601464.5242411159</v>
      </c>
      <c r="Q5618" s="32">
        <v>4883763.9015952153</v>
      </c>
      <c r="R5618" s="32">
        <v>562007.30722503434</v>
      </c>
      <c r="S5618" s="36">
        <v>5613</v>
      </c>
      <c r="T5618" s="33" t="s">
        <v>11268</v>
      </c>
      <c r="U5618" s="34">
        <v>43515</v>
      </c>
      <c r="V5618" s="27" t="s">
        <v>10363</v>
      </c>
      <c r="W5618" s="35">
        <v>199198.92023700321</v>
      </c>
      <c r="X5618" s="35">
        <v>65725.592562786391</v>
      </c>
      <c r="Y5618" s="35">
        <v>104413.82951398149</v>
      </c>
      <c r="Z5618" s="35">
        <v>1981.9946814444831</v>
      </c>
      <c r="AA5618" s="35">
        <v>61864.888171728489</v>
      </c>
      <c r="AB5618" s="35">
        <v>40005.458295035947</v>
      </c>
      <c r="AC5618" s="35">
        <v>8615.7332259648465</v>
      </c>
      <c r="AD5618" s="35">
        <v>840.10085106713802</v>
      </c>
      <c r="AE5618" s="35">
        <v>2691.7644657153814</v>
      </c>
      <c r="AG5618" s="1">
        <v>0</v>
      </c>
      <c r="AH5618" s="1">
        <f t="shared" si="471"/>
        <v>840.10085106713802</v>
      </c>
      <c r="AI5618">
        <f t="shared" si="472"/>
        <v>2</v>
      </c>
      <c r="AJ5618" s="1" t="str">
        <f t="shared" si="473"/>
        <v>Winter</v>
      </c>
      <c r="AL5618" s="1">
        <f t="shared" si="475"/>
        <v>199198.92023700321</v>
      </c>
      <c r="AM5618" s="1">
        <f t="shared" si="474"/>
        <v>0</v>
      </c>
    </row>
    <row r="5619" spans="1:39" x14ac:dyDescent="0.2">
      <c r="A5619" s="24" t="s">
        <v>11269</v>
      </c>
      <c r="B5619" s="36">
        <v>5614</v>
      </c>
      <c r="C5619" s="37">
        <v>43515</v>
      </c>
      <c r="D5619" s="26">
        <v>43497</v>
      </c>
      <c r="E5619" s="38">
        <v>2019</v>
      </c>
      <c r="F5619" s="38" t="s">
        <v>10363</v>
      </c>
      <c r="G5619" s="38">
        <v>19</v>
      </c>
      <c r="H5619" s="39">
        <v>22</v>
      </c>
      <c r="I5619" s="29">
        <v>102559.08086194303</v>
      </c>
      <c r="J5619" s="30">
        <v>363797.77693600225</v>
      </c>
      <c r="K5619" s="30">
        <v>1808728.0262637534</v>
      </c>
      <c r="L5619" s="30">
        <v>3059741.1336942562</v>
      </c>
      <c r="M5619" s="30">
        <v>538227.94289319613</v>
      </c>
      <c r="N5619" s="30">
        <v>1027352.9314439218</v>
      </c>
      <c r="O5619" s="31">
        <v>187184.89869912373</v>
      </c>
      <c r="P5619" s="32">
        <v>2449515.0500188926</v>
      </c>
      <c r="Q5619" s="32">
        <v>4638076.7407733034</v>
      </c>
      <c r="R5619" s="32">
        <v>538227.94289319613</v>
      </c>
      <c r="S5619" s="36">
        <v>5614</v>
      </c>
      <c r="T5619" s="33" t="s">
        <v>11270</v>
      </c>
      <c r="U5619" s="34">
        <v>43515</v>
      </c>
      <c r="V5619" s="27" t="s">
        <v>10363</v>
      </c>
      <c r="W5619" s="35">
        <v>192038.7227719166</v>
      </c>
      <c r="X5619" s="35">
        <v>62132.494959285155</v>
      </c>
      <c r="Y5619" s="35">
        <v>102137.33594279252</v>
      </c>
      <c r="Z5619" s="35">
        <v>1938.7820325890466</v>
      </c>
      <c r="AA5619" s="35">
        <v>61864.888171728489</v>
      </c>
      <c r="AB5619" s="35">
        <v>39541.134156900465</v>
      </c>
      <c r="AC5619" s="35">
        <v>8467.9428350141879</v>
      </c>
      <c r="AD5619" s="35">
        <v>840.10085106713802</v>
      </c>
      <c r="AE5619" s="35">
        <v>2691.7644657153814</v>
      </c>
      <c r="AG5619" s="1">
        <v>0</v>
      </c>
      <c r="AH5619" s="1">
        <f t="shared" si="471"/>
        <v>840.10085106713802</v>
      </c>
      <c r="AI5619">
        <f t="shared" si="472"/>
        <v>2</v>
      </c>
      <c r="AJ5619" s="1" t="str">
        <f t="shared" si="473"/>
        <v>Winter</v>
      </c>
      <c r="AL5619" s="1">
        <f t="shared" si="475"/>
        <v>192038.7227719166</v>
      </c>
      <c r="AM5619" s="1">
        <f t="shared" si="474"/>
        <v>0</v>
      </c>
    </row>
    <row r="5620" spans="1:39" x14ac:dyDescent="0.2">
      <c r="A5620" s="24" t="s">
        <v>11271</v>
      </c>
      <c r="B5620" s="36">
        <v>5615</v>
      </c>
      <c r="C5620" s="37">
        <v>43515</v>
      </c>
      <c r="D5620" s="26">
        <v>43497</v>
      </c>
      <c r="E5620" s="38">
        <v>2019</v>
      </c>
      <c r="F5620" s="38" t="s">
        <v>10363</v>
      </c>
      <c r="G5620" s="38">
        <v>19</v>
      </c>
      <c r="H5620" s="39">
        <v>23</v>
      </c>
      <c r="I5620" s="29">
        <v>95104.384394908455</v>
      </c>
      <c r="J5620" s="30">
        <v>383412.41801278986</v>
      </c>
      <c r="K5620" s="30">
        <v>1678554.9175696163</v>
      </c>
      <c r="L5620" s="30">
        <v>2901235.4110723813</v>
      </c>
      <c r="M5620" s="30">
        <v>502290.44980265573</v>
      </c>
      <c r="N5620" s="30">
        <v>1010961.1261177803</v>
      </c>
      <c r="O5620" s="31">
        <v>187447.75523741913</v>
      </c>
      <c r="P5620" s="32">
        <v>2275949.7517671809</v>
      </c>
      <c r="Q5620" s="32">
        <v>4483056.7104403703</v>
      </c>
      <c r="R5620" s="32">
        <v>502290.44980265573</v>
      </c>
      <c r="S5620" s="36">
        <v>5615</v>
      </c>
      <c r="T5620" s="33" t="s">
        <v>11272</v>
      </c>
      <c r="U5620" s="34">
        <v>43515</v>
      </c>
      <c r="V5620" s="27" t="s">
        <v>10363</v>
      </c>
      <c r="W5620" s="35">
        <v>191034.5643148183</v>
      </c>
      <c r="X5620" s="35">
        <v>57206.142650687252</v>
      </c>
      <c r="Y5620" s="35">
        <v>99341.285651506667</v>
      </c>
      <c r="Z5620" s="35">
        <v>1885.7071014982587</v>
      </c>
      <c r="AA5620" s="35">
        <v>62228.493727733614</v>
      </c>
      <c r="AB5620" s="35">
        <v>39355.934162829944</v>
      </c>
      <c r="AC5620" s="35">
        <v>8076.7708532564629</v>
      </c>
      <c r="AD5620" s="35">
        <v>840.10085106713802</v>
      </c>
      <c r="AE5620" s="35">
        <v>2691.7644657153814</v>
      </c>
      <c r="AG5620" s="1">
        <v>0</v>
      </c>
      <c r="AH5620" s="1">
        <f t="shared" si="471"/>
        <v>840.10085106713802</v>
      </c>
      <c r="AI5620">
        <f t="shared" si="472"/>
        <v>2</v>
      </c>
      <c r="AJ5620" s="1" t="str">
        <f t="shared" si="473"/>
        <v>Winter</v>
      </c>
      <c r="AL5620" s="1">
        <f t="shared" si="475"/>
        <v>0</v>
      </c>
      <c r="AM5620" s="1">
        <f t="shared" si="474"/>
        <v>191034.5643148183</v>
      </c>
    </row>
    <row r="5621" spans="1:39" x14ac:dyDescent="0.2">
      <c r="A5621" s="24" t="s">
        <v>11273</v>
      </c>
      <c r="B5621" s="36">
        <v>5616</v>
      </c>
      <c r="C5621" s="37">
        <v>43515</v>
      </c>
      <c r="D5621" s="26">
        <v>43497</v>
      </c>
      <c r="E5621" s="38">
        <v>2019</v>
      </c>
      <c r="F5621" s="38" t="s">
        <v>10363</v>
      </c>
      <c r="G5621" s="38">
        <v>19</v>
      </c>
      <c r="H5621" s="39">
        <v>24</v>
      </c>
      <c r="I5621" s="29">
        <v>87486.3012559708</v>
      </c>
      <c r="J5621" s="30">
        <v>377057.93199856929</v>
      </c>
      <c r="K5621" s="30">
        <v>1572786.9192725532</v>
      </c>
      <c r="L5621" s="30">
        <v>2803704.1300902274</v>
      </c>
      <c r="M5621" s="30">
        <v>481567.85092616506</v>
      </c>
      <c r="N5621" s="30">
        <v>1005446.1772614807</v>
      </c>
      <c r="O5621" s="31">
        <v>186288.52365464449</v>
      </c>
      <c r="P5621" s="32">
        <v>2141841.0714546889</v>
      </c>
      <c r="Q5621" s="32">
        <v>4372496.7630049223</v>
      </c>
      <c r="R5621" s="32">
        <v>481567.85092616506</v>
      </c>
      <c r="S5621" s="36">
        <v>5616</v>
      </c>
      <c r="T5621" s="33" t="s">
        <v>11274</v>
      </c>
      <c r="U5621" s="34">
        <v>43515</v>
      </c>
      <c r="V5621" s="27" t="s">
        <v>10363</v>
      </c>
      <c r="W5621" s="35">
        <v>166610.73215276669</v>
      </c>
      <c r="X5621" s="35">
        <v>56491.675683036439</v>
      </c>
      <c r="Y5621" s="35">
        <v>97899.636505564311</v>
      </c>
      <c r="Z5621" s="35">
        <v>1858.3415604289685</v>
      </c>
      <c r="AA5621" s="35">
        <v>62020.719124302108</v>
      </c>
      <c r="AB5621" s="35">
        <v>38684.400572611594</v>
      </c>
      <c r="AC5621" s="35">
        <v>7777.8042882077425</v>
      </c>
      <c r="AD5621" s="35">
        <v>840.10085106713802</v>
      </c>
      <c r="AE5621" s="35">
        <v>2691.7644657153814</v>
      </c>
      <c r="AG5621" s="1">
        <v>0</v>
      </c>
      <c r="AH5621" s="1">
        <f t="shared" si="471"/>
        <v>840.10085106713802</v>
      </c>
      <c r="AI5621">
        <f t="shared" si="472"/>
        <v>2</v>
      </c>
      <c r="AJ5621" s="1" t="str">
        <f t="shared" si="473"/>
        <v>Winter</v>
      </c>
      <c r="AL5621" s="1">
        <f t="shared" si="475"/>
        <v>0</v>
      </c>
      <c r="AM5621" s="1">
        <f t="shared" si="474"/>
        <v>166610.73215276669</v>
      </c>
    </row>
    <row r="5622" spans="1:39" x14ac:dyDescent="0.2">
      <c r="A5622" s="24" t="s">
        <v>11275</v>
      </c>
      <c r="B5622" s="36">
        <v>5617</v>
      </c>
      <c r="C5622" s="37">
        <v>43516</v>
      </c>
      <c r="D5622" s="26">
        <v>43497</v>
      </c>
      <c r="E5622" s="38">
        <v>2019</v>
      </c>
      <c r="F5622" s="38" t="s">
        <v>10363</v>
      </c>
      <c r="G5622" s="38">
        <v>20</v>
      </c>
      <c r="H5622" s="39">
        <v>1</v>
      </c>
      <c r="I5622" s="29">
        <v>79947.463912608262</v>
      </c>
      <c r="J5622" s="30">
        <v>358341.32681894838</v>
      </c>
      <c r="K5622" s="30">
        <v>1521300.6374673566</v>
      </c>
      <c r="L5622" s="30">
        <v>2719268.1400399767</v>
      </c>
      <c r="M5622" s="30">
        <v>476961.56330135884</v>
      </c>
      <c r="N5622" s="30">
        <v>1011987.3098041129</v>
      </c>
      <c r="O5622" s="31">
        <v>184644.30118837761</v>
      </c>
      <c r="P5622" s="32">
        <v>2078209.6646813238</v>
      </c>
      <c r="Q5622" s="32">
        <v>4274241.0778514156</v>
      </c>
      <c r="R5622" s="32">
        <v>476961.56330135884</v>
      </c>
      <c r="S5622" s="36">
        <v>5617</v>
      </c>
      <c r="T5622" s="33" t="s">
        <v>11276</v>
      </c>
      <c r="U5622" s="34">
        <v>43516</v>
      </c>
      <c r="V5622" s="27" t="s">
        <v>10363</v>
      </c>
      <c r="W5622" s="35">
        <v>144909.22177188972</v>
      </c>
      <c r="X5622" s="35">
        <v>58035.348374575427</v>
      </c>
      <c r="Y5622" s="35">
        <v>98229.086936008724</v>
      </c>
      <c r="Z5622" s="35">
        <v>1864.5952243734844</v>
      </c>
      <c r="AA5622" s="35">
        <v>62072.662775159981</v>
      </c>
      <c r="AB5622" s="35">
        <v>37984.703345369307</v>
      </c>
      <c r="AC5622" s="35">
        <v>7656.1238798826507</v>
      </c>
      <c r="AD5622" s="35">
        <v>840.10085106713802</v>
      </c>
      <c r="AE5622" s="35">
        <v>2691.7644657153814</v>
      </c>
      <c r="AG5622" s="1">
        <v>0</v>
      </c>
      <c r="AH5622" s="1">
        <f t="shared" si="471"/>
        <v>840.10085106713802</v>
      </c>
      <c r="AI5622">
        <f t="shared" si="472"/>
        <v>2</v>
      </c>
      <c r="AJ5622" s="1" t="str">
        <f t="shared" si="473"/>
        <v>Winter</v>
      </c>
      <c r="AL5622" s="1">
        <f t="shared" si="475"/>
        <v>0</v>
      </c>
      <c r="AM5622" s="1">
        <f t="shared" si="474"/>
        <v>144909.22177188972</v>
      </c>
    </row>
    <row r="5623" spans="1:39" x14ac:dyDescent="0.2">
      <c r="A5623" s="24" t="s">
        <v>11277</v>
      </c>
      <c r="B5623" s="36">
        <v>5618</v>
      </c>
      <c r="C5623" s="37">
        <v>43516</v>
      </c>
      <c r="D5623" s="26">
        <v>43497</v>
      </c>
      <c r="E5623" s="38">
        <v>2019</v>
      </c>
      <c r="F5623" s="38" t="s">
        <v>10363</v>
      </c>
      <c r="G5623" s="38">
        <v>20</v>
      </c>
      <c r="H5623" s="39">
        <v>2</v>
      </c>
      <c r="I5623" s="29">
        <v>78236.448588859566</v>
      </c>
      <c r="J5623" s="30">
        <v>333764.49634198548</v>
      </c>
      <c r="K5623" s="30">
        <v>1498550.2159058573</v>
      </c>
      <c r="L5623" s="30">
        <v>2707553.5230513429</v>
      </c>
      <c r="M5623" s="30">
        <v>485687.64816340193</v>
      </c>
      <c r="N5623" s="30">
        <v>1017786.2553863638</v>
      </c>
      <c r="O5623" s="31">
        <v>187330.27272144833</v>
      </c>
      <c r="P5623" s="32">
        <v>2062474.3126581188</v>
      </c>
      <c r="Q5623" s="32">
        <v>4246434.5475011403</v>
      </c>
      <c r="R5623" s="32">
        <v>485687.64816340193</v>
      </c>
      <c r="S5623" s="36">
        <v>5618</v>
      </c>
      <c r="T5623" s="33" t="s">
        <v>11278</v>
      </c>
      <c r="U5623" s="34">
        <v>43516</v>
      </c>
      <c r="V5623" s="27" t="s">
        <v>10363</v>
      </c>
      <c r="W5623" s="35">
        <v>157521.70356001204</v>
      </c>
      <c r="X5623" s="35">
        <v>58532.621628197441</v>
      </c>
      <c r="Y5623" s="35">
        <v>95140.986584581638</v>
      </c>
      <c r="Z5623" s="35">
        <v>1805.9765672397973</v>
      </c>
      <c r="AA5623" s="35">
        <v>62176.550076875741</v>
      </c>
      <c r="AB5623" s="35">
        <v>38048.920456720538</v>
      </c>
      <c r="AC5623" s="35">
        <v>7591.8355780991415</v>
      </c>
      <c r="AD5623" s="35">
        <v>840.10085106713802</v>
      </c>
      <c r="AE5623" s="35">
        <v>2691.7644657153814</v>
      </c>
      <c r="AG5623" s="1">
        <v>0</v>
      </c>
      <c r="AH5623" s="1">
        <f t="shared" si="471"/>
        <v>840.10085106713802</v>
      </c>
      <c r="AI5623">
        <f t="shared" si="472"/>
        <v>2</v>
      </c>
      <c r="AJ5623" s="1" t="str">
        <f t="shared" si="473"/>
        <v>Winter</v>
      </c>
      <c r="AL5623" s="1">
        <f t="shared" si="475"/>
        <v>0</v>
      </c>
      <c r="AM5623" s="1">
        <f t="shared" si="474"/>
        <v>157521.70356001204</v>
      </c>
    </row>
    <row r="5624" spans="1:39" x14ac:dyDescent="0.2">
      <c r="A5624" s="24" t="s">
        <v>11279</v>
      </c>
      <c r="B5624" s="36">
        <v>5619</v>
      </c>
      <c r="C5624" s="37">
        <v>43516</v>
      </c>
      <c r="D5624" s="26">
        <v>43497</v>
      </c>
      <c r="E5624" s="38">
        <v>2019</v>
      </c>
      <c r="F5624" s="38" t="s">
        <v>10363</v>
      </c>
      <c r="G5624" s="38">
        <v>20</v>
      </c>
      <c r="H5624" s="39">
        <v>3</v>
      </c>
      <c r="I5624" s="29">
        <v>79553.467767909329</v>
      </c>
      <c r="J5624" s="30">
        <v>336121.04893465957</v>
      </c>
      <c r="K5624" s="30">
        <v>1486544.7464574107</v>
      </c>
      <c r="L5624" s="30">
        <v>2717957.7114467439</v>
      </c>
      <c r="M5624" s="30">
        <v>484162.68355261564</v>
      </c>
      <c r="N5624" s="30">
        <v>1023837.0299731998</v>
      </c>
      <c r="O5624" s="31">
        <v>184952.11725568571</v>
      </c>
      <c r="P5624" s="32">
        <v>2050260.8977779357</v>
      </c>
      <c r="Q5624" s="32">
        <v>4262867.9076102888</v>
      </c>
      <c r="R5624" s="32">
        <v>484162.68355261564</v>
      </c>
      <c r="S5624" s="36">
        <v>5619</v>
      </c>
      <c r="T5624" s="33" t="s">
        <v>11280</v>
      </c>
      <c r="U5624" s="34">
        <v>43516</v>
      </c>
      <c r="V5624" s="27" t="s">
        <v>10363</v>
      </c>
      <c r="W5624" s="35">
        <v>174446.95724792194</v>
      </c>
      <c r="X5624" s="35">
        <v>61665.418368549988</v>
      </c>
      <c r="Y5624" s="35">
        <v>95796.932136696167</v>
      </c>
      <c r="Z5624" s="35">
        <v>1818.4277971358724</v>
      </c>
      <c r="AA5624" s="35">
        <v>61501.282615723372</v>
      </c>
      <c r="AB5624" s="35">
        <v>38163.926288056646</v>
      </c>
      <c r="AC5624" s="35">
        <v>7673.1981872992656</v>
      </c>
      <c r="AD5624" s="35">
        <v>840.10085106713802</v>
      </c>
      <c r="AE5624" s="35">
        <v>2691.7644657153814</v>
      </c>
      <c r="AG5624" s="1">
        <v>0</v>
      </c>
      <c r="AH5624" s="1">
        <f t="shared" si="471"/>
        <v>840.10085106713802</v>
      </c>
      <c r="AI5624">
        <f t="shared" si="472"/>
        <v>2</v>
      </c>
      <c r="AJ5624" s="1" t="str">
        <f t="shared" si="473"/>
        <v>Winter</v>
      </c>
      <c r="AL5624" s="1">
        <f t="shared" si="475"/>
        <v>0</v>
      </c>
      <c r="AM5624" s="1">
        <f t="shared" si="474"/>
        <v>174446.95724792194</v>
      </c>
    </row>
    <row r="5625" spans="1:39" x14ac:dyDescent="0.2">
      <c r="A5625" s="24" t="s">
        <v>11281</v>
      </c>
      <c r="B5625" s="36">
        <v>5620</v>
      </c>
      <c r="C5625" s="37">
        <v>43516</v>
      </c>
      <c r="D5625" s="26">
        <v>43497</v>
      </c>
      <c r="E5625" s="38">
        <v>2019</v>
      </c>
      <c r="F5625" s="38" t="s">
        <v>10363</v>
      </c>
      <c r="G5625" s="38">
        <v>20</v>
      </c>
      <c r="H5625" s="39">
        <v>4</v>
      </c>
      <c r="I5625" s="29">
        <v>77336.996407353712</v>
      </c>
      <c r="J5625" s="30">
        <v>348740.70660960564</v>
      </c>
      <c r="K5625" s="30">
        <v>1505027.4577313969</v>
      </c>
      <c r="L5625" s="30">
        <v>2750495.8921029516</v>
      </c>
      <c r="M5625" s="30">
        <v>503531.6903988889</v>
      </c>
      <c r="N5625" s="30">
        <v>1020518.7934392521</v>
      </c>
      <c r="O5625" s="31">
        <v>185771.95221269238</v>
      </c>
      <c r="P5625" s="32">
        <v>2085896.1445376396</v>
      </c>
      <c r="Q5625" s="32">
        <v>4305527.3443645015</v>
      </c>
      <c r="R5625" s="32">
        <v>503531.6903988889</v>
      </c>
      <c r="S5625" s="36">
        <v>5620</v>
      </c>
      <c r="T5625" s="33" t="s">
        <v>11282</v>
      </c>
      <c r="U5625" s="34">
        <v>43516</v>
      </c>
      <c r="V5625" s="27" t="s">
        <v>10363</v>
      </c>
      <c r="W5625" s="35">
        <v>177462.83892970704</v>
      </c>
      <c r="X5625" s="35">
        <v>63083.071834298265</v>
      </c>
      <c r="Y5625" s="35">
        <v>95969.569274891837</v>
      </c>
      <c r="Z5625" s="35">
        <v>1821.7048140915408</v>
      </c>
      <c r="AA5625" s="35">
        <v>61293.508012291873</v>
      </c>
      <c r="AB5625" s="35">
        <v>38128.054268940905</v>
      </c>
      <c r="AC5625" s="35">
        <v>7605.2540737445734</v>
      </c>
      <c r="AD5625" s="35">
        <v>840.10085106713802</v>
      </c>
      <c r="AE5625" s="35">
        <v>2691.7644657153814</v>
      </c>
      <c r="AG5625" s="1">
        <v>0</v>
      </c>
      <c r="AH5625" s="1">
        <f t="shared" si="471"/>
        <v>840.10085106713802</v>
      </c>
      <c r="AI5625">
        <f t="shared" si="472"/>
        <v>2</v>
      </c>
      <c r="AJ5625" s="1" t="str">
        <f t="shared" si="473"/>
        <v>Winter</v>
      </c>
      <c r="AL5625" s="1">
        <f t="shared" si="475"/>
        <v>0</v>
      </c>
      <c r="AM5625" s="1">
        <f t="shared" si="474"/>
        <v>177462.83892970704</v>
      </c>
    </row>
    <row r="5626" spans="1:39" x14ac:dyDescent="0.2">
      <c r="A5626" s="24" t="s">
        <v>11283</v>
      </c>
      <c r="B5626" s="36">
        <v>5621</v>
      </c>
      <c r="C5626" s="37">
        <v>43516</v>
      </c>
      <c r="D5626" s="26">
        <v>43497</v>
      </c>
      <c r="E5626" s="38">
        <v>2019</v>
      </c>
      <c r="F5626" s="38" t="s">
        <v>10363</v>
      </c>
      <c r="G5626" s="38">
        <v>20</v>
      </c>
      <c r="H5626" s="39">
        <v>5</v>
      </c>
      <c r="I5626" s="29">
        <v>85851.685926313075</v>
      </c>
      <c r="J5626" s="30">
        <v>333804.09515339823</v>
      </c>
      <c r="K5626" s="30">
        <v>1576196.6067920623</v>
      </c>
      <c r="L5626" s="30">
        <v>2863540.7023748267</v>
      </c>
      <c r="M5626" s="30">
        <v>525569.58329555055</v>
      </c>
      <c r="N5626" s="30">
        <v>1040845.4745947847</v>
      </c>
      <c r="O5626" s="31">
        <v>188423.35766190101</v>
      </c>
      <c r="P5626" s="32">
        <v>2187617.8760139258</v>
      </c>
      <c r="Q5626" s="32">
        <v>4426613.62978491</v>
      </c>
      <c r="R5626" s="32">
        <v>525569.58329555055</v>
      </c>
      <c r="S5626" s="36">
        <v>5621</v>
      </c>
      <c r="T5626" s="33" t="s">
        <v>11284</v>
      </c>
      <c r="U5626" s="34">
        <v>43516</v>
      </c>
      <c r="V5626" s="27" t="s">
        <v>10363</v>
      </c>
      <c r="W5626" s="35">
        <v>201616.47879361582</v>
      </c>
      <c r="X5626" s="35">
        <v>65152.943062691847</v>
      </c>
      <c r="Y5626" s="35">
        <v>98242.550398501116</v>
      </c>
      <c r="Z5626" s="35">
        <v>1864.8507892845498</v>
      </c>
      <c r="AA5626" s="35">
        <v>61501.282615723372</v>
      </c>
      <c r="AB5626" s="35">
        <v>39618.260139676378</v>
      </c>
      <c r="AC5626" s="35">
        <v>8498.1863778971365</v>
      </c>
      <c r="AD5626" s="35">
        <v>840.10085106713802</v>
      </c>
      <c r="AE5626" s="35">
        <v>2691.7644657153814</v>
      </c>
      <c r="AG5626" s="1">
        <v>0</v>
      </c>
      <c r="AH5626" s="1">
        <f t="shared" si="471"/>
        <v>840.10085106713802</v>
      </c>
      <c r="AI5626">
        <f t="shared" si="472"/>
        <v>2</v>
      </c>
      <c r="AJ5626" s="1" t="str">
        <f t="shared" si="473"/>
        <v>Winter</v>
      </c>
      <c r="AL5626" s="1">
        <f t="shared" si="475"/>
        <v>0</v>
      </c>
      <c r="AM5626" s="1">
        <f t="shared" si="474"/>
        <v>201616.47879361582</v>
      </c>
    </row>
    <row r="5627" spans="1:39" x14ac:dyDescent="0.2">
      <c r="A5627" s="24" t="s">
        <v>11285</v>
      </c>
      <c r="B5627" s="36">
        <v>5622</v>
      </c>
      <c r="C5627" s="37">
        <v>43516</v>
      </c>
      <c r="D5627" s="26">
        <v>43497</v>
      </c>
      <c r="E5627" s="38">
        <v>2019</v>
      </c>
      <c r="F5627" s="38" t="s">
        <v>10363</v>
      </c>
      <c r="G5627" s="38">
        <v>20</v>
      </c>
      <c r="H5627" s="39">
        <v>6</v>
      </c>
      <c r="I5627" s="29">
        <v>93042.117790733872</v>
      </c>
      <c r="J5627" s="30">
        <v>345237.57807434828</v>
      </c>
      <c r="K5627" s="30">
        <v>1760790.2855581283</v>
      </c>
      <c r="L5627" s="30">
        <v>3111661.6433085571</v>
      </c>
      <c r="M5627" s="30">
        <v>580275.42061804794</v>
      </c>
      <c r="N5627" s="30">
        <v>1068236.3886218497</v>
      </c>
      <c r="O5627" s="31">
        <v>190091.74895706348</v>
      </c>
      <c r="P5627" s="32">
        <v>2434107.8239669101</v>
      </c>
      <c r="Q5627" s="32">
        <v>4715227.3589618187</v>
      </c>
      <c r="R5627" s="32">
        <v>580275.42061804794</v>
      </c>
      <c r="S5627" s="36">
        <v>5622</v>
      </c>
      <c r="T5627" s="33" t="s">
        <v>11286</v>
      </c>
      <c r="U5627" s="34">
        <v>43516</v>
      </c>
      <c r="V5627" s="27" t="s">
        <v>10363</v>
      </c>
      <c r="W5627" s="35">
        <v>222269.26742602838</v>
      </c>
      <c r="X5627" s="35">
        <v>74083.463709511067</v>
      </c>
      <c r="Y5627" s="35">
        <v>106470.67920449101</v>
      </c>
      <c r="Z5627" s="35">
        <v>2021.0380262398651</v>
      </c>
      <c r="AA5627" s="35">
        <v>61812.944520870617</v>
      </c>
      <c r="AB5627" s="35">
        <v>40325.707875874483</v>
      </c>
      <c r="AC5627" s="35">
        <v>9431.1041357924551</v>
      </c>
      <c r="AD5627" s="35">
        <v>840.10085106713802</v>
      </c>
      <c r="AE5627" s="35">
        <v>2691.7644657153814</v>
      </c>
      <c r="AG5627" s="1">
        <v>0</v>
      </c>
      <c r="AH5627" s="1">
        <f t="shared" si="471"/>
        <v>840.10085106713802</v>
      </c>
      <c r="AI5627">
        <f t="shared" si="472"/>
        <v>2</v>
      </c>
      <c r="AJ5627" s="1" t="str">
        <f t="shared" si="473"/>
        <v>Winter</v>
      </c>
      <c r="AL5627" s="1">
        <f t="shared" si="475"/>
        <v>222269.26742602838</v>
      </c>
      <c r="AM5627" s="1">
        <f t="shared" si="474"/>
        <v>0</v>
      </c>
    </row>
    <row r="5628" spans="1:39" x14ac:dyDescent="0.2">
      <c r="A5628" s="24" t="s">
        <v>11287</v>
      </c>
      <c r="B5628" s="36">
        <v>5623</v>
      </c>
      <c r="C5628" s="37">
        <v>43516</v>
      </c>
      <c r="D5628" s="26">
        <v>43497</v>
      </c>
      <c r="E5628" s="38">
        <v>2019</v>
      </c>
      <c r="F5628" s="38" t="s">
        <v>10363</v>
      </c>
      <c r="G5628" s="38">
        <v>20</v>
      </c>
      <c r="H5628" s="39">
        <v>7</v>
      </c>
      <c r="I5628" s="29">
        <v>109480.46258562765</v>
      </c>
      <c r="J5628" s="30">
        <v>361554.08444884716</v>
      </c>
      <c r="K5628" s="30">
        <v>1998588.8826321622</v>
      </c>
      <c r="L5628" s="30">
        <v>3241461.7469671909</v>
      </c>
      <c r="M5628" s="30">
        <v>623572.90795109735</v>
      </c>
      <c r="N5628" s="30">
        <v>1078545.9996268703</v>
      </c>
      <c r="O5628" s="31">
        <v>190834.36523985249</v>
      </c>
      <c r="P5628" s="32">
        <v>2731642.2531688875</v>
      </c>
      <c r="Q5628" s="32">
        <v>4872396.1962827602</v>
      </c>
      <c r="R5628" s="32">
        <v>623572.90795109735</v>
      </c>
      <c r="S5628" s="36">
        <v>5623</v>
      </c>
      <c r="T5628" s="33" t="s">
        <v>11288</v>
      </c>
      <c r="U5628" s="34">
        <v>43516</v>
      </c>
      <c r="V5628" s="27" t="s">
        <v>10363</v>
      </c>
      <c r="W5628" s="35">
        <v>248791.26966041155</v>
      </c>
      <c r="X5628" s="35">
        <v>78574.715649483929</v>
      </c>
      <c r="Y5628" s="35">
        <v>120563.79101913799</v>
      </c>
      <c r="Z5628" s="35">
        <v>2288.5550093028455</v>
      </c>
      <c r="AA5628" s="35">
        <v>61812.944520870617</v>
      </c>
      <c r="AB5628" s="35">
        <v>41937.698037072543</v>
      </c>
      <c r="AC5628" s="35">
        <v>10064.722983256843</v>
      </c>
      <c r="AD5628" s="35">
        <v>840.10085106713802</v>
      </c>
      <c r="AE5628" s="35">
        <v>2259.0508660064461</v>
      </c>
      <c r="AG5628" s="1">
        <v>0</v>
      </c>
      <c r="AH5628" s="1">
        <f t="shared" si="471"/>
        <v>840.10085106713802</v>
      </c>
      <c r="AI5628">
        <f t="shared" si="472"/>
        <v>2</v>
      </c>
      <c r="AJ5628" s="1" t="str">
        <f t="shared" si="473"/>
        <v>Winter</v>
      </c>
      <c r="AL5628" s="1">
        <f t="shared" si="475"/>
        <v>248791.26966041155</v>
      </c>
      <c r="AM5628" s="1">
        <f t="shared" si="474"/>
        <v>0</v>
      </c>
    </row>
    <row r="5629" spans="1:39" x14ac:dyDescent="0.2">
      <c r="A5629" s="24" t="s">
        <v>11289</v>
      </c>
      <c r="B5629" s="36">
        <v>5624</v>
      </c>
      <c r="C5629" s="37">
        <v>43516</v>
      </c>
      <c r="D5629" s="26">
        <v>43497</v>
      </c>
      <c r="E5629" s="38">
        <v>2019</v>
      </c>
      <c r="F5629" s="38" t="s">
        <v>10363</v>
      </c>
      <c r="G5629" s="38">
        <v>20</v>
      </c>
      <c r="H5629" s="39">
        <v>8</v>
      </c>
      <c r="I5629" s="29">
        <v>119950.0821714405</v>
      </c>
      <c r="J5629" s="30">
        <v>354379.80059019994</v>
      </c>
      <c r="K5629" s="30">
        <v>2131289.3255718076</v>
      </c>
      <c r="L5629" s="30">
        <v>3207006.5516878222</v>
      </c>
      <c r="M5629" s="30">
        <v>634791.6728323584</v>
      </c>
      <c r="N5629" s="30">
        <v>1076655.0529020948</v>
      </c>
      <c r="O5629" s="31">
        <v>187713.2495108266</v>
      </c>
      <c r="P5629" s="32">
        <v>2886031.0805756068</v>
      </c>
      <c r="Q5629" s="32">
        <v>4825754.6546909437</v>
      </c>
      <c r="R5629" s="32">
        <v>634791.6728323584</v>
      </c>
      <c r="S5629" s="36">
        <v>5624</v>
      </c>
      <c r="T5629" s="33" t="s">
        <v>11290</v>
      </c>
      <c r="U5629" s="34">
        <v>43516</v>
      </c>
      <c r="V5629" s="27" t="s">
        <v>10363</v>
      </c>
      <c r="W5629" s="35">
        <v>258795.97076390887</v>
      </c>
      <c r="X5629" s="35">
        <v>70902.442031086175</v>
      </c>
      <c r="Y5629" s="35">
        <v>125290.26995424778</v>
      </c>
      <c r="Z5629" s="35">
        <v>2378.2735471148562</v>
      </c>
      <c r="AA5629" s="35">
        <v>61916.831822586362</v>
      </c>
      <c r="AB5629" s="35">
        <v>42291.44566605267</v>
      </c>
      <c r="AC5629" s="35">
        <v>10310.264825902934</v>
      </c>
      <c r="AD5629" s="35">
        <v>840.10085106713802</v>
      </c>
      <c r="AE5629" s="35">
        <v>252.88877921735252</v>
      </c>
      <c r="AG5629" s="1">
        <v>0</v>
      </c>
      <c r="AH5629" s="1">
        <f t="shared" si="471"/>
        <v>840.10085106713802</v>
      </c>
      <c r="AI5629">
        <f t="shared" si="472"/>
        <v>2</v>
      </c>
      <c r="AJ5629" s="1" t="str">
        <f t="shared" si="473"/>
        <v>Winter</v>
      </c>
      <c r="AL5629" s="1">
        <f t="shared" si="475"/>
        <v>0</v>
      </c>
      <c r="AM5629" s="1">
        <f t="shared" si="474"/>
        <v>258795.97076390887</v>
      </c>
    </row>
    <row r="5630" spans="1:39" x14ac:dyDescent="0.2">
      <c r="A5630" s="24" t="s">
        <v>11291</v>
      </c>
      <c r="B5630" s="36">
        <v>5625</v>
      </c>
      <c r="C5630" s="37">
        <v>43516</v>
      </c>
      <c r="D5630" s="26">
        <v>43497</v>
      </c>
      <c r="E5630" s="38">
        <v>2019</v>
      </c>
      <c r="F5630" s="38" t="s">
        <v>10363</v>
      </c>
      <c r="G5630" s="38">
        <v>20</v>
      </c>
      <c r="H5630" s="39">
        <v>9</v>
      </c>
      <c r="I5630" s="29">
        <v>112143.95027832515</v>
      </c>
      <c r="J5630" s="30">
        <v>344289.78631248168</v>
      </c>
      <c r="K5630" s="30">
        <v>2110408.5731052994</v>
      </c>
      <c r="L5630" s="30">
        <v>3180014.8484522193</v>
      </c>
      <c r="M5630" s="30">
        <v>598276.13001469173</v>
      </c>
      <c r="N5630" s="30">
        <v>1082783.3067847046</v>
      </c>
      <c r="O5630" s="31">
        <v>188916.51297869644</v>
      </c>
      <c r="P5630" s="32">
        <v>2820828.6533983164</v>
      </c>
      <c r="Q5630" s="32">
        <v>4796004.4545281017</v>
      </c>
      <c r="R5630" s="32">
        <v>598276.13001469173</v>
      </c>
      <c r="S5630" s="36">
        <v>5625</v>
      </c>
      <c r="T5630" s="33" t="s">
        <v>11292</v>
      </c>
      <c r="U5630" s="34">
        <v>43516</v>
      </c>
      <c r="V5630" s="27" t="s">
        <v>10363</v>
      </c>
      <c r="W5630" s="35">
        <v>231123.64341426312</v>
      </c>
      <c r="X5630" s="35">
        <v>77770.315789831366</v>
      </c>
      <c r="Y5630" s="35">
        <v>128917.79254278538</v>
      </c>
      <c r="Z5630" s="35">
        <v>2447.1315758910014</v>
      </c>
      <c r="AA5630" s="35">
        <v>62020.719124302108</v>
      </c>
      <c r="AB5630" s="35">
        <v>42084.321540845136</v>
      </c>
      <c r="AC5630" s="35">
        <v>10804.235775126765</v>
      </c>
      <c r="AD5630" s="35">
        <v>840.10085106713802</v>
      </c>
      <c r="AE5630" s="35">
        <v>0</v>
      </c>
      <c r="AG5630" s="1">
        <v>0</v>
      </c>
      <c r="AH5630" s="1">
        <f t="shared" si="471"/>
        <v>840.10085106713802</v>
      </c>
      <c r="AI5630">
        <f t="shared" si="472"/>
        <v>2</v>
      </c>
      <c r="AJ5630" s="1" t="str">
        <f t="shared" si="473"/>
        <v>Winter</v>
      </c>
      <c r="AL5630" s="1">
        <f t="shared" si="475"/>
        <v>0</v>
      </c>
      <c r="AM5630" s="1">
        <f t="shared" si="474"/>
        <v>231123.64341426312</v>
      </c>
    </row>
    <row r="5631" spans="1:39" x14ac:dyDescent="0.2">
      <c r="A5631" s="24" t="s">
        <v>11293</v>
      </c>
      <c r="B5631" s="36">
        <v>5626</v>
      </c>
      <c r="C5631" s="37">
        <v>43516</v>
      </c>
      <c r="D5631" s="26">
        <v>43497</v>
      </c>
      <c r="E5631" s="38">
        <v>2019</v>
      </c>
      <c r="F5631" s="38" t="s">
        <v>10363</v>
      </c>
      <c r="G5631" s="38">
        <v>20</v>
      </c>
      <c r="H5631" s="39">
        <v>10</v>
      </c>
      <c r="I5631" s="29">
        <v>110455.68660910183</v>
      </c>
      <c r="J5631" s="30">
        <v>346707.20343615738</v>
      </c>
      <c r="K5631" s="30">
        <v>2077246.3458288535</v>
      </c>
      <c r="L5631" s="30">
        <v>3163245.9277188471</v>
      </c>
      <c r="M5631" s="30">
        <v>587443.06128434394</v>
      </c>
      <c r="N5631" s="30">
        <v>1069481.4399140668</v>
      </c>
      <c r="O5631" s="31">
        <v>187673.89933071358</v>
      </c>
      <c r="P5631" s="32">
        <v>2775145.0937222997</v>
      </c>
      <c r="Q5631" s="32">
        <v>4767108.4703997849</v>
      </c>
      <c r="R5631" s="32">
        <v>587443.06128434394</v>
      </c>
      <c r="S5631" s="36">
        <v>5626</v>
      </c>
      <c r="T5631" s="33" t="s">
        <v>11294</v>
      </c>
      <c r="U5631" s="34">
        <v>43516</v>
      </c>
      <c r="V5631" s="27" t="s">
        <v>10363</v>
      </c>
      <c r="W5631" s="35">
        <v>209702.26300800464</v>
      </c>
      <c r="X5631" s="35">
        <v>84296.940452878989</v>
      </c>
      <c r="Y5631" s="35">
        <v>129988.81860504216</v>
      </c>
      <c r="Z5631" s="35">
        <v>2467.4619092286666</v>
      </c>
      <c r="AA5631" s="35">
        <v>61968.775473444235</v>
      </c>
      <c r="AB5631" s="35">
        <v>42872.612822882715</v>
      </c>
      <c r="AC5631" s="35">
        <v>11138.742656723323</v>
      </c>
      <c r="AD5631" s="35">
        <v>840.10085106713802</v>
      </c>
      <c r="AE5631" s="35">
        <v>0</v>
      </c>
      <c r="AG5631" s="1">
        <v>0</v>
      </c>
      <c r="AH5631" s="1">
        <f t="shared" si="471"/>
        <v>840.10085106713802</v>
      </c>
      <c r="AI5631">
        <f t="shared" si="472"/>
        <v>2</v>
      </c>
      <c r="AJ5631" s="1" t="str">
        <f t="shared" si="473"/>
        <v>Winter</v>
      </c>
      <c r="AL5631" s="1">
        <f t="shared" si="475"/>
        <v>0</v>
      </c>
      <c r="AM5631" s="1">
        <f t="shared" si="474"/>
        <v>209702.26300800464</v>
      </c>
    </row>
    <row r="5632" spans="1:39" x14ac:dyDescent="0.2">
      <c r="A5632" s="24" t="s">
        <v>11295</v>
      </c>
      <c r="B5632" s="36">
        <v>5627</v>
      </c>
      <c r="C5632" s="37">
        <v>43516</v>
      </c>
      <c r="D5632" s="26">
        <v>43497</v>
      </c>
      <c r="E5632" s="38">
        <v>2019</v>
      </c>
      <c r="F5632" s="38" t="s">
        <v>10363</v>
      </c>
      <c r="G5632" s="38">
        <v>20</v>
      </c>
      <c r="H5632" s="39">
        <v>11</v>
      </c>
      <c r="I5632" s="29">
        <v>103708.66429160457</v>
      </c>
      <c r="J5632" s="30">
        <v>337203.43126721861</v>
      </c>
      <c r="K5632" s="30">
        <v>2008971.1090325359</v>
      </c>
      <c r="L5632" s="30">
        <v>3132504.4474446136</v>
      </c>
      <c r="M5632" s="30">
        <v>558211.83485699724</v>
      </c>
      <c r="N5632" s="30">
        <v>1067730.2860415783</v>
      </c>
      <c r="O5632" s="31">
        <v>186794.93037407708</v>
      </c>
      <c r="P5632" s="32">
        <v>2670891.6081811376</v>
      </c>
      <c r="Q5632" s="32">
        <v>4724233.0951274876</v>
      </c>
      <c r="R5632" s="32">
        <v>558211.83485699724</v>
      </c>
      <c r="S5632" s="36">
        <v>5627</v>
      </c>
      <c r="T5632" s="33" t="s">
        <v>11296</v>
      </c>
      <c r="U5632" s="34">
        <v>43516</v>
      </c>
      <c r="V5632" s="27" t="s">
        <v>10363</v>
      </c>
      <c r="W5632" s="35">
        <v>191827.02370001125</v>
      </c>
      <c r="X5632" s="35">
        <v>85924.066281549225</v>
      </c>
      <c r="Y5632" s="35">
        <v>128103.32184194424</v>
      </c>
      <c r="Z5632" s="35">
        <v>2431.6712043600123</v>
      </c>
      <c r="AA5632" s="35">
        <v>62124.606426017854</v>
      </c>
      <c r="AB5632" s="35">
        <v>43116.559419945806</v>
      </c>
      <c r="AC5632" s="35">
        <v>11091.487119754873</v>
      </c>
      <c r="AD5632" s="35">
        <v>840.10085106713802</v>
      </c>
      <c r="AE5632" s="35">
        <v>0</v>
      </c>
      <c r="AG5632" s="1">
        <v>0</v>
      </c>
      <c r="AH5632" s="1">
        <f t="shared" si="471"/>
        <v>840.10085106713802</v>
      </c>
      <c r="AI5632">
        <f t="shared" si="472"/>
        <v>2</v>
      </c>
      <c r="AJ5632" s="1" t="str">
        <f t="shared" si="473"/>
        <v>Winter</v>
      </c>
      <c r="AL5632" s="1">
        <f t="shared" si="475"/>
        <v>0</v>
      </c>
      <c r="AM5632" s="1">
        <f t="shared" si="474"/>
        <v>191827.02370001125</v>
      </c>
    </row>
    <row r="5633" spans="1:39" x14ac:dyDescent="0.2">
      <c r="A5633" s="24" t="s">
        <v>11297</v>
      </c>
      <c r="B5633" s="36">
        <v>5628</v>
      </c>
      <c r="C5633" s="37">
        <v>43516</v>
      </c>
      <c r="D5633" s="26">
        <v>43497</v>
      </c>
      <c r="E5633" s="38">
        <v>2019</v>
      </c>
      <c r="F5633" s="38" t="s">
        <v>10363</v>
      </c>
      <c r="G5633" s="38">
        <v>20</v>
      </c>
      <c r="H5633" s="39">
        <v>12</v>
      </c>
      <c r="I5633" s="29">
        <v>101025.0310801868</v>
      </c>
      <c r="J5633" s="30">
        <v>338931.55489106686</v>
      </c>
      <c r="K5633" s="30">
        <v>1967333.2247174294</v>
      </c>
      <c r="L5633" s="30">
        <v>3097825.9891550434</v>
      </c>
      <c r="M5633" s="30">
        <v>528898.08824420313</v>
      </c>
      <c r="N5633" s="30">
        <v>1057345.8116374533</v>
      </c>
      <c r="O5633" s="31">
        <v>177688.3863569086</v>
      </c>
      <c r="P5633" s="32">
        <v>2597256.3440418192</v>
      </c>
      <c r="Q5633" s="32">
        <v>4671791.7420404721</v>
      </c>
      <c r="R5633" s="32">
        <v>528898.08824420313</v>
      </c>
      <c r="S5633" s="36">
        <v>5628</v>
      </c>
      <c r="T5633" s="33" t="s">
        <v>11298</v>
      </c>
      <c r="U5633" s="34">
        <v>43516</v>
      </c>
      <c r="V5633" s="27" t="s">
        <v>10363</v>
      </c>
      <c r="W5633" s="35">
        <v>175497.87434787198</v>
      </c>
      <c r="X5633" s="35">
        <v>84364.90435120606</v>
      </c>
      <c r="Y5633" s="35">
        <v>124683.69789658525</v>
      </c>
      <c r="Z5633" s="35">
        <v>2366.7595302667432</v>
      </c>
      <c r="AA5633" s="35">
        <v>62176.550076875741</v>
      </c>
      <c r="AB5633" s="35">
        <v>42569.457347128824</v>
      </c>
      <c r="AC5633" s="35">
        <v>10807.517697771738</v>
      </c>
      <c r="AD5633" s="35">
        <v>840.10085106713802</v>
      </c>
      <c r="AE5633" s="35">
        <v>0</v>
      </c>
      <c r="AG5633" s="1">
        <v>0</v>
      </c>
      <c r="AH5633" s="1">
        <f t="shared" si="471"/>
        <v>840.10085106713802</v>
      </c>
      <c r="AI5633">
        <f t="shared" si="472"/>
        <v>2</v>
      </c>
      <c r="AJ5633" s="1" t="str">
        <f t="shared" si="473"/>
        <v>Winter</v>
      </c>
      <c r="AL5633" s="1">
        <f t="shared" si="475"/>
        <v>0</v>
      </c>
      <c r="AM5633" s="1">
        <f t="shared" si="474"/>
        <v>175497.87434787198</v>
      </c>
    </row>
    <row r="5634" spans="1:39" x14ac:dyDescent="0.2">
      <c r="A5634" s="24" t="s">
        <v>11299</v>
      </c>
      <c r="B5634" s="36">
        <v>5629</v>
      </c>
      <c r="C5634" s="37">
        <v>43516</v>
      </c>
      <c r="D5634" s="26">
        <v>43497</v>
      </c>
      <c r="E5634" s="38">
        <v>2019</v>
      </c>
      <c r="F5634" s="38" t="s">
        <v>10363</v>
      </c>
      <c r="G5634" s="38">
        <v>20</v>
      </c>
      <c r="H5634" s="39">
        <v>13</v>
      </c>
      <c r="I5634" s="29">
        <v>100398.97143930034</v>
      </c>
      <c r="J5634" s="30">
        <v>331027.97763848118</v>
      </c>
      <c r="K5634" s="30">
        <v>1933700.4185311878</v>
      </c>
      <c r="L5634" s="30">
        <v>3051105.0881767459</v>
      </c>
      <c r="M5634" s="30">
        <v>517632.41085662023</v>
      </c>
      <c r="N5634" s="30">
        <v>1036891.6525114464</v>
      </c>
      <c r="O5634" s="31">
        <v>179111.32484936211</v>
      </c>
      <c r="P5634" s="32">
        <v>2551731.8008271083</v>
      </c>
      <c r="Q5634" s="32">
        <v>4598136.0431760354</v>
      </c>
      <c r="R5634" s="32">
        <v>517632.41085662023</v>
      </c>
      <c r="S5634" s="36">
        <v>5629</v>
      </c>
      <c r="T5634" s="33" t="s">
        <v>11300</v>
      </c>
      <c r="U5634" s="34">
        <v>43516</v>
      </c>
      <c r="V5634" s="27" t="s">
        <v>10363</v>
      </c>
      <c r="W5634" s="35">
        <v>186525.1873611687</v>
      </c>
      <c r="X5634" s="35">
        <v>80187.413273614889</v>
      </c>
      <c r="Y5634" s="35">
        <v>124388.4370441291</v>
      </c>
      <c r="Z5634" s="35">
        <v>2361.1548566144997</v>
      </c>
      <c r="AA5634" s="35">
        <v>62176.550076875741</v>
      </c>
      <c r="AB5634" s="35">
        <v>43806.207771652196</v>
      </c>
      <c r="AC5634" s="35">
        <v>10553.8956768891</v>
      </c>
      <c r="AD5634" s="35">
        <v>840.10085106713802</v>
      </c>
      <c r="AE5634" s="35">
        <v>0</v>
      </c>
      <c r="AG5634" s="1">
        <v>0</v>
      </c>
      <c r="AH5634" s="1">
        <f t="shared" si="471"/>
        <v>840.10085106713802</v>
      </c>
      <c r="AI5634">
        <f t="shared" si="472"/>
        <v>2</v>
      </c>
      <c r="AJ5634" s="1" t="str">
        <f t="shared" si="473"/>
        <v>Winter</v>
      </c>
      <c r="AL5634" s="1">
        <f t="shared" si="475"/>
        <v>0</v>
      </c>
      <c r="AM5634" s="1">
        <f t="shared" si="474"/>
        <v>186525.1873611687</v>
      </c>
    </row>
    <row r="5635" spans="1:39" x14ac:dyDescent="0.2">
      <c r="A5635" s="24" t="s">
        <v>11301</v>
      </c>
      <c r="B5635" s="36">
        <v>5630</v>
      </c>
      <c r="C5635" s="37">
        <v>43516</v>
      </c>
      <c r="D5635" s="26">
        <v>43497</v>
      </c>
      <c r="E5635" s="38">
        <v>2019</v>
      </c>
      <c r="F5635" s="38" t="s">
        <v>10363</v>
      </c>
      <c r="G5635" s="38">
        <v>20</v>
      </c>
      <c r="H5635" s="39">
        <v>14</v>
      </c>
      <c r="I5635" s="29">
        <v>97028.962108764958</v>
      </c>
      <c r="J5635" s="30">
        <v>331357.66483741673</v>
      </c>
      <c r="K5635" s="30">
        <v>1907626.0392109868</v>
      </c>
      <c r="L5635" s="30">
        <v>3060890.6504155858</v>
      </c>
      <c r="M5635" s="30">
        <v>509733.37926612527</v>
      </c>
      <c r="N5635" s="30">
        <v>1036400.1204364629</v>
      </c>
      <c r="O5635" s="31">
        <v>180746.99747303702</v>
      </c>
      <c r="P5635" s="32">
        <v>2514388.3805858772</v>
      </c>
      <c r="Q5635" s="32">
        <v>4609395.4331625029</v>
      </c>
      <c r="R5635" s="32">
        <v>509733.37926612527</v>
      </c>
      <c r="S5635" s="36">
        <v>5630</v>
      </c>
      <c r="T5635" s="33" t="s">
        <v>11302</v>
      </c>
      <c r="U5635" s="34">
        <v>43516</v>
      </c>
      <c r="V5635" s="27" t="s">
        <v>10363</v>
      </c>
      <c r="W5635" s="35">
        <v>181997.13820093338</v>
      </c>
      <c r="X5635" s="35">
        <v>79723.968398407553</v>
      </c>
      <c r="Y5635" s="35">
        <v>123833.75001043112</v>
      </c>
      <c r="Z5635" s="35">
        <v>2350.6257269410366</v>
      </c>
      <c r="AA5635" s="35">
        <v>62384.324680307232</v>
      </c>
      <c r="AB5635" s="35">
        <v>43757.550007267957</v>
      </c>
      <c r="AC5635" s="35">
        <v>10484.061341261604</v>
      </c>
      <c r="AD5635" s="35">
        <v>840.10085106713802</v>
      </c>
      <c r="AE5635" s="35">
        <v>0</v>
      </c>
      <c r="AG5635" s="1">
        <v>0</v>
      </c>
      <c r="AH5635" s="1">
        <f t="shared" si="471"/>
        <v>840.10085106713802</v>
      </c>
      <c r="AI5635">
        <f t="shared" si="472"/>
        <v>2</v>
      </c>
      <c r="AJ5635" s="1" t="str">
        <f t="shared" si="473"/>
        <v>Winter</v>
      </c>
      <c r="AL5635" s="1">
        <f t="shared" si="475"/>
        <v>0</v>
      </c>
      <c r="AM5635" s="1">
        <f t="shared" si="474"/>
        <v>181997.13820093338</v>
      </c>
    </row>
    <row r="5636" spans="1:39" x14ac:dyDescent="0.2">
      <c r="A5636" s="24" t="s">
        <v>11303</v>
      </c>
      <c r="B5636" s="36">
        <v>5631</v>
      </c>
      <c r="C5636" s="37">
        <v>43516</v>
      </c>
      <c r="D5636" s="26">
        <v>43497</v>
      </c>
      <c r="E5636" s="38">
        <v>2019</v>
      </c>
      <c r="F5636" s="38" t="s">
        <v>10363</v>
      </c>
      <c r="G5636" s="38">
        <v>20</v>
      </c>
      <c r="H5636" s="39">
        <v>15</v>
      </c>
      <c r="I5636" s="29">
        <v>98859.946847231753</v>
      </c>
      <c r="J5636" s="30">
        <v>327008.67604916537</v>
      </c>
      <c r="K5636" s="30">
        <v>1879585.4492710421</v>
      </c>
      <c r="L5636" s="30">
        <v>3099898.7698879465</v>
      </c>
      <c r="M5636" s="30">
        <v>508032.56896708859</v>
      </c>
      <c r="N5636" s="30">
        <v>1038318.4430289646</v>
      </c>
      <c r="O5636" s="31">
        <v>177108.00826710305</v>
      </c>
      <c r="P5636" s="32">
        <v>2486477.9650853625</v>
      </c>
      <c r="Q5636" s="32">
        <v>4642333.8972331798</v>
      </c>
      <c r="R5636" s="32">
        <v>508032.56896708859</v>
      </c>
      <c r="S5636" s="36">
        <v>5631</v>
      </c>
      <c r="T5636" s="33" t="s">
        <v>11304</v>
      </c>
      <c r="U5636" s="34">
        <v>43516</v>
      </c>
      <c r="V5636" s="27" t="s">
        <v>10363</v>
      </c>
      <c r="W5636" s="35">
        <v>174460.09810628061</v>
      </c>
      <c r="X5636" s="35">
        <v>75750.493733860334</v>
      </c>
      <c r="Y5636" s="35">
        <v>120624.40865520589</v>
      </c>
      <c r="Z5636" s="35">
        <v>2289.7056598713339</v>
      </c>
      <c r="AA5636" s="35">
        <v>62124.606426017854</v>
      </c>
      <c r="AB5636" s="35">
        <v>43401.243715163269</v>
      </c>
      <c r="AC5636" s="35">
        <v>10194.37971160093</v>
      </c>
      <c r="AD5636" s="35">
        <v>840.10085106713802</v>
      </c>
      <c r="AE5636" s="35">
        <v>0</v>
      </c>
      <c r="AG5636" s="1">
        <v>0</v>
      </c>
      <c r="AH5636" s="1">
        <f t="shared" si="471"/>
        <v>840.10085106713802</v>
      </c>
      <c r="AI5636">
        <f t="shared" si="472"/>
        <v>2</v>
      </c>
      <c r="AJ5636" s="1" t="str">
        <f t="shared" si="473"/>
        <v>Winter</v>
      </c>
      <c r="AL5636" s="1">
        <f t="shared" si="475"/>
        <v>0</v>
      </c>
      <c r="AM5636" s="1">
        <f t="shared" si="474"/>
        <v>174460.09810628061</v>
      </c>
    </row>
    <row r="5637" spans="1:39" x14ac:dyDescent="0.2">
      <c r="A5637" s="24" t="s">
        <v>11305</v>
      </c>
      <c r="B5637" s="36">
        <v>5632</v>
      </c>
      <c r="C5637" s="37">
        <v>43516</v>
      </c>
      <c r="D5637" s="26">
        <v>43497</v>
      </c>
      <c r="E5637" s="38">
        <v>2019</v>
      </c>
      <c r="F5637" s="38" t="s">
        <v>10363</v>
      </c>
      <c r="G5637" s="38">
        <v>20</v>
      </c>
      <c r="H5637" s="39">
        <v>16</v>
      </c>
      <c r="I5637" s="29">
        <v>97434.454603389226</v>
      </c>
      <c r="J5637" s="30">
        <v>334975.14547715452</v>
      </c>
      <c r="K5637" s="30">
        <v>1849862.2621938121</v>
      </c>
      <c r="L5637" s="30">
        <v>3148415.2349767191</v>
      </c>
      <c r="M5637" s="30">
        <v>511026.57296746457</v>
      </c>
      <c r="N5637" s="30">
        <v>1062193.5811634175</v>
      </c>
      <c r="O5637" s="31">
        <v>178573.47183990883</v>
      </c>
      <c r="P5637" s="32">
        <v>2458323.289764666</v>
      </c>
      <c r="Q5637" s="32">
        <v>4724157.4334571995</v>
      </c>
      <c r="R5637" s="32">
        <v>511026.57296746457</v>
      </c>
      <c r="S5637" s="36">
        <v>5632</v>
      </c>
      <c r="T5637" s="33" t="s">
        <v>11306</v>
      </c>
      <c r="U5637" s="34">
        <v>43516</v>
      </c>
      <c r="V5637" s="27" t="s">
        <v>10363</v>
      </c>
      <c r="W5637" s="35">
        <v>173499.51854806734</v>
      </c>
      <c r="X5637" s="35">
        <v>71577.749388506985</v>
      </c>
      <c r="Y5637" s="35">
        <v>116868.5133889647</v>
      </c>
      <c r="Z5637" s="35">
        <v>2218.4108469485332</v>
      </c>
      <c r="AA5637" s="35">
        <v>61812.944520870617</v>
      </c>
      <c r="AB5637" s="35">
        <v>41897.397768923387</v>
      </c>
      <c r="AC5637" s="35">
        <v>9684.4561246239937</v>
      </c>
      <c r="AD5637" s="35">
        <v>840.10085106713802</v>
      </c>
      <c r="AE5637" s="35">
        <v>0</v>
      </c>
      <c r="AG5637" s="1">
        <v>0</v>
      </c>
      <c r="AH5637" s="1">
        <f t="shared" si="471"/>
        <v>840.10085106713802</v>
      </c>
      <c r="AI5637">
        <f t="shared" si="472"/>
        <v>2</v>
      </c>
      <c r="AJ5637" s="1" t="str">
        <f t="shared" si="473"/>
        <v>Winter</v>
      </c>
      <c r="AL5637" s="1">
        <f t="shared" si="475"/>
        <v>173499.51854806734</v>
      </c>
      <c r="AM5637" s="1">
        <f t="shared" si="474"/>
        <v>0</v>
      </c>
    </row>
    <row r="5638" spans="1:39" x14ac:dyDescent="0.2">
      <c r="A5638" s="24" t="s">
        <v>11307</v>
      </c>
      <c r="B5638" s="36">
        <v>5633</v>
      </c>
      <c r="C5638" s="37">
        <v>43516</v>
      </c>
      <c r="D5638" s="26">
        <v>43497</v>
      </c>
      <c r="E5638" s="38">
        <v>2019</v>
      </c>
      <c r="F5638" s="38" t="s">
        <v>10363</v>
      </c>
      <c r="G5638" s="38">
        <v>20</v>
      </c>
      <c r="H5638" s="39">
        <v>17</v>
      </c>
      <c r="I5638" s="29">
        <v>104121.02969113197</v>
      </c>
      <c r="J5638" s="30">
        <v>346243.03589479986</v>
      </c>
      <c r="K5638" s="30">
        <v>1904045.3775407469</v>
      </c>
      <c r="L5638" s="30">
        <v>3219655.7811576645</v>
      </c>
      <c r="M5638" s="30">
        <v>519384.14879332058</v>
      </c>
      <c r="N5638" s="30">
        <v>1062769.3897537014</v>
      </c>
      <c r="O5638" s="31">
        <v>181813.21931766125</v>
      </c>
      <c r="P5638" s="32">
        <v>2527550.5560251996</v>
      </c>
      <c r="Q5638" s="32">
        <v>4810481.4261238277</v>
      </c>
      <c r="R5638" s="32">
        <v>519384.14879332058</v>
      </c>
      <c r="S5638" s="36">
        <v>5633</v>
      </c>
      <c r="T5638" s="33" t="s">
        <v>11308</v>
      </c>
      <c r="U5638" s="34">
        <v>43516</v>
      </c>
      <c r="V5638" s="27" t="s">
        <v>10363</v>
      </c>
      <c r="W5638" s="35">
        <v>186930.24924185942</v>
      </c>
      <c r="X5638" s="35">
        <v>69794.001872089444</v>
      </c>
      <c r="Y5638" s="35">
        <v>109474.54821410879</v>
      </c>
      <c r="Z5638" s="35">
        <v>2078.0577948713862</v>
      </c>
      <c r="AA5638" s="35">
        <v>62020.719124302108</v>
      </c>
      <c r="AB5638" s="35">
        <v>41280.5281619163</v>
      </c>
      <c r="AC5638" s="35">
        <v>8775.6127253198811</v>
      </c>
      <c r="AD5638" s="35">
        <v>840.10085106713802</v>
      </c>
      <c r="AE5638" s="35">
        <v>0</v>
      </c>
      <c r="AG5638" s="1">
        <v>0</v>
      </c>
      <c r="AH5638" s="1">
        <f t="shared" si="471"/>
        <v>840.10085106713802</v>
      </c>
      <c r="AI5638">
        <f t="shared" si="472"/>
        <v>2</v>
      </c>
      <c r="AJ5638" s="1" t="str">
        <f t="shared" si="473"/>
        <v>Winter</v>
      </c>
      <c r="AL5638" s="1">
        <f t="shared" si="475"/>
        <v>186930.24924185942</v>
      </c>
      <c r="AM5638" s="1">
        <f t="shared" si="474"/>
        <v>0</v>
      </c>
    </row>
    <row r="5639" spans="1:39" x14ac:dyDescent="0.2">
      <c r="A5639" s="24" t="s">
        <v>11309</v>
      </c>
      <c r="B5639" s="36">
        <v>5634</v>
      </c>
      <c r="C5639" s="37">
        <v>43516</v>
      </c>
      <c r="D5639" s="26">
        <v>43497</v>
      </c>
      <c r="E5639" s="38">
        <v>2019</v>
      </c>
      <c r="F5639" s="38" t="s">
        <v>10363</v>
      </c>
      <c r="G5639" s="38">
        <v>20</v>
      </c>
      <c r="H5639" s="39">
        <v>18</v>
      </c>
      <c r="I5639" s="29">
        <v>108411.85706944455</v>
      </c>
      <c r="J5639" s="30">
        <v>352566.97070887161</v>
      </c>
      <c r="K5639" s="30">
        <v>2003518.3123208769</v>
      </c>
      <c r="L5639" s="30">
        <v>3370999.9435065105</v>
      </c>
      <c r="M5639" s="30">
        <v>552483.02027609781</v>
      </c>
      <c r="N5639" s="30">
        <v>1086036.3671566527</v>
      </c>
      <c r="O5639" s="31">
        <v>185241.60252444577</v>
      </c>
      <c r="P5639" s="32">
        <v>2664413.1896664193</v>
      </c>
      <c r="Q5639" s="32">
        <v>4994844.8838964803</v>
      </c>
      <c r="R5639" s="32">
        <v>552483.02027609781</v>
      </c>
      <c r="S5639" s="36">
        <v>5634</v>
      </c>
      <c r="T5639" s="33" t="s">
        <v>11310</v>
      </c>
      <c r="U5639" s="34">
        <v>43516</v>
      </c>
      <c r="V5639" s="27" t="s">
        <v>10363</v>
      </c>
      <c r="W5639" s="35">
        <v>221831.85340832028</v>
      </c>
      <c r="X5639" s="35">
        <v>72681.580563573996</v>
      </c>
      <c r="Y5639" s="35">
        <v>107824.23185152824</v>
      </c>
      <c r="Z5639" s="35">
        <v>2046.7313099741202</v>
      </c>
      <c r="AA5639" s="35">
        <v>62124.606426017854</v>
      </c>
      <c r="AB5639" s="35">
        <v>41119.746153341912</v>
      </c>
      <c r="AC5639" s="35">
        <v>8920.3496830751083</v>
      </c>
      <c r="AD5639" s="35">
        <v>840.10085106713802</v>
      </c>
      <c r="AE5639" s="35">
        <v>1172.7618997512202</v>
      </c>
      <c r="AG5639" s="1">
        <v>0</v>
      </c>
      <c r="AH5639" s="1">
        <f t="shared" ref="AH5639:AH5702" si="476">AD5639-AG5639</f>
        <v>840.10085106713802</v>
      </c>
      <c r="AI5639">
        <f t="shared" ref="AI5639:AI5702" si="477">MONTH(U5639)</f>
        <v>2</v>
      </c>
      <c r="AJ5639" s="1" t="str">
        <f t="shared" ref="AJ5639:AJ5702" si="478">IF(AND(AI5639&gt;5,AI5639&lt;10),"Summer","Winter")</f>
        <v>Winter</v>
      </c>
      <c r="AL5639" s="1">
        <f t="shared" si="475"/>
        <v>221831.85340832028</v>
      </c>
      <c r="AM5639" s="1">
        <f t="shared" ref="AM5639:AM5702" si="479">W5639-AL5639</f>
        <v>0</v>
      </c>
    </row>
    <row r="5640" spans="1:39" x14ac:dyDescent="0.2">
      <c r="A5640" s="24" t="s">
        <v>11311</v>
      </c>
      <c r="B5640" s="36">
        <v>5635</v>
      </c>
      <c r="C5640" s="37">
        <v>43516</v>
      </c>
      <c r="D5640" s="26">
        <v>43497</v>
      </c>
      <c r="E5640" s="38">
        <v>2019</v>
      </c>
      <c r="F5640" s="38" t="s">
        <v>10363</v>
      </c>
      <c r="G5640" s="38">
        <v>20</v>
      </c>
      <c r="H5640" s="39">
        <v>19</v>
      </c>
      <c r="I5640" s="29">
        <v>116290.0917566797</v>
      </c>
      <c r="J5640" s="30">
        <v>345591.77300082444</v>
      </c>
      <c r="K5640" s="30">
        <v>2085555.6163281931</v>
      </c>
      <c r="L5640" s="30">
        <v>3403314.8799420362</v>
      </c>
      <c r="M5640" s="30">
        <v>573420.78540937777</v>
      </c>
      <c r="N5640" s="30">
        <v>1066623.3985402489</v>
      </c>
      <c r="O5640" s="31">
        <v>188433.57131201678</v>
      </c>
      <c r="P5640" s="32">
        <v>2775266.4934942508</v>
      </c>
      <c r="Q5640" s="32">
        <v>5003963.6227951264</v>
      </c>
      <c r="R5640" s="32">
        <v>573420.78540937777</v>
      </c>
      <c r="S5640" s="36">
        <v>5635</v>
      </c>
      <c r="T5640" s="33" t="s">
        <v>11312</v>
      </c>
      <c r="U5640" s="34">
        <v>43516</v>
      </c>
      <c r="V5640" s="27" t="s">
        <v>10363</v>
      </c>
      <c r="W5640" s="35">
        <v>248853.32544991389</v>
      </c>
      <c r="X5640" s="35">
        <v>73713.743527704835</v>
      </c>
      <c r="Y5640" s="35">
        <v>108618.30685659169</v>
      </c>
      <c r="Z5640" s="35">
        <v>2061.8045281869722</v>
      </c>
      <c r="AA5640" s="35">
        <v>62072.662775159981</v>
      </c>
      <c r="AB5640" s="35">
        <v>41215.899551064824</v>
      </c>
      <c r="AC5640" s="35">
        <v>9584.8144508557525</v>
      </c>
      <c r="AD5640" s="35">
        <v>840.10085106713802</v>
      </c>
      <c r="AE5640" s="35">
        <v>2685.8076907280511</v>
      </c>
      <c r="AG5640" s="1">
        <v>0</v>
      </c>
      <c r="AH5640" s="1">
        <f t="shared" si="476"/>
        <v>840.10085106713802</v>
      </c>
      <c r="AI5640">
        <f t="shared" si="477"/>
        <v>2</v>
      </c>
      <c r="AJ5640" s="1" t="str">
        <f t="shared" si="478"/>
        <v>Winter</v>
      </c>
      <c r="AL5640" s="1">
        <f t="shared" si="475"/>
        <v>248853.32544991389</v>
      </c>
      <c r="AM5640" s="1">
        <f t="shared" si="479"/>
        <v>0</v>
      </c>
    </row>
    <row r="5641" spans="1:39" x14ac:dyDescent="0.2">
      <c r="A5641" s="24" t="s">
        <v>11313</v>
      </c>
      <c r="B5641" s="36">
        <v>5636</v>
      </c>
      <c r="C5641" s="37">
        <v>43516</v>
      </c>
      <c r="D5641" s="26">
        <v>43497</v>
      </c>
      <c r="E5641" s="38">
        <v>2019</v>
      </c>
      <c r="F5641" s="38" t="s">
        <v>10363</v>
      </c>
      <c r="G5641" s="38">
        <v>20</v>
      </c>
      <c r="H5641" s="39">
        <v>20</v>
      </c>
      <c r="I5641" s="29">
        <v>113613.93272927919</v>
      </c>
      <c r="J5641" s="30">
        <v>357682.73420813767</v>
      </c>
      <c r="K5641" s="30">
        <v>2054008.1207866033</v>
      </c>
      <c r="L5641" s="30">
        <v>3339653.2666379069</v>
      </c>
      <c r="M5641" s="30">
        <v>568938.66372563643</v>
      </c>
      <c r="N5641" s="30">
        <v>1051948.4903882232</v>
      </c>
      <c r="O5641" s="31">
        <v>186952.90142997063</v>
      </c>
      <c r="P5641" s="32">
        <v>2736560.7172415191</v>
      </c>
      <c r="Q5641" s="32">
        <v>4936237.3926642379</v>
      </c>
      <c r="R5641" s="32">
        <v>568938.66372563643</v>
      </c>
      <c r="S5641" s="36">
        <v>5636</v>
      </c>
      <c r="T5641" s="33" t="s">
        <v>11314</v>
      </c>
      <c r="U5641" s="34">
        <v>43516</v>
      </c>
      <c r="V5641" s="27" t="s">
        <v>10363</v>
      </c>
      <c r="W5641" s="35">
        <v>235966.29191123258</v>
      </c>
      <c r="X5641" s="35">
        <v>70561.764404720729</v>
      </c>
      <c r="Y5641" s="35">
        <v>106473.7360910586</v>
      </c>
      <c r="Z5641" s="35">
        <v>2021.0960523935551</v>
      </c>
      <c r="AA5641" s="35">
        <v>62124.606426017854</v>
      </c>
      <c r="AB5641" s="35">
        <v>40788.516689190241</v>
      </c>
      <c r="AC5641" s="35">
        <v>9323.6938595827633</v>
      </c>
      <c r="AD5641" s="35">
        <v>840.10085106713802</v>
      </c>
      <c r="AE5641" s="35">
        <v>2691.7644657153814</v>
      </c>
      <c r="AG5641" s="1">
        <v>0</v>
      </c>
      <c r="AH5641" s="1">
        <f t="shared" si="476"/>
        <v>840.10085106713802</v>
      </c>
      <c r="AI5641">
        <f t="shared" si="477"/>
        <v>2</v>
      </c>
      <c r="AJ5641" s="1" t="str">
        <f t="shared" si="478"/>
        <v>Winter</v>
      </c>
      <c r="AL5641" s="1">
        <f t="shared" si="475"/>
        <v>235966.29191123258</v>
      </c>
      <c r="AM5641" s="1">
        <f t="shared" si="479"/>
        <v>0</v>
      </c>
    </row>
    <row r="5642" spans="1:39" x14ac:dyDescent="0.2">
      <c r="A5642" s="24" t="s">
        <v>11315</v>
      </c>
      <c r="B5642" s="36">
        <v>5637</v>
      </c>
      <c r="C5642" s="37">
        <v>43516</v>
      </c>
      <c r="D5642" s="26">
        <v>43497</v>
      </c>
      <c r="E5642" s="38">
        <v>2019</v>
      </c>
      <c r="F5642" s="38" t="s">
        <v>10363</v>
      </c>
      <c r="G5642" s="38">
        <v>20</v>
      </c>
      <c r="H5642" s="39">
        <v>21</v>
      </c>
      <c r="I5642" s="29">
        <v>110290.04132890081</v>
      </c>
      <c r="J5642" s="30">
        <v>346569.1541061243</v>
      </c>
      <c r="K5642" s="30">
        <v>2008741.562953992</v>
      </c>
      <c r="L5642" s="30">
        <v>3205439.751961221</v>
      </c>
      <c r="M5642" s="30">
        <v>563277.48095477617</v>
      </c>
      <c r="N5642" s="30">
        <v>1046960.3406080257</v>
      </c>
      <c r="O5642" s="31">
        <v>184894.49953780152</v>
      </c>
      <c r="P5642" s="32">
        <v>2682309.0852376688</v>
      </c>
      <c r="Q5642" s="32">
        <v>4783863.7462131726</v>
      </c>
      <c r="R5642" s="32">
        <v>563277.48095477617</v>
      </c>
      <c r="S5642" s="36">
        <v>5637</v>
      </c>
      <c r="T5642" s="33" t="s">
        <v>11316</v>
      </c>
      <c r="U5642" s="34">
        <v>43516</v>
      </c>
      <c r="V5642" s="27" t="s">
        <v>10363</v>
      </c>
      <c r="W5642" s="35">
        <v>214212.35872441818</v>
      </c>
      <c r="X5642" s="35">
        <v>66577.802254123439</v>
      </c>
      <c r="Y5642" s="35">
        <v>104365.88744912154</v>
      </c>
      <c r="Z5642" s="35">
        <v>1981.0846399489055</v>
      </c>
      <c r="AA5642" s="35">
        <v>61968.775473444235</v>
      </c>
      <c r="AB5642" s="35">
        <v>40618.449413542417</v>
      </c>
      <c r="AC5642" s="35">
        <v>9106.2976213117108</v>
      </c>
      <c r="AD5642" s="35">
        <v>840.10085106713802</v>
      </c>
      <c r="AE5642" s="35">
        <v>2691.7644657153814</v>
      </c>
      <c r="AG5642" s="1">
        <v>0</v>
      </c>
      <c r="AH5642" s="1">
        <f t="shared" si="476"/>
        <v>840.10085106713802</v>
      </c>
      <c r="AI5642">
        <f t="shared" si="477"/>
        <v>2</v>
      </c>
      <c r="AJ5642" s="1" t="str">
        <f t="shared" si="478"/>
        <v>Winter</v>
      </c>
      <c r="AL5642" s="1">
        <f t="shared" si="475"/>
        <v>214212.35872441818</v>
      </c>
      <c r="AM5642" s="1">
        <f t="shared" si="479"/>
        <v>0</v>
      </c>
    </row>
    <row r="5643" spans="1:39" x14ac:dyDescent="0.2">
      <c r="A5643" s="24" t="s">
        <v>11317</v>
      </c>
      <c r="B5643" s="36">
        <v>5638</v>
      </c>
      <c r="C5643" s="37">
        <v>43516</v>
      </c>
      <c r="D5643" s="26">
        <v>43497</v>
      </c>
      <c r="E5643" s="38">
        <v>2019</v>
      </c>
      <c r="F5643" s="38" t="s">
        <v>10363</v>
      </c>
      <c r="G5643" s="38">
        <v>20</v>
      </c>
      <c r="H5643" s="39">
        <v>22</v>
      </c>
      <c r="I5643" s="29">
        <v>104931.70247776363</v>
      </c>
      <c r="J5643" s="30">
        <v>333562.04683970724</v>
      </c>
      <c r="K5643" s="30">
        <v>1876617.3668591909</v>
      </c>
      <c r="L5643" s="30">
        <v>3043863.801985452</v>
      </c>
      <c r="M5643" s="30">
        <v>542668.29389189114</v>
      </c>
      <c r="N5643" s="30">
        <v>998723.75916245871</v>
      </c>
      <c r="O5643" s="31">
        <v>183232.91866064904</v>
      </c>
      <c r="P5643" s="32">
        <v>2524217.3632288454</v>
      </c>
      <c r="Q5643" s="32">
        <v>4559382.5266482672</v>
      </c>
      <c r="R5643" s="32">
        <v>542668.29389189114</v>
      </c>
      <c r="S5643" s="36">
        <v>5638</v>
      </c>
      <c r="T5643" s="33" t="s">
        <v>11318</v>
      </c>
      <c r="U5643" s="34">
        <v>43516</v>
      </c>
      <c r="V5643" s="27" t="s">
        <v>10363</v>
      </c>
      <c r="W5643" s="35">
        <v>218693.53986485946</v>
      </c>
      <c r="X5643" s="35">
        <v>60910.946686184521</v>
      </c>
      <c r="Y5643" s="35">
        <v>101985.57999340091</v>
      </c>
      <c r="Z5643" s="35">
        <v>1935.9013846330067</v>
      </c>
      <c r="AA5643" s="35">
        <v>62020.719124302108</v>
      </c>
      <c r="AB5643" s="35">
        <v>39760.352792201535</v>
      </c>
      <c r="AC5643" s="35">
        <v>8536.447783400632</v>
      </c>
      <c r="AD5643" s="35">
        <v>840.10085106713802</v>
      </c>
      <c r="AE5643" s="35">
        <v>2691.7644657153814</v>
      </c>
      <c r="AG5643" s="1">
        <v>0</v>
      </c>
      <c r="AH5643" s="1">
        <f t="shared" si="476"/>
        <v>840.10085106713802</v>
      </c>
      <c r="AI5643">
        <f t="shared" si="477"/>
        <v>2</v>
      </c>
      <c r="AJ5643" s="1" t="str">
        <f t="shared" si="478"/>
        <v>Winter</v>
      </c>
      <c r="AL5643" s="1">
        <f t="shared" si="475"/>
        <v>218693.53986485946</v>
      </c>
      <c r="AM5643" s="1">
        <f t="shared" si="479"/>
        <v>0</v>
      </c>
    </row>
    <row r="5644" spans="1:39" x14ac:dyDescent="0.2">
      <c r="A5644" s="24" t="s">
        <v>11319</v>
      </c>
      <c r="B5644" s="36">
        <v>5639</v>
      </c>
      <c r="C5644" s="37">
        <v>43516</v>
      </c>
      <c r="D5644" s="26">
        <v>43497</v>
      </c>
      <c r="E5644" s="38">
        <v>2019</v>
      </c>
      <c r="F5644" s="38" t="s">
        <v>10363</v>
      </c>
      <c r="G5644" s="38">
        <v>20</v>
      </c>
      <c r="H5644" s="39">
        <v>23</v>
      </c>
      <c r="I5644" s="29">
        <v>94465.328553914238</v>
      </c>
      <c r="J5644" s="30">
        <v>318419.94858291472</v>
      </c>
      <c r="K5644" s="30">
        <v>1752545.871673089</v>
      </c>
      <c r="L5644" s="30">
        <v>2882200.5489772959</v>
      </c>
      <c r="M5644" s="30">
        <v>511203.29507596657</v>
      </c>
      <c r="N5644" s="30">
        <v>974471.99652183673</v>
      </c>
      <c r="O5644" s="31">
        <v>182114.29712378292</v>
      </c>
      <c r="P5644" s="32">
        <v>2358214.4953029701</v>
      </c>
      <c r="Q5644" s="32">
        <v>4357206.7912058299</v>
      </c>
      <c r="R5644" s="32">
        <v>511203.29507596657</v>
      </c>
      <c r="S5644" s="36">
        <v>5639</v>
      </c>
      <c r="T5644" s="33" t="s">
        <v>11320</v>
      </c>
      <c r="U5644" s="34">
        <v>43516</v>
      </c>
      <c r="V5644" s="27" t="s">
        <v>10363</v>
      </c>
      <c r="W5644" s="35">
        <v>190797.02103396496</v>
      </c>
      <c r="X5644" s="35">
        <v>59251.909786630946</v>
      </c>
      <c r="Y5644" s="35">
        <v>99411.364033075588</v>
      </c>
      <c r="Z5644" s="35">
        <v>1887.0373369680269</v>
      </c>
      <c r="AA5644" s="35">
        <v>61916.831822586362</v>
      </c>
      <c r="AB5644" s="35">
        <v>39903.82792090896</v>
      </c>
      <c r="AC5644" s="35">
        <v>8379.4347726779233</v>
      </c>
      <c r="AD5644" s="35">
        <v>840.10085106713802</v>
      </c>
      <c r="AE5644" s="35">
        <v>2691.7644657153814</v>
      </c>
      <c r="AG5644" s="1">
        <v>0</v>
      </c>
      <c r="AH5644" s="1">
        <f t="shared" si="476"/>
        <v>840.10085106713802</v>
      </c>
      <c r="AI5644">
        <f t="shared" si="477"/>
        <v>2</v>
      </c>
      <c r="AJ5644" s="1" t="str">
        <f t="shared" si="478"/>
        <v>Winter</v>
      </c>
      <c r="AL5644" s="1">
        <f t="shared" si="475"/>
        <v>0</v>
      </c>
      <c r="AM5644" s="1">
        <f t="shared" si="479"/>
        <v>190797.02103396496</v>
      </c>
    </row>
    <row r="5645" spans="1:39" x14ac:dyDescent="0.2">
      <c r="A5645" s="24" t="s">
        <v>11321</v>
      </c>
      <c r="B5645" s="36">
        <v>5640</v>
      </c>
      <c r="C5645" s="37">
        <v>43516</v>
      </c>
      <c r="D5645" s="26">
        <v>43497</v>
      </c>
      <c r="E5645" s="38">
        <v>2019</v>
      </c>
      <c r="F5645" s="38" t="s">
        <v>10363</v>
      </c>
      <c r="G5645" s="38">
        <v>20</v>
      </c>
      <c r="H5645" s="39">
        <v>24</v>
      </c>
      <c r="I5645" s="29">
        <v>90184.050484135412</v>
      </c>
      <c r="J5645" s="30">
        <v>313309.82617748517</v>
      </c>
      <c r="K5645" s="30">
        <v>1629268.6465299784</v>
      </c>
      <c r="L5645" s="30">
        <v>2742566.3240376813</v>
      </c>
      <c r="M5645" s="30">
        <v>488764.43080207857</v>
      </c>
      <c r="N5645" s="30">
        <v>972041.58670223004</v>
      </c>
      <c r="O5645" s="31">
        <v>179847.74157601775</v>
      </c>
      <c r="P5645" s="32">
        <v>2208217.1278161923</v>
      </c>
      <c r="Q5645" s="32">
        <v>4207765.4784934139</v>
      </c>
      <c r="R5645" s="32">
        <v>488764.43080207857</v>
      </c>
      <c r="S5645" s="36">
        <v>5640</v>
      </c>
      <c r="T5645" s="33" t="s">
        <v>11322</v>
      </c>
      <c r="U5645" s="34">
        <v>43516</v>
      </c>
      <c r="V5645" s="27" t="s">
        <v>10363</v>
      </c>
      <c r="W5645" s="35">
        <v>164179.89211029815</v>
      </c>
      <c r="X5645" s="35">
        <v>58415.887382956585</v>
      </c>
      <c r="Y5645" s="35">
        <v>99010.032188696801</v>
      </c>
      <c r="Z5645" s="35">
        <v>1879.4192121970495</v>
      </c>
      <c r="AA5645" s="35">
        <v>62020.719124302108</v>
      </c>
      <c r="AB5645" s="35">
        <v>39772.925768520028</v>
      </c>
      <c r="AC5645" s="35">
        <v>7848.0332859758901</v>
      </c>
      <c r="AD5645" s="35">
        <v>840.10085106713802</v>
      </c>
      <c r="AE5645" s="35">
        <v>2691.7644657153814</v>
      </c>
      <c r="AG5645" s="1">
        <v>0</v>
      </c>
      <c r="AH5645" s="1">
        <f t="shared" si="476"/>
        <v>840.10085106713802</v>
      </c>
      <c r="AI5645">
        <f t="shared" si="477"/>
        <v>2</v>
      </c>
      <c r="AJ5645" s="1" t="str">
        <f t="shared" si="478"/>
        <v>Winter</v>
      </c>
      <c r="AL5645" s="1">
        <f t="shared" si="475"/>
        <v>0</v>
      </c>
      <c r="AM5645" s="1">
        <f t="shared" si="479"/>
        <v>164179.89211029815</v>
      </c>
    </row>
    <row r="5646" spans="1:39" x14ac:dyDescent="0.2">
      <c r="A5646" s="24" t="s">
        <v>11323</v>
      </c>
      <c r="B5646" s="36">
        <v>5641</v>
      </c>
      <c r="C5646" s="37">
        <v>43517</v>
      </c>
      <c r="D5646" s="26">
        <v>43497</v>
      </c>
      <c r="E5646" s="38">
        <v>2019</v>
      </c>
      <c r="F5646" s="38" t="s">
        <v>10363</v>
      </c>
      <c r="G5646" s="38">
        <v>21</v>
      </c>
      <c r="H5646" s="39">
        <v>1</v>
      </c>
      <c r="I5646" s="29">
        <v>89657.922724294986</v>
      </c>
      <c r="J5646" s="30">
        <v>297979.43712684815</v>
      </c>
      <c r="K5646" s="30">
        <v>1543839.443490241</v>
      </c>
      <c r="L5646" s="30">
        <v>2682680.1339609409</v>
      </c>
      <c r="M5646" s="30">
        <v>473325.79193180666</v>
      </c>
      <c r="N5646" s="30">
        <v>962099.41730433854</v>
      </c>
      <c r="O5646" s="31">
        <v>182248.51957384284</v>
      </c>
      <c r="P5646" s="32">
        <v>2106823.1581463427</v>
      </c>
      <c r="Q5646" s="32">
        <v>4125007.5079659699</v>
      </c>
      <c r="R5646" s="32">
        <v>473325.79193180666</v>
      </c>
      <c r="S5646" s="36">
        <v>5641</v>
      </c>
      <c r="T5646" s="33" t="s">
        <v>11324</v>
      </c>
      <c r="U5646" s="34">
        <v>43517</v>
      </c>
      <c r="V5646" s="27" t="s">
        <v>10363</v>
      </c>
      <c r="W5646" s="35">
        <v>161878.15592298828</v>
      </c>
      <c r="X5646" s="35">
        <v>58324.692418618659</v>
      </c>
      <c r="Y5646" s="35">
        <v>99431.479195825552</v>
      </c>
      <c r="Z5646" s="35">
        <v>1887.4191651776846</v>
      </c>
      <c r="AA5646" s="35">
        <v>61968.775473444235</v>
      </c>
      <c r="AB5646" s="35">
        <v>38531.38095926588</v>
      </c>
      <c r="AC5646" s="35">
        <v>7886.9593845286927</v>
      </c>
      <c r="AD5646" s="35">
        <v>840.10085106713802</v>
      </c>
      <c r="AE5646" s="35">
        <v>2691.7644657153814</v>
      </c>
      <c r="AG5646" s="1">
        <v>0</v>
      </c>
      <c r="AH5646" s="1">
        <f t="shared" si="476"/>
        <v>840.10085106713802</v>
      </c>
      <c r="AI5646">
        <f t="shared" si="477"/>
        <v>2</v>
      </c>
      <c r="AJ5646" s="1" t="str">
        <f t="shared" si="478"/>
        <v>Winter</v>
      </c>
      <c r="AL5646" s="1">
        <f t="shared" si="475"/>
        <v>0</v>
      </c>
      <c r="AM5646" s="1">
        <f t="shared" si="479"/>
        <v>161878.15592298828</v>
      </c>
    </row>
    <row r="5647" spans="1:39" x14ac:dyDescent="0.2">
      <c r="A5647" s="24" t="s">
        <v>11325</v>
      </c>
      <c r="B5647" s="36">
        <v>5642</v>
      </c>
      <c r="C5647" s="37">
        <v>43517</v>
      </c>
      <c r="D5647" s="26">
        <v>43497</v>
      </c>
      <c r="E5647" s="38">
        <v>2019</v>
      </c>
      <c r="F5647" s="38" t="s">
        <v>10363</v>
      </c>
      <c r="G5647" s="38">
        <v>21</v>
      </c>
      <c r="H5647" s="39">
        <v>2</v>
      </c>
      <c r="I5647" s="29">
        <v>87701.292315298022</v>
      </c>
      <c r="J5647" s="30">
        <v>294806.68807032012</v>
      </c>
      <c r="K5647" s="30">
        <v>1534794.8288676299</v>
      </c>
      <c r="L5647" s="30">
        <v>2649100.6309042294</v>
      </c>
      <c r="M5647" s="30">
        <v>474302.15098271257</v>
      </c>
      <c r="N5647" s="30">
        <v>967277.25485225057</v>
      </c>
      <c r="O5647" s="31">
        <v>180517.2915121399</v>
      </c>
      <c r="P5647" s="32">
        <v>2096798.2721656405</v>
      </c>
      <c r="Q5647" s="32">
        <v>4091701.8653389397</v>
      </c>
      <c r="R5647" s="32">
        <v>474302.15098271257</v>
      </c>
      <c r="S5647" s="36">
        <v>5642</v>
      </c>
      <c r="T5647" s="33" t="s">
        <v>11326</v>
      </c>
      <c r="U5647" s="34">
        <v>43517</v>
      </c>
      <c r="V5647" s="27" t="s">
        <v>10363</v>
      </c>
      <c r="W5647" s="35">
        <v>165152.37031731062</v>
      </c>
      <c r="X5647" s="35">
        <v>60726.47750264217</v>
      </c>
      <c r="Y5647" s="35">
        <v>96241.552785270891</v>
      </c>
      <c r="Z5647" s="35">
        <v>1826.8676347018099</v>
      </c>
      <c r="AA5647" s="35">
        <v>61812.944520870617</v>
      </c>
      <c r="AB5647" s="35">
        <v>38687.331856975921</v>
      </c>
      <c r="AC5647" s="35">
        <v>7825.1844552657421</v>
      </c>
      <c r="AD5647" s="35">
        <v>840.10085106713802</v>
      </c>
      <c r="AE5647" s="35">
        <v>2691.7644657153814</v>
      </c>
      <c r="AG5647" s="1">
        <v>0</v>
      </c>
      <c r="AH5647" s="1">
        <f t="shared" si="476"/>
        <v>840.10085106713802</v>
      </c>
      <c r="AI5647">
        <f t="shared" si="477"/>
        <v>2</v>
      </c>
      <c r="AJ5647" s="1" t="str">
        <f t="shared" si="478"/>
        <v>Winter</v>
      </c>
      <c r="AL5647" s="1">
        <f t="shared" si="475"/>
        <v>0</v>
      </c>
      <c r="AM5647" s="1">
        <f t="shared" si="479"/>
        <v>165152.37031731062</v>
      </c>
    </row>
    <row r="5648" spans="1:39" x14ac:dyDescent="0.2">
      <c r="A5648" s="24" t="s">
        <v>11327</v>
      </c>
      <c r="B5648" s="36">
        <v>5643</v>
      </c>
      <c r="C5648" s="37">
        <v>43517</v>
      </c>
      <c r="D5648" s="26">
        <v>43497</v>
      </c>
      <c r="E5648" s="38">
        <v>2019</v>
      </c>
      <c r="F5648" s="38" t="s">
        <v>10363</v>
      </c>
      <c r="G5648" s="38">
        <v>21</v>
      </c>
      <c r="H5648" s="39">
        <v>3</v>
      </c>
      <c r="I5648" s="29">
        <v>88068.270570176246</v>
      </c>
      <c r="J5648" s="30">
        <v>304029.58231638459</v>
      </c>
      <c r="K5648" s="30">
        <v>1531947.6944042689</v>
      </c>
      <c r="L5648" s="30">
        <v>2646233.8328081071</v>
      </c>
      <c r="M5648" s="30">
        <v>483733.72816871601</v>
      </c>
      <c r="N5648" s="30">
        <v>975746.33689483174</v>
      </c>
      <c r="O5648" s="31">
        <v>183443.40826512556</v>
      </c>
      <c r="P5648" s="32">
        <v>2103749.693143161</v>
      </c>
      <c r="Q5648" s="32">
        <v>4109453.1602844493</v>
      </c>
      <c r="R5648" s="32">
        <v>483733.72816871601</v>
      </c>
      <c r="S5648" s="36">
        <v>5643</v>
      </c>
      <c r="T5648" s="33" t="s">
        <v>11328</v>
      </c>
      <c r="U5648" s="34">
        <v>43517</v>
      </c>
      <c r="V5648" s="27" t="s">
        <v>10363</v>
      </c>
      <c r="W5648" s="35">
        <v>163101.26358074159</v>
      </c>
      <c r="X5648" s="35">
        <v>60051.758367726099</v>
      </c>
      <c r="Y5648" s="35">
        <v>95251.682284998606</v>
      </c>
      <c r="Z5648" s="35">
        <v>1808.0778050787546</v>
      </c>
      <c r="AA5648" s="35">
        <v>61657.113568296991</v>
      </c>
      <c r="AB5648" s="35">
        <v>38967.146157236239</v>
      </c>
      <c r="AC5648" s="35">
        <v>7903.4936289855523</v>
      </c>
      <c r="AD5648" s="35">
        <v>840.10085106713802</v>
      </c>
      <c r="AE5648" s="35">
        <v>2691.7644657153814</v>
      </c>
      <c r="AG5648" s="1">
        <v>0</v>
      </c>
      <c r="AH5648" s="1">
        <f t="shared" si="476"/>
        <v>840.10085106713802</v>
      </c>
      <c r="AI5648">
        <f t="shared" si="477"/>
        <v>2</v>
      </c>
      <c r="AJ5648" s="1" t="str">
        <f t="shared" si="478"/>
        <v>Winter</v>
      </c>
      <c r="AL5648" s="1">
        <f t="shared" si="475"/>
        <v>0</v>
      </c>
      <c r="AM5648" s="1">
        <f t="shared" si="479"/>
        <v>163101.26358074159</v>
      </c>
    </row>
    <row r="5649" spans="1:39" x14ac:dyDescent="0.2">
      <c r="A5649" s="24" t="s">
        <v>11329</v>
      </c>
      <c r="B5649" s="36">
        <v>5644</v>
      </c>
      <c r="C5649" s="37">
        <v>43517</v>
      </c>
      <c r="D5649" s="26">
        <v>43497</v>
      </c>
      <c r="E5649" s="38">
        <v>2019</v>
      </c>
      <c r="F5649" s="38" t="s">
        <v>10363</v>
      </c>
      <c r="G5649" s="38">
        <v>21</v>
      </c>
      <c r="H5649" s="39">
        <v>4</v>
      </c>
      <c r="I5649" s="29">
        <v>92036.500201548712</v>
      </c>
      <c r="J5649" s="30">
        <v>320639.32969210064</v>
      </c>
      <c r="K5649" s="30">
        <v>1557360.2328428796</v>
      </c>
      <c r="L5649" s="30">
        <v>2700817.6334527121</v>
      </c>
      <c r="M5649" s="30">
        <v>492239.67197625415</v>
      </c>
      <c r="N5649" s="30">
        <v>977897.31945491652</v>
      </c>
      <c r="O5649" s="31">
        <v>182053.01765553182</v>
      </c>
      <c r="P5649" s="32">
        <v>2141636.4050206826</v>
      </c>
      <c r="Q5649" s="32">
        <v>4181407.3002552609</v>
      </c>
      <c r="R5649" s="32">
        <v>492239.67197625415</v>
      </c>
      <c r="S5649" s="36">
        <v>5644</v>
      </c>
      <c r="T5649" s="33" t="s">
        <v>11330</v>
      </c>
      <c r="U5649" s="34">
        <v>43517</v>
      </c>
      <c r="V5649" s="27" t="s">
        <v>10363</v>
      </c>
      <c r="W5649" s="35">
        <v>176961.00970559751</v>
      </c>
      <c r="X5649" s="35">
        <v>61943.511726457858</v>
      </c>
      <c r="Y5649" s="35">
        <v>96098.215904825658</v>
      </c>
      <c r="Z5649" s="35">
        <v>1824.1467984292617</v>
      </c>
      <c r="AA5649" s="35">
        <v>61605.169917439118</v>
      </c>
      <c r="AB5649" s="35">
        <v>38886.368493309506</v>
      </c>
      <c r="AC5649" s="35">
        <v>7909.5797269317382</v>
      </c>
      <c r="AD5649" s="35">
        <v>840.10085106713802</v>
      </c>
      <c r="AE5649" s="35">
        <v>2691.7644657153814</v>
      </c>
      <c r="AG5649" s="1">
        <v>0</v>
      </c>
      <c r="AH5649" s="1">
        <f t="shared" si="476"/>
        <v>840.10085106713802</v>
      </c>
      <c r="AI5649">
        <f t="shared" si="477"/>
        <v>2</v>
      </c>
      <c r="AJ5649" s="1" t="str">
        <f t="shared" si="478"/>
        <v>Winter</v>
      </c>
      <c r="AL5649" s="1">
        <f t="shared" si="475"/>
        <v>0</v>
      </c>
      <c r="AM5649" s="1">
        <f t="shared" si="479"/>
        <v>176961.00970559751</v>
      </c>
    </row>
    <row r="5650" spans="1:39" x14ac:dyDescent="0.2">
      <c r="A5650" s="24" t="s">
        <v>11331</v>
      </c>
      <c r="B5650" s="36">
        <v>5645</v>
      </c>
      <c r="C5650" s="37">
        <v>43517</v>
      </c>
      <c r="D5650" s="26">
        <v>43497</v>
      </c>
      <c r="E5650" s="38">
        <v>2019</v>
      </c>
      <c r="F5650" s="38" t="s">
        <v>10363</v>
      </c>
      <c r="G5650" s="38">
        <v>21</v>
      </c>
      <c r="H5650" s="39">
        <v>5</v>
      </c>
      <c r="I5650" s="29">
        <v>93846.295867461173</v>
      </c>
      <c r="J5650" s="30">
        <v>345737.54137209587</v>
      </c>
      <c r="K5650" s="30">
        <v>1635862.8812254597</v>
      </c>
      <c r="L5650" s="30">
        <v>2807733.9060044233</v>
      </c>
      <c r="M5650" s="30">
        <v>518198.91579550802</v>
      </c>
      <c r="N5650" s="30">
        <v>983314.50903157797</v>
      </c>
      <c r="O5650" s="31">
        <v>185483.03905111062</v>
      </c>
      <c r="P5650" s="32">
        <v>2247908.0928884288</v>
      </c>
      <c r="Q5650" s="32">
        <v>4322268.9954592083</v>
      </c>
      <c r="R5650" s="32">
        <v>518198.91579550802</v>
      </c>
      <c r="S5650" s="36">
        <v>5645</v>
      </c>
      <c r="T5650" s="33" t="s">
        <v>11332</v>
      </c>
      <c r="U5650" s="34">
        <v>43517</v>
      </c>
      <c r="V5650" s="27" t="s">
        <v>10363</v>
      </c>
      <c r="W5650" s="35">
        <v>212013.99156026143</v>
      </c>
      <c r="X5650" s="35">
        <v>64347.57151902825</v>
      </c>
      <c r="Y5650" s="35">
        <v>98377.479779466506</v>
      </c>
      <c r="Z5650" s="35">
        <v>1867.4120334864797</v>
      </c>
      <c r="AA5650" s="35">
        <v>61657.113568296991</v>
      </c>
      <c r="AB5650" s="35">
        <v>39742.773741181874</v>
      </c>
      <c r="AC5650" s="35">
        <v>8723.7666514798439</v>
      </c>
      <c r="AD5650" s="35">
        <v>840.10085106713802</v>
      </c>
      <c r="AE5650" s="35">
        <v>2691.7644657153814</v>
      </c>
      <c r="AG5650" s="1">
        <v>0</v>
      </c>
      <c r="AH5650" s="1">
        <f t="shared" si="476"/>
        <v>840.10085106713802</v>
      </c>
      <c r="AI5650">
        <f t="shared" si="477"/>
        <v>2</v>
      </c>
      <c r="AJ5650" s="1" t="str">
        <f t="shared" si="478"/>
        <v>Winter</v>
      </c>
      <c r="AL5650" s="1">
        <f t="shared" si="475"/>
        <v>0</v>
      </c>
      <c r="AM5650" s="1">
        <f t="shared" si="479"/>
        <v>212013.99156026143</v>
      </c>
    </row>
    <row r="5651" spans="1:39" x14ac:dyDescent="0.2">
      <c r="A5651" s="24" t="s">
        <v>11333</v>
      </c>
      <c r="B5651" s="36">
        <v>5646</v>
      </c>
      <c r="C5651" s="37">
        <v>43517</v>
      </c>
      <c r="D5651" s="26">
        <v>43497</v>
      </c>
      <c r="E5651" s="38">
        <v>2019</v>
      </c>
      <c r="F5651" s="38" t="s">
        <v>10363</v>
      </c>
      <c r="G5651" s="38">
        <v>21</v>
      </c>
      <c r="H5651" s="39">
        <v>6</v>
      </c>
      <c r="I5651" s="29">
        <v>108162.44754794546</v>
      </c>
      <c r="J5651" s="30">
        <v>357742.88922995853</v>
      </c>
      <c r="K5651" s="30">
        <v>1832715.6327639075</v>
      </c>
      <c r="L5651" s="30">
        <v>3046346.6233997308</v>
      </c>
      <c r="M5651" s="30">
        <v>553143.08637307049</v>
      </c>
      <c r="N5651" s="30">
        <v>1020325.882664623</v>
      </c>
      <c r="O5651" s="31">
        <v>185854.07142202463</v>
      </c>
      <c r="P5651" s="32">
        <v>2494021.1666849237</v>
      </c>
      <c r="Q5651" s="32">
        <v>4610269.466716337</v>
      </c>
      <c r="R5651" s="32">
        <v>553143.08637307049</v>
      </c>
      <c r="S5651" s="36">
        <v>5646</v>
      </c>
      <c r="T5651" s="33" t="s">
        <v>11334</v>
      </c>
      <c r="U5651" s="34">
        <v>43517</v>
      </c>
      <c r="V5651" s="27" t="s">
        <v>10363</v>
      </c>
      <c r="W5651" s="35">
        <v>221365.68106741467</v>
      </c>
      <c r="X5651" s="35">
        <v>69500.875333964956</v>
      </c>
      <c r="Y5651" s="35">
        <v>107616.89193928336</v>
      </c>
      <c r="Z5651" s="35">
        <v>2042.7955611826685</v>
      </c>
      <c r="AA5651" s="35">
        <v>61761.000870012736</v>
      </c>
      <c r="AB5651" s="35">
        <v>39905.296802946155</v>
      </c>
      <c r="AC5651" s="35">
        <v>9468.0984696708947</v>
      </c>
      <c r="AD5651" s="35">
        <v>840.10085106713802</v>
      </c>
      <c r="AE5651" s="35">
        <v>2691.7644657153814</v>
      </c>
      <c r="AG5651" s="1">
        <v>0</v>
      </c>
      <c r="AH5651" s="1">
        <f t="shared" si="476"/>
        <v>840.10085106713802</v>
      </c>
      <c r="AI5651">
        <f t="shared" si="477"/>
        <v>2</v>
      </c>
      <c r="AJ5651" s="1" t="str">
        <f t="shared" si="478"/>
        <v>Winter</v>
      </c>
      <c r="AL5651" s="1">
        <f t="shared" si="475"/>
        <v>221365.68106741467</v>
      </c>
      <c r="AM5651" s="1">
        <f t="shared" si="479"/>
        <v>0</v>
      </c>
    </row>
    <row r="5652" spans="1:39" x14ac:dyDescent="0.2">
      <c r="A5652" s="24" t="s">
        <v>11335</v>
      </c>
      <c r="B5652" s="36">
        <v>5647</v>
      </c>
      <c r="C5652" s="37">
        <v>43517</v>
      </c>
      <c r="D5652" s="26">
        <v>43497</v>
      </c>
      <c r="E5652" s="38">
        <v>2019</v>
      </c>
      <c r="F5652" s="38" t="s">
        <v>10363</v>
      </c>
      <c r="G5652" s="38">
        <v>21</v>
      </c>
      <c r="H5652" s="39">
        <v>7</v>
      </c>
      <c r="I5652" s="29">
        <v>127192.37152820014</v>
      </c>
      <c r="J5652" s="30">
        <v>360670.087284568</v>
      </c>
      <c r="K5652" s="30">
        <v>2097939.1015263554</v>
      </c>
      <c r="L5652" s="30">
        <v>3211224.7791175051</v>
      </c>
      <c r="M5652" s="30">
        <v>610353.20109733229</v>
      </c>
      <c r="N5652" s="30">
        <v>1044297.2661140841</v>
      </c>
      <c r="O5652" s="31">
        <v>187129.3036246734</v>
      </c>
      <c r="P5652" s="32">
        <v>2835484.6741518881</v>
      </c>
      <c r="Q5652" s="32">
        <v>4803321.4361408306</v>
      </c>
      <c r="R5652" s="32">
        <v>610353.20109733229</v>
      </c>
      <c r="S5652" s="36">
        <v>5647</v>
      </c>
      <c r="T5652" s="33" t="s">
        <v>11336</v>
      </c>
      <c r="U5652" s="34">
        <v>43517</v>
      </c>
      <c r="V5652" s="27" t="s">
        <v>10363</v>
      </c>
      <c r="W5652" s="35">
        <v>257289.97527006234</v>
      </c>
      <c r="X5652" s="35">
        <v>74654.862306051175</v>
      </c>
      <c r="Y5652" s="35">
        <v>120365.97490067959</v>
      </c>
      <c r="Z5652" s="35">
        <v>2284.8000422020937</v>
      </c>
      <c r="AA5652" s="35">
        <v>61501.282615723372</v>
      </c>
      <c r="AB5652" s="35">
        <v>41609.908564101301</v>
      </c>
      <c r="AC5652" s="35">
        <v>10197.973208898558</v>
      </c>
      <c r="AD5652" s="35">
        <v>840.10085106713802</v>
      </c>
      <c r="AE5652" s="35">
        <v>2206.7234632591653</v>
      </c>
      <c r="AG5652" s="1">
        <v>0</v>
      </c>
      <c r="AH5652" s="1">
        <f t="shared" si="476"/>
        <v>840.10085106713802</v>
      </c>
      <c r="AI5652">
        <f t="shared" si="477"/>
        <v>2</v>
      </c>
      <c r="AJ5652" s="1" t="str">
        <f t="shared" si="478"/>
        <v>Winter</v>
      </c>
      <c r="AL5652" s="1">
        <f t="shared" si="475"/>
        <v>257289.97527006234</v>
      </c>
      <c r="AM5652" s="1">
        <f t="shared" si="479"/>
        <v>0</v>
      </c>
    </row>
    <row r="5653" spans="1:39" x14ac:dyDescent="0.2">
      <c r="A5653" s="24" t="s">
        <v>11337</v>
      </c>
      <c r="B5653" s="36">
        <v>5648</v>
      </c>
      <c r="C5653" s="37">
        <v>43517</v>
      </c>
      <c r="D5653" s="26">
        <v>43497</v>
      </c>
      <c r="E5653" s="38">
        <v>2019</v>
      </c>
      <c r="F5653" s="38" t="s">
        <v>10363</v>
      </c>
      <c r="G5653" s="38">
        <v>21</v>
      </c>
      <c r="H5653" s="39">
        <v>8</v>
      </c>
      <c r="I5653" s="29">
        <v>135654.55482781879</v>
      </c>
      <c r="J5653" s="30">
        <v>361679.24343532365</v>
      </c>
      <c r="K5653" s="30">
        <v>2236036.1527561266</v>
      </c>
      <c r="L5653" s="30">
        <v>3233097.1820423123</v>
      </c>
      <c r="M5653" s="30">
        <v>617322.68257213105</v>
      </c>
      <c r="N5653" s="30">
        <v>1042195.21377203</v>
      </c>
      <c r="O5653" s="31">
        <v>193061.82430083063</v>
      </c>
      <c r="P5653" s="32">
        <v>2989013.3901560763</v>
      </c>
      <c r="Q5653" s="32">
        <v>4830033.4635504959</v>
      </c>
      <c r="R5653" s="32">
        <v>617322.68257213105</v>
      </c>
      <c r="S5653" s="36">
        <v>5648</v>
      </c>
      <c r="T5653" s="33" t="s">
        <v>11338</v>
      </c>
      <c r="U5653" s="34">
        <v>43517</v>
      </c>
      <c r="V5653" s="27" t="s">
        <v>10363</v>
      </c>
      <c r="W5653" s="35">
        <v>220160.11278363003</v>
      </c>
      <c r="X5653" s="35">
        <v>71547.485712929731</v>
      </c>
      <c r="Y5653" s="35">
        <v>125233.51874897841</v>
      </c>
      <c r="Z5653" s="35">
        <v>2377.1962895568008</v>
      </c>
      <c r="AA5653" s="35">
        <v>62072.662775159981</v>
      </c>
      <c r="AB5653" s="35">
        <v>41873.002459496369</v>
      </c>
      <c r="AC5653" s="35">
        <v>10664.234757347114</v>
      </c>
      <c r="AD5653" s="35">
        <v>840.10085106713802</v>
      </c>
      <c r="AE5653" s="35">
        <v>215.49069973078696</v>
      </c>
      <c r="AG5653" s="1">
        <v>0</v>
      </c>
      <c r="AH5653" s="1">
        <f t="shared" si="476"/>
        <v>840.10085106713802</v>
      </c>
      <c r="AI5653">
        <f t="shared" si="477"/>
        <v>2</v>
      </c>
      <c r="AJ5653" s="1" t="str">
        <f t="shared" si="478"/>
        <v>Winter</v>
      </c>
      <c r="AL5653" s="1">
        <f t="shared" si="475"/>
        <v>0</v>
      </c>
      <c r="AM5653" s="1">
        <f t="shared" si="479"/>
        <v>220160.11278363003</v>
      </c>
    </row>
    <row r="5654" spans="1:39" x14ac:dyDescent="0.2">
      <c r="A5654" s="24" t="s">
        <v>11339</v>
      </c>
      <c r="B5654" s="36">
        <v>5649</v>
      </c>
      <c r="C5654" s="37">
        <v>43517</v>
      </c>
      <c r="D5654" s="26">
        <v>43497</v>
      </c>
      <c r="E5654" s="38">
        <v>2019</v>
      </c>
      <c r="F5654" s="38" t="s">
        <v>10363</v>
      </c>
      <c r="G5654" s="38">
        <v>21</v>
      </c>
      <c r="H5654" s="39">
        <v>9</v>
      </c>
      <c r="I5654" s="29">
        <v>130098.05146289986</v>
      </c>
      <c r="J5654" s="30">
        <v>382023.49026080233</v>
      </c>
      <c r="K5654" s="30">
        <v>2207659.7424044344</v>
      </c>
      <c r="L5654" s="30">
        <v>3195525.0205047913</v>
      </c>
      <c r="M5654" s="30">
        <v>579008.32554708689</v>
      </c>
      <c r="N5654" s="30">
        <v>1048789.8712301075</v>
      </c>
      <c r="O5654" s="31">
        <v>190823.48904524057</v>
      </c>
      <c r="P5654" s="32">
        <v>2916766.1194144213</v>
      </c>
      <c r="Q5654" s="32">
        <v>4817161.8710409421</v>
      </c>
      <c r="R5654" s="32">
        <v>579008.32554708689</v>
      </c>
      <c r="S5654" s="36">
        <v>5649</v>
      </c>
      <c r="T5654" s="33" t="s">
        <v>11340</v>
      </c>
      <c r="U5654" s="34">
        <v>43517</v>
      </c>
      <c r="V5654" s="27" t="s">
        <v>10363</v>
      </c>
      <c r="W5654" s="35">
        <v>202323.92104405316</v>
      </c>
      <c r="X5654" s="35">
        <v>82512.198914886932</v>
      </c>
      <c r="Y5654" s="35">
        <v>130072.86090813702</v>
      </c>
      <c r="Z5654" s="35">
        <v>2469.0572093773699</v>
      </c>
      <c r="AA5654" s="35">
        <v>62384.324680307232</v>
      </c>
      <c r="AB5654" s="35">
        <v>42010.253205528599</v>
      </c>
      <c r="AC5654" s="35">
        <v>11041.3027785381</v>
      </c>
      <c r="AD5654" s="35">
        <v>840.10085106713802</v>
      </c>
      <c r="AE5654" s="35">
        <v>0</v>
      </c>
      <c r="AG5654" s="1">
        <v>0</v>
      </c>
      <c r="AH5654" s="1">
        <f t="shared" si="476"/>
        <v>840.10085106713802</v>
      </c>
      <c r="AI5654">
        <f t="shared" si="477"/>
        <v>2</v>
      </c>
      <c r="AJ5654" s="1" t="str">
        <f t="shared" si="478"/>
        <v>Winter</v>
      </c>
      <c r="AL5654" s="1">
        <f t="shared" si="475"/>
        <v>0</v>
      </c>
      <c r="AM5654" s="1">
        <f t="shared" si="479"/>
        <v>202323.92104405316</v>
      </c>
    </row>
    <row r="5655" spans="1:39" x14ac:dyDescent="0.2">
      <c r="A5655" s="24" t="s">
        <v>11341</v>
      </c>
      <c r="B5655" s="36">
        <v>5650</v>
      </c>
      <c r="C5655" s="37">
        <v>43517</v>
      </c>
      <c r="D5655" s="26">
        <v>43497</v>
      </c>
      <c r="E5655" s="38">
        <v>2019</v>
      </c>
      <c r="F5655" s="38" t="s">
        <v>10363</v>
      </c>
      <c r="G5655" s="38">
        <v>21</v>
      </c>
      <c r="H5655" s="39">
        <v>10</v>
      </c>
      <c r="I5655" s="29">
        <v>121442.98489079071</v>
      </c>
      <c r="J5655" s="30">
        <v>403812.90374007192</v>
      </c>
      <c r="K5655" s="30">
        <v>2159497.4708830649</v>
      </c>
      <c r="L5655" s="30">
        <v>3154117.3796582068</v>
      </c>
      <c r="M5655" s="30">
        <v>542726.35107213573</v>
      </c>
      <c r="N5655" s="30">
        <v>1061215.8228893215</v>
      </c>
      <c r="O5655" s="31">
        <v>192069.26667196082</v>
      </c>
      <c r="P5655" s="32">
        <v>2823666.8068459914</v>
      </c>
      <c r="Q5655" s="32">
        <v>4811215.3729595607</v>
      </c>
      <c r="R5655" s="32">
        <v>542726.35107213573</v>
      </c>
      <c r="S5655" s="36">
        <v>5650</v>
      </c>
      <c r="T5655" s="33" t="s">
        <v>11342</v>
      </c>
      <c r="U5655" s="34">
        <v>43517</v>
      </c>
      <c r="V5655" s="27" t="s">
        <v>10363</v>
      </c>
      <c r="W5655" s="35">
        <v>194530.55608501902</v>
      </c>
      <c r="X5655" s="35">
        <v>85171.40580328861</v>
      </c>
      <c r="Y5655" s="35">
        <v>130581.02552481677</v>
      </c>
      <c r="Z5655" s="35">
        <v>2478.7032454651726</v>
      </c>
      <c r="AA5655" s="35">
        <v>62799.87388717023</v>
      </c>
      <c r="AB5655" s="35">
        <v>42575.865342974823</v>
      </c>
      <c r="AC5655" s="35">
        <v>11154.134459644674</v>
      </c>
      <c r="AD5655" s="35">
        <v>840.10085106713802</v>
      </c>
      <c r="AE5655" s="35">
        <v>0</v>
      </c>
      <c r="AG5655" s="1">
        <v>0</v>
      </c>
      <c r="AH5655" s="1">
        <f t="shared" si="476"/>
        <v>840.10085106713802</v>
      </c>
      <c r="AI5655">
        <f t="shared" si="477"/>
        <v>2</v>
      </c>
      <c r="AJ5655" s="1" t="str">
        <f t="shared" si="478"/>
        <v>Winter</v>
      </c>
      <c r="AL5655" s="1">
        <f t="shared" si="475"/>
        <v>0</v>
      </c>
      <c r="AM5655" s="1">
        <f t="shared" si="479"/>
        <v>194530.55608501902</v>
      </c>
    </row>
    <row r="5656" spans="1:39" x14ac:dyDescent="0.2">
      <c r="A5656" s="24" t="s">
        <v>11343</v>
      </c>
      <c r="B5656" s="36">
        <v>5651</v>
      </c>
      <c r="C5656" s="37">
        <v>43517</v>
      </c>
      <c r="D5656" s="26">
        <v>43497</v>
      </c>
      <c r="E5656" s="38">
        <v>2019</v>
      </c>
      <c r="F5656" s="38" t="s">
        <v>10363</v>
      </c>
      <c r="G5656" s="38">
        <v>21</v>
      </c>
      <c r="H5656" s="39">
        <v>11</v>
      </c>
      <c r="I5656" s="29">
        <v>113970.66350456499</v>
      </c>
      <c r="J5656" s="30">
        <v>398797.393312225</v>
      </c>
      <c r="K5656" s="30">
        <v>2070866.7227456023</v>
      </c>
      <c r="L5656" s="30">
        <v>3131192.930631747</v>
      </c>
      <c r="M5656" s="30">
        <v>514482.28307552607</v>
      </c>
      <c r="N5656" s="30">
        <v>1055834.8774837607</v>
      </c>
      <c r="O5656" s="31">
        <v>189034.22363731056</v>
      </c>
      <c r="P5656" s="32">
        <v>2699319.669325693</v>
      </c>
      <c r="Q5656" s="32">
        <v>4774859.4250650434</v>
      </c>
      <c r="R5656" s="32">
        <v>514482.28307552607</v>
      </c>
      <c r="S5656" s="36">
        <v>5651</v>
      </c>
      <c r="T5656" s="33" t="s">
        <v>11344</v>
      </c>
      <c r="U5656" s="34">
        <v>43517</v>
      </c>
      <c r="V5656" s="27" t="s">
        <v>10363</v>
      </c>
      <c r="W5656" s="35">
        <v>158694.65407706218</v>
      </c>
      <c r="X5656" s="35">
        <v>85845.644680590034</v>
      </c>
      <c r="Y5656" s="35">
        <v>125842.78076067856</v>
      </c>
      <c r="Z5656" s="35">
        <v>2388.7613674053646</v>
      </c>
      <c r="AA5656" s="35">
        <v>62540.155632880858</v>
      </c>
      <c r="AB5656" s="35">
        <v>42359.168650497086</v>
      </c>
      <c r="AC5656" s="35">
        <v>10997.308394627507</v>
      </c>
      <c r="AD5656" s="35">
        <v>840.10085106713802</v>
      </c>
      <c r="AE5656" s="35">
        <v>0</v>
      </c>
      <c r="AG5656" s="1">
        <v>0</v>
      </c>
      <c r="AH5656" s="1">
        <f t="shared" si="476"/>
        <v>840.10085106713802</v>
      </c>
      <c r="AI5656">
        <f t="shared" si="477"/>
        <v>2</v>
      </c>
      <c r="AJ5656" s="1" t="str">
        <f t="shared" si="478"/>
        <v>Winter</v>
      </c>
      <c r="AL5656" s="1">
        <f t="shared" si="475"/>
        <v>0</v>
      </c>
      <c r="AM5656" s="1">
        <f t="shared" si="479"/>
        <v>158694.65407706218</v>
      </c>
    </row>
    <row r="5657" spans="1:39" x14ac:dyDescent="0.2">
      <c r="A5657" s="24" t="s">
        <v>11345</v>
      </c>
      <c r="B5657" s="36">
        <v>5652</v>
      </c>
      <c r="C5657" s="37">
        <v>43517</v>
      </c>
      <c r="D5657" s="26">
        <v>43497</v>
      </c>
      <c r="E5657" s="38">
        <v>2019</v>
      </c>
      <c r="F5657" s="38" t="s">
        <v>10363</v>
      </c>
      <c r="G5657" s="38">
        <v>21</v>
      </c>
      <c r="H5657" s="39">
        <v>12</v>
      </c>
      <c r="I5657" s="29">
        <v>107868.72793739205</v>
      </c>
      <c r="J5657" s="30">
        <v>380209.46003084467</v>
      </c>
      <c r="K5657" s="30">
        <v>1992225.8681893728</v>
      </c>
      <c r="L5657" s="30">
        <v>3127100.9925411101</v>
      </c>
      <c r="M5657" s="30">
        <v>489747.21473231551</v>
      </c>
      <c r="N5657" s="30">
        <v>1051276.1133512801</v>
      </c>
      <c r="O5657" s="31">
        <v>185485.14640893741</v>
      </c>
      <c r="P5657" s="32">
        <v>2589841.8108590804</v>
      </c>
      <c r="Q5657" s="32">
        <v>4744071.7123321723</v>
      </c>
      <c r="R5657" s="32">
        <v>489747.21473231551</v>
      </c>
      <c r="S5657" s="36">
        <v>5652</v>
      </c>
      <c r="T5657" s="33" t="s">
        <v>11346</v>
      </c>
      <c r="U5657" s="34">
        <v>43517</v>
      </c>
      <c r="V5657" s="27" t="s">
        <v>10363</v>
      </c>
      <c r="W5657" s="35">
        <v>147709.38868545773</v>
      </c>
      <c r="X5657" s="35">
        <v>84019.798302882307</v>
      </c>
      <c r="Y5657" s="35">
        <v>125864.26090819445</v>
      </c>
      <c r="Z5657" s="35">
        <v>2389.169105904482</v>
      </c>
      <c r="AA5657" s="35">
        <v>62332.38102944936</v>
      </c>
      <c r="AB5657" s="35">
        <v>41884.062274786716</v>
      </c>
      <c r="AC5657" s="35">
        <v>10742.897049463576</v>
      </c>
      <c r="AD5657" s="35">
        <v>840.10085106713802</v>
      </c>
      <c r="AE5657" s="35">
        <v>0</v>
      </c>
      <c r="AG5657" s="1">
        <v>0</v>
      </c>
      <c r="AH5657" s="1">
        <f t="shared" si="476"/>
        <v>840.10085106713802</v>
      </c>
      <c r="AI5657">
        <f t="shared" si="477"/>
        <v>2</v>
      </c>
      <c r="AJ5657" s="1" t="str">
        <f t="shared" si="478"/>
        <v>Winter</v>
      </c>
      <c r="AL5657" s="1">
        <f t="shared" si="475"/>
        <v>0</v>
      </c>
      <c r="AM5657" s="1">
        <f t="shared" si="479"/>
        <v>147709.38868545773</v>
      </c>
    </row>
    <row r="5658" spans="1:39" x14ac:dyDescent="0.2">
      <c r="A5658" s="24" t="s">
        <v>11347</v>
      </c>
      <c r="B5658" s="36">
        <v>5653</v>
      </c>
      <c r="C5658" s="37">
        <v>43517</v>
      </c>
      <c r="D5658" s="26">
        <v>43497</v>
      </c>
      <c r="E5658" s="38">
        <v>2019</v>
      </c>
      <c r="F5658" s="38" t="s">
        <v>10363</v>
      </c>
      <c r="G5658" s="38">
        <v>21</v>
      </c>
      <c r="H5658" s="39">
        <v>13</v>
      </c>
      <c r="I5658" s="29">
        <v>102144.63462131108</v>
      </c>
      <c r="J5658" s="30">
        <v>381751.94545880175</v>
      </c>
      <c r="K5658" s="30">
        <v>1908327.2003908402</v>
      </c>
      <c r="L5658" s="30">
        <v>3142492.3294337252</v>
      </c>
      <c r="M5658" s="30">
        <v>478869.86064482311</v>
      </c>
      <c r="N5658" s="30">
        <v>1046810.8097510322</v>
      </c>
      <c r="O5658" s="31">
        <v>184153.21125643404</v>
      </c>
      <c r="P5658" s="32">
        <v>2489341.6956569743</v>
      </c>
      <c r="Q5658" s="32">
        <v>4755208.2958999928</v>
      </c>
      <c r="R5658" s="32">
        <v>478869.86064482311</v>
      </c>
      <c r="S5658" s="36">
        <v>5653</v>
      </c>
      <c r="T5658" s="33" t="s">
        <v>11348</v>
      </c>
      <c r="U5658" s="34">
        <v>43517</v>
      </c>
      <c r="V5658" s="27" t="s">
        <v>10363</v>
      </c>
      <c r="W5658" s="35">
        <v>140022.1818616064</v>
      </c>
      <c r="X5658" s="35">
        <v>81195.738334593902</v>
      </c>
      <c r="Y5658" s="35">
        <v>124356.55318651954</v>
      </c>
      <c r="Z5658" s="35">
        <v>2360.5496337575255</v>
      </c>
      <c r="AA5658" s="35">
        <v>62072.662775159981</v>
      </c>
      <c r="AB5658" s="35">
        <v>42419.799956777926</v>
      </c>
      <c r="AC5658" s="35">
        <v>10660.267369780835</v>
      </c>
      <c r="AD5658" s="35">
        <v>840.10085106713802</v>
      </c>
      <c r="AE5658" s="35">
        <v>0</v>
      </c>
      <c r="AG5658" s="1">
        <v>0</v>
      </c>
      <c r="AH5658" s="1">
        <f t="shared" si="476"/>
        <v>840.10085106713802</v>
      </c>
      <c r="AI5658">
        <f t="shared" si="477"/>
        <v>2</v>
      </c>
      <c r="AJ5658" s="1" t="str">
        <f t="shared" si="478"/>
        <v>Winter</v>
      </c>
      <c r="AL5658" s="1">
        <f t="shared" si="475"/>
        <v>0</v>
      </c>
      <c r="AM5658" s="1">
        <f t="shared" si="479"/>
        <v>140022.1818616064</v>
      </c>
    </row>
    <row r="5659" spans="1:39" x14ac:dyDescent="0.2">
      <c r="A5659" s="24" t="s">
        <v>11349</v>
      </c>
      <c r="B5659" s="36">
        <v>5654</v>
      </c>
      <c r="C5659" s="37">
        <v>43517</v>
      </c>
      <c r="D5659" s="26">
        <v>43497</v>
      </c>
      <c r="E5659" s="38">
        <v>2019</v>
      </c>
      <c r="F5659" s="38" t="s">
        <v>10363</v>
      </c>
      <c r="G5659" s="38">
        <v>21</v>
      </c>
      <c r="H5659" s="39">
        <v>14</v>
      </c>
      <c r="I5659" s="29">
        <v>97417.352871703435</v>
      </c>
      <c r="J5659" s="30">
        <v>373107.45999632153</v>
      </c>
      <c r="K5659" s="30">
        <v>1842564.321202266</v>
      </c>
      <c r="L5659" s="30">
        <v>3104423.5009407806</v>
      </c>
      <c r="M5659" s="30">
        <v>469735.97339292651</v>
      </c>
      <c r="N5659" s="30">
        <v>1054739.4501484775</v>
      </c>
      <c r="O5659" s="31">
        <v>179247.78238726643</v>
      </c>
      <c r="P5659" s="32">
        <v>2409717.6474668961</v>
      </c>
      <c r="Q5659" s="32">
        <v>4711518.1934728455</v>
      </c>
      <c r="R5659" s="32">
        <v>469735.97339292651</v>
      </c>
      <c r="S5659" s="36">
        <v>5654</v>
      </c>
      <c r="T5659" s="33" t="s">
        <v>11350</v>
      </c>
      <c r="U5659" s="34">
        <v>43517</v>
      </c>
      <c r="V5659" s="27" t="s">
        <v>10363</v>
      </c>
      <c r="W5659" s="35">
        <v>128059.6725533588</v>
      </c>
      <c r="X5659" s="35">
        <v>79542.041974173757</v>
      </c>
      <c r="Y5659" s="35">
        <v>123116.79643235994</v>
      </c>
      <c r="Z5659" s="35">
        <v>2337.0164360530953</v>
      </c>
      <c r="AA5659" s="35">
        <v>61605.169917439118</v>
      </c>
      <c r="AB5659" s="35">
        <v>43598.684027384945</v>
      </c>
      <c r="AC5659" s="35">
        <v>10554.435739848854</v>
      </c>
      <c r="AD5659" s="35">
        <v>840.10085106713802</v>
      </c>
      <c r="AE5659" s="35">
        <v>0</v>
      </c>
      <c r="AG5659" s="1">
        <v>0</v>
      </c>
      <c r="AH5659" s="1">
        <f t="shared" si="476"/>
        <v>840.10085106713802</v>
      </c>
      <c r="AI5659">
        <f t="shared" si="477"/>
        <v>2</v>
      </c>
      <c r="AJ5659" s="1" t="str">
        <f t="shared" si="478"/>
        <v>Winter</v>
      </c>
      <c r="AL5659" s="1">
        <f t="shared" si="475"/>
        <v>0</v>
      </c>
      <c r="AM5659" s="1">
        <f t="shared" si="479"/>
        <v>128059.6725533588</v>
      </c>
    </row>
    <row r="5660" spans="1:39" x14ac:dyDescent="0.2">
      <c r="A5660" s="24" t="s">
        <v>11351</v>
      </c>
      <c r="B5660" s="36">
        <v>5655</v>
      </c>
      <c r="C5660" s="37">
        <v>43517</v>
      </c>
      <c r="D5660" s="26">
        <v>43497</v>
      </c>
      <c r="E5660" s="38">
        <v>2019</v>
      </c>
      <c r="F5660" s="38" t="s">
        <v>10363</v>
      </c>
      <c r="G5660" s="38">
        <v>21</v>
      </c>
      <c r="H5660" s="39">
        <v>15</v>
      </c>
      <c r="I5660" s="29">
        <v>95392.419634836275</v>
      </c>
      <c r="J5660" s="30">
        <v>374274.06250994827</v>
      </c>
      <c r="K5660" s="30">
        <v>1778305.7062332886</v>
      </c>
      <c r="L5660" s="30">
        <v>3137184.7536890218</v>
      </c>
      <c r="M5660" s="30">
        <v>464224.15356011817</v>
      </c>
      <c r="N5660" s="30">
        <v>1046982.5556968881</v>
      </c>
      <c r="O5660" s="31">
        <v>180315.62567102976</v>
      </c>
      <c r="P5660" s="32">
        <v>2337922.2794282432</v>
      </c>
      <c r="Q5660" s="32">
        <v>4738756.9975668881</v>
      </c>
      <c r="R5660" s="32">
        <v>464224.15356011817</v>
      </c>
      <c r="S5660" s="36">
        <v>5655</v>
      </c>
      <c r="T5660" s="33" t="s">
        <v>11352</v>
      </c>
      <c r="U5660" s="34">
        <v>43517</v>
      </c>
      <c r="V5660" s="27" t="s">
        <v>10363</v>
      </c>
      <c r="W5660" s="35">
        <v>136835.09401449919</v>
      </c>
      <c r="X5660" s="35">
        <v>71952.625824548013</v>
      </c>
      <c r="Y5660" s="35">
        <v>120471.45064885671</v>
      </c>
      <c r="Z5660" s="35">
        <v>2286.8021943392337</v>
      </c>
      <c r="AA5660" s="35">
        <v>61968.775473444235</v>
      </c>
      <c r="AB5660" s="35">
        <v>43036.312065756989</v>
      </c>
      <c r="AC5660" s="35">
        <v>10249.73619639304</v>
      </c>
      <c r="AD5660" s="35">
        <v>840.10085106713802</v>
      </c>
      <c r="AE5660" s="35">
        <v>0</v>
      </c>
      <c r="AG5660" s="1">
        <v>0</v>
      </c>
      <c r="AH5660" s="1">
        <f t="shared" si="476"/>
        <v>840.10085106713802</v>
      </c>
      <c r="AI5660">
        <f t="shared" si="477"/>
        <v>2</v>
      </c>
      <c r="AJ5660" s="1" t="str">
        <f t="shared" si="478"/>
        <v>Winter</v>
      </c>
      <c r="AL5660" s="1">
        <f t="shared" si="475"/>
        <v>0</v>
      </c>
      <c r="AM5660" s="1">
        <f t="shared" si="479"/>
        <v>136835.09401449919</v>
      </c>
    </row>
    <row r="5661" spans="1:39" x14ac:dyDescent="0.2">
      <c r="A5661" s="24" t="s">
        <v>11353</v>
      </c>
      <c r="B5661" s="36">
        <v>5656</v>
      </c>
      <c r="C5661" s="37">
        <v>43517</v>
      </c>
      <c r="D5661" s="26">
        <v>43497</v>
      </c>
      <c r="E5661" s="38">
        <v>2019</v>
      </c>
      <c r="F5661" s="38" t="s">
        <v>10363</v>
      </c>
      <c r="G5661" s="38">
        <v>21</v>
      </c>
      <c r="H5661" s="39">
        <v>16</v>
      </c>
      <c r="I5661" s="29">
        <v>94367.278508858202</v>
      </c>
      <c r="J5661" s="30">
        <v>373519.13351110171</v>
      </c>
      <c r="K5661" s="30">
        <v>1752100.092955827</v>
      </c>
      <c r="L5661" s="30">
        <v>3186416.344085447</v>
      </c>
      <c r="M5661" s="30">
        <v>460548.09756861173</v>
      </c>
      <c r="N5661" s="30">
        <v>1048371.385291568</v>
      </c>
      <c r="O5661" s="31">
        <v>182589.86014280657</v>
      </c>
      <c r="P5661" s="32">
        <v>2307015.4690332972</v>
      </c>
      <c r="Q5661" s="32">
        <v>4790896.7230309229</v>
      </c>
      <c r="R5661" s="32">
        <v>460548.09756861173</v>
      </c>
      <c r="S5661" s="36">
        <v>5656</v>
      </c>
      <c r="T5661" s="33" t="s">
        <v>11354</v>
      </c>
      <c r="U5661" s="34">
        <v>43517</v>
      </c>
      <c r="V5661" s="27" t="s">
        <v>10363</v>
      </c>
      <c r="W5661" s="35">
        <v>155015.14342288699</v>
      </c>
      <c r="X5661" s="35">
        <v>68495.483939655285</v>
      </c>
      <c r="Y5661" s="35">
        <v>115398.4670405121</v>
      </c>
      <c r="Z5661" s="35">
        <v>2190.5062670890252</v>
      </c>
      <c r="AA5661" s="35">
        <v>62436.268331165105</v>
      </c>
      <c r="AB5661" s="35">
        <v>41251.098695156215</v>
      </c>
      <c r="AC5661" s="35">
        <v>9712.7886747045759</v>
      </c>
      <c r="AD5661" s="35">
        <v>840.10085106713802</v>
      </c>
      <c r="AE5661" s="35">
        <v>0</v>
      </c>
      <c r="AG5661" s="1">
        <v>0</v>
      </c>
      <c r="AH5661" s="1">
        <f t="shared" si="476"/>
        <v>840.10085106713802</v>
      </c>
      <c r="AI5661">
        <f t="shared" si="477"/>
        <v>2</v>
      </c>
      <c r="AJ5661" s="1" t="str">
        <f t="shared" si="478"/>
        <v>Winter</v>
      </c>
      <c r="AL5661" s="1">
        <f t="shared" si="475"/>
        <v>155015.14342288699</v>
      </c>
      <c r="AM5661" s="1">
        <f t="shared" si="479"/>
        <v>0</v>
      </c>
    </row>
    <row r="5662" spans="1:39" x14ac:dyDescent="0.2">
      <c r="A5662" s="24" t="s">
        <v>11355</v>
      </c>
      <c r="B5662" s="36">
        <v>5657</v>
      </c>
      <c r="C5662" s="37">
        <v>43517</v>
      </c>
      <c r="D5662" s="26">
        <v>43497</v>
      </c>
      <c r="E5662" s="38">
        <v>2019</v>
      </c>
      <c r="F5662" s="38" t="s">
        <v>10363</v>
      </c>
      <c r="G5662" s="38">
        <v>21</v>
      </c>
      <c r="H5662" s="39">
        <v>17</v>
      </c>
      <c r="I5662" s="29">
        <v>100751.85526939292</v>
      </c>
      <c r="J5662" s="30">
        <v>390736.29892271938</v>
      </c>
      <c r="K5662" s="30">
        <v>1786815.8253393234</v>
      </c>
      <c r="L5662" s="30">
        <v>3251133.9224471799</v>
      </c>
      <c r="M5662" s="30">
        <v>477785.0151385513</v>
      </c>
      <c r="N5662" s="30">
        <v>1025747.5230223645</v>
      </c>
      <c r="O5662" s="31">
        <v>182551.55802470763</v>
      </c>
      <c r="P5662" s="32">
        <v>2365352.6957472675</v>
      </c>
      <c r="Q5662" s="32">
        <v>4850169.302416971</v>
      </c>
      <c r="R5662" s="32">
        <v>477785.0151385513</v>
      </c>
      <c r="S5662" s="36">
        <v>5657</v>
      </c>
      <c r="T5662" s="33" t="s">
        <v>11356</v>
      </c>
      <c r="U5662" s="34">
        <v>43517</v>
      </c>
      <c r="V5662" s="27" t="s">
        <v>10363</v>
      </c>
      <c r="W5662" s="35">
        <v>143847.19509965306</v>
      </c>
      <c r="X5662" s="35">
        <v>66972.036050376526</v>
      </c>
      <c r="Y5662" s="35">
        <v>110711.2596511673</v>
      </c>
      <c r="Z5662" s="35">
        <v>2101.5331860349997</v>
      </c>
      <c r="AA5662" s="35">
        <v>62332.38102944936</v>
      </c>
      <c r="AB5662" s="35">
        <v>39418.071077281551</v>
      </c>
      <c r="AC5662" s="35">
        <v>8700.8970488976993</v>
      </c>
      <c r="AD5662" s="35">
        <v>840.10085106713802</v>
      </c>
      <c r="AE5662" s="35">
        <v>0</v>
      </c>
      <c r="AG5662" s="1">
        <v>0</v>
      </c>
      <c r="AH5662" s="1">
        <f t="shared" si="476"/>
        <v>840.10085106713802</v>
      </c>
      <c r="AI5662">
        <f t="shared" si="477"/>
        <v>2</v>
      </c>
      <c r="AJ5662" s="1" t="str">
        <f t="shared" si="478"/>
        <v>Winter</v>
      </c>
      <c r="AL5662" s="1">
        <f t="shared" si="475"/>
        <v>143847.19509965306</v>
      </c>
      <c r="AM5662" s="1">
        <f t="shared" si="479"/>
        <v>0</v>
      </c>
    </row>
    <row r="5663" spans="1:39" x14ac:dyDescent="0.2">
      <c r="A5663" s="24" t="s">
        <v>11357</v>
      </c>
      <c r="B5663" s="36">
        <v>5658</v>
      </c>
      <c r="C5663" s="37">
        <v>43517</v>
      </c>
      <c r="D5663" s="26">
        <v>43497</v>
      </c>
      <c r="E5663" s="38">
        <v>2019</v>
      </c>
      <c r="F5663" s="38" t="s">
        <v>10363</v>
      </c>
      <c r="G5663" s="38">
        <v>21</v>
      </c>
      <c r="H5663" s="39">
        <v>18</v>
      </c>
      <c r="I5663" s="29">
        <v>108429.33576115139</v>
      </c>
      <c r="J5663" s="30">
        <v>377921.07190028438</v>
      </c>
      <c r="K5663" s="30">
        <v>1876640.5987403269</v>
      </c>
      <c r="L5663" s="30">
        <v>3372835.9332650914</v>
      </c>
      <c r="M5663" s="30">
        <v>514100.96103989176</v>
      </c>
      <c r="N5663" s="30">
        <v>1049010.7822120772</v>
      </c>
      <c r="O5663" s="31">
        <v>185252.64711564715</v>
      </c>
      <c r="P5663" s="32">
        <v>2499170.8955413704</v>
      </c>
      <c r="Q5663" s="32">
        <v>4985020.4344931003</v>
      </c>
      <c r="R5663" s="32">
        <v>514100.96103989176</v>
      </c>
      <c r="S5663" s="36">
        <v>5658</v>
      </c>
      <c r="T5663" s="33" t="s">
        <v>11358</v>
      </c>
      <c r="U5663" s="34">
        <v>43517</v>
      </c>
      <c r="V5663" s="27" t="s">
        <v>10363</v>
      </c>
      <c r="W5663" s="35">
        <v>198789.56921764492</v>
      </c>
      <c r="X5663" s="35">
        <v>65752.47954335215</v>
      </c>
      <c r="Y5663" s="35">
        <v>104579.53494960135</v>
      </c>
      <c r="Z5663" s="35">
        <v>1985.1401200670655</v>
      </c>
      <c r="AA5663" s="35">
        <v>62436.268331165105</v>
      </c>
      <c r="AB5663" s="35">
        <v>39584.347343431014</v>
      </c>
      <c r="AC5663" s="35">
        <v>8451.5955351204339</v>
      </c>
      <c r="AD5663" s="35">
        <v>840.10085106713802</v>
      </c>
      <c r="AE5663" s="35">
        <v>1131.257633300585</v>
      </c>
      <c r="AG5663" s="1">
        <v>0</v>
      </c>
      <c r="AH5663" s="1">
        <f t="shared" si="476"/>
        <v>840.10085106713802</v>
      </c>
      <c r="AI5663">
        <f t="shared" si="477"/>
        <v>2</v>
      </c>
      <c r="AJ5663" s="1" t="str">
        <f t="shared" si="478"/>
        <v>Winter</v>
      </c>
      <c r="AL5663" s="1">
        <f t="shared" si="475"/>
        <v>198789.56921764492</v>
      </c>
      <c r="AM5663" s="1">
        <f t="shared" si="479"/>
        <v>0</v>
      </c>
    </row>
    <row r="5664" spans="1:39" x14ac:dyDescent="0.2">
      <c r="A5664" s="24" t="s">
        <v>11359</v>
      </c>
      <c r="B5664" s="36">
        <v>5659</v>
      </c>
      <c r="C5664" s="37">
        <v>43517</v>
      </c>
      <c r="D5664" s="26">
        <v>43497</v>
      </c>
      <c r="E5664" s="38">
        <v>2019</v>
      </c>
      <c r="F5664" s="38" t="s">
        <v>10363</v>
      </c>
      <c r="G5664" s="38">
        <v>21</v>
      </c>
      <c r="H5664" s="39">
        <v>19</v>
      </c>
      <c r="I5664" s="29">
        <v>118101.05294545127</v>
      </c>
      <c r="J5664" s="30">
        <v>350113.12487287319</v>
      </c>
      <c r="K5664" s="30">
        <v>1999015.3590231447</v>
      </c>
      <c r="L5664" s="30">
        <v>3367489.9029364693</v>
      </c>
      <c r="M5664" s="30">
        <v>549370.62162499793</v>
      </c>
      <c r="N5664" s="30">
        <v>1049872.2377879363</v>
      </c>
      <c r="O5664" s="31">
        <v>188091.45283131886</v>
      </c>
      <c r="P5664" s="32">
        <v>2666487.0335935936</v>
      </c>
      <c r="Q5664" s="32">
        <v>4955566.7184285978</v>
      </c>
      <c r="R5664" s="32">
        <v>549370.62162499793</v>
      </c>
      <c r="S5664" s="36">
        <v>5659</v>
      </c>
      <c r="T5664" s="33" t="s">
        <v>11360</v>
      </c>
      <c r="U5664" s="34">
        <v>43517</v>
      </c>
      <c r="V5664" s="27" t="s">
        <v>10363</v>
      </c>
      <c r="W5664" s="35">
        <v>192419.14359002514</v>
      </c>
      <c r="X5664" s="35">
        <v>68004.76117652141</v>
      </c>
      <c r="Y5664" s="35">
        <v>106238.96295699124</v>
      </c>
      <c r="Z5664" s="35">
        <v>2016.6395631982684</v>
      </c>
      <c r="AA5664" s="35">
        <v>62384.324680307232</v>
      </c>
      <c r="AB5664" s="35">
        <v>39869.375098276709</v>
      </c>
      <c r="AC5664" s="35">
        <v>8744.6214030420761</v>
      </c>
      <c r="AD5664" s="35">
        <v>840.10085106713802</v>
      </c>
      <c r="AE5664" s="35">
        <v>2682.4492160117634</v>
      </c>
      <c r="AG5664" s="1">
        <v>0</v>
      </c>
      <c r="AH5664" s="1">
        <f t="shared" si="476"/>
        <v>840.10085106713802</v>
      </c>
      <c r="AI5664">
        <f t="shared" si="477"/>
        <v>2</v>
      </c>
      <c r="AJ5664" s="1" t="str">
        <f t="shared" si="478"/>
        <v>Winter</v>
      </c>
      <c r="AL5664" s="1">
        <f t="shared" si="475"/>
        <v>192419.14359002514</v>
      </c>
      <c r="AM5664" s="1">
        <f t="shared" si="479"/>
        <v>0</v>
      </c>
    </row>
    <row r="5665" spans="1:39" x14ac:dyDescent="0.2">
      <c r="A5665" s="24" t="s">
        <v>11361</v>
      </c>
      <c r="B5665" s="36">
        <v>5660</v>
      </c>
      <c r="C5665" s="37">
        <v>43517</v>
      </c>
      <c r="D5665" s="26">
        <v>43497</v>
      </c>
      <c r="E5665" s="38">
        <v>2019</v>
      </c>
      <c r="F5665" s="38" t="s">
        <v>10363</v>
      </c>
      <c r="G5665" s="38">
        <v>21</v>
      </c>
      <c r="H5665" s="39">
        <v>20</v>
      </c>
      <c r="I5665" s="29">
        <v>120156.2028320746</v>
      </c>
      <c r="J5665" s="30">
        <v>354896.88133774087</v>
      </c>
      <c r="K5665" s="30">
        <v>2006382.9223074378</v>
      </c>
      <c r="L5665" s="30">
        <v>3308240.0354903247</v>
      </c>
      <c r="M5665" s="30">
        <v>556435.83608824562</v>
      </c>
      <c r="N5665" s="30">
        <v>1048962.1024666682</v>
      </c>
      <c r="O5665" s="31">
        <v>189650.4014253589</v>
      </c>
      <c r="P5665" s="32">
        <v>2682974.9612277579</v>
      </c>
      <c r="Q5665" s="32">
        <v>4901749.420720092</v>
      </c>
      <c r="R5665" s="32">
        <v>556435.83608824562</v>
      </c>
      <c r="S5665" s="36">
        <v>5660</v>
      </c>
      <c r="T5665" s="33" t="s">
        <v>11362</v>
      </c>
      <c r="U5665" s="34">
        <v>43517</v>
      </c>
      <c r="V5665" s="27" t="s">
        <v>10363</v>
      </c>
      <c r="W5665" s="35">
        <v>200608.32026548323</v>
      </c>
      <c r="X5665" s="35">
        <v>64822.032535954524</v>
      </c>
      <c r="Y5665" s="35">
        <v>104886.125069473</v>
      </c>
      <c r="Z5665" s="35">
        <v>1990.9598471070326</v>
      </c>
      <c r="AA5665" s="35">
        <v>62592.099283738731</v>
      </c>
      <c r="AB5665" s="35">
        <v>39577.618575690562</v>
      </c>
      <c r="AC5665" s="35">
        <v>8520.4951456475283</v>
      </c>
      <c r="AD5665" s="35">
        <v>840.10085106713802</v>
      </c>
      <c r="AE5665" s="35">
        <v>2691.7644657153814</v>
      </c>
      <c r="AG5665" s="1">
        <v>0</v>
      </c>
      <c r="AH5665" s="1">
        <f t="shared" si="476"/>
        <v>840.10085106713802</v>
      </c>
      <c r="AI5665">
        <f t="shared" si="477"/>
        <v>2</v>
      </c>
      <c r="AJ5665" s="1" t="str">
        <f t="shared" si="478"/>
        <v>Winter</v>
      </c>
      <c r="AL5665" s="1">
        <f t="shared" si="475"/>
        <v>200608.32026548323</v>
      </c>
      <c r="AM5665" s="1">
        <f t="shared" si="479"/>
        <v>0</v>
      </c>
    </row>
    <row r="5666" spans="1:39" x14ac:dyDescent="0.2">
      <c r="A5666" s="24" t="s">
        <v>11363</v>
      </c>
      <c r="B5666" s="36">
        <v>5661</v>
      </c>
      <c r="C5666" s="37">
        <v>43517</v>
      </c>
      <c r="D5666" s="26">
        <v>43497</v>
      </c>
      <c r="E5666" s="38">
        <v>2019</v>
      </c>
      <c r="F5666" s="38" t="s">
        <v>10363</v>
      </c>
      <c r="G5666" s="38">
        <v>21</v>
      </c>
      <c r="H5666" s="39">
        <v>21</v>
      </c>
      <c r="I5666" s="29">
        <v>118365.45721693918</v>
      </c>
      <c r="J5666" s="30">
        <v>342890.2468747666</v>
      </c>
      <c r="K5666" s="30">
        <v>1972004.93229445</v>
      </c>
      <c r="L5666" s="30">
        <v>3182027.9205618007</v>
      </c>
      <c r="M5666" s="30">
        <v>559594.60566457664</v>
      </c>
      <c r="N5666" s="30">
        <v>1026859.4326302523</v>
      </c>
      <c r="O5666" s="31">
        <v>185655.22659369008</v>
      </c>
      <c r="P5666" s="32">
        <v>2649964.9951759661</v>
      </c>
      <c r="Q5666" s="32">
        <v>4737432.8266605092</v>
      </c>
      <c r="R5666" s="32">
        <v>559594.60566457664</v>
      </c>
      <c r="S5666" s="36">
        <v>5661</v>
      </c>
      <c r="T5666" s="33" t="s">
        <v>11364</v>
      </c>
      <c r="U5666" s="34">
        <v>43517</v>
      </c>
      <c r="V5666" s="27" t="s">
        <v>10363</v>
      </c>
      <c r="W5666" s="35">
        <v>219693.29199370905</v>
      </c>
      <c r="X5666" s="35">
        <v>62682.030665577098</v>
      </c>
      <c r="Y5666" s="35">
        <v>105603.89328658604</v>
      </c>
      <c r="Z5666" s="35">
        <v>2004.5846015619722</v>
      </c>
      <c r="AA5666" s="35">
        <v>62592.099283738731</v>
      </c>
      <c r="AB5666" s="35">
        <v>39156.710676386676</v>
      </c>
      <c r="AC5666" s="35">
        <v>8331.6599446217151</v>
      </c>
      <c r="AD5666" s="35">
        <v>840.10085106713802</v>
      </c>
      <c r="AE5666" s="35">
        <v>2691.7644657153814</v>
      </c>
      <c r="AG5666" s="1">
        <v>0</v>
      </c>
      <c r="AH5666" s="1">
        <f t="shared" si="476"/>
        <v>840.10085106713802</v>
      </c>
      <c r="AI5666">
        <f t="shared" si="477"/>
        <v>2</v>
      </c>
      <c r="AJ5666" s="1" t="str">
        <f t="shared" si="478"/>
        <v>Winter</v>
      </c>
      <c r="AL5666" s="1">
        <f t="shared" si="475"/>
        <v>219693.29199370905</v>
      </c>
      <c r="AM5666" s="1">
        <f t="shared" si="479"/>
        <v>0</v>
      </c>
    </row>
    <row r="5667" spans="1:39" x14ac:dyDescent="0.2">
      <c r="A5667" s="24" t="s">
        <v>11365</v>
      </c>
      <c r="B5667" s="36">
        <v>5662</v>
      </c>
      <c r="C5667" s="37">
        <v>43517</v>
      </c>
      <c r="D5667" s="26">
        <v>43497</v>
      </c>
      <c r="E5667" s="38">
        <v>2019</v>
      </c>
      <c r="F5667" s="38" t="s">
        <v>10363</v>
      </c>
      <c r="G5667" s="38">
        <v>21</v>
      </c>
      <c r="H5667" s="39">
        <v>22</v>
      </c>
      <c r="I5667" s="29">
        <v>107268.64901734104</v>
      </c>
      <c r="J5667" s="30">
        <v>336199.63586119318</v>
      </c>
      <c r="K5667" s="30">
        <v>1889630.7046852475</v>
      </c>
      <c r="L5667" s="30">
        <v>2997589.2497313553</v>
      </c>
      <c r="M5667" s="30">
        <v>542487.66414175765</v>
      </c>
      <c r="N5667" s="30">
        <v>1014763.4708229816</v>
      </c>
      <c r="O5667" s="31">
        <v>188890.11871350039</v>
      </c>
      <c r="P5667" s="32">
        <v>2539387.0178443464</v>
      </c>
      <c r="Q5667" s="32">
        <v>4537442.4751290297</v>
      </c>
      <c r="R5667" s="32">
        <v>542487.66414175765</v>
      </c>
      <c r="S5667" s="36">
        <v>5662</v>
      </c>
      <c r="T5667" s="33" t="s">
        <v>11366</v>
      </c>
      <c r="U5667" s="34">
        <v>43517</v>
      </c>
      <c r="V5667" s="27" t="s">
        <v>10363</v>
      </c>
      <c r="W5667" s="35">
        <v>222224.23537633795</v>
      </c>
      <c r="X5667" s="35">
        <v>61123.075357696034</v>
      </c>
      <c r="Y5667" s="35">
        <v>103963.67144275982</v>
      </c>
      <c r="Z5667" s="35">
        <v>1973.449731918892</v>
      </c>
      <c r="AA5667" s="35">
        <v>62644.042934596604</v>
      </c>
      <c r="AB5667" s="35">
        <v>37974.369333428229</v>
      </c>
      <c r="AC5667" s="35">
        <v>7958.0607917812486</v>
      </c>
      <c r="AD5667" s="35">
        <v>840.10085106713802</v>
      </c>
      <c r="AE5667" s="35">
        <v>2691.7644657153814</v>
      </c>
      <c r="AG5667" s="1">
        <v>0</v>
      </c>
      <c r="AH5667" s="1">
        <f t="shared" si="476"/>
        <v>840.10085106713802</v>
      </c>
      <c r="AI5667">
        <f t="shared" si="477"/>
        <v>2</v>
      </c>
      <c r="AJ5667" s="1" t="str">
        <f t="shared" si="478"/>
        <v>Winter</v>
      </c>
      <c r="AL5667" s="1">
        <f t="shared" si="475"/>
        <v>222224.23537633795</v>
      </c>
      <c r="AM5667" s="1">
        <f t="shared" si="479"/>
        <v>0</v>
      </c>
    </row>
    <row r="5668" spans="1:39" x14ac:dyDescent="0.2">
      <c r="A5668" s="24" t="s">
        <v>11367</v>
      </c>
      <c r="B5668" s="36">
        <v>5663</v>
      </c>
      <c r="C5668" s="37">
        <v>43517</v>
      </c>
      <c r="D5668" s="26">
        <v>43497</v>
      </c>
      <c r="E5668" s="38">
        <v>2019</v>
      </c>
      <c r="F5668" s="38" t="s">
        <v>10363</v>
      </c>
      <c r="G5668" s="38">
        <v>21</v>
      </c>
      <c r="H5668" s="39">
        <v>23</v>
      </c>
      <c r="I5668" s="29">
        <v>104583.35857521062</v>
      </c>
      <c r="J5668" s="30">
        <v>323513.37116869132</v>
      </c>
      <c r="K5668" s="30">
        <v>1761475.9236994362</v>
      </c>
      <c r="L5668" s="30">
        <v>2855165.8317235382</v>
      </c>
      <c r="M5668" s="30">
        <v>518766.27364683419</v>
      </c>
      <c r="N5668" s="30">
        <v>997659.99480743567</v>
      </c>
      <c r="O5668" s="31">
        <v>186662.373622899</v>
      </c>
      <c r="P5668" s="32">
        <v>2384825.555921481</v>
      </c>
      <c r="Q5668" s="32">
        <v>4363001.571322564</v>
      </c>
      <c r="R5668" s="32">
        <v>518766.27364683419</v>
      </c>
      <c r="S5668" s="36">
        <v>5663</v>
      </c>
      <c r="T5668" s="33" t="s">
        <v>11368</v>
      </c>
      <c r="U5668" s="34">
        <v>43517</v>
      </c>
      <c r="V5668" s="27" t="s">
        <v>10363</v>
      </c>
      <c r="W5668" s="35">
        <v>199650.5454445772</v>
      </c>
      <c r="X5668" s="35">
        <v>59343.521718820353</v>
      </c>
      <c r="Y5668" s="35">
        <v>103004.69863575333</v>
      </c>
      <c r="Z5668" s="35">
        <v>1955.2464056738543</v>
      </c>
      <c r="AA5668" s="35">
        <v>62436.268331165105</v>
      </c>
      <c r="AB5668" s="35">
        <v>37360.382404211377</v>
      </c>
      <c r="AC5668" s="35">
        <v>8085.3495495663265</v>
      </c>
      <c r="AD5668" s="35">
        <v>840.10085106713802</v>
      </c>
      <c r="AE5668" s="35">
        <v>2691.7644657153814</v>
      </c>
      <c r="AG5668" s="1">
        <v>0</v>
      </c>
      <c r="AH5668" s="1">
        <f t="shared" si="476"/>
        <v>840.10085106713802</v>
      </c>
      <c r="AI5668">
        <f t="shared" si="477"/>
        <v>2</v>
      </c>
      <c r="AJ5668" s="1" t="str">
        <f t="shared" si="478"/>
        <v>Winter</v>
      </c>
      <c r="AL5668" s="1">
        <f t="shared" si="475"/>
        <v>0</v>
      </c>
      <c r="AM5668" s="1">
        <f t="shared" si="479"/>
        <v>199650.5454445772</v>
      </c>
    </row>
    <row r="5669" spans="1:39" x14ac:dyDescent="0.2">
      <c r="A5669" s="24" t="s">
        <v>11369</v>
      </c>
      <c r="B5669" s="36">
        <v>5664</v>
      </c>
      <c r="C5669" s="37">
        <v>43517</v>
      </c>
      <c r="D5669" s="26">
        <v>43497</v>
      </c>
      <c r="E5669" s="38">
        <v>2019</v>
      </c>
      <c r="F5669" s="38" t="s">
        <v>10363</v>
      </c>
      <c r="G5669" s="38">
        <v>21</v>
      </c>
      <c r="H5669" s="39">
        <v>24</v>
      </c>
      <c r="I5669" s="29">
        <v>95653.363467338801</v>
      </c>
      <c r="J5669" s="30">
        <v>346209.66891401459</v>
      </c>
      <c r="K5669" s="30">
        <v>1663001.7895290675</v>
      </c>
      <c r="L5669" s="30">
        <v>2756504.0070006261</v>
      </c>
      <c r="M5669" s="30">
        <v>494740.40986406943</v>
      </c>
      <c r="N5669" s="30">
        <v>980286.59931919479</v>
      </c>
      <c r="O5669" s="31">
        <v>185922.03074661238</v>
      </c>
      <c r="P5669" s="32">
        <v>2253395.5628604759</v>
      </c>
      <c r="Q5669" s="32">
        <v>4268922.3059804477</v>
      </c>
      <c r="R5669" s="32">
        <v>494740.40986406943</v>
      </c>
      <c r="S5669" s="36">
        <v>5664</v>
      </c>
      <c r="T5669" s="33" t="s">
        <v>11370</v>
      </c>
      <c r="U5669" s="34">
        <v>43517</v>
      </c>
      <c r="V5669" s="27" t="s">
        <v>10363</v>
      </c>
      <c r="W5669" s="35">
        <v>186038.31934024399</v>
      </c>
      <c r="X5669" s="35">
        <v>59043.418415038126</v>
      </c>
      <c r="Y5669" s="35">
        <v>101527.18923839999</v>
      </c>
      <c r="Z5669" s="35">
        <v>1927.200161407462</v>
      </c>
      <c r="AA5669" s="35">
        <v>62228.493727733614</v>
      </c>
      <c r="AB5669" s="35">
        <v>37271.359568744847</v>
      </c>
      <c r="AC5669" s="35">
        <v>7870.2381943662886</v>
      </c>
      <c r="AD5669" s="35">
        <v>840.10085106713802</v>
      </c>
      <c r="AE5669" s="35">
        <v>2691.7644657153814</v>
      </c>
      <c r="AG5669" s="1">
        <v>0</v>
      </c>
      <c r="AH5669" s="1">
        <f t="shared" si="476"/>
        <v>840.10085106713802</v>
      </c>
      <c r="AI5669">
        <f t="shared" si="477"/>
        <v>2</v>
      </c>
      <c r="AJ5669" s="1" t="str">
        <f t="shared" si="478"/>
        <v>Winter</v>
      </c>
      <c r="AL5669" s="1">
        <f t="shared" si="475"/>
        <v>0</v>
      </c>
      <c r="AM5669" s="1">
        <f t="shared" si="479"/>
        <v>186038.31934024399</v>
      </c>
    </row>
    <row r="5670" spans="1:39" x14ac:dyDescent="0.2">
      <c r="A5670" s="24" t="s">
        <v>11371</v>
      </c>
      <c r="B5670" s="36">
        <v>5665</v>
      </c>
      <c r="C5670" s="37">
        <v>43518</v>
      </c>
      <c r="D5670" s="26">
        <v>43497</v>
      </c>
      <c r="E5670" s="38">
        <v>2019</v>
      </c>
      <c r="F5670" s="38" t="s">
        <v>10363</v>
      </c>
      <c r="G5670" s="38">
        <v>22</v>
      </c>
      <c r="H5670" s="39">
        <v>1</v>
      </c>
      <c r="I5670" s="29">
        <v>88536.509365044752</v>
      </c>
      <c r="J5670" s="30">
        <v>376451.59220737242</v>
      </c>
      <c r="K5670" s="30">
        <v>1607019.2085761644</v>
      </c>
      <c r="L5670" s="30">
        <v>2690262.5090126791</v>
      </c>
      <c r="M5670" s="30">
        <v>489680.76195132325</v>
      </c>
      <c r="N5670" s="30">
        <v>973305.964632674</v>
      </c>
      <c r="O5670" s="31">
        <v>187520.92736074099</v>
      </c>
      <c r="P5670" s="32">
        <v>2185236.4798925323</v>
      </c>
      <c r="Q5670" s="32">
        <v>4227540.9932134664</v>
      </c>
      <c r="R5670" s="32">
        <v>489680.76195132325</v>
      </c>
      <c r="S5670" s="36">
        <v>5665</v>
      </c>
      <c r="T5670" s="33" t="s">
        <v>11372</v>
      </c>
      <c r="U5670" s="34">
        <v>43518</v>
      </c>
      <c r="V5670" s="27" t="s">
        <v>10363</v>
      </c>
      <c r="W5670" s="35">
        <v>173573.20735665172</v>
      </c>
      <c r="X5670" s="35">
        <v>59203.420520724176</v>
      </c>
      <c r="Y5670" s="35">
        <v>99298.414515666387</v>
      </c>
      <c r="Z5670" s="35">
        <v>1884.8933169295053</v>
      </c>
      <c r="AA5670" s="35">
        <v>62488.211982022985</v>
      </c>
      <c r="AB5670" s="35">
        <v>36805.199322230525</v>
      </c>
      <c r="AC5670" s="35">
        <v>7819.6176484073121</v>
      </c>
      <c r="AD5670" s="35">
        <v>840.10085106713802</v>
      </c>
      <c r="AE5670" s="35">
        <v>2691.7644657153814</v>
      </c>
      <c r="AG5670" s="1">
        <v>0</v>
      </c>
      <c r="AH5670" s="1">
        <f t="shared" si="476"/>
        <v>840.10085106713802</v>
      </c>
      <c r="AI5670">
        <f t="shared" si="477"/>
        <v>2</v>
      </c>
      <c r="AJ5670" s="1" t="str">
        <f t="shared" si="478"/>
        <v>Winter</v>
      </c>
      <c r="AL5670" s="1">
        <f t="shared" si="475"/>
        <v>0</v>
      </c>
      <c r="AM5670" s="1">
        <f t="shared" si="479"/>
        <v>173573.20735665172</v>
      </c>
    </row>
    <row r="5671" spans="1:39" x14ac:dyDescent="0.2">
      <c r="A5671" s="24" t="s">
        <v>11373</v>
      </c>
      <c r="B5671" s="36">
        <v>5666</v>
      </c>
      <c r="C5671" s="37">
        <v>43518</v>
      </c>
      <c r="D5671" s="26">
        <v>43497</v>
      </c>
      <c r="E5671" s="38">
        <v>2019</v>
      </c>
      <c r="F5671" s="38" t="s">
        <v>10363</v>
      </c>
      <c r="G5671" s="38">
        <v>22</v>
      </c>
      <c r="H5671" s="39">
        <v>2</v>
      </c>
      <c r="I5671" s="29">
        <v>89437.244631303402</v>
      </c>
      <c r="J5671" s="30">
        <v>374221.20472434588</v>
      </c>
      <c r="K5671" s="30">
        <v>1601615.3711352085</v>
      </c>
      <c r="L5671" s="30">
        <v>2726817.4421674586</v>
      </c>
      <c r="M5671" s="30">
        <v>490995.58097291115</v>
      </c>
      <c r="N5671" s="30">
        <v>969762.25179121585</v>
      </c>
      <c r="O5671" s="31">
        <v>187318.85119081294</v>
      </c>
      <c r="P5671" s="32">
        <v>2182048.1967394231</v>
      </c>
      <c r="Q5671" s="32">
        <v>4258119.7498738337</v>
      </c>
      <c r="R5671" s="32">
        <v>490995.58097291115</v>
      </c>
      <c r="S5671" s="36">
        <v>5666</v>
      </c>
      <c r="T5671" s="33" t="s">
        <v>11374</v>
      </c>
      <c r="U5671" s="34">
        <v>43518</v>
      </c>
      <c r="V5671" s="27" t="s">
        <v>10363</v>
      </c>
      <c r="W5671" s="35">
        <v>159948.55915672382</v>
      </c>
      <c r="X5671" s="35">
        <v>62773.765454365581</v>
      </c>
      <c r="Y5671" s="35">
        <v>96098.604596444085</v>
      </c>
      <c r="Z5671" s="35">
        <v>1824.1541766158873</v>
      </c>
      <c r="AA5671" s="35">
        <v>62436.268331165105</v>
      </c>
      <c r="AB5671" s="35">
        <v>36999.134840338644</v>
      </c>
      <c r="AC5671" s="35">
        <v>7626.2749979979098</v>
      </c>
      <c r="AD5671" s="35">
        <v>840.10085106713802</v>
      </c>
      <c r="AE5671" s="35">
        <v>2691.7644657153814</v>
      </c>
      <c r="AG5671" s="1">
        <v>0</v>
      </c>
      <c r="AH5671" s="1">
        <f t="shared" si="476"/>
        <v>840.10085106713802</v>
      </c>
      <c r="AI5671">
        <f t="shared" si="477"/>
        <v>2</v>
      </c>
      <c r="AJ5671" s="1" t="str">
        <f t="shared" si="478"/>
        <v>Winter</v>
      </c>
      <c r="AL5671" s="1">
        <f t="shared" ref="AL5671:AL5734" si="480">IF(OR(AND(H5671&gt;15,H5671&lt;23),(AND(H5671&gt;5,H5671&lt;8))),W5671,0)</f>
        <v>0</v>
      </c>
      <c r="AM5671" s="1">
        <f t="shared" si="479"/>
        <v>159948.55915672382</v>
      </c>
    </row>
    <row r="5672" spans="1:39" x14ac:dyDescent="0.2">
      <c r="A5672" s="24" t="s">
        <v>11375</v>
      </c>
      <c r="B5672" s="36">
        <v>5667</v>
      </c>
      <c r="C5672" s="37">
        <v>43518</v>
      </c>
      <c r="D5672" s="26">
        <v>43497</v>
      </c>
      <c r="E5672" s="38">
        <v>2019</v>
      </c>
      <c r="F5672" s="38" t="s">
        <v>10363</v>
      </c>
      <c r="G5672" s="38">
        <v>22</v>
      </c>
      <c r="H5672" s="39">
        <v>3</v>
      </c>
      <c r="I5672" s="29">
        <v>90595.157119077674</v>
      </c>
      <c r="J5672" s="30">
        <v>378578.08372614533</v>
      </c>
      <c r="K5672" s="30">
        <v>1594877.0662467487</v>
      </c>
      <c r="L5672" s="30">
        <v>2728251.3258451214</v>
      </c>
      <c r="M5672" s="30">
        <v>492159.17828550679</v>
      </c>
      <c r="N5672" s="30">
        <v>971913.74948574184</v>
      </c>
      <c r="O5672" s="31">
        <v>184688.14494048562</v>
      </c>
      <c r="P5672" s="32">
        <v>2177631.4016513331</v>
      </c>
      <c r="Q5672" s="32">
        <v>4263431.3039974943</v>
      </c>
      <c r="R5672" s="32">
        <v>492159.17828550679</v>
      </c>
      <c r="S5672" s="36">
        <v>5667</v>
      </c>
      <c r="T5672" s="33" t="s">
        <v>11376</v>
      </c>
      <c r="U5672" s="34">
        <v>43518</v>
      </c>
      <c r="V5672" s="27" t="s">
        <v>10363</v>
      </c>
      <c r="W5672" s="35">
        <v>156721.70497843612</v>
      </c>
      <c r="X5672" s="35">
        <v>62267.142068966925</v>
      </c>
      <c r="Y5672" s="35">
        <v>95761.447627592439</v>
      </c>
      <c r="Z5672" s="35">
        <v>1817.7542263201613</v>
      </c>
      <c r="AA5672" s="35">
        <v>62799.87388717023</v>
      </c>
      <c r="AB5672" s="35">
        <v>36780.241304515192</v>
      </c>
      <c r="AC5672" s="35">
        <v>7833.5138925389474</v>
      </c>
      <c r="AD5672" s="35">
        <v>840.10085106713802</v>
      </c>
      <c r="AE5672" s="35">
        <v>2691.7644657153814</v>
      </c>
      <c r="AG5672" s="1">
        <v>0</v>
      </c>
      <c r="AH5672" s="1">
        <f t="shared" si="476"/>
        <v>840.10085106713802</v>
      </c>
      <c r="AI5672">
        <f t="shared" si="477"/>
        <v>2</v>
      </c>
      <c r="AJ5672" s="1" t="str">
        <f t="shared" si="478"/>
        <v>Winter</v>
      </c>
      <c r="AL5672" s="1">
        <f t="shared" si="480"/>
        <v>0</v>
      </c>
      <c r="AM5672" s="1">
        <f t="shared" si="479"/>
        <v>156721.70497843612</v>
      </c>
    </row>
    <row r="5673" spans="1:39" x14ac:dyDescent="0.2">
      <c r="A5673" s="24" t="s">
        <v>11377</v>
      </c>
      <c r="B5673" s="36">
        <v>5668</v>
      </c>
      <c r="C5673" s="37">
        <v>43518</v>
      </c>
      <c r="D5673" s="26">
        <v>43497</v>
      </c>
      <c r="E5673" s="38">
        <v>2019</v>
      </c>
      <c r="F5673" s="38" t="s">
        <v>10363</v>
      </c>
      <c r="G5673" s="38">
        <v>22</v>
      </c>
      <c r="H5673" s="39">
        <v>4</v>
      </c>
      <c r="I5673" s="29">
        <v>94742.726832491535</v>
      </c>
      <c r="J5673" s="30">
        <v>375478.23762423964</v>
      </c>
      <c r="K5673" s="30">
        <v>1617416.0142600313</v>
      </c>
      <c r="L5673" s="30">
        <v>2755296.4957200228</v>
      </c>
      <c r="M5673" s="30">
        <v>499908.92731029954</v>
      </c>
      <c r="N5673" s="30">
        <v>976609.82199009182</v>
      </c>
      <c r="O5673" s="31">
        <v>187532.04880728541</v>
      </c>
      <c r="P5673" s="32">
        <v>2212067.6684028222</v>
      </c>
      <c r="Q5673" s="32">
        <v>4294916.6041416395</v>
      </c>
      <c r="R5673" s="32">
        <v>499908.92731029954</v>
      </c>
      <c r="S5673" s="36">
        <v>5668</v>
      </c>
      <c r="T5673" s="33" t="s">
        <v>11378</v>
      </c>
      <c r="U5673" s="34">
        <v>43518</v>
      </c>
      <c r="V5673" s="27" t="s">
        <v>10363</v>
      </c>
      <c r="W5673" s="35">
        <v>161093.4466754242</v>
      </c>
      <c r="X5673" s="35">
        <v>63048.511900679885</v>
      </c>
      <c r="Y5673" s="35">
        <v>97509.23876232699</v>
      </c>
      <c r="Z5673" s="35">
        <v>1850.9309879564714</v>
      </c>
      <c r="AA5673" s="35">
        <v>62903.761188885976</v>
      </c>
      <c r="AB5673" s="35">
        <v>36346.083232117635</v>
      </c>
      <c r="AC5673" s="35">
        <v>7750.406463227564</v>
      </c>
      <c r="AD5673" s="35">
        <v>840.10085106713802</v>
      </c>
      <c r="AE5673" s="35">
        <v>2691.7644657153814</v>
      </c>
      <c r="AG5673" s="1">
        <v>0</v>
      </c>
      <c r="AH5673" s="1">
        <f t="shared" si="476"/>
        <v>840.10085106713802</v>
      </c>
      <c r="AI5673">
        <f t="shared" si="477"/>
        <v>2</v>
      </c>
      <c r="AJ5673" s="1" t="str">
        <f t="shared" si="478"/>
        <v>Winter</v>
      </c>
      <c r="AL5673" s="1">
        <f t="shared" si="480"/>
        <v>0</v>
      </c>
      <c r="AM5673" s="1">
        <f t="shared" si="479"/>
        <v>161093.4466754242</v>
      </c>
    </row>
    <row r="5674" spans="1:39" x14ac:dyDescent="0.2">
      <c r="A5674" s="24" t="s">
        <v>11379</v>
      </c>
      <c r="B5674" s="36">
        <v>5669</v>
      </c>
      <c r="C5674" s="37">
        <v>43518</v>
      </c>
      <c r="D5674" s="26">
        <v>43497</v>
      </c>
      <c r="E5674" s="38">
        <v>2019</v>
      </c>
      <c r="F5674" s="38" t="s">
        <v>10363</v>
      </c>
      <c r="G5674" s="38">
        <v>22</v>
      </c>
      <c r="H5674" s="39">
        <v>5</v>
      </c>
      <c r="I5674" s="29">
        <v>97418.141584292258</v>
      </c>
      <c r="J5674" s="30">
        <v>394605.72454099404</v>
      </c>
      <c r="K5674" s="30">
        <v>1695748.9864239856</v>
      </c>
      <c r="L5674" s="30">
        <v>2869954.0549024781</v>
      </c>
      <c r="M5674" s="30">
        <v>517781.31214344612</v>
      </c>
      <c r="N5674" s="30">
        <v>987416.01471664</v>
      </c>
      <c r="O5674" s="31">
        <v>187355.96121309101</v>
      </c>
      <c r="P5674" s="32">
        <v>2310948.440151724</v>
      </c>
      <c r="Q5674" s="32">
        <v>4439331.7553732032</v>
      </c>
      <c r="R5674" s="32">
        <v>517781.31214344612</v>
      </c>
      <c r="S5674" s="36">
        <v>5669</v>
      </c>
      <c r="T5674" s="33" t="s">
        <v>11380</v>
      </c>
      <c r="U5674" s="34">
        <v>43518</v>
      </c>
      <c r="V5674" s="27" t="s">
        <v>10363</v>
      </c>
      <c r="W5674" s="35">
        <v>197766.62136437974</v>
      </c>
      <c r="X5674" s="35">
        <v>64356.210571701034</v>
      </c>
      <c r="Y5674" s="35">
        <v>99376.196569811364</v>
      </c>
      <c r="Z5674" s="35">
        <v>1886.3697843509644</v>
      </c>
      <c r="AA5674" s="35">
        <v>62695.986585454477</v>
      </c>
      <c r="AB5674" s="35">
        <v>37149.711363858594</v>
      </c>
      <c r="AC5674" s="35">
        <v>8643.3595392521238</v>
      </c>
      <c r="AD5674" s="35">
        <v>840.10085106713802</v>
      </c>
      <c r="AE5674" s="35">
        <v>2691.7644657153814</v>
      </c>
      <c r="AG5674" s="1">
        <v>0</v>
      </c>
      <c r="AH5674" s="1">
        <f t="shared" si="476"/>
        <v>840.10085106713802</v>
      </c>
      <c r="AI5674">
        <f t="shared" si="477"/>
        <v>2</v>
      </c>
      <c r="AJ5674" s="1" t="str">
        <f t="shared" si="478"/>
        <v>Winter</v>
      </c>
      <c r="AL5674" s="1">
        <f t="shared" si="480"/>
        <v>0</v>
      </c>
      <c r="AM5674" s="1">
        <f t="shared" si="479"/>
        <v>197766.62136437974</v>
      </c>
    </row>
    <row r="5675" spans="1:39" x14ac:dyDescent="0.2">
      <c r="A5675" s="24" t="s">
        <v>11381</v>
      </c>
      <c r="B5675" s="36">
        <v>5670</v>
      </c>
      <c r="C5675" s="37">
        <v>43518</v>
      </c>
      <c r="D5675" s="26">
        <v>43497</v>
      </c>
      <c r="E5675" s="38">
        <v>2019</v>
      </c>
      <c r="F5675" s="38" t="s">
        <v>10363</v>
      </c>
      <c r="G5675" s="38">
        <v>22</v>
      </c>
      <c r="H5675" s="39">
        <v>6</v>
      </c>
      <c r="I5675" s="29">
        <v>110728.55193520978</v>
      </c>
      <c r="J5675" s="30">
        <v>407706.54920054669</v>
      </c>
      <c r="K5675" s="30">
        <v>1874429.3344894403</v>
      </c>
      <c r="L5675" s="30">
        <v>3083849.6995933172</v>
      </c>
      <c r="M5675" s="30">
        <v>556595.98246106331</v>
      </c>
      <c r="N5675" s="30">
        <v>1004769.375648836</v>
      </c>
      <c r="O5675" s="31">
        <v>193354.97678095091</v>
      </c>
      <c r="P5675" s="32">
        <v>2541753.8688857132</v>
      </c>
      <c r="Q5675" s="32">
        <v>4689680.6012236513</v>
      </c>
      <c r="R5675" s="32">
        <v>556595.98246106331</v>
      </c>
      <c r="S5675" s="36">
        <v>5670</v>
      </c>
      <c r="T5675" s="33" t="s">
        <v>11382</v>
      </c>
      <c r="U5675" s="34">
        <v>43518</v>
      </c>
      <c r="V5675" s="27" t="s">
        <v>10363</v>
      </c>
      <c r="W5675" s="35">
        <v>214173.03771364575</v>
      </c>
      <c r="X5675" s="35">
        <v>71444.016257463954</v>
      </c>
      <c r="Y5675" s="35">
        <v>105981.97772090204</v>
      </c>
      <c r="Z5675" s="35">
        <v>2011.7614414637299</v>
      </c>
      <c r="AA5675" s="35">
        <v>62540.155632880858</v>
      </c>
      <c r="AB5675" s="35">
        <v>37613.15201597898</v>
      </c>
      <c r="AC5675" s="35">
        <v>9681.2365164525745</v>
      </c>
      <c r="AD5675" s="35">
        <v>840.10085106713802</v>
      </c>
      <c r="AE5675" s="35">
        <v>2691.7644657153814</v>
      </c>
      <c r="AG5675" s="1">
        <v>0</v>
      </c>
      <c r="AH5675" s="1">
        <f t="shared" si="476"/>
        <v>840.10085106713802</v>
      </c>
      <c r="AI5675">
        <f t="shared" si="477"/>
        <v>2</v>
      </c>
      <c r="AJ5675" s="1" t="str">
        <f t="shared" si="478"/>
        <v>Winter</v>
      </c>
      <c r="AL5675" s="1">
        <f t="shared" si="480"/>
        <v>214173.03771364575</v>
      </c>
      <c r="AM5675" s="1">
        <f t="shared" si="479"/>
        <v>0</v>
      </c>
    </row>
    <row r="5676" spans="1:39" x14ac:dyDescent="0.2">
      <c r="A5676" s="24" t="s">
        <v>11383</v>
      </c>
      <c r="B5676" s="36">
        <v>5671</v>
      </c>
      <c r="C5676" s="37">
        <v>43518</v>
      </c>
      <c r="D5676" s="26">
        <v>43497</v>
      </c>
      <c r="E5676" s="38">
        <v>2019</v>
      </c>
      <c r="F5676" s="38" t="s">
        <v>10363</v>
      </c>
      <c r="G5676" s="38">
        <v>22</v>
      </c>
      <c r="H5676" s="39">
        <v>7</v>
      </c>
      <c r="I5676" s="29">
        <v>126061.58786259126</v>
      </c>
      <c r="J5676" s="30">
        <v>394243.70813448401</v>
      </c>
      <c r="K5676" s="30">
        <v>2120576.4269492333</v>
      </c>
      <c r="L5676" s="30">
        <v>3225603.3407488815</v>
      </c>
      <c r="M5676" s="30">
        <v>605837.65321600321</v>
      </c>
      <c r="N5676" s="30">
        <v>1019757.9923366503</v>
      </c>
      <c r="O5676" s="31">
        <v>192376.95740418462</v>
      </c>
      <c r="P5676" s="32">
        <v>2852475.6680278275</v>
      </c>
      <c r="Q5676" s="32">
        <v>4831981.9986242</v>
      </c>
      <c r="R5676" s="32">
        <v>605837.65321600321</v>
      </c>
      <c r="S5676" s="36">
        <v>5671</v>
      </c>
      <c r="T5676" s="33" t="s">
        <v>11384</v>
      </c>
      <c r="U5676" s="34">
        <v>43518</v>
      </c>
      <c r="V5676" s="27" t="s">
        <v>10363</v>
      </c>
      <c r="W5676" s="35">
        <v>244230.28241525349</v>
      </c>
      <c r="X5676" s="35">
        <v>74131.307047540759</v>
      </c>
      <c r="Y5676" s="35">
        <v>114988.042656865</v>
      </c>
      <c r="Z5676" s="35">
        <v>2182.7155467475709</v>
      </c>
      <c r="AA5676" s="35">
        <v>62644.042934596604</v>
      </c>
      <c r="AB5676" s="35">
        <v>39812.31554116949</v>
      </c>
      <c r="AC5676" s="35">
        <v>9978.2297730829359</v>
      </c>
      <c r="AD5676" s="35">
        <v>840.10085106713802</v>
      </c>
      <c r="AE5676" s="35">
        <v>2179.4381934138523</v>
      </c>
      <c r="AG5676" s="1">
        <v>0</v>
      </c>
      <c r="AH5676" s="1">
        <f t="shared" si="476"/>
        <v>840.10085106713802</v>
      </c>
      <c r="AI5676">
        <f t="shared" si="477"/>
        <v>2</v>
      </c>
      <c r="AJ5676" s="1" t="str">
        <f t="shared" si="478"/>
        <v>Winter</v>
      </c>
      <c r="AL5676" s="1">
        <f t="shared" si="480"/>
        <v>244230.28241525349</v>
      </c>
      <c r="AM5676" s="1">
        <f t="shared" si="479"/>
        <v>0</v>
      </c>
    </row>
    <row r="5677" spans="1:39" x14ac:dyDescent="0.2">
      <c r="A5677" s="24" t="s">
        <v>11385</v>
      </c>
      <c r="B5677" s="36">
        <v>5672</v>
      </c>
      <c r="C5677" s="37">
        <v>43518</v>
      </c>
      <c r="D5677" s="26">
        <v>43497</v>
      </c>
      <c r="E5677" s="38">
        <v>2019</v>
      </c>
      <c r="F5677" s="38" t="s">
        <v>10363</v>
      </c>
      <c r="G5677" s="38">
        <v>22</v>
      </c>
      <c r="H5677" s="39">
        <v>8</v>
      </c>
      <c r="I5677" s="29">
        <v>134229.92188387286</v>
      </c>
      <c r="J5677" s="30">
        <v>401743.15302316024</v>
      </c>
      <c r="K5677" s="30">
        <v>2259468.0606302405</v>
      </c>
      <c r="L5677" s="30">
        <v>3228129.3183571752</v>
      </c>
      <c r="M5677" s="30">
        <v>616076.53336806234</v>
      </c>
      <c r="N5677" s="30">
        <v>1020766.6059306705</v>
      </c>
      <c r="O5677" s="31">
        <v>191489.36400358615</v>
      </c>
      <c r="P5677" s="32">
        <v>3009774.5158821754</v>
      </c>
      <c r="Q5677" s="32">
        <v>4842128.441314592</v>
      </c>
      <c r="R5677" s="32">
        <v>616076.53336806234</v>
      </c>
      <c r="S5677" s="36">
        <v>5672</v>
      </c>
      <c r="T5677" s="33" t="s">
        <v>11386</v>
      </c>
      <c r="U5677" s="34">
        <v>43518</v>
      </c>
      <c r="V5677" s="27" t="s">
        <v>10363</v>
      </c>
      <c r="W5677" s="35">
        <v>244257.64227611673</v>
      </c>
      <c r="X5677" s="35">
        <v>73126.650931362034</v>
      </c>
      <c r="Y5677" s="35">
        <v>118714.88582510558</v>
      </c>
      <c r="Z5677" s="35">
        <v>2253.458889582645</v>
      </c>
      <c r="AA5677" s="35">
        <v>62644.042934596604</v>
      </c>
      <c r="AB5677" s="35">
        <v>40126.377459634059</v>
      </c>
      <c r="AC5677" s="35">
        <v>10163.720734705337</v>
      </c>
      <c r="AD5677" s="35">
        <v>840.10085106713802</v>
      </c>
      <c r="AE5677" s="35">
        <v>197.91322850917723</v>
      </c>
      <c r="AG5677" s="1">
        <v>0</v>
      </c>
      <c r="AH5677" s="1">
        <f t="shared" si="476"/>
        <v>840.10085106713802</v>
      </c>
      <c r="AI5677">
        <f t="shared" si="477"/>
        <v>2</v>
      </c>
      <c r="AJ5677" s="1" t="str">
        <f t="shared" si="478"/>
        <v>Winter</v>
      </c>
      <c r="AL5677" s="1">
        <f t="shared" si="480"/>
        <v>0</v>
      </c>
      <c r="AM5677" s="1">
        <f t="shared" si="479"/>
        <v>244257.64227611673</v>
      </c>
    </row>
    <row r="5678" spans="1:39" x14ac:dyDescent="0.2">
      <c r="A5678" s="24" t="s">
        <v>11387</v>
      </c>
      <c r="B5678" s="36">
        <v>5673</v>
      </c>
      <c r="C5678" s="37">
        <v>43518</v>
      </c>
      <c r="D5678" s="26">
        <v>43497</v>
      </c>
      <c r="E5678" s="38">
        <v>2019</v>
      </c>
      <c r="F5678" s="38" t="s">
        <v>10363</v>
      </c>
      <c r="G5678" s="38">
        <v>22</v>
      </c>
      <c r="H5678" s="39">
        <v>9</v>
      </c>
      <c r="I5678" s="29">
        <v>124965.67845843923</v>
      </c>
      <c r="J5678" s="30">
        <v>409135.3366532058</v>
      </c>
      <c r="K5678" s="30">
        <v>2209330.2105496023</v>
      </c>
      <c r="L5678" s="30">
        <v>3161748.1314188731</v>
      </c>
      <c r="M5678" s="30">
        <v>570934.56764108129</v>
      </c>
      <c r="N5678" s="30">
        <v>1009633.5526979659</v>
      </c>
      <c r="O5678" s="31">
        <v>190753.13728455405</v>
      </c>
      <c r="P5678" s="32">
        <v>2905230.4566491228</v>
      </c>
      <c r="Q5678" s="32">
        <v>4771270.1580545986</v>
      </c>
      <c r="R5678" s="32">
        <v>570934.56764108129</v>
      </c>
      <c r="S5678" s="36">
        <v>5673</v>
      </c>
      <c r="T5678" s="33" t="s">
        <v>11388</v>
      </c>
      <c r="U5678" s="34">
        <v>43518</v>
      </c>
      <c r="V5678" s="27" t="s">
        <v>10363</v>
      </c>
      <c r="W5678" s="35">
        <v>237984.05430566444</v>
      </c>
      <c r="X5678" s="35">
        <v>79741.501524269421</v>
      </c>
      <c r="Y5678" s="35">
        <v>122491.55061887759</v>
      </c>
      <c r="Z5678" s="35">
        <v>2325.1479519386276</v>
      </c>
      <c r="AA5678" s="35">
        <v>62436.268331165105</v>
      </c>
      <c r="AB5678" s="35">
        <v>40934.239425776723</v>
      </c>
      <c r="AC5678" s="35">
        <v>10579.590225502017</v>
      </c>
      <c r="AD5678" s="35">
        <v>840.10085106713802</v>
      </c>
      <c r="AE5678" s="35">
        <v>0</v>
      </c>
      <c r="AG5678" s="1">
        <v>0</v>
      </c>
      <c r="AH5678" s="1">
        <f t="shared" si="476"/>
        <v>840.10085106713802</v>
      </c>
      <c r="AI5678">
        <f t="shared" si="477"/>
        <v>2</v>
      </c>
      <c r="AJ5678" s="1" t="str">
        <f t="shared" si="478"/>
        <v>Winter</v>
      </c>
      <c r="AL5678" s="1">
        <f t="shared" si="480"/>
        <v>0</v>
      </c>
      <c r="AM5678" s="1">
        <f t="shared" si="479"/>
        <v>237984.05430566444</v>
      </c>
    </row>
    <row r="5679" spans="1:39" x14ac:dyDescent="0.2">
      <c r="A5679" s="24" t="s">
        <v>11389</v>
      </c>
      <c r="B5679" s="36">
        <v>5674</v>
      </c>
      <c r="C5679" s="37">
        <v>43518</v>
      </c>
      <c r="D5679" s="26">
        <v>43497</v>
      </c>
      <c r="E5679" s="38">
        <v>2019</v>
      </c>
      <c r="F5679" s="38" t="s">
        <v>10363</v>
      </c>
      <c r="G5679" s="38">
        <v>22</v>
      </c>
      <c r="H5679" s="39">
        <v>10</v>
      </c>
      <c r="I5679" s="29">
        <v>112984.78187031847</v>
      </c>
      <c r="J5679" s="30">
        <v>406293.78189451364</v>
      </c>
      <c r="K5679" s="30">
        <v>2100195.3795825704</v>
      </c>
      <c r="L5679" s="30">
        <v>3104399.0740201352</v>
      </c>
      <c r="M5679" s="30">
        <v>538816.52482233697</v>
      </c>
      <c r="N5679" s="30">
        <v>1013129.409114405</v>
      </c>
      <c r="O5679" s="31">
        <v>186118.72103399236</v>
      </c>
      <c r="P5679" s="32">
        <v>2751996.6862752261</v>
      </c>
      <c r="Q5679" s="32">
        <v>4709940.9860630454</v>
      </c>
      <c r="R5679" s="32">
        <v>538816.52482233697</v>
      </c>
      <c r="S5679" s="36">
        <v>5674</v>
      </c>
      <c r="T5679" s="33" t="s">
        <v>11390</v>
      </c>
      <c r="U5679" s="34">
        <v>43518</v>
      </c>
      <c r="V5679" s="27" t="s">
        <v>10363</v>
      </c>
      <c r="W5679" s="35">
        <v>184007.29108523368</v>
      </c>
      <c r="X5679" s="35">
        <v>82802.656114176527</v>
      </c>
      <c r="Y5679" s="35">
        <v>122637.86010922602</v>
      </c>
      <c r="Z5679" s="35">
        <v>2327.9252146160452</v>
      </c>
      <c r="AA5679" s="35">
        <v>62176.550076875741</v>
      </c>
      <c r="AB5679" s="35">
        <v>41318.908079623259</v>
      </c>
      <c r="AC5679" s="35">
        <v>10826.752258169816</v>
      </c>
      <c r="AD5679" s="35">
        <v>840.10085106713802</v>
      </c>
      <c r="AE5679" s="35">
        <v>0</v>
      </c>
      <c r="AG5679" s="1">
        <v>0</v>
      </c>
      <c r="AH5679" s="1">
        <f t="shared" si="476"/>
        <v>840.10085106713802</v>
      </c>
      <c r="AI5679">
        <f t="shared" si="477"/>
        <v>2</v>
      </c>
      <c r="AJ5679" s="1" t="str">
        <f t="shared" si="478"/>
        <v>Winter</v>
      </c>
      <c r="AL5679" s="1">
        <f t="shared" si="480"/>
        <v>0</v>
      </c>
      <c r="AM5679" s="1">
        <f t="shared" si="479"/>
        <v>184007.29108523368</v>
      </c>
    </row>
    <row r="5680" spans="1:39" x14ac:dyDescent="0.2">
      <c r="A5680" s="24" t="s">
        <v>11391</v>
      </c>
      <c r="B5680" s="36">
        <v>5675</v>
      </c>
      <c r="C5680" s="37">
        <v>43518</v>
      </c>
      <c r="D5680" s="26">
        <v>43497</v>
      </c>
      <c r="E5680" s="38">
        <v>2019</v>
      </c>
      <c r="F5680" s="38" t="s">
        <v>10363</v>
      </c>
      <c r="G5680" s="38">
        <v>22</v>
      </c>
      <c r="H5680" s="39">
        <v>11</v>
      </c>
      <c r="I5680" s="29">
        <v>106720.49744039185</v>
      </c>
      <c r="J5680" s="30">
        <v>394634.62316558935</v>
      </c>
      <c r="K5680" s="30">
        <v>2015207.6309337774</v>
      </c>
      <c r="L5680" s="30">
        <v>3068964.9642122602</v>
      </c>
      <c r="M5680" s="30">
        <v>519392.40061025851</v>
      </c>
      <c r="N5680" s="30">
        <v>990592.82862520497</v>
      </c>
      <c r="O5680" s="31">
        <v>187016.59604197723</v>
      </c>
      <c r="P5680" s="32">
        <v>2641320.5289844275</v>
      </c>
      <c r="Q5680" s="32">
        <v>4641209.0120450323</v>
      </c>
      <c r="R5680" s="32">
        <v>519392.40061025851</v>
      </c>
      <c r="S5680" s="36">
        <v>5675</v>
      </c>
      <c r="T5680" s="33" t="s">
        <v>11392</v>
      </c>
      <c r="U5680" s="34">
        <v>43518</v>
      </c>
      <c r="V5680" s="27" t="s">
        <v>10363</v>
      </c>
      <c r="W5680" s="35">
        <v>163067.13797473046</v>
      </c>
      <c r="X5680" s="35">
        <v>86885.908734406679</v>
      </c>
      <c r="Y5680" s="35">
        <v>121791.21907380152</v>
      </c>
      <c r="Z5680" s="35">
        <v>2311.854182290971</v>
      </c>
      <c r="AA5680" s="35">
        <v>62384.324680307232</v>
      </c>
      <c r="AB5680" s="35">
        <v>41707.247859583178</v>
      </c>
      <c r="AC5680" s="35">
        <v>10645.789518945448</v>
      </c>
      <c r="AD5680" s="35">
        <v>840.10085106713802</v>
      </c>
      <c r="AE5680" s="35">
        <v>0</v>
      </c>
      <c r="AG5680" s="1">
        <v>0</v>
      </c>
      <c r="AH5680" s="1">
        <f t="shared" si="476"/>
        <v>840.10085106713802</v>
      </c>
      <c r="AI5680">
        <f t="shared" si="477"/>
        <v>2</v>
      </c>
      <c r="AJ5680" s="1" t="str">
        <f t="shared" si="478"/>
        <v>Winter</v>
      </c>
      <c r="AL5680" s="1">
        <f t="shared" si="480"/>
        <v>0</v>
      </c>
      <c r="AM5680" s="1">
        <f t="shared" si="479"/>
        <v>163067.13797473046</v>
      </c>
    </row>
    <row r="5681" spans="1:39" x14ac:dyDescent="0.2">
      <c r="A5681" s="24" t="s">
        <v>11393</v>
      </c>
      <c r="B5681" s="36">
        <v>5676</v>
      </c>
      <c r="C5681" s="37">
        <v>43518</v>
      </c>
      <c r="D5681" s="26">
        <v>43497</v>
      </c>
      <c r="E5681" s="38">
        <v>2019</v>
      </c>
      <c r="F5681" s="38" t="s">
        <v>10363</v>
      </c>
      <c r="G5681" s="38">
        <v>22</v>
      </c>
      <c r="H5681" s="39">
        <v>12</v>
      </c>
      <c r="I5681" s="29">
        <v>98537.809154266361</v>
      </c>
      <c r="J5681" s="30">
        <v>391531.88265598594</v>
      </c>
      <c r="K5681" s="30">
        <v>1895654.9590013656</v>
      </c>
      <c r="L5681" s="30">
        <v>3013372.9889814141</v>
      </c>
      <c r="M5681" s="30">
        <v>506162.9885533388</v>
      </c>
      <c r="N5681" s="30">
        <v>982074.42208873038</v>
      </c>
      <c r="O5681" s="31">
        <v>176016.13178643832</v>
      </c>
      <c r="P5681" s="32">
        <v>2500355.7567089708</v>
      </c>
      <c r="Q5681" s="32">
        <v>4562995.425512569</v>
      </c>
      <c r="R5681" s="32">
        <v>506162.9885533388</v>
      </c>
      <c r="S5681" s="36">
        <v>5676</v>
      </c>
      <c r="T5681" s="33" t="s">
        <v>11394</v>
      </c>
      <c r="U5681" s="34">
        <v>43518</v>
      </c>
      <c r="V5681" s="27" t="s">
        <v>10363</v>
      </c>
      <c r="W5681" s="35">
        <v>187530.03333047606</v>
      </c>
      <c r="X5681" s="35">
        <v>87129.976398755869</v>
      </c>
      <c r="Y5681" s="35">
        <v>117945.30667107046</v>
      </c>
      <c r="Z5681" s="35">
        <v>2238.8506542813629</v>
      </c>
      <c r="AA5681" s="35">
        <v>62280.437378591487</v>
      </c>
      <c r="AB5681" s="35">
        <v>41649.931254534989</v>
      </c>
      <c r="AC5681" s="35">
        <v>10367.158414371199</v>
      </c>
      <c r="AD5681" s="35">
        <v>840.10085106713802</v>
      </c>
      <c r="AE5681" s="35">
        <v>0</v>
      </c>
      <c r="AG5681" s="1">
        <v>0</v>
      </c>
      <c r="AH5681" s="1">
        <f t="shared" si="476"/>
        <v>840.10085106713802</v>
      </c>
      <c r="AI5681">
        <f t="shared" si="477"/>
        <v>2</v>
      </c>
      <c r="AJ5681" s="1" t="str">
        <f t="shared" si="478"/>
        <v>Winter</v>
      </c>
      <c r="AL5681" s="1">
        <f t="shared" si="480"/>
        <v>0</v>
      </c>
      <c r="AM5681" s="1">
        <f t="shared" si="479"/>
        <v>187530.03333047606</v>
      </c>
    </row>
    <row r="5682" spans="1:39" x14ac:dyDescent="0.2">
      <c r="A5682" s="24" t="s">
        <v>11395</v>
      </c>
      <c r="B5682" s="36">
        <v>5677</v>
      </c>
      <c r="C5682" s="37">
        <v>43518</v>
      </c>
      <c r="D5682" s="26">
        <v>43497</v>
      </c>
      <c r="E5682" s="38">
        <v>2019</v>
      </c>
      <c r="F5682" s="38" t="s">
        <v>10363</v>
      </c>
      <c r="G5682" s="38">
        <v>22</v>
      </c>
      <c r="H5682" s="39">
        <v>13</v>
      </c>
      <c r="I5682" s="29">
        <v>93425.522735791979</v>
      </c>
      <c r="J5682" s="30">
        <v>387505.45247221913</v>
      </c>
      <c r="K5682" s="30">
        <v>1821878.1816946594</v>
      </c>
      <c r="L5682" s="30">
        <v>2996749.4421503595</v>
      </c>
      <c r="M5682" s="30">
        <v>486439.9523076684</v>
      </c>
      <c r="N5682" s="30">
        <v>971664.5747211402</v>
      </c>
      <c r="O5682" s="31">
        <v>185234.51564336198</v>
      </c>
      <c r="P5682" s="32">
        <v>2401743.6567381197</v>
      </c>
      <c r="Q5682" s="32">
        <v>4541153.984987081</v>
      </c>
      <c r="R5682" s="32">
        <v>486439.9523076684</v>
      </c>
      <c r="S5682" s="36">
        <v>5677</v>
      </c>
      <c r="T5682" s="33" t="s">
        <v>11396</v>
      </c>
      <c r="U5682" s="34">
        <v>43518</v>
      </c>
      <c r="V5682" s="27" t="s">
        <v>10363</v>
      </c>
      <c r="W5682" s="35">
        <v>165618.32390433154</v>
      </c>
      <c r="X5682" s="35">
        <v>80665.524620705226</v>
      </c>
      <c r="Y5682" s="35">
        <v>111742.06536526226</v>
      </c>
      <c r="Z5682" s="35">
        <v>2121.1000523442676</v>
      </c>
      <c r="AA5682" s="35">
        <v>62644.042934596604</v>
      </c>
      <c r="AB5682" s="35">
        <v>42612.033299956638</v>
      </c>
      <c r="AC5682" s="35">
        <v>10107.07640641617</v>
      </c>
      <c r="AD5682" s="35">
        <v>840.10085106713802</v>
      </c>
      <c r="AE5682" s="35">
        <v>0</v>
      </c>
      <c r="AG5682" s="1">
        <v>0</v>
      </c>
      <c r="AH5682" s="1">
        <f t="shared" si="476"/>
        <v>840.10085106713802</v>
      </c>
      <c r="AI5682">
        <f t="shared" si="477"/>
        <v>2</v>
      </c>
      <c r="AJ5682" s="1" t="str">
        <f t="shared" si="478"/>
        <v>Winter</v>
      </c>
      <c r="AL5682" s="1">
        <f t="shared" si="480"/>
        <v>0</v>
      </c>
      <c r="AM5682" s="1">
        <f t="shared" si="479"/>
        <v>165618.32390433154</v>
      </c>
    </row>
    <row r="5683" spans="1:39" x14ac:dyDescent="0.2">
      <c r="A5683" s="24" t="s">
        <v>11397</v>
      </c>
      <c r="B5683" s="36">
        <v>5678</v>
      </c>
      <c r="C5683" s="37">
        <v>43518</v>
      </c>
      <c r="D5683" s="26">
        <v>43497</v>
      </c>
      <c r="E5683" s="38">
        <v>2019</v>
      </c>
      <c r="F5683" s="38" t="s">
        <v>10363</v>
      </c>
      <c r="G5683" s="38">
        <v>22</v>
      </c>
      <c r="H5683" s="39">
        <v>14</v>
      </c>
      <c r="I5683" s="29">
        <v>88467.297369992011</v>
      </c>
      <c r="J5683" s="30">
        <v>362452.70119959133</v>
      </c>
      <c r="K5683" s="30">
        <v>1749953.7053852063</v>
      </c>
      <c r="L5683" s="30">
        <v>3021245.5099659129</v>
      </c>
      <c r="M5683" s="30">
        <v>469068.69742784236</v>
      </c>
      <c r="N5683" s="30">
        <v>985101.6762445434</v>
      </c>
      <c r="O5683" s="31">
        <v>185018.81530619861</v>
      </c>
      <c r="P5683" s="32">
        <v>2307489.7001830405</v>
      </c>
      <c r="Q5683" s="32">
        <v>4553818.7027162462</v>
      </c>
      <c r="R5683" s="32">
        <v>469068.69742784236</v>
      </c>
      <c r="S5683" s="36">
        <v>5678</v>
      </c>
      <c r="T5683" s="33" t="s">
        <v>11398</v>
      </c>
      <c r="U5683" s="34">
        <v>43518</v>
      </c>
      <c r="V5683" s="27" t="s">
        <v>10363</v>
      </c>
      <c r="W5683" s="35">
        <v>170505.98882571395</v>
      </c>
      <c r="X5683" s="35">
        <v>80451.015137220325</v>
      </c>
      <c r="Y5683" s="35">
        <v>109375.01885329891</v>
      </c>
      <c r="Z5683" s="35">
        <v>2076.1685177067525</v>
      </c>
      <c r="AA5683" s="35">
        <v>62332.38102944936</v>
      </c>
      <c r="AB5683" s="35">
        <v>41724.354924087958</v>
      </c>
      <c r="AC5683" s="35">
        <v>9949.7310491688058</v>
      </c>
      <c r="AD5683" s="35">
        <v>840.10085106713802</v>
      </c>
      <c r="AE5683" s="35">
        <v>0</v>
      </c>
      <c r="AG5683" s="1">
        <v>0</v>
      </c>
      <c r="AH5683" s="1">
        <f t="shared" si="476"/>
        <v>840.10085106713802</v>
      </c>
      <c r="AI5683">
        <f t="shared" si="477"/>
        <v>2</v>
      </c>
      <c r="AJ5683" s="1" t="str">
        <f t="shared" si="478"/>
        <v>Winter</v>
      </c>
      <c r="AL5683" s="1">
        <f t="shared" si="480"/>
        <v>0</v>
      </c>
      <c r="AM5683" s="1">
        <f t="shared" si="479"/>
        <v>170505.98882571395</v>
      </c>
    </row>
    <row r="5684" spans="1:39" x14ac:dyDescent="0.2">
      <c r="A5684" s="24" t="s">
        <v>11399</v>
      </c>
      <c r="B5684" s="36">
        <v>5679</v>
      </c>
      <c r="C5684" s="37">
        <v>43518</v>
      </c>
      <c r="D5684" s="26">
        <v>43497</v>
      </c>
      <c r="E5684" s="38">
        <v>2019</v>
      </c>
      <c r="F5684" s="38" t="s">
        <v>10363</v>
      </c>
      <c r="G5684" s="38">
        <v>22</v>
      </c>
      <c r="H5684" s="39">
        <v>15</v>
      </c>
      <c r="I5684" s="29">
        <v>84444.872497030083</v>
      </c>
      <c r="J5684" s="30">
        <v>393468.54957293079</v>
      </c>
      <c r="K5684" s="30">
        <v>1711156.2635751092</v>
      </c>
      <c r="L5684" s="30">
        <v>2995263.0119237597</v>
      </c>
      <c r="M5684" s="30">
        <v>457164.7609173407</v>
      </c>
      <c r="N5684" s="30">
        <v>999555.91653550661</v>
      </c>
      <c r="O5684" s="31">
        <v>181951.16445505543</v>
      </c>
      <c r="P5684" s="32">
        <v>2252765.8969894801</v>
      </c>
      <c r="Q5684" s="32">
        <v>4570238.6424872521</v>
      </c>
      <c r="R5684" s="32">
        <v>457164.7609173407</v>
      </c>
      <c r="S5684" s="36">
        <v>5679</v>
      </c>
      <c r="T5684" s="33" t="s">
        <v>11400</v>
      </c>
      <c r="U5684" s="34">
        <v>43518</v>
      </c>
      <c r="V5684" s="27" t="s">
        <v>10363</v>
      </c>
      <c r="W5684" s="35">
        <v>165167.72215243234</v>
      </c>
      <c r="X5684" s="35">
        <v>75640.872141121697</v>
      </c>
      <c r="Y5684" s="35">
        <v>106263.33409129331</v>
      </c>
      <c r="Z5684" s="35">
        <v>2017.1021787233603</v>
      </c>
      <c r="AA5684" s="35">
        <v>62176.550076875741</v>
      </c>
      <c r="AB5684" s="35">
        <v>40633.970949563896</v>
      </c>
      <c r="AC5684" s="35">
        <v>9666.6340366700788</v>
      </c>
      <c r="AD5684" s="35">
        <v>840.10085106713802</v>
      </c>
      <c r="AE5684" s="35">
        <v>0</v>
      </c>
      <c r="AG5684" s="1">
        <v>0</v>
      </c>
      <c r="AH5684" s="1">
        <f t="shared" si="476"/>
        <v>840.10085106713802</v>
      </c>
      <c r="AI5684">
        <f t="shared" si="477"/>
        <v>2</v>
      </c>
      <c r="AJ5684" s="1" t="str">
        <f t="shared" si="478"/>
        <v>Winter</v>
      </c>
      <c r="AL5684" s="1">
        <f t="shared" si="480"/>
        <v>0</v>
      </c>
      <c r="AM5684" s="1">
        <f t="shared" si="479"/>
        <v>165167.72215243234</v>
      </c>
    </row>
    <row r="5685" spans="1:39" x14ac:dyDescent="0.2">
      <c r="A5685" s="24" t="s">
        <v>11401</v>
      </c>
      <c r="B5685" s="36">
        <v>5680</v>
      </c>
      <c r="C5685" s="37">
        <v>43518</v>
      </c>
      <c r="D5685" s="26">
        <v>43497</v>
      </c>
      <c r="E5685" s="38">
        <v>2019</v>
      </c>
      <c r="F5685" s="38" t="s">
        <v>10363</v>
      </c>
      <c r="G5685" s="38">
        <v>22</v>
      </c>
      <c r="H5685" s="39">
        <v>16</v>
      </c>
      <c r="I5685" s="29">
        <v>85781.096554137403</v>
      </c>
      <c r="J5685" s="30">
        <v>388742.32451346947</v>
      </c>
      <c r="K5685" s="30">
        <v>1696248.0200789708</v>
      </c>
      <c r="L5685" s="30">
        <v>3004923.2111601965</v>
      </c>
      <c r="M5685" s="30">
        <v>464835.56384567264</v>
      </c>
      <c r="N5685" s="30">
        <v>993795.70057452261</v>
      </c>
      <c r="O5685" s="31">
        <v>184398.00916472325</v>
      </c>
      <c r="P5685" s="32">
        <v>2246864.6804787805</v>
      </c>
      <c r="Q5685" s="32">
        <v>4571859.2454129122</v>
      </c>
      <c r="R5685" s="32">
        <v>464835.56384567264</v>
      </c>
      <c r="S5685" s="36">
        <v>5680</v>
      </c>
      <c r="T5685" s="33" t="s">
        <v>11402</v>
      </c>
      <c r="U5685" s="34">
        <v>43518</v>
      </c>
      <c r="V5685" s="27" t="s">
        <v>10363</v>
      </c>
      <c r="W5685" s="35">
        <v>189303.9867077861</v>
      </c>
      <c r="X5685" s="35">
        <v>70965.893741591906</v>
      </c>
      <c r="Y5685" s="35">
        <v>103348.1511988058</v>
      </c>
      <c r="Z5685" s="35">
        <v>1961.7658596242272</v>
      </c>
      <c r="AA5685" s="35">
        <v>62176.550076875741</v>
      </c>
      <c r="AB5685" s="35">
        <v>39113.188586737546</v>
      </c>
      <c r="AC5685" s="35">
        <v>9017.1456377981376</v>
      </c>
      <c r="AD5685" s="35">
        <v>840.10085106713802</v>
      </c>
      <c r="AE5685" s="35">
        <v>0</v>
      </c>
      <c r="AG5685" s="1">
        <v>0</v>
      </c>
      <c r="AH5685" s="1">
        <f t="shared" si="476"/>
        <v>840.10085106713802</v>
      </c>
      <c r="AI5685">
        <f t="shared" si="477"/>
        <v>2</v>
      </c>
      <c r="AJ5685" s="1" t="str">
        <f t="shared" si="478"/>
        <v>Winter</v>
      </c>
      <c r="AL5685" s="1">
        <f t="shared" si="480"/>
        <v>189303.9867077861</v>
      </c>
      <c r="AM5685" s="1">
        <f t="shared" si="479"/>
        <v>0</v>
      </c>
    </row>
    <row r="5686" spans="1:39" x14ac:dyDescent="0.2">
      <c r="A5686" s="24" t="s">
        <v>11403</v>
      </c>
      <c r="B5686" s="36">
        <v>5681</v>
      </c>
      <c r="C5686" s="37">
        <v>43518</v>
      </c>
      <c r="D5686" s="26">
        <v>43497</v>
      </c>
      <c r="E5686" s="38">
        <v>2019</v>
      </c>
      <c r="F5686" s="38" t="s">
        <v>10363</v>
      </c>
      <c r="G5686" s="38">
        <v>22</v>
      </c>
      <c r="H5686" s="39">
        <v>17</v>
      </c>
      <c r="I5686" s="29">
        <v>85322.748361539198</v>
      </c>
      <c r="J5686" s="30">
        <v>399839.83542807458</v>
      </c>
      <c r="K5686" s="30">
        <v>1722346.4105729125</v>
      </c>
      <c r="L5686" s="30">
        <v>3047758.8432684643</v>
      </c>
      <c r="M5686" s="30">
        <v>479559.44989919203</v>
      </c>
      <c r="N5686" s="30">
        <v>994043.5195942946</v>
      </c>
      <c r="O5686" s="31">
        <v>184635.07303397468</v>
      </c>
      <c r="P5686" s="32">
        <v>2287228.6088336436</v>
      </c>
      <c r="Q5686" s="32">
        <v>4626277.2713248087</v>
      </c>
      <c r="R5686" s="32">
        <v>479559.44989919203</v>
      </c>
      <c r="S5686" s="36">
        <v>5681</v>
      </c>
      <c r="T5686" s="33" t="s">
        <v>11404</v>
      </c>
      <c r="U5686" s="34">
        <v>43518</v>
      </c>
      <c r="V5686" s="27" t="s">
        <v>10363</v>
      </c>
      <c r="W5686" s="35">
        <v>211525.60788742141</v>
      </c>
      <c r="X5686" s="35">
        <v>67413.994050987472</v>
      </c>
      <c r="Y5686" s="35">
        <v>100583.88117064023</v>
      </c>
      <c r="Z5686" s="35">
        <v>1909.2941849485376</v>
      </c>
      <c r="AA5686" s="35">
        <v>62799.87388717023</v>
      </c>
      <c r="AB5686" s="35">
        <v>38571.971758718348</v>
      </c>
      <c r="AC5686" s="35">
        <v>8119.8928276826482</v>
      </c>
      <c r="AD5686" s="35">
        <v>840.10085106713802</v>
      </c>
      <c r="AE5686" s="35">
        <v>0</v>
      </c>
      <c r="AG5686" s="1">
        <v>0</v>
      </c>
      <c r="AH5686" s="1">
        <f t="shared" si="476"/>
        <v>840.10085106713802</v>
      </c>
      <c r="AI5686">
        <f t="shared" si="477"/>
        <v>2</v>
      </c>
      <c r="AJ5686" s="1" t="str">
        <f t="shared" si="478"/>
        <v>Winter</v>
      </c>
      <c r="AL5686" s="1">
        <f t="shared" si="480"/>
        <v>211525.60788742141</v>
      </c>
      <c r="AM5686" s="1">
        <f t="shared" si="479"/>
        <v>0</v>
      </c>
    </row>
    <row r="5687" spans="1:39" x14ac:dyDescent="0.2">
      <c r="A5687" s="24" t="s">
        <v>11405</v>
      </c>
      <c r="B5687" s="36">
        <v>5682</v>
      </c>
      <c r="C5687" s="37">
        <v>43518</v>
      </c>
      <c r="D5687" s="26">
        <v>43497</v>
      </c>
      <c r="E5687" s="38">
        <v>2019</v>
      </c>
      <c r="F5687" s="38" t="s">
        <v>10363</v>
      </c>
      <c r="G5687" s="38">
        <v>22</v>
      </c>
      <c r="H5687" s="39">
        <v>18</v>
      </c>
      <c r="I5687" s="29">
        <v>98550.712326917419</v>
      </c>
      <c r="J5687" s="30">
        <v>407923.27343120147</v>
      </c>
      <c r="K5687" s="30">
        <v>1800304.0304373479</v>
      </c>
      <c r="L5687" s="30">
        <v>3224187.7555757668</v>
      </c>
      <c r="M5687" s="30">
        <v>505646.33790709689</v>
      </c>
      <c r="N5687" s="30">
        <v>1019076.187480432</v>
      </c>
      <c r="O5687" s="31">
        <v>190553.05894377604</v>
      </c>
      <c r="P5687" s="32">
        <v>2404501.0806713621</v>
      </c>
      <c r="Q5687" s="32">
        <v>4841740.2754311757</v>
      </c>
      <c r="R5687" s="32">
        <v>505646.33790709689</v>
      </c>
      <c r="S5687" s="36">
        <v>5682</v>
      </c>
      <c r="T5687" s="33" t="s">
        <v>11406</v>
      </c>
      <c r="U5687" s="34">
        <v>43518</v>
      </c>
      <c r="V5687" s="27" t="s">
        <v>10363</v>
      </c>
      <c r="W5687" s="35">
        <v>213209.73935715141</v>
      </c>
      <c r="X5687" s="35">
        <v>68945.476017261637</v>
      </c>
      <c r="Y5687" s="35">
        <v>100219.36782669785</v>
      </c>
      <c r="Z5687" s="35">
        <v>1902.3749529620065</v>
      </c>
      <c r="AA5687" s="35">
        <v>62332.38102944936</v>
      </c>
      <c r="AB5687" s="35">
        <v>37902.523766130078</v>
      </c>
      <c r="AC5687" s="35">
        <v>8147.9553457121301</v>
      </c>
      <c r="AD5687" s="35">
        <v>840.10085106713802</v>
      </c>
      <c r="AE5687" s="35">
        <v>1050.4922374426603</v>
      </c>
      <c r="AG5687" s="1">
        <v>0</v>
      </c>
      <c r="AH5687" s="1">
        <f t="shared" si="476"/>
        <v>840.10085106713802</v>
      </c>
      <c r="AI5687">
        <f t="shared" si="477"/>
        <v>2</v>
      </c>
      <c r="AJ5687" s="1" t="str">
        <f t="shared" si="478"/>
        <v>Winter</v>
      </c>
      <c r="AL5687" s="1">
        <f t="shared" si="480"/>
        <v>213209.73935715141</v>
      </c>
      <c r="AM5687" s="1">
        <f t="shared" si="479"/>
        <v>0</v>
      </c>
    </row>
    <row r="5688" spans="1:39" x14ac:dyDescent="0.2">
      <c r="A5688" s="24" t="s">
        <v>11407</v>
      </c>
      <c r="B5688" s="36">
        <v>5683</v>
      </c>
      <c r="C5688" s="37">
        <v>43518</v>
      </c>
      <c r="D5688" s="26">
        <v>43497</v>
      </c>
      <c r="E5688" s="38">
        <v>2019</v>
      </c>
      <c r="F5688" s="38" t="s">
        <v>10363</v>
      </c>
      <c r="G5688" s="38">
        <v>22</v>
      </c>
      <c r="H5688" s="39">
        <v>19</v>
      </c>
      <c r="I5688" s="29">
        <v>103826.6803334125</v>
      </c>
      <c r="J5688" s="30">
        <v>405669.19616657845</v>
      </c>
      <c r="K5688" s="30">
        <v>1873860.0094268753</v>
      </c>
      <c r="L5688" s="30">
        <v>3248081.9237613413</v>
      </c>
      <c r="M5688" s="30">
        <v>529589.68297455821</v>
      </c>
      <c r="N5688" s="30">
        <v>1008540.5850122815</v>
      </c>
      <c r="O5688" s="31">
        <v>193761.90454221275</v>
      </c>
      <c r="P5688" s="32">
        <v>2507276.3727348461</v>
      </c>
      <c r="Q5688" s="32">
        <v>4856053.6094824141</v>
      </c>
      <c r="R5688" s="32">
        <v>529589.68297455821</v>
      </c>
      <c r="S5688" s="36">
        <v>5683</v>
      </c>
      <c r="T5688" s="33" t="s">
        <v>11408</v>
      </c>
      <c r="U5688" s="34">
        <v>43518</v>
      </c>
      <c r="V5688" s="27" t="s">
        <v>10363</v>
      </c>
      <c r="W5688" s="35">
        <v>214048.0667443799</v>
      </c>
      <c r="X5688" s="35">
        <v>69199.042730477275</v>
      </c>
      <c r="Y5688" s="35">
        <v>100943.8213910491</v>
      </c>
      <c r="Z5688" s="35">
        <v>1916.1266094061887</v>
      </c>
      <c r="AA5688" s="35">
        <v>61761.000870012736</v>
      </c>
      <c r="AB5688" s="35">
        <v>37521.574833306375</v>
      </c>
      <c r="AC5688" s="35">
        <v>8298.0929353497977</v>
      </c>
      <c r="AD5688" s="35">
        <v>840.10085106713802</v>
      </c>
      <c r="AE5688" s="35">
        <v>2673.4891297358417</v>
      </c>
      <c r="AG5688" s="1">
        <v>0</v>
      </c>
      <c r="AH5688" s="1">
        <f t="shared" si="476"/>
        <v>840.10085106713802</v>
      </c>
      <c r="AI5688">
        <f t="shared" si="477"/>
        <v>2</v>
      </c>
      <c r="AJ5688" s="1" t="str">
        <f t="shared" si="478"/>
        <v>Winter</v>
      </c>
      <c r="AL5688" s="1">
        <f t="shared" si="480"/>
        <v>214048.0667443799</v>
      </c>
      <c r="AM5688" s="1">
        <f t="shared" si="479"/>
        <v>0</v>
      </c>
    </row>
    <row r="5689" spans="1:39" x14ac:dyDescent="0.2">
      <c r="A5689" s="24" t="s">
        <v>11409</v>
      </c>
      <c r="B5689" s="36">
        <v>5684</v>
      </c>
      <c r="C5689" s="37">
        <v>43518</v>
      </c>
      <c r="D5689" s="26">
        <v>43497</v>
      </c>
      <c r="E5689" s="38">
        <v>2019</v>
      </c>
      <c r="F5689" s="38" t="s">
        <v>10363</v>
      </c>
      <c r="G5689" s="38">
        <v>22</v>
      </c>
      <c r="H5689" s="39">
        <v>20</v>
      </c>
      <c r="I5689" s="29">
        <v>110051.31798842979</v>
      </c>
      <c r="J5689" s="30">
        <v>400809.58927349042</v>
      </c>
      <c r="K5689" s="30">
        <v>1825871.9740657075</v>
      </c>
      <c r="L5689" s="30">
        <v>3224008.6795171816</v>
      </c>
      <c r="M5689" s="30">
        <v>520312.44565352314</v>
      </c>
      <c r="N5689" s="30">
        <v>1002183.8403495093</v>
      </c>
      <c r="O5689" s="31">
        <v>192056.85814335602</v>
      </c>
      <c r="P5689" s="32">
        <v>2456235.7377076605</v>
      </c>
      <c r="Q5689" s="32">
        <v>4819058.9672835367</v>
      </c>
      <c r="R5689" s="32">
        <v>520312.44565352314</v>
      </c>
      <c r="S5689" s="36">
        <v>5684</v>
      </c>
      <c r="T5689" s="33" t="s">
        <v>11410</v>
      </c>
      <c r="U5689" s="34">
        <v>43518</v>
      </c>
      <c r="V5689" s="27" t="s">
        <v>10363</v>
      </c>
      <c r="W5689" s="35">
        <v>221745.42999859166</v>
      </c>
      <c r="X5689" s="35">
        <v>67932.971970449755</v>
      </c>
      <c r="Y5689" s="35">
        <v>98807.734547160042</v>
      </c>
      <c r="Z5689" s="35">
        <v>1875.5791763372317</v>
      </c>
      <c r="AA5689" s="35">
        <v>61761.000870012736</v>
      </c>
      <c r="AB5689" s="35">
        <v>37428.660538254415</v>
      </c>
      <c r="AC5689" s="35">
        <v>8238.7690629914086</v>
      </c>
      <c r="AD5689" s="35">
        <v>840.10085106713802</v>
      </c>
      <c r="AE5689" s="35">
        <v>2691.7644657153814</v>
      </c>
      <c r="AG5689" s="1">
        <v>0</v>
      </c>
      <c r="AH5689" s="1">
        <f t="shared" si="476"/>
        <v>840.10085106713802</v>
      </c>
      <c r="AI5689">
        <f t="shared" si="477"/>
        <v>2</v>
      </c>
      <c r="AJ5689" s="1" t="str">
        <f t="shared" si="478"/>
        <v>Winter</v>
      </c>
      <c r="AL5689" s="1">
        <f t="shared" si="480"/>
        <v>221745.42999859166</v>
      </c>
      <c r="AM5689" s="1">
        <f t="shared" si="479"/>
        <v>0</v>
      </c>
    </row>
    <row r="5690" spans="1:39" x14ac:dyDescent="0.2">
      <c r="A5690" s="24" t="s">
        <v>11411</v>
      </c>
      <c r="B5690" s="36">
        <v>5685</v>
      </c>
      <c r="C5690" s="37">
        <v>43518</v>
      </c>
      <c r="D5690" s="26">
        <v>43497</v>
      </c>
      <c r="E5690" s="38">
        <v>2019</v>
      </c>
      <c r="F5690" s="38" t="s">
        <v>10363</v>
      </c>
      <c r="G5690" s="38">
        <v>22</v>
      </c>
      <c r="H5690" s="39">
        <v>21</v>
      </c>
      <c r="I5690" s="29">
        <v>107381.61808706644</v>
      </c>
      <c r="J5690" s="30">
        <v>388573.30164887366</v>
      </c>
      <c r="K5690" s="30">
        <v>1785185.6514553477</v>
      </c>
      <c r="L5690" s="30">
        <v>3130465.3021845436</v>
      </c>
      <c r="M5690" s="30">
        <v>523549.20688462607</v>
      </c>
      <c r="N5690" s="30">
        <v>996287.35347468313</v>
      </c>
      <c r="O5690" s="31">
        <v>191915.61992203546</v>
      </c>
      <c r="P5690" s="32">
        <v>2416116.4764270401</v>
      </c>
      <c r="Q5690" s="32">
        <v>4707241.5772301359</v>
      </c>
      <c r="R5690" s="32">
        <v>523549.20688462607</v>
      </c>
      <c r="S5690" s="36">
        <v>5685</v>
      </c>
      <c r="T5690" s="33" t="s">
        <v>11412</v>
      </c>
      <c r="U5690" s="34">
        <v>43518</v>
      </c>
      <c r="V5690" s="27" t="s">
        <v>10363</v>
      </c>
      <c r="W5690" s="35">
        <v>209660.48101602949</v>
      </c>
      <c r="X5690" s="35">
        <v>61806.597354083679</v>
      </c>
      <c r="Y5690" s="35">
        <v>97860.542959756698</v>
      </c>
      <c r="Z5690" s="35">
        <v>1857.5994824855563</v>
      </c>
      <c r="AA5690" s="35">
        <v>61553.226266581245</v>
      </c>
      <c r="AB5690" s="35">
        <v>36812.087948093045</v>
      </c>
      <c r="AC5690" s="35">
        <v>8298.9653459766487</v>
      </c>
      <c r="AD5690" s="35">
        <v>840.10085106713802</v>
      </c>
      <c r="AE5690" s="35">
        <v>2691.7644657153814</v>
      </c>
      <c r="AG5690" s="1">
        <v>0</v>
      </c>
      <c r="AH5690" s="1">
        <f t="shared" si="476"/>
        <v>840.10085106713802</v>
      </c>
      <c r="AI5690">
        <f t="shared" si="477"/>
        <v>2</v>
      </c>
      <c r="AJ5690" s="1" t="str">
        <f t="shared" si="478"/>
        <v>Winter</v>
      </c>
      <c r="AL5690" s="1">
        <f t="shared" si="480"/>
        <v>209660.48101602949</v>
      </c>
      <c r="AM5690" s="1">
        <f t="shared" si="479"/>
        <v>0</v>
      </c>
    </row>
    <row r="5691" spans="1:39" x14ac:dyDescent="0.2">
      <c r="A5691" s="24" t="s">
        <v>11413</v>
      </c>
      <c r="B5691" s="36">
        <v>5686</v>
      </c>
      <c r="C5691" s="37">
        <v>43518</v>
      </c>
      <c r="D5691" s="26">
        <v>43497</v>
      </c>
      <c r="E5691" s="38">
        <v>2019</v>
      </c>
      <c r="F5691" s="38" t="s">
        <v>10363</v>
      </c>
      <c r="G5691" s="38">
        <v>22</v>
      </c>
      <c r="H5691" s="39">
        <v>22</v>
      </c>
      <c r="I5691" s="29">
        <v>102263.93281787341</v>
      </c>
      <c r="J5691" s="30">
        <v>331266.08095398947</v>
      </c>
      <c r="K5691" s="30">
        <v>1674602.8468955336</v>
      </c>
      <c r="L5691" s="30">
        <v>2991298.5062969336</v>
      </c>
      <c r="M5691" s="30">
        <v>498985.30984866101</v>
      </c>
      <c r="N5691" s="30">
        <v>986736.60194910166</v>
      </c>
      <c r="O5691" s="31">
        <v>191985.44316158773</v>
      </c>
      <c r="P5691" s="32">
        <v>2275852.0895620678</v>
      </c>
      <c r="Q5691" s="32">
        <v>4501286.6323616123</v>
      </c>
      <c r="R5691" s="32">
        <v>498985.30984866101</v>
      </c>
      <c r="S5691" s="36">
        <v>5686</v>
      </c>
      <c r="T5691" s="33" t="s">
        <v>11414</v>
      </c>
      <c r="U5691" s="34">
        <v>43518</v>
      </c>
      <c r="V5691" s="27" t="s">
        <v>10363</v>
      </c>
      <c r="W5691" s="35">
        <v>219744.29289939598</v>
      </c>
      <c r="X5691" s="35">
        <v>60346.725893373405</v>
      </c>
      <c r="Y5691" s="35">
        <v>96017.405622424631</v>
      </c>
      <c r="Z5691" s="35">
        <v>1822.612848849303</v>
      </c>
      <c r="AA5691" s="35">
        <v>61553.226266581245</v>
      </c>
      <c r="AB5691" s="35">
        <v>35923.407275971578</v>
      </c>
      <c r="AC5691" s="35">
        <v>7952.8055607179149</v>
      </c>
      <c r="AD5691" s="35">
        <v>840.10085106713802</v>
      </c>
      <c r="AE5691" s="35">
        <v>2691.7644657153814</v>
      </c>
      <c r="AG5691" s="1">
        <v>0</v>
      </c>
      <c r="AH5691" s="1">
        <f t="shared" si="476"/>
        <v>840.10085106713802</v>
      </c>
      <c r="AI5691">
        <f t="shared" si="477"/>
        <v>2</v>
      </c>
      <c r="AJ5691" s="1" t="str">
        <f t="shared" si="478"/>
        <v>Winter</v>
      </c>
      <c r="AL5691" s="1">
        <f t="shared" si="480"/>
        <v>219744.29289939598</v>
      </c>
      <c r="AM5691" s="1">
        <f t="shared" si="479"/>
        <v>0</v>
      </c>
    </row>
    <row r="5692" spans="1:39" x14ac:dyDescent="0.2">
      <c r="A5692" s="24" t="s">
        <v>11415</v>
      </c>
      <c r="B5692" s="36">
        <v>5687</v>
      </c>
      <c r="C5692" s="37">
        <v>43518</v>
      </c>
      <c r="D5692" s="26">
        <v>43497</v>
      </c>
      <c r="E5692" s="38">
        <v>2019</v>
      </c>
      <c r="F5692" s="38" t="s">
        <v>10363</v>
      </c>
      <c r="G5692" s="38">
        <v>22</v>
      </c>
      <c r="H5692" s="39">
        <v>23</v>
      </c>
      <c r="I5692" s="29">
        <v>93447.637345003299</v>
      </c>
      <c r="J5692" s="30">
        <v>354626.95547728083</v>
      </c>
      <c r="K5692" s="30">
        <v>1574380.5284638091</v>
      </c>
      <c r="L5692" s="30">
        <v>2876497.0866712956</v>
      </c>
      <c r="M5692" s="30">
        <v>479916.30519648001</v>
      </c>
      <c r="N5692" s="30">
        <v>965048.74116550921</v>
      </c>
      <c r="O5692" s="31">
        <v>189749.8525817761</v>
      </c>
      <c r="P5692" s="32">
        <v>2147744.4710052921</v>
      </c>
      <c r="Q5692" s="32">
        <v>4385922.6358958613</v>
      </c>
      <c r="R5692" s="32">
        <v>479916.30519648001</v>
      </c>
      <c r="S5692" s="36">
        <v>5687</v>
      </c>
      <c r="T5692" s="33" t="s">
        <v>11416</v>
      </c>
      <c r="U5692" s="34">
        <v>43518</v>
      </c>
      <c r="V5692" s="27" t="s">
        <v>10363</v>
      </c>
      <c r="W5692" s="35">
        <v>187181.03494537497</v>
      </c>
      <c r="X5692" s="35">
        <v>58391.174591902083</v>
      </c>
      <c r="Y5692" s="35">
        <v>92706.854149486855</v>
      </c>
      <c r="Z5692" s="35">
        <v>1759.7716003044227</v>
      </c>
      <c r="AA5692" s="35">
        <v>61864.888171728489</v>
      </c>
      <c r="AB5692" s="35">
        <v>34704.515638142599</v>
      </c>
      <c r="AC5692" s="35">
        <v>7796.685731351612</v>
      </c>
      <c r="AD5692" s="35">
        <v>840.10085106713802</v>
      </c>
      <c r="AE5692" s="35">
        <v>2691.7644657153814</v>
      </c>
      <c r="AG5692" s="1">
        <v>0</v>
      </c>
      <c r="AH5692" s="1">
        <f t="shared" si="476"/>
        <v>840.10085106713802</v>
      </c>
      <c r="AI5692">
        <f t="shared" si="477"/>
        <v>2</v>
      </c>
      <c r="AJ5692" s="1" t="str">
        <f t="shared" si="478"/>
        <v>Winter</v>
      </c>
      <c r="AL5692" s="1">
        <f t="shared" si="480"/>
        <v>0</v>
      </c>
      <c r="AM5692" s="1">
        <f t="shared" si="479"/>
        <v>187181.03494537497</v>
      </c>
    </row>
    <row r="5693" spans="1:39" x14ac:dyDescent="0.2">
      <c r="A5693" s="24" t="s">
        <v>11417</v>
      </c>
      <c r="B5693" s="36">
        <v>5688</v>
      </c>
      <c r="C5693" s="37">
        <v>43518</v>
      </c>
      <c r="D5693" s="26">
        <v>43497</v>
      </c>
      <c r="E5693" s="38">
        <v>2019</v>
      </c>
      <c r="F5693" s="38" t="s">
        <v>10363</v>
      </c>
      <c r="G5693" s="38">
        <v>22</v>
      </c>
      <c r="H5693" s="39">
        <v>24</v>
      </c>
      <c r="I5693" s="29">
        <v>88584.239645506954</v>
      </c>
      <c r="J5693" s="30">
        <v>360727.06151171774</v>
      </c>
      <c r="K5693" s="30">
        <v>1480401.5027701512</v>
      </c>
      <c r="L5693" s="30">
        <v>2777916.7380756564</v>
      </c>
      <c r="M5693" s="30">
        <v>462289.43980170693</v>
      </c>
      <c r="N5693" s="30">
        <v>956654.68123964895</v>
      </c>
      <c r="O5693" s="31">
        <v>190104.50875384232</v>
      </c>
      <c r="P5693" s="32">
        <v>2031275.1822173651</v>
      </c>
      <c r="Q5693" s="32">
        <v>4285402.9895808659</v>
      </c>
      <c r="R5693" s="32">
        <v>462289.43980170693</v>
      </c>
      <c r="S5693" s="36">
        <v>5688</v>
      </c>
      <c r="T5693" s="33" t="s">
        <v>11418</v>
      </c>
      <c r="U5693" s="34">
        <v>43518</v>
      </c>
      <c r="V5693" s="27" t="s">
        <v>10363</v>
      </c>
      <c r="W5693" s="35">
        <v>168448.9835468971</v>
      </c>
      <c r="X5693" s="35">
        <v>55758.197587407369</v>
      </c>
      <c r="Y5693" s="35">
        <v>94123.538827935714</v>
      </c>
      <c r="Z5693" s="35">
        <v>1786.6632631333732</v>
      </c>
      <c r="AA5693" s="35">
        <v>61761.000870012736</v>
      </c>
      <c r="AB5693" s="35">
        <v>34404.625183899981</v>
      </c>
      <c r="AC5693" s="35">
        <v>7427.9263755618304</v>
      </c>
      <c r="AD5693" s="35">
        <v>840.10085106713802</v>
      </c>
      <c r="AE5693" s="35">
        <v>2691.7644657153814</v>
      </c>
      <c r="AG5693" s="1">
        <v>0</v>
      </c>
      <c r="AH5693" s="1">
        <f t="shared" si="476"/>
        <v>840.10085106713802</v>
      </c>
      <c r="AI5693">
        <f t="shared" si="477"/>
        <v>2</v>
      </c>
      <c r="AJ5693" s="1" t="str">
        <f t="shared" si="478"/>
        <v>Winter</v>
      </c>
      <c r="AL5693" s="1">
        <f t="shared" si="480"/>
        <v>0</v>
      </c>
      <c r="AM5693" s="1">
        <f t="shared" si="479"/>
        <v>168448.9835468971</v>
      </c>
    </row>
    <row r="5694" spans="1:39" x14ac:dyDescent="0.2">
      <c r="A5694" s="24" t="s">
        <v>11419</v>
      </c>
      <c r="B5694" s="36">
        <v>5689</v>
      </c>
      <c r="C5694" s="37">
        <v>43519</v>
      </c>
      <c r="D5694" s="26">
        <v>43497</v>
      </c>
      <c r="E5694" s="38">
        <v>2019</v>
      </c>
      <c r="F5694" s="38" t="s">
        <v>10363</v>
      </c>
      <c r="G5694" s="38">
        <v>23</v>
      </c>
      <c r="H5694" s="39">
        <v>1</v>
      </c>
      <c r="I5694" s="29">
        <v>81365.092624513534</v>
      </c>
      <c r="J5694" s="30">
        <v>380933.37367389601</v>
      </c>
      <c r="K5694" s="30">
        <v>1423191.1227147358</v>
      </c>
      <c r="L5694" s="30">
        <v>2663445.5951280366</v>
      </c>
      <c r="M5694" s="30">
        <v>450599.23228931584</v>
      </c>
      <c r="N5694" s="30">
        <v>949696.14818958309</v>
      </c>
      <c r="O5694" s="31">
        <v>191799.51475978331</v>
      </c>
      <c r="P5694" s="32">
        <v>1955155.4476285651</v>
      </c>
      <c r="Q5694" s="32">
        <v>4185874.6317512989</v>
      </c>
      <c r="R5694" s="32">
        <v>450599.23228931584</v>
      </c>
      <c r="S5694" s="36">
        <v>5689</v>
      </c>
      <c r="T5694" s="33" t="s">
        <v>11420</v>
      </c>
      <c r="U5694" s="34">
        <v>43519</v>
      </c>
      <c r="V5694" s="27" t="s">
        <v>10363</v>
      </c>
      <c r="W5694" s="35">
        <v>159859.73726690238</v>
      </c>
      <c r="X5694" s="35">
        <v>58403.905141617484</v>
      </c>
      <c r="Y5694" s="35">
        <v>92107.399861141574</v>
      </c>
      <c r="Z5694" s="35">
        <v>1748.3926937285428</v>
      </c>
      <c r="AA5694" s="35">
        <v>62124.606426017854</v>
      </c>
      <c r="AB5694" s="35">
        <v>33495.92560787197</v>
      </c>
      <c r="AC5694" s="35">
        <v>7405.2852612867873</v>
      </c>
      <c r="AD5694" s="35">
        <v>840.10085106713802</v>
      </c>
      <c r="AE5694" s="35">
        <v>2691.7644657153814</v>
      </c>
      <c r="AG5694" s="1">
        <v>0</v>
      </c>
      <c r="AH5694" s="1">
        <f t="shared" si="476"/>
        <v>840.10085106713802</v>
      </c>
      <c r="AI5694">
        <f t="shared" si="477"/>
        <v>2</v>
      </c>
      <c r="AJ5694" s="1" t="str">
        <f t="shared" si="478"/>
        <v>Winter</v>
      </c>
      <c r="AL5694" s="1">
        <f t="shared" si="480"/>
        <v>0</v>
      </c>
      <c r="AM5694" s="1">
        <f t="shared" si="479"/>
        <v>159859.73726690238</v>
      </c>
    </row>
    <row r="5695" spans="1:39" x14ac:dyDescent="0.2">
      <c r="A5695" s="24" t="s">
        <v>11421</v>
      </c>
      <c r="B5695" s="36">
        <v>5690</v>
      </c>
      <c r="C5695" s="37">
        <v>43519</v>
      </c>
      <c r="D5695" s="26">
        <v>43497</v>
      </c>
      <c r="E5695" s="38">
        <v>2019</v>
      </c>
      <c r="F5695" s="38" t="s">
        <v>10363</v>
      </c>
      <c r="G5695" s="38">
        <v>23</v>
      </c>
      <c r="H5695" s="39">
        <v>2</v>
      </c>
      <c r="I5695" s="29">
        <v>82564.401664398043</v>
      </c>
      <c r="J5695" s="30">
        <v>376809.6736866018</v>
      </c>
      <c r="K5695" s="30">
        <v>1397795.8266665379</v>
      </c>
      <c r="L5695" s="30">
        <v>2662752.9957297212</v>
      </c>
      <c r="M5695" s="30">
        <v>450725.56619189761</v>
      </c>
      <c r="N5695" s="30">
        <v>945752.9200161784</v>
      </c>
      <c r="O5695" s="31">
        <v>191734.22718267233</v>
      </c>
      <c r="P5695" s="32">
        <v>1931085.7945228335</v>
      </c>
      <c r="Q5695" s="32">
        <v>4177049.8166151736</v>
      </c>
      <c r="R5695" s="32">
        <v>450725.56619189761</v>
      </c>
      <c r="S5695" s="36">
        <v>5690</v>
      </c>
      <c r="T5695" s="33" t="s">
        <v>11422</v>
      </c>
      <c r="U5695" s="34">
        <v>43519</v>
      </c>
      <c r="V5695" s="27" t="s">
        <v>10363</v>
      </c>
      <c r="W5695" s="35">
        <v>164604.75121755298</v>
      </c>
      <c r="X5695" s="35">
        <v>57585.825385801974</v>
      </c>
      <c r="Y5695" s="35">
        <v>90239.48900558459</v>
      </c>
      <c r="Z5695" s="35">
        <v>1712.9358064717583</v>
      </c>
      <c r="AA5695" s="35">
        <v>61916.831822586362</v>
      </c>
      <c r="AB5695" s="35">
        <v>33059.926032197451</v>
      </c>
      <c r="AC5695" s="35">
        <v>7526.9656707543199</v>
      </c>
      <c r="AD5695" s="35">
        <v>840.10085106713802</v>
      </c>
      <c r="AE5695" s="35">
        <v>2691.7644657153814</v>
      </c>
      <c r="AG5695" s="1">
        <v>0</v>
      </c>
      <c r="AH5695" s="1">
        <f t="shared" si="476"/>
        <v>840.10085106713802</v>
      </c>
      <c r="AI5695">
        <f t="shared" si="477"/>
        <v>2</v>
      </c>
      <c r="AJ5695" s="1" t="str">
        <f t="shared" si="478"/>
        <v>Winter</v>
      </c>
      <c r="AL5695" s="1">
        <f t="shared" si="480"/>
        <v>0</v>
      </c>
      <c r="AM5695" s="1">
        <f t="shared" si="479"/>
        <v>164604.75121755298</v>
      </c>
    </row>
    <row r="5696" spans="1:39" x14ac:dyDescent="0.2">
      <c r="A5696" s="24" t="s">
        <v>11423</v>
      </c>
      <c r="B5696" s="36">
        <v>5691</v>
      </c>
      <c r="C5696" s="37">
        <v>43519</v>
      </c>
      <c r="D5696" s="26">
        <v>43497</v>
      </c>
      <c r="E5696" s="38">
        <v>2019</v>
      </c>
      <c r="F5696" s="38" t="s">
        <v>10363</v>
      </c>
      <c r="G5696" s="38">
        <v>23</v>
      </c>
      <c r="H5696" s="39">
        <v>3</v>
      </c>
      <c r="I5696" s="29">
        <v>79179.794225113714</v>
      </c>
      <c r="J5696" s="30">
        <v>365268.14363743115</v>
      </c>
      <c r="K5696" s="30">
        <v>1360476.9285851484</v>
      </c>
      <c r="L5696" s="30">
        <v>2660180.5181190441</v>
      </c>
      <c r="M5696" s="30">
        <v>455860.82027527981</v>
      </c>
      <c r="N5696" s="30">
        <v>959405.05279499444</v>
      </c>
      <c r="O5696" s="31">
        <v>191889.81057072178</v>
      </c>
      <c r="P5696" s="32">
        <v>1895517.543085542</v>
      </c>
      <c r="Q5696" s="32">
        <v>4176743.5251221918</v>
      </c>
      <c r="R5696" s="32">
        <v>455860.82027527981</v>
      </c>
      <c r="S5696" s="36">
        <v>5691</v>
      </c>
      <c r="T5696" s="33" t="s">
        <v>11424</v>
      </c>
      <c r="U5696" s="34">
        <v>43519</v>
      </c>
      <c r="V5696" s="27" t="s">
        <v>10363</v>
      </c>
      <c r="W5696" s="35">
        <v>158222.0519344745</v>
      </c>
      <c r="X5696" s="35">
        <v>60295.701314012564</v>
      </c>
      <c r="Y5696" s="35">
        <v>90592.375460238734</v>
      </c>
      <c r="Z5696" s="35">
        <v>1719.6343355797694</v>
      </c>
      <c r="AA5696" s="35">
        <v>61812.944520870617</v>
      </c>
      <c r="AB5696" s="35">
        <v>33070.186603536065</v>
      </c>
      <c r="AC5696" s="35">
        <v>7498.8408371088417</v>
      </c>
      <c r="AD5696" s="35">
        <v>840.10085106713802</v>
      </c>
      <c r="AE5696" s="35">
        <v>2691.7644657153814</v>
      </c>
      <c r="AG5696" s="1">
        <v>0</v>
      </c>
      <c r="AH5696" s="1">
        <f t="shared" si="476"/>
        <v>840.10085106713802</v>
      </c>
      <c r="AI5696">
        <f t="shared" si="477"/>
        <v>2</v>
      </c>
      <c r="AJ5696" s="1" t="str">
        <f t="shared" si="478"/>
        <v>Winter</v>
      </c>
      <c r="AL5696" s="1">
        <f t="shared" si="480"/>
        <v>0</v>
      </c>
      <c r="AM5696" s="1">
        <f t="shared" si="479"/>
        <v>158222.0519344745</v>
      </c>
    </row>
    <row r="5697" spans="1:39" x14ac:dyDescent="0.2">
      <c r="A5697" s="24" t="s">
        <v>11425</v>
      </c>
      <c r="B5697" s="36">
        <v>5692</v>
      </c>
      <c r="C5697" s="37">
        <v>43519</v>
      </c>
      <c r="D5697" s="26">
        <v>43497</v>
      </c>
      <c r="E5697" s="38">
        <v>2019</v>
      </c>
      <c r="F5697" s="38" t="s">
        <v>10363</v>
      </c>
      <c r="G5697" s="38">
        <v>23</v>
      </c>
      <c r="H5697" s="39">
        <v>4</v>
      </c>
      <c r="I5697" s="29">
        <v>78478.121559563602</v>
      </c>
      <c r="J5697" s="30">
        <v>380165.06180134934</v>
      </c>
      <c r="K5697" s="30">
        <v>1376415.9066128046</v>
      </c>
      <c r="L5697" s="30">
        <v>2682148.0849651461</v>
      </c>
      <c r="M5697" s="30">
        <v>462910.61181436171</v>
      </c>
      <c r="N5697" s="30">
        <v>985272.78716883762</v>
      </c>
      <c r="O5697" s="31">
        <v>192142.32026890115</v>
      </c>
      <c r="P5697" s="32">
        <v>1917804.6399867299</v>
      </c>
      <c r="Q5697" s="32">
        <v>4239728.2542042341</v>
      </c>
      <c r="R5697" s="32">
        <v>462910.61181436171</v>
      </c>
      <c r="S5697" s="36">
        <v>5692</v>
      </c>
      <c r="T5697" s="33" t="s">
        <v>11426</v>
      </c>
      <c r="U5697" s="34">
        <v>43519</v>
      </c>
      <c r="V5697" s="27" t="s">
        <v>10363</v>
      </c>
      <c r="W5697" s="35">
        <v>170870.48748607279</v>
      </c>
      <c r="X5697" s="35">
        <v>61835.598957324786</v>
      </c>
      <c r="Y5697" s="35">
        <v>90236.858172582361</v>
      </c>
      <c r="Z5697" s="35">
        <v>1712.8858677132389</v>
      </c>
      <c r="AA5697" s="35">
        <v>62020.719124302108</v>
      </c>
      <c r="AB5697" s="35">
        <v>32934.37989384801</v>
      </c>
      <c r="AC5697" s="35">
        <v>7566.411061537322</v>
      </c>
      <c r="AD5697" s="35">
        <v>840.10085106713802</v>
      </c>
      <c r="AE5697" s="35">
        <v>2691.7644657153814</v>
      </c>
      <c r="AG5697" s="1">
        <v>0</v>
      </c>
      <c r="AH5697" s="1">
        <f t="shared" si="476"/>
        <v>840.10085106713802</v>
      </c>
      <c r="AI5697">
        <f t="shared" si="477"/>
        <v>2</v>
      </c>
      <c r="AJ5697" s="1" t="str">
        <f t="shared" si="478"/>
        <v>Winter</v>
      </c>
      <c r="AL5697" s="1">
        <f t="shared" si="480"/>
        <v>0</v>
      </c>
      <c r="AM5697" s="1">
        <f t="shared" si="479"/>
        <v>170870.48748607279</v>
      </c>
    </row>
    <row r="5698" spans="1:39" x14ac:dyDescent="0.2">
      <c r="A5698" s="24" t="s">
        <v>11427</v>
      </c>
      <c r="B5698" s="36">
        <v>5693</v>
      </c>
      <c r="C5698" s="37">
        <v>43519</v>
      </c>
      <c r="D5698" s="26">
        <v>43497</v>
      </c>
      <c r="E5698" s="38">
        <v>2019</v>
      </c>
      <c r="F5698" s="38" t="s">
        <v>10363</v>
      </c>
      <c r="G5698" s="38">
        <v>23</v>
      </c>
      <c r="H5698" s="39">
        <v>5</v>
      </c>
      <c r="I5698" s="29">
        <v>84280.955001601687</v>
      </c>
      <c r="J5698" s="30">
        <v>389368.92557927448</v>
      </c>
      <c r="K5698" s="30">
        <v>1410318.9594822505</v>
      </c>
      <c r="L5698" s="30">
        <v>2721368.1393621503</v>
      </c>
      <c r="M5698" s="30">
        <v>486161.61818156234</v>
      </c>
      <c r="N5698" s="30">
        <v>1008899.9170421998</v>
      </c>
      <c r="O5698" s="31">
        <v>189717.22656017879</v>
      </c>
      <c r="P5698" s="32">
        <v>1980761.5326654145</v>
      </c>
      <c r="Q5698" s="32">
        <v>4309354.2085438035</v>
      </c>
      <c r="R5698" s="32">
        <v>486161.61818156234</v>
      </c>
      <c r="S5698" s="36">
        <v>5693</v>
      </c>
      <c r="T5698" s="33" t="s">
        <v>11428</v>
      </c>
      <c r="U5698" s="34">
        <v>43519</v>
      </c>
      <c r="V5698" s="27" t="s">
        <v>10363</v>
      </c>
      <c r="W5698" s="35">
        <v>190203.77612397273</v>
      </c>
      <c r="X5698" s="35">
        <v>59187.259293552212</v>
      </c>
      <c r="Y5698" s="35">
        <v>91092.502269657896</v>
      </c>
      <c r="Z5698" s="35">
        <v>1729.1277971349157</v>
      </c>
      <c r="AA5698" s="35">
        <v>62020.719124302108</v>
      </c>
      <c r="AB5698" s="35">
        <v>32904.059382383108</v>
      </c>
      <c r="AC5698" s="35">
        <v>7823.3565488089307</v>
      </c>
      <c r="AD5698" s="35">
        <v>840.10085106713802</v>
      </c>
      <c r="AE5698" s="35">
        <v>2691.7644657153814</v>
      </c>
      <c r="AG5698" s="1">
        <v>0</v>
      </c>
      <c r="AH5698" s="1">
        <f t="shared" si="476"/>
        <v>840.10085106713802</v>
      </c>
      <c r="AI5698">
        <f t="shared" si="477"/>
        <v>2</v>
      </c>
      <c r="AJ5698" s="1" t="str">
        <f t="shared" si="478"/>
        <v>Winter</v>
      </c>
      <c r="AL5698" s="1">
        <f t="shared" si="480"/>
        <v>0</v>
      </c>
      <c r="AM5698" s="1">
        <f t="shared" si="479"/>
        <v>190203.77612397273</v>
      </c>
    </row>
    <row r="5699" spans="1:39" x14ac:dyDescent="0.2">
      <c r="A5699" s="24" t="s">
        <v>11429</v>
      </c>
      <c r="B5699" s="36">
        <v>5694</v>
      </c>
      <c r="C5699" s="37">
        <v>43519</v>
      </c>
      <c r="D5699" s="26">
        <v>43497</v>
      </c>
      <c r="E5699" s="38">
        <v>2019</v>
      </c>
      <c r="F5699" s="38" t="s">
        <v>10363</v>
      </c>
      <c r="G5699" s="38">
        <v>23</v>
      </c>
      <c r="H5699" s="39">
        <v>6</v>
      </c>
      <c r="I5699" s="29">
        <v>89164.525593855011</v>
      </c>
      <c r="J5699" s="30">
        <v>393818.32801221847</v>
      </c>
      <c r="K5699" s="30">
        <v>1489609.4321975452</v>
      </c>
      <c r="L5699" s="30">
        <v>2810648.2225301806</v>
      </c>
      <c r="M5699" s="30">
        <v>503790.77313740447</v>
      </c>
      <c r="N5699" s="30">
        <v>1014715.8668900746</v>
      </c>
      <c r="O5699" s="31">
        <v>192630.09898312439</v>
      </c>
      <c r="P5699" s="32">
        <v>2082564.7309288047</v>
      </c>
      <c r="Q5699" s="32">
        <v>4411812.5164155979</v>
      </c>
      <c r="R5699" s="32">
        <v>503790.77313740447</v>
      </c>
      <c r="S5699" s="36">
        <v>5694</v>
      </c>
      <c r="T5699" s="33" t="s">
        <v>11430</v>
      </c>
      <c r="U5699" s="34">
        <v>43519</v>
      </c>
      <c r="V5699" s="27" t="s">
        <v>10363</v>
      </c>
      <c r="W5699" s="35">
        <v>211407.30109899971</v>
      </c>
      <c r="X5699" s="35">
        <v>66642.40062622074</v>
      </c>
      <c r="Y5699" s="35">
        <v>91548.374383639282</v>
      </c>
      <c r="Z5699" s="35">
        <v>1737.7812112423733</v>
      </c>
      <c r="AA5699" s="35">
        <v>62332.38102944936</v>
      </c>
      <c r="AB5699" s="35">
        <v>32511.325915731748</v>
      </c>
      <c r="AC5699" s="35">
        <v>8030.9485617466207</v>
      </c>
      <c r="AD5699" s="35">
        <v>840.10085106713802</v>
      </c>
      <c r="AE5699" s="35">
        <v>2691.7644657153814</v>
      </c>
      <c r="AG5699" s="1">
        <v>0</v>
      </c>
      <c r="AH5699" s="1">
        <f t="shared" si="476"/>
        <v>840.10085106713802</v>
      </c>
      <c r="AI5699">
        <f t="shared" si="477"/>
        <v>2</v>
      </c>
      <c r="AJ5699" s="1" t="str">
        <f t="shared" si="478"/>
        <v>Winter</v>
      </c>
      <c r="AL5699" s="1">
        <f t="shared" si="480"/>
        <v>211407.30109899971</v>
      </c>
      <c r="AM5699" s="1">
        <f t="shared" si="479"/>
        <v>0</v>
      </c>
    </row>
    <row r="5700" spans="1:39" x14ac:dyDescent="0.2">
      <c r="A5700" s="24" t="s">
        <v>11431</v>
      </c>
      <c r="B5700" s="36">
        <v>5695</v>
      </c>
      <c r="C5700" s="37">
        <v>43519</v>
      </c>
      <c r="D5700" s="26">
        <v>43497</v>
      </c>
      <c r="E5700" s="38">
        <v>2019</v>
      </c>
      <c r="F5700" s="38" t="s">
        <v>10363</v>
      </c>
      <c r="G5700" s="38">
        <v>23</v>
      </c>
      <c r="H5700" s="39">
        <v>7</v>
      </c>
      <c r="I5700" s="29">
        <v>95503.549450319188</v>
      </c>
      <c r="J5700" s="30">
        <v>406810.98027819447</v>
      </c>
      <c r="K5700" s="30">
        <v>1611973.6867261119</v>
      </c>
      <c r="L5700" s="30">
        <v>2871977.7123140902</v>
      </c>
      <c r="M5700" s="30">
        <v>544988.83083093411</v>
      </c>
      <c r="N5700" s="30">
        <v>1028167.4998745119</v>
      </c>
      <c r="O5700" s="31">
        <v>191214.6663679409</v>
      </c>
      <c r="P5700" s="32">
        <v>2252466.0670073652</v>
      </c>
      <c r="Q5700" s="32">
        <v>4498170.8588347379</v>
      </c>
      <c r="R5700" s="32">
        <v>544988.83083093411</v>
      </c>
      <c r="S5700" s="36">
        <v>5695</v>
      </c>
      <c r="T5700" s="33" t="s">
        <v>11432</v>
      </c>
      <c r="U5700" s="34">
        <v>43519</v>
      </c>
      <c r="V5700" s="27" t="s">
        <v>10363</v>
      </c>
      <c r="W5700" s="35">
        <v>257922.76775735043</v>
      </c>
      <c r="X5700" s="35">
        <v>63869.882724180279</v>
      </c>
      <c r="Y5700" s="35">
        <v>94038.635395649078</v>
      </c>
      <c r="Z5700" s="35">
        <v>1785.0516169365833</v>
      </c>
      <c r="AA5700" s="35">
        <v>61968.775473444235</v>
      </c>
      <c r="AB5700" s="35">
        <v>34114.91429587148</v>
      </c>
      <c r="AC5700" s="35">
        <v>7938.1615371914231</v>
      </c>
      <c r="AD5700" s="35">
        <v>840.10085106713802</v>
      </c>
      <c r="AE5700" s="35">
        <v>2122.6245164798797</v>
      </c>
      <c r="AG5700" s="1">
        <v>0</v>
      </c>
      <c r="AH5700" s="1">
        <f t="shared" si="476"/>
        <v>840.10085106713802</v>
      </c>
      <c r="AI5700">
        <f t="shared" si="477"/>
        <v>2</v>
      </c>
      <c r="AJ5700" s="1" t="str">
        <f t="shared" si="478"/>
        <v>Winter</v>
      </c>
      <c r="AL5700" s="1">
        <f t="shared" si="480"/>
        <v>257922.76775735043</v>
      </c>
      <c r="AM5700" s="1">
        <f t="shared" si="479"/>
        <v>0</v>
      </c>
    </row>
    <row r="5701" spans="1:39" x14ac:dyDescent="0.2">
      <c r="A5701" s="24" t="s">
        <v>11433</v>
      </c>
      <c r="B5701" s="36">
        <v>5696</v>
      </c>
      <c r="C5701" s="37">
        <v>43519</v>
      </c>
      <c r="D5701" s="26">
        <v>43497</v>
      </c>
      <c r="E5701" s="38">
        <v>2019</v>
      </c>
      <c r="F5701" s="38" t="s">
        <v>10363</v>
      </c>
      <c r="G5701" s="38">
        <v>23</v>
      </c>
      <c r="H5701" s="39">
        <v>8</v>
      </c>
      <c r="I5701" s="29">
        <v>101751.45775663877</v>
      </c>
      <c r="J5701" s="30">
        <v>418169.70662938943</v>
      </c>
      <c r="K5701" s="30">
        <v>1717667.4689242376</v>
      </c>
      <c r="L5701" s="30">
        <v>2885482.5805090321</v>
      </c>
      <c r="M5701" s="30">
        <v>553417.21029473981</v>
      </c>
      <c r="N5701" s="30">
        <v>1041239.3931967622</v>
      </c>
      <c r="O5701" s="31">
        <v>192076.8586733205</v>
      </c>
      <c r="P5701" s="32">
        <v>2372836.1369756162</v>
      </c>
      <c r="Q5701" s="32">
        <v>4536968.5390085038</v>
      </c>
      <c r="R5701" s="32">
        <v>553417.21029473981</v>
      </c>
      <c r="S5701" s="36">
        <v>5696</v>
      </c>
      <c r="T5701" s="33" t="s">
        <v>11434</v>
      </c>
      <c r="U5701" s="34">
        <v>43519</v>
      </c>
      <c r="V5701" s="27" t="s">
        <v>10363</v>
      </c>
      <c r="W5701" s="35">
        <v>242741.19347163764</v>
      </c>
      <c r="X5701" s="35">
        <v>61785.518140020642</v>
      </c>
      <c r="Y5701" s="35">
        <v>92121.722648413488</v>
      </c>
      <c r="Z5701" s="35">
        <v>1748.6645704361449</v>
      </c>
      <c r="AA5701" s="35">
        <v>62436.268331165105</v>
      </c>
      <c r="AB5701" s="35">
        <v>34625.888374779068</v>
      </c>
      <c r="AC5701" s="35">
        <v>7744.7565711660245</v>
      </c>
      <c r="AD5701" s="35">
        <v>840.10085106713802</v>
      </c>
      <c r="AE5701" s="35">
        <v>165.00142320930399</v>
      </c>
      <c r="AG5701" s="1">
        <v>0</v>
      </c>
      <c r="AH5701" s="1">
        <f t="shared" si="476"/>
        <v>840.10085106713802</v>
      </c>
      <c r="AI5701">
        <f t="shared" si="477"/>
        <v>2</v>
      </c>
      <c r="AJ5701" s="1" t="str">
        <f t="shared" si="478"/>
        <v>Winter</v>
      </c>
      <c r="AL5701" s="1">
        <f t="shared" si="480"/>
        <v>0</v>
      </c>
      <c r="AM5701" s="1">
        <f t="shared" si="479"/>
        <v>242741.19347163764</v>
      </c>
    </row>
    <row r="5702" spans="1:39" x14ac:dyDescent="0.2">
      <c r="A5702" s="24" t="s">
        <v>11435</v>
      </c>
      <c r="B5702" s="36">
        <v>5697</v>
      </c>
      <c r="C5702" s="37">
        <v>43519</v>
      </c>
      <c r="D5702" s="26">
        <v>43497</v>
      </c>
      <c r="E5702" s="38">
        <v>2019</v>
      </c>
      <c r="F5702" s="38" t="s">
        <v>10363</v>
      </c>
      <c r="G5702" s="38">
        <v>23</v>
      </c>
      <c r="H5702" s="39">
        <v>9</v>
      </c>
      <c r="I5702" s="29">
        <v>106627.73399874489</v>
      </c>
      <c r="J5702" s="30">
        <v>418482.90267180663</v>
      </c>
      <c r="K5702" s="30">
        <v>1789526.9450929668</v>
      </c>
      <c r="L5702" s="30">
        <v>2903028.1253116513</v>
      </c>
      <c r="M5702" s="30">
        <v>538627.43704045191</v>
      </c>
      <c r="N5702" s="30">
        <v>1040119.9900662882</v>
      </c>
      <c r="O5702" s="31">
        <v>191385.70477132895</v>
      </c>
      <c r="P5702" s="32">
        <v>2434782.1161321634</v>
      </c>
      <c r="Q5702" s="32">
        <v>4553016.7228210755</v>
      </c>
      <c r="R5702" s="32">
        <v>538627.43704045191</v>
      </c>
      <c r="S5702" s="36">
        <v>5697</v>
      </c>
      <c r="T5702" s="33" t="s">
        <v>11436</v>
      </c>
      <c r="U5702" s="34">
        <v>43519</v>
      </c>
      <c r="V5702" s="27" t="s">
        <v>10363</v>
      </c>
      <c r="W5702" s="35">
        <v>238096.07973254012</v>
      </c>
      <c r="X5702" s="35">
        <v>59373.779810006745</v>
      </c>
      <c r="Y5702" s="35">
        <v>92088.768137512059</v>
      </c>
      <c r="Z5702" s="35">
        <v>1748.039024321801</v>
      </c>
      <c r="AA5702" s="35">
        <v>62540.155632880858</v>
      </c>
      <c r="AB5702" s="35">
        <v>34213.453539176735</v>
      </c>
      <c r="AC5702" s="35">
        <v>7510.5352845150128</v>
      </c>
      <c r="AD5702" s="35">
        <v>840.10085106713802</v>
      </c>
      <c r="AE5702" s="35">
        <v>0</v>
      </c>
      <c r="AG5702" s="1">
        <v>0</v>
      </c>
      <c r="AH5702" s="1">
        <f t="shared" si="476"/>
        <v>840.10085106713802</v>
      </c>
      <c r="AI5702">
        <f t="shared" si="477"/>
        <v>2</v>
      </c>
      <c r="AJ5702" s="1" t="str">
        <f t="shared" si="478"/>
        <v>Winter</v>
      </c>
      <c r="AL5702" s="1">
        <f t="shared" si="480"/>
        <v>0</v>
      </c>
      <c r="AM5702" s="1">
        <f t="shared" si="479"/>
        <v>238096.07973254012</v>
      </c>
    </row>
    <row r="5703" spans="1:39" x14ac:dyDescent="0.2">
      <c r="A5703" s="24" t="s">
        <v>11437</v>
      </c>
      <c r="B5703" s="36">
        <v>5698</v>
      </c>
      <c r="C5703" s="37">
        <v>43519</v>
      </c>
      <c r="D5703" s="26">
        <v>43497</v>
      </c>
      <c r="E5703" s="38">
        <v>2019</v>
      </c>
      <c r="F5703" s="38" t="s">
        <v>10363</v>
      </c>
      <c r="G5703" s="38">
        <v>23</v>
      </c>
      <c r="H5703" s="39">
        <v>10</v>
      </c>
      <c r="I5703" s="29">
        <v>110463.47938570852</v>
      </c>
      <c r="J5703" s="30">
        <v>419787.52239200909</v>
      </c>
      <c r="K5703" s="30">
        <v>1828559.9652779561</v>
      </c>
      <c r="L5703" s="30">
        <v>2879753.1440124009</v>
      </c>
      <c r="M5703" s="30">
        <v>507806.99875939323</v>
      </c>
      <c r="N5703" s="30">
        <v>1042054.724588698</v>
      </c>
      <c r="O5703" s="31">
        <v>188715.96976773252</v>
      </c>
      <c r="P5703" s="32">
        <v>2446830.4434230579</v>
      </c>
      <c r="Q5703" s="32">
        <v>4530311.3607608406</v>
      </c>
      <c r="R5703" s="32">
        <v>507806.99875939323</v>
      </c>
      <c r="S5703" s="36">
        <v>5698</v>
      </c>
      <c r="T5703" s="33" t="s">
        <v>11438</v>
      </c>
      <c r="U5703" s="34">
        <v>43519</v>
      </c>
      <c r="V5703" s="27" t="s">
        <v>10363</v>
      </c>
      <c r="W5703" s="35">
        <v>229441.32447672053</v>
      </c>
      <c r="X5703" s="35">
        <v>63047.5439395961</v>
      </c>
      <c r="Y5703" s="35">
        <v>92752.20274329152</v>
      </c>
      <c r="Z5703" s="35">
        <v>1760.6324122500259</v>
      </c>
      <c r="AA5703" s="35">
        <v>62540.155632880858</v>
      </c>
      <c r="AB5703" s="35">
        <v>34843.860619474239</v>
      </c>
      <c r="AC5703" s="35">
        <v>7491.2591803729374</v>
      </c>
      <c r="AD5703" s="35">
        <v>840.10085106713802</v>
      </c>
      <c r="AE5703" s="35">
        <v>0</v>
      </c>
      <c r="AG5703" s="1">
        <v>0</v>
      </c>
      <c r="AH5703" s="1">
        <f t="shared" ref="AH5703:AH5766" si="481">AD5703-AG5703</f>
        <v>840.10085106713802</v>
      </c>
      <c r="AI5703">
        <f t="shared" ref="AI5703:AI5766" si="482">MONTH(U5703)</f>
        <v>2</v>
      </c>
      <c r="AJ5703" s="1" t="str">
        <f t="shared" ref="AJ5703:AJ5766" si="483">IF(AND(AI5703&gt;5,AI5703&lt;10),"Summer","Winter")</f>
        <v>Winter</v>
      </c>
      <c r="AL5703" s="1">
        <f t="shared" si="480"/>
        <v>0</v>
      </c>
      <c r="AM5703" s="1">
        <f t="shared" ref="AM5703:AM5766" si="484">W5703-AL5703</f>
        <v>229441.32447672053</v>
      </c>
    </row>
    <row r="5704" spans="1:39" x14ac:dyDescent="0.2">
      <c r="A5704" s="24" t="s">
        <v>11439</v>
      </c>
      <c r="B5704" s="36">
        <v>5699</v>
      </c>
      <c r="C5704" s="37">
        <v>43519</v>
      </c>
      <c r="D5704" s="26">
        <v>43497</v>
      </c>
      <c r="E5704" s="38">
        <v>2019</v>
      </c>
      <c r="F5704" s="38" t="s">
        <v>10363</v>
      </c>
      <c r="G5704" s="38">
        <v>23</v>
      </c>
      <c r="H5704" s="39">
        <v>11</v>
      </c>
      <c r="I5704" s="29">
        <v>105290.36917458003</v>
      </c>
      <c r="J5704" s="30">
        <v>412257.72852752934</v>
      </c>
      <c r="K5704" s="30">
        <v>1808032.777860675</v>
      </c>
      <c r="L5704" s="30">
        <v>2886336.8517100522</v>
      </c>
      <c r="M5704" s="30">
        <v>484055.44491672359</v>
      </c>
      <c r="N5704" s="30">
        <v>1033900.2395633986</v>
      </c>
      <c r="O5704" s="31">
        <v>188906.98865541213</v>
      </c>
      <c r="P5704" s="32">
        <v>2397378.5919519789</v>
      </c>
      <c r="Q5704" s="32">
        <v>4521401.808456392</v>
      </c>
      <c r="R5704" s="32">
        <v>484055.44491672359</v>
      </c>
      <c r="S5704" s="36">
        <v>5699</v>
      </c>
      <c r="T5704" s="33" t="s">
        <v>11440</v>
      </c>
      <c r="U5704" s="34">
        <v>43519</v>
      </c>
      <c r="V5704" s="27" t="s">
        <v>10363</v>
      </c>
      <c r="W5704" s="35">
        <v>229209.67192547626</v>
      </c>
      <c r="X5704" s="35">
        <v>65740.506609331162</v>
      </c>
      <c r="Y5704" s="35">
        <v>91688.335208839533</v>
      </c>
      <c r="Z5704" s="35">
        <v>1740.4379628666429</v>
      </c>
      <c r="AA5704" s="35">
        <v>62228.493727733614</v>
      </c>
      <c r="AB5704" s="35">
        <v>34533.422299528582</v>
      </c>
      <c r="AC5704" s="35">
        <v>7513.962609121535</v>
      </c>
      <c r="AD5704" s="35">
        <v>840.10085106713802</v>
      </c>
      <c r="AE5704" s="35">
        <v>0</v>
      </c>
      <c r="AG5704" s="1">
        <v>0</v>
      </c>
      <c r="AH5704" s="1">
        <f t="shared" si="481"/>
        <v>840.10085106713802</v>
      </c>
      <c r="AI5704">
        <f t="shared" si="482"/>
        <v>2</v>
      </c>
      <c r="AJ5704" s="1" t="str">
        <f t="shared" si="483"/>
        <v>Winter</v>
      </c>
      <c r="AL5704" s="1">
        <f t="shared" si="480"/>
        <v>0</v>
      </c>
      <c r="AM5704" s="1">
        <f t="shared" si="484"/>
        <v>229209.67192547626</v>
      </c>
    </row>
    <row r="5705" spans="1:39" x14ac:dyDescent="0.2">
      <c r="A5705" s="24" t="s">
        <v>11441</v>
      </c>
      <c r="B5705" s="36">
        <v>5700</v>
      </c>
      <c r="C5705" s="37">
        <v>43519</v>
      </c>
      <c r="D5705" s="26">
        <v>43497</v>
      </c>
      <c r="E5705" s="38">
        <v>2019</v>
      </c>
      <c r="F5705" s="38" t="s">
        <v>10363</v>
      </c>
      <c r="G5705" s="38">
        <v>23</v>
      </c>
      <c r="H5705" s="39">
        <v>12</v>
      </c>
      <c r="I5705" s="29">
        <v>102588.39684407586</v>
      </c>
      <c r="J5705" s="30">
        <v>414749.16170951258</v>
      </c>
      <c r="K5705" s="30">
        <v>1759681.2981753992</v>
      </c>
      <c r="L5705" s="30">
        <v>2910313.3860153295</v>
      </c>
      <c r="M5705" s="30">
        <v>458659.38556516252</v>
      </c>
      <c r="N5705" s="30">
        <v>1022491.1249177763</v>
      </c>
      <c r="O5705" s="31">
        <v>185984.99707141044</v>
      </c>
      <c r="P5705" s="32">
        <v>2320929.0805846374</v>
      </c>
      <c r="Q5705" s="32">
        <v>4533538.6697140289</v>
      </c>
      <c r="R5705" s="32">
        <v>458659.38556516252</v>
      </c>
      <c r="S5705" s="36">
        <v>5700</v>
      </c>
      <c r="T5705" s="33" t="s">
        <v>11442</v>
      </c>
      <c r="U5705" s="34">
        <v>43519</v>
      </c>
      <c r="V5705" s="27" t="s">
        <v>10363</v>
      </c>
      <c r="W5705" s="35">
        <v>181822.26790804279</v>
      </c>
      <c r="X5705" s="35">
        <v>62419.817453834192</v>
      </c>
      <c r="Y5705" s="35">
        <v>89223.397848494918</v>
      </c>
      <c r="Z5705" s="35">
        <v>1693.648253485831</v>
      </c>
      <c r="AA5705" s="35">
        <v>61916.831822586362</v>
      </c>
      <c r="AB5705" s="35">
        <v>34418.833368423177</v>
      </c>
      <c r="AC5705" s="35">
        <v>7240.2751609579655</v>
      </c>
      <c r="AD5705" s="35">
        <v>840.10085106713802</v>
      </c>
      <c r="AE5705" s="35">
        <v>0</v>
      </c>
      <c r="AG5705" s="1">
        <v>0</v>
      </c>
      <c r="AH5705" s="1">
        <f t="shared" si="481"/>
        <v>840.10085106713802</v>
      </c>
      <c r="AI5705">
        <f t="shared" si="482"/>
        <v>2</v>
      </c>
      <c r="AJ5705" s="1" t="str">
        <f t="shared" si="483"/>
        <v>Winter</v>
      </c>
      <c r="AL5705" s="1">
        <f t="shared" si="480"/>
        <v>0</v>
      </c>
      <c r="AM5705" s="1">
        <f t="shared" si="484"/>
        <v>181822.26790804279</v>
      </c>
    </row>
    <row r="5706" spans="1:39" x14ac:dyDescent="0.2">
      <c r="A5706" s="24" t="s">
        <v>11443</v>
      </c>
      <c r="B5706" s="36">
        <v>5701</v>
      </c>
      <c r="C5706" s="37">
        <v>43519</v>
      </c>
      <c r="D5706" s="26">
        <v>43497</v>
      </c>
      <c r="E5706" s="38">
        <v>2019</v>
      </c>
      <c r="F5706" s="38" t="s">
        <v>10363</v>
      </c>
      <c r="G5706" s="38">
        <v>23</v>
      </c>
      <c r="H5706" s="39">
        <v>13</v>
      </c>
      <c r="I5706" s="29">
        <v>97756.785708648677</v>
      </c>
      <c r="J5706" s="30">
        <v>392671.85396165261</v>
      </c>
      <c r="K5706" s="30">
        <v>1712923.7290112353</v>
      </c>
      <c r="L5706" s="30">
        <v>2858795.0544440406</v>
      </c>
      <c r="M5706" s="30">
        <v>435766.20060204359</v>
      </c>
      <c r="N5706" s="30">
        <v>1011724.3809591316</v>
      </c>
      <c r="O5706" s="31">
        <v>184213.5503520155</v>
      </c>
      <c r="P5706" s="32">
        <v>2246446.7153219273</v>
      </c>
      <c r="Q5706" s="32">
        <v>4447404.8397168405</v>
      </c>
      <c r="R5706" s="32">
        <v>435766.20060204359</v>
      </c>
      <c r="S5706" s="36">
        <v>5701</v>
      </c>
      <c r="T5706" s="33" t="s">
        <v>11444</v>
      </c>
      <c r="U5706" s="34">
        <v>43519</v>
      </c>
      <c r="V5706" s="27" t="s">
        <v>10363</v>
      </c>
      <c r="W5706" s="35">
        <v>168234.51880087823</v>
      </c>
      <c r="X5706" s="35">
        <v>62885.484916606991</v>
      </c>
      <c r="Y5706" s="35">
        <v>87707.138911214744</v>
      </c>
      <c r="Z5706" s="35">
        <v>1664.8664612331145</v>
      </c>
      <c r="AA5706" s="35">
        <v>61709.057219154864</v>
      </c>
      <c r="AB5706" s="35">
        <v>34652.148942531792</v>
      </c>
      <c r="AC5706" s="35">
        <v>7184.1501237565562</v>
      </c>
      <c r="AD5706" s="35">
        <v>840.10085106713802</v>
      </c>
      <c r="AE5706" s="35">
        <v>0</v>
      </c>
      <c r="AG5706" s="1">
        <v>0</v>
      </c>
      <c r="AH5706" s="1">
        <f t="shared" si="481"/>
        <v>840.10085106713802</v>
      </c>
      <c r="AI5706">
        <f t="shared" si="482"/>
        <v>2</v>
      </c>
      <c r="AJ5706" s="1" t="str">
        <f t="shared" si="483"/>
        <v>Winter</v>
      </c>
      <c r="AL5706" s="1">
        <f t="shared" si="480"/>
        <v>0</v>
      </c>
      <c r="AM5706" s="1">
        <f t="shared" si="484"/>
        <v>168234.51880087823</v>
      </c>
    </row>
    <row r="5707" spans="1:39" x14ac:dyDescent="0.2">
      <c r="A5707" s="24" t="s">
        <v>11445</v>
      </c>
      <c r="B5707" s="36">
        <v>5702</v>
      </c>
      <c r="C5707" s="37">
        <v>43519</v>
      </c>
      <c r="D5707" s="26">
        <v>43497</v>
      </c>
      <c r="E5707" s="38">
        <v>2019</v>
      </c>
      <c r="F5707" s="38" t="s">
        <v>10363</v>
      </c>
      <c r="G5707" s="38">
        <v>23</v>
      </c>
      <c r="H5707" s="39">
        <v>14</v>
      </c>
      <c r="I5707" s="29">
        <v>96565.844755944345</v>
      </c>
      <c r="J5707" s="30">
        <v>394516.75713144836</v>
      </c>
      <c r="K5707" s="30">
        <v>1663980.7728772846</v>
      </c>
      <c r="L5707" s="30">
        <v>2825870.9829384368</v>
      </c>
      <c r="M5707" s="30">
        <v>422640.4384011394</v>
      </c>
      <c r="N5707" s="30">
        <v>1001992.3330696422</v>
      </c>
      <c r="O5707" s="31">
        <v>185746.00939931837</v>
      </c>
      <c r="P5707" s="32">
        <v>2183187.0560343685</v>
      </c>
      <c r="Q5707" s="32">
        <v>4408126.0825388459</v>
      </c>
      <c r="R5707" s="32">
        <v>422640.4384011394</v>
      </c>
      <c r="S5707" s="36">
        <v>5702</v>
      </c>
      <c r="T5707" s="33" t="s">
        <v>11446</v>
      </c>
      <c r="U5707" s="34">
        <v>43519</v>
      </c>
      <c r="V5707" s="27" t="s">
        <v>10363</v>
      </c>
      <c r="W5707" s="35">
        <v>184865.26725889024</v>
      </c>
      <c r="X5707" s="35">
        <v>64862.035389205572</v>
      </c>
      <c r="Y5707" s="35">
        <v>87206.54826171571</v>
      </c>
      <c r="Z5707" s="35">
        <v>1655.3641950150645</v>
      </c>
      <c r="AA5707" s="35">
        <v>61761.000870012736</v>
      </c>
      <c r="AB5707" s="35">
        <v>34381.768960173758</v>
      </c>
      <c r="AC5707" s="35">
        <v>7084.0930171181099</v>
      </c>
      <c r="AD5707" s="35">
        <v>840.10085106713802</v>
      </c>
      <c r="AE5707" s="35">
        <v>0</v>
      </c>
      <c r="AG5707" s="1">
        <v>0</v>
      </c>
      <c r="AH5707" s="1">
        <f t="shared" si="481"/>
        <v>840.10085106713802</v>
      </c>
      <c r="AI5707">
        <f t="shared" si="482"/>
        <v>2</v>
      </c>
      <c r="AJ5707" s="1" t="str">
        <f t="shared" si="483"/>
        <v>Winter</v>
      </c>
      <c r="AL5707" s="1">
        <f t="shared" si="480"/>
        <v>0</v>
      </c>
      <c r="AM5707" s="1">
        <f t="shared" si="484"/>
        <v>184865.26725889024</v>
      </c>
    </row>
    <row r="5708" spans="1:39" x14ac:dyDescent="0.2">
      <c r="A5708" s="24" t="s">
        <v>11447</v>
      </c>
      <c r="B5708" s="36">
        <v>5703</v>
      </c>
      <c r="C5708" s="37">
        <v>43519</v>
      </c>
      <c r="D5708" s="26">
        <v>43497</v>
      </c>
      <c r="E5708" s="38">
        <v>2019</v>
      </c>
      <c r="F5708" s="38" t="s">
        <v>10363</v>
      </c>
      <c r="G5708" s="38">
        <v>23</v>
      </c>
      <c r="H5708" s="39">
        <v>15</v>
      </c>
      <c r="I5708" s="29">
        <v>96083.702425102456</v>
      </c>
      <c r="J5708" s="30">
        <v>402350.16328592901</v>
      </c>
      <c r="K5708" s="30">
        <v>1652380.7404309851</v>
      </c>
      <c r="L5708" s="30">
        <v>2771307.9040490272</v>
      </c>
      <c r="M5708" s="30">
        <v>418783.60181774647</v>
      </c>
      <c r="N5708" s="30">
        <v>1006237.3142505236</v>
      </c>
      <c r="O5708" s="31">
        <v>184274.10680198201</v>
      </c>
      <c r="P5708" s="32">
        <v>2167248.044673834</v>
      </c>
      <c r="Q5708" s="32">
        <v>4364169.4883874618</v>
      </c>
      <c r="R5708" s="32">
        <v>418783.60181774647</v>
      </c>
      <c r="S5708" s="36">
        <v>5703</v>
      </c>
      <c r="T5708" s="33" t="s">
        <v>11448</v>
      </c>
      <c r="U5708" s="34">
        <v>43519</v>
      </c>
      <c r="V5708" s="27" t="s">
        <v>10363</v>
      </c>
      <c r="W5708" s="35">
        <v>156338.58098732395</v>
      </c>
      <c r="X5708" s="35">
        <v>61510.50922733554</v>
      </c>
      <c r="Y5708" s="35">
        <v>88794.871919982397</v>
      </c>
      <c r="Z5708" s="35">
        <v>1685.5139276486666</v>
      </c>
      <c r="AA5708" s="35">
        <v>61657.113568296991</v>
      </c>
      <c r="AB5708" s="35">
        <v>33392.960279324849</v>
      </c>
      <c r="AC5708" s="35">
        <v>6971.8014001137335</v>
      </c>
      <c r="AD5708" s="35">
        <v>840.10085106713802</v>
      </c>
      <c r="AE5708" s="35">
        <v>0</v>
      </c>
      <c r="AG5708" s="1">
        <v>0</v>
      </c>
      <c r="AH5708" s="1">
        <f t="shared" si="481"/>
        <v>840.10085106713802</v>
      </c>
      <c r="AI5708">
        <f t="shared" si="482"/>
        <v>2</v>
      </c>
      <c r="AJ5708" s="1" t="str">
        <f t="shared" si="483"/>
        <v>Winter</v>
      </c>
      <c r="AL5708" s="1">
        <f t="shared" si="480"/>
        <v>0</v>
      </c>
      <c r="AM5708" s="1">
        <f t="shared" si="484"/>
        <v>156338.58098732395</v>
      </c>
    </row>
    <row r="5709" spans="1:39" x14ac:dyDescent="0.2">
      <c r="A5709" s="24" t="s">
        <v>11449</v>
      </c>
      <c r="B5709" s="36">
        <v>5704</v>
      </c>
      <c r="C5709" s="37">
        <v>43519</v>
      </c>
      <c r="D5709" s="26">
        <v>43497</v>
      </c>
      <c r="E5709" s="38">
        <v>2019</v>
      </c>
      <c r="F5709" s="38" t="s">
        <v>10363</v>
      </c>
      <c r="G5709" s="38">
        <v>23</v>
      </c>
      <c r="H5709" s="39">
        <v>16</v>
      </c>
      <c r="I5709" s="29">
        <v>98238.710757123015</v>
      </c>
      <c r="J5709" s="30">
        <v>413949.21292448079</v>
      </c>
      <c r="K5709" s="30">
        <v>1654681.6424785426</v>
      </c>
      <c r="L5709" s="30">
        <v>2794872.9972562972</v>
      </c>
      <c r="M5709" s="30">
        <v>424155.86333793279</v>
      </c>
      <c r="N5709" s="30">
        <v>1007238.9209512234</v>
      </c>
      <c r="O5709" s="31">
        <v>185723.02907390741</v>
      </c>
      <c r="P5709" s="32">
        <v>2177076.2165735983</v>
      </c>
      <c r="Q5709" s="32">
        <v>4401784.1602059081</v>
      </c>
      <c r="R5709" s="32">
        <v>424155.86333793279</v>
      </c>
      <c r="S5709" s="36">
        <v>5704</v>
      </c>
      <c r="T5709" s="33" t="s">
        <v>11450</v>
      </c>
      <c r="U5709" s="34">
        <v>43519</v>
      </c>
      <c r="V5709" s="27" t="s">
        <v>10363</v>
      </c>
      <c r="W5709" s="35">
        <v>152391.20620135017</v>
      </c>
      <c r="X5709" s="35">
        <v>58822.799607943627</v>
      </c>
      <c r="Y5709" s="35">
        <v>89765.259332487723</v>
      </c>
      <c r="Z5709" s="35">
        <v>1703.9339271782183</v>
      </c>
      <c r="AA5709" s="35">
        <v>61501.282615723372</v>
      </c>
      <c r="AB5709" s="35">
        <v>32997.735116273623</v>
      </c>
      <c r="AC5709" s="35">
        <v>7267.3614101430485</v>
      </c>
      <c r="AD5709" s="35">
        <v>840.10085106713802</v>
      </c>
      <c r="AE5709" s="35">
        <v>0</v>
      </c>
      <c r="AG5709" s="1">
        <v>0</v>
      </c>
      <c r="AH5709" s="1">
        <f t="shared" si="481"/>
        <v>840.10085106713802</v>
      </c>
      <c r="AI5709">
        <f t="shared" si="482"/>
        <v>2</v>
      </c>
      <c r="AJ5709" s="1" t="str">
        <f t="shared" si="483"/>
        <v>Winter</v>
      </c>
      <c r="AL5709" s="1">
        <f t="shared" si="480"/>
        <v>152391.20620135017</v>
      </c>
      <c r="AM5709" s="1">
        <f t="shared" si="484"/>
        <v>0</v>
      </c>
    </row>
    <row r="5710" spans="1:39" x14ac:dyDescent="0.2">
      <c r="A5710" s="24" t="s">
        <v>11451</v>
      </c>
      <c r="B5710" s="36">
        <v>5705</v>
      </c>
      <c r="C5710" s="37">
        <v>43519</v>
      </c>
      <c r="D5710" s="26">
        <v>43497</v>
      </c>
      <c r="E5710" s="38">
        <v>2019</v>
      </c>
      <c r="F5710" s="38" t="s">
        <v>10363</v>
      </c>
      <c r="G5710" s="38">
        <v>23</v>
      </c>
      <c r="H5710" s="39">
        <v>17</v>
      </c>
      <c r="I5710" s="29">
        <v>99755.027528513441</v>
      </c>
      <c r="J5710" s="30">
        <v>415930.19532337965</v>
      </c>
      <c r="K5710" s="30">
        <v>1710001.4456906405</v>
      </c>
      <c r="L5710" s="30">
        <v>2890047.0678687608</v>
      </c>
      <c r="M5710" s="30">
        <v>441312.19864049909</v>
      </c>
      <c r="N5710" s="30">
        <v>1013131.5141551804</v>
      </c>
      <c r="O5710" s="31">
        <v>185613.08993946234</v>
      </c>
      <c r="P5710" s="32">
        <v>2251068.6718596532</v>
      </c>
      <c r="Q5710" s="32">
        <v>4504721.8672867827</v>
      </c>
      <c r="R5710" s="32">
        <v>441312.19864049909</v>
      </c>
      <c r="S5710" s="36">
        <v>5705</v>
      </c>
      <c r="T5710" s="33" t="s">
        <v>11452</v>
      </c>
      <c r="U5710" s="34">
        <v>43519</v>
      </c>
      <c r="V5710" s="27" t="s">
        <v>10363</v>
      </c>
      <c r="W5710" s="35">
        <v>156664.36021009329</v>
      </c>
      <c r="X5710" s="35">
        <v>59612.225854215489</v>
      </c>
      <c r="Y5710" s="35">
        <v>89284.285403401067</v>
      </c>
      <c r="Z5710" s="35">
        <v>1694.8040276830986</v>
      </c>
      <c r="AA5710" s="35">
        <v>61553.226266581245</v>
      </c>
      <c r="AB5710" s="35">
        <v>32503.517083552892</v>
      </c>
      <c r="AC5710" s="35">
        <v>7186.6011795186769</v>
      </c>
      <c r="AD5710" s="35">
        <v>840.10085106713802</v>
      </c>
      <c r="AE5710" s="35">
        <v>0</v>
      </c>
      <c r="AG5710" s="1">
        <v>0</v>
      </c>
      <c r="AH5710" s="1">
        <f t="shared" si="481"/>
        <v>840.10085106713802</v>
      </c>
      <c r="AI5710">
        <f t="shared" si="482"/>
        <v>2</v>
      </c>
      <c r="AJ5710" s="1" t="str">
        <f t="shared" si="483"/>
        <v>Winter</v>
      </c>
      <c r="AL5710" s="1">
        <f t="shared" si="480"/>
        <v>156664.36021009329</v>
      </c>
      <c r="AM5710" s="1">
        <f t="shared" si="484"/>
        <v>0</v>
      </c>
    </row>
    <row r="5711" spans="1:39" x14ac:dyDescent="0.2">
      <c r="A5711" s="24" t="s">
        <v>11453</v>
      </c>
      <c r="B5711" s="36">
        <v>5706</v>
      </c>
      <c r="C5711" s="37">
        <v>43519</v>
      </c>
      <c r="D5711" s="26">
        <v>43497</v>
      </c>
      <c r="E5711" s="38">
        <v>2019</v>
      </c>
      <c r="F5711" s="38" t="s">
        <v>10363</v>
      </c>
      <c r="G5711" s="38">
        <v>23</v>
      </c>
      <c r="H5711" s="39">
        <v>18</v>
      </c>
      <c r="I5711" s="29">
        <v>105355.50680699792</v>
      </c>
      <c r="J5711" s="30">
        <v>430758.80257182661</v>
      </c>
      <c r="K5711" s="30">
        <v>1774162.9338006258</v>
      </c>
      <c r="L5711" s="30">
        <v>3079953.7908981354</v>
      </c>
      <c r="M5711" s="30">
        <v>469437.60527586105</v>
      </c>
      <c r="N5711" s="30">
        <v>1030604.2064072945</v>
      </c>
      <c r="O5711" s="31">
        <v>190725.57262778198</v>
      </c>
      <c r="P5711" s="32">
        <v>2348956.0458834847</v>
      </c>
      <c r="Q5711" s="32">
        <v>4732042.372505038</v>
      </c>
      <c r="R5711" s="32">
        <v>469437.60527586105</v>
      </c>
      <c r="S5711" s="36">
        <v>5706</v>
      </c>
      <c r="T5711" s="33" t="s">
        <v>11454</v>
      </c>
      <c r="U5711" s="34">
        <v>43519</v>
      </c>
      <c r="V5711" s="27" t="s">
        <v>10363</v>
      </c>
      <c r="W5711" s="35">
        <v>174113.41226224622</v>
      </c>
      <c r="X5711" s="35">
        <v>62851.976709935436</v>
      </c>
      <c r="Y5711" s="35">
        <v>90675.042801229545</v>
      </c>
      <c r="Z5711" s="35">
        <v>1721.2035360480943</v>
      </c>
      <c r="AA5711" s="35">
        <v>61657.113568296991</v>
      </c>
      <c r="AB5711" s="35">
        <v>31764.289676333967</v>
      </c>
      <c r="AC5711" s="35">
        <v>7500.2740825674464</v>
      </c>
      <c r="AD5711" s="35">
        <v>840.10085106713802</v>
      </c>
      <c r="AE5711" s="35">
        <v>1011.2311080353711</v>
      </c>
      <c r="AG5711" s="1">
        <v>0</v>
      </c>
      <c r="AH5711" s="1">
        <f t="shared" si="481"/>
        <v>840.10085106713802</v>
      </c>
      <c r="AI5711">
        <f t="shared" si="482"/>
        <v>2</v>
      </c>
      <c r="AJ5711" s="1" t="str">
        <f t="shared" si="483"/>
        <v>Winter</v>
      </c>
      <c r="AL5711" s="1">
        <f t="shared" si="480"/>
        <v>174113.41226224622</v>
      </c>
      <c r="AM5711" s="1">
        <f t="shared" si="484"/>
        <v>0</v>
      </c>
    </row>
    <row r="5712" spans="1:39" x14ac:dyDescent="0.2">
      <c r="A5712" s="24" t="s">
        <v>11455</v>
      </c>
      <c r="B5712" s="36">
        <v>5707</v>
      </c>
      <c r="C5712" s="37">
        <v>43519</v>
      </c>
      <c r="D5712" s="26">
        <v>43497</v>
      </c>
      <c r="E5712" s="38">
        <v>2019</v>
      </c>
      <c r="F5712" s="38" t="s">
        <v>10363</v>
      </c>
      <c r="G5712" s="38">
        <v>23</v>
      </c>
      <c r="H5712" s="39">
        <v>19</v>
      </c>
      <c r="I5712" s="29">
        <v>110701.83271084871</v>
      </c>
      <c r="J5712" s="30">
        <v>423915.97773423383</v>
      </c>
      <c r="K5712" s="30">
        <v>1808507.123908747</v>
      </c>
      <c r="L5712" s="30">
        <v>3131572.20289673</v>
      </c>
      <c r="M5712" s="30">
        <v>481165.53594052803</v>
      </c>
      <c r="N5712" s="30">
        <v>1024072.4711292305</v>
      </c>
      <c r="O5712" s="31">
        <v>193789.31115401085</v>
      </c>
      <c r="P5712" s="32">
        <v>2400374.4925601236</v>
      </c>
      <c r="Q5712" s="32">
        <v>4773349.9629142061</v>
      </c>
      <c r="R5712" s="32">
        <v>481165.53594052803</v>
      </c>
      <c r="S5712" s="36">
        <v>5707</v>
      </c>
      <c r="T5712" s="33" t="s">
        <v>11456</v>
      </c>
      <c r="U5712" s="34">
        <v>43519</v>
      </c>
      <c r="V5712" s="27" t="s">
        <v>10363</v>
      </c>
      <c r="W5712" s="35">
        <v>170819.8693996841</v>
      </c>
      <c r="X5712" s="35">
        <v>64393.540363189924</v>
      </c>
      <c r="Y5712" s="35">
        <v>91676.227284484485</v>
      </c>
      <c r="Z5712" s="35">
        <v>1740.2081289281048</v>
      </c>
      <c r="AA5712" s="35">
        <v>61449.338964865492</v>
      </c>
      <c r="AB5712" s="35">
        <v>31218.518236186272</v>
      </c>
      <c r="AC5712" s="35">
        <v>8179.7567641432315</v>
      </c>
      <c r="AD5712" s="35">
        <v>840.10085106713802</v>
      </c>
      <c r="AE5712" s="35">
        <v>2667.8875179762081</v>
      </c>
      <c r="AG5712" s="1">
        <v>0</v>
      </c>
      <c r="AH5712" s="1">
        <f t="shared" si="481"/>
        <v>840.10085106713802</v>
      </c>
      <c r="AI5712">
        <f t="shared" si="482"/>
        <v>2</v>
      </c>
      <c r="AJ5712" s="1" t="str">
        <f t="shared" si="483"/>
        <v>Winter</v>
      </c>
      <c r="AL5712" s="1">
        <f t="shared" si="480"/>
        <v>170819.8693996841</v>
      </c>
      <c r="AM5712" s="1">
        <f t="shared" si="484"/>
        <v>0</v>
      </c>
    </row>
    <row r="5713" spans="1:39" x14ac:dyDescent="0.2">
      <c r="A5713" s="24" t="s">
        <v>11457</v>
      </c>
      <c r="B5713" s="36">
        <v>5708</v>
      </c>
      <c r="C5713" s="37">
        <v>43519</v>
      </c>
      <c r="D5713" s="26">
        <v>43497</v>
      </c>
      <c r="E5713" s="38">
        <v>2019</v>
      </c>
      <c r="F5713" s="38" t="s">
        <v>10363</v>
      </c>
      <c r="G5713" s="38">
        <v>23</v>
      </c>
      <c r="H5713" s="39">
        <v>20</v>
      </c>
      <c r="I5713" s="29">
        <v>108755.06055713992</v>
      </c>
      <c r="J5713" s="30">
        <v>410132.700517978</v>
      </c>
      <c r="K5713" s="30">
        <v>1754908.378476616</v>
      </c>
      <c r="L5713" s="30">
        <v>3082305.322281722</v>
      </c>
      <c r="M5713" s="30">
        <v>487248.5739571001</v>
      </c>
      <c r="N5713" s="30">
        <v>1015341.0300488182</v>
      </c>
      <c r="O5713" s="31">
        <v>189398.6323593967</v>
      </c>
      <c r="P5713" s="32">
        <v>2350912.0129908561</v>
      </c>
      <c r="Q5713" s="32">
        <v>4697177.6852079146</v>
      </c>
      <c r="R5713" s="32">
        <v>487248.5739571001</v>
      </c>
      <c r="S5713" s="36">
        <v>5708</v>
      </c>
      <c r="T5713" s="33" t="s">
        <v>11458</v>
      </c>
      <c r="U5713" s="34">
        <v>43519</v>
      </c>
      <c r="V5713" s="27" t="s">
        <v>10363</v>
      </c>
      <c r="W5713" s="35">
        <v>177210.67820177341</v>
      </c>
      <c r="X5713" s="35">
        <v>61494.491332862519</v>
      </c>
      <c r="Y5713" s="35">
        <v>92119.916750216929</v>
      </c>
      <c r="Z5713" s="35">
        <v>1748.6302906799338</v>
      </c>
      <c r="AA5713" s="35">
        <v>61501.282615723372</v>
      </c>
      <c r="AB5713" s="35">
        <v>30854.607243183404</v>
      </c>
      <c r="AC5713" s="35">
        <v>8082.0260843197966</v>
      </c>
      <c r="AD5713" s="35">
        <v>840.10085106713802</v>
      </c>
      <c r="AE5713" s="35">
        <v>2691.7644657153814</v>
      </c>
      <c r="AG5713" s="1">
        <v>0</v>
      </c>
      <c r="AH5713" s="1">
        <f t="shared" si="481"/>
        <v>840.10085106713802</v>
      </c>
      <c r="AI5713">
        <f t="shared" si="482"/>
        <v>2</v>
      </c>
      <c r="AJ5713" s="1" t="str">
        <f t="shared" si="483"/>
        <v>Winter</v>
      </c>
      <c r="AL5713" s="1">
        <f t="shared" si="480"/>
        <v>177210.67820177341</v>
      </c>
      <c r="AM5713" s="1">
        <f t="shared" si="484"/>
        <v>0</v>
      </c>
    </row>
    <row r="5714" spans="1:39" x14ac:dyDescent="0.2">
      <c r="A5714" s="24" t="s">
        <v>11459</v>
      </c>
      <c r="B5714" s="36">
        <v>5709</v>
      </c>
      <c r="C5714" s="37">
        <v>43519</v>
      </c>
      <c r="D5714" s="26">
        <v>43497</v>
      </c>
      <c r="E5714" s="38">
        <v>2019</v>
      </c>
      <c r="F5714" s="38" t="s">
        <v>10363</v>
      </c>
      <c r="G5714" s="38">
        <v>23</v>
      </c>
      <c r="H5714" s="39">
        <v>21</v>
      </c>
      <c r="I5714" s="29">
        <v>101941.7120083496</v>
      </c>
      <c r="J5714" s="30">
        <v>398499.00214729132</v>
      </c>
      <c r="K5714" s="30">
        <v>1718514.1181063689</v>
      </c>
      <c r="L5714" s="30">
        <v>3020161.9967851569</v>
      </c>
      <c r="M5714" s="30">
        <v>480350.38036089443</v>
      </c>
      <c r="N5714" s="30">
        <v>1016717.1284482387</v>
      </c>
      <c r="O5714" s="31">
        <v>190366.92056176878</v>
      </c>
      <c r="P5714" s="32">
        <v>2300806.2104756129</v>
      </c>
      <c r="Q5714" s="32">
        <v>4625745.0479424559</v>
      </c>
      <c r="R5714" s="32">
        <v>480350.38036089443</v>
      </c>
      <c r="S5714" s="36">
        <v>5709</v>
      </c>
      <c r="T5714" s="33" t="s">
        <v>11460</v>
      </c>
      <c r="U5714" s="34">
        <v>43519</v>
      </c>
      <c r="V5714" s="27" t="s">
        <v>10363</v>
      </c>
      <c r="W5714" s="35">
        <v>195730.9836525135</v>
      </c>
      <c r="X5714" s="35">
        <v>60922.839577269726</v>
      </c>
      <c r="Y5714" s="35">
        <v>91436.276336509429</v>
      </c>
      <c r="Z5714" s="35">
        <v>1735.6533539054108</v>
      </c>
      <c r="AA5714" s="35">
        <v>60981.846107144622</v>
      </c>
      <c r="AB5714" s="35">
        <v>30466.298782794267</v>
      </c>
      <c r="AC5714" s="35">
        <v>8026.8773148203481</v>
      </c>
      <c r="AD5714" s="35">
        <v>840.10085106713802</v>
      </c>
      <c r="AE5714" s="35">
        <v>2691.7644657153814</v>
      </c>
      <c r="AG5714" s="1">
        <v>0</v>
      </c>
      <c r="AH5714" s="1">
        <f t="shared" si="481"/>
        <v>840.10085106713802</v>
      </c>
      <c r="AI5714">
        <f t="shared" si="482"/>
        <v>2</v>
      </c>
      <c r="AJ5714" s="1" t="str">
        <f t="shared" si="483"/>
        <v>Winter</v>
      </c>
      <c r="AL5714" s="1">
        <f t="shared" si="480"/>
        <v>195730.9836525135</v>
      </c>
      <c r="AM5714" s="1">
        <f t="shared" si="484"/>
        <v>0</v>
      </c>
    </row>
    <row r="5715" spans="1:39" x14ac:dyDescent="0.2">
      <c r="A5715" s="24" t="s">
        <v>11461</v>
      </c>
      <c r="B5715" s="36">
        <v>5710</v>
      </c>
      <c r="C5715" s="37">
        <v>43519</v>
      </c>
      <c r="D5715" s="26">
        <v>43497</v>
      </c>
      <c r="E5715" s="38">
        <v>2019</v>
      </c>
      <c r="F5715" s="38" t="s">
        <v>10363</v>
      </c>
      <c r="G5715" s="38">
        <v>23</v>
      </c>
      <c r="H5715" s="39">
        <v>22</v>
      </c>
      <c r="I5715" s="29">
        <v>97112.195837082836</v>
      </c>
      <c r="J5715" s="30">
        <v>390456.04828494944</v>
      </c>
      <c r="K5715" s="30">
        <v>1623665.008121087</v>
      </c>
      <c r="L5715" s="30">
        <v>2899780.8241089182</v>
      </c>
      <c r="M5715" s="30">
        <v>464428.12818524963</v>
      </c>
      <c r="N5715" s="30">
        <v>991851.53202866775</v>
      </c>
      <c r="O5715" s="31">
        <v>187148.38074186273</v>
      </c>
      <c r="P5715" s="32">
        <v>2185205.3321434194</v>
      </c>
      <c r="Q5715" s="32">
        <v>4469236.7851643981</v>
      </c>
      <c r="R5715" s="32">
        <v>464428.12818524963</v>
      </c>
      <c r="S5715" s="36">
        <v>5710</v>
      </c>
      <c r="T5715" s="33" t="s">
        <v>11462</v>
      </c>
      <c r="U5715" s="34">
        <v>43519</v>
      </c>
      <c r="V5715" s="27" t="s">
        <v>10363</v>
      </c>
      <c r="W5715" s="35">
        <v>188089.89483513738</v>
      </c>
      <c r="X5715" s="35">
        <v>58766.078949897441</v>
      </c>
      <c r="Y5715" s="35">
        <v>90174.573365774253</v>
      </c>
      <c r="Z5715" s="35">
        <v>1711.7035707282218</v>
      </c>
      <c r="AA5715" s="35">
        <v>60929.902456286749</v>
      </c>
      <c r="AB5715" s="35">
        <v>30286.191275112196</v>
      </c>
      <c r="AC5715" s="35">
        <v>7779.7360540245472</v>
      </c>
      <c r="AD5715" s="35">
        <v>840.10085106713802</v>
      </c>
      <c r="AE5715" s="35">
        <v>2691.7644657153814</v>
      </c>
      <c r="AG5715" s="1">
        <v>0</v>
      </c>
      <c r="AH5715" s="1">
        <f t="shared" si="481"/>
        <v>840.10085106713802</v>
      </c>
      <c r="AI5715">
        <f t="shared" si="482"/>
        <v>2</v>
      </c>
      <c r="AJ5715" s="1" t="str">
        <f t="shared" si="483"/>
        <v>Winter</v>
      </c>
      <c r="AL5715" s="1">
        <f t="shared" si="480"/>
        <v>188089.89483513738</v>
      </c>
      <c r="AM5715" s="1">
        <f t="shared" si="484"/>
        <v>0</v>
      </c>
    </row>
    <row r="5716" spans="1:39" x14ac:dyDescent="0.2">
      <c r="A5716" s="24" t="s">
        <v>11463</v>
      </c>
      <c r="B5716" s="36">
        <v>5711</v>
      </c>
      <c r="C5716" s="37">
        <v>43519</v>
      </c>
      <c r="D5716" s="26">
        <v>43497</v>
      </c>
      <c r="E5716" s="38">
        <v>2019</v>
      </c>
      <c r="F5716" s="38" t="s">
        <v>10363</v>
      </c>
      <c r="G5716" s="38">
        <v>23</v>
      </c>
      <c r="H5716" s="39">
        <v>23</v>
      </c>
      <c r="I5716" s="29">
        <v>87970.217669796897</v>
      </c>
      <c r="J5716" s="30">
        <v>383975.53349366941</v>
      </c>
      <c r="K5716" s="30">
        <v>1526134.8280030191</v>
      </c>
      <c r="L5716" s="30">
        <v>2764820.666484863</v>
      </c>
      <c r="M5716" s="30">
        <v>445228.49401014653</v>
      </c>
      <c r="N5716" s="30">
        <v>982097.82014681515</v>
      </c>
      <c r="O5716" s="31">
        <v>183144.74077612851</v>
      </c>
      <c r="P5716" s="32">
        <v>2059333.5396829625</v>
      </c>
      <c r="Q5716" s="32">
        <v>4314038.7609014763</v>
      </c>
      <c r="R5716" s="32">
        <v>445228.49401014653</v>
      </c>
      <c r="S5716" s="36">
        <v>5711</v>
      </c>
      <c r="T5716" s="33" t="s">
        <v>11464</v>
      </c>
      <c r="U5716" s="34">
        <v>43519</v>
      </c>
      <c r="V5716" s="27" t="s">
        <v>10363</v>
      </c>
      <c r="W5716" s="35">
        <v>166597.73192190533</v>
      </c>
      <c r="X5716" s="35">
        <v>57793.717366108307</v>
      </c>
      <c r="Y5716" s="35">
        <v>89792.943155323635</v>
      </c>
      <c r="Z5716" s="35">
        <v>1704.459424517778</v>
      </c>
      <c r="AA5716" s="35">
        <v>60670.184201997377</v>
      </c>
      <c r="AB5716" s="35">
        <v>30227.847528118215</v>
      </c>
      <c r="AC5716" s="35">
        <v>7605.0878999110264</v>
      </c>
      <c r="AD5716" s="35">
        <v>840.10085106713802</v>
      </c>
      <c r="AE5716" s="35">
        <v>2691.7644657153814</v>
      </c>
      <c r="AG5716" s="1">
        <v>0</v>
      </c>
      <c r="AH5716" s="1">
        <f t="shared" si="481"/>
        <v>840.10085106713802</v>
      </c>
      <c r="AI5716">
        <f t="shared" si="482"/>
        <v>2</v>
      </c>
      <c r="AJ5716" s="1" t="str">
        <f t="shared" si="483"/>
        <v>Winter</v>
      </c>
      <c r="AL5716" s="1">
        <f t="shared" si="480"/>
        <v>0</v>
      </c>
      <c r="AM5716" s="1">
        <f t="shared" si="484"/>
        <v>166597.73192190533</v>
      </c>
    </row>
    <row r="5717" spans="1:39" x14ac:dyDescent="0.2">
      <c r="A5717" s="24" t="s">
        <v>11465</v>
      </c>
      <c r="B5717" s="36">
        <v>5712</v>
      </c>
      <c r="C5717" s="37">
        <v>43519</v>
      </c>
      <c r="D5717" s="26">
        <v>43497</v>
      </c>
      <c r="E5717" s="38">
        <v>2019</v>
      </c>
      <c r="F5717" s="38" t="s">
        <v>10363</v>
      </c>
      <c r="G5717" s="38">
        <v>23</v>
      </c>
      <c r="H5717" s="39">
        <v>24</v>
      </c>
      <c r="I5717" s="29">
        <v>83424.300255339287</v>
      </c>
      <c r="J5717" s="30">
        <v>377675.3930239483</v>
      </c>
      <c r="K5717" s="30">
        <v>1424713.64617848</v>
      </c>
      <c r="L5717" s="30">
        <v>2632020.6077246456</v>
      </c>
      <c r="M5717" s="30">
        <v>432181.23997363186</v>
      </c>
      <c r="N5717" s="30">
        <v>976032.63899593102</v>
      </c>
      <c r="O5717" s="31">
        <v>181258.80077983762</v>
      </c>
      <c r="P5717" s="32">
        <v>1940319.1864074513</v>
      </c>
      <c r="Q5717" s="32">
        <v>4166987.4405243625</v>
      </c>
      <c r="R5717" s="32">
        <v>432181.23997363186</v>
      </c>
      <c r="S5717" s="36">
        <v>5712</v>
      </c>
      <c r="T5717" s="33" t="s">
        <v>11466</v>
      </c>
      <c r="U5717" s="34">
        <v>43519</v>
      </c>
      <c r="V5717" s="27" t="s">
        <v>10363</v>
      </c>
      <c r="W5717" s="35">
        <v>153731.26906102328</v>
      </c>
      <c r="X5717" s="35">
        <v>55201.016850017157</v>
      </c>
      <c r="Y5717" s="35">
        <v>88147.372609139304</v>
      </c>
      <c r="Z5717" s="35">
        <v>1673.2230252241161</v>
      </c>
      <c r="AA5717" s="35">
        <v>60306.57864599226</v>
      </c>
      <c r="AB5717" s="35">
        <v>30652.345548410987</v>
      </c>
      <c r="AC5717" s="35">
        <v>7402.6680316911179</v>
      </c>
      <c r="AD5717" s="35">
        <v>840.10085106713802</v>
      </c>
      <c r="AE5717" s="35">
        <v>2691.7644657153814</v>
      </c>
      <c r="AG5717" s="1">
        <v>0</v>
      </c>
      <c r="AH5717" s="1">
        <f t="shared" si="481"/>
        <v>840.10085106713802</v>
      </c>
      <c r="AI5717">
        <f t="shared" si="482"/>
        <v>2</v>
      </c>
      <c r="AJ5717" s="1" t="str">
        <f t="shared" si="483"/>
        <v>Winter</v>
      </c>
      <c r="AL5717" s="1">
        <f t="shared" si="480"/>
        <v>0</v>
      </c>
      <c r="AM5717" s="1">
        <f t="shared" si="484"/>
        <v>153731.26906102328</v>
      </c>
    </row>
    <row r="5718" spans="1:39" x14ac:dyDescent="0.2">
      <c r="A5718" s="24" t="s">
        <v>11467</v>
      </c>
      <c r="B5718" s="36">
        <v>5713</v>
      </c>
      <c r="C5718" s="37">
        <v>43520</v>
      </c>
      <c r="D5718" s="26">
        <v>43497</v>
      </c>
      <c r="E5718" s="38">
        <v>2019</v>
      </c>
      <c r="F5718" s="38" t="s">
        <v>10363</v>
      </c>
      <c r="G5718" s="38">
        <v>24</v>
      </c>
      <c r="H5718" s="39">
        <v>1</v>
      </c>
      <c r="I5718" s="29">
        <v>78560.042901156499</v>
      </c>
      <c r="J5718" s="30">
        <v>379507.39634738636</v>
      </c>
      <c r="K5718" s="30">
        <v>1394722.3894935043</v>
      </c>
      <c r="L5718" s="30">
        <v>2610863.1145664402</v>
      </c>
      <c r="M5718" s="30">
        <v>442076.44162627624</v>
      </c>
      <c r="N5718" s="30">
        <v>956209.5116731365</v>
      </c>
      <c r="O5718" s="31">
        <v>180158.99973460782</v>
      </c>
      <c r="P5718" s="32">
        <v>1915358.8740209369</v>
      </c>
      <c r="Q5718" s="32">
        <v>4126739.0223215711</v>
      </c>
      <c r="R5718" s="32">
        <v>442076.44162627624</v>
      </c>
      <c r="S5718" s="36">
        <v>5713</v>
      </c>
      <c r="T5718" s="33" t="s">
        <v>11468</v>
      </c>
      <c r="U5718" s="34">
        <v>43520</v>
      </c>
      <c r="V5718" s="27" t="s">
        <v>10363</v>
      </c>
      <c r="W5718" s="35">
        <v>138950.17844970035</v>
      </c>
      <c r="X5718" s="35">
        <v>55409.264369875425</v>
      </c>
      <c r="Y5718" s="35">
        <v>88313.496986817554</v>
      </c>
      <c r="Z5718" s="35">
        <v>1676.3764162504692</v>
      </c>
      <c r="AA5718" s="35">
        <v>60306.57864599226</v>
      </c>
      <c r="AB5718" s="35">
        <v>30106.770675021948</v>
      </c>
      <c r="AC5718" s="35">
        <v>7415.401062415247</v>
      </c>
      <c r="AD5718" s="35">
        <v>840.10085106713802</v>
      </c>
      <c r="AE5718" s="35">
        <v>2691.7644657153814</v>
      </c>
      <c r="AG5718" s="1">
        <v>0</v>
      </c>
      <c r="AH5718" s="1">
        <f t="shared" si="481"/>
        <v>840.10085106713802</v>
      </c>
      <c r="AI5718">
        <f t="shared" si="482"/>
        <v>2</v>
      </c>
      <c r="AJ5718" s="1" t="str">
        <f t="shared" si="483"/>
        <v>Winter</v>
      </c>
      <c r="AL5718" s="1">
        <f t="shared" si="480"/>
        <v>0</v>
      </c>
      <c r="AM5718" s="1">
        <f t="shared" si="484"/>
        <v>138950.17844970035</v>
      </c>
    </row>
    <row r="5719" spans="1:39" x14ac:dyDescent="0.2">
      <c r="A5719" s="24" t="s">
        <v>11469</v>
      </c>
      <c r="B5719" s="36">
        <v>5714</v>
      </c>
      <c r="C5719" s="37">
        <v>43520</v>
      </c>
      <c r="D5719" s="26">
        <v>43497</v>
      </c>
      <c r="E5719" s="38">
        <v>2019</v>
      </c>
      <c r="F5719" s="38" t="s">
        <v>10363</v>
      </c>
      <c r="G5719" s="38">
        <v>24</v>
      </c>
      <c r="H5719" s="39">
        <v>2</v>
      </c>
      <c r="I5719" s="29">
        <v>78797.482184607506</v>
      </c>
      <c r="J5719" s="30">
        <v>382233.71431492956</v>
      </c>
      <c r="K5719" s="30">
        <v>1358255.0449069284</v>
      </c>
      <c r="L5719" s="30">
        <v>2585813.8404102959</v>
      </c>
      <c r="M5719" s="30">
        <v>442898.81152068707</v>
      </c>
      <c r="N5719" s="30">
        <v>971084.63812434208</v>
      </c>
      <c r="O5719" s="31">
        <v>179289.68408698743</v>
      </c>
      <c r="P5719" s="32">
        <v>1879951.338612223</v>
      </c>
      <c r="Q5719" s="32">
        <v>4118421.8769365554</v>
      </c>
      <c r="R5719" s="32">
        <v>442898.81152068707</v>
      </c>
      <c r="S5719" s="36">
        <v>5714</v>
      </c>
      <c r="T5719" s="33" t="s">
        <v>11470</v>
      </c>
      <c r="U5719" s="34">
        <v>43520</v>
      </c>
      <c r="V5719" s="27" t="s">
        <v>10363</v>
      </c>
      <c r="W5719" s="35">
        <v>143768.96714796146</v>
      </c>
      <c r="X5719" s="35">
        <v>55301.025844608397</v>
      </c>
      <c r="Y5719" s="35">
        <v>87955.70688276978</v>
      </c>
      <c r="Z5719" s="35">
        <v>1669.5848055357105</v>
      </c>
      <c r="AA5719" s="35">
        <v>60306.57864599226</v>
      </c>
      <c r="AB5719" s="35">
        <v>29603.636753696304</v>
      </c>
      <c r="AC5719" s="35">
        <v>7449.90279678757</v>
      </c>
      <c r="AD5719" s="35">
        <v>840.10085106713802</v>
      </c>
      <c r="AE5719" s="35">
        <v>2691.7644657153814</v>
      </c>
      <c r="AG5719" s="1">
        <v>0</v>
      </c>
      <c r="AH5719" s="1">
        <f t="shared" si="481"/>
        <v>840.10085106713802</v>
      </c>
      <c r="AI5719">
        <f t="shared" si="482"/>
        <v>2</v>
      </c>
      <c r="AJ5719" s="1" t="str">
        <f t="shared" si="483"/>
        <v>Winter</v>
      </c>
      <c r="AL5719" s="1">
        <f t="shared" si="480"/>
        <v>0</v>
      </c>
      <c r="AM5719" s="1">
        <f t="shared" si="484"/>
        <v>143768.96714796146</v>
      </c>
    </row>
    <row r="5720" spans="1:39" x14ac:dyDescent="0.2">
      <c r="A5720" s="24" t="s">
        <v>11471</v>
      </c>
      <c r="B5720" s="36">
        <v>5715</v>
      </c>
      <c r="C5720" s="37">
        <v>43520</v>
      </c>
      <c r="D5720" s="26">
        <v>43497</v>
      </c>
      <c r="E5720" s="38">
        <v>2019</v>
      </c>
      <c r="F5720" s="38" t="s">
        <v>10363</v>
      </c>
      <c r="G5720" s="38">
        <v>24</v>
      </c>
      <c r="H5720" s="39">
        <v>3</v>
      </c>
      <c r="I5720" s="29">
        <v>75127.654511873698</v>
      </c>
      <c r="J5720" s="30">
        <v>366650.60095695831</v>
      </c>
      <c r="K5720" s="30">
        <v>1341144.4368140025</v>
      </c>
      <c r="L5720" s="30">
        <v>2568636.1197994421</v>
      </c>
      <c r="M5720" s="30">
        <v>442569.221513786</v>
      </c>
      <c r="N5720" s="30">
        <v>970353.28117122478</v>
      </c>
      <c r="O5720" s="31">
        <v>177338.42064503202</v>
      </c>
      <c r="P5720" s="32">
        <v>1858841.3128396622</v>
      </c>
      <c r="Q5720" s="32">
        <v>4082978.422572657</v>
      </c>
      <c r="R5720" s="32">
        <v>442569.221513786</v>
      </c>
      <c r="S5720" s="36">
        <v>5715</v>
      </c>
      <c r="T5720" s="33" t="s">
        <v>11472</v>
      </c>
      <c r="U5720" s="34">
        <v>43520</v>
      </c>
      <c r="V5720" s="27" t="s">
        <v>10363</v>
      </c>
      <c r="W5720" s="35">
        <v>152172.35856499881</v>
      </c>
      <c r="X5720" s="35">
        <v>55201.997841346303</v>
      </c>
      <c r="Y5720" s="35">
        <v>87053.357698475244</v>
      </c>
      <c r="Z5720" s="35">
        <v>1652.4563150627309</v>
      </c>
      <c r="AA5720" s="35">
        <v>60306.57864599226</v>
      </c>
      <c r="AB5720" s="35">
        <v>29545.914044046021</v>
      </c>
      <c r="AC5720" s="35">
        <v>7452.0422778970351</v>
      </c>
      <c r="AD5720" s="35">
        <v>840.10085106713802</v>
      </c>
      <c r="AE5720" s="35">
        <v>2691.7644657153814</v>
      </c>
      <c r="AG5720" s="1">
        <v>0</v>
      </c>
      <c r="AH5720" s="1">
        <f t="shared" si="481"/>
        <v>840.10085106713802</v>
      </c>
      <c r="AI5720">
        <f t="shared" si="482"/>
        <v>2</v>
      </c>
      <c r="AJ5720" s="1" t="str">
        <f t="shared" si="483"/>
        <v>Winter</v>
      </c>
      <c r="AL5720" s="1">
        <f t="shared" si="480"/>
        <v>0</v>
      </c>
      <c r="AM5720" s="1">
        <f t="shared" si="484"/>
        <v>152172.35856499881</v>
      </c>
    </row>
    <row r="5721" spans="1:39" x14ac:dyDescent="0.2">
      <c r="A5721" s="24" t="s">
        <v>11473</v>
      </c>
      <c r="B5721" s="36">
        <v>5716</v>
      </c>
      <c r="C5721" s="37">
        <v>43520</v>
      </c>
      <c r="D5721" s="26">
        <v>43497</v>
      </c>
      <c r="E5721" s="38">
        <v>2019</v>
      </c>
      <c r="F5721" s="38" t="s">
        <v>10363</v>
      </c>
      <c r="G5721" s="38">
        <v>24</v>
      </c>
      <c r="H5721" s="39">
        <v>4</v>
      </c>
      <c r="I5721" s="29">
        <v>76938.420838534148</v>
      </c>
      <c r="J5721" s="30">
        <v>378423.72008636908</v>
      </c>
      <c r="K5721" s="30">
        <v>1347906.7197724518</v>
      </c>
      <c r="L5721" s="30">
        <v>2586989.0039569815</v>
      </c>
      <c r="M5721" s="30">
        <v>444708.93340890255</v>
      </c>
      <c r="N5721" s="30">
        <v>963729.68699784228</v>
      </c>
      <c r="O5721" s="31">
        <v>181095.88105017022</v>
      </c>
      <c r="P5721" s="32">
        <v>1869554.0740198884</v>
      </c>
      <c r="Q5721" s="32">
        <v>4110238.2920913631</v>
      </c>
      <c r="R5721" s="32">
        <v>444708.93340890255</v>
      </c>
      <c r="S5721" s="36">
        <v>5716</v>
      </c>
      <c r="T5721" s="33" t="s">
        <v>11474</v>
      </c>
      <c r="U5721" s="34">
        <v>43520</v>
      </c>
      <c r="V5721" s="27" t="s">
        <v>10363</v>
      </c>
      <c r="W5721" s="35">
        <v>156342.4326182222</v>
      </c>
      <c r="X5721" s="35">
        <v>54513.485260986294</v>
      </c>
      <c r="Y5721" s="35">
        <v>88345.335734121836</v>
      </c>
      <c r="Z5721" s="35">
        <v>1676.9807828187168</v>
      </c>
      <c r="AA5721" s="35">
        <v>60462.409598565879</v>
      </c>
      <c r="AB5721" s="35">
        <v>29481.995028520138</v>
      </c>
      <c r="AC5721" s="35">
        <v>7394.2347362003629</v>
      </c>
      <c r="AD5721" s="35">
        <v>840.10085106713802</v>
      </c>
      <c r="AE5721" s="35">
        <v>2691.7644657153814</v>
      </c>
      <c r="AG5721" s="1">
        <v>0</v>
      </c>
      <c r="AH5721" s="1">
        <f t="shared" si="481"/>
        <v>840.10085106713802</v>
      </c>
      <c r="AI5721">
        <f t="shared" si="482"/>
        <v>2</v>
      </c>
      <c r="AJ5721" s="1" t="str">
        <f t="shared" si="483"/>
        <v>Winter</v>
      </c>
      <c r="AL5721" s="1">
        <f t="shared" si="480"/>
        <v>0</v>
      </c>
      <c r="AM5721" s="1">
        <f t="shared" si="484"/>
        <v>156342.4326182222</v>
      </c>
    </row>
    <row r="5722" spans="1:39" x14ac:dyDescent="0.2">
      <c r="A5722" s="24" t="s">
        <v>11475</v>
      </c>
      <c r="B5722" s="36">
        <v>5717</v>
      </c>
      <c r="C5722" s="37">
        <v>43520</v>
      </c>
      <c r="D5722" s="26">
        <v>43497</v>
      </c>
      <c r="E5722" s="38">
        <v>2019</v>
      </c>
      <c r="F5722" s="38" t="s">
        <v>10363</v>
      </c>
      <c r="G5722" s="38">
        <v>24</v>
      </c>
      <c r="H5722" s="39">
        <v>5</v>
      </c>
      <c r="I5722" s="29">
        <v>77995.556819833946</v>
      </c>
      <c r="J5722" s="30">
        <v>385599.21150533576</v>
      </c>
      <c r="K5722" s="30">
        <v>1401256.2429163125</v>
      </c>
      <c r="L5722" s="30">
        <v>2612262.8115998129</v>
      </c>
      <c r="M5722" s="30">
        <v>454361.38920961454</v>
      </c>
      <c r="N5722" s="30">
        <v>973518.14488225197</v>
      </c>
      <c r="O5722" s="31">
        <v>179887.16835606782</v>
      </c>
      <c r="P5722" s="32">
        <v>1933613.1889457612</v>
      </c>
      <c r="Q5722" s="32">
        <v>4151267.3363434682</v>
      </c>
      <c r="R5722" s="32">
        <v>454361.38920961454</v>
      </c>
      <c r="S5722" s="36">
        <v>5717</v>
      </c>
      <c r="T5722" s="33" t="s">
        <v>11476</v>
      </c>
      <c r="U5722" s="34">
        <v>43520</v>
      </c>
      <c r="V5722" s="27" t="s">
        <v>10363</v>
      </c>
      <c r="W5722" s="35">
        <v>167676.59483062409</v>
      </c>
      <c r="X5722" s="35">
        <v>55438.139393590187</v>
      </c>
      <c r="Y5722" s="35">
        <v>89575.436123268461</v>
      </c>
      <c r="Z5722" s="35">
        <v>1700.3306823509904</v>
      </c>
      <c r="AA5722" s="35">
        <v>60306.57864599226</v>
      </c>
      <c r="AB5722" s="35">
        <v>29376.8393421697</v>
      </c>
      <c r="AC5722" s="35">
        <v>7436.8374195387887</v>
      </c>
      <c r="AD5722" s="35">
        <v>840.10085106713802</v>
      </c>
      <c r="AE5722" s="35">
        <v>2691.7644657153814</v>
      </c>
      <c r="AG5722" s="1">
        <v>0</v>
      </c>
      <c r="AH5722" s="1">
        <f t="shared" si="481"/>
        <v>840.10085106713802</v>
      </c>
      <c r="AI5722">
        <f t="shared" si="482"/>
        <v>2</v>
      </c>
      <c r="AJ5722" s="1" t="str">
        <f t="shared" si="483"/>
        <v>Winter</v>
      </c>
      <c r="AL5722" s="1">
        <f t="shared" si="480"/>
        <v>0</v>
      </c>
      <c r="AM5722" s="1">
        <f t="shared" si="484"/>
        <v>167676.59483062409</v>
      </c>
    </row>
    <row r="5723" spans="1:39" x14ac:dyDescent="0.2">
      <c r="A5723" s="24" t="s">
        <v>11477</v>
      </c>
      <c r="B5723" s="36">
        <v>5718</v>
      </c>
      <c r="C5723" s="37">
        <v>43520</v>
      </c>
      <c r="D5723" s="26">
        <v>43497</v>
      </c>
      <c r="E5723" s="38">
        <v>2019</v>
      </c>
      <c r="F5723" s="38" t="s">
        <v>10363</v>
      </c>
      <c r="G5723" s="38">
        <v>24</v>
      </c>
      <c r="H5723" s="39">
        <v>6</v>
      </c>
      <c r="I5723" s="29">
        <v>81994.240576441036</v>
      </c>
      <c r="J5723" s="30">
        <v>395244.67258246086</v>
      </c>
      <c r="K5723" s="30">
        <v>1461220.4265182673</v>
      </c>
      <c r="L5723" s="30">
        <v>2679759.0392673286</v>
      </c>
      <c r="M5723" s="30">
        <v>476349.51498193922</v>
      </c>
      <c r="N5723" s="30">
        <v>972974.8206358453</v>
      </c>
      <c r="O5723" s="31">
        <v>180045.15770927054</v>
      </c>
      <c r="P5723" s="32">
        <v>2019564.1820766474</v>
      </c>
      <c r="Q5723" s="32">
        <v>4228023.6901949048</v>
      </c>
      <c r="R5723" s="32">
        <v>476349.51498193922</v>
      </c>
      <c r="S5723" s="36">
        <v>5718</v>
      </c>
      <c r="T5723" s="33" t="s">
        <v>11478</v>
      </c>
      <c r="U5723" s="34">
        <v>43520</v>
      </c>
      <c r="V5723" s="27" t="s">
        <v>10363</v>
      </c>
      <c r="W5723" s="35">
        <v>187215.77774984643</v>
      </c>
      <c r="X5723" s="35">
        <v>59405.873304325098</v>
      </c>
      <c r="Y5723" s="35">
        <v>88588.048281913405</v>
      </c>
      <c r="Z5723" s="35">
        <v>1681.5879788298382</v>
      </c>
      <c r="AA5723" s="35">
        <v>60774.071503713123</v>
      </c>
      <c r="AB5723" s="35">
        <v>28892.868915535084</v>
      </c>
      <c r="AC5723" s="35">
        <v>8071.3702202315817</v>
      </c>
      <c r="AD5723" s="35">
        <v>840.10085106713802</v>
      </c>
      <c r="AE5723" s="35">
        <v>2691.7644657153814</v>
      </c>
      <c r="AG5723" s="1">
        <v>0</v>
      </c>
      <c r="AH5723" s="1">
        <f t="shared" si="481"/>
        <v>840.10085106713802</v>
      </c>
      <c r="AI5723">
        <f t="shared" si="482"/>
        <v>2</v>
      </c>
      <c r="AJ5723" s="1" t="str">
        <f t="shared" si="483"/>
        <v>Winter</v>
      </c>
      <c r="AL5723" s="1">
        <f t="shared" si="480"/>
        <v>187215.77774984643</v>
      </c>
      <c r="AM5723" s="1">
        <f t="shared" si="484"/>
        <v>0</v>
      </c>
    </row>
    <row r="5724" spans="1:39" x14ac:dyDescent="0.2">
      <c r="A5724" s="24" t="s">
        <v>11479</v>
      </c>
      <c r="B5724" s="36">
        <v>5719</v>
      </c>
      <c r="C5724" s="37">
        <v>43520</v>
      </c>
      <c r="D5724" s="26">
        <v>43497</v>
      </c>
      <c r="E5724" s="38">
        <v>2019</v>
      </c>
      <c r="F5724" s="38" t="s">
        <v>10363</v>
      </c>
      <c r="G5724" s="38">
        <v>24</v>
      </c>
      <c r="H5724" s="39">
        <v>7</v>
      </c>
      <c r="I5724" s="29">
        <v>91146.711285874597</v>
      </c>
      <c r="J5724" s="30">
        <v>401169.16641098121</v>
      </c>
      <c r="K5724" s="30">
        <v>1571263.1945755591</v>
      </c>
      <c r="L5724" s="30">
        <v>2651658.0299298838</v>
      </c>
      <c r="M5724" s="30">
        <v>494915.75521385903</v>
      </c>
      <c r="N5724" s="30">
        <v>985859.53597889631</v>
      </c>
      <c r="O5724" s="31">
        <v>179899.8194394942</v>
      </c>
      <c r="P5724" s="32">
        <v>2157325.6610752926</v>
      </c>
      <c r="Q5724" s="32">
        <v>4218586.551759256</v>
      </c>
      <c r="R5724" s="32">
        <v>494915.75521385903</v>
      </c>
      <c r="S5724" s="36">
        <v>5719</v>
      </c>
      <c r="T5724" s="33" t="s">
        <v>11480</v>
      </c>
      <c r="U5724" s="34">
        <v>43520</v>
      </c>
      <c r="V5724" s="27" t="s">
        <v>10363</v>
      </c>
      <c r="W5724" s="35">
        <v>202170.23081478343</v>
      </c>
      <c r="X5724" s="35">
        <v>58445.408334548403</v>
      </c>
      <c r="Y5724" s="35">
        <v>89406.161348013338</v>
      </c>
      <c r="Z5724" s="35">
        <v>1697.1174901347865</v>
      </c>
      <c r="AA5724" s="35">
        <v>60358.522296850133</v>
      </c>
      <c r="AB5724" s="35">
        <v>28926.413406459207</v>
      </c>
      <c r="AC5724" s="35">
        <v>8012.877213613604</v>
      </c>
      <c r="AD5724" s="35">
        <v>840.10085106713802</v>
      </c>
      <c r="AE5724" s="35">
        <v>2062.8199902547785</v>
      </c>
      <c r="AG5724" s="1">
        <v>0</v>
      </c>
      <c r="AH5724" s="1">
        <f t="shared" si="481"/>
        <v>840.10085106713802</v>
      </c>
      <c r="AI5724">
        <f t="shared" si="482"/>
        <v>2</v>
      </c>
      <c r="AJ5724" s="1" t="str">
        <f t="shared" si="483"/>
        <v>Winter</v>
      </c>
      <c r="AL5724" s="1">
        <f t="shared" si="480"/>
        <v>202170.23081478343</v>
      </c>
      <c r="AM5724" s="1">
        <f t="shared" si="484"/>
        <v>0</v>
      </c>
    </row>
    <row r="5725" spans="1:39" x14ac:dyDescent="0.2">
      <c r="A5725" s="24" t="s">
        <v>11481</v>
      </c>
      <c r="B5725" s="36">
        <v>5720</v>
      </c>
      <c r="C5725" s="37">
        <v>43520</v>
      </c>
      <c r="D5725" s="26">
        <v>43497</v>
      </c>
      <c r="E5725" s="38">
        <v>2019</v>
      </c>
      <c r="F5725" s="38" t="s">
        <v>10363</v>
      </c>
      <c r="G5725" s="38">
        <v>24</v>
      </c>
      <c r="H5725" s="39">
        <v>8</v>
      </c>
      <c r="I5725" s="29">
        <v>94603.505986174307</v>
      </c>
      <c r="J5725" s="30">
        <v>416040.74269198161</v>
      </c>
      <c r="K5725" s="30">
        <v>1697095.0595309569</v>
      </c>
      <c r="L5725" s="30">
        <v>2728727.2949123653</v>
      </c>
      <c r="M5725" s="30">
        <v>515806.32643447077</v>
      </c>
      <c r="N5725" s="30">
        <v>1003237.2408606739</v>
      </c>
      <c r="O5725" s="31">
        <v>181182.82758313249</v>
      </c>
      <c r="P5725" s="32">
        <v>2307504.891951602</v>
      </c>
      <c r="Q5725" s="32">
        <v>4329188.1060481537</v>
      </c>
      <c r="R5725" s="32">
        <v>515806.32643447077</v>
      </c>
      <c r="S5725" s="36">
        <v>5720</v>
      </c>
      <c r="T5725" s="33" t="s">
        <v>11482</v>
      </c>
      <c r="U5725" s="34">
        <v>43520</v>
      </c>
      <c r="V5725" s="27" t="s">
        <v>10363</v>
      </c>
      <c r="W5725" s="35">
        <v>214271.03945398537</v>
      </c>
      <c r="X5725" s="35">
        <v>54706.548822074496</v>
      </c>
      <c r="Y5725" s="35">
        <v>87241.10763806515</v>
      </c>
      <c r="Z5725" s="35">
        <v>1656.0202048600963</v>
      </c>
      <c r="AA5725" s="35">
        <v>60462.409598565879</v>
      </c>
      <c r="AB5725" s="35">
        <v>29317.41661554926</v>
      </c>
      <c r="AC5725" s="35">
        <v>7717.6495489665003</v>
      </c>
      <c r="AD5725" s="35">
        <v>840.10085106713802</v>
      </c>
      <c r="AE5725" s="35">
        <v>135.08046730055892</v>
      </c>
      <c r="AG5725" s="1">
        <v>0</v>
      </c>
      <c r="AH5725" s="1">
        <f t="shared" si="481"/>
        <v>840.10085106713802</v>
      </c>
      <c r="AI5725">
        <f t="shared" si="482"/>
        <v>2</v>
      </c>
      <c r="AJ5725" s="1" t="str">
        <f t="shared" si="483"/>
        <v>Winter</v>
      </c>
      <c r="AL5725" s="1">
        <f t="shared" si="480"/>
        <v>0</v>
      </c>
      <c r="AM5725" s="1">
        <f t="shared" si="484"/>
        <v>214271.03945398537</v>
      </c>
    </row>
    <row r="5726" spans="1:39" x14ac:dyDescent="0.2">
      <c r="A5726" s="24" t="s">
        <v>11483</v>
      </c>
      <c r="B5726" s="36">
        <v>5721</v>
      </c>
      <c r="C5726" s="37">
        <v>43520</v>
      </c>
      <c r="D5726" s="26">
        <v>43497</v>
      </c>
      <c r="E5726" s="38">
        <v>2019</v>
      </c>
      <c r="F5726" s="38" t="s">
        <v>10363</v>
      </c>
      <c r="G5726" s="38">
        <v>24</v>
      </c>
      <c r="H5726" s="39">
        <v>9</v>
      </c>
      <c r="I5726" s="29">
        <v>103513.79442512404</v>
      </c>
      <c r="J5726" s="30">
        <v>416198.91971506516</v>
      </c>
      <c r="K5726" s="30">
        <v>1797930.6064344344</v>
      </c>
      <c r="L5726" s="30">
        <v>2727374.2606485756</v>
      </c>
      <c r="M5726" s="30">
        <v>526504.38364968437</v>
      </c>
      <c r="N5726" s="30">
        <v>997224.40440471855</v>
      </c>
      <c r="O5726" s="31">
        <v>181851.9888514622</v>
      </c>
      <c r="P5726" s="32">
        <v>2427948.784509243</v>
      </c>
      <c r="Q5726" s="32">
        <v>4322649.573619822</v>
      </c>
      <c r="R5726" s="32">
        <v>526504.38364968437</v>
      </c>
      <c r="S5726" s="36">
        <v>5721</v>
      </c>
      <c r="T5726" s="33" t="s">
        <v>11484</v>
      </c>
      <c r="U5726" s="34">
        <v>43520</v>
      </c>
      <c r="V5726" s="27" t="s">
        <v>10363</v>
      </c>
      <c r="W5726" s="35">
        <v>218060.4114341056</v>
      </c>
      <c r="X5726" s="35">
        <v>55352.605140128784</v>
      </c>
      <c r="Y5726" s="35">
        <v>88710.626461301043</v>
      </c>
      <c r="Z5726" s="35">
        <v>1683.9147711784988</v>
      </c>
      <c r="AA5726" s="35">
        <v>60722.12785285525</v>
      </c>
      <c r="AB5726" s="35">
        <v>29535.666437959895</v>
      </c>
      <c r="AC5726" s="35">
        <v>7702.4862343522491</v>
      </c>
      <c r="AD5726" s="35">
        <v>840.10085106713802</v>
      </c>
      <c r="AE5726" s="35">
        <v>0</v>
      </c>
      <c r="AG5726" s="1">
        <v>0</v>
      </c>
      <c r="AH5726" s="1">
        <f t="shared" si="481"/>
        <v>840.10085106713802</v>
      </c>
      <c r="AI5726">
        <f t="shared" si="482"/>
        <v>2</v>
      </c>
      <c r="AJ5726" s="1" t="str">
        <f t="shared" si="483"/>
        <v>Winter</v>
      </c>
      <c r="AL5726" s="1">
        <f t="shared" si="480"/>
        <v>0</v>
      </c>
      <c r="AM5726" s="1">
        <f t="shared" si="484"/>
        <v>218060.4114341056</v>
      </c>
    </row>
    <row r="5727" spans="1:39" x14ac:dyDescent="0.2">
      <c r="A5727" s="24" t="s">
        <v>11485</v>
      </c>
      <c r="B5727" s="36">
        <v>5722</v>
      </c>
      <c r="C5727" s="37">
        <v>43520</v>
      </c>
      <c r="D5727" s="26">
        <v>43497</v>
      </c>
      <c r="E5727" s="38">
        <v>2019</v>
      </c>
      <c r="F5727" s="38" t="s">
        <v>10363</v>
      </c>
      <c r="G5727" s="38">
        <v>24</v>
      </c>
      <c r="H5727" s="39">
        <v>10</v>
      </c>
      <c r="I5727" s="29">
        <v>105239.60422680349</v>
      </c>
      <c r="J5727" s="30">
        <v>409886.21551105881</v>
      </c>
      <c r="K5727" s="30">
        <v>1867497.1405867885</v>
      </c>
      <c r="L5727" s="30">
        <v>2693780.1210201983</v>
      </c>
      <c r="M5727" s="30">
        <v>530002.34433115064</v>
      </c>
      <c r="N5727" s="30">
        <v>1007142.6475024705</v>
      </c>
      <c r="O5727" s="31">
        <v>185582.41196022346</v>
      </c>
      <c r="P5727" s="32">
        <v>2502739.0891447426</v>
      </c>
      <c r="Q5727" s="32">
        <v>4296391.3959939508</v>
      </c>
      <c r="R5727" s="32">
        <v>530002.34433115064</v>
      </c>
      <c r="S5727" s="36">
        <v>5722</v>
      </c>
      <c r="T5727" s="33" t="s">
        <v>11486</v>
      </c>
      <c r="U5727" s="34">
        <v>43520</v>
      </c>
      <c r="V5727" s="27" t="s">
        <v>10363</v>
      </c>
      <c r="W5727" s="35">
        <v>254786.29799663185</v>
      </c>
      <c r="X5727" s="35">
        <v>62214.343514773682</v>
      </c>
      <c r="Y5727" s="35">
        <v>89400.978120869069</v>
      </c>
      <c r="Z5727" s="35">
        <v>1697.0191015527328</v>
      </c>
      <c r="AA5727" s="35">
        <v>60046.860391702881</v>
      </c>
      <c r="AB5727" s="35">
        <v>29448.279889677691</v>
      </c>
      <c r="AC5727" s="35">
        <v>7741.7239075577081</v>
      </c>
      <c r="AD5727" s="35">
        <v>840.10085106713802</v>
      </c>
      <c r="AE5727" s="35">
        <v>0</v>
      </c>
      <c r="AG5727" s="1">
        <v>0</v>
      </c>
      <c r="AH5727" s="1">
        <f t="shared" si="481"/>
        <v>840.10085106713802</v>
      </c>
      <c r="AI5727">
        <f t="shared" si="482"/>
        <v>2</v>
      </c>
      <c r="AJ5727" s="1" t="str">
        <f t="shared" si="483"/>
        <v>Winter</v>
      </c>
      <c r="AL5727" s="1">
        <f t="shared" si="480"/>
        <v>0</v>
      </c>
      <c r="AM5727" s="1">
        <f t="shared" si="484"/>
        <v>254786.29799663185</v>
      </c>
    </row>
    <row r="5728" spans="1:39" x14ac:dyDescent="0.2">
      <c r="A5728" s="24" t="s">
        <v>11487</v>
      </c>
      <c r="B5728" s="36">
        <v>5723</v>
      </c>
      <c r="C5728" s="37">
        <v>43520</v>
      </c>
      <c r="D5728" s="26">
        <v>43497</v>
      </c>
      <c r="E5728" s="38">
        <v>2019</v>
      </c>
      <c r="F5728" s="38" t="s">
        <v>10363</v>
      </c>
      <c r="G5728" s="38">
        <v>24</v>
      </c>
      <c r="H5728" s="39">
        <v>11</v>
      </c>
      <c r="I5728" s="29">
        <v>104883.28546742446</v>
      </c>
      <c r="J5728" s="30">
        <v>405876.24825472513</v>
      </c>
      <c r="K5728" s="30">
        <v>1882667.4246001972</v>
      </c>
      <c r="L5728" s="30">
        <v>2677127.2849313421</v>
      </c>
      <c r="M5728" s="30">
        <v>526300.3604231826</v>
      </c>
      <c r="N5728" s="30">
        <v>980867.70918200072</v>
      </c>
      <c r="O5728" s="31">
        <v>184934.46713093953</v>
      </c>
      <c r="P5728" s="32">
        <v>2513851.0704908045</v>
      </c>
      <c r="Q5728" s="32">
        <v>4248805.7094990071</v>
      </c>
      <c r="R5728" s="32">
        <v>526300.3604231826</v>
      </c>
      <c r="S5728" s="36">
        <v>5723</v>
      </c>
      <c r="T5728" s="33" t="s">
        <v>11488</v>
      </c>
      <c r="U5728" s="34">
        <v>43520</v>
      </c>
      <c r="V5728" s="27" t="s">
        <v>10363</v>
      </c>
      <c r="W5728" s="35">
        <v>216046.43816946202</v>
      </c>
      <c r="X5728" s="35">
        <v>65104.146655287339</v>
      </c>
      <c r="Y5728" s="35">
        <v>89242.861193869481</v>
      </c>
      <c r="Z5728" s="35">
        <v>1694.0177088270925</v>
      </c>
      <c r="AA5728" s="35">
        <v>59942.973089987136</v>
      </c>
      <c r="AB5728" s="35">
        <v>29171.85481023214</v>
      </c>
      <c r="AC5728" s="35">
        <v>7808.297092412231</v>
      </c>
      <c r="AD5728" s="35">
        <v>840.10085106713802</v>
      </c>
      <c r="AE5728" s="35">
        <v>0</v>
      </c>
      <c r="AG5728" s="1">
        <v>0</v>
      </c>
      <c r="AH5728" s="1">
        <f t="shared" si="481"/>
        <v>840.10085106713802</v>
      </c>
      <c r="AI5728">
        <f t="shared" si="482"/>
        <v>2</v>
      </c>
      <c r="AJ5728" s="1" t="str">
        <f t="shared" si="483"/>
        <v>Winter</v>
      </c>
      <c r="AL5728" s="1">
        <f t="shared" si="480"/>
        <v>0</v>
      </c>
      <c r="AM5728" s="1">
        <f t="shared" si="484"/>
        <v>216046.43816946202</v>
      </c>
    </row>
    <row r="5729" spans="1:39" x14ac:dyDescent="0.2">
      <c r="A5729" s="24" t="s">
        <v>11489</v>
      </c>
      <c r="B5729" s="36">
        <v>5724</v>
      </c>
      <c r="C5729" s="37">
        <v>43520</v>
      </c>
      <c r="D5729" s="26">
        <v>43497</v>
      </c>
      <c r="E5729" s="38">
        <v>2019</v>
      </c>
      <c r="F5729" s="38" t="s">
        <v>10363</v>
      </c>
      <c r="G5729" s="38">
        <v>24</v>
      </c>
      <c r="H5729" s="39">
        <v>12</v>
      </c>
      <c r="I5729" s="29">
        <v>101881.73481736988</v>
      </c>
      <c r="J5729" s="30">
        <v>371104.65721477329</v>
      </c>
      <c r="K5729" s="30">
        <v>1851759.5048476977</v>
      </c>
      <c r="L5729" s="30">
        <v>2672400.7324100118</v>
      </c>
      <c r="M5729" s="30">
        <v>511956.13773171214</v>
      </c>
      <c r="N5729" s="30">
        <v>980535.07165848382</v>
      </c>
      <c r="O5729" s="31">
        <v>183223.53980783501</v>
      </c>
      <c r="P5729" s="32">
        <v>2465597.3773967796</v>
      </c>
      <c r="Q5729" s="32">
        <v>4207264.001091104</v>
      </c>
      <c r="R5729" s="32">
        <v>511956.13773171214</v>
      </c>
      <c r="S5729" s="36">
        <v>5724</v>
      </c>
      <c r="T5729" s="33" t="s">
        <v>11490</v>
      </c>
      <c r="U5729" s="34">
        <v>43520</v>
      </c>
      <c r="V5729" s="27" t="s">
        <v>10363</v>
      </c>
      <c r="W5729" s="35">
        <v>226852.20818604252</v>
      </c>
      <c r="X5729" s="35">
        <v>65560.184766740102</v>
      </c>
      <c r="Y5729" s="35">
        <v>88664.670205149218</v>
      </c>
      <c r="Z5729" s="35">
        <v>1683.0424245200529</v>
      </c>
      <c r="AA5729" s="35">
        <v>60098.804042560754</v>
      </c>
      <c r="AB5729" s="35">
        <v>29066.482027348546</v>
      </c>
      <c r="AC5729" s="35">
        <v>7594.4320369652514</v>
      </c>
      <c r="AD5729" s="35">
        <v>840.10085106713802</v>
      </c>
      <c r="AE5729" s="35">
        <v>0</v>
      </c>
      <c r="AG5729" s="1">
        <v>0</v>
      </c>
      <c r="AH5729" s="1">
        <f t="shared" si="481"/>
        <v>840.10085106713802</v>
      </c>
      <c r="AI5729">
        <f t="shared" si="482"/>
        <v>2</v>
      </c>
      <c r="AJ5729" s="1" t="str">
        <f t="shared" si="483"/>
        <v>Winter</v>
      </c>
      <c r="AL5729" s="1">
        <f t="shared" si="480"/>
        <v>0</v>
      </c>
      <c r="AM5729" s="1">
        <f t="shared" si="484"/>
        <v>226852.20818604252</v>
      </c>
    </row>
    <row r="5730" spans="1:39" x14ac:dyDescent="0.2">
      <c r="A5730" s="24" t="s">
        <v>11491</v>
      </c>
      <c r="B5730" s="36">
        <v>5725</v>
      </c>
      <c r="C5730" s="37">
        <v>43520</v>
      </c>
      <c r="D5730" s="26">
        <v>43497</v>
      </c>
      <c r="E5730" s="38">
        <v>2019</v>
      </c>
      <c r="F5730" s="38" t="s">
        <v>10363</v>
      </c>
      <c r="G5730" s="38">
        <v>24</v>
      </c>
      <c r="H5730" s="39">
        <v>13</v>
      </c>
      <c r="I5730" s="29">
        <v>101238.92254266495</v>
      </c>
      <c r="J5730" s="30">
        <v>390917.8789702073</v>
      </c>
      <c r="K5730" s="30">
        <v>1820117.6003278005</v>
      </c>
      <c r="L5730" s="30">
        <v>2628241.8134172894</v>
      </c>
      <c r="M5730" s="30">
        <v>505058.82991629356</v>
      </c>
      <c r="N5730" s="30">
        <v>975641.12109396013</v>
      </c>
      <c r="O5730" s="31">
        <v>182890.67756244406</v>
      </c>
      <c r="P5730" s="32">
        <v>2426415.3527867589</v>
      </c>
      <c r="Q5730" s="32">
        <v>4177691.4910439006</v>
      </c>
      <c r="R5730" s="32">
        <v>505058.82991629356</v>
      </c>
      <c r="S5730" s="36">
        <v>5725</v>
      </c>
      <c r="T5730" s="33" t="s">
        <v>11492</v>
      </c>
      <c r="U5730" s="34">
        <v>43520</v>
      </c>
      <c r="V5730" s="27" t="s">
        <v>10363</v>
      </c>
      <c r="W5730" s="35">
        <v>229965.79472789509</v>
      </c>
      <c r="X5730" s="35">
        <v>64450.616560788054</v>
      </c>
      <c r="Y5730" s="35">
        <v>88610.021883097812</v>
      </c>
      <c r="Z5730" s="35">
        <v>1682.0050841202235</v>
      </c>
      <c r="AA5730" s="35">
        <v>60046.860391702881</v>
      </c>
      <c r="AB5730" s="35">
        <v>28928.841384737883</v>
      </c>
      <c r="AC5730" s="35">
        <v>7641.8952892263624</v>
      </c>
      <c r="AD5730" s="35">
        <v>840.10085106713802</v>
      </c>
      <c r="AE5730" s="35">
        <v>0</v>
      </c>
      <c r="AG5730" s="1">
        <v>0</v>
      </c>
      <c r="AH5730" s="1">
        <f t="shared" si="481"/>
        <v>840.10085106713802</v>
      </c>
      <c r="AI5730">
        <f t="shared" si="482"/>
        <v>2</v>
      </c>
      <c r="AJ5730" s="1" t="str">
        <f t="shared" si="483"/>
        <v>Winter</v>
      </c>
      <c r="AL5730" s="1">
        <f t="shared" si="480"/>
        <v>0</v>
      </c>
      <c r="AM5730" s="1">
        <f t="shared" si="484"/>
        <v>229965.79472789509</v>
      </c>
    </row>
    <row r="5731" spans="1:39" x14ac:dyDescent="0.2">
      <c r="A5731" s="24" t="s">
        <v>11493</v>
      </c>
      <c r="B5731" s="36">
        <v>5726</v>
      </c>
      <c r="C5731" s="37">
        <v>43520</v>
      </c>
      <c r="D5731" s="26">
        <v>43497</v>
      </c>
      <c r="E5731" s="38">
        <v>2019</v>
      </c>
      <c r="F5731" s="38" t="s">
        <v>10363</v>
      </c>
      <c r="G5731" s="38">
        <v>24</v>
      </c>
      <c r="H5731" s="39">
        <v>14</v>
      </c>
      <c r="I5731" s="29">
        <v>97190.79983697462</v>
      </c>
      <c r="J5731" s="30">
        <v>368238.82868463942</v>
      </c>
      <c r="K5731" s="30">
        <v>1806261.4181036612</v>
      </c>
      <c r="L5731" s="30">
        <v>2601337.739937549</v>
      </c>
      <c r="M5731" s="30">
        <v>494857.06925530441</v>
      </c>
      <c r="N5731" s="30">
        <v>975806.93605527305</v>
      </c>
      <c r="O5731" s="31">
        <v>183149.17838004822</v>
      </c>
      <c r="P5731" s="32">
        <v>2398309.28719594</v>
      </c>
      <c r="Q5731" s="32">
        <v>4128532.6830575094</v>
      </c>
      <c r="R5731" s="32">
        <v>494857.06925530441</v>
      </c>
      <c r="S5731" s="36">
        <v>5726</v>
      </c>
      <c r="T5731" s="33" t="s">
        <v>11494</v>
      </c>
      <c r="U5731" s="34">
        <v>43520</v>
      </c>
      <c r="V5731" s="27" t="s">
        <v>10363</v>
      </c>
      <c r="W5731" s="35">
        <v>216805.95946973225</v>
      </c>
      <c r="X5731" s="35">
        <v>63998.368389271018</v>
      </c>
      <c r="Y5731" s="35">
        <v>88968.543092516324</v>
      </c>
      <c r="Z5731" s="35">
        <v>1688.8105727567397</v>
      </c>
      <c r="AA5731" s="35">
        <v>60514.353249423752</v>
      </c>
      <c r="AB5731" s="35">
        <v>28717.607630264443</v>
      </c>
      <c r="AC5731" s="35">
        <v>7652.468066969026</v>
      </c>
      <c r="AD5731" s="35">
        <v>840.10085106713802</v>
      </c>
      <c r="AE5731" s="35">
        <v>0</v>
      </c>
      <c r="AG5731" s="1">
        <v>0</v>
      </c>
      <c r="AH5731" s="1">
        <f t="shared" si="481"/>
        <v>840.10085106713802</v>
      </c>
      <c r="AI5731">
        <f t="shared" si="482"/>
        <v>2</v>
      </c>
      <c r="AJ5731" s="1" t="str">
        <f t="shared" si="483"/>
        <v>Winter</v>
      </c>
      <c r="AL5731" s="1">
        <f t="shared" si="480"/>
        <v>0</v>
      </c>
      <c r="AM5731" s="1">
        <f t="shared" si="484"/>
        <v>216805.95946973225</v>
      </c>
    </row>
    <row r="5732" spans="1:39" x14ac:dyDescent="0.2">
      <c r="A5732" s="24" t="s">
        <v>11495</v>
      </c>
      <c r="B5732" s="36">
        <v>5727</v>
      </c>
      <c r="C5732" s="37">
        <v>43520</v>
      </c>
      <c r="D5732" s="26">
        <v>43497</v>
      </c>
      <c r="E5732" s="38">
        <v>2019</v>
      </c>
      <c r="F5732" s="38" t="s">
        <v>10363</v>
      </c>
      <c r="G5732" s="38">
        <v>24</v>
      </c>
      <c r="H5732" s="39">
        <v>15</v>
      </c>
      <c r="I5732" s="29">
        <v>96895.536813688537</v>
      </c>
      <c r="J5732" s="30">
        <v>365405.85441043443</v>
      </c>
      <c r="K5732" s="30">
        <v>1782401.4589259904</v>
      </c>
      <c r="L5732" s="30">
        <v>2626063.2152654016</v>
      </c>
      <c r="M5732" s="30">
        <v>485926.9617841873</v>
      </c>
      <c r="N5732" s="30">
        <v>975170.0759363604</v>
      </c>
      <c r="O5732" s="31">
        <v>182452.61939683647</v>
      </c>
      <c r="P5732" s="32">
        <v>2365223.9575238661</v>
      </c>
      <c r="Q5732" s="32">
        <v>4149091.765009033</v>
      </c>
      <c r="R5732" s="32">
        <v>485926.9617841873</v>
      </c>
      <c r="S5732" s="36">
        <v>5727</v>
      </c>
      <c r="T5732" s="33" t="s">
        <v>11496</v>
      </c>
      <c r="U5732" s="34">
        <v>43520</v>
      </c>
      <c r="V5732" s="27" t="s">
        <v>10363</v>
      </c>
      <c r="W5732" s="35">
        <v>203572.05258368683</v>
      </c>
      <c r="X5732" s="35">
        <v>60539.538156872535</v>
      </c>
      <c r="Y5732" s="35">
        <v>88803.913298857442</v>
      </c>
      <c r="Z5732" s="35">
        <v>1685.6855520869872</v>
      </c>
      <c r="AA5732" s="35">
        <v>60202.6913442765</v>
      </c>
      <c r="AB5732" s="35">
        <v>28964.290023912839</v>
      </c>
      <c r="AC5732" s="35">
        <v>7730.1540913835261</v>
      </c>
      <c r="AD5732" s="35">
        <v>840.10085106713802</v>
      </c>
      <c r="AE5732" s="35">
        <v>0</v>
      </c>
      <c r="AG5732" s="1">
        <v>0</v>
      </c>
      <c r="AH5732" s="1">
        <f t="shared" si="481"/>
        <v>840.10085106713802</v>
      </c>
      <c r="AI5732">
        <f t="shared" si="482"/>
        <v>2</v>
      </c>
      <c r="AJ5732" s="1" t="str">
        <f t="shared" si="483"/>
        <v>Winter</v>
      </c>
      <c r="AL5732" s="1">
        <f t="shared" si="480"/>
        <v>0</v>
      </c>
      <c r="AM5732" s="1">
        <f t="shared" si="484"/>
        <v>203572.05258368683</v>
      </c>
    </row>
    <row r="5733" spans="1:39" x14ac:dyDescent="0.2">
      <c r="A5733" s="24" t="s">
        <v>11497</v>
      </c>
      <c r="B5733" s="36">
        <v>5728</v>
      </c>
      <c r="C5733" s="37">
        <v>43520</v>
      </c>
      <c r="D5733" s="26">
        <v>43497</v>
      </c>
      <c r="E5733" s="38">
        <v>2019</v>
      </c>
      <c r="F5733" s="38" t="s">
        <v>10363</v>
      </c>
      <c r="G5733" s="38">
        <v>24</v>
      </c>
      <c r="H5733" s="39">
        <v>16</v>
      </c>
      <c r="I5733" s="29">
        <v>97700.934855292362</v>
      </c>
      <c r="J5733" s="30">
        <v>367114.07510882412</v>
      </c>
      <c r="K5733" s="30">
        <v>1803758.4977571485</v>
      </c>
      <c r="L5733" s="30">
        <v>2694061.369173293</v>
      </c>
      <c r="M5733" s="30">
        <v>489070.08269044495</v>
      </c>
      <c r="N5733" s="30">
        <v>973058.02884212928</v>
      </c>
      <c r="O5733" s="31">
        <v>184453.64915023572</v>
      </c>
      <c r="P5733" s="32">
        <v>2390529.5153028858</v>
      </c>
      <c r="Q5733" s="32">
        <v>4218687.1222744826</v>
      </c>
      <c r="R5733" s="32">
        <v>489070.08269044495</v>
      </c>
      <c r="S5733" s="36">
        <v>5728</v>
      </c>
      <c r="T5733" s="33" t="s">
        <v>11498</v>
      </c>
      <c r="U5733" s="34">
        <v>43520</v>
      </c>
      <c r="V5733" s="27" t="s">
        <v>10363</v>
      </c>
      <c r="W5733" s="35">
        <v>201802.25553018582</v>
      </c>
      <c r="X5733" s="35">
        <v>60764.849713759751</v>
      </c>
      <c r="Y5733" s="35">
        <v>89093.304398394335</v>
      </c>
      <c r="Z5733" s="35">
        <v>1691.1788054501608</v>
      </c>
      <c r="AA5733" s="35">
        <v>60254.634995134387</v>
      </c>
      <c r="AB5733" s="35">
        <v>28926.398289079789</v>
      </c>
      <c r="AC5733" s="35">
        <v>7817.8520575664952</v>
      </c>
      <c r="AD5733" s="35">
        <v>840.10085106713802</v>
      </c>
      <c r="AE5733" s="35">
        <v>0</v>
      </c>
      <c r="AG5733" s="1">
        <v>0</v>
      </c>
      <c r="AH5733" s="1">
        <f t="shared" si="481"/>
        <v>840.10085106713802</v>
      </c>
      <c r="AI5733">
        <f t="shared" si="482"/>
        <v>2</v>
      </c>
      <c r="AJ5733" s="1" t="str">
        <f t="shared" si="483"/>
        <v>Winter</v>
      </c>
      <c r="AL5733" s="1">
        <f t="shared" si="480"/>
        <v>201802.25553018582</v>
      </c>
      <c r="AM5733" s="1">
        <f t="shared" si="484"/>
        <v>0</v>
      </c>
    </row>
    <row r="5734" spans="1:39" x14ac:dyDescent="0.2">
      <c r="A5734" s="24" t="s">
        <v>11499</v>
      </c>
      <c r="B5734" s="36">
        <v>5729</v>
      </c>
      <c r="C5734" s="37">
        <v>43520</v>
      </c>
      <c r="D5734" s="26">
        <v>43497</v>
      </c>
      <c r="E5734" s="38">
        <v>2019</v>
      </c>
      <c r="F5734" s="38" t="s">
        <v>10363</v>
      </c>
      <c r="G5734" s="38">
        <v>24</v>
      </c>
      <c r="H5734" s="39">
        <v>17</v>
      </c>
      <c r="I5734" s="29">
        <v>99500.504424359024</v>
      </c>
      <c r="J5734" s="30">
        <v>379493.65067283215</v>
      </c>
      <c r="K5734" s="30">
        <v>1846741.8559733634</v>
      </c>
      <c r="L5734" s="30">
        <v>2790778.0470154872</v>
      </c>
      <c r="M5734" s="30">
        <v>499938.72187710309</v>
      </c>
      <c r="N5734" s="30">
        <v>987530.10230541741</v>
      </c>
      <c r="O5734" s="31">
        <v>186678.43478650472</v>
      </c>
      <c r="P5734" s="32">
        <v>2446181.0822748253</v>
      </c>
      <c r="Q5734" s="32">
        <v>4344480.2347802417</v>
      </c>
      <c r="R5734" s="32">
        <v>499938.72187710309</v>
      </c>
      <c r="S5734" s="36">
        <v>5729</v>
      </c>
      <c r="T5734" s="33" t="s">
        <v>11500</v>
      </c>
      <c r="U5734" s="34">
        <v>43520</v>
      </c>
      <c r="V5734" s="27" t="s">
        <v>10363</v>
      </c>
      <c r="W5734" s="35">
        <v>209817.21817440738</v>
      </c>
      <c r="X5734" s="35">
        <v>63324.453406639943</v>
      </c>
      <c r="Y5734" s="35">
        <v>89169.714993117785</v>
      </c>
      <c r="Z5734" s="35">
        <v>1692.6292396795423</v>
      </c>
      <c r="AA5734" s="35">
        <v>60306.57864599226</v>
      </c>
      <c r="AB5734" s="35">
        <v>28551.389681505712</v>
      </c>
      <c r="AC5734" s="35">
        <v>7811.0389520974486</v>
      </c>
      <c r="AD5734" s="35">
        <v>840.10085106713802</v>
      </c>
      <c r="AE5734" s="35">
        <v>0</v>
      </c>
      <c r="AG5734" s="1">
        <v>0</v>
      </c>
      <c r="AH5734" s="1">
        <f t="shared" si="481"/>
        <v>840.10085106713802</v>
      </c>
      <c r="AI5734">
        <f t="shared" si="482"/>
        <v>2</v>
      </c>
      <c r="AJ5734" s="1" t="str">
        <f t="shared" si="483"/>
        <v>Winter</v>
      </c>
      <c r="AL5734" s="1">
        <f t="shared" si="480"/>
        <v>209817.21817440738</v>
      </c>
      <c r="AM5734" s="1">
        <f t="shared" si="484"/>
        <v>0</v>
      </c>
    </row>
    <row r="5735" spans="1:39" x14ac:dyDescent="0.2">
      <c r="A5735" s="24" t="s">
        <v>11501</v>
      </c>
      <c r="B5735" s="36">
        <v>5730</v>
      </c>
      <c r="C5735" s="37">
        <v>43520</v>
      </c>
      <c r="D5735" s="26">
        <v>43497</v>
      </c>
      <c r="E5735" s="38">
        <v>2019</v>
      </c>
      <c r="F5735" s="38" t="s">
        <v>10363</v>
      </c>
      <c r="G5735" s="38">
        <v>24</v>
      </c>
      <c r="H5735" s="39">
        <v>18</v>
      </c>
      <c r="I5735" s="29">
        <v>106174.13343574331</v>
      </c>
      <c r="J5735" s="30">
        <v>382640.89888262347</v>
      </c>
      <c r="K5735" s="30">
        <v>1922011.0029219864</v>
      </c>
      <c r="L5735" s="30">
        <v>2986179.9955049809</v>
      </c>
      <c r="M5735" s="30">
        <v>529349.88363253092</v>
      </c>
      <c r="N5735" s="30">
        <v>1005859.6771581031</v>
      </c>
      <c r="O5735" s="31">
        <v>186779.77934941769</v>
      </c>
      <c r="P5735" s="32">
        <v>2557535.0199902607</v>
      </c>
      <c r="Q5735" s="32">
        <v>4561460.3508951254</v>
      </c>
      <c r="R5735" s="32">
        <v>529349.88363253092</v>
      </c>
      <c r="S5735" s="36">
        <v>5730</v>
      </c>
      <c r="T5735" s="33" t="s">
        <v>11502</v>
      </c>
      <c r="U5735" s="34">
        <v>43520</v>
      </c>
      <c r="V5735" s="27" t="s">
        <v>10363</v>
      </c>
      <c r="W5735" s="35">
        <v>234827.53731394219</v>
      </c>
      <c r="X5735" s="35">
        <v>66333.135198487769</v>
      </c>
      <c r="Y5735" s="35">
        <v>90395.098118037888</v>
      </c>
      <c r="Z5735" s="35">
        <v>1715.8895955886055</v>
      </c>
      <c r="AA5735" s="35">
        <v>60514.353249423752</v>
      </c>
      <c r="AB5735" s="35">
        <v>28528.575584643506</v>
      </c>
      <c r="AC5735" s="35">
        <v>7948.6304555740926</v>
      </c>
      <c r="AD5735" s="35">
        <v>840.10085106713802</v>
      </c>
      <c r="AE5735" s="35">
        <v>934.95198626413901</v>
      </c>
      <c r="AG5735" s="1">
        <v>0</v>
      </c>
      <c r="AH5735" s="1">
        <f t="shared" si="481"/>
        <v>840.10085106713802</v>
      </c>
      <c r="AI5735">
        <f t="shared" si="482"/>
        <v>2</v>
      </c>
      <c r="AJ5735" s="1" t="str">
        <f t="shared" si="483"/>
        <v>Winter</v>
      </c>
      <c r="AL5735" s="1">
        <f t="shared" ref="AL5735:AL5798" si="485">IF(OR(AND(H5735&gt;15,H5735&lt;23),(AND(H5735&gt;5,H5735&lt;8))),W5735,0)</f>
        <v>234827.53731394219</v>
      </c>
      <c r="AM5735" s="1">
        <f t="shared" si="484"/>
        <v>0</v>
      </c>
    </row>
    <row r="5736" spans="1:39" x14ac:dyDescent="0.2">
      <c r="A5736" s="24" t="s">
        <v>11503</v>
      </c>
      <c r="B5736" s="36">
        <v>5731</v>
      </c>
      <c r="C5736" s="37">
        <v>43520</v>
      </c>
      <c r="D5736" s="26">
        <v>43497</v>
      </c>
      <c r="E5736" s="38">
        <v>2019</v>
      </c>
      <c r="F5736" s="38" t="s">
        <v>10363</v>
      </c>
      <c r="G5736" s="38">
        <v>24</v>
      </c>
      <c r="H5736" s="39">
        <v>19</v>
      </c>
      <c r="I5736" s="29">
        <v>108481.29647345397</v>
      </c>
      <c r="J5736" s="30">
        <v>387945.32109582098</v>
      </c>
      <c r="K5736" s="30">
        <v>1976503.1941811496</v>
      </c>
      <c r="L5736" s="30">
        <v>3037164.8867089567</v>
      </c>
      <c r="M5736" s="30">
        <v>546852.09329303214</v>
      </c>
      <c r="N5736" s="30">
        <v>1025841.4492969555</v>
      </c>
      <c r="O5736" s="31">
        <v>189830.01297444539</v>
      </c>
      <c r="P5736" s="32">
        <v>2631836.5839476357</v>
      </c>
      <c r="Q5736" s="32">
        <v>4640781.6700761784</v>
      </c>
      <c r="R5736" s="32">
        <v>546852.09329303214</v>
      </c>
      <c r="S5736" s="36">
        <v>5731</v>
      </c>
      <c r="T5736" s="33" t="s">
        <v>11504</v>
      </c>
      <c r="U5736" s="34">
        <v>43520</v>
      </c>
      <c r="V5736" s="27" t="s">
        <v>10363</v>
      </c>
      <c r="W5736" s="35">
        <v>248881.45094937357</v>
      </c>
      <c r="X5736" s="35">
        <v>68068.080723109946</v>
      </c>
      <c r="Y5736" s="35">
        <v>92543.311142687919</v>
      </c>
      <c r="Z5736" s="35">
        <v>1756.6672091411856</v>
      </c>
      <c r="AA5736" s="35">
        <v>60202.6913442765</v>
      </c>
      <c r="AB5736" s="35">
        <v>28782.276204188354</v>
      </c>
      <c r="AC5736" s="35">
        <v>8284.3628650517112</v>
      </c>
      <c r="AD5736" s="35">
        <v>840.10085106713802</v>
      </c>
      <c r="AE5736" s="35">
        <v>2654.4411575135941</v>
      </c>
      <c r="AG5736" s="1">
        <v>0</v>
      </c>
      <c r="AH5736" s="1">
        <f t="shared" si="481"/>
        <v>840.10085106713802</v>
      </c>
      <c r="AI5736">
        <f t="shared" si="482"/>
        <v>2</v>
      </c>
      <c r="AJ5736" s="1" t="str">
        <f t="shared" si="483"/>
        <v>Winter</v>
      </c>
      <c r="AL5736" s="1">
        <f t="shared" si="485"/>
        <v>248881.45094937357</v>
      </c>
      <c r="AM5736" s="1">
        <f t="shared" si="484"/>
        <v>0</v>
      </c>
    </row>
    <row r="5737" spans="1:39" x14ac:dyDescent="0.2">
      <c r="A5737" s="24" t="s">
        <v>11505</v>
      </c>
      <c r="B5737" s="36">
        <v>5732</v>
      </c>
      <c r="C5737" s="37">
        <v>43520</v>
      </c>
      <c r="D5737" s="26">
        <v>43497</v>
      </c>
      <c r="E5737" s="38">
        <v>2019</v>
      </c>
      <c r="F5737" s="38" t="s">
        <v>10363</v>
      </c>
      <c r="G5737" s="38">
        <v>24</v>
      </c>
      <c r="H5737" s="39">
        <v>20</v>
      </c>
      <c r="I5737" s="29">
        <v>106775.6025495762</v>
      </c>
      <c r="J5737" s="30">
        <v>387117.71267984039</v>
      </c>
      <c r="K5737" s="30">
        <v>1933583.9184294038</v>
      </c>
      <c r="L5737" s="30">
        <v>2983901.0375755276</v>
      </c>
      <c r="M5737" s="30">
        <v>548474.75979382638</v>
      </c>
      <c r="N5737" s="30">
        <v>1035375.3329781934</v>
      </c>
      <c r="O5737" s="31">
        <v>186778.85171490477</v>
      </c>
      <c r="P5737" s="32">
        <v>2588834.2807728061</v>
      </c>
      <c r="Q5737" s="32">
        <v>4593172.9349484667</v>
      </c>
      <c r="R5737" s="32">
        <v>548474.75979382638</v>
      </c>
      <c r="S5737" s="36">
        <v>5732</v>
      </c>
      <c r="T5737" s="33" t="s">
        <v>11506</v>
      </c>
      <c r="U5737" s="34">
        <v>43520</v>
      </c>
      <c r="V5737" s="27" t="s">
        <v>10363</v>
      </c>
      <c r="W5737" s="35">
        <v>226858.14579148404</v>
      </c>
      <c r="X5737" s="35">
        <v>65045.685528753951</v>
      </c>
      <c r="Y5737" s="35">
        <v>92915.407794297716</v>
      </c>
      <c r="Z5737" s="35">
        <v>1763.730388299605</v>
      </c>
      <c r="AA5737" s="35">
        <v>59839.085788271383</v>
      </c>
      <c r="AB5737" s="35">
        <v>29284.118376937513</v>
      </c>
      <c r="AC5737" s="35">
        <v>8247.2439010837206</v>
      </c>
      <c r="AD5737" s="35">
        <v>840.10085106713802</v>
      </c>
      <c r="AE5737" s="35">
        <v>2691.7644657153814</v>
      </c>
      <c r="AG5737" s="1">
        <v>0</v>
      </c>
      <c r="AH5737" s="1">
        <f t="shared" si="481"/>
        <v>840.10085106713802</v>
      </c>
      <c r="AI5737">
        <f t="shared" si="482"/>
        <v>2</v>
      </c>
      <c r="AJ5737" s="1" t="str">
        <f t="shared" si="483"/>
        <v>Winter</v>
      </c>
      <c r="AL5737" s="1">
        <f t="shared" si="485"/>
        <v>226858.14579148404</v>
      </c>
      <c r="AM5737" s="1">
        <f t="shared" si="484"/>
        <v>0</v>
      </c>
    </row>
    <row r="5738" spans="1:39" x14ac:dyDescent="0.2">
      <c r="A5738" s="24" t="s">
        <v>11507</v>
      </c>
      <c r="B5738" s="36">
        <v>5733</v>
      </c>
      <c r="C5738" s="37">
        <v>43520</v>
      </c>
      <c r="D5738" s="26">
        <v>43497</v>
      </c>
      <c r="E5738" s="38">
        <v>2019</v>
      </c>
      <c r="F5738" s="38" t="s">
        <v>10363</v>
      </c>
      <c r="G5738" s="38">
        <v>24</v>
      </c>
      <c r="H5738" s="39">
        <v>21</v>
      </c>
      <c r="I5738" s="29">
        <v>100991.5605288972</v>
      </c>
      <c r="J5738" s="30">
        <v>374451.7090051276</v>
      </c>
      <c r="K5738" s="30">
        <v>1840137.3445092307</v>
      </c>
      <c r="L5738" s="30">
        <v>2949551.5122776553</v>
      </c>
      <c r="M5738" s="30">
        <v>544643.34127855406</v>
      </c>
      <c r="N5738" s="30">
        <v>1021327.7422401946</v>
      </c>
      <c r="O5738" s="31">
        <v>186587.44585473611</v>
      </c>
      <c r="P5738" s="32">
        <v>2485772.2463166821</v>
      </c>
      <c r="Q5738" s="32">
        <v>4531918.4093777137</v>
      </c>
      <c r="R5738" s="32">
        <v>544643.34127855406</v>
      </c>
      <c r="S5738" s="36">
        <v>5733</v>
      </c>
      <c r="T5738" s="33" t="s">
        <v>11508</v>
      </c>
      <c r="U5738" s="34">
        <v>43520</v>
      </c>
      <c r="V5738" s="27" t="s">
        <v>10363</v>
      </c>
      <c r="W5738" s="35">
        <v>226958.2100684506</v>
      </c>
      <c r="X5738" s="35">
        <v>59843.330285896445</v>
      </c>
      <c r="Y5738" s="35">
        <v>92588.262022813069</v>
      </c>
      <c r="Z5738" s="35">
        <v>1757.5204716424175</v>
      </c>
      <c r="AA5738" s="35">
        <v>59735.198486555637</v>
      </c>
      <c r="AB5738" s="35">
        <v>29844.873484679061</v>
      </c>
      <c r="AC5738" s="35">
        <v>8011.8386302956469</v>
      </c>
      <c r="AD5738" s="35">
        <v>840.10085106713802</v>
      </c>
      <c r="AE5738" s="35">
        <v>2691.7644657153814</v>
      </c>
      <c r="AG5738" s="1">
        <v>0</v>
      </c>
      <c r="AH5738" s="1">
        <f t="shared" si="481"/>
        <v>840.10085106713802</v>
      </c>
      <c r="AI5738">
        <f t="shared" si="482"/>
        <v>2</v>
      </c>
      <c r="AJ5738" s="1" t="str">
        <f t="shared" si="483"/>
        <v>Winter</v>
      </c>
      <c r="AL5738" s="1">
        <f t="shared" si="485"/>
        <v>226958.2100684506</v>
      </c>
      <c r="AM5738" s="1">
        <f t="shared" si="484"/>
        <v>0</v>
      </c>
    </row>
    <row r="5739" spans="1:39" x14ac:dyDescent="0.2">
      <c r="A5739" s="24" t="s">
        <v>11509</v>
      </c>
      <c r="B5739" s="36">
        <v>5734</v>
      </c>
      <c r="C5739" s="37">
        <v>43520</v>
      </c>
      <c r="D5739" s="26">
        <v>43497</v>
      </c>
      <c r="E5739" s="38">
        <v>2019</v>
      </c>
      <c r="F5739" s="38" t="s">
        <v>10363</v>
      </c>
      <c r="G5739" s="38">
        <v>24</v>
      </c>
      <c r="H5739" s="39">
        <v>22</v>
      </c>
      <c r="I5739" s="29">
        <v>95392.341673176619</v>
      </c>
      <c r="J5739" s="30">
        <v>365838.09671471757</v>
      </c>
      <c r="K5739" s="30">
        <v>1750036.2635387687</v>
      </c>
      <c r="L5739" s="30">
        <v>2793189.8754401803</v>
      </c>
      <c r="M5739" s="30">
        <v>520944.9488882203</v>
      </c>
      <c r="N5739" s="30">
        <v>1013854.8133892915</v>
      </c>
      <c r="O5739" s="31">
        <v>184220.47314873469</v>
      </c>
      <c r="P5739" s="32">
        <v>2366373.5541001656</v>
      </c>
      <c r="Q5739" s="32">
        <v>4357103.2586929239</v>
      </c>
      <c r="R5739" s="32">
        <v>520944.9488882203</v>
      </c>
      <c r="S5739" s="36">
        <v>5734</v>
      </c>
      <c r="T5739" s="33" t="s">
        <v>11510</v>
      </c>
      <c r="U5739" s="34">
        <v>43520</v>
      </c>
      <c r="V5739" s="27" t="s">
        <v>10363</v>
      </c>
      <c r="W5739" s="35">
        <v>206215.69328012291</v>
      </c>
      <c r="X5739" s="35">
        <v>59577.436960571518</v>
      </c>
      <c r="Y5739" s="35">
        <v>90988.545199710279</v>
      </c>
      <c r="Z5739" s="35">
        <v>1727.1544727132964</v>
      </c>
      <c r="AA5739" s="35">
        <v>60254.634995134387</v>
      </c>
      <c r="AB5739" s="35">
        <v>29930.018910624596</v>
      </c>
      <c r="AC5739" s="35">
        <v>7851.4190668384163</v>
      </c>
      <c r="AD5739" s="35">
        <v>840.10085106713802</v>
      </c>
      <c r="AE5739" s="35">
        <v>2691.7644657153814</v>
      </c>
      <c r="AG5739" s="1">
        <v>0</v>
      </c>
      <c r="AH5739" s="1">
        <f t="shared" si="481"/>
        <v>840.10085106713802</v>
      </c>
      <c r="AI5739">
        <f t="shared" si="482"/>
        <v>2</v>
      </c>
      <c r="AJ5739" s="1" t="str">
        <f t="shared" si="483"/>
        <v>Winter</v>
      </c>
      <c r="AL5739" s="1">
        <f t="shared" si="485"/>
        <v>206215.69328012291</v>
      </c>
      <c r="AM5739" s="1">
        <f t="shared" si="484"/>
        <v>0</v>
      </c>
    </row>
    <row r="5740" spans="1:39" x14ac:dyDescent="0.2">
      <c r="A5740" s="24" t="s">
        <v>11511</v>
      </c>
      <c r="B5740" s="36">
        <v>5735</v>
      </c>
      <c r="C5740" s="37">
        <v>43520</v>
      </c>
      <c r="D5740" s="26">
        <v>43497</v>
      </c>
      <c r="E5740" s="38">
        <v>2019</v>
      </c>
      <c r="F5740" s="38" t="s">
        <v>10363</v>
      </c>
      <c r="G5740" s="38">
        <v>24</v>
      </c>
      <c r="H5740" s="39">
        <v>23</v>
      </c>
      <c r="I5740" s="29">
        <v>86894.297237651816</v>
      </c>
      <c r="J5740" s="30">
        <v>348241.00685350539</v>
      </c>
      <c r="K5740" s="30">
        <v>1614383.2574064697</v>
      </c>
      <c r="L5740" s="30">
        <v>2651579.1907430664</v>
      </c>
      <c r="M5740" s="30">
        <v>487592.95098520507</v>
      </c>
      <c r="N5740" s="30">
        <v>985126.44754575205</v>
      </c>
      <c r="O5740" s="31">
        <v>181321.57886006701</v>
      </c>
      <c r="P5740" s="32">
        <v>2188870.5056293267</v>
      </c>
      <c r="Q5740" s="32">
        <v>4166268.2240023906</v>
      </c>
      <c r="R5740" s="32">
        <v>487592.95098520507</v>
      </c>
      <c r="S5740" s="36">
        <v>5735</v>
      </c>
      <c r="T5740" s="33" t="s">
        <v>11512</v>
      </c>
      <c r="U5740" s="34">
        <v>43520</v>
      </c>
      <c r="V5740" s="27" t="s">
        <v>10363</v>
      </c>
      <c r="W5740" s="35">
        <v>179673.0266162756</v>
      </c>
      <c r="X5740" s="35">
        <v>56766.230398597603</v>
      </c>
      <c r="Y5740" s="35">
        <v>90137.086702110668</v>
      </c>
      <c r="Z5740" s="35">
        <v>1710.9919947966409</v>
      </c>
      <c r="AA5740" s="35">
        <v>60670.184201997377</v>
      </c>
      <c r="AB5740" s="35">
        <v>30179.62070236446</v>
      </c>
      <c r="AC5740" s="35">
        <v>7810.810463790348</v>
      </c>
      <c r="AD5740" s="35">
        <v>840.10085106713802</v>
      </c>
      <c r="AE5740" s="35">
        <v>2691.7644657153814</v>
      </c>
      <c r="AG5740" s="1">
        <v>0</v>
      </c>
      <c r="AH5740" s="1">
        <f t="shared" si="481"/>
        <v>840.10085106713802</v>
      </c>
      <c r="AI5740">
        <f t="shared" si="482"/>
        <v>2</v>
      </c>
      <c r="AJ5740" s="1" t="str">
        <f t="shared" si="483"/>
        <v>Winter</v>
      </c>
      <c r="AL5740" s="1">
        <f t="shared" si="485"/>
        <v>0</v>
      </c>
      <c r="AM5740" s="1">
        <f t="shared" si="484"/>
        <v>179673.0266162756</v>
      </c>
    </row>
    <row r="5741" spans="1:39" x14ac:dyDescent="0.2">
      <c r="A5741" s="24" t="s">
        <v>11513</v>
      </c>
      <c r="B5741" s="36">
        <v>5736</v>
      </c>
      <c r="C5741" s="37">
        <v>43520</v>
      </c>
      <c r="D5741" s="26">
        <v>43497</v>
      </c>
      <c r="E5741" s="38">
        <v>2019</v>
      </c>
      <c r="F5741" s="38" t="s">
        <v>10363</v>
      </c>
      <c r="G5741" s="38">
        <v>24</v>
      </c>
      <c r="H5741" s="39">
        <v>24</v>
      </c>
      <c r="I5741" s="29">
        <v>78916.18788730372</v>
      </c>
      <c r="J5741" s="30">
        <v>337637.90512940206</v>
      </c>
      <c r="K5741" s="30">
        <v>1498184.8685279267</v>
      </c>
      <c r="L5741" s="30">
        <v>2565739.8452665443</v>
      </c>
      <c r="M5741" s="30">
        <v>467093.81786003284</v>
      </c>
      <c r="N5741" s="30">
        <v>981649.72698648239</v>
      </c>
      <c r="O5741" s="31">
        <v>179588.41686640246</v>
      </c>
      <c r="P5741" s="32">
        <v>2044194.8742752634</v>
      </c>
      <c r="Q5741" s="32">
        <v>4064615.8942488311</v>
      </c>
      <c r="R5741" s="32">
        <v>467093.81786003284</v>
      </c>
      <c r="S5741" s="36">
        <v>5736</v>
      </c>
      <c r="T5741" s="33" t="s">
        <v>11514</v>
      </c>
      <c r="U5741" s="34">
        <v>43520</v>
      </c>
      <c r="V5741" s="27" t="s">
        <v>10363</v>
      </c>
      <c r="W5741" s="35">
        <v>173997.2305115615</v>
      </c>
      <c r="X5741" s="35">
        <v>55637.429550496192</v>
      </c>
      <c r="Y5741" s="35">
        <v>90603.456037194919</v>
      </c>
      <c r="Z5741" s="35">
        <v>1719.8446682981144</v>
      </c>
      <c r="AA5741" s="35">
        <v>60410.465947708006</v>
      </c>
      <c r="AB5741" s="35">
        <v>30703.912994237729</v>
      </c>
      <c r="AC5741" s="35">
        <v>7870.3628244558377</v>
      </c>
      <c r="AD5741" s="35">
        <v>840.10085106713802</v>
      </c>
      <c r="AE5741" s="35">
        <v>2691.7644657153814</v>
      </c>
      <c r="AG5741" s="1">
        <v>0</v>
      </c>
      <c r="AH5741" s="1">
        <f t="shared" si="481"/>
        <v>840.10085106713802</v>
      </c>
      <c r="AI5741">
        <f t="shared" si="482"/>
        <v>2</v>
      </c>
      <c r="AJ5741" s="1" t="str">
        <f t="shared" si="483"/>
        <v>Winter</v>
      </c>
      <c r="AL5741" s="1">
        <f t="shared" si="485"/>
        <v>0</v>
      </c>
      <c r="AM5741" s="1">
        <f t="shared" si="484"/>
        <v>173997.2305115615</v>
      </c>
    </row>
    <row r="5742" spans="1:39" x14ac:dyDescent="0.2">
      <c r="A5742" s="24" t="s">
        <v>11515</v>
      </c>
      <c r="B5742" s="36">
        <v>5737</v>
      </c>
      <c r="C5742" s="37">
        <v>43521</v>
      </c>
      <c r="D5742" s="26">
        <v>43497</v>
      </c>
      <c r="E5742" s="38">
        <v>2019</v>
      </c>
      <c r="F5742" s="38" t="s">
        <v>10363</v>
      </c>
      <c r="G5742" s="38">
        <v>25</v>
      </c>
      <c r="H5742" s="39">
        <v>1</v>
      </c>
      <c r="I5742" s="29">
        <v>72364.325533718147</v>
      </c>
      <c r="J5742" s="30">
        <v>340396.01088008808</v>
      </c>
      <c r="K5742" s="30">
        <v>1397066.9416929092</v>
      </c>
      <c r="L5742" s="30">
        <v>2549770.5172320548</v>
      </c>
      <c r="M5742" s="30">
        <v>458572.91077567544</v>
      </c>
      <c r="N5742" s="30">
        <v>968524.46671082696</v>
      </c>
      <c r="O5742" s="31">
        <v>180045.37923775072</v>
      </c>
      <c r="P5742" s="32">
        <v>1928004.1780023028</v>
      </c>
      <c r="Q5742" s="32">
        <v>4038736.3740607207</v>
      </c>
      <c r="R5742" s="32">
        <v>458572.91077567544</v>
      </c>
      <c r="S5742" s="36">
        <v>5737</v>
      </c>
      <c r="T5742" s="33" t="s">
        <v>11516</v>
      </c>
      <c r="U5742" s="34">
        <v>43521</v>
      </c>
      <c r="V5742" s="27" t="s">
        <v>10363</v>
      </c>
      <c r="W5742" s="35">
        <v>153578.56322423465</v>
      </c>
      <c r="X5742" s="35">
        <v>57624.964519932102</v>
      </c>
      <c r="Y5742" s="35">
        <v>91468.761063384896</v>
      </c>
      <c r="Z5742" s="35">
        <v>1736.2699825282191</v>
      </c>
      <c r="AA5742" s="35">
        <v>60618.240551139505</v>
      </c>
      <c r="AB5742" s="35">
        <v>31379.425528876094</v>
      </c>
      <c r="AC5742" s="35">
        <v>7788.7924988206132</v>
      </c>
      <c r="AD5742" s="35">
        <v>840.10085106713802</v>
      </c>
      <c r="AE5742" s="35">
        <v>2691.7644657153814</v>
      </c>
      <c r="AG5742" s="1">
        <v>0</v>
      </c>
      <c r="AH5742" s="1">
        <f t="shared" si="481"/>
        <v>840.10085106713802</v>
      </c>
      <c r="AI5742">
        <f t="shared" si="482"/>
        <v>2</v>
      </c>
      <c r="AJ5742" s="1" t="str">
        <f t="shared" si="483"/>
        <v>Winter</v>
      </c>
      <c r="AL5742" s="1">
        <f t="shared" si="485"/>
        <v>0</v>
      </c>
      <c r="AM5742" s="1">
        <f t="shared" si="484"/>
        <v>153578.56322423465</v>
      </c>
    </row>
    <row r="5743" spans="1:39" x14ac:dyDescent="0.2">
      <c r="A5743" s="24" t="s">
        <v>11517</v>
      </c>
      <c r="B5743" s="36">
        <v>5738</v>
      </c>
      <c r="C5743" s="37">
        <v>43521</v>
      </c>
      <c r="D5743" s="26">
        <v>43497</v>
      </c>
      <c r="E5743" s="38">
        <v>2019</v>
      </c>
      <c r="F5743" s="38" t="s">
        <v>10363</v>
      </c>
      <c r="G5743" s="38">
        <v>25</v>
      </c>
      <c r="H5743" s="39">
        <v>2</v>
      </c>
      <c r="I5743" s="29">
        <v>72804.822260919522</v>
      </c>
      <c r="J5743" s="30">
        <v>334850.01908263512</v>
      </c>
      <c r="K5743" s="30">
        <v>1359143.4425515684</v>
      </c>
      <c r="L5743" s="30">
        <v>2534159.9554906883</v>
      </c>
      <c r="M5743" s="30">
        <v>459924.4885457278</v>
      </c>
      <c r="N5743" s="30">
        <v>961150.11723425961</v>
      </c>
      <c r="O5743" s="31">
        <v>179258.76277206495</v>
      </c>
      <c r="P5743" s="32">
        <v>1891872.7533582156</v>
      </c>
      <c r="Q5743" s="32">
        <v>4009418.854579648</v>
      </c>
      <c r="R5743" s="32">
        <v>459924.4885457278</v>
      </c>
      <c r="S5743" s="36">
        <v>5738</v>
      </c>
      <c r="T5743" s="33" t="s">
        <v>11518</v>
      </c>
      <c r="U5743" s="34">
        <v>43521</v>
      </c>
      <c r="V5743" s="27" t="s">
        <v>10363</v>
      </c>
      <c r="W5743" s="35">
        <v>155541.97309096067</v>
      </c>
      <c r="X5743" s="35">
        <v>54794.875270969897</v>
      </c>
      <c r="Y5743" s="35">
        <v>89867.562605573883</v>
      </c>
      <c r="Z5743" s="35">
        <v>1705.8758590477316</v>
      </c>
      <c r="AA5743" s="35">
        <v>60826.015154570996</v>
      </c>
      <c r="AB5743" s="35">
        <v>31548.222653036948</v>
      </c>
      <c r="AC5743" s="35">
        <v>7750.2818331380131</v>
      </c>
      <c r="AD5743" s="35">
        <v>840.10085106713802</v>
      </c>
      <c r="AE5743" s="35">
        <v>2691.7644657153814</v>
      </c>
      <c r="AG5743" s="1">
        <v>0</v>
      </c>
      <c r="AH5743" s="1">
        <f t="shared" si="481"/>
        <v>840.10085106713802</v>
      </c>
      <c r="AI5743">
        <f t="shared" si="482"/>
        <v>2</v>
      </c>
      <c r="AJ5743" s="1" t="str">
        <f t="shared" si="483"/>
        <v>Winter</v>
      </c>
      <c r="AL5743" s="1">
        <f t="shared" si="485"/>
        <v>0</v>
      </c>
      <c r="AM5743" s="1">
        <f t="shared" si="484"/>
        <v>155541.97309096067</v>
      </c>
    </row>
    <row r="5744" spans="1:39" x14ac:dyDescent="0.2">
      <c r="A5744" s="24" t="s">
        <v>11519</v>
      </c>
      <c r="B5744" s="36">
        <v>5739</v>
      </c>
      <c r="C5744" s="37">
        <v>43521</v>
      </c>
      <c r="D5744" s="26">
        <v>43497</v>
      </c>
      <c r="E5744" s="38">
        <v>2019</v>
      </c>
      <c r="F5744" s="38" t="s">
        <v>10363</v>
      </c>
      <c r="G5744" s="38">
        <v>25</v>
      </c>
      <c r="H5744" s="39">
        <v>3</v>
      </c>
      <c r="I5744" s="29">
        <v>72081.007676604233</v>
      </c>
      <c r="J5744" s="30">
        <v>338720.12032879464</v>
      </c>
      <c r="K5744" s="30">
        <v>1365098.3660385523</v>
      </c>
      <c r="L5744" s="30">
        <v>2540941.5976535231</v>
      </c>
      <c r="M5744" s="30">
        <v>467142.69064616947</v>
      </c>
      <c r="N5744" s="30">
        <v>963382.70708158752</v>
      </c>
      <c r="O5744" s="31">
        <v>180099.12937826206</v>
      </c>
      <c r="P5744" s="32">
        <v>1904322.0643613259</v>
      </c>
      <c r="Q5744" s="32">
        <v>4023143.5544421673</v>
      </c>
      <c r="R5744" s="32">
        <v>467142.69064616947</v>
      </c>
      <c r="S5744" s="36">
        <v>5739</v>
      </c>
      <c r="T5744" s="33" t="s">
        <v>11520</v>
      </c>
      <c r="U5744" s="34">
        <v>43521</v>
      </c>
      <c r="V5744" s="27" t="s">
        <v>10363</v>
      </c>
      <c r="W5744" s="35">
        <v>160374.06671299398</v>
      </c>
      <c r="X5744" s="35">
        <v>56848.110598967723</v>
      </c>
      <c r="Y5744" s="35">
        <v>91509.557868176882</v>
      </c>
      <c r="Z5744" s="35">
        <v>1737.04439191914</v>
      </c>
      <c r="AA5744" s="35">
        <v>61189.620710576128</v>
      </c>
      <c r="AB5744" s="35">
        <v>31904.87456272911</v>
      </c>
      <c r="AC5744" s="35">
        <v>7810.9143220078995</v>
      </c>
      <c r="AD5744" s="35">
        <v>840.10085106713802</v>
      </c>
      <c r="AE5744" s="35">
        <v>2691.7644657153814</v>
      </c>
      <c r="AG5744" s="1">
        <v>0</v>
      </c>
      <c r="AH5744" s="1">
        <f t="shared" si="481"/>
        <v>840.10085106713802</v>
      </c>
      <c r="AI5744">
        <f t="shared" si="482"/>
        <v>2</v>
      </c>
      <c r="AJ5744" s="1" t="str">
        <f t="shared" si="483"/>
        <v>Winter</v>
      </c>
      <c r="AL5744" s="1">
        <f t="shared" si="485"/>
        <v>0</v>
      </c>
      <c r="AM5744" s="1">
        <f t="shared" si="484"/>
        <v>160374.06671299398</v>
      </c>
    </row>
    <row r="5745" spans="1:39" x14ac:dyDescent="0.2">
      <c r="A5745" s="24" t="s">
        <v>11521</v>
      </c>
      <c r="B5745" s="36">
        <v>5740</v>
      </c>
      <c r="C5745" s="37">
        <v>43521</v>
      </c>
      <c r="D5745" s="26">
        <v>43497</v>
      </c>
      <c r="E5745" s="38">
        <v>2019</v>
      </c>
      <c r="F5745" s="38" t="s">
        <v>10363</v>
      </c>
      <c r="G5745" s="38">
        <v>25</v>
      </c>
      <c r="H5745" s="39">
        <v>4</v>
      </c>
      <c r="I5745" s="29">
        <v>73544.160415463339</v>
      </c>
      <c r="J5745" s="30">
        <v>345215.75414529571</v>
      </c>
      <c r="K5745" s="30">
        <v>1393645.3236324363</v>
      </c>
      <c r="L5745" s="30">
        <v>2605681.8305714377</v>
      </c>
      <c r="M5745" s="30">
        <v>475877.03618401493</v>
      </c>
      <c r="N5745" s="30">
        <v>961360.50384323765</v>
      </c>
      <c r="O5745" s="31">
        <v>180200.40738153789</v>
      </c>
      <c r="P5745" s="32">
        <v>1943066.5202319147</v>
      </c>
      <c r="Q5745" s="32">
        <v>4092458.495941509</v>
      </c>
      <c r="R5745" s="32">
        <v>475877.03618401493</v>
      </c>
      <c r="S5745" s="36">
        <v>5740</v>
      </c>
      <c r="T5745" s="33" t="s">
        <v>11522</v>
      </c>
      <c r="U5745" s="34">
        <v>43521</v>
      </c>
      <c r="V5745" s="27" t="s">
        <v>10363</v>
      </c>
      <c r="W5745" s="35">
        <v>172519.85271341517</v>
      </c>
      <c r="X5745" s="35">
        <v>58909.942165975015</v>
      </c>
      <c r="Y5745" s="35">
        <v>93020.214530112469</v>
      </c>
      <c r="Z5745" s="35">
        <v>1765.7198411712343</v>
      </c>
      <c r="AA5745" s="35">
        <v>61241.564361434001</v>
      </c>
      <c r="AB5745" s="35">
        <v>32154.001131015229</v>
      </c>
      <c r="AC5745" s="35">
        <v>7820.9885782499205</v>
      </c>
      <c r="AD5745" s="35">
        <v>840.10085106713802</v>
      </c>
      <c r="AE5745" s="35">
        <v>2691.7644657153814</v>
      </c>
      <c r="AG5745" s="1">
        <v>0</v>
      </c>
      <c r="AH5745" s="1">
        <f t="shared" si="481"/>
        <v>840.10085106713802</v>
      </c>
      <c r="AI5745">
        <f t="shared" si="482"/>
        <v>2</v>
      </c>
      <c r="AJ5745" s="1" t="str">
        <f t="shared" si="483"/>
        <v>Winter</v>
      </c>
      <c r="AL5745" s="1">
        <f t="shared" si="485"/>
        <v>0</v>
      </c>
      <c r="AM5745" s="1">
        <f t="shared" si="484"/>
        <v>172519.85271341517</v>
      </c>
    </row>
    <row r="5746" spans="1:39" x14ac:dyDescent="0.2">
      <c r="A5746" s="24" t="s">
        <v>11523</v>
      </c>
      <c r="B5746" s="36">
        <v>5741</v>
      </c>
      <c r="C5746" s="37">
        <v>43521</v>
      </c>
      <c r="D5746" s="26">
        <v>43497</v>
      </c>
      <c r="E5746" s="38">
        <v>2019</v>
      </c>
      <c r="F5746" s="38" t="s">
        <v>10363</v>
      </c>
      <c r="G5746" s="38">
        <v>25</v>
      </c>
      <c r="H5746" s="39">
        <v>5</v>
      </c>
      <c r="I5746" s="29">
        <v>76580.31474751787</v>
      </c>
      <c r="J5746" s="30">
        <v>353920.8497773108</v>
      </c>
      <c r="K5746" s="30">
        <v>1462970.3553182767</v>
      </c>
      <c r="L5746" s="30">
        <v>2760183.4252278628</v>
      </c>
      <c r="M5746" s="30">
        <v>492095.89234351495</v>
      </c>
      <c r="N5746" s="30">
        <v>967061.35580622847</v>
      </c>
      <c r="O5746" s="31">
        <v>183707.5414029021</v>
      </c>
      <c r="P5746" s="32">
        <v>2031646.5624093097</v>
      </c>
      <c r="Q5746" s="32">
        <v>4264873.1722143041</v>
      </c>
      <c r="R5746" s="32">
        <v>492095.89234351495</v>
      </c>
      <c r="S5746" s="36">
        <v>5741</v>
      </c>
      <c r="T5746" s="33" t="s">
        <v>11524</v>
      </c>
      <c r="U5746" s="34">
        <v>43521</v>
      </c>
      <c r="V5746" s="27" t="s">
        <v>10363</v>
      </c>
      <c r="W5746" s="35">
        <v>177583.57544877651</v>
      </c>
      <c r="X5746" s="35">
        <v>59609.025998248122</v>
      </c>
      <c r="Y5746" s="35">
        <v>96513.936556734887</v>
      </c>
      <c r="Z5746" s="35">
        <v>1832.0380531115775</v>
      </c>
      <c r="AA5746" s="35">
        <v>61345.451663149746</v>
      </c>
      <c r="AB5746" s="35">
        <v>33337.486250700946</v>
      </c>
      <c r="AC5746" s="35">
        <v>8775.8204428974241</v>
      </c>
      <c r="AD5746" s="35">
        <v>840.10085106713802</v>
      </c>
      <c r="AE5746" s="35">
        <v>2691.7644657153814</v>
      </c>
      <c r="AG5746" s="1">
        <v>0</v>
      </c>
      <c r="AH5746" s="1">
        <f t="shared" si="481"/>
        <v>840.10085106713802</v>
      </c>
      <c r="AI5746">
        <f t="shared" si="482"/>
        <v>2</v>
      </c>
      <c r="AJ5746" s="1" t="str">
        <f t="shared" si="483"/>
        <v>Winter</v>
      </c>
      <c r="AL5746" s="1">
        <f t="shared" si="485"/>
        <v>0</v>
      </c>
      <c r="AM5746" s="1">
        <f t="shared" si="484"/>
        <v>177583.57544877651</v>
      </c>
    </row>
    <row r="5747" spans="1:39" x14ac:dyDescent="0.2">
      <c r="A5747" s="24" t="s">
        <v>11525</v>
      </c>
      <c r="B5747" s="36">
        <v>5742</v>
      </c>
      <c r="C5747" s="37">
        <v>43521</v>
      </c>
      <c r="D5747" s="26">
        <v>43497</v>
      </c>
      <c r="E5747" s="38">
        <v>2019</v>
      </c>
      <c r="F5747" s="38" t="s">
        <v>10363</v>
      </c>
      <c r="G5747" s="38">
        <v>25</v>
      </c>
      <c r="H5747" s="39">
        <v>6</v>
      </c>
      <c r="I5747" s="29">
        <v>88684.325130284356</v>
      </c>
      <c r="J5747" s="30">
        <v>382169.17767510912</v>
      </c>
      <c r="K5747" s="30">
        <v>1616947.5576976852</v>
      </c>
      <c r="L5747" s="30">
        <v>2977562.4210035931</v>
      </c>
      <c r="M5747" s="30">
        <v>538079.80315023067</v>
      </c>
      <c r="N5747" s="30">
        <v>988445.85980061791</v>
      </c>
      <c r="O5747" s="31">
        <v>187220.53957821074</v>
      </c>
      <c r="P5747" s="32">
        <v>2243711.6859782003</v>
      </c>
      <c r="Q5747" s="32">
        <v>4535397.9980575312</v>
      </c>
      <c r="R5747" s="32">
        <v>538079.80315023067</v>
      </c>
      <c r="S5747" s="36">
        <v>5742</v>
      </c>
      <c r="T5747" s="33" t="s">
        <v>11526</v>
      </c>
      <c r="U5747" s="34">
        <v>43521</v>
      </c>
      <c r="V5747" s="27" t="s">
        <v>10363</v>
      </c>
      <c r="W5747" s="35">
        <v>201874.13180658285</v>
      </c>
      <c r="X5747" s="35">
        <v>65613.137822414021</v>
      </c>
      <c r="Y5747" s="35">
        <v>101885.94523368962</v>
      </c>
      <c r="Z5747" s="35">
        <v>1934.0101067749495</v>
      </c>
      <c r="AA5747" s="35">
        <v>61345.451663149746</v>
      </c>
      <c r="AB5747" s="35">
        <v>35543.810578738987</v>
      </c>
      <c r="AC5747" s="35">
        <v>9789.7269197242204</v>
      </c>
      <c r="AD5747" s="35">
        <v>840.10085106713802</v>
      </c>
      <c r="AE5747" s="35">
        <v>2691.7644657153814</v>
      </c>
      <c r="AG5747" s="1">
        <v>0</v>
      </c>
      <c r="AH5747" s="1">
        <f t="shared" si="481"/>
        <v>840.10085106713802</v>
      </c>
      <c r="AI5747">
        <f t="shared" si="482"/>
        <v>2</v>
      </c>
      <c r="AJ5747" s="1" t="str">
        <f t="shared" si="483"/>
        <v>Winter</v>
      </c>
      <c r="AL5747" s="1">
        <f t="shared" si="485"/>
        <v>201874.13180658285</v>
      </c>
      <c r="AM5747" s="1">
        <f t="shared" si="484"/>
        <v>0</v>
      </c>
    </row>
    <row r="5748" spans="1:39" x14ac:dyDescent="0.2">
      <c r="A5748" s="24" t="s">
        <v>11527</v>
      </c>
      <c r="B5748" s="36">
        <v>5743</v>
      </c>
      <c r="C5748" s="37">
        <v>43521</v>
      </c>
      <c r="D5748" s="26">
        <v>43497</v>
      </c>
      <c r="E5748" s="38">
        <v>2019</v>
      </c>
      <c r="F5748" s="38" t="s">
        <v>10363</v>
      </c>
      <c r="G5748" s="38">
        <v>25</v>
      </c>
      <c r="H5748" s="39">
        <v>7</v>
      </c>
      <c r="I5748" s="29">
        <v>105133.62340269807</v>
      </c>
      <c r="J5748" s="30">
        <v>401118.06807644397</v>
      </c>
      <c r="K5748" s="30">
        <v>1814884.9981515897</v>
      </c>
      <c r="L5748" s="30">
        <v>3144336.94005665</v>
      </c>
      <c r="M5748" s="30">
        <v>594731.67347492476</v>
      </c>
      <c r="N5748" s="30">
        <v>1018138.4347766435</v>
      </c>
      <c r="O5748" s="31">
        <v>187500.33687089462</v>
      </c>
      <c r="P5748" s="32">
        <v>2514750.2950292123</v>
      </c>
      <c r="Q5748" s="32">
        <v>4751093.7797806319</v>
      </c>
      <c r="R5748" s="32">
        <v>594731.67347492476</v>
      </c>
      <c r="S5748" s="36">
        <v>5743</v>
      </c>
      <c r="T5748" s="33" t="s">
        <v>11528</v>
      </c>
      <c r="U5748" s="34">
        <v>43521</v>
      </c>
      <c r="V5748" s="27" t="s">
        <v>10363</v>
      </c>
      <c r="W5748" s="35">
        <v>248094.95260753832</v>
      </c>
      <c r="X5748" s="35">
        <v>71216.604969610373</v>
      </c>
      <c r="Y5748" s="35">
        <v>115194.98570456557</v>
      </c>
      <c r="Z5748" s="35">
        <v>2186.6437622130284</v>
      </c>
      <c r="AA5748" s="35">
        <v>61293.508012291873</v>
      </c>
      <c r="AB5748" s="35">
        <v>39242.220080070314</v>
      </c>
      <c r="AC5748" s="35">
        <v>10172.52792046474</v>
      </c>
      <c r="AD5748" s="35">
        <v>840.10085106713802</v>
      </c>
      <c r="AE5748" s="35">
        <v>2000.0246146385491</v>
      </c>
      <c r="AG5748" s="1">
        <v>0</v>
      </c>
      <c r="AH5748" s="1">
        <f t="shared" si="481"/>
        <v>840.10085106713802</v>
      </c>
      <c r="AI5748">
        <f t="shared" si="482"/>
        <v>2</v>
      </c>
      <c r="AJ5748" s="1" t="str">
        <f t="shared" si="483"/>
        <v>Winter</v>
      </c>
      <c r="AL5748" s="1">
        <f t="shared" si="485"/>
        <v>248094.95260753832</v>
      </c>
      <c r="AM5748" s="1">
        <f t="shared" si="484"/>
        <v>0</v>
      </c>
    </row>
    <row r="5749" spans="1:39" x14ac:dyDescent="0.2">
      <c r="A5749" s="24" t="s">
        <v>11529</v>
      </c>
      <c r="B5749" s="36">
        <v>5744</v>
      </c>
      <c r="C5749" s="37">
        <v>43521</v>
      </c>
      <c r="D5749" s="26">
        <v>43497</v>
      </c>
      <c r="E5749" s="38">
        <v>2019</v>
      </c>
      <c r="F5749" s="38" t="s">
        <v>10363</v>
      </c>
      <c r="G5749" s="38">
        <v>25</v>
      </c>
      <c r="H5749" s="39">
        <v>8</v>
      </c>
      <c r="I5749" s="29">
        <v>115185.07706650591</v>
      </c>
      <c r="J5749" s="30">
        <v>388753.78930023004</v>
      </c>
      <c r="K5749" s="30">
        <v>1943088.0751631679</v>
      </c>
      <c r="L5749" s="30">
        <v>3165449.7231140635</v>
      </c>
      <c r="M5749" s="30">
        <v>605915.00588581443</v>
      </c>
      <c r="N5749" s="30">
        <v>1022314.1811295835</v>
      </c>
      <c r="O5749" s="31">
        <v>188281.35062287739</v>
      </c>
      <c r="P5749" s="32">
        <v>2664188.158115488</v>
      </c>
      <c r="Q5749" s="32">
        <v>4764799.0441667549</v>
      </c>
      <c r="R5749" s="32">
        <v>605915.00588581443</v>
      </c>
      <c r="S5749" s="36">
        <v>5744</v>
      </c>
      <c r="T5749" s="33" t="s">
        <v>11530</v>
      </c>
      <c r="U5749" s="34">
        <v>43521</v>
      </c>
      <c r="V5749" s="27" t="s">
        <v>10363</v>
      </c>
      <c r="W5749" s="35">
        <v>209224.44983537821</v>
      </c>
      <c r="X5749" s="35">
        <v>69068.066427059399</v>
      </c>
      <c r="Y5749" s="35">
        <v>122072.19269652049</v>
      </c>
      <c r="Z5749" s="35">
        <v>2317.1876541926085</v>
      </c>
      <c r="AA5749" s="35">
        <v>61189.620710576128</v>
      </c>
      <c r="AB5749" s="35">
        <v>40520.970783880679</v>
      </c>
      <c r="AC5749" s="35">
        <v>10414.330863851654</v>
      </c>
      <c r="AD5749" s="35">
        <v>840.10085106713802</v>
      </c>
      <c r="AE5749" s="35">
        <v>108.15036068294208</v>
      </c>
      <c r="AG5749" s="1">
        <v>0</v>
      </c>
      <c r="AH5749" s="1">
        <f t="shared" si="481"/>
        <v>840.10085106713802</v>
      </c>
      <c r="AI5749">
        <f t="shared" si="482"/>
        <v>2</v>
      </c>
      <c r="AJ5749" s="1" t="str">
        <f t="shared" si="483"/>
        <v>Winter</v>
      </c>
      <c r="AL5749" s="1">
        <f t="shared" si="485"/>
        <v>0</v>
      </c>
      <c r="AM5749" s="1">
        <f t="shared" si="484"/>
        <v>209224.44983537821</v>
      </c>
    </row>
    <row r="5750" spans="1:39" x14ac:dyDescent="0.2">
      <c r="A5750" s="24" t="s">
        <v>11531</v>
      </c>
      <c r="B5750" s="36">
        <v>5745</v>
      </c>
      <c r="C5750" s="37">
        <v>43521</v>
      </c>
      <c r="D5750" s="26">
        <v>43497</v>
      </c>
      <c r="E5750" s="38">
        <v>2019</v>
      </c>
      <c r="F5750" s="38" t="s">
        <v>10363</v>
      </c>
      <c r="G5750" s="38">
        <v>25</v>
      </c>
      <c r="H5750" s="39">
        <v>9</v>
      </c>
      <c r="I5750" s="29">
        <v>107778.99326356768</v>
      </c>
      <c r="J5750" s="30">
        <v>406762.073503736</v>
      </c>
      <c r="K5750" s="30">
        <v>1957826.6827346075</v>
      </c>
      <c r="L5750" s="30">
        <v>3138172.4428433175</v>
      </c>
      <c r="M5750" s="30">
        <v>599309.27179423522</v>
      </c>
      <c r="N5750" s="30">
        <v>1015459.3538517961</v>
      </c>
      <c r="O5750" s="31">
        <v>186474.07145451149</v>
      </c>
      <c r="P5750" s="32">
        <v>2664914.9477924104</v>
      </c>
      <c r="Q5750" s="32">
        <v>4746867.9416533615</v>
      </c>
      <c r="R5750" s="32">
        <v>599309.27179423522</v>
      </c>
      <c r="S5750" s="36">
        <v>5745</v>
      </c>
      <c r="T5750" s="33" t="s">
        <v>11532</v>
      </c>
      <c r="U5750" s="34">
        <v>43521</v>
      </c>
      <c r="V5750" s="27" t="s">
        <v>10363</v>
      </c>
      <c r="W5750" s="35">
        <v>221464.19062927226</v>
      </c>
      <c r="X5750" s="35">
        <v>77900.195691175482</v>
      </c>
      <c r="Y5750" s="35">
        <v>127221.04377151333</v>
      </c>
      <c r="Z5750" s="35">
        <v>2414.9237059559337</v>
      </c>
      <c r="AA5750" s="35">
        <v>61501.282615723372</v>
      </c>
      <c r="AB5750" s="35">
        <v>41149.21126142361</v>
      </c>
      <c r="AC5750" s="35">
        <v>11003.747609827906</v>
      </c>
      <c r="AD5750" s="35">
        <v>840.10085106713802</v>
      </c>
      <c r="AE5750" s="35">
        <v>0</v>
      </c>
      <c r="AG5750" s="1">
        <v>0</v>
      </c>
      <c r="AH5750" s="1">
        <f t="shared" si="481"/>
        <v>840.10085106713802</v>
      </c>
      <c r="AI5750">
        <f t="shared" si="482"/>
        <v>2</v>
      </c>
      <c r="AJ5750" s="1" t="str">
        <f t="shared" si="483"/>
        <v>Winter</v>
      </c>
      <c r="AL5750" s="1">
        <f t="shared" si="485"/>
        <v>0</v>
      </c>
      <c r="AM5750" s="1">
        <f t="shared" si="484"/>
        <v>221464.19062927226</v>
      </c>
    </row>
    <row r="5751" spans="1:39" x14ac:dyDescent="0.2">
      <c r="A5751" s="24" t="s">
        <v>11533</v>
      </c>
      <c r="B5751" s="36">
        <v>5746</v>
      </c>
      <c r="C5751" s="37">
        <v>43521</v>
      </c>
      <c r="D5751" s="26">
        <v>43497</v>
      </c>
      <c r="E5751" s="38">
        <v>2019</v>
      </c>
      <c r="F5751" s="38" t="s">
        <v>10363</v>
      </c>
      <c r="G5751" s="38">
        <v>25</v>
      </c>
      <c r="H5751" s="39">
        <v>10</v>
      </c>
      <c r="I5751" s="29">
        <v>109970.13993971326</v>
      </c>
      <c r="J5751" s="30">
        <v>414861.97612483823</v>
      </c>
      <c r="K5751" s="30">
        <v>1987384.684312891</v>
      </c>
      <c r="L5751" s="30">
        <v>3095792.5580038177</v>
      </c>
      <c r="M5751" s="30">
        <v>585897.58156913996</v>
      </c>
      <c r="N5751" s="30">
        <v>984379.72053901374</v>
      </c>
      <c r="O5751" s="31">
        <v>185811.35595880734</v>
      </c>
      <c r="P5751" s="32">
        <v>2683252.4058217439</v>
      </c>
      <c r="Q5751" s="32">
        <v>4680845.6106264768</v>
      </c>
      <c r="R5751" s="32">
        <v>585897.58156913996</v>
      </c>
      <c r="S5751" s="36">
        <v>5746</v>
      </c>
      <c r="T5751" s="33" t="s">
        <v>11534</v>
      </c>
      <c r="U5751" s="34">
        <v>43521</v>
      </c>
      <c r="V5751" s="27" t="s">
        <v>10363</v>
      </c>
      <c r="W5751" s="35">
        <v>201391.18573030498</v>
      </c>
      <c r="X5751" s="35">
        <v>80968.423842848686</v>
      </c>
      <c r="Y5751" s="35">
        <v>127719.99272432692</v>
      </c>
      <c r="Z5751" s="35">
        <v>2424.3948093087361</v>
      </c>
      <c r="AA5751" s="35">
        <v>61864.888171728489</v>
      </c>
      <c r="AB5751" s="35">
        <v>41900.664948393911</v>
      </c>
      <c r="AC5751" s="35">
        <v>11365.69386014864</v>
      </c>
      <c r="AD5751" s="35">
        <v>840.10085106713802</v>
      </c>
      <c r="AE5751" s="35">
        <v>0</v>
      </c>
      <c r="AG5751" s="1">
        <v>0</v>
      </c>
      <c r="AH5751" s="1">
        <f t="shared" si="481"/>
        <v>840.10085106713802</v>
      </c>
      <c r="AI5751">
        <f t="shared" si="482"/>
        <v>2</v>
      </c>
      <c r="AJ5751" s="1" t="str">
        <f t="shared" si="483"/>
        <v>Winter</v>
      </c>
      <c r="AL5751" s="1">
        <f t="shared" si="485"/>
        <v>0</v>
      </c>
      <c r="AM5751" s="1">
        <f t="shared" si="484"/>
        <v>201391.18573030498</v>
      </c>
    </row>
    <row r="5752" spans="1:39" x14ac:dyDescent="0.2">
      <c r="A5752" s="24" t="s">
        <v>11535</v>
      </c>
      <c r="B5752" s="36">
        <v>5747</v>
      </c>
      <c r="C5752" s="37">
        <v>43521</v>
      </c>
      <c r="D5752" s="26">
        <v>43497</v>
      </c>
      <c r="E5752" s="38">
        <v>2019</v>
      </c>
      <c r="F5752" s="38" t="s">
        <v>10363</v>
      </c>
      <c r="G5752" s="38">
        <v>25</v>
      </c>
      <c r="H5752" s="39">
        <v>11</v>
      </c>
      <c r="I5752" s="29">
        <v>109402.28861164098</v>
      </c>
      <c r="J5752" s="30">
        <v>422777.09973512433</v>
      </c>
      <c r="K5752" s="30">
        <v>1977086.5372698656</v>
      </c>
      <c r="L5752" s="30">
        <v>3113373.1261234591</v>
      </c>
      <c r="M5752" s="30">
        <v>575706.51875547215</v>
      </c>
      <c r="N5752" s="30">
        <v>979632.38391769014</v>
      </c>
      <c r="O5752" s="31">
        <v>186093.13427792466</v>
      </c>
      <c r="P5752" s="32">
        <v>2662195.3446369786</v>
      </c>
      <c r="Q5752" s="32">
        <v>4701875.7440541983</v>
      </c>
      <c r="R5752" s="32">
        <v>575706.51875547215</v>
      </c>
      <c r="S5752" s="36">
        <v>5747</v>
      </c>
      <c r="T5752" s="33" t="s">
        <v>11536</v>
      </c>
      <c r="U5752" s="34">
        <v>43521</v>
      </c>
      <c r="V5752" s="27" t="s">
        <v>10363</v>
      </c>
      <c r="W5752" s="35">
        <v>182305.03429362958</v>
      </c>
      <c r="X5752" s="35">
        <v>84706.93340016155</v>
      </c>
      <c r="Y5752" s="35">
        <v>128292.6555247451</v>
      </c>
      <c r="Z5752" s="35">
        <v>2435.2651569434615</v>
      </c>
      <c r="AA5752" s="35">
        <v>62020.719124302108</v>
      </c>
      <c r="AB5752" s="35">
        <v>42027.092414799212</v>
      </c>
      <c r="AC5752" s="35">
        <v>11308.634097846827</v>
      </c>
      <c r="AD5752" s="35">
        <v>840.10085106713802</v>
      </c>
      <c r="AE5752" s="35">
        <v>0</v>
      </c>
      <c r="AG5752" s="1">
        <v>0</v>
      </c>
      <c r="AH5752" s="1">
        <f t="shared" si="481"/>
        <v>840.10085106713802</v>
      </c>
      <c r="AI5752">
        <f t="shared" si="482"/>
        <v>2</v>
      </c>
      <c r="AJ5752" s="1" t="str">
        <f t="shared" si="483"/>
        <v>Winter</v>
      </c>
      <c r="AL5752" s="1">
        <f t="shared" si="485"/>
        <v>0</v>
      </c>
      <c r="AM5752" s="1">
        <f t="shared" si="484"/>
        <v>182305.03429362958</v>
      </c>
    </row>
    <row r="5753" spans="1:39" x14ac:dyDescent="0.2">
      <c r="A5753" s="24" t="s">
        <v>11537</v>
      </c>
      <c r="B5753" s="36">
        <v>5748</v>
      </c>
      <c r="C5753" s="37">
        <v>43521</v>
      </c>
      <c r="D5753" s="26">
        <v>43497</v>
      </c>
      <c r="E5753" s="38">
        <v>2019</v>
      </c>
      <c r="F5753" s="38" t="s">
        <v>10363</v>
      </c>
      <c r="G5753" s="38">
        <v>25</v>
      </c>
      <c r="H5753" s="39">
        <v>12</v>
      </c>
      <c r="I5753" s="29">
        <v>106035.02011902284</v>
      </c>
      <c r="J5753" s="30">
        <v>417436.16405186016</v>
      </c>
      <c r="K5753" s="30">
        <v>1923409.0523647908</v>
      </c>
      <c r="L5753" s="30">
        <v>3024136.1408408298</v>
      </c>
      <c r="M5753" s="30">
        <v>563429.02142533334</v>
      </c>
      <c r="N5753" s="30">
        <v>977429.99002359994</v>
      </c>
      <c r="O5753" s="31">
        <v>185571.88360359389</v>
      </c>
      <c r="P5753" s="32">
        <v>2592873.0939091472</v>
      </c>
      <c r="Q5753" s="32">
        <v>4604574.1785198841</v>
      </c>
      <c r="R5753" s="32">
        <v>563429.02142533334</v>
      </c>
      <c r="S5753" s="36">
        <v>5748</v>
      </c>
      <c r="T5753" s="33" t="s">
        <v>11538</v>
      </c>
      <c r="U5753" s="34">
        <v>43521</v>
      </c>
      <c r="V5753" s="27" t="s">
        <v>10363</v>
      </c>
      <c r="W5753" s="35">
        <v>175208.36139412818</v>
      </c>
      <c r="X5753" s="35">
        <v>84708.824647202156</v>
      </c>
      <c r="Y5753" s="35">
        <v>125675.48723003006</v>
      </c>
      <c r="Z5753" s="35">
        <v>2385.5857833900213</v>
      </c>
      <c r="AA5753" s="35">
        <v>61968.775473444235</v>
      </c>
      <c r="AB5753" s="35">
        <v>41802.737019951062</v>
      </c>
      <c r="AC5753" s="35">
        <v>10995.065054158051</v>
      </c>
      <c r="AD5753" s="35">
        <v>840.10085106713802</v>
      </c>
      <c r="AE5753" s="35">
        <v>0</v>
      </c>
      <c r="AG5753" s="1">
        <v>0</v>
      </c>
      <c r="AH5753" s="1">
        <f t="shared" si="481"/>
        <v>840.10085106713802</v>
      </c>
      <c r="AI5753">
        <f t="shared" si="482"/>
        <v>2</v>
      </c>
      <c r="AJ5753" s="1" t="str">
        <f t="shared" si="483"/>
        <v>Winter</v>
      </c>
      <c r="AL5753" s="1">
        <f t="shared" si="485"/>
        <v>0</v>
      </c>
      <c r="AM5753" s="1">
        <f t="shared" si="484"/>
        <v>175208.36139412818</v>
      </c>
    </row>
    <row r="5754" spans="1:39" x14ac:dyDescent="0.2">
      <c r="A5754" s="24" t="s">
        <v>11539</v>
      </c>
      <c r="B5754" s="36">
        <v>5749</v>
      </c>
      <c r="C5754" s="37">
        <v>43521</v>
      </c>
      <c r="D5754" s="26">
        <v>43497</v>
      </c>
      <c r="E5754" s="38">
        <v>2019</v>
      </c>
      <c r="F5754" s="38" t="s">
        <v>10363</v>
      </c>
      <c r="G5754" s="38">
        <v>25</v>
      </c>
      <c r="H5754" s="39">
        <v>13</v>
      </c>
      <c r="I5754" s="29">
        <v>105638.08228313128</v>
      </c>
      <c r="J5754" s="30">
        <v>389393.98703676485</v>
      </c>
      <c r="K5754" s="30">
        <v>1894924.3708297678</v>
      </c>
      <c r="L5754" s="30">
        <v>2961930.4481026307</v>
      </c>
      <c r="M5754" s="30">
        <v>556797.60661241726</v>
      </c>
      <c r="N5754" s="30">
        <v>970144.30212493683</v>
      </c>
      <c r="O5754" s="31">
        <v>183856.06609736197</v>
      </c>
      <c r="P5754" s="32">
        <v>2557360.0597253162</v>
      </c>
      <c r="Q5754" s="32">
        <v>4505324.8033616943</v>
      </c>
      <c r="R5754" s="32">
        <v>556797.60661241726</v>
      </c>
      <c r="S5754" s="36">
        <v>5749</v>
      </c>
      <c r="T5754" s="33" t="s">
        <v>11540</v>
      </c>
      <c r="U5754" s="34">
        <v>43521</v>
      </c>
      <c r="V5754" s="27" t="s">
        <v>10363</v>
      </c>
      <c r="W5754" s="35">
        <v>157880.62399631133</v>
      </c>
      <c r="X5754" s="35">
        <v>82470.286199959024</v>
      </c>
      <c r="Y5754" s="35">
        <v>126078.1362953222</v>
      </c>
      <c r="Z5754" s="35">
        <v>2393.2289117918076</v>
      </c>
      <c r="AA5754" s="35">
        <v>62020.719124302108</v>
      </c>
      <c r="AB5754" s="35">
        <v>43077.706436744353</v>
      </c>
      <c r="AC5754" s="35">
        <v>10663.507748681812</v>
      </c>
      <c r="AD5754" s="35">
        <v>840.10085106713802</v>
      </c>
      <c r="AE5754" s="35">
        <v>0</v>
      </c>
      <c r="AG5754" s="1">
        <v>0</v>
      </c>
      <c r="AH5754" s="1">
        <f t="shared" si="481"/>
        <v>840.10085106713802</v>
      </c>
      <c r="AI5754">
        <f t="shared" si="482"/>
        <v>2</v>
      </c>
      <c r="AJ5754" s="1" t="str">
        <f t="shared" si="483"/>
        <v>Winter</v>
      </c>
      <c r="AL5754" s="1">
        <f t="shared" si="485"/>
        <v>0</v>
      </c>
      <c r="AM5754" s="1">
        <f t="shared" si="484"/>
        <v>157880.62399631133</v>
      </c>
    </row>
    <row r="5755" spans="1:39" x14ac:dyDescent="0.2">
      <c r="A5755" s="24" t="s">
        <v>11541</v>
      </c>
      <c r="B5755" s="36">
        <v>5750</v>
      </c>
      <c r="C5755" s="37">
        <v>43521</v>
      </c>
      <c r="D5755" s="26">
        <v>43497</v>
      </c>
      <c r="E5755" s="38">
        <v>2019</v>
      </c>
      <c r="F5755" s="38" t="s">
        <v>10363</v>
      </c>
      <c r="G5755" s="38">
        <v>25</v>
      </c>
      <c r="H5755" s="39">
        <v>14</v>
      </c>
      <c r="I5755" s="29">
        <v>107401.17413049089</v>
      </c>
      <c r="J5755" s="30">
        <v>383180.6999915606</v>
      </c>
      <c r="K5755" s="30">
        <v>1865186.2069193835</v>
      </c>
      <c r="L5755" s="30">
        <v>2974949.7305989633</v>
      </c>
      <c r="M5755" s="30">
        <v>551466.18620099442</v>
      </c>
      <c r="N5755" s="30">
        <v>967991.97791704547</v>
      </c>
      <c r="O5755" s="31">
        <v>182224.12059372599</v>
      </c>
      <c r="P5755" s="32">
        <v>2524053.5672508688</v>
      </c>
      <c r="Q5755" s="32">
        <v>4508346.5291012954</v>
      </c>
      <c r="R5755" s="32">
        <v>551466.18620099442</v>
      </c>
      <c r="S5755" s="36">
        <v>5750</v>
      </c>
      <c r="T5755" s="33" t="s">
        <v>11542</v>
      </c>
      <c r="U5755" s="34">
        <v>43521</v>
      </c>
      <c r="V5755" s="27" t="s">
        <v>10363</v>
      </c>
      <c r="W5755" s="35">
        <v>173183.85669246473</v>
      </c>
      <c r="X5755" s="35">
        <v>78515.954827307301</v>
      </c>
      <c r="Y5755" s="35">
        <v>124665.26847940705</v>
      </c>
      <c r="Z5755" s="35">
        <v>2366.4097010630894</v>
      </c>
      <c r="AA5755" s="35">
        <v>62072.662775159981</v>
      </c>
      <c r="AB5755" s="35">
        <v>42832.52856645477</v>
      </c>
      <c r="AC5755" s="35">
        <v>10763.523312718706</v>
      </c>
      <c r="AD5755" s="35">
        <v>840.10085106713802</v>
      </c>
      <c r="AE5755" s="35">
        <v>0</v>
      </c>
      <c r="AG5755" s="1">
        <v>0</v>
      </c>
      <c r="AH5755" s="1">
        <f t="shared" si="481"/>
        <v>840.10085106713802</v>
      </c>
      <c r="AI5755">
        <f t="shared" si="482"/>
        <v>2</v>
      </c>
      <c r="AJ5755" s="1" t="str">
        <f t="shared" si="483"/>
        <v>Winter</v>
      </c>
      <c r="AL5755" s="1">
        <f t="shared" si="485"/>
        <v>0</v>
      </c>
      <c r="AM5755" s="1">
        <f t="shared" si="484"/>
        <v>173183.85669246473</v>
      </c>
    </row>
    <row r="5756" spans="1:39" x14ac:dyDescent="0.2">
      <c r="A5756" s="24" t="s">
        <v>11543</v>
      </c>
      <c r="B5756" s="36">
        <v>5751</v>
      </c>
      <c r="C5756" s="37">
        <v>43521</v>
      </c>
      <c r="D5756" s="26">
        <v>43497</v>
      </c>
      <c r="E5756" s="38">
        <v>2019</v>
      </c>
      <c r="F5756" s="38" t="s">
        <v>10363</v>
      </c>
      <c r="G5756" s="38">
        <v>25</v>
      </c>
      <c r="H5756" s="39">
        <v>15</v>
      </c>
      <c r="I5756" s="29">
        <v>105221.40705140859</v>
      </c>
      <c r="J5756" s="30">
        <v>396916.5644771072</v>
      </c>
      <c r="K5756" s="30">
        <v>1854397.9207770061</v>
      </c>
      <c r="L5756" s="30">
        <v>2979184.0366477268</v>
      </c>
      <c r="M5756" s="30">
        <v>546098.96711136552</v>
      </c>
      <c r="N5756" s="30">
        <v>957460.65034728765</v>
      </c>
      <c r="O5756" s="31">
        <v>181750.12647624873</v>
      </c>
      <c r="P5756" s="32">
        <v>2505718.2949397801</v>
      </c>
      <c r="Q5756" s="32">
        <v>4515311.3779483708</v>
      </c>
      <c r="R5756" s="32">
        <v>546098.96711136552</v>
      </c>
      <c r="S5756" s="36">
        <v>5751</v>
      </c>
      <c r="T5756" s="33" t="s">
        <v>11544</v>
      </c>
      <c r="U5756" s="34">
        <v>43521</v>
      </c>
      <c r="V5756" s="27" t="s">
        <v>10363</v>
      </c>
      <c r="W5756" s="35">
        <v>171570.23428735242</v>
      </c>
      <c r="X5756" s="35">
        <v>77978.017900848194</v>
      </c>
      <c r="Y5756" s="35">
        <v>123229.3334823663</v>
      </c>
      <c r="Z5756" s="35">
        <v>2339.1526265904627</v>
      </c>
      <c r="AA5756" s="35">
        <v>61761.000870012736</v>
      </c>
      <c r="AB5756" s="35">
        <v>41780.750243840164</v>
      </c>
      <c r="AC5756" s="35">
        <v>10503.046642623023</v>
      </c>
      <c r="AD5756" s="35">
        <v>840.10085106713802</v>
      </c>
      <c r="AE5756" s="35">
        <v>0</v>
      </c>
      <c r="AG5756" s="1">
        <v>0</v>
      </c>
      <c r="AH5756" s="1">
        <f t="shared" si="481"/>
        <v>840.10085106713802</v>
      </c>
      <c r="AI5756">
        <f t="shared" si="482"/>
        <v>2</v>
      </c>
      <c r="AJ5756" s="1" t="str">
        <f t="shared" si="483"/>
        <v>Winter</v>
      </c>
      <c r="AL5756" s="1">
        <f t="shared" si="485"/>
        <v>0</v>
      </c>
      <c r="AM5756" s="1">
        <f t="shared" si="484"/>
        <v>171570.23428735242</v>
      </c>
    </row>
    <row r="5757" spans="1:39" x14ac:dyDescent="0.2">
      <c r="A5757" s="24" t="s">
        <v>11545</v>
      </c>
      <c r="B5757" s="36">
        <v>5752</v>
      </c>
      <c r="C5757" s="37">
        <v>43521</v>
      </c>
      <c r="D5757" s="26">
        <v>43497</v>
      </c>
      <c r="E5757" s="38">
        <v>2019</v>
      </c>
      <c r="F5757" s="38" t="s">
        <v>10363</v>
      </c>
      <c r="G5757" s="38">
        <v>25</v>
      </c>
      <c r="H5757" s="39">
        <v>16</v>
      </c>
      <c r="I5757" s="29">
        <v>99307.357702229303</v>
      </c>
      <c r="J5757" s="30">
        <v>414029.9978352164</v>
      </c>
      <c r="K5757" s="30">
        <v>1850481.8594069495</v>
      </c>
      <c r="L5757" s="30">
        <v>2990663.362352985</v>
      </c>
      <c r="M5757" s="30">
        <v>548337.91976898001</v>
      </c>
      <c r="N5757" s="30">
        <v>963944.14856326114</v>
      </c>
      <c r="O5757" s="31">
        <v>184096.50726131932</v>
      </c>
      <c r="P5757" s="32">
        <v>2498127.1368781589</v>
      </c>
      <c r="Q5757" s="32">
        <v>4552734.0160127813</v>
      </c>
      <c r="R5757" s="32">
        <v>548337.91976898001</v>
      </c>
      <c r="S5757" s="36">
        <v>5752</v>
      </c>
      <c r="T5757" s="33" t="s">
        <v>11546</v>
      </c>
      <c r="U5757" s="34">
        <v>43521</v>
      </c>
      <c r="V5757" s="27" t="s">
        <v>10363</v>
      </c>
      <c r="W5757" s="35">
        <v>189254.07175888386</v>
      </c>
      <c r="X5757" s="35">
        <v>74318.209164037951</v>
      </c>
      <c r="Y5757" s="35">
        <v>118555.3186813986</v>
      </c>
      <c r="Z5757" s="35">
        <v>2250.4299686855506</v>
      </c>
      <c r="AA5757" s="35">
        <v>61709.057219154864</v>
      </c>
      <c r="AB5757" s="35">
        <v>40640.735364458284</v>
      </c>
      <c r="AC5757" s="35">
        <v>9960.6777160376769</v>
      </c>
      <c r="AD5757" s="35">
        <v>840.10085106713802</v>
      </c>
      <c r="AE5757" s="35">
        <v>0</v>
      </c>
      <c r="AG5757" s="1">
        <v>0</v>
      </c>
      <c r="AH5757" s="1">
        <f t="shared" si="481"/>
        <v>840.10085106713802</v>
      </c>
      <c r="AI5757">
        <f t="shared" si="482"/>
        <v>2</v>
      </c>
      <c r="AJ5757" s="1" t="str">
        <f t="shared" si="483"/>
        <v>Winter</v>
      </c>
      <c r="AL5757" s="1">
        <f t="shared" si="485"/>
        <v>189254.07175888386</v>
      </c>
      <c r="AM5757" s="1">
        <f t="shared" si="484"/>
        <v>0</v>
      </c>
    </row>
    <row r="5758" spans="1:39" x14ac:dyDescent="0.2">
      <c r="A5758" s="24" t="s">
        <v>11547</v>
      </c>
      <c r="B5758" s="36">
        <v>5753</v>
      </c>
      <c r="C5758" s="37">
        <v>43521</v>
      </c>
      <c r="D5758" s="26">
        <v>43497</v>
      </c>
      <c r="E5758" s="38">
        <v>2019</v>
      </c>
      <c r="F5758" s="38" t="s">
        <v>10363</v>
      </c>
      <c r="G5758" s="38">
        <v>25</v>
      </c>
      <c r="H5758" s="39">
        <v>17</v>
      </c>
      <c r="I5758" s="29">
        <v>103088.28688567079</v>
      </c>
      <c r="J5758" s="30">
        <v>423568.71689535707</v>
      </c>
      <c r="K5758" s="30">
        <v>1889056.7441802309</v>
      </c>
      <c r="L5758" s="30">
        <v>3069765.4803165495</v>
      </c>
      <c r="M5758" s="30">
        <v>567596.69468201452</v>
      </c>
      <c r="N5758" s="30">
        <v>984621.05821928848</v>
      </c>
      <c r="O5758" s="31">
        <v>184783.55544425175</v>
      </c>
      <c r="P5758" s="32">
        <v>2559741.7257479164</v>
      </c>
      <c r="Q5758" s="32">
        <v>4662738.8108754465</v>
      </c>
      <c r="R5758" s="32">
        <v>567596.69468201452</v>
      </c>
      <c r="S5758" s="36">
        <v>5753</v>
      </c>
      <c r="T5758" s="33" t="s">
        <v>11548</v>
      </c>
      <c r="U5758" s="34">
        <v>43521</v>
      </c>
      <c r="V5758" s="27" t="s">
        <v>10363</v>
      </c>
      <c r="W5758" s="35">
        <v>191680.71641434971</v>
      </c>
      <c r="X5758" s="35">
        <v>67507.026279920959</v>
      </c>
      <c r="Y5758" s="35">
        <v>112877.56636618255</v>
      </c>
      <c r="Z5758" s="35">
        <v>2142.6542559883123</v>
      </c>
      <c r="AA5758" s="35">
        <v>61501.282615723372</v>
      </c>
      <c r="AB5758" s="35">
        <v>39611.323997884043</v>
      </c>
      <c r="AC5758" s="35">
        <v>8713.2977330971753</v>
      </c>
      <c r="AD5758" s="35">
        <v>840.10085106713802</v>
      </c>
      <c r="AE5758" s="35">
        <v>0</v>
      </c>
      <c r="AG5758" s="1">
        <v>0</v>
      </c>
      <c r="AH5758" s="1">
        <f t="shared" si="481"/>
        <v>840.10085106713802</v>
      </c>
      <c r="AI5758">
        <f t="shared" si="482"/>
        <v>2</v>
      </c>
      <c r="AJ5758" s="1" t="str">
        <f t="shared" si="483"/>
        <v>Winter</v>
      </c>
      <c r="AL5758" s="1">
        <f t="shared" si="485"/>
        <v>191680.71641434971</v>
      </c>
      <c r="AM5758" s="1">
        <f t="shared" si="484"/>
        <v>0</v>
      </c>
    </row>
    <row r="5759" spans="1:39" x14ac:dyDescent="0.2">
      <c r="A5759" s="24" t="s">
        <v>11549</v>
      </c>
      <c r="B5759" s="36">
        <v>5754</v>
      </c>
      <c r="C5759" s="37">
        <v>43521</v>
      </c>
      <c r="D5759" s="26">
        <v>43497</v>
      </c>
      <c r="E5759" s="38">
        <v>2019</v>
      </c>
      <c r="F5759" s="38" t="s">
        <v>10363</v>
      </c>
      <c r="G5759" s="38">
        <v>25</v>
      </c>
      <c r="H5759" s="39">
        <v>18</v>
      </c>
      <c r="I5759" s="29">
        <v>108354.34420332062</v>
      </c>
      <c r="J5759" s="30">
        <v>444066.33948980802</v>
      </c>
      <c r="K5759" s="30">
        <v>1947639.3961483755</v>
      </c>
      <c r="L5759" s="30">
        <v>3238482.4676869963</v>
      </c>
      <c r="M5759" s="30">
        <v>589236.59881696186</v>
      </c>
      <c r="N5759" s="30">
        <v>1002140.7354778502</v>
      </c>
      <c r="O5759" s="31">
        <v>187219.06367405516</v>
      </c>
      <c r="P5759" s="32">
        <v>2645230.339168658</v>
      </c>
      <c r="Q5759" s="32">
        <v>4871908.60632871</v>
      </c>
      <c r="R5759" s="32">
        <v>589236.59881696186</v>
      </c>
      <c r="S5759" s="36">
        <v>5754</v>
      </c>
      <c r="T5759" s="33" t="s">
        <v>11550</v>
      </c>
      <c r="U5759" s="34">
        <v>43521</v>
      </c>
      <c r="V5759" s="27" t="s">
        <v>10363</v>
      </c>
      <c r="W5759" s="35">
        <v>206102.8709640959</v>
      </c>
      <c r="X5759" s="35">
        <v>66770.567981032014</v>
      </c>
      <c r="Y5759" s="35">
        <v>110151.51548689595</v>
      </c>
      <c r="Z5759" s="35">
        <v>2090.9080613583224</v>
      </c>
      <c r="AA5759" s="35">
        <v>61345.451663149746</v>
      </c>
      <c r="AB5759" s="35">
        <v>38719.389105712209</v>
      </c>
      <c r="AC5759" s="35">
        <v>8600.6114539521514</v>
      </c>
      <c r="AD5759" s="35">
        <v>840.10085106713802</v>
      </c>
      <c r="AE5759" s="35">
        <v>897.93399400019598</v>
      </c>
      <c r="AG5759" s="1">
        <v>0</v>
      </c>
      <c r="AH5759" s="1">
        <f t="shared" si="481"/>
        <v>840.10085106713802</v>
      </c>
      <c r="AI5759">
        <f t="shared" si="482"/>
        <v>2</v>
      </c>
      <c r="AJ5759" s="1" t="str">
        <f t="shared" si="483"/>
        <v>Winter</v>
      </c>
      <c r="AL5759" s="1">
        <f t="shared" si="485"/>
        <v>206102.8709640959</v>
      </c>
      <c r="AM5759" s="1">
        <f t="shared" si="484"/>
        <v>0</v>
      </c>
    </row>
    <row r="5760" spans="1:39" x14ac:dyDescent="0.2">
      <c r="A5760" s="24" t="s">
        <v>11551</v>
      </c>
      <c r="B5760" s="36">
        <v>5755</v>
      </c>
      <c r="C5760" s="37">
        <v>43521</v>
      </c>
      <c r="D5760" s="26">
        <v>43497</v>
      </c>
      <c r="E5760" s="38">
        <v>2019</v>
      </c>
      <c r="F5760" s="38" t="s">
        <v>10363</v>
      </c>
      <c r="G5760" s="38">
        <v>25</v>
      </c>
      <c r="H5760" s="39">
        <v>19</v>
      </c>
      <c r="I5760" s="29">
        <v>112646.51611818698</v>
      </c>
      <c r="J5760" s="30">
        <v>434685.90206146153</v>
      </c>
      <c r="K5760" s="30">
        <v>2020183.6789283096</v>
      </c>
      <c r="L5760" s="30">
        <v>3249561.6118143164</v>
      </c>
      <c r="M5760" s="30">
        <v>606488.34802228189</v>
      </c>
      <c r="N5760" s="30">
        <v>997677.47037285275</v>
      </c>
      <c r="O5760" s="31">
        <v>187550.17132718567</v>
      </c>
      <c r="P5760" s="32">
        <v>2739318.5430687787</v>
      </c>
      <c r="Q5760" s="32">
        <v>4869475.1555758165</v>
      </c>
      <c r="R5760" s="32">
        <v>606488.34802228189</v>
      </c>
      <c r="S5760" s="36">
        <v>5755</v>
      </c>
      <c r="T5760" s="33" t="s">
        <v>11552</v>
      </c>
      <c r="U5760" s="34">
        <v>43521</v>
      </c>
      <c r="V5760" s="27" t="s">
        <v>10363</v>
      </c>
      <c r="W5760" s="35">
        <v>240082.97439131496</v>
      </c>
      <c r="X5760" s="35">
        <v>71321.738573554787</v>
      </c>
      <c r="Y5760" s="35">
        <v>108991.49963554817</v>
      </c>
      <c r="Z5760" s="35">
        <v>2068.8885141540436</v>
      </c>
      <c r="AA5760" s="35">
        <v>61033.789758002495</v>
      </c>
      <c r="AB5760" s="35">
        <v>38356.996680300268</v>
      </c>
      <c r="AC5760" s="35">
        <v>9190.5682628881568</v>
      </c>
      <c r="AD5760" s="35">
        <v>840.10085106713802</v>
      </c>
      <c r="AE5760" s="35">
        <v>2646.5964088106139</v>
      </c>
      <c r="AG5760" s="1">
        <v>0</v>
      </c>
      <c r="AH5760" s="1">
        <f t="shared" si="481"/>
        <v>840.10085106713802</v>
      </c>
      <c r="AI5760">
        <f t="shared" si="482"/>
        <v>2</v>
      </c>
      <c r="AJ5760" s="1" t="str">
        <f t="shared" si="483"/>
        <v>Winter</v>
      </c>
      <c r="AL5760" s="1">
        <f t="shared" si="485"/>
        <v>240082.97439131496</v>
      </c>
      <c r="AM5760" s="1">
        <f t="shared" si="484"/>
        <v>0</v>
      </c>
    </row>
    <row r="5761" spans="1:39" x14ac:dyDescent="0.2">
      <c r="A5761" s="24" t="s">
        <v>11553</v>
      </c>
      <c r="B5761" s="36">
        <v>5756</v>
      </c>
      <c r="C5761" s="37">
        <v>43521</v>
      </c>
      <c r="D5761" s="26">
        <v>43497</v>
      </c>
      <c r="E5761" s="38">
        <v>2019</v>
      </c>
      <c r="F5761" s="38" t="s">
        <v>10363</v>
      </c>
      <c r="G5761" s="38">
        <v>25</v>
      </c>
      <c r="H5761" s="39">
        <v>20</v>
      </c>
      <c r="I5761" s="29">
        <v>109611.80237925556</v>
      </c>
      <c r="J5761" s="30">
        <v>416951.59860731498</v>
      </c>
      <c r="K5761" s="30">
        <v>1981619.071536416</v>
      </c>
      <c r="L5761" s="30">
        <v>3168010.9526240136</v>
      </c>
      <c r="M5761" s="30">
        <v>599589.88182936888</v>
      </c>
      <c r="N5761" s="30">
        <v>997533.53317870048</v>
      </c>
      <c r="O5761" s="31">
        <v>186801.00099661329</v>
      </c>
      <c r="P5761" s="32">
        <v>2690820.7557450403</v>
      </c>
      <c r="Q5761" s="32">
        <v>4769297.0854066424</v>
      </c>
      <c r="R5761" s="32">
        <v>599589.88182936888</v>
      </c>
      <c r="S5761" s="36">
        <v>5756</v>
      </c>
      <c r="T5761" s="33" t="s">
        <v>11554</v>
      </c>
      <c r="U5761" s="34">
        <v>43521</v>
      </c>
      <c r="V5761" s="27" t="s">
        <v>10363</v>
      </c>
      <c r="W5761" s="35">
        <v>223071.3363568701</v>
      </c>
      <c r="X5761" s="35">
        <v>67830.947010755175</v>
      </c>
      <c r="Y5761" s="35">
        <v>104787.31322787136</v>
      </c>
      <c r="Z5761" s="35">
        <v>1989.08418997014</v>
      </c>
      <c r="AA5761" s="35">
        <v>61033.789758002495</v>
      </c>
      <c r="AB5761" s="35">
        <v>38684.235325423717</v>
      </c>
      <c r="AC5761" s="35">
        <v>9078.0689294486801</v>
      </c>
      <c r="AD5761" s="35">
        <v>840.10085106713802</v>
      </c>
      <c r="AE5761" s="35">
        <v>2691.7644657153814</v>
      </c>
      <c r="AG5761" s="1">
        <v>0</v>
      </c>
      <c r="AH5761" s="1">
        <f t="shared" si="481"/>
        <v>840.10085106713802</v>
      </c>
      <c r="AI5761">
        <f t="shared" si="482"/>
        <v>2</v>
      </c>
      <c r="AJ5761" s="1" t="str">
        <f t="shared" si="483"/>
        <v>Winter</v>
      </c>
      <c r="AL5761" s="1">
        <f t="shared" si="485"/>
        <v>223071.3363568701</v>
      </c>
      <c r="AM5761" s="1">
        <f t="shared" si="484"/>
        <v>0</v>
      </c>
    </row>
    <row r="5762" spans="1:39" x14ac:dyDescent="0.2">
      <c r="A5762" s="24" t="s">
        <v>11555</v>
      </c>
      <c r="B5762" s="36">
        <v>5757</v>
      </c>
      <c r="C5762" s="37">
        <v>43521</v>
      </c>
      <c r="D5762" s="26">
        <v>43497</v>
      </c>
      <c r="E5762" s="38">
        <v>2019</v>
      </c>
      <c r="F5762" s="38" t="s">
        <v>10363</v>
      </c>
      <c r="G5762" s="38">
        <v>25</v>
      </c>
      <c r="H5762" s="39">
        <v>21</v>
      </c>
      <c r="I5762" s="29">
        <v>102553.36236364191</v>
      </c>
      <c r="J5762" s="30">
        <v>422465.355443487</v>
      </c>
      <c r="K5762" s="30">
        <v>1899787.1875548344</v>
      </c>
      <c r="L5762" s="30">
        <v>3050862.0081174662</v>
      </c>
      <c r="M5762" s="30">
        <v>583963.24760044797</v>
      </c>
      <c r="N5762" s="30">
        <v>983235.9553947174</v>
      </c>
      <c r="O5762" s="31">
        <v>184466.20744035786</v>
      </c>
      <c r="P5762" s="32">
        <v>2586303.7975189243</v>
      </c>
      <c r="Q5762" s="32">
        <v>4641029.5263960287</v>
      </c>
      <c r="R5762" s="32">
        <v>583963.24760044797</v>
      </c>
      <c r="S5762" s="36">
        <v>5757</v>
      </c>
      <c r="T5762" s="33" t="s">
        <v>11556</v>
      </c>
      <c r="U5762" s="34">
        <v>43521</v>
      </c>
      <c r="V5762" s="27" t="s">
        <v>10363</v>
      </c>
      <c r="W5762" s="35">
        <v>232503.25385123212</v>
      </c>
      <c r="X5762" s="35">
        <v>67892.263622485727</v>
      </c>
      <c r="Y5762" s="35">
        <v>103060.67213936018</v>
      </c>
      <c r="Z5762" s="35">
        <v>1956.3089008142681</v>
      </c>
      <c r="AA5762" s="35">
        <v>61189.620710576128</v>
      </c>
      <c r="AB5762" s="35">
        <v>38211.088178416045</v>
      </c>
      <c r="AC5762" s="35">
        <v>8590.1009918254822</v>
      </c>
      <c r="AD5762" s="35">
        <v>840.10085106713802</v>
      </c>
      <c r="AE5762" s="35">
        <v>2691.7644657153814</v>
      </c>
      <c r="AG5762" s="1">
        <v>0</v>
      </c>
      <c r="AH5762" s="1">
        <f t="shared" si="481"/>
        <v>840.10085106713802</v>
      </c>
      <c r="AI5762">
        <f t="shared" si="482"/>
        <v>2</v>
      </c>
      <c r="AJ5762" s="1" t="str">
        <f t="shared" si="483"/>
        <v>Winter</v>
      </c>
      <c r="AL5762" s="1">
        <f t="shared" si="485"/>
        <v>232503.25385123212</v>
      </c>
      <c r="AM5762" s="1">
        <f t="shared" si="484"/>
        <v>0</v>
      </c>
    </row>
    <row r="5763" spans="1:39" x14ac:dyDescent="0.2">
      <c r="A5763" s="24" t="s">
        <v>11557</v>
      </c>
      <c r="B5763" s="36">
        <v>5758</v>
      </c>
      <c r="C5763" s="37">
        <v>43521</v>
      </c>
      <c r="D5763" s="26">
        <v>43497</v>
      </c>
      <c r="E5763" s="38">
        <v>2019</v>
      </c>
      <c r="F5763" s="38" t="s">
        <v>10363</v>
      </c>
      <c r="G5763" s="38">
        <v>25</v>
      </c>
      <c r="H5763" s="39">
        <v>22</v>
      </c>
      <c r="I5763" s="29">
        <v>99281.284599614854</v>
      </c>
      <c r="J5763" s="30">
        <v>408640.86048951268</v>
      </c>
      <c r="K5763" s="30">
        <v>1786009.0216371454</v>
      </c>
      <c r="L5763" s="30">
        <v>2878528.6393429022</v>
      </c>
      <c r="M5763" s="30">
        <v>556903.64059809118</v>
      </c>
      <c r="N5763" s="30">
        <v>960347.16366439813</v>
      </c>
      <c r="O5763" s="31">
        <v>182777.46231777142</v>
      </c>
      <c r="P5763" s="32">
        <v>2442193.9468348515</v>
      </c>
      <c r="Q5763" s="32">
        <v>4430294.1258145841</v>
      </c>
      <c r="R5763" s="32">
        <v>556903.64059809118</v>
      </c>
      <c r="S5763" s="36">
        <v>5758</v>
      </c>
      <c r="T5763" s="33" t="s">
        <v>11558</v>
      </c>
      <c r="U5763" s="34">
        <v>43521</v>
      </c>
      <c r="V5763" s="27" t="s">
        <v>10363</v>
      </c>
      <c r="W5763" s="35">
        <v>193038.57646506984</v>
      </c>
      <c r="X5763" s="35">
        <v>63959.06358487848</v>
      </c>
      <c r="Y5763" s="35">
        <v>101432.87834384346</v>
      </c>
      <c r="Z5763" s="35">
        <v>1925.4099417374875</v>
      </c>
      <c r="AA5763" s="35">
        <v>61605.169917439118</v>
      </c>
      <c r="AB5763" s="35">
        <v>38037.728877604663</v>
      </c>
      <c r="AC5763" s="35">
        <v>8333.7786550016244</v>
      </c>
      <c r="AD5763" s="35">
        <v>840.10085106713802</v>
      </c>
      <c r="AE5763" s="35">
        <v>2691.7644657153814</v>
      </c>
      <c r="AG5763" s="1">
        <v>0</v>
      </c>
      <c r="AH5763" s="1">
        <f t="shared" si="481"/>
        <v>840.10085106713802</v>
      </c>
      <c r="AI5763">
        <f t="shared" si="482"/>
        <v>2</v>
      </c>
      <c r="AJ5763" s="1" t="str">
        <f t="shared" si="483"/>
        <v>Winter</v>
      </c>
      <c r="AL5763" s="1">
        <f t="shared" si="485"/>
        <v>193038.57646506984</v>
      </c>
      <c r="AM5763" s="1">
        <f t="shared" si="484"/>
        <v>0</v>
      </c>
    </row>
    <row r="5764" spans="1:39" x14ac:dyDescent="0.2">
      <c r="A5764" s="24" t="s">
        <v>11559</v>
      </c>
      <c r="B5764" s="36">
        <v>5759</v>
      </c>
      <c r="C5764" s="37">
        <v>43521</v>
      </c>
      <c r="D5764" s="26">
        <v>43497</v>
      </c>
      <c r="E5764" s="38">
        <v>2019</v>
      </c>
      <c r="F5764" s="38" t="s">
        <v>10363</v>
      </c>
      <c r="G5764" s="38">
        <v>25</v>
      </c>
      <c r="H5764" s="39">
        <v>23</v>
      </c>
      <c r="I5764" s="29">
        <v>90575.881960116079</v>
      </c>
      <c r="J5764" s="30">
        <v>393167.81832075532</v>
      </c>
      <c r="K5764" s="30">
        <v>1676719.406138862</v>
      </c>
      <c r="L5764" s="30">
        <v>2696336.6478171954</v>
      </c>
      <c r="M5764" s="30">
        <v>521138.87554703146</v>
      </c>
      <c r="N5764" s="30">
        <v>943633.25778398942</v>
      </c>
      <c r="O5764" s="31">
        <v>179595.07160615019</v>
      </c>
      <c r="P5764" s="32">
        <v>2288434.1636460098</v>
      </c>
      <c r="Q5764" s="32">
        <v>4212732.7955280896</v>
      </c>
      <c r="R5764" s="32">
        <v>521138.87554703146</v>
      </c>
      <c r="S5764" s="36">
        <v>5759</v>
      </c>
      <c r="T5764" s="33" t="s">
        <v>11560</v>
      </c>
      <c r="U5764" s="34">
        <v>43521</v>
      </c>
      <c r="V5764" s="27" t="s">
        <v>10363</v>
      </c>
      <c r="W5764" s="35">
        <v>187590.52659223057</v>
      </c>
      <c r="X5764" s="35">
        <v>60319.790514753447</v>
      </c>
      <c r="Y5764" s="35">
        <v>98875.881889238575</v>
      </c>
      <c r="Z5764" s="35">
        <v>1876.8727566051227</v>
      </c>
      <c r="AA5764" s="35">
        <v>61241.564361434001</v>
      </c>
      <c r="AB5764" s="35">
        <v>38324.743937952626</v>
      </c>
      <c r="AC5764" s="35">
        <v>8081.3613901280514</v>
      </c>
      <c r="AD5764" s="35">
        <v>840.10085106713802</v>
      </c>
      <c r="AE5764" s="35">
        <v>2691.7644657153814</v>
      </c>
      <c r="AG5764" s="1">
        <v>0</v>
      </c>
      <c r="AH5764" s="1">
        <f t="shared" si="481"/>
        <v>840.10085106713802</v>
      </c>
      <c r="AI5764">
        <f t="shared" si="482"/>
        <v>2</v>
      </c>
      <c r="AJ5764" s="1" t="str">
        <f t="shared" si="483"/>
        <v>Winter</v>
      </c>
      <c r="AL5764" s="1">
        <f t="shared" si="485"/>
        <v>0</v>
      </c>
      <c r="AM5764" s="1">
        <f t="shared" si="484"/>
        <v>187590.52659223057</v>
      </c>
    </row>
    <row r="5765" spans="1:39" x14ac:dyDescent="0.2">
      <c r="A5765" s="24" t="s">
        <v>11561</v>
      </c>
      <c r="B5765" s="36">
        <v>5760</v>
      </c>
      <c r="C5765" s="37">
        <v>43521</v>
      </c>
      <c r="D5765" s="26">
        <v>43497</v>
      </c>
      <c r="E5765" s="38">
        <v>2019</v>
      </c>
      <c r="F5765" s="38" t="s">
        <v>10363</v>
      </c>
      <c r="G5765" s="38">
        <v>25</v>
      </c>
      <c r="H5765" s="39">
        <v>24</v>
      </c>
      <c r="I5765" s="29">
        <v>84432.190455276927</v>
      </c>
      <c r="J5765" s="30">
        <v>381788.19027018786</v>
      </c>
      <c r="K5765" s="30">
        <v>1591079.083314378</v>
      </c>
      <c r="L5765" s="30">
        <v>2564243.0743180062</v>
      </c>
      <c r="M5765" s="30">
        <v>493058.82875979185</v>
      </c>
      <c r="N5765" s="30">
        <v>927161.238140587</v>
      </c>
      <c r="O5765" s="31">
        <v>183692.34432562086</v>
      </c>
      <c r="P5765" s="32">
        <v>2168570.1025294471</v>
      </c>
      <c r="Q5765" s="32">
        <v>4056884.8470544019</v>
      </c>
      <c r="R5765" s="32">
        <v>493058.82875979185</v>
      </c>
      <c r="S5765" s="36">
        <v>5760</v>
      </c>
      <c r="T5765" s="33" t="s">
        <v>11562</v>
      </c>
      <c r="U5765" s="34">
        <v>43521</v>
      </c>
      <c r="V5765" s="27" t="s">
        <v>10363</v>
      </c>
      <c r="W5765" s="35">
        <v>164932.91329513767</v>
      </c>
      <c r="X5765" s="35">
        <v>58716.383455563198</v>
      </c>
      <c r="Y5765" s="35">
        <v>97090.064465447736</v>
      </c>
      <c r="Z5765" s="35">
        <v>1842.9741758092678</v>
      </c>
      <c r="AA5765" s="35">
        <v>61345.451663149746</v>
      </c>
      <c r="AB5765" s="35">
        <v>37736.072524479139</v>
      </c>
      <c r="AC5765" s="35">
        <v>7798.8044417315205</v>
      </c>
      <c r="AD5765" s="35">
        <v>840.10085106713802</v>
      </c>
      <c r="AE5765" s="35">
        <v>2691.7644657153814</v>
      </c>
      <c r="AG5765" s="1">
        <v>0</v>
      </c>
      <c r="AH5765" s="1">
        <f t="shared" si="481"/>
        <v>840.10085106713802</v>
      </c>
      <c r="AI5765">
        <f t="shared" si="482"/>
        <v>2</v>
      </c>
      <c r="AJ5765" s="1" t="str">
        <f t="shared" si="483"/>
        <v>Winter</v>
      </c>
      <c r="AL5765" s="1">
        <f t="shared" si="485"/>
        <v>0</v>
      </c>
      <c r="AM5765" s="1">
        <f t="shared" si="484"/>
        <v>164932.91329513767</v>
      </c>
    </row>
    <row r="5766" spans="1:39" x14ac:dyDescent="0.2">
      <c r="A5766" s="24" t="s">
        <v>11563</v>
      </c>
      <c r="B5766" s="36">
        <v>5761</v>
      </c>
      <c r="C5766" s="37">
        <v>43522</v>
      </c>
      <c r="D5766" s="26">
        <v>43497</v>
      </c>
      <c r="E5766" s="38">
        <v>2019</v>
      </c>
      <c r="F5766" s="38" t="s">
        <v>10363</v>
      </c>
      <c r="G5766" s="38">
        <v>26</v>
      </c>
      <c r="H5766" s="39">
        <v>1</v>
      </c>
      <c r="I5766" s="29">
        <v>83816.005006903986</v>
      </c>
      <c r="J5766" s="30">
        <v>368342.62538589077</v>
      </c>
      <c r="K5766" s="30">
        <v>1579062.337250056</v>
      </c>
      <c r="L5766" s="30">
        <v>2426524.2753126021</v>
      </c>
      <c r="M5766" s="30">
        <v>473590.65042127023</v>
      </c>
      <c r="N5766" s="30">
        <v>939176.69836999231</v>
      </c>
      <c r="O5766" s="31">
        <v>183382.5920801223</v>
      </c>
      <c r="P5766" s="32">
        <v>2136468.9926782302</v>
      </c>
      <c r="Q5766" s="32">
        <v>3917426.1911486071</v>
      </c>
      <c r="R5766" s="32">
        <v>473590.65042127023</v>
      </c>
      <c r="S5766" s="36">
        <v>5761</v>
      </c>
      <c r="T5766" s="33" t="s">
        <v>11564</v>
      </c>
      <c r="U5766" s="34">
        <v>43522</v>
      </c>
      <c r="V5766" s="27" t="s">
        <v>10363</v>
      </c>
      <c r="W5766" s="35">
        <v>145409.1681500632</v>
      </c>
      <c r="X5766" s="35">
        <v>58936.179495736455</v>
      </c>
      <c r="Y5766" s="35">
        <v>94959.751103779432</v>
      </c>
      <c r="Z5766" s="35">
        <v>1802.536335608499</v>
      </c>
      <c r="AA5766" s="35">
        <v>61864.888171728489</v>
      </c>
      <c r="AB5766" s="35">
        <v>37397.631504611236</v>
      </c>
      <c r="AC5766" s="35">
        <v>7746.0236427910804</v>
      </c>
      <c r="AD5766" s="35">
        <v>840.10085106713802</v>
      </c>
      <c r="AE5766" s="35">
        <v>2691.7644657153814</v>
      </c>
      <c r="AG5766" s="1">
        <v>0</v>
      </c>
      <c r="AH5766" s="1">
        <f t="shared" si="481"/>
        <v>840.10085106713802</v>
      </c>
      <c r="AI5766">
        <f t="shared" si="482"/>
        <v>2</v>
      </c>
      <c r="AJ5766" s="1" t="str">
        <f t="shared" si="483"/>
        <v>Winter</v>
      </c>
      <c r="AL5766" s="1">
        <f t="shared" si="485"/>
        <v>0</v>
      </c>
      <c r="AM5766" s="1">
        <f t="shared" si="484"/>
        <v>145409.1681500632</v>
      </c>
    </row>
    <row r="5767" spans="1:39" x14ac:dyDescent="0.2">
      <c r="A5767" s="24" t="s">
        <v>11565</v>
      </c>
      <c r="B5767" s="36">
        <v>5762</v>
      </c>
      <c r="C5767" s="37">
        <v>43522</v>
      </c>
      <c r="D5767" s="26">
        <v>43497</v>
      </c>
      <c r="E5767" s="38">
        <v>2019</v>
      </c>
      <c r="F5767" s="38" t="s">
        <v>10363</v>
      </c>
      <c r="G5767" s="38">
        <v>26</v>
      </c>
      <c r="H5767" s="39">
        <v>2</v>
      </c>
      <c r="I5767" s="29">
        <v>84837.864476460731</v>
      </c>
      <c r="J5767" s="30">
        <v>366930.80404961103</v>
      </c>
      <c r="K5767" s="30">
        <v>1571244.0478181061</v>
      </c>
      <c r="L5767" s="30">
        <v>2471092.7013680665</v>
      </c>
      <c r="M5767" s="30">
        <v>470394.54097020143</v>
      </c>
      <c r="N5767" s="30">
        <v>930412.88357418648</v>
      </c>
      <c r="O5767" s="31">
        <v>184865.60041508221</v>
      </c>
      <c r="P5767" s="32">
        <v>2126476.4532647682</v>
      </c>
      <c r="Q5767" s="32">
        <v>3953301.9894069461</v>
      </c>
      <c r="R5767" s="32">
        <v>470394.54097020143</v>
      </c>
      <c r="S5767" s="36">
        <v>5762</v>
      </c>
      <c r="T5767" s="33" t="s">
        <v>11566</v>
      </c>
      <c r="U5767" s="34">
        <v>43522</v>
      </c>
      <c r="V5767" s="27" t="s">
        <v>10363</v>
      </c>
      <c r="W5767" s="35">
        <v>146806.40390002687</v>
      </c>
      <c r="X5767" s="35">
        <v>59542.281358593893</v>
      </c>
      <c r="Y5767" s="35">
        <v>93462.428305082794</v>
      </c>
      <c r="Z5767" s="35">
        <v>1774.1139912003291</v>
      </c>
      <c r="AA5767" s="35">
        <v>61657.113568296991</v>
      </c>
      <c r="AB5767" s="35">
        <v>36537.830550381688</v>
      </c>
      <c r="AC5767" s="35">
        <v>7693.4090165417447</v>
      </c>
      <c r="AD5767" s="35">
        <v>840.10085106713802</v>
      </c>
      <c r="AE5767" s="35">
        <v>2691.7644657153814</v>
      </c>
      <c r="AG5767" s="1">
        <v>0</v>
      </c>
      <c r="AH5767" s="1">
        <f t="shared" ref="AH5767:AH5830" si="486">AD5767-AG5767</f>
        <v>840.10085106713802</v>
      </c>
      <c r="AI5767">
        <f t="shared" ref="AI5767:AI5830" si="487">MONTH(U5767)</f>
        <v>2</v>
      </c>
      <c r="AJ5767" s="1" t="str">
        <f t="shared" ref="AJ5767:AJ5830" si="488">IF(AND(AI5767&gt;5,AI5767&lt;10),"Summer","Winter")</f>
        <v>Winter</v>
      </c>
      <c r="AL5767" s="1">
        <f t="shared" si="485"/>
        <v>0</v>
      </c>
      <c r="AM5767" s="1">
        <f t="shared" ref="AM5767:AM5830" si="489">W5767-AL5767</f>
        <v>146806.40390002687</v>
      </c>
    </row>
    <row r="5768" spans="1:39" x14ac:dyDescent="0.2">
      <c r="A5768" s="24" t="s">
        <v>11567</v>
      </c>
      <c r="B5768" s="36">
        <v>5763</v>
      </c>
      <c r="C5768" s="37">
        <v>43522</v>
      </c>
      <c r="D5768" s="26">
        <v>43497</v>
      </c>
      <c r="E5768" s="38">
        <v>2019</v>
      </c>
      <c r="F5768" s="38" t="s">
        <v>10363</v>
      </c>
      <c r="G5768" s="38">
        <v>26</v>
      </c>
      <c r="H5768" s="39">
        <v>3</v>
      </c>
      <c r="I5768" s="29">
        <v>83476.197325512359</v>
      </c>
      <c r="J5768" s="30">
        <v>372606.42077581113</v>
      </c>
      <c r="K5768" s="30">
        <v>1581375.7231177683</v>
      </c>
      <c r="L5768" s="30">
        <v>2500722.9720146265</v>
      </c>
      <c r="M5768" s="30">
        <v>478157.15861947206</v>
      </c>
      <c r="N5768" s="30">
        <v>963902.61314923281</v>
      </c>
      <c r="O5768" s="31">
        <v>183276.09830476745</v>
      </c>
      <c r="P5768" s="32">
        <v>2143009.0790627524</v>
      </c>
      <c r="Q5768" s="32">
        <v>4020508.104244438</v>
      </c>
      <c r="R5768" s="32">
        <v>478157.15861947206</v>
      </c>
      <c r="S5768" s="36">
        <v>5763</v>
      </c>
      <c r="T5768" s="33" t="s">
        <v>11568</v>
      </c>
      <c r="U5768" s="34">
        <v>43522</v>
      </c>
      <c r="V5768" s="27" t="s">
        <v>10363</v>
      </c>
      <c r="W5768" s="35">
        <v>145757.33058281921</v>
      </c>
      <c r="X5768" s="35">
        <v>59586.485535241292</v>
      </c>
      <c r="Y5768" s="35">
        <v>94877.558323199846</v>
      </c>
      <c r="Z5768" s="35">
        <v>1800.9761432975745</v>
      </c>
      <c r="AA5768" s="35">
        <v>61761.000870012736</v>
      </c>
      <c r="AB5768" s="35">
        <v>36203.505633657442</v>
      </c>
      <c r="AC5768" s="35">
        <v>7750.2402905364588</v>
      </c>
      <c r="AD5768" s="35">
        <v>840.10085106713802</v>
      </c>
      <c r="AE5768" s="35">
        <v>2691.7644657153814</v>
      </c>
      <c r="AG5768" s="1">
        <v>0</v>
      </c>
      <c r="AH5768" s="1">
        <f t="shared" si="486"/>
        <v>840.10085106713802</v>
      </c>
      <c r="AI5768">
        <f t="shared" si="487"/>
        <v>2</v>
      </c>
      <c r="AJ5768" s="1" t="str">
        <f t="shared" si="488"/>
        <v>Winter</v>
      </c>
      <c r="AL5768" s="1">
        <f t="shared" si="485"/>
        <v>0</v>
      </c>
      <c r="AM5768" s="1">
        <f t="shared" si="489"/>
        <v>145757.33058281921</v>
      </c>
    </row>
    <row r="5769" spans="1:39" x14ac:dyDescent="0.2">
      <c r="A5769" s="24" t="s">
        <v>11569</v>
      </c>
      <c r="B5769" s="36">
        <v>5764</v>
      </c>
      <c r="C5769" s="37">
        <v>43522</v>
      </c>
      <c r="D5769" s="26">
        <v>43497</v>
      </c>
      <c r="E5769" s="38">
        <v>2019</v>
      </c>
      <c r="F5769" s="38" t="s">
        <v>10363</v>
      </c>
      <c r="G5769" s="38">
        <v>26</v>
      </c>
      <c r="H5769" s="39">
        <v>4</v>
      </c>
      <c r="I5769" s="29">
        <v>83979.891443517292</v>
      </c>
      <c r="J5769" s="30">
        <v>387717.88868030388</v>
      </c>
      <c r="K5769" s="30">
        <v>1614172.4661574778</v>
      </c>
      <c r="L5769" s="30">
        <v>2546746.3831813554</v>
      </c>
      <c r="M5769" s="30">
        <v>488900.6285071781</v>
      </c>
      <c r="N5769" s="30">
        <v>965540.73515543458</v>
      </c>
      <c r="O5769" s="31">
        <v>184745.87663372341</v>
      </c>
      <c r="P5769" s="32">
        <v>2187052.9861081732</v>
      </c>
      <c r="Q5769" s="32">
        <v>4084750.8836508174</v>
      </c>
      <c r="R5769" s="32">
        <v>488900.6285071781</v>
      </c>
      <c r="S5769" s="36">
        <v>5764</v>
      </c>
      <c r="T5769" s="33" t="s">
        <v>11570</v>
      </c>
      <c r="U5769" s="34">
        <v>43522</v>
      </c>
      <c r="V5769" s="27" t="s">
        <v>10363</v>
      </c>
      <c r="W5769" s="35">
        <v>155700.67903430067</v>
      </c>
      <c r="X5769" s="35">
        <v>63150.650409655449</v>
      </c>
      <c r="Y5769" s="35">
        <v>94575.289664429365</v>
      </c>
      <c r="Z5769" s="35">
        <v>1795.2384467027932</v>
      </c>
      <c r="AA5769" s="35">
        <v>61553.226266581245</v>
      </c>
      <c r="AB5769" s="35">
        <v>35630.580411428309</v>
      </c>
      <c r="AC5769" s="35">
        <v>7824.5405329459927</v>
      </c>
      <c r="AD5769" s="35">
        <v>840.10085106713802</v>
      </c>
      <c r="AE5769" s="35">
        <v>2691.7644657153814</v>
      </c>
      <c r="AG5769" s="1">
        <v>0</v>
      </c>
      <c r="AH5769" s="1">
        <f t="shared" si="486"/>
        <v>840.10085106713802</v>
      </c>
      <c r="AI5769">
        <f t="shared" si="487"/>
        <v>2</v>
      </c>
      <c r="AJ5769" s="1" t="str">
        <f t="shared" si="488"/>
        <v>Winter</v>
      </c>
      <c r="AL5769" s="1">
        <f t="shared" si="485"/>
        <v>0</v>
      </c>
      <c r="AM5769" s="1">
        <f t="shared" si="489"/>
        <v>155700.67903430067</v>
      </c>
    </row>
    <row r="5770" spans="1:39" x14ac:dyDescent="0.2">
      <c r="A5770" s="24" t="s">
        <v>11571</v>
      </c>
      <c r="B5770" s="36">
        <v>5765</v>
      </c>
      <c r="C5770" s="37">
        <v>43522</v>
      </c>
      <c r="D5770" s="26">
        <v>43497</v>
      </c>
      <c r="E5770" s="38">
        <v>2019</v>
      </c>
      <c r="F5770" s="38" t="s">
        <v>10363</v>
      </c>
      <c r="G5770" s="38">
        <v>26</v>
      </c>
      <c r="H5770" s="39">
        <v>5</v>
      </c>
      <c r="I5770" s="29">
        <v>88634.326115183067</v>
      </c>
      <c r="J5770" s="30">
        <v>394777.58207966696</v>
      </c>
      <c r="K5770" s="30">
        <v>1689325.2823271649</v>
      </c>
      <c r="L5770" s="30">
        <v>2681902.6880586445</v>
      </c>
      <c r="M5770" s="30">
        <v>507331.15929283481</v>
      </c>
      <c r="N5770" s="30">
        <v>975013.31170187285</v>
      </c>
      <c r="O5770" s="31">
        <v>186682.28771813278</v>
      </c>
      <c r="P5770" s="32">
        <v>2285290.7677351828</v>
      </c>
      <c r="Q5770" s="32">
        <v>4238375.8695583167</v>
      </c>
      <c r="R5770" s="32">
        <v>507331.15929283481</v>
      </c>
      <c r="S5770" s="36">
        <v>5765</v>
      </c>
      <c r="T5770" s="33" t="s">
        <v>11572</v>
      </c>
      <c r="U5770" s="34">
        <v>43522</v>
      </c>
      <c r="V5770" s="27" t="s">
        <v>10363</v>
      </c>
      <c r="W5770" s="35">
        <v>163777.46308886239</v>
      </c>
      <c r="X5770" s="35">
        <v>62981.839858106941</v>
      </c>
      <c r="Y5770" s="35">
        <v>96157.316454792497</v>
      </c>
      <c r="Z5770" s="35">
        <v>1825.2686515041844</v>
      </c>
      <c r="AA5770" s="35">
        <v>61397.395314007619</v>
      </c>
      <c r="AB5770" s="35">
        <v>36479.615330274341</v>
      </c>
      <c r="AC5770" s="35">
        <v>8532.9996869221122</v>
      </c>
      <c r="AD5770" s="35">
        <v>840.10085106713802</v>
      </c>
      <c r="AE5770" s="35">
        <v>2691.7644657153814</v>
      </c>
      <c r="AG5770" s="1">
        <v>0</v>
      </c>
      <c r="AH5770" s="1">
        <f t="shared" si="486"/>
        <v>840.10085106713802</v>
      </c>
      <c r="AI5770">
        <f t="shared" si="487"/>
        <v>2</v>
      </c>
      <c r="AJ5770" s="1" t="str">
        <f t="shared" si="488"/>
        <v>Winter</v>
      </c>
      <c r="AL5770" s="1">
        <f t="shared" si="485"/>
        <v>0</v>
      </c>
      <c r="AM5770" s="1">
        <f t="shared" si="489"/>
        <v>163777.46308886239</v>
      </c>
    </row>
    <row r="5771" spans="1:39" x14ac:dyDescent="0.2">
      <c r="A5771" s="24" t="s">
        <v>11573</v>
      </c>
      <c r="B5771" s="36">
        <v>5766</v>
      </c>
      <c r="C5771" s="37">
        <v>43522</v>
      </c>
      <c r="D5771" s="26">
        <v>43497</v>
      </c>
      <c r="E5771" s="38">
        <v>2019</v>
      </c>
      <c r="F5771" s="38" t="s">
        <v>10363</v>
      </c>
      <c r="G5771" s="38">
        <v>26</v>
      </c>
      <c r="H5771" s="39">
        <v>6</v>
      </c>
      <c r="I5771" s="29">
        <v>99216.579019058103</v>
      </c>
      <c r="J5771" s="30">
        <v>417133.21470799984</v>
      </c>
      <c r="K5771" s="30">
        <v>1845806.0567856049</v>
      </c>
      <c r="L5771" s="30">
        <v>2887899.333297777</v>
      </c>
      <c r="M5771" s="30">
        <v>554867.14295256778</v>
      </c>
      <c r="N5771" s="30">
        <v>1007526.7276954352</v>
      </c>
      <c r="O5771" s="31">
        <v>186249.36277776558</v>
      </c>
      <c r="P5771" s="32">
        <v>2499889.7787572308</v>
      </c>
      <c r="Q5771" s="32">
        <v>4498808.6384789776</v>
      </c>
      <c r="R5771" s="32">
        <v>554867.14295256778</v>
      </c>
      <c r="S5771" s="36">
        <v>5766</v>
      </c>
      <c r="T5771" s="33" t="s">
        <v>11574</v>
      </c>
      <c r="U5771" s="34">
        <v>43522</v>
      </c>
      <c r="V5771" s="27" t="s">
        <v>10363</v>
      </c>
      <c r="W5771" s="35">
        <v>201422.22534401427</v>
      </c>
      <c r="X5771" s="35">
        <v>69982.838049290571</v>
      </c>
      <c r="Y5771" s="35">
        <v>102754.15048101063</v>
      </c>
      <c r="Z5771" s="35">
        <v>1950.490473318368</v>
      </c>
      <c r="AA5771" s="35">
        <v>61189.620710576128</v>
      </c>
      <c r="AB5771" s="35">
        <v>37669.104504995514</v>
      </c>
      <c r="AC5771" s="35">
        <v>9591.5444699792479</v>
      </c>
      <c r="AD5771" s="35">
        <v>840.10085106713802</v>
      </c>
      <c r="AE5771" s="35">
        <v>2691.7644657153814</v>
      </c>
      <c r="AG5771" s="1">
        <v>0</v>
      </c>
      <c r="AH5771" s="1">
        <f t="shared" si="486"/>
        <v>840.10085106713802</v>
      </c>
      <c r="AI5771">
        <f t="shared" si="487"/>
        <v>2</v>
      </c>
      <c r="AJ5771" s="1" t="str">
        <f t="shared" si="488"/>
        <v>Winter</v>
      </c>
      <c r="AL5771" s="1">
        <f t="shared" si="485"/>
        <v>201422.22534401427</v>
      </c>
      <c r="AM5771" s="1">
        <f t="shared" si="489"/>
        <v>0</v>
      </c>
    </row>
    <row r="5772" spans="1:39" x14ac:dyDescent="0.2">
      <c r="A5772" s="24" t="s">
        <v>11575</v>
      </c>
      <c r="B5772" s="36">
        <v>5767</v>
      </c>
      <c r="C5772" s="37">
        <v>43522</v>
      </c>
      <c r="D5772" s="26">
        <v>43497</v>
      </c>
      <c r="E5772" s="38">
        <v>2019</v>
      </c>
      <c r="F5772" s="38" t="s">
        <v>10363</v>
      </c>
      <c r="G5772" s="38">
        <v>26</v>
      </c>
      <c r="H5772" s="39">
        <v>7</v>
      </c>
      <c r="I5772" s="29">
        <v>116889.70047557549</v>
      </c>
      <c r="J5772" s="30">
        <v>430132.10313125065</v>
      </c>
      <c r="K5772" s="30">
        <v>2082212.945088058</v>
      </c>
      <c r="L5772" s="30">
        <v>3069587.3835578919</v>
      </c>
      <c r="M5772" s="30">
        <v>610339.23176324903</v>
      </c>
      <c r="N5772" s="30">
        <v>1021495.9037358222</v>
      </c>
      <c r="O5772" s="31">
        <v>191420.08381293472</v>
      </c>
      <c r="P5772" s="32">
        <v>2809441.8773268824</v>
      </c>
      <c r="Q5772" s="32">
        <v>4712635.4742378993</v>
      </c>
      <c r="R5772" s="32">
        <v>610339.23176324903</v>
      </c>
      <c r="S5772" s="36">
        <v>5767</v>
      </c>
      <c r="T5772" s="33" t="s">
        <v>11576</v>
      </c>
      <c r="U5772" s="34">
        <v>43522</v>
      </c>
      <c r="V5772" s="27" t="s">
        <v>10363</v>
      </c>
      <c r="W5772" s="35">
        <v>261172.66921991759</v>
      </c>
      <c r="X5772" s="35">
        <v>74805.601768750872</v>
      </c>
      <c r="Y5772" s="35">
        <v>115520.96752403284</v>
      </c>
      <c r="Z5772" s="35">
        <v>2192.8315846062792</v>
      </c>
      <c r="AA5772" s="35">
        <v>60981.846107144622</v>
      </c>
      <c r="AB5772" s="35">
        <v>39712.866887176475</v>
      </c>
      <c r="AC5772" s="35">
        <v>10170.097635432177</v>
      </c>
      <c r="AD5772" s="35">
        <v>840.10085106713802</v>
      </c>
      <c r="AE5772" s="35">
        <v>1967.5053582587614</v>
      </c>
      <c r="AG5772" s="1">
        <v>0</v>
      </c>
      <c r="AH5772" s="1">
        <f t="shared" si="486"/>
        <v>840.10085106713802</v>
      </c>
      <c r="AI5772">
        <f t="shared" si="487"/>
        <v>2</v>
      </c>
      <c r="AJ5772" s="1" t="str">
        <f t="shared" si="488"/>
        <v>Winter</v>
      </c>
      <c r="AL5772" s="1">
        <f t="shared" si="485"/>
        <v>261172.66921991759</v>
      </c>
      <c r="AM5772" s="1">
        <f t="shared" si="489"/>
        <v>0</v>
      </c>
    </row>
    <row r="5773" spans="1:39" x14ac:dyDescent="0.2">
      <c r="A5773" s="24" t="s">
        <v>11577</v>
      </c>
      <c r="B5773" s="36">
        <v>5768</v>
      </c>
      <c r="C5773" s="37">
        <v>43522</v>
      </c>
      <c r="D5773" s="26">
        <v>43497</v>
      </c>
      <c r="E5773" s="38">
        <v>2019</v>
      </c>
      <c r="F5773" s="38" t="s">
        <v>10363</v>
      </c>
      <c r="G5773" s="38">
        <v>26</v>
      </c>
      <c r="H5773" s="39">
        <v>8</v>
      </c>
      <c r="I5773" s="29">
        <v>126352.99102621723</v>
      </c>
      <c r="J5773" s="30">
        <v>424716.32849873445</v>
      </c>
      <c r="K5773" s="30">
        <v>2224890.4728251146</v>
      </c>
      <c r="L5773" s="30">
        <v>3110992.6033162405</v>
      </c>
      <c r="M5773" s="30">
        <v>620329.37965197931</v>
      </c>
      <c r="N5773" s="30">
        <v>1044495.9846254819</v>
      </c>
      <c r="O5773" s="31">
        <v>186640.92352039146</v>
      </c>
      <c r="P5773" s="32">
        <v>2971572.8435033113</v>
      </c>
      <c r="Q5773" s="32">
        <v>4766845.839960848</v>
      </c>
      <c r="R5773" s="32">
        <v>620329.37965197931</v>
      </c>
      <c r="S5773" s="36">
        <v>5768</v>
      </c>
      <c r="T5773" s="33" t="s">
        <v>11578</v>
      </c>
      <c r="U5773" s="34">
        <v>43522</v>
      </c>
      <c r="V5773" s="27" t="s">
        <v>10363</v>
      </c>
      <c r="W5773" s="35">
        <v>240629.09346443476</v>
      </c>
      <c r="X5773" s="35">
        <v>72933.69905809121</v>
      </c>
      <c r="Y5773" s="35">
        <v>121703.3006809957</v>
      </c>
      <c r="Z5773" s="35">
        <v>2310.1853057853068</v>
      </c>
      <c r="AA5773" s="35">
        <v>61085.733408860367</v>
      </c>
      <c r="AB5773" s="35">
        <v>40263.810734025159</v>
      </c>
      <c r="AC5773" s="35">
        <v>10440.29544451567</v>
      </c>
      <c r="AD5773" s="35">
        <v>840.10085106713802</v>
      </c>
      <c r="AE5773" s="35">
        <v>95.80687599580672</v>
      </c>
      <c r="AG5773" s="1">
        <v>0</v>
      </c>
      <c r="AH5773" s="1">
        <f t="shared" si="486"/>
        <v>840.10085106713802</v>
      </c>
      <c r="AI5773">
        <f t="shared" si="487"/>
        <v>2</v>
      </c>
      <c r="AJ5773" s="1" t="str">
        <f t="shared" si="488"/>
        <v>Winter</v>
      </c>
      <c r="AL5773" s="1">
        <f t="shared" si="485"/>
        <v>0</v>
      </c>
      <c r="AM5773" s="1">
        <f t="shared" si="489"/>
        <v>240629.09346443476</v>
      </c>
    </row>
    <row r="5774" spans="1:39" x14ac:dyDescent="0.2">
      <c r="A5774" s="24" t="s">
        <v>11579</v>
      </c>
      <c r="B5774" s="36">
        <v>5769</v>
      </c>
      <c r="C5774" s="37">
        <v>43522</v>
      </c>
      <c r="D5774" s="26">
        <v>43497</v>
      </c>
      <c r="E5774" s="38">
        <v>2019</v>
      </c>
      <c r="F5774" s="38" t="s">
        <v>10363</v>
      </c>
      <c r="G5774" s="38">
        <v>26</v>
      </c>
      <c r="H5774" s="39">
        <v>9</v>
      </c>
      <c r="I5774" s="29">
        <v>123947.66406465038</v>
      </c>
      <c r="J5774" s="30">
        <v>421527.55734374782</v>
      </c>
      <c r="K5774" s="30">
        <v>2203767.0391719774</v>
      </c>
      <c r="L5774" s="30">
        <v>3105409.2700446509</v>
      </c>
      <c r="M5774" s="30">
        <v>596503.23256404896</v>
      </c>
      <c r="N5774" s="30">
        <v>1037232.9910197448</v>
      </c>
      <c r="O5774" s="31">
        <v>186614.14760661311</v>
      </c>
      <c r="P5774" s="32">
        <v>2924217.9358006767</v>
      </c>
      <c r="Q5774" s="32">
        <v>4750783.9660147559</v>
      </c>
      <c r="R5774" s="32">
        <v>596503.23256404896</v>
      </c>
      <c r="S5774" s="36">
        <v>5769</v>
      </c>
      <c r="T5774" s="33" t="s">
        <v>11580</v>
      </c>
      <c r="U5774" s="34">
        <v>43522</v>
      </c>
      <c r="V5774" s="27" t="s">
        <v>10363</v>
      </c>
      <c r="W5774" s="35">
        <v>218336.52571241235</v>
      </c>
      <c r="X5774" s="35">
        <v>81625.838811928479</v>
      </c>
      <c r="Y5774" s="35">
        <v>127789.07740547761</v>
      </c>
      <c r="Z5774" s="35">
        <v>2425.7061822489613</v>
      </c>
      <c r="AA5774" s="35">
        <v>61605.169917439118</v>
      </c>
      <c r="AB5774" s="35">
        <v>41389.251287354178</v>
      </c>
      <c r="AC5774" s="35">
        <v>11088.1844252379</v>
      </c>
      <c r="AD5774" s="35">
        <v>840.10085106713802</v>
      </c>
      <c r="AE5774" s="35">
        <v>0</v>
      </c>
      <c r="AG5774" s="1">
        <v>0</v>
      </c>
      <c r="AH5774" s="1">
        <f t="shared" si="486"/>
        <v>840.10085106713802</v>
      </c>
      <c r="AI5774">
        <f t="shared" si="487"/>
        <v>2</v>
      </c>
      <c r="AJ5774" s="1" t="str">
        <f t="shared" si="488"/>
        <v>Winter</v>
      </c>
      <c r="AL5774" s="1">
        <f t="shared" si="485"/>
        <v>0</v>
      </c>
      <c r="AM5774" s="1">
        <f t="shared" si="489"/>
        <v>218336.52571241235</v>
      </c>
    </row>
    <row r="5775" spans="1:39" x14ac:dyDescent="0.2">
      <c r="A5775" s="24" t="s">
        <v>11581</v>
      </c>
      <c r="B5775" s="36">
        <v>5770</v>
      </c>
      <c r="C5775" s="37">
        <v>43522</v>
      </c>
      <c r="D5775" s="26">
        <v>43497</v>
      </c>
      <c r="E5775" s="38">
        <v>2019</v>
      </c>
      <c r="F5775" s="38" t="s">
        <v>10363</v>
      </c>
      <c r="G5775" s="38">
        <v>26</v>
      </c>
      <c r="H5775" s="39">
        <v>10</v>
      </c>
      <c r="I5775" s="29">
        <v>118848.64314361278</v>
      </c>
      <c r="J5775" s="30">
        <v>420671.61979365797</v>
      </c>
      <c r="K5775" s="30">
        <v>2173328.8878482077</v>
      </c>
      <c r="L5775" s="30">
        <v>3102669.9202503045</v>
      </c>
      <c r="M5775" s="30">
        <v>581942.45721706178</v>
      </c>
      <c r="N5775" s="30">
        <v>1023809.5345555729</v>
      </c>
      <c r="O5775" s="31">
        <v>183713.32329604664</v>
      </c>
      <c r="P5775" s="32">
        <v>2874119.9882088825</v>
      </c>
      <c r="Q5775" s="32">
        <v>4730864.397895582</v>
      </c>
      <c r="R5775" s="32">
        <v>581942.45721706178</v>
      </c>
      <c r="S5775" s="36">
        <v>5770</v>
      </c>
      <c r="T5775" s="33" t="s">
        <v>11582</v>
      </c>
      <c r="U5775" s="34">
        <v>43522</v>
      </c>
      <c r="V5775" s="27" t="s">
        <v>10363</v>
      </c>
      <c r="W5775" s="35">
        <v>224141.87880533203</v>
      </c>
      <c r="X5775" s="35">
        <v>84810.159003892739</v>
      </c>
      <c r="Y5775" s="35">
        <v>128147.19962751391</v>
      </c>
      <c r="Z5775" s="35">
        <v>2432.5040972635429</v>
      </c>
      <c r="AA5775" s="35">
        <v>61812.944520870617</v>
      </c>
      <c r="AB5775" s="35">
        <v>42129.435632855319</v>
      </c>
      <c r="AC5775" s="35">
        <v>11324.773681305478</v>
      </c>
      <c r="AD5775" s="35">
        <v>840.10085106713802</v>
      </c>
      <c r="AE5775" s="35">
        <v>0</v>
      </c>
      <c r="AG5775" s="1">
        <v>0</v>
      </c>
      <c r="AH5775" s="1">
        <f t="shared" si="486"/>
        <v>840.10085106713802</v>
      </c>
      <c r="AI5775">
        <f t="shared" si="487"/>
        <v>2</v>
      </c>
      <c r="AJ5775" s="1" t="str">
        <f t="shared" si="488"/>
        <v>Winter</v>
      </c>
      <c r="AL5775" s="1">
        <f t="shared" si="485"/>
        <v>0</v>
      </c>
      <c r="AM5775" s="1">
        <f t="shared" si="489"/>
        <v>224141.87880533203</v>
      </c>
    </row>
    <row r="5776" spans="1:39" x14ac:dyDescent="0.2">
      <c r="A5776" s="24" t="s">
        <v>11583</v>
      </c>
      <c r="B5776" s="36">
        <v>5771</v>
      </c>
      <c r="C5776" s="37">
        <v>43522</v>
      </c>
      <c r="D5776" s="26">
        <v>43497</v>
      </c>
      <c r="E5776" s="38">
        <v>2019</v>
      </c>
      <c r="F5776" s="38" t="s">
        <v>10363</v>
      </c>
      <c r="G5776" s="38">
        <v>26</v>
      </c>
      <c r="H5776" s="39">
        <v>11</v>
      </c>
      <c r="I5776" s="29">
        <v>118337.36116594005</v>
      </c>
      <c r="J5776" s="30">
        <v>373594.81065595296</v>
      </c>
      <c r="K5776" s="30">
        <v>2135295.8699446297</v>
      </c>
      <c r="L5776" s="30">
        <v>3077325.8783164402</v>
      </c>
      <c r="M5776" s="30">
        <v>555346.01459291065</v>
      </c>
      <c r="N5776" s="30">
        <v>1030811.0648404552</v>
      </c>
      <c r="O5776" s="31">
        <v>183449.10684215472</v>
      </c>
      <c r="P5776" s="32">
        <v>2808979.2457034802</v>
      </c>
      <c r="Q5776" s="32">
        <v>4665180.8606550032</v>
      </c>
      <c r="R5776" s="32">
        <v>555346.01459291065</v>
      </c>
      <c r="S5776" s="36">
        <v>5771</v>
      </c>
      <c r="T5776" s="33" t="s">
        <v>11584</v>
      </c>
      <c r="U5776" s="34">
        <v>43522</v>
      </c>
      <c r="V5776" s="27" t="s">
        <v>10363</v>
      </c>
      <c r="W5776" s="35">
        <v>192969.95024638821</v>
      </c>
      <c r="X5776" s="35">
        <v>89610.631696471639</v>
      </c>
      <c r="Y5776" s="35">
        <v>126391.21295866327</v>
      </c>
      <c r="Z5776" s="35">
        <v>2399.1717671062302</v>
      </c>
      <c r="AA5776" s="35">
        <v>61761.000870012736</v>
      </c>
      <c r="AB5776" s="35">
        <v>41497.209737014615</v>
      </c>
      <c r="AC5776" s="35">
        <v>11407.029471862008</v>
      </c>
      <c r="AD5776" s="35">
        <v>840.10085106713802</v>
      </c>
      <c r="AE5776" s="35">
        <v>0</v>
      </c>
      <c r="AG5776" s="1">
        <v>0</v>
      </c>
      <c r="AH5776" s="1">
        <f t="shared" si="486"/>
        <v>840.10085106713802</v>
      </c>
      <c r="AI5776">
        <f t="shared" si="487"/>
        <v>2</v>
      </c>
      <c r="AJ5776" s="1" t="str">
        <f t="shared" si="488"/>
        <v>Winter</v>
      </c>
      <c r="AL5776" s="1">
        <f t="shared" si="485"/>
        <v>0</v>
      </c>
      <c r="AM5776" s="1">
        <f t="shared" si="489"/>
        <v>192969.95024638821</v>
      </c>
    </row>
    <row r="5777" spans="1:39" x14ac:dyDescent="0.2">
      <c r="A5777" s="24" t="s">
        <v>11585</v>
      </c>
      <c r="B5777" s="36">
        <v>5772</v>
      </c>
      <c r="C5777" s="37">
        <v>43522</v>
      </c>
      <c r="D5777" s="26">
        <v>43497</v>
      </c>
      <c r="E5777" s="38">
        <v>2019</v>
      </c>
      <c r="F5777" s="38" t="s">
        <v>10363</v>
      </c>
      <c r="G5777" s="38">
        <v>26</v>
      </c>
      <c r="H5777" s="39">
        <v>12</v>
      </c>
      <c r="I5777" s="29">
        <v>116954.29502307229</v>
      </c>
      <c r="J5777" s="30">
        <v>392731.12781197845</v>
      </c>
      <c r="K5777" s="30">
        <v>2121319.4614889175</v>
      </c>
      <c r="L5777" s="30">
        <v>2964435.9304314889</v>
      </c>
      <c r="M5777" s="30">
        <v>540982.84118576162</v>
      </c>
      <c r="N5777" s="30">
        <v>1031582.7266293711</v>
      </c>
      <c r="O5777" s="31">
        <v>181185.51918413921</v>
      </c>
      <c r="P5777" s="32">
        <v>2779256.5976977516</v>
      </c>
      <c r="Q5777" s="32">
        <v>4569935.3040569779</v>
      </c>
      <c r="R5777" s="32">
        <v>540982.84118576162</v>
      </c>
      <c r="S5777" s="36">
        <v>5772</v>
      </c>
      <c r="T5777" s="33" t="s">
        <v>11586</v>
      </c>
      <c r="U5777" s="34">
        <v>43522</v>
      </c>
      <c r="V5777" s="27" t="s">
        <v>10363</v>
      </c>
      <c r="W5777" s="35">
        <v>204224.3766678219</v>
      </c>
      <c r="X5777" s="35">
        <v>91133.066949539643</v>
      </c>
      <c r="Y5777" s="35">
        <v>125114.60777205293</v>
      </c>
      <c r="Z5777" s="35">
        <v>2374.9391084445983</v>
      </c>
      <c r="AA5777" s="35">
        <v>62124.606426017854</v>
      </c>
      <c r="AB5777" s="35">
        <v>41157.893862968616</v>
      </c>
      <c r="AC5777" s="35">
        <v>11116.496203446484</v>
      </c>
      <c r="AD5777" s="35">
        <v>840.10085106713802</v>
      </c>
      <c r="AE5777" s="35">
        <v>0</v>
      </c>
      <c r="AG5777" s="1">
        <v>0</v>
      </c>
      <c r="AH5777" s="1">
        <f t="shared" si="486"/>
        <v>840.10085106713802</v>
      </c>
      <c r="AI5777">
        <f t="shared" si="487"/>
        <v>2</v>
      </c>
      <c r="AJ5777" s="1" t="str">
        <f t="shared" si="488"/>
        <v>Winter</v>
      </c>
      <c r="AL5777" s="1">
        <f t="shared" si="485"/>
        <v>0</v>
      </c>
      <c r="AM5777" s="1">
        <f t="shared" si="489"/>
        <v>204224.3766678219</v>
      </c>
    </row>
    <row r="5778" spans="1:39" x14ac:dyDescent="0.2">
      <c r="A5778" s="24" t="s">
        <v>11587</v>
      </c>
      <c r="B5778" s="36">
        <v>5773</v>
      </c>
      <c r="C5778" s="37">
        <v>43522</v>
      </c>
      <c r="D5778" s="26">
        <v>43497</v>
      </c>
      <c r="E5778" s="38">
        <v>2019</v>
      </c>
      <c r="F5778" s="38" t="s">
        <v>10363</v>
      </c>
      <c r="G5778" s="38">
        <v>26</v>
      </c>
      <c r="H5778" s="39">
        <v>13</v>
      </c>
      <c r="I5778" s="29">
        <v>116156.18439514955</v>
      </c>
      <c r="J5778" s="30">
        <v>414804.46913798107</v>
      </c>
      <c r="K5778" s="30">
        <v>2116305.0250176964</v>
      </c>
      <c r="L5778" s="30">
        <v>2934037.2796782199</v>
      </c>
      <c r="M5778" s="30">
        <v>540773.1977586908</v>
      </c>
      <c r="N5778" s="30">
        <v>1015584.877131764</v>
      </c>
      <c r="O5778" s="31">
        <v>183537.72177315003</v>
      </c>
      <c r="P5778" s="32">
        <v>2773234.4071715367</v>
      </c>
      <c r="Q5778" s="32">
        <v>4547964.3477211148</v>
      </c>
      <c r="R5778" s="32">
        <v>540773.1977586908</v>
      </c>
      <c r="S5778" s="36">
        <v>5773</v>
      </c>
      <c r="T5778" s="33" t="s">
        <v>11588</v>
      </c>
      <c r="U5778" s="34">
        <v>43522</v>
      </c>
      <c r="V5778" s="27" t="s">
        <v>10363</v>
      </c>
      <c r="W5778" s="35">
        <v>196824.45619567388</v>
      </c>
      <c r="X5778" s="35">
        <v>87285.868392763092</v>
      </c>
      <c r="Y5778" s="35">
        <v>123530.81011031849</v>
      </c>
      <c r="Z5778" s="35">
        <v>2344.875288770007</v>
      </c>
      <c r="AA5778" s="35">
        <v>62124.606426017854</v>
      </c>
      <c r="AB5778" s="35">
        <v>41960.461375233732</v>
      </c>
      <c r="AC5778" s="35">
        <v>11021.424295820272</v>
      </c>
      <c r="AD5778" s="35">
        <v>840.10085106713802</v>
      </c>
      <c r="AE5778" s="35">
        <v>0</v>
      </c>
      <c r="AG5778" s="1">
        <v>0</v>
      </c>
      <c r="AH5778" s="1">
        <f t="shared" si="486"/>
        <v>840.10085106713802</v>
      </c>
      <c r="AI5778">
        <f t="shared" si="487"/>
        <v>2</v>
      </c>
      <c r="AJ5778" s="1" t="str">
        <f t="shared" si="488"/>
        <v>Winter</v>
      </c>
      <c r="AL5778" s="1">
        <f t="shared" si="485"/>
        <v>0</v>
      </c>
      <c r="AM5778" s="1">
        <f t="shared" si="489"/>
        <v>196824.45619567388</v>
      </c>
    </row>
    <row r="5779" spans="1:39" x14ac:dyDescent="0.2">
      <c r="A5779" s="24" t="s">
        <v>11589</v>
      </c>
      <c r="B5779" s="36">
        <v>5774</v>
      </c>
      <c r="C5779" s="37">
        <v>43522</v>
      </c>
      <c r="D5779" s="26">
        <v>43497</v>
      </c>
      <c r="E5779" s="38">
        <v>2019</v>
      </c>
      <c r="F5779" s="38" t="s">
        <v>10363</v>
      </c>
      <c r="G5779" s="38">
        <v>26</v>
      </c>
      <c r="H5779" s="39">
        <v>14</v>
      </c>
      <c r="I5779" s="29">
        <v>113804.10654908836</v>
      </c>
      <c r="J5779" s="30">
        <v>412305.94218201935</v>
      </c>
      <c r="K5779" s="30">
        <v>2109253.4949128125</v>
      </c>
      <c r="L5779" s="30">
        <v>2929523.0925499848</v>
      </c>
      <c r="M5779" s="30">
        <v>534201.08683698054</v>
      </c>
      <c r="N5779" s="30">
        <v>1022517.3066514956</v>
      </c>
      <c r="O5779" s="31">
        <v>179376.84801307842</v>
      </c>
      <c r="P5779" s="32">
        <v>2757258.6882988815</v>
      </c>
      <c r="Q5779" s="32">
        <v>4543723.1893965779</v>
      </c>
      <c r="R5779" s="32">
        <v>534201.08683698054</v>
      </c>
      <c r="S5779" s="36">
        <v>5774</v>
      </c>
      <c r="T5779" s="33" t="s">
        <v>11590</v>
      </c>
      <c r="U5779" s="34">
        <v>43522</v>
      </c>
      <c r="V5779" s="27" t="s">
        <v>10363</v>
      </c>
      <c r="W5779" s="35">
        <v>190173.04901581301</v>
      </c>
      <c r="X5779" s="35">
        <v>86609.527923031666</v>
      </c>
      <c r="Y5779" s="35">
        <v>122546.34477989233</v>
      </c>
      <c r="Z5779" s="35">
        <v>2326.188060669539</v>
      </c>
      <c r="AA5779" s="35">
        <v>62332.38102944936</v>
      </c>
      <c r="AB5779" s="35">
        <v>42236.798964012392</v>
      </c>
      <c r="AC5779" s="35">
        <v>11106.878922676224</v>
      </c>
      <c r="AD5779" s="35">
        <v>840.10085106713802</v>
      </c>
      <c r="AE5779" s="35">
        <v>0</v>
      </c>
      <c r="AG5779" s="1">
        <v>0</v>
      </c>
      <c r="AH5779" s="1">
        <f t="shared" si="486"/>
        <v>840.10085106713802</v>
      </c>
      <c r="AI5779">
        <f t="shared" si="487"/>
        <v>2</v>
      </c>
      <c r="AJ5779" s="1" t="str">
        <f t="shared" si="488"/>
        <v>Winter</v>
      </c>
      <c r="AL5779" s="1">
        <f t="shared" si="485"/>
        <v>0</v>
      </c>
      <c r="AM5779" s="1">
        <f t="shared" si="489"/>
        <v>190173.04901581301</v>
      </c>
    </row>
    <row r="5780" spans="1:39" x14ac:dyDescent="0.2">
      <c r="A5780" s="24" t="s">
        <v>11591</v>
      </c>
      <c r="B5780" s="36">
        <v>5775</v>
      </c>
      <c r="C5780" s="37">
        <v>43522</v>
      </c>
      <c r="D5780" s="26">
        <v>43497</v>
      </c>
      <c r="E5780" s="38">
        <v>2019</v>
      </c>
      <c r="F5780" s="38" t="s">
        <v>10363</v>
      </c>
      <c r="G5780" s="38">
        <v>26</v>
      </c>
      <c r="H5780" s="39">
        <v>15</v>
      </c>
      <c r="I5780" s="29">
        <v>115697.58492242858</v>
      </c>
      <c r="J5780" s="30">
        <v>408605.41402905789</v>
      </c>
      <c r="K5780" s="30">
        <v>2093813.040257779</v>
      </c>
      <c r="L5780" s="30">
        <v>2894609.2693414902</v>
      </c>
      <c r="M5780" s="30">
        <v>530276.39992698596</v>
      </c>
      <c r="N5780" s="30">
        <v>1018203.8282071282</v>
      </c>
      <c r="O5780" s="31">
        <v>182138.6665758676</v>
      </c>
      <c r="P5780" s="32">
        <v>2739787.0251071937</v>
      </c>
      <c r="Q5780" s="32">
        <v>4503557.1781535437</v>
      </c>
      <c r="R5780" s="32">
        <v>530276.39992698596</v>
      </c>
      <c r="S5780" s="36">
        <v>5775</v>
      </c>
      <c r="T5780" s="33" t="s">
        <v>11592</v>
      </c>
      <c r="U5780" s="34">
        <v>43522</v>
      </c>
      <c r="V5780" s="27" t="s">
        <v>10363</v>
      </c>
      <c r="W5780" s="35">
        <v>198548.86181810242</v>
      </c>
      <c r="X5780" s="35">
        <v>84564.75853158973</v>
      </c>
      <c r="Y5780" s="35">
        <v>119764.74698127374</v>
      </c>
      <c r="Z5780" s="35">
        <v>2273.3874683682916</v>
      </c>
      <c r="AA5780" s="35">
        <v>61657.113568296991</v>
      </c>
      <c r="AB5780" s="35">
        <v>42370.130173659614</v>
      </c>
      <c r="AC5780" s="35">
        <v>10799.292118716083</v>
      </c>
      <c r="AD5780" s="35">
        <v>840.10085106713802</v>
      </c>
      <c r="AE5780" s="35">
        <v>0</v>
      </c>
      <c r="AG5780" s="1">
        <v>0</v>
      </c>
      <c r="AH5780" s="1">
        <f t="shared" si="486"/>
        <v>840.10085106713802</v>
      </c>
      <c r="AI5780">
        <f t="shared" si="487"/>
        <v>2</v>
      </c>
      <c r="AJ5780" s="1" t="str">
        <f t="shared" si="488"/>
        <v>Winter</v>
      </c>
      <c r="AL5780" s="1">
        <f t="shared" si="485"/>
        <v>0</v>
      </c>
      <c r="AM5780" s="1">
        <f t="shared" si="489"/>
        <v>198548.86181810242</v>
      </c>
    </row>
    <row r="5781" spans="1:39" x14ac:dyDescent="0.2">
      <c r="A5781" s="24" t="s">
        <v>11593</v>
      </c>
      <c r="B5781" s="36">
        <v>5776</v>
      </c>
      <c r="C5781" s="37">
        <v>43522</v>
      </c>
      <c r="D5781" s="26">
        <v>43497</v>
      </c>
      <c r="E5781" s="38">
        <v>2019</v>
      </c>
      <c r="F5781" s="38" t="s">
        <v>10363</v>
      </c>
      <c r="G5781" s="38">
        <v>26</v>
      </c>
      <c r="H5781" s="39">
        <v>16</v>
      </c>
      <c r="I5781" s="29">
        <v>112478.14436219468</v>
      </c>
      <c r="J5781" s="30">
        <v>410349.23377341981</v>
      </c>
      <c r="K5781" s="30">
        <v>2114686.9984194445</v>
      </c>
      <c r="L5781" s="30">
        <v>2917000.6150625623</v>
      </c>
      <c r="M5781" s="30">
        <v>544062.86202255113</v>
      </c>
      <c r="N5781" s="30">
        <v>1019024.6807078698</v>
      </c>
      <c r="O5781" s="31">
        <v>182356.60890134767</v>
      </c>
      <c r="P5781" s="32">
        <v>2771228.0048041902</v>
      </c>
      <c r="Q5781" s="32">
        <v>4528731.1384451995</v>
      </c>
      <c r="R5781" s="32">
        <v>544062.86202255113</v>
      </c>
      <c r="S5781" s="36">
        <v>5776</v>
      </c>
      <c r="T5781" s="33" t="s">
        <v>11594</v>
      </c>
      <c r="U5781" s="34">
        <v>43522</v>
      </c>
      <c r="V5781" s="27" t="s">
        <v>10363</v>
      </c>
      <c r="W5781" s="35">
        <v>203516.70785086113</v>
      </c>
      <c r="X5781" s="35">
        <v>79656.590861121615</v>
      </c>
      <c r="Y5781" s="35">
        <v>117834.42501005398</v>
      </c>
      <c r="Z5781" s="35">
        <v>2236.7458865180565</v>
      </c>
      <c r="AA5781" s="35">
        <v>60722.12785285525</v>
      </c>
      <c r="AB5781" s="35">
        <v>41179.861199949279</v>
      </c>
      <c r="AC5781" s="35">
        <v>10407.60084472816</v>
      </c>
      <c r="AD5781" s="35">
        <v>840.10085106713802</v>
      </c>
      <c r="AE5781" s="35">
        <v>0</v>
      </c>
      <c r="AG5781" s="1">
        <v>0</v>
      </c>
      <c r="AH5781" s="1">
        <f t="shared" si="486"/>
        <v>840.10085106713802</v>
      </c>
      <c r="AI5781">
        <f t="shared" si="487"/>
        <v>2</v>
      </c>
      <c r="AJ5781" s="1" t="str">
        <f t="shared" si="488"/>
        <v>Winter</v>
      </c>
      <c r="AL5781" s="1">
        <f t="shared" si="485"/>
        <v>203516.70785086113</v>
      </c>
      <c r="AM5781" s="1">
        <f t="shared" si="489"/>
        <v>0</v>
      </c>
    </row>
    <row r="5782" spans="1:39" x14ac:dyDescent="0.2">
      <c r="A5782" s="24" t="s">
        <v>11595</v>
      </c>
      <c r="B5782" s="36">
        <v>5777</v>
      </c>
      <c r="C5782" s="37">
        <v>43522</v>
      </c>
      <c r="D5782" s="26">
        <v>43497</v>
      </c>
      <c r="E5782" s="38">
        <v>2019</v>
      </c>
      <c r="F5782" s="38" t="s">
        <v>10363</v>
      </c>
      <c r="G5782" s="38">
        <v>26</v>
      </c>
      <c r="H5782" s="39">
        <v>17</v>
      </c>
      <c r="I5782" s="29">
        <v>114526.35180124607</v>
      </c>
      <c r="J5782" s="30">
        <v>420341.45550391363</v>
      </c>
      <c r="K5782" s="30">
        <v>2162369.3043355453</v>
      </c>
      <c r="L5782" s="30">
        <v>2964466.8204326392</v>
      </c>
      <c r="M5782" s="30">
        <v>569043.11068706529</v>
      </c>
      <c r="N5782" s="30">
        <v>1019931.6869657169</v>
      </c>
      <c r="O5782" s="31">
        <v>184447.85271118995</v>
      </c>
      <c r="P5782" s="32">
        <v>2845938.7668238566</v>
      </c>
      <c r="Q5782" s="32">
        <v>4589187.8156134598</v>
      </c>
      <c r="R5782" s="32">
        <v>569043.11068706529</v>
      </c>
      <c r="S5782" s="36">
        <v>5777</v>
      </c>
      <c r="T5782" s="33" t="s">
        <v>11596</v>
      </c>
      <c r="U5782" s="34">
        <v>43522</v>
      </c>
      <c r="V5782" s="27" t="s">
        <v>10363</v>
      </c>
      <c r="W5782" s="35">
        <v>215143.03931417811</v>
      </c>
      <c r="X5782" s="35">
        <v>77309.800858366099</v>
      </c>
      <c r="Y5782" s="35">
        <v>115055.97771515412</v>
      </c>
      <c r="Z5782" s="35">
        <v>2184.005097421456</v>
      </c>
      <c r="AA5782" s="35">
        <v>60929.902456286749</v>
      </c>
      <c r="AB5782" s="35">
        <v>40087.272817557452</v>
      </c>
      <c r="AC5782" s="35">
        <v>9140.1969771082822</v>
      </c>
      <c r="AD5782" s="35">
        <v>840.10085106713802</v>
      </c>
      <c r="AE5782" s="35">
        <v>0</v>
      </c>
      <c r="AG5782" s="1">
        <v>0</v>
      </c>
      <c r="AH5782" s="1">
        <f t="shared" si="486"/>
        <v>840.10085106713802</v>
      </c>
      <c r="AI5782">
        <f t="shared" si="487"/>
        <v>2</v>
      </c>
      <c r="AJ5782" s="1" t="str">
        <f t="shared" si="488"/>
        <v>Winter</v>
      </c>
      <c r="AL5782" s="1">
        <f t="shared" si="485"/>
        <v>215143.03931417811</v>
      </c>
      <c r="AM5782" s="1">
        <f t="shared" si="489"/>
        <v>0</v>
      </c>
    </row>
    <row r="5783" spans="1:39" x14ac:dyDescent="0.2">
      <c r="A5783" s="24" t="s">
        <v>11597</v>
      </c>
      <c r="B5783" s="36">
        <v>5778</v>
      </c>
      <c r="C5783" s="37">
        <v>43522</v>
      </c>
      <c r="D5783" s="26">
        <v>43497</v>
      </c>
      <c r="E5783" s="38">
        <v>2019</v>
      </c>
      <c r="F5783" s="38" t="s">
        <v>10363</v>
      </c>
      <c r="G5783" s="38">
        <v>26</v>
      </c>
      <c r="H5783" s="39">
        <v>18</v>
      </c>
      <c r="I5783" s="29">
        <v>123026.12110496176</v>
      </c>
      <c r="J5783" s="30">
        <v>423553.8712929046</v>
      </c>
      <c r="K5783" s="30">
        <v>2225617.6403533383</v>
      </c>
      <c r="L5783" s="30">
        <v>3110507.8495837213</v>
      </c>
      <c r="M5783" s="30">
        <v>587062.11455933168</v>
      </c>
      <c r="N5783" s="30">
        <v>1042698.2634173244</v>
      </c>
      <c r="O5783" s="31">
        <v>184789.21397186001</v>
      </c>
      <c r="P5783" s="32">
        <v>2935705.876017632</v>
      </c>
      <c r="Q5783" s="32">
        <v>4761549.1982658105</v>
      </c>
      <c r="R5783" s="32">
        <v>587062.11455933168</v>
      </c>
      <c r="S5783" s="36">
        <v>5778</v>
      </c>
      <c r="T5783" s="33" t="s">
        <v>11598</v>
      </c>
      <c r="U5783" s="34">
        <v>43522</v>
      </c>
      <c r="V5783" s="27" t="s">
        <v>10363</v>
      </c>
      <c r="W5783" s="35">
        <v>220196.79312250871</v>
      </c>
      <c r="X5783" s="35">
        <v>74828.819804516344</v>
      </c>
      <c r="Y5783" s="35">
        <v>111882.40341875631</v>
      </c>
      <c r="Z5783" s="35">
        <v>2123.7639645570866</v>
      </c>
      <c r="AA5783" s="35">
        <v>60514.353249423752</v>
      </c>
      <c r="AB5783" s="35">
        <v>39582.371918369288</v>
      </c>
      <c r="AC5783" s="35">
        <v>9137.4343455510661</v>
      </c>
      <c r="AD5783" s="35">
        <v>840.10085106713802</v>
      </c>
      <c r="AE5783" s="35">
        <v>861.66371398403487</v>
      </c>
      <c r="AG5783" s="1">
        <v>0</v>
      </c>
      <c r="AH5783" s="1">
        <f t="shared" si="486"/>
        <v>840.10085106713802</v>
      </c>
      <c r="AI5783">
        <f t="shared" si="487"/>
        <v>2</v>
      </c>
      <c r="AJ5783" s="1" t="str">
        <f t="shared" si="488"/>
        <v>Winter</v>
      </c>
      <c r="AL5783" s="1">
        <f t="shared" si="485"/>
        <v>220196.79312250871</v>
      </c>
      <c r="AM5783" s="1">
        <f t="shared" si="489"/>
        <v>0</v>
      </c>
    </row>
    <row r="5784" spans="1:39" x14ac:dyDescent="0.2">
      <c r="A5784" s="24" t="s">
        <v>11599</v>
      </c>
      <c r="B5784" s="36">
        <v>5779</v>
      </c>
      <c r="C5784" s="37">
        <v>43522</v>
      </c>
      <c r="D5784" s="26">
        <v>43497</v>
      </c>
      <c r="E5784" s="38">
        <v>2019</v>
      </c>
      <c r="F5784" s="38" t="s">
        <v>10363</v>
      </c>
      <c r="G5784" s="38">
        <v>26</v>
      </c>
      <c r="H5784" s="39">
        <v>19</v>
      </c>
      <c r="I5784" s="29">
        <v>123540.84713045135</v>
      </c>
      <c r="J5784" s="30">
        <v>424134.48119323043</v>
      </c>
      <c r="K5784" s="30">
        <v>2272298.3166047614</v>
      </c>
      <c r="L5784" s="30">
        <v>3143782.5883817142</v>
      </c>
      <c r="M5784" s="30">
        <v>607036.27988423966</v>
      </c>
      <c r="N5784" s="30">
        <v>1038567.7967848775</v>
      </c>
      <c r="O5784" s="31">
        <v>190720.80983259183</v>
      </c>
      <c r="P5784" s="32">
        <v>3002875.4436194524</v>
      </c>
      <c r="Q5784" s="32">
        <v>4797205.676192414</v>
      </c>
      <c r="R5784" s="32">
        <v>607036.27988423966</v>
      </c>
      <c r="S5784" s="36">
        <v>5779</v>
      </c>
      <c r="T5784" s="33" t="s">
        <v>11600</v>
      </c>
      <c r="U5784" s="34">
        <v>43522</v>
      </c>
      <c r="V5784" s="27" t="s">
        <v>10363</v>
      </c>
      <c r="W5784" s="35">
        <v>247447.91767982944</v>
      </c>
      <c r="X5784" s="35">
        <v>74496.308419063556</v>
      </c>
      <c r="Y5784" s="35">
        <v>111559.29931833837</v>
      </c>
      <c r="Z5784" s="35">
        <v>2117.6307673401843</v>
      </c>
      <c r="AA5784" s="35">
        <v>59942.973089987136</v>
      </c>
      <c r="AB5784" s="35">
        <v>39417.061222339056</v>
      </c>
      <c r="AC5784" s="35">
        <v>9611.0906061724199</v>
      </c>
      <c r="AD5784" s="35">
        <v>840.10085106713802</v>
      </c>
      <c r="AE5784" s="35">
        <v>2638.0039476598522</v>
      </c>
      <c r="AG5784" s="1">
        <v>0</v>
      </c>
      <c r="AH5784" s="1">
        <f t="shared" si="486"/>
        <v>840.10085106713802</v>
      </c>
      <c r="AI5784">
        <f t="shared" si="487"/>
        <v>2</v>
      </c>
      <c r="AJ5784" s="1" t="str">
        <f t="shared" si="488"/>
        <v>Winter</v>
      </c>
      <c r="AL5784" s="1">
        <f t="shared" si="485"/>
        <v>247447.91767982944</v>
      </c>
      <c r="AM5784" s="1">
        <f t="shared" si="489"/>
        <v>0</v>
      </c>
    </row>
    <row r="5785" spans="1:39" x14ac:dyDescent="0.2">
      <c r="A5785" s="24" t="s">
        <v>11601</v>
      </c>
      <c r="B5785" s="36">
        <v>5780</v>
      </c>
      <c r="C5785" s="37">
        <v>43522</v>
      </c>
      <c r="D5785" s="26">
        <v>43497</v>
      </c>
      <c r="E5785" s="38">
        <v>2019</v>
      </c>
      <c r="F5785" s="38" t="s">
        <v>10363</v>
      </c>
      <c r="G5785" s="38">
        <v>26</v>
      </c>
      <c r="H5785" s="39">
        <v>20</v>
      </c>
      <c r="I5785" s="29">
        <v>120699.59267312734</v>
      </c>
      <c r="J5785" s="30">
        <v>421973.82882066828</v>
      </c>
      <c r="K5785" s="30">
        <v>2230065.5688014491</v>
      </c>
      <c r="L5785" s="30">
        <v>3096975.8915239563</v>
      </c>
      <c r="M5785" s="30">
        <v>601980.12124621775</v>
      </c>
      <c r="N5785" s="30">
        <v>1022157.7439387687</v>
      </c>
      <c r="O5785" s="31">
        <v>186737.25562271054</v>
      </c>
      <c r="P5785" s="32">
        <v>2952745.2827207944</v>
      </c>
      <c r="Q5785" s="32">
        <v>4727844.7199061038</v>
      </c>
      <c r="R5785" s="32">
        <v>601980.12124621775</v>
      </c>
      <c r="S5785" s="36">
        <v>5780</v>
      </c>
      <c r="T5785" s="33" t="s">
        <v>11602</v>
      </c>
      <c r="U5785" s="34">
        <v>43522</v>
      </c>
      <c r="V5785" s="27" t="s">
        <v>10363</v>
      </c>
      <c r="W5785" s="35">
        <v>240313.13472856008</v>
      </c>
      <c r="X5785" s="35">
        <v>71384.300504448911</v>
      </c>
      <c r="Y5785" s="35">
        <v>104772.7941842361</v>
      </c>
      <c r="Z5785" s="35">
        <v>1988.8085879028786</v>
      </c>
      <c r="AA5785" s="35">
        <v>60098.804042560754</v>
      </c>
      <c r="AB5785" s="35">
        <v>39771.969915049754</v>
      </c>
      <c r="AC5785" s="35">
        <v>9236.6605864491012</v>
      </c>
      <c r="AD5785" s="35">
        <v>840.10085106713802</v>
      </c>
      <c r="AE5785" s="35">
        <v>2691.7644657153814</v>
      </c>
      <c r="AG5785" s="1">
        <v>0</v>
      </c>
      <c r="AH5785" s="1">
        <f t="shared" si="486"/>
        <v>840.10085106713802</v>
      </c>
      <c r="AI5785">
        <f t="shared" si="487"/>
        <v>2</v>
      </c>
      <c r="AJ5785" s="1" t="str">
        <f t="shared" si="488"/>
        <v>Winter</v>
      </c>
      <c r="AL5785" s="1">
        <f t="shared" si="485"/>
        <v>240313.13472856008</v>
      </c>
      <c r="AM5785" s="1">
        <f t="shared" si="489"/>
        <v>0</v>
      </c>
    </row>
    <row r="5786" spans="1:39" x14ac:dyDescent="0.2">
      <c r="A5786" s="24" t="s">
        <v>11603</v>
      </c>
      <c r="B5786" s="36">
        <v>5781</v>
      </c>
      <c r="C5786" s="37">
        <v>43522</v>
      </c>
      <c r="D5786" s="26">
        <v>43497</v>
      </c>
      <c r="E5786" s="38">
        <v>2019</v>
      </c>
      <c r="F5786" s="38" t="s">
        <v>10363</v>
      </c>
      <c r="G5786" s="38">
        <v>26</v>
      </c>
      <c r="H5786" s="39">
        <v>21</v>
      </c>
      <c r="I5786" s="29">
        <v>114009.6671919418</v>
      </c>
      <c r="J5786" s="30">
        <v>407312.02876045939</v>
      </c>
      <c r="K5786" s="30">
        <v>2133272.0051414315</v>
      </c>
      <c r="L5786" s="30">
        <v>2987953.1811523065</v>
      </c>
      <c r="M5786" s="30">
        <v>586929.62922005262</v>
      </c>
      <c r="N5786" s="30">
        <v>1003610.4949845672</v>
      </c>
      <c r="O5786" s="31">
        <v>186268.53512527316</v>
      </c>
      <c r="P5786" s="32">
        <v>2834211.3015534258</v>
      </c>
      <c r="Q5786" s="32">
        <v>4585144.2400226062</v>
      </c>
      <c r="R5786" s="32">
        <v>586929.62922005262</v>
      </c>
      <c r="S5786" s="36">
        <v>5781</v>
      </c>
      <c r="T5786" s="33" t="s">
        <v>11604</v>
      </c>
      <c r="U5786" s="34">
        <v>43522</v>
      </c>
      <c r="V5786" s="27" t="s">
        <v>10363</v>
      </c>
      <c r="W5786" s="35">
        <v>216117.22067643559</v>
      </c>
      <c r="X5786" s="35">
        <v>68988.001153721401</v>
      </c>
      <c r="Y5786" s="35">
        <v>103655.0733305241</v>
      </c>
      <c r="Z5786" s="35">
        <v>1967.59188894922</v>
      </c>
      <c r="AA5786" s="35">
        <v>60150.747693418627</v>
      </c>
      <c r="AB5786" s="35">
        <v>39258.083996740403</v>
      </c>
      <c r="AC5786" s="35">
        <v>9101.5409106065763</v>
      </c>
      <c r="AD5786" s="35">
        <v>840.10085106713802</v>
      </c>
      <c r="AE5786" s="35">
        <v>2691.7644657153814</v>
      </c>
      <c r="AG5786" s="1">
        <v>0</v>
      </c>
      <c r="AH5786" s="1">
        <f t="shared" si="486"/>
        <v>840.10085106713802</v>
      </c>
      <c r="AI5786">
        <f t="shared" si="487"/>
        <v>2</v>
      </c>
      <c r="AJ5786" s="1" t="str">
        <f t="shared" si="488"/>
        <v>Winter</v>
      </c>
      <c r="AL5786" s="1">
        <f t="shared" si="485"/>
        <v>216117.22067643559</v>
      </c>
      <c r="AM5786" s="1">
        <f t="shared" si="489"/>
        <v>0</v>
      </c>
    </row>
    <row r="5787" spans="1:39" x14ac:dyDescent="0.2">
      <c r="A5787" s="24" t="s">
        <v>11605</v>
      </c>
      <c r="B5787" s="36">
        <v>5782</v>
      </c>
      <c r="C5787" s="37">
        <v>43522</v>
      </c>
      <c r="D5787" s="26">
        <v>43497</v>
      </c>
      <c r="E5787" s="38">
        <v>2019</v>
      </c>
      <c r="F5787" s="38" t="s">
        <v>10363</v>
      </c>
      <c r="G5787" s="38">
        <v>26</v>
      </c>
      <c r="H5787" s="39">
        <v>22</v>
      </c>
      <c r="I5787" s="29">
        <v>107507.37951743857</v>
      </c>
      <c r="J5787" s="30">
        <v>383861.40649457893</v>
      </c>
      <c r="K5787" s="30">
        <v>2028941.446112748</v>
      </c>
      <c r="L5787" s="30">
        <v>2838510.4583658716</v>
      </c>
      <c r="M5787" s="30">
        <v>562271.06371615094</v>
      </c>
      <c r="N5787" s="30">
        <v>986159.76771324221</v>
      </c>
      <c r="O5787" s="31">
        <v>182410.0620718846</v>
      </c>
      <c r="P5787" s="32">
        <v>2698719.8893463374</v>
      </c>
      <c r="Q5787" s="32">
        <v>4390941.6946455771</v>
      </c>
      <c r="R5787" s="32">
        <v>562271.06371615094</v>
      </c>
      <c r="S5787" s="36">
        <v>5782</v>
      </c>
      <c r="T5787" s="33" t="s">
        <v>11606</v>
      </c>
      <c r="U5787" s="34">
        <v>43522</v>
      </c>
      <c r="V5787" s="27" t="s">
        <v>10363</v>
      </c>
      <c r="W5787" s="35">
        <v>214063.05919811968</v>
      </c>
      <c r="X5787" s="35">
        <v>66042.21077182889</v>
      </c>
      <c r="Y5787" s="35">
        <v>101555.71858756916</v>
      </c>
      <c r="Z5787" s="35">
        <v>1927.7417086199489</v>
      </c>
      <c r="AA5787" s="35">
        <v>59942.973089987136</v>
      </c>
      <c r="AB5787" s="35">
        <v>38389.021530486163</v>
      </c>
      <c r="AC5787" s="35">
        <v>8723.5381631727414</v>
      </c>
      <c r="AD5787" s="35">
        <v>840.10085106713802</v>
      </c>
      <c r="AE5787" s="35">
        <v>2691.7644657153814</v>
      </c>
      <c r="AG5787" s="1">
        <v>0</v>
      </c>
      <c r="AH5787" s="1">
        <f t="shared" si="486"/>
        <v>840.10085106713802</v>
      </c>
      <c r="AI5787">
        <f t="shared" si="487"/>
        <v>2</v>
      </c>
      <c r="AJ5787" s="1" t="str">
        <f t="shared" si="488"/>
        <v>Winter</v>
      </c>
      <c r="AL5787" s="1">
        <f t="shared" si="485"/>
        <v>214063.05919811968</v>
      </c>
      <c r="AM5787" s="1">
        <f t="shared" si="489"/>
        <v>0</v>
      </c>
    </row>
    <row r="5788" spans="1:39" x14ac:dyDescent="0.2">
      <c r="A5788" s="24" t="s">
        <v>11607</v>
      </c>
      <c r="B5788" s="36">
        <v>5783</v>
      </c>
      <c r="C5788" s="37">
        <v>43522</v>
      </c>
      <c r="D5788" s="26">
        <v>43497</v>
      </c>
      <c r="E5788" s="38">
        <v>2019</v>
      </c>
      <c r="F5788" s="38" t="s">
        <v>10363</v>
      </c>
      <c r="G5788" s="38">
        <v>26</v>
      </c>
      <c r="H5788" s="39">
        <v>23</v>
      </c>
      <c r="I5788" s="29">
        <v>95768.587592745782</v>
      </c>
      <c r="J5788" s="30">
        <v>385346.31569745892</v>
      </c>
      <c r="K5788" s="30">
        <v>1860799.9385634016</v>
      </c>
      <c r="L5788" s="30">
        <v>2665948.8113379804</v>
      </c>
      <c r="M5788" s="30">
        <v>525332.64865094062</v>
      </c>
      <c r="N5788" s="30">
        <v>977537.40079240932</v>
      </c>
      <c r="O5788" s="31">
        <v>181399.92081879883</v>
      </c>
      <c r="P5788" s="32">
        <v>2481901.174807088</v>
      </c>
      <c r="Q5788" s="32">
        <v>4210232.4486466469</v>
      </c>
      <c r="R5788" s="32">
        <v>525332.64865094062</v>
      </c>
      <c r="S5788" s="36">
        <v>5783</v>
      </c>
      <c r="T5788" s="33" t="s">
        <v>11608</v>
      </c>
      <c r="U5788" s="34">
        <v>43522</v>
      </c>
      <c r="V5788" s="27" t="s">
        <v>10363</v>
      </c>
      <c r="W5788" s="35">
        <v>206388.51666166398</v>
      </c>
      <c r="X5788" s="35">
        <v>64104.250301591754</v>
      </c>
      <c r="Y5788" s="35">
        <v>101197.89653481108</v>
      </c>
      <c r="Z5788" s="35">
        <v>1920.949491451292</v>
      </c>
      <c r="AA5788" s="35">
        <v>60670.184201997377</v>
      </c>
      <c r="AB5788" s="35">
        <v>37916.630427418895</v>
      </c>
      <c r="AC5788" s="35">
        <v>8424.8416313175621</v>
      </c>
      <c r="AD5788" s="35">
        <v>840.10085106713802</v>
      </c>
      <c r="AE5788" s="35">
        <v>2691.7644657153814</v>
      </c>
      <c r="AG5788" s="1">
        <v>0</v>
      </c>
      <c r="AH5788" s="1">
        <f t="shared" si="486"/>
        <v>840.10085106713802</v>
      </c>
      <c r="AI5788">
        <f t="shared" si="487"/>
        <v>2</v>
      </c>
      <c r="AJ5788" s="1" t="str">
        <f t="shared" si="488"/>
        <v>Winter</v>
      </c>
      <c r="AL5788" s="1">
        <f t="shared" si="485"/>
        <v>0</v>
      </c>
      <c r="AM5788" s="1">
        <f t="shared" si="489"/>
        <v>206388.51666166398</v>
      </c>
    </row>
    <row r="5789" spans="1:39" x14ac:dyDescent="0.2">
      <c r="A5789" s="24" t="s">
        <v>11609</v>
      </c>
      <c r="B5789" s="36">
        <v>5784</v>
      </c>
      <c r="C5789" s="37">
        <v>43522</v>
      </c>
      <c r="D5789" s="26">
        <v>43497</v>
      </c>
      <c r="E5789" s="38">
        <v>2019</v>
      </c>
      <c r="F5789" s="38" t="s">
        <v>10363</v>
      </c>
      <c r="G5789" s="38">
        <v>26</v>
      </c>
      <c r="H5789" s="39">
        <v>24</v>
      </c>
      <c r="I5789" s="29">
        <v>86937.433273522343</v>
      </c>
      <c r="J5789" s="30">
        <v>376420.17749970191</v>
      </c>
      <c r="K5789" s="30">
        <v>1723875.1388565092</v>
      </c>
      <c r="L5789" s="30">
        <v>2485969.6347914878</v>
      </c>
      <c r="M5789" s="30">
        <v>507909.53735225613</v>
      </c>
      <c r="N5789" s="30">
        <v>964239.4653522342</v>
      </c>
      <c r="O5789" s="31">
        <v>181279.05999037385</v>
      </c>
      <c r="P5789" s="32">
        <v>2318722.1094822879</v>
      </c>
      <c r="Q5789" s="32">
        <v>4007908.3376337974</v>
      </c>
      <c r="R5789" s="32">
        <v>507909.53735225613</v>
      </c>
      <c r="S5789" s="36">
        <v>5784</v>
      </c>
      <c r="T5789" s="33" t="s">
        <v>11610</v>
      </c>
      <c r="U5789" s="34">
        <v>43522</v>
      </c>
      <c r="V5789" s="27" t="s">
        <v>10363</v>
      </c>
      <c r="W5789" s="35">
        <v>166127.56732260418</v>
      </c>
      <c r="X5789" s="35">
        <v>63075.15130658383</v>
      </c>
      <c r="Y5789" s="35">
        <v>99332.012564875462</v>
      </c>
      <c r="Z5789" s="35">
        <v>1885.5310787580795</v>
      </c>
      <c r="AA5789" s="35">
        <v>60981.846107144622</v>
      </c>
      <c r="AB5789" s="35">
        <v>37835.286812432649</v>
      </c>
      <c r="AC5789" s="35">
        <v>8191.762786202059</v>
      </c>
      <c r="AD5789" s="35">
        <v>840.10085106713802</v>
      </c>
      <c r="AE5789" s="35">
        <v>2691.7644657153814</v>
      </c>
      <c r="AG5789" s="1">
        <v>0</v>
      </c>
      <c r="AH5789" s="1">
        <f t="shared" si="486"/>
        <v>840.10085106713802</v>
      </c>
      <c r="AI5789">
        <f t="shared" si="487"/>
        <v>2</v>
      </c>
      <c r="AJ5789" s="1" t="str">
        <f t="shared" si="488"/>
        <v>Winter</v>
      </c>
      <c r="AL5789" s="1">
        <f t="shared" si="485"/>
        <v>0</v>
      </c>
      <c r="AM5789" s="1">
        <f t="shared" si="489"/>
        <v>166127.56732260418</v>
      </c>
    </row>
    <row r="5790" spans="1:39" x14ac:dyDescent="0.2">
      <c r="A5790" s="24" t="s">
        <v>11611</v>
      </c>
      <c r="B5790" s="36">
        <v>5785</v>
      </c>
      <c r="C5790" s="37">
        <v>43523</v>
      </c>
      <c r="D5790" s="26">
        <v>43497</v>
      </c>
      <c r="E5790" s="38">
        <v>2019</v>
      </c>
      <c r="F5790" s="38" t="s">
        <v>10363</v>
      </c>
      <c r="G5790" s="38">
        <v>27</v>
      </c>
      <c r="H5790" s="39">
        <v>1</v>
      </c>
      <c r="I5790" s="29">
        <v>79841.431367257726</v>
      </c>
      <c r="J5790" s="30">
        <v>370444.44826877734</v>
      </c>
      <c r="K5790" s="30">
        <v>1632381.0752700353</v>
      </c>
      <c r="L5790" s="30">
        <v>2519998.8990045381</v>
      </c>
      <c r="M5790" s="30">
        <v>507721.60011058289</v>
      </c>
      <c r="N5790" s="30">
        <v>934892.95969588251</v>
      </c>
      <c r="O5790" s="31">
        <v>178401.25147871007</v>
      </c>
      <c r="P5790" s="32">
        <v>2219944.1067478759</v>
      </c>
      <c r="Q5790" s="32">
        <v>4003737.5584479081</v>
      </c>
      <c r="R5790" s="32">
        <v>507721.60011058289</v>
      </c>
      <c r="S5790" s="36">
        <v>5785</v>
      </c>
      <c r="T5790" s="33" t="s">
        <v>11612</v>
      </c>
      <c r="U5790" s="34">
        <v>43523</v>
      </c>
      <c r="V5790" s="27" t="s">
        <v>10363</v>
      </c>
      <c r="W5790" s="35">
        <v>173543.69120749648</v>
      </c>
      <c r="X5790" s="35">
        <v>62997.273253002444</v>
      </c>
      <c r="Y5790" s="35">
        <v>97864.556927788886</v>
      </c>
      <c r="Z5790" s="35">
        <v>1857.6756760638241</v>
      </c>
      <c r="AA5790" s="35">
        <v>61085.733408860367</v>
      </c>
      <c r="AB5790" s="35">
        <v>37145.273398176199</v>
      </c>
      <c r="AC5790" s="35">
        <v>7994.9304955701382</v>
      </c>
      <c r="AD5790" s="35">
        <v>840.10085106713802</v>
      </c>
      <c r="AE5790" s="35">
        <v>2691.7644657153814</v>
      </c>
      <c r="AG5790" s="1">
        <v>0</v>
      </c>
      <c r="AH5790" s="1">
        <f t="shared" si="486"/>
        <v>840.10085106713802</v>
      </c>
      <c r="AI5790">
        <f t="shared" si="487"/>
        <v>2</v>
      </c>
      <c r="AJ5790" s="1" t="str">
        <f t="shared" si="488"/>
        <v>Winter</v>
      </c>
      <c r="AL5790" s="1">
        <f t="shared" si="485"/>
        <v>0</v>
      </c>
      <c r="AM5790" s="1">
        <f t="shared" si="489"/>
        <v>173543.69120749648</v>
      </c>
    </row>
    <row r="5791" spans="1:39" x14ac:dyDescent="0.2">
      <c r="A5791" s="24" t="s">
        <v>11613</v>
      </c>
      <c r="B5791" s="36">
        <v>5786</v>
      </c>
      <c r="C5791" s="37">
        <v>43523</v>
      </c>
      <c r="D5791" s="26">
        <v>43497</v>
      </c>
      <c r="E5791" s="38">
        <v>2019</v>
      </c>
      <c r="F5791" s="38" t="s">
        <v>10363</v>
      </c>
      <c r="G5791" s="38">
        <v>27</v>
      </c>
      <c r="H5791" s="39">
        <v>2</v>
      </c>
      <c r="I5791" s="29">
        <v>78242.06715051223</v>
      </c>
      <c r="J5791" s="30">
        <v>350457.8238237449</v>
      </c>
      <c r="K5791" s="30">
        <v>1619869.4204457379</v>
      </c>
      <c r="L5791" s="30">
        <v>2466680.1550167878</v>
      </c>
      <c r="M5791" s="30">
        <v>513104.39963240537</v>
      </c>
      <c r="N5791" s="30">
        <v>937439.36368461594</v>
      </c>
      <c r="O5791" s="31">
        <v>179359.64919689155</v>
      </c>
      <c r="P5791" s="32">
        <v>2211215.8872286556</v>
      </c>
      <c r="Q5791" s="32">
        <v>3933936.9917220403</v>
      </c>
      <c r="R5791" s="32">
        <v>513104.39963240537</v>
      </c>
      <c r="S5791" s="36">
        <v>5786</v>
      </c>
      <c r="T5791" s="33" t="s">
        <v>11614</v>
      </c>
      <c r="U5791" s="34">
        <v>43523</v>
      </c>
      <c r="V5791" s="27" t="s">
        <v>10363</v>
      </c>
      <c r="W5791" s="35">
        <v>171704.58042310487</v>
      </c>
      <c r="X5791" s="35">
        <v>64968.727038202174</v>
      </c>
      <c r="Y5791" s="35">
        <v>96190.554258410921</v>
      </c>
      <c r="Z5791" s="35">
        <v>1825.89957511173</v>
      </c>
      <c r="AA5791" s="35">
        <v>61293.508012291873</v>
      </c>
      <c r="AB5791" s="35">
        <v>36963.516632224993</v>
      </c>
      <c r="AC5791" s="35">
        <v>7960.1171865451624</v>
      </c>
      <c r="AD5791" s="35">
        <v>840.10085106713802</v>
      </c>
      <c r="AE5791" s="35">
        <v>2691.7644657153814</v>
      </c>
      <c r="AG5791" s="1">
        <v>0</v>
      </c>
      <c r="AH5791" s="1">
        <f t="shared" si="486"/>
        <v>840.10085106713802</v>
      </c>
      <c r="AI5791">
        <f t="shared" si="487"/>
        <v>2</v>
      </c>
      <c r="AJ5791" s="1" t="str">
        <f t="shared" si="488"/>
        <v>Winter</v>
      </c>
      <c r="AL5791" s="1">
        <f t="shared" si="485"/>
        <v>0</v>
      </c>
      <c r="AM5791" s="1">
        <f t="shared" si="489"/>
        <v>171704.58042310487</v>
      </c>
    </row>
    <row r="5792" spans="1:39" x14ac:dyDescent="0.2">
      <c r="A5792" s="24" t="s">
        <v>11615</v>
      </c>
      <c r="B5792" s="36">
        <v>5787</v>
      </c>
      <c r="C5792" s="37">
        <v>43523</v>
      </c>
      <c r="D5792" s="26">
        <v>43497</v>
      </c>
      <c r="E5792" s="38">
        <v>2019</v>
      </c>
      <c r="F5792" s="38" t="s">
        <v>10363</v>
      </c>
      <c r="G5792" s="38">
        <v>27</v>
      </c>
      <c r="H5792" s="39">
        <v>3</v>
      </c>
      <c r="I5792" s="29">
        <v>78528.461338690409</v>
      </c>
      <c r="J5792" s="30">
        <v>372700.6084960436</v>
      </c>
      <c r="K5792" s="30">
        <v>1606932.9204410287</v>
      </c>
      <c r="L5792" s="30">
        <v>2493456.377891263</v>
      </c>
      <c r="M5792" s="30">
        <v>506156.38903500419</v>
      </c>
      <c r="N5792" s="30">
        <v>942955.9830596575</v>
      </c>
      <c r="O5792" s="31">
        <v>178442.49047255403</v>
      </c>
      <c r="P5792" s="32">
        <v>2191617.7708147233</v>
      </c>
      <c r="Q5792" s="32">
        <v>3987555.4599195179</v>
      </c>
      <c r="R5792" s="32">
        <v>506156.38903500419</v>
      </c>
      <c r="S5792" s="36">
        <v>5787</v>
      </c>
      <c r="T5792" s="33" t="s">
        <v>11616</v>
      </c>
      <c r="U5792" s="34">
        <v>43523</v>
      </c>
      <c r="V5792" s="27" t="s">
        <v>10363</v>
      </c>
      <c r="W5792" s="35">
        <v>163004.29310871553</v>
      </c>
      <c r="X5792" s="35">
        <v>64426.398919057196</v>
      </c>
      <c r="Y5792" s="35">
        <v>94249.300202745682</v>
      </c>
      <c r="Z5792" s="35">
        <v>1789.0504792441579</v>
      </c>
      <c r="AA5792" s="35">
        <v>61085.733408860367</v>
      </c>
      <c r="AB5792" s="35">
        <v>36876.603149437287</v>
      </c>
      <c r="AC5792" s="35">
        <v>7953.2002217161216</v>
      </c>
      <c r="AD5792" s="35">
        <v>840.10085106713802</v>
      </c>
      <c r="AE5792" s="35">
        <v>2691.7644657153814</v>
      </c>
      <c r="AG5792" s="1">
        <v>0</v>
      </c>
      <c r="AH5792" s="1">
        <f t="shared" si="486"/>
        <v>840.10085106713802</v>
      </c>
      <c r="AI5792">
        <f t="shared" si="487"/>
        <v>2</v>
      </c>
      <c r="AJ5792" s="1" t="str">
        <f t="shared" si="488"/>
        <v>Winter</v>
      </c>
      <c r="AL5792" s="1">
        <f t="shared" si="485"/>
        <v>0</v>
      </c>
      <c r="AM5792" s="1">
        <f t="shared" si="489"/>
        <v>163004.29310871553</v>
      </c>
    </row>
    <row r="5793" spans="1:39" x14ac:dyDescent="0.2">
      <c r="A5793" s="24" t="s">
        <v>11617</v>
      </c>
      <c r="B5793" s="36">
        <v>5788</v>
      </c>
      <c r="C5793" s="37">
        <v>43523</v>
      </c>
      <c r="D5793" s="26">
        <v>43497</v>
      </c>
      <c r="E5793" s="38">
        <v>2019</v>
      </c>
      <c r="F5793" s="38" t="s">
        <v>10363</v>
      </c>
      <c r="G5793" s="38">
        <v>27</v>
      </c>
      <c r="H5793" s="39">
        <v>4</v>
      </c>
      <c r="I5793" s="29">
        <v>77667.120614701314</v>
      </c>
      <c r="J5793" s="30">
        <v>374571.97667698929</v>
      </c>
      <c r="K5793" s="30">
        <v>1628050.7104235187</v>
      </c>
      <c r="L5793" s="30">
        <v>2557865.9779347265</v>
      </c>
      <c r="M5793" s="30">
        <v>513611.03940549458</v>
      </c>
      <c r="N5793" s="30">
        <v>950443.17281919636</v>
      </c>
      <c r="O5793" s="31">
        <v>178371.59610723366</v>
      </c>
      <c r="P5793" s="32">
        <v>2219328.8704437148</v>
      </c>
      <c r="Q5793" s="32">
        <v>4061252.7235381459</v>
      </c>
      <c r="R5793" s="32">
        <v>513611.03940549458</v>
      </c>
      <c r="S5793" s="36">
        <v>5788</v>
      </c>
      <c r="T5793" s="33" t="s">
        <v>11618</v>
      </c>
      <c r="U5793" s="34">
        <v>43523</v>
      </c>
      <c r="V5793" s="27" t="s">
        <v>10363</v>
      </c>
      <c r="W5793" s="35">
        <v>178102.24090936815</v>
      </c>
      <c r="X5793" s="35">
        <v>64835.025552040715</v>
      </c>
      <c r="Y5793" s="35">
        <v>96361.105177666119</v>
      </c>
      <c r="Z5793" s="35">
        <v>1829.1369912323025</v>
      </c>
      <c r="AA5793" s="35">
        <v>60981.846107144622</v>
      </c>
      <c r="AB5793" s="35">
        <v>36493.917485174519</v>
      </c>
      <c r="AC5793" s="35">
        <v>8035.8922170148562</v>
      </c>
      <c r="AD5793" s="35">
        <v>840.10085106713802</v>
      </c>
      <c r="AE5793" s="35">
        <v>2691.7644657153814</v>
      </c>
      <c r="AG5793" s="1">
        <v>0</v>
      </c>
      <c r="AH5793" s="1">
        <f t="shared" si="486"/>
        <v>840.10085106713802</v>
      </c>
      <c r="AI5793">
        <f t="shared" si="487"/>
        <v>2</v>
      </c>
      <c r="AJ5793" s="1" t="str">
        <f t="shared" si="488"/>
        <v>Winter</v>
      </c>
      <c r="AL5793" s="1">
        <f t="shared" si="485"/>
        <v>0</v>
      </c>
      <c r="AM5793" s="1">
        <f t="shared" si="489"/>
        <v>178102.24090936815</v>
      </c>
    </row>
    <row r="5794" spans="1:39" x14ac:dyDescent="0.2">
      <c r="A5794" s="24" t="s">
        <v>11619</v>
      </c>
      <c r="B5794" s="36">
        <v>5789</v>
      </c>
      <c r="C5794" s="37">
        <v>43523</v>
      </c>
      <c r="D5794" s="26">
        <v>43497</v>
      </c>
      <c r="E5794" s="38">
        <v>2019</v>
      </c>
      <c r="F5794" s="38" t="s">
        <v>10363</v>
      </c>
      <c r="G5794" s="38">
        <v>27</v>
      </c>
      <c r="H5794" s="39">
        <v>5</v>
      </c>
      <c r="I5794" s="29">
        <v>81414.82052782776</v>
      </c>
      <c r="J5794" s="30">
        <v>373145.42658788973</v>
      </c>
      <c r="K5794" s="30">
        <v>1678004.1658711461</v>
      </c>
      <c r="L5794" s="30">
        <v>2686840.2846898218</v>
      </c>
      <c r="M5794" s="30">
        <v>532796.75036929024</v>
      </c>
      <c r="N5794" s="30">
        <v>976813.79360326671</v>
      </c>
      <c r="O5794" s="31">
        <v>178932.89332434395</v>
      </c>
      <c r="P5794" s="32">
        <v>2292215.7367682643</v>
      </c>
      <c r="Q5794" s="32">
        <v>4215732.3982053222</v>
      </c>
      <c r="R5794" s="32">
        <v>532796.75036929024</v>
      </c>
      <c r="S5794" s="36">
        <v>5789</v>
      </c>
      <c r="T5794" s="33" t="s">
        <v>11620</v>
      </c>
      <c r="U5794" s="34">
        <v>43523</v>
      </c>
      <c r="V5794" s="27" t="s">
        <v>10363</v>
      </c>
      <c r="W5794" s="35">
        <v>206881.93948649056</v>
      </c>
      <c r="X5794" s="35">
        <v>67007.567668005941</v>
      </c>
      <c r="Y5794" s="35">
        <v>97571.035740987005</v>
      </c>
      <c r="Z5794" s="35">
        <v>1852.1040249344619</v>
      </c>
      <c r="AA5794" s="35">
        <v>61033.789758002495</v>
      </c>
      <c r="AB5794" s="35">
        <v>37043.558776153506</v>
      </c>
      <c r="AC5794" s="35">
        <v>8790.3606070639271</v>
      </c>
      <c r="AD5794" s="35">
        <v>840.10085106713802</v>
      </c>
      <c r="AE5794" s="35">
        <v>2691.7644657153814</v>
      </c>
      <c r="AG5794" s="1">
        <v>0</v>
      </c>
      <c r="AH5794" s="1">
        <f t="shared" si="486"/>
        <v>840.10085106713802</v>
      </c>
      <c r="AI5794">
        <f t="shared" si="487"/>
        <v>2</v>
      </c>
      <c r="AJ5794" s="1" t="str">
        <f t="shared" si="488"/>
        <v>Winter</v>
      </c>
      <c r="AL5794" s="1">
        <f t="shared" si="485"/>
        <v>0</v>
      </c>
      <c r="AM5794" s="1">
        <f t="shared" si="489"/>
        <v>206881.93948649056</v>
      </c>
    </row>
    <row r="5795" spans="1:39" x14ac:dyDescent="0.2">
      <c r="A5795" s="24" t="s">
        <v>11621</v>
      </c>
      <c r="B5795" s="36">
        <v>5790</v>
      </c>
      <c r="C5795" s="37">
        <v>43523</v>
      </c>
      <c r="D5795" s="26">
        <v>43497</v>
      </c>
      <c r="E5795" s="38">
        <v>2019</v>
      </c>
      <c r="F5795" s="38" t="s">
        <v>10363</v>
      </c>
      <c r="G5795" s="38">
        <v>27</v>
      </c>
      <c r="H5795" s="39">
        <v>6</v>
      </c>
      <c r="I5795" s="29">
        <v>90742.376506713495</v>
      </c>
      <c r="J5795" s="30">
        <v>403026.60284439829</v>
      </c>
      <c r="K5795" s="30">
        <v>1809171.2519274883</v>
      </c>
      <c r="L5795" s="30">
        <v>2901100.7252934226</v>
      </c>
      <c r="M5795" s="30">
        <v>569202.76337837044</v>
      </c>
      <c r="N5795" s="30">
        <v>997120.91395191255</v>
      </c>
      <c r="O5795" s="31">
        <v>181477.63065454448</v>
      </c>
      <c r="P5795" s="32">
        <v>2469116.3918125723</v>
      </c>
      <c r="Q5795" s="32">
        <v>4482725.8727442781</v>
      </c>
      <c r="R5795" s="32">
        <v>569202.76337837044</v>
      </c>
      <c r="S5795" s="36">
        <v>5790</v>
      </c>
      <c r="T5795" s="33" t="s">
        <v>11622</v>
      </c>
      <c r="U5795" s="34">
        <v>43523</v>
      </c>
      <c r="V5795" s="27" t="s">
        <v>10363</v>
      </c>
      <c r="W5795" s="35">
        <v>228625.79436933185</v>
      </c>
      <c r="X5795" s="35">
        <v>73813.361614935289</v>
      </c>
      <c r="Y5795" s="35">
        <v>104368.09636809232</v>
      </c>
      <c r="Z5795" s="35">
        <v>1981.1265698893378</v>
      </c>
      <c r="AA5795" s="35">
        <v>61345.451663149746</v>
      </c>
      <c r="AB5795" s="35">
        <v>38088.283231550035</v>
      </c>
      <c r="AC5795" s="35">
        <v>9726.7264614377655</v>
      </c>
      <c r="AD5795" s="35">
        <v>840.10085106713802</v>
      </c>
      <c r="AE5795" s="35">
        <v>2691.7644657153814</v>
      </c>
      <c r="AG5795" s="1">
        <v>0</v>
      </c>
      <c r="AH5795" s="1">
        <f t="shared" si="486"/>
        <v>840.10085106713802</v>
      </c>
      <c r="AI5795">
        <f t="shared" si="487"/>
        <v>2</v>
      </c>
      <c r="AJ5795" s="1" t="str">
        <f t="shared" si="488"/>
        <v>Winter</v>
      </c>
      <c r="AL5795" s="1">
        <f t="shared" si="485"/>
        <v>228625.79436933185</v>
      </c>
      <c r="AM5795" s="1">
        <f t="shared" si="489"/>
        <v>0</v>
      </c>
    </row>
    <row r="5796" spans="1:39" x14ac:dyDescent="0.2">
      <c r="A5796" s="24" t="s">
        <v>11623</v>
      </c>
      <c r="B5796" s="36">
        <v>5791</v>
      </c>
      <c r="C5796" s="37">
        <v>43523</v>
      </c>
      <c r="D5796" s="26">
        <v>43497</v>
      </c>
      <c r="E5796" s="38">
        <v>2019</v>
      </c>
      <c r="F5796" s="38" t="s">
        <v>10363</v>
      </c>
      <c r="G5796" s="38">
        <v>27</v>
      </c>
      <c r="H5796" s="39">
        <v>7</v>
      </c>
      <c r="I5796" s="29">
        <v>103038.14836693318</v>
      </c>
      <c r="J5796" s="30">
        <v>420446.17229754233</v>
      </c>
      <c r="K5796" s="30">
        <v>2003325.8909330412</v>
      </c>
      <c r="L5796" s="30">
        <v>3033346.9393606023</v>
      </c>
      <c r="M5796" s="30">
        <v>621149.48046117194</v>
      </c>
      <c r="N5796" s="30">
        <v>1011031.4563548218</v>
      </c>
      <c r="O5796" s="31">
        <v>182673.82997057764</v>
      </c>
      <c r="P5796" s="32">
        <v>2727513.519761146</v>
      </c>
      <c r="Q5796" s="32">
        <v>4647498.3979835436</v>
      </c>
      <c r="R5796" s="32">
        <v>621149.48046117194</v>
      </c>
      <c r="S5796" s="36">
        <v>5791</v>
      </c>
      <c r="T5796" s="33" t="s">
        <v>11624</v>
      </c>
      <c r="U5796" s="34">
        <v>43523</v>
      </c>
      <c r="V5796" s="27" t="s">
        <v>10363</v>
      </c>
      <c r="W5796" s="35">
        <v>273569.83468439849</v>
      </c>
      <c r="X5796" s="35">
        <v>76489.569250602784</v>
      </c>
      <c r="Y5796" s="35">
        <v>115526.16953829248</v>
      </c>
      <c r="Z5796" s="35">
        <v>2192.9303298074028</v>
      </c>
      <c r="AA5796" s="35">
        <v>61241.564361434001</v>
      </c>
      <c r="AB5796" s="35">
        <v>40041.415646859343</v>
      </c>
      <c r="AC5796" s="35">
        <v>10245.166430251013</v>
      </c>
      <c r="AD5796" s="35">
        <v>840.10085106713802</v>
      </c>
      <c r="AE5796" s="35">
        <v>1900.2237084558399</v>
      </c>
      <c r="AG5796" s="1">
        <v>0</v>
      </c>
      <c r="AH5796" s="1">
        <f t="shared" si="486"/>
        <v>840.10085106713802</v>
      </c>
      <c r="AI5796">
        <f t="shared" si="487"/>
        <v>2</v>
      </c>
      <c r="AJ5796" s="1" t="str">
        <f t="shared" si="488"/>
        <v>Winter</v>
      </c>
      <c r="AL5796" s="1">
        <f t="shared" si="485"/>
        <v>273569.83468439849</v>
      </c>
      <c r="AM5796" s="1">
        <f t="shared" si="489"/>
        <v>0</v>
      </c>
    </row>
    <row r="5797" spans="1:39" x14ac:dyDescent="0.2">
      <c r="A5797" s="24" t="s">
        <v>11625</v>
      </c>
      <c r="B5797" s="36">
        <v>5792</v>
      </c>
      <c r="C5797" s="37">
        <v>43523</v>
      </c>
      <c r="D5797" s="26">
        <v>43497</v>
      </c>
      <c r="E5797" s="38">
        <v>2019</v>
      </c>
      <c r="F5797" s="38" t="s">
        <v>10363</v>
      </c>
      <c r="G5797" s="38">
        <v>27</v>
      </c>
      <c r="H5797" s="39">
        <v>8</v>
      </c>
      <c r="I5797" s="29">
        <v>114048.36984404696</v>
      </c>
      <c r="J5797" s="30">
        <v>422671.57068214664</v>
      </c>
      <c r="K5797" s="30">
        <v>2120833.158039269</v>
      </c>
      <c r="L5797" s="30">
        <v>3077187.0921465307</v>
      </c>
      <c r="M5797" s="30">
        <v>632652.33281324885</v>
      </c>
      <c r="N5797" s="30">
        <v>1008194.4030657395</v>
      </c>
      <c r="O5797" s="31">
        <v>183883.18256947244</v>
      </c>
      <c r="P5797" s="32">
        <v>2867533.8606965649</v>
      </c>
      <c r="Q5797" s="32">
        <v>4691936.2484638896</v>
      </c>
      <c r="R5797" s="32">
        <v>632652.33281324885</v>
      </c>
      <c r="S5797" s="36">
        <v>5792</v>
      </c>
      <c r="T5797" s="33" t="s">
        <v>11626</v>
      </c>
      <c r="U5797" s="34">
        <v>43523</v>
      </c>
      <c r="V5797" s="27" t="s">
        <v>10363</v>
      </c>
      <c r="W5797" s="35">
        <v>262490.57543612749</v>
      </c>
      <c r="X5797" s="35">
        <v>73810.340459475716</v>
      </c>
      <c r="Y5797" s="35">
        <v>121972.57162911361</v>
      </c>
      <c r="Z5797" s="35">
        <v>2315.296636243364</v>
      </c>
      <c r="AA5797" s="35">
        <v>61501.282615723372</v>
      </c>
      <c r="AB5797" s="35">
        <v>41213.91871944032</v>
      </c>
      <c r="AC5797" s="35">
        <v>10613.634983260137</v>
      </c>
      <c r="AD5797" s="35">
        <v>840.10085106713802</v>
      </c>
      <c r="AE5797" s="35">
        <v>73.363043564882176</v>
      </c>
      <c r="AG5797" s="1">
        <v>0</v>
      </c>
      <c r="AH5797" s="1">
        <f t="shared" si="486"/>
        <v>840.10085106713802</v>
      </c>
      <c r="AI5797">
        <f t="shared" si="487"/>
        <v>2</v>
      </c>
      <c r="AJ5797" s="1" t="str">
        <f t="shared" si="488"/>
        <v>Winter</v>
      </c>
      <c r="AL5797" s="1">
        <f t="shared" si="485"/>
        <v>0</v>
      </c>
      <c r="AM5797" s="1">
        <f t="shared" si="489"/>
        <v>262490.57543612749</v>
      </c>
    </row>
    <row r="5798" spans="1:39" x14ac:dyDescent="0.2">
      <c r="A5798" s="24" t="s">
        <v>11627</v>
      </c>
      <c r="B5798" s="36">
        <v>5793</v>
      </c>
      <c r="C5798" s="37">
        <v>43523</v>
      </c>
      <c r="D5798" s="26">
        <v>43497</v>
      </c>
      <c r="E5798" s="38">
        <v>2019</v>
      </c>
      <c r="F5798" s="38" t="s">
        <v>10363</v>
      </c>
      <c r="G5798" s="38">
        <v>27</v>
      </c>
      <c r="H5798" s="39">
        <v>9</v>
      </c>
      <c r="I5798" s="29">
        <v>108652.92253430131</v>
      </c>
      <c r="J5798" s="30">
        <v>419397.06658497651</v>
      </c>
      <c r="K5798" s="30">
        <v>2147783.608224161</v>
      </c>
      <c r="L5798" s="30">
        <v>3064259.4230441842</v>
      </c>
      <c r="M5798" s="30">
        <v>611184.16126769804</v>
      </c>
      <c r="N5798" s="30">
        <v>1012400.097801243</v>
      </c>
      <c r="O5798" s="31">
        <v>180778.41673271131</v>
      </c>
      <c r="P5798" s="32">
        <v>2867620.6920261607</v>
      </c>
      <c r="Q5798" s="32">
        <v>4676835.0041631144</v>
      </c>
      <c r="R5798" s="32">
        <v>611184.16126769804</v>
      </c>
      <c r="S5798" s="36">
        <v>5793</v>
      </c>
      <c r="T5798" s="33" t="s">
        <v>11628</v>
      </c>
      <c r="U5798" s="34">
        <v>43523</v>
      </c>
      <c r="V5798" s="27" t="s">
        <v>10363</v>
      </c>
      <c r="W5798" s="35">
        <v>257033.97072386925</v>
      </c>
      <c r="X5798" s="35">
        <v>80846.535204836662</v>
      </c>
      <c r="Y5798" s="35">
        <v>128101.10475004757</v>
      </c>
      <c r="Z5798" s="35">
        <v>2431.6291192802109</v>
      </c>
      <c r="AA5798" s="35">
        <v>61657.113568296991</v>
      </c>
      <c r="AB5798" s="35">
        <v>41430.354042226281</v>
      </c>
      <c r="AC5798" s="35">
        <v>11334.619450382841</v>
      </c>
      <c r="AD5798" s="35">
        <v>840.10085106713802</v>
      </c>
      <c r="AE5798" s="35">
        <v>0</v>
      </c>
      <c r="AG5798" s="1">
        <v>0</v>
      </c>
      <c r="AH5798" s="1">
        <f t="shared" si="486"/>
        <v>840.10085106713802</v>
      </c>
      <c r="AI5798">
        <f t="shared" si="487"/>
        <v>2</v>
      </c>
      <c r="AJ5798" s="1" t="str">
        <f t="shared" si="488"/>
        <v>Winter</v>
      </c>
      <c r="AL5798" s="1">
        <f t="shared" si="485"/>
        <v>0</v>
      </c>
      <c r="AM5798" s="1">
        <f t="shared" si="489"/>
        <v>257033.97072386925</v>
      </c>
    </row>
    <row r="5799" spans="1:39" x14ac:dyDescent="0.2">
      <c r="A5799" s="24" t="s">
        <v>11629</v>
      </c>
      <c r="B5799" s="36">
        <v>5794</v>
      </c>
      <c r="C5799" s="37">
        <v>43523</v>
      </c>
      <c r="D5799" s="26">
        <v>43497</v>
      </c>
      <c r="E5799" s="38">
        <v>2019</v>
      </c>
      <c r="F5799" s="38" t="s">
        <v>10363</v>
      </c>
      <c r="G5799" s="38">
        <v>27</v>
      </c>
      <c r="H5799" s="39">
        <v>10</v>
      </c>
      <c r="I5799" s="29">
        <v>103680.76192611846</v>
      </c>
      <c r="J5799" s="30">
        <v>423089.33288718516</v>
      </c>
      <c r="K5799" s="30">
        <v>2141979.3340769699</v>
      </c>
      <c r="L5799" s="30">
        <v>3121424.8984849658</v>
      </c>
      <c r="M5799" s="30">
        <v>601127.75944603782</v>
      </c>
      <c r="N5799" s="30">
        <v>1006458.9837827544</v>
      </c>
      <c r="O5799" s="31">
        <v>174564.98156138154</v>
      </c>
      <c r="P5799" s="32">
        <v>2846787.8554491261</v>
      </c>
      <c r="Q5799" s="32">
        <v>4725538.1967162862</v>
      </c>
      <c r="R5799" s="32">
        <v>601127.75944603782</v>
      </c>
      <c r="S5799" s="36">
        <v>5794</v>
      </c>
      <c r="T5799" s="33" t="s">
        <v>11630</v>
      </c>
      <c r="U5799" s="34">
        <v>43523</v>
      </c>
      <c r="V5799" s="27" t="s">
        <v>10363</v>
      </c>
      <c r="W5799" s="35">
        <v>217126.19171899706</v>
      </c>
      <c r="X5799" s="35">
        <v>86841.9260719304</v>
      </c>
      <c r="Y5799" s="35">
        <v>126753.04897945351</v>
      </c>
      <c r="Z5799" s="35">
        <v>2406.0401778531541</v>
      </c>
      <c r="AA5799" s="35">
        <v>62644.042934596604</v>
      </c>
      <c r="AB5799" s="35">
        <v>41866.295288845409</v>
      </c>
      <c r="AC5799" s="35">
        <v>11687.633884854617</v>
      </c>
      <c r="AD5799" s="35">
        <v>840.10085106713802</v>
      </c>
      <c r="AE5799" s="35">
        <v>0</v>
      </c>
      <c r="AG5799" s="1">
        <v>0</v>
      </c>
      <c r="AH5799" s="1">
        <f t="shared" si="486"/>
        <v>840.10085106713802</v>
      </c>
      <c r="AI5799">
        <f t="shared" si="487"/>
        <v>2</v>
      </c>
      <c r="AJ5799" s="1" t="str">
        <f t="shared" si="488"/>
        <v>Winter</v>
      </c>
      <c r="AL5799" s="1">
        <f t="shared" ref="AL5799:AL5862" si="490">IF(OR(AND(H5799&gt;15,H5799&lt;23),(AND(H5799&gt;5,H5799&lt;8))),W5799,0)</f>
        <v>0</v>
      </c>
      <c r="AM5799" s="1">
        <f t="shared" si="489"/>
        <v>217126.19171899706</v>
      </c>
    </row>
    <row r="5800" spans="1:39" x14ac:dyDescent="0.2">
      <c r="A5800" s="24" t="s">
        <v>11631</v>
      </c>
      <c r="B5800" s="36">
        <v>5795</v>
      </c>
      <c r="C5800" s="37">
        <v>43523</v>
      </c>
      <c r="D5800" s="26">
        <v>43497</v>
      </c>
      <c r="E5800" s="38">
        <v>2019</v>
      </c>
      <c r="F5800" s="38" t="s">
        <v>10363</v>
      </c>
      <c r="G5800" s="38">
        <v>27</v>
      </c>
      <c r="H5800" s="39">
        <v>11</v>
      </c>
      <c r="I5800" s="29">
        <v>100118.27158391816</v>
      </c>
      <c r="J5800" s="30">
        <v>423782.93585079489</v>
      </c>
      <c r="K5800" s="30">
        <v>2099355.1289026695</v>
      </c>
      <c r="L5800" s="30">
        <v>3137471.4457011758</v>
      </c>
      <c r="M5800" s="30">
        <v>576500.4163521853</v>
      </c>
      <c r="N5800" s="30">
        <v>1000269.5671502249</v>
      </c>
      <c r="O5800" s="31">
        <v>168761.57396977805</v>
      </c>
      <c r="P5800" s="32">
        <v>2775973.816838773</v>
      </c>
      <c r="Q5800" s="32">
        <v>4730285.5226719733</v>
      </c>
      <c r="R5800" s="32">
        <v>576500.4163521853</v>
      </c>
      <c r="S5800" s="36">
        <v>5795</v>
      </c>
      <c r="T5800" s="33" t="s">
        <v>11632</v>
      </c>
      <c r="U5800" s="34">
        <v>43523</v>
      </c>
      <c r="V5800" s="27" t="s">
        <v>10363</v>
      </c>
      <c r="W5800" s="35">
        <v>167463.06760125386</v>
      </c>
      <c r="X5800" s="35">
        <v>87426.736513871787</v>
      </c>
      <c r="Y5800" s="35">
        <v>126004.47222826624</v>
      </c>
      <c r="Z5800" s="35">
        <v>2391.8306124496794</v>
      </c>
      <c r="AA5800" s="35">
        <v>61085.733408860367</v>
      </c>
      <c r="AB5800" s="35">
        <v>41988.082822079217</v>
      </c>
      <c r="AC5800" s="35">
        <v>11732.853797788714</v>
      </c>
      <c r="AD5800" s="35">
        <v>840.10085106713802</v>
      </c>
      <c r="AE5800" s="35">
        <v>0</v>
      </c>
      <c r="AG5800" s="1">
        <v>0</v>
      </c>
      <c r="AH5800" s="1">
        <f t="shared" si="486"/>
        <v>840.10085106713802</v>
      </c>
      <c r="AI5800">
        <f t="shared" si="487"/>
        <v>2</v>
      </c>
      <c r="AJ5800" s="1" t="str">
        <f t="shared" si="488"/>
        <v>Winter</v>
      </c>
      <c r="AL5800" s="1">
        <f t="shared" si="490"/>
        <v>0</v>
      </c>
      <c r="AM5800" s="1">
        <f t="shared" si="489"/>
        <v>167463.06760125386</v>
      </c>
    </row>
    <row r="5801" spans="1:39" x14ac:dyDescent="0.2">
      <c r="A5801" s="24" t="s">
        <v>11633</v>
      </c>
      <c r="B5801" s="36">
        <v>5796</v>
      </c>
      <c r="C5801" s="37">
        <v>43523</v>
      </c>
      <c r="D5801" s="26">
        <v>43497</v>
      </c>
      <c r="E5801" s="38">
        <v>2019</v>
      </c>
      <c r="F5801" s="38" t="s">
        <v>10363</v>
      </c>
      <c r="G5801" s="38">
        <v>27</v>
      </c>
      <c r="H5801" s="39">
        <v>12</v>
      </c>
      <c r="I5801" s="29">
        <v>96152.63705560888</v>
      </c>
      <c r="J5801" s="30">
        <v>410979.25085253565</v>
      </c>
      <c r="K5801" s="30">
        <v>2069461.4230515186</v>
      </c>
      <c r="L5801" s="30">
        <v>3178550.7759978422</v>
      </c>
      <c r="M5801" s="30">
        <v>551868.85377283616</v>
      </c>
      <c r="N5801" s="30">
        <v>1008138.0255760499</v>
      </c>
      <c r="O5801" s="31">
        <v>170854.07598230644</v>
      </c>
      <c r="P5801" s="32">
        <v>2717482.9138799636</v>
      </c>
      <c r="Q5801" s="32">
        <v>4768522.1284087338</v>
      </c>
      <c r="R5801" s="32">
        <v>551868.85377283616</v>
      </c>
      <c r="S5801" s="36">
        <v>5796</v>
      </c>
      <c r="T5801" s="33" t="s">
        <v>11634</v>
      </c>
      <c r="U5801" s="34">
        <v>43523</v>
      </c>
      <c r="V5801" s="27" t="s">
        <v>10363</v>
      </c>
      <c r="W5801" s="35">
        <v>181658.09311758555</v>
      </c>
      <c r="X5801" s="35">
        <v>88391.749039278671</v>
      </c>
      <c r="Y5801" s="35">
        <v>125192.36881010275</v>
      </c>
      <c r="Z5801" s="35">
        <v>2376.4151769362511</v>
      </c>
      <c r="AA5801" s="35">
        <v>60566.296900281632</v>
      </c>
      <c r="AB5801" s="35">
        <v>41113.909515118234</v>
      </c>
      <c r="AC5801" s="35">
        <v>11076.323805140622</v>
      </c>
      <c r="AD5801" s="35">
        <v>840.10085106713802</v>
      </c>
      <c r="AE5801" s="35">
        <v>0</v>
      </c>
      <c r="AG5801" s="1">
        <v>0</v>
      </c>
      <c r="AH5801" s="1">
        <f t="shared" si="486"/>
        <v>840.10085106713802</v>
      </c>
      <c r="AI5801">
        <f t="shared" si="487"/>
        <v>2</v>
      </c>
      <c r="AJ5801" s="1" t="str">
        <f t="shared" si="488"/>
        <v>Winter</v>
      </c>
      <c r="AL5801" s="1">
        <f t="shared" si="490"/>
        <v>0</v>
      </c>
      <c r="AM5801" s="1">
        <f t="shared" si="489"/>
        <v>181658.09311758555</v>
      </c>
    </row>
    <row r="5802" spans="1:39" x14ac:dyDescent="0.2">
      <c r="A5802" s="24" t="s">
        <v>11635</v>
      </c>
      <c r="B5802" s="36">
        <v>5797</v>
      </c>
      <c r="C5802" s="37">
        <v>43523</v>
      </c>
      <c r="D5802" s="26">
        <v>43497</v>
      </c>
      <c r="E5802" s="38">
        <v>2019</v>
      </c>
      <c r="F5802" s="38" t="s">
        <v>10363</v>
      </c>
      <c r="G5802" s="38">
        <v>27</v>
      </c>
      <c r="H5802" s="39">
        <v>13</v>
      </c>
      <c r="I5802" s="29">
        <v>95164.361657794987</v>
      </c>
      <c r="J5802" s="30">
        <v>400458.79903261078</v>
      </c>
      <c r="K5802" s="30">
        <v>2033984.0153908352</v>
      </c>
      <c r="L5802" s="30">
        <v>3171090.8404704942</v>
      </c>
      <c r="M5802" s="30">
        <v>537307.03626500396</v>
      </c>
      <c r="N5802" s="30">
        <v>1002141.6511360527</v>
      </c>
      <c r="O5802" s="31">
        <v>172223.09531213046</v>
      </c>
      <c r="P5802" s="32">
        <v>2666455.4133136342</v>
      </c>
      <c r="Q5802" s="32">
        <v>4745914.385951288</v>
      </c>
      <c r="R5802" s="32">
        <v>537307.03626500396</v>
      </c>
      <c r="S5802" s="36">
        <v>5797</v>
      </c>
      <c r="T5802" s="33" t="s">
        <v>11636</v>
      </c>
      <c r="U5802" s="34">
        <v>43523</v>
      </c>
      <c r="V5802" s="27" t="s">
        <v>10363</v>
      </c>
      <c r="W5802" s="35">
        <v>161194.42503112319</v>
      </c>
      <c r="X5802" s="35">
        <v>85821.419593004684</v>
      </c>
      <c r="Y5802" s="35">
        <v>122564.12779293176</v>
      </c>
      <c r="Z5802" s="35">
        <v>2326.525619759444</v>
      </c>
      <c r="AA5802" s="35">
        <v>60046.860391702881</v>
      </c>
      <c r="AB5802" s="35">
        <v>43003.273044710098</v>
      </c>
      <c r="AC5802" s="35">
        <v>10665.377198882621</v>
      </c>
      <c r="AD5802" s="35">
        <v>840.10085106713802</v>
      </c>
      <c r="AE5802" s="35">
        <v>0</v>
      </c>
      <c r="AG5802" s="1">
        <v>0</v>
      </c>
      <c r="AH5802" s="1">
        <f t="shared" si="486"/>
        <v>840.10085106713802</v>
      </c>
      <c r="AI5802">
        <f t="shared" si="487"/>
        <v>2</v>
      </c>
      <c r="AJ5802" s="1" t="str">
        <f t="shared" si="488"/>
        <v>Winter</v>
      </c>
      <c r="AL5802" s="1">
        <f t="shared" si="490"/>
        <v>0</v>
      </c>
      <c r="AM5802" s="1">
        <f t="shared" si="489"/>
        <v>161194.42503112319</v>
      </c>
    </row>
    <row r="5803" spans="1:39" x14ac:dyDescent="0.2">
      <c r="A5803" s="24" t="s">
        <v>11637</v>
      </c>
      <c r="B5803" s="36">
        <v>5798</v>
      </c>
      <c r="C5803" s="37">
        <v>43523</v>
      </c>
      <c r="D5803" s="26">
        <v>43497</v>
      </c>
      <c r="E5803" s="38">
        <v>2019</v>
      </c>
      <c r="F5803" s="38" t="s">
        <v>10363</v>
      </c>
      <c r="G5803" s="38">
        <v>27</v>
      </c>
      <c r="H5803" s="39">
        <v>14</v>
      </c>
      <c r="I5803" s="29">
        <v>92314.831689340863</v>
      </c>
      <c r="J5803" s="30">
        <v>401824.22895595676</v>
      </c>
      <c r="K5803" s="30">
        <v>2019833.1669996276</v>
      </c>
      <c r="L5803" s="30">
        <v>3061742.6886578677</v>
      </c>
      <c r="M5803" s="30">
        <v>528831.39560909418</v>
      </c>
      <c r="N5803" s="30">
        <v>988648.86505827564</v>
      </c>
      <c r="O5803" s="31">
        <v>176711.94371187748</v>
      </c>
      <c r="P5803" s="32">
        <v>2640979.3942980627</v>
      </c>
      <c r="Q5803" s="32">
        <v>4628927.7263839776</v>
      </c>
      <c r="R5803" s="32">
        <v>528831.39560909418</v>
      </c>
      <c r="S5803" s="36">
        <v>5798</v>
      </c>
      <c r="T5803" s="33" t="s">
        <v>11638</v>
      </c>
      <c r="U5803" s="34">
        <v>43523</v>
      </c>
      <c r="V5803" s="27" t="s">
        <v>10363</v>
      </c>
      <c r="W5803" s="35">
        <v>155237.24111695366</v>
      </c>
      <c r="X5803" s="35">
        <v>82065.507212283541</v>
      </c>
      <c r="Y5803" s="35">
        <v>120785.16639254581</v>
      </c>
      <c r="Z5803" s="35">
        <v>2292.7571807464124</v>
      </c>
      <c r="AA5803" s="35">
        <v>59891.029439129255</v>
      </c>
      <c r="AB5803" s="35">
        <v>42629.327214571123</v>
      </c>
      <c r="AC5803" s="35">
        <v>10572.590174327424</v>
      </c>
      <c r="AD5803" s="35">
        <v>840.10085106713802</v>
      </c>
      <c r="AE5803" s="35">
        <v>0</v>
      </c>
      <c r="AG5803" s="1">
        <v>0</v>
      </c>
      <c r="AH5803" s="1">
        <f t="shared" si="486"/>
        <v>840.10085106713802</v>
      </c>
      <c r="AI5803">
        <f t="shared" si="487"/>
        <v>2</v>
      </c>
      <c r="AJ5803" s="1" t="str">
        <f t="shared" si="488"/>
        <v>Winter</v>
      </c>
      <c r="AL5803" s="1">
        <f t="shared" si="490"/>
        <v>0</v>
      </c>
      <c r="AM5803" s="1">
        <f t="shared" si="489"/>
        <v>155237.24111695366</v>
      </c>
    </row>
    <row r="5804" spans="1:39" x14ac:dyDescent="0.2">
      <c r="A5804" s="24" t="s">
        <v>11639</v>
      </c>
      <c r="B5804" s="36">
        <v>5799</v>
      </c>
      <c r="C5804" s="37">
        <v>43523</v>
      </c>
      <c r="D5804" s="26">
        <v>43497</v>
      </c>
      <c r="E5804" s="38">
        <v>2019</v>
      </c>
      <c r="F5804" s="38" t="s">
        <v>10363</v>
      </c>
      <c r="G5804" s="38">
        <v>27</v>
      </c>
      <c r="H5804" s="39">
        <v>15</v>
      </c>
      <c r="I5804" s="29">
        <v>90939.761770426194</v>
      </c>
      <c r="J5804" s="30">
        <v>393698.72500852577</v>
      </c>
      <c r="K5804" s="30">
        <v>2000957.5761699316</v>
      </c>
      <c r="L5804" s="30">
        <v>2956408.1472961437</v>
      </c>
      <c r="M5804" s="30">
        <v>532657.00227020786</v>
      </c>
      <c r="N5804" s="30">
        <v>1000474.9155326224</v>
      </c>
      <c r="O5804" s="31">
        <v>175205.8023425432</v>
      </c>
      <c r="P5804" s="32">
        <v>2624554.3402105658</v>
      </c>
      <c r="Q5804" s="32">
        <v>4525787.5901798354</v>
      </c>
      <c r="R5804" s="32">
        <v>532657.00227020786</v>
      </c>
      <c r="S5804" s="36">
        <v>5799</v>
      </c>
      <c r="T5804" s="33" t="s">
        <v>11640</v>
      </c>
      <c r="U5804" s="34">
        <v>43523</v>
      </c>
      <c r="V5804" s="27" t="s">
        <v>10363</v>
      </c>
      <c r="W5804" s="35">
        <v>166350.47753109972</v>
      </c>
      <c r="X5804" s="35">
        <v>79031.822241056114</v>
      </c>
      <c r="Y5804" s="35">
        <v>120020.21714795785</v>
      </c>
      <c r="Z5804" s="35">
        <v>2278.236830890407</v>
      </c>
      <c r="AA5804" s="35">
        <v>59683.254835697764</v>
      </c>
      <c r="AB5804" s="35">
        <v>42645.044244203957</v>
      </c>
      <c r="AC5804" s="35">
        <v>10333.88220902238</v>
      </c>
      <c r="AD5804" s="35">
        <v>840.10085106713802</v>
      </c>
      <c r="AE5804" s="35">
        <v>0</v>
      </c>
      <c r="AG5804" s="1">
        <v>0</v>
      </c>
      <c r="AH5804" s="1">
        <f t="shared" si="486"/>
        <v>840.10085106713802</v>
      </c>
      <c r="AI5804">
        <f t="shared" si="487"/>
        <v>2</v>
      </c>
      <c r="AJ5804" s="1" t="str">
        <f t="shared" si="488"/>
        <v>Winter</v>
      </c>
      <c r="AL5804" s="1">
        <f t="shared" si="490"/>
        <v>0</v>
      </c>
      <c r="AM5804" s="1">
        <f t="shared" si="489"/>
        <v>166350.47753109972</v>
      </c>
    </row>
    <row r="5805" spans="1:39" x14ac:dyDescent="0.2">
      <c r="A5805" s="24" t="s">
        <v>11641</v>
      </c>
      <c r="B5805" s="36">
        <v>5800</v>
      </c>
      <c r="C5805" s="37">
        <v>43523</v>
      </c>
      <c r="D5805" s="26">
        <v>43497</v>
      </c>
      <c r="E5805" s="38">
        <v>2019</v>
      </c>
      <c r="F5805" s="38" t="s">
        <v>10363</v>
      </c>
      <c r="G5805" s="38">
        <v>27</v>
      </c>
      <c r="H5805" s="39">
        <v>16</v>
      </c>
      <c r="I5805" s="29">
        <v>93020.280749819518</v>
      </c>
      <c r="J5805" s="30">
        <v>406536.19423110376</v>
      </c>
      <c r="K5805" s="30">
        <v>1982675.9269293761</v>
      </c>
      <c r="L5805" s="30">
        <v>2970964.3179752892</v>
      </c>
      <c r="M5805" s="30">
        <v>546407.86260243785</v>
      </c>
      <c r="N5805" s="30">
        <v>1025133.9083537671</v>
      </c>
      <c r="O5805" s="31">
        <v>175376.91697331605</v>
      </c>
      <c r="P5805" s="32">
        <v>2622104.0702816332</v>
      </c>
      <c r="Q5805" s="32">
        <v>4578011.3375334768</v>
      </c>
      <c r="R5805" s="32">
        <v>546407.86260243785</v>
      </c>
      <c r="S5805" s="36">
        <v>5800</v>
      </c>
      <c r="T5805" s="33" t="s">
        <v>11642</v>
      </c>
      <c r="U5805" s="34">
        <v>43523</v>
      </c>
      <c r="V5805" s="27" t="s">
        <v>10363</v>
      </c>
      <c r="W5805" s="35">
        <v>169402.57860607788</v>
      </c>
      <c r="X5805" s="35">
        <v>77527.255177302053</v>
      </c>
      <c r="Y5805" s="35">
        <v>115352.72986123092</v>
      </c>
      <c r="Z5805" s="35">
        <v>2189.6380789715936</v>
      </c>
      <c r="AA5805" s="35">
        <v>59111.874676261141</v>
      </c>
      <c r="AB5805" s="35">
        <v>41698.832034292725</v>
      </c>
      <c r="AC5805" s="35">
        <v>9967.7816254298214</v>
      </c>
      <c r="AD5805" s="35">
        <v>840.10085106713802</v>
      </c>
      <c r="AE5805" s="35">
        <v>0</v>
      </c>
      <c r="AG5805" s="1">
        <v>0</v>
      </c>
      <c r="AH5805" s="1">
        <f t="shared" si="486"/>
        <v>840.10085106713802</v>
      </c>
      <c r="AI5805">
        <f t="shared" si="487"/>
        <v>2</v>
      </c>
      <c r="AJ5805" s="1" t="str">
        <f t="shared" si="488"/>
        <v>Winter</v>
      </c>
      <c r="AL5805" s="1">
        <f t="shared" si="490"/>
        <v>169402.57860607788</v>
      </c>
      <c r="AM5805" s="1">
        <f t="shared" si="489"/>
        <v>0</v>
      </c>
    </row>
    <row r="5806" spans="1:39" x14ac:dyDescent="0.2">
      <c r="A5806" s="24" t="s">
        <v>11643</v>
      </c>
      <c r="B5806" s="36">
        <v>5801</v>
      </c>
      <c r="C5806" s="37">
        <v>43523</v>
      </c>
      <c r="D5806" s="26">
        <v>43497</v>
      </c>
      <c r="E5806" s="38">
        <v>2019</v>
      </c>
      <c r="F5806" s="38" t="s">
        <v>10363</v>
      </c>
      <c r="G5806" s="38">
        <v>27</v>
      </c>
      <c r="H5806" s="39">
        <v>17</v>
      </c>
      <c r="I5806" s="29">
        <v>96558.712665113155</v>
      </c>
      <c r="J5806" s="30">
        <v>414623.67197982816</v>
      </c>
      <c r="K5806" s="30">
        <v>1987542.3733903053</v>
      </c>
      <c r="L5806" s="30">
        <v>3034353.8812825726</v>
      </c>
      <c r="M5806" s="30">
        <v>562507.20645500871</v>
      </c>
      <c r="N5806" s="30">
        <v>1020347.1343550195</v>
      </c>
      <c r="O5806" s="31">
        <v>176777.3993412756</v>
      </c>
      <c r="P5806" s="32">
        <v>2646608.2925104271</v>
      </c>
      <c r="Q5806" s="32">
        <v>4646102.0869586952</v>
      </c>
      <c r="R5806" s="32">
        <v>562507.20645500871</v>
      </c>
      <c r="S5806" s="36">
        <v>5801</v>
      </c>
      <c r="T5806" s="33" t="s">
        <v>11644</v>
      </c>
      <c r="U5806" s="34">
        <v>43523</v>
      </c>
      <c r="V5806" s="27" t="s">
        <v>10363</v>
      </c>
      <c r="W5806" s="35">
        <v>187769.72508698251</v>
      </c>
      <c r="X5806" s="35">
        <v>76425.177500967591</v>
      </c>
      <c r="Y5806" s="35">
        <v>111344.26263274062</v>
      </c>
      <c r="Z5806" s="35">
        <v>2113.5489175588473</v>
      </c>
      <c r="AA5806" s="35">
        <v>59475.480232266265</v>
      </c>
      <c r="AB5806" s="35">
        <v>40789.372098405773</v>
      </c>
      <c r="AC5806" s="35">
        <v>9058.0658166413014</v>
      </c>
      <c r="AD5806" s="35">
        <v>840.10085106713802</v>
      </c>
      <c r="AE5806" s="35">
        <v>0</v>
      </c>
      <c r="AG5806" s="1">
        <v>0</v>
      </c>
      <c r="AH5806" s="1">
        <f t="shared" si="486"/>
        <v>840.10085106713802</v>
      </c>
      <c r="AI5806">
        <f t="shared" si="487"/>
        <v>2</v>
      </c>
      <c r="AJ5806" s="1" t="str">
        <f t="shared" si="488"/>
        <v>Winter</v>
      </c>
      <c r="AL5806" s="1">
        <f t="shared" si="490"/>
        <v>187769.72508698251</v>
      </c>
      <c r="AM5806" s="1">
        <f t="shared" si="489"/>
        <v>0</v>
      </c>
    </row>
    <row r="5807" spans="1:39" x14ac:dyDescent="0.2">
      <c r="A5807" s="24" t="s">
        <v>11645</v>
      </c>
      <c r="B5807" s="36">
        <v>5802</v>
      </c>
      <c r="C5807" s="37">
        <v>43523</v>
      </c>
      <c r="D5807" s="26">
        <v>43497</v>
      </c>
      <c r="E5807" s="38">
        <v>2019</v>
      </c>
      <c r="F5807" s="38" t="s">
        <v>10363</v>
      </c>
      <c r="G5807" s="38">
        <v>27</v>
      </c>
      <c r="H5807" s="39">
        <v>18</v>
      </c>
      <c r="I5807" s="29">
        <v>103708.94381513193</v>
      </c>
      <c r="J5807" s="30">
        <v>418876.20312217745</v>
      </c>
      <c r="K5807" s="30">
        <v>2061537.7860696996</v>
      </c>
      <c r="L5807" s="30">
        <v>3166147.9729745635</v>
      </c>
      <c r="M5807" s="30">
        <v>578258.62758018065</v>
      </c>
      <c r="N5807" s="30">
        <v>1020724.408362198</v>
      </c>
      <c r="O5807" s="31">
        <v>179111.75889142847</v>
      </c>
      <c r="P5807" s="32">
        <v>2743505.3574650125</v>
      </c>
      <c r="Q5807" s="32">
        <v>4784860.3433503667</v>
      </c>
      <c r="R5807" s="32">
        <v>578258.62758018065</v>
      </c>
      <c r="S5807" s="36">
        <v>5802</v>
      </c>
      <c r="T5807" s="33" t="s">
        <v>11646</v>
      </c>
      <c r="U5807" s="34">
        <v>43523</v>
      </c>
      <c r="V5807" s="27" t="s">
        <v>10363</v>
      </c>
      <c r="W5807" s="35">
        <v>205994.82998297692</v>
      </c>
      <c r="X5807" s="35">
        <v>74771.321054675907</v>
      </c>
      <c r="Y5807" s="35">
        <v>108892.91387618227</v>
      </c>
      <c r="Z5807" s="35">
        <v>2067.0171485347678</v>
      </c>
      <c r="AA5807" s="35">
        <v>60046.860391702881</v>
      </c>
      <c r="AB5807" s="35">
        <v>40295.843142900747</v>
      </c>
      <c r="AC5807" s="35">
        <v>8942.8038516446068</v>
      </c>
      <c r="AD5807" s="35">
        <v>840.10085106713802</v>
      </c>
      <c r="AE5807" s="35">
        <v>791.36629109505918</v>
      </c>
      <c r="AG5807" s="1">
        <v>0</v>
      </c>
      <c r="AH5807" s="1">
        <f t="shared" si="486"/>
        <v>840.10085106713802</v>
      </c>
      <c r="AI5807">
        <f t="shared" si="487"/>
        <v>2</v>
      </c>
      <c r="AJ5807" s="1" t="str">
        <f t="shared" si="488"/>
        <v>Winter</v>
      </c>
      <c r="AL5807" s="1">
        <f t="shared" si="490"/>
        <v>205994.82998297692</v>
      </c>
      <c r="AM5807" s="1">
        <f t="shared" si="489"/>
        <v>0</v>
      </c>
    </row>
    <row r="5808" spans="1:39" x14ac:dyDescent="0.2">
      <c r="A5808" s="24" t="s">
        <v>11647</v>
      </c>
      <c r="B5808" s="36">
        <v>5803</v>
      </c>
      <c r="C5808" s="37">
        <v>43523</v>
      </c>
      <c r="D5808" s="26">
        <v>43497</v>
      </c>
      <c r="E5808" s="38">
        <v>2019</v>
      </c>
      <c r="F5808" s="38" t="s">
        <v>10363</v>
      </c>
      <c r="G5808" s="38">
        <v>27</v>
      </c>
      <c r="H5808" s="39">
        <v>19</v>
      </c>
      <c r="I5808" s="29">
        <v>110623.30742244919</v>
      </c>
      <c r="J5808" s="30">
        <v>424129.14961939486</v>
      </c>
      <c r="K5808" s="30">
        <v>2147313.5197092155</v>
      </c>
      <c r="L5808" s="30">
        <v>3193200.9378282321</v>
      </c>
      <c r="M5808" s="30">
        <v>606813.49230417819</v>
      </c>
      <c r="N5808" s="30">
        <v>1009243.1505415275</v>
      </c>
      <c r="O5808" s="31">
        <v>178473.7479599106</v>
      </c>
      <c r="P5808" s="32">
        <v>2864750.3194358433</v>
      </c>
      <c r="Q5808" s="32">
        <v>4805046.9859490655</v>
      </c>
      <c r="R5808" s="32">
        <v>606813.49230417819</v>
      </c>
      <c r="S5808" s="36">
        <v>5803</v>
      </c>
      <c r="T5808" s="33" t="s">
        <v>11648</v>
      </c>
      <c r="U5808" s="34">
        <v>43523</v>
      </c>
      <c r="V5808" s="27" t="s">
        <v>10363</v>
      </c>
      <c r="W5808" s="35">
        <v>232480.67532527694</v>
      </c>
      <c r="X5808" s="35">
        <v>75386.173658023486</v>
      </c>
      <c r="Y5808" s="35">
        <v>110030.1928599808</v>
      </c>
      <c r="Z5808" s="35">
        <v>2088.6051020434115</v>
      </c>
      <c r="AA5808" s="35">
        <v>60826.015154570996</v>
      </c>
      <c r="AB5808" s="35">
        <v>40005.623548056152</v>
      </c>
      <c r="AC5808" s="35">
        <v>9415.5461590375562</v>
      </c>
      <c r="AD5808" s="35">
        <v>840.10085106713802</v>
      </c>
      <c r="AE5808" s="35">
        <v>2618.5758884149818</v>
      </c>
      <c r="AG5808" s="1">
        <v>0</v>
      </c>
      <c r="AH5808" s="1">
        <f t="shared" si="486"/>
        <v>840.10085106713802</v>
      </c>
      <c r="AI5808">
        <f t="shared" si="487"/>
        <v>2</v>
      </c>
      <c r="AJ5808" s="1" t="str">
        <f t="shared" si="488"/>
        <v>Winter</v>
      </c>
      <c r="AL5808" s="1">
        <f t="shared" si="490"/>
        <v>232480.67532527694</v>
      </c>
      <c r="AM5808" s="1">
        <f t="shared" si="489"/>
        <v>0</v>
      </c>
    </row>
    <row r="5809" spans="1:39" x14ac:dyDescent="0.2">
      <c r="A5809" s="24" t="s">
        <v>11649</v>
      </c>
      <c r="B5809" s="36">
        <v>5804</v>
      </c>
      <c r="C5809" s="37">
        <v>43523</v>
      </c>
      <c r="D5809" s="26">
        <v>43497</v>
      </c>
      <c r="E5809" s="38">
        <v>2019</v>
      </c>
      <c r="F5809" s="38" t="s">
        <v>10363</v>
      </c>
      <c r="G5809" s="38">
        <v>27</v>
      </c>
      <c r="H5809" s="39">
        <v>20</v>
      </c>
      <c r="I5809" s="29">
        <v>111262.87017069488</v>
      </c>
      <c r="J5809" s="30">
        <v>428768.80057394376</v>
      </c>
      <c r="K5809" s="30">
        <v>2118004.6434292863</v>
      </c>
      <c r="L5809" s="30">
        <v>3144490.3790127039</v>
      </c>
      <c r="M5809" s="30">
        <v>594245.92680263612</v>
      </c>
      <c r="N5809" s="30">
        <v>1020140.7038431508</v>
      </c>
      <c r="O5809" s="31">
        <v>179265.05846569204</v>
      </c>
      <c r="P5809" s="32">
        <v>2823513.4404026172</v>
      </c>
      <c r="Q5809" s="32">
        <v>4772664.9418954905</v>
      </c>
      <c r="R5809" s="32">
        <v>594245.92680263612</v>
      </c>
      <c r="S5809" s="36">
        <v>5804</v>
      </c>
      <c r="T5809" s="33" t="s">
        <v>11650</v>
      </c>
      <c r="U5809" s="34">
        <v>43523</v>
      </c>
      <c r="V5809" s="27" t="s">
        <v>10363</v>
      </c>
      <c r="W5809" s="35">
        <v>210823.49385660392</v>
      </c>
      <c r="X5809" s="35">
        <v>73029.20703364283</v>
      </c>
      <c r="Y5809" s="35">
        <v>106172.90056015048</v>
      </c>
      <c r="Z5809" s="35">
        <v>2015.3855595879099</v>
      </c>
      <c r="AA5809" s="35">
        <v>61137.67705971824</v>
      </c>
      <c r="AB5809" s="35">
        <v>39908.757312236448</v>
      </c>
      <c r="AC5809" s="35">
        <v>9246.0701496418169</v>
      </c>
      <c r="AD5809" s="35">
        <v>840.10085106713802</v>
      </c>
      <c r="AE5809" s="35">
        <v>2691.7644657153814</v>
      </c>
      <c r="AG5809" s="1">
        <v>0</v>
      </c>
      <c r="AH5809" s="1">
        <f t="shared" si="486"/>
        <v>840.10085106713802</v>
      </c>
      <c r="AI5809">
        <f t="shared" si="487"/>
        <v>2</v>
      </c>
      <c r="AJ5809" s="1" t="str">
        <f t="shared" si="488"/>
        <v>Winter</v>
      </c>
      <c r="AL5809" s="1">
        <f t="shared" si="490"/>
        <v>210823.49385660392</v>
      </c>
      <c r="AM5809" s="1">
        <f t="shared" si="489"/>
        <v>0</v>
      </c>
    </row>
    <row r="5810" spans="1:39" x14ac:dyDescent="0.2">
      <c r="A5810" s="24" t="s">
        <v>11651</v>
      </c>
      <c r="B5810" s="36">
        <v>5805</v>
      </c>
      <c r="C5810" s="37">
        <v>43523</v>
      </c>
      <c r="D5810" s="26">
        <v>43497</v>
      </c>
      <c r="E5810" s="38">
        <v>2019</v>
      </c>
      <c r="F5810" s="38" t="s">
        <v>10363</v>
      </c>
      <c r="G5810" s="38">
        <v>27</v>
      </c>
      <c r="H5810" s="39">
        <v>21</v>
      </c>
      <c r="I5810" s="29">
        <v>107037.0782446146</v>
      </c>
      <c r="J5810" s="30">
        <v>414736.45068081474</v>
      </c>
      <c r="K5810" s="30">
        <v>2065081.2140725288</v>
      </c>
      <c r="L5810" s="30">
        <v>3006335.3212996428</v>
      </c>
      <c r="M5810" s="30">
        <v>585282.51311227982</v>
      </c>
      <c r="N5810" s="30">
        <v>1010164.992860631</v>
      </c>
      <c r="O5810" s="31">
        <v>176003.83996472764</v>
      </c>
      <c r="P5810" s="32">
        <v>2757400.8054294232</v>
      </c>
      <c r="Q5810" s="32">
        <v>4607240.604805816</v>
      </c>
      <c r="R5810" s="32">
        <v>585282.51311227982</v>
      </c>
      <c r="S5810" s="36">
        <v>5805</v>
      </c>
      <c r="T5810" s="33" t="s">
        <v>11652</v>
      </c>
      <c r="U5810" s="34">
        <v>43523</v>
      </c>
      <c r="V5810" s="27" t="s">
        <v>10363</v>
      </c>
      <c r="W5810" s="35">
        <v>212956.57861145929</v>
      </c>
      <c r="X5810" s="35">
        <v>67387.682262681119</v>
      </c>
      <c r="Y5810" s="35">
        <v>104695.73240898862</v>
      </c>
      <c r="Z5810" s="35">
        <v>1987.3457928938828</v>
      </c>
      <c r="AA5810" s="35">
        <v>61605.169917439118</v>
      </c>
      <c r="AB5810" s="35">
        <v>39392.972652239034</v>
      </c>
      <c r="AC5810" s="35">
        <v>8914.7621043446798</v>
      </c>
      <c r="AD5810" s="35">
        <v>840.10085106713802</v>
      </c>
      <c r="AE5810" s="35">
        <v>2691.7644657153814</v>
      </c>
      <c r="AG5810" s="1">
        <v>0</v>
      </c>
      <c r="AH5810" s="1">
        <f t="shared" si="486"/>
        <v>840.10085106713802</v>
      </c>
      <c r="AI5810">
        <f t="shared" si="487"/>
        <v>2</v>
      </c>
      <c r="AJ5810" s="1" t="str">
        <f t="shared" si="488"/>
        <v>Winter</v>
      </c>
      <c r="AL5810" s="1">
        <f t="shared" si="490"/>
        <v>212956.57861145929</v>
      </c>
      <c r="AM5810" s="1">
        <f t="shared" si="489"/>
        <v>0</v>
      </c>
    </row>
    <row r="5811" spans="1:39" x14ac:dyDescent="0.2">
      <c r="A5811" s="24" t="s">
        <v>11653</v>
      </c>
      <c r="B5811" s="36">
        <v>5806</v>
      </c>
      <c r="C5811" s="37">
        <v>43523</v>
      </c>
      <c r="D5811" s="26">
        <v>43497</v>
      </c>
      <c r="E5811" s="38">
        <v>2019</v>
      </c>
      <c r="F5811" s="38" t="s">
        <v>10363</v>
      </c>
      <c r="G5811" s="38">
        <v>27</v>
      </c>
      <c r="H5811" s="39">
        <v>22</v>
      </c>
      <c r="I5811" s="29">
        <v>102507.64797713146</v>
      </c>
      <c r="J5811" s="30">
        <v>398641.90599364968</v>
      </c>
      <c r="K5811" s="30">
        <v>1930337.578331524</v>
      </c>
      <c r="L5811" s="30">
        <v>2862369.523696207</v>
      </c>
      <c r="M5811" s="30">
        <v>551144.14478866628</v>
      </c>
      <c r="N5811" s="30">
        <v>1006293.0258836423</v>
      </c>
      <c r="O5811" s="31">
        <v>175766.19277583429</v>
      </c>
      <c r="P5811" s="32">
        <v>2583989.3710973216</v>
      </c>
      <c r="Q5811" s="32">
        <v>4443070.6483493336</v>
      </c>
      <c r="R5811" s="32">
        <v>551144.14478866628</v>
      </c>
      <c r="S5811" s="36">
        <v>5806</v>
      </c>
      <c r="T5811" s="33" t="s">
        <v>11654</v>
      </c>
      <c r="U5811" s="34">
        <v>43523</v>
      </c>
      <c r="V5811" s="27" t="s">
        <v>10363</v>
      </c>
      <c r="W5811" s="35">
        <v>211761.84645760534</v>
      </c>
      <c r="X5811" s="35">
        <v>61996.924563646557</v>
      </c>
      <c r="Y5811" s="35">
        <v>101322.3853744454</v>
      </c>
      <c r="Z5811" s="35">
        <v>1923.3125521608063</v>
      </c>
      <c r="AA5811" s="35">
        <v>61812.944520870617</v>
      </c>
      <c r="AB5811" s="35">
        <v>38256.771464256963</v>
      </c>
      <c r="AC5811" s="35">
        <v>8293.5439410797662</v>
      </c>
      <c r="AD5811" s="35">
        <v>840.10085106713802</v>
      </c>
      <c r="AE5811" s="35">
        <v>2691.7644657153814</v>
      </c>
      <c r="AG5811" s="1">
        <v>0</v>
      </c>
      <c r="AH5811" s="1">
        <f t="shared" si="486"/>
        <v>840.10085106713802</v>
      </c>
      <c r="AI5811">
        <f t="shared" si="487"/>
        <v>2</v>
      </c>
      <c r="AJ5811" s="1" t="str">
        <f t="shared" si="488"/>
        <v>Winter</v>
      </c>
      <c r="AL5811" s="1">
        <f t="shared" si="490"/>
        <v>211761.84645760534</v>
      </c>
      <c r="AM5811" s="1">
        <f t="shared" si="489"/>
        <v>0</v>
      </c>
    </row>
    <row r="5812" spans="1:39" x14ac:dyDescent="0.2">
      <c r="A5812" s="24" t="s">
        <v>11655</v>
      </c>
      <c r="B5812" s="36">
        <v>5807</v>
      </c>
      <c r="C5812" s="37">
        <v>43523</v>
      </c>
      <c r="D5812" s="26">
        <v>43497</v>
      </c>
      <c r="E5812" s="38">
        <v>2019</v>
      </c>
      <c r="F5812" s="38" t="s">
        <v>10363</v>
      </c>
      <c r="G5812" s="38">
        <v>27</v>
      </c>
      <c r="H5812" s="39">
        <v>23</v>
      </c>
      <c r="I5812" s="29">
        <v>95071.605801170095</v>
      </c>
      <c r="J5812" s="30">
        <v>388535.15307722002</v>
      </c>
      <c r="K5812" s="30">
        <v>1797573.8639388252</v>
      </c>
      <c r="L5812" s="30">
        <v>2711733.1021385374</v>
      </c>
      <c r="M5812" s="30">
        <v>511443.63858882821</v>
      </c>
      <c r="N5812" s="30">
        <v>989178.91924800561</v>
      </c>
      <c r="O5812" s="31">
        <v>171638.3151478924</v>
      </c>
      <c r="P5812" s="32">
        <v>2404089.1083288235</v>
      </c>
      <c r="Q5812" s="32">
        <v>4261085.4896116555</v>
      </c>
      <c r="R5812" s="32">
        <v>511443.63858882821</v>
      </c>
      <c r="S5812" s="36">
        <v>5807</v>
      </c>
      <c r="T5812" s="33" t="s">
        <v>11656</v>
      </c>
      <c r="U5812" s="34">
        <v>43523</v>
      </c>
      <c r="V5812" s="27" t="s">
        <v>10363</v>
      </c>
      <c r="W5812" s="35">
        <v>204910.88104643923</v>
      </c>
      <c r="X5812" s="35">
        <v>60900.617424542361</v>
      </c>
      <c r="Y5812" s="35">
        <v>98672.697750597217</v>
      </c>
      <c r="Z5812" s="35">
        <v>1873.0158931607345</v>
      </c>
      <c r="AA5812" s="35">
        <v>61241.564361434001</v>
      </c>
      <c r="AB5812" s="35">
        <v>38509.463307838938</v>
      </c>
      <c r="AC5812" s="35">
        <v>8036.5569112066059</v>
      </c>
      <c r="AD5812" s="35">
        <v>840.10085106713802</v>
      </c>
      <c r="AE5812" s="35">
        <v>2691.7644657153814</v>
      </c>
      <c r="AG5812" s="1">
        <v>0</v>
      </c>
      <c r="AH5812" s="1">
        <f t="shared" si="486"/>
        <v>840.10085106713802</v>
      </c>
      <c r="AI5812">
        <f t="shared" si="487"/>
        <v>2</v>
      </c>
      <c r="AJ5812" s="1" t="str">
        <f t="shared" si="488"/>
        <v>Winter</v>
      </c>
      <c r="AL5812" s="1">
        <f t="shared" si="490"/>
        <v>0</v>
      </c>
      <c r="AM5812" s="1">
        <f t="shared" si="489"/>
        <v>204910.88104643923</v>
      </c>
    </row>
    <row r="5813" spans="1:39" x14ac:dyDescent="0.2">
      <c r="A5813" s="24" t="s">
        <v>11657</v>
      </c>
      <c r="B5813" s="36">
        <v>5808</v>
      </c>
      <c r="C5813" s="37">
        <v>43523</v>
      </c>
      <c r="D5813" s="26">
        <v>43497</v>
      </c>
      <c r="E5813" s="38">
        <v>2019</v>
      </c>
      <c r="F5813" s="38" t="s">
        <v>10363</v>
      </c>
      <c r="G5813" s="38">
        <v>27</v>
      </c>
      <c r="H5813" s="39">
        <v>24</v>
      </c>
      <c r="I5813" s="29">
        <v>87411.00391968328</v>
      </c>
      <c r="J5813" s="30">
        <v>374382.37367175001</v>
      </c>
      <c r="K5813" s="30">
        <v>1687803.907962261</v>
      </c>
      <c r="L5813" s="30">
        <v>2595815.0045368136</v>
      </c>
      <c r="M5813" s="30">
        <v>485227.91557715263</v>
      </c>
      <c r="N5813" s="30">
        <v>976385.60127974185</v>
      </c>
      <c r="O5813" s="31">
        <v>172005.65209286666</v>
      </c>
      <c r="P5813" s="32">
        <v>2260442.8274590969</v>
      </c>
      <c r="Q5813" s="32">
        <v>4118588.6315811719</v>
      </c>
      <c r="R5813" s="32">
        <v>485227.91557715263</v>
      </c>
      <c r="S5813" s="36">
        <v>5808</v>
      </c>
      <c r="T5813" s="33" t="s">
        <v>11658</v>
      </c>
      <c r="U5813" s="34">
        <v>43523</v>
      </c>
      <c r="V5813" s="27" t="s">
        <v>10363</v>
      </c>
      <c r="W5813" s="35">
        <v>176345.93628296905</v>
      </c>
      <c r="X5813" s="35">
        <v>59592.812650094718</v>
      </c>
      <c r="Y5813" s="35">
        <v>97193.345199242263</v>
      </c>
      <c r="Z5813" s="35">
        <v>1844.9346619443827</v>
      </c>
      <c r="AA5813" s="35">
        <v>60670.184201997377</v>
      </c>
      <c r="AB5813" s="35">
        <v>38138.205746690801</v>
      </c>
      <c r="AC5813" s="35">
        <v>7934.6718969689027</v>
      </c>
      <c r="AD5813" s="35">
        <v>840.10085106713802</v>
      </c>
      <c r="AE5813" s="35">
        <v>2691.7644657153814</v>
      </c>
      <c r="AG5813" s="1">
        <v>0</v>
      </c>
      <c r="AH5813" s="1">
        <f t="shared" si="486"/>
        <v>840.10085106713802</v>
      </c>
      <c r="AI5813">
        <f t="shared" si="487"/>
        <v>2</v>
      </c>
      <c r="AJ5813" s="1" t="str">
        <f t="shared" si="488"/>
        <v>Winter</v>
      </c>
      <c r="AL5813" s="1">
        <f t="shared" si="490"/>
        <v>0</v>
      </c>
      <c r="AM5813" s="1">
        <f t="shared" si="489"/>
        <v>176345.93628296905</v>
      </c>
    </row>
    <row r="5814" spans="1:39" x14ac:dyDescent="0.2">
      <c r="A5814" s="24" t="s">
        <v>11659</v>
      </c>
      <c r="B5814" s="36">
        <v>5809</v>
      </c>
      <c r="C5814" s="37">
        <v>43524</v>
      </c>
      <c r="D5814" s="26">
        <v>43497</v>
      </c>
      <c r="E5814" s="38">
        <v>2019</v>
      </c>
      <c r="F5814" s="38" t="s">
        <v>10363</v>
      </c>
      <c r="G5814" s="38">
        <v>28</v>
      </c>
      <c r="H5814" s="39">
        <v>1</v>
      </c>
      <c r="I5814" s="29">
        <v>82678.612356896658</v>
      </c>
      <c r="J5814" s="30">
        <v>359352.25259701489</v>
      </c>
      <c r="K5814" s="30">
        <v>1610156.7905556348</v>
      </c>
      <c r="L5814" s="30">
        <v>2524600.4838442951</v>
      </c>
      <c r="M5814" s="30">
        <v>467673.54435420147</v>
      </c>
      <c r="N5814" s="30">
        <v>976166.86359302537</v>
      </c>
      <c r="O5814" s="31">
        <v>173868.67321114452</v>
      </c>
      <c r="P5814" s="32">
        <v>2160508.9472667328</v>
      </c>
      <c r="Q5814" s="32">
        <v>4033988.2732454799</v>
      </c>
      <c r="R5814" s="32">
        <v>467673.54435420147</v>
      </c>
      <c r="S5814" s="36">
        <v>5809</v>
      </c>
      <c r="T5814" s="33" t="s">
        <v>11660</v>
      </c>
      <c r="U5814" s="34">
        <v>43524</v>
      </c>
      <c r="V5814" s="27" t="s">
        <v>10363</v>
      </c>
      <c r="W5814" s="35">
        <v>177528.5119709454</v>
      </c>
      <c r="X5814" s="35">
        <v>58171.620541999779</v>
      </c>
      <c r="Y5814" s="35">
        <v>96666.721870221387</v>
      </c>
      <c r="Z5814" s="35">
        <v>1834.9382405689537</v>
      </c>
      <c r="AA5814" s="35">
        <v>61033.789758002495</v>
      </c>
      <c r="AB5814" s="35">
        <v>37884.841028084469</v>
      </c>
      <c r="AC5814" s="35">
        <v>7754.3115363202887</v>
      </c>
      <c r="AD5814" s="35">
        <v>840.10085106713802</v>
      </c>
      <c r="AE5814" s="35">
        <v>2691.7644657153814</v>
      </c>
      <c r="AG5814" s="1">
        <v>0</v>
      </c>
      <c r="AH5814" s="1">
        <f t="shared" si="486"/>
        <v>840.10085106713802</v>
      </c>
      <c r="AI5814">
        <f t="shared" si="487"/>
        <v>2</v>
      </c>
      <c r="AJ5814" s="1" t="str">
        <f t="shared" si="488"/>
        <v>Winter</v>
      </c>
      <c r="AL5814" s="1">
        <f t="shared" si="490"/>
        <v>0</v>
      </c>
      <c r="AM5814" s="1">
        <f t="shared" si="489"/>
        <v>177528.5119709454</v>
      </c>
    </row>
    <row r="5815" spans="1:39" x14ac:dyDescent="0.2">
      <c r="A5815" s="24" t="s">
        <v>11661</v>
      </c>
      <c r="B5815" s="36">
        <v>5810</v>
      </c>
      <c r="C5815" s="37">
        <v>43524</v>
      </c>
      <c r="D5815" s="26">
        <v>43497</v>
      </c>
      <c r="E5815" s="38">
        <v>2019</v>
      </c>
      <c r="F5815" s="38" t="s">
        <v>10363</v>
      </c>
      <c r="G5815" s="38">
        <v>28</v>
      </c>
      <c r="H5815" s="39">
        <v>2</v>
      </c>
      <c r="I5815" s="29">
        <v>82208.749003921577</v>
      </c>
      <c r="J5815" s="30">
        <v>344954.11475593661</v>
      </c>
      <c r="K5815" s="30">
        <v>1591362.8726147893</v>
      </c>
      <c r="L5815" s="30">
        <v>2490973.3423592402</v>
      </c>
      <c r="M5815" s="30">
        <v>472522.65452933271</v>
      </c>
      <c r="N5815" s="30">
        <v>976726.15474303032</v>
      </c>
      <c r="O5815" s="31">
        <v>174125.27753340959</v>
      </c>
      <c r="P5815" s="32">
        <v>2146094.2761480436</v>
      </c>
      <c r="Q5815" s="32">
        <v>3986778.8893916165</v>
      </c>
      <c r="R5815" s="32">
        <v>472522.65452933271</v>
      </c>
      <c r="S5815" s="36">
        <v>5810</v>
      </c>
      <c r="T5815" s="33" t="s">
        <v>11662</v>
      </c>
      <c r="U5815" s="34">
        <v>43524</v>
      </c>
      <c r="V5815" s="27" t="s">
        <v>10363</v>
      </c>
      <c r="W5815" s="35">
        <v>165092.07237152455</v>
      </c>
      <c r="X5815" s="35">
        <v>59771.515019334074</v>
      </c>
      <c r="Y5815" s="35">
        <v>95282.203705247666</v>
      </c>
      <c r="Z5815" s="35">
        <v>1808.657166001396</v>
      </c>
      <c r="AA5815" s="35">
        <v>61033.789758002495</v>
      </c>
      <c r="AB5815" s="35">
        <v>38085.292544983029</v>
      </c>
      <c r="AC5815" s="35">
        <v>7788.8132706926099</v>
      </c>
      <c r="AD5815" s="35">
        <v>840.10085106713802</v>
      </c>
      <c r="AE5815" s="35">
        <v>2691.7644657153814</v>
      </c>
      <c r="AG5815" s="1">
        <v>0</v>
      </c>
      <c r="AH5815" s="1">
        <f t="shared" si="486"/>
        <v>840.10085106713802</v>
      </c>
      <c r="AI5815">
        <f t="shared" si="487"/>
        <v>2</v>
      </c>
      <c r="AJ5815" s="1" t="str">
        <f t="shared" si="488"/>
        <v>Winter</v>
      </c>
      <c r="AL5815" s="1">
        <f t="shared" si="490"/>
        <v>0</v>
      </c>
      <c r="AM5815" s="1">
        <f t="shared" si="489"/>
        <v>165092.07237152455</v>
      </c>
    </row>
    <row r="5816" spans="1:39" x14ac:dyDescent="0.2">
      <c r="A5816" s="24" t="s">
        <v>11663</v>
      </c>
      <c r="B5816" s="36">
        <v>5811</v>
      </c>
      <c r="C5816" s="37">
        <v>43524</v>
      </c>
      <c r="D5816" s="26">
        <v>43497</v>
      </c>
      <c r="E5816" s="38">
        <v>2019</v>
      </c>
      <c r="F5816" s="38" t="s">
        <v>10363</v>
      </c>
      <c r="G5816" s="38">
        <v>28</v>
      </c>
      <c r="H5816" s="39">
        <v>3</v>
      </c>
      <c r="I5816" s="29">
        <v>81451.462930230278</v>
      </c>
      <c r="J5816" s="30">
        <v>362478.58667918353</v>
      </c>
      <c r="K5816" s="30">
        <v>1597487.4606774736</v>
      </c>
      <c r="L5816" s="30">
        <v>2488992.1111515174</v>
      </c>
      <c r="M5816" s="30">
        <v>472984.80914393696</v>
      </c>
      <c r="N5816" s="30">
        <v>966748.06442866579</v>
      </c>
      <c r="O5816" s="31">
        <v>173145.86282389719</v>
      </c>
      <c r="P5816" s="32">
        <v>2151923.7327516405</v>
      </c>
      <c r="Q5816" s="32">
        <v>3991364.6250832635</v>
      </c>
      <c r="R5816" s="32">
        <v>472984.80914393696</v>
      </c>
      <c r="S5816" s="36">
        <v>5811</v>
      </c>
      <c r="T5816" s="33" t="s">
        <v>11664</v>
      </c>
      <c r="U5816" s="34">
        <v>43524</v>
      </c>
      <c r="V5816" s="27" t="s">
        <v>10363</v>
      </c>
      <c r="W5816" s="35">
        <v>164146.14151094653</v>
      </c>
      <c r="X5816" s="35">
        <v>60973.013467755001</v>
      </c>
      <c r="Y5816" s="35">
        <v>94743.313769739121</v>
      </c>
      <c r="Z5816" s="35">
        <v>1798.4278985659089</v>
      </c>
      <c r="AA5816" s="35">
        <v>61189.620710576128</v>
      </c>
      <c r="AB5816" s="35">
        <v>37536.137278918708</v>
      </c>
      <c r="AC5816" s="35">
        <v>7854.7217613553848</v>
      </c>
      <c r="AD5816" s="35">
        <v>840.10085106713802</v>
      </c>
      <c r="AE5816" s="35">
        <v>2691.7644657153814</v>
      </c>
      <c r="AG5816" s="1">
        <v>0</v>
      </c>
      <c r="AH5816" s="1">
        <f t="shared" si="486"/>
        <v>840.10085106713802</v>
      </c>
      <c r="AI5816">
        <f t="shared" si="487"/>
        <v>2</v>
      </c>
      <c r="AJ5816" s="1" t="str">
        <f t="shared" si="488"/>
        <v>Winter</v>
      </c>
      <c r="AL5816" s="1">
        <f t="shared" si="490"/>
        <v>0</v>
      </c>
      <c r="AM5816" s="1">
        <f t="shared" si="489"/>
        <v>164146.14151094653</v>
      </c>
    </row>
    <row r="5817" spans="1:39" x14ac:dyDescent="0.2">
      <c r="A5817" s="24" t="s">
        <v>11665</v>
      </c>
      <c r="B5817" s="36">
        <v>5812</v>
      </c>
      <c r="C5817" s="37">
        <v>43524</v>
      </c>
      <c r="D5817" s="26">
        <v>43497</v>
      </c>
      <c r="E5817" s="38">
        <v>2019</v>
      </c>
      <c r="F5817" s="38" t="s">
        <v>10363</v>
      </c>
      <c r="G5817" s="38">
        <v>28</v>
      </c>
      <c r="H5817" s="39">
        <v>4</v>
      </c>
      <c r="I5817" s="29">
        <v>83568.973699217648</v>
      </c>
      <c r="J5817" s="30">
        <v>364084.62733483652</v>
      </c>
      <c r="K5817" s="30">
        <v>1639134.4155307135</v>
      </c>
      <c r="L5817" s="30">
        <v>2539867.6255287039</v>
      </c>
      <c r="M5817" s="30">
        <v>488959.99231981183</v>
      </c>
      <c r="N5817" s="30">
        <v>978764.55389801285</v>
      </c>
      <c r="O5817" s="31">
        <v>175345.47850415326</v>
      </c>
      <c r="P5817" s="32">
        <v>2211663.381549743</v>
      </c>
      <c r="Q5817" s="32">
        <v>4058062.2852657065</v>
      </c>
      <c r="R5817" s="32">
        <v>488959.99231981183</v>
      </c>
      <c r="S5817" s="36">
        <v>5812</v>
      </c>
      <c r="T5817" s="33" t="s">
        <v>11666</v>
      </c>
      <c r="U5817" s="34">
        <v>43524</v>
      </c>
      <c r="V5817" s="27" t="s">
        <v>10363</v>
      </c>
      <c r="W5817" s="35">
        <v>164655.79118643358</v>
      </c>
      <c r="X5817" s="35">
        <v>62538.294029025863</v>
      </c>
      <c r="Y5817" s="35">
        <v>96540.662236687262</v>
      </c>
      <c r="Z5817" s="35">
        <v>1832.5453628785899</v>
      </c>
      <c r="AA5817" s="35">
        <v>61553.226266581245</v>
      </c>
      <c r="AB5817" s="35">
        <v>36406.883034189879</v>
      </c>
      <c r="AC5817" s="35">
        <v>7907.3779302062776</v>
      </c>
      <c r="AD5817" s="35">
        <v>840.10085106713802</v>
      </c>
      <c r="AE5817" s="35">
        <v>2691.7644657153814</v>
      </c>
      <c r="AG5817" s="1">
        <v>0</v>
      </c>
      <c r="AH5817" s="1">
        <f t="shared" si="486"/>
        <v>840.10085106713802</v>
      </c>
      <c r="AI5817">
        <f t="shared" si="487"/>
        <v>2</v>
      </c>
      <c r="AJ5817" s="1" t="str">
        <f t="shared" si="488"/>
        <v>Winter</v>
      </c>
      <c r="AL5817" s="1">
        <f t="shared" si="490"/>
        <v>0</v>
      </c>
      <c r="AM5817" s="1">
        <f t="shared" si="489"/>
        <v>164655.79118643358</v>
      </c>
    </row>
    <row r="5818" spans="1:39" x14ac:dyDescent="0.2">
      <c r="A5818" s="24" t="s">
        <v>11667</v>
      </c>
      <c r="B5818" s="36">
        <v>5813</v>
      </c>
      <c r="C5818" s="37">
        <v>43524</v>
      </c>
      <c r="D5818" s="26">
        <v>43497</v>
      </c>
      <c r="E5818" s="38">
        <v>2019</v>
      </c>
      <c r="F5818" s="38" t="s">
        <v>10363</v>
      </c>
      <c r="G5818" s="38">
        <v>28</v>
      </c>
      <c r="H5818" s="39">
        <v>5</v>
      </c>
      <c r="I5818" s="29">
        <v>89698.974188533844</v>
      </c>
      <c r="J5818" s="30">
        <v>374464.86596525187</v>
      </c>
      <c r="K5818" s="30">
        <v>1718884.1053272444</v>
      </c>
      <c r="L5818" s="30">
        <v>2652050.2229295555</v>
      </c>
      <c r="M5818" s="30">
        <v>518786.38832494052</v>
      </c>
      <c r="N5818" s="30">
        <v>992840.34596519009</v>
      </c>
      <c r="O5818" s="31">
        <v>177703.13851790456</v>
      </c>
      <c r="P5818" s="32">
        <v>2327369.4678407186</v>
      </c>
      <c r="Q5818" s="32">
        <v>4197058.5733779017</v>
      </c>
      <c r="R5818" s="32">
        <v>518786.38832494052</v>
      </c>
      <c r="S5818" s="36">
        <v>5813</v>
      </c>
      <c r="T5818" s="33" t="s">
        <v>11668</v>
      </c>
      <c r="U5818" s="34">
        <v>43524</v>
      </c>
      <c r="V5818" s="27" t="s">
        <v>10363</v>
      </c>
      <c r="W5818" s="35">
        <v>182590.49248786797</v>
      </c>
      <c r="X5818" s="35">
        <v>64970.796985750567</v>
      </c>
      <c r="Y5818" s="35">
        <v>98146.33043582637</v>
      </c>
      <c r="Z5818" s="35">
        <v>1863.0243314756769</v>
      </c>
      <c r="AA5818" s="35">
        <v>61449.338964865492</v>
      </c>
      <c r="AB5818" s="35">
        <v>37321.073630854102</v>
      </c>
      <c r="AC5818" s="35">
        <v>8638.8105449820941</v>
      </c>
      <c r="AD5818" s="35">
        <v>840.10085106713802</v>
      </c>
      <c r="AE5818" s="35">
        <v>2691.7644657153814</v>
      </c>
      <c r="AG5818" s="1">
        <v>0</v>
      </c>
      <c r="AH5818" s="1">
        <f t="shared" si="486"/>
        <v>840.10085106713802</v>
      </c>
      <c r="AI5818">
        <f t="shared" si="487"/>
        <v>2</v>
      </c>
      <c r="AJ5818" s="1" t="str">
        <f t="shared" si="488"/>
        <v>Winter</v>
      </c>
      <c r="AL5818" s="1">
        <f t="shared" si="490"/>
        <v>0</v>
      </c>
      <c r="AM5818" s="1">
        <f t="shared" si="489"/>
        <v>182590.49248786797</v>
      </c>
    </row>
    <row r="5819" spans="1:39" x14ac:dyDescent="0.2">
      <c r="A5819" s="24" t="s">
        <v>11669</v>
      </c>
      <c r="B5819" s="36">
        <v>5814</v>
      </c>
      <c r="C5819" s="37">
        <v>43524</v>
      </c>
      <c r="D5819" s="26">
        <v>43497</v>
      </c>
      <c r="E5819" s="38">
        <v>2019</v>
      </c>
      <c r="F5819" s="38" t="s">
        <v>10363</v>
      </c>
      <c r="G5819" s="38">
        <v>28</v>
      </c>
      <c r="H5819" s="39">
        <v>6</v>
      </c>
      <c r="I5819" s="29">
        <v>100496.10178604255</v>
      </c>
      <c r="J5819" s="30">
        <v>347002.32224659459</v>
      </c>
      <c r="K5819" s="30">
        <v>1882100.3594686037</v>
      </c>
      <c r="L5819" s="30">
        <v>2873401.1217283355</v>
      </c>
      <c r="M5819" s="30">
        <v>559903.11703872785</v>
      </c>
      <c r="N5819" s="30">
        <v>1001849.9596167803</v>
      </c>
      <c r="O5819" s="31">
        <v>179976.95644195896</v>
      </c>
      <c r="P5819" s="32">
        <v>2542499.5782933743</v>
      </c>
      <c r="Q5819" s="32">
        <v>4402230.3600336695</v>
      </c>
      <c r="R5819" s="32">
        <v>559903.11703872785</v>
      </c>
      <c r="S5819" s="36">
        <v>5814</v>
      </c>
      <c r="T5819" s="33" t="s">
        <v>11670</v>
      </c>
      <c r="U5819" s="34">
        <v>43524</v>
      </c>
      <c r="V5819" s="27" t="s">
        <v>10363</v>
      </c>
      <c r="W5819" s="35">
        <v>204878.26327970476</v>
      </c>
      <c r="X5819" s="35">
        <v>70714.821389630626</v>
      </c>
      <c r="Y5819" s="35">
        <v>104513.55375131004</v>
      </c>
      <c r="Z5819" s="35">
        <v>1983.8876577764145</v>
      </c>
      <c r="AA5819" s="35">
        <v>61397.395314007619</v>
      </c>
      <c r="AB5819" s="35">
        <v>37966.758152819973</v>
      </c>
      <c r="AC5819" s="35">
        <v>9300.1387920793131</v>
      </c>
      <c r="AD5819" s="35">
        <v>840.10085106713802</v>
      </c>
      <c r="AE5819" s="35">
        <v>2691.7644657153814</v>
      </c>
      <c r="AG5819" s="1">
        <v>0</v>
      </c>
      <c r="AH5819" s="1">
        <f t="shared" si="486"/>
        <v>840.10085106713802</v>
      </c>
      <c r="AI5819">
        <f t="shared" si="487"/>
        <v>2</v>
      </c>
      <c r="AJ5819" s="1" t="str">
        <f t="shared" si="488"/>
        <v>Winter</v>
      </c>
      <c r="AL5819" s="1">
        <f t="shared" si="490"/>
        <v>204878.26327970476</v>
      </c>
      <c r="AM5819" s="1">
        <f t="shared" si="489"/>
        <v>0</v>
      </c>
    </row>
    <row r="5820" spans="1:39" x14ac:dyDescent="0.2">
      <c r="A5820" s="24" t="s">
        <v>11671</v>
      </c>
      <c r="B5820" s="36">
        <v>5815</v>
      </c>
      <c r="C5820" s="37">
        <v>43524</v>
      </c>
      <c r="D5820" s="26">
        <v>43497</v>
      </c>
      <c r="E5820" s="38">
        <v>2019</v>
      </c>
      <c r="F5820" s="38" t="s">
        <v>10363</v>
      </c>
      <c r="G5820" s="38">
        <v>28</v>
      </c>
      <c r="H5820" s="39">
        <v>7</v>
      </c>
      <c r="I5820" s="29">
        <v>116120.46521732961</v>
      </c>
      <c r="J5820" s="30">
        <v>362681.66671707481</v>
      </c>
      <c r="K5820" s="30">
        <v>2138571.2169202995</v>
      </c>
      <c r="L5820" s="30">
        <v>3014754.2243823544</v>
      </c>
      <c r="M5820" s="30">
        <v>607692.9463016513</v>
      </c>
      <c r="N5820" s="30">
        <v>1027909.6781355129</v>
      </c>
      <c r="O5820" s="31">
        <v>184390.4232616243</v>
      </c>
      <c r="P5820" s="32">
        <v>2862384.6284392802</v>
      </c>
      <c r="Q5820" s="32">
        <v>4589735.9924965668</v>
      </c>
      <c r="R5820" s="32">
        <v>607692.9463016513</v>
      </c>
      <c r="S5820" s="36">
        <v>5815</v>
      </c>
      <c r="T5820" s="33" t="s">
        <v>11672</v>
      </c>
      <c r="U5820" s="34">
        <v>43524</v>
      </c>
      <c r="V5820" s="27" t="s">
        <v>10363</v>
      </c>
      <c r="W5820" s="35">
        <v>255675.69660329595</v>
      </c>
      <c r="X5820" s="35">
        <v>75758.652528918479</v>
      </c>
      <c r="Y5820" s="35">
        <v>116611.29909866674</v>
      </c>
      <c r="Z5820" s="35">
        <v>2213.5283772820621</v>
      </c>
      <c r="AA5820" s="35">
        <v>61345.451663149746</v>
      </c>
      <c r="AB5820" s="35">
        <v>39922.563713908363</v>
      </c>
      <c r="AC5820" s="35">
        <v>9877.8403187773929</v>
      </c>
      <c r="AD5820" s="35">
        <v>840.10085106713802</v>
      </c>
      <c r="AE5820" s="35">
        <v>1829.9512092617904</v>
      </c>
      <c r="AG5820" s="1">
        <v>0</v>
      </c>
      <c r="AH5820" s="1">
        <f t="shared" si="486"/>
        <v>840.10085106713802</v>
      </c>
      <c r="AI5820">
        <f t="shared" si="487"/>
        <v>2</v>
      </c>
      <c r="AJ5820" s="1" t="str">
        <f t="shared" si="488"/>
        <v>Winter</v>
      </c>
      <c r="AL5820" s="1">
        <f t="shared" si="490"/>
        <v>255675.69660329595</v>
      </c>
      <c r="AM5820" s="1">
        <f t="shared" si="489"/>
        <v>0</v>
      </c>
    </row>
    <row r="5821" spans="1:39" x14ac:dyDescent="0.2">
      <c r="A5821" s="24" t="s">
        <v>11673</v>
      </c>
      <c r="B5821" s="36">
        <v>5816</v>
      </c>
      <c r="C5821" s="37">
        <v>43524</v>
      </c>
      <c r="D5821" s="26">
        <v>43497</v>
      </c>
      <c r="E5821" s="38">
        <v>2019</v>
      </c>
      <c r="F5821" s="38" t="s">
        <v>10363</v>
      </c>
      <c r="G5821" s="38">
        <v>28</v>
      </c>
      <c r="H5821" s="39">
        <v>8</v>
      </c>
      <c r="I5821" s="29">
        <v>124653.68023202961</v>
      </c>
      <c r="J5821" s="30">
        <v>360948.34046674107</v>
      </c>
      <c r="K5821" s="30">
        <v>2246724.8719600742</v>
      </c>
      <c r="L5821" s="30">
        <v>2990806.1869421271</v>
      </c>
      <c r="M5821" s="30">
        <v>610325.38171802252</v>
      </c>
      <c r="N5821" s="30">
        <v>1045338.9123260551</v>
      </c>
      <c r="O5821" s="31">
        <v>184149.68773118872</v>
      </c>
      <c r="P5821" s="32">
        <v>2981703.9339101259</v>
      </c>
      <c r="Q5821" s="32">
        <v>4581243.1274661124</v>
      </c>
      <c r="R5821" s="32">
        <v>610325.38171802252</v>
      </c>
      <c r="S5821" s="36">
        <v>5816</v>
      </c>
      <c r="T5821" s="33" t="s">
        <v>11674</v>
      </c>
      <c r="U5821" s="34">
        <v>43524</v>
      </c>
      <c r="V5821" s="27" t="s">
        <v>10363</v>
      </c>
      <c r="W5821" s="35">
        <v>270717.14340058953</v>
      </c>
      <c r="X5821" s="35">
        <v>72752.75548665016</v>
      </c>
      <c r="Y5821" s="35">
        <v>117895.3448320961</v>
      </c>
      <c r="Z5821" s="35">
        <v>2237.9022732136132</v>
      </c>
      <c r="AA5821" s="35">
        <v>61293.508012291873</v>
      </c>
      <c r="AB5821" s="35">
        <v>40936.752725098413</v>
      </c>
      <c r="AC5821" s="35">
        <v>10227.115853989995</v>
      </c>
      <c r="AD5821" s="35">
        <v>840.10085106713802</v>
      </c>
      <c r="AE5821" s="35">
        <v>53.910060525085839</v>
      </c>
      <c r="AG5821" s="1">
        <v>0</v>
      </c>
      <c r="AH5821" s="1">
        <f t="shared" si="486"/>
        <v>840.10085106713802</v>
      </c>
      <c r="AI5821">
        <f t="shared" si="487"/>
        <v>2</v>
      </c>
      <c r="AJ5821" s="1" t="str">
        <f t="shared" si="488"/>
        <v>Winter</v>
      </c>
      <c r="AL5821" s="1">
        <f t="shared" si="490"/>
        <v>0</v>
      </c>
      <c r="AM5821" s="1">
        <f t="shared" si="489"/>
        <v>270717.14340058953</v>
      </c>
    </row>
    <row r="5822" spans="1:39" x14ac:dyDescent="0.2">
      <c r="A5822" s="24" t="s">
        <v>11675</v>
      </c>
      <c r="B5822" s="36">
        <v>5817</v>
      </c>
      <c r="C5822" s="37">
        <v>43524</v>
      </c>
      <c r="D5822" s="26">
        <v>43497</v>
      </c>
      <c r="E5822" s="38">
        <v>2019</v>
      </c>
      <c r="F5822" s="38" t="s">
        <v>10363</v>
      </c>
      <c r="G5822" s="38">
        <v>28</v>
      </c>
      <c r="H5822" s="39">
        <v>9</v>
      </c>
      <c r="I5822" s="29">
        <v>119632.27274885289</v>
      </c>
      <c r="J5822" s="30">
        <v>349097.55963209644</v>
      </c>
      <c r="K5822" s="30">
        <v>2171161.174467545</v>
      </c>
      <c r="L5822" s="30">
        <v>3056681.8135055513</v>
      </c>
      <c r="M5822" s="30">
        <v>601185.00992598268</v>
      </c>
      <c r="N5822" s="30">
        <v>1034460.5358361541</v>
      </c>
      <c r="O5822" s="31">
        <v>184224.30875273174</v>
      </c>
      <c r="P5822" s="32">
        <v>2891978.457142381</v>
      </c>
      <c r="Q5822" s="32">
        <v>4624464.2177265333</v>
      </c>
      <c r="R5822" s="32">
        <v>601185.00992598268</v>
      </c>
      <c r="S5822" s="36">
        <v>5817</v>
      </c>
      <c r="T5822" s="33" t="s">
        <v>11676</v>
      </c>
      <c r="U5822" s="34">
        <v>43524</v>
      </c>
      <c r="V5822" s="27" t="s">
        <v>10363</v>
      </c>
      <c r="W5822" s="35">
        <v>222198.5942959972</v>
      </c>
      <c r="X5822" s="35">
        <v>78798.659030608498</v>
      </c>
      <c r="Y5822" s="35">
        <v>121050.05601553395</v>
      </c>
      <c r="Z5822" s="35">
        <v>2297.7853444137741</v>
      </c>
      <c r="AA5822" s="35">
        <v>60358.522296850133</v>
      </c>
      <c r="AB5822" s="35">
        <v>41568.104851572949</v>
      </c>
      <c r="AC5822" s="35">
        <v>10550.05291826993</v>
      </c>
      <c r="AD5822" s="35">
        <v>840.10085106713802</v>
      </c>
      <c r="AE5822" s="35">
        <v>0</v>
      </c>
      <c r="AG5822" s="1">
        <v>0</v>
      </c>
      <c r="AH5822" s="1">
        <f t="shared" si="486"/>
        <v>840.10085106713802</v>
      </c>
      <c r="AI5822">
        <f t="shared" si="487"/>
        <v>2</v>
      </c>
      <c r="AJ5822" s="1" t="str">
        <f t="shared" si="488"/>
        <v>Winter</v>
      </c>
      <c r="AL5822" s="1">
        <f t="shared" si="490"/>
        <v>0</v>
      </c>
      <c r="AM5822" s="1">
        <f t="shared" si="489"/>
        <v>222198.5942959972</v>
      </c>
    </row>
    <row r="5823" spans="1:39" x14ac:dyDescent="0.2">
      <c r="A5823" s="24" t="s">
        <v>11677</v>
      </c>
      <c r="B5823" s="36">
        <v>5818</v>
      </c>
      <c r="C5823" s="37">
        <v>43524</v>
      </c>
      <c r="D5823" s="26">
        <v>43497</v>
      </c>
      <c r="E5823" s="38">
        <v>2019</v>
      </c>
      <c r="F5823" s="38" t="s">
        <v>10363</v>
      </c>
      <c r="G5823" s="38">
        <v>28</v>
      </c>
      <c r="H5823" s="39">
        <v>10</v>
      </c>
      <c r="I5823" s="29">
        <v>112326.14955722768</v>
      </c>
      <c r="J5823" s="30">
        <v>338700.69783555734</v>
      </c>
      <c r="K5823" s="30">
        <v>2128465.6337277298</v>
      </c>
      <c r="L5823" s="30">
        <v>3038214.214538367</v>
      </c>
      <c r="M5823" s="30">
        <v>572344.84349012526</v>
      </c>
      <c r="N5823" s="30">
        <v>1024953.2459256321</v>
      </c>
      <c r="O5823" s="31">
        <v>182337.97364071777</v>
      </c>
      <c r="P5823" s="32">
        <v>2813136.6267750827</v>
      </c>
      <c r="Q5823" s="32">
        <v>4584206.1319402736</v>
      </c>
      <c r="R5823" s="32">
        <v>572344.84349012526</v>
      </c>
      <c r="S5823" s="36">
        <v>5818</v>
      </c>
      <c r="T5823" s="33" t="s">
        <v>11678</v>
      </c>
      <c r="U5823" s="34">
        <v>43524</v>
      </c>
      <c r="V5823" s="27" t="s">
        <v>10363</v>
      </c>
      <c r="W5823" s="35">
        <v>223683.60504219134</v>
      </c>
      <c r="X5823" s="35">
        <v>83229.943919977231</v>
      </c>
      <c r="Y5823" s="35">
        <v>122745.25628270408</v>
      </c>
      <c r="Z5823" s="35">
        <v>2329.9638204753628</v>
      </c>
      <c r="AA5823" s="35">
        <v>60514.353249423752</v>
      </c>
      <c r="AB5823" s="35">
        <v>42697.734960312737</v>
      </c>
      <c r="AC5823" s="35">
        <v>10846.630740887646</v>
      </c>
      <c r="AD5823" s="35">
        <v>840.10085106713802</v>
      </c>
      <c r="AE5823" s="35">
        <v>0</v>
      </c>
      <c r="AG5823" s="1">
        <v>0</v>
      </c>
      <c r="AH5823" s="1">
        <f t="shared" si="486"/>
        <v>840.10085106713802</v>
      </c>
      <c r="AI5823">
        <f t="shared" si="487"/>
        <v>2</v>
      </c>
      <c r="AJ5823" s="1" t="str">
        <f t="shared" si="488"/>
        <v>Winter</v>
      </c>
      <c r="AL5823" s="1">
        <f t="shared" si="490"/>
        <v>0</v>
      </c>
      <c r="AM5823" s="1">
        <f t="shared" si="489"/>
        <v>223683.60504219134</v>
      </c>
    </row>
    <row r="5824" spans="1:39" x14ac:dyDescent="0.2">
      <c r="A5824" s="24" t="s">
        <v>11679</v>
      </c>
      <c r="B5824" s="36">
        <v>5819</v>
      </c>
      <c r="C5824" s="37">
        <v>43524</v>
      </c>
      <c r="D5824" s="26">
        <v>43497</v>
      </c>
      <c r="E5824" s="38">
        <v>2019</v>
      </c>
      <c r="F5824" s="38" t="s">
        <v>10363</v>
      </c>
      <c r="G5824" s="38">
        <v>28</v>
      </c>
      <c r="H5824" s="39">
        <v>11</v>
      </c>
      <c r="I5824" s="29">
        <v>106661.64094832666</v>
      </c>
      <c r="J5824" s="30">
        <v>358365.3745388253</v>
      </c>
      <c r="K5824" s="30">
        <v>2055594.4527981833</v>
      </c>
      <c r="L5824" s="30">
        <v>2981609.2163970112</v>
      </c>
      <c r="M5824" s="30">
        <v>547834.91915229184</v>
      </c>
      <c r="N5824" s="30">
        <v>1034668.4074765733</v>
      </c>
      <c r="O5824" s="31">
        <v>179492.65042485925</v>
      </c>
      <c r="P5824" s="32">
        <v>2710091.0128988018</v>
      </c>
      <c r="Q5824" s="32">
        <v>4554135.6488372684</v>
      </c>
      <c r="R5824" s="32">
        <v>547834.91915229184</v>
      </c>
      <c r="S5824" s="36">
        <v>5819</v>
      </c>
      <c r="T5824" s="33" t="s">
        <v>11680</v>
      </c>
      <c r="U5824" s="34">
        <v>43524</v>
      </c>
      <c r="V5824" s="27" t="s">
        <v>10363</v>
      </c>
      <c r="W5824" s="35">
        <v>167587.08542859362</v>
      </c>
      <c r="X5824" s="35">
        <v>83765.332502736928</v>
      </c>
      <c r="Y5824" s="35">
        <v>121627.13612318419</v>
      </c>
      <c r="Z5824" s="35">
        <v>2308.7395418553783</v>
      </c>
      <c r="AA5824" s="35">
        <v>60566.296900281632</v>
      </c>
      <c r="AB5824" s="35">
        <v>42523.6250162914</v>
      </c>
      <c r="AC5824" s="35">
        <v>10648.344434067561</v>
      </c>
      <c r="AD5824" s="35">
        <v>840.10085106713802</v>
      </c>
      <c r="AE5824" s="35">
        <v>0</v>
      </c>
      <c r="AG5824" s="1">
        <v>0</v>
      </c>
      <c r="AH5824" s="1">
        <f t="shared" si="486"/>
        <v>840.10085106713802</v>
      </c>
      <c r="AI5824">
        <f t="shared" si="487"/>
        <v>2</v>
      </c>
      <c r="AJ5824" s="1" t="str">
        <f t="shared" si="488"/>
        <v>Winter</v>
      </c>
      <c r="AL5824" s="1">
        <f t="shared" si="490"/>
        <v>0</v>
      </c>
      <c r="AM5824" s="1">
        <f t="shared" si="489"/>
        <v>167587.08542859362</v>
      </c>
    </row>
    <row r="5825" spans="1:39" x14ac:dyDescent="0.2">
      <c r="A5825" s="24" t="s">
        <v>11681</v>
      </c>
      <c r="B5825" s="36">
        <v>5820</v>
      </c>
      <c r="C5825" s="37">
        <v>43524</v>
      </c>
      <c r="D5825" s="26">
        <v>43497</v>
      </c>
      <c r="E5825" s="38">
        <v>2019</v>
      </c>
      <c r="F5825" s="38" t="s">
        <v>10363</v>
      </c>
      <c r="G5825" s="38">
        <v>28</v>
      </c>
      <c r="H5825" s="39">
        <v>12</v>
      </c>
      <c r="I5825" s="29">
        <v>104373.2751837269</v>
      </c>
      <c r="J5825" s="30">
        <v>355049.34712110955</v>
      </c>
      <c r="K5825" s="30">
        <v>1994305.39263049</v>
      </c>
      <c r="L5825" s="30">
        <v>2954781.0545113543</v>
      </c>
      <c r="M5825" s="30">
        <v>518551.72498534003</v>
      </c>
      <c r="N5825" s="30">
        <v>1021585.49873593</v>
      </c>
      <c r="O5825" s="31">
        <v>142409.8682056762</v>
      </c>
      <c r="P5825" s="32">
        <v>2617230.3927995572</v>
      </c>
      <c r="Q5825" s="32">
        <v>4473825.7685740702</v>
      </c>
      <c r="R5825" s="32">
        <v>518551.72498534003</v>
      </c>
      <c r="S5825" s="36">
        <v>5820</v>
      </c>
      <c r="T5825" s="33" t="s">
        <v>11682</v>
      </c>
      <c r="U5825" s="34">
        <v>43524</v>
      </c>
      <c r="V5825" s="27" t="s">
        <v>10363</v>
      </c>
      <c r="W5825" s="35">
        <v>177781.60240288891</v>
      </c>
      <c r="X5825" s="35">
        <v>83075.004995344832</v>
      </c>
      <c r="Y5825" s="35">
        <v>120753.52602444273</v>
      </c>
      <c r="Z5825" s="35">
        <v>2292.1565798337633</v>
      </c>
      <c r="AA5825" s="35">
        <v>60929.902456286749</v>
      </c>
      <c r="AB5825" s="35">
        <v>41904.595286239834</v>
      </c>
      <c r="AC5825" s="35">
        <v>10267.703686308503</v>
      </c>
      <c r="AD5825" s="35">
        <v>840.10085106713802</v>
      </c>
      <c r="AE5825" s="35">
        <v>0</v>
      </c>
      <c r="AG5825" s="1">
        <v>0</v>
      </c>
      <c r="AH5825" s="1">
        <f t="shared" si="486"/>
        <v>840.10085106713802</v>
      </c>
      <c r="AI5825">
        <f t="shared" si="487"/>
        <v>2</v>
      </c>
      <c r="AJ5825" s="1" t="str">
        <f t="shared" si="488"/>
        <v>Winter</v>
      </c>
      <c r="AL5825" s="1">
        <f t="shared" si="490"/>
        <v>0</v>
      </c>
      <c r="AM5825" s="1">
        <f t="shared" si="489"/>
        <v>177781.60240288891</v>
      </c>
    </row>
    <row r="5826" spans="1:39" x14ac:dyDescent="0.2">
      <c r="A5826" s="24" t="s">
        <v>11683</v>
      </c>
      <c r="B5826" s="36">
        <v>5821</v>
      </c>
      <c r="C5826" s="37">
        <v>43524</v>
      </c>
      <c r="D5826" s="26">
        <v>43497</v>
      </c>
      <c r="E5826" s="38">
        <v>2019</v>
      </c>
      <c r="F5826" s="38" t="s">
        <v>10363</v>
      </c>
      <c r="G5826" s="38">
        <v>28</v>
      </c>
      <c r="H5826" s="39">
        <v>13</v>
      </c>
      <c r="I5826" s="29">
        <v>99495.747757140722</v>
      </c>
      <c r="J5826" s="30">
        <v>343418.64289101277</v>
      </c>
      <c r="K5826" s="30">
        <v>1931530.2652155247</v>
      </c>
      <c r="L5826" s="30">
        <v>2939190.2934387326</v>
      </c>
      <c r="M5826" s="30">
        <v>500174.74097525579</v>
      </c>
      <c r="N5826" s="30">
        <v>994469.57842594932</v>
      </c>
      <c r="O5826" s="31">
        <v>140636.45089232785</v>
      </c>
      <c r="P5826" s="32">
        <v>2531200.7539479211</v>
      </c>
      <c r="Q5826" s="32">
        <v>4417714.9656480225</v>
      </c>
      <c r="R5826" s="32">
        <v>500174.74097525579</v>
      </c>
      <c r="S5826" s="36">
        <v>5821</v>
      </c>
      <c r="T5826" s="33" t="s">
        <v>11684</v>
      </c>
      <c r="U5826" s="34">
        <v>43524</v>
      </c>
      <c r="V5826" s="27" t="s">
        <v>10363</v>
      </c>
      <c r="W5826" s="35">
        <v>173758.24189254155</v>
      </c>
      <c r="X5826" s="35">
        <v>81489.523830840815</v>
      </c>
      <c r="Y5826" s="35">
        <v>120167.40283964711</v>
      </c>
      <c r="Z5826" s="35">
        <v>2281.0307257170857</v>
      </c>
      <c r="AA5826" s="35">
        <v>61293.508012291873</v>
      </c>
      <c r="AB5826" s="35">
        <v>43225.643292015222</v>
      </c>
      <c r="AC5826" s="35">
        <v>10021.268661163565</v>
      </c>
      <c r="AD5826" s="35">
        <v>840.10085106713802</v>
      </c>
      <c r="AE5826" s="35">
        <v>0</v>
      </c>
      <c r="AG5826" s="1">
        <v>0</v>
      </c>
      <c r="AH5826" s="1">
        <f t="shared" si="486"/>
        <v>840.10085106713802</v>
      </c>
      <c r="AI5826">
        <f t="shared" si="487"/>
        <v>2</v>
      </c>
      <c r="AJ5826" s="1" t="str">
        <f t="shared" si="488"/>
        <v>Winter</v>
      </c>
      <c r="AL5826" s="1">
        <f t="shared" si="490"/>
        <v>0</v>
      </c>
      <c r="AM5826" s="1">
        <f t="shared" si="489"/>
        <v>173758.24189254155</v>
      </c>
    </row>
    <row r="5827" spans="1:39" x14ac:dyDescent="0.2">
      <c r="A5827" s="24" t="s">
        <v>11685</v>
      </c>
      <c r="B5827" s="36">
        <v>5822</v>
      </c>
      <c r="C5827" s="37">
        <v>43524</v>
      </c>
      <c r="D5827" s="26">
        <v>43497</v>
      </c>
      <c r="E5827" s="38">
        <v>2019</v>
      </c>
      <c r="F5827" s="38" t="s">
        <v>10363</v>
      </c>
      <c r="G5827" s="38">
        <v>28</v>
      </c>
      <c r="H5827" s="39">
        <v>14</v>
      </c>
      <c r="I5827" s="29">
        <v>98866.018893744214</v>
      </c>
      <c r="J5827" s="30">
        <v>351913.86374840111</v>
      </c>
      <c r="K5827" s="30">
        <v>1901980.9175622759</v>
      </c>
      <c r="L5827" s="30">
        <v>2934429.0897783856</v>
      </c>
      <c r="M5827" s="30">
        <v>495466.93907457875</v>
      </c>
      <c r="N5827" s="30">
        <v>1003721.3629942348</v>
      </c>
      <c r="O5827" s="31">
        <v>159801.09320266647</v>
      </c>
      <c r="P5827" s="32">
        <v>2496313.8755305987</v>
      </c>
      <c r="Q5827" s="32">
        <v>4449865.4097236879</v>
      </c>
      <c r="R5827" s="32">
        <v>495466.93907457875</v>
      </c>
      <c r="S5827" s="36">
        <v>5822</v>
      </c>
      <c r="T5827" s="33" t="s">
        <v>11686</v>
      </c>
      <c r="U5827" s="34">
        <v>43524</v>
      </c>
      <c r="V5827" s="27" t="s">
        <v>10363</v>
      </c>
      <c r="W5827" s="35">
        <v>158546.26081685739</v>
      </c>
      <c r="X5827" s="35">
        <v>80688.692396952887</v>
      </c>
      <c r="Y5827" s="35">
        <v>119414.66330949125</v>
      </c>
      <c r="Z5827" s="35">
        <v>2266.7421419899451</v>
      </c>
      <c r="AA5827" s="35">
        <v>61709.057219154864</v>
      </c>
      <c r="AB5827" s="35">
        <v>42770.167002612616</v>
      </c>
      <c r="AC5827" s="35">
        <v>10054.461780166832</v>
      </c>
      <c r="AD5827" s="35">
        <v>840.10085106713802</v>
      </c>
      <c r="AE5827" s="35">
        <v>0</v>
      </c>
      <c r="AG5827" s="1">
        <v>0</v>
      </c>
      <c r="AH5827" s="1">
        <f t="shared" si="486"/>
        <v>840.10085106713802</v>
      </c>
      <c r="AI5827">
        <f t="shared" si="487"/>
        <v>2</v>
      </c>
      <c r="AJ5827" s="1" t="str">
        <f t="shared" si="488"/>
        <v>Winter</v>
      </c>
      <c r="AL5827" s="1">
        <f t="shared" si="490"/>
        <v>0</v>
      </c>
      <c r="AM5827" s="1">
        <f t="shared" si="489"/>
        <v>158546.26081685739</v>
      </c>
    </row>
    <row r="5828" spans="1:39" x14ac:dyDescent="0.2">
      <c r="A5828" s="24" t="s">
        <v>11687</v>
      </c>
      <c r="B5828" s="36">
        <v>5823</v>
      </c>
      <c r="C5828" s="37">
        <v>43524</v>
      </c>
      <c r="D5828" s="26">
        <v>43497</v>
      </c>
      <c r="E5828" s="38">
        <v>2019</v>
      </c>
      <c r="F5828" s="38" t="s">
        <v>10363</v>
      </c>
      <c r="G5828" s="38">
        <v>28</v>
      </c>
      <c r="H5828" s="39">
        <v>15</v>
      </c>
      <c r="I5828" s="29">
        <v>94928.489732897011</v>
      </c>
      <c r="J5828" s="30">
        <v>342344.54257383267</v>
      </c>
      <c r="K5828" s="30">
        <v>1857360.8320680733</v>
      </c>
      <c r="L5828" s="30">
        <v>2930199.4884803286</v>
      </c>
      <c r="M5828" s="30">
        <v>479965.43542172096</v>
      </c>
      <c r="N5828" s="30">
        <v>1020305.5008525167</v>
      </c>
      <c r="O5828" s="31">
        <v>165233.19162633925</v>
      </c>
      <c r="P5828" s="32">
        <v>2432254.7572226911</v>
      </c>
      <c r="Q5828" s="32">
        <v>4458082.7235330176</v>
      </c>
      <c r="R5828" s="32">
        <v>479965.43542172096</v>
      </c>
      <c r="S5828" s="36">
        <v>5823</v>
      </c>
      <c r="T5828" s="33" t="s">
        <v>11688</v>
      </c>
      <c r="U5828" s="34">
        <v>43524</v>
      </c>
      <c r="V5828" s="27" t="s">
        <v>10363</v>
      </c>
      <c r="W5828" s="35">
        <v>164033.10044103477</v>
      </c>
      <c r="X5828" s="35">
        <v>78065.128813997988</v>
      </c>
      <c r="Y5828" s="35">
        <v>117154.12912744874</v>
      </c>
      <c r="Z5828" s="35">
        <v>2223.8324359971025</v>
      </c>
      <c r="AA5828" s="35">
        <v>62799.87388717023</v>
      </c>
      <c r="AB5828" s="35">
        <v>42335.314452268896</v>
      </c>
      <c r="AC5828" s="35">
        <v>9549.5441652165719</v>
      </c>
      <c r="AD5828" s="35">
        <v>840.10085106713802</v>
      </c>
      <c r="AE5828" s="35">
        <v>0</v>
      </c>
      <c r="AG5828" s="1">
        <v>0</v>
      </c>
      <c r="AH5828" s="1">
        <f t="shared" si="486"/>
        <v>840.10085106713802</v>
      </c>
      <c r="AI5828">
        <f t="shared" si="487"/>
        <v>2</v>
      </c>
      <c r="AJ5828" s="1" t="str">
        <f t="shared" si="488"/>
        <v>Winter</v>
      </c>
      <c r="AL5828" s="1">
        <f t="shared" si="490"/>
        <v>0</v>
      </c>
      <c r="AM5828" s="1">
        <f t="shared" si="489"/>
        <v>164033.10044103477</v>
      </c>
    </row>
    <row r="5829" spans="1:39" x14ac:dyDescent="0.2">
      <c r="A5829" s="24" t="s">
        <v>11689</v>
      </c>
      <c r="B5829" s="36">
        <v>5824</v>
      </c>
      <c r="C5829" s="37">
        <v>43524</v>
      </c>
      <c r="D5829" s="26">
        <v>43497</v>
      </c>
      <c r="E5829" s="38">
        <v>2019</v>
      </c>
      <c r="F5829" s="38" t="s">
        <v>10363</v>
      </c>
      <c r="G5829" s="38">
        <v>28</v>
      </c>
      <c r="H5829" s="39">
        <v>16</v>
      </c>
      <c r="I5829" s="29">
        <v>94780.666116141001</v>
      </c>
      <c r="J5829" s="30">
        <v>349779.68225131877</v>
      </c>
      <c r="K5829" s="30">
        <v>1858399.0016879339</v>
      </c>
      <c r="L5829" s="30">
        <v>2950179.7638791185</v>
      </c>
      <c r="M5829" s="30">
        <v>489344.69359727611</v>
      </c>
      <c r="N5829" s="30">
        <v>1029011.8496729289</v>
      </c>
      <c r="O5829" s="31">
        <v>178204.94566478854</v>
      </c>
      <c r="P5829" s="32">
        <v>2442524.3614013512</v>
      </c>
      <c r="Q5829" s="32">
        <v>4507176.2414681548</v>
      </c>
      <c r="R5829" s="32">
        <v>489344.69359727611</v>
      </c>
      <c r="S5829" s="36">
        <v>5824</v>
      </c>
      <c r="T5829" s="33" t="s">
        <v>11690</v>
      </c>
      <c r="U5829" s="34">
        <v>43524</v>
      </c>
      <c r="V5829" s="27" t="s">
        <v>10363</v>
      </c>
      <c r="W5829" s="35">
        <v>171059.9439754888</v>
      </c>
      <c r="X5829" s="35">
        <v>75462.460160207484</v>
      </c>
      <c r="Y5829" s="35">
        <v>113499.12035228316</v>
      </c>
      <c r="Z5829" s="35">
        <v>2154.4526614334172</v>
      </c>
      <c r="AA5829" s="35">
        <v>62851.817538028103</v>
      </c>
      <c r="AB5829" s="35">
        <v>40565.127943440966</v>
      </c>
      <c r="AC5829" s="35">
        <v>9247.8772853690698</v>
      </c>
      <c r="AD5829" s="35">
        <v>840.10085106713802</v>
      </c>
      <c r="AE5829" s="35">
        <v>0</v>
      </c>
      <c r="AG5829" s="1">
        <v>0</v>
      </c>
      <c r="AH5829" s="1">
        <f t="shared" si="486"/>
        <v>840.10085106713802</v>
      </c>
      <c r="AI5829">
        <f t="shared" si="487"/>
        <v>2</v>
      </c>
      <c r="AJ5829" s="1" t="str">
        <f t="shared" si="488"/>
        <v>Winter</v>
      </c>
      <c r="AL5829" s="1">
        <f t="shared" si="490"/>
        <v>171059.9439754888</v>
      </c>
      <c r="AM5829" s="1">
        <f t="shared" si="489"/>
        <v>0</v>
      </c>
    </row>
    <row r="5830" spans="1:39" x14ac:dyDescent="0.2">
      <c r="A5830" s="24" t="s">
        <v>11691</v>
      </c>
      <c r="B5830" s="36">
        <v>5825</v>
      </c>
      <c r="C5830" s="37">
        <v>43524</v>
      </c>
      <c r="D5830" s="26">
        <v>43497</v>
      </c>
      <c r="E5830" s="38">
        <v>2019</v>
      </c>
      <c r="F5830" s="38" t="s">
        <v>10363</v>
      </c>
      <c r="G5830" s="38">
        <v>28</v>
      </c>
      <c r="H5830" s="39">
        <v>17</v>
      </c>
      <c r="I5830" s="29">
        <v>100558.3639537834</v>
      </c>
      <c r="J5830" s="30">
        <v>362143.61218925088</v>
      </c>
      <c r="K5830" s="30">
        <v>1864169.0905168464</v>
      </c>
      <c r="L5830" s="30">
        <v>2951748.0066032447</v>
      </c>
      <c r="M5830" s="30">
        <v>499509.98938386975</v>
      </c>
      <c r="N5830" s="30">
        <v>1050041.9849149676</v>
      </c>
      <c r="O5830" s="31">
        <v>183098.65307484966</v>
      </c>
      <c r="P5830" s="32">
        <v>2464237.4438544996</v>
      </c>
      <c r="Q5830" s="32">
        <v>4547032.2567823129</v>
      </c>
      <c r="R5830" s="32">
        <v>499509.98938386975</v>
      </c>
      <c r="S5830" s="36">
        <v>5825</v>
      </c>
      <c r="T5830" s="33" t="s">
        <v>11692</v>
      </c>
      <c r="U5830" s="34">
        <v>43524</v>
      </c>
      <c r="V5830" s="27" t="s">
        <v>10363</v>
      </c>
      <c r="W5830" s="35">
        <v>191390.89095505633</v>
      </c>
      <c r="X5830" s="35">
        <v>72200.449922487722</v>
      </c>
      <c r="Y5830" s="35">
        <v>109296.58731690022</v>
      </c>
      <c r="Z5830" s="35">
        <v>2074.6797217424314</v>
      </c>
      <c r="AA5830" s="35">
        <v>62851.817538028103</v>
      </c>
      <c r="AB5830" s="35">
        <v>39274.392896273086</v>
      </c>
      <c r="AC5830" s="35">
        <v>8257.1104420330812</v>
      </c>
      <c r="AD5830" s="35">
        <v>840.10085106713802</v>
      </c>
      <c r="AE5830" s="35">
        <v>0</v>
      </c>
      <c r="AG5830" s="1">
        <v>0</v>
      </c>
      <c r="AH5830" s="1">
        <f t="shared" si="486"/>
        <v>840.10085106713802</v>
      </c>
      <c r="AI5830">
        <f t="shared" si="487"/>
        <v>2</v>
      </c>
      <c r="AJ5830" s="1" t="str">
        <f t="shared" si="488"/>
        <v>Winter</v>
      </c>
      <c r="AL5830" s="1">
        <f t="shared" si="490"/>
        <v>191390.89095505633</v>
      </c>
      <c r="AM5830" s="1">
        <f t="shared" si="489"/>
        <v>0</v>
      </c>
    </row>
    <row r="5831" spans="1:39" x14ac:dyDescent="0.2">
      <c r="A5831" s="24" t="s">
        <v>11693</v>
      </c>
      <c r="B5831" s="36">
        <v>5826</v>
      </c>
      <c r="C5831" s="37">
        <v>43524</v>
      </c>
      <c r="D5831" s="26">
        <v>43497</v>
      </c>
      <c r="E5831" s="38">
        <v>2019</v>
      </c>
      <c r="F5831" s="38" t="s">
        <v>10363</v>
      </c>
      <c r="G5831" s="38">
        <v>28</v>
      </c>
      <c r="H5831" s="39">
        <v>18</v>
      </c>
      <c r="I5831" s="29">
        <v>106650.58745914508</v>
      </c>
      <c r="J5831" s="30">
        <v>368874.88111020497</v>
      </c>
      <c r="K5831" s="30">
        <v>1972868.9412923134</v>
      </c>
      <c r="L5831" s="30">
        <v>3092055.267556529</v>
      </c>
      <c r="M5831" s="30">
        <v>541099.11946368648</v>
      </c>
      <c r="N5831" s="30">
        <v>1056142.516789854</v>
      </c>
      <c r="O5831" s="31">
        <v>188549.90685013414</v>
      </c>
      <c r="P5831" s="32">
        <v>2620618.6482151449</v>
      </c>
      <c r="Q5831" s="32">
        <v>4705622.5723067224</v>
      </c>
      <c r="R5831" s="32">
        <v>541099.11946368648</v>
      </c>
      <c r="S5831" s="36">
        <v>5826</v>
      </c>
      <c r="T5831" s="33" t="s">
        <v>11694</v>
      </c>
      <c r="U5831" s="34">
        <v>43524</v>
      </c>
      <c r="V5831" s="27" t="s">
        <v>10363</v>
      </c>
      <c r="W5831" s="35">
        <v>217708.60049905858</v>
      </c>
      <c r="X5831" s="35">
        <v>67066.546281426417</v>
      </c>
      <c r="Y5831" s="35">
        <v>107426.5812203417</v>
      </c>
      <c r="Z5831" s="35">
        <v>2039.1830623928051</v>
      </c>
      <c r="AA5831" s="35">
        <v>62799.87388717023</v>
      </c>
      <c r="AB5831" s="35">
        <v>38468.677014775123</v>
      </c>
      <c r="AC5831" s="35">
        <v>8257.6089623912812</v>
      </c>
      <c r="AD5831" s="35">
        <v>840.10085106713802</v>
      </c>
      <c r="AE5831" s="35">
        <v>757.3391481222443</v>
      </c>
      <c r="AG5831" s="1">
        <v>0</v>
      </c>
      <c r="AH5831" s="1">
        <f t="shared" ref="AH5831:AH5894" si="491">AD5831-AG5831</f>
        <v>840.10085106713802</v>
      </c>
      <c r="AI5831">
        <f t="shared" ref="AI5831:AI5894" si="492">MONTH(U5831)</f>
        <v>2</v>
      </c>
      <c r="AJ5831" s="1" t="str">
        <f t="shared" ref="AJ5831:AJ5894" si="493">IF(AND(AI5831&gt;5,AI5831&lt;10),"Summer","Winter")</f>
        <v>Winter</v>
      </c>
      <c r="AL5831" s="1">
        <f t="shared" si="490"/>
        <v>217708.60049905858</v>
      </c>
      <c r="AM5831" s="1">
        <f t="shared" ref="AM5831:AM5894" si="494">W5831-AL5831</f>
        <v>0</v>
      </c>
    </row>
    <row r="5832" spans="1:39" x14ac:dyDescent="0.2">
      <c r="A5832" s="24" t="s">
        <v>11695</v>
      </c>
      <c r="B5832" s="36">
        <v>5827</v>
      </c>
      <c r="C5832" s="37">
        <v>43524</v>
      </c>
      <c r="D5832" s="26">
        <v>43497</v>
      </c>
      <c r="E5832" s="38">
        <v>2019</v>
      </c>
      <c r="F5832" s="38" t="s">
        <v>10363</v>
      </c>
      <c r="G5832" s="38">
        <v>28</v>
      </c>
      <c r="H5832" s="39">
        <v>19</v>
      </c>
      <c r="I5832" s="29">
        <v>112327.99287215779</v>
      </c>
      <c r="J5832" s="30">
        <v>381532.32634907909</v>
      </c>
      <c r="K5832" s="30">
        <v>2072710.4661299454</v>
      </c>
      <c r="L5832" s="30">
        <v>3149481.8642768548</v>
      </c>
      <c r="M5832" s="30">
        <v>570647.89166896732</v>
      </c>
      <c r="N5832" s="30">
        <v>1073198.030503307</v>
      </c>
      <c r="O5832" s="31">
        <v>189006.82420590153</v>
      </c>
      <c r="P5832" s="32">
        <v>2755686.3506710706</v>
      </c>
      <c r="Q5832" s="32">
        <v>4793219.0453351419</v>
      </c>
      <c r="R5832" s="32">
        <v>570647.89166896732</v>
      </c>
      <c r="S5832" s="36">
        <v>5827</v>
      </c>
      <c r="T5832" s="33" t="s">
        <v>11696</v>
      </c>
      <c r="U5832" s="34">
        <v>43524</v>
      </c>
      <c r="V5832" s="27" t="s">
        <v>10363</v>
      </c>
      <c r="W5832" s="35">
        <v>252544.33630831257</v>
      </c>
      <c r="X5832" s="35">
        <v>67956.478533076763</v>
      </c>
      <c r="Y5832" s="35">
        <v>107936.98245902672</v>
      </c>
      <c r="Z5832" s="35">
        <v>2048.8715542830578</v>
      </c>
      <c r="AA5832" s="35">
        <v>62436.268331165105</v>
      </c>
      <c r="AB5832" s="35">
        <v>38788.919031091609</v>
      </c>
      <c r="AC5832" s="35">
        <v>8666.5199446149254</v>
      </c>
      <c r="AD5832" s="35">
        <v>840.10085106713802</v>
      </c>
      <c r="AE5832" s="35">
        <v>2607.7402902208737</v>
      </c>
      <c r="AG5832" s="1">
        <v>0</v>
      </c>
      <c r="AH5832" s="1">
        <f t="shared" si="491"/>
        <v>840.10085106713802</v>
      </c>
      <c r="AI5832">
        <f t="shared" si="492"/>
        <v>2</v>
      </c>
      <c r="AJ5832" s="1" t="str">
        <f t="shared" si="493"/>
        <v>Winter</v>
      </c>
      <c r="AL5832" s="1">
        <f t="shared" si="490"/>
        <v>252544.33630831257</v>
      </c>
      <c r="AM5832" s="1">
        <f t="shared" si="494"/>
        <v>0</v>
      </c>
    </row>
    <row r="5833" spans="1:39" x14ac:dyDescent="0.2">
      <c r="A5833" s="24" t="s">
        <v>11697</v>
      </c>
      <c r="B5833" s="36">
        <v>5828</v>
      </c>
      <c r="C5833" s="37">
        <v>43524</v>
      </c>
      <c r="D5833" s="26">
        <v>43497</v>
      </c>
      <c r="E5833" s="38">
        <v>2019</v>
      </c>
      <c r="F5833" s="38" t="s">
        <v>10363</v>
      </c>
      <c r="G5833" s="38">
        <v>28</v>
      </c>
      <c r="H5833" s="39">
        <v>20</v>
      </c>
      <c r="I5833" s="29">
        <v>110867.02406692672</v>
      </c>
      <c r="J5833" s="30">
        <v>373562.77035524207</v>
      </c>
      <c r="K5833" s="30">
        <v>2056006.8067797539</v>
      </c>
      <c r="L5833" s="30">
        <v>3071625.9820731236</v>
      </c>
      <c r="M5833" s="30">
        <v>573506.20867621899</v>
      </c>
      <c r="N5833" s="30">
        <v>1066344.3645688419</v>
      </c>
      <c r="O5833" s="31">
        <v>185410.8145279364</v>
      </c>
      <c r="P5833" s="32">
        <v>2740380.0395228998</v>
      </c>
      <c r="Q5833" s="32">
        <v>4696943.9315251438</v>
      </c>
      <c r="R5833" s="32">
        <v>573506.20867621899</v>
      </c>
      <c r="S5833" s="36">
        <v>5828</v>
      </c>
      <c r="T5833" s="33" t="s">
        <v>11698</v>
      </c>
      <c r="U5833" s="34">
        <v>43524</v>
      </c>
      <c r="V5833" s="27" t="s">
        <v>10363</v>
      </c>
      <c r="W5833" s="35">
        <v>220269.56785236066</v>
      </c>
      <c r="X5833" s="35">
        <v>69411.513911295362</v>
      </c>
      <c r="Y5833" s="35">
        <v>105174.85639099238</v>
      </c>
      <c r="Z5833" s="35">
        <v>1996.4405764920346</v>
      </c>
      <c r="AA5833" s="35">
        <v>62124.606426017854</v>
      </c>
      <c r="AB5833" s="35">
        <v>39385.448956465349</v>
      </c>
      <c r="AC5833" s="35">
        <v>8633.4099119572129</v>
      </c>
      <c r="AD5833" s="35">
        <v>840.10085106713802</v>
      </c>
      <c r="AE5833" s="35">
        <v>2691.7644657153814</v>
      </c>
      <c r="AG5833" s="1">
        <v>0</v>
      </c>
      <c r="AH5833" s="1">
        <f t="shared" si="491"/>
        <v>840.10085106713802</v>
      </c>
      <c r="AI5833">
        <f t="shared" si="492"/>
        <v>2</v>
      </c>
      <c r="AJ5833" s="1" t="str">
        <f t="shared" si="493"/>
        <v>Winter</v>
      </c>
      <c r="AL5833" s="1">
        <f t="shared" si="490"/>
        <v>220269.56785236066</v>
      </c>
      <c r="AM5833" s="1">
        <f t="shared" si="494"/>
        <v>0</v>
      </c>
    </row>
    <row r="5834" spans="1:39" x14ac:dyDescent="0.2">
      <c r="A5834" s="24" t="s">
        <v>11699</v>
      </c>
      <c r="B5834" s="36">
        <v>5829</v>
      </c>
      <c r="C5834" s="37">
        <v>43524</v>
      </c>
      <c r="D5834" s="26">
        <v>43497</v>
      </c>
      <c r="E5834" s="38">
        <v>2019</v>
      </c>
      <c r="F5834" s="38" t="s">
        <v>10363</v>
      </c>
      <c r="G5834" s="38">
        <v>28</v>
      </c>
      <c r="H5834" s="39">
        <v>21</v>
      </c>
      <c r="I5834" s="29">
        <v>108617.93938006125</v>
      </c>
      <c r="J5834" s="30">
        <v>363000.80785143457</v>
      </c>
      <c r="K5834" s="30">
        <v>1988021.1744057878</v>
      </c>
      <c r="L5834" s="30">
        <v>2974718.4411739875</v>
      </c>
      <c r="M5834" s="30">
        <v>571166.02145746537</v>
      </c>
      <c r="N5834" s="30">
        <v>1050015.7241291984</v>
      </c>
      <c r="O5834" s="31">
        <v>186618.87790713587</v>
      </c>
      <c r="P5834" s="32">
        <v>2667805.1352433143</v>
      </c>
      <c r="Q5834" s="32">
        <v>4574353.8510617567</v>
      </c>
      <c r="R5834" s="32">
        <v>571166.02145746537</v>
      </c>
      <c r="S5834" s="36">
        <v>5829</v>
      </c>
      <c r="T5834" s="33" t="s">
        <v>11700</v>
      </c>
      <c r="U5834" s="34">
        <v>43524</v>
      </c>
      <c r="V5834" s="27" t="s">
        <v>10363</v>
      </c>
      <c r="W5834" s="35">
        <v>198821.72603869383</v>
      </c>
      <c r="X5834" s="35">
        <v>67822.577870307679</v>
      </c>
      <c r="Y5834" s="35">
        <v>104195.41549943601</v>
      </c>
      <c r="Z5834" s="35">
        <v>1977.8487228373035</v>
      </c>
      <c r="AA5834" s="35">
        <v>62124.606426017854</v>
      </c>
      <c r="AB5834" s="35">
        <v>39117.537988605749</v>
      </c>
      <c r="AC5834" s="35">
        <v>8551.1956651446781</v>
      </c>
      <c r="AD5834" s="35">
        <v>840.10085106713802</v>
      </c>
      <c r="AE5834" s="35">
        <v>2691.7644657153814</v>
      </c>
      <c r="AG5834" s="1">
        <v>0</v>
      </c>
      <c r="AH5834" s="1">
        <f t="shared" si="491"/>
        <v>840.10085106713802</v>
      </c>
      <c r="AI5834">
        <f t="shared" si="492"/>
        <v>2</v>
      </c>
      <c r="AJ5834" s="1" t="str">
        <f t="shared" si="493"/>
        <v>Winter</v>
      </c>
      <c r="AL5834" s="1">
        <f t="shared" si="490"/>
        <v>198821.72603869383</v>
      </c>
      <c r="AM5834" s="1">
        <f t="shared" si="494"/>
        <v>0</v>
      </c>
    </row>
    <row r="5835" spans="1:39" x14ac:dyDescent="0.2">
      <c r="A5835" s="24" t="s">
        <v>11701</v>
      </c>
      <c r="B5835" s="36">
        <v>5830</v>
      </c>
      <c r="C5835" s="37">
        <v>43524</v>
      </c>
      <c r="D5835" s="26">
        <v>43497</v>
      </c>
      <c r="E5835" s="38">
        <v>2019</v>
      </c>
      <c r="F5835" s="38" t="s">
        <v>10363</v>
      </c>
      <c r="G5835" s="38">
        <v>28</v>
      </c>
      <c r="H5835" s="39">
        <v>22</v>
      </c>
      <c r="I5835" s="29">
        <v>99941.008890460871</v>
      </c>
      <c r="J5835" s="30">
        <v>303811.93402020179</v>
      </c>
      <c r="K5835" s="30">
        <v>1863885.810228118</v>
      </c>
      <c r="L5835" s="30">
        <v>2829572.8595258971</v>
      </c>
      <c r="M5835" s="30">
        <v>549550.85978954891</v>
      </c>
      <c r="N5835" s="30">
        <v>1030599.9061645106</v>
      </c>
      <c r="O5835" s="31">
        <v>184936.17521421533</v>
      </c>
      <c r="P5835" s="32">
        <v>2513377.6789081278</v>
      </c>
      <c r="Q5835" s="32">
        <v>4348920.8749248246</v>
      </c>
      <c r="R5835" s="32">
        <v>549550.85978954891</v>
      </c>
      <c r="S5835" s="36">
        <v>5830</v>
      </c>
      <c r="T5835" s="33" t="s">
        <v>11702</v>
      </c>
      <c r="U5835" s="34">
        <v>43524</v>
      </c>
      <c r="V5835" s="27" t="s">
        <v>10363</v>
      </c>
      <c r="W5835" s="35">
        <v>224251.64637961221</v>
      </c>
      <c r="X5835" s="35">
        <v>63600.83794094219</v>
      </c>
      <c r="Y5835" s="35">
        <v>102539.13576678508</v>
      </c>
      <c r="Z5835" s="35">
        <v>1946.4090406000109</v>
      </c>
      <c r="AA5835" s="35">
        <v>62540.155632880858</v>
      </c>
      <c r="AB5835" s="35">
        <v>39290.665075504527</v>
      </c>
      <c r="AC5835" s="35">
        <v>8197.1426473549436</v>
      </c>
      <c r="AD5835" s="35">
        <v>840.10085106713802</v>
      </c>
      <c r="AE5835" s="35">
        <v>2691.7644657153814</v>
      </c>
      <c r="AG5835" s="1">
        <v>0</v>
      </c>
      <c r="AH5835" s="1">
        <f t="shared" si="491"/>
        <v>840.10085106713802</v>
      </c>
      <c r="AI5835">
        <f t="shared" si="492"/>
        <v>2</v>
      </c>
      <c r="AJ5835" s="1" t="str">
        <f t="shared" si="493"/>
        <v>Winter</v>
      </c>
      <c r="AL5835" s="1">
        <f t="shared" si="490"/>
        <v>224251.64637961221</v>
      </c>
      <c r="AM5835" s="1">
        <f t="shared" si="494"/>
        <v>0</v>
      </c>
    </row>
    <row r="5836" spans="1:39" x14ac:dyDescent="0.2">
      <c r="A5836" s="24" t="s">
        <v>11703</v>
      </c>
      <c r="B5836" s="36">
        <v>5831</v>
      </c>
      <c r="C5836" s="37">
        <v>43524</v>
      </c>
      <c r="D5836" s="26">
        <v>43497</v>
      </c>
      <c r="E5836" s="38">
        <v>2019</v>
      </c>
      <c r="F5836" s="38" t="s">
        <v>10363</v>
      </c>
      <c r="G5836" s="38">
        <v>28</v>
      </c>
      <c r="H5836" s="39">
        <v>23</v>
      </c>
      <c r="I5836" s="29">
        <v>91049.141113873993</v>
      </c>
      <c r="J5836" s="30">
        <v>329304.17313368659</v>
      </c>
      <c r="K5836" s="30">
        <v>1730325.6856646019</v>
      </c>
      <c r="L5836" s="30">
        <v>2693041.2955849641</v>
      </c>
      <c r="M5836" s="30">
        <v>519808.41207711899</v>
      </c>
      <c r="N5836" s="30">
        <v>1011961.6417990086</v>
      </c>
      <c r="O5836" s="31">
        <v>183377.21686858902</v>
      </c>
      <c r="P5836" s="32">
        <v>2341183.2388555948</v>
      </c>
      <c r="Q5836" s="32">
        <v>4217684.3273862479</v>
      </c>
      <c r="R5836" s="32">
        <v>519808.41207711899</v>
      </c>
      <c r="S5836" s="36">
        <v>5831</v>
      </c>
      <c r="T5836" s="33" t="s">
        <v>11704</v>
      </c>
      <c r="U5836" s="34">
        <v>43524</v>
      </c>
      <c r="V5836" s="27" t="s">
        <v>10363</v>
      </c>
      <c r="W5836" s="35">
        <v>216247.00423116458</v>
      </c>
      <c r="X5836" s="35">
        <v>62252.661743446224</v>
      </c>
      <c r="Y5836" s="35">
        <v>99397.886772136902</v>
      </c>
      <c r="Z5836" s="35">
        <v>1886.7815101333513</v>
      </c>
      <c r="AA5836" s="35">
        <v>62332.38102944936</v>
      </c>
      <c r="AB5836" s="35">
        <v>39285.75620811923</v>
      </c>
      <c r="AC5836" s="35">
        <v>8164.9257960536361</v>
      </c>
      <c r="AD5836" s="35">
        <v>840.10085106713802</v>
      </c>
      <c r="AE5836" s="35">
        <v>2691.7644657153814</v>
      </c>
      <c r="AG5836" s="1">
        <v>0</v>
      </c>
      <c r="AH5836" s="1">
        <f t="shared" si="491"/>
        <v>840.10085106713802</v>
      </c>
      <c r="AI5836">
        <f t="shared" si="492"/>
        <v>2</v>
      </c>
      <c r="AJ5836" s="1" t="str">
        <f t="shared" si="493"/>
        <v>Winter</v>
      </c>
      <c r="AL5836" s="1">
        <f t="shared" si="490"/>
        <v>0</v>
      </c>
      <c r="AM5836" s="1">
        <f t="shared" si="494"/>
        <v>216247.00423116458</v>
      </c>
    </row>
    <row r="5837" spans="1:39" x14ac:dyDescent="0.2">
      <c r="A5837" s="24" t="s">
        <v>11705</v>
      </c>
      <c r="B5837" s="36">
        <v>5832</v>
      </c>
      <c r="C5837" s="37">
        <v>43524</v>
      </c>
      <c r="D5837" s="26">
        <v>43497</v>
      </c>
      <c r="E5837" s="38">
        <v>2019</v>
      </c>
      <c r="F5837" s="38" t="s">
        <v>10363</v>
      </c>
      <c r="G5837" s="38">
        <v>28</v>
      </c>
      <c r="H5837" s="39">
        <v>24</v>
      </c>
      <c r="I5837" s="29">
        <v>86522.556711332072</v>
      </c>
      <c r="J5837" s="30">
        <v>333828.24413611216</v>
      </c>
      <c r="K5837" s="30">
        <v>1628221.6876700453</v>
      </c>
      <c r="L5837" s="30">
        <v>2577528.6343880827</v>
      </c>
      <c r="M5837" s="30">
        <v>500030.31832992716</v>
      </c>
      <c r="N5837" s="30">
        <v>1004651.8044041198</v>
      </c>
      <c r="O5837" s="31">
        <v>182407.76031584994</v>
      </c>
      <c r="P5837" s="32">
        <v>2214774.5627113045</v>
      </c>
      <c r="Q5837" s="32">
        <v>4098416.4432441648</v>
      </c>
      <c r="R5837" s="32">
        <v>500030.31832992716</v>
      </c>
      <c r="S5837" s="36">
        <v>5832</v>
      </c>
      <c r="T5837" s="33" t="s">
        <v>11706</v>
      </c>
      <c r="U5837" s="34">
        <v>43524</v>
      </c>
      <c r="V5837" s="27" t="s">
        <v>10363</v>
      </c>
      <c r="W5837" s="35">
        <v>192037.35556013734</v>
      </c>
      <c r="X5837" s="35">
        <v>63523.844082581571</v>
      </c>
      <c r="Y5837" s="35">
        <v>95840.313390482406</v>
      </c>
      <c r="Z5837" s="35">
        <v>1819.2512648190225</v>
      </c>
      <c r="AA5837" s="35">
        <v>62592.099283738731</v>
      </c>
      <c r="AB5837" s="35">
        <v>39102.101773627255</v>
      </c>
      <c r="AC5837" s="35">
        <v>7819.3060737546584</v>
      </c>
      <c r="AD5837" s="35">
        <v>840.10085106713802</v>
      </c>
      <c r="AE5837" s="35">
        <v>2691.7644657153814</v>
      </c>
      <c r="AG5837" s="1">
        <v>0</v>
      </c>
      <c r="AH5837" s="1">
        <f t="shared" si="491"/>
        <v>840.10085106713802</v>
      </c>
      <c r="AI5837">
        <f t="shared" si="492"/>
        <v>2</v>
      </c>
      <c r="AJ5837" s="1" t="str">
        <f t="shared" si="493"/>
        <v>Winter</v>
      </c>
      <c r="AL5837" s="1">
        <f t="shared" si="490"/>
        <v>0</v>
      </c>
      <c r="AM5837" s="1">
        <f t="shared" si="494"/>
        <v>192037.35556013734</v>
      </c>
    </row>
    <row r="5838" spans="1:39" x14ac:dyDescent="0.2">
      <c r="A5838" s="24" t="s">
        <v>11707</v>
      </c>
      <c r="B5838" s="36">
        <v>5833</v>
      </c>
      <c r="C5838" s="37">
        <v>43525</v>
      </c>
      <c r="D5838" s="26">
        <v>43525</v>
      </c>
      <c r="E5838" s="38">
        <v>2019</v>
      </c>
      <c r="F5838" s="38" t="s">
        <v>11708</v>
      </c>
      <c r="G5838" s="38">
        <v>1</v>
      </c>
      <c r="H5838" s="39">
        <v>1</v>
      </c>
      <c r="I5838" s="29">
        <v>89706.142997484203</v>
      </c>
      <c r="J5838" s="30">
        <v>337651.56367134221</v>
      </c>
      <c r="K5838" s="30">
        <v>1614685.4236989643</v>
      </c>
      <c r="L5838" s="30">
        <v>2466770.344077867</v>
      </c>
      <c r="M5838" s="30">
        <v>466982.1070240339</v>
      </c>
      <c r="N5838" s="30">
        <v>996266.21771190537</v>
      </c>
      <c r="O5838" s="31">
        <v>180166.93111273675</v>
      </c>
      <c r="P5838" s="32">
        <v>2171373.6737204823</v>
      </c>
      <c r="Q5838" s="32">
        <v>3980855.056573851</v>
      </c>
      <c r="R5838" s="32">
        <v>466982.1070240339</v>
      </c>
      <c r="S5838" s="36">
        <v>5833</v>
      </c>
      <c r="T5838" s="33" t="s">
        <v>11709</v>
      </c>
      <c r="U5838" s="34">
        <v>43525</v>
      </c>
      <c r="V5838" s="27" t="s">
        <v>11708</v>
      </c>
      <c r="W5838" s="35">
        <v>253415.08271235978</v>
      </c>
      <c r="X5838" s="35">
        <v>64269.50024960575</v>
      </c>
      <c r="Y5838" s="35">
        <v>92516.816488700599</v>
      </c>
      <c r="Z5838" s="35">
        <v>1756.1642847341998</v>
      </c>
      <c r="AA5838" s="35">
        <v>49488.294944158319</v>
      </c>
      <c r="AB5838" s="35">
        <v>35247.326849846948</v>
      </c>
      <c r="AC5838" s="35">
        <v>7379.9106912854195</v>
      </c>
      <c r="AD5838" s="35">
        <v>1402.1224343510157</v>
      </c>
      <c r="AE5838" s="35">
        <v>2705.4318174324117</v>
      </c>
      <c r="AG5838" s="1">
        <v>0</v>
      </c>
      <c r="AH5838" s="1">
        <f t="shared" si="491"/>
        <v>1402.1224343510157</v>
      </c>
      <c r="AI5838">
        <f t="shared" si="492"/>
        <v>3</v>
      </c>
      <c r="AJ5838" s="1" t="str">
        <f t="shared" si="493"/>
        <v>Winter</v>
      </c>
      <c r="AL5838" s="1">
        <f t="shared" si="490"/>
        <v>0</v>
      </c>
      <c r="AM5838" s="1">
        <f t="shared" si="494"/>
        <v>253415.08271235978</v>
      </c>
    </row>
    <row r="5839" spans="1:39" x14ac:dyDescent="0.2">
      <c r="A5839" s="24" t="s">
        <v>11710</v>
      </c>
      <c r="B5839" s="36">
        <v>5834</v>
      </c>
      <c r="C5839" s="37">
        <v>43525</v>
      </c>
      <c r="D5839" s="26">
        <v>43525</v>
      </c>
      <c r="E5839" s="38">
        <v>2019</v>
      </c>
      <c r="F5839" s="38" t="s">
        <v>11708</v>
      </c>
      <c r="G5839" s="38">
        <v>1</v>
      </c>
      <c r="H5839" s="39">
        <v>2</v>
      </c>
      <c r="I5839" s="29">
        <v>86072.863620506119</v>
      </c>
      <c r="J5839" s="30">
        <v>335917.65228783753</v>
      </c>
      <c r="K5839" s="30">
        <v>1602618.5151166767</v>
      </c>
      <c r="L5839" s="30">
        <v>2447284.9166373834</v>
      </c>
      <c r="M5839" s="30">
        <v>466820.02855820436</v>
      </c>
      <c r="N5839" s="30">
        <v>990781.21834983048</v>
      </c>
      <c r="O5839" s="31">
        <v>180591.5094431318</v>
      </c>
      <c r="P5839" s="32">
        <v>2155511.4072953872</v>
      </c>
      <c r="Q5839" s="32">
        <v>3954575.2967181834</v>
      </c>
      <c r="R5839" s="32">
        <v>466820.02855820436</v>
      </c>
      <c r="S5839" s="36">
        <v>5834</v>
      </c>
      <c r="T5839" s="33" t="s">
        <v>11711</v>
      </c>
      <c r="U5839" s="34">
        <v>43525</v>
      </c>
      <c r="V5839" s="27" t="s">
        <v>11708</v>
      </c>
      <c r="W5839" s="35">
        <v>245508.55268365776</v>
      </c>
      <c r="X5839" s="35">
        <v>67952.149995090163</v>
      </c>
      <c r="Y5839" s="35">
        <v>90666.431309808744</v>
      </c>
      <c r="Z5839" s="35">
        <v>1721.0400717802418</v>
      </c>
      <c r="AA5839" s="35">
        <v>49900.35401946355</v>
      </c>
      <c r="AB5839" s="35">
        <v>34780.504257499648</v>
      </c>
      <c r="AC5839" s="35">
        <v>7384.4631747277026</v>
      </c>
      <c r="AD5839" s="35">
        <v>1402.1224343510157</v>
      </c>
      <c r="AE5839" s="35">
        <v>2705.4318174324117</v>
      </c>
      <c r="AG5839" s="1">
        <v>0</v>
      </c>
      <c r="AH5839" s="1">
        <f t="shared" si="491"/>
        <v>1402.1224343510157</v>
      </c>
      <c r="AI5839">
        <f t="shared" si="492"/>
        <v>3</v>
      </c>
      <c r="AJ5839" s="1" t="str">
        <f t="shared" si="493"/>
        <v>Winter</v>
      </c>
      <c r="AL5839" s="1">
        <f t="shared" si="490"/>
        <v>0</v>
      </c>
      <c r="AM5839" s="1">
        <f t="shared" si="494"/>
        <v>245508.55268365776</v>
      </c>
    </row>
    <row r="5840" spans="1:39" x14ac:dyDescent="0.2">
      <c r="A5840" s="24" t="s">
        <v>11712</v>
      </c>
      <c r="B5840" s="36">
        <v>5835</v>
      </c>
      <c r="C5840" s="37">
        <v>43525</v>
      </c>
      <c r="D5840" s="26">
        <v>43525</v>
      </c>
      <c r="E5840" s="38">
        <v>2019</v>
      </c>
      <c r="F5840" s="38" t="s">
        <v>11708</v>
      </c>
      <c r="G5840" s="38">
        <v>1</v>
      </c>
      <c r="H5840" s="39">
        <v>3</v>
      </c>
      <c r="I5840" s="29">
        <v>86597.013589827722</v>
      </c>
      <c r="J5840" s="30">
        <v>321192.80044958316</v>
      </c>
      <c r="K5840" s="30">
        <v>1583069.8826525558</v>
      </c>
      <c r="L5840" s="30">
        <v>2469258.8468559054</v>
      </c>
      <c r="M5840" s="30">
        <v>472488.48949118133</v>
      </c>
      <c r="N5840" s="30">
        <v>995602.16119514045</v>
      </c>
      <c r="O5840" s="31">
        <v>181748.95955396967</v>
      </c>
      <c r="P5840" s="32">
        <v>2142155.3857335648</v>
      </c>
      <c r="Q5840" s="32">
        <v>3967802.7680545985</v>
      </c>
      <c r="R5840" s="32">
        <v>472488.48949118133</v>
      </c>
      <c r="S5840" s="36">
        <v>5835</v>
      </c>
      <c r="T5840" s="33" t="s">
        <v>11713</v>
      </c>
      <c r="U5840" s="34">
        <v>43525</v>
      </c>
      <c r="V5840" s="27" t="s">
        <v>11708</v>
      </c>
      <c r="W5840" s="35">
        <v>236841.87915387235</v>
      </c>
      <c r="X5840" s="35">
        <v>66690.895433357015</v>
      </c>
      <c r="Y5840" s="35">
        <v>91394.524382974545</v>
      </c>
      <c r="Z5840" s="35">
        <v>1734.8608137770473</v>
      </c>
      <c r="AA5840" s="35">
        <v>49859.148111933027</v>
      </c>
      <c r="AB5840" s="35">
        <v>34468.662860884011</v>
      </c>
      <c r="AC5840" s="35">
        <v>7324.2363811841442</v>
      </c>
      <c r="AD5840" s="35">
        <v>1402.1224343510157</v>
      </c>
      <c r="AE5840" s="35">
        <v>2705.4318174324117</v>
      </c>
      <c r="AG5840" s="1">
        <v>0</v>
      </c>
      <c r="AH5840" s="1">
        <f t="shared" si="491"/>
        <v>1402.1224343510157</v>
      </c>
      <c r="AI5840">
        <f t="shared" si="492"/>
        <v>3</v>
      </c>
      <c r="AJ5840" s="1" t="str">
        <f t="shared" si="493"/>
        <v>Winter</v>
      </c>
      <c r="AL5840" s="1">
        <f t="shared" si="490"/>
        <v>0</v>
      </c>
      <c r="AM5840" s="1">
        <f t="shared" si="494"/>
        <v>236841.87915387235</v>
      </c>
    </row>
    <row r="5841" spans="1:39" x14ac:dyDescent="0.2">
      <c r="A5841" s="24" t="s">
        <v>11714</v>
      </c>
      <c r="B5841" s="36">
        <v>5836</v>
      </c>
      <c r="C5841" s="37">
        <v>43525</v>
      </c>
      <c r="D5841" s="26">
        <v>43525</v>
      </c>
      <c r="E5841" s="38">
        <v>2019</v>
      </c>
      <c r="F5841" s="38" t="s">
        <v>11708</v>
      </c>
      <c r="G5841" s="38">
        <v>1</v>
      </c>
      <c r="H5841" s="39">
        <v>4</v>
      </c>
      <c r="I5841" s="29">
        <v>88376.441862942724</v>
      </c>
      <c r="J5841" s="30">
        <v>340988.64855003369</v>
      </c>
      <c r="K5841" s="30">
        <v>1591282.8016170848</v>
      </c>
      <c r="L5841" s="30">
        <v>2509504.8884404977</v>
      </c>
      <c r="M5841" s="30">
        <v>480494.6888757936</v>
      </c>
      <c r="N5841" s="30">
        <v>1006475.5783134472</v>
      </c>
      <c r="O5841" s="31">
        <v>181492.12695448013</v>
      </c>
      <c r="P5841" s="32">
        <v>2160153.9323558211</v>
      </c>
      <c r="Q5841" s="32">
        <v>4038461.2422584584</v>
      </c>
      <c r="R5841" s="32">
        <v>480494.6888757936</v>
      </c>
      <c r="S5841" s="36">
        <v>5836</v>
      </c>
      <c r="T5841" s="33" t="s">
        <v>11715</v>
      </c>
      <c r="U5841" s="34">
        <v>43525</v>
      </c>
      <c r="V5841" s="27" t="s">
        <v>11708</v>
      </c>
      <c r="W5841" s="35">
        <v>228786.02198825555</v>
      </c>
      <c r="X5841" s="35">
        <v>68278.570781603747</v>
      </c>
      <c r="Y5841" s="35">
        <v>92351.097494103917</v>
      </c>
      <c r="Z5841" s="35">
        <v>1753.0185887336431</v>
      </c>
      <c r="AA5841" s="35">
        <v>50106.383557116162</v>
      </c>
      <c r="AB5841" s="35">
        <v>33972.771750882901</v>
      </c>
      <c r="AC5841" s="35">
        <v>7344.9689023927185</v>
      </c>
      <c r="AD5841" s="35">
        <v>1402.1224343510157</v>
      </c>
      <c r="AE5841" s="35">
        <v>2705.4318174324117</v>
      </c>
      <c r="AG5841" s="1">
        <v>0</v>
      </c>
      <c r="AH5841" s="1">
        <f t="shared" si="491"/>
        <v>1402.1224343510157</v>
      </c>
      <c r="AI5841">
        <f t="shared" si="492"/>
        <v>3</v>
      </c>
      <c r="AJ5841" s="1" t="str">
        <f t="shared" si="493"/>
        <v>Winter</v>
      </c>
      <c r="AL5841" s="1">
        <f t="shared" si="490"/>
        <v>0</v>
      </c>
      <c r="AM5841" s="1">
        <f t="shared" si="494"/>
        <v>228786.02198825555</v>
      </c>
    </row>
    <row r="5842" spans="1:39" x14ac:dyDescent="0.2">
      <c r="A5842" s="24" t="s">
        <v>11716</v>
      </c>
      <c r="B5842" s="36">
        <v>5837</v>
      </c>
      <c r="C5842" s="37">
        <v>43525</v>
      </c>
      <c r="D5842" s="26">
        <v>43525</v>
      </c>
      <c r="E5842" s="38">
        <v>2019</v>
      </c>
      <c r="F5842" s="38" t="s">
        <v>11708</v>
      </c>
      <c r="G5842" s="38">
        <v>1</v>
      </c>
      <c r="H5842" s="39">
        <v>5</v>
      </c>
      <c r="I5842" s="29">
        <v>91910.751945796059</v>
      </c>
      <c r="J5842" s="30">
        <v>345205.94079711835</v>
      </c>
      <c r="K5842" s="30">
        <v>1674995.5701484636</v>
      </c>
      <c r="L5842" s="30">
        <v>2632797.2093563583</v>
      </c>
      <c r="M5842" s="30">
        <v>501607.34825448028</v>
      </c>
      <c r="N5842" s="30">
        <v>1007427.6832772447</v>
      </c>
      <c r="O5842" s="31">
        <v>185873.88740884059</v>
      </c>
      <c r="P5842" s="32">
        <v>2268513.6703487397</v>
      </c>
      <c r="Q5842" s="32">
        <v>4171304.7208395619</v>
      </c>
      <c r="R5842" s="32">
        <v>501607.34825448028</v>
      </c>
      <c r="S5842" s="36">
        <v>5837</v>
      </c>
      <c r="T5842" s="33" t="s">
        <v>11717</v>
      </c>
      <c r="U5842" s="34">
        <v>43525</v>
      </c>
      <c r="V5842" s="27" t="s">
        <v>11708</v>
      </c>
      <c r="W5842" s="35">
        <v>237380.73038124328</v>
      </c>
      <c r="X5842" s="35">
        <v>69977.549480822781</v>
      </c>
      <c r="Y5842" s="35">
        <v>94041.683497696591</v>
      </c>
      <c r="Z5842" s="35">
        <v>1785.1094763415579</v>
      </c>
      <c r="AA5842" s="35">
        <v>50188.795372177206</v>
      </c>
      <c r="AB5842" s="35">
        <v>34422.586637702989</v>
      </c>
      <c r="AC5842" s="35">
        <v>8198.0964171763189</v>
      </c>
      <c r="AD5842" s="35">
        <v>1402.1224343510157</v>
      </c>
      <c r="AE5842" s="35">
        <v>2705.4318174324117</v>
      </c>
      <c r="AG5842" s="1">
        <v>0</v>
      </c>
      <c r="AH5842" s="1">
        <f t="shared" si="491"/>
        <v>1402.1224343510157</v>
      </c>
      <c r="AI5842">
        <f t="shared" si="492"/>
        <v>3</v>
      </c>
      <c r="AJ5842" s="1" t="str">
        <f t="shared" si="493"/>
        <v>Winter</v>
      </c>
      <c r="AL5842" s="1">
        <f t="shared" si="490"/>
        <v>0</v>
      </c>
      <c r="AM5842" s="1">
        <f t="shared" si="494"/>
        <v>237380.73038124328</v>
      </c>
    </row>
    <row r="5843" spans="1:39" x14ac:dyDescent="0.2">
      <c r="A5843" s="24" t="s">
        <v>11718</v>
      </c>
      <c r="B5843" s="36">
        <v>5838</v>
      </c>
      <c r="C5843" s="37">
        <v>43525</v>
      </c>
      <c r="D5843" s="26">
        <v>43525</v>
      </c>
      <c r="E5843" s="38">
        <v>2019</v>
      </c>
      <c r="F5843" s="38" t="s">
        <v>11708</v>
      </c>
      <c r="G5843" s="38">
        <v>1</v>
      </c>
      <c r="H5843" s="39">
        <v>6</v>
      </c>
      <c r="I5843" s="29">
        <v>105303.68240328894</v>
      </c>
      <c r="J5843" s="30">
        <v>353685.70737246802</v>
      </c>
      <c r="K5843" s="30">
        <v>1827816.201442227</v>
      </c>
      <c r="L5843" s="30">
        <v>2851784.0447060638</v>
      </c>
      <c r="M5843" s="30">
        <v>549871.52046292729</v>
      </c>
      <c r="N5843" s="30">
        <v>1040560.9006886848</v>
      </c>
      <c r="O5843" s="31">
        <v>186756.5314540531</v>
      </c>
      <c r="P5843" s="32">
        <v>2482991.4043084434</v>
      </c>
      <c r="Q5843" s="32">
        <v>4432787.1842212696</v>
      </c>
      <c r="R5843" s="32">
        <v>549871.52046292729</v>
      </c>
      <c r="S5843" s="36">
        <v>5838</v>
      </c>
      <c r="T5843" s="33" t="s">
        <v>11719</v>
      </c>
      <c r="U5843" s="34">
        <v>43525</v>
      </c>
      <c r="V5843" s="27" t="s">
        <v>11708</v>
      </c>
      <c r="W5843" s="35">
        <v>287713.735806251</v>
      </c>
      <c r="X5843" s="35">
        <v>75621.457498148346</v>
      </c>
      <c r="Y5843" s="35">
        <v>101424.47506326299</v>
      </c>
      <c r="Z5843" s="35">
        <v>1925.2504297504777</v>
      </c>
      <c r="AA5843" s="35">
        <v>50600.854447482445</v>
      </c>
      <c r="AB5843" s="35">
        <v>34549.521943457155</v>
      </c>
      <c r="AC5843" s="35">
        <v>9228.0415997609925</v>
      </c>
      <c r="AD5843" s="35">
        <v>1402.1224343510157</v>
      </c>
      <c r="AE5843" s="35">
        <v>2705.4318174324117</v>
      </c>
      <c r="AG5843" s="1">
        <v>0</v>
      </c>
      <c r="AH5843" s="1">
        <f t="shared" si="491"/>
        <v>1402.1224343510157</v>
      </c>
      <c r="AI5843">
        <f t="shared" si="492"/>
        <v>3</v>
      </c>
      <c r="AJ5843" s="1" t="str">
        <f t="shared" si="493"/>
        <v>Winter</v>
      </c>
      <c r="AL5843" s="1">
        <f t="shared" si="490"/>
        <v>287713.735806251</v>
      </c>
      <c r="AM5843" s="1">
        <f t="shared" si="494"/>
        <v>0</v>
      </c>
    </row>
    <row r="5844" spans="1:39" x14ac:dyDescent="0.2">
      <c r="A5844" s="24" t="s">
        <v>11720</v>
      </c>
      <c r="B5844" s="36">
        <v>5839</v>
      </c>
      <c r="C5844" s="37">
        <v>43525</v>
      </c>
      <c r="D5844" s="26">
        <v>43525</v>
      </c>
      <c r="E5844" s="38">
        <v>2019</v>
      </c>
      <c r="F5844" s="38" t="s">
        <v>11708</v>
      </c>
      <c r="G5844" s="38">
        <v>1</v>
      </c>
      <c r="H5844" s="39">
        <v>7</v>
      </c>
      <c r="I5844" s="29">
        <v>121757.91009702416</v>
      </c>
      <c r="J5844" s="30">
        <v>384044.34867000702</v>
      </c>
      <c r="K5844" s="30">
        <v>2087923.6414183651</v>
      </c>
      <c r="L5844" s="30">
        <v>2963028.17845937</v>
      </c>
      <c r="M5844" s="30">
        <v>597007.09012231033</v>
      </c>
      <c r="N5844" s="30">
        <v>1061454.5622098807</v>
      </c>
      <c r="O5844" s="31">
        <v>186031.21208416377</v>
      </c>
      <c r="P5844" s="32">
        <v>2806688.6416376997</v>
      </c>
      <c r="Q5844" s="32">
        <v>4594558.3014234211</v>
      </c>
      <c r="R5844" s="32">
        <v>597007.09012231033</v>
      </c>
      <c r="S5844" s="36">
        <v>5839</v>
      </c>
      <c r="T5844" s="33" t="s">
        <v>11721</v>
      </c>
      <c r="U5844" s="34">
        <v>43525</v>
      </c>
      <c r="V5844" s="27" t="s">
        <v>11708</v>
      </c>
      <c r="W5844" s="35">
        <v>323017.05102094542</v>
      </c>
      <c r="X5844" s="35">
        <v>83988.329934193913</v>
      </c>
      <c r="Y5844" s="35">
        <v>109910.16534226718</v>
      </c>
      <c r="Z5844" s="35">
        <v>2086.3267266323901</v>
      </c>
      <c r="AA5844" s="35">
        <v>50353.619002299303</v>
      </c>
      <c r="AB5844" s="35">
        <v>36100.284030168092</v>
      </c>
      <c r="AC5844" s="35">
        <v>9594.4869549882205</v>
      </c>
      <c r="AD5844" s="35">
        <v>1402.1224343510157</v>
      </c>
      <c r="AE5844" s="35">
        <v>1765.6073895136176</v>
      </c>
      <c r="AG5844" s="1">
        <v>0</v>
      </c>
      <c r="AH5844" s="1">
        <f t="shared" si="491"/>
        <v>1402.1224343510157</v>
      </c>
      <c r="AI5844">
        <f t="shared" si="492"/>
        <v>3</v>
      </c>
      <c r="AJ5844" s="1" t="str">
        <f t="shared" si="493"/>
        <v>Winter</v>
      </c>
      <c r="AL5844" s="1">
        <f t="shared" si="490"/>
        <v>323017.05102094542</v>
      </c>
      <c r="AM5844" s="1">
        <f t="shared" si="494"/>
        <v>0</v>
      </c>
    </row>
    <row r="5845" spans="1:39" x14ac:dyDescent="0.2">
      <c r="A5845" s="24" t="s">
        <v>11722</v>
      </c>
      <c r="B5845" s="36">
        <v>5840</v>
      </c>
      <c r="C5845" s="37">
        <v>43525</v>
      </c>
      <c r="D5845" s="26">
        <v>43525</v>
      </c>
      <c r="E5845" s="38">
        <v>2019</v>
      </c>
      <c r="F5845" s="38" t="s">
        <v>11708</v>
      </c>
      <c r="G5845" s="38">
        <v>1</v>
      </c>
      <c r="H5845" s="39">
        <v>8</v>
      </c>
      <c r="I5845" s="29">
        <v>130174.09948252646</v>
      </c>
      <c r="J5845" s="30">
        <v>378328.17537028261</v>
      </c>
      <c r="K5845" s="30">
        <v>2230624.6513982695</v>
      </c>
      <c r="L5845" s="30">
        <v>2984107.0469086044</v>
      </c>
      <c r="M5845" s="30">
        <v>611138.56149210921</v>
      </c>
      <c r="N5845" s="30">
        <v>1045350.7907763462</v>
      </c>
      <c r="O5845" s="31">
        <v>185224.44563622403</v>
      </c>
      <c r="P5845" s="32">
        <v>2971937.3123729052</v>
      </c>
      <c r="Q5845" s="32">
        <v>4593010.4586914573</v>
      </c>
      <c r="R5845" s="32">
        <v>611138.56149210921</v>
      </c>
      <c r="S5845" s="36">
        <v>5840</v>
      </c>
      <c r="T5845" s="33" t="s">
        <v>11723</v>
      </c>
      <c r="U5845" s="34">
        <v>43525</v>
      </c>
      <c r="V5845" s="27" t="s">
        <v>11708</v>
      </c>
      <c r="W5845" s="35">
        <v>360673.12723393942</v>
      </c>
      <c r="X5845" s="35">
        <v>81780.055572321886</v>
      </c>
      <c r="Y5845" s="35">
        <v>113648.50795144563</v>
      </c>
      <c r="Z5845" s="35">
        <v>2157.2883531075195</v>
      </c>
      <c r="AA5845" s="35">
        <v>50518.442632421393</v>
      </c>
      <c r="AB5845" s="35">
        <v>37010.653330828551</v>
      </c>
      <c r="AC5845" s="35">
        <v>9932.0604992457902</v>
      </c>
      <c r="AD5845" s="35">
        <v>1402.1224343510157</v>
      </c>
      <c r="AE5845" s="35">
        <v>37.63806762652731</v>
      </c>
      <c r="AG5845" s="1">
        <v>0</v>
      </c>
      <c r="AH5845" s="1">
        <f t="shared" si="491"/>
        <v>1402.1224343510157</v>
      </c>
      <c r="AI5845">
        <f t="shared" si="492"/>
        <v>3</v>
      </c>
      <c r="AJ5845" s="1" t="str">
        <f t="shared" si="493"/>
        <v>Winter</v>
      </c>
      <c r="AL5845" s="1">
        <f t="shared" si="490"/>
        <v>0</v>
      </c>
      <c r="AM5845" s="1">
        <f t="shared" si="494"/>
        <v>360673.12723393942</v>
      </c>
    </row>
    <row r="5846" spans="1:39" x14ac:dyDescent="0.2">
      <c r="A5846" s="24" t="s">
        <v>11724</v>
      </c>
      <c r="B5846" s="36">
        <v>5841</v>
      </c>
      <c r="C5846" s="37">
        <v>43525</v>
      </c>
      <c r="D5846" s="26">
        <v>43525</v>
      </c>
      <c r="E5846" s="38">
        <v>2019</v>
      </c>
      <c r="F5846" s="38" t="s">
        <v>11708</v>
      </c>
      <c r="G5846" s="38">
        <v>1</v>
      </c>
      <c r="H5846" s="39">
        <v>9</v>
      </c>
      <c r="I5846" s="29">
        <v>124625.54745862413</v>
      </c>
      <c r="J5846" s="30">
        <v>373863.79888683319</v>
      </c>
      <c r="K5846" s="30">
        <v>2196708.442735754</v>
      </c>
      <c r="L5846" s="30">
        <v>2960558.215444332</v>
      </c>
      <c r="M5846" s="30">
        <v>595929.88865965453</v>
      </c>
      <c r="N5846" s="30">
        <v>1029743.6907689476</v>
      </c>
      <c r="O5846" s="31">
        <v>181491.48153417252</v>
      </c>
      <c r="P5846" s="32">
        <v>2917263.8788540326</v>
      </c>
      <c r="Q5846" s="32">
        <v>4545657.1866342854</v>
      </c>
      <c r="R5846" s="32">
        <v>595929.88865965453</v>
      </c>
      <c r="S5846" s="36">
        <v>5841</v>
      </c>
      <c r="T5846" s="33" t="s">
        <v>11725</v>
      </c>
      <c r="U5846" s="34">
        <v>43525</v>
      </c>
      <c r="V5846" s="27" t="s">
        <v>11708</v>
      </c>
      <c r="W5846" s="35">
        <v>331170.04128750542</v>
      </c>
      <c r="X5846" s="35">
        <v>89971.839139441479</v>
      </c>
      <c r="Y5846" s="35">
        <v>118913.15787084243</v>
      </c>
      <c r="Z5846" s="35">
        <v>2257.2225111446442</v>
      </c>
      <c r="AA5846" s="35">
        <v>50600.854447482445</v>
      </c>
      <c r="AB5846" s="35">
        <v>37632.304397544336</v>
      </c>
      <c r="AC5846" s="35">
        <v>10433.484032674196</v>
      </c>
      <c r="AD5846" s="35">
        <v>1402.1224343510157</v>
      </c>
      <c r="AE5846" s="35">
        <v>0</v>
      </c>
      <c r="AG5846" s="1">
        <v>0</v>
      </c>
      <c r="AH5846" s="1">
        <f t="shared" si="491"/>
        <v>1402.1224343510157</v>
      </c>
      <c r="AI5846">
        <f t="shared" si="492"/>
        <v>3</v>
      </c>
      <c r="AJ5846" s="1" t="str">
        <f t="shared" si="493"/>
        <v>Winter</v>
      </c>
      <c r="AL5846" s="1">
        <f t="shared" si="490"/>
        <v>0</v>
      </c>
      <c r="AM5846" s="1">
        <f t="shared" si="494"/>
        <v>331170.04128750542</v>
      </c>
    </row>
    <row r="5847" spans="1:39" x14ac:dyDescent="0.2">
      <c r="A5847" s="24" t="s">
        <v>11726</v>
      </c>
      <c r="B5847" s="36">
        <v>5842</v>
      </c>
      <c r="C5847" s="37">
        <v>43525</v>
      </c>
      <c r="D5847" s="26">
        <v>43525</v>
      </c>
      <c r="E5847" s="38">
        <v>2019</v>
      </c>
      <c r="F5847" s="38" t="s">
        <v>11708</v>
      </c>
      <c r="G5847" s="38">
        <v>1</v>
      </c>
      <c r="H5847" s="39">
        <v>10</v>
      </c>
      <c r="I5847" s="29">
        <v>120813.92155080782</v>
      </c>
      <c r="J5847" s="30">
        <v>340881.31748706102</v>
      </c>
      <c r="K5847" s="30">
        <v>2133140.3422611249</v>
      </c>
      <c r="L5847" s="30">
        <v>2937452.9949465264</v>
      </c>
      <c r="M5847" s="30">
        <v>567283.71753954841</v>
      </c>
      <c r="N5847" s="30">
        <v>1018125.1071374781</v>
      </c>
      <c r="O5847" s="31">
        <v>183947.53319121676</v>
      </c>
      <c r="P5847" s="32">
        <v>2821237.9813514813</v>
      </c>
      <c r="Q5847" s="32">
        <v>4480406.9527622825</v>
      </c>
      <c r="R5847" s="32">
        <v>567283.71753954841</v>
      </c>
      <c r="S5847" s="36">
        <v>5842</v>
      </c>
      <c r="T5847" s="33" t="s">
        <v>11727</v>
      </c>
      <c r="U5847" s="34">
        <v>43525</v>
      </c>
      <c r="V5847" s="27" t="s">
        <v>11708</v>
      </c>
      <c r="W5847" s="35">
        <v>250765.5777419472</v>
      </c>
      <c r="X5847" s="35">
        <v>92762.354343611602</v>
      </c>
      <c r="Y5847" s="35">
        <v>120355.27388921469</v>
      </c>
      <c r="Z5847" s="35">
        <v>2284.5969144372361</v>
      </c>
      <c r="AA5847" s="35">
        <v>49076.23586885308</v>
      </c>
      <c r="AB5847" s="35">
        <v>38529.823197626734</v>
      </c>
      <c r="AC5847" s="35">
        <v>10528.77086153217</v>
      </c>
      <c r="AD5847" s="35">
        <v>1402.1224343510157</v>
      </c>
      <c r="AE5847" s="35">
        <v>0</v>
      </c>
      <c r="AG5847" s="1">
        <v>0</v>
      </c>
      <c r="AH5847" s="1">
        <f t="shared" si="491"/>
        <v>1402.1224343510157</v>
      </c>
      <c r="AI5847">
        <f t="shared" si="492"/>
        <v>3</v>
      </c>
      <c r="AJ5847" s="1" t="str">
        <f t="shared" si="493"/>
        <v>Winter</v>
      </c>
      <c r="AL5847" s="1">
        <f t="shared" si="490"/>
        <v>0</v>
      </c>
      <c r="AM5847" s="1">
        <f t="shared" si="494"/>
        <v>250765.5777419472</v>
      </c>
    </row>
    <row r="5848" spans="1:39" x14ac:dyDescent="0.2">
      <c r="A5848" s="24" t="s">
        <v>11728</v>
      </c>
      <c r="B5848" s="36">
        <v>5843</v>
      </c>
      <c r="C5848" s="37">
        <v>43525</v>
      </c>
      <c r="D5848" s="26">
        <v>43525</v>
      </c>
      <c r="E5848" s="38">
        <v>2019</v>
      </c>
      <c r="F5848" s="38" t="s">
        <v>11708</v>
      </c>
      <c r="G5848" s="38">
        <v>1</v>
      </c>
      <c r="H5848" s="39">
        <v>11</v>
      </c>
      <c r="I5848" s="29">
        <v>110585.23625335057</v>
      </c>
      <c r="J5848" s="30">
        <v>347437.44227608549</v>
      </c>
      <c r="K5848" s="30">
        <v>2043870.2510334724</v>
      </c>
      <c r="L5848" s="30">
        <v>2908767.4742020378</v>
      </c>
      <c r="M5848" s="30">
        <v>543155.36263671343</v>
      </c>
      <c r="N5848" s="30">
        <v>1012187.6199421805</v>
      </c>
      <c r="O5848" s="31">
        <v>184651.06217856641</v>
      </c>
      <c r="P5848" s="32">
        <v>2697610.8499235362</v>
      </c>
      <c r="Q5848" s="32">
        <v>4453043.5985988704</v>
      </c>
      <c r="R5848" s="32">
        <v>543155.36263671343</v>
      </c>
      <c r="S5848" s="36">
        <v>5843</v>
      </c>
      <c r="T5848" s="33" t="s">
        <v>11729</v>
      </c>
      <c r="U5848" s="34">
        <v>43525</v>
      </c>
      <c r="V5848" s="27" t="s">
        <v>11708</v>
      </c>
      <c r="W5848" s="35">
        <v>251588.0304831735</v>
      </c>
      <c r="X5848" s="35">
        <v>93697.74229703263</v>
      </c>
      <c r="Y5848" s="35">
        <v>118968.65272637793</v>
      </c>
      <c r="Z5848" s="35">
        <v>2258.2759205352472</v>
      </c>
      <c r="AA5848" s="35">
        <v>48746.588608608901</v>
      </c>
      <c r="AB5848" s="35">
        <v>38744.027848567246</v>
      </c>
      <c r="AC5848" s="35">
        <v>10612.88341275146</v>
      </c>
      <c r="AD5848" s="35">
        <v>1402.1224343510157</v>
      </c>
      <c r="AE5848" s="35">
        <v>0</v>
      </c>
      <c r="AG5848" s="1">
        <v>0</v>
      </c>
      <c r="AH5848" s="1">
        <f t="shared" si="491"/>
        <v>1402.1224343510157</v>
      </c>
      <c r="AI5848">
        <f t="shared" si="492"/>
        <v>3</v>
      </c>
      <c r="AJ5848" s="1" t="str">
        <f t="shared" si="493"/>
        <v>Winter</v>
      </c>
      <c r="AL5848" s="1">
        <f t="shared" si="490"/>
        <v>0</v>
      </c>
      <c r="AM5848" s="1">
        <f t="shared" si="494"/>
        <v>251588.0304831735</v>
      </c>
    </row>
    <row r="5849" spans="1:39" x14ac:dyDescent="0.2">
      <c r="A5849" s="24" t="s">
        <v>11730</v>
      </c>
      <c r="B5849" s="36">
        <v>5844</v>
      </c>
      <c r="C5849" s="37">
        <v>43525</v>
      </c>
      <c r="D5849" s="26">
        <v>43525</v>
      </c>
      <c r="E5849" s="38">
        <v>2019</v>
      </c>
      <c r="F5849" s="38" t="s">
        <v>11708</v>
      </c>
      <c r="G5849" s="38">
        <v>1</v>
      </c>
      <c r="H5849" s="39">
        <v>12</v>
      </c>
      <c r="I5849" s="29">
        <v>107280.02414569553</v>
      </c>
      <c r="J5849" s="30">
        <v>365943.36908392748</v>
      </c>
      <c r="K5849" s="30">
        <v>1941142.8794972231</v>
      </c>
      <c r="L5849" s="30">
        <v>2844062.1337616416</v>
      </c>
      <c r="M5849" s="30">
        <v>513020.16137806914</v>
      </c>
      <c r="N5849" s="30">
        <v>1014207.9597031669</v>
      </c>
      <c r="O5849" s="31">
        <v>184851.48107135246</v>
      </c>
      <c r="P5849" s="32">
        <v>2561443.0650209878</v>
      </c>
      <c r="Q5849" s="32">
        <v>4409064.9436200876</v>
      </c>
      <c r="R5849" s="32">
        <v>513020.16137806914</v>
      </c>
      <c r="S5849" s="36">
        <v>5844</v>
      </c>
      <c r="T5849" s="33" t="s">
        <v>11731</v>
      </c>
      <c r="U5849" s="34">
        <v>43525</v>
      </c>
      <c r="V5849" s="27" t="s">
        <v>11708</v>
      </c>
      <c r="W5849" s="35">
        <v>255632.5045753849</v>
      </c>
      <c r="X5849" s="35">
        <v>94983.376769288079</v>
      </c>
      <c r="Y5849" s="35">
        <v>116591.88493204223</v>
      </c>
      <c r="Z5849" s="35">
        <v>2213.1598554571906</v>
      </c>
      <c r="AA5849" s="35">
        <v>49488.294944158319</v>
      </c>
      <c r="AB5849" s="35">
        <v>38302.515768788646</v>
      </c>
      <c r="AC5849" s="35">
        <v>10386.284042597617</v>
      </c>
      <c r="AD5849" s="35">
        <v>1402.1224343510157</v>
      </c>
      <c r="AE5849" s="35">
        <v>0</v>
      </c>
      <c r="AG5849" s="1">
        <v>0</v>
      </c>
      <c r="AH5849" s="1">
        <f t="shared" si="491"/>
        <v>1402.1224343510157</v>
      </c>
      <c r="AI5849">
        <f t="shared" si="492"/>
        <v>3</v>
      </c>
      <c r="AJ5849" s="1" t="str">
        <f t="shared" si="493"/>
        <v>Winter</v>
      </c>
      <c r="AL5849" s="1">
        <f t="shared" si="490"/>
        <v>0</v>
      </c>
      <c r="AM5849" s="1">
        <f t="shared" si="494"/>
        <v>255632.5045753849</v>
      </c>
    </row>
    <row r="5850" spans="1:39" x14ac:dyDescent="0.2">
      <c r="A5850" s="24" t="s">
        <v>11732</v>
      </c>
      <c r="B5850" s="36">
        <v>5845</v>
      </c>
      <c r="C5850" s="37">
        <v>43525</v>
      </c>
      <c r="D5850" s="26">
        <v>43525</v>
      </c>
      <c r="E5850" s="38">
        <v>2019</v>
      </c>
      <c r="F5850" s="38" t="s">
        <v>11708</v>
      </c>
      <c r="G5850" s="38">
        <v>1</v>
      </c>
      <c r="H5850" s="39">
        <v>13</v>
      </c>
      <c r="I5850" s="29">
        <v>104831.44594834447</v>
      </c>
      <c r="J5850" s="30">
        <v>358744.39168516954</v>
      </c>
      <c r="K5850" s="30">
        <v>1886832.3654667942</v>
      </c>
      <c r="L5850" s="30">
        <v>2795373.7862737365</v>
      </c>
      <c r="M5850" s="30">
        <v>495313.26442782395</v>
      </c>
      <c r="N5850" s="30">
        <v>1003891.4218413228</v>
      </c>
      <c r="O5850" s="31">
        <v>179285.57393632221</v>
      </c>
      <c r="P5850" s="32">
        <v>2486977.0758429626</v>
      </c>
      <c r="Q5850" s="32">
        <v>4337295.1737365508</v>
      </c>
      <c r="R5850" s="32">
        <v>495313.26442782395</v>
      </c>
      <c r="S5850" s="36">
        <v>5845</v>
      </c>
      <c r="T5850" s="33" t="s">
        <v>11733</v>
      </c>
      <c r="U5850" s="34">
        <v>43525</v>
      </c>
      <c r="V5850" s="27" t="s">
        <v>11708</v>
      </c>
      <c r="W5850" s="35">
        <v>261113.02449570483</v>
      </c>
      <c r="X5850" s="35">
        <v>89300.387397734143</v>
      </c>
      <c r="Y5850" s="35">
        <v>112156.78548294284</v>
      </c>
      <c r="Z5850" s="35">
        <v>2128.9723147769087</v>
      </c>
      <c r="AA5850" s="35">
        <v>49570.706759219363</v>
      </c>
      <c r="AB5850" s="35">
        <v>38801.794693762582</v>
      </c>
      <c r="AC5850" s="35">
        <v>9911.3871007061098</v>
      </c>
      <c r="AD5850" s="35">
        <v>1402.1224343510157</v>
      </c>
      <c r="AE5850" s="35">
        <v>0</v>
      </c>
      <c r="AG5850" s="1">
        <v>0</v>
      </c>
      <c r="AH5850" s="1">
        <f t="shared" si="491"/>
        <v>1402.1224343510157</v>
      </c>
      <c r="AI5850">
        <f t="shared" si="492"/>
        <v>3</v>
      </c>
      <c r="AJ5850" s="1" t="str">
        <f t="shared" si="493"/>
        <v>Winter</v>
      </c>
      <c r="AL5850" s="1">
        <f t="shared" si="490"/>
        <v>0</v>
      </c>
      <c r="AM5850" s="1">
        <f t="shared" si="494"/>
        <v>261113.02449570483</v>
      </c>
    </row>
    <row r="5851" spans="1:39" x14ac:dyDescent="0.2">
      <c r="A5851" s="24" t="s">
        <v>11734</v>
      </c>
      <c r="B5851" s="36">
        <v>5846</v>
      </c>
      <c r="C5851" s="37">
        <v>43525</v>
      </c>
      <c r="D5851" s="26">
        <v>43525</v>
      </c>
      <c r="E5851" s="38">
        <v>2019</v>
      </c>
      <c r="F5851" s="38" t="s">
        <v>11708</v>
      </c>
      <c r="G5851" s="38">
        <v>1</v>
      </c>
      <c r="H5851" s="39">
        <v>14</v>
      </c>
      <c r="I5851" s="29">
        <v>98099.64482883997</v>
      </c>
      <c r="J5851" s="30">
        <v>327485.8412586507</v>
      </c>
      <c r="K5851" s="30">
        <v>1847867.317965684</v>
      </c>
      <c r="L5851" s="30">
        <v>2797332.3860718715</v>
      </c>
      <c r="M5851" s="30">
        <v>477638.4719322364</v>
      </c>
      <c r="N5851" s="30">
        <v>1008525.2734747503</v>
      </c>
      <c r="O5851" s="31">
        <v>179581.72454799779</v>
      </c>
      <c r="P5851" s="32">
        <v>2423605.4347267603</v>
      </c>
      <c r="Q5851" s="32">
        <v>4312925.2253532708</v>
      </c>
      <c r="R5851" s="32">
        <v>477638.4719322364</v>
      </c>
      <c r="S5851" s="36">
        <v>5846</v>
      </c>
      <c r="T5851" s="33" t="s">
        <v>11735</v>
      </c>
      <c r="U5851" s="34">
        <v>43525</v>
      </c>
      <c r="V5851" s="27" t="s">
        <v>11708</v>
      </c>
      <c r="W5851" s="35">
        <v>254032.57991313271</v>
      </c>
      <c r="X5851" s="35">
        <v>87566.344153661834</v>
      </c>
      <c r="Y5851" s="35">
        <v>109540.39715140052</v>
      </c>
      <c r="Z5851" s="35">
        <v>2079.3077465693427</v>
      </c>
      <c r="AA5851" s="35">
        <v>49611.912666749886</v>
      </c>
      <c r="AB5851" s="35">
        <v>39048.521405973814</v>
      </c>
      <c r="AC5851" s="35">
        <v>9720.2616267168014</v>
      </c>
      <c r="AD5851" s="35">
        <v>1402.1224343510157</v>
      </c>
      <c r="AE5851" s="35">
        <v>0</v>
      </c>
      <c r="AG5851" s="1">
        <v>0</v>
      </c>
      <c r="AH5851" s="1">
        <f t="shared" si="491"/>
        <v>1402.1224343510157</v>
      </c>
      <c r="AI5851">
        <f t="shared" si="492"/>
        <v>3</v>
      </c>
      <c r="AJ5851" s="1" t="str">
        <f t="shared" si="493"/>
        <v>Winter</v>
      </c>
      <c r="AL5851" s="1">
        <f t="shared" si="490"/>
        <v>0</v>
      </c>
      <c r="AM5851" s="1">
        <f t="shared" si="494"/>
        <v>254032.57991313271</v>
      </c>
    </row>
    <row r="5852" spans="1:39" x14ac:dyDescent="0.2">
      <c r="A5852" s="24" t="s">
        <v>11736</v>
      </c>
      <c r="B5852" s="36">
        <v>5847</v>
      </c>
      <c r="C5852" s="37">
        <v>43525</v>
      </c>
      <c r="D5852" s="26">
        <v>43525</v>
      </c>
      <c r="E5852" s="38">
        <v>2019</v>
      </c>
      <c r="F5852" s="38" t="s">
        <v>11708</v>
      </c>
      <c r="G5852" s="38">
        <v>1</v>
      </c>
      <c r="H5852" s="39">
        <v>15</v>
      </c>
      <c r="I5852" s="29">
        <v>98372.867226922957</v>
      </c>
      <c r="J5852" s="30">
        <v>349169.82165036188</v>
      </c>
      <c r="K5852" s="30">
        <v>1769447.5918223215</v>
      </c>
      <c r="L5852" s="30">
        <v>2794310.4355957513</v>
      </c>
      <c r="M5852" s="30">
        <v>472630.96990057832</v>
      </c>
      <c r="N5852" s="30">
        <v>995723.0011951268</v>
      </c>
      <c r="O5852" s="31">
        <v>179099.05938287103</v>
      </c>
      <c r="P5852" s="32">
        <v>2340451.4289498227</v>
      </c>
      <c r="Q5852" s="32">
        <v>4318302.3178241113</v>
      </c>
      <c r="R5852" s="32">
        <v>472630.96990057832</v>
      </c>
      <c r="S5852" s="36">
        <v>5847</v>
      </c>
      <c r="T5852" s="33" t="s">
        <v>11737</v>
      </c>
      <c r="U5852" s="34">
        <v>43525</v>
      </c>
      <c r="V5852" s="27" t="s">
        <v>11708</v>
      </c>
      <c r="W5852" s="35">
        <v>243121.67766344713</v>
      </c>
      <c r="X5852" s="35">
        <v>82934.237796088884</v>
      </c>
      <c r="Y5852" s="35">
        <v>106939.22385545394</v>
      </c>
      <c r="Z5852" s="35">
        <v>2029.9319918242186</v>
      </c>
      <c r="AA5852" s="35">
        <v>49900.35401946355</v>
      </c>
      <c r="AB5852" s="35">
        <v>38597.762183358769</v>
      </c>
      <c r="AC5852" s="35">
        <v>9403.1841119083037</v>
      </c>
      <c r="AD5852" s="35">
        <v>1402.1224343510157</v>
      </c>
      <c r="AE5852" s="35">
        <v>0</v>
      </c>
      <c r="AG5852" s="1">
        <v>0</v>
      </c>
      <c r="AH5852" s="1">
        <f t="shared" si="491"/>
        <v>1402.1224343510157</v>
      </c>
      <c r="AI5852">
        <f t="shared" si="492"/>
        <v>3</v>
      </c>
      <c r="AJ5852" s="1" t="str">
        <f t="shared" si="493"/>
        <v>Winter</v>
      </c>
      <c r="AL5852" s="1">
        <f t="shared" si="490"/>
        <v>0</v>
      </c>
      <c r="AM5852" s="1">
        <f t="shared" si="494"/>
        <v>243121.67766344713</v>
      </c>
    </row>
    <row r="5853" spans="1:39" x14ac:dyDescent="0.2">
      <c r="A5853" s="24" t="s">
        <v>11738</v>
      </c>
      <c r="B5853" s="36">
        <v>5848</v>
      </c>
      <c r="C5853" s="37">
        <v>43525</v>
      </c>
      <c r="D5853" s="26">
        <v>43525</v>
      </c>
      <c r="E5853" s="38">
        <v>2019</v>
      </c>
      <c r="F5853" s="38" t="s">
        <v>11708</v>
      </c>
      <c r="G5853" s="38">
        <v>1</v>
      </c>
      <c r="H5853" s="39">
        <v>16</v>
      </c>
      <c r="I5853" s="29">
        <v>97693.515455769069</v>
      </c>
      <c r="J5853" s="30">
        <v>356843.7757537248</v>
      </c>
      <c r="K5853" s="30">
        <v>1741489.5071762779</v>
      </c>
      <c r="L5853" s="30">
        <v>2810421.1059725368</v>
      </c>
      <c r="M5853" s="30">
        <v>471293.43253575551</v>
      </c>
      <c r="N5853" s="30">
        <v>998493.51566023973</v>
      </c>
      <c r="O5853" s="31">
        <v>181440.48439328143</v>
      </c>
      <c r="P5853" s="32">
        <v>2310476.4551678025</v>
      </c>
      <c r="Q5853" s="32">
        <v>4347198.8817797825</v>
      </c>
      <c r="R5853" s="32">
        <v>471293.43253575551</v>
      </c>
      <c r="S5853" s="36">
        <v>5848</v>
      </c>
      <c r="T5853" s="33" t="s">
        <v>11739</v>
      </c>
      <c r="U5853" s="34">
        <v>43525</v>
      </c>
      <c r="V5853" s="27" t="s">
        <v>11708</v>
      </c>
      <c r="W5853" s="35">
        <v>233779.81164552583</v>
      </c>
      <c r="X5853" s="35">
        <v>80906.224633023157</v>
      </c>
      <c r="Y5853" s="35">
        <v>101655.40291292928</v>
      </c>
      <c r="Z5853" s="35">
        <v>1929.6339273385508</v>
      </c>
      <c r="AA5853" s="35">
        <v>50065.177649585639</v>
      </c>
      <c r="AB5853" s="35">
        <v>37108.595508791186</v>
      </c>
      <c r="AC5853" s="35">
        <v>9016.2624340656857</v>
      </c>
      <c r="AD5853" s="35">
        <v>1402.1224343510157</v>
      </c>
      <c r="AE5853" s="35">
        <v>0</v>
      </c>
      <c r="AG5853" s="1">
        <v>0</v>
      </c>
      <c r="AH5853" s="1">
        <f t="shared" si="491"/>
        <v>1402.1224343510157</v>
      </c>
      <c r="AI5853">
        <f t="shared" si="492"/>
        <v>3</v>
      </c>
      <c r="AJ5853" s="1" t="str">
        <f t="shared" si="493"/>
        <v>Winter</v>
      </c>
      <c r="AL5853" s="1">
        <f t="shared" si="490"/>
        <v>233779.81164552583</v>
      </c>
      <c r="AM5853" s="1">
        <f t="shared" si="494"/>
        <v>0</v>
      </c>
    </row>
    <row r="5854" spans="1:39" x14ac:dyDescent="0.2">
      <c r="A5854" s="24" t="s">
        <v>11740</v>
      </c>
      <c r="B5854" s="36">
        <v>5849</v>
      </c>
      <c r="C5854" s="37">
        <v>43525</v>
      </c>
      <c r="D5854" s="26">
        <v>43525</v>
      </c>
      <c r="E5854" s="38">
        <v>2019</v>
      </c>
      <c r="F5854" s="38" t="s">
        <v>11708</v>
      </c>
      <c r="G5854" s="38">
        <v>1</v>
      </c>
      <c r="H5854" s="39">
        <v>17</v>
      </c>
      <c r="I5854" s="29">
        <v>99330.543830108378</v>
      </c>
      <c r="J5854" s="30">
        <v>356749.53788367956</v>
      </c>
      <c r="K5854" s="30">
        <v>1754954.7650928483</v>
      </c>
      <c r="L5854" s="30">
        <v>2872468.9282433307</v>
      </c>
      <c r="M5854" s="30">
        <v>492180.31548139389</v>
      </c>
      <c r="N5854" s="30">
        <v>1022463.3679389394</v>
      </c>
      <c r="O5854" s="31">
        <v>181954.21115542832</v>
      </c>
      <c r="P5854" s="32">
        <v>2346465.6244043508</v>
      </c>
      <c r="Q5854" s="32">
        <v>4433636.0452213781</v>
      </c>
      <c r="R5854" s="32">
        <v>492180.31548139389</v>
      </c>
      <c r="S5854" s="36">
        <v>5849</v>
      </c>
      <c r="T5854" s="33" t="s">
        <v>11741</v>
      </c>
      <c r="U5854" s="34">
        <v>43525</v>
      </c>
      <c r="V5854" s="27" t="s">
        <v>11708</v>
      </c>
      <c r="W5854" s="35">
        <v>280675.04645245621</v>
      </c>
      <c r="X5854" s="35">
        <v>80172.351201985599</v>
      </c>
      <c r="Y5854" s="35">
        <v>98485.067047741002</v>
      </c>
      <c r="Z5854" s="35">
        <v>1869.454266728033</v>
      </c>
      <c r="AA5854" s="35">
        <v>49900.35401946355</v>
      </c>
      <c r="AB5854" s="35">
        <v>36368.94890523154</v>
      </c>
      <c r="AC5854" s="35">
        <v>8091.2608634969083</v>
      </c>
      <c r="AD5854" s="35">
        <v>1402.1224343510157</v>
      </c>
      <c r="AE5854" s="35">
        <v>0</v>
      </c>
      <c r="AG5854" s="1">
        <v>0</v>
      </c>
      <c r="AH5854" s="1">
        <f t="shared" si="491"/>
        <v>1402.1224343510157</v>
      </c>
      <c r="AI5854">
        <f t="shared" si="492"/>
        <v>3</v>
      </c>
      <c r="AJ5854" s="1" t="str">
        <f t="shared" si="493"/>
        <v>Winter</v>
      </c>
      <c r="AL5854" s="1">
        <f t="shared" si="490"/>
        <v>280675.04645245621</v>
      </c>
      <c r="AM5854" s="1">
        <f t="shared" si="494"/>
        <v>0</v>
      </c>
    </row>
    <row r="5855" spans="1:39" x14ac:dyDescent="0.2">
      <c r="A5855" s="24" t="s">
        <v>11742</v>
      </c>
      <c r="B5855" s="36">
        <v>5850</v>
      </c>
      <c r="C5855" s="37">
        <v>43525</v>
      </c>
      <c r="D5855" s="26">
        <v>43525</v>
      </c>
      <c r="E5855" s="38">
        <v>2019</v>
      </c>
      <c r="F5855" s="38" t="s">
        <v>11708</v>
      </c>
      <c r="G5855" s="38">
        <v>1</v>
      </c>
      <c r="H5855" s="39">
        <v>18</v>
      </c>
      <c r="I5855" s="29">
        <v>106774.26891901018</v>
      </c>
      <c r="J5855" s="30">
        <v>371015.02163124405</v>
      </c>
      <c r="K5855" s="30">
        <v>1824728.8330236743</v>
      </c>
      <c r="L5855" s="30">
        <v>2994753.3533399287</v>
      </c>
      <c r="M5855" s="30">
        <v>524210.66951513692</v>
      </c>
      <c r="N5855" s="30">
        <v>1033919.7503274906</v>
      </c>
      <c r="O5855" s="31">
        <v>184687.36260257574</v>
      </c>
      <c r="P5855" s="32">
        <v>2455713.7714578216</v>
      </c>
      <c r="Q5855" s="32">
        <v>4584375.4879012387</v>
      </c>
      <c r="R5855" s="32">
        <v>524210.66951513692</v>
      </c>
      <c r="S5855" s="36">
        <v>5850</v>
      </c>
      <c r="T5855" s="33" t="s">
        <v>11743</v>
      </c>
      <c r="U5855" s="34">
        <v>43525</v>
      </c>
      <c r="V5855" s="27" t="s">
        <v>11708</v>
      </c>
      <c r="W5855" s="35">
        <v>335420.91147556301</v>
      </c>
      <c r="X5855" s="35">
        <v>80459.364415896882</v>
      </c>
      <c r="Y5855" s="35">
        <v>98329.029402829503</v>
      </c>
      <c r="Z5855" s="35">
        <v>1866.4923431614015</v>
      </c>
      <c r="AA5855" s="35">
        <v>50147.589464646684</v>
      </c>
      <c r="AB5855" s="35">
        <v>35449.272542348102</v>
      </c>
      <c r="AC5855" s="35">
        <v>8124.4486650654217</v>
      </c>
      <c r="AD5855" s="35">
        <v>1402.1224343510157</v>
      </c>
      <c r="AE5855" s="35">
        <v>695.03921153983015</v>
      </c>
      <c r="AG5855" s="1">
        <v>0</v>
      </c>
      <c r="AH5855" s="1">
        <f t="shared" si="491"/>
        <v>1402.1224343510157</v>
      </c>
      <c r="AI5855">
        <f t="shared" si="492"/>
        <v>3</v>
      </c>
      <c r="AJ5855" s="1" t="str">
        <f t="shared" si="493"/>
        <v>Winter</v>
      </c>
      <c r="AL5855" s="1">
        <f t="shared" si="490"/>
        <v>335420.91147556301</v>
      </c>
      <c r="AM5855" s="1">
        <f t="shared" si="494"/>
        <v>0</v>
      </c>
    </row>
    <row r="5856" spans="1:39" x14ac:dyDescent="0.2">
      <c r="A5856" s="24" t="s">
        <v>11744</v>
      </c>
      <c r="B5856" s="36">
        <v>5851</v>
      </c>
      <c r="C5856" s="37">
        <v>43525</v>
      </c>
      <c r="D5856" s="26">
        <v>43525</v>
      </c>
      <c r="E5856" s="38">
        <v>2019</v>
      </c>
      <c r="F5856" s="38" t="s">
        <v>11708</v>
      </c>
      <c r="G5856" s="38">
        <v>1</v>
      </c>
      <c r="H5856" s="39">
        <v>19</v>
      </c>
      <c r="I5856" s="29">
        <v>115892.96487460312</v>
      </c>
      <c r="J5856" s="30">
        <v>380246.24178084859</v>
      </c>
      <c r="K5856" s="30">
        <v>1955187.7645819399</v>
      </c>
      <c r="L5856" s="30">
        <v>3023014.5124225155</v>
      </c>
      <c r="M5856" s="30">
        <v>532721.37203492015</v>
      </c>
      <c r="N5856" s="30">
        <v>1038416.0804909698</v>
      </c>
      <c r="O5856" s="31">
        <v>184452.44649082446</v>
      </c>
      <c r="P5856" s="32">
        <v>2603802.1014914634</v>
      </c>
      <c r="Q5856" s="32">
        <v>4626129.2811851585</v>
      </c>
      <c r="R5856" s="32">
        <v>532721.37203492015</v>
      </c>
      <c r="S5856" s="36">
        <v>5851</v>
      </c>
      <c r="T5856" s="33" t="s">
        <v>11745</v>
      </c>
      <c r="U5856" s="34">
        <v>43525</v>
      </c>
      <c r="V5856" s="27" t="s">
        <v>11708</v>
      </c>
      <c r="W5856" s="35">
        <v>305732.63065069448</v>
      </c>
      <c r="X5856" s="35">
        <v>78826.0656594053</v>
      </c>
      <c r="Y5856" s="35">
        <v>100264.2098442745</v>
      </c>
      <c r="Z5856" s="35">
        <v>1903.2261490224901</v>
      </c>
      <c r="AA5856" s="35">
        <v>50106.383557116162</v>
      </c>
      <c r="AB5856" s="35">
        <v>34952.225416182715</v>
      </c>
      <c r="AC5856" s="35">
        <v>8303.8283372250826</v>
      </c>
      <c r="AD5856" s="35">
        <v>1402.1224343510157</v>
      </c>
      <c r="AE5856" s="35">
        <v>2596.9452540560669</v>
      </c>
      <c r="AG5856" s="1">
        <v>0</v>
      </c>
      <c r="AH5856" s="1">
        <f t="shared" si="491"/>
        <v>1402.1224343510157</v>
      </c>
      <c r="AI5856">
        <f t="shared" si="492"/>
        <v>3</v>
      </c>
      <c r="AJ5856" s="1" t="str">
        <f t="shared" si="493"/>
        <v>Winter</v>
      </c>
      <c r="AL5856" s="1">
        <f t="shared" si="490"/>
        <v>305732.63065069448</v>
      </c>
      <c r="AM5856" s="1">
        <f t="shared" si="494"/>
        <v>0</v>
      </c>
    </row>
    <row r="5857" spans="1:39" x14ac:dyDescent="0.2">
      <c r="A5857" s="24" t="s">
        <v>11746</v>
      </c>
      <c r="B5857" s="36">
        <v>5852</v>
      </c>
      <c r="C5857" s="37">
        <v>43525</v>
      </c>
      <c r="D5857" s="26">
        <v>43525</v>
      </c>
      <c r="E5857" s="38">
        <v>2019</v>
      </c>
      <c r="F5857" s="38" t="s">
        <v>11708</v>
      </c>
      <c r="G5857" s="38">
        <v>1</v>
      </c>
      <c r="H5857" s="39">
        <v>20</v>
      </c>
      <c r="I5857" s="29">
        <v>115564.9398989896</v>
      </c>
      <c r="J5857" s="30">
        <v>375756.47742563806</v>
      </c>
      <c r="K5857" s="30">
        <v>1952786.680935069</v>
      </c>
      <c r="L5857" s="30">
        <v>2971008.8877134253</v>
      </c>
      <c r="M5857" s="30">
        <v>533747.55561773968</v>
      </c>
      <c r="N5857" s="30">
        <v>1025845.6889332358</v>
      </c>
      <c r="O5857" s="31">
        <v>186960.32738447946</v>
      </c>
      <c r="P5857" s="32">
        <v>2602099.1764517985</v>
      </c>
      <c r="Q5857" s="32">
        <v>4559571.3814567784</v>
      </c>
      <c r="R5857" s="32">
        <v>533747.55561773968</v>
      </c>
      <c r="S5857" s="36">
        <v>5852</v>
      </c>
      <c r="T5857" s="33" t="s">
        <v>11747</v>
      </c>
      <c r="U5857" s="34">
        <v>43525</v>
      </c>
      <c r="V5857" s="27" t="s">
        <v>11708</v>
      </c>
      <c r="W5857" s="35">
        <v>313115.49791649339</v>
      </c>
      <c r="X5857" s="35">
        <v>77205.094420139736</v>
      </c>
      <c r="Y5857" s="35">
        <v>97786.987734443697</v>
      </c>
      <c r="Z5857" s="35">
        <v>1856.2032491892462</v>
      </c>
      <c r="AA5857" s="35">
        <v>50394.824909829826</v>
      </c>
      <c r="AB5857" s="35">
        <v>34447.929041164709</v>
      </c>
      <c r="AC5857" s="35">
        <v>8380.5307851311809</v>
      </c>
      <c r="AD5857" s="35">
        <v>1402.1224343510157</v>
      </c>
      <c r="AE5857" s="35">
        <v>2705.4318174324117</v>
      </c>
      <c r="AG5857" s="1">
        <v>0</v>
      </c>
      <c r="AH5857" s="1">
        <f t="shared" si="491"/>
        <v>1402.1224343510157</v>
      </c>
      <c r="AI5857">
        <f t="shared" si="492"/>
        <v>3</v>
      </c>
      <c r="AJ5857" s="1" t="str">
        <f t="shared" si="493"/>
        <v>Winter</v>
      </c>
      <c r="AL5857" s="1">
        <f t="shared" si="490"/>
        <v>313115.49791649339</v>
      </c>
      <c r="AM5857" s="1">
        <f t="shared" si="494"/>
        <v>0</v>
      </c>
    </row>
    <row r="5858" spans="1:39" x14ac:dyDescent="0.2">
      <c r="A5858" s="24" t="s">
        <v>11748</v>
      </c>
      <c r="B5858" s="36">
        <v>5853</v>
      </c>
      <c r="C5858" s="37">
        <v>43525</v>
      </c>
      <c r="D5858" s="26">
        <v>43525</v>
      </c>
      <c r="E5858" s="38">
        <v>2019</v>
      </c>
      <c r="F5858" s="38" t="s">
        <v>11708</v>
      </c>
      <c r="G5858" s="38">
        <v>1</v>
      </c>
      <c r="H5858" s="39">
        <v>21</v>
      </c>
      <c r="I5858" s="29">
        <v>114915.93084339467</v>
      </c>
      <c r="J5858" s="30">
        <v>382980.60598650842</v>
      </c>
      <c r="K5858" s="30">
        <v>1921091.3448462265</v>
      </c>
      <c r="L5858" s="30">
        <v>2844330.4381344467</v>
      </c>
      <c r="M5858" s="30">
        <v>531049.89896097581</v>
      </c>
      <c r="N5858" s="30">
        <v>1027654.7984953108</v>
      </c>
      <c r="O5858" s="31">
        <v>185206.71445094218</v>
      </c>
      <c r="P5858" s="32">
        <v>2567057.1746505969</v>
      </c>
      <c r="Q5858" s="32">
        <v>4440172.557067208</v>
      </c>
      <c r="R5858" s="32">
        <v>531049.89896097581</v>
      </c>
      <c r="S5858" s="36">
        <v>5853</v>
      </c>
      <c r="T5858" s="33" t="s">
        <v>11749</v>
      </c>
      <c r="U5858" s="34">
        <v>43525</v>
      </c>
      <c r="V5858" s="27" t="s">
        <v>11708</v>
      </c>
      <c r="W5858" s="35">
        <v>284901.27061672794</v>
      </c>
      <c r="X5858" s="35">
        <v>72397.37449300327</v>
      </c>
      <c r="Y5858" s="35">
        <v>96166.52258574868</v>
      </c>
      <c r="Z5858" s="35">
        <v>1825.4434032844506</v>
      </c>
      <c r="AA5858" s="35">
        <v>50436.030817360348</v>
      </c>
      <c r="AB5858" s="35">
        <v>34126.653958256669</v>
      </c>
      <c r="AC5858" s="35">
        <v>8423.8089397092626</v>
      </c>
      <c r="AD5858" s="35">
        <v>1402.1224343510157</v>
      </c>
      <c r="AE5858" s="35">
        <v>2705.4318174324117</v>
      </c>
      <c r="AG5858" s="1">
        <v>0</v>
      </c>
      <c r="AH5858" s="1">
        <f t="shared" si="491"/>
        <v>1402.1224343510157</v>
      </c>
      <c r="AI5858">
        <f t="shared" si="492"/>
        <v>3</v>
      </c>
      <c r="AJ5858" s="1" t="str">
        <f t="shared" si="493"/>
        <v>Winter</v>
      </c>
      <c r="AL5858" s="1">
        <f t="shared" si="490"/>
        <v>284901.27061672794</v>
      </c>
      <c r="AM5858" s="1">
        <f t="shared" si="494"/>
        <v>0</v>
      </c>
    </row>
    <row r="5859" spans="1:39" x14ac:dyDescent="0.2">
      <c r="A5859" s="24" t="s">
        <v>11750</v>
      </c>
      <c r="B5859" s="36">
        <v>5854</v>
      </c>
      <c r="C5859" s="37">
        <v>43525</v>
      </c>
      <c r="D5859" s="26">
        <v>43525</v>
      </c>
      <c r="E5859" s="38">
        <v>2019</v>
      </c>
      <c r="F5859" s="38" t="s">
        <v>11708</v>
      </c>
      <c r="G5859" s="38">
        <v>1</v>
      </c>
      <c r="H5859" s="39">
        <v>22</v>
      </c>
      <c r="I5859" s="29">
        <v>109537.38845460139</v>
      </c>
      <c r="J5859" s="30">
        <v>363781.17070411699</v>
      </c>
      <c r="K5859" s="30">
        <v>1859973.3399615355</v>
      </c>
      <c r="L5859" s="30">
        <v>2663507.0940378727</v>
      </c>
      <c r="M5859" s="30">
        <v>508050.12635645119</v>
      </c>
      <c r="N5859" s="30">
        <v>1013365.2869191499</v>
      </c>
      <c r="O5859" s="31">
        <v>182295.45678752038</v>
      </c>
      <c r="P5859" s="32">
        <v>2477560.8547725882</v>
      </c>
      <c r="Q5859" s="32">
        <v>4222949.0084486604</v>
      </c>
      <c r="R5859" s="32">
        <v>508050.12635645119</v>
      </c>
      <c r="S5859" s="36">
        <v>5854</v>
      </c>
      <c r="T5859" s="33" t="s">
        <v>11751</v>
      </c>
      <c r="U5859" s="34">
        <v>43525</v>
      </c>
      <c r="V5859" s="27" t="s">
        <v>11708</v>
      </c>
      <c r="W5859" s="35">
        <v>287181.64892594208</v>
      </c>
      <c r="X5859" s="35">
        <v>67958.71366598687</v>
      </c>
      <c r="Y5859" s="35">
        <v>93405.583176337343</v>
      </c>
      <c r="Z5859" s="35">
        <v>1773.0349507766243</v>
      </c>
      <c r="AA5859" s="35">
        <v>50353.619002299303</v>
      </c>
      <c r="AB5859" s="35">
        <v>33332.997559425843</v>
      </c>
      <c r="AC5859" s="35">
        <v>7904.6287502809846</v>
      </c>
      <c r="AD5859" s="35">
        <v>1402.1224343510157</v>
      </c>
      <c r="AE5859" s="35">
        <v>2705.4318174324117</v>
      </c>
      <c r="AG5859" s="1">
        <v>0</v>
      </c>
      <c r="AH5859" s="1">
        <f t="shared" si="491"/>
        <v>1402.1224343510157</v>
      </c>
      <c r="AI5859">
        <f t="shared" si="492"/>
        <v>3</v>
      </c>
      <c r="AJ5859" s="1" t="str">
        <f t="shared" si="493"/>
        <v>Winter</v>
      </c>
      <c r="AL5859" s="1">
        <f t="shared" si="490"/>
        <v>287181.64892594208</v>
      </c>
      <c r="AM5859" s="1">
        <f t="shared" si="494"/>
        <v>0</v>
      </c>
    </row>
    <row r="5860" spans="1:39" x14ac:dyDescent="0.2">
      <c r="A5860" s="24" t="s">
        <v>11752</v>
      </c>
      <c r="B5860" s="36">
        <v>5855</v>
      </c>
      <c r="C5860" s="37">
        <v>43525</v>
      </c>
      <c r="D5860" s="26">
        <v>43525</v>
      </c>
      <c r="E5860" s="38">
        <v>2019</v>
      </c>
      <c r="F5860" s="38" t="s">
        <v>11708</v>
      </c>
      <c r="G5860" s="38">
        <v>1</v>
      </c>
      <c r="H5860" s="39">
        <v>23</v>
      </c>
      <c r="I5860" s="29">
        <v>104613.77130267299</v>
      </c>
      <c r="J5860" s="30">
        <v>358493.96709977102</v>
      </c>
      <c r="K5860" s="30">
        <v>1775032.2473546604</v>
      </c>
      <c r="L5860" s="30">
        <v>2640978.3989813887</v>
      </c>
      <c r="M5860" s="30">
        <v>484920.45217614301</v>
      </c>
      <c r="N5860" s="30">
        <v>1011144.7922158414</v>
      </c>
      <c r="O5860" s="31">
        <v>183847.35204402186</v>
      </c>
      <c r="P5860" s="32">
        <v>2364566.4708334766</v>
      </c>
      <c r="Q5860" s="32">
        <v>4194464.5103410231</v>
      </c>
      <c r="R5860" s="32">
        <v>484920.45217614301</v>
      </c>
      <c r="S5860" s="36">
        <v>5855</v>
      </c>
      <c r="T5860" s="33" t="s">
        <v>11753</v>
      </c>
      <c r="U5860" s="34">
        <v>43525</v>
      </c>
      <c r="V5860" s="27" t="s">
        <v>11708</v>
      </c>
      <c r="W5860" s="35">
        <v>269504.29097528243</v>
      </c>
      <c r="X5860" s="35">
        <v>67561.589959856035</v>
      </c>
      <c r="Y5860" s="35">
        <v>90961.116383721732</v>
      </c>
      <c r="Z5860" s="35">
        <v>1726.6338159414822</v>
      </c>
      <c r="AA5860" s="35">
        <v>50312.413094768781</v>
      </c>
      <c r="AB5860" s="35">
        <v>32727.475580647533</v>
      </c>
      <c r="AC5860" s="35">
        <v>7450.2672536737609</v>
      </c>
      <c r="AD5860" s="35">
        <v>1402.1224343510157</v>
      </c>
      <c r="AE5860" s="35">
        <v>2705.4318174324117</v>
      </c>
      <c r="AG5860" s="1">
        <v>0</v>
      </c>
      <c r="AH5860" s="1">
        <f t="shared" si="491"/>
        <v>1402.1224343510157</v>
      </c>
      <c r="AI5860">
        <f t="shared" si="492"/>
        <v>3</v>
      </c>
      <c r="AJ5860" s="1" t="str">
        <f t="shared" si="493"/>
        <v>Winter</v>
      </c>
      <c r="AL5860" s="1">
        <f t="shared" si="490"/>
        <v>0</v>
      </c>
      <c r="AM5860" s="1">
        <f t="shared" si="494"/>
        <v>269504.29097528243</v>
      </c>
    </row>
    <row r="5861" spans="1:39" x14ac:dyDescent="0.2">
      <c r="A5861" s="24" t="s">
        <v>11754</v>
      </c>
      <c r="B5861" s="36">
        <v>5856</v>
      </c>
      <c r="C5861" s="37">
        <v>43525</v>
      </c>
      <c r="D5861" s="26">
        <v>43525</v>
      </c>
      <c r="E5861" s="38">
        <v>2019</v>
      </c>
      <c r="F5861" s="38" t="s">
        <v>11708</v>
      </c>
      <c r="G5861" s="38">
        <v>1</v>
      </c>
      <c r="H5861" s="39">
        <v>24</v>
      </c>
      <c r="I5861" s="29">
        <v>98897.508608868782</v>
      </c>
      <c r="J5861" s="30">
        <v>350250.23153770651</v>
      </c>
      <c r="K5861" s="30">
        <v>1664117.4275527883</v>
      </c>
      <c r="L5861" s="30">
        <v>2537085.9858166091</v>
      </c>
      <c r="M5861" s="30">
        <v>457646.86546582013</v>
      </c>
      <c r="N5861" s="30">
        <v>983487.54363337019</v>
      </c>
      <c r="O5861" s="31">
        <v>180233.22670082716</v>
      </c>
      <c r="P5861" s="32">
        <v>2220661.8016274772</v>
      </c>
      <c r="Q5861" s="32">
        <v>4051056.987688513</v>
      </c>
      <c r="R5861" s="32">
        <v>457646.86546582013</v>
      </c>
      <c r="S5861" s="36">
        <v>5856</v>
      </c>
      <c r="T5861" s="33" t="s">
        <v>11755</v>
      </c>
      <c r="U5861" s="34">
        <v>43525</v>
      </c>
      <c r="V5861" s="27" t="s">
        <v>11708</v>
      </c>
      <c r="W5861" s="35">
        <v>246913.89797980775</v>
      </c>
      <c r="X5861" s="35">
        <v>65517.265878094877</v>
      </c>
      <c r="Y5861" s="35">
        <v>88626.586061309004</v>
      </c>
      <c r="Z5861" s="35">
        <v>1682.3195071547011</v>
      </c>
      <c r="AA5861" s="35">
        <v>50353.619002299303</v>
      </c>
      <c r="AB5861" s="35">
        <v>31775.600956056234</v>
      </c>
      <c r="AC5861" s="35">
        <v>7012.0266721639327</v>
      </c>
      <c r="AD5861" s="35">
        <v>1402.1224343510157</v>
      </c>
      <c r="AE5861" s="35">
        <v>2705.4318174324117</v>
      </c>
      <c r="AG5861" s="1">
        <v>0</v>
      </c>
      <c r="AH5861" s="1">
        <f t="shared" si="491"/>
        <v>1402.1224343510157</v>
      </c>
      <c r="AI5861">
        <f t="shared" si="492"/>
        <v>3</v>
      </c>
      <c r="AJ5861" s="1" t="str">
        <f t="shared" si="493"/>
        <v>Winter</v>
      </c>
      <c r="AL5861" s="1">
        <f t="shared" si="490"/>
        <v>0</v>
      </c>
      <c r="AM5861" s="1">
        <f t="shared" si="494"/>
        <v>246913.89797980775</v>
      </c>
    </row>
    <row r="5862" spans="1:39" x14ac:dyDescent="0.2">
      <c r="A5862" s="24" t="s">
        <v>11756</v>
      </c>
      <c r="B5862" s="36">
        <v>5857</v>
      </c>
      <c r="C5862" s="37">
        <v>43526</v>
      </c>
      <c r="D5862" s="26">
        <v>43525</v>
      </c>
      <c r="E5862" s="38">
        <v>2019</v>
      </c>
      <c r="F5862" s="38" t="s">
        <v>11708</v>
      </c>
      <c r="G5862" s="38">
        <v>2</v>
      </c>
      <c r="H5862" s="39">
        <v>1</v>
      </c>
      <c r="I5862" s="29">
        <v>92844.356853544406</v>
      </c>
      <c r="J5862" s="30">
        <v>278672.09898418636</v>
      </c>
      <c r="K5862" s="30">
        <v>1613859.2440241231</v>
      </c>
      <c r="L5862" s="30">
        <v>2480634.2385064708</v>
      </c>
      <c r="M5862" s="30">
        <v>454653.56262518693</v>
      </c>
      <c r="N5862" s="30">
        <v>954519.60579818417</v>
      </c>
      <c r="O5862" s="31">
        <v>179859.78700545896</v>
      </c>
      <c r="P5862" s="32">
        <v>2161357.1635028543</v>
      </c>
      <c r="Q5862" s="32">
        <v>3893685.7302943002</v>
      </c>
      <c r="R5862" s="32">
        <v>454653.56262518693</v>
      </c>
      <c r="S5862" s="36">
        <v>5857</v>
      </c>
      <c r="T5862" s="33" t="s">
        <v>11757</v>
      </c>
      <c r="U5862" s="34">
        <v>43526</v>
      </c>
      <c r="V5862" s="27" t="s">
        <v>11708</v>
      </c>
      <c r="W5862" s="35">
        <v>232083.66205855634</v>
      </c>
      <c r="X5862" s="35">
        <v>64928.669673018347</v>
      </c>
      <c r="Y5862" s="35">
        <v>88004.346270298411</v>
      </c>
      <c r="Z5862" s="35">
        <v>1670.5080836861175</v>
      </c>
      <c r="AA5862" s="35">
        <v>50394.824909829826</v>
      </c>
      <c r="AB5862" s="35">
        <v>30947.228392077279</v>
      </c>
      <c r="AC5862" s="35">
        <v>6904.8363803033035</v>
      </c>
      <c r="AD5862" s="35">
        <v>1402.1224343510157</v>
      </c>
      <c r="AE5862" s="35">
        <v>2705.4318174324117</v>
      </c>
      <c r="AG5862" s="1">
        <v>0</v>
      </c>
      <c r="AH5862" s="1">
        <f t="shared" si="491"/>
        <v>1402.1224343510157</v>
      </c>
      <c r="AI5862">
        <f t="shared" si="492"/>
        <v>3</v>
      </c>
      <c r="AJ5862" s="1" t="str">
        <f t="shared" si="493"/>
        <v>Winter</v>
      </c>
      <c r="AL5862" s="1">
        <f t="shared" si="490"/>
        <v>0</v>
      </c>
      <c r="AM5862" s="1">
        <f t="shared" si="494"/>
        <v>232083.66205855634</v>
      </c>
    </row>
    <row r="5863" spans="1:39" x14ac:dyDescent="0.2">
      <c r="A5863" s="24" t="s">
        <v>11758</v>
      </c>
      <c r="B5863" s="36">
        <v>5858</v>
      </c>
      <c r="C5863" s="37">
        <v>43526</v>
      </c>
      <c r="D5863" s="26">
        <v>43525</v>
      </c>
      <c r="E5863" s="38">
        <v>2019</v>
      </c>
      <c r="F5863" s="38" t="s">
        <v>11708</v>
      </c>
      <c r="G5863" s="38">
        <v>2</v>
      </c>
      <c r="H5863" s="39">
        <v>2</v>
      </c>
      <c r="I5863" s="29">
        <v>88899.472915512029</v>
      </c>
      <c r="J5863" s="30">
        <v>301970.43442436354</v>
      </c>
      <c r="K5863" s="30">
        <v>1572556.4981380375</v>
      </c>
      <c r="L5863" s="30">
        <v>2465772.7314577466</v>
      </c>
      <c r="M5863" s="30">
        <v>451381.48316068546</v>
      </c>
      <c r="N5863" s="30">
        <v>951406.46834792313</v>
      </c>
      <c r="O5863" s="31">
        <v>177080.35514909829</v>
      </c>
      <c r="P5863" s="32">
        <v>2112837.4542142348</v>
      </c>
      <c r="Q5863" s="32">
        <v>3896229.9893791317</v>
      </c>
      <c r="R5863" s="32">
        <v>451381.48316068546</v>
      </c>
      <c r="S5863" s="36">
        <v>5858</v>
      </c>
      <c r="T5863" s="33" t="s">
        <v>11759</v>
      </c>
      <c r="U5863" s="34">
        <v>43526</v>
      </c>
      <c r="V5863" s="27" t="s">
        <v>11708</v>
      </c>
      <c r="W5863" s="35">
        <v>213619.16585140888</v>
      </c>
      <c r="X5863" s="35">
        <v>65508.039400591872</v>
      </c>
      <c r="Y5863" s="35">
        <v>85852.338697068</v>
      </c>
      <c r="Z5863" s="35">
        <v>1629.6584415991965</v>
      </c>
      <c r="AA5863" s="35">
        <v>50147.589464646684</v>
      </c>
      <c r="AB5863" s="35">
        <v>30151.531565893209</v>
      </c>
      <c r="AC5863" s="35">
        <v>6919.4792167551532</v>
      </c>
      <c r="AD5863" s="35">
        <v>1402.1224343510157</v>
      </c>
      <c r="AE5863" s="35">
        <v>2705.4318174324117</v>
      </c>
      <c r="AG5863" s="1">
        <v>0</v>
      </c>
      <c r="AH5863" s="1">
        <f t="shared" si="491"/>
        <v>1402.1224343510157</v>
      </c>
      <c r="AI5863">
        <f t="shared" si="492"/>
        <v>3</v>
      </c>
      <c r="AJ5863" s="1" t="str">
        <f t="shared" si="493"/>
        <v>Winter</v>
      </c>
      <c r="AL5863" s="1">
        <f t="shared" ref="AL5863:AL5926" si="495">IF(OR(AND(H5863&gt;15,H5863&lt;23),(AND(H5863&gt;5,H5863&lt;8))),W5863,0)</f>
        <v>0</v>
      </c>
      <c r="AM5863" s="1">
        <f t="shared" si="494"/>
        <v>213619.16585140888</v>
      </c>
    </row>
    <row r="5864" spans="1:39" x14ac:dyDescent="0.2">
      <c r="A5864" s="24" t="s">
        <v>11760</v>
      </c>
      <c r="B5864" s="36">
        <v>5859</v>
      </c>
      <c r="C5864" s="37">
        <v>43526</v>
      </c>
      <c r="D5864" s="26">
        <v>43525</v>
      </c>
      <c r="E5864" s="38">
        <v>2019</v>
      </c>
      <c r="F5864" s="38" t="s">
        <v>11708</v>
      </c>
      <c r="G5864" s="38">
        <v>2</v>
      </c>
      <c r="H5864" s="39">
        <v>3</v>
      </c>
      <c r="I5864" s="29">
        <v>87222.325305595616</v>
      </c>
      <c r="J5864" s="30">
        <v>338824.22759735532</v>
      </c>
      <c r="K5864" s="30">
        <v>1562505.4739431841</v>
      </c>
      <c r="L5864" s="30">
        <v>2437342.0387043208</v>
      </c>
      <c r="M5864" s="30">
        <v>451206.66860653099</v>
      </c>
      <c r="N5864" s="30">
        <v>951302.37453494396</v>
      </c>
      <c r="O5864" s="31">
        <v>159167.36096794566</v>
      </c>
      <c r="P5864" s="32">
        <v>2100934.4678553105</v>
      </c>
      <c r="Q5864" s="32">
        <v>3886636.0018045655</v>
      </c>
      <c r="R5864" s="32">
        <v>451206.66860653099</v>
      </c>
      <c r="S5864" s="36">
        <v>5859</v>
      </c>
      <c r="T5864" s="33" t="s">
        <v>11761</v>
      </c>
      <c r="U5864" s="34">
        <v>43526</v>
      </c>
      <c r="V5864" s="27" t="s">
        <v>11708</v>
      </c>
      <c r="W5864" s="35">
        <v>221232.38627556479</v>
      </c>
      <c r="X5864" s="35">
        <v>67405.859989733464</v>
      </c>
      <c r="Y5864" s="35">
        <v>86252.026921107477</v>
      </c>
      <c r="Z5864" s="35">
        <v>1637.2453669899196</v>
      </c>
      <c r="AA5864" s="35">
        <v>49653.118574280408</v>
      </c>
      <c r="AB5864" s="35">
        <v>29393.391652699451</v>
      </c>
      <c r="AC5864" s="35">
        <v>6894.0759645986591</v>
      </c>
      <c r="AD5864" s="35">
        <v>1402.1224343510157</v>
      </c>
      <c r="AE5864" s="35">
        <v>2705.4318174324117</v>
      </c>
      <c r="AG5864" s="1">
        <v>0</v>
      </c>
      <c r="AH5864" s="1">
        <f t="shared" si="491"/>
        <v>1402.1224343510157</v>
      </c>
      <c r="AI5864">
        <f t="shared" si="492"/>
        <v>3</v>
      </c>
      <c r="AJ5864" s="1" t="str">
        <f t="shared" si="493"/>
        <v>Winter</v>
      </c>
      <c r="AL5864" s="1">
        <f t="shared" si="495"/>
        <v>0</v>
      </c>
      <c r="AM5864" s="1">
        <f t="shared" si="494"/>
        <v>221232.38627556479</v>
      </c>
    </row>
    <row r="5865" spans="1:39" x14ac:dyDescent="0.2">
      <c r="A5865" s="24" t="s">
        <v>11762</v>
      </c>
      <c r="B5865" s="36">
        <v>5860</v>
      </c>
      <c r="C5865" s="37">
        <v>43526</v>
      </c>
      <c r="D5865" s="26">
        <v>43525</v>
      </c>
      <c r="E5865" s="38">
        <v>2019</v>
      </c>
      <c r="F5865" s="38" t="s">
        <v>11708</v>
      </c>
      <c r="G5865" s="38">
        <v>2</v>
      </c>
      <c r="H5865" s="39">
        <v>4</v>
      </c>
      <c r="I5865" s="29">
        <v>87813.782321357387</v>
      </c>
      <c r="J5865" s="30">
        <v>340689.79301992827</v>
      </c>
      <c r="K5865" s="30">
        <v>1570728.1452546171</v>
      </c>
      <c r="L5865" s="30">
        <v>2452199.9860532689</v>
      </c>
      <c r="M5865" s="30">
        <v>456742.658105382</v>
      </c>
      <c r="N5865" s="30">
        <v>960938.9959698579</v>
      </c>
      <c r="O5865" s="31">
        <v>168849.89746370169</v>
      </c>
      <c r="P5865" s="32">
        <v>2115284.5856813565</v>
      </c>
      <c r="Q5865" s="32">
        <v>3922678.6725067571</v>
      </c>
      <c r="R5865" s="32">
        <v>456742.658105382</v>
      </c>
      <c r="S5865" s="36">
        <v>5860</v>
      </c>
      <c r="T5865" s="33" t="s">
        <v>11763</v>
      </c>
      <c r="U5865" s="34">
        <v>43526</v>
      </c>
      <c r="V5865" s="27" t="s">
        <v>11708</v>
      </c>
      <c r="W5865" s="35">
        <v>213978.98109658997</v>
      </c>
      <c r="X5865" s="35">
        <v>68019.024761741326</v>
      </c>
      <c r="Y5865" s="35">
        <v>86889.149996409658</v>
      </c>
      <c r="Z5865" s="35">
        <v>1649.3393065815651</v>
      </c>
      <c r="AA5865" s="35">
        <v>49735.530389341453</v>
      </c>
      <c r="AB5865" s="35">
        <v>28786.033202138264</v>
      </c>
      <c r="AC5865" s="35">
        <v>6906.1567977758477</v>
      </c>
      <c r="AD5865" s="35">
        <v>1402.1224343510157</v>
      </c>
      <c r="AE5865" s="35">
        <v>2705.4318174324117</v>
      </c>
      <c r="AG5865" s="1">
        <v>0</v>
      </c>
      <c r="AH5865" s="1">
        <f t="shared" si="491"/>
        <v>1402.1224343510157</v>
      </c>
      <c r="AI5865">
        <f t="shared" si="492"/>
        <v>3</v>
      </c>
      <c r="AJ5865" s="1" t="str">
        <f t="shared" si="493"/>
        <v>Winter</v>
      </c>
      <c r="AL5865" s="1">
        <f t="shared" si="495"/>
        <v>0</v>
      </c>
      <c r="AM5865" s="1">
        <f t="shared" si="494"/>
        <v>213978.98109658997</v>
      </c>
    </row>
    <row r="5866" spans="1:39" x14ac:dyDescent="0.2">
      <c r="A5866" s="24" t="s">
        <v>11764</v>
      </c>
      <c r="B5866" s="36">
        <v>5861</v>
      </c>
      <c r="C5866" s="37">
        <v>43526</v>
      </c>
      <c r="D5866" s="26">
        <v>43525</v>
      </c>
      <c r="E5866" s="38">
        <v>2019</v>
      </c>
      <c r="F5866" s="38" t="s">
        <v>11708</v>
      </c>
      <c r="G5866" s="38">
        <v>2</v>
      </c>
      <c r="H5866" s="39">
        <v>5</v>
      </c>
      <c r="I5866" s="29">
        <v>89619.130282478625</v>
      </c>
      <c r="J5866" s="30">
        <v>343771.72948392865</v>
      </c>
      <c r="K5866" s="30">
        <v>1619209.9506990744</v>
      </c>
      <c r="L5866" s="30">
        <v>2508600.8784947502</v>
      </c>
      <c r="M5866" s="30">
        <v>460604.28610346728</v>
      </c>
      <c r="N5866" s="30">
        <v>957779.73061618349</v>
      </c>
      <c r="O5866" s="31">
        <v>169155.24547120364</v>
      </c>
      <c r="P5866" s="32">
        <v>2169433.3670850205</v>
      </c>
      <c r="Q5866" s="32">
        <v>3979307.584066066</v>
      </c>
      <c r="R5866" s="32">
        <v>460604.28610346728</v>
      </c>
      <c r="S5866" s="36">
        <v>5861</v>
      </c>
      <c r="T5866" s="33" t="s">
        <v>11765</v>
      </c>
      <c r="U5866" s="34">
        <v>43526</v>
      </c>
      <c r="V5866" s="27" t="s">
        <v>11708</v>
      </c>
      <c r="W5866" s="35">
        <v>244783.90112703506</v>
      </c>
      <c r="X5866" s="35">
        <v>69117.622125833659</v>
      </c>
      <c r="Y5866" s="35">
        <v>88391.480266935672</v>
      </c>
      <c r="Z5866" s="35">
        <v>1677.8567033652632</v>
      </c>
      <c r="AA5866" s="35">
        <v>49776.736296871975</v>
      </c>
      <c r="AB5866" s="35">
        <v>28745.330119457201</v>
      </c>
      <c r="AC5866" s="35">
        <v>7139.141469282662</v>
      </c>
      <c r="AD5866" s="35">
        <v>1402.1224343510157</v>
      </c>
      <c r="AE5866" s="35">
        <v>2705.4318174324117</v>
      </c>
      <c r="AG5866" s="1">
        <v>0</v>
      </c>
      <c r="AH5866" s="1">
        <f t="shared" si="491"/>
        <v>1402.1224343510157</v>
      </c>
      <c r="AI5866">
        <f t="shared" si="492"/>
        <v>3</v>
      </c>
      <c r="AJ5866" s="1" t="str">
        <f t="shared" si="493"/>
        <v>Winter</v>
      </c>
      <c r="AL5866" s="1">
        <f t="shared" si="495"/>
        <v>0</v>
      </c>
      <c r="AM5866" s="1">
        <f t="shared" si="494"/>
        <v>244783.90112703506</v>
      </c>
    </row>
    <row r="5867" spans="1:39" x14ac:dyDescent="0.2">
      <c r="A5867" s="24" t="s">
        <v>11766</v>
      </c>
      <c r="B5867" s="36">
        <v>5862</v>
      </c>
      <c r="C5867" s="37">
        <v>43526</v>
      </c>
      <c r="D5867" s="26">
        <v>43525</v>
      </c>
      <c r="E5867" s="38">
        <v>2019</v>
      </c>
      <c r="F5867" s="38" t="s">
        <v>11708</v>
      </c>
      <c r="G5867" s="38">
        <v>2</v>
      </c>
      <c r="H5867" s="39">
        <v>6</v>
      </c>
      <c r="I5867" s="29">
        <v>92819.430141530072</v>
      </c>
      <c r="J5867" s="30">
        <v>357075.07195298106</v>
      </c>
      <c r="K5867" s="30">
        <v>1709274.257847348</v>
      </c>
      <c r="L5867" s="30">
        <v>2581964.766590924</v>
      </c>
      <c r="M5867" s="30">
        <v>483876.0953782188</v>
      </c>
      <c r="N5867" s="30">
        <v>973868.02576025424</v>
      </c>
      <c r="O5867" s="31">
        <v>161796.25939257783</v>
      </c>
      <c r="P5867" s="32">
        <v>2285969.7833670969</v>
      </c>
      <c r="Q5867" s="32">
        <v>4074704.123696737</v>
      </c>
      <c r="R5867" s="32">
        <v>483876.0953782188</v>
      </c>
      <c r="S5867" s="36">
        <v>5862</v>
      </c>
      <c r="T5867" s="33" t="s">
        <v>11767</v>
      </c>
      <c r="U5867" s="34">
        <v>43526</v>
      </c>
      <c r="V5867" s="27" t="s">
        <v>11708</v>
      </c>
      <c r="W5867" s="35">
        <v>260723.74049781417</v>
      </c>
      <c r="X5867" s="35">
        <v>71876.429297094102</v>
      </c>
      <c r="Y5867" s="35">
        <v>89651.494894270683</v>
      </c>
      <c r="Z5867" s="35">
        <v>1701.7744382241867</v>
      </c>
      <c r="AA5867" s="35">
        <v>49447.089036627789</v>
      </c>
      <c r="AB5867" s="35">
        <v>28028.006373737928</v>
      </c>
      <c r="AC5867" s="35">
        <v>7433.5945223030021</v>
      </c>
      <c r="AD5867" s="35">
        <v>1402.1224343510157</v>
      </c>
      <c r="AE5867" s="35">
        <v>2705.4318174324117</v>
      </c>
      <c r="AG5867" s="1">
        <v>0</v>
      </c>
      <c r="AH5867" s="1">
        <f t="shared" si="491"/>
        <v>1402.1224343510157</v>
      </c>
      <c r="AI5867">
        <f t="shared" si="492"/>
        <v>3</v>
      </c>
      <c r="AJ5867" s="1" t="str">
        <f t="shared" si="493"/>
        <v>Winter</v>
      </c>
      <c r="AL5867" s="1">
        <f t="shared" si="495"/>
        <v>260723.74049781417</v>
      </c>
      <c r="AM5867" s="1">
        <f t="shared" si="494"/>
        <v>0</v>
      </c>
    </row>
    <row r="5868" spans="1:39" x14ac:dyDescent="0.2">
      <c r="A5868" s="24" t="s">
        <v>11768</v>
      </c>
      <c r="B5868" s="36">
        <v>5863</v>
      </c>
      <c r="C5868" s="37">
        <v>43526</v>
      </c>
      <c r="D5868" s="26">
        <v>43525</v>
      </c>
      <c r="E5868" s="38">
        <v>2019</v>
      </c>
      <c r="F5868" s="38" t="s">
        <v>11708</v>
      </c>
      <c r="G5868" s="38">
        <v>2</v>
      </c>
      <c r="H5868" s="39">
        <v>7</v>
      </c>
      <c r="I5868" s="29">
        <v>103828.14974665741</v>
      </c>
      <c r="J5868" s="30">
        <v>365178.94914896478</v>
      </c>
      <c r="K5868" s="30">
        <v>1837639.4084045324</v>
      </c>
      <c r="L5868" s="30">
        <v>2631147.3164616399</v>
      </c>
      <c r="M5868" s="30">
        <v>496178.88099728193</v>
      </c>
      <c r="N5868" s="30">
        <v>987331.92302685161</v>
      </c>
      <c r="O5868" s="31">
        <v>178217.65447082176</v>
      </c>
      <c r="P5868" s="32">
        <v>2437646.4391484717</v>
      </c>
      <c r="Q5868" s="32">
        <v>4161875.8431082782</v>
      </c>
      <c r="R5868" s="32">
        <v>496178.88099728193</v>
      </c>
      <c r="S5868" s="36">
        <v>5863</v>
      </c>
      <c r="T5868" s="33" t="s">
        <v>11769</v>
      </c>
      <c r="U5868" s="34">
        <v>43526</v>
      </c>
      <c r="V5868" s="27" t="s">
        <v>11708</v>
      </c>
      <c r="W5868" s="35">
        <v>285981.54101803957</v>
      </c>
      <c r="X5868" s="35">
        <v>72857.857274996582</v>
      </c>
      <c r="Y5868" s="35">
        <v>89654.924467361488</v>
      </c>
      <c r="Z5868" s="35">
        <v>1701.8395387540422</v>
      </c>
      <c r="AA5868" s="35">
        <v>44749.61557814815</v>
      </c>
      <c r="AB5868" s="35">
        <v>27429.898928412673</v>
      </c>
      <c r="AC5868" s="35">
        <v>7461.8948090816966</v>
      </c>
      <c r="AD5868" s="35">
        <v>1402.1224343510157</v>
      </c>
      <c r="AE5868" s="35">
        <v>1688.9660131912481</v>
      </c>
      <c r="AG5868" s="1">
        <v>0</v>
      </c>
      <c r="AH5868" s="1">
        <f t="shared" si="491"/>
        <v>1402.1224343510157</v>
      </c>
      <c r="AI5868">
        <f t="shared" si="492"/>
        <v>3</v>
      </c>
      <c r="AJ5868" s="1" t="str">
        <f t="shared" si="493"/>
        <v>Winter</v>
      </c>
      <c r="AL5868" s="1">
        <f t="shared" si="495"/>
        <v>285981.54101803957</v>
      </c>
      <c r="AM5868" s="1">
        <f t="shared" si="494"/>
        <v>0</v>
      </c>
    </row>
    <row r="5869" spans="1:39" x14ac:dyDescent="0.2">
      <c r="A5869" s="24" t="s">
        <v>11770</v>
      </c>
      <c r="B5869" s="36">
        <v>5864</v>
      </c>
      <c r="C5869" s="37">
        <v>43526</v>
      </c>
      <c r="D5869" s="26">
        <v>43525</v>
      </c>
      <c r="E5869" s="38">
        <v>2019</v>
      </c>
      <c r="F5869" s="38" t="s">
        <v>11708</v>
      </c>
      <c r="G5869" s="38">
        <v>2</v>
      </c>
      <c r="H5869" s="39">
        <v>8</v>
      </c>
      <c r="I5869" s="29">
        <v>112626.79714274161</v>
      </c>
      <c r="J5869" s="30">
        <v>377176.31698592415</v>
      </c>
      <c r="K5869" s="30">
        <v>1974424.5401068332</v>
      </c>
      <c r="L5869" s="30">
        <v>2742614.0956726307</v>
      </c>
      <c r="M5869" s="30">
        <v>519117.83206563565</v>
      </c>
      <c r="N5869" s="30">
        <v>981769.01641961746</v>
      </c>
      <c r="O5869" s="31">
        <v>182946.95837786703</v>
      </c>
      <c r="P5869" s="32">
        <v>2606169.1693152105</v>
      </c>
      <c r="Q5869" s="32">
        <v>4284506.387456039</v>
      </c>
      <c r="R5869" s="32">
        <v>519117.83206563565</v>
      </c>
      <c r="S5869" s="36">
        <v>5864</v>
      </c>
      <c r="T5869" s="33" t="s">
        <v>11771</v>
      </c>
      <c r="U5869" s="34">
        <v>43526</v>
      </c>
      <c r="V5869" s="27" t="s">
        <v>11708</v>
      </c>
      <c r="W5869" s="35">
        <v>343339.93675647664</v>
      </c>
      <c r="X5869" s="35">
        <v>66508.973665117301</v>
      </c>
      <c r="Y5869" s="35">
        <v>89658.253515996301</v>
      </c>
      <c r="Z5869" s="35">
        <v>1701.9027311177279</v>
      </c>
      <c r="AA5869" s="35">
        <v>43101.379276927226</v>
      </c>
      <c r="AB5869" s="35">
        <v>27664.988184016496</v>
      </c>
      <c r="AC5869" s="35">
        <v>7511.1838178299995</v>
      </c>
      <c r="AD5869" s="35">
        <v>1402.1224343510157</v>
      </c>
      <c r="AE5869" s="35">
        <v>24.098383397816484</v>
      </c>
      <c r="AG5869" s="1">
        <v>0</v>
      </c>
      <c r="AH5869" s="1">
        <f t="shared" si="491"/>
        <v>1402.1224343510157</v>
      </c>
      <c r="AI5869">
        <f t="shared" si="492"/>
        <v>3</v>
      </c>
      <c r="AJ5869" s="1" t="str">
        <f t="shared" si="493"/>
        <v>Winter</v>
      </c>
      <c r="AL5869" s="1">
        <f t="shared" si="495"/>
        <v>0</v>
      </c>
      <c r="AM5869" s="1">
        <f t="shared" si="494"/>
        <v>343339.93675647664</v>
      </c>
    </row>
    <row r="5870" spans="1:39" x14ac:dyDescent="0.2">
      <c r="A5870" s="24" t="s">
        <v>11772</v>
      </c>
      <c r="B5870" s="36">
        <v>5865</v>
      </c>
      <c r="C5870" s="37">
        <v>43526</v>
      </c>
      <c r="D5870" s="26">
        <v>43525</v>
      </c>
      <c r="E5870" s="38">
        <v>2019</v>
      </c>
      <c r="F5870" s="38" t="s">
        <v>11708</v>
      </c>
      <c r="G5870" s="38">
        <v>2</v>
      </c>
      <c r="H5870" s="39">
        <v>9</v>
      </c>
      <c r="I5870" s="29">
        <v>115374.48893142301</v>
      </c>
      <c r="J5870" s="30">
        <v>373394.06545179087</v>
      </c>
      <c r="K5870" s="30">
        <v>2035638.2976642826</v>
      </c>
      <c r="L5870" s="30">
        <v>2759301.1173843751</v>
      </c>
      <c r="M5870" s="30">
        <v>521355.7695975785</v>
      </c>
      <c r="N5870" s="30">
        <v>978810.53885027068</v>
      </c>
      <c r="O5870" s="31">
        <v>180803.75422281242</v>
      </c>
      <c r="P5870" s="32">
        <v>2672368.5561932838</v>
      </c>
      <c r="Q5870" s="32">
        <v>4292309.4759092489</v>
      </c>
      <c r="R5870" s="32">
        <v>521355.7695975785</v>
      </c>
      <c r="S5870" s="36">
        <v>5865</v>
      </c>
      <c r="T5870" s="33" t="s">
        <v>11773</v>
      </c>
      <c r="U5870" s="34">
        <v>43526</v>
      </c>
      <c r="V5870" s="27" t="s">
        <v>11708</v>
      </c>
      <c r="W5870" s="35">
        <v>318600.40213583497</v>
      </c>
      <c r="X5870" s="35">
        <v>68538.427298472656</v>
      </c>
      <c r="Y5870" s="35">
        <v>90750.934577656168</v>
      </c>
      <c r="Z5870" s="35">
        <v>1722.6441220120726</v>
      </c>
      <c r="AA5870" s="35">
        <v>42236.055218786234</v>
      </c>
      <c r="AB5870" s="35">
        <v>27743.075149410648</v>
      </c>
      <c r="AC5870" s="35">
        <v>7622.7295161246921</v>
      </c>
      <c r="AD5870" s="35">
        <v>1402.1224343510157</v>
      </c>
      <c r="AE5870" s="35">
        <v>0</v>
      </c>
      <c r="AG5870" s="1">
        <v>0</v>
      </c>
      <c r="AH5870" s="1">
        <f t="shared" si="491"/>
        <v>1402.1224343510157</v>
      </c>
      <c r="AI5870">
        <f t="shared" si="492"/>
        <v>3</v>
      </c>
      <c r="AJ5870" s="1" t="str">
        <f t="shared" si="493"/>
        <v>Winter</v>
      </c>
      <c r="AL5870" s="1">
        <f t="shared" si="495"/>
        <v>0</v>
      </c>
      <c r="AM5870" s="1">
        <f t="shared" si="494"/>
        <v>318600.40213583497</v>
      </c>
    </row>
    <row r="5871" spans="1:39" x14ac:dyDescent="0.2">
      <c r="A5871" s="24" t="s">
        <v>11774</v>
      </c>
      <c r="B5871" s="36">
        <v>5866</v>
      </c>
      <c r="C5871" s="37">
        <v>43526</v>
      </c>
      <c r="D5871" s="26">
        <v>43525</v>
      </c>
      <c r="E5871" s="38">
        <v>2019</v>
      </c>
      <c r="F5871" s="38" t="s">
        <v>11708</v>
      </c>
      <c r="G5871" s="38">
        <v>2</v>
      </c>
      <c r="H5871" s="39">
        <v>10</v>
      </c>
      <c r="I5871" s="29">
        <v>113072.11928047039</v>
      </c>
      <c r="J5871" s="30">
        <v>367236.1557048987</v>
      </c>
      <c r="K5871" s="30">
        <v>2017883.0490226084</v>
      </c>
      <c r="L5871" s="30">
        <v>2881488.9887570282</v>
      </c>
      <c r="M5871" s="30">
        <v>527050.33152161422</v>
      </c>
      <c r="N5871" s="30">
        <v>984268.15363018098</v>
      </c>
      <c r="O5871" s="31">
        <v>181202.81106187101</v>
      </c>
      <c r="P5871" s="32">
        <v>2658005.4998246934</v>
      </c>
      <c r="Q5871" s="32">
        <v>4414196.1091539785</v>
      </c>
      <c r="R5871" s="32">
        <v>527050.33152161422</v>
      </c>
      <c r="S5871" s="36">
        <v>5866</v>
      </c>
      <c r="T5871" s="33" t="s">
        <v>11775</v>
      </c>
      <c r="U5871" s="34">
        <v>43526</v>
      </c>
      <c r="V5871" s="27" t="s">
        <v>11708</v>
      </c>
      <c r="W5871" s="35">
        <v>341626.2917286494</v>
      </c>
      <c r="X5871" s="35">
        <v>73006.151038330761</v>
      </c>
      <c r="Y5871" s="35">
        <v>92289.816302565014</v>
      </c>
      <c r="Z5871" s="35">
        <v>1751.8553424829493</v>
      </c>
      <c r="AA5871" s="35">
        <v>41988.819773603107</v>
      </c>
      <c r="AB5871" s="35">
        <v>27762.619125653484</v>
      </c>
      <c r="AC5871" s="35">
        <v>7613.6639639914192</v>
      </c>
      <c r="AD5871" s="35">
        <v>1402.1224343510157</v>
      </c>
      <c r="AE5871" s="35">
        <v>0</v>
      </c>
      <c r="AG5871" s="1">
        <v>0</v>
      </c>
      <c r="AH5871" s="1">
        <f t="shared" si="491"/>
        <v>1402.1224343510157</v>
      </c>
      <c r="AI5871">
        <f t="shared" si="492"/>
        <v>3</v>
      </c>
      <c r="AJ5871" s="1" t="str">
        <f t="shared" si="493"/>
        <v>Winter</v>
      </c>
      <c r="AL5871" s="1">
        <f t="shared" si="495"/>
        <v>0</v>
      </c>
      <c r="AM5871" s="1">
        <f t="shared" si="494"/>
        <v>341626.2917286494</v>
      </c>
    </row>
    <row r="5872" spans="1:39" x14ac:dyDescent="0.2">
      <c r="A5872" s="24" t="s">
        <v>11776</v>
      </c>
      <c r="B5872" s="36">
        <v>5867</v>
      </c>
      <c r="C5872" s="37">
        <v>43526</v>
      </c>
      <c r="D5872" s="26">
        <v>43525</v>
      </c>
      <c r="E5872" s="38">
        <v>2019</v>
      </c>
      <c r="F5872" s="38" t="s">
        <v>11708</v>
      </c>
      <c r="G5872" s="38">
        <v>2</v>
      </c>
      <c r="H5872" s="39">
        <v>11</v>
      </c>
      <c r="I5872" s="29">
        <v>113492.45197367747</v>
      </c>
      <c r="J5872" s="30">
        <v>348854.88774556661</v>
      </c>
      <c r="K5872" s="30">
        <v>1942452.6891452665</v>
      </c>
      <c r="L5872" s="30">
        <v>2870487.8869229704</v>
      </c>
      <c r="M5872" s="30">
        <v>508829.12355395022</v>
      </c>
      <c r="N5872" s="30">
        <v>981673.78539879632</v>
      </c>
      <c r="O5872" s="31">
        <v>181160.93559992054</v>
      </c>
      <c r="P5872" s="32">
        <v>2564774.264672894</v>
      </c>
      <c r="Q5872" s="32">
        <v>4382177.4956672536</v>
      </c>
      <c r="R5872" s="32">
        <v>508829.12355395022</v>
      </c>
      <c r="S5872" s="36">
        <v>5867</v>
      </c>
      <c r="T5872" s="33" t="s">
        <v>11777</v>
      </c>
      <c r="U5872" s="34">
        <v>43526</v>
      </c>
      <c r="V5872" s="27" t="s">
        <v>11708</v>
      </c>
      <c r="W5872" s="35">
        <v>320112.94354306336</v>
      </c>
      <c r="X5872" s="35">
        <v>76976.851607976016</v>
      </c>
      <c r="Y5872" s="35">
        <v>91490.4953695289</v>
      </c>
      <c r="Z5872" s="35">
        <v>1736.6825454940918</v>
      </c>
      <c r="AA5872" s="35">
        <v>41865.202051011533</v>
      </c>
      <c r="AB5872" s="35">
        <v>27682.859031438242</v>
      </c>
      <c r="AC5872" s="35">
        <v>7502.3941743753694</v>
      </c>
      <c r="AD5872" s="35">
        <v>1402.1224343510157</v>
      </c>
      <c r="AE5872" s="35">
        <v>0</v>
      </c>
      <c r="AG5872" s="1">
        <v>0</v>
      </c>
      <c r="AH5872" s="1">
        <f t="shared" si="491"/>
        <v>1402.1224343510157</v>
      </c>
      <c r="AI5872">
        <f t="shared" si="492"/>
        <v>3</v>
      </c>
      <c r="AJ5872" s="1" t="str">
        <f t="shared" si="493"/>
        <v>Winter</v>
      </c>
      <c r="AL5872" s="1">
        <f t="shared" si="495"/>
        <v>0</v>
      </c>
      <c r="AM5872" s="1">
        <f t="shared" si="494"/>
        <v>320112.94354306336</v>
      </c>
    </row>
    <row r="5873" spans="1:39" x14ac:dyDescent="0.2">
      <c r="A5873" s="24" t="s">
        <v>11778</v>
      </c>
      <c r="B5873" s="36">
        <v>5868</v>
      </c>
      <c r="C5873" s="37">
        <v>43526</v>
      </c>
      <c r="D5873" s="26">
        <v>43525</v>
      </c>
      <c r="E5873" s="38">
        <v>2019</v>
      </c>
      <c r="F5873" s="38" t="s">
        <v>11708</v>
      </c>
      <c r="G5873" s="38">
        <v>2</v>
      </c>
      <c r="H5873" s="39">
        <v>12</v>
      </c>
      <c r="I5873" s="29">
        <v>107274.92761865961</v>
      </c>
      <c r="J5873" s="30">
        <v>355306.55410553381</v>
      </c>
      <c r="K5873" s="30">
        <v>1896217.1974170937</v>
      </c>
      <c r="L5873" s="30">
        <v>2887200.2274002419</v>
      </c>
      <c r="M5873" s="30">
        <v>492238.6338966944</v>
      </c>
      <c r="N5873" s="30">
        <v>971870.91844303382</v>
      </c>
      <c r="O5873" s="31">
        <v>178701.40312297485</v>
      </c>
      <c r="P5873" s="32">
        <v>2495730.7589324475</v>
      </c>
      <c r="Q5873" s="32">
        <v>4393079.1030717846</v>
      </c>
      <c r="R5873" s="32">
        <v>492238.6338966944</v>
      </c>
      <c r="S5873" s="36">
        <v>5868</v>
      </c>
      <c r="T5873" s="33" t="s">
        <v>11779</v>
      </c>
      <c r="U5873" s="34">
        <v>43526</v>
      </c>
      <c r="V5873" s="27" t="s">
        <v>11708</v>
      </c>
      <c r="W5873" s="35">
        <v>335107.51760597504</v>
      </c>
      <c r="X5873" s="35">
        <v>78175.464381235084</v>
      </c>
      <c r="Y5873" s="35">
        <v>90372.670937295552</v>
      </c>
      <c r="Z5873" s="35">
        <v>1715.4638804016624</v>
      </c>
      <c r="AA5873" s="35">
        <v>41823.99614348101</v>
      </c>
      <c r="AB5873" s="35">
        <v>27665.768200810875</v>
      </c>
      <c r="AC5873" s="35">
        <v>7317.8707866648547</v>
      </c>
      <c r="AD5873" s="35">
        <v>1402.1224343510157</v>
      </c>
      <c r="AE5873" s="35">
        <v>0</v>
      </c>
      <c r="AG5873" s="1">
        <v>0</v>
      </c>
      <c r="AH5873" s="1">
        <f t="shared" si="491"/>
        <v>1402.1224343510157</v>
      </c>
      <c r="AI5873">
        <f t="shared" si="492"/>
        <v>3</v>
      </c>
      <c r="AJ5873" s="1" t="str">
        <f t="shared" si="493"/>
        <v>Winter</v>
      </c>
      <c r="AL5873" s="1">
        <f t="shared" si="495"/>
        <v>0</v>
      </c>
      <c r="AM5873" s="1">
        <f t="shared" si="494"/>
        <v>335107.51760597504</v>
      </c>
    </row>
    <row r="5874" spans="1:39" x14ac:dyDescent="0.2">
      <c r="A5874" s="24" t="s">
        <v>11780</v>
      </c>
      <c r="B5874" s="36">
        <v>5869</v>
      </c>
      <c r="C5874" s="37">
        <v>43526</v>
      </c>
      <c r="D5874" s="26">
        <v>43525</v>
      </c>
      <c r="E5874" s="38">
        <v>2019</v>
      </c>
      <c r="F5874" s="38" t="s">
        <v>11708</v>
      </c>
      <c r="G5874" s="38">
        <v>2</v>
      </c>
      <c r="H5874" s="39">
        <v>13</v>
      </c>
      <c r="I5874" s="29">
        <v>95144.144514154163</v>
      </c>
      <c r="J5874" s="30">
        <v>349553.06354446069</v>
      </c>
      <c r="K5874" s="30">
        <v>1800421.5223402032</v>
      </c>
      <c r="L5874" s="30">
        <v>2883271.9944714508</v>
      </c>
      <c r="M5874" s="30">
        <v>477926.5451892236</v>
      </c>
      <c r="N5874" s="30">
        <v>957335.4674468087</v>
      </c>
      <c r="O5874" s="31">
        <v>177868.53645517462</v>
      </c>
      <c r="P5874" s="32">
        <v>2373492.2120435811</v>
      </c>
      <c r="Q5874" s="32">
        <v>4368029.0619178945</v>
      </c>
      <c r="R5874" s="32">
        <v>477926.5451892236</v>
      </c>
      <c r="S5874" s="36">
        <v>5869</v>
      </c>
      <c r="T5874" s="33" t="s">
        <v>11781</v>
      </c>
      <c r="U5874" s="34">
        <v>43526</v>
      </c>
      <c r="V5874" s="27" t="s">
        <v>11708</v>
      </c>
      <c r="W5874" s="35">
        <v>302659.81117093778</v>
      </c>
      <c r="X5874" s="35">
        <v>73927.187348470761</v>
      </c>
      <c r="Y5874" s="35">
        <v>89459.787752883043</v>
      </c>
      <c r="Z5874" s="35">
        <v>1698.1354323913974</v>
      </c>
      <c r="AA5874" s="35">
        <v>41782.790235950488</v>
      </c>
      <c r="AB5874" s="35">
        <v>27412.081241178355</v>
      </c>
      <c r="AC5874" s="35">
        <v>7062.143405864239</v>
      </c>
      <c r="AD5874" s="35">
        <v>1402.1224343510157</v>
      </c>
      <c r="AE5874" s="35">
        <v>0</v>
      </c>
      <c r="AG5874" s="1">
        <v>0</v>
      </c>
      <c r="AH5874" s="1">
        <f t="shared" si="491"/>
        <v>1402.1224343510157</v>
      </c>
      <c r="AI5874">
        <f t="shared" si="492"/>
        <v>3</v>
      </c>
      <c r="AJ5874" s="1" t="str">
        <f t="shared" si="493"/>
        <v>Winter</v>
      </c>
      <c r="AL5874" s="1">
        <f t="shared" si="495"/>
        <v>0</v>
      </c>
      <c r="AM5874" s="1">
        <f t="shared" si="494"/>
        <v>302659.81117093778</v>
      </c>
    </row>
    <row r="5875" spans="1:39" x14ac:dyDescent="0.2">
      <c r="A5875" s="24" t="s">
        <v>11782</v>
      </c>
      <c r="B5875" s="36">
        <v>5870</v>
      </c>
      <c r="C5875" s="37">
        <v>43526</v>
      </c>
      <c r="D5875" s="26">
        <v>43525</v>
      </c>
      <c r="E5875" s="38">
        <v>2019</v>
      </c>
      <c r="F5875" s="38" t="s">
        <v>11708</v>
      </c>
      <c r="G5875" s="38">
        <v>2</v>
      </c>
      <c r="H5875" s="39">
        <v>14</v>
      </c>
      <c r="I5875" s="29">
        <v>96785.850248916744</v>
      </c>
      <c r="J5875" s="30">
        <v>346480.355622806</v>
      </c>
      <c r="K5875" s="30">
        <v>1723140.5839912987</v>
      </c>
      <c r="L5875" s="30">
        <v>2906451.7111484548</v>
      </c>
      <c r="M5875" s="30">
        <v>460920.49707898666</v>
      </c>
      <c r="N5875" s="30">
        <v>962265.20171714807</v>
      </c>
      <c r="O5875" s="31">
        <v>177888.38057433662</v>
      </c>
      <c r="P5875" s="32">
        <v>2280846.9313192023</v>
      </c>
      <c r="Q5875" s="32">
        <v>4393085.6490627453</v>
      </c>
      <c r="R5875" s="32">
        <v>460920.49707898666</v>
      </c>
      <c r="S5875" s="36">
        <v>5870</v>
      </c>
      <c r="T5875" s="33" t="s">
        <v>11783</v>
      </c>
      <c r="U5875" s="34">
        <v>43526</v>
      </c>
      <c r="V5875" s="27" t="s">
        <v>11708</v>
      </c>
      <c r="W5875" s="35">
        <v>252954.64780463261</v>
      </c>
      <c r="X5875" s="35">
        <v>67617.090317180802</v>
      </c>
      <c r="Y5875" s="35">
        <v>88940.678844005539</v>
      </c>
      <c r="Z5875" s="35">
        <v>1688.2816505573742</v>
      </c>
      <c r="AA5875" s="35">
        <v>41617.966605828398</v>
      </c>
      <c r="AB5875" s="35">
        <v>26731.663896865681</v>
      </c>
      <c r="AC5875" s="35">
        <v>7170.2205442618415</v>
      </c>
      <c r="AD5875" s="35">
        <v>1402.1224343510157</v>
      </c>
      <c r="AE5875" s="35">
        <v>0</v>
      </c>
      <c r="AG5875" s="1">
        <v>0</v>
      </c>
      <c r="AH5875" s="1">
        <f t="shared" si="491"/>
        <v>1402.1224343510157</v>
      </c>
      <c r="AI5875">
        <f t="shared" si="492"/>
        <v>3</v>
      </c>
      <c r="AJ5875" s="1" t="str">
        <f t="shared" si="493"/>
        <v>Winter</v>
      </c>
      <c r="AL5875" s="1">
        <f t="shared" si="495"/>
        <v>0</v>
      </c>
      <c r="AM5875" s="1">
        <f t="shared" si="494"/>
        <v>252954.64780463261</v>
      </c>
    </row>
    <row r="5876" spans="1:39" x14ac:dyDescent="0.2">
      <c r="A5876" s="24" t="s">
        <v>11784</v>
      </c>
      <c r="B5876" s="36">
        <v>5871</v>
      </c>
      <c r="C5876" s="37">
        <v>43526</v>
      </c>
      <c r="D5876" s="26">
        <v>43525</v>
      </c>
      <c r="E5876" s="38">
        <v>2019</v>
      </c>
      <c r="F5876" s="38" t="s">
        <v>11708</v>
      </c>
      <c r="G5876" s="38">
        <v>2</v>
      </c>
      <c r="H5876" s="39">
        <v>15</v>
      </c>
      <c r="I5876" s="29">
        <v>92994.798367995827</v>
      </c>
      <c r="J5876" s="30">
        <v>343765.53848691983</v>
      </c>
      <c r="K5876" s="30">
        <v>1661116.0850776576</v>
      </c>
      <c r="L5876" s="30">
        <v>2913784.1224545692</v>
      </c>
      <c r="M5876" s="30">
        <v>457468.82428478263</v>
      </c>
      <c r="N5876" s="30">
        <v>960530.27679347119</v>
      </c>
      <c r="O5876" s="31">
        <v>176104.22582483088</v>
      </c>
      <c r="P5876" s="32">
        <v>2211579.7077304358</v>
      </c>
      <c r="Q5876" s="32">
        <v>4394184.1635597907</v>
      </c>
      <c r="R5876" s="32">
        <v>457468.82428478263</v>
      </c>
      <c r="S5876" s="36">
        <v>5871</v>
      </c>
      <c r="T5876" s="33" t="s">
        <v>11785</v>
      </c>
      <c r="U5876" s="34">
        <v>43526</v>
      </c>
      <c r="V5876" s="27" t="s">
        <v>11708</v>
      </c>
      <c r="W5876" s="35">
        <v>244622.01610506553</v>
      </c>
      <c r="X5876" s="35">
        <v>66701.432679868434</v>
      </c>
      <c r="Y5876" s="35">
        <v>88858.014267335297</v>
      </c>
      <c r="Z5876" s="35">
        <v>1686.7125025616833</v>
      </c>
      <c r="AA5876" s="35">
        <v>41411.937068175779</v>
      </c>
      <c r="AB5876" s="35">
        <v>26249.03794734351</v>
      </c>
      <c r="AC5876" s="35">
        <v>7145.2705709585243</v>
      </c>
      <c r="AD5876" s="35">
        <v>1402.1224343510157</v>
      </c>
      <c r="AE5876" s="35">
        <v>0</v>
      </c>
      <c r="AG5876" s="1">
        <v>0</v>
      </c>
      <c r="AH5876" s="1">
        <f t="shared" si="491"/>
        <v>1402.1224343510157</v>
      </c>
      <c r="AI5876">
        <f t="shared" si="492"/>
        <v>3</v>
      </c>
      <c r="AJ5876" s="1" t="str">
        <f t="shared" si="493"/>
        <v>Winter</v>
      </c>
      <c r="AL5876" s="1">
        <f t="shared" si="495"/>
        <v>0</v>
      </c>
      <c r="AM5876" s="1">
        <f t="shared" si="494"/>
        <v>244622.01610506553</v>
      </c>
    </row>
    <row r="5877" spans="1:39" x14ac:dyDescent="0.2">
      <c r="A5877" s="24" t="s">
        <v>11786</v>
      </c>
      <c r="B5877" s="36">
        <v>5872</v>
      </c>
      <c r="C5877" s="37">
        <v>43526</v>
      </c>
      <c r="D5877" s="26">
        <v>43525</v>
      </c>
      <c r="E5877" s="38">
        <v>2019</v>
      </c>
      <c r="F5877" s="38" t="s">
        <v>11708</v>
      </c>
      <c r="G5877" s="38">
        <v>2</v>
      </c>
      <c r="H5877" s="39">
        <v>16</v>
      </c>
      <c r="I5877" s="29">
        <v>90461.326142921695</v>
      </c>
      <c r="J5877" s="30">
        <v>337356.63856707123</v>
      </c>
      <c r="K5877" s="30">
        <v>1646463.8313806902</v>
      </c>
      <c r="L5877" s="30">
        <v>2983946.8893945096</v>
      </c>
      <c r="M5877" s="30">
        <v>452842.79593909654</v>
      </c>
      <c r="N5877" s="30">
        <v>978538.71239290619</v>
      </c>
      <c r="O5877" s="31">
        <v>181344.37658208911</v>
      </c>
      <c r="P5877" s="32">
        <v>2189767.9534627087</v>
      </c>
      <c r="Q5877" s="32">
        <v>4481186.6169365766</v>
      </c>
      <c r="R5877" s="32">
        <v>452842.79593909654</v>
      </c>
      <c r="S5877" s="36">
        <v>5872</v>
      </c>
      <c r="T5877" s="33" t="s">
        <v>11787</v>
      </c>
      <c r="U5877" s="34">
        <v>43526</v>
      </c>
      <c r="V5877" s="27" t="s">
        <v>11708</v>
      </c>
      <c r="W5877" s="35">
        <v>240348.65028750422</v>
      </c>
      <c r="X5877" s="35">
        <v>68627.030960065371</v>
      </c>
      <c r="Y5877" s="35">
        <v>89403.863402489311</v>
      </c>
      <c r="Z5877" s="35">
        <v>1697.0738702826275</v>
      </c>
      <c r="AA5877" s="35">
        <v>41494.348883236824</v>
      </c>
      <c r="AB5877" s="35">
        <v>25904.495676019615</v>
      </c>
      <c r="AC5877" s="35">
        <v>7225.8751475294357</v>
      </c>
      <c r="AD5877" s="35">
        <v>1402.1224343510157</v>
      </c>
      <c r="AE5877" s="35">
        <v>0</v>
      </c>
      <c r="AG5877" s="1">
        <v>0</v>
      </c>
      <c r="AH5877" s="1">
        <f t="shared" si="491"/>
        <v>1402.1224343510157</v>
      </c>
      <c r="AI5877">
        <f t="shared" si="492"/>
        <v>3</v>
      </c>
      <c r="AJ5877" s="1" t="str">
        <f t="shared" si="493"/>
        <v>Winter</v>
      </c>
      <c r="AL5877" s="1">
        <f t="shared" si="495"/>
        <v>240348.65028750422</v>
      </c>
      <c r="AM5877" s="1">
        <f t="shared" si="494"/>
        <v>0</v>
      </c>
    </row>
    <row r="5878" spans="1:39" x14ac:dyDescent="0.2">
      <c r="A5878" s="24" t="s">
        <v>11788</v>
      </c>
      <c r="B5878" s="36">
        <v>5873</v>
      </c>
      <c r="C5878" s="37">
        <v>43526</v>
      </c>
      <c r="D5878" s="26">
        <v>43525</v>
      </c>
      <c r="E5878" s="38">
        <v>2019</v>
      </c>
      <c r="F5878" s="38" t="s">
        <v>11708</v>
      </c>
      <c r="G5878" s="38">
        <v>2</v>
      </c>
      <c r="H5878" s="39">
        <v>17</v>
      </c>
      <c r="I5878" s="29">
        <v>90518.266348774618</v>
      </c>
      <c r="J5878" s="30">
        <v>347672.33837259497</v>
      </c>
      <c r="K5878" s="30">
        <v>1674840.7073931594</v>
      </c>
      <c r="L5878" s="30">
        <v>3047891.2787288795</v>
      </c>
      <c r="M5878" s="30">
        <v>468392.23552674556</v>
      </c>
      <c r="N5878" s="30">
        <v>996139.40443861287</v>
      </c>
      <c r="O5878" s="31">
        <v>180219.36774822479</v>
      </c>
      <c r="P5878" s="32">
        <v>2233751.2092686794</v>
      </c>
      <c r="Q5878" s="32">
        <v>4571922.3892883118</v>
      </c>
      <c r="R5878" s="32">
        <v>468392.23552674556</v>
      </c>
      <c r="S5878" s="36">
        <v>5873</v>
      </c>
      <c r="T5878" s="33" t="s">
        <v>11789</v>
      </c>
      <c r="U5878" s="34">
        <v>43526</v>
      </c>
      <c r="V5878" s="27" t="s">
        <v>11708</v>
      </c>
      <c r="W5878" s="35">
        <v>258556.69631830882</v>
      </c>
      <c r="X5878" s="35">
        <v>69720.949252180173</v>
      </c>
      <c r="Y5878" s="35">
        <v>88372.411313209348</v>
      </c>
      <c r="Z5878" s="35">
        <v>1677.4947344092138</v>
      </c>
      <c r="AA5878" s="35">
        <v>41823.99614348101</v>
      </c>
      <c r="AB5878" s="35">
        <v>25621.711199420432</v>
      </c>
      <c r="AC5878" s="35">
        <v>7204.2557776160384</v>
      </c>
      <c r="AD5878" s="35">
        <v>1402.1224343510157</v>
      </c>
      <c r="AE5878" s="35">
        <v>0</v>
      </c>
      <c r="AG5878" s="1">
        <v>0</v>
      </c>
      <c r="AH5878" s="1">
        <f t="shared" si="491"/>
        <v>1402.1224343510157</v>
      </c>
      <c r="AI5878">
        <f t="shared" si="492"/>
        <v>3</v>
      </c>
      <c r="AJ5878" s="1" t="str">
        <f t="shared" si="493"/>
        <v>Winter</v>
      </c>
      <c r="AL5878" s="1">
        <f t="shared" si="495"/>
        <v>258556.69631830882</v>
      </c>
      <c r="AM5878" s="1">
        <f t="shared" si="494"/>
        <v>0</v>
      </c>
    </row>
    <row r="5879" spans="1:39" x14ac:dyDescent="0.2">
      <c r="A5879" s="24" t="s">
        <v>11790</v>
      </c>
      <c r="B5879" s="36">
        <v>5874</v>
      </c>
      <c r="C5879" s="37">
        <v>43526</v>
      </c>
      <c r="D5879" s="26">
        <v>43525</v>
      </c>
      <c r="E5879" s="38">
        <v>2019</v>
      </c>
      <c r="F5879" s="38" t="s">
        <v>11708</v>
      </c>
      <c r="G5879" s="38">
        <v>2</v>
      </c>
      <c r="H5879" s="39">
        <v>18</v>
      </c>
      <c r="I5879" s="29">
        <v>97397.008259253824</v>
      </c>
      <c r="J5879" s="30">
        <v>371172.99131847662</v>
      </c>
      <c r="K5879" s="30">
        <v>1763748.9127286542</v>
      </c>
      <c r="L5879" s="30">
        <v>3102058.6599941649</v>
      </c>
      <c r="M5879" s="30">
        <v>487181.51607749588</v>
      </c>
      <c r="N5879" s="30">
        <v>1005807.5987245344</v>
      </c>
      <c r="O5879" s="31">
        <v>182776.0357398132</v>
      </c>
      <c r="P5879" s="32">
        <v>2348327.4370654039</v>
      </c>
      <c r="Q5879" s="32">
        <v>4661815.2857769886</v>
      </c>
      <c r="R5879" s="32">
        <v>487181.51607749588</v>
      </c>
      <c r="S5879" s="36">
        <v>5874</v>
      </c>
      <c r="T5879" s="33" t="s">
        <v>11791</v>
      </c>
      <c r="U5879" s="34">
        <v>43526</v>
      </c>
      <c r="V5879" s="27" t="s">
        <v>11708</v>
      </c>
      <c r="W5879" s="35">
        <v>262490.43554380286</v>
      </c>
      <c r="X5879" s="35">
        <v>71636.075136506304</v>
      </c>
      <c r="Y5879" s="35">
        <v>88915.794097314298</v>
      </c>
      <c r="Z5879" s="35">
        <v>1687.8092855859838</v>
      </c>
      <c r="AA5879" s="35">
        <v>41617.966605828398</v>
      </c>
      <c r="AB5879" s="35">
        <v>25749.804447319144</v>
      </c>
      <c r="AC5879" s="35">
        <v>7717.7010215527371</v>
      </c>
      <c r="AD5879" s="35">
        <v>1402.1224343510157</v>
      </c>
      <c r="AE5879" s="35">
        <v>663.09382331746485</v>
      </c>
      <c r="AG5879" s="1">
        <v>0</v>
      </c>
      <c r="AH5879" s="1">
        <f t="shared" si="491"/>
        <v>1402.1224343510157</v>
      </c>
      <c r="AI5879">
        <f t="shared" si="492"/>
        <v>3</v>
      </c>
      <c r="AJ5879" s="1" t="str">
        <f t="shared" si="493"/>
        <v>Winter</v>
      </c>
      <c r="AL5879" s="1">
        <f t="shared" si="495"/>
        <v>262490.43554380286</v>
      </c>
      <c r="AM5879" s="1">
        <f t="shared" si="494"/>
        <v>0</v>
      </c>
    </row>
    <row r="5880" spans="1:39" x14ac:dyDescent="0.2">
      <c r="A5880" s="24" t="s">
        <v>11792</v>
      </c>
      <c r="B5880" s="36">
        <v>5875</v>
      </c>
      <c r="C5880" s="37">
        <v>43526</v>
      </c>
      <c r="D5880" s="26">
        <v>43525</v>
      </c>
      <c r="E5880" s="38">
        <v>2019</v>
      </c>
      <c r="F5880" s="38" t="s">
        <v>11708</v>
      </c>
      <c r="G5880" s="38">
        <v>2</v>
      </c>
      <c r="H5880" s="39">
        <v>19</v>
      </c>
      <c r="I5880" s="29">
        <v>100161.68562112024</v>
      </c>
      <c r="J5880" s="30">
        <v>372521.84030348295</v>
      </c>
      <c r="K5880" s="30">
        <v>1873583.0208031449</v>
      </c>
      <c r="L5880" s="30">
        <v>3095845.6640293039</v>
      </c>
      <c r="M5880" s="30">
        <v>499986.1016685809</v>
      </c>
      <c r="N5880" s="30">
        <v>1018140.758999186</v>
      </c>
      <c r="O5880" s="31">
        <v>186044.06899728917</v>
      </c>
      <c r="P5880" s="32">
        <v>2473730.8080928461</v>
      </c>
      <c r="Q5880" s="32">
        <v>4672552.332329262</v>
      </c>
      <c r="R5880" s="32">
        <v>499986.1016685809</v>
      </c>
      <c r="S5880" s="36">
        <v>5875</v>
      </c>
      <c r="T5880" s="33" t="s">
        <v>11793</v>
      </c>
      <c r="U5880" s="34">
        <v>43526</v>
      </c>
      <c r="V5880" s="27" t="s">
        <v>11708</v>
      </c>
      <c r="W5880" s="35">
        <v>290185.72886032413</v>
      </c>
      <c r="X5880" s="35">
        <v>74301.428604325774</v>
      </c>
      <c r="Y5880" s="35">
        <v>91855.780540443884</v>
      </c>
      <c r="Z5880" s="35">
        <v>1743.6164283842613</v>
      </c>
      <c r="AA5880" s="35">
        <v>41535.554790767346</v>
      </c>
      <c r="AB5880" s="35">
        <v>25616.523636776565</v>
      </c>
      <c r="AC5880" s="35">
        <v>8116.8217768264076</v>
      </c>
      <c r="AD5880" s="35">
        <v>1402.1224343510157</v>
      </c>
      <c r="AE5880" s="35">
        <v>2583.8001120028921</v>
      </c>
      <c r="AG5880" s="1">
        <v>0</v>
      </c>
      <c r="AH5880" s="1">
        <f t="shared" si="491"/>
        <v>1402.1224343510157</v>
      </c>
      <c r="AI5880">
        <f t="shared" si="492"/>
        <v>3</v>
      </c>
      <c r="AJ5880" s="1" t="str">
        <f t="shared" si="493"/>
        <v>Winter</v>
      </c>
      <c r="AL5880" s="1">
        <f t="shared" si="495"/>
        <v>290185.72886032413</v>
      </c>
      <c r="AM5880" s="1">
        <f t="shared" si="494"/>
        <v>0</v>
      </c>
    </row>
    <row r="5881" spans="1:39" x14ac:dyDescent="0.2">
      <c r="A5881" s="24" t="s">
        <v>11794</v>
      </c>
      <c r="B5881" s="36">
        <v>5876</v>
      </c>
      <c r="C5881" s="37">
        <v>43526</v>
      </c>
      <c r="D5881" s="26">
        <v>43525</v>
      </c>
      <c r="E5881" s="38">
        <v>2019</v>
      </c>
      <c r="F5881" s="38" t="s">
        <v>11708</v>
      </c>
      <c r="G5881" s="38">
        <v>2</v>
      </c>
      <c r="H5881" s="39">
        <v>20</v>
      </c>
      <c r="I5881" s="29">
        <v>98061.527735261698</v>
      </c>
      <c r="J5881" s="30">
        <v>373046.20955675177</v>
      </c>
      <c r="K5881" s="30">
        <v>1881539.836145099</v>
      </c>
      <c r="L5881" s="30">
        <v>3035876.5884615066</v>
      </c>
      <c r="M5881" s="30">
        <v>497834.66488918988</v>
      </c>
      <c r="N5881" s="30">
        <v>999538.90599407768</v>
      </c>
      <c r="O5881" s="31">
        <v>184968.29282887158</v>
      </c>
      <c r="P5881" s="32">
        <v>2477436.0287695508</v>
      </c>
      <c r="Q5881" s="32">
        <v>4593429.9968412081</v>
      </c>
      <c r="R5881" s="32">
        <v>497834.66488918988</v>
      </c>
      <c r="S5881" s="36">
        <v>5876</v>
      </c>
      <c r="T5881" s="33" t="s">
        <v>11795</v>
      </c>
      <c r="U5881" s="34">
        <v>43526</v>
      </c>
      <c r="V5881" s="27" t="s">
        <v>11708</v>
      </c>
      <c r="W5881" s="35">
        <v>296533.94331225049</v>
      </c>
      <c r="X5881" s="35">
        <v>71271.925033362233</v>
      </c>
      <c r="Y5881" s="35">
        <v>89990.281262397795</v>
      </c>
      <c r="Z5881" s="35">
        <v>1708.205317954385</v>
      </c>
      <c r="AA5881" s="35">
        <v>41494.348883236824</v>
      </c>
      <c r="AB5881" s="35">
        <v>25689.158204189553</v>
      </c>
      <c r="AC5881" s="35">
        <v>7815.6089763542686</v>
      </c>
      <c r="AD5881" s="35">
        <v>1402.1224343510157</v>
      </c>
      <c r="AE5881" s="35">
        <v>2705.4318174324117</v>
      </c>
      <c r="AG5881" s="1">
        <v>0</v>
      </c>
      <c r="AH5881" s="1">
        <f t="shared" si="491"/>
        <v>1402.1224343510157</v>
      </c>
      <c r="AI5881">
        <f t="shared" si="492"/>
        <v>3</v>
      </c>
      <c r="AJ5881" s="1" t="str">
        <f t="shared" si="493"/>
        <v>Winter</v>
      </c>
      <c r="AL5881" s="1">
        <f t="shared" si="495"/>
        <v>296533.94331225049</v>
      </c>
      <c r="AM5881" s="1">
        <f t="shared" si="494"/>
        <v>0</v>
      </c>
    </row>
    <row r="5882" spans="1:39" x14ac:dyDescent="0.2">
      <c r="A5882" s="24" t="s">
        <v>11796</v>
      </c>
      <c r="B5882" s="36">
        <v>5877</v>
      </c>
      <c r="C5882" s="37">
        <v>43526</v>
      </c>
      <c r="D5882" s="26">
        <v>43525</v>
      </c>
      <c r="E5882" s="38">
        <v>2019</v>
      </c>
      <c r="F5882" s="38" t="s">
        <v>11708</v>
      </c>
      <c r="G5882" s="38">
        <v>2</v>
      </c>
      <c r="H5882" s="39">
        <v>21</v>
      </c>
      <c r="I5882" s="29">
        <v>96983.129048272822</v>
      </c>
      <c r="J5882" s="30">
        <v>369409.57235058659</v>
      </c>
      <c r="K5882" s="30">
        <v>1834648.1185535965</v>
      </c>
      <c r="L5882" s="30">
        <v>2938855.530938467</v>
      </c>
      <c r="M5882" s="30">
        <v>484913.98390885978</v>
      </c>
      <c r="N5882" s="30">
        <v>999148.54476793238</v>
      </c>
      <c r="O5882" s="31">
        <v>184228.00553273998</v>
      </c>
      <c r="P5882" s="32">
        <v>2416545.2315107291</v>
      </c>
      <c r="Q5882" s="32">
        <v>4491641.6535897264</v>
      </c>
      <c r="R5882" s="32">
        <v>484913.98390885978</v>
      </c>
      <c r="S5882" s="36">
        <v>5877</v>
      </c>
      <c r="T5882" s="33" t="s">
        <v>11797</v>
      </c>
      <c r="U5882" s="34">
        <v>43526</v>
      </c>
      <c r="V5882" s="27" t="s">
        <v>11708</v>
      </c>
      <c r="W5882" s="35">
        <v>277816.41041871259</v>
      </c>
      <c r="X5882" s="35">
        <v>66659.26207694257</v>
      </c>
      <c r="Y5882" s="35">
        <v>89462.874451061856</v>
      </c>
      <c r="Z5882" s="35">
        <v>1698.194024432338</v>
      </c>
      <c r="AA5882" s="35">
        <v>41205.907530523167</v>
      </c>
      <c r="AB5882" s="35">
        <v>25548.565318169301</v>
      </c>
      <c r="AC5882" s="35">
        <v>7533.8279886196906</v>
      </c>
      <c r="AD5882" s="35">
        <v>1402.1224343510157</v>
      </c>
      <c r="AE5882" s="35">
        <v>2705.4318174324117</v>
      </c>
      <c r="AG5882" s="1">
        <v>0</v>
      </c>
      <c r="AH5882" s="1">
        <f t="shared" si="491"/>
        <v>1402.1224343510157</v>
      </c>
      <c r="AI5882">
        <f t="shared" si="492"/>
        <v>3</v>
      </c>
      <c r="AJ5882" s="1" t="str">
        <f t="shared" si="493"/>
        <v>Winter</v>
      </c>
      <c r="AL5882" s="1">
        <f t="shared" si="495"/>
        <v>277816.41041871259</v>
      </c>
      <c r="AM5882" s="1">
        <f t="shared" si="494"/>
        <v>0</v>
      </c>
    </row>
    <row r="5883" spans="1:39" x14ac:dyDescent="0.2">
      <c r="A5883" s="24" t="s">
        <v>11798</v>
      </c>
      <c r="B5883" s="36">
        <v>5878</v>
      </c>
      <c r="C5883" s="37">
        <v>43526</v>
      </c>
      <c r="D5883" s="26">
        <v>43525</v>
      </c>
      <c r="E5883" s="38">
        <v>2019</v>
      </c>
      <c r="F5883" s="38" t="s">
        <v>11708</v>
      </c>
      <c r="G5883" s="38">
        <v>2</v>
      </c>
      <c r="H5883" s="39">
        <v>22</v>
      </c>
      <c r="I5883" s="29">
        <v>92262.33062472337</v>
      </c>
      <c r="J5883" s="30">
        <v>368515.85457063571</v>
      </c>
      <c r="K5883" s="30">
        <v>1769026.1924988048</v>
      </c>
      <c r="L5883" s="30">
        <v>2814167.7120769555</v>
      </c>
      <c r="M5883" s="30">
        <v>476171.75312243094</v>
      </c>
      <c r="N5883" s="30">
        <v>980992.82108852267</v>
      </c>
      <c r="O5883" s="31">
        <v>183262.04822243744</v>
      </c>
      <c r="P5883" s="32">
        <v>2337460.2762459591</v>
      </c>
      <c r="Q5883" s="32">
        <v>4346938.4359585512</v>
      </c>
      <c r="R5883" s="32">
        <v>476171.75312243094</v>
      </c>
      <c r="S5883" s="36">
        <v>5878</v>
      </c>
      <c r="T5883" s="33" t="s">
        <v>11799</v>
      </c>
      <c r="U5883" s="34">
        <v>43526</v>
      </c>
      <c r="V5883" s="27" t="s">
        <v>11708</v>
      </c>
      <c r="W5883" s="35">
        <v>289202.61243757006</v>
      </c>
      <c r="X5883" s="35">
        <v>65738.162881332915</v>
      </c>
      <c r="Y5883" s="35">
        <v>89038.029569917329</v>
      </c>
      <c r="Z5883" s="35">
        <v>1690.1295726371416</v>
      </c>
      <c r="AA5883" s="35">
        <v>40958.672085340026</v>
      </c>
      <c r="AB5883" s="35">
        <v>25272.742054591272</v>
      </c>
      <c r="AC5883" s="35">
        <v>7431.7814112259912</v>
      </c>
      <c r="AD5883" s="35">
        <v>1402.1224343510157</v>
      </c>
      <c r="AE5883" s="35">
        <v>2705.4318174324117</v>
      </c>
      <c r="AG5883" s="1">
        <v>0</v>
      </c>
      <c r="AH5883" s="1">
        <f t="shared" si="491"/>
        <v>1402.1224343510157</v>
      </c>
      <c r="AI5883">
        <f t="shared" si="492"/>
        <v>3</v>
      </c>
      <c r="AJ5883" s="1" t="str">
        <f t="shared" si="493"/>
        <v>Winter</v>
      </c>
      <c r="AL5883" s="1">
        <f t="shared" si="495"/>
        <v>289202.61243757006</v>
      </c>
      <c r="AM5883" s="1">
        <f t="shared" si="494"/>
        <v>0</v>
      </c>
    </row>
    <row r="5884" spans="1:39" x14ac:dyDescent="0.2">
      <c r="A5884" s="24" t="s">
        <v>11800</v>
      </c>
      <c r="B5884" s="36">
        <v>5879</v>
      </c>
      <c r="C5884" s="37">
        <v>43526</v>
      </c>
      <c r="D5884" s="26">
        <v>43525</v>
      </c>
      <c r="E5884" s="38">
        <v>2019</v>
      </c>
      <c r="F5884" s="38" t="s">
        <v>11708</v>
      </c>
      <c r="G5884" s="38">
        <v>2</v>
      </c>
      <c r="H5884" s="39">
        <v>23</v>
      </c>
      <c r="I5884" s="29">
        <v>87607.215127894728</v>
      </c>
      <c r="J5884" s="30">
        <v>352604.33778683259</v>
      </c>
      <c r="K5884" s="30">
        <v>1661657.1920482637</v>
      </c>
      <c r="L5884" s="30">
        <v>2702035.8362346976</v>
      </c>
      <c r="M5884" s="30">
        <v>451529.26053168316</v>
      </c>
      <c r="N5884" s="30">
        <v>962669.80664733902</v>
      </c>
      <c r="O5884" s="31">
        <v>183625.41314689742</v>
      </c>
      <c r="P5884" s="32">
        <v>2200793.6677078414</v>
      </c>
      <c r="Q5884" s="32">
        <v>4200935.393815767</v>
      </c>
      <c r="R5884" s="32">
        <v>451529.26053168316</v>
      </c>
      <c r="S5884" s="36">
        <v>5879</v>
      </c>
      <c r="T5884" s="33" t="s">
        <v>11801</v>
      </c>
      <c r="U5884" s="34">
        <v>43526</v>
      </c>
      <c r="V5884" s="27" t="s">
        <v>11708</v>
      </c>
      <c r="W5884" s="35">
        <v>246021.90190505295</v>
      </c>
      <c r="X5884" s="35">
        <v>64088.456912770482</v>
      </c>
      <c r="Y5884" s="35">
        <v>86213.3666160719</v>
      </c>
      <c r="Z5884" s="35">
        <v>1636.5115128700181</v>
      </c>
      <c r="AA5884" s="35">
        <v>40958.672085340026</v>
      </c>
      <c r="AB5884" s="35">
        <v>25319.326689591373</v>
      </c>
      <c r="AC5884" s="35">
        <v>7217.8541052739874</v>
      </c>
      <c r="AD5884" s="35">
        <v>1402.1224343510157</v>
      </c>
      <c r="AE5884" s="35">
        <v>2705.4318174324117</v>
      </c>
      <c r="AG5884" s="1">
        <v>0</v>
      </c>
      <c r="AH5884" s="1">
        <f t="shared" si="491"/>
        <v>1402.1224343510157</v>
      </c>
      <c r="AI5884">
        <f t="shared" si="492"/>
        <v>3</v>
      </c>
      <c r="AJ5884" s="1" t="str">
        <f t="shared" si="493"/>
        <v>Winter</v>
      </c>
      <c r="AL5884" s="1">
        <f t="shared" si="495"/>
        <v>0</v>
      </c>
      <c r="AM5884" s="1">
        <f t="shared" si="494"/>
        <v>246021.90190505295</v>
      </c>
    </row>
    <row r="5885" spans="1:39" x14ac:dyDescent="0.2">
      <c r="A5885" s="24" t="s">
        <v>11802</v>
      </c>
      <c r="B5885" s="36">
        <v>5880</v>
      </c>
      <c r="C5885" s="37">
        <v>43526</v>
      </c>
      <c r="D5885" s="26">
        <v>43525</v>
      </c>
      <c r="E5885" s="38">
        <v>2019</v>
      </c>
      <c r="F5885" s="38" t="s">
        <v>11708</v>
      </c>
      <c r="G5885" s="38">
        <v>2</v>
      </c>
      <c r="H5885" s="39">
        <v>24</v>
      </c>
      <c r="I5885" s="29">
        <v>82167.108847062613</v>
      </c>
      <c r="J5885" s="30">
        <v>349360.18141395878</v>
      </c>
      <c r="K5885" s="30">
        <v>1589749.5080724261</v>
      </c>
      <c r="L5885" s="30">
        <v>2581980.2400606726</v>
      </c>
      <c r="M5885" s="30">
        <v>442747.40507069859</v>
      </c>
      <c r="N5885" s="30">
        <v>959487.80029336282</v>
      </c>
      <c r="O5885" s="31">
        <v>180935.74094104159</v>
      </c>
      <c r="P5885" s="32">
        <v>2114664.0219901875</v>
      </c>
      <c r="Q5885" s="32">
        <v>4071763.9627090357</v>
      </c>
      <c r="R5885" s="32">
        <v>442747.40507069859</v>
      </c>
      <c r="S5885" s="36">
        <v>5880</v>
      </c>
      <c r="T5885" s="33" t="s">
        <v>11803</v>
      </c>
      <c r="U5885" s="34">
        <v>43526</v>
      </c>
      <c r="V5885" s="27" t="s">
        <v>11708</v>
      </c>
      <c r="W5885" s="35">
        <v>220675.44459532612</v>
      </c>
      <c r="X5885" s="35">
        <v>63362.263369716253</v>
      </c>
      <c r="Y5885" s="35">
        <v>85919.625503879681</v>
      </c>
      <c r="Z5885" s="35">
        <v>1630.9356870929487</v>
      </c>
      <c r="AA5885" s="35">
        <v>41041.08390040107</v>
      </c>
      <c r="AB5885" s="35">
        <v>25450.732362600607</v>
      </c>
      <c r="AC5885" s="35">
        <v>7173.2358263896795</v>
      </c>
      <c r="AD5885" s="35">
        <v>1402.1224343510157</v>
      </c>
      <c r="AE5885" s="35">
        <v>2705.4318174324117</v>
      </c>
      <c r="AG5885" s="1">
        <v>0</v>
      </c>
      <c r="AH5885" s="1">
        <f t="shared" si="491"/>
        <v>1402.1224343510157</v>
      </c>
      <c r="AI5885">
        <f t="shared" si="492"/>
        <v>3</v>
      </c>
      <c r="AJ5885" s="1" t="str">
        <f t="shared" si="493"/>
        <v>Winter</v>
      </c>
      <c r="AL5885" s="1">
        <f t="shared" si="495"/>
        <v>0</v>
      </c>
      <c r="AM5885" s="1">
        <f t="shared" si="494"/>
        <v>220675.44459532612</v>
      </c>
    </row>
    <row r="5886" spans="1:39" x14ac:dyDescent="0.2">
      <c r="A5886" s="24" t="s">
        <v>11804</v>
      </c>
      <c r="B5886" s="36">
        <v>5881</v>
      </c>
      <c r="C5886" s="37">
        <v>43527</v>
      </c>
      <c r="D5886" s="26">
        <v>43525</v>
      </c>
      <c r="E5886" s="38">
        <v>2019</v>
      </c>
      <c r="F5886" s="38" t="s">
        <v>11708</v>
      </c>
      <c r="G5886" s="38">
        <v>3</v>
      </c>
      <c r="H5886" s="39">
        <v>1</v>
      </c>
      <c r="I5886" s="29">
        <v>80747.70079265126</v>
      </c>
      <c r="J5886" s="30">
        <v>326598.1715700202</v>
      </c>
      <c r="K5886" s="30">
        <v>1554972.8882479598</v>
      </c>
      <c r="L5886" s="30">
        <v>2459415.0702061942</v>
      </c>
      <c r="M5886" s="30">
        <v>404865.584390492</v>
      </c>
      <c r="N5886" s="30">
        <v>937372.46905345225</v>
      </c>
      <c r="O5886" s="31">
        <v>183111.57105619222</v>
      </c>
      <c r="P5886" s="32">
        <v>2040586.1734311029</v>
      </c>
      <c r="Q5886" s="32">
        <v>3906497.2818858591</v>
      </c>
      <c r="R5886" s="32">
        <v>404865.584390492</v>
      </c>
      <c r="S5886" s="36">
        <v>5881</v>
      </c>
      <c r="T5886" s="33" t="s">
        <v>11805</v>
      </c>
      <c r="U5886" s="34">
        <v>43527</v>
      </c>
      <c r="V5886" s="27" t="s">
        <v>11708</v>
      </c>
      <c r="W5886" s="35">
        <v>212183.1095844931</v>
      </c>
      <c r="X5886" s="35">
        <v>63059.045356339622</v>
      </c>
      <c r="Y5886" s="35">
        <v>86193.431668876074</v>
      </c>
      <c r="Z5886" s="35">
        <v>1636.1331055316327</v>
      </c>
      <c r="AA5886" s="35">
        <v>40999.877992870548</v>
      </c>
      <c r="AB5886" s="35">
        <v>25358.563485382405</v>
      </c>
      <c r="AC5886" s="35">
        <v>7185.0210429706176</v>
      </c>
      <c r="AD5886" s="35">
        <v>1402.1224343510157</v>
      </c>
      <c r="AE5886" s="35">
        <v>2705.4318174324117</v>
      </c>
      <c r="AG5886" s="1">
        <v>0</v>
      </c>
      <c r="AH5886" s="1">
        <f t="shared" si="491"/>
        <v>1402.1224343510157</v>
      </c>
      <c r="AI5886">
        <f t="shared" si="492"/>
        <v>3</v>
      </c>
      <c r="AJ5886" s="1" t="str">
        <f t="shared" si="493"/>
        <v>Winter</v>
      </c>
      <c r="AL5886" s="1">
        <f t="shared" si="495"/>
        <v>0</v>
      </c>
      <c r="AM5886" s="1">
        <f t="shared" si="494"/>
        <v>212183.1095844931</v>
      </c>
    </row>
    <row r="5887" spans="1:39" x14ac:dyDescent="0.2">
      <c r="A5887" s="24" t="s">
        <v>11806</v>
      </c>
      <c r="B5887" s="36">
        <v>5882</v>
      </c>
      <c r="C5887" s="37">
        <v>43527</v>
      </c>
      <c r="D5887" s="26">
        <v>43525</v>
      </c>
      <c r="E5887" s="38">
        <v>2019</v>
      </c>
      <c r="F5887" s="38" t="s">
        <v>11708</v>
      </c>
      <c r="G5887" s="38">
        <v>3</v>
      </c>
      <c r="H5887" s="39">
        <v>2</v>
      </c>
      <c r="I5887" s="29">
        <v>76202.920306007043</v>
      </c>
      <c r="J5887" s="30">
        <v>327915.01939739659</v>
      </c>
      <c r="K5887" s="30">
        <v>1531839.2917259242</v>
      </c>
      <c r="L5887" s="30">
        <v>2489428.3532405067</v>
      </c>
      <c r="M5887" s="30">
        <v>408977.35358474666</v>
      </c>
      <c r="N5887" s="30">
        <v>948303.14674237801</v>
      </c>
      <c r="O5887" s="31">
        <v>182330.92391393593</v>
      </c>
      <c r="P5887" s="32">
        <v>2017019.565616678</v>
      </c>
      <c r="Q5887" s="32">
        <v>3947977.4432942173</v>
      </c>
      <c r="R5887" s="32">
        <v>408977.35358474666</v>
      </c>
      <c r="S5887" s="36">
        <v>5882</v>
      </c>
      <c r="T5887" s="33" t="s">
        <v>11807</v>
      </c>
      <c r="U5887" s="34">
        <v>43527</v>
      </c>
      <c r="V5887" s="27" t="s">
        <v>11708</v>
      </c>
      <c r="W5887" s="35">
        <v>199319.00212067793</v>
      </c>
      <c r="X5887" s="35">
        <v>64193.69574626159</v>
      </c>
      <c r="Y5887" s="35">
        <v>84530.428916839199</v>
      </c>
      <c r="Z5887" s="35">
        <v>1604.5658062082871</v>
      </c>
      <c r="AA5887" s="35">
        <v>41164.701622992638</v>
      </c>
      <c r="AB5887" s="35">
        <v>25237.715618717375</v>
      </c>
      <c r="AC5887" s="35">
        <v>7186.0064290956261</v>
      </c>
      <c r="AD5887" s="35">
        <v>1402.1224343510157</v>
      </c>
      <c r="AE5887" s="35">
        <v>2705.4318174324117</v>
      </c>
      <c r="AG5887" s="1">
        <v>0</v>
      </c>
      <c r="AH5887" s="1">
        <f t="shared" si="491"/>
        <v>1402.1224343510157</v>
      </c>
      <c r="AI5887">
        <f t="shared" si="492"/>
        <v>3</v>
      </c>
      <c r="AJ5887" s="1" t="str">
        <f t="shared" si="493"/>
        <v>Winter</v>
      </c>
      <c r="AL5887" s="1">
        <f t="shared" si="495"/>
        <v>0</v>
      </c>
      <c r="AM5887" s="1">
        <f t="shared" si="494"/>
        <v>199319.00212067793</v>
      </c>
    </row>
    <row r="5888" spans="1:39" x14ac:dyDescent="0.2">
      <c r="A5888" s="24" t="s">
        <v>11808</v>
      </c>
      <c r="B5888" s="36">
        <v>5883</v>
      </c>
      <c r="C5888" s="37">
        <v>43527</v>
      </c>
      <c r="D5888" s="26">
        <v>43525</v>
      </c>
      <c r="E5888" s="38">
        <v>2019</v>
      </c>
      <c r="F5888" s="38" t="s">
        <v>11708</v>
      </c>
      <c r="G5888" s="38">
        <v>3</v>
      </c>
      <c r="H5888" s="39">
        <v>3</v>
      </c>
      <c r="I5888" s="29">
        <v>75851.350446344833</v>
      </c>
      <c r="J5888" s="30">
        <v>333723.28846694517</v>
      </c>
      <c r="K5888" s="30">
        <v>1534542.6426527342</v>
      </c>
      <c r="L5888" s="30">
        <v>2508942.2723580822</v>
      </c>
      <c r="M5888" s="30">
        <v>412652.04706035432</v>
      </c>
      <c r="N5888" s="30">
        <v>952623.69117345556</v>
      </c>
      <c r="O5888" s="31">
        <v>186640.50500497586</v>
      </c>
      <c r="P5888" s="32">
        <v>2023046.0401594334</v>
      </c>
      <c r="Q5888" s="32">
        <v>3981929.7570034591</v>
      </c>
      <c r="R5888" s="32">
        <v>412652.04706035432</v>
      </c>
      <c r="S5888" s="36">
        <v>5883</v>
      </c>
      <c r="T5888" s="33" t="s">
        <v>11809</v>
      </c>
      <c r="U5888" s="34">
        <v>43527</v>
      </c>
      <c r="V5888" s="27" t="s">
        <v>11708</v>
      </c>
      <c r="W5888" s="35">
        <v>207349.7121997636</v>
      </c>
      <c r="X5888" s="35">
        <v>65892.452381165873</v>
      </c>
      <c r="Y5888" s="35">
        <v>86589.270300632459</v>
      </c>
      <c r="Z5888" s="35">
        <v>1643.6469575424562</v>
      </c>
      <c r="AA5888" s="35">
        <v>41576.760698297876</v>
      </c>
      <c r="AB5888" s="35">
        <v>25067.771972811071</v>
      </c>
      <c r="AC5888" s="35">
        <v>7305.4155073888387</v>
      </c>
      <c r="AD5888" s="35">
        <v>1402.1224343510157</v>
      </c>
      <c r="AE5888" s="35">
        <v>2705.4318174324117</v>
      </c>
      <c r="AG5888" s="1">
        <v>0</v>
      </c>
      <c r="AH5888" s="1">
        <f t="shared" si="491"/>
        <v>1402.1224343510157</v>
      </c>
      <c r="AI5888">
        <f t="shared" si="492"/>
        <v>3</v>
      </c>
      <c r="AJ5888" s="1" t="str">
        <f t="shared" si="493"/>
        <v>Winter</v>
      </c>
      <c r="AL5888" s="1">
        <f t="shared" si="495"/>
        <v>0</v>
      </c>
      <c r="AM5888" s="1">
        <f t="shared" si="494"/>
        <v>207349.7121997636</v>
      </c>
    </row>
    <row r="5889" spans="1:39" x14ac:dyDescent="0.2">
      <c r="A5889" s="24" t="s">
        <v>11810</v>
      </c>
      <c r="B5889" s="36">
        <v>5884</v>
      </c>
      <c r="C5889" s="37">
        <v>43527</v>
      </c>
      <c r="D5889" s="26">
        <v>43525</v>
      </c>
      <c r="E5889" s="38">
        <v>2019</v>
      </c>
      <c r="F5889" s="38" t="s">
        <v>11708</v>
      </c>
      <c r="G5889" s="38">
        <v>3</v>
      </c>
      <c r="H5889" s="39">
        <v>4</v>
      </c>
      <c r="I5889" s="29">
        <v>75971.7261969908</v>
      </c>
      <c r="J5889" s="30">
        <v>336336.18566043512</v>
      </c>
      <c r="K5889" s="30">
        <v>1556026.477351964</v>
      </c>
      <c r="L5889" s="30">
        <v>2510203.3852122398</v>
      </c>
      <c r="M5889" s="30">
        <v>422761.04400502652</v>
      </c>
      <c r="N5889" s="30">
        <v>961230.07157717133</v>
      </c>
      <c r="O5889" s="31">
        <v>185413.58354103097</v>
      </c>
      <c r="P5889" s="32">
        <v>2054759.2475539814</v>
      </c>
      <c r="Q5889" s="32">
        <v>3993183.2259908775</v>
      </c>
      <c r="R5889" s="32">
        <v>422761.04400502652</v>
      </c>
      <c r="S5889" s="36">
        <v>5884</v>
      </c>
      <c r="T5889" s="33" t="s">
        <v>11811</v>
      </c>
      <c r="U5889" s="34">
        <v>43527</v>
      </c>
      <c r="V5889" s="27" t="s">
        <v>11708</v>
      </c>
      <c r="W5889" s="35">
        <v>210090.24356891061</v>
      </c>
      <c r="X5889" s="35">
        <v>66232.210782762064</v>
      </c>
      <c r="Y5889" s="35">
        <v>87382.163333283432</v>
      </c>
      <c r="Z5889" s="35">
        <v>1658.6977394262697</v>
      </c>
      <c r="AA5889" s="35">
        <v>41453.142975706302</v>
      </c>
      <c r="AB5889" s="35">
        <v>24980.850588062171</v>
      </c>
      <c r="AC5889" s="35">
        <v>7289.1172232008312</v>
      </c>
      <c r="AD5889" s="35">
        <v>1402.1224343510157</v>
      </c>
      <c r="AE5889" s="35">
        <v>2705.4318174324117</v>
      </c>
      <c r="AG5889" s="1">
        <v>0</v>
      </c>
      <c r="AH5889" s="1">
        <f t="shared" si="491"/>
        <v>1402.1224343510157</v>
      </c>
      <c r="AI5889">
        <f t="shared" si="492"/>
        <v>3</v>
      </c>
      <c r="AJ5889" s="1" t="str">
        <f t="shared" si="493"/>
        <v>Winter</v>
      </c>
      <c r="AL5889" s="1">
        <f t="shared" si="495"/>
        <v>0</v>
      </c>
      <c r="AM5889" s="1">
        <f t="shared" si="494"/>
        <v>210090.24356891061</v>
      </c>
    </row>
    <row r="5890" spans="1:39" x14ac:dyDescent="0.2">
      <c r="A5890" s="24" t="s">
        <v>11812</v>
      </c>
      <c r="B5890" s="36">
        <v>5885</v>
      </c>
      <c r="C5890" s="37">
        <v>43527</v>
      </c>
      <c r="D5890" s="26">
        <v>43525</v>
      </c>
      <c r="E5890" s="38">
        <v>2019</v>
      </c>
      <c r="F5890" s="38" t="s">
        <v>11708</v>
      </c>
      <c r="G5890" s="38">
        <v>3</v>
      </c>
      <c r="H5890" s="39">
        <v>5</v>
      </c>
      <c r="I5890" s="29">
        <v>79070.503927158687</v>
      </c>
      <c r="J5890" s="30">
        <v>341407.53511061857</v>
      </c>
      <c r="K5890" s="30">
        <v>1617604.0272541032</v>
      </c>
      <c r="L5890" s="30">
        <v>2530561.1653710743</v>
      </c>
      <c r="M5890" s="30">
        <v>431208.98558420164</v>
      </c>
      <c r="N5890" s="30">
        <v>957406.96128348273</v>
      </c>
      <c r="O5890" s="31">
        <v>188710.53247181006</v>
      </c>
      <c r="P5890" s="32">
        <v>2127883.5167654636</v>
      </c>
      <c r="Q5890" s="32">
        <v>4018086.1942369859</v>
      </c>
      <c r="R5890" s="32">
        <v>431208.98558420164</v>
      </c>
      <c r="S5890" s="36">
        <v>5885</v>
      </c>
      <c r="T5890" s="33" t="s">
        <v>11813</v>
      </c>
      <c r="U5890" s="34">
        <v>43527</v>
      </c>
      <c r="V5890" s="27" t="s">
        <v>11708</v>
      </c>
      <c r="W5890" s="35">
        <v>226226.2907597142</v>
      </c>
      <c r="X5890" s="35">
        <v>67063.171518284871</v>
      </c>
      <c r="Y5890" s="35">
        <v>88571.782723394121</v>
      </c>
      <c r="Z5890" s="35">
        <v>1681.2792242268717</v>
      </c>
      <c r="AA5890" s="35">
        <v>41329.525253114734</v>
      </c>
      <c r="AB5890" s="35">
        <v>25195.590718934865</v>
      </c>
      <c r="AC5890" s="35">
        <v>7317.141601300882</v>
      </c>
      <c r="AD5890" s="35">
        <v>1402.1224343510157</v>
      </c>
      <c r="AE5890" s="35">
        <v>2705.4318174324117</v>
      </c>
      <c r="AG5890" s="1">
        <v>0</v>
      </c>
      <c r="AH5890" s="1">
        <f t="shared" si="491"/>
        <v>1402.1224343510157</v>
      </c>
      <c r="AI5890">
        <f t="shared" si="492"/>
        <v>3</v>
      </c>
      <c r="AJ5890" s="1" t="str">
        <f t="shared" si="493"/>
        <v>Winter</v>
      </c>
      <c r="AL5890" s="1">
        <f t="shared" si="495"/>
        <v>0</v>
      </c>
      <c r="AM5890" s="1">
        <f t="shared" si="494"/>
        <v>226226.2907597142</v>
      </c>
    </row>
    <row r="5891" spans="1:39" x14ac:dyDescent="0.2">
      <c r="A5891" s="24" t="s">
        <v>11814</v>
      </c>
      <c r="B5891" s="36">
        <v>5886</v>
      </c>
      <c r="C5891" s="37">
        <v>43527</v>
      </c>
      <c r="D5891" s="26">
        <v>43525</v>
      </c>
      <c r="E5891" s="38">
        <v>2019</v>
      </c>
      <c r="F5891" s="38" t="s">
        <v>11708</v>
      </c>
      <c r="G5891" s="38">
        <v>3</v>
      </c>
      <c r="H5891" s="39">
        <v>6</v>
      </c>
      <c r="I5891" s="29">
        <v>84708.221562228675</v>
      </c>
      <c r="J5891" s="30">
        <v>345620.13959078188</v>
      </c>
      <c r="K5891" s="30">
        <v>1706517.3576998631</v>
      </c>
      <c r="L5891" s="30">
        <v>2617339.5983099751</v>
      </c>
      <c r="M5891" s="30">
        <v>453738.10436031444</v>
      </c>
      <c r="N5891" s="30">
        <v>972132.37378115335</v>
      </c>
      <c r="O5891" s="31">
        <v>189329.33021633807</v>
      </c>
      <c r="P5891" s="32">
        <v>2244963.6836224063</v>
      </c>
      <c r="Q5891" s="32">
        <v>4124421.4418982482</v>
      </c>
      <c r="R5891" s="32">
        <v>453738.10436031444</v>
      </c>
      <c r="S5891" s="36">
        <v>5886</v>
      </c>
      <c r="T5891" s="33" t="s">
        <v>11815</v>
      </c>
      <c r="U5891" s="34">
        <v>43527</v>
      </c>
      <c r="V5891" s="27" t="s">
        <v>11708</v>
      </c>
      <c r="W5891" s="35">
        <v>253870.85147327109</v>
      </c>
      <c r="X5891" s="35">
        <v>70164.08154005761</v>
      </c>
      <c r="Y5891" s="35">
        <v>90302.595915782047</v>
      </c>
      <c r="Z5891" s="35">
        <v>1714.133708712832</v>
      </c>
      <c r="AA5891" s="35">
        <v>41453.142975706302</v>
      </c>
      <c r="AB5891" s="35">
        <v>25177.52075960048</v>
      </c>
      <c r="AC5891" s="35">
        <v>7592.2416721701638</v>
      </c>
      <c r="AD5891" s="35">
        <v>1402.1224343510157</v>
      </c>
      <c r="AE5891" s="35">
        <v>2705.4318174324117</v>
      </c>
      <c r="AG5891" s="1">
        <v>0</v>
      </c>
      <c r="AH5891" s="1">
        <f t="shared" si="491"/>
        <v>1402.1224343510157</v>
      </c>
      <c r="AI5891">
        <f t="shared" si="492"/>
        <v>3</v>
      </c>
      <c r="AJ5891" s="1" t="str">
        <f t="shared" si="493"/>
        <v>Winter</v>
      </c>
      <c r="AL5891" s="1">
        <f t="shared" si="495"/>
        <v>253870.85147327109</v>
      </c>
      <c r="AM5891" s="1">
        <f t="shared" si="494"/>
        <v>0</v>
      </c>
    </row>
    <row r="5892" spans="1:39" x14ac:dyDescent="0.2">
      <c r="A5892" s="24" t="s">
        <v>11816</v>
      </c>
      <c r="B5892" s="36">
        <v>5887</v>
      </c>
      <c r="C5892" s="37">
        <v>43527</v>
      </c>
      <c r="D5892" s="26">
        <v>43525</v>
      </c>
      <c r="E5892" s="38">
        <v>2019</v>
      </c>
      <c r="F5892" s="38" t="s">
        <v>11708</v>
      </c>
      <c r="G5892" s="38">
        <v>3</v>
      </c>
      <c r="H5892" s="39">
        <v>7</v>
      </c>
      <c r="I5892" s="29">
        <v>92526.064461240356</v>
      </c>
      <c r="J5892" s="30">
        <v>363315.93493798695</v>
      </c>
      <c r="K5892" s="30">
        <v>1840165.522997929</v>
      </c>
      <c r="L5892" s="30">
        <v>2684753.5495118089</v>
      </c>
      <c r="M5892" s="30">
        <v>472776.09711378143</v>
      </c>
      <c r="N5892" s="30">
        <v>967888.09866717225</v>
      </c>
      <c r="O5892" s="31">
        <v>190282.73676345841</v>
      </c>
      <c r="P5892" s="32">
        <v>2405467.6845729509</v>
      </c>
      <c r="Q5892" s="32">
        <v>4206240.3198804259</v>
      </c>
      <c r="R5892" s="32">
        <v>472776.09711378143</v>
      </c>
      <c r="S5892" s="36">
        <v>5887</v>
      </c>
      <c r="T5892" s="33" t="s">
        <v>11817</v>
      </c>
      <c r="U5892" s="34">
        <v>43527</v>
      </c>
      <c r="V5892" s="27" t="s">
        <v>11708</v>
      </c>
      <c r="W5892" s="35">
        <v>322409.51244223589</v>
      </c>
      <c r="X5892" s="35">
        <v>71833.614118104131</v>
      </c>
      <c r="Y5892" s="35">
        <v>90347.056461330852</v>
      </c>
      <c r="Z5892" s="35">
        <v>1714.9776636297431</v>
      </c>
      <c r="AA5892" s="35">
        <v>41453.142975706302</v>
      </c>
      <c r="AB5892" s="35">
        <v>25331.035673661583</v>
      </c>
      <c r="AC5892" s="35">
        <v>7869.9037463141067</v>
      </c>
      <c r="AD5892" s="35">
        <v>1402.1224343510157</v>
      </c>
      <c r="AE5892" s="35">
        <v>1609.3186015171757</v>
      </c>
      <c r="AG5892" s="1">
        <v>0</v>
      </c>
      <c r="AH5892" s="1">
        <f t="shared" si="491"/>
        <v>1402.1224343510157</v>
      </c>
      <c r="AI5892">
        <f t="shared" si="492"/>
        <v>3</v>
      </c>
      <c r="AJ5892" s="1" t="str">
        <f t="shared" si="493"/>
        <v>Winter</v>
      </c>
      <c r="AL5892" s="1">
        <f t="shared" si="495"/>
        <v>322409.51244223589</v>
      </c>
      <c r="AM5892" s="1">
        <f t="shared" si="494"/>
        <v>0</v>
      </c>
    </row>
    <row r="5893" spans="1:39" x14ac:dyDescent="0.2">
      <c r="A5893" s="24" t="s">
        <v>11818</v>
      </c>
      <c r="B5893" s="36">
        <v>5888</v>
      </c>
      <c r="C5893" s="37">
        <v>43527</v>
      </c>
      <c r="D5893" s="26">
        <v>43525</v>
      </c>
      <c r="E5893" s="38">
        <v>2019</v>
      </c>
      <c r="F5893" s="38" t="s">
        <v>11708</v>
      </c>
      <c r="G5893" s="38">
        <v>3</v>
      </c>
      <c r="H5893" s="39">
        <v>8</v>
      </c>
      <c r="I5893" s="29">
        <v>101536.54473731632</v>
      </c>
      <c r="J5893" s="30">
        <v>366495.17367178778</v>
      </c>
      <c r="K5893" s="30">
        <v>1966770.9121271705</v>
      </c>
      <c r="L5893" s="30">
        <v>2743533.7193337833</v>
      </c>
      <c r="M5893" s="30">
        <v>495641.08482905134</v>
      </c>
      <c r="N5893" s="30">
        <v>980866.42658489547</v>
      </c>
      <c r="O5893" s="31">
        <v>189398.92043417538</v>
      </c>
      <c r="P5893" s="32">
        <v>2563948.5416935384</v>
      </c>
      <c r="Q5893" s="32">
        <v>4280294.2400246421</v>
      </c>
      <c r="R5893" s="32">
        <v>495641.08482905134</v>
      </c>
      <c r="S5893" s="36">
        <v>5888</v>
      </c>
      <c r="T5893" s="33" t="s">
        <v>11819</v>
      </c>
      <c r="U5893" s="34">
        <v>43527</v>
      </c>
      <c r="V5893" s="27" t="s">
        <v>11708</v>
      </c>
      <c r="W5893" s="35">
        <v>302727.19367137714</v>
      </c>
      <c r="X5893" s="35">
        <v>66616.961772735522</v>
      </c>
      <c r="Y5893" s="35">
        <v>86293.682154557202</v>
      </c>
      <c r="Z5893" s="35">
        <v>1638.036071167096</v>
      </c>
      <c r="AA5893" s="35">
        <v>41288.319345584212</v>
      </c>
      <c r="AB5893" s="35">
        <v>25554.326050457035</v>
      </c>
      <c r="AC5893" s="35">
        <v>7683.1928025116795</v>
      </c>
      <c r="AD5893" s="35">
        <v>1402.1224343510157</v>
      </c>
      <c r="AE5893" s="35">
        <v>13.564734520808345</v>
      </c>
      <c r="AG5893" s="1">
        <v>0</v>
      </c>
      <c r="AH5893" s="1">
        <f t="shared" si="491"/>
        <v>1402.1224343510157</v>
      </c>
      <c r="AI5893">
        <f t="shared" si="492"/>
        <v>3</v>
      </c>
      <c r="AJ5893" s="1" t="str">
        <f t="shared" si="493"/>
        <v>Winter</v>
      </c>
      <c r="AL5893" s="1">
        <f t="shared" si="495"/>
        <v>0</v>
      </c>
      <c r="AM5893" s="1">
        <f t="shared" si="494"/>
        <v>302727.19367137714</v>
      </c>
    </row>
    <row r="5894" spans="1:39" x14ac:dyDescent="0.2">
      <c r="A5894" s="24" t="s">
        <v>11820</v>
      </c>
      <c r="B5894" s="36">
        <v>5889</v>
      </c>
      <c r="C5894" s="37">
        <v>43527</v>
      </c>
      <c r="D5894" s="26">
        <v>43525</v>
      </c>
      <c r="E5894" s="38">
        <v>2019</v>
      </c>
      <c r="F5894" s="38" t="s">
        <v>11708</v>
      </c>
      <c r="G5894" s="38">
        <v>3</v>
      </c>
      <c r="H5894" s="39">
        <v>9</v>
      </c>
      <c r="I5894" s="29">
        <v>107311.25832721671</v>
      </c>
      <c r="J5894" s="30">
        <v>360607.21577959775</v>
      </c>
      <c r="K5894" s="30">
        <v>2032412.8222413238</v>
      </c>
      <c r="L5894" s="30">
        <v>2719437.5085449331</v>
      </c>
      <c r="M5894" s="30">
        <v>507646.69916884927</v>
      </c>
      <c r="N5894" s="30">
        <v>979588.72133858642</v>
      </c>
      <c r="O5894" s="31">
        <v>187114.04749025436</v>
      </c>
      <c r="P5894" s="32">
        <v>2647370.7797373896</v>
      </c>
      <c r="Q5894" s="32">
        <v>4246747.4931533718</v>
      </c>
      <c r="R5894" s="32">
        <v>507646.69916884927</v>
      </c>
      <c r="S5894" s="36">
        <v>5889</v>
      </c>
      <c r="T5894" s="33" t="s">
        <v>11821</v>
      </c>
      <c r="U5894" s="34">
        <v>43527</v>
      </c>
      <c r="V5894" s="27" t="s">
        <v>11708</v>
      </c>
      <c r="W5894" s="35">
        <v>315508.980701658</v>
      </c>
      <c r="X5894" s="35">
        <v>71674.678954199378</v>
      </c>
      <c r="Y5894" s="35">
        <v>88763.84396629798</v>
      </c>
      <c r="Z5894" s="35">
        <v>1684.9249516531995</v>
      </c>
      <c r="AA5894" s="35">
        <v>41247.11343805369</v>
      </c>
      <c r="AB5894" s="35">
        <v>25436.878567221494</v>
      </c>
      <c r="AC5894" s="35">
        <v>7851.2799506109423</v>
      </c>
      <c r="AD5894" s="35">
        <v>1402.1224343510157</v>
      </c>
      <c r="AE5894" s="35">
        <v>0</v>
      </c>
      <c r="AG5894" s="1">
        <v>0</v>
      </c>
      <c r="AH5894" s="1">
        <f t="shared" si="491"/>
        <v>1402.1224343510157</v>
      </c>
      <c r="AI5894">
        <f t="shared" si="492"/>
        <v>3</v>
      </c>
      <c r="AJ5894" s="1" t="str">
        <f t="shared" si="493"/>
        <v>Winter</v>
      </c>
      <c r="AL5894" s="1">
        <f t="shared" si="495"/>
        <v>0</v>
      </c>
      <c r="AM5894" s="1">
        <f t="shared" si="494"/>
        <v>315508.980701658</v>
      </c>
    </row>
    <row r="5895" spans="1:39" x14ac:dyDescent="0.2">
      <c r="A5895" s="24" t="s">
        <v>11822</v>
      </c>
      <c r="B5895" s="36">
        <v>5890</v>
      </c>
      <c r="C5895" s="37">
        <v>43527</v>
      </c>
      <c r="D5895" s="26">
        <v>43525</v>
      </c>
      <c r="E5895" s="38">
        <v>2019</v>
      </c>
      <c r="F5895" s="38" t="s">
        <v>11708</v>
      </c>
      <c r="G5895" s="38">
        <v>3</v>
      </c>
      <c r="H5895" s="39">
        <v>10</v>
      </c>
      <c r="I5895" s="29">
        <v>105643.38289369256</v>
      </c>
      <c r="J5895" s="30">
        <v>347578.42196406471</v>
      </c>
      <c r="K5895" s="30">
        <v>1997054.4430802662</v>
      </c>
      <c r="L5895" s="30">
        <v>2768200.8373106848</v>
      </c>
      <c r="M5895" s="30">
        <v>500446.88851235702</v>
      </c>
      <c r="N5895" s="30">
        <v>967445.48469165072</v>
      </c>
      <c r="O5895" s="31">
        <v>183750.53791999715</v>
      </c>
      <c r="P5895" s="32">
        <v>2603144.7144863158</v>
      </c>
      <c r="Q5895" s="32">
        <v>4266975.2818863969</v>
      </c>
      <c r="R5895" s="32">
        <v>500446.88851235702</v>
      </c>
      <c r="S5895" s="36">
        <v>5890</v>
      </c>
      <c r="T5895" s="33" t="s">
        <v>11823</v>
      </c>
      <c r="U5895" s="34">
        <v>43527</v>
      </c>
      <c r="V5895" s="27" t="s">
        <v>11708</v>
      </c>
      <c r="W5895" s="35">
        <v>316265.14701720024</v>
      </c>
      <c r="X5895" s="35">
        <v>73241.875256214189</v>
      </c>
      <c r="Y5895" s="35">
        <v>88478.215775085715</v>
      </c>
      <c r="Z5895" s="35">
        <v>1679.503126225587</v>
      </c>
      <c r="AA5895" s="35">
        <v>40917.466177809503</v>
      </c>
      <c r="AB5895" s="35">
        <v>25386.543651935266</v>
      </c>
      <c r="AC5895" s="35">
        <v>7738.8474046953488</v>
      </c>
      <c r="AD5895" s="35">
        <v>1402.1224343510157</v>
      </c>
      <c r="AE5895" s="35">
        <v>0</v>
      </c>
      <c r="AG5895" s="1">
        <v>0</v>
      </c>
      <c r="AH5895" s="1">
        <f t="shared" ref="AH5895:AH5958" si="496">AD5895-AG5895</f>
        <v>1402.1224343510157</v>
      </c>
      <c r="AI5895">
        <f t="shared" ref="AI5895:AI5958" si="497">MONTH(U5895)</f>
        <v>3</v>
      </c>
      <c r="AJ5895" s="1" t="str">
        <f t="shared" ref="AJ5895:AJ5958" si="498">IF(AND(AI5895&gt;5,AI5895&lt;10),"Summer","Winter")</f>
        <v>Winter</v>
      </c>
      <c r="AL5895" s="1">
        <f t="shared" si="495"/>
        <v>0</v>
      </c>
      <c r="AM5895" s="1">
        <f t="shared" ref="AM5895:AM5958" si="499">W5895-AL5895</f>
        <v>316265.14701720024</v>
      </c>
    </row>
    <row r="5896" spans="1:39" x14ac:dyDescent="0.2">
      <c r="A5896" s="24" t="s">
        <v>11824</v>
      </c>
      <c r="B5896" s="36">
        <v>5891</v>
      </c>
      <c r="C5896" s="37">
        <v>43527</v>
      </c>
      <c r="D5896" s="26">
        <v>43525</v>
      </c>
      <c r="E5896" s="38">
        <v>2019</v>
      </c>
      <c r="F5896" s="38" t="s">
        <v>11708</v>
      </c>
      <c r="G5896" s="38">
        <v>3</v>
      </c>
      <c r="H5896" s="39">
        <v>11</v>
      </c>
      <c r="I5896" s="29">
        <v>97859.150340819586</v>
      </c>
      <c r="J5896" s="30">
        <v>320133.91694718215</v>
      </c>
      <c r="K5896" s="30">
        <v>1917553.3198477016</v>
      </c>
      <c r="L5896" s="30">
        <v>2759037.9949998651</v>
      </c>
      <c r="M5896" s="30">
        <v>480237.6548119447</v>
      </c>
      <c r="N5896" s="30">
        <v>972433.96100122842</v>
      </c>
      <c r="O5896" s="31">
        <v>181082.72881733684</v>
      </c>
      <c r="P5896" s="32">
        <v>2495650.1250004657</v>
      </c>
      <c r="Q5896" s="32">
        <v>4232688.6017656121</v>
      </c>
      <c r="R5896" s="32">
        <v>480237.6548119447</v>
      </c>
      <c r="S5896" s="36">
        <v>5891</v>
      </c>
      <c r="T5896" s="33" t="s">
        <v>11825</v>
      </c>
      <c r="U5896" s="34">
        <v>43527</v>
      </c>
      <c r="V5896" s="27" t="s">
        <v>11708</v>
      </c>
      <c r="W5896" s="35">
        <v>323117.25313120376</v>
      </c>
      <c r="X5896" s="35">
        <v>74909.786568245807</v>
      </c>
      <c r="Y5896" s="35">
        <v>89318.314103519602</v>
      </c>
      <c r="Z5896" s="35">
        <v>1695.4499641741311</v>
      </c>
      <c r="AA5896" s="35">
        <v>40711.436640156884</v>
      </c>
      <c r="AB5896" s="35">
        <v>25469.975734555297</v>
      </c>
      <c r="AC5896" s="35">
        <v>7726.5892035114766</v>
      </c>
      <c r="AD5896" s="35">
        <v>1402.1224343510157</v>
      </c>
      <c r="AE5896" s="35">
        <v>0</v>
      </c>
      <c r="AG5896" s="1">
        <v>0</v>
      </c>
      <c r="AH5896" s="1">
        <f t="shared" si="496"/>
        <v>1402.1224343510157</v>
      </c>
      <c r="AI5896">
        <f t="shared" si="497"/>
        <v>3</v>
      </c>
      <c r="AJ5896" s="1" t="str">
        <f t="shared" si="498"/>
        <v>Winter</v>
      </c>
      <c r="AL5896" s="1">
        <f t="shared" si="495"/>
        <v>0</v>
      </c>
      <c r="AM5896" s="1">
        <f t="shared" si="499"/>
        <v>323117.25313120376</v>
      </c>
    </row>
    <row r="5897" spans="1:39" x14ac:dyDescent="0.2">
      <c r="A5897" s="24" t="s">
        <v>11826</v>
      </c>
      <c r="B5897" s="36">
        <v>5892</v>
      </c>
      <c r="C5897" s="37">
        <v>43527</v>
      </c>
      <c r="D5897" s="26">
        <v>43525</v>
      </c>
      <c r="E5897" s="38">
        <v>2019</v>
      </c>
      <c r="F5897" s="38" t="s">
        <v>11708</v>
      </c>
      <c r="G5897" s="38">
        <v>3</v>
      </c>
      <c r="H5897" s="39">
        <v>12</v>
      </c>
      <c r="I5897" s="29">
        <v>92191.339767919897</v>
      </c>
      <c r="J5897" s="30">
        <v>335753.26886818209</v>
      </c>
      <c r="K5897" s="30">
        <v>1835342.784282139</v>
      </c>
      <c r="L5897" s="30">
        <v>2759266.0721724848</v>
      </c>
      <c r="M5897" s="30">
        <v>452818.41694480658</v>
      </c>
      <c r="N5897" s="30">
        <v>958475.99812550738</v>
      </c>
      <c r="O5897" s="31">
        <v>180500.28013804817</v>
      </c>
      <c r="P5897" s="32">
        <v>2380352.5409948654</v>
      </c>
      <c r="Q5897" s="32">
        <v>4233995.6193042221</v>
      </c>
      <c r="R5897" s="32">
        <v>452818.41694480658</v>
      </c>
      <c r="S5897" s="36">
        <v>5892</v>
      </c>
      <c r="T5897" s="33" t="s">
        <v>11827</v>
      </c>
      <c r="U5897" s="34">
        <v>43527</v>
      </c>
      <c r="V5897" s="27" t="s">
        <v>11708</v>
      </c>
      <c r="W5897" s="35">
        <v>311780.97992715676</v>
      </c>
      <c r="X5897" s="35">
        <v>73183.694405744769</v>
      </c>
      <c r="Y5897" s="35">
        <v>88075.653849358248</v>
      </c>
      <c r="Z5897" s="35">
        <v>1671.8616519165055</v>
      </c>
      <c r="AA5897" s="35">
        <v>40958.672085340026</v>
      </c>
      <c r="AB5897" s="35">
        <v>25415.690461470414</v>
      </c>
      <c r="AC5897" s="35">
        <v>7513.7064063533726</v>
      </c>
      <c r="AD5897" s="35">
        <v>1402.1224343510157</v>
      </c>
      <c r="AE5897" s="35">
        <v>0</v>
      </c>
      <c r="AG5897" s="1">
        <v>0</v>
      </c>
      <c r="AH5897" s="1">
        <f t="shared" si="496"/>
        <v>1402.1224343510157</v>
      </c>
      <c r="AI5897">
        <f t="shared" si="497"/>
        <v>3</v>
      </c>
      <c r="AJ5897" s="1" t="str">
        <f t="shared" si="498"/>
        <v>Winter</v>
      </c>
      <c r="AL5897" s="1">
        <f t="shared" si="495"/>
        <v>0</v>
      </c>
      <c r="AM5897" s="1">
        <f t="shared" si="499"/>
        <v>311780.97992715676</v>
      </c>
    </row>
    <row r="5898" spans="1:39" x14ac:dyDescent="0.2">
      <c r="A5898" s="24" t="s">
        <v>11828</v>
      </c>
      <c r="B5898" s="36">
        <v>5893</v>
      </c>
      <c r="C5898" s="37">
        <v>43527</v>
      </c>
      <c r="D5898" s="26">
        <v>43525</v>
      </c>
      <c r="E5898" s="38">
        <v>2019</v>
      </c>
      <c r="F5898" s="38" t="s">
        <v>11708</v>
      </c>
      <c r="G5898" s="38">
        <v>3</v>
      </c>
      <c r="H5898" s="39">
        <v>13</v>
      </c>
      <c r="I5898" s="29">
        <v>88232.855655740292</v>
      </c>
      <c r="J5898" s="30">
        <v>284211.82262543082</v>
      </c>
      <c r="K5898" s="30">
        <v>1769602.1705995789</v>
      </c>
      <c r="L5898" s="30">
        <v>2756212.7017390099</v>
      </c>
      <c r="M5898" s="30">
        <v>440153.5665990031</v>
      </c>
      <c r="N5898" s="30">
        <v>954796.60389271716</v>
      </c>
      <c r="O5898" s="31">
        <v>178053.0975824917</v>
      </c>
      <c r="P5898" s="32">
        <v>2297988.5928543224</v>
      </c>
      <c r="Q5898" s="32">
        <v>4173274.2258396498</v>
      </c>
      <c r="R5898" s="32">
        <v>440153.5665990031</v>
      </c>
      <c r="S5898" s="36">
        <v>5893</v>
      </c>
      <c r="T5898" s="33" t="s">
        <v>11829</v>
      </c>
      <c r="U5898" s="34">
        <v>43527</v>
      </c>
      <c r="V5898" s="27" t="s">
        <v>11708</v>
      </c>
      <c r="W5898" s="35">
        <v>303397.59474701103</v>
      </c>
      <c r="X5898" s="35">
        <v>70292.446505019499</v>
      </c>
      <c r="Y5898" s="35">
        <v>87449.628735798731</v>
      </c>
      <c r="Z5898" s="35">
        <v>1659.978375043115</v>
      </c>
      <c r="AA5898" s="35">
        <v>40917.466177809503</v>
      </c>
      <c r="AB5898" s="35">
        <v>25647.659639457797</v>
      </c>
      <c r="AC5898" s="35">
        <v>7496.521273460542</v>
      </c>
      <c r="AD5898" s="35">
        <v>1402.1224343510157</v>
      </c>
      <c r="AE5898" s="35">
        <v>0</v>
      </c>
      <c r="AG5898" s="1">
        <v>0</v>
      </c>
      <c r="AH5898" s="1">
        <f t="shared" si="496"/>
        <v>1402.1224343510157</v>
      </c>
      <c r="AI5898">
        <f t="shared" si="497"/>
        <v>3</v>
      </c>
      <c r="AJ5898" s="1" t="str">
        <f t="shared" si="498"/>
        <v>Winter</v>
      </c>
      <c r="AL5898" s="1">
        <f t="shared" si="495"/>
        <v>0</v>
      </c>
      <c r="AM5898" s="1">
        <f t="shared" si="499"/>
        <v>303397.59474701103</v>
      </c>
    </row>
    <row r="5899" spans="1:39" x14ac:dyDescent="0.2">
      <c r="A5899" s="24" t="s">
        <v>11830</v>
      </c>
      <c r="B5899" s="36">
        <v>5894</v>
      </c>
      <c r="C5899" s="37">
        <v>43527</v>
      </c>
      <c r="D5899" s="26">
        <v>43525</v>
      </c>
      <c r="E5899" s="38">
        <v>2019</v>
      </c>
      <c r="F5899" s="38" t="s">
        <v>11708</v>
      </c>
      <c r="G5899" s="38">
        <v>3</v>
      </c>
      <c r="H5899" s="39">
        <v>14</v>
      </c>
      <c r="I5899" s="29">
        <v>81448.332933795158</v>
      </c>
      <c r="J5899" s="30">
        <v>284923.81131288107</v>
      </c>
      <c r="K5899" s="30">
        <v>1692661.3664615068</v>
      </c>
      <c r="L5899" s="30">
        <v>2758772.381304164</v>
      </c>
      <c r="M5899" s="30">
        <v>428292.01346461527</v>
      </c>
      <c r="N5899" s="30">
        <v>951358.02779397182</v>
      </c>
      <c r="O5899" s="31">
        <v>176895.69485635171</v>
      </c>
      <c r="P5899" s="32">
        <v>2202401.7128599174</v>
      </c>
      <c r="Q5899" s="32">
        <v>4171949.9152673688</v>
      </c>
      <c r="R5899" s="32">
        <v>428292.01346461527</v>
      </c>
      <c r="S5899" s="36">
        <v>5894</v>
      </c>
      <c r="T5899" s="33" t="s">
        <v>11831</v>
      </c>
      <c r="U5899" s="34">
        <v>43527</v>
      </c>
      <c r="V5899" s="27" t="s">
        <v>11708</v>
      </c>
      <c r="W5899" s="35">
        <v>350767.45080064563</v>
      </c>
      <c r="X5899" s="35">
        <v>76035.520977671273</v>
      </c>
      <c r="Y5899" s="35">
        <v>87230.199915735531</v>
      </c>
      <c r="Z5899" s="35">
        <v>1655.8131532870962</v>
      </c>
      <c r="AA5899" s="35">
        <v>41082.289807931593</v>
      </c>
      <c r="AB5899" s="35">
        <v>25303.347410559127</v>
      </c>
      <c r="AC5899" s="35">
        <v>7447.7249572327792</v>
      </c>
      <c r="AD5899" s="35">
        <v>1402.1224343510157</v>
      </c>
      <c r="AE5899" s="35">
        <v>0</v>
      </c>
      <c r="AG5899" s="1">
        <v>0</v>
      </c>
      <c r="AH5899" s="1">
        <f t="shared" si="496"/>
        <v>1402.1224343510157</v>
      </c>
      <c r="AI5899">
        <f t="shared" si="497"/>
        <v>3</v>
      </c>
      <c r="AJ5899" s="1" t="str">
        <f t="shared" si="498"/>
        <v>Winter</v>
      </c>
      <c r="AL5899" s="1">
        <f t="shared" si="495"/>
        <v>0</v>
      </c>
      <c r="AM5899" s="1">
        <f t="shared" si="499"/>
        <v>350767.45080064563</v>
      </c>
    </row>
    <row r="5900" spans="1:39" x14ac:dyDescent="0.2">
      <c r="A5900" s="24" t="s">
        <v>11832</v>
      </c>
      <c r="B5900" s="36">
        <v>5895</v>
      </c>
      <c r="C5900" s="37">
        <v>43527</v>
      </c>
      <c r="D5900" s="26">
        <v>43525</v>
      </c>
      <c r="E5900" s="38">
        <v>2019</v>
      </c>
      <c r="F5900" s="38" t="s">
        <v>11708</v>
      </c>
      <c r="G5900" s="38">
        <v>3</v>
      </c>
      <c r="H5900" s="39">
        <v>15</v>
      </c>
      <c r="I5900" s="29">
        <v>78797.139911874838</v>
      </c>
      <c r="J5900" s="30">
        <v>326255.16781816579</v>
      </c>
      <c r="K5900" s="30">
        <v>1657682.2709489416</v>
      </c>
      <c r="L5900" s="30">
        <v>2749101.2545087547</v>
      </c>
      <c r="M5900" s="30">
        <v>413616.20054179739</v>
      </c>
      <c r="N5900" s="30">
        <v>959485.86256660218</v>
      </c>
      <c r="O5900" s="31">
        <v>177297.65351631411</v>
      </c>
      <c r="P5900" s="32">
        <v>2150095.611402614</v>
      </c>
      <c r="Q5900" s="32">
        <v>4212139.938409837</v>
      </c>
      <c r="R5900" s="32">
        <v>413616.20054179739</v>
      </c>
      <c r="S5900" s="36">
        <v>5895</v>
      </c>
      <c r="T5900" s="33" t="s">
        <v>11833</v>
      </c>
      <c r="U5900" s="34">
        <v>43527</v>
      </c>
      <c r="V5900" s="27" t="s">
        <v>11708</v>
      </c>
      <c r="W5900" s="35">
        <v>260800.25695454853</v>
      </c>
      <c r="X5900" s="35">
        <v>74545.306316385977</v>
      </c>
      <c r="Y5900" s="35">
        <v>87321.5073297036</v>
      </c>
      <c r="Z5900" s="35">
        <v>1657.5463605614918</v>
      </c>
      <c r="AA5900" s="35">
        <v>41123.495715462115</v>
      </c>
      <c r="AB5900" s="35">
        <v>24979.961343654399</v>
      </c>
      <c r="AC5900" s="35">
        <v>7389.4689359392341</v>
      </c>
      <c r="AD5900" s="35">
        <v>1402.1224343510157</v>
      </c>
      <c r="AE5900" s="35">
        <v>0</v>
      </c>
      <c r="AG5900" s="1">
        <v>0</v>
      </c>
      <c r="AH5900" s="1">
        <f t="shared" si="496"/>
        <v>1402.1224343510157</v>
      </c>
      <c r="AI5900">
        <f t="shared" si="497"/>
        <v>3</v>
      </c>
      <c r="AJ5900" s="1" t="str">
        <f t="shared" si="498"/>
        <v>Winter</v>
      </c>
      <c r="AL5900" s="1">
        <f t="shared" si="495"/>
        <v>0</v>
      </c>
      <c r="AM5900" s="1">
        <f t="shared" si="499"/>
        <v>260800.25695454853</v>
      </c>
    </row>
    <row r="5901" spans="1:39" x14ac:dyDescent="0.2">
      <c r="A5901" s="24" t="s">
        <v>11834</v>
      </c>
      <c r="B5901" s="36">
        <v>5896</v>
      </c>
      <c r="C5901" s="37">
        <v>43527</v>
      </c>
      <c r="D5901" s="26">
        <v>43525</v>
      </c>
      <c r="E5901" s="38">
        <v>2019</v>
      </c>
      <c r="F5901" s="38" t="s">
        <v>11708</v>
      </c>
      <c r="G5901" s="38">
        <v>3</v>
      </c>
      <c r="H5901" s="39">
        <v>16</v>
      </c>
      <c r="I5901" s="29">
        <v>80257.079323956466</v>
      </c>
      <c r="J5901" s="30">
        <v>340576.67104455526</v>
      </c>
      <c r="K5901" s="30">
        <v>1632852.9376438719</v>
      </c>
      <c r="L5901" s="30">
        <v>2791590.1055435915</v>
      </c>
      <c r="M5901" s="30">
        <v>420403.93470986251</v>
      </c>
      <c r="N5901" s="30">
        <v>958063.98904130561</v>
      </c>
      <c r="O5901" s="31">
        <v>180336.88167989187</v>
      </c>
      <c r="P5901" s="32">
        <v>2133513.9516776907</v>
      </c>
      <c r="Q5901" s="32">
        <v>4270567.6473093443</v>
      </c>
      <c r="R5901" s="32">
        <v>420403.93470986251</v>
      </c>
      <c r="S5901" s="36">
        <v>5896</v>
      </c>
      <c r="T5901" s="33" t="s">
        <v>11835</v>
      </c>
      <c r="U5901" s="34">
        <v>43527</v>
      </c>
      <c r="V5901" s="27" t="s">
        <v>11708</v>
      </c>
      <c r="W5901" s="35">
        <v>273175.74473121192</v>
      </c>
      <c r="X5901" s="35">
        <v>66892.732243772552</v>
      </c>
      <c r="Y5901" s="35">
        <v>87739.006715812662</v>
      </c>
      <c r="Z5901" s="35">
        <v>1665.4713793700751</v>
      </c>
      <c r="AA5901" s="35">
        <v>41041.08390040107</v>
      </c>
      <c r="AB5901" s="35">
        <v>25198.024531675106</v>
      </c>
      <c r="AC5901" s="35">
        <v>7633.1746073154818</v>
      </c>
      <c r="AD5901" s="35">
        <v>1402.1224343510157</v>
      </c>
      <c r="AE5901" s="35">
        <v>0</v>
      </c>
      <c r="AG5901" s="1">
        <v>0</v>
      </c>
      <c r="AH5901" s="1">
        <f t="shared" si="496"/>
        <v>1402.1224343510157</v>
      </c>
      <c r="AI5901">
        <f t="shared" si="497"/>
        <v>3</v>
      </c>
      <c r="AJ5901" s="1" t="str">
        <f t="shared" si="498"/>
        <v>Winter</v>
      </c>
      <c r="AL5901" s="1">
        <f t="shared" si="495"/>
        <v>273175.74473121192</v>
      </c>
      <c r="AM5901" s="1">
        <f t="shared" si="499"/>
        <v>0</v>
      </c>
    </row>
    <row r="5902" spans="1:39" x14ac:dyDescent="0.2">
      <c r="A5902" s="24" t="s">
        <v>11836</v>
      </c>
      <c r="B5902" s="36">
        <v>5897</v>
      </c>
      <c r="C5902" s="37">
        <v>43527</v>
      </c>
      <c r="D5902" s="26">
        <v>43525</v>
      </c>
      <c r="E5902" s="38">
        <v>2019</v>
      </c>
      <c r="F5902" s="38" t="s">
        <v>11708</v>
      </c>
      <c r="G5902" s="38">
        <v>3</v>
      </c>
      <c r="H5902" s="39">
        <v>17</v>
      </c>
      <c r="I5902" s="29">
        <v>84927.357699611384</v>
      </c>
      <c r="J5902" s="30">
        <v>344355.04562501074</v>
      </c>
      <c r="K5902" s="30">
        <v>1680478.8334541025</v>
      </c>
      <c r="L5902" s="30">
        <v>2847631.2947355486</v>
      </c>
      <c r="M5902" s="30">
        <v>436419.52083071315</v>
      </c>
      <c r="N5902" s="30">
        <v>973185.40344699263</v>
      </c>
      <c r="O5902" s="31">
        <v>182028.63387777013</v>
      </c>
      <c r="P5902" s="32">
        <v>2201825.7119844272</v>
      </c>
      <c r="Q5902" s="32">
        <v>4347200.3776853215</v>
      </c>
      <c r="R5902" s="32">
        <v>436419.52083071315</v>
      </c>
      <c r="S5902" s="36">
        <v>5897</v>
      </c>
      <c r="T5902" s="33" t="s">
        <v>11837</v>
      </c>
      <c r="U5902" s="34">
        <v>43527</v>
      </c>
      <c r="V5902" s="27" t="s">
        <v>11708</v>
      </c>
      <c r="W5902" s="35">
        <v>301245.50937821512</v>
      </c>
      <c r="X5902" s="35">
        <v>68384.491529406587</v>
      </c>
      <c r="Y5902" s="35">
        <v>87224.267324888322</v>
      </c>
      <c r="Z5902" s="35">
        <v>1655.7005402016352</v>
      </c>
      <c r="AA5902" s="35">
        <v>41288.319345584212</v>
      </c>
      <c r="AB5902" s="35">
        <v>25245.149479826199</v>
      </c>
      <c r="AC5902" s="35">
        <v>7409.0387019321915</v>
      </c>
      <c r="AD5902" s="35">
        <v>1402.1224343510157</v>
      </c>
      <c r="AE5902" s="35">
        <v>0</v>
      </c>
      <c r="AG5902" s="1">
        <v>0</v>
      </c>
      <c r="AH5902" s="1">
        <f t="shared" si="496"/>
        <v>1402.1224343510157</v>
      </c>
      <c r="AI5902">
        <f t="shared" si="497"/>
        <v>3</v>
      </c>
      <c r="AJ5902" s="1" t="str">
        <f t="shared" si="498"/>
        <v>Winter</v>
      </c>
      <c r="AL5902" s="1">
        <f t="shared" si="495"/>
        <v>301245.50937821512</v>
      </c>
      <c r="AM5902" s="1">
        <f t="shared" si="499"/>
        <v>0</v>
      </c>
    </row>
    <row r="5903" spans="1:39" x14ac:dyDescent="0.2">
      <c r="A5903" s="24" t="s">
        <v>11838</v>
      </c>
      <c r="B5903" s="36">
        <v>5898</v>
      </c>
      <c r="C5903" s="37">
        <v>43527</v>
      </c>
      <c r="D5903" s="26">
        <v>43525</v>
      </c>
      <c r="E5903" s="38">
        <v>2019</v>
      </c>
      <c r="F5903" s="38" t="s">
        <v>11708</v>
      </c>
      <c r="G5903" s="38">
        <v>3</v>
      </c>
      <c r="H5903" s="39">
        <v>18</v>
      </c>
      <c r="I5903" s="29">
        <v>94401.887914188701</v>
      </c>
      <c r="J5903" s="30">
        <v>360250.10216473951</v>
      </c>
      <c r="K5903" s="30">
        <v>1793606.0418343542</v>
      </c>
      <c r="L5903" s="30">
        <v>2999608.7992026457</v>
      </c>
      <c r="M5903" s="30">
        <v>476501.5406970625</v>
      </c>
      <c r="N5903" s="30">
        <v>994474.56180386606</v>
      </c>
      <c r="O5903" s="31">
        <v>184072.85607373217</v>
      </c>
      <c r="P5903" s="32">
        <v>2364509.4704456055</v>
      </c>
      <c r="Q5903" s="32">
        <v>4538406.3192449836</v>
      </c>
      <c r="R5903" s="32">
        <v>476501.5406970625</v>
      </c>
      <c r="S5903" s="36">
        <v>5898</v>
      </c>
      <c r="T5903" s="33" t="s">
        <v>11839</v>
      </c>
      <c r="U5903" s="34">
        <v>43527</v>
      </c>
      <c r="V5903" s="27" t="s">
        <v>11708</v>
      </c>
      <c r="W5903" s="35">
        <v>329029.42816781608</v>
      </c>
      <c r="X5903" s="35">
        <v>74759.338977575448</v>
      </c>
      <c r="Y5903" s="35">
        <v>90435.075510229784</v>
      </c>
      <c r="Z5903" s="35">
        <v>1716.6484508003271</v>
      </c>
      <c r="AA5903" s="35">
        <v>41535.554790767346</v>
      </c>
      <c r="AB5903" s="35">
        <v>25144.950371361127</v>
      </c>
      <c r="AC5903" s="35">
        <v>7511.7553420209661</v>
      </c>
      <c r="AD5903" s="35">
        <v>1402.1224343510157</v>
      </c>
      <c r="AE5903" s="35">
        <v>601.45757346151117</v>
      </c>
      <c r="AG5903" s="1">
        <v>0</v>
      </c>
      <c r="AH5903" s="1">
        <f t="shared" si="496"/>
        <v>1402.1224343510157</v>
      </c>
      <c r="AI5903">
        <f t="shared" si="497"/>
        <v>3</v>
      </c>
      <c r="AJ5903" s="1" t="str">
        <f t="shared" si="498"/>
        <v>Winter</v>
      </c>
      <c r="AL5903" s="1">
        <f t="shared" si="495"/>
        <v>329029.42816781608</v>
      </c>
      <c r="AM5903" s="1">
        <f t="shared" si="499"/>
        <v>0</v>
      </c>
    </row>
    <row r="5904" spans="1:39" x14ac:dyDescent="0.2">
      <c r="A5904" s="24" t="s">
        <v>11840</v>
      </c>
      <c r="B5904" s="36">
        <v>5899</v>
      </c>
      <c r="C5904" s="37">
        <v>43527</v>
      </c>
      <c r="D5904" s="26">
        <v>43525</v>
      </c>
      <c r="E5904" s="38">
        <v>2019</v>
      </c>
      <c r="F5904" s="38" t="s">
        <v>11708</v>
      </c>
      <c r="G5904" s="38">
        <v>3</v>
      </c>
      <c r="H5904" s="39">
        <v>19</v>
      </c>
      <c r="I5904" s="29">
        <v>99323.78296341926</v>
      </c>
      <c r="J5904" s="30">
        <v>366687.07630332303</v>
      </c>
      <c r="K5904" s="30">
        <v>1964276.2644641383</v>
      </c>
      <c r="L5904" s="30">
        <v>3040502.6232246398</v>
      </c>
      <c r="M5904" s="30">
        <v>505212.02800507518</v>
      </c>
      <c r="N5904" s="30">
        <v>998523.16474297969</v>
      </c>
      <c r="O5904" s="31">
        <v>185731.47189111469</v>
      </c>
      <c r="P5904" s="32">
        <v>2568812.075432633</v>
      </c>
      <c r="Q5904" s="32">
        <v>4591444.3361620568</v>
      </c>
      <c r="R5904" s="32">
        <v>505212.02800507518</v>
      </c>
      <c r="S5904" s="36">
        <v>5899</v>
      </c>
      <c r="T5904" s="33" t="s">
        <v>11841</v>
      </c>
      <c r="U5904" s="34">
        <v>43527</v>
      </c>
      <c r="V5904" s="27" t="s">
        <v>11708</v>
      </c>
      <c r="W5904" s="35">
        <v>333283.0646397802</v>
      </c>
      <c r="X5904" s="35">
        <v>78534.153274372598</v>
      </c>
      <c r="Y5904" s="35">
        <v>93737.992421289164</v>
      </c>
      <c r="Z5904" s="35">
        <v>1779.3447792603049</v>
      </c>
      <c r="AA5904" s="35">
        <v>41288.319345584212</v>
      </c>
      <c r="AB5904" s="35">
        <v>25180.123724560101</v>
      </c>
      <c r="AC5904" s="35">
        <v>8004.5468931677433</v>
      </c>
      <c r="AD5904" s="35">
        <v>1402.1224343510157</v>
      </c>
      <c r="AE5904" s="35">
        <v>2555.2553012077651</v>
      </c>
      <c r="AG5904" s="1">
        <v>0</v>
      </c>
      <c r="AH5904" s="1">
        <f t="shared" si="496"/>
        <v>1402.1224343510157</v>
      </c>
      <c r="AI5904">
        <f t="shared" si="497"/>
        <v>3</v>
      </c>
      <c r="AJ5904" s="1" t="str">
        <f t="shared" si="498"/>
        <v>Winter</v>
      </c>
      <c r="AL5904" s="1">
        <f t="shared" si="495"/>
        <v>333283.0646397802</v>
      </c>
      <c r="AM5904" s="1">
        <f t="shared" si="499"/>
        <v>0</v>
      </c>
    </row>
    <row r="5905" spans="1:39" x14ac:dyDescent="0.2">
      <c r="A5905" s="24" t="s">
        <v>11842</v>
      </c>
      <c r="B5905" s="36">
        <v>5900</v>
      </c>
      <c r="C5905" s="37">
        <v>43527</v>
      </c>
      <c r="D5905" s="26">
        <v>43525</v>
      </c>
      <c r="E5905" s="38">
        <v>2019</v>
      </c>
      <c r="F5905" s="38" t="s">
        <v>11708</v>
      </c>
      <c r="G5905" s="38">
        <v>3</v>
      </c>
      <c r="H5905" s="39">
        <v>20</v>
      </c>
      <c r="I5905" s="29">
        <v>104039.40171201259</v>
      </c>
      <c r="J5905" s="30">
        <v>373261.28592138377</v>
      </c>
      <c r="K5905" s="30">
        <v>1988381.4499532012</v>
      </c>
      <c r="L5905" s="30">
        <v>3004251.1529400991</v>
      </c>
      <c r="M5905" s="30">
        <v>515953.964588565</v>
      </c>
      <c r="N5905" s="30">
        <v>1004655.3591676882</v>
      </c>
      <c r="O5905" s="31">
        <v>188353.51614783044</v>
      </c>
      <c r="P5905" s="32">
        <v>2608374.8162537785</v>
      </c>
      <c r="Q5905" s="32">
        <v>4570521.3141770009</v>
      </c>
      <c r="R5905" s="32">
        <v>515953.964588565</v>
      </c>
      <c r="S5905" s="36">
        <v>5900</v>
      </c>
      <c r="T5905" s="33" t="s">
        <v>11843</v>
      </c>
      <c r="U5905" s="34">
        <v>43527</v>
      </c>
      <c r="V5905" s="27" t="s">
        <v>11708</v>
      </c>
      <c r="W5905" s="35">
        <v>388170.89744072978</v>
      </c>
      <c r="X5905" s="35">
        <v>78339.927570957952</v>
      </c>
      <c r="Y5905" s="35">
        <v>93785.108316223923</v>
      </c>
      <c r="Z5905" s="35">
        <v>1780.2391383084012</v>
      </c>
      <c r="AA5905" s="35">
        <v>41370.731160645257</v>
      </c>
      <c r="AB5905" s="35">
        <v>25127.509643877114</v>
      </c>
      <c r="AC5905" s="35">
        <v>8018.9335288585571</v>
      </c>
      <c r="AD5905" s="35">
        <v>1402.1224343510157</v>
      </c>
      <c r="AE5905" s="35">
        <v>2705.4318174324117</v>
      </c>
      <c r="AG5905" s="1">
        <v>0</v>
      </c>
      <c r="AH5905" s="1">
        <f t="shared" si="496"/>
        <v>1402.1224343510157</v>
      </c>
      <c r="AI5905">
        <f t="shared" si="497"/>
        <v>3</v>
      </c>
      <c r="AJ5905" s="1" t="str">
        <f t="shared" si="498"/>
        <v>Winter</v>
      </c>
      <c r="AL5905" s="1">
        <f t="shared" si="495"/>
        <v>388170.89744072978</v>
      </c>
      <c r="AM5905" s="1">
        <f t="shared" si="499"/>
        <v>0</v>
      </c>
    </row>
    <row r="5906" spans="1:39" x14ac:dyDescent="0.2">
      <c r="A5906" s="24" t="s">
        <v>11844</v>
      </c>
      <c r="B5906" s="36">
        <v>5901</v>
      </c>
      <c r="C5906" s="37">
        <v>43527</v>
      </c>
      <c r="D5906" s="26">
        <v>43525</v>
      </c>
      <c r="E5906" s="38">
        <v>2019</v>
      </c>
      <c r="F5906" s="38" t="s">
        <v>11708</v>
      </c>
      <c r="G5906" s="38">
        <v>3</v>
      </c>
      <c r="H5906" s="39">
        <v>21</v>
      </c>
      <c r="I5906" s="29">
        <v>99301.294746339554</v>
      </c>
      <c r="J5906" s="30">
        <v>365658.46178810956</v>
      </c>
      <c r="K5906" s="30">
        <v>1961821.1146286868</v>
      </c>
      <c r="L5906" s="30">
        <v>2950479.4777434175</v>
      </c>
      <c r="M5906" s="30">
        <v>511452.84438441077</v>
      </c>
      <c r="N5906" s="30">
        <v>997745.58197938802</v>
      </c>
      <c r="O5906" s="31">
        <v>188723.56240045451</v>
      </c>
      <c r="P5906" s="32">
        <v>2572575.2537594372</v>
      </c>
      <c r="Q5906" s="32">
        <v>4502607.0839113696</v>
      </c>
      <c r="R5906" s="32">
        <v>511452.84438441077</v>
      </c>
      <c r="S5906" s="36">
        <v>5901</v>
      </c>
      <c r="T5906" s="33" t="s">
        <v>11845</v>
      </c>
      <c r="U5906" s="34">
        <v>43527</v>
      </c>
      <c r="V5906" s="27" t="s">
        <v>11708</v>
      </c>
      <c r="W5906" s="35">
        <v>343959.78268886829</v>
      </c>
      <c r="X5906" s="35">
        <v>71344.995983946719</v>
      </c>
      <c r="Y5906" s="35">
        <v>94002.153079336742</v>
      </c>
      <c r="Z5906" s="35">
        <v>1784.3591056357884</v>
      </c>
      <c r="AA5906" s="35">
        <v>41494.348883236824</v>
      </c>
      <c r="AB5906" s="35">
        <v>25229.240762656889</v>
      </c>
      <c r="AC5906" s="35">
        <v>8053.1264244696831</v>
      </c>
      <c r="AD5906" s="35">
        <v>1402.1224343510157</v>
      </c>
      <c r="AE5906" s="35">
        <v>2705.4318174324117</v>
      </c>
      <c r="AG5906" s="1">
        <v>0</v>
      </c>
      <c r="AH5906" s="1">
        <f t="shared" si="496"/>
        <v>1402.1224343510157</v>
      </c>
      <c r="AI5906">
        <f t="shared" si="497"/>
        <v>3</v>
      </c>
      <c r="AJ5906" s="1" t="str">
        <f t="shared" si="498"/>
        <v>Winter</v>
      </c>
      <c r="AL5906" s="1">
        <f t="shared" si="495"/>
        <v>343959.78268886829</v>
      </c>
      <c r="AM5906" s="1">
        <f t="shared" si="499"/>
        <v>0</v>
      </c>
    </row>
    <row r="5907" spans="1:39" x14ac:dyDescent="0.2">
      <c r="A5907" s="24" t="s">
        <v>11846</v>
      </c>
      <c r="B5907" s="36">
        <v>5902</v>
      </c>
      <c r="C5907" s="37">
        <v>43527</v>
      </c>
      <c r="D5907" s="26">
        <v>43525</v>
      </c>
      <c r="E5907" s="38">
        <v>2019</v>
      </c>
      <c r="F5907" s="38" t="s">
        <v>11708</v>
      </c>
      <c r="G5907" s="38">
        <v>3</v>
      </c>
      <c r="H5907" s="39">
        <v>22</v>
      </c>
      <c r="I5907" s="29">
        <v>95185.298130579977</v>
      </c>
      <c r="J5907" s="30">
        <v>360354.33386669081</v>
      </c>
      <c r="K5907" s="30">
        <v>1868099.3784949514</v>
      </c>
      <c r="L5907" s="30">
        <v>2813294.0842994009</v>
      </c>
      <c r="M5907" s="30">
        <v>494652.92227530607</v>
      </c>
      <c r="N5907" s="30">
        <v>969921.65908607794</v>
      </c>
      <c r="O5907" s="31">
        <v>184446.01905160426</v>
      </c>
      <c r="P5907" s="32">
        <v>2457937.5989008374</v>
      </c>
      <c r="Q5907" s="32">
        <v>4328016.096303774</v>
      </c>
      <c r="R5907" s="32">
        <v>494652.92227530607</v>
      </c>
      <c r="S5907" s="36">
        <v>5902</v>
      </c>
      <c r="T5907" s="33" t="s">
        <v>11847</v>
      </c>
      <c r="U5907" s="34">
        <v>43527</v>
      </c>
      <c r="V5907" s="27" t="s">
        <v>11708</v>
      </c>
      <c r="W5907" s="35">
        <v>345429.76507916558</v>
      </c>
      <c r="X5907" s="35">
        <v>70687.701333598627</v>
      </c>
      <c r="Y5907" s="35">
        <v>91728.021784563534</v>
      </c>
      <c r="Z5907" s="35">
        <v>1741.1912977685038</v>
      </c>
      <c r="AA5907" s="35">
        <v>40958.672085340026</v>
      </c>
      <c r="AB5907" s="35">
        <v>25422.949376760651</v>
      </c>
      <c r="AC5907" s="35">
        <v>7867.5388200476618</v>
      </c>
      <c r="AD5907" s="35">
        <v>1402.1224343510157</v>
      </c>
      <c r="AE5907" s="35">
        <v>2705.4318174324117</v>
      </c>
      <c r="AG5907" s="1">
        <v>0</v>
      </c>
      <c r="AH5907" s="1">
        <f t="shared" si="496"/>
        <v>1402.1224343510157</v>
      </c>
      <c r="AI5907">
        <f t="shared" si="497"/>
        <v>3</v>
      </c>
      <c r="AJ5907" s="1" t="str">
        <f t="shared" si="498"/>
        <v>Winter</v>
      </c>
      <c r="AL5907" s="1">
        <f t="shared" si="495"/>
        <v>345429.76507916558</v>
      </c>
      <c r="AM5907" s="1">
        <f t="shared" si="499"/>
        <v>0</v>
      </c>
    </row>
    <row r="5908" spans="1:39" x14ac:dyDescent="0.2">
      <c r="A5908" s="24" t="s">
        <v>11848</v>
      </c>
      <c r="B5908" s="36">
        <v>5903</v>
      </c>
      <c r="C5908" s="37">
        <v>43527</v>
      </c>
      <c r="D5908" s="26">
        <v>43525</v>
      </c>
      <c r="E5908" s="38">
        <v>2019</v>
      </c>
      <c r="F5908" s="38" t="s">
        <v>11708</v>
      </c>
      <c r="G5908" s="38">
        <v>3</v>
      </c>
      <c r="H5908" s="39">
        <v>23</v>
      </c>
      <c r="I5908" s="29">
        <v>88534.709878461741</v>
      </c>
      <c r="J5908" s="30">
        <v>338612.43853132887</v>
      </c>
      <c r="K5908" s="30">
        <v>1748592.8046983662</v>
      </c>
      <c r="L5908" s="30">
        <v>2675008.849760111</v>
      </c>
      <c r="M5908" s="30">
        <v>469143.45675848448</v>
      </c>
      <c r="N5908" s="30">
        <v>967779.36565998604</v>
      </c>
      <c r="O5908" s="31">
        <v>185324.82198683461</v>
      </c>
      <c r="P5908" s="32">
        <v>2306270.9713353124</v>
      </c>
      <c r="Q5908" s="32">
        <v>4166725.4759382606</v>
      </c>
      <c r="R5908" s="32">
        <v>469143.45675848448</v>
      </c>
      <c r="S5908" s="36">
        <v>5903</v>
      </c>
      <c r="T5908" s="33" t="s">
        <v>11849</v>
      </c>
      <c r="U5908" s="34">
        <v>43527</v>
      </c>
      <c r="V5908" s="27" t="s">
        <v>11708</v>
      </c>
      <c r="W5908" s="35">
        <v>324707.17741616379</v>
      </c>
      <c r="X5908" s="35">
        <v>68876.28537978229</v>
      </c>
      <c r="Y5908" s="35">
        <v>90792.616899150904</v>
      </c>
      <c r="Z5908" s="35">
        <v>1723.4353403774692</v>
      </c>
      <c r="AA5908" s="35">
        <v>42277.261126316756</v>
      </c>
      <c r="AB5908" s="35">
        <v>25790.030043474268</v>
      </c>
      <c r="AC5908" s="35">
        <v>7497.7431524289777</v>
      </c>
      <c r="AD5908" s="35">
        <v>1402.1224343510157</v>
      </c>
      <c r="AE5908" s="35">
        <v>2705.4318174324117</v>
      </c>
      <c r="AG5908" s="1">
        <v>0</v>
      </c>
      <c r="AH5908" s="1">
        <f t="shared" si="496"/>
        <v>1402.1224343510157</v>
      </c>
      <c r="AI5908">
        <f t="shared" si="497"/>
        <v>3</v>
      </c>
      <c r="AJ5908" s="1" t="str">
        <f t="shared" si="498"/>
        <v>Winter</v>
      </c>
      <c r="AL5908" s="1">
        <f t="shared" si="495"/>
        <v>0</v>
      </c>
      <c r="AM5908" s="1">
        <f t="shared" si="499"/>
        <v>324707.17741616379</v>
      </c>
    </row>
    <row r="5909" spans="1:39" x14ac:dyDescent="0.2">
      <c r="A5909" s="24" t="s">
        <v>11850</v>
      </c>
      <c r="B5909" s="36">
        <v>5904</v>
      </c>
      <c r="C5909" s="37">
        <v>43527</v>
      </c>
      <c r="D5909" s="26">
        <v>43525</v>
      </c>
      <c r="E5909" s="38">
        <v>2019</v>
      </c>
      <c r="F5909" s="38" t="s">
        <v>11708</v>
      </c>
      <c r="G5909" s="38">
        <v>3</v>
      </c>
      <c r="H5909" s="39">
        <v>24</v>
      </c>
      <c r="I5909" s="29">
        <v>81056.955770433327</v>
      </c>
      <c r="J5909" s="30">
        <v>333416.80413338169</v>
      </c>
      <c r="K5909" s="30">
        <v>1653588.7212092204</v>
      </c>
      <c r="L5909" s="30">
        <v>2562931.9495269842</v>
      </c>
      <c r="M5909" s="30">
        <v>457417.60867917823</v>
      </c>
      <c r="N5909" s="30">
        <v>967706.17449829075</v>
      </c>
      <c r="O5909" s="31">
        <v>188325.59976805639</v>
      </c>
      <c r="P5909" s="32">
        <v>2192063.2856588322</v>
      </c>
      <c r="Q5909" s="32">
        <v>4052380.5279267132</v>
      </c>
      <c r="R5909" s="32">
        <v>457417.60867917823</v>
      </c>
      <c r="S5909" s="36">
        <v>5904</v>
      </c>
      <c r="T5909" s="33" t="s">
        <v>11851</v>
      </c>
      <c r="U5909" s="34">
        <v>43527</v>
      </c>
      <c r="V5909" s="27" t="s">
        <v>11708</v>
      </c>
      <c r="W5909" s="35">
        <v>244698.27159162005</v>
      </c>
      <c r="X5909" s="35">
        <v>67742.489839213624</v>
      </c>
      <c r="Y5909" s="35">
        <v>90479.002740580559</v>
      </c>
      <c r="Z5909" s="35">
        <v>1717.4822822700764</v>
      </c>
      <c r="AA5909" s="35">
        <v>42483.290663969376</v>
      </c>
      <c r="AB5909" s="35">
        <v>26086.397676077126</v>
      </c>
      <c r="AC5909" s="35">
        <v>7559.7830559656222</v>
      </c>
      <c r="AD5909" s="35">
        <v>1402.1224343510157</v>
      </c>
      <c r="AE5909" s="35">
        <v>2705.4318174324117</v>
      </c>
      <c r="AG5909" s="1">
        <v>0</v>
      </c>
      <c r="AH5909" s="1">
        <f t="shared" si="496"/>
        <v>1402.1224343510157</v>
      </c>
      <c r="AI5909">
        <f t="shared" si="497"/>
        <v>3</v>
      </c>
      <c r="AJ5909" s="1" t="str">
        <f t="shared" si="498"/>
        <v>Winter</v>
      </c>
      <c r="AL5909" s="1">
        <f t="shared" si="495"/>
        <v>0</v>
      </c>
      <c r="AM5909" s="1">
        <f t="shared" si="499"/>
        <v>244698.27159162005</v>
      </c>
    </row>
    <row r="5910" spans="1:39" x14ac:dyDescent="0.2">
      <c r="A5910" s="24" t="s">
        <v>11852</v>
      </c>
      <c r="B5910" s="36">
        <v>5905</v>
      </c>
      <c r="C5910" s="37">
        <v>43528</v>
      </c>
      <c r="D5910" s="26">
        <v>43525</v>
      </c>
      <c r="E5910" s="38">
        <v>2019</v>
      </c>
      <c r="F5910" s="38" t="s">
        <v>11708</v>
      </c>
      <c r="G5910" s="38">
        <v>4</v>
      </c>
      <c r="H5910" s="39">
        <v>1</v>
      </c>
      <c r="I5910" s="29">
        <v>73223.674048686225</v>
      </c>
      <c r="J5910" s="30">
        <v>317269.01834228134</v>
      </c>
      <c r="K5910" s="30">
        <v>1605868.27302384</v>
      </c>
      <c r="L5910" s="30">
        <v>2450668.4133620113</v>
      </c>
      <c r="M5910" s="30">
        <v>501618.07617118949</v>
      </c>
      <c r="N5910" s="30">
        <v>970863.05687299068</v>
      </c>
      <c r="O5910" s="31">
        <v>186965.52193076402</v>
      </c>
      <c r="P5910" s="32">
        <v>2180710.0232437155</v>
      </c>
      <c r="Q5910" s="32">
        <v>3925766.010508047</v>
      </c>
      <c r="R5910" s="32">
        <v>501618.07617118949</v>
      </c>
      <c r="S5910" s="36">
        <v>5905</v>
      </c>
      <c r="T5910" s="33" t="s">
        <v>11853</v>
      </c>
      <c r="U5910" s="34">
        <v>43528</v>
      </c>
      <c r="V5910" s="27" t="s">
        <v>11708</v>
      </c>
      <c r="W5910" s="35">
        <v>235028.6165889898</v>
      </c>
      <c r="X5910" s="35">
        <v>70053.593735020055</v>
      </c>
      <c r="Y5910" s="35">
        <v>90149.358124162056</v>
      </c>
      <c r="Z5910" s="35">
        <v>1711.2249322662556</v>
      </c>
      <c r="AA5910" s="35">
        <v>42442.084756438853</v>
      </c>
      <c r="AB5910" s="35">
        <v>26072.461721197735</v>
      </c>
      <c r="AC5910" s="35">
        <v>7582.6637195987414</v>
      </c>
      <c r="AD5910" s="35">
        <v>1402.1224343510157</v>
      </c>
      <c r="AE5910" s="35">
        <v>2705.4318174324117</v>
      </c>
      <c r="AG5910" s="1">
        <v>0</v>
      </c>
      <c r="AH5910" s="1">
        <f t="shared" si="496"/>
        <v>1402.1224343510157</v>
      </c>
      <c r="AI5910">
        <f t="shared" si="497"/>
        <v>3</v>
      </c>
      <c r="AJ5910" s="1" t="str">
        <f t="shared" si="498"/>
        <v>Winter</v>
      </c>
      <c r="AL5910" s="1">
        <f t="shared" si="495"/>
        <v>0</v>
      </c>
      <c r="AM5910" s="1">
        <f t="shared" si="499"/>
        <v>235028.6165889898</v>
      </c>
    </row>
    <row r="5911" spans="1:39" x14ac:dyDescent="0.2">
      <c r="A5911" s="24" t="s">
        <v>11854</v>
      </c>
      <c r="B5911" s="36">
        <v>5906</v>
      </c>
      <c r="C5911" s="37">
        <v>43528</v>
      </c>
      <c r="D5911" s="26">
        <v>43525</v>
      </c>
      <c r="E5911" s="38">
        <v>2019</v>
      </c>
      <c r="F5911" s="38" t="s">
        <v>11708</v>
      </c>
      <c r="G5911" s="38">
        <v>4</v>
      </c>
      <c r="H5911" s="39">
        <v>2</v>
      </c>
      <c r="I5911" s="29">
        <v>74772.879079949926</v>
      </c>
      <c r="J5911" s="30">
        <v>331131.77617616294</v>
      </c>
      <c r="K5911" s="30">
        <v>1602090.824377829</v>
      </c>
      <c r="L5911" s="30">
        <v>2497570.8540715477</v>
      </c>
      <c r="M5911" s="30">
        <v>506156.04208544665</v>
      </c>
      <c r="N5911" s="30">
        <v>971507.8298319818</v>
      </c>
      <c r="O5911" s="31">
        <v>189348.48391174624</v>
      </c>
      <c r="P5911" s="32">
        <v>2183019.7455432257</v>
      </c>
      <c r="Q5911" s="32">
        <v>3989558.9439914385</v>
      </c>
      <c r="R5911" s="32">
        <v>506156.04208544665</v>
      </c>
      <c r="S5911" s="36">
        <v>5906</v>
      </c>
      <c r="T5911" s="33" t="s">
        <v>11855</v>
      </c>
      <c r="U5911" s="34">
        <v>43528</v>
      </c>
      <c r="V5911" s="27" t="s">
        <v>11708</v>
      </c>
      <c r="W5911" s="35">
        <v>247139.71025703533</v>
      </c>
      <c r="X5911" s="35">
        <v>71003.514127447401</v>
      </c>
      <c r="Y5911" s="35">
        <v>90508.488232073069</v>
      </c>
      <c r="Z5911" s="35">
        <v>1718.0419790802591</v>
      </c>
      <c r="AA5911" s="35">
        <v>42565.70247903042</v>
      </c>
      <c r="AB5911" s="35">
        <v>26248.364250924002</v>
      </c>
      <c r="AC5911" s="35">
        <v>7626.1586591026462</v>
      </c>
      <c r="AD5911" s="35">
        <v>1402.1224343510157</v>
      </c>
      <c r="AE5911" s="35">
        <v>2705.4318174324117</v>
      </c>
      <c r="AG5911" s="1">
        <v>0</v>
      </c>
      <c r="AH5911" s="1">
        <f t="shared" si="496"/>
        <v>1402.1224343510157</v>
      </c>
      <c r="AI5911">
        <f t="shared" si="497"/>
        <v>3</v>
      </c>
      <c r="AJ5911" s="1" t="str">
        <f t="shared" si="498"/>
        <v>Winter</v>
      </c>
      <c r="AL5911" s="1">
        <f t="shared" si="495"/>
        <v>0</v>
      </c>
      <c r="AM5911" s="1">
        <f t="shared" si="499"/>
        <v>247139.71025703533</v>
      </c>
    </row>
    <row r="5912" spans="1:39" x14ac:dyDescent="0.2">
      <c r="A5912" s="24" t="s">
        <v>11856</v>
      </c>
      <c r="B5912" s="36">
        <v>5907</v>
      </c>
      <c r="C5912" s="37">
        <v>43528</v>
      </c>
      <c r="D5912" s="26">
        <v>43525</v>
      </c>
      <c r="E5912" s="38">
        <v>2019</v>
      </c>
      <c r="F5912" s="38" t="s">
        <v>11708</v>
      </c>
      <c r="G5912" s="38">
        <v>4</v>
      </c>
      <c r="H5912" s="39">
        <v>3</v>
      </c>
      <c r="I5912" s="29">
        <v>74304.851301580638</v>
      </c>
      <c r="J5912" s="30">
        <v>300210.36069326493</v>
      </c>
      <c r="K5912" s="30">
        <v>1624611.7808643731</v>
      </c>
      <c r="L5912" s="30">
        <v>2501011.837637668</v>
      </c>
      <c r="M5912" s="30">
        <v>523501.8209304965</v>
      </c>
      <c r="N5912" s="30">
        <v>980877.35309737606</v>
      </c>
      <c r="O5912" s="31">
        <v>190954.31448144291</v>
      </c>
      <c r="P5912" s="32">
        <v>2222418.4530964503</v>
      </c>
      <c r="Q5912" s="32">
        <v>3973053.8659097515</v>
      </c>
      <c r="R5912" s="32">
        <v>523501.8209304965</v>
      </c>
      <c r="S5912" s="36">
        <v>5907</v>
      </c>
      <c r="T5912" s="33" t="s">
        <v>11857</v>
      </c>
      <c r="U5912" s="34">
        <v>43528</v>
      </c>
      <c r="V5912" s="27" t="s">
        <v>11708</v>
      </c>
      <c r="W5912" s="35">
        <v>262512.40923294687</v>
      </c>
      <c r="X5912" s="35">
        <v>70837.962233030921</v>
      </c>
      <c r="Y5912" s="35">
        <v>93265.320043297324</v>
      </c>
      <c r="Z5912" s="35">
        <v>1770.3724607120221</v>
      </c>
      <c r="AA5912" s="35">
        <v>42236.055218786234</v>
      </c>
      <c r="AB5912" s="35">
        <v>25987.962551551715</v>
      </c>
      <c r="AC5912" s="35">
        <v>7624.6805804571004</v>
      </c>
      <c r="AD5912" s="35">
        <v>1402.1224343510157</v>
      </c>
      <c r="AE5912" s="35">
        <v>2705.4318174324117</v>
      </c>
      <c r="AG5912" s="1">
        <v>0</v>
      </c>
      <c r="AH5912" s="1">
        <f t="shared" si="496"/>
        <v>1402.1224343510157</v>
      </c>
      <c r="AI5912">
        <f t="shared" si="497"/>
        <v>3</v>
      </c>
      <c r="AJ5912" s="1" t="str">
        <f t="shared" si="498"/>
        <v>Winter</v>
      </c>
      <c r="AL5912" s="1">
        <f t="shared" si="495"/>
        <v>0</v>
      </c>
      <c r="AM5912" s="1">
        <f t="shared" si="499"/>
        <v>262512.40923294687</v>
      </c>
    </row>
    <row r="5913" spans="1:39" x14ac:dyDescent="0.2">
      <c r="A5913" s="24" t="s">
        <v>11858</v>
      </c>
      <c r="B5913" s="36">
        <v>5908</v>
      </c>
      <c r="C5913" s="37">
        <v>43528</v>
      </c>
      <c r="D5913" s="26">
        <v>43525</v>
      </c>
      <c r="E5913" s="38">
        <v>2019</v>
      </c>
      <c r="F5913" s="38" t="s">
        <v>11708</v>
      </c>
      <c r="G5913" s="38">
        <v>4</v>
      </c>
      <c r="H5913" s="39">
        <v>4</v>
      </c>
      <c r="I5913" s="29">
        <v>74643.295066022896</v>
      </c>
      <c r="J5913" s="30">
        <v>333265.15369927784</v>
      </c>
      <c r="K5913" s="30">
        <v>1670642.072199031</v>
      </c>
      <c r="L5913" s="30">
        <v>2562392.6023789435</v>
      </c>
      <c r="M5913" s="30">
        <v>536569.94012486318</v>
      </c>
      <c r="N5913" s="30">
        <v>980686.11867901043</v>
      </c>
      <c r="O5913" s="31">
        <v>190490.6340628349</v>
      </c>
      <c r="P5913" s="32">
        <v>2281855.3073899173</v>
      </c>
      <c r="Q5913" s="32">
        <v>4066834.5088200667</v>
      </c>
      <c r="R5913" s="32">
        <v>536569.94012486318</v>
      </c>
      <c r="S5913" s="36">
        <v>5908</v>
      </c>
      <c r="T5913" s="33" t="s">
        <v>11859</v>
      </c>
      <c r="U5913" s="34">
        <v>43528</v>
      </c>
      <c r="V5913" s="27" t="s">
        <v>11708</v>
      </c>
      <c r="W5913" s="35">
        <v>265371.36886971351</v>
      </c>
      <c r="X5913" s="35">
        <v>75199.484205643588</v>
      </c>
      <c r="Y5913" s="35">
        <v>94532.885643423695</v>
      </c>
      <c r="Z5913" s="35">
        <v>1794.4335289586959</v>
      </c>
      <c r="AA5913" s="35">
        <v>42565.70247903042</v>
      </c>
      <c r="AB5913" s="35">
        <v>26643.317792996277</v>
      </c>
      <c r="AC5913" s="35">
        <v>7633.7855473416621</v>
      </c>
      <c r="AD5913" s="35">
        <v>1402.1224343510157</v>
      </c>
      <c r="AE5913" s="35">
        <v>2705.4318174324117</v>
      </c>
      <c r="AG5913" s="1">
        <v>0</v>
      </c>
      <c r="AH5913" s="1">
        <f t="shared" si="496"/>
        <v>1402.1224343510157</v>
      </c>
      <c r="AI5913">
        <f t="shared" si="497"/>
        <v>3</v>
      </c>
      <c r="AJ5913" s="1" t="str">
        <f t="shared" si="498"/>
        <v>Winter</v>
      </c>
      <c r="AL5913" s="1">
        <f t="shared" si="495"/>
        <v>0</v>
      </c>
      <c r="AM5913" s="1">
        <f t="shared" si="499"/>
        <v>265371.36886971351</v>
      </c>
    </row>
    <row r="5914" spans="1:39" x14ac:dyDescent="0.2">
      <c r="A5914" s="24" t="s">
        <v>11860</v>
      </c>
      <c r="B5914" s="36">
        <v>5909</v>
      </c>
      <c r="C5914" s="37">
        <v>43528</v>
      </c>
      <c r="D5914" s="26">
        <v>43525</v>
      </c>
      <c r="E5914" s="38">
        <v>2019</v>
      </c>
      <c r="F5914" s="38" t="s">
        <v>11708</v>
      </c>
      <c r="G5914" s="38">
        <v>4</v>
      </c>
      <c r="H5914" s="39">
        <v>5</v>
      </c>
      <c r="I5914" s="29">
        <v>81626.131590257108</v>
      </c>
      <c r="J5914" s="30">
        <v>354728.61268162134</v>
      </c>
      <c r="K5914" s="30">
        <v>1758508.2147869079</v>
      </c>
      <c r="L5914" s="30">
        <v>2693761.3633744973</v>
      </c>
      <c r="M5914" s="30">
        <v>560439.26024174062</v>
      </c>
      <c r="N5914" s="30">
        <v>1004047.6938733751</v>
      </c>
      <c r="O5914" s="31">
        <v>193012.15268205912</v>
      </c>
      <c r="P5914" s="32">
        <v>2400573.6066189054</v>
      </c>
      <c r="Q5914" s="32">
        <v>4245549.8226115527</v>
      </c>
      <c r="R5914" s="32">
        <v>560439.26024174062</v>
      </c>
      <c r="S5914" s="36">
        <v>5909</v>
      </c>
      <c r="T5914" s="33" t="s">
        <v>11861</v>
      </c>
      <c r="U5914" s="34">
        <v>43528</v>
      </c>
      <c r="V5914" s="27" t="s">
        <v>11708</v>
      </c>
      <c r="W5914" s="35">
        <v>327635.22107894247</v>
      </c>
      <c r="X5914" s="35">
        <v>76819.527884231517</v>
      </c>
      <c r="Y5914" s="35">
        <v>96787.564425992896</v>
      </c>
      <c r="Z5914" s="35">
        <v>1837.2320871211421</v>
      </c>
      <c r="AA5914" s="35">
        <v>42442.084756438853</v>
      </c>
      <c r="AB5914" s="35">
        <v>27421.297453502215</v>
      </c>
      <c r="AC5914" s="35">
        <v>8481.7102228215881</v>
      </c>
      <c r="AD5914" s="35">
        <v>1402.1224343510157</v>
      </c>
      <c r="AE5914" s="35">
        <v>2705.4318174324117</v>
      </c>
      <c r="AG5914" s="1">
        <v>0</v>
      </c>
      <c r="AH5914" s="1">
        <f t="shared" si="496"/>
        <v>1402.1224343510157</v>
      </c>
      <c r="AI5914">
        <f t="shared" si="497"/>
        <v>3</v>
      </c>
      <c r="AJ5914" s="1" t="str">
        <f t="shared" si="498"/>
        <v>Winter</v>
      </c>
      <c r="AL5914" s="1">
        <f t="shared" si="495"/>
        <v>0</v>
      </c>
      <c r="AM5914" s="1">
        <f t="shared" si="499"/>
        <v>327635.22107894247</v>
      </c>
    </row>
    <row r="5915" spans="1:39" x14ac:dyDescent="0.2">
      <c r="A5915" s="24" t="s">
        <v>11862</v>
      </c>
      <c r="B5915" s="36">
        <v>5910</v>
      </c>
      <c r="C5915" s="37">
        <v>43528</v>
      </c>
      <c r="D5915" s="26">
        <v>43525</v>
      </c>
      <c r="E5915" s="38">
        <v>2019</v>
      </c>
      <c r="F5915" s="38" t="s">
        <v>11708</v>
      </c>
      <c r="G5915" s="38">
        <v>4</v>
      </c>
      <c r="H5915" s="39">
        <v>6</v>
      </c>
      <c r="I5915" s="29">
        <v>95098.203502443692</v>
      </c>
      <c r="J5915" s="30">
        <v>365463.36009447218</v>
      </c>
      <c r="K5915" s="30">
        <v>1964102.1651101692</v>
      </c>
      <c r="L5915" s="30">
        <v>2909219.5087316176</v>
      </c>
      <c r="M5915" s="30">
        <v>601399.8758584715</v>
      </c>
      <c r="N5915" s="30">
        <v>1017820.0983808693</v>
      </c>
      <c r="O5915" s="31">
        <v>196847.92482971412</v>
      </c>
      <c r="P5915" s="32">
        <v>2660600.2444710843</v>
      </c>
      <c r="Q5915" s="32">
        <v>4489350.8920366727</v>
      </c>
      <c r="R5915" s="32">
        <v>601399.8758584715</v>
      </c>
      <c r="S5915" s="36">
        <v>5910</v>
      </c>
      <c r="T5915" s="33" t="s">
        <v>11863</v>
      </c>
      <c r="U5915" s="34">
        <v>43528</v>
      </c>
      <c r="V5915" s="27" t="s">
        <v>11708</v>
      </c>
      <c r="W5915" s="35">
        <v>348765.68425544794</v>
      </c>
      <c r="X5915" s="35">
        <v>84080.183988500154</v>
      </c>
      <c r="Y5915" s="35">
        <v>103452.32731157454</v>
      </c>
      <c r="Z5915" s="35">
        <v>1963.7433419405297</v>
      </c>
      <c r="AA5915" s="35">
        <v>42236.055218786234</v>
      </c>
      <c r="AB5915" s="35">
        <v>28162.574652513555</v>
      </c>
      <c r="AC5915" s="35">
        <v>9297.4127760243246</v>
      </c>
      <c r="AD5915" s="35">
        <v>1402.1224343510157</v>
      </c>
      <c r="AE5915" s="35">
        <v>2705.4318174324117</v>
      </c>
      <c r="AG5915" s="1">
        <v>0</v>
      </c>
      <c r="AH5915" s="1">
        <f t="shared" si="496"/>
        <v>1402.1224343510157</v>
      </c>
      <c r="AI5915">
        <f t="shared" si="497"/>
        <v>3</v>
      </c>
      <c r="AJ5915" s="1" t="str">
        <f t="shared" si="498"/>
        <v>Winter</v>
      </c>
      <c r="AL5915" s="1">
        <f t="shared" si="495"/>
        <v>348765.68425544794</v>
      </c>
      <c r="AM5915" s="1">
        <f t="shared" si="499"/>
        <v>0</v>
      </c>
    </row>
    <row r="5916" spans="1:39" x14ac:dyDescent="0.2">
      <c r="A5916" s="24" t="s">
        <v>11864</v>
      </c>
      <c r="B5916" s="36">
        <v>5911</v>
      </c>
      <c r="C5916" s="37">
        <v>43528</v>
      </c>
      <c r="D5916" s="26">
        <v>43525</v>
      </c>
      <c r="E5916" s="38">
        <v>2019</v>
      </c>
      <c r="F5916" s="38" t="s">
        <v>11708</v>
      </c>
      <c r="G5916" s="38">
        <v>4</v>
      </c>
      <c r="H5916" s="39">
        <v>7</v>
      </c>
      <c r="I5916" s="29">
        <v>113885.68806512606</v>
      </c>
      <c r="J5916" s="30">
        <v>391874.56084621971</v>
      </c>
      <c r="K5916" s="30">
        <v>2243477.1053058342</v>
      </c>
      <c r="L5916" s="30">
        <v>3057994.2244417043</v>
      </c>
      <c r="M5916" s="30">
        <v>651735.34527767031</v>
      </c>
      <c r="N5916" s="30">
        <v>1033443.7642841436</v>
      </c>
      <c r="O5916" s="31">
        <v>197987.07671889188</v>
      </c>
      <c r="P5916" s="32">
        <v>3009098.1386486306</v>
      </c>
      <c r="Q5916" s="32">
        <v>4681299.6262909593</v>
      </c>
      <c r="R5916" s="32">
        <v>651735.34527767031</v>
      </c>
      <c r="S5916" s="36">
        <v>5911</v>
      </c>
      <c r="T5916" s="33" t="s">
        <v>11865</v>
      </c>
      <c r="U5916" s="34">
        <v>43528</v>
      </c>
      <c r="V5916" s="27" t="s">
        <v>11708</v>
      </c>
      <c r="W5916" s="35">
        <v>415695.79810741812</v>
      </c>
      <c r="X5916" s="35">
        <v>85003.08524585003</v>
      </c>
      <c r="Y5916" s="35">
        <v>113670.79111285544</v>
      </c>
      <c r="Z5916" s="35">
        <v>2157.7113345038115</v>
      </c>
      <c r="AA5916" s="35">
        <v>42771.73201668304</v>
      </c>
      <c r="AB5916" s="35">
        <v>30746.229932170689</v>
      </c>
      <c r="AC5916" s="35">
        <v>9808.7098764525508</v>
      </c>
      <c r="AD5916" s="35">
        <v>1402.1224343510157</v>
      </c>
      <c r="AE5916" s="35">
        <v>1568.3676324357511</v>
      </c>
      <c r="AG5916" s="1">
        <v>0</v>
      </c>
      <c r="AH5916" s="1">
        <f t="shared" si="496"/>
        <v>1402.1224343510157</v>
      </c>
      <c r="AI5916">
        <f t="shared" si="497"/>
        <v>3</v>
      </c>
      <c r="AJ5916" s="1" t="str">
        <f t="shared" si="498"/>
        <v>Winter</v>
      </c>
      <c r="AL5916" s="1">
        <f t="shared" si="495"/>
        <v>415695.79810741812</v>
      </c>
      <c r="AM5916" s="1">
        <f t="shared" si="499"/>
        <v>0</v>
      </c>
    </row>
    <row r="5917" spans="1:39" x14ac:dyDescent="0.2">
      <c r="A5917" s="24" t="s">
        <v>11866</v>
      </c>
      <c r="B5917" s="36">
        <v>5912</v>
      </c>
      <c r="C5917" s="37">
        <v>43528</v>
      </c>
      <c r="D5917" s="26">
        <v>43525</v>
      </c>
      <c r="E5917" s="38">
        <v>2019</v>
      </c>
      <c r="F5917" s="38" t="s">
        <v>11708</v>
      </c>
      <c r="G5917" s="38">
        <v>4</v>
      </c>
      <c r="H5917" s="39">
        <v>8</v>
      </c>
      <c r="I5917" s="29">
        <v>123845.33843748257</v>
      </c>
      <c r="J5917" s="30">
        <v>387887.08528420201</v>
      </c>
      <c r="K5917" s="30">
        <v>2388265.0320663583</v>
      </c>
      <c r="L5917" s="30">
        <v>3107745.939409791</v>
      </c>
      <c r="M5917" s="30">
        <v>658557.41374932404</v>
      </c>
      <c r="N5917" s="30">
        <v>1024721.5771283832</v>
      </c>
      <c r="O5917" s="31">
        <v>195469.67334185139</v>
      </c>
      <c r="P5917" s="32">
        <v>3170667.7842531651</v>
      </c>
      <c r="Q5917" s="32">
        <v>4715824.2751642279</v>
      </c>
      <c r="R5917" s="32">
        <v>658557.41374932404</v>
      </c>
      <c r="S5917" s="36">
        <v>5912</v>
      </c>
      <c r="T5917" s="33" t="s">
        <v>11867</v>
      </c>
      <c r="U5917" s="34">
        <v>43528</v>
      </c>
      <c r="V5917" s="27" t="s">
        <v>11708</v>
      </c>
      <c r="W5917" s="35">
        <v>375131.17792348447</v>
      </c>
      <c r="X5917" s="35">
        <v>84223.722038190637</v>
      </c>
      <c r="Y5917" s="35">
        <v>119178.66098356193</v>
      </c>
      <c r="Z5917" s="35">
        <v>2262.2623201408896</v>
      </c>
      <c r="AA5917" s="35">
        <v>42153.643403725189</v>
      </c>
      <c r="AB5917" s="35">
        <v>32114.436620879696</v>
      </c>
      <c r="AC5917" s="35">
        <v>10299.964226284887</v>
      </c>
      <c r="AD5917" s="35">
        <v>1402.1224343510157</v>
      </c>
      <c r="AE5917" s="35">
        <v>9.4251733266927822</v>
      </c>
      <c r="AG5917" s="1">
        <v>0</v>
      </c>
      <c r="AH5917" s="1">
        <f t="shared" si="496"/>
        <v>1402.1224343510157</v>
      </c>
      <c r="AI5917">
        <f t="shared" si="497"/>
        <v>3</v>
      </c>
      <c r="AJ5917" s="1" t="str">
        <f t="shared" si="498"/>
        <v>Winter</v>
      </c>
      <c r="AL5917" s="1">
        <f t="shared" si="495"/>
        <v>0</v>
      </c>
      <c r="AM5917" s="1">
        <f t="shared" si="499"/>
        <v>375131.17792348447</v>
      </c>
    </row>
    <row r="5918" spans="1:39" x14ac:dyDescent="0.2">
      <c r="A5918" s="24" t="s">
        <v>11868</v>
      </c>
      <c r="B5918" s="36">
        <v>5913</v>
      </c>
      <c r="C5918" s="37">
        <v>43528</v>
      </c>
      <c r="D5918" s="26">
        <v>43525</v>
      </c>
      <c r="E5918" s="38">
        <v>2019</v>
      </c>
      <c r="F5918" s="38" t="s">
        <v>11708</v>
      </c>
      <c r="G5918" s="38">
        <v>4</v>
      </c>
      <c r="H5918" s="39">
        <v>9</v>
      </c>
      <c r="I5918" s="29">
        <v>112743.86671397637</v>
      </c>
      <c r="J5918" s="30">
        <v>378399.64366019977</v>
      </c>
      <c r="K5918" s="30">
        <v>2323784.5208581178</v>
      </c>
      <c r="L5918" s="30">
        <v>3062529.3448668574</v>
      </c>
      <c r="M5918" s="30">
        <v>628527.78187880723</v>
      </c>
      <c r="N5918" s="30">
        <v>1011041.6779159292</v>
      </c>
      <c r="O5918" s="31">
        <v>190417.6933844728</v>
      </c>
      <c r="P5918" s="32">
        <v>3065056.1694509014</v>
      </c>
      <c r="Q5918" s="32">
        <v>4642388.3598274598</v>
      </c>
      <c r="R5918" s="32">
        <v>628527.78187880723</v>
      </c>
      <c r="S5918" s="36">
        <v>5913</v>
      </c>
      <c r="T5918" s="33" t="s">
        <v>11869</v>
      </c>
      <c r="U5918" s="34">
        <v>43528</v>
      </c>
      <c r="V5918" s="27" t="s">
        <v>11708</v>
      </c>
      <c r="W5918" s="35">
        <v>316868.28041927383</v>
      </c>
      <c r="X5918" s="35">
        <v>94978.61319496065</v>
      </c>
      <c r="Y5918" s="35">
        <v>125127.88038854342</v>
      </c>
      <c r="Z5918" s="35">
        <v>2375.1910506960762</v>
      </c>
      <c r="AA5918" s="35">
        <v>42194.849311255712</v>
      </c>
      <c r="AB5918" s="35">
        <v>32904.64237811268</v>
      </c>
      <c r="AC5918" s="35">
        <v>10823.026837544296</v>
      </c>
      <c r="AD5918" s="35">
        <v>1402.1224343510157</v>
      </c>
      <c r="AE5918" s="35">
        <v>0</v>
      </c>
      <c r="AG5918" s="1">
        <v>0</v>
      </c>
      <c r="AH5918" s="1">
        <f t="shared" si="496"/>
        <v>1402.1224343510157</v>
      </c>
      <c r="AI5918">
        <f t="shared" si="497"/>
        <v>3</v>
      </c>
      <c r="AJ5918" s="1" t="str">
        <f t="shared" si="498"/>
        <v>Winter</v>
      </c>
      <c r="AL5918" s="1">
        <f t="shared" si="495"/>
        <v>0</v>
      </c>
      <c r="AM5918" s="1">
        <f t="shared" si="499"/>
        <v>316868.28041927383</v>
      </c>
    </row>
    <row r="5919" spans="1:39" x14ac:dyDescent="0.2">
      <c r="A5919" s="24" t="s">
        <v>11870</v>
      </c>
      <c r="B5919" s="36">
        <v>5914</v>
      </c>
      <c r="C5919" s="37">
        <v>43528</v>
      </c>
      <c r="D5919" s="26">
        <v>43525</v>
      </c>
      <c r="E5919" s="38">
        <v>2019</v>
      </c>
      <c r="F5919" s="38" t="s">
        <v>11708</v>
      </c>
      <c r="G5919" s="38">
        <v>4</v>
      </c>
      <c r="H5919" s="39">
        <v>10</v>
      </c>
      <c r="I5919" s="29">
        <v>108598.67407406152</v>
      </c>
      <c r="J5919" s="30">
        <v>352249.17759332986</v>
      </c>
      <c r="K5919" s="30">
        <v>2216188.7612647261</v>
      </c>
      <c r="L5919" s="30">
        <v>3012451.5344892195</v>
      </c>
      <c r="M5919" s="30">
        <v>597503.69490643195</v>
      </c>
      <c r="N5919" s="30">
        <v>1001909.8967755121</v>
      </c>
      <c r="O5919" s="31">
        <v>187070.80788219842</v>
      </c>
      <c r="P5919" s="32">
        <v>2922291.1302452199</v>
      </c>
      <c r="Q5919" s="32">
        <v>4553681.4167402601</v>
      </c>
      <c r="R5919" s="32">
        <v>597503.69490643195</v>
      </c>
      <c r="S5919" s="36">
        <v>5914</v>
      </c>
      <c r="T5919" s="33" t="s">
        <v>11871</v>
      </c>
      <c r="U5919" s="34">
        <v>43528</v>
      </c>
      <c r="V5919" s="27" t="s">
        <v>11708</v>
      </c>
      <c r="W5919" s="35">
        <v>296923.66574004333</v>
      </c>
      <c r="X5919" s="35">
        <v>101009.15680117879</v>
      </c>
      <c r="Y5919" s="35">
        <v>125323.807600153</v>
      </c>
      <c r="Z5919" s="35">
        <v>2378.9101623613415</v>
      </c>
      <c r="AA5919" s="35">
        <v>42524.496571499898</v>
      </c>
      <c r="AB5919" s="35">
        <v>33937.132514014789</v>
      </c>
      <c r="AC5919" s="35">
        <v>11063.59898145491</v>
      </c>
      <c r="AD5919" s="35">
        <v>1402.1224343510157</v>
      </c>
      <c r="AE5919" s="35">
        <v>0</v>
      </c>
      <c r="AG5919" s="1">
        <v>0</v>
      </c>
      <c r="AH5919" s="1">
        <f t="shared" si="496"/>
        <v>1402.1224343510157</v>
      </c>
      <c r="AI5919">
        <f t="shared" si="497"/>
        <v>3</v>
      </c>
      <c r="AJ5919" s="1" t="str">
        <f t="shared" si="498"/>
        <v>Winter</v>
      </c>
      <c r="AL5919" s="1">
        <f t="shared" si="495"/>
        <v>0</v>
      </c>
      <c r="AM5919" s="1">
        <f t="shared" si="499"/>
        <v>296923.66574004333</v>
      </c>
    </row>
    <row r="5920" spans="1:39" x14ac:dyDescent="0.2">
      <c r="A5920" s="24" t="s">
        <v>11872</v>
      </c>
      <c r="B5920" s="36">
        <v>5915</v>
      </c>
      <c r="C5920" s="37">
        <v>43528</v>
      </c>
      <c r="D5920" s="26">
        <v>43525</v>
      </c>
      <c r="E5920" s="38">
        <v>2019</v>
      </c>
      <c r="F5920" s="38" t="s">
        <v>11708</v>
      </c>
      <c r="G5920" s="38">
        <v>4</v>
      </c>
      <c r="H5920" s="39">
        <v>11</v>
      </c>
      <c r="I5920" s="29">
        <v>99008.790819452988</v>
      </c>
      <c r="J5920" s="30">
        <v>300681.64720971376</v>
      </c>
      <c r="K5920" s="30">
        <v>2110573.8167652921</v>
      </c>
      <c r="L5920" s="30">
        <v>2947623.8564848988</v>
      </c>
      <c r="M5920" s="30">
        <v>573748.50598021131</v>
      </c>
      <c r="N5920" s="30">
        <v>979085.45380673837</v>
      </c>
      <c r="O5920" s="31">
        <v>185354.8953208809</v>
      </c>
      <c r="P5920" s="32">
        <v>2783331.1135649565</v>
      </c>
      <c r="Q5920" s="32">
        <v>4412745.8528222321</v>
      </c>
      <c r="R5920" s="32">
        <v>573748.50598021131</v>
      </c>
      <c r="S5920" s="36">
        <v>5915</v>
      </c>
      <c r="T5920" s="33" t="s">
        <v>11873</v>
      </c>
      <c r="U5920" s="34">
        <v>43528</v>
      </c>
      <c r="V5920" s="27" t="s">
        <v>11708</v>
      </c>
      <c r="W5920" s="35">
        <v>310930.31109008432</v>
      </c>
      <c r="X5920" s="35">
        <v>101268.77749753644</v>
      </c>
      <c r="Y5920" s="35">
        <v>124495.5080207556</v>
      </c>
      <c r="Z5920" s="35">
        <v>2363.1872895517722</v>
      </c>
      <c r="AA5920" s="35">
        <v>42030.025681133629</v>
      </c>
      <c r="AB5920" s="35">
        <v>34515.379913552759</v>
      </c>
      <c r="AC5920" s="35">
        <v>10892.772459906453</v>
      </c>
      <c r="AD5920" s="35">
        <v>1402.1224343510157</v>
      </c>
      <c r="AE5920" s="35">
        <v>0</v>
      </c>
      <c r="AG5920" s="1">
        <v>0</v>
      </c>
      <c r="AH5920" s="1">
        <f t="shared" si="496"/>
        <v>1402.1224343510157</v>
      </c>
      <c r="AI5920">
        <f t="shared" si="497"/>
        <v>3</v>
      </c>
      <c r="AJ5920" s="1" t="str">
        <f t="shared" si="498"/>
        <v>Winter</v>
      </c>
      <c r="AL5920" s="1">
        <f t="shared" si="495"/>
        <v>0</v>
      </c>
      <c r="AM5920" s="1">
        <f t="shared" si="499"/>
        <v>310930.31109008432</v>
      </c>
    </row>
    <row r="5921" spans="1:39" x14ac:dyDescent="0.2">
      <c r="A5921" s="24" t="s">
        <v>11874</v>
      </c>
      <c r="B5921" s="36">
        <v>5916</v>
      </c>
      <c r="C5921" s="37">
        <v>43528</v>
      </c>
      <c r="D5921" s="26">
        <v>43525</v>
      </c>
      <c r="E5921" s="38">
        <v>2019</v>
      </c>
      <c r="F5921" s="38" t="s">
        <v>11708</v>
      </c>
      <c r="G5921" s="38">
        <v>4</v>
      </c>
      <c r="H5921" s="39">
        <v>12</v>
      </c>
      <c r="I5921" s="29">
        <v>94552.334780107005</v>
      </c>
      <c r="J5921" s="30">
        <v>348142.39626450615</v>
      </c>
      <c r="K5921" s="30">
        <v>2011524.720493139</v>
      </c>
      <c r="L5921" s="30">
        <v>2923395.186700548</v>
      </c>
      <c r="M5921" s="30">
        <v>553766.71330015454</v>
      </c>
      <c r="N5921" s="30">
        <v>963857.93041944434</v>
      </c>
      <c r="O5921" s="31">
        <v>181954.25428338276</v>
      </c>
      <c r="P5921" s="32">
        <v>2659843.7685734006</v>
      </c>
      <c r="Q5921" s="32">
        <v>4417349.7676678812</v>
      </c>
      <c r="R5921" s="32">
        <v>553766.71330015454</v>
      </c>
      <c r="S5921" s="36">
        <v>5916</v>
      </c>
      <c r="T5921" s="33" t="s">
        <v>11875</v>
      </c>
      <c r="U5921" s="34">
        <v>43528</v>
      </c>
      <c r="V5921" s="27" t="s">
        <v>11708</v>
      </c>
      <c r="W5921" s="35">
        <v>256935.6539491025</v>
      </c>
      <c r="X5921" s="35">
        <v>96953.692513932489</v>
      </c>
      <c r="Y5921" s="35">
        <v>124173.97539834974</v>
      </c>
      <c r="Z5921" s="35">
        <v>2357.0839223016133</v>
      </c>
      <c r="AA5921" s="35">
        <v>41370.731160645257</v>
      </c>
      <c r="AB5921" s="35">
        <v>34747.862341797496</v>
      </c>
      <c r="AC5921" s="35">
        <v>10779.157450857638</v>
      </c>
      <c r="AD5921" s="35">
        <v>1402.1224343510157</v>
      </c>
      <c r="AE5921" s="35">
        <v>0</v>
      </c>
      <c r="AG5921" s="1">
        <v>0</v>
      </c>
      <c r="AH5921" s="1">
        <f t="shared" si="496"/>
        <v>1402.1224343510157</v>
      </c>
      <c r="AI5921">
        <f t="shared" si="497"/>
        <v>3</v>
      </c>
      <c r="AJ5921" s="1" t="str">
        <f t="shared" si="498"/>
        <v>Winter</v>
      </c>
      <c r="AL5921" s="1">
        <f t="shared" si="495"/>
        <v>0</v>
      </c>
      <c r="AM5921" s="1">
        <f t="shared" si="499"/>
        <v>256935.6539491025</v>
      </c>
    </row>
    <row r="5922" spans="1:39" x14ac:dyDescent="0.2">
      <c r="A5922" s="24" t="s">
        <v>11876</v>
      </c>
      <c r="B5922" s="36">
        <v>5917</v>
      </c>
      <c r="C5922" s="37">
        <v>43528</v>
      </c>
      <c r="D5922" s="26">
        <v>43525</v>
      </c>
      <c r="E5922" s="38">
        <v>2019</v>
      </c>
      <c r="F5922" s="38" t="s">
        <v>11708</v>
      </c>
      <c r="G5922" s="38">
        <v>4</v>
      </c>
      <c r="H5922" s="39">
        <v>13</v>
      </c>
      <c r="I5922" s="29">
        <v>89334.511645810446</v>
      </c>
      <c r="J5922" s="30">
        <v>354607.5320598954</v>
      </c>
      <c r="K5922" s="30">
        <v>1950131.7927598704</v>
      </c>
      <c r="L5922" s="30">
        <v>2919893.7166332472</v>
      </c>
      <c r="M5922" s="30">
        <v>545684.96786169766</v>
      </c>
      <c r="N5922" s="30">
        <v>954211.7221432426</v>
      </c>
      <c r="O5922" s="31">
        <v>182181.71154854671</v>
      </c>
      <c r="P5922" s="32">
        <v>2585151.2722673784</v>
      </c>
      <c r="Q5922" s="32">
        <v>4410894.6823849324</v>
      </c>
      <c r="R5922" s="32">
        <v>545684.96786169766</v>
      </c>
      <c r="S5922" s="36">
        <v>5917</v>
      </c>
      <c r="T5922" s="33" t="s">
        <v>11877</v>
      </c>
      <c r="U5922" s="34">
        <v>43528</v>
      </c>
      <c r="V5922" s="27" t="s">
        <v>11708</v>
      </c>
      <c r="W5922" s="35">
        <v>266414.81115924363</v>
      </c>
      <c r="X5922" s="35">
        <v>95098.301930279151</v>
      </c>
      <c r="Y5922" s="35">
        <v>122647.03898631032</v>
      </c>
      <c r="Z5922" s="35">
        <v>2328.099449060348</v>
      </c>
      <c r="AA5922" s="35">
        <v>41659.172513358921</v>
      </c>
      <c r="AB5922" s="35">
        <v>35580.719777907412</v>
      </c>
      <c r="AC5922" s="35">
        <v>10589.766257358835</v>
      </c>
      <c r="AD5922" s="35">
        <v>1402.1224343510157</v>
      </c>
      <c r="AE5922" s="35">
        <v>0</v>
      </c>
      <c r="AG5922" s="1">
        <v>0</v>
      </c>
      <c r="AH5922" s="1">
        <f t="shared" si="496"/>
        <v>1402.1224343510157</v>
      </c>
      <c r="AI5922">
        <f t="shared" si="497"/>
        <v>3</v>
      </c>
      <c r="AJ5922" s="1" t="str">
        <f t="shared" si="498"/>
        <v>Winter</v>
      </c>
      <c r="AL5922" s="1">
        <f t="shared" si="495"/>
        <v>0</v>
      </c>
      <c r="AM5922" s="1">
        <f t="shared" si="499"/>
        <v>266414.81115924363</v>
      </c>
    </row>
    <row r="5923" spans="1:39" x14ac:dyDescent="0.2">
      <c r="A5923" s="24" t="s">
        <v>11878</v>
      </c>
      <c r="B5923" s="36">
        <v>5918</v>
      </c>
      <c r="C5923" s="37">
        <v>43528</v>
      </c>
      <c r="D5923" s="26">
        <v>43525</v>
      </c>
      <c r="E5923" s="38">
        <v>2019</v>
      </c>
      <c r="F5923" s="38" t="s">
        <v>11708</v>
      </c>
      <c r="G5923" s="38">
        <v>4</v>
      </c>
      <c r="H5923" s="39">
        <v>14</v>
      </c>
      <c r="I5923" s="29">
        <v>88721.833546913113</v>
      </c>
      <c r="J5923" s="30">
        <v>353498.87404205988</v>
      </c>
      <c r="K5923" s="30">
        <v>1883485.1598040804</v>
      </c>
      <c r="L5923" s="30">
        <v>2941262.0930218128</v>
      </c>
      <c r="M5923" s="30">
        <v>531790.68760052172</v>
      </c>
      <c r="N5923" s="30">
        <v>949148.75570146646</v>
      </c>
      <c r="O5923" s="31">
        <v>182647.44516748036</v>
      </c>
      <c r="P5923" s="32">
        <v>2503997.6809515152</v>
      </c>
      <c r="Q5923" s="32">
        <v>4426557.1679328196</v>
      </c>
      <c r="R5923" s="32">
        <v>531790.68760052172</v>
      </c>
      <c r="S5923" s="36">
        <v>5918</v>
      </c>
      <c r="T5923" s="33" t="s">
        <v>11879</v>
      </c>
      <c r="U5923" s="34">
        <v>43528</v>
      </c>
      <c r="V5923" s="27" t="s">
        <v>11708</v>
      </c>
      <c r="W5923" s="35">
        <v>288808.82931377861</v>
      </c>
      <c r="X5923" s="35">
        <v>89271.165306047318</v>
      </c>
      <c r="Y5923" s="35">
        <v>122505.75134838908</v>
      </c>
      <c r="Z5923" s="35">
        <v>2325.4175117325321</v>
      </c>
      <c r="AA5923" s="35">
        <v>41700.378420889443</v>
      </c>
      <c r="AB5923" s="35">
        <v>35933.077703309245</v>
      </c>
      <c r="AC5923" s="35">
        <v>10521.77462123694</v>
      </c>
      <c r="AD5923" s="35">
        <v>1402.1224343510157</v>
      </c>
      <c r="AE5923" s="35">
        <v>0</v>
      </c>
      <c r="AG5923" s="1">
        <v>0</v>
      </c>
      <c r="AH5923" s="1">
        <f t="shared" si="496"/>
        <v>1402.1224343510157</v>
      </c>
      <c r="AI5923">
        <f t="shared" si="497"/>
        <v>3</v>
      </c>
      <c r="AJ5923" s="1" t="str">
        <f t="shared" si="498"/>
        <v>Winter</v>
      </c>
      <c r="AL5923" s="1">
        <f t="shared" si="495"/>
        <v>0</v>
      </c>
      <c r="AM5923" s="1">
        <f t="shared" si="499"/>
        <v>288808.82931377861</v>
      </c>
    </row>
    <row r="5924" spans="1:39" x14ac:dyDescent="0.2">
      <c r="A5924" s="24" t="s">
        <v>11880</v>
      </c>
      <c r="B5924" s="36">
        <v>5919</v>
      </c>
      <c r="C5924" s="37">
        <v>43528</v>
      </c>
      <c r="D5924" s="26">
        <v>43525</v>
      </c>
      <c r="E5924" s="38">
        <v>2019</v>
      </c>
      <c r="F5924" s="38" t="s">
        <v>11708</v>
      </c>
      <c r="G5924" s="38">
        <v>4</v>
      </c>
      <c r="H5924" s="39">
        <v>15</v>
      </c>
      <c r="I5924" s="29">
        <v>83611.939686063168</v>
      </c>
      <c r="J5924" s="30">
        <v>345571.81153982331</v>
      </c>
      <c r="K5924" s="30">
        <v>1824606.1983181471</v>
      </c>
      <c r="L5924" s="30">
        <v>2957707.3021140276</v>
      </c>
      <c r="M5924" s="30">
        <v>529116.23222019151</v>
      </c>
      <c r="N5924" s="30">
        <v>947496.21818646567</v>
      </c>
      <c r="O5924" s="31">
        <v>182107.87001626182</v>
      </c>
      <c r="P5924" s="32">
        <v>2437334.3702244018</v>
      </c>
      <c r="Q5924" s="32">
        <v>4432883.2018565787</v>
      </c>
      <c r="R5924" s="32">
        <v>529116.23222019151</v>
      </c>
      <c r="S5924" s="36">
        <v>5919</v>
      </c>
      <c r="T5924" s="33" t="s">
        <v>11881</v>
      </c>
      <c r="U5924" s="34">
        <v>43528</v>
      </c>
      <c r="V5924" s="27" t="s">
        <v>11708</v>
      </c>
      <c r="W5924" s="35">
        <v>262000.62583263085</v>
      </c>
      <c r="X5924" s="35">
        <v>85980.150544294214</v>
      </c>
      <c r="Y5924" s="35">
        <v>120566.92092162388</v>
      </c>
      <c r="Z5924" s="35">
        <v>2288.6144214526494</v>
      </c>
      <c r="AA5924" s="35">
        <v>41700.378420889443</v>
      </c>
      <c r="AB5924" s="35">
        <v>36644.518931109626</v>
      </c>
      <c r="AC5924" s="35">
        <v>10160.256195550819</v>
      </c>
      <c r="AD5924" s="35">
        <v>1402.1224343510157</v>
      </c>
      <c r="AE5924" s="35">
        <v>0</v>
      </c>
      <c r="AG5924" s="1">
        <v>0</v>
      </c>
      <c r="AH5924" s="1">
        <f t="shared" si="496"/>
        <v>1402.1224343510157</v>
      </c>
      <c r="AI5924">
        <f t="shared" si="497"/>
        <v>3</v>
      </c>
      <c r="AJ5924" s="1" t="str">
        <f t="shared" si="498"/>
        <v>Winter</v>
      </c>
      <c r="AL5924" s="1">
        <f t="shared" si="495"/>
        <v>0</v>
      </c>
      <c r="AM5924" s="1">
        <f t="shared" si="499"/>
        <v>262000.62583263085</v>
      </c>
    </row>
    <row r="5925" spans="1:39" x14ac:dyDescent="0.2">
      <c r="A5925" s="24" t="s">
        <v>11882</v>
      </c>
      <c r="B5925" s="36">
        <v>5920</v>
      </c>
      <c r="C5925" s="37">
        <v>43528</v>
      </c>
      <c r="D5925" s="26">
        <v>43525</v>
      </c>
      <c r="E5925" s="38">
        <v>2019</v>
      </c>
      <c r="F5925" s="38" t="s">
        <v>11708</v>
      </c>
      <c r="G5925" s="38">
        <v>4</v>
      </c>
      <c r="H5925" s="39">
        <v>16</v>
      </c>
      <c r="I5925" s="29">
        <v>84170.749096303407</v>
      </c>
      <c r="J5925" s="30">
        <v>351881.41505141987</v>
      </c>
      <c r="K5925" s="30">
        <v>1807183.4833713712</v>
      </c>
      <c r="L5925" s="30">
        <v>2946336.9356186716</v>
      </c>
      <c r="M5925" s="30">
        <v>536012.79772122263</v>
      </c>
      <c r="N5925" s="30">
        <v>963850.71147424914</v>
      </c>
      <c r="O5925" s="31">
        <v>181059.44305687907</v>
      </c>
      <c r="P5925" s="32">
        <v>2427367.0301888972</v>
      </c>
      <c r="Q5925" s="32">
        <v>4443128.5052012196</v>
      </c>
      <c r="R5925" s="32">
        <v>536012.79772122263</v>
      </c>
      <c r="S5925" s="36">
        <v>5920</v>
      </c>
      <c r="T5925" s="33" t="s">
        <v>11883</v>
      </c>
      <c r="U5925" s="34">
        <v>43528</v>
      </c>
      <c r="V5925" s="27" t="s">
        <v>11708</v>
      </c>
      <c r="W5925" s="35">
        <v>289863.35761654912</v>
      </c>
      <c r="X5925" s="35">
        <v>82830.154483102931</v>
      </c>
      <c r="Y5925" s="35">
        <v>114571.48725192079</v>
      </c>
      <c r="Z5925" s="35">
        <v>2174.8084466922505</v>
      </c>
      <c r="AA5925" s="35">
        <v>41782.790235950488</v>
      </c>
      <c r="AB5925" s="35">
        <v>35952.896181327007</v>
      </c>
      <c r="AC5925" s="35">
        <v>9694.2277287843699</v>
      </c>
      <c r="AD5925" s="35">
        <v>1402.1224343510157</v>
      </c>
      <c r="AE5925" s="35">
        <v>0</v>
      </c>
      <c r="AG5925" s="1">
        <v>0</v>
      </c>
      <c r="AH5925" s="1">
        <f t="shared" si="496"/>
        <v>1402.1224343510157</v>
      </c>
      <c r="AI5925">
        <f t="shared" si="497"/>
        <v>3</v>
      </c>
      <c r="AJ5925" s="1" t="str">
        <f t="shared" si="498"/>
        <v>Winter</v>
      </c>
      <c r="AL5925" s="1">
        <f t="shared" si="495"/>
        <v>289863.35761654912</v>
      </c>
      <c r="AM5925" s="1">
        <f t="shared" si="499"/>
        <v>0</v>
      </c>
    </row>
    <row r="5926" spans="1:39" x14ac:dyDescent="0.2">
      <c r="A5926" s="24" t="s">
        <v>11884</v>
      </c>
      <c r="B5926" s="36">
        <v>5921</v>
      </c>
      <c r="C5926" s="37">
        <v>43528</v>
      </c>
      <c r="D5926" s="26">
        <v>43525</v>
      </c>
      <c r="E5926" s="38">
        <v>2019</v>
      </c>
      <c r="F5926" s="38" t="s">
        <v>11708</v>
      </c>
      <c r="G5926" s="38">
        <v>4</v>
      </c>
      <c r="H5926" s="39">
        <v>17</v>
      </c>
      <c r="I5926" s="29">
        <v>88032.394042803528</v>
      </c>
      <c r="J5926" s="30">
        <v>358321.30475286336</v>
      </c>
      <c r="K5926" s="30">
        <v>1816207.8239581769</v>
      </c>
      <c r="L5926" s="30">
        <v>2996792.6638833624</v>
      </c>
      <c r="M5926" s="30">
        <v>554050.2142024216</v>
      </c>
      <c r="N5926" s="30">
        <v>965891.12720421317</v>
      </c>
      <c r="O5926" s="31">
        <v>181428.53283120343</v>
      </c>
      <c r="P5926" s="32">
        <v>2458290.4322034018</v>
      </c>
      <c r="Q5926" s="32">
        <v>4502433.6286716424</v>
      </c>
      <c r="R5926" s="32">
        <v>554050.2142024216</v>
      </c>
      <c r="S5926" s="36">
        <v>5921</v>
      </c>
      <c r="T5926" s="33" t="s">
        <v>11885</v>
      </c>
      <c r="U5926" s="34">
        <v>43528</v>
      </c>
      <c r="V5926" s="27" t="s">
        <v>11708</v>
      </c>
      <c r="W5926" s="35">
        <v>292240.26357588905</v>
      </c>
      <c r="X5926" s="35">
        <v>80017.151828013361</v>
      </c>
      <c r="Y5926" s="35">
        <v>111111.366983047</v>
      </c>
      <c r="Z5926" s="35">
        <v>2109.1280669763837</v>
      </c>
      <c r="AA5926" s="35">
        <v>41988.819773603107</v>
      </c>
      <c r="AB5926" s="35">
        <v>34705.061814395733</v>
      </c>
      <c r="AC5926" s="35">
        <v>8570.9467816741271</v>
      </c>
      <c r="AD5926" s="35">
        <v>1402.1224343510157</v>
      </c>
      <c r="AE5926" s="35">
        <v>0</v>
      </c>
      <c r="AG5926" s="1">
        <v>0</v>
      </c>
      <c r="AH5926" s="1">
        <f t="shared" si="496"/>
        <v>1402.1224343510157</v>
      </c>
      <c r="AI5926">
        <f t="shared" si="497"/>
        <v>3</v>
      </c>
      <c r="AJ5926" s="1" t="str">
        <f t="shared" si="498"/>
        <v>Winter</v>
      </c>
      <c r="AL5926" s="1">
        <f t="shared" si="495"/>
        <v>292240.26357588905</v>
      </c>
      <c r="AM5926" s="1">
        <f t="shared" si="499"/>
        <v>0</v>
      </c>
    </row>
    <row r="5927" spans="1:39" x14ac:dyDescent="0.2">
      <c r="A5927" s="24" t="s">
        <v>11886</v>
      </c>
      <c r="B5927" s="36">
        <v>5922</v>
      </c>
      <c r="C5927" s="37">
        <v>43528</v>
      </c>
      <c r="D5927" s="26">
        <v>43525</v>
      </c>
      <c r="E5927" s="38">
        <v>2019</v>
      </c>
      <c r="F5927" s="38" t="s">
        <v>11708</v>
      </c>
      <c r="G5927" s="38">
        <v>4</v>
      </c>
      <c r="H5927" s="39">
        <v>18</v>
      </c>
      <c r="I5927" s="29">
        <v>102680.28244405832</v>
      </c>
      <c r="J5927" s="30">
        <v>372382.24771805975</v>
      </c>
      <c r="K5927" s="30">
        <v>1907270.6934438415</v>
      </c>
      <c r="L5927" s="30">
        <v>3141284.4179832372</v>
      </c>
      <c r="M5927" s="30">
        <v>579487.2412631351</v>
      </c>
      <c r="N5927" s="30">
        <v>1008114.943436682</v>
      </c>
      <c r="O5927" s="31">
        <v>187794.78203529285</v>
      </c>
      <c r="P5927" s="32">
        <v>2589438.2171510346</v>
      </c>
      <c r="Q5927" s="32">
        <v>4709576.3911732715</v>
      </c>
      <c r="R5927" s="32">
        <v>579487.2412631351</v>
      </c>
      <c r="S5927" s="36">
        <v>5922</v>
      </c>
      <c r="T5927" s="33" t="s">
        <v>11887</v>
      </c>
      <c r="U5927" s="34">
        <v>43528</v>
      </c>
      <c r="V5927" s="27" t="s">
        <v>11708</v>
      </c>
      <c r="W5927" s="35">
        <v>320795.06739917648</v>
      </c>
      <c r="X5927" s="35">
        <v>77588.530710762934</v>
      </c>
      <c r="Y5927" s="35">
        <v>107112.51184720652</v>
      </c>
      <c r="Z5927" s="35">
        <v>2033.2213633529761</v>
      </c>
      <c r="AA5927" s="35">
        <v>41906.407958542055</v>
      </c>
      <c r="AB5927" s="35">
        <v>33456.591440756631</v>
      </c>
      <c r="AC5927" s="35">
        <v>8304.0648300685116</v>
      </c>
      <c r="AD5927" s="35">
        <v>1402.1224343510157</v>
      </c>
      <c r="AE5927" s="35">
        <v>571.76671182792279</v>
      </c>
      <c r="AG5927" s="1">
        <v>0</v>
      </c>
      <c r="AH5927" s="1">
        <f t="shared" si="496"/>
        <v>1402.1224343510157</v>
      </c>
      <c r="AI5927">
        <f t="shared" si="497"/>
        <v>3</v>
      </c>
      <c r="AJ5927" s="1" t="str">
        <f t="shared" si="498"/>
        <v>Winter</v>
      </c>
      <c r="AL5927" s="1">
        <f t="shared" ref="AL5927:AL5990" si="500">IF(OR(AND(H5927&gt;15,H5927&lt;23),(AND(H5927&gt;5,H5927&lt;8))),W5927,0)</f>
        <v>320795.06739917648</v>
      </c>
      <c r="AM5927" s="1">
        <f t="shared" si="499"/>
        <v>0</v>
      </c>
    </row>
    <row r="5928" spans="1:39" x14ac:dyDescent="0.2">
      <c r="A5928" s="24" t="s">
        <v>11888</v>
      </c>
      <c r="B5928" s="36">
        <v>5923</v>
      </c>
      <c r="C5928" s="37">
        <v>43528</v>
      </c>
      <c r="D5928" s="26">
        <v>43525</v>
      </c>
      <c r="E5928" s="38">
        <v>2019</v>
      </c>
      <c r="F5928" s="38" t="s">
        <v>11708</v>
      </c>
      <c r="G5928" s="38">
        <v>4</v>
      </c>
      <c r="H5928" s="39">
        <v>19</v>
      </c>
      <c r="I5928" s="29">
        <v>106501.02300779044</v>
      </c>
      <c r="J5928" s="30">
        <v>382698.53704226139</v>
      </c>
      <c r="K5928" s="30">
        <v>2067641.3506473945</v>
      </c>
      <c r="L5928" s="30">
        <v>3185530.6289010085</v>
      </c>
      <c r="M5928" s="30">
        <v>597802.41700524965</v>
      </c>
      <c r="N5928" s="30">
        <v>1008417.2242069987</v>
      </c>
      <c r="O5928" s="31">
        <v>188718.22410882523</v>
      </c>
      <c r="P5928" s="32">
        <v>2771944.7906604349</v>
      </c>
      <c r="Q5928" s="32">
        <v>4765364.6142590931</v>
      </c>
      <c r="R5928" s="32">
        <v>597802.41700524965</v>
      </c>
      <c r="S5928" s="36">
        <v>5923</v>
      </c>
      <c r="T5928" s="33" t="s">
        <v>11889</v>
      </c>
      <c r="U5928" s="34">
        <v>43528</v>
      </c>
      <c r="V5928" s="27" t="s">
        <v>11708</v>
      </c>
      <c r="W5928" s="35">
        <v>325596.3132577475</v>
      </c>
      <c r="X5928" s="35">
        <v>80283.845174537855</v>
      </c>
      <c r="Y5928" s="35">
        <v>106362.63524801633</v>
      </c>
      <c r="Z5928" s="35">
        <v>2018.9871240931698</v>
      </c>
      <c r="AA5928" s="35">
        <v>41865.202051011533</v>
      </c>
      <c r="AB5928" s="35">
        <v>33365.70423295279</v>
      </c>
      <c r="AC5928" s="35">
        <v>8947.778105423251</v>
      </c>
      <c r="AD5928" s="35">
        <v>1402.1224343510157</v>
      </c>
      <c r="AE5928" s="35">
        <v>2539.8556326658131</v>
      </c>
      <c r="AG5928" s="1">
        <v>0</v>
      </c>
      <c r="AH5928" s="1">
        <f t="shared" si="496"/>
        <v>1402.1224343510157</v>
      </c>
      <c r="AI5928">
        <f t="shared" si="497"/>
        <v>3</v>
      </c>
      <c r="AJ5928" s="1" t="str">
        <f t="shared" si="498"/>
        <v>Winter</v>
      </c>
      <c r="AL5928" s="1">
        <f t="shared" si="500"/>
        <v>325596.3132577475</v>
      </c>
      <c r="AM5928" s="1">
        <f t="shared" si="499"/>
        <v>0</v>
      </c>
    </row>
    <row r="5929" spans="1:39" x14ac:dyDescent="0.2">
      <c r="A5929" s="24" t="s">
        <v>11890</v>
      </c>
      <c r="B5929" s="36">
        <v>5924</v>
      </c>
      <c r="C5929" s="37">
        <v>43528</v>
      </c>
      <c r="D5929" s="26">
        <v>43525</v>
      </c>
      <c r="E5929" s="38">
        <v>2019</v>
      </c>
      <c r="F5929" s="38" t="s">
        <v>11708</v>
      </c>
      <c r="G5929" s="38">
        <v>4</v>
      </c>
      <c r="H5929" s="39">
        <v>20</v>
      </c>
      <c r="I5929" s="29">
        <v>110258.27055376305</v>
      </c>
      <c r="J5929" s="30">
        <v>369308.93318917672</v>
      </c>
      <c r="K5929" s="30">
        <v>2080979.5771945324</v>
      </c>
      <c r="L5929" s="30">
        <v>3134607.953469316</v>
      </c>
      <c r="M5929" s="30">
        <v>597551.93613891513</v>
      </c>
      <c r="N5929" s="30">
        <v>1012498.5049187356</v>
      </c>
      <c r="O5929" s="31">
        <v>190212.32717946309</v>
      </c>
      <c r="P5929" s="32">
        <v>2788789.7838872103</v>
      </c>
      <c r="Q5929" s="32">
        <v>4706627.7187566916</v>
      </c>
      <c r="R5929" s="32">
        <v>597551.93613891513</v>
      </c>
      <c r="S5929" s="36">
        <v>5924</v>
      </c>
      <c r="T5929" s="33" t="s">
        <v>11891</v>
      </c>
      <c r="U5929" s="34">
        <v>43528</v>
      </c>
      <c r="V5929" s="27" t="s">
        <v>11708</v>
      </c>
      <c r="W5929" s="35">
        <v>301756.35328588361</v>
      </c>
      <c r="X5929" s="35">
        <v>79140.337759247181</v>
      </c>
      <c r="Y5929" s="35">
        <v>104945.06223438337</v>
      </c>
      <c r="Z5929" s="35">
        <v>1992.078598789024</v>
      </c>
      <c r="AA5929" s="35">
        <v>41823.99614348101</v>
      </c>
      <c r="AB5929" s="35">
        <v>33590.671606188276</v>
      </c>
      <c r="AC5929" s="35">
        <v>8743.901736645601</v>
      </c>
      <c r="AD5929" s="35">
        <v>1402.1224343510157</v>
      </c>
      <c r="AE5929" s="35">
        <v>2705.4318174324117</v>
      </c>
      <c r="AG5929" s="1">
        <v>0</v>
      </c>
      <c r="AH5929" s="1">
        <f t="shared" si="496"/>
        <v>1402.1224343510157</v>
      </c>
      <c r="AI5929">
        <f t="shared" si="497"/>
        <v>3</v>
      </c>
      <c r="AJ5929" s="1" t="str">
        <f t="shared" si="498"/>
        <v>Winter</v>
      </c>
      <c r="AL5929" s="1">
        <f t="shared" si="500"/>
        <v>301756.35328588361</v>
      </c>
      <c r="AM5929" s="1">
        <f t="shared" si="499"/>
        <v>0</v>
      </c>
    </row>
    <row r="5930" spans="1:39" x14ac:dyDescent="0.2">
      <c r="A5930" s="24" t="s">
        <v>11892</v>
      </c>
      <c r="B5930" s="36">
        <v>5925</v>
      </c>
      <c r="C5930" s="37">
        <v>43528</v>
      </c>
      <c r="D5930" s="26">
        <v>43525</v>
      </c>
      <c r="E5930" s="38">
        <v>2019</v>
      </c>
      <c r="F5930" s="38" t="s">
        <v>11708</v>
      </c>
      <c r="G5930" s="38">
        <v>4</v>
      </c>
      <c r="H5930" s="39">
        <v>21</v>
      </c>
      <c r="I5930" s="29">
        <v>107188.54945507232</v>
      </c>
      <c r="J5930" s="30">
        <v>363416.35852587724</v>
      </c>
      <c r="K5930" s="30">
        <v>2042166.0738090419</v>
      </c>
      <c r="L5930" s="30">
        <v>3013449.4290340762</v>
      </c>
      <c r="M5930" s="30">
        <v>587806.66394822672</v>
      </c>
      <c r="N5930" s="30">
        <v>989181.63366081659</v>
      </c>
      <c r="O5930" s="31">
        <v>187688.046072528</v>
      </c>
      <c r="P5930" s="32">
        <v>2737161.2872123411</v>
      </c>
      <c r="Q5930" s="32">
        <v>4553735.4672932979</v>
      </c>
      <c r="R5930" s="32">
        <v>587806.66394822672</v>
      </c>
      <c r="S5930" s="36">
        <v>5925</v>
      </c>
      <c r="T5930" s="33" t="s">
        <v>11893</v>
      </c>
      <c r="U5930" s="34">
        <v>43528</v>
      </c>
      <c r="V5930" s="27" t="s">
        <v>11708</v>
      </c>
      <c r="W5930" s="35">
        <v>320092.81752279279</v>
      </c>
      <c r="X5930" s="35">
        <v>74895.804377099077</v>
      </c>
      <c r="Y5930" s="35">
        <v>103079.15745963302</v>
      </c>
      <c r="Z5930" s="35">
        <v>1956.6597911765527</v>
      </c>
      <c r="AA5930" s="35">
        <v>42030.025681133629</v>
      </c>
      <c r="AB5930" s="35">
        <v>32923.840319898351</v>
      </c>
      <c r="AC5930" s="35">
        <v>8500.5310955329678</v>
      </c>
      <c r="AD5930" s="35">
        <v>1402.1224343510157</v>
      </c>
      <c r="AE5930" s="35">
        <v>2705.4318174324117</v>
      </c>
      <c r="AG5930" s="1">
        <v>0</v>
      </c>
      <c r="AH5930" s="1">
        <f t="shared" si="496"/>
        <v>1402.1224343510157</v>
      </c>
      <c r="AI5930">
        <f t="shared" si="497"/>
        <v>3</v>
      </c>
      <c r="AJ5930" s="1" t="str">
        <f t="shared" si="498"/>
        <v>Winter</v>
      </c>
      <c r="AL5930" s="1">
        <f t="shared" si="500"/>
        <v>320092.81752279279</v>
      </c>
      <c r="AM5930" s="1">
        <f t="shared" si="499"/>
        <v>0</v>
      </c>
    </row>
    <row r="5931" spans="1:39" x14ac:dyDescent="0.2">
      <c r="A5931" s="24" t="s">
        <v>11894</v>
      </c>
      <c r="B5931" s="36">
        <v>5926</v>
      </c>
      <c r="C5931" s="37">
        <v>43528</v>
      </c>
      <c r="D5931" s="26">
        <v>43525</v>
      </c>
      <c r="E5931" s="38">
        <v>2019</v>
      </c>
      <c r="F5931" s="38" t="s">
        <v>11708</v>
      </c>
      <c r="G5931" s="38">
        <v>4</v>
      </c>
      <c r="H5931" s="39">
        <v>22</v>
      </c>
      <c r="I5931" s="29">
        <v>101032.482164045</v>
      </c>
      <c r="J5931" s="30">
        <v>342970.55590911594</v>
      </c>
      <c r="K5931" s="30">
        <v>1941480.154431286</v>
      </c>
      <c r="L5931" s="30">
        <v>2822151.2939177477</v>
      </c>
      <c r="M5931" s="30">
        <v>562506.24034655851</v>
      </c>
      <c r="N5931" s="30">
        <v>976546.63039097353</v>
      </c>
      <c r="O5931" s="31">
        <v>187453.90559118456</v>
      </c>
      <c r="P5931" s="32">
        <v>2605018.8769418895</v>
      </c>
      <c r="Q5931" s="32">
        <v>4329122.385809022</v>
      </c>
      <c r="R5931" s="32">
        <v>562506.24034655851</v>
      </c>
      <c r="S5931" s="36">
        <v>5926</v>
      </c>
      <c r="T5931" s="33" t="s">
        <v>11895</v>
      </c>
      <c r="U5931" s="34">
        <v>43528</v>
      </c>
      <c r="V5931" s="27" t="s">
        <v>11708</v>
      </c>
      <c r="W5931" s="35">
        <v>296668.52041459968</v>
      </c>
      <c r="X5931" s="35">
        <v>71195.74321720007</v>
      </c>
      <c r="Y5931" s="35">
        <v>101364.2480395595</v>
      </c>
      <c r="Z5931" s="35">
        <v>1924.1071938284244</v>
      </c>
      <c r="AA5931" s="35">
        <v>41823.99614348101</v>
      </c>
      <c r="AB5931" s="35">
        <v>32506.737905423874</v>
      </c>
      <c r="AC5931" s="35">
        <v>8323.9105047401099</v>
      </c>
      <c r="AD5931" s="35">
        <v>1402.1224343510157</v>
      </c>
      <c r="AE5931" s="35">
        <v>2705.4318174324117</v>
      </c>
      <c r="AG5931" s="1">
        <v>0</v>
      </c>
      <c r="AH5931" s="1">
        <f t="shared" si="496"/>
        <v>1402.1224343510157</v>
      </c>
      <c r="AI5931">
        <f t="shared" si="497"/>
        <v>3</v>
      </c>
      <c r="AJ5931" s="1" t="str">
        <f t="shared" si="498"/>
        <v>Winter</v>
      </c>
      <c r="AL5931" s="1">
        <f t="shared" si="500"/>
        <v>296668.52041459968</v>
      </c>
      <c r="AM5931" s="1">
        <f t="shared" si="499"/>
        <v>0</v>
      </c>
    </row>
    <row r="5932" spans="1:39" x14ac:dyDescent="0.2">
      <c r="A5932" s="24" t="s">
        <v>11896</v>
      </c>
      <c r="B5932" s="36">
        <v>5927</v>
      </c>
      <c r="C5932" s="37">
        <v>43528</v>
      </c>
      <c r="D5932" s="26">
        <v>43525</v>
      </c>
      <c r="E5932" s="38">
        <v>2019</v>
      </c>
      <c r="F5932" s="38" t="s">
        <v>11708</v>
      </c>
      <c r="G5932" s="38">
        <v>4</v>
      </c>
      <c r="H5932" s="39">
        <v>23</v>
      </c>
      <c r="I5932" s="29">
        <v>90130.667049360156</v>
      </c>
      <c r="J5932" s="30">
        <v>339191.79908483085</v>
      </c>
      <c r="K5932" s="30">
        <v>1812377.1118039747</v>
      </c>
      <c r="L5932" s="30">
        <v>2656638.36305134</v>
      </c>
      <c r="M5932" s="30">
        <v>528309.86957347998</v>
      </c>
      <c r="N5932" s="30">
        <v>959319.60024004267</v>
      </c>
      <c r="O5932" s="31">
        <v>185355.22343997599</v>
      </c>
      <c r="P5932" s="32">
        <v>2430817.6484268149</v>
      </c>
      <c r="Q5932" s="32">
        <v>4140504.9858161896</v>
      </c>
      <c r="R5932" s="32">
        <v>528309.86957347998</v>
      </c>
      <c r="S5932" s="36">
        <v>5927</v>
      </c>
      <c r="T5932" s="33" t="s">
        <v>11897</v>
      </c>
      <c r="U5932" s="34">
        <v>43528</v>
      </c>
      <c r="V5932" s="27" t="s">
        <v>11708</v>
      </c>
      <c r="W5932" s="35">
        <v>267505.26983637689</v>
      </c>
      <c r="X5932" s="35">
        <v>70605.148433290597</v>
      </c>
      <c r="Y5932" s="35">
        <v>98356.43828153277</v>
      </c>
      <c r="Z5932" s="35">
        <v>1867.0126214814966</v>
      </c>
      <c r="AA5932" s="35">
        <v>42153.643403725189</v>
      </c>
      <c r="AB5932" s="35">
        <v>32708.552145856233</v>
      </c>
      <c r="AC5932" s="35">
        <v>8052.2198689311781</v>
      </c>
      <c r="AD5932" s="35">
        <v>1402.1224343510157</v>
      </c>
      <c r="AE5932" s="35">
        <v>2705.4318174324117</v>
      </c>
      <c r="AG5932" s="1">
        <v>0</v>
      </c>
      <c r="AH5932" s="1">
        <f t="shared" si="496"/>
        <v>1402.1224343510157</v>
      </c>
      <c r="AI5932">
        <f t="shared" si="497"/>
        <v>3</v>
      </c>
      <c r="AJ5932" s="1" t="str">
        <f t="shared" si="498"/>
        <v>Winter</v>
      </c>
      <c r="AL5932" s="1">
        <f t="shared" si="500"/>
        <v>0</v>
      </c>
      <c r="AM5932" s="1">
        <f t="shared" si="499"/>
        <v>267505.26983637689</v>
      </c>
    </row>
    <row r="5933" spans="1:39" x14ac:dyDescent="0.2">
      <c r="A5933" s="24" t="s">
        <v>11898</v>
      </c>
      <c r="B5933" s="36">
        <v>5928</v>
      </c>
      <c r="C5933" s="37">
        <v>43528</v>
      </c>
      <c r="D5933" s="26">
        <v>43525</v>
      </c>
      <c r="E5933" s="38">
        <v>2019</v>
      </c>
      <c r="F5933" s="38" t="s">
        <v>11708</v>
      </c>
      <c r="G5933" s="38">
        <v>4</v>
      </c>
      <c r="H5933" s="39">
        <v>24</v>
      </c>
      <c r="I5933" s="29">
        <v>85606.585828870113</v>
      </c>
      <c r="J5933" s="30">
        <v>333870.80503936467</v>
      </c>
      <c r="K5933" s="30">
        <v>1712596.1569426658</v>
      </c>
      <c r="L5933" s="30">
        <v>2522576.2323228479</v>
      </c>
      <c r="M5933" s="30">
        <v>510003.31251357298</v>
      </c>
      <c r="N5933" s="30">
        <v>948136.36047036026</v>
      </c>
      <c r="O5933" s="31">
        <v>185754.30762211946</v>
      </c>
      <c r="P5933" s="32">
        <v>2308206.0552851087</v>
      </c>
      <c r="Q5933" s="32">
        <v>3990337.7054546922</v>
      </c>
      <c r="R5933" s="32">
        <v>510003.31251357298</v>
      </c>
      <c r="S5933" s="36">
        <v>5928</v>
      </c>
      <c r="T5933" s="33" t="s">
        <v>11899</v>
      </c>
      <c r="U5933" s="34">
        <v>43528</v>
      </c>
      <c r="V5933" s="27" t="s">
        <v>11708</v>
      </c>
      <c r="W5933" s="35">
        <v>248392.7116009914</v>
      </c>
      <c r="X5933" s="35">
        <v>68070.748060544094</v>
      </c>
      <c r="Y5933" s="35">
        <v>97202.755560479112</v>
      </c>
      <c r="Z5933" s="35">
        <v>1845.1132904460751</v>
      </c>
      <c r="AA5933" s="35">
        <v>42318.467033847279</v>
      </c>
      <c r="AB5933" s="35">
        <v>32348.843479226267</v>
      </c>
      <c r="AC5933" s="35">
        <v>7921.0846967259204</v>
      </c>
      <c r="AD5933" s="35">
        <v>1402.1224343510157</v>
      </c>
      <c r="AE5933" s="35">
        <v>2705.4318174324117</v>
      </c>
      <c r="AG5933" s="1">
        <v>0</v>
      </c>
      <c r="AH5933" s="1">
        <f t="shared" si="496"/>
        <v>1402.1224343510157</v>
      </c>
      <c r="AI5933">
        <f t="shared" si="497"/>
        <v>3</v>
      </c>
      <c r="AJ5933" s="1" t="str">
        <f t="shared" si="498"/>
        <v>Winter</v>
      </c>
      <c r="AL5933" s="1">
        <f t="shared" si="500"/>
        <v>0</v>
      </c>
      <c r="AM5933" s="1">
        <f t="shared" si="499"/>
        <v>248392.7116009914</v>
      </c>
    </row>
    <row r="5934" spans="1:39" x14ac:dyDescent="0.2">
      <c r="A5934" s="24" t="s">
        <v>11900</v>
      </c>
      <c r="B5934" s="36">
        <v>5929</v>
      </c>
      <c r="C5934" s="37">
        <v>43529</v>
      </c>
      <c r="D5934" s="26">
        <v>43525</v>
      </c>
      <c r="E5934" s="38">
        <v>2019</v>
      </c>
      <c r="F5934" s="38" t="s">
        <v>11708</v>
      </c>
      <c r="G5934" s="38">
        <v>5</v>
      </c>
      <c r="H5934" s="39">
        <v>1</v>
      </c>
      <c r="I5934" s="29">
        <v>83444.043271471761</v>
      </c>
      <c r="J5934" s="30">
        <v>335352.28141200606</v>
      </c>
      <c r="K5934" s="30">
        <v>1676159.6777864362</v>
      </c>
      <c r="L5934" s="30">
        <v>2518489.6263652421</v>
      </c>
      <c r="M5934" s="30">
        <v>485413.837721419</v>
      </c>
      <c r="N5934" s="30">
        <v>962741.36608752154</v>
      </c>
      <c r="O5934" s="31">
        <v>186380.3600331402</v>
      </c>
      <c r="P5934" s="32">
        <v>2245017.5587793267</v>
      </c>
      <c r="Q5934" s="32">
        <v>4002963.6338979094</v>
      </c>
      <c r="R5934" s="32">
        <v>485413.837721419</v>
      </c>
      <c r="S5934" s="36">
        <v>5929</v>
      </c>
      <c r="T5934" s="33" t="s">
        <v>11901</v>
      </c>
      <c r="U5934" s="34">
        <v>43529</v>
      </c>
      <c r="V5934" s="27" t="s">
        <v>11708</v>
      </c>
      <c r="W5934" s="35">
        <v>241455.13253368079</v>
      </c>
      <c r="X5934" s="35">
        <v>69704.956691174957</v>
      </c>
      <c r="Y5934" s="35">
        <v>97973.972595314801</v>
      </c>
      <c r="Z5934" s="35">
        <v>1859.7526161790618</v>
      </c>
      <c r="AA5934" s="35">
        <v>42194.849311255712</v>
      </c>
      <c r="AB5934" s="35">
        <v>31610.534607287493</v>
      </c>
      <c r="AC5934" s="35">
        <v>7902.9930093785097</v>
      </c>
      <c r="AD5934" s="35">
        <v>1402.1224343510157</v>
      </c>
      <c r="AE5934" s="35">
        <v>2705.4318174324117</v>
      </c>
      <c r="AG5934" s="1">
        <v>0</v>
      </c>
      <c r="AH5934" s="1">
        <f t="shared" si="496"/>
        <v>1402.1224343510157</v>
      </c>
      <c r="AI5934">
        <f t="shared" si="497"/>
        <v>3</v>
      </c>
      <c r="AJ5934" s="1" t="str">
        <f t="shared" si="498"/>
        <v>Winter</v>
      </c>
      <c r="AL5934" s="1">
        <f t="shared" si="500"/>
        <v>0</v>
      </c>
      <c r="AM5934" s="1">
        <f t="shared" si="499"/>
        <v>241455.13253368079</v>
      </c>
    </row>
    <row r="5935" spans="1:39" x14ac:dyDescent="0.2">
      <c r="A5935" s="24" t="s">
        <v>11902</v>
      </c>
      <c r="B5935" s="36">
        <v>5930</v>
      </c>
      <c r="C5935" s="37">
        <v>43529</v>
      </c>
      <c r="D5935" s="26">
        <v>43525</v>
      </c>
      <c r="E5935" s="38">
        <v>2019</v>
      </c>
      <c r="F5935" s="38" t="s">
        <v>11708</v>
      </c>
      <c r="G5935" s="38">
        <v>5</v>
      </c>
      <c r="H5935" s="39">
        <v>2</v>
      </c>
      <c r="I5935" s="29">
        <v>82159.644092382412</v>
      </c>
      <c r="J5935" s="30">
        <v>336860.39186629822</v>
      </c>
      <c r="K5935" s="30">
        <v>1677324.6351152065</v>
      </c>
      <c r="L5935" s="30">
        <v>2511221.7794516338</v>
      </c>
      <c r="M5935" s="30">
        <v>487915.09284774784</v>
      </c>
      <c r="N5935" s="30">
        <v>971186.10791846795</v>
      </c>
      <c r="O5935" s="31">
        <v>188144.85613953928</v>
      </c>
      <c r="P5935" s="32">
        <v>2247399.3720553368</v>
      </c>
      <c r="Q5935" s="32">
        <v>4007413.1353759393</v>
      </c>
      <c r="R5935" s="32">
        <v>487915.09284774784</v>
      </c>
      <c r="S5935" s="36">
        <v>5930</v>
      </c>
      <c r="T5935" s="33" t="s">
        <v>11903</v>
      </c>
      <c r="U5935" s="34">
        <v>43529</v>
      </c>
      <c r="V5935" s="27" t="s">
        <v>11708</v>
      </c>
      <c r="W5935" s="35">
        <v>241083.53187517732</v>
      </c>
      <c r="X5935" s="35">
        <v>69862.586981584085</v>
      </c>
      <c r="Y5935" s="35">
        <v>95328.752799222319</v>
      </c>
      <c r="Z5935" s="35">
        <v>1809.5407659719497</v>
      </c>
      <c r="AA5935" s="35">
        <v>42194.849311255712</v>
      </c>
      <c r="AB5935" s="35">
        <v>31316.625919118778</v>
      </c>
      <c r="AC5935" s="35">
        <v>7951.7302018534529</v>
      </c>
      <c r="AD5935" s="35">
        <v>1402.1224343510157</v>
      </c>
      <c r="AE5935" s="35">
        <v>2705.4318174324117</v>
      </c>
      <c r="AG5935" s="1">
        <v>0</v>
      </c>
      <c r="AH5935" s="1">
        <f t="shared" si="496"/>
        <v>1402.1224343510157</v>
      </c>
      <c r="AI5935">
        <f t="shared" si="497"/>
        <v>3</v>
      </c>
      <c r="AJ5935" s="1" t="str">
        <f t="shared" si="498"/>
        <v>Winter</v>
      </c>
      <c r="AL5935" s="1">
        <f t="shared" si="500"/>
        <v>0</v>
      </c>
      <c r="AM5935" s="1">
        <f t="shared" si="499"/>
        <v>241083.53187517732</v>
      </c>
    </row>
    <row r="5936" spans="1:39" x14ac:dyDescent="0.2">
      <c r="A5936" s="24" t="s">
        <v>11904</v>
      </c>
      <c r="B5936" s="36">
        <v>5931</v>
      </c>
      <c r="C5936" s="37">
        <v>43529</v>
      </c>
      <c r="D5936" s="26">
        <v>43525</v>
      </c>
      <c r="E5936" s="38">
        <v>2019</v>
      </c>
      <c r="F5936" s="38" t="s">
        <v>11708</v>
      </c>
      <c r="G5936" s="38">
        <v>5</v>
      </c>
      <c r="H5936" s="39">
        <v>3</v>
      </c>
      <c r="I5936" s="29">
        <v>79992.820963053673</v>
      </c>
      <c r="J5936" s="30">
        <v>337876.56993783091</v>
      </c>
      <c r="K5936" s="30">
        <v>1658314.053482444</v>
      </c>
      <c r="L5936" s="30">
        <v>2514289.7098638066</v>
      </c>
      <c r="M5936" s="30">
        <v>498457.25563866564</v>
      </c>
      <c r="N5936" s="30">
        <v>971265.52830021619</v>
      </c>
      <c r="O5936" s="31">
        <v>186700.84648980567</v>
      </c>
      <c r="P5936" s="32">
        <v>2236764.1300841635</v>
      </c>
      <c r="Q5936" s="32">
        <v>4010132.6545916591</v>
      </c>
      <c r="R5936" s="32">
        <v>498457.25563866564</v>
      </c>
      <c r="S5936" s="36">
        <v>5931</v>
      </c>
      <c r="T5936" s="33" t="s">
        <v>11905</v>
      </c>
      <c r="U5936" s="34">
        <v>43529</v>
      </c>
      <c r="V5936" s="27" t="s">
        <v>11708</v>
      </c>
      <c r="W5936" s="35">
        <v>270602.90236083447</v>
      </c>
      <c r="X5936" s="35">
        <v>72041.945818433902</v>
      </c>
      <c r="Y5936" s="35">
        <v>94885.097073251862</v>
      </c>
      <c r="Z5936" s="35">
        <v>1801.1192446719569</v>
      </c>
      <c r="AA5936" s="35">
        <v>42194.849311255712</v>
      </c>
      <c r="AB5936" s="35">
        <v>31160.685887935728</v>
      </c>
      <c r="AC5936" s="35">
        <v>7961.2293238383736</v>
      </c>
      <c r="AD5936" s="35">
        <v>1402.1224343510157</v>
      </c>
      <c r="AE5936" s="35">
        <v>2705.4318174324117</v>
      </c>
      <c r="AG5936" s="1">
        <v>0</v>
      </c>
      <c r="AH5936" s="1">
        <f t="shared" si="496"/>
        <v>1402.1224343510157</v>
      </c>
      <c r="AI5936">
        <f t="shared" si="497"/>
        <v>3</v>
      </c>
      <c r="AJ5936" s="1" t="str">
        <f t="shared" si="498"/>
        <v>Winter</v>
      </c>
      <c r="AL5936" s="1">
        <f t="shared" si="500"/>
        <v>0</v>
      </c>
      <c r="AM5936" s="1">
        <f t="shared" si="499"/>
        <v>270602.90236083447</v>
      </c>
    </row>
    <row r="5937" spans="1:39" x14ac:dyDescent="0.2">
      <c r="A5937" s="24" t="s">
        <v>11906</v>
      </c>
      <c r="B5937" s="36">
        <v>5932</v>
      </c>
      <c r="C5937" s="37">
        <v>43529</v>
      </c>
      <c r="D5937" s="26">
        <v>43525</v>
      </c>
      <c r="E5937" s="38">
        <v>2019</v>
      </c>
      <c r="F5937" s="38" t="s">
        <v>11708</v>
      </c>
      <c r="G5937" s="38">
        <v>5</v>
      </c>
      <c r="H5937" s="39">
        <v>4</v>
      </c>
      <c r="I5937" s="29">
        <v>83697.44822755309</v>
      </c>
      <c r="J5937" s="30">
        <v>351686.0158257439</v>
      </c>
      <c r="K5937" s="30">
        <v>1697276.9866122438</v>
      </c>
      <c r="L5937" s="30">
        <v>2552237.6952593178</v>
      </c>
      <c r="M5937" s="30">
        <v>515630.39869637589</v>
      </c>
      <c r="N5937" s="30">
        <v>985430.2078178603</v>
      </c>
      <c r="O5937" s="31">
        <v>189939.88781494845</v>
      </c>
      <c r="P5937" s="32">
        <v>2296604.8335361728</v>
      </c>
      <c r="Q5937" s="32">
        <v>4079293.8067178703</v>
      </c>
      <c r="R5937" s="32">
        <v>515630.39869637589</v>
      </c>
      <c r="S5937" s="36">
        <v>5932</v>
      </c>
      <c r="T5937" s="33" t="s">
        <v>11907</v>
      </c>
      <c r="U5937" s="34">
        <v>43529</v>
      </c>
      <c r="V5937" s="27" t="s">
        <v>11708</v>
      </c>
      <c r="W5937" s="35">
        <v>299738.7197537506</v>
      </c>
      <c r="X5937" s="35">
        <v>72803.89761167868</v>
      </c>
      <c r="Y5937" s="35">
        <v>96483.609884873891</v>
      </c>
      <c r="Z5937" s="35">
        <v>1831.4623889240454</v>
      </c>
      <c r="AA5937" s="35">
        <v>42277.261126316756</v>
      </c>
      <c r="AB5937" s="35">
        <v>30846.267623654265</v>
      </c>
      <c r="AC5937" s="35">
        <v>8058.4475091111472</v>
      </c>
      <c r="AD5937" s="35">
        <v>1402.1224343510157</v>
      </c>
      <c r="AE5937" s="35">
        <v>2705.4318174324117</v>
      </c>
      <c r="AG5937" s="1">
        <v>0</v>
      </c>
      <c r="AH5937" s="1">
        <f t="shared" si="496"/>
        <v>1402.1224343510157</v>
      </c>
      <c r="AI5937">
        <f t="shared" si="497"/>
        <v>3</v>
      </c>
      <c r="AJ5937" s="1" t="str">
        <f t="shared" si="498"/>
        <v>Winter</v>
      </c>
      <c r="AL5937" s="1">
        <f t="shared" si="500"/>
        <v>0</v>
      </c>
      <c r="AM5937" s="1">
        <f t="shared" si="499"/>
        <v>299738.7197537506</v>
      </c>
    </row>
    <row r="5938" spans="1:39" x14ac:dyDescent="0.2">
      <c r="A5938" s="24" t="s">
        <v>11908</v>
      </c>
      <c r="B5938" s="36">
        <v>5933</v>
      </c>
      <c r="C5938" s="37">
        <v>43529</v>
      </c>
      <c r="D5938" s="26">
        <v>43525</v>
      </c>
      <c r="E5938" s="38">
        <v>2019</v>
      </c>
      <c r="F5938" s="38" t="s">
        <v>11708</v>
      </c>
      <c r="G5938" s="38">
        <v>5</v>
      </c>
      <c r="H5938" s="39">
        <v>5</v>
      </c>
      <c r="I5938" s="29">
        <v>86661.113790905933</v>
      </c>
      <c r="J5938" s="30">
        <v>359701.9558330251</v>
      </c>
      <c r="K5938" s="30">
        <v>1780554.6699129671</v>
      </c>
      <c r="L5938" s="30">
        <v>2658988.130117503</v>
      </c>
      <c r="M5938" s="30">
        <v>541937.26032712567</v>
      </c>
      <c r="N5938" s="30">
        <v>985968.06706788496</v>
      </c>
      <c r="O5938" s="31">
        <v>191772.69159959388</v>
      </c>
      <c r="P5938" s="32">
        <v>2409153.0440309988</v>
      </c>
      <c r="Q5938" s="32">
        <v>4196430.8446180066</v>
      </c>
      <c r="R5938" s="32">
        <v>541937.26032712567</v>
      </c>
      <c r="S5938" s="36">
        <v>5933</v>
      </c>
      <c r="T5938" s="33" t="s">
        <v>11909</v>
      </c>
      <c r="U5938" s="34">
        <v>43529</v>
      </c>
      <c r="V5938" s="27" t="s">
        <v>11708</v>
      </c>
      <c r="W5938" s="35">
        <v>307154.00995469507</v>
      </c>
      <c r="X5938" s="35">
        <v>79870.705325350689</v>
      </c>
      <c r="Y5938" s="35">
        <v>99380.765905984896</v>
      </c>
      <c r="Z5938" s="35">
        <v>1886.4565199877661</v>
      </c>
      <c r="AA5938" s="35">
        <v>42359.672941377808</v>
      </c>
      <c r="AB5938" s="35">
        <v>31087.800014022549</v>
      </c>
      <c r="AC5938" s="35">
        <v>8601.947026066804</v>
      </c>
      <c r="AD5938" s="35">
        <v>1402.1224343510157</v>
      </c>
      <c r="AE5938" s="35">
        <v>2705.4318174324117</v>
      </c>
      <c r="AG5938" s="1">
        <v>0</v>
      </c>
      <c r="AH5938" s="1">
        <f t="shared" si="496"/>
        <v>1402.1224343510157</v>
      </c>
      <c r="AI5938">
        <f t="shared" si="497"/>
        <v>3</v>
      </c>
      <c r="AJ5938" s="1" t="str">
        <f t="shared" si="498"/>
        <v>Winter</v>
      </c>
      <c r="AL5938" s="1">
        <f t="shared" si="500"/>
        <v>0</v>
      </c>
      <c r="AM5938" s="1">
        <f t="shared" si="499"/>
        <v>307154.00995469507</v>
      </c>
    </row>
    <row r="5939" spans="1:39" x14ac:dyDescent="0.2">
      <c r="A5939" s="24" t="s">
        <v>11910</v>
      </c>
      <c r="B5939" s="36">
        <v>5934</v>
      </c>
      <c r="C5939" s="37">
        <v>43529</v>
      </c>
      <c r="D5939" s="26">
        <v>43525</v>
      </c>
      <c r="E5939" s="38">
        <v>2019</v>
      </c>
      <c r="F5939" s="38" t="s">
        <v>11708</v>
      </c>
      <c r="G5939" s="38">
        <v>5</v>
      </c>
      <c r="H5939" s="39">
        <v>6</v>
      </c>
      <c r="I5939" s="29">
        <v>98204.50759607194</v>
      </c>
      <c r="J5939" s="30">
        <v>385156.32560300169</v>
      </c>
      <c r="K5939" s="30">
        <v>1972165.9112788823</v>
      </c>
      <c r="L5939" s="30">
        <v>2893521.1442660238</v>
      </c>
      <c r="M5939" s="30">
        <v>584765.72853415471</v>
      </c>
      <c r="N5939" s="30">
        <v>1005165.7136995668</v>
      </c>
      <c r="O5939" s="31">
        <v>193618.78263670087</v>
      </c>
      <c r="P5939" s="32">
        <v>2655136.1474091089</v>
      </c>
      <c r="Q5939" s="32">
        <v>4477461.9662052933</v>
      </c>
      <c r="R5939" s="32">
        <v>584765.72853415471</v>
      </c>
      <c r="S5939" s="36">
        <v>5934</v>
      </c>
      <c r="T5939" s="33" t="s">
        <v>11911</v>
      </c>
      <c r="U5939" s="34">
        <v>43529</v>
      </c>
      <c r="V5939" s="27" t="s">
        <v>11708</v>
      </c>
      <c r="W5939" s="35">
        <v>350698.9095926077</v>
      </c>
      <c r="X5939" s="35">
        <v>84438.967209842172</v>
      </c>
      <c r="Y5939" s="35">
        <v>104688.56131329267</v>
      </c>
      <c r="Z5939" s="35">
        <v>1987.2096703745237</v>
      </c>
      <c r="AA5939" s="35">
        <v>41741.584328419965</v>
      </c>
      <c r="AB5939" s="35">
        <v>31998.990894027469</v>
      </c>
      <c r="AC5939" s="35">
        <v>9441.8506592912836</v>
      </c>
      <c r="AD5939" s="35">
        <v>1402.1224343510157</v>
      </c>
      <c r="AE5939" s="35">
        <v>2705.4318174324117</v>
      </c>
      <c r="AG5939" s="1">
        <v>0</v>
      </c>
      <c r="AH5939" s="1">
        <f t="shared" si="496"/>
        <v>1402.1224343510157</v>
      </c>
      <c r="AI5939">
        <f t="shared" si="497"/>
        <v>3</v>
      </c>
      <c r="AJ5939" s="1" t="str">
        <f t="shared" si="498"/>
        <v>Winter</v>
      </c>
      <c r="AL5939" s="1">
        <f t="shared" si="500"/>
        <v>350698.9095926077</v>
      </c>
      <c r="AM5939" s="1">
        <f t="shared" si="499"/>
        <v>0</v>
      </c>
    </row>
    <row r="5940" spans="1:39" x14ac:dyDescent="0.2">
      <c r="A5940" s="24" t="s">
        <v>11912</v>
      </c>
      <c r="B5940" s="36">
        <v>5935</v>
      </c>
      <c r="C5940" s="37">
        <v>43529</v>
      </c>
      <c r="D5940" s="26">
        <v>43525</v>
      </c>
      <c r="E5940" s="38">
        <v>2019</v>
      </c>
      <c r="F5940" s="38" t="s">
        <v>11708</v>
      </c>
      <c r="G5940" s="38">
        <v>5</v>
      </c>
      <c r="H5940" s="39">
        <v>7</v>
      </c>
      <c r="I5940" s="29">
        <v>112898.25831013451</v>
      </c>
      <c r="J5940" s="30">
        <v>392042.26720040443</v>
      </c>
      <c r="K5940" s="30">
        <v>2264492.8317705486</v>
      </c>
      <c r="L5940" s="30">
        <v>3015507.3399185431</v>
      </c>
      <c r="M5940" s="30">
        <v>632383.39416456665</v>
      </c>
      <c r="N5940" s="30">
        <v>1019503.4341611721</v>
      </c>
      <c r="O5940" s="31">
        <v>193025.21793064897</v>
      </c>
      <c r="P5940" s="32">
        <v>3009774.48424525</v>
      </c>
      <c r="Q5940" s="32">
        <v>4620078.2592107691</v>
      </c>
      <c r="R5940" s="32">
        <v>632383.39416456665</v>
      </c>
      <c r="S5940" s="36">
        <v>5935</v>
      </c>
      <c r="T5940" s="33" t="s">
        <v>11913</v>
      </c>
      <c r="U5940" s="34">
        <v>43529</v>
      </c>
      <c r="V5940" s="27" t="s">
        <v>11708</v>
      </c>
      <c r="W5940" s="35">
        <v>375045.38136715436</v>
      </c>
      <c r="X5940" s="35">
        <v>85155.949996760784</v>
      </c>
      <c r="Y5940" s="35">
        <v>113941.11002679447</v>
      </c>
      <c r="Z5940" s="35">
        <v>2162.8425575631982</v>
      </c>
      <c r="AA5940" s="35">
        <v>42812.937924213562</v>
      </c>
      <c r="AB5940" s="35">
        <v>33968.547851689749</v>
      </c>
      <c r="AC5940" s="35">
        <v>10060.456299085778</v>
      </c>
      <c r="AD5940" s="35">
        <v>1402.1224343510157</v>
      </c>
      <c r="AE5940" s="35">
        <v>1484.2111676841248</v>
      </c>
      <c r="AG5940" s="1">
        <v>0</v>
      </c>
      <c r="AH5940" s="1">
        <f t="shared" si="496"/>
        <v>1402.1224343510157</v>
      </c>
      <c r="AI5940">
        <f t="shared" si="497"/>
        <v>3</v>
      </c>
      <c r="AJ5940" s="1" t="str">
        <f t="shared" si="498"/>
        <v>Winter</v>
      </c>
      <c r="AL5940" s="1">
        <f t="shared" si="500"/>
        <v>375045.38136715436</v>
      </c>
      <c r="AM5940" s="1">
        <f t="shared" si="499"/>
        <v>0</v>
      </c>
    </row>
    <row r="5941" spans="1:39" x14ac:dyDescent="0.2">
      <c r="A5941" s="24" t="s">
        <v>11914</v>
      </c>
      <c r="B5941" s="36">
        <v>5936</v>
      </c>
      <c r="C5941" s="37">
        <v>43529</v>
      </c>
      <c r="D5941" s="26">
        <v>43525</v>
      </c>
      <c r="E5941" s="38">
        <v>2019</v>
      </c>
      <c r="F5941" s="38" t="s">
        <v>11708</v>
      </c>
      <c r="G5941" s="38">
        <v>5</v>
      </c>
      <c r="H5941" s="39">
        <v>8</v>
      </c>
      <c r="I5941" s="29">
        <v>125068.62001331353</v>
      </c>
      <c r="J5941" s="30">
        <v>354089.48352898407</v>
      </c>
      <c r="K5941" s="30">
        <v>2393922.0376762012</v>
      </c>
      <c r="L5941" s="30">
        <v>3016178.2619589521</v>
      </c>
      <c r="M5941" s="30">
        <v>633614.06506857474</v>
      </c>
      <c r="N5941" s="30">
        <v>1025917.9511132147</v>
      </c>
      <c r="O5941" s="31">
        <v>190756.93326554817</v>
      </c>
      <c r="P5941" s="32">
        <v>3152604.7227580892</v>
      </c>
      <c r="Q5941" s="32">
        <v>4586942.6298666988</v>
      </c>
      <c r="R5941" s="32">
        <v>633614.06506857474</v>
      </c>
      <c r="S5941" s="36">
        <v>5936</v>
      </c>
      <c r="T5941" s="33" t="s">
        <v>11915</v>
      </c>
      <c r="U5941" s="34">
        <v>43529</v>
      </c>
      <c r="V5941" s="27" t="s">
        <v>11708</v>
      </c>
      <c r="W5941" s="35">
        <v>394089.36707808025</v>
      </c>
      <c r="X5941" s="35">
        <v>81046.569279956995</v>
      </c>
      <c r="Y5941" s="35">
        <v>116002.72705973256</v>
      </c>
      <c r="Z5941" s="35">
        <v>2201.9763965716743</v>
      </c>
      <c r="AA5941" s="35">
        <v>43142.585184457748</v>
      </c>
      <c r="AB5941" s="35">
        <v>35057.324051460186</v>
      </c>
      <c r="AC5941" s="35">
        <v>10435.986913279961</v>
      </c>
      <c r="AD5941" s="35">
        <v>1402.1224343510157</v>
      </c>
      <c r="AE5941" s="35">
        <v>3.4005775272386449</v>
      </c>
      <c r="AG5941" s="1">
        <v>0</v>
      </c>
      <c r="AH5941" s="1">
        <f t="shared" si="496"/>
        <v>1402.1224343510157</v>
      </c>
      <c r="AI5941">
        <f t="shared" si="497"/>
        <v>3</v>
      </c>
      <c r="AJ5941" s="1" t="str">
        <f t="shared" si="498"/>
        <v>Winter</v>
      </c>
      <c r="AL5941" s="1">
        <f t="shared" si="500"/>
        <v>0</v>
      </c>
      <c r="AM5941" s="1">
        <f t="shared" si="499"/>
        <v>394089.36707808025</v>
      </c>
    </row>
    <row r="5942" spans="1:39" x14ac:dyDescent="0.2">
      <c r="A5942" s="24" t="s">
        <v>11916</v>
      </c>
      <c r="B5942" s="36">
        <v>5937</v>
      </c>
      <c r="C5942" s="37">
        <v>43529</v>
      </c>
      <c r="D5942" s="26">
        <v>43525</v>
      </c>
      <c r="E5942" s="38">
        <v>2019</v>
      </c>
      <c r="F5942" s="38" t="s">
        <v>11708</v>
      </c>
      <c r="G5942" s="38">
        <v>5</v>
      </c>
      <c r="H5942" s="39">
        <v>9</v>
      </c>
      <c r="I5942" s="29">
        <v>116685.37311481974</v>
      </c>
      <c r="J5942" s="30">
        <v>381631.76724492549</v>
      </c>
      <c r="K5942" s="30">
        <v>2344170.5030934038</v>
      </c>
      <c r="L5942" s="30">
        <v>2989788.3696602243</v>
      </c>
      <c r="M5942" s="30">
        <v>605446.66073522507</v>
      </c>
      <c r="N5942" s="30">
        <v>1026333.5085923029</v>
      </c>
      <c r="O5942" s="31">
        <v>192142.05011338595</v>
      </c>
      <c r="P5942" s="32">
        <v>3066302.5369434487</v>
      </c>
      <c r="Q5942" s="32">
        <v>4589895.6956108389</v>
      </c>
      <c r="R5942" s="32">
        <v>605446.66073522507</v>
      </c>
      <c r="S5942" s="36">
        <v>5937</v>
      </c>
      <c r="T5942" s="33" t="s">
        <v>11917</v>
      </c>
      <c r="U5942" s="34">
        <v>43529</v>
      </c>
      <c r="V5942" s="27" t="s">
        <v>11708</v>
      </c>
      <c r="W5942" s="35">
        <v>373775.68837049458</v>
      </c>
      <c r="X5942" s="35">
        <v>88523.893339628412</v>
      </c>
      <c r="Y5942" s="35">
        <v>120681.62447576379</v>
      </c>
      <c r="Z5942" s="35">
        <v>2290.79173680739</v>
      </c>
      <c r="AA5942" s="35">
        <v>45656.145543819657</v>
      </c>
      <c r="AB5942" s="35">
        <v>34639.793448247721</v>
      </c>
      <c r="AC5942" s="35">
        <v>11038.78696140699</v>
      </c>
      <c r="AD5942" s="35">
        <v>1402.1224343510157</v>
      </c>
      <c r="AE5942" s="35">
        <v>0</v>
      </c>
      <c r="AG5942" s="1">
        <v>0</v>
      </c>
      <c r="AH5942" s="1">
        <f t="shared" si="496"/>
        <v>1402.1224343510157</v>
      </c>
      <c r="AI5942">
        <f t="shared" si="497"/>
        <v>3</v>
      </c>
      <c r="AJ5942" s="1" t="str">
        <f t="shared" si="498"/>
        <v>Winter</v>
      </c>
      <c r="AL5942" s="1">
        <f t="shared" si="500"/>
        <v>0</v>
      </c>
      <c r="AM5942" s="1">
        <f t="shared" si="499"/>
        <v>373775.68837049458</v>
      </c>
    </row>
    <row r="5943" spans="1:39" x14ac:dyDescent="0.2">
      <c r="A5943" s="24" t="s">
        <v>11918</v>
      </c>
      <c r="B5943" s="36">
        <v>5938</v>
      </c>
      <c r="C5943" s="37">
        <v>43529</v>
      </c>
      <c r="D5943" s="26">
        <v>43525</v>
      </c>
      <c r="E5943" s="38">
        <v>2019</v>
      </c>
      <c r="F5943" s="38" t="s">
        <v>11708</v>
      </c>
      <c r="G5943" s="38">
        <v>5</v>
      </c>
      <c r="H5943" s="39">
        <v>10</v>
      </c>
      <c r="I5943" s="29">
        <v>115898.67919948119</v>
      </c>
      <c r="J5943" s="30">
        <v>373289.85572126647</v>
      </c>
      <c r="K5943" s="30">
        <v>2264610.4404160073</v>
      </c>
      <c r="L5943" s="30">
        <v>2947492.9829181759</v>
      </c>
      <c r="M5943" s="30">
        <v>583279.05840946711</v>
      </c>
      <c r="N5943" s="30">
        <v>1015538.5986871899</v>
      </c>
      <c r="O5943" s="31">
        <v>188388.28769266169</v>
      </c>
      <c r="P5943" s="32">
        <v>2963788.178024956</v>
      </c>
      <c r="Q5943" s="32">
        <v>4524709.7250192938</v>
      </c>
      <c r="R5943" s="32">
        <v>583279.05840946711</v>
      </c>
      <c r="S5943" s="36">
        <v>5938</v>
      </c>
      <c r="T5943" s="33" t="s">
        <v>11919</v>
      </c>
      <c r="U5943" s="34">
        <v>43529</v>
      </c>
      <c r="V5943" s="27" t="s">
        <v>11708</v>
      </c>
      <c r="W5943" s="35">
        <v>268999.95044449595</v>
      </c>
      <c r="X5943" s="35">
        <v>95824.348085513833</v>
      </c>
      <c r="Y5943" s="35">
        <v>122415.25286790219</v>
      </c>
      <c r="Z5943" s="35">
        <v>2323.6996597215607</v>
      </c>
      <c r="AA5943" s="35">
        <v>47098.35230738797</v>
      </c>
      <c r="AB5943" s="35">
        <v>35925.813960019666</v>
      </c>
      <c r="AC5943" s="35">
        <v>11147.455332997091</v>
      </c>
      <c r="AD5943" s="35">
        <v>1402.1224343510157</v>
      </c>
      <c r="AE5943" s="35">
        <v>0</v>
      </c>
      <c r="AG5943" s="1">
        <v>0</v>
      </c>
      <c r="AH5943" s="1">
        <f t="shared" si="496"/>
        <v>1402.1224343510157</v>
      </c>
      <c r="AI5943">
        <f t="shared" si="497"/>
        <v>3</v>
      </c>
      <c r="AJ5943" s="1" t="str">
        <f t="shared" si="498"/>
        <v>Winter</v>
      </c>
      <c r="AL5943" s="1">
        <f t="shared" si="500"/>
        <v>0</v>
      </c>
      <c r="AM5943" s="1">
        <f t="shared" si="499"/>
        <v>268999.95044449595</v>
      </c>
    </row>
    <row r="5944" spans="1:39" x14ac:dyDescent="0.2">
      <c r="A5944" s="24" t="s">
        <v>11920</v>
      </c>
      <c r="B5944" s="36">
        <v>5939</v>
      </c>
      <c r="C5944" s="37">
        <v>43529</v>
      </c>
      <c r="D5944" s="26">
        <v>43525</v>
      </c>
      <c r="E5944" s="38">
        <v>2019</v>
      </c>
      <c r="F5944" s="38" t="s">
        <v>11708</v>
      </c>
      <c r="G5944" s="38">
        <v>5</v>
      </c>
      <c r="H5944" s="39">
        <v>11</v>
      </c>
      <c r="I5944" s="29">
        <v>111600.29376943334</v>
      </c>
      <c r="J5944" s="30">
        <v>366650.84322345624</v>
      </c>
      <c r="K5944" s="30">
        <v>2199028.8958463171</v>
      </c>
      <c r="L5944" s="30">
        <v>2889543.9551899494</v>
      </c>
      <c r="M5944" s="30">
        <v>554555.96730798297</v>
      </c>
      <c r="N5944" s="30">
        <v>998758.72307142173</v>
      </c>
      <c r="O5944" s="31">
        <v>179535.79774054608</v>
      </c>
      <c r="P5944" s="32">
        <v>2865185.1569237332</v>
      </c>
      <c r="Q5944" s="32">
        <v>4434489.3192253737</v>
      </c>
      <c r="R5944" s="32">
        <v>554555.96730798297</v>
      </c>
      <c r="S5944" s="36">
        <v>5939</v>
      </c>
      <c r="T5944" s="33" t="s">
        <v>11921</v>
      </c>
      <c r="U5944" s="34">
        <v>43529</v>
      </c>
      <c r="V5944" s="27" t="s">
        <v>11708</v>
      </c>
      <c r="W5944" s="35">
        <v>240974.15405339518</v>
      </c>
      <c r="X5944" s="35">
        <v>90058.874594634355</v>
      </c>
      <c r="Y5944" s="35">
        <v>122058.53534693572</v>
      </c>
      <c r="Z5944" s="35">
        <v>2316.9284088956447</v>
      </c>
      <c r="AA5944" s="35">
        <v>47304.381845040589</v>
      </c>
      <c r="AB5944" s="35">
        <v>36539.342969550671</v>
      </c>
      <c r="AC5944" s="35">
        <v>11195.739247702781</v>
      </c>
      <c r="AD5944" s="35">
        <v>1402.1224343510157</v>
      </c>
      <c r="AE5944" s="35">
        <v>0</v>
      </c>
      <c r="AG5944" s="1">
        <v>0</v>
      </c>
      <c r="AH5944" s="1">
        <f t="shared" si="496"/>
        <v>1402.1224343510157</v>
      </c>
      <c r="AI5944">
        <f t="shared" si="497"/>
        <v>3</v>
      </c>
      <c r="AJ5944" s="1" t="str">
        <f t="shared" si="498"/>
        <v>Winter</v>
      </c>
      <c r="AL5944" s="1">
        <f t="shared" si="500"/>
        <v>0</v>
      </c>
      <c r="AM5944" s="1">
        <f t="shared" si="499"/>
        <v>240974.15405339518</v>
      </c>
    </row>
    <row r="5945" spans="1:39" x14ac:dyDescent="0.2">
      <c r="A5945" s="24" t="s">
        <v>11922</v>
      </c>
      <c r="B5945" s="36">
        <v>5940</v>
      </c>
      <c r="C5945" s="37">
        <v>43529</v>
      </c>
      <c r="D5945" s="26">
        <v>43525</v>
      </c>
      <c r="E5945" s="38">
        <v>2019</v>
      </c>
      <c r="F5945" s="38" t="s">
        <v>11708</v>
      </c>
      <c r="G5945" s="38">
        <v>5</v>
      </c>
      <c r="H5945" s="39">
        <v>12</v>
      </c>
      <c r="I5945" s="29">
        <v>109351.30101486933</v>
      </c>
      <c r="J5945" s="30">
        <v>366026.42970233981</v>
      </c>
      <c r="K5945" s="30">
        <v>2127359.9748776192</v>
      </c>
      <c r="L5945" s="30">
        <v>2898167.2614705386</v>
      </c>
      <c r="M5945" s="30">
        <v>532029.15063988848</v>
      </c>
      <c r="N5945" s="30">
        <v>1002543.772292433</v>
      </c>
      <c r="O5945" s="31">
        <v>184337.34183003221</v>
      </c>
      <c r="P5945" s="32">
        <v>2768740.426532377</v>
      </c>
      <c r="Q5945" s="32">
        <v>4451074.8052953435</v>
      </c>
      <c r="R5945" s="32">
        <v>532029.15063988848</v>
      </c>
      <c r="S5945" s="36">
        <v>5940</v>
      </c>
      <c r="T5945" s="33" t="s">
        <v>11923</v>
      </c>
      <c r="U5945" s="34">
        <v>43529</v>
      </c>
      <c r="V5945" s="27" t="s">
        <v>11708</v>
      </c>
      <c r="W5945" s="35">
        <v>262187.01073508547</v>
      </c>
      <c r="X5945" s="35">
        <v>94561.311113749762</v>
      </c>
      <c r="Y5945" s="35">
        <v>118733.38769961831</v>
      </c>
      <c r="Z5945" s="35">
        <v>2253.8100941793141</v>
      </c>
      <c r="AA5945" s="35">
        <v>48210.911810712096</v>
      </c>
      <c r="AB5945" s="35">
        <v>36325.732752329008</v>
      </c>
      <c r="AC5945" s="35">
        <v>10872.217307788489</v>
      </c>
      <c r="AD5945" s="35">
        <v>1402.1224343510157</v>
      </c>
      <c r="AE5945" s="35">
        <v>0</v>
      </c>
      <c r="AG5945" s="1">
        <v>0</v>
      </c>
      <c r="AH5945" s="1">
        <f t="shared" si="496"/>
        <v>1402.1224343510157</v>
      </c>
      <c r="AI5945">
        <f t="shared" si="497"/>
        <v>3</v>
      </c>
      <c r="AJ5945" s="1" t="str">
        <f t="shared" si="498"/>
        <v>Winter</v>
      </c>
      <c r="AL5945" s="1">
        <f t="shared" si="500"/>
        <v>0</v>
      </c>
      <c r="AM5945" s="1">
        <f t="shared" si="499"/>
        <v>262187.01073508547</v>
      </c>
    </row>
    <row r="5946" spans="1:39" x14ac:dyDescent="0.2">
      <c r="A5946" s="24" t="s">
        <v>11924</v>
      </c>
      <c r="B5946" s="36">
        <v>5941</v>
      </c>
      <c r="C5946" s="37">
        <v>43529</v>
      </c>
      <c r="D5946" s="26">
        <v>43525</v>
      </c>
      <c r="E5946" s="38">
        <v>2019</v>
      </c>
      <c r="F5946" s="38" t="s">
        <v>11708</v>
      </c>
      <c r="G5946" s="38">
        <v>5</v>
      </c>
      <c r="H5946" s="39">
        <v>13</v>
      </c>
      <c r="I5946" s="29">
        <v>108687.59660825827</v>
      </c>
      <c r="J5946" s="30">
        <v>359149.4378316502</v>
      </c>
      <c r="K5946" s="30">
        <v>2089176.9841362776</v>
      </c>
      <c r="L5946" s="30">
        <v>2912022.1502163797</v>
      </c>
      <c r="M5946" s="30">
        <v>521096.71114337677</v>
      </c>
      <c r="N5946" s="30">
        <v>988825.64175822726</v>
      </c>
      <c r="O5946" s="31">
        <v>189099.9807964791</v>
      </c>
      <c r="P5946" s="32">
        <v>2718961.2918879124</v>
      </c>
      <c r="Q5946" s="32">
        <v>4449097.2106027361</v>
      </c>
      <c r="R5946" s="32">
        <v>521096.71114337677</v>
      </c>
      <c r="S5946" s="36">
        <v>5941</v>
      </c>
      <c r="T5946" s="33" t="s">
        <v>11925</v>
      </c>
      <c r="U5946" s="34">
        <v>43529</v>
      </c>
      <c r="V5946" s="27" t="s">
        <v>11708</v>
      </c>
      <c r="W5946" s="35">
        <v>261692.9002353494</v>
      </c>
      <c r="X5946" s="35">
        <v>94169.446205019995</v>
      </c>
      <c r="Y5946" s="35">
        <v>117664.73888370449</v>
      </c>
      <c r="Z5946" s="35">
        <v>2233.5248859905892</v>
      </c>
      <c r="AA5946" s="35">
        <v>48128.499995651051</v>
      </c>
      <c r="AB5946" s="35">
        <v>37495.166986340744</v>
      </c>
      <c r="AC5946" s="35">
        <v>10552.794573547224</v>
      </c>
      <c r="AD5946" s="35">
        <v>1402.1224343510157</v>
      </c>
      <c r="AE5946" s="35">
        <v>0</v>
      </c>
      <c r="AG5946" s="1">
        <v>0</v>
      </c>
      <c r="AH5946" s="1">
        <f t="shared" si="496"/>
        <v>1402.1224343510157</v>
      </c>
      <c r="AI5946">
        <f t="shared" si="497"/>
        <v>3</v>
      </c>
      <c r="AJ5946" s="1" t="str">
        <f t="shared" si="498"/>
        <v>Winter</v>
      </c>
      <c r="AL5946" s="1">
        <f t="shared" si="500"/>
        <v>0</v>
      </c>
      <c r="AM5946" s="1">
        <f t="shared" si="499"/>
        <v>261692.9002353494</v>
      </c>
    </row>
    <row r="5947" spans="1:39" x14ac:dyDescent="0.2">
      <c r="A5947" s="24" t="s">
        <v>11926</v>
      </c>
      <c r="B5947" s="36">
        <v>5942</v>
      </c>
      <c r="C5947" s="37">
        <v>43529</v>
      </c>
      <c r="D5947" s="26">
        <v>43525</v>
      </c>
      <c r="E5947" s="38">
        <v>2019</v>
      </c>
      <c r="F5947" s="38" t="s">
        <v>11708</v>
      </c>
      <c r="G5947" s="38">
        <v>5</v>
      </c>
      <c r="H5947" s="39">
        <v>14</v>
      </c>
      <c r="I5947" s="29">
        <v>109545.9461765118</v>
      </c>
      <c r="J5947" s="30">
        <v>347565.58663479914</v>
      </c>
      <c r="K5947" s="30">
        <v>2051698.6725494445</v>
      </c>
      <c r="L5947" s="30">
        <v>2889273.0417244374</v>
      </c>
      <c r="M5947" s="30">
        <v>506117.01998804067</v>
      </c>
      <c r="N5947" s="30">
        <v>985565.33232496178</v>
      </c>
      <c r="O5947" s="31">
        <v>182941.34725249067</v>
      </c>
      <c r="P5947" s="32">
        <v>2667361.6387139969</v>
      </c>
      <c r="Q5947" s="32">
        <v>4405345.3079366889</v>
      </c>
      <c r="R5947" s="32">
        <v>506117.01998804067</v>
      </c>
      <c r="S5947" s="36">
        <v>5942</v>
      </c>
      <c r="T5947" s="33" t="s">
        <v>11927</v>
      </c>
      <c r="U5947" s="34">
        <v>43529</v>
      </c>
      <c r="V5947" s="27" t="s">
        <v>11708</v>
      </c>
      <c r="W5947" s="35">
        <v>249767.35636518296</v>
      </c>
      <c r="X5947" s="35">
        <v>93511.903943135098</v>
      </c>
      <c r="Y5947" s="35">
        <v>118073.44783871916</v>
      </c>
      <c r="Z5947" s="35">
        <v>2241.2830438789497</v>
      </c>
      <c r="AA5947" s="35">
        <v>48540.559070956282</v>
      </c>
      <c r="AB5947" s="35">
        <v>37696.44961445986</v>
      </c>
      <c r="AC5947" s="35">
        <v>10462.868244082003</v>
      </c>
      <c r="AD5947" s="35">
        <v>1402.1224343510157</v>
      </c>
      <c r="AE5947" s="35">
        <v>0</v>
      </c>
      <c r="AG5947" s="1">
        <v>0</v>
      </c>
      <c r="AH5947" s="1">
        <f t="shared" si="496"/>
        <v>1402.1224343510157</v>
      </c>
      <c r="AI5947">
        <f t="shared" si="497"/>
        <v>3</v>
      </c>
      <c r="AJ5947" s="1" t="str">
        <f t="shared" si="498"/>
        <v>Winter</v>
      </c>
      <c r="AL5947" s="1">
        <f t="shared" si="500"/>
        <v>0</v>
      </c>
      <c r="AM5947" s="1">
        <f t="shared" si="499"/>
        <v>249767.35636518296</v>
      </c>
    </row>
    <row r="5948" spans="1:39" x14ac:dyDescent="0.2">
      <c r="A5948" s="24" t="s">
        <v>11928</v>
      </c>
      <c r="B5948" s="36">
        <v>5943</v>
      </c>
      <c r="C5948" s="37">
        <v>43529</v>
      </c>
      <c r="D5948" s="26">
        <v>43525</v>
      </c>
      <c r="E5948" s="38">
        <v>2019</v>
      </c>
      <c r="F5948" s="38" t="s">
        <v>11708</v>
      </c>
      <c r="G5948" s="38">
        <v>5</v>
      </c>
      <c r="H5948" s="39">
        <v>15</v>
      </c>
      <c r="I5948" s="29">
        <v>104363.48878850594</v>
      </c>
      <c r="J5948" s="30">
        <v>346501.24265483738</v>
      </c>
      <c r="K5948" s="30">
        <v>2017518.9099842513</v>
      </c>
      <c r="L5948" s="30">
        <v>2883330.7504706369</v>
      </c>
      <c r="M5948" s="30">
        <v>503591.18746596947</v>
      </c>
      <c r="N5948" s="30">
        <v>978434.18112045783</v>
      </c>
      <c r="O5948" s="31">
        <v>183863.97524001208</v>
      </c>
      <c r="P5948" s="32">
        <v>2625473.5862387265</v>
      </c>
      <c r="Q5948" s="32">
        <v>4392130.1494859448</v>
      </c>
      <c r="R5948" s="32">
        <v>503591.18746596947</v>
      </c>
      <c r="S5948" s="36">
        <v>5943</v>
      </c>
      <c r="T5948" s="33" t="s">
        <v>11929</v>
      </c>
      <c r="U5948" s="34">
        <v>43529</v>
      </c>
      <c r="V5948" s="27" t="s">
        <v>11708</v>
      </c>
      <c r="W5948" s="35">
        <v>234711.41255477595</v>
      </c>
      <c r="X5948" s="35">
        <v>90363.977206930125</v>
      </c>
      <c r="Y5948" s="35">
        <v>113488.85575196483</v>
      </c>
      <c r="Z5948" s="35">
        <v>2154.2578176724651</v>
      </c>
      <c r="AA5948" s="35">
        <v>48540.559070956282</v>
      </c>
      <c r="AB5948" s="35">
        <v>37350.434297046835</v>
      </c>
      <c r="AC5948" s="35">
        <v>10062.643856261613</v>
      </c>
      <c r="AD5948" s="35">
        <v>1402.1224343510157</v>
      </c>
      <c r="AE5948" s="35">
        <v>0</v>
      </c>
      <c r="AG5948" s="1">
        <v>0</v>
      </c>
      <c r="AH5948" s="1">
        <f t="shared" si="496"/>
        <v>1402.1224343510157</v>
      </c>
      <c r="AI5948">
        <f t="shared" si="497"/>
        <v>3</v>
      </c>
      <c r="AJ5948" s="1" t="str">
        <f t="shared" si="498"/>
        <v>Winter</v>
      </c>
      <c r="AL5948" s="1">
        <f t="shared" si="500"/>
        <v>0</v>
      </c>
      <c r="AM5948" s="1">
        <f t="shared" si="499"/>
        <v>234711.41255477595</v>
      </c>
    </row>
    <row r="5949" spans="1:39" x14ac:dyDescent="0.2">
      <c r="A5949" s="24" t="s">
        <v>11930</v>
      </c>
      <c r="B5949" s="36">
        <v>5944</v>
      </c>
      <c r="C5949" s="37">
        <v>43529</v>
      </c>
      <c r="D5949" s="26">
        <v>43525</v>
      </c>
      <c r="E5949" s="38">
        <v>2019</v>
      </c>
      <c r="F5949" s="38" t="s">
        <v>11708</v>
      </c>
      <c r="G5949" s="38">
        <v>5</v>
      </c>
      <c r="H5949" s="39">
        <v>16</v>
      </c>
      <c r="I5949" s="29">
        <v>106179.90130549336</v>
      </c>
      <c r="J5949" s="30">
        <v>354918.10972585762</v>
      </c>
      <c r="K5949" s="30">
        <v>2025089.6010461359</v>
      </c>
      <c r="L5949" s="30">
        <v>2938331.0001869192</v>
      </c>
      <c r="M5949" s="30">
        <v>514740.70927774016</v>
      </c>
      <c r="N5949" s="30">
        <v>972645.08640139829</v>
      </c>
      <c r="O5949" s="31">
        <v>186853.55124019695</v>
      </c>
      <c r="P5949" s="32">
        <v>2646010.2116293693</v>
      </c>
      <c r="Q5949" s="32">
        <v>4452747.7475543721</v>
      </c>
      <c r="R5949" s="32">
        <v>514740.70927774016</v>
      </c>
      <c r="S5949" s="36">
        <v>5944</v>
      </c>
      <c r="T5949" s="33" t="s">
        <v>11931</v>
      </c>
      <c r="U5949" s="34">
        <v>43529</v>
      </c>
      <c r="V5949" s="27" t="s">
        <v>11708</v>
      </c>
      <c r="W5949" s="35">
        <v>235938.2124926743</v>
      </c>
      <c r="X5949" s="35">
        <v>87562.014882109317</v>
      </c>
      <c r="Y5949" s="35">
        <v>110415.25160451142</v>
      </c>
      <c r="Z5949" s="35">
        <v>2095.9143290610964</v>
      </c>
      <c r="AA5949" s="35">
        <v>48210.911810712096</v>
      </c>
      <c r="AB5949" s="35">
        <v>35813.623625252134</v>
      </c>
      <c r="AC5949" s="35">
        <v>9702.8005873131788</v>
      </c>
      <c r="AD5949" s="35">
        <v>1402.1224343510157</v>
      </c>
      <c r="AE5949" s="35">
        <v>0</v>
      </c>
      <c r="AG5949" s="1">
        <v>0</v>
      </c>
      <c r="AH5949" s="1">
        <f t="shared" si="496"/>
        <v>1402.1224343510157</v>
      </c>
      <c r="AI5949">
        <f t="shared" si="497"/>
        <v>3</v>
      </c>
      <c r="AJ5949" s="1" t="str">
        <f t="shared" si="498"/>
        <v>Winter</v>
      </c>
      <c r="AL5949" s="1">
        <f t="shared" si="500"/>
        <v>235938.2124926743</v>
      </c>
      <c r="AM5949" s="1">
        <f t="shared" si="499"/>
        <v>0</v>
      </c>
    </row>
    <row r="5950" spans="1:39" x14ac:dyDescent="0.2">
      <c r="A5950" s="24" t="s">
        <v>11932</v>
      </c>
      <c r="B5950" s="36">
        <v>5945</v>
      </c>
      <c r="C5950" s="37">
        <v>43529</v>
      </c>
      <c r="D5950" s="26">
        <v>43525</v>
      </c>
      <c r="E5950" s="38">
        <v>2019</v>
      </c>
      <c r="F5950" s="38" t="s">
        <v>11708</v>
      </c>
      <c r="G5950" s="38">
        <v>5</v>
      </c>
      <c r="H5950" s="39">
        <v>17</v>
      </c>
      <c r="I5950" s="29">
        <v>110668.56725174139</v>
      </c>
      <c r="J5950" s="30">
        <v>370219.02088433068</v>
      </c>
      <c r="K5950" s="30">
        <v>2068000.3779069721</v>
      </c>
      <c r="L5950" s="30">
        <v>2998663.2151454971</v>
      </c>
      <c r="M5950" s="30">
        <v>531555.60994931567</v>
      </c>
      <c r="N5950" s="30">
        <v>982856.66154669388</v>
      </c>
      <c r="O5950" s="31">
        <v>185465.28547097187</v>
      </c>
      <c r="P5950" s="32">
        <v>2710224.5551080294</v>
      </c>
      <c r="Q5950" s="32">
        <v>4537204.183047493</v>
      </c>
      <c r="R5950" s="32">
        <v>531555.60994931567</v>
      </c>
      <c r="S5950" s="36">
        <v>5945</v>
      </c>
      <c r="T5950" s="33" t="s">
        <v>11933</v>
      </c>
      <c r="U5950" s="34">
        <v>43529</v>
      </c>
      <c r="V5950" s="27" t="s">
        <v>11708</v>
      </c>
      <c r="W5950" s="35">
        <v>286405.83677525999</v>
      </c>
      <c r="X5950" s="35">
        <v>84741.410945873489</v>
      </c>
      <c r="Y5950" s="35">
        <v>108078.36678510621</v>
      </c>
      <c r="Z5950" s="35">
        <v>2051.5553269560228</v>
      </c>
      <c r="AA5950" s="35">
        <v>48169.705903181573</v>
      </c>
      <c r="AB5950" s="35">
        <v>34525.871996472306</v>
      </c>
      <c r="AC5950" s="35">
        <v>8498.2449998530265</v>
      </c>
      <c r="AD5950" s="35">
        <v>1402.1224343510157</v>
      </c>
      <c r="AE5950" s="35">
        <v>0</v>
      </c>
      <c r="AG5950" s="1">
        <v>0</v>
      </c>
      <c r="AH5950" s="1">
        <f t="shared" si="496"/>
        <v>1402.1224343510157</v>
      </c>
      <c r="AI5950">
        <f t="shared" si="497"/>
        <v>3</v>
      </c>
      <c r="AJ5950" s="1" t="str">
        <f t="shared" si="498"/>
        <v>Winter</v>
      </c>
      <c r="AL5950" s="1">
        <f t="shared" si="500"/>
        <v>286405.83677525999</v>
      </c>
      <c r="AM5950" s="1">
        <f t="shared" si="499"/>
        <v>0</v>
      </c>
    </row>
    <row r="5951" spans="1:39" x14ac:dyDescent="0.2">
      <c r="A5951" s="24" t="s">
        <v>11934</v>
      </c>
      <c r="B5951" s="36">
        <v>5946</v>
      </c>
      <c r="C5951" s="37">
        <v>43529</v>
      </c>
      <c r="D5951" s="26">
        <v>43525</v>
      </c>
      <c r="E5951" s="38">
        <v>2019</v>
      </c>
      <c r="F5951" s="38" t="s">
        <v>11708</v>
      </c>
      <c r="G5951" s="38">
        <v>5</v>
      </c>
      <c r="H5951" s="39">
        <v>18</v>
      </c>
      <c r="I5951" s="29">
        <v>119816.22331696984</v>
      </c>
      <c r="J5951" s="30">
        <v>377476.02523764002</v>
      </c>
      <c r="K5951" s="30">
        <v>2151765.0684886212</v>
      </c>
      <c r="L5951" s="30">
        <v>3095132.7833229033</v>
      </c>
      <c r="M5951" s="30">
        <v>546847.30614575802</v>
      </c>
      <c r="N5951" s="30">
        <v>990468.52096391725</v>
      </c>
      <c r="O5951" s="31">
        <v>186562.91576108799</v>
      </c>
      <c r="P5951" s="32">
        <v>2818428.5979513489</v>
      </c>
      <c r="Q5951" s="32">
        <v>4649640.2452855492</v>
      </c>
      <c r="R5951" s="32">
        <v>546847.30614575802</v>
      </c>
      <c r="S5951" s="36">
        <v>5946</v>
      </c>
      <c r="T5951" s="33" t="s">
        <v>11935</v>
      </c>
      <c r="U5951" s="34">
        <v>43529</v>
      </c>
      <c r="V5951" s="27" t="s">
        <v>11708</v>
      </c>
      <c r="W5951" s="35">
        <v>286937.41215401649</v>
      </c>
      <c r="X5951" s="35">
        <v>82982.052369917539</v>
      </c>
      <c r="Y5951" s="35">
        <v>104686.04943784855</v>
      </c>
      <c r="Z5951" s="35">
        <v>1987.1619896813256</v>
      </c>
      <c r="AA5951" s="35">
        <v>48293.323625773141</v>
      </c>
      <c r="AB5951" s="35">
        <v>34386.836247241212</v>
      </c>
      <c r="AC5951" s="35">
        <v>8267.7040851991569</v>
      </c>
      <c r="AD5951" s="35">
        <v>1402.1224343510157</v>
      </c>
      <c r="AE5951" s="35">
        <v>542.82735895726012</v>
      </c>
      <c r="AG5951" s="1">
        <v>0</v>
      </c>
      <c r="AH5951" s="1">
        <f t="shared" si="496"/>
        <v>1402.1224343510157</v>
      </c>
      <c r="AI5951">
        <f t="shared" si="497"/>
        <v>3</v>
      </c>
      <c r="AJ5951" s="1" t="str">
        <f t="shared" si="498"/>
        <v>Winter</v>
      </c>
      <c r="AL5951" s="1">
        <f t="shared" si="500"/>
        <v>286937.41215401649</v>
      </c>
      <c r="AM5951" s="1">
        <f t="shared" si="499"/>
        <v>0</v>
      </c>
    </row>
    <row r="5952" spans="1:39" x14ac:dyDescent="0.2">
      <c r="A5952" s="24" t="s">
        <v>11936</v>
      </c>
      <c r="B5952" s="36">
        <v>5947</v>
      </c>
      <c r="C5952" s="37">
        <v>43529</v>
      </c>
      <c r="D5952" s="26">
        <v>43525</v>
      </c>
      <c r="E5952" s="38">
        <v>2019</v>
      </c>
      <c r="F5952" s="38" t="s">
        <v>11708</v>
      </c>
      <c r="G5952" s="38">
        <v>5</v>
      </c>
      <c r="H5952" s="39">
        <v>19</v>
      </c>
      <c r="I5952" s="29">
        <v>120424.82444626774</v>
      </c>
      <c r="J5952" s="30">
        <v>380116.74513016257</v>
      </c>
      <c r="K5952" s="30">
        <v>2250256.3272751723</v>
      </c>
      <c r="L5952" s="30">
        <v>3112902.909653564</v>
      </c>
      <c r="M5952" s="30">
        <v>565561.24040559051</v>
      </c>
      <c r="N5952" s="30">
        <v>1010380.1303206435</v>
      </c>
      <c r="O5952" s="31">
        <v>190576.33365553815</v>
      </c>
      <c r="P5952" s="32">
        <v>2936242.3921270305</v>
      </c>
      <c r="Q5952" s="32">
        <v>4693976.1187599078</v>
      </c>
      <c r="R5952" s="32">
        <v>565561.24040559051</v>
      </c>
      <c r="S5952" s="36">
        <v>5947</v>
      </c>
      <c r="T5952" s="33" t="s">
        <v>11937</v>
      </c>
      <c r="U5952" s="34">
        <v>43529</v>
      </c>
      <c r="V5952" s="27" t="s">
        <v>11708</v>
      </c>
      <c r="W5952" s="35">
        <v>318806.33892416453</v>
      </c>
      <c r="X5952" s="35">
        <v>82857.000683138816</v>
      </c>
      <c r="Y5952" s="35">
        <v>104752.89778911791</v>
      </c>
      <c r="Z5952" s="35">
        <v>1988.4309123642302</v>
      </c>
      <c r="AA5952" s="35">
        <v>48293.323625773141</v>
      </c>
      <c r="AB5952" s="35">
        <v>33854.123786913937</v>
      </c>
      <c r="AC5952" s="35">
        <v>8603.1886118689217</v>
      </c>
      <c r="AD5952" s="35">
        <v>1402.1224343510157</v>
      </c>
      <c r="AE5952" s="35">
        <v>2523.7044551609356</v>
      </c>
      <c r="AG5952" s="1">
        <v>0</v>
      </c>
      <c r="AH5952" s="1">
        <f t="shared" si="496"/>
        <v>1402.1224343510157</v>
      </c>
      <c r="AI5952">
        <f t="shared" si="497"/>
        <v>3</v>
      </c>
      <c r="AJ5952" s="1" t="str">
        <f t="shared" si="498"/>
        <v>Winter</v>
      </c>
      <c r="AL5952" s="1">
        <f t="shared" si="500"/>
        <v>318806.33892416453</v>
      </c>
      <c r="AM5952" s="1">
        <f t="shared" si="499"/>
        <v>0</v>
      </c>
    </row>
    <row r="5953" spans="1:39" x14ac:dyDescent="0.2">
      <c r="A5953" s="24" t="s">
        <v>11938</v>
      </c>
      <c r="B5953" s="36">
        <v>5948</v>
      </c>
      <c r="C5953" s="37">
        <v>43529</v>
      </c>
      <c r="D5953" s="26">
        <v>43525</v>
      </c>
      <c r="E5953" s="38">
        <v>2019</v>
      </c>
      <c r="F5953" s="38" t="s">
        <v>11708</v>
      </c>
      <c r="G5953" s="38">
        <v>5</v>
      </c>
      <c r="H5953" s="39">
        <v>20</v>
      </c>
      <c r="I5953" s="29">
        <v>121140.9580792062</v>
      </c>
      <c r="J5953" s="30">
        <v>370662.63118500268</v>
      </c>
      <c r="K5953" s="30">
        <v>2221439.0307593257</v>
      </c>
      <c r="L5953" s="30">
        <v>3057678.1593722501</v>
      </c>
      <c r="M5953" s="30">
        <v>561438.27793441422</v>
      </c>
      <c r="N5953" s="30">
        <v>996928.09959702578</v>
      </c>
      <c r="O5953" s="31">
        <v>188327.61515228552</v>
      </c>
      <c r="P5953" s="32">
        <v>2904018.2667729463</v>
      </c>
      <c r="Q5953" s="32">
        <v>4613596.5053065643</v>
      </c>
      <c r="R5953" s="32">
        <v>561438.27793441422</v>
      </c>
      <c r="S5953" s="36">
        <v>5948</v>
      </c>
      <c r="T5953" s="33" t="s">
        <v>11939</v>
      </c>
      <c r="U5953" s="34">
        <v>43529</v>
      </c>
      <c r="V5953" s="27" t="s">
        <v>11708</v>
      </c>
      <c r="W5953" s="35">
        <v>298939.83783916914</v>
      </c>
      <c r="X5953" s="35">
        <v>80825.613321591154</v>
      </c>
      <c r="Y5953" s="35">
        <v>102913.39046872847</v>
      </c>
      <c r="Z5953" s="35">
        <v>1953.5131841048537</v>
      </c>
      <c r="AA5953" s="35">
        <v>48458.147255895237</v>
      </c>
      <c r="AB5953" s="35">
        <v>33727.166251484938</v>
      </c>
      <c r="AC5953" s="35">
        <v>8647.4915684072239</v>
      </c>
      <c r="AD5953" s="35">
        <v>1402.1224343510157</v>
      </c>
      <c r="AE5953" s="35">
        <v>2705.4318174324117</v>
      </c>
      <c r="AG5953" s="1">
        <v>0</v>
      </c>
      <c r="AH5953" s="1">
        <f t="shared" si="496"/>
        <v>1402.1224343510157</v>
      </c>
      <c r="AI5953">
        <f t="shared" si="497"/>
        <v>3</v>
      </c>
      <c r="AJ5953" s="1" t="str">
        <f t="shared" si="498"/>
        <v>Winter</v>
      </c>
      <c r="AL5953" s="1">
        <f t="shared" si="500"/>
        <v>298939.83783916914</v>
      </c>
      <c r="AM5953" s="1">
        <f t="shared" si="499"/>
        <v>0</v>
      </c>
    </row>
    <row r="5954" spans="1:39" x14ac:dyDescent="0.2">
      <c r="A5954" s="24" t="s">
        <v>11940</v>
      </c>
      <c r="B5954" s="36">
        <v>5949</v>
      </c>
      <c r="C5954" s="37">
        <v>43529</v>
      </c>
      <c r="D5954" s="26">
        <v>43525</v>
      </c>
      <c r="E5954" s="38">
        <v>2019</v>
      </c>
      <c r="F5954" s="38" t="s">
        <v>11708</v>
      </c>
      <c r="G5954" s="38">
        <v>5</v>
      </c>
      <c r="H5954" s="39">
        <v>21</v>
      </c>
      <c r="I5954" s="29">
        <v>111293.54941930018</v>
      </c>
      <c r="J5954" s="30">
        <v>353585.81664796459</v>
      </c>
      <c r="K5954" s="30">
        <v>2143139.3699075738</v>
      </c>
      <c r="L5954" s="30">
        <v>2937429.4784981362</v>
      </c>
      <c r="M5954" s="30">
        <v>545942.74232596264</v>
      </c>
      <c r="N5954" s="30">
        <v>988517.31454677484</v>
      </c>
      <c r="O5954" s="31">
        <v>185090.04564894308</v>
      </c>
      <c r="P5954" s="32">
        <v>2800375.6616528365</v>
      </c>
      <c r="Q5954" s="32">
        <v>4464622.6553418189</v>
      </c>
      <c r="R5954" s="32">
        <v>545942.74232596264</v>
      </c>
      <c r="S5954" s="36">
        <v>5949</v>
      </c>
      <c r="T5954" s="33" t="s">
        <v>11941</v>
      </c>
      <c r="U5954" s="34">
        <v>43529</v>
      </c>
      <c r="V5954" s="27" t="s">
        <v>11708</v>
      </c>
      <c r="W5954" s="35">
        <v>322103.55100337032</v>
      </c>
      <c r="X5954" s="35">
        <v>77474.428956390329</v>
      </c>
      <c r="Y5954" s="35">
        <v>102660.52346552441</v>
      </c>
      <c r="Z5954" s="35">
        <v>1948.713235115375</v>
      </c>
      <c r="AA5954" s="35">
        <v>48210.911810712096</v>
      </c>
      <c r="AB5954" s="35">
        <v>33196.613102122996</v>
      </c>
      <c r="AC5954" s="35">
        <v>8516.3563951180404</v>
      </c>
      <c r="AD5954" s="35">
        <v>1402.1224343510157</v>
      </c>
      <c r="AE5954" s="35">
        <v>2705.4318174324117</v>
      </c>
      <c r="AG5954" s="1">
        <v>0</v>
      </c>
      <c r="AH5954" s="1">
        <f t="shared" si="496"/>
        <v>1402.1224343510157</v>
      </c>
      <c r="AI5954">
        <f t="shared" si="497"/>
        <v>3</v>
      </c>
      <c r="AJ5954" s="1" t="str">
        <f t="shared" si="498"/>
        <v>Winter</v>
      </c>
      <c r="AL5954" s="1">
        <f t="shared" si="500"/>
        <v>322103.55100337032</v>
      </c>
      <c r="AM5954" s="1">
        <f t="shared" si="499"/>
        <v>0</v>
      </c>
    </row>
    <row r="5955" spans="1:39" x14ac:dyDescent="0.2">
      <c r="A5955" s="24" t="s">
        <v>11942</v>
      </c>
      <c r="B5955" s="36">
        <v>5950</v>
      </c>
      <c r="C5955" s="37">
        <v>43529</v>
      </c>
      <c r="D5955" s="26">
        <v>43525</v>
      </c>
      <c r="E5955" s="38">
        <v>2019</v>
      </c>
      <c r="F5955" s="38" t="s">
        <v>11708</v>
      </c>
      <c r="G5955" s="38">
        <v>5</v>
      </c>
      <c r="H5955" s="39">
        <v>22</v>
      </c>
      <c r="I5955" s="29">
        <v>106575.57171635247</v>
      </c>
      <c r="J5955" s="30">
        <v>357857.22086667985</v>
      </c>
      <c r="K5955" s="30">
        <v>2018123.2234365519</v>
      </c>
      <c r="L5955" s="30">
        <v>2760215.5690442706</v>
      </c>
      <c r="M5955" s="30">
        <v>523056.33026452083</v>
      </c>
      <c r="N5955" s="30">
        <v>969982.69100331666</v>
      </c>
      <c r="O5955" s="31">
        <v>187663.84743619026</v>
      </c>
      <c r="P5955" s="32">
        <v>2647755.1254174253</v>
      </c>
      <c r="Q5955" s="32">
        <v>4275719.3283504574</v>
      </c>
      <c r="R5955" s="32">
        <v>523056.33026452083</v>
      </c>
      <c r="S5955" s="36">
        <v>5950</v>
      </c>
      <c r="T5955" s="33" t="s">
        <v>11943</v>
      </c>
      <c r="U5955" s="34">
        <v>43529</v>
      </c>
      <c r="V5955" s="27" t="s">
        <v>11708</v>
      </c>
      <c r="W5955" s="35">
        <v>321941.57203213603</v>
      </c>
      <c r="X5955" s="35">
        <v>71717.51575006955</v>
      </c>
      <c r="Y5955" s="35">
        <v>101899.71400777085</v>
      </c>
      <c r="Z5955" s="35">
        <v>1934.2714671438409</v>
      </c>
      <c r="AA5955" s="35">
        <v>48293.323625773141</v>
      </c>
      <c r="AB5955" s="35">
        <v>33319.662807903296</v>
      </c>
      <c r="AC5955" s="35">
        <v>8410.6441829868854</v>
      </c>
      <c r="AD5955" s="35">
        <v>1402.1224343510157</v>
      </c>
      <c r="AE5955" s="35">
        <v>2705.4318174324117</v>
      </c>
      <c r="AG5955" s="1">
        <v>0</v>
      </c>
      <c r="AH5955" s="1">
        <f t="shared" si="496"/>
        <v>1402.1224343510157</v>
      </c>
      <c r="AI5955">
        <f t="shared" si="497"/>
        <v>3</v>
      </c>
      <c r="AJ5955" s="1" t="str">
        <f t="shared" si="498"/>
        <v>Winter</v>
      </c>
      <c r="AL5955" s="1">
        <f t="shared" si="500"/>
        <v>321941.57203213603</v>
      </c>
      <c r="AM5955" s="1">
        <f t="shared" si="499"/>
        <v>0</v>
      </c>
    </row>
    <row r="5956" spans="1:39" x14ac:dyDescent="0.2">
      <c r="A5956" s="24" t="s">
        <v>11944</v>
      </c>
      <c r="B5956" s="36">
        <v>5951</v>
      </c>
      <c r="C5956" s="37">
        <v>43529</v>
      </c>
      <c r="D5956" s="26">
        <v>43525</v>
      </c>
      <c r="E5956" s="38">
        <v>2019</v>
      </c>
      <c r="F5956" s="38" t="s">
        <v>11708</v>
      </c>
      <c r="G5956" s="38">
        <v>5</v>
      </c>
      <c r="H5956" s="39">
        <v>23</v>
      </c>
      <c r="I5956" s="29">
        <v>97838.574612952943</v>
      </c>
      <c r="J5956" s="30">
        <v>337413.9162116847</v>
      </c>
      <c r="K5956" s="30">
        <v>1858803.7647797759</v>
      </c>
      <c r="L5956" s="30">
        <v>2606062.24597139</v>
      </c>
      <c r="M5956" s="30">
        <v>488765.31626882276</v>
      </c>
      <c r="N5956" s="30">
        <v>952753.15623809036</v>
      </c>
      <c r="O5956" s="31">
        <v>183810.97271479992</v>
      </c>
      <c r="P5956" s="32">
        <v>2445407.6556615517</v>
      </c>
      <c r="Q5956" s="32">
        <v>4080040.2911359649</v>
      </c>
      <c r="R5956" s="32">
        <v>488765.31626882276</v>
      </c>
      <c r="S5956" s="36">
        <v>5951</v>
      </c>
      <c r="T5956" s="33" t="s">
        <v>11945</v>
      </c>
      <c r="U5956" s="34">
        <v>43529</v>
      </c>
      <c r="V5956" s="27" t="s">
        <v>11708</v>
      </c>
      <c r="W5956" s="35">
        <v>287053.17852580152</v>
      </c>
      <c r="X5956" s="35">
        <v>67427.531894718166</v>
      </c>
      <c r="Y5956" s="35">
        <v>97947.791124339405</v>
      </c>
      <c r="Z5956" s="35">
        <v>1859.2556366461095</v>
      </c>
      <c r="AA5956" s="35">
        <v>48622.970886017327</v>
      </c>
      <c r="AB5956" s="35">
        <v>32521.676189504455</v>
      </c>
      <c r="AC5956" s="35">
        <v>7699.8655338824383</v>
      </c>
      <c r="AD5956" s="35">
        <v>1402.1224343510157</v>
      </c>
      <c r="AE5956" s="35">
        <v>2705.4318174324117</v>
      </c>
      <c r="AG5956" s="1">
        <v>0</v>
      </c>
      <c r="AH5956" s="1">
        <f t="shared" si="496"/>
        <v>1402.1224343510157</v>
      </c>
      <c r="AI5956">
        <f t="shared" si="497"/>
        <v>3</v>
      </c>
      <c r="AJ5956" s="1" t="str">
        <f t="shared" si="498"/>
        <v>Winter</v>
      </c>
      <c r="AL5956" s="1">
        <f t="shared" si="500"/>
        <v>0</v>
      </c>
      <c r="AM5956" s="1">
        <f t="shared" si="499"/>
        <v>287053.17852580152</v>
      </c>
    </row>
    <row r="5957" spans="1:39" x14ac:dyDescent="0.2">
      <c r="A5957" s="24" t="s">
        <v>11946</v>
      </c>
      <c r="B5957" s="36">
        <v>5952</v>
      </c>
      <c r="C5957" s="37">
        <v>43529</v>
      </c>
      <c r="D5957" s="26">
        <v>43525</v>
      </c>
      <c r="E5957" s="38">
        <v>2019</v>
      </c>
      <c r="F5957" s="38" t="s">
        <v>11708</v>
      </c>
      <c r="G5957" s="38">
        <v>5</v>
      </c>
      <c r="H5957" s="39">
        <v>24</v>
      </c>
      <c r="I5957" s="29">
        <v>86545.942414949401</v>
      </c>
      <c r="J5957" s="30">
        <v>327842.6651901083</v>
      </c>
      <c r="K5957" s="30">
        <v>1709830.5118616214</v>
      </c>
      <c r="L5957" s="30">
        <v>2493999.8635537052</v>
      </c>
      <c r="M5957" s="30">
        <v>457701.162939295</v>
      </c>
      <c r="N5957" s="30">
        <v>944774.47486924054</v>
      </c>
      <c r="O5957" s="31">
        <v>180178.36504445298</v>
      </c>
      <c r="P5957" s="32">
        <v>2254077.6172158658</v>
      </c>
      <c r="Q5957" s="32">
        <v>3946795.368657507</v>
      </c>
      <c r="R5957" s="32">
        <v>457701.162939295</v>
      </c>
      <c r="S5957" s="36">
        <v>5952</v>
      </c>
      <c r="T5957" s="33" t="s">
        <v>11947</v>
      </c>
      <c r="U5957" s="34">
        <v>43529</v>
      </c>
      <c r="V5957" s="27" t="s">
        <v>11708</v>
      </c>
      <c r="W5957" s="35">
        <v>238453.19255477356</v>
      </c>
      <c r="X5957" s="35">
        <v>66639.899247797293</v>
      </c>
      <c r="Y5957" s="35">
        <v>96914.819117643958</v>
      </c>
      <c r="Z5957" s="35">
        <v>1839.6476495348115</v>
      </c>
      <c r="AA5957" s="35">
        <v>48787.794516139424</v>
      </c>
      <c r="AB5957" s="35">
        <v>31988.82067947105</v>
      </c>
      <c r="AC5957" s="35">
        <v>7477.4639079057315</v>
      </c>
      <c r="AD5957" s="35">
        <v>1402.1224343510157</v>
      </c>
      <c r="AE5957" s="35">
        <v>2705.4318174324117</v>
      </c>
      <c r="AG5957" s="1">
        <v>0</v>
      </c>
      <c r="AH5957" s="1">
        <f t="shared" si="496"/>
        <v>1402.1224343510157</v>
      </c>
      <c r="AI5957">
        <f t="shared" si="497"/>
        <v>3</v>
      </c>
      <c r="AJ5957" s="1" t="str">
        <f t="shared" si="498"/>
        <v>Winter</v>
      </c>
      <c r="AL5957" s="1">
        <f t="shared" si="500"/>
        <v>0</v>
      </c>
      <c r="AM5957" s="1">
        <f t="shared" si="499"/>
        <v>238453.19255477356</v>
      </c>
    </row>
    <row r="5958" spans="1:39" x14ac:dyDescent="0.2">
      <c r="A5958" s="24" t="s">
        <v>11948</v>
      </c>
      <c r="B5958" s="36">
        <v>5953</v>
      </c>
      <c r="C5958" s="37">
        <v>43530</v>
      </c>
      <c r="D5958" s="26">
        <v>43525</v>
      </c>
      <c r="E5958" s="38">
        <v>2019</v>
      </c>
      <c r="F5958" s="38" t="s">
        <v>11708</v>
      </c>
      <c r="G5958" s="38">
        <v>6</v>
      </c>
      <c r="H5958" s="39">
        <v>1</v>
      </c>
      <c r="I5958" s="29">
        <v>82309.128696291693</v>
      </c>
      <c r="J5958" s="30">
        <v>340486.5802464349</v>
      </c>
      <c r="K5958" s="30">
        <v>1631357.6094151991</v>
      </c>
      <c r="L5958" s="30">
        <v>2469347.9443059494</v>
      </c>
      <c r="M5958" s="30">
        <v>456715.50194016524</v>
      </c>
      <c r="N5958" s="30">
        <v>931862.18148497888</v>
      </c>
      <c r="O5958" s="31">
        <v>181848.62461188526</v>
      </c>
      <c r="P5958" s="32">
        <v>2170382.240051656</v>
      </c>
      <c r="Q5958" s="32">
        <v>3923545.3306492488</v>
      </c>
      <c r="R5958" s="32">
        <v>456715.50194016524</v>
      </c>
      <c r="S5958" s="36">
        <v>5953</v>
      </c>
      <c r="T5958" s="33" t="s">
        <v>11949</v>
      </c>
      <c r="U5958" s="34">
        <v>43530</v>
      </c>
      <c r="V5958" s="27" t="s">
        <v>11708</v>
      </c>
      <c r="W5958" s="35">
        <v>231543.65212358686</v>
      </c>
      <c r="X5958" s="35">
        <v>65344.625612144133</v>
      </c>
      <c r="Y5958" s="35">
        <v>96024.457634231556</v>
      </c>
      <c r="Z5958" s="35">
        <v>1822.7467109053159</v>
      </c>
      <c r="AA5958" s="35">
        <v>49158.647683914132</v>
      </c>
      <c r="AB5958" s="35">
        <v>31515.488263334752</v>
      </c>
      <c r="AC5958" s="35">
        <v>7411.2459670256339</v>
      </c>
      <c r="AD5958" s="35">
        <v>1402.1224343510157</v>
      </c>
      <c r="AE5958" s="35">
        <v>2705.4318174324117</v>
      </c>
      <c r="AG5958" s="1">
        <v>0</v>
      </c>
      <c r="AH5958" s="1">
        <f t="shared" si="496"/>
        <v>1402.1224343510157</v>
      </c>
      <c r="AI5958">
        <f t="shared" si="497"/>
        <v>3</v>
      </c>
      <c r="AJ5958" s="1" t="str">
        <f t="shared" si="498"/>
        <v>Winter</v>
      </c>
      <c r="AL5958" s="1">
        <f t="shared" si="500"/>
        <v>0</v>
      </c>
      <c r="AM5958" s="1">
        <f t="shared" si="499"/>
        <v>231543.65212358686</v>
      </c>
    </row>
    <row r="5959" spans="1:39" x14ac:dyDescent="0.2">
      <c r="A5959" s="24" t="s">
        <v>11950</v>
      </c>
      <c r="B5959" s="36">
        <v>5954</v>
      </c>
      <c r="C5959" s="37">
        <v>43530</v>
      </c>
      <c r="D5959" s="26">
        <v>43525</v>
      </c>
      <c r="E5959" s="38">
        <v>2019</v>
      </c>
      <c r="F5959" s="38" t="s">
        <v>11708</v>
      </c>
      <c r="G5959" s="38">
        <v>6</v>
      </c>
      <c r="H5959" s="39">
        <v>2</v>
      </c>
      <c r="I5959" s="29">
        <v>82724.906691072727</v>
      </c>
      <c r="J5959" s="30">
        <v>333062.71625129698</v>
      </c>
      <c r="K5959" s="30">
        <v>1597581.957694235</v>
      </c>
      <c r="L5959" s="30">
        <v>2398555.218732845</v>
      </c>
      <c r="M5959" s="30">
        <v>451786.78794543992</v>
      </c>
      <c r="N5959" s="30">
        <v>934308.81603715662</v>
      </c>
      <c r="O5959" s="31">
        <v>178881.94714131771</v>
      </c>
      <c r="P5959" s="32">
        <v>2132093.6523307478</v>
      </c>
      <c r="Q5959" s="32">
        <v>3844808.6981626162</v>
      </c>
      <c r="R5959" s="32">
        <v>451786.78794543992</v>
      </c>
      <c r="S5959" s="36">
        <v>5954</v>
      </c>
      <c r="T5959" s="33" t="s">
        <v>11951</v>
      </c>
      <c r="U5959" s="34">
        <v>43530</v>
      </c>
      <c r="V5959" s="27" t="s">
        <v>11708</v>
      </c>
      <c r="W5959" s="35">
        <v>238182.10717074419</v>
      </c>
      <c r="X5959" s="35">
        <v>65229.213088763128</v>
      </c>
      <c r="Y5959" s="35">
        <v>94504.016173213415</v>
      </c>
      <c r="Z5959" s="35">
        <v>1793.8855255315709</v>
      </c>
      <c r="AA5959" s="35">
        <v>48952.618146261513</v>
      </c>
      <c r="AB5959" s="35">
        <v>31085.705466101474</v>
      </c>
      <c r="AC5959" s="35">
        <v>7385.1135295051699</v>
      </c>
      <c r="AD5959" s="35">
        <v>1402.1224343510157</v>
      </c>
      <c r="AE5959" s="35">
        <v>2705.4318174324117</v>
      </c>
      <c r="AG5959" s="1">
        <v>0</v>
      </c>
      <c r="AH5959" s="1">
        <f t="shared" ref="AH5959:AH6022" si="501">AD5959-AG5959</f>
        <v>1402.1224343510157</v>
      </c>
      <c r="AI5959">
        <f t="shared" ref="AI5959:AI6022" si="502">MONTH(U5959)</f>
        <v>3</v>
      </c>
      <c r="AJ5959" s="1" t="str">
        <f t="shared" ref="AJ5959:AJ6022" si="503">IF(AND(AI5959&gt;5,AI5959&lt;10),"Summer","Winter")</f>
        <v>Winter</v>
      </c>
      <c r="AL5959" s="1">
        <f t="shared" si="500"/>
        <v>0</v>
      </c>
      <c r="AM5959" s="1">
        <f t="shared" ref="AM5959:AM6022" si="504">W5959-AL5959</f>
        <v>238182.10717074419</v>
      </c>
    </row>
    <row r="5960" spans="1:39" x14ac:dyDescent="0.2">
      <c r="A5960" s="24" t="s">
        <v>11952</v>
      </c>
      <c r="B5960" s="36">
        <v>5955</v>
      </c>
      <c r="C5960" s="37">
        <v>43530</v>
      </c>
      <c r="D5960" s="26">
        <v>43525</v>
      </c>
      <c r="E5960" s="38">
        <v>2019</v>
      </c>
      <c r="F5960" s="38" t="s">
        <v>11708</v>
      </c>
      <c r="G5960" s="38">
        <v>6</v>
      </c>
      <c r="H5960" s="39">
        <v>3</v>
      </c>
      <c r="I5960" s="29">
        <v>80295.400258134498</v>
      </c>
      <c r="J5960" s="30">
        <v>338752.53548595612</v>
      </c>
      <c r="K5960" s="30">
        <v>1586874.9020784579</v>
      </c>
      <c r="L5960" s="30">
        <v>2418968.927556965</v>
      </c>
      <c r="M5960" s="30">
        <v>450415.54816350975</v>
      </c>
      <c r="N5960" s="30">
        <v>939178.32278216945</v>
      </c>
      <c r="O5960" s="31">
        <v>181852.77293864352</v>
      </c>
      <c r="P5960" s="32">
        <v>2117585.8505001022</v>
      </c>
      <c r="Q5960" s="32">
        <v>3878752.5587637341</v>
      </c>
      <c r="R5960" s="32">
        <v>450415.54816350975</v>
      </c>
      <c r="S5960" s="36">
        <v>5955</v>
      </c>
      <c r="T5960" s="33" t="s">
        <v>11953</v>
      </c>
      <c r="U5960" s="34">
        <v>43530</v>
      </c>
      <c r="V5960" s="27" t="s">
        <v>11708</v>
      </c>
      <c r="W5960" s="35">
        <v>228019.62564166277</v>
      </c>
      <c r="X5960" s="35">
        <v>67712.348047532883</v>
      </c>
      <c r="Y5960" s="35">
        <v>93428.427255972041</v>
      </c>
      <c r="Z5960" s="35">
        <v>1773.4685795837395</v>
      </c>
      <c r="AA5960" s="35">
        <v>48705.382701078372</v>
      </c>
      <c r="AB5960" s="35">
        <v>31060.664627308317</v>
      </c>
      <c r="AC5960" s="35">
        <v>7428.8252539348987</v>
      </c>
      <c r="AD5960" s="35">
        <v>1402.1224343510157</v>
      </c>
      <c r="AE5960" s="35">
        <v>2705.4318174324117</v>
      </c>
      <c r="AG5960" s="1">
        <v>0</v>
      </c>
      <c r="AH5960" s="1">
        <f t="shared" si="501"/>
        <v>1402.1224343510157</v>
      </c>
      <c r="AI5960">
        <f t="shared" si="502"/>
        <v>3</v>
      </c>
      <c r="AJ5960" s="1" t="str">
        <f t="shared" si="503"/>
        <v>Winter</v>
      </c>
      <c r="AL5960" s="1">
        <f t="shared" si="500"/>
        <v>0</v>
      </c>
      <c r="AM5960" s="1">
        <f t="shared" si="504"/>
        <v>228019.62564166277</v>
      </c>
    </row>
    <row r="5961" spans="1:39" x14ac:dyDescent="0.2">
      <c r="A5961" s="24" t="s">
        <v>11954</v>
      </c>
      <c r="B5961" s="36">
        <v>5956</v>
      </c>
      <c r="C5961" s="37">
        <v>43530</v>
      </c>
      <c r="D5961" s="26">
        <v>43525</v>
      </c>
      <c r="E5961" s="38">
        <v>2019</v>
      </c>
      <c r="F5961" s="38" t="s">
        <v>11708</v>
      </c>
      <c r="G5961" s="38">
        <v>6</v>
      </c>
      <c r="H5961" s="39">
        <v>4</v>
      </c>
      <c r="I5961" s="29">
        <v>80845.592419216016</v>
      </c>
      <c r="J5961" s="30">
        <v>342929.92036619189</v>
      </c>
      <c r="K5961" s="30">
        <v>1609300.9060782911</v>
      </c>
      <c r="L5961" s="30">
        <v>2477613.8468773668</v>
      </c>
      <c r="M5961" s="30">
        <v>456846.25739211991</v>
      </c>
      <c r="N5961" s="30">
        <v>943108.35995631572</v>
      </c>
      <c r="O5961" s="31">
        <v>182885.34074008866</v>
      </c>
      <c r="P5961" s="32">
        <v>2146992.7558896272</v>
      </c>
      <c r="Q5961" s="32">
        <v>3946537.4679399631</v>
      </c>
      <c r="R5961" s="32">
        <v>456846.25739211991</v>
      </c>
      <c r="S5961" s="36">
        <v>5956</v>
      </c>
      <c r="T5961" s="33" t="s">
        <v>11955</v>
      </c>
      <c r="U5961" s="34">
        <v>43530</v>
      </c>
      <c r="V5961" s="27" t="s">
        <v>11708</v>
      </c>
      <c r="W5961" s="35">
        <v>211629.32042402716</v>
      </c>
      <c r="X5961" s="35">
        <v>68110.07113079651</v>
      </c>
      <c r="Y5961" s="35">
        <v>94022.278981800482</v>
      </c>
      <c r="Z5961" s="35">
        <v>1784.7411377078624</v>
      </c>
      <c r="AA5961" s="35">
        <v>46686.293232082739</v>
      </c>
      <c r="AB5961" s="35">
        <v>31184.359035414749</v>
      </c>
      <c r="AC5961" s="35">
        <v>7453.8737668262484</v>
      </c>
      <c r="AD5961" s="35">
        <v>1402.1224343510157</v>
      </c>
      <c r="AE5961" s="35">
        <v>2705.4318174324117</v>
      </c>
      <c r="AG5961" s="1">
        <v>0</v>
      </c>
      <c r="AH5961" s="1">
        <f t="shared" si="501"/>
        <v>1402.1224343510157</v>
      </c>
      <c r="AI5961">
        <f t="shared" si="502"/>
        <v>3</v>
      </c>
      <c r="AJ5961" s="1" t="str">
        <f t="shared" si="503"/>
        <v>Winter</v>
      </c>
      <c r="AL5961" s="1">
        <f t="shared" si="500"/>
        <v>0</v>
      </c>
      <c r="AM5961" s="1">
        <f t="shared" si="504"/>
        <v>211629.32042402716</v>
      </c>
    </row>
    <row r="5962" spans="1:39" x14ac:dyDescent="0.2">
      <c r="A5962" s="24" t="s">
        <v>11956</v>
      </c>
      <c r="B5962" s="36">
        <v>5957</v>
      </c>
      <c r="C5962" s="37">
        <v>43530</v>
      </c>
      <c r="D5962" s="26">
        <v>43525</v>
      </c>
      <c r="E5962" s="38">
        <v>2019</v>
      </c>
      <c r="F5962" s="38" t="s">
        <v>11708</v>
      </c>
      <c r="G5962" s="38">
        <v>6</v>
      </c>
      <c r="H5962" s="39">
        <v>5</v>
      </c>
      <c r="I5962" s="29">
        <v>86790.024682414587</v>
      </c>
      <c r="J5962" s="30">
        <v>348269.52242704609</v>
      </c>
      <c r="K5962" s="30">
        <v>1663157.5923467446</v>
      </c>
      <c r="L5962" s="30">
        <v>2603692.5527302679</v>
      </c>
      <c r="M5962" s="30">
        <v>461775.48257665522</v>
      </c>
      <c r="N5962" s="30">
        <v>959557.64417633682</v>
      </c>
      <c r="O5962" s="31">
        <v>181811.28867768764</v>
      </c>
      <c r="P5962" s="32">
        <v>2211723.0996058146</v>
      </c>
      <c r="Q5962" s="32">
        <v>4093331.0080113388</v>
      </c>
      <c r="R5962" s="32">
        <v>461775.48257665522</v>
      </c>
      <c r="S5962" s="36">
        <v>5957</v>
      </c>
      <c r="T5962" s="33" t="s">
        <v>11957</v>
      </c>
      <c r="U5962" s="34">
        <v>43530</v>
      </c>
      <c r="V5962" s="27" t="s">
        <v>11708</v>
      </c>
      <c r="W5962" s="35">
        <v>240987.83932962699</v>
      </c>
      <c r="X5962" s="35">
        <v>69196.124808860812</v>
      </c>
      <c r="Y5962" s="35">
        <v>97276.735895311256</v>
      </c>
      <c r="Z5962" s="35">
        <v>1846.5175932175691</v>
      </c>
      <c r="AA5962" s="35">
        <v>29256.194346671447</v>
      </c>
      <c r="AB5962" s="35">
        <v>31496.210093248541</v>
      </c>
      <c r="AC5962" s="35">
        <v>8034.6208751882323</v>
      </c>
      <c r="AD5962" s="35">
        <v>1402.1224343510157</v>
      </c>
      <c r="AE5962" s="35">
        <v>2705.4318174324117</v>
      </c>
      <c r="AG5962" s="1">
        <v>0</v>
      </c>
      <c r="AH5962" s="1">
        <f t="shared" si="501"/>
        <v>1402.1224343510157</v>
      </c>
      <c r="AI5962">
        <f t="shared" si="502"/>
        <v>3</v>
      </c>
      <c r="AJ5962" s="1" t="str">
        <f t="shared" si="503"/>
        <v>Winter</v>
      </c>
      <c r="AL5962" s="1">
        <f t="shared" si="500"/>
        <v>0</v>
      </c>
      <c r="AM5962" s="1">
        <f t="shared" si="504"/>
        <v>240987.83932962699</v>
      </c>
    </row>
    <row r="5963" spans="1:39" x14ac:dyDescent="0.2">
      <c r="A5963" s="24" t="s">
        <v>11958</v>
      </c>
      <c r="B5963" s="36">
        <v>5958</v>
      </c>
      <c r="C5963" s="37">
        <v>43530</v>
      </c>
      <c r="D5963" s="26">
        <v>43525</v>
      </c>
      <c r="E5963" s="38">
        <v>2019</v>
      </c>
      <c r="F5963" s="38" t="s">
        <v>11708</v>
      </c>
      <c r="G5963" s="38">
        <v>6</v>
      </c>
      <c r="H5963" s="39">
        <v>6</v>
      </c>
      <c r="I5963" s="29">
        <v>95464.348463793634</v>
      </c>
      <c r="J5963" s="30">
        <v>365835.8108236767</v>
      </c>
      <c r="K5963" s="30">
        <v>1842419.6908265222</v>
      </c>
      <c r="L5963" s="30">
        <v>2805469.9301278731</v>
      </c>
      <c r="M5963" s="30">
        <v>498430.26926382957</v>
      </c>
      <c r="N5963" s="30">
        <v>984902.4891872342</v>
      </c>
      <c r="O5963" s="31">
        <v>185927.03775969447</v>
      </c>
      <c r="P5963" s="32">
        <v>2436314.3085541455</v>
      </c>
      <c r="Q5963" s="32">
        <v>4342135.2678984785</v>
      </c>
      <c r="R5963" s="32">
        <v>498430.26926382957</v>
      </c>
      <c r="S5963" s="36">
        <v>5958</v>
      </c>
      <c r="T5963" s="33" t="s">
        <v>11959</v>
      </c>
      <c r="U5963" s="34">
        <v>43530</v>
      </c>
      <c r="V5963" s="27" t="s">
        <v>11708</v>
      </c>
      <c r="W5963" s="35">
        <v>281299.69423615729</v>
      </c>
      <c r="X5963" s="35">
        <v>75518.602416991867</v>
      </c>
      <c r="Y5963" s="35">
        <v>104033.1176558804</v>
      </c>
      <c r="Z5963" s="35">
        <v>1974.7679674983385</v>
      </c>
      <c r="AA5963" s="35">
        <v>25424.04494633279</v>
      </c>
      <c r="AB5963" s="35">
        <v>31987.203612856454</v>
      </c>
      <c r="AC5963" s="35">
        <v>8586.1808491506254</v>
      </c>
      <c r="AD5963" s="35">
        <v>1402.1224343510157</v>
      </c>
      <c r="AE5963" s="35">
        <v>2705.4318174324117</v>
      </c>
      <c r="AG5963" s="1">
        <v>0</v>
      </c>
      <c r="AH5963" s="1">
        <f t="shared" si="501"/>
        <v>1402.1224343510157</v>
      </c>
      <c r="AI5963">
        <f t="shared" si="502"/>
        <v>3</v>
      </c>
      <c r="AJ5963" s="1" t="str">
        <f t="shared" si="503"/>
        <v>Winter</v>
      </c>
      <c r="AL5963" s="1">
        <f t="shared" si="500"/>
        <v>281299.69423615729</v>
      </c>
      <c r="AM5963" s="1">
        <f t="shared" si="504"/>
        <v>0</v>
      </c>
    </row>
    <row r="5964" spans="1:39" x14ac:dyDescent="0.2">
      <c r="A5964" s="24" t="s">
        <v>11960</v>
      </c>
      <c r="B5964" s="36">
        <v>5959</v>
      </c>
      <c r="C5964" s="37">
        <v>43530</v>
      </c>
      <c r="D5964" s="26">
        <v>43525</v>
      </c>
      <c r="E5964" s="38">
        <v>2019</v>
      </c>
      <c r="F5964" s="38" t="s">
        <v>11708</v>
      </c>
      <c r="G5964" s="38">
        <v>6</v>
      </c>
      <c r="H5964" s="39">
        <v>7</v>
      </c>
      <c r="I5964" s="29">
        <v>113425.96896245715</v>
      </c>
      <c r="J5964" s="30">
        <v>385912.27436918253</v>
      </c>
      <c r="K5964" s="30">
        <v>2115572.5272858352</v>
      </c>
      <c r="L5964" s="30">
        <v>2931529.1977095925</v>
      </c>
      <c r="M5964" s="30">
        <v>551139.53448609461</v>
      </c>
      <c r="N5964" s="30">
        <v>1009687.5075827648</v>
      </c>
      <c r="O5964" s="31">
        <v>184645.76505391378</v>
      </c>
      <c r="P5964" s="32">
        <v>2780138.0307343868</v>
      </c>
      <c r="Q5964" s="32">
        <v>4511774.7447154541</v>
      </c>
      <c r="R5964" s="32">
        <v>551139.53448609461</v>
      </c>
      <c r="S5964" s="36">
        <v>5959</v>
      </c>
      <c r="T5964" s="33" t="s">
        <v>11961</v>
      </c>
      <c r="U5964" s="34">
        <v>43530</v>
      </c>
      <c r="V5964" s="27" t="s">
        <v>11708</v>
      </c>
      <c r="W5964" s="35">
        <v>403699.85492153314</v>
      </c>
      <c r="X5964" s="35">
        <v>78366.520263944243</v>
      </c>
      <c r="Y5964" s="35">
        <v>112605.96665511433</v>
      </c>
      <c r="Z5964" s="35">
        <v>2137.4987206983551</v>
      </c>
      <c r="AA5964" s="35">
        <v>24229.073627947619</v>
      </c>
      <c r="AB5964" s="35">
        <v>34119.368945672657</v>
      </c>
      <c r="AC5964" s="35">
        <v>9187.7984341444317</v>
      </c>
      <c r="AD5964" s="35">
        <v>1402.1224343510157</v>
      </c>
      <c r="AE5964" s="35">
        <v>1397.0486675807958</v>
      </c>
      <c r="AG5964" s="1">
        <v>0</v>
      </c>
      <c r="AH5964" s="1">
        <f t="shared" si="501"/>
        <v>1402.1224343510157</v>
      </c>
      <c r="AI5964">
        <f t="shared" si="502"/>
        <v>3</v>
      </c>
      <c r="AJ5964" s="1" t="str">
        <f t="shared" si="503"/>
        <v>Winter</v>
      </c>
      <c r="AL5964" s="1">
        <f t="shared" si="500"/>
        <v>403699.85492153314</v>
      </c>
      <c r="AM5964" s="1">
        <f t="shared" si="504"/>
        <v>0</v>
      </c>
    </row>
    <row r="5965" spans="1:39" x14ac:dyDescent="0.2">
      <c r="A5965" s="24" t="s">
        <v>11962</v>
      </c>
      <c r="B5965" s="36">
        <v>5960</v>
      </c>
      <c r="C5965" s="37">
        <v>43530</v>
      </c>
      <c r="D5965" s="26">
        <v>43525</v>
      </c>
      <c r="E5965" s="38">
        <v>2019</v>
      </c>
      <c r="F5965" s="38" t="s">
        <v>11708</v>
      </c>
      <c r="G5965" s="38">
        <v>6</v>
      </c>
      <c r="H5965" s="39">
        <v>8</v>
      </c>
      <c r="I5965" s="29">
        <v>119802.87732333883</v>
      </c>
      <c r="J5965" s="30">
        <v>381240.81994629884</v>
      </c>
      <c r="K5965" s="30">
        <v>2247302.8686348</v>
      </c>
      <c r="L5965" s="30">
        <v>2980289.4282429726</v>
      </c>
      <c r="M5965" s="30">
        <v>558882.62925883045</v>
      </c>
      <c r="N5965" s="30">
        <v>1025611.835272545</v>
      </c>
      <c r="O5965" s="31">
        <v>183678.70525248625</v>
      </c>
      <c r="P5965" s="32">
        <v>2925988.3752169693</v>
      </c>
      <c r="Q5965" s="32">
        <v>4570820.7887143027</v>
      </c>
      <c r="R5965" s="32">
        <v>558882.62925883045</v>
      </c>
      <c r="S5965" s="36">
        <v>5960</v>
      </c>
      <c r="T5965" s="33" t="s">
        <v>11963</v>
      </c>
      <c r="U5965" s="34">
        <v>43530</v>
      </c>
      <c r="V5965" s="27" t="s">
        <v>11708</v>
      </c>
      <c r="W5965" s="35">
        <v>332215.26861306571</v>
      </c>
      <c r="X5965" s="35">
        <v>76981.092446836832</v>
      </c>
      <c r="Y5965" s="35">
        <v>120647.84166677267</v>
      </c>
      <c r="Z5965" s="35">
        <v>2290.1504678485144</v>
      </c>
      <c r="AA5965" s="35">
        <v>24023.044090295003</v>
      </c>
      <c r="AB5965" s="35">
        <v>35164.021386076885</v>
      </c>
      <c r="AC5965" s="35">
        <v>9741.6445037867688</v>
      </c>
      <c r="AD5965" s="35">
        <v>1402.1224343510157</v>
      </c>
      <c r="AE5965" s="35">
        <v>0.38201697948721974</v>
      </c>
      <c r="AG5965" s="1">
        <v>0</v>
      </c>
      <c r="AH5965" s="1">
        <f t="shared" si="501"/>
        <v>1402.1224343510157</v>
      </c>
      <c r="AI5965">
        <f t="shared" si="502"/>
        <v>3</v>
      </c>
      <c r="AJ5965" s="1" t="str">
        <f t="shared" si="503"/>
        <v>Winter</v>
      </c>
      <c r="AL5965" s="1">
        <f t="shared" si="500"/>
        <v>0</v>
      </c>
      <c r="AM5965" s="1">
        <f t="shared" si="504"/>
        <v>332215.26861306571</v>
      </c>
    </row>
    <row r="5966" spans="1:39" x14ac:dyDescent="0.2">
      <c r="A5966" s="24" t="s">
        <v>11964</v>
      </c>
      <c r="B5966" s="36">
        <v>5961</v>
      </c>
      <c r="C5966" s="37">
        <v>43530</v>
      </c>
      <c r="D5966" s="26">
        <v>43525</v>
      </c>
      <c r="E5966" s="38">
        <v>2019</v>
      </c>
      <c r="F5966" s="38" t="s">
        <v>11708</v>
      </c>
      <c r="G5966" s="38">
        <v>6</v>
      </c>
      <c r="H5966" s="39">
        <v>9</v>
      </c>
      <c r="I5966" s="29">
        <v>116719.21287628094</v>
      </c>
      <c r="J5966" s="30">
        <v>370727.50065057643</v>
      </c>
      <c r="K5966" s="30">
        <v>2209261.1487780153</v>
      </c>
      <c r="L5966" s="30">
        <v>2995530.9174765111</v>
      </c>
      <c r="M5966" s="30">
        <v>544160.61952718557</v>
      </c>
      <c r="N5966" s="30">
        <v>1016317.7961717484</v>
      </c>
      <c r="O5966" s="31">
        <v>186369.07495577962</v>
      </c>
      <c r="P5966" s="32">
        <v>2870140.9811814819</v>
      </c>
      <c r="Q5966" s="32">
        <v>4568945.289254616</v>
      </c>
      <c r="R5966" s="32">
        <v>544160.61952718557</v>
      </c>
      <c r="S5966" s="36">
        <v>5961</v>
      </c>
      <c r="T5966" s="33" t="s">
        <v>11965</v>
      </c>
      <c r="U5966" s="34">
        <v>43530</v>
      </c>
      <c r="V5966" s="27" t="s">
        <v>11708</v>
      </c>
      <c r="W5966" s="35">
        <v>282173.72512373066</v>
      </c>
      <c r="X5966" s="35">
        <v>87632.973273947107</v>
      </c>
      <c r="Y5966" s="35">
        <v>125333.67805117142</v>
      </c>
      <c r="Z5966" s="35">
        <v>2379.097524337365</v>
      </c>
      <c r="AA5966" s="35">
        <v>23569.779107459246</v>
      </c>
      <c r="AB5966" s="35">
        <v>35741.602824433219</v>
      </c>
      <c r="AC5966" s="35">
        <v>10265.081561145003</v>
      </c>
      <c r="AD5966" s="35">
        <v>1402.1224343510157</v>
      </c>
      <c r="AE5966" s="35">
        <v>0</v>
      </c>
      <c r="AG5966" s="1">
        <v>0</v>
      </c>
      <c r="AH5966" s="1">
        <f t="shared" si="501"/>
        <v>1402.1224343510157</v>
      </c>
      <c r="AI5966">
        <f t="shared" si="502"/>
        <v>3</v>
      </c>
      <c r="AJ5966" s="1" t="str">
        <f t="shared" si="503"/>
        <v>Winter</v>
      </c>
      <c r="AL5966" s="1">
        <f t="shared" si="500"/>
        <v>0</v>
      </c>
      <c r="AM5966" s="1">
        <f t="shared" si="504"/>
        <v>282173.72512373066</v>
      </c>
    </row>
    <row r="5967" spans="1:39" x14ac:dyDescent="0.2">
      <c r="A5967" s="24" t="s">
        <v>11966</v>
      </c>
      <c r="B5967" s="36">
        <v>5962</v>
      </c>
      <c r="C5967" s="37">
        <v>43530</v>
      </c>
      <c r="D5967" s="26">
        <v>43525</v>
      </c>
      <c r="E5967" s="38">
        <v>2019</v>
      </c>
      <c r="F5967" s="38" t="s">
        <v>11708</v>
      </c>
      <c r="G5967" s="38">
        <v>6</v>
      </c>
      <c r="H5967" s="39">
        <v>10</v>
      </c>
      <c r="I5967" s="29">
        <v>111234.88923044429</v>
      </c>
      <c r="J5967" s="30">
        <v>332139.379583409</v>
      </c>
      <c r="K5967" s="30">
        <v>2174301.5528949383</v>
      </c>
      <c r="L5967" s="30">
        <v>3028771.2810862307</v>
      </c>
      <c r="M5967" s="30">
        <v>522304.71685213776</v>
      </c>
      <c r="N5967" s="30">
        <v>1003454.018114086</v>
      </c>
      <c r="O5967" s="31">
        <v>186725.13072883763</v>
      </c>
      <c r="P5967" s="32">
        <v>2807841.1589775202</v>
      </c>
      <c r="Q5967" s="32">
        <v>4551089.809512563</v>
      </c>
      <c r="R5967" s="32">
        <v>522304.71685213776</v>
      </c>
      <c r="S5967" s="36">
        <v>5962</v>
      </c>
      <c r="T5967" s="33" t="s">
        <v>11967</v>
      </c>
      <c r="U5967" s="34">
        <v>43530</v>
      </c>
      <c r="V5967" s="27" t="s">
        <v>11708</v>
      </c>
      <c r="W5967" s="35">
        <v>273395.8052256754</v>
      </c>
      <c r="X5967" s="35">
        <v>95486.769058475853</v>
      </c>
      <c r="Y5967" s="35">
        <v>124186.94665804952</v>
      </c>
      <c r="Z5967" s="35">
        <v>2357.3301441656736</v>
      </c>
      <c r="AA5967" s="35">
        <v>23363.74956980663</v>
      </c>
      <c r="AB5967" s="35">
        <v>36742.579992684354</v>
      </c>
      <c r="AC5967" s="35">
        <v>10558.509812205122</v>
      </c>
      <c r="AD5967" s="35">
        <v>1402.1224343510157</v>
      </c>
      <c r="AE5967" s="35">
        <v>0</v>
      </c>
      <c r="AG5967" s="1">
        <v>0</v>
      </c>
      <c r="AH5967" s="1">
        <f t="shared" si="501"/>
        <v>1402.1224343510157</v>
      </c>
      <c r="AI5967">
        <f t="shared" si="502"/>
        <v>3</v>
      </c>
      <c r="AJ5967" s="1" t="str">
        <f t="shared" si="503"/>
        <v>Winter</v>
      </c>
      <c r="AL5967" s="1">
        <f t="shared" si="500"/>
        <v>0</v>
      </c>
      <c r="AM5967" s="1">
        <f t="shared" si="504"/>
        <v>273395.8052256754</v>
      </c>
    </row>
    <row r="5968" spans="1:39" x14ac:dyDescent="0.2">
      <c r="A5968" s="24" t="s">
        <v>11968</v>
      </c>
      <c r="B5968" s="36">
        <v>5963</v>
      </c>
      <c r="C5968" s="37">
        <v>43530</v>
      </c>
      <c r="D5968" s="26">
        <v>43525</v>
      </c>
      <c r="E5968" s="38">
        <v>2019</v>
      </c>
      <c r="F5968" s="38" t="s">
        <v>11708</v>
      </c>
      <c r="G5968" s="38">
        <v>6</v>
      </c>
      <c r="H5968" s="39">
        <v>11</v>
      </c>
      <c r="I5968" s="29">
        <v>110401.9188881263</v>
      </c>
      <c r="J5968" s="30">
        <v>329196.80631717772</v>
      </c>
      <c r="K5968" s="30">
        <v>2131912.59019962</v>
      </c>
      <c r="L5968" s="30">
        <v>3052945.7831161469</v>
      </c>
      <c r="M5968" s="30">
        <v>510549.60783843161</v>
      </c>
      <c r="N5968" s="30">
        <v>1006292.9147169186</v>
      </c>
      <c r="O5968" s="31">
        <v>184151.3383451601</v>
      </c>
      <c r="P5968" s="32">
        <v>2752864.1169261783</v>
      </c>
      <c r="Q5968" s="32">
        <v>4572586.8424954033</v>
      </c>
      <c r="R5968" s="32">
        <v>510549.60783843161</v>
      </c>
      <c r="S5968" s="36">
        <v>5963</v>
      </c>
      <c r="T5968" s="33" t="s">
        <v>11969</v>
      </c>
      <c r="U5968" s="34">
        <v>43530</v>
      </c>
      <c r="V5968" s="27" t="s">
        <v>11708</v>
      </c>
      <c r="W5968" s="35">
        <v>275134.85831021355</v>
      </c>
      <c r="X5968" s="35">
        <v>96567.825306872415</v>
      </c>
      <c r="Y5968" s="35">
        <v>124468.55706390836</v>
      </c>
      <c r="Z5968" s="35">
        <v>2362.6757035542114</v>
      </c>
      <c r="AA5968" s="35">
        <v>23446.161384867679</v>
      </c>
      <c r="AB5968" s="35">
        <v>37277.560020771009</v>
      </c>
      <c r="AC5968" s="35">
        <v>10537.324012143372</v>
      </c>
      <c r="AD5968" s="35">
        <v>1402.1224343510157</v>
      </c>
      <c r="AE5968" s="35">
        <v>0</v>
      </c>
      <c r="AG5968" s="1">
        <v>0</v>
      </c>
      <c r="AH5968" s="1">
        <f t="shared" si="501"/>
        <v>1402.1224343510157</v>
      </c>
      <c r="AI5968">
        <f t="shared" si="502"/>
        <v>3</v>
      </c>
      <c r="AJ5968" s="1" t="str">
        <f t="shared" si="503"/>
        <v>Winter</v>
      </c>
      <c r="AL5968" s="1">
        <f t="shared" si="500"/>
        <v>0</v>
      </c>
      <c r="AM5968" s="1">
        <f t="shared" si="504"/>
        <v>275134.85831021355</v>
      </c>
    </row>
    <row r="5969" spans="1:39" x14ac:dyDescent="0.2">
      <c r="A5969" s="24" t="s">
        <v>11970</v>
      </c>
      <c r="B5969" s="36">
        <v>5964</v>
      </c>
      <c r="C5969" s="37">
        <v>43530</v>
      </c>
      <c r="D5969" s="26">
        <v>43525</v>
      </c>
      <c r="E5969" s="38">
        <v>2019</v>
      </c>
      <c r="F5969" s="38" t="s">
        <v>11708</v>
      </c>
      <c r="G5969" s="38">
        <v>6</v>
      </c>
      <c r="H5969" s="39">
        <v>12</v>
      </c>
      <c r="I5969" s="29">
        <v>103174.56339342856</v>
      </c>
      <c r="J5969" s="30">
        <v>339750.94098294131</v>
      </c>
      <c r="K5969" s="30">
        <v>2083169.9436046446</v>
      </c>
      <c r="L5969" s="30">
        <v>3078120.2907144558</v>
      </c>
      <c r="M5969" s="30">
        <v>497865.79694412666</v>
      </c>
      <c r="N5969" s="30">
        <v>986013.52238050441</v>
      </c>
      <c r="O5969" s="31">
        <v>186720.47478834048</v>
      </c>
      <c r="P5969" s="32">
        <v>2684210.3039421998</v>
      </c>
      <c r="Q5969" s="32">
        <v>4590605.2288662419</v>
      </c>
      <c r="R5969" s="32">
        <v>497865.79694412666</v>
      </c>
      <c r="S5969" s="36">
        <v>5964</v>
      </c>
      <c r="T5969" s="33" t="s">
        <v>11971</v>
      </c>
      <c r="U5969" s="34">
        <v>43530</v>
      </c>
      <c r="V5969" s="27" t="s">
        <v>11708</v>
      </c>
      <c r="W5969" s="35">
        <v>252311.94088448538</v>
      </c>
      <c r="X5969" s="35">
        <v>96756.898332116034</v>
      </c>
      <c r="Y5969" s="35">
        <v>123122.45044973603</v>
      </c>
      <c r="Z5969" s="35">
        <v>2337.123761226595</v>
      </c>
      <c r="AA5969" s="35">
        <v>23652.190922520294</v>
      </c>
      <c r="AB5969" s="35">
        <v>36296.555977881137</v>
      </c>
      <c r="AC5969" s="35">
        <v>10161.083920502822</v>
      </c>
      <c r="AD5969" s="35">
        <v>1402.1224343510157</v>
      </c>
      <c r="AE5969" s="35">
        <v>0</v>
      </c>
      <c r="AG5969" s="1">
        <v>0</v>
      </c>
      <c r="AH5969" s="1">
        <f t="shared" si="501"/>
        <v>1402.1224343510157</v>
      </c>
      <c r="AI5969">
        <f t="shared" si="502"/>
        <v>3</v>
      </c>
      <c r="AJ5969" s="1" t="str">
        <f t="shared" si="503"/>
        <v>Winter</v>
      </c>
      <c r="AL5969" s="1">
        <f t="shared" si="500"/>
        <v>0</v>
      </c>
      <c r="AM5969" s="1">
        <f t="shared" si="504"/>
        <v>252311.94088448538</v>
      </c>
    </row>
    <row r="5970" spans="1:39" x14ac:dyDescent="0.2">
      <c r="A5970" s="24" t="s">
        <v>11972</v>
      </c>
      <c r="B5970" s="36">
        <v>5965</v>
      </c>
      <c r="C5970" s="37">
        <v>43530</v>
      </c>
      <c r="D5970" s="26">
        <v>43525</v>
      </c>
      <c r="E5970" s="38">
        <v>2019</v>
      </c>
      <c r="F5970" s="38" t="s">
        <v>11708</v>
      </c>
      <c r="G5970" s="38">
        <v>6</v>
      </c>
      <c r="H5970" s="39">
        <v>13</v>
      </c>
      <c r="I5970" s="29">
        <v>99820.128858406038</v>
      </c>
      <c r="J5970" s="30">
        <v>352999.55173415138</v>
      </c>
      <c r="K5970" s="30">
        <v>2036050.8025162332</v>
      </c>
      <c r="L5970" s="30">
        <v>3035236.5623017102</v>
      </c>
      <c r="M5970" s="30">
        <v>493333.47894853487</v>
      </c>
      <c r="N5970" s="30">
        <v>982582.06533016497</v>
      </c>
      <c r="O5970" s="31">
        <v>182233.73456622337</v>
      </c>
      <c r="P5970" s="32">
        <v>2629204.4103231742</v>
      </c>
      <c r="Q5970" s="32">
        <v>4553051.9139322499</v>
      </c>
      <c r="R5970" s="32">
        <v>493333.47894853487</v>
      </c>
      <c r="S5970" s="36">
        <v>5965</v>
      </c>
      <c r="T5970" s="33" t="s">
        <v>11973</v>
      </c>
      <c r="U5970" s="34">
        <v>43530</v>
      </c>
      <c r="V5970" s="27" t="s">
        <v>11708</v>
      </c>
      <c r="W5970" s="35">
        <v>238659.59908942689</v>
      </c>
      <c r="X5970" s="35">
        <v>93900.312116203975</v>
      </c>
      <c r="Y5970" s="35">
        <v>124789.21741006619</v>
      </c>
      <c r="Z5970" s="35">
        <v>2368.7625131616483</v>
      </c>
      <c r="AA5970" s="35">
        <v>24270.279535478141</v>
      </c>
      <c r="AB5970" s="35">
        <v>37002.911130193701</v>
      </c>
      <c r="AC5970" s="35">
        <v>10030.539979322215</v>
      </c>
      <c r="AD5970" s="35">
        <v>1402.1224343510157</v>
      </c>
      <c r="AE5970" s="35">
        <v>0</v>
      </c>
      <c r="AG5970" s="1">
        <v>0</v>
      </c>
      <c r="AH5970" s="1">
        <f t="shared" si="501"/>
        <v>1402.1224343510157</v>
      </c>
      <c r="AI5970">
        <f t="shared" si="502"/>
        <v>3</v>
      </c>
      <c r="AJ5970" s="1" t="str">
        <f t="shared" si="503"/>
        <v>Winter</v>
      </c>
      <c r="AL5970" s="1">
        <f t="shared" si="500"/>
        <v>0</v>
      </c>
      <c r="AM5970" s="1">
        <f t="shared" si="504"/>
        <v>238659.59908942689</v>
      </c>
    </row>
    <row r="5971" spans="1:39" x14ac:dyDescent="0.2">
      <c r="A5971" s="24" t="s">
        <v>11974</v>
      </c>
      <c r="B5971" s="36">
        <v>5966</v>
      </c>
      <c r="C5971" s="37">
        <v>43530</v>
      </c>
      <c r="D5971" s="26">
        <v>43525</v>
      </c>
      <c r="E5971" s="38">
        <v>2019</v>
      </c>
      <c r="F5971" s="38" t="s">
        <v>11708</v>
      </c>
      <c r="G5971" s="38">
        <v>6</v>
      </c>
      <c r="H5971" s="39">
        <v>14</v>
      </c>
      <c r="I5971" s="29">
        <v>98737.729859069019</v>
      </c>
      <c r="J5971" s="30">
        <v>354050.0249207404</v>
      </c>
      <c r="K5971" s="30">
        <v>1982198.6179474951</v>
      </c>
      <c r="L5971" s="30">
        <v>3021066.6496255076</v>
      </c>
      <c r="M5971" s="30">
        <v>489508.66690999194</v>
      </c>
      <c r="N5971" s="30">
        <v>989742.58691528987</v>
      </c>
      <c r="O5971" s="31">
        <v>183901.81887474653</v>
      </c>
      <c r="P5971" s="32">
        <v>2570445.0147165558</v>
      </c>
      <c r="Q5971" s="32">
        <v>4548761.0803362839</v>
      </c>
      <c r="R5971" s="32">
        <v>489508.66690999194</v>
      </c>
      <c r="S5971" s="36">
        <v>5966</v>
      </c>
      <c r="T5971" s="33" t="s">
        <v>11975</v>
      </c>
      <c r="U5971" s="34">
        <v>43530</v>
      </c>
      <c r="V5971" s="27" t="s">
        <v>11708</v>
      </c>
      <c r="W5971" s="35">
        <v>237870.3521938858</v>
      </c>
      <c r="X5971" s="35">
        <v>86977.378496450998</v>
      </c>
      <c r="Y5971" s="35">
        <v>123343.75256775634</v>
      </c>
      <c r="Z5971" s="35">
        <v>2341.3245421284191</v>
      </c>
      <c r="AA5971" s="35">
        <v>25712.486299046453</v>
      </c>
      <c r="AB5971" s="35">
        <v>37170.743797322757</v>
      </c>
      <c r="AC5971" s="35">
        <v>10000.54482897215</v>
      </c>
      <c r="AD5971" s="35">
        <v>1402.1224343510157</v>
      </c>
      <c r="AE5971" s="35">
        <v>0</v>
      </c>
      <c r="AG5971" s="1">
        <v>0</v>
      </c>
      <c r="AH5971" s="1">
        <f t="shared" si="501"/>
        <v>1402.1224343510157</v>
      </c>
      <c r="AI5971">
        <f t="shared" si="502"/>
        <v>3</v>
      </c>
      <c r="AJ5971" s="1" t="str">
        <f t="shared" si="503"/>
        <v>Winter</v>
      </c>
      <c r="AL5971" s="1">
        <f t="shared" si="500"/>
        <v>0</v>
      </c>
      <c r="AM5971" s="1">
        <f t="shared" si="504"/>
        <v>237870.3521938858</v>
      </c>
    </row>
    <row r="5972" spans="1:39" x14ac:dyDescent="0.2">
      <c r="A5972" s="24" t="s">
        <v>11976</v>
      </c>
      <c r="B5972" s="36">
        <v>5967</v>
      </c>
      <c r="C5972" s="37">
        <v>43530</v>
      </c>
      <c r="D5972" s="26">
        <v>43525</v>
      </c>
      <c r="E5972" s="38">
        <v>2019</v>
      </c>
      <c r="F5972" s="38" t="s">
        <v>11708</v>
      </c>
      <c r="G5972" s="38">
        <v>6</v>
      </c>
      <c r="H5972" s="39">
        <v>15</v>
      </c>
      <c r="I5972" s="29">
        <v>96536.194444849985</v>
      </c>
      <c r="J5972" s="30">
        <v>365385.20330201066</v>
      </c>
      <c r="K5972" s="30">
        <v>1968471.2816150109</v>
      </c>
      <c r="L5972" s="30">
        <v>3022464.8427573843</v>
      </c>
      <c r="M5972" s="30">
        <v>498514.58669264469</v>
      </c>
      <c r="N5972" s="30">
        <v>1022458.3487637728</v>
      </c>
      <c r="O5972" s="31">
        <v>182534.86077117198</v>
      </c>
      <c r="P5972" s="32">
        <v>2563522.0627525058</v>
      </c>
      <c r="Q5972" s="32">
        <v>4592843.2555943402</v>
      </c>
      <c r="R5972" s="32">
        <v>498514.58669264469</v>
      </c>
      <c r="S5972" s="36">
        <v>5967</v>
      </c>
      <c r="T5972" s="33" t="s">
        <v>11977</v>
      </c>
      <c r="U5972" s="34">
        <v>43530</v>
      </c>
      <c r="V5972" s="27" t="s">
        <v>11708</v>
      </c>
      <c r="W5972" s="35">
        <v>217328.13668039473</v>
      </c>
      <c r="X5972" s="35">
        <v>85550.953283461247</v>
      </c>
      <c r="Y5972" s="35">
        <v>120541.71904911289</v>
      </c>
      <c r="Z5972" s="35">
        <v>2288.1360367644161</v>
      </c>
      <c r="AA5972" s="35">
        <v>30615.989295178708</v>
      </c>
      <c r="AB5972" s="35">
        <v>36604.901302729893</v>
      </c>
      <c r="AC5972" s="35">
        <v>9755.5581548746486</v>
      </c>
      <c r="AD5972" s="35">
        <v>1402.1224343510157</v>
      </c>
      <c r="AE5972" s="35">
        <v>0</v>
      </c>
      <c r="AG5972" s="1">
        <v>0</v>
      </c>
      <c r="AH5972" s="1">
        <f t="shared" si="501"/>
        <v>1402.1224343510157</v>
      </c>
      <c r="AI5972">
        <f t="shared" si="502"/>
        <v>3</v>
      </c>
      <c r="AJ5972" s="1" t="str">
        <f t="shared" si="503"/>
        <v>Winter</v>
      </c>
      <c r="AL5972" s="1">
        <f t="shared" si="500"/>
        <v>0</v>
      </c>
      <c r="AM5972" s="1">
        <f t="shared" si="504"/>
        <v>217328.13668039473</v>
      </c>
    </row>
    <row r="5973" spans="1:39" x14ac:dyDescent="0.2">
      <c r="A5973" s="24" t="s">
        <v>11978</v>
      </c>
      <c r="B5973" s="36">
        <v>5968</v>
      </c>
      <c r="C5973" s="37">
        <v>43530</v>
      </c>
      <c r="D5973" s="26">
        <v>43525</v>
      </c>
      <c r="E5973" s="38">
        <v>2019</v>
      </c>
      <c r="F5973" s="38" t="s">
        <v>11708</v>
      </c>
      <c r="G5973" s="38">
        <v>6</v>
      </c>
      <c r="H5973" s="39">
        <v>16</v>
      </c>
      <c r="I5973" s="29">
        <v>97319.976299889633</v>
      </c>
      <c r="J5973" s="30">
        <v>373459.16157378192</v>
      </c>
      <c r="K5973" s="30">
        <v>1954466.5625136863</v>
      </c>
      <c r="L5973" s="30">
        <v>3045336.835110167</v>
      </c>
      <c r="M5973" s="30">
        <v>512812.04405831703</v>
      </c>
      <c r="N5973" s="30">
        <v>1016550.9093493285</v>
      </c>
      <c r="O5973" s="31">
        <v>184432.43019808273</v>
      </c>
      <c r="P5973" s="32">
        <v>2564598.582871893</v>
      </c>
      <c r="Q5973" s="32">
        <v>4619779.3362313602</v>
      </c>
      <c r="R5973" s="32">
        <v>512812.04405831703</v>
      </c>
      <c r="S5973" s="36">
        <v>5968</v>
      </c>
      <c r="T5973" s="33" t="s">
        <v>11979</v>
      </c>
      <c r="U5973" s="34">
        <v>43530</v>
      </c>
      <c r="V5973" s="27" t="s">
        <v>11708</v>
      </c>
      <c r="W5973" s="35">
        <v>232610.61304572571</v>
      </c>
      <c r="X5973" s="35">
        <v>81691.62091542891</v>
      </c>
      <c r="Y5973" s="35">
        <v>116834.42459233552</v>
      </c>
      <c r="Z5973" s="35">
        <v>2217.7637696989941</v>
      </c>
      <c r="AA5973" s="35">
        <v>45244.086468514426</v>
      </c>
      <c r="AB5973" s="35">
        <v>35674.114257114023</v>
      </c>
      <c r="AC5973" s="35">
        <v>9058.9690644528</v>
      </c>
      <c r="AD5973" s="35">
        <v>1402.1224343510157</v>
      </c>
      <c r="AE5973" s="35">
        <v>0</v>
      </c>
      <c r="AG5973" s="1">
        <v>0</v>
      </c>
      <c r="AH5973" s="1">
        <f t="shared" si="501"/>
        <v>1402.1224343510157</v>
      </c>
      <c r="AI5973">
        <f t="shared" si="502"/>
        <v>3</v>
      </c>
      <c r="AJ5973" s="1" t="str">
        <f t="shared" si="503"/>
        <v>Winter</v>
      </c>
      <c r="AL5973" s="1">
        <f t="shared" si="500"/>
        <v>232610.61304572571</v>
      </c>
      <c r="AM5973" s="1">
        <f t="shared" si="504"/>
        <v>0</v>
      </c>
    </row>
    <row r="5974" spans="1:39" x14ac:dyDescent="0.2">
      <c r="A5974" s="24" t="s">
        <v>11980</v>
      </c>
      <c r="B5974" s="36">
        <v>5969</v>
      </c>
      <c r="C5974" s="37">
        <v>43530</v>
      </c>
      <c r="D5974" s="26">
        <v>43525</v>
      </c>
      <c r="E5974" s="38">
        <v>2019</v>
      </c>
      <c r="F5974" s="38" t="s">
        <v>11708</v>
      </c>
      <c r="G5974" s="38">
        <v>6</v>
      </c>
      <c r="H5974" s="39">
        <v>17</v>
      </c>
      <c r="I5974" s="29">
        <v>102292.18307460147</v>
      </c>
      <c r="J5974" s="30">
        <v>378605.52771797427</v>
      </c>
      <c r="K5974" s="30">
        <v>1982144.5736919958</v>
      </c>
      <c r="L5974" s="30">
        <v>3044636.100582852</v>
      </c>
      <c r="M5974" s="30">
        <v>532111.58921261609</v>
      </c>
      <c r="N5974" s="30">
        <v>1032261.9730476572</v>
      </c>
      <c r="O5974" s="31">
        <v>185265.06772254637</v>
      </c>
      <c r="P5974" s="32">
        <v>2616548.3459792132</v>
      </c>
      <c r="Q5974" s="32">
        <v>4640768.6690710299</v>
      </c>
      <c r="R5974" s="32">
        <v>532111.58921261609</v>
      </c>
      <c r="S5974" s="36">
        <v>5969</v>
      </c>
      <c r="T5974" s="33" t="s">
        <v>11981</v>
      </c>
      <c r="U5974" s="34">
        <v>43530</v>
      </c>
      <c r="V5974" s="27" t="s">
        <v>11708</v>
      </c>
      <c r="W5974" s="35">
        <v>245496.86121960008</v>
      </c>
      <c r="X5974" s="35">
        <v>82916.140537020692</v>
      </c>
      <c r="Y5974" s="35">
        <v>112564.5590249354</v>
      </c>
      <c r="Z5974" s="35">
        <v>2136.7127165534262</v>
      </c>
      <c r="AA5974" s="35">
        <v>48458.147255895237</v>
      </c>
      <c r="AB5974" s="35">
        <v>34591.327871676149</v>
      </c>
      <c r="AC5974" s="35">
        <v>8377.7717048483028</v>
      </c>
      <c r="AD5974" s="35">
        <v>1402.1224343510157</v>
      </c>
      <c r="AE5974" s="35">
        <v>0</v>
      </c>
      <c r="AG5974" s="1">
        <v>0</v>
      </c>
      <c r="AH5974" s="1">
        <f t="shared" si="501"/>
        <v>1402.1224343510157</v>
      </c>
      <c r="AI5974">
        <f t="shared" si="502"/>
        <v>3</v>
      </c>
      <c r="AJ5974" s="1" t="str">
        <f t="shared" si="503"/>
        <v>Winter</v>
      </c>
      <c r="AL5974" s="1">
        <f t="shared" si="500"/>
        <v>245496.86121960008</v>
      </c>
      <c r="AM5974" s="1">
        <f t="shared" si="504"/>
        <v>0</v>
      </c>
    </row>
    <row r="5975" spans="1:39" x14ac:dyDescent="0.2">
      <c r="A5975" s="24" t="s">
        <v>11982</v>
      </c>
      <c r="B5975" s="36">
        <v>5970</v>
      </c>
      <c r="C5975" s="37">
        <v>43530</v>
      </c>
      <c r="D5975" s="26">
        <v>43525</v>
      </c>
      <c r="E5975" s="38">
        <v>2019</v>
      </c>
      <c r="F5975" s="38" t="s">
        <v>11708</v>
      </c>
      <c r="G5975" s="38">
        <v>6</v>
      </c>
      <c r="H5975" s="39">
        <v>18</v>
      </c>
      <c r="I5975" s="29">
        <v>109146.20208267364</v>
      </c>
      <c r="J5975" s="30">
        <v>391899.79725097778</v>
      </c>
      <c r="K5975" s="30">
        <v>2054158.608563931</v>
      </c>
      <c r="L5975" s="30">
        <v>3140029.7731992556</v>
      </c>
      <c r="M5975" s="30">
        <v>546125.85544846195</v>
      </c>
      <c r="N5975" s="30">
        <v>1048243.5866712438</v>
      </c>
      <c r="O5975" s="31">
        <v>189976.12056845572</v>
      </c>
      <c r="P5975" s="32">
        <v>2709430.6660950668</v>
      </c>
      <c r="Q5975" s="32">
        <v>4770149.2776899328</v>
      </c>
      <c r="R5975" s="32">
        <v>546125.85544846195</v>
      </c>
      <c r="S5975" s="36">
        <v>5970</v>
      </c>
      <c r="T5975" s="33" t="s">
        <v>11983</v>
      </c>
      <c r="U5975" s="34">
        <v>43530</v>
      </c>
      <c r="V5975" s="27" t="s">
        <v>11708</v>
      </c>
      <c r="W5975" s="35">
        <v>268584.07880468131</v>
      </c>
      <c r="X5975" s="35">
        <v>78776.728078108077</v>
      </c>
      <c r="Y5975" s="35">
        <v>108222.01551178753</v>
      </c>
      <c r="Z5975" s="35">
        <v>2054.2820827277815</v>
      </c>
      <c r="AA5975" s="35">
        <v>48664.176793547849</v>
      </c>
      <c r="AB5975" s="35">
        <v>33990.96929466712</v>
      </c>
      <c r="AC5975" s="35">
        <v>7786.5006736251034</v>
      </c>
      <c r="AD5975" s="35">
        <v>1402.1224343510157</v>
      </c>
      <c r="AE5975" s="35">
        <v>487.20317980471174</v>
      </c>
      <c r="AG5975" s="1">
        <v>0</v>
      </c>
      <c r="AH5975" s="1">
        <f t="shared" si="501"/>
        <v>1402.1224343510157</v>
      </c>
      <c r="AI5975">
        <f t="shared" si="502"/>
        <v>3</v>
      </c>
      <c r="AJ5975" s="1" t="str">
        <f t="shared" si="503"/>
        <v>Winter</v>
      </c>
      <c r="AL5975" s="1">
        <f t="shared" si="500"/>
        <v>268584.07880468131</v>
      </c>
      <c r="AM5975" s="1">
        <f t="shared" si="504"/>
        <v>0</v>
      </c>
    </row>
    <row r="5976" spans="1:39" x14ac:dyDescent="0.2">
      <c r="A5976" s="24" t="s">
        <v>11984</v>
      </c>
      <c r="B5976" s="36">
        <v>5971</v>
      </c>
      <c r="C5976" s="37">
        <v>43530</v>
      </c>
      <c r="D5976" s="26">
        <v>43525</v>
      </c>
      <c r="E5976" s="38">
        <v>2019</v>
      </c>
      <c r="F5976" s="38" t="s">
        <v>11708</v>
      </c>
      <c r="G5976" s="38">
        <v>6</v>
      </c>
      <c r="H5976" s="39">
        <v>19</v>
      </c>
      <c r="I5976" s="29">
        <v>117536.40086937731</v>
      </c>
      <c r="J5976" s="30">
        <v>379611.99577297474</v>
      </c>
      <c r="K5976" s="30">
        <v>2131409.4419888034</v>
      </c>
      <c r="L5976" s="30">
        <v>3145991.7722195815</v>
      </c>
      <c r="M5976" s="30">
        <v>560877.72685047239</v>
      </c>
      <c r="N5976" s="30">
        <v>1045525.4851055347</v>
      </c>
      <c r="O5976" s="31">
        <v>189960.41831724212</v>
      </c>
      <c r="P5976" s="32">
        <v>2809823.5697086533</v>
      </c>
      <c r="Q5976" s="32">
        <v>4761089.6714153327</v>
      </c>
      <c r="R5976" s="32">
        <v>560877.72685047239</v>
      </c>
      <c r="S5976" s="36">
        <v>5971</v>
      </c>
      <c r="T5976" s="33" t="s">
        <v>11985</v>
      </c>
      <c r="U5976" s="34">
        <v>43530</v>
      </c>
      <c r="V5976" s="27" t="s">
        <v>11708</v>
      </c>
      <c r="W5976" s="35">
        <v>277982.8571994261</v>
      </c>
      <c r="X5976" s="35">
        <v>78959.720864503106</v>
      </c>
      <c r="Y5976" s="35">
        <v>108301.06697583765</v>
      </c>
      <c r="Z5976" s="35">
        <v>2055.7826462262856</v>
      </c>
      <c r="AA5976" s="35">
        <v>38609.935356100206</v>
      </c>
      <c r="AB5976" s="35">
        <v>34321.641339755733</v>
      </c>
      <c r="AC5976" s="35">
        <v>8033.1822112939753</v>
      </c>
      <c r="AD5976" s="35">
        <v>1402.1224343510157</v>
      </c>
      <c r="AE5976" s="35">
        <v>2489.1475737624037</v>
      </c>
      <c r="AG5976" s="1">
        <v>0</v>
      </c>
      <c r="AH5976" s="1">
        <f t="shared" si="501"/>
        <v>1402.1224343510157</v>
      </c>
      <c r="AI5976">
        <f t="shared" si="502"/>
        <v>3</v>
      </c>
      <c r="AJ5976" s="1" t="str">
        <f t="shared" si="503"/>
        <v>Winter</v>
      </c>
      <c r="AL5976" s="1">
        <f t="shared" si="500"/>
        <v>277982.8571994261</v>
      </c>
      <c r="AM5976" s="1">
        <f t="shared" si="504"/>
        <v>0</v>
      </c>
    </row>
    <row r="5977" spans="1:39" x14ac:dyDescent="0.2">
      <c r="A5977" s="24" t="s">
        <v>11986</v>
      </c>
      <c r="B5977" s="36">
        <v>5972</v>
      </c>
      <c r="C5977" s="37">
        <v>43530</v>
      </c>
      <c r="D5977" s="26">
        <v>43525</v>
      </c>
      <c r="E5977" s="38">
        <v>2019</v>
      </c>
      <c r="F5977" s="38" t="s">
        <v>11708</v>
      </c>
      <c r="G5977" s="38">
        <v>6</v>
      </c>
      <c r="H5977" s="39">
        <v>20</v>
      </c>
      <c r="I5977" s="29">
        <v>113520.86468251277</v>
      </c>
      <c r="J5977" s="30">
        <v>357080.18287840462</v>
      </c>
      <c r="K5977" s="30">
        <v>2098234.8621383351</v>
      </c>
      <c r="L5977" s="30">
        <v>3076616.3800571705</v>
      </c>
      <c r="M5977" s="30">
        <v>562929.26557511685</v>
      </c>
      <c r="N5977" s="30">
        <v>1037354.9906907715</v>
      </c>
      <c r="O5977" s="31">
        <v>184906.16593508166</v>
      </c>
      <c r="P5977" s="32">
        <v>2774684.9923959649</v>
      </c>
      <c r="Q5977" s="32">
        <v>4655957.7195614288</v>
      </c>
      <c r="R5977" s="32">
        <v>562929.26557511685</v>
      </c>
      <c r="S5977" s="36">
        <v>5972</v>
      </c>
      <c r="T5977" s="33" t="s">
        <v>11987</v>
      </c>
      <c r="U5977" s="34">
        <v>43530</v>
      </c>
      <c r="V5977" s="27" t="s">
        <v>11708</v>
      </c>
      <c r="W5977" s="35">
        <v>316461.88721639168</v>
      </c>
      <c r="X5977" s="35">
        <v>74541.869232434387</v>
      </c>
      <c r="Y5977" s="35">
        <v>105451.70374179762</v>
      </c>
      <c r="Z5977" s="35">
        <v>2001.6957230508976</v>
      </c>
      <c r="AA5977" s="35">
        <v>48581.764978486804</v>
      </c>
      <c r="AB5977" s="35">
        <v>34471.987849231766</v>
      </c>
      <c r="AC5977" s="35">
        <v>8091.280571414517</v>
      </c>
      <c r="AD5977" s="35">
        <v>1402.1224343510157</v>
      </c>
      <c r="AE5977" s="35">
        <v>2705.4318174324117</v>
      </c>
      <c r="AG5977" s="1">
        <v>0</v>
      </c>
      <c r="AH5977" s="1">
        <f t="shared" si="501"/>
        <v>1402.1224343510157</v>
      </c>
      <c r="AI5977">
        <f t="shared" si="502"/>
        <v>3</v>
      </c>
      <c r="AJ5977" s="1" t="str">
        <f t="shared" si="503"/>
        <v>Winter</v>
      </c>
      <c r="AL5977" s="1">
        <f t="shared" si="500"/>
        <v>316461.88721639168</v>
      </c>
      <c r="AM5977" s="1">
        <f t="shared" si="504"/>
        <v>0</v>
      </c>
    </row>
    <row r="5978" spans="1:39" x14ac:dyDescent="0.2">
      <c r="A5978" s="24" t="s">
        <v>11988</v>
      </c>
      <c r="B5978" s="36">
        <v>5973</v>
      </c>
      <c r="C5978" s="37">
        <v>43530</v>
      </c>
      <c r="D5978" s="26">
        <v>43525</v>
      </c>
      <c r="E5978" s="38">
        <v>2019</v>
      </c>
      <c r="F5978" s="38" t="s">
        <v>11708</v>
      </c>
      <c r="G5978" s="38">
        <v>6</v>
      </c>
      <c r="H5978" s="39">
        <v>21</v>
      </c>
      <c r="I5978" s="29">
        <v>111433.58990104756</v>
      </c>
      <c r="J5978" s="30">
        <v>368234.65944413788</v>
      </c>
      <c r="K5978" s="30">
        <v>2026268.7016069831</v>
      </c>
      <c r="L5978" s="30">
        <v>2963945.2247415506</v>
      </c>
      <c r="M5978" s="30">
        <v>547704.65594819153</v>
      </c>
      <c r="N5978" s="30">
        <v>1022330.0936232238</v>
      </c>
      <c r="O5978" s="31">
        <v>184817.75174092641</v>
      </c>
      <c r="P5978" s="32">
        <v>2685406.947456222</v>
      </c>
      <c r="Q5978" s="32">
        <v>4539327.7295498382</v>
      </c>
      <c r="R5978" s="32">
        <v>547704.65594819153</v>
      </c>
      <c r="S5978" s="36">
        <v>5973</v>
      </c>
      <c r="T5978" s="33" t="s">
        <v>11989</v>
      </c>
      <c r="U5978" s="34">
        <v>43530</v>
      </c>
      <c r="V5978" s="27" t="s">
        <v>11708</v>
      </c>
      <c r="W5978" s="35">
        <v>312373.18389809784</v>
      </c>
      <c r="X5978" s="35">
        <v>72157.554858907635</v>
      </c>
      <c r="Y5978" s="35">
        <v>103669.60587644471</v>
      </c>
      <c r="Z5978" s="35">
        <v>1967.8677473183336</v>
      </c>
      <c r="AA5978" s="35">
        <v>48375.735440834193</v>
      </c>
      <c r="AB5978" s="35">
        <v>33558.751713874262</v>
      </c>
      <c r="AC5978" s="35">
        <v>8297.6006981290375</v>
      </c>
      <c r="AD5978" s="35">
        <v>1402.1224343510157</v>
      </c>
      <c r="AE5978" s="35">
        <v>2705.4318174324117</v>
      </c>
      <c r="AG5978" s="1">
        <v>0</v>
      </c>
      <c r="AH5978" s="1">
        <f t="shared" si="501"/>
        <v>1402.1224343510157</v>
      </c>
      <c r="AI5978">
        <f t="shared" si="502"/>
        <v>3</v>
      </c>
      <c r="AJ5978" s="1" t="str">
        <f t="shared" si="503"/>
        <v>Winter</v>
      </c>
      <c r="AL5978" s="1">
        <f t="shared" si="500"/>
        <v>312373.18389809784</v>
      </c>
      <c r="AM5978" s="1">
        <f t="shared" si="504"/>
        <v>0</v>
      </c>
    </row>
    <row r="5979" spans="1:39" x14ac:dyDescent="0.2">
      <c r="A5979" s="24" t="s">
        <v>11990</v>
      </c>
      <c r="B5979" s="36">
        <v>5974</v>
      </c>
      <c r="C5979" s="37">
        <v>43530</v>
      </c>
      <c r="D5979" s="26">
        <v>43525</v>
      </c>
      <c r="E5979" s="38">
        <v>2019</v>
      </c>
      <c r="F5979" s="38" t="s">
        <v>11708</v>
      </c>
      <c r="G5979" s="38">
        <v>6</v>
      </c>
      <c r="H5979" s="39">
        <v>22</v>
      </c>
      <c r="I5979" s="29">
        <v>102723.31136562044</v>
      </c>
      <c r="J5979" s="30">
        <v>346277.85071851674</v>
      </c>
      <c r="K5979" s="30">
        <v>1899926.8776390825</v>
      </c>
      <c r="L5979" s="30">
        <v>2811483.2466226355</v>
      </c>
      <c r="M5979" s="30">
        <v>513009.71241067076</v>
      </c>
      <c r="N5979" s="30">
        <v>1017045.9543890589</v>
      </c>
      <c r="O5979" s="31">
        <v>179444.94243312115</v>
      </c>
      <c r="P5979" s="32">
        <v>2515659.9014153737</v>
      </c>
      <c r="Q5979" s="32">
        <v>4354251.9941633325</v>
      </c>
      <c r="R5979" s="32">
        <v>513009.71241067076</v>
      </c>
      <c r="S5979" s="36">
        <v>5974</v>
      </c>
      <c r="T5979" s="33" t="s">
        <v>11991</v>
      </c>
      <c r="U5979" s="34">
        <v>43530</v>
      </c>
      <c r="V5979" s="27" t="s">
        <v>11708</v>
      </c>
      <c r="W5979" s="35">
        <v>314539.45560587093</v>
      </c>
      <c r="X5979" s="35">
        <v>70550.314268910137</v>
      </c>
      <c r="Y5979" s="35">
        <v>101965.79215219377</v>
      </c>
      <c r="Z5979" s="35">
        <v>1935.5257696765186</v>
      </c>
      <c r="AA5979" s="35">
        <v>48540.559070956282</v>
      </c>
      <c r="AB5979" s="35">
        <v>32949.779098717554</v>
      </c>
      <c r="AC5979" s="35">
        <v>7588.7139906881002</v>
      </c>
      <c r="AD5979" s="35">
        <v>1402.1224343510157</v>
      </c>
      <c r="AE5979" s="35">
        <v>2705.4318174324117</v>
      </c>
      <c r="AG5979" s="1">
        <v>0</v>
      </c>
      <c r="AH5979" s="1">
        <f t="shared" si="501"/>
        <v>1402.1224343510157</v>
      </c>
      <c r="AI5979">
        <f t="shared" si="502"/>
        <v>3</v>
      </c>
      <c r="AJ5979" s="1" t="str">
        <f t="shared" si="503"/>
        <v>Winter</v>
      </c>
      <c r="AL5979" s="1">
        <f t="shared" si="500"/>
        <v>314539.45560587093</v>
      </c>
      <c r="AM5979" s="1">
        <f t="shared" si="504"/>
        <v>0</v>
      </c>
    </row>
    <row r="5980" spans="1:39" x14ac:dyDescent="0.2">
      <c r="A5980" s="24" t="s">
        <v>11992</v>
      </c>
      <c r="B5980" s="36">
        <v>5975</v>
      </c>
      <c r="C5980" s="37">
        <v>43530</v>
      </c>
      <c r="D5980" s="26">
        <v>43525</v>
      </c>
      <c r="E5980" s="38">
        <v>2019</v>
      </c>
      <c r="F5980" s="38" t="s">
        <v>11708</v>
      </c>
      <c r="G5980" s="38">
        <v>6</v>
      </c>
      <c r="H5980" s="39">
        <v>23</v>
      </c>
      <c r="I5980" s="29">
        <v>94177.446371943181</v>
      </c>
      <c r="J5980" s="30">
        <v>339118.89196151664</v>
      </c>
      <c r="K5980" s="30">
        <v>1755023.0407238428</v>
      </c>
      <c r="L5980" s="30">
        <v>2659066.2494047265</v>
      </c>
      <c r="M5980" s="30">
        <v>479082.05274064315</v>
      </c>
      <c r="N5980" s="30">
        <v>1000731.3498633901</v>
      </c>
      <c r="O5980" s="31">
        <v>181517.61575235284</v>
      </c>
      <c r="P5980" s="32">
        <v>2328282.5398364291</v>
      </c>
      <c r="Q5980" s="32">
        <v>4180434.1069819862</v>
      </c>
      <c r="R5980" s="32">
        <v>479082.05274064315</v>
      </c>
      <c r="S5980" s="36">
        <v>5975</v>
      </c>
      <c r="T5980" s="33" t="s">
        <v>11993</v>
      </c>
      <c r="U5980" s="34">
        <v>43530</v>
      </c>
      <c r="V5980" s="27" t="s">
        <v>11708</v>
      </c>
      <c r="W5980" s="35">
        <v>268502.22811747063</v>
      </c>
      <c r="X5980" s="35">
        <v>65544.375411035013</v>
      </c>
      <c r="Y5980" s="35">
        <v>97566.24694663375</v>
      </c>
      <c r="Z5980" s="35">
        <v>1852.0131235185984</v>
      </c>
      <c r="AA5980" s="35">
        <v>48540.559070956282</v>
      </c>
      <c r="AB5980" s="35">
        <v>32443.728406197497</v>
      </c>
      <c r="AC5980" s="35">
        <v>7254.4316350691661</v>
      </c>
      <c r="AD5980" s="35">
        <v>1402.1224343510157</v>
      </c>
      <c r="AE5980" s="35">
        <v>2705.4318174324117</v>
      </c>
      <c r="AG5980" s="1">
        <v>0</v>
      </c>
      <c r="AH5980" s="1">
        <f t="shared" si="501"/>
        <v>1402.1224343510157</v>
      </c>
      <c r="AI5980">
        <f t="shared" si="502"/>
        <v>3</v>
      </c>
      <c r="AJ5980" s="1" t="str">
        <f t="shared" si="503"/>
        <v>Winter</v>
      </c>
      <c r="AL5980" s="1">
        <f t="shared" si="500"/>
        <v>0</v>
      </c>
      <c r="AM5980" s="1">
        <f t="shared" si="504"/>
        <v>268502.22811747063</v>
      </c>
    </row>
    <row r="5981" spans="1:39" x14ac:dyDescent="0.2">
      <c r="A5981" s="24" t="s">
        <v>11994</v>
      </c>
      <c r="B5981" s="36">
        <v>5976</v>
      </c>
      <c r="C5981" s="37">
        <v>43530</v>
      </c>
      <c r="D5981" s="26">
        <v>43525</v>
      </c>
      <c r="E5981" s="38">
        <v>2019</v>
      </c>
      <c r="F5981" s="38" t="s">
        <v>11708</v>
      </c>
      <c r="G5981" s="38">
        <v>6</v>
      </c>
      <c r="H5981" s="39">
        <v>24</v>
      </c>
      <c r="I5981" s="29">
        <v>86047.310705009717</v>
      </c>
      <c r="J5981" s="30">
        <v>328742.79827462445</v>
      </c>
      <c r="K5981" s="30">
        <v>1673203.842917297</v>
      </c>
      <c r="L5981" s="30">
        <v>2522439.8078002823</v>
      </c>
      <c r="M5981" s="30">
        <v>457004.23831581208</v>
      </c>
      <c r="N5981" s="30">
        <v>998307.3137878055</v>
      </c>
      <c r="O5981" s="31">
        <v>180883.7810262139</v>
      </c>
      <c r="P5981" s="32">
        <v>2216255.3919381187</v>
      </c>
      <c r="Q5981" s="32">
        <v>4030373.7008889262</v>
      </c>
      <c r="R5981" s="32">
        <v>457004.23831581208</v>
      </c>
      <c r="S5981" s="36">
        <v>5976</v>
      </c>
      <c r="T5981" s="33" t="s">
        <v>11995</v>
      </c>
      <c r="U5981" s="34">
        <v>43530</v>
      </c>
      <c r="V5981" s="27" t="s">
        <v>11708</v>
      </c>
      <c r="W5981" s="35">
        <v>234213.94075912327</v>
      </c>
      <c r="X5981" s="35">
        <v>63829.571190339579</v>
      </c>
      <c r="Y5981" s="35">
        <v>96356.908077730943</v>
      </c>
      <c r="Z5981" s="35">
        <v>1829.0573214243125</v>
      </c>
      <c r="AA5981" s="35">
        <v>48829.000423669946</v>
      </c>
      <c r="AB5981" s="35">
        <v>32673.125554957325</v>
      </c>
      <c r="AC5981" s="35">
        <v>7078.1460745399227</v>
      </c>
      <c r="AD5981" s="35">
        <v>1402.1224343510157</v>
      </c>
      <c r="AE5981" s="35">
        <v>2705.4318174324117</v>
      </c>
      <c r="AG5981" s="1">
        <v>0</v>
      </c>
      <c r="AH5981" s="1">
        <f t="shared" si="501"/>
        <v>1402.1224343510157</v>
      </c>
      <c r="AI5981">
        <f t="shared" si="502"/>
        <v>3</v>
      </c>
      <c r="AJ5981" s="1" t="str">
        <f t="shared" si="503"/>
        <v>Winter</v>
      </c>
      <c r="AL5981" s="1">
        <f t="shared" si="500"/>
        <v>0</v>
      </c>
      <c r="AM5981" s="1">
        <f t="shared" si="504"/>
        <v>234213.94075912327</v>
      </c>
    </row>
    <row r="5982" spans="1:39" x14ac:dyDescent="0.2">
      <c r="A5982" s="24" t="s">
        <v>11996</v>
      </c>
      <c r="B5982" s="36">
        <v>5977</v>
      </c>
      <c r="C5982" s="37">
        <v>43531</v>
      </c>
      <c r="D5982" s="26">
        <v>43525</v>
      </c>
      <c r="E5982" s="38">
        <v>2019</v>
      </c>
      <c r="F5982" s="38" t="s">
        <v>11708</v>
      </c>
      <c r="G5982" s="38">
        <v>7</v>
      </c>
      <c r="H5982" s="39">
        <v>1</v>
      </c>
      <c r="I5982" s="29">
        <v>83528.307126495289</v>
      </c>
      <c r="J5982" s="30">
        <v>328210.74534811394</v>
      </c>
      <c r="K5982" s="30">
        <v>1561931.0567632711</v>
      </c>
      <c r="L5982" s="30">
        <v>2445949.7209686455</v>
      </c>
      <c r="M5982" s="30">
        <v>446681.21642893681</v>
      </c>
      <c r="N5982" s="30">
        <v>990854.4905125848</v>
      </c>
      <c r="O5982" s="31">
        <v>179693.621798459</v>
      </c>
      <c r="P5982" s="32">
        <v>2092140.5803187033</v>
      </c>
      <c r="Q5982" s="32">
        <v>3944708.5786278034</v>
      </c>
      <c r="R5982" s="32">
        <v>446681.21642893681</v>
      </c>
      <c r="S5982" s="36">
        <v>5977</v>
      </c>
      <c r="T5982" s="33" t="s">
        <v>11997</v>
      </c>
      <c r="U5982" s="34">
        <v>43531</v>
      </c>
      <c r="V5982" s="27" t="s">
        <v>11708</v>
      </c>
      <c r="W5982" s="35">
        <v>223849.66664816847</v>
      </c>
      <c r="X5982" s="35">
        <v>62659.249017747847</v>
      </c>
      <c r="Y5982" s="35">
        <v>94883.714964977917</v>
      </c>
      <c r="Z5982" s="35">
        <v>1801.0930093422032</v>
      </c>
      <c r="AA5982" s="35">
        <v>48787.794516139424</v>
      </c>
      <c r="AB5982" s="35">
        <v>32161.38952001181</v>
      </c>
      <c r="AC5982" s="35">
        <v>7036.1686295167765</v>
      </c>
      <c r="AD5982" s="35">
        <v>1402.1224343510157</v>
      </c>
      <c r="AE5982" s="35">
        <v>2705.4318174324117</v>
      </c>
      <c r="AG5982" s="1">
        <v>0</v>
      </c>
      <c r="AH5982" s="1">
        <f t="shared" si="501"/>
        <v>1402.1224343510157</v>
      </c>
      <c r="AI5982">
        <f t="shared" si="502"/>
        <v>3</v>
      </c>
      <c r="AJ5982" s="1" t="str">
        <f t="shared" si="503"/>
        <v>Winter</v>
      </c>
      <c r="AL5982" s="1">
        <f t="shared" si="500"/>
        <v>0</v>
      </c>
      <c r="AM5982" s="1">
        <f t="shared" si="504"/>
        <v>223849.66664816847</v>
      </c>
    </row>
    <row r="5983" spans="1:39" x14ac:dyDescent="0.2">
      <c r="A5983" s="24" t="s">
        <v>11998</v>
      </c>
      <c r="B5983" s="36">
        <v>5978</v>
      </c>
      <c r="C5983" s="37">
        <v>43531</v>
      </c>
      <c r="D5983" s="26">
        <v>43525</v>
      </c>
      <c r="E5983" s="38">
        <v>2019</v>
      </c>
      <c r="F5983" s="38" t="s">
        <v>11708</v>
      </c>
      <c r="G5983" s="38">
        <v>7</v>
      </c>
      <c r="H5983" s="39">
        <v>2</v>
      </c>
      <c r="I5983" s="29">
        <v>81535.902604567818</v>
      </c>
      <c r="J5983" s="30">
        <v>328450.81574278104</v>
      </c>
      <c r="K5983" s="30">
        <v>1546155.5850538383</v>
      </c>
      <c r="L5983" s="30">
        <v>2451468.3904120591</v>
      </c>
      <c r="M5983" s="30">
        <v>449964.39358031825</v>
      </c>
      <c r="N5983" s="30">
        <v>991546.54780009692</v>
      </c>
      <c r="O5983" s="31">
        <v>179385.55092650407</v>
      </c>
      <c r="P5983" s="32">
        <v>2077655.8812387243</v>
      </c>
      <c r="Q5983" s="32">
        <v>3950851.3048814409</v>
      </c>
      <c r="R5983" s="32">
        <v>449964.39358031825</v>
      </c>
      <c r="S5983" s="36">
        <v>5978</v>
      </c>
      <c r="T5983" s="33" t="s">
        <v>11999</v>
      </c>
      <c r="U5983" s="34">
        <v>43531</v>
      </c>
      <c r="V5983" s="27" t="s">
        <v>11708</v>
      </c>
      <c r="W5983" s="35">
        <v>201328.00275926123</v>
      </c>
      <c r="X5983" s="35">
        <v>60469.96213737403</v>
      </c>
      <c r="Y5983" s="35">
        <v>93026.233027281443</v>
      </c>
      <c r="Z5983" s="35">
        <v>1765.8340849398508</v>
      </c>
      <c r="AA5983" s="35">
        <v>48911.412238730991</v>
      </c>
      <c r="AB5983" s="35">
        <v>31601.155046782394</v>
      </c>
      <c r="AC5983" s="35">
        <v>6948.429858311315</v>
      </c>
      <c r="AD5983" s="35">
        <v>1402.1224343510157</v>
      </c>
      <c r="AE5983" s="35">
        <v>2705.4318174324117</v>
      </c>
      <c r="AG5983" s="1">
        <v>0</v>
      </c>
      <c r="AH5983" s="1">
        <f t="shared" si="501"/>
        <v>1402.1224343510157</v>
      </c>
      <c r="AI5983">
        <f t="shared" si="502"/>
        <v>3</v>
      </c>
      <c r="AJ5983" s="1" t="str">
        <f t="shared" si="503"/>
        <v>Winter</v>
      </c>
      <c r="AL5983" s="1">
        <f t="shared" si="500"/>
        <v>0</v>
      </c>
      <c r="AM5983" s="1">
        <f t="shared" si="504"/>
        <v>201328.00275926123</v>
      </c>
    </row>
    <row r="5984" spans="1:39" x14ac:dyDescent="0.2">
      <c r="A5984" s="24" t="s">
        <v>12000</v>
      </c>
      <c r="B5984" s="36">
        <v>5979</v>
      </c>
      <c r="C5984" s="37">
        <v>43531</v>
      </c>
      <c r="D5984" s="26">
        <v>43525</v>
      </c>
      <c r="E5984" s="38">
        <v>2019</v>
      </c>
      <c r="F5984" s="38" t="s">
        <v>11708</v>
      </c>
      <c r="G5984" s="38">
        <v>7</v>
      </c>
      <c r="H5984" s="39">
        <v>3</v>
      </c>
      <c r="I5984" s="29">
        <v>83455.746674500158</v>
      </c>
      <c r="J5984" s="30">
        <v>329178.69540142099</v>
      </c>
      <c r="K5984" s="30">
        <v>1542663.1938010778</v>
      </c>
      <c r="L5984" s="30">
        <v>2426040.3026662646</v>
      </c>
      <c r="M5984" s="30">
        <v>453392.56771866552</v>
      </c>
      <c r="N5984" s="30">
        <v>989417.97915317758</v>
      </c>
      <c r="O5984" s="31">
        <v>181678.1223838662</v>
      </c>
      <c r="P5984" s="32">
        <v>2079511.5081942435</v>
      </c>
      <c r="Q5984" s="32">
        <v>3926315.0996047291</v>
      </c>
      <c r="R5984" s="32">
        <v>453392.56771866552</v>
      </c>
      <c r="S5984" s="36">
        <v>5979</v>
      </c>
      <c r="T5984" s="33" t="s">
        <v>12001</v>
      </c>
      <c r="U5984" s="34">
        <v>43531</v>
      </c>
      <c r="V5984" s="27" t="s">
        <v>11708</v>
      </c>
      <c r="W5984" s="35">
        <v>202544.12379739981</v>
      </c>
      <c r="X5984" s="35">
        <v>60961.429769375834</v>
      </c>
      <c r="Y5984" s="35">
        <v>92672.682541661547</v>
      </c>
      <c r="Z5984" s="35">
        <v>1759.1229511237411</v>
      </c>
      <c r="AA5984" s="35">
        <v>49035.029961322558</v>
      </c>
      <c r="AB5984" s="35">
        <v>31333.475104464105</v>
      </c>
      <c r="AC5984" s="35">
        <v>7034.8285052105521</v>
      </c>
      <c r="AD5984" s="35">
        <v>1402.1224343510157</v>
      </c>
      <c r="AE5984" s="35">
        <v>2705.4318174324117</v>
      </c>
      <c r="AG5984" s="1">
        <v>0</v>
      </c>
      <c r="AH5984" s="1">
        <f t="shared" si="501"/>
        <v>1402.1224343510157</v>
      </c>
      <c r="AI5984">
        <f t="shared" si="502"/>
        <v>3</v>
      </c>
      <c r="AJ5984" s="1" t="str">
        <f t="shared" si="503"/>
        <v>Winter</v>
      </c>
      <c r="AL5984" s="1">
        <f t="shared" si="500"/>
        <v>0</v>
      </c>
      <c r="AM5984" s="1">
        <f t="shared" si="504"/>
        <v>202544.12379739981</v>
      </c>
    </row>
    <row r="5985" spans="1:39" x14ac:dyDescent="0.2">
      <c r="A5985" s="24" t="s">
        <v>12002</v>
      </c>
      <c r="B5985" s="36">
        <v>5980</v>
      </c>
      <c r="C5985" s="37">
        <v>43531</v>
      </c>
      <c r="D5985" s="26">
        <v>43525</v>
      </c>
      <c r="E5985" s="38">
        <v>2019</v>
      </c>
      <c r="F5985" s="38" t="s">
        <v>11708</v>
      </c>
      <c r="G5985" s="38">
        <v>7</v>
      </c>
      <c r="H5985" s="39">
        <v>4</v>
      </c>
      <c r="I5985" s="29">
        <v>84942.260724119682</v>
      </c>
      <c r="J5985" s="30">
        <v>329599.42322774435</v>
      </c>
      <c r="K5985" s="30">
        <v>1561556.3948014525</v>
      </c>
      <c r="L5985" s="30">
        <v>2438710.4559027641</v>
      </c>
      <c r="M5985" s="30">
        <v>462126.35840959533</v>
      </c>
      <c r="N5985" s="30">
        <v>999815.77258185623</v>
      </c>
      <c r="O5985" s="31">
        <v>181477.09501062467</v>
      </c>
      <c r="P5985" s="32">
        <v>2108625.0139351673</v>
      </c>
      <c r="Q5985" s="32">
        <v>3949602.7467229892</v>
      </c>
      <c r="R5985" s="32">
        <v>462126.35840959533</v>
      </c>
      <c r="S5985" s="36">
        <v>5980</v>
      </c>
      <c r="T5985" s="33" t="s">
        <v>12003</v>
      </c>
      <c r="U5985" s="34">
        <v>43531</v>
      </c>
      <c r="V5985" s="27" t="s">
        <v>11708</v>
      </c>
      <c r="W5985" s="35">
        <v>214928.32797807042</v>
      </c>
      <c r="X5985" s="35">
        <v>61661.209449998125</v>
      </c>
      <c r="Y5985" s="35">
        <v>92809.612712204776</v>
      </c>
      <c r="Z5985" s="35">
        <v>1761.7221745313036</v>
      </c>
      <c r="AA5985" s="35">
        <v>48870.206331200468</v>
      </c>
      <c r="AB5985" s="35">
        <v>31458.070349396206</v>
      </c>
      <c r="AC5985" s="35">
        <v>7077.4957197624535</v>
      </c>
      <c r="AD5985" s="35">
        <v>1402.1224343510157</v>
      </c>
      <c r="AE5985" s="35">
        <v>2705.4318174324117</v>
      </c>
      <c r="AG5985" s="1">
        <v>0</v>
      </c>
      <c r="AH5985" s="1">
        <f t="shared" si="501"/>
        <v>1402.1224343510157</v>
      </c>
      <c r="AI5985">
        <f t="shared" si="502"/>
        <v>3</v>
      </c>
      <c r="AJ5985" s="1" t="str">
        <f t="shared" si="503"/>
        <v>Winter</v>
      </c>
      <c r="AL5985" s="1">
        <f t="shared" si="500"/>
        <v>0</v>
      </c>
      <c r="AM5985" s="1">
        <f t="shared" si="504"/>
        <v>214928.32797807042</v>
      </c>
    </row>
    <row r="5986" spans="1:39" x14ac:dyDescent="0.2">
      <c r="A5986" s="24" t="s">
        <v>12004</v>
      </c>
      <c r="B5986" s="36">
        <v>5981</v>
      </c>
      <c r="C5986" s="37">
        <v>43531</v>
      </c>
      <c r="D5986" s="26">
        <v>43525</v>
      </c>
      <c r="E5986" s="38">
        <v>2019</v>
      </c>
      <c r="F5986" s="38" t="s">
        <v>11708</v>
      </c>
      <c r="G5986" s="38">
        <v>7</v>
      </c>
      <c r="H5986" s="39">
        <v>5</v>
      </c>
      <c r="I5986" s="29">
        <v>88523.627549869227</v>
      </c>
      <c r="J5986" s="30">
        <v>349896.60008487367</v>
      </c>
      <c r="K5986" s="30">
        <v>1638347.8045483353</v>
      </c>
      <c r="L5986" s="30">
        <v>2593021.4641931825</v>
      </c>
      <c r="M5986" s="30">
        <v>480961.93168961309</v>
      </c>
      <c r="N5986" s="30">
        <v>1016253.9686332967</v>
      </c>
      <c r="O5986" s="31">
        <v>186101.73612351701</v>
      </c>
      <c r="P5986" s="32">
        <v>2207833.3637878178</v>
      </c>
      <c r="Q5986" s="32">
        <v>4145273.76903487</v>
      </c>
      <c r="R5986" s="32">
        <v>480961.93168961309</v>
      </c>
      <c r="S5986" s="36">
        <v>5981</v>
      </c>
      <c r="T5986" s="33" t="s">
        <v>12005</v>
      </c>
      <c r="U5986" s="34">
        <v>43531</v>
      </c>
      <c r="V5986" s="27" t="s">
        <v>11708</v>
      </c>
      <c r="W5986" s="35">
        <v>247652.61060972119</v>
      </c>
      <c r="X5986" s="35">
        <v>66574.16624545482</v>
      </c>
      <c r="Y5986" s="35">
        <v>97364.047153163294</v>
      </c>
      <c r="Z5986" s="35">
        <v>1848.1749450214295</v>
      </c>
      <c r="AA5986" s="35">
        <v>48334.529533303663</v>
      </c>
      <c r="AB5986" s="35">
        <v>32456.026995987202</v>
      </c>
      <c r="AC5986" s="35">
        <v>7977.7838087874161</v>
      </c>
      <c r="AD5986" s="35">
        <v>1402.1224343510157</v>
      </c>
      <c r="AE5986" s="35">
        <v>2705.4318174324117</v>
      </c>
      <c r="AG5986" s="1">
        <v>0</v>
      </c>
      <c r="AH5986" s="1">
        <f t="shared" si="501"/>
        <v>1402.1224343510157</v>
      </c>
      <c r="AI5986">
        <f t="shared" si="502"/>
        <v>3</v>
      </c>
      <c r="AJ5986" s="1" t="str">
        <f t="shared" si="503"/>
        <v>Winter</v>
      </c>
      <c r="AL5986" s="1">
        <f t="shared" si="500"/>
        <v>0</v>
      </c>
      <c r="AM5986" s="1">
        <f t="shared" si="504"/>
        <v>247652.61060972119</v>
      </c>
    </row>
    <row r="5987" spans="1:39" x14ac:dyDescent="0.2">
      <c r="A5987" s="24" t="s">
        <v>12006</v>
      </c>
      <c r="B5987" s="36">
        <v>5982</v>
      </c>
      <c r="C5987" s="37">
        <v>43531</v>
      </c>
      <c r="D5987" s="26">
        <v>43525</v>
      </c>
      <c r="E5987" s="38">
        <v>2019</v>
      </c>
      <c r="F5987" s="38" t="s">
        <v>11708</v>
      </c>
      <c r="G5987" s="38">
        <v>7</v>
      </c>
      <c r="H5987" s="39">
        <v>6</v>
      </c>
      <c r="I5987" s="29">
        <v>104245.22399438873</v>
      </c>
      <c r="J5987" s="30">
        <v>366064.21759603673</v>
      </c>
      <c r="K5987" s="30">
        <v>1832896.843601936</v>
      </c>
      <c r="L5987" s="30">
        <v>2847695.8767690519</v>
      </c>
      <c r="M5987" s="30">
        <v>527230.00636782218</v>
      </c>
      <c r="N5987" s="30">
        <v>1021200.0344163619</v>
      </c>
      <c r="O5987" s="31">
        <v>186223.08481464229</v>
      </c>
      <c r="P5987" s="32">
        <v>2464372.0739641469</v>
      </c>
      <c r="Q5987" s="32">
        <v>4421183.2135960925</v>
      </c>
      <c r="R5987" s="32">
        <v>527230.00636782218</v>
      </c>
      <c r="S5987" s="36">
        <v>5982</v>
      </c>
      <c r="T5987" s="33" t="s">
        <v>12007</v>
      </c>
      <c r="U5987" s="34">
        <v>43531</v>
      </c>
      <c r="V5987" s="27" t="s">
        <v>11708</v>
      </c>
      <c r="W5987" s="35">
        <v>289357.68091844174</v>
      </c>
      <c r="X5987" s="35">
        <v>71620.035411398843</v>
      </c>
      <c r="Y5987" s="35">
        <v>104545.83213819267</v>
      </c>
      <c r="Z5987" s="35">
        <v>1984.5003696310118</v>
      </c>
      <c r="AA5987" s="35">
        <v>48128.499995651051</v>
      </c>
      <c r="AB5987" s="35">
        <v>33108.158741459534</v>
      </c>
      <c r="AC5987" s="35">
        <v>8536.5371011371808</v>
      </c>
      <c r="AD5987" s="35">
        <v>1402.1224343510157</v>
      </c>
      <c r="AE5987" s="35">
        <v>2704.3108166860475</v>
      </c>
      <c r="AG5987" s="1">
        <v>0</v>
      </c>
      <c r="AH5987" s="1">
        <f t="shared" si="501"/>
        <v>1402.1224343510157</v>
      </c>
      <c r="AI5987">
        <f t="shared" si="502"/>
        <v>3</v>
      </c>
      <c r="AJ5987" s="1" t="str">
        <f t="shared" si="503"/>
        <v>Winter</v>
      </c>
      <c r="AL5987" s="1">
        <f t="shared" si="500"/>
        <v>289357.68091844174</v>
      </c>
      <c r="AM5987" s="1">
        <f t="shared" si="504"/>
        <v>0</v>
      </c>
    </row>
    <row r="5988" spans="1:39" x14ac:dyDescent="0.2">
      <c r="A5988" s="24" t="s">
        <v>12008</v>
      </c>
      <c r="B5988" s="36">
        <v>5983</v>
      </c>
      <c r="C5988" s="37">
        <v>43531</v>
      </c>
      <c r="D5988" s="26">
        <v>43525</v>
      </c>
      <c r="E5988" s="38">
        <v>2019</v>
      </c>
      <c r="F5988" s="38" t="s">
        <v>11708</v>
      </c>
      <c r="G5988" s="38">
        <v>7</v>
      </c>
      <c r="H5988" s="39">
        <v>7</v>
      </c>
      <c r="I5988" s="29">
        <v>119705.8509765191</v>
      </c>
      <c r="J5988" s="30">
        <v>390738.52937829925</v>
      </c>
      <c r="K5988" s="30">
        <v>2120693.2988953684</v>
      </c>
      <c r="L5988" s="30">
        <v>2992855.4583230903</v>
      </c>
      <c r="M5988" s="30">
        <v>575961.38040905586</v>
      </c>
      <c r="N5988" s="30">
        <v>1017353.1035545939</v>
      </c>
      <c r="O5988" s="31">
        <v>184091.51693429626</v>
      </c>
      <c r="P5988" s="32">
        <v>2816360.5302809435</v>
      </c>
      <c r="Q5988" s="32">
        <v>4585038.6081902804</v>
      </c>
      <c r="R5988" s="32">
        <v>575961.38040905586</v>
      </c>
      <c r="S5988" s="36">
        <v>5983</v>
      </c>
      <c r="T5988" s="33" t="s">
        <v>12009</v>
      </c>
      <c r="U5988" s="34">
        <v>43531</v>
      </c>
      <c r="V5988" s="27" t="s">
        <v>11708</v>
      </c>
      <c r="W5988" s="35">
        <v>355379.31581909722</v>
      </c>
      <c r="X5988" s="35">
        <v>75861.61514164343</v>
      </c>
      <c r="Y5988" s="35">
        <v>112621.21001471151</v>
      </c>
      <c r="Z5988" s="35">
        <v>2137.7880718100764</v>
      </c>
      <c r="AA5988" s="35">
        <v>47922.470457998432</v>
      </c>
      <c r="AB5988" s="35">
        <v>33697.670510693009</v>
      </c>
      <c r="AC5988" s="35">
        <v>8843.0709862507829</v>
      </c>
      <c r="AD5988" s="35">
        <v>1402.1224343510157</v>
      </c>
      <c r="AE5988" s="35">
        <v>1308.3706246555669</v>
      </c>
      <c r="AG5988" s="1">
        <v>0</v>
      </c>
      <c r="AH5988" s="1">
        <f t="shared" si="501"/>
        <v>1402.1224343510157</v>
      </c>
      <c r="AI5988">
        <f t="shared" si="502"/>
        <v>3</v>
      </c>
      <c r="AJ5988" s="1" t="str">
        <f t="shared" si="503"/>
        <v>Winter</v>
      </c>
      <c r="AL5988" s="1">
        <f t="shared" si="500"/>
        <v>355379.31581909722</v>
      </c>
      <c r="AM5988" s="1">
        <f t="shared" si="504"/>
        <v>0</v>
      </c>
    </row>
    <row r="5989" spans="1:39" x14ac:dyDescent="0.2">
      <c r="A5989" s="24" t="s">
        <v>12010</v>
      </c>
      <c r="B5989" s="36">
        <v>5984</v>
      </c>
      <c r="C5989" s="37">
        <v>43531</v>
      </c>
      <c r="D5989" s="26">
        <v>43525</v>
      </c>
      <c r="E5989" s="38">
        <v>2019</v>
      </c>
      <c r="F5989" s="38" t="s">
        <v>11708</v>
      </c>
      <c r="G5989" s="38">
        <v>7</v>
      </c>
      <c r="H5989" s="39">
        <v>8</v>
      </c>
      <c r="I5989" s="29">
        <v>128864.52232681568</v>
      </c>
      <c r="J5989" s="30">
        <v>390328.57048529066</v>
      </c>
      <c r="K5989" s="30">
        <v>2222419.7081181132</v>
      </c>
      <c r="L5989" s="30">
        <v>2989530.2186887744</v>
      </c>
      <c r="M5989" s="30">
        <v>582982.89230882132</v>
      </c>
      <c r="N5989" s="30">
        <v>1025542.351446214</v>
      </c>
      <c r="O5989" s="31">
        <v>182747.39312171825</v>
      </c>
      <c r="P5989" s="32">
        <v>2934267.1227537505</v>
      </c>
      <c r="Q5989" s="32">
        <v>4588148.5337419976</v>
      </c>
      <c r="R5989" s="32">
        <v>582982.89230882132</v>
      </c>
      <c r="S5989" s="36">
        <v>5984</v>
      </c>
      <c r="T5989" s="33" t="s">
        <v>12011</v>
      </c>
      <c r="U5989" s="34">
        <v>43531</v>
      </c>
      <c r="V5989" s="27" t="s">
        <v>11708</v>
      </c>
      <c r="W5989" s="35">
        <v>302980.44957271864</v>
      </c>
      <c r="X5989" s="35">
        <v>72006.156125508525</v>
      </c>
      <c r="Y5989" s="35">
        <v>118349.36151541551</v>
      </c>
      <c r="Z5989" s="35">
        <v>2246.5204673342087</v>
      </c>
      <c r="AA5989" s="35">
        <v>48499.35316342576</v>
      </c>
      <c r="AB5989" s="35">
        <v>35478.613630577085</v>
      </c>
      <c r="AC5989" s="35">
        <v>9060.3683125118459</v>
      </c>
      <c r="AD5989" s="35">
        <v>1402.1224343510157</v>
      </c>
      <c r="AE5989" s="35">
        <v>0</v>
      </c>
      <c r="AG5989" s="1">
        <v>0</v>
      </c>
      <c r="AH5989" s="1">
        <f t="shared" si="501"/>
        <v>1402.1224343510157</v>
      </c>
      <c r="AI5989">
        <f t="shared" si="502"/>
        <v>3</v>
      </c>
      <c r="AJ5989" s="1" t="str">
        <f t="shared" si="503"/>
        <v>Winter</v>
      </c>
      <c r="AL5989" s="1">
        <f t="shared" si="500"/>
        <v>0</v>
      </c>
      <c r="AM5989" s="1">
        <f t="shared" si="504"/>
        <v>302980.44957271864</v>
      </c>
    </row>
    <row r="5990" spans="1:39" x14ac:dyDescent="0.2">
      <c r="A5990" s="24" t="s">
        <v>12012</v>
      </c>
      <c r="B5990" s="36">
        <v>5985</v>
      </c>
      <c r="C5990" s="37">
        <v>43531</v>
      </c>
      <c r="D5990" s="26">
        <v>43525</v>
      </c>
      <c r="E5990" s="38">
        <v>2019</v>
      </c>
      <c r="F5990" s="38" t="s">
        <v>11708</v>
      </c>
      <c r="G5990" s="38">
        <v>7</v>
      </c>
      <c r="H5990" s="39">
        <v>9</v>
      </c>
      <c r="I5990" s="29">
        <v>121487.33227235651</v>
      </c>
      <c r="J5990" s="30">
        <v>379804.78085621929</v>
      </c>
      <c r="K5990" s="30">
        <v>2171875.5582324625</v>
      </c>
      <c r="L5990" s="30">
        <v>3006278.4141281494</v>
      </c>
      <c r="M5990" s="30">
        <v>555837.52697857318</v>
      </c>
      <c r="N5990" s="30">
        <v>1023525.0831260942</v>
      </c>
      <c r="O5990" s="31">
        <v>181871.06943074573</v>
      </c>
      <c r="P5990" s="32">
        <v>2849200.4174833922</v>
      </c>
      <c r="Q5990" s="32">
        <v>4591479.3475412084</v>
      </c>
      <c r="R5990" s="32">
        <v>555837.52697857318</v>
      </c>
      <c r="S5990" s="36">
        <v>5985</v>
      </c>
      <c r="T5990" s="33" t="s">
        <v>12013</v>
      </c>
      <c r="U5990" s="34">
        <v>43531</v>
      </c>
      <c r="V5990" s="27" t="s">
        <v>11708</v>
      </c>
      <c r="W5990" s="35">
        <v>314784.55879879359</v>
      </c>
      <c r="X5990" s="35">
        <v>83616.723972552209</v>
      </c>
      <c r="Y5990" s="35">
        <v>125001.97144744807</v>
      </c>
      <c r="Z5990" s="35">
        <v>2372.8010334659939</v>
      </c>
      <c r="AA5990" s="35">
        <v>48911.412238730991</v>
      </c>
      <c r="AB5990" s="35">
        <v>35514.134949432962</v>
      </c>
      <c r="AC5990" s="35">
        <v>9201.41646863606</v>
      </c>
      <c r="AD5990" s="35">
        <v>1402.1224343510157</v>
      </c>
      <c r="AE5990" s="35">
        <v>0</v>
      </c>
      <c r="AG5990" s="1">
        <v>0</v>
      </c>
      <c r="AH5990" s="1">
        <f t="shared" si="501"/>
        <v>1402.1224343510157</v>
      </c>
      <c r="AI5990">
        <f t="shared" si="502"/>
        <v>3</v>
      </c>
      <c r="AJ5990" s="1" t="str">
        <f t="shared" si="503"/>
        <v>Winter</v>
      </c>
      <c r="AL5990" s="1">
        <f t="shared" si="500"/>
        <v>0</v>
      </c>
      <c r="AM5990" s="1">
        <f t="shared" si="504"/>
        <v>314784.55879879359</v>
      </c>
    </row>
    <row r="5991" spans="1:39" x14ac:dyDescent="0.2">
      <c r="A5991" s="24" t="s">
        <v>12014</v>
      </c>
      <c r="B5991" s="36">
        <v>5986</v>
      </c>
      <c r="C5991" s="37">
        <v>43531</v>
      </c>
      <c r="D5991" s="26">
        <v>43525</v>
      </c>
      <c r="E5991" s="38">
        <v>2019</v>
      </c>
      <c r="F5991" s="38" t="s">
        <v>11708</v>
      </c>
      <c r="G5991" s="38">
        <v>7</v>
      </c>
      <c r="H5991" s="39">
        <v>10</v>
      </c>
      <c r="I5991" s="29">
        <v>113198.76196972422</v>
      </c>
      <c r="J5991" s="30">
        <v>392663.3380792485</v>
      </c>
      <c r="K5991" s="30">
        <v>2103152.1059055007</v>
      </c>
      <c r="L5991" s="30">
        <v>3067028.3334259065</v>
      </c>
      <c r="M5991" s="30">
        <v>528065.91550120199</v>
      </c>
      <c r="N5991" s="30">
        <v>1018795.0551034029</v>
      </c>
      <c r="O5991" s="31">
        <v>180391.49304860347</v>
      </c>
      <c r="P5991" s="32">
        <v>2744416.7833764269</v>
      </c>
      <c r="Q5991" s="32">
        <v>4658878.2196571613</v>
      </c>
      <c r="R5991" s="32">
        <v>528065.91550120199</v>
      </c>
      <c r="S5991" s="36">
        <v>5986</v>
      </c>
      <c r="T5991" s="33" t="s">
        <v>12015</v>
      </c>
      <c r="U5991" s="34">
        <v>43531</v>
      </c>
      <c r="V5991" s="27" t="s">
        <v>11708</v>
      </c>
      <c r="W5991" s="35">
        <v>259325.39964129156</v>
      </c>
      <c r="X5991" s="35">
        <v>89907.344194783087</v>
      </c>
      <c r="Y5991" s="35">
        <v>123252.45864631262</v>
      </c>
      <c r="Z5991" s="35">
        <v>2339.5915909705896</v>
      </c>
      <c r="AA5991" s="35">
        <v>49035.029961322558</v>
      </c>
      <c r="AB5991" s="35">
        <v>36466.111061180323</v>
      </c>
      <c r="AC5991" s="35">
        <v>9262.9045569832688</v>
      </c>
      <c r="AD5991" s="35">
        <v>1402.1224343510157</v>
      </c>
      <c r="AE5991" s="35">
        <v>0</v>
      </c>
      <c r="AG5991" s="1">
        <v>0</v>
      </c>
      <c r="AH5991" s="1">
        <f t="shared" si="501"/>
        <v>1402.1224343510157</v>
      </c>
      <c r="AI5991">
        <f t="shared" si="502"/>
        <v>3</v>
      </c>
      <c r="AJ5991" s="1" t="str">
        <f t="shared" si="503"/>
        <v>Winter</v>
      </c>
      <c r="AL5991" s="1">
        <f t="shared" ref="AL5991:AL6054" si="505">IF(OR(AND(H5991&gt;15,H5991&lt;23),(AND(H5991&gt;5,H5991&lt;8))),W5991,0)</f>
        <v>0</v>
      </c>
      <c r="AM5991" s="1">
        <f t="shared" si="504"/>
        <v>259325.39964129156</v>
      </c>
    </row>
    <row r="5992" spans="1:39" x14ac:dyDescent="0.2">
      <c r="A5992" s="24" t="s">
        <v>12016</v>
      </c>
      <c r="B5992" s="36">
        <v>5987</v>
      </c>
      <c r="C5992" s="37">
        <v>43531</v>
      </c>
      <c r="D5992" s="26">
        <v>43525</v>
      </c>
      <c r="E5992" s="38">
        <v>2019</v>
      </c>
      <c r="F5992" s="38" t="s">
        <v>11708</v>
      </c>
      <c r="G5992" s="38">
        <v>7</v>
      </c>
      <c r="H5992" s="39">
        <v>11</v>
      </c>
      <c r="I5992" s="29">
        <v>111120.02603013288</v>
      </c>
      <c r="J5992" s="30">
        <v>379234.34472797223</v>
      </c>
      <c r="K5992" s="30">
        <v>2017891.6771151107</v>
      </c>
      <c r="L5992" s="30">
        <v>3030307.5970212896</v>
      </c>
      <c r="M5992" s="30">
        <v>505878.53642094345</v>
      </c>
      <c r="N5992" s="30">
        <v>1010824.8457428135</v>
      </c>
      <c r="O5992" s="31">
        <v>179422.91598991447</v>
      </c>
      <c r="P5992" s="32">
        <v>2634890.2395661874</v>
      </c>
      <c r="Q5992" s="32">
        <v>4599789.7034819899</v>
      </c>
      <c r="R5992" s="32">
        <v>505878.53642094345</v>
      </c>
      <c r="S5992" s="36">
        <v>5987</v>
      </c>
      <c r="T5992" s="33" t="s">
        <v>12017</v>
      </c>
      <c r="U5992" s="34">
        <v>43531</v>
      </c>
      <c r="V5992" s="27" t="s">
        <v>11708</v>
      </c>
      <c r="W5992" s="35">
        <v>240334.01507981773</v>
      </c>
      <c r="X5992" s="35">
        <v>91652.502445619437</v>
      </c>
      <c r="Y5992" s="35">
        <v>123114.70553478207</v>
      </c>
      <c r="Z5992" s="35">
        <v>2336.9767464075962</v>
      </c>
      <c r="AA5992" s="35">
        <v>49035.029961322558</v>
      </c>
      <c r="AB5992" s="35">
        <v>36738.258473954083</v>
      </c>
      <c r="AC5992" s="35">
        <v>9636.6614770195829</v>
      </c>
      <c r="AD5992" s="35">
        <v>1402.1224343510157</v>
      </c>
      <c r="AE5992" s="35">
        <v>0</v>
      </c>
      <c r="AG5992" s="1">
        <v>0</v>
      </c>
      <c r="AH5992" s="1">
        <f t="shared" si="501"/>
        <v>1402.1224343510157</v>
      </c>
      <c r="AI5992">
        <f t="shared" si="502"/>
        <v>3</v>
      </c>
      <c r="AJ5992" s="1" t="str">
        <f t="shared" si="503"/>
        <v>Winter</v>
      </c>
      <c r="AL5992" s="1">
        <f t="shared" si="505"/>
        <v>0</v>
      </c>
      <c r="AM5992" s="1">
        <f t="shared" si="504"/>
        <v>240334.01507981773</v>
      </c>
    </row>
    <row r="5993" spans="1:39" x14ac:dyDescent="0.2">
      <c r="A5993" s="24" t="s">
        <v>12018</v>
      </c>
      <c r="B5993" s="36">
        <v>5988</v>
      </c>
      <c r="C5993" s="37">
        <v>43531</v>
      </c>
      <c r="D5993" s="26">
        <v>43525</v>
      </c>
      <c r="E5993" s="38">
        <v>2019</v>
      </c>
      <c r="F5993" s="38" t="s">
        <v>11708</v>
      </c>
      <c r="G5993" s="38">
        <v>7</v>
      </c>
      <c r="H5993" s="39">
        <v>12</v>
      </c>
      <c r="I5993" s="29">
        <v>104352.86646457331</v>
      </c>
      <c r="J5993" s="30">
        <v>369699.87048586056</v>
      </c>
      <c r="K5993" s="30">
        <v>1926138.4902230504</v>
      </c>
      <c r="L5993" s="30">
        <v>2901089.5717807799</v>
      </c>
      <c r="M5993" s="30">
        <v>486438.89859141828</v>
      </c>
      <c r="N5993" s="30">
        <v>997261.40767697373</v>
      </c>
      <c r="O5993" s="31">
        <v>175935.95864806161</v>
      </c>
      <c r="P5993" s="32">
        <v>2516930.2552790418</v>
      </c>
      <c r="Q5993" s="32">
        <v>4443986.8085916759</v>
      </c>
      <c r="R5993" s="32">
        <v>486438.89859141828</v>
      </c>
      <c r="S5993" s="36">
        <v>5988</v>
      </c>
      <c r="T5993" s="33" t="s">
        <v>12019</v>
      </c>
      <c r="U5993" s="34">
        <v>43531</v>
      </c>
      <c r="V5993" s="27" t="s">
        <v>11708</v>
      </c>
      <c r="W5993" s="35">
        <v>200848.70492693392</v>
      </c>
      <c r="X5993" s="35">
        <v>89599.590566906598</v>
      </c>
      <c r="Y5993" s="35">
        <v>121591.35463233592</v>
      </c>
      <c r="Z5993" s="35">
        <v>2308.0603336998561</v>
      </c>
      <c r="AA5993" s="35">
        <v>49158.647683914132</v>
      </c>
      <c r="AB5993" s="35">
        <v>36697.640452792359</v>
      </c>
      <c r="AC5993" s="35">
        <v>9560.136398204093</v>
      </c>
      <c r="AD5993" s="35">
        <v>1402.1224343510157</v>
      </c>
      <c r="AE5993" s="35">
        <v>0</v>
      </c>
      <c r="AG5993" s="1">
        <v>0</v>
      </c>
      <c r="AH5993" s="1">
        <f t="shared" si="501"/>
        <v>1402.1224343510157</v>
      </c>
      <c r="AI5993">
        <f t="shared" si="502"/>
        <v>3</v>
      </c>
      <c r="AJ5993" s="1" t="str">
        <f t="shared" si="503"/>
        <v>Winter</v>
      </c>
      <c r="AL5993" s="1">
        <f t="shared" si="505"/>
        <v>0</v>
      </c>
      <c r="AM5993" s="1">
        <f t="shared" si="504"/>
        <v>200848.70492693392</v>
      </c>
    </row>
    <row r="5994" spans="1:39" x14ac:dyDescent="0.2">
      <c r="A5994" s="24" t="s">
        <v>12020</v>
      </c>
      <c r="B5994" s="36">
        <v>5989</v>
      </c>
      <c r="C5994" s="37">
        <v>43531</v>
      </c>
      <c r="D5994" s="26">
        <v>43525</v>
      </c>
      <c r="E5994" s="38">
        <v>2019</v>
      </c>
      <c r="F5994" s="38" t="s">
        <v>11708</v>
      </c>
      <c r="G5994" s="38">
        <v>7</v>
      </c>
      <c r="H5994" s="39">
        <v>13</v>
      </c>
      <c r="I5994" s="29">
        <v>95388.220537944871</v>
      </c>
      <c r="J5994" s="30">
        <v>366621.40668338852</v>
      </c>
      <c r="K5994" s="30">
        <v>1878055.4955099649</v>
      </c>
      <c r="L5994" s="30">
        <v>2860140.7120193751</v>
      </c>
      <c r="M5994" s="30">
        <v>464056.02447631647</v>
      </c>
      <c r="N5994" s="30">
        <v>997082.54421590234</v>
      </c>
      <c r="O5994" s="31">
        <v>177712.68833798112</v>
      </c>
      <c r="P5994" s="32">
        <v>2437499.7405242263</v>
      </c>
      <c r="Q5994" s="32">
        <v>4401557.3512566471</v>
      </c>
      <c r="R5994" s="32">
        <v>464056.02447631647</v>
      </c>
      <c r="S5994" s="36">
        <v>5989</v>
      </c>
      <c r="T5994" s="33" t="s">
        <v>12021</v>
      </c>
      <c r="U5994" s="34">
        <v>43531</v>
      </c>
      <c r="V5994" s="27" t="s">
        <v>11708</v>
      </c>
      <c r="W5994" s="35">
        <v>216379.1134019373</v>
      </c>
      <c r="X5994" s="35">
        <v>86292.18431445006</v>
      </c>
      <c r="Y5994" s="35">
        <v>121270.57223548098</v>
      </c>
      <c r="Z5994" s="35">
        <v>2301.9712073127967</v>
      </c>
      <c r="AA5994" s="35">
        <v>49199.853591444655</v>
      </c>
      <c r="AB5994" s="35">
        <v>37166.033715985373</v>
      </c>
      <c r="AC5994" s="35">
        <v>9481.7390856426973</v>
      </c>
      <c r="AD5994" s="35">
        <v>1402.1224343510157</v>
      </c>
      <c r="AE5994" s="35">
        <v>0</v>
      </c>
      <c r="AG5994" s="1">
        <v>0</v>
      </c>
      <c r="AH5994" s="1">
        <f t="shared" si="501"/>
        <v>1402.1224343510157</v>
      </c>
      <c r="AI5994">
        <f t="shared" si="502"/>
        <v>3</v>
      </c>
      <c r="AJ5994" s="1" t="str">
        <f t="shared" si="503"/>
        <v>Winter</v>
      </c>
      <c r="AL5994" s="1">
        <f t="shared" si="505"/>
        <v>0</v>
      </c>
      <c r="AM5994" s="1">
        <f t="shared" si="504"/>
        <v>216379.1134019373</v>
      </c>
    </row>
    <row r="5995" spans="1:39" x14ac:dyDescent="0.2">
      <c r="A5995" s="24" t="s">
        <v>12022</v>
      </c>
      <c r="B5995" s="36">
        <v>5990</v>
      </c>
      <c r="C5995" s="37">
        <v>43531</v>
      </c>
      <c r="D5995" s="26">
        <v>43525</v>
      </c>
      <c r="E5995" s="38">
        <v>2019</v>
      </c>
      <c r="F5995" s="38" t="s">
        <v>11708</v>
      </c>
      <c r="G5995" s="38">
        <v>7</v>
      </c>
      <c r="H5995" s="39">
        <v>14</v>
      </c>
      <c r="I5995" s="29">
        <v>94996.416495431316</v>
      </c>
      <c r="J5995" s="30">
        <v>305106.81023689231</v>
      </c>
      <c r="K5995" s="30">
        <v>1825564.5432328603</v>
      </c>
      <c r="L5995" s="30">
        <v>2906167.8830677825</v>
      </c>
      <c r="M5995" s="30">
        <v>449578.8421235595</v>
      </c>
      <c r="N5995" s="30">
        <v>993961.85500339943</v>
      </c>
      <c r="O5995" s="31">
        <v>174440.82059664189</v>
      </c>
      <c r="P5995" s="32">
        <v>2370139.8018518509</v>
      </c>
      <c r="Q5995" s="32">
        <v>4379677.3689047163</v>
      </c>
      <c r="R5995" s="32">
        <v>449578.8421235595</v>
      </c>
      <c r="S5995" s="36">
        <v>5990</v>
      </c>
      <c r="T5995" s="33" t="s">
        <v>12023</v>
      </c>
      <c r="U5995" s="34">
        <v>43531</v>
      </c>
      <c r="V5995" s="27" t="s">
        <v>11708</v>
      </c>
      <c r="W5995" s="35">
        <v>219541.26819366298</v>
      </c>
      <c r="X5995" s="35">
        <v>81461.576041524953</v>
      </c>
      <c r="Y5995" s="35">
        <v>118764.22295852496</v>
      </c>
      <c r="Z5995" s="35">
        <v>2254.3954124215279</v>
      </c>
      <c r="AA5995" s="35">
        <v>49158.647683914132</v>
      </c>
      <c r="AB5995" s="35">
        <v>36530.432194733781</v>
      </c>
      <c r="AC5995" s="35">
        <v>9531.3040030696448</v>
      </c>
      <c r="AD5995" s="35">
        <v>1402.1224343510157</v>
      </c>
      <c r="AE5995" s="35">
        <v>0</v>
      </c>
      <c r="AG5995" s="1">
        <v>0</v>
      </c>
      <c r="AH5995" s="1">
        <f t="shared" si="501"/>
        <v>1402.1224343510157</v>
      </c>
      <c r="AI5995">
        <f t="shared" si="502"/>
        <v>3</v>
      </c>
      <c r="AJ5995" s="1" t="str">
        <f t="shared" si="503"/>
        <v>Winter</v>
      </c>
      <c r="AL5995" s="1">
        <f t="shared" si="505"/>
        <v>0</v>
      </c>
      <c r="AM5995" s="1">
        <f t="shared" si="504"/>
        <v>219541.26819366298</v>
      </c>
    </row>
    <row r="5996" spans="1:39" x14ac:dyDescent="0.2">
      <c r="A5996" s="24" t="s">
        <v>12024</v>
      </c>
      <c r="B5996" s="36">
        <v>5991</v>
      </c>
      <c r="C5996" s="37">
        <v>43531</v>
      </c>
      <c r="D5996" s="26">
        <v>43525</v>
      </c>
      <c r="E5996" s="38">
        <v>2019</v>
      </c>
      <c r="F5996" s="38" t="s">
        <v>11708</v>
      </c>
      <c r="G5996" s="38">
        <v>7</v>
      </c>
      <c r="H5996" s="39">
        <v>15</v>
      </c>
      <c r="I5996" s="29">
        <v>93255.748595578436</v>
      </c>
      <c r="J5996" s="30">
        <v>345207.17533644801</v>
      </c>
      <c r="K5996" s="30">
        <v>1793406.3151284556</v>
      </c>
      <c r="L5996" s="30">
        <v>2906417.0567561029</v>
      </c>
      <c r="M5996" s="30">
        <v>451319.11720818869</v>
      </c>
      <c r="N5996" s="30">
        <v>992779.90885722404</v>
      </c>
      <c r="O5996" s="31">
        <v>176281.59887248327</v>
      </c>
      <c r="P5996" s="32">
        <v>2337981.1809322229</v>
      </c>
      <c r="Q5996" s="32">
        <v>4420685.7398222582</v>
      </c>
      <c r="R5996" s="32">
        <v>451319.11720818869</v>
      </c>
      <c r="S5996" s="36">
        <v>5991</v>
      </c>
      <c r="T5996" s="33" t="s">
        <v>12025</v>
      </c>
      <c r="U5996" s="34">
        <v>43531</v>
      </c>
      <c r="V5996" s="27" t="s">
        <v>11708</v>
      </c>
      <c r="W5996" s="35">
        <v>219838.12699265516</v>
      </c>
      <c r="X5996" s="35">
        <v>76121.703548681748</v>
      </c>
      <c r="Y5996" s="35">
        <v>118555.67364490606</v>
      </c>
      <c r="Z5996" s="35">
        <v>2250.436706641503</v>
      </c>
      <c r="AA5996" s="35">
        <v>49323.471314036222</v>
      </c>
      <c r="AB5996" s="35">
        <v>36277.10963161433</v>
      </c>
      <c r="AC5996" s="35">
        <v>9032.3439344117942</v>
      </c>
      <c r="AD5996" s="35">
        <v>1402.1224343510157</v>
      </c>
      <c r="AE5996" s="35">
        <v>0</v>
      </c>
      <c r="AG5996" s="1">
        <v>0</v>
      </c>
      <c r="AH5996" s="1">
        <f t="shared" si="501"/>
        <v>1402.1224343510157</v>
      </c>
      <c r="AI5996">
        <f t="shared" si="502"/>
        <v>3</v>
      </c>
      <c r="AJ5996" s="1" t="str">
        <f t="shared" si="503"/>
        <v>Winter</v>
      </c>
      <c r="AL5996" s="1">
        <f t="shared" si="505"/>
        <v>0</v>
      </c>
      <c r="AM5996" s="1">
        <f t="shared" si="504"/>
        <v>219838.12699265516</v>
      </c>
    </row>
    <row r="5997" spans="1:39" x14ac:dyDescent="0.2">
      <c r="A5997" s="24" t="s">
        <v>12026</v>
      </c>
      <c r="B5997" s="36">
        <v>5992</v>
      </c>
      <c r="C5997" s="37">
        <v>43531</v>
      </c>
      <c r="D5997" s="26">
        <v>43525</v>
      </c>
      <c r="E5997" s="38">
        <v>2019</v>
      </c>
      <c r="F5997" s="38" t="s">
        <v>11708</v>
      </c>
      <c r="G5997" s="38">
        <v>7</v>
      </c>
      <c r="H5997" s="39">
        <v>16</v>
      </c>
      <c r="I5997" s="29">
        <v>90466.330729060268</v>
      </c>
      <c r="J5997" s="30">
        <v>361541.48024303984</v>
      </c>
      <c r="K5997" s="30">
        <v>1780596.848249278</v>
      </c>
      <c r="L5997" s="30">
        <v>2929513.537044364</v>
      </c>
      <c r="M5997" s="30">
        <v>446878.93554036366</v>
      </c>
      <c r="N5997" s="30">
        <v>1011040.5535858361</v>
      </c>
      <c r="O5997" s="31">
        <v>175953.53940723513</v>
      </c>
      <c r="P5997" s="32">
        <v>2317942.114518702</v>
      </c>
      <c r="Q5997" s="32">
        <v>4478049.1102804756</v>
      </c>
      <c r="R5997" s="32">
        <v>446878.93554036366</v>
      </c>
      <c r="S5997" s="36">
        <v>5992</v>
      </c>
      <c r="T5997" s="33" t="s">
        <v>12027</v>
      </c>
      <c r="U5997" s="34">
        <v>43531</v>
      </c>
      <c r="V5997" s="27" t="s">
        <v>11708</v>
      </c>
      <c r="W5997" s="35">
        <v>231940.1702148632</v>
      </c>
      <c r="X5997" s="35">
        <v>75430.332834456742</v>
      </c>
      <c r="Y5997" s="35">
        <v>114292.19261641976</v>
      </c>
      <c r="Z5997" s="35">
        <v>2169.506845508809</v>
      </c>
      <c r="AA5997" s="35">
        <v>49117.44177638361</v>
      </c>
      <c r="AB5997" s="35">
        <v>35323.160752357595</v>
      </c>
      <c r="AC5997" s="35">
        <v>8623.1722408798432</v>
      </c>
      <c r="AD5997" s="35">
        <v>1402.1224343510157</v>
      </c>
      <c r="AE5997" s="35">
        <v>0</v>
      </c>
      <c r="AG5997" s="1">
        <v>0</v>
      </c>
      <c r="AH5997" s="1">
        <f t="shared" si="501"/>
        <v>1402.1224343510157</v>
      </c>
      <c r="AI5997">
        <f t="shared" si="502"/>
        <v>3</v>
      </c>
      <c r="AJ5997" s="1" t="str">
        <f t="shared" si="503"/>
        <v>Winter</v>
      </c>
      <c r="AL5997" s="1">
        <f t="shared" si="505"/>
        <v>231940.1702148632</v>
      </c>
      <c r="AM5997" s="1">
        <f t="shared" si="504"/>
        <v>0</v>
      </c>
    </row>
    <row r="5998" spans="1:39" x14ac:dyDescent="0.2">
      <c r="A5998" s="24" t="s">
        <v>12028</v>
      </c>
      <c r="B5998" s="36">
        <v>5993</v>
      </c>
      <c r="C5998" s="37">
        <v>43531</v>
      </c>
      <c r="D5998" s="26">
        <v>43525</v>
      </c>
      <c r="E5998" s="38">
        <v>2019</v>
      </c>
      <c r="F5998" s="38" t="s">
        <v>11708</v>
      </c>
      <c r="G5998" s="38">
        <v>7</v>
      </c>
      <c r="H5998" s="39">
        <v>17</v>
      </c>
      <c r="I5998" s="29">
        <v>96902.269581387693</v>
      </c>
      <c r="J5998" s="30">
        <v>363573.77904262842</v>
      </c>
      <c r="K5998" s="30">
        <v>1796244.758076231</v>
      </c>
      <c r="L5998" s="30">
        <v>2979509.5995525033</v>
      </c>
      <c r="M5998" s="30">
        <v>459236.21222616488</v>
      </c>
      <c r="N5998" s="30">
        <v>991986.94019258639</v>
      </c>
      <c r="O5998" s="31">
        <v>176600.20848133671</v>
      </c>
      <c r="P5998" s="32">
        <v>2352383.2398837837</v>
      </c>
      <c r="Q5998" s="32">
        <v>4511670.5272690551</v>
      </c>
      <c r="R5998" s="32">
        <v>459236.21222616488</v>
      </c>
      <c r="S5998" s="36">
        <v>5993</v>
      </c>
      <c r="T5998" s="33" t="s">
        <v>12029</v>
      </c>
      <c r="U5998" s="34">
        <v>43531</v>
      </c>
      <c r="V5998" s="27" t="s">
        <v>11708</v>
      </c>
      <c r="W5998" s="35">
        <v>233717.17880235991</v>
      </c>
      <c r="X5998" s="35">
        <v>71257.933016360868</v>
      </c>
      <c r="Y5998" s="35">
        <v>107333.02604300494</v>
      </c>
      <c r="Z5998" s="35">
        <v>2037.4071878293873</v>
      </c>
      <c r="AA5998" s="35">
        <v>49282.2654065057</v>
      </c>
      <c r="AB5998" s="35">
        <v>34406.535836427414</v>
      </c>
      <c r="AC5998" s="35">
        <v>7654.4195300461261</v>
      </c>
      <c r="AD5998" s="35">
        <v>1402.1224343510157</v>
      </c>
      <c r="AE5998" s="35">
        <v>0</v>
      </c>
      <c r="AG5998" s="1">
        <v>0</v>
      </c>
      <c r="AH5998" s="1">
        <f t="shared" si="501"/>
        <v>1402.1224343510157</v>
      </c>
      <c r="AI5998">
        <f t="shared" si="502"/>
        <v>3</v>
      </c>
      <c r="AJ5998" s="1" t="str">
        <f t="shared" si="503"/>
        <v>Winter</v>
      </c>
      <c r="AL5998" s="1">
        <f t="shared" si="505"/>
        <v>233717.17880235991</v>
      </c>
      <c r="AM5998" s="1">
        <f t="shared" si="504"/>
        <v>0</v>
      </c>
    </row>
    <row r="5999" spans="1:39" x14ac:dyDescent="0.2">
      <c r="A5999" s="24" t="s">
        <v>12030</v>
      </c>
      <c r="B5999" s="36">
        <v>5994</v>
      </c>
      <c r="C5999" s="37">
        <v>43531</v>
      </c>
      <c r="D5999" s="26">
        <v>43525</v>
      </c>
      <c r="E5999" s="38">
        <v>2019</v>
      </c>
      <c r="F5999" s="38" t="s">
        <v>11708</v>
      </c>
      <c r="G5999" s="38">
        <v>7</v>
      </c>
      <c r="H5999" s="39">
        <v>18</v>
      </c>
      <c r="I5999" s="29">
        <v>103677.62730657388</v>
      </c>
      <c r="J5999" s="30">
        <v>375985.69973728695</v>
      </c>
      <c r="K5999" s="30">
        <v>1867313.0645926066</v>
      </c>
      <c r="L5999" s="30">
        <v>3092539.6960251522</v>
      </c>
      <c r="M5999" s="30">
        <v>481896.67525247665</v>
      </c>
      <c r="N5999" s="30">
        <v>1014339.8324772499</v>
      </c>
      <c r="O5999" s="31">
        <v>178877.77857678453</v>
      </c>
      <c r="P5999" s="32">
        <v>2452887.3671516571</v>
      </c>
      <c r="Q5999" s="32">
        <v>4661743.0068164738</v>
      </c>
      <c r="R5999" s="32">
        <v>481896.67525247665</v>
      </c>
      <c r="S5999" s="36">
        <v>5994</v>
      </c>
      <c r="T5999" s="33" t="s">
        <v>12031</v>
      </c>
      <c r="U5999" s="34">
        <v>43531</v>
      </c>
      <c r="V5999" s="27" t="s">
        <v>11708</v>
      </c>
      <c r="W5999" s="35">
        <v>251462.36812216821</v>
      </c>
      <c r="X5999" s="35">
        <v>68497.583185922616</v>
      </c>
      <c r="Y5999" s="35">
        <v>101035.91291897492</v>
      </c>
      <c r="Z5999" s="35">
        <v>1917.874700817114</v>
      </c>
      <c r="AA5999" s="35">
        <v>49199.853591444655</v>
      </c>
      <c r="AB5999" s="35">
        <v>33478.990654059155</v>
      </c>
      <c r="AC5999" s="35">
        <v>7456.6722629443402</v>
      </c>
      <c r="AD5999" s="35">
        <v>1402.1224343510157</v>
      </c>
      <c r="AE5999" s="35">
        <v>460.51835342282612</v>
      </c>
      <c r="AG5999" s="1">
        <v>0</v>
      </c>
      <c r="AH5999" s="1">
        <f t="shared" si="501"/>
        <v>1402.1224343510157</v>
      </c>
      <c r="AI5999">
        <f t="shared" si="502"/>
        <v>3</v>
      </c>
      <c r="AJ5999" s="1" t="str">
        <f t="shared" si="503"/>
        <v>Winter</v>
      </c>
      <c r="AL5999" s="1">
        <f t="shared" si="505"/>
        <v>251462.36812216821</v>
      </c>
      <c r="AM5999" s="1">
        <f t="shared" si="504"/>
        <v>0</v>
      </c>
    </row>
    <row r="6000" spans="1:39" x14ac:dyDescent="0.2">
      <c r="A6000" s="24" t="s">
        <v>12032</v>
      </c>
      <c r="B6000" s="36">
        <v>5995</v>
      </c>
      <c r="C6000" s="37">
        <v>43531</v>
      </c>
      <c r="D6000" s="26">
        <v>43525</v>
      </c>
      <c r="E6000" s="38">
        <v>2019</v>
      </c>
      <c r="F6000" s="38" t="s">
        <v>11708</v>
      </c>
      <c r="G6000" s="38">
        <v>7</v>
      </c>
      <c r="H6000" s="39">
        <v>19</v>
      </c>
      <c r="I6000" s="29">
        <v>114827.16899708833</v>
      </c>
      <c r="J6000" s="30">
        <v>360455.43958282762</v>
      </c>
      <c r="K6000" s="30">
        <v>1971839.9693722522</v>
      </c>
      <c r="L6000" s="30">
        <v>3118924.5149813811</v>
      </c>
      <c r="M6000" s="30">
        <v>529411.88385383412</v>
      </c>
      <c r="N6000" s="30">
        <v>1031337.9228948543</v>
      </c>
      <c r="O6000" s="31">
        <v>181287.47807370141</v>
      </c>
      <c r="P6000" s="32">
        <v>2616079.0222231746</v>
      </c>
      <c r="Q6000" s="32">
        <v>4692005.3555327645</v>
      </c>
      <c r="R6000" s="32">
        <v>529411.88385383412</v>
      </c>
      <c r="S6000" s="36">
        <v>5995</v>
      </c>
      <c r="T6000" s="33" t="s">
        <v>12033</v>
      </c>
      <c r="U6000" s="34">
        <v>43531</v>
      </c>
      <c r="V6000" s="27" t="s">
        <v>11708</v>
      </c>
      <c r="W6000" s="35">
        <v>273161.70453553554</v>
      </c>
      <c r="X6000" s="35">
        <v>70766.811254442262</v>
      </c>
      <c r="Y6000" s="35">
        <v>102356.46716399297</v>
      </c>
      <c r="Z6000" s="35">
        <v>1942.9416052910487</v>
      </c>
      <c r="AA6000" s="35">
        <v>49199.853591444655</v>
      </c>
      <c r="AB6000" s="35">
        <v>33614.510998648148</v>
      </c>
      <c r="AC6000" s="35">
        <v>7927.903567930538</v>
      </c>
      <c r="AD6000" s="35">
        <v>1402.1224343510157</v>
      </c>
      <c r="AE6000" s="35">
        <v>2470.7418698687493</v>
      </c>
      <c r="AG6000" s="1">
        <v>0</v>
      </c>
      <c r="AH6000" s="1">
        <f t="shared" si="501"/>
        <v>1402.1224343510157</v>
      </c>
      <c r="AI6000">
        <f t="shared" si="502"/>
        <v>3</v>
      </c>
      <c r="AJ6000" s="1" t="str">
        <f t="shared" si="503"/>
        <v>Winter</v>
      </c>
      <c r="AL6000" s="1">
        <f t="shared" si="505"/>
        <v>273161.70453553554</v>
      </c>
      <c r="AM6000" s="1">
        <f t="shared" si="504"/>
        <v>0</v>
      </c>
    </row>
    <row r="6001" spans="1:39" x14ac:dyDescent="0.2">
      <c r="A6001" s="24" t="s">
        <v>12034</v>
      </c>
      <c r="B6001" s="36">
        <v>5996</v>
      </c>
      <c r="C6001" s="37">
        <v>43531</v>
      </c>
      <c r="D6001" s="26">
        <v>43525</v>
      </c>
      <c r="E6001" s="38">
        <v>2019</v>
      </c>
      <c r="F6001" s="38" t="s">
        <v>11708</v>
      </c>
      <c r="G6001" s="38">
        <v>7</v>
      </c>
      <c r="H6001" s="39">
        <v>20</v>
      </c>
      <c r="I6001" s="29">
        <v>117671.30303802939</v>
      </c>
      <c r="J6001" s="30">
        <v>372191.65746664279</v>
      </c>
      <c r="K6001" s="30">
        <v>1992684.5620405222</v>
      </c>
      <c r="L6001" s="30">
        <v>3023513.242241262</v>
      </c>
      <c r="M6001" s="30">
        <v>532676.6345631429</v>
      </c>
      <c r="N6001" s="30">
        <v>1029025.1027933412</v>
      </c>
      <c r="O6001" s="31">
        <v>181678.22155331101</v>
      </c>
      <c r="P6001" s="32">
        <v>2643032.4996416946</v>
      </c>
      <c r="Q6001" s="32">
        <v>4606408.2240545563</v>
      </c>
      <c r="R6001" s="32">
        <v>532676.6345631429</v>
      </c>
      <c r="S6001" s="36">
        <v>5996</v>
      </c>
      <c r="T6001" s="33" t="s">
        <v>12035</v>
      </c>
      <c r="U6001" s="34">
        <v>43531</v>
      </c>
      <c r="V6001" s="27" t="s">
        <v>11708</v>
      </c>
      <c r="W6001" s="35">
        <v>291061.56566154218</v>
      </c>
      <c r="X6001" s="35">
        <v>69474.237763643017</v>
      </c>
      <c r="Y6001" s="35">
        <v>101707.26055469432</v>
      </c>
      <c r="Z6001" s="35">
        <v>1930.6182947413076</v>
      </c>
      <c r="AA6001" s="35">
        <v>49694.324481810931</v>
      </c>
      <c r="AB6001" s="35">
        <v>33329.133228746425</v>
      </c>
      <c r="AC6001" s="35">
        <v>7940.8909555623077</v>
      </c>
      <c r="AD6001" s="35">
        <v>1402.1224343510157</v>
      </c>
      <c r="AE6001" s="35">
        <v>2705.4318174324117</v>
      </c>
      <c r="AG6001" s="1">
        <v>0</v>
      </c>
      <c r="AH6001" s="1">
        <f t="shared" si="501"/>
        <v>1402.1224343510157</v>
      </c>
      <c r="AI6001">
        <f t="shared" si="502"/>
        <v>3</v>
      </c>
      <c r="AJ6001" s="1" t="str">
        <f t="shared" si="503"/>
        <v>Winter</v>
      </c>
      <c r="AL6001" s="1">
        <f t="shared" si="505"/>
        <v>291061.56566154218</v>
      </c>
      <c r="AM6001" s="1">
        <f t="shared" si="504"/>
        <v>0</v>
      </c>
    </row>
    <row r="6002" spans="1:39" x14ac:dyDescent="0.2">
      <c r="A6002" s="24" t="s">
        <v>12036</v>
      </c>
      <c r="B6002" s="36">
        <v>5997</v>
      </c>
      <c r="C6002" s="37">
        <v>43531</v>
      </c>
      <c r="D6002" s="26">
        <v>43525</v>
      </c>
      <c r="E6002" s="38">
        <v>2019</v>
      </c>
      <c r="F6002" s="38" t="s">
        <v>11708</v>
      </c>
      <c r="G6002" s="38">
        <v>7</v>
      </c>
      <c r="H6002" s="39">
        <v>21</v>
      </c>
      <c r="I6002" s="29">
        <v>114863.82781314601</v>
      </c>
      <c r="J6002" s="30">
        <v>367477.13225100853</v>
      </c>
      <c r="K6002" s="30">
        <v>1960426.9379829839</v>
      </c>
      <c r="L6002" s="30">
        <v>2917821.5659718616</v>
      </c>
      <c r="M6002" s="30">
        <v>532554.17661467229</v>
      </c>
      <c r="N6002" s="30">
        <v>1009877.2256113915</v>
      </c>
      <c r="O6002" s="31">
        <v>181518.55279702187</v>
      </c>
      <c r="P6002" s="32">
        <v>2607844.942410802</v>
      </c>
      <c r="Q6002" s="32">
        <v>4476694.4766312838</v>
      </c>
      <c r="R6002" s="32">
        <v>532554.17661467229</v>
      </c>
      <c r="S6002" s="36">
        <v>5997</v>
      </c>
      <c r="T6002" s="33" t="s">
        <v>12037</v>
      </c>
      <c r="U6002" s="34">
        <v>43531</v>
      </c>
      <c r="V6002" s="27" t="s">
        <v>11708</v>
      </c>
      <c r="W6002" s="35">
        <v>300085.98755268415</v>
      </c>
      <c r="X6002" s="35">
        <v>65895.294018326531</v>
      </c>
      <c r="Y6002" s="35">
        <v>101141.0395617477</v>
      </c>
      <c r="Z6002" s="35">
        <v>1919.8702261974549</v>
      </c>
      <c r="AA6002" s="35">
        <v>49817.942204402498</v>
      </c>
      <c r="AB6002" s="35">
        <v>33251.08395306395</v>
      </c>
      <c r="AC6002" s="35">
        <v>7649.5320152563072</v>
      </c>
      <c r="AD6002" s="35">
        <v>1402.1224343510157</v>
      </c>
      <c r="AE6002" s="35">
        <v>2705.4318174324117</v>
      </c>
      <c r="AG6002" s="1">
        <v>0</v>
      </c>
      <c r="AH6002" s="1">
        <f t="shared" si="501"/>
        <v>1402.1224343510157</v>
      </c>
      <c r="AI6002">
        <f t="shared" si="502"/>
        <v>3</v>
      </c>
      <c r="AJ6002" s="1" t="str">
        <f t="shared" si="503"/>
        <v>Winter</v>
      </c>
      <c r="AL6002" s="1">
        <f t="shared" si="505"/>
        <v>300085.98755268415</v>
      </c>
      <c r="AM6002" s="1">
        <f t="shared" si="504"/>
        <v>0</v>
      </c>
    </row>
    <row r="6003" spans="1:39" x14ac:dyDescent="0.2">
      <c r="A6003" s="24" t="s">
        <v>12038</v>
      </c>
      <c r="B6003" s="36">
        <v>5998</v>
      </c>
      <c r="C6003" s="37">
        <v>43531</v>
      </c>
      <c r="D6003" s="26">
        <v>43525</v>
      </c>
      <c r="E6003" s="38">
        <v>2019</v>
      </c>
      <c r="F6003" s="38" t="s">
        <v>11708</v>
      </c>
      <c r="G6003" s="38">
        <v>7</v>
      </c>
      <c r="H6003" s="39">
        <v>22</v>
      </c>
      <c r="I6003" s="29">
        <v>104638.76935296417</v>
      </c>
      <c r="J6003" s="30">
        <v>358077.28918799065</v>
      </c>
      <c r="K6003" s="30">
        <v>1849994.5986991317</v>
      </c>
      <c r="L6003" s="30">
        <v>2745787.8835896263</v>
      </c>
      <c r="M6003" s="30">
        <v>511790.65152521239</v>
      </c>
      <c r="N6003" s="30">
        <v>981960.46529610385</v>
      </c>
      <c r="O6003" s="31">
        <v>177530.16499144418</v>
      </c>
      <c r="P6003" s="32">
        <v>2466424.0195773081</v>
      </c>
      <c r="Q6003" s="32">
        <v>4263355.8030651649</v>
      </c>
      <c r="R6003" s="32">
        <v>511790.65152521239</v>
      </c>
      <c r="S6003" s="36">
        <v>5998</v>
      </c>
      <c r="T6003" s="33" t="s">
        <v>12039</v>
      </c>
      <c r="U6003" s="34">
        <v>43531</v>
      </c>
      <c r="V6003" s="27" t="s">
        <v>11708</v>
      </c>
      <c r="W6003" s="35">
        <v>291208.66933252453</v>
      </c>
      <c r="X6003" s="35">
        <v>65173.313801740143</v>
      </c>
      <c r="Y6003" s="35">
        <v>100366.77682128799</v>
      </c>
      <c r="Z6003" s="35">
        <v>1905.1730865486666</v>
      </c>
      <c r="AA6003" s="35">
        <v>49694.324481810931</v>
      </c>
      <c r="AB6003" s="35">
        <v>33220.054270757588</v>
      </c>
      <c r="AC6003" s="35">
        <v>7755.6777983230349</v>
      </c>
      <c r="AD6003" s="35">
        <v>1402.1224343510157</v>
      </c>
      <c r="AE6003" s="35">
        <v>2705.4318174324117</v>
      </c>
      <c r="AG6003" s="1">
        <v>0</v>
      </c>
      <c r="AH6003" s="1">
        <f t="shared" si="501"/>
        <v>1402.1224343510157</v>
      </c>
      <c r="AI6003">
        <f t="shared" si="502"/>
        <v>3</v>
      </c>
      <c r="AJ6003" s="1" t="str">
        <f t="shared" si="503"/>
        <v>Winter</v>
      </c>
      <c r="AL6003" s="1">
        <f t="shared" si="505"/>
        <v>291208.66933252453</v>
      </c>
      <c r="AM6003" s="1">
        <f t="shared" si="504"/>
        <v>0</v>
      </c>
    </row>
    <row r="6004" spans="1:39" x14ac:dyDescent="0.2">
      <c r="A6004" s="24" t="s">
        <v>12040</v>
      </c>
      <c r="B6004" s="36">
        <v>5999</v>
      </c>
      <c r="C6004" s="37">
        <v>43531</v>
      </c>
      <c r="D6004" s="26">
        <v>43525</v>
      </c>
      <c r="E6004" s="38">
        <v>2019</v>
      </c>
      <c r="F6004" s="38" t="s">
        <v>11708</v>
      </c>
      <c r="G6004" s="38">
        <v>7</v>
      </c>
      <c r="H6004" s="39">
        <v>23</v>
      </c>
      <c r="I6004" s="29">
        <v>101467.97551883469</v>
      </c>
      <c r="J6004" s="30">
        <v>340547.53409317811</v>
      </c>
      <c r="K6004" s="30">
        <v>1730500.5566428399</v>
      </c>
      <c r="L6004" s="30">
        <v>2603632.1897510272</v>
      </c>
      <c r="M6004" s="30">
        <v>483697.49887683243</v>
      </c>
      <c r="N6004" s="30">
        <v>970867.33116364479</v>
      </c>
      <c r="O6004" s="31">
        <v>177860.01248178197</v>
      </c>
      <c r="P6004" s="32">
        <v>2315666.0310385069</v>
      </c>
      <c r="Q6004" s="32">
        <v>4092907.0674896315</v>
      </c>
      <c r="R6004" s="32">
        <v>483697.49887683243</v>
      </c>
      <c r="S6004" s="36">
        <v>5999</v>
      </c>
      <c r="T6004" s="33" t="s">
        <v>12041</v>
      </c>
      <c r="U6004" s="34">
        <v>43531</v>
      </c>
      <c r="V6004" s="27" t="s">
        <v>11708</v>
      </c>
      <c r="W6004" s="35">
        <v>278592.81758140476</v>
      </c>
      <c r="X6004" s="35">
        <v>60785.574483788245</v>
      </c>
      <c r="Y6004" s="35">
        <v>96905.402880612281</v>
      </c>
      <c r="Z6004" s="35">
        <v>1839.4689094981431</v>
      </c>
      <c r="AA6004" s="35">
        <v>49488.294944158319</v>
      </c>
      <c r="AB6004" s="35">
        <v>32707.612643280099</v>
      </c>
      <c r="AC6004" s="35">
        <v>7488.3622768657742</v>
      </c>
      <c r="AD6004" s="35">
        <v>1402.1224343510157</v>
      </c>
      <c r="AE6004" s="35">
        <v>2705.4318174324117</v>
      </c>
      <c r="AG6004" s="1">
        <v>0</v>
      </c>
      <c r="AH6004" s="1">
        <f t="shared" si="501"/>
        <v>1402.1224343510157</v>
      </c>
      <c r="AI6004">
        <f t="shared" si="502"/>
        <v>3</v>
      </c>
      <c r="AJ6004" s="1" t="str">
        <f t="shared" si="503"/>
        <v>Winter</v>
      </c>
      <c r="AL6004" s="1">
        <f t="shared" si="505"/>
        <v>0</v>
      </c>
      <c r="AM6004" s="1">
        <f t="shared" si="504"/>
        <v>278592.81758140476</v>
      </c>
    </row>
    <row r="6005" spans="1:39" x14ac:dyDescent="0.2">
      <c r="A6005" s="24" t="s">
        <v>12042</v>
      </c>
      <c r="B6005" s="36">
        <v>6000</v>
      </c>
      <c r="C6005" s="37">
        <v>43531</v>
      </c>
      <c r="D6005" s="26">
        <v>43525</v>
      </c>
      <c r="E6005" s="38">
        <v>2019</v>
      </c>
      <c r="F6005" s="38" t="s">
        <v>11708</v>
      </c>
      <c r="G6005" s="38">
        <v>7</v>
      </c>
      <c r="H6005" s="39">
        <v>24</v>
      </c>
      <c r="I6005" s="29">
        <v>91125.323219898288</v>
      </c>
      <c r="J6005" s="30">
        <v>337869.89212480723</v>
      </c>
      <c r="K6005" s="30">
        <v>1611622.0041133575</v>
      </c>
      <c r="L6005" s="30">
        <v>2475640.2027196037</v>
      </c>
      <c r="M6005" s="30">
        <v>454956.52313427127</v>
      </c>
      <c r="N6005" s="30">
        <v>962206.95046099997</v>
      </c>
      <c r="O6005" s="31">
        <v>172278.0073993238</v>
      </c>
      <c r="P6005" s="32">
        <v>2157703.8504675273</v>
      </c>
      <c r="Q6005" s="32">
        <v>3947995.0527047347</v>
      </c>
      <c r="R6005" s="32">
        <v>454956.52313427127</v>
      </c>
      <c r="S6005" s="36">
        <v>6000</v>
      </c>
      <c r="T6005" s="33" t="s">
        <v>12043</v>
      </c>
      <c r="U6005" s="34">
        <v>43531</v>
      </c>
      <c r="V6005" s="27" t="s">
        <v>11708</v>
      </c>
      <c r="W6005" s="35">
        <v>240900.20554323064</v>
      </c>
      <c r="X6005" s="35">
        <v>61927.057773023938</v>
      </c>
      <c r="Y6005" s="35">
        <v>95596.489697189987</v>
      </c>
      <c r="Z6005" s="35">
        <v>1814.6229769230129</v>
      </c>
      <c r="AA6005" s="35">
        <v>49570.706759219363</v>
      </c>
      <c r="AB6005" s="35">
        <v>32437.637104708898</v>
      </c>
      <c r="AC6005" s="35">
        <v>7219.5292620116752</v>
      </c>
      <c r="AD6005" s="35">
        <v>1402.1224343510157</v>
      </c>
      <c r="AE6005" s="35">
        <v>2705.4318174324117</v>
      </c>
      <c r="AG6005" s="1">
        <v>0</v>
      </c>
      <c r="AH6005" s="1">
        <f t="shared" si="501"/>
        <v>1402.1224343510157</v>
      </c>
      <c r="AI6005">
        <f t="shared" si="502"/>
        <v>3</v>
      </c>
      <c r="AJ6005" s="1" t="str">
        <f t="shared" si="503"/>
        <v>Winter</v>
      </c>
      <c r="AL6005" s="1">
        <f t="shared" si="505"/>
        <v>0</v>
      </c>
      <c r="AM6005" s="1">
        <f t="shared" si="504"/>
        <v>240900.20554323064</v>
      </c>
    </row>
    <row r="6006" spans="1:39" x14ac:dyDescent="0.2">
      <c r="A6006" s="24" t="s">
        <v>12044</v>
      </c>
      <c r="B6006" s="36">
        <v>6001</v>
      </c>
      <c r="C6006" s="37">
        <v>43532</v>
      </c>
      <c r="D6006" s="26">
        <v>43525</v>
      </c>
      <c r="E6006" s="38">
        <v>2019</v>
      </c>
      <c r="F6006" s="38" t="s">
        <v>11708</v>
      </c>
      <c r="G6006" s="38">
        <v>8</v>
      </c>
      <c r="H6006" s="39">
        <v>1</v>
      </c>
      <c r="I6006" s="29">
        <v>88130.309332167089</v>
      </c>
      <c r="J6006" s="30">
        <v>313539.93809234892</v>
      </c>
      <c r="K6006" s="30">
        <v>1545492.7694253414</v>
      </c>
      <c r="L6006" s="30">
        <v>2456803.142967395</v>
      </c>
      <c r="M6006" s="30">
        <v>423257.67238973163</v>
      </c>
      <c r="N6006" s="30">
        <v>938131.64843028714</v>
      </c>
      <c r="O6006" s="31">
        <v>171570.22368336693</v>
      </c>
      <c r="P6006" s="32">
        <v>2056880.7511472399</v>
      </c>
      <c r="Q6006" s="32">
        <v>3880044.953173398</v>
      </c>
      <c r="R6006" s="32">
        <v>423257.67238973163</v>
      </c>
      <c r="S6006" s="36">
        <v>6001</v>
      </c>
      <c r="T6006" s="33" t="s">
        <v>12045</v>
      </c>
      <c r="U6006" s="34">
        <v>43532</v>
      </c>
      <c r="V6006" s="27" t="s">
        <v>11708</v>
      </c>
      <c r="W6006" s="35">
        <v>234663.48799094677</v>
      </c>
      <c r="X6006" s="35">
        <v>60352.366309092955</v>
      </c>
      <c r="Y6006" s="35">
        <v>95105.189601916092</v>
      </c>
      <c r="Z6006" s="35">
        <v>1805.2970650169118</v>
      </c>
      <c r="AA6006" s="35">
        <v>49405.883129097267</v>
      </c>
      <c r="AB6006" s="35">
        <v>32184.611278258664</v>
      </c>
      <c r="AC6006" s="35">
        <v>7063.2470373270353</v>
      </c>
      <c r="AD6006" s="35">
        <v>1402.1224343510157</v>
      </c>
      <c r="AE6006" s="35">
        <v>2705.4318174324117</v>
      </c>
      <c r="AG6006" s="1">
        <v>0</v>
      </c>
      <c r="AH6006" s="1">
        <f t="shared" si="501"/>
        <v>1402.1224343510157</v>
      </c>
      <c r="AI6006">
        <f t="shared" si="502"/>
        <v>3</v>
      </c>
      <c r="AJ6006" s="1" t="str">
        <f t="shared" si="503"/>
        <v>Winter</v>
      </c>
      <c r="AL6006" s="1">
        <f t="shared" si="505"/>
        <v>0</v>
      </c>
      <c r="AM6006" s="1">
        <f t="shared" si="504"/>
        <v>234663.48799094677</v>
      </c>
    </row>
    <row r="6007" spans="1:39" x14ac:dyDescent="0.2">
      <c r="A6007" s="24" t="s">
        <v>12046</v>
      </c>
      <c r="B6007" s="36">
        <v>6002</v>
      </c>
      <c r="C6007" s="37">
        <v>43532</v>
      </c>
      <c r="D6007" s="26">
        <v>43525</v>
      </c>
      <c r="E6007" s="38">
        <v>2019</v>
      </c>
      <c r="F6007" s="38" t="s">
        <v>11708</v>
      </c>
      <c r="G6007" s="38">
        <v>8</v>
      </c>
      <c r="H6007" s="39">
        <v>2</v>
      </c>
      <c r="I6007" s="29">
        <v>85623.287951965962</v>
      </c>
      <c r="J6007" s="30">
        <v>314866.38980280759</v>
      </c>
      <c r="K6007" s="30">
        <v>1510161.520884566</v>
      </c>
      <c r="L6007" s="30">
        <v>2473500.1998991352</v>
      </c>
      <c r="M6007" s="30">
        <v>417861.5232274991</v>
      </c>
      <c r="N6007" s="30">
        <v>940253.38954832219</v>
      </c>
      <c r="O6007" s="31">
        <v>171218.12283666551</v>
      </c>
      <c r="P6007" s="32">
        <v>2013646.3320640312</v>
      </c>
      <c r="Q6007" s="32">
        <v>3899838.1020869301</v>
      </c>
      <c r="R6007" s="32">
        <v>417861.5232274991</v>
      </c>
      <c r="S6007" s="36">
        <v>6002</v>
      </c>
      <c r="T6007" s="33" t="s">
        <v>12047</v>
      </c>
      <c r="U6007" s="34">
        <v>43532</v>
      </c>
      <c r="V6007" s="27" t="s">
        <v>11708</v>
      </c>
      <c r="W6007" s="35">
        <v>230153.97547703554</v>
      </c>
      <c r="X6007" s="35">
        <v>60200.33282548438</v>
      </c>
      <c r="Y6007" s="35">
        <v>91921.279227295527</v>
      </c>
      <c r="Z6007" s="35">
        <v>1744.8597315902236</v>
      </c>
      <c r="AA6007" s="35">
        <v>49282.2654065057</v>
      </c>
      <c r="AB6007" s="35">
        <v>32409.973007700482</v>
      </c>
      <c r="AC6007" s="35">
        <v>7011.7901793205019</v>
      </c>
      <c r="AD6007" s="35">
        <v>1402.1224343510157</v>
      </c>
      <c r="AE6007" s="35">
        <v>2705.4318174324117</v>
      </c>
      <c r="AG6007" s="1">
        <v>0</v>
      </c>
      <c r="AH6007" s="1">
        <f t="shared" si="501"/>
        <v>1402.1224343510157</v>
      </c>
      <c r="AI6007">
        <f t="shared" si="502"/>
        <v>3</v>
      </c>
      <c r="AJ6007" s="1" t="str">
        <f t="shared" si="503"/>
        <v>Winter</v>
      </c>
      <c r="AL6007" s="1">
        <f t="shared" si="505"/>
        <v>0</v>
      </c>
      <c r="AM6007" s="1">
        <f t="shared" si="504"/>
        <v>230153.97547703554</v>
      </c>
    </row>
    <row r="6008" spans="1:39" x14ac:dyDescent="0.2">
      <c r="A6008" s="24" t="s">
        <v>12048</v>
      </c>
      <c r="B6008" s="36">
        <v>6003</v>
      </c>
      <c r="C6008" s="37">
        <v>43532</v>
      </c>
      <c r="D6008" s="26">
        <v>43525</v>
      </c>
      <c r="E6008" s="38">
        <v>2019</v>
      </c>
      <c r="F6008" s="38" t="s">
        <v>11708</v>
      </c>
      <c r="G6008" s="38">
        <v>8</v>
      </c>
      <c r="H6008" s="39">
        <v>3</v>
      </c>
      <c r="I6008" s="29">
        <v>87786.744600814083</v>
      </c>
      <c r="J6008" s="30">
        <v>318730.6140949041</v>
      </c>
      <c r="K6008" s="30">
        <v>1509623.6109457721</v>
      </c>
      <c r="L6008" s="30">
        <v>2478432.3068852071</v>
      </c>
      <c r="M6008" s="30">
        <v>426135.91233552713</v>
      </c>
      <c r="N6008" s="30">
        <v>939182.84374710754</v>
      </c>
      <c r="O6008" s="31">
        <v>175112.73711037013</v>
      </c>
      <c r="P6008" s="32">
        <v>2023546.2678821133</v>
      </c>
      <c r="Q6008" s="32">
        <v>3911458.5018375888</v>
      </c>
      <c r="R6008" s="32">
        <v>426135.91233552713</v>
      </c>
      <c r="S6008" s="36">
        <v>6003</v>
      </c>
      <c r="T6008" s="33" t="s">
        <v>12049</v>
      </c>
      <c r="U6008" s="34">
        <v>43532</v>
      </c>
      <c r="V6008" s="27" t="s">
        <v>11708</v>
      </c>
      <c r="W6008" s="35">
        <v>234842.09598204165</v>
      </c>
      <c r="X6008" s="35">
        <v>62461.875110507899</v>
      </c>
      <c r="Y6008" s="35">
        <v>92251.505155219915</v>
      </c>
      <c r="Z6008" s="35">
        <v>1751.1281161123484</v>
      </c>
      <c r="AA6008" s="35">
        <v>49488.294944158319</v>
      </c>
      <c r="AB6008" s="35">
        <v>31949.248481260332</v>
      </c>
      <c r="AC6008" s="35">
        <v>7007.4150649688308</v>
      </c>
      <c r="AD6008" s="35">
        <v>1402.1224343510157</v>
      </c>
      <c r="AE6008" s="35">
        <v>2705.4318174324117</v>
      </c>
      <c r="AG6008" s="1">
        <v>0</v>
      </c>
      <c r="AH6008" s="1">
        <f t="shared" si="501"/>
        <v>1402.1224343510157</v>
      </c>
      <c r="AI6008">
        <f t="shared" si="502"/>
        <v>3</v>
      </c>
      <c r="AJ6008" s="1" t="str">
        <f t="shared" si="503"/>
        <v>Winter</v>
      </c>
      <c r="AL6008" s="1">
        <f t="shared" si="505"/>
        <v>0</v>
      </c>
      <c r="AM6008" s="1">
        <f t="shared" si="504"/>
        <v>234842.09598204165</v>
      </c>
    </row>
    <row r="6009" spans="1:39" x14ac:dyDescent="0.2">
      <c r="A6009" s="24" t="s">
        <v>12050</v>
      </c>
      <c r="B6009" s="36">
        <v>6004</v>
      </c>
      <c r="C6009" s="37">
        <v>43532</v>
      </c>
      <c r="D6009" s="26">
        <v>43525</v>
      </c>
      <c r="E6009" s="38">
        <v>2019</v>
      </c>
      <c r="F6009" s="38" t="s">
        <v>11708</v>
      </c>
      <c r="G6009" s="38">
        <v>8</v>
      </c>
      <c r="H6009" s="39">
        <v>4</v>
      </c>
      <c r="I6009" s="29">
        <v>85602.195964546161</v>
      </c>
      <c r="J6009" s="30">
        <v>320745.69056249672</v>
      </c>
      <c r="K6009" s="30">
        <v>1559602.3992321303</v>
      </c>
      <c r="L6009" s="30">
        <v>2522316.6160097751</v>
      </c>
      <c r="M6009" s="30">
        <v>445914.2594678051</v>
      </c>
      <c r="N6009" s="30">
        <v>945467.45729776099</v>
      </c>
      <c r="O6009" s="31">
        <v>175089.32194212513</v>
      </c>
      <c r="P6009" s="32">
        <v>2091118.8546644815</v>
      </c>
      <c r="Q6009" s="32">
        <v>3963619.085812158</v>
      </c>
      <c r="R6009" s="32">
        <v>445914.2594678051</v>
      </c>
      <c r="S6009" s="36">
        <v>6004</v>
      </c>
      <c r="T6009" s="33" t="s">
        <v>12051</v>
      </c>
      <c r="U6009" s="34">
        <v>43532</v>
      </c>
      <c r="V6009" s="27" t="s">
        <v>11708</v>
      </c>
      <c r="W6009" s="35">
        <v>250439.61554849733</v>
      </c>
      <c r="X6009" s="35">
        <v>65987.053744428296</v>
      </c>
      <c r="Y6009" s="35">
        <v>93255.657335954893</v>
      </c>
      <c r="Z6009" s="35">
        <v>1770.1890421490771</v>
      </c>
      <c r="AA6009" s="35">
        <v>49199.853591444655</v>
      </c>
      <c r="AB6009" s="35">
        <v>32013.287377801003</v>
      </c>
      <c r="AC6009" s="35">
        <v>6818.3983175688554</v>
      </c>
      <c r="AD6009" s="35">
        <v>1402.1224343510157</v>
      </c>
      <c r="AE6009" s="35">
        <v>2705.4318174324117</v>
      </c>
      <c r="AG6009" s="1">
        <v>0</v>
      </c>
      <c r="AH6009" s="1">
        <f t="shared" si="501"/>
        <v>1402.1224343510157</v>
      </c>
      <c r="AI6009">
        <f t="shared" si="502"/>
        <v>3</v>
      </c>
      <c r="AJ6009" s="1" t="str">
        <f t="shared" si="503"/>
        <v>Winter</v>
      </c>
      <c r="AL6009" s="1">
        <f t="shared" si="505"/>
        <v>0</v>
      </c>
      <c r="AM6009" s="1">
        <f t="shared" si="504"/>
        <v>250439.61554849733</v>
      </c>
    </row>
    <row r="6010" spans="1:39" x14ac:dyDescent="0.2">
      <c r="A6010" s="24" t="s">
        <v>12052</v>
      </c>
      <c r="B6010" s="36">
        <v>6005</v>
      </c>
      <c r="C6010" s="37">
        <v>43532</v>
      </c>
      <c r="D6010" s="26">
        <v>43525</v>
      </c>
      <c r="E6010" s="38">
        <v>2019</v>
      </c>
      <c r="F6010" s="38" t="s">
        <v>11708</v>
      </c>
      <c r="G6010" s="38">
        <v>8</v>
      </c>
      <c r="H6010" s="39">
        <v>5</v>
      </c>
      <c r="I6010" s="29">
        <v>95167.791148510631</v>
      </c>
      <c r="J6010" s="30">
        <v>331772.70090276963</v>
      </c>
      <c r="K6010" s="30">
        <v>1643165.1011505486</v>
      </c>
      <c r="L6010" s="30">
        <v>2636228.4499165113</v>
      </c>
      <c r="M6010" s="30">
        <v>473858.32669832377</v>
      </c>
      <c r="N6010" s="30">
        <v>942805.40276861913</v>
      </c>
      <c r="O6010" s="31">
        <v>182200.53361765438</v>
      </c>
      <c r="P6010" s="32">
        <v>2212191.218997383</v>
      </c>
      <c r="Q6010" s="32">
        <v>4093007.0872055548</v>
      </c>
      <c r="R6010" s="32">
        <v>473858.32669832377</v>
      </c>
      <c r="S6010" s="36">
        <v>6005</v>
      </c>
      <c r="T6010" s="33" t="s">
        <v>12053</v>
      </c>
      <c r="U6010" s="34">
        <v>43532</v>
      </c>
      <c r="V6010" s="27" t="s">
        <v>11708</v>
      </c>
      <c r="W6010" s="35">
        <v>255108.24680047162</v>
      </c>
      <c r="X6010" s="35">
        <v>68236.168288508474</v>
      </c>
      <c r="Y6010" s="35">
        <v>98205.030941380435</v>
      </c>
      <c r="Z6010" s="35">
        <v>1864.138590863997</v>
      </c>
      <c r="AA6010" s="35">
        <v>48540.559070956282</v>
      </c>
      <c r="AB6010" s="35">
        <v>32760.004411556274</v>
      </c>
      <c r="AC6010" s="35">
        <v>7757.5303241513348</v>
      </c>
      <c r="AD6010" s="35">
        <v>1402.1224343510157</v>
      </c>
      <c r="AE6010" s="35">
        <v>2705.4318174324117</v>
      </c>
      <c r="AG6010" s="1">
        <v>0</v>
      </c>
      <c r="AH6010" s="1">
        <f t="shared" si="501"/>
        <v>1402.1224343510157</v>
      </c>
      <c r="AI6010">
        <f t="shared" si="502"/>
        <v>3</v>
      </c>
      <c r="AJ6010" s="1" t="str">
        <f t="shared" si="503"/>
        <v>Winter</v>
      </c>
      <c r="AL6010" s="1">
        <f t="shared" si="505"/>
        <v>0</v>
      </c>
      <c r="AM6010" s="1">
        <f t="shared" si="504"/>
        <v>255108.24680047162</v>
      </c>
    </row>
    <row r="6011" spans="1:39" x14ac:dyDescent="0.2">
      <c r="A6011" s="24" t="s">
        <v>12054</v>
      </c>
      <c r="B6011" s="36">
        <v>6006</v>
      </c>
      <c r="C6011" s="37">
        <v>43532</v>
      </c>
      <c r="D6011" s="26">
        <v>43525</v>
      </c>
      <c r="E6011" s="38">
        <v>2019</v>
      </c>
      <c r="F6011" s="38" t="s">
        <v>11708</v>
      </c>
      <c r="G6011" s="38">
        <v>8</v>
      </c>
      <c r="H6011" s="39">
        <v>6</v>
      </c>
      <c r="I6011" s="29">
        <v>104796.98026439415</v>
      </c>
      <c r="J6011" s="30">
        <v>353288.33988225664</v>
      </c>
      <c r="K6011" s="30">
        <v>1801267.177028819</v>
      </c>
      <c r="L6011" s="30">
        <v>2837435.866954159</v>
      </c>
      <c r="M6011" s="30">
        <v>507095.19354330492</v>
      </c>
      <c r="N6011" s="30">
        <v>955656.70958631311</v>
      </c>
      <c r="O6011" s="31">
        <v>186589.52207988285</v>
      </c>
      <c r="P6011" s="32">
        <v>2413159.3508365182</v>
      </c>
      <c r="Q6011" s="32">
        <v>4332970.4385026116</v>
      </c>
      <c r="R6011" s="32">
        <v>507095.19354330492</v>
      </c>
      <c r="S6011" s="36">
        <v>6006</v>
      </c>
      <c r="T6011" s="33" t="s">
        <v>12055</v>
      </c>
      <c r="U6011" s="34">
        <v>43532</v>
      </c>
      <c r="V6011" s="27" t="s">
        <v>11708</v>
      </c>
      <c r="W6011" s="35">
        <v>321118.44076844217</v>
      </c>
      <c r="X6011" s="35">
        <v>76356.289932598345</v>
      </c>
      <c r="Y6011" s="35">
        <v>103077.8739188841</v>
      </c>
      <c r="Z6011" s="35">
        <v>1956.6354268662922</v>
      </c>
      <c r="AA6011" s="35">
        <v>48952.618146261513</v>
      </c>
      <c r="AB6011" s="35">
        <v>32798.298807971558</v>
      </c>
      <c r="AC6011" s="35">
        <v>8657.6410440856871</v>
      </c>
      <c r="AD6011" s="35">
        <v>1402.1224343510157</v>
      </c>
      <c r="AE6011" s="35">
        <v>2701.3173065303936</v>
      </c>
      <c r="AG6011" s="1">
        <v>0</v>
      </c>
      <c r="AH6011" s="1">
        <f t="shared" si="501"/>
        <v>1402.1224343510157</v>
      </c>
      <c r="AI6011">
        <f t="shared" si="502"/>
        <v>3</v>
      </c>
      <c r="AJ6011" s="1" t="str">
        <f t="shared" si="503"/>
        <v>Winter</v>
      </c>
      <c r="AL6011" s="1">
        <f t="shared" si="505"/>
        <v>321118.44076844217</v>
      </c>
      <c r="AM6011" s="1">
        <f t="shared" si="504"/>
        <v>0</v>
      </c>
    </row>
    <row r="6012" spans="1:39" x14ac:dyDescent="0.2">
      <c r="A6012" s="24" t="s">
        <v>12056</v>
      </c>
      <c r="B6012" s="36">
        <v>6007</v>
      </c>
      <c r="C6012" s="37">
        <v>43532</v>
      </c>
      <c r="D6012" s="26">
        <v>43525</v>
      </c>
      <c r="E6012" s="38">
        <v>2019</v>
      </c>
      <c r="F6012" s="38" t="s">
        <v>11708</v>
      </c>
      <c r="G6012" s="38">
        <v>8</v>
      </c>
      <c r="H6012" s="39">
        <v>7</v>
      </c>
      <c r="I6012" s="29">
        <v>124317.5774754406</v>
      </c>
      <c r="J6012" s="30">
        <v>368242.4676951741</v>
      </c>
      <c r="K6012" s="30">
        <v>2067099.8402811356</v>
      </c>
      <c r="L6012" s="30">
        <v>3002771.624404347</v>
      </c>
      <c r="M6012" s="30">
        <v>564958.48103658983</v>
      </c>
      <c r="N6012" s="30">
        <v>981792.19132458908</v>
      </c>
      <c r="O6012" s="31">
        <v>182205.8597977052</v>
      </c>
      <c r="P6012" s="32">
        <v>2756375.898793166</v>
      </c>
      <c r="Q6012" s="32">
        <v>4535012.1432218151</v>
      </c>
      <c r="R6012" s="32">
        <v>564958.48103658983</v>
      </c>
      <c r="S6012" s="36">
        <v>6007</v>
      </c>
      <c r="T6012" s="33" t="s">
        <v>12057</v>
      </c>
      <c r="U6012" s="34">
        <v>43532</v>
      </c>
      <c r="V6012" s="27" t="s">
        <v>11708</v>
      </c>
      <c r="W6012" s="35">
        <v>341860.642950162</v>
      </c>
      <c r="X6012" s="35">
        <v>77137.600624646526</v>
      </c>
      <c r="Y6012" s="35">
        <v>111356.33426775468</v>
      </c>
      <c r="Z6012" s="35">
        <v>2113.7780626491644</v>
      </c>
      <c r="AA6012" s="35">
        <v>48993.824053792036</v>
      </c>
      <c r="AB6012" s="35">
        <v>34184.7059372644</v>
      </c>
      <c r="AC6012" s="35">
        <v>9122.6841258110544</v>
      </c>
      <c r="AD6012" s="35">
        <v>1402.1224343510157</v>
      </c>
      <c r="AE6012" s="35">
        <v>1221.1830742601405</v>
      </c>
      <c r="AG6012" s="1">
        <v>0</v>
      </c>
      <c r="AH6012" s="1">
        <f t="shared" si="501"/>
        <v>1402.1224343510157</v>
      </c>
      <c r="AI6012">
        <f t="shared" si="502"/>
        <v>3</v>
      </c>
      <c r="AJ6012" s="1" t="str">
        <f t="shared" si="503"/>
        <v>Winter</v>
      </c>
      <c r="AL6012" s="1">
        <f t="shared" si="505"/>
        <v>341860.642950162</v>
      </c>
      <c r="AM6012" s="1">
        <f t="shared" si="504"/>
        <v>0</v>
      </c>
    </row>
    <row r="6013" spans="1:39" x14ac:dyDescent="0.2">
      <c r="A6013" s="24" t="s">
        <v>12058</v>
      </c>
      <c r="B6013" s="36">
        <v>6008</v>
      </c>
      <c r="C6013" s="37">
        <v>43532</v>
      </c>
      <c r="D6013" s="26">
        <v>43525</v>
      </c>
      <c r="E6013" s="38">
        <v>2019</v>
      </c>
      <c r="F6013" s="38" t="s">
        <v>11708</v>
      </c>
      <c r="G6013" s="38">
        <v>8</v>
      </c>
      <c r="H6013" s="39">
        <v>8</v>
      </c>
      <c r="I6013" s="29">
        <v>133060.482131825</v>
      </c>
      <c r="J6013" s="30">
        <v>363120.3430763142</v>
      </c>
      <c r="K6013" s="30">
        <v>2189038.546822174</v>
      </c>
      <c r="L6013" s="30">
        <v>3078338.9984219573</v>
      </c>
      <c r="M6013" s="30">
        <v>561582.77299572842</v>
      </c>
      <c r="N6013" s="30">
        <v>981826.48135483754</v>
      </c>
      <c r="O6013" s="31">
        <v>184090.88145695979</v>
      </c>
      <c r="P6013" s="32">
        <v>2883681.8019497273</v>
      </c>
      <c r="Q6013" s="32">
        <v>4607376.7043100679</v>
      </c>
      <c r="R6013" s="32">
        <v>561582.77299572842</v>
      </c>
      <c r="S6013" s="36">
        <v>6008</v>
      </c>
      <c r="T6013" s="33" t="s">
        <v>12059</v>
      </c>
      <c r="U6013" s="34">
        <v>43532</v>
      </c>
      <c r="V6013" s="27" t="s">
        <v>11708</v>
      </c>
      <c r="W6013" s="35">
        <v>329292.13118966843</v>
      </c>
      <c r="X6013" s="35">
        <v>78782.747396657971</v>
      </c>
      <c r="Y6013" s="35">
        <v>114846.42565600025</v>
      </c>
      <c r="Z6013" s="35">
        <v>2180.0273574164989</v>
      </c>
      <c r="AA6013" s="35">
        <v>49117.44177638361</v>
      </c>
      <c r="AB6013" s="35">
        <v>35133.816185134041</v>
      </c>
      <c r="AC6013" s="35">
        <v>9503.1810853815623</v>
      </c>
      <c r="AD6013" s="35">
        <v>1402.1224343510157</v>
      </c>
      <c r="AE6013" s="35">
        <v>0</v>
      </c>
      <c r="AG6013" s="1">
        <v>0</v>
      </c>
      <c r="AH6013" s="1">
        <f t="shared" si="501"/>
        <v>1402.1224343510157</v>
      </c>
      <c r="AI6013">
        <f t="shared" si="502"/>
        <v>3</v>
      </c>
      <c r="AJ6013" s="1" t="str">
        <f t="shared" si="503"/>
        <v>Winter</v>
      </c>
      <c r="AL6013" s="1">
        <f t="shared" si="505"/>
        <v>0</v>
      </c>
      <c r="AM6013" s="1">
        <f t="shared" si="504"/>
        <v>329292.13118966843</v>
      </c>
    </row>
    <row r="6014" spans="1:39" x14ac:dyDescent="0.2">
      <c r="A6014" s="24" t="s">
        <v>12060</v>
      </c>
      <c r="B6014" s="36">
        <v>6009</v>
      </c>
      <c r="C6014" s="37">
        <v>43532</v>
      </c>
      <c r="D6014" s="26">
        <v>43525</v>
      </c>
      <c r="E6014" s="38">
        <v>2019</v>
      </c>
      <c r="F6014" s="38" t="s">
        <v>11708</v>
      </c>
      <c r="G6014" s="38">
        <v>8</v>
      </c>
      <c r="H6014" s="39">
        <v>9</v>
      </c>
      <c r="I6014" s="29">
        <v>122785.23810122542</v>
      </c>
      <c r="J6014" s="30">
        <v>365905.89474446641</v>
      </c>
      <c r="K6014" s="30">
        <v>2148118.5087745157</v>
      </c>
      <c r="L6014" s="30">
        <v>3130711.907275321</v>
      </c>
      <c r="M6014" s="30">
        <v>524996.67583047459</v>
      </c>
      <c r="N6014" s="30">
        <v>989656.25730014837</v>
      </c>
      <c r="O6014" s="31">
        <v>184992.73468845125</v>
      </c>
      <c r="P6014" s="32">
        <v>2795900.4227062156</v>
      </c>
      <c r="Q6014" s="32">
        <v>4671266.7940083863</v>
      </c>
      <c r="R6014" s="32">
        <v>524996.67583047459</v>
      </c>
      <c r="S6014" s="36">
        <v>6009</v>
      </c>
      <c r="T6014" s="33" t="s">
        <v>12061</v>
      </c>
      <c r="U6014" s="34">
        <v>43532</v>
      </c>
      <c r="V6014" s="27" t="s">
        <v>11708</v>
      </c>
      <c r="W6014" s="35">
        <v>285695.56989495113</v>
      </c>
      <c r="X6014" s="35">
        <v>87077.635621641763</v>
      </c>
      <c r="Y6014" s="35">
        <v>117667.86049765236</v>
      </c>
      <c r="Z6014" s="35">
        <v>2233.5841408064598</v>
      </c>
      <c r="AA6014" s="35">
        <v>49158.647683914132</v>
      </c>
      <c r="AB6014" s="35">
        <v>36058.244191904938</v>
      </c>
      <c r="AC6014" s="35">
        <v>9804.8668715405583</v>
      </c>
      <c r="AD6014" s="35">
        <v>1402.1224343510157</v>
      </c>
      <c r="AE6014" s="35">
        <v>0</v>
      </c>
      <c r="AG6014" s="1">
        <v>0</v>
      </c>
      <c r="AH6014" s="1">
        <f t="shared" si="501"/>
        <v>1402.1224343510157</v>
      </c>
      <c r="AI6014">
        <f t="shared" si="502"/>
        <v>3</v>
      </c>
      <c r="AJ6014" s="1" t="str">
        <f t="shared" si="503"/>
        <v>Winter</v>
      </c>
      <c r="AL6014" s="1">
        <f t="shared" si="505"/>
        <v>0</v>
      </c>
      <c r="AM6014" s="1">
        <f t="shared" si="504"/>
        <v>285695.56989495113</v>
      </c>
    </row>
    <row r="6015" spans="1:39" x14ac:dyDescent="0.2">
      <c r="A6015" s="24" t="s">
        <v>12062</v>
      </c>
      <c r="B6015" s="36">
        <v>6010</v>
      </c>
      <c r="C6015" s="37">
        <v>43532</v>
      </c>
      <c r="D6015" s="26">
        <v>43525</v>
      </c>
      <c r="E6015" s="38">
        <v>2019</v>
      </c>
      <c r="F6015" s="38" t="s">
        <v>11708</v>
      </c>
      <c r="G6015" s="38">
        <v>8</v>
      </c>
      <c r="H6015" s="39">
        <v>10</v>
      </c>
      <c r="I6015" s="29">
        <v>118430.61092460036</v>
      </c>
      <c r="J6015" s="30">
        <v>321298.42020450765</v>
      </c>
      <c r="K6015" s="30">
        <v>2047322.2779834594</v>
      </c>
      <c r="L6015" s="30">
        <v>3168956.7747702682</v>
      </c>
      <c r="M6015" s="30">
        <v>483585.41032272618</v>
      </c>
      <c r="N6015" s="30">
        <v>988448.48842074384</v>
      </c>
      <c r="O6015" s="31">
        <v>182422.15346161474</v>
      </c>
      <c r="P6015" s="32">
        <v>2649338.299230786</v>
      </c>
      <c r="Q6015" s="32">
        <v>4661125.8368571345</v>
      </c>
      <c r="R6015" s="32">
        <v>483585.41032272618</v>
      </c>
      <c r="S6015" s="36">
        <v>6010</v>
      </c>
      <c r="T6015" s="33" t="s">
        <v>12063</v>
      </c>
      <c r="U6015" s="34">
        <v>43532</v>
      </c>
      <c r="V6015" s="27" t="s">
        <v>11708</v>
      </c>
      <c r="W6015" s="35">
        <v>248958.92294201866</v>
      </c>
      <c r="X6015" s="35">
        <v>90710.810223864071</v>
      </c>
      <c r="Y6015" s="35">
        <v>115856.42689752727</v>
      </c>
      <c r="Z6015" s="35">
        <v>2199.1993109620857</v>
      </c>
      <c r="AA6015" s="35">
        <v>47057.146399857447</v>
      </c>
      <c r="AB6015" s="35">
        <v>36401.26991817043</v>
      </c>
      <c r="AC6015" s="35">
        <v>10041.497472035075</v>
      </c>
      <c r="AD6015" s="35">
        <v>1402.1224343510157</v>
      </c>
      <c r="AE6015" s="35">
        <v>0</v>
      </c>
      <c r="AG6015" s="1">
        <v>0</v>
      </c>
      <c r="AH6015" s="1">
        <f t="shared" si="501"/>
        <v>1402.1224343510157</v>
      </c>
      <c r="AI6015">
        <f t="shared" si="502"/>
        <v>3</v>
      </c>
      <c r="AJ6015" s="1" t="str">
        <f t="shared" si="503"/>
        <v>Winter</v>
      </c>
      <c r="AL6015" s="1">
        <f t="shared" si="505"/>
        <v>0</v>
      </c>
      <c r="AM6015" s="1">
        <f t="shared" si="504"/>
        <v>248958.92294201866</v>
      </c>
    </row>
    <row r="6016" spans="1:39" x14ac:dyDescent="0.2">
      <c r="A6016" s="24" t="s">
        <v>12064</v>
      </c>
      <c r="B6016" s="36">
        <v>6011</v>
      </c>
      <c r="C6016" s="37">
        <v>43532</v>
      </c>
      <c r="D6016" s="26">
        <v>43525</v>
      </c>
      <c r="E6016" s="38">
        <v>2019</v>
      </c>
      <c r="F6016" s="38" t="s">
        <v>11708</v>
      </c>
      <c r="G6016" s="38">
        <v>8</v>
      </c>
      <c r="H6016" s="39">
        <v>11</v>
      </c>
      <c r="I6016" s="29">
        <v>111064.48319635291</v>
      </c>
      <c r="J6016" s="30">
        <v>347490.05403336429</v>
      </c>
      <c r="K6016" s="30">
        <v>1986297.2364125934</v>
      </c>
      <c r="L6016" s="30">
        <v>3138752.1349938205</v>
      </c>
      <c r="M6016" s="30">
        <v>458862.27128868108</v>
      </c>
      <c r="N6016" s="30">
        <v>1003075.4340903511</v>
      </c>
      <c r="O6016" s="31">
        <v>183777.51412213355</v>
      </c>
      <c r="P6016" s="32">
        <v>2556223.9908976275</v>
      </c>
      <c r="Q6016" s="32">
        <v>4673095.1372396694</v>
      </c>
      <c r="R6016" s="32">
        <v>458862.27128868108</v>
      </c>
      <c r="S6016" s="36">
        <v>6011</v>
      </c>
      <c r="T6016" s="33" t="s">
        <v>12065</v>
      </c>
      <c r="U6016" s="34">
        <v>43532</v>
      </c>
      <c r="V6016" s="27" t="s">
        <v>11708</v>
      </c>
      <c r="W6016" s="35">
        <v>213041.38831201027</v>
      </c>
      <c r="X6016" s="35">
        <v>90031.224639689244</v>
      </c>
      <c r="Y6016" s="35">
        <v>116005.75535897023</v>
      </c>
      <c r="Z6016" s="35">
        <v>2202.0338800775553</v>
      </c>
      <c r="AA6016" s="35">
        <v>44832.027393209195</v>
      </c>
      <c r="AB6016" s="35">
        <v>36647.028133712134</v>
      </c>
      <c r="AC6016" s="35">
        <v>9854.7668203150424</v>
      </c>
      <c r="AD6016" s="35">
        <v>1402.1224343510157</v>
      </c>
      <c r="AE6016" s="35">
        <v>0</v>
      </c>
      <c r="AG6016" s="1">
        <v>0</v>
      </c>
      <c r="AH6016" s="1">
        <f t="shared" si="501"/>
        <v>1402.1224343510157</v>
      </c>
      <c r="AI6016">
        <f t="shared" si="502"/>
        <v>3</v>
      </c>
      <c r="AJ6016" s="1" t="str">
        <f t="shared" si="503"/>
        <v>Winter</v>
      </c>
      <c r="AL6016" s="1">
        <f t="shared" si="505"/>
        <v>0</v>
      </c>
      <c r="AM6016" s="1">
        <f t="shared" si="504"/>
        <v>213041.38831201027</v>
      </c>
    </row>
    <row r="6017" spans="1:39" x14ac:dyDescent="0.2">
      <c r="A6017" s="24" t="s">
        <v>12066</v>
      </c>
      <c r="B6017" s="36">
        <v>6012</v>
      </c>
      <c r="C6017" s="37">
        <v>43532</v>
      </c>
      <c r="D6017" s="26">
        <v>43525</v>
      </c>
      <c r="E6017" s="38">
        <v>2019</v>
      </c>
      <c r="F6017" s="38" t="s">
        <v>11708</v>
      </c>
      <c r="G6017" s="38">
        <v>8</v>
      </c>
      <c r="H6017" s="39">
        <v>12</v>
      </c>
      <c r="I6017" s="29">
        <v>104301.15759407941</v>
      </c>
      <c r="J6017" s="30">
        <v>358920.80822779244</v>
      </c>
      <c r="K6017" s="30">
        <v>1909381.5991772197</v>
      </c>
      <c r="L6017" s="30">
        <v>3104170.9546317756</v>
      </c>
      <c r="M6017" s="30">
        <v>439374.90811426903</v>
      </c>
      <c r="N6017" s="30">
        <v>989532.41656091949</v>
      </c>
      <c r="O6017" s="31">
        <v>180517.74621198719</v>
      </c>
      <c r="P6017" s="32">
        <v>2453057.664885568</v>
      </c>
      <c r="Q6017" s="32">
        <v>4633141.9256324749</v>
      </c>
      <c r="R6017" s="32">
        <v>439374.90811426903</v>
      </c>
      <c r="S6017" s="36">
        <v>6012</v>
      </c>
      <c r="T6017" s="33" t="s">
        <v>12067</v>
      </c>
      <c r="U6017" s="34">
        <v>43532</v>
      </c>
      <c r="V6017" s="27" t="s">
        <v>11708</v>
      </c>
      <c r="W6017" s="35">
        <v>217099.73557898297</v>
      </c>
      <c r="X6017" s="35">
        <v>86641.564192905629</v>
      </c>
      <c r="Y6017" s="35">
        <v>112603.50761680744</v>
      </c>
      <c r="Z6017" s="35">
        <v>2137.4520429654494</v>
      </c>
      <c r="AA6017" s="35">
        <v>48705.382701078372</v>
      </c>
      <c r="AB6017" s="35">
        <v>36942.897986533404</v>
      </c>
      <c r="AC6017" s="35">
        <v>9735.4956952772245</v>
      </c>
      <c r="AD6017" s="35">
        <v>1402.1224343510157</v>
      </c>
      <c r="AE6017" s="35">
        <v>0</v>
      </c>
      <c r="AG6017" s="1">
        <v>0</v>
      </c>
      <c r="AH6017" s="1">
        <f t="shared" si="501"/>
        <v>1402.1224343510157</v>
      </c>
      <c r="AI6017">
        <f t="shared" si="502"/>
        <v>3</v>
      </c>
      <c r="AJ6017" s="1" t="str">
        <f t="shared" si="503"/>
        <v>Winter</v>
      </c>
      <c r="AL6017" s="1">
        <f t="shared" si="505"/>
        <v>0</v>
      </c>
      <c r="AM6017" s="1">
        <f t="shared" si="504"/>
        <v>217099.73557898297</v>
      </c>
    </row>
    <row r="6018" spans="1:39" x14ac:dyDescent="0.2">
      <c r="A6018" s="24" t="s">
        <v>12068</v>
      </c>
      <c r="B6018" s="36">
        <v>6013</v>
      </c>
      <c r="C6018" s="37">
        <v>43532</v>
      </c>
      <c r="D6018" s="26">
        <v>43525</v>
      </c>
      <c r="E6018" s="38">
        <v>2019</v>
      </c>
      <c r="F6018" s="38" t="s">
        <v>11708</v>
      </c>
      <c r="G6018" s="38">
        <v>8</v>
      </c>
      <c r="H6018" s="39">
        <v>13</v>
      </c>
      <c r="I6018" s="29">
        <v>99907.735147304687</v>
      </c>
      <c r="J6018" s="30">
        <v>363428.57820782234</v>
      </c>
      <c r="K6018" s="30">
        <v>1849478.4800469987</v>
      </c>
      <c r="L6018" s="30">
        <v>3062491.2114572716</v>
      </c>
      <c r="M6018" s="30">
        <v>420099.93816071813</v>
      </c>
      <c r="N6018" s="30">
        <v>974562.47615303367</v>
      </c>
      <c r="O6018" s="31">
        <v>181007.95204258928</v>
      </c>
      <c r="P6018" s="32">
        <v>2369486.1533550215</v>
      </c>
      <c r="Q6018" s="32">
        <v>4581490.2178607173</v>
      </c>
      <c r="R6018" s="32">
        <v>420099.93816071813</v>
      </c>
      <c r="S6018" s="36">
        <v>6013</v>
      </c>
      <c r="T6018" s="33" t="s">
        <v>12069</v>
      </c>
      <c r="U6018" s="34">
        <v>43532</v>
      </c>
      <c r="V6018" s="27" t="s">
        <v>11708</v>
      </c>
      <c r="W6018" s="35">
        <v>225499.47837000233</v>
      </c>
      <c r="X6018" s="35">
        <v>85641.978035636217</v>
      </c>
      <c r="Y6018" s="35">
        <v>108051.50996694012</v>
      </c>
      <c r="Z6018" s="35">
        <v>2051.0455279091584</v>
      </c>
      <c r="AA6018" s="35">
        <v>48746.588608608901</v>
      </c>
      <c r="AB6018" s="35">
        <v>37401.91748804001</v>
      </c>
      <c r="AC6018" s="35">
        <v>9395.5178078340741</v>
      </c>
      <c r="AD6018" s="35">
        <v>1402.1224343510157</v>
      </c>
      <c r="AE6018" s="35">
        <v>0</v>
      </c>
      <c r="AG6018" s="1">
        <v>0</v>
      </c>
      <c r="AH6018" s="1">
        <f t="shared" si="501"/>
        <v>1402.1224343510157</v>
      </c>
      <c r="AI6018">
        <f t="shared" si="502"/>
        <v>3</v>
      </c>
      <c r="AJ6018" s="1" t="str">
        <f t="shared" si="503"/>
        <v>Winter</v>
      </c>
      <c r="AL6018" s="1">
        <f t="shared" si="505"/>
        <v>0</v>
      </c>
      <c r="AM6018" s="1">
        <f t="shared" si="504"/>
        <v>225499.47837000233</v>
      </c>
    </row>
    <row r="6019" spans="1:39" x14ac:dyDescent="0.2">
      <c r="A6019" s="24" t="s">
        <v>12070</v>
      </c>
      <c r="B6019" s="36">
        <v>6014</v>
      </c>
      <c r="C6019" s="37">
        <v>43532</v>
      </c>
      <c r="D6019" s="26">
        <v>43525</v>
      </c>
      <c r="E6019" s="38">
        <v>2019</v>
      </c>
      <c r="F6019" s="38" t="s">
        <v>11708</v>
      </c>
      <c r="G6019" s="38">
        <v>8</v>
      </c>
      <c r="H6019" s="39">
        <v>14</v>
      </c>
      <c r="I6019" s="29">
        <v>95474.816114121772</v>
      </c>
      <c r="J6019" s="30">
        <v>358876.1826483917</v>
      </c>
      <c r="K6019" s="30">
        <v>1800424.7219913574</v>
      </c>
      <c r="L6019" s="30">
        <v>3056574.7882726174</v>
      </c>
      <c r="M6019" s="30">
        <v>409679.36714210542</v>
      </c>
      <c r="N6019" s="30">
        <v>961904.48629140144</v>
      </c>
      <c r="O6019" s="31">
        <v>179341.65368940029</v>
      </c>
      <c r="P6019" s="32">
        <v>2305578.9052475845</v>
      </c>
      <c r="Q6019" s="32">
        <v>4556697.1109018112</v>
      </c>
      <c r="R6019" s="32">
        <v>409679.36714210542</v>
      </c>
      <c r="S6019" s="36">
        <v>6014</v>
      </c>
      <c r="T6019" s="33" t="s">
        <v>12071</v>
      </c>
      <c r="U6019" s="34">
        <v>43532</v>
      </c>
      <c r="V6019" s="27" t="s">
        <v>11708</v>
      </c>
      <c r="W6019" s="35">
        <v>196462.96534992574</v>
      </c>
      <c r="X6019" s="35">
        <v>80982.154907306642</v>
      </c>
      <c r="Y6019" s="35">
        <v>106122.92129310314</v>
      </c>
      <c r="Z6019" s="35">
        <v>2014.4368476985821</v>
      </c>
      <c r="AA6019" s="35">
        <v>48952.618146261513</v>
      </c>
      <c r="AB6019" s="35">
        <v>37146.918899299861</v>
      </c>
      <c r="AC6019" s="35">
        <v>9475.7873541413719</v>
      </c>
      <c r="AD6019" s="35">
        <v>1402.1224343510157</v>
      </c>
      <c r="AE6019" s="35">
        <v>0</v>
      </c>
      <c r="AG6019" s="1">
        <v>0</v>
      </c>
      <c r="AH6019" s="1">
        <f t="shared" si="501"/>
        <v>1402.1224343510157</v>
      </c>
      <c r="AI6019">
        <f t="shared" si="502"/>
        <v>3</v>
      </c>
      <c r="AJ6019" s="1" t="str">
        <f t="shared" si="503"/>
        <v>Winter</v>
      </c>
      <c r="AL6019" s="1">
        <f t="shared" si="505"/>
        <v>0</v>
      </c>
      <c r="AM6019" s="1">
        <f t="shared" si="504"/>
        <v>196462.96534992574</v>
      </c>
    </row>
    <row r="6020" spans="1:39" x14ac:dyDescent="0.2">
      <c r="A6020" s="24" t="s">
        <v>12072</v>
      </c>
      <c r="B6020" s="36">
        <v>6015</v>
      </c>
      <c r="C6020" s="37">
        <v>43532</v>
      </c>
      <c r="D6020" s="26">
        <v>43525</v>
      </c>
      <c r="E6020" s="38">
        <v>2019</v>
      </c>
      <c r="F6020" s="38" t="s">
        <v>11708</v>
      </c>
      <c r="G6020" s="38">
        <v>8</v>
      </c>
      <c r="H6020" s="39">
        <v>15</v>
      </c>
      <c r="I6020" s="29">
        <v>92509.549935899995</v>
      </c>
      <c r="J6020" s="30">
        <v>360244.43877522968</v>
      </c>
      <c r="K6020" s="30">
        <v>1760519.3625397217</v>
      </c>
      <c r="L6020" s="30">
        <v>3126552.0191138601</v>
      </c>
      <c r="M6020" s="30">
        <v>403485.95036431751</v>
      </c>
      <c r="N6020" s="30">
        <v>966089.81870366982</v>
      </c>
      <c r="O6020" s="31">
        <v>179531.0041979439</v>
      </c>
      <c r="P6020" s="32">
        <v>2256514.8628399391</v>
      </c>
      <c r="Q6020" s="32">
        <v>4632417.2807907034</v>
      </c>
      <c r="R6020" s="32">
        <v>403485.95036431751</v>
      </c>
      <c r="S6020" s="36">
        <v>6015</v>
      </c>
      <c r="T6020" s="33" t="s">
        <v>12073</v>
      </c>
      <c r="U6020" s="34">
        <v>43532</v>
      </c>
      <c r="V6020" s="27" t="s">
        <v>11708</v>
      </c>
      <c r="W6020" s="35">
        <v>194357.0090701216</v>
      </c>
      <c r="X6020" s="35">
        <v>76615.753415281826</v>
      </c>
      <c r="Y6020" s="35">
        <v>102404.13923931963</v>
      </c>
      <c r="Z6020" s="35">
        <v>1943.8465218159063</v>
      </c>
      <c r="AA6020" s="35">
        <v>48499.35316342576</v>
      </c>
      <c r="AB6020" s="35">
        <v>36513.904872532126</v>
      </c>
      <c r="AC6020" s="35">
        <v>9106.2478861998025</v>
      </c>
      <c r="AD6020" s="35">
        <v>1402.1224343510157</v>
      </c>
      <c r="AE6020" s="35">
        <v>0</v>
      </c>
      <c r="AG6020" s="1">
        <v>0</v>
      </c>
      <c r="AH6020" s="1">
        <f t="shared" si="501"/>
        <v>1402.1224343510157</v>
      </c>
      <c r="AI6020">
        <f t="shared" si="502"/>
        <v>3</v>
      </c>
      <c r="AJ6020" s="1" t="str">
        <f t="shared" si="503"/>
        <v>Winter</v>
      </c>
      <c r="AL6020" s="1">
        <f t="shared" si="505"/>
        <v>0</v>
      </c>
      <c r="AM6020" s="1">
        <f t="shared" si="504"/>
        <v>194357.0090701216</v>
      </c>
    </row>
    <row r="6021" spans="1:39" x14ac:dyDescent="0.2">
      <c r="A6021" s="24" t="s">
        <v>12074</v>
      </c>
      <c r="B6021" s="36">
        <v>6016</v>
      </c>
      <c r="C6021" s="37">
        <v>43532</v>
      </c>
      <c r="D6021" s="26">
        <v>43525</v>
      </c>
      <c r="E6021" s="38">
        <v>2019</v>
      </c>
      <c r="F6021" s="38" t="s">
        <v>11708</v>
      </c>
      <c r="G6021" s="38">
        <v>8</v>
      </c>
      <c r="H6021" s="39">
        <v>16</v>
      </c>
      <c r="I6021" s="29">
        <v>89000.414980294969</v>
      </c>
      <c r="J6021" s="30">
        <v>371603.48700374475</v>
      </c>
      <c r="K6021" s="30">
        <v>1770566.1809389382</v>
      </c>
      <c r="L6021" s="30">
        <v>3102703.1834146213</v>
      </c>
      <c r="M6021" s="30">
        <v>412149.75845509011</v>
      </c>
      <c r="N6021" s="30">
        <v>979736.52575110027</v>
      </c>
      <c r="O6021" s="31">
        <v>179262.75425727971</v>
      </c>
      <c r="P6021" s="32">
        <v>2271716.354374323</v>
      </c>
      <c r="Q6021" s="32">
        <v>4633305.9504267462</v>
      </c>
      <c r="R6021" s="32">
        <v>412149.75845509011</v>
      </c>
      <c r="S6021" s="36">
        <v>6016</v>
      </c>
      <c r="T6021" s="33" t="s">
        <v>12075</v>
      </c>
      <c r="U6021" s="34">
        <v>43532</v>
      </c>
      <c r="V6021" s="27" t="s">
        <v>11708</v>
      </c>
      <c r="W6021" s="35">
        <v>210554.80180547957</v>
      </c>
      <c r="X6021" s="35">
        <v>74299.923283395576</v>
      </c>
      <c r="Y6021" s="35">
        <v>98487.674709808183</v>
      </c>
      <c r="Z6021" s="35">
        <v>1869.5037656533405</v>
      </c>
      <c r="AA6021" s="35">
        <v>48169.705903181573</v>
      </c>
      <c r="AB6021" s="35">
        <v>34857.212899542181</v>
      </c>
      <c r="AC6021" s="35">
        <v>8643.1361619731597</v>
      </c>
      <c r="AD6021" s="35">
        <v>1402.1224343510157</v>
      </c>
      <c r="AE6021" s="35">
        <v>0</v>
      </c>
      <c r="AG6021" s="1">
        <v>0</v>
      </c>
      <c r="AH6021" s="1">
        <f t="shared" si="501"/>
        <v>1402.1224343510157</v>
      </c>
      <c r="AI6021">
        <f t="shared" si="502"/>
        <v>3</v>
      </c>
      <c r="AJ6021" s="1" t="str">
        <f t="shared" si="503"/>
        <v>Winter</v>
      </c>
      <c r="AL6021" s="1">
        <f t="shared" si="505"/>
        <v>210554.80180547957</v>
      </c>
      <c r="AM6021" s="1">
        <f t="shared" si="504"/>
        <v>0</v>
      </c>
    </row>
    <row r="6022" spans="1:39" x14ac:dyDescent="0.2">
      <c r="A6022" s="24" t="s">
        <v>12076</v>
      </c>
      <c r="B6022" s="36">
        <v>6017</v>
      </c>
      <c r="C6022" s="37">
        <v>43532</v>
      </c>
      <c r="D6022" s="26">
        <v>43525</v>
      </c>
      <c r="E6022" s="38">
        <v>2019</v>
      </c>
      <c r="F6022" s="38" t="s">
        <v>11708</v>
      </c>
      <c r="G6022" s="38">
        <v>8</v>
      </c>
      <c r="H6022" s="39">
        <v>17</v>
      </c>
      <c r="I6022" s="29">
        <v>101458.50982785861</v>
      </c>
      <c r="J6022" s="30">
        <v>375396.5431668461</v>
      </c>
      <c r="K6022" s="30">
        <v>1799699.7660516945</v>
      </c>
      <c r="L6022" s="30">
        <v>3129534.9067038968</v>
      </c>
      <c r="M6022" s="30">
        <v>432614.49708567408</v>
      </c>
      <c r="N6022" s="30">
        <v>988394.02159290446</v>
      </c>
      <c r="O6022" s="31">
        <v>175946.42356401423</v>
      </c>
      <c r="P6022" s="32">
        <v>2333772.7729652273</v>
      </c>
      <c r="Q6022" s="32">
        <v>4669271.8950276617</v>
      </c>
      <c r="R6022" s="32">
        <v>432614.49708567408</v>
      </c>
      <c r="S6022" s="36">
        <v>6017</v>
      </c>
      <c r="T6022" s="33" t="s">
        <v>12077</v>
      </c>
      <c r="U6022" s="34">
        <v>43532</v>
      </c>
      <c r="V6022" s="27" t="s">
        <v>11708</v>
      </c>
      <c r="W6022" s="35">
        <v>221080.37636520111</v>
      </c>
      <c r="X6022" s="35">
        <v>73243.582989749892</v>
      </c>
      <c r="Y6022" s="35">
        <v>96313.104649015571</v>
      </c>
      <c r="Z6022" s="35">
        <v>1828.225839970687</v>
      </c>
      <c r="AA6022" s="35">
        <v>48416.941348364715</v>
      </c>
      <c r="AB6022" s="35">
        <v>34010.126644722041</v>
      </c>
      <c r="AC6022" s="35">
        <v>7988.2091931445229</v>
      </c>
      <c r="AD6022" s="35">
        <v>1402.1224343510157</v>
      </c>
      <c r="AE6022" s="35">
        <v>0</v>
      </c>
      <c r="AG6022" s="1">
        <v>0</v>
      </c>
      <c r="AH6022" s="1">
        <f t="shared" si="501"/>
        <v>1402.1224343510157</v>
      </c>
      <c r="AI6022">
        <f t="shared" si="502"/>
        <v>3</v>
      </c>
      <c r="AJ6022" s="1" t="str">
        <f t="shared" si="503"/>
        <v>Winter</v>
      </c>
      <c r="AL6022" s="1">
        <f t="shared" si="505"/>
        <v>221080.37636520111</v>
      </c>
      <c r="AM6022" s="1">
        <f t="shared" si="504"/>
        <v>0</v>
      </c>
    </row>
    <row r="6023" spans="1:39" x14ac:dyDescent="0.2">
      <c r="A6023" s="24" t="s">
        <v>12078</v>
      </c>
      <c r="B6023" s="36">
        <v>6018</v>
      </c>
      <c r="C6023" s="37">
        <v>43532</v>
      </c>
      <c r="D6023" s="26">
        <v>43525</v>
      </c>
      <c r="E6023" s="38">
        <v>2019</v>
      </c>
      <c r="F6023" s="38" t="s">
        <v>11708</v>
      </c>
      <c r="G6023" s="38">
        <v>8</v>
      </c>
      <c r="H6023" s="39">
        <v>18</v>
      </c>
      <c r="I6023" s="29">
        <v>106351.37445004511</v>
      </c>
      <c r="J6023" s="30">
        <v>372106.85571991163</v>
      </c>
      <c r="K6023" s="30">
        <v>1877193.5744508738</v>
      </c>
      <c r="L6023" s="30">
        <v>3174768.2503526579</v>
      </c>
      <c r="M6023" s="30">
        <v>448784.71928410738</v>
      </c>
      <c r="N6023" s="30">
        <v>1021260.8109751733</v>
      </c>
      <c r="O6023" s="31">
        <v>181500.84723229764</v>
      </c>
      <c r="P6023" s="32">
        <v>2432329.6681850264</v>
      </c>
      <c r="Q6023" s="32">
        <v>4749636.7642800407</v>
      </c>
      <c r="R6023" s="32">
        <v>448784.71928410738</v>
      </c>
      <c r="S6023" s="36">
        <v>6018</v>
      </c>
      <c r="T6023" s="33" t="s">
        <v>12079</v>
      </c>
      <c r="U6023" s="34">
        <v>43532</v>
      </c>
      <c r="V6023" s="27" t="s">
        <v>11708</v>
      </c>
      <c r="W6023" s="35">
        <v>293763.97450681555</v>
      </c>
      <c r="X6023" s="35">
        <v>71968.721584517101</v>
      </c>
      <c r="Y6023" s="35">
        <v>93250.471777771119</v>
      </c>
      <c r="Z6023" s="35">
        <v>1770.0906093189778</v>
      </c>
      <c r="AA6023" s="35">
        <v>48746.588608608901</v>
      </c>
      <c r="AB6023" s="35">
        <v>33067.306810253642</v>
      </c>
      <c r="AC6023" s="35">
        <v>7786.5400883763923</v>
      </c>
      <c r="AD6023" s="35">
        <v>1402.1224343510157</v>
      </c>
      <c r="AE6023" s="35">
        <v>409.40322734783177</v>
      </c>
      <c r="AG6023" s="1">
        <v>0</v>
      </c>
      <c r="AH6023" s="1">
        <f t="shared" ref="AH6023:AH6086" si="506">AD6023-AG6023</f>
        <v>1402.1224343510157</v>
      </c>
      <c r="AI6023">
        <f t="shared" ref="AI6023:AI6086" si="507">MONTH(U6023)</f>
        <v>3</v>
      </c>
      <c r="AJ6023" s="1" t="str">
        <f t="shared" ref="AJ6023:AJ6086" si="508">IF(AND(AI6023&gt;5,AI6023&lt;10),"Summer","Winter")</f>
        <v>Winter</v>
      </c>
      <c r="AL6023" s="1">
        <f t="shared" si="505"/>
        <v>293763.97450681555</v>
      </c>
      <c r="AM6023" s="1">
        <f t="shared" ref="AM6023:AM6086" si="509">W6023-AL6023</f>
        <v>0</v>
      </c>
    </row>
    <row r="6024" spans="1:39" x14ac:dyDescent="0.2">
      <c r="A6024" s="24" t="s">
        <v>12080</v>
      </c>
      <c r="B6024" s="36">
        <v>6019</v>
      </c>
      <c r="C6024" s="37">
        <v>43532</v>
      </c>
      <c r="D6024" s="26">
        <v>43525</v>
      </c>
      <c r="E6024" s="38">
        <v>2019</v>
      </c>
      <c r="F6024" s="38" t="s">
        <v>11708</v>
      </c>
      <c r="G6024" s="38">
        <v>8</v>
      </c>
      <c r="H6024" s="39">
        <v>19</v>
      </c>
      <c r="I6024" s="29">
        <v>113354.55615609954</v>
      </c>
      <c r="J6024" s="30">
        <v>375324.74491526245</v>
      </c>
      <c r="K6024" s="30">
        <v>1953590.0707602345</v>
      </c>
      <c r="L6024" s="30">
        <v>3196726.5449033184</v>
      </c>
      <c r="M6024" s="30">
        <v>480301.75894783303</v>
      </c>
      <c r="N6024" s="30">
        <v>1005120.7609118201</v>
      </c>
      <c r="O6024" s="31">
        <v>182677.78829575994</v>
      </c>
      <c r="P6024" s="32">
        <v>2547246.385864167</v>
      </c>
      <c r="Q6024" s="32">
        <v>4759849.8390261615</v>
      </c>
      <c r="R6024" s="32">
        <v>480301.75894783303</v>
      </c>
      <c r="S6024" s="36">
        <v>6019</v>
      </c>
      <c r="T6024" s="33" t="s">
        <v>12081</v>
      </c>
      <c r="U6024" s="34">
        <v>43532</v>
      </c>
      <c r="V6024" s="27" t="s">
        <v>11708</v>
      </c>
      <c r="W6024" s="35">
        <v>274865.33874726336</v>
      </c>
      <c r="X6024" s="35">
        <v>75271.454660508869</v>
      </c>
      <c r="Y6024" s="35">
        <v>95392.94786103307</v>
      </c>
      <c r="Z6024" s="35">
        <v>1810.7593236254345</v>
      </c>
      <c r="AA6024" s="35">
        <v>49117.44177638361</v>
      </c>
      <c r="AB6024" s="35">
        <v>32273.074334540415</v>
      </c>
      <c r="AC6024" s="35">
        <v>8332.6410244419239</v>
      </c>
      <c r="AD6024" s="35">
        <v>1402.1224343510157</v>
      </c>
      <c r="AE6024" s="35">
        <v>2431.6759353926632</v>
      </c>
      <c r="AG6024" s="1">
        <v>0</v>
      </c>
      <c r="AH6024" s="1">
        <f t="shared" si="506"/>
        <v>1402.1224343510157</v>
      </c>
      <c r="AI6024">
        <f t="shared" si="507"/>
        <v>3</v>
      </c>
      <c r="AJ6024" s="1" t="str">
        <f t="shared" si="508"/>
        <v>Winter</v>
      </c>
      <c r="AL6024" s="1">
        <f t="shared" si="505"/>
        <v>274865.33874726336</v>
      </c>
      <c r="AM6024" s="1">
        <f t="shared" si="509"/>
        <v>0</v>
      </c>
    </row>
    <row r="6025" spans="1:39" x14ac:dyDescent="0.2">
      <c r="A6025" s="24" t="s">
        <v>12082</v>
      </c>
      <c r="B6025" s="36">
        <v>6020</v>
      </c>
      <c r="C6025" s="37">
        <v>43532</v>
      </c>
      <c r="D6025" s="26">
        <v>43525</v>
      </c>
      <c r="E6025" s="38">
        <v>2019</v>
      </c>
      <c r="F6025" s="38" t="s">
        <v>11708</v>
      </c>
      <c r="G6025" s="38">
        <v>8</v>
      </c>
      <c r="H6025" s="39">
        <v>20</v>
      </c>
      <c r="I6025" s="29">
        <v>114158.94906513745</v>
      </c>
      <c r="J6025" s="30">
        <v>369789.59032070165</v>
      </c>
      <c r="K6025" s="30">
        <v>1953799.6856526749</v>
      </c>
      <c r="L6025" s="30">
        <v>3123357.1154546211</v>
      </c>
      <c r="M6025" s="30">
        <v>479861.61358134408</v>
      </c>
      <c r="N6025" s="30">
        <v>1016829.3877373505</v>
      </c>
      <c r="O6025" s="31">
        <v>182537.34288544941</v>
      </c>
      <c r="P6025" s="32">
        <v>2547820.2482991563</v>
      </c>
      <c r="Q6025" s="32">
        <v>4692513.4363981234</v>
      </c>
      <c r="R6025" s="32">
        <v>479861.61358134408</v>
      </c>
      <c r="S6025" s="36">
        <v>6020</v>
      </c>
      <c r="T6025" s="33" t="s">
        <v>12083</v>
      </c>
      <c r="U6025" s="34">
        <v>43532</v>
      </c>
      <c r="V6025" s="27" t="s">
        <v>11708</v>
      </c>
      <c r="W6025" s="35">
        <v>259399.55692759997</v>
      </c>
      <c r="X6025" s="35">
        <v>73049.38872907008</v>
      </c>
      <c r="Y6025" s="35">
        <v>95248.136923325379</v>
      </c>
      <c r="Z6025" s="35">
        <v>1808.0105066374206</v>
      </c>
      <c r="AA6025" s="35">
        <v>49323.471314036222</v>
      </c>
      <c r="AB6025" s="35">
        <v>32899.835642838043</v>
      </c>
      <c r="AC6025" s="35">
        <v>8273.6952325356961</v>
      </c>
      <c r="AD6025" s="35">
        <v>1402.1224343510157</v>
      </c>
      <c r="AE6025" s="35">
        <v>2705.4318174324117</v>
      </c>
      <c r="AG6025" s="1">
        <v>0</v>
      </c>
      <c r="AH6025" s="1">
        <f t="shared" si="506"/>
        <v>1402.1224343510157</v>
      </c>
      <c r="AI6025">
        <f t="shared" si="507"/>
        <v>3</v>
      </c>
      <c r="AJ6025" s="1" t="str">
        <f t="shared" si="508"/>
        <v>Winter</v>
      </c>
      <c r="AL6025" s="1">
        <f t="shared" si="505"/>
        <v>259399.55692759997</v>
      </c>
      <c r="AM6025" s="1">
        <f t="shared" si="509"/>
        <v>0</v>
      </c>
    </row>
    <row r="6026" spans="1:39" x14ac:dyDescent="0.2">
      <c r="A6026" s="24" t="s">
        <v>12084</v>
      </c>
      <c r="B6026" s="36">
        <v>6021</v>
      </c>
      <c r="C6026" s="37">
        <v>43532</v>
      </c>
      <c r="D6026" s="26">
        <v>43525</v>
      </c>
      <c r="E6026" s="38">
        <v>2019</v>
      </c>
      <c r="F6026" s="38" t="s">
        <v>11708</v>
      </c>
      <c r="G6026" s="38">
        <v>8</v>
      </c>
      <c r="H6026" s="39">
        <v>21</v>
      </c>
      <c r="I6026" s="29">
        <v>109107.61371363104</v>
      </c>
      <c r="J6026" s="30">
        <v>353318.09159161593</v>
      </c>
      <c r="K6026" s="30">
        <v>1892903.3594513736</v>
      </c>
      <c r="L6026" s="30">
        <v>3018208.8629326769</v>
      </c>
      <c r="M6026" s="30">
        <v>476524.37400058238</v>
      </c>
      <c r="N6026" s="30">
        <v>1000896.8770541033</v>
      </c>
      <c r="O6026" s="31">
        <v>181763.19802956295</v>
      </c>
      <c r="P6026" s="32">
        <v>2478535.3471655869</v>
      </c>
      <c r="Q6026" s="32">
        <v>4554187.0296079591</v>
      </c>
      <c r="R6026" s="32">
        <v>476524.37400058238</v>
      </c>
      <c r="S6026" s="36">
        <v>6021</v>
      </c>
      <c r="T6026" s="33" t="s">
        <v>12085</v>
      </c>
      <c r="U6026" s="34">
        <v>43532</v>
      </c>
      <c r="V6026" s="27" t="s">
        <v>11708</v>
      </c>
      <c r="W6026" s="35">
        <v>266090.15381669294</v>
      </c>
      <c r="X6026" s="35">
        <v>69752.500071415678</v>
      </c>
      <c r="Y6026" s="35">
        <v>93985.57045795508</v>
      </c>
      <c r="Z6026" s="35">
        <v>1784.0443325110421</v>
      </c>
      <c r="AA6026" s="35">
        <v>49158.647683914132</v>
      </c>
      <c r="AB6026" s="35">
        <v>32121.58921057561</v>
      </c>
      <c r="AC6026" s="35">
        <v>8100.5037847207932</v>
      </c>
      <c r="AD6026" s="35">
        <v>1402.1224343510157</v>
      </c>
      <c r="AE6026" s="35">
        <v>2705.4318174324117</v>
      </c>
      <c r="AG6026" s="1">
        <v>0</v>
      </c>
      <c r="AH6026" s="1">
        <f t="shared" si="506"/>
        <v>1402.1224343510157</v>
      </c>
      <c r="AI6026">
        <f t="shared" si="507"/>
        <v>3</v>
      </c>
      <c r="AJ6026" s="1" t="str">
        <f t="shared" si="508"/>
        <v>Winter</v>
      </c>
      <c r="AL6026" s="1">
        <f t="shared" si="505"/>
        <v>266090.15381669294</v>
      </c>
      <c r="AM6026" s="1">
        <f t="shared" si="509"/>
        <v>0</v>
      </c>
    </row>
    <row r="6027" spans="1:39" x14ac:dyDescent="0.2">
      <c r="A6027" s="24" t="s">
        <v>12086</v>
      </c>
      <c r="B6027" s="36">
        <v>6022</v>
      </c>
      <c r="C6027" s="37">
        <v>43532</v>
      </c>
      <c r="D6027" s="26">
        <v>43525</v>
      </c>
      <c r="E6027" s="38">
        <v>2019</v>
      </c>
      <c r="F6027" s="38" t="s">
        <v>11708</v>
      </c>
      <c r="G6027" s="38">
        <v>8</v>
      </c>
      <c r="H6027" s="39">
        <v>22</v>
      </c>
      <c r="I6027" s="29">
        <v>105962.5411409865</v>
      </c>
      <c r="J6027" s="30">
        <v>359694.67319018149</v>
      </c>
      <c r="K6027" s="30">
        <v>1808295.138891232</v>
      </c>
      <c r="L6027" s="30">
        <v>2871881.9961270685</v>
      </c>
      <c r="M6027" s="30">
        <v>463237.90648901748</v>
      </c>
      <c r="N6027" s="30">
        <v>998965.7811461275</v>
      </c>
      <c r="O6027" s="31">
        <v>180642.3062630358</v>
      </c>
      <c r="P6027" s="32">
        <v>2377495.5865212362</v>
      </c>
      <c r="Q6027" s="32">
        <v>4411184.756726413</v>
      </c>
      <c r="R6027" s="32">
        <v>463237.90648901748</v>
      </c>
      <c r="S6027" s="36">
        <v>6022</v>
      </c>
      <c r="T6027" s="33" t="s">
        <v>12087</v>
      </c>
      <c r="U6027" s="34">
        <v>43532</v>
      </c>
      <c r="V6027" s="27" t="s">
        <v>11708</v>
      </c>
      <c r="W6027" s="35">
        <v>263184.69973268284</v>
      </c>
      <c r="X6027" s="35">
        <v>68495.922616489173</v>
      </c>
      <c r="Y6027" s="35">
        <v>92117.04411662776</v>
      </c>
      <c r="Z6027" s="35">
        <v>1748.5757620363447</v>
      </c>
      <c r="AA6027" s="35">
        <v>49323.471314036222</v>
      </c>
      <c r="AB6027" s="35">
        <v>31685.454138915895</v>
      </c>
      <c r="AC6027" s="35">
        <v>7887.4436184720798</v>
      </c>
      <c r="AD6027" s="35">
        <v>1402.1224343510157</v>
      </c>
      <c r="AE6027" s="35">
        <v>2705.4318174324117</v>
      </c>
      <c r="AG6027" s="1">
        <v>0</v>
      </c>
      <c r="AH6027" s="1">
        <f t="shared" si="506"/>
        <v>1402.1224343510157</v>
      </c>
      <c r="AI6027">
        <f t="shared" si="507"/>
        <v>3</v>
      </c>
      <c r="AJ6027" s="1" t="str">
        <f t="shared" si="508"/>
        <v>Winter</v>
      </c>
      <c r="AL6027" s="1">
        <f t="shared" si="505"/>
        <v>263184.69973268284</v>
      </c>
      <c r="AM6027" s="1">
        <f t="shared" si="509"/>
        <v>0</v>
      </c>
    </row>
    <row r="6028" spans="1:39" x14ac:dyDescent="0.2">
      <c r="A6028" s="24" t="s">
        <v>12088</v>
      </c>
      <c r="B6028" s="36">
        <v>6023</v>
      </c>
      <c r="C6028" s="37">
        <v>43532</v>
      </c>
      <c r="D6028" s="26">
        <v>43525</v>
      </c>
      <c r="E6028" s="38">
        <v>2019</v>
      </c>
      <c r="F6028" s="38" t="s">
        <v>11708</v>
      </c>
      <c r="G6028" s="38">
        <v>8</v>
      </c>
      <c r="H6028" s="39">
        <v>23</v>
      </c>
      <c r="I6028" s="29">
        <v>98456.52063035281</v>
      </c>
      <c r="J6028" s="30">
        <v>347320.43495577795</v>
      </c>
      <c r="K6028" s="30">
        <v>1701936.9970232192</v>
      </c>
      <c r="L6028" s="30">
        <v>2742747.7804705487</v>
      </c>
      <c r="M6028" s="30">
        <v>445716.80055329984</v>
      </c>
      <c r="N6028" s="30">
        <v>991815.19136538811</v>
      </c>
      <c r="O6028" s="31">
        <v>178405.01226458981</v>
      </c>
      <c r="P6028" s="32">
        <v>2246110.3182068719</v>
      </c>
      <c r="Q6028" s="32">
        <v>4260288.4190563047</v>
      </c>
      <c r="R6028" s="32">
        <v>445716.80055329984</v>
      </c>
      <c r="S6028" s="36">
        <v>6023</v>
      </c>
      <c r="T6028" s="33" t="s">
        <v>12089</v>
      </c>
      <c r="U6028" s="34">
        <v>43532</v>
      </c>
      <c r="V6028" s="27" t="s">
        <v>11708</v>
      </c>
      <c r="W6028" s="35">
        <v>240746.01392216326</v>
      </c>
      <c r="X6028" s="35">
        <v>63832.674195233558</v>
      </c>
      <c r="Y6028" s="35">
        <v>89698.466800281763</v>
      </c>
      <c r="Z6028" s="35">
        <v>1702.6660640588545</v>
      </c>
      <c r="AA6028" s="35">
        <v>48993.824053792036</v>
      </c>
      <c r="AB6028" s="35">
        <v>31099.789303905807</v>
      </c>
      <c r="AC6028" s="35">
        <v>7670.2448296311995</v>
      </c>
      <c r="AD6028" s="35">
        <v>1402.1224343510157</v>
      </c>
      <c r="AE6028" s="35">
        <v>2705.4318174324117</v>
      </c>
      <c r="AG6028" s="1">
        <v>0</v>
      </c>
      <c r="AH6028" s="1">
        <f t="shared" si="506"/>
        <v>1402.1224343510157</v>
      </c>
      <c r="AI6028">
        <f t="shared" si="507"/>
        <v>3</v>
      </c>
      <c r="AJ6028" s="1" t="str">
        <f t="shared" si="508"/>
        <v>Winter</v>
      </c>
      <c r="AL6028" s="1">
        <f t="shared" si="505"/>
        <v>0</v>
      </c>
      <c r="AM6028" s="1">
        <f t="shared" si="509"/>
        <v>240746.01392216326</v>
      </c>
    </row>
    <row r="6029" spans="1:39" x14ac:dyDescent="0.2">
      <c r="A6029" s="24" t="s">
        <v>12090</v>
      </c>
      <c r="B6029" s="36">
        <v>6024</v>
      </c>
      <c r="C6029" s="37">
        <v>43532</v>
      </c>
      <c r="D6029" s="26">
        <v>43525</v>
      </c>
      <c r="E6029" s="38">
        <v>2019</v>
      </c>
      <c r="F6029" s="38" t="s">
        <v>11708</v>
      </c>
      <c r="G6029" s="38">
        <v>8</v>
      </c>
      <c r="H6029" s="39">
        <v>24</v>
      </c>
      <c r="I6029" s="29">
        <v>90305.006852345701</v>
      </c>
      <c r="J6029" s="30">
        <v>339747.94518531166</v>
      </c>
      <c r="K6029" s="30">
        <v>1595887.6279834062</v>
      </c>
      <c r="L6029" s="30">
        <v>2610956.2631671699</v>
      </c>
      <c r="M6029" s="30">
        <v>422793.81348525023</v>
      </c>
      <c r="N6029" s="30">
        <v>973724.59358792764</v>
      </c>
      <c r="O6029" s="31">
        <v>179419.14846916054</v>
      </c>
      <c r="P6029" s="32">
        <v>2108986.4483210021</v>
      </c>
      <c r="Q6029" s="32">
        <v>4103847.9504095698</v>
      </c>
      <c r="R6029" s="32">
        <v>422793.81348525023</v>
      </c>
      <c r="S6029" s="36">
        <v>6024</v>
      </c>
      <c r="T6029" s="33" t="s">
        <v>12091</v>
      </c>
      <c r="U6029" s="34">
        <v>43532</v>
      </c>
      <c r="V6029" s="27" t="s">
        <v>11708</v>
      </c>
      <c r="W6029" s="35">
        <v>220978.25351441902</v>
      </c>
      <c r="X6029" s="35">
        <v>63459.887165864639</v>
      </c>
      <c r="Y6029" s="35">
        <v>87875.949657905629</v>
      </c>
      <c r="Z6029" s="35">
        <v>1668.0708452085853</v>
      </c>
      <c r="AA6029" s="35">
        <v>48705.382701078372</v>
      </c>
      <c r="AB6029" s="35">
        <v>29764.26996106797</v>
      </c>
      <c r="AC6029" s="35">
        <v>7491.1213582325763</v>
      </c>
      <c r="AD6029" s="35">
        <v>1402.1224343510157</v>
      </c>
      <c r="AE6029" s="35">
        <v>2705.4318174324117</v>
      </c>
      <c r="AG6029" s="1">
        <v>0</v>
      </c>
      <c r="AH6029" s="1">
        <f t="shared" si="506"/>
        <v>1402.1224343510157</v>
      </c>
      <c r="AI6029">
        <f t="shared" si="507"/>
        <v>3</v>
      </c>
      <c r="AJ6029" s="1" t="str">
        <f t="shared" si="508"/>
        <v>Winter</v>
      </c>
      <c r="AL6029" s="1">
        <f t="shared" si="505"/>
        <v>0</v>
      </c>
      <c r="AM6029" s="1">
        <f t="shared" si="509"/>
        <v>220978.25351441902</v>
      </c>
    </row>
    <row r="6030" spans="1:39" x14ac:dyDescent="0.2">
      <c r="A6030" s="24" t="s">
        <v>12092</v>
      </c>
      <c r="B6030" s="36">
        <v>6025</v>
      </c>
      <c r="C6030" s="37">
        <v>43533</v>
      </c>
      <c r="D6030" s="26">
        <v>43525</v>
      </c>
      <c r="E6030" s="38">
        <v>2019</v>
      </c>
      <c r="F6030" s="38" t="s">
        <v>11708</v>
      </c>
      <c r="G6030" s="38">
        <v>9</v>
      </c>
      <c r="H6030" s="39">
        <v>1</v>
      </c>
      <c r="I6030" s="29">
        <v>86403.01703484173</v>
      </c>
      <c r="J6030" s="30">
        <v>329348.02092341217</v>
      </c>
      <c r="K6030" s="30">
        <v>1512047.030029848</v>
      </c>
      <c r="L6030" s="30">
        <v>2484591.9149664408</v>
      </c>
      <c r="M6030" s="30">
        <v>427406.51339686493</v>
      </c>
      <c r="N6030" s="30">
        <v>976032.3523229959</v>
      </c>
      <c r="O6030" s="31">
        <v>178691.63214732628</v>
      </c>
      <c r="P6030" s="32">
        <v>2025856.5604615547</v>
      </c>
      <c r="Q6030" s="32">
        <v>3968663.920360175</v>
      </c>
      <c r="R6030" s="32">
        <v>427406.51339686493</v>
      </c>
      <c r="S6030" s="36">
        <v>6025</v>
      </c>
      <c r="T6030" s="33" t="s">
        <v>12093</v>
      </c>
      <c r="U6030" s="34">
        <v>43533</v>
      </c>
      <c r="V6030" s="27" t="s">
        <v>11708</v>
      </c>
      <c r="W6030" s="35">
        <v>236508.55760135048</v>
      </c>
      <c r="X6030" s="35">
        <v>61658.519130998859</v>
      </c>
      <c r="Y6030" s="35">
        <v>86141.029485308798</v>
      </c>
      <c r="Z6030" s="35">
        <v>1635.1384015770907</v>
      </c>
      <c r="AA6030" s="35">
        <v>48787.794516139424</v>
      </c>
      <c r="AB6030" s="35">
        <v>29062.777601017078</v>
      </c>
      <c r="AC6030" s="35">
        <v>7266.5124671624289</v>
      </c>
      <c r="AD6030" s="35">
        <v>1402.1224343510157</v>
      </c>
      <c r="AE6030" s="35">
        <v>2705.4318174324117</v>
      </c>
      <c r="AG6030" s="1">
        <v>0</v>
      </c>
      <c r="AH6030" s="1">
        <f t="shared" si="506"/>
        <v>1402.1224343510157</v>
      </c>
      <c r="AI6030">
        <f t="shared" si="507"/>
        <v>3</v>
      </c>
      <c r="AJ6030" s="1" t="str">
        <f t="shared" si="508"/>
        <v>Winter</v>
      </c>
      <c r="AL6030" s="1">
        <f t="shared" si="505"/>
        <v>0</v>
      </c>
      <c r="AM6030" s="1">
        <f t="shared" si="509"/>
        <v>236508.55760135048</v>
      </c>
    </row>
    <row r="6031" spans="1:39" x14ac:dyDescent="0.2">
      <c r="A6031" s="24" t="s">
        <v>12094</v>
      </c>
      <c r="B6031" s="36">
        <v>6026</v>
      </c>
      <c r="C6031" s="37">
        <v>43533</v>
      </c>
      <c r="D6031" s="26">
        <v>43525</v>
      </c>
      <c r="E6031" s="38">
        <v>2019</v>
      </c>
      <c r="F6031" s="38" t="s">
        <v>11708</v>
      </c>
      <c r="G6031" s="38">
        <v>9</v>
      </c>
      <c r="H6031" s="39">
        <v>2</v>
      </c>
      <c r="I6031" s="29">
        <v>81329.227269515788</v>
      </c>
      <c r="J6031" s="30">
        <v>317846.327946876</v>
      </c>
      <c r="K6031" s="30">
        <v>1501828.928948052</v>
      </c>
      <c r="L6031" s="30">
        <v>2485146.3285868196</v>
      </c>
      <c r="M6031" s="30">
        <v>430731.24353963399</v>
      </c>
      <c r="N6031" s="30">
        <v>981147.59130683134</v>
      </c>
      <c r="O6031" s="31">
        <v>175698.03034439281</v>
      </c>
      <c r="P6031" s="32">
        <v>2013889.3997572018</v>
      </c>
      <c r="Q6031" s="32">
        <v>3959838.2781849196</v>
      </c>
      <c r="R6031" s="32">
        <v>430731.24353963399</v>
      </c>
      <c r="S6031" s="36">
        <v>6026</v>
      </c>
      <c r="T6031" s="33" t="s">
        <v>12095</v>
      </c>
      <c r="U6031" s="34">
        <v>43533</v>
      </c>
      <c r="V6031" s="27" t="s">
        <v>11708</v>
      </c>
      <c r="W6031" s="35">
        <v>209541.41284186195</v>
      </c>
      <c r="X6031" s="35">
        <v>64269.022713070452</v>
      </c>
      <c r="Y6031" s="35">
        <v>86572.10255687921</v>
      </c>
      <c r="Z6031" s="35">
        <v>1643.3210775611385</v>
      </c>
      <c r="AA6031" s="35">
        <v>49488.294944158319</v>
      </c>
      <c r="AB6031" s="35">
        <v>28258.374915966884</v>
      </c>
      <c r="AC6031" s="35">
        <v>7259.0038253451294</v>
      </c>
      <c r="AD6031" s="35">
        <v>1402.1224343510157</v>
      </c>
      <c r="AE6031" s="35">
        <v>2705.4318174324117</v>
      </c>
      <c r="AG6031" s="1">
        <v>0</v>
      </c>
      <c r="AH6031" s="1">
        <f t="shared" si="506"/>
        <v>1402.1224343510157</v>
      </c>
      <c r="AI6031">
        <f t="shared" si="507"/>
        <v>3</v>
      </c>
      <c r="AJ6031" s="1" t="str">
        <f t="shared" si="508"/>
        <v>Winter</v>
      </c>
      <c r="AL6031" s="1">
        <f t="shared" si="505"/>
        <v>0</v>
      </c>
      <c r="AM6031" s="1">
        <f t="shared" si="509"/>
        <v>209541.41284186195</v>
      </c>
    </row>
    <row r="6032" spans="1:39" x14ac:dyDescent="0.2">
      <c r="A6032" s="24" t="s">
        <v>12096</v>
      </c>
      <c r="B6032" s="36">
        <v>6027</v>
      </c>
      <c r="C6032" s="37">
        <v>43533</v>
      </c>
      <c r="D6032" s="26">
        <v>43525</v>
      </c>
      <c r="E6032" s="38">
        <v>2019</v>
      </c>
      <c r="F6032" s="38" t="s">
        <v>11708</v>
      </c>
      <c r="G6032" s="38">
        <v>9</v>
      </c>
      <c r="H6032" s="39">
        <v>3</v>
      </c>
      <c r="I6032" s="29">
        <v>84329.938364306217</v>
      </c>
      <c r="J6032" s="30">
        <v>315440.18462621252</v>
      </c>
      <c r="K6032" s="30">
        <v>1494064.1837427502</v>
      </c>
      <c r="L6032" s="30">
        <v>2504484.9002348115</v>
      </c>
      <c r="M6032" s="30">
        <v>434641.65008831106</v>
      </c>
      <c r="N6032" s="30">
        <v>986073.79612520034</v>
      </c>
      <c r="O6032" s="31">
        <v>177124.36288798539</v>
      </c>
      <c r="P6032" s="32">
        <v>2013035.7721953676</v>
      </c>
      <c r="Q6032" s="32">
        <v>3983123.2438742095</v>
      </c>
      <c r="R6032" s="32">
        <v>434641.65008831106</v>
      </c>
      <c r="S6032" s="36">
        <v>6027</v>
      </c>
      <c r="T6032" s="33" t="s">
        <v>12097</v>
      </c>
      <c r="U6032" s="34">
        <v>43533</v>
      </c>
      <c r="V6032" s="27" t="s">
        <v>11708</v>
      </c>
      <c r="W6032" s="35">
        <v>245625.3420585478</v>
      </c>
      <c r="X6032" s="35">
        <v>66351.416086032492</v>
      </c>
      <c r="Y6032" s="35">
        <v>86308.983398113705</v>
      </c>
      <c r="Z6032" s="35">
        <v>1638.3265210384359</v>
      </c>
      <c r="AA6032" s="35">
        <v>49488.294944158319</v>
      </c>
      <c r="AB6032" s="35">
        <v>27612.579984884156</v>
      </c>
      <c r="AC6032" s="35">
        <v>7229.2254599208864</v>
      </c>
      <c r="AD6032" s="35">
        <v>1402.1224343510157</v>
      </c>
      <c r="AE6032" s="35">
        <v>2705.4318174324117</v>
      </c>
      <c r="AG6032" s="1">
        <v>0</v>
      </c>
      <c r="AH6032" s="1">
        <f t="shared" si="506"/>
        <v>1402.1224343510157</v>
      </c>
      <c r="AI6032">
        <f t="shared" si="507"/>
        <v>3</v>
      </c>
      <c r="AJ6032" s="1" t="str">
        <f t="shared" si="508"/>
        <v>Winter</v>
      </c>
      <c r="AL6032" s="1">
        <f t="shared" si="505"/>
        <v>0</v>
      </c>
      <c r="AM6032" s="1">
        <f t="shared" si="509"/>
        <v>245625.3420585478</v>
      </c>
    </row>
    <row r="6033" spans="1:39" x14ac:dyDescent="0.2">
      <c r="A6033" s="24" t="s">
        <v>12098</v>
      </c>
      <c r="B6033" s="36">
        <v>6028</v>
      </c>
      <c r="C6033" s="37">
        <v>43533</v>
      </c>
      <c r="D6033" s="26">
        <v>43525</v>
      </c>
      <c r="E6033" s="38">
        <v>2019</v>
      </c>
      <c r="F6033" s="38" t="s">
        <v>11708</v>
      </c>
      <c r="G6033" s="38">
        <v>9</v>
      </c>
      <c r="H6033" s="39">
        <v>4</v>
      </c>
      <c r="I6033" s="29">
        <v>83098.665909119489</v>
      </c>
      <c r="J6033" s="30">
        <v>332195.4202045222</v>
      </c>
      <c r="K6033" s="30">
        <v>1504558.5903879232</v>
      </c>
      <c r="L6033" s="30">
        <v>2511883.920350105</v>
      </c>
      <c r="M6033" s="30">
        <v>443588.77965832048</v>
      </c>
      <c r="N6033" s="30">
        <v>991037.4786406717</v>
      </c>
      <c r="O6033" s="31">
        <v>176549.09461453909</v>
      </c>
      <c r="P6033" s="32">
        <v>2031246.035955363</v>
      </c>
      <c r="Q6033" s="32">
        <v>4011665.9138098378</v>
      </c>
      <c r="R6033" s="32">
        <v>443588.77965832048</v>
      </c>
      <c r="S6033" s="36">
        <v>6028</v>
      </c>
      <c r="T6033" s="33" t="s">
        <v>12099</v>
      </c>
      <c r="U6033" s="34">
        <v>43533</v>
      </c>
      <c r="V6033" s="27" t="s">
        <v>11708</v>
      </c>
      <c r="W6033" s="35">
        <v>227906.83432992813</v>
      </c>
      <c r="X6033" s="35">
        <v>65223.724366363575</v>
      </c>
      <c r="Y6033" s="35">
        <v>87651.371534380494</v>
      </c>
      <c r="Z6033" s="35">
        <v>1663.8078788135447</v>
      </c>
      <c r="AA6033" s="35">
        <v>49776.736296871975</v>
      </c>
      <c r="AB6033" s="35">
        <v>27097.307281221561</v>
      </c>
      <c r="AC6033" s="35">
        <v>7261.0140134303547</v>
      </c>
      <c r="AD6033" s="35">
        <v>1402.1224343510157</v>
      </c>
      <c r="AE6033" s="35">
        <v>2705.4318174324117</v>
      </c>
      <c r="AG6033" s="1">
        <v>0</v>
      </c>
      <c r="AH6033" s="1">
        <f t="shared" si="506"/>
        <v>1402.1224343510157</v>
      </c>
      <c r="AI6033">
        <f t="shared" si="507"/>
        <v>3</v>
      </c>
      <c r="AJ6033" s="1" t="str">
        <f t="shared" si="508"/>
        <v>Winter</v>
      </c>
      <c r="AL6033" s="1">
        <f t="shared" si="505"/>
        <v>0</v>
      </c>
      <c r="AM6033" s="1">
        <f t="shared" si="509"/>
        <v>227906.83432992813</v>
      </c>
    </row>
    <row r="6034" spans="1:39" x14ac:dyDescent="0.2">
      <c r="A6034" s="24" t="s">
        <v>12100</v>
      </c>
      <c r="B6034" s="36">
        <v>6029</v>
      </c>
      <c r="C6034" s="37">
        <v>43533</v>
      </c>
      <c r="D6034" s="26">
        <v>43525</v>
      </c>
      <c r="E6034" s="38">
        <v>2019</v>
      </c>
      <c r="F6034" s="38" t="s">
        <v>11708</v>
      </c>
      <c r="G6034" s="38">
        <v>9</v>
      </c>
      <c r="H6034" s="39">
        <v>5</v>
      </c>
      <c r="I6034" s="29">
        <v>88889.08773518719</v>
      </c>
      <c r="J6034" s="30">
        <v>335976.77682202234</v>
      </c>
      <c r="K6034" s="30">
        <v>1556862.5530201253</v>
      </c>
      <c r="L6034" s="30">
        <v>2566312.1454229201</v>
      </c>
      <c r="M6034" s="30">
        <v>457898.76080891961</v>
      </c>
      <c r="N6034" s="30">
        <v>996826.4805063291</v>
      </c>
      <c r="O6034" s="31">
        <v>179353.76375366416</v>
      </c>
      <c r="P6034" s="32">
        <v>2103650.4015642321</v>
      </c>
      <c r="Q6034" s="32">
        <v>4078469.1665049354</v>
      </c>
      <c r="R6034" s="32">
        <v>457898.76080891961</v>
      </c>
      <c r="S6034" s="36">
        <v>6029</v>
      </c>
      <c r="T6034" s="33" t="s">
        <v>12101</v>
      </c>
      <c r="U6034" s="34">
        <v>43533</v>
      </c>
      <c r="V6034" s="27" t="s">
        <v>11708</v>
      </c>
      <c r="W6034" s="35">
        <v>229190.79717602261</v>
      </c>
      <c r="X6034" s="35">
        <v>65884.782319037171</v>
      </c>
      <c r="Y6034" s="35">
        <v>88411.662302420416</v>
      </c>
      <c r="Z6034" s="35">
        <v>1678.2398009604542</v>
      </c>
      <c r="AA6034" s="35">
        <v>49900.35401946355</v>
      </c>
      <c r="AB6034" s="35">
        <v>27089.071168424052</v>
      </c>
      <c r="AC6034" s="35">
        <v>7339.6675256688595</v>
      </c>
      <c r="AD6034" s="35">
        <v>1402.1224343510157</v>
      </c>
      <c r="AE6034" s="35">
        <v>2705.4318174324117</v>
      </c>
      <c r="AG6034" s="1">
        <v>0</v>
      </c>
      <c r="AH6034" s="1">
        <f t="shared" si="506"/>
        <v>1402.1224343510157</v>
      </c>
      <c r="AI6034">
        <f t="shared" si="507"/>
        <v>3</v>
      </c>
      <c r="AJ6034" s="1" t="str">
        <f t="shared" si="508"/>
        <v>Winter</v>
      </c>
      <c r="AL6034" s="1">
        <f t="shared" si="505"/>
        <v>0</v>
      </c>
      <c r="AM6034" s="1">
        <f t="shared" si="509"/>
        <v>229190.79717602261</v>
      </c>
    </row>
    <row r="6035" spans="1:39" x14ac:dyDescent="0.2">
      <c r="A6035" s="24" t="s">
        <v>12102</v>
      </c>
      <c r="B6035" s="36">
        <v>6030</v>
      </c>
      <c r="C6035" s="37">
        <v>43533</v>
      </c>
      <c r="D6035" s="26">
        <v>43525</v>
      </c>
      <c r="E6035" s="38">
        <v>2019</v>
      </c>
      <c r="F6035" s="38" t="s">
        <v>11708</v>
      </c>
      <c r="G6035" s="38">
        <v>9</v>
      </c>
      <c r="H6035" s="39">
        <v>6</v>
      </c>
      <c r="I6035" s="29">
        <v>93535.383230712876</v>
      </c>
      <c r="J6035" s="30">
        <v>349264.76916553586</v>
      </c>
      <c r="K6035" s="30">
        <v>1640753.7103313911</v>
      </c>
      <c r="L6035" s="30">
        <v>2641172.4146820572</v>
      </c>
      <c r="M6035" s="30">
        <v>479962.98974025238</v>
      </c>
      <c r="N6035" s="30">
        <v>1001713.6033856252</v>
      </c>
      <c r="O6035" s="31">
        <v>180606.38750336156</v>
      </c>
      <c r="P6035" s="32">
        <v>2214252.0833023563</v>
      </c>
      <c r="Q6035" s="32">
        <v>4172757.1747365799</v>
      </c>
      <c r="R6035" s="32">
        <v>479962.98974025238</v>
      </c>
      <c r="S6035" s="36">
        <v>6030</v>
      </c>
      <c r="T6035" s="33" t="s">
        <v>12103</v>
      </c>
      <c r="U6035" s="34">
        <v>43533</v>
      </c>
      <c r="V6035" s="27" t="s">
        <v>11708</v>
      </c>
      <c r="W6035" s="35">
        <v>272814.13401119335</v>
      </c>
      <c r="X6035" s="35">
        <v>69750.257811387783</v>
      </c>
      <c r="Y6035" s="35">
        <v>90087.727156954439</v>
      </c>
      <c r="Z6035" s="35">
        <v>1710.0550465357317</v>
      </c>
      <c r="AA6035" s="35">
        <v>50023.971742055117</v>
      </c>
      <c r="AB6035" s="35">
        <v>26952.710877215246</v>
      </c>
      <c r="AC6035" s="35">
        <v>7784.4904855398754</v>
      </c>
      <c r="AD6035" s="35">
        <v>1402.1224343510157</v>
      </c>
      <c r="AE6035" s="35">
        <v>2695.317760923037</v>
      </c>
      <c r="AG6035" s="1">
        <v>0</v>
      </c>
      <c r="AH6035" s="1">
        <f t="shared" si="506"/>
        <v>1402.1224343510157</v>
      </c>
      <c r="AI6035">
        <f t="shared" si="507"/>
        <v>3</v>
      </c>
      <c r="AJ6035" s="1" t="str">
        <f t="shared" si="508"/>
        <v>Winter</v>
      </c>
      <c r="AL6035" s="1">
        <f t="shared" si="505"/>
        <v>272814.13401119335</v>
      </c>
      <c r="AM6035" s="1">
        <f t="shared" si="509"/>
        <v>0</v>
      </c>
    </row>
    <row r="6036" spans="1:39" x14ac:dyDescent="0.2">
      <c r="A6036" s="24" t="s">
        <v>12104</v>
      </c>
      <c r="B6036" s="36">
        <v>6031</v>
      </c>
      <c r="C6036" s="37">
        <v>43533</v>
      </c>
      <c r="D6036" s="26">
        <v>43525</v>
      </c>
      <c r="E6036" s="38">
        <v>2019</v>
      </c>
      <c r="F6036" s="38" t="s">
        <v>11708</v>
      </c>
      <c r="G6036" s="38">
        <v>9</v>
      </c>
      <c r="H6036" s="39">
        <v>7</v>
      </c>
      <c r="I6036" s="29">
        <v>103594.50266208759</v>
      </c>
      <c r="J6036" s="30">
        <v>348464.40566355956</v>
      </c>
      <c r="K6036" s="30">
        <v>1772170.0149959098</v>
      </c>
      <c r="L6036" s="30">
        <v>2693431.8546523796</v>
      </c>
      <c r="M6036" s="30">
        <v>507736.64160205796</v>
      </c>
      <c r="N6036" s="30">
        <v>1015604.3389734114</v>
      </c>
      <c r="O6036" s="31">
        <v>177960.293640541</v>
      </c>
      <c r="P6036" s="32">
        <v>2383501.1592600551</v>
      </c>
      <c r="Q6036" s="32">
        <v>4235460.8929298911</v>
      </c>
      <c r="R6036" s="32">
        <v>507736.64160205796</v>
      </c>
      <c r="S6036" s="36">
        <v>6031</v>
      </c>
      <c r="T6036" s="33" t="s">
        <v>12105</v>
      </c>
      <c r="U6036" s="34">
        <v>43533</v>
      </c>
      <c r="V6036" s="27" t="s">
        <v>11708</v>
      </c>
      <c r="W6036" s="35">
        <v>318498.66552091908</v>
      </c>
      <c r="X6036" s="35">
        <v>70053.196770492767</v>
      </c>
      <c r="Y6036" s="35">
        <v>90370.551478016831</v>
      </c>
      <c r="Z6036" s="35">
        <v>1715.4236485948461</v>
      </c>
      <c r="AA6036" s="35">
        <v>50147.589464646684</v>
      </c>
      <c r="AB6036" s="35">
        <v>26859.389856671161</v>
      </c>
      <c r="AC6036" s="35">
        <v>7666.4609473881028</v>
      </c>
      <c r="AD6036" s="35">
        <v>1402.1224343510157</v>
      </c>
      <c r="AE6036" s="35">
        <v>1137.0015593164164</v>
      </c>
      <c r="AG6036" s="1">
        <v>0</v>
      </c>
      <c r="AH6036" s="1">
        <f t="shared" si="506"/>
        <v>1402.1224343510157</v>
      </c>
      <c r="AI6036">
        <f t="shared" si="507"/>
        <v>3</v>
      </c>
      <c r="AJ6036" s="1" t="str">
        <f t="shared" si="508"/>
        <v>Winter</v>
      </c>
      <c r="AL6036" s="1">
        <f t="shared" si="505"/>
        <v>318498.66552091908</v>
      </c>
      <c r="AM6036" s="1">
        <f t="shared" si="509"/>
        <v>0</v>
      </c>
    </row>
    <row r="6037" spans="1:39" x14ac:dyDescent="0.2">
      <c r="A6037" s="24" t="s">
        <v>12106</v>
      </c>
      <c r="B6037" s="36">
        <v>6032</v>
      </c>
      <c r="C6037" s="37">
        <v>43533</v>
      </c>
      <c r="D6037" s="26">
        <v>43525</v>
      </c>
      <c r="E6037" s="38">
        <v>2019</v>
      </c>
      <c r="F6037" s="38" t="s">
        <v>11708</v>
      </c>
      <c r="G6037" s="38">
        <v>9</v>
      </c>
      <c r="H6037" s="39">
        <v>8</v>
      </c>
      <c r="I6037" s="29">
        <v>112917.14574816193</v>
      </c>
      <c r="J6037" s="30">
        <v>359125.07154335722</v>
      </c>
      <c r="K6037" s="30">
        <v>1892159.1150075917</v>
      </c>
      <c r="L6037" s="30">
        <v>2752697.3478742805</v>
      </c>
      <c r="M6037" s="30">
        <v>518816.49016858661</v>
      </c>
      <c r="N6037" s="30">
        <v>1024936.526286853</v>
      </c>
      <c r="O6037" s="31">
        <v>179312.86890242924</v>
      </c>
      <c r="P6037" s="32">
        <v>2523892.7509243404</v>
      </c>
      <c r="Q6037" s="32">
        <v>4316071.8146069199</v>
      </c>
      <c r="R6037" s="32">
        <v>518816.49016858661</v>
      </c>
      <c r="S6037" s="36">
        <v>6032</v>
      </c>
      <c r="T6037" s="33" t="s">
        <v>12107</v>
      </c>
      <c r="U6037" s="34">
        <v>43533</v>
      </c>
      <c r="V6037" s="27" t="s">
        <v>11708</v>
      </c>
      <c r="W6037" s="35">
        <v>312504.80681801116</v>
      </c>
      <c r="X6037" s="35">
        <v>66650.882588109176</v>
      </c>
      <c r="Y6037" s="35">
        <v>89654.998006768874</v>
      </c>
      <c r="Z6037" s="35">
        <v>1701.8409346870808</v>
      </c>
      <c r="AA6037" s="35">
        <v>50230.001279707736</v>
      </c>
      <c r="AB6037" s="35">
        <v>27128.432657084773</v>
      </c>
      <c r="AC6037" s="35">
        <v>7598.4298965149201</v>
      </c>
      <c r="AD6037" s="35">
        <v>1402.1224343510157</v>
      </c>
      <c r="AE6037" s="35">
        <v>0</v>
      </c>
      <c r="AG6037" s="1">
        <v>0</v>
      </c>
      <c r="AH6037" s="1">
        <f t="shared" si="506"/>
        <v>1402.1224343510157</v>
      </c>
      <c r="AI6037">
        <f t="shared" si="507"/>
        <v>3</v>
      </c>
      <c r="AJ6037" s="1" t="str">
        <f t="shared" si="508"/>
        <v>Winter</v>
      </c>
      <c r="AL6037" s="1">
        <f t="shared" si="505"/>
        <v>0</v>
      </c>
      <c r="AM6037" s="1">
        <f t="shared" si="509"/>
        <v>312504.80681801116</v>
      </c>
    </row>
    <row r="6038" spans="1:39" x14ac:dyDescent="0.2">
      <c r="A6038" s="24" t="s">
        <v>12108</v>
      </c>
      <c r="B6038" s="36">
        <v>6033</v>
      </c>
      <c r="C6038" s="37">
        <v>43533</v>
      </c>
      <c r="D6038" s="26">
        <v>43525</v>
      </c>
      <c r="E6038" s="38">
        <v>2019</v>
      </c>
      <c r="F6038" s="38" t="s">
        <v>11708</v>
      </c>
      <c r="G6038" s="38">
        <v>9</v>
      </c>
      <c r="H6038" s="39">
        <v>9</v>
      </c>
      <c r="I6038" s="29">
        <v>116872.93816757403</v>
      </c>
      <c r="J6038" s="30">
        <v>360800.1629267704</v>
      </c>
      <c r="K6038" s="30">
        <v>1937559.5511684367</v>
      </c>
      <c r="L6038" s="30">
        <v>2772935.4499156997</v>
      </c>
      <c r="M6038" s="30">
        <v>511169.91498792719</v>
      </c>
      <c r="N6038" s="30">
        <v>1026368.8894173804</v>
      </c>
      <c r="O6038" s="31">
        <v>178303.84494323115</v>
      </c>
      <c r="P6038" s="32">
        <v>2565602.4043239378</v>
      </c>
      <c r="Q6038" s="32">
        <v>4338408.3472030815</v>
      </c>
      <c r="R6038" s="32">
        <v>511169.91498792719</v>
      </c>
      <c r="S6038" s="36">
        <v>6033</v>
      </c>
      <c r="T6038" s="33" t="s">
        <v>12109</v>
      </c>
      <c r="U6038" s="34">
        <v>43533</v>
      </c>
      <c r="V6038" s="27" t="s">
        <v>11708</v>
      </c>
      <c r="W6038" s="35">
        <v>341352.82629657985</v>
      </c>
      <c r="X6038" s="35">
        <v>71484.356080246071</v>
      </c>
      <c r="Y6038" s="35">
        <v>89564.159432271961</v>
      </c>
      <c r="Z6038" s="35">
        <v>1700.1166269745784</v>
      </c>
      <c r="AA6038" s="35">
        <v>50065.177649585639</v>
      </c>
      <c r="AB6038" s="35">
        <v>27098.69237421119</v>
      </c>
      <c r="AC6038" s="35">
        <v>7584.0235529064985</v>
      </c>
      <c r="AD6038" s="35">
        <v>1402.1224343510157</v>
      </c>
      <c r="AE6038" s="35">
        <v>0</v>
      </c>
      <c r="AG6038" s="1">
        <v>0</v>
      </c>
      <c r="AH6038" s="1">
        <f t="shared" si="506"/>
        <v>1402.1224343510157</v>
      </c>
      <c r="AI6038">
        <f t="shared" si="507"/>
        <v>3</v>
      </c>
      <c r="AJ6038" s="1" t="str">
        <f t="shared" si="508"/>
        <v>Winter</v>
      </c>
      <c r="AL6038" s="1">
        <f t="shared" si="505"/>
        <v>0</v>
      </c>
      <c r="AM6038" s="1">
        <f t="shared" si="509"/>
        <v>341352.82629657985</v>
      </c>
    </row>
    <row r="6039" spans="1:39" x14ac:dyDescent="0.2">
      <c r="A6039" s="24" t="s">
        <v>12110</v>
      </c>
      <c r="B6039" s="36">
        <v>6034</v>
      </c>
      <c r="C6039" s="37">
        <v>43533</v>
      </c>
      <c r="D6039" s="26">
        <v>43525</v>
      </c>
      <c r="E6039" s="38">
        <v>2019</v>
      </c>
      <c r="F6039" s="38" t="s">
        <v>11708</v>
      </c>
      <c r="G6039" s="38">
        <v>9</v>
      </c>
      <c r="H6039" s="39">
        <v>10</v>
      </c>
      <c r="I6039" s="29">
        <v>116152.76124685923</v>
      </c>
      <c r="J6039" s="30">
        <v>363069.64113269083</v>
      </c>
      <c r="K6039" s="30">
        <v>1902793.9063818918</v>
      </c>
      <c r="L6039" s="30">
        <v>2792565.3151568766</v>
      </c>
      <c r="M6039" s="30">
        <v>498098.46241662186</v>
      </c>
      <c r="N6039" s="30">
        <v>1017471.7989676977</v>
      </c>
      <c r="O6039" s="31">
        <v>178676.80245183138</v>
      </c>
      <c r="P6039" s="32">
        <v>2517045.130045373</v>
      </c>
      <c r="Q6039" s="32">
        <v>4351783.557709096</v>
      </c>
      <c r="R6039" s="32">
        <v>498098.46241662186</v>
      </c>
      <c r="S6039" s="36">
        <v>6034</v>
      </c>
      <c r="T6039" s="33" t="s">
        <v>12111</v>
      </c>
      <c r="U6039" s="34">
        <v>43533</v>
      </c>
      <c r="V6039" s="27" t="s">
        <v>11708</v>
      </c>
      <c r="W6039" s="35">
        <v>304488.73194661184</v>
      </c>
      <c r="X6039" s="35">
        <v>72112.786300016072</v>
      </c>
      <c r="Y6039" s="35">
        <v>90504.61113975948</v>
      </c>
      <c r="Z6039" s="35">
        <v>1717.9683836917866</v>
      </c>
      <c r="AA6039" s="35">
        <v>50106.383557116162</v>
      </c>
      <c r="AB6039" s="35">
        <v>27199.780721864583</v>
      </c>
      <c r="AC6039" s="35">
        <v>7658.1245817027229</v>
      </c>
      <c r="AD6039" s="35">
        <v>1402.1224343510157</v>
      </c>
      <c r="AE6039" s="35">
        <v>0</v>
      </c>
      <c r="AG6039" s="1">
        <v>0</v>
      </c>
      <c r="AH6039" s="1">
        <f t="shared" si="506"/>
        <v>1402.1224343510157</v>
      </c>
      <c r="AI6039">
        <f t="shared" si="507"/>
        <v>3</v>
      </c>
      <c r="AJ6039" s="1" t="str">
        <f t="shared" si="508"/>
        <v>Winter</v>
      </c>
      <c r="AL6039" s="1">
        <f t="shared" si="505"/>
        <v>0</v>
      </c>
      <c r="AM6039" s="1">
        <f t="shared" si="509"/>
        <v>304488.73194661184</v>
      </c>
    </row>
    <row r="6040" spans="1:39" x14ac:dyDescent="0.2">
      <c r="A6040" s="24" t="s">
        <v>12112</v>
      </c>
      <c r="B6040" s="36">
        <v>6035</v>
      </c>
      <c r="C6040" s="37">
        <v>43533</v>
      </c>
      <c r="D6040" s="26">
        <v>43525</v>
      </c>
      <c r="E6040" s="38">
        <v>2019</v>
      </c>
      <c r="F6040" s="38" t="s">
        <v>11708</v>
      </c>
      <c r="G6040" s="38">
        <v>9</v>
      </c>
      <c r="H6040" s="39">
        <v>11</v>
      </c>
      <c r="I6040" s="29">
        <v>114140.31750518118</v>
      </c>
      <c r="J6040" s="30">
        <v>358745.42052718048</v>
      </c>
      <c r="K6040" s="30">
        <v>1835837.597471117</v>
      </c>
      <c r="L6040" s="30">
        <v>2768298.400112702</v>
      </c>
      <c r="M6040" s="30">
        <v>477376.71499436413</v>
      </c>
      <c r="N6040" s="30">
        <v>1008938.8951241486</v>
      </c>
      <c r="O6040" s="31">
        <v>177770.50114034413</v>
      </c>
      <c r="P6040" s="32">
        <v>2427354.6299706623</v>
      </c>
      <c r="Q6040" s="32">
        <v>4313753.2169043757</v>
      </c>
      <c r="R6040" s="32">
        <v>477376.71499436413</v>
      </c>
      <c r="S6040" s="36">
        <v>6035</v>
      </c>
      <c r="T6040" s="33" t="s">
        <v>12113</v>
      </c>
      <c r="U6040" s="34">
        <v>43533</v>
      </c>
      <c r="V6040" s="27" t="s">
        <v>11708</v>
      </c>
      <c r="W6040" s="35">
        <v>295768.72655087075</v>
      </c>
      <c r="X6040" s="35">
        <v>76737.291376442794</v>
      </c>
      <c r="Y6040" s="35">
        <v>89479.298664028174</v>
      </c>
      <c r="Z6040" s="35">
        <v>1698.5057906312952</v>
      </c>
      <c r="AA6040" s="35">
        <v>50353.619002299303</v>
      </c>
      <c r="AB6040" s="35">
        <v>27089.038306711725</v>
      </c>
      <c r="AC6040" s="35">
        <v>7871.5394872165798</v>
      </c>
      <c r="AD6040" s="35">
        <v>1402.1224343510157</v>
      </c>
      <c r="AE6040" s="35">
        <v>0</v>
      </c>
      <c r="AG6040" s="1">
        <v>0</v>
      </c>
      <c r="AH6040" s="1">
        <f t="shared" si="506"/>
        <v>1402.1224343510157</v>
      </c>
      <c r="AI6040">
        <f t="shared" si="507"/>
        <v>3</v>
      </c>
      <c r="AJ6040" s="1" t="str">
        <f t="shared" si="508"/>
        <v>Winter</v>
      </c>
      <c r="AL6040" s="1">
        <f t="shared" si="505"/>
        <v>0</v>
      </c>
      <c r="AM6040" s="1">
        <f t="shared" si="509"/>
        <v>295768.72655087075</v>
      </c>
    </row>
    <row r="6041" spans="1:39" x14ac:dyDescent="0.2">
      <c r="A6041" s="24" t="s">
        <v>12114</v>
      </c>
      <c r="B6041" s="36">
        <v>6036</v>
      </c>
      <c r="C6041" s="37">
        <v>43533</v>
      </c>
      <c r="D6041" s="26">
        <v>43525</v>
      </c>
      <c r="E6041" s="38">
        <v>2019</v>
      </c>
      <c r="F6041" s="38" t="s">
        <v>11708</v>
      </c>
      <c r="G6041" s="38">
        <v>9</v>
      </c>
      <c r="H6041" s="39">
        <v>12</v>
      </c>
      <c r="I6041" s="29">
        <v>106074.79464656637</v>
      </c>
      <c r="J6041" s="30">
        <v>350206.24692478729</v>
      </c>
      <c r="K6041" s="30">
        <v>1772253.4518991315</v>
      </c>
      <c r="L6041" s="30">
        <v>2717774.543731574</v>
      </c>
      <c r="M6041" s="30">
        <v>464378.88910880132</v>
      </c>
      <c r="N6041" s="30">
        <v>991823.92718818225</v>
      </c>
      <c r="O6041" s="31">
        <v>175068.29153502345</v>
      </c>
      <c r="P6041" s="32">
        <v>2342707.1356544993</v>
      </c>
      <c r="Q6041" s="32">
        <v>4234873.0093795676</v>
      </c>
      <c r="R6041" s="32">
        <v>464378.88910880132</v>
      </c>
      <c r="S6041" s="36">
        <v>6036</v>
      </c>
      <c r="T6041" s="33" t="s">
        <v>12115</v>
      </c>
      <c r="U6041" s="34">
        <v>43533</v>
      </c>
      <c r="V6041" s="27" t="s">
        <v>11708</v>
      </c>
      <c r="W6041" s="35">
        <v>271073.57773841923</v>
      </c>
      <c r="X6041" s="35">
        <v>76470.879049360869</v>
      </c>
      <c r="Y6041" s="35">
        <v>88002.055940043734</v>
      </c>
      <c r="Z6041" s="35">
        <v>1670.4646083878295</v>
      </c>
      <c r="AA6041" s="35">
        <v>50436.030817360348</v>
      </c>
      <c r="AB6041" s="35">
        <v>26972.432701295747</v>
      </c>
      <c r="AC6041" s="35">
        <v>7612.0085162552623</v>
      </c>
      <c r="AD6041" s="35">
        <v>1402.1224343510157</v>
      </c>
      <c r="AE6041" s="35">
        <v>0</v>
      </c>
      <c r="AG6041" s="1">
        <v>0</v>
      </c>
      <c r="AH6041" s="1">
        <f t="shared" si="506"/>
        <v>1402.1224343510157</v>
      </c>
      <c r="AI6041">
        <f t="shared" si="507"/>
        <v>3</v>
      </c>
      <c r="AJ6041" s="1" t="str">
        <f t="shared" si="508"/>
        <v>Winter</v>
      </c>
      <c r="AL6041" s="1">
        <f t="shared" si="505"/>
        <v>0</v>
      </c>
      <c r="AM6041" s="1">
        <f t="shared" si="509"/>
        <v>271073.57773841923</v>
      </c>
    </row>
    <row r="6042" spans="1:39" x14ac:dyDescent="0.2">
      <c r="A6042" s="24" t="s">
        <v>12116</v>
      </c>
      <c r="B6042" s="36">
        <v>6037</v>
      </c>
      <c r="C6042" s="37">
        <v>43533</v>
      </c>
      <c r="D6042" s="26">
        <v>43525</v>
      </c>
      <c r="E6042" s="38">
        <v>2019</v>
      </c>
      <c r="F6042" s="38" t="s">
        <v>11708</v>
      </c>
      <c r="G6042" s="38">
        <v>9</v>
      </c>
      <c r="H6042" s="39">
        <v>13</v>
      </c>
      <c r="I6042" s="29">
        <v>101980.91408825434</v>
      </c>
      <c r="J6042" s="30">
        <v>328087.29660776013</v>
      </c>
      <c r="K6042" s="30">
        <v>1704559.6072152886</v>
      </c>
      <c r="L6042" s="30">
        <v>2671136.2799383644</v>
      </c>
      <c r="M6042" s="30">
        <v>442143.42601770326</v>
      </c>
      <c r="N6042" s="30">
        <v>998319.8146979193</v>
      </c>
      <c r="O6042" s="31">
        <v>176094.50130028219</v>
      </c>
      <c r="P6042" s="32">
        <v>2248683.9473212464</v>
      </c>
      <c r="Q6042" s="32">
        <v>4173637.8925443259</v>
      </c>
      <c r="R6042" s="32">
        <v>442143.42601770326</v>
      </c>
      <c r="S6042" s="36">
        <v>6037</v>
      </c>
      <c r="T6042" s="33" t="s">
        <v>12117</v>
      </c>
      <c r="U6042" s="34">
        <v>43533</v>
      </c>
      <c r="V6042" s="27" t="s">
        <v>11708</v>
      </c>
      <c r="W6042" s="35">
        <v>244929.85652922609</v>
      </c>
      <c r="X6042" s="35">
        <v>73437.840135899387</v>
      </c>
      <c r="Y6042" s="35">
        <v>87150.750885701607</v>
      </c>
      <c r="Z6042" s="35">
        <v>1654.3050431477961</v>
      </c>
      <c r="AA6042" s="35">
        <v>50188.795372177206</v>
      </c>
      <c r="AB6042" s="35">
        <v>26871.2370572287</v>
      </c>
      <c r="AC6042" s="35">
        <v>7372.145849791008</v>
      </c>
      <c r="AD6042" s="35">
        <v>1402.1224343510157</v>
      </c>
      <c r="AE6042" s="35">
        <v>0</v>
      </c>
      <c r="AG6042" s="1">
        <v>0</v>
      </c>
      <c r="AH6042" s="1">
        <f t="shared" si="506"/>
        <v>1402.1224343510157</v>
      </c>
      <c r="AI6042">
        <f t="shared" si="507"/>
        <v>3</v>
      </c>
      <c r="AJ6042" s="1" t="str">
        <f t="shared" si="508"/>
        <v>Winter</v>
      </c>
      <c r="AL6042" s="1">
        <f t="shared" si="505"/>
        <v>0</v>
      </c>
      <c r="AM6042" s="1">
        <f t="shared" si="509"/>
        <v>244929.85652922609</v>
      </c>
    </row>
    <row r="6043" spans="1:39" x14ac:dyDescent="0.2">
      <c r="A6043" s="24" t="s">
        <v>12118</v>
      </c>
      <c r="B6043" s="36">
        <v>6038</v>
      </c>
      <c r="C6043" s="37">
        <v>43533</v>
      </c>
      <c r="D6043" s="26">
        <v>43525</v>
      </c>
      <c r="E6043" s="38">
        <v>2019</v>
      </c>
      <c r="F6043" s="38" t="s">
        <v>11708</v>
      </c>
      <c r="G6043" s="38">
        <v>9</v>
      </c>
      <c r="H6043" s="39">
        <v>14</v>
      </c>
      <c r="I6043" s="29">
        <v>97913.983377396653</v>
      </c>
      <c r="J6043" s="30">
        <v>340723.1387348767</v>
      </c>
      <c r="K6043" s="30">
        <v>1654196.8185054653</v>
      </c>
      <c r="L6043" s="30">
        <v>2656356.310531361</v>
      </c>
      <c r="M6043" s="30">
        <v>423879.38992743235</v>
      </c>
      <c r="N6043" s="30">
        <v>1004906.1396221563</v>
      </c>
      <c r="O6043" s="31">
        <v>176145.7985832057</v>
      </c>
      <c r="P6043" s="32">
        <v>2175990.1918102941</v>
      </c>
      <c r="Q6043" s="32">
        <v>4178131.3874716</v>
      </c>
      <c r="R6043" s="32">
        <v>423879.38992743235</v>
      </c>
      <c r="S6043" s="36">
        <v>6038</v>
      </c>
      <c r="T6043" s="33" t="s">
        <v>12119</v>
      </c>
      <c r="U6043" s="34">
        <v>43533</v>
      </c>
      <c r="V6043" s="27" t="s">
        <v>11708</v>
      </c>
      <c r="W6043" s="35">
        <v>252102.32963602335</v>
      </c>
      <c r="X6043" s="35">
        <v>69450.058300555291</v>
      </c>
      <c r="Y6043" s="35">
        <v>87518.312688354199</v>
      </c>
      <c r="Z6043" s="35">
        <v>1661.2821413095107</v>
      </c>
      <c r="AA6043" s="35">
        <v>50353.619002299303</v>
      </c>
      <c r="AB6043" s="35">
        <v>26834.740477284737</v>
      </c>
      <c r="AC6043" s="35">
        <v>7340.0813876028978</v>
      </c>
      <c r="AD6043" s="35">
        <v>1402.1224343510157</v>
      </c>
      <c r="AE6043" s="35">
        <v>0</v>
      </c>
      <c r="AG6043" s="1">
        <v>0</v>
      </c>
      <c r="AH6043" s="1">
        <f t="shared" si="506"/>
        <v>1402.1224343510157</v>
      </c>
      <c r="AI6043">
        <f t="shared" si="507"/>
        <v>3</v>
      </c>
      <c r="AJ6043" s="1" t="str">
        <f t="shared" si="508"/>
        <v>Winter</v>
      </c>
      <c r="AL6043" s="1">
        <f t="shared" si="505"/>
        <v>0</v>
      </c>
      <c r="AM6043" s="1">
        <f t="shared" si="509"/>
        <v>252102.32963602335</v>
      </c>
    </row>
    <row r="6044" spans="1:39" x14ac:dyDescent="0.2">
      <c r="A6044" s="24" t="s">
        <v>12120</v>
      </c>
      <c r="B6044" s="36">
        <v>6039</v>
      </c>
      <c r="C6044" s="37">
        <v>43533</v>
      </c>
      <c r="D6044" s="26">
        <v>43525</v>
      </c>
      <c r="E6044" s="38">
        <v>2019</v>
      </c>
      <c r="F6044" s="38" t="s">
        <v>11708</v>
      </c>
      <c r="G6044" s="38">
        <v>9</v>
      </c>
      <c r="H6044" s="39">
        <v>15</v>
      </c>
      <c r="I6044" s="29">
        <v>94403.798670099583</v>
      </c>
      <c r="J6044" s="30">
        <v>333304.55517820222</v>
      </c>
      <c r="K6044" s="30">
        <v>1643274.5599620782</v>
      </c>
      <c r="L6044" s="30">
        <v>2649667.3589767688</v>
      </c>
      <c r="M6044" s="30">
        <v>409774.30626067036</v>
      </c>
      <c r="N6044" s="30">
        <v>1013888.2174047616</v>
      </c>
      <c r="O6044" s="31">
        <v>174027.39008496032</v>
      </c>
      <c r="P6044" s="32">
        <v>2147452.6648928481</v>
      </c>
      <c r="Q6044" s="32">
        <v>4170887.5216446929</v>
      </c>
      <c r="R6044" s="32">
        <v>409774.30626067036</v>
      </c>
      <c r="S6044" s="36">
        <v>6039</v>
      </c>
      <c r="T6044" s="33" t="s">
        <v>12121</v>
      </c>
      <c r="U6044" s="34">
        <v>43533</v>
      </c>
      <c r="V6044" s="27" t="s">
        <v>11708</v>
      </c>
      <c r="W6044" s="35">
        <v>200226.32236439406</v>
      </c>
      <c r="X6044" s="35">
        <v>67537.162885231475</v>
      </c>
      <c r="Y6044" s="35">
        <v>85521.857029159684</v>
      </c>
      <c r="Z6044" s="35">
        <v>1623.3852025928497</v>
      </c>
      <c r="AA6044" s="35">
        <v>50271.207187238258</v>
      </c>
      <c r="AB6044" s="35">
        <v>26732.737753529662</v>
      </c>
      <c r="AC6044" s="35">
        <v>7158.7506511108331</v>
      </c>
      <c r="AD6044" s="35">
        <v>1402.1224343510157</v>
      </c>
      <c r="AE6044" s="35">
        <v>0</v>
      </c>
      <c r="AG6044" s="1">
        <v>0</v>
      </c>
      <c r="AH6044" s="1">
        <f t="shared" si="506"/>
        <v>1402.1224343510157</v>
      </c>
      <c r="AI6044">
        <f t="shared" si="507"/>
        <v>3</v>
      </c>
      <c r="AJ6044" s="1" t="str">
        <f t="shared" si="508"/>
        <v>Winter</v>
      </c>
      <c r="AL6044" s="1">
        <f t="shared" si="505"/>
        <v>0</v>
      </c>
      <c r="AM6044" s="1">
        <f t="shared" si="509"/>
        <v>200226.32236439406</v>
      </c>
    </row>
    <row r="6045" spans="1:39" x14ac:dyDescent="0.2">
      <c r="A6045" s="24" t="s">
        <v>12122</v>
      </c>
      <c r="B6045" s="36">
        <v>6040</v>
      </c>
      <c r="C6045" s="37">
        <v>43533</v>
      </c>
      <c r="D6045" s="26">
        <v>43525</v>
      </c>
      <c r="E6045" s="38">
        <v>2019</v>
      </c>
      <c r="F6045" s="38" t="s">
        <v>11708</v>
      </c>
      <c r="G6045" s="38">
        <v>9</v>
      </c>
      <c r="H6045" s="39">
        <v>16</v>
      </c>
      <c r="I6045" s="29">
        <v>97051.424878440288</v>
      </c>
      <c r="J6045" s="30">
        <v>337556.51543707494</v>
      </c>
      <c r="K6045" s="30">
        <v>1645412.1919720115</v>
      </c>
      <c r="L6045" s="30">
        <v>2674361.3617852326</v>
      </c>
      <c r="M6045" s="30">
        <v>402452.71340808744</v>
      </c>
      <c r="N6045" s="30">
        <v>1008266.5875048767</v>
      </c>
      <c r="O6045" s="31">
        <v>174763.19656374131</v>
      </c>
      <c r="P6045" s="32">
        <v>2144916.3302585394</v>
      </c>
      <c r="Q6045" s="32">
        <v>4194947.661290925</v>
      </c>
      <c r="R6045" s="32">
        <v>402452.71340808744</v>
      </c>
      <c r="S6045" s="36">
        <v>6040</v>
      </c>
      <c r="T6045" s="33" t="s">
        <v>12123</v>
      </c>
      <c r="U6045" s="34">
        <v>43533</v>
      </c>
      <c r="V6045" s="27" t="s">
        <v>11708</v>
      </c>
      <c r="W6045" s="35">
        <v>179922.65447290766</v>
      </c>
      <c r="X6045" s="35">
        <v>61686.941398118324</v>
      </c>
      <c r="Y6045" s="35">
        <v>85529.045866718079</v>
      </c>
      <c r="Z6045" s="35">
        <v>1623.5216618901748</v>
      </c>
      <c r="AA6045" s="35">
        <v>49941.559926994072</v>
      </c>
      <c r="AB6045" s="35">
        <v>26441.989739927605</v>
      </c>
      <c r="AC6045" s="35">
        <v>7207.5863831738097</v>
      </c>
      <c r="AD6045" s="35">
        <v>1402.1224343510157</v>
      </c>
      <c r="AE6045" s="35">
        <v>0</v>
      </c>
      <c r="AG6045" s="1">
        <v>0</v>
      </c>
      <c r="AH6045" s="1">
        <f t="shared" si="506"/>
        <v>1402.1224343510157</v>
      </c>
      <c r="AI6045">
        <f t="shared" si="507"/>
        <v>3</v>
      </c>
      <c r="AJ6045" s="1" t="str">
        <f t="shared" si="508"/>
        <v>Winter</v>
      </c>
      <c r="AL6045" s="1">
        <f t="shared" si="505"/>
        <v>179922.65447290766</v>
      </c>
      <c r="AM6045" s="1">
        <f t="shared" si="509"/>
        <v>0</v>
      </c>
    </row>
    <row r="6046" spans="1:39" x14ac:dyDescent="0.2">
      <c r="A6046" s="24" t="s">
        <v>12124</v>
      </c>
      <c r="B6046" s="36">
        <v>6041</v>
      </c>
      <c r="C6046" s="37">
        <v>43533</v>
      </c>
      <c r="D6046" s="26">
        <v>43525</v>
      </c>
      <c r="E6046" s="38">
        <v>2019</v>
      </c>
      <c r="F6046" s="38" t="s">
        <v>11708</v>
      </c>
      <c r="G6046" s="38">
        <v>9</v>
      </c>
      <c r="H6046" s="39">
        <v>17</v>
      </c>
      <c r="I6046" s="29">
        <v>98749.948495264689</v>
      </c>
      <c r="J6046" s="30">
        <v>344541.14393899951</v>
      </c>
      <c r="K6046" s="30">
        <v>1646385.4023356312</v>
      </c>
      <c r="L6046" s="30">
        <v>2764677.2331127673</v>
      </c>
      <c r="M6046" s="30">
        <v>411607.001362524</v>
      </c>
      <c r="N6046" s="30">
        <v>998701.85219579423</v>
      </c>
      <c r="O6046" s="31">
        <v>178112.75772403821</v>
      </c>
      <c r="P6046" s="32">
        <v>2156742.3521934198</v>
      </c>
      <c r="Q6046" s="32">
        <v>4286032.986971599</v>
      </c>
      <c r="R6046" s="32">
        <v>411607.001362524</v>
      </c>
      <c r="S6046" s="36">
        <v>6041</v>
      </c>
      <c r="T6046" s="33" t="s">
        <v>12125</v>
      </c>
      <c r="U6046" s="34">
        <v>43533</v>
      </c>
      <c r="V6046" s="27" t="s">
        <v>11708</v>
      </c>
      <c r="W6046" s="35">
        <v>217551.84031856904</v>
      </c>
      <c r="X6046" s="35">
        <v>64131.393932357925</v>
      </c>
      <c r="Y6046" s="35">
        <v>85036.15808241794</v>
      </c>
      <c r="Z6046" s="35">
        <v>1614.1656122980944</v>
      </c>
      <c r="AA6046" s="35">
        <v>50147.589464646684</v>
      </c>
      <c r="AB6046" s="35">
        <v>26273.732751679494</v>
      </c>
      <c r="AC6046" s="35">
        <v>7045.9436590964151</v>
      </c>
      <c r="AD6046" s="35">
        <v>1402.1224343510157</v>
      </c>
      <c r="AE6046" s="35">
        <v>0</v>
      </c>
      <c r="AG6046" s="1">
        <v>0</v>
      </c>
      <c r="AH6046" s="1">
        <f t="shared" si="506"/>
        <v>1402.1224343510157</v>
      </c>
      <c r="AI6046">
        <f t="shared" si="507"/>
        <v>3</v>
      </c>
      <c r="AJ6046" s="1" t="str">
        <f t="shared" si="508"/>
        <v>Winter</v>
      </c>
      <c r="AL6046" s="1">
        <f t="shared" si="505"/>
        <v>217551.84031856904</v>
      </c>
      <c r="AM6046" s="1">
        <f t="shared" si="509"/>
        <v>0</v>
      </c>
    </row>
    <row r="6047" spans="1:39" x14ac:dyDescent="0.2">
      <c r="A6047" s="24" t="s">
        <v>12126</v>
      </c>
      <c r="B6047" s="36">
        <v>6042</v>
      </c>
      <c r="C6047" s="37">
        <v>43533</v>
      </c>
      <c r="D6047" s="26">
        <v>43525</v>
      </c>
      <c r="E6047" s="38">
        <v>2019</v>
      </c>
      <c r="F6047" s="38" t="s">
        <v>11708</v>
      </c>
      <c r="G6047" s="38">
        <v>9</v>
      </c>
      <c r="H6047" s="39">
        <v>18</v>
      </c>
      <c r="I6047" s="29">
        <v>105136.89004986439</v>
      </c>
      <c r="J6047" s="30">
        <v>348365.00848743913</v>
      </c>
      <c r="K6047" s="30">
        <v>1700608.6239504656</v>
      </c>
      <c r="L6047" s="30">
        <v>2893745.9960166924</v>
      </c>
      <c r="M6047" s="30">
        <v>428171.61924605223</v>
      </c>
      <c r="N6047" s="30">
        <v>1020709.5292460114</v>
      </c>
      <c r="O6047" s="31">
        <v>180654.65053685865</v>
      </c>
      <c r="P6047" s="32">
        <v>2233917.1332463822</v>
      </c>
      <c r="Q6047" s="32">
        <v>4443475.1842870014</v>
      </c>
      <c r="R6047" s="32">
        <v>428171.61924605223</v>
      </c>
      <c r="S6047" s="36">
        <v>6042</v>
      </c>
      <c r="T6047" s="33" t="s">
        <v>12127</v>
      </c>
      <c r="U6047" s="34">
        <v>43533</v>
      </c>
      <c r="V6047" s="27" t="s">
        <v>11708</v>
      </c>
      <c r="W6047" s="35">
        <v>213303.81992487557</v>
      </c>
      <c r="X6047" s="35">
        <v>64386.325730883385</v>
      </c>
      <c r="Y6047" s="35">
        <v>85130.974170688103</v>
      </c>
      <c r="Z6047" s="35">
        <v>1615.9654216101519</v>
      </c>
      <c r="AA6047" s="35">
        <v>49900.35401946355</v>
      </c>
      <c r="AB6047" s="35">
        <v>25444.683589261949</v>
      </c>
      <c r="AC6047" s="35">
        <v>7210.0498479443631</v>
      </c>
      <c r="AD6047" s="35">
        <v>1402.1224343510157</v>
      </c>
      <c r="AE6047" s="35">
        <v>384.97292745472316</v>
      </c>
      <c r="AG6047" s="1">
        <v>0</v>
      </c>
      <c r="AH6047" s="1">
        <f t="shared" si="506"/>
        <v>1402.1224343510157</v>
      </c>
      <c r="AI6047">
        <f t="shared" si="507"/>
        <v>3</v>
      </c>
      <c r="AJ6047" s="1" t="str">
        <f t="shared" si="508"/>
        <v>Winter</v>
      </c>
      <c r="AL6047" s="1">
        <f t="shared" si="505"/>
        <v>213303.81992487557</v>
      </c>
      <c r="AM6047" s="1">
        <f t="shared" si="509"/>
        <v>0</v>
      </c>
    </row>
    <row r="6048" spans="1:39" x14ac:dyDescent="0.2">
      <c r="A6048" s="24" t="s">
        <v>12128</v>
      </c>
      <c r="B6048" s="36">
        <v>6043</v>
      </c>
      <c r="C6048" s="37">
        <v>43533</v>
      </c>
      <c r="D6048" s="26">
        <v>43525</v>
      </c>
      <c r="E6048" s="38">
        <v>2019</v>
      </c>
      <c r="F6048" s="38" t="s">
        <v>11708</v>
      </c>
      <c r="G6048" s="38">
        <v>9</v>
      </c>
      <c r="H6048" s="39">
        <v>19</v>
      </c>
      <c r="I6048" s="29">
        <v>109238.38413564368</v>
      </c>
      <c r="J6048" s="30">
        <v>353771.99456723535</v>
      </c>
      <c r="K6048" s="30">
        <v>1808305.4560949535</v>
      </c>
      <c r="L6048" s="30">
        <v>2990726.4431477501</v>
      </c>
      <c r="M6048" s="30">
        <v>463547.62516683148</v>
      </c>
      <c r="N6048" s="30">
        <v>1001439.5769541427</v>
      </c>
      <c r="O6048" s="31">
        <v>182154.8823443767</v>
      </c>
      <c r="P6048" s="32">
        <v>2381091.4653974287</v>
      </c>
      <c r="Q6048" s="32">
        <v>4528092.897013505</v>
      </c>
      <c r="R6048" s="32">
        <v>463547.62516683148</v>
      </c>
      <c r="S6048" s="36">
        <v>6043</v>
      </c>
      <c r="T6048" s="33" t="s">
        <v>12129</v>
      </c>
      <c r="U6048" s="34">
        <v>43533</v>
      </c>
      <c r="V6048" s="27" t="s">
        <v>11708</v>
      </c>
      <c r="W6048" s="35">
        <v>258530.74544362375</v>
      </c>
      <c r="X6048" s="35">
        <v>71880.039316087292</v>
      </c>
      <c r="Y6048" s="35">
        <v>88816.39446463644</v>
      </c>
      <c r="Z6048" s="35">
        <v>1685.9224709348782</v>
      </c>
      <c r="AA6048" s="35">
        <v>50023.971742055117</v>
      </c>
      <c r="AB6048" s="35">
        <v>25208.154149281319</v>
      </c>
      <c r="AC6048" s="35">
        <v>7851.2602426933354</v>
      </c>
      <c r="AD6048" s="35">
        <v>1402.1224343510157</v>
      </c>
      <c r="AE6048" s="35">
        <v>2411.0157049102313</v>
      </c>
      <c r="AG6048" s="1">
        <v>0</v>
      </c>
      <c r="AH6048" s="1">
        <f t="shared" si="506"/>
        <v>1402.1224343510157</v>
      </c>
      <c r="AI6048">
        <f t="shared" si="507"/>
        <v>3</v>
      </c>
      <c r="AJ6048" s="1" t="str">
        <f t="shared" si="508"/>
        <v>Winter</v>
      </c>
      <c r="AL6048" s="1">
        <f t="shared" si="505"/>
        <v>258530.74544362375</v>
      </c>
      <c r="AM6048" s="1">
        <f t="shared" si="509"/>
        <v>0</v>
      </c>
    </row>
    <row r="6049" spans="1:39" x14ac:dyDescent="0.2">
      <c r="A6049" s="24" t="s">
        <v>12130</v>
      </c>
      <c r="B6049" s="36">
        <v>6044</v>
      </c>
      <c r="C6049" s="37">
        <v>43533</v>
      </c>
      <c r="D6049" s="26">
        <v>43525</v>
      </c>
      <c r="E6049" s="38">
        <v>2019</v>
      </c>
      <c r="F6049" s="38" t="s">
        <v>11708</v>
      </c>
      <c r="G6049" s="38">
        <v>9</v>
      </c>
      <c r="H6049" s="39">
        <v>20</v>
      </c>
      <c r="I6049" s="29">
        <v>107864.70039668487</v>
      </c>
      <c r="J6049" s="30">
        <v>367977.20410336583</v>
      </c>
      <c r="K6049" s="30">
        <v>1814539.3637672716</v>
      </c>
      <c r="L6049" s="30">
        <v>2956861.96442051</v>
      </c>
      <c r="M6049" s="30">
        <v>473272.07576156844</v>
      </c>
      <c r="N6049" s="30">
        <v>994542.38229713077</v>
      </c>
      <c r="O6049" s="31">
        <v>182012.79686338417</v>
      </c>
      <c r="P6049" s="32">
        <v>2395676.1399255251</v>
      </c>
      <c r="Q6049" s="32">
        <v>4501394.3476843908</v>
      </c>
      <c r="R6049" s="32">
        <v>473272.07576156844</v>
      </c>
      <c r="S6049" s="36">
        <v>6044</v>
      </c>
      <c r="T6049" s="33" t="s">
        <v>12131</v>
      </c>
      <c r="U6049" s="34">
        <v>43533</v>
      </c>
      <c r="V6049" s="27" t="s">
        <v>11708</v>
      </c>
      <c r="W6049" s="35">
        <v>276237.14415589802</v>
      </c>
      <c r="X6049" s="35">
        <v>70256.391514018949</v>
      </c>
      <c r="Y6049" s="35">
        <v>89827.726007263889</v>
      </c>
      <c r="Z6049" s="35">
        <v>1705.1196764008096</v>
      </c>
      <c r="AA6049" s="35">
        <v>49982.765834524595</v>
      </c>
      <c r="AB6049" s="35">
        <v>24997.134333782047</v>
      </c>
      <c r="AC6049" s="35">
        <v>7874.4759376739939</v>
      </c>
      <c r="AD6049" s="35">
        <v>1402.1224343510157</v>
      </c>
      <c r="AE6049" s="35">
        <v>2705.4318174324117</v>
      </c>
      <c r="AG6049" s="1">
        <v>0</v>
      </c>
      <c r="AH6049" s="1">
        <f t="shared" si="506"/>
        <v>1402.1224343510157</v>
      </c>
      <c r="AI6049">
        <f t="shared" si="507"/>
        <v>3</v>
      </c>
      <c r="AJ6049" s="1" t="str">
        <f t="shared" si="508"/>
        <v>Winter</v>
      </c>
      <c r="AL6049" s="1">
        <f t="shared" si="505"/>
        <v>276237.14415589802</v>
      </c>
      <c r="AM6049" s="1">
        <f t="shared" si="509"/>
        <v>0</v>
      </c>
    </row>
    <row r="6050" spans="1:39" x14ac:dyDescent="0.2">
      <c r="A6050" s="24" t="s">
        <v>12132</v>
      </c>
      <c r="B6050" s="36">
        <v>6045</v>
      </c>
      <c r="C6050" s="37">
        <v>43533</v>
      </c>
      <c r="D6050" s="26">
        <v>43525</v>
      </c>
      <c r="E6050" s="38">
        <v>2019</v>
      </c>
      <c r="F6050" s="38" t="s">
        <v>11708</v>
      </c>
      <c r="G6050" s="38">
        <v>9</v>
      </c>
      <c r="H6050" s="39">
        <v>21</v>
      </c>
      <c r="I6050" s="29">
        <v>103489.14605706175</v>
      </c>
      <c r="J6050" s="30">
        <v>334970.16322410852</v>
      </c>
      <c r="K6050" s="30">
        <v>1782473.8110876493</v>
      </c>
      <c r="L6050" s="30">
        <v>2896316.9473327119</v>
      </c>
      <c r="M6050" s="30">
        <v>470492.34121007437</v>
      </c>
      <c r="N6050" s="30">
        <v>990885.05789434549</v>
      </c>
      <c r="O6050" s="31">
        <v>180902.4541925645</v>
      </c>
      <c r="P6050" s="32">
        <v>2356455.2983547854</v>
      </c>
      <c r="Q6050" s="32">
        <v>4403074.6226437306</v>
      </c>
      <c r="R6050" s="32">
        <v>470492.34121007437</v>
      </c>
      <c r="S6050" s="36">
        <v>6045</v>
      </c>
      <c r="T6050" s="33" t="s">
        <v>12133</v>
      </c>
      <c r="U6050" s="34">
        <v>43533</v>
      </c>
      <c r="V6050" s="27" t="s">
        <v>11708</v>
      </c>
      <c r="W6050" s="35">
        <v>285299.65725449205</v>
      </c>
      <c r="X6050" s="35">
        <v>69784.764247697749</v>
      </c>
      <c r="Y6050" s="35">
        <v>90823.458543832399</v>
      </c>
      <c r="Z6050" s="35">
        <v>1724.0207798351564</v>
      </c>
      <c r="AA6050" s="35">
        <v>50147.589464646684</v>
      </c>
      <c r="AB6050" s="35">
        <v>25229.329686575718</v>
      </c>
      <c r="AC6050" s="35">
        <v>7860.1878404872878</v>
      </c>
      <c r="AD6050" s="35">
        <v>1402.1224343510157</v>
      </c>
      <c r="AE6050" s="35">
        <v>2705.4318174324117</v>
      </c>
      <c r="AG6050" s="1">
        <v>0</v>
      </c>
      <c r="AH6050" s="1">
        <f t="shared" si="506"/>
        <v>1402.1224343510157</v>
      </c>
      <c r="AI6050">
        <f t="shared" si="507"/>
        <v>3</v>
      </c>
      <c r="AJ6050" s="1" t="str">
        <f t="shared" si="508"/>
        <v>Winter</v>
      </c>
      <c r="AL6050" s="1">
        <f t="shared" si="505"/>
        <v>285299.65725449205</v>
      </c>
      <c r="AM6050" s="1">
        <f t="shared" si="509"/>
        <v>0</v>
      </c>
    </row>
    <row r="6051" spans="1:39" x14ac:dyDescent="0.2">
      <c r="A6051" s="24" t="s">
        <v>12134</v>
      </c>
      <c r="B6051" s="36">
        <v>6046</v>
      </c>
      <c r="C6051" s="37">
        <v>43533</v>
      </c>
      <c r="D6051" s="26">
        <v>43525</v>
      </c>
      <c r="E6051" s="38">
        <v>2019</v>
      </c>
      <c r="F6051" s="38" t="s">
        <v>11708</v>
      </c>
      <c r="G6051" s="38">
        <v>9</v>
      </c>
      <c r="H6051" s="39">
        <v>22</v>
      </c>
      <c r="I6051" s="29">
        <v>98371.536673510273</v>
      </c>
      <c r="J6051" s="30">
        <v>341436.23534404981</v>
      </c>
      <c r="K6051" s="30">
        <v>1713526.6854085065</v>
      </c>
      <c r="L6051" s="30">
        <v>2774082.5703044096</v>
      </c>
      <c r="M6051" s="30">
        <v>467750.65552935313</v>
      </c>
      <c r="N6051" s="30">
        <v>973648.70922228112</v>
      </c>
      <c r="O6051" s="31">
        <v>183126.3028583767</v>
      </c>
      <c r="P6051" s="32">
        <v>2279648.8776113698</v>
      </c>
      <c r="Q6051" s="32">
        <v>4272293.8177291173</v>
      </c>
      <c r="R6051" s="32">
        <v>467750.65552935313</v>
      </c>
      <c r="S6051" s="36">
        <v>6046</v>
      </c>
      <c r="T6051" s="33" t="s">
        <v>12135</v>
      </c>
      <c r="U6051" s="34">
        <v>43533</v>
      </c>
      <c r="V6051" s="27" t="s">
        <v>11708</v>
      </c>
      <c r="W6051" s="35">
        <v>254206.26078723185</v>
      </c>
      <c r="X6051" s="35">
        <v>68337.474814974354</v>
      </c>
      <c r="Y6051" s="35">
        <v>89298.187995063156</v>
      </c>
      <c r="Z6051" s="35">
        <v>1695.067928191881</v>
      </c>
      <c r="AA6051" s="35">
        <v>50023.971742055117</v>
      </c>
      <c r="AB6051" s="35">
        <v>24620.471121812294</v>
      </c>
      <c r="AC6051" s="35">
        <v>7628.1688471878715</v>
      </c>
      <c r="AD6051" s="35">
        <v>1402.1224343510157</v>
      </c>
      <c r="AE6051" s="35">
        <v>2705.4318174324117</v>
      </c>
      <c r="AG6051" s="1">
        <v>0</v>
      </c>
      <c r="AH6051" s="1">
        <f t="shared" si="506"/>
        <v>1402.1224343510157</v>
      </c>
      <c r="AI6051">
        <f t="shared" si="507"/>
        <v>3</v>
      </c>
      <c r="AJ6051" s="1" t="str">
        <f t="shared" si="508"/>
        <v>Winter</v>
      </c>
      <c r="AL6051" s="1">
        <f t="shared" si="505"/>
        <v>254206.26078723185</v>
      </c>
      <c r="AM6051" s="1">
        <f t="shared" si="509"/>
        <v>0</v>
      </c>
    </row>
    <row r="6052" spans="1:39" x14ac:dyDescent="0.2">
      <c r="A6052" s="24" t="s">
        <v>12136</v>
      </c>
      <c r="B6052" s="36">
        <v>6047</v>
      </c>
      <c r="C6052" s="37">
        <v>43533</v>
      </c>
      <c r="D6052" s="26">
        <v>43525</v>
      </c>
      <c r="E6052" s="38">
        <v>2019</v>
      </c>
      <c r="F6052" s="38" t="s">
        <v>11708</v>
      </c>
      <c r="G6052" s="38">
        <v>9</v>
      </c>
      <c r="H6052" s="39">
        <v>23</v>
      </c>
      <c r="I6052" s="29">
        <v>94552.157991262182</v>
      </c>
      <c r="J6052" s="30">
        <v>324577.23870598653</v>
      </c>
      <c r="K6052" s="30">
        <v>1627439.2133403511</v>
      </c>
      <c r="L6052" s="30">
        <v>2649911.4701181119</v>
      </c>
      <c r="M6052" s="30">
        <v>452243.29388227779</v>
      </c>
      <c r="N6052" s="30">
        <v>954204.22803274973</v>
      </c>
      <c r="O6052" s="31">
        <v>180016.6986020786</v>
      </c>
      <c r="P6052" s="32">
        <v>2174234.6652138913</v>
      </c>
      <c r="Q6052" s="32">
        <v>4108709.6354589271</v>
      </c>
      <c r="R6052" s="32">
        <v>452243.29388227779</v>
      </c>
      <c r="S6052" s="36">
        <v>6047</v>
      </c>
      <c r="T6052" s="33" t="s">
        <v>12137</v>
      </c>
      <c r="U6052" s="34">
        <v>43533</v>
      </c>
      <c r="V6052" s="27" t="s">
        <v>11708</v>
      </c>
      <c r="W6052" s="35">
        <v>291102.16218272084</v>
      </c>
      <c r="X6052" s="35">
        <v>64649.990749009128</v>
      </c>
      <c r="Y6052" s="35">
        <v>88944.27146034826</v>
      </c>
      <c r="Z6052" s="35">
        <v>1688.3498459919915</v>
      </c>
      <c r="AA6052" s="35">
        <v>49982.765834524595</v>
      </c>
      <c r="AB6052" s="35">
        <v>24873.505654319735</v>
      </c>
      <c r="AC6052" s="35">
        <v>7414.5962794170873</v>
      </c>
      <c r="AD6052" s="35">
        <v>1402.1224343510157</v>
      </c>
      <c r="AE6052" s="35">
        <v>2705.4318174324117</v>
      </c>
      <c r="AG6052" s="1">
        <v>0</v>
      </c>
      <c r="AH6052" s="1">
        <f t="shared" si="506"/>
        <v>1402.1224343510157</v>
      </c>
      <c r="AI6052">
        <f t="shared" si="507"/>
        <v>3</v>
      </c>
      <c r="AJ6052" s="1" t="str">
        <f t="shared" si="508"/>
        <v>Winter</v>
      </c>
      <c r="AL6052" s="1">
        <f t="shared" si="505"/>
        <v>0</v>
      </c>
      <c r="AM6052" s="1">
        <f t="shared" si="509"/>
        <v>291102.16218272084</v>
      </c>
    </row>
    <row r="6053" spans="1:39" x14ac:dyDescent="0.2">
      <c r="A6053" s="24" t="s">
        <v>12138</v>
      </c>
      <c r="B6053" s="36">
        <v>6048</v>
      </c>
      <c r="C6053" s="37">
        <v>43533</v>
      </c>
      <c r="D6053" s="26">
        <v>43525</v>
      </c>
      <c r="E6053" s="38">
        <v>2019</v>
      </c>
      <c r="F6053" s="38" t="s">
        <v>11708</v>
      </c>
      <c r="G6053" s="38">
        <v>9</v>
      </c>
      <c r="H6053" s="39">
        <v>24</v>
      </c>
      <c r="I6053" s="29">
        <v>87136.68026640371</v>
      </c>
      <c r="J6053" s="30">
        <v>301524.99646397447</v>
      </c>
      <c r="K6053" s="30">
        <v>1552179.4713761599</v>
      </c>
      <c r="L6053" s="30">
        <v>2501349.6663286518</v>
      </c>
      <c r="M6053" s="30">
        <v>444700.03731676366</v>
      </c>
      <c r="N6053" s="30">
        <v>937678.51218250417</v>
      </c>
      <c r="O6053" s="31">
        <v>177321.39648146325</v>
      </c>
      <c r="P6053" s="32">
        <v>2084016.1889593275</v>
      </c>
      <c r="Q6053" s="32">
        <v>3917874.5714565939</v>
      </c>
      <c r="R6053" s="32">
        <v>444700.03731676366</v>
      </c>
      <c r="S6053" s="36">
        <v>6048</v>
      </c>
      <c r="T6053" s="33" t="s">
        <v>12139</v>
      </c>
      <c r="U6053" s="34">
        <v>43533</v>
      </c>
      <c r="V6053" s="27" t="s">
        <v>11708</v>
      </c>
      <c r="W6053" s="35">
        <v>272614.15778177168</v>
      </c>
      <c r="X6053" s="35">
        <v>61326.326637472208</v>
      </c>
      <c r="Y6053" s="35">
        <v>87440.987855431944</v>
      </c>
      <c r="Z6053" s="35">
        <v>1659.8143529110885</v>
      </c>
      <c r="AA6053" s="35">
        <v>50023.971742055117</v>
      </c>
      <c r="AB6053" s="35">
        <v>24584.748759844038</v>
      </c>
      <c r="AC6053" s="35">
        <v>7359.4343697539598</v>
      </c>
      <c r="AD6053" s="35">
        <v>1402.1224343510157</v>
      </c>
      <c r="AE6053" s="35">
        <v>2705.4318174324117</v>
      </c>
      <c r="AG6053" s="1">
        <v>0</v>
      </c>
      <c r="AH6053" s="1">
        <f t="shared" si="506"/>
        <v>1402.1224343510157</v>
      </c>
      <c r="AI6053">
        <f t="shared" si="507"/>
        <v>3</v>
      </c>
      <c r="AJ6053" s="1" t="str">
        <f t="shared" si="508"/>
        <v>Winter</v>
      </c>
      <c r="AL6053" s="1">
        <f t="shared" si="505"/>
        <v>0</v>
      </c>
      <c r="AM6053" s="1">
        <f t="shared" si="509"/>
        <v>272614.15778177168</v>
      </c>
    </row>
    <row r="6054" spans="1:39" x14ac:dyDescent="0.2">
      <c r="A6054" s="24" t="s">
        <v>12140</v>
      </c>
      <c r="B6054" s="36">
        <v>6049</v>
      </c>
      <c r="C6054" s="37">
        <v>43534</v>
      </c>
      <c r="D6054" s="26">
        <v>43525</v>
      </c>
      <c r="E6054" s="38">
        <v>2019</v>
      </c>
      <c r="F6054" s="38" t="s">
        <v>11708</v>
      </c>
      <c r="G6054" s="38">
        <v>10</v>
      </c>
      <c r="H6054" s="39">
        <v>1</v>
      </c>
      <c r="I6054" s="29">
        <v>81554.653249973693</v>
      </c>
      <c r="J6054" s="30">
        <v>322515.11992254923</v>
      </c>
      <c r="K6054" s="30">
        <v>1513767.8613150329</v>
      </c>
      <c r="L6054" s="30">
        <v>2452875.174968373</v>
      </c>
      <c r="M6054" s="30">
        <v>444849.99916779617</v>
      </c>
      <c r="N6054" s="30">
        <v>950785.12716780487</v>
      </c>
      <c r="O6054" s="31">
        <v>178090.86838937888</v>
      </c>
      <c r="P6054" s="32">
        <v>2040172.5137328028</v>
      </c>
      <c r="Q6054" s="32">
        <v>3904266.2904481059</v>
      </c>
      <c r="R6054" s="32">
        <v>444849.99916779617</v>
      </c>
      <c r="S6054" s="36">
        <v>6049</v>
      </c>
      <c r="T6054" s="33" t="s">
        <v>12141</v>
      </c>
      <c r="U6054" s="34">
        <v>43534</v>
      </c>
      <c r="V6054" s="27" t="s">
        <v>11708</v>
      </c>
      <c r="W6054" s="35">
        <v>282519.48973442824</v>
      </c>
      <c r="X6054" s="35">
        <v>60911.31594556239</v>
      </c>
      <c r="Y6054" s="35">
        <v>88986.25432524737</v>
      </c>
      <c r="Z6054" s="35">
        <v>1689.1467693050158</v>
      </c>
      <c r="AA6054" s="35">
        <v>50023.971742055117</v>
      </c>
      <c r="AB6054" s="35">
        <v>24890.581980071212</v>
      </c>
      <c r="AC6054" s="35">
        <v>7379.1223821686299</v>
      </c>
      <c r="AD6054" s="35">
        <v>1402.1224343510157</v>
      </c>
      <c r="AE6054" s="35">
        <v>2705.4318174324117</v>
      </c>
      <c r="AG6054" s="1">
        <v>0</v>
      </c>
      <c r="AH6054" s="1">
        <f t="shared" si="506"/>
        <v>1402.1224343510157</v>
      </c>
      <c r="AI6054">
        <f t="shared" si="507"/>
        <v>3</v>
      </c>
      <c r="AJ6054" s="1" t="str">
        <f t="shared" si="508"/>
        <v>Winter</v>
      </c>
      <c r="AL6054" s="1">
        <f t="shared" si="505"/>
        <v>0</v>
      </c>
      <c r="AM6054" s="1">
        <f t="shared" si="509"/>
        <v>282519.48973442824</v>
      </c>
    </row>
    <row r="6055" spans="1:39" x14ac:dyDescent="0.2">
      <c r="A6055" s="24" t="s">
        <v>12142</v>
      </c>
      <c r="B6055" s="36">
        <v>6050</v>
      </c>
      <c r="C6055" s="37">
        <v>43534</v>
      </c>
      <c r="D6055" s="26">
        <v>43525</v>
      </c>
      <c r="E6055" s="38">
        <v>2019</v>
      </c>
      <c r="F6055" s="38" t="s">
        <v>11708</v>
      </c>
      <c r="G6055" s="38">
        <v>10</v>
      </c>
      <c r="H6055" s="39">
        <v>2</v>
      </c>
      <c r="I6055" s="29">
        <v>79904.898762719269</v>
      </c>
      <c r="J6055" s="30">
        <v>318523.89193397388</v>
      </c>
      <c r="K6055" s="30">
        <v>1491985.3035685467</v>
      </c>
      <c r="L6055" s="30">
        <v>2420545.1305921208</v>
      </c>
      <c r="M6055" s="30">
        <v>454104.44103108876</v>
      </c>
      <c r="N6055" s="30">
        <v>955008.06915680761</v>
      </c>
      <c r="O6055" s="31">
        <v>176220.74696714192</v>
      </c>
      <c r="P6055" s="32">
        <v>2025994.6433623547</v>
      </c>
      <c r="Q6055" s="32">
        <v>3870297.8386500441</v>
      </c>
      <c r="R6055" s="32">
        <v>454104.44103108876</v>
      </c>
      <c r="S6055" s="36">
        <v>6050</v>
      </c>
      <c r="T6055" s="33" t="s">
        <v>12143</v>
      </c>
      <c r="U6055" s="34">
        <v>43534</v>
      </c>
      <c r="V6055" s="27" t="s">
        <v>11708</v>
      </c>
      <c r="W6055" s="35">
        <v>257457.91791184162</v>
      </c>
      <c r="X6055" s="35">
        <v>63093.909453758315</v>
      </c>
      <c r="Y6055" s="35">
        <v>87723.516061933813</v>
      </c>
      <c r="Z6055" s="35">
        <v>1665.1773340913712</v>
      </c>
      <c r="AA6055" s="35">
        <v>50065.177649585639</v>
      </c>
      <c r="AB6055" s="35">
        <v>24855.742092872726</v>
      </c>
      <c r="AC6055" s="35">
        <v>7448.1782350020339</v>
      </c>
      <c r="AD6055" s="35">
        <v>1402.1224343510157</v>
      </c>
      <c r="AE6055" s="35">
        <v>2705.4318174324117</v>
      </c>
      <c r="AG6055" s="1">
        <v>0</v>
      </c>
      <c r="AH6055" s="1">
        <f t="shared" si="506"/>
        <v>1402.1224343510157</v>
      </c>
      <c r="AI6055">
        <f t="shared" si="507"/>
        <v>3</v>
      </c>
      <c r="AJ6055" s="1" t="str">
        <f t="shared" si="508"/>
        <v>Winter</v>
      </c>
      <c r="AL6055" s="1">
        <f t="shared" ref="AL6055:AL6118" si="510">IF(OR(AND(H6055&gt;15,H6055&lt;23),(AND(H6055&gt;5,H6055&lt;8))),W6055,0)</f>
        <v>0</v>
      </c>
      <c r="AM6055" s="1">
        <f t="shared" si="509"/>
        <v>257457.91791184162</v>
      </c>
    </row>
    <row r="6056" spans="1:39" x14ac:dyDescent="0.2">
      <c r="A6056" s="24" t="s">
        <v>12144</v>
      </c>
      <c r="B6056" s="36">
        <v>6051</v>
      </c>
      <c r="C6056" s="37">
        <v>43534</v>
      </c>
      <c r="D6056" s="26">
        <v>43525</v>
      </c>
      <c r="E6056" s="38">
        <v>2019</v>
      </c>
      <c r="F6056" s="38" t="s">
        <v>11708</v>
      </c>
      <c r="G6056" s="38">
        <v>10</v>
      </c>
      <c r="H6056" s="39">
        <v>3</v>
      </c>
      <c r="I6056" s="29">
        <v>79855.745023974989</v>
      </c>
      <c r="J6056" s="30">
        <v>321472.00378546945</v>
      </c>
      <c r="K6056" s="30">
        <v>1499155.8978300195</v>
      </c>
      <c r="L6056" s="30">
        <v>2405143.3437895575</v>
      </c>
      <c r="M6056" s="30">
        <v>456249.83972402482</v>
      </c>
      <c r="N6056" s="30">
        <v>952114.01230744796</v>
      </c>
      <c r="O6056" s="31">
        <v>178113.65102566354</v>
      </c>
      <c r="P6056" s="32">
        <v>2035261.4825780191</v>
      </c>
      <c r="Q6056" s="32">
        <v>3856843.0109081385</v>
      </c>
      <c r="R6056" s="32">
        <v>456249.83972402482</v>
      </c>
      <c r="S6056" s="36">
        <v>6051</v>
      </c>
      <c r="T6056" s="33" t="s">
        <v>12145</v>
      </c>
      <c r="U6056" s="34">
        <v>43534</v>
      </c>
      <c r="V6056" s="27" t="s">
        <v>11708</v>
      </c>
      <c r="W6056" s="35">
        <v>255223.27201694585</v>
      </c>
      <c r="X6056" s="35">
        <v>65946.771670763424</v>
      </c>
      <c r="Y6056" s="35">
        <v>87535.334692245509</v>
      </c>
      <c r="Z6056" s="35">
        <v>1661.6052548408998</v>
      </c>
      <c r="AA6056" s="35">
        <v>50188.795372177206</v>
      </c>
      <c r="AB6056" s="35">
        <v>24828.482018508264</v>
      </c>
      <c r="AC6056" s="35">
        <v>7419.6808712151224</v>
      </c>
      <c r="AD6056" s="35">
        <v>1402.1224343510157</v>
      </c>
      <c r="AE6056" s="35">
        <v>2705.4318174324117</v>
      </c>
      <c r="AG6056" s="1">
        <v>0</v>
      </c>
      <c r="AH6056" s="1">
        <f t="shared" si="506"/>
        <v>1402.1224343510157</v>
      </c>
      <c r="AI6056">
        <f t="shared" si="507"/>
        <v>3</v>
      </c>
      <c r="AJ6056" s="1" t="str">
        <f t="shared" si="508"/>
        <v>Winter</v>
      </c>
      <c r="AL6056" s="1">
        <f t="shared" si="510"/>
        <v>0</v>
      </c>
      <c r="AM6056" s="1">
        <f t="shared" si="509"/>
        <v>255223.27201694585</v>
      </c>
    </row>
    <row r="6057" spans="1:39" x14ac:dyDescent="0.2">
      <c r="A6057" s="24" t="s">
        <v>12146</v>
      </c>
      <c r="B6057" s="36">
        <v>6052</v>
      </c>
      <c r="C6057" s="37">
        <v>43534</v>
      </c>
      <c r="D6057" s="26">
        <v>43525</v>
      </c>
      <c r="E6057" s="38">
        <v>2019</v>
      </c>
      <c r="F6057" s="38" t="s">
        <v>11708</v>
      </c>
      <c r="G6057" s="38">
        <v>10</v>
      </c>
      <c r="H6057" s="39">
        <v>4</v>
      </c>
      <c r="I6057" s="29">
        <v>82757.126441910252</v>
      </c>
      <c r="J6057" s="30">
        <v>323091.36921857484</v>
      </c>
      <c r="K6057" s="30">
        <v>1529059.2928865626</v>
      </c>
      <c r="L6057" s="30">
        <v>2364878.6835913681</v>
      </c>
      <c r="M6057" s="30">
        <v>467656.52418245486</v>
      </c>
      <c r="N6057" s="30">
        <v>955722.79501170595</v>
      </c>
      <c r="O6057" s="31">
        <v>180046.48033293666</v>
      </c>
      <c r="P6057" s="32">
        <v>2079472.9435109277</v>
      </c>
      <c r="Q6057" s="32">
        <v>3823739.3281545853</v>
      </c>
      <c r="R6057" s="32">
        <v>467656.52418245486</v>
      </c>
      <c r="S6057" s="36">
        <v>6052</v>
      </c>
      <c r="T6057" s="33" t="s">
        <v>12147</v>
      </c>
      <c r="U6057" s="34">
        <v>43534</v>
      </c>
      <c r="V6057" s="27" t="s">
        <v>11708</v>
      </c>
      <c r="W6057" s="35">
        <v>274513.37348509236</v>
      </c>
      <c r="X6057" s="35">
        <v>65196.87816632769</v>
      </c>
      <c r="Y6057" s="35">
        <v>88615.829738521876</v>
      </c>
      <c r="Z6057" s="35">
        <v>1682.1153294643011</v>
      </c>
      <c r="AA6057" s="35">
        <v>50188.795372177206</v>
      </c>
      <c r="AB6057" s="35">
        <v>24795.080384486835</v>
      </c>
      <c r="AC6057" s="35">
        <v>7469.718773245002</v>
      </c>
      <c r="AD6057" s="35">
        <v>1402.1224343510157</v>
      </c>
      <c r="AE6057" s="35">
        <v>2705.4318174324117</v>
      </c>
      <c r="AG6057" s="1">
        <v>0</v>
      </c>
      <c r="AH6057" s="1">
        <f t="shared" si="506"/>
        <v>1402.1224343510157</v>
      </c>
      <c r="AI6057">
        <f t="shared" si="507"/>
        <v>3</v>
      </c>
      <c r="AJ6057" s="1" t="str">
        <f t="shared" si="508"/>
        <v>Winter</v>
      </c>
      <c r="AL6057" s="1">
        <f t="shared" si="510"/>
        <v>0</v>
      </c>
      <c r="AM6057" s="1">
        <f t="shared" si="509"/>
        <v>274513.37348509236</v>
      </c>
    </row>
    <row r="6058" spans="1:39" x14ac:dyDescent="0.2">
      <c r="A6058" s="24" t="s">
        <v>12148</v>
      </c>
      <c r="B6058" s="36">
        <v>6053</v>
      </c>
      <c r="C6058" s="37">
        <v>43534</v>
      </c>
      <c r="D6058" s="26">
        <v>43525</v>
      </c>
      <c r="E6058" s="38">
        <v>2019</v>
      </c>
      <c r="F6058" s="38" t="s">
        <v>11708</v>
      </c>
      <c r="G6058" s="38">
        <v>10</v>
      </c>
      <c r="H6058" s="39">
        <v>5</v>
      </c>
      <c r="I6058" s="29">
        <v>83070.760976883234</v>
      </c>
      <c r="J6058" s="30">
        <v>320793.78314427694</v>
      </c>
      <c r="K6058" s="30">
        <v>1589261.155200094</v>
      </c>
      <c r="L6058" s="30">
        <v>2413329.5829720381</v>
      </c>
      <c r="M6058" s="30">
        <v>483063.4504948433</v>
      </c>
      <c r="N6058" s="30">
        <v>972014.41154679377</v>
      </c>
      <c r="O6058" s="31">
        <v>179529.80467559781</v>
      </c>
      <c r="P6058" s="32">
        <v>2155395.3666718202</v>
      </c>
      <c r="Q6058" s="32">
        <v>3885667.5823387066</v>
      </c>
      <c r="R6058" s="32">
        <v>483063.4504948433</v>
      </c>
      <c r="S6058" s="36">
        <v>6053</v>
      </c>
      <c r="T6058" s="33" t="s">
        <v>12149</v>
      </c>
      <c r="U6058" s="34">
        <v>43534</v>
      </c>
      <c r="V6058" s="27" t="s">
        <v>11708</v>
      </c>
      <c r="W6058" s="35">
        <v>314224.82995703397</v>
      </c>
      <c r="X6058" s="35">
        <v>70595.511235063823</v>
      </c>
      <c r="Y6058" s="35">
        <v>88057.348098725284</v>
      </c>
      <c r="Z6058" s="35">
        <v>1671.5141701646796</v>
      </c>
      <c r="AA6058" s="35">
        <v>50188.795372177206</v>
      </c>
      <c r="AB6058" s="35">
        <v>24732.668220998377</v>
      </c>
      <c r="AC6058" s="35">
        <v>7637.2343982372222</v>
      </c>
      <c r="AD6058" s="35">
        <v>1402.1224343510157</v>
      </c>
      <c r="AE6058" s="35">
        <v>2705.4318174324117</v>
      </c>
      <c r="AG6058" s="1">
        <v>0</v>
      </c>
      <c r="AH6058" s="1">
        <f t="shared" si="506"/>
        <v>1402.1224343510157</v>
      </c>
      <c r="AI6058">
        <f t="shared" si="507"/>
        <v>3</v>
      </c>
      <c r="AJ6058" s="1" t="str">
        <f t="shared" si="508"/>
        <v>Winter</v>
      </c>
      <c r="AL6058" s="1">
        <f t="shared" si="510"/>
        <v>0</v>
      </c>
      <c r="AM6058" s="1">
        <f t="shared" si="509"/>
        <v>314224.82995703397</v>
      </c>
    </row>
    <row r="6059" spans="1:39" x14ac:dyDescent="0.2">
      <c r="A6059" s="24" t="s">
        <v>12150</v>
      </c>
      <c r="B6059" s="36">
        <v>6054</v>
      </c>
      <c r="C6059" s="37">
        <v>43534</v>
      </c>
      <c r="D6059" s="26">
        <v>43525</v>
      </c>
      <c r="E6059" s="38">
        <v>2019</v>
      </c>
      <c r="F6059" s="38" t="s">
        <v>11708</v>
      </c>
      <c r="G6059" s="38">
        <v>10</v>
      </c>
      <c r="H6059" s="39">
        <v>6</v>
      </c>
      <c r="I6059" s="29">
        <v>89793.09463596686</v>
      </c>
      <c r="J6059" s="30">
        <v>341527.20822183375</v>
      </c>
      <c r="K6059" s="30">
        <v>1674362.8925548955</v>
      </c>
      <c r="L6059" s="30">
        <v>2475303.4582666792</v>
      </c>
      <c r="M6059" s="30">
        <v>505949.87707982195</v>
      </c>
      <c r="N6059" s="30">
        <v>978261.25933886005</v>
      </c>
      <c r="O6059" s="31">
        <v>180724.81614099222</v>
      </c>
      <c r="P6059" s="32">
        <v>2270105.8642706843</v>
      </c>
      <c r="Q6059" s="32">
        <v>3975816.7419683649</v>
      </c>
      <c r="R6059" s="32">
        <v>505949.87707982195</v>
      </c>
      <c r="S6059" s="36">
        <v>6054</v>
      </c>
      <c r="T6059" s="33" t="s">
        <v>12151</v>
      </c>
      <c r="U6059" s="34">
        <v>43534</v>
      </c>
      <c r="V6059" s="27" t="s">
        <v>11708</v>
      </c>
      <c r="W6059" s="35">
        <v>290106.04944500985</v>
      </c>
      <c r="X6059" s="35">
        <v>70220.627368315632</v>
      </c>
      <c r="Y6059" s="35">
        <v>90075.75156315256</v>
      </c>
      <c r="Z6059" s="35">
        <v>1709.8277245101631</v>
      </c>
      <c r="AA6059" s="35">
        <v>50147.589464646684</v>
      </c>
      <c r="AB6059" s="35">
        <v>24802.75298885864</v>
      </c>
      <c r="AC6059" s="35">
        <v>7812.9090187402853</v>
      </c>
      <c r="AD6059" s="35">
        <v>1402.1224343510157</v>
      </c>
      <c r="AE6059" s="35">
        <v>2686.3121800639774</v>
      </c>
      <c r="AG6059" s="1">
        <v>0</v>
      </c>
      <c r="AH6059" s="1">
        <f t="shared" si="506"/>
        <v>1402.1224343510157</v>
      </c>
      <c r="AI6059">
        <f t="shared" si="507"/>
        <v>3</v>
      </c>
      <c r="AJ6059" s="1" t="str">
        <f t="shared" si="508"/>
        <v>Winter</v>
      </c>
      <c r="AL6059" s="1">
        <f t="shared" si="510"/>
        <v>290106.04944500985</v>
      </c>
      <c r="AM6059" s="1">
        <f t="shared" si="509"/>
        <v>0</v>
      </c>
    </row>
    <row r="6060" spans="1:39" x14ac:dyDescent="0.2">
      <c r="A6060" s="24" t="s">
        <v>12152</v>
      </c>
      <c r="B6060" s="36">
        <v>6055</v>
      </c>
      <c r="C6060" s="37">
        <v>43534</v>
      </c>
      <c r="D6060" s="26">
        <v>43525</v>
      </c>
      <c r="E6060" s="38">
        <v>2019</v>
      </c>
      <c r="F6060" s="38" t="s">
        <v>11708</v>
      </c>
      <c r="G6060" s="38">
        <v>10</v>
      </c>
      <c r="H6060" s="39">
        <v>7</v>
      </c>
      <c r="I6060" s="29">
        <v>98096.580275123037</v>
      </c>
      <c r="J6060" s="30">
        <v>316468.22343465354</v>
      </c>
      <c r="K6060" s="30">
        <v>1806866.1191054138</v>
      </c>
      <c r="L6060" s="30">
        <v>2519689.5484271352</v>
      </c>
      <c r="M6060" s="30">
        <v>528427.0146039417</v>
      </c>
      <c r="N6060" s="30">
        <v>986045.78239810606</v>
      </c>
      <c r="O6060" s="31">
        <v>181632.78347717097</v>
      </c>
      <c r="P6060" s="32">
        <v>2433389.7139844783</v>
      </c>
      <c r="Q6060" s="32">
        <v>4003836.3377370657</v>
      </c>
      <c r="R6060" s="32">
        <v>528427.0146039417</v>
      </c>
      <c r="S6060" s="36">
        <v>6055</v>
      </c>
      <c r="T6060" s="33" t="s">
        <v>12153</v>
      </c>
      <c r="U6060" s="34">
        <v>43534</v>
      </c>
      <c r="V6060" s="27" t="s">
        <v>11708</v>
      </c>
      <c r="W6060" s="35">
        <v>287841.70514364628</v>
      </c>
      <c r="X6060" s="35">
        <v>69866.362074935168</v>
      </c>
      <c r="Y6060" s="35">
        <v>89450.648061101776</v>
      </c>
      <c r="Z6060" s="35">
        <v>1697.9619417667855</v>
      </c>
      <c r="AA6060" s="35">
        <v>50188.795372177206</v>
      </c>
      <c r="AB6060" s="35">
        <v>24563.192395180406</v>
      </c>
      <c r="AC6060" s="35">
        <v>7626.0995364337496</v>
      </c>
      <c r="AD6060" s="35">
        <v>1402.1224343510157</v>
      </c>
      <c r="AE6060" s="35">
        <v>1055.8260796243956</v>
      </c>
      <c r="AG6060" s="1">
        <v>0</v>
      </c>
      <c r="AH6060" s="1">
        <f t="shared" si="506"/>
        <v>1402.1224343510157</v>
      </c>
      <c r="AI6060">
        <f t="shared" si="507"/>
        <v>3</v>
      </c>
      <c r="AJ6060" s="1" t="str">
        <f t="shared" si="508"/>
        <v>Winter</v>
      </c>
      <c r="AL6060" s="1">
        <f t="shared" si="510"/>
        <v>287841.70514364628</v>
      </c>
      <c r="AM6060" s="1">
        <f t="shared" si="509"/>
        <v>0</v>
      </c>
    </row>
    <row r="6061" spans="1:39" x14ac:dyDescent="0.2">
      <c r="A6061" s="24" t="s">
        <v>12154</v>
      </c>
      <c r="B6061" s="36">
        <v>6056</v>
      </c>
      <c r="C6061" s="37">
        <v>43534</v>
      </c>
      <c r="D6061" s="26">
        <v>43525</v>
      </c>
      <c r="E6061" s="38">
        <v>2019</v>
      </c>
      <c r="F6061" s="38" t="s">
        <v>11708</v>
      </c>
      <c r="G6061" s="38">
        <v>10</v>
      </c>
      <c r="H6061" s="39">
        <v>8</v>
      </c>
      <c r="I6061" s="29">
        <v>103400.38982187289</v>
      </c>
      <c r="J6061" s="30">
        <v>349181.39620167133</v>
      </c>
      <c r="K6061" s="30">
        <v>1916390.7253974352</v>
      </c>
      <c r="L6061" s="30">
        <v>2549202.7894684877</v>
      </c>
      <c r="M6061" s="30">
        <v>529918.02451871603</v>
      </c>
      <c r="N6061" s="30">
        <v>987740.60656732076</v>
      </c>
      <c r="O6061" s="31">
        <v>183052.70045460595</v>
      </c>
      <c r="P6061" s="32">
        <v>2549709.1397380242</v>
      </c>
      <c r="Q6061" s="32">
        <v>4069177.4926920859</v>
      </c>
      <c r="R6061" s="32">
        <v>529918.02451871603</v>
      </c>
      <c r="S6061" s="36">
        <v>6056</v>
      </c>
      <c r="T6061" s="33" t="s">
        <v>12155</v>
      </c>
      <c r="U6061" s="34">
        <v>43534</v>
      </c>
      <c r="V6061" s="27" t="s">
        <v>11708</v>
      </c>
      <c r="W6061" s="35">
        <v>287322.2179036208</v>
      </c>
      <c r="X6061" s="35">
        <v>71108.918035296403</v>
      </c>
      <c r="Y6061" s="35">
        <v>87624.392871510034</v>
      </c>
      <c r="Z6061" s="35">
        <v>1663.295766897234</v>
      </c>
      <c r="AA6061" s="35">
        <v>50147.589464646684</v>
      </c>
      <c r="AB6061" s="35">
        <v>24458.691100860298</v>
      </c>
      <c r="AC6061" s="35">
        <v>7379.1617980038427</v>
      </c>
      <c r="AD6061" s="35">
        <v>1402.1224343510157</v>
      </c>
      <c r="AE6061" s="35">
        <v>0</v>
      </c>
      <c r="AG6061" s="1">
        <v>0</v>
      </c>
      <c r="AH6061" s="1">
        <f t="shared" si="506"/>
        <v>1402.1224343510157</v>
      </c>
      <c r="AI6061">
        <f t="shared" si="507"/>
        <v>3</v>
      </c>
      <c r="AJ6061" s="1" t="str">
        <f t="shared" si="508"/>
        <v>Winter</v>
      </c>
      <c r="AL6061" s="1">
        <f t="shared" si="510"/>
        <v>0</v>
      </c>
      <c r="AM6061" s="1">
        <f t="shared" si="509"/>
        <v>287322.2179036208</v>
      </c>
    </row>
    <row r="6062" spans="1:39" x14ac:dyDescent="0.2">
      <c r="A6062" s="24" t="s">
        <v>12156</v>
      </c>
      <c r="B6062" s="36">
        <v>6057</v>
      </c>
      <c r="C6062" s="37">
        <v>43534</v>
      </c>
      <c r="D6062" s="26">
        <v>43525</v>
      </c>
      <c r="E6062" s="38">
        <v>2019</v>
      </c>
      <c r="F6062" s="38" t="s">
        <v>11708</v>
      </c>
      <c r="G6062" s="38">
        <v>10</v>
      </c>
      <c r="H6062" s="39">
        <v>9</v>
      </c>
      <c r="I6062" s="29">
        <v>109810.0009147689</v>
      </c>
      <c r="J6062" s="30">
        <v>321709.26242045593</v>
      </c>
      <c r="K6062" s="30">
        <v>1936020.6595226792</v>
      </c>
      <c r="L6062" s="30">
        <v>2553360.0321835452</v>
      </c>
      <c r="M6062" s="30">
        <v>517433.48008768703</v>
      </c>
      <c r="N6062" s="30">
        <v>983735.58464627492</v>
      </c>
      <c r="O6062" s="31">
        <v>182321.93140064098</v>
      </c>
      <c r="P6062" s="32">
        <v>2563264.1405251352</v>
      </c>
      <c r="Q6062" s="32">
        <v>4041126.8106509168</v>
      </c>
      <c r="R6062" s="32">
        <v>517433.48008768703</v>
      </c>
      <c r="S6062" s="36">
        <v>6057</v>
      </c>
      <c r="T6062" s="33" t="s">
        <v>12157</v>
      </c>
      <c r="U6062" s="34">
        <v>43534</v>
      </c>
      <c r="V6062" s="27" t="s">
        <v>11708</v>
      </c>
      <c r="W6062" s="35">
        <v>348373.32080943498</v>
      </c>
      <c r="X6062" s="35">
        <v>69198.734555852076</v>
      </c>
      <c r="Y6062" s="35">
        <v>87897.553970248162</v>
      </c>
      <c r="Z6062" s="35">
        <v>1668.4809406179622</v>
      </c>
      <c r="AA6062" s="35">
        <v>50106.383557116162</v>
      </c>
      <c r="AB6062" s="35">
        <v>24088.847017805434</v>
      </c>
      <c r="AC6062" s="35">
        <v>7454.8591518673302</v>
      </c>
      <c r="AD6062" s="35">
        <v>1402.1224343510157</v>
      </c>
      <c r="AE6062" s="35">
        <v>0</v>
      </c>
      <c r="AG6062" s="1">
        <v>0</v>
      </c>
      <c r="AH6062" s="1">
        <f t="shared" si="506"/>
        <v>1402.1224343510157</v>
      </c>
      <c r="AI6062">
        <f t="shared" si="507"/>
        <v>3</v>
      </c>
      <c r="AJ6062" s="1" t="str">
        <f t="shared" si="508"/>
        <v>Winter</v>
      </c>
      <c r="AL6062" s="1">
        <f t="shared" si="510"/>
        <v>0</v>
      </c>
      <c r="AM6062" s="1">
        <f t="shared" si="509"/>
        <v>348373.32080943498</v>
      </c>
    </row>
    <row r="6063" spans="1:39" x14ac:dyDescent="0.2">
      <c r="A6063" s="24" t="s">
        <v>12158</v>
      </c>
      <c r="B6063" s="36">
        <v>6058</v>
      </c>
      <c r="C6063" s="37">
        <v>43534</v>
      </c>
      <c r="D6063" s="26">
        <v>43525</v>
      </c>
      <c r="E6063" s="38">
        <v>2019</v>
      </c>
      <c r="F6063" s="38" t="s">
        <v>11708</v>
      </c>
      <c r="G6063" s="38">
        <v>10</v>
      </c>
      <c r="H6063" s="39">
        <v>10</v>
      </c>
      <c r="I6063" s="29">
        <v>106293.63836914997</v>
      </c>
      <c r="J6063" s="30">
        <v>307060.08123239514</v>
      </c>
      <c r="K6063" s="30">
        <v>1878287.2491148962</v>
      </c>
      <c r="L6063" s="30">
        <v>2555415.5157607943</v>
      </c>
      <c r="M6063" s="30">
        <v>484018.02880016086</v>
      </c>
      <c r="N6063" s="30">
        <v>987513.62270362477</v>
      </c>
      <c r="O6063" s="31">
        <v>182589.31542217146</v>
      </c>
      <c r="P6063" s="32">
        <v>2468598.9162842073</v>
      </c>
      <c r="Q6063" s="32">
        <v>4032578.5351189855</v>
      </c>
      <c r="R6063" s="32">
        <v>484018.02880016086</v>
      </c>
      <c r="S6063" s="36">
        <v>6058</v>
      </c>
      <c r="T6063" s="33" t="s">
        <v>12159</v>
      </c>
      <c r="U6063" s="34">
        <v>43534</v>
      </c>
      <c r="V6063" s="27" t="s">
        <v>11708</v>
      </c>
      <c r="W6063" s="35">
        <v>339535.86839395051</v>
      </c>
      <c r="X6063" s="35">
        <v>71378.61023265573</v>
      </c>
      <c r="Y6063" s="35">
        <v>87649.104172316089</v>
      </c>
      <c r="Z6063" s="35">
        <v>1663.7648394999453</v>
      </c>
      <c r="AA6063" s="35">
        <v>49982.765834524595</v>
      </c>
      <c r="AB6063" s="35">
        <v>24006.258749424156</v>
      </c>
      <c r="AC6063" s="35">
        <v>7479.9273726762867</v>
      </c>
      <c r="AD6063" s="35">
        <v>1402.1224343510157</v>
      </c>
      <c r="AE6063" s="35">
        <v>0</v>
      </c>
      <c r="AG6063" s="1">
        <v>0</v>
      </c>
      <c r="AH6063" s="1">
        <f t="shared" si="506"/>
        <v>1402.1224343510157</v>
      </c>
      <c r="AI6063">
        <f t="shared" si="507"/>
        <v>3</v>
      </c>
      <c r="AJ6063" s="1" t="str">
        <f t="shared" si="508"/>
        <v>Winter</v>
      </c>
      <c r="AL6063" s="1">
        <f t="shared" si="510"/>
        <v>0</v>
      </c>
      <c r="AM6063" s="1">
        <f t="shared" si="509"/>
        <v>339535.86839395051</v>
      </c>
    </row>
    <row r="6064" spans="1:39" x14ac:dyDescent="0.2">
      <c r="A6064" s="24" t="s">
        <v>12160</v>
      </c>
      <c r="B6064" s="36">
        <v>6059</v>
      </c>
      <c r="C6064" s="37">
        <v>43534</v>
      </c>
      <c r="D6064" s="26">
        <v>43525</v>
      </c>
      <c r="E6064" s="38">
        <v>2019</v>
      </c>
      <c r="F6064" s="38" t="s">
        <v>11708</v>
      </c>
      <c r="G6064" s="38">
        <v>10</v>
      </c>
      <c r="H6064" s="39">
        <v>11</v>
      </c>
      <c r="I6064" s="29">
        <v>102799.22216522966</v>
      </c>
      <c r="J6064" s="30">
        <v>330349.24863668304</v>
      </c>
      <c r="K6064" s="30">
        <v>1800924.3325132171</v>
      </c>
      <c r="L6064" s="30">
        <v>2542018.570964348</v>
      </c>
      <c r="M6064" s="30">
        <v>462825.43508061982</v>
      </c>
      <c r="N6064" s="30">
        <v>981926.78825585067</v>
      </c>
      <c r="O6064" s="31">
        <v>179220.55711282531</v>
      </c>
      <c r="P6064" s="32">
        <v>2366548.9897590666</v>
      </c>
      <c r="Q6064" s="32">
        <v>4033515.1649697069</v>
      </c>
      <c r="R6064" s="32">
        <v>462825.43508061982</v>
      </c>
      <c r="S6064" s="36">
        <v>6059</v>
      </c>
      <c r="T6064" s="33" t="s">
        <v>12161</v>
      </c>
      <c r="U6064" s="34">
        <v>43534</v>
      </c>
      <c r="V6064" s="27" t="s">
        <v>11708</v>
      </c>
      <c r="W6064" s="35">
        <v>283640.54455544805</v>
      </c>
      <c r="X6064" s="35">
        <v>71451.290114225718</v>
      </c>
      <c r="Y6064" s="35">
        <v>85378.192132048454</v>
      </c>
      <c r="Z6064" s="35">
        <v>1620.6581398722299</v>
      </c>
      <c r="AA6064" s="35">
        <v>49611.912666749886</v>
      </c>
      <c r="AB6064" s="35">
        <v>24382.441572848889</v>
      </c>
      <c r="AC6064" s="35">
        <v>7229.1860440856753</v>
      </c>
      <c r="AD6064" s="35">
        <v>1402.1224343510157</v>
      </c>
      <c r="AE6064" s="35">
        <v>0</v>
      </c>
      <c r="AG6064" s="1">
        <v>0</v>
      </c>
      <c r="AH6064" s="1">
        <f t="shared" si="506"/>
        <v>1402.1224343510157</v>
      </c>
      <c r="AI6064">
        <f t="shared" si="507"/>
        <v>3</v>
      </c>
      <c r="AJ6064" s="1" t="str">
        <f t="shared" si="508"/>
        <v>Winter</v>
      </c>
      <c r="AL6064" s="1">
        <f t="shared" si="510"/>
        <v>0</v>
      </c>
      <c r="AM6064" s="1">
        <f t="shared" si="509"/>
        <v>283640.54455544805</v>
      </c>
    </row>
    <row r="6065" spans="1:39" x14ac:dyDescent="0.2">
      <c r="A6065" s="24" t="s">
        <v>12162</v>
      </c>
      <c r="B6065" s="36">
        <v>6060</v>
      </c>
      <c r="C6065" s="37">
        <v>43534</v>
      </c>
      <c r="D6065" s="26">
        <v>43525</v>
      </c>
      <c r="E6065" s="38">
        <v>2019</v>
      </c>
      <c r="F6065" s="38" t="s">
        <v>11708</v>
      </c>
      <c r="G6065" s="38">
        <v>10</v>
      </c>
      <c r="H6065" s="39">
        <v>12</v>
      </c>
      <c r="I6065" s="29">
        <v>96299.479798793313</v>
      </c>
      <c r="J6065" s="30">
        <v>317222.80633011099</v>
      </c>
      <c r="K6065" s="30">
        <v>1706147.7672031836</v>
      </c>
      <c r="L6065" s="30">
        <v>2535297.6843357058</v>
      </c>
      <c r="M6065" s="30">
        <v>434270.97981002874</v>
      </c>
      <c r="N6065" s="30">
        <v>972936.18901008077</v>
      </c>
      <c r="O6065" s="31">
        <v>180720.49447398374</v>
      </c>
      <c r="P6065" s="32">
        <v>2236718.2268120055</v>
      </c>
      <c r="Q6065" s="32">
        <v>4006177.1741498811</v>
      </c>
      <c r="R6065" s="32">
        <v>434270.97981002874</v>
      </c>
      <c r="S6065" s="36">
        <v>6060</v>
      </c>
      <c r="T6065" s="33" t="s">
        <v>12163</v>
      </c>
      <c r="U6065" s="34">
        <v>43534</v>
      </c>
      <c r="V6065" s="27" t="s">
        <v>11708</v>
      </c>
      <c r="W6065" s="35">
        <v>294182.65418576536</v>
      </c>
      <c r="X6065" s="35">
        <v>67938.484196462712</v>
      </c>
      <c r="Y6065" s="35">
        <v>84459.638997529328</v>
      </c>
      <c r="Z6065" s="35">
        <v>1603.2220642516409</v>
      </c>
      <c r="AA6065" s="35">
        <v>49323.471314036222</v>
      </c>
      <c r="AB6065" s="35">
        <v>24116.812684701868</v>
      </c>
      <c r="AC6065" s="35">
        <v>7028.3643721871522</v>
      </c>
      <c r="AD6065" s="35">
        <v>1402.1224343510157</v>
      </c>
      <c r="AE6065" s="35">
        <v>0</v>
      </c>
      <c r="AG6065" s="1">
        <v>0</v>
      </c>
      <c r="AH6065" s="1">
        <f t="shared" si="506"/>
        <v>1402.1224343510157</v>
      </c>
      <c r="AI6065">
        <f t="shared" si="507"/>
        <v>3</v>
      </c>
      <c r="AJ6065" s="1" t="str">
        <f t="shared" si="508"/>
        <v>Winter</v>
      </c>
      <c r="AL6065" s="1">
        <f t="shared" si="510"/>
        <v>0</v>
      </c>
      <c r="AM6065" s="1">
        <f t="shared" si="509"/>
        <v>294182.65418576536</v>
      </c>
    </row>
    <row r="6066" spans="1:39" x14ac:dyDescent="0.2">
      <c r="A6066" s="24" t="s">
        <v>12164</v>
      </c>
      <c r="B6066" s="36">
        <v>6061</v>
      </c>
      <c r="C6066" s="37">
        <v>43534</v>
      </c>
      <c r="D6066" s="26">
        <v>43525</v>
      </c>
      <c r="E6066" s="38">
        <v>2019</v>
      </c>
      <c r="F6066" s="38" t="s">
        <v>11708</v>
      </c>
      <c r="G6066" s="38">
        <v>10</v>
      </c>
      <c r="H6066" s="39">
        <v>13</v>
      </c>
      <c r="I6066" s="29">
        <v>93218.809847955243</v>
      </c>
      <c r="J6066" s="30">
        <v>323784.46947705001</v>
      </c>
      <c r="K6066" s="30">
        <v>1613552.2455751274</v>
      </c>
      <c r="L6066" s="30">
        <v>2485967.3288786947</v>
      </c>
      <c r="M6066" s="30">
        <v>412955.22064479929</v>
      </c>
      <c r="N6066" s="30">
        <v>963645.66213895555</v>
      </c>
      <c r="O6066" s="31">
        <v>178131.95502404601</v>
      </c>
      <c r="P6066" s="32">
        <v>2119726.2760678818</v>
      </c>
      <c r="Q6066" s="32">
        <v>3951529.4155187462</v>
      </c>
      <c r="R6066" s="32">
        <v>412955.22064479929</v>
      </c>
      <c r="S6066" s="36">
        <v>6061</v>
      </c>
      <c r="T6066" s="33" t="s">
        <v>12165</v>
      </c>
      <c r="U6066" s="34">
        <v>43534</v>
      </c>
      <c r="V6066" s="27" t="s">
        <v>11708</v>
      </c>
      <c r="W6066" s="35">
        <v>253124.90474997199</v>
      </c>
      <c r="X6066" s="35">
        <v>63296.931262242913</v>
      </c>
      <c r="Y6066" s="35">
        <v>82991.539261209924</v>
      </c>
      <c r="Z6066" s="35">
        <v>1575.3544351956116</v>
      </c>
      <c r="AA6066" s="35">
        <v>49282.2654065057</v>
      </c>
      <c r="AB6066" s="35">
        <v>24674.648138103112</v>
      </c>
      <c r="AC6066" s="35">
        <v>6572.8795351155986</v>
      </c>
      <c r="AD6066" s="35">
        <v>1402.1224343510157</v>
      </c>
      <c r="AE6066" s="35">
        <v>0</v>
      </c>
      <c r="AG6066" s="1">
        <v>0</v>
      </c>
      <c r="AH6066" s="1">
        <f t="shared" si="506"/>
        <v>1402.1224343510157</v>
      </c>
      <c r="AI6066">
        <f t="shared" si="507"/>
        <v>3</v>
      </c>
      <c r="AJ6066" s="1" t="str">
        <f t="shared" si="508"/>
        <v>Winter</v>
      </c>
      <c r="AL6066" s="1">
        <f t="shared" si="510"/>
        <v>0</v>
      </c>
      <c r="AM6066" s="1">
        <f t="shared" si="509"/>
        <v>253124.90474997199</v>
      </c>
    </row>
    <row r="6067" spans="1:39" x14ac:dyDescent="0.2">
      <c r="A6067" s="24" t="s">
        <v>12166</v>
      </c>
      <c r="B6067" s="36">
        <v>6062</v>
      </c>
      <c r="C6067" s="37">
        <v>43534</v>
      </c>
      <c r="D6067" s="26">
        <v>43525</v>
      </c>
      <c r="E6067" s="38">
        <v>2019</v>
      </c>
      <c r="F6067" s="38" t="s">
        <v>11708</v>
      </c>
      <c r="G6067" s="38">
        <v>10</v>
      </c>
      <c r="H6067" s="39">
        <v>14</v>
      </c>
      <c r="I6067" s="29">
        <v>88115.273964646418</v>
      </c>
      <c r="J6067" s="30">
        <v>315428.81771668565</v>
      </c>
      <c r="K6067" s="30">
        <v>1535833.0238026243</v>
      </c>
      <c r="L6067" s="30">
        <v>2544122.6094819116</v>
      </c>
      <c r="M6067" s="30">
        <v>400027.62787941145</v>
      </c>
      <c r="N6067" s="30">
        <v>952289.43787330203</v>
      </c>
      <c r="O6067" s="31">
        <v>177479.31972262083</v>
      </c>
      <c r="P6067" s="32">
        <v>2023975.9256466823</v>
      </c>
      <c r="Q6067" s="32">
        <v>3989320.18479452</v>
      </c>
      <c r="R6067" s="32">
        <v>400027.62787941145</v>
      </c>
      <c r="S6067" s="36">
        <v>6062</v>
      </c>
      <c r="T6067" s="33" t="s">
        <v>12167</v>
      </c>
      <c r="U6067" s="34">
        <v>43534</v>
      </c>
      <c r="V6067" s="27" t="s">
        <v>11708</v>
      </c>
      <c r="W6067" s="35">
        <v>263669.01863127062</v>
      </c>
      <c r="X6067" s="35">
        <v>65833.79988967393</v>
      </c>
      <c r="Y6067" s="35">
        <v>82490.05684191265</v>
      </c>
      <c r="Z6067" s="35">
        <v>1565.8352413061471</v>
      </c>
      <c r="AA6067" s="35">
        <v>48705.382701078372</v>
      </c>
      <c r="AB6067" s="35">
        <v>24743.919056637336</v>
      </c>
      <c r="AC6067" s="35">
        <v>6654.7651144077663</v>
      </c>
      <c r="AD6067" s="35">
        <v>1402.1224343510157</v>
      </c>
      <c r="AE6067" s="35">
        <v>0</v>
      </c>
      <c r="AG6067" s="1">
        <v>0</v>
      </c>
      <c r="AH6067" s="1">
        <f t="shared" si="506"/>
        <v>1402.1224343510157</v>
      </c>
      <c r="AI6067">
        <f t="shared" si="507"/>
        <v>3</v>
      </c>
      <c r="AJ6067" s="1" t="str">
        <f t="shared" si="508"/>
        <v>Winter</v>
      </c>
      <c r="AL6067" s="1">
        <f t="shared" si="510"/>
        <v>0</v>
      </c>
      <c r="AM6067" s="1">
        <f t="shared" si="509"/>
        <v>263669.01863127062</v>
      </c>
    </row>
    <row r="6068" spans="1:39" x14ac:dyDescent="0.2">
      <c r="A6068" s="24" t="s">
        <v>12168</v>
      </c>
      <c r="B6068" s="36">
        <v>6063</v>
      </c>
      <c r="C6068" s="37">
        <v>43534</v>
      </c>
      <c r="D6068" s="26">
        <v>43525</v>
      </c>
      <c r="E6068" s="38">
        <v>2019</v>
      </c>
      <c r="F6068" s="38" t="s">
        <v>11708</v>
      </c>
      <c r="G6068" s="38">
        <v>10</v>
      </c>
      <c r="H6068" s="39">
        <v>15</v>
      </c>
      <c r="I6068" s="29">
        <v>86382.352060526857</v>
      </c>
      <c r="J6068" s="30">
        <v>305910.08770830749</v>
      </c>
      <c r="K6068" s="30">
        <v>1517916.6996497654</v>
      </c>
      <c r="L6068" s="30">
        <v>2559389.2516017514</v>
      </c>
      <c r="M6068" s="30">
        <v>392011.79982198734</v>
      </c>
      <c r="N6068" s="30">
        <v>949798.38476838591</v>
      </c>
      <c r="O6068" s="31">
        <v>176944.0638776056</v>
      </c>
      <c r="P6068" s="32">
        <v>1996310.8515322795</v>
      </c>
      <c r="Q6068" s="32">
        <v>3992041.7879560506</v>
      </c>
      <c r="R6068" s="32">
        <v>392011.79982198734</v>
      </c>
      <c r="S6068" s="36">
        <v>6063</v>
      </c>
      <c r="T6068" s="33" t="s">
        <v>12169</v>
      </c>
      <c r="U6068" s="34">
        <v>43534</v>
      </c>
      <c r="V6068" s="27" t="s">
        <v>11708</v>
      </c>
      <c r="W6068" s="35">
        <v>253120.823176359</v>
      </c>
      <c r="X6068" s="35">
        <v>67614.785171683252</v>
      </c>
      <c r="Y6068" s="35">
        <v>82666.80808656865</v>
      </c>
      <c r="Z6068" s="35">
        <v>1569.19035267863</v>
      </c>
      <c r="AA6068" s="35">
        <v>48375.735440834193</v>
      </c>
      <c r="AB6068" s="35">
        <v>24635.189995505145</v>
      </c>
      <c r="AC6068" s="35">
        <v>6605.6731826676787</v>
      </c>
      <c r="AD6068" s="35">
        <v>1402.1224343510157</v>
      </c>
      <c r="AE6068" s="35">
        <v>0</v>
      </c>
      <c r="AG6068" s="1">
        <v>0</v>
      </c>
      <c r="AH6068" s="1">
        <f t="shared" si="506"/>
        <v>1402.1224343510157</v>
      </c>
      <c r="AI6068">
        <f t="shared" si="507"/>
        <v>3</v>
      </c>
      <c r="AJ6068" s="1" t="str">
        <f t="shared" si="508"/>
        <v>Winter</v>
      </c>
      <c r="AL6068" s="1">
        <f t="shared" si="510"/>
        <v>0</v>
      </c>
      <c r="AM6068" s="1">
        <f t="shared" si="509"/>
        <v>253120.823176359</v>
      </c>
    </row>
    <row r="6069" spans="1:39" x14ac:dyDescent="0.2">
      <c r="A6069" s="24" t="s">
        <v>12170</v>
      </c>
      <c r="B6069" s="36">
        <v>6064</v>
      </c>
      <c r="C6069" s="37">
        <v>43534</v>
      </c>
      <c r="D6069" s="26">
        <v>43525</v>
      </c>
      <c r="E6069" s="38">
        <v>2019</v>
      </c>
      <c r="F6069" s="38" t="s">
        <v>11708</v>
      </c>
      <c r="G6069" s="38">
        <v>10</v>
      </c>
      <c r="H6069" s="39">
        <v>16</v>
      </c>
      <c r="I6069" s="29">
        <v>81235.166751153432</v>
      </c>
      <c r="J6069" s="30">
        <v>319270.47417741863</v>
      </c>
      <c r="K6069" s="30">
        <v>1523565.0589488791</v>
      </c>
      <c r="L6069" s="30">
        <v>2600212.3380940924</v>
      </c>
      <c r="M6069" s="30">
        <v>391174.24038971431</v>
      </c>
      <c r="N6069" s="30">
        <v>946108.91246417549</v>
      </c>
      <c r="O6069" s="31">
        <v>178759.32198554173</v>
      </c>
      <c r="P6069" s="32">
        <v>1995974.4660897469</v>
      </c>
      <c r="Q6069" s="32">
        <v>4044351.0467212284</v>
      </c>
      <c r="R6069" s="32">
        <v>391174.24038971431</v>
      </c>
      <c r="S6069" s="36">
        <v>6064</v>
      </c>
      <c r="T6069" s="33" t="s">
        <v>12171</v>
      </c>
      <c r="U6069" s="34">
        <v>43534</v>
      </c>
      <c r="V6069" s="27" t="s">
        <v>11708</v>
      </c>
      <c r="W6069" s="35">
        <v>239981.3504175648</v>
      </c>
      <c r="X6069" s="35">
        <v>63432.873926299937</v>
      </c>
      <c r="Y6069" s="35">
        <v>82153.06024168749</v>
      </c>
      <c r="Z6069" s="35">
        <v>1559.4383351451511</v>
      </c>
      <c r="AA6069" s="35">
        <v>48581.764978486804</v>
      </c>
      <c r="AB6069" s="35">
        <v>24595.07459256328</v>
      </c>
      <c r="AC6069" s="35">
        <v>6299.1787123053646</v>
      </c>
      <c r="AD6069" s="35">
        <v>1402.1224343510157</v>
      </c>
      <c r="AE6069" s="35">
        <v>0</v>
      </c>
      <c r="AG6069" s="1">
        <v>0</v>
      </c>
      <c r="AH6069" s="1">
        <f t="shared" si="506"/>
        <v>1402.1224343510157</v>
      </c>
      <c r="AI6069">
        <f t="shared" si="507"/>
        <v>3</v>
      </c>
      <c r="AJ6069" s="1" t="str">
        <f t="shared" si="508"/>
        <v>Winter</v>
      </c>
      <c r="AL6069" s="1">
        <f t="shared" si="510"/>
        <v>239981.3504175648</v>
      </c>
      <c r="AM6069" s="1">
        <f t="shared" si="509"/>
        <v>0</v>
      </c>
    </row>
    <row r="6070" spans="1:39" x14ac:dyDescent="0.2">
      <c r="A6070" s="24" t="s">
        <v>12172</v>
      </c>
      <c r="B6070" s="36">
        <v>6065</v>
      </c>
      <c r="C6070" s="37">
        <v>43534</v>
      </c>
      <c r="D6070" s="26">
        <v>43525</v>
      </c>
      <c r="E6070" s="38">
        <v>2019</v>
      </c>
      <c r="F6070" s="38" t="s">
        <v>11708</v>
      </c>
      <c r="G6070" s="38">
        <v>10</v>
      </c>
      <c r="H6070" s="39">
        <v>17</v>
      </c>
      <c r="I6070" s="29">
        <v>89623.16116947023</v>
      </c>
      <c r="J6070" s="30">
        <v>332219.4000717781</v>
      </c>
      <c r="K6070" s="30">
        <v>1548614.6342798227</v>
      </c>
      <c r="L6070" s="30">
        <v>2681937.8564264602</v>
      </c>
      <c r="M6070" s="30">
        <v>404390.09447277163</v>
      </c>
      <c r="N6070" s="30">
        <v>955089.97009292967</v>
      </c>
      <c r="O6070" s="31">
        <v>177293.19198222956</v>
      </c>
      <c r="P6070" s="32">
        <v>2042627.8899220647</v>
      </c>
      <c r="Q6070" s="32">
        <v>4146540.4185733972</v>
      </c>
      <c r="R6070" s="32">
        <v>404390.09447277163</v>
      </c>
      <c r="S6070" s="36">
        <v>6065</v>
      </c>
      <c r="T6070" s="33" t="s">
        <v>12173</v>
      </c>
      <c r="U6070" s="34">
        <v>43534</v>
      </c>
      <c r="V6070" s="27" t="s">
        <v>11708</v>
      </c>
      <c r="W6070" s="35">
        <v>271087.80583262513</v>
      </c>
      <c r="X6070" s="35">
        <v>59460.4951006829</v>
      </c>
      <c r="Y6070" s="35">
        <v>82180.694682438567</v>
      </c>
      <c r="Z6070" s="35">
        <v>1559.9628951085992</v>
      </c>
      <c r="AA6070" s="35">
        <v>48622.970886017327</v>
      </c>
      <c r="AB6070" s="35">
        <v>24508.31848719536</v>
      </c>
      <c r="AC6070" s="35">
        <v>6254.7378025116668</v>
      </c>
      <c r="AD6070" s="35">
        <v>1402.1224343510157</v>
      </c>
      <c r="AE6070" s="35">
        <v>0</v>
      </c>
      <c r="AG6070" s="1">
        <v>0</v>
      </c>
      <c r="AH6070" s="1">
        <f t="shared" si="506"/>
        <v>1402.1224343510157</v>
      </c>
      <c r="AI6070">
        <f t="shared" si="507"/>
        <v>3</v>
      </c>
      <c r="AJ6070" s="1" t="str">
        <f t="shared" si="508"/>
        <v>Winter</v>
      </c>
      <c r="AL6070" s="1">
        <f t="shared" si="510"/>
        <v>271087.80583262513</v>
      </c>
      <c r="AM6070" s="1">
        <f t="shared" si="509"/>
        <v>0</v>
      </c>
    </row>
    <row r="6071" spans="1:39" x14ac:dyDescent="0.2">
      <c r="A6071" s="24" t="s">
        <v>12174</v>
      </c>
      <c r="B6071" s="36">
        <v>6066</v>
      </c>
      <c r="C6071" s="37">
        <v>43534</v>
      </c>
      <c r="D6071" s="26">
        <v>43525</v>
      </c>
      <c r="E6071" s="38">
        <v>2019</v>
      </c>
      <c r="F6071" s="38" t="s">
        <v>11708</v>
      </c>
      <c r="G6071" s="38">
        <v>10</v>
      </c>
      <c r="H6071" s="39">
        <v>18</v>
      </c>
      <c r="I6071" s="29">
        <v>94523.626422436922</v>
      </c>
      <c r="J6071" s="30">
        <v>325393.01107086893</v>
      </c>
      <c r="K6071" s="30">
        <v>1628637.8795421105</v>
      </c>
      <c r="L6071" s="30">
        <v>2808076.4912858433</v>
      </c>
      <c r="M6071" s="30">
        <v>427981.94428698282</v>
      </c>
      <c r="N6071" s="30">
        <v>976838.12691416603</v>
      </c>
      <c r="O6071" s="31">
        <v>182181.43251596575</v>
      </c>
      <c r="P6071" s="32">
        <v>2151143.4502515304</v>
      </c>
      <c r="Q6071" s="32">
        <v>4292489.0617868435</v>
      </c>
      <c r="R6071" s="32">
        <v>427981.94428698282</v>
      </c>
      <c r="S6071" s="36">
        <v>6066</v>
      </c>
      <c r="T6071" s="33" t="s">
        <v>12175</v>
      </c>
      <c r="U6071" s="34">
        <v>43534</v>
      </c>
      <c r="V6071" s="27" t="s">
        <v>11708</v>
      </c>
      <c r="W6071" s="35">
        <v>284385.48915325652</v>
      </c>
      <c r="X6071" s="35">
        <v>64454.460172098843</v>
      </c>
      <c r="Y6071" s="35">
        <v>83950.89069938974</v>
      </c>
      <c r="Z6071" s="35">
        <v>1593.5649486588104</v>
      </c>
      <c r="AA6071" s="35">
        <v>48664.176793547849</v>
      </c>
      <c r="AB6071" s="35">
        <v>24538.257881981579</v>
      </c>
      <c r="AC6071" s="35">
        <v>6544.3427565774</v>
      </c>
      <c r="AD6071" s="35">
        <v>1402.1224343510157</v>
      </c>
      <c r="AE6071" s="35">
        <v>361.29413652454014</v>
      </c>
      <c r="AG6071" s="1">
        <v>0</v>
      </c>
      <c r="AH6071" s="1">
        <f t="shared" si="506"/>
        <v>1402.1224343510157</v>
      </c>
      <c r="AI6071">
        <f t="shared" si="507"/>
        <v>3</v>
      </c>
      <c r="AJ6071" s="1" t="str">
        <f t="shared" si="508"/>
        <v>Winter</v>
      </c>
      <c r="AL6071" s="1">
        <f t="shared" si="510"/>
        <v>284385.48915325652</v>
      </c>
      <c r="AM6071" s="1">
        <f t="shared" si="509"/>
        <v>0</v>
      </c>
    </row>
    <row r="6072" spans="1:39" x14ac:dyDescent="0.2">
      <c r="A6072" s="24" t="s">
        <v>12176</v>
      </c>
      <c r="B6072" s="36">
        <v>6067</v>
      </c>
      <c r="C6072" s="37">
        <v>43534</v>
      </c>
      <c r="D6072" s="26">
        <v>43525</v>
      </c>
      <c r="E6072" s="38">
        <v>2019</v>
      </c>
      <c r="F6072" s="38" t="s">
        <v>11708</v>
      </c>
      <c r="G6072" s="38">
        <v>10</v>
      </c>
      <c r="H6072" s="39">
        <v>19</v>
      </c>
      <c r="I6072" s="29">
        <v>98371.448257938333</v>
      </c>
      <c r="J6072" s="30">
        <v>304564.09961243445</v>
      </c>
      <c r="K6072" s="30">
        <v>1754678.2673010032</v>
      </c>
      <c r="L6072" s="30">
        <v>2898497.3807893689</v>
      </c>
      <c r="M6072" s="30">
        <v>472220.34158630128</v>
      </c>
      <c r="N6072" s="30">
        <v>982623.47043416381</v>
      </c>
      <c r="O6072" s="31">
        <v>182362.26795287334</v>
      </c>
      <c r="P6072" s="32">
        <v>2325270.0571452426</v>
      </c>
      <c r="Q6072" s="32">
        <v>4368047.2187888408</v>
      </c>
      <c r="R6072" s="32">
        <v>472220.34158630128</v>
      </c>
      <c r="S6072" s="36">
        <v>6067</v>
      </c>
      <c r="T6072" s="33" t="s">
        <v>12177</v>
      </c>
      <c r="U6072" s="34">
        <v>43534</v>
      </c>
      <c r="V6072" s="27" t="s">
        <v>11708</v>
      </c>
      <c r="W6072" s="35">
        <v>277386.73867578711</v>
      </c>
      <c r="X6072" s="35">
        <v>70305.947229289086</v>
      </c>
      <c r="Y6072" s="35">
        <v>86213.638835474834</v>
      </c>
      <c r="Z6072" s="35">
        <v>1636.5166801683665</v>
      </c>
      <c r="AA6072" s="35">
        <v>48499.35316342576</v>
      </c>
      <c r="AB6072" s="35">
        <v>25005.35594692313</v>
      </c>
      <c r="AC6072" s="35">
        <v>7133.2094456989425</v>
      </c>
      <c r="AD6072" s="35">
        <v>1402.1224343510157</v>
      </c>
      <c r="AE6072" s="35">
        <v>2389.6039655648742</v>
      </c>
      <c r="AG6072" s="1">
        <v>0</v>
      </c>
      <c r="AH6072" s="1">
        <f t="shared" si="506"/>
        <v>1402.1224343510157</v>
      </c>
      <c r="AI6072">
        <f t="shared" si="507"/>
        <v>3</v>
      </c>
      <c r="AJ6072" s="1" t="str">
        <f t="shared" si="508"/>
        <v>Winter</v>
      </c>
      <c r="AL6072" s="1">
        <f t="shared" si="510"/>
        <v>277386.73867578711</v>
      </c>
      <c r="AM6072" s="1">
        <f t="shared" si="509"/>
        <v>0</v>
      </c>
    </row>
    <row r="6073" spans="1:39" x14ac:dyDescent="0.2">
      <c r="A6073" s="24" t="s">
        <v>12178</v>
      </c>
      <c r="B6073" s="36">
        <v>6068</v>
      </c>
      <c r="C6073" s="37">
        <v>43534</v>
      </c>
      <c r="D6073" s="26">
        <v>43525</v>
      </c>
      <c r="E6073" s="38">
        <v>2019</v>
      </c>
      <c r="F6073" s="38" t="s">
        <v>11708</v>
      </c>
      <c r="G6073" s="38">
        <v>10</v>
      </c>
      <c r="H6073" s="39">
        <v>20</v>
      </c>
      <c r="I6073" s="29">
        <v>106523.04579134741</v>
      </c>
      <c r="J6073" s="30">
        <v>293203.50549369003</v>
      </c>
      <c r="K6073" s="30">
        <v>1781220.6540439017</v>
      </c>
      <c r="L6073" s="30">
        <v>2840650.2375354897</v>
      </c>
      <c r="M6073" s="30">
        <v>478445.45523324277</v>
      </c>
      <c r="N6073" s="30">
        <v>982743.5151319654</v>
      </c>
      <c r="O6073" s="31">
        <v>181350.26070578414</v>
      </c>
      <c r="P6073" s="32">
        <v>2366189.1550684921</v>
      </c>
      <c r="Q6073" s="32">
        <v>4297947.5188669292</v>
      </c>
      <c r="R6073" s="32">
        <v>478445.45523324277</v>
      </c>
      <c r="S6073" s="36">
        <v>6068</v>
      </c>
      <c r="T6073" s="33" t="s">
        <v>12179</v>
      </c>
      <c r="U6073" s="34">
        <v>43534</v>
      </c>
      <c r="V6073" s="27" t="s">
        <v>11708</v>
      </c>
      <c r="W6073" s="35">
        <v>284585.7889857011</v>
      </c>
      <c r="X6073" s="35">
        <v>65732.849059145869</v>
      </c>
      <c r="Y6073" s="35">
        <v>86150.102435443026</v>
      </c>
      <c r="Z6073" s="35">
        <v>1635.3106253044912</v>
      </c>
      <c r="AA6073" s="35">
        <v>49035.029961322558</v>
      </c>
      <c r="AB6073" s="35">
        <v>25318.935230184648</v>
      </c>
      <c r="AC6073" s="35">
        <v>7080.2153852940428</v>
      </c>
      <c r="AD6073" s="35">
        <v>1402.1224343510157</v>
      </c>
      <c r="AE6073" s="35">
        <v>2705.4318174324117</v>
      </c>
      <c r="AG6073" s="1">
        <v>0</v>
      </c>
      <c r="AH6073" s="1">
        <f t="shared" si="506"/>
        <v>1402.1224343510157</v>
      </c>
      <c r="AI6073">
        <f t="shared" si="507"/>
        <v>3</v>
      </c>
      <c r="AJ6073" s="1" t="str">
        <f t="shared" si="508"/>
        <v>Winter</v>
      </c>
      <c r="AL6073" s="1">
        <f t="shared" si="510"/>
        <v>284585.7889857011</v>
      </c>
      <c r="AM6073" s="1">
        <f t="shared" si="509"/>
        <v>0</v>
      </c>
    </row>
    <row r="6074" spans="1:39" x14ac:dyDescent="0.2">
      <c r="A6074" s="24" t="s">
        <v>12180</v>
      </c>
      <c r="B6074" s="36">
        <v>6069</v>
      </c>
      <c r="C6074" s="37">
        <v>43534</v>
      </c>
      <c r="D6074" s="26">
        <v>43525</v>
      </c>
      <c r="E6074" s="38">
        <v>2019</v>
      </c>
      <c r="F6074" s="38" t="s">
        <v>11708</v>
      </c>
      <c r="G6074" s="38">
        <v>10</v>
      </c>
      <c r="H6074" s="39">
        <v>21</v>
      </c>
      <c r="I6074" s="29">
        <v>100925.21888698476</v>
      </c>
      <c r="J6074" s="30">
        <v>296533.40721398761</v>
      </c>
      <c r="K6074" s="30">
        <v>1729593.5053616753</v>
      </c>
      <c r="L6074" s="30">
        <v>2700812.8486262448</v>
      </c>
      <c r="M6074" s="30">
        <v>476555.38840664987</v>
      </c>
      <c r="N6074" s="30">
        <v>956950.64365779154</v>
      </c>
      <c r="O6074" s="31">
        <v>181795.05064824215</v>
      </c>
      <c r="P6074" s="32">
        <v>2307074.11265531</v>
      </c>
      <c r="Q6074" s="32">
        <v>4136091.9501462663</v>
      </c>
      <c r="R6074" s="32">
        <v>476555.38840664987</v>
      </c>
      <c r="S6074" s="36">
        <v>6069</v>
      </c>
      <c r="T6074" s="33" t="s">
        <v>12181</v>
      </c>
      <c r="U6074" s="34">
        <v>43534</v>
      </c>
      <c r="V6074" s="27" t="s">
        <v>11708</v>
      </c>
      <c r="W6074" s="35">
        <v>267807.19145685824</v>
      </c>
      <c r="X6074" s="35">
        <v>65234.202657747177</v>
      </c>
      <c r="Y6074" s="35">
        <v>87187.791778829342</v>
      </c>
      <c r="Z6074" s="35">
        <v>1655.0081574145254</v>
      </c>
      <c r="AA6074" s="35">
        <v>49117.44177638361</v>
      </c>
      <c r="AB6074" s="35">
        <v>25241.949179128675</v>
      </c>
      <c r="AC6074" s="35">
        <v>6975.6265125432892</v>
      </c>
      <c r="AD6074" s="35">
        <v>1402.1224343510157</v>
      </c>
      <c r="AE6074" s="35">
        <v>2705.4318174324117</v>
      </c>
      <c r="AG6074" s="1">
        <v>0</v>
      </c>
      <c r="AH6074" s="1">
        <f t="shared" si="506"/>
        <v>1402.1224343510157</v>
      </c>
      <c r="AI6074">
        <f t="shared" si="507"/>
        <v>3</v>
      </c>
      <c r="AJ6074" s="1" t="str">
        <f t="shared" si="508"/>
        <v>Winter</v>
      </c>
      <c r="AL6074" s="1">
        <f t="shared" si="510"/>
        <v>267807.19145685824</v>
      </c>
      <c r="AM6074" s="1">
        <f t="shared" si="509"/>
        <v>0</v>
      </c>
    </row>
    <row r="6075" spans="1:39" x14ac:dyDescent="0.2">
      <c r="A6075" s="24" t="s">
        <v>12182</v>
      </c>
      <c r="B6075" s="36">
        <v>6070</v>
      </c>
      <c r="C6075" s="37">
        <v>43534</v>
      </c>
      <c r="D6075" s="26">
        <v>43525</v>
      </c>
      <c r="E6075" s="38">
        <v>2019</v>
      </c>
      <c r="F6075" s="38" t="s">
        <v>11708</v>
      </c>
      <c r="G6075" s="38">
        <v>10</v>
      </c>
      <c r="H6075" s="39">
        <v>22</v>
      </c>
      <c r="I6075" s="29">
        <v>91368.573894437184</v>
      </c>
      <c r="J6075" s="30">
        <v>326239.01484078844</v>
      </c>
      <c r="K6075" s="30">
        <v>1620447.2174775142</v>
      </c>
      <c r="L6075" s="30">
        <v>2553260.7180458219</v>
      </c>
      <c r="M6075" s="30">
        <v>457149.08415414381</v>
      </c>
      <c r="N6075" s="30">
        <v>942828.3001767454</v>
      </c>
      <c r="O6075" s="31">
        <v>176581.5227094687</v>
      </c>
      <c r="P6075" s="32">
        <v>2168964.8755260953</v>
      </c>
      <c r="Q6075" s="32">
        <v>3998909.5557728242</v>
      </c>
      <c r="R6075" s="32">
        <v>457149.08415414381</v>
      </c>
      <c r="S6075" s="36">
        <v>6070</v>
      </c>
      <c r="T6075" s="33" t="s">
        <v>12183</v>
      </c>
      <c r="U6075" s="34">
        <v>43534</v>
      </c>
      <c r="V6075" s="27" t="s">
        <v>11708</v>
      </c>
      <c r="W6075" s="35">
        <v>285039.12550453615</v>
      </c>
      <c r="X6075" s="35">
        <v>62768.547894374467</v>
      </c>
      <c r="Y6075" s="35">
        <v>85008.124942722934</v>
      </c>
      <c r="Z6075" s="35">
        <v>1613.6334841878784</v>
      </c>
      <c r="AA6075" s="35">
        <v>49611.912666749886</v>
      </c>
      <c r="AB6075" s="35">
        <v>25357.466433443708</v>
      </c>
      <c r="AC6075" s="35">
        <v>6856.6904188530107</v>
      </c>
      <c r="AD6075" s="35">
        <v>1402.1224343510157</v>
      </c>
      <c r="AE6075" s="35">
        <v>2705.4318174324117</v>
      </c>
      <c r="AG6075" s="1">
        <v>0</v>
      </c>
      <c r="AH6075" s="1">
        <f t="shared" si="506"/>
        <v>1402.1224343510157</v>
      </c>
      <c r="AI6075">
        <f t="shared" si="507"/>
        <v>3</v>
      </c>
      <c r="AJ6075" s="1" t="str">
        <f t="shared" si="508"/>
        <v>Winter</v>
      </c>
      <c r="AL6075" s="1">
        <f t="shared" si="510"/>
        <v>285039.12550453615</v>
      </c>
      <c r="AM6075" s="1">
        <f t="shared" si="509"/>
        <v>0</v>
      </c>
    </row>
    <row r="6076" spans="1:39" x14ac:dyDescent="0.2">
      <c r="A6076" s="24" t="s">
        <v>12184</v>
      </c>
      <c r="B6076" s="36">
        <v>6071</v>
      </c>
      <c r="C6076" s="37">
        <v>43534</v>
      </c>
      <c r="D6076" s="26">
        <v>43525</v>
      </c>
      <c r="E6076" s="38">
        <v>2019</v>
      </c>
      <c r="F6076" s="38" t="s">
        <v>11708</v>
      </c>
      <c r="G6076" s="38">
        <v>10</v>
      </c>
      <c r="H6076" s="39">
        <v>23</v>
      </c>
      <c r="I6076" s="29">
        <v>84930.436693692493</v>
      </c>
      <c r="J6076" s="30">
        <v>315621.73713513796</v>
      </c>
      <c r="K6076" s="30">
        <v>1507892.5517087723</v>
      </c>
      <c r="L6076" s="30">
        <v>2441272.359038373</v>
      </c>
      <c r="M6076" s="30">
        <v>435113.79400792281</v>
      </c>
      <c r="N6076" s="30">
        <v>931290.08523885871</v>
      </c>
      <c r="O6076" s="31">
        <v>177093.31041239799</v>
      </c>
      <c r="P6076" s="32">
        <v>2027936.7824103876</v>
      </c>
      <c r="Q6076" s="32">
        <v>3865277.4918247676</v>
      </c>
      <c r="R6076" s="32">
        <v>435113.79400792281</v>
      </c>
      <c r="S6076" s="36">
        <v>6071</v>
      </c>
      <c r="T6076" s="33" t="s">
        <v>12185</v>
      </c>
      <c r="U6076" s="34">
        <v>43534</v>
      </c>
      <c r="V6076" s="27" t="s">
        <v>11708</v>
      </c>
      <c r="W6076" s="35">
        <v>220455.9895516799</v>
      </c>
      <c r="X6076" s="35">
        <v>62791.725120289368</v>
      </c>
      <c r="Y6076" s="35">
        <v>84795.158320835719</v>
      </c>
      <c r="Z6076" s="35">
        <v>1609.5909285813038</v>
      </c>
      <c r="AA6076" s="35">
        <v>49900.35401946355</v>
      </c>
      <c r="AB6076" s="35">
        <v>25660.109014191516</v>
      </c>
      <c r="AC6076" s="35">
        <v>7018.1360659221864</v>
      </c>
      <c r="AD6076" s="35">
        <v>1402.1224343510157</v>
      </c>
      <c r="AE6076" s="35">
        <v>2705.4318174324117</v>
      </c>
      <c r="AG6076" s="1">
        <v>0</v>
      </c>
      <c r="AH6076" s="1">
        <f t="shared" si="506"/>
        <v>1402.1224343510157</v>
      </c>
      <c r="AI6076">
        <f t="shared" si="507"/>
        <v>3</v>
      </c>
      <c r="AJ6076" s="1" t="str">
        <f t="shared" si="508"/>
        <v>Winter</v>
      </c>
      <c r="AL6076" s="1">
        <f t="shared" si="510"/>
        <v>0</v>
      </c>
      <c r="AM6076" s="1">
        <f t="shared" si="509"/>
        <v>220455.9895516799</v>
      </c>
    </row>
    <row r="6077" spans="1:39" x14ac:dyDescent="0.2">
      <c r="A6077" s="24" t="s">
        <v>12186</v>
      </c>
      <c r="B6077" s="36">
        <v>6072</v>
      </c>
      <c r="C6077" s="37">
        <v>43534</v>
      </c>
      <c r="D6077" s="26">
        <v>43525</v>
      </c>
      <c r="E6077" s="38">
        <v>2019</v>
      </c>
      <c r="F6077" s="38" t="s">
        <v>11708</v>
      </c>
      <c r="G6077" s="38">
        <v>10</v>
      </c>
      <c r="H6077" s="39">
        <v>24</v>
      </c>
      <c r="I6077" s="29">
        <v>80881.318923044673</v>
      </c>
      <c r="J6077" s="30">
        <v>318714.27709920477</v>
      </c>
      <c r="K6077" s="30">
        <v>1455091.7330968273</v>
      </c>
      <c r="L6077" s="30">
        <v>2387456.1624757941</v>
      </c>
      <c r="M6077" s="30">
        <v>430239.62853488897</v>
      </c>
      <c r="N6077" s="30">
        <v>924999.24629788217</v>
      </c>
      <c r="O6077" s="31">
        <v>178027.50679011477</v>
      </c>
      <c r="P6077" s="32">
        <v>1966212.6805547611</v>
      </c>
      <c r="Q6077" s="32">
        <v>3809197.1926629958</v>
      </c>
      <c r="R6077" s="32">
        <v>430239.62853488897</v>
      </c>
      <c r="S6077" s="36">
        <v>6072</v>
      </c>
      <c r="T6077" s="33" t="s">
        <v>12187</v>
      </c>
      <c r="U6077" s="34">
        <v>43534</v>
      </c>
      <c r="V6077" s="27" t="s">
        <v>11708</v>
      </c>
      <c r="W6077" s="35">
        <v>227950.35371712127</v>
      </c>
      <c r="X6077" s="35">
        <v>63091.407791168043</v>
      </c>
      <c r="Y6077" s="35">
        <v>84900.194326803903</v>
      </c>
      <c r="Z6077" s="35">
        <v>1611.5847334839509</v>
      </c>
      <c r="AA6077" s="35">
        <v>50023.971742055117</v>
      </c>
      <c r="AB6077" s="35">
        <v>26458.217423440972</v>
      </c>
      <c r="AC6077" s="35">
        <v>7086.3050711346905</v>
      </c>
      <c r="AD6077" s="35">
        <v>1402.1224343510157</v>
      </c>
      <c r="AE6077" s="35">
        <v>2705.4318174324117</v>
      </c>
      <c r="AG6077" s="1">
        <v>0</v>
      </c>
      <c r="AH6077" s="1">
        <f t="shared" si="506"/>
        <v>1402.1224343510157</v>
      </c>
      <c r="AI6077">
        <f t="shared" si="507"/>
        <v>3</v>
      </c>
      <c r="AJ6077" s="1" t="str">
        <f t="shared" si="508"/>
        <v>Winter</v>
      </c>
      <c r="AL6077" s="1">
        <f t="shared" si="510"/>
        <v>0</v>
      </c>
      <c r="AM6077" s="1">
        <f t="shared" si="509"/>
        <v>227950.35371712127</v>
      </c>
    </row>
    <row r="6078" spans="1:39" x14ac:dyDescent="0.2">
      <c r="A6078" s="24" t="s">
        <v>12188</v>
      </c>
      <c r="B6078" s="36">
        <v>6073</v>
      </c>
      <c r="C6078" s="37">
        <v>43535</v>
      </c>
      <c r="D6078" s="26">
        <v>43525</v>
      </c>
      <c r="E6078" s="38">
        <v>2019</v>
      </c>
      <c r="F6078" s="38" t="s">
        <v>11708</v>
      </c>
      <c r="G6078" s="38">
        <v>11</v>
      </c>
      <c r="H6078" s="39">
        <v>1</v>
      </c>
      <c r="I6078" s="29">
        <v>78053.412046018333</v>
      </c>
      <c r="J6078" s="30">
        <v>299171.62094766443</v>
      </c>
      <c r="K6078" s="30">
        <v>1501209.8352086197</v>
      </c>
      <c r="L6078" s="30">
        <v>2385007.5640754388</v>
      </c>
      <c r="M6078" s="30">
        <v>429770.92987587122</v>
      </c>
      <c r="N6078" s="30">
        <v>924406.32516658178</v>
      </c>
      <c r="O6078" s="31">
        <v>175934.09096680797</v>
      </c>
      <c r="P6078" s="32">
        <v>2009034.1771305092</v>
      </c>
      <c r="Q6078" s="32">
        <v>3784519.6011564932</v>
      </c>
      <c r="R6078" s="32">
        <v>429770.92987587122</v>
      </c>
      <c r="S6078" s="36">
        <v>6073</v>
      </c>
      <c r="T6078" s="33" t="s">
        <v>12189</v>
      </c>
      <c r="U6078" s="34">
        <v>43535</v>
      </c>
      <c r="V6078" s="27" t="s">
        <v>11708</v>
      </c>
      <c r="W6078" s="35">
        <v>203615.98052011279</v>
      </c>
      <c r="X6078" s="35">
        <v>62875.427645589771</v>
      </c>
      <c r="Y6078" s="35">
        <v>85833.33040820295</v>
      </c>
      <c r="Z6078" s="35">
        <v>1629.2976241901497</v>
      </c>
      <c r="AA6078" s="35">
        <v>50023.971742055117</v>
      </c>
      <c r="AB6078" s="35">
        <v>26560.760455127594</v>
      </c>
      <c r="AC6078" s="35">
        <v>7013.9777364963384</v>
      </c>
      <c r="AD6078" s="35">
        <v>1402.1224343510157</v>
      </c>
      <c r="AE6078" s="35">
        <v>2705.4318174324117</v>
      </c>
      <c r="AG6078" s="1">
        <v>0</v>
      </c>
      <c r="AH6078" s="1">
        <f t="shared" si="506"/>
        <v>1402.1224343510157</v>
      </c>
      <c r="AI6078">
        <f t="shared" si="507"/>
        <v>3</v>
      </c>
      <c r="AJ6078" s="1" t="str">
        <f t="shared" si="508"/>
        <v>Winter</v>
      </c>
      <c r="AL6078" s="1">
        <f t="shared" si="510"/>
        <v>0</v>
      </c>
      <c r="AM6078" s="1">
        <f t="shared" si="509"/>
        <v>203615.98052011279</v>
      </c>
    </row>
    <row r="6079" spans="1:39" x14ac:dyDescent="0.2">
      <c r="A6079" s="24" t="s">
        <v>12190</v>
      </c>
      <c r="B6079" s="36">
        <v>6074</v>
      </c>
      <c r="C6079" s="37">
        <v>43535</v>
      </c>
      <c r="D6079" s="26">
        <v>43525</v>
      </c>
      <c r="E6079" s="38">
        <v>2019</v>
      </c>
      <c r="F6079" s="38" t="s">
        <v>11708</v>
      </c>
      <c r="G6079" s="38">
        <v>11</v>
      </c>
      <c r="H6079" s="39">
        <v>2</v>
      </c>
      <c r="I6079" s="29">
        <v>78857.060133353953</v>
      </c>
      <c r="J6079" s="30">
        <v>310578.27795312606</v>
      </c>
      <c r="K6079" s="30">
        <v>1520270.5000355151</v>
      </c>
      <c r="L6079" s="30">
        <v>2381815.4785898579</v>
      </c>
      <c r="M6079" s="30">
        <v>436724.03271325486</v>
      </c>
      <c r="N6079" s="30">
        <v>914737.68275452626</v>
      </c>
      <c r="O6079" s="31">
        <v>177531.88963084292</v>
      </c>
      <c r="P6079" s="32">
        <v>2035851.592882124</v>
      </c>
      <c r="Q6079" s="32">
        <v>3784663.3289283528</v>
      </c>
      <c r="R6079" s="32">
        <v>436724.03271325486</v>
      </c>
      <c r="S6079" s="36">
        <v>6074</v>
      </c>
      <c r="T6079" s="33" t="s">
        <v>12191</v>
      </c>
      <c r="U6079" s="34">
        <v>43535</v>
      </c>
      <c r="V6079" s="27" t="s">
        <v>11708</v>
      </c>
      <c r="W6079" s="35">
        <v>194201.39777127581</v>
      </c>
      <c r="X6079" s="35">
        <v>65508.25360422294</v>
      </c>
      <c r="Y6079" s="35">
        <v>87550.409549783188</v>
      </c>
      <c r="Z6079" s="35">
        <v>1661.8914074281795</v>
      </c>
      <c r="AA6079" s="35">
        <v>50147.589464646684</v>
      </c>
      <c r="AB6079" s="35">
        <v>26295.563623337497</v>
      </c>
      <c r="AC6079" s="35">
        <v>7095.173545175825</v>
      </c>
      <c r="AD6079" s="35">
        <v>1402.1224343510157</v>
      </c>
      <c r="AE6079" s="35">
        <v>2705.4318174324117</v>
      </c>
      <c r="AG6079" s="1">
        <v>0</v>
      </c>
      <c r="AH6079" s="1">
        <f t="shared" si="506"/>
        <v>1402.1224343510157</v>
      </c>
      <c r="AI6079">
        <f t="shared" si="507"/>
        <v>3</v>
      </c>
      <c r="AJ6079" s="1" t="str">
        <f t="shared" si="508"/>
        <v>Winter</v>
      </c>
      <c r="AL6079" s="1">
        <f t="shared" si="510"/>
        <v>0</v>
      </c>
      <c r="AM6079" s="1">
        <f t="shared" si="509"/>
        <v>194201.39777127581</v>
      </c>
    </row>
    <row r="6080" spans="1:39" x14ac:dyDescent="0.2">
      <c r="A6080" s="24" t="s">
        <v>12192</v>
      </c>
      <c r="B6080" s="36">
        <v>6075</v>
      </c>
      <c r="C6080" s="37">
        <v>43535</v>
      </c>
      <c r="D6080" s="26">
        <v>43525</v>
      </c>
      <c r="E6080" s="38">
        <v>2019</v>
      </c>
      <c r="F6080" s="38" t="s">
        <v>11708</v>
      </c>
      <c r="G6080" s="38">
        <v>11</v>
      </c>
      <c r="H6080" s="39">
        <v>3</v>
      </c>
      <c r="I6080" s="29">
        <v>78945.977089338892</v>
      </c>
      <c r="J6080" s="30">
        <v>319089.69063329609</v>
      </c>
      <c r="K6080" s="30">
        <v>1565532.1470590089</v>
      </c>
      <c r="L6080" s="30">
        <v>2445806.0632447815</v>
      </c>
      <c r="M6080" s="30">
        <v>460689.03716884064</v>
      </c>
      <c r="N6080" s="30">
        <v>934867.54060628114</v>
      </c>
      <c r="O6080" s="31">
        <v>179297.77655017411</v>
      </c>
      <c r="P6080" s="32">
        <v>2105167.1613171883</v>
      </c>
      <c r="Q6080" s="32">
        <v>3879061.071034533</v>
      </c>
      <c r="R6080" s="32">
        <v>460689.03716884064</v>
      </c>
      <c r="S6080" s="36">
        <v>6075</v>
      </c>
      <c r="T6080" s="33" t="s">
        <v>12193</v>
      </c>
      <c r="U6080" s="34">
        <v>43535</v>
      </c>
      <c r="V6080" s="27" t="s">
        <v>11708</v>
      </c>
      <c r="W6080" s="35">
        <v>214350.13288638403</v>
      </c>
      <c r="X6080" s="35">
        <v>66573.08933178673</v>
      </c>
      <c r="Y6080" s="35">
        <v>90485.663309762982</v>
      </c>
      <c r="Z6080" s="35">
        <v>1717.6087139195661</v>
      </c>
      <c r="AA6080" s="35">
        <v>50023.971742055117</v>
      </c>
      <c r="AB6080" s="35">
        <v>26770.201869762743</v>
      </c>
      <c r="AC6080" s="35">
        <v>7197.6733992548488</v>
      </c>
      <c r="AD6080" s="35">
        <v>1402.1224343510157</v>
      </c>
      <c r="AE6080" s="35">
        <v>2705.4318174324117</v>
      </c>
      <c r="AG6080" s="1">
        <v>0</v>
      </c>
      <c r="AH6080" s="1">
        <f t="shared" si="506"/>
        <v>1402.1224343510157</v>
      </c>
      <c r="AI6080">
        <f t="shared" si="507"/>
        <v>3</v>
      </c>
      <c r="AJ6080" s="1" t="str">
        <f t="shared" si="508"/>
        <v>Winter</v>
      </c>
      <c r="AL6080" s="1">
        <f t="shared" si="510"/>
        <v>0</v>
      </c>
      <c r="AM6080" s="1">
        <f t="shared" si="509"/>
        <v>214350.13288638403</v>
      </c>
    </row>
    <row r="6081" spans="1:39" x14ac:dyDescent="0.2">
      <c r="A6081" s="24" t="s">
        <v>12194</v>
      </c>
      <c r="B6081" s="36">
        <v>6076</v>
      </c>
      <c r="C6081" s="37">
        <v>43535</v>
      </c>
      <c r="D6081" s="26">
        <v>43525</v>
      </c>
      <c r="E6081" s="38">
        <v>2019</v>
      </c>
      <c r="F6081" s="38" t="s">
        <v>11708</v>
      </c>
      <c r="G6081" s="38">
        <v>11</v>
      </c>
      <c r="H6081" s="39">
        <v>4</v>
      </c>
      <c r="I6081" s="29">
        <v>86021.860687020526</v>
      </c>
      <c r="J6081" s="30">
        <v>331106.57673650939</v>
      </c>
      <c r="K6081" s="30">
        <v>1678207.0470319085</v>
      </c>
      <c r="L6081" s="30">
        <v>2559300.1542858463</v>
      </c>
      <c r="M6081" s="30">
        <v>484905.10132576682</v>
      </c>
      <c r="N6081" s="30">
        <v>953172.56080738129</v>
      </c>
      <c r="O6081" s="31">
        <v>181249.59871573732</v>
      </c>
      <c r="P6081" s="32">
        <v>2249134.0090446956</v>
      </c>
      <c r="Q6081" s="32">
        <v>4024828.8905454739</v>
      </c>
      <c r="R6081" s="32">
        <v>484905.10132576682</v>
      </c>
      <c r="S6081" s="36">
        <v>6076</v>
      </c>
      <c r="T6081" s="33" t="s">
        <v>12195</v>
      </c>
      <c r="U6081" s="34">
        <v>43535</v>
      </c>
      <c r="V6081" s="27" t="s">
        <v>11708</v>
      </c>
      <c r="W6081" s="35">
        <v>252810.29997874948</v>
      </c>
      <c r="X6081" s="35">
        <v>69308.090422435591</v>
      </c>
      <c r="Y6081" s="35">
        <v>94418.280553812408</v>
      </c>
      <c r="Z6081" s="35">
        <v>1792.2580826683591</v>
      </c>
      <c r="AA6081" s="35">
        <v>49900.35401946355</v>
      </c>
      <c r="AB6081" s="35">
        <v>27683.665145526404</v>
      </c>
      <c r="AC6081" s="35">
        <v>8054.6636268680504</v>
      </c>
      <c r="AD6081" s="35">
        <v>1402.1224343510157</v>
      </c>
      <c r="AE6081" s="35">
        <v>2705.4318174324117</v>
      </c>
      <c r="AG6081" s="1">
        <v>0</v>
      </c>
      <c r="AH6081" s="1">
        <f t="shared" si="506"/>
        <v>1402.1224343510157</v>
      </c>
      <c r="AI6081">
        <f t="shared" si="507"/>
        <v>3</v>
      </c>
      <c r="AJ6081" s="1" t="str">
        <f t="shared" si="508"/>
        <v>Winter</v>
      </c>
      <c r="AL6081" s="1">
        <f t="shared" si="510"/>
        <v>0</v>
      </c>
      <c r="AM6081" s="1">
        <f t="shared" si="509"/>
        <v>252810.29997874948</v>
      </c>
    </row>
    <row r="6082" spans="1:39" x14ac:dyDescent="0.2">
      <c r="A6082" s="24" t="s">
        <v>12196</v>
      </c>
      <c r="B6082" s="36">
        <v>6077</v>
      </c>
      <c r="C6082" s="37">
        <v>43535</v>
      </c>
      <c r="D6082" s="26">
        <v>43525</v>
      </c>
      <c r="E6082" s="38">
        <v>2019</v>
      </c>
      <c r="F6082" s="38" t="s">
        <v>11708</v>
      </c>
      <c r="G6082" s="38">
        <v>11</v>
      </c>
      <c r="H6082" s="39">
        <v>5</v>
      </c>
      <c r="I6082" s="29">
        <v>98285.540030255535</v>
      </c>
      <c r="J6082" s="30">
        <v>357824.38043436222</v>
      </c>
      <c r="K6082" s="30">
        <v>1875848.6802577523</v>
      </c>
      <c r="L6082" s="30">
        <v>2771200.9186088829</v>
      </c>
      <c r="M6082" s="30">
        <v>525212.00716393499</v>
      </c>
      <c r="N6082" s="30">
        <v>977333.4971219725</v>
      </c>
      <c r="O6082" s="31">
        <v>184151.72197215742</v>
      </c>
      <c r="P6082" s="32">
        <v>2499346.2274519429</v>
      </c>
      <c r="Q6082" s="32">
        <v>4290510.5181373749</v>
      </c>
      <c r="R6082" s="32">
        <v>525212.00716393499</v>
      </c>
      <c r="S6082" s="36">
        <v>6077</v>
      </c>
      <c r="T6082" s="33" t="s">
        <v>12197</v>
      </c>
      <c r="U6082" s="34">
        <v>43535</v>
      </c>
      <c r="V6082" s="27" t="s">
        <v>11708</v>
      </c>
      <c r="W6082" s="35">
        <v>282885.41168181796</v>
      </c>
      <c r="X6082" s="35">
        <v>75747.185203725996</v>
      </c>
      <c r="Y6082" s="35">
        <v>102522.29554073336</v>
      </c>
      <c r="Z6082" s="35">
        <v>1946.0893775953682</v>
      </c>
      <c r="AA6082" s="35">
        <v>50147.589464646684</v>
      </c>
      <c r="AB6082" s="35">
        <v>29059.354993132201</v>
      </c>
      <c r="AC6082" s="35">
        <v>9014.1931233115647</v>
      </c>
      <c r="AD6082" s="35">
        <v>1402.1224343510157</v>
      </c>
      <c r="AE6082" s="35">
        <v>2705.4318174324117</v>
      </c>
      <c r="AG6082" s="1">
        <v>0</v>
      </c>
      <c r="AH6082" s="1">
        <f t="shared" si="506"/>
        <v>1402.1224343510157</v>
      </c>
      <c r="AI6082">
        <f t="shared" si="507"/>
        <v>3</v>
      </c>
      <c r="AJ6082" s="1" t="str">
        <f t="shared" si="508"/>
        <v>Winter</v>
      </c>
      <c r="AL6082" s="1">
        <f t="shared" si="510"/>
        <v>0</v>
      </c>
      <c r="AM6082" s="1">
        <f t="shared" si="509"/>
        <v>282885.41168181796</v>
      </c>
    </row>
    <row r="6083" spans="1:39" x14ac:dyDescent="0.2">
      <c r="A6083" s="24" t="s">
        <v>12198</v>
      </c>
      <c r="B6083" s="36">
        <v>6078</v>
      </c>
      <c r="C6083" s="37">
        <v>43535</v>
      </c>
      <c r="D6083" s="26">
        <v>43525</v>
      </c>
      <c r="E6083" s="38">
        <v>2019</v>
      </c>
      <c r="F6083" s="38" t="s">
        <v>11708</v>
      </c>
      <c r="G6083" s="38">
        <v>11</v>
      </c>
      <c r="H6083" s="39">
        <v>6</v>
      </c>
      <c r="I6083" s="29">
        <v>117224.36924734838</v>
      </c>
      <c r="J6083" s="30">
        <v>383609.70114625304</v>
      </c>
      <c r="K6083" s="30">
        <v>2176734.7470807722</v>
      </c>
      <c r="L6083" s="30">
        <v>2979924.179180216</v>
      </c>
      <c r="M6083" s="30">
        <v>586406.72330518276</v>
      </c>
      <c r="N6083" s="30">
        <v>996649.77055782173</v>
      </c>
      <c r="O6083" s="31">
        <v>189112.9313005427</v>
      </c>
      <c r="P6083" s="32">
        <v>2880365.8396333037</v>
      </c>
      <c r="Q6083" s="32">
        <v>4549296.5821848335</v>
      </c>
      <c r="R6083" s="32">
        <v>586406.72330518276</v>
      </c>
      <c r="S6083" s="36">
        <v>6078</v>
      </c>
      <c r="T6083" s="33" t="s">
        <v>12199</v>
      </c>
      <c r="U6083" s="34">
        <v>43535</v>
      </c>
      <c r="V6083" s="27" t="s">
        <v>11708</v>
      </c>
      <c r="W6083" s="35">
        <v>335103.46734878363</v>
      </c>
      <c r="X6083" s="35">
        <v>84848.935273152878</v>
      </c>
      <c r="Y6083" s="35">
        <v>115888.81832857124</v>
      </c>
      <c r="Z6083" s="35">
        <v>2199.8141686332615</v>
      </c>
      <c r="AA6083" s="35">
        <v>50559.648539951915</v>
      </c>
      <c r="AB6083" s="35">
        <v>32559.907759294696</v>
      </c>
      <c r="AC6083" s="35">
        <v>9467.3721578694913</v>
      </c>
      <c r="AD6083" s="35">
        <v>1402.1224343510157</v>
      </c>
      <c r="AE6083" s="35">
        <v>2674.3005637532156</v>
      </c>
      <c r="AG6083" s="1">
        <v>0</v>
      </c>
      <c r="AH6083" s="1">
        <f t="shared" si="506"/>
        <v>1402.1224343510157</v>
      </c>
      <c r="AI6083">
        <f t="shared" si="507"/>
        <v>3</v>
      </c>
      <c r="AJ6083" s="1" t="str">
        <f t="shared" si="508"/>
        <v>Winter</v>
      </c>
      <c r="AL6083" s="1">
        <f t="shared" si="510"/>
        <v>335103.46734878363</v>
      </c>
      <c r="AM6083" s="1">
        <f t="shared" si="509"/>
        <v>0</v>
      </c>
    </row>
    <row r="6084" spans="1:39" x14ac:dyDescent="0.2">
      <c r="A6084" s="24" t="s">
        <v>12200</v>
      </c>
      <c r="B6084" s="36">
        <v>6079</v>
      </c>
      <c r="C6084" s="37">
        <v>43535</v>
      </c>
      <c r="D6084" s="26">
        <v>43525</v>
      </c>
      <c r="E6084" s="38">
        <v>2019</v>
      </c>
      <c r="F6084" s="38" t="s">
        <v>11708</v>
      </c>
      <c r="G6084" s="38">
        <v>11</v>
      </c>
      <c r="H6084" s="39">
        <v>7</v>
      </c>
      <c r="I6084" s="29">
        <v>128552.51690527999</v>
      </c>
      <c r="J6084" s="30">
        <v>373832.59993738378</v>
      </c>
      <c r="K6084" s="30">
        <v>2370065.4244423411</v>
      </c>
      <c r="L6084" s="30">
        <v>3028147.8784030438</v>
      </c>
      <c r="M6084" s="30">
        <v>613182.84784821002</v>
      </c>
      <c r="N6084" s="30">
        <v>999200.84901682276</v>
      </c>
      <c r="O6084" s="31">
        <v>186574.38053132565</v>
      </c>
      <c r="P6084" s="32">
        <v>3111800.7891958309</v>
      </c>
      <c r="Q6084" s="32">
        <v>4587755.7078885762</v>
      </c>
      <c r="R6084" s="32">
        <v>613182.84784821002</v>
      </c>
      <c r="S6084" s="36">
        <v>6079</v>
      </c>
      <c r="T6084" s="33" t="s">
        <v>12201</v>
      </c>
      <c r="U6084" s="34">
        <v>43535</v>
      </c>
      <c r="V6084" s="27" t="s">
        <v>11708</v>
      </c>
      <c r="W6084" s="35">
        <v>383495.01121775538</v>
      </c>
      <c r="X6084" s="35">
        <v>86271.09606523074</v>
      </c>
      <c r="Y6084" s="35">
        <v>121689.44332723075</v>
      </c>
      <c r="Z6084" s="35">
        <v>2309.9222639872164</v>
      </c>
      <c r="AA6084" s="35">
        <v>50230.001279707736</v>
      </c>
      <c r="AB6084" s="35">
        <v>34740.946558945361</v>
      </c>
      <c r="AC6084" s="35">
        <v>9923.8817958173404</v>
      </c>
      <c r="AD6084" s="35">
        <v>1402.1224343510157</v>
      </c>
      <c r="AE6084" s="35">
        <v>977.6566352840772</v>
      </c>
      <c r="AG6084" s="1">
        <v>0</v>
      </c>
      <c r="AH6084" s="1">
        <f t="shared" si="506"/>
        <v>1402.1224343510157</v>
      </c>
      <c r="AI6084">
        <f t="shared" si="507"/>
        <v>3</v>
      </c>
      <c r="AJ6084" s="1" t="str">
        <f t="shared" si="508"/>
        <v>Winter</v>
      </c>
      <c r="AL6084" s="1">
        <f t="shared" si="510"/>
        <v>383495.01121775538</v>
      </c>
      <c r="AM6084" s="1">
        <f t="shared" si="509"/>
        <v>0</v>
      </c>
    </row>
    <row r="6085" spans="1:39" x14ac:dyDescent="0.2">
      <c r="A6085" s="24" t="s">
        <v>12202</v>
      </c>
      <c r="B6085" s="36">
        <v>6080</v>
      </c>
      <c r="C6085" s="37">
        <v>43535</v>
      </c>
      <c r="D6085" s="26">
        <v>43525</v>
      </c>
      <c r="E6085" s="38">
        <v>2019</v>
      </c>
      <c r="F6085" s="38" t="s">
        <v>11708</v>
      </c>
      <c r="G6085" s="38">
        <v>11</v>
      </c>
      <c r="H6085" s="39">
        <v>8</v>
      </c>
      <c r="I6085" s="29">
        <v>126936.43640013877</v>
      </c>
      <c r="J6085" s="30">
        <v>369723.4625942671</v>
      </c>
      <c r="K6085" s="30">
        <v>2348276.3404968888</v>
      </c>
      <c r="L6085" s="30">
        <v>2975572.0685364064</v>
      </c>
      <c r="M6085" s="30">
        <v>586958.89135502104</v>
      </c>
      <c r="N6085" s="30">
        <v>995491.87042593281</v>
      </c>
      <c r="O6085" s="31">
        <v>184630.63584246021</v>
      </c>
      <c r="P6085" s="32">
        <v>3062171.6682520485</v>
      </c>
      <c r="Q6085" s="32">
        <v>4525418.0373990666</v>
      </c>
      <c r="R6085" s="32">
        <v>586958.89135502104</v>
      </c>
      <c r="S6085" s="36">
        <v>6080</v>
      </c>
      <c r="T6085" s="33" t="s">
        <v>12203</v>
      </c>
      <c r="U6085" s="34">
        <v>43535</v>
      </c>
      <c r="V6085" s="27" t="s">
        <v>11708</v>
      </c>
      <c r="W6085" s="35">
        <v>321614.5972743883</v>
      </c>
      <c r="X6085" s="35">
        <v>89807.922267236383</v>
      </c>
      <c r="Y6085" s="35">
        <v>123688.51272527823</v>
      </c>
      <c r="Z6085" s="35">
        <v>2347.8688169793941</v>
      </c>
      <c r="AA6085" s="35">
        <v>50312.413094768781</v>
      </c>
      <c r="AB6085" s="35">
        <v>35378.642633337491</v>
      </c>
      <c r="AC6085" s="35">
        <v>10256.311625607977</v>
      </c>
      <c r="AD6085" s="35">
        <v>1402.1224343510157</v>
      </c>
      <c r="AE6085" s="35">
        <v>0</v>
      </c>
      <c r="AG6085" s="1">
        <v>0</v>
      </c>
      <c r="AH6085" s="1">
        <f t="shared" si="506"/>
        <v>1402.1224343510157</v>
      </c>
      <c r="AI6085">
        <f t="shared" si="507"/>
        <v>3</v>
      </c>
      <c r="AJ6085" s="1" t="str">
        <f t="shared" si="508"/>
        <v>Winter</v>
      </c>
      <c r="AL6085" s="1">
        <f t="shared" si="510"/>
        <v>0</v>
      </c>
      <c r="AM6085" s="1">
        <f t="shared" si="509"/>
        <v>321614.5972743883</v>
      </c>
    </row>
    <row r="6086" spans="1:39" x14ac:dyDescent="0.2">
      <c r="A6086" s="24" t="s">
        <v>12204</v>
      </c>
      <c r="B6086" s="36">
        <v>6081</v>
      </c>
      <c r="C6086" s="37">
        <v>43535</v>
      </c>
      <c r="D6086" s="26">
        <v>43525</v>
      </c>
      <c r="E6086" s="38">
        <v>2019</v>
      </c>
      <c r="F6086" s="38" t="s">
        <v>11708</v>
      </c>
      <c r="G6086" s="38">
        <v>11</v>
      </c>
      <c r="H6086" s="39">
        <v>9</v>
      </c>
      <c r="I6086" s="29">
        <v>116852.9251227878</v>
      </c>
      <c r="J6086" s="30">
        <v>357534.13348338625</v>
      </c>
      <c r="K6086" s="30">
        <v>2237063.6177971219</v>
      </c>
      <c r="L6086" s="30">
        <v>2929844.6222863249</v>
      </c>
      <c r="M6086" s="30">
        <v>546111.89854574495</v>
      </c>
      <c r="N6086" s="30">
        <v>993559.92630068667</v>
      </c>
      <c r="O6086" s="31">
        <v>182737.61371203023</v>
      </c>
      <c r="P6086" s="32">
        <v>2900028.4414656544</v>
      </c>
      <c r="Q6086" s="32">
        <v>4463676.2957824282</v>
      </c>
      <c r="R6086" s="32">
        <v>546111.89854574495</v>
      </c>
      <c r="S6086" s="36">
        <v>6081</v>
      </c>
      <c r="T6086" s="33" t="s">
        <v>12205</v>
      </c>
      <c r="U6086" s="34">
        <v>43535</v>
      </c>
      <c r="V6086" s="27" t="s">
        <v>11708</v>
      </c>
      <c r="W6086" s="35">
        <v>293482.16846779757</v>
      </c>
      <c r="X6086" s="35">
        <v>91367.546765668842</v>
      </c>
      <c r="Y6086" s="35">
        <v>123596.96357883241</v>
      </c>
      <c r="Z6086" s="35">
        <v>2346.1310211127839</v>
      </c>
      <c r="AA6086" s="35">
        <v>50023.971742055117</v>
      </c>
      <c r="AB6086" s="35">
        <v>35193.211694581318</v>
      </c>
      <c r="AC6086" s="35">
        <v>10248.507368278353</v>
      </c>
      <c r="AD6086" s="35">
        <v>1402.1224343510157</v>
      </c>
      <c r="AE6086" s="35">
        <v>0</v>
      </c>
      <c r="AG6086" s="1">
        <v>0</v>
      </c>
      <c r="AH6086" s="1">
        <f t="shared" si="506"/>
        <v>1402.1224343510157</v>
      </c>
      <c r="AI6086">
        <f t="shared" si="507"/>
        <v>3</v>
      </c>
      <c r="AJ6086" s="1" t="str">
        <f t="shared" si="508"/>
        <v>Winter</v>
      </c>
      <c r="AL6086" s="1">
        <f t="shared" si="510"/>
        <v>0</v>
      </c>
      <c r="AM6086" s="1">
        <f t="shared" si="509"/>
        <v>293482.16846779757</v>
      </c>
    </row>
    <row r="6087" spans="1:39" x14ac:dyDescent="0.2">
      <c r="A6087" s="24" t="s">
        <v>12206</v>
      </c>
      <c r="B6087" s="36">
        <v>6082</v>
      </c>
      <c r="C6087" s="37">
        <v>43535</v>
      </c>
      <c r="D6087" s="26">
        <v>43525</v>
      </c>
      <c r="E6087" s="38">
        <v>2019</v>
      </c>
      <c r="F6087" s="38" t="s">
        <v>11708</v>
      </c>
      <c r="G6087" s="38">
        <v>11</v>
      </c>
      <c r="H6087" s="39">
        <v>10</v>
      </c>
      <c r="I6087" s="29">
        <v>109386.3363906391</v>
      </c>
      <c r="J6087" s="30">
        <v>347365.9748590354</v>
      </c>
      <c r="K6087" s="30">
        <v>2103230.2791498043</v>
      </c>
      <c r="L6087" s="30">
        <v>2824897.5253027454</v>
      </c>
      <c r="M6087" s="30">
        <v>517287.99621045764</v>
      </c>
      <c r="N6087" s="30">
        <v>985823.78323861246</v>
      </c>
      <c r="O6087" s="31">
        <v>183081.64519292256</v>
      </c>
      <c r="P6087" s="32">
        <v>2729904.6117509012</v>
      </c>
      <c r="Q6087" s="32">
        <v>4341168.9285933161</v>
      </c>
      <c r="R6087" s="32">
        <v>517287.99621045764</v>
      </c>
      <c r="S6087" s="36">
        <v>6082</v>
      </c>
      <c r="T6087" s="33" t="s">
        <v>12207</v>
      </c>
      <c r="U6087" s="34">
        <v>43535</v>
      </c>
      <c r="V6087" s="27" t="s">
        <v>11708</v>
      </c>
      <c r="W6087" s="35">
        <v>288878.50835180067</v>
      </c>
      <c r="X6087" s="35">
        <v>92928.18529229975</v>
      </c>
      <c r="Y6087" s="35">
        <v>123531.8774954345</v>
      </c>
      <c r="Z6087" s="35">
        <v>2344.8955499905082</v>
      </c>
      <c r="AA6087" s="35">
        <v>49941.559926994072</v>
      </c>
      <c r="AB6087" s="35">
        <v>35362.288325754686</v>
      </c>
      <c r="AC6087" s="35">
        <v>10023.740816035202</v>
      </c>
      <c r="AD6087" s="35">
        <v>1402.1224343510157</v>
      </c>
      <c r="AE6087" s="35">
        <v>0</v>
      </c>
      <c r="AG6087" s="1">
        <v>0</v>
      </c>
      <c r="AH6087" s="1">
        <f t="shared" ref="AH6087:AH6150" si="511">AD6087-AG6087</f>
        <v>1402.1224343510157</v>
      </c>
      <c r="AI6087">
        <f t="shared" ref="AI6087:AI6150" si="512">MONTH(U6087)</f>
        <v>3</v>
      </c>
      <c r="AJ6087" s="1" t="str">
        <f t="shared" ref="AJ6087:AJ6150" si="513">IF(AND(AI6087&gt;5,AI6087&lt;10),"Summer","Winter")</f>
        <v>Winter</v>
      </c>
      <c r="AL6087" s="1">
        <f t="shared" si="510"/>
        <v>0</v>
      </c>
      <c r="AM6087" s="1">
        <f t="shared" ref="AM6087:AM6150" si="514">W6087-AL6087</f>
        <v>288878.50835180067</v>
      </c>
    </row>
    <row r="6088" spans="1:39" x14ac:dyDescent="0.2">
      <c r="A6088" s="24" t="s">
        <v>12208</v>
      </c>
      <c r="B6088" s="36">
        <v>6083</v>
      </c>
      <c r="C6088" s="37">
        <v>43535</v>
      </c>
      <c r="D6088" s="26">
        <v>43525</v>
      </c>
      <c r="E6088" s="38">
        <v>2019</v>
      </c>
      <c r="F6088" s="38" t="s">
        <v>11708</v>
      </c>
      <c r="G6088" s="38">
        <v>11</v>
      </c>
      <c r="H6088" s="39">
        <v>11</v>
      </c>
      <c r="I6088" s="29">
        <v>98229.783701181441</v>
      </c>
      <c r="J6088" s="30">
        <v>303308.57064741448</v>
      </c>
      <c r="K6088" s="30">
        <v>1974776.3526117888</v>
      </c>
      <c r="L6088" s="30">
        <v>2804390.3207360883</v>
      </c>
      <c r="M6088" s="30">
        <v>487954.76530439488</v>
      </c>
      <c r="N6088" s="30">
        <v>965660.21433441318</v>
      </c>
      <c r="O6088" s="31">
        <v>181232.08597885686</v>
      </c>
      <c r="P6088" s="32">
        <v>2560960.901617365</v>
      </c>
      <c r="Q6088" s="32">
        <v>4254591.1916967733</v>
      </c>
      <c r="R6088" s="32">
        <v>487954.76530439488</v>
      </c>
      <c r="S6088" s="36">
        <v>6083</v>
      </c>
      <c r="T6088" s="33" t="s">
        <v>12209</v>
      </c>
      <c r="U6088" s="34">
        <v>43535</v>
      </c>
      <c r="V6088" s="27" t="s">
        <v>11708</v>
      </c>
      <c r="W6088" s="35">
        <v>263686.43056167074</v>
      </c>
      <c r="X6088" s="35">
        <v>91505.888903427927</v>
      </c>
      <c r="Y6088" s="35">
        <v>122100.42160124083</v>
      </c>
      <c r="Z6088" s="35">
        <v>2317.7234983358535</v>
      </c>
      <c r="AA6088" s="35">
        <v>49982.765834524595</v>
      </c>
      <c r="AB6088" s="35">
        <v>35048.072075404933</v>
      </c>
      <c r="AC6088" s="35">
        <v>9620.0675762353258</v>
      </c>
      <c r="AD6088" s="35">
        <v>1402.1224343510157</v>
      </c>
      <c r="AE6088" s="35">
        <v>0</v>
      </c>
      <c r="AG6088" s="1">
        <v>0</v>
      </c>
      <c r="AH6088" s="1">
        <f t="shared" si="511"/>
        <v>1402.1224343510157</v>
      </c>
      <c r="AI6088">
        <f t="shared" si="512"/>
        <v>3</v>
      </c>
      <c r="AJ6088" s="1" t="str">
        <f t="shared" si="513"/>
        <v>Winter</v>
      </c>
      <c r="AL6088" s="1">
        <f t="shared" si="510"/>
        <v>0</v>
      </c>
      <c r="AM6088" s="1">
        <f t="shared" si="514"/>
        <v>263686.43056167074</v>
      </c>
    </row>
    <row r="6089" spans="1:39" x14ac:dyDescent="0.2">
      <c r="A6089" s="24" t="s">
        <v>12210</v>
      </c>
      <c r="B6089" s="36">
        <v>6084</v>
      </c>
      <c r="C6089" s="37">
        <v>43535</v>
      </c>
      <c r="D6089" s="26">
        <v>43525</v>
      </c>
      <c r="E6089" s="38">
        <v>2019</v>
      </c>
      <c r="F6089" s="38" t="s">
        <v>11708</v>
      </c>
      <c r="G6089" s="38">
        <v>11</v>
      </c>
      <c r="H6089" s="39">
        <v>12</v>
      </c>
      <c r="I6089" s="29">
        <v>96929.297843698354</v>
      </c>
      <c r="J6089" s="30">
        <v>298118.4613897198</v>
      </c>
      <c r="K6089" s="30">
        <v>1876665.8894719125</v>
      </c>
      <c r="L6089" s="30">
        <v>2809564.4044834534</v>
      </c>
      <c r="M6089" s="30">
        <v>469454.74730025209</v>
      </c>
      <c r="N6089" s="30">
        <v>962050.64545194316</v>
      </c>
      <c r="O6089" s="31">
        <v>181561.97099743766</v>
      </c>
      <c r="P6089" s="32">
        <v>2443049.934615863</v>
      </c>
      <c r="Q6089" s="32">
        <v>4251295.4823225541</v>
      </c>
      <c r="R6089" s="32">
        <v>469454.74730025209</v>
      </c>
      <c r="S6089" s="36">
        <v>6084</v>
      </c>
      <c r="T6089" s="33" t="s">
        <v>12211</v>
      </c>
      <c r="U6089" s="34">
        <v>43535</v>
      </c>
      <c r="V6089" s="27" t="s">
        <v>11708</v>
      </c>
      <c r="W6089" s="35">
        <v>248532.52898455216</v>
      </c>
      <c r="X6089" s="35">
        <v>88063.257274302785</v>
      </c>
      <c r="Y6089" s="35">
        <v>121040.57629696027</v>
      </c>
      <c r="Z6089" s="35">
        <v>2297.6053993635646</v>
      </c>
      <c r="AA6089" s="35">
        <v>50065.177649585639</v>
      </c>
      <c r="AB6089" s="35">
        <v>35538.05939819273</v>
      </c>
      <c r="AC6089" s="35">
        <v>9395.9119629344314</v>
      </c>
      <c r="AD6089" s="35">
        <v>1402.1224343510157</v>
      </c>
      <c r="AE6089" s="35">
        <v>0</v>
      </c>
      <c r="AG6089" s="1">
        <v>0</v>
      </c>
      <c r="AH6089" s="1">
        <f t="shared" si="511"/>
        <v>1402.1224343510157</v>
      </c>
      <c r="AI6089">
        <f t="shared" si="512"/>
        <v>3</v>
      </c>
      <c r="AJ6089" s="1" t="str">
        <f t="shared" si="513"/>
        <v>Winter</v>
      </c>
      <c r="AL6089" s="1">
        <f t="shared" si="510"/>
        <v>0</v>
      </c>
      <c r="AM6089" s="1">
        <f t="shared" si="514"/>
        <v>248532.52898455216</v>
      </c>
    </row>
    <row r="6090" spans="1:39" x14ac:dyDescent="0.2">
      <c r="A6090" s="24" t="s">
        <v>12212</v>
      </c>
      <c r="B6090" s="36">
        <v>6085</v>
      </c>
      <c r="C6090" s="37">
        <v>43535</v>
      </c>
      <c r="D6090" s="26">
        <v>43525</v>
      </c>
      <c r="E6090" s="38">
        <v>2019</v>
      </c>
      <c r="F6090" s="38" t="s">
        <v>11708</v>
      </c>
      <c r="G6090" s="38">
        <v>11</v>
      </c>
      <c r="H6090" s="39">
        <v>13</v>
      </c>
      <c r="I6090" s="29">
        <v>90692.298686081354</v>
      </c>
      <c r="J6090" s="30">
        <v>289063.47448260157</v>
      </c>
      <c r="K6090" s="30">
        <v>1791901.7112182549</v>
      </c>
      <c r="L6090" s="30">
        <v>2768811.1026577144</v>
      </c>
      <c r="M6090" s="30">
        <v>446974.70166721061</v>
      </c>
      <c r="N6090" s="30">
        <v>961872.63276380661</v>
      </c>
      <c r="O6090" s="31">
        <v>181022.0092829256</v>
      </c>
      <c r="P6090" s="32">
        <v>2329568.7115715467</v>
      </c>
      <c r="Q6090" s="32">
        <v>4200769.2191870483</v>
      </c>
      <c r="R6090" s="32">
        <v>446974.70166721061</v>
      </c>
      <c r="S6090" s="36">
        <v>6085</v>
      </c>
      <c r="T6090" s="33" t="s">
        <v>12213</v>
      </c>
      <c r="U6090" s="34">
        <v>43535</v>
      </c>
      <c r="V6090" s="27" t="s">
        <v>11708</v>
      </c>
      <c r="W6090" s="35">
        <v>209981.84699500477</v>
      </c>
      <c r="X6090" s="35">
        <v>86344.630796154015</v>
      </c>
      <c r="Y6090" s="35">
        <v>118574.28014493613</v>
      </c>
      <c r="Z6090" s="35">
        <v>2250.7898972511334</v>
      </c>
      <c r="AA6090" s="35">
        <v>49817.942204402498</v>
      </c>
      <c r="AB6090" s="35">
        <v>36073.591331848278</v>
      </c>
      <c r="AC6090" s="35">
        <v>9330.2261304100866</v>
      </c>
      <c r="AD6090" s="35">
        <v>1402.1224343510157</v>
      </c>
      <c r="AE6090" s="35">
        <v>0</v>
      </c>
      <c r="AG6090" s="1">
        <v>0</v>
      </c>
      <c r="AH6090" s="1">
        <f t="shared" si="511"/>
        <v>1402.1224343510157</v>
      </c>
      <c r="AI6090">
        <f t="shared" si="512"/>
        <v>3</v>
      </c>
      <c r="AJ6090" s="1" t="str">
        <f t="shared" si="513"/>
        <v>Winter</v>
      </c>
      <c r="AL6090" s="1">
        <f t="shared" si="510"/>
        <v>0</v>
      </c>
      <c r="AM6090" s="1">
        <f t="shared" si="514"/>
        <v>209981.84699500477</v>
      </c>
    </row>
    <row r="6091" spans="1:39" x14ac:dyDescent="0.2">
      <c r="A6091" s="24" t="s">
        <v>12214</v>
      </c>
      <c r="B6091" s="36">
        <v>6086</v>
      </c>
      <c r="C6091" s="37">
        <v>43535</v>
      </c>
      <c r="D6091" s="26">
        <v>43525</v>
      </c>
      <c r="E6091" s="38">
        <v>2019</v>
      </c>
      <c r="F6091" s="38" t="s">
        <v>11708</v>
      </c>
      <c r="G6091" s="38">
        <v>11</v>
      </c>
      <c r="H6091" s="39">
        <v>14</v>
      </c>
      <c r="I6091" s="29">
        <v>85350.572722332756</v>
      </c>
      <c r="J6091" s="30">
        <v>287880.93614860385</v>
      </c>
      <c r="K6091" s="30">
        <v>1722814.0782505209</v>
      </c>
      <c r="L6091" s="30">
        <v>2733740.6429531174</v>
      </c>
      <c r="M6091" s="30">
        <v>440446.87906935398</v>
      </c>
      <c r="N6091" s="30">
        <v>943481.22468590841</v>
      </c>
      <c r="O6091" s="31">
        <v>175235.04311139474</v>
      </c>
      <c r="P6091" s="32">
        <v>2248611.5300422078</v>
      </c>
      <c r="Q6091" s="32">
        <v>4140337.8468990247</v>
      </c>
      <c r="R6091" s="32">
        <v>440446.87906935398</v>
      </c>
      <c r="S6091" s="36">
        <v>6086</v>
      </c>
      <c r="T6091" s="33" t="s">
        <v>12215</v>
      </c>
      <c r="U6091" s="34">
        <v>43535</v>
      </c>
      <c r="V6091" s="27" t="s">
        <v>11708</v>
      </c>
      <c r="W6091" s="35">
        <v>238021.68358178184</v>
      </c>
      <c r="X6091" s="35">
        <v>82311.516397862259</v>
      </c>
      <c r="Y6091" s="35">
        <v>115726.49430028546</v>
      </c>
      <c r="Z6091" s="35">
        <v>2196.7329162528954</v>
      </c>
      <c r="AA6091" s="35">
        <v>49859.148111933027</v>
      </c>
      <c r="AB6091" s="35">
        <v>35431.885940651388</v>
      </c>
      <c r="AC6091" s="35">
        <v>8973.2798960838518</v>
      </c>
      <c r="AD6091" s="35">
        <v>1402.1224343510157</v>
      </c>
      <c r="AE6091" s="35">
        <v>0</v>
      </c>
      <c r="AG6091" s="1">
        <v>0</v>
      </c>
      <c r="AH6091" s="1">
        <f t="shared" si="511"/>
        <v>1402.1224343510157</v>
      </c>
      <c r="AI6091">
        <f t="shared" si="512"/>
        <v>3</v>
      </c>
      <c r="AJ6091" s="1" t="str">
        <f t="shared" si="513"/>
        <v>Winter</v>
      </c>
      <c r="AL6091" s="1">
        <f t="shared" si="510"/>
        <v>0</v>
      </c>
      <c r="AM6091" s="1">
        <f t="shared" si="514"/>
        <v>238021.68358178184</v>
      </c>
    </row>
    <row r="6092" spans="1:39" x14ac:dyDescent="0.2">
      <c r="A6092" s="24" t="s">
        <v>12216</v>
      </c>
      <c r="B6092" s="36">
        <v>6087</v>
      </c>
      <c r="C6092" s="37">
        <v>43535</v>
      </c>
      <c r="D6092" s="26">
        <v>43525</v>
      </c>
      <c r="E6092" s="38">
        <v>2019</v>
      </c>
      <c r="F6092" s="38" t="s">
        <v>11708</v>
      </c>
      <c r="G6092" s="38">
        <v>11</v>
      </c>
      <c r="H6092" s="39">
        <v>15</v>
      </c>
      <c r="I6092" s="29">
        <v>81610.655055407362</v>
      </c>
      <c r="J6092" s="30">
        <v>284712.77659250458</v>
      </c>
      <c r="K6092" s="30">
        <v>1669953.3498235515</v>
      </c>
      <c r="L6092" s="30">
        <v>2715359.9735281998</v>
      </c>
      <c r="M6092" s="30">
        <v>436476.13902415457</v>
      </c>
      <c r="N6092" s="30">
        <v>953495.67320556461</v>
      </c>
      <c r="O6092" s="31">
        <v>176893.72051477674</v>
      </c>
      <c r="P6092" s="32">
        <v>2188040.1439031134</v>
      </c>
      <c r="Q6092" s="32">
        <v>4130462.1438410459</v>
      </c>
      <c r="R6092" s="32">
        <v>436476.13902415457</v>
      </c>
      <c r="S6092" s="36">
        <v>6087</v>
      </c>
      <c r="T6092" s="33" t="s">
        <v>12217</v>
      </c>
      <c r="U6092" s="34">
        <v>43535</v>
      </c>
      <c r="V6092" s="27" t="s">
        <v>11708</v>
      </c>
      <c r="W6092" s="35">
        <v>275412.00864122284</v>
      </c>
      <c r="X6092" s="35">
        <v>82454.883477682088</v>
      </c>
      <c r="Y6092" s="35">
        <v>112481.03154468673</v>
      </c>
      <c r="Z6092" s="35">
        <v>2135.127188828048</v>
      </c>
      <c r="AA6092" s="35">
        <v>49859.148111933027</v>
      </c>
      <c r="AB6092" s="35">
        <v>34218.572494574553</v>
      </c>
      <c r="AC6092" s="35">
        <v>8472.7629181939537</v>
      </c>
      <c r="AD6092" s="35">
        <v>1402.1224343510157</v>
      </c>
      <c r="AE6092" s="35">
        <v>0</v>
      </c>
      <c r="AG6092" s="1">
        <v>0</v>
      </c>
      <c r="AH6092" s="1">
        <f t="shared" si="511"/>
        <v>1402.1224343510157</v>
      </c>
      <c r="AI6092">
        <f t="shared" si="512"/>
        <v>3</v>
      </c>
      <c r="AJ6092" s="1" t="str">
        <f t="shared" si="513"/>
        <v>Winter</v>
      </c>
      <c r="AL6092" s="1">
        <f t="shared" si="510"/>
        <v>0</v>
      </c>
      <c r="AM6092" s="1">
        <f t="shared" si="514"/>
        <v>275412.00864122284</v>
      </c>
    </row>
    <row r="6093" spans="1:39" x14ac:dyDescent="0.2">
      <c r="A6093" s="24" t="s">
        <v>12218</v>
      </c>
      <c r="B6093" s="36">
        <v>6088</v>
      </c>
      <c r="C6093" s="37">
        <v>43535</v>
      </c>
      <c r="D6093" s="26">
        <v>43525</v>
      </c>
      <c r="E6093" s="38">
        <v>2019</v>
      </c>
      <c r="F6093" s="38" t="s">
        <v>11708</v>
      </c>
      <c r="G6093" s="38">
        <v>11</v>
      </c>
      <c r="H6093" s="39">
        <v>16</v>
      </c>
      <c r="I6093" s="29">
        <v>84478.524713846913</v>
      </c>
      <c r="J6093" s="30">
        <v>282984.17907207133</v>
      </c>
      <c r="K6093" s="30">
        <v>1643012.2966062643</v>
      </c>
      <c r="L6093" s="30">
        <v>2732647.803637865</v>
      </c>
      <c r="M6093" s="30">
        <v>445640.24210142979</v>
      </c>
      <c r="N6093" s="30">
        <v>950336.59526371653</v>
      </c>
      <c r="O6093" s="31">
        <v>175686.33652085441</v>
      </c>
      <c r="P6093" s="32">
        <v>2173131.0634215409</v>
      </c>
      <c r="Q6093" s="32">
        <v>4141654.9144945075</v>
      </c>
      <c r="R6093" s="32">
        <v>445640.24210142979</v>
      </c>
      <c r="S6093" s="36">
        <v>6088</v>
      </c>
      <c r="T6093" s="33" t="s">
        <v>12219</v>
      </c>
      <c r="U6093" s="34">
        <v>43535</v>
      </c>
      <c r="V6093" s="27" t="s">
        <v>11708</v>
      </c>
      <c r="W6093" s="35">
        <v>259065.78650636875</v>
      </c>
      <c r="X6093" s="35">
        <v>75489.767463977696</v>
      </c>
      <c r="Y6093" s="35">
        <v>107308.46779480303</v>
      </c>
      <c r="Z6093" s="35">
        <v>2036.9410204878739</v>
      </c>
      <c r="AA6093" s="35">
        <v>49447.089036627789</v>
      </c>
      <c r="AB6093" s="35">
        <v>33482.041135412532</v>
      </c>
      <c r="AC6093" s="35">
        <v>7453.1839962135664</v>
      </c>
      <c r="AD6093" s="35">
        <v>1402.1224343510157</v>
      </c>
      <c r="AE6093" s="35">
        <v>0</v>
      </c>
      <c r="AG6093" s="1">
        <v>0</v>
      </c>
      <c r="AH6093" s="1">
        <f t="shared" si="511"/>
        <v>1402.1224343510157</v>
      </c>
      <c r="AI6093">
        <f t="shared" si="512"/>
        <v>3</v>
      </c>
      <c r="AJ6093" s="1" t="str">
        <f t="shared" si="513"/>
        <v>Winter</v>
      </c>
      <c r="AL6093" s="1">
        <f t="shared" si="510"/>
        <v>259065.78650636875</v>
      </c>
      <c r="AM6093" s="1">
        <f t="shared" si="514"/>
        <v>0</v>
      </c>
    </row>
    <row r="6094" spans="1:39" x14ac:dyDescent="0.2">
      <c r="A6094" s="24" t="s">
        <v>12220</v>
      </c>
      <c r="B6094" s="36">
        <v>6089</v>
      </c>
      <c r="C6094" s="37">
        <v>43535</v>
      </c>
      <c r="D6094" s="26">
        <v>43525</v>
      </c>
      <c r="E6094" s="38">
        <v>2019</v>
      </c>
      <c r="F6094" s="38" t="s">
        <v>11708</v>
      </c>
      <c r="G6094" s="38">
        <v>11</v>
      </c>
      <c r="H6094" s="39">
        <v>17</v>
      </c>
      <c r="I6094" s="29">
        <v>84087.159700553384</v>
      </c>
      <c r="J6094" s="30">
        <v>291771.43679292826</v>
      </c>
      <c r="K6094" s="30">
        <v>1681772.9980816594</v>
      </c>
      <c r="L6094" s="30">
        <v>2770939.957327256</v>
      </c>
      <c r="M6094" s="30">
        <v>461888.02873927011</v>
      </c>
      <c r="N6094" s="30">
        <v>966447.10193910648</v>
      </c>
      <c r="O6094" s="31">
        <v>174364.93035954182</v>
      </c>
      <c r="P6094" s="32">
        <v>2227748.1865214831</v>
      </c>
      <c r="Q6094" s="32">
        <v>4203523.4264188325</v>
      </c>
      <c r="R6094" s="32">
        <v>461888.02873927011</v>
      </c>
      <c r="S6094" s="36">
        <v>6089</v>
      </c>
      <c r="T6094" s="33" t="s">
        <v>12221</v>
      </c>
      <c r="U6094" s="34">
        <v>43535</v>
      </c>
      <c r="V6094" s="27" t="s">
        <v>11708</v>
      </c>
      <c r="W6094" s="35">
        <v>282490.77257583663</v>
      </c>
      <c r="X6094" s="35">
        <v>72323.623593277967</v>
      </c>
      <c r="Y6094" s="35">
        <v>99051.421420985309</v>
      </c>
      <c r="Z6094" s="35">
        <v>1880.2048671112202</v>
      </c>
      <c r="AA6094" s="35">
        <v>49570.706759219363</v>
      </c>
      <c r="AB6094" s="35">
        <v>32406.576491889933</v>
      </c>
      <c r="AC6094" s="35">
        <v>7182.4590396959566</v>
      </c>
      <c r="AD6094" s="35">
        <v>1402.1224343510157</v>
      </c>
      <c r="AE6094" s="35">
        <v>0</v>
      </c>
      <c r="AG6094" s="1">
        <v>0</v>
      </c>
      <c r="AH6094" s="1">
        <f t="shared" si="511"/>
        <v>1402.1224343510157</v>
      </c>
      <c r="AI6094">
        <f t="shared" si="512"/>
        <v>3</v>
      </c>
      <c r="AJ6094" s="1" t="str">
        <f t="shared" si="513"/>
        <v>Winter</v>
      </c>
      <c r="AL6094" s="1">
        <f t="shared" si="510"/>
        <v>282490.77257583663</v>
      </c>
      <c r="AM6094" s="1">
        <f t="shared" si="514"/>
        <v>0</v>
      </c>
    </row>
    <row r="6095" spans="1:39" x14ac:dyDescent="0.2">
      <c r="A6095" s="24" t="s">
        <v>12222</v>
      </c>
      <c r="B6095" s="36">
        <v>6090</v>
      </c>
      <c r="C6095" s="37">
        <v>43535</v>
      </c>
      <c r="D6095" s="26">
        <v>43525</v>
      </c>
      <c r="E6095" s="38">
        <v>2019</v>
      </c>
      <c r="F6095" s="38" t="s">
        <v>11708</v>
      </c>
      <c r="G6095" s="38">
        <v>11</v>
      </c>
      <c r="H6095" s="39">
        <v>18</v>
      </c>
      <c r="I6095" s="29">
        <v>94131.60183716251</v>
      </c>
      <c r="J6095" s="30">
        <v>300646.6527755757</v>
      </c>
      <c r="K6095" s="30">
        <v>1763217.1144030984</v>
      </c>
      <c r="L6095" s="30">
        <v>2880080.3552800617</v>
      </c>
      <c r="M6095" s="30">
        <v>486520.52642806136</v>
      </c>
      <c r="N6095" s="30">
        <v>988969.55732992582</v>
      </c>
      <c r="O6095" s="31">
        <v>181117.88086176178</v>
      </c>
      <c r="P6095" s="32">
        <v>2343869.2426683223</v>
      </c>
      <c r="Q6095" s="32">
        <v>4350814.4462473253</v>
      </c>
      <c r="R6095" s="32">
        <v>486520.52642806136</v>
      </c>
      <c r="S6095" s="36">
        <v>6090</v>
      </c>
      <c r="T6095" s="33" t="s">
        <v>12223</v>
      </c>
      <c r="U6095" s="34">
        <v>43535</v>
      </c>
      <c r="V6095" s="27" t="s">
        <v>11708</v>
      </c>
      <c r="W6095" s="35">
        <v>278864.14305799961</v>
      </c>
      <c r="X6095" s="35">
        <v>73374.009419014386</v>
      </c>
      <c r="Y6095" s="35">
        <v>99408.096816436897</v>
      </c>
      <c r="Z6095" s="35">
        <v>1886.9753183060257</v>
      </c>
      <c r="AA6095" s="35">
        <v>49900.35401946355</v>
      </c>
      <c r="AB6095" s="35">
        <v>32545.117358139043</v>
      </c>
      <c r="AC6095" s="35">
        <v>7369.4261842594196</v>
      </c>
      <c r="AD6095" s="35">
        <v>1402.1224343510157</v>
      </c>
      <c r="AE6095" s="35">
        <v>316.19108105295118</v>
      </c>
      <c r="AG6095" s="1">
        <v>0</v>
      </c>
      <c r="AH6095" s="1">
        <f t="shared" si="511"/>
        <v>1402.1224343510157</v>
      </c>
      <c r="AI6095">
        <f t="shared" si="512"/>
        <v>3</v>
      </c>
      <c r="AJ6095" s="1" t="str">
        <f t="shared" si="513"/>
        <v>Winter</v>
      </c>
      <c r="AL6095" s="1">
        <f t="shared" si="510"/>
        <v>278864.14305799961</v>
      </c>
      <c r="AM6095" s="1">
        <f t="shared" si="514"/>
        <v>0</v>
      </c>
    </row>
    <row r="6096" spans="1:39" x14ac:dyDescent="0.2">
      <c r="A6096" s="24" t="s">
        <v>12224</v>
      </c>
      <c r="B6096" s="36">
        <v>6091</v>
      </c>
      <c r="C6096" s="37">
        <v>43535</v>
      </c>
      <c r="D6096" s="26">
        <v>43525</v>
      </c>
      <c r="E6096" s="38">
        <v>2019</v>
      </c>
      <c r="F6096" s="38" t="s">
        <v>11708</v>
      </c>
      <c r="G6096" s="38">
        <v>11</v>
      </c>
      <c r="H6096" s="39">
        <v>19</v>
      </c>
      <c r="I6096" s="29">
        <v>103408.80001878215</v>
      </c>
      <c r="J6096" s="30">
        <v>312930.5983665302</v>
      </c>
      <c r="K6096" s="30">
        <v>1876822.8545430352</v>
      </c>
      <c r="L6096" s="30">
        <v>2964712.9820799027</v>
      </c>
      <c r="M6096" s="30">
        <v>508967.99869548075</v>
      </c>
      <c r="N6096" s="30">
        <v>1001773.2130491399</v>
      </c>
      <c r="O6096" s="31">
        <v>181740.14225376345</v>
      </c>
      <c r="P6096" s="32">
        <v>2489199.6532572978</v>
      </c>
      <c r="Q6096" s="32">
        <v>4461156.9357493361</v>
      </c>
      <c r="R6096" s="32">
        <v>508967.99869548075</v>
      </c>
      <c r="S6096" s="36">
        <v>6091</v>
      </c>
      <c r="T6096" s="33" t="s">
        <v>12225</v>
      </c>
      <c r="U6096" s="34">
        <v>43535</v>
      </c>
      <c r="V6096" s="27" t="s">
        <v>11708</v>
      </c>
      <c r="W6096" s="35">
        <v>315609.54817016801</v>
      </c>
      <c r="X6096" s="35">
        <v>69792.992418369744</v>
      </c>
      <c r="Y6096" s="35">
        <v>100940.95727062495</v>
      </c>
      <c r="Z6096" s="35">
        <v>1916.0722423604248</v>
      </c>
      <c r="AA6096" s="35">
        <v>50353.619002299303</v>
      </c>
      <c r="AB6096" s="35">
        <v>32147.25831561926</v>
      </c>
      <c r="AC6096" s="35">
        <v>7676.8272090763139</v>
      </c>
      <c r="AD6096" s="35">
        <v>1402.1224343510157</v>
      </c>
      <c r="AE6096" s="35">
        <v>2344.5259604853832</v>
      </c>
      <c r="AG6096" s="1">
        <v>0</v>
      </c>
      <c r="AH6096" s="1">
        <f t="shared" si="511"/>
        <v>1402.1224343510157</v>
      </c>
      <c r="AI6096">
        <f t="shared" si="512"/>
        <v>3</v>
      </c>
      <c r="AJ6096" s="1" t="str">
        <f t="shared" si="513"/>
        <v>Winter</v>
      </c>
      <c r="AL6096" s="1">
        <f t="shared" si="510"/>
        <v>315609.54817016801</v>
      </c>
      <c r="AM6096" s="1">
        <f t="shared" si="514"/>
        <v>0</v>
      </c>
    </row>
    <row r="6097" spans="1:39" x14ac:dyDescent="0.2">
      <c r="A6097" s="24" t="s">
        <v>12226</v>
      </c>
      <c r="B6097" s="36">
        <v>6092</v>
      </c>
      <c r="C6097" s="37">
        <v>43535</v>
      </c>
      <c r="D6097" s="26">
        <v>43525</v>
      </c>
      <c r="E6097" s="38">
        <v>2019</v>
      </c>
      <c r="F6097" s="38" t="s">
        <v>11708</v>
      </c>
      <c r="G6097" s="38">
        <v>11</v>
      </c>
      <c r="H6097" s="39">
        <v>20</v>
      </c>
      <c r="I6097" s="29">
        <v>104952.25463287404</v>
      </c>
      <c r="J6097" s="30">
        <v>308128.95786332246</v>
      </c>
      <c r="K6097" s="30">
        <v>1861290.4797323537</v>
      </c>
      <c r="L6097" s="30">
        <v>2890981.1435683086</v>
      </c>
      <c r="M6097" s="30">
        <v>505429.78722981573</v>
      </c>
      <c r="N6097" s="30">
        <v>1001349.8360727062</v>
      </c>
      <c r="O6097" s="31">
        <v>183473.08240354763</v>
      </c>
      <c r="P6097" s="32">
        <v>2471672.5215950431</v>
      </c>
      <c r="Q6097" s="32">
        <v>4383933.0199078843</v>
      </c>
      <c r="R6097" s="32">
        <v>505429.78722981573</v>
      </c>
      <c r="S6097" s="36">
        <v>6092</v>
      </c>
      <c r="T6097" s="33" t="s">
        <v>12227</v>
      </c>
      <c r="U6097" s="34">
        <v>43535</v>
      </c>
      <c r="V6097" s="27" t="s">
        <v>11708</v>
      </c>
      <c r="W6097" s="35">
        <v>301612.349940638</v>
      </c>
      <c r="X6097" s="35">
        <v>67946.221074402929</v>
      </c>
      <c r="Y6097" s="35">
        <v>96972.250407910702</v>
      </c>
      <c r="Z6097" s="35">
        <v>1840.7378165403416</v>
      </c>
      <c r="AA6097" s="35">
        <v>50518.442632421393</v>
      </c>
      <c r="AB6097" s="35">
        <v>32402.191180934751</v>
      </c>
      <c r="AC6097" s="35">
        <v>7417.6903910475039</v>
      </c>
      <c r="AD6097" s="35">
        <v>1402.1224343510157</v>
      </c>
      <c r="AE6097" s="35">
        <v>2705.4318174324117</v>
      </c>
      <c r="AG6097" s="1">
        <v>0</v>
      </c>
      <c r="AH6097" s="1">
        <f t="shared" si="511"/>
        <v>1402.1224343510157</v>
      </c>
      <c r="AI6097">
        <f t="shared" si="512"/>
        <v>3</v>
      </c>
      <c r="AJ6097" s="1" t="str">
        <f t="shared" si="513"/>
        <v>Winter</v>
      </c>
      <c r="AL6097" s="1">
        <f t="shared" si="510"/>
        <v>301612.349940638</v>
      </c>
      <c r="AM6097" s="1">
        <f t="shared" si="514"/>
        <v>0</v>
      </c>
    </row>
    <row r="6098" spans="1:39" x14ac:dyDescent="0.2">
      <c r="A6098" s="24" t="s">
        <v>12228</v>
      </c>
      <c r="B6098" s="36">
        <v>6093</v>
      </c>
      <c r="C6098" s="37">
        <v>43535</v>
      </c>
      <c r="D6098" s="26">
        <v>43525</v>
      </c>
      <c r="E6098" s="38">
        <v>2019</v>
      </c>
      <c r="F6098" s="38" t="s">
        <v>11708</v>
      </c>
      <c r="G6098" s="38">
        <v>11</v>
      </c>
      <c r="H6098" s="39">
        <v>21</v>
      </c>
      <c r="I6098" s="29">
        <v>103013.0423500019</v>
      </c>
      <c r="J6098" s="30">
        <v>297529.69171980274</v>
      </c>
      <c r="K6098" s="30">
        <v>1758239.3775080566</v>
      </c>
      <c r="L6098" s="30">
        <v>2694242.6526863808</v>
      </c>
      <c r="M6098" s="30">
        <v>483402.95832276403</v>
      </c>
      <c r="N6098" s="30">
        <v>987904.67937392043</v>
      </c>
      <c r="O6098" s="31">
        <v>181033.08614586521</v>
      </c>
      <c r="P6098" s="32">
        <v>2344655.3781808224</v>
      </c>
      <c r="Q6098" s="32">
        <v>4160710.109925969</v>
      </c>
      <c r="R6098" s="32">
        <v>483402.95832276403</v>
      </c>
      <c r="S6098" s="36">
        <v>6093</v>
      </c>
      <c r="T6098" s="33" t="s">
        <v>12229</v>
      </c>
      <c r="U6098" s="34">
        <v>43535</v>
      </c>
      <c r="V6098" s="27" t="s">
        <v>11708</v>
      </c>
      <c r="W6098" s="35">
        <v>302034.81890659936</v>
      </c>
      <c r="X6098" s="35">
        <v>64975.482009674168</v>
      </c>
      <c r="Y6098" s="35">
        <v>93074.612687662317</v>
      </c>
      <c r="Z6098" s="35">
        <v>1766.7524329212561</v>
      </c>
      <c r="AA6098" s="35">
        <v>50559.648539951915</v>
      </c>
      <c r="AB6098" s="35">
        <v>32338.037268400923</v>
      </c>
      <c r="AC6098" s="35">
        <v>7192.6085153744216</v>
      </c>
      <c r="AD6098" s="35">
        <v>1402.1224343510157</v>
      </c>
      <c r="AE6098" s="35">
        <v>2705.4318174324117</v>
      </c>
      <c r="AG6098" s="1">
        <v>0</v>
      </c>
      <c r="AH6098" s="1">
        <f t="shared" si="511"/>
        <v>1402.1224343510157</v>
      </c>
      <c r="AI6098">
        <f t="shared" si="512"/>
        <v>3</v>
      </c>
      <c r="AJ6098" s="1" t="str">
        <f t="shared" si="513"/>
        <v>Winter</v>
      </c>
      <c r="AL6098" s="1">
        <f t="shared" si="510"/>
        <v>302034.81890659936</v>
      </c>
      <c r="AM6098" s="1">
        <f t="shared" si="514"/>
        <v>0</v>
      </c>
    </row>
    <row r="6099" spans="1:39" x14ac:dyDescent="0.2">
      <c r="A6099" s="24" t="s">
        <v>12230</v>
      </c>
      <c r="B6099" s="36">
        <v>6094</v>
      </c>
      <c r="C6099" s="37">
        <v>43535</v>
      </c>
      <c r="D6099" s="26">
        <v>43525</v>
      </c>
      <c r="E6099" s="38">
        <v>2019</v>
      </c>
      <c r="F6099" s="38" t="s">
        <v>11708</v>
      </c>
      <c r="G6099" s="38">
        <v>11</v>
      </c>
      <c r="H6099" s="39">
        <v>22</v>
      </c>
      <c r="I6099" s="29">
        <v>88850.314106494479</v>
      </c>
      <c r="J6099" s="30">
        <v>283250.59309061657</v>
      </c>
      <c r="K6099" s="30">
        <v>1620250.0558732317</v>
      </c>
      <c r="L6099" s="30">
        <v>2602900.8339380943</v>
      </c>
      <c r="M6099" s="30">
        <v>451106.1878806962</v>
      </c>
      <c r="N6099" s="30">
        <v>960408.12813247682</v>
      </c>
      <c r="O6099" s="31">
        <v>181884.79415741196</v>
      </c>
      <c r="P6099" s="32">
        <v>2160206.5578604224</v>
      </c>
      <c r="Q6099" s="32">
        <v>4028444.3493185998</v>
      </c>
      <c r="R6099" s="32">
        <v>451106.1878806962</v>
      </c>
      <c r="S6099" s="36">
        <v>6094</v>
      </c>
      <c r="T6099" s="33" t="s">
        <v>12231</v>
      </c>
      <c r="U6099" s="34">
        <v>43535</v>
      </c>
      <c r="V6099" s="27" t="s">
        <v>11708</v>
      </c>
      <c r="W6099" s="35">
        <v>267629.11584493029</v>
      </c>
      <c r="X6099" s="35">
        <v>63181.18662497522</v>
      </c>
      <c r="Y6099" s="35">
        <v>91016.725874215786</v>
      </c>
      <c r="Z6099" s="35">
        <v>1727.6894013453516</v>
      </c>
      <c r="AA6099" s="35">
        <v>50642.060355012967</v>
      </c>
      <c r="AB6099" s="35">
        <v>32658.864829695733</v>
      </c>
      <c r="AC6099" s="35">
        <v>7017.7419108218301</v>
      </c>
      <c r="AD6099" s="35">
        <v>1402.1224343510157</v>
      </c>
      <c r="AE6099" s="35">
        <v>2705.4318174324117</v>
      </c>
      <c r="AG6099" s="1">
        <v>0</v>
      </c>
      <c r="AH6099" s="1">
        <f t="shared" si="511"/>
        <v>1402.1224343510157</v>
      </c>
      <c r="AI6099">
        <f t="shared" si="512"/>
        <v>3</v>
      </c>
      <c r="AJ6099" s="1" t="str">
        <f t="shared" si="513"/>
        <v>Winter</v>
      </c>
      <c r="AL6099" s="1">
        <f t="shared" si="510"/>
        <v>267629.11584493029</v>
      </c>
      <c r="AM6099" s="1">
        <f t="shared" si="514"/>
        <v>0</v>
      </c>
    </row>
    <row r="6100" spans="1:39" x14ac:dyDescent="0.2">
      <c r="A6100" s="24" t="s">
        <v>12232</v>
      </c>
      <c r="B6100" s="36">
        <v>6095</v>
      </c>
      <c r="C6100" s="37">
        <v>43535</v>
      </c>
      <c r="D6100" s="26">
        <v>43525</v>
      </c>
      <c r="E6100" s="38">
        <v>2019</v>
      </c>
      <c r="F6100" s="38" t="s">
        <v>11708</v>
      </c>
      <c r="G6100" s="38">
        <v>11</v>
      </c>
      <c r="H6100" s="39">
        <v>23</v>
      </c>
      <c r="I6100" s="29">
        <v>87819.390220377041</v>
      </c>
      <c r="J6100" s="30">
        <v>273700.44505376933</v>
      </c>
      <c r="K6100" s="30">
        <v>1511243.9783024855</v>
      </c>
      <c r="L6100" s="30">
        <v>2479691.1637793593</v>
      </c>
      <c r="M6100" s="30">
        <v>430239.60491392948</v>
      </c>
      <c r="N6100" s="30">
        <v>939659.73132022819</v>
      </c>
      <c r="O6100" s="31">
        <v>179938.81055972629</v>
      </c>
      <c r="P6100" s="32">
        <v>2029302.9734367921</v>
      </c>
      <c r="Q6100" s="32">
        <v>3872990.1507130833</v>
      </c>
      <c r="R6100" s="32">
        <v>430239.60491392948</v>
      </c>
      <c r="S6100" s="36">
        <v>6095</v>
      </c>
      <c r="T6100" s="33" t="s">
        <v>12233</v>
      </c>
      <c r="U6100" s="34">
        <v>43535</v>
      </c>
      <c r="V6100" s="27" t="s">
        <v>11708</v>
      </c>
      <c r="W6100" s="35">
        <v>235063.29430648932</v>
      </c>
      <c r="X6100" s="35">
        <v>61465.840017103881</v>
      </c>
      <c r="Y6100" s="35">
        <v>88270.762033842533</v>
      </c>
      <c r="Z6100" s="35">
        <v>1675.5652167196945</v>
      </c>
      <c r="AA6100" s="35">
        <v>50600.854447482445</v>
      </c>
      <c r="AB6100" s="35">
        <v>32794.04881148463</v>
      </c>
      <c r="AC6100" s="35">
        <v>6786.9447954069256</v>
      </c>
      <c r="AD6100" s="35">
        <v>1402.1224343510157</v>
      </c>
      <c r="AE6100" s="35">
        <v>2705.4318174324117</v>
      </c>
      <c r="AG6100" s="1">
        <v>0</v>
      </c>
      <c r="AH6100" s="1">
        <f t="shared" si="511"/>
        <v>1402.1224343510157</v>
      </c>
      <c r="AI6100">
        <f t="shared" si="512"/>
        <v>3</v>
      </c>
      <c r="AJ6100" s="1" t="str">
        <f t="shared" si="513"/>
        <v>Winter</v>
      </c>
      <c r="AL6100" s="1">
        <f t="shared" si="510"/>
        <v>0</v>
      </c>
      <c r="AM6100" s="1">
        <f t="shared" si="514"/>
        <v>235063.29430648932</v>
      </c>
    </row>
    <row r="6101" spans="1:39" x14ac:dyDescent="0.2">
      <c r="A6101" s="24" t="s">
        <v>12234</v>
      </c>
      <c r="B6101" s="36">
        <v>6096</v>
      </c>
      <c r="C6101" s="37">
        <v>43535</v>
      </c>
      <c r="D6101" s="26">
        <v>43525</v>
      </c>
      <c r="E6101" s="38">
        <v>2019</v>
      </c>
      <c r="F6101" s="38" t="s">
        <v>11708</v>
      </c>
      <c r="G6101" s="38">
        <v>11</v>
      </c>
      <c r="H6101" s="39">
        <v>24</v>
      </c>
      <c r="I6101" s="29">
        <v>78941.633459025034</v>
      </c>
      <c r="J6101" s="30">
        <v>274055.86597925535</v>
      </c>
      <c r="K6101" s="30">
        <v>1436308.3405140541</v>
      </c>
      <c r="L6101" s="30">
        <v>2439521.9975306531</v>
      </c>
      <c r="M6101" s="30">
        <v>412506.67281090183</v>
      </c>
      <c r="N6101" s="30">
        <v>937742.29648052412</v>
      </c>
      <c r="O6101" s="31">
        <v>184812.84583713481</v>
      </c>
      <c r="P6101" s="32">
        <v>1927756.646783981</v>
      </c>
      <c r="Q6101" s="32">
        <v>3836133.0058275675</v>
      </c>
      <c r="R6101" s="32">
        <v>412506.67281090183</v>
      </c>
      <c r="S6101" s="36">
        <v>6096</v>
      </c>
      <c r="T6101" s="33" t="s">
        <v>12235</v>
      </c>
      <c r="U6101" s="34">
        <v>43535</v>
      </c>
      <c r="V6101" s="27" t="s">
        <v>11708</v>
      </c>
      <c r="W6101" s="35">
        <v>214777.35150961892</v>
      </c>
      <c r="X6101" s="35">
        <v>61040.191854965349</v>
      </c>
      <c r="Y6101" s="35">
        <v>88438.187369282357</v>
      </c>
      <c r="Z6101" s="35">
        <v>1678.7433026679391</v>
      </c>
      <c r="AA6101" s="35">
        <v>50559.648539951915</v>
      </c>
      <c r="AB6101" s="35">
        <v>32657.829638782212</v>
      </c>
      <c r="AC6101" s="35">
        <v>6741.5973311586476</v>
      </c>
      <c r="AD6101" s="35">
        <v>1402.1224343510157</v>
      </c>
      <c r="AE6101" s="35">
        <v>2705.4318174324117</v>
      </c>
      <c r="AG6101" s="1">
        <v>0</v>
      </c>
      <c r="AH6101" s="1">
        <f t="shared" si="511"/>
        <v>1402.1224343510157</v>
      </c>
      <c r="AI6101">
        <f t="shared" si="512"/>
        <v>3</v>
      </c>
      <c r="AJ6101" s="1" t="str">
        <f t="shared" si="513"/>
        <v>Winter</v>
      </c>
      <c r="AL6101" s="1">
        <f t="shared" si="510"/>
        <v>0</v>
      </c>
      <c r="AM6101" s="1">
        <f t="shared" si="514"/>
        <v>214777.35150961892</v>
      </c>
    </row>
    <row r="6102" spans="1:39" x14ac:dyDescent="0.2">
      <c r="A6102" s="24" t="s">
        <v>12236</v>
      </c>
      <c r="B6102" s="36">
        <v>6097</v>
      </c>
      <c r="C6102" s="37">
        <v>43536</v>
      </c>
      <c r="D6102" s="26">
        <v>43525</v>
      </c>
      <c r="E6102" s="38">
        <v>2019</v>
      </c>
      <c r="F6102" s="38" t="s">
        <v>11708</v>
      </c>
      <c r="G6102" s="38">
        <v>12</v>
      </c>
      <c r="H6102" s="39">
        <v>1</v>
      </c>
      <c r="I6102" s="29">
        <v>78989.207452659932</v>
      </c>
      <c r="J6102" s="30">
        <v>270456.45613964571</v>
      </c>
      <c r="K6102" s="30">
        <v>1393374.177887992</v>
      </c>
      <c r="L6102" s="30">
        <v>2421874.0185622456</v>
      </c>
      <c r="M6102" s="30">
        <v>474944.28452240227</v>
      </c>
      <c r="N6102" s="30">
        <v>954305.61119107809</v>
      </c>
      <c r="O6102" s="31">
        <v>184114.3445513316</v>
      </c>
      <c r="P6102" s="32">
        <v>1947307.6698630543</v>
      </c>
      <c r="Q6102" s="32">
        <v>3830750.4304443011</v>
      </c>
      <c r="R6102" s="32">
        <v>474944.28452240227</v>
      </c>
      <c r="S6102" s="36">
        <v>6097</v>
      </c>
      <c r="T6102" s="33" t="s">
        <v>12237</v>
      </c>
      <c r="U6102" s="34">
        <v>43536</v>
      </c>
      <c r="V6102" s="27" t="s">
        <v>11708</v>
      </c>
      <c r="W6102" s="35">
        <v>196886.11283835481</v>
      </c>
      <c r="X6102" s="35">
        <v>61210.179140164459</v>
      </c>
      <c r="Y6102" s="35">
        <v>87165.26389804708</v>
      </c>
      <c r="Z6102" s="35">
        <v>1654.5805307284581</v>
      </c>
      <c r="AA6102" s="35">
        <v>50065.177649585639</v>
      </c>
      <c r="AB6102" s="35">
        <v>32949.781995517173</v>
      </c>
      <c r="AC6102" s="35">
        <v>6653.1884961741862</v>
      </c>
      <c r="AD6102" s="35">
        <v>1402.1224343510157</v>
      </c>
      <c r="AE6102" s="35">
        <v>2705.4318174324117</v>
      </c>
      <c r="AG6102" s="1">
        <v>0</v>
      </c>
      <c r="AH6102" s="1">
        <f t="shared" si="511"/>
        <v>1402.1224343510157</v>
      </c>
      <c r="AI6102">
        <f t="shared" si="512"/>
        <v>3</v>
      </c>
      <c r="AJ6102" s="1" t="str">
        <f t="shared" si="513"/>
        <v>Winter</v>
      </c>
      <c r="AL6102" s="1">
        <f t="shared" si="510"/>
        <v>0</v>
      </c>
      <c r="AM6102" s="1">
        <f t="shared" si="514"/>
        <v>196886.11283835481</v>
      </c>
    </row>
    <row r="6103" spans="1:39" x14ac:dyDescent="0.2">
      <c r="A6103" s="24" t="s">
        <v>12238</v>
      </c>
      <c r="B6103" s="36">
        <v>6098</v>
      </c>
      <c r="C6103" s="37">
        <v>43536</v>
      </c>
      <c r="D6103" s="26">
        <v>43525</v>
      </c>
      <c r="E6103" s="38">
        <v>2019</v>
      </c>
      <c r="F6103" s="38" t="s">
        <v>11708</v>
      </c>
      <c r="G6103" s="38">
        <v>12</v>
      </c>
      <c r="H6103" s="39">
        <v>2</v>
      </c>
      <c r="I6103" s="29">
        <v>75533.096557138007</v>
      </c>
      <c r="J6103" s="30">
        <v>277746.55746951816</v>
      </c>
      <c r="K6103" s="30">
        <v>1375218.3874454221</v>
      </c>
      <c r="L6103" s="30">
        <v>2394776.1241923789</v>
      </c>
      <c r="M6103" s="30">
        <v>474627.18166060903</v>
      </c>
      <c r="N6103" s="30">
        <v>949839.29113379249</v>
      </c>
      <c r="O6103" s="31">
        <v>185560.52275056648</v>
      </c>
      <c r="P6103" s="32">
        <v>1925378.6656631692</v>
      </c>
      <c r="Q6103" s="32">
        <v>3807922.4955462562</v>
      </c>
      <c r="R6103" s="32">
        <v>474627.18166060903</v>
      </c>
      <c r="S6103" s="36">
        <v>6098</v>
      </c>
      <c r="T6103" s="33" t="s">
        <v>12239</v>
      </c>
      <c r="U6103" s="34">
        <v>43536</v>
      </c>
      <c r="V6103" s="27" t="s">
        <v>11708</v>
      </c>
      <c r="W6103" s="35">
        <v>201063.75479394416</v>
      </c>
      <c r="X6103" s="35">
        <v>62947.223200242523</v>
      </c>
      <c r="Y6103" s="35">
        <v>85694.028540273648</v>
      </c>
      <c r="Z6103" s="35">
        <v>1626.6533809645512</v>
      </c>
      <c r="AA6103" s="35">
        <v>50518.442632421393</v>
      </c>
      <c r="AB6103" s="35">
        <v>31964.324987047708</v>
      </c>
      <c r="AC6103" s="35">
        <v>6756.6343216269306</v>
      </c>
      <c r="AD6103" s="35">
        <v>1402.1224343510157</v>
      </c>
      <c r="AE6103" s="35">
        <v>2705.4318174324117</v>
      </c>
      <c r="AG6103" s="1">
        <v>0</v>
      </c>
      <c r="AH6103" s="1">
        <f t="shared" si="511"/>
        <v>1402.1224343510157</v>
      </c>
      <c r="AI6103">
        <f t="shared" si="512"/>
        <v>3</v>
      </c>
      <c r="AJ6103" s="1" t="str">
        <f t="shared" si="513"/>
        <v>Winter</v>
      </c>
      <c r="AL6103" s="1">
        <f t="shared" si="510"/>
        <v>0</v>
      </c>
      <c r="AM6103" s="1">
        <f t="shared" si="514"/>
        <v>201063.75479394416</v>
      </c>
    </row>
    <row r="6104" spans="1:39" x14ac:dyDescent="0.2">
      <c r="A6104" s="24" t="s">
        <v>12240</v>
      </c>
      <c r="B6104" s="36">
        <v>6099</v>
      </c>
      <c r="C6104" s="37">
        <v>43536</v>
      </c>
      <c r="D6104" s="26">
        <v>43525</v>
      </c>
      <c r="E6104" s="38">
        <v>2019</v>
      </c>
      <c r="F6104" s="38" t="s">
        <v>11708</v>
      </c>
      <c r="G6104" s="38">
        <v>12</v>
      </c>
      <c r="H6104" s="39">
        <v>3</v>
      </c>
      <c r="I6104" s="29">
        <v>78290.735100428341</v>
      </c>
      <c r="J6104" s="30">
        <v>280929.28829370835</v>
      </c>
      <c r="K6104" s="30">
        <v>1396080.2676694305</v>
      </c>
      <c r="L6104" s="30">
        <v>2436502.0531390761</v>
      </c>
      <c r="M6104" s="30">
        <v>477506.01563489321</v>
      </c>
      <c r="N6104" s="30">
        <v>972548.51972447278</v>
      </c>
      <c r="O6104" s="31">
        <v>188570.9931760953</v>
      </c>
      <c r="P6104" s="32">
        <v>1951877.018404752</v>
      </c>
      <c r="Q6104" s="32">
        <v>3878550.8543333523</v>
      </c>
      <c r="R6104" s="32">
        <v>477506.01563489321</v>
      </c>
      <c r="S6104" s="36">
        <v>6099</v>
      </c>
      <c r="T6104" s="33" t="s">
        <v>12241</v>
      </c>
      <c r="U6104" s="34">
        <v>43536</v>
      </c>
      <c r="V6104" s="27" t="s">
        <v>11708</v>
      </c>
      <c r="W6104" s="35">
        <v>203865.92731957368</v>
      </c>
      <c r="X6104" s="35">
        <v>61543.853372570164</v>
      </c>
      <c r="Y6104" s="35">
        <v>85865.004160548619</v>
      </c>
      <c r="Z6104" s="35">
        <v>1629.8988588061266</v>
      </c>
      <c r="AA6104" s="35">
        <v>50600.854447482445</v>
      </c>
      <c r="AB6104" s="35">
        <v>32219.173761663165</v>
      </c>
      <c r="AC6104" s="35">
        <v>6809.4904276925081</v>
      </c>
      <c r="AD6104" s="35">
        <v>1402.1224343510157</v>
      </c>
      <c r="AE6104" s="35">
        <v>2705.4318174324117</v>
      </c>
      <c r="AG6104" s="1">
        <v>0</v>
      </c>
      <c r="AH6104" s="1">
        <f t="shared" si="511"/>
        <v>1402.1224343510157</v>
      </c>
      <c r="AI6104">
        <f t="shared" si="512"/>
        <v>3</v>
      </c>
      <c r="AJ6104" s="1" t="str">
        <f t="shared" si="513"/>
        <v>Winter</v>
      </c>
      <c r="AL6104" s="1">
        <f t="shared" si="510"/>
        <v>0</v>
      </c>
      <c r="AM6104" s="1">
        <f t="shared" si="514"/>
        <v>203865.92731957368</v>
      </c>
    </row>
    <row r="6105" spans="1:39" x14ac:dyDescent="0.2">
      <c r="A6105" s="24" t="s">
        <v>12242</v>
      </c>
      <c r="B6105" s="36">
        <v>6100</v>
      </c>
      <c r="C6105" s="37">
        <v>43536</v>
      </c>
      <c r="D6105" s="26">
        <v>43525</v>
      </c>
      <c r="E6105" s="38">
        <v>2019</v>
      </c>
      <c r="F6105" s="38" t="s">
        <v>11708</v>
      </c>
      <c r="G6105" s="38">
        <v>12</v>
      </c>
      <c r="H6105" s="39">
        <v>4</v>
      </c>
      <c r="I6105" s="29">
        <v>80527.752818353838</v>
      </c>
      <c r="J6105" s="30">
        <v>296816.02187503345</v>
      </c>
      <c r="K6105" s="30">
        <v>1451719.1332706802</v>
      </c>
      <c r="L6105" s="30">
        <v>2557276.3607160696</v>
      </c>
      <c r="M6105" s="30">
        <v>503691.05784876773</v>
      </c>
      <c r="N6105" s="30">
        <v>975404.93322380865</v>
      </c>
      <c r="O6105" s="31">
        <v>186887.27733782682</v>
      </c>
      <c r="P6105" s="32">
        <v>2035937.9439378018</v>
      </c>
      <c r="Q6105" s="32">
        <v>4016384.5931527386</v>
      </c>
      <c r="R6105" s="32">
        <v>503691.05784876773</v>
      </c>
      <c r="S6105" s="36">
        <v>6100</v>
      </c>
      <c r="T6105" s="33" t="s">
        <v>12243</v>
      </c>
      <c r="U6105" s="34">
        <v>43536</v>
      </c>
      <c r="V6105" s="27" t="s">
        <v>11708</v>
      </c>
      <c r="W6105" s="35">
        <v>213355.70079663134</v>
      </c>
      <c r="X6105" s="35">
        <v>64509.427968102354</v>
      </c>
      <c r="Y6105" s="35">
        <v>90881.049890456372</v>
      </c>
      <c r="Z6105" s="35">
        <v>1725.1139850478878</v>
      </c>
      <c r="AA6105" s="35">
        <v>50230.001279707736</v>
      </c>
      <c r="AB6105" s="35">
        <v>32572.719599341734</v>
      </c>
      <c r="AC6105" s="35">
        <v>7697.9144695500327</v>
      </c>
      <c r="AD6105" s="35">
        <v>1402.1224343510157</v>
      </c>
      <c r="AE6105" s="35">
        <v>2705.4318174324117</v>
      </c>
      <c r="AG6105" s="1">
        <v>0</v>
      </c>
      <c r="AH6105" s="1">
        <f t="shared" si="511"/>
        <v>1402.1224343510157</v>
      </c>
      <c r="AI6105">
        <f t="shared" si="512"/>
        <v>3</v>
      </c>
      <c r="AJ6105" s="1" t="str">
        <f t="shared" si="513"/>
        <v>Winter</v>
      </c>
      <c r="AL6105" s="1">
        <f t="shared" si="510"/>
        <v>0</v>
      </c>
      <c r="AM6105" s="1">
        <f t="shared" si="514"/>
        <v>213355.70079663134</v>
      </c>
    </row>
    <row r="6106" spans="1:39" x14ac:dyDescent="0.2">
      <c r="A6106" s="24" t="s">
        <v>12244</v>
      </c>
      <c r="B6106" s="36">
        <v>6101</v>
      </c>
      <c r="C6106" s="37">
        <v>43536</v>
      </c>
      <c r="D6106" s="26">
        <v>43525</v>
      </c>
      <c r="E6106" s="38">
        <v>2019</v>
      </c>
      <c r="F6106" s="38" t="s">
        <v>11708</v>
      </c>
      <c r="G6106" s="38">
        <v>12</v>
      </c>
      <c r="H6106" s="39">
        <v>5</v>
      </c>
      <c r="I6106" s="29">
        <v>91023.169102334432</v>
      </c>
      <c r="J6106" s="30">
        <v>305935.05332387215</v>
      </c>
      <c r="K6106" s="30">
        <v>1622459.980470031</v>
      </c>
      <c r="L6106" s="30">
        <v>2780973.36877712</v>
      </c>
      <c r="M6106" s="30">
        <v>544386.27578619646</v>
      </c>
      <c r="N6106" s="30">
        <v>1002768.8069806838</v>
      </c>
      <c r="O6106" s="31">
        <v>193069.55547346282</v>
      </c>
      <c r="P6106" s="32">
        <v>2257869.4253585618</v>
      </c>
      <c r="Q6106" s="32">
        <v>4282746.784555139</v>
      </c>
      <c r="R6106" s="32">
        <v>544386.27578619646</v>
      </c>
      <c r="S6106" s="36">
        <v>6101</v>
      </c>
      <c r="T6106" s="33" t="s">
        <v>12245</v>
      </c>
      <c r="U6106" s="34">
        <v>43536</v>
      </c>
      <c r="V6106" s="27" t="s">
        <v>11708</v>
      </c>
      <c r="W6106" s="35">
        <v>232519.08558424591</v>
      </c>
      <c r="X6106" s="35">
        <v>71561.343616488375</v>
      </c>
      <c r="Y6106" s="35">
        <v>100588.44251649044</v>
      </c>
      <c r="Z6106" s="35">
        <v>1909.3807689121518</v>
      </c>
      <c r="AA6106" s="35">
        <v>49982.765834524595</v>
      </c>
      <c r="AB6106" s="35">
        <v>33189.633527045939</v>
      </c>
      <c r="AC6106" s="35">
        <v>8459.3616675442208</v>
      </c>
      <c r="AD6106" s="35">
        <v>1402.1224343510157</v>
      </c>
      <c r="AE6106" s="35">
        <v>2705.4318174324117</v>
      </c>
      <c r="AG6106" s="1">
        <v>0</v>
      </c>
      <c r="AH6106" s="1">
        <f t="shared" si="511"/>
        <v>1402.1224343510157</v>
      </c>
      <c r="AI6106">
        <f t="shared" si="512"/>
        <v>3</v>
      </c>
      <c r="AJ6106" s="1" t="str">
        <f t="shared" si="513"/>
        <v>Winter</v>
      </c>
      <c r="AL6106" s="1">
        <f t="shared" si="510"/>
        <v>0</v>
      </c>
      <c r="AM6106" s="1">
        <f t="shared" si="514"/>
        <v>232519.08558424591</v>
      </c>
    </row>
    <row r="6107" spans="1:39" x14ac:dyDescent="0.2">
      <c r="A6107" s="24" t="s">
        <v>12246</v>
      </c>
      <c r="B6107" s="36">
        <v>6102</v>
      </c>
      <c r="C6107" s="37">
        <v>43536</v>
      </c>
      <c r="D6107" s="26">
        <v>43525</v>
      </c>
      <c r="E6107" s="38">
        <v>2019</v>
      </c>
      <c r="F6107" s="38" t="s">
        <v>11708</v>
      </c>
      <c r="G6107" s="38">
        <v>12</v>
      </c>
      <c r="H6107" s="39">
        <v>6</v>
      </c>
      <c r="I6107" s="29">
        <v>107412.9730284957</v>
      </c>
      <c r="J6107" s="30">
        <v>339934.03621262178</v>
      </c>
      <c r="K6107" s="30">
        <v>1897850.444552301</v>
      </c>
      <c r="L6107" s="30">
        <v>3003913.1823038119</v>
      </c>
      <c r="M6107" s="30">
        <v>606486.89028952329</v>
      </c>
      <c r="N6107" s="30">
        <v>1025105.8312009688</v>
      </c>
      <c r="O6107" s="31">
        <v>192630.43615088749</v>
      </c>
      <c r="P6107" s="32">
        <v>2611750.30787032</v>
      </c>
      <c r="Q6107" s="32">
        <v>4561583.4858682901</v>
      </c>
      <c r="R6107" s="32">
        <v>606486.89028952329</v>
      </c>
      <c r="S6107" s="36">
        <v>6102</v>
      </c>
      <c r="T6107" s="33" t="s">
        <v>12247</v>
      </c>
      <c r="U6107" s="34">
        <v>43536</v>
      </c>
      <c r="V6107" s="27" t="s">
        <v>11708</v>
      </c>
      <c r="W6107" s="35">
        <v>263945.94974732882</v>
      </c>
      <c r="X6107" s="35">
        <v>76774.816315296863</v>
      </c>
      <c r="Y6107" s="35">
        <v>110762.8285067293</v>
      </c>
      <c r="Z6107" s="35">
        <v>2102.5120716666056</v>
      </c>
      <c r="AA6107" s="35">
        <v>49900.35401946355</v>
      </c>
      <c r="AB6107" s="35">
        <v>35157.041810999835</v>
      </c>
      <c r="AC6107" s="35">
        <v>9214.9556725411912</v>
      </c>
      <c r="AD6107" s="35">
        <v>1402.1224343510157</v>
      </c>
      <c r="AE6107" s="35">
        <v>2659.2829121907507</v>
      </c>
      <c r="AG6107" s="1">
        <v>0</v>
      </c>
      <c r="AH6107" s="1">
        <f t="shared" si="511"/>
        <v>1402.1224343510157</v>
      </c>
      <c r="AI6107">
        <f t="shared" si="512"/>
        <v>3</v>
      </c>
      <c r="AJ6107" s="1" t="str">
        <f t="shared" si="513"/>
        <v>Winter</v>
      </c>
      <c r="AL6107" s="1">
        <f t="shared" si="510"/>
        <v>263945.94974732882</v>
      </c>
      <c r="AM6107" s="1">
        <f t="shared" si="514"/>
        <v>0</v>
      </c>
    </row>
    <row r="6108" spans="1:39" x14ac:dyDescent="0.2">
      <c r="A6108" s="24" t="s">
        <v>12248</v>
      </c>
      <c r="B6108" s="36">
        <v>6103</v>
      </c>
      <c r="C6108" s="37">
        <v>43536</v>
      </c>
      <c r="D6108" s="26">
        <v>43525</v>
      </c>
      <c r="E6108" s="38">
        <v>2019</v>
      </c>
      <c r="F6108" s="38" t="s">
        <v>11708</v>
      </c>
      <c r="G6108" s="38">
        <v>12</v>
      </c>
      <c r="H6108" s="39">
        <v>7</v>
      </c>
      <c r="I6108" s="29">
        <v>115180.8686224574</v>
      </c>
      <c r="J6108" s="30">
        <v>335286.42108750623</v>
      </c>
      <c r="K6108" s="30">
        <v>2087704.9478005911</v>
      </c>
      <c r="L6108" s="30">
        <v>3018505.3538989509</v>
      </c>
      <c r="M6108" s="30">
        <v>629507.33241463837</v>
      </c>
      <c r="N6108" s="30">
        <v>1012182.0540694037</v>
      </c>
      <c r="O6108" s="31">
        <v>192860.10336342952</v>
      </c>
      <c r="P6108" s="32">
        <v>2832393.148837687</v>
      </c>
      <c r="Q6108" s="32">
        <v>4558833.9324192898</v>
      </c>
      <c r="R6108" s="32">
        <v>629507.33241463837</v>
      </c>
      <c r="S6108" s="36">
        <v>6103</v>
      </c>
      <c r="T6108" s="33" t="s">
        <v>12249</v>
      </c>
      <c r="U6108" s="34">
        <v>43536</v>
      </c>
      <c r="V6108" s="27" t="s">
        <v>11708</v>
      </c>
      <c r="W6108" s="35">
        <v>317701.32854980225</v>
      </c>
      <c r="X6108" s="35">
        <v>79710.966406536725</v>
      </c>
      <c r="Y6108" s="35">
        <v>120509.61611089813</v>
      </c>
      <c r="Z6108" s="35">
        <v>2287.5266552955381</v>
      </c>
      <c r="AA6108" s="35">
        <v>49941.559926994072</v>
      </c>
      <c r="AB6108" s="35">
        <v>35596.650724751576</v>
      </c>
      <c r="AC6108" s="35">
        <v>9626.8076168534426</v>
      </c>
      <c r="AD6108" s="35">
        <v>1402.1224343510157</v>
      </c>
      <c r="AE6108" s="35">
        <v>902.49322629546134</v>
      </c>
      <c r="AG6108" s="1">
        <v>0</v>
      </c>
      <c r="AH6108" s="1">
        <f t="shared" si="511"/>
        <v>1402.1224343510157</v>
      </c>
      <c r="AI6108">
        <f t="shared" si="512"/>
        <v>3</v>
      </c>
      <c r="AJ6108" s="1" t="str">
        <f t="shared" si="513"/>
        <v>Winter</v>
      </c>
      <c r="AL6108" s="1">
        <f t="shared" si="510"/>
        <v>317701.32854980225</v>
      </c>
      <c r="AM6108" s="1">
        <f t="shared" si="514"/>
        <v>0</v>
      </c>
    </row>
    <row r="6109" spans="1:39" x14ac:dyDescent="0.2">
      <c r="A6109" s="24" t="s">
        <v>12250</v>
      </c>
      <c r="B6109" s="36">
        <v>6104</v>
      </c>
      <c r="C6109" s="37">
        <v>43536</v>
      </c>
      <c r="D6109" s="26">
        <v>43525</v>
      </c>
      <c r="E6109" s="38">
        <v>2019</v>
      </c>
      <c r="F6109" s="38" t="s">
        <v>11708</v>
      </c>
      <c r="G6109" s="38">
        <v>12</v>
      </c>
      <c r="H6109" s="39">
        <v>8</v>
      </c>
      <c r="I6109" s="29">
        <v>117242.74072578605</v>
      </c>
      <c r="J6109" s="30">
        <v>322668.32317564433</v>
      </c>
      <c r="K6109" s="30">
        <v>2087201.6833102638</v>
      </c>
      <c r="L6109" s="30">
        <v>2930672.3345648674</v>
      </c>
      <c r="M6109" s="30">
        <v>607966.00733163103</v>
      </c>
      <c r="N6109" s="30">
        <v>1013943.4484324749</v>
      </c>
      <c r="O6109" s="31">
        <v>188156.42211218696</v>
      </c>
      <c r="P6109" s="32">
        <v>2812410.4313676809</v>
      </c>
      <c r="Q6109" s="32">
        <v>4455440.5282851737</v>
      </c>
      <c r="R6109" s="32">
        <v>607966.00733163103</v>
      </c>
      <c r="S6109" s="36">
        <v>6104</v>
      </c>
      <c r="T6109" s="33" t="s">
        <v>12251</v>
      </c>
      <c r="U6109" s="34">
        <v>43536</v>
      </c>
      <c r="V6109" s="27" t="s">
        <v>11708</v>
      </c>
      <c r="W6109" s="35">
        <v>277922.44782219251</v>
      </c>
      <c r="X6109" s="35">
        <v>81251.450140138695</v>
      </c>
      <c r="Y6109" s="35">
        <v>124707.65015670996</v>
      </c>
      <c r="Z6109" s="35">
        <v>2367.214194676591</v>
      </c>
      <c r="AA6109" s="35">
        <v>49776.736296871975</v>
      </c>
      <c r="AB6109" s="35">
        <v>35795.48213845495</v>
      </c>
      <c r="AC6109" s="35">
        <v>9743.1817061851361</v>
      </c>
      <c r="AD6109" s="35">
        <v>1402.1224343510157</v>
      </c>
      <c r="AE6109" s="35">
        <v>0</v>
      </c>
      <c r="AG6109" s="1">
        <v>0</v>
      </c>
      <c r="AH6109" s="1">
        <f t="shared" si="511"/>
        <v>1402.1224343510157</v>
      </c>
      <c r="AI6109">
        <f t="shared" si="512"/>
        <v>3</v>
      </c>
      <c r="AJ6109" s="1" t="str">
        <f t="shared" si="513"/>
        <v>Winter</v>
      </c>
      <c r="AL6109" s="1">
        <f t="shared" si="510"/>
        <v>0</v>
      </c>
      <c r="AM6109" s="1">
        <f t="shared" si="514"/>
        <v>277922.44782219251</v>
      </c>
    </row>
    <row r="6110" spans="1:39" x14ac:dyDescent="0.2">
      <c r="A6110" s="24" t="s">
        <v>12252</v>
      </c>
      <c r="B6110" s="36">
        <v>6105</v>
      </c>
      <c r="C6110" s="37">
        <v>43536</v>
      </c>
      <c r="D6110" s="26">
        <v>43525</v>
      </c>
      <c r="E6110" s="38">
        <v>2019</v>
      </c>
      <c r="F6110" s="38" t="s">
        <v>11708</v>
      </c>
      <c r="G6110" s="38">
        <v>12</v>
      </c>
      <c r="H6110" s="39">
        <v>9</v>
      </c>
      <c r="I6110" s="29">
        <v>110835.88595724641</v>
      </c>
      <c r="J6110" s="30">
        <v>316110.78671320068</v>
      </c>
      <c r="K6110" s="30">
        <v>2040444.1887793317</v>
      </c>
      <c r="L6110" s="30">
        <v>2899075.7103194585</v>
      </c>
      <c r="M6110" s="30">
        <v>593464.41393886786</v>
      </c>
      <c r="N6110" s="30">
        <v>1011988.4028352803</v>
      </c>
      <c r="O6110" s="31">
        <v>187944.00902867239</v>
      </c>
      <c r="P6110" s="32">
        <v>2744744.4886754462</v>
      </c>
      <c r="Q6110" s="32">
        <v>4415118.908896612</v>
      </c>
      <c r="R6110" s="32">
        <v>593464.41393886786</v>
      </c>
      <c r="S6110" s="36">
        <v>6105</v>
      </c>
      <c r="T6110" s="33" t="s">
        <v>12253</v>
      </c>
      <c r="U6110" s="34">
        <v>43536</v>
      </c>
      <c r="V6110" s="27" t="s">
        <v>11708</v>
      </c>
      <c r="W6110" s="35">
        <v>312241.72799909982</v>
      </c>
      <c r="X6110" s="35">
        <v>84023.708906395506</v>
      </c>
      <c r="Y6110" s="35">
        <v>121672.08710012246</v>
      </c>
      <c r="Z6110" s="35">
        <v>2309.5928061943291</v>
      </c>
      <c r="AA6110" s="35">
        <v>49694.324481810931</v>
      </c>
      <c r="AB6110" s="35">
        <v>36206.409160740797</v>
      </c>
      <c r="AC6110" s="35">
        <v>9914.7571210151709</v>
      </c>
      <c r="AD6110" s="35">
        <v>1402.1224343510157</v>
      </c>
      <c r="AE6110" s="35">
        <v>0</v>
      </c>
      <c r="AG6110" s="1">
        <v>0</v>
      </c>
      <c r="AH6110" s="1">
        <f t="shared" si="511"/>
        <v>1402.1224343510157</v>
      </c>
      <c r="AI6110">
        <f t="shared" si="512"/>
        <v>3</v>
      </c>
      <c r="AJ6110" s="1" t="str">
        <f t="shared" si="513"/>
        <v>Winter</v>
      </c>
      <c r="AL6110" s="1">
        <f t="shared" si="510"/>
        <v>0</v>
      </c>
      <c r="AM6110" s="1">
        <f t="shared" si="514"/>
        <v>312241.72799909982</v>
      </c>
    </row>
    <row r="6111" spans="1:39" x14ac:dyDescent="0.2">
      <c r="A6111" s="24" t="s">
        <v>12254</v>
      </c>
      <c r="B6111" s="36">
        <v>6106</v>
      </c>
      <c r="C6111" s="37">
        <v>43536</v>
      </c>
      <c r="D6111" s="26">
        <v>43525</v>
      </c>
      <c r="E6111" s="38">
        <v>2019</v>
      </c>
      <c r="F6111" s="38" t="s">
        <v>11708</v>
      </c>
      <c r="G6111" s="38">
        <v>12</v>
      </c>
      <c r="H6111" s="39">
        <v>10</v>
      </c>
      <c r="I6111" s="29">
        <v>108141.10641691295</v>
      </c>
      <c r="J6111" s="30">
        <v>284737.2640398058</v>
      </c>
      <c r="K6111" s="30">
        <v>1974829.8159637051</v>
      </c>
      <c r="L6111" s="30">
        <v>2872607.0639377981</v>
      </c>
      <c r="M6111" s="30">
        <v>574562.54608395521</v>
      </c>
      <c r="N6111" s="30">
        <v>1006699.1771671223</v>
      </c>
      <c r="O6111" s="31">
        <v>184583.24848500555</v>
      </c>
      <c r="P6111" s="32">
        <v>2657533.4684645734</v>
      </c>
      <c r="Q6111" s="32">
        <v>4348626.7536297319</v>
      </c>
      <c r="R6111" s="32">
        <v>574562.54608395521</v>
      </c>
      <c r="S6111" s="36">
        <v>6106</v>
      </c>
      <c r="T6111" s="33" t="s">
        <v>12255</v>
      </c>
      <c r="U6111" s="34">
        <v>43536</v>
      </c>
      <c r="V6111" s="27" t="s">
        <v>11708</v>
      </c>
      <c r="W6111" s="35">
        <v>257806.91855276938</v>
      </c>
      <c r="X6111" s="35">
        <v>90182.106533134502</v>
      </c>
      <c r="Y6111" s="35">
        <v>121178.85499896116</v>
      </c>
      <c r="Z6111" s="35">
        <v>2300.2302207420976</v>
      </c>
      <c r="AA6111" s="35">
        <v>49817.942204402498</v>
      </c>
      <c r="AB6111" s="35">
        <v>36553.243160698672</v>
      </c>
      <c r="AC6111" s="35">
        <v>9829.0482447286158</v>
      </c>
      <c r="AD6111" s="35">
        <v>1402.1224343510157</v>
      </c>
      <c r="AE6111" s="35">
        <v>0</v>
      </c>
      <c r="AG6111" s="1">
        <v>0</v>
      </c>
      <c r="AH6111" s="1">
        <f t="shared" si="511"/>
        <v>1402.1224343510157</v>
      </c>
      <c r="AI6111">
        <f t="shared" si="512"/>
        <v>3</v>
      </c>
      <c r="AJ6111" s="1" t="str">
        <f t="shared" si="513"/>
        <v>Winter</v>
      </c>
      <c r="AL6111" s="1">
        <f t="shared" si="510"/>
        <v>0</v>
      </c>
      <c r="AM6111" s="1">
        <f t="shared" si="514"/>
        <v>257806.91855276938</v>
      </c>
    </row>
    <row r="6112" spans="1:39" x14ac:dyDescent="0.2">
      <c r="A6112" s="24" t="s">
        <v>12256</v>
      </c>
      <c r="B6112" s="36">
        <v>6107</v>
      </c>
      <c r="C6112" s="37">
        <v>43536</v>
      </c>
      <c r="D6112" s="26">
        <v>43525</v>
      </c>
      <c r="E6112" s="38">
        <v>2019</v>
      </c>
      <c r="F6112" s="38" t="s">
        <v>11708</v>
      </c>
      <c r="G6112" s="38">
        <v>12</v>
      </c>
      <c r="H6112" s="39">
        <v>11</v>
      </c>
      <c r="I6112" s="29">
        <v>100411.37060083517</v>
      </c>
      <c r="J6112" s="30">
        <v>300709.99054551678</v>
      </c>
      <c r="K6112" s="30">
        <v>1872629.9702140633</v>
      </c>
      <c r="L6112" s="30">
        <v>2791451.9127688417</v>
      </c>
      <c r="M6112" s="30">
        <v>544920.16446754453</v>
      </c>
      <c r="N6112" s="30">
        <v>992700.26075303974</v>
      </c>
      <c r="O6112" s="31">
        <v>181966.42457957918</v>
      </c>
      <c r="P6112" s="32">
        <v>2517961.505282443</v>
      </c>
      <c r="Q6112" s="32">
        <v>4266828.5886469772</v>
      </c>
      <c r="R6112" s="32">
        <v>544920.16446754453</v>
      </c>
      <c r="S6112" s="36">
        <v>6107</v>
      </c>
      <c r="T6112" s="33" t="s">
        <v>12257</v>
      </c>
      <c r="U6112" s="34">
        <v>43536</v>
      </c>
      <c r="V6112" s="27" t="s">
        <v>11708</v>
      </c>
      <c r="W6112" s="35">
        <v>229097.92310841472</v>
      </c>
      <c r="X6112" s="35">
        <v>94260.494539246123</v>
      </c>
      <c r="Y6112" s="35">
        <v>118812.69140177578</v>
      </c>
      <c r="Z6112" s="35">
        <v>2255.3154456890384</v>
      </c>
      <c r="AA6112" s="35">
        <v>49817.942204402498</v>
      </c>
      <c r="AB6112" s="35">
        <v>35748.516676085623</v>
      </c>
      <c r="AC6112" s="35">
        <v>9753.8829981369599</v>
      </c>
      <c r="AD6112" s="35">
        <v>1402.1224343510157</v>
      </c>
      <c r="AE6112" s="35">
        <v>0</v>
      </c>
      <c r="AG6112" s="1">
        <v>0</v>
      </c>
      <c r="AH6112" s="1">
        <f t="shared" si="511"/>
        <v>1402.1224343510157</v>
      </c>
      <c r="AI6112">
        <f t="shared" si="512"/>
        <v>3</v>
      </c>
      <c r="AJ6112" s="1" t="str">
        <f t="shared" si="513"/>
        <v>Winter</v>
      </c>
      <c r="AL6112" s="1">
        <f t="shared" si="510"/>
        <v>0</v>
      </c>
      <c r="AM6112" s="1">
        <f t="shared" si="514"/>
        <v>229097.92310841472</v>
      </c>
    </row>
    <row r="6113" spans="1:39" x14ac:dyDescent="0.2">
      <c r="A6113" s="24" t="s">
        <v>12258</v>
      </c>
      <c r="B6113" s="36">
        <v>6108</v>
      </c>
      <c r="C6113" s="37">
        <v>43536</v>
      </c>
      <c r="D6113" s="26">
        <v>43525</v>
      </c>
      <c r="E6113" s="38">
        <v>2019</v>
      </c>
      <c r="F6113" s="38" t="s">
        <v>11708</v>
      </c>
      <c r="G6113" s="38">
        <v>12</v>
      </c>
      <c r="H6113" s="39">
        <v>12</v>
      </c>
      <c r="I6113" s="29">
        <v>99329.278811171622</v>
      </c>
      <c r="J6113" s="30">
        <v>291498.96194782684</v>
      </c>
      <c r="K6113" s="30">
        <v>1823138.5058333336</v>
      </c>
      <c r="L6113" s="30">
        <v>2758276.1334230895</v>
      </c>
      <c r="M6113" s="30">
        <v>510842.06395813345</v>
      </c>
      <c r="N6113" s="30">
        <v>985487.07287694281</v>
      </c>
      <c r="O6113" s="31">
        <v>180411.60746842524</v>
      </c>
      <c r="P6113" s="32">
        <v>2433309.8486026386</v>
      </c>
      <c r="Q6113" s="32">
        <v>4215673.7757162843</v>
      </c>
      <c r="R6113" s="32">
        <v>510842.06395813345</v>
      </c>
      <c r="S6113" s="36">
        <v>6108</v>
      </c>
      <c r="T6113" s="33" t="s">
        <v>12259</v>
      </c>
      <c r="U6113" s="34">
        <v>43536</v>
      </c>
      <c r="V6113" s="27" t="s">
        <v>11708</v>
      </c>
      <c r="W6113" s="35">
        <v>211566.09256885113</v>
      </c>
      <c r="X6113" s="35">
        <v>90842.521874914921</v>
      </c>
      <c r="Y6113" s="35">
        <v>115507.76328062138</v>
      </c>
      <c r="Z6113" s="35">
        <v>2192.5809402200362</v>
      </c>
      <c r="AA6113" s="35">
        <v>49694.324481810931</v>
      </c>
      <c r="AB6113" s="35">
        <v>36411.728168558322</v>
      </c>
      <c r="AC6113" s="35">
        <v>9428.6661946512977</v>
      </c>
      <c r="AD6113" s="35">
        <v>1402.1224343510157</v>
      </c>
      <c r="AE6113" s="35">
        <v>0</v>
      </c>
      <c r="AG6113" s="1">
        <v>0</v>
      </c>
      <c r="AH6113" s="1">
        <f t="shared" si="511"/>
        <v>1402.1224343510157</v>
      </c>
      <c r="AI6113">
        <f t="shared" si="512"/>
        <v>3</v>
      </c>
      <c r="AJ6113" s="1" t="str">
        <f t="shared" si="513"/>
        <v>Winter</v>
      </c>
      <c r="AL6113" s="1">
        <f t="shared" si="510"/>
        <v>0</v>
      </c>
      <c r="AM6113" s="1">
        <f t="shared" si="514"/>
        <v>211566.09256885113</v>
      </c>
    </row>
    <row r="6114" spans="1:39" x14ac:dyDescent="0.2">
      <c r="A6114" s="24" t="s">
        <v>12260</v>
      </c>
      <c r="B6114" s="36">
        <v>6109</v>
      </c>
      <c r="C6114" s="37">
        <v>43536</v>
      </c>
      <c r="D6114" s="26">
        <v>43525</v>
      </c>
      <c r="E6114" s="38">
        <v>2019</v>
      </c>
      <c r="F6114" s="38" t="s">
        <v>11708</v>
      </c>
      <c r="G6114" s="38">
        <v>12</v>
      </c>
      <c r="H6114" s="39">
        <v>13</v>
      </c>
      <c r="I6114" s="29">
        <v>93773.54133810685</v>
      </c>
      <c r="J6114" s="30">
        <v>309703.47857935884</v>
      </c>
      <c r="K6114" s="30">
        <v>1805382.8106361527</v>
      </c>
      <c r="L6114" s="30">
        <v>2732602.215778206</v>
      </c>
      <c r="M6114" s="30">
        <v>497952.67015652376</v>
      </c>
      <c r="N6114" s="30">
        <v>985102.36184376117</v>
      </c>
      <c r="O6114" s="31">
        <v>179758.84198579498</v>
      </c>
      <c r="P6114" s="32">
        <v>2397109.0221307832</v>
      </c>
      <c r="Q6114" s="32">
        <v>4207166.8981871214</v>
      </c>
      <c r="R6114" s="32">
        <v>497952.67015652376</v>
      </c>
      <c r="S6114" s="36">
        <v>6109</v>
      </c>
      <c r="T6114" s="33" t="s">
        <v>12261</v>
      </c>
      <c r="U6114" s="34">
        <v>43536</v>
      </c>
      <c r="V6114" s="27" t="s">
        <v>11708</v>
      </c>
      <c r="W6114" s="35">
        <v>183485.54463401617</v>
      </c>
      <c r="X6114" s="35">
        <v>85150.626348719117</v>
      </c>
      <c r="Y6114" s="35">
        <v>114992.87825283146</v>
      </c>
      <c r="Z6114" s="35">
        <v>2182.8073365567552</v>
      </c>
      <c r="AA6114" s="35">
        <v>49241.059498975177</v>
      </c>
      <c r="AB6114" s="35">
        <v>37066.411644783104</v>
      </c>
      <c r="AC6114" s="35">
        <v>9369.5036167353246</v>
      </c>
      <c r="AD6114" s="35">
        <v>1402.1224343510157</v>
      </c>
      <c r="AE6114" s="35">
        <v>0</v>
      </c>
      <c r="AG6114" s="1">
        <v>0</v>
      </c>
      <c r="AH6114" s="1">
        <f t="shared" si="511"/>
        <v>1402.1224343510157</v>
      </c>
      <c r="AI6114">
        <f t="shared" si="512"/>
        <v>3</v>
      </c>
      <c r="AJ6114" s="1" t="str">
        <f t="shared" si="513"/>
        <v>Winter</v>
      </c>
      <c r="AL6114" s="1">
        <f t="shared" si="510"/>
        <v>0</v>
      </c>
      <c r="AM6114" s="1">
        <f t="shared" si="514"/>
        <v>183485.54463401617</v>
      </c>
    </row>
    <row r="6115" spans="1:39" x14ac:dyDescent="0.2">
      <c r="A6115" s="24" t="s">
        <v>12262</v>
      </c>
      <c r="B6115" s="36">
        <v>6110</v>
      </c>
      <c r="C6115" s="37">
        <v>43536</v>
      </c>
      <c r="D6115" s="26">
        <v>43525</v>
      </c>
      <c r="E6115" s="38">
        <v>2019</v>
      </c>
      <c r="F6115" s="38" t="s">
        <v>11708</v>
      </c>
      <c r="G6115" s="38">
        <v>12</v>
      </c>
      <c r="H6115" s="39">
        <v>14</v>
      </c>
      <c r="I6115" s="29">
        <v>90291.179011371569</v>
      </c>
      <c r="J6115" s="30">
        <v>305575.21946879901</v>
      </c>
      <c r="K6115" s="30">
        <v>1747771.3029647092</v>
      </c>
      <c r="L6115" s="30">
        <v>2743218.6339850607</v>
      </c>
      <c r="M6115" s="30">
        <v>481682.47687773348</v>
      </c>
      <c r="N6115" s="30">
        <v>977329.90809699392</v>
      </c>
      <c r="O6115" s="31">
        <v>178366.96585425254</v>
      </c>
      <c r="P6115" s="32">
        <v>2319744.9588538143</v>
      </c>
      <c r="Q6115" s="32">
        <v>4204490.7274051066</v>
      </c>
      <c r="R6115" s="32">
        <v>481682.47687773348</v>
      </c>
      <c r="S6115" s="36">
        <v>6110</v>
      </c>
      <c r="T6115" s="33" t="s">
        <v>12263</v>
      </c>
      <c r="U6115" s="34">
        <v>43536</v>
      </c>
      <c r="V6115" s="27" t="s">
        <v>11708</v>
      </c>
      <c r="W6115" s="35">
        <v>224743.43732014633</v>
      </c>
      <c r="X6115" s="35">
        <v>79375.692524996324</v>
      </c>
      <c r="Y6115" s="35">
        <v>112383.59399283596</v>
      </c>
      <c r="Z6115" s="35">
        <v>2133.2776186088527</v>
      </c>
      <c r="AA6115" s="35">
        <v>50023.971742055117</v>
      </c>
      <c r="AB6115" s="35">
        <v>36542.658291460815</v>
      </c>
      <c r="AC6115" s="35">
        <v>9141.4261679359352</v>
      </c>
      <c r="AD6115" s="35">
        <v>1402.1224343510157</v>
      </c>
      <c r="AE6115" s="35">
        <v>0</v>
      </c>
      <c r="AG6115" s="1">
        <v>0</v>
      </c>
      <c r="AH6115" s="1">
        <f t="shared" si="511"/>
        <v>1402.1224343510157</v>
      </c>
      <c r="AI6115">
        <f t="shared" si="512"/>
        <v>3</v>
      </c>
      <c r="AJ6115" s="1" t="str">
        <f t="shared" si="513"/>
        <v>Winter</v>
      </c>
      <c r="AL6115" s="1">
        <f t="shared" si="510"/>
        <v>0</v>
      </c>
      <c r="AM6115" s="1">
        <f t="shared" si="514"/>
        <v>224743.43732014633</v>
      </c>
    </row>
    <row r="6116" spans="1:39" x14ac:dyDescent="0.2">
      <c r="A6116" s="24" t="s">
        <v>12264</v>
      </c>
      <c r="B6116" s="36">
        <v>6111</v>
      </c>
      <c r="C6116" s="37">
        <v>43536</v>
      </c>
      <c r="D6116" s="26">
        <v>43525</v>
      </c>
      <c r="E6116" s="38">
        <v>2019</v>
      </c>
      <c r="F6116" s="38" t="s">
        <v>11708</v>
      </c>
      <c r="G6116" s="38">
        <v>12</v>
      </c>
      <c r="H6116" s="39">
        <v>15</v>
      </c>
      <c r="I6116" s="29">
        <v>88869.681846473686</v>
      </c>
      <c r="J6116" s="30">
        <v>308235.11861726269</v>
      </c>
      <c r="K6116" s="30">
        <v>1720065.9341359911</v>
      </c>
      <c r="L6116" s="30">
        <v>2737187.9986146144</v>
      </c>
      <c r="M6116" s="30">
        <v>466205.9150689349</v>
      </c>
      <c r="N6116" s="30">
        <v>959395.4030595636</v>
      </c>
      <c r="O6116" s="31">
        <v>178818.33844024088</v>
      </c>
      <c r="P6116" s="32">
        <v>2275141.5310513997</v>
      </c>
      <c r="Q6116" s="32">
        <v>4183636.8587316815</v>
      </c>
      <c r="R6116" s="32">
        <v>466205.9150689349</v>
      </c>
      <c r="S6116" s="36">
        <v>6111</v>
      </c>
      <c r="T6116" s="33" t="s">
        <v>12265</v>
      </c>
      <c r="U6116" s="34">
        <v>43536</v>
      </c>
      <c r="V6116" s="27" t="s">
        <v>11708</v>
      </c>
      <c r="W6116" s="35">
        <v>197918.05156235673</v>
      </c>
      <c r="X6116" s="35">
        <v>75281.374843349171</v>
      </c>
      <c r="Y6116" s="35">
        <v>107375.67374946515</v>
      </c>
      <c r="Z6116" s="35">
        <v>2038.216731237319</v>
      </c>
      <c r="AA6116" s="35">
        <v>49694.324481810931</v>
      </c>
      <c r="AB6116" s="35">
        <v>35174.237025582872</v>
      </c>
      <c r="AC6116" s="35">
        <v>8514.0900073557023</v>
      </c>
      <c r="AD6116" s="35">
        <v>1402.1224343510157</v>
      </c>
      <c r="AE6116" s="35">
        <v>0</v>
      </c>
      <c r="AG6116" s="1">
        <v>0</v>
      </c>
      <c r="AH6116" s="1">
        <f t="shared" si="511"/>
        <v>1402.1224343510157</v>
      </c>
      <c r="AI6116">
        <f t="shared" si="512"/>
        <v>3</v>
      </c>
      <c r="AJ6116" s="1" t="str">
        <f t="shared" si="513"/>
        <v>Winter</v>
      </c>
      <c r="AL6116" s="1">
        <f t="shared" si="510"/>
        <v>0</v>
      </c>
      <c r="AM6116" s="1">
        <f t="shared" si="514"/>
        <v>197918.05156235673</v>
      </c>
    </row>
    <row r="6117" spans="1:39" x14ac:dyDescent="0.2">
      <c r="A6117" s="24" t="s">
        <v>12266</v>
      </c>
      <c r="B6117" s="36">
        <v>6112</v>
      </c>
      <c r="C6117" s="37">
        <v>43536</v>
      </c>
      <c r="D6117" s="26">
        <v>43525</v>
      </c>
      <c r="E6117" s="38">
        <v>2019</v>
      </c>
      <c r="F6117" s="38" t="s">
        <v>11708</v>
      </c>
      <c r="G6117" s="38">
        <v>12</v>
      </c>
      <c r="H6117" s="39">
        <v>16</v>
      </c>
      <c r="I6117" s="29">
        <v>92479.162760868669</v>
      </c>
      <c r="J6117" s="30">
        <v>329160.10709589528</v>
      </c>
      <c r="K6117" s="30">
        <v>1721618.4625227284</v>
      </c>
      <c r="L6117" s="30">
        <v>2770036.7428852064</v>
      </c>
      <c r="M6117" s="30">
        <v>474511.18202819966</v>
      </c>
      <c r="N6117" s="30">
        <v>939815.32687614893</v>
      </c>
      <c r="O6117" s="31">
        <v>179937.60132038011</v>
      </c>
      <c r="P6117" s="32">
        <v>2288608.8073117966</v>
      </c>
      <c r="Q6117" s="32">
        <v>4218949.7781776302</v>
      </c>
      <c r="R6117" s="32">
        <v>474511.18202819966</v>
      </c>
      <c r="S6117" s="36">
        <v>6112</v>
      </c>
      <c r="T6117" s="33" t="s">
        <v>12267</v>
      </c>
      <c r="U6117" s="34">
        <v>43536</v>
      </c>
      <c r="V6117" s="27" t="s">
        <v>11708</v>
      </c>
      <c r="W6117" s="35">
        <v>215364.00203513258</v>
      </c>
      <c r="X6117" s="35">
        <v>70185.087252097976</v>
      </c>
      <c r="Y6117" s="35">
        <v>103925.31794834622</v>
      </c>
      <c r="Z6117" s="35">
        <v>1972.7217017116266</v>
      </c>
      <c r="AA6117" s="35">
        <v>49859.148111933027</v>
      </c>
      <c r="AB6117" s="35">
        <v>33906.55614692087</v>
      </c>
      <c r="AC6117" s="35">
        <v>7683.4095874375025</v>
      </c>
      <c r="AD6117" s="35">
        <v>1402.1224343510157</v>
      </c>
      <c r="AE6117" s="35">
        <v>0</v>
      </c>
      <c r="AG6117" s="1">
        <v>0</v>
      </c>
      <c r="AH6117" s="1">
        <f t="shared" si="511"/>
        <v>1402.1224343510157</v>
      </c>
      <c r="AI6117">
        <f t="shared" si="512"/>
        <v>3</v>
      </c>
      <c r="AJ6117" s="1" t="str">
        <f t="shared" si="513"/>
        <v>Winter</v>
      </c>
      <c r="AL6117" s="1">
        <f t="shared" si="510"/>
        <v>215364.00203513258</v>
      </c>
      <c r="AM6117" s="1">
        <f t="shared" si="514"/>
        <v>0</v>
      </c>
    </row>
    <row r="6118" spans="1:39" x14ac:dyDescent="0.2">
      <c r="A6118" s="24" t="s">
        <v>12268</v>
      </c>
      <c r="B6118" s="36">
        <v>6113</v>
      </c>
      <c r="C6118" s="37">
        <v>43536</v>
      </c>
      <c r="D6118" s="26">
        <v>43525</v>
      </c>
      <c r="E6118" s="38">
        <v>2019</v>
      </c>
      <c r="F6118" s="38" t="s">
        <v>11708</v>
      </c>
      <c r="G6118" s="38">
        <v>12</v>
      </c>
      <c r="H6118" s="39">
        <v>17</v>
      </c>
      <c r="I6118" s="29">
        <v>98146.421919942586</v>
      </c>
      <c r="J6118" s="30">
        <v>343407.57556737709</v>
      </c>
      <c r="K6118" s="30">
        <v>1752860.2902029664</v>
      </c>
      <c r="L6118" s="30">
        <v>2766638.6468913257</v>
      </c>
      <c r="M6118" s="30">
        <v>477284.84668687859</v>
      </c>
      <c r="N6118" s="30">
        <v>952159.75772617932</v>
      </c>
      <c r="O6118" s="31">
        <v>179418.82485585246</v>
      </c>
      <c r="P6118" s="32">
        <v>2328291.5588097875</v>
      </c>
      <c r="Q6118" s="32">
        <v>4241624.8050407348</v>
      </c>
      <c r="R6118" s="32">
        <v>477284.84668687859</v>
      </c>
      <c r="S6118" s="36">
        <v>6113</v>
      </c>
      <c r="T6118" s="33" t="s">
        <v>12269</v>
      </c>
      <c r="U6118" s="34">
        <v>43536</v>
      </c>
      <c r="V6118" s="27" t="s">
        <v>11708</v>
      </c>
      <c r="W6118" s="35">
        <v>209308.7318295005</v>
      </c>
      <c r="X6118" s="35">
        <v>66116.896517927409</v>
      </c>
      <c r="Y6118" s="35">
        <v>99659.766280860043</v>
      </c>
      <c r="Z6118" s="35">
        <v>1891.7525354839654</v>
      </c>
      <c r="AA6118" s="35">
        <v>49982.765834524595</v>
      </c>
      <c r="AB6118" s="35">
        <v>33482.476093788537</v>
      </c>
      <c r="AC6118" s="35">
        <v>7403.5599561177241</v>
      </c>
      <c r="AD6118" s="35">
        <v>1402.1224343510157</v>
      </c>
      <c r="AE6118" s="35">
        <v>0</v>
      </c>
      <c r="AG6118" s="1">
        <v>0</v>
      </c>
      <c r="AH6118" s="1">
        <f t="shared" si="511"/>
        <v>1402.1224343510157</v>
      </c>
      <c r="AI6118">
        <f t="shared" si="512"/>
        <v>3</v>
      </c>
      <c r="AJ6118" s="1" t="str">
        <f t="shared" si="513"/>
        <v>Winter</v>
      </c>
      <c r="AL6118" s="1">
        <f t="shared" si="510"/>
        <v>209308.7318295005</v>
      </c>
      <c r="AM6118" s="1">
        <f t="shared" si="514"/>
        <v>0</v>
      </c>
    </row>
    <row r="6119" spans="1:39" x14ac:dyDescent="0.2">
      <c r="A6119" s="24" t="s">
        <v>12270</v>
      </c>
      <c r="B6119" s="36">
        <v>6114</v>
      </c>
      <c r="C6119" s="37">
        <v>43536</v>
      </c>
      <c r="D6119" s="26">
        <v>43525</v>
      </c>
      <c r="E6119" s="38">
        <v>2019</v>
      </c>
      <c r="F6119" s="38" t="s">
        <v>11708</v>
      </c>
      <c r="G6119" s="38">
        <v>12</v>
      </c>
      <c r="H6119" s="39">
        <v>18</v>
      </c>
      <c r="I6119" s="29">
        <v>104429.86803872991</v>
      </c>
      <c r="J6119" s="30">
        <v>356442.20356233249</v>
      </c>
      <c r="K6119" s="30">
        <v>1830063.7884103616</v>
      </c>
      <c r="L6119" s="30">
        <v>2882789.8437161297</v>
      </c>
      <c r="M6119" s="30">
        <v>503344.01678905799</v>
      </c>
      <c r="N6119" s="30">
        <v>974033.4732706591</v>
      </c>
      <c r="O6119" s="31">
        <v>181909.7845351749</v>
      </c>
      <c r="P6119" s="32">
        <v>2437837.6732381498</v>
      </c>
      <c r="Q6119" s="32">
        <v>4395175.3050842965</v>
      </c>
      <c r="R6119" s="32">
        <v>503344.01678905799</v>
      </c>
      <c r="S6119" s="36">
        <v>6114</v>
      </c>
      <c r="T6119" s="33" t="s">
        <v>12271</v>
      </c>
      <c r="U6119" s="34">
        <v>43536</v>
      </c>
      <c r="V6119" s="27" t="s">
        <v>11708</v>
      </c>
      <c r="W6119" s="35">
        <v>245275.47499662288</v>
      </c>
      <c r="X6119" s="35">
        <v>67150.79652475589</v>
      </c>
      <c r="Y6119" s="35">
        <v>98399.866082490844</v>
      </c>
      <c r="Z6119" s="35">
        <v>1867.8369727281311</v>
      </c>
      <c r="AA6119" s="35">
        <v>50023.971742055117</v>
      </c>
      <c r="AB6119" s="35">
        <v>33395.938433208481</v>
      </c>
      <c r="AC6119" s="35">
        <v>7187.3662613194574</v>
      </c>
      <c r="AD6119" s="35">
        <v>1402.1224343510157</v>
      </c>
      <c r="AE6119" s="35">
        <v>294.76681661154527</v>
      </c>
      <c r="AG6119" s="1">
        <v>0</v>
      </c>
      <c r="AH6119" s="1">
        <f t="shared" si="511"/>
        <v>1402.1224343510157</v>
      </c>
      <c r="AI6119">
        <f t="shared" si="512"/>
        <v>3</v>
      </c>
      <c r="AJ6119" s="1" t="str">
        <f t="shared" si="513"/>
        <v>Winter</v>
      </c>
      <c r="AL6119" s="1">
        <f t="shared" ref="AL6119:AL6182" si="515">IF(OR(AND(H6119&gt;15,H6119&lt;23),(AND(H6119&gt;5,H6119&lt;8))),W6119,0)</f>
        <v>245275.47499662288</v>
      </c>
      <c r="AM6119" s="1">
        <f t="shared" si="514"/>
        <v>0</v>
      </c>
    </row>
    <row r="6120" spans="1:39" x14ac:dyDescent="0.2">
      <c r="A6120" s="24" t="s">
        <v>12272</v>
      </c>
      <c r="B6120" s="36">
        <v>6115</v>
      </c>
      <c r="C6120" s="37">
        <v>43536</v>
      </c>
      <c r="D6120" s="26">
        <v>43525</v>
      </c>
      <c r="E6120" s="38">
        <v>2019</v>
      </c>
      <c r="F6120" s="38" t="s">
        <v>11708</v>
      </c>
      <c r="G6120" s="38">
        <v>12</v>
      </c>
      <c r="H6120" s="39">
        <v>19</v>
      </c>
      <c r="I6120" s="29">
        <v>108637.09508184087</v>
      </c>
      <c r="J6120" s="30">
        <v>356834.59205129225</v>
      </c>
      <c r="K6120" s="30">
        <v>1942361.6941096117</v>
      </c>
      <c r="L6120" s="30">
        <v>2959962.0633197622</v>
      </c>
      <c r="M6120" s="30">
        <v>535838.09927742661</v>
      </c>
      <c r="N6120" s="30">
        <v>969604.44794546335</v>
      </c>
      <c r="O6120" s="31">
        <v>186367.06410563007</v>
      </c>
      <c r="P6120" s="32">
        <v>2586836.8884688793</v>
      </c>
      <c r="Q6120" s="32">
        <v>4472768.1674221475</v>
      </c>
      <c r="R6120" s="32">
        <v>535838.09927742661</v>
      </c>
      <c r="S6120" s="36">
        <v>6115</v>
      </c>
      <c r="T6120" s="33" t="s">
        <v>12273</v>
      </c>
      <c r="U6120" s="34">
        <v>43536</v>
      </c>
      <c r="V6120" s="27" t="s">
        <v>11708</v>
      </c>
      <c r="W6120" s="35">
        <v>253046.40491987069</v>
      </c>
      <c r="X6120" s="35">
        <v>69687.246570779418</v>
      </c>
      <c r="Y6120" s="35">
        <v>99726.709903770607</v>
      </c>
      <c r="Z6120" s="35">
        <v>1893.0232666235372</v>
      </c>
      <c r="AA6120" s="35">
        <v>50106.383557116162</v>
      </c>
      <c r="AB6120" s="35">
        <v>33637.35966476363</v>
      </c>
      <c r="AC6120" s="35">
        <v>7616.0485981754709</v>
      </c>
      <c r="AD6120" s="35">
        <v>1402.1224343510157</v>
      </c>
      <c r="AE6120" s="35">
        <v>2320.8596946512484</v>
      </c>
      <c r="AG6120" s="1">
        <v>0</v>
      </c>
      <c r="AH6120" s="1">
        <f t="shared" si="511"/>
        <v>1402.1224343510157</v>
      </c>
      <c r="AI6120">
        <f t="shared" si="512"/>
        <v>3</v>
      </c>
      <c r="AJ6120" s="1" t="str">
        <f t="shared" si="513"/>
        <v>Winter</v>
      </c>
      <c r="AL6120" s="1">
        <f t="shared" si="515"/>
        <v>253046.40491987069</v>
      </c>
      <c r="AM6120" s="1">
        <f t="shared" si="514"/>
        <v>0</v>
      </c>
    </row>
    <row r="6121" spans="1:39" x14ac:dyDescent="0.2">
      <c r="A6121" s="24" t="s">
        <v>12274</v>
      </c>
      <c r="B6121" s="36">
        <v>6116</v>
      </c>
      <c r="C6121" s="37">
        <v>43536</v>
      </c>
      <c r="D6121" s="26">
        <v>43525</v>
      </c>
      <c r="E6121" s="38">
        <v>2019</v>
      </c>
      <c r="F6121" s="38" t="s">
        <v>11708</v>
      </c>
      <c r="G6121" s="38">
        <v>12</v>
      </c>
      <c r="H6121" s="39">
        <v>20</v>
      </c>
      <c r="I6121" s="29">
        <v>113908.00224215529</v>
      </c>
      <c r="J6121" s="30">
        <v>360801.21510366193</v>
      </c>
      <c r="K6121" s="30">
        <v>1958514.6951616518</v>
      </c>
      <c r="L6121" s="30">
        <v>2876198.3827450047</v>
      </c>
      <c r="M6121" s="30">
        <v>548027.76345009112</v>
      </c>
      <c r="N6121" s="30">
        <v>969136.0591480016</v>
      </c>
      <c r="O6121" s="31">
        <v>184993.83813255845</v>
      </c>
      <c r="P6121" s="32">
        <v>2620450.4608538984</v>
      </c>
      <c r="Q6121" s="32">
        <v>4391129.4951292267</v>
      </c>
      <c r="R6121" s="32">
        <v>548027.76345009112</v>
      </c>
      <c r="S6121" s="36">
        <v>6116</v>
      </c>
      <c r="T6121" s="33" t="s">
        <v>12275</v>
      </c>
      <c r="U6121" s="34">
        <v>43536</v>
      </c>
      <c r="V6121" s="27" t="s">
        <v>11708</v>
      </c>
      <c r="W6121" s="35">
        <v>224474.06390049684</v>
      </c>
      <c r="X6121" s="35">
        <v>66334.30730794066</v>
      </c>
      <c r="Y6121" s="35">
        <v>98609.150275201653</v>
      </c>
      <c r="Z6121" s="35">
        <v>1871.8096280630998</v>
      </c>
      <c r="AA6121" s="35">
        <v>50518.442632421393</v>
      </c>
      <c r="AB6121" s="35">
        <v>33228.537822436359</v>
      </c>
      <c r="AC6121" s="35">
        <v>7375.1217149997101</v>
      </c>
      <c r="AD6121" s="35">
        <v>1402.1224343510157</v>
      </c>
      <c r="AE6121" s="35">
        <v>2705.4318174324117</v>
      </c>
      <c r="AG6121" s="1">
        <v>0</v>
      </c>
      <c r="AH6121" s="1">
        <f t="shared" si="511"/>
        <v>1402.1224343510157</v>
      </c>
      <c r="AI6121">
        <f t="shared" si="512"/>
        <v>3</v>
      </c>
      <c r="AJ6121" s="1" t="str">
        <f t="shared" si="513"/>
        <v>Winter</v>
      </c>
      <c r="AL6121" s="1">
        <f t="shared" si="515"/>
        <v>224474.06390049684</v>
      </c>
      <c r="AM6121" s="1">
        <f t="shared" si="514"/>
        <v>0</v>
      </c>
    </row>
    <row r="6122" spans="1:39" x14ac:dyDescent="0.2">
      <c r="A6122" s="24" t="s">
        <v>12276</v>
      </c>
      <c r="B6122" s="36">
        <v>6117</v>
      </c>
      <c r="C6122" s="37">
        <v>43536</v>
      </c>
      <c r="D6122" s="26">
        <v>43525</v>
      </c>
      <c r="E6122" s="38">
        <v>2019</v>
      </c>
      <c r="F6122" s="38" t="s">
        <v>11708</v>
      </c>
      <c r="G6122" s="38">
        <v>12</v>
      </c>
      <c r="H6122" s="39">
        <v>21</v>
      </c>
      <c r="I6122" s="29">
        <v>106220.59101505218</v>
      </c>
      <c r="J6122" s="30">
        <v>346712.22074918565</v>
      </c>
      <c r="K6122" s="30">
        <v>1851331.550696092</v>
      </c>
      <c r="L6122" s="30">
        <v>2726946.0424749348</v>
      </c>
      <c r="M6122" s="30">
        <v>529995.49299884005</v>
      </c>
      <c r="N6122" s="30">
        <v>936293.20008728979</v>
      </c>
      <c r="O6122" s="31">
        <v>186548.74963716228</v>
      </c>
      <c r="P6122" s="32">
        <v>2487547.6347099841</v>
      </c>
      <c r="Q6122" s="32">
        <v>4196500.2129485728</v>
      </c>
      <c r="R6122" s="32">
        <v>529995.49299884005</v>
      </c>
      <c r="S6122" s="36">
        <v>6117</v>
      </c>
      <c r="T6122" s="33" t="s">
        <v>12277</v>
      </c>
      <c r="U6122" s="34">
        <v>43536</v>
      </c>
      <c r="V6122" s="27" t="s">
        <v>11708</v>
      </c>
      <c r="W6122" s="35">
        <v>258679.884682009</v>
      </c>
      <c r="X6122" s="35">
        <v>62194.482163133333</v>
      </c>
      <c r="Y6122" s="35">
        <v>95205.724151582544</v>
      </c>
      <c r="Z6122" s="35">
        <v>1807.2054227858762</v>
      </c>
      <c r="AA6122" s="35">
        <v>50477.23672489087</v>
      </c>
      <c r="AB6122" s="35">
        <v>33300.921083349138</v>
      </c>
      <c r="AC6122" s="35">
        <v>7044.7217801279794</v>
      </c>
      <c r="AD6122" s="35">
        <v>1402.1224343510157</v>
      </c>
      <c r="AE6122" s="35">
        <v>2705.4318174324117</v>
      </c>
      <c r="AG6122" s="1">
        <v>0</v>
      </c>
      <c r="AH6122" s="1">
        <f t="shared" si="511"/>
        <v>1402.1224343510157</v>
      </c>
      <c r="AI6122">
        <f t="shared" si="512"/>
        <v>3</v>
      </c>
      <c r="AJ6122" s="1" t="str">
        <f t="shared" si="513"/>
        <v>Winter</v>
      </c>
      <c r="AL6122" s="1">
        <f t="shared" si="515"/>
        <v>258679.884682009</v>
      </c>
      <c r="AM6122" s="1">
        <f t="shared" si="514"/>
        <v>0</v>
      </c>
    </row>
    <row r="6123" spans="1:39" x14ac:dyDescent="0.2">
      <c r="A6123" s="24" t="s">
        <v>12278</v>
      </c>
      <c r="B6123" s="36">
        <v>6118</v>
      </c>
      <c r="C6123" s="37">
        <v>43536</v>
      </c>
      <c r="D6123" s="26">
        <v>43525</v>
      </c>
      <c r="E6123" s="38">
        <v>2019</v>
      </c>
      <c r="F6123" s="38" t="s">
        <v>11708</v>
      </c>
      <c r="G6123" s="38">
        <v>12</v>
      </c>
      <c r="H6123" s="39">
        <v>22</v>
      </c>
      <c r="I6123" s="29">
        <v>96145.55239269021</v>
      </c>
      <c r="J6123" s="30">
        <v>327499.29031369602</v>
      </c>
      <c r="K6123" s="30">
        <v>1725552.9418056784</v>
      </c>
      <c r="L6123" s="30">
        <v>2595312.5352571621</v>
      </c>
      <c r="M6123" s="30">
        <v>494119.54301780148</v>
      </c>
      <c r="N6123" s="30">
        <v>918602.60708309279</v>
      </c>
      <c r="O6123" s="31">
        <v>183373.12644444837</v>
      </c>
      <c r="P6123" s="32">
        <v>2315818.0372161702</v>
      </c>
      <c r="Q6123" s="32">
        <v>4024787.5590983992</v>
      </c>
      <c r="R6123" s="32">
        <v>494119.54301780148</v>
      </c>
      <c r="S6123" s="36">
        <v>6118</v>
      </c>
      <c r="T6123" s="33" t="s">
        <v>12279</v>
      </c>
      <c r="U6123" s="34">
        <v>43536</v>
      </c>
      <c r="V6123" s="27" t="s">
        <v>11708</v>
      </c>
      <c r="W6123" s="35">
        <v>283483.9728863404</v>
      </c>
      <c r="X6123" s="35">
        <v>61464.804372025268</v>
      </c>
      <c r="Y6123" s="35">
        <v>93957.269630697367</v>
      </c>
      <c r="Z6123" s="35">
        <v>1783.5071231263621</v>
      </c>
      <c r="AA6123" s="35">
        <v>50436.030817360348</v>
      </c>
      <c r="AB6123" s="35">
        <v>33659.276558321406</v>
      </c>
      <c r="AC6123" s="35">
        <v>6812.702786828565</v>
      </c>
      <c r="AD6123" s="35">
        <v>1402.1224343510157</v>
      </c>
      <c r="AE6123" s="35">
        <v>2705.4318174324117</v>
      </c>
      <c r="AG6123" s="1">
        <v>0</v>
      </c>
      <c r="AH6123" s="1">
        <f t="shared" si="511"/>
        <v>1402.1224343510157</v>
      </c>
      <c r="AI6123">
        <f t="shared" si="512"/>
        <v>3</v>
      </c>
      <c r="AJ6123" s="1" t="str">
        <f t="shared" si="513"/>
        <v>Winter</v>
      </c>
      <c r="AL6123" s="1">
        <f t="shared" si="515"/>
        <v>283483.9728863404</v>
      </c>
      <c r="AM6123" s="1">
        <f t="shared" si="514"/>
        <v>0</v>
      </c>
    </row>
    <row r="6124" spans="1:39" x14ac:dyDescent="0.2">
      <c r="A6124" s="24" t="s">
        <v>12280</v>
      </c>
      <c r="B6124" s="36">
        <v>6119</v>
      </c>
      <c r="C6124" s="37">
        <v>43536</v>
      </c>
      <c r="D6124" s="26">
        <v>43525</v>
      </c>
      <c r="E6124" s="38">
        <v>2019</v>
      </c>
      <c r="F6124" s="38" t="s">
        <v>11708</v>
      </c>
      <c r="G6124" s="38">
        <v>12</v>
      </c>
      <c r="H6124" s="39">
        <v>23</v>
      </c>
      <c r="I6124" s="29">
        <v>90453.452103661461</v>
      </c>
      <c r="J6124" s="30">
        <v>321197.93937325943</v>
      </c>
      <c r="K6124" s="30">
        <v>1594922.6813403955</v>
      </c>
      <c r="L6124" s="30">
        <v>2513498.0431648241</v>
      </c>
      <c r="M6124" s="30">
        <v>462822.34603744472</v>
      </c>
      <c r="N6124" s="30">
        <v>925094.47202212247</v>
      </c>
      <c r="O6124" s="31">
        <v>182650.9320953745</v>
      </c>
      <c r="P6124" s="32">
        <v>2148198.4794815015</v>
      </c>
      <c r="Q6124" s="32">
        <v>3942441.3866555803</v>
      </c>
      <c r="R6124" s="32">
        <v>462822.34603744472</v>
      </c>
      <c r="S6124" s="36">
        <v>6119</v>
      </c>
      <c r="T6124" s="33" t="s">
        <v>12281</v>
      </c>
      <c r="U6124" s="34">
        <v>43536</v>
      </c>
      <c r="V6124" s="27" t="s">
        <v>11708</v>
      </c>
      <c r="W6124" s="35">
        <v>188118.53779822911</v>
      </c>
      <c r="X6124" s="35">
        <v>58728.747984588532</v>
      </c>
      <c r="Y6124" s="35">
        <v>89736.781449503367</v>
      </c>
      <c r="Z6124" s="35">
        <v>1703.3933569024568</v>
      </c>
      <c r="AA6124" s="35">
        <v>50230.001279707736</v>
      </c>
      <c r="AB6124" s="35">
        <v>33728.399588711225</v>
      </c>
      <c r="AC6124" s="35">
        <v>6723.1311966284866</v>
      </c>
      <c r="AD6124" s="35">
        <v>1402.1224343510157</v>
      </c>
      <c r="AE6124" s="35">
        <v>2705.4318174324117</v>
      </c>
      <c r="AG6124" s="1">
        <v>0</v>
      </c>
      <c r="AH6124" s="1">
        <f t="shared" si="511"/>
        <v>1402.1224343510157</v>
      </c>
      <c r="AI6124">
        <f t="shared" si="512"/>
        <v>3</v>
      </c>
      <c r="AJ6124" s="1" t="str">
        <f t="shared" si="513"/>
        <v>Winter</v>
      </c>
      <c r="AL6124" s="1">
        <f t="shared" si="515"/>
        <v>0</v>
      </c>
      <c r="AM6124" s="1">
        <f t="shared" si="514"/>
        <v>188118.53779822911</v>
      </c>
    </row>
    <row r="6125" spans="1:39" x14ac:dyDescent="0.2">
      <c r="A6125" s="24" t="s">
        <v>12282</v>
      </c>
      <c r="B6125" s="36">
        <v>6120</v>
      </c>
      <c r="C6125" s="37">
        <v>43536</v>
      </c>
      <c r="D6125" s="26">
        <v>43525</v>
      </c>
      <c r="E6125" s="38">
        <v>2019</v>
      </c>
      <c r="F6125" s="38" t="s">
        <v>11708</v>
      </c>
      <c r="G6125" s="38">
        <v>12</v>
      </c>
      <c r="H6125" s="39">
        <v>24</v>
      </c>
      <c r="I6125" s="29">
        <v>84732.072755286878</v>
      </c>
      <c r="J6125" s="30">
        <v>320567.52549397899</v>
      </c>
      <c r="K6125" s="30">
        <v>1515935.8307165143</v>
      </c>
      <c r="L6125" s="30">
        <v>2461333.1184640587</v>
      </c>
      <c r="M6125" s="30">
        <v>452747.473373905</v>
      </c>
      <c r="N6125" s="30">
        <v>920399.62355165614</v>
      </c>
      <c r="O6125" s="31">
        <v>184320.7691156611</v>
      </c>
      <c r="P6125" s="32">
        <v>2053415.3768457063</v>
      </c>
      <c r="Q6125" s="32">
        <v>3886621.036625355</v>
      </c>
      <c r="R6125" s="32">
        <v>452747.473373905</v>
      </c>
      <c r="S6125" s="36">
        <v>6120</v>
      </c>
      <c r="T6125" s="33" t="s">
        <v>12283</v>
      </c>
      <c r="U6125" s="34">
        <v>43536</v>
      </c>
      <c r="V6125" s="27" t="s">
        <v>11708</v>
      </c>
      <c r="W6125" s="35">
        <v>175836.14330412471</v>
      </c>
      <c r="X6125" s="35">
        <v>59251.711411039876</v>
      </c>
      <c r="Y6125" s="35">
        <v>89673.362980313919</v>
      </c>
      <c r="Z6125" s="35">
        <v>1702.189540614673</v>
      </c>
      <c r="AA6125" s="35">
        <v>50353.619002299303</v>
      </c>
      <c r="AB6125" s="35">
        <v>33125.099752742753</v>
      </c>
      <c r="AC6125" s="35">
        <v>6670.0188898018723</v>
      </c>
      <c r="AD6125" s="35">
        <v>1402.1224343510157</v>
      </c>
      <c r="AE6125" s="35">
        <v>2705.4318174324117</v>
      </c>
      <c r="AG6125" s="1">
        <v>0</v>
      </c>
      <c r="AH6125" s="1">
        <f t="shared" si="511"/>
        <v>1402.1224343510157</v>
      </c>
      <c r="AI6125">
        <f t="shared" si="512"/>
        <v>3</v>
      </c>
      <c r="AJ6125" s="1" t="str">
        <f t="shared" si="513"/>
        <v>Winter</v>
      </c>
      <c r="AL6125" s="1">
        <f t="shared" si="515"/>
        <v>0</v>
      </c>
      <c r="AM6125" s="1">
        <f t="shared" si="514"/>
        <v>175836.14330412471</v>
      </c>
    </row>
    <row r="6126" spans="1:39" x14ac:dyDescent="0.2">
      <c r="A6126" s="24" t="s">
        <v>12284</v>
      </c>
      <c r="B6126" s="36">
        <v>6121</v>
      </c>
      <c r="C6126" s="37">
        <v>43537</v>
      </c>
      <c r="D6126" s="26">
        <v>43525</v>
      </c>
      <c r="E6126" s="38">
        <v>2019</v>
      </c>
      <c r="F6126" s="38" t="s">
        <v>11708</v>
      </c>
      <c r="G6126" s="38">
        <v>13</v>
      </c>
      <c r="H6126" s="39">
        <v>1</v>
      </c>
      <c r="I6126" s="29">
        <v>83712.683490320138</v>
      </c>
      <c r="J6126" s="30">
        <v>313418.30839248595</v>
      </c>
      <c r="K6126" s="30">
        <v>1481186.5579844019</v>
      </c>
      <c r="L6126" s="30">
        <v>2457494.0921875043</v>
      </c>
      <c r="M6126" s="30">
        <v>453032.11222734896</v>
      </c>
      <c r="N6126" s="30">
        <v>921215.29251241614</v>
      </c>
      <c r="O6126" s="31">
        <v>183135.50812253571</v>
      </c>
      <c r="P6126" s="32">
        <v>2017931.3537020711</v>
      </c>
      <c r="Q6126" s="32">
        <v>3875263.2012149421</v>
      </c>
      <c r="R6126" s="32">
        <v>453032.11222734896</v>
      </c>
      <c r="S6126" s="36">
        <v>6121</v>
      </c>
      <c r="T6126" s="33" t="s">
        <v>12285</v>
      </c>
      <c r="U6126" s="34">
        <v>43537</v>
      </c>
      <c r="V6126" s="27" t="s">
        <v>11708</v>
      </c>
      <c r="W6126" s="35">
        <v>164125.31525913827</v>
      </c>
      <c r="X6126" s="35">
        <v>58380.164000358469</v>
      </c>
      <c r="Y6126" s="35">
        <v>88803.440302333896</v>
      </c>
      <c r="Z6126" s="35">
        <v>1685.6765736154739</v>
      </c>
      <c r="AA6126" s="35">
        <v>49982.765834524595</v>
      </c>
      <c r="AB6126" s="35">
        <v>32372.389037035984</v>
      </c>
      <c r="AC6126" s="35">
        <v>6660.3226918926612</v>
      </c>
      <c r="AD6126" s="35">
        <v>1402.1224343510157</v>
      </c>
      <c r="AE6126" s="35">
        <v>2705.4318174324117</v>
      </c>
      <c r="AG6126" s="1">
        <v>0</v>
      </c>
      <c r="AH6126" s="1">
        <f t="shared" si="511"/>
        <v>1402.1224343510157</v>
      </c>
      <c r="AI6126">
        <f t="shared" si="512"/>
        <v>3</v>
      </c>
      <c r="AJ6126" s="1" t="str">
        <f t="shared" si="513"/>
        <v>Winter</v>
      </c>
      <c r="AL6126" s="1">
        <f t="shared" si="515"/>
        <v>0</v>
      </c>
      <c r="AM6126" s="1">
        <f t="shared" si="514"/>
        <v>164125.31525913827</v>
      </c>
    </row>
    <row r="6127" spans="1:39" x14ac:dyDescent="0.2">
      <c r="A6127" s="24" t="s">
        <v>12286</v>
      </c>
      <c r="B6127" s="36">
        <v>6122</v>
      </c>
      <c r="C6127" s="37">
        <v>43537</v>
      </c>
      <c r="D6127" s="26">
        <v>43525</v>
      </c>
      <c r="E6127" s="38">
        <v>2019</v>
      </c>
      <c r="F6127" s="38" t="s">
        <v>11708</v>
      </c>
      <c r="G6127" s="38">
        <v>13</v>
      </c>
      <c r="H6127" s="39">
        <v>2</v>
      </c>
      <c r="I6127" s="29">
        <v>84145.693944555154</v>
      </c>
      <c r="J6127" s="30">
        <v>315937.00111294974</v>
      </c>
      <c r="K6127" s="30">
        <v>1459277.1434065171</v>
      </c>
      <c r="L6127" s="30">
        <v>2458964.5638271645</v>
      </c>
      <c r="M6127" s="30">
        <v>460945.44316591782</v>
      </c>
      <c r="N6127" s="30">
        <v>931835.01248945005</v>
      </c>
      <c r="O6127" s="31">
        <v>182629.99981844108</v>
      </c>
      <c r="P6127" s="32">
        <v>2004368.2805169902</v>
      </c>
      <c r="Q6127" s="32">
        <v>3889366.5772480052</v>
      </c>
      <c r="R6127" s="32">
        <v>460945.44316591782</v>
      </c>
      <c r="S6127" s="36">
        <v>6122</v>
      </c>
      <c r="T6127" s="33" t="s">
        <v>12287</v>
      </c>
      <c r="U6127" s="34">
        <v>43537</v>
      </c>
      <c r="V6127" s="27" t="s">
        <v>11708</v>
      </c>
      <c r="W6127" s="35">
        <v>177521.15468381785</v>
      </c>
      <c r="X6127" s="35">
        <v>56829.455482422512</v>
      </c>
      <c r="Y6127" s="35">
        <v>87555.397972916937</v>
      </c>
      <c r="Z6127" s="35">
        <v>1661.9860982192931</v>
      </c>
      <c r="AA6127" s="35">
        <v>50188.795372177206</v>
      </c>
      <c r="AB6127" s="35">
        <v>32704.859864195798</v>
      </c>
      <c r="AC6127" s="35">
        <v>6710.6759173524724</v>
      </c>
      <c r="AD6127" s="35">
        <v>1402.1224343510157</v>
      </c>
      <c r="AE6127" s="35">
        <v>2705.4318174324117</v>
      </c>
      <c r="AG6127" s="1">
        <v>0</v>
      </c>
      <c r="AH6127" s="1">
        <f t="shared" si="511"/>
        <v>1402.1224343510157</v>
      </c>
      <c r="AI6127">
        <f t="shared" si="512"/>
        <v>3</v>
      </c>
      <c r="AJ6127" s="1" t="str">
        <f t="shared" si="513"/>
        <v>Winter</v>
      </c>
      <c r="AL6127" s="1">
        <f t="shared" si="515"/>
        <v>0</v>
      </c>
      <c r="AM6127" s="1">
        <f t="shared" si="514"/>
        <v>177521.15468381785</v>
      </c>
    </row>
    <row r="6128" spans="1:39" x14ac:dyDescent="0.2">
      <c r="A6128" s="24" t="s">
        <v>12288</v>
      </c>
      <c r="B6128" s="36">
        <v>6123</v>
      </c>
      <c r="C6128" s="37">
        <v>43537</v>
      </c>
      <c r="D6128" s="26">
        <v>43525</v>
      </c>
      <c r="E6128" s="38">
        <v>2019</v>
      </c>
      <c r="F6128" s="38" t="s">
        <v>11708</v>
      </c>
      <c r="G6128" s="38">
        <v>13</v>
      </c>
      <c r="H6128" s="39">
        <v>3</v>
      </c>
      <c r="I6128" s="29">
        <v>84451.131761212688</v>
      </c>
      <c r="J6128" s="30">
        <v>320490.0175024441</v>
      </c>
      <c r="K6128" s="30">
        <v>1479202.556463833</v>
      </c>
      <c r="L6128" s="30">
        <v>2491892.7972216811</v>
      </c>
      <c r="M6128" s="30">
        <v>463335.12093800865</v>
      </c>
      <c r="N6128" s="30">
        <v>951639.194515237</v>
      </c>
      <c r="O6128" s="31">
        <v>184573.54716367071</v>
      </c>
      <c r="P6128" s="32">
        <v>2026988.8091630542</v>
      </c>
      <c r="Q6128" s="32">
        <v>3948595.5564030325</v>
      </c>
      <c r="R6128" s="32">
        <v>463335.12093800865</v>
      </c>
      <c r="S6128" s="36">
        <v>6123</v>
      </c>
      <c r="T6128" s="33" t="s">
        <v>12289</v>
      </c>
      <c r="U6128" s="34">
        <v>43537</v>
      </c>
      <c r="V6128" s="27" t="s">
        <v>11708</v>
      </c>
      <c r="W6128" s="35">
        <v>180596.2080683141</v>
      </c>
      <c r="X6128" s="35">
        <v>58834.914378757261</v>
      </c>
      <c r="Y6128" s="35">
        <v>87677.833464468335</v>
      </c>
      <c r="Z6128" s="35">
        <v>1664.3101820519087</v>
      </c>
      <c r="AA6128" s="35">
        <v>50065.177649585639</v>
      </c>
      <c r="AB6128" s="35">
        <v>32542.958052393176</v>
      </c>
      <c r="AC6128" s="35">
        <v>6796.1680087132027</v>
      </c>
      <c r="AD6128" s="35">
        <v>1402.1224343510157</v>
      </c>
      <c r="AE6128" s="35">
        <v>2705.4318174324117</v>
      </c>
      <c r="AG6128" s="1">
        <v>0</v>
      </c>
      <c r="AH6128" s="1">
        <f t="shared" si="511"/>
        <v>1402.1224343510157</v>
      </c>
      <c r="AI6128">
        <f t="shared" si="512"/>
        <v>3</v>
      </c>
      <c r="AJ6128" s="1" t="str">
        <f t="shared" si="513"/>
        <v>Winter</v>
      </c>
      <c r="AL6128" s="1">
        <f t="shared" si="515"/>
        <v>0</v>
      </c>
      <c r="AM6128" s="1">
        <f t="shared" si="514"/>
        <v>180596.2080683141</v>
      </c>
    </row>
    <row r="6129" spans="1:39" x14ac:dyDescent="0.2">
      <c r="A6129" s="24" t="s">
        <v>12290</v>
      </c>
      <c r="B6129" s="36">
        <v>6124</v>
      </c>
      <c r="C6129" s="37">
        <v>43537</v>
      </c>
      <c r="D6129" s="26">
        <v>43525</v>
      </c>
      <c r="E6129" s="38">
        <v>2019</v>
      </c>
      <c r="F6129" s="38" t="s">
        <v>11708</v>
      </c>
      <c r="G6129" s="38">
        <v>13</v>
      </c>
      <c r="H6129" s="39">
        <v>4</v>
      </c>
      <c r="I6129" s="29">
        <v>89963.813192649235</v>
      </c>
      <c r="J6129" s="30">
        <v>328811.77306669892</v>
      </c>
      <c r="K6129" s="30">
        <v>1546206.223876552</v>
      </c>
      <c r="L6129" s="30">
        <v>2598068.1870411672</v>
      </c>
      <c r="M6129" s="30">
        <v>489787.40006388351</v>
      </c>
      <c r="N6129" s="30">
        <v>964354.57456970238</v>
      </c>
      <c r="O6129" s="31">
        <v>188949.02014758534</v>
      </c>
      <c r="P6129" s="32">
        <v>2125957.437133085</v>
      </c>
      <c r="Q6129" s="32">
        <v>4080183.5548251537</v>
      </c>
      <c r="R6129" s="32">
        <v>489787.40006388351</v>
      </c>
      <c r="S6129" s="36">
        <v>6124</v>
      </c>
      <c r="T6129" s="33" t="s">
        <v>12291</v>
      </c>
      <c r="U6129" s="34">
        <v>43537</v>
      </c>
      <c r="V6129" s="27" t="s">
        <v>11708</v>
      </c>
      <c r="W6129" s="35">
        <v>187093.14420633804</v>
      </c>
      <c r="X6129" s="35">
        <v>61677.386737070483</v>
      </c>
      <c r="Y6129" s="35">
        <v>91981.249378055014</v>
      </c>
      <c r="Z6129" s="35">
        <v>1745.9980915220831</v>
      </c>
      <c r="AA6129" s="35">
        <v>50312.413094768781</v>
      </c>
      <c r="AB6129" s="35">
        <v>33884.421779394557</v>
      </c>
      <c r="AC6129" s="35">
        <v>7592.3205027566646</v>
      </c>
      <c r="AD6129" s="35">
        <v>1402.1224343510157</v>
      </c>
      <c r="AE6129" s="35">
        <v>2705.4318174324117</v>
      </c>
      <c r="AG6129" s="1">
        <v>0</v>
      </c>
      <c r="AH6129" s="1">
        <f t="shared" si="511"/>
        <v>1402.1224343510157</v>
      </c>
      <c r="AI6129">
        <f t="shared" si="512"/>
        <v>3</v>
      </c>
      <c r="AJ6129" s="1" t="str">
        <f t="shared" si="513"/>
        <v>Winter</v>
      </c>
      <c r="AL6129" s="1">
        <f t="shared" si="515"/>
        <v>0</v>
      </c>
      <c r="AM6129" s="1">
        <f t="shared" si="514"/>
        <v>187093.14420633804</v>
      </c>
    </row>
    <row r="6130" spans="1:39" x14ac:dyDescent="0.2">
      <c r="A6130" s="24" t="s">
        <v>12292</v>
      </c>
      <c r="B6130" s="36">
        <v>6125</v>
      </c>
      <c r="C6130" s="37">
        <v>43537</v>
      </c>
      <c r="D6130" s="26">
        <v>43525</v>
      </c>
      <c r="E6130" s="38">
        <v>2019</v>
      </c>
      <c r="F6130" s="38" t="s">
        <v>11708</v>
      </c>
      <c r="G6130" s="38">
        <v>13</v>
      </c>
      <c r="H6130" s="39">
        <v>5</v>
      </c>
      <c r="I6130" s="29">
        <v>100990.77415091399</v>
      </c>
      <c r="J6130" s="30">
        <v>351196.98858243605</v>
      </c>
      <c r="K6130" s="30">
        <v>1731499.3969336729</v>
      </c>
      <c r="L6130" s="30">
        <v>2832188.6697752038</v>
      </c>
      <c r="M6130" s="30">
        <v>535073.1310067405</v>
      </c>
      <c r="N6130" s="30">
        <v>993409.15706725453</v>
      </c>
      <c r="O6130" s="31">
        <v>191456.35859515076</v>
      </c>
      <c r="P6130" s="32">
        <v>2367563.3020913275</v>
      </c>
      <c r="Q6130" s="32">
        <v>4368251.1740200454</v>
      </c>
      <c r="R6130" s="32">
        <v>535073.1310067405</v>
      </c>
      <c r="S6130" s="36">
        <v>6125</v>
      </c>
      <c r="T6130" s="33" t="s">
        <v>12293</v>
      </c>
      <c r="U6130" s="34">
        <v>43537</v>
      </c>
      <c r="V6130" s="27" t="s">
        <v>11708</v>
      </c>
      <c r="W6130" s="35">
        <v>222509.59521340454</v>
      </c>
      <c r="X6130" s="35">
        <v>69547.509161662063</v>
      </c>
      <c r="Y6130" s="35">
        <v>98447.410957301967</v>
      </c>
      <c r="Z6130" s="35">
        <v>1868.7394747189519</v>
      </c>
      <c r="AA6130" s="35">
        <v>50312.413094768781</v>
      </c>
      <c r="AB6130" s="35">
        <v>34073.017255116858</v>
      </c>
      <c r="AC6130" s="35">
        <v>8376.7271960544022</v>
      </c>
      <c r="AD6130" s="35">
        <v>1402.1224343510157</v>
      </c>
      <c r="AE6130" s="35">
        <v>2705.4318174324117</v>
      </c>
      <c r="AG6130" s="1">
        <v>0</v>
      </c>
      <c r="AH6130" s="1">
        <f t="shared" si="511"/>
        <v>1402.1224343510157</v>
      </c>
      <c r="AI6130">
        <f t="shared" si="512"/>
        <v>3</v>
      </c>
      <c r="AJ6130" s="1" t="str">
        <f t="shared" si="513"/>
        <v>Winter</v>
      </c>
      <c r="AL6130" s="1">
        <f t="shared" si="515"/>
        <v>0</v>
      </c>
      <c r="AM6130" s="1">
        <f t="shared" si="514"/>
        <v>222509.59521340454</v>
      </c>
    </row>
    <row r="6131" spans="1:39" x14ac:dyDescent="0.2">
      <c r="A6131" s="24" t="s">
        <v>12294</v>
      </c>
      <c r="B6131" s="36">
        <v>6126</v>
      </c>
      <c r="C6131" s="37">
        <v>43537</v>
      </c>
      <c r="D6131" s="26">
        <v>43525</v>
      </c>
      <c r="E6131" s="38">
        <v>2019</v>
      </c>
      <c r="F6131" s="38" t="s">
        <v>11708</v>
      </c>
      <c r="G6131" s="38">
        <v>13</v>
      </c>
      <c r="H6131" s="39">
        <v>6</v>
      </c>
      <c r="I6131" s="29">
        <v>116080.87355932796</v>
      </c>
      <c r="J6131" s="30">
        <v>372587.47643420391</v>
      </c>
      <c r="K6131" s="30">
        <v>2009620.3643995186</v>
      </c>
      <c r="L6131" s="30">
        <v>3043215.1374623431</v>
      </c>
      <c r="M6131" s="30">
        <v>602942.05431638472</v>
      </c>
      <c r="N6131" s="30">
        <v>997560.58369051991</v>
      </c>
      <c r="O6131" s="31">
        <v>197214.09717464942</v>
      </c>
      <c r="P6131" s="32">
        <v>2728643.2922752313</v>
      </c>
      <c r="Q6131" s="32">
        <v>4610577.2947617164</v>
      </c>
      <c r="R6131" s="32">
        <v>602942.05431638472</v>
      </c>
      <c r="S6131" s="36">
        <v>6126</v>
      </c>
      <c r="T6131" s="33" t="s">
        <v>12295</v>
      </c>
      <c r="U6131" s="34">
        <v>43537</v>
      </c>
      <c r="V6131" s="27" t="s">
        <v>11708</v>
      </c>
      <c r="W6131" s="35">
        <v>287380.51864180103</v>
      </c>
      <c r="X6131" s="35">
        <v>75553.9538768005</v>
      </c>
      <c r="Y6131" s="35">
        <v>110485.30345184193</v>
      </c>
      <c r="Z6131" s="35">
        <v>2097.2440608550619</v>
      </c>
      <c r="AA6131" s="35">
        <v>50230.001279707736</v>
      </c>
      <c r="AB6131" s="35">
        <v>35977.613220557279</v>
      </c>
      <c r="AC6131" s="35">
        <v>8936.2687964370307</v>
      </c>
      <c r="AD6131" s="35">
        <v>1402.1224343510157</v>
      </c>
      <c r="AE6131" s="35">
        <v>2650.6468231151302</v>
      </c>
      <c r="AG6131" s="1">
        <v>0</v>
      </c>
      <c r="AH6131" s="1">
        <f t="shared" si="511"/>
        <v>1402.1224343510157</v>
      </c>
      <c r="AI6131">
        <f t="shared" si="512"/>
        <v>3</v>
      </c>
      <c r="AJ6131" s="1" t="str">
        <f t="shared" si="513"/>
        <v>Winter</v>
      </c>
      <c r="AL6131" s="1">
        <f t="shared" si="515"/>
        <v>287380.51864180103</v>
      </c>
      <c r="AM6131" s="1">
        <f t="shared" si="514"/>
        <v>0</v>
      </c>
    </row>
    <row r="6132" spans="1:39" x14ac:dyDescent="0.2">
      <c r="A6132" s="24" t="s">
        <v>12296</v>
      </c>
      <c r="B6132" s="36">
        <v>6127</v>
      </c>
      <c r="C6132" s="37">
        <v>43537</v>
      </c>
      <c r="D6132" s="26">
        <v>43525</v>
      </c>
      <c r="E6132" s="38">
        <v>2019</v>
      </c>
      <c r="F6132" s="38" t="s">
        <v>11708</v>
      </c>
      <c r="G6132" s="38">
        <v>13</v>
      </c>
      <c r="H6132" s="39">
        <v>7</v>
      </c>
      <c r="I6132" s="29">
        <v>131173.07309799941</v>
      </c>
      <c r="J6132" s="30">
        <v>379992.81882202852</v>
      </c>
      <c r="K6132" s="30">
        <v>2183546.7635949501</v>
      </c>
      <c r="L6132" s="30">
        <v>3075876.4926652336</v>
      </c>
      <c r="M6132" s="30">
        <v>622751.80784563057</v>
      </c>
      <c r="N6132" s="30">
        <v>1017774.2023989129</v>
      </c>
      <c r="O6132" s="31">
        <v>191468.22632219657</v>
      </c>
      <c r="P6132" s="32">
        <v>2937471.64453858</v>
      </c>
      <c r="Q6132" s="32">
        <v>4665111.7402083706</v>
      </c>
      <c r="R6132" s="32">
        <v>622751.80784563057</v>
      </c>
      <c r="S6132" s="36">
        <v>6127</v>
      </c>
      <c r="T6132" s="33" t="s">
        <v>12297</v>
      </c>
      <c r="U6132" s="34">
        <v>43537</v>
      </c>
      <c r="V6132" s="27" t="s">
        <v>11708</v>
      </c>
      <c r="W6132" s="35">
        <v>267168.93146857584</v>
      </c>
      <c r="X6132" s="35">
        <v>75980.27216222517</v>
      </c>
      <c r="Y6132" s="35">
        <v>116853.68975414455</v>
      </c>
      <c r="Z6132" s="35">
        <v>2218.1294630982343</v>
      </c>
      <c r="AA6132" s="35">
        <v>50271.207187238258</v>
      </c>
      <c r="AB6132" s="35">
        <v>36675.452919859155</v>
      </c>
      <c r="AC6132" s="35">
        <v>9404.6424826362436</v>
      </c>
      <c r="AD6132" s="35">
        <v>1402.1224343510157</v>
      </c>
      <c r="AE6132" s="35">
        <v>866.03878509554204</v>
      </c>
      <c r="AG6132" s="1">
        <v>0</v>
      </c>
      <c r="AH6132" s="1">
        <f t="shared" si="511"/>
        <v>1402.1224343510157</v>
      </c>
      <c r="AI6132">
        <f t="shared" si="512"/>
        <v>3</v>
      </c>
      <c r="AJ6132" s="1" t="str">
        <f t="shared" si="513"/>
        <v>Winter</v>
      </c>
      <c r="AL6132" s="1">
        <f t="shared" si="515"/>
        <v>267168.93146857584</v>
      </c>
      <c r="AM6132" s="1">
        <f t="shared" si="514"/>
        <v>0</v>
      </c>
    </row>
    <row r="6133" spans="1:39" x14ac:dyDescent="0.2">
      <c r="A6133" s="24" t="s">
        <v>12298</v>
      </c>
      <c r="B6133" s="36">
        <v>6128</v>
      </c>
      <c r="C6133" s="37">
        <v>43537</v>
      </c>
      <c r="D6133" s="26">
        <v>43525</v>
      </c>
      <c r="E6133" s="38">
        <v>2019</v>
      </c>
      <c r="F6133" s="38" t="s">
        <v>11708</v>
      </c>
      <c r="G6133" s="38">
        <v>13</v>
      </c>
      <c r="H6133" s="39">
        <v>8</v>
      </c>
      <c r="I6133" s="29">
        <v>124785.74319595381</v>
      </c>
      <c r="J6133" s="30">
        <v>367528.74605762505</v>
      </c>
      <c r="K6133" s="30">
        <v>2162521.116161983</v>
      </c>
      <c r="L6133" s="30">
        <v>3038518.8118918184</v>
      </c>
      <c r="M6133" s="30">
        <v>592654.33190489851</v>
      </c>
      <c r="N6133" s="30">
        <v>1028592.7298689706</v>
      </c>
      <c r="O6133" s="31">
        <v>192697.7236394982</v>
      </c>
      <c r="P6133" s="32">
        <v>2879961.1912628352</v>
      </c>
      <c r="Q6133" s="32">
        <v>4627338.0114579117</v>
      </c>
      <c r="R6133" s="32">
        <v>592654.33190489851</v>
      </c>
      <c r="S6133" s="36">
        <v>6128</v>
      </c>
      <c r="T6133" s="33" t="s">
        <v>12299</v>
      </c>
      <c r="U6133" s="34">
        <v>43537</v>
      </c>
      <c r="V6133" s="27" t="s">
        <v>11708</v>
      </c>
      <c r="W6133" s="35">
        <v>249717.30228468619</v>
      </c>
      <c r="X6133" s="35">
        <v>79023.828670488801</v>
      </c>
      <c r="Y6133" s="35">
        <v>121609.03097215871</v>
      </c>
      <c r="Z6133" s="35">
        <v>2308.3958679071466</v>
      </c>
      <c r="AA6133" s="35">
        <v>49941.559926994072</v>
      </c>
      <c r="AB6133" s="35">
        <v>36760.32808887506</v>
      </c>
      <c r="AC6133" s="35">
        <v>9694.7598371401236</v>
      </c>
      <c r="AD6133" s="35">
        <v>1402.1224343510157</v>
      </c>
      <c r="AE6133" s="35">
        <v>0</v>
      </c>
      <c r="AG6133" s="1">
        <v>0</v>
      </c>
      <c r="AH6133" s="1">
        <f t="shared" si="511"/>
        <v>1402.1224343510157</v>
      </c>
      <c r="AI6133">
        <f t="shared" si="512"/>
        <v>3</v>
      </c>
      <c r="AJ6133" s="1" t="str">
        <f t="shared" si="513"/>
        <v>Winter</v>
      </c>
      <c r="AL6133" s="1">
        <f t="shared" si="515"/>
        <v>0</v>
      </c>
      <c r="AM6133" s="1">
        <f t="shared" si="514"/>
        <v>249717.30228468619</v>
      </c>
    </row>
    <row r="6134" spans="1:39" x14ac:dyDescent="0.2">
      <c r="A6134" s="24" t="s">
        <v>12300</v>
      </c>
      <c r="B6134" s="36">
        <v>6129</v>
      </c>
      <c r="C6134" s="37">
        <v>43537</v>
      </c>
      <c r="D6134" s="26">
        <v>43525</v>
      </c>
      <c r="E6134" s="38">
        <v>2019</v>
      </c>
      <c r="F6134" s="38" t="s">
        <v>11708</v>
      </c>
      <c r="G6134" s="38">
        <v>13</v>
      </c>
      <c r="H6134" s="39">
        <v>9</v>
      </c>
      <c r="I6134" s="29">
        <v>118817.90403728221</v>
      </c>
      <c r="J6134" s="30">
        <v>338946.68385687604</v>
      </c>
      <c r="K6134" s="30">
        <v>2067249.0771640332</v>
      </c>
      <c r="L6134" s="30">
        <v>3049778.6739630755</v>
      </c>
      <c r="M6134" s="30">
        <v>548195.65645650856</v>
      </c>
      <c r="N6134" s="30">
        <v>1037073.4728665625</v>
      </c>
      <c r="O6134" s="31">
        <v>194123.76570800508</v>
      </c>
      <c r="P6134" s="32">
        <v>2734262.637657824</v>
      </c>
      <c r="Q6134" s="32">
        <v>4619922.5963945193</v>
      </c>
      <c r="R6134" s="32">
        <v>548195.65645650856</v>
      </c>
      <c r="S6134" s="36">
        <v>6129</v>
      </c>
      <c r="T6134" s="33" t="s">
        <v>12301</v>
      </c>
      <c r="U6134" s="34">
        <v>43537</v>
      </c>
      <c r="V6134" s="27" t="s">
        <v>11708</v>
      </c>
      <c r="W6134" s="35">
        <v>210464.15120380407</v>
      </c>
      <c r="X6134" s="35">
        <v>83879.726728075504</v>
      </c>
      <c r="Y6134" s="35">
        <v>122268.76030847983</v>
      </c>
      <c r="Z6134" s="35">
        <v>2320.9189220070471</v>
      </c>
      <c r="AA6134" s="35">
        <v>49529.500851688841</v>
      </c>
      <c r="AB6134" s="35">
        <v>37245.893371376398</v>
      </c>
      <c r="AC6134" s="35">
        <v>9229.6576327458624</v>
      </c>
      <c r="AD6134" s="35">
        <v>1402.1224343510157</v>
      </c>
      <c r="AE6134" s="35">
        <v>0</v>
      </c>
      <c r="AG6134" s="1">
        <v>0</v>
      </c>
      <c r="AH6134" s="1">
        <f t="shared" si="511"/>
        <v>1402.1224343510157</v>
      </c>
      <c r="AI6134">
        <f t="shared" si="512"/>
        <v>3</v>
      </c>
      <c r="AJ6134" s="1" t="str">
        <f t="shared" si="513"/>
        <v>Winter</v>
      </c>
      <c r="AL6134" s="1">
        <f t="shared" si="515"/>
        <v>0</v>
      </c>
      <c r="AM6134" s="1">
        <f t="shared" si="514"/>
        <v>210464.15120380407</v>
      </c>
    </row>
    <row r="6135" spans="1:39" x14ac:dyDescent="0.2">
      <c r="A6135" s="24" t="s">
        <v>12302</v>
      </c>
      <c r="B6135" s="36">
        <v>6130</v>
      </c>
      <c r="C6135" s="37">
        <v>43537</v>
      </c>
      <c r="D6135" s="26">
        <v>43525</v>
      </c>
      <c r="E6135" s="38">
        <v>2019</v>
      </c>
      <c r="F6135" s="38" t="s">
        <v>11708</v>
      </c>
      <c r="G6135" s="38">
        <v>13</v>
      </c>
      <c r="H6135" s="39">
        <v>10</v>
      </c>
      <c r="I6135" s="29">
        <v>106633.78207199914</v>
      </c>
      <c r="J6135" s="30">
        <v>363577.62663195195</v>
      </c>
      <c r="K6135" s="30">
        <v>1956334.5341341</v>
      </c>
      <c r="L6135" s="30">
        <v>3033660.5415603672</v>
      </c>
      <c r="M6135" s="30">
        <v>514075.83307559812</v>
      </c>
      <c r="N6135" s="30">
        <v>1036615.36878327</v>
      </c>
      <c r="O6135" s="31">
        <v>192618.34497963471</v>
      </c>
      <c r="P6135" s="32">
        <v>2577044.1492816973</v>
      </c>
      <c r="Q6135" s="32">
        <v>4626471.8819552241</v>
      </c>
      <c r="R6135" s="32">
        <v>514075.83307559812</v>
      </c>
      <c r="S6135" s="36">
        <v>6130</v>
      </c>
      <c r="T6135" s="33" t="s">
        <v>12303</v>
      </c>
      <c r="U6135" s="34">
        <v>43537</v>
      </c>
      <c r="V6135" s="27" t="s">
        <v>11708</v>
      </c>
      <c r="W6135" s="35">
        <v>208357.68342244736</v>
      </c>
      <c r="X6135" s="35">
        <v>87159.463373877661</v>
      </c>
      <c r="Y6135" s="35">
        <v>121196.84794962185</v>
      </c>
      <c r="Z6135" s="35">
        <v>2300.5717648907894</v>
      </c>
      <c r="AA6135" s="35">
        <v>49405.883129097267</v>
      </c>
      <c r="AB6135" s="35">
        <v>37234.70343116275</v>
      </c>
      <c r="AC6135" s="35">
        <v>9291.8551985394297</v>
      </c>
      <c r="AD6135" s="35">
        <v>1402.1224343510157</v>
      </c>
      <c r="AE6135" s="35">
        <v>0</v>
      </c>
      <c r="AG6135" s="1">
        <v>0</v>
      </c>
      <c r="AH6135" s="1">
        <f t="shared" si="511"/>
        <v>1402.1224343510157</v>
      </c>
      <c r="AI6135">
        <f t="shared" si="512"/>
        <v>3</v>
      </c>
      <c r="AJ6135" s="1" t="str">
        <f t="shared" si="513"/>
        <v>Winter</v>
      </c>
      <c r="AL6135" s="1">
        <f t="shared" si="515"/>
        <v>0</v>
      </c>
      <c r="AM6135" s="1">
        <f t="shared" si="514"/>
        <v>208357.68342244736</v>
      </c>
    </row>
    <row r="6136" spans="1:39" x14ac:dyDescent="0.2">
      <c r="A6136" s="24" t="s">
        <v>12304</v>
      </c>
      <c r="B6136" s="36">
        <v>6131</v>
      </c>
      <c r="C6136" s="37">
        <v>43537</v>
      </c>
      <c r="D6136" s="26">
        <v>43525</v>
      </c>
      <c r="E6136" s="38">
        <v>2019</v>
      </c>
      <c r="F6136" s="38" t="s">
        <v>11708</v>
      </c>
      <c r="G6136" s="38">
        <v>13</v>
      </c>
      <c r="H6136" s="39">
        <v>11</v>
      </c>
      <c r="I6136" s="29">
        <v>100346.14866103254</v>
      </c>
      <c r="J6136" s="30">
        <v>354145.38325806533</v>
      </c>
      <c r="K6136" s="30">
        <v>1873567.948108633</v>
      </c>
      <c r="L6136" s="30">
        <v>3010335.8562205909</v>
      </c>
      <c r="M6136" s="30">
        <v>490425.15084309166</v>
      </c>
      <c r="N6136" s="30">
        <v>1033565.0320942998</v>
      </c>
      <c r="O6136" s="31">
        <v>186521.90940393947</v>
      </c>
      <c r="P6136" s="32">
        <v>2464339.2476127571</v>
      </c>
      <c r="Q6136" s="32">
        <v>4584568.1809768956</v>
      </c>
      <c r="R6136" s="32">
        <v>490425.15084309166</v>
      </c>
      <c r="S6136" s="36">
        <v>6131</v>
      </c>
      <c r="T6136" s="33" t="s">
        <v>12305</v>
      </c>
      <c r="U6136" s="34">
        <v>43537</v>
      </c>
      <c r="V6136" s="27" t="s">
        <v>11708</v>
      </c>
      <c r="W6136" s="35">
        <v>196291.02775662803</v>
      </c>
      <c r="X6136" s="35">
        <v>87798.9810880187</v>
      </c>
      <c r="Y6136" s="35">
        <v>120238.64172806758</v>
      </c>
      <c r="Z6136" s="35">
        <v>2282.3829900542792</v>
      </c>
      <c r="AA6136" s="35">
        <v>49323.471314036222</v>
      </c>
      <c r="AB6136" s="35">
        <v>37010.798311734434</v>
      </c>
      <c r="AC6136" s="35">
        <v>9058.8311111974035</v>
      </c>
      <c r="AD6136" s="35">
        <v>1402.1224343510157</v>
      </c>
      <c r="AE6136" s="35">
        <v>0</v>
      </c>
      <c r="AG6136" s="1">
        <v>0</v>
      </c>
      <c r="AH6136" s="1">
        <f t="shared" si="511"/>
        <v>1402.1224343510157</v>
      </c>
      <c r="AI6136">
        <f t="shared" si="512"/>
        <v>3</v>
      </c>
      <c r="AJ6136" s="1" t="str">
        <f t="shared" si="513"/>
        <v>Winter</v>
      </c>
      <c r="AL6136" s="1">
        <f t="shared" si="515"/>
        <v>0</v>
      </c>
      <c r="AM6136" s="1">
        <f t="shared" si="514"/>
        <v>196291.02775662803</v>
      </c>
    </row>
    <row r="6137" spans="1:39" x14ac:dyDescent="0.2">
      <c r="A6137" s="24" t="s">
        <v>12306</v>
      </c>
      <c r="B6137" s="36">
        <v>6132</v>
      </c>
      <c r="C6137" s="37">
        <v>43537</v>
      </c>
      <c r="D6137" s="26">
        <v>43525</v>
      </c>
      <c r="E6137" s="38">
        <v>2019</v>
      </c>
      <c r="F6137" s="38" t="s">
        <v>11708</v>
      </c>
      <c r="G6137" s="38">
        <v>13</v>
      </c>
      <c r="H6137" s="39">
        <v>12</v>
      </c>
      <c r="I6137" s="29">
        <v>93675.585954232156</v>
      </c>
      <c r="J6137" s="30">
        <v>326096.34679815051</v>
      </c>
      <c r="K6137" s="30">
        <v>1802280.971540885</v>
      </c>
      <c r="L6137" s="30">
        <v>3013580.1131482683</v>
      </c>
      <c r="M6137" s="30">
        <v>471060.816723547</v>
      </c>
      <c r="N6137" s="30">
        <v>1006838.1289992159</v>
      </c>
      <c r="O6137" s="31">
        <v>189244.42484469432</v>
      </c>
      <c r="P6137" s="32">
        <v>2367017.3742186641</v>
      </c>
      <c r="Q6137" s="32">
        <v>4535759.013790329</v>
      </c>
      <c r="R6137" s="32">
        <v>471060.816723547</v>
      </c>
      <c r="S6137" s="36">
        <v>6132</v>
      </c>
      <c r="T6137" s="33" t="s">
        <v>12307</v>
      </c>
      <c r="U6137" s="34">
        <v>43537</v>
      </c>
      <c r="V6137" s="27" t="s">
        <v>11708</v>
      </c>
      <c r="W6137" s="35">
        <v>168179.36173754686</v>
      </c>
      <c r="X6137" s="35">
        <v>84614.482520859354</v>
      </c>
      <c r="Y6137" s="35">
        <v>118702.4454274844</v>
      </c>
      <c r="Z6137" s="35">
        <v>2253.2227446003676</v>
      </c>
      <c r="AA6137" s="35">
        <v>49941.559926994072</v>
      </c>
      <c r="AB6137" s="35">
        <v>38187.251752173564</v>
      </c>
      <c r="AC6137" s="35">
        <v>8865.4983721146491</v>
      </c>
      <c r="AD6137" s="35">
        <v>1402.1224343510157</v>
      </c>
      <c r="AE6137" s="35">
        <v>0</v>
      </c>
      <c r="AG6137" s="1">
        <v>0</v>
      </c>
      <c r="AH6137" s="1">
        <f t="shared" si="511"/>
        <v>1402.1224343510157</v>
      </c>
      <c r="AI6137">
        <f t="shared" si="512"/>
        <v>3</v>
      </c>
      <c r="AJ6137" s="1" t="str">
        <f t="shared" si="513"/>
        <v>Winter</v>
      </c>
      <c r="AL6137" s="1">
        <f t="shared" si="515"/>
        <v>0</v>
      </c>
      <c r="AM6137" s="1">
        <f t="shared" si="514"/>
        <v>168179.36173754686</v>
      </c>
    </row>
    <row r="6138" spans="1:39" x14ac:dyDescent="0.2">
      <c r="A6138" s="24" t="s">
        <v>12308</v>
      </c>
      <c r="B6138" s="36">
        <v>6133</v>
      </c>
      <c r="C6138" s="37">
        <v>43537</v>
      </c>
      <c r="D6138" s="26">
        <v>43525</v>
      </c>
      <c r="E6138" s="38">
        <v>2019</v>
      </c>
      <c r="F6138" s="38" t="s">
        <v>11708</v>
      </c>
      <c r="G6138" s="38">
        <v>13</v>
      </c>
      <c r="H6138" s="39">
        <v>13</v>
      </c>
      <c r="I6138" s="29">
        <v>91837.3114067024</v>
      </c>
      <c r="J6138" s="30">
        <v>332058.10085009283</v>
      </c>
      <c r="K6138" s="30">
        <v>1753004.5435546387</v>
      </c>
      <c r="L6138" s="30">
        <v>2988880.5738186855</v>
      </c>
      <c r="M6138" s="30">
        <v>466007.49994597677</v>
      </c>
      <c r="N6138" s="30">
        <v>1012433.5617248076</v>
      </c>
      <c r="O6138" s="31">
        <v>189657.8297642493</v>
      </c>
      <c r="P6138" s="32">
        <v>2310849.354907318</v>
      </c>
      <c r="Q6138" s="32">
        <v>4523030.0661578355</v>
      </c>
      <c r="R6138" s="32">
        <v>466007.49994597677</v>
      </c>
      <c r="S6138" s="36">
        <v>6133</v>
      </c>
      <c r="T6138" s="33" t="s">
        <v>12309</v>
      </c>
      <c r="U6138" s="34">
        <v>43537</v>
      </c>
      <c r="V6138" s="27" t="s">
        <v>11708</v>
      </c>
      <c r="W6138" s="35">
        <v>174671.71523921244</v>
      </c>
      <c r="X6138" s="35">
        <v>81107.735225064767</v>
      </c>
      <c r="Y6138" s="35">
        <v>118192.96637010765</v>
      </c>
      <c r="Z6138" s="35">
        <v>2243.5517576561251</v>
      </c>
      <c r="AA6138" s="35">
        <v>49735.530389341453</v>
      </c>
      <c r="AB6138" s="35">
        <v>38541.475153890577</v>
      </c>
      <c r="AC6138" s="35">
        <v>9036.2657709942123</v>
      </c>
      <c r="AD6138" s="35">
        <v>1402.1224343510157</v>
      </c>
      <c r="AE6138" s="35">
        <v>0</v>
      </c>
      <c r="AG6138" s="1">
        <v>0</v>
      </c>
      <c r="AH6138" s="1">
        <f t="shared" si="511"/>
        <v>1402.1224343510157</v>
      </c>
      <c r="AI6138">
        <f t="shared" si="512"/>
        <v>3</v>
      </c>
      <c r="AJ6138" s="1" t="str">
        <f t="shared" si="513"/>
        <v>Winter</v>
      </c>
      <c r="AL6138" s="1">
        <f t="shared" si="515"/>
        <v>0</v>
      </c>
      <c r="AM6138" s="1">
        <f t="shared" si="514"/>
        <v>174671.71523921244</v>
      </c>
    </row>
    <row r="6139" spans="1:39" x14ac:dyDescent="0.2">
      <c r="A6139" s="24" t="s">
        <v>12310</v>
      </c>
      <c r="B6139" s="36">
        <v>6134</v>
      </c>
      <c r="C6139" s="37">
        <v>43537</v>
      </c>
      <c r="D6139" s="26">
        <v>43525</v>
      </c>
      <c r="E6139" s="38">
        <v>2019</v>
      </c>
      <c r="F6139" s="38" t="s">
        <v>11708</v>
      </c>
      <c r="G6139" s="38">
        <v>13</v>
      </c>
      <c r="H6139" s="39">
        <v>14</v>
      </c>
      <c r="I6139" s="29">
        <v>85974.707759267098</v>
      </c>
      <c r="J6139" s="30">
        <v>346671.7217716556</v>
      </c>
      <c r="K6139" s="30">
        <v>1677006.0848159504</v>
      </c>
      <c r="L6139" s="30">
        <v>3050033.8288909332</v>
      </c>
      <c r="M6139" s="30">
        <v>442486.11715267855</v>
      </c>
      <c r="N6139" s="30">
        <v>996368.82978345582</v>
      </c>
      <c r="O6139" s="31">
        <v>189101.73672763482</v>
      </c>
      <c r="P6139" s="32">
        <v>2205466.9097278961</v>
      </c>
      <c r="Q6139" s="32">
        <v>4582176.1171736792</v>
      </c>
      <c r="R6139" s="32">
        <v>442486.11715267855</v>
      </c>
      <c r="S6139" s="36">
        <v>6134</v>
      </c>
      <c r="T6139" s="33" t="s">
        <v>12311</v>
      </c>
      <c r="U6139" s="34">
        <v>43537</v>
      </c>
      <c r="V6139" s="27" t="s">
        <v>11708</v>
      </c>
      <c r="W6139" s="35">
        <v>161670.64018620056</v>
      </c>
      <c r="X6139" s="35">
        <v>77157.450816181736</v>
      </c>
      <c r="Y6139" s="35">
        <v>112395.25493273091</v>
      </c>
      <c r="Z6139" s="35">
        <v>2133.4989678396973</v>
      </c>
      <c r="AA6139" s="35">
        <v>49859.148111933027</v>
      </c>
      <c r="AB6139" s="35">
        <v>37335.165443765378</v>
      </c>
      <c r="AC6139" s="35">
        <v>8539.7494602732331</v>
      </c>
      <c r="AD6139" s="35">
        <v>1402.1224343510157</v>
      </c>
      <c r="AE6139" s="35">
        <v>0</v>
      </c>
      <c r="AG6139" s="1">
        <v>0</v>
      </c>
      <c r="AH6139" s="1">
        <f t="shared" si="511"/>
        <v>1402.1224343510157</v>
      </c>
      <c r="AI6139">
        <f t="shared" si="512"/>
        <v>3</v>
      </c>
      <c r="AJ6139" s="1" t="str">
        <f t="shared" si="513"/>
        <v>Winter</v>
      </c>
      <c r="AL6139" s="1">
        <f t="shared" si="515"/>
        <v>0</v>
      </c>
      <c r="AM6139" s="1">
        <f t="shared" si="514"/>
        <v>161670.64018620056</v>
      </c>
    </row>
    <row r="6140" spans="1:39" x14ac:dyDescent="0.2">
      <c r="A6140" s="24" t="s">
        <v>12312</v>
      </c>
      <c r="B6140" s="36">
        <v>6135</v>
      </c>
      <c r="C6140" s="37">
        <v>43537</v>
      </c>
      <c r="D6140" s="26">
        <v>43525</v>
      </c>
      <c r="E6140" s="38">
        <v>2019</v>
      </c>
      <c r="F6140" s="38" t="s">
        <v>11708</v>
      </c>
      <c r="G6140" s="38">
        <v>13</v>
      </c>
      <c r="H6140" s="39">
        <v>15</v>
      </c>
      <c r="I6140" s="29">
        <v>83784.450010499844</v>
      </c>
      <c r="J6140" s="30">
        <v>350167.26785505511</v>
      </c>
      <c r="K6140" s="30">
        <v>1647257.1775908109</v>
      </c>
      <c r="L6140" s="30">
        <v>3031003.2301775473</v>
      </c>
      <c r="M6140" s="30">
        <v>444699.79264357733</v>
      </c>
      <c r="N6140" s="30">
        <v>994512.57141471677</v>
      </c>
      <c r="O6140" s="31">
        <v>190975.71912948487</v>
      </c>
      <c r="P6140" s="32">
        <v>2175741.4202448884</v>
      </c>
      <c r="Q6140" s="32">
        <v>4566658.7885768032</v>
      </c>
      <c r="R6140" s="32">
        <v>444699.79264357733</v>
      </c>
      <c r="S6140" s="36">
        <v>6135</v>
      </c>
      <c r="T6140" s="33" t="s">
        <v>12313</v>
      </c>
      <c r="U6140" s="34">
        <v>43537</v>
      </c>
      <c r="V6140" s="27" t="s">
        <v>11708</v>
      </c>
      <c r="W6140" s="35">
        <v>198970.04323497895</v>
      </c>
      <c r="X6140" s="35">
        <v>72543.571418958178</v>
      </c>
      <c r="Y6140" s="35">
        <v>107951.76395747375</v>
      </c>
      <c r="Z6140" s="35">
        <v>2049.1521382961359</v>
      </c>
      <c r="AA6140" s="35">
        <v>49488.294944158319</v>
      </c>
      <c r="AB6140" s="35">
        <v>35671.057976941964</v>
      </c>
      <c r="AC6140" s="35">
        <v>8139.8009789636362</v>
      </c>
      <c r="AD6140" s="35">
        <v>1402.1224343510157</v>
      </c>
      <c r="AE6140" s="35">
        <v>0</v>
      </c>
      <c r="AG6140" s="1">
        <v>0</v>
      </c>
      <c r="AH6140" s="1">
        <f t="shared" si="511"/>
        <v>1402.1224343510157</v>
      </c>
      <c r="AI6140">
        <f t="shared" si="512"/>
        <v>3</v>
      </c>
      <c r="AJ6140" s="1" t="str">
        <f t="shared" si="513"/>
        <v>Winter</v>
      </c>
      <c r="AL6140" s="1">
        <f t="shared" si="515"/>
        <v>0</v>
      </c>
      <c r="AM6140" s="1">
        <f t="shared" si="514"/>
        <v>198970.04323497895</v>
      </c>
    </row>
    <row r="6141" spans="1:39" x14ac:dyDescent="0.2">
      <c r="A6141" s="24" t="s">
        <v>12314</v>
      </c>
      <c r="B6141" s="36">
        <v>6136</v>
      </c>
      <c r="C6141" s="37">
        <v>43537</v>
      </c>
      <c r="D6141" s="26">
        <v>43525</v>
      </c>
      <c r="E6141" s="38">
        <v>2019</v>
      </c>
      <c r="F6141" s="38" t="s">
        <v>11708</v>
      </c>
      <c r="G6141" s="38">
        <v>13</v>
      </c>
      <c r="H6141" s="39">
        <v>16</v>
      </c>
      <c r="I6141" s="29">
        <v>85473.864859239751</v>
      </c>
      <c r="J6141" s="30">
        <v>347309.58528138674</v>
      </c>
      <c r="K6141" s="30">
        <v>1629062.1151326348</v>
      </c>
      <c r="L6141" s="30">
        <v>3032188.6189868338</v>
      </c>
      <c r="M6141" s="30">
        <v>448141.31019724975</v>
      </c>
      <c r="N6141" s="30">
        <v>1006226.9466941874</v>
      </c>
      <c r="O6141" s="31">
        <v>192488.9283954842</v>
      </c>
      <c r="P6141" s="32">
        <v>2162677.2901891242</v>
      </c>
      <c r="Q6141" s="32">
        <v>4578214.0793578923</v>
      </c>
      <c r="R6141" s="32">
        <v>448141.31019724975</v>
      </c>
      <c r="S6141" s="36">
        <v>6136</v>
      </c>
      <c r="T6141" s="33" t="s">
        <v>12315</v>
      </c>
      <c r="U6141" s="34">
        <v>43537</v>
      </c>
      <c r="V6141" s="27" t="s">
        <v>11708</v>
      </c>
      <c r="W6141" s="35">
        <v>218986.4977853208</v>
      </c>
      <c r="X6141" s="35">
        <v>66123.263671731387</v>
      </c>
      <c r="Y6141" s="35">
        <v>102878.7818348517</v>
      </c>
      <c r="Z6141" s="35">
        <v>1952.8562392480746</v>
      </c>
      <c r="AA6141" s="35">
        <v>49694.324481810931</v>
      </c>
      <c r="AB6141" s="35">
        <v>34724.939251419601</v>
      </c>
      <c r="AC6141" s="35">
        <v>7534.438927561946</v>
      </c>
      <c r="AD6141" s="35">
        <v>1402.1224343510157</v>
      </c>
      <c r="AE6141" s="35">
        <v>0</v>
      </c>
      <c r="AG6141" s="1">
        <v>0</v>
      </c>
      <c r="AH6141" s="1">
        <f t="shared" si="511"/>
        <v>1402.1224343510157</v>
      </c>
      <c r="AI6141">
        <f t="shared" si="512"/>
        <v>3</v>
      </c>
      <c r="AJ6141" s="1" t="str">
        <f t="shared" si="513"/>
        <v>Winter</v>
      </c>
      <c r="AL6141" s="1">
        <f t="shared" si="515"/>
        <v>218986.4977853208</v>
      </c>
      <c r="AM6141" s="1">
        <f t="shared" si="514"/>
        <v>0</v>
      </c>
    </row>
    <row r="6142" spans="1:39" x14ac:dyDescent="0.2">
      <c r="A6142" s="24" t="s">
        <v>12316</v>
      </c>
      <c r="B6142" s="36">
        <v>6137</v>
      </c>
      <c r="C6142" s="37">
        <v>43537</v>
      </c>
      <c r="D6142" s="26">
        <v>43525</v>
      </c>
      <c r="E6142" s="38">
        <v>2019</v>
      </c>
      <c r="F6142" s="38" t="s">
        <v>11708</v>
      </c>
      <c r="G6142" s="38">
        <v>13</v>
      </c>
      <c r="H6142" s="39">
        <v>17</v>
      </c>
      <c r="I6142" s="29">
        <v>90378.590875762136</v>
      </c>
      <c r="J6142" s="30">
        <v>358974.95101137954</v>
      </c>
      <c r="K6142" s="30">
        <v>1660513.2141964072</v>
      </c>
      <c r="L6142" s="30">
        <v>3057479.1404982619</v>
      </c>
      <c r="M6142" s="30">
        <v>453356.47188146296</v>
      </c>
      <c r="N6142" s="30">
        <v>1001670.3823667504</v>
      </c>
      <c r="O6142" s="31">
        <v>192154.83950139512</v>
      </c>
      <c r="P6142" s="32">
        <v>2204248.276953632</v>
      </c>
      <c r="Q6142" s="32">
        <v>4610279.3133777864</v>
      </c>
      <c r="R6142" s="32">
        <v>453356.47188146296</v>
      </c>
      <c r="S6142" s="36">
        <v>6137</v>
      </c>
      <c r="T6142" s="33" t="s">
        <v>12317</v>
      </c>
      <c r="U6142" s="34">
        <v>43537</v>
      </c>
      <c r="V6142" s="27" t="s">
        <v>11708</v>
      </c>
      <c r="W6142" s="35">
        <v>172868.87060390983</v>
      </c>
      <c r="X6142" s="35">
        <v>61644.240199042135</v>
      </c>
      <c r="Y6142" s="35">
        <v>99743.705334598737</v>
      </c>
      <c r="Z6142" s="35">
        <v>1893.3458757421474</v>
      </c>
      <c r="AA6142" s="35">
        <v>50271.207187238258</v>
      </c>
      <c r="AB6142" s="35">
        <v>34090.765346088112</v>
      </c>
      <c r="AC6142" s="35">
        <v>7402.7322311657208</v>
      </c>
      <c r="AD6142" s="35">
        <v>1402.1224343510157</v>
      </c>
      <c r="AE6142" s="35">
        <v>0</v>
      </c>
      <c r="AG6142" s="1">
        <v>0</v>
      </c>
      <c r="AH6142" s="1">
        <f t="shared" si="511"/>
        <v>1402.1224343510157</v>
      </c>
      <c r="AI6142">
        <f t="shared" si="512"/>
        <v>3</v>
      </c>
      <c r="AJ6142" s="1" t="str">
        <f t="shared" si="513"/>
        <v>Winter</v>
      </c>
      <c r="AL6142" s="1">
        <f t="shared" si="515"/>
        <v>172868.87060390983</v>
      </c>
      <c r="AM6142" s="1">
        <f t="shared" si="514"/>
        <v>0</v>
      </c>
    </row>
    <row r="6143" spans="1:39" x14ac:dyDescent="0.2">
      <c r="A6143" s="24" t="s">
        <v>12318</v>
      </c>
      <c r="B6143" s="36">
        <v>6138</v>
      </c>
      <c r="C6143" s="37">
        <v>43537</v>
      </c>
      <c r="D6143" s="26">
        <v>43525</v>
      </c>
      <c r="E6143" s="38">
        <v>2019</v>
      </c>
      <c r="F6143" s="38" t="s">
        <v>11708</v>
      </c>
      <c r="G6143" s="38">
        <v>13</v>
      </c>
      <c r="H6143" s="39">
        <v>18</v>
      </c>
      <c r="I6143" s="29">
        <v>99280.853184086372</v>
      </c>
      <c r="J6143" s="30">
        <v>372318.92021918006</v>
      </c>
      <c r="K6143" s="30">
        <v>1715913.6046825254</v>
      </c>
      <c r="L6143" s="30">
        <v>3133514.5195951406</v>
      </c>
      <c r="M6143" s="30">
        <v>474490.2175805422</v>
      </c>
      <c r="N6143" s="30">
        <v>1005720.9272843663</v>
      </c>
      <c r="O6143" s="31">
        <v>191401.70859196901</v>
      </c>
      <c r="P6143" s="32">
        <v>2289684.6754471539</v>
      </c>
      <c r="Q6143" s="32">
        <v>4702956.075690656</v>
      </c>
      <c r="R6143" s="32">
        <v>474490.2175805422</v>
      </c>
      <c r="S6143" s="36">
        <v>6138</v>
      </c>
      <c r="T6143" s="33" t="s">
        <v>12319</v>
      </c>
      <c r="U6143" s="34">
        <v>43537</v>
      </c>
      <c r="V6143" s="27" t="s">
        <v>11708</v>
      </c>
      <c r="W6143" s="35">
        <v>204948.02451214427</v>
      </c>
      <c r="X6143" s="35">
        <v>60906.866798583316</v>
      </c>
      <c r="Y6143" s="35">
        <v>99895.253367790952</v>
      </c>
      <c r="Z6143" s="35">
        <v>1896.2225770102502</v>
      </c>
      <c r="AA6143" s="35">
        <v>50188.795372177206</v>
      </c>
      <c r="AB6143" s="35">
        <v>34159.873882040964</v>
      </c>
      <c r="AC6143" s="35">
        <v>7380.0683524584256</v>
      </c>
      <c r="AD6143" s="35">
        <v>1402.1224343510157</v>
      </c>
      <c r="AE6143" s="35">
        <v>254.17281421751031</v>
      </c>
      <c r="AG6143" s="1">
        <v>0</v>
      </c>
      <c r="AH6143" s="1">
        <f t="shared" si="511"/>
        <v>1402.1224343510157</v>
      </c>
      <c r="AI6143">
        <f t="shared" si="512"/>
        <v>3</v>
      </c>
      <c r="AJ6143" s="1" t="str">
        <f t="shared" si="513"/>
        <v>Winter</v>
      </c>
      <c r="AL6143" s="1">
        <f t="shared" si="515"/>
        <v>204948.02451214427</v>
      </c>
      <c r="AM6143" s="1">
        <f t="shared" si="514"/>
        <v>0</v>
      </c>
    </row>
    <row r="6144" spans="1:39" x14ac:dyDescent="0.2">
      <c r="A6144" s="24" t="s">
        <v>12320</v>
      </c>
      <c r="B6144" s="36">
        <v>6139</v>
      </c>
      <c r="C6144" s="37">
        <v>43537</v>
      </c>
      <c r="D6144" s="26">
        <v>43525</v>
      </c>
      <c r="E6144" s="38">
        <v>2019</v>
      </c>
      <c r="F6144" s="38" t="s">
        <v>11708</v>
      </c>
      <c r="G6144" s="38">
        <v>13</v>
      </c>
      <c r="H6144" s="39">
        <v>19</v>
      </c>
      <c r="I6144" s="29">
        <v>107476.5263736773</v>
      </c>
      <c r="J6144" s="30">
        <v>372767.03407019156</v>
      </c>
      <c r="K6144" s="30">
        <v>1833975.1224915418</v>
      </c>
      <c r="L6144" s="30">
        <v>3191071.4281449923</v>
      </c>
      <c r="M6144" s="30">
        <v>507812.73244756757</v>
      </c>
      <c r="N6144" s="30">
        <v>1016986.256971654</v>
      </c>
      <c r="O6144" s="31">
        <v>192110.26767104267</v>
      </c>
      <c r="P6144" s="32">
        <v>2449264.3813127866</v>
      </c>
      <c r="Q6144" s="32">
        <v>4772934.9868578808</v>
      </c>
      <c r="R6144" s="32">
        <v>507812.73244756757</v>
      </c>
      <c r="S6144" s="36">
        <v>6139</v>
      </c>
      <c r="T6144" s="33" t="s">
        <v>12321</v>
      </c>
      <c r="U6144" s="34">
        <v>43537</v>
      </c>
      <c r="V6144" s="27" t="s">
        <v>11708</v>
      </c>
      <c r="W6144" s="35">
        <v>257952.35201460074</v>
      </c>
      <c r="X6144" s="35">
        <v>65948.007763276604</v>
      </c>
      <c r="Y6144" s="35">
        <v>100915.75694305947</v>
      </c>
      <c r="Z6144" s="35">
        <v>1915.5938869985162</v>
      </c>
      <c r="AA6144" s="35">
        <v>50518.442632421393</v>
      </c>
      <c r="AB6144" s="35">
        <v>34129.123534728315</v>
      </c>
      <c r="AC6144" s="35">
        <v>7626.395151946077</v>
      </c>
      <c r="AD6144" s="35">
        <v>1402.1224343510157</v>
      </c>
      <c r="AE6144" s="35">
        <v>2271.2726364942037</v>
      </c>
      <c r="AG6144" s="1">
        <v>0</v>
      </c>
      <c r="AH6144" s="1">
        <f t="shared" si="511"/>
        <v>1402.1224343510157</v>
      </c>
      <c r="AI6144">
        <f t="shared" si="512"/>
        <v>3</v>
      </c>
      <c r="AJ6144" s="1" t="str">
        <f t="shared" si="513"/>
        <v>Winter</v>
      </c>
      <c r="AL6144" s="1">
        <f t="shared" si="515"/>
        <v>257952.35201460074</v>
      </c>
      <c r="AM6144" s="1">
        <f t="shared" si="514"/>
        <v>0</v>
      </c>
    </row>
    <row r="6145" spans="1:39" x14ac:dyDescent="0.2">
      <c r="A6145" s="24" t="s">
        <v>12322</v>
      </c>
      <c r="B6145" s="36">
        <v>6140</v>
      </c>
      <c r="C6145" s="37">
        <v>43537</v>
      </c>
      <c r="D6145" s="26">
        <v>43525</v>
      </c>
      <c r="E6145" s="38">
        <v>2019</v>
      </c>
      <c r="F6145" s="38" t="s">
        <v>11708</v>
      </c>
      <c r="G6145" s="38">
        <v>13</v>
      </c>
      <c r="H6145" s="39">
        <v>20</v>
      </c>
      <c r="I6145" s="29">
        <v>109840.95792625374</v>
      </c>
      <c r="J6145" s="30">
        <v>356611.02941581316</v>
      </c>
      <c r="K6145" s="30">
        <v>1873071.603362591</v>
      </c>
      <c r="L6145" s="30">
        <v>3084056.4037355506</v>
      </c>
      <c r="M6145" s="30">
        <v>522545.80815673433</v>
      </c>
      <c r="N6145" s="30">
        <v>996608.50919627247</v>
      </c>
      <c r="O6145" s="31">
        <v>191245.91199027363</v>
      </c>
      <c r="P6145" s="32">
        <v>2505458.3694455791</v>
      </c>
      <c r="Q6145" s="32">
        <v>4628521.8543379102</v>
      </c>
      <c r="R6145" s="32">
        <v>522545.80815673433</v>
      </c>
      <c r="S6145" s="36">
        <v>6140</v>
      </c>
      <c r="T6145" s="33" t="s">
        <v>12323</v>
      </c>
      <c r="U6145" s="34">
        <v>43537</v>
      </c>
      <c r="V6145" s="27" t="s">
        <v>11708</v>
      </c>
      <c r="W6145" s="35">
        <v>201591.89580513371</v>
      </c>
      <c r="X6145" s="35">
        <v>63189.556287953979</v>
      </c>
      <c r="Y6145" s="35">
        <v>98433.163572591817</v>
      </c>
      <c r="Z6145" s="35">
        <v>1868.4690293109877</v>
      </c>
      <c r="AA6145" s="35">
        <v>50848.089892665579</v>
      </c>
      <c r="AB6145" s="35">
        <v>33759.122873130225</v>
      </c>
      <c r="AC6145" s="35">
        <v>7371.4166633431132</v>
      </c>
      <c r="AD6145" s="35">
        <v>1402.1224343510157</v>
      </c>
      <c r="AE6145" s="35">
        <v>2705.4318174324117</v>
      </c>
      <c r="AG6145" s="1">
        <v>0</v>
      </c>
      <c r="AH6145" s="1">
        <f t="shared" si="511"/>
        <v>1402.1224343510157</v>
      </c>
      <c r="AI6145">
        <f t="shared" si="512"/>
        <v>3</v>
      </c>
      <c r="AJ6145" s="1" t="str">
        <f t="shared" si="513"/>
        <v>Winter</v>
      </c>
      <c r="AL6145" s="1">
        <f t="shared" si="515"/>
        <v>201591.89580513371</v>
      </c>
      <c r="AM6145" s="1">
        <f t="shared" si="514"/>
        <v>0</v>
      </c>
    </row>
    <row r="6146" spans="1:39" x14ac:dyDescent="0.2">
      <c r="A6146" s="24" t="s">
        <v>12324</v>
      </c>
      <c r="B6146" s="36">
        <v>6141</v>
      </c>
      <c r="C6146" s="37">
        <v>43537</v>
      </c>
      <c r="D6146" s="26">
        <v>43525</v>
      </c>
      <c r="E6146" s="38">
        <v>2019</v>
      </c>
      <c r="F6146" s="38" t="s">
        <v>11708</v>
      </c>
      <c r="G6146" s="38">
        <v>13</v>
      </c>
      <c r="H6146" s="39">
        <v>21</v>
      </c>
      <c r="I6146" s="29">
        <v>103128.74883397369</v>
      </c>
      <c r="J6146" s="30">
        <v>339384.19595073094</v>
      </c>
      <c r="K6146" s="30">
        <v>1788852.4927325775</v>
      </c>
      <c r="L6146" s="30">
        <v>2907763.2056918307</v>
      </c>
      <c r="M6146" s="30">
        <v>511601.35400445992</v>
      </c>
      <c r="N6146" s="30">
        <v>985954.82728960912</v>
      </c>
      <c r="O6146" s="31">
        <v>190616.21160614392</v>
      </c>
      <c r="P6146" s="32">
        <v>2403582.5955710113</v>
      </c>
      <c r="Q6146" s="32">
        <v>4423718.4405383142</v>
      </c>
      <c r="R6146" s="32">
        <v>511601.35400445992</v>
      </c>
      <c r="S6146" s="36">
        <v>6141</v>
      </c>
      <c r="T6146" s="33" t="s">
        <v>12325</v>
      </c>
      <c r="U6146" s="34">
        <v>43537</v>
      </c>
      <c r="V6146" s="27" t="s">
        <v>11708</v>
      </c>
      <c r="W6146" s="35">
        <v>240015.32873498235</v>
      </c>
      <c r="X6146" s="35">
        <v>60527.801048102119</v>
      </c>
      <c r="Y6146" s="35">
        <v>95409.453750119923</v>
      </c>
      <c r="Z6146" s="35">
        <v>1811.0726402094056</v>
      </c>
      <c r="AA6146" s="35">
        <v>50683.26626254349</v>
      </c>
      <c r="AB6146" s="35">
        <v>33528.966971650996</v>
      </c>
      <c r="AC6146" s="35">
        <v>7036.9372307159611</v>
      </c>
      <c r="AD6146" s="35">
        <v>1402.1224343510157</v>
      </c>
      <c r="AE6146" s="35">
        <v>2705.4318174324117</v>
      </c>
      <c r="AG6146" s="1">
        <v>0</v>
      </c>
      <c r="AH6146" s="1">
        <f t="shared" si="511"/>
        <v>1402.1224343510157</v>
      </c>
      <c r="AI6146">
        <f t="shared" si="512"/>
        <v>3</v>
      </c>
      <c r="AJ6146" s="1" t="str">
        <f t="shared" si="513"/>
        <v>Winter</v>
      </c>
      <c r="AL6146" s="1">
        <f t="shared" si="515"/>
        <v>240015.32873498235</v>
      </c>
      <c r="AM6146" s="1">
        <f t="shared" si="514"/>
        <v>0</v>
      </c>
    </row>
    <row r="6147" spans="1:39" x14ac:dyDescent="0.2">
      <c r="A6147" s="24" t="s">
        <v>12326</v>
      </c>
      <c r="B6147" s="36">
        <v>6142</v>
      </c>
      <c r="C6147" s="37">
        <v>43537</v>
      </c>
      <c r="D6147" s="26">
        <v>43525</v>
      </c>
      <c r="E6147" s="38">
        <v>2019</v>
      </c>
      <c r="F6147" s="38" t="s">
        <v>11708</v>
      </c>
      <c r="G6147" s="38">
        <v>13</v>
      </c>
      <c r="H6147" s="39">
        <v>22</v>
      </c>
      <c r="I6147" s="29">
        <v>97666.254252489074</v>
      </c>
      <c r="J6147" s="30">
        <v>308211.03233580134</v>
      </c>
      <c r="K6147" s="30">
        <v>1676191.7347926139</v>
      </c>
      <c r="L6147" s="30">
        <v>2752182.3323621238</v>
      </c>
      <c r="M6147" s="30">
        <v>490551.97984334949</v>
      </c>
      <c r="N6147" s="30">
        <v>976497.54119844781</v>
      </c>
      <c r="O6147" s="31">
        <v>188235.92454857292</v>
      </c>
      <c r="P6147" s="32">
        <v>2264409.9688884527</v>
      </c>
      <c r="Q6147" s="32">
        <v>4225126.830444946</v>
      </c>
      <c r="R6147" s="32">
        <v>490551.97984334949</v>
      </c>
      <c r="S6147" s="36">
        <v>6142</v>
      </c>
      <c r="T6147" s="33" t="s">
        <v>12327</v>
      </c>
      <c r="U6147" s="34">
        <v>43537</v>
      </c>
      <c r="V6147" s="27" t="s">
        <v>11708</v>
      </c>
      <c r="W6147" s="35">
        <v>264974.02611266886</v>
      </c>
      <c r="X6147" s="35">
        <v>59825.924530100543</v>
      </c>
      <c r="Y6147" s="35">
        <v>93480.998559577027</v>
      </c>
      <c r="Z6147" s="35">
        <v>1774.4664937932525</v>
      </c>
      <c r="AA6147" s="35">
        <v>50724.472170074012</v>
      </c>
      <c r="AB6147" s="35">
        <v>33666.121779310612</v>
      </c>
      <c r="AC6147" s="35">
        <v>6825.5719280386174</v>
      </c>
      <c r="AD6147" s="35">
        <v>1402.1224343510157</v>
      </c>
      <c r="AE6147" s="35">
        <v>2705.4318174324117</v>
      </c>
      <c r="AG6147" s="1">
        <v>0</v>
      </c>
      <c r="AH6147" s="1">
        <f t="shared" si="511"/>
        <v>1402.1224343510157</v>
      </c>
      <c r="AI6147">
        <f t="shared" si="512"/>
        <v>3</v>
      </c>
      <c r="AJ6147" s="1" t="str">
        <f t="shared" si="513"/>
        <v>Winter</v>
      </c>
      <c r="AL6147" s="1">
        <f t="shared" si="515"/>
        <v>264974.02611266886</v>
      </c>
      <c r="AM6147" s="1">
        <f t="shared" si="514"/>
        <v>0</v>
      </c>
    </row>
    <row r="6148" spans="1:39" x14ac:dyDescent="0.2">
      <c r="A6148" s="24" t="s">
        <v>12328</v>
      </c>
      <c r="B6148" s="36">
        <v>6143</v>
      </c>
      <c r="C6148" s="37">
        <v>43537</v>
      </c>
      <c r="D6148" s="26">
        <v>43525</v>
      </c>
      <c r="E6148" s="38">
        <v>2019</v>
      </c>
      <c r="F6148" s="38" t="s">
        <v>11708</v>
      </c>
      <c r="G6148" s="38">
        <v>13</v>
      </c>
      <c r="H6148" s="39">
        <v>23</v>
      </c>
      <c r="I6148" s="29">
        <v>89246.49833877034</v>
      </c>
      <c r="J6148" s="30">
        <v>312678.43069742218</v>
      </c>
      <c r="K6148" s="30">
        <v>1578428.1566579922</v>
      </c>
      <c r="L6148" s="30">
        <v>2606466.4158320092</v>
      </c>
      <c r="M6148" s="30">
        <v>466503.69988806586</v>
      </c>
      <c r="N6148" s="30">
        <v>965884.11156572041</v>
      </c>
      <c r="O6148" s="31">
        <v>187405.45407689339</v>
      </c>
      <c r="P6148" s="32">
        <v>2134178.3548848284</v>
      </c>
      <c r="Q6148" s="32">
        <v>4072434.4121720451</v>
      </c>
      <c r="R6148" s="32">
        <v>466503.69988806586</v>
      </c>
      <c r="S6148" s="36">
        <v>6143</v>
      </c>
      <c r="T6148" s="33" t="s">
        <v>12329</v>
      </c>
      <c r="U6148" s="34">
        <v>43537</v>
      </c>
      <c r="V6148" s="27" t="s">
        <v>11708</v>
      </c>
      <c r="W6148" s="35">
        <v>236251.09486070971</v>
      </c>
      <c r="X6148" s="35">
        <v>58491.913445131264</v>
      </c>
      <c r="Y6148" s="35">
        <v>91351.063108196598</v>
      </c>
      <c r="Z6148" s="35">
        <v>1734.0358271267189</v>
      </c>
      <c r="AA6148" s="35">
        <v>50848.089892665579</v>
      </c>
      <c r="AB6148" s="35">
        <v>34123.444956721403</v>
      </c>
      <c r="AC6148" s="35">
        <v>6817.6691322048846</v>
      </c>
      <c r="AD6148" s="35">
        <v>1402.1224343510157</v>
      </c>
      <c r="AE6148" s="35">
        <v>2705.4318174324117</v>
      </c>
      <c r="AG6148" s="1">
        <v>0</v>
      </c>
      <c r="AH6148" s="1">
        <f t="shared" si="511"/>
        <v>1402.1224343510157</v>
      </c>
      <c r="AI6148">
        <f t="shared" si="512"/>
        <v>3</v>
      </c>
      <c r="AJ6148" s="1" t="str">
        <f t="shared" si="513"/>
        <v>Winter</v>
      </c>
      <c r="AL6148" s="1">
        <f t="shared" si="515"/>
        <v>0</v>
      </c>
      <c r="AM6148" s="1">
        <f t="shared" si="514"/>
        <v>236251.09486070971</v>
      </c>
    </row>
    <row r="6149" spans="1:39" x14ac:dyDescent="0.2">
      <c r="A6149" s="24" t="s">
        <v>12330</v>
      </c>
      <c r="B6149" s="36">
        <v>6144</v>
      </c>
      <c r="C6149" s="37">
        <v>43537</v>
      </c>
      <c r="D6149" s="26">
        <v>43525</v>
      </c>
      <c r="E6149" s="38">
        <v>2019</v>
      </c>
      <c r="F6149" s="38" t="s">
        <v>11708</v>
      </c>
      <c r="G6149" s="38">
        <v>13</v>
      </c>
      <c r="H6149" s="39">
        <v>24</v>
      </c>
      <c r="I6149" s="29">
        <v>83337.181961799797</v>
      </c>
      <c r="J6149" s="30">
        <v>305655.33662537497</v>
      </c>
      <c r="K6149" s="30">
        <v>1513926.126520636</v>
      </c>
      <c r="L6149" s="30">
        <v>2533228.5772016728</v>
      </c>
      <c r="M6149" s="30">
        <v>455613.83089077659</v>
      </c>
      <c r="N6149" s="30">
        <v>953505.23775420035</v>
      </c>
      <c r="O6149" s="31">
        <v>183424.90687685471</v>
      </c>
      <c r="P6149" s="32">
        <v>2052877.1393732124</v>
      </c>
      <c r="Q6149" s="32">
        <v>3975814.0584581029</v>
      </c>
      <c r="R6149" s="32">
        <v>455613.83089077659</v>
      </c>
      <c r="S6149" s="36">
        <v>6144</v>
      </c>
      <c r="T6149" s="33" t="s">
        <v>12331</v>
      </c>
      <c r="U6149" s="34">
        <v>43537</v>
      </c>
      <c r="V6149" s="27" t="s">
        <v>11708</v>
      </c>
      <c r="W6149" s="35">
        <v>189281.92198242195</v>
      </c>
      <c r="X6149" s="35">
        <v>57470.248592495256</v>
      </c>
      <c r="Y6149" s="35">
        <v>90699.625700544479</v>
      </c>
      <c r="Z6149" s="35">
        <v>1721.6701713197208</v>
      </c>
      <c r="AA6149" s="35">
        <v>50518.442632421393</v>
      </c>
      <c r="AB6149" s="35">
        <v>33860.236352477521</v>
      </c>
      <c r="AC6149" s="35">
        <v>6687.440514454207</v>
      </c>
      <c r="AD6149" s="35">
        <v>1402.1224343510157</v>
      </c>
      <c r="AE6149" s="35">
        <v>2705.4318174324117</v>
      </c>
      <c r="AG6149" s="1">
        <v>0</v>
      </c>
      <c r="AH6149" s="1">
        <f t="shared" si="511"/>
        <v>1402.1224343510157</v>
      </c>
      <c r="AI6149">
        <f t="shared" si="512"/>
        <v>3</v>
      </c>
      <c r="AJ6149" s="1" t="str">
        <f t="shared" si="513"/>
        <v>Winter</v>
      </c>
      <c r="AL6149" s="1">
        <f t="shared" si="515"/>
        <v>0</v>
      </c>
      <c r="AM6149" s="1">
        <f t="shared" si="514"/>
        <v>189281.92198242195</v>
      </c>
    </row>
    <row r="6150" spans="1:39" x14ac:dyDescent="0.2">
      <c r="A6150" s="24" t="s">
        <v>12332</v>
      </c>
      <c r="B6150" s="36">
        <v>6145</v>
      </c>
      <c r="C6150" s="37">
        <v>43538</v>
      </c>
      <c r="D6150" s="26">
        <v>43525</v>
      </c>
      <c r="E6150" s="38">
        <v>2019</v>
      </c>
      <c r="F6150" s="38" t="s">
        <v>11708</v>
      </c>
      <c r="G6150" s="38">
        <v>14</v>
      </c>
      <c r="H6150" s="39">
        <v>1</v>
      </c>
      <c r="I6150" s="29">
        <v>83011.850283291336</v>
      </c>
      <c r="J6150" s="30">
        <v>297665.94628911774</v>
      </c>
      <c r="K6150" s="30">
        <v>1486247.1061747158</v>
      </c>
      <c r="L6150" s="30">
        <v>2455615.9589320123</v>
      </c>
      <c r="M6150" s="30">
        <v>429975.37541720498</v>
      </c>
      <c r="N6150" s="30">
        <v>957037.95065071504</v>
      </c>
      <c r="O6150" s="31">
        <v>183738.27676726147</v>
      </c>
      <c r="P6150" s="32">
        <v>1999234.3318752123</v>
      </c>
      <c r="Q6150" s="32">
        <v>3894058.1326391068</v>
      </c>
      <c r="R6150" s="32">
        <v>429975.37541720498</v>
      </c>
      <c r="S6150" s="36">
        <v>6145</v>
      </c>
      <c r="T6150" s="33" t="s">
        <v>12333</v>
      </c>
      <c r="U6150" s="34">
        <v>43538</v>
      </c>
      <c r="V6150" s="27" t="s">
        <v>11708</v>
      </c>
      <c r="W6150" s="35">
        <v>178815.80686847927</v>
      </c>
      <c r="X6150" s="35">
        <v>57892.105939915309</v>
      </c>
      <c r="Y6150" s="35">
        <v>89356.530185216237</v>
      </c>
      <c r="Z6150" s="35">
        <v>1696.1753859982414</v>
      </c>
      <c r="AA6150" s="35">
        <v>50518.442632421393</v>
      </c>
      <c r="AB6150" s="35">
        <v>33188.080252656269</v>
      </c>
      <c r="AC6150" s="35">
        <v>6646.4681634736762</v>
      </c>
      <c r="AD6150" s="35">
        <v>1402.1224343510157</v>
      </c>
      <c r="AE6150" s="35">
        <v>2705.4318174324117</v>
      </c>
      <c r="AG6150" s="1">
        <v>0</v>
      </c>
      <c r="AH6150" s="1">
        <f t="shared" si="511"/>
        <v>1402.1224343510157</v>
      </c>
      <c r="AI6150">
        <f t="shared" si="512"/>
        <v>3</v>
      </c>
      <c r="AJ6150" s="1" t="str">
        <f t="shared" si="513"/>
        <v>Winter</v>
      </c>
      <c r="AL6150" s="1">
        <f t="shared" si="515"/>
        <v>0</v>
      </c>
      <c r="AM6150" s="1">
        <f t="shared" si="514"/>
        <v>178815.80686847927</v>
      </c>
    </row>
    <row r="6151" spans="1:39" x14ac:dyDescent="0.2">
      <c r="A6151" s="24" t="s">
        <v>12334</v>
      </c>
      <c r="B6151" s="36">
        <v>6146</v>
      </c>
      <c r="C6151" s="37">
        <v>43538</v>
      </c>
      <c r="D6151" s="26">
        <v>43525</v>
      </c>
      <c r="E6151" s="38">
        <v>2019</v>
      </c>
      <c r="F6151" s="38" t="s">
        <v>11708</v>
      </c>
      <c r="G6151" s="38">
        <v>14</v>
      </c>
      <c r="H6151" s="39">
        <v>2</v>
      </c>
      <c r="I6151" s="29">
        <v>83362.346374752204</v>
      </c>
      <c r="J6151" s="30">
        <v>305774.29992285458</v>
      </c>
      <c r="K6151" s="30">
        <v>1499460.5956454508</v>
      </c>
      <c r="L6151" s="30">
        <v>2459987.060364313</v>
      </c>
      <c r="M6151" s="30">
        <v>438913.70549070125</v>
      </c>
      <c r="N6151" s="30">
        <v>953183.1712951581</v>
      </c>
      <c r="O6151" s="31">
        <v>184465.98538639108</v>
      </c>
      <c r="P6151" s="32">
        <v>2021736.6475109044</v>
      </c>
      <c r="Q6151" s="32">
        <v>3903410.5169687169</v>
      </c>
      <c r="R6151" s="32">
        <v>438913.70549070125</v>
      </c>
      <c r="S6151" s="36">
        <v>6146</v>
      </c>
      <c r="T6151" s="33" t="s">
        <v>12335</v>
      </c>
      <c r="U6151" s="34">
        <v>43538</v>
      </c>
      <c r="V6151" s="27" t="s">
        <v>11708</v>
      </c>
      <c r="W6151" s="35">
        <v>174877.66246634928</v>
      </c>
      <c r="X6151" s="35">
        <v>58085.692962778616</v>
      </c>
      <c r="Y6151" s="35">
        <v>89083.609994984887</v>
      </c>
      <c r="Z6151" s="35">
        <v>1690.9947852290211</v>
      </c>
      <c r="AA6151" s="35">
        <v>50518.442632421393</v>
      </c>
      <c r="AB6151" s="35">
        <v>32826.016065167401</v>
      </c>
      <c r="AC6151" s="35">
        <v>6786.1761952916659</v>
      </c>
      <c r="AD6151" s="35">
        <v>1402.1224343510157</v>
      </c>
      <c r="AE6151" s="35">
        <v>2705.4318174324117</v>
      </c>
      <c r="AG6151" s="1">
        <v>0</v>
      </c>
      <c r="AH6151" s="1">
        <f t="shared" ref="AH6151:AH6214" si="516">AD6151-AG6151</f>
        <v>1402.1224343510157</v>
      </c>
      <c r="AI6151">
        <f t="shared" ref="AI6151:AI6214" si="517">MONTH(U6151)</f>
        <v>3</v>
      </c>
      <c r="AJ6151" s="1" t="str">
        <f t="shared" ref="AJ6151:AJ6214" si="518">IF(AND(AI6151&gt;5,AI6151&lt;10),"Summer","Winter")</f>
        <v>Winter</v>
      </c>
      <c r="AL6151" s="1">
        <f t="shared" si="515"/>
        <v>0</v>
      </c>
      <c r="AM6151" s="1">
        <f t="shared" ref="AM6151:AM6214" si="519">W6151-AL6151</f>
        <v>174877.66246634928</v>
      </c>
    </row>
    <row r="6152" spans="1:39" x14ac:dyDescent="0.2">
      <c r="A6152" s="24" t="s">
        <v>12336</v>
      </c>
      <c r="B6152" s="36">
        <v>6147</v>
      </c>
      <c r="C6152" s="37">
        <v>43538</v>
      </c>
      <c r="D6152" s="26">
        <v>43525</v>
      </c>
      <c r="E6152" s="38">
        <v>2019</v>
      </c>
      <c r="F6152" s="38" t="s">
        <v>11708</v>
      </c>
      <c r="G6152" s="38">
        <v>14</v>
      </c>
      <c r="H6152" s="39">
        <v>3</v>
      </c>
      <c r="I6152" s="29">
        <v>85244.083386568658</v>
      </c>
      <c r="J6152" s="30">
        <v>305653.29826837307</v>
      </c>
      <c r="K6152" s="30">
        <v>1522258.0326331172</v>
      </c>
      <c r="L6152" s="30">
        <v>2500644.4986952702</v>
      </c>
      <c r="M6152" s="30">
        <v>457036.11358813057</v>
      </c>
      <c r="N6152" s="30">
        <v>964104.43628181703</v>
      </c>
      <c r="O6152" s="31">
        <v>184844.16012550233</v>
      </c>
      <c r="P6152" s="32">
        <v>2064538.2296078163</v>
      </c>
      <c r="Q6152" s="32">
        <v>3955246.3933709627</v>
      </c>
      <c r="R6152" s="32">
        <v>457036.11358813057</v>
      </c>
      <c r="S6152" s="36">
        <v>6147</v>
      </c>
      <c r="T6152" s="33" t="s">
        <v>12337</v>
      </c>
      <c r="U6152" s="34">
        <v>43538</v>
      </c>
      <c r="V6152" s="27" t="s">
        <v>11708</v>
      </c>
      <c r="W6152" s="35">
        <v>193128.64331114409</v>
      </c>
      <c r="X6152" s="35">
        <v>60507.141206144923</v>
      </c>
      <c r="Y6152" s="35">
        <v>89892.767081248603</v>
      </c>
      <c r="Z6152" s="35">
        <v>1706.3542931495026</v>
      </c>
      <c r="AA6152" s="35">
        <v>50724.472170074012</v>
      </c>
      <c r="AB6152" s="35">
        <v>33099.044987111054</v>
      </c>
      <c r="AC6152" s="35">
        <v>6742.898040713585</v>
      </c>
      <c r="AD6152" s="35">
        <v>1402.1224343510157</v>
      </c>
      <c r="AE6152" s="35">
        <v>2705.4318174324117</v>
      </c>
      <c r="AG6152" s="1">
        <v>0</v>
      </c>
      <c r="AH6152" s="1">
        <f t="shared" si="516"/>
        <v>1402.1224343510157</v>
      </c>
      <c r="AI6152">
        <f t="shared" si="517"/>
        <v>3</v>
      </c>
      <c r="AJ6152" s="1" t="str">
        <f t="shared" si="518"/>
        <v>Winter</v>
      </c>
      <c r="AL6152" s="1">
        <f t="shared" si="515"/>
        <v>0</v>
      </c>
      <c r="AM6152" s="1">
        <f t="shared" si="519"/>
        <v>193128.64331114409</v>
      </c>
    </row>
    <row r="6153" spans="1:39" x14ac:dyDescent="0.2">
      <c r="A6153" s="24" t="s">
        <v>12338</v>
      </c>
      <c r="B6153" s="36">
        <v>6148</v>
      </c>
      <c r="C6153" s="37">
        <v>43538</v>
      </c>
      <c r="D6153" s="26">
        <v>43525</v>
      </c>
      <c r="E6153" s="38">
        <v>2019</v>
      </c>
      <c r="F6153" s="38" t="s">
        <v>11708</v>
      </c>
      <c r="G6153" s="38">
        <v>14</v>
      </c>
      <c r="H6153" s="39">
        <v>4</v>
      </c>
      <c r="I6153" s="29">
        <v>91708.179561638535</v>
      </c>
      <c r="J6153" s="30">
        <v>322513.93952752656</v>
      </c>
      <c r="K6153" s="30">
        <v>1612280.9745203382</v>
      </c>
      <c r="L6153" s="30">
        <v>2604133.7016578545</v>
      </c>
      <c r="M6153" s="30">
        <v>479875.12061838992</v>
      </c>
      <c r="N6153" s="30">
        <v>964682.12192458811</v>
      </c>
      <c r="O6153" s="31">
        <v>185325.68071407548</v>
      </c>
      <c r="P6153" s="32">
        <v>2183864.2747003669</v>
      </c>
      <c r="Q6153" s="32">
        <v>4076655.4438240444</v>
      </c>
      <c r="R6153" s="32">
        <v>479875.12061838992</v>
      </c>
      <c r="S6153" s="36">
        <v>6148</v>
      </c>
      <c r="T6153" s="33" t="s">
        <v>12339</v>
      </c>
      <c r="U6153" s="34">
        <v>43538</v>
      </c>
      <c r="V6153" s="27" t="s">
        <v>11708</v>
      </c>
      <c r="W6153" s="35">
        <v>221827.31477518365</v>
      </c>
      <c r="X6153" s="35">
        <v>62828.524911071312</v>
      </c>
      <c r="Y6153" s="35">
        <v>93554.482348914826</v>
      </c>
      <c r="Z6153" s="35">
        <v>1775.8613710841043</v>
      </c>
      <c r="AA6153" s="35">
        <v>51012.913522787676</v>
      </c>
      <c r="AB6153" s="35">
        <v>33388.692081155481</v>
      </c>
      <c r="AC6153" s="35">
        <v>7662.9135579884341</v>
      </c>
      <c r="AD6153" s="35">
        <v>1402.1224343510157</v>
      </c>
      <c r="AE6153" s="35">
        <v>2705.4318174324117</v>
      </c>
      <c r="AG6153" s="1">
        <v>0</v>
      </c>
      <c r="AH6153" s="1">
        <f t="shared" si="516"/>
        <v>1402.1224343510157</v>
      </c>
      <c r="AI6153">
        <f t="shared" si="517"/>
        <v>3</v>
      </c>
      <c r="AJ6153" s="1" t="str">
        <f t="shared" si="518"/>
        <v>Winter</v>
      </c>
      <c r="AL6153" s="1">
        <f t="shared" si="515"/>
        <v>0</v>
      </c>
      <c r="AM6153" s="1">
        <f t="shared" si="519"/>
        <v>221827.31477518365</v>
      </c>
    </row>
    <row r="6154" spans="1:39" x14ac:dyDescent="0.2">
      <c r="A6154" s="24" t="s">
        <v>12340</v>
      </c>
      <c r="B6154" s="36">
        <v>6149</v>
      </c>
      <c r="C6154" s="37">
        <v>43538</v>
      </c>
      <c r="D6154" s="26">
        <v>43525</v>
      </c>
      <c r="E6154" s="38">
        <v>2019</v>
      </c>
      <c r="F6154" s="38" t="s">
        <v>11708</v>
      </c>
      <c r="G6154" s="38">
        <v>14</v>
      </c>
      <c r="H6154" s="39">
        <v>5</v>
      </c>
      <c r="I6154" s="29">
        <v>102850.4902468841</v>
      </c>
      <c r="J6154" s="30">
        <v>345886.6839833784</v>
      </c>
      <c r="K6154" s="30">
        <v>1820037.2937655598</v>
      </c>
      <c r="L6154" s="30">
        <v>2827338.0994972992</v>
      </c>
      <c r="M6154" s="30">
        <v>532850.92116790975</v>
      </c>
      <c r="N6154" s="30">
        <v>984504.82011246611</v>
      </c>
      <c r="O6154" s="31">
        <v>190882.07104655949</v>
      </c>
      <c r="P6154" s="32">
        <v>2455738.7051803535</v>
      </c>
      <c r="Q6154" s="32">
        <v>4348611.6746397028</v>
      </c>
      <c r="R6154" s="32">
        <v>532850.92116790975</v>
      </c>
      <c r="S6154" s="36">
        <v>6149</v>
      </c>
      <c r="T6154" s="33" t="s">
        <v>12341</v>
      </c>
      <c r="U6154" s="34">
        <v>43538</v>
      </c>
      <c r="V6154" s="27" t="s">
        <v>11708</v>
      </c>
      <c r="W6154" s="35">
        <v>241168.29498959519</v>
      </c>
      <c r="X6154" s="35">
        <v>69306.991891887301</v>
      </c>
      <c r="Y6154" s="35">
        <v>103504.02376402228</v>
      </c>
      <c r="Z6154" s="35">
        <v>1964.7246496301134</v>
      </c>
      <c r="AA6154" s="35">
        <v>51218.943060440288</v>
      </c>
      <c r="AB6154" s="35">
        <v>34000.681355572829</v>
      </c>
      <c r="AC6154" s="35">
        <v>8493.4560246512374</v>
      </c>
      <c r="AD6154" s="35">
        <v>1402.1224343510157</v>
      </c>
      <c r="AE6154" s="35">
        <v>2705.4318174324117</v>
      </c>
      <c r="AG6154" s="1">
        <v>0</v>
      </c>
      <c r="AH6154" s="1">
        <f t="shared" si="516"/>
        <v>1402.1224343510157</v>
      </c>
      <c r="AI6154">
        <f t="shared" si="517"/>
        <v>3</v>
      </c>
      <c r="AJ6154" s="1" t="str">
        <f t="shared" si="518"/>
        <v>Winter</v>
      </c>
      <c r="AL6154" s="1">
        <f t="shared" si="515"/>
        <v>0</v>
      </c>
      <c r="AM6154" s="1">
        <f t="shared" si="519"/>
        <v>241168.29498959519</v>
      </c>
    </row>
    <row r="6155" spans="1:39" x14ac:dyDescent="0.2">
      <c r="A6155" s="24" t="s">
        <v>12342</v>
      </c>
      <c r="B6155" s="36">
        <v>6150</v>
      </c>
      <c r="C6155" s="37">
        <v>43538</v>
      </c>
      <c r="D6155" s="26">
        <v>43525</v>
      </c>
      <c r="E6155" s="38">
        <v>2019</v>
      </c>
      <c r="F6155" s="38" t="s">
        <v>11708</v>
      </c>
      <c r="G6155" s="38">
        <v>14</v>
      </c>
      <c r="H6155" s="39">
        <v>6</v>
      </c>
      <c r="I6155" s="29">
        <v>123112.1347972159</v>
      </c>
      <c r="J6155" s="30">
        <v>368647.55149115494</v>
      </c>
      <c r="K6155" s="30">
        <v>2101463.3276733458</v>
      </c>
      <c r="L6155" s="30">
        <v>3044669.6249383884</v>
      </c>
      <c r="M6155" s="30">
        <v>597832.73773187085</v>
      </c>
      <c r="N6155" s="30">
        <v>996590.360353239</v>
      </c>
      <c r="O6155" s="31">
        <v>190309.08872463164</v>
      </c>
      <c r="P6155" s="32">
        <v>2822408.2002024325</v>
      </c>
      <c r="Q6155" s="32">
        <v>4600216.6255074143</v>
      </c>
      <c r="R6155" s="32">
        <v>597832.73773187085</v>
      </c>
      <c r="S6155" s="36">
        <v>6150</v>
      </c>
      <c r="T6155" s="33" t="s">
        <v>12343</v>
      </c>
      <c r="U6155" s="34">
        <v>43538</v>
      </c>
      <c r="V6155" s="27" t="s">
        <v>11708</v>
      </c>
      <c r="W6155" s="35">
        <v>269752.78678054322</v>
      </c>
      <c r="X6155" s="35">
        <v>76899.687206350267</v>
      </c>
      <c r="Y6155" s="35">
        <v>116862.93409023658</v>
      </c>
      <c r="Z6155" s="35">
        <v>2218.3049400925483</v>
      </c>
      <c r="AA6155" s="35">
        <v>51095.325337848721</v>
      </c>
      <c r="AB6155" s="35">
        <v>35858.421081037857</v>
      </c>
      <c r="AC6155" s="35">
        <v>9205.98865999595</v>
      </c>
      <c r="AD6155" s="35">
        <v>1402.1224343510157</v>
      </c>
      <c r="AE6155" s="35">
        <v>2631.1201184751117</v>
      </c>
      <c r="AG6155" s="1">
        <v>0</v>
      </c>
      <c r="AH6155" s="1">
        <f t="shared" si="516"/>
        <v>1402.1224343510157</v>
      </c>
      <c r="AI6155">
        <f t="shared" si="517"/>
        <v>3</v>
      </c>
      <c r="AJ6155" s="1" t="str">
        <f t="shared" si="518"/>
        <v>Winter</v>
      </c>
      <c r="AL6155" s="1">
        <f t="shared" si="515"/>
        <v>269752.78678054322</v>
      </c>
      <c r="AM6155" s="1">
        <f t="shared" si="519"/>
        <v>0</v>
      </c>
    </row>
    <row r="6156" spans="1:39" x14ac:dyDescent="0.2">
      <c r="A6156" s="24" t="s">
        <v>12344</v>
      </c>
      <c r="B6156" s="36">
        <v>6151</v>
      </c>
      <c r="C6156" s="37">
        <v>43538</v>
      </c>
      <c r="D6156" s="26">
        <v>43525</v>
      </c>
      <c r="E6156" s="38">
        <v>2019</v>
      </c>
      <c r="F6156" s="38" t="s">
        <v>11708</v>
      </c>
      <c r="G6156" s="38">
        <v>14</v>
      </c>
      <c r="H6156" s="39">
        <v>7</v>
      </c>
      <c r="I6156" s="29">
        <v>130751.79613732245</v>
      </c>
      <c r="J6156" s="30">
        <v>379394.1177995035</v>
      </c>
      <c r="K6156" s="30">
        <v>2275905.8170604403</v>
      </c>
      <c r="L6156" s="30">
        <v>3054810.8075785274</v>
      </c>
      <c r="M6156" s="30">
        <v>613775.4876011688</v>
      </c>
      <c r="N6156" s="30">
        <v>1003038.245216128</v>
      </c>
      <c r="O6156" s="31">
        <v>191537.44135138064</v>
      </c>
      <c r="P6156" s="32">
        <v>3020433.1007989319</v>
      </c>
      <c r="Q6156" s="32">
        <v>4628780.6119455397</v>
      </c>
      <c r="R6156" s="32">
        <v>613775.4876011688</v>
      </c>
      <c r="S6156" s="36">
        <v>6151</v>
      </c>
      <c r="T6156" s="33" t="s">
        <v>12345</v>
      </c>
      <c r="U6156" s="34">
        <v>43538</v>
      </c>
      <c r="V6156" s="27" t="s">
        <v>11708</v>
      </c>
      <c r="W6156" s="35">
        <v>338732.82139529841</v>
      </c>
      <c r="X6156" s="35">
        <v>81136.515153292974</v>
      </c>
      <c r="Y6156" s="35">
        <v>123484.32561687029</v>
      </c>
      <c r="Z6156" s="35">
        <v>2343.9929150536841</v>
      </c>
      <c r="AA6156" s="35">
        <v>51342.560783031855</v>
      </c>
      <c r="AB6156" s="35">
        <v>36635.762803636222</v>
      </c>
      <c r="AC6156" s="35">
        <v>9533.9448369308084</v>
      </c>
      <c r="AD6156" s="35">
        <v>1402.1224343510157</v>
      </c>
      <c r="AE6156" s="35">
        <v>795.38442918448027</v>
      </c>
      <c r="AG6156" s="1">
        <v>0</v>
      </c>
      <c r="AH6156" s="1">
        <f t="shared" si="516"/>
        <v>1402.1224343510157</v>
      </c>
      <c r="AI6156">
        <f t="shared" si="517"/>
        <v>3</v>
      </c>
      <c r="AJ6156" s="1" t="str">
        <f t="shared" si="518"/>
        <v>Winter</v>
      </c>
      <c r="AL6156" s="1">
        <f t="shared" si="515"/>
        <v>338732.82139529841</v>
      </c>
      <c r="AM6156" s="1">
        <f t="shared" si="519"/>
        <v>0</v>
      </c>
    </row>
    <row r="6157" spans="1:39" x14ac:dyDescent="0.2">
      <c r="A6157" s="24" t="s">
        <v>12346</v>
      </c>
      <c r="B6157" s="36">
        <v>6152</v>
      </c>
      <c r="C6157" s="37">
        <v>43538</v>
      </c>
      <c r="D6157" s="26">
        <v>43525</v>
      </c>
      <c r="E6157" s="38">
        <v>2019</v>
      </c>
      <c r="F6157" s="38" t="s">
        <v>11708</v>
      </c>
      <c r="G6157" s="38">
        <v>14</v>
      </c>
      <c r="H6157" s="39">
        <v>8</v>
      </c>
      <c r="I6157" s="29">
        <v>130356.70520880185</v>
      </c>
      <c r="J6157" s="30">
        <v>364133.11876076867</v>
      </c>
      <c r="K6157" s="30">
        <v>2245733.5178286941</v>
      </c>
      <c r="L6157" s="30">
        <v>3028750.6385934292</v>
      </c>
      <c r="M6157" s="30">
        <v>579350.63779616938</v>
      </c>
      <c r="N6157" s="30">
        <v>991631.38304823497</v>
      </c>
      <c r="O6157" s="31">
        <v>190031.86032987174</v>
      </c>
      <c r="P6157" s="32">
        <v>2955440.8608336654</v>
      </c>
      <c r="Q6157" s="32">
        <v>4574547.0007323045</v>
      </c>
      <c r="R6157" s="32">
        <v>579350.63779616938</v>
      </c>
      <c r="S6157" s="36">
        <v>6152</v>
      </c>
      <c r="T6157" s="33" t="s">
        <v>12347</v>
      </c>
      <c r="U6157" s="34">
        <v>43538</v>
      </c>
      <c r="V6157" s="27" t="s">
        <v>11708</v>
      </c>
      <c r="W6157" s="35">
        <v>250204.41878360204</v>
      </c>
      <c r="X6157" s="35">
        <v>80626.138646630061</v>
      </c>
      <c r="Y6157" s="35">
        <v>125386.64372787284</v>
      </c>
      <c r="Z6157" s="35">
        <v>2380.1029245799382</v>
      </c>
      <c r="AA6157" s="35">
        <v>51383.766690562385</v>
      </c>
      <c r="AB6157" s="35">
        <v>36960.994043161569</v>
      </c>
      <c r="AC6157" s="35">
        <v>9940.1603731716659</v>
      </c>
      <c r="AD6157" s="35">
        <v>1402.1224343510157</v>
      </c>
      <c r="AE6157" s="35">
        <v>0</v>
      </c>
      <c r="AG6157" s="1">
        <v>0</v>
      </c>
      <c r="AH6157" s="1">
        <f t="shared" si="516"/>
        <v>1402.1224343510157</v>
      </c>
      <c r="AI6157">
        <f t="shared" si="517"/>
        <v>3</v>
      </c>
      <c r="AJ6157" s="1" t="str">
        <f t="shared" si="518"/>
        <v>Winter</v>
      </c>
      <c r="AL6157" s="1">
        <f t="shared" si="515"/>
        <v>0</v>
      </c>
      <c r="AM6157" s="1">
        <f t="shared" si="519"/>
        <v>250204.41878360204</v>
      </c>
    </row>
    <row r="6158" spans="1:39" x14ac:dyDescent="0.2">
      <c r="A6158" s="24" t="s">
        <v>12348</v>
      </c>
      <c r="B6158" s="36">
        <v>6153</v>
      </c>
      <c r="C6158" s="37">
        <v>43538</v>
      </c>
      <c r="D6158" s="26">
        <v>43525</v>
      </c>
      <c r="E6158" s="38">
        <v>2019</v>
      </c>
      <c r="F6158" s="38" t="s">
        <v>11708</v>
      </c>
      <c r="G6158" s="38">
        <v>14</v>
      </c>
      <c r="H6158" s="39">
        <v>9</v>
      </c>
      <c r="I6158" s="29">
        <v>119915.45469381537</v>
      </c>
      <c r="J6158" s="30">
        <v>327260.08802772115</v>
      </c>
      <c r="K6158" s="30">
        <v>2124645.4777554795</v>
      </c>
      <c r="L6158" s="30">
        <v>2992903.1727304808</v>
      </c>
      <c r="M6158" s="30">
        <v>541787.06146490027</v>
      </c>
      <c r="N6158" s="30">
        <v>995645.15972281876</v>
      </c>
      <c r="O6158" s="31">
        <v>191583.05482933371</v>
      </c>
      <c r="P6158" s="32">
        <v>2786347.9939141949</v>
      </c>
      <c r="Q6158" s="32">
        <v>4507391.4753103545</v>
      </c>
      <c r="R6158" s="32">
        <v>541787.06146490027</v>
      </c>
      <c r="S6158" s="36">
        <v>6153</v>
      </c>
      <c r="T6158" s="33" t="s">
        <v>12349</v>
      </c>
      <c r="U6158" s="34">
        <v>43538</v>
      </c>
      <c r="V6158" s="27" t="s">
        <v>11708</v>
      </c>
      <c r="W6158" s="35">
        <v>214635.32109893297</v>
      </c>
      <c r="X6158" s="35">
        <v>84164.637209094726</v>
      </c>
      <c r="Y6158" s="35">
        <v>124590.86205906038</v>
      </c>
      <c r="Z6158" s="35">
        <v>2364.9973102899639</v>
      </c>
      <c r="AA6158" s="35">
        <v>50930.501707726624</v>
      </c>
      <c r="AB6158" s="35">
        <v>37645.596620916935</v>
      </c>
      <c r="AC6158" s="35">
        <v>10027.504990360694</v>
      </c>
      <c r="AD6158" s="35">
        <v>1402.1224343510157</v>
      </c>
      <c r="AE6158" s="35">
        <v>0</v>
      </c>
      <c r="AG6158" s="1">
        <v>0</v>
      </c>
      <c r="AH6158" s="1">
        <f t="shared" si="516"/>
        <v>1402.1224343510157</v>
      </c>
      <c r="AI6158">
        <f t="shared" si="517"/>
        <v>3</v>
      </c>
      <c r="AJ6158" s="1" t="str">
        <f t="shared" si="518"/>
        <v>Winter</v>
      </c>
      <c r="AL6158" s="1">
        <f t="shared" si="515"/>
        <v>0</v>
      </c>
      <c r="AM6158" s="1">
        <f t="shared" si="519"/>
        <v>214635.32109893297</v>
      </c>
    </row>
    <row r="6159" spans="1:39" x14ac:dyDescent="0.2">
      <c r="A6159" s="24" t="s">
        <v>12350</v>
      </c>
      <c r="B6159" s="36">
        <v>6154</v>
      </c>
      <c r="C6159" s="37">
        <v>43538</v>
      </c>
      <c r="D6159" s="26">
        <v>43525</v>
      </c>
      <c r="E6159" s="38">
        <v>2019</v>
      </c>
      <c r="F6159" s="38" t="s">
        <v>11708</v>
      </c>
      <c r="G6159" s="38">
        <v>14</v>
      </c>
      <c r="H6159" s="39">
        <v>10</v>
      </c>
      <c r="I6159" s="29">
        <v>108536.19065546528</v>
      </c>
      <c r="J6159" s="30">
        <v>344724.59342476883</v>
      </c>
      <c r="K6159" s="30">
        <v>1989646.837786034</v>
      </c>
      <c r="L6159" s="30">
        <v>2951849.5977638303</v>
      </c>
      <c r="M6159" s="30">
        <v>501040.75217130414</v>
      </c>
      <c r="N6159" s="30">
        <v>997653.75891597604</v>
      </c>
      <c r="O6159" s="31">
        <v>185177.56101448525</v>
      </c>
      <c r="P6159" s="32">
        <v>2599223.7806128035</v>
      </c>
      <c r="Q6159" s="32">
        <v>4479405.5111190602</v>
      </c>
      <c r="R6159" s="32">
        <v>501040.75217130414</v>
      </c>
      <c r="S6159" s="36">
        <v>6154</v>
      </c>
      <c r="T6159" s="33" t="s">
        <v>12351</v>
      </c>
      <c r="U6159" s="34">
        <v>43538</v>
      </c>
      <c r="V6159" s="27" t="s">
        <v>11708</v>
      </c>
      <c r="W6159" s="35">
        <v>210338.38445472685</v>
      </c>
      <c r="X6159" s="35">
        <v>86398.751603487937</v>
      </c>
      <c r="Y6159" s="35">
        <v>123270.15743934376</v>
      </c>
      <c r="Z6159" s="35">
        <v>2339.9275513871266</v>
      </c>
      <c r="AA6159" s="35">
        <v>50600.854447482445</v>
      </c>
      <c r="AB6159" s="35">
        <v>38217.431821422491</v>
      </c>
      <c r="AC6159" s="35">
        <v>9791.1897132961076</v>
      </c>
      <c r="AD6159" s="35">
        <v>1402.1224343510157</v>
      </c>
      <c r="AE6159" s="35">
        <v>0</v>
      </c>
      <c r="AG6159" s="1">
        <v>0</v>
      </c>
      <c r="AH6159" s="1">
        <f t="shared" si="516"/>
        <v>1402.1224343510157</v>
      </c>
      <c r="AI6159">
        <f t="shared" si="517"/>
        <v>3</v>
      </c>
      <c r="AJ6159" s="1" t="str">
        <f t="shared" si="518"/>
        <v>Winter</v>
      </c>
      <c r="AL6159" s="1">
        <f t="shared" si="515"/>
        <v>0</v>
      </c>
      <c r="AM6159" s="1">
        <f t="shared" si="519"/>
        <v>210338.38445472685</v>
      </c>
    </row>
    <row r="6160" spans="1:39" x14ac:dyDescent="0.2">
      <c r="A6160" s="24" t="s">
        <v>12352</v>
      </c>
      <c r="B6160" s="36">
        <v>6155</v>
      </c>
      <c r="C6160" s="37">
        <v>43538</v>
      </c>
      <c r="D6160" s="26">
        <v>43525</v>
      </c>
      <c r="E6160" s="38">
        <v>2019</v>
      </c>
      <c r="F6160" s="38" t="s">
        <v>11708</v>
      </c>
      <c r="G6160" s="38">
        <v>14</v>
      </c>
      <c r="H6160" s="39">
        <v>11</v>
      </c>
      <c r="I6160" s="29">
        <v>100416.61252852844</v>
      </c>
      <c r="J6160" s="30">
        <v>323406.5066186089</v>
      </c>
      <c r="K6160" s="30">
        <v>1881729.6160412033</v>
      </c>
      <c r="L6160" s="30">
        <v>2903091.7635225072</v>
      </c>
      <c r="M6160" s="30">
        <v>475460.52944688901</v>
      </c>
      <c r="N6160" s="30">
        <v>997461.87300200318</v>
      </c>
      <c r="O6160" s="31">
        <v>185793.88663581637</v>
      </c>
      <c r="P6160" s="32">
        <v>2457606.7580166208</v>
      </c>
      <c r="Q6160" s="32">
        <v>4409754.0297789359</v>
      </c>
      <c r="R6160" s="32">
        <v>475460.52944688901</v>
      </c>
      <c r="S6160" s="36">
        <v>6155</v>
      </c>
      <c r="T6160" s="33" t="s">
        <v>12353</v>
      </c>
      <c r="U6160" s="34">
        <v>43538</v>
      </c>
      <c r="V6160" s="27" t="s">
        <v>11708</v>
      </c>
      <c r="W6160" s="35">
        <v>236057.59069174854</v>
      </c>
      <c r="X6160" s="35">
        <v>87100.215435594815</v>
      </c>
      <c r="Y6160" s="35">
        <v>121156.09537634894</v>
      </c>
      <c r="Z6160" s="35">
        <v>2299.7981951073798</v>
      </c>
      <c r="AA6160" s="35">
        <v>51012.913522787676</v>
      </c>
      <c r="AB6160" s="35">
        <v>38033.839296087855</v>
      </c>
      <c r="AC6160" s="35">
        <v>9446.5213891552794</v>
      </c>
      <c r="AD6160" s="35">
        <v>1402.1224343510157</v>
      </c>
      <c r="AE6160" s="35">
        <v>0</v>
      </c>
      <c r="AG6160" s="1">
        <v>0</v>
      </c>
      <c r="AH6160" s="1">
        <f t="shared" si="516"/>
        <v>1402.1224343510157</v>
      </c>
      <c r="AI6160">
        <f t="shared" si="517"/>
        <v>3</v>
      </c>
      <c r="AJ6160" s="1" t="str">
        <f t="shared" si="518"/>
        <v>Winter</v>
      </c>
      <c r="AL6160" s="1">
        <f t="shared" si="515"/>
        <v>0</v>
      </c>
      <c r="AM6160" s="1">
        <f t="shared" si="519"/>
        <v>236057.59069174854</v>
      </c>
    </row>
    <row r="6161" spans="1:39" x14ac:dyDescent="0.2">
      <c r="A6161" s="24" t="s">
        <v>12354</v>
      </c>
      <c r="B6161" s="36">
        <v>6156</v>
      </c>
      <c r="C6161" s="37">
        <v>43538</v>
      </c>
      <c r="D6161" s="26">
        <v>43525</v>
      </c>
      <c r="E6161" s="38">
        <v>2019</v>
      </c>
      <c r="F6161" s="38" t="s">
        <v>11708</v>
      </c>
      <c r="G6161" s="38">
        <v>14</v>
      </c>
      <c r="H6161" s="39">
        <v>12</v>
      </c>
      <c r="I6161" s="29">
        <v>92875.313325596828</v>
      </c>
      <c r="J6161" s="30">
        <v>335984.37965841085</v>
      </c>
      <c r="K6161" s="30">
        <v>1784392.9708341483</v>
      </c>
      <c r="L6161" s="30">
        <v>2862326.9912387002</v>
      </c>
      <c r="M6161" s="30">
        <v>463714.74185502995</v>
      </c>
      <c r="N6161" s="30">
        <v>999818.26015900553</v>
      </c>
      <c r="O6161" s="31">
        <v>181969.96087916647</v>
      </c>
      <c r="P6161" s="32">
        <v>2340983.026014775</v>
      </c>
      <c r="Q6161" s="32">
        <v>4380099.5919352835</v>
      </c>
      <c r="R6161" s="32">
        <v>463714.74185502995</v>
      </c>
      <c r="S6161" s="36">
        <v>6156</v>
      </c>
      <c r="T6161" s="33" t="s">
        <v>12355</v>
      </c>
      <c r="U6161" s="34">
        <v>43538</v>
      </c>
      <c r="V6161" s="27" t="s">
        <v>11708</v>
      </c>
      <c r="W6161" s="35">
        <v>219015.47591409218</v>
      </c>
      <c r="X6161" s="35">
        <v>83408.331351923698</v>
      </c>
      <c r="Y6161" s="35">
        <v>118340.29062520864</v>
      </c>
      <c r="Z6161" s="35">
        <v>2246.3482827085741</v>
      </c>
      <c r="AA6161" s="35">
        <v>50642.060355012967</v>
      </c>
      <c r="AB6161" s="35">
        <v>39019.974834195637</v>
      </c>
      <c r="AC6161" s="35">
        <v>8884.2404142395299</v>
      </c>
      <c r="AD6161" s="35">
        <v>1402.1224343510157</v>
      </c>
      <c r="AE6161" s="35">
        <v>0</v>
      </c>
      <c r="AG6161" s="1">
        <v>0</v>
      </c>
      <c r="AH6161" s="1">
        <f t="shared" si="516"/>
        <v>1402.1224343510157</v>
      </c>
      <c r="AI6161">
        <f t="shared" si="517"/>
        <v>3</v>
      </c>
      <c r="AJ6161" s="1" t="str">
        <f t="shared" si="518"/>
        <v>Winter</v>
      </c>
      <c r="AL6161" s="1">
        <f t="shared" si="515"/>
        <v>0</v>
      </c>
      <c r="AM6161" s="1">
        <f t="shared" si="519"/>
        <v>219015.47591409218</v>
      </c>
    </row>
    <row r="6162" spans="1:39" x14ac:dyDescent="0.2">
      <c r="A6162" s="24" t="s">
        <v>12356</v>
      </c>
      <c r="B6162" s="36">
        <v>6157</v>
      </c>
      <c r="C6162" s="37">
        <v>43538</v>
      </c>
      <c r="D6162" s="26">
        <v>43525</v>
      </c>
      <c r="E6162" s="38">
        <v>2019</v>
      </c>
      <c r="F6162" s="38" t="s">
        <v>11708</v>
      </c>
      <c r="G6162" s="38">
        <v>14</v>
      </c>
      <c r="H6162" s="39">
        <v>13</v>
      </c>
      <c r="I6162" s="29">
        <v>89587.80505324679</v>
      </c>
      <c r="J6162" s="30">
        <v>336082.53537419613</v>
      </c>
      <c r="K6162" s="30">
        <v>1699069.9760399116</v>
      </c>
      <c r="L6162" s="30">
        <v>2834304.6653075931</v>
      </c>
      <c r="M6162" s="30">
        <v>441225.65642359533</v>
      </c>
      <c r="N6162" s="30">
        <v>974335.56703960954</v>
      </c>
      <c r="O6162" s="31">
        <v>181463.6503785497</v>
      </c>
      <c r="P6162" s="32">
        <v>2229883.4375167536</v>
      </c>
      <c r="Q6162" s="32">
        <v>4326186.4180999482</v>
      </c>
      <c r="R6162" s="32">
        <v>441225.65642359533</v>
      </c>
      <c r="S6162" s="36">
        <v>6157</v>
      </c>
      <c r="T6162" s="33" t="s">
        <v>12357</v>
      </c>
      <c r="U6162" s="34">
        <v>43538</v>
      </c>
      <c r="V6162" s="27" t="s">
        <v>11708</v>
      </c>
      <c r="W6162" s="35">
        <v>219868.40997232587</v>
      </c>
      <c r="X6162" s="35">
        <v>79786.006458390228</v>
      </c>
      <c r="Y6162" s="35">
        <v>117133.69248968161</v>
      </c>
      <c r="Z6162" s="35">
        <v>2223.4445055136653</v>
      </c>
      <c r="AA6162" s="35">
        <v>50765.678077604534</v>
      </c>
      <c r="AB6162" s="35">
        <v>39193.442580362331</v>
      </c>
      <c r="AC6162" s="35">
        <v>8715.7591121238365</v>
      </c>
      <c r="AD6162" s="35">
        <v>1402.1224343510157</v>
      </c>
      <c r="AE6162" s="35">
        <v>0</v>
      </c>
      <c r="AG6162" s="1">
        <v>0</v>
      </c>
      <c r="AH6162" s="1">
        <f t="shared" si="516"/>
        <v>1402.1224343510157</v>
      </c>
      <c r="AI6162">
        <f t="shared" si="517"/>
        <v>3</v>
      </c>
      <c r="AJ6162" s="1" t="str">
        <f t="shared" si="518"/>
        <v>Winter</v>
      </c>
      <c r="AL6162" s="1">
        <f t="shared" si="515"/>
        <v>0</v>
      </c>
      <c r="AM6162" s="1">
        <f t="shared" si="519"/>
        <v>219868.40997232587</v>
      </c>
    </row>
    <row r="6163" spans="1:39" x14ac:dyDescent="0.2">
      <c r="A6163" s="24" t="s">
        <v>12358</v>
      </c>
      <c r="B6163" s="36">
        <v>6158</v>
      </c>
      <c r="C6163" s="37">
        <v>43538</v>
      </c>
      <c r="D6163" s="26">
        <v>43525</v>
      </c>
      <c r="E6163" s="38">
        <v>2019</v>
      </c>
      <c r="F6163" s="38" t="s">
        <v>11708</v>
      </c>
      <c r="G6163" s="38">
        <v>14</v>
      </c>
      <c r="H6163" s="39">
        <v>14</v>
      </c>
      <c r="I6163" s="29">
        <v>82228.581767210388</v>
      </c>
      <c r="J6163" s="30">
        <v>335069.54594948905</v>
      </c>
      <c r="K6163" s="30">
        <v>1630677.9178680396</v>
      </c>
      <c r="L6163" s="30">
        <v>2781882.648520059</v>
      </c>
      <c r="M6163" s="30">
        <v>434471.72866002994</v>
      </c>
      <c r="N6163" s="30">
        <v>972741.46979146125</v>
      </c>
      <c r="O6163" s="31">
        <v>181436.33561411366</v>
      </c>
      <c r="P6163" s="32">
        <v>2147378.2282952797</v>
      </c>
      <c r="Q6163" s="32">
        <v>4271129.9998751227</v>
      </c>
      <c r="R6163" s="32">
        <v>434471.72866002994</v>
      </c>
      <c r="S6163" s="36">
        <v>6158</v>
      </c>
      <c r="T6163" s="33" t="s">
        <v>12359</v>
      </c>
      <c r="U6163" s="34">
        <v>43538</v>
      </c>
      <c r="V6163" s="27" t="s">
        <v>11708</v>
      </c>
      <c r="W6163" s="35">
        <v>226545.41553445184</v>
      </c>
      <c r="X6163" s="35">
        <v>71484.352149904211</v>
      </c>
      <c r="Y6163" s="35">
        <v>115345.78882201154</v>
      </c>
      <c r="Z6163" s="35">
        <v>2189.5063234093236</v>
      </c>
      <c r="AA6163" s="35">
        <v>50971.707615257154</v>
      </c>
      <c r="AB6163" s="35">
        <v>38446.242261262436</v>
      </c>
      <c r="AC6163" s="35">
        <v>8271.1332292610332</v>
      </c>
      <c r="AD6163" s="35">
        <v>1402.1224343510157</v>
      </c>
      <c r="AE6163" s="35">
        <v>0</v>
      </c>
      <c r="AG6163" s="1">
        <v>0</v>
      </c>
      <c r="AH6163" s="1">
        <f t="shared" si="516"/>
        <v>1402.1224343510157</v>
      </c>
      <c r="AI6163">
        <f t="shared" si="517"/>
        <v>3</v>
      </c>
      <c r="AJ6163" s="1" t="str">
        <f t="shared" si="518"/>
        <v>Winter</v>
      </c>
      <c r="AL6163" s="1">
        <f t="shared" si="515"/>
        <v>0</v>
      </c>
      <c r="AM6163" s="1">
        <f t="shared" si="519"/>
        <v>226545.41553445184</v>
      </c>
    </row>
    <row r="6164" spans="1:39" x14ac:dyDescent="0.2">
      <c r="A6164" s="24" t="s">
        <v>12360</v>
      </c>
      <c r="B6164" s="36">
        <v>6159</v>
      </c>
      <c r="C6164" s="37">
        <v>43538</v>
      </c>
      <c r="D6164" s="26">
        <v>43525</v>
      </c>
      <c r="E6164" s="38">
        <v>2019</v>
      </c>
      <c r="F6164" s="38" t="s">
        <v>11708</v>
      </c>
      <c r="G6164" s="38">
        <v>14</v>
      </c>
      <c r="H6164" s="39">
        <v>15</v>
      </c>
      <c r="I6164" s="29">
        <v>81421.557504213502</v>
      </c>
      <c r="J6164" s="30">
        <v>328057.69582277065</v>
      </c>
      <c r="K6164" s="30">
        <v>1591569.1518405811</v>
      </c>
      <c r="L6164" s="30">
        <v>2754263.1509941248</v>
      </c>
      <c r="M6164" s="30">
        <v>434253.65018046281</v>
      </c>
      <c r="N6164" s="30">
        <v>955241.18894825852</v>
      </c>
      <c r="O6164" s="31">
        <v>182934.42763293933</v>
      </c>
      <c r="P6164" s="32">
        <v>2107244.3595252573</v>
      </c>
      <c r="Q6164" s="32">
        <v>4220496.4633980934</v>
      </c>
      <c r="R6164" s="32">
        <v>434253.65018046281</v>
      </c>
      <c r="S6164" s="36">
        <v>6159</v>
      </c>
      <c r="T6164" s="33" t="s">
        <v>12361</v>
      </c>
      <c r="U6164" s="34">
        <v>43538</v>
      </c>
      <c r="V6164" s="27" t="s">
        <v>11708</v>
      </c>
      <c r="W6164" s="35">
        <v>202191.50089037555</v>
      </c>
      <c r="X6164" s="35">
        <v>71805.297970214728</v>
      </c>
      <c r="Y6164" s="35">
        <v>110147.58186017624</v>
      </c>
      <c r="Z6164" s="35">
        <v>2090.8333928275979</v>
      </c>
      <c r="AA6164" s="35">
        <v>51012.913522787676</v>
      </c>
      <c r="AB6164" s="35">
        <v>37077.529091934084</v>
      </c>
      <c r="AC6164" s="35">
        <v>8106.3963935532247</v>
      </c>
      <c r="AD6164" s="35">
        <v>1402.1224343510157</v>
      </c>
      <c r="AE6164" s="35">
        <v>0</v>
      </c>
      <c r="AG6164" s="1">
        <v>0</v>
      </c>
      <c r="AH6164" s="1">
        <f t="shared" si="516"/>
        <v>1402.1224343510157</v>
      </c>
      <c r="AI6164">
        <f t="shared" si="517"/>
        <v>3</v>
      </c>
      <c r="AJ6164" s="1" t="str">
        <f t="shared" si="518"/>
        <v>Winter</v>
      </c>
      <c r="AL6164" s="1">
        <f t="shared" si="515"/>
        <v>0</v>
      </c>
      <c r="AM6164" s="1">
        <f t="shared" si="519"/>
        <v>202191.50089037555</v>
      </c>
    </row>
    <row r="6165" spans="1:39" x14ac:dyDescent="0.2">
      <c r="A6165" s="24" t="s">
        <v>12362</v>
      </c>
      <c r="B6165" s="36">
        <v>6160</v>
      </c>
      <c r="C6165" s="37">
        <v>43538</v>
      </c>
      <c r="D6165" s="26">
        <v>43525</v>
      </c>
      <c r="E6165" s="38">
        <v>2019</v>
      </c>
      <c r="F6165" s="38" t="s">
        <v>11708</v>
      </c>
      <c r="G6165" s="38">
        <v>14</v>
      </c>
      <c r="H6165" s="39">
        <v>16</v>
      </c>
      <c r="I6165" s="29">
        <v>85172.519915279627</v>
      </c>
      <c r="J6165" s="30">
        <v>327919.28456103866</v>
      </c>
      <c r="K6165" s="30">
        <v>1573259.0529402443</v>
      </c>
      <c r="L6165" s="30">
        <v>2791192.4370045196</v>
      </c>
      <c r="M6165" s="30">
        <v>447081.92683886091</v>
      </c>
      <c r="N6165" s="30">
        <v>926714.20711237134</v>
      </c>
      <c r="O6165" s="31">
        <v>181946.08023232644</v>
      </c>
      <c r="P6165" s="32">
        <v>2105513.4996943851</v>
      </c>
      <c r="Q6165" s="32">
        <v>4227772.0089102564</v>
      </c>
      <c r="R6165" s="32">
        <v>447081.92683886091</v>
      </c>
      <c r="S6165" s="36">
        <v>6160</v>
      </c>
      <c r="T6165" s="33" t="s">
        <v>12363</v>
      </c>
      <c r="U6165" s="34">
        <v>43538</v>
      </c>
      <c r="V6165" s="27" t="s">
        <v>11708</v>
      </c>
      <c r="W6165" s="35">
        <v>200617.16174455668</v>
      </c>
      <c r="X6165" s="35">
        <v>68283.234132213896</v>
      </c>
      <c r="Y6165" s="35">
        <v>104602.62515996146</v>
      </c>
      <c r="Z6165" s="35">
        <v>1985.5784209544129</v>
      </c>
      <c r="AA6165" s="35">
        <v>50889.295800196101</v>
      </c>
      <c r="AB6165" s="35">
        <v>35615.153706042758</v>
      </c>
      <c r="AC6165" s="35">
        <v>7111.4127066949368</v>
      </c>
      <c r="AD6165" s="35">
        <v>1402.1224343510157</v>
      </c>
      <c r="AE6165" s="35">
        <v>0</v>
      </c>
      <c r="AG6165" s="1">
        <v>0</v>
      </c>
      <c r="AH6165" s="1">
        <f t="shared" si="516"/>
        <v>1402.1224343510157</v>
      </c>
      <c r="AI6165">
        <f t="shared" si="517"/>
        <v>3</v>
      </c>
      <c r="AJ6165" s="1" t="str">
        <f t="shared" si="518"/>
        <v>Winter</v>
      </c>
      <c r="AL6165" s="1">
        <f t="shared" si="515"/>
        <v>200617.16174455668</v>
      </c>
      <c r="AM6165" s="1">
        <f t="shared" si="519"/>
        <v>0</v>
      </c>
    </row>
    <row r="6166" spans="1:39" x14ac:dyDescent="0.2">
      <c r="A6166" s="24" t="s">
        <v>12364</v>
      </c>
      <c r="B6166" s="36">
        <v>6161</v>
      </c>
      <c r="C6166" s="37">
        <v>43538</v>
      </c>
      <c r="D6166" s="26">
        <v>43525</v>
      </c>
      <c r="E6166" s="38">
        <v>2019</v>
      </c>
      <c r="F6166" s="38" t="s">
        <v>11708</v>
      </c>
      <c r="G6166" s="38">
        <v>14</v>
      </c>
      <c r="H6166" s="39">
        <v>17</v>
      </c>
      <c r="I6166" s="29">
        <v>87441.171892677157</v>
      </c>
      <c r="J6166" s="30">
        <v>337590.47081284138</v>
      </c>
      <c r="K6166" s="30">
        <v>1594389.3061895326</v>
      </c>
      <c r="L6166" s="30">
        <v>2813441.0771662635</v>
      </c>
      <c r="M6166" s="30">
        <v>460124.06819762063</v>
      </c>
      <c r="N6166" s="30">
        <v>929258.24632205477</v>
      </c>
      <c r="O6166" s="31">
        <v>180678.43919126145</v>
      </c>
      <c r="P6166" s="32">
        <v>2141954.5462798304</v>
      </c>
      <c r="Q6166" s="32">
        <v>4260968.233492421</v>
      </c>
      <c r="R6166" s="32">
        <v>460124.06819762063</v>
      </c>
      <c r="S6166" s="36">
        <v>6161</v>
      </c>
      <c r="T6166" s="33" t="s">
        <v>12365</v>
      </c>
      <c r="U6166" s="34">
        <v>43538</v>
      </c>
      <c r="V6166" s="27" t="s">
        <v>11708</v>
      </c>
      <c r="W6166" s="35">
        <v>219684.26941341799</v>
      </c>
      <c r="X6166" s="35">
        <v>62535.219219851257</v>
      </c>
      <c r="Y6166" s="35">
        <v>99935.695407011706</v>
      </c>
      <c r="Z6166" s="35">
        <v>1896.9902522024677</v>
      </c>
      <c r="AA6166" s="35">
        <v>50889.295800196101</v>
      </c>
      <c r="AB6166" s="35">
        <v>35151.280107892773</v>
      </c>
      <c r="AC6166" s="35">
        <v>6978.4644244965939</v>
      </c>
      <c r="AD6166" s="35">
        <v>1402.1224343510157</v>
      </c>
      <c r="AE6166" s="35">
        <v>0</v>
      </c>
      <c r="AG6166" s="1">
        <v>0</v>
      </c>
      <c r="AH6166" s="1">
        <f t="shared" si="516"/>
        <v>1402.1224343510157</v>
      </c>
      <c r="AI6166">
        <f t="shared" si="517"/>
        <v>3</v>
      </c>
      <c r="AJ6166" s="1" t="str">
        <f t="shared" si="518"/>
        <v>Winter</v>
      </c>
      <c r="AL6166" s="1">
        <f t="shared" si="515"/>
        <v>219684.26941341799</v>
      </c>
      <c r="AM6166" s="1">
        <f t="shared" si="519"/>
        <v>0</v>
      </c>
    </row>
    <row r="6167" spans="1:39" x14ac:dyDescent="0.2">
      <c r="A6167" s="24" t="s">
        <v>12366</v>
      </c>
      <c r="B6167" s="36">
        <v>6162</v>
      </c>
      <c r="C6167" s="37">
        <v>43538</v>
      </c>
      <c r="D6167" s="26">
        <v>43525</v>
      </c>
      <c r="E6167" s="38">
        <v>2019</v>
      </c>
      <c r="F6167" s="38" t="s">
        <v>11708</v>
      </c>
      <c r="G6167" s="38">
        <v>14</v>
      </c>
      <c r="H6167" s="39">
        <v>18</v>
      </c>
      <c r="I6167" s="29">
        <v>95532.713984188391</v>
      </c>
      <c r="J6167" s="30">
        <v>353365.9580311774</v>
      </c>
      <c r="K6167" s="30">
        <v>1663193.301115775</v>
      </c>
      <c r="L6167" s="30">
        <v>2943657.4034314556</v>
      </c>
      <c r="M6167" s="30">
        <v>479420.45080437319</v>
      </c>
      <c r="N6167" s="30">
        <v>946420.57105827692</v>
      </c>
      <c r="O6167" s="31">
        <v>183202.23210070422</v>
      </c>
      <c r="P6167" s="32">
        <v>2238146.4659043364</v>
      </c>
      <c r="Q6167" s="32">
        <v>4426646.1646216139</v>
      </c>
      <c r="R6167" s="32">
        <v>479420.45080437319</v>
      </c>
      <c r="S6167" s="36">
        <v>6162</v>
      </c>
      <c r="T6167" s="33" t="s">
        <v>12367</v>
      </c>
      <c r="U6167" s="34">
        <v>43538</v>
      </c>
      <c r="V6167" s="27" t="s">
        <v>11708</v>
      </c>
      <c r="W6167" s="35">
        <v>210283.02746017539</v>
      </c>
      <c r="X6167" s="35">
        <v>61882.108418407079</v>
      </c>
      <c r="Y6167" s="35">
        <v>100122.70869488061</v>
      </c>
      <c r="Z6167" s="35">
        <v>1900.540158796651</v>
      </c>
      <c r="AA6167" s="35">
        <v>50971.707615257154</v>
      </c>
      <c r="AB6167" s="35">
        <v>34656.985766031146</v>
      </c>
      <c r="AC6167" s="35">
        <v>7103.9434807128491</v>
      </c>
      <c r="AD6167" s="35">
        <v>1402.1224343510157</v>
      </c>
      <c r="AE6167" s="35">
        <v>235.00307626488137</v>
      </c>
      <c r="AG6167" s="1">
        <v>0</v>
      </c>
      <c r="AH6167" s="1">
        <f t="shared" si="516"/>
        <v>1402.1224343510157</v>
      </c>
      <c r="AI6167">
        <f t="shared" si="517"/>
        <v>3</v>
      </c>
      <c r="AJ6167" s="1" t="str">
        <f t="shared" si="518"/>
        <v>Winter</v>
      </c>
      <c r="AL6167" s="1">
        <f t="shared" si="515"/>
        <v>210283.02746017539</v>
      </c>
      <c r="AM6167" s="1">
        <f t="shared" si="519"/>
        <v>0</v>
      </c>
    </row>
    <row r="6168" spans="1:39" x14ac:dyDescent="0.2">
      <c r="A6168" s="24" t="s">
        <v>12368</v>
      </c>
      <c r="B6168" s="36">
        <v>6163</v>
      </c>
      <c r="C6168" s="37">
        <v>43538</v>
      </c>
      <c r="D6168" s="26">
        <v>43525</v>
      </c>
      <c r="E6168" s="38">
        <v>2019</v>
      </c>
      <c r="F6168" s="38" t="s">
        <v>11708</v>
      </c>
      <c r="G6168" s="38">
        <v>14</v>
      </c>
      <c r="H6168" s="39">
        <v>19</v>
      </c>
      <c r="I6168" s="29">
        <v>101230.76963446045</v>
      </c>
      <c r="J6168" s="30">
        <v>357158.03568194958</v>
      </c>
      <c r="K6168" s="30">
        <v>1764421.9817222387</v>
      </c>
      <c r="L6168" s="30">
        <v>3022750.1281043189</v>
      </c>
      <c r="M6168" s="30">
        <v>506867.15726371441</v>
      </c>
      <c r="N6168" s="30">
        <v>964559.27762626985</v>
      </c>
      <c r="O6168" s="31">
        <v>189211.82846352927</v>
      </c>
      <c r="P6168" s="32">
        <v>2372519.9086204134</v>
      </c>
      <c r="Q6168" s="32">
        <v>4533679.2698760675</v>
      </c>
      <c r="R6168" s="32">
        <v>506867.15726371441</v>
      </c>
      <c r="S6168" s="36">
        <v>6163</v>
      </c>
      <c r="T6168" s="33" t="s">
        <v>12369</v>
      </c>
      <c r="U6168" s="34">
        <v>43538</v>
      </c>
      <c r="V6168" s="27" t="s">
        <v>11708</v>
      </c>
      <c r="W6168" s="35">
        <v>232699.06105908327</v>
      </c>
      <c r="X6168" s="35">
        <v>68835.126839883917</v>
      </c>
      <c r="Y6168" s="35">
        <v>101233.7706945227</v>
      </c>
      <c r="Z6168" s="35">
        <v>1921.6304586572726</v>
      </c>
      <c r="AA6168" s="35">
        <v>51507.384413153952</v>
      </c>
      <c r="AB6168" s="35">
        <v>34888.506456805437</v>
      </c>
      <c r="AC6168" s="35">
        <v>7596.5379548514093</v>
      </c>
      <c r="AD6168" s="35">
        <v>1402.1224343510157</v>
      </c>
      <c r="AE6168" s="35">
        <v>2245.3518440712924</v>
      </c>
      <c r="AG6168" s="1">
        <v>0</v>
      </c>
      <c r="AH6168" s="1">
        <f t="shared" si="516"/>
        <v>1402.1224343510157</v>
      </c>
      <c r="AI6168">
        <f t="shared" si="517"/>
        <v>3</v>
      </c>
      <c r="AJ6168" s="1" t="str">
        <f t="shared" si="518"/>
        <v>Winter</v>
      </c>
      <c r="AL6168" s="1">
        <f t="shared" si="515"/>
        <v>232699.06105908327</v>
      </c>
      <c r="AM6168" s="1">
        <f t="shared" si="519"/>
        <v>0</v>
      </c>
    </row>
    <row r="6169" spans="1:39" x14ac:dyDescent="0.2">
      <c r="A6169" s="24" t="s">
        <v>12370</v>
      </c>
      <c r="B6169" s="36">
        <v>6164</v>
      </c>
      <c r="C6169" s="37">
        <v>43538</v>
      </c>
      <c r="D6169" s="26">
        <v>43525</v>
      </c>
      <c r="E6169" s="38">
        <v>2019</v>
      </c>
      <c r="F6169" s="38" t="s">
        <v>11708</v>
      </c>
      <c r="G6169" s="38">
        <v>14</v>
      </c>
      <c r="H6169" s="39">
        <v>20</v>
      </c>
      <c r="I6169" s="29">
        <v>104562.53766342191</v>
      </c>
      <c r="J6169" s="30">
        <v>350183.222437052</v>
      </c>
      <c r="K6169" s="30">
        <v>1763423.7338659042</v>
      </c>
      <c r="L6169" s="30">
        <v>2950804.0033104904</v>
      </c>
      <c r="M6169" s="30">
        <v>508926.76314303238</v>
      </c>
      <c r="N6169" s="30">
        <v>963416.58418332459</v>
      </c>
      <c r="O6169" s="31">
        <v>188050.55652898707</v>
      </c>
      <c r="P6169" s="32">
        <v>2376913.0346723585</v>
      </c>
      <c r="Q6169" s="32">
        <v>4452454.3664598539</v>
      </c>
      <c r="R6169" s="32">
        <v>508926.76314303238</v>
      </c>
      <c r="S6169" s="36">
        <v>6164</v>
      </c>
      <c r="T6169" s="33" t="s">
        <v>12371</v>
      </c>
      <c r="U6169" s="34">
        <v>43538</v>
      </c>
      <c r="V6169" s="27" t="s">
        <v>11708</v>
      </c>
      <c r="W6169" s="35">
        <v>264609.50296544307</v>
      </c>
      <c r="X6169" s="35">
        <v>64509.799385407598</v>
      </c>
      <c r="Y6169" s="35">
        <v>98323.988657540365</v>
      </c>
      <c r="Z6169" s="35">
        <v>1866.3966591854369</v>
      </c>
      <c r="AA6169" s="35">
        <v>51383.766690562385</v>
      </c>
      <c r="AB6169" s="35">
        <v>34907.922843378976</v>
      </c>
      <c r="AC6169" s="35">
        <v>7286.9099581073897</v>
      </c>
      <c r="AD6169" s="35">
        <v>1402.1224343510157</v>
      </c>
      <c r="AE6169" s="35">
        <v>2705.4318174324117</v>
      </c>
      <c r="AG6169" s="1">
        <v>0</v>
      </c>
      <c r="AH6169" s="1">
        <f t="shared" si="516"/>
        <v>1402.1224343510157</v>
      </c>
      <c r="AI6169">
        <f t="shared" si="517"/>
        <v>3</v>
      </c>
      <c r="AJ6169" s="1" t="str">
        <f t="shared" si="518"/>
        <v>Winter</v>
      </c>
      <c r="AL6169" s="1">
        <f t="shared" si="515"/>
        <v>264609.50296544307</v>
      </c>
      <c r="AM6169" s="1">
        <f t="shared" si="519"/>
        <v>0</v>
      </c>
    </row>
    <row r="6170" spans="1:39" x14ac:dyDescent="0.2">
      <c r="A6170" s="24" t="s">
        <v>12372</v>
      </c>
      <c r="B6170" s="36">
        <v>6165</v>
      </c>
      <c r="C6170" s="37">
        <v>43538</v>
      </c>
      <c r="D6170" s="26">
        <v>43525</v>
      </c>
      <c r="E6170" s="38">
        <v>2019</v>
      </c>
      <c r="F6170" s="38" t="s">
        <v>11708</v>
      </c>
      <c r="G6170" s="38">
        <v>14</v>
      </c>
      <c r="H6170" s="39">
        <v>21</v>
      </c>
      <c r="I6170" s="29">
        <v>100901.36710003462</v>
      </c>
      <c r="J6170" s="30">
        <v>339105.82523361075</v>
      </c>
      <c r="K6170" s="30">
        <v>1675515.954652596</v>
      </c>
      <c r="L6170" s="30">
        <v>2803503.6363223335</v>
      </c>
      <c r="M6170" s="30">
        <v>488553.13374088414</v>
      </c>
      <c r="N6170" s="30">
        <v>948961.00456132297</v>
      </c>
      <c r="O6170" s="31">
        <v>187162.6739799919</v>
      </c>
      <c r="P6170" s="32">
        <v>2264970.4554935149</v>
      </c>
      <c r="Q6170" s="32">
        <v>4278733.1400972586</v>
      </c>
      <c r="R6170" s="32">
        <v>488553.13374088414</v>
      </c>
      <c r="S6170" s="36">
        <v>6165</v>
      </c>
      <c r="T6170" s="33" t="s">
        <v>12373</v>
      </c>
      <c r="U6170" s="34">
        <v>43538</v>
      </c>
      <c r="V6170" s="27" t="s">
        <v>11708</v>
      </c>
      <c r="W6170" s="35">
        <v>254458.83816610568</v>
      </c>
      <c r="X6170" s="35">
        <v>62659.547723728785</v>
      </c>
      <c r="Y6170" s="35">
        <v>95981.492904947969</v>
      </c>
      <c r="Z6170" s="35">
        <v>1821.9311497356305</v>
      </c>
      <c r="AA6170" s="35">
        <v>51548.590320684474</v>
      </c>
      <c r="AB6170" s="35">
        <v>34355.596815765261</v>
      </c>
      <c r="AC6170" s="35">
        <v>7017.5251258960052</v>
      </c>
      <c r="AD6170" s="35">
        <v>1402.1224343510157</v>
      </c>
      <c r="AE6170" s="35">
        <v>2705.4318174324117</v>
      </c>
      <c r="AG6170" s="1">
        <v>0</v>
      </c>
      <c r="AH6170" s="1">
        <f t="shared" si="516"/>
        <v>1402.1224343510157</v>
      </c>
      <c r="AI6170">
        <f t="shared" si="517"/>
        <v>3</v>
      </c>
      <c r="AJ6170" s="1" t="str">
        <f t="shared" si="518"/>
        <v>Winter</v>
      </c>
      <c r="AL6170" s="1">
        <f t="shared" si="515"/>
        <v>254458.83816610568</v>
      </c>
      <c r="AM6170" s="1">
        <f t="shared" si="519"/>
        <v>0</v>
      </c>
    </row>
    <row r="6171" spans="1:39" x14ac:dyDescent="0.2">
      <c r="A6171" s="24" t="s">
        <v>12374</v>
      </c>
      <c r="B6171" s="36">
        <v>6166</v>
      </c>
      <c r="C6171" s="37">
        <v>43538</v>
      </c>
      <c r="D6171" s="26">
        <v>43525</v>
      </c>
      <c r="E6171" s="38">
        <v>2019</v>
      </c>
      <c r="F6171" s="38" t="s">
        <v>11708</v>
      </c>
      <c r="G6171" s="38">
        <v>14</v>
      </c>
      <c r="H6171" s="39">
        <v>22</v>
      </c>
      <c r="I6171" s="29">
        <v>89457.294617984517</v>
      </c>
      <c r="J6171" s="30">
        <v>329682.81655512791</v>
      </c>
      <c r="K6171" s="30">
        <v>1564479.8679228011</v>
      </c>
      <c r="L6171" s="30">
        <v>2650940.373711498</v>
      </c>
      <c r="M6171" s="30">
        <v>456220.05253734865</v>
      </c>
      <c r="N6171" s="30">
        <v>943476.67827227805</v>
      </c>
      <c r="O6171" s="31">
        <v>183895.786569977</v>
      </c>
      <c r="P6171" s="32">
        <v>2110157.2150781341</v>
      </c>
      <c r="Q6171" s="32">
        <v>4107995.6551088807</v>
      </c>
      <c r="R6171" s="32">
        <v>456220.05253734865</v>
      </c>
      <c r="S6171" s="36">
        <v>6166</v>
      </c>
      <c r="T6171" s="33" t="s">
        <v>12375</v>
      </c>
      <c r="U6171" s="34">
        <v>43538</v>
      </c>
      <c r="V6171" s="27" t="s">
        <v>11708</v>
      </c>
      <c r="W6171" s="35">
        <v>247731.29833835195</v>
      </c>
      <c r="X6171" s="35">
        <v>56925.161271745987</v>
      </c>
      <c r="Y6171" s="35">
        <v>93350.565914964303</v>
      </c>
      <c r="Z6171" s="35">
        <v>1771.9906071304181</v>
      </c>
      <c r="AA6171" s="35">
        <v>51136.531245379243</v>
      </c>
      <c r="AB6171" s="35">
        <v>33735.114328450982</v>
      </c>
      <c r="AC6171" s="35">
        <v>6754.1905647739832</v>
      </c>
      <c r="AD6171" s="35">
        <v>1402.1224343510157</v>
      </c>
      <c r="AE6171" s="35">
        <v>2705.4318174324117</v>
      </c>
      <c r="AG6171" s="1">
        <v>0</v>
      </c>
      <c r="AH6171" s="1">
        <f t="shared" si="516"/>
        <v>1402.1224343510157</v>
      </c>
      <c r="AI6171">
        <f t="shared" si="517"/>
        <v>3</v>
      </c>
      <c r="AJ6171" s="1" t="str">
        <f t="shared" si="518"/>
        <v>Winter</v>
      </c>
      <c r="AL6171" s="1">
        <f t="shared" si="515"/>
        <v>247731.29833835195</v>
      </c>
      <c r="AM6171" s="1">
        <f t="shared" si="519"/>
        <v>0</v>
      </c>
    </row>
    <row r="6172" spans="1:39" x14ac:dyDescent="0.2">
      <c r="A6172" s="24" t="s">
        <v>12376</v>
      </c>
      <c r="B6172" s="36">
        <v>6167</v>
      </c>
      <c r="C6172" s="37">
        <v>43538</v>
      </c>
      <c r="D6172" s="26">
        <v>43525</v>
      </c>
      <c r="E6172" s="38">
        <v>2019</v>
      </c>
      <c r="F6172" s="38" t="s">
        <v>11708</v>
      </c>
      <c r="G6172" s="38">
        <v>14</v>
      </c>
      <c r="H6172" s="39">
        <v>23</v>
      </c>
      <c r="I6172" s="29">
        <v>84976.943655683121</v>
      </c>
      <c r="J6172" s="30">
        <v>317661.88169667369</v>
      </c>
      <c r="K6172" s="30">
        <v>1464528.7771469376</v>
      </c>
      <c r="L6172" s="30">
        <v>2527952.1026555365</v>
      </c>
      <c r="M6172" s="30">
        <v>431365.79323410301</v>
      </c>
      <c r="N6172" s="30">
        <v>951222.21194451326</v>
      </c>
      <c r="O6172" s="31">
        <v>184589.24155728001</v>
      </c>
      <c r="P6172" s="32">
        <v>1980871.5140367239</v>
      </c>
      <c r="Q6172" s="32">
        <v>3981425.4378540036</v>
      </c>
      <c r="R6172" s="32">
        <v>431365.79323410301</v>
      </c>
      <c r="S6172" s="36">
        <v>6167</v>
      </c>
      <c r="T6172" s="33" t="s">
        <v>12377</v>
      </c>
      <c r="U6172" s="34">
        <v>43538</v>
      </c>
      <c r="V6172" s="27" t="s">
        <v>11708</v>
      </c>
      <c r="W6172" s="35">
        <v>210704.9118529339</v>
      </c>
      <c r="X6172" s="35">
        <v>55920.351690152202</v>
      </c>
      <c r="Y6172" s="35">
        <v>91106.820196951216</v>
      </c>
      <c r="Z6172" s="35">
        <v>1729.3995815898761</v>
      </c>
      <c r="AA6172" s="35">
        <v>51177.737152909765</v>
      </c>
      <c r="AB6172" s="35">
        <v>33639.605963228598</v>
      </c>
      <c r="AC6172" s="35">
        <v>6729.5164979814599</v>
      </c>
      <c r="AD6172" s="35">
        <v>1402.1224343510157</v>
      </c>
      <c r="AE6172" s="35">
        <v>2705.4318174324117</v>
      </c>
      <c r="AG6172" s="1">
        <v>0</v>
      </c>
      <c r="AH6172" s="1">
        <f t="shared" si="516"/>
        <v>1402.1224343510157</v>
      </c>
      <c r="AI6172">
        <f t="shared" si="517"/>
        <v>3</v>
      </c>
      <c r="AJ6172" s="1" t="str">
        <f t="shared" si="518"/>
        <v>Winter</v>
      </c>
      <c r="AL6172" s="1">
        <f t="shared" si="515"/>
        <v>0</v>
      </c>
      <c r="AM6172" s="1">
        <f t="shared" si="519"/>
        <v>210704.9118529339</v>
      </c>
    </row>
    <row r="6173" spans="1:39" x14ac:dyDescent="0.2">
      <c r="A6173" s="24" t="s">
        <v>12378</v>
      </c>
      <c r="B6173" s="36">
        <v>6168</v>
      </c>
      <c r="C6173" s="37">
        <v>43538</v>
      </c>
      <c r="D6173" s="26">
        <v>43525</v>
      </c>
      <c r="E6173" s="38">
        <v>2019</v>
      </c>
      <c r="F6173" s="38" t="s">
        <v>11708</v>
      </c>
      <c r="G6173" s="38">
        <v>14</v>
      </c>
      <c r="H6173" s="39">
        <v>24</v>
      </c>
      <c r="I6173" s="29">
        <v>78585.010211718618</v>
      </c>
      <c r="J6173" s="30">
        <v>328629.27757188567</v>
      </c>
      <c r="K6173" s="30">
        <v>1399374.9888769113</v>
      </c>
      <c r="L6173" s="30">
        <v>2481762.409559194</v>
      </c>
      <c r="M6173" s="30">
        <v>416066.08082630561</v>
      </c>
      <c r="N6173" s="30">
        <v>943075.08465810947</v>
      </c>
      <c r="O6173" s="31">
        <v>186443.3795458643</v>
      </c>
      <c r="P6173" s="32">
        <v>1894026.0799149356</v>
      </c>
      <c r="Q6173" s="32">
        <v>3939910.1513350536</v>
      </c>
      <c r="R6173" s="32">
        <v>416066.08082630561</v>
      </c>
      <c r="S6173" s="36">
        <v>6168</v>
      </c>
      <c r="T6173" s="33" t="s">
        <v>12379</v>
      </c>
      <c r="U6173" s="34">
        <v>43538</v>
      </c>
      <c r="V6173" s="27" t="s">
        <v>11708</v>
      </c>
      <c r="W6173" s="35">
        <v>174999.49378511417</v>
      </c>
      <c r="X6173" s="35">
        <v>56354.652499883006</v>
      </c>
      <c r="Y6173" s="35">
        <v>90902.734024984791</v>
      </c>
      <c r="Z6173" s="35">
        <v>1725.5255956506892</v>
      </c>
      <c r="AA6173" s="35">
        <v>51177.737152909765</v>
      </c>
      <c r="AB6173" s="35">
        <v>33220.327806932626</v>
      </c>
      <c r="AC6173" s="35">
        <v>6703.3249377921002</v>
      </c>
      <c r="AD6173" s="35">
        <v>1402.1224343510157</v>
      </c>
      <c r="AE6173" s="35">
        <v>2705.4318174324117</v>
      </c>
      <c r="AG6173" s="1">
        <v>0</v>
      </c>
      <c r="AH6173" s="1">
        <f t="shared" si="516"/>
        <v>1402.1224343510157</v>
      </c>
      <c r="AI6173">
        <f t="shared" si="517"/>
        <v>3</v>
      </c>
      <c r="AJ6173" s="1" t="str">
        <f t="shared" si="518"/>
        <v>Winter</v>
      </c>
      <c r="AL6173" s="1">
        <f t="shared" si="515"/>
        <v>0</v>
      </c>
      <c r="AM6173" s="1">
        <f t="shared" si="519"/>
        <v>174999.49378511417</v>
      </c>
    </row>
    <row r="6174" spans="1:39" x14ac:dyDescent="0.2">
      <c r="A6174" s="24" t="s">
        <v>12380</v>
      </c>
      <c r="B6174" s="36">
        <v>6169</v>
      </c>
      <c r="C6174" s="37">
        <v>43539</v>
      </c>
      <c r="D6174" s="26">
        <v>43525</v>
      </c>
      <c r="E6174" s="38">
        <v>2019</v>
      </c>
      <c r="F6174" s="38" t="s">
        <v>11708</v>
      </c>
      <c r="G6174" s="38">
        <v>15</v>
      </c>
      <c r="H6174" s="39">
        <v>1</v>
      </c>
      <c r="I6174" s="29">
        <v>81488.983177959977</v>
      </c>
      <c r="J6174" s="30">
        <v>312122.78034719819</v>
      </c>
      <c r="K6174" s="30">
        <v>1433628.5507648333</v>
      </c>
      <c r="L6174" s="30">
        <v>2446293.5489205103</v>
      </c>
      <c r="M6174" s="30">
        <v>440286.06485607021</v>
      </c>
      <c r="N6174" s="30">
        <v>951809.12636346079</v>
      </c>
      <c r="O6174" s="31">
        <v>182070.42790987631</v>
      </c>
      <c r="P6174" s="32">
        <v>1955403.5987988636</v>
      </c>
      <c r="Q6174" s="32">
        <v>3892295.8835410457</v>
      </c>
      <c r="R6174" s="32">
        <v>440286.06485607021</v>
      </c>
      <c r="S6174" s="36">
        <v>6169</v>
      </c>
      <c r="T6174" s="33" t="s">
        <v>12381</v>
      </c>
      <c r="U6174" s="34">
        <v>43539</v>
      </c>
      <c r="V6174" s="27" t="s">
        <v>11708</v>
      </c>
      <c r="W6174" s="35">
        <v>178289.04377983935</v>
      </c>
      <c r="X6174" s="35">
        <v>56051.581874325915</v>
      </c>
      <c r="Y6174" s="35">
        <v>89628.201029493095</v>
      </c>
      <c r="Z6174" s="35">
        <v>1701.3322715465122</v>
      </c>
      <c r="AA6174" s="35">
        <v>51466.178505623429</v>
      </c>
      <c r="AB6174" s="35">
        <v>33115.494977811781</v>
      </c>
      <c r="AC6174" s="35">
        <v>6582.2998254300928</v>
      </c>
      <c r="AD6174" s="35">
        <v>1402.1224343510157</v>
      </c>
      <c r="AE6174" s="35">
        <v>2705.4318174324117</v>
      </c>
      <c r="AG6174" s="1">
        <v>0</v>
      </c>
      <c r="AH6174" s="1">
        <f t="shared" si="516"/>
        <v>1402.1224343510157</v>
      </c>
      <c r="AI6174">
        <f t="shared" si="517"/>
        <v>3</v>
      </c>
      <c r="AJ6174" s="1" t="str">
        <f t="shared" si="518"/>
        <v>Winter</v>
      </c>
      <c r="AL6174" s="1">
        <f t="shared" si="515"/>
        <v>0</v>
      </c>
      <c r="AM6174" s="1">
        <f t="shared" si="519"/>
        <v>178289.04377983935</v>
      </c>
    </row>
    <row r="6175" spans="1:39" x14ac:dyDescent="0.2">
      <c r="A6175" s="24" t="s">
        <v>12382</v>
      </c>
      <c r="B6175" s="36">
        <v>6170</v>
      </c>
      <c r="C6175" s="37">
        <v>43539</v>
      </c>
      <c r="D6175" s="26">
        <v>43525</v>
      </c>
      <c r="E6175" s="38">
        <v>2019</v>
      </c>
      <c r="F6175" s="38" t="s">
        <v>11708</v>
      </c>
      <c r="G6175" s="38">
        <v>15</v>
      </c>
      <c r="H6175" s="39">
        <v>2</v>
      </c>
      <c r="I6175" s="29">
        <v>80366.125636672121</v>
      </c>
      <c r="J6175" s="30">
        <v>302585.6587024075</v>
      </c>
      <c r="K6175" s="30">
        <v>1433124.2417304784</v>
      </c>
      <c r="L6175" s="30">
        <v>2451466.5552168023</v>
      </c>
      <c r="M6175" s="30">
        <v>444384.16017076321</v>
      </c>
      <c r="N6175" s="30">
        <v>970167.31754039612</v>
      </c>
      <c r="O6175" s="31">
        <v>185734.42349040165</v>
      </c>
      <c r="P6175" s="32">
        <v>1957874.5275379138</v>
      </c>
      <c r="Q6175" s="32">
        <v>3909953.9549500076</v>
      </c>
      <c r="R6175" s="32">
        <v>444384.16017076321</v>
      </c>
      <c r="S6175" s="36">
        <v>6170</v>
      </c>
      <c r="T6175" s="33" t="s">
        <v>12383</v>
      </c>
      <c r="U6175" s="34">
        <v>43539</v>
      </c>
      <c r="V6175" s="27" t="s">
        <v>11708</v>
      </c>
      <c r="W6175" s="35">
        <v>175867.32402121418</v>
      </c>
      <c r="X6175" s="35">
        <v>55707.032386009312</v>
      </c>
      <c r="Y6175" s="35">
        <v>87274.864497091068</v>
      </c>
      <c r="Z6175" s="35">
        <v>1656.6609812339082</v>
      </c>
      <c r="AA6175" s="35">
        <v>51548.590320684474</v>
      </c>
      <c r="AB6175" s="35">
        <v>33453.216194240515</v>
      </c>
      <c r="AC6175" s="35">
        <v>6719.6626378153196</v>
      </c>
      <c r="AD6175" s="35">
        <v>1402.1224343510157</v>
      </c>
      <c r="AE6175" s="35">
        <v>2705.4318174324117</v>
      </c>
      <c r="AG6175" s="1">
        <v>0</v>
      </c>
      <c r="AH6175" s="1">
        <f t="shared" si="516"/>
        <v>1402.1224343510157</v>
      </c>
      <c r="AI6175">
        <f t="shared" si="517"/>
        <v>3</v>
      </c>
      <c r="AJ6175" s="1" t="str">
        <f t="shared" si="518"/>
        <v>Winter</v>
      </c>
      <c r="AL6175" s="1">
        <f t="shared" si="515"/>
        <v>0</v>
      </c>
      <c r="AM6175" s="1">
        <f t="shared" si="519"/>
        <v>175867.32402121418</v>
      </c>
    </row>
    <row r="6176" spans="1:39" x14ac:dyDescent="0.2">
      <c r="A6176" s="24" t="s">
        <v>12384</v>
      </c>
      <c r="B6176" s="36">
        <v>6171</v>
      </c>
      <c r="C6176" s="37">
        <v>43539</v>
      </c>
      <c r="D6176" s="26">
        <v>43525</v>
      </c>
      <c r="E6176" s="38">
        <v>2019</v>
      </c>
      <c r="F6176" s="38" t="s">
        <v>11708</v>
      </c>
      <c r="G6176" s="38">
        <v>15</v>
      </c>
      <c r="H6176" s="39">
        <v>3</v>
      </c>
      <c r="I6176" s="29">
        <v>81834.371115095812</v>
      </c>
      <c r="J6176" s="30">
        <v>317596.90760157752</v>
      </c>
      <c r="K6176" s="30">
        <v>1465521.9713485059</v>
      </c>
      <c r="L6176" s="30">
        <v>2502688.6945333383</v>
      </c>
      <c r="M6176" s="30">
        <v>445880.89918407635</v>
      </c>
      <c r="N6176" s="30">
        <v>973586.59076827799</v>
      </c>
      <c r="O6176" s="31">
        <v>186668.82077153845</v>
      </c>
      <c r="P6176" s="32">
        <v>1993237.2416476782</v>
      </c>
      <c r="Q6176" s="32">
        <v>3980541.0136747328</v>
      </c>
      <c r="R6176" s="32">
        <v>445880.89918407635</v>
      </c>
      <c r="S6176" s="36">
        <v>6171</v>
      </c>
      <c r="T6176" s="33" t="s">
        <v>12385</v>
      </c>
      <c r="U6176" s="34">
        <v>43539</v>
      </c>
      <c r="V6176" s="27" t="s">
        <v>11708</v>
      </c>
      <c r="W6176" s="35">
        <v>188916.94996648683</v>
      </c>
      <c r="X6176" s="35">
        <v>56923.019235435393</v>
      </c>
      <c r="Y6176" s="35">
        <v>87908.842269280547</v>
      </c>
      <c r="Z6176" s="35">
        <v>1668.6952163393767</v>
      </c>
      <c r="AA6176" s="35">
        <v>51507.384413153952</v>
      </c>
      <c r="AB6176" s="35">
        <v>33749.144040468018</v>
      </c>
      <c r="AC6176" s="35">
        <v>6642.6054506440769</v>
      </c>
      <c r="AD6176" s="35">
        <v>1402.1224343510157</v>
      </c>
      <c r="AE6176" s="35">
        <v>2705.4318174324117</v>
      </c>
      <c r="AG6176" s="1">
        <v>0</v>
      </c>
      <c r="AH6176" s="1">
        <f t="shared" si="516"/>
        <v>1402.1224343510157</v>
      </c>
      <c r="AI6176">
        <f t="shared" si="517"/>
        <v>3</v>
      </c>
      <c r="AJ6176" s="1" t="str">
        <f t="shared" si="518"/>
        <v>Winter</v>
      </c>
      <c r="AL6176" s="1">
        <f t="shared" si="515"/>
        <v>0</v>
      </c>
      <c r="AM6176" s="1">
        <f t="shared" si="519"/>
        <v>188916.94996648683</v>
      </c>
    </row>
    <row r="6177" spans="1:39" x14ac:dyDescent="0.2">
      <c r="A6177" s="24" t="s">
        <v>12386</v>
      </c>
      <c r="B6177" s="36">
        <v>6172</v>
      </c>
      <c r="C6177" s="37">
        <v>43539</v>
      </c>
      <c r="D6177" s="26">
        <v>43525</v>
      </c>
      <c r="E6177" s="38">
        <v>2019</v>
      </c>
      <c r="F6177" s="38" t="s">
        <v>11708</v>
      </c>
      <c r="G6177" s="38">
        <v>15</v>
      </c>
      <c r="H6177" s="39">
        <v>4</v>
      </c>
      <c r="I6177" s="29">
        <v>85721.643873245892</v>
      </c>
      <c r="J6177" s="30">
        <v>337526.15748359996</v>
      </c>
      <c r="K6177" s="30">
        <v>1552199.4999170976</v>
      </c>
      <c r="L6177" s="30">
        <v>2609231.455460398</v>
      </c>
      <c r="M6177" s="30">
        <v>470667.73232962668</v>
      </c>
      <c r="N6177" s="30">
        <v>979882.47575310955</v>
      </c>
      <c r="O6177" s="31">
        <v>188471.80045428002</v>
      </c>
      <c r="P6177" s="32">
        <v>2108588.8761199703</v>
      </c>
      <c r="Q6177" s="32">
        <v>4115111.8891513878</v>
      </c>
      <c r="R6177" s="32">
        <v>470667.73232962668</v>
      </c>
      <c r="S6177" s="36">
        <v>6172</v>
      </c>
      <c r="T6177" s="33" t="s">
        <v>12387</v>
      </c>
      <c r="U6177" s="34">
        <v>43539</v>
      </c>
      <c r="V6177" s="27" t="s">
        <v>11708</v>
      </c>
      <c r="W6177" s="35">
        <v>196583.4813789842</v>
      </c>
      <c r="X6177" s="35">
        <v>57598.248035664707</v>
      </c>
      <c r="Y6177" s="35">
        <v>90826.278481415837</v>
      </c>
      <c r="Z6177" s="35">
        <v>1724.0743081974281</v>
      </c>
      <c r="AA6177" s="35">
        <v>51507.384413153952</v>
      </c>
      <c r="AB6177" s="35">
        <v>34191.370413616336</v>
      </c>
      <c r="AC6177" s="35">
        <v>7301.8878259067778</v>
      </c>
      <c r="AD6177" s="35">
        <v>1402.1224343510157</v>
      </c>
      <c r="AE6177" s="35">
        <v>2705.4318174324117</v>
      </c>
      <c r="AG6177" s="1">
        <v>0</v>
      </c>
      <c r="AH6177" s="1">
        <f t="shared" si="516"/>
        <v>1402.1224343510157</v>
      </c>
      <c r="AI6177">
        <f t="shared" si="517"/>
        <v>3</v>
      </c>
      <c r="AJ6177" s="1" t="str">
        <f t="shared" si="518"/>
        <v>Winter</v>
      </c>
      <c r="AL6177" s="1">
        <f t="shared" si="515"/>
        <v>0</v>
      </c>
      <c r="AM6177" s="1">
        <f t="shared" si="519"/>
        <v>196583.4813789842</v>
      </c>
    </row>
    <row r="6178" spans="1:39" x14ac:dyDescent="0.2">
      <c r="A6178" s="24" t="s">
        <v>12388</v>
      </c>
      <c r="B6178" s="36">
        <v>6173</v>
      </c>
      <c r="C6178" s="37">
        <v>43539</v>
      </c>
      <c r="D6178" s="26">
        <v>43525</v>
      </c>
      <c r="E6178" s="38">
        <v>2019</v>
      </c>
      <c r="F6178" s="38" t="s">
        <v>11708</v>
      </c>
      <c r="G6178" s="38">
        <v>15</v>
      </c>
      <c r="H6178" s="39">
        <v>5</v>
      </c>
      <c r="I6178" s="29">
        <v>98593.754315727245</v>
      </c>
      <c r="J6178" s="30">
        <v>335135.94661496242</v>
      </c>
      <c r="K6178" s="30">
        <v>1743182.2236921235</v>
      </c>
      <c r="L6178" s="30">
        <v>2822721.2774334862</v>
      </c>
      <c r="M6178" s="30">
        <v>511710.55502527324</v>
      </c>
      <c r="N6178" s="30">
        <v>1018394.1457737277</v>
      </c>
      <c r="O6178" s="31">
        <v>190485.33107456166</v>
      </c>
      <c r="P6178" s="32">
        <v>2353486.5330331242</v>
      </c>
      <c r="Q6178" s="32">
        <v>4366736.7008967381</v>
      </c>
      <c r="R6178" s="32">
        <v>511710.55502527324</v>
      </c>
      <c r="S6178" s="36">
        <v>6173</v>
      </c>
      <c r="T6178" s="33" t="s">
        <v>12389</v>
      </c>
      <c r="U6178" s="34">
        <v>43539</v>
      </c>
      <c r="V6178" s="27" t="s">
        <v>11708</v>
      </c>
      <c r="W6178" s="35">
        <v>221749.62917204344</v>
      </c>
      <c r="X6178" s="35">
        <v>68386.425257598894</v>
      </c>
      <c r="Y6178" s="35">
        <v>97012.45143562826</v>
      </c>
      <c r="Z6178" s="35">
        <v>1841.5009168259617</v>
      </c>
      <c r="AA6178" s="35">
        <v>51878.23758092866</v>
      </c>
      <c r="AB6178" s="35">
        <v>34012.485062380547</v>
      </c>
      <c r="AC6178" s="35">
        <v>8514.4053307856357</v>
      </c>
      <c r="AD6178" s="35">
        <v>1402.1224343510157</v>
      </c>
      <c r="AE6178" s="35">
        <v>2705.4318174324117</v>
      </c>
      <c r="AG6178" s="1">
        <v>0</v>
      </c>
      <c r="AH6178" s="1">
        <f t="shared" si="516"/>
        <v>1402.1224343510157</v>
      </c>
      <c r="AI6178">
        <f t="shared" si="517"/>
        <v>3</v>
      </c>
      <c r="AJ6178" s="1" t="str">
        <f t="shared" si="518"/>
        <v>Winter</v>
      </c>
      <c r="AL6178" s="1">
        <f t="shared" si="515"/>
        <v>0</v>
      </c>
      <c r="AM6178" s="1">
        <f t="shared" si="519"/>
        <v>221749.62917204344</v>
      </c>
    </row>
    <row r="6179" spans="1:39" x14ac:dyDescent="0.2">
      <c r="A6179" s="24" t="s">
        <v>12390</v>
      </c>
      <c r="B6179" s="36">
        <v>6174</v>
      </c>
      <c r="C6179" s="37">
        <v>43539</v>
      </c>
      <c r="D6179" s="26">
        <v>43525</v>
      </c>
      <c r="E6179" s="38">
        <v>2019</v>
      </c>
      <c r="F6179" s="38" t="s">
        <v>11708</v>
      </c>
      <c r="G6179" s="38">
        <v>15</v>
      </c>
      <c r="H6179" s="39">
        <v>6</v>
      </c>
      <c r="I6179" s="29">
        <v>116215.23650451466</v>
      </c>
      <c r="J6179" s="30">
        <v>365231.47492384852</v>
      </c>
      <c r="K6179" s="30">
        <v>2013353.2332795507</v>
      </c>
      <c r="L6179" s="30">
        <v>3043152.0433051074</v>
      </c>
      <c r="M6179" s="30">
        <v>572529.60842788685</v>
      </c>
      <c r="N6179" s="30">
        <v>1032159.9459679541</v>
      </c>
      <c r="O6179" s="31">
        <v>190507.180540687</v>
      </c>
      <c r="P6179" s="32">
        <v>2702098.078211952</v>
      </c>
      <c r="Q6179" s="32">
        <v>4631050.6447375966</v>
      </c>
      <c r="R6179" s="32">
        <v>572529.60842788685</v>
      </c>
      <c r="S6179" s="36">
        <v>6174</v>
      </c>
      <c r="T6179" s="33" t="s">
        <v>12391</v>
      </c>
      <c r="U6179" s="34">
        <v>43539</v>
      </c>
      <c r="V6179" s="27" t="s">
        <v>11708</v>
      </c>
      <c r="W6179" s="35">
        <v>279741.02373993705</v>
      </c>
      <c r="X6179" s="35">
        <v>72002.493046900301</v>
      </c>
      <c r="Y6179" s="35">
        <v>106155.00177810948</v>
      </c>
      <c r="Z6179" s="35">
        <v>2015.045802958213</v>
      </c>
      <c r="AA6179" s="35">
        <v>51837.031673398138</v>
      </c>
      <c r="AB6179" s="35">
        <v>35423.683660385541</v>
      </c>
      <c r="AC6179" s="35">
        <v>9079.4848018194753</v>
      </c>
      <c r="AD6179" s="35">
        <v>1402.1224343510157</v>
      </c>
      <c r="AE6179" s="35">
        <v>2608.5873784833898</v>
      </c>
      <c r="AG6179" s="1">
        <v>0</v>
      </c>
      <c r="AH6179" s="1">
        <f t="shared" si="516"/>
        <v>1402.1224343510157</v>
      </c>
      <c r="AI6179">
        <f t="shared" si="517"/>
        <v>3</v>
      </c>
      <c r="AJ6179" s="1" t="str">
        <f t="shared" si="518"/>
        <v>Winter</v>
      </c>
      <c r="AL6179" s="1">
        <f t="shared" si="515"/>
        <v>279741.02373993705</v>
      </c>
      <c r="AM6179" s="1">
        <f t="shared" si="519"/>
        <v>0</v>
      </c>
    </row>
    <row r="6180" spans="1:39" x14ac:dyDescent="0.2">
      <c r="A6180" s="24" t="s">
        <v>12392</v>
      </c>
      <c r="B6180" s="36">
        <v>6175</v>
      </c>
      <c r="C6180" s="37">
        <v>43539</v>
      </c>
      <c r="D6180" s="26">
        <v>43525</v>
      </c>
      <c r="E6180" s="38">
        <v>2019</v>
      </c>
      <c r="F6180" s="38" t="s">
        <v>11708</v>
      </c>
      <c r="G6180" s="38">
        <v>15</v>
      </c>
      <c r="H6180" s="39">
        <v>7</v>
      </c>
      <c r="I6180" s="29">
        <v>127015.08383498968</v>
      </c>
      <c r="J6180" s="30">
        <v>359954.58239261503</v>
      </c>
      <c r="K6180" s="30">
        <v>2222028.9651566627</v>
      </c>
      <c r="L6180" s="30">
        <v>3056384.5436365679</v>
      </c>
      <c r="M6180" s="30">
        <v>593281.56016447116</v>
      </c>
      <c r="N6180" s="30">
        <v>1021400.3559138239</v>
      </c>
      <c r="O6180" s="31">
        <v>190436.76886121428</v>
      </c>
      <c r="P6180" s="32">
        <v>2942325.6091561234</v>
      </c>
      <c r="Q6180" s="32">
        <v>4628176.2508042213</v>
      </c>
      <c r="R6180" s="32">
        <v>593281.56016447116</v>
      </c>
      <c r="S6180" s="36">
        <v>6175</v>
      </c>
      <c r="T6180" s="33" t="s">
        <v>12393</v>
      </c>
      <c r="U6180" s="34">
        <v>43539</v>
      </c>
      <c r="V6180" s="27" t="s">
        <v>11708</v>
      </c>
      <c r="W6180" s="35">
        <v>326628.8365549522</v>
      </c>
      <c r="X6180" s="35">
        <v>74586.663338547994</v>
      </c>
      <c r="Y6180" s="35">
        <v>110449.0798349012</v>
      </c>
      <c r="Z6180" s="35">
        <v>2096.5564602139075</v>
      </c>
      <c r="AA6180" s="35">
        <v>51878.23758092866</v>
      </c>
      <c r="AB6180" s="35">
        <v>36140.599515841917</v>
      </c>
      <c r="AC6180" s="35">
        <v>9359.8468346613263</v>
      </c>
      <c r="AD6180" s="35">
        <v>1402.1224343510157</v>
      </c>
      <c r="AE6180" s="35">
        <v>727.73610862512112</v>
      </c>
      <c r="AG6180" s="1">
        <v>0</v>
      </c>
      <c r="AH6180" s="1">
        <f t="shared" si="516"/>
        <v>1402.1224343510157</v>
      </c>
      <c r="AI6180">
        <f t="shared" si="517"/>
        <v>3</v>
      </c>
      <c r="AJ6180" s="1" t="str">
        <f t="shared" si="518"/>
        <v>Winter</v>
      </c>
      <c r="AL6180" s="1">
        <f t="shared" si="515"/>
        <v>326628.8365549522</v>
      </c>
      <c r="AM6180" s="1">
        <f t="shared" si="519"/>
        <v>0</v>
      </c>
    </row>
    <row r="6181" spans="1:39" x14ac:dyDescent="0.2">
      <c r="A6181" s="24" t="s">
        <v>12394</v>
      </c>
      <c r="B6181" s="36">
        <v>6176</v>
      </c>
      <c r="C6181" s="37">
        <v>43539</v>
      </c>
      <c r="D6181" s="26">
        <v>43525</v>
      </c>
      <c r="E6181" s="38">
        <v>2019</v>
      </c>
      <c r="F6181" s="38" t="s">
        <v>11708</v>
      </c>
      <c r="G6181" s="38">
        <v>15</v>
      </c>
      <c r="H6181" s="39">
        <v>8</v>
      </c>
      <c r="I6181" s="29">
        <v>122792.76637268865</v>
      </c>
      <c r="J6181" s="30">
        <v>351997.32278378803</v>
      </c>
      <c r="K6181" s="30">
        <v>2186195.6633121809</v>
      </c>
      <c r="L6181" s="30">
        <v>2979581.5019293535</v>
      </c>
      <c r="M6181" s="30">
        <v>568400.03677321528</v>
      </c>
      <c r="N6181" s="30">
        <v>1016133.3255378641</v>
      </c>
      <c r="O6181" s="31">
        <v>189128.19822976532</v>
      </c>
      <c r="P6181" s="32">
        <v>2877388.466458085</v>
      </c>
      <c r="Q6181" s="32">
        <v>4536840.3484807704</v>
      </c>
      <c r="R6181" s="32">
        <v>568400.03677321528</v>
      </c>
      <c r="S6181" s="36">
        <v>6176</v>
      </c>
      <c r="T6181" s="33" t="s">
        <v>12395</v>
      </c>
      <c r="U6181" s="34">
        <v>43539</v>
      </c>
      <c r="V6181" s="27" t="s">
        <v>11708</v>
      </c>
      <c r="W6181" s="35">
        <v>296517.30385358271</v>
      </c>
      <c r="X6181" s="35">
        <v>75584.533901597984</v>
      </c>
      <c r="Y6181" s="35">
        <v>112656.88394003153</v>
      </c>
      <c r="Z6181" s="35">
        <v>2138.4652381450305</v>
      </c>
      <c r="AA6181" s="35">
        <v>52001.855303520228</v>
      </c>
      <c r="AB6181" s="35">
        <v>36326.461545355152</v>
      </c>
      <c r="AC6181" s="35">
        <v>9548.331473705548</v>
      </c>
      <c r="AD6181" s="35">
        <v>1402.1224343510157</v>
      </c>
      <c r="AE6181" s="35">
        <v>0</v>
      </c>
      <c r="AG6181" s="1">
        <v>0</v>
      </c>
      <c r="AH6181" s="1">
        <f t="shared" si="516"/>
        <v>1402.1224343510157</v>
      </c>
      <c r="AI6181">
        <f t="shared" si="517"/>
        <v>3</v>
      </c>
      <c r="AJ6181" s="1" t="str">
        <f t="shared" si="518"/>
        <v>Winter</v>
      </c>
      <c r="AL6181" s="1">
        <f t="shared" si="515"/>
        <v>0</v>
      </c>
      <c r="AM6181" s="1">
        <f t="shared" si="519"/>
        <v>296517.30385358271</v>
      </c>
    </row>
    <row r="6182" spans="1:39" x14ac:dyDescent="0.2">
      <c r="A6182" s="24" t="s">
        <v>12396</v>
      </c>
      <c r="B6182" s="36">
        <v>6177</v>
      </c>
      <c r="C6182" s="37">
        <v>43539</v>
      </c>
      <c r="D6182" s="26">
        <v>43525</v>
      </c>
      <c r="E6182" s="38">
        <v>2019</v>
      </c>
      <c r="F6182" s="38" t="s">
        <v>11708</v>
      </c>
      <c r="G6182" s="38">
        <v>15</v>
      </c>
      <c r="H6182" s="39">
        <v>9</v>
      </c>
      <c r="I6182" s="29">
        <v>111993.8153514791</v>
      </c>
      <c r="J6182" s="30">
        <v>344806.90873868356</v>
      </c>
      <c r="K6182" s="30">
        <v>2065199.895600555</v>
      </c>
      <c r="L6182" s="30">
        <v>2907765.0757236555</v>
      </c>
      <c r="M6182" s="30">
        <v>531571.37555157533</v>
      </c>
      <c r="N6182" s="30">
        <v>1007744.972466451</v>
      </c>
      <c r="O6182" s="31">
        <v>186929.0445920201</v>
      </c>
      <c r="P6182" s="32">
        <v>2708765.0865036095</v>
      </c>
      <c r="Q6182" s="32">
        <v>4447246.0015208106</v>
      </c>
      <c r="R6182" s="32">
        <v>531571.37555157533</v>
      </c>
      <c r="S6182" s="36">
        <v>6177</v>
      </c>
      <c r="T6182" s="33" t="s">
        <v>12397</v>
      </c>
      <c r="U6182" s="34">
        <v>43539</v>
      </c>
      <c r="V6182" s="27" t="s">
        <v>11708</v>
      </c>
      <c r="W6182" s="35">
        <v>229538.4825272439</v>
      </c>
      <c r="X6182" s="35">
        <v>79794.545126068726</v>
      </c>
      <c r="Y6182" s="35">
        <v>112311.86186274362</v>
      </c>
      <c r="Z6182" s="35">
        <v>2131.9159915045366</v>
      </c>
      <c r="AA6182" s="35">
        <v>51919.443488459183</v>
      </c>
      <c r="AB6182" s="35">
        <v>37153.776688745747</v>
      </c>
      <c r="AC6182" s="35">
        <v>9619.6340063836815</v>
      </c>
      <c r="AD6182" s="35">
        <v>1402.1224343510157</v>
      </c>
      <c r="AE6182" s="35">
        <v>0</v>
      </c>
      <c r="AG6182" s="1">
        <v>0</v>
      </c>
      <c r="AH6182" s="1">
        <f t="shared" si="516"/>
        <v>1402.1224343510157</v>
      </c>
      <c r="AI6182">
        <f t="shared" si="517"/>
        <v>3</v>
      </c>
      <c r="AJ6182" s="1" t="str">
        <f t="shared" si="518"/>
        <v>Winter</v>
      </c>
      <c r="AL6182" s="1">
        <f t="shared" si="515"/>
        <v>0</v>
      </c>
      <c r="AM6182" s="1">
        <f t="shared" si="519"/>
        <v>229538.4825272439</v>
      </c>
    </row>
    <row r="6183" spans="1:39" x14ac:dyDescent="0.2">
      <c r="A6183" s="24" t="s">
        <v>12398</v>
      </c>
      <c r="B6183" s="36">
        <v>6178</v>
      </c>
      <c r="C6183" s="37">
        <v>43539</v>
      </c>
      <c r="D6183" s="26">
        <v>43525</v>
      </c>
      <c r="E6183" s="38">
        <v>2019</v>
      </c>
      <c r="F6183" s="38" t="s">
        <v>11708</v>
      </c>
      <c r="G6183" s="38">
        <v>15</v>
      </c>
      <c r="H6183" s="39">
        <v>10</v>
      </c>
      <c r="I6183" s="29">
        <v>99568.503837311786</v>
      </c>
      <c r="J6183" s="30">
        <v>337893.44065833895</v>
      </c>
      <c r="K6183" s="30">
        <v>1934439.5091694368</v>
      </c>
      <c r="L6183" s="30">
        <v>2841851.0623862287</v>
      </c>
      <c r="M6183" s="30">
        <v>500938.87126611342</v>
      </c>
      <c r="N6183" s="30">
        <v>1008309.6310815959</v>
      </c>
      <c r="O6183" s="31">
        <v>184396.65428005165</v>
      </c>
      <c r="P6183" s="32">
        <v>2534946.8842728622</v>
      </c>
      <c r="Q6183" s="32">
        <v>4372450.7884062156</v>
      </c>
      <c r="R6183" s="32">
        <v>500938.87126611342</v>
      </c>
      <c r="S6183" s="36">
        <v>6178</v>
      </c>
      <c r="T6183" s="33" t="s">
        <v>12399</v>
      </c>
      <c r="U6183" s="34">
        <v>43539</v>
      </c>
      <c r="V6183" s="27" t="s">
        <v>11708</v>
      </c>
      <c r="W6183" s="35">
        <v>212621.10105675252</v>
      </c>
      <c r="X6183" s="35">
        <v>84862.555872849029</v>
      </c>
      <c r="Y6183" s="35">
        <v>110449.60161450593</v>
      </c>
      <c r="Z6183" s="35">
        <v>2096.5663646911808</v>
      </c>
      <c r="AA6183" s="35">
        <v>51672.208043276041</v>
      </c>
      <c r="AB6183" s="35">
        <v>37354.116912269666</v>
      </c>
      <c r="AC6183" s="35">
        <v>9330.620284426519</v>
      </c>
      <c r="AD6183" s="35">
        <v>1402.1224343510157</v>
      </c>
      <c r="AE6183" s="35">
        <v>0</v>
      </c>
      <c r="AG6183" s="1">
        <v>0</v>
      </c>
      <c r="AH6183" s="1">
        <f t="shared" si="516"/>
        <v>1402.1224343510157</v>
      </c>
      <c r="AI6183">
        <f t="shared" si="517"/>
        <v>3</v>
      </c>
      <c r="AJ6183" s="1" t="str">
        <f t="shared" si="518"/>
        <v>Winter</v>
      </c>
      <c r="AL6183" s="1">
        <f t="shared" ref="AL6183:AL6246" si="520">IF(OR(AND(H6183&gt;15,H6183&lt;23),(AND(H6183&gt;5,H6183&lt;8))),W6183,0)</f>
        <v>0</v>
      </c>
      <c r="AM6183" s="1">
        <f t="shared" si="519"/>
        <v>212621.10105675252</v>
      </c>
    </row>
    <row r="6184" spans="1:39" x14ac:dyDescent="0.2">
      <c r="A6184" s="24" t="s">
        <v>12400</v>
      </c>
      <c r="B6184" s="36">
        <v>6179</v>
      </c>
      <c r="C6184" s="37">
        <v>43539</v>
      </c>
      <c r="D6184" s="26">
        <v>43525</v>
      </c>
      <c r="E6184" s="38">
        <v>2019</v>
      </c>
      <c r="F6184" s="38" t="s">
        <v>11708</v>
      </c>
      <c r="G6184" s="38">
        <v>15</v>
      </c>
      <c r="H6184" s="39">
        <v>11</v>
      </c>
      <c r="I6184" s="29">
        <v>94121.4349889164</v>
      </c>
      <c r="J6184" s="30">
        <v>320658.4165904281</v>
      </c>
      <c r="K6184" s="30">
        <v>1807707.5161525684</v>
      </c>
      <c r="L6184" s="30">
        <v>2799218.8915452147</v>
      </c>
      <c r="M6184" s="30">
        <v>472067.17157011869</v>
      </c>
      <c r="N6184" s="30">
        <v>993761.33223286434</v>
      </c>
      <c r="O6184" s="31">
        <v>182221.00666666264</v>
      </c>
      <c r="P6184" s="32">
        <v>2373896.1227116035</v>
      </c>
      <c r="Q6184" s="32">
        <v>4295859.6470351694</v>
      </c>
      <c r="R6184" s="32">
        <v>472067.17157011869</v>
      </c>
      <c r="S6184" s="36">
        <v>6179</v>
      </c>
      <c r="T6184" s="33" t="s">
        <v>12401</v>
      </c>
      <c r="U6184" s="34">
        <v>43539</v>
      </c>
      <c r="V6184" s="27" t="s">
        <v>11708</v>
      </c>
      <c r="W6184" s="35">
        <v>188917.03347694437</v>
      </c>
      <c r="X6184" s="35">
        <v>86025.375022840861</v>
      </c>
      <c r="Y6184" s="35">
        <v>106667.79608260762</v>
      </c>
      <c r="Z6184" s="35">
        <v>2024.7797202843103</v>
      </c>
      <c r="AA6184" s="35">
        <v>51507.384413153952</v>
      </c>
      <c r="AB6184" s="35">
        <v>36909.752492230982</v>
      </c>
      <c r="AC6184" s="35">
        <v>9265.3286070025351</v>
      </c>
      <c r="AD6184" s="35">
        <v>1402.1224343510157</v>
      </c>
      <c r="AE6184" s="35">
        <v>0</v>
      </c>
      <c r="AG6184" s="1">
        <v>0</v>
      </c>
      <c r="AH6184" s="1">
        <f t="shared" si="516"/>
        <v>1402.1224343510157</v>
      </c>
      <c r="AI6184">
        <f t="shared" si="517"/>
        <v>3</v>
      </c>
      <c r="AJ6184" s="1" t="str">
        <f t="shared" si="518"/>
        <v>Winter</v>
      </c>
      <c r="AL6184" s="1">
        <f t="shared" si="520"/>
        <v>0</v>
      </c>
      <c r="AM6184" s="1">
        <f t="shared" si="519"/>
        <v>188917.03347694437</v>
      </c>
    </row>
    <row r="6185" spans="1:39" x14ac:dyDescent="0.2">
      <c r="A6185" s="24" t="s">
        <v>12402</v>
      </c>
      <c r="B6185" s="36">
        <v>6180</v>
      </c>
      <c r="C6185" s="37">
        <v>43539</v>
      </c>
      <c r="D6185" s="26">
        <v>43525</v>
      </c>
      <c r="E6185" s="38">
        <v>2019</v>
      </c>
      <c r="F6185" s="38" t="s">
        <v>11708</v>
      </c>
      <c r="G6185" s="38">
        <v>15</v>
      </c>
      <c r="H6185" s="39">
        <v>12</v>
      </c>
      <c r="I6185" s="29">
        <v>86248.517331499475</v>
      </c>
      <c r="J6185" s="30">
        <v>299260.36843374145</v>
      </c>
      <c r="K6185" s="30">
        <v>1741060.7476194811</v>
      </c>
      <c r="L6185" s="30">
        <v>2734794.008428833</v>
      </c>
      <c r="M6185" s="30">
        <v>460114.547998567</v>
      </c>
      <c r="N6185" s="30">
        <v>1005424.9761461233</v>
      </c>
      <c r="O6185" s="31">
        <v>182103.19813173366</v>
      </c>
      <c r="P6185" s="32">
        <v>2287423.8129495475</v>
      </c>
      <c r="Q6185" s="32">
        <v>4221582.5511404313</v>
      </c>
      <c r="R6185" s="32">
        <v>460114.547998567</v>
      </c>
      <c r="S6185" s="36">
        <v>6180</v>
      </c>
      <c r="T6185" s="33" t="s">
        <v>12403</v>
      </c>
      <c r="U6185" s="34">
        <v>43539</v>
      </c>
      <c r="V6185" s="27" t="s">
        <v>11708</v>
      </c>
      <c r="W6185" s="35">
        <v>231993.42900916867</v>
      </c>
      <c r="X6185" s="35">
        <v>82551.10807213033</v>
      </c>
      <c r="Y6185" s="35">
        <v>103060.127953516</v>
      </c>
      <c r="Z6185" s="35">
        <v>1956.2985710193186</v>
      </c>
      <c r="AA6185" s="35">
        <v>51301.354875501333</v>
      </c>
      <c r="AB6185" s="35">
        <v>37995.981789248312</v>
      </c>
      <c r="AC6185" s="35">
        <v>8848.4511946450675</v>
      </c>
      <c r="AD6185" s="35">
        <v>1402.1224343510157</v>
      </c>
      <c r="AE6185" s="35">
        <v>0</v>
      </c>
      <c r="AG6185" s="1">
        <v>0</v>
      </c>
      <c r="AH6185" s="1">
        <f t="shared" si="516"/>
        <v>1402.1224343510157</v>
      </c>
      <c r="AI6185">
        <f t="shared" si="517"/>
        <v>3</v>
      </c>
      <c r="AJ6185" s="1" t="str">
        <f t="shared" si="518"/>
        <v>Winter</v>
      </c>
      <c r="AL6185" s="1">
        <f t="shared" si="520"/>
        <v>0</v>
      </c>
      <c r="AM6185" s="1">
        <f t="shared" si="519"/>
        <v>231993.42900916867</v>
      </c>
    </row>
    <row r="6186" spans="1:39" x14ac:dyDescent="0.2">
      <c r="A6186" s="24" t="s">
        <v>12404</v>
      </c>
      <c r="B6186" s="36">
        <v>6181</v>
      </c>
      <c r="C6186" s="37">
        <v>43539</v>
      </c>
      <c r="D6186" s="26">
        <v>43525</v>
      </c>
      <c r="E6186" s="38">
        <v>2019</v>
      </c>
      <c r="F6186" s="38" t="s">
        <v>11708</v>
      </c>
      <c r="G6186" s="38">
        <v>15</v>
      </c>
      <c r="H6186" s="39">
        <v>13</v>
      </c>
      <c r="I6186" s="29">
        <v>82811.511446345918</v>
      </c>
      <c r="J6186" s="30">
        <v>318998.42067809298</v>
      </c>
      <c r="K6186" s="30">
        <v>1663543.0771491369</v>
      </c>
      <c r="L6186" s="30">
        <v>2682629.4641897334</v>
      </c>
      <c r="M6186" s="30">
        <v>444308.21992805245</v>
      </c>
      <c r="N6186" s="30">
        <v>1001364.6341071292</v>
      </c>
      <c r="O6186" s="31">
        <v>180551.65137432425</v>
      </c>
      <c r="P6186" s="32">
        <v>2190662.8085235353</v>
      </c>
      <c r="Q6186" s="32">
        <v>4183544.1703492799</v>
      </c>
      <c r="R6186" s="32">
        <v>444308.21992805245</v>
      </c>
      <c r="S6186" s="36">
        <v>6181</v>
      </c>
      <c r="T6186" s="33" t="s">
        <v>12405</v>
      </c>
      <c r="U6186" s="34">
        <v>43539</v>
      </c>
      <c r="V6186" s="27" t="s">
        <v>11708</v>
      </c>
      <c r="W6186" s="35">
        <v>249211.45856566375</v>
      </c>
      <c r="X6186" s="35">
        <v>78285.74584332529</v>
      </c>
      <c r="Y6186" s="35">
        <v>100850.59237642847</v>
      </c>
      <c r="Z6186" s="35">
        <v>1914.3569260989641</v>
      </c>
      <c r="AA6186" s="35">
        <v>51507.384413153952</v>
      </c>
      <c r="AB6186" s="35">
        <v>38688.198007149906</v>
      </c>
      <c r="AC6186" s="35">
        <v>8787.5149225712212</v>
      </c>
      <c r="AD6186" s="35">
        <v>1402.1224343510157</v>
      </c>
      <c r="AE6186" s="35">
        <v>0</v>
      </c>
      <c r="AG6186" s="1">
        <v>0</v>
      </c>
      <c r="AH6186" s="1">
        <f t="shared" si="516"/>
        <v>1402.1224343510157</v>
      </c>
      <c r="AI6186">
        <f t="shared" si="517"/>
        <v>3</v>
      </c>
      <c r="AJ6186" s="1" t="str">
        <f t="shared" si="518"/>
        <v>Winter</v>
      </c>
      <c r="AL6186" s="1">
        <f t="shared" si="520"/>
        <v>0</v>
      </c>
      <c r="AM6186" s="1">
        <f t="shared" si="519"/>
        <v>249211.45856566375</v>
      </c>
    </row>
    <row r="6187" spans="1:39" x14ac:dyDescent="0.2">
      <c r="A6187" s="24" t="s">
        <v>12406</v>
      </c>
      <c r="B6187" s="36">
        <v>6182</v>
      </c>
      <c r="C6187" s="37">
        <v>43539</v>
      </c>
      <c r="D6187" s="26">
        <v>43525</v>
      </c>
      <c r="E6187" s="38">
        <v>2019</v>
      </c>
      <c r="F6187" s="38" t="s">
        <v>11708</v>
      </c>
      <c r="G6187" s="38">
        <v>15</v>
      </c>
      <c r="H6187" s="39">
        <v>14</v>
      </c>
      <c r="I6187" s="29">
        <v>76811.458878619174</v>
      </c>
      <c r="J6187" s="30">
        <v>311772.85815525561</v>
      </c>
      <c r="K6187" s="30">
        <v>1589742.3990671572</v>
      </c>
      <c r="L6187" s="30">
        <v>2657074.1831916794</v>
      </c>
      <c r="M6187" s="30">
        <v>428523.81297754368</v>
      </c>
      <c r="N6187" s="30">
        <v>983031.85961158818</v>
      </c>
      <c r="O6187" s="31">
        <v>181855.57350053365</v>
      </c>
      <c r="P6187" s="32">
        <v>2095077.6709233201</v>
      </c>
      <c r="Q6187" s="32">
        <v>4133734.4744590572</v>
      </c>
      <c r="R6187" s="32">
        <v>428523.81297754368</v>
      </c>
      <c r="S6187" s="36">
        <v>6182</v>
      </c>
      <c r="T6187" s="33" t="s">
        <v>12407</v>
      </c>
      <c r="U6187" s="34">
        <v>43539</v>
      </c>
      <c r="V6187" s="27" t="s">
        <v>11708</v>
      </c>
      <c r="W6187" s="35">
        <v>182759.23330704967</v>
      </c>
      <c r="X6187" s="35">
        <v>71153.346619617572</v>
      </c>
      <c r="Y6187" s="35">
        <v>97252.768125292103</v>
      </c>
      <c r="Z6187" s="35">
        <v>1846.0626343972178</v>
      </c>
      <c r="AA6187" s="35">
        <v>51548.590320684474</v>
      </c>
      <c r="AB6187" s="35">
        <v>37279.674867167188</v>
      </c>
      <c r="AC6187" s="35">
        <v>8388.4138741312327</v>
      </c>
      <c r="AD6187" s="35">
        <v>1402.1224343510157</v>
      </c>
      <c r="AE6187" s="35">
        <v>0</v>
      </c>
      <c r="AG6187" s="1">
        <v>0</v>
      </c>
      <c r="AH6187" s="1">
        <f t="shared" si="516"/>
        <v>1402.1224343510157</v>
      </c>
      <c r="AI6187">
        <f t="shared" si="517"/>
        <v>3</v>
      </c>
      <c r="AJ6187" s="1" t="str">
        <f t="shared" si="518"/>
        <v>Winter</v>
      </c>
      <c r="AL6187" s="1">
        <f t="shared" si="520"/>
        <v>0</v>
      </c>
      <c r="AM6187" s="1">
        <f t="shared" si="519"/>
        <v>182759.23330704967</v>
      </c>
    </row>
    <row r="6188" spans="1:39" x14ac:dyDescent="0.2">
      <c r="A6188" s="24" t="s">
        <v>12408</v>
      </c>
      <c r="B6188" s="36">
        <v>6183</v>
      </c>
      <c r="C6188" s="37">
        <v>43539</v>
      </c>
      <c r="D6188" s="26">
        <v>43525</v>
      </c>
      <c r="E6188" s="38">
        <v>2019</v>
      </c>
      <c r="F6188" s="38" t="s">
        <v>11708</v>
      </c>
      <c r="G6188" s="38">
        <v>15</v>
      </c>
      <c r="H6188" s="39">
        <v>15</v>
      </c>
      <c r="I6188" s="29">
        <v>75542.213605858356</v>
      </c>
      <c r="J6188" s="30">
        <v>313806.89164367667</v>
      </c>
      <c r="K6188" s="30">
        <v>1557562.8475315464</v>
      </c>
      <c r="L6188" s="30">
        <v>2641722.4648037986</v>
      </c>
      <c r="M6188" s="30">
        <v>424921.95287559857</v>
      </c>
      <c r="N6188" s="30">
        <v>981858.0152421823</v>
      </c>
      <c r="O6188" s="31">
        <v>180314.92363487207</v>
      </c>
      <c r="P6188" s="32">
        <v>2058027.0140130033</v>
      </c>
      <c r="Q6188" s="32">
        <v>4117702.2953245295</v>
      </c>
      <c r="R6188" s="32">
        <v>424921.95287559857</v>
      </c>
      <c r="S6188" s="36">
        <v>6183</v>
      </c>
      <c r="T6188" s="33" t="s">
        <v>12409</v>
      </c>
      <c r="U6188" s="34">
        <v>43539</v>
      </c>
      <c r="V6188" s="27" t="s">
        <v>11708</v>
      </c>
      <c r="W6188" s="35">
        <v>191104.97614845278</v>
      </c>
      <c r="X6188" s="35">
        <v>66069.188063328809</v>
      </c>
      <c r="Y6188" s="35">
        <v>94686.632134109546</v>
      </c>
      <c r="Z6188" s="35">
        <v>1797.3519615863327</v>
      </c>
      <c r="AA6188" s="35">
        <v>51713.413950806564</v>
      </c>
      <c r="AB6188" s="35">
        <v>35926.784387888933</v>
      </c>
      <c r="AC6188" s="35">
        <v>7808.3959511332177</v>
      </c>
      <c r="AD6188" s="35">
        <v>1402.1224343510157</v>
      </c>
      <c r="AE6188" s="35">
        <v>0</v>
      </c>
      <c r="AG6188" s="1">
        <v>0</v>
      </c>
      <c r="AH6188" s="1">
        <f t="shared" si="516"/>
        <v>1402.1224343510157</v>
      </c>
      <c r="AI6188">
        <f t="shared" si="517"/>
        <v>3</v>
      </c>
      <c r="AJ6188" s="1" t="str">
        <f t="shared" si="518"/>
        <v>Winter</v>
      </c>
      <c r="AL6188" s="1">
        <f t="shared" si="520"/>
        <v>0</v>
      </c>
      <c r="AM6188" s="1">
        <f t="shared" si="519"/>
        <v>191104.97614845278</v>
      </c>
    </row>
    <row r="6189" spans="1:39" x14ac:dyDescent="0.2">
      <c r="A6189" s="24" t="s">
        <v>12410</v>
      </c>
      <c r="B6189" s="36">
        <v>6184</v>
      </c>
      <c r="C6189" s="37">
        <v>43539</v>
      </c>
      <c r="D6189" s="26">
        <v>43525</v>
      </c>
      <c r="E6189" s="38">
        <v>2019</v>
      </c>
      <c r="F6189" s="38" t="s">
        <v>11708</v>
      </c>
      <c r="G6189" s="38">
        <v>15</v>
      </c>
      <c r="H6189" s="39">
        <v>16</v>
      </c>
      <c r="I6189" s="29">
        <v>78157.516975737424</v>
      </c>
      <c r="J6189" s="30">
        <v>319934.39478427003</v>
      </c>
      <c r="K6189" s="30">
        <v>1534990.9326422678</v>
      </c>
      <c r="L6189" s="30">
        <v>2647538.7778874622</v>
      </c>
      <c r="M6189" s="30">
        <v>421384.16135184688</v>
      </c>
      <c r="N6189" s="30">
        <v>976860.96815179603</v>
      </c>
      <c r="O6189" s="31">
        <v>179951.90172547169</v>
      </c>
      <c r="P6189" s="32">
        <v>2034532.6109698522</v>
      </c>
      <c r="Q6189" s="32">
        <v>4124286.0425489997</v>
      </c>
      <c r="R6189" s="32">
        <v>421384.16135184688</v>
      </c>
      <c r="S6189" s="36">
        <v>6184</v>
      </c>
      <c r="T6189" s="33" t="s">
        <v>12411</v>
      </c>
      <c r="U6189" s="34">
        <v>43539</v>
      </c>
      <c r="V6189" s="27" t="s">
        <v>11708</v>
      </c>
      <c r="W6189" s="35">
        <v>178590.76706298406</v>
      </c>
      <c r="X6189" s="35">
        <v>62976.29004342611</v>
      </c>
      <c r="Y6189" s="35">
        <v>91828.154854384149</v>
      </c>
      <c r="Z6189" s="35">
        <v>1743.0920346033172</v>
      </c>
      <c r="AA6189" s="35">
        <v>51631.002135745519</v>
      </c>
      <c r="AB6189" s="35">
        <v>34690.611643659126</v>
      </c>
      <c r="AC6189" s="35">
        <v>7075.7614403558691</v>
      </c>
      <c r="AD6189" s="35">
        <v>1402.1224343510157</v>
      </c>
      <c r="AE6189" s="35">
        <v>0</v>
      </c>
      <c r="AG6189" s="1">
        <v>0</v>
      </c>
      <c r="AH6189" s="1">
        <f t="shared" si="516"/>
        <v>1402.1224343510157</v>
      </c>
      <c r="AI6189">
        <f t="shared" si="517"/>
        <v>3</v>
      </c>
      <c r="AJ6189" s="1" t="str">
        <f t="shared" si="518"/>
        <v>Winter</v>
      </c>
      <c r="AL6189" s="1">
        <f t="shared" si="520"/>
        <v>178590.76706298406</v>
      </c>
      <c r="AM6189" s="1">
        <f t="shared" si="519"/>
        <v>0</v>
      </c>
    </row>
    <row r="6190" spans="1:39" x14ac:dyDescent="0.2">
      <c r="A6190" s="24" t="s">
        <v>12412</v>
      </c>
      <c r="B6190" s="36">
        <v>6185</v>
      </c>
      <c r="C6190" s="37">
        <v>43539</v>
      </c>
      <c r="D6190" s="26">
        <v>43525</v>
      </c>
      <c r="E6190" s="38">
        <v>2019</v>
      </c>
      <c r="F6190" s="38" t="s">
        <v>11708</v>
      </c>
      <c r="G6190" s="38">
        <v>15</v>
      </c>
      <c r="H6190" s="39">
        <v>17</v>
      </c>
      <c r="I6190" s="29">
        <v>79509.583374987385</v>
      </c>
      <c r="J6190" s="30">
        <v>324168.78598624514</v>
      </c>
      <c r="K6190" s="30">
        <v>1551569.8333701002</v>
      </c>
      <c r="L6190" s="30">
        <v>2681640.3117589788</v>
      </c>
      <c r="M6190" s="30">
        <v>431888.95338148857</v>
      </c>
      <c r="N6190" s="30">
        <v>968967.50782144465</v>
      </c>
      <c r="O6190" s="31">
        <v>180144.45126432544</v>
      </c>
      <c r="P6190" s="32">
        <v>2062968.3701265762</v>
      </c>
      <c r="Q6190" s="32">
        <v>4154921.0568309943</v>
      </c>
      <c r="R6190" s="32">
        <v>431888.95338148857</v>
      </c>
      <c r="S6190" s="36">
        <v>6185</v>
      </c>
      <c r="T6190" s="33" t="s">
        <v>12413</v>
      </c>
      <c r="U6190" s="34">
        <v>43539</v>
      </c>
      <c r="V6190" s="27" t="s">
        <v>11708</v>
      </c>
      <c r="W6190" s="35">
        <v>171629.91989443728</v>
      </c>
      <c r="X6190" s="35">
        <v>59895.975012969975</v>
      </c>
      <c r="Y6190" s="35">
        <v>90883.660745410976</v>
      </c>
      <c r="Z6190" s="35">
        <v>1725.163544580932</v>
      </c>
      <c r="AA6190" s="35">
        <v>51383.766690562385</v>
      </c>
      <c r="AB6190" s="35">
        <v>33945.328029862096</v>
      </c>
      <c r="AC6190" s="35">
        <v>6862.1297499161892</v>
      </c>
      <c r="AD6190" s="35">
        <v>1402.1224343510157</v>
      </c>
      <c r="AE6190" s="35">
        <v>0</v>
      </c>
      <c r="AG6190" s="1">
        <v>0</v>
      </c>
      <c r="AH6190" s="1">
        <f t="shared" si="516"/>
        <v>1402.1224343510157</v>
      </c>
      <c r="AI6190">
        <f t="shared" si="517"/>
        <v>3</v>
      </c>
      <c r="AJ6190" s="1" t="str">
        <f t="shared" si="518"/>
        <v>Winter</v>
      </c>
      <c r="AL6190" s="1">
        <f t="shared" si="520"/>
        <v>171629.91989443728</v>
      </c>
      <c r="AM6190" s="1">
        <f t="shared" si="519"/>
        <v>0</v>
      </c>
    </row>
    <row r="6191" spans="1:39" x14ac:dyDescent="0.2">
      <c r="A6191" s="24" t="s">
        <v>12414</v>
      </c>
      <c r="B6191" s="36">
        <v>6186</v>
      </c>
      <c r="C6191" s="37">
        <v>43539</v>
      </c>
      <c r="D6191" s="26">
        <v>43525</v>
      </c>
      <c r="E6191" s="38">
        <v>2019</v>
      </c>
      <c r="F6191" s="38" t="s">
        <v>11708</v>
      </c>
      <c r="G6191" s="38">
        <v>15</v>
      </c>
      <c r="H6191" s="39">
        <v>18</v>
      </c>
      <c r="I6191" s="29">
        <v>84566.408748077447</v>
      </c>
      <c r="J6191" s="30">
        <v>331996.4547280111</v>
      </c>
      <c r="K6191" s="30">
        <v>1576645.4944307778</v>
      </c>
      <c r="L6191" s="30">
        <v>2783911.7171761547</v>
      </c>
      <c r="M6191" s="30">
        <v>450285.68811571196</v>
      </c>
      <c r="N6191" s="30">
        <v>983182.55650948838</v>
      </c>
      <c r="O6191" s="31">
        <v>183476.53064441544</v>
      </c>
      <c r="P6191" s="32">
        <v>2111497.5912945671</v>
      </c>
      <c r="Q6191" s="32">
        <v>4282567.2590580694</v>
      </c>
      <c r="R6191" s="32">
        <v>450285.68811571196</v>
      </c>
      <c r="S6191" s="36">
        <v>6186</v>
      </c>
      <c r="T6191" s="33" t="s">
        <v>12415</v>
      </c>
      <c r="U6191" s="34">
        <v>43539</v>
      </c>
      <c r="V6191" s="27" t="s">
        <v>11708</v>
      </c>
      <c r="W6191" s="35">
        <v>209834.32577173461</v>
      </c>
      <c r="X6191" s="35">
        <v>59628.994751490129</v>
      </c>
      <c r="Y6191" s="35">
        <v>91185.594703765397</v>
      </c>
      <c r="Z6191" s="35">
        <v>1730.8948878559702</v>
      </c>
      <c r="AA6191" s="35">
        <v>51218.943060440288</v>
      </c>
      <c r="AB6191" s="35">
        <v>33414.206538855629</v>
      </c>
      <c r="AC6191" s="35">
        <v>6688.0120386451727</v>
      </c>
      <c r="AD6191" s="35">
        <v>1402.1224343510157</v>
      </c>
      <c r="AE6191" s="35">
        <v>216.58484717517806</v>
      </c>
      <c r="AG6191" s="1">
        <v>0</v>
      </c>
      <c r="AH6191" s="1">
        <f t="shared" si="516"/>
        <v>1402.1224343510157</v>
      </c>
      <c r="AI6191">
        <f t="shared" si="517"/>
        <v>3</v>
      </c>
      <c r="AJ6191" s="1" t="str">
        <f t="shared" si="518"/>
        <v>Winter</v>
      </c>
      <c r="AL6191" s="1">
        <f t="shared" si="520"/>
        <v>209834.32577173461</v>
      </c>
      <c r="AM6191" s="1">
        <f t="shared" si="519"/>
        <v>0</v>
      </c>
    </row>
    <row r="6192" spans="1:39" x14ac:dyDescent="0.2">
      <c r="A6192" s="24" t="s">
        <v>12416</v>
      </c>
      <c r="B6192" s="36">
        <v>6187</v>
      </c>
      <c r="C6192" s="37">
        <v>43539</v>
      </c>
      <c r="D6192" s="26">
        <v>43525</v>
      </c>
      <c r="E6192" s="38">
        <v>2019</v>
      </c>
      <c r="F6192" s="38" t="s">
        <v>11708</v>
      </c>
      <c r="G6192" s="38">
        <v>15</v>
      </c>
      <c r="H6192" s="39">
        <v>19</v>
      </c>
      <c r="I6192" s="29">
        <v>91427.866324049101</v>
      </c>
      <c r="J6192" s="30">
        <v>341037.01930706971</v>
      </c>
      <c r="K6192" s="30">
        <v>1648064.5397160894</v>
      </c>
      <c r="L6192" s="30">
        <v>2879739.0035408181</v>
      </c>
      <c r="M6192" s="30">
        <v>476125.37670853804</v>
      </c>
      <c r="N6192" s="30">
        <v>994224.30435060663</v>
      </c>
      <c r="O6192" s="31">
        <v>187966.40502129914</v>
      </c>
      <c r="P6192" s="32">
        <v>2215617.7827486768</v>
      </c>
      <c r="Q6192" s="32">
        <v>4402966.7322197938</v>
      </c>
      <c r="R6192" s="32">
        <v>476125.37670853804</v>
      </c>
      <c r="S6192" s="36">
        <v>6187</v>
      </c>
      <c r="T6192" s="33" t="s">
        <v>12417</v>
      </c>
      <c r="U6192" s="34">
        <v>43539</v>
      </c>
      <c r="V6192" s="27" t="s">
        <v>11708</v>
      </c>
      <c r="W6192" s="35">
        <v>202197.69110304184</v>
      </c>
      <c r="X6192" s="35">
        <v>65017.461991020085</v>
      </c>
      <c r="Y6192" s="35">
        <v>91126.111313845191</v>
      </c>
      <c r="Z6192" s="35">
        <v>1729.7657676713652</v>
      </c>
      <c r="AA6192" s="35">
        <v>51342.560783031855</v>
      </c>
      <c r="AB6192" s="35">
        <v>33468.762446096487</v>
      </c>
      <c r="AC6192" s="35">
        <v>7190.4603740337971</v>
      </c>
      <c r="AD6192" s="35">
        <v>1402.1224343510157</v>
      </c>
      <c r="AE6192" s="35">
        <v>2218.6795428854552</v>
      </c>
      <c r="AG6192" s="1">
        <v>0</v>
      </c>
      <c r="AH6192" s="1">
        <f t="shared" si="516"/>
        <v>1402.1224343510157</v>
      </c>
      <c r="AI6192">
        <f t="shared" si="517"/>
        <v>3</v>
      </c>
      <c r="AJ6192" s="1" t="str">
        <f t="shared" si="518"/>
        <v>Winter</v>
      </c>
      <c r="AL6192" s="1">
        <f t="shared" si="520"/>
        <v>202197.69110304184</v>
      </c>
      <c r="AM6192" s="1">
        <f t="shared" si="519"/>
        <v>0</v>
      </c>
    </row>
    <row r="6193" spans="1:39" x14ac:dyDescent="0.2">
      <c r="A6193" s="24" t="s">
        <v>12418</v>
      </c>
      <c r="B6193" s="36">
        <v>6188</v>
      </c>
      <c r="C6193" s="37">
        <v>43539</v>
      </c>
      <c r="D6193" s="26">
        <v>43525</v>
      </c>
      <c r="E6193" s="38">
        <v>2019</v>
      </c>
      <c r="F6193" s="38" t="s">
        <v>11708</v>
      </c>
      <c r="G6193" s="38">
        <v>15</v>
      </c>
      <c r="H6193" s="39">
        <v>20</v>
      </c>
      <c r="I6193" s="29">
        <v>95248.164156159008</v>
      </c>
      <c r="J6193" s="30">
        <v>300858.66839565558</v>
      </c>
      <c r="K6193" s="30">
        <v>1680032.6237565735</v>
      </c>
      <c r="L6193" s="30">
        <v>2841179.7590808142</v>
      </c>
      <c r="M6193" s="30">
        <v>478714.28792297898</v>
      </c>
      <c r="N6193" s="30">
        <v>989568.48040945129</v>
      </c>
      <c r="O6193" s="31">
        <v>188661.22679421236</v>
      </c>
      <c r="P6193" s="32">
        <v>2253995.0758357113</v>
      </c>
      <c r="Q6193" s="32">
        <v>4320268.1346801333</v>
      </c>
      <c r="R6193" s="32">
        <v>478714.28792297898</v>
      </c>
      <c r="S6193" s="36">
        <v>6188</v>
      </c>
      <c r="T6193" s="33" t="s">
        <v>12419</v>
      </c>
      <c r="U6193" s="34">
        <v>43539</v>
      </c>
      <c r="V6193" s="27" t="s">
        <v>11708</v>
      </c>
      <c r="W6193" s="35">
        <v>219620.00811632979</v>
      </c>
      <c r="X6193" s="35">
        <v>62890.445481815106</v>
      </c>
      <c r="Y6193" s="35">
        <v>89181.842266817883</v>
      </c>
      <c r="Z6193" s="35">
        <v>1692.8594409094562</v>
      </c>
      <c r="AA6193" s="35">
        <v>51095.325337848721</v>
      </c>
      <c r="AB6193" s="35">
        <v>32949.400202548059</v>
      </c>
      <c r="AC6193" s="35">
        <v>7200.7280961339775</v>
      </c>
      <c r="AD6193" s="35">
        <v>1402.1224343510157</v>
      </c>
      <c r="AE6193" s="35">
        <v>2705.4318174324117</v>
      </c>
      <c r="AG6193" s="1">
        <v>0</v>
      </c>
      <c r="AH6193" s="1">
        <f t="shared" si="516"/>
        <v>1402.1224343510157</v>
      </c>
      <c r="AI6193">
        <f t="shared" si="517"/>
        <v>3</v>
      </c>
      <c r="AJ6193" s="1" t="str">
        <f t="shared" si="518"/>
        <v>Winter</v>
      </c>
      <c r="AL6193" s="1">
        <f t="shared" si="520"/>
        <v>219620.00811632979</v>
      </c>
      <c r="AM6193" s="1">
        <f t="shared" si="519"/>
        <v>0</v>
      </c>
    </row>
    <row r="6194" spans="1:39" x14ac:dyDescent="0.2">
      <c r="A6194" s="24" t="s">
        <v>12420</v>
      </c>
      <c r="B6194" s="36">
        <v>6189</v>
      </c>
      <c r="C6194" s="37">
        <v>43539</v>
      </c>
      <c r="D6194" s="26">
        <v>43525</v>
      </c>
      <c r="E6194" s="38">
        <v>2019</v>
      </c>
      <c r="F6194" s="38" t="s">
        <v>11708</v>
      </c>
      <c r="G6194" s="38">
        <v>15</v>
      </c>
      <c r="H6194" s="39">
        <v>21</v>
      </c>
      <c r="I6194" s="29">
        <v>91349.487646427515</v>
      </c>
      <c r="J6194" s="30">
        <v>326428.62372578279</v>
      </c>
      <c r="K6194" s="30">
        <v>1607864.2469934642</v>
      </c>
      <c r="L6194" s="30">
        <v>2725329.4322615843</v>
      </c>
      <c r="M6194" s="30">
        <v>474055.34452114115</v>
      </c>
      <c r="N6194" s="30">
        <v>981842.87298979342</v>
      </c>
      <c r="O6194" s="31">
        <v>185126.75000448924</v>
      </c>
      <c r="P6194" s="32">
        <v>2173269.079161033</v>
      </c>
      <c r="Q6194" s="32">
        <v>4218727.6789816497</v>
      </c>
      <c r="R6194" s="32">
        <v>474055.34452114115</v>
      </c>
      <c r="S6194" s="36">
        <v>6189</v>
      </c>
      <c r="T6194" s="33" t="s">
        <v>12421</v>
      </c>
      <c r="U6194" s="34">
        <v>43539</v>
      </c>
      <c r="V6194" s="27" t="s">
        <v>11708</v>
      </c>
      <c r="W6194" s="35">
        <v>220733.82884396394</v>
      </c>
      <c r="X6194" s="35">
        <v>60266.906920983667</v>
      </c>
      <c r="Y6194" s="35">
        <v>86379.468860157154</v>
      </c>
      <c r="Z6194" s="35">
        <v>1639.6644837540989</v>
      </c>
      <c r="AA6194" s="35">
        <v>51342.560783031855</v>
      </c>
      <c r="AB6194" s="35">
        <v>32432.812007378358</v>
      </c>
      <c r="AC6194" s="35">
        <v>6979.7848408852133</v>
      </c>
      <c r="AD6194" s="35">
        <v>1402.1224343510157</v>
      </c>
      <c r="AE6194" s="35">
        <v>2705.4318174324117</v>
      </c>
      <c r="AG6194" s="1">
        <v>0</v>
      </c>
      <c r="AH6194" s="1">
        <f t="shared" si="516"/>
        <v>1402.1224343510157</v>
      </c>
      <c r="AI6194">
        <f t="shared" si="517"/>
        <v>3</v>
      </c>
      <c r="AJ6194" s="1" t="str">
        <f t="shared" si="518"/>
        <v>Winter</v>
      </c>
      <c r="AL6194" s="1">
        <f t="shared" si="520"/>
        <v>220733.82884396394</v>
      </c>
      <c r="AM6194" s="1">
        <f t="shared" si="519"/>
        <v>0</v>
      </c>
    </row>
    <row r="6195" spans="1:39" x14ac:dyDescent="0.2">
      <c r="A6195" s="24" t="s">
        <v>12422</v>
      </c>
      <c r="B6195" s="36">
        <v>6190</v>
      </c>
      <c r="C6195" s="37">
        <v>43539</v>
      </c>
      <c r="D6195" s="26">
        <v>43525</v>
      </c>
      <c r="E6195" s="38">
        <v>2019</v>
      </c>
      <c r="F6195" s="38" t="s">
        <v>11708</v>
      </c>
      <c r="G6195" s="38">
        <v>15</v>
      </c>
      <c r="H6195" s="39">
        <v>22</v>
      </c>
      <c r="I6195" s="29">
        <v>87910.800570503401</v>
      </c>
      <c r="J6195" s="30">
        <v>328271.80078624515</v>
      </c>
      <c r="K6195" s="30">
        <v>1522815.0271907595</v>
      </c>
      <c r="L6195" s="30">
        <v>2586738.5365676577</v>
      </c>
      <c r="M6195" s="30">
        <v>458000.21756380395</v>
      </c>
      <c r="N6195" s="30">
        <v>958854.38329813618</v>
      </c>
      <c r="O6195" s="31">
        <v>188511.02886683925</v>
      </c>
      <c r="P6195" s="32">
        <v>2068726.0453250669</v>
      </c>
      <c r="Q6195" s="32">
        <v>4062375.7495188783</v>
      </c>
      <c r="R6195" s="32">
        <v>458000.21756380395</v>
      </c>
      <c r="S6195" s="36">
        <v>6190</v>
      </c>
      <c r="T6195" s="33" t="s">
        <v>12423</v>
      </c>
      <c r="U6195" s="34">
        <v>43539</v>
      </c>
      <c r="V6195" s="27" t="s">
        <v>11708</v>
      </c>
      <c r="W6195" s="35">
        <v>248172.11872736103</v>
      </c>
      <c r="X6195" s="35">
        <v>57181.281998682374</v>
      </c>
      <c r="Y6195" s="35">
        <v>84023.332371467259</v>
      </c>
      <c r="Z6195" s="35">
        <v>1594.9400443663515</v>
      </c>
      <c r="AA6195" s="35">
        <v>51507.384413153952</v>
      </c>
      <c r="AB6195" s="35">
        <v>31011.794062492922</v>
      </c>
      <c r="AC6195" s="35">
        <v>6438.9852826274628</v>
      </c>
      <c r="AD6195" s="35">
        <v>1402.1224343510157</v>
      </c>
      <c r="AE6195" s="35">
        <v>2705.4318174324117</v>
      </c>
      <c r="AG6195" s="1">
        <v>0</v>
      </c>
      <c r="AH6195" s="1">
        <f t="shared" si="516"/>
        <v>1402.1224343510157</v>
      </c>
      <c r="AI6195">
        <f t="shared" si="517"/>
        <v>3</v>
      </c>
      <c r="AJ6195" s="1" t="str">
        <f t="shared" si="518"/>
        <v>Winter</v>
      </c>
      <c r="AL6195" s="1">
        <f t="shared" si="520"/>
        <v>248172.11872736103</v>
      </c>
      <c r="AM6195" s="1">
        <f t="shared" si="519"/>
        <v>0</v>
      </c>
    </row>
    <row r="6196" spans="1:39" x14ac:dyDescent="0.2">
      <c r="A6196" s="24" t="s">
        <v>12424</v>
      </c>
      <c r="B6196" s="36">
        <v>6191</v>
      </c>
      <c r="C6196" s="37">
        <v>43539</v>
      </c>
      <c r="D6196" s="26">
        <v>43525</v>
      </c>
      <c r="E6196" s="38">
        <v>2019</v>
      </c>
      <c r="F6196" s="38" t="s">
        <v>11708</v>
      </c>
      <c r="G6196" s="38">
        <v>15</v>
      </c>
      <c r="H6196" s="39">
        <v>23</v>
      </c>
      <c r="I6196" s="29">
        <v>80965.049848681869</v>
      </c>
      <c r="J6196" s="30">
        <v>313855.14761495357</v>
      </c>
      <c r="K6196" s="30">
        <v>1427747.306962302</v>
      </c>
      <c r="L6196" s="30">
        <v>2443924.0418538908</v>
      </c>
      <c r="M6196" s="30">
        <v>431325.47392256436</v>
      </c>
      <c r="N6196" s="30">
        <v>927391.20982576523</v>
      </c>
      <c r="O6196" s="31">
        <v>185964.43550698995</v>
      </c>
      <c r="P6196" s="32">
        <v>1940037.8307335482</v>
      </c>
      <c r="Q6196" s="32">
        <v>3871134.8348015994</v>
      </c>
      <c r="R6196" s="32">
        <v>431325.47392256436</v>
      </c>
      <c r="S6196" s="36">
        <v>6191</v>
      </c>
      <c r="T6196" s="33" t="s">
        <v>12425</v>
      </c>
      <c r="U6196" s="34">
        <v>43539</v>
      </c>
      <c r="V6196" s="27" t="s">
        <v>11708</v>
      </c>
      <c r="W6196" s="35">
        <v>177044.30997118121</v>
      </c>
      <c r="X6196" s="35">
        <v>57890.573106592114</v>
      </c>
      <c r="Y6196" s="35">
        <v>82196.714634657066</v>
      </c>
      <c r="Z6196" s="35">
        <v>1560.2669875860217</v>
      </c>
      <c r="AA6196" s="35">
        <v>51301.354875501333</v>
      </c>
      <c r="AB6196" s="35">
        <v>30110.399334093738</v>
      </c>
      <c r="AC6196" s="35">
        <v>6360.4697236443544</v>
      </c>
      <c r="AD6196" s="35">
        <v>1402.1224343510157</v>
      </c>
      <c r="AE6196" s="35">
        <v>2705.4318174324117</v>
      </c>
      <c r="AG6196" s="1">
        <v>0</v>
      </c>
      <c r="AH6196" s="1">
        <f t="shared" si="516"/>
        <v>1402.1224343510157</v>
      </c>
      <c r="AI6196">
        <f t="shared" si="517"/>
        <v>3</v>
      </c>
      <c r="AJ6196" s="1" t="str">
        <f t="shared" si="518"/>
        <v>Winter</v>
      </c>
      <c r="AL6196" s="1">
        <f t="shared" si="520"/>
        <v>0</v>
      </c>
      <c r="AM6196" s="1">
        <f t="shared" si="519"/>
        <v>177044.30997118121</v>
      </c>
    </row>
    <row r="6197" spans="1:39" x14ac:dyDescent="0.2">
      <c r="A6197" s="24" t="s">
        <v>12426</v>
      </c>
      <c r="B6197" s="36">
        <v>6192</v>
      </c>
      <c r="C6197" s="37">
        <v>43539</v>
      </c>
      <c r="D6197" s="26">
        <v>43525</v>
      </c>
      <c r="E6197" s="38">
        <v>2019</v>
      </c>
      <c r="F6197" s="38" t="s">
        <v>11708</v>
      </c>
      <c r="G6197" s="38">
        <v>15</v>
      </c>
      <c r="H6197" s="39">
        <v>24</v>
      </c>
      <c r="I6197" s="29">
        <v>77988.770384452568</v>
      </c>
      <c r="J6197" s="30">
        <v>308798.71242355224</v>
      </c>
      <c r="K6197" s="30">
        <v>1359709.5798463512</v>
      </c>
      <c r="L6197" s="30">
        <v>2402594.103467932</v>
      </c>
      <c r="M6197" s="30">
        <v>426852.02721297328</v>
      </c>
      <c r="N6197" s="30">
        <v>912314.31913696893</v>
      </c>
      <c r="O6197" s="31">
        <v>187075.67385943487</v>
      </c>
      <c r="P6197" s="32">
        <v>1864550.3774437769</v>
      </c>
      <c r="Q6197" s="32">
        <v>3810782.8088878882</v>
      </c>
      <c r="R6197" s="32">
        <v>426852.02721297328</v>
      </c>
      <c r="S6197" s="36">
        <v>6192</v>
      </c>
      <c r="T6197" s="33" t="s">
        <v>12427</v>
      </c>
      <c r="U6197" s="34">
        <v>43539</v>
      </c>
      <c r="V6197" s="27" t="s">
        <v>11708</v>
      </c>
      <c r="W6197" s="35">
        <v>185800.31881293558</v>
      </c>
      <c r="X6197" s="35">
        <v>56281.180654429387</v>
      </c>
      <c r="Y6197" s="35">
        <v>83489.957744525906</v>
      </c>
      <c r="Z6197" s="35">
        <v>1584.8154691186478</v>
      </c>
      <c r="AA6197" s="35">
        <v>51548.590320684474</v>
      </c>
      <c r="AB6197" s="35">
        <v>29304.674382678975</v>
      </c>
      <c r="AC6197" s="35">
        <v>6329.370940747569</v>
      </c>
      <c r="AD6197" s="35">
        <v>1402.1224343510157</v>
      </c>
      <c r="AE6197" s="35">
        <v>2705.4318174324117</v>
      </c>
      <c r="AG6197" s="1">
        <v>0</v>
      </c>
      <c r="AH6197" s="1">
        <f t="shared" si="516"/>
        <v>1402.1224343510157</v>
      </c>
      <c r="AI6197">
        <f t="shared" si="517"/>
        <v>3</v>
      </c>
      <c r="AJ6197" s="1" t="str">
        <f t="shared" si="518"/>
        <v>Winter</v>
      </c>
      <c r="AL6197" s="1">
        <f t="shared" si="520"/>
        <v>0</v>
      </c>
      <c r="AM6197" s="1">
        <f t="shared" si="519"/>
        <v>185800.31881293558</v>
      </c>
    </row>
    <row r="6198" spans="1:39" x14ac:dyDescent="0.2">
      <c r="A6198" s="24" t="s">
        <v>12428</v>
      </c>
      <c r="B6198" s="36">
        <v>6193</v>
      </c>
      <c r="C6198" s="37">
        <v>43540</v>
      </c>
      <c r="D6198" s="26">
        <v>43525</v>
      </c>
      <c r="E6198" s="38">
        <v>2019</v>
      </c>
      <c r="F6198" s="38" t="s">
        <v>11708</v>
      </c>
      <c r="G6198" s="38">
        <v>16</v>
      </c>
      <c r="H6198" s="39">
        <v>1</v>
      </c>
      <c r="I6198" s="29">
        <v>74254.696015799083</v>
      </c>
      <c r="J6198" s="30">
        <v>321364.95827722031</v>
      </c>
      <c r="K6198" s="30">
        <v>1319345.3812381346</v>
      </c>
      <c r="L6198" s="30">
        <v>2387432.8204389368</v>
      </c>
      <c r="M6198" s="30">
        <v>430932.98174400505</v>
      </c>
      <c r="N6198" s="30">
        <v>919811.65593607526</v>
      </c>
      <c r="O6198" s="31">
        <v>183865.78137513722</v>
      </c>
      <c r="P6198" s="32">
        <v>1824533.0589979389</v>
      </c>
      <c r="Q6198" s="32">
        <v>3812475.2160273697</v>
      </c>
      <c r="R6198" s="32">
        <v>430932.98174400505</v>
      </c>
      <c r="S6198" s="36">
        <v>6193</v>
      </c>
      <c r="T6198" s="33" t="s">
        <v>12429</v>
      </c>
      <c r="U6198" s="34">
        <v>43540</v>
      </c>
      <c r="V6198" s="27" t="s">
        <v>11708</v>
      </c>
      <c r="W6198" s="35">
        <v>181285.78523276382</v>
      </c>
      <c r="X6198" s="35">
        <v>56002.250188541475</v>
      </c>
      <c r="Y6198" s="35">
        <v>82149.160902158226</v>
      </c>
      <c r="Z6198" s="35">
        <v>1559.3643174576082</v>
      </c>
      <c r="AA6198" s="35">
        <v>51260.14896797081</v>
      </c>
      <c r="AB6198" s="35">
        <v>28823.401624814509</v>
      </c>
      <c r="AC6198" s="35">
        <v>6316.6003380416232</v>
      </c>
      <c r="AD6198" s="35">
        <v>1402.1224343510157</v>
      </c>
      <c r="AE6198" s="35">
        <v>2705.4318174324117</v>
      </c>
      <c r="AG6198" s="1">
        <v>0</v>
      </c>
      <c r="AH6198" s="1">
        <f t="shared" si="516"/>
        <v>1402.1224343510157</v>
      </c>
      <c r="AI6198">
        <f t="shared" si="517"/>
        <v>3</v>
      </c>
      <c r="AJ6198" s="1" t="str">
        <f t="shared" si="518"/>
        <v>Winter</v>
      </c>
      <c r="AL6198" s="1">
        <f t="shared" si="520"/>
        <v>0</v>
      </c>
      <c r="AM6198" s="1">
        <f t="shared" si="519"/>
        <v>181285.78523276382</v>
      </c>
    </row>
    <row r="6199" spans="1:39" x14ac:dyDescent="0.2">
      <c r="A6199" s="24" t="s">
        <v>12430</v>
      </c>
      <c r="B6199" s="36">
        <v>6194</v>
      </c>
      <c r="C6199" s="37">
        <v>43540</v>
      </c>
      <c r="D6199" s="26">
        <v>43525</v>
      </c>
      <c r="E6199" s="38">
        <v>2019</v>
      </c>
      <c r="F6199" s="38" t="s">
        <v>11708</v>
      </c>
      <c r="G6199" s="38">
        <v>16</v>
      </c>
      <c r="H6199" s="39">
        <v>2</v>
      </c>
      <c r="I6199" s="29">
        <v>76553.009782760259</v>
      </c>
      <c r="J6199" s="30">
        <v>309498.27716137032</v>
      </c>
      <c r="K6199" s="30">
        <v>1314687.4213480747</v>
      </c>
      <c r="L6199" s="30">
        <v>2388672.4738309034</v>
      </c>
      <c r="M6199" s="30">
        <v>428479.96835468907</v>
      </c>
      <c r="N6199" s="30">
        <v>918504.04236365133</v>
      </c>
      <c r="O6199" s="31">
        <v>185335.6766323715</v>
      </c>
      <c r="P6199" s="32">
        <v>1819720.3994855238</v>
      </c>
      <c r="Q6199" s="32">
        <v>3802010.4699882967</v>
      </c>
      <c r="R6199" s="32">
        <v>428479.96835468907</v>
      </c>
      <c r="S6199" s="36">
        <v>6194</v>
      </c>
      <c r="T6199" s="33" t="s">
        <v>12431</v>
      </c>
      <c r="U6199" s="34">
        <v>43540</v>
      </c>
      <c r="V6199" s="27" t="s">
        <v>11708</v>
      </c>
      <c r="W6199" s="35">
        <v>192625.26315061946</v>
      </c>
      <c r="X6199" s="35">
        <v>57517.558117395645</v>
      </c>
      <c r="Y6199" s="35">
        <v>82178.163546673488</v>
      </c>
      <c r="Z6199" s="35">
        <v>1559.9148488138912</v>
      </c>
      <c r="AA6199" s="35">
        <v>51342.560783031855</v>
      </c>
      <c r="AB6199" s="35">
        <v>28282.679231715472</v>
      </c>
      <c r="AC6199" s="35">
        <v>6274.80026210909</v>
      </c>
      <c r="AD6199" s="35">
        <v>1402.1224343510157</v>
      </c>
      <c r="AE6199" s="35">
        <v>2705.4318174324117</v>
      </c>
      <c r="AG6199" s="1">
        <v>0</v>
      </c>
      <c r="AH6199" s="1">
        <f t="shared" si="516"/>
        <v>1402.1224343510157</v>
      </c>
      <c r="AI6199">
        <f t="shared" si="517"/>
        <v>3</v>
      </c>
      <c r="AJ6199" s="1" t="str">
        <f t="shared" si="518"/>
        <v>Winter</v>
      </c>
      <c r="AL6199" s="1">
        <f t="shared" si="520"/>
        <v>0</v>
      </c>
      <c r="AM6199" s="1">
        <f t="shared" si="519"/>
        <v>192625.26315061946</v>
      </c>
    </row>
    <row r="6200" spans="1:39" x14ac:dyDescent="0.2">
      <c r="A6200" s="24" t="s">
        <v>12432</v>
      </c>
      <c r="B6200" s="36">
        <v>6195</v>
      </c>
      <c r="C6200" s="37">
        <v>43540</v>
      </c>
      <c r="D6200" s="26">
        <v>43525</v>
      </c>
      <c r="E6200" s="38">
        <v>2019</v>
      </c>
      <c r="F6200" s="38" t="s">
        <v>11708</v>
      </c>
      <c r="G6200" s="38">
        <v>16</v>
      </c>
      <c r="H6200" s="39">
        <v>3</v>
      </c>
      <c r="I6200" s="29">
        <v>74925.052186466623</v>
      </c>
      <c r="J6200" s="30">
        <v>319075.67694760801</v>
      </c>
      <c r="K6200" s="30">
        <v>1339738.4770571541</v>
      </c>
      <c r="L6200" s="30">
        <v>2402368.2635847414</v>
      </c>
      <c r="M6200" s="30">
        <v>440848.02281725471</v>
      </c>
      <c r="N6200" s="30">
        <v>915397.22176169138</v>
      </c>
      <c r="O6200" s="31">
        <v>185622.45463667158</v>
      </c>
      <c r="P6200" s="32">
        <v>1855511.5520608753</v>
      </c>
      <c r="Q6200" s="32">
        <v>3822463.6169307125</v>
      </c>
      <c r="R6200" s="32">
        <v>440848.02281725471</v>
      </c>
      <c r="S6200" s="36">
        <v>6195</v>
      </c>
      <c r="T6200" s="33" t="s">
        <v>12433</v>
      </c>
      <c r="U6200" s="34">
        <v>43540</v>
      </c>
      <c r="V6200" s="27" t="s">
        <v>11708</v>
      </c>
      <c r="W6200" s="35">
        <v>195779.2861115408</v>
      </c>
      <c r="X6200" s="35">
        <v>57867.230806319349</v>
      </c>
      <c r="Y6200" s="35">
        <v>82607.820006186361</v>
      </c>
      <c r="Z6200" s="35">
        <v>1568.0706345136082</v>
      </c>
      <c r="AA6200" s="35">
        <v>51383.766690562385</v>
      </c>
      <c r="AB6200" s="35">
        <v>27905.114217320181</v>
      </c>
      <c r="AC6200" s="35">
        <v>6418.9425309476474</v>
      </c>
      <c r="AD6200" s="35">
        <v>1402.1224343510157</v>
      </c>
      <c r="AE6200" s="35">
        <v>2705.4318174324117</v>
      </c>
      <c r="AG6200" s="1">
        <v>0</v>
      </c>
      <c r="AH6200" s="1">
        <f t="shared" si="516"/>
        <v>1402.1224343510157</v>
      </c>
      <c r="AI6200">
        <f t="shared" si="517"/>
        <v>3</v>
      </c>
      <c r="AJ6200" s="1" t="str">
        <f t="shared" si="518"/>
        <v>Winter</v>
      </c>
      <c r="AL6200" s="1">
        <f t="shared" si="520"/>
        <v>0</v>
      </c>
      <c r="AM6200" s="1">
        <f t="shared" si="519"/>
        <v>195779.2861115408</v>
      </c>
    </row>
    <row r="6201" spans="1:39" x14ac:dyDescent="0.2">
      <c r="A6201" s="24" t="s">
        <v>12434</v>
      </c>
      <c r="B6201" s="36">
        <v>6196</v>
      </c>
      <c r="C6201" s="37">
        <v>43540</v>
      </c>
      <c r="D6201" s="26">
        <v>43525</v>
      </c>
      <c r="E6201" s="38">
        <v>2019</v>
      </c>
      <c r="F6201" s="38" t="s">
        <v>11708</v>
      </c>
      <c r="G6201" s="38">
        <v>16</v>
      </c>
      <c r="H6201" s="39">
        <v>4</v>
      </c>
      <c r="I6201" s="29">
        <v>83608.939880842649</v>
      </c>
      <c r="J6201" s="30">
        <v>330217.57388866064</v>
      </c>
      <c r="K6201" s="30">
        <v>1379730.5980971209</v>
      </c>
      <c r="L6201" s="30">
        <v>2446288.3632856021</v>
      </c>
      <c r="M6201" s="30">
        <v>447840.97513173672</v>
      </c>
      <c r="N6201" s="30">
        <v>931872.63279782562</v>
      </c>
      <c r="O6201" s="31">
        <v>186594.83726088286</v>
      </c>
      <c r="P6201" s="32">
        <v>1911180.5131097003</v>
      </c>
      <c r="Q6201" s="32">
        <v>3894973.4072329709</v>
      </c>
      <c r="R6201" s="32">
        <v>447840.97513173672</v>
      </c>
      <c r="S6201" s="36">
        <v>6196</v>
      </c>
      <c r="T6201" s="33" t="s">
        <v>12435</v>
      </c>
      <c r="U6201" s="34">
        <v>43540</v>
      </c>
      <c r="V6201" s="27" t="s">
        <v>11708</v>
      </c>
      <c r="W6201" s="35">
        <v>194097.84480390817</v>
      </c>
      <c r="X6201" s="35">
        <v>58582.553023804525</v>
      </c>
      <c r="Y6201" s="35">
        <v>83393.793124798089</v>
      </c>
      <c r="Z6201" s="35">
        <v>1582.9900618356198</v>
      </c>
      <c r="AA6201" s="35">
        <v>51383.766690562385</v>
      </c>
      <c r="AB6201" s="35">
        <v>27378.168293318784</v>
      </c>
      <c r="AC6201" s="35">
        <v>6525.6598371214159</v>
      </c>
      <c r="AD6201" s="35">
        <v>1402.1224343510157</v>
      </c>
      <c r="AE6201" s="35">
        <v>2705.4318174324117</v>
      </c>
      <c r="AG6201" s="1">
        <v>0</v>
      </c>
      <c r="AH6201" s="1">
        <f t="shared" si="516"/>
        <v>1402.1224343510157</v>
      </c>
      <c r="AI6201">
        <f t="shared" si="517"/>
        <v>3</v>
      </c>
      <c r="AJ6201" s="1" t="str">
        <f t="shared" si="518"/>
        <v>Winter</v>
      </c>
      <c r="AL6201" s="1">
        <f t="shared" si="520"/>
        <v>0</v>
      </c>
      <c r="AM6201" s="1">
        <f t="shared" si="519"/>
        <v>194097.84480390817</v>
      </c>
    </row>
    <row r="6202" spans="1:39" x14ac:dyDescent="0.2">
      <c r="A6202" s="24" t="s">
        <v>12436</v>
      </c>
      <c r="B6202" s="36">
        <v>6197</v>
      </c>
      <c r="C6202" s="37">
        <v>43540</v>
      </c>
      <c r="D6202" s="26">
        <v>43525</v>
      </c>
      <c r="E6202" s="38">
        <v>2019</v>
      </c>
      <c r="F6202" s="38" t="s">
        <v>11708</v>
      </c>
      <c r="G6202" s="38">
        <v>16</v>
      </c>
      <c r="H6202" s="39">
        <v>5</v>
      </c>
      <c r="I6202" s="29">
        <v>85467.283725559028</v>
      </c>
      <c r="J6202" s="30">
        <v>336848.87748844759</v>
      </c>
      <c r="K6202" s="30">
        <v>1481271.1445353949</v>
      </c>
      <c r="L6202" s="30">
        <v>2550008.2691097828</v>
      </c>
      <c r="M6202" s="30">
        <v>479809.21081199142</v>
      </c>
      <c r="N6202" s="30">
        <v>930058.98110353015</v>
      </c>
      <c r="O6202" s="31">
        <v>186930.5492250231</v>
      </c>
      <c r="P6202" s="32">
        <v>2046547.6390729453</v>
      </c>
      <c r="Q6202" s="32">
        <v>4003846.6769267833</v>
      </c>
      <c r="R6202" s="32">
        <v>479809.21081199142</v>
      </c>
      <c r="S6202" s="36">
        <v>6197</v>
      </c>
      <c r="T6202" s="33" t="s">
        <v>12437</v>
      </c>
      <c r="U6202" s="34">
        <v>43540</v>
      </c>
      <c r="V6202" s="27" t="s">
        <v>11708</v>
      </c>
      <c r="W6202" s="35">
        <v>207407.18827217558</v>
      </c>
      <c r="X6202" s="35">
        <v>60198.361759044434</v>
      </c>
      <c r="Y6202" s="35">
        <v>84369.544880786649</v>
      </c>
      <c r="Z6202" s="35">
        <v>1601.5118879172931</v>
      </c>
      <c r="AA6202" s="35">
        <v>51383.766690562385</v>
      </c>
      <c r="AB6202" s="35">
        <v>26834.188566496388</v>
      </c>
      <c r="AC6202" s="35">
        <v>6910.96548089524</v>
      </c>
      <c r="AD6202" s="35">
        <v>1402.1224343510157</v>
      </c>
      <c r="AE6202" s="35">
        <v>2705.4318174324117</v>
      </c>
      <c r="AG6202" s="1">
        <v>0</v>
      </c>
      <c r="AH6202" s="1">
        <f t="shared" si="516"/>
        <v>1402.1224343510157</v>
      </c>
      <c r="AI6202">
        <f t="shared" si="517"/>
        <v>3</v>
      </c>
      <c r="AJ6202" s="1" t="str">
        <f t="shared" si="518"/>
        <v>Winter</v>
      </c>
      <c r="AL6202" s="1">
        <f t="shared" si="520"/>
        <v>0</v>
      </c>
      <c r="AM6202" s="1">
        <f t="shared" si="519"/>
        <v>207407.18827217558</v>
      </c>
    </row>
    <row r="6203" spans="1:39" x14ac:dyDescent="0.2">
      <c r="A6203" s="24" t="s">
        <v>12438</v>
      </c>
      <c r="B6203" s="36">
        <v>6198</v>
      </c>
      <c r="C6203" s="37">
        <v>43540</v>
      </c>
      <c r="D6203" s="26">
        <v>43525</v>
      </c>
      <c r="E6203" s="38">
        <v>2019</v>
      </c>
      <c r="F6203" s="38" t="s">
        <v>11708</v>
      </c>
      <c r="G6203" s="38">
        <v>16</v>
      </c>
      <c r="H6203" s="39">
        <v>6</v>
      </c>
      <c r="I6203" s="29">
        <v>92442.249318618648</v>
      </c>
      <c r="J6203" s="30">
        <v>344141.95134170604</v>
      </c>
      <c r="K6203" s="30">
        <v>1617555.3409646391</v>
      </c>
      <c r="L6203" s="30">
        <v>2632006.5571238096</v>
      </c>
      <c r="M6203" s="30">
        <v>500666.36779589776</v>
      </c>
      <c r="N6203" s="30">
        <v>945129.405645711</v>
      </c>
      <c r="O6203" s="31">
        <v>188467.45502632481</v>
      </c>
      <c r="P6203" s="32">
        <v>2210663.9580791555</v>
      </c>
      <c r="Q6203" s="32">
        <v>4109745.3691375512</v>
      </c>
      <c r="R6203" s="32">
        <v>500666.36779589776</v>
      </c>
      <c r="S6203" s="36">
        <v>6198</v>
      </c>
      <c r="T6203" s="33" t="s">
        <v>12439</v>
      </c>
      <c r="U6203" s="34">
        <v>43540</v>
      </c>
      <c r="V6203" s="27" t="s">
        <v>11708</v>
      </c>
      <c r="W6203" s="35">
        <v>252754.30621695917</v>
      </c>
      <c r="X6203" s="35">
        <v>65400.336242758109</v>
      </c>
      <c r="Y6203" s="35">
        <v>86371.040255306609</v>
      </c>
      <c r="Z6203" s="35">
        <v>1639.5044910590361</v>
      </c>
      <c r="AA6203" s="35">
        <v>51342.560783031855</v>
      </c>
      <c r="AB6203" s="35">
        <v>26669.839407896969</v>
      </c>
      <c r="AC6203" s="35">
        <v>7052.8807767227481</v>
      </c>
      <c r="AD6203" s="35">
        <v>1402.1224343510157</v>
      </c>
      <c r="AE6203" s="35">
        <v>2583.0486031399664</v>
      </c>
      <c r="AG6203" s="1">
        <v>0</v>
      </c>
      <c r="AH6203" s="1">
        <f t="shared" si="516"/>
        <v>1402.1224343510157</v>
      </c>
      <c r="AI6203">
        <f t="shared" si="517"/>
        <v>3</v>
      </c>
      <c r="AJ6203" s="1" t="str">
        <f t="shared" si="518"/>
        <v>Winter</v>
      </c>
      <c r="AL6203" s="1">
        <f t="shared" si="520"/>
        <v>252754.30621695917</v>
      </c>
      <c r="AM6203" s="1">
        <f t="shared" si="519"/>
        <v>0</v>
      </c>
    </row>
    <row r="6204" spans="1:39" x14ac:dyDescent="0.2">
      <c r="A6204" s="24" t="s">
        <v>12440</v>
      </c>
      <c r="B6204" s="36">
        <v>6199</v>
      </c>
      <c r="C6204" s="37">
        <v>43540</v>
      </c>
      <c r="D6204" s="26">
        <v>43525</v>
      </c>
      <c r="E6204" s="38">
        <v>2019</v>
      </c>
      <c r="F6204" s="38" t="s">
        <v>11708</v>
      </c>
      <c r="G6204" s="38">
        <v>16</v>
      </c>
      <c r="H6204" s="39">
        <v>7</v>
      </c>
      <c r="I6204" s="29">
        <v>105663.70651406521</v>
      </c>
      <c r="J6204" s="30">
        <v>357139.73385377257</v>
      </c>
      <c r="K6204" s="30">
        <v>1769104.3024068561</v>
      </c>
      <c r="L6204" s="30">
        <v>2660557.4176931097</v>
      </c>
      <c r="M6204" s="30">
        <v>531291.17491189844</v>
      </c>
      <c r="N6204" s="30">
        <v>957019.21983075095</v>
      </c>
      <c r="O6204" s="31">
        <v>188934.79236279053</v>
      </c>
      <c r="P6204" s="32">
        <v>2406059.1838328196</v>
      </c>
      <c r="Q6204" s="32">
        <v>4163651.163740424</v>
      </c>
      <c r="R6204" s="32">
        <v>531291.17491189844</v>
      </c>
      <c r="S6204" s="36">
        <v>6199</v>
      </c>
      <c r="T6204" s="33" t="s">
        <v>12441</v>
      </c>
      <c r="U6204" s="34">
        <v>43540</v>
      </c>
      <c r="V6204" s="27" t="s">
        <v>11708</v>
      </c>
      <c r="W6204" s="35">
        <v>245608.50426254334</v>
      </c>
      <c r="X6204" s="35">
        <v>61152.010080720596</v>
      </c>
      <c r="Y6204" s="35">
        <v>85395.737151500871</v>
      </c>
      <c r="Z6204" s="35">
        <v>1620.9911813419508</v>
      </c>
      <c r="AA6204" s="35">
        <v>51878.23758092866</v>
      </c>
      <c r="AB6204" s="35">
        <v>26671.074681542457</v>
      </c>
      <c r="AC6204" s="35">
        <v>6733.7930738290224</v>
      </c>
      <c r="AD6204" s="35">
        <v>1402.1224343510157</v>
      </c>
      <c r="AE6204" s="35">
        <v>663.09382331746485</v>
      </c>
      <c r="AG6204" s="1">
        <v>0</v>
      </c>
      <c r="AH6204" s="1">
        <f t="shared" si="516"/>
        <v>1402.1224343510157</v>
      </c>
      <c r="AI6204">
        <f t="shared" si="517"/>
        <v>3</v>
      </c>
      <c r="AJ6204" s="1" t="str">
        <f t="shared" si="518"/>
        <v>Winter</v>
      </c>
      <c r="AL6204" s="1">
        <f t="shared" si="520"/>
        <v>245608.50426254334</v>
      </c>
      <c r="AM6204" s="1">
        <f t="shared" si="519"/>
        <v>0</v>
      </c>
    </row>
    <row r="6205" spans="1:39" x14ac:dyDescent="0.2">
      <c r="A6205" s="24" t="s">
        <v>12442</v>
      </c>
      <c r="B6205" s="36">
        <v>6200</v>
      </c>
      <c r="C6205" s="37">
        <v>43540</v>
      </c>
      <c r="D6205" s="26">
        <v>43525</v>
      </c>
      <c r="E6205" s="38">
        <v>2019</v>
      </c>
      <c r="F6205" s="38" t="s">
        <v>11708</v>
      </c>
      <c r="G6205" s="38">
        <v>16</v>
      </c>
      <c r="H6205" s="39">
        <v>8</v>
      </c>
      <c r="I6205" s="29">
        <v>108381.33280143133</v>
      </c>
      <c r="J6205" s="30">
        <v>345468.93882721837</v>
      </c>
      <c r="K6205" s="30">
        <v>1864778.398652388</v>
      </c>
      <c r="L6205" s="30">
        <v>2661971.9556615083</v>
      </c>
      <c r="M6205" s="30">
        <v>537961.48209025257</v>
      </c>
      <c r="N6205" s="30">
        <v>947051.56276131631</v>
      </c>
      <c r="O6205" s="31">
        <v>187034.27984750242</v>
      </c>
      <c r="P6205" s="32">
        <v>2511121.2135440721</v>
      </c>
      <c r="Q6205" s="32">
        <v>4141526.7370975455</v>
      </c>
      <c r="R6205" s="32">
        <v>537961.48209025257</v>
      </c>
      <c r="S6205" s="36">
        <v>6200</v>
      </c>
      <c r="T6205" s="33" t="s">
        <v>12443</v>
      </c>
      <c r="U6205" s="34">
        <v>43540</v>
      </c>
      <c r="V6205" s="27" t="s">
        <v>11708</v>
      </c>
      <c r="W6205" s="35">
        <v>273355.02080596716</v>
      </c>
      <c r="X6205" s="35">
        <v>58711.222590260149</v>
      </c>
      <c r="Y6205" s="35">
        <v>86076.942157699872</v>
      </c>
      <c r="Z6205" s="35">
        <v>1633.9218889459562</v>
      </c>
      <c r="AA6205" s="35">
        <v>51795.825765867616</v>
      </c>
      <c r="AB6205" s="35">
        <v>26781.176267207586</v>
      </c>
      <c r="AC6205" s="35">
        <v>6712.0948733291243</v>
      </c>
      <c r="AD6205" s="35">
        <v>1402.1224343510157</v>
      </c>
      <c r="AE6205" s="35">
        <v>0</v>
      </c>
      <c r="AG6205" s="1">
        <v>0</v>
      </c>
      <c r="AH6205" s="1">
        <f t="shared" si="516"/>
        <v>1402.1224343510157</v>
      </c>
      <c r="AI6205">
        <f t="shared" si="517"/>
        <v>3</v>
      </c>
      <c r="AJ6205" s="1" t="str">
        <f t="shared" si="518"/>
        <v>Winter</v>
      </c>
      <c r="AL6205" s="1">
        <f t="shared" si="520"/>
        <v>0</v>
      </c>
      <c r="AM6205" s="1">
        <f t="shared" si="519"/>
        <v>273355.02080596716</v>
      </c>
    </row>
    <row r="6206" spans="1:39" x14ac:dyDescent="0.2">
      <c r="A6206" s="24" t="s">
        <v>12444</v>
      </c>
      <c r="B6206" s="36">
        <v>6201</v>
      </c>
      <c r="C6206" s="37">
        <v>43540</v>
      </c>
      <c r="D6206" s="26">
        <v>43525</v>
      </c>
      <c r="E6206" s="38">
        <v>2019</v>
      </c>
      <c r="F6206" s="38" t="s">
        <v>11708</v>
      </c>
      <c r="G6206" s="38">
        <v>16</v>
      </c>
      <c r="H6206" s="39">
        <v>9</v>
      </c>
      <c r="I6206" s="29">
        <v>103755.66974103833</v>
      </c>
      <c r="J6206" s="30">
        <v>319713.66188114439</v>
      </c>
      <c r="K6206" s="30">
        <v>1804366.726078911</v>
      </c>
      <c r="L6206" s="30">
        <v>2620157.9184610313</v>
      </c>
      <c r="M6206" s="30">
        <v>511408.70010480902</v>
      </c>
      <c r="N6206" s="30">
        <v>952905.24197366752</v>
      </c>
      <c r="O6206" s="31">
        <v>186275.42470264467</v>
      </c>
      <c r="P6206" s="32">
        <v>2419531.0959247584</v>
      </c>
      <c r="Q6206" s="32">
        <v>4079052.2470184881</v>
      </c>
      <c r="R6206" s="32">
        <v>511408.70010480902</v>
      </c>
      <c r="S6206" s="36">
        <v>6201</v>
      </c>
      <c r="T6206" s="33" t="s">
        <v>12445</v>
      </c>
      <c r="U6206" s="34">
        <v>43540</v>
      </c>
      <c r="V6206" s="27" t="s">
        <v>11708</v>
      </c>
      <c r="W6206" s="35">
        <v>240204.02061382687</v>
      </c>
      <c r="X6206" s="35">
        <v>61358.557405848514</v>
      </c>
      <c r="Y6206" s="35">
        <v>87747.56077024051</v>
      </c>
      <c r="Z6206" s="35">
        <v>1665.6337533626745</v>
      </c>
      <c r="AA6206" s="35">
        <v>51837.031673398138</v>
      </c>
      <c r="AB6206" s="35">
        <v>26348.829165545696</v>
      </c>
      <c r="AC6206" s="35">
        <v>6568.3270516733191</v>
      </c>
      <c r="AD6206" s="35">
        <v>1402.1224343510157</v>
      </c>
      <c r="AE6206" s="35">
        <v>0</v>
      </c>
      <c r="AG6206" s="1">
        <v>0</v>
      </c>
      <c r="AH6206" s="1">
        <f t="shared" si="516"/>
        <v>1402.1224343510157</v>
      </c>
      <c r="AI6206">
        <f t="shared" si="517"/>
        <v>3</v>
      </c>
      <c r="AJ6206" s="1" t="str">
        <f t="shared" si="518"/>
        <v>Winter</v>
      </c>
      <c r="AL6206" s="1">
        <f t="shared" si="520"/>
        <v>0</v>
      </c>
      <c r="AM6206" s="1">
        <f t="shared" si="519"/>
        <v>240204.02061382687</v>
      </c>
    </row>
    <row r="6207" spans="1:39" x14ac:dyDescent="0.2">
      <c r="A6207" s="24" t="s">
        <v>12446</v>
      </c>
      <c r="B6207" s="36">
        <v>6202</v>
      </c>
      <c r="C6207" s="37">
        <v>43540</v>
      </c>
      <c r="D6207" s="26">
        <v>43525</v>
      </c>
      <c r="E6207" s="38">
        <v>2019</v>
      </c>
      <c r="F6207" s="38" t="s">
        <v>11708</v>
      </c>
      <c r="G6207" s="38">
        <v>16</v>
      </c>
      <c r="H6207" s="39">
        <v>10</v>
      </c>
      <c r="I6207" s="29">
        <v>96395.53353283144</v>
      </c>
      <c r="J6207" s="30">
        <v>304985.85036227736</v>
      </c>
      <c r="K6207" s="30">
        <v>1734605.9754342614</v>
      </c>
      <c r="L6207" s="30">
        <v>2572761.8780546845</v>
      </c>
      <c r="M6207" s="30">
        <v>488808.45737200812</v>
      </c>
      <c r="N6207" s="30">
        <v>932962.04444867081</v>
      </c>
      <c r="O6207" s="31">
        <v>185568.47309325309</v>
      </c>
      <c r="P6207" s="32">
        <v>2319809.9663391011</v>
      </c>
      <c r="Q6207" s="32">
        <v>3996278.2459588861</v>
      </c>
      <c r="R6207" s="32">
        <v>488808.45737200812</v>
      </c>
      <c r="S6207" s="36">
        <v>6202</v>
      </c>
      <c r="T6207" s="33" t="s">
        <v>12447</v>
      </c>
      <c r="U6207" s="34">
        <v>43540</v>
      </c>
      <c r="V6207" s="27" t="s">
        <v>11708</v>
      </c>
      <c r="W6207" s="35">
        <v>246884.27264499027</v>
      </c>
      <c r="X6207" s="35">
        <v>68073.275270356418</v>
      </c>
      <c r="Y6207" s="35">
        <v>87146.132219532126</v>
      </c>
      <c r="Z6207" s="35">
        <v>1654.217371123641</v>
      </c>
      <c r="AA6207" s="35">
        <v>51754.619858337093</v>
      </c>
      <c r="AB6207" s="35">
        <v>26283.531800084831</v>
      </c>
      <c r="AC6207" s="35">
        <v>6441.1531318856933</v>
      </c>
      <c r="AD6207" s="35">
        <v>1402.1224343510157</v>
      </c>
      <c r="AE6207" s="35">
        <v>0</v>
      </c>
      <c r="AG6207" s="1">
        <v>0</v>
      </c>
      <c r="AH6207" s="1">
        <f t="shared" si="516"/>
        <v>1402.1224343510157</v>
      </c>
      <c r="AI6207">
        <f t="shared" si="517"/>
        <v>3</v>
      </c>
      <c r="AJ6207" s="1" t="str">
        <f t="shared" si="518"/>
        <v>Winter</v>
      </c>
      <c r="AL6207" s="1">
        <f t="shared" si="520"/>
        <v>0</v>
      </c>
      <c r="AM6207" s="1">
        <f t="shared" si="519"/>
        <v>246884.27264499027</v>
      </c>
    </row>
    <row r="6208" spans="1:39" x14ac:dyDescent="0.2">
      <c r="A6208" s="24" t="s">
        <v>12448</v>
      </c>
      <c r="B6208" s="36">
        <v>6203</v>
      </c>
      <c r="C6208" s="37">
        <v>43540</v>
      </c>
      <c r="D6208" s="26">
        <v>43525</v>
      </c>
      <c r="E6208" s="38">
        <v>2019</v>
      </c>
      <c r="F6208" s="38" t="s">
        <v>11708</v>
      </c>
      <c r="G6208" s="38">
        <v>16</v>
      </c>
      <c r="H6208" s="39">
        <v>11</v>
      </c>
      <c r="I6208" s="29">
        <v>91457.395360832234</v>
      </c>
      <c r="J6208" s="30">
        <v>336909.52465317253</v>
      </c>
      <c r="K6208" s="30">
        <v>1633746.7374348708</v>
      </c>
      <c r="L6208" s="30">
        <v>2481083.9728800915</v>
      </c>
      <c r="M6208" s="30">
        <v>471635.26590443548</v>
      </c>
      <c r="N6208" s="30">
        <v>929881.32315504528</v>
      </c>
      <c r="O6208" s="31">
        <v>184253.09306660536</v>
      </c>
      <c r="P6208" s="32">
        <v>2196839.3987001386</v>
      </c>
      <c r="Q6208" s="32">
        <v>3932127.9137549144</v>
      </c>
      <c r="R6208" s="32">
        <v>471635.26590443548</v>
      </c>
      <c r="S6208" s="36">
        <v>6203</v>
      </c>
      <c r="T6208" s="33" t="s">
        <v>12449</v>
      </c>
      <c r="U6208" s="34">
        <v>43540</v>
      </c>
      <c r="V6208" s="27" t="s">
        <v>11708</v>
      </c>
      <c r="W6208" s="35">
        <v>268092.50493509346</v>
      </c>
      <c r="X6208" s="35">
        <v>66785.915378026926</v>
      </c>
      <c r="Y6208" s="35">
        <v>85615.533462608219</v>
      </c>
      <c r="Z6208" s="35">
        <v>1625.1633788529857</v>
      </c>
      <c r="AA6208" s="35">
        <v>51713.413950806564</v>
      </c>
      <c r="AB6208" s="35">
        <v>26595.738558813402</v>
      </c>
      <c r="AC6208" s="35">
        <v>6158.8597426290435</v>
      </c>
      <c r="AD6208" s="35">
        <v>1402.1224343510157</v>
      </c>
      <c r="AE6208" s="35">
        <v>0</v>
      </c>
      <c r="AG6208" s="1">
        <v>0</v>
      </c>
      <c r="AH6208" s="1">
        <f t="shared" si="516"/>
        <v>1402.1224343510157</v>
      </c>
      <c r="AI6208">
        <f t="shared" si="517"/>
        <v>3</v>
      </c>
      <c r="AJ6208" s="1" t="str">
        <f t="shared" si="518"/>
        <v>Winter</v>
      </c>
      <c r="AL6208" s="1">
        <f t="shared" si="520"/>
        <v>0</v>
      </c>
      <c r="AM6208" s="1">
        <f t="shared" si="519"/>
        <v>268092.50493509346</v>
      </c>
    </row>
    <row r="6209" spans="1:39" x14ac:dyDescent="0.2">
      <c r="A6209" s="24" t="s">
        <v>12450</v>
      </c>
      <c r="B6209" s="36">
        <v>6204</v>
      </c>
      <c r="C6209" s="37">
        <v>43540</v>
      </c>
      <c r="D6209" s="26">
        <v>43525</v>
      </c>
      <c r="E6209" s="38">
        <v>2019</v>
      </c>
      <c r="F6209" s="38" t="s">
        <v>11708</v>
      </c>
      <c r="G6209" s="38">
        <v>16</v>
      </c>
      <c r="H6209" s="39">
        <v>12</v>
      </c>
      <c r="I6209" s="29">
        <v>81467.798523805192</v>
      </c>
      <c r="J6209" s="30">
        <v>330072.49131975672</v>
      </c>
      <c r="K6209" s="30">
        <v>1528646.429506561</v>
      </c>
      <c r="L6209" s="30">
        <v>2486843.5550166578</v>
      </c>
      <c r="M6209" s="30">
        <v>441576.75106457894</v>
      </c>
      <c r="N6209" s="30">
        <v>912077.59308207291</v>
      </c>
      <c r="O6209" s="31">
        <v>181698.69409674412</v>
      </c>
      <c r="P6209" s="32">
        <v>2051690.9790949451</v>
      </c>
      <c r="Q6209" s="32">
        <v>3910692.3335152315</v>
      </c>
      <c r="R6209" s="32">
        <v>441576.75106457894</v>
      </c>
      <c r="S6209" s="36">
        <v>6204</v>
      </c>
      <c r="T6209" s="33" t="s">
        <v>12451</v>
      </c>
      <c r="U6209" s="34">
        <v>43540</v>
      </c>
      <c r="V6209" s="27" t="s">
        <v>11708</v>
      </c>
      <c r="W6209" s="35">
        <v>235625.84162619137</v>
      </c>
      <c r="X6209" s="35">
        <v>64688.339094481664</v>
      </c>
      <c r="Y6209" s="35">
        <v>82657.468787824531</v>
      </c>
      <c r="Z6209" s="35">
        <v>1569.0130730929141</v>
      </c>
      <c r="AA6209" s="35">
        <v>50765.678077604534</v>
      </c>
      <c r="AB6209" s="35">
        <v>26493.354042089228</v>
      </c>
      <c r="AC6209" s="35">
        <v>6009.9482065063066</v>
      </c>
      <c r="AD6209" s="35">
        <v>1402.1224343510157</v>
      </c>
      <c r="AE6209" s="35">
        <v>0</v>
      </c>
      <c r="AG6209" s="1">
        <v>0</v>
      </c>
      <c r="AH6209" s="1">
        <f t="shared" si="516"/>
        <v>1402.1224343510157</v>
      </c>
      <c r="AI6209">
        <f t="shared" si="517"/>
        <v>3</v>
      </c>
      <c r="AJ6209" s="1" t="str">
        <f t="shared" si="518"/>
        <v>Winter</v>
      </c>
      <c r="AL6209" s="1">
        <f t="shared" si="520"/>
        <v>0</v>
      </c>
      <c r="AM6209" s="1">
        <f t="shared" si="519"/>
        <v>235625.84162619137</v>
      </c>
    </row>
    <row r="6210" spans="1:39" x14ac:dyDescent="0.2">
      <c r="A6210" s="24" t="s">
        <v>12452</v>
      </c>
      <c r="B6210" s="36">
        <v>6205</v>
      </c>
      <c r="C6210" s="37">
        <v>43540</v>
      </c>
      <c r="D6210" s="26">
        <v>43525</v>
      </c>
      <c r="E6210" s="38">
        <v>2019</v>
      </c>
      <c r="F6210" s="38" t="s">
        <v>11708</v>
      </c>
      <c r="G6210" s="38">
        <v>16</v>
      </c>
      <c r="H6210" s="39">
        <v>13</v>
      </c>
      <c r="I6210" s="29">
        <v>79918.419337962754</v>
      </c>
      <c r="J6210" s="30">
        <v>317286.94322927971</v>
      </c>
      <c r="K6210" s="30">
        <v>1448624.096546351</v>
      </c>
      <c r="L6210" s="30">
        <v>2454133.0034414772</v>
      </c>
      <c r="M6210" s="30">
        <v>419617.66310674557</v>
      </c>
      <c r="N6210" s="30">
        <v>908419.28124829778</v>
      </c>
      <c r="O6210" s="31">
        <v>182535.16328539723</v>
      </c>
      <c r="P6210" s="32">
        <v>1948160.1789910593</v>
      </c>
      <c r="Q6210" s="32">
        <v>3862374.3912044521</v>
      </c>
      <c r="R6210" s="32">
        <v>419617.66310674557</v>
      </c>
      <c r="S6210" s="36">
        <v>6205</v>
      </c>
      <c r="T6210" s="33" t="s">
        <v>12453</v>
      </c>
      <c r="U6210" s="34">
        <v>43540</v>
      </c>
      <c r="V6210" s="27" t="s">
        <v>11708</v>
      </c>
      <c r="W6210" s="35">
        <v>186579.63840283494</v>
      </c>
      <c r="X6210" s="35">
        <v>61900.028812091827</v>
      </c>
      <c r="Y6210" s="35">
        <v>82437.181287034007</v>
      </c>
      <c r="Z6210" s="35">
        <v>1564.8315517658273</v>
      </c>
      <c r="AA6210" s="35">
        <v>49611.912666749886</v>
      </c>
      <c r="AB6210" s="35">
        <v>26481.579334594349</v>
      </c>
      <c r="AC6210" s="35">
        <v>5872.6642247075806</v>
      </c>
      <c r="AD6210" s="35">
        <v>1402.1224343510157</v>
      </c>
      <c r="AE6210" s="35">
        <v>0</v>
      </c>
      <c r="AG6210" s="1">
        <v>0</v>
      </c>
      <c r="AH6210" s="1">
        <f t="shared" si="516"/>
        <v>1402.1224343510157</v>
      </c>
      <c r="AI6210">
        <f t="shared" si="517"/>
        <v>3</v>
      </c>
      <c r="AJ6210" s="1" t="str">
        <f t="shared" si="518"/>
        <v>Winter</v>
      </c>
      <c r="AL6210" s="1">
        <f t="shared" si="520"/>
        <v>0</v>
      </c>
      <c r="AM6210" s="1">
        <f t="shared" si="519"/>
        <v>186579.63840283494</v>
      </c>
    </row>
    <row r="6211" spans="1:39" x14ac:dyDescent="0.2">
      <c r="A6211" s="24" t="s">
        <v>12454</v>
      </c>
      <c r="B6211" s="36">
        <v>6206</v>
      </c>
      <c r="C6211" s="37">
        <v>43540</v>
      </c>
      <c r="D6211" s="26">
        <v>43525</v>
      </c>
      <c r="E6211" s="38">
        <v>2019</v>
      </c>
      <c r="F6211" s="38" t="s">
        <v>11708</v>
      </c>
      <c r="G6211" s="38">
        <v>16</v>
      </c>
      <c r="H6211" s="39">
        <v>14</v>
      </c>
      <c r="I6211" s="29">
        <v>75660.216790215185</v>
      </c>
      <c r="J6211" s="30">
        <v>314833.9742104116</v>
      </c>
      <c r="K6211" s="30">
        <v>1399660.7119791913</v>
      </c>
      <c r="L6211" s="30">
        <v>2443612.9467090396</v>
      </c>
      <c r="M6211" s="30">
        <v>404131.76453069586</v>
      </c>
      <c r="N6211" s="30">
        <v>910348.74443632516</v>
      </c>
      <c r="O6211" s="31">
        <v>180377.9100580159</v>
      </c>
      <c r="P6211" s="32">
        <v>1879452.6933001024</v>
      </c>
      <c r="Q6211" s="32">
        <v>3849173.5754137924</v>
      </c>
      <c r="R6211" s="32">
        <v>404131.76453069586</v>
      </c>
      <c r="S6211" s="36">
        <v>6206</v>
      </c>
      <c r="T6211" s="33" t="s">
        <v>12455</v>
      </c>
      <c r="U6211" s="34">
        <v>43540</v>
      </c>
      <c r="V6211" s="27" t="s">
        <v>11708</v>
      </c>
      <c r="W6211" s="35">
        <v>147162.90077441058</v>
      </c>
      <c r="X6211" s="35">
        <v>59197.380330416752</v>
      </c>
      <c r="Y6211" s="35">
        <v>81339.513450182305</v>
      </c>
      <c r="Z6211" s="35">
        <v>1543.9955013617816</v>
      </c>
      <c r="AA6211" s="35">
        <v>49735.530389341453</v>
      </c>
      <c r="AB6211" s="35">
        <v>26319.783843166595</v>
      </c>
      <c r="AC6211" s="35">
        <v>5823.11901519824</v>
      </c>
      <c r="AD6211" s="35">
        <v>1402.1224343510157</v>
      </c>
      <c r="AE6211" s="35">
        <v>0</v>
      </c>
      <c r="AG6211" s="1">
        <v>0</v>
      </c>
      <c r="AH6211" s="1">
        <f t="shared" si="516"/>
        <v>1402.1224343510157</v>
      </c>
      <c r="AI6211">
        <f t="shared" si="517"/>
        <v>3</v>
      </c>
      <c r="AJ6211" s="1" t="str">
        <f t="shared" si="518"/>
        <v>Winter</v>
      </c>
      <c r="AL6211" s="1">
        <f t="shared" si="520"/>
        <v>0</v>
      </c>
      <c r="AM6211" s="1">
        <f t="shared" si="519"/>
        <v>147162.90077441058</v>
      </c>
    </row>
    <row r="6212" spans="1:39" x14ac:dyDescent="0.2">
      <c r="A6212" s="24" t="s">
        <v>12456</v>
      </c>
      <c r="B6212" s="36">
        <v>6207</v>
      </c>
      <c r="C6212" s="37">
        <v>43540</v>
      </c>
      <c r="D6212" s="26">
        <v>43525</v>
      </c>
      <c r="E6212" s="38">
        <v>2019</v>
      </c>
      <c r="F6212" s="38" t="s">
        <v>11708</v>
      </c>
      <c r="G6212" s="38">
        <v>16</v>
      </c>
      <c r="H6212" s="39">
        <v>15</v>
      </c>
      <c r="I6212" s="29">
        <v>74930.932170435291</v>
      </c>
      <c r="J6212" s="30">
        <v>305654.1476866873</v>
      </c>
      <c r="K6212" s="30">
        <v>1380404.4294042671</v>
      </c>
      <c r="L6212" s="30">
        <v>2463303.5529499874</v>
      </c>
      <c r="M6212" s="30">
        <v>400403.68461955246</v>
      </c>
      <c r="N6212" s="30">
        <v>898729.68840877363</v>
      </c>
      <c r="O6212" s="31">
        <v>180685.78584969611</v>
      </c>
      <c r="P6212" s="32">
        <v>1855739.0461942549</v>
      </c>
      <c r="Q6212" s="32">
        <v>3848373.1748951441</v>
      </c>
      <c r="R6212" s="32">
        <v>400403.68461955246</v>
      </c>
      <c r="S6212" s="36">
        <v>6207</v>
      </c>
      <c r="T6212" s="33" t="s">
        <v>12457</v>
      </c>
      <c r="U6212" s="34">
        <v>43540</v>
      </c>
      <c r="V6212" s="27" t="s">
        <v>11708</v>
      </c>
      <c r="W6212" s="35">
        <v>175930.67714207646</v>
      </c>
      <c r="X6212" s="35">
        <v>55477.781441159939</v>
      </c>
      <c r="Y6212" s="35">
        <v>81536.751393582192</v>
      </c>
      <c r="Z6212" s="35">
        <v>1547.7394934806157</v>
      </c>
      <c r="AA6212" s="35">
        <v>49488.294944158319</v>
      </c>
      <c r="AB6212" s="35">
        <v>26082.665763066354</v>
      </c>
      <c r="AC6212" s="35">
        <v>5911.0154497445556</v>
      </c>
      <c r="AD6212" s="35">
        <v>1402.1224343510157</v>
      </c>
      <c r="AE6212" s="35">
        <v>0</v>
      </c>
      <c r="AG6212" s="1">
        <v>0</v>
      </c>
      <c r="AH6212" s="1">
        <f t="shared" si="516"/>
        <v>1402.1224343510157</v>
      </c>
      <c r="AI6212">
        <f t="shared" si="517"/>
        <v>3</v>
      </c>
      <c r="AJ6212" s="1" t="str">
        <f t="shared" si="518"/>
        <v>Winter</v>
      </c>
      <c r="AL6212" s="1">
        <f t="shared" si="520"/>
        <v>0</v>
      </c>
      <c r="AM6212" s="1">
        <f t="shared" si="519"/>
        <v>175930.67714207646</v>
      </c>
    </row>
    <row r="6213" spans="1:39" x14ac:dyDescent="0.2">
      <c r="A6213" s="24" t="s">
        <v>12458</v>
      </c>
      <c r="B6213" s="36">
        <v>6208</v>
      </c>
      <c r="C6213" s="37">
        <v>43540</v>
      </c>
      <c r="D6213" s="26">
        <v>43525</v>
      </c>
      <c r="E6213" s="38">
        <v>2019</v>
      </c>
      <c r="F6213" s="38" t="s">
        <v>11708</v>
      </c>
      <c r="G6213" s="38">
        <v>16</v>
      </c>
      <c r="H6213" s="39">
        <v>16</v>
      </c>
      <c r="I6213" s="29">
        <v>74713.004472966539</v>
      </c>
      <c r="J6213" s="30">
        <v>315150.21259774698</v>
      </c>
      <c r="K6213" s="30">
        <v>1387286.4402893805</v>
      </c>
      <c r="L6213" s="30">
        <v>2510554.925735312</v>
      </c>
      <c r="M6213" s="30">
        <v>395398.9503374031</v>
      </c>
      <c r="N6213" s="30">
        <v>900960.15271696693</v>
      </c>
      <c r="O6213" s="31">
        <v>178905.33215506392</v>
      </c>
      <c r="P6213" s="32">
        <v>1857398.3950997503</v>
      </c>
      <c r="Q6213" s="32">
        <v>3905570.6232050895</v>
      </c>
      <c r="R6213" s="32">
        <v>395398.9503374031</v>
      </c>
      <c r="S6213" s="36">
        <v>6208</v>
      </c>
      <c r="T6213" s="33" t="s">
        <v>12459</v>
      </c>
      <c r="U6213" s="34">
        <v>43540</v>
      </c>
      <c r="V6213" s="27" t="s">
        <v>11708</v>
      </c>
      <c r="W6213" s="35">
        <v>191877.91762715633</v>
      </c>
      <c r="X6213" s="35">
        <v>54905.423443454507</v>
      </c>
      <c r="Y6213" s="35">
        <v>80477.637775506126</v>
      </c>
      <c r="Z6213" s="35">
        <v>1527.6352834555337</v>
      </c>
      <c r="AA6213" s="35">
        <v>49529.500851688841</v>
      </c>
      <c r="AB6213" s="35">
        <v>26025.12703431597</v>
      </c>
      <c r="AC6213" s="35">
        <v>5876.2313220248561</v>
      </c>
      <c r="AD6213" s="35">
        <v>1402.1224343510157</v>
      </c>
      <c r="AE6213" s="35">
        <v>0</v>
      </c>
      <c r="AG6213" s="1">
        <v>0</v>
      </c>
      <c r="AH6213" s="1">
        <f t="shared" si="516"/>
        <v>1402.1224343510157</v>
      </c>
      <c r="AI6213">
        <f t="shared" si="517"/>
        <v>3</v>
      </c>
      <c r="AJ6213" s="1" t="str">
        <f t="shared" si="518"/>
        <v>Winter</v>
      </c>
      <c r="AL6213" s="1">
        <f t="shared" si="520"/>
        <v>191877.91762715633</v>
      </c>
      <c r="AM6213" s="1">
        <f t="shared" si="519"/>
        <v>0</v>
      </c>
    </row>
    <row r="6214" spans="1:39" x14ac:dyDescent="0.2">
      <c r="A6214" s="24" t="s">
        <v>12460</v>
      </c>
      <c r="B6214" s="36">
        <v>6209</v>
      </c>
      <c r="C6214" s="37">
        <v>43540</v>
      </c>
      <c r="D6214" s="26">
        <v>43525</v>
      </c>
      <c r="E6214" s="38">
        <v>2019</v>
      </c>
      <c r="F6214" s="38" t="s">
        <v>11708</v>
      </c>
      <c r="G6214" s="38">
        <v>16</v>
      </c>
      <c r="H6214" s="39">
        <v>17</v>
      </c>
      <c r="I6214" s="29">
        <v>78102.068419352363</v>
      </c>
      <c r="J6214" s="30">
        <v>325968.58305928326</v>
      </c>
      <c r="K6214" s="30">
        <v>1422027.8577389633</v>
      </c>
      <c r="L6214" s="30">
        <v>2564869.6412695674</v>
      </c>
      <c r="M6214" s="30">
        <v>399415.09717394138</v>
      </c>
      <c r="N6214" s="30">
        <v>900188.63304546755</v>
      </c>
      <c r="O6214" s="31">
        <v>179918.13317571016</v>
      </c>
      <c r="P6214" s="32">
        <v>1899545.0233322571</v>
      </c>
      <c r="Q6214" s="32">
        <v>3970944.9905500286</v>
      </c>
      <c r="R6214" s="32">
        <v>399415.09717394138</v>
      </c>
      <c r="S6214" s="36">
        <v>6209</v>
      </c>
      <c r="T6214" s="33" t="s">
        <v>12461</v>
      </c>
      <c r="U6214" s="34">
        <v>43540</v>
      </c>
      <c r="V6214" s="27" t="s">
        <v>11708</v>
      </c>
      <c r="W6214" s="35">
        <v>178998.64257648779</v>
      </c>
      <c r="X6214" s="35">
        <v>52872.713521872858</v>
      </c>
      <c r="Y6214" s="35">
        <v>80506.532994808629</v>
      </c>
      <c r="Z6214" s="35">
        <v>1528.1837756547311</v>
      </c>
      <c r="AA6214" s="35">
        <v>49570.706759219363</v>
      </c>
      <c r="AB6214" s="35">
        <v>26159.904091441851</v>
      </c>
      <c r="AC6214" s="35">
        <v>5952.559323832128</v>
      </c>
      <c r="AD6214" s="35">
        <v>1402.1224343510157</v>
      </c>
      <c r="AE6214" s="35">
        <v>0</v>
      </c>
      <c r="AG6214" s="1">
        <v>0</v>
      </c>
      <c r="AH6214" s="1">
        <f t="shared" si="516"/>
        <v>1402.1224343510157</v>
      </c>
      <c r="AI6214">
        <f t="shared" si="517"/>
        <v>3</v>
      </c>
      <c r="AJ6214" s="1" t="str">
        <f t="shared" si="518"/>
        <v>Winter</v>
      </c>
      <c r="AL6214" s="1">
        <f t="shared" si="520"/>
        <v>178998.64257648779</v>
      </c>
      <c r="AM6214" s="1">
        <f t="shared" si="519"/>
        <v>0</v>
      </c>
    </row>
    <row r="6215" spans="1:39" x14ac:dyDescent="0.2">
      <c r="A6215" s="24" t="s">
        <v>12462</v>
      </c>
      <c r="B6215" s="36">
        <v>6210</v>
      </c>
      <c r="C6215" s="37">
        <v>43540</v>
      </c>
      <c r="D6215" s="26">
        <v>43525</v>
      </c>
      <c r="E6215" s="38">
        <v>2019</v>
      </c>
      <c r="F6215" s="38" t="s">
        <v>11708</v>
      </c>
      <c r="G6215" s="38">
        <v>16</v>
      </c>
      <c r="H6215" s="39">
        <v>18</v>
      </c>
      <c r="I6215" s="29">
        <v>81245.835218449414</v>
      </c>
      <c r="J6215" s="30">
        <v>334889.81514869054</v>
      </c>
      <c r="K6215" s="30">
        <v>1478611.7519316808</v>
      </c>
      <c r="L6215" s="30">
        <v>2671449.9753365577</v>
      </c>
      <c r="M6215" s="30">
        <v>418958.84839500627</v>
      </c>
      <c r="N6215" s="30">
        <v>924625.58232801722</v>
      </c>
      <c r="O6215" s="31">
        <v>183638.88633769966</v>
      </c>
      <c r="P6215" s="32">
        <v>1978816.4355451365</v>
      </c>
      <c r="Q6215" s="32">
        <v>4114604.2591509651</v>
      </c>
      <c r="R6215" s="32">
        <v>418958.84839500627</v>
      </c>
      <c r="S6215" s="36">
        <v>6210</v>
      </c>
      <c r="T6215" s="33" t="s">
        <v>12463</v>
      </c>
      <c r="U6215" s="34">
        <v>43540</v>
      </c>
      <c r="V6215" s="27" t="s">
        <v>11708</v>
      </c>
      <c r="W6215" s="35">
        <v>210204.98693759061</v>
      </c>
      <c r="X6215" s="35">
        <v>52252.939880036967</v>
      </c>
      <c r="Y6215" s="35">
        <v>82104.729710574582</v>
      </c>
      <c r="Z6215" s="35">
        <v>1558.5209197408599</v>
      </c>
      <c r="AA6215" s="35">
        <v>49199.853591444655</v>
      </c>
      <c r="AB6215" s="35">
        <v>25951.351915995012</v>
      </c>
      <c r="AC6215" s="35">
        <v>5962.8270470162315</v>
      </c>
      <c r="AD6215" s="35">
        <v>1402.1224343510157</v>
      </c>
      <c r="AE6215" s="35">
        <v>182.00291548454848</v>
      </c>
      <c r="AG6215" s="1">
        <v>0</v>
      </c>
      <c r="AH6215" s="1">
        <f t="shared" ref="AH6215:AH6278" si="521">AD6215-AG6215</f>
        <v>1402.1224343510157</v>
      </c>
      <c r="AI6215">
        <f t="shared" ref="AI6215:AI6278" si="522">MONTH(U6215)</f>
        <v>3</v>
      </c>
      <c r="AJ6215" s="1" t="str">
        <f t="shared" ref="AJ6215:AJ6278" si="523">IF(AND(AI6215&gt;5,AI6215&lt;10),"Summer","Winter")</f>
        <v>Winter</v>
      </c>
      <c r="AL6215" s="1">
        <f t="shared" si="520"/>
        <v>210204.98693759061</v>
      </c>
      <c r="AM6215" s="1">
        <f t="shared" ref="AM6215:AM6278" si="524">W6215-AL6215</f>
        <v>0</v>
      </c>
    </row>
    <row r="6216" spans="1:39" x14ac:dyDescent="0.2">
      <c r="A6216" s="24" t="s">
        <v>12464</v>
      </c>
      <c r="B6216" s="36">
        <v>6211</v>
      </c>
      <c r="C6216" s="37">
        <v>43540</v>
      </c>
      <c r="D6216" s="26">
        <v>43525</v>
      </c>
      <c r="E6216" s="38">
        <v>2019</v>
      </c>
      <c r="F6216" s="38" t="s">
        <v>11708</v>
      </c>
      <c r="G6216" s="38">
        <v>16</v>
      </c>
      <c r="H6216" s="39">
        <v>19</v>
      </c>
      <c r="I6216" s="29">
        <v>89492.986738184933</v>
      </c>
      <c r="J6216" s="30">
        <v>320331.80771103519</v>
      </c>
      <c r="K6216" s="30">
        <v>1533706.8034960141</v>
      </c>
      <c r="L6216" s="30">
        <v>2773132.651394072</v>
      </c>
      <c r="M6216" s="30">
        <v>441741.8692011431</v>
      </c>
      <c r="N6216" s="30">
        <v>931779.49219656631</v>
      </c>
      <c r="O6216" s="31">
        <v>187152.65481651609</v>
      </c>
      <c r="P6216" s="32">
        <v>2064941.6594353421</v>
      </c>
      <c r="Q6216" s="32">
        <v>4212396.6061181892</v>
      </c>
      <c r="R6216" s="32">
        <v>441741.8692011431</v>
      </c>
      <c r="S6216" s="36">
        <v>6211</v>
      </c>
      <c r="T6216" s="33" t="s">
        <v>12465</v>
      </c>
      <c r="U6216" s="34">
        <v>43540</v>
      </c>
      <c r="V6216" s="27" t="s">
        <v>11708</v>
      </c>
      <c r="W6216" s="35">
        <v>229666.18045565201</v>
      </c>
      <c r="X6216" s="35">
        <v>57979.536394464507</v>
      </c>
      <c r="Y6216" s="35">
        <v>84962.115846768123</v>
      </c>
      <c r="Z6216" s="35">
        <v>1612.760134518539</v>
      </c>
      <c r="AA6216" s="35">
        <v>49570.706759219363</v>
      </c>
      <c r="AB6216" s="35">
        <v>25942.753337884165</v>
      </c>
      <c r="AC6216" s="35">
        <v>6514.4264368138383</v>
      </c>
      <c r="AD6216" s="35">
        <v>1402.1224343510157</v>
      </c>
      <c r="AE6216" s="35">
        <v>2163.0804140250048</v>
      </c>
      <c r="AG6216" s="1">
        <v>0</v>
      </c>
      <c r="AH6216" s="1">
        <f t="shared" si="521"/>
        <v>1402.1224343510157</v>
      </c>
      <c r="AI6216">
        <f t="shared" si="522"/>
        <v>3</v>
      </c>
      <c r="AJ6216" s="1" t="str">
        <f t="shared" si="523"/>
        <v>Winter</v>
      </c>
      <c r="AL6216" s="1">
        <f t="shared" si="520"/>
        <v>229666.18045565201</v>
      </c>
      <c r="AM6216" s="1">
        <f t="shared" si="524"/>
        <v>0</v>
      </c>
    </row>
    <row r="6217" spans="1:39" x14ac:dyDescent="0.2">
      <c r="A6217" s="24" t="s">
        <v>12466</v>
      </c>
      <c r="B6217" s="36">
        <v>6212</v>
      </c>
      <c r="C6217" s="37">
        <v>43540</v>
      </c>
      <c r="D6217" s="26">
        <v>43525</v>
      </c>
      <c r="E6217" s="38">
        <v>2019</v>
      </c>
      <c r="F6217" s="38" t="s">
        <v>11708</v>
      </c>
      <c r="G6217" s="38">
        <v>16</v>
      </c>
      <c r="H6217" s="39">
        <v>20</v>
      </c>
      <c r="I6217" s="29">
        <v>87955.953082892142</v>
      </c>
      <c r="J6217" s="30">
        <v>339962.70295139239</v>
      </c>
      <c r="K6217" s="30">
        <v>1532956.5636084497</v>
      </c>
      <c r="L6217" s="30">
        <v>2721243.6594404499</v>
      </c>
      <c r="M6217" s="30">
        <v>448775.20850947232</v>
      </c>
      <c r="N6217" s="30">
        <v>936036.56503843621</v>
      </c>
      <c r="O6217" s="31">
        <v>185392.86801798292</v>
      </c>
      <c r="P6217" s="32">
        <v>2069687.7252008142</v>
      </c>
      <c r="Q6217" s="32">
        <v>4182635.7954482613</v>
      </c>
      <c r="R6217" s="32">
        <v>448775.20850947232</v>
      </c>
      <c r="S6217" s="36">
        <v>6212</v>
      </c>
      <c r="T6217" s="33" t="s">
        <v>12467</v>
      </c>
      <c r="U6217" s="34">
        <v>43540</v>
      </c>
      <c r="V6217" s="27" t="s">
        <v>11708</v>
      </c>
      <c r="W6217" s="35">
        <v>226592.89122957163</v>
      </c>
      <c r="X6217" s="35">
        <v>58131.654380422973</v>
      </c>
      <c r="Y6217" s="35">
        <v>84788.555944601714</v>
      </c>
      <c r="Z6217" s="35">
        <v>1609.4656015566979</v>
      </c>
      <c r="AA6217" s="35">
        <v>49982.765834524595</v>
      </c>
      <c r="AB6217" s="35">
        <v>25582.521759778698</v>
      </c>
      <c r="AC6217" s="35">
        <v>6548.9543626885779</v>
      </c>
      <c r="AD6217" s="35">
        <v>1402.1224343510157</v>
      </c>
      <c r="AE6217" s="35">
        <v>2705.4318174324117</v>
      </c>
      <c r="AG6217" s="1">
        <v>0</v>
      </c>
      <c r="AH6217" s="1">
        <f t="shared" si="521"/>
        <v>1402.1224343510157</v>
      </c>
      <c r="AI6217">
        <f t="shared" si="522"/>
        <v>3</v>
      </c>
      <c r="AJ6217" s="1" t="str">
        <f t="shared" si="523"/>
        <v>Winter</v>
      </c>
      <c r="AL6217" s="1">
        <f t="shared" si="520"/>
        <v>226592.89122957163</v>
      </c>
      <c r="AM6217" s="1">
        <f t="shared" si="524"/>
        <v>0</v>
      </c>
    </row>
    <row r="6218" spans="1:39" x14ac:dyDescent="0.2">
      <c r="A6218" s="24" t="s">
        <v>12468</v>
      </c>
      <c r="B6218" s="36">
        <v>6213</v>
      </c>
      <c r="C6218" s="37">
        <v>43540</v>
      </c>
      <c r="D6218" s="26">
        <v>43525</v>
      </c>
      <c r="E6218" s="38">
        <v>2019</v>
      </c>
      <c r="F6218" s="38" t="s">
        <v>11708</v>
      </c>
      <c r="G6218" s="38">
        <v>16</v>
      </c>
      <c r="H6218" s="39">
        <v>21</v>
      </c>
      <c r="I6218" s="29">
        <v>83166.658886191275</v>
      </c>
      <c r="J6218" s="30">
        <v>334484.20250448317</v>
      </c>
      <c r="K6218" s="30">
        <v>1483749.1119512545</v>
      </c>
      <c r="L6218" s="30">
        <v>2624295.9813843723</v>
      </c>
      <c r="M6218" s="30">
        <v>443793.45032313617</v>
      </c>
      <c r="N6218" s="30">
        <v>917819.65272870683</v>
      </c>
      <c r="O6218" s="31">
        <v>185698.03832869322</v>
      </c>
      <c r="P6218" s="32">
        <v>2010709.2211605818</v>
      </c>
      <c r="Q6218" s="32">
        <v>4062297.8749462552</v>
      </c>
      <c r="R6218" s="32">
        <v>443793.45032313617</v>
      </c>
      <c r="S6218" s="36">
        <v>6213</v>
      </c>
      <c r="T6218" s="33" t="s">
        <v>12469</v>
      </c>
      <c r="U6218" s="34">
        <v>43540</v>
      </c>
      <c r="V6218" s="27" t="s">
        <v>11708</v>
      </c>
      <c r="W6218" s="35">
        <v>236910.11763650164</v>
      </c>
      <c r="X6218" s="35">
        <v>57274.643339089758</v>
      </c>
      <c r="Y6218" s="35">
        <v>82253.883902161382</v>
      </c>
      <c r="Z6218" s="35">
        <v>1561.3521808469436</v>
      </c>
      <c r="AA6218" s="35">
        <v>50106.383557116162</v>
      </c>
      <c r="AB6218" s="35">
        <v>25635.740911437464</v>
      </c>
      <c r="AC6218" s="35">
        <v>6401.2647055342759</v>
      </c>
      <c r="AD6218" s="35">
        <v>1402.1224343510157</v>
      </c>
      <c r="AE6218" s="35">
        <v>2705.4318174324117</v>
      </c>
      <c r="AG6218" s="1">
        <v>0</v>
      </c>
      <c r="AH6218" s="1">
        <f t="shared" si="521"/>
        <v>1402.1224343510157</v>
      </c>
      <c r="AI6218">
        <f t="shared" si="522"/>
        <v>3</v>
      </c>
      <c r="AJ6218" s="1" t="str">
        <f t="shared" si="523"/>
        <v>Winter</v>
      </c>
      <c r="AL6218" s="1">
        <f t="shared" si="520"/>
        <v>236910.11763650164</v>
      </c>
      <c r="AM6218" s="1">
        <f t="shared" si="524"/>
        <v>0</v>
      </c>
    </row>
    <row r="6219" spans="1:39" x14ac:dyDescent="0.2">
      <c r="A6219" s="24" t="s">
        <v>12470</v>
      </c>
      <c r="B6219" s="36">
        <v>6214</v>
      </c>
      <c r="C6219" s="37">
        <v>43540</v>
      </c>
      <c r="D6219" s="26">
        <v>43525</v>
      </c>
      <c r="E6219" s="38">
        <v>2019</v>
      </c>
      <c r="F6219" s="38" t="s">
        <v>11708</v>
      </c>
      <c r="G6219" s="38">
        <v>16</v>
      </c>
      <c r="H6219" s="39">
        <v>22</v>
      </c>
      <c r="I6219" s="29">
        <v>80522.264949286953</v>
      </c>
      <c r="J6219" s="30">
        <v>299219.82110306685</v>
      </c>
      <c r="K6219" s="30">
        <v>1403660.5000471706</v>
      </c>
      <c r="L6219" s="30">
        <v>2526265.0798687837</v>
      </c>
      <c r="M6219" s="30">
        <v>433265.8303067307</v>
      </c>
      <c r="N6219" s="30">
        <v>912901.9152837249</v>
      </c>
      <c r="O6219" s="31">
        <v>183290.6437771112</v>
      </c>
      <c r="P6219" s="32">
        <v>1917448.5953031883</v>
      </c>
      <c r="Q6219" s="32">
        <v>3921677.4600326866</v>
      </c>
      <c r="R6219" s="32">
        <v>433265.8303067307</v>
      </c>
      <c r="S6219" s="36">
        <v>6214</v>
      </c>
      <c r="T6219" s="33" t="s">
        <v>12471</v>
      </c>
      <c r="U6219" s="34">
        <v>43540</v>
      </c>
      <c r="V6219" s="27" t="s">
        <v>11708</v>
      </c>
      <c r="W6219" s="35">
        <v>211104.478075911</v>
      </c>
      <c r="X6219" s="35">
        <v>57484.578618896092</v>
      </c>
      <c r="Y6219" s="35">
        <v>81072.438612873753</v>
      </c>
      <c r="Z6219" s="35">
        <v>1538.9258577182418</v>
      </c>
      <c r="AA6219" s="35">
        <v>50065.177649585639</v>
      </c>
      <c r="AB6219" s="35">
        <v>25348.26665197601</v>
      </c>
      <c r="AC6219" s="35">
        <v>6179.6119728391477</v>
      </c>
      <c r="AD6219" s="35">
        <v>1402.1224343510157</v>
      </c>
      <c r="AE6219" s="35">
        <v>2705.4318174324117</v>
      </c>
      <c r="AG6219" s="1">
        <v>0</v>
      </c>
      <c r="AH6219" s="1">
        <f t="shared" si="521"/>
        <v>1402.1224343510157</v>
      </c>
      <c r="AI6219">
        <f t="shared" si="522"/>
        <v>3</v>
      </c>
      <c r="AJ6219" s="1" t="str">
        <f t="shared" si="523"/>
        <v>Winter</v>
      </c>
      <c r="AL6219" s="1">
        <f t="shared" si="520"/>
        <v>211104.478075911</v>
      </c>
      <c r="AM6219" s="1">
        <f t="shared" si="524"/>
        <v>0</v>
      </c>
    </row>
    <row r="6220" spans="1:39" x14ac:dyDescent="0.2">
      <c r="A6220" s="24" t="s">
        <v>12472</v>
      </c>
      <c r="B6220" s="36">
        <v>6215</v>
      </c>
      <c r="C6220" s="37">
        <v>43540</v>
      </c>
      <c r="D6220" s="26">
        <v>43525</v>
      </c>
      <c r="E6220" s="38">
        <v>2019</v>
      </c>
      <c r="F6220" s="38" t="s">
        <v>11708</v>
      </c>
      <c r="G6220" s="38">
        <v>16</v>
      </c>
      <c r="H6220" s="39">
        <v>23</v>
      </c>
      <c r="I6220" s="29">
        <v>71210.837305536363</v>
      </c>
      <c r="J6220" s="30">
        <v>303267.88480729621</v>
      </c>
      <c r="K6220" s="30">
        <v>1313869.3712349215</v>
      </c>
      <c r="L6220" s="30">
        <v>2384135.8147498704</v>
      </c>
      <c r="M6220" s="30">
        <v>417334.88678162615</v>
      </c>
      <c r="N6220" s="30">
        <v>903257.93121210602</v>
      </c>
      <c r="O6220" s="31">
        <v>181305.2188728498</v>
      </c>
      <c r="P6220" s="32">
        <v>1802415.0953220839</v>
      </c>
      <c r="Q6220" s="32">
        <v>3771966.8496421222</v>
      </c>
      <c r="R6220" s="32">
        <v>417334.88678162615</v>
      </c>
      <c r="S6220" s="36">
        <v>6215</v>
      </c>
      <c r="T6220" s="33" t="s">
        <v>12473</v>
      </c>
      <c r="U6220" s="34">
        <v>43540</v>
      </c>
      <c r="V6220" s="27" t="s">
        <v>11708</v>
      </c>
      <c r="W6220" s="35">
        <v>201950.37488299393</v>
      </c>
      <c r="X6220" s="35">
        <v>54084.380925601043</v>
      </c>
      <c r="Y6220" s="35">
        <v>80132.237289558951</v>
      </c>
      <c r="Z6220" s="35">
        <v>1521.0788538206646</v>
      </c>
      <c r="AA6220" s="35">
        <v>50394.824909829826</v>
      </c>
      <c r="AB6220" s="35">
        <v>25349.532856134087</v>
      </c>
      <c r="AC6220" s="35">
        <v>6131.8798733228923</v>
      </c>
      <c r="AD6220" s="35">
        <v>1402.1224343510157</v>
      </c>
      <c r="AE6220" s="35">
        <v>2705.4318174324117</v>
      </c>
      <c r="AG6220" s="1">
        <v>0</v>
      </c>
      <c r="AH6220" s="1">
        <f t="shared" si="521"/>
        <v>1402.1224343510157</v>
      </c>
      <c r="AI6220">
        <f t="shared" si="522"/>
        <v>3</v>
      </c>
      <c r="AJ6220" s="1" t="str">
        <f t="shared" si="523"/>
        <v>Winter</v>
      </c>
      <c r="AL6220" s="1">
        <f t="shared" si="520"/>
        <v>0</v>
      </c>
      <c r="AM6220" s="1">
        <f t="shared" si="524"/>
        <v>201950.37488299393</v>
      </c>
    </row>
    <row r="6221" spans="1:39" x14ac:dyDescent="0.2">
      <c r="A6221" s="24" t="s">
        <v>12474</v>
      </c>
      <c r="B6221" s="36">
        <v>6216</v>
      </c>
      <c r="C6221" s="37">
        <v>43540</v>
      </c>
      <c r="D6221" s="26">
        <v>43525</v>
      </c>
      <c r="E6221" s="38">
        <v>2019</v>
      </c>
      <c r="F6221" s="38" t="s">
        <v>11708</v>
      </c>
      <c r="G6221" s="38">
        <v>16</v>
      </c>
      <c r="H6221" s="39">
        <v>24</v>
      </c>
      <c r="I6221" s="29">
        <v>68141.456444476746</v>
      </c>
      <c r="J6221" s="30">
        <v>312555.48828827206</v>
      </c>
      <c r="K6221" s="30">
        <v>1266301.8886179901</v>
      </c>
      <c r="L6221" s="30">
        <v>2357967.8422796521</v>
      </c>
      <c r="M6221" s="30">
        <v>410878.04761098942</v>
      </c>
      <c r="N6221" s="30">
        <v>903415.72109660262</v>
      </c>
      <c r="O6221" s="31">
        <v>182688.03139931255</v>
      </c>
      <c r="P6221" s="32">
        <v>1745321.3926734561</v>
      </c>
      <c r="Q6221" s="32">
        <v>3756627.0830638395</v>
      </c>
      <c r="R6221" s="32">
        <v>410878.04761098942</v>
      </c>
      <c r="S6221" s="36">
        <v>6216</v>
      </c>
      <c r="T6221" s="33" t="s">
        <v>12475</v>
      </c>
      <c r="U6221" s="34">
        <v>43540</v>
      </c>
      <c r="V6221" s="27" t="s">
        <v>11708</v>
      </c>
      <c r="W6221" s="35">
        <v>157193.13305514707</v>
      </c>
      <c r="X6221" s="35">
        <v>54082.855952961574</v>
      </c>
      <c r="Y6221" s="35">
        <v>80261.45272308428</v>
      </c>
      <c r="Z6221" s="35">
        <v>1523.5316352500963</v>
      </c>
      <c r="AA6221" s="35">
        <v>50147.589464646684</v>
      </c>
      <c r="AB6221" s="35">
        <v>25116.368035851552</v>
      </c>
      <c r="AC6221" s="35">
        <v>6202.6700055628789</v>
      </c>
      <c r="AD6221" s="35">
        <v>1402.1224343510157</v>
      </c>
      <c r="AE6221" s="35">
        <v>2705.4318174324117</v>
      </c>
      <c r="AG6221" s="1">
        <v>0</v>
      </c>
      <c r="AH6221" s="1">
        <f t="shared" si="521"/>
        <v>1402.1224343510157</v>
      </c>
      <c r="AI6221">
        <f t="shared" si="522"/>
        <v>3</v>
      </c>
      <c r="AJ6221" s="1" t="str">
        <f t="shared" si="523"/>
        <v>Winter</v>
      </c>
      <c r="AL6221" s="1">
        <f t="shared" si="520"/>
        <v>0</v>
      </c>
      <c r="AM6221" s="1">
        <f t="shared" si="524"/>
        <v>157193.13305514707</v>
      </c>
    </row>
    <row r="6222" spans="1:39" x14ac:dyDescent="0.2">
      <c r="A6222" s="24" t="s">
        <v>12476</v>
      </c>
      <c r="B6222" s="36">
        <v>6217</v>
      </c>
      <c r="C6222" s="37">
        <v>43541</v>
      </c>
      <c r="D6222" s="26">
        <v>43525</v>
      </c>
      <c r="E6222" s="38">
        <v>2019</v>
      </c>
      <c r="F6222" s="38" t="s">
        <v>11708</v>
      </c>
      <c r="G6222" s="38">
        <v>17</v>
      </c>
      <c r="H6222" s="39">
        <v>1</v>
      </c>
      <c r="I6222" s="29">
        <v>69778.126914111883</v>
      </c>
      <c r="J6222" s="30">
        <v>307305.8721630231</v>
      </c>
      <c r="K6222" s="30">
        <v>1244049.0957481889</v>
      </c>
      <c r="L6222" s="30">
        <v>2390247.8532949067</v>
      </c>
      <c r="M6222" s="30">
        <v>409649.14830694086</v>
      </c>
      <c r="N6222" s="30">
        <v>908484.61035578698</v>
      </c>
      <c r="O6222" s="31">
        <v>182064.71993194483</v>
      </c>
      <c r="P6222" s="32">
        <v>1723476.3709692417</v>
      </c>
      <c r="Q6222" s="32">
        <v>3788103.0557456613</v>
      </c>
      <c r="R6222" s="32">
        <v>409649.14830694086</v>
      </c>
      <c r="S6222" s="36">
        <v>6217</v>
      </c>
      <c r="T6222" s="33" t="s">
        <v>12477</v>
      </c>
      <c r="U6222" s="34">
        <v>43541</v>
      </c>
      <c r="V6222" s="27" t="s">
        <v>11708</v>
      </c>
      <c r="W6222" s="35">
        <v>158176.52088688823</v>
      </c>
      <c r="X6222" s="35">
        <v>53801.573177473867</v>
      </c>
      <c r="Y6222" s="35">
        <v>79662.915692435723</v>
      </c>
      <c r="Z6222" s="35">
        <v>1512.1701401596958</v>
      </c>
      <c r="AA6222" s="35">
        <v>50065.177649585639</v>
      </c>
      <c r="AB6222" s="35">
        <v>24916.294578864679</v>
      </c>
      <c r="AC6222" s="35">
        <v>6207.0451188306251</v>
      </c>
      <c r="AD6222" s="35">
        <v>1402.1224343510157</v>
      </c>
      <c r="AE6222" s="35">
        <v>2705.4318174324117</v>
      </c>
      <c r="AG6222" s="1">
        <v>0</v>
      </c>
      <c r="AH6222" s="1">
        <f t="shared" si="521"/>
        <v>1402.1224343510157</v>
      </c>
      <c r="AI6222">
        <f t="shared" si="522"/>
        <v>3</v>
      </c>
      <c r="AJ6222" s="1" t="str">
        <f t="shared" si="523"/>
        <v>Winter</v>
      </c>
      <c r="AL6222" s="1">
        <f t="shared" si="520"/>
        <v>0</v>
      </c>
      <c r="AM6222" s="1">
        <f t="shared" si="524"/>
        <v>158176.52088688823</v>
      </c>
    </row>
    <row r="6223" spans="1:39" x14ac:dyDescent="0.2">
      <c r="A6223" s="24" t="s">
        <v>12478</v>
      </c>
      <c r="B6223" s="36">
        <v>6218</v>
      </c>
      <c r="C6223" s="37">
        <v>43541</v>
      </c>
      <c r="D6223" s="26">
        <v>43525</v>
      </c>
      <c r="E6223" s="38">
        <v>2019</v>
      </c>
      <c r="F6223" s="38" t="s">
        <v>11708</v>
      </c>
      <c r="G6223" s="38">
        <v>17</v>
      </c>
      <c r="H6223" s="39">
        <v>2</v>
      </c>
      <c r="I6223" s="29">
        <v>69616.938055168095</v>
      </c>
      <c r="J6223" s="30">
        <v>316017.51804150263</v>
      </c>
      <c r="K6223" s="30">
        <v>1230827.431145774</v>
      </c>
      <c r="L6223" s="30">
        <v>2334509.6137972218</v>
      </c>
      <c r="M6223" s="30">
        <v>415147.70964491536</v>
      </c>
      <c r="N6223" s="30">
        <v>914576.81881867722</v>
      </c>
      <c r="O6223" s="31">
        <v>181501.70599829228</v>
      </c>
      <c r="P6223" s="32">
        <v>1715592.0788458574</v>
      </c>
      <c r="Q6223" s="32">
        <v>3746605.6566556939</v>
      </c>
      <c r="R6223" s="32">
        <v>415147.70964491536</v>
      </c>
      <c r="S6223" s="36">
        <v>6218</v>
      </c>
      <c r="T6223" s="33" t="s">
        <v>12479</v>
      </c>
      <c r="U6223" s="34">
        <v>43541</v>
      </c>
      <c r="V6223" s="27" t="s">
        <v>11708</v>
      </c>
      <c r="W6223" s="35">
        <v>165358.67076795464</v>
      </c>
      <c r="X6223" s="35">
        <v>55133.349863098963</v>
      </c>
      <c r="Y6223" s="35">
        <v>80136.109438046813</v>
      </c>
      <c r="Z6223" s="35">
        <v>1521.1523553648988</v>
      </c>
      <c r="AA6223" s="35">
        <v>49941.559926994072</v>
      </c>
      <c r="AB6223" s="35">
        <v>24798.350276227957</v>
      </c>
      <c r="AC6223" s="35">
        <v>6302.0954559290949</v>
      </c>
      <c r="AD6223" s="35">
        <v>1402.1224343510157</v>
      </c>
      <c r="AE6223" s="35">
        <v>2705.4318174324117</v>
      </c>
      <c r="AG6223" s="1">
        <v>0</v>
      </c>
      <c r="AH6223" s="1">
        <f t="shared" si="521"/>
        <v>1402.1224343510157</v>
      </c>
      <c r="AI6223">
        <f t="shared" si="522"/>
        <v>3</v>
      </c>
      <c r="AJ6223" s="1" t="str">
        <f t="shared" si="523"/>
        <v>Winter</v>
      </c>
      <c r="AL6223" s="1">
        <f t="shared" si="520"/>
        <v>0</v>
      </c>
      <c r="AM6223" s="1">
        <f t="shared" si="524"/>
        <v>165358.67076795464</v>
      </c>
    </row>
    <row r="6224" spans="1:39" x14ac:dyDescent="0.2">
      <c r="A6224" s="24" t="s">
        <v>12480</v>
      </c>
      <c r="B6224" s="36">
        <v>6219</v>
      </c>
      <c r="C6224" s="37">
        <v>43541</v>
      </c>
      <c r="D6224" s="26">
        <v>43525</v>
      </c>
      <c r="E6224" s="38">
        <v>2019</v>
      </c>
      <c r="F6224" s="38" t="s">
        <v>11708</v>
      </c>
      <c r="G6224" s="38">
        <v>17</v>
      </c>
      <c r="H6224" s="39">
        <v>3</v>
      </c>
      <c r="I6224" s="29">
        <v>67875.142439342017</v>
      </c>
      <c r="J6224" s="30">
        <v>322293.56285528396</v>
      </c>
      <c r="K6224" s="30">
        <v>1246110.6449594686</v>
      </c>
      <c r="L6224" s="30">
        <v>2383002.4982409603</v>
      </c>
      <c r="M6224" s="30">
        <v>417265.42035554221</v>
      </c>
      <c r="N6224" s="30">
        <v>917206.79246031493</v>
      </c>
      <c r="O6224" s="31">
        <v>180389.63062144149</v>
      </c>
      <c r="P6224" s="32">
        <v>1731251.2077543531</v>
      </c>
      <c r="Q6224" s="32">
        <v>3802892.4841780001</v>
      </c>
      <c r="R6224" s="32">
        <v>417265.42035554221</v>
      </c>
      <c r="S6224" s="36">
        <v>6219</v>
      </c>
      <c r="T6224" s="33" t="s">
        <v>12481</v>
      </c>
      <c r="U6224" s="34">
        <v>43541</v>
      </c>
      <c r="V6224" s="27" t="s">
        <v>11708</v>
      </c>
      <c r="W6224" s="35">
        <v>174616.73404171993</v>
      </c>
      <c r="X6224" s="35">
        <v>54108.165389332426</v>
      </c>
      <c r="Y6224" s="35">
        <v>80436.450351563835</v>
      </c>
      <c r="Z6224" s="35">
        <v>1526.853459289367</v>
      </c>
      <c r="AA6224" s="35">
        <v>49694.324481810931</v>
      </c>
      <c r="AB6224" s="35">
        <v>24571.091179577958</v>
      </c>
      <c r="AC6224" s="35">
        <v>6311.6734074165925</v>
      </c>
      <c r="AD6224" s="35">
        <v>1402.1224343510157</v>
      </c>
      <c r="AE6224" s="35">
        <v>2705.4318174324117</v>
      </c>
      <c r="AG6224" s="1">
        <v>0</v>
      </c>
      <c r="AH6224" s="1">
        <f t="shared" si="521"/>
        <v>1402.1224343510157</v>
      </c>
      <c r="AI6224">
        <f t="shared" si="522"/>
        <v>3</v>
      </c>
      <c r="AJ6224" s="1" t="str">
        <f t="shared" si="523"/>
        <v>Winter</v>
      </c>
      <c r="AL6224" s="1">
        <f t="shared" si="520"/>
        <v>0</v>
      </c>
      <c r="AM6224" s="1">
        <f t="shared" si="524"/>
        <v>174616.73404171993</v>
      </c>
    </row>
    <row r="6225" spans="1:39" x14ac:dyDescent="0.2">
      <c r="A6225" s="24" t="s">
        <v>12482</v>
      </c>
      <c r="B6225" s="36">
        <v>6220</v>
      </c>
      <c r="C6225" s="37">
        <v>43541</v>
      </c>
      <c r="D6225" s="26">
        <v>43525</v>
      </c>
      <c r="E6225" s="38">
        <v>2019</v>
      </c>
      <c r="F6225" s="38" t="s">
        <v>11708</v>
      </c>
      <c r="G6225" s="38">
        <v>17</v>
      </c>
      <c r="H6225" s="39">
        <v>4</v>
      </c>
      <c r="I6225" s="29">
        <v>73470.709960966444</v>
      </c>
      <c r="J6225" s="30">
        <v>326544.69068871642</v>
      </c>
      <c r="K6225" s="30">
        <v>1300883.4217833669</v>
      </c>
      <c r="L6225" s="30">
        <v>2401238.3432327094</v>
      </c>
      <c r="M6225" s="30">
        <v>433422.19470109435</v>
      </c>
      <c r="N6225" s="30">
        <v>918463.96109532716</v>
      </c>
      <c r="O6225" s="31">
        <v>183362.54750791274</v>
      </c>
      <c r="P6225" s="32">
        <v>1807776.3264454277</v>
      </c>
      <c r="Q6225" s="32">
        <v>3829609.5425246656</v>
      </c>
      <c r="R6225" s="32">
        <v>433422.19470109435</v>
      </c>
      <c r="S6225" s="36">
        <v>6220</v>
      </c>
      <c r="T6225" s="33" t="s">
        <v>12483</v>
      </c>
      <c r="U6225" s="34">
        <v>43541</v>
      </c>
      <c r="V6225" s="27" t="s">
        <v>11708</v>
      </c>
      <c r="W6225" s="35">
        <v>186036.83086753733</v>
      </c>
      <c r="X6225" s="35">
        <v>54009.37231648239</v>
      </c>
      <c r="Y6225" s="35">
        <v>80892.924284629917</v>
      </c>
      <c r="Z6225" s="35">
        <v>1535.5182971922225</v>
      </c>
      <c r="AA6225" s="35">
        <v>49694.324481810931</v>
      </c>
      <c r="AB6225" s="35">
        <v>24386.422861160128</v>
      </c>
      <c r="AC6225" s="35">
        <v>6393.1648316084029</v>
      </c>
      <c r="AD6225" s="35">
        <v>1402.1224343510157</v>
      </c>
      <c r="AE6225" s="35">
        <v>2705.4318174324117</v>
      </c>
      <c r="AG6225" s="1">
        <v>0</v>
      </c>
      <c r="AH6225" s="1">
        <f t="shared" si="521"/>
        <v>1402.1224343510157</v>
      </c>
      <c r="AI6225">
        <f t="shared" si="522"/>
        <v>3</v>
      </c>
      <c r="AJ6225" s="1" t="str">
        <f t="shared" si="523"/>
        <v>Winter</v>
      </c>
      <c r="AL6225" s="1">
        <f t="shared" si="520"/>
        <v>0</v>
      </c>
      <c r="AM6225" s="1">
        <f t="shared" si="524"/>
        <v>186036.83086753733</v>
      </c>
    </row>
    <row r="6226" spans="1:39" x14ac:dyDescent="0.2">
      <c r="A6226" s="24" t="s">
        <v>12484</v>
      </c>
      <c r="B6226" s="36">
        <v>6221</v>
      </c>
      <c r="C6226" s="37">
        <v>43541</v>
      </c>
      <c r="D6226" s="26">
        <v>43525</v>
      </c>
      <c r="E6226" s="38">
        <v>2019</v>
      </c>
      <c r="F6226" s="38" t="s">
        <v>11708</v>
      </c>
      <c r="G6226" s="38">
        <v>17</v>
      </c>
      <c r="H6226" s="39">
        <v>5</v>
      </c>
      <c r="I6226" s="29">
        <v>77097.88790126011</v>
      </c>
      <c r="J6226" s="30">
        <v>320392.1981705142</v>
      </c>
      <c r="K6226" s="30">
        <v>1367478.2114093227</v>
      </c>
      <c r="L6226" s="30">
        <v>2507126.626775933</v>
      </c>
      <c r="M6226" s="30">
        <v>447445.35277450964</v>
      </c>
      <c r="N6226" s="30">
        <v>926672.83985358023</v>
      </c>
      <c r="O6226" s="31">
        <v>185264.98564833656</v>
      </c>
      <c r="P6226" s="32">
        <v>1892021.4520850924</v>
      </c>
      <c r="Q6226" s="32">
        <v>3939456.6504483637</v>
      </c>
      <c r="R6226" s="32">
        <v>447445.35277450964</v>
      </c>
      <c r="S6226" s="36">
        <v>6221</v>
      </c>
      <c r="T6226" s="33" t="s">
        <v>12485</v>
      </c>
      <c r="U6226" s="34">
        <v>43541</v>
      </c>
      <c r="V6226" s="27" t="s">
        <v>11708</v>
      </c>
      <c r="W6226" s="35">
        <v>181751.0637470292</v>
      </c>
      <c r="X6226" s="35">
        <v>56650.017690234716</v>
      </c>
      <c r="Y6226" s="35">
        <v>81345.906125809299</v>
      </c>
      <c r="Z6226" s="35">
        <v>1544.1168478266311</v>
      </c>
      <c r="AA6226" s="35">
        <v>49611.912666749886</v>
      </c>
      <c r="AB6226" s="35">
        <v>24823.770976790474</v>
      </c>
      <c r="AC6226" s="35">
        <v>6592.0157323408348</v>
      </c>
      <c r="AD6226" s="35">
        <v>1402.1224343510157</v>
      </c>
      <c r="AE6226" s="35">
        <v>2705.4318174324117</v>
      </c>
      <c r="AG6226" s="1">
        <v>0</v>
      </c>
      <c r="AH6226" s="1">
        <f t="shared" si="521"/>
        <v>1402.1224343510157</v>
      </c>
      <c r="AI6226">
        <f t="shared" si="522"/>
        <v>3</v>
      </c>
      <c r="AJ6226" s="1" t="str">
        <f t="shared" si="523"/>
        <v>Winter</v>
      </c>
      <c r="AL6226" s="1">
        <f t="shared" si="520"/>
        <v>0</v>
      </c>
      <c r="AM6226" s="1">
        <f t="shared" si="524"/>
        <v>181751.0637470292</v>
      </c>
    </row>
    <row r="6227" spans="1:39" x14ac:dyDescent="0.2">
      <c r="A6227" s="24" t="s">
        <v>12486</v>
      </c>
      <c r="B6227" s="36">
        <v>6222</v>
      </c>
      <c r="C6227" s="37">
        <v>43541</v>
      </c>
      <c r="D6227" s="26">
        <v>43525</v>
      </c>
      <c r="E6227" s="38">
        <v>2019</v>
      </c>
      <c r="F6227" s="38" t="s">
        <v>11708</v>
      </c>
      <c r="G6227" s="38">
        <v>17</v>
      </c>
      <c r="H6227" s="39">
        <v>6</v>
      </c>
      <c r="I6227" s="29">
        <v>83291.914545757667</v>
      </c>
      <c r="J6227" s="30">
        <v>337762.31773835258</v>
      </c>
      <c r="K6227" s="30">
        <v>1514993.6166725971</v>
      </c>
      <c r="L6227" s="30">
        <v>2571930.607648246</v>
      </c>
      <c r="M6227" s="30">
        <v>480263.46359417698</v>
      </c>
      <c r="N6227" s="30">
        <v>935101.74438308016</v>
      </c>
      <c r="O6227" s="31">
        <v>185670.26641953847</v>
      </c>
      <c r="P6227" s="32">
        <v>2078548.9948125319</v>
      </c>
      <c r="Q6227" s="32">
        <v>4030464.9361892175</v>
      </c>
      <c r="R6227" s="32">
        <v>480263.46359417698</v>
      </c>
      <c r="S6227" s="36">
        <v>6222</v>
      </c>
      <c r="T6227" s="33" t="s">
        <v>12487</v>
      </c>
      <c r="U6227" s="34">
        <v>43541</v>
      </c>
      <c r="V6227" s="27" t="s">
        <v>11708</v>
      </c>
      <c r="W6227" s="35">
        <v>203026.46976142787</v>
      </c>
      <c r="X6227" s="35">
        <v>60808.942331283077</v>
      </c>
      <c r="Y6227" s="35">
        <v>82108.103974615296</v>
      </c>
      <c r="Z6227" s="35">
        <v>1558.5849703883039</v>
      </c>
      <c r="AA6227" s="35">
        <v>49529.500851688841</v>
      </c>
      <c r="AB6227" s="35">
        <v>24746.134424589709</v>
      </c>
      <c r="AC6227" s="35">
        <v>6753.8161175912328</v>
      </c>
      <c r="AD6227" s="35">
        <v>1402.1224343510157</v>
      </c>
      <c r="AE6227" s="35">
        <v>2554.5037924448397</v>
      </c>
      <c r="AG6227" s="1">
        <v>0</v>
      </c>
      <c r="AH6227" s="1">
        <f t="shared" si="521"/>
        <v>1402.1224343510157</v>
      </c>
      <c r="AI6227">
        <f t="shared" si="522"/>
        <v>3</v>
      </c>
      <c r="AJ6227" s="1" t="str">
        <f t="shared" si="523"/>
        <v>Winter</v>
      </c>
      <c r="AL6227" s="1">
        <f t="shared" si="520"/>
        <v>203026.46976142787</v>
      </c>
      <c r="AM6227" s="1">
        <f t="shared" si="524"/>
        <v>0</v>
      </c>
    </row>
    <row r="6228" spans="1:39" x14ac:dyDescent="0.2">
      <c r="A6228" s="24" t="s">
        <v>12488</v>
      </c>
      <c r="B6228" s="36">
        <v>6223</v>
      </c>
      <c r="C6228" s="37">
        <v>43541</v>
      </c>
      <c r="D6228" s="26">
        <v>43525</v>
      </c>
      <c r="E6228" s="38">
        <v>2019</v>
      </c>
      <c r="F6228" s="38" t="s">
        <v>11708</v>
      </c>
      <c r="G6228" s="38">
        <v>17</v>
      </c>
      <c r="H6228" s="39">
        <v>7</v>
      </c>
      <c r="I6228" s="29">
        <v>95543.711525519218</v>
      </c>
      <c r="J6228" s="30">
        <v>353602.0049607571</v>
      </c>
      <c r="K6228" s="30">
        <v>1659375.9871051274</v>
      </c>
      <c r="L6228" s="30">
        <v>2592026.7868352323</v>
      </c>
      <c r="M6228" s="30">
        <v>513843.88311326742</v>
      </c>
      <c r="N6228" s="30">
        <v>920690.07013019139</v>
      </c>
      <c r="O6228" s="31">
        <v>187557.99533434908</v>
      </c>
      <c r="P6228" s="32">
        <v>2268763.5817439142</v>
      </c>
      <c r="Q6228" s="32">
        <v>4053876.8572605299</v>
      </c>
      <c r="R6228" s="32">
        <v>513843.88311326742</v>
      </c>
      <c r="S6228" s="36">
        <v>6223</v>
      </c>
      <c r="T6228" s="33" t="s">
        <v>12489</v>
      </c>
      <c r="U6228" s="34">
        <v>43541</v>
      </c>
      <c r="V6228" s="27" t="s">
        <v>11708</v>
      </c>
      <c r="W6228" s="35">
        <v>255498.73126118968</v>
      </c>
      <c r="X6228" s="35">
        <v>57959.51130271679</v>
      </c>
      <c r="Y6228" s="35">
        <v>80759.479305216722</v>
      </c>
      <c r="Z6228" s="35">
        <v>1532.9852300621924</v>
      </c>
      <c r="AA6228" s="35">
        <v>49941.559926994072</v>
      </c>
      <c r="AB6228" s="35">
        <v>24912.93092998592</v>
      </c>
      <c r="AC6228" s="35">
        <v>6611.4475450783957</v>
      </c>
      <c r="AD6228" s="35">
        <v>1402.1224343510157</v>
      </c>
      <c r="AE6228" s="35">
        <v>601.45757346151117</v>
      </c>
      <c r="AG6228" s="1">
        <v>0</v>
      </c>
      <c r="AH6228" s="1">
        <f t="shared" si="521"/>
        <v>1402.1224343510157</v>
      </c>
      <c r="AI6228">
        <f t="shared" si="522"/>
        <v>3</v>
      </c>
      <c r="AJ6228" s="1" t="str">
        <f t="shared" si="523"/>
        <v>Winter</v>
      </c>
      <c r="AL6228" s="1">
        <f t="shared" si="520"/>
        <v>255498.73126118968</v>
      </c>
      <c r="AM6228" s="1">
        <f t="shared" si="524"/>
        <v>0</v>
      </c>
    </row>
    <row r="6229" spans="1:39" x14ac:dyDescent="0.2">
      <c r="A6229" s="24" t="s">
        <v>12490</v>
      </c>
      <c r="B6229" s="36">
        <v>6224</v>
      </c>
      <c r="C6229" s="37">
        <v>43541</v>
      </c>
      <c r="D6229" s="26">
        <v>43525</v>
      </c>
      <c r="E6229" s="38">
        <v>2019</v>
      </c>
      <c r="F6229" s="38" t="s">
        <v>11708</v>
      </c>
      <c r="G6229" s="38">
        <v>17</v>
      </c>
      <c r="H6229" s="39">
        <v>8</v>
      </c>
      <c r="I6229" s="29">
        <v>100201.27866114266</v>
      </c>
      <c r="J6229" s="30">
        <v>344331.54741175834</v>
      </c>
      <c r="K6229" s="30">
        <v>1752536.1975281842</v>
      </c>
      <c r="L6229" s="30">
        <v>2540311.1996869869</v>
      </c>
      <c r="M6229" s="30">
        <v>515970.70392961142</v>
      </c>
      <c r="N6229" s="30">
        <v>932125.87424733129</v>
      </c>
      <c r="O6229" s="31">
        <v>188816.13944087879</v>
      </c>
      <c r="P6229" s="32">
        <v>2368708.180118938</v>
      </c>
      <c r="Q6229" s="32">
        <v>4005584.7607869552</v>
      </c>
      <c r="R6229" s="32">
        <v>515970.70392961142</v>
      </c>
      <c r="S6229" s="36">
        <v>6224</v>
      </c>
      <c r="T6229" s="33" t="s">
        <v>12491</v>
      </c>
      <c r="U6229" s="34">
        <v>43541</v>
      </c>
      <c r="V6229" s="27" t="s">
        <v>11708</v>
      </c>
      <c r="W6229" s="35">
        <v>233800.43872854178</v>
      </c>
      <c r="X6229" s="35">
        <v>55927.414514464421</v>
      </c>
      <c r="Y6229" s="35">
        <v>80360.031474702206</v>
      </c>
      <c r="Z6229" s="35">
        <v>1525.4028678475368</v>
      </c>
      <c r="AA6229" s="35">
        <v>49900.35401946355</v>
      </c>
      <c r="AB6229" s="35">
        <v>24866.450684160947</v>
      </c>
      <c r="AC6229" s="35">
        <v>6341.9247585276917</v>
      </c>
      <c r="AD6229" s="35">
        <v>1402.1224343510157</v>
      </c>
      <c r="AE6229" s="35">
        <v>0</v>
      </c>
      <c r="AG6229" s="1">
        <v>0</v>
      </c>
      <c r="AH6229" s="1">
        <f t="shared" si="521"/>
        <v>1402.1224343510157</v>
      </c>
      <c r="AI6229">
        <f t="shared" si="522"/>
        <v>3</v>
      </c>
      <c r="AJ6229" s="1" t="str">
        <f t="shared" si="523"/>
        <v>Winter</v>
      </c>
      <c r="AL6229" s="1">
        <f t="shared" si="520"/>
        <v>0</v>
      </c>
      <c r="AM6229" s="1">
        <f t="shared" si="524"/>
        <v>233800.43872854178</v>
      </c>
    </row>
    <row r="6230" spans="1:39" x14ac:dyDescent="0.2">
      <c r="A6230" s="24" t="s">
        <v>12492</v>
      </c>
      <c r="B6230" s="36">
        <v>6225</v>
      </c>
      <c r="C6230" s="37">
        <v>43541</v>
      </c>
      <c r="D6230" s="26">
        <v>43525</v>
      </c>
      <c r="E6230" s="38">
        <v>2019</v>
      </c>
      <c r="F6230" s="38" t="s">
        <v>11708</v>
      </c>
      <c r="G6230" s="38">
        <v>17</v>
      </c>
      <c r="H6230" s="39">
        <v>9</v>
      </c>
      <c r="I6230" s="29">
        <v>98360.289363374031</v>
      </c>
      <c r="J6230" s="30">
        <v>330611.25445974129</v>
      </c>
      <c r="K6230" s="30">
        <v>1708364.3488261616</v>
      </c>
      <c r="L6230" s="30">
        <v>2429454.8606173545</v>
      </c>
      <c r="M6230" s="30">
        <v>493273.56139188912</v>
      </c>
      <c r="N6230" s="30">
        <v>915425.56998614327</v>
      </c>
      <c r="O6230" s="31">
        <v>183310.34468341316</v>
      </c>
      <c r="P6230" s="32">
        <v>2299998.1995814247</v>
      </c>
      <c r="Q6230" s="32">
        <v>3858802.0297466526</v>
      </c>
      <c r="R6230" s="32">
        <v>493273.56139188912</v>
      </c>
      <c r="S6230" s="36">
        <v>6225</v>
      </c>
      <c r="T6230" s="33" t="s">
        <v>12493</v>
      </c>
      <c r="U6230" s="34">
        <v>43541</v>
      </c>
      <c r="V6230" s="27" t="s">
        <v>11708</v>
      </c>
      <c r="W6230" s="35">
        <v>271307.65755094477</v>
      </c>
      <c r="X6230" s="35">
        <v>54113.349510238259</v>
      </c>
      <c r="Y6230" s="35">
        <v>79718.665978966019</v>
      </c>
      <c r="Z6230" s="35">
        <v>1513.2283981692563</v>
      </c>
      <c r="AA6230" s="35">
        <v>49529.500851688841</v>
      </c>
      <c r="AB6230" s="35">
        <v>25002.143077768924</v>
      </c>
      <c r="AC6230" s="35">
        <v>6295.9269384180207</v>
      </c>
      <c r="AD6230" s="35">
        <v>1402.1224343510157</v>
      </c>
      <c r="AE6230" s="35">
        <v>0</v>
      </c>
      <c r="AG6230" s="1">
        <v>0</v>
      </c>
      <c r="AH6230" s="1">
        <f t="shared" si="521"/>
        <v>1402.1224343510157</v>
      </c>
      <c r="AI6230">
        <f t="shared" si="522"/>
        <v>3</v>
      </c>
      <c r="AJ6230" s="1" t="str">
        <f t="shared" si="523"/>
        <v>Winter</v>
      </c>
      <c r="AL6230" s="1">
        <f t="shared" si="520"/>
        <v>0</v>
      </c>
      <c r="AM6230" s="1">
        <f t="shared" si="524"/>
        <v>271307.65755094477</v>
      </c>
    </row>
    <row r="6231" spans="1:39" x14ac:dyDescent="0.2">
      <c r="A6231" s="24" t="s">
        <v>12494</v>
      </c>
      <c r="B6231" s="36">
        <v>6226</v>
      </c>
      <c r="C6231" s="37">
        <v>43541</v>
      </c>
      <c r="D6231" s="26">
        <v>43525</v>
      </c>
      <c r="E6231" s="38">
        <v>2019</v>
      </c>
      <c r="F6231" s="38" t="s">
        <v>11708</v>
      </c>
      <c r="G6231" s="38">
        <v>17</v>
      </c>
      <c r="H6231" s="39">
        <v>10</v>
      </c>
      <c r="I6231" s="29">
        <v>93616.23410520154</v>
      </c>
      <c r="J6231" s="30">
        <v>325684.69029306521</v>
      </c>
      <c r="K6231" s="30">
        <v>1618823.6477428158</v>
      </c>
      <c r="L6231" s="30">
        <v>2454399.089499387</v>
      </c>
      <c r="M6231" s="30">
        <v>460566.30596926587</v>
      </c>
      <c r="N6231" s="30">
        <v>909352.14809559274</v>
      </c>
      <c r="O6231" s="31">
        <v>182503.80881336887</v>
      </c>
      <c r="P6231" s="32">
        <v>2173006.187817283</v>
      </c>
      <c r="Q6231" s="32">
        <v>3871939.736701414</v>
      </c>
      <c r="R6231" s="32">
        <v>460566.30596926587</v>
      </c>
      <c r="S6231" s="36">
        <v>6226</v>
      </c>
      <c r="T6231" s="33" t="s">
        <v>12495</v>
      </c>
      <c r="U6231" s="34">
        <v>43541</v>
      </c>
      <c r="V6231" s="27" t="s">
        <v>11708</v>
      </c>
      <c r="W6231" s="35">
        <v>224329.21501186842</v>
      </c>
      <c r="X6231" s="35">
        <v>58670.409920444945</v>
      </c>
      <c r="Y6231" s="35">
        <v>79606.170254989323</v>
      </c>
      <c r="Z6231" s="35">
        <v>1511.092992087084</v>
      </c>
      <c r="AA6231" s="35">
        <v>49282.2654065057</v>
      </c>
      <c r="AB6231" s="35">
        <v>25169.660640953403</v>
      </c>
      <c r="AC6231" s="35">
        <v>6147.9416657513948</v>
      </c>
      <c r="AD6231" s="35">
        <v>1402.1224343510157</v>
      </c>
      <c r="AE6231" s="35">
        <v>0</v>
      </c>
      <c r="AG6231" s="1">
        <v>0</v>
      </c>
      <c r="AH6231" s="1">
        <f t="shared" si="521"/>
        <v>1402.1224343510157</v>
      </c>
      <c r="AI6231">
        <f t="shared" si="522"/>
        <v>3</v>
      </c>
      <c r="AJ6231" s="1" t="str">
        <f t="shared" si="523"/>
        <v>Winter</v>
      </c>
      <c r="AL6231" s="1">
        <f t="shared" si="520"/>
        <v>0</v>
      </c>
      <c r="AM6231" s="1">
        <f t="shared" si="524"/>
        <v>224329.21501186842</v>
      </c>
    </row>
    <row r="6232" spans="1:39" x14ac:dyDescent="0.2">
      <c r="A6232" s="24" t="s">
        <v>12496</v>
      </c>
      <c r="B6232" s="36">
        <v>6227</v>
      </c>
      <c r="C6232" s="37">
        <v>43541</v>
      </c>
      <c r="D6232" s="26">
        <v>43525</v>
      </c>
      <c r="E6232" s="38">
        <v>2019</v>
      </c>
      <c r="F6232" s="38" t="s">
        <v>11708</v>
      </c>
      <c r="G6232" s="38">
        <v>17</v>
      </c>
      <c r="H6232" s="39">
        <v>11</v>
      </c>
      <c r="I6232" s="29">
        <v>82581.647099682115</v>
      </c>
      <c r="J6232" s="30">
        <v>315567.5209687787</v>
      </c>
      <c r="K6232" s="30">
        <v>1549162.783488967</v>
      </c>
      <c r="L6232" s="30">
        <v>2443666.9108398147</v>
      </c>
      <c r="M6232" s="30">
        <v>443699.39721250423</v>
      </c>
      <c r="N6232" s="30">
        <v>903038.8107930501</v>
      </c>
      <c r="O6232" s="31">
        <v>181888.69520129345</v>
      </c>
      <c r="P6232" s="32">
        <v>2075443.8278011533</v>
      </c>
      <c r="Q6232" s="32">
        <v>3844161.9378029369</v>
      </c>
      <c r="R6232" s="32">
        <v>443699.39721250423</v>
      </c>
      <c r="S6232" s="36">
        <v>6227</v>
      </c>
      <c r="T6232" s="33" t="s">
        <v>12497</v>
      </c>
      <c r="U6232" s="34">
        <v>43541</v>
      </c>
      <c r="V6232" s="27" t="s">
        <v>11708</v>
      </c>
      <c r="W6232" s="35">
        <v>212386.79159046873</v>
      </c>
      <c r="X6232" s="35">
        <v>60599.574985874686</v>
      </c>
      <c r="Y6232" s="35">
        <v>79314.614931737378</v>
      </c>
      <c r="Z6232" s="35">
        <v>1505.5586571936894</v>
      </c>
      <c r="AA6232" s="35">
        <v>49199.853591444655</v>
      </c>
      <c r="AB6232" s="35">
        <v>25629.719200992458</v>
      </c>
      <c r="AC6232" s="35">
        <v>6023.5859489155437</v>
      </c>
      <c r="AD6232" s="35">
        <v>1402.1224343510157</v>
      </c>
      <c r="AE6232" s="35">
        <v>0</v>
      </c>
      <c r="AG6232" s="1">
        <v>0</v>
      </c>
      <c r="AH6232" s="1">
        <f t="shared" si="521"/>
        <v>1402.1224343510157</v>
      </c>
      <c r="AI6232">
        <f t="shared" si="522"/>
        <v>3</v>
      </c>
      <c r="AJ6232" s="1" t="str">
        <f t="shared" si="523"/>
        <v>Winter</v>
      </c>
      <c r="AL6232" s="1">
        <f t="shared" si="520"/>
        <v>0</v>
      </c>
      <c r="AM6232" s="1">
        <f t="shared" si="524"/>
        <v>212386.79159046873</v>
      </c>
    </row>
    <row r="6233" spans="1:39" x14ac:dyDescent="0.2">
      <c r="A6233" s="24" t="s">
        <v>12498</v>
      </c>
      <c r="B6233" s="36">
        <v>6228</v>
      </c>
      <c r="C6233" s="37">
        <v>43541</v>
      </c>
      <c r="D6233" s="26">
        <v>43525</v>
      </c>
      <c r="E6233" s="38">
        <v>2019</v>
      </c>
      <c r="F6233" s="38" t="s">
        <v>11708</v>
      </c>
      <c r="G6233" s="38">
        <v>17</v>
      </c>
      <c r="H6233" s="39">
        <v>12</v>
      </c>
      <c r="I6233" s="29">
        <v>79704.644670606212</v>
      </c>
      <c r="J6233" s="30">
        <v>312400.43290206074</v>
      </c>
      <c r="K6233" s="30">
        <v>1469051.7359483961</v>
      </c>
      <c r="L6233" s="30">
        <v>2439645.2396976664</v>
      </c>
      <c r="M6233" s="30">
        <v>417878.96407273057</v>
      </c>
      <c r="N6233" s="30">
        <v>895390.77055084473</v>
      </c>
      <c r="O6233" s="31">
        <v>181652.1326497125</v>
      </c>
      <c r="P6233" s="32">
        <v>1966635.3446917329</v>
      </c>
      <c r="Q6233" s="32">
        <v>3829088.5758002843</v>
      </c>
      <c r="R6233" s="32">
        <v>417878.96407273057</v>
      </c>
      <c r="S6233" s="36">
        <v>6228</v>
      </c>
      <c r="T6233" s="33" t="s">
        <v>12499</v>
      </c>
      <c r="U6233" s="34">
        <v>43541</v>
      </c>
      <c r="V6233" s="27" t="s">
        <v>11708</v>
      </c>
      <c r="W6233" s="35">
        <v>220914.09660540271</v>
      </c>
      <c r="X6233" s="35">
        <v>56251.001524501029</v>
      </c>
      <c r="Y6233" s="35">
        <v>79076.031979950814</v>
      </c>
      <c r="Z6233" s="35">
        <v>1501.0298496236062</v>
      </c>
      <c r="AA6233" s="35">
        <v>49199.853591444655</v>
      </c>
      <c r="AB6233" s="35">
        <v>25211.586428823273</v>
      </c>
      <c r="AC6233" s="35">
        <v>5886.0457674397076</v>
      </c>
      <c r="AD6233" s="35">
        <v>1402.1224343510157</v>
      </c>
      <c r="AE6233" s="35">
        <v>0</v>
      </c>
      <c r="AG6233" s="1">
        <v>0</v>
      </c>
      <c r="AH6233" s="1">
        <f t="shared" si="521"/>
        <v>1402.1224343510157</v>
      </c>
      <c r="AI6233">
        <f t="shared" si="522"/>
        <v>3</v>
      </c>
      <c r="AJ6233" s="1" t="str">
        <f t="shared" si="523"/>
        <v>Winter</v>
      </c>
      <c r="AL6233" s="1">
        <f t="shared" si="520"/>
        <v>0</v>
      </c>
      <c r="AM6233" s="1">
        <f t="shared" si="524"/>
        <v>220914.09660540271</v>
      </c>
    </row>
    <row r="6234" spans="1:39" x14ac:dyDescent="0.2">
      <c r="A6234" s="24" t="s">
        <v>12500</v>
      </c>
      <c r="B6234" s="36">
        <v>6229</v>
      </c>
      <c r="C6234" s="37">
        <v>43541</v>
      </c>
      <c r="D6234" s="26">
        <v>43525</v>
      </c>
      <c r="E6234" s="38">
        <v>2019</v>
      </c>
      <c r="F6234" s="38" t="s">
        <v>11708</v>
      </c>
      <c r="G6234" s="38">
        <v>17</v>
      </c>
      <c r="H6234" s="39">
        <v>13</v>
      </c>
      <c r="I6234" s="29">
        <v>74058.529664009329</v>
      </c>
      <c r="J6234" s="30">
        <v>305849.64773140848</v>
      </c>
      <c r="K6234" s="30">
        <v>1412725.0363459536</v>
      </c>
      <c r="L6234" s="30">
        <v>2430042.169904388</v>
      </c>
      <c r="M6234" s="30">
        <v>405597.27751099254</v>
      </c>
      <c r="N6234" s="30">
        <v>887544.82882563013</v>
      </c>
      <c r="O6234" s="31">
        <v>179260.86144878983</v>
      </c>
      <c r="P6234" s="32">
        <v>1892380.8435209554</v>
      </c>
      <c r="Q6234" s="32">
        <v>3802697.5079102162</v>
      </c>
      <c r="R6234" s="32">
        <v>405597.27751099254</v>
      </c>
      <c r="S6234" s="36">
        <v>6229</v>
      </c>
      <c r="T6234" s="33" t="s">
        <v>12501</v>
      </c>
      <c r="U6234" s="34">
        <v>43541</v>
      </c>
      <c r="V6234" s="27" t="s">
        <v>11708</v>
      </c>
      <c r="W6234" s="35">
        <v>199034.2836544528</v>
      </c>
      <c r="X6234" s="35">
        <v>56077.518200222519</v>
      </c>
      <c r="Y6234" s="35">
        <v>78696.67369418178</v>
      </c>
      <c r="Z6234" s="35">
        <v>1493.8288293348576</v>
      </c>
      <c r="AA6234" s="35">
        <v>48952.618146261513</v>
      </c>
      <c r="AB6234" s="35">
        <v>26018.572745957845</v>
      </c>
      <c r="AC6234" s="35">
        <v>5831.2385970417217</v>
      </c>
      <c r="AD6234" s="35">
        <v>1402.1224343510157</v>
      </c>
      <c r="AE6234" s="35">
        <v>0</v>
      </c>
      <c r="AG6234" s="1">
        <v>0</v>
      </c>
      <c r="AH6234" s="1">
        <f t="shared" si="521"/>
        <v>1402.1224343510157</v>
      </c>
      <c r="AI6234">
        <f t="shared" si="522"/>
        <v>3</v>
      </c>
      <c r="AJ6234" s="1" t="str">
        <f t="shared" si="523"/>
        <v>Winter</v>
      </c>
      <c r="AL6234" s="1">
        <f t="shared" si="520"/>
        <v>0</v>
      </c>
      <c r="AM6234" s="1">
        <f t="shared" si="524"/>
        <v>199034.2836544528</v>
      </c>
    </row>
    <row r="6235" spans="1:39" x14ac:dyDescent="0.2">
      <c r="A6235" s="24" t="s">
        <v>12502</v>
      </c>
      <c r="B6235" s="36">
        <v>6230</v>
      </c>
      <c r="C6235" s="37">
        <v>43541</v>
      </c>
      <c r="D6235" s="26">
        <v>43525</v>
      </c>
      <c r="E6235" s="38">
        <v>2019</v>
      </c>
      <c r="F6235" s="38" t="s">
        <v>11708</v>
      </c>
      <c r="G6235" s="38">
        <v>17</v>
      </c>
      <c r="H6235" s="39">
        <v>14</v>
      </c>
      <c r="I6235" s="29">
        <v>72735.665824838274</v>
      </c>
      <c r="J6235" s="30">
        <v>304704.76540446182</v>
      </c>
      <c r="K6235" s="30">
        <v>1355406.373396494</v>
      </c>
      <c r="L6235" s="30">
        <v>2448887.2849159441</v>
      </c>
      <c r="M6235" s="30">
        <v>385209.00105719035</v>
      </c>
      <c r="N6235" s="30">
        <v>898302.20753129688</v>
      </c>
      <c r="O6235" s="31">
        <v>177517.56679505788</v>
      </c>
      <c r="P6235" s="32">
        <v>1813351.0402785225</v>
      </c>
      <c r="Q6235" s="32">
        <v>3829411.8246467607</v>
      </c>
      <c r="R6235" s="32">
        <v>385209.00105719035</v>
      </c>
      <c r="S6235" s="36">
        <v>6230</v>
      </c>
      <c r="T6235" s="33" t="s">
        <v>12503</v>
      </c>
      <c r="U6235" s="34">
        <v>43541</v>
      </c>
      <c r="V6235" s="27" t="s">
        <v>11708</v>
      </c>
      <c r="W6235" s="35">
        <v>206254.54562058568</v>
      </c>
      <c r="X6235" s="35">
        <v>53785.093254078725</v>
      </c>
      <c r="Y6235" s="35">
        <v>77308.196330785169</v>
      </c>
      <c r="Z6235" s="35">
        <v>1467.47260083172</v>
      </c>
      <c r="AA6235" s="35">
        <v>48993.824053792036</v>
      </c>
      <c r="AB6235" s="35">
        <v>25476.398565625186</v>
      </c>
      <c r="AC6235" s="35">
        <v>5769.001615412938</v>
      </c>
      <c r="AD6235" s="35">
        <v>1402.1224343510157</v>
      </c>
      <c r="AE6235" s="35">
        <v>0</v>
      </c>
      <c r="AG6235" s="1">
        <v>0</v>
      </c>
      <c r="AH6235" s="1">
        <f t="shared" si="521"/>
        <v>1402.1224343510157</v>
      </c>
      <c r="AI6235">
        <f t="shared" si="522"/>
        <v>3</v>
      </c>
      <c r="AJ6235" s="1" t="str">
        <f t="shared" si="523"/>
        <v>Winter</v>
      </c>
      <c r="AL6235" s="1">
        <f t="shared" si="520"/>
        <v>0</v>
      </c>
      <c r="AM6235" s="1">
        <f t="shared" si="524"/>
        <v>206254.54562058568</v>
      </c>
    </row>
    <row r="6236" spans="1:39" x14ac:dyDescent="0.2">
      <c r="A6236" s="24" t="s">
        <v>12504</v>
      </c>
      <c r="B6236" s="36">
        <v>6231</v>
      </c>
      <c r="C6236" s="37">
        <v>43541</v>
      </c>
      <c r="D6236" s="26">
        <v>43525</v>
      </c>
      <c r="E6236" s="38">
        <v>2019</v>
      </c>
      <c r="F6236" s="38" t="s">
        <v>11708</v>
      </c>
      <c r="G6236" s="38">
        <v>17</v>
      </c>
      <c r="H6236" s="39">
        <v>15</v>
      </c>
      <c r="I6236" s="29">
        <v>71456.193913796378</v>
      </c>
      <c r="J6236" s="30">
        <v>308285.48883337132</v>
      </c>
      <c r="K6236" s="30">
        <v>1347259.1128416643</v>
      </c>
      <c r="L6236" s="30">
        <v>2489802.2427519183</v>
      </c>
      <c r="M6236" s="30">
        <v>384328.06515700731</v>
      </c>
      <c r="N6236" s="30">
        <v>890117.61888988898</v>
      </c>
      <c r="O6236" s="31">
        <v>175811.30555002383</v>
      </c>
      <c r="P6236" s="32">
        <v>1803043.3719124682</v>
      </c>
      <c r="Q6236" s="32">
        <v>3864016.6560252029</v>
      </c>
      <c r="R6236" s="32">
        <v>384328.06515700731</v>
      </c>
      <c r="S6236" s="36">
        <v>6231</v>
      </c>
      <c r="T6236" s="33" t="s">
        <v>12505</v>
      </c>
      <c r="U6236" s="34">
        <v>43541</v>
      </c>
      <c r="V6236" s="27" t="s">
        <v>11708</v>
      </c>
      <c r="W6236" s="35">
        <v>206168.16449105265</v>
      </c>
      <c r="X6236" s="35">
        <v>53132.328322717731</v>
      </c>
      <c r="Y6236" s="35">
        <v>77703.599081908469</v>
      </c>
      <c r="Z6236" s="35">
        <v>1474.9781789089031</v>
      </c>
      <c r="AA6236" s="35">
        <v>48993.824053792036</v>
      </c>
      <c r="AB6236" s="35">
        <v>25117.926138240571</v>
      </c>
      <c r="AC6236" s="35">
        <v>5822.1730449084471</v>
      </c>
      <c r="AD6236" s="35">
        <v>1402.1224343510157</v>
      </c>
      <c r="AE6236" s="35">
        <v>0</v>
      </c>
      <c r="AG6236" s="1">
        <v>0</v>
      </c>
      <c r="AH6236" s="1">
        <f t="shared" si="521"/>
        <v>1402.1224343510157</v>
      </c>
      <c r="AI6236">
        <f t="shared" si="522"/>
        <v>3</v>
      </c>
      <c r="AJ6236" s="1" t="str">
        <f t="shared" si="523"/>
        <v>Winter</v>
      </c>
      <c r="AL6236" s="1">
        <f t="shared" si="520"/>
        <v>0</v>
      </c>
      <c r="AM6236" s="1">
        <f t="shared" si="524"/>
        <v>206168.16449105265</v>
      </c>
    </row>
    <row r="6237" spans="1:39" x14ac:dyDescent="0.2">
      <c r="A6237" s="24" t="s">
        <v>12506</v>
      </c>
      <c r="B6237" s="36">
        <v>6232</v>
      </c>
      <c r="C6237" s="37">
        <v>43541</v>
      </c>
      <c r="D6237" s="26">
        <v>43525</v>
      </c>
      <c r="E6237" s="38">
        <v>2019</v>
      </c>
      <c r="F6237" s="38" t="s">
        <v>11708</v>
      </c>
      <c r="G6237" s="38">
        <v>17</v>
      </c>
      <c r="H6237" s="39">
        <v>16</v>
      </c>
      <c r="I6237" s="29">
        <v>69615.120691596763</v>
      </c>
      <c r="J6237" s="30">
        <v>318799.59223854123</v>
      </c>
      <c r="K6237" s="30">
        <v>1364739.115738682</v>
      </c>
      <c r="L6237" s="30">
        <v>2529217.2709959075</v>
      </c>
      <c r="M6237" s="30">
        <v>381825.80051259784</v>
      </c>
      <c r="N6237" s="30">
        <v>889208.5774639725</v>
      </c>
      <c r="O6237" s="31">
        <v>176818.97825324311</v>
      </c>
      <c r="P6237" s="32">
        <v>1816180.0369428766</v>
      </c>
      <c r="Q6237" s="32">
        <v>3914044.4189516646</v>
      </c>
      <c r="R6237" s="32">
        <v>381825.80051259784</v>
      </c>
      <c r="S6237" s="36">
        <v>6232</v>
      </c>
      <c r="T6237" s="33" t="s">
        <v>12507</v>
      </c>
      <c r="U6237" s="34">
        <v>43541</v>
      </c>
      <c r="V6237" s="27" t="s">
        <v>11708</v>
      </c>
      <c r="W6237" s="35">
        <v>230659.41208257742</v>
      </c>
      <c r="X6237" s="35">
        <v>53242.167621349319</v>
      </c>
      <c r="Y6237" s="35">
        <v>77727.839174326917</v>
      </c>
      <c r="Z6237" s="35">
        <v>1475.4383069826913</v>
      </c>
      <c r="AA6237" s="35">
        <v>48993.824053792036</v>
      </c>
      <c r="AB6237" s="35">
        <v>25461.930998432541</v>
      </c>
      <c r="AC6237" s="35">
        <v>5778.4219057274313</v>
      </c>
      <c r="AD6237" s="35">
        <v>1402.1224343510157</v>
      </c>
      <c r="AE6237" s="35">
        <v>0</v>
      </c>
      <c r="AG6237" s="1">
        <v>0</v>
      </c>
      <c r="AH6237" s="1">
        <f t="shared" si="521"/>
        <v>1402.1224343510157</v>
      </c>
      <c r="AI6237">
        <f t="shared" si="522"/>
        <v>3</v>
      </c>
      <c r="AJ6237" s="1" t="str">
        <f t="shared" si="523"/>
        <v>Winter</v>
      </c>
      <c r="AL6237" s="1">
        <f t="shared" si="520"/>
        <v>230659.41208257742</v>
      </c>
      <c r="AM6237" s="1">
        <f t="shared" si="524"/>
        <v>0</v>
      </c>
    </row>
    <row r="6238" spans="1:39" x14ac:dyDescent="0.2">
      <c r="A6238" s="24" t="s">
        <v>12508</v>
      </c>
      <c r="B6238" s="36">
        <v>6233</v>
      </c>
      <c r="C6238" s="37">
        <v>43541</v>
      </c>
      <c r="D6238" s="26">
        <v>43525</v>
      </c>
      <c r="E6238" s="38">
        <v>2019</v>
      </c>
      <c r="F6238" s="38" t="s">
        <v>11708</v>
      </c>
      <c r="G6238" s="38">
        <v>17</v>
      </c>
      <c r="H6238" s="39">
        <v>17</v>
      </c>
      <c r="I6238" s="29">
        <v>76175.868125662411</v>
      </c>
      <c r="J6238" s="30">
        <v>312955.81617148675</v>
      </c>
      <c r="K6238" s="30">
        <v>1391994.2887989595</v>
      </c>
      <c r="L6238" s="30">
        <v>2559700.1085368423</v>
      </c>
      <c r="M6238" s="30">
        <v>390132.90089874057</v>
      </c>
      <c r="N6238" s="30">
        <v>887662.68509783188</v>
      </c>
      <c r="O6238" s="31">
        <v>178234.48161769539</v>
      </c>
      <c r="P6238" s="32">
        <v>1858303.0578233625</v>
      </c>
      <c r="Q6238" s="32">
        <v>3938553.0914238561</v>
      </c>
      <c r="R6238" s="32">
        <v>390132.90089874057</v>
      </c>
      <c r="S6238" s="36">
        <v>6233</v>
      </c>
      <c r="T6238" s="33" t="s">
        <v>12509</v>
      </c>
      <c r="U6238" s="34">
        <v>43541</v>
      </c>
      <c r="V6238" s="27" t="s">
        <v>11708</v>
      </c>
      <c r="W6238" s="35">
        <v>205371.4329707532</v>
      </c>
      <c r="X6238" s="35">
        <v>51099.44153575263</v>
      </c>
      <c r="Y6238" s="35">
        <v>77276.978955350001</v>
      </c>
      <c r="Z6238" s="35">
        <v>1466.8800292119531</v>
      </c>
      <c r="AA6238" s="35">
        <v>48540.559070956282</v>
      </c>
      <c r="AB6238" s="35">
        <v>25882.037503710973</v>
      </c>
      <c r="AC6238" s="35">
        <v>5754.674102391019</v>
      </c>
      <c r="AD6238" s="35">
        <v>1402.1224343510157</v>
      </c>
      <c r="AE6238" s="35">
        <v>0</v>
      </c>
      <c r="AG6238" s="1">
        <v>0</v>
      </c>
      <c r="AH6238" s="1">
        <f t="shared" si="521"/>
        <v>1402.1224343510157</v>
      </c>
      <c r="AI6238">
        <f t="shared" si="522"/>
        <v>3</v>
      </c>
      <c r="AJ6238" s="1" t="str">
        <f t="shared" si="523"/>
        <v>Winter</v>
      </c>
      <c r="AL6238" s="1">
        <f t="shared" si="520"/>
        <v>205371.4329707532</v>
      </c>
      <c r="AM6238" s="1">
        <f t="shared" si="524"/>
        <v>0</v>
      </c>
    </row>
    <row r="6239" spans="1:39" x14ac:dyDescent="0.2">
      <c r="A6239" s="24" t="s">
        <v>12510</v>
      </c>
      <c r="B6239" s="36">
        <v>6234</v>
      </c>
      <c r="C6239" s="37">
        <v>43541</v>
      </c>
      <c r="D6239" s="26">
        <v>43525</v>
      </c>
      <c r="E6239" s="38">
        <v>2019</v>
      </c>
      <c r="F6239" s="38" t="s">
        <v>11708</v>
      </c>
      <c r="G6239" s="38">
        <v>17</v>
      </c>
      <c r="H6239" s="39">
        <v>18</v>
      </c>
      <c r="I6239" s="29">
        <v>80894.39636940512</v>
      </c>
      <c r="J6239" s="30">
        <v>334122.82846505253</v>
      </c>
      <c r="K6239" s="30">
        <v>1439615.6666140324</v>
      </c>
      <c r="L6239" s="30">
        <v>2693706.9648751835</v>
      </c>
      <c r="M6239" s="30">
        <v>405975.83600030356</v>
      </c>
      <c r="N6239" s="30">
        <v>914563.16810137441</v>
      </c>
      <c r="O6239" s="31">
        <v>178922.52446495515</v>
      </c>
      <c r="P6239" s="32">
        <v>1926485.8989837409</v>
      </c>
      <c r="Q6239" s="32">
        <v>4121315.4859065656</v>
      </c>
      <c r="R6239" s="32">
        <v>405975.83600030356</v>
      </c>
      <c r="S6239" s="36">
        <v>6234</v>
      </c>
      <c r="T6239" s="33" t="s">
        <v>12511</v>
      </c>
      <c r="U6239" s="34">
        <v>43541</v>
      </c>
      <c r="V6239" s="27" t="s">
        <v>11708</v>
      </c>
      <c r="W6239" s="35">
        <v>193147.32877602195</v>
      </c>
      <c r="X6239" s="35">
        <v>49323.426171018109</v>
      </c>
      <c r="Y6239" s="35">
        <v>78339.77386964242</v>
      </c>
      <c r="Z6239" s="35">
        <v>1487.0541180026698</v>
      </c>
      <c r="AA6239" s="35">
        <v>48293.323625773141</v>
      </c>
      <c r="AB6239" s="35">
        <v>24977.554593807807</v>
      </c>
      <c r="AC6239" s="35">
        <v>5729.5073430779539</v>
      </c>
      <c r="AD6239" s="35">
        <v>1402.1224343510157</v>
      </c>
      <c r="AE6239" s="35">
        <v>165.8392128836222</v>
      </c>
      <c r="AG6239" s="1">
        <v>0</v>
      </c>
      <c r="AH6239" s="1">
        <f t="shared" si="521"/>
        <v>1402.1224343510157</v>
      </c>
      <c r="AI6239">
        <f t="shared" si="522"/>
        <v>3</v>
      </c>
      <c r="AJ6239" s="1" t="str">
        <f t="shared" si="523"/>
        <v>Winter</v>
      </c>
      <c r="AL6239" s="1">
        <f t="shared" si="520"/>
        <v>193147.32877602195</v>
      </c>
      <c r="AM6239" s="1">
        <f t="shared" si="524"/>
        <v>0</v>
      </c>
    </row>
    <row r="6240" spans="1:39" x14ac:dyDescent="0.2">
      <c r="A6240" s="24" t="s">
        <v>12512</v>
      </c>
      <c r="B6240" s="36">
        <v>6235</v>
      </c>
      <c r="C6240" s="37">
        <v>43541</v>
      </c>
      <c r="D6240" s="26">
        <v>43525</v>
      </c>
      <c r="E6240" s="38">
        <v>2019</v>
      </c>
      <c r="F6240" s="38" t="s">
        <v>11708</v>
      </c>
      <c r="G6240" s="38">
        <v>17</v>
      </c>
      <c r="H6240" s="39">
        <v>19</v>
      </c>
      <c r="I6240" s="29">
        <v>87439.563832315485</v>
      </c>
      <c r="J6240" s="30">
        <v>347488.73689259408</v>
      </c>
      <c r="K6240" s="30">
        <v>1521533.6241260844</v>
      </c>
      <c r="L6240" s="30">
        <v>2782202.5023090853</v>
      </c>
      <c r="M6240" s="30">
        <v>445175.1526669942</v>
      </c>
      <c r="N6240" s="30">
        <v>927786.05019662937</v>
      </c>
      <c r="O6240" s="31">
        <v>184775.89968159195</v>
      </c>
      <c r="P6240" s="32">
        <v>2054148.3406253939</v>
      </c>
      <c r="Q6240" s="32">
        <v>4242253.1890799012</v>
      </c>
      <c r="R6240" s="32">
        <v>445175.1526669942</v>
      </c>
      <c r="S6240" s="36">
        <v>6235</v>
      </c>
      <c r="T6240" s="33" t="s">
        <v>12513</v>
      </c>
      <c r="U6240" s="34">
        <v>43541</v>
      </c>
      <c r="V6240" s="27" t="s">
        <v>11708</v>
      </c>
      <c r="W6240" s="35">
        <v>216695.84768982744</v>
      </c>
      <c r="X6240" s="35">
        <v>55724.654073713129</v>
      </c>
      <c r="Y6240" s="35">
        <v>81286.434065489651</v>
      </c>
      <c r="Z6240" s="35">
        <v>1542.9879427017374</v>
      </c>
      <c r="AA6240" s="35">
        <v>48540.559070956282</v>
      </c>
      <c r="AB6240" s="35">
        <v>25305.38203387423</v>
      </c>
      <c r="AC6240" s="35">
        <v>6374.9943136744905</v>
      </c>
      <c r="AD6240" s="35">
        <v>1402.1224343510157</v>
      </c>
      <c r="AE6240" s="35">
        <v>2134.1535863503905</v>
      </c>
      <c r="AG6240" s="1">
        <v>0</v>
      </c>
      <c r="AH6240" s="1">
        <f t="shared" si="521"/>
        <v>1402.1224343510157</v>
      </c>
      <c r="AI6240">
        <f t="shared" si="522"/>
        <v>3</v>
      </c>
      <c r="AJ6240" s="1" t="str">
        <f t="shared" si="523"/>
        <v>Winter</v>
      </c>
      <c r="AL6240" s="1">
        <f t="shared" si="520"/>
        <v>216695.84768982744</v>
      </c>
      <c r="AM6240" s="1">
        <f t="shared" si="524"/>
        <v>0</v>
      </c>
    </row>
    <row r="6241" spans="1:39" x14ac:dyDescent="0.2">
      <c r="A6241" s="24" t="s">
        <v>12514</v>
      </c>
      <c r="B6241" s="36">
        <v>6236</v>
      </c>
      <c r="C6241" s="37">
        <v>43541</v>
      </c>
      <c r="D6241" s="26">
        <v>43525</v>
      </c>
      <c r="E6241" s="38">
        <v>2019</v>
      </c>
      <c r="F6241" s="38" t="s">
        <v>11708</v>
      </c>
      <c r="G6241" s="38">
        <v>17</v>
      </c>
      <c r="H6241" s="39">
        <v>20</v>
      </c>
      <c r="I6241" s="29">
        <v>88831.138801168694</v>
      </c>
      <c r="J6241" s="30">
        <v>337734.9190586264</v>
      </c>
      <c r="K6241" s="30">
        <v>1561189.3194951385</v>
      </c>
      <c r="L6241" s="30">
        <v>2709647.2455537645</v>
      </c>
      <c r="M6241" s="30">
        <v>460964.74037789623</v>
      </c>
      <c r="N6241" s="30">
        <v>919943.91710510803</v>
      </c>
      <c r="O6241" s="31">
        <v>183414.83959344024</v>
      </c>
      <c r="P6241" s="32">
        <v>2110985.1986742034</v>
      </c>
      <c r="Q6241" s="32">
        <v>4150740.9213109394</v>
      </c>
      <c r="R6241" s="32">
        <v>460964.74037789623</v>
      </c>
      <c r="S6241" s="36">
        <v>6236</v>
      </c>
      <c r="T6241" s="33" t="s">
        <v>12515</v>
      </c>
      <c r="U6241" s="34">
        <v>43541</v>
      </c>
      <c r="V6241" s="27" t="s">
        <v>11708</v>
      </c>
      <c r="W6241" s="35">
        <v>230744.70757616224</v>
      </c>
      <c r="X6241" s="35">
        <v>56556.789981450383</v>
      </c>
      <c r="Y6241" s="35">
        <v>81682.678193950313</v>
      </c>
      <c r="Z6241" s="35">
        <v>1550.5094918951559</v>
      </c>
      <c r="AA6241" s="35">
        <v>48581.764978486804</v>
      </c>
      <c r="AB6241" s="35">
        <v>25590.847767314372</v>
      </c>
      <c r="AC6241" s="35">
        <v>6582.3392412653066</v>
      </c>
      <c r="AD6241" s="35">
        <v>1402.1224343510157</v>
      </c>
      <c r="AE6241" s="35">
        <v>2705.4318174324117</v>
      </c>
      <c r="AG6241" s="1">
        <v>0</v>
      </c>
      <c r="AH6241" s="1">
        <f t="shared" si="521"/>
        <v>1402.1224343510157</v>
      </c>
      <c r="AI6241">
        <f t="shared" si="522"/>
        <v>3</v>
      </c>
      <c r="AJ6241" s="1" t="str">
        <f t="shared" si="523"/>
        <v>Winter</v>
      </c>
      <c r="AL6241" s="1">
        <f t="shared" si="520"/>
        <v>230744.70757616224</v>
      </c>
      <c r="AM6241" s="1">
        <f t="shared" si="524"/>
        <v>0</v>
      </c>
    </row>
    <row r="6242" spans="1:39" x14ac:dyDescent="0.2">
      <c r="A6242" s="24" t="s">
        <v>12516</v>
      </c>
      <c r="B6242" s="36">
        <v>6237</v>
      </c>
      <c r="C6242" s="37">
        <v>43541</v>
      </c>
      <c r="D6242" s="26">
        <v>43525</v>
      </c>
      <c r="E6242" s="38">
        <v>2019</v>
      </c>
      <c r="F6242" s="38" t="s">
        <v>11708</v>
      </c>
      <c r="G6242" s="38">
        <v>17</v>
      </c>
      <c r="H6242" s="39">
        <v>21</v>
      </c>
      <c r="I6242" s="29">
        <v>85868.80820507223</v>
      </c>
      <c r="J6242" s="30">
        <v>320183.43658107979</v>
      </c>
      <c r="K6242" s="30">
        <v>1473307.2576708698</v>
      </c>
      <c r="L6242" s="30">
        <v>2643557.8184452406</v>
      </c>
      <c r="M6242" s="30">
        <v>451004.77298219694</v>
      </c>
      <c r="N6242" s="30">
        <v>902262.16215399408</v>
      </c>
      <c r="O6242" s="31">
        <v>183273.04944236664</v>
      </c>
      <c r="P6242" s="32">
        <v>2010180.838858139</v>
      </c>
      <c r="Q6242" s="32">
        <v>4049276.4666226814</v>
      </c>
      <c r="R6242" s="32">
        <v>451004.77298219694</v>
      </c>
      <c r="S6242" s="36">
        <v>6237</v>
      </c>
      <c r="T6242" s="33" t="s">
        <v>12517</v>
      </c>
      <c r="U6242" s="34">
        <v>43541</v>
      </c>
      <c r="V6242" s="27" t="s">
        <v>11708</v>
      </c>
      <c r="W6242" s="35">
        <v>216721.88207497005</v>
      </c>
      <c r="X6242" s="35">
        <v>55506.769677506425</v>
      </c>
      <c r="Y6242" s="35">
        <v>80072.347990948998</v>
      </c>
      <c r="Z6242" s="35">
        <v>1519.9420286331115</v>
      </c>
      <c r="AA6242" s="35">
        <v>49282.2654065057</v>
      </c>
      <c r="AB6242" s="35">
        <v>25636.746137438266</v>
      </c>
      <c r="AC6242" s="35">
        <v>6544.0471399811513</v>
      </c>
      <c r="AD6242" s="35">
        <v>1402.1224343510157</v>
      </c>
      <c r="AE6242" s="35">
        <v>2705.4318174324117</v>
      </c>
      <c r="AG6242" s="1">
        <v>0</v>
      </c>
      <c r="AH6242" s="1">
        <f t="shared" si="521"/>
        <v>1402.1224343510157</v>
      </c>
      <c r="AI6242">
        <f t="shared" si="522"/>
        <v>3</v>
      </c>
      <c r="AJ6242" s="1" t="str">
        <f t="shared" si="523"/>
        <v>Winter</v>
      </c>
      <c r="AL6242" s="1">
        <f t="shared" si="520"/>
        <v>216721.88207497005</v>
      </c>
      <c r="AM6242" s="1">
        <f t="shared" si="524"/>
        <v>0</v>
      </c>
    </row>
    <row r="6243" spans="1:39" x14ac:dyDescent="0.2">
      <c r="A6243" s="24" t="s">
        <v>12518</v>
      </c>
      <c r="B6243" s="36">
        <v>6238</v>
      </c>
      <c r="C6243" s="37">
        <v>43541</v>
      </c>
      <c r="D6243" s="26">
        <v>43525</v>
      </c>
      <c r="E6243" s="38">
        <v>2019</v>
      </c>
      <c r="F6243" s="38" t="s">
        <v>11708</v>
      </c>
      <c r="G6243" s="38">
        <v>17</v>
      </c>
      <c r="H6243" s="39">
        <v>22</v>
      </c>
      <c r="I6243" s="29">
        <v>75716.614656312391</v>
      </c>
      <c r="J6243" s="30">
        <v>247822.24256961362</v>
      </c>
      <c r="K6243" s="30">
        <v>1362145.4969066901</v>
      </c>
      <c r="L6243" s="30">
        <v>2509754.7994630719</v>
      </c>
      <c r="M6243" s="30">
        <v>427627.1447126905</v>
      </c>
      <c r="N6243" s="30">
        <v>885187.09580915794</v>
      </c>
      <c r="O6243" s="31">
        <v>182487.30246572668</v>
      </c>
      <c r="P6243" s="32">
        <v>1865489.256275693</v>
      </c>
      <c r="Q6243" s="32">
        <v>3825251.4403075702</v>
      </c>
      <c r="R6243" s="32">
        <v>427627.1447126905</v>
      </c>
      <c r="S6243" s="36">
        <v>6238</v>
      </c>
      <c r="T6243" s="33" t="s">
        <v>12519</v>
      </c>
      <c r="U6243" s="34">
        <v>43541</v>
      </c>
      <c r="V6243" s="27" t="s">
        <v>11708</v>
      </c>
      <c r="W6243" s="35">
        <v>195897.87096126832</v>
      </c>
      <c r="X6243" s="35">
        <v>54414.620039226087</v>
      </c>
      <c r="Y6243" s="35">
        <v>78818.016394259437</v>
      </c>
      <c r="Z6243" s="35">
        <v>1496.1321696807245</v>
      </c>
      <c r="AA6243" s="35">
        <v>49776.736296871975</v>
      </c>
      <c r="AB6243" s="35">
        <v>26067.401748223165</v>
      </c>
      <c r="AC6243" s="35">
        <v>6394.2881720727282</v>
      </c>
      <c r="AD6243" s="35">
        <v>1402.1224343510157</v>
      </c>
      <c r="AE6243" s="35">
        <v>2705.4318174324117</v>
      </c>
      <c r="AG6243" s="1">
        <v>0</v>
      </c>
      <c r="AH6243" s="1">
        <f t="shared" si="521"/>
        <v>1402.1224343510157</v>
      </c>
      <c r="AI6243">
        <f t="shared" si="522"/>
        <v>3</v>
      </c>
      <c r="AJ6243" s="1" t="str">
        <f t="shared" si="523"/>
        <v>Winter</v>
      </c>
      <c r="AL6243" s="1">
        <f t="shared" si="520"/>
        <v>195897.87096126832</v>
      </c>
      <c r="AM6243" s="1">
        <f t="shared" si="524"/>
        <v>0</v>
      </c>
    </row>
    <row r="6244" spans="1:39" x14ac:dyDescent="0.2">
      <c r="A6244" s="24" t="s">
        <v>12520</v>
      </c>
      <c r="B6244" s="36">
        <v>6239</v>
      </c>
      <c r="C6244" s="37">
        <v>43541</v>
      </c>
      <c r="D6244" s="26">
        <v>43525</v>
      </c>
      <c r="E6244" s="38">
        <v>2019</v>
      </c>
      <c r="F6244" s="38" t="s">
        <v>11708</v>
      </c>
      <c r="G6244" s="38">
        <v>17</v>
      </c>
      <c r="H6244" s="39">
        <v>23</v>
      </c>
      <c r="I6244" s="29">
        <v>71531.707917891545</v>
      </c>
      <c r="J6244" s="30">
        <v>281904.45496003714</v>
      </c>
      <c r="K6244" s="30">
        <v>1272728.2641213331</v>
      </c>
      <c r="L6244" s="30">
        <v>2418415.7631033198</v>
      </c>
      <c r="M6244" s="30">
        <v>409788.46814391419</v>
      </c>
      <c r="N6244" s="30">
        <v>880532.98869362695</v>
      </c>
      <c r="O6244" s="31">
        <v>179540.94271864224</v>
      </c>
      <c r="P6244" s="32">
        <v>1754048.4401831387</v>
      </c>
      <c r="Q6244" s="32">
        <v>3760394.1494756257</v>
      </c>
      <c r="R6244" s="32">
        <v>409788.46814391419</v>
      </c>
      <c r="S6244" s="36">
        <v>6239</v>
      </c>
      <c r="T6244" s="33" t="s">
        <v>12521</v>
      </c>
      <c r="U6244" s="34">
        <v>43541</v>
      </c>
      <c r="V6244" s="27" t="s">
        <v>11708</v>
      </c>
      <c r="W6244" s="35">
        <v>153803.58972630749</v>
      </c>
      <c r="X6244" s="35">
        <v>55089.497073859457</v>
      </c>
      <c r="Y6244" s="35">
        <v>78362.954129425139</v>
      </c>
      <c r="Z6244" s="35">
        <v>1487.4941282179614</v>
      </c>
      <c r="AA6244" s="35">
        <v>50436.030817360348</v>
      </c>
      <c r="AB6244" s="35">
        <v>26851.217536098575</v>
      </c>
      <c r="AC6244" s="35">
        <v>6358.9916449988068</v>
      </c>
      <c r="AD6244" s="35">
        <v>1402.1224343510157</v>
      </c>
      <c r="AE6244" s="35">
        <v>2705.4318174324117</v>
      </c>
      <c r="AG6244" s="1">
        <v>0</v>
      </c>
      <c r="AH6244" s="1">
        <f t="shared" si="521"/>
        <v>1402.1224343510157</v>
      </c>
      <c r="AI6244">
        <f t="shared" si="522"/>
        <v>3</v>
      </c>
      <c r="AJ6244" s="1" t="str">
        <f t="shared" si="523"/>
        <v>Winter</v>
      </c>
      <c r="AL6244" s="1">
        <f t="shared" si="520"/>
        <v>0</v>
      </c>
      <c r="AM6244" s="1">
        <f t="shared" si="524"/>
        <v>153803.58972630749</v>
      </c>
    </row>
    <row r="6245" spans="1:39" x14ac:dyDescent="0.2">
      <c r="A6245" s="24" t="s">
        <v>12522</v>
      </c>
      <c r="B6245" s="36">
        <v>6240</v>
      </c>
      <c r="C6245" s="37">
        <v>43541</v>
      </c>
      <c r="D6245" s="26">
        <v>43525</v>
      </c>
      <c r="E6245" s="38">
        <v>2019</v>
      </c>
      <c r="F6245" s="38" t="s">
        <v>11708</v>
      </c>
      <c r="G6245" s="38">
        <v>17</v>
      </c>
      <c r="H6245" s="39">
        <v>24</v>
      </c>
      <c r="I6245" s="29">
        <v>64245.12505579945</v>
      </c>
      <c r="J6245" s="30">
        <v>308331.65764017281</v>
      </c>
      <c r="K6245" s="30">
        <v>1215120.3488857283</v>
      </c>
      <c r="L6245" s="30">
        <v>2369738.1270789136</v>
      </c>
      <c r="M6245" s="30">
        <v>399247.39461302746</v>
      </c>
      <c r="N6245" s="30">
        <v>872845.3677615691</v>
      </c>
      <c r="O6245" s="31">
        <v>182793.68201798497</v>
      </c>
      <c r="P6245" s="32">
        <v>1678612.8685545553</v>
      </c>
      <c r="Q6245" s="32">
        <v>3733708.8344986406</v>
      </c>
      <c r="R6245" s="32">
        <v>399247.39461302746</v>
      </c>
      <c r="S6245" s="36">
        <v>6240</v>
      </c>
      <c r="T6245" s="33" t="s">
        <v>12523</v>
      </c>
      <c r="U6245" s="34">
        <v>43541</v>
      </c>
      <c r="V6245" s="27" t="s">
        <v>11708</v>
      </c>
      <c r="W6245" s="35">
        <v>137496.34609751706</v>
      </c>
      <c r="X6245" s="35">
        <v>54099.695502636379</v>
      </c>
      <c r="Y6245" s="35">
        <v>78925.73586762225</v>
      </c>
      <c r="Z6245" s="35">
        <v>1498.1769124536588</v>
      </c>
      <c r="AA6245" s="35">
        <v>50765.678077604534</v>
      </c>
      <c r="AB6245" s="35">
        <v>27289.898544911524</v>
      </c>
      <c r="AC6245" s="35">
        <v>6403.4128468748986</v>
      </c>
      <c r="AD6245" s="35">
        <v>1402.1224343510157</v>
      </c>
      <c r="AE6245" s="35">
        <v>2705.4318174324117</v>
      </c>
      <c r="AG6245" s="1">
        <v>0</v>
      </c>
      <c r="AH6245" s="1">
        <f t="shared" si="521"/>
        <v>1402.1224343510157</v>
      </c>
      <c r="AI6245">
        <f t="shared" si="522"/>
        <v>3</v>
      </c>
      <c r="AJ6245" s="1" t="str">
        <f t="shared" si="523"/>
        <v>Winter</v>
      </c>
      <c r="AL6245" s="1">
        <f t="shared" si="520"/>
        <v>0</v>
      </c>
      <c r="AM6245" s="1">
        <f t="shared" si="524"/>
        <v>137496.34609751706</v>
      </c>
    </row>
    <row r="6246" spans="1:39" x14ac:dyDescent="0.2">
      <c r="A6246" s="24" t="s">
        <v>12524</v>
      </c>
      <c r="B6246" s="36">
        <v>6241</v>
      </c>
      <c r="C6246" s="37">
        <v>43542</v>
      </c>
      <c r="D6246" s="26">
        <v>43525</v>
      </c>
      <c r="E6246" s="38">
        <v>2019</v>
      </c>
      <c r="F6246" s="38" t="s">
        <v>11708</v>
      </c>
      <c r="G6246" s="38">
        <v>18</v>
      </c>
      <c r="H6246" s="39">
        <v>1</v>
      </c>
      <c r="I6246" s="29">
        <v>68753.632116154535</v>
      </c>
      <c r="J6246" s="30">
        <v>304897.29861413245</v>
      </c>
      <c r="K6246" s="30">
        <v>1217153.6644607508</v>
      </c>
      <c r="L6246" s="30">
        <v>2344784.7679541246</v>
      </c>
      <c r="M6246" s="30">
        <v>425123.66825818596</v>
      </c>
      <c r="N6246" s="30">
        <v>867197.40610430134</v>
      </c>
      <c r="O6246" s="31">
        <v>182200.0493153212</v>
      </c>
      <c r="P6246" s="32">
        <v>1711030.9648350913</v>
      </c>
      <c r="Q6246" s="32">
        <v>3699079.5219878796</v>
      </c>
      <c r="R6246" s="32">
        <v>425123.66825818596</v>
      </c>
      <c r="S6246" s="36">
        <v>6241</v>
      </c>
      <c r="T6246" s="33" t="s">
        <v>12525</v>
      </c>
      <c r="U6246" s="34">
        <v>43542</v>
      </c>
      <c r="V6246" s="27" t="s">
        <v>11708</v>
      </c>
      <c r="W6246" s="35">
        <v>151075.15693469869</v>
      </c>
      <c r="X6246" s="35">
        <v>53991.538390318427</v>
      </c>
      <c r="Y6246" s="35">
        <v>79529.558877914256</v>
      </c>
      <c r="Z6246" s="35">
        <v>1509.6387465852408</v>
      </c>
      <c r="AA6246" s="35">
        <v>50971.707615257154</v>
      </c>
      <c r="AB6246" s="35">
        <v>27771.874964108218</v>
      </c>
      <c r="AC6246" s="35">
        <v>6472.5081144595888</v>
      </c>
      <c r="AD6246" s="35">
        <v>1402.1224343510157</v>
      </c>
      <c r="AE6246" s="35">
        <v>2705.4318174324117</v>
      </c>
      <c r="AG6246" s="1">
        <v>0</v>
      </c>
      <c r="AH6246" s="1">
        <f t="shared" si="521"/>
        <v>1402.1224343510157</v>
      </c>
      <c r="AI6246">
        <f t="shared" si="522"/>
        <v>3</v>
      </c>
      <c r="AJ6246" s="1" t="str">
        <f t="shared" si="523"/>
        <v>Winter</v>
      </c>
      <c r="AL6246" s="1">
        <f t="shared" si="520"/>
        <v>0</v>
      </c>
      <c r="AM6246" s="1">
        <f t="shared" si="524"/>
        <v>151075.15693469869</v>
      </c>
    </row>
    <row r="6247" spans="1:39" x14ac:dyDescent="0.2">
      <c r="A6247" s="24" t="s">
        <v>12526</v>
      </c>
      <c r="B6247" s="36">
        <v>6242</v>
      </c>
      <c r="C6247" s="37">
        <v>43542</v>
      </c>
      <c r="D6247" s="26">
        <v>43525</v>
      </c>
      <c r="E6247" s="38">
        <v>2019</v>
      </c>
      <c r="F6247" s="38" t="s">
        <v>11708</v>
      </c>
      <c r="G6247" s="38">
        <v>18</v>
      </c>
      <c r="H6247" s="39">
        <v>2</v>
      </c>
      <c r="I6247" s="29">
        <v>64687.099618047287</v>
      </c>
      <c r="J6247" s="30">
        <v>310702.55039780511</v>
      </c>
      <c r="K6247" s="30">
        <v>1219660.7456953209</v>
      </c>
      <c r="L6247" s="30">
        <v>2389486.0454945876</v>
      </c>
      <c r="M6247" s="30">
        <v>432396.29649091559</v>
      </c>
      <c r="N6247" s="30">
        <v>869968.52002632513</v>
      </c>
      <c r="O6247" s="31">
        <v>183049.42306331926</v>
      </c>
      <c r="P6247" s="32">
        <v>1716744.1418042837</v>
      </c>
      <c r="Q6247" s="32">
        <v>3753206.538982037</v>
      </c>
      <c r="R6247" s="32">
        <v>432396.29649091559</v>
      </c>
      <c r="S6247" s="36">
        <v>6242</v>
      </c>
      <c r="T6247" s="33" t="s">
        <v>12527</v>
      </c>
      <c r="U6247" s="34">
        <v>43542</v>
      </c>
      <c r="V6247" s="27" t="s">
        <v>11708</v>
      </c>
      <c r="W6247" s="35">
        <v>154224.06488009475</v>
      </c>
      <c r="X6247" s="35">
        <v>54386.958293255426</v>
      </c>
      <c r="Y6247" s="35">
        <v>80410.245912398197</v>
      </c>
      <c r="Z6247" s="35">
        <v>1526.3560437717267</v>
      </c>
      <c r="AA6247" s="35">
        <v>51136.531245379243</v>
      </c>
      <c r="AB6247" s="35">
        <v>27727.347182098063</v>
      </c>
      <c r="AC6247" s="35">
        <v>6561.0549026994468</v>
      </c>
      <c r="AD6247" s="35">
        <v>1402.1224343510157</v>
      </c>
      <c r="AE6247" s="35">
        <v>2705.4318174324117</v>
      </c>
      <c r="AG6247" s="1">
        <v>0</v>
      </c>
      <c r="AH6247" s="1">
        <f t="shared" si="521"/>
        <v>1402.1224343510157</v>
      </c>
      <c r="AI6247">
        <f t="shared" si="522"/>
        <v>3</v>
      </c>
      <c r="AJ6247" s="1" t="str">
        <f t="shared" si="523"/>
        <v>Winter</v>
      </c>
      <c r="AL6247" s="1">
        <f t="shared" ref="AL6247:AL6310" si="525">IF(OR(AND(H6247&gt;15,H6247&lt;23),(AND(H6247&gt;5,H6247&lt;8))),W6247,0)</f>
        <v>0</v>
      </c>
      <c r="AM6247" s="1">
        <f t="shared" si="524"/>
        <v>154224.06488009475</v>
      </c>
    </row>
    <row r="6248" spans="1:39" x14ac:dyDescent="0.2">
      <c r="A6248" s="24" t="s">
        <v>12528</v>
      </c>
      <c r="B6248" s="36">
        <v>6243</v>
      </c>
      <c r="C6248" s="37">
        <v>43542</v>
      </c>
      <c r="D6248" s="26">
        <v>43525</v>
      </c>
      <c r="E6248" s="38">
        <v>2019</v>
      </c>
      <c r="F6248" s="38" t="s">
        <v>11708</v>
      </c>
      <c r="G6248" s="38">
        <v>18</v>
      </c>
      <c r="H6248" s="39">
        <v>3</v>
      </c>
      <c r="I6248" s="29">
        <v>68010.973329078231</v>
      </c>
      <c r="J6248" s="30">
        <v>323688.11363360606</v>
      </c>
      <c r="K6248" s="30">
        <v>1263571.4025345412</v>
      </c>
      <c r="L6248" s="30">
        <v>2446233.7103499668</v>
      </c>
      <c r="M6248" s="30">
        <v>449466.45313873148</v>
      </c>
      <c r="N6248" s="30">
        <v>884595.44417956634</v>
      </c>
      <c r="O6248" s="31">
        <v>182960.29540963229</v>
      </c>
      <c r="P6248" s="32">
        <v>1781048.8290023508</v>
      </c>
      <c r="Q6248" s="32">
        <v>3837477.5635727714</v>
      </c>
      <c r="R6248" s="32">
        <v>449466.45313873148</v>
      </c>
      <c r="S6248" s="36">
        <v>6243</v>
      </c>
      <c r="T6248" s="33" t="s">
        <v>12529</v>
      </c>
      <c r="U6248" s="34">
        <v>43542</v>
      </c>
      <c r="V6248" s="27" t="s">
        <v>11708</v>
      </c>
      <c r="W6248" s="35">
        <v>175697.23409678985</v>
      </c>
      <c r="X6248" s="35">
        <v>57030.20948365717</v>
      </c>
      <c r="Y6248" s="35">
        <v>82386.283880415984</v>
      </c>
      <c r="Z6248" s="35">
        <v>1563.8654116511909</v>
      </c>
      <c r="AA6248" s="35">
        <v>50559.648539951915</v>
      </c>
      <c r="AB6248" s="35">
        <v>28178.714377707962</v>
      </c>
      <c r="AC6248" s="35">
        <v>6577.1364030455561</v>
      </c>
      <c r="AD6248" s="35">
        <v>1402.1224343510157</v>
      </c>
      <c r="AE6248" s="35">
        <v>2705.4318174324117</v>
      </c>
      <c r="AG6248" s="1">
        <v>0</v>
      </c>
      <c r="AH6248" s="1">
        <f t="shared" si="521"/>
        <v>1402.1224343510157</v>
      </c>
      <c r="AI6248">
        <f t="shared" si="522"/>
        <v>3</v>
      </c>
      <c r="AJ6248" s="1" t="str">
        <f t="shared" si="523"/>
        <v>Winter</v>
      </c>
      <c r="AL6248" s="1">
        <f t="shared" si="525"/>
        <v>0</v>
      </c>
      <c r="AM6248" s="1">
        <f t="shared" si="524"/>
        <v>175697.23409678985</v>
      </c>
    </row>
    <row r="6249" spans="1:39" x14ac:dyDescent="0.2">
      <c r="A6249" s="24" t="s">
        <v>12530</v>
      </c>
      <c r="B6249" s="36">
        <v>6244</v>
      </c>
      <c r="C6249" s="37">
        <v>43542</v>
      </c>
      <c r="D6249" s="26">
        <v>43525</v>
      </c>
      <c r="E6249" s="38">
        <v>2019</v>
      </c>
      <c r="F6249" s="38" t="s">
        <v>11708</v>
      </c>
      <c r="G6249" s="38">
        <v>18</v>
      </c>
      <c r="H6249" s="39">
        <v>4</v>
      </c>
      <c r="I6249" s="29">
        <v>70941.247815336479</v>
      </c>
      <c r="J6249" s="30">
        <v>337762.50613756874</v>
      </c>
      <c r="K6249" s="30">
        <v>1336476.2340376913</v>
      </c>
      <c r="L6249" s="30">
        <v>2568036.8232118892</v>
      </c>
      <c r="M6249" s="30">
        <v>476338.88398655079</v>
      </c>
      <c r="N6249" s="30">
        <v>891771.16349480546</v>
      </c>
      <c r="O6249" s="31">
        <v>185739.26157363446</v>
      </c>
      <c r="P6249" s="32">
        <v>1883756.3658395787</v>
      </c>
      <c r="Q6249" s="32">
        <v>3983309.7544178981</v>
      </c>
      <c r="R6249" s="32">
        <v>476338.88398655079</v>
      </c>
      <c r="S6249" s="36">
        <v>6244</v>
      </c>
      <c r="T6249" s="33" t="s">
        <v>12531</v>
      </c>
      <c r="U6249" s="34">
        <v>43542</v>
      </c>
      <c r="V6249" s="27" t="s">
        <v>11708</v>
      </c>
      <c r="W6249" s="35">
        <v>168338.58486368187</v>
      </c>
      <c r="X6249" s="35">
        <v>56580.067431082563</v>
      </c>
      <c r="Y6249" s="35">
        <v>87951.840060398565</v>
      </c>
      <c r="Z6249" s="35">
        <v>1669.5114050924035</v>
      </c>
      <c r="AA6249" s="35">
        <v>50600.854447482445</v>
      </c>
      <c r="AB6249" s="35">
        <v>29383.63802924367</v>
      </c>
      <c r="AC6249" s="35">
        <v>7318.028448921782</v>
      </c>
      <c r="AD6249" s="35">
        <v>1402.1224343510157</v>
      </c>
      <c r="AE6249" s="35">
        <v>2705.4318174324117</v>
      </c>
      <c r="AG6249" s="1">
        <v>0</v>
      </c>
      <c r="AH6249" s="1">
        <f t="shared" si="521"/>
        <v>1402.1224343510157</v>
      </c>
      <c r="AI6249">
        <f t="shared" si="522"/>
        <v>3</v>
      </c>
      <c r="AJ6249" s="1" t="str">
        <f t="shared" si="523"/>
        <v>Winter</v>
      </c>
      <c r="AL6249" s="1">
        <f t="shared" si="525"/>
        <v>0</v>
      </c>
      <c r="AM6249" s="1">
        <f t="shared" si="524"/>
        <v>168338.58486368187</v>
      </c>
    </row>
    <row r="6250" spans="1:39" x14ac:dyDescent="0.2">
      <c r="A6250" s="24" t="s">
        <v>12532</v>
      </c>
      <c r="B6250" s="36">
        <v>6245</v>
      </c>
      <c r="C6250" s="37">
        <v>43542</v>
      </c>
      <c r="D6250" s="26">
        <v>43525</v>
      </c>
      <c r="E6250" s="38">
        <v>2019</v>
      </c>
      <c r="F6250" s="38" t="s">
        <v>11708</v>
      </c>
      <c r="G6250" s="38">
        <v>18</v>
      </c>
      <c r="H6250" s="39">
        <v>5</v>
      </c>
      <c r="I6250" s="29">
        <v>86444.349144289939</v>
      </c>
      <c r="J6250" s="30">
        <v>356357.9011773126</v>
      </c>
      <c r="K6250" s="30">
        <v>1536290.8310038659</v>
      </c>
      <c r="L6250" s="30">
        <v>2795104.9826974184</v>
      </c>
      <c r="M6250" s="30">
        <v>547275.41945276083</v>
      </c>
      <c r="N6250" s="30">
        <v>922748.31334400363</v>
      </c>
      <c r="O6250" s="31">
        <v>190005.36143607716</v>
      </c>
      <c r="P6250" s="32">
        <v>2170010.5996009167</v>
      </c>
      <c r="Q6250" s="32">
        <v>4264216.5586548112</v>
      </c>
      <c r="R6250" s="32">
        <v>547275.41945276083</v>
      </c>
      <c r="S6250" s="36">
        <v>6245</v>
      </c>
      <c r="T6250" s="33" t="s">
        <v>12533</v>
      </c>
      <c r="U6250" s="34">
        <v>43542</v>
      </c>
      <c r="V6250" s="27" t="s">
        <v>11708</v>
      </c>
      <c r="W6250" s="35">
        <v>228074.41894062582</v>
      </c>
      <c r="X6250" s="35">
        <v>66562.186563482857</v>
      </c>
      <c r="Y6250" s="35">
        <v>96036.863855851712</v>
      </c>
      <c r="Z6250" s="35">
        <v>1822.9822071550218</v>
      </c>
      <c r="AA6250" s="35">
        <v>50724.472170074012</v>
      </c>
      <c r="AB6250" s="35">
        <v>31210.254315264679</v>
      </c>
      <c r="AC6250" s="35">
        <v>8335.892798329267</v>
      </c>
      <c r="AD6250" s="35">
        <v>1402.1224343510157</v>
      </c>
      <c r="AE6250" s="35">
        <v>2705.4318174324117</v>
      </c>
      <c r="AG6250" s="1">
        <v>0</v>
      </c>
      <c r="AH6250" s="1">
        <f t="shared" si="521"/>
        <v>1402.1224343510157</v>
      </c>
      <c r="AI6250">
        <f t="shared" si="522"/>
        <v>3</v>
      </c>
      <c r="AJ6250" s="1" t="str">
        <f t="shared" si="523"/>
        <v>Winter</v>
      </c>
      <c r="AL6250" s="1">
        <f t="shared" si="525"/>
        <v>0</v>
      </c>
      <c r="AM6250" s="1">
        <f t="shared" si="524"/>
        <v>228074.41894062582</v>
      </c>
    </row>
    <row r="6251" spans="1:39" x14ac:dyDescent="0.2">
      <c r="A6251" s="24" t="s">
        <v>12534</v>
      </c>
      <c r="B6251" s="36">
        <v>6246</v>
      </c>
      <c r="C6251" s="37">
        <v>43542</v>
      </c>
      <c r="D6251" s="26">
        <v>43525</v>
      </c>
      <c r="E6251" s="38">
        <v>2019</v>
      </c>
      <c r="F6251" s="38" t="s">
        <v>11708</v>
      </c>
      <c r="G6251" s="38">
        <v>18</v>
      </c>
      <c r="H6251" s="39">
        <v>6</v>
      </c>
      <c r="I6251" s="29">
        <v>104882.18902816701</v>
      </c>
      <c r="J6251" s="30">
        <v>354060.12929727125</v>
      </c>
      <c r="K6251" s="30">
        <v>1837053.3513931907</v>
      </c>
      <c r="L6251" s="30">
        <v>2955665.1237677834</v>
      </c>
      <c r="M6251" s="30">
        <v>618285.74256136513</v>
      </c>
      <c r="N6251" s="30">
        <v>940329.68465801096</v>
      </c>
      <c r="O6251" s="31">
        <v>191819.11459701922</v>
      </c>
      <c r="P6251" s="32">
        <v>2560221.2829827229</v>
      </c>
      <c r="Q6251" s="32">
        <v>4441874.0523200845</v>
      </c>
      <c r="R6251" s="32">
        <v>618285.74256136513</v>
      </c>
      <c r="S6251" s="36">
        <v>6246</v>
      </c>
      <c r="T6251" s="33" t="s">
        <v>12535</v>
      </c>
      <c r="U6251" s="34">
        <v>43542</v>
      </c>
      <c r="V6251" s="27" t="s">
        <v>11708</v>
      </c>
      <c r="W6251" s="35">
        <v>254955.79846020575</v>
      </c>
      <c r="X6251" s="35">
        <v>74680.614230233521</v>
      </c>
      <c r="Y6251" s="35">
        <v>107345.34615966068</v>
      </c>
      <c r="Z6251" s="35">
        <v>2037.6410496252829</v>
      </c>
      <c r="AA6251" s="35">
        <v>50518.442632421393</v>
      </c>
      <c r="AB6251" s="35">
        <v>35574.362670262177</v>
      </c>
      <c r="AC6251" s="35">
        <v>8802.15775902307</v>
      </c>
      <c r="AD6251" s="35">
        <v>1402.1224343510157</v>
      </c>
      <c r="AE6251" s="35">
        <v>2522.9529463980102</v>
      </c>
      <c r="AG6251" s="1">
        <v>0</v>
      </c>
      <c r="AH6251" s="1">
        <f t="shared" si="521"/>
        <v>1402.1224343510157</v>
      </c>
      <c r="AI6251">
        <f t="shared" si="522"/>
        <v>3</v>
      </c>
      <c r="AJ6251" s="1" t="str">
        <f t="shared" si="523"/>
        <v>Winter</v>
      </c>
      <c r="AL6251" s="1">
        <f t="shared" si="525"/>
        <v>254955.79846020575</v>
      </c>
      <c r="AM6251" s="1">
        <f t="shared" si="524"/>
        <v>0</v>
      </c>
    </row>
    <row r="6252" spans="1:39" x14ac:dyDescent="0.2">
      <c r="A6252" s="24" t="s">
        <v>12536</v>
      </c>
      <c r="B6252" s="36">
        <v>6247</v>
      </c>
      <c r="C6252" s="37">
        <v>43542</v>
      </c>
      <c r="D6252" s="26">
        <v>43525</v>
      </c>
      <c r="E6252" s="38">
        <v>2019</v>
      </c>
      <c r="F6252" s="38" t="s">
        <v>11708</v>
      </c>
      <c r="G6252" s="38">
        <v>18</v>
      </c>
      <c r="H6252" s="39">
        <v>7</v>
      </c>
      <c r="I6252" s="29">
        <v>117386.56848505921</v>
      </c>
      <c r="J6252" s="30">
        <v>367200.72148994321</v>
      </c>
      <c r="K6252" s="30">
        <v>2036395.0362320123</v>
      </c>
      <c r="L6252" s="30">
        <v>2967892.9242620524</v>
      </c>
      <c r="M6252" s="30">
        <v>647948.96657172241</v>
      </c>
      <c r="N6252" s="30">
        <v>944664.58954699396</v>
      </c>
      <c r="O6252" s="31">
        <v>193013.6829739392</v>
      </c>
      <c r="P6252" s="32">
        <v>2801730.5712887943</v>
      </c>
      <c r="Q6252" s="32">
        <v>4472771.9182729293</v>
      </c>
      <c r="R6252" s="32">
        <v>647948.96657172241</v>
      </c>
      <c r="S6252" s="36">
        <v>6247</v>
      </c>
      <c r="T6252" s="33" t="s">
        <v>12537</v>
      </c>
      <c r="U6252" s="34">
        <v>43542</v>
      </c>
      <c r="V6252" s="27" t="s">
        <v>11708</v>
      </c>
      <c r="W6252" s="35">
        <v>252111.01472360906</v>
      </c>
      <c r="X6252" s="35">
        <v>75047.047861994957</v>
      </c>
      <c r="Y6252" s="35">
        <v>114286.45489470246</v>
      </c>
      <c r="Z6252" s="35">
        <v>2169.3979314503913</v>
      </c>
      <c r="AA6252" s="35">
        <v>50642.060355012967</v>
      </c>
      <c r="AB6252" s="35">
        <v>37683.961573975685</v>
      </c>
      <c r="AC6252" s="35">
        <v>9125.5023298467531</v>
      </c>
      <c r="AD6252" s="35">
        <v>1402.1224343510157</v>
      </c>
      <c r="AE6252" s="35">
        <v>542.82735895726012</v>
      </c>
      <c r="AG6252" s="1">
        <v>0</v>
      </c>
      <c r="AH6252" s="1">
        <f t="shared" si="521"/>
        <v>1402.1224343510157</v>
      </c>
      <c r="AI6252">
        <f t="shared" si="522"/>
        <v>3</v>
      </c>
      <c r="AJ6252" s="1" t="str">
        <f t="shared" si="523"/>
        <v>Winter</v>
      </c>
      <c r="AL6252" s="1">
        <f t="shared" si="525"/>
        <v>252111.01472360906</v>
      </c>
      <c r="AM6252" s="1">
        <f t="shared" si="524"/>
        <v>0</v>
      </c>
    </row>
    <row r="6253" spans="1:39" x14ac:dyDescent="0.2">
      <c r="A6253" s="24" t="s">
        <v>12538</v>
      </c>
      <c r="B6253" s="36">
        <v>6248</v>
      </c>
      <c r="C6253" s="37">
        <v>43542</v>
      </c>
      <c r="D6253" s="26">
        <v>43525</v>
      </c>
      <c r="E6253" s="38">
        <v>2019</v>
      </c>
      <c r="F6253" s="38" t="s">
        <v>11708</v>
      </c>
      <c r="G6253" s="38">
        <v>18</v>
      </c>
      <c r="H6253" s="39">
        <v>8</v>
      </c>
      <c r="I6253" s="29">
        <v>110603.4256503268</v>
      </c>
      <c r="J6253" s="30">
        <v>368073.21973045025</v>
      </c>
      <c r="K6253" s="30">
        <v>1995222.0691908679</v>
      </c>
      <c r="L6253" s="30">
        <v>2975960.4609997356</v>
      </c>
      <c r="M6253" s="30">
        <v>600788.55937180074</v>
      </c>
      <c r="N6253" s="30">
        <v>943106.92966568761</v>
      </c>
      <c r="O6253" s="31">
        <v>190215.44301560984</v>
      </c>
      <c r="P6253" s="32">
        <v>2706614.0542129953</v>
      </c>
      <c r="Q6253" s="32">
        <v>4477356.0534114828</v>
      </c>
      <c r="R6253" s="32">
        <v>600788.55937180074</v>
      </c>
      <c r="S6253" s="36">
        <v>6248</v>
      </c>
      <c r="T6253" s="33" t="s">
        <v>12539</v>
      </c>
      <c r="U6253" s="34">
        <v>43542</v>
      </c>
      <c r="V6253" s="27" t="s">
        <v>11708</v>
      </c>
      <c r="W6253" s="35">
        <v>239273.828943548</v>
      </c>
      <c r="X6253" s="35">
        <v>77553.248031936746</v>
      </c>
      <c r="Y6253" s="35">
        <v>118988.68304821134</v>
      </c>
      <c r="Z6253" s="35">
        <v>2258.6561382853888</v>
      </c>
      <c r="AA6253" s="35">
        <v>51054.119430318198</v>
      </c>
      <c r="AB6253" s="35">
        <v>37483.110036613623</v>
      </c>
      <c r="AC6253" s="35">
        <v>9369.7204016611468</v>
      </c>
      <c r="AD6253" s="35">
        <v>1402.1224343510157</v>
      </c>
      <c r="AE6253" s="35">
        <v>0</v>
      </c>
      <c r="AG6253" s="1">
        <v>0</v>
      </c>
      <c r="AH6253" s="1">
        <f t="shared" si="521"/>
        <v>1402.1224343510157</v>
      </c>
      <c r="AI6253">
        <f t="shared" si="522"/>
        <v>3</v>
      </c>
      <c r="AJ6253" s="1" t="str">
        <f t="shared" si="523"/>
        <v>Winter</v>
      </c>
      <c r="AL6253" s="1">
        <f t="shared" si="525"/>
        <v>0</v>
      </c>
      <c r="AM6253" s="1">
        <f t="shared" si="524"/>
        <v>239273.828943548</v>
      </c>
    </row>
    <row r="6254" spans="1:39" x14ac:dyDescent="0.2">
      <c r="A6254" s="24" t="s">
        <v>12540</v>
      </c>
      <c r="B6254" s="36">
        <v>6249</v>
      </c>
      <c r="C6254" s="37">
        <v>43542</v>
      </c>
      <c r="D6254" s="26">
        <v>43525</v>
      </c>
      <c r="E6254" s="38">
        <v>2019</v>
      </c>
      <c r="F6254" s="38" t="s">
        <v>11708</v>
      </c>
      <c r="G6254" s="38">
        <v>18</v>
      </c>
      <c r="H6254" s="39">
        <v>9</v>
      </c>
      <c r="I6254" s="29">
        <v>99157.28952914133</v>
      </c>
      <c r="J6254" s="30">
        <v>361359.92694932898</v>
      </c>
      <c r="K6254" s="30">
        <v>1928883.8926538264</v>
      </c>
      <c r="L6254" s="30">
        <v>2921348.4713288601</v>
      </c>
      <c r="M6254" s="30">
        <v>555847.3906277545</v>
      </c>
      <c r="N6254" s="30">
        <v>934594.87675647403</v>
      </c>
      <c r="O6254" s="31">
        <v>188022.67925336954</v>
      </c>
      <c r="P6254" s="32">
        <v>2583888.572810722</v>
      </c>
      <c r="Q6254" s="32">
        <v>4405325.9542880328</v>
      </c>
      <c r="R6254" s="32">
        <v>555847.3906277545</v>
      </c>
      <c r="S6254" s="36">
        <v>6249</v>
      </c>
      <c r="T6254" s="33" t="s">
        <v>12541</v>
      </c>
      <c r="U6254" s="34">
        <v>43542</v>
      </c>
      <c r="V6254" s="27" t="s">
        <v>11708</v>
      </c>
      <c r="W6254" s="35">
        <v>206557.74077554478</v>
      </c>
      <c r="X6254" s="35">
        <v>77092.855647806107</v>
      </c>
      <c r="Y6254" s="35">
        <v>119923.88698770831</v>
      </c>
      <c r="Z6254" s="35">
        <v>2276.408281299171</v>
      </c>
      <c r="AA6254" s="35">
        <v>50518.442632421393</v>
      </c>
      <c r="AB6254" s="35">
        <v>38031.054615671637</v>
      </c>
      <c r="AC6254" s="35">
        <v>9439.7222258682668</v>
      </c>
      <c r="AD6254" s="35">
        <v>1402.1224343510157</v>
      </c>
      <c r="AE6254" s="35">
        <v>0</v>
      </c>
      <c r="AG6254" s="1">
        <v>0</v>
      </c>
      <c r="AH6254" s="1">
        <f t="shared" si="521"/>
        <v>1402.1224343510157</v>
      </c>
      <c r="AI6254">
        <f t="shared" si="522"/>
        <v>3</v>
      </c>
      <c r="AJ6254" s="1" t="str">
        <f t="shared" si="523"/>
        <v>Winter</v>
      </c>
      <c r="AL6254" s="1">
        <f t="shared" si="525"/>
        <v>0</v>
      </c>
      <c r="AM6254" s="1">
        <f t="shared" si="524"/>
        <v>206557.74077554478</v>
      </c>
    </row>
    <row r="6255" spans="1:39" x14ac:dyDescent="0.2">
      <c r="A6255" s="24" t="s">
        <v>12542</v>
      </c>
      <c r="B6255" s="36">
        <v>6250</v>
      </c>
      <c r="C6255" s="37">
        <v>43542</v>
      </c>
      <c r="D6255" s="26">
        <v>43525</v>
      </c>
      <c r="E6255" s="38">
        <v>2019</v>
      </c>
      <c r="F6255" s="38" t="s">
        <v>11708</v>
      </c>
      <c r="G6255" s="38">
        <v>18</v>
      </c>
      <c r="H6255" s="39">
        <v>10</v>
      </c>
      <c r="I6255" s="29">
        <v>97254.714066505112</v>
      </c>
      <c r="J6255" s="30">
        <v>360042.41340232256</v>
      </c>
      <c r="K6255" s="30">
        <v>1834727.2253499143</v>
      </c>
      <c r="L6255" s="30">
        <v>2857602.236342066</v>
      </c>
      <c r="M6255" s="30">
        <v>523658.31960632466</v>
      </c>
      <c r="N6255" s="30">
        <v>933445.57375096832</v>
      </c>
      <c r="O6255" s="31">
        <v>185201.37068094639</v>
      </c>
      <c r="P6255" s="32">
        <v>2455640.2590227444</v>
      </c>
      <c r="Q6255" s="32">
        <v>4336291.5941763036</v>
      </c>
      <c r="R6255" s="32">
        <v>523658.31960632466</v>
      </c>
      <c r="S6255" s="36">
        <v>6250</v>
      </c>
      <c r="T6255" s="33" t="s">
        <v>12543</v>
      </c>
      <c r="U6255" s="34">
        <v>43542</v>
      </c>
      <c r="V6255" s="27" t="s">
        <v>11708</v>
      </c>
      <c r="W6255" s="35">
        <v>191805.37835596298</v>
      </c>
      <c r="X6255" s="35">
        <v>84537.082298722351</v>
      </c>
      <c r="Y6255" s="35">
        <v>118285.60326120512</v>
      </c>
      <c r="Z6255" s="35">
        <v>2245.3102012101581</v>
      </c>
      <c r="AA6255" s="35">
        <v>50436.030817360348</v>
      </c>
      <c r="AB6255" s="35">
        <v>38670.372589897168</v>
      </c>
      <c r="AC6255" s="35">
        <v>9407.2044869948295</v>
      </c>
      <c r="AD6255" s="35">
        <v>1402.1224343510157</v>
      </c>
      <c r="AE6255" s="35">
        <v>0</v>
      </c>
      <c r="AG6255" s="1">
        <v>0</v>
      </c>
      <c r="AH6255" s="1">
        <f t="shared" si="521"/>
        <v>1402.1224343510157</v>
      </c>
      <c r="AI6255">
        <f t="shared" si="522"/>
        <v>3</v>
      </c>
      <c r="AJ6255" s="1" t="str">
        <f t="shared" si="523"/>
        <v>Winter</v>
      </c>
      <c r="AL6255" s="1">
        <f t="shared" si="525"/>
        <v>0</v>
      </c>
      <c r="AM6255" s="1">
        <f t="shared" si="524"/>
        <v>191805.37835596298</v>
      </c>
    </row>
    <row r="6256" spans="1:39" x14ac:dyDescent="0.2">
      <c r="A6256" s="24" t="s">
        <v>12544</v>
      </c>
      <c r="B6256" s="36">
        <v>6251</v>
      </c>
      <c r="C6256" s="37">
        <v>43542</v>
      </c>
      <c r="D6256" s="26">
        <v>43525</v>
      </c>
      <c r="E6256" s="38">
        <v>2019</v>
      </c>
      <c r="F6256" s="38" t="s">
        <v>11708</v>
      </c>
      <c r="G6256" s="38">
        <v>18</v>
      </c>
      <c r="H6256" s="39">
        <v>11</v>
      </c>
      <c r="I6256" s="29">
        <v>84507.356442418648</v>
      </c>
      <c r="J6256" s="30">
        <v>346550.38365740865</v>
      </c>
      <c r="K6256" s="30">
        <v>1748647.269651436</v>
      </c>
      <c r="L6256" s="30">
        <v>2812295.8013127549</v>
      </c>
      <c r="M6256" s="30">
        <v>494778.50613819517</v>
      </c>
      <c r="N6256" s="30">
        <v>924651.96328071284</v>
      </c>
      <c r="O6256" s="31">
        <v>185963.45464298967</v>
      </c>
      <c r="P6256" s="32">
        <v>2327933.1322320499</v>
      </c>
      <c r="Q6256" s="32">
        <v>4269461.6028938657</v>
      </c>
      <c r="R6256" s="32">
        <v>494778.50613819517</v>
      </c>
      <c r="S6256" s="36">
        <v>6251</v>
      </c>
      <c r="T6256" s="33" t="s">
        <v>12545</v>
      </c>
      <c r="U6256" s="34">
        <v>43542</v>
      </c>
      <c r="V6256" s="27" t="s">
        <v>11708</v>
      </c>
      <c r="W6256" s="35">
        <v>167772.58229879849</v>
      </c>
      <c r="X6256" s="35">
        <v>82352.433221736588</v>
      </c>
      <c r="Y6256" s="35">
        <v>116142.06662433289</v>
      </c>
      <c r="Z6256" s="35">
        <v>2204.6213553595876</v>
      </c>
      <c r="AA6256" s="35">
        <v>50683.26626254349</v>
      </c>
      <c r="AB6256" s="35">
        <v>37935.792728950095</v>
      </c>
      <c r="AC6256" s="35">
        <v>9248.0055197703841</v>
      </c>
      <c r="AD6256" s="35">
        <v>1402.1224343510157</v>
      </c>
      <c r="AE6256" s="35">
        <v>0</v>
      </c>
      <c r="AG6256" s="1">
        <v>0</v>
      </c>
      <c r="AH6256" s="1">
        <f t="shared" si="521"/>
        <v>1402.1224343510157</v>
      </c>
      <c r="AI6256">
        <f t="shared" si="522"/>
        <v>3</v>
      </c>
      <c r="AJ6256" s="1" t="str">
        <f t="shared" si="523"/>
        <v>Winter</v>
      </c>
      <c r="AL6256" s="1">
        <f t="shared" si="525"/>
        <v>0</v>
      </c>
      <c r="AM6256" s="1">
        <f t="shared" si="524"/>
        <v>167772.58229879849</v>
      </c>
    </row>
    <row r="6257" spans="1:39" x14ac:dyDescent="0.2">
      <c r="A6257" s="24" t="s">
        <v>12546</v>
      </c>
      <c r="B6257" s="36">
        <v>6252</v>
      </c>
      <c r="C6257" s="37">
        <v>43542</v>
      </c>
      <c r="D6257" s="26">
        <v>43525</v>
      </c>
      <c r="E6257" s="38">
        <v>2019</v>
      </c>
      <c r="F6257" s="38" t="s">
        <v>11708</v>
      </c>
      <c r="G6257" s="38">
        <v>18</v>
      </c>
      <c r="H6257" s="39">
        <v>12</v>
      </c>
      <c r="I6257" s="29">
        <v>82776.414067487043</v>
      </c>
      <c r="J6257" s="30">
        <v>340301.108145762</v>
      </c>
      <c r="K6257" s="30">
        <v>1690091.1418424125</v>
      </c>
      <c r="L6257" s="30">
        <v>2812114.2735885307</v>
      </c>
      <c r="M6257" s="30">
        <v>477780.37153004453</v>
      </c>
      <c r="N6257" s="30">
        <v>918367.39775718271</v>
      </c>
      <c r="O6257" s="31">
        <v>184169.4019951247</v>
      </c>
      <c r="P6257" s="32">
        <v>2250647.9274399439</v>
      </c>
      <c r="Q6257" s="32">
        <v>4254952.1814866001</v>
      </c>
      <c r="R6257" s="32">
        <v>477780.37153004453</v>
      </c>
      <c r="S6257" s="36">
        <v>6252</v>
      </c>
      <c r="T6257" s="33" t="s">
        <v>12547</v>
      </c>
      <c r="U6257" s="34">
        <v>43542</v>
      </c>
      <c r="V6257" s="27" t="s">
        <v>11708</v>
      </c>
      <c r="W6257" s="35">
        <v>180765.92219567939</v>
      </c>
      <c r="X6257" s="35">
        <v>78463.283315226538</v>
      </c>
      <c r="Y6257" s="35">
        <v>114415.11445682499</v>
      </c>
      <c r="Z6257" s="35">
        <v>2171.840161268326</v>
      </c>
      <c r="AA6257" s="35">
        <v>50765.678077604534</v>
      </c>
      <c r="AB6257" s="35">
        <v>38548.75533325578</v>
      </c>
      <c r="AC6257" s="35">
        <v>8895.040245779388</v>
      </c>
      <c r="AD6257" s="35">
        <v>1402.1224343510157</v>
      </c>
      <c r="AE6257" s="35">
        <v>0</v>
      </c>
      <c r="AG6257" s="1">
        <v>0</v>
      </c>
      <c r="AH6257" s="1">
        <f t="shared" si="521"/>
        <v>1402.1224343510157</v>
      </c>
      <c r="AI6257">
        <f t="shared" si="522"/>
        <v>3</v>
      </c>
      <c r="AJ6257" s="1" t="str">
        <f t="shared" si="523"/>
        <v>Winter</v>
      </c>
      <c r="AL6257" s="1">
        <f t="shared" si="525"/>
        <v>0</v>
      </c>
      <c r="AM6257" s="1">
        <f t="shared" si="524"/>
        <v>180765.92219567939</v>
      </c>
    </row>
    <row r="6258" spans="1:39" x14ac:dyDescent="0.2">
      <c r="A6258" s="24" t="s">
        <v>12548</v>
      </c>
      <c r="B6258" s="36">
        <v>6253</v>
      </c>
      <c r="C6258" s="37">
        <v>43542</v>
      </c>
      <c r="D6258" s="26">
        <v>43525</v>
      </c>
      <c r="E6258" s="38">
        <v>2019</v>
      </c>
      <c r="F6258" s="38" t="s">
        <v>11708</v>
      </c>
      <c r="G6258" s="38">
        <v>18</v>
      </c>
      <c r="H6258" s="39">
        <v>13</v>
      </c>
      <c r="I6258" s="29">
        <v>79338.531063466056</v>
      </c>
      <c r="J6258" s="30">
        <v>340192.80683308281</v>
      </c>
      <c r="K6258" s="30">
        <v>1645793.0812242345</v>
      </c>
      <c r="L6258" s="30">
        <v>2815649.9181845789</v>
      </c>
      <c r="M6258" s="30">
        <v>465194.45873900049</v>
      </c>
      <c r="N6258" s="30">
        <v>925730.63676997088</v>
      </c>
      <c r="O6258" s="31">
        <v>179817.7539546483</v>
      </c>
      <c r="P6258" s="32">
        <v>2190326.071026701</v>
      </c>
      <c r="Q6258" s="32">
        <v>4261391.1157422811</v>
      </c>
      <c r="R6258" s="32">
        <v>465194.45873900049</v>
      </c>
      <c r="S6258" s="36">
        <v>6253</v>
      </c>
      <c r="T6258" s="33" t="s">
        <v>12549</v>
      </c>
      <c r="U6258" s="34">
        <v>43542</v>
      </c>
      <c r="V6258" s="27" t="s">
        <v>11708</v>
      </c>
      <c r="W6258" s="35">
        <v>164977.35157995325</v>
      </c>
      <c r="X6258" s="35">
        <v>76778.465637708578</v>
      </c>
      <c r="Y6258" s="35">
        <v>116181.78974889887</v>
      </c>
      <c r="Z6258" s="35">
        <v>2205.3753840355453</v>
      </c>
      <c r="AA6258" s="35">
        <v>50930.501707726624</v>
      </c>
      <c r="AB6258" s="35">
        <v>38736.121334151285</v>
      </c>
      <c r="AC6258" s="35">
        <v>8688.9960277435075</v>
      </c>
      <c r="AD6258" s="35">
        <v>1402.1224343510157</v>
      </c>
      <c r="AE6258" s="35">
        <v>0</v>
      </c>
      <c r="AG6258" s="1">
        <v>0</v>
      </c>
      <c r="AH6258" s="1">
        <f t="shared" si="521"/>
        <v>1402.1224343510157</v>
      </c>
      <c r="AI6258">
        <f t="shared" si="522"/>
        <v>3</v>
      </c>
      <c r="AJ6258" s="1" t="str">
        <f t="shared" si="523"/>
        <v>Winter</v>
      </c>
      <c r="AL6258" s="1">
        <f t="shared" si="525"/>
        <v>0</v>
      </c>
      <c r="AM6258" s="1">
        <f t="shared" si="524"/>
        <v>164977.35157995325</v>
      </c>
    </row>
    <row r="6259" spans="1:39" x14ac:dyDescent="0.2">
      <c r="A6259" s="24" t="s">
        <v>12550</v>
      </c>
      <c r="B6259" s="36">
        <v>6254</v>
      </c>
      <c r="C6259" s="37">
        <v>43542</v>
      </c>
      <c r="D6259" s="26">
        <v>43525</v>
      </c>
      <c r="E6259" s="38">
        <v>2019</v>
      </c>
      <c r="F6259" s="38" t="s">
        <v>11708</v>
      </c>
      <c r="G6259" s="38">
        <v>18</v>
      </c>
      <c r="H6259" s="39">
        <v>14</v>
      </c>
      <c r="I6259" s="29">
        <v>74921.559672853633</v>
      </c>
      <c r="J6259" s="30">
        <v>331106.93330042699</v>
      </c>
      <c r="K6259" s="30">
        <v>1603961.6621034869</v>
      </c>
      <c r="L6259" s="30">
        <v>2775677.9125241488</v>
      </c>
      <c r="M6259" s="30">
        <v>460653.06368005258</v>
      </c>
      <c r="N6259" s="30">
        <v>917571.99617105455</v>
      </c>
      <c r="O6259" s="31">
        <v>179528.29276394102</v>
      </c>
      <c r="P6259" s="32">
        <v>2139536.2854563934</v>
      </c>
      <c r="Q6259" s="32">
        <v>4203885.1347595714</v>
      </c>
      <c r="R6259" s="32">
        <v>460653.06368005258</v>
      </c>
      <c r="S6259" s="36">
        <v>6254</v>
      </c>
      <c r="T6259" s="33" t="s">
        <v>12551</v>
      </c>
      <c r="U6259" s="34">
        <v>43542</v>
      </c>
      <c r="V6259" s="27" t="s">
        <v>11708</v>
      </c>
      <c r="W6259" s="35">
        <v>161278.85087458327</v>
      </c>
      <c r="X6259" s="35">
        <v>71793.848884393097</v>
      </c>
      <c r="Y6259" s="35">
        <v>112535.02450717129</v>
      </c>
      <c r="Z6259" s="35">
        <v>2136.1520891212176</v>
      </c>
      <c r="AA6259" s="35">
        <v>50889.295800196101</v>
      </c>
      <c r="AB6259" s="35">
        <v>38993.656198826509</v>
      </c>
      <c r="AC6259" s="35">
        <v>8435.02263318316</v>
      </c>
      <c r="AD6259" s="35">
        <v>1402.1224343510157</v>
      </c>
      <c r="AE6259" s="35">
        <v>0</v>
      </c>
      <c r="AG6259" s="1">
        <v>0</v>
      </c>
      <c r="AH6259" s="1">
        <f t="shared" si="521"/>
        <v>1402.1224343510157</v>
      </c>
      <c r="AI6259">
        <f t="shared" si="522"/>
        <v>3</v>
      </c>
      <c r="AJ6259" s="1" t="str">
        <f t="shared" si="523"/>
        <v>Winter</v>
      </c>
      <c r="AL6259" s="1">
        <f t="shared" si="525"/>
        <v>0</v>
      </c>
      <c r="AM6259" s="1">
        <f t="shared" si="524"/>
        <v>161278.85087458327</v>
      </c>
    </row>
    <row r="6260" spans="1:39" x14ac:dyDescent="0.2">
      <c r="A6260" s="24" t="s">
        <v>12552</v>
      </c>
      <c r="B6260" s="36">
        <v>6255</v>
      </c>
      <c r="C6260" s="37">
        <v>43542</v>
      </c>
      <c r="D6260" s="26">
        <v>43525</v>
      </c>
      <c r="E6260" s="38">
        <v>2019</v>
      </c>
      <c r="F6260" s="38" t="s">
        <v>11708</v>
      </c>
      <c r="G6260" s="38">
        <v>18</v>
      </c>
      <c r="H6260" s="39">
        <v>15</v>
      </c>
      <c r="I6260" s="29">
        <v>78110.368050232573</v>
      </c>
      <c r="J6260" s="30">
        <v>331792.16146756982</v>
      </c>
      <c r="K6260" s="30">
        <v>1568127.332884691</v>
      </c>
      <c r="L6260" s="30">
        <v>2745042.0848276657</v>
      </c>
      <c r="M6260" s="30">
        <v>451105.89288135694</v>
      </c>
      <c r="N6260" s="30">
        <v>917677.50300279795</v>
      </c>
      <c r="O6260" s="31">
        <v>179302.44243804546</v>
      </c>
      <c r="P6260" s="32">
        <v>2097343.5938162804</v>
      </c>
      <c r="Q6260" s="32">
        <v>4173814.1917360788</v>
      </c>
      <c r="R6260" s="32">
        <v>451105.89288135694</v>
      </c>
      <c r="S6260" s="36">
        <v>6255</v>
      </c>
      <c r="T6260" s="33" t="s">
        <v>12553</v>
      </c>
      <c r="U6260" s="34">
        <v>43542</v>
      </c>
      <c r="V6260" s="27" t="s">
        <v>11708</v>
      </c>
      <c r="W6260" s="35">
        <v>142028.75091560546</v>
      </c>
      <c r="X6260" s="35">
        <v>68612.773644988862</v>
      </c>
      <c r="Y6260" s="35">
        <v>107626.78167768517</v>
      </c>
      <c r="Z6260" s="35">
        <v>2042.9832892739055</v>
      </c>
      <c r="AA6260" s="35">
        <v>51177.737152909765</v>
      </c>
      <c r="AB6260" s="35">
        <v>37329.671483234139</v>
      </c>
      <c r="AC6260" s="35">
        <v>7863.4001985394179</v>
      </c>
      <c r="AD6260" s="35">
        <v>1402.1224343510157</v>
      </c>
      <c r="AE6260" s="35">
        <v>0</v>
      </c>
      <c r="AG6260" s="1">
        <v>0</v>
      </c>
      <c r="AH6260" s="1">
        <f t="shared" si="521"/>
        <v>1402.1224343510157</v>
      </c>
      <c r="AI6260">
        <f t="shared" si="522"/>
        <v>3</v>
      </c>
      <c r="AJ6260" s="1" t="str">
        <f t="shared" si="523"/>
        <v>Winter</v>
      </c>
      <c r="AL6260" s="1">
        <f t="shared" si="525"/>
        <v>0</v>
      </c>
      <c r="AM6260" s="1">
        <f t="shared" si="524"/>
        <v>142028.75091560546</v>
      </c>
    </row>
    <row r="6261" spans="1:39" x14ac:dyDescent="0.2">
      <c r="A6261" s="24" t="s">
        <v>12554</v>
      </c>
      <c r="B6261" s="36">
        <v>6256</v>
      </c>
      <c r="C6261" s="37">
        <v>43542</v>
      </c>
      <c r="D6261" s="26">
        <v>43525</v>
      </c>
      <c r="E6261" s="38">
        <v>2019</v>
      </c>
      <c r="F6261" s="38" t="s">
        <v>11708</v>
      </c>
      <c r="G6261" s="38">
        <v>18</v>
      </c>
      <c r="H6261" s="39">
        <v>16</v>
      </c>
      <c r="I6261" s="29">
        <v>74316.511828829593</v>
      </c>
      <c r="J6261" s="30">
        <v>331986.6432006869</v>
      </c>
      <c r="K6261" s="30">
        <v>1557643.7310574625</v>
      </c>
      <c r="L6261" s="30">
        <v>2759011.2263397323</v>
      </c>
      <c r="M6261" s="30">
        <v>445022.29913512932</v>
      </c>
      <c r="N6261" s="30">
        <v>902469.18758113869</v>
      </c>
      <c r="O6261" s="31">
        <v>179959.23305236461</v>
      </c>
      <c r="P6261" s="32">
        <v>2076982.5420214212</v>
      </c>
      <c r="Q6261" s="32">
        <v>4173426.2901739227</v>
      </c>
      <c r="R6261" s="32">
        <v>445022.29913512932</v>
      </c>
      <c r="S6261" s="36">
        <v>6256</v>
      </c>
      <c r="T6261" s="33" t="s">
        <v>12555</v>
      </c>
      <c r="U6261" s="34">
        <v>43542</v>
      </c>
      <c r="V6261" s="27" t="s">
        <v>11708</v>
      </c>
      <c r="W6261" s="35">
        <v>152388.48414543076</v>
      </c>
      <c r="X6261" s="35">
        <v>61920.055869010488</v>
      </c>
      <c r="Y6261" s="35">
        <v>103590.84846702775</v>
      </c>
      <c r="Z6261" s="35">
        <v>1966.3727655968955</v>
      </c>
      <c r="AA6261" s="35">
        <v>51301.354875501333</v>
      </c>
      <c r="AB6261" s="35">
        <v>35845.913707678439</v>
      </c>
      <c r="AC6261" s="35">
        <v>7089.2218136744968</v>
      </c>
      <c r="AD6261" s="35">
        <v>1402.1224343510157</v>
      </c>
      <c r="AE6261" s="35">
        <v>0</v>
      </c>
      <c r="AG6261" s="1">
        <v>0</v>
      </c>
      <c r="AH6261" s="1">
        <f t="shared" si="521"/>
        <v>1402.1224343510157</v>
      </c>
      <c r="AI6261">
        <f t="shared" si="522"/>
        <v>3</v>
      </c>
      <c r="AJ6261" s="1" t="str">
        <f t="shared" si="523"/>
        <v>Winter</v>
      </c>
      <c r="AL6261" s="1">
        <f t="shared" si="525"/>
        <v>152388.48414543076</v>
      </c>
      <c r="AM6261" s="1">
        <f t="shared" si="524"/>
        <v>0</v>
      </c>
    </row>
    <row r="6262" spans="1:39" x14ac:dyDescent="0.2">
      <c r="A6262" s="24" t="s">
        <v>12556</v>
      </c>
      <c r="B6262" s="36">
        <v>6257</v>
      </c>
      <c r="C6262" s="37">
        <v>43542</v>
      </c>
      <c r="D6262" s="26">
        <v>43525</v>
      </c>
      <c r="E6262" s="38">
        <v>2019</v>
      </c>
      <c r="F6262" s="38" t="s">
        <v>11708</v>
      </c>
      <c r="G6262" s="38">
        <v>18</v>
      </c>
      <c r="H6262" s="39">
        <v>17</v>
      </c>
      <c r="I6262" s="29">
        <v>81602.544051599631</v>
      </c>
      <c r="J6262" s="30">
        <v>339249.3119652138</v>
      </c>
      <c r="K6262" s="30">
        <v>1567503.5567568042</v>
      </c>
      <c r="L6262" s="30">
        <v>2803564.1244457397</v>
      </c>
      <c r="M6262" s="30">
        <v>448931.7054282967</v>
      </c>
      <c r="N6262" s="30">
        <v>891183.11857147596</v>
      </c>
      <c r="O6262" s="31">
        <v>181215.4116778177</v>
      </c>
      <c r="P6262" s="32">
        <v>2098037.8062367006</v>
      </c>
      <c r="Q6262" s="32">
        <v>4215211.9666602472</v>
      </c>
      <c r="R6262" s="32">
        <v>448931.7054282967</v>
      </c>
      <c r="S6262" s="36">
        <v>6257</v>
      </c>
      <c r="T6262" s="33" t="s">
        <v>12557</v>
      </c>
      <c r="U6262" s="34">
        <v>43542</v>
      </c>
      <c r="V6262" s="27" t="s">
        <v>11708</v>
      </c>
      <c r="W6262" s="35">
        <v>174190.84114699881</v>
      </c>
      <c r="X6262" s="35">
        <v>56715.263330187248</v>
      </c>
      <c r="Y6262" s="35">
        <v>96667.525453952505</v>
      </c>
      <c r="Z6262" s="35">
        <v>1834.9534942828411</v>
      </c>
      <c r="AA6262" s="35">
        <v>51054.119430318198</v>
      </c>
      <c r="AB6262" s="35">
        <v>35451.864870050777</v>
      </c>
      <c r="AC6262" s="35">
        <v>6965.0828817644688</v>
      </c>
      <c r="AD6262" s="35">
        <v>1402.1224343510157</v>
      </c>
      <c r="AE6262" s="35">
        <v>0</v>
      </c>
      <c r="AG6262" s="1">
        <v>0</v>
      </c>
      <c r="AH6262" s="1">
        <f t="shared" si="521"/>
        <v>1402.1224343510157</v>
      </c>
      <c r="AI6262">
        <f t="shared" si="522"/>
        <v>3</v>
      </c>
      <c r="AJ6262" s="1" t="str">
        <f t="shared" si="523"/>
        <v>Winter</v>
      </c>
      <c r="AL6262" s="1">
        <f t="shared" si="525"/>
        <v>174190.84114699881</v>
      </c>
      <c r="AM6262" s="1">
        <f t="shared" si="524"/>
        <v>0</v>
      </c>
    </row>
    <row r="6263" spans="1:39" x14ac:dyDescent="0.2">
      <c r="A6263" s="24" t="s">
        <v>12558</v>
      </c>
      <c r="B6263" s="36">
        <v>6258</v>
      </c>
      <c r="C6263" s="37">
        <v>43542</v>
      </c>
      <c r="D6263" s="26">
        <v>43525</v>
      </c>
      <c r="E6263" s="38">
        <v>2019</v>
      </c>
      <c r="F6263" s="38" t="s">
        <v>11708</v>
      </c>
      <c r="G6263" s="38">
        <v>18</v>
      </c>
      <c r="H6263" s="39">
        <v>18</v>
      </c>
      <c r="I6263" s="29">
        <v>85919.796570244172</v>
      </c>
      <c r="J6263" s="30">
        <v>339211.79493987368</v>
      </c>
      <c r="K6263" s="30">
        <v>1622794.9046615388</v>
      </c>
      <c r="L6263" s="30">
        <v>2901606.9047643184</v>
      </c>
      <c r="M6263" s="30">
        <v>466125.96551583253</v>
      </c>
      <c r="N6263" s="30">
        <v>897443.60556006699</v>
      </c>
      <c r="O6263" s="31">
        <v>182414.07456999837</v>
      </c>
      <c r="P6263" s="32">
        <v>2174840.6667476157</v>
      </c>
      <c r="Q6263" s="32">
        <v>4320676.3798342571</v>
      </c>
      <c r="R6263" s="32">
        <v>466125.96551583253</v>
      </c>
      <c r="S6263" s="36">
        <v>6258</v>
      </c>
      <c r="T6263" s="33" t="s">
        <v>12559</v>
      </c>
      <c r="U6263" s="34">
        <v>43542</v>
      </c>
      <c r="V6263" s="27" t="s">
        <v>11708</v>
      </c>
      <c r="W6263" s="35">
        <v>183287.22817493844</v>
      </c>
      <c r="X6263" s="35">
        <v>54603.079931140463</v>
      </c>
      <c r="Y6263" s="35">
        <v>96086.395633614797</v>
      </c>
      <c r="Z6263" s="35">
        <v>1823.9224247540305</v>
      </c>
      <c r="AA6263" s="35">
        <v>50724.472170074012</v>
      </c>
      <c r="AB6263" s="35">
        <v>35468.300366314528</v>
      </c>
      <c r="AC6263" s="35">
        <v>6845.3190642061099</v>
      </c>
      <c r="AD6263" s="35">
        <v>1402.1224343510157</v>
      </c>
      <c r="AE6263" s="35">
        <v>150.42701914562159</v>
      </c>
      <c r="AG6263" s="1">
        <v>0</v>
      </c>
      <c r="AH6263" s="1">
        <f t="shared" si="521"/>
        <v>1402.1224343510157</v>
      </c>
      <c r="AI6263">
        <f t="shared" si="522"/>
        <v>3</v>
      </c>
      <c r="AJ6263" s="1" t="str">
        <f t="shared" si="523"/>
        <v>Winter</v>
      </c>
      <c r="AL6263" s="1">
        <f t="shared" si="525"/>
        <v>183287.22817493844</v>
      </c>
      <c r="AM6263" s="1">
        <f t="shared" si="524"/>
        <v>0</v>
      </c>
    </row>
    <row r="6264" spans="1:39" x14ac:dyDescent="0.2">
      <c r="A6264" s="24" t="s">
        <v>12560</v>
      </c>
      <c r="B6264" s="36">
        <v>6259</v>
      </c>
      <c r="C6264" s="37">
        <v>43542</v>
      </c>
      <c r="D6264" s="26">
        <v>43525</v>
      </c>
      <c r="E6264" s="38">
        <v>2019</v>
      </c>
      <c r="F6264" s="38" t="s">
        <v>11708</v>
      </c>
      <c r="G6264" s="38">
        <v>18</v>
      </c>
      <c r="H6264" s="39">
        <v>19</v>
      </c>
      <c r="I6264" s="29">
        <v>92833.276606748448</v>
      </c>
      <c r="J6264" s="30">
        <v>349387.57425522571</v>
      </c>
      <c r="K6264" s="30">
        <v>1688190.6927575192</v>
      </c>
      <c r="L6264" s="30">
        <v>2966958.3875169754</v>
      </c>
      <c r="M6264" s="30">
        <v>495728.17340023798</v>
      </c>
      <c r="N6264" s="30">
        <v>921314.27110812766</v>
      </c>
      <c r="O6264" s="31">
        <v>186668.27890301056</v>
      </c>
      <c r="P6264" s="32">
        <v>2276752.1427645055</v>
      </c>
      <c r="Q6264" s="32">
        <v>4424328.5117833391</v>
      </c>
      <c r="R6264" s="32">
        <v>495728.17340023798</v>
      </c>
      <c r="S6264" s="36">
        <v>6259</v>
      </c>
      <c r="T6264" s="33" t="s">
        <v>12561</v>
      </c>
      <c r="U6264" s="34">
        <v>43542</v>
      </c>
      <c r="V6264" s="27" t="s">
        <v>11708</v>
      </c>
      <c r="W6264" s="35">
        <v>213955.23281022286</v>
      </c>
      <c r="X6264" s="35">
        <v>58017.929938868387</v>
      </c>
      <c r="Y6264" s="35">
        <v>94815.096106127574</v>
      </c>
      <c r="Z6264" s="35">
        <v>1799.7904786916063</v>
      </c>
      <c r="AA6264" s="35">
        <v>50724.472170074012</v>
      </c>
      <c r="AB6264" s="35">
        <v>35296.533777462442</v>
      </c>
      <c r="AC6264" s="35">
        <v>7178.8525265434682</v>
      </c>
      <c r="AD6264" s="35">
        <v>1402.1224343510157</v>
      </c>
      <c r="AE6264" s="35">
        <v>2104.475249812851</v>
      </c>
      <c r="AG6264" s="1">
        <v>0</v>
      </c>
      <c r="AH6264" s="1">
        <f t="shared" si="521"/>
        <v>1402.1224343510157</v>
      </c>
      <c r="AI6264">
        <f t="shared" si="522"/>
        <v>3</v>
      </c>
      <c r="AJ6264" s="1" t="str">
        <f t="shared" si="523"/>
        <v>Winter</v>
      </c>
      <c r="AL6264" s="1">
        <f t="shared" si="525"/>
        <v>213955.23281022286</v>
      </c>
      <c r="AM6264" s="1">
        <f t="shared" si="524"/>
        <v>0</v>
      </c>
    </row>
    <row r="6265" spans="1:39" x14ac:dyDescent="0.2">
      <c r="A6265" s="24" t="s">
        <v>12562</v>
      </c>
      <c r="B6265" s="36">
        <v>6260</v>
      </c>
      <c r="C6265" s="37">
        <v>43542</v>
      </c>
      <c r="D6265" s="26">
        <v>43525</v>
      </c>
      <c r="E6265" s="38">
        <v>2019</v>
      </c>
      <c r="F6265" s="38" t="s">
        <v>11708</v>
      </c>
      <c r="G6265" s="38">
        <v>18</v>
      </c>
      <c r="H6265" s="39">
        <v>20</v>
      </c>
      <c r="I6265" s="29">
        <v>95188.556443497378</v>
      </c>
      <c r="J6265" s="30">
        <v>353369.29140301299</v>
      </c>
      <c r="K6265" s="30">
        <v>1709109.7418846425</v>
      </c>
      <c r="L6265" s="30">
        <v>2925755.776499914</v>
      </c>
      <c r="M6265" s="30">
        <v>508172.61969791347</v>
      </c>
      <c r="N6265" s="30">
        <v>913683.18927100045</v>
      </c>
      <c r="O6265" s="31">
        <v>184130.7502077058</v>
      </c>
      <c r="P6265" s="32">
        <v>2312470.9180260533</v>
      </c>
      <c r="Q6265" s="32">
        <v>4376939.0073816339</v>
      </c>
      <c r="R6265" s="32">
        <v>508172.61969791347</v>
      </c>
      <c r="S6265" s="36">
        <v>6260</v>
      </c>
      <c r="T6265" s="33" t="s">
        <v>12563</v>
      </c>
      <c r="U6265" s="34">
        <v>43542</v>
      </c>
      <c r="V6265" s="27" t="s">
        <v>11708</v>
      </c>
      <c r="W6265" s="35">
        <v>208280.9477507619</v>
      </c>
      <c r="X6265" s="35">
        <v>55736.582661240958</v>
      </c>
      <c r="Y6265" s="35">
        <v>93072.117703622687</v>
      </c>
      <c r="Z6265" s="35">
        <v>1766.7050728625375</v>
      </c>
      <c r="AA6265" s="35">
        <v>50971.707615257154</v>
      </c>
      <c r="AB6265" s="35">
        <v>34761.19419130098</v>
      </c>
      <c r="AC6265" s="35">
        <v>7128.3613467443365</v>
      </c>
      <c r="AD6265" s="35">
        <v>1402.1224343510157</v>
      </c>
      <c r="AE6265" s="35">
        <v>2705.4318174324117</v>
      </c>
      <c r="AG6265" s="1">
        <v>0</v>
      </c>
      <c r="AH6265" s="1">
        <f t="shared" si="521"/>
        <v>1402.1224343510157</v>
      </c>
      <c r="AI6265">
        <f t="shared" si="522"/>
        <v>3</v>
      </c>
      <c r="AJ6265" s="1" t="str">
        <f t="shared" si="523"/>
        <v>Winter</v>
      </c>
      <c r="AL6265" s="1">
        <f t="shared" si="525"/>
        <v>208280.9477507619</v>
      </c>
      <c r="AM6265" s="1">
        <f t="shared" si="524"/>
        <v>0</v>
      </c>
    </row>
    <row r="6266" spans="1:39" x14ac:dyDescent="0.2">
      <c r="A6266" s="24" t="s">
        <v>12564</v>
      </c>
      <c r="B6266" s="36">
        <v>6261</v>
      </c>
      <c r="C6266" s="37">
        <v>43542</v>
      </c>
      <c r="D6266" s="26">
        <v>43525</v>
      </c>
      <c r="E6266" s="38">
        <v>2019</v>
      </c>
      <c r="F6266" s="38" t="s">
        <v>11708</v>
      </c>
      <c r="G6266" s="38">
        <v>18</v>
      </c>
      <c r="H6266" s="39">
        <v>21</v>
      </c>
      <c r="I6266" s="29">
        <v>87293.028311869115</v>
      </c>
      <c r="J6266" s="30">
        <v>338936.46894047438</v>
      </c>
      <c r="K6266" s="30">
        <v>1591092.6671995383</v>
      </c>
      <c r="L6266" s="30">
        <v>2780461.6221033707</v>
      </c>
      <c r="M6266" s="30">
        <v>486461.07375968067</v>
      </c>
      <c r="N6266" s="30">
        <v>906351.47958761</v>
      </c>
      <c r="O6266" s="31">
        <v>184527.10940711075</v>
      </c>
      <c r="P6266" s="32">
        <v>2164846.7692710883</v>
      </c>
      <c r="Q6266" s="32">
        <v>4210276.6800385658</v>
      </c>
      <c r="R6266" s="32">
        <v>486461.07375968067</v>
      </c>
      <c r="S6266" s="36">
        <v>6261</v>
      </c>
      <c r="T6266" s="33" t="s">
        <v>12565</v>
      </c>
      <c r="U6266" s="34">
        <v>43542</v>
      </c>
      <c r="V6266" s="27" t="s">
        <v>11708</v>
      </c>
      <c r="W6266" s="35">
        <v>192807.72306156904</v>
      </c>
      <c r="X6266" s="35">
        <v>52148.64236341996</v>
      </c>
      <c r="Y6266" s="35">
        <v>88017.023578361433</v>
      </c>
      <c r="Z6266" s="35">
        <v>1670.7487257282005</v>
      </c>
      <c r="AA6266" s="35">
        <v>51095.325337848721</v>
      </c>
      <c r="AB6266" s="35">
        <v>34124.709229679735</v>
      </c>
      <c r="AC6266" s="35">
        <v>6937.0782104980981</v>
      </c>
      <c r="AD6266" s="35">
        <v>1402.1224343510157</v>
      </c>
      <c r="AE6266" s="35">
        <v>2705.4318174324117</v>
      </c>
      <c r="AG6266" s="1">
        <v>0</v>
      </c>
      <c r="AH6266" s="1">
        <f t="shared" si="521"/>
        <v>1402.1224343510157</v>
      </c>
      <c r="AI6266">
        <f t="shared" si="522"/>
        <v>3</v>
      </c>
      <c r="AJ6266" s="1" t="str">
        <f t="shared" si="523"/>
        <v>Winter</v>
      </c>
      <c r="AL6266" s="1">
        <f t="shared" si="525"/>
        <v>192807.72306156904</v>
      </c>
      <c r="AM6266" s="1">
        <f t="shared" si="524"/>
        <v>0</v>
      </c>
    </row>
    <row r="6267" spans="1:39" x14ac:dyDescent="0.2">
      <c r="A6267" s="24" t="s">
        <v>12566</v>
      </c>
      <c r="B6267" s="36">
        <v>6262</v>
      </c>
      <c r="C6267" s="37">
        <v>43542</v>
      </c>
      <c r="D6267" s="26">
        <v>43525</v>
      </c>
      <c r="E6267" s="38">
        <v>2019</v>
      </c>
      <c r="F6267" s="38" t="s">
        <v>11708</v>
      </c>
      <c r="G6267" s="38">
        <v>18</v>
      </c>
      <c r="H6267" s="39">
        <v>22</v>
      </c>
      <c r="I6267" s="29">
        <v>79790.264205072832</v>
      </c>
      <c r="J6267" s="30">
        <v>324084.46258212341</v>
      </c>
      <c r="K6267" s="30">
        <v>1461111.0517413982</v>
      </c>
      <c r="L6267" s="30">
        <v>2610016.412013175</v>
      </c>
      <c r="M6267" s="30">
        <v>456414.85462331981</v>
      </c>
      <c r="N6267" s="30">
        <v>876987.06212119828</v>
      </c>
      <c r="O6267" s="31">
        <v>185278.34478921452</v>
      </c>
      <c r="P6267" s="32">
        <v>1997316.1705697908</v>
      </c>
      <c r="Q6267" s="32">
        <v>3996366.2815057114</v>
      </c>
      <c r="R6267" s="32">
        <v>456414.85462331981</v>
      </c>
      <c r="S6267" s="36">
        <v>6262</v>
      </c>
      <c r="T6267" s="33" t="s">
        <v>12567</v>
      </c>
      <c r="U6267" s="34">
        <v>43542</v>
      </c>
      <c r="V6267" s="27" t="s">
        <v>11708</v>
      </c>
      <c r="W6267" s="35">
        <v>180404.87517124935</v>
      </c>
      <c r="X6267" s="35">
        <v>51587.645018844421</v>
      </c>
      <c r="Y6267" s="35">
        <v>84225.044992112933</v>
      </c>
      <c r="Z6267" s="35">
        <v>1598.7689752959122</v>
      </c>
      <c r="AA6267" s="35">
        <v>51136.531245379243</v>
      </c>
      <c r="AB6267" s="35">
        <v>33253.847364185734</v>
      </c>
      <c r="AC6267" s="35">
        <v>6590.6756069506837</v>
      </c>
      <c r="AD6267" s="35">
        <v>1402.1224343510157</v>
      </c>
      <c r="AE6267" s="35">
        <v>2705.4318174324117</v>
      </c>
      <c r="AG6267" s="1">
        <v>0</v>
      </c>
      <c r="AH6267" s="1">
        <f t="shared" si="521"/>
        <v>1402.1224343510157</v>
      </c>
      <c r="AI6267">
        <f t="shared" si="522"/>
        <v>3</v>
      </c>
      <c r="AJ6267" s="1" t="str">
        <f t="shared" si="523"/>
        <v>Winter</v>
      </c>
      <c r="AL6267" s="1">
        <f t="shared" si="525"/>
        <v>180404.87517124935</v>
      </c>
      <c r="AM6267" s="1">
        <f t="shared" si="524"/>
        <v>0</v>
      </c>
    </row>
    <row r="6268" spans="1:39" x14ac:dyDescent="0.2">
      <c r="A6268" s="24" t="s">
        <v>12568</v>
      </c>
      <c r="B6268" s="36">
        <v>6263</v>
      </c>
      <c r="C6268" s="37">
        <v>43542</v>
      </c>
      <c r="D6268" s="26">
        <v>43525</v>
      </c>
      <c r="E6268" s="38">
        <v>2019</v>
      </c>
      <c r="F6268" s="38" t="s">
        <v>11708</v>
      </c>
      <c r="G6268" s="38">
        <v>18</v>
      </c>
      <c r="H6268" s="39">
        <v>23</v>
      </c>
      <c r="I6268" s="29">
        <v>73862.47213505111</v>
      </c>
      <c r="J6268" s="30">
        <v>313019.1444925234</v>
      </c>
      <c r="K6268" s="30">
        <v>1352684.7235060548</v>
      </c>
      <c r="L6268" s="30">
        <v>2469665.1387492889</v>
      </c>
      <c r="M6268" s="30">
        <v>438232.2838566532</v>
      </c>
      <c r="N6268" s="30">
        <v>880508.13870691601</v>
      </c>
      <c r="O6268" s="31">
        <v>183377.58764464315</v>
      </c>
      <c r="P6268" s="32">
        <v>1864779.4794977591</v>
      </c>
      <c r="Q6268" s="32">
        <v>3846570.0095933713</v>
      </c>
      <c r="R6268" s="32">
        <v>438232.2838566532</v>
      </c>
      <c r="S6268" s="36">
        <v>6263</v>
      </c>
      <c r="T6268" s="33" t="s">
        <v>12569</v>
      </c>
      <c r="U6268" s="34">
        <v>43542</v>
      </c>
      <c r="V6268" s="27" t="s">
        <v>11708</v>
      </c>
      <c r="W6268" s="35">
        <v>161093.31151551139</v>
      </c>
      <c r="X6268" s="35">
        <v>50591.89487522484</v>
      </c>
      <c r="Y6268" s="35">
        <v>82433.944317153</v>
      </c>
      <c r="Z6268" s="35">
        <v>1564.7701072510727</v>
      </c>
      <c r="AA6268" s="35">
        <v>50889.295800196101</v>
      </c>
      <c r="AB6268" s="35">
        <v>33530.873039696919</v>
      </c>
      <c r="AC6268" s="35">
        <v>6556.0097267366255</v>
      </c>
      <c r="AD6268" s="35">
        <v>1402.1224343510157</v>
      </c>
      <c r="AE6268" s="35">
        <v>2705.4318174324117</v>
      </c>
      <c r="AG6268" s="1">
        <v>0</v>
      </c>
      <c r="AH6268" s="1">
        <f t="shared" si="521"/>
        <v>1402.1224343510157</v>
      </c>
      <c r="AI6268">
        <f t="shared" si="522"/>
        <v>3</v>
      </c>
      <c r="AJ6268" s="1" t="str">
        <f t="shared" si="523"/>
        <v>Winter</v>
      </c>
      <c r="AL6268" s="1">
        <f t="shared" si="525"/>
        <v>0</v>
      </c>
      <c r="AM6268" s="1">
        <f t="shared" si="524"/>
        <v>161093.31151551139</v>
      </c>
    </row>
    <row r="6269" spans="1:39" x14ac:dyDescent="0.2">
      <c r="A6269" s="24" t="s">
        <v>12570</v>
      </c>
      <c r="B6269" s="36">
        <v>6264</v>
      </c>
      <c r="C6269" s="37">
        <v>43542</v>
      </c>
      <c r="D6269" s="26">
        <v>43525</v>
      </c>
      <c r="E6269" s="38">
        <v>2019</v>
      </c>
      <c r="F6269" s="38" t="s">
        <v>11708</v>
      </c>
      <c r="G6269" s="38">
        <v>18</v>
      </c>
      <c r="H6269" s="39">
        <v>24</v>
      </c>
      <c r="I6269" s="29">
        <v>70410.960868523864</v>
      </c>
      <c r="J6269" s="30">
        <v>308933.69578687433</v>
      </c>
      <c r="K6269" s="30">
        <v>1288169.0781767992</v>
      </c>
      <c r="L6269" s="30">
        <v>2414885.1446213233</v>
      </c>
      <c r="M6269" s="30">
        <v>417781.12894817459</v>
      </c>
      <c r="N6269" s="30">
        <v>872976.55858361011</v>
      </c>
      <c r="O6269" s="31">
        <v>180487.89193451684</v>
      </c>
      <c r="P6269" s="32">
        <v>1776361.1679934978</v>
      </c>
      <c r="Q6269" s="32">
        <v>3777283.2909263247</v>
      </c>
      <c r="R6269" s="32">
        <v>417781.12894817459</v>
      </c>
      <c r="S6269" s="36">
        <v>6264</v>
      </c>
      <c r="T6269" s="33" t="s">
        <v>12571</v>
      </c>
      <c r="U6269" s="34">
        <v>43542</v>
      </c>
      <c r="V6269" s="27" t="s">
        <v>11708</v>
      </c>
      <c r="W6269" s="35">
        <v>134372.10505352111</v>
      </c>
      <c r="X6269" s="35">
        <v>50662.733391636073</v>
      </c>
      <c r="Y6269" s="35">
        <v>82282.263006659457</v>
      </c>
      <c r="Z6269" s="35">
        <v>1561.8908760987235</v>
      </c>
      <c r="AA6269" s="35">
        <v>50765.678077604534</v>
      </c>
      <c r="AB6269" s="35">
        <v>33157.73006558809</v>
      </c>
      <c r="AC6269" s="35">
        <v>6432.1269955876314</v>
      </c>
      <c r="AD6269" s="35">
        <v>1402.1224343510157</v>
      </c>
      <c r="AE6269" s="35">
        <v>2705.4318174324117</v>
      </c>
      <c r="AG6269" s="1">
        <v>0</v>
      </c>
      <c r="AH6269" s="1">
        <f t="shared" si="521"/>
        <v>1402.1224343510157</v>
      </c>
      <c r="AI6269">
        <f t="shared" si="522"/>
        <v>3</v>
      </c>
      <c r="AJ6269" s="1" t="str">
        <f t="shared" si="523"/>
        <v>Winter</v>
      </c>
      <c r="AL6269" s="1">
        <f t="shared" si="525"/>
        <v>0</v>
      </c>
      <c r="AM6269" s="1">
        <f t="shared" si="524"/>
        <v>134372.10505352111</v>
      </c>
    </row>
    <row r="6270" spans="1:39" x14ac:dyDescent="0.2">
      <c r="A6270" s="24" t="s">
        <v>12572</v>
      </c>
      <c r="B6270" s="36">
        <v>6265</v>
      </c>
      <c r="C6270" s="37">
        <v>43543</v>
      </c>
      <c r="D6270" s="26">
        <v>43525</v>
      </c>
      <c r="E6270" s="38">
        <v>2019</v>
      </c>
      <c r="F6270" s="38" t="s">
        <v>11708</v>
      </c>
      <c r="G6270" s="38">
        <v>19</v>
      </c>
      <c r="H6270" s="39">
        <v>1</v>
      </c>
      <c r="I6270" s="29">
        <v>67691.603318490292</v>
      </c>
      <c r="J6270" s="30">
        <v>288547.96070621931</v>
      </c>
      <c r="K6270" s="30">
        <v>1257626.5046374595</v>
      </c>
      <c r="L6270" s="30">
        <v>2385532.6769023137</v>
      </c>
      <c r="M6270" s="30">
        <v>430746.24120259885</v>
      </c>
      <c r="N6270" s="30">
        <v>879128.27696771629</v>
      </c>
      <c r="O6270" s="31">
        <v>178943.04909645961</v>
      </c>
      <c r="P6270" s="32">
        <v>1756064.3491585487</v>
      </c>
      <c r="Q6270" s="32">
        <v>3732151.9636727087</v>
      </c>
      <c r="R6270" s="32">
        <v>430746.24120259885</v>
      </c>
      <c r="S6270" s="36">
        <v>6265</v>
      </c>
      <c r="T6270" s="33" t="s">
        <v>12573</v>
      </c>
      <c r="U6270" s="34">
        <v>43543</v>
      </c>
      <c r="V6270" s="27" t="s">
        <v>11708</v>
      </c>
      <c r="W6270" s="35">
        <v>134690.92710285011</v>
      </c>
      <c r="X6270" s="35">
        <v>51745.259587886132</v>
      </c>
      <c r="Y6270" s="35">
        <v>79826.529441252569</v>
      </c>
      <c r="Z6270" s="35">
        <v>1515.2758741556197</v>
      </c>
      <c r="AA6270" s="35">
        <v>50394.824909829826</v>
      </c>
      <c r="AB6270" s="35">
        <v>32602.196972858306</v>
      </c>
      <c r="AC6270" s="35">
        <v>6464.7432729651773</v>
      </c>
      <c r="AD6270" s="35">
        <v>1402.1224343510157</v>
      </c>
      <c r="AE6270" s="35">
        <v>2705.4318174324117</v>
      </c>
      <c r="AG6270" s="1">
        <v>0</v>
      </c>
      <c r="AH6270" s="1">
        <f t="shared" si="521"/>
        <v>1402.1224343510157</v>
      </c>
      <c r="AI6270">
        <f t="shared" si="522"/>
        <v>3</v>
      </c>
      <c r="AJ6270" s="1" t="str">
        <f t="shared" si="523"/>
        <v>Winter</v>
      </c>
      <c r="AL6270" s="1">
        <f t="shared" si="525"/>
        <v>0</v>
      </c>
      <c r="AM6270" s="1">
        <f t="shared" si="524"/>
        <v>134690.92710285011</v>
      </c>
    </row>
    <row r="6271" spans="1:39" x14ac:dyDescent="0.2">
      <c r="A6271" s="24" t="s">
        <v>12574</v>
      </c>
      <c r="B6271" s="36">
        <v>6266</v>
      </c>
      <c r="C6271" s="37">
        <v>43543</v>
      </c>
      <c r="D6271" s="26">
        <v>43525</v>
      </c>
      <c r="E6271" s="38">
        <v>2019</v>
      </c>
      <c r="F6271" s="38" t="s">
        <v>11708</v>
      </c>
      <c r="G6271" s="38">
        <v>19</v>
      </c>
      <c r="H6271" s="39">
        <v>2</v>
      </c>
      <c r="I6271" s="29">
        <v>69254.784224957446</v>
      </c>
      <c r="J6271" s="30">
        <v>306253.36904514499</v>
      </c>
      <c r="K6271" s="30">
        <v>1248933.2559477226</v>
      </c>
      <c r="L6271" s="30">
        <v>2381703.2616010713</v>
      </c>
      <c r="M6271" s="30">
        <v>431319.41270882246</v>
      </c>
      <c r="N6271" s="30">
        <v>872947.23201099504</v>
      </c>
      <c r="O6271" s="31">
        <v>182188.8604875922</v>
      </c>
      <c r="P6271" s="32">
        <v>1749507.4528815025</v>
      </c>
      <c r="Q6271" s="32">
        <v>3743092.7231448032</v>
      </c>
      <c r="R6271" s="32">
        <v>431319.41270882246</v>
      </c>
      <c r="S6271" s="36">
        <v>6266</v>
      </c>
      <c r="T6271" s="33" t="s">
        <v>12575</v>
      </c>
      <c r="U6271" s="34">
        <v>43543</v>
      </c>
      <c r="V6271" s="27" t="s">
        <v>11708</v>
      </c>
      <c r="W6271" s="35">
        <v>153776.5323380598</v>
      </c>
      <c r="X6271" s="35">
        <v>51430.549254927486</v>
      </c>
      <c r="Y6271" s="35">
        <v>79502.323754085301</v>
      </c>
      <c r="Z6271" s="35">
        <v>1509.12176649909</v>
      </c>
      <c r="AA6271" s="35">
        <v>50353.619002299303</v>
      </c>
      <c r="AB6271" s="35">
        <v>33025.798579084279</v>
      </c>
      <c r="AC6271" s="35">
        <v>6490.915126320856</v>
      </c>
      <c r="AD6271" s="35">
        <v>1402.1224343510157</v>
      </c>
      <c r="AE6271" s="35">
        <v>2705.4318174324117</v>
      </c>
      <c r="AG6271" s="1">
        <v>0</v>
      </c>
      <c r="AH6271" s="1">
        <f t="shared" si="521"/>
        <v>1402.1224343510157</v>
      </c>
      <c r="AI6271">
        <f t="shared" si="522"/>
        <v>3</v>
      </c>
      <c r="AJ6271" s="1" t="str">
        <f t="shared" si="523"/>
        <v>Winter</v>
      </c>
      <c r="AL6271" s="1">
        <f t="shared" si="525"/>
        <v>0</v>
      </c>
      <c r="AM6271" s="1">
        <f t="shared" si="524"/>
        <v>153776.5323380598</v>
      </c>
    </row>
    <row r="6272" spans="1:39" x14ac:dyDescent="0.2">
      <c r="A6272" s="24" t="s">
        <v>12576</v>
      </c>
      <c r="B6272" s="36">
        <v>6267</v>
      </c>
      <c r="C6272" s="37">
        <v>43543</v>
      </c>
      <c r="D6272" s="26">
        <v>43525</v>
      </c>
      <c r="E6272" s="38">
        <v>2019</v>
      </c>
      <c r="F6272" s="38" t="s">
        <v>11708</v>
      </c>
      <c r="G6272" s="38">
        <v>19</v>
      </c>
      <c r="H6272" s="39">
        <v>3</v>
      </c>
      <c r="I6272" s="29">
        <v>69108.360321364802</v>
      </c>
      <c r="J6272" s="30">
        <v>318347.37501949538</v>
      </c>
      <c r="K6272" s="30">
        <v>1273730.1756975502</v>
      </c>
      <c r="L6272" s="30">
        <v>2436273.0814863122</v>
      </c>
      <c r="M6272" s="30">
        <v>449453.84436181595</v>
      </c>
      <c r="N6272" s="30">
        <v>884797.52675323328</v>
      </c>
      <c r="O6272" s="31">
        <v>182499.26724430197</v>
      </c>
      <c r="P6272" s="32">
        <v>1792292.3803807311</v>
      </c>
      <c r="Q6272" s="32">
        <v>3821917.2505033426</v>
      </c>
      <c r="R6272" s="32">
        <v>449453.84436181595</v>
      </c>
      <c r="S6272" s="36">
        <v>6267</v>
      </c>
      <c r="T6272" s="33" t="s">
        <v>12577</v>
      </c>
      <c r="U6272" s="34">
        <v>43543</v>
      </c>
      <c r="V6272" s="27" t="s">
        <v>11708</v>
      </c>
      <c r="W6272" s="35">
        <v>155386.16509100268</v>
      </c>
      <c r="X6272" s="35">
        <v>52688.282230359167</v>
      </c>
      <c r="Y6272" s="35">
        <v>79971.579124543336</v>
      </c>
      <c r="Z6272" s="35">
        <v>1518.0292230382886</v>
      </c>
      <c r="AA6272" s="35">
        <v>50477.23672489087</v>
      </c>
      <c r="AB6272" s="35">
        <v>33030.875953734343</v>
      </c>
      <c r="AC6272" s="35">
        <v>6581.4721015620144</v>
      </c>
      <c r="AD6272" s="35">
        <v>1402.1224343510157</v>
      </c>
      <c r="AE6272" s="35">
        <v>2705.4318174324117</v>
      </c>
      <c r="AG6272" s="1">
        <v>0</v>
      </c>
      <c r="AH6272" s="1">
        <f t="shared" si="521"/>
        <v>1402.1224343510157</v>
      </c>
      <c r="AI6272">
        <f t="shared" si="522"/>
        <v>3</v>
      </c>
      <c r="AJ6272" s="1" t="str">
        <f t="shared" si="523"/>
        <v>Winter</v>
      </c>
      <c r="AL6272" s="1">
        <f t="shared" si="525"/>
        <v>0</v>
      </c>
      <c r="AM6272" s="1">
        <f t="shared" si="524"/>
        <v>155386.16509100268</v>
      </c>
    </row>
    <row r="6273" spans="1:39" x14ac:dyDescent="0.2">
      <c r="A6273" s="24" t="s">
        <v>12578</v>
      </c>
      <c r="B6273" s="36">
        <v>6268</v>
      </c>
      <c r="C6273" s="37">
        <v>43543</v>
      </c>
      <c r="D6273" s="26">
        <v>43525</v>
      </c>
      <c r="E6273" s="38">
        <v>2019</v>
      </c>
      <c r="F6273" s="38" t="s">
        <v>11708</v>
      </c>
      <c r="G6273" s="38">
        <v>19</v>
      </c>
      <c r="H6273" s="39">
        <v>4</v>
      </c>
      <c r="I6273" s="29">
        <v>73492.647651546038</v>
      </c>
      <c r="J6273" s="30">
        <v>331943.4012267472</v>
      </c>
      <c r="K6273" s="30">
        <v>1328731.3610193867</v>
      </c>
      <c r="L6273" s="30">
        <v>2574113.9597356576</v>
      </c>
      <c r="M6273" s="30">
        <v>477780.30977634358</v>
      </c>
      <c r="N6273" s="30">
        <v>899224.57478776912</v>
      </c>
      <c r="O6273" s="31">
        <v>183093.24296970197</v>
      </c>
      <c r="P6273" s="32">
        <v>1880004.3184472763</v>
      </c>
      <c r="Q6273" s="32">
        <v>3988375.1787198759</v>
      </c>
      <c r="R6273" s="32">
        <v>477780.30977634358</v>
      </c>
      <c r="S6273" s="36">
        <v>6268</v>
      </c>
      <c r="T6273" s="33" t="s">
        <v>12579</v>
      </c>
      <c r="U6273" s="34">
        <v>43543</v>
      </c>
      <c r="V6273" s="27" t="s">
        <v>11708</v>
      </c>
      <c r="W6273" s="35">
        <v>164923.14285419314</v>
      </c>
      <c r="X6273" s="35">
        <v>54811.482377623615</v>
      </c>
      <c r="Y6273" s="35">
        <v>85753.841106588778</v>
      </c>
      <c r="Z6273" s="35">
        <v>1627.7887496113285</v>
      </c>
      <c r="AA6273" s="35">
        <v>50724.472170074012</v>
      </c>
      <c r="AB6273" s="35">
        <v>33913.608220280046</v>
      </c>
      <c r="AC6273" s="35">
        <v>6826.7740990894472</v>
      </c>
      <c r="AD6273" s="35">
        <v>1402.1224343510157</v>
      </c>
      <c r="AE6273" s="35">
        <v>2705.4318174324117</v>
      </c>
      <c r="AG6273" s="1">
        <v>0</v>
      </c>
      <c r="AH6273" s="1">
        <f t="shared" si="521"/>
        <v>1402.1224343510157</v>
      </c>
      <c r="AI6273">
        <f t="shared" si="522"/>
        <v>3</v>
      </c>
      <c r="AJ6273" s="1" t="str">
        <f t="shared" si="523"/>
        <v>Winter</v>
      </c>
      <c r="AL6273" s="1">
        <f t="shared" si="525"/>
        <v>0</v>
      </c>
      <c r="AM6273" s="1">
        <f t="shared" si="524"/>
        <v>164923.14285419314</v>
      </c>
    </row>
    <row r="6274" spans="1:39" x14ac:dyDescent="0.2">
      <c r="A6274" s="24" t="s">
        <v>12580</v>
      </c>
      <c r="B6274" s="36">
        <v>6269</v>
      </c>
      <c r="C6274" s="37">
        <v>43543</v>
      </c>
      <c r="D6274" s="26">
        <v>43525</v>
      </c>
      <c r="E6274" s="38">
        <v>2019</v>
      </c>
      <c r="F6274" s="38" t="s">
        <v>11708</v>
      </c>
      <c r="G6274" s="38">
        <v>19</v>
      </c>
      <c r="H6274" s="39">
        <v>5</v>
      </c>
      <c r="I6274" s="29">
        <v>84364.477385640552</v>
      </c>
      <c r="J6274" s="30">
        <v>348529.05662929383</v>
      </c>
      <c r="K6274" s="30">
        <v>1536961.8954139801</v>
      </c>
      <c r="L6274" s="30">
        <v>2822507.4565867921</v>
      </c>
      <c r="M6274" s="30">
        <v>543096.09879390756</v>
      </c>
      <c r="N6274" s="30">
        <v>919152.18058078643</v>
      </c>
      <c r="O6274" s="31">
        <v>187694.71173945229</v>
      </c>
      <c r="P6274" s="32">
        <v>2164422.4715935281</v>
      </c>
      <c r="Q6274" s="32">
        <v>4277883.4055363247</v>
      </c>
      <c r="R6274" s="32">
        <v>543096.09879390756</v>
      </c>
      <c r="S6274" s="36">
        <v>6269</v>
      </c>
      <c r="T6274" s="33" t="s">
        <v>12581</v>
      </c>
      <c r="U6274" s="34">
        <v>43543</v>
      </c>
      <c r="V6274" s="27" t="s">
        <v>11708</v>
      </c>
      <c r="W6274" s="35">
        <v>184372.03945737961</v>
      </c>
      <c r="X6274" s="35">
        <v>63677.260617630272</v>
      </c>
      <c r="Y6274" s="35">
        <v>93791.779700025072</v>
      </c>
      <c r="Z6274" s="35">
        <v>1780.3657752421609</v>
      </c>
      <c r="AA6274" s="35">
        <v>50683.26626254349</v>
      </c>
      <c r="AB6274" s="35">
        <v>34111.927354545413</v>
      </c>
      <c r="AC6274" s="35">
        <v>8201.131406137838</v>
      </c>
      <c r="AD6274" s="35">
        <v>1402.1224343510157</v>
      </c>
      <c r="AE6274" s="35">
        <v>2705.4318174324117</v>
      </c>
      <c r="AG6274" s="1">
        <v>0</v>
      </c>
      <c r="AH6274" s="1">
        <f t="shared" si="521"/>
        <v>1402.1224343510157</v>
      </c>
      <c r="AI6274">
        <f t="shared" si="522"/>
        <v>3</v>
      </c>
      <c r="AJ6274" s="1" t="str">
        <f t="shared" si="523"/>
        <v>Winter</v>
      </c>
      <c r="AL6274" s="1">
        <f t="shared" si="525"/>
        <v>0</v>
      </c>
      <c r="AM6274" s="1">
        <f t="shared" si="524"/>
        <v>184372.03945737961</v>
      </c>
    </row>
    <row r="6275" spans="1:39" x14ac:dyDescent="0.2">
      <c r="A6275" s="24" t="s">
        <v>12582</v>
      </c>
      <c r="B6275" s="36">
        <v>6270</v>
      </c>
      <c r="C6275" s="37">
        <v>43543</v>
      </c>
      <c r="D6275" s="26">
        <v>43525</v>
      </c>
      <c r="E6275" s="38">
        <v>2019</v>
      </c>
      <c r="F6275" s="38" t="s">
        <v>11708</v>
      </c>
      <c r="G6275" s="38">
        <v>19</v>
      </c>
      <c r="H6275" s="39">
        <v>6</v>
      </c>
      <c r="I6275" s="29">
        <v>100752.14347615317</v>
      </c>
      <c r="J6275" s="30">
        <v>367208.0325360953</v>
      </c>
      <c r="K6275" s="30">
        <v>1808314.6371306477</v>
      </c>
      <c r="L6275" s="30">
        <v>2995215.8098043972</v>
      </c>
      <c r="M6275" s="30">
        <v>612671.67980140052</v>
      </c>
      <c r="N6275" s="30">
        <v>932064.63586165314</v>
      </c>
      <c r="O6275" s="31">
        <v>187994.28500283838</v>
      </c>
      <c r="P6275" s="32">
        <v>2521738.4604082014</v>
      </c>
      <c r="Q6275" s="32">
        <v>4482482.7632049834</v>
      </c>
      <c r="R6275" s="32">
        <v>612671.67980140052</v>
      </c>
      <c r="S6275" s="36">
        <v>6270</v>
      </c>
      <c r="T6275" s="33" t="s">
        <v>12583</v>
      </c>
      <c r="U6275" s="34">
        <v>43543</v>
      </c>
      <c r="V6275" s="27" t="s">
        <v>11708</v>
      </c>
      <c r="W6275" s="35">
        <v>227747.98700085215</v>
      </c>
      <c r="X6275" s="35">
        <v>72565.306209412534</v>
      </c>
      <c r="Y6275" s="35">
        <v>104232.5079144007</v>
      </c>
      <c r="Z6275" s="35">
        <v>1978.5528150971534</v>
      </c>
      <c r="AA6275" s="35">
        <v>50477.23672489087</v>
      </c>
      <c r="AB6275" s="35">
        <v>35454.307383628759</v>
      </c>
      <c r="AC6275" s="35">
        <v>8788.0667388445818</v>
      </c>
      <c r="AD6275" s="35">
        <v>1402.1224343510157</v>
      </c>
      <c r="AE6275" s="35">
        <v>2488.3960649994783</v>
      </c>
      <c r="AG6275" s="1">
        <v>0</v>
      </c>
      <c r="AH6275" s="1">
        <f t="shared" si="521"/>
        <v>1402.1224343510157</v>
      </c>
      <c r="AI6275">
        <f t="shared" si="522"/>
        <v>3</v>
      </c>
      <c r="AJ6275" s="1" t="str">
        <f t="shared" si="523"/>
        <v>Winter</v>
      </c>
      <c r="AL6275" s="1">
        <f t="shared" si="525"/>
        <v>227747.98700085215</v>
      </c>
      <c r="AM6275" s="1">
        <f t="shared" si="524"/>
        <v>0</v>
      </c>
    </row>
    <row r="6276" spans="1:39" x14ac:dyDescent="0.2">
      <c r="A6276" s="24" t="s">
        <v>12584</v>
      </c>
      <c r="B6276" s="36">
        <v>6271</v>
      </c>
      <c r="C6276" s="37">
        <v>43543</v>
      </c>
      <c r="D6276" s="26">
        <v>43525</v>
      </c>
      <c r="E6276" s="38">
        <v>2019</v>
      </c>
      <c r="F6276" s="38" t="s">
        <v>11708</v>
      </c>
      <c r="G6276" s="38">
        <v>19</v>
      </c>
      <c r="H6276" s="39">
        <v>7</v>
      </c>
      <c r="I6276" s="29">
        <v>111787.40804213882</v>
      </c>
      <c r="J6276" s="30">
        <v>357941.87374532328</v>
      </c>
      <c r="K6276" s="30">
        <v>1975854.1015606031</v>
      </c>
      <c r="L6276" s="30">
        <v>2975530.4187599043</v>
      </c>
      <c r="M6276" s="30">
        <v>631424.08789854147</v>
      </c>
      <c r="N6276" s="30">
        <v>920798.85001493711</v>
      </c>
      <c r="O6276" s="31">
        <v>191851.98943206583</v>
      </c>
      <c r="P6276" s="32">
        <v>2719065.5975012835</v>
      </c>
      <c r="Q6276" s="32">
        <v>4446123.1319522308</v>
      </c>
      <c r="R6276" s="32">
        <v>631424.08789854147</v>
      </c>
      <c r="S6276" s="36">
        <v>6271</v>
      </c>
      <c r="T6276" s="33" t="s">
        <v>12585</v>
      </c>
      <c r="U6276" s="34">
        <v>43543</v>
      </c>
      <c r="V6276" s="27" t="s">
        <v>11708</v>
      </c>
      <c r="W6276" s="35">
        <v>217698.9231119371</v>
      </c>
      <c r="X6276" s="35">
        <v>72629.567298730588</v>
      </c>
      <c r="Y6276" s="35">
        <v>112754.89528465334</v>
      </c>
      <c r="Z6276" s="35">
        <v>2140.3257001610859</v>
      </c>
      <c r="AA6276" s="35">
        <v>50971.707615257154</v>
      </c>
      <c r="AB6276" s="35">
        <v>35932.190395320671</v>
      </c>
      <c r="AC6276" s="35">
        <v>9176.2497093229977</v>
      </c>
      <c r="AD6276" s="35">
        <v>1402.1224343510157</v>
      </c>
      <c r="AE6276" s="35">
        <v>487.20317980471174</v>
      </c>
      <c r="AG6276" s="1">
        <v>0</v>
      </c>
      <c r="AH6276" s="1">
        <f t="shared" si="521"/>
        <v>1402.1224343510157</v>
      </c>
      <c r="AI6276">
        <f t="shared" si="522"/>
        <v>3</v>
      </c>
      <c r="AJ6276" s="1" t="str">
        <f t="shared" si="523"/>
        <v>Winter</v>
      </c>
      <c r="AL6276" s="1">
        <f t="shared" si="525"/>
        <v>217698.9231119371</v>
      </c>
      <c r="AM6276" s="1">
        <f t="shared" si="524"/>
        <v>0</v>
      </c>
    </row>
    <row r="6277" spans="1:39" x14ac:dyDescent="0.2">
      <c r="A6277" s="24" t="s">
        <v>12586</v>
      </c>
      <c r="B6277" s="36">
        <v>6272</v>
      </c>
      <c r="C6277" s="37">
        <v>43543</v>
      </c>
      <c r="D6277" s="26">
        <v>43525</v>
      </c>
      <c r="E6277" s="38">
        <v>2019</v>
      </c>
      <c r="F6277" s="38" t="s">
        <v>11708</v>
      </c>
      <c r="G6277" s="38">
        <v>19</v>
      </c>
      <c r="H6277" s="39">
        <v>8</v>
      </c>
      <c r="I6277" s="29">
        <v>107171.31335642505</v>
      </c>
      <c r="J6277" s="30">
        <v>360549.65693330532</v>
      </c>
      <c r="K6277" s="30">
        <v>1929588.041884592</v>
      </c>
      <c r="L6277" s="30">
        <v>2921254.5674286601</v>
      </c>
      <c r="M6277" s="30">
        <v>583543.41606109601</v>
      </c>
      <c r="N6277" s="30">
        <v>932353.78358251951</v>
      </c>
      <c r="O6277" s="31">
        <v>186813.54232748406</v>
      </c>
      <c r="P6277" s="32">
        <v>2620302.7713021133</v>
      </c>
      <c r="Q6277" s="32">
        <v>4400971.5502719693</v>
      </c>
      <c r="R6277" s="32">
        <v>583543.41606109601</v>
      </c>
      <c r="S6277" s="36">
        <v>6272</v>
      </c>
      <c r="T6277" s="33" t="s">
        <v>12587</v>
      </c>
      <c r="U6277" s="34">
        <v>43543</v>
      </c>
      <c r="V6277" s="27" t="s">
        <v>11708</v>
      </c>
      <c r="W6277" s="35">
        <v>235884.63009534578</v>
      </c>
      <c r="X6277" s="35">
        <v>74922.045304489409</v>
      </c>
      <c r="Y6277" s="35">
        <v>117079.80973331173</v>
      </c>
      <c r="Z6277" s="35">
        <v>2222.4216971649648</v>
      </c>
      <c r="AA6277" s="35">
        <v>51507.384413153952</v>
      </c>
      <c r="AB6277" s="35">
        <v>36523.01379366179</v>
      </c>
      <c r="AC6277" s="35">
        <v>9507.7729846590537</v>
      </c>
      <c r="AD6277" s="35">
        <v>1402.1224343510157</v>
      </c>
      <c r="AE6277" s="35">
        <v>0</v>
      </c>
      <c r="AG6277" s="1">
        <v>0</v>
      </c>
      <c r="AH6277" s="1">
        <f t="shared" si="521"/>
        <v>1402.1224343510157</v>
      </c>
      <c r="AI6277">
        <f t="shared" si="522"/>
        <v>3</v>
      </c>
      <c r="AJ6277" s="1" t="str">
        <f t="shared" si="523"/>
        <v>Winter</v>
      </c>
      <c r="AL6277" s="1">
        <f t="shared" si="525"/>
        <v>0</v>
      </c>
      <c r="AM6277" s="1">
        <f t="shared" si="524"/>
        <v>235884.63009534578</v>
      </c>
    </row>
    <row r="6278" spans="1:39" x14ac:dyDescent="0.2">
      <c r="A6278" s="24" t="s">
        <v>12588</v>
      </c>
      <c r="B6278" s="36">
        <v>6273</v>
      </c>
      <c r="C6278" s="37">
        <v>43543</v>
      </c>
      <c r="D6278" s="26">
        <v>43525</v>
      </c>
      <c r="E6278" s="38">
        <v>2019</v>
      </c>
      <c r="F6278" s="38" t="s">
        <v>11708</v>
      </c>
      <c r="G6278" s="38">
        <v>19</v>
      </c>
      <c r="H6278" s="39">
        <v>9</v>
      </c>
      <c r="I6278" s="29">
        <v>103017.9251431625</v>
      </c>
      <c r="J6278" s="30">
        <v>289396.70147363114</v>
      </c>
      <c r="K6278" s="30">
        <v>1871092.3702966501</v>
      </c>
      <c r="L6278" s="30">
        <v>2862756.3923898013</v>
      </c>
      <c r="M6278" s="30">
        <v>541335.92164726171</v>
      </c>
      <c r="N6278" s="30">
        <v>918437.8574803638</v>
      </c>
      <c r="O6278" s="31">
        <v>184281.55143785808</v>
      </c>
      <c r="P6278" s="32">
        <v>2515446.2170870742</v>
      </c>
      <c r="Q6278" s="32">
        <v>4254872.5027816547</v>
      </c>
      <c r="R6278" s="32">
        <v>541335.92164726171</v>
      </c>
      <c r="S6278" s="36">
        <v>6273</v>
      </c>
      <c r="T6278" s="33" t="s">
        <v>12589</v>
      </c>
      <c r="U6278" s="34">
        <v>43543</v>
      </c>
      <c r="V6278" s="27" t="s">
        <v>11708</v>
      </c>
      <c r="W6278" s="35">
        <v>189475.52010064785</v>
      </c>
      <c r="X6278" s="35">
        <v>74905.227371694797</v>
      </c>
      <c r="Y6278" s="35">
        <v>117273.20498518526</v>
      </c>
      <c r="Z6278" s="35">
        <v>2226.0927468948153</v>
      </c>
      <c r="AA6278" s="35">
        <v>51301.354875501333</v>
      </c>
      <c r="AB6278" s="35">
        <v>37285.754571018442</v>
      </c>
      <c r="AC6278" s="35">
        <v>9302.2805828965375</v>
      </c>
      <c r="AD6278" s="35">
        <v>1402.1224343510157</v>
      </c>
      <c r="AE6278" s="35">
        <v>0</v>
      </c>
      <c r="AG6278" s="1">
        <v>0</v>
      </c>
      <c r="AH6278" s="1">
        <f t="shared" si="521"/>
        <v>1402.1224343510157</v>
      </c>
      <c r="AI6278">
        <f t="shared" si="522"/>
        <v>3</v>
      </c>
      <c r="AJ6278" s="1" t="str">
        <f t="shared" si="523"/>
        <v>Winter</v>
      </c>
      <c r="AL6278" s="1">
        <f t="shared" si="525"/>
        <v>0</v>
      </c>
      <c r="AM6278" s="1">
        <f t="shared" si="524"/>
        <v>189475.52010064785</v>
      </c>
    </row>
    <row r="6279" spans="1:39" x14ac:dyDescent="0.2">
      <c r="A6279" s="24" t="s">
        <v>12590</v>
      </c>
      <c r="B6279" s="36">
        <v>6274</v>
      </c>
      <c r="C6279" s="37">
        <v>43543</v>
      </c>
      <c r="D6279" s="26">
        <v>43525</v>
      </c>
      <c r="E6279" s="38">
        <v>2019</v>
      </c>
      <c r="F6279" s="38" t="s">
        <v>11708</v>
      </c>
      <c r="G6279" s="38">
        <v>19</v>
      </c>
      <c r="H6279" s="39">
        <v>10</v>
      </c>
      <c r="I6279" s="29">
        <v>94842.868377417704</v>
      </c>
      <c r="J6279" s="30">
        <v>267983.82885780255</v>
      </c>
      <c r="K6279" s="30">
        <v>1805201.3405170536</v>
      </c>
      <c r="L6279" s="30">
        <v>2814677.2903418643</v>
      </c>
      <c r="M6279" s="30">
        <v>510564.24654334009</v>
      </c>
      <c r="N6279" s="30">
        <v>908854.51314586948</v>
      </c>
      <c r="O6279" s="31">
        <v>181654.46897547212</v>
      </c>
      <c r="P6279" s="32">
        <v>2410608.4554378116</v>
      </c>
      <c r="Q6279" s="32">
        <v>4173170.101321009</v>
      </c>
      <c r="R6279" s="32">
        <v>510564.24654334009</v>
      </c>
      <c r="S6279" s="36">
        <v>6274</v>
      </c>
      <c r="T6279" s="33" t="s">
        <v>12591</v>
      </c>
      <c r="U6279" s="34">
        <v>43543</v>
      </c>
      <c r="V6279" s="27" t="s">
        <v>11708</v>
      </c>
      <c r="W6279" s="35">
        <v>172787.24957045741</v>
      </c>
      <c r="X6279" s="35">
        <v>81130.026158891502</v>
      </c>
      <c r="Y6279" s="35">
        <v>117310.36205821708</v>
      </c>
      <c r="Z6279" s="35">
        <v>2226.7980665011351</v>
      </c>
      <c r="AA6279" s="35">
        <v>51260.14896797081</v>
      </c>
      <c r="AB6279" s="35">
        <v>37791.557819437774</v>
      </c>
      <c r="AC6279" s="35">
        <v>9165.5878332063858</v>
      </c>
      <c r="AD6279" s="35">
        <v>1402.1224343510157</v>
      </c>
      <c r="AE6279" s="35">
        <v>0</v>
      </c>
      <c r="AG6279" s="1">
        <v>0</v>
      </c>
      <c r="AH6279" s="1">
        <f t="shared" ref="AH6279:AH6342" si="526">AD6279-AG6279</f>
        <v>1402.1224343510157</v>
      </c>
      <c r="AI6279">
        <f t="shared" ref="AI6279:AI6342" si="527">MONTH(U6279)</f>
        <v>3</v>
      </c>
      <c r="AJ6279" s="1" t="str">
        <f t="shared" ref="AJ6279:AJ6342" si="528">IF(AND(AI6279&gt;5,AI6279&lt;10),"Summer","Winter")</f>
        <v>Winter</v>
      </c>
      <c r="AL6279" s="1">
        <f t="shared" si="525"/>
        <v>0</v>
      </c>
      <c r="AM6279" s="1">
        <f t="shared" ref="AM6279:AM6342" si="529">W6279-AL6279</f>
        <v>172787.24957045741</v>
      </c>
    </row>
    <row r="6280" spans="1:39" x14ac:dyDescent="0.2">
      <c r="A6280" s="24" t="s">
        <v>12592</v>
      </c>
      <c r="B6280" s="36">
        <v>6275</v>
      </c>
      <c r="C6280" s="37">
        <v>43543</v>
      </c>
      <c r="D6280" s="26">
        <v>43525</v>
      </c>
      <c r="E6280" s="38">
        <v>2019</v>
      </c>
      <c r="F6280" s="38" t="s">
        <v>11708</v>
      </c>
      <c r="G6280" s="38">
        <v>19</v>
      </c>
      <c r="H6280" s="39">
        <v>11</v>
      </c>
      <c r="I6280" s="29">
        <v>91521.549035889679</v>
      </c>
      <c r="J6280" s="30">
        <v>284809.92017260491</v>
      </c>
      <c r="K6280" s="30">
        <v>1721775.7427962844</v>
      </c>
      <c r="L6280" s="30">
        <v>2753600.6469873888</v>
      </c>
      <c r="M6280" s="30">
        <v>494873.86422204372</v>
      </c>
      <c r="N6280" s="30">
        <v>898095.16309618624</v>
      </c>
      <c r="O6280" s="31">
        <v>181303.986028841</v>
      </c>
      <c r="P6280" s="32">
        <v>2308171.1560542178</v>
      </c>
      <c r="Q6280" s="32">
        <v>4117809.716285021</v>
      </c>
      <c r="R6280" s="32">
        <v>494873.86422204372</v>
      </c>
      <c r="S6280" s="36">
        <v>6275</v>
      </c>
      <c r="T6280" s="33" t="s">
        <v>12593</v>
      </c>
      <c r="U6280" s="34">
        <v>43543</v>
      </c>
      <c r="V6280" s="27" t="s">
        <v>11708</v>
      </c>
      <c r="W6280" s="35">
        <v>165234.28194142706</v>
      </c>
      <c r="X6280" s="35">
        <v>82412.681432021389</v>
      </c>
      <c r="Y6280" s="35">
        <v>116586.69340006907</v>
      </c>
      <c r="Z6280" s="35">
        <v>2213.0613092319709</v>
      </c>
      <c r="AA6280" s="35">
        <v>51260.14896797081</v>
      </c>
      <c r="AB6280" s="35">
        <v>37921.323230557711</v>
      </c>
      <c r="AC6280" s="35">
        <v>8929.4499252324113</v>
      </c>
      <c r="AD6280" s="35">
        <v>1402.1224343510157</v>
      </c>
      <c r="AE6280" s="35">
        <v>0</v>
      </c>
      <c r="AG6280" s="1">
        <v>0</v>
      </c>
      <c r="AH6280" s="1">
        <f t="shared" si="526"/>
        <v>1402.1224343510157</v>
      </c>
      <c r="AI6280">
        <f t="shared" si="527"/>
        <v>3</v>
      </c>
      <c r="AJ6280" s="1" t="str">
        <f t="shared" si="528"/>
        <v>Winter</v>
      </c>
      <c r="AL6280" s="1">
        <f t="shared" si="525"/>
        <v>0</v>
      </c>
      <c r="AM6280" s="1">
        <f t="shared" si="529"/>
        <v>165234.28194142706</v>
      </c>
    </row>
    <row r="6281" spans="1:39" x14ac:dyDescent="0.2">
      <c r="A6281" s="24" t="s">
        <v>12594</v>
      </c>
      <c r="B6281" s="36">
        <v>6276</v>
      </c>
      <c r="C6281" s="37">
        <v>43543</v>
      </c>
      <c r="D6281" s="26">
        <v>43525</v>
      </c>
      <c r="E6281" s="38">
        <v>2019</v>
      </c>
      <c r="F6281" s="38" t="s">
        <v>11708</v>
      </c>
      <c r="G6281" s="38">
        <v>19</v>
      </c>
      <c r="H6281" s="39">
        <v>12</v>
      </c>
      <c r="I6281" s="29">
        <v>86385.558919178337</v>
      </c>
      <c r="J6281" s="30">
        <v>314775.48737314664</v>
      </c>
      <c r="K6281" s="30">
        <v>1672251.6535354799</v>
      </c>
      <c r="L6281" s="30">
        <v>2729790.7652978105</v>
      </c>
      <c r="M6281" s="30">
        <v>480578.31143649458</v>
      </c>
      <c r="N6281" s="30">
        <v>901696.01092288794</v>
      </c>
      <c r="O6281" s="31">
        <v>180384.14667864784</v>
      </c>
      <c r="P6281" s="32">
        <v>2239215.5238911528</v>
      </c>
      <c r="Q6281" s="32">
        <v>4126646.410272493</v>
      </c>
      <c r="R6281" s="32">
        <v>480578.31143649458</v>
      </c>
      <c r="S6281" s="36">
        <v>6276</v>
      </c>
      <c r="T6281" s="33" t="s">
        <v>12595</v>
      </c>
      <c r="U6281" s="34">
        <v>43543</v>
      </c>
      <c r="V6281" s="27" t="s">
        <v>11708</v>
      </c>
      <c r="W6281" s="35">
        <v>145673.77361171891</v>
      </c>
      <c r="X6281" s="35">
        <v>74793.497578631301</v>
      </c>
      <c r="Y6281" s="35">
        <v>115446.23994461926</v>
      </c>
      <c r="Z6281" s="35">
        <v>2191.4130975567746</v>
      </c>
      <c r="AA6281" s="35">
        <v>50971.707615257154</v>
      </c>
      <c r="AB6281" s="35">
        <v>39163.88111092629</v>
      </c>
      <c r="AC6281" s="35">
        <v>8757.8350956510858</v>
      </c>
      <c r="AD6281" s="35">
        <v>1402.1224343510157</v>
      </c>
      <c r="AE6281" s="35">
        <v>0</v>
      </c>
      <c r="AG6281" s="1">
        <v>0</v>
      </c>
      <c r="AH6281" s="1">
        <f t="shared" si="526"/>
        <v>1402.1224343510157</v>
      </c>
      <c r="AI6281">
        <f t="shared" si="527"/>
        <v>3</v>
      </c>
      <c r="AJ6281" s="1" t="str">
        <f t="shared" si="528"/>
        <v>Winter</v>
      </c>
      <c r="AL6281" s="1">
        <f t="shared" si="525"/>
        <v>0</v>
      </c>
      <c r="AM6281" s="1">
        <f t="shared" si="529"/>
        <v>145673.77361171891</v>
      </c>
    </row>
    <row r="6282" spans="1:39" x14ac:dyDescent="0.2">
      <c r="A6282" s="24" t="s">
        <v>12596</v>
      </c>
      <c r="B6282" s="36">
        <v>6277</v>
      </c>
      <c r="C6282" s="37">
        <v>43543</v>
      </c>
      <c r="D6282" s="26">
        <v>43525</v>
      </c>
      <c r="E6282" s="38">
        <v>2019</v>
      </c>
      <c r="F6282" s="38" t="s">
        <v>11708</v>
      </c>
      <c r="G6282" s="38">
        <v>19</v>
      </c>
      <c r="H6282" s="39">
        <v>13</v>
      </c>
      <c r="I6282" s="29">
        <v>83154.248430213062</v>
      </c>
      <c r="J6282" s="30">
        <v>323106.6533860963</v>
      </c>
      <c r="K6282" s="30">
        <v>1642589.0440848407</v>
      </c>
      <c r="L6282" s="30">
        <v>2744355.7358206166</v>
      </c>
      <c r="M6282" s="30">
        <v>462639.78176494577</v>
      </c>
      <c r="N6282" s="30">
        <v>901166.71547358006</v>
      </c>
      <c r="O6282" s="31">
        <v>179847.48909803235</v>
      </c>
      <c r="P6282" s="32">
        <v>2188383.0742799994</v>
      </c>
      <c r="Q6282" s="32">
        <v>4148476.5937783252</v>
      </c>
      <c r="R6282" s="32">
        <v>462639.78176494577</v>
      </c>
      <c r="S6282" s="36">
        <v>6277</v>
      </c>
      <c r="T6282" s="33" t="s">
        <v>12597</v>
      </c>
      <c r="U6282" s="34">
        <v>43543</v>
      </c>
      <c r="V6282" s="27" t="s">
        <v>11708</v>
      </c>
      <c r="W6282" s="35">
        <v>150837.36090681198</v>
      </c>
      <c r="X6282" s="35">
        <v>69326.181785990993</v>
      </c>
      <c r="Y6282" s="35">
        <v>115526.00589448021</v>
      </c>
      <c r="Z6282" s="35">
        <v>2192.9272235027406</v>
      </c>
      <c r="AA6282" s="35">
        <v>50683.26626254349</v>
      </c>
      <c r="AB6282" s="35">
        <v>40104.486543042178</v>
      </c>
      <c r="AC6282" s="35">
        <v>8713.3547700221752</v>
      </c>
      <c r="AD6282" s="35">
        <v>1402.1224343510157</v>
      </c>
      <c r="AE6282" s="35">
        <v>0</v>
      </c>
      <c r="AG6282" s="1">
        <v>0</v>
      </c>
      <c r="AH6282" s="1">
        <f t="shared" si="526"/>
        <v>1402.1224343510157</v>
      </c>
      <c r="AI6282">
        <f t="shared" si="527"/>
        <v>3</v>
      </c>
      <c r="AJ6282" s="1" t="str">
        <f t="shared" si="528"/>
        <v>Winter</v>
      </c>
      <c r="AL6282" s="1">
        <f t="shared" si="525"/>
        <v>0</v>
      </c>
      <c r="AM6282" s="1">
        <f t="shared" si="529"/>
        <v>150837.36090681198</v>
      </c>
    </row>
    <row r="6283" spans="1:39" x14ac:dyDescent="0.2">
      <c r="A6283" s="24" t="s">
        <v>12598</v>
      </c>
      <c r="B6283" s="36">
        <v>6278</v>
      </c>
      <c r="C6283" s="37">
        <v>43543</v>
      </c>
      <c r="D6283" s="26">
        <v>43525</v>
      </c>
      <c r="E6283" s="38">
        <v>2019</v>
      </c>
      <c r="F6283" s="38" t="s">
        <v>11708</v>
      </c>
      <c r="G6283" s="38">
        <v>19</v>
      </c>
      <c r="H6283" s="39">
        <v>14</v>
      </c>
      <c r="I6283" s="29">
        <v>78185.185753925602</v>
      </c>
      <c r="J6283" s="30">
        <v>324220.4804525561</v>
      </c>
      <c r="K6283" s="30">
        <v>1617077.7549086662</v>
      </c>
      <c r="L6283" s="30">
        <v>2717587.6912666145</v>
      </c>
      <c r="M6283" s="30">
        <v>455250.1552892293</v>
      </c>
      <c r="N6283" s="30">
        <v>888235.68469815247</v>
      </c>
      <c r="O6283" s="31">
        <v>180758.14417674337</v>
      </c>
      <c r="P6283" s="32">
        <v>2150513.0959518212</v>
      </c>
      <c r="Q6283" s="32">
        <v>4110802.0005940665</v>
      </c>
      <c r="R6283" s="32">
        <v>455250.1552892293</v>
      </c>
      <c r="S6283" s="36">
        <v>6278</v>
      </c>
      <c r="T6283" s="33" t="s">
        <v>12599</v>
      </c>
      <c r="U6283" s="34">
        <v>43543</v>
      </c>
      <c r="V6283" s="27" t="s">
        <v>11708</v>
      </c>
      <c r="W6283" s="35">
        <v>171826.66009362868</v>
      </c>
      <c r="X6283" s="35">
        <v>65788.789614758323</v>
      </c>
      <c r="Y6283" s="35">
        <v>114509.81508616562</v>
      </c>
      <c r="Z6283" s="35">
        <v>2173.6377789264106</v>
      </c>
      <c r="AA6283" s="35">
        <v>50600.854447482445</v>
      </c>
      <c r="AB6283" s="35">
        <v>40479.073563927297</v>
      </c>
      <c r="AC6283" s="35">
        <v>8443.812276637791</v>
      </c>
      <c r="AD6283" s="35">
        <v>1402.1224343510157</v>
      </c>
      <c r="AE6283" s="35">
        <v>0</v>
      </c>
      <c r="AG6283" s="1">
        <v>0</v>
      </c>
      <c r="AH6283" s="1">
        <f t="shared" si="526"/>
        <v>1402.1224343510157</v>
      </c>
      <c r="AI6283">
        <f t="shared" si="527"/>
        <v>3</v>
      </c>
      <c r="AJ6283" s="1" t="str">
        <f t="shared" si="528"/>
        <v>Winter</v>
      </c>
      <c r="AL6283" s="1">
        <f t="shared" si="525"/>
        <v>0</v>
      </c>
      <c r="AM6283" s="1">
        <f t="shared" si="529"/>
        <v>171826.66009362868</v>
      </c>
    </row>
    <row r="6284" spans="1:39" x14ac:dyDescent="0.2">
      <c r="A6284" s="24" t="s">
        <v>12600</v>
      </c>
      <c r="B6284" s="36">
        <v>6279</v>
      </c>
      <c r="C6284" s="37">
        <v>43543</v>
      </c>
      <c r="D6284" s="26">
        <v>43525</v>
      </c>
      <c r="E6284" s="38">
        <v>2019</v>
      </c>
      <c r="F6284" s="38" t="s">
        <v>11708</v>
      </c>
      <c r="G6284" s="38">
        <v>19</v>
      </c>
      <c r="H6284" s="39">
        <v>15</v>
      </c>
      <c r="I6284" s="29">
        <v>78905.45606613197</v>
      </c>
      <c r="J6284" s="30">
        <v>329322.10498864733</v>
      </c>
      <c r="K6284" s="30">
        <v>1590648.367220876</v>
      </c>
      <c r="L6284" s="30">
        <v>2743438.9100937387</v>
      </c>
      <c r="M6284" s="30">
        <v>452022.46266098553</v>
      </c>
      <c r="N6284" s="30">
        <v>887795.84942034923</v>
      </c>
      <c r="O6284" s="31">
        <v>177321.54965258989</v>
      </c>
      <c r="P6284" s="32">
        <v>2121576.2859479934</v>
      </c>
      <c r="Q6284" s="32">
        <v>4137878.4141553249</v>
      </c>
      <c r="R6284" s="32">
        <v>452022.46266098553</v>
      </c>
      <c r="S6284" s="36">
        <v>6279</v>
      </c>
      <c r="T6284" s="33" t="s">
        <v>12601</v>
      </c>
      <c r="U6284" s="34">
        <v>43543</v>
      </c>
      <c r="V6284" s="27" t="s">
        <v>11708</v>
      </c>
      <c r="W6284" s="35">
        <v>161870.35544544237</v>
      </c>
      <c r="X6284" s="35">
        <v>64203.816376536459</v>
      </c>
      <c r="Y6284" s="35">
        <v>109946.5054481011</v>
      </c>
      <c r="Z6284" s="35">
        <v>2087.0165384783995</v>
      </c>
      <c r="AA6284" s="35">
        <v>50806.883985135057</v>
      </c>
      <c r="AB6284" s="35">
        <v>38593.214489822218</v>
      </c>
      <c r="AC6284" s="35">
        <v>8097.2323029158433</v>
      </c>
      <c r="AD6284" s="35">
        <v>1402.1224343510157</v>
      </c>
      <c r="AE6284" s="35">
        <v>0</v>
      </c>
      <c r="AG6284" s="1">
        <v>0</v>
      </c>
      <c r="AH6284" s="1">
        <f t="shared" si="526"/>
        <v>1402.1224343510157</v>
      </c>
      <c r="AI6284">
        <f t="shared" si="527"/>
        <v>3</v>
      </c>
      <c r="AJ6284" s="1" t="str">
        <f t="shared" si="528"/>
        <v>Winter</v>
      </c>
      <c r="AL6284" s="1">
        <f t="shared" si="525"/>
        <v>0</v>
      </c>
      <c r="AM6284" s="1">
        <f t="shared" si="529"/>
        <v>161870.35544544237</v>
      </c>
    </row>
    <row r="6285" spans="1:39" x14ac:dyDescent="0.2">
      <c r="A6285" s="24" t="s">
        <v>12602</v>
      </c>
      <c r="B6285" s="36">
        <v>6280</v>
      </c>
      <c r="C6285" s="37">
        <v>43543</v>
      </c>
      <c r="D6285" s="26">
        <v>43525</v>
      </c>
      <c r="E6285" s="38">
        <v>2019</v>
      </c>
      <c r="F6285" s="38" t="s">
        <v>11708</v>
      </c>
      <c r="G6285" s="38">
        <v>19</v>
      </c>
      <c r="H6285" s="39">
        <v>16</v>
      </c>
      <c r="I6285" s="29">
        <v>82973.154071366502</v>
      </c>
      <c r="J6285" s="30">
        <v>331167.96378819185</v>
      </c>
      <c r="K6285" s="30">
        <v>1573145.0681806172</v>
      </c>
      <c r="L6285" s="30">
        <v>2754870.8151238929</v>
      </c>
      <c r="M6285" s="30">
        <v>455495.65887775581</v>
      </c>
      <c r="N6285" s="30">
        <v>885866.84917698684</v>
      </c>
      <c r="O6285" s="31">
        <v>181078.50675911002</v>
      </c>
      <c r="P6285" s="32">
        <v>2111613.8811297393</v>
      </c>
      <c r="Q6285" s="32">
        <v>4152984.1348481816</v>
      </c>
      <c r="R6285" s="32">
        <v>455495.65887775581</v>
      </c>
      <c r="S6285" s="36">
        <v>6280</v>
      </c>
      <c r="T6285" s="33" t="s">
        <v>12603</v>
      </c>
      <c r="U6285" s="34">
        <v>43543</v>
      </c>
      <c r="V6285" s="27" t="s">
        <v>11708</v>
      </c>
      <c r="W6285" s="35">
        <v>149297.76211133579</v>
      </c>
      <c r="X6285" s="35">
        <v>62964.104018506805</v>
      </c>
      <c r="Y6285" s="35">
        <v>104282.36536668218</v>
      </c>
      <c r="Z6285" s="35">
        <v>1979.4992146853328</v>
      </c>
      <c r="AA6285" s="35">
        <v>51136.531245379243</v>
      </c>
      <c r="AB6285" s="35">
        <v>37553.510868798883</v>
      </c>
      <c r="AC6285" s="35">
        <v>7418.616654503614</v>
      </c>
      <c r="AD6285" s="35">
        <v>1402.1224343510157</v>
      </c>
      <c r="AE6285" s="35">
        <v>0</v>
      </c>
      <c r="AG6285" s="1">
        <v>0</v>
      </c>
      <c r="AH6285" s="1">
        <f t="shared" si="526"/>
        <v>1402.1224343510157</v>
      </c>
      <c r="AI6285">
        <f t="shared" si="527"/>
        <v>3</v>
      </c>
      <c r="AJ6285" s="1" t="str">
        <f t="shared" si="528"/>
        <v>Winter</v>
      </c>
      <c r="AL6285" s="1">
        <f t="shared" si="525"/>
        <v>149297.76211133579</v>
      </c>
      <c r="AM6285" s="1">
        <f t="shared" si="529"/>
        <v>0</v>
      </c>
    </row>
    <row r="6286" spans="1:39" x14ac:dyDescent="0.2">
      <c r="A6286" s="24" t="s">
        <v>12604</v>
      </c>
      <c r="B6286" s="36">
        <v>6281</v>
      </c>
      <c r="C6286" s="37">
        <v>43543</v>
      </c>
      <c r="D6286" s="26">
        <v>43525</v>
      </c>
      <c r="E6286" s="38">
        <v>2019</v>
      </c>
      <c r="F6286" s="38" t="s">
        <v>11708</v>
      </c>
      <c r="G6286" s="38">
        <v>19</v>
      </c>
      <c r="H6286" s="39">
        <v>17</v>
      </c>
      <c r="I6286" s="29">
        <v>88006.167372260359</v>
      </c>
      <c r="J6286" s="30">
        <v>325161.09704388335</v>
      </c>
      <c r="K6286" s="30">
        <v>1585370.5831401818</v>
      </c>
      <c r="L6286" s="30">
        <v>2767804.3863639594</v>
      </c>
      <c r="M6286" s="30">
        <v>447777.19823151751</v>
      </c>
      <c r="N6286" s="30">
        <v>883334.50409348519</v>
      </c>
      <c r="O6286" s="31">
        <v>177006.96876796003</v>
      </c>
      <c r="P6286" s="32">
        <v>2121153.9487439594</v>
      </c>
      <c r="Q6286" s="32">
        <v>4153306.956269288</v>
      </c>
      <c r="R6286" s="32">
        <v>447777.19823151751</v>
      </c>
      <c r="S6286" s="36">
        <v>6281</v>
      </c>
      <c r="T6286" s="33" t="s">
        <v>12605</v>
      </c>
      <c r="U6286" s="34">
        <v>43543</v>
      </c>
      <c r="V6286" s="27" t="s">
        <v>11708</v>
      </c>
      <c r="W6286" s="35">
        <v>156000.35318989505</v>
      </c>
      <c r="X6286" s="35">
        <v>57334.368813907909</v>
      </c>
      <c r="Y6286" s="35">
        <v>96724.872493189483</v>
      </c>
      <c r="Z6286" s="35">
        <v>1836.0420620261502</v>
      </c>
      <c r="AA6286" s="35">
        <v>51012.913522787676</v>
      </c>
      <c r="AB6286" s="35">
        <v>36519.070205501142</v>
      </c>
      <c r="AC6286" s="35">
        <v>7153.4295664693691</v>
      </c>
      <c r="AD6286" s="35">
        <v>1402.1224343510157</v>
      </c>
      <c r="AE6286" s="35">
        <v>0</v>
      </c>
      <c r="AG6286" s="1">
        <v>0</v>
      </c>
      <c r="AH6286" s="1">
        <f t="shared" si="526"/>
        <v>1402.1224343510157</v>
      </c>
      <c r="AI6286">
        <f t="shared" si="527"/>
        <v>3</v>
      </c>
      <c r="AJ6286" s="1" t="str">
        <f t="shared" si="528"/>
        <v>Winter</v>
      </c>
      <c r="AL6286" s="1">
        <f t="shared" si="525"/>
        <v>156000.35318989505</v>
      </c>
      <c r="AM6286" s="1">
        <f t="shared" si="529"/>
        <v>0</v>
      </c>
    </row>
    <row r="6287" spans="1:39" x14ac:dyDescent="0.2">
      <c r="A6287" s="24" t="s">
        <v>12606</v>
      </c>
      <c r="B6287" s="36">
        <v>6282</v>
      </c>
      <c r="C6287" s="37">
        <v>43543</v>
      </c>
      <c r="D6287" s="26">
        <v>43525</v>
      </c>
      <c r="E6287" s="38">
        <v>2019</v>
      </c>
      <c r="F6287" s="38" t="s">
        <v>11708</v>
      </c>
      <c r="G6287" s="38">
        <v>19</v>
      </c>
      <c r="H6287" s="39">
        <v>18</v>
      </c>
      <c r="I6287" s="29">
        <v>92750.740730411664</v>
      </c>
      <c r="J6287" s="30">
        <v>336096.15826208633</v>
      </c>
      <c r="K6287" s="30">
        <v>1612118.4005728131</v>
      </c>
      <c r="L6287" s="30">
        <v>2793724.9113171347</v>
      </c>
      <c r="M6287" s="30">
        <v>464089.68653413298</v>
      </c>
      <c r="N6287" s="30">
        <v>900040.15399015765</v>
      </c>
      <c r="O6287" s="31">
        <v>182481.82892989306</v>
      </c>
      <c r="P6287" s="32">
        <v>2168958.8278373578</v>
      </c>
      <c r="Q6287" s="32">
        <v>4212343.0524992719</v>
      </c>
      <c r="R6287" s="32">
        <v>464089.68653413298</v>
      </c>
      <c r="S6287" s="36">
        <v>6282</v>
      </c>
      <c r="T6287" s="33" t="s">
        <v>12607</v>
      </c>
      <c r="U6287" s="34">
        <v>43543</v>
      </c>
      <c r="V6287" s="27" t="s">
        <v>11708</v>
      </c>
      <c r="W6287" s="35">
        <v>159400.86770509588</v>
      </c>
      <c r="X6287" s="35">
        <v>56982.129611753349</v>
      </c>
      <c r="Y6287" s="35">
        <v>95464.607172692631</v>
      </c>
      <c r="Z6287" s="35">
        <v>1812.1195684823306</v>
      </c>
      <c r="AA6287" s="35">
        <v>50436.030817360348</v>
      </c>
      <c r="AB6287" s="35">
        <v>35740.701022007677</v>
      </c>
      <c r="AC6287" s="35">
        <v>7106.1507458062906</v>
      </c>
      <c r="AD6287" s="35">
        <v>1402.1224343510157</v>
      </c>
      <c r="AE6287" s="35">
        <v>121.85715815839734</v>
      </c>
      <c r="AG6287" s="1">
        <v>0</v>
      </c>
      <c r="AH6287" s="1">
        <f t="shared" si="526"/>
        <v>1402.1224343510157</v>
      </c>
      <c r="AI6287">
        <f t="shared" si="527"/>
        <v>3</v>
      </c>
      <c r="AJ6287" s="1" t="str">
        <f t="shared" si="528"/>
        <v>Winter</v>
      </c>
      <c r="AL6287" s="1">
        <f t="shared" si="525"/>
        <v>159400.86770509588</v>
      </c>
      <c r="AM6287" s="1">
        <f t="shared" si="529"/>
        <v>0</v>
      </c>
    </row>
    <row r="6288" spans="1:39" x14ac:dyDescent="0.2">
      <c r="A6288" s="24" t="s">
        <v>12608</v>
      </c>
      <c r="B6288" s="36">
        <v>6283</v>
      </c>
      <c r="C6288" s="37">
        <v>43543</v>
      </c>
      <c r="D6288" s="26">
        <v>43525</v>
      </c>
      <c r="E6288" s="38">
        <v>2019</v>
      </c>
      <c r="F6288" s="38" t="s">
        <v>11708</v>
      </c>
      <c r="G6288" s="38">
        <v>19</v>
      </c>
      <c r="H6288" s="39">
        <v>19</v>
      </c>
      <c r="I6288" s="29">
        <v>94481.659073770672</v>
      </c>
      <c r="J6288" s="30">
        <v>349187.46707940183</v>
      </c>
      <c r="K6288" s="30">
        <v>1667931.3267224643</v>
      </c>
      <c r="L6288" s="30">
        <v>2958675.9594686003</v>
      </c>
      <c r="M6288" s="30">
        <v>483692.55822130048</v>
      </c>
      <c r="N6288" s="30">
        <v>925879.39225346281</v>
      </c>
      <c r="O6288" s="31">
        <v>184746.30869812789</v>
      </c>
      <c r="P6288" s="32">
        <v>2246105.5440175356</v>
      </c>
      <c r="Q6288" s="32">
        <v>4418489.1274995925</v>
      </c>
      <c r="R6288" s="32">
        <v>483692.55822130048</v>
      </c>
      <c r="S6288" s="36">
        <v>6283</v>
      </c>
      <c r="T6288" s="33" t="s">
        <v>12609</v>
      </c>
      <c r="U6288" s="34">
        <v>43543</v>
      </c>
      <c r="V6288" s="27" t="s">
        <v>11708</v>
      </c>
      <c r="W6288" s="35">
        <v>163585.08610921769</v>
      </c>
      <c r="X6288" s="35">
        <v>63815.928973763257</v>
      </c>
      <c r="Y6288" s="35">
        <v>93962.130235337332</v>
      </c>
      <c r="Z6288" s="35">
        <v>1783.5993876529087</v>
      </c>
      <c r="AA6288" s="35">
        <v>51054.119430318198</v>
      </c>
      <c r="AB6288" s="35">
        <v>35556.517920134218</v>
      </c>
      <c r="AC6288" s="35">
        <v>7179.2072658086136</v>
      </c>
      <c r="AD6288" s="35">
        <v>1402.1224343510157</v>
      </c>
      <c r="AE6288" s="35">
        <v>2042.8640502489945</v>
      </c>
      <c r="AG6288" s="1">
        <v>0</v>
      </c>
      <c r="AH6288" s="1">
        <f t="shared" si="526"/>
        <v>1402.1224343510157</v>
      </c>
      <c r="AI6288">
        <f t="shared" si="527"/>
        <v>3</v>
      </c>
      <c r="AJ6288" s="1" t="str">
        <f t="shared" si="528"/>
        <v>Winter</v>
      </c>
      <c r="AL6288" s="1">
        <f t="shared" si="525"/>
        <v>163585.08610921769</v>
      </c>
      <c r="AM6288" s="1">
        <f t="shared" si="529"/>
        <v>0</v>
      </c>
    </row>
    <row r="6289" spans="1:39" x14ac:dyDescent="0.2">
      <c r="A6289" s="24" t="s">
        <v>12610</v>
      </c>
      <c r="B6289" s="36">
        <v>6284</v>
      </c>
      <c r="C6289" s="37">
        <v>43543</v>
      </c>
      <c r="D6289" s="26">
        <v>43525</v>
      </c>
      <c r="E6289" s="38">
        <v>2019</v>
      </c>
      <c r="F6289" s="38" t="s">
        <v>11708</v>
      </c>
      <c r="G6289" s="38">
        <v>19</v>
      </c>
      <c r="H6289" s="39">
        <v>20</v>
      </c>
      <c r="I6289" s="29">
        <v>95721.178223259412</v>
      </c>
      <c r="J6289" s="30">
        <v>338659.56201010384</v>
      </c>
      <c r="K6289" s="30">
        <v>1676750.838581783</v>
      </c>
      <c r="L6289" s="30">
        <v>2893231.0910532689</v>
      </c>
      <c r="M6289" s="30">
        <v>495178.99310031318</v>
      </c>
      <c r="N6289" s="30">
        <v>927376.56138979993</v>
      </c>
      <c r="O6289" s="31">
        <v>184428.36887520738</v>
      </c>
      <c r="P6289" s="32">
        <v>2267651.0099053555</v>
      </c>
      <c r="Q6289" s="32">
        <v>4343695.5833283802</v>
      </c>
      <c r="R6289" s="32">
        <v>495178.99310031318</v>
      </c>
      <c r="S6289" s="36">
        <v>6284</v>
      </c>
      <c r="T6289" s="33" t="s">
        <v>12611</v>
      </c>
      <c r="U6289" s="34">
        <v>43543</v>
      </c>
      <c r="V6289" s="27" t="s">
        <v>11708</v>
      </c>
      <c r="W6289" s="35">
        <v>166621.25493691512</v>
      </c>
      <c r="X6289" s="35">
        <v>59078.066942745347</v>
      </c>
      <c r="Y6289" s="35">
        <v>91165.752453301568</v>
      </c>
      <c r="Z6289" s="35">
        <v>1730.5182400970452</v>
      </c>
      <c r="AA6289" s="35">
        <v>51054.119430318198</v>
      </c>
      <c r="AB6289" s="35">
        <v>34919.177541417412</v>
      </c>
      <c r="AC6289" s="35">
        <v>7119.7884882155277</v>
      </c>
      <c r="AD6289" s="35">
        <v>1402.1224343510157</v>
      </c>
      <c r="AE6289" s="35">
        <v>2705.4318174324117</v>
      </c>
      <c r="AG6289" s="1">
        <v>0</v>
      </c>
      <c r="AH6289" s="1">
        <f t="shared" si="526"/>
        <v>1402.1224343510157</v>
      </c>
      <c r="AI6289">
        <f t="shared" si="527"/>
        <v>3</v>
      </c>
      <c r="AJ6289" s="1" t="str">
        <f t="shared" si="528"/>
        <v>Winter</v>
      </c>
      <c r="AL6289" s="1">
        <f t="shared" si="525"/>
        <v>166621.25493691512</v>
      </c>
      <c r="AM6289" s="1">
        <f t="shared" si="529"/>
        <v>0</v>
      </c>
    </row>
    <row r="6290" spans="1:39" x14ac:dyDescent="0.2">
      <c r="A6290" s="24" t="s">
        <v>12612</v>
      </c>
      <c r="B6290" s="36">
        <v>6285</v>
      </c>
      <c r="C6290" s="37">
        <v>43543</v>
      </c>
      <c r="D6290" s="26">
        <v>43525</v>
      </c>
      <c r="E6290" s="38">
        <v>2019</v>
      </c>
      <c r="F6290" s="38" t="s">
        <v>11708</v>
      </c>
      <c r="G6290" s="38">
        <v>19</v>
      </c>
      <c r="H6290" s="39">
        <v>21</v>
      </c>
      <c r="I6290" s="29">
        <v>87395.947310374075</v>
      </c>
      <c r="J6290" s="30">
        <v>330476.91236680275</v>
      </c>
      <c r="K6290" s="30">
        <v>1567698.7367802092</v>
      </c>
      <c r="L6290" s="30">
        <v>2729479.7593400171</v>
      </c>
      <c r="M6290" s="30">
        <v>474209.8242969701</v>
      </c>
      <c r="N6290" s="30">
        <v>905887.39632678579</v>
      </c>
      <c r="O6290" s="31">
        <v>185183.18290289721</v>
      </c>
      <c r="P6290" s="32">
        <v>2129304.5083875535</v>
      </c>
      <c r="Q6290" s="32">
        <v>4151027.2509365026</v>
      </c>
      <c r="R6290" s="32">
        <v>474209.8242969701</v>
      </c>
      <c r="S6290" s="36">
        <v>6285</v>
      </c>
      <c r="T6290" s="33" t="s">
        <v>12613</v>
      </c>
      <c r="U6290" s="34">
        <v>43543</v>
      </c>
      <c r="V6290" s="27" t="s">
        <v>11708</v>
      </c>
      <c r="W6290" s="35">
        <v>170662.39904963155</v>
      </c>
      <c r="X6290" s="35">
        <v>54982.750954267212</v>
      </c>
      <c r="Y6290" s="35">
        <v>87794.223172163096</v>
      </c>
      <c r="Z6290" s="35">
        <v>1666.5195041570325</v>
      </c>
      <c r="AA6290" s="35">
        <v>51342.560783031855</v>
      </c>
      <c r="AB6290" s="35">
        <v>34168.91321212703</v>
      </c>
      <c r="AC6290" s="35">
        <v>6828.7448713394597</v>
      </c>
      <c r="AD6290" s="35">
        <v>1402.1224343510157</v>
      </c>
      <c r="AE6290" s="35">
        <v>2705.4318174324117</v>
      </c>
      <c r="AG6290" s="1">
        <v>0</v>
      </c>
      <c r="AH6290" s="1">
        <f t="shared" si="526"/>
        <v>1402.1224343510157</v>
      </c>
      <c r="AI6290">
        <f t="shared" si="527"/>
        <v>3</v>
      </c>
      <c r="AJ6290" s="1" t="str">
        <f t="shared" si="528"/>
        <v>Winter</v>
      </c>
      <c r="AL6290" s="1">
        <f t="shared" si="525"/>
        <v>170662.39904963155</v>
      </c>
      <c r="AM6290" s="1">
        <f t="shared" si="529"/>
        <v>0</v>
      </c>
    </row>
    <row r="6291" spans="1:39" x14ac:dyDescent="0.2">
      <c r="A6291" s="24" t="s">
        <v>12614</v>
      </c>
      <c r="B6291" s="36">
        <v>6286</v>
      </c>
      <c r="C6291" s="37">
        <v>43543</v>
      </c>
      <c r="D6291" s="26">
        <v>43525</v>
      </c>
      <c r="E6291" s="38">
        <v>2019</v>
      </c>
      <c r="F6291" s="38" t="s">
        <v>11708</v>
      </c>
      <c r="G6291" s="38">
        <v>19</v>
      </c>
      <c r="H6291" s="39">
        <v>22</v>
      </c>
      <c r="I6291" s="29">
        <v>79361.604374110975</v>
      </c>
      <c r="J6291" s="30">
        <v>320283.03499231965</v>
      </c>
      <c r="K6291" s="30">
        <v>1436689.7216083896</v>
      </c>
      <c r="L6291" s="30">
        <v>2583847.1024543797</v>
      </c>
      <c r="M6291" s="30">
        <v>443672.78020048095</v>
      </c>
      <c r="N6291" s="30">
        <v>885441.9696293812</v>
      </c>
      <c r="O6291" s="31">
        <v>184435.35451480569</v>
      </c>
      <c r="P6291" s="32">
        <v>1959724.1061829815</v>
      </c>
      <c r="Q6291" s="32">
        <v>3974007.4615908861</v>
      </c>
      <c r="R6291" s="32">
        <v>443672.78020048095</v>
      </c>
      <c r="S6291" s="36">
        <v>6286</v>
      </c>
      <c r="T6291" s="33" t="s">
        <v>12615</v>
      </c>
      <c r="U6291" s="34">
        <v>43543</v>
      </c>
      <c r="V6291" s="27" t="s">
        <v>11708</v>
      </c>
      <c r="W6291" s="35">
        <v>158840.31419756796</v>
      </c>
      <c r="X6291" s="35">
        <v>53492.459651315767</v>
      </c>
      <c r="Y6291" s="35">
        <v>84433.390681910561</v>
      </c>
      <c r="Z6291" s="35">
        <v>1602.7238158663893</v>
      </c>
      <c r="AA6291" s="35">
        <v>51548.590320684474</v>
      </c>
      <c r="AB6291" s="35">
        <v>33398.791733848971</v>
      </c>
      <c r="AC6291" s="35">
        <v>6548.9346547709711</v>
      </c>
      <c r="AD6291" s="35">
        <v>1402.1224343510157</v>
      </c>
      <c r="AE6291" s="35">
        <v>2705.4318174324117</v>
      </c>
      <c r="AG6291" s="1">
        <v>0</v>
      </c>
      <c r="AH6291" s="1">
        <f t="shared" si="526"/>
        <v>1402.1224343510157</v>
      </c>
      <c r="AI6291">
        <f t="shared" si="527"/>
        <v>3</v>
      </c>
      <c r="AJ6291" s="1" t="str">
        <f t="shared" si="528"/>
        <v>Winter</v>
      </c>
      <c r="AL6291" s="1">
        <f t="shared" si="525"/>
        <v>158840.31419756796</v>
      </c>
      <c r="AM6291" s="1">
        <f t="shared" si="529"/>
        <v>0</v>
      </c>
    </row>
    <row r="6292" spans="1:39" x14ac:dyDescent="0.2">
      <c r="A6292" s="24" t="s">
        <v>12616</v>
      </c>
      <c r="B6292" s="36">
        <v>6287</v>
      </c>
      <c r="C6292" s="37">
        <v>43543</v>
      </c>
      <c r="D6292" s="26">
        <v>43525</v>
      </c>
      <c r="E6292" s="38">
        <v>2019</v>
      </c>
      <c r="F6292" s="38" t="s">
        <v>11708</v>
      </c>
      <c r="G6292" s="38">
        <v>19</v>
      </c>
      <c r="H6292" s="39">
        <v>23</v>
      </c>
      <c r="I6292" s="29">
        <v>72189.343285145456</v>
      </c>
      <c r="J6292" s="30">
        <v>314557.30924292706</v>
      </c>
      <c r="K6292" s="30">
        <v>1334351.7543674556</v>
      </c>
      <c r="L6292" s="30">
        <v>2456274.4416405479</v>
      </c>
      <c r="M6292" s="30">
        <v>418958.62423351989</v>
      </c>
      <c r="N6292" s="30">
        <v>880542.83920892852</v>
      </c>
      <c r="O6292" s="31">
        <v>181461.78670846045</v>
      </c>
      <c r="P6292" s="32">
        <v>1825499.721886121</v>
      </c>
      <c r="Q6292" s="32">
        <v>3832836.376800864</v>
      </c>
      <c r="R6292" s="32">
        <v>418958.62423351989</v>
      </c>
      <c r="S6292" s="36">
        <v>6287</v>
      </c>
      <c r="T6292" s="33" t="s">
        <v>12617</v>
      </c>
      <c r="U6292" s="34">
        <v>43543</v>
      </c>
      <c r="V6292" s="27" t="s">
        <v>11708</v>
      </c>
      <c r="W6292" s="35">
        <v>128447.94626624968</v>
      </c>
      <c r="X6292" s="35">
        <v>50964.585611218339</v>
      </c>
      <c r="Y6292" s="35">
        <v>82962.105370898222</v>
      </c>
      <c r="Z6292" s="35">
        <v>1574.7957178846618</v>
      </c>
      <c r="AA6292" s="35">
        <v>51548.590320684474</v>
      </c>
      <c r="AB6292" s="35">
        <v>33283.982974084989</v>
      </c>
      <c r="AC6292" s="35">
        <v>6474.1438553620646</v>
      </c>
      <c r="AD6292" s="35">
        <v>1402.1224343510157</v>
      </c>
      <c r="AE6292" s="35">
        <v>2705.4318174324117</v>
      </c>
      <c r="AG6292" s="1">
        <v>0</v>
      </c>
      <c r="AH6292" s="1">
        <f t="shared" si="526"/>
        <v>1402.1224343510157</v>
      </c>
      <c r="AI6292">
        <f t="shared" si="527"/>
        <v>3</v>
      </c>
      <c r="AJ6292" s="1" t="str">
        <f t="shared" si="528"/>
        <v>Winter</v>
      </c>
      <c r="AL6292" s="1">
        <f t="shared" si="525"/>
        <v>0</v>
      </c>
      <c r="AM6292" s="1">
        <f t="shared" si="529"/>
        <v>128447.94626624968</v>
      </c>
    </row>
    <row r="6293" spans="1:39" x14ac:dyDescent="0.2">
      <c r="A6293" s="24" t="s">
        <v>12618</v>
      </c>
      <c r="B6293" s="36">
        <v>6288</v>
      </c>
      <c r="C6293" s="37">
        <v>43543</v>
      </c>
      <c r="D6293" s="26">
        <v>43525</v>
      </c>
      <c r="E6293" s="38">
        <v>2019</v>
      </c>
      <c r="F6293" s="38" t="s">
        <v>11708</v>
      </c>
      <c r="G6293" s="38">
        <v>19</v>
      </c>
      <c r="H6293" s="39">
        <v>24</v>
      </c>
      <c r="I6293" s="29">
        <v>68180.789056665861</v>
      </c>
      <c r="J6293" s="30">
        <v>309311.93466817366</v>
      </c>
      <c r="K6293" s="30">
        <v>1276780.4832942928</v>
      </c>
      <c r="L6293" s="30">
        <v>2420575.1549352547</v>
      </c>
      <c r="M6293" s="30">
        <v>404526.05393518222</v>
      </c>
      <c r="N6293" s="30">
        <v>870324.13433401298</v>
      </c>
      <c r="O6293" s="31">
        <v>185646.03309545724</v>
      </c>
      <c r="P6293" s="32">
        <v>1749487.3262861411</v>
      </c>
      <c r="Q6293" s="32">
        <v>3785857.2570328987</v>
      </c>
      <c r="R6293" s="32">
        <v>404526.05393518222</v>
      </c>
      <c r="S6293" s="36">
        <v>6288</v>
      </c>
      <c r="T6293" s="33" t="s">
        <v>12619</v>
      </c>
      <c r="U6293" s="34">
        <v>43543</v>
      </c>
      <c r="V6293" s="27" t="s">
        <v>11708</v>
      </c>
      <c r="W6293" s="35">
        <v>119604.35583213491</v>
      </c>
      <c r="X6293" s="35">
        <v>50284.862465078593</v>
      </c>
      <c r="Y6293" s="35">
        <v>82100.835623860126</v>
      </c>
      <c r="Z6293" s="35">
        <v>1558.4470017628196</v>
      </c>
      <c r="AA6293" s="35">
        <v>51342.560783031855</v>
      </c>
      <c r="AB6293" s="35">
        <v>33259.401259761878</v>
      </c>
      <c r="AC6293" s="35">
        <v>6421.2089187099846</v>
      </c>
      <c r="AD6293" s="35">
        <v>1402.1224343510157</v>
      </c>
      <c r="AE6293" s="35">
        <v>2705.4318174324117</v>
      </c>
      <c r="AG6293" s="1">
        <v>0</v>
      </c>
      <c r="AH6293" s="1">
        <f t="shared" si="526"/>
        <v>1402.1224343510157</v>
      </c>
      <c r="AI6293">
        <f t="shared" si="527"/>
        <v>3</v>
      </c>
      <c r="AJ6293" s="1" t="str">
        <f t="shared" si="528"/>
        <v>Winter</v>
      </c>
      <c r="AL6293" s="1">
        <f t="shared" si="525"/>
        <v>0</v>
      </c>
      <c r="AM6293" s="1">
        <f t="shared" si="529"/>
        <v>119604.35583213491</v>
      </c>
    </row>
    <row r="6294" spans="1:39" x14ac:dyDescent="0.2">
      <c r="A6294" s="24" t="s">
        <v>12620</v>
      </c>
      <c r="B6294" s="36">
        <v>6289</v>
      </c>
      <c r="C6294" s="37">
        <v>43544</v>
      </c>
      <c r="D6294" s="26">
        <v>43525</v>
      </c>
      <c r="E6294" s="38">
        <v>2019</v>
      </c>
      <c r="F6294" s="38" t="s">
        <v>11708</v>
      </c>
      <c r="G6294" s="38">
        <v>20</v>
      </c>
      <c r="H6294" s="39">
        <v>1</v>
      </c>
      <c r="I6294" s="29">
        <v>66536.15602957044</v>
      </c>
      <c r="J6294" s="30">
        <v>314815.56269192795</v>
      </c>
      <c r="K6294" s="30">
        <v>1196739.1456946097</v>
      </c>
      <c r="L6294" s="30">
        <v>2405867.1538348929</v>
      </c>
      <c r="M6294" s="30">
        <v>410902.17768841487</v>
      </c>
      <c r="N6294" s="30">
        <v>875241.53132942133</v>
      </c>
      <c r="O6294" s="31">
        <v>181971.56751329609</v>
      </c>
      <c r="P6294" s="32">
        <v>1674177.479412595</v>
      </c>
      <c r="Q6294" s="32">
        <v>3777895.815369538</v>
      </c>
      <c r="R6294" s="32">
        <v>410902.17768841487</v>
      </c>
      <c r="S6294" s="36">
        <v>6289</v>
      </c>
      <c r="T6294" s="33" t="s">
        <v>12621</v>
      </c>
      <c r="U6294" s="34">
        <v>43544</v>
      </c>
      <c r="V6294" s="27" t="s">
        <v>11708</v>
      </c>
      <c r="W6294" s="35">
        <v>141920.77189398737</v>
      </c>
      <c r="X6294" s="35">
        <v>51927.994936889692</v>
      </c>
      <c r="Y6294" s="35">
        <v>79830.120409653406</v>
      </c>
      <c r="Z6294" s="35">
        <v>1515.3440383088246</v>
      </c>
      <c r="AA6294" s="35">
        <v>51342.560783031855</v>
      </c>
      <c r="AB6294" s="35">
        <v>33185.781759603742</v>
      </c>
      <c r="AC6294" s="35">
        <v>6380.8080908364955</v>
      </c>
      <c r="AD6294" s="35">
        <v>1402.1224343510157</v>
      </c>
      <c r="AE6294" s="35">
        <v>2705.4318174324117</v>
      </c>
      <c r="AG6294" s="1">
        <v>0</v>
      </c>
      <c r="AH6294" s="1">
        <f t="shared" si="526"/>
        <v>1402.1224343510157</v>
      </c>
      <c r="AI6294">
        <f t="shared" si="527"/>
        <v>3</v>
      </c>
      <c r="AJ6294" s="1" t="str">
        <f t="shared" si="528"/>
        <v>Winter</v>
      </c>
      <c r="AL6294" s="1">
        <f t="shared" si="525"/>
        <v>0</v>
      </c>
      <c r="AM6294" s="1">
        <f t="shared" si="529"/>
        <v>141920.77189398737</v>
      </c>
    </row>
    <row r="6295" spans="1:39" x14ac:dyDescent="0.2">
      <c r="A6295" s="24" t="s">
        <v>12622</v>
      </c>
      <c r="B6295" s="36">
        <v>6290</v>
      </c>
      <c r="C6295" s="37">
        <v>43544</v>
      </c>
      <c r="D6295" s="26">
        <v>43525</v>
      </c>
      <c r="E6295" s="38">
        <v>2019</v>
      </c>
      <c r="F6295" s="38" t="s">
        <v>11708</v>
      </c>
      <c r="G6295" s="38">
        <v>20</v>
      </c>
      <c r="H6295" s="39">
        <v>2</v>
      </c>
      <c r="I6295" s="29">
        <v>66574.443530527744</v>
      </c>
      <c r="J6295" s="30">
        <v>322751.52366619848</v>
      </c>
      <c r="K6295" s="30">
        <v>1188913.2053923402</v>
      </c>
      <c r="L6295" s="30">
        <v>2371940.27895319</v>
      </c>
      <c r="M6295" s="30">
        <v>412149.07581400772</v>
      </c>
      <c r="N6295" s="30">
        <v>884565.62941883248</v>
      </c>
      <c r="O6295" s="31">
        <v>185284.97962006097</v>
      </c>
      <c r="P6295" s="32">
        <v>1667636.7247368756</v>
      </c>
      <c r="Q6295" s="32">
        <v>3764542.4116582815</v>
      </c>
      <c r="R6295" s="32">
        <v>412149.07581400772</v>
      </c>
      <c r="S6295" s="36">
        <v>6290</v>
      </c>
      <c r="T6295" s="33" t="s">
        <v>12623</v>
      </c>
      <c r="U6295" s="34">
        <v>43544</v>
      </c>
      <c r="V6295" s="27" t="s">
        <v>11708</v>
      </c>
      <c r="W6295" s="35">
        <v>139799.06345412697</v>
      </c>
      <c r="X6295" s="35">
        <v>52274.183377759538</v>
      </c>
      <c r="Y6295" s="35">
        <v>78980.271002992609</v>
      </c>
      <c r="Z6295" s="35">
        <v>1499.2121043315833</v>
      </c>
      <c r="AA6295" s="35">
        <v>51424.972598092907</v>
      </c>
      <c r="AB6295" s="35">
        <v>32963.561366633876</v>
      </c>
      <c r="AC6295" s="35">
        <v>6437.5466187332058</v>
      </c>
      <c r="AD6295" s="35">
        <v>1402.1224343510157</v>
      </c>
      <c r="AE6295" s="35">
        <v>2705.4318174324117</v>
      </c>
      <c r="AG6295" s="1">
        <v>0</v>
      </c>
      <c r="AH6295" s="1">
        <f t="shared" si="526"/>
        <v>1402.1224343510157</v>
      </c>
      <c r="AI6295">
        <f t="shared" si="527"/>
        <v>3</v>
      </c>
      <c r="AJ6295" s="1" t="str">
        <f t="shared" si="528"/>
        <v>Winter</v>
      </c>
      <c r="AL6295" s="1">
        <f t="shared" si="525"/>
        <v>0</v>
      </c>
      <c r="AM6295" s="1">
        <f t="shared" si="529"/>
        <v>139799.06345412697</v>
      </c>
    </row>
    <row r="6296" spans="1:39" x14ac:dyDescent="0.2">
      <c r="A6296" s="24" t="s">
        <v>12624</v>
      </c>
      <c r="B6296" s="36">
        <v>6291</v>
      </c>
      <c r="C6296" s="37">
        <v>43544</v>
      </c>
      <c r="D6296" s="26">
        <v>43525</v>
      </c>
      <c r="E6296" s="38">
        <v>2019</v>
      </c>
      <c r="F6296" s="38" t="s">
        <v>11708</v>
      </c>
      <c r="G6296" s="38">
        <v>20</v>
      </c>
      <c r="H6296" s="39">
        <v>3</v>
      </c>
      <c r="I6296" s="29">
        <v>65640.776970001039</v>
      </c>
      <c r="J6296" s="30">
        <v>324696.85686963366</v>
      </c>
      <c r="K6296" s="30">
        <v>1192992.2450271207</v>
      </c>
      <c r="L6296" s="30">
        <v>2431827.3270388013</v>
      </c>
      <c r="M6296" s="30">
        <v>417669.69866979308</v>
      </c>
      <c r="N6296" s="30">
        <v>880389.39874024584</v>
      </c>
      <c r="O6296" s="31">
        <v>187604.76147689321</v>
      </c>
      <c r="P6296" s="32">
        <v>1676302.7206669147</v>
      </c>
      <c r="Q6296" s="32">
        <v>3824518.344125574</v>
      </c>
      <c r="R6296" s="32">
        <v>417669.69866979308</v>
      </c>
      <c r="S6296" s="36">
        <v>6291</v>
      </c>
      <c r="T6296" s="33" t="s">
        <v>12625</v>
      </c>
      <c r="U6296" s="34">
        <v>43544</v>
      </c>
      <c r="V6296" s="27" t="s">
        <v>11708</v>
      </c>
      <c r="W6296" s="35">
        <v>131347.50242419497</v>
      </c>
      <c r="X6296" s="35">
        <v>53529.265337610479</v>
      </c>
      <c r="Y6296" s="35">
        <v>80127.869213554965</v>
      </c>
      <c r="Z6296" s="35">
        <v>1520.9959385263176</v>
      </c>
      <c r="AA6296" s="35">
        <v>51342.560783031855</v>
      </c>
      <c r="AB6296" s="35">
        <v>32886.861420209629</v>
      </c>
      <c r="AC6296" s="35">
        <v>6460.6243593745412</v>
      </c>
      <c r="AD6296" s="35">
        <v>1402.1224343510157</v>
      </c>
      <c r="AE6296" s="35">
        <v>2705.4318174324117</v>
      </c>
      <c r="AG6296" s="1">
        <v>0</v>
      </c>
      <c r="AH6296" s="1">
        <f t="shared" si="526"/>
        <v>1402.1224343510157</v>
      </c>
      <c r="AI6296">
        <f t="shared" si="527"/>
        <v>3</v>
      </c>
      <c r="AJ6296" s="1" t="str">
        <f t="shared" si="528"/>
        <v>Winter</v>
      </c>
      <c r="AL6296" s="1">
        <f t="shared" si="525"/>
        <v>0</v>
      </c>
      <c r="AM6296" s="1">
        <f t="shared" si="529"/>
        <v>131347.50242419497</v>
      </c>
    </row>
    <row r="6297" spans="1:39" x14ac:dyDescent="0.2">
      <c r="A6297" s="24" t="s">
        <v>12626</v>
      </c>
      <c r="B6297" s="36">
        <v>6292</v>
      </c>
      <c r="C6297" s="37">
        <v>43544</v>
      </c>
      <c r="D6297" s="26">
        <v>43525</v>
      </c>
      <c r="E6297" s="38">
        <v>2019</v>
      </c>
      <c r="F6297" s="38" t="s">
        <v>11708</v>
      </c>
      <c r="G6297" s="38">
        <v>20</v>
      </c>
      <c r="H6297" s="39">
        <v>4</v>
      </c>
      <c r="I6297" s="29">
        <v>69510.961484576517</v>
      </c>
      <c r="J6297" s="30">
        <v>342036.27512966929</v>
      </c>
      <c r="K6297" s="30">
        <v>1249322.2818876749</v>
      </c>
      <c r="L6297" s="30">
        <v>2582644.9739400591</v>
      </c>
      <c r="M6297" s="30">
        <v>456063.55123002041</v>
      </c>
      <c r="N6297" s="30">
        <v>904207.86733181356</v>
      </c>
      <c r="O6297" s="31">
        <v>186122.96971521559</v>
      </c>
      <c r="P6297" s="32">
        <v>1774896.7946022719</v>
      </c>
      <c r="Q6297" s="32">
        <v>4015012.0861167572</v>
      </c>
      <c r="R6297" s="32">
        <v>456063.55123002041</v>
      </c>
      <c r="S6297" s="36">
        <v>6292</v>
      </c>
      <c r="T6297" s="33" t="s">
        <v>12627</v>
      </c>
      <c r="U6297" s="34">
        <v>43544</v>
      </c>
      <c r="V6297" s="27" t="s">
        <v>11708</v>
      </c>
      <c r="W6297" s="35">
        <v>150750.42652049768</v>
      </c>
      <c r="X6297" s="35">
        <v>55110.465447652226</v>
      </c>
      <c r="Y6297" s="35">
        <v>84171.723359960699</v>
      </c>
      <c r="Z6297" s="35">
        <v>1597.7568182682119</v>
      </c>
      <c r="AA6297" s="35">
        <v>51383.766690562385</v>
      </c>
      <c r="AB6297" s="35">
        <v>33270.615360850104</v>
      </c>
      <c r="AC6297" s="35">
        <v>6540.8150740114143</v>
      </c>
      <c r="AD6297" s="35">
        <v>1402.1224343510157</v>
      </c>
      <c r="AE6297" s="35">
        <v>2705.4318174324117</v>
      </c>
      <c r="AG6297" s="1">
        <v>0</v>
      </c>
      <c r="AH6297" s="1">
        <f t="shared" si="526"/>
        <v>1402.1224343510157</v>
      </c>
      <c r="AI6297">
        <f t="shared" si="527"/>
        <v>3</v>
      </c>
      <c r="AJ6297" s="1" t="str">
        <f t="shared" si="528"/>
        <v>Winter</v>
      </c>
      <c r="AL6297" s="1">
        <f t="shared" si="525"/>
        <v>0</v>
      </c>
      <c r="AM6297" s="1">
        <f t="shared" si="529"/>
        <v>150750.42652049768</v>
      </c>
    </row>
    <row r="6298" spans="1:39" x14ac:dyDescent="0.2">
      <c r="A6298" s="24" t="s">
        <v>12628</v>
      </c>
      <c r="B6298" s="36">
        <v>6293</v>
      </c>
      <c r="C6298" s="37">
        <v>43544</v>
      </c>
      <c r="D6298" s="26">
        <v>43525</v>
      </c>
      <c r="E6298" s="38">
        <v>2019</v>
      </c>
      <c r="F6298" s="38" t="s">
        <v>11708</v>
      </c>
      <c r="G6298" s="38">
        <v>20</v>
      </c>
      <c r="H6298" s="39">
        <v>5</v>
      </c>
      <c r="I6298" s="29">
        <v>79696.119070941277</v>
      </c>
      <c r="J6298" s="30">
        <v>361278.94425837463</v>
      </c>
      <c r="K6298" s="30">
        <v>1400597.4649177776</v>
      </c>
      <c r="L6298" s="30">
        <v>2831756.4551785016</v>
      </c>
      <c r="M6298" s="30">
        <v>509982.18984163267</v>
      </c>
      <c r="N6298" s="30">
        <v>919815.32799386547</v>
      </c>
      <c r="O6298" s="31">
        <v>191325.38500878797</v>
      </c>
      <c r="P6298" s="32">
        <v>1990275.7738303517</v>
      </c>
      <c r="Q6298" s="32">
        <v>4304176.11243953</v>
      </c>
      <c r="R6298" s="32">
        <v>509982.18984163267</v>
      </c>
      <c r="S6298" s="36">
        <v>6293</v>
      </c>
      <c r="T6298" s="33" t="s">
        <v>12629</v>
      </c>
      <c r="U6298" s="34">
        <v>43544</v>
      </c>
      <c r="V6298" s="27" t="s">
        <v>11708</v>
      </c>
      <c r="W6298" s="35">
        <v>175193.55121085662</v>
      </c>
      <c r="X6298" s="35">
        <v>64322.610959083097</v>
      </c>
      <c r="Y6298" s="35">
        <v>92039.864405589236</v>
      </c>
      <c r="Z6298" s="35">
        <v>1747.1107283573215</v>
      </c>
      <c r="AA6298" s="35">
        <v>51631.002135745519</v>
      </c>
      <c r="AB6298" s="35">
        <v>33680.974041491434</v>
      </c>
      <c r="AC6298" s="35">
        <v>7758.870449541485</v>
      </c>
      <c r="AD6298" s="35">
        <v>1402.1224343510157</v>
      </c>
      <c r="AE6298" s="35">
        <v>2705.4318174324117</v>
      </c>
      <c r="AG6298" s="1">
        <v>0</v>
      </c>
      <c r="AH6298" s="1">
        <f t="shared" si="526"/>
        <v>1402.1224343510157</v>
      </c>
      <c r="AI6298">
        <f t="shared" si="527"/>
        <v>3</v>
      </c>
      <c r="AJ6298" s="1" t="str">
        <f t="shared" si="528"/>
        <v>Winter</v>
      </c>
      <c r="AL6298" s="1">
        <f t="shared" si="525"/>
        <v>0</v>
      </c>
      <c r="AM6298" s="1">
        <f t="shared" si="529"/>
        <v>175193.55121085662</v>
      </c>
    </row>
    <row r="6299" spans="1:39" x14ac:dyDescent="0.2">
      <c r="A6299" s="24" t="s">
        <v>12630</v>
      </c>
      <c r="B6299" s="36">
        <v>6294</v>
      </c>
      <c r="C6299" s="37">
        <v>43544</v>
      </c>
      <c r="D6299" s="26">
        <v>43525</v>
      </c>
      <c r="E6299" s="38">
        <v>2019</v>
      </c>
      <c r="F6299" s="38" t="s">
        <v>11708</v>
      </c>
      <c r="G6299" s="38">
        <v>20</v>
      </c>
      <c r="H6299" s="39">
        <v>6</v>
      </c>
      <c r="I6299" s="29">
        <v>92444.591129420776</v>
      </c>
      <c r="J6299" s="30">
        <v>373291.30832891603</v>
      </c>
      <c r="K6299" s="30">
        <v>1654651.5971728254</v>
      </c>
      <c r="L6299" s="30">
        <v>2956760.5663807578</v>
      </c>
      <c r="M6299" s="30">
        <v>587553.41708452965</v>
      </c>
      <c r="N6299" s="30">
        <v>937795.73686353525</v>
      </c>
      <c r="O6299" s="31">
        <v>190184.17948218776</v>
      </c>
      <c r="P6299" s="32">
        <v>2334649.6053867759</v>
      </c>
      <c r="Q6299" s="32">
        <v>4458031.7910553971</v>
      </c>
      <c r="R6299" s="32">
        <v>587553.41708452965</v>
      </c>
      <c r="S6299" s="36">
        <v>6294</v>
      </c>
      <c r="T6299" s="33" t="s">
        <v>12631</v>
      </c>
      <c r="U6299" s="34">
        <v>43544</v>
      </c>
      <c r="V6299" s="27" t="s">
        <v>11708</v>
      </c>
      <c r="W6299" s="35">
        <v>236151.14328182404</v>
      </c>
      <c r="X6299" s="35">
        <v>69436.987948718757</v>
      </c>
      <c r="Y6299" s="35">
        <v>105306.79073468837</v>
      </c>
      <c r="Z6299" s="35">
        <v>1998.9449685703889</v>
      </c>
      <c r="AA6299" s="35">
        <v>51301.354875501333</v>
      </c>
      <c r="AB6299" s="35">
        <v>35312.856183713331</v>
      </c>
      <c r="AC6299" s="35">
        <v>8712.6255846582062</v>
      </c>
      <c r="AD6299" s="35">
        <v>1402.1224343510157</v>
      </c>
      <c r="AE6299" s="35">
        <v>2450.8331481492432</v>
      </c>
      <c r="AG6299" s="1">
        <v>0</v>
      </c>
      <c r="AH6299" s="1">
        <f t="shared" si="526"/>
        <v>1402.1224343510157</v>
      </c>
      <c r="AI6299">
        <f t="shared" si="527"/>
        <v>3</v>
      </c>
      <c r="AJ6299" s="1" t="str">
        <f t="shared" si="528"/>
        <v>Winter</v>
      </c>
      <c r="AL6299" s="1">
        <f t="shared" si="525"/>
        <v>236151.14328182404</v>
      </c>
      <c r="AM6299" s="1">
        <f t="shared" si="529"/>
        <v>0</v>
      </c>
    </row>
    <row r="6300" spans="1:39" x14ac:dyDescent="0.2">
      <c r="A6300" s="24" t="s">
        <v>12632</v>
      </c>
      <c r="B6300" s="36">
        <v>6295</v>
      </c>
      <c r="C6300" s="37">
        <v>43544</v>
      </c>
      <c r="D6300" s="26">
        <v>43525</v>
      </c>
      <c r="E6300" s="38">
        <v>2019</v>
      </c>
      <c r="F6300" s="38" t="s">
        <v>11708</v>
      </c>
      <c r="G6300" s="38">
        <v>20</v>
      </c>
      <c r="H6300" s="39">
        <v>7</v>
      </c>
      <c r="I6300" s="29">
        <v>108374.7490228344</v>
      </c>
      <c r="J6300" s="30">
        <v>382438.39660649857</v>
      </c>
      <c r="K6300" s="30">
        <v>1816746.8254021103</v>
      </c>
      <c r="L6300" s="30">
        <v>2999073.1749268114</v>
      </c>
      <c r="M6300" s="30">
        <v>601944.59157931875</v>
      </c>
      <c r="N6300" s="30">
        <v>937255.73035220732</v>
      </c>
      <c r="O6300" s="31">
        <v>187466.16986191817</v>
      </c>
      <c r="P6300" s="32">
        <v>2527066.1660042638</v>
      </c>
      <c r="Q6300" s="32">
        <v>4506233.4717474356</v>
      </c>
      <c r="R6300" s="32">
        <v>601944.59157931875</v>
      </c>
      <c r="S6300" s="36">
        <v>6295</v>
      </c>
      <c r="T6300" s="33" t="s">
        <v>12633</v>
      </c>
      <c r="U6300" s="34">
        <v>43544</v>
      </c>
      <c r="V6300" s="27" t="s">
        <v>11708</v>
      </c>
      <c r="W6300" s="35">
        <v>229740.21247627417</v>
      </c>
      <c r="X6300" s="35">
        <v>69779.619430210441</v>
      </c>
      <c r="Y6300" s="35">
        <v>112116.8722270799</v>
      </c>
      <c r="Z6300" s="35">
        <v>2128.2146770079685</v>
      </c>
      <c r="AA6300" s="35">
        <v>49735.530389341453</v>
      </c>
      <c r="AB6300" s="35">
        <v>36557.287275634953</v>
      </c>
      <c r="AC6300" s="35">
        <v>8984.7694971524688</v>
      </c>
      <c r="AD6300" s="35">
        <v>1402.1224343510157</v>
      </c>
      <c r="AE6300" s="35">
        <v>434.58503600386615</v>
      </c>
      <c r="AG6300" s="1">
        <v>0</v>
      </c>
      <c r="AH6300" s="1">
        <f t="shared" si="526"/>
        <v>1402.1224343510157</v>
      </c>
      <c r="AI6300">
        <f t="shared" si="527"/>
        <v>3</v>
      </c>
      <c r="AJ6300" s="1" t="str">
        <f t="shared" si="528"/>
        <v>Winter</v>
      </c>
      <c r="AL6300" s="1">
        <f t="shared" si="525"/>
        <v>229740.21247627417</v>
      </c>
      <c r="AM6300" s="1">
        <f t="shared" si="529"/>
        <v>0</v>
      </c>
    </row>
    <row r="6301" spans="1:39" x14ac:dyDescent="0.2">
      <c r="A6301" s="24" t="s">
        <v>12634</v>
      </c>
      <c r="B6301" s="36">
        <v>6296</v>
      </c>
      <c r="C6301" s="37">
        <v>43544</v>
      </c>
      <c r="D6301" s="26">
        <v>43525</v>
      </c>
      <c r="E6301" s="38">
        <v>2019</v>
      </c>
      <c r="F6301" s="38" t="s">
        <v>11708</v>
      </c>
      <c r="G6301" s="38">
        <v>20</v>
      </c>
      <c r="H6301" s="39">
        <v>8</v>
      </c>
      <c r="I6301" s="29">
        <v>104416.98728199875</v>
      </c>
      <c r="J6301" s="30">
        <v>375279.99510012544</v>
      </c>
      <c r="K6301" s="30">
        <v>1815397.7974237623</v>
      </c>
      <c r="L6301" s="30">
        <v>2957002.3922649748</v>
      </c>
      <c r="M6301" s="30">
        <v>562394.39712815778</v>
      </c>
      <c r="N6301" s="30">
        <v>943505.42845676746</v>
      </c>
      <c r="O6301" s="31">
        <v>187601.90700362812</v>
      </c>
      <c r="P6301" s="32">
        <v>2482209.1818339191</v>
      </c>
      <c r="Q6301" s="32">
        <v>4463389.7228254955</v>
      </c>
      <c r="R6301" s="32">
        <v>562394.39712815778</v>
      </c>
      <c r="S6301" s="36">
        <v>6296</v>
      </c>
      <c r="T6301" s="33" t="s">
        <v>12635</v>
      </c>
      <c r="U6301" s="34">
        <v>43544</v>
      </c>
      <c r="V6301" s="27" t="s">
        <v>11708</v>
      </c>
      <c r="W6301" s="35">
        <v>212885.55779821344</v>
      </c>
      <c r="X6301" s="35">
        <v>71453.899861216982</v>
      </c>
      <c r="Y6301" s="35">
        <v>115505.55874634198</v>
      </c>
      <c r="Z6301" s="35">
        <v>2192.5390935102932</v>
      </c>
      <c r="AA6301" s="35">
        <v>45532.52782122809</v>
      </c>
      <c r="AB6301" s="35">
        <v>38085.702348850391</v>
      </c>
      <c r="AC6301" s="35">
        <v>9286.8100214926835</v>
      </c>
      <c r="AD6301" s="35">
        <v>1402.1224343510157</v>
      </c>
      <c r="AE6301" s="35">
        <v>0</v>
      </c>
      <c r="AG6301" s="1">
        <v>0</v>
      </c>
      <c r="AH6301" s="1">
        <f t="shared" si="526"/>
        <v>1402.1224343510157</v>
      </c>
      <c r="AI6301">
        <f t="shared" si="527"/>
        <v>3</v>
      </c>
      <c r="AJ6301" s="1" t="str">
        <f t="shared" si="528"/>
        <v>Winter</v>
      </c>
      <c r="AL6301" s="1">
        <f t="shared" si="525"/>
        <v>0</v>
      </c>
      <c r="AM6301" s="1">
        <f t="shared" si="529"/>
        <v>212885.55779821344</v>
      </c>
    </row>
    <row r="6302" spans="1:39" x14ac:dyDescent="0.2">
      <c r="A6302" s="24" t="s">
        <v>12636</v>
      </c>
      <c r="B6302" s="36">
        <v>6297</v>
      </c>
      <c r="C6302" s="37">
        <v>43544</v>
      </c>
      <c r="D6302" s="26">
        <v>43525</v>
      </c>
      <c r="E6302" s="38">
        <v>2019</v>
      </c>
      <c r="F6302" s="38" t="s">
        <v>11708</v>
      </c>
      <c r="G6302" s="38">
        <v>20</v>
      </c>
      <c r="H6302" s="39">
        <v>9</v>
      </c>
      <c r="I6302" s="29">
        <v>102511.78025491031</v>
      </c>
      <c r="J6302" s="30">
        <v>362577.25402783824</v>
      </c>
      <c r="K6302" s="30">
        <v>1774396.4281222173</v>
      </c>
      <c r="L6302" s="30">
        <v>2900172.4898066106</v>
      </c>
      <c r="M6302" s="30">
        <v>523661.01374700997</v>
      </c>
      <c r="N6302" s="30">
        <v>936080.71411059459</v>
      </c>
      <c r="O6302" s="31">
        <v>184456.20511255169</v>
      </c>
      <c r="P6302" s="32">
        <v>2400569.2221241375</v>
      </c>
      <c r="Q6302" s="32">
        <v>4383286.6630575946</v>
      </c>
      <c r="R6302" s="32">
        <v>523661.01374700997</v>
      </c>
      <c r="S6302" s="36">
        <v>6297</v>
      </c>
      <c r="T6302" s="33" t="s">
        <v>12637</v>
      </c>
      <c r="U6302" s="34">
        <v>43544</v>
      </c>
      <c r="V6302" s="27" t="s">
        <v>11708</v>
      </c>
      <c r="W6302" s="35">
        <v>164388.34188401359</v>
      </c>
      <c r="X6302" s="35">
        <v>74682.764127227842</v>
      </c>
      <c r="Y6302" s="35">
        <v>115440.29375825133</v>
      </c>
      <c r="Z6302" s="35">
        <v>2191.3002263996591</v>
      </c>
      <c r="AA6302" s="35">
        <v>45779.763266411232</v>
      </c>
      <c r="AB6302" s="35">
        <v>39462.059123237697</v>
      </c>
      <c r="AC6302" s="35">
        <v>9276.699961649434</v>
      </c>
      <c r="AD6302" s="35">
        <v>1402.1224343510157</v>
      </c>
      <c r="AE6302" s="35">
        <v>0</v>
      </c>
      <c r="AG6302" s="1">
        <v>0</v>
      </c>
      <c r="AH6302" s="1">
        <f t="shared" si="526"/>
        <v>1402.1224343510157</v>
      </c>
      <c r="AI6302">
        <f t="shared" si="527"/>
        <v>3</v>
      </c>
      <c r="AJ6302" s="1" t="str">
        <f t="shared" si="528"/>
        <v>Winter</v>
      </c>
      <c r="AL6302" s="1">
        <f t="shared" si="525"/>
        <v>0</v>
      </c>
      <c r="AM6302" s="1">
        <f t="shared" si="529"/>
        <v>164388.34188401359</v>
      </c>
    </row>
    <row r="6303" spans="1:39" x14ac:dyDescent="0.2">
      <c r="A6303" s="24" t="s">
        <v>12638</v>
      </c>
      <c r="B6303" s="36">
        <v>6298</v>
      </c>
      <c r="C6303" s="37">
        <v>43544</v>
      </c>
      <c r="D6303" s="26">
        <v>43525</v>
      </c>
      <c r="E6303" s="38">
        <v>2019</v>
      </c>
      <c r="F6303" s="38" t="s">
        <v>11708</v>
      </c>
      <c r="G6303" s="38">
        <v>20</v>
      </c>
      <c r="H6303" s="39">
        <v>10</v>
      </c>
      <c r="I6303" s="29">
        <v>100360.32840170407</v>
      </c>
      <c r="J6303" s="30">
        <v>358270.17188436346</v>
      </c>
      <c r="K6303" s="30">
        <v>1733160.1836451474</v>
      </c>
      <c r="L6303" s="30">
        <v>2833768.745733791</v>
      </c>
      <c r="M6303" s="30">
        <v>496740.29108139162</v>
      </c>
      <c r="N6303" s="30">
        <v>930441.7408828428</v>
      </c>
      <c r="O6303" s="31">
        <v>183150.73059636593</v>
      </c>
      <c r="P6303" s="32">
        <v>2330260.803128243</v>
      </c>
      <c r="Q6303" s="32">
        <v>4305631.3890973628</v>
      </c>
      <c r="R6303" s="32">
        <v>496740.29108139162</v>
      </c>
      <c r="S6303" s="36">
        <v>6298</v>
      </c>
      <c r="T6303" s="33" t="s">
        <v>12639</v>
      </c>
      <c r="U6303" s="34">
        <v>43544</v>
      </c>
      <c r="V6303" s="27" t="s">
        <v>11708</v>
      </c>
      <c r="W6303" s="35">
        <v>138471.94657909116</v>
      </c>
      <c r="X6303" s="35">
        <v>80998.585701428601</v>
      </c>
      <c r="Y6303" s="35">
        <v>114312.1145860731</v>
      </c>
      <c r="Z6303" s="35">
        <v>2169.8850065060697</v>
      </c>
      <c r="AA6303" s="35">
        <v>50147.589464646684</v>
      </c>
      <c r="AB6303" s="35">
        <v>39510.900693959695</v>
      </c>
      <c r="AC6303" s="35">
        <v>9251.7105714269765</v>
      </c>
      <c r="AD6303" s="35">
        <v>1402.1224343510157</v>
      </c>
      <c r="AE6303" s="35">
        <v>0</v>
      </c>
      <c r="AG6303" s="1">
        <v>0</v>
      </c>
      <c r="AH6303" s="1">
        <f t="shared" si="526"/>
        <v>1402.1224343510157</v>
      </c>
      <c r="AI6303">
        <f t="shared" si="527"/>
        <v>3</v>
      </c>
      <c r="AJ6303" s="1" t="str">
        <f t="shared" si="528"/>
        <v>Winter</v>
      </c>
      <c r="AL6303" s="1">
        <f t="shared" si="525"/>
        <v>0</v>
      </c>
      <c r="AM6303" s="1">
        <f t="shared" si="529"/>
        <v>138471.94657909116</v>
      </c>
    </row>
    <row r="6304" spans="1:39" x14ac:dyDescent="0.2">
      <c r="A6304" s="24" t="s">
        <v>12640</v>
      </c>
      <c r="B6304" s="36">
        <v>6299</v>
      </c>
      <c r="C6304" s="37">
        <v>43544</v>
      </c>
      <c r="D6304" s="26">
        <v>43525</v>
      </c>
      <c r="E6304" s="38">
        <v>2019</v>
      </c>
      <c r="F6304" s="38" t="s">
        <v>11708</v>
      </c>
      <c r="G6304" s="38">
        <v>20</v>
      </c>
      <c r="H6304" s="39">
        <v>11</v>
      </c>
      <c r="I6304" s="29">
        <v>94834.337595238758</v>
      </c>
      <c r="J6304" s="30">
        <v>345564.79388289433</v>
      </c>
      <c r="K6304" s="30">
        <v>1660478.9222639892</v>
      </c>
      <c r="L6304" s="30">
        <v>2800214.4216973926</v>
      </c>
      <c r="M6304" s="30">
        <v>472998.48623042088</v>
      </c>
      <c r="N6304" s="30">
        <v>924369.98830862273</v>
      </c>
      <c r="O6304" s="31">
        <v>180855.87483263901</v>
      </c>
      <c r="P6304" s="32">
        <v>2228311.7460896489</v>
      </c>
      <c r="Q6304" s="32">
        <v>4251005.0787215484</v>
      </c>
      <c r="R6304" s="32">
        <v>472998.48623042088</v>
      </c>
      <c r="S6304" s="36">
        <v>6299</v>
      </c>
      <c r="T6304" s="33" t="s">
        <v>12641</v>
      </c>
      <c r="U6304" s="34">
        <v>43544</v>
      </c>
      <c r="V6304" s="27" t="s">
        <v>11708</v>
      </c>
      <c r="W6304" s="35">
        <v>154638.4542092878</v>
      </c>
      <c r="X6304" s="35">
        <v>79397.397837886761</v>
      </c>
      <c r="Y6304" s="35">
        <v>114939.39162049629</v>
      </c>
      <c r="Z6304" s="35">
        <v>2181.7920474776161</v>
      </c>
      <c r="AA6304" s="35">
        <v>50065.177649585639</v>
      </c>
      <c r="AB6304" s="35">
        <v>38766.52275020715</v>
      </c>
      <c r="AC6304" s="35">
        <v>8921.3697603080673</v>
      </c>
      <c r="AD6304" s="35">
        <v>1402.1224343510157</v>
      </c>
      <c r="AE6304" s="35">
        <v>0</v>
      </c>
      <c r="AG6304" s="1">
        <v>0</v>
      </c>
      <c r="AH6304" s="1">
        <f t="shared" si="526"/>
        <v>1402.1224343510157</v>
      </c>
      <c r="AI6304">
        <f t="shared" si="527"/>
        <v>3</v>
      </c>
      <c r="AJ6304" s="1" t="str">
        <f t="shared" si="528"/>
        <v>Winter</v>
      </c>
      <c r="AL6304" s="1">
        <f t="shared" si="525"/>
        <v>0</v>
      </c>
      <c r="AM6304" s="1">
        <f t="shared" si="529"/>
        <v>154638.4542092878</v>
      </c>
    </row>
    <row r="6305" spans="1:39" x14ac:dyDescent="0.2">
      <c r="A6305" s="24" t="s">
        <v>12642</v>
      </c>
      <c r="B6305" s="36">
        <v>6300</v>
      </c>
      <c r="C6305" s="37">
        <v>43544</v>
      </c>
      <c r="D6305" s="26">
        <v>43525</v>
      </c>
      <c r="E6305" s="38">
        <v>2019</v>
      </c>
      <c r="F6305" s="38" t="s">
        <v>11708</v>
      </c>
      <c r="G6305" s="38">
        <v>20</v>
      </c>
      <c r="H6305" s="39">
        <v>12</v>
      </c>
      <c r="I6305" s="29">
        <v>89970.06469768651</v>
      </c>
      <c r="J6305" s="30">
        <v>342939.24449743854</v>
      </c>
      <c r="K6305" s="30">
        <v>1635715.5788767575</v>
      </c>
      <c r="L6305" s="30">
        <v>2804583.2871218282</v>
      </c>
      <c r="M6305" s="30">
        <v>463429.68988643144</v>
      </c>
      <c r="N6305" s="30">
        <v>905434.24359295459</v>
      </c>
      <c r="O6305" s="31">
        <v>182026.51513251217</v>
      </c>
      <c r="P6305" s="32">
        <v>2189115.3334608758</v>
      </c>
      <c r="Q6305" s="32">
        <v>4234983.2903447337</v>
      </c>
      <c r="R6305" s="32">
        <v>463429.68988643144</v>
      </c>
      <c r="S6305" s="36">
        <v>6300</v>
      </c>
      <c r="T6305" s="33" t="s">
        <v>12643</v>
      </c>
      <c r="U6305" s="34">
        <v>43544</v>
      </c>
      <c r="V6305" s="27" t="s">
        <v>11708</v>
      </c>
      <c r="W6305" s="35">
        <v>149326.18698332593</v>
      </c>
      <c r="X6305" s="35">
        <v>75703.688110424293</v>
      </c>
      <c r="Y6305" s="35">
        <v>116710.73233909112</v>
      </c>
      <c r="Z6305" s="35">
        <v>2215.4158298790735</v>
      </c>
      <c r="AA6305" s="35">
        <v>49735.530389341453</v>
      </c>
      <c r="AB6305" s="35">
        <v>39699.299959788426</v>
      </c>
      <c r="AC6305" s="35">
        <v>8602.3017642480245</v>
      </c>
      <c r="AD6305" s="35">
        <v>1402.1224343510157</v>
      </c>
      <c r="AE6305" s="35">
        <v>0</v>
      </c>
      <c r="AG6305" s="1">
        <v>0</v>
      </c>
      <c r="AH6305" s="1">
        <f t="shared" si="526"/>
        <v>1402.1224343510157</v>
      </c>
      <c r="AI6305">
        <f t="shared" si="527"/>
        <v>3</v>
      </c>
      <c r="AJ6305" s="1" t="str">
        <f t="shared" si="528"/>
        <v>Winter</v>
      </c>
      <c r="AL6305" s="1">
        <f t="shared" si="525"/>
        <v>0</v>
      </c>
      <c r="AM6305" s="1">
        <f t="shared" si="529"/>
        <v>149326.18698332593</v>
      </c>
    </row>
    <row r="6306" spans="1:39" x14ac:dyDescent="0.2">
      <c r="A6306" s="24" t="s">
        <v>12644</v>
      </c>
      <c r="B6306" s="36">
        <v>6301</v>
      </c>
      <c r="C6306" s="37">
        <v>43544</v>
      </c>
      <c r="D6306" s="26">
        <v>43525</v>
      </c>
      <c r="E6306" s="38">
        <v>2019</v>
      </c>
      <c r="F6306" s="38" t="s">
        <v>11708</v>
      </c>
      <c r="G6306" s="38">
        <v>20</v>
      </c>
      <c r="H6306" s="39">
        <v>13</v>
      </c>
      <c r="I6306" s="29">
        <v>90239.201103633022</v>
      </c>
      <c r="J6306" s="30">
        <v>320089.30247445137</v>
      </c>
      <c r="K6306" s="30">
        <v>1603258.3902222591</v>
      </c>
      <c r="L6306" s="30">
        <v>2792253.3597314027</v>
      </c>
      <c r="M6306" s="30">
        <v>453503.42276941834</v>
      </c>
      <c r="N6306" s="30">
        <v>895986.6233453966</v>
      </c>
      <c r="O6306" s="31">
        <v>176097.09721469579</v>
      </c>
      <c r="P6306" s="32">
        <v>2147001.0140953106</v>
      </c>
      <c r="Q6306" s="32">
        <v>4184426.3827659464</v>
      </c>
      <c r="R6306" s="32">
        <v>453503.42276941834</v>
      </c>
      <c r="S6306" s="36">
        <v>6301</v>
      </c>
      <c r="T6306" s="33" t="s">
        <v>12645</v>
      </c>
      <c r="U6306" s="34">
        <v>43544</v>
      </c>
      <c r="V6306" s="27" t="s">
        <v>11708</v>
      </c>
      <c r="W6306" s="35">
        <v>151718.08306979699</v>
      </c>
      <c r="X6306" s="35">
        <v>75171.234873565714</v>
      </c>
      <c r="Y6306" s="35">
        <v>118239.65163722413</v>
      </c>
      <c r="Z6306" s="35">
        <v>2244.4379424800841</v>
      </c>
      <c r="AA6306" s="35">
        <v>50065.177649585639</v>
      </c>
      <c r="AB6306" s="35">
        <v>40530.658247295978</v>
      </c>
      <c r="AC6306" s="35">
        <v>8568.1679923897191</v>
      </c>
      <c r="AD6306" s="35">
        <v>1402.1224343510157</v>
      </c>
      <c r="AE6306" s="35">
        <v>0</v>
      </c>
      <c r="AG6306" s="1">
        <v>0</v>
      </c>
      <c r="AH6306" s="1">
        <f t="shared" si="526"/>
        <v>1402.1224343510157</v>
      </c>
      <c r="AI6306">
        <f t="shared" si="527"/>
        <v>3</v>
      </c>
      <c r="AJ6306" s="1" t="str">
        <f t="shared" si="528"/>
        <v>Winter</v>
      </c>
      <c r="AL6306" s="1">
        <f t="shared" si="525"/>
        <v>0</v>
      </c>
      <c r="AM6306" s="1">
        <f t="shared" si="529"/>
        <v>151718.08306979699</v>
      </c>
    </row>
    <row r="6307" spans="1:39" x14ac:dyDescent="0.2">
      <c r="A6307" s="24" t="s">
        <v>12646</v>
      </c>
      <c r="B6307" s="36">
        <v>6302</v>
      </c>
      <c r="C6307" s="37">
        <v>43544</v>
      </c>
      <c r="D6307" s="26">
        <v>43525</v>
      </c>
      <c r="E6307" s="38">
        <v>2019</v>
      </c>
      <c r="F6307" s="38" t="s">
        <v>11708</v>
      </c>
      <c r="G6307" s="38">
        <v>20</v>
      </c>
      <c r="H6307" s="39">
        <v>14</v>
      </c>
      <c r="I6307" s="29">
        <v>85797.011814481564</v>
      </c>
      <c r="J6307" s="30">
        <v>316596.82945782237</v>
      </c>
      <c r="K6307" s="30">
        <v>1558334.9742241104</v>
      </c>
      <c r="L6307" s="30">
        <v>2787703.8605953092</v>
      </c>
      <c r="M6307" s="30">
        <v>439832.198481464</v>
      </c>
      <c r="N6307" s="30">
        <v>906227.27969506802</v>
      </c>
      <c r="O6307" s="31">
        <v>175171.38360574085</v>
      </c>
      <c r="P6307" s="32">
        <v>2083964.184520056</v>
      </c>
      <c r="Q6307" s="32">
        <v>4185699.3533539404</v>
      </c>
      <c r="R6307" s="32">
        <v>439832.198481464</v>
      </c>
      <c r="S6307" s="36">
        <v>6302</v>
      </c>
      <c r="T6307" s="33" t="s">
        <v>12647</v>
      </c>
      <c r="U6307" s="34">
        <v>43544</v>
      </c>
      <c r="V6307" s="27" t="s">
        <v>11708</v>
      </c>
      <c r="W6307" s="35">
        <v>134768.76928809815</v>
      </c>
      <c r="X6307" s="35">
        <v>73472.877168359657</v>
      </c>
      <c r="Y6307" s="35">
        <v>116266.06766069119</v>
      </c>
      <c r="Z6307" s="35">
        <v>2206.9751565341994</v>
      </c>
      <c r="AA6307" s="35">
        <v>50023.971742055117</v>
      </c>
      <c r="AB6307" s="35">
        <v>39729.231619336781</v>
      </c>
      <c r="AC6307" s="35">
        <v>8363.3653612398812</v>
      </c>
      <c r="AD6307" s="35">
        <v>1402.1224343510157</v>
      </c>
      <c r="AE6307" s="35">
        <v>0</v>
      </c>
      <c r="AG6307" s="1">
        <v>0</v>
      </c>
      <c r="AH6307" s="1">
        <f t="shared" si="526"/>
        <v>1402.1224343510157</v>
      </c>
      <c r="AI6307">
        <f t="shared" si="527"/>
        <v>3</v>
      </c>
      <c r="AJ6307" s="1" t="str">
        <f t="shared" si="528"/>
        <v>Winter</v>
      </c>
      <c r="AL6307" s="1">
        <f t="shared" si="525"/>
        <v>0</v>
      </c>
      <c r="AM6307" s="1">
        <f t="shared" si="529"/>
        <v>134768.76928809815</v>
      </c>
    </row>
    <row r="6308" spans="1:39" x14ac:dyDescent="0.2">
      <c r="A6308" s="24" t="s">
        <v>12648</v>
      </c>
      <c r="B6308" s="36">
        <v>6303</v>
      </c>
      <c r="C6308" s="37">
        <v>43544</v>
      </c>
      <c r="D6308" s="26">
        <v>43525</v>
      </c>
      <c r="E6308" s="38">
        <v>2019</v>
      </c>
      <c r="F6308" s="38" t="s">
        <v>11708</v>
      </c>
      <c r="G6308" s="38">
        <v>20</v>
      </c>
      <c r="H6308" s="39">
        <v>15</v>
      </c>
      <c r="I6308" s="29">
        <v>86129.430241579816</v>
      </c>
      <c r="J6308" s="30">
        <v>336491.50043024303</v>
      </c>
      <c r="K6308" s="30">
        <v>1549565.1612199307</v>
      </c>
      <c r="L6308" s="30">
        <v>2785323.1505185175</v>
      </c>
      <c r="M6308" s="30">
        <v>440093.60319931392</v>
      </c>
      <c r="N6308" s="30">
        <v>893021.47475427401</v>
      </c>
      <c r="O6308" s="31">
        <v>174075.79216546184</v>
      </c>
      <c r="P6308" s="32">
        <v>2075788.1946608245</v>
      </c>
      <c r="Q6308" s="32">
        <v>4188911.9178684964</v>
      </c>
      <c r="R6308" s="32">
        <v>440093.60319931392</v>
      </c>
      <c r="S6308" s="36">
        <v>6303</v>
      </c>
      <c r="T6308" s="33" t="s">
        <v>12649</v>
      </c>
      <c r="U6308" s="34">
        <v>43544</v>
      </c>
      <c r="V6308" s="27" t="s">
        <v>11708</v>
      </c>
      <c r="W6308" s="35">
        <v>144706.7538296585</v>
      </c>
      <c r="X6308" s="35">
        <v>69848.813098555649</v>
      </c>
      <c r="Y6308" s="35">
        <v>112310.40776000783</v>
      </c>
      <c r="Z6308" s="35">
        <v>2131.8883895680688</v>
      </c>
      <c r="AA6308" s="35">
        <v>50230.001279707736</v>
      </c>
      <c r="AB6308" s="35">
        <v>38194.997815207906</v>
      </c>
      <c r="AC6308" s="35">
        <v>7960.1059833740464</v>
      </c>
      <c r="AD6308" s="35">
        <v>1402.1224343510157</v>
      </c>
      <c r="AE6308" s="35">
        <v>0</v>
      </c>
      <c r="AG6308" s="1">
        <v>0</v>
      </c>
      <c r="AH6308" s="1">
        <f t="shared" si="526"/>
        <v>1402.1224343510157</v>
      </c>
      <c r="AI6308">
        <f t="shared" si="527"/>
        <v>3</v>
      </c>
      <c r="AJ6308" s="1" t="str">
        <f t="shared" si="528"/>
        <v>Winter</v>
      </c>
      <c r="AL6308" s="1">
        <f t="shared" si="525"/>
        <v>0</v>
      </c>
      <c r="AM6308" s="1">
        <f t="shared" si="529"/>
        <v>144706.7538296585</v>
      </c>
    </row>
    <row r="6309" spans="1:39" x14ac:dyDescent="0.2">
      <c r="A6309" s="24" t="s">
        <v>12650</v>
      </c>
      <c r="B6309" s="36">
        <v>6304</v>
      </c>
      <c r="C6309" s="37">
        <v>43544</v>
      </c>
      <c r="D6309" s="26">
        <v>43525</v>
      </c>
      <c r="E6309" s="38">
        <v>2019</v>
      </c>
      <c r="F6309" s="38" t="s">
        <v>11708</v>
      </c>
      <c r="G6309" s="38">
        <v>20</v>
      </c>
      <c r="H6309" s="39">
        <v>16</v>
      </c>
      <c r="I6309" s="29">
        <v>89637.255653161672</v>
      </c>
      <c r="J6309" s="30">
        <v>327526.93106491148</v>
      </c>
      <c r="K6309" s="30">
        <v>1527073.5656628648</v>
      </c>
      <c r="L6309" s="30">
        <v>2838473.2199919778</v>
      </c>
      <c r="M6309" s="30">
        <v>444160.54374893644</v>
      </c>
      <c r="N6309" s="30">
        <v>890069.53521412634</v>
      </c>
      <c r="O6309" s="31">
        <v>173154.45343324027</v>
      </c>
      <c r="P6309" s="32">
        <v>2060871.365064963</v>
      </c>
      <c r="Q6309" s="32">
        <v>4229224.1397042554</v>
      </c>
      <c r="R6309" s="32">
        <v>444160.54374893644</v>
      </c>
      <c r="S6309" s="36">
        <v>6304</v>
      </c>
      <c r="T6309" s="33" t="s">
        <v>12651</v>
      </c>
      <c r="U6309" s="34">
        <v>43544</v>
      </c>
      <c r="V6309" s="27" t="s">
        <v>11708</v>
      </c>
      <c r="W6309" s="35">
        <v>134136.19844973664</v>
      </c>
      <c r="X6309" s="35">
        <v>64345.764602946867</v>
      </c>
      <c r="Y6309" s="35">
        <v>107953.48440881944</v>
      </c>
      <c r="Z6309" s="35">
        <v>2049.1847960909199</v>
      </c>
      <c r="AA6309" s="35">
        <v>50518.442632421393</v>
      </c>
      <c r="AB6309" s="35">
        <v>36278.639705509828</v>
      </c>
      <c r="AC6309" s="35">
        <v>7355.8672724366834</v>
      </c>
      <c r="AD6309" s="35">
        <v>1402.1224343510157</v>
      </c>
      <c r="AE6309" s="35">
        <v>0</v>
      </c>
      <c r="AG6309" s="1">
        <v>0</v>
      </c>
      <c r="AH6309" s="1">
        <f t="shared" si="526"/>
        <v>1402.1224343510157</v>
      </c>
      <c r="AI6309">
        <f t="shared" si="527"/>
        <v>3</v>
      </c>
      <c r="AJ6309" s="1" t="str">
        <f t="shared" si="528"/>
        <v>Winter</v>
      </c>
      <c r="AL6309" s="1">
        <f t="shared" si="525"/>
        <v>134136.19844973664</v>
      </c>
      <c r="AM6309" s="1">
        <f t="shared" si="529"/>
        <v>0</v>
      </c>
    </row>
    <row r="6310" spans="1:39" x14ac:dyDescent="0.2">
      <c r="A6310" s="24" t="s">
        <v>12652</v>
      </c>
      <c r="B6310" s="36">
        <v>6305</v>
      </c>
      <c r="C6310" s="37">
        <v>43544</v>
      </c>
      <c r="D6310" s="26">
        <v>43525</v>
      </c>
      <c r="E6310" s="38">
        <v>2019</v>
      </c>
      <c r="F6310" s="38" t="s">
        <v>11708</v>
      </c>
      <c r="G6310" s="38">
        <v>20</v>
      </c>
      <c r="H6310" s="39">
        <v>17</v>
      </c>
      <c r="I6310" s="29">
        <v>94458.733464516728</v>
      </c>
      <c r="J6310" s="30">
        <v>329120.21412400791</v>
      </c>
      <c r="K6310" s="30">
        <v>1533364.274808262</v>
      </c>
      <c r="L6310" s="30">
        <v>2854640.2355643073</v>
      </c>
      <c r="M6310" s="30">
        <v>441810.46483775054</v>
      </c>
      <c r="N6310" s="30">
        <v>885092.91108337382</v>
      </c>
      <c r="O6310" s="31">
        <v>174525.7532922824</v>
      </c>
      <c r="P6310" s="32">
        <v>2069633.4731105291</v>
      </c>
      <c r="Q6310" s="32">
        <v>4243379.1140639717</v>
      </c>
      <c r="R6310" s="32">
        <v>441810.46483775054</v>
      </c>
      <c r="S6310" s="36">
        <v>6305</v>
      </c>
      <c r="T6310" s="33" t="s">
        <v>12653</v>
      </c>
      <c r="U6310" s="34">
        <v>43544</v>
      </c>
      <c r="V6310" s="27" t="s">
        <v>11708</v>
      </c>
      <c r="W6310" s="35">
        <v>156285.09253373457</v>
      </c>
      <c r="X6310" s="35">
        <v>58253.121595430544</v>
      </c>
      <c r="Y6310" s="35">
        <v>99674.464583673136</v>
      </c>
      <c r="Z6310" s="35">
        <v>1892.03154026846</v>
      </c>
      <c r="AA6310" s="35">
        <v>50353.619002299303</v>
      </c>
      <c r="AB6310" s="35">
        <v>35053.439422305659</v>
      </c>
      <c r="AC6310" s="35">
        <v>6869.8945914106007</v>
      </c>
      <c r="AD6310" s="35">
        <v>1402.1224343510157</v>
      </c>
      <c r="AE6310" s="35">
        <v>0</v>
      </c>
      <c r="AG6310" s="1">
        <v>0</v>
      </c>
      <c r="AH6310" s="1">
        <f t="shared" si="526"/>
        <v>1402.1224343510157</v>
      </c>
      <c r="AI6310">
        <f t="shared" si="527"/>
        <v>3</v>
      </c>
      <c r="AJ6310" s="1" t="str">
        <f t="shared" si="528"/>
        <v>Winter</v>
      </c>
      <c r="AL6310" s="1">
        <f t="shared" si="525"/>
        <v>156285.09253373457</v>
      </c>
      <c r="AM6310" s="1">
        <f t="shared" si="529"/>
        <v>0</v>
      </c>
    </row>
    <row r="6311" spans="1:39" x14ac:dyDescent="0.2">
      <c r="A6311" s="24" t="s">
        <v>12654</v>
      </c>
      <c r="B6311" s="36">
        <v>6306</v>
      </c>
      <c r="C6311" s="37">
        <v>43544</v>
      </c>
      <c r="D6311" s="26">
        <v>43525</v>
      </c>
      <c r="E6311" s="38">
        <v>2019</v>
      </c>
      <c r="F6311" s="38" t="s">
        <v>11708</v>
      </c>
      <c r="G6311" s="38">
        <v>20</v>
      </c>
      <c r="H6311" s="39">
        <v>18</v>
      </c>
      <c r="I6311" s="29">
        <v>96989.150156943928</v>
      </c>
      <c r="J6311" s="30">
        <v>337413.86790929269</v>
      </c>
      <c r="K6311" s="30">
        <v>1556850.774183599</v>
      </c>
      <c r="L6311" s="30">
        <v>2927521.9983168412</v>
      </c>
      <c r="M6311" s="30">
        <v>451855.40501199872</v>
      </c>
      <c r="N6311" s="30">
        <v>892150.41106239893</v>
      </c>
      <c r="O6311" s="31">
        <v>174878.06566388725</v>
      </c>
      <c r="P6311" s="32">
        <v>2105695.3293525418</v>
      </c>
      <c r="Q6311" s="32">
        <v>4331964.34295242</v>
      </c>
      <c r="R6311" s="32">
        <v>451855.40501199872</v>
      </c>
      <c r="S6311" s="36">
        <v>6306</v>
      </c>
      <c r="T6311" s="33" t="s">
        <v>12655</v>
      </c>
      <c r="U6311" s="34">
        <v>43544</v>
      </c>
      <c r="V6311" s="27" t="s">
        <v>11708</v>
      </c>
      <c r="W6311" s="35">
        <v>153212.64885103691</v>
      </c>
      <c r="X6311" s="35">
        <v>54737.348269567534</v>
      </c>
      <c r="Y6311" s="35">
        <v>96454.860714422437</v>
      </c>
      <c r="Z6311" s="35">
        <v>1830.9166690400421</v>
      </c>
      <c r="AA6311" s="35">
        <v>50188.795372177206</v>
      </c>
      <c r="AB6311" s="35">
        <v>35231.149424501949</v>
      </c>
      <c r="AC6311" s="35">
        <v>6800.1489690484423</v>
      </c>
      <c r="AD6311" s="35">
        <v>1402.1224343510157</v>
      </c>
      <c r="AE6311" s="35">
        <v>108.69949090917376</v>
      </c>
      <c r="AG6311" s="1">
        <v>0</v>
      </c>
      <c r="AH6311" s="1">
        <f t="shared" si="526"/>
        <v>1402.1224343510157</v>
      </c>
      <c r="AI6311">
        <f t="shared" si="527"/>
        <v>3</v>
      </c>
      <c r="AJ6311" s="1" t="str">
        <f t="shared" si="528"/>
        <v>Winter</v>
      </c>
      <c r="AL6311" s="1">
        <f t="shared" ref="AL6311:AL6374" si="530">IF(OR(AND(H6311&gt;15,H6311&lt;23),(AND(H6311&gt;5,H6311&lt;8))),W6311,0)</f>
        <v>153212.64885103691</v>
      </c>
      <c r="AM6311" s="1">
        <f t="shared" si="529"/>
        <v>0</v>
      </c>
    </row>
    <row r="6312" spans="1:39" x14ac:dyDescent="0.2">
      <c r="A6312" s="24" t="s">
        <v>12656</v>
      </c>
      <c r="B6312" s="36">
        <v>6307</v>
      </c>
      <c r="C6312" s="37">
        <v>43544</v>
      </c>
      <c r="D6312" s="26">
        <v>43525</v>
      </c>
      <c r="E6312" s="38">
        <v>2019</v>
      </c>
      <c r="F6312" s="38" t="s">
        <v>11708</v>
      </c>
      <c r="G6312" s="38">
        <v>20</v>
      </c>
      <c r="H6312" s="39">
        <v>19</v>
      </c>
      <c r="I6312" s="29">
        <v>103317.92970657352</v>
      </c>
      <c r="J6312" s="30">
        <v>294068.96662798378</v>
      </c>
      <c r="K6312" s="30">
        <v>1604954.1921193912</v>
      </c>
      <c r="L6312" s="30">
        <v>2989305.3360226895</v>
      </c>
      <c r="M6312" s="30">
        <v>467077.61783584842</v>
      </c>
      <c r="N6312" s="30">
        <v>918996.65067725279</v>
      </c>
      <c r="O6312" s="31">
        <v>179295.89329963908</v>
      </c>
      <c r="P6312" s="32">
        <v>2175349.7396618132</v>
      </c>
      <c r="Q6312" s="32">
        <v>4381666.8466275651</v>
      </c>
      <c r="R6312" s="32">
        <v>467077.61783584842</v>
      </c>
      <c r="S6312" s="36">
        <v>6307</v>
      </c>
      <c r="T6312" s="33" t="s">
        <v>12657</v>
      </c>
      <c r="U6312" s="34">
        <v>43544</v>
      </c>
      <c r="V6312" s="27" t="s">
        <v>11708</v>
      </c>
      <c r="W6312" s="35">
        <v>162513.26070292626</v>
      </c>
      <c r="X6312" s="35">
        <v>58647.828141320977</v>
      </c>
      <c r="Y6312" s="35">
        <v>96157.193277652317</v>
      </c>
      <c r="Z6312" s="35">
        <v>1825.2663133422982</v>
      </c>
      <c r="AA6312" s="35">
        <v>50147.589464646684</v>
      </c>
      <c r="AB6312" s="35">
        <v>35394.889644506635</v>
      </c>
      <c r="AC6312" s="35">
        <v>7105.618636366612</v>
      </c>
      <c r="AD6312" s="35">
        <v>1402.1224343510157</v>
      </c>
      <c r="AE6312" s="35">
        <v>2010.9311872226779</v>
      </c>
      <c r="AG6312" s="1">
        <v>0</v>
      </c>
      <c r="AH6312" s="1">
        <f t="shared" si="526"/>
        <v>1402.1224343510157</v>
      </c>
      <c r="AI6312">
        <f t="shared" si="527"/>
        <v>3</v>
      </c>
      <c r="AJ6312" s="1" t="str">
        <f t="shared" si="528"/>
        <v>Winter</v>
      </c>
      <c r="AL6312" s="1">
        <f t="shared" si="530"/>
        <v>162513.26070292626</v>
      </c>
      <c r="AM6312" s="1">
        <f t="shared" si="529"/>
        <v>0</v>
      </c>
    </row>
    <row r="6313" spans="1:39" x14ac:dyDescent="0.2">
      <c r="A6313" s="24" t="s">
        <v>12658</v>
      </c>
      <c r="B6313" s="36">
        <v>6308</v>
      </c>
      <c r="C6313" s="37">
        <v>43544</v>
      </c>
      <c r="D6313" s="26">
        <v>43525</v>
      </c>
      <c r="E6313" s="38">
        <v>2019</v>
      </c>
      <c r="F6313" s="38" t="s">
        <v>11708</v>
      </c>
      <c r="G6313" s="38">
        <v>20</v>
      </c>
      <c r="H6313" s="39">
        <v>20</v>
      </c>
      <c r="I6313" s="29">
        <v>98826.460682334742</v>
      </c>
      <c r="J6313" s="30">
        <v>339147.74029482127</v>
      </c>
      <c r="K6313" s="30">
        <v>1620768.9047759487</v>
      </c>
      <c r="L6313" s="30">
        <v>2902249.1372504416</v>
      </c>
      <c r="M6313" s="30">
        <v>479699.88349265978</v>
      </c>
      <c r="N6313" s="30">
        <v>912794.82985783473</v>
      </c>
      <c r="O6313" s="31">
        <v>179404.17496776721</v>
      </c>
      <c r="P6313" s="32">
        <v>2199295.2489509434</v>
      </c>
      <c r="Q6313" s="32">
        <v>4333595.882370865</v>
      </c>
      <c r="R6313" s="32">
        <v>479699.88349265978</v>
      </c>
      <c r="S6313" s="36">
        <v>6308</v>
      </c>
      <c r="T6313" s="33" t="s">
        <v>12659</v>
      </c>
      <c r="U6313" s="34">
        <v>43544</v>
      </c>
      <c r="V6313" s="27" t="s">
        <v>11708</v>
      </c>
      <c r="W6313" s="35">
        <v>146517.89731668058</v>
      </c>
      <c r="X6313" s="35">
        <v>53506.689453999308</v>
      </c>
      <c r="Y6313" s="35">
        <v>92855.978072599522</v>
      </c>
      <c r="Z6313" s="35">
        <v>1762.6022868510356</v>
      </c>
      <c r="AA6313" s="35">
        <v>50353.619002299303</v>
      </c>
      <c r="AB6313" s="35">
        <v>34807.69473560105</v>
      </c>
      <c r="AC6313" s="35">
        <v>6961.0427987603334</v>
      </c>
      <c r="AD6313" s="35">
        <v>1402.1224343510157</v>
      </c>
      <c r="AE6313" s="35">
        <v>2705.4318174324117</v>
      </c>
      <c r="AG6313" s="1">
        <v>0</v>
      </c>
      <c r="AH6313" s="1">
        <f t="shared" si="526"/>
        <v>1402.1224343510157</v>
      </c>
      <c r="AI6313">
        <f t="shared" si="527"/>
        <v>3</v>
      </c>
      <c r="AJ6313" s="1" t="str">
        <f t="shared" si="528"/>
        <v>Winter</v>
      </c>
      <c r="AL6313" s="1">
        <f t="shared" si="530"/>
        <v>146517.89731668058</v>
      </c>
      <c r="AM6313" s="1">
        <f t="shared" si="529"/>
        <v>0</v>
      </c>
    </row>
    <row r="6314" spans="1:39" x14ac:dyDescent="0.2">
      <c r="A6314" s="24" t="s">
        <v>12660</v>
      </c>
      <c r="B6314" s="36">
        <v>6309</v>
      </c>
      <c r="C6314" s="37">
        <v>43544</v>
      </c>
      <c r="D6314" s="26">
        <v>43525</v>
      </c>
      <c r="E6314" s="38">
        <v>2019</v>
      </c>
      <c r="F6314" s="38" t="s">
        <v>11708</v>
      </c>
      <c r="G6314" s="38">
        <v>20</v>
      </c>
      <c r="H6314" s="39">
        <v>21</v>
      </c>
      <c r="I6314" s="29">
        <v>96729.97299684328</v>
      </c>
      <c r="J6314" s="30">
        <v>340991.84315366176</v>
      </c>
      <c r="K6314" s="30">
        <v>1536530.3665487438</v>
      </c>
      <c r="L6314" s="30">
        <v>2782280.1861375272</v>
      </c>
      <c r="M6314" s="30">
        <v>456561.98687985574</v>
      </c>
      <c r="N6314" s="30">
        <v>896966.76458892832</v>
      </c>
      <c r="O6314" s="31">
        <v>177957.17309014421</v>
      </c>
      <c r="P6314" s="32">
        <v>2089822.3264254429</v>
      </c>
      <c r="Q6314" s="32">
        <v>4198195.9669702621</v>
      </c>
      <c r="R6314" s="32">
        <v>456561.98687985574</v>
      </c>
      <c r="S6314" s="36">
        <v>6309</v>
      </c>
      <c r="T6314" s="33" t="s">
        <v>12661</v>
      </c>
      <c r="U6314" s="34">
        <v>43544</v>
      </c>
      <c r="V6314" s="27" t="s">
        <v>11708</v>
      </c>
      <c r="W6314" s="35">
        <v>165290.47404055414</v>
      </c>
      <c r="X6314" s="35">
        <v>51130.82728063027</v>
      </c>
      <c r="Y6314" s="35">
        <v>90350.669882940085</v>
      </c>
      <c r="Z6314" s="35">
        <v>1715.0462539921946</v>
      </c>
      <c r="AA6314" s="35">
        <v>50765.678077604534</v>
      </c>
      <c r="AB6314" s="35">
        <v>34182.262458086538</v>
      </c>
      <c r="AC6314" s="35">
        <v>6585.1574453010044</v>
      </c>
      <c r="AD6314" s="35">
        <v>1402.1224343510157</v>
      </c>
      <c r="AE6314" s="35">
        <v>2705.4318174324117</v>
      </c>
      <c r="AG6314" s="1">
        <v>0</v>
      </c>
      <c r="AH6314" s="1">
        <f t="shared" si="526"/>
        <v>1402.1224343510157</v>
      </c>
      <c r="AI6314">
        <f t="shared" si="527"/>
        <v>3</v>
      </c>
      <c r="AJ6314" s="1" t="str">
        <f t="shared" si="528"/>
        <v>Winter</v>
      </c>
      <c r="AL6314" s="1">
        <f t="shared" si="530"/>
        <v>165290.47404055414</v>
      </c>
      <c r="AM6314" s="1">
        <f t="shared" si="529"/>
        <v>0</v>
      </c>
    </row>
    <row r="6315" spans="1:39" x14ac:dyDescent="0.2">
      <c r="A6315" s="24" t="s">
        <v>12662</v>
      </c>
      <c r="B6315" s="36">
        <v>6310</v>
      </c>
      <c r="C6315" s="37">
        <v>43544</v>
      </c>
      <c r="D6315" s="26">
        <v>43525</v>
      </c>
      <c r="E6315" s="38">
        <v>2019</v>
      </c>
      <c r="F6315" s="38" t="s">
        <v>11708</v>
      </c>
      <c r="G6315" s="38">
        <v>20</v>
      </c>
      <c r="H6315" s="39">
        <v>22</v>
      </c>
      <c r="I6315" s="29">
        <v>84264.364899448075</v>
      </c>
      <c r="J6315" s="30">
        <v>309424.28058520547</v>
      </c>
      <c r="K6315" s="30">
        <v>1430892.973527059</v>
      </c>
      <c r="L6315" s="30">
        <v>2616230.6312636333</v>
      </c>
      <c r="M6315" s="30">
        <v>424989.24709048757</v>
      </c>
      <c r="N6315" s="30">
        <v>888659.09359242558</v>
      </c>
      <c r="O6315" s="31">
        <v>177968.96464168397</v>
      </c>
      <c r="P6315" s="32">
        <v>1940146.5855169946</v>
      </c>
      <c r="Q6315" s="32">
        <v>3992282.9700829484</v>
      </c>
      <c r="R6315" s="32">
        <v>424989.24709048757</v>
      </c>
      <c r="S6315" s="36">
        <v>6310</v>
      </c>
      <c r="T6315" s="33" t="s">
        <v>12663</v>
      </c>
      <c r="U6315" s="34">
        <v>43544</v>
      </c>
      <c r="V6315" s="27" t="s">
        <v>11708</v>
      </c>
      <c r="W6315" s="35">
        <v>151909.18631310345</v>
      </c>
      <c r="X6315" s="35">
        <v>49424.834886372191</v>
      </c>
      <c r="Y6315" s="35">
        <v>87857.39990887481</v>
      </c>
      <c r="Z6315" s="35">
        <v>1667.7187318526021</v>
      </c>
      <c r="AA6315" s="35">
        <v>50600.854447482445</v>
      </c>
      <c r="AB6315" s="35">
        <v>33615.563591237158</v>
      </c>
      <c r="AC6315" s="35">
        <v>6404.1420322388694</v>
      </c>
      <c r="AD6315" s="35">
        <v>1402.1224343510157</v>
      </c>
      <c r="AE6315" s="35">
        <v>2705.4318174324117</v>
      </c>
      <c r="AG6315" s="1">
        <v>0</v>
      </c>
      <c r="AH6315" s="1">
        <f t="shared" si="526"/>
        <v>1402.1224343510157</v>
      </c>
      <c r="AI6315">
        <f t="shared" si="527"/>
        <v>3</v>
      </c>
      <c r="AJ6315" s="1" t="str">
        <f t="shared" si="528"/>
        <v>Winter</v>
      </c>
      <c r="AL6315" s="1">
        <f t="shared" si="530"/>
        <v>151909.18631310345</v>
      </c>
      <c r="AM6315" s="1">
        <f t="shared" si="529"/>
        <v>0</v>
      </c>
    </row>
    <row r="6316" spans="1:39" x14ac:dyDescent="0.2">
      <c r="A6316" s="24" t="s">
        <v>12664</v>
      </c>
      <c r="B6316" s="36">
        <v>6311</v>
      </c>
      <c r="C6316" s="37">
        <v>43544</v>
      </c>
      <c r="D6316" s="26">
        <v>43525</v>
      </c>
      <c r="E6316" s="38">
        <v>2019</v>
      </c>
      <c r="F6316" s="38" t="s">
        <v>11708</v>
      </c>
      <c r="G6316" s="38">
        <v>20</v>
      </c>
      <c r="H6316" s="39">
        <v>23</v>
      </c>
      <c r="I6316" s="29">
        <v>80405.808995730869</v>
      </c>
      <c r="J6316" s="30">
        <v>283697.92315036367</v>
      </c>
      <c r="K6316" s="30">
        <v>1315507.7266915904</v>
      </c>
      <c r="L6316" s="30">
        <v>2480924.2469927152</v>
      </c>
      <c r="M6316" s="30">
        <v>400052.927051329</v>
      </c>
      <c r="N6316" s="30">
        <v>881154.58573533292</v>
      </c>
      <c r="O6316" s="31">
        <v>179148.98604900643</v>
      </c>
      <c r="P6316" s="32">
        <v>1795966.4627386504</v>
      </c>
      <c r="Q6316" s="32">
        <v>3824925.7419274184</v>
      </c>
      <c r="R6316" s="32">
        <v>400052.927051329</v>
      </c>
      <c r="S6316" s="36">
        <v>6311</v>
      </c>
      <c r="T6316" s="33" t="s">
        <v>12665</v>
      </c>
      <c r="U6316" s="34">
        <v>43544</v>
      </c>
      <c r="V6316" s="27" t="s">
        <v>11708</v>
      </c>
      <c r="W6316" s="35">
        <v>123603.45242947259</v>
      </c>
      <c r="X6316" s="35">
        <v>47557.600217540894</v>
      </c>
      <c r="Y6316" s="35">
        <v>84131.953990025082</v>
      </c>
      <c r="Z6316" s="35">
        <v>1597.0019117576117</v>
      </c>
      <c r="AA6316" s="35">
        <v>50559.648539951915</v>
      </c>
      <c r="AB6316" s="35">
        <v>33157.210056131662</v>
      </c>
      <c r="AC6316" s="35">
        <v>6252.0378448976835</v>
      </c>
      <c r="AD6316" s="35">
        <v>1402.1224343510157</v>
      </c>
      <c r="AE6316" s="35">
        <v>2705.4318174324117</v>
      </c>
      <c r="AG6316" s="1">
        <v>0</v>
      </c>
      <c r="AH6316" s="1">
        <f t="shared" si="526"/>
        <v>1402.1224343510157</v>
      </c>
      <c r="AI6316">
        <f t="shared" si="527"/>
        <v>3</v>
      </c>
      <c r="AJ6316" s="1" t="str">
        <f t="shared" si="528"/>
        <v>Winter</v>
      </c>
      <c r="AL6316" s="1">
        <f t="shared" si="530"/>
        <v>0</v>
      </c>
      <c r="AM6316" s="1">
        <f t="shared" si="529"/>
        <v>123603.45242947259</v>
      </c>
    </row>
    <row r="6317" spans="1:39" x14ac:dyDescent="0.2">
      <c r="A6317" s="24" t="s">
        <v>12666</v>
      </c>
      <c r="B6317" s="36">
        <v>6312</v>
      </c>
      <c r="C6317" s="37">
        <v>43544</v>
      </c>
      <c r="D6317" s="26">
        <v>43525</v>
      </c>
      <c r="E6317" s="38">
        <v>2019</v>
      </c>
      <c r="F6317" s="38" t="s">
        <v>11708</v>
      </c>
      <c r="G6317" s="38">
        <v>20</v>
      </c>
      <c r="H6317" s="39">
        <v>24</v>
      </c>
      <c r="I6317" s="29">
        <v>75053.978615342276</v>
      </c>
      <c r="J6317" s="30">
        <v>305968.15478335647</v>
      </c>
      <c r="K6317" s="30">
        <v>1240781.7973899092</v>
      </c>
      <c r="L6317" s="30">
        <v>2407008.5507370266</v>
      </c>
      <c r="M6317" s="30">
        <v>377018.23801980884</v>
      </c>
      <c r="N6317" s="30">
        <v>868715.57951188425</v>
      </c>
      <c r="O6317" s="31">
        <v>181146.73872039389</v>
      </c>
      <c r="P6317" s="32">
        <v>1692854.0140250602</v>
      </c>
      <c r="Q6317" s="32">
        <v>3762839.023752661</v>
      </c>
      <c r="R6317" s="32">
        <v>377018.23801980884</v>
      </c>
      <c r="S6317" s="36">
        <v>6312</v>
      </c>
      <c r="T6317" s="33" t="s">
        <v>12667</v>
      </c>
      <c r="U6317" s="34">
        <v>43544</v>
      </c>
      <c r="V6317" s="27" t="s">
        <v>11708</v>
      </c>
      <c r="W6317" s="35">
        <v>111992.56552456458</v>
      </c>
      <c r="X6317" s="35">
        <v>47230.371745776254</v>
      </c>
      <c r="Y6317" s="35">
        <v>84265.460149281411</v>
      </c>
      <c r="Z6317" s="35">
        <v>1599.5361402100859</v>
      </c>
      <c r="AA6317" s="35">
        <v>50765.678077604534</v>
      </c>
      <c r="AB6317" s="35">
        <v>32589.3194093866</v>
      </c>
      <c r="AC6317" s="35">
        <v>6165.8559829242713</v>
      </c>
      <c r="AD6317" s="35">
        <v>1402.1224343510157</v>
      </c>
      <c r="AE6317" s="35">
        <v>2705.4318174324117</v>
      </c>
      <c r="AG6317" s="1">
        <v>0</v>
      </c>
      <c r="AH6317" s="1">
        <f t="shared" si="526"/>
        <v>1402.1224343510157</v>
      </c>
      <c r="AI6317">
        <f t="shared" si="527"/>
        <v>3</v>
      </c>
      <c r="AJ6317" s="1" t="str">
        <f t="shared" si="528"/>
        <v>Winter</v>
      </c>
      <c r="AL6317" s="1">
        <f t="shared" si="530"/>
        <v>0</v>
      </c>
      <c r="AM6317" s="1">
        <f t="shared" si="529"/>
        <v>111992.56552456458</v>
      </c>
    </row>
    <row r="6318" spans="1:39" x14ac:dyDescent="0.2">
      <c r="A6318" s="24" t="s">
        <v>12668</v>
      </c>
      <c r="B6318" s="36">
        <v>6313</v>
      </c>
      <c r="C6318" s="37">
        <v>43545</v>
      </c>
      <c r="D6318" s="26">
        <v>43525</v>
      </c>
      <c r="E6318" s="38">
        <v>2019</v>
      </c>
      <c r="F6318" s="38" t="s">
        <v>11708</v>
      </c>
      <c r="G6318" s="38">
        <v>21</v>
      </c>
      <c r="H6318" s="39">
        <v>1</v>
      </c>
      <c r="I6318" s="29">
        <v>73361.785801008227</v>
      </c>
      <c r="J6318" s="30">
        <v>313579.12023381214</v>
      </c>
      <c r="K6318" s="30">
        <v>1219041.2931471365</v>
      </c>
      <c r="L6318" s="30">
        <v>2355779.5978840371</v>
      </c>
      <c r="M6318" s="30">
        <v>383224.62803867401</v>
      </c>
      <c r="N6318" s="30">
        <v>877104.98497457721</v>
      </c>
      <c r="O6318" s="31">
        <v>181924.78852800978</v>
      </c>
      <c r="P6318" s="32">
        <v>1675627.7069868189</v>
      </c>
      <c r="Q6318" s="32">
        <v>3728388.4916204363</v>
      </c>
      <c r="R6318" s="32">
        <v>383224.62803867401</v>
      </c>
      <c r="S6318" s="36">
        <v>6313</v>
      </c>
      <c r="T6318" s="33" t="s">
        <v>12669</v>
      </c>
      <c r="U6318" s="34">
        <v>43545</v>
      </c>
      <c r="V6318" s="27" t="s">
        <v>11708</v>
      </c>
      <c r="W6318" s="35">
        <v>119989.42255191908</v>
      </c>
      <c r="X6318" s="35">
        <v>47024.75001615502</v>
      </c>
      <c r="Y6318" s="35">
        <v>81152.647653113643</v>
      </c>
      <c r="Z6318" s="35">
        <v>1540.4483944540286</v>
      </c>
      <c r="AA6318" s="35">
        <v>50559.648539951915</v>
      </c>
      <c r="AB6318" s="35">
        <v>32661.186523242428</v>
      </c>
      <c r="AC6318" s="35">
        <v>6234.7147587494574</v>
      </c>
      <c r="AD6318" s="35">
        <v>1402.1224343510157</v>
      </c>
      <c r="AE6318" s="35">
        <v>2705.4318174324117</v>
      </c>
      <c r="AG6318" s="1">
        <v>0</v>
      </c>
      <c r="AH6318" s="1">
        <f t="shared" si="526"/>
        <v>1402.1224343510157</v>
      </c>
      <c r="AI6318">
        <f t="shared" si="527"/>
        <v>3</v>
      </c>
      <c r="AJ6318" s="1" t="str">
        <f t="shared" si="528"/>
        <v>Winter</v>
      </c>
      <c r="AL6318" s="1">
        <f t="shared" si="530"/>
        <v>0</v>
      </c>
      <c r="AM6318" s="1">
        <f t="shared" si="529"/>
        <v>119989.42255191908</v>
      </c>
    </row>
    <row r="6319" spans="1:39" x14ac:dyDescent="0.2">
      <c r="A6319" s="24" t="s">
        <v>12670</v>
      </c>
      <c r="B6319" s="36">
        <v>6314</v>
      </c>
      <c r="C6319" s="37">
        <v>43545</v>
      </c>
      <c r="D6319" s="26">
        <v>43525</v>
      </c>
      <c r="E6319" s="38">
        <v>2019</v>
      </c>
      <c r="F6319" s="38" t="s">
        <v>11708</v>
      </c>
      <c r="G6319" s="38">
        <v>21</v>
      </c>
      <c r="H6319" s="39">
        <v>2</v>
      </c>
      <c r="I6319" s="29">
        <v>68222.491851421131</v>
      </c>
      <c r="J6319" s="30">
        <v>319281.87357465364</v>
      </c>
      <c r="K6319" s="30">
        <v>1207024.135366119</v>
      </c>
      <c r="L6319" s="30">
        <v>2346081.2607733724</v>
      </c>
      <c r="M6319" s="30">
        <v>383322.50679323502</v>
      </c>
      <c r="N6319" s="30">
        <v>872892.96477919817</v>
      </c>
      <c r="O6319" s="31">
        <v>186383.91484870488</v>
      </c>
      <c r="P6319" s="32">
        <v>1658569.134010775</v>
      </c>
      <c r="Q6319" s="32">
        <v>3724640.013975929</v>
      </c>
      <c r="R6319" s="32">
        <v>383322.50679323502</v>
      </c>
      <c r="S6319" s="36">
        <v>6314</v>
      </c>
      <c r="T6319" s="33" t="s">
        <v>12671</v>
      </c>
      <c r="U6319" s="34">
        <v>43545</v>
      </c>
      <c r="V6319" s="27" t="s">
        <v>11708</v>
      </c>
      <c r="W6319" s="35">
        <v>116808.89545953137</v>
      </c>
      <c r="X6319" s="35">
        <v>47516.818990460531</v>
      </c>
      <c r="Y6319" s="35">
        <v>80461.03527582527</v>
      </c>
      <c r="Z6319" s="35">
        <v>1527.3201329987473</v>
      </c>
      <c r="AA6319" s="35">
        <v>50600.854447482445</v>
      </c>
      <c r="AB6319" s="35">
        <v>32383.86024866255</v>
      </c>
      <c r="AC6319" s="35">
        <v>6397.303453116645</v>
      </c>
      <c r="AD6319" s="35">
        <v>1402.1224343510157</v>
      </c>
      <c r="AE6319" s="35">
        <v>2705.4318174324117</v>
      </c>
      <c r="AG6319" s="1">
        <v>0</v>
      </c>
      <c r="AH6319" s="1">
        <f t="shared" si="526"/>
        <v>1402.1224343510157</v>
      </c>
      <c r="AI6319">
        <f t="shared" si="527"/>
        <v>3</v>
      </c>
      <c r="AJ6319" s="1" t="str">
        <f t="shared" si="528"/>
        <v>Winter</v>
      </c>
      <c r="AL6319" s="1">
        <f t="shared" si="530"/>
        <v>0</v>
      </c>
      <c r="AM6319" s="1">
        <f t="shared" si="529"/>
        <v>116808.89545953137</v>
      </c>
    </row>
    <row r="6320" spans="1:39" x14ac:dyDescent="0.2">
      <c r="A6320" s="24" t="s">
        <v>12672</v>
      </c>
      <c r="B6320" s="36">
        <v>6315</v>
      </c>
      <c r="C6320" s="37">
        <v>43545</v>
      </c>
      <c r="D6320" s="26">
        <v>43525</v>
      </c>
      <c r="E6320" s="38">
        <v>2019</v>
      </c>
      <c r="F6320" s="38" t="s">
        <v>11708</v>
      </c>
      <c r="G6320" s="38">
        <v>21</v>
      </c>
      <c r="H6320" s="39">
        <v>3</v>
      </c>
      <c r="I6320" s="29">
        <v>74550.599178293502</v>
      </c>
      <c r="J6320" s="30">
        <v>318540.29023980518</v>
      </c>
      <c r="K6320" s="30">
        <v>1212609.3399625293</v>
      </c>
      <c r="L6320" s="30">
        <v>2390581.3836808978</v>
      </c>
      <c r="M6320" s="30">
        <v>396302.86878933734</v>
      </c>
      <c r="N6320" s="30">
        <v>882722.41242981364</v>
      </c>
      <c r="O6320" s="31">
        <v>182800.89532868494</v>
      </c>
      <c r="P6320" s="32">
        <v>1683462.8079301601</v>
      </c>
      <c r="Q6320" s="32">
        <v>3774644.9816792016</v>
      </c>
      <c r="R6320" s="32">
        <v>396302.86878933734</v>
      </c>
      <c r="S6320" s="36">
        <v>6315</v>
      </c>
      <c r="T6320" s="33" t="s">
        <v>12673</v>
      </c>
      <c r="U6320" s="34">
        <v>43545</v>
      </c>
      <c r="V6320" s="27" t="s">
        <v>11708</v>
      </c>
      <c r="W6320" s="35">
        <v>122705.65237791772</v>
      </c>
      <c r="X6320" s="35">
        <v>49414.040202469325</v>
      </c>
      <c r="Y6320" s="35">
        <v>81808.077097026995</v>
      </c>
      <c r="Z6320" s="35">
        <v>1552.8898275280301</v>
      </c>
      <c r="AA6320" s="35">
        <v>50518.442632421393</v>
      </c>
      <c r="AB6320" s="35">
        <v>32111.696405032628</v>
      </c>
      <c r="AC6320" s="35">
        <v>6243.8000177164131</v>
      </c>
      <c r="AD6320" s="35">
        <v>1402.1224343510157</v>
      </c>
      <c r="AE6320" s="35">
        <v>2705.4318174324117</v>
      </c>
      <c r="AG6320" s="1">
        <v>0</v>
      </c>
      <c r="AH6320" s="1">
        <f t="shared" si="526"/>
        <v>1402.1224343510157</v>
      </c>
      <c r="AI6320">
        <f t="shared" si="527"/>
        <v>3</v>
      </c>
      <c r="AJ6320" s="1" t="str">
        <f t="shared" si="528"/>
        <v>Winter</v>
      </c>
      <c r="AL6320" s="1">
        <f t="shared" si="530"/>
        <v>0</v>
      </c>
      <c r="AM6320" s="1">
        <f t="shared" si="529"/>
        <v>122705.65237791772</v>
      </c>
    </row>
    <row r="6321" spans="1:39" x14ac:dyDescent="0.2">
      <c r="A6321" s="24" t="s">
        <v>12674</v>
      </c>
      <c r="B6321" s="36">
        <v>6316</v>
      </c>
      <c r="C6321" s="37">
        <v>43545</v>
      </c>
      <c r="D6321" s="26">
        <v>43525</v>
      </c>
      <c r="E6321" s="38">
        <v>2019</v>
      </c>
      <c r="F6321" s="38" t="s">
        <v>11708</v>
      </c>
      <c r="G6321" s="38">
        <v>21</v>
      </c>
      <c r="H6321" s="39">
        <v>4</v>
      </c>
      <c r="I6321" s="29">
        <v>78154.696170866431</v>
      </c>
      <c r="J6321" s="30">
        <v>325756.35143766832</v>
      </c>
      <c r="K6321" s="30">
        <v>1291500.8611879381</v>
      </c>
      <c r="L6321" s="30">
        <v>2521221.5325070117</v>
      </c>
      <c r="M6321" s="30">
        <v>423606.59165482444</v>
      </c>
      <c r="N6321" s="30">
        <v>891892.20151312463</v>
      </c>
      <c r="O6321" s="31">
        <v>186407.6471211602</v>
      </c>
      <c r="P6321" s="32">
        <v>1793262.1490136292</v>
      </c>
      <c r="Q6321" s="32">
        <v>3925277.7325789649</v>
      </c>
      <c r="R6321" s="32">
        <v>423606.59165482444</v>
      </c>
      <c r="S6321" s="36">
        <v>6316</v>
      </c>
      <c r="T6321" s="33" t="s">
        <v>12675</v>
      </c>
      <c r="U6321" s="34">
        <v>43545</v>
      </c>
      <c r="V6321" s="27" t="s">
        <v>11708</v>
      </c>
      <c r="W6321" s="35">
        <v>121148.47463112627</v>
      </c>
      <c r="X6321" s="35">
        <v>51171.565273950233</v>
      </c>
      <c r="Y6321" s="35">
        <v>85110.714166952122</v>
      </c>
      <c r="Z6321" s="35">
        <v>1615.5808440131257</v>
      </c>
      <c r="AA6321" s="35">
        <v>50436.030817360348</v>
      </c>
      <c r="AB6321" s="35">
        <v>32281.460266682072</v>
      </c>
      <c r="AC6321" s="35">
        <v>6408.3397764160063</v>
      </c>
      <c r="AD6321" s="35">
        <v>1402.1224343510157</v>
      </c>
      <c r="AE6321" s="35">
        <v>2705.4318174324117</v>
      </c>
      <c r="AG6321" s="1">
        <v>0</v>
      </c>
      <c r="AH6321" s="1">
        <f t="shared" si="526"/>
        <v>1402.1224343510157</v>
      </c>
      <c r="AI6321">
        <f t="shared" si="527"/>
        <v>3</v>
      </c>
      <c r="AJ6321" s="1" t="str">
        <f t="shared" si="528"/>
        <v>Winter</v>
      </c>
      <c r="AL6321" s="1">
        <f t="shared" si="530"/>
        <v>0</v>
      </c>
      <c r="AM6321" s="1">
        <f t="shared" si="529"/>
        <v>121148.47463112627</v>
      </c>
    </row>
    <row r="6322" spans="1:39" x14ac:dyDescent="0.2">
      <c r="A6322" s="24" t="s">
        <v>12676</v>
      </c>
      <c r="B6322" s="36">
        <v>6317</v>
      </c>
      <c r="C6322" s="37">
        <v>43545</v>
      </c>
      <c r="D6322" s="26">
        <v>43525</v>
      </c>
      <c r="E6322" s="38">
        <v>2019</v>
      </c>
      <c r="F6322" s="38" t="s">
        <v>11708</v>
      </c>
      <c r="G6322" s="38">
        <v>21</v>
      </c>
      <c r="H6322" s="39">
        <v>5</v>
      </c>
      <c r="I6322" s="29">
        <v>86829.829631773551</v>
      </c>
      <c r="J6322" s="30">
        <v>353582.72330712812</v>
      </c>
      <c r="K6322" s="30">
        <v>1454008.7125643988</v>
      </c>
      <c r="L6322" s="30">
        <v>2749347.5331263244</v>
      </c>
      <c r="M6322" s="30">
        <v>476581.50548436481</v>
      </c>
      <c r="N6322" s="30">
        <v>926713.7799564685</v>
      </c>
      <c r="O6322" s="31">
        <v>187432.60448086259</v>
      </c>
      <c r="P6322" s="32">
        <v>2017420.0476805372</v>
      </c>
      <c r="Q6322" s="32">
        <v>4217076.6408707835</v>
      </c>
      <c r="R6322" s="32">
        <v>476581.50548436481</v>
      </c>
      <c r="S6322" s="36">
        <v>6317</v>
      </c>
      <c r="T6322" s="33" t="s">
        <v>12677</v>
      </c>
      <c r="U6322" s="34">
        <v>43545</v>
      </c>
      <c r="V6322" s="27" t="s">
        <v>11708</v>
      </c>
      <c r="W6322" s="35">
        <v>173265.01289812717</v>
      </c>
      <c r="X6322" s="35">
        <v>58906.843565033065</v>
      </c>
      <c r="Y6322" s="35">
        <v>91448.688422427804</v>
      </c>
      <c r="Z6322" s="35">
        <v>1735.8889614718653</v>
      </c>
      <c r="AA6322" s="35">
        <v>50930.501707726624</v>
      </c>
      <c r="AB6322" s="35">
        <v>32629.628130641875</v>
      </c>
      <c r="AC6322" s="35">
        <v>7583.8658906495721</v>
      </c>
      <c r="AD6322" s="35">
        <v>1402.1224343510157</v>
      </c>
      <c r="AE6322" s="35">
        <v>2705.4318174324117</v>
      </c>
      <c r="AG6322" s="1">
        <v>0</v>
      </c>
      <c r="AH6322" s="1">
        <f t="shared" si="526"/>
        <v>1402.1224343510157</v>
      </c>
      <c r="AI6322">
        <f t="shared" si="527"/>
        <v>3</v>
      </c>
      <c r="AJ6322" s="1" t="str">
        <f t="shared" si="528"/>
        <v>Winter</v>
      </c>
      <c r="AL6322" s="1">
        <f t="shared" si="530"/>
        <v>0</v>
      </c>
      <c r="AM6322" s="1">
        <f t="shared" si="529"/>
        <v>173265.01289812717</v>
      </c>
    </row>
    <row r="6323" spans="1:39" x14ac:dyDescent="0.2">
      <c r="A6323" s="24" t="s">
        <v>12678</v>
      </c>
      <c r="B6323" s="36">
        <v>6318</v>
      </c>
      <c r="C6323" s="37">
        <v>43545</v>
      </c>
      <c r="D6323" s="26">
        <v>43525</v>
      </c>
      <c r="E6323" s="38">
        <v>2019</v>
      </c>
      <c r="F6323" s="38" t="s">
        <v>11708</v>
      </c>
      <c r="G6323" s="38">
        <v>21</v>
      </c>
      <c r="H6323" s="39">
        <v>6</v>
      </c>
      <c r="I6323" s="29">
        <v>108039.32644093804</v>
      </c>
      <c r="J6323" s="30">
        <v>364450.19842328824</v>
      </c>
      <c r="K6323" s="30">
        <v>1720199.7151776536</v>
      </c>
      <c r="L6323" s="30">
        <v>2925758.3775811517</v>
      </c>
      <c r="M6323" s="30">
        <v>551088.1091117952</v>
      </c>
      <c r="N6323" s="30">
        <v>932537.85128950689</v>
      </c>
      <c r="O6323" s="31">
        <v>186140.86542362417</v>
      </c>
      <c r="P6323" s="32">
        <v>2379327.1507303868</v>
      </c>
      <c r="Q6323" s="32">
        <v>4408887.2927175704</v>
      </c>
      <c r="R6323" s="32">
        <v>551088.1091117952</v>
      </c>
      <c r="S6323" s="36">
        <v>6318</v>
      </c>
      <c r="T6323" s="33" t="s">
        <v>12679</v>
      </c>
      <c r="U6323" s="34">
        <v>43545</v>
      </c>
      <c r="V6323" s="27" t="s">
        <v>11708</v>
      </c>
      <c r="W6323" s="35">
        <v>174336.57733423874</v>
      </c>
      <c r="X6323" s="35">
        <v>63812.882958826165</v>
      </c>
      <c r="Y6323" s="35">
        <v>105691.91197628505</v>
      </c>
      <c r="Z6323" s="35">
        <v>2006.2553819141854</v>
      </c>
      <c r="AA6323" s="35">
        <v>50971.707615257154</v>
      </c>
      <c r="AB6323" s="35">
        <v>35376.608010022399</v>
      </c>
      <c r="AC6323" s="35">
        <v>8485.4546892294729</v>
      </c>
      <c r="AD6323" s="35">
        <v>1402.1224343510157</v>
      </c>
      <c r="AE6323" s="35">
        <v>2410.2641960473061</v>
      </c>
      <c r="AG6323" s="1">
        <v>0</v>
      </c>
      <c r="AH6323" s="1">
        <f t="shared" si="526"/>
        <v>1402.1224343510157</v>
      </c>
      <c r="AI6323">
        <f t="shared" si="527"/>
        <v>3</v>
      </c>
      <c r="AJ6323" s="1" t="str">
        <f t="shared" si="528"/>
        <v>Winter</v>
      </c>
      <c r="AL6323" s="1">
        <f t="shared" si="530"/>
        <v>174336.57733423874</v>
      </c>
      <c r="AM6323" s="1">
        <f t="shared" si="529"/>
        <v>0</v>
      </c>
    </row>
    <row r="6324" spans="1:39" x14ac:dyDescent="0.2">
      <c r="A6324" s="24" t="s">
        <v>12680</v>
      </c>
      <c r="B6324" s="36">
        <v>6319</v>
      </c>
      <c r="C6324" s="37">
        <v>43545</v>
      </c>
      <c r="D6324" s="26">
        <v>43525</v>
      </c>
      <c r="E6324" s="38">
        <v>2019</v>
      </c>
      <c r="F6324" s="38" t="s">
        <v>11708</v>
      </c>
      <c r="G6324" s="38">
        <v>21</v>
      </c>
      <c r="H6324" s="39">
        <v>7</v>
      </c>
      <c r="I6324" s="29">
        <v>117853.6300455071</v>
      </c>
      <c r="J6324" s="30">
        <v>373511.08961550018</v>
      </c>
      <c r="K6324" s="30">
        <v>1873721.4816215762</v>
      </c>
      <c r="L6324" s="30">
        <v>3022849.5055764578</v>
      </c>
      <c r="M6324" s="30">
        <v>577377.04986708239</v>
      </c>
      <c r="N6324" s="30">
        <v>934427.27395711758</v>
      </c>
      <c r="O6324" s="31">
        <v>187868.75046925221</v>
      </c>
      <c r="P6324" s="32">
        <v>2568952.161534166</v>
      </c>
      <c r="Q6324" s="32">
        <v>4518656.6196183283</v>
      </c>
      <c r="R6324" s="32">
        <v>577377.04986708239</v>
      </c>
      <c r="S6324" s="36">
        <v>6319</v>
      </c>
      <c r="T6324" s="33" t="s">
        <v>12681</v>
      </c>
      <c r="U6324" s="34">
        <v>43545</v>
      </c>
      <c r="V6324" s="27" t="s">
        <v>11708</v>
      </c>
      <c r="W6324" s="35">
        <v>191706.25144284571</v>
      </c>
      <c r="X6324" s="35">
        <v>63670.250852933095</v>
      </c>
      <c r="Y6324" s="35">
        <v>112211.05602064152</v>
      </c>
      <c r="Z6324" s="35">
        <v>2130.0024840330179</v>
      </c>
      <c r="AA6324" s="35">
        <v>51095.325337848721</v>
      </c>
      <c r="AB6324" s="35">
        <v>36076.101505270126</v>
      </c>
      <c r="AC6324" s="35">
        <v>8727.2684211100568</v>
      </c>
      <c r="AD6324" s="35">
        <v>1402.1224343510157</v>
      </c>
      <c r="AE6324" s="35">
        <v>384.97292745472316</v>
      </c>
      <c r="AG6324" s="1">
        <v>0</v>
      </c>
      <c r="AH6324" s="1">
        <f t="shared" si="526"/>
        <v>1402.1224343510157</v>
      </c>
      <c r="AI6324">
        <f t="shared" si="527"/>
        <v>3</v>
      </c>
      <c r="AJ6324" s="1" t="str">
        <f t="shared" si="528"/>
        <v>Winter</v>
      </c>
      <c r="AL6324" s="1">
        <f t="shared" si="530"/>
        <v>191706.25144284571</v>
      </c>
      <c r="AM6324" s="1">
        <f t="shared" si="529"/>
        <v>0</v>
      </c>
    </row>
    <row r="6325" spans="1:39" x14ac:dyDescent="0.2">
      <c r="A6325" s="24" t="s">
        <v>12682</v>
      </c>
      <c r="B6325" s="36">
        <v>6320</v>
      </c>
      <c r="C6325" s="37">
        <v>43545</v>
      </c>
      <c r="D6325" s="26">
        <v>43525</v>
      </c>
      <c r="E6325" s="38">
        <v>2019</v>
      </c>
      <c r="F6325" s="38" t="s">
        <v>11708</v>
      </c>
      <c r="G6325" s="38">
        <v>21</v>
      </c>
      <c r="H6325" s="39">
        <v>8</v>
      </c>
      <c r="I6325" s="29">
        <v>113260.98642218242</v>
      </c>
      <c r="J6325" s="30">
        <v>365841.26868314377</v>
      </c>
      <c r="K6325" s="30">
        <v>1873657.953842568</v>
      </c>
      <c r="L6325" s="30">
        <v>3067760.7008747943</v>
      </c>
      <c r="M6325" s="30">
        <v>540639.72135879204</v>
      </c>
      <c r="N6325" s="30">
        <v>943802.98400149436</v>
      </c>
      <c r="O6325" s="31">
        <v>183931.41169322064</v>
      </c>
      <c r="P6325" s="32">
        <v>2527558.6616235427</v>
      </c>
      <c r="Q6325" s="32">
        <v>4561336.3652526531</v>
      </c>
      <c r="R6325" s="32">
        <v>540639.72135879204</v>
      </c>
      <c r="S6325" s="36">
        <v>6320</v>
      </c>
      <c r="T6325" s="33" t="s">
        <v>12683</v>
      </c>
      <c r="U6325" s="34">
        <v>43545</v>
      </c>
      <c r="V6325" s="27" t="s">
        <v>11708</v>
      </c>
      <c r="W6325" s="35">
        <v>208500.13138542109</v>
      </c>
      <c r="X6325" s="35">
        <v>70332.127236380664</v>
      </c>
      <c r="Y6325" s="35">
        <v>113234.16530104622</v>
      </c>
      <c r="Z6325" s="35">
        <v>2149.4232557999135</v>
      </c>
      <c r="AA6325" s="35">
        <v>50765.678077604534</v>
      </c>
      <c r="AB6325" s="35">
        <v>36487.279834056171</v>
      </c>
      <c r="AC6325" s="35">
        <v>9092.4524815336354</v>
      </c>
      <c r="AD6325" s="35">
        <v>1402.1224343510157</v>
      </c>
      <c r="AE6325" s="35">
        <v>0</v>
      </c>
      <c r="AG6325" s="1">
        <v>0</v>
      </c>
      <c r="AH6325" s="1">
        <f t="shared" si="526"/>
        <v>1402.1224343510157</v>
      </c>
      <c r="AI6325">
        <f t="shared" si="527"/>
        <v>3</v>
      </c>
      <c r="AJ6325" s="1" t="str">
        <f t="shared" si="528"/>
        <v>Winter</v>
      </c>
      <c r="AL6325" s="1">
        <f t="shared" si="530"/>
        <v>0</v>
      </c>
      <c r="AM6325" s="1">
        <f t="shared" si="529"/>
        <v>208500.13138542109</v>
      </c>
    </row>
    <row r="6326" spans="1:39" x14ac:dyDescent="0.2">
      <c r="A6326" s="24" t="s">
        <v>12684</v>
      </c>
      <c r="B6326" s="36">
        <v>6321</v>
      </c>
      <c r="C6326" s="37">
        <v>43545</v>
      </c>
      <c r="D6326" s="26">
        <v>43525</v>
      </c>
      <c r="E6326" s="38">
        <v>2019</v>
      </c>
      <c r="F6326" s="38" t="s">
        <v>11708</v>
      </c>
      <c r="G6326" s="38">
        <v>21</v>
      </c>
      <c r="H6326" s="39">
        <v>9</v>
      </c>
      <c r="I6326" s="29">
        <v>100160.75525142939</v>
      </c>
      <c r="J6326" s="30">
        <v>349643.75412245089</v>
      </c>
      <c r="K6326" s="30">
        <v>1818549.2996667633</v>
      </c>
      <c r="L6326" s="30">
        <v>3076450.7459376422</v>
      </c>
      <c r="M6326" s="30">
        <v>502918.35809551377</v>
      </c>
      <c r="N6326" s="30">
        <v>944552.01044186589</v>
      </c>
      <c r="O6326" s="31">
        <v>182014.47607956268</v>
      </c>
      <c r="P6326" s="32">
        <v>2421628.4130137064</v>
      </c>
      <c r="Q6326" s="32">
        <v>4552660.9865815211</v>
      </c>
      <c r="R6326" s="32">
        <v>502918.35809551377</v>
      </c>
      <c r="S6326" s="36">
        <v>6321</v>
      </c>
      <c r="T6326" s="33" t="s">
        <v>12685</v>
      </c>
      <c r="U6326" s="34">
        <v>43545</v>
      </c>
      <c r="V6326" s="27" t="s">
        <v>11708</v>
      </c>
      <c r="W6326" s="35">
        <v>149766.42279913209</v>
      </c>
      <c r="X6326" s="35">
        <v>77983.023053022305</v>
      </c>
      <c r="Y6326" s="35">
        <v>114344.80553055777</v>
      </c>
      <c r="Z6326" s="35">
        <v>2170.5055495739907</v>
      </c>
      <c r="AA6326" s="35">
        <v>50436.030817360348</v>
      </c>
      <c r="AB6326" s="35">
        <v>38218.911637149635</v>
      </c>
      <c r="AC6326" s="35">
        <v>9029.4074839543828</v>
      </c>
      <c r="AD6326" s="35">
        <v>1402.1224343510157</v>
      </c>
      <c r="AE6326" s="35">
        <v>0</v>
      </c>
      <c r="AG6326" s="1">
        <v>0</v>
      </c>
      <c r="AH6326" s="1">
        <f t="shared" si="526"/>
        <v>1402.1224343510157</v>
      </c>
      <c r="AI6326">
        <f t="shared" si="527"/>
        <v>3</v>
      </c>
      <c r="AJ6326" s="1" t="str">
        <f t="shared" si="528"/>
        <v>Winter</v>
      </c>
      <c r="AL6326" s="1">
        <f t="shared" si="530"/>
        <v>0</v>
      </c>
      <c r="AM6326" s="1">
        <f t="shared" si="529"/>
        <v>149766.42279913209</v>
      </c>
    </row>
    <row r="6327" spans="1:39" x14ac:dyDescent="0.2">
      <c r="A6327" s="24" t="s">
        <v>12686</v>
      </c>
      <c r="B6327" s="36">
        <v>6322</v>
      </c>
      <c r="C6327" s="37">
        <v>43545</v>
      </c>
      <c r="D6327" s="26">
        <v>43525</v>
      </c>
      <c r="E6327" s="38">
        <v>2019</v>
      </c>
      <c r="F6327" s="38" t="s">
        <v>11708</v>
      </c>
      <c r="G6327" s="38">
        <v>21</v>
      </c>
      <c r="H6327" s="39">
        <v>10</v>
      </c>
      <c r="I6327" s="29">
        <v>94376.633739071796</v>
      </c>
      <c r="J6327" s="30">
        <v>351812.91211052769</v>
      </c>
      <c r="K6327" s="30">
        <v>1742150.6346200253</v>
      </c>
      <c r="L6327" s="30">
        <v>3006502.5003080624</v>
      </c>
      <c r="M6327" s="30">
        <v>476031.73846736964</v>
      </c>
      <c r="N6327" s="30">
        <v>947009.92340617371</v>
      </c>
      <c r="O6327" s="31">
        <v>183826.76745240082</v>
      </c>
      <c r="P6327" s="32">
        <v>2312559.0068264669</v>
      </c>
      <c r="Q6327" s="32">
        <v>4489152.1032771645</v>
      </c>
      <c r="R6327" s="32">
        <v>476031.73846736964</v>
      </c>
      <c r="S6327" s="36">
        <v>6322</v>
      </c>
      <c r="T6327" s="33" t="s">
        <v>12687</v>
      </c>
      <c r="U6327" s="34">
        <v>43545</v>
      </c>
      <c r="V6327" s="27" t="s">
        <v>11708</v>
      </c>
      <c r="W6327" s="35">
        <v>186107.02140711196</v>
      </c>
      <c r="X6327" s="35">
        <v>80226.206711244347</v>
      </c>
      <c r="Y6327" s="35">
        <v>113245.97362874504</v>
      </c>
      <c r="Z6327" s="35">
        <v>2149.6474027620998</v>
      </c>
      <c r="AA6327" s="35">
        <v>50724.472170074012</v>
      </c>
      <c r="AB6327" s="35">
        <v>38287.64514455192</v>
      </c>
      <c r="AC6327" s="35">
        <v>8981.6162617692335</v>
      </c>
      <c r="AD6327" s="35">
        <v>1402.1224343510157</v>
      </c>
      <c r="AE6327" s="35">
        <v>0</v>
      </c>
      <c r="AG6327" s="1">
        <v>0</v>
      </c>
      <c r="AH6327" s="1">
        <f t="shared" si="526"/>
        <v>1402.1224343510157</v>
      </c>
      <c r="AI6327">
        <f t="shared" si="527"/>
        <v>3</v>
      </c>
      <c r="AJ6327" s="1" t="str">
        <f t="shared" si="528"/>
        <v>Winter</v>
      </c>
      <c r="AL6327" s="1">
        <f t="shared" si="530"/>
        <v>0</v>
      </c>
      <c r="AM6327" s="1">
        <f t="shared" si="529"/>
        <v>186107.02140711196</v>
      </c>
    </row>
    <row r="6328" spans="1:39" x14ac:dyDescent="0.2">
      <c r="A6328" s="24" t="s">
        <v>12688</v>
      </c>
      <c r="B6328" s="36">
        <v>6323</v>
      </c>
      <c r="C6328" s="37">
        <v>43545</v>
      </c>
      <c r="D6328" s="26">
        <v>43525</v>
      </c>
      <c r="E6328" s="38">
        <v>2019</v>
      </c>
      <c r="F6328" s="38" t="s">
        <v>11708</v>
      </c>
      <c r="G6328" s="38">
        <v>21</v>
      </c>
      <c r="H6328" s="39">
        <v>11</v>
      </c>
      <c r="I6328" s="29">
        <v>86616.324820605747</v>
      </c>
      <c r="J6328" s="30">
        <v>334944.46984244883</v>
      </c>
      <c r="K6328" s="30">
        <v>1688968.7795874267</v>
      </c>
      <c r="L6328" s="30">
        <v>2957488.8709358494</v>
      </c>
      <c r="M6328" s="30">
        <v>463064.9671545641</v>
      </c>
      <c r="N6328" s="30">
        <v>936412.87508258107</v>
      </c>
      <c r="O6328" s="31">
        <v>180534.20038895702</v>
      </c>
      <c r="P6328" s="32">
        <v>2238650.0715625966</v>
      </c>
      <c r="Q6328" s="32">
        <v>4409380.4162498359</v>
      </c>
      <c r="R6328" s="32">
        <v>463064.9671545641</v>
      </c>
      <c r="S6328" s="36">
        <v>6323</v>
      </c>
      <c r="T6328" s="33" t="s">
        <v>12689</v>
      </c>
      <c r="U6328" s="34">
        <v>43545</v>
      </c>
      <c r="V6328" s="27" t="s">
        <v>11708</v>
      </c>
      <c r="W6328" s="35">
        <v>142289.51231931959</v>
      </c>
      <c r="X6328" s="35">
        <v>80048.73802032556</v>
      </c>
      <c r="Y6328" s="35">
        <v>113916.57299584457</v>
      </c>
      <c r="Z6328" s="35">
        <v>2162.3767929698724</v>
      </c>
      <c r="AA6328" s="35">
        <v>50271.207187238258</v>
      </c>
      <c r="AB6328" s="35">
        <v>37985.761311304057</v>
      </c>
      <c r="AC6328" s="35">
        <v>8651.5119424098248</v>
      </c>
      <c r="AD6328" s="35">
        <v>1402.1224343510157</v>
      </c>
      <c r="AE6328" s="35">
        <v>0</v>
      </c>
      <c r="AG6328" s="1">
        <v>0</v>
      </c>
      <c r="AH6328" s="1">
        <f t="shared" si="526"/>
        <v>1402.1224343510157</v>
      </c>
      <c r="AI6328">
        <f t="shared" si="527"/>
        <v>3</v>
      </c>
      <c r="AJ6328" s="1" t="str">
        <f t="shared" si="528"/>
        <v>Winter</v>
      </c>
      <c r="AL6328" s="1">
        <f t="shared" si="530"/>
        <v>0</v>
      </c>
      <c r="AM6328" s="1">
        <f t="shared" si="529"/>
        <v>142289.51231931959</v>
      </c>
    </row>
    <row r="6329" spans="1:39" x14ac:dyDescent="0.2">
      <c r="A6329" s="24" t="s">
        <v>12690</v>
      </c>
      <c r="B6329" s="36">
        <v>6324</v>
      </c>
      <c r="C6329" s="37">
        <v>43545</v>
      </c>
      <c r="D6329" s="26">
        <v>43525</v>
      </c>
      <c r="E6329" s="38">
        <v>2019</v>
      </c>
      <c r="F6329" s="38" t="s">
        <v>11708</v>
      </c>
      <c r="G6329" s="38">
        <v>21</v>
      </c>
      <c r="H6329" s="39">
        <v>12</v>
      </c>
      <c r="I6329" s="29">
        <v>85971.290935022917</v>
      </c>
      <c r="J6329" s="30">
        <v>330642.68220024573</v>
      </c>
      <c r="K6329" s="30">
        <v>1661406.5370528528</v>
      </c>
      <c r="L6329" s="30">
        <v>2923199.5429094471</v>
      </c>
      <c r="M6329" s="30">
        <v>446448.50728570239</v>
      </c>
      <c r="N6329" s="30">
        <v>941820.35628969199</v>
      </c>
      <c r="O6329" s="31">
        <v>179737.02323723305</v>
      </c>
      <c r="P6329" s="32">
        <v>2193826.3352735783</v>
      </c>
      <c r="Q6329" s="32">
        <v>4375399.6046366179</v>
      </c>
      <c r="R6329" s="32">
        <v>446448.50728570239</v>
      </c>
      <c r="S6329" s="36">
        <v>6324</v>
      </c>
      <c r="T6329" s="33" t="s">
        <v>12691</v>
      </c>
      <c r="U6329" s="34">
        <v>43545</v>
      </c>
      <c r="V6329" s="27" t="s">
        <v>11708</v>
      </c>
      <c r="W6329" s="35">
        <v>120726.25619653752</v>
      </c>
      <c r="X6329" s="35">
        <v>70703.406979648469</v>
      </c>
      <c r="Y6329" s="35">
        <v>113846.90522197359</v>
      </c>
      <c r="Z6329" s="35">
        <v>2161.0543517001374</v>
      </c>
      <c r="AA6329" s="35">
        <v>50023.971742055117</v>
      </c>
      <c r="AB6329" s="35">
        <v>39495.598978965914</v>
      </c>
      <c r="AC6329" s="35">
        <v>8516.8096728872952</v>
      </c>
      <c r="AD6329" s="35">
        <v>1402.1224343510157</v>
      </c>
      <c r="AE6329" s="35">
        <v>0</v>
      </c>
      <c r="AG6329" s="1">
        <v>0</v>
      </c>
      <c r="AH6329" s="1">
        <f t="shared" si="526"/>
        <v>1402.1224343510157</v>
      </c>
      <c r="AI6329">
        <f t="shared" si="527"/>
        <v>3</v>
      </c>
      <c r="AJ6329" s="1" t="str">
        <f t="shared" si="528"/>
        <v>Winter</v>
      </c>
      <c r="AL6329" s="1">
        <f t="shared" si="530"/>
        <v>0</v>
      </c>
      <c r="AM6329" s="1">
        <f t="shared" si="529"/>
        <v>120726.25619653752</v>
      </c>
    </row>
    <row r="6330" spans="1:39" x14ac:dyDescent="0.2">
      <c r="A6330" s="24" t="s">
        <v>12692</v>
      </c>
      <c r="B6330" s="36">
        <v>6325</v>
      </c>
      <c r="C6330" s="37">
        <v>43545</v>
      </c>
      <c r="D6330" s="26">
        <v>43525</v>
      </c>
      <c r="E6330" s="38">
        <v>2019</v>
      </c>
      <c r="F6330" s="38" t="s">
        <v>11708</v>
      </c>
      <c r="G6330" s="38">
        <v>21</v>
      </c>
      <c r="H6330" s="39">
        <v>13</v>
      </c>
      <c r="I6330" s="29">
        <v>79341.147643195422</v>
      </c>
      <c r="J6330" s="30">
        <v>329105.64125053037</v>
      </c>
      <c r="K6330" s="30">
        <v>1613015.273908522</v>
      </c>
      <c r="L6330" s="30">
        <v>2847340.2341285897</v>
      </c>
      <c r="M6330" s="30">
        <v>439775.92508908332</v>
      </c>
      <c r="N6330" s="30">
        <v>943216.67686043424</v>
      </c>
      <c r="O6330" s="31">
        <v>180141.12470489679</v>
      </c>
      <c r="P6330" s="32">
        <v>2132132.3466408006</v>
      </c>
      <c r="Q6330" s="32">
        <v>4299803.6769444514</v>
      </c>
      <c r="R6330" s="32">
        <v>439775.92508908332</v>
      </c>
      <c r="S6330" s="36">
        <v>6325</v>
      </c>
      <c r="T6330" s="33" t="s">
        <v>12693</v>
      </c>
      <c r="U6330" s="34">
        <v>43545</v>
      </c>
      <c r="V6330" s="27" t="s">
        <v>11708</v>
      </c>
      <c r="W6330" s="35">
        <v>118274.26389704876</v>
      </c>
      <c r="X6330" s="35">
        <v>68119.824274107988</v>
      </c>
      <c r="Y6330" s="35">
        <v>114236.45510143918</v>
      </c>
      <c r="Z6330" s="35">
        <v>2168.4488299301956</v>
      </c>
      <c r="AA6330" s="35">
        <v>50147.589464646684</v>
      </c>
      <c r="AB6330" s="35">
        <v>39893.145824779647</v>
      </c>
      <c r="AC6330" s="35">
        <v>8522.6628658845129</v>
      </c>
      <c r="AD6330" s="35">
        <v>1402.1224343510157</v>
      </c>
      <c r="AE6330" s="35">
        <v>0</v>
      </c>
      <c r="AG6330" s="1">
        <v>0</v>
      </c>
      <c r="AH6330" s="1">
        <f t="shared" si="526"/>
        <v>1402.1224343510157</v>
      </c>
      <c r="AI6330">
        <f t="shared" si="527"/>
        <v>3</v>
      </c>
      <c r="AJ6330" s="1" t="str">
        <f t="shared" si="528"/>
        <v>Winter</v>
      </c>
      <c r="AL6330" s="1">
        <f t="shared" si="530"/>
        <v>0</v>
      </c>
      <c r="AM6330" s="1">
        <f t="shared" si="529"/>
        <v>118274.26389704876</v>
      </c>
    </row>
    <row r="6331" spans="1:39" x14ac:dyDescent="0.2">
      <c r="A6331" s="24" t="s">
        <v>12694</v>
      </c>
      <c r="B6331" s="36">
        <v>6326</v>
      </c>
      <c r="C6331" s="37">
        <v>43545</v>
      </c>
      <c r="D6331" s="26">
        <v>43525</v>
      </c>
      <c r="E6331" s="38">
        <v>2019</v>
      </c>
      <c r="F6331" s="38" t="s">
        <v>11708</v>
      </c>
      <c r="G6331" s="38">
        <v>21</v>
      </c>
      <c r="H6331" s="39">
        <v>14</v>
      </c>
      <c r="I6331" s="29">
        <v>77333.745560562165</v>
      </c>
      <c r="J6331" s="30">
        <v>323471.04573687795</v>
      </c>
      <c r="K6331" s="30">
        <v>1571041.5248259159</v>
      </c>
      <c r="L6331" s="30">
        <v>2791106.9928177041</v>
      </c>
      <c r="M6331" s="30">
        <v>429017.55565310665</v>
      </c>
      <c r="N6331" s="30">
        <v>961906.31022092595</v>
      </c>
      <c r="O6331" s="31">
        <v>177455.11265660319</v>
      </c>
      <c r="P6331" s="32">
        <v>2077392.8260395848</v>
      </c>
      <c r="Q6331" s="32">
        <v>4253939.4614321114</v>
      </c>
      <c r="R6331" s="32">
        <v>429017.55565310665</v>
      </c>
      <c r="S6331" s="36">
        <v>6326</v>
      </c>
      <c r="T6331" s="33" t="s">
        <v>12695</v>
      </c>
      <c r="U6331" s="34">
        <v>43545</v>
      </c>
      <c r="V6331" s="27" t="s">
        <v>11708</v>
      </c>
      <c r="W6331" s="35">
        <v>127966.14312019573</v>
      </c>
      <c r="X6331" s="35">
        <v>67604.002278805929</v>
      </c>
      <c r="Y6331" s="35">
        <v>114330.04584190881</v>
      </c>
      <c r="Z6331" s="35">
        <v>2170.2253795568754</v>
      </c>
      <c r="AA6331" s="35">
        <v>50023.971742055117</v>
      </c>
      <c r="AB6331" s="35">
        <v>38727.96351323511</v>
      </c>
      <c r="AC6331" s="35">
        <v>8339.3613571424339</v>
      </c>
      <c r="AD6331" s="35">
        <v>1402.1224343510157</v>
      </c>
      <c r="AE6331" s="35">
        <v>0</v>
      </c>
      <c r="AG6331" s="1">
        <v>0</v>
      </c>
      <c r="AH6331" s="1">
        <f t="shared" si="526"/>
        <v>1402.1224343510157</v>
      </c>
      <c r="AI6331">
        <f t="shared" si="527"/>
        <v>3</v>
      </c>
      <c r="AJ6331" s="1" t="str">
        <f t="shared" si="528"/>
        <v>Winter</v>
      </c>
      <c r="AL6331" s="1">
        <f t="shared" si="530"/>
        <v>0</v>
      </c>
      <c r="AM6331" s="1">
        <f t="shared" si="529"/>
        <v>127966.14312019573</v>
      </c>
    </row>
    <row r="6332" spans="1:39" x14ac:dyDescent="0.2">
      <c r="A6332" s="24" t="s">
        <v>12696</v>
      </c>
      <c r="B6332" s="36">
        <v>6327</v>
      </c>
      <c r="C6332" s="37">
        <v>43545</v>
      </c>
      <c r="D6332" s="26">
        <v>43525</v>
      </c>
      <c r="E6332" s="38">
        <v>2019</v>
      </c>
      <c r="F6332" s="38" t="s">
        <v>11708</v>
      </c>
      <c r="G6332" s="38">
        <v>21</v>
      </c>
      <c r="H6332" s="39">
        <v>15</v>
      </c>
      <c r="I6332" s="29">
        <v>73524.976338167879</v>
      </c>
      <c r="J6332" s="30">
        <v>325015.49829043978</v>
      </c>
      <c r="K6332" s="30">
        <v>1530111.6700050326</v>
      </c>
      <c r="L6332" s="30">
        <v>2778784.2035562713</v>
      </c>
      <c r="M6332" s="30">
        <v>430067.5093321696</v>
      </c>
      <c r="N6332" s="30">
        <v>958854.14985025965</v>
      </c>
      <c r="O6332" s="31">
        <v>178835.41912594627</v>
      </c>
      <c r="P6332" s="32">
        <v>2033704.15567537</v>
      </c>
      <c r="Q6332" s="32">
        <v>4241489.2708229171</v>
      </c>
      <c r="R6332" s="32">
        <v>430067.5093321696</v>
      </c>
      <c r="S6332" s="36">
        <v>6327</v>
      </c>
      <c r="T6332" s="33" t="s">
        <v>12697</v>
      </c>
      <c r="U6332" s="34">
        <v>43545</v>
      </c>
      <c r="V6332" s="27" t="s">
        <v>11708</v>
      </c>
      <c r="W6332" s="35">
        <v>121995.823927511</v>
      </c>
      <c r="X6332" s="35">
        <v>66467.380822444029</v>
      </c>
      <c r="Y6332" s="35">
        <v>110896.40624846201</v>
      </c>
      <c r="Z6332" s="35">
        <v>2105.047658905441</v>
      </c>
      <c r="AA6332" s="35">
        <v>50271.207187238258</v>
      </c>
      <c r="AB6332" s="35">
        <v>37206.560882028527</v>
      </c>
      <c r="AC6332" s="35">
        <v>8027.7231723131872</v>
      </c>
      <c r="AD6332" s="35">
        <v>1402.1224343510157</v>
      </c>
      <c r="AE6332" s="35">
        <v>0</v>
      </c>
      <c r="AG6332" s="1">
        <v>0</v>
      </c>
      <c r="AH6332" s="1">
        <f t="shared" si="526"/>
        <v>1402.1224343510157</v>
      </c>
      <c r="AI6332">
        <f t="shared" si="527"/>
        <v>3</v>
      </c>
      <c r="AJ6332" s="1" t="str">
        <f t="shared" si="528"/>
        <v>Winter</v>
      </c>
      <c r="AL6332" s="1">
        <f t="shared" si="530"/>
        <v>0</v>
      </c>
      <c r="AM6332" s="1">
        <f t="shared" si="529"/>
        <v>121995.823927511</v>
      </c>
    </row>
    <row r="6333" spans="1:39" x14ac:dyDescent="0.2">
      <c r="A6333" s="24" t="s">
        <v>12698</v>
      </c>
      <c r="B6333" s="36">
        <v>6328</v>
      </c>
      <c r="C6333" s="37">
        <v>43545</v>
      </c>
      <c r="D6333" s="26">
        <v>43525</v>
      </c>
      <c r="E6333" s="38">
        <v>2019</v>
      </c>
      <c r="F6333" s="38" t="s">
        <v>11708</v>
      </c>
      <c r="G6333" s="38">
        <v>21</v>
      </c>
      <c r="H6333" s="39">
        <v>16</v>
      </c>
      <c r="I6333" s="29">
        <v>77925.716166285056</v>
      </c>
      <c r="J6333" s="30">
        <v>318131.9657316911</v>
      </c>
      <c r="K6333" s="30">
        <v>1533402.0919432717</v>
      </c>
      <c r="L6333" s="30">
        <v>2807960.5644268584</v>
      </c>
      <c r="M6333" s="30">
        <v>429531.61385432567</v>
      </c>
      <c r="N6333" s="30">
        <v>953836.50789512706</v>
      </c>
      <c r="O6333" s="31">
        <v>178918.24693954951</v>
      </c>
      <c r="P6333" s="32">
        <v>2040859.4219638824</v>
      </c>
      <c r="Q6333" s="32">
        <v>4258847.2849932257</v>
      </c>
      <c r="R6333" s="32">
        <v>429531.61385432567</v>
      </c>
      <c r="S6333" s="36">
        <v>6328</v>
      </c>
      <c r="T6333" s="33" t="s">
        <v>12699</v>
      </c>
      <c r="U6333" s="34">
        <v>43545</v>
      </c>
      <c r="V6333" s="27" t="s">
        <v>11708</v>
      </c>
      <c r="W6333" s="35">
        <v>137988.06611040558</v>
      </c>
      <c r="X6333" s="35">
        <v>61605.371083273887</v>
      </c>
      <c r="Y6333" s="35">
        <v>107807.25850699614</v>
      </c>
      <c r="Z6333" s="35">
        <v>2046.4091200999878</v>
      </c>
      <c r="AA6333" s="35">
        <v>50188.795372177206</v>
      </c>
      <c r="AB6333" s="35">
        <v>37212.638649460576</v>
      </c>
      <c r="AC6333" s="35">
        <v>7086.3641938035862</v>
      </c>
      <c r="AD6333" s="35">
        <v>1402.1224343510157</v>
      </c>
      <c r="AE6333" s="35">
        <v>0</v>
      </c>
      <c r="AG6333" s="1">
        <v>0</v>
      </c>
      <c r="AH6333" s="1">
        <f t="shared" si="526"/>
        <v>1402.1224343510157</v>
      </c>
      <c r="AI6333">
        <f t="shared" si="527"/>
        <v>3</v>
      </c>
      <c r="AJ6333" s="1" t="str">
        <f t="shared" si="528"/>
        <v>Winter</v>
      </c>
      <c r="AL6333" s="1">
        <f t="shared" si="530"/>
        <v>137988.06611040558</v>
      </c>
      <c r="AM6333" s="1">
        <f t="shared" si="529"/>
        <v>0</v>
      </c>
    </row>
    <row r="6334" spans="1:39" x14ac:dyDescent="0.2">
      <c r="A6334" s="24" t="s">
        <v>12700</v>
      </c>
      <c r="B6334" s="36">
        <v>6329</v>
      </c>
      <c r="C6334" s="37">
        <v>43545</v>
      </c>
      <c r="D6334" s="26">
        <v>43525</v>
      </c>
      <c r="E6334" s="38">
        <v>2019</v>
      </c>
      <c r="F6334" s="38" t="s">
        <v>11708</v>
      </c>
      <c r="G6334" s="38">
        <v>21</v>
      </c>
      <c r="H6334" s="39">
        <v>17</v>
      </c>
      <c r="I6334" s="29">
        <v>81215.058866257721</v>
      </c>
      <c r="J6334" s="30">
        <v>307173.50544750452</v>
      </c>
      <c r="K6334" s="30">
        <v>1560704.3093286455</v>
      </c>
      <c r="L6334" s="30">
        <v>2803122.7524364358</v>
      </c>
      <c r="M6334" s="30">
        <v>435116.26224447455</v>
      </c>
      <c r="N6334" s="30">
        <v>947009.03502620605</v>
      </c>
      <c r="O6334" s="31">
        <v>178477.30488907592</v>
      </c>
      <c r="P6334" s="32">
        <v>2077035.6304393779</v>
      </c>
      <c r="Q6334" s="32">
        <v>4235782.597799222</v>
      </c>
      <c r="R6334" s="32">
        <v>435116.26224447455</v>
      </c>
      <c r="S6334" s="36">
        <v>6329</v>
      </c>
      <c r="T6334" s="33" t="s">
        <v>12701</v>
      </c>
      <c r="U6334" s="34">
        <v>43545</v>
      </c>
      <c r="V6334" s="27" t="s">
        <v>11708</v>
      </c>
      <c r="W6334" s="35">
        <v>146229.86974857486</v>
      </c>
      <c r="X6334" s="35">
        <v>58642.730487935929</v>
      </c>
      <c r="Y6334" s="35">
        <v>100952.72728367453</v>
      </c>
      <c r="Z6334" s="35">
        <v>1916.2956620297673</v>
      </c>
      <c r="AA6334" s="35">
        <v>50312.413094768781</v>
      </c>
      <c r="AB6334" s="35">
        <v>36134.287838365693</v>
      </c>
      <c r="AC6334" s="35">
        <v>6802.4350647283854</v>
      </c>
      <c r="AD6334" s="35">
        <v>1402.1224343510157</v>
      </c>
      <c r="AE6334" s="35">
        <v>0</v>
      </c>
      <c r="AG6334" s="1">
        <v>0</v>
      </c>
      <c r="AH6334" s="1">
        <f t="shared" si="526"/>
        <v>1402.1224343510157</v>
      </c>
      <c r="AI6334">
        <f t="shared" si="527"/>
        <v>3</v>
      </c>
      <c r="AJ6334" s="1" t="str">
        <f t="shared" si="528"/>
        <v>Winter</v>
      </c>
      <c r="AL6334" s="1">
        <f t="shared" si="530"/>
        <v>146229.86974857486</v>
      </c>
      <c r="AM6334" s="1">
        <f t="shared" si="529"/>
        <v>0</v>
      </c>
    </row>
    <row r="6335" spans="1:39" x14ac:dyDescent="0.2">
      <c r="A6335" s="24" t="s">
        <v>12702</v>
      </c>
      <c r="B6335" s="36">
        <v>6330</v>
      </c>
      <c r="C6335" s="37">
        <v>43545</v>
      </c>
      <c r="D6335" s="26">
        <v>43525</v>
      </c>
      <c r="E6335" s="38">
        <v>2019</v>
      </c>
      <c r="F6335" s="38" t="s">
        <v>11708</v>
      </c>
      <c r="G6335" s="38">
        <v>21</v>
      </c>
      <c r="H6335" s="39">
        <v>18</v>
      </c>
      <c r="I6335" s="29">
        <v>84031.4281337578</v>
      </c>
      <c r="J6335" s="30">
        <v>333611.35174101341</v>
      </c>
      <c r="K6335" s="30">
        <v>1596522.5530690195</v>
      </c>
      <c r="L6335" s="30">
        <v>2932621.5435807337</v>
      </c>
      <c r="M6335" s="30">
        <v>438885.28615949582</v>
      </c>
      <c r="N6335" s="30">
        <v>974589.84693562379</v>
      </c>
      <c r="O6335" s="31">
        <v>181735.68041517201</v>
      </c>
      <c r="P6335" s="32">
        <v>2119439.2673622733</v>
      </c>
      <c r="Q6335" s="32">
        <v>4422558.4226725427</v>
      </c>
      <c r="R6335" s="32">
        <v>438885.28615949582</v>
      </c>
      <c r="S6335" s="36">
        <v>6330</v>
      </c>
      <c r="T6335" s="33" t="s">
        <v>12703</v>
      </c>
      <c r="U6335" s="34">
        <v>43545</v>
      </c>
      <c r="V6335" s="27" t="s">
        <v>11708</v>
      </c>
      <c r="W6335" s="35">
        <v>148875.54367674707</v>
      </c>
      <c r="X6335" s="35">
        <v>52986.298436291603</v>
      </c>
      <c r="Y6335" s="35">
        <v>96454.01120037197</v>
      </c>
      <c r="Z6335" s="35">
        <v>1830.9005434718324</v>
      </c>
      <c r="AA6335" s="35">
        <v>50065.177649585639</v>
      </c>
      <c r="AB6335" s="35">
        <v>34940.723274043557</v>
      </c>
      <c r="AC6335" s="35">
        <v>6738.0499417589781</v>
      </c>
      <c r="AD6335" s="35">
        <v>1402.1224343510157</v>
      </c>
      <c r="AE6335" s="35">
        <v>84.638682899503578</v>
      </c>
      <c r="AG6335" s="1">
        <v>0</v>
      </c>
      <c r="AH6335" s="1">
        <f t="shared" si="526"/>
        <v>1402.1224343510157</v>
      </c>
      <c r="AI6335">
        <f t="shared" si="527"/>
        <v>3</v>
      </c>
      <c r="AJ6335" s="1" t="str">
        <f t="shared" si="528"/>
        <v>Winter</v>
      </c>
      <c r="AL6335" s="1">
        <f t="shared" si="530"/>
        <v>148875.54367674707</v>
      </c>
      <c r="AM6335" s="1">
        <f t="shared" si="529"/>
        <v>0</v>
      </c>
    </row>
    <row r="6336" spans="1:39" x14ac:dyDescent="0.2">
      <c r="A6336" s="24" t="s">
        <v>12704</v>
      </c>
      <c r="B6336" s="36">
        <v>6331</v>
      </c>
      <c r="C6336" s="37">
        <v>43545</v>
      </c>
      <c r="D6336" s="26">
        <v>43525</v>
      </c>
      <c r="E6336" s="38">
        <v>2019</v>
      </c>
      <c r="F6336" s="38" t="s">
        <v>11708</v>
      </c>
      <c r="G6336" s="38">
        <v>21</v>
      </c>
      <c r="H6336" s="39">
        <v>19</v>
      </c>
      <c r="I6336" s="29">
        <v>94675.348889238143</v>
      </c>
      <c r="J6336" s="30">
        <v>308064.50791292574</v>
      </c>
      <c r="K6336" s="30">
        <v>1670364.2155934295</v>
      </c>
      <c r="L6336" s="30">
        <v>3018367.239127418</v>
      </c>
      <c r="M6336" s="30">
        <v>457514.7182243265</v>
      </c>
      <c r="N6336" s="30">
        <v>974590.04588546127</v>
      </c>
      <c r="O6336" s="31">
        <v>182245.12062995654</v>
      </c>
      <c r="P6336" s="32">
        <v>2222554.2827069941</v>
      </c>
      <c r="Q6336" s="32">
        <v>4483266.9135557618</v>
      </c>
      <c r="R6336" s="32">
        <v>457514.7182243265</v>
      </c>
      <c r="S6336" s="36">
        <v>6331</v>
      </c>
      <c r="T6336" s="33" t="s">
        <v>12705</v>
      </c>
      <c r="U6336" s="34">
        <v>43545</v>
      </c>
      <c r="V6336" s="27" t="s">
        <v>11708</v>
      </c>
      <c r="W6336" s="35">
        <v>181743.89228648666</v>
      </c>
      <c r="X6336" s="35">
        <v>57356.594897094059</v>
      </c>
      <c r="Y6336" s="35">
        <v>95007.169296610213</v>
      </c>
      <c r="Z6336" s="35">
        <v>1803.4364329081757</v>
      </c>
      <c r="AA6336" s="35">
        <v>50106.383557116162</v>
      </c>
      <c r="AB6336" s="35">
        <v>34622.00572592613</v>
      </c>
      <c r="AC6336" s="35">
        <v>6938.0635966231039</v>
      </c>
      <c r="AD6336" s="35">
        <v>1402.1224343510157</v>
      </c>
      <c r="AE6336" s="35">
        <v>1944.8109345812679</v>
      </c>
      <c r="AG6336" s="1">
        <v>0</v>
      </c>
      <c r="AH6336" s="1">
        <f t="shared" si="526"/>
        <v>1402.1224343510157</v>
      </c>
      <c r="AI6336">
        <f t="shared" si="527"/>
        <v>3</v>
      </c>
      <c r="AJ6336" s="1" t="str">
        <f t="shared" si="528"/>
        <v>Winter</v>
      </c>
      <c r="AL6336" s="1">
        <f t="shared" si="530"/>
        <v>181743.89228648666</v>
      </c>
      <c r="AM6336" s="1">
        <f t="shared" si="529"/>
        <v>0</v>
      </c>
    </row>
    <row r="6337" spans="1:39" x14ac:dyDescent="0.2">
      <c r="A6337" s="24" t="s">
        <v>12706</v>
      </c>
      <c r="B6337" s="36">
        <v>6332</v>
      </c>
      <c r="C6337" s="37">
        <v>43545</v>
      </c>
      <c r="D6337" s="26">
        <v>43525</v>
      </c>
      <c r="E6337" s="38">
        <v>2019</v>
      </c>
      <c r="F6337" s="38" t="s">
        <v>11708</v>
      </c>
      <c r="G6337" s="38">
        <v>21</v>
      </c>
      <c r="H6337" s="39">
        <v>20</v>
      </c>
      <c r="I6337" s="29">
        <v>96905.808529249625</v>
      </c>
      <c r="J6337" s="30">
        <v>316408.29002336762</v>
      </c>
      <c r="K6337" s="30">
        <v>1679951.0011469391</v>
      </c>
      <c r="L6337" s="30">
        <v>2927426.0097557944</v>
      </c>
      <c r="M6337" s="30">
        <v>469718.38852320571</v>
      </c>
      <c r="N6337" s="30">
        <v>969819.79509862151</v>
      </c>
      <c r="O6337" s="31">
        <v>182669.71797071322</v>
      </c>
      <c r="P6337" s="32">
        <v>2246575.1981993946</v>
      </c>
      <c r="Q6337" s="32">
        <v>4396323.8128484972</v>
      </c>
      <c r="R6337" s="32">
        <v>469718.38852320571</v>
      </c>
      <c r="S6337" s="36">
        <v>6332</v>
      </c>
      <c r="T6337" s="33" t="s">
        <v>12707</v>
      </c>
      <c r="U6337" s="34">
        <v>43545</v>
      </c>
      <c r="V6337" s="27" t="s">
        <v>11708</v>
      </c>
      <c r="W6337" s="35">
        <v>165690.26991728949</v>
      </c>
      <c r="X6337" s="35">
        <v>56005.209735957782</v>
      </c>
      <c r="Y6337" s="35">
        <v>92027.803839783039</v>
      </c>
      <c r="Z6337" s="35">
        <v>1746.8817933839146</v>
      </c>
      <c r="AA6337" s="35">
        <v>50271.207187238258</v>
      </c>
      <c r="AB6337" s="35">
        <v>34866.799307197783</v>
      </c>
      <c r="AC6337" s="35">
        <v>6919.0850616547978</v>
      </c>
      <c r="AD6337" s="35">
        <v>1402.1224343510157</v>
      </c>
      <c r="AE6337" s="35">
        <v>2705.4318174324117</v>
      </c>
      <c r="AG6337" s="1">
        <v>0</v>
      </c>
      <c r="AH6337" s="1">
        <f t="shared" si="526"/>
        <v>1402.1224343510157</v>
      </c>
      <c r="AI6337">
        <f t="shared" si="527"/>
        <v>3</v>
      </c>
      <c r="AJ6337" s="1" t="str">
        <f t="shared" si="528"/>
        <v>Winter</v>
      </c>
      <c r="AL6337" s="1">
        <f t="shared" si="530"/>
        <v>165690.26991728949</v>
      </c>
      <c r="AM6337" s="1">
        <f t="shared" si="529"/>
        <v>0</v>
      </c>
    </row>
    <row r="6338" spans="1:39" x14ac:dyDescent="0.2">
      <c r="A6338" s="24" t="s">
        <v>12708</v>
      </c>
      <c r="B6338" s="36">
        <v>6333</v>
      </c>
      <c r="C6338" s="37">
        <v>43545</v>
      </c>
      <c r="D6338" s="26">
        <v>43525</v>
      </c>
      <c r="E6338" s="38">
        <v>2019</v>
      </c>
      <c r="F6338" s="38" t="s">
        <v>11708</v>
      </c>
      <c r="G6338" s="38">
        <v>21</v>
      </c>
      <c r="H6338" s="39">
        <v>21</v>
      </c>
      <c r="I6338" s="29">
        <v>88599.816054270312</v>
      </c>
      <c r="J6338" s="30">
        <v>324393.94503198873</v>
      </c>
      <c r="K6338" s="30">
        <v>1569181.422614255</v>
      </c>
      <c r="L6338" s="30">
        <v>2776070.5353391389</v>
      </c>
      <c r="M6338" s="30">
        <v>441836.17109904281</v>
      </c>
      <c r="N6338" s="30">
        <v>944817.01556508313</v>
      </c>
      <c r="O6338" s="31">
        <v>182659.38867771436</v>
      </c>
      <c r="P6338" s="32">
        <v>2099617.4097675681</v>
      </c>
      <c r="Q6338" s="32">
        <v>4227940.8846139247</v>
      </c>
      <c r="R6338" s="32">
        <v>441836.17109904281</v>
      </c>
      <c r="S6338" s="36">
        <v>6333</v>
      </c>
      <c r="T6338" s="33" t="s">
        <v>12709</v>
      </c>
      <c r="U6338" s="34">
        <v>43545</v>
      </c>
      <c r="V6338" s="27" t="s">
        <v>11708</v>
      </c>
      <c r="W6338" s="35">
        <v>148547.04485314889</v>
      </c>
      <c r="X6338" s="35">
        <v>51297.483601107822</v>
      </c>
      <c r="Y6338" s="35">
        <v>87843.628573381604</v>
      </c>
      <c r="Z6338" s="35">
        <v>1667.4573228627107</v>
      </c>
      <c r="AA6338" s="35">
        <v>50518.442632421393</v>
      </c>
      <c r="AB6338" s="35">
        <v>33965.999017736896</v>
      </c>
      <c r="AC6338" s="35">
        <v>6692.2294907399182</v>
      </c>
      <c r="AD6338" s="35">
        <v>1402.1224343510157</v>
      </c>
      <c r="AE6338" s="35">
        <v>2705.4318174324117</v>
      </c>
      <c r="AG6338" s="1">
        <v>0</v>
      </c>
      <c r="AH6338" s="1">
        <f t="shared" si="526"/>
        <v>1402.1224343510157</v>
      </c>
      <c r="AI6338">
        <f t="shared" si="527"/>
        <v>3</v>
      </c>
      <c r="AJ6338" s="1" t="str">
        <f t="shared" si="528"/>
        <v>Winter</v>
      </c>
      <c r="AL6338" s="1">
        <f t="shared" si="530"/>
        <v>148547.04485314889</v>
      </c>
      <c r="AM6338" s="1">
        <f t="shared" si="529"/>
        <v>0</v>
      </c>
    </row>
    <row r="6339" spans="1:39" x14ac:dyDescent="0.2">
      <c r="A6339" s="24" t="s">
        <v>12710</v>
      </c>
      <c r="B6339" s="36">
        <v>6334</v>
      </c>
      <c r="C6339" s="37">
        <v>43545</v>
      </c>
      <c r="D6339" s="26">
        <v>43525</v>
      </c>
      <c r="E6339" s="38">
        <v>2019</v>
      </c>
      <c r="F6339" s="38" t="s">
        <v>11708</v>
      </c>
      <c r="G6339" s="38">
        <v>21</v>
      </c>
      <c r="H6339" s="39">
        <v>22</v>
      </c>
      <c r="I6339" s="29">
        <v>81285.984789216629</v>
      </c>
      <c r="J6339" s="30">
        <v>298069.1880423922</v>
      </c>
      <c r="K6339" s="30">
        <v>1446537.322946958</v>
      </c>
      <c r="L6339" s="30">
        <v>2603528.1958564864</v>
      </c>
      <c r="M6339" s="30">
        <v>408258.12648864597</v>
      </c>
      <c r="N6339" s="30">
        <v>929755.55750937527</v>
      </c>
      <c r="O6339" s="31">
        <v>180592.49030279584</v>
      </c>
      <c r="P6339" s="32">
        <v>1936081.4342248207</v>
      </c>
      <c r="Q6339" s="32">
        <v>4011945.4317110498</v>
      </c>
      <c r="R6339" s="32">
        <v>408258.12648864597</v>
      </c>
      <c r="S6339" s="36">
        <v>6334</v>
      </c>
      <c r="T6339" s="33" t="s">
        <v>12711</v>
      </c>
      <c r="U6339" s="34">
        <v>43545</v>
      </c>
      <c r="V6339" s="27" t="s">
        <v>11708</v>
      </c>
      <c r="W6339" s="35">
        <v>150099.63996358204</v>
      </c>
      <c r="X6339" s="35">
        <v>48794.268525804371</v>
      </c>
      <c r="Y6339" s="35">
        <v>86127.064516642087</v>
      </c>
      <c r="Z6339" s="35">
        <v>1634.8733170212156</v>
      </c>
      <c r="AA6339" s="35">
        <v>50353.619002299303</v>
      </c>
      <c r="AB6339" s="35">
        <v>33192.049943330137</v>
      </c>
      <c r="AC6339" s="35">
        <v>6312.4223006981692</v>
      </c>
      <c r="AD6339" s="35">
        <v>1402.1224343510157</v>
      </c>
      <c r="AE6339" s="35">
        <v>2705.4318174324117</v>
      </c>
      <c r="AG6339" s="1">
        <v>0</v>
      </c>
      <c r="AH6339" s="1">
        <f t="shared" si="526"/>
        <v>1402.1224343510157</v>
      </c>
      <c r="AI6339">
        <f t="shared" si="527"/>
        <v>3</v>
      </c>
      <c r="AJ6339" s="1" t="str">
        <f t="shared" si="528"/>
        <v>Winter</v>
      </c>
      <c r="AL6339" s="1">
        <f t="shared" si="530"/>
        <v>150099.63996358204</v>
      </c>
      <c r="AM6339" s="1">
        <f t="shared" si="529"/>
        <v>0</v>
      </c>
    </row>
    <row r="6340" spans="1:39" x14ac:dyDescent="0.2">
      <c r="A6340" s="24" t="s">
        <v>12712</v>
      </c>
      <c r="B6340" s="36">
        <v>6335</v>
      </c>
      <c r="C6340" s="37">
        <v>43545</v>
      </c>
      <c r="D6340" s="26">
        <v>43525</v>
      </c>
      <c r="E6340" s="38">
        <v>2019</v>
      </c>
      <c r="F6340" s="38" t="s">
        <v>11708</v>
      </c>
      <c r="G6340" s="38">
        <v>21</v>
      </c>
      <c r="H6340" s="39">
        <v>23</v>
      </c>
      <c r="I6340" s="29">
        <v>75163.412318019022</v>
      </c>
      <c r="J6340" s="30">
        <v>285158.15219639207</v>
      </c>
      <c r="K6340" s="30">
        <v>1335908.8673616096</v>
      </c>
      <c r="L6340" s="30">
        <v>2486384.5086896312</v>
      </c>
      <c r="M6340" s="30">
        <v>376244.4519231398</v>
      </c>
      <c r="N6340" s="30">
        <v>915897.20624554239</v>
      </c>
      <c r="O6340" s="31">
        <v>180775.5462892967</v>
      </c>
      <c r="P6340" s="32">
        <v>1787316.7316027684</v>
      </c>
      <c r="Q6340" s="32">
        <v>3868215.4134208621</v>
      </c>
      <c r="R6340" s="32">
        <v>376244.4519231398</v>
      </c>
      <c r="S6340" s="36">
        <v>6335</v>
      </c>
      <c r="T6340" s="33" t="s">
        <v>12713</v>
      </c>
      <c r="U6340" s="34">
        <v>43545</v>
      </c>
      <c r="V6340" s="27" t="s">
        <v>11708</v>
      </c>
      <c r="W6340" s="35">
        <v>120114.9909636596</v>
      </c>
      <c r="X6340" s="35">
        <v>48615.18053404161</v>
      </c>
      <c r="Y6340" s="35">
        <v>83179.206679017574</v>
      </c>
      <c r="Z6340" s="35">
        <v>1578.9167585555203</v>
      </c>
      <c r="AA6340" s="35">
        <v>50312.413094768781</v>
      </c>
      <c r="AB6340" s="35">
        <v>33314.702390885046</v>
      </c>
      <c r="AC6340" s="35">
        <v>6215.2829460118974</v>
      </c>
      <c r="AD6340" s="35">
        <v>1402.1224343510157</v>
      </c>
      <c r="AE6340" s="35">
        <v>2705.4318174324117</v>
      </c>
      <c r="AG6340" s="1">
        <v>0</v>
      </c>
      <c r="AH6340" s="1">
        <f t="shared" si="526"/>
        <v>1402.1224343510157</v>
      </c>
      <c r="AI6340">
        <f t="shared" si="527"/>
        <v>3</v>
      </c>
      <c r="AJ6340" s="1" t="str">
        <f t="shared" si="528"/>
        <v>Winter</v>
      </c>
      <c r="AL6340" s="1">
        <f t="shared" si="530"/>
        <v>0</v>
      </c>
      <c r="AM6340" s="1">
        <f t="shared" si="529"/>
        <v>120114.9909636596</v>
      </c>
    </row>
    <row r="6341" spans="1:39" x14ac:dyDescent="0.2">
      <c r="A6341" s="24" t="s">
        <v>12714</v>
      </c>
      <c r="B6341" s="36">
        <v>6336</v>
      </c>
      <c r="C6341" s="37">
        <v>43545</v>
      </c>
      <c r="D6341" s="26">
        <v>43525</v>
      </c>
      <c r="E6341" s="38">
        <v>2019</v>
      </c>
      <c r="F6341" s="38" t="s">
        <v>11708</v>
      </c>
      <c r="G6341" s="38">
        <v>21</v>
      </c>
      <c r="H6341" s="39">
        <v>24</v>
      </c>
      <c r="I6341" s="29">
        <v>70574.402923659945</v>
      </c>
      <c r="J6341" s="30">
        <v>287840.34080420382</v>
      </c>
      <c r="K6341" s="30">
        <v>1269066.5235594139</v>
      </c>
      <c r="L6341" s="30">
        <v>2404371.6757898903</v>
      </c>
      <c r="M6341" s="30">
        <v>360816.86760772864</v>
      </c>
      <c r="N6341" s="30">
        <v>892697.54848572623</v>
      </c>
      <c r="O6341" s="31">
        <v>182539.99014660678</v>
      </c>
      <c r="P6341" s="32">
        <v>1700457.7940908023</v>
      </c>
      <c r="Q6341" s="32">
        <v>3767449.555226427</v>
      </c>
      <c r="R6341" s="32">
        <v>360816.86760772864</v>
      </c>
      <c r="S6341" s="36">
        <v>6336</v>
      </c>
      <c r="T6341" s="33" t="s">
        <v>12715</v>
      </c>
      <c r="U6341" s="34">
        <v>43545</v>
      </c>
      <c r="V6341" s="27" t="s">
        <v>11708</v>
      </c>
      <c r="W6341" s="35">
        <v>94249.296945279988</v>
      </c>
      <c r="X6341" s="35">
        <v>45126.866541543764</v>
      </c>
      <c r="Y6341" s="35">
        <v>82428.267775278786</v>
      </c>
      <c r="Z6341" s="35">
        <v>1564.6623545150985</v>
      </c>
      <c r="AA6341" s="35">
        <v>50230.001279707736</v>
      </c>
      <c r="AB6341" s="35">
        <v>33023.364766344042</v>
      </c>
      <c r="AC6341" s="35">
        <v>6171.2361913185568</v>
      </c>
      <c r="AD6341" s="35">
        <v>1402.1224343510157</v>
      </c>
      <c r="AE6341" s="35">
        <v>2705.4318174324117</v>
      </c>
      <c r="AG6341" s="1">
        <v>0</v>
      </c>
      <c r="AH6341" s="1">
        <f t="shared" si="526"/>
        <v>1402.1224343510157</v>
      </c>
      <c r="AI6341">
        <f t="shared" si="527"/>
        <v>3</v>
      </c>
      <c r="AJ6341" s="1" t="str">
        <f t="shared" si="528"/>
        <v>Winter</v>
      </c>
      <c r="AL6341" s="1">
        <f t="shared" si="530"/>
        <v>0</v>
      </c>
      <c r="AM6341" s="1">
        <f t="shared" si="529"/>
        <v>94249.296945279988</v>
      </c>
    </row>
    <row r="6342" spans="1:39" x14ac:dyDescent="0.2">
      <c r="A6342" s="24" t="s">
        <v>12716</v>
      </c>
      <c r="B6342" s="36">
        <v>6337</v>
      </c>
      <c r="C6342" s="37">
        <v>43546</v>
      </c>
      <c r="D6342" s="26">
        <v>43525</v>
      </c>
      <c r="E6342" s="38">
        <v>2019</v>
      </c>
      <c r="F6342" s="38" t="s">
        <v>11708</v>
      </c>
      <c r="G6342" s="38">
        <v>22</v>
      </c>
      <c r="H6342" s="39">
        <v>1</v>
      </c>
      <c r="I6342" s="29">
        <v>69308.934232216227</v>
      </c>
      <c r="J6342" s="30">
        <v>296387.9106729448</v>
      </c>
      <c r="K6342" s="30">
        <v>1263417.7239128174</v>
      </c>
      <c r="L6342" s="30">
        <v>2365842.6012539999</v>
      </c>
      <c r="M6342" s="30">
        <v>359060.77992199926</v>
      </c>
      <c r="N6342" s="30">
        <v>884803.70470885769</v>
      </c>
      <c r="O6342" s="31">
        <v>180217.93900797301</v>
      </c>
      <c r="P6342" s="32">
        <v>1691787.438067033</v>
      </c>
      <c r="Q6342" s="32">
        <v>3727252.1556437756</v>
      </c>
      <c r="R6342" s="32">
        <v>359060.77992199926</v>
      </c>
      <c r="S6342" s="36">
        <v>6337</v>
      </c>
      <c r="T6342" s="33" t="s">
        <v>12717</v>
      </c>
      <c r="U6342" s="34">
        <v>43546</v>
      </c>
      <c r="V6342" s="27" t="s">
        <v>11708</v>
      </c>
      <c r="W6342" s="35">
        <v>105877.6584134313</v>
      </c>
      <c r="X6342" s="35">
        <v>45555.28755986051</v>
      </c>
      <c r="Y6342" s="35">
        <v>80957.702511881274</v>
      </c>
      <c r="Z6342" s="35">
        <v>1536.7479245556017</v>
      </c>
      <c r="AA6342" s="35">
        <v>50230.001279707736</v>
      </c>
      <c r="AB6342" s="35">
        <v>32971.345129818808</v>
      </c>
      <c r="AC6342" s="35">
        <v>6147.6854649903598</v>
      </c>
      <c r="AD6342" s="35">
        <v>1402.1224343510157</v>
      </c>
      <c r="AE6342" s="35">
        <v>2705.4318174324117</v>
      </c>
      <c r="AG6342" s="1">
        <v>0</v>
      </c>
      <c r="AH6342" s="1">
        <f t="shared" si="526"/>
        <v>1402.1224343510157</v>
      </c>
      <c r="AI6342">
        <f t="shared" si="527"/>
        <v>3</v>
      </c>
      <c r="AJ6342" s="1" t="str">
        <f t="shared" si="528"/>
        <v>Winter</v>
      </c>
      <c r="AL6342" s="1">
        <f t="shared" si="530"/>
        <v>0</v>
      </c>
      <c r="AM6342" s="1">
        <f t="shared" si="529"/>
        <v>105877.6584134313</v>
      </c>
    </row>
    <row r="6343" spans="1:39" x14ac:dyDescent="0.2">
      <c r="A6343" s="24" t="s">
        <v>12718</v>
      </c>
      <c r="B6343" s="36">
        <v>6338</v>
      </c>
      <c r="C6343" s="37">
        <v>43546</v>
      </c>
      <c r="D6343" s="26">
        <v>43525</v>
      </c>
      <c r="E6343" s="38">
        <v>2019</v>
      </c>
      <c r="F6343" s="38" t="s">
        <v>11708</v>
      </c>
      <c r="G6343" s="38">
        <v>22</v>
      </c>
      <c r="H6343" s="39">
        <v>2</v>
      </c>
      <c r="I6343" s="29">
        <v>69342.634082148012</v>
      </c>
      <c r="J6343" s="30">
        <v>273911.1824890509</v>
      </c>
      <c r="K6343" s="30">
        <v>1279368.123290712</v>
      </c>
      <c r="L6343" s="30">
        <v>2376356.037866828</v>
      </c>
      <c r="M6343" s="30">
        <v>368941.19333012338</v>
      </c>
      <c r="N6343" s="30">
        <v>893079.11294559715</v>
      </c>
      <c r="O6343" s="31">
        <v>182017.73409454827</v>
      </c>
      <c r="P6343" s="32">
        <v>1717651.9507029834</v>
      </c>
      <c r="Q6343" s="32">
        <v>3725364.0673960247</v>
      </c>
      <c r="R6343" s="32">
        <v>368941.19333012338</v>
      </c>
      <c r="S6343" s="36">
        <v>6338</v>
      </c>
      <c r="T6343" s="33" t="s">
        <v>12719</v>
      </c>
      <c r="U6343" s="34">
        <v>43546</v>
      </c>
      <c r="V6343" s="27" t="s">
        <v>11708</v>
      </c>
      <c r="W6343" s="35">
        <v>109235.42601317141</v>
      </c>
      <c r="X6343" s="35">
        <v>45021.187509764961</v>
      </c>
      <c r="Y6343" s="35">
        <v>78769.811930702024</v>
      </c>
      <c r="Z6343" s="35">
        <v>1495.2171473044989</v>
      </c>
      <c r="AA6343" s="35">
        <v>50023.971742055117</v>
      </c>
      <c r="AB6343" s="35">
        <v>33112.217350832776</v>
      </c>
      <c r="AC6343" s="35">
        <v>6200.9948488251903</v>
      </c>
      <c r="AD6343" s="35">
        <v>1402.1224343510157</v>
      </c>
      <c r="AE6343" s="35">
        <v>2705.4318174324117</v>
      </c>
      <c r="AG6343" s="1">
        <v>0</v>
      </c>
      <c r="AH6343" s="1">
        <f t="shared" ref="AH6343:AH6406" si="531">AD6343-AG6343</f>
        <v>1402.1224343510157</v>
      </c>
      <c r="AI6343">
        <f t="shared" ref="AI6343:AI6406" si="532">MONTH(U6343)</f>
        <v>3</v>
      </c>
      <c r="AJ6343" s="1" t="str">
        <f t="shared" ref="AJ6343:AJ6406" si="533">IF(AND(AI6343&gt;5,AI6343&lt;10),"Summer","Winter")</f>
        <v>Winter</v>
      </c>
      <c r="AL6343" s="1">
        <f t="shared" si="530"/>
        <v>0</v>
      </c>
      <c r="AM6343" s="1">
        <f t="shared" ref="AM6343:AM6406" si="534">W6343-AL6343</f>
        <v>109235.42601317141</v>
      </c>
    </row>
    <row r="6344" spans="1:39" x14ac:dyDescent="0.2">
      <c r="A6344" s="24" t="s">
        <v>12720</v>
      </c>
      <c r="B6344" s="36">
        <v>6339</v>
      </c>
      <c r="C6344" s="37">
        <v>43546</v>
      </c>
      <c r="D6344" s="26">
        <v>43525</v>
      </c>
      <c r="E6344" s="38">
        <v>2019</v>
      </c>
      <c r="F6344" s="38" t="s">
        <v>11708</v>
      </c>
      <c r="G6344" s="38">
        <v>22</v>
      </c>
      <c r="H6344" s="39">
        <v>3</v>
      </c>
      <c r="I6344" s="29">
        <v>73243.849022657931</v>
      </c>
      <c r="J6344" s="30">
        <v>292712.75663692865</v>
      </c>
      <c r="K6344" s="30">
        <v>1306744.5687092033</v>
      </c>
      <c r="L6344" s="30">
        <v>2416345.6222741837</v>
      </c>
      <c r="M6344" s="30">
        <v>371344.20792258374</v>
      </c>
      <c r="N6344" s="30">
        <v>909405.82522147195</v>
      </c>
      <c r="O6344" s="31">
        <v>185728.28335194394</v>
      </c>
      <c r="P6344" s="32">
        <v>1751332.6256544448</v>
      </c>
      <c r="Q6344" s="32">
        <v>3804192.4874845282</v>
      </c>
      <c r="R6344" s="32">
        <v>371344.20792258374</v>
      </c>
      <c r="S6344" s="36">
        <v>6339</v>
      </c>
      <c r="T6344" s="33" t="s">
        <v>12721</v>
      </c>
      <c r="U6344" s="34">
        <v>43546</v>
      </c>
      <c r="V6344" s="27" t="s">
        <v>11708</v>
      </c>
      <c r="W6344" s="35">
        <v>109431.0283823786</v>
      </c>
      <c r="X6344" s="35">
        <v>46411.19220996173</v>
      </c>
      <c r="Y6344" s="35">
        <v>78534.768552128211</v>
      </c>
      <c r="Z6344" s="35">
        <v>1490.7555282985638</v>
      </c>
      <c r="AA6344" s="35">
        <v>49982.765834524595</v>
      </c>
      <c r="AB6344" s="35">
        <v>32604.620158780519</v>
      </c>
      <c r="AC6344" s="35">
        <v>6131.5842578105676</v>
      </c>
      <c r="AD6344" s="35">
        <v>1402.1224343510157</v>
      </c>
      <c r="AE6344" s="35">
        <v>2705.4318174324117</v>
      </c>
      <c r="AG6344" s="1">
        <v>0</v>
      </c>
      <c r="AH6344" s="1">
        <f t="shared" si="531"/>
        <v>1402.1224343510157</v>
      </c>
      <c r="AI6344">
        <f t="shared" si="532"/>
        <v>3</v>
      </c>
      <c r="AJ6344" s="1" t="str">
        <f t="shared" si="533"/>
        <v>Winter</v>
      </c>
      <c r="AL6344" s="1">
        <f t="shared" si="530"/>
        <v>0</v>
      </c>
      <c r="AM6344" s="1">
        <f t="shared" si="534"/>
        <v>109431.0283823786</v>
      </c>
    </row>
    <row r="6345" spans="1:39" x14ac:dyDescent="0.2">
      <c r="A6345" s="24" t="s">
        <v>12722</v>
      </c>
      <c r="B6345" s="36">
        <v>6340</v>
      </c>
      <c r="C6345" s="37">
        <v>43546</v>
      </c>
      <c r="D6345" s="26">
        <v>43525</v>
      </c>
      <c r="E6345" s="38">
        <v>2019</v>
      </c>
      <c r="F6345" s="38" t="s">
        <v>11708</v>
      </c>
      <c r="G6345" s="38">
        <v>22</v>
      </c>
      <c r="H6345" s="39">
        <v>4</v>
      </c>
      <c r="I6345" s="29">
        <v>74632.032237336185</v>
      </c>
      <c r="J6345" s="30">
        <v>314055.532316419</v>
      </c>
      <c r="K6345" s="30">
        <v>1378778.708767375</v>
      </c>
      <c r="L6345" s="30">
        <v>2534210.6495580422</v>
      </c>
      <c r="M6345" s="30">
        <v>401979.79887684912</v>
      </c>
      <c r="N6345" s="30">
        <v>911778.90383167367</v>
      </c>
      <c r="O6345" s="31">
        <v>183540.08086226074</v>
      </c>
      <c r="P6345" s="32">
        <v>1855390.5398815605</v>
      </c>
      <c r="Q6345" s="32">
        <v>3943585.1665683952</v>
      </c>
      <c r="R6345" s="32">
        <v>401979.79887684912</v>
      </c>
      <c r="S6345" s="36">
        <v>6340</v>
      </c>
      <c r="T6345" s="33" t="s">
        <v>12723</v>
      </c>
      <c r="U6345" s="34">
        <v>43546</v>
      </c>
      <c r="V6345" s="27" t="s">
        <v>11708</v>
      </c>
      <c r="W6345" s="35">
        <v>112672.91478345453</v>
      </c>
      <c r="X6345" s="35">
        <v>48052.019536275278</v>
      </c>
      <c r="Y6345" s="35">
        <v>82847.070168450533</v>
      </c>
      <c r="Z6345" s="35">
        <v>1572.6121071456296</v>
      </c>
      <c r="AA6345" s="35">
        <v>50188.795372177206</v>
      </c>
      <c r="AB6345" s="35">
        <v>33018.321224225634</v>
      </c>
      <c r="AC6345" s="35">
        <v>6270.1492401627002</v>
      </c>
      <c r="AD6345" s="35">
        <v>1402.1224343510157</v>
      </c>
      <c r="AE6345" s="35">
        <v>2705.4318174324117</v>
      </c>
      <c r="AG6345" s="1">
        <v>0</v>
      </c>
      <c r="AH6345" s="1">
        <f t="shared" si="531"/>
        <v>1402.1224343510157</v>
      </c>
      <c r="AI6345">
        <f t="shared" si="532"/>
        <v>3</v>
      </c>
      <c r="AJ6345" s="1" t="str">
        <f t="shared" si="533"/>
        <v>Winter</v>
      </c>
      <c r="AL6345" s="1">
        <f t="shared" si="530"/>
        <v>0</v>
      </c>
      <c r="AM6345" s="1">
        <f t="shared" si="534"/>
        <v>112672.91478345453</v>
      </c>
    </row>
    <row r="6346" spans="1:39" x14ac:dyDescent="0.2">
      <c r="A6346" s="24" t="s">
        <v>12724</v>
      </c>
      <c r="B6346" s="36">
        <v>6341</v>
      </c>
      <c r="C6346" s="37">
        <v>43546</v>
      </c>
      <c r="D6346" s="26">
        <v>43525</v>
      </c>
      <c r="E6346" s="38">
        <v>2019</v>
      </c>
      <c r="F6346" s="38" t="s">
        <v>11708</v>
      </c>
      <c r="G6346" s="38">
        <v>22</v>
      </c>
      <c r="H6346" s="39">
        <v>5</v>
      </c>
      <c r="I6346" s="29">
        <v>86429.661701739969</v>
      </c>
      <c r="J6346" s="30">
        <v>332282.21901265887</v>
      </c>
      <c r="K6346" s="30">
        <v>1555948.0660857288</v>
      </c>
      <c r="L6346" s="30">
        <v>2725331.4816829227</v>
      </c>
      <c r="M6346" s="30">
        <v>451942.66841378447</v>
      </c>
      <c r="N6346" s="30">
        <v>943495.44111110899</v>
      </c>
      <c r="O6346" s="31">
        <v>186595.69982577002</v>
      </c>
      <c r="P6346" s="32">
        <v>2094320.3962012534</v>
      </c>
      <c r="Q6346" s="32">
        <v>4187704.8416324607</v>
      </c>
      <c r="R6346" s="32">
        <v>451942.66841378447</v>
      </c>
      <c r="S6346" s="36">
        <v>6341</v>
      </c>
      <c r="T6346" s="33" t="s">
        <v>12725</v>
      </c>
      <c r="U6346" s="34">
        <v>43546</v>
      </c>
      <c r="V6346" s="27" t="s">
        <v>11708</v>
      </c>
      <c r="W6346" s="35">
        <v>148119.83666872128</v>
      </c>
      <c r="X6346" s="35">
        <v>56907.991573355415</v>
      </c>
      <c r="Y6346" s="35">
        <v>90429.701056705526</v>
      </c>
      <c r="Z6346" s="35">
        <v>1716.5464323383057</v>
      </c>
      <c r="AA6346" s="35">
        <v>50147.589464646684</v>
      </c>
      <c r="AB6346" s="35">
        <v>33432.659256758991</v>
      </c>
      <c r="AC6346" s="35">
        <v>7485.9579358480387</v>
      </c>
      <c r="AD6346" s="35">
        <v>1402.1224343510157</v>
      </c>
      <c r="AE6346" s="35">
        <v>2705.4318174324117</v>
      </c>
      <c r="AG6346" s="1">
        <v>0</v>
      </c>
      <c r="AH6346" s="1">
        <f t="shared" si="531"/>
        <v>1402.1224343510157</v>
      </c>
      <c r="AI6346">
        <f t="shared" si="532"/>
        <v>3</v>
      </c>
      <c r="AJ6346" s="1" t="str">
        <f t="shared" si="533"/>
        <v>Winter</v>
      </c>
      <c r="AL6346" s="1">
        <f t="shared" si="530"/>
        <v>0</v>
      </c>
      <c r="AM6346" s="1">
        <f t="shared" si="534"/>
        <v>148119.83666872128</v>
      </c>
    </row>
    <row r="6347" spans="1:39" x14ac:dyDescent="0.2">
      <c r="A6347" s="24" t="s">
        <v>12726</v>
      </c>
      <c r="B6347" s="36">
        <v>6342</v>
      </c>
      <c r="C6347" s="37">
        <v>43546</v>
      </c>
      <c r="D6347" s="26">
        <v>43525</v>
      </c>
      <c r="E6347" s="38">
        <v>2019</v>
      </c>
      <c r="F6347" s="38" t="s">
        <v>11708</v>
      </c>
      <c r="G6347" s="38">
        <v>22</v>
      </c>
      <c r="H6347" s="39">
        <v>6</v>
      </c>
      <c r="I6347" s="29">
        <v>99679.260067630559</v>
      </c>
      <c r="J6347" s="30">
        <v>338599.43528955639</v>
      </c>
      <c r="K6347" s="30">
        <v>1810725.7203784476</v>
      </c>
      <c r="L6347" s="30">
        <v>2892309.3807495967</v>
      </c>
      <c r="M6347" s="30">
        <v>514587.12416192825</v>
      </c>
      <c r="N6347" s="30">
        <v>953341.10266641283</v>
      </c>
      <c r="O6347" s="31">
        <v>190202.66391863857</v>
      </c>
      <c r="P6347" s="32">
        <v>2424992.1046080063</v>
      </c>
      <c r="Q6347" s="32">
        <v>4374452.5826242045</v>
      </c>
      <c r="R6347" s="32">
        <v>514587.12416192825</v>
      </c>
      <c r="S6347" s="36">
        <v>6342</v>
      </c>
      <c r="T6347" s="33" t="s">
        <v>12727</v>
      </c>
      <c r="U6347" s="34">
        <v>43546</v>
      </c>
      <c r="V6347" s="27" t="s">
        <v>11708</v>
      </c>
      <c r="W6347" s="35">
        <v>165420.17621994362</v>
      </c>
      <c r="X6347" s="35">
        <v>61392.865359894829</v>
      </c>
      <c r="Y6347" s="35">
        <v>98940.346428920864</v>
      </c>
      <c r="Z6347" s="35">
        <v>1878.0964295169097</v>
      </c>
      <c r="AA6347" s="35">
        <v>50436.030817360348</v>
      </c>
      <c r="AB6347" s="35">
        <v>35274.411007573493</v>
      </c>
      <c r="AC6347" s="35">
        <v>8184.9907820389108</v>
      </c>
      <c r="AD6347" s="35">
        <v>1402.1224343510157</v>
      </c>
      <c r="AE6347" s="35">
        <v>2366.6892085936661</v>
      </c>
      <c r="AG6347" s="1">
        <v>0</v>
      </c>
      <c r="AH6347" s="1">
        <f t="shared" si="531"/>
        <v>1402.1224343510157</v>
      </c>
      <c r="AI6347">
        <f t="shared" si="532"/>
        <v>3</v>
      </c>
      <c r="AJ6347" s="1" t="str">
        <f t="shared" si="533"/>
        <v>Winter</v>
      </c>
      <c r="AL6347" s="1">
        <f t="shared" si="530"/>
        <v>165420.17621994362</v>
      </c>
      <c r="AM6347" s="1">
        <f t="shared" si="534"/>
        <v>0</v>
      </c>
    </row>
    <row r="6348" spans="1:39" x14ac:dyDescent="0.2">
      <c r="A6348" s="24" t="s">
        <v>12728</v>
      </c>
      <c r="B6348" s="36">
        <v>6343</v>
      </c>
      <c r="C6348" s="37">
        <v>43546</v>
      </c>
      <c r="D6348" s="26">
        <v>43525</v>
      </c>
      <c r="E6348" s="38">
        <v>2019</v>
      </c>
      <c r="F6348" s="38" t="s">
        <v>11708</v>
      </c>
      <c r="G6348" s="38">
        <v>22</v>
      </c>
      <c r="H6348" s="39">
        <v>7</v>
      </c>
      <c r="I6348" s="29">
        <v>112869.12570089308</v>
      </c>
      <c r="J6348" s="30">
        <v>356058.97275277233</v>
      </c>
      <c r="K6348" s="30">
        <v>1977630.9331102029</v>
      </c>
      <c r="L6348" s="30">
        <v>2949612.5616209917</v>
      </c>
      <c r="M6348" s="30">
        <v>541282.05946958647</v>
      </c>
      <c r="N6348" s="30">
        <v>958076.1923926184</v>
      </c>
      <c r="O6348" s="31">
        <v>182895.47465137069</v>
      </c>
      <c r="P6348" s="32">
        <v>2631782.1182806827</v>
      </c>
      <c r="Q6348" s="32">
        <v>4446643.2014177535</v>
      </c>
      <c r="R6348" s="32">
        <v>541282.05946958647</v>
      </c>
      <c r="S6348" s="36">
        <v>6343</v>
      </c>
      <c r="T6348" s="33" t="s">
        <v>12729</v>
      </c>
      <c r="U6348" s="34">
        <v>43546</v>
      </c>
      <c r="V6348" s="27" t="s">
        <v>11708</v>
      </c>
      <c r="W6348" s="35">
        <v>149015.32974388622</v>
      </c>
      <c r="X6348" s="35">
        <v>60316.684700568556</v>
      </c>
      <c r="Y6348" s="35">
        <v>104661.3466857411</v>
      </c>
      <c r="Z6348" s="35">
        <v>1986.6930793509423</v>
      </c>
      <c r="AA6348" s="35">
        <v>50765.678077604534</v>
      </c>
      <c r="AB6348" s="35">
        <v>35907.110895996513</v>
      </c>
      <c r="AC6348" s="35">
        <v>8685.7245459385576</v>
      </c>
      <c r="AD6348" s="35">
        <v>1402.1224343510157</v>
      </c>
      <c r="AE6348" s="35">
        <v>338.36685435728288</v>
      </c>
      <c r="AG6348" s="1">
        <v>0</v>
      </c>
      <c r="AH6348" s="1">
        <f t="shared" si="531"/>
        <v>1402.1224343510157</v>
      </c>
      <c r="AI6348">
        <f t="shared" si="532"/>
        <v>3</v>
      </c>
      <c r="AJ6348" s="1" t="str">
        <f t="shared" si="533"/>
        <v>Winter</v>
      </c>
      <c r="AL6348" s="1">
        <f t="shared" si="530"/>
        <v>149015.32974388622</v>
      </c>
      <c r="AM6348" s="1">
        <f t="shared" si="534"/>
        <v>0</v>
      </c>
    </row>
    <row r="6349" spans="1:39" x14ac:dyDescent="0.2">
      <c r="A6349" s="24" t="s">
        <v>12730</v>
      </c>
      <c r="B6349" s="36">
        <v>6344</v>
      </c>
      <c r="C6349" s="37">
        <v>43546</v>
      </c>
      <c r="D6349" s="26">
        <v>43525</v>
      </c>
      <c r="E6349" s="38">
        <v>2019</v>
      </c>
      <c r="F6349" s="38" t="s">
        <v>11708</v>
      </c>
      <c r="G6349" s="38">
        <v>22</v>
      </c>
      <c r="H6349" s="39">
        <v>8</v>
      </c>
      <c r="I6349" s="29">
        <v>105129.43249540176</v>
      </c>
      <c r="J6349" s="30">
        <v>354997.83708535403</v>
      </c>
      <c r="K6349" s="30">
        <v>1956608.6985138122</v>
      </c>
      <c r="L6349" s="30">
        <v>2962265.4171338365</v>
      </c>
      <c r="M6349" s="30">
        <v>514414.62921785022</v>
      </c>
      <c r="N6349" s="30">
        <v>940451.4763194531</v>
      </c>
      <c r="O6349" s="31">
        <v>183389.47964118153</v>
      </c>
      <c r="P6349" s="32">
        <v>2576152.7602270641</v>
      </c>
      <c r="Q6349" s="32">
        <v>4441104.2101798253</v>
      </c>
      <c r="R6349" s="32">
        <v>514414.62921785022</v>
      </c>
      <c r="S6349" s="36">
        <v>6344</v>
      </c>
      <c r="T6349" s="33" t="s">
        <v>12731</v>
      </c>
      <c r="U6349" s="34">
        <v>43546</v>
      </c>
      <c r="V6349" s="27" t="s">
        <v>11708</v>
      </c>
      <c r="W6349" s="35">
        <v>163182.962378478</v>
      </c>
      <c r="X6349" s="35">
        <v>67347.647696529209</v>
      </c>
      <c r="Y6349" s="35">
        <v>108298.38474439937</v>
      </c>
      <c r="Z6349" s="35">
        <v>2055.7317318170562</v>
      </c>
      <c r="AA6349" s="35">
        <v>50642.060355012967</v>
      </c>
      <c r="AB6349" s="35">
        <v>36811.478784687075</v>
      </c>
      <c r="AC6349" s="35">
        <v>8840.035997289262</v>
      </c>
      <c r="AD6349" s="35">
        <v>1402.1224343510157</v>
      </c>
      <c r="AE6349" s="35">
        <v>0</v>
      </c>
      <c r="AG6349" s="1">
        <v>0</v>
      </c>
      <c r="AH6349" s="1">
        <f t="shared" si="531"/>
        <v>1402.1224343510157</v>
      </c>
      <c r="AI6349">
        <f t="shared" si="532"/>
        <v>3</v>
      </c>
      <c r="AJ6349" s="1" t="str">
        <f t="shared" si="533"/>
        <v>Winter</v>
      </c>
      <c r="AL6349" s="1">
        <f t="shared" si="530"/>
        <v>0</v>
      </c>
      <c r="AM6349" s="1">
        <f t="shared" si="534"/>
        <v>163182.962378478</v>
      </c>
    </row>
    <row r="6350" spans="1:39" x14ac:dyDescent="0.2">
      <c r="A6350" s="24" t="s">
        <v>12732</v>
      </c>
      <c r="B6350" s="36">
        <v>6345</v>
      </c>
      <c r="C6350" s="37">
        <v>43546</v>
      </c>
      <c r="D6350" s="26">
        <v>43525</v>
      </c>
      <c r="E6350" s="38">
        <v>2019</v>
      </c>
      <c r="F6350" s="38" t="s">
        <v>11708</v>
      </c>
      <c r="G6350" s="38">
        <v>22</v>
      </c>
      <c r="H6350" s="39">
        <v>9</v>
      </c>
      <c r="I6350" s="29">
        <v>104826.42969620177</v>
      </c>
      <c r="J6350" s="30">
        <v>348356.63892345672</v>
      </c>
      <c r="K6350" s="30">
        <v>1922350.4326450936</v>
      </c>
      <c r="L6350" s="30">
        <v>2928510.5250544753</v>
      </c>
      <c r="M6350" s="30">
        <v>498335.25483733561</v>
      </c>
      <c r="N6350" s="30">
        <v>942245.92544905806</v>
      </c>
      <c r="O6350" s="31">
        <v>182114.07632541619</v>
      </c>
      <c r="P6350" s="32">
        <v>2525512.117178631</v>
      </c>
      <c r="Q6350" s="32">
        <v>4401227.1657524062</v>
      </c>
      <c r="R6350" s="32">
        <v>498335.25483733561</v>
      </c>
      <c r="S6350" s="36">
        <v>6345</v>
      </c>
      <c r="T6350" s="33" t="s">
        <v>12733</v>
      </c>
      <c r="U6350" s="34">
        <v>43546</v>
      </c>
      <c r="V6350" s="27" t="s">
        <v>11708</v>
      </c>
      <c r="W6350" s="35">
        <v>129815.17947733324</v>
      </c>
      <c r="X6350" s="35">
        <v>66897.625519381167</v>
      </c>
      <c r="Y6350" s="35">
        <v>106920.58017373471</v>
      </c>
      <c r="Z6350" s="35">
        <v>2029.5780954277161</v>
      </c>
      <c r="AA6350" s="35">
        <v>50436.030817360348</v>
      </c>
      <c r="AB6350" s="35">
        <v>37833.03801689417</v>
      </c>
      <c r="AC6350" s="35">
        <v>8907.5743556419038</v>
      </c>
      <c r="AD6350" s="35">
        <v>1402.1224343510157</v>
      </c>
      <c r="AE6350" s="35">
        <v>0</v>
      </c>
      <c r="AG6350" s="1">
        <v>0</v>
      </c>
      <c r="AH6350" s="1">
        <f t="shared" si="531"/>
        <v>1402.1224343510157</v>
      </c>
      <c r="AI6350">
        <f t="shared" si="532"/>
        <v>3</v>
      </c>
      <c r="AJ6350" s="1" t="str">
        <f t="shared" si="533"/>
        <v>Winter</v>
      </c>
      <c r="AL6350" s="1">
        <f t="shared" si="530"/>
        <v>0</v>
      </c>
      <c r="AM6350" s="1">
        <f t="shared" si="534"/>
        <v>129815.17947733324</v>
      </c>
    </row>
    <row r="6351" spans="1:39" x14ac:dyDescent="0.2">
      <c r="A6351" s="24" t="s">
        <v>12734</v>
      </c>
      <c r="B6351" s="36">
        <v>6346</v>
      </c>
      <c r="C6351" s="37">
        <v>43546</v>
      </c>
      <c r="D6351" s="26">
        <v>43525</v>
      </c>
      <c r="E6351" s="38">
        <v>2019</v>
      </c>
      <c r="F6351" s="38" t="s">
        <v>11708</v>
      </c>
      <c r="G6351" s="38">
        <v>22</v>
      </c>
      <c r="H6351" s="39">
        <v>10</v>
      </c>
      <c r="I6351" s="29">
        <v>101164.93268637183</v>
      </c>
      <c r="J6351" s="30">
        <v>346255.41441137408</v>
      </c>
      <c r="K6351" s="30">
        <v>1870203.928678412</v>
      </c>
      <c r="L6351" s="30">
        <v>2889296.9337709439</v>
      </c>
      <c r="M6351" s="30">
        <v>472881.93617569405</v>
      </c>
      <c r="N6351" s="30">
        <v>942109.41650304175</v>
      </c>
      <c r="O6351" s="31">
        <v>180408.39968366554</v>
      </c>
      <c r="P6351" s="32">
        <v>2444250.7975404779</v>
      </c>
      <c r="Q6351" s="32">
        <v>4358070.1643690253</v>
      </c>
      <c r="R6351" s="32">
        <v>472881.93617569405</v>
      </c>
      <c r="S6351" s="36">
        <v>6346</v>
      </c>
      <c r="T6351" s="33" t="s">
        <v>12735</v>
      </c>
      <c r="U6351" s="34">
        <v>43546</v>
      </c>
      <c r="V6351" s="27" t="s">
        <v>11708</v>
      </c>
      <c r="W6351" s="35">
        <v>131156.15908832307</v>
      </c>
      <c r="X6351" s="35">
        <v>76448.928090104528</v>
      </c>
      <c r="Y6351" s="35">
        <v>108642.56019153517</v>
      </c>
      <c r="Z6351" s="35">
        <v>2062.2649076318135</v>
      </c>
      <c r="AA6351" s="35">
        <v>50559.648539951915</v>
      </c>
      <c r="AB6351" s="35">
        <v>38069.146032555349</v>
      </c>
      <c r="AC6351" s="35">
        <v>8912.5801168534344</v>
      </c>
      <c r="AD6351" s="35">
        <v>1402.1224343510157</v>
      </c>
      <c r="AE6351" s="35">
        <v>0</v>
      </c>
      <c r="AG6351" s="1">
        <v>0</v>
      </c>
      <c r="AH6351" s="1">
        <f t="shared" si="531"/>
        <v>1402.1224343510157</v>
      </c>
      <c r="AI6351">
        <f t="shared" si="532"/>
        <v>3</v>
      </c>
      <c r="AJ6351" s="1" t="str">
        <f t="shared" si="533"/>
        <v>Winter</v>
      </c>
      <c r="AL6351" s="1">
        <f t="shared" si="530"/>
        <v>0</v>
      </c>
      <c r="AM6351" s="1">
        <f t="shared" si="534"/>
        <v>131156.15908832307</v>
      </c>
    </row>
    <row r="6352" spans="1:39" x14ac:dyDescent="0.2">
      <c r="A6352" s="24" t="s">
        <v>12736</v>
      </c>
      <c r="B6352" s="36">
        <v>6347</v>
      </c>
      <c r="C6352" s="37">
        <v>43546</v>
      </c>
      <c r="D6352" s="26">
        <v>43525</v>
      </c>
      <c r="E6352" s="38">
        <v>2019</v>
      </c>
      <c r="F6352" s="38" t="s">
        <v>11708</v>
      </c>
      <c r="G6352" s="38">
        <v>22</v>
      </c>
      <c r="H6352" s="39">
        <v>11</v>
      </c>
      <c r="I6352" s="29">
        <v>96258.893528093584</v>
      </c>
      <c r="J6352" s="30">
        <v>335932.94600875676</v>
      </c>
      <c r="K6352" s="30">
        <v>1826094.6514283461</v>
      </c>
      <c r="L6352" s="30">
        <v>2891560.2931431383</v>
      </c>
      <c r="M6352" s="30">
        <v>453683.08873049665</v>
      </c>
      <c r="N6352" s="30">
        <v>929596.8464339393</v>
      </c>
      <c r="O6352" s="31">
        <v>178547.80920408232</v>
      </c>
      <c r="P6352" s="32">
        <v>2376036.6336869365</v>
      </c>
      <c r="Q6352" s="32">
        <v>4335637.8947899165</v>
      </c>
      <c r="R6352" s="32">
        <v>453683.08873049665</v>
      </c>
      <c r="S6352" s="36">
        <v>6347</v>
      </c>
      <c r="T6352" s="33" t="s">
        <v>12737</v>
      </c>
      <c r="U6352" s="34">
        <v>43546</v>
      </c>
      <c r="V6352" s="27" t="s">
        <v>11708</v>
      </c>
      <c r="W6352" s="35">
        <v>131356.68857452602</v>
      </c>
      <c r="X6352" s="35">
        <v>75970.308745624498</v>
      </c>
      <c r="Y6352" s="35">
        <v>107457.45039443928</v>
      </c>
      <c r="Z6352" s="35">
        <v>2039.7690244168678</v>
      </c>
      <c r="AA6352" s="35">
        <v>50353.619002299303</v>
      </c>
      <c r="AB6352" s="35">
        <v>38076.960721033414</v>
      </c>
      <c r="AC6352" s="35">
        <v>8699.5790732736186</v>
      </c>
      <c r="AD6352" s="35">
        <v>1402.1224343510157</v>
      </c>
      <c r="AE6352" s="35">
        <v>0</v>
      </c>
      <c r="AG6352" s="1">
        <v>0</v>
      </c>
      <c r="AH6352" s="1">
        <f t="shared" si="531"/>
        <v>1402.1224343510157</v>
      </c>
      <c r="AI6352">
        <f t="shared" si="532"/>
        <v>3</v>
      </c>
      <c r="AJ6352" s="1" t="str">
        <f t="shared" si="533"/>
        <v>Winter</v>
      </c>
      <c r="AL6352" s="1">
        <f t="shared" si="530"/>
        <v>0</v>
      </c>
      <c r="AM6352" s="1">
        <f t="shared" si="534"/>
        <v>131356.68857452602</v>
      </c>
    </row>
    <row r="6353" spans="1:39" x14ac:dyDescent="0.2">
      <c r="A6353" s="24" t="s">
        <v>12738</v>
      </c>
      <c r="B6353" s="36">
        <v>6348</v>
      </c>
      <c r="C6353" s="37">
        <v>43546</v>
      </c>
      <c r="D6353" s="26">
        <v>43525</v>
      </c>
      <c r="E6353" s="38">
        <v>2019</v>
      </c>
      <c r="F6353" s="38" t="s">
        <v>11708</v>
      </c>
      <c r="G6353" s="38">
        <v>22</v>
      </c>
      <c r="H6353" s="39">
        <v>12</v>
      </c>
      <c r="I6353" s="29">
        <v>95422.926287333044</v>
      </c>
      <c r="J6353" s="30">
        <v>338941.64847524883</v>
      </c>
      <c r="K6353" s="30">
        <v>1794801.3037650061</v>
      </c>
      <c r="L6353" s="30">
        <v>2898384.5540505038</v>
      </c>
      <c r="M6353" s="30">
        <v>447318.98286001518</v>
      </c>
      <c r="N6353" s="30">
        <v>928877.91442297725</v>
      </c>
      <c r="O6353" s="31">
        <v>176726.24066219121</v>
      </c>
      <c r="P6353" s="32">
        <v>2337543.2129123542</v>
      </c>
      <c r="Q6353" s="32">
        <v>4342930.3576109204</v>
      </c>
      <c r="R6353" s="32">
        <v>447318.98286001518</v>
      </c>
      <c r="S6353" s="36">
        <v>6348</v>
      </c>
      <c r="T6353" s="33" t="s">
        <v>12739</v>
      </c>
      <c r="U6353" s="34">
        <v>43546</v>
      </c>
      <c r="V6353" s="27" t="s">
        <v>11708</v>
      </c>
      <c r="W6353" s="35">
        <v>117713.04230586041</v>
      </c>
      <c r="X6353" s="35">
        <v>68921.370331193131</v>
      </c>
      <c r="Y6353" s="35">
        <v>105989.94680110295</v>
      </c>
      <c r="Z6353" s="35">
        <v>2011.9127114118573</v>
      </c>
      <c r="AA6353" s="35">
        <v>50477.23672489087</v>
      </c>
      <c r="AB6353" s="35">
        <v>39358.767970869158</v>
      </c>
      <c r="AC6353" s="35">
        <v>8500.8661268805063</v>
      </c>
      <c r="AD6353" s="35">
        <v>1402.1224343510157</v>
      </c>
      <c r="AE6353" s="35">
        <v>0</v>
      </c>
      <c r="AG6353" s="1">
        <v>0</v>
      </c>
      <c r="AH6353" s="1">
        <f t="shared" si="531"/>
        <v>1402.1224343510157</v>
      </c>
      <c r="AI6353">
        <f t="shared" si="532"/>
        <v>3</v>
      </c>
      <c r="AJ6353" s="1" t="str">
        <f t="shared" si="533"/>
        <v>Winter</v>
      </c>
      <c r="AL6353" s="1">
        <f t="shared" si="530"/>
        <v>0</v>
      </c>
      <c r="AM6353" s="1">
        <f t="shared" si="534"/>
        <v>117713.04230586041</v>
      </c>
    </row>
    <row r="6354" spans="1:39" x14ac:dyDescent="0.2">
      <c r="A6354" s="24" t="s">
        <v>12740</v>
      </c>
      <c r="B6354" s="36">
        <v>6349</v>
      </c>
      <c r="C6354" s="37">
        <v>43546</v>
      </c>
      <c r="D6354" s="26">
        <v>43525</v>
      </c>
      <c r="E6354" s="38">
        <v>2019</v>
      </c>
      <c r="F6354" s="38" t="s">
        <v>11708</v>
      </c>
      <c r="G6354" s="38">
        <v>22</v>
      </c>
      <c r="H6354" s="39">
        <v>13</v>
      </c>
      <c r="I6354" s="29">
        <v>90477.479110830711</v>
      </c>
      <c r="J6354" s="30">
        <v>336697.54317782167</v>
      </c>
      <c r="K6354" s="30">
        <v>1754463.3096745803</v>
      </c>
      <c r="L6354" s="30">
        <v>2898632.493690569</v>
      </c>
      <c r="M6354" s="30">
        <v>436482.87718433735</v>
      </c>
      <c r="N6354" s="30">
        <v>915695.98703321256</v>
      </c>
      <c r="O6354" s="31">
        <v>176753.68124918643</v>
      </c>
      <c r="P6354" s="32">
        <v>2281423.6659697485</v>
      </c>
      <c r="Q6354" s="32">
        <v>4327779.7051507896</v>
      </c>
      <c r="R6354" s="32">
        <v>436482.87718433735</v>
      </c>
      <c r="S6354" s="36">
        <v>6349</v>
      </c>
      <c r="T6354" s="33" t="s">
        <v>12741</v>
      </c>
      <c r="U6354" s="34">
        <v>43546</v>
      </c>
      <c r="V6354" s="27" t="s">
        <v>11708</v>
      </c>
      <c r="W6354" s="35">
        <v>114453.21159521744</v>
      </c>
      <c r="X6354" s="35">
        <v>70123.481108702545</v>
      </c>
      <c r="Y6354" s="35">
        <v>104978.03456494781</v>
      </c>
      <c r="Z6354" s="35">
        <v>1992.7044831581513</v>
      </c>
      <c r="AA6354" s="35">
        <v>50353.619002299303</v>
      </c>
      <c r="AB6354" s="35">
        <v>39924.897530474154</v>
      </c>
      <c r="AC6354" s="35">
        <v>8522.9190666455488</v>
      </c>
      <c r="AD6354" s="35">
        <v>1402.1224343510157</v>
      </c>
      <c r="AE6354" s="35">
        <v>0</v>
      </c>
      <c r="AG6354" s="1">
        <v>0</v>
      </c>
      <c r="AH6354" s="1">
        <f t="shared" si="531"/>
        <v>1402.1224343510157</v>
      </c>
      <c r="AI6354">
        <f t="shared" si="532"/>
        <v>3</v>
      </c>
      <c r="AJ6354" s="1" t="str">
        <f t="shared" si="533"/>
        <v>Winter</v>
      </c>
      <c r="AL6354" s="1">
        <f t="shared" si="530"/>
        <v>0</v>
      </c>
      <c r="AM6354" s="1">
        <f t="shared" si="534"/>
        <v>114453.21159521744</v>
      </c>
    </row>
    <row r="6355" spans="1:39" x14ac:dyDescent="0.2">
      <c r="A6355" s="24" t="s">
        <v>12742</v>
      </c>
      <c r="B6355" s="36">
        <v>6350</v>
      </c>
      <c r="C6355" s="37">
        <v>43546</v>
      </c>
      <c r="D6355" s="26">
        <v>43525</v>
      </c>
      <c r="E6355" s="38">
        <v>2019</v>
      </c>
      <c r="F6355" s="38" t="s">
        <v>11708</v>
      </c>
      <c r="G6355" s="38">
        <v>22</v>
      </c>
      <c r="H6355" s="39">
        <v>14</v>
      </c>
      <c r="I6355" s="29">
        <v>93270.362875401697</v>
      </c>
      <c r="J6355" s="30">
        <v>332918.75963700673</v>
      </c>
      <c r="K6355" s="30">
        <v>1708074.2396993591</v>
      </c>
      <c r="L6355" s="30">
        <v>2911425.6627946449</v>
      </c>
      <c r="M6355" s="30">
        <v>422654.70055529807</v>
      </c>
      <c r="N6355" s="30">
        <v>927538.36935017887</v>
      </c>
      <c r="O6355" s="31">
        <v>176857.30610645865</v>
      </c>
      <c r="P6355" s="32">
        <v>2223999.303130059</v>
      </c>
      <c r="Q6355" s="32">
        <v>4348740.097888289</v>
      </c>
      <c r="R6355" s="32">
        <v>422654.70055529807</v>
      </c>
      <c r="S6355" s="36">
        <v>6350</v>
      </c>
      <c r="T6355" s="33" t="s">
        <v>12743</v>
      </c>
      <c r="U6355" s="34">
        <v>43546</v>
      </c>
      <c r="V6355" s="27" t="s">
        <v>11708</v>
      </c>
      <c r="W6355" s="35">
        <v>129719.17376756703</v>
      </c>
      <c r="X6355" s="35">
        <v>66993.464940327685</v>
      </c>
      <c r="Y6355" s="35">
        <v>103861.16799894498</v>
      </c>
      <c r="Z6355" s="35">
        <v>1971.5040003868116</v>
      </c>
      <c r="AA6355" s="35">
        <v>50353.619002299303</v>
      </c>
      <c r="AB6355" s="35">
        <v>38267.376242901883</v>
      </c>
      <c r="AC6355" s="35">
        <v>8057.6394920767507</v>
      </c>
      <c r="AD6355" s="35">
        <v>1402.1224343510157</v>
      </c>
      <c r="AE6355" s="35">
        <v>0</v>
      </c>
      <c r="AG6355" s="1">
        <v>0</v>
      </c>
      <c r="AH6355" s="1">
        <f t="shared" si="531"/>
        <v>1402.1224343510157</v>
      </c>
      <c r="AI6355">
        <f t="shared" si="532"/>
        <v>3</v>
      </c>
      <c r="AJ6355" s="1" t="str">
        <f t="shared" si="533"/>
        <v>Winter</v>
      </c>
      <c r="AL6355" s="1">
        <f t="shared" si="530"/>
        <v>0</v>
      </c>
      <c r="AM6355" s="1">
        <f t="shared" si="534"/>
        <v>129719.17376756703</v>
      </c>
    </row>
    <row r="6356" spans="1:39" x14ac:dyDescent="0.2">
      <c r="A6356" s="24" t="s">
        <v>12744</v>
      </c>
      <c r="B6356" s="36">
        <v>6351</v>
      </c>
      <c r="C6356" s="37">
        <v>43546</v>
      </c>
      <c r="D6356" s="26">
        <v>43525</v>
      </c>
      <c r="E6356" s="38">
        <v>2019</v>
      </c>
      <c r="F6356" s="38" t="s">
        <v>11708</v>
      </c>
      <c r="G6356" s="38">
        <v>22</v>
      </c>
      <c r="H6356" s="39">
        <v>15</v>
      </c>
      <c r="I6356" s="29">
        <v>91857.83583121252</v>
      </c>
      <c r="J6356" s="30">
        <v>339628.58416078723</v>
      </c>
      <c r="K6356" s="30">
        <v>1668935.4193697569</v>
      </c>
      <c r="L6356" s="30">
        <v>2876145.7427116567</v>
      </c>
      <c r="M6356" s="30">
        <v>422007.55251404975</v>
      </c>
      <c r="N6356" s="30">
        <v>934950.24805006792</v>
      </c>
      <c r="O6356" s="31">
        <v>174913.87091397331</v>
      </c>
      <c r="P6356" s="32">
        <v>2182800.8077150192</v>
      </c>
      <c r="Q6356" s="32">
        <v>4325638.4458364854</v>
      </c>
      <c r="R6356" s="32">
        <v>422007.55251404975</v>
      </c>
      <c r="S6356" s="36">
        <v>6351</v>
      </c>
      <c r="T6356" s="33" t="s">
        <v>12745</v>
      </c>
      <c r="U6356" s="34">
        <v>43546</v>
      </c>
      <c r="V6356" s="27" t="s">
        <v>11708</v>
      </c>
      <c r="W6356" s="35">
        <v>153444.4738812084</v>
      </c>
      <c r="X6356" s="35">
        <v>64934.089614435448</v>
      </c>
      <c r="Y6356" s="35">
        <v>100109.69191078577</v>
      </c>
      <c r="Z6356" s="35">
        <v>1900.2930727835665</v>
      </c>
      <c r="AA6356" s="35">
        <v>50065.177649585639</v>
      </c>
      <c r="AB6356" s="35">
        <v>36619.129161059696</v>
      </c>
      <c r="AC6356" s="35">
        <v>7586.4476018418409</v>
      </c>
      <c r="AD6356" s="35">
        <v>1402.1224343510157</v>
      </c>
      <c r="AE6356" s="35">
        <v>0</v>
      </c>
      <c r="AG6356" s="1">
        <v>0</v>
      </c>
      <c r="AH6356" s="1">
        <f t="shared" si="531"/>
        <v>1402.1224343510157</v>
      </c>
      <c r="AI6356">
        <f t="shared" si="532"/>
        <v>3</v>
      </c>
      <c r="AJ6356" s="1" t="str">
        <f t="shared" si="533"/>
        <v>Winter</v>
      </c>
      <c r="AL6356" s="1">
        <f t="shared" si="530"/>
        <v>0</v>
      </c>
      <c r="AM6356" s="1">
        <f t="shared" si="534"/>
        <v>153444.4738812084</v>
      </c>
    </row>
    <row r="6357" spans="1:39" x14ac:dyDescent="0.2">
      <c r="A6357" s="24" t="s">
        <v>12746</v>
      </c>
      <c r="B6357" s="36">
        <v>6352</v>
      </c>
      <c r="C6357" s="37">
        <v>43546</v>
      </c>
      <c r="D6357" s="26">
        <v>43525</v>
      </c>
      <c r="E6357" s="38">
        <v>2019</v>
      </c>
      <c r="F6357" s="38" t="s">
        <v>11708</v>
      </c>
      <c r="G6357" s="38">
        <v>22</v>
      </c>
      <c r="H6357" s="39">
        <v>16</v>
      </c>
      <c r="I6357" s="29">
        <v>94012.090229990601</v>
      </c>
      <c r="J6357" s="30">
        <v>333643.73966672702</v>
      </c>
      <c r="K6357" s="30">
        <v>1673266.529295078</v>
      </c>
      <c r="L6357" s="30">
        <v>2860096.8418572568</v>
      </c>
      <c r="M6357" s="30">
        <v>423266.08303818619</v>
      </c>
      <c r="N6357" s="30">
        <v>933018.27927137178</v>
      </c>
      <c r="O6357" s="31">
        <v>175997.77558876213</v>
      </c>
      <c r="P6357" s="32">
        <v>2190544.7025632551</v>
      </c>
      <c r="Q6357" s="32">
        <v>4302756.6363841183</v>
      </c>
      <c r="R6357" s="32">
        <v>423266.08303818619</v>
      </c>
      <c r="S6357" s="36">
        <v>6352</v>
      </c>
      <c r="T6357" s="33" t="s">
        <v>12747</v>
      </c>
      <c r="U6357" s="34">
        <v>43546</v>
      </c>
      <c r="V6357" s="27" t="s">
        <v>11708</v>
      </c>
      <c r="W6357" s="35">
        <v>154090.22893305635</v>
      </c>
      <c r="X6357" s="35">
        <v>59915.13149916791</v>
      </c>
      <c r="Y6357" s="35">
        <v>96797.591946473869</v>
      </c>
      <c r="Z6357" s="35">
        <v>1837.4224306068074</v>
      </c>
      <c r="AA6357" s="35">
        <v>50312.413094768781</v>
      </c>
      <c r="AB6357" s="35">
        <v>35332.183646368037</v>
      </c>
      <c r="AC6357" s="35">
        <v>7125.4643110382131</v>
      </c>
      <c r="AD6357" s="35">
        <v>1402.1224343510157</v>
      </c>
      <c r="AE6357" s="35">
        <v>0</v>
      </c>
      <c r="AG6357" s="1">
        <v>0</v>
      </c>
      <c r="AH6357" s="1">
        <f t="shared" si="531"/>
        <v>1402.1224343510157</v>
      </c>
      <c r="AI6357">
        <f t="shared" si="532"/>
        <v>3</v>
      </c>
      <c r="AJ6357" s="1" t="str">
        <f t="shared" si="533"/>
        <v>Winter</v>
      </c>
      <c r="AL6357" s="1">
        <f t="shared" si="530"/>
        <v>154090.22893305635</v>
      </c>
      <c r="AM6357" s="1">
        <f t="shared" si="534"/>
        <v>0</v>
      </c>
    </row>
    <row r="6358" spans="1:39" x14ac:dyDescent="0.2">
      <c r="A6358" s="24" t="s">
        <v>12748</v>
      </c>
      <c r="B6358" s="36">
        <v>6353</v>
      </c>
      <c r="C6358" s="37">
        <v>43546</v>
      </c>
      <c r="D6358" s="26">
        <v>43525</v>
      </c>
      <c r="E6358" s="38">
        <v>2019</v>
      </c>
      <c r="F6358" s="38" t="s">
        <v>11708</v>
      </c>
      <c r="G6358" s="38">
        <v>22</v>
      </c>
      <c r="H6358" s="39">
        <v>17</v>
      </c>
      <c r="I6358" s="29">
        <v>95654.201852577971</v>
      </c>
      <c r="J6358" s="30">
        <v>334355.87685958669</v>
      </c>
      <c r="K6358" s="30">
        <v>1677707.5247036917</v>
      </c>
      <c r="L6358" s="30">
        <v>2835679.0745848869</v>
      </c>
      <c r="M6358" s="30">
        <v>426506.7475879644</v>
      </c>
      <c r="N6358" s="30">
        <v>924944.06793271855</v>
      </c>
      <c r="O6358" s="31">
        <v>173868.24096095035</v>
      </c>
      <c r="P6358" s="32">
        <v>2199868.4741442343</v>
      </c>
      <c r="Q6358" s="32">
        <v>4268847.2603381425</v>
      </c>
      <c r="R6358" s="32">
        <v>426506.7475879644</v>
      </c>
      <c r="S6358" s="36">
        <v>6353</v>
      </c>
      <c r="T6358" s="33" t="s">
        <v>12749</v>
      </c>
      <c r="U6358" s="34">
        <v>43546</v>
      </c>
      <c r="V6358" s="27" t="s">
        <v>11708</v>
      </c>
      <c r="W6358" s="35">
        <v>193506.99787790229</v>
      </c>
      <c r="X6358" s="35">
        <v>55150.212994824898</v>
      </c>
      <c r="Y6358" s="35">
        <v>93557.350282806132</v>
      </c>
      <c r="Z6358" s="35">
        <v>1775.9158105175181</v>
      </c>
      <c r="AA6358" s="35">
        <v>50106.383557116162</v>
      </c>
      <c r="AB6358" s="35">
        <v>34303.463123627291</v>
      </c>
      <c r="AC6358" s="35">
        <v>6820.9406140098345</v>
      </c>
      <c r="AD6358" s="35">
        <v>1402.1224343510157</v>
      </c>
      <c r="AE6358" s="35">
        <v>0</v>
      </c>
      <c r="AG6358" s="1">
        <v>0</v>
      </c>
      <c r="AH6358" s="1">
        <f t="shared" si="531"/>
        <v>1402.1224343510157</v>
      </c>
      <c r="AI6358">
        <f t="shared" si="532"/>
        <v>3</v>
      </c>
      <c r="AJ6358" s="1" t="str">
        <f t="shared" si="533"/>
        <v>Winter</v>
      </c>
      <c r="AL6358" s="1">
        <f t="shared" si="530"/>
        <v>193506.99787790229</v>
      </c>
      <c r="AM6358" s="1">
        <f t="shared" si="534"/>
        <v>0</v>
      </c>
    </row>
    <row r="6359" spans="1:39" x14ac:dyDescent="0.2">
      <c r="A6359" s="24" t="s">
        <v>12750</v>
      </c>
      <c r="B6359" s="36">
        <v>6354</v>
      </c>
      <c r="C6359" s="37">
        <v>43546</v>
      </c>
      <c r="D6359" s="26">
        <v>43525</v>
      </c>
      <c r="E6359" s="38">
        <v>2019</v>
      </c>
      <c r="F6359" s="38" t="s">
        <v>11708</v>
      </c>
      <c r="G6359" s="38">
        <v>22</v>
      </c>
      <c r="H6359" s="39">
        <v>18</v>
      </c>
      <c r="I6359" s="29">
        <v>99314.629547683769</v>
      </c>
      <c r="J6359" s="30">
        <v>346656.79631016089</v>
      </c>
      <c r="K6359" s="30">
        <v>1697306.6848417602</v>
      </c>
      <c r="L6359" s="30">
        <v>2819416.8516274081</v>
      </c>
      <c r="M6359" s="30">
        <v>427790.0220512806</v>
      </c>
      <c r="N6359" s="30">
        <v>921587.05214740871</v>
      </c>
      <c r="O6359" s="31">
        <v>175172.5525029604</v>
      </c>
      <c r="P6359" s="32">
        <v>2224411.3364407243</v>
      </c>
      <c r="Q6359" s="32">
        <v>4262833.2525879387</v>
      </c>
      <c r="R6359" s="32">
        <v>427790.0220512806</v>
      </c>
      <c r="S6359" s="36">
        <v>6354</v>
      </c>
      <c r="T6359" s="33" t="s">
        <v>12751</v>
      </c>
      <c r="U6359" s="34">
        <v>43546</v>
      </c>
      <c r="V6359" s="27" t="s">
        <v>11708</v>
      </c>
      <c r="W6359" s="35">
        <v>148096.03618831822</v>
      </c>
      <c r="X6359" s="35">
        <v>54515.669128300513</v>
      </c>
      <c r="Y6359" s="35">
        <v>91598.235236172783</v>
      </c>
      <c r="Z6359" s="35">
        <v>1738.727675374508</v>
      </c>
      <c r="AA6359" s="35">
        <v>49817.942204402498</v>
      </c>
      <c r="AB6359" s="35">
        <v>34062.722352910205</v>
      </c>
      <c r="AC6359" s="35">
        <v>6802.1394481321358</v>
      </c>
      <c r="AD6359" s="35">
        <v>1402.1224343510157</v>
      </c>
      <c r="AE6359" s="35">
        <v>73.735542139056975</v>
      </c>
      <c r="AG6359" s="1">
        <v>0</v>
      </c>
      <c r="AH6359" s="1">
        <f t="shared" si="531"/>
        <v>1402.1224343510157</v>
      </c>
      <c r="AI6359">
        <f t="shared" si="532"/>
        <v>3</v>
      </c>
      <c r="AJ6359" s="1" t="str">
        <f t="shared" si="533"/>
        <v>Winter</v>
      </c>
      <c r="AL6359" s="1">
        <f t="shared" si="530"/>
        <v>148096.03618831822</v>
      </c>
      <c r="AM6359" s="1">
        <f t="shared" si="534"/>
        <v>0</v>
      </c>
    </row>
    <row r="6360" spans="1:39" x14ac:dyDescent="0.2">
      <c r="A6360" s="24" t="s">
        <v>12752</v>
      </c>
      <c r="B6360" s="36">
        <v>6355</v>
      </c>
      <c r="C6360" s="37">
        <v>43546</v>
      </c>
      <c r="D6360" s="26">
        <v>43525</v>
      </c>
      <c r="E6360" s="38">
        <v>2019</v>
      </c>
      <c r="F6360" s="38" t="s">
        <v>11708</v>
      </c>
      <c r="G6360" s="38">
        <v>22</v>
      </c>
      <c r="H6360" s="39">
        <v>19</v>
      </c>
      <c r="I6360" s="29">
        <v>100371.03321501629</v>
      </c>
      <c r="J6360" s="30">
        <v>341619.09661893069</v>
      </c>
      <c r="K6360" s="30">
        <v>1711668.2596225555</v>
      </c>
      <c r="L6360" s="30">
        <v>2956388.6960240826</v>
      </c>
      <c r="M6360" s="30">
        <v>445412.30385253875</v>
      </c>
      <c r="N6360" s="30">
        <v>923799.28120508417</v>
      </c>
      <c r="O6360" s="31">
        <v>178884.5892459781</v>
      </c>
      <c r="P6360" s="32">
        <v>2257451.5966901104</v>
      </c>
      <c r="Q6360" s="32">
        <v>4400691.6630940754</v>
      </c>
      <c r="R6360" s="32">
        <v>445412.30385253875</v>
      </c>
      <c r="S6360" s="36">
        <v>6355</v>
      </c>
      <c r="T6360" s="33" t="s">
        <v>12753</v>
      </c>
      <c r="U6360" s="34">
        <v>43546</v>
      </c>
      <c r="V6360" s="27" t="s">
        <v>11708</v>
      </c>
      <c r="W6360" s="35">
        <v>158127.98043343463</v>
      </c>
      <c r="X6360" s="35">
        <v>57667.007401235009</v>
      </c>
      <c r="Y6360" s="35">
        <v>91037.375204226133</v>
      </c>
      <c r="Z6360" s="35">
        <v>1728.0813691761111</v>
      </c>
      <c r="AA6360" s="35">
        <v>50106.383557116162</v>
      </c>
      <c r="AB6360" s="35">
        <v>33898.600339936405</v>
      </c>
      <c r="AC6360" s="35">
        <v>6970.4630890748276</v>
      </c>
      <c r="AD6360" s="35">
        <v>1402.1224343510157</v>
      </c>
      <c r="AE6360" s="35">
        <v>1910.6235450661743</v>
      </c>
      <c r="AG6360" s="1">
        <v>0</v>
      </c>
      <c r="AH6360" s="1">
        <f t="shared" si="531"/>
        <v>1402.1224343510157</v>
      </c>
      <c r="AI6360">
        <f t="shared" si="532"/>
        <v>3</v>
      </c>
      <c r="AJ6360" s="1" t="str">
        <f t="shared" si="533"/>
        <v>Winter</v>
      </c>
      <c r="AL6360" s="1">
        <f t="shared" si="530"/>
        <v>158127.98043343463</v>
      </c>
      <c r="AM6360" s="1">
        <f t="shared" si="534"/>
        <v>0</v>
      </c>
    </row>
    <row r="6361" spans="1:39" x14ac:dyDescent="0.2">
      <c r="A6361" s="24" t="s">
        <v>12754</v>
      </c>
      <c r="B6361" s="36">
        <v>6356</v>
      </c>
      <c r="C6361" s="37">
        <v>43546</v>
      </c>
      <c r="D6361" s="26">
        <v>43525</v>
      </c>
      <c r="E6361" s="38">
        <v>2019</v>
      </c>
      <c r="F6361" s="38" t="s">
        <v>11708</v>
      </c>
      <c r="G6361" s="38">
        <v>22</v>
      </c>
      <c r="H6361" s="39">
        <v>20</v>
      </c>
      <c r="I6361" s="29">
        <v>96318.870868881902</v>
      </c>
      <c r="J6361" s="30">
        <v>335871.30476622505</v>
      </c>
      <c r="K6361" s="30">
        <v>1705412.0052926729</v>
      </c>
      <c r="L6361" s="30">
        <v>2878897.1270818738</v>
      </c>
      <c r="M6361" s="30">
        <v>439890.81663748727</v>
      </c>
      <c r="N6361" s="30">
        <v>920785.27105193073</v>
      </c>
      <c r="O6361" s="31">
        <v>178449.79491632769</v>
      </c>
      <c r="P6361" s="32">
        <v>2241621.692799042</v>
      </c>
      <c r="Q6361" s="32">
        <v>4314003.4978163568</v>
      </c>
      <c r="R6361" s="32">
        <v>439890.81663748727</v>
      </c>
      <c r="S6361" s="36">
        <v>6356</v>
      </c>
      <c r="T6361" s="33" t="s">
        <v>12755</v>
      </c>
      <c r="U6361" s="34">
        <v>43546</v>
      </c>
      <c r="V6361" s="27" t="s">
        <v>11708</v>
      </c>
      <c r="W6361" s="35">
        <v>146824.99658553037</v>
      </c>
      <c r="X6361" s="35">
        <v>54655.394746392296</v>
      </c>
      <c r="Y6361" s="35">
        <v>88063.780736943401</v>
      </c>
      <c r="Z6361" s="35">
        <v>1671.6362752037851</v>
      </c>
      <c r="AA6361" s="35">
        <v>50271.207187238258</v>
      </c>
      <c r="AB6361" s="35">
        <v>33461.544127756461</v>
      </c>
      <c r="AC6361" s="35">
        <v>6755.8460125101401</v>
      </c>
      <c r="AD6361" s="35">
        <v>1402.1224343510157</v>
      </c>
      <c r="AE6361" s="35">
        <v>2705.4318174324117</v>
      </c>
      <c r="AG6361" s="1">
        <v>0</v>
      </c>
      <c r="AH6361" s="1">
        <f t="shared" si="531"/>
        <v>1402.1224343510157</v>
      </c>
      <c r="AI6361">
        <f t="shared" si="532"/>
        <v>3</v>
      </c>
      <c r="AJ6361" s="1" t="str">
        <f t="shared" si="533"/>
        <v>Winter</v>
      </c>
      <c r="AL6361" s="1">
        <f t="shared" si="530"/>
        <v>146824.99658553037</v>
      </c>
      <c r="AM6361" s="1">
        <f t="shared" si="534"/>
        <v>0</v>
      </c>
    </row>
    <row r="6362" spans="1:39" x14ac:dyDescent="0.2">
      <c r="A6362" s="24" t="s">
        <v>12756</v>
      </c>
      <c r="B6362" s="36">
        <v>6357</v>
      </c>
      <c r="C6362" s="37">
        <v>43546</v>
      </c>
      <c r="D6362" s="26">
        <v>43525</v>
      </c>
      <c r="E6362" s="38">
        <v>2019</v>
      </c>
      <c r="F6362" s="38" t="s">
        <v>11708</v>
      </c>
      <c r="G6362" s="38">
        <v>22</v>
      </c>
      <c r="H6362" s="39">
        <v>21</v>
      </c>
      <c r="I6362" s="29">
        <v>92636.132589170127</v>
      </c>
      <c r="J6362" s="30">
        <v>289140.83145055937</v>
      </c>
      <c r="K6362" s="30">
        <v>1617986.0378930215</v>
      </c>
      <c r="L6362" s="30">
        <v>2741836.2930222708</v>
      </c>
      <c r="M6362" s="30">
        <v>430460.51444708643</v>
      </c>
      <c r="N6362" s="30">
        <v>917091.06758023519</v>
      </c>
      <c r="O6362" s="31">
        <v>180472.76841604966</v>
      </c>
      <c r="P6362" s="32">
        <v>2141082.6849292782</v>
      </c>
      <c r="Q6362" s="32">
        <v>4128540.9604691146</v>
      </c>
      <c r="R6362" s="32">
        <v>430460.51444708643</v>
      </c>
      <c r="S6362" s="36">
        <v>6357</v>
      </c>
      <c r="T6362" s="33" t="s">
        <v>12757</v>
      </c>
      <c r="U6362" s="34">
        <v>43546</v>
      </c>
      <c r="V6362" s="27" t="s">
        <v>11708</v>
      </c>
      <c r="W6362" s="35">
        <v>130057.7460401077</v>
      </c>
      <c r="X6362" s="35">
        <v>52686.584322678107</v>
      </c>
      <c r="Y6362" s="35">
        <v>84447.592130240198</v>
      </c>
      <c r="Z6362" s="35">
        <v>1602.9933893049765</v>
      </c>
      <c r="AA6362" s="35">
        <v>50312.413094768781</v>
      </c>
      <c r="AB6362" s="35">
        <v>32321.046964549208</v>
      </c>
      <c r="AC6362" s="35">
        <v>6537.0508996859235</v>
      </c>
      <c r="AD6362" s="35">
        <v>1402.1224343510157</v>
      </c>
      <c r="AE6362" s="35">
        <v>2705.4318174324117</v>
      </c>
      <c r="AG6362" s="1">
        <v>0</v>
      </c>
      <c r="AH6362" s="1">
        <f t="shared" si="531"/>
        <v>1402.1224343510157</v>
      </c>
      <c r="AI6362">
        <f t="shared" si="532"/>
        <v>3</v>
      </c>
      <c r="AJ6362" s="1" t="str">
        <f t="shared" si="533"/>
        <v>Winter</v>
      </c>
      <c r="AL6362" s="1">
        <f t="shared" si="530"/>
        <v>130057.7460401077</v>
      </c>
      <c r="AM6362" s="1">
        <f t="shared" si="534"/>
        <v>0</v>
      </c>
    </row>
    <row r="6363" spans="1:39" x14ac:dyDescent="0.2">
      <c r="A6363" s="24" t="s">
        <v>12758</v>
      </c>
      <c r="B6363" s="36">
        <v>6358</v>
      </c>
      <c r="C6363" s="37">
        <v>43546</v>
      </c>
      <c r="D6363" s="26">
        <v>43525</v>
      </c>
      <c r="E6363" s="38">
        <v>2019</v>
      </c>
      <c r="F6363" s="38" t="s">
        <v>11708</v>
      </c>
      <c r="G6363" s="38">
        <v>22</v>
      </c>
      <c r="H6363" s="39">
        <v>22</v>
      </c>
      <c r="I6363" s="29">
        <v>85205.414295944807</v>
      </c>
      <c r="J6363" s="30">
        <v>316178.29577110754</v>
      </c>
      <c r="K6363" s="30">
        <v>1514094.3258113645</v>
      </c>
      <c r="L6363" s="30">
        <v>2601026.7658054787</v>
      </c>
      <c r="M6363" s="30">
        <v>403295.62664160278</v>
      </c>
      <c r="N6363" s="30">
        <v>903945.2772583086</v>
      </c>
      <c r="O6363" s="31">
        <v>179766.05000533353</v>
      </c>
      <c r="P6363" s="32">
        <v>2002595.366748912</v>
      </c>
      <c r="Q6363" s="32">
        <v>4000916.3888402283</v>
      </c>
      <c r="R6363" s="32">
        <v>403295.62664160278</v>
      </c>
      <c r="S6363" s="36">
        <v>6358</v>
      </c>
      <c r="T6363" s="33" t="s">
        <v>12759</v>
      </c>
      <c r="U6363" s="34">
        <v>43546</v>
      </c>
      <c r="V6363" s="27" t="s">
        <v>11708</v>
      </c>
      <c r="W6363" s="35">
        <v>130888.14271360883</v>
      </c>
      <c r="X6363" s="35">
        <v>52493.875731219225</v>
      </c>
      <c r="Y6363" s="35">
        <v>81545.194623917123</v>
      </c>
      <c r="Z6363" s="35">
        <v>1547.8997637982156</v>
      </c>
      <c r="AA6363" s="35">
        <v>50353.619002299303</v>
      </c>
      <c r="AB6363" s="35">
        <v>31057.957273173579</v>
      </c>
      <c r="AC6363" s="35">
        <v>5954.1556499833159</v>
      </c>
      <c r="AD6363" s="35">
        <v>1402.1224343510157</v>
      </c>
      <c r="AE6363" s="35">
        <v>2705.4318174324117</v>
      </c>
      <c r="AG6363" s="1">
        <v>0</v>
      </c>
      <c r="AH6363" s="1">
        <f t="shared" si="531"/>
        <v>1402.1224343510157</v>
      </c>
      <c r="AI6363">
        <f t="shared" si="532"/>
        <v>3</v>
      </c>
      <c r="AJ6363" s="1" t="str">
        <f t="shared" si="533"/>
        <v>Winter</v>
      </c>
      <c r="AL6363" s="1">
        <f t="shared" si="530"/>
        <v>130888.14271360883</v>
      </c>
      <c r="AM6363" s="1">
        <f t="shared" si="534"/>
        <v>0</v>
      </c>
    </row>
    <row r="6364" spans="1:39" x14ac:dyDescent="0.2">
      <c r="A6364" s="24" t="s">
        <v>12760</v>
      </c>
      <c r="B6364" s="36">
        <v>6359</v>
      </c>
      <c r="C6364" s="37">
        <v>43546</v>
      </c>
      <c r="D6364" s="26">
        <v>43525</v>
      </c>
      <c r="E6364" s="38">
        <v>2019</v>
      </c>
      <c r="F6364" s="38" t="s">
        <v>11708</v>
      </c>
      <c r="G6364" s="38">
        <v>22</v>
      </c>
      <c r="H6364" s="39">
        <v>23</v>
      </c>
      <c r="I6364" s="29">
        <v>79471.565047292606</v>
      </c>
      <c r="J6364" s="30">
        <v>308753.01547655737</v>
      </c>
      <c r="K6364" s="30">
        <v>1417759.9256353732</v>
      </c>
      <c r="L6364" s="30">
        <v>2481782.6409903872</v>
      </c>
      <c r="M6364" s="30">
        <v>376414.67218697129</v>
      </c>
      <c r="N6364" s="30">
        <v>894972.5745281917</v>
      </c>
      <c r="O6364" s="31">
        <v>175715.64451829804</v>
      </c>
      <c r="P6364" s="32">
        <v>1873646.1628696369</v>
      </c>
      <c r="Q6364" s="32">
        <v>3861223.8755134344</v>
      </c>
      <c r="R6364" s="32">
        <v>376414.67218697129</v>
      </c>
      <c r="S6364" s="36">
        <v>6359</v>
      </c>
      <c r="T6364" s="33" t="s">
        <v>12761</v>
      </c>
      <c r="U6364" s="34">
        <v>43546</v>
      </c>
      <c r="V6364" s="27" t="s">
        <v>11708</v>
      </c>
      <c r="W6364" s="35">
        <v>113378.63034382671</v>
      </c>
      <c r="X6364" s="35">
        <v>48340.530210433062</v>
      </c>
      <c r="Y6364" s="35">
        <v>79747.86761246594</v>
      </c>
      <c r="Z6364" s="35">
        <v>1513.7827067561143</v>
      </c>
      <c r="AA6364" s="35">
        <v>50312.413094768781</v>
      </c>
      <c r="AB6364" s="35">
        <v>30391.011936490362</v>
      </c>
      <c r="AC6364" s="35">
        <v>5803.8251568000023</v>
      </c>
      <c r="AD6364" s="35">
        <v>1402.1224343510157</v>
      </c>
      <c r="AE6364" s="35">
        <v>2705.4318174324117</v>
      </c>
      <c r="AG6364" s="1">
        <v>0</v>
      </c>
      <c r="AH6364" s="1">
        <f t="shared" si="531"/>
        <v>1402.1224343510157</v>
      </c>
      <c r="AI6364">
        <f t="shared" si="532"/>
        <v>3</v>
      </c>
      <c r="AJ6364" s="1" t="str">
        <f t="shared" si="533"/>
        <v>Winter</v>
      </c>
      <c r="AL6364" s="1">
        <f t="shared" si="530"/>
        <v>0</v>
      </c>
      <c r="AM6364" s="1">
        <f t="shared" si="534"/>
        <v>113378.63034382671</v>
      </c>
    </row>
    <row r="6365" spans="1:39" x14ac:dyDescent="0.2">
      <c r="A6365" s="24" t="s">
        <v>12762</v>
      </c>
      <c r="B6365" s="36">
        <v>6360</v>
      </c>
      <c r="C6365" s="37">
        <v>43546</v>
      </c>
      <c r="D6365" s="26">
        <v>43525</v>
      </c>
      <c r="E6365" s="38">
        <v>2019</v>
      </c>
      <c r="F6365" s="38" t="s">
        <v>11708</v>
      </c>
      <c r="G6365" s="38">
        <v>22</v>
      </c>
      <c r="H6365" s="39">
        <v>24</v>
      </c>
      <c r="I6365" s="29">
        <v>73726.511197973072</v>
      </c>
      <c r="J6365" s="30">
        <v>304727.57053000823</v>
      </c>
      <c r="K6365" s="30">
        <v>1346513.8733756291</v>
      </c>
      <c r="L6365" s="30">
        <v>2399806.3376500229</v>
      </c>
      <c r="M6365" s="30">
        <v>362112.65858495072</v>
      </c>
      <c r="N6365" s="30">
        <v>885677.8692850814</v>
      </c>
      <c r="O6365" s="31">
        <v>178577.5033466797</v>
      </c>
      <c r="P6365" s="32">
        <v>1782353.0431585528</v>
      </c>
      <c r="Q6365" s="32">
        <v>3768789.2808117918</v>
      </c>
      <c r="R6365" s="32">
        <v>362112.65858495072</v>
      </c>
      <c r="S6365" s="36">
        <v>6360</v>
      </c>
      <c r="T6365" s="33" t="s">
        <v>12763</v>
      </c>
      <c r="U6365" s="34">
        <v>43546</v>
      </c>
      <c r="V6365" s="27" t="s">
        <v>11708</v>
      </c>
      <c r="W6365" s="35">
        <v>109169.28573078818</v>
      </c>
      <c r="X6365" s="35">
        <v>46153.583848633498</v>
      </c>
      <c r="Y6365" s="35">
        <v>78841.465062579417</v>
      </c>
      <c r="Z6365" s="35">
        <v>1496.5772748560973</v>
      </c>
      <c r="AA6365" s="35">
        <v>50477.23672489087</v>
      </c>
      <c r="AB6365" s="35">
        <v>29530.680814446914</v>
      </c>
      <c r="AC6365" s="35">
        <v>5693.2254298790249</v>
      </c>
      <c r="AD6365" s="35">
        <v>1402.1224343510157</v>
      </c>
      <c r="AE6365" s="35">
        <v>2705.4318174324117</v>
      </c>
      <c r="AG6365" s="1">
        <v>0</v>
      </c>
      <c r="AH6365" s="1">
        <f t="shared" si="531"/>
        <v>1402.1224343510157</v>
      </c>
      <c r="AI6365">
        <f t="shared" si="532"/>
        <v>3</v>
      </c>
      <c r="AJ6365" s="1" t="str">
        <f t="shared" si="533"/>
        <v>Winter</v>
      </c>
      <c r="AL6365" s="1">
        <f t="shared" si="530"/>
        <v>0</v>
      </c>
      <c r="AM6365" s="1">
        <f t="shared" si="534"/>
        <v>109169.28573078818</v>
      </c>
    </row>
    <row r="6366" spans="1:39" x14ac:dyDescent="0.2">
      <c r="A6366" s="24" t="s">
        <v>12764</v>
      </c>
      <c r="B6366" s="36">
        <v>6361</v>
      </c>
      <c r="C6366" s="37">
        <v>43547</v>
      </c>
      <c r="D6366" s="26">
        <v>43525</v>
      </c>
      <c r="E6366" s="38">
        <v>2019</v>
      </c>
      <c r="F6366" s="38" t="s">
        <v>11708</v>
      </c>
      <c r="G6366" s="38">
        <v>23</v>
      </c>
      <c r="H6366" s="39">
        <v>1</v>
      </c>
      <c r="I6366" s="29">
        <v>71943.734787177091</v>
      </c>
      <c r="J6366" s="30">
        <v>293632.0531281674</v>
      </c>
      <c r="K6366" s="30">
        <v>1277050.6710928602</v>
      </c>
      <c r="L6366" s="30">
        <v>2362582.1063903258</v>
      </c>
      <c r="M6366" s="30">
        <v>341205.85292576527</v>
      </c>
      <c r="N6366" s="30">
        <v>873262.5939024206</v>
      </c>
      <c r="O6366" s="31">
        <v>177513.97669006628</v>
      </c>
      <c r="P6366" s="32">
        <v>1690200.2588058026</v>
      </c>
      <c r="Q6366" s="32">
        <v>3706990.7301109801</v>
      </c>
      <c r="R6366" s="32">
        <v>341205.85292576527</v>
      </c>
      <c r="S6366" s="36">
        <v>6361</v>
      </c>
      <c r="T6366" s="33" t="s">
        <v>12765</v>
      </c>
      <c r="U6366" s="34">
        <v>43547</v>
      </c>
      <c r="V6366" s="27" t="s">
        <v>11708</v>
      </c>
      <c r="W6366" s="35">
        <v>96542.890784402101</v>
      </c>
      <c r="X6366" s="35">
        <v>45746.842595985145</v>
      </c>
      <c r="Y6366" s="35">
        <v>77136.565447611414</v>
      </c>
      <c r="Z6366" s="35">
        <v>1464.2146847184483</v>
      </c>
      <c r="AA6366" s="35">
        <v>50394.824909829826</v>
      </c>
      <c r="AB6366" s="35">
        <v>28852.642191487299</v>
      </c>
      <c r="AC6366" s="35">
        <v>5639.4824761925493</v>
      </c>
      <c r="AD6366" s="35">
        <v>1402.1224343510157</v>
      </c>
      <c r="AE6366" s="35">
        <v>2705.4318174324117</v>
      </c>
      <c r="AG6366" s="1">
        <v>0</v>
      </c>
      <c r="AH6366" s="1">
        <f t="shared" si="531"/>
        <v>1402.1224343510157</v>
      </c>
      <c r="AI6366">
        <f t="shared" si="532"/>
        <v>3</v>
      </c>
      <c r="AJ6366" s="1" t="str">
        <f t="shared" si="533"/>
        <v>Winter</v>
      </c>
      <c r="AL6366" s="1">
        <f t="shared" si="530"/>
        <v>0</v>
      </c>
      <c r="AM6366" s="1">
        <f t="shared" si="534"/>
        <v>96542.890784402101</v>
      </c>
    </row>
    <row r="6367" spans="1:39" x14ac:dyDescent="0.2">
      <c r="A6367" s="24" t="s">
        <v>12766</v>
      </c>
      <c r="B6367" s="36">
        <v>6362</v>
      </c>
      <c r="C6367" s="37">
        <v>43547</v>
      </c>
      <c r="D6367" s="26">
        <v>43525</v>
      </c>
      <c r="E6367" s="38">
        <v>2019</v>
      </c>
      <c r="F6367" s="38" t="s">
        <v>11708</v>
      </c>
      <c r="G6367" s="38">
        <v>23</v>
      </c>
      <c r="H6367" s="39">
        <v>2</v>
      </c>
      <c r="I6367" s="29">
        <v>69826.02851645519</v>
      </c>
      <c r="J6367" s="30">
        <v>304677.26687577285</v>
      </c>
      <c r="K6367" s="30">
        <v>1281366.7257978034</v>
      </c>
      <c r="L6367" s="30">
        <v>2339829.6474444484</v>
      </c>
      <c r="M6367" s="30">
        <v>348566.28464149474</v>
      </c>
      <c r="N6367" s="30">
        <v>877442.66911866714</v>
      </c>
      <c r="O6367" s="31">
        <v>179825.37956175866</v>
      </c>
      <c r="P6367" s="32">
        <v>1699759.0389557532</v>
      </c>
      <c r="Q6367" s="32">
        <v>3701774.9630006468</v>
      </c>
      <c r="R6367" s="32">
        <v>348566.28464149474</v>
      </c>
      <c r="S6367" s="36">
        <v>6362</v>
      </c>
      <c r="T6367" s="33" t="s">
        <v>12767</v>
      </c>
      <c r="U6367" s="34">
        <v>43547</v>
      </c>
      <c r="V6367" s="27" t="s">
        <v>11708</v>
      </c>
      <c r="W6367" s="35">
        <v>117082.70537223846</v>
      </c>
      <c r="X6367" s="35">
        <v>45032.577640458767</v>
      </c>
      <c r="Y6367" s="35">
        <v>75965.046845359626</v>
      </c>
      <c r="Z6367" s="35">
        <v>1441.9767910439768</v>
      </c>
      <c r="AA6367" s="35">
        <v>50559.648539951915</v>
      </c>
      <c r="AB6367" s="35">
        <v>28836.555626480327</v>
      </c>
      <c r="AC6367" s="35">
        <v>5734.8875503883137</v>
      </c>
      <c r="AD6367" s="35">
        <v>1402.1224343510157</v>
      </c>
      <c r="AE6367" s="35">
        <v>2705.4318174324117</v>
      </c>
      <c r="AG6367" s="1">
        <v>0</v>
      </c>
      <c r="AH6367" s="1">
        <f t="shared" si="531"/>
        <v>1402.1224343510157</v>
      </c>
      <c r="AI6367">
        <f t="shared" si="532"/>
        <v>3</v>
      </c>
      <c r="AJ6367" s="1" t="str">
        <f t="shared" si="533"/>
        <v>Winter</v>
      </c>
      <c r="AL6367" s="1">
        <f t="shared" si="530"/>
        <v>0</v>
      </c>
      <c r="AM6367" s="1">
        <f t="shared" si="534"/>
        <v>117082.70537223846</v>
      </c>
    </row>
    <row r="6368" spans="1:39" x14ac:dyDescent="0.2">
      <c r="A6368" s="24" t="s">
        <v>12768</v>
      </c>
      <c r="B6368" s="36">
        <v>6363</v>
      </c>
      <c r="C6368" s="37">
        <v>43547</v>
      </c>
      <c r="D6368" s="26">
        <v>43525</v>
      </c>
      <c r="E6368" s="38">
        <v>2019</v>
      </c>
      <c r="F6368" s="38" t="s">
        <v>11708</v>
      </c>
      <c r="G6368" s="38">
        <v>23</v>
      </c>
      <c r="H6368" s="39">
        <v>3</v>
      </c>
      <c r="I6368" s="29">
        <v>70291.0053835133</v>
      </c>
      <c r="J6368" s="30">
        <v>303859.14737983933</v>
      </c>
      <c r="K6368" s="30">
        <v>1278640.3498637669</v>
      </c>
      <c r="L6368" s="30">
        <v>2348777.2202113578</v>
      </c>
      <c r="M6368" s="30">
        <v>342056.93045193743</v>
      </c>
      <c r="N6368" s="30">
        <v>881193.15218651167</v>
      </c>
      <c r="O6368" s="31">
        <v>180260.72613173953</v>
      </c>
      <c r="P6368" s="32">
        <v>1690988.2856992178</v>
      </c>
      <c r="Q6368" s="32">
        <v>3714090.2459094482</v>
      </c>
      <c r="R6368" s="32">
        <v>342056.93045193743</v>
      </c>
      <c r="S6368" s="36">
        <v>6363</v>
      </c>
      <c r="T6368" s="33" t="s">
        <v>12769</v>
      </c>
      <c r="U6368" s="34">
        <v>43547</v>
      </c>
      <c r="V6368" s="27" t="s">
        <v>11708</v>
      </c>
      <c r="W6368" s="35">
        <v>117724.39972808782</v>
      </c>
      <c r="X6368" s="35">
        <v>45316.678471056017</v>
      </c>
      <c r="Y6368" s="35">
        <v>76446.599879265006</v>
      </c>
      <c r="Z6368" s="35">
        <v>1451.117683169824</v>
      </c>
      <c r="AA6368" s="35">
        <v>50642.060355012967</v>
      </c>
      <c r="AB6368" s="35">
        <v>28416.923710928229</v>
      </c>
      <c r="AC6368" s="35">
        <v>5723.1220417249815</v>
      </c>
      <c r="AD6368" s="35">
        <v>1402.1224343510157</v>
      </c>
      <c r="AE6368" s="35">
        <v>2705.4318174324117</v>
      </c>
      <c r="AG6368" s="1">
        <v>0</v>
      </c>
      <c r="AH6368" s="1">
        <f t="shared" si="531"/>
        <v>1402.1224343510157</v>
      </c>
      <c r="AI6368">
        <f t="shared" si="532"/>
        <v>3</v>
      </c>
      <c r="AJ6368" s="1" t="str">
        <f t="shared" si="533"/>
        <v>Winter</v>
      </c>
      <c r="AL6368" s="1">
        <f t="shared" si="530"/>
        <v>0</v>
      </c>
      <c r="AM6368" s="1">
        <f t="shared" si="534"/>
        <v>117724.39972808782</v>
      </c>
    </row>
    <row r="6369" spans="1:39" x14ac:dyDescent="0.2">
      <c r="A6369" s="24" t="s">
        <v>12770</v>
      </c>
      <c r="B6369" s="36">
        <v>6364</v>
      </c>
      <c r="C6369" s="37">
        <v>43547</v>
      </c>
      <c r="D6369" s="26">
        <v>43525</v>
      </c>
      <c r="E6369" s="38">
        <v>2019</v>
      </c>
      <c r="F6369" s="38" t="s">
        <v>11708</v>
      </c>
      <c r="G6369" s="38">
        <v>23</v>
      </c>
      <c r="H6369" s="39">
        <v>4</v>
      </c>
      <c r="I6369" s="29">
        <v>71871.41972554363</v>
      </c>
      <c r="J6369" s="30">
        <v>301791.25096594892</v>
      </c>
      <c r="K6369" s="30">
        <v>1315376.3480542435</v>
      </c>
      <c r="L6369" s="30">
        <v>2395969.8985699965</v>
      </c>
      <c r="M6369" s="30">
        <v>364954.01413063949</v>
      </c>
      <c r="N6369" s="30">
        <v>889935.77182917704</v>
      </c>
      <c r="O6369" s="31">
        <v>179157.99788587028</v>
      </c>
      <c r="P6369" s="32">
        <v>1752201.7819104264</v>
      </c>
      <c r="Q6369" s="32">
        <v>3766854.9192509931</v>
      </c>
      <c r="R6369" s="32">
        <v>364954.01413063949</v>
      </c>
      <c r="S6369" s="36">
        <v>6364</v>
      </c>
      <c r="T6369" s="33" t="s">
        <v>12771</v>
      </c>
      <c r="U6369" s="34">
        <v>43547</v>
      </c>
      <c r="V6369" s="27" t="s">
        <v>11708</v>
      </c>
      <c r="W6369" s="35">
        <v>107399.67825759227</v>
      </c>
      <c r="X6369" s="35">
        <v>45677.990867381275</v>
      </c>
      <c r="Y6369" s="35">
        <v>77315.791077033296</v>
      </c>
      <c r="Z6369" s="35">
        <v>1467.6167651319929</v>
      </c>
      <c r="AA6369" s="35">
        <v>50518.442632421393</v>
      </c>
      <c r="AB6369" s="35">
        <v>28952.63735482093</v>
      </c>
      <c r="AC6369" s="35">
        <v>5815.0388502738979</v>
      </c>
      <c r="AD6369" s="35">
        <v>1402.1224343510157</v>
      </c>
      <c r="AE6369" s="35">
        <v>2705.4318174324117</v>
      </c>
      <c r="AG6369" s="1">
        <v>0</v>
      </c>
      <c r="AH6369" s="1">
        <f t="shared" si="531"/>
        <v>1402.1224343510157</v>
      </c>
      <c r="AI6369">
        <f t="shared" si="532"/>
        <v>3</v>
      </c>
      <c r="AJ6369" s="1" t="str">
        <f t="shared" si="533"/>
        <v>Winter</v>
      </c>
      <c r="AL6369" s="1">
        <f t="shared" si="530"/>
        <v>0</v>
      </c>
      <c r="AM6369" s="1">
        <f t="shared" si="534"/>
        <v>107399.67825759227</v>
      </c>
    </row>
    <row r="6370" spans="1:39" x14ac:dyDescent="0.2">
      <c r="A6370" s="24" t="s">
        <v>12772</v>
      </c>
      <c r="B6370" s="36">
        <v>6365</v>
      </c>
      <c r="C6370" s="37">
        <v>43547</v>
      </c>
      <c r="D6370" s="26">
        <v>43525</v>
      </c>
      <c r="E6370" s="38">
        <v>2019</v>
      </c>
      <c r="F6370" s="38" t="s">
        <v>11708</v>
      </c>
      <c r="G6370" s="38">
        <v>23</v>
      </c>
      <c r="H6370" s="39">
        <v>5</v>
      </c>
      <c r="I6370" s="29">
        <v>74554.986922358148</v>
      </c>
      <c r="J6370" s="30">
        <v>319972.11889134429</v>
      </c>
      <c r="K6370" s="30">
        <v>1369408.5777822707</v>
      </c>
      <c r="L6370" s="30">
        <v>2423881.6191170784</v>
      </c>
      <c r="M6370" s="30">
        <v>380099.29693334771</v>
      </c>
      <c r="N6370" s="30">
        <v>893603.14180241933</v>
      </c>
      <c r="O6370" s="31">
        <v>180065.96720713587</v>
      </c>
      <c r="P6370" s="32">
        <v>1824062.8616379765</v>
      </c>
      <c r="Q6370" s="32">
        <v>3817522.8470179779</v>
      </c>
      <c r="R6370" s="32">
        <v>380099.29693334771</v>
      </c>
      <c r="S6370" s="36">
        <v>6365</v>
      </c>
      <c r="T6370" s="33" t="s">
        <v>12773</v>
      </c>
      <c r="U6370" s="34">
        <v>43547</v>
      </c>
      <c r="V6370" s="27" t="s">
        <v>11708</v>
      </c>
      <c r="W6370" s="35">
        <v>125623.93575596965</v>
      </c>
      <c r="X6370" s="35">
        <v>48547.069674877268</v>
      </c>
      <c r="Y6370" s="35">
        <v>78229.470732366346</v>
      </c>
      <c r="Z6370" s="35">
        <v>1484.9603318399991</v>
      </c>
      <c r="AA6370" s="35">
        <v>49694.324481810931</v>
      </c>
      <c r="AB6370" s="35">
        <v>28691.544562573104</v>
      </c>
      <c r="AC6370" s="35">
        <v>6162.0129780122779</v>
      </c>
      <c r="AD6370" s="35">
        <v>1402.1224343510157</v>
      </c>
      <c r="AE6370" s="35">
        <v>2705.4318174324117</v>
      </c>
      <c r="AG6370" s="1">
        <v>0</v>
      </c>
      <c r="AH6370" s="1">
        <f t="shared" si="531"/>
        <v>1402.1224343510157</v>
      </c>
      <c r="AI6370">
        <f t="shared" si="532"/>
        <v>3</v>
      </c>
      <c r="AJ6370" s="1" t="str">
        <f t="shared" si="533"/>
        <v>Winter</v>
      </c>
      <c r="AL6370" s="1">
        <f t="shared" si="530"/>
        <v>0</v>
      </c>
      <c r="AM6370" s="1">
        <f t="shared" si="534"/>
        <v>125623.93575596965</v>
      </c>
    </row>
    <row r="6371" spans="1:39" x14ac:dyDescent="0.2">
      <c r="A6371" s="24" t="s">
        <v>12774</v>
      </c>
      <c r="B6371" s="36">
        <v>6366</v>
      </c>
      <c r="C6371" s="37">
        <v>43547</v>
      </c>
      <c r="D6371" s="26">
        <v>43525</v>
      </c>
      <c r="E6371" s="38">
        <v>2019</v>
      </c>
      <c r="F6371" s="38" t="s">
        <v>11708</v>
      </c>
      <c r="G6371" s="38">
        <v>23</v>
      </c>
      <c r="H6371" s="39">
        <v>6</v>
      </c>
      <c r="I6371" s="29">
        <v>79159.233157434777</v>
      </c>
      <c r="J6371" s="30">
        <v>329512.19315178954</v>
      </c>
      <c r="K6371" s="30">
        <v>1453356.7838413683</v>
      </c>
      <c r="L6371" s="30">
        <v>2566218.076095568</v>
      </c>
      <c r="M6371" s="30">
        <v>408066.11960127333</v>
      </c>
      <c r="N6371" s="30">
        <v>913682.70399771177</v>
      </c>
      <c r="O6371" s="31">
        <v>180853.00014970399</v>
      </c>
      <c r="P6371" s="32">
        <v>1940582.1366000762</v>
      </c>
      <c r="Q6371" s="32">
        <v>3990265.9733947734</v>
      </c>
      <c r="R6371" s="32">
        <v>408066.11960127333</v>
      </c>
      <c r="S6371" s="36">
        <v>6366</v>
      </c>
      <c r="T6371" s="33" t="s">
        <v>12775</v>
      </c>
      <c r="U6371" s="34">
        <v>43547</v>
      </c>
      <c r="V6371" s="27" t="s">
        <v>11708</v>
      </c>
      <c r="W6371" s="35">
        <v>137259.08244879727</v>
      </c>
      <c r="X6371" s="35">
        <v>52296.087172913634</v>
      </c>
      <c r="Y6371" s="35">
        <v>81184.83144347796</v>
      </c>
      <c r="Z6371" s="35">
        <v>1541.0593106672134</v>
      </c>
      <c r="AA6371" s="35">
        <v>49035.029961322558</v>
      </c>
      <c r="AB6371" s="35">
        <v>29059.508674875822</v>
      </c>
      <c r="AC6371" s="35">
        <v>6059.5919545197539</v>
      </c>
      <c r="AD6371" s="35">
        <v>1402.1224343510157</v>
      </c>
      <c r="AE6371" s="35">
        <v>2320.1081857883228</v>
      </c>
      <c r="AG6371" s="1">
        <v>0</v>
      </c>
      <c r="AH6371" s="1">
        <f t="shared" si="531"/>
        <v>1402.1224343510157</v>
      </c>
      <c r="AI6371">
        <f t="shared" si="532"/>
        <v>3</v>
      </c>
      <c r="AJ6371" s="1" t="str">
        <f t="shared" si="533"/>
        <v>Winter</v>
      </c>
      <c r="AL6371" s="1">
        <f t="shared" si="530"/>
        <v>137259.08244879727</v>
      </c>
      <c r="AM6371" s="1">
        <f t="shared" si="534"/>
        <v>0</v>
      </c>
    </row>
    <row r="6372" spans="1:39" x14ac:dyDescent="0.2">
      <c r="A6372" s="24" t="s">
        <v>12776</v>
      </c>
      <c r="B6372" s="36">
        <v>6367</v>
      </c>
      <c r="C6372" s="37">
        <v>43547</v>
      </c>
      <c r="D6372" s="26">
        <v>43525</v>
      </c>
      <c r="E6372" s="38">
        <v>2019</v>
      </c>
      <c r="F6372" s="38" t="s">
        <v>11708</v>
      </c>
      <c r="G6372" s="38">
        <v>23</v>
      </c>
      <c r="H6372" s="39">
        <v>7</v>
      </c>
      <c r="I6372" s="29">
        <v>90109.577447824777</v>
      </c>
      <c r="J6372" s="30">
        <v>334574.00876555324</v>
      </c>
      <c r="K6372" s="30">
        <v>1607915.9395716765</v>
      </c>
      <c r="L6372" s="30">
        <v>2623910.6544586718</v>
      </c>
      <c r="M6372" s="30">
        <v>435038.50433545548</v>
      </c>
      <c r="N6372" s="30">
        <v>927398.31190912274</v>
      </c>
      <c r="O6372" s="31">
        <v>180489.70116381475</v>
      </c>
      <c r="P6372" s="32">
        <v>2133064.021354957</v>
      </c>
      <c r="Q6372" s="32">
        <v>4066372.6762971627</v>
      </c>
      <c r="R6372" s="32">
        <v>435038.50433545548</v>
      </c>
      <c r="S6372" s="36">
        <v>6367</v>
      </c>
      <c r="T6372" s="33" t="s">
        <v>12777</v>
      </c>
      <c r="U6372" s="34">
        <v>43547</v>
      </c>
      <c r="V6372" s="27" t="s">
        <v>11708</v>
      </c>
      <c r="W6372" s="35">
        <v>160995.55208613657</v>
      </c>
      <c r="X6372" s="35">
        <v>49883.470407693974</v>
      </c>
      <c r="Y6372" s="35">
        <v>82559.72471877998</v>
      </c>
      <c r="Z6372" s="35">
        <v>1567.1576845309698</v>
      </c>
      <c r="AA6372" s="35">
        <v>49241.059498975177</v>
      </c>
      <c r="AB6372" s="35">
        <v>28964.164628654005</v>
      </c>
      <c r="AC6372" s="35">
        <v>6083.5959575332772</v>
      </c>
      <c r="AD6372" s="35">
        <v>1402.1224343510157</v>
      </c>
      <c r="AE6372" s="35">
        <v>294.76681661154527</v>
      </c>
      <c r="AG6372" s="1">
        <v>0</v>
      </c>
      <c r="AH6372" s="1">
        <f t="shared" si="531"/>
        <v>1402.1224343510157</v>
      </c>
      <c r="AI6372">
        <f t="shared" si="532"/>
        <v>3</v>
      </c>
      <c r="AJ6372" s="1" t="str">
        <f t="shared" si="533"/>
        <v>Winter</v>
      </c>
      <c r="AL6372" s="1">
        <f t="shared" si="530"/>
        <v>160995.55208613657</v>
      </c>
      <c r="AM6372" s="1">
        <f t="shared" si="534"/>
        <v>0</v>
      </c>
    </row>
    <row r="6373" spans="1:39" x14ac:dyDescent="0.2">
      <c r="A6373" s="24" t="s">
        <v>12778</v>
      </c>
      <c r="B6373" s="36">
        <v>6368</v>
      </c>
      <c r="C6373" s="37">
        <v>43547</v>
      </c>
      <c r="D6373" s="26">
        <v>43525</v>
      </c>
      <c r="E6373" s="38">
        <v>2019</v>
      </c>
      <c r="F6373" s="38" t="s">
        <v>11708</v>
      </c>
      <c r="G6373" s="38">
        <v>23</v>
      </c>
      <c r="H6373" s="39">
        <v>8</v>
      </c>
      <c r="I6373" s="29">
        <v>96955.216620639738</v>
      </c>
      <c r="J6373" s="30">
        <v>345673.16761950456</v>
      </c>
      <c r="K6373" s="30">
        <v>1720617.8178268655</v>
      </c>
      <c r="L6373" s="30">
        <v>2681339.9351796713</v>
      </c>
      <c r="M6373" s="30">
        <v>455749.42339119501</v>
      </c>
      <c r="N6373" s="30">
        <v>928776.31591830135</v>
      </c>
      <c r="O6373" s="31">
        <v>182383.30479752112</v>
      </c>
      <c r="P6373" s="32">
        <v>2273322.4578387002</v>
      </c>
      <c r="Q6373" s="32">
        <v>4138172.7235149983</v>
      </c>
      <c r="R6373" s="32">
        <v>455749.42339119501</v>
      </c>
      <c r="S6373" s="36">
        <v>6368</v>
      </c>
      <c r="T6373" s="33" t="s">
        <v>12779</v>
      </c>
      <c r="U6373" s="34">
        <v>43547</v>
      </c>
      <c r="V6373" s="27" t="s">
        <v>11708</v>
      </c>
      <c r="W6373" s="35">
        <v>188965.84533938504</v>
      </c>
      <c r="X6373" s="35">
        <v>47808.36585370078</v>
      </c>
      <c r="Y6373" s="35">
        <v>82745.624203915868</v>
      </c>
      <c r="Z6373" s="35">
        <v>1570.686448800393</v>
      </c>
      <c r="AA6373" s="35">
        <v>49282.2654065057</v>
      </c>
      <c r="AB6373" s="35">
        <v>28788.535640322232</v>
      </c>
      <c r="AC6373" s="35">
        <v>6036.238305199774</v>
      </c>
      <c r="AD6373" s="35">
        <v>1402.1224343510157</v>
      </c>
      <c r="AE6373" s="35">
        <v>0</v>
      </c>
      <c r="AG6373" s="1">
        <v>0</v>
      </c>
      <c r="AH6373" s="1">
        <f t="shared" si="531"/>
        <v>1402.1224343510157</v>
      </c>
      <c r="AI6373">
        <f t="shared" si="532"/>
        <v>3</v>
      </c>
      <c r="AJ6373" s="1" t="str">
        <f t="shared" si="533"/>
        <v>Winter</v>
      </c>
      <c r="AL6373" s="1">
        <f t="shared" si="530"/>
        <v>0</v>
      </c>
      <c r="AM6373" s="1">
        <f t="shared" si="534"/>
        <v>188965.84533938504</v>
      </c>
    </row>
    <row r="6374" spans="1:39" x14ac:dyDescent="0.2">
      <c r="A6374" s="24" t="s">
        <v>12780</v>
      </c>
      <c r="B6374" s="36">
        <v>6369</v>
      </c>
      <c r="C6374" s="37">
        <v>43547</v>
      </c>
      <c r="D6374" s="26">
        <v>43525</v>
      </c>
      <c r="E6374" s="38">
        <v>2019</v>
      </c>
      <c r="F6374" s="38" t="s">
        <v>11708</v>
      </c>
      <c r="G6374" s="38">
        <v>23</v>
      </c>
      <c r="H6374" s="39">
        <v>9</v>
      </c>
      <c r="I6374" s="29">
        <v>95100.5817807329</v>
      </c>
      <c r="J6374" s="30">
        <v>350151.58621232997</v>
      </c>
      <c r="K6374" s="30">
        <v>1745483.4754469958</v>
      </c>
      <c r="L6374" s="30">
        <v>2715208.3551755846</v>
      </c>
      <c r="M6374" s="30">
        <v>452610.72502455505</v>
      </c>
      <c r="N6374" s="30">
        <v>936605.48756246013</v>
      </c>
      <c r="O6374" s="31">
        <v>181412.25194512698</v>
      </c>
      <c r="P6374" s="32">
        <v>2293194.7822522838</v>
      </c>
      <c r="Q6374" s="32">
        <v>4183377.6808955017</v>
      </c>
      <c r="R6374" s="32">
        <v>452610.72502455505</v>
      </c>
      <c r="S6374" s="36">
        <v>6369</v>
      </c>
      <c r="T6374" s="33" t="s">
        <v>12781</v>
      </c>
      <c r="U6374" s="34">
        <v>43547</v>
      </c>
      <c r="V6374" s="27" t="s">
        <v>11708</v>
      </c>
      <c r="W6374" s="35">
        <v>165684.36155241748</v>
      </c>
      <c r="X6374" s="35">
        <v>52724.113191874021</v>
      </c>
      <c r="Y6374" s="35">
        <v>83326.751655337066</v>
      </c>
      <c r="Z6374" s="35">
        <v>1581.7174733621728</v>
      </c>
      <c r="AA6374" s="35">
        <v>49035.029961322558</v>
      </c>
      <c r="AB6374" s="35">
        <v>29064.835424826346</v>
      </c>
      <c r="AC6374" s="35">
        <v>6107.0678532749716</v>
      </c>
      <c r="AD6374" s="35">
        <v>1402.1224343510157</v>
      </c>
      <c r="AE6374" s="35">
        <v>0</v>
      </c>
      <c r="AG6374" s="1">
        <v>0</v>
      </c>
      <c r="AH6374" s="1">
        <f t="shared" si="531"/>
        <v>1402.1224343510157</v>
      </c>
      <c r="AI6374">
        <f t="shared" si="532"/>
        <v>3</v>
      </c>
      <c r="AJ6374" s="1" t="str">
        <f t="shared" si="533"/>
        <v>Winter</v>
      </c>
      <c r="AL6374" s="1">
        <f t="shared" si="530"/>
        <v>0</v>
      </c>
      <c r="AM6374" s="1">
        <f t="shared" si="534"/>
        <v>165684.36155241748</v>
      </c>
    </row>
    <row r="6375" spans="1:39" x14ac:dyDescent="0.2">
      <c r="A6375" s="24" t="s">
        <v>12782</v>
      </c>
      <c r="B6375" s="36">
        <v>6370</v>
      </c>
      <c r="C6375" s="37">
        <v>43547</v>
      </c>
      <c r="D6375" s="26">
        <v>43525</v>
      </c>
      <c r="E6375" s="38">
        <v>2019</v>
      </c>
      <c r="F6375" s="38" t="s">
        <v>11708</v>
      </c>
      <c r="G6375" s="38">
        <v>23</v>
      </c>
      <c r="H6375" s="39">
        <v>10</v>
      </c>
      <c r="I6375" s="29">
        <v>94156.648861728536</v>
      </c>
      <c r="J6375" s="30">
        <v>345692.41748999711</v>
      </c>
      <c r="K6375" s="30">
        <v>1715197.5300109577</v>
      </c>
      <c r="L6375" s="30">
        <v>2676952.1771280677</v>
      </c>
      <c r="M6375" s="30">
        <v>437860.93013331993</v>
      </c>
      <c r="N6375" s="30">
        <v>929943.16311381466</v>
      </c>
      <c r="O6375" s="31">
        <v>178065.38890554171</v>
      </c>
      <c r="P6375" s="32">
        <v>2247215.1090060063</v>
      </c>
      <c r="Q6375" s="32">
        <v>4130653.1466374211</v>
      </c>
      <c r="R6375" s="32">
        <v>437860.93013331993</v>
      </c>
      <c r="S6375" s="36">
        <v>6370</v>
      </c>
      <c r="T6375" s="33" t="s">
        <v>12783</v>
      </c>
      <c r="U6375" s="34">
        <v>43547</v>
      </c>
      <c r="V6375" s="27" t="s">
        <v>11708</v>
      </c>
      <c r="W6375" s="35">
        <v>174932.22611155396</v>
      </c>
      <c r="X6375" s="35">
        <v>60265.957743425854</v>
      </c>
      <c r="Y6375" s="35">
        <v>83138.060247630085</v>
      </c>
      <c r="Z6375" s="35">
        <v>1578.1357125144928</v>
      </c>
      <c r="AA6375" s="35">
        <v>48664.176793547849</v>
      </c>
      <c r="AB6375" s="35">
        <v>29237.50381610397</v>
      </c>
      <c r="AC6375" s="35">
        <v>6061.897758117304</v>
      </c>
      <c r="AD6375" s="35">
        <v>1402.1224343510157</v>
      </c>
      <c r="AE6375" s="35">
        <v>0</v>
      </c>
      <c r="AG6375" s="1">
        <v>0</v>
      </c>
      <c r="AH6375" s="1">
        <f t="shared" si="531"/>
        <v>1402.1224343510157</v>
      </c>
      <c r="AI6375">
        <f t="shared" si="532"/>
        <v>3</v>
      </c>
      <c r="AJ6375" s="1" t="str">
        <f t="shared" si="533"/>
        <v>Winter</v>
      </c>
      <c r="AL6375" s="1">
        <f t="shared" ref="AL6375:AL6438" si="535">IF(OR(AND(H6375&gt;15,H6375&lt;23),(AND(H6375&gt;5,H6375&lt;8))),W6375,0)</f>
        <v>0</v>
      </c>
      <c r="AM6375" s="1">
        <f t="shared" si="534"/>
        <v>174932.22611155396</v>
      </c>
    </row>
    <row r="6376" spans="1:39" x14ac:dyDescent="0.2">
      <c r="A6376" s="24" t="s">
        <v>12784</v>
      </c>
      <c r="B6376" s="36">
        <v>6371</v>
      </c>
      <c r="C6376" s="37">
        <v>43547</v>
      </c>
      <c r="D6376" s="26">
        <v>43525</v>
      </c>
      <c r="E6376" s="38">
        <v>2019</v>
      </c>
      <c r="F6376" s="38" t="s">
        <v>11708</v>
      </c>
      <c r="G6376" s="38">
        <v>23</v>
      </c>
      <c r="H6376" s="39">
        <v>11</v>
      </c>
      <c r="I6376" s="29">
        <v>91578.304393913495</v>
      </c>
      <c r="J6376" s="30">
        <v>341381.25327203819</v>
      </c>
      <c r="K6376" s="30">
        <v>1647468.0041465976</v>
      </c>
      <c r="L6376" s="30">
        <v>2631599.4161451543</v>
      </c>
      <c r="M6376" s="30">
        <v>418832.45128256135</v>
      </c>
      <c r="N6376" s="30">
        <v>915917.14108767244</v>
      </c>
      <c r="O6376" s="31">
        <v>178766.00897250543</v>
      </c>
      <c r="P6376" s="32">
        <v>2157878.7598230727</v>
      </c>
      <c r="Q6376" s="32">
        <v>4067663.81947737</v>
      </c>
      <c r="R6376" s="32">
        <v>418832.45128256135</v>
      </c>
      <c r="S6376" s="36">
        <v>6371</v>
      </c>
      <c r="T6376" s="33" t="s">
        <v>12785</v>
      </c>
      <c r="U6376" s="34">
        <v>43547</v>
      </c>
      <c r="V6376" s="27" t="s">
        <v>11708</v>
      </c>
      <c r="W6376" s="35">
        <v>213152.87477284562</v>
      </c>
      <c r="X6376" s="35">
        <v>55136.633663718247</v>
      </c>
      <c r="Y6376" s="35">
        <v>82251.813057168794</v>
      </c>
      <c r="Z6376" s="35">
        <v>1561.3128718418</v>
      </c>
      <c r="AA6376" s="35">
        <v>48458.147255895237</v>
      </c>
      <c r="AB6376" s="35">
        <v>29054.971613376758</v>
      </c>
      <c r="AC6376" s="35">
        <v>6046.7819359785954</v>
      </c>
      <c r="AD6376" s="35">
        <v>1402.1224343510157</v>
      </c>
      <c r="AE6376" s="35">
        <v>0</v>
      </c>
      <c r="AG6376" s="1">
        <v>0</v>
      </c>
      <c r="AH6376" s="1">
        <f t="shared" si="531"/>
        <v>1402.1224343510157</v>
      </c>
      <c r="AI6376">
        <f t="shared" si="532"/>
        <v>3</v>
      </c>
      <c r="AJ6376" s="1" t="str">
        <f t="shared" si="533"/>
        <v>Winter</v>
      </c>
      <c r="AL6376" s="1">
        <f t="shared" si="535"/>
        <v>0</v>
      </c>
      <c r="AM6376" s="1">
        <f t="shared" si="534"/>
        <v>213152.87477284562</v>
      </c>
    </row>
    <row r="6377" spans="1:39" x14ac:dyDescent="0.2">
      <c r="A6377" s="24" t="s">
        <v>12786</v>
      </c>
      <c r="B6377" s="36">
        <v>6372</v>
      </c>
      <c r="C6377" s="37">
        <v>43547</v>
      </c>
      <c r="D6377" s="26">
        <v>43525</v>
      </c>
      <c r="E6377" s="38">
        <v>2019</v>
      </c>
      <c r="F6377" s="38" t="s">
        <v>11708</v>
      </c>
      <c r="G6377" s="38">
        <v>23</v>
      </c>
      <c r="H6377" s="39">
        <v>12</v>
      </c>
      <c r="I6377" s="29">
        <v>85358.774739494504</v>
      </c>
      <c r="J6377" s="30">
        <v>334300.78554362222</v>
      </c>
      <c r="K6377" s="30">
        <v>1559361.1970377814</v>
      </c>
      <c r="L6377" s="30">
        <v>2620926.9307948514</v>
      </c>
      <c r="M6377" s="30">
        <v>398500.35999960138</v>
      </c>
      <c r="N6377" s="30">
        <v>898391.48864310118</v>
      </c>
      <c r="O6377" s="31">
        <v>171448.692202729</v>
      </c>
      <c r="P6377" s="32">
        <v>2043220.3317768774</v>
      </c>
      <c r="Q6377" s="32">
        <v>4025067.897184304</v>
      </c>
      <c r="R6377" s="32">
        <v>398500.35999960138</v>
      </c>
      <c r="S6377" s="36">
        <v>6372</v>
      </c>
      <c r="T6377" s="33" t="s">
        <v>12787</v>
      </c>
      <c r="U6377" s="34">
        <v>43547</v>
      </c>
      <c r="V6377" s="27" t="s">
        <v>11708</v>
      </c>
      <c r="W6377" s="35">
        <v>142836.42230584455</v>
      </c>
      <c r="X6377" s="35">
        <v>53233.770445977585</v>
      </c>
      <c r="Y6377" s="35">
        <v>82109.213554497197</v>
      </c>
      <c r="Z6377" s="35">
        <v>1558.606032554444</v>
      </c>
      <c r="AA6377" s="35">
        <v>48540.559070956282</v>
      </c>
      <c r="AB6377" s="35">
        <v>28683.23015789425</v>
      </c>
      <c r="AC6377" s="35">
        <v>6060.5970485623657</v>
      </c>
      <c r="AD6377" s="35">
        <v>1402.1224343510157</v>
      </c>
      <c r="AE6377" s="35">
        <v>0</v>
      </c>
      <c r="AG6377" s="1">
        <v>0</v>
      </c>
      <c r="AH6377" s="1">
        <f t="shared" si="531"/>
        <v>1402.1224343510157</v>
      </c>
      <c r="AI6377">
        <f t="shared" si="532"/>
        <v>3</v>
      </c>
      <c r="AJ6377" s="1" t="str">
        <f t="shared" si="533"/>
        <v>Winter</v>
      </c>
      <c r="AL6377" s="1">
        <f t="shared" si="535"/>
        <v>0</v>
      </c>
      <c r="AM6377" s="1">
        <f t="shared" si="534"/>
        <v>142836.42230584455</v>
      </c>
    </row>
    <row r="6378" spans="1:39" x14ac:dyDescent="0.2">
      <c r="A6378" s="24" t="s">
        <v>12788</v>
      </c>
      <c r="B6378" s="36">
        <v>6373</v>
      </c>
      <c r="C6378" s="37">
        <v>43547</v>
      </c>
      <c r="D6378" s="26">
        <v>43525</v>
      </c>
      <c r="E6378" s="38">
        <v>2019</v>
      </c>
      <c r="F6378" s="38" t="s">
        <v>11708</v>
      </c>
      <c r="G6378" s="38">
        <v>23</v>
      </c>
      <c r="H6378" s="39">
        <v>13</v>
      </c>
      <c r="I6378" s="29">
        <v>82078.266936544416</v>
      </c>
      <c r="J6378" s="30">
        <v>319882.69088983309</v>
      </c>
      <c r="K6378" s="30">
        <v>1498288.2019045227</v>
      </c>
      <c r="L6378" s="30">
        <v>2603201.454392232</v>
      </c>
      <c r="M6378" s="30">
        <v>387548.65588497464</v>
      </c>
      <c r="N6378" s="30">
        <v>880191.65445149213</v>
      </c>
      <c r="O6378" s="31">
        <v>169309.90486330431</v>
      </c>
      <c r="P6378" s="32">
        <v>1967915.1247260417</v>
      </c>
      <c r="Q6378" s="32">
        <v>3972585.7045968617</v>
      </c>
      <c r="R6378" s="32">
        <v>387548.65588497464</v>
      </c>
      <c r="S6378" s="36">
        <v>6373</v>
      </c>
      <c r="T6378" s="33" t="s">
        <v>12789</v>
      </c>
      <c r="U6378" s="34">
        <v>43547</v>
      </c>
      <c r="V6378" s="27" t="s">
        <v>11708</v>
      </c>
      <c r="W6378" s="35">
        <v>145791.0431717399</v>
      </c>
      <c r="X6378" s="35">
        <v>53394.230582521806</v>
      </c>
      <c r="Y6378" s="35">
        <v>82410.175536118535</v>
      </c>
      <c r="Z6378" s="35">
        <v>1564.3189256612966</v>
      </c>
      <c r="AA6378" s="35">
        <v>48252.117718242618</v>
      </c>
      <c r="AB6378" s="35">
        <v>28242.896323954767</v>
      </c>
      <c r="AC6378" s="35">
        <v>5987.8952667412641</v>
      </c>
      <c r="AD6378" s="35">
        <v>1402.1224343510157</v>
      </c>
      <c r="AE6378" s="35">
        <v>0</v>
      </c>
      <c r="AG6378" s="1">
        <v>0</v>
      </c>
      <c r="AH6378" s="1">
        <f t="shared" si="531"/>
        <v>1402.1224343510157</v>
      </c>
      <c r="AI6378">
        <f t="shared" si="532"/>
        <v>3</v>
      </c>
      <c r="AJ6378" s="1" t="str">
        <f t="shared" si="533"/>
        <v>Winter</v>
      </c>
      <c r="AL6378" s="1">
        <f t="shared" si="535"/>
        <v>0</v>
      </c>
      <c r="AM6378" s="1">
        <f t="shared" si="534"/>
        <v>145791.0431717399</v>
      </c>
    </row>
    <row r="6379" spans="1:39" x14ac:dyDescent="0.2">
      <c r="A6379" s="24" t="s">
        <v>12790</v>
      </c>
      <c r="B6379" s="36">
        <v>6374</v>
      </c>
      <c r="C6379" s="37">
        <v>43547</v>
      </c>
      <c r="D6379" s="26">
        <v>43525</v>
      </c>
      <c r="E6379" s="38">
        <v>2019</v>
      </c>
      <c r="F6379" s="38" t="s">
        <v>11708</v>
      </c>
      <c r="G6379" s="38">
        <v>23</v>
      </c>
      <c r="H6379" s="39">
        <v>14</v>
      </c>
      <c r="I6379" s="29">
        <v>77736.070524023977</v>
      </c>
      <c r="J6379" s="30">
        <v>320198.08255455137</v>
      </c>
      <c r="K6379" s="30">
        <v>1462662.1020222767</v>
      </c>
      <c r="L6379" s="30">
        <v>2600897.5940500153</v>
      </c>
      <c r="M6379" s="30">
        <v>379829.43284233642</v>
      </c>
      <c r="N6379" s="30">
        <v>890604.2868190367</v>
      </c>
      <c r="O6379" s="31">
        <v>166462.2275230982</v>
      </c>
      <c r="P6379" s="32">
        <v>1920227.6053886372</v>
      </c>
      <c r="Q6379" s="32">
        <v>3978162.1909467014</v>
      </c>
      <c r="R6379" s="32">
        <v>379829.43284233642</v>
      </c>
      <c r="S6379" s="36">
        <v>6374</v>
      </c>
      <c r="T6379" s="33" t="s">
        <v>12791</v>
      </c>
      <c r="U6379" s="34">
        <v>43547</v>
      </c>
      <c r="V6379" s="27" t="s">
        <v>11708</v>
      </c>
      <c r="W6379" s="35">
        <v>142886.77911174996</v>
      </c>
      <c r="X6379" s="35">
        <v>51688.601744885265</v>
      </c>
      <c r="Y6379" s="35">
        <v>83108.636244969806</v>
      </c>
      <c r="Z6379" s="35">
        <v>1577.577182892019</v>
      </c>
      <c r="AA6379" s="35">
        <v>48252.117718242618</v>
      </c>
      <c r="AB6379" s="35">
        <v>28213.716647487825</v>
      </c>
      <c r="AC6379" s="35">
        <v>5884.1735336938018</v>
      </c>
      <c r="AD6379" s="35">
        <v>1402.1224343510157</v>
      </c>
      <c r="AE6379" s="35">
        <v>0</v>
      </c>
      <c r="AG6379" s="1">
        <v>0</v>
      </c>
      <c r="AH6379" s="1">
        <f t="shared" si="531"/>
        <v>1402.1224343510157</v>
      </c>
      <c r="AI6379">
        <f t="shared" si="532"/>
        <v>3</v>
      </c>
      <c r="AJ6379" s="1" t="str">
        <f t="shared" si="533"/>
        <v>Winter</v>
      </c>
      <c r="AL6379" s="1">
        <f t="shared" si="535"/>
        <v>0</v>
      </c>
      <c r="AM6379" s="1">
        <f t="shared" si="534"/>
        <v>142886.77911174996</v>
      </c>
    </row>
    <row r="6380" spans="1:39" x14ac:dyDescent="0.2">
      <c r="A6380" s="24" t="s">
        <v>12792</v>
      </c>
      <c r="B6380" s="36">
        <v>6375</v>
      </c>
      <c r="C6380" s="37">
        <v>43547</v>
      </c>
      <c r="D6380" s="26">
        <v>43525</v>
      </c>
      <c r="E6380" s="38">
        <v>2019</v>
      </c>
      <c r="F6380" s="38" t="s">
        <v>11708</v>
      </c>
      <c r="G6380" s="38">
        <v>23</v>
      </c>
      <c r="H6380" s="39">
        <v>15</v>
      </c>
      <c r="I6380" s="29">
        <v>80621.412656121844</v>
      </c>
      <c r="J6380" s="30">
        <v>329894.26525732462</v>
      </c>
      <c r="K6380" s="30">
        <v>1440976.4163992016</v>
      </c>
      <c r="L6380" s="30">
        <v>2601887.4801598508</v>
      </c>
      <c r="M6380" s="30">
        <v>376196.79638617771</v>
      </c>
      <c r="N6380" s="30">
        <v>876168.9899221824</v>
      </c>
      <c r="O6380" s="31">
        <v>171725.7042460588</v>
      </c>
      <c r="P6380" s="32">
        <v>1897794.6254415011</v>
      </c>
      <c r="Q6380" s="32">
        <v>3979676.4395854166</v>
      </c>
      <c r="R6380" s="32">
        <v>376196.79638617771</v>
      </c>
      <c r="S6380" s="36">
        <v>6375</v>
      </c>
      <c r="T6380" s="33" t="s">
        <v>12793</v>
      </c>
      <c r="U6380" s="34">
        <v>43547</v>
      </c>
      <c r="V6380" s="27" t="s">
        <v>11708</v>
      </c>
      <c r="W6380" s="35">
        <v>122757.24096307206</v>
      </c>
      <c r="X6380" s="35">
        <v>49926.763123219251</v>
      </c>
      <c r="Y6380" s="35">
        <v>82758.220247843841</v>
      </c>
      <c r="Z6380" s="35">
        <v>1570.9255482778158</v>
      </c>
      <c r="AA6380" s="35">
        <v>48334.529533303663</v>
      </c>
      <c r="AB6380" s="35">
        <v>27920.045731762759</v>
      </c>
      <c r="AC6380" s="35">
        <v>6007.5832802398609</v>
      </c>
      <c r="AD6380" s="35">
        <v>1402.1224343510157</v>
      </c>
      <c r="AE6380" s="35">
        <v>0</v>
      </c>
      <c r="AG6380" s="1">
        <v>0</v>
      </c>
      <c r="AH6380" s="1">
        <f t="shared" si="531"/>
        <v>1402.1224343510157</v>
      </c>
      <c r="AI6380">
        <f t="shared" si="532"/>
        <v>3</v>
      </c>
      <c r="AJ6380" s="1" t="str">
        <f t="shared" si="533"/>
        <v>Winter</v>
      </c>
      <c r="AL6380" s="1">
        <f t="shared" si="535"/>
        <v>0</v>
      </c>
      <c r="AM6380" s="1">
        <f t="shared" si="534"/>
        <v>122757.24096307206</v>
      </c>
    </row>
    <row r="6381" spans="1:39" x14ac:dyDescent="0.2">
      <c r="A6381" s="24" t="s">
        <v>12794</v>
      </c>
      <c r="B6381" s="36">
        <v>6376</v>
      </c>
      <c r="C6381" s="37">
        <v>43547</v>
      </c>
      <c r="D6381" s="26">
        <v>43525</v>
      </c>
      <c r="E6381" s="38">
        <v>2019</v>
      </c>
      <c r="F6381" s="38" t="s">
        <v>11708</v>
      </c>
      <c r="G6381" s="38">
        <v>23</v>
      </c>
      <c r="H6381" s="39">
        <v>16</v>
      </c>
      <c r="I6381" s="29">
        <v>82113.34734750005</v>
      </c>
      <c r="J6381" s="30">
        <v>330123.64009898278</v>
      </c>
      <c r="K6381" s="30">
        <v>1456070.7045474993</v>
      </c>
      <c r="L6381" s="30">
        <v>2633949.9876946108</v>
      </c>
      <c r="M6381" s="30">
        <v>376607.56070389471</v>
      </c>
      <c r="N6381" s="30">
        <v>874988.99573193793</v>
      </c>
      <c r="O6381" s="31">
        <v>178515.67787752481</v>
      </c>
      <c r="P6381" s="32">
        <v>1914791.6125988942</v>
      </c>
      <c r="Q6381" s="32">
        <v>4017578.3014030564</v>
      </c>
      <c r="R6381" s="32">
        <v>376607.56070389471</v>
      </c>
      <c r="S6381" s="36">
        <v>6376</v>
      </c>
      <c r="T6381" s="33" t="s">
        <v>12795</v>
      </c>
      <c r="U6381" s="34">
        <v>43547</v>
      </c>
      <c r="V6381" s="27" t="s">
        <v>11708</v>
      </c>
      <c r="W6381" s="35">
        <v>145451.60447820212</v>
      </c>
      <c r="X6381" s="35">
        <v>51867.497149897164</v>
      </c>
      <c r="Y6381" s="35">
        <v>81379.991641128523</v>
      </c>
      <c r="Z6381" s="35">
        <v>1544.7638627899885</v>
      </c>
      <c r="AA6381" s="35">
        <v>48416.941348364715</v>
      </c>
      <c r="AB6381" s="35">
        <v>28121.512006538214</v>
      </c>
      <c r="AC6381" s="35">
        <v>5836.7370507737969</v>
      </c>
      <c r="AD6381" s="35">
        <v>1402.1224343510157</v>
      </c>
      <c r="AE6381" s="35">
        <v>0</v>
      </c>
      <c r="AG6381" s="1">
        <v>0</v>
      </c>
      <c r="AH6381" s="1">
        <f t="shared" si="531"/>
        <v>1402.1224343510157</v>
      </c>
      <c r="AI6381">
        <f t="shared" si="532"/>
        <v>3</v>
      </c>
      <c r="AJ6381" s="1" t="str">
        <f t="shared" si="533"/>
        <v>Winter</v>
      </c>
      <c r="AL6381" s="1">
        <f t="shared" si="535"/>
        <v>145451.60447820212</v>
      </c>
      <c r="AM6381" s="1">
        <f t="shared" si="534"/>
        <v>0</v>
      </c>
    </row>
    <row r="6382" spans="1:39" x14ac:dyDescent="0.2">
      <c r="A6382" s="24" t="s">
        <v>12796</v>
      </c>
      <c r="B6382" s="36">
        <v>6377</v>
      </c>
      <c r="C6382" s="37">
        <v>43547</v>
      </c>
      <c r="D6382" s="26">
        <v>43525</v>
      </c>
      <c r="E6382" s="38">
        <v>2019</v>
      </c>
      <c r="F6382" s="38" t="s">
        <v>11708</v>
      </c>
      <c r="G6382" s="38">
        <v>23</v>
      </c>
      <c r="H6382" s="39">
        <v>17</v>
      </c>
      <c r="I6382" s="29">
        <v>83346.00584865878</v>
      </c>
      <c r="J6382" s="30">
        <v>334689.03619768185</v>
      </c>
      <c r="K6382" s="30">
        <v>1492911.5874455981</v>
      </c>
      <c r="L6382" s="30">
        <v>2658965.371453553</v>
      </c>
      <c r="M6382" s="30">
        <v>377373.19895424071</v>
      </c>
      <c r="N6382" s="30">
        <v>884957.75639209966</v>
      </c>
      <c r="O6382" s="31">
        <v>174804.02448748655</v>
      </c>
      <c r="P6382" s="32">
        <v>1953630.7922484975</v>
      </c>
      <c r="Q6382" s="32">
        <v>4053416.1885308214</v>
      </c>
      <c r="R6382" s="32">
        <v>377373.19895424071</v>
      </c>
      <c r="S6382" s="36">
        <v>6377</v>
      </c>
      <c r="T6382" s="33" t="s">
        <v>12797</v>
      </c>
      <c r="U6382" s="34">
        <v>43547</v>
      </c>
      <c r="V6382" s="27" t="s">
        <v>11708</v>
      </c>
      <c r="W6382" s="35">
        <v>119868.64555268077</v>
      </c>
      <c r="X6382" s="35">
        <v>50927.829054196787</v>
      </c>
      <c r="Y6382" s="35">
        <v>80726.285429462834</v>
      </c>
      <c r="Z6382" s="35">
        <v>1532.3551402981548</v>
      </c>
      <c r="AA6382" s="35">
        <v>48540.559070956282</v>
      </c>
      <c r="AB6382" s="35">
        <v>27957.802717046117</v>
      </c>
      <c r="AC6382" s="35">
        <v>5896.8850137308527</v>
      </c>
      <c r="AD6382" s="35">
        <v>1402.1224343510157</v>
      </c>
      <c r="AE6382" s="35">
        <v>0</v>
      </c>
      <c r="AG6382" s="1">
        <v>0</v>
      </c>
      <c r="AH6382" s="1">
        <f t="shared" si="531"/>
        <v>1402.1224343510157</v>
      </c>
      <c r="AI6382">
        <f t="shared" si="532"/>
        <v>3</v>
      </c>
      <c r="AJ6382" s="1" t="str">
        <f t="shared" si="533"/>
        <v>Winter</v>
      </c>
      <c r="AL6382" s="1">
        <f t="shared" si="535"/>
        <v>119868.64555268077</v>
      </c>
      <c r="AM6382" s="1">
        <f t="shared" si="534"/>
        <v>0</v>
      </c>
    </row>
    <row r="6383" spans="1:39" x14ac:dyDescent="0.2">
      <c r="A6383" s="24" t="s">
        <v>12798</v>
      </c>
      <c r="B6383" s="36">
        <v>6378</v>
      </c>
      <c r="C6383" s="37">
        <v>43547</v>
      </c>
      <c r="D6383" s="26">
        <v>43525</v>
      </c>
      <c r="E6383" s="38">
        <v>2019</v>
      </c>
      <c r="F6383" s="38" t="s">
        <v>11708</v>
      </c>
      <c r="G6383" s="38">
        <v>23</v>
      </c>
      <c r="H6383" s="39">
        <v>18</v>
      </c>
      <c r="I6383" s="29">
        <v>85460.444725950278</v>
      </c>
      <c r="J6383" s="30">
        <v>344652.10060986591</v>
      </c>
      <c r="K6383" s="30">
        <v>1522113.8850219981</v>
      </c>
      <c r="L6383" s="30">
        <v>2749479.6538579473</v>
      </c>
      <c r="M6383" s="30">
        <v>385909.07035110792</v>
      </c>
      <c r="N6383" s="30">
        <v>895736.60749320639</v>
      </c>
      <c r="O6383" s="31">
        <v>175063.2432823242</v>
      </c>
      <c r="P6383" s="32">
        <v>1993483.4000990563</v>
      </c>
      <c r="Q6383" s="32">
        <v>4164931.6052433439</v>
      </c>
      <c r="R6383" s="32">
        <v>385909.07035110792</v>
      </c>
      <c r="S6383" s="36">
        <v>6378</v>
      </c>
      <c r="T6383" s="33" t="s">
        <v>12799</v>
      </c>
      <c r="U6383" s="34">
        <v>43547</v>
      </c>
      <c r="V6383" s="27" t="s">
        <v>11708</v>
      </c>
      <c r="W6383" s="35">
        <v>142641.71767405604</v>
      </c>
      <c r="X6383" s="35">
        <v>48725.055205749894</v>
      </c>
      <c r="Y6383" s="35">
        <v>79573.522568979592</v>
      </c>
      <c r="Z6383" s="35">
        <v>1510.4732701562446</v>
      </c>
      <c r="AA6383" s="35">
        <v>48664.176793547849</v>
      </c>
      <c r="AB6383" s="35">
        <v>27929.150790492942</v>
      </c>
      <c r="AC6383" s="35">
        <v>6204.995515994111</v>
      </c>
      <c r="AD6383" s="35">
        <v>1402.1224343510157</v>
      </c>
      <c r="AE6383" s="35">
        <v>63.58391024153606</v>
      </c>
      <c r="AG6383" s="1">
        <v>0</v>
      </c>
      <c r="AH6383" s="1">
        <f t="shared" si="531"/>
        <v>1402.1224343510157</v>
      </c>
      <c r="AI6383">
        <f t="shared" si="532"/>
        <v>3</v>
      </c>
      <c r="AJ6383" s="1" t="str">
        <f t="shared" si="533"/>
        <v>Winter</v>
      </c>
      <c r="AL6383" s="1">
        <f t="shared" si="535"/>
        <v>142641.71767405604</v>
      </c>
      <c r="AM6383" s="1">
        <f t="shared" si="534"/>
        <v>0</v>
      </c>
    </row>
    <row r="6384" spans="1:39" x14ac:dyDescent="0.2">
      <c r="A6384" s="24" t="s">
        <v>12800</v>
      </c>
      <c r="B6384" s="36">
        <v>6379</v>
      </c>
      <c r="C6384" s="37">
        <v>43547</v>
      </c>
      <c r="D6384" s="26">
        <v>43525</v>
      </c>
      <c r="E6384" s="38">
        <v>2019</v>
      </c>
      <c r="F6384" s="38" t="s">
        <v>11708</v>
      </c>
      <c r="G6384" s="38">
        <v>23</v>
      </c>
      <c r="H6384" s="39">
        <v>19</v>
      </c>
      <c r="I6384" s="29">
        <v>90360.388605645741</v>
      </c>
      <c r="J6384" s="30">
        <v>343599.03632385656</v>
      </c>
      <c r="K6384" s="30">
        <v>1582497.086096426</v>
      </c>
      <c r="L6384" s="30">
        <v>2828415.4669557139</v>
      </c>
      <c r="M6384" s="30">
        <v>404292.93219156523</v>
      </c>
      <c r="N6384" s="30">
        <v>905618.92919676518</v>
      </c>
      <c r="O6384" s="31">
        <v>183153.07103054886</v>
      </c>
      <c r="P6384" s="32">
        <v>2077150.406893637</v>
      </c>
      <c r="Q6384" s="32">
        <v>4260786.503506884</v>
      </c>
      <c r="R6384" s="32">
        <v>404292.93219156523</v>
      </c>
      <c r="S6384" s="36">
        <v>6379</v>
      </c>
      <c r="T6384" s="33" t="s">
        <v>12801</v>
      </c>
      <c r="U6384" s="34">
        <v>43547</v>
      </c>
      <c r="V6384" s="27" t="s">
        <v>11708</v>
      </c>
      <c r="W6384" s="35">
        <v>168144.18295730199</v>
      </c>
      <c r="X6384" s="35">
        <v>50475.55872150806</v>
      </c>
      <c r="Y6384" s="35">
        <v>81229.294151950482</v>
      </c>
      <c r="Z6384" s="35">
        <v>1541.9033066409784</v>
      </c>
      <c r="AA6384" s="35">
        <v>48911.412238730991</v>
      </c>
      <c r="AB6384" s="35">
        <v>27604.418296349053</v>
      </c>
      <c r="AC6384" s="35">
        <v>6398.9589019367259</v>
      </c>
      <c r="AD6384" s="35">
        <v>1402.1224343510157</v>
      </c>
      <c r="AE6384" s="35">
        <v>1875.6846465881551</v>
      </c>
      <c r="AG6384" s="1">
        <v>0</v>
      </c>
      <c r="AH6384" s="1">
        <f t="shared" si="531"/>
        <v>1402.1224343510157</v>
      </c>
      <c r="AI6384">
        <f t="shared" si="532"/>
        <v>3</v>
      </c>
      <c r="AJ6384" s="1" t="str">
        <f t="shared" si="533"/>
        <v>Winter</v>
      </c>
      <c r="AL6384" s="1">
        <f t="shared" si="535"/>
        <v>168144.18295730199</v>
      </c>
      <c r="AM6384" s="1">
        <f t="shared" si="534"/>
        <v>0</v>
      </c>
    </row>
    <row r="6385" spans="1:39" x14ac:dyDescent="0.2">
      <c r="A6385" s="24" t="s">
        <v>12802</v>
      </c>
      <c r="B6385" s="36">
        <v>6380</v>
      </c>
      <c r="C6385" s="37">
        <v>43547</v>
      </c>
      <c r="D6385" s="26">
        <v>43525</v>
      </c>
      <c r="E6385" s="38">
        <v>2019</v>
      </c>
      <c r="F6385" s="38" t="s">
        <v>11708</v>
      </c>
      <c r="G6385" s="38">
        <v>23</v>
      </c>
      <c r="H6385" s="39">
        <v>20</v>
      </c>
      <c r="I6385" s="29">
        <v>91248.822582945868</v>
      </c>
      <c r="J6385" s="30">
        <v>340137.08855242364</v>
      </c>
      <c r="K6385" s="30">
        <v>1609225.3967302856</v>
      </c>
      <c r="L6385" s="30">
        <v>2774162.8012182745</v>
      </c>
      <c r="M6385" s="30">
        <v>401402.67201182683</v>
      </c>
      <c r="N6385" s="30">
        <v>899449.25150092109</v>
      </c>
      <c r="O6385" s="31">
        <v>181926.7796608163</v>
      </c>
      <c r="P6385" s="32">
        <v>2101876.8913250584</v>
      </c>
      <c r="Q6385" s="32">
        <v>4195675.9209324354</v>
      </c>
      <c r="R6385" s="32">
        <v>401402.67201182683</v>
      </c>
      <c r="S6385" s="36">
        <v>6380</v>
      </c>
      <c r="T6385" s="33" t="s">
        <v>12803</v>
      </c>
      <c r="U6385" s="34">
        <v>43547</v>
      </c>
      <c r="V6385" s="27" t="s">
        <v>11708</v>
      </c>
      <c r="W6385" s="35">
        <v>146373.9044102421</v>
      </c>
      <c r="X6385" s="35">
        <v>51257.21331846853</v>
      </c>
      <c r="Y6385" s="35">
        <v>80308.874929220081</v>
      </c>
      <c r="Z6385" s="35">
        <v>1524.4318087307647</v>
      </c>
      <c r="AA6385" s="35">
        <v>48787.794516139424</v>
      </c>
      <c r="AB6385" s="35">
        <v>27057.289497816822</v>
      </c>
      <c r="AC6385" s="35">
        <v>6345.0582859933211</v>
      </c>
      <c r="AD6385" s="35">
        <v>1402.1224343510157</v>
      </c>
      <c r="AE6385" s="35">
        <v>2705.4318174324117</v>
      </c>
      <c r="AG6385" s="1">
        <v>0</v>
      </c>
      <c r="AH6385" s="1">
        <f t="shared" si="531"/>
        <v>1402.1224343510157</v>
      </c>
      <c r="AI6385">
        <f t="shared" si="532"/>
        <v>3</v>
      </c>
      <c r="AJ6385" s="1" t="str">
        <f t="shared" si="533"/>
        <v>Winter</v>
      </c>
      <c r="AL6385" s="1">
        <f t="shared" si="535"/>
        <v>146373.9044102421</v>
      </c>
      <c r="AM6385" s="1">
        <f t="shared" si="534"/>
        <v>0</v>
      </c>
    </row>
    <row r="6386" spans="1:39" x14ac:dyDescent="0.2">
      <c r="A6386" s="24" t="s">
        <v>12804</v>
      </c>
      <c r="B6386" s="36">
        <v>6381</v>
      </c>
      <c r="C6386" s="37">
        <v>43547</v>
      </c>
      <c r="D6386" s="26">
        <v>43525</v>
      </c>
      <c r="E6386" s="38">
        <v>2019</v>
      </c>
      <c r="F6386" s="38" t="s">
        <v>11708</v>
      </c>
      <c r="G6386" s="38">
        <v>23</v>
      </c>
      <c r="H6386" s="39">
        <v>21</v>
      </c>
      <c r="I6386" s="29">
        <v>88891.798003843258</v>
      </c>
      <c r="J6386" s="30">
        <v>321620.37195110926</v>
      </c>
      <c r="K6386" s="30">
        <v>1550296.9964975817</v>
      </c>
      <c r="L6386" s="30">
        <v>2638121.9528323696</v>
      </c>
      <c r="M6386" s="30">
        <v>391667.12080419908</v>
      </c>
      <c r="N6386" s="30">
        <v>887958.23396318639</v>
      </c>
      <c r="O6386" s="31">
        <v>180034.90438378189</v>
      </c>
      <c r="P6386" s="32">
        <v>2030855.915305624</v>
      </c>
      <c r="Q6386" s="32">
        <v>4027735.4631304471</v>
      </c>
      <c r="R6386" s="32">
        <v>391667.12080419908</v>
      </c>
      <c r="S6386" s="36">
        <v>6381</v>
      </c>
      <c r="T6386" s="33" t="s">
        <v>12805</v>
      </c>
      <c r="U6386" s="34">
        <v>43547</v>
      </c>
      <c r="V6386" s="27" t="s">
        <v>11708</v>
      </c>
      <c r="W6386" s="35">
        <v>135910.23197718291</v>
      </c>
      <c r="X6386" s="35">
        <v>48629.610784159726</v>
      </c>
      <c r="Y6386" s="35">
        <v>77971.93552173939</v>
      </c>
      <c r="Z6386" s="35">
        <v>1480.0717704288984</v>
      </c>
      <c r="AA6386" s="35">
        <v>48993.824053792036</v>
      </c>
      <c r="AB6386" s="35">
        <v>26293.194568422045</v>
      </c>
      <c r="AC6386" s="35">
        <v>6171.945668764919</v>
      </c>
      <c r="AD6386" s="35">
        <v>1402.1224343510157</v>
      </c>
      <c r="AE6386" s="35">
        <v>2705.4318174324117</v>
      </c>
      <c r="AG6386" s="1">
        <v>0</v>
      </c>
      <c r="AH6386" s="1">
        <f t="shared" si="531"/>
        <v>1402.1224343510157</v>
      </c>
      <c r="AI6386">
        <f t="shared" si="532"/>
        <v>3</v>
      </c>
      <c r="AJ6386" s="1" t="str">
        <f t="shared" si="533"/>
        <v>Winter</v>
      </c>
      <c r="AL6386" s="1">
        <f t="shared" si="535"/>
        <v>135910.23197718291</v>
      </c>
      <c r="AM6386" s="1">
        <f t="shared" si="534"/>
        <v>0</v>
      </c>
    </row>
    <row r="6387" spans="1:39" x14ac:dyDescent="0.2">
      <c r="A6387" s="24" t="s">
        <v>12806</v>
      </c>
      <c r="B6387" s="36">
        <v>6382</v>
      </c>
      <c r="C6387" s="37">
        <v>43547</v>
      </c>
      <c r="D6387" s="26">
        <v>43525</v>
      </c>
      <c r="E6387" s="38">
        <v>2019</v>
      </c>
      <c r="F6387" s="38" t="s">
        <v>11708</v>
      </c>
      <c r="G6387" s="38">
        <v>23</v>
      </c>
      <c r="H6387" s="39">
        <v>22</v>
      </c>
      <c r="I6387" s="29">
        <v>84318.902189606466</v>
      </c>
      <c r="J6387" s="30">
        <v>321430.59736038174</v>
      </c>
      <c r="K6387" s="30">
        <v>1468867.9348375564</v>
      </c>
      <c r="L6387" s="30">
        <v>2519317.7380492347</v>
      </c>
      <c r="M6387" s="30">
        <v>373135.77121627767</v>
      </c>
      <c r="N6387" s="30">
        <v>884766.36484175047</v>
      </c>
      <c r="O6387" s="31">
        <v>179944.9703409129</v>
      </c>
      <c r="P6387" s="32">
        <v>1926322.6082434407</v>
      </c>
      <c r="Q6387" s="32">
        <v>3905459.6705922801</v>
      </c>
      <c r="R6387" s="32">
        <v>373135.77121627767</v>
      </c>
      <c r="S6387" s="36">
        <v>6382</v>
      </c>
      <c r="T6387" s="33" t="s">
        <v>12807</v>
      </c>
      <c r="U6387" s="34">
        <v>43547</v>
      </c>
      <c r="V6387" s="27" t="s">
        <v>11708</v>
      </c>
      <c r="W6387" s="35">
        <v>145983.33643906654</v>
      </c>
      <c r="X6387" s="35">
        <v>48296.966301319844</v>
      </c>
      <c r="Y6387" s="35">
        <v>76310.380795652512</v>
      </c>
      <c r="Z6387" s="35">
        <v>1448.5319576918109</v>
      </c>
      <c r="AA6387" s="35">
        <v>49035.029961322558</v>
      </c>
      <c r="AB6387" s="35">
        <v>26220.370550314587</v>
      </c>
      <c r="AC6387" s="35">
        <v>5886.3807987872433</v>
      </c>
      <c r="AD6387" s="35">
        <v>1402.1224343510157</v>
      </c>
      <c r="AE6387" s="35">
        <v>2705.4318174324117</v>
      </c>
      <c r="AG6387" s="1">
        <v>0</v>
      </c>
      <c r="AH6387" s="1">
        <f t="shared" si="531"/>
        <v>1402.1224343510157</v>
      </c>
      <c r="AI6387">
        <f t="shared" si="532"/>
        <v>3</v>
      </c>
      <c r="AJ6387" s="1" t="str">
        <f t="shared" si="533"/>
        <v>Winter</v>
      </c>
      <c r="AL6387" s="1">
        <f t="shared" si="535"/>
        <v>145983.33643906654</v>
      </c>
      <c r="AM6387" s="1">
        <f t="shared" si="534"/>
        <v>0</v>
      </c>
    </row>
    <row r="6388" spans="1:39" x14ac:dyDescent="0.2">
      <c r="A6388" s="24" t="s">
        <v>12808</v>
      </c>
      <c r="B6388" s="36">
        <v>6383</v>
      </c>
      <c r="C6388" s="37">
        <v>43547</v>
      </c>
      <c r="D6388" s="26">
        <v>43525</v>
      </c>
      <c r="E6388" s="38">
        <v>2019</v>
      </c>
      <c r="F6388" s="38" t="s">
        <v>11708</v>
      </c>
      <c r="G6388" s="38">
        <v>23</v>
      </c>
      <c r="H6388" s="39">
        <v>23</v>
      </c>
      <c r="I6388" s="29">
        <v>77405.518410409553</v>
      </c>
      <c r="J6388" s="30">
        <v>312016.04963837413</v>
      </c>
      <c r="K6388" s="30">
        <v>1363351.7493622764</v>
      </c>
      <c r="L6388" s="30">
        <v>2420634.3508936982</v>
      </c>
      <c r="M6388" s="30">
        <v>351120.78166518087</v>
      </c>
      <c r="N6388" s="30">
        <v>850009.43809898803</v>
      </c>
      <c r="O6388" s="31">
        <v>178874.07439905018</v>
      </c>
      <c r="P6388" s="32">
        <v>1791878.0494378668</v>
      </c>
      <c r="Q6388" s="32">
        <v>3761533.9130301108</v>
      </c>
      <c r="R6388" s="32">
        <v>351120.78166518087</v>
      </c>
      <c r="S6388" s="36">
        <v>6383</v>
      </c>
      <c r="T6388" s="33" t="s">
        <v>12809</v>
      </c>
      <c r="U6388" s="34">
        <v>43547</v>
      </c>
      <c r="V6388" s="27" t="s">
        <v>11708</v>
      </c>
      <c r="W6388" s="35">
        <v>149289.71379098896</v>
      </c>
      <c r="X6388" s="35">
        <v>45368.281894432235</v>
      </c>
      <c r="Y6388" s="35">
        <v>74732.354064796149</v>
      </c>
      <c r="Z6388" s="35">
        <v>1418.5776824555433</v>
      </c>
      <c r="AA6388" s="35">
        <v>48993.824053792036</v>
      </c>
      <c r="AB6388" s="35">
        <v>26093.419784523587</v>
      </c>
      <c r="AC6388" s="35">
        <v>5822.429245669483</v>
      </c>
      <c r="AD6388" s="35">
        <v>1402.1224343510157</v>
      </c>
      <c r="AE6388" s="35">
        <v>2705.4318174324117</v>
      </c>
      <c r="AG6388" s="1">
        <v>0</v>
      </c>
      <c r="AH6388" s="1">
        <f t="shared" si="531"/>
        <v>1402.1224343510157</v>
      </c>
      <c r="AI6388">
        <f t="shared" si="532"/>
        <v>3</v>
      </c>
      <c r="AJ6388" s="1" t="str">
        <f t="shared" si="533"/>
        <v>Winter</v>
      </c>
      <c r="AL6388" s="1">
        <f t="shared" si="535"/>
        <v>0</v>
      </c>
      <c r="AM6388" s="1">
        <f t="shared" si="534"/>
        <v>149289.71379098896</v>
      </c>
    </row>
    <row r="6389" spans="1:39" x14ac:dyDescent="0.2">
      <c r="A6389" s="24" t="s">
        <v>12810</v>
      </c>
      <c r="B6389" s="36">
        <v>6384</v>
      </c>
      <c r="C6389" s="37">
        <v>43547</v>
      </c>
      <c r="D6389" s="26">
        <v>43525</v>
      </c>
      <c r="E6389" s="38">
        <v>2019</v>
      </c>
      <c r="F6389" s="38" t="s">
        <v>11708</v>
      </c>
      <c r="G6389" s="38">
        <v>23</v>
      </c>
      <c r="H6389" s="39">
        <v>24</v>
      </c>
      <c r="I6389" s="29">
        <v>76083.900131933653</v>
      </c>
      <c r="J6389" s="30">
        <v>308797.29846970766</v>
      </c>
      <c r="K6389" s="30">
        <v>1316275.8214615893</v>
      </c>
      <c r="L6389" s="30">
        <v>2364036.4452317241</v>
      </c>
      <c r="M6389" s="30">
        <v>342942.10123707209</v>
      </c>
      <c r="N6389" s="30">
        <v>833928.45351705386</v>
      </c>
      <c r="O6389" s="31">
        <v>177593.3164915794</v>
      </c>
      <c r="P6389" s="32">
        <v>1735301.8228305951</v>
      </c>
      <c r="Q6389" s="32">
        <v>3684355.5137100653</v>
      </c>
      <c r="R6389" s="32">
        <v>342942.10123707209</v>
      </c>
      <c r="S6389" s="36">
        <v>6384</v>
      </c>
      <c r="T6389" s="33" t="s">
        <v>12811</v>
      </c>
      <c r="U6389" s="34">
        <v>43547</v>
      </c>
      <c r="V6389" s="27" t="s">
        <v>11708</v>
      </c>
      <c r="W6389" s="35">
        <v>147447.44178091336</v>
      </c>
      <c r="X6389" s="35">
        <v>44817.760876069369</v>
      </c>
      <c r="Y6389" s="35">
        <v>75904.049202824201</v>
      </c>
      <c r="Z6389" s="35">
        <v>1440.8189271513429</v>
      </c>
      <c r="AA6389" s="35">
        <v>48993.824053792036</v>
      </c>
      <c r="AB6389" s="35">
        <v>25603.272010354169</v>
      </c>
      <c r="AC6389" s="35">
        <v>5813.9943414799973</v>
      </c>
      <c r="AD6389" s="35">
        <v>1402.1224343510157</v>
      </c>
      <c r="AE6389" s="35">
        <v>2705.4318174324117</v>
      </c>
      <c r="AG6389" s="1">
        <v>0</v>
      </c>
      <c r="AH6389" s="1">
        <f t="shared" si="531"/>
        <v>1402.1224343510157</v>
      </c>
      <c r="AI6389">
        <f t="shared" si="532"/>
        <v>3</v>
      </c>
      <c r="AJ6389" s="1" t="str">
        <f t="shared" si="533"/>
        <v>Winter</v>
      </c>
      <c r="AL6389" s="1">
        <f t="shared" si="535"/>
        <v>0</v>
      </c>
      <c r="AM6389" s="1">
        <f t="shared" si="534"/>
        <v>147447.44178091336</v>
      </c>
    </row>
    <row r="6390" spans="1:39" x14ac:dyDescent="0.2">
      <c r="A6390" s="24" t="s">
        <v>12812</v>
      </c>
      <c r="B6390" s="36">
        <v>6385</v>
      </c>
      <c r="C6390" s="37">
        <v>43548</v>
      </c>
      <c r="D6390" s="26">
        <v>43525</v>
      </c>
      <c r="E6390" s="38">
        <v>2019</v>
      </c>
      <c r="F6390" s="38" t="s">
        <v>11708</v>
      </c>
      <c r="G6390" s="38">
        <v>24</v>
      </c>
      <c r="H6390" s="39">
        <v>1</v>
      </c>
      <c r="I6390" s="29">
        <v>71687.940221847311</v>
      </c>
      <c r="J6390" s="30">
        <v>295045.30392320099</v>
      </c>
      <c r="K6390" s="30">
        <v>1257369.6606457266</v>
      </c>
      <c r="L6390" s="30">
        <v>2323056.5091484785</v>
      </c>
      <c r="M6390" s="30">
        <v>340023.75459145114</v>
      </c>
      <c r="N6390" s="30">
        <v>851017.85896568804</v>
      </c>
      <c r="O6390" s="31">
        <v>176719.00700264514</v>
      </c>
      <c r="P6390" s="32">
        <v>1669081.3554590251</v>
      </c>
      <c r="Q6390" s="32">
        <v>3645838.6790400124</v>
      </c>
      <c r="R6390" s="32">
        <v>340023.75459145114</v>
      </c>
      <c r="S6390" s="36">
        <v>6385</v>
      </c>
      <c r="T6390" s="33" t="s">
        <v>12813</v>
      </c>
      <c r="U6390" s="34">
        <v>43548</v>
      </c>
      <c r="V6390" s="27" t="s">
        <v>11708</v>
      </c>
      <c r="W6390" s="35">
        <v>112544.73666991545</v>
      </c>
      <c r="X6390" s="35">
        <v>45601.634151006583</v>
      </c>
      <c r="Y6390" s="35">
        <v>75151.012469044203</v>
      </c>
      <c r="Z6390" s="35">
        <v>1426.5247018726461</v>
      </c>
      <c r="AA6390" s="35">
        <v>49158.647683914132</v>
      </c>
      <c r="AB6390" s="35">
        <v>25141.644710669145</v>
      </c>
      <c r="AC6390" s="35">
        <v>5773.5146830200065</v>
      </c>
      <c r="AD6390" s="35">
        <v>1402.1224343510157</v>
      </c>
      <c r="AE6390" s="35">
        <v>2705.4318174324117</v>
      </c>
      <c r="AG6390" s="1">
        <v>0</v>
      </c>
      <c r="AH6390" s="1">
        <f t="shared" si="531"/>
        <v>1402.1224343510157</v>
      </c>
      <c r="AI6390">
        <f t="shared" si="532"/>
        <v>3</v>
      </c>
      <c r="AJ6390" s="1" t="str">
        <f t="shared" si="533"/>
        <v>Winter</v>
      </c>
      <c r="AL6390" s="1">
        <f t="shared" si="535"/>
        <v>0</v>
      </c>
      <c r="AM6390" s="1">
        <f t="shared" si="534"/>
        <v>112544.73666991545</v>
      </c>
    </row>
    <row r="6391" spans="1:39" x14ac:dyDescent="0.2">
      <c r="A6391" s="24" t="s">
        <v>12814</v>
      </c>
      <c r="B6391" s="36">
        <v>6386</v>
      </c>
      <c r="C6391" s="37">
        <v>43548</v>
      </c>
      <c r="D6391" s="26">
        <v>43525</v>
      </c>
      <c r="E6391" s="38">
        <v>2019</v>
      </c>
      <c r="F6391" s="38" t="s">
        <v>11708</v>
      </c>
      <c r="G6391" s="38">
        <v>24</v>
      </c>
      <c r="H6391" s="39">
        <v>2</v>
      </c>
      <c r="I6391" s="29">
        <v>72653.874187615656</v>
      </c>
      <c r="J6391" s="30">
        <v>298518.15004398167</v>
      </c>
      <c r="K6391" s="30">
        <v>1248904.0555280196</v>
      </c>
      <c r="L6391" s="30">
        <v>2291433.5598656274</v>
      </c>
      <c r="M6391" s="30">
        <v>329651.40276097273</v>
      </c>
      <c r="N6391" s="30">
        <v>846114.65884198819</v>
      </c>
      <c r="O6391" s="31">
        <v>179916.08459845738</v>
      </c>
      <c r="P6391" s="32">
        <v>1651209.332476608</v>
      </c>
      <c r="Q6391" s="32">
        <v>3615982.4533500546</v>
      </c>
      <c r="R6391" s="32">
        <v>329651.40276097273</v>
      </c>
      <c r="S6391" s="36">
        <v>6386</v>
      </c>
      <c r="T6391" s="33" t="s">
        <v>12815</v>
      </c>
      <c r="U6391" s="34">
        <v>43548</v>
      </c>
      <c r="V6391" s="27" t="s">
        <v>11708</v>
      </c>
      <c r="W6391" s="35">
        <v>101456.76093379263</v>
      </c>
      <c r="X6391" s="35">
        <v>44055.076074068769</v>
      </c>
      <c r="Y6391" s="35">
        <v>74458.362403339401</v>
      </c>
      <c r="Z6391" s="35">
        <v>1413.3767429028503</v>
      </c>
      <c r="AA6391" s="35">
        <v>49076.23586885308</v>
      </c>
      <c r="AB6391" s="35">
        <v>25062.599875423493</v>
      </c>
      <c r="AC6391" s="35">
        <v>5864.6234756184504</v>
      </c>
      <c r="AD6391" s="35">
        <v>1402.1224343510157</v>
      </c>
      <c r="AE6391" s="35">
        <v>2705.4318174324117</v>
      </c>
      <c r="AG6391" s="1">
        <v>0</v>
      </c>
      <c r="AH6391" s="1">
        <f t="shared" si="531"/>
        <v>1402.1224343510157</v>
      </c>
      <c r="AI6391">
        <f t="shared" si="532"/>
        <v>3</v>
      </c>
      <c r="AJ6391" s="1" t="str">
        <f t="shared" si="533"/>
        <v>Winter</v>
      </c>
      <c r="AL6391" s="1">
        <f t="shared" si="535"/>
        <v>0</v>
      </c>
      <c r="AM6391" s="1">
        <f t="shared" si="534"/>
        <v>101456.76093379263</v>
      </c>
    </row>
    <row r="6392" spans="1:39" x14ac:dyDescent="0.2">
      <c r="A6392" s="24" t="s">
        <v>12816</v>
      </c>
      <c r="B6392" s="36">
        <v>6387</v>
      </c>
      <c r="C6392" s="37">
        <v>43548</v>
      </c>
      <c r="D6392" s="26">
        <v>43525</v>
      </c>
      <c r="E6392" s="38">
        <v>2019</v>
      </c>
      <c r="F6392" s="38" t="s">
        <v>11708</v>
      </c>
      <c r="G6392" s="38">
        <v>24</v>
      </c>
      <c r="H6392" s="39">
        <v>3</v>
      </c>
      <c r="I6392" s="29">
        <v>69941.541799597311</v>
      </c>
      <c r="J6392" s="30">
        <v>297126.91824584169</v>
      </c>
      <c r="K6392" s="30">
        <v>1247392.8990883045</v>
      </c>
      <c r="L6392" s="30">
        <v>2295196.370030263</v>
      </c>
      <c r="M6392" s="30">
        <v>332709.49476867809</v>
      </c>
      <c r="N6392" s="30">
        <v>853615.94899170951</v>
      </c>
      <c r="O6392" s="31">
        <v>176928.93599438551</v>
      </c>
      <c r="P6392" s="32">
        <v>1650043.9356565797</v>
      </c>
      <c r="Q6392" s="32">
        <v>3622868.1732621999</v>
      </c>
      <c r="R6392" s="32">
        <v>332709.49476867809</v>
      </c>
      <c r="S6392" s="36">
        <v>6387</v>
      </c>
      <c r="T6392" s="33" t="s">
        <v>12817</v>
      </c>
      <c r="U6392" s="34">
        <v>43548</v>
      </c>
      <c r="V6392" s="27" t="s">
        <v>11708</v>
      </c>
      <c r="W6392" s="35">
        <v>108038.04263394666</v>
      </c>
      <c r="X6392" s="35">
        <v>44326.479935305651</v>
      </c>
      <c r="Y6392" s="35">
        <v>74554.649073764362</v>
      </c>
      <c r="Z6392" s="35">
        <v>1415.2044669655015</v>
      </c>
      <c r="AA6392" s="35">
        <v>49241.059498975177</v>
      </c>
      <c r="AB6392" s="35">
        <v>24634.621659080083</v>
      </c>
      <c r="AC6392" s="35">
        <v>5689.9145322388622</v>
      </c>
      <c r="AD6392" s="35">
        <v>1402.1224343510157</v>
      </c>
      <c r="AE6392" s="35">
        <v>2705.4318174324117</v>
      </c>
      <c r="AG6392" s="1">
        <v>0</v>
      </c>
      <c r="AH6392" s="1">
        <f t="shared" si="531"/>
        <v>1402.1224343510157</v>
      </c>
      <c r="AI6392">
        <f t="shared" si="532"/>
        <v>3</v>
      </c>
      <c r="AJ6392" s="1" t="str">
        <f t="shared" si="533"/>
        <v>Winter</v>
      </c>
      <c r="AL6392" s="1">
        <f t="shared" si="535"/>
        <v>0</v>
      </c>
      <c r="AM6392" s="1">
        <f t="shared" si="534"/>
        <v>108038.04263394666</v>
      </c>
    </row>
    <row r="6393" spans="1:39" x14ac:dyDescent="0.2">
      <c r="A6393" s="24" t="s">
        <v>12818</v>
      </c>
      <c r="B6393" s="36">
        <v>6388</v>
      </c>
      <c r="C6393" s="37">
        <v>43548</v>
      </c>
      <c r="D6393" s="26">
        <v>43525</v>
      </c>
      <c r="E6393" s="38">
        <v>2019</v>
      </c>
      <c r="F6393" s="38" t="s">
        <v>11708</v>
      </c>
      <c r="G6393" s="38">
        <v>24</v>
      </c>
      <c r="H6393" s="39">
        <v>4</v>
      </c>
      <c r="I6393" s="29">
        <v>76970.639479225836</v>
      </c>
      <c r="J6393" s="30">
        <v>303398.36318608792</v>
      </c>
      <c r="K6393" s="30">
        <v>1289904.430895654</v>
      </c>
      <c r="L6393" s="30">
        <v>2321991.7380829551</v>
      </c>
      <c r="M6393" s="30">
        <v>341451.56297553942</v>
      </c>
      <c r="N6393" s="30">
        <v>863680.33667128137</v>
      </c>
      <c r="O6393" s="31">
        <v>174517.81972889489</v>
      </c>
      <c r="P6393" s="32">
        <v>1708326.6333504191</v>
      </c>
      <c r="Q6393" s="32">
        <v>3663588.2576692193</v>
      </c>
      <c r="R6393" s="32">
        <v>341451.56297553942</v>
      </c>
      <c r="S6393" s="36">
        <v>6388</v>
      </c>
      <c r="T6393" s="33" t="s">
        <v>12819</v>
      </c>
      <c r="U6393" s="34">
        <v>43548</v>
      </c>
      <c r="V6393" s="27" t="s">
        <v>11708</v>
      </c>
      <c r="W6393" s="35">
        <v>118482.85214240571</v>
      </c>
      <c r="X6393" s="35">
        <v>43864.342479391678</v>
      </c>
      <c r="Y6393" s="35">
        <v>74533.691269629242</v>
      </c>
      <c r="Z6393" s="35">
        <v>1414.8066436453159</v>
      </c>
      <c r="AA6393" s="35">
        <v>49158.647683914132</v>
      </c>
      <c r="AB6393" s="35">
        <v>24865.093624884295</v>
      </c>
      <c r="AC6393" s="35">
        <v>5845.2310776321792</v>
      </c>
      <c r="AD6393" s="35">
        <v>1402.1224343510157</v>
      </c>
      <c r="AE6393" s="35">
        <v>2705.4318174324117</v>
      </c>
      <c r="AG6393" s="1">
        <v>0</v>
      </c>
      <c r="AH6393" s="1">
        <f t="shared" si="531"/>
        <v>1402.1224343510157</v>
      </c>
      <c r="AI6393">
        <f t="shared" si="532"/>
        <v>3</v>
      </c>
      <c r="AJ6393" s="1" t="str">
        <f t="shared" si="533"/>
        <v>Winter</v>
      </c>
      <c r="AL6393" s="1">
        <f t="shared" si="535"/>
        <v>0</v>
      </c>
      <c r="AM6393" s="1">
        <f t="shared" si="534"/>
        <v>118482.85214240571</v>
      </c>
    </row>
    <row r="6394" spans="1:39" x14ac:dyDescent="0.2">
      <c r="A6394" s="24" t="s">
        <v>12820</v>
      </c>
      <c r="B6394" s="36">
        <v>6389</v>
      </c>
      <c r="C6394" s="37">
        <v>43548</v>
      </c>
      <c r="D6394" s="26">
        <v>43525</v>
      </c>
      <c r="E6394" s="38">
        <v>2019</v>
      </c>
      <c r="F6394" s="38" t="s">
        <v>11708</v>
      </c>
      <c r="G6394" s="38">
        <v>24</v>
      </c>
      <c r="H6394" s="39">
        <v>5</v>
      </c>
      <c r="I6394" s="29">
        <v>79498.014868855127</v>
      </c>
      <c r="J6394" s="30">
        <v>309762.55691287678</v>
      </c>
      <c r="K6394" s="30">
        <v>1358335.3148342029</v>
      </c>
      <c r="L6394" s="30">
        <v>2312913.7312898329</v>
      </c>
      <c r="M6394" s="30">
        <v>356161.20809745428</v>
      </c>
      <c r="N6394" s="30">
        <v>864604.93011996918</v>
      </c>
      <c r="O6394" s="31">
        <v>180200.1770933893</v>
      </c>
      <c r="P6394" s="32">
        <v>1793994.5378005123</v>
      </c>
      <c r="Q6394" s="32">
        <v>3667481.3954160679</v>
      </c>
      <c r="R6394" s="32">
        <v>356161.20809745428</v>
      </c>
      <c r="S6394" s="36">
        <v>6389</v>
      </c>
      <c r="T6394" s="33" t="s">
        <v>12821</v>
      </c>
      <c r="U6394" s="34">
        <v>43548</v>
      </c>
      <c r="V6394" s="27" t="s">
        <v>11708</v>
      </c>
      <c r="W6394" s="35">
        <v>107390.00148332313</v>
      </c>
      <c r="X6394" s="35">
        <v>46561.895272852627</v>
      </c>
      <c r="Y6394" s="35">
        <v>74702.804097576722</v>
      </c>
      <c r="Z6394" s="35">
        <v>1418.0167617600916</v>
      </c>
      <c r="AA6394" s="35">
        <v>49364.677221566744</v>
      </c>
      <c r="AB6394" s="35">
        <v>24901.27993932195</v>
      </c>
      <c r="AC6394" s="35">
        <v>6044.4564244634375</v>
      </c>
      <c r="AD6394" s="35">
        <v>1402.1224343510157</v>
      </c>
      <c r="AE6394" s="35">
        <v>2705.4318174324117</v>
      </c>
      <c r="AG6394" s="1">
        <v>0</v>
      </c>
      <c r="AH6394" s="1">
        <f t="shared" si="531"/>
        <v>1402.1224343510157</v>
      </c>
      <c r="AI6394">
        <f t="shared" si="532"/>
        <v>3</v>
      </c>
      <c r="AJ6394" s="1" t="str">
        <f t="shared" si="533"/>
        <v>Winter</v>
      </c>
      <c r="AL6394" s="1">
        <f t="shared" si="535"/>
        <v>0</v>
      </c>
      <c r="AM6394" s="1">
        <f t="shared" si="534"/>
        <v>107390.00148332313</v>
      </c>
    </row>
    <row r="6395" spans="1:39" x14ac:dyDescent="0.2">
      <c r="A6395" s="24" t="s">
        <v>12822</v>
      </c>
      <c r="B6395" s="36">
        <v>6390</v>
      </c>
      <c r="C6395" s="37">
        <v>43548</v>
      </c>
      <c r="D6395" s="26">
        <v>43525</v>
      </c>
      <c r="E6395" s="38">
        <v>2019</v>
      </c>
      <c r="F6395" s="38" t="s">
        <v>11708</v>
      </c>
      <c r="G6395" s="38">
        <v>24</v>
      </c>
      <c r="H6395" s="39">
        <v>6</v>
      </c>
      <c r="I6395" s="29">
        <v>89013.945987653438</v>
      </c>
      <c r="J6395" s="30">
        <v>314267.2835907992</v>
      </c>
      <c r="K6395" s="30">
        <v>1481957.4866060421</v>
      </c>
      <c r="L6395" s="30">
        <v>2444781.1656771367</v>
      </c>
      <c r="M6395" s="30">
        <v>382927.94359233032</v>
      </c>
      <c r="N6395" s="30">
        <v>867816.75130843732</v>
      </c>
      <c r="O6395" s="31">
        <v>178946.63314818798</v>
      </c>
      <c r="P6395" s="32">
        <v>1953899.3761860258</v>
      </c>
      <c r="Q6395" s="32">
        <v>3805811.8337245611</v>
      </c>
      <c r="R6395" s="32">
        <v>382927.94359233032</v>
      </c>
      <c r="S6395" s="36">
        <v>6390</v>
      </c>
      <c r="T6395" s="33" t="s">
        <v>12823</v>
      </c>
      <c r="U6395" s="34">
        <v>43548</v>
      </c>
      <c r="V6395" s="27" t="s">
        <v>11708</v>
      </c>
      <c r="W6395" s="35">
        <v>124304.86720128071</v>
      </c>
      <c r="X6395" s="35">
        <v>48321.633126797526</v>
      </c>
      <c r="Y6395" s="35">
        <v>78600.051873572535</v>
      </c>
      <c r="Z6395" s="35">
        <v>1491.9947434149137</v>
      </c>
      <c r="AA6395" s="35">
        <v>48829.000423669946</v>
      </c>
      <c r="AB6395" s="35">
        <v>25173.368387870138</v>
      </c>
      <c r="AC6395" s="35">
        <v>6115.3253883738498</v>
      </c>
      <c r="AD6395" s="35">
        <v>1402.1224343510157</v>
      </c>
      <c r="AE6395" s="35">
        <v>2270.521127631278</v>
      </c>
      <c r="AG6395" s="1">
        <v>0</v>
      </c>
      <c r="AH6395" s="1">
        <f t="shared" si="531"/>
        <v>1402.1224343510157</v>
      </c>
      <c r="AI6395">
        <f t="shared" si="532"/>
        <v>3</v>
      </c>
      <c r="AJ6395" s="1" t="str">
        <f t="shared" si="533"/>
        <v>Winter</v>
      </c>
      <c r="AL6395" s="1">
        <f t="shared" si="535"/>
        <v>124304.86720128071</v>
      </c>
      <c r="AM6395" s="1">
        <f t="shared" si="534"/>
        <v>0</v>
      </c>
    </row>
    <row r="6396" spans="1:39" x14ac:dyDescent="0.2">
      <c r="A6396" s="24" t="s">
        <v>12824</v>
      </c>
      <c r="B6396" s="36">
        <v>6391</v>
      </c>
      <c r="C6396" s="37">
        <v>43548</v>
      </c>
      <c r="D6396" s="26">
        <v>43525</v>
      </c>
      <c r="E6396" s="38">
        <v>2019</v>
      </c>
      <c r="F6396" s="38" t="s">
        <v>11708</v>
      </c>
      <c r="G6396" s="38">
        <v>24</v>
      </c>
      <c r="H6396" s="39">
        <v>7</v>
      </c>
      <c r="I6396" s="29">
        <v>96486.505900943506</v>
      </c>
      <c r="J6396" s="30">
        <v>333808.23064148688</v>
      </c>
      <c r="K6396" s="30">
        <v>1627529.1976914438</v>
      </c>
      <c r="L6396" s="30">
        <v>2561906.3781818217</v>
      </c>
      <c r="M6396" s="30">
        <v>412285.66409105685</v>
      </c>
      <c r="N6396" s="30">
        <v>887609.09927647386</v>
      </c>
      <c r="O6396" s="31">
        <v>181605.52085925688</v>
      </c>
      <c r="P6396" s="32">
        <v>2136301.3676834442</v>
      </c>
      <c r="Q6396" s="32">
        <v>3964929.2289590398</v>
      </c>
      <c r="R6396" s="32">
        <v>412285.66409105685</v>
      </c>
      <c r="S6396" s="36">
        <v>6391</v>
      </c>
      <c r="T6396" s="33" t="s">
        <v>12825</v>
      </c>
      <c r="U6396" s="34">
        <v>43548</v>
      </c>
      <c r="V6396" s="27" t="s">
        <v>11708</v>
      </c>
      <c r="W6396" s="35">
        <v>128220.54729032856</v>
      </c>
      <c r="X6396" s="35">
        <v>47421.360812673862</v>
      </c>
      <c r="Y6396" s="35">
        <v>76258.411814812716</v>
      </c>
      <c r="Z6396" s="35">
        <v>1447.5454768386135</v>
      </c>
      <c r="AA6396" s="35">
        <v>49158.647683914132</v>
      </c>
      <c r="AB6396" s="35">
        <v>25119.200072417068</v>
      </c>
      <c r="AC6396" s="35">
        <v>6073.3873591859192</v>
      </c>
      <c r="AD6396" s="35">
        <v>1402.1224343510157</v>
      </c>
      <c r="AE6396" s="35">
        <v>254.17281421751031</v>
      </c>
      <c r="AG6396" s="1">
        <v>0</v>
      </c>
      <c r="AH6396" s="1">
        <f t="shared" si="531"/>
        <v>1402.1224343510157</v>
      </c>
      <c r="AI6396">
        <f t="shared" si="532"/>
        <v>3</v>
      </c>
      <c r="AJ6396" s="1" t="str">
        <f t="shared" si="533"/>
        <v>Winter</v>
      </c>
      <c r="AL6396" s="1">
        <f t="shared" si="535"/>
        <v>128220.54729032856</v>
      </c>
      <c r="AM6396" s="1">
        <f t="shared" si="534"/>
        <v>0</v>
      </c>
    </row>
    <row r="6397" spans="1:39" x14ac:dyDescent="0.2">
      <c r="A6397" s="24" t="s">
        <v>12826</v>
      </c>
      <c r="B6397" s="36">
        <v>6392</v>
      </c>
      <c r="C6397" s="37">
        <v>43548</v>
      </c>
      <c r="D6397" s="26">
        <v>43525</v>
      </c>
      <c r="E6397" s="38">
        <v>2019</v>
      </c>
      <c r="F6397" s="38" t="s">
        <v>11708</v>
      </c>
      <c r="G6397" s="38">
        <v>24</v>
      </c>
      <c r="H6397" s="39">
        <v>8</v>
      </c>
      <c r="I6397" s="29">
        <v>103977.45579652039</v>
      </c>
      <c r="J6397" s="30">
        <v>326565.21002915973</v>
      </c>
      <c r="K6397" s="30">
        <v>1709193.3930143707</v>
      </c>
      <c r="L6397" s="30">
        <v>2656405.2926688064</v>
      </c>
      <c r="M6397" s="30">
        <v>437383.9987925883</v>
      </c>
      <c r="N6397" s="30">
        <v>889398.30354604521</v>
      </c>
      <c r="O6397" s="31">
        <v>183683.03542670744</v>
      </c>
      <c r="P6397" s="32">
        <v>2250554.8476034794</v>
      </c>
      <c r="Q6397" s="32">
        <v>4056051.841670719</v>
      </c>
      <c r="R6397" s="32">
        <v>437383.9987925883</v>
      </c>
      <c r="S6397" s="36">
        <v>6392</v>
      </c>
      <c r="T6397" s="33" t="s">
        <v>12827</v>
      </c>
      <c r="U6397" s="34">
        <v>43548</v>
      </c>
      <c r="V6397" s="27" t="s">
        <v>11708</v>
      </c>
      <c r="W6397" s="35">
        <v>210755.04944388825</v>
      </c>
      <c r="X6397" s="35">
        <v>48638.668256962992</v>
      </c>
      <c r="Y6397" s="35">
        <v>74945.456023912076</v>
      </c>
      <c r="Z6397" s="35">
        <v>1422.62280704813</v>
      </c>
      <c r="AA6397" s="35">
        <v>49282.2654065057</v>
      </c>
      <c r="AB6397" s="35">
        <v>24612.098723727198</v>
      </c>
      <c r="AC6397" s="35">
        <v>6065.2480705087555</v>
      </c>
      <c r="AD6397" s="35">
        <v>1402.1224343510157</v>
      </c>
      <c r="AE6397" s="35">
        <v>0</v>
      </c>
      <c r="AG6397" s="1">
        <v>0</v>
      </c>
      <c r="AH6397" s="1">
        <f t="shared" si="531"/>
        <v>1402.1224343510157</v>
      </c>
      <c r="AI6397">
        <f t="shared" si="532"/>
        <v>3</v>
      </c>
      <c r="AJ6397" s="1" t="str">
        <f t="shared" si="533"/>
        <v>Winter</v>
      </c>
      <c r="AL6397" s="1">
        <f t="shared" si="535"/>
        <v>0</v>
      </c>
      <c r="AM6397" s="1">
        <f t="shared" si="534"/>
        <v>210755.04944388825</v>
      </c>
    </row>
    <row r="6398" spans="1:39" x14ac:dyDescent="0.2">
      <c r="A6398" s="24" t="s">
        <v>12828</v>
      </c>
      <c r="B6398" s="36">
        <v>6393</v>
      </c>
      <c r="C6398" s="37">
        <v>43548</v>
      </c>
      <c r="D6398" s="26">
        <v>43525</v>
      </c>
      <c r="E6398" s="38">
        <v>2019</v>
      </c>
      <c r="F6398" s="38" t="s">
        <v>11708</v>
      </c>
      <c r="G6398" s="38">
        <v>24</v>
      </c>
      <c r="H6398" s="39">
        <v>9</v>
      </c>
      <c r="I6398" s="29">
        <v>100180.95337350933</v>
      </c>
      <c r="J6398" s="30">
        <v>302385.27035107551</v>
      </c>
      <c r="K6398" s="30">
        <v>1693981.3904814094</v>
      </c>
      <c r="L6398" s="30">
        <v>2726273.9719128208</v>
      </c>
      <c r="M6398" s="30">
        <v>449249.85580209142</v>
      </c>
      <c r="N6398" s="30">
        <v>895946.49025358038</v>
      </c>
      <c r="O6398" s="31">
        <v>178700.67308758319</v>
      </c>
      <c r="P6398" s="32">
        <v>2243412.1996570099</v>
      </c>
      <c r="Q6398" s="32">
        <v>4103306.40560506</v>
      </c>
      <c r="R6398" s="32">
        <v>449249.85580209142</v>
      </c>
      <c r="S6398" s="36">
        <v>6393</v>
      </c>
      <c r="T6398" s="33" t="s">
        <v>12829</v>
      </c>
      <c r="U6398" s="34">
        <v>43548</v>
      </c>
      <c r="V6398" s="27" t="s">
        <v>11708</v>
      </c>
      <c r="W6398" s="35">
        <v>212945.30953059375</v>
      </c>
      <c r="X6398" s="35">
        <v>53592.577249370697</v>
      </c>
      <c r="Y6398" s="35">
        <v>76185.665479476054</v>
      </c>
      <c r="Z6398" s="35">
        <v>1446.164597979913</v>
      </c>
      <c r="AA6398" s="35">
        <v>48993.824053792036</v>
      </c>
      <c r="AB6398" s="35">
        <v>24982.911308671049</v>
      </c>
      <c r="AC6398" s="35">
        <v>6034.1887023632598</v>
      </c>
      <c r="AD6398" s="35">
        <v>1402.1224343510157</v>
      </c>
      <c r="AE6398" s="35">
        <v>0</v>
      </c>
      <c r="AG6398" s="1">
        <v>0</v>
      </c>
      <c r="AH6398" s="1">
        <f t="shared" si="531"/>
        <v>1402.1224343510157</v>
      </c>
      <c r="AI6398">
        <f t="shared" si="532"/>
        <v>3</v>
      </c>
      <c r="AJ6398" s="1" t="str">
        <f t="shared" si="533"/>
        <v>Winter</v>
      </c>
      <c r="AL6398" s="1">
        <f t="shared" si="535"/>
        <v>0</v>
      </c>
      <c r="AM6398" s="1">
        <f t="shared" si="534"/>
        <v>212945.30953059375</v>
      </c>
    </row>
    <row r="6399" spans="1:39" x14ac:dyDescent="0.2">
      <c r="A6399" s="24" t="s">
        <v>12830</v>
      </c>
      <c r="B6399" s="36">
        <v>6394</v>
      </c>
      <c r="C6399" s="37">
        <v>43548</v>
      </c>
      <c r="D6399" s="26">
        <v>43525</v>
      </c>
      <c r="E6399" s="38">
        <v>2019</v>
      </c>
      <c r="F6399" s="38" t="s">
        <v>11708</v>
      </c>
      <c r="G6399" s="38">
        <v>24</v>
      </c>
      <c r="H6399" s="39">
        <v>10</v>
      </c>
      <c r="I6399" s="29">
        <v>93991.027007030105</v>
      </c>
      <c r="J6399" s="30">
        <v>327570.63965634926</v>
      </c>
      <c r="K6399" s="30">
        <v>1627807.0412491492</v>
      </c>
      <c r="L6399" s="30">
        <v>2801014.5514645404</v>
      </c>
      <c r="M6399" s="30">
        <v>457356.2427419704</v>
      </c>
      <c r="N6399" s="30">
        <v>890656.97419507941</v>
      </c>
      <c r="O6399" s="31">
        <v>178852.15909374741</v>
      </c>
      <c r="P6399" s="32">
        <v>2179154.3109981497</v>
      </c>
      <c r="Q6399" s="32">
        <v>4198094.3244097168</v>
      </c>
      <c r="R6399" s="32">
        <v>457356.2427419704</v>
      </c>
      <c r="S6399" s="36">
        <v>6394</v>
      </c>
      <c r="T6399" s="33" t="s">
        <v>12831</v>
      </c>
      <c r="U6399" s="34">
        <v>43548</v>
      </c>
      <c r="V6399" s="27" t="s">
        <v>11708</v>
      </c>
      <c r="W6399" s="35">
        <v>197733.30555263159</v>
      </c>
      <c r="X6399" s="35">
        <v>58253.096048208492</v>
      </c>
      <c r="Y6399" s="35">
        <v>77589.336867209189</v>
      </c>
      <c r="Z6399" s="35">
        <v>1472.809241107482</v>
      </c>
      <c r="AA6399" s="35">
        <v>49035.029961322558</v>
      </c>
      <c r="AB6399" s="35">
        <v>25221.310087366339</v>
      </c>
      <c r="AC6399" s="35">
        <v>6138.7775751140134</v>
      </c>
      <c r="AD6399" s="35">
        <v>1402.1224343510157</v>
      </c>
      <c r="AE6399" s="35">
        <v>0</v>
      </c>
      <c r="AG6399" s="1">
        <v>0</v>
      </c>
      <c r="AH6399" s="1">
        <f t="shared" si="531"/>
        <v>1402.1224343510157</v>
      </c>
      <c r="AI6399">
        <f t="shared" si="532"/>
        <v>3</v>
      </c>
      <c r="AJ6399" s="1" t="str">
        <f t="shared" si="533"/>
        <v>Winter</v>
      </c>
      <c r="AL6399" s="1">
        <f t="shared" si="535"/>
        <v>0</v>
      </c>
      <c r="AM6399" s="1">
        <f t="shared" si="534"/>
        <v>197733.30555263159</v>
      </c>
    </row>
    <row r="6400" spans="1:39" x14ac:dyDescent="0.2">
      <c r="A6400" s="24" t="s">
        <v>12832</v>
      </c>
      <c r="B6400" s="36">
        <v>6395</v>
      </c>
      <c r="C6400" s="37">
        <v>43548</v>
      </c>
      <c r="D6400" s="26">
        <v>43525</v>
      </c>
      <c r="E6400" s="38">
        <v>2019</v>
      </c>
      <c r="F6400" s="38" t="s">
        <v>11708</v>
      </c>
      <c r="G6400" s="38">
        <v>24</v>
      </c>
      <c r="H6400" s="39">
        <v>11</v>
      </c>
      <c r="I6400" s="29">
        <v>84868.998512958453</v>
      </c>
      <c r="J6400" s="30">
        <v>329480.82965709717</v>
      </c>
      <c r="K6400" s="30">
        <v>1533293.8006123248</v>
      </c>
      <c r="L6400" s="30">
        <v>2781154.8760944209</v>
      </c>
      <c r="M6400" s="30">
        <v>460585.01808906498</v>
      </c>
      <c r="N6400" s="30">
        <v>876956.46072337276</v>
      </c>
      <c r="O6400" s="31">
        <v>175756.24595838806</v>
      </c>
      <c r="P6400" s="32">
        <v>2078747.8172143484</v>
      </c>
      <c r="Q6400" s="32">
        <v>4163348.4124332787</v>
      </c>
      <c r="R6400" s="32">
        <v>460585.01808906498</v>
      </c>
      <c r="S6400" s="36">
        <v>6395</v>
      </c>
      <c r="T6400" s="33" t="s">
        <v>12833</v>
      </c>
      <c r="U6400" s="34">
        <v>43548</v>
      </c>
      <c r="V6400" s="27" t="s">
        <v>11708</v>
      </c>
      <c r="W6400" s="35">
        <v>206889.9036204681</v>
      </c>
      <c r="X6400" s="35">
        <v>56910.617041714097</v>
      </c>
      <c r="Y6400" s="35">
        <v>77173.183128659453</v>
      </c>
      <c r="Z6400" s="35">
        <v>1464.9097655273974</v>
      </c>
      <c r="AA6400" s="35">
        <v>48870.206331200468</v>
      </c>
      <c r="AB6400" s="35">
        <v>25844.341413852926</v>
      </c>
      <c r="AC6400" s="35">
        <v>6131.0718562884958</v>
      </c>
      <c r="AD6400" s="35">
        <v>1402.1224343510157</v>
      </c>
      <c r="AE6400" s="35">
        <v>0</v>
      </c>
      <c r="AG6400" s="1">
        <v>0</v>
      </c>
      <c r="AH6400" s="1">
        <f t="shared" si="531"/>
        <v>1402.1224343510157</v>
      </c>
      <c r="AI6400">
        <f t="shared" si="532"/>
        <v>3</v>
      </c>
      <c r="AJ6400" s="1" t="str">
        <f t="shared" si="533"/>
        <v>Winter</v>
      </c>
      <c r="AL6400" s="1">
        <f t="shared" si="535"/>
        <v>0</v>
      </c>
      <c r="AM6400" s="1">
        <f t="shared" si="534"/>
        <v>206889.9036204681</v>
      </c>
    </row>
    <row r="6401" spans="1:39" x14ac:dyDescent="0.2">
      <c r="A6401" s="24" t="s">
        <v>12834</v>
      </c>
      <c r="B6401" s="36">
        <v>6396</v>
      </c>
      <c r="C6401" s="37">
        <v>43548</v>
      </c>
      <c r="D6401" s="26">
        <v>43525</v>
      </c>
      <c r="E6401" s="38">
        <v>2019</v>
      </c>
      <c r="F6401" s="38" t="s">
        <v>11708</v>
      </c>
      <c r="G6401" s="38">
        <v>24</v>
      </c>
      <c r="H6401" s="39">
        <v>12</v>
      </c>
      <c r="I6401" s="29">
        <v>79947.248209069861</v>
      </c>
      <c r="J6401" s="30">
        <v>328852.93190014688</v>
      </c>
      <c r="K6401" s="30">
        <v>1455531.1842741405</v>
      </c>
      <c r="L6401" s="30">
        <v>2726046.7378161233</v>
      </c>
      <c r="M6401" s="30">
        <v>459530.09203702741</v>
      </c>
      <c r="N6401" s="30">
        <v>885232.67474577145</v>
      </c>
      <c r="O6401" s="31">
        <v>179368.95298657508</v>
      </c>
      <c r="P6401" s="32">
        <v>1995008.5245202379</v>
      </c>
      <c r="Q6401" s="32">
        <v>4119501.2974486169</v>
      </c>
      <c r="R6401" s="32">
        <v>459530.09203702741</v>
      </c>
      <c r="S6401" s="36">
        <v>6396</v>
      </c>
      <c r="T6401" s="33" t="s">
        <v>12835</v>
      </c>
      <c r="U6401" s="34">
        <v>43548</v>
      </c>
      <c r="V6401" s="27" t="s">
        <v>11708</v>
      </c>
      <c r="W6401" s="35">
        <v>186923.60753869501</v>
      </c>
      <c r="X6401" s="35">
        <v>56109.955311546182</v>
      </c>
      <c r="Y6401" s="35">
        <v>78523.068267620343</v>
      </c>
      <c r="Z6401" s="35">
        <v>1490.533432223993</v>
      </c>
      <c r="AA6401" s="35">
        <v>49035.029961322558</v>
      </c>
      <c r="AB6401" s="35">
        <v>26029.344158651653</v>
      </c>
      <c r="AC6401" s="35">
        <v>6151.8635023338138</v>
      </c>
      <c r="AD6401" s="35">
        <v>1402.1224343510157</v>
      </c>
      <c r="AE6401" s="35">
        <v>0</v>
      </c>
      <c r="AG6401" s="1">
        <v>0</v>
      </c>
      <c r="AH6401" s="1">
        <f t="shared" si="531"/>
        <v>1402.1224343510157</v>
      </c>
      <c r="AI6401">
        <f t="shared" si="532"/>
        <v>3</v>
      </c>
      <c r="AJ6401" s="1" t="str">
        <f t="shared" si="533"/>
        <v>Winter</v>
      </c>
      <c r="AL6401" s="1">
        <f t="shared" si="535"/>
        <v>0</v>
      </c>
      <c r="AM6401" s="1">
        <f t="shared" si="534"/>
        <v>186923.60753869501</v>
      </c>
    </row>
    <row r="6402" spans="1:39" x14ac:dyDescent="0.2">
      <c r="A6402" s="24" t="s">
        <v>12836</v>
      </c>
      <c r="B6402" s="36">
        <v>6397</v>
      </c>
      <c r="C6402" s="37">
        <v>43548</v>
      </c>
      <c r="D6402" s="26">
        <v>43525</v>
      </c>
      <c r="E6402" s="38">
        <v>2019</v>
      </c>
      <c r="F6402" s="38" t="s">
        <v>11708</v>
      </c>
      <c r="G6402" s="38">
        <v>24</v>
      </c>
      <c r="H6402" s="39">
        <v>13</v>
      </c>
      <c r="I6402" s="29">
        <v>76562.37680581084</v>
      </c>
      <c r="J6402" s="30">
        <v>337457.23699336941</v>
      </c>
      <c r="K6402" s="30">
        <v>1388766.3608615475</v>
      </c>
      <c r="L6402" s="30">
        <v>2710613.5415865676</v>
      </c>
      <c r="M6402" s="30">
        <v>445105.35147704103</v>
      </c>
      <c r="N6402" s="30">
        <v>875720.62233044335</v>
      </c>
      <c r="O6402" s="31">
        <v>177816.84234907952</v>
      </c>
      <c r="P6402" s="32">
        <v>1910434.0891443994</v>
      </c>
      <c r="Q6402" s="32">
        <v>4101608.2432594597</v>
      </c>
      <c r="R6402" s="32">
        <v>445105.35147704103</v>
      </c>
      <c r="S6402" s="36">
        <v>6397</v>
      </c>
      <c r="T6402" s="33" t="s">
        <v>12837</v>
      </c>
      <c r="U6402" s="34">
        <v>43548</v>
      </c>
      <c r="V6402" s="27" t="s">
        <v>11708</v>
      </c>
      <c r="W6402" s="35">
        <v>206887.15821417602</v>
      </c>
      <c r="X6402" s="35">
        <v>52581.795513329293</v>
      </c>
      <c r="Y6402" s="35">
        <v>78188.954123774514</v>
      </c>
      <c r="Z6402" s="35">
        <v>1484.1912411638602</v>
      </c>
      <c r="AA6402" s="35">
        <v>49076.23586885308</v>
      </c>
      <c r="AB6402" s="35">
        <v>26341.388534798862</v>
      </c>
      <c r="AC6402" s="35">
        <v>6107.8167465565484</v>
      </c>
      <c r="AD6402" s="35">
        <v>1402.1224343510157</v>
      </c>
      <c r="AE6402" s="35">
        <v>0</v>
      </c>
      <c r="AG6402" s="1">
        <v>0</v>
      </c>
      <c r="AH6402" s="1">
        <f t="shared" si="531"/>
        <v>1402.1224343510157</v>
      </c>
      <c r="AI6402">
        <f t="shared" si="532"/>
        <v>3</v>
      </c>
      <c r="AJ6402" s="1" t="str">
        <f t="shared" si="533"/>
        <v>Winter</v>
      </c>
      <c r="AL6402" s="1">
        <f t="shared" si="535"/>
        <v>0</v>
      </c>
      <c r="AM6402" s="1">
        <f t="shared" si="534"/>
        <v>206887.15821417602</v>
      </c>
    </row>
    <row r="6403" spans="1:39" x14ac:dyDescent="0.2">
      <c r="A6403" s="24" t="s">
        <v>12838</v>
      </c>
      <c r="B6403" s="36">
        <v>6398</v>
      </c>
      <c r="C6403" s="37">
        <v>43548</v>
      </c>
      <c r="D6403" s="26">
        <v>43525</v>
      </c>
      <c r="E6403" s="38">
        <v>2019</v>
      </c>
      <c r="F6403" s="38" t="s">
        <v>11708</v>
      </c>
      <c r="G6403" s="38">
        <v>24</v>
      </c>
      <c r="H6403" s="39">
        <v>14</v>
      </c>
      <c r="I6403" s="29">
        <v>71666.274456978717</v>
      </c>
      <c r="J6403" s="30">
        <v>327843.47187779518</v>
      </c>
      <c r="K6403" s="30">
        <v>1339732.1487228915</v>
      </c>
      <c r="L6403" s="30">
        <v>2687853.8442407362</v>
      </c>
      <c r="M6403" s="30">
        <v>427291.74757141963</v>
      </c>
      <c r="N6403" s="30">
        <v>868616.72448666545</v>
      </c>
      <c r="O6403" s="31">
        <v>177796.82972299066</v>
      </c>
      <c r="P6403" s="32">
        <v>1838690.1707512899</v>
      </c>
      <c r="Q6403" s="32">
        <v>4062110.8703281875</v>
      </c>
      <c r="R6403" s="32">
        <v>427291.74757141963</v>
      </c>
      <c r="S6403" s="36">
        <v>6398</v>
      </c>
      <c r="T6403" s="33" t="s">
        <v>12839</v>
      </c>
      <c r="U6403" s="34">
        <v>43548</v>
      </c>
      <c r="V6403" s="27" t="s">
        <v>11708</v>
      </c>
      <c r="W6403" s="35">
        <v>182605.59494276359</v>
      </c>
      <c r="X6403" s="35">
        <v>50471.651961704883</v>
      </c>
      <c r="Y6403" s="35">
        <v>77046.575872183152</v>
      </c>
      <c r="Z6403" s="35">
        <v>1462.5064927987144</v>
      </c>
      <c r="AA6403" s="35">
        <v>48870.206331200468</v>
      </c>
      <c r="AB6403" s="35">
        <v>26343.312004520281</v>
      </c>
      <c r="AC6403" s="35">
        <v>6193.2694231659907</v>
      </c>
      <c r="AD6403" s="35">
        <v>1402.1224343510157</v>
      </c>
      <c r="AE6403" s="35">
        <v>0</v>
      </c>
      <c r="AG6403" s="1">
        <v>0</v>
      </c>
      <c r="AH6403" s="1">
        <f t="shared" si="531"/>
        <v>1402.1224343510157</v>
      </c>
      <c r="AI6403">
        <f t="shared" si="532"/>
        <v>3</v>
      </c>
      <c r="AJ6403" s="1" t="str">
        <f t="shared" si="533"/>
        <v>Winter</v>
      </c>
      <c r="AL6403" s="1">
        <f t="shared" si="535"/>
        <v>0</v>
      </c>
      <c r="AM6403" s="1">
        <f t="shared" si="534"/>
        <v>182605.59494276359</v>
      </c>
    </row>
    <row r="6404" spans="1:39" x14ac:dyDescent="0.2">
      <c r="A6404" s="24" t="s">
        <v>12840</v>
      </c>
      <c r="B6404" s="36">
        <v>6399</v>
      </c>
      <c r="C6404" s="37">
        <v>43548</v>
      </c>
      <c r="D6404" s="26">
        <v>43525</v>
      </c>
      <c r="E6404" s="38">
        <v>2019</v>
      </c>
      <c r="F6404" s="38" t="s">
        <v>11708</v>
      </c>
      <c r="G6404" s="38">
        <v>24</v>
      </c>
      <c r="H6404" s="39">
        <v>15</v>
      </c>
      <c r="I6404" s="29">
        <v>71523.408634006017</v>
      </c>
      <c r="J6404" s="30">
        <v>337680.69200174417</v>
      </c>
      <c r="K6404" s="30">
        <v>1323598.4445222111</v>
      </c>
      <c r="L6404" s="30">
        <v>2685095.4322225307</v>
      </c>
      <c r="M6404" s="30">
        <v>411504.66717575619</v>
      </c>
      <c r="N6404" s="30">
        <v>885267.50155497319</v>
      </c>
      <c r="O6404" s="31">
        <v>182125.20859847317</v>
      </c>
      <c r="P6404" s="32">
        <v>1806626.5203319732</v>
      </c>
      <c r="Q6404" s="32">
        <v>4090168.834377721</v>
      </c>
      <c r="R6404" s="32">
        <v>411504.66717575619</v>
      </c>
      <c r="S6404" s="36">
        <v>6399</v>
      </c>
      <c r="T6404" s="33" t="s">
        <v>12841</v>
      </c>
      <c r="U6404" s="34">
        <v>43548</v>
      </c>
      <c r="V6404" s="27" t="s">
        <v>11708</v>
      </c>
      <c r="W6404" s="35">
        <v>193745.19058046234</v>
      </c>
      <c r="X6404" s="35">
        <v>50054.251621947631</v>
      </c>
      <c r="Y6404" s="35">
        <v>77464.629069767674</v>
      </c>
      <c r="Z6404" s="35">
        <v>1470.442024117029</v>
      </c>
      <c r="AA6404" s="35">
        <v>48911.412238730991</v>
      </c>
      <c r="AB6404" s="35">
        <v>26026.267580004485</v>
      </c>
      <c r="AC6404" s="35">
        <v>6231.8768467961527</v>
      </c>
      <c r="AD6404" s="35">
        <v>1402.1224343510157</v>
      </c>
      <c r="AE6404" s="35">
        <v>0</v>
      </c>
      <c r="AG6404" s="1">
        <v>0</v>
      </c>
      <c r="AH6404" s="1">
        <f t="shared" si="531"/>
        <v>1402.1224343510157</v>
      </c>
      <c r="AI6404">
        <f t="shared" si="532"/>
        <v>3</v>
      </c>
      <c r="AJ6404" s="1" t="str">
        <f t="shared" si="533"/>
        <v>Winter</v>
      </c>
      <c r="AL6404" s="1">
        <f t="shared" si="535"/>
        <v>0</v>
      </c>
      <c r="AM6404" s="1">
        <f t="shared" si="534"/>
        <v>193745.19058046234</v>
      </c>
    </row>
    <row r="6405" spans="1:39" x14ac:dyDescent="0.2">
      <c r="A6405" s="24" t="s">
        <v>12842</v>
      </c>
      <c r="B6405" s="36">
        <v>6400</v>
      </c>
      <c r="C6405" s="37">
        <v>43548</v>
      </c>
      <c r="D6405" s="26">
        <v>43525</v>
      </c>
      <c r="E6405" s="38">
        <v>2019</v>
      </c>
      <c r="F6405" s="38" t="s">
        <v>11708</v>
      </c>
      <c r="G6405" s="38">
        <v>24</v>
      </c>
      <c r="H6405" s="39">
        <v>16</v>
      </c>
      <c r="I6405" s="29">
        <v>72378.348913634574</v>
      </c>
      <c r="J6405" s="30">
        <v>342065.75024458539</v>
      </c>
      <c r="K6405" s="30">
        <v>1340678.8229599115</v>
      </c>
      <c r="L6405" s="30">
        <v>2677439.6147703254</v>
      </c>
      <c r="M6405" s="30">
        <v>410400.39383310621</v>
      </c>
      <c r="N6405" s="30">
        <v>889032.50813963474</v>
      </c>
      <c r="O6405" s="31">
        <v>180399.62805724837</v>
      </c>
      <c r="P6405" s="32">
        <v>1823457.5657066524</v>
      </c>
      <c r="Q6405" s="32">
        <v>4088937.5012117936</v>
      </c>
      <c r="R6405" s="32">
        <v>410400.39383310621</v>
      </c>
      <c r="S6405" s="36">
        <v>6400</v>
      </c>
      <c r="T6405" s="33" t="s">
        <v>12843</v>
      </c>
      <c r="U6405" s="34">
        <v>43548</v>
      </c>
      <c r="V6405" s="27" t="s">
        <v>11708</v>
      </c>
      <c r="W6405" s="35">
        <v>174438.24087750426</v>
      </c>
      <c r="X6405" s="35">
        <v>48108.877826710705</v>
      </c>
      <c r="Y6405" s="35">
        <v>77453.329956116562</v>
      </c>
      <c r="Z6405" s="35">
        <v>1470.2275431113444</v>
      </c>
      <c r="AA6405" s="35">
        <v>49241.059498975177</v>
      </c>
      <c r="AB6405" s="35">
        <v>26102.59249787817</v>
      </c>
      <c r="AC6405" s="35">
        <v>6023.3100413208258</v>
      </c>
      <c r="AD6405" s="35">
        <v>1402.1224343510157</v>
      </c>
      <c r="AE6405" s="35">
        <v>0</v>
      </c>
      <c r="AG6405" s="1">
        <v>0</v>
      </c>
      <c r="AH6405" s="1">
        <f t="shared" si="531"/>
        <v>1402.1224343510157</v>
      </c>
      <c r="AI6405">
        <f t="shared" si="532"/>
        <v>3</v>
      </c>
      <c r="AJ6405" s="1" t="str">
        <f t="shared" si="533"/>
        <v>Winter</v>
      </c>
      <c r="AL6405" s="1">
        <f t="shared" si="535"/>
        <v>174438.24087750426</v>
      </c>
      <c r="AM6405" s="1">
        <f t="shared" si="534"/>
        <v>0</v>
      </c>
    </row>
    <row r="6406" spans="1:39" x14ac:dyDescent="0.2">
      <c r="A6406" s="24" t="s">
        <v>12844</v>
      </c>
      <c r="B6406" s="36">
        <v>6401</v>
      </c>
      <c r="C6406" s="37">
        <v>43548</v>
      </c>
      <c r="D6406" s="26">
        <v>43525</v>
      </c>
      <c r="E6406" s="38">
        <v>2019</v>
      </c>
      <c r="F6406" s="38" t="s">
        <v>11708</v>
      </c>
      <c r="G6406" s="38">
        <v>24</v>
      </c>
      <c r="H6406" s="39">
        <v>17</v>
      </c>
      <c r="I6406" s="29">
        <v>79466.496423002944</v>
      </c>
      <c r="J6406" s="30">
        <v>339022.91883317463</v>
      </c>
      <c r="K6406" s="30">
        <v>1372704.6775663835</v>
      </c>
      <c r="L6406" s="30">
        <v>2682384.4369374593</v>
      </c>
      <c r="M6406" s="30">
        <v>414831.22117917804</v>
      </c>
      <c r="N6406" s="30">
        <v>890920.58117695933</v>
      </c>
      <c r="O6406" s="31">
        <v>179986.84281706886</v>
      </c>
      <c r="P6406" s="32">
        <v>1867002.3951685645</v>
      </c>
      <c r="Q6406" s="32">
        <v>4092314.7797646625</v>
      </c>
      <c r="R6406" s="32">
        <v>414831.22117917804</v>
      </c>
      <c r="S6406" s="36">
        <v>6401</v>
      </c>
      <c r="T6406" s="33" t="s">
        <v>12845</v>
      </c>
      <c r="U6406" s="34">
        <v>43548</v>
      </c>
      <c r="V6406" s="27" t="s">
        <v>11708</v>
      </c>
      <c r="W6406" s="35">
        <v>174174.99503767779</v>
      </c>
      <c r="X6406" s="35">
        <v>46600.569836699084</v>
      </c>
      <c r="Y6406" s="35">
        <v>77950.645142329158</v>
      </c>
      <c r="Z6406" s="35">
        <v>1479.6676341286266</v>
      </c>
      <c r="AA6406" s="35">
        <v>49364.677221566744</v>
      </c>
      <c r="AB6406" s="35">
        <v>26223.09433530549</v>
      </c>
      <c r="AC6406" s="35">
        <v>6141.4775327279967</v>
      </c>
      <c r="AD6406" s="35">
        <v>1402.1224343510157</v>
      </c>
      <c r="AE6406" s="35">
        <v>0</v>
      </c>
      <c r="AG6406" s="1">
        <v>0</v>
      </c>
      <c r="AH6406" s="1">
        <f t="shared" si="531"/>
        <v>1402.1224343510157</v>
      </c>
      <c r="AI6406">
        <f t="shared" si="532"/>
        <v>3</v>
      </c>
      <c r="AJ6406" s="1" t="str">
        <f t="shared" si="533"/>
        <v>Winter</v>
      </c>
      <c r="AL6406" s="1">
        <f t="shared" si="535"/>
        <v>174174.99503767779</v>
      </c>
      <c r="AM6406" s="1">
        <f t="shared" si="534"/>
        <v>0</v>
      </c>
    </row>
    <row r="6407" spans="1:39" x14ac:dyDescent="0.2">
      <c r="A6407" s="24" t="s">
        <v>12846</v>
      </c>
      <c r="B6407" s="36">
        <v>6402</v>
      </c>
      <c r="C6407" s="37">
        <v>43548</v>
      </c>
      <c r="D6407" s="26">
        <v>43525</v>
      </c>
      <c r="E6407" s="38">
        <v>2019</v>
      </c>
      <c r="F6407" s="38" t="s">
        <v>11708</v>
      </c>
      <c r="G6407" s="38">
        <v>24</v>
      </c>
      <c r="H6407" s="39">
        <v>18</v>
      </c>
      <c r="I6407" s="29">
        <v>82365.27559869278</v>
      </c>
      <c r="J6407" s="30">
        <v>342474.44361784594</v>
      </c>
      <c r="K6407" s="30">
        <v>1426484.5417278123</v>
      </c>
      <c r="L6407" s="30">
        <v>2743959.9543494345</v>
      </c>
      <c r="M6407" s="30">
        <v>434441.52295614337</v>
      </c>
      <c r="N6407" s="30">
        <v>913310.50534416619</v>
      </c>
      <c r="O6407" s="31">
        <v>183036.72353593865</v>
      </c>
      <c r="P6407" s="32">
        <v>1943291.3402826483</v>
      </c>
      <c r="Q6407" s="32">
        <v>4182781.6268473854</v>
      </c>
      <c r="R6407" s="32">
        <v>434441.52295614337</v>
      </c>
      <c r="S6407" s="36">
        <v>6402</v>
      </c>
      <c r="T6407" s="33" t="s">
        <v>12847</v>
      </c>
      <c r="U6407" s="34">
        <v>43548</v>
      </c>
      <c r="V6407" s="27" t="s">
        <v>11708</v>
      </c>
      <c r="W6407" s="35">
        <v>164995.83870749437</v>
      </c>
      <c r="X6407" s="35">
        <v>48233.363544262407</v>
      </c>
      <c r="Y6407" s="35">
        <v>79623.16187495178</v>
      </c>
      <c r="Z6407" s="35">
        <v>1511.4155288674269</v>
      </c>
      <c r="AA6407" s="35">
        <v>49241.059498975177</v>
      </c>
      <c r="AB6407" s="35">
        <v>25982.86391282668</v>
      </c>
      <c r="AC6407" s="35">
        <v>6101.2737829466487</v>
      </c>
      <c r="AD6407" s="35">
        <v>1402.1224343510157</v>
      </c>
      <c r="AE6407" s="35">
        <v>45.535173035271207</v>
      </c>
      <c r="AG6407" s="1">
        <v>0</v>
      </c>
      <c r="AH6407" s="1">
        <f t="shared" ref="AH6407:AH6470" si="536">AD6407-AG6407</f>
        <v>1402.1224343510157</v>
      </c>
      <c r="AI6407">
        <f t="shared" ref="AI6407:AI6470" si="537">MONTH(U6407)</f>
        <v>3</v>
      </c>
      <c r="AJ6407" s="1" t="str">
        <f t="shared" ref="AJ6407:AJ6470" si="538">IF(AND(AI6407&gt;5,AI6407&lt;10),"Summer","Winter")</f>
        <v>Winter</v>
      </c>
      <c r="AL6407" s="1">
        <f t="shared" si="535"/>
        <v>164995.83870749437</v>
      </c>
      <c r="AM6407" s="1">
        <f t="shared" ref="AM6407:AM6470" si="539">W6407-AL6407</f>
        <v>0</v>
      </c>
    </row>
    <row r="6408" spans="1:39" x14ac:dyDescent="0.2">
      <c r="A6408" s="24" t="s">
        <v>12848</v>
      </c>
      <c r="B6408" s="36">
        <v>6403</v>
      </c>
      <c r="C6408" s="37">
        <v>43548</v>
      </c>
      <c r="D6408" s="26">
        <v>43525</v>
      </c>
      <c r="E6408" s="38">
        <v>2019</v>
      </c>
      <c r="F6408" s="38" t="s">
        <v>11708</v>
      </c>
      <c r="G6408" s="38">
        <v>24</v>
      </c>
      <c r="H6408" s="39">
        <v>19</v>
      </c>
      <c r="I6408" s="29">
        <v>88213.480939543049</v>
      </c>
      <c r="J6408" s="30">
        <v>345979.70635503496</v>
      </c>
      <c r="K6408" s="30">
        <v>1507975.6430804194</v>
      </c>
      <c r="L6408" s="30">
        <v>2878511.1961446493</v>
      </c>
      <c r="M6408" s="30">
        <v>449347.33274198172</v>
      </c>
      <c r="N6408" s="30">
        <v>917708.72215871559</v>
      </c>
      <c r="O6408" s="31">
        <v>182322.846191191</v>
      </c>
      <c r="P6408" s="32">
        <v>2045536.4567619441</v>
      </c>
      <c r="Q6408" s="32">
        <v>4324522.4708495913</v>
      </c>
      <c r="R6408" s="32">
        <v>449347.33274198172</v>
      </c>
      <c r="S6408" s="36">
        <v>6403</v>
      </c>
      <c r="T6408" s="33" t="s">
        <v>12849</v>
      </c>
      <c r="U6408" s="34">
        <v>43548</v>
      </c>
      <c r="V6408" s="27" t="s">
        <v>11708</v>
      </c>
      <c r="W6408" s="35">
        <v>177044.65445181861</v>
      </c>
      <c r="X6408" s="35">
        <v>53368.425923077302</v>
      </c>
      <c r="Y6408" s="35">
        <v>81898.777450396869</v>
      </c>
      <c r="Z6408" s="35">
        <v>1554.6115115120481</v>
      </c>
      <c r="AA6408" s="35">
        <v>49199.853591444655</v>
      </c>
      <c r="AB6408" s="35">
        <v>26178.705740601992</v>
      </c>
      <c r="AC6408" s="35">
        <v>6373.752726788447</v>
      </c>
      <c r="AD6408" s="35">
        <v>1402.1224343510157</v>
      </c>
      <c r="AE6408" s="35">
        <v>1803.5523233433394</v>
      </c>
      <c r="AG6408" s="1">
        <v>0</v>
      </c>
      <c r="AH6408" s="1">
        <f t="shared" si="536"/>
        <v>1402.1224343510157</v>
      </c>
      <c r="AI6408">
        <f t="shared" si="537"/>
        <v>3</v>
      </c>
      <c r="AJ6408" s="1" t="str">
        <f t="shared" si="538"/>
        <v>Winter</v>
      </c>
      <c r="AL6408" s="1">
        <f t="shared" si="535"/>
        <v>177044.65445181861</v>
      </c>
      <c r="AM6408" s="1">
        <f t="shared" si="539"/>
        <v>0</v>
      </c>
    </row>
    <row r="6409" spans="1:39" x14ac:dyDescent="0.2">
      <c r="A6409" s="24" t="s">
        <v>12850</v>
      </c>
      <c r="B6409" s="36">
        <v>6404</v>
      </c>
      <c r="C6409" s="37">
        <v>43548</v>
      </c>
      <c r="D6409" s="26">
        <v>43525</v>
      </c>
      <c r="E6409" s="38">
        <v>2019</v>
      </c>
      <c r="F6409" s="38" t="s">
        <v>11708</v>
      </c>
      <c r="G6409" s="38">
        <v>24</v>
      </c>
      <c r="H6409" s="39">
        <v>20</v>
      </c>
      <c r="I6409" s="29">
        <v>89539.305708925138</v>
      </c>
      <c r="J6409" s="30">
        <v>346907.16011411964</v>
      </c>
      <c r="K6409" s="30">
        <v>1540075.6249130887</v>
      </c>
      <c r="L6409" s="30">
        <v>2836995.512837626</v>
      </c>
      <c r="M6409" s="30">
        <v>469062.19493791275</v>
      </c>
      <c r="N6409" s="30">
        <v>908189.53928631695</v>
      </c>
      <c r="O6409" s="31">
        <v>183126.65423168743</v>
      </c>
      <c r="P6409" s="32">
        <v>2098677.125559927</v>
      </c>
      <c r="Q6409" s="32">
        <v>4275218.8664697502</v>
      </c>
      <c r="R6409" s="32">
        <v>469062.19493791275</v>
      </c>
      <c r="S6409" s="36">
        <v>6404</v>
      </c>
      <c r="T6409" s="33" t="s">
        <v>12851</v>
      </c>
      <c r="U6409" s="34">
        <v>43548</v>
      </c>
      <c r="V6409" s="27" t="s">
        <v>11708</v>
      </c>
      <c r="W6409" s="35">
        <v>182948.718535241</v>
      </c>
      <c r="X6409" s="35">
        <v>51348.128021071585</v>
      </c>
      <c r="Y6409" s="35">
        <v>81810.18955255262</v>
      </c>
      <c r="Z6409" s="35">
        <v>1552.9299263888424</v>
      </c>
      <c r="AA6409" s="35">
        <v>49199.853591444655</v>
      </c>
      <c r="AB6409" s="35">
        <v>26136.978099044885</v>
      </c>
      <c r="AC6409" s="35">
        <v>6578.7327281128182</v>
      </c>
      <c r="AD6409" s="35">
        <v>1402.1224343510157</v>
      </c>
      <c r="AE6409" s="35">
        <v>2705.4318174324117</v>
      </c>
      <c r="AG6409" s="1">
        <v>0</v>
      </c>
      <c r="AH6409" s="1">
        <f t="shared" si="536"/>
        <v>1402.1224343510157</v>
      </c>
      <c r="AI6409">
        <f t="shared" si="537"/>
        <v>3</v>
      </c>
      <c r="AJ6409" s="1" t="str">
        <f t="shared" si="538"/>
        <v>Winter</v>
      </c>
      <c r="AL6409" s="1">
        <f t="shared" si="535"/>
        <v>182948.718535241</v>
      </c>
      <c r="AM6409" s="1">
        <f t="shared" si="539"/>
        <v>0</v>
      </c>
    </row>
    <row r="6410" spans="1:39" x14ac:dyDescent="0.2">
      <c r="A6410" s="24" t="s">
        <v>12852</v>
      </c>
      <c r="B6410" s="36">
        <v>6405</v>
      </c>
      <c r="C6410" s="37">
        <v>43548</v>
      </c>
      <c r="D6410" s="26">
        <v>43525</v>
      </c>
      <c r="E6410" s="38">
        <v>2019</v>
      </c>
      <c r="F6410" s="38" t="s">
        <v>11708</v>
      </c>
      <c r="G6410" s="38">
        <v>24</v>
      </c>
      <c r="H6410" s="39">
        <v>21</v>
      </c>
      <c r="I6410" s="29">
        <v>85753.961603024843</v>
      </c>
      <c r="J6410" s="30">
        <v>322947.4791929276</v>
      </c>
      <c r="K6410" s="30">
        <v>1473394.0447025902</v>
      </c>
      <c r="L6410" s="30">
        <v>2695121.8762365323</v>
      </c>
      <c r="M6410" s="30">
        <v>445107.0069990487</v>
      </c>
      <c r="N6410" s="30">
        <v>901024.2051088257</v>
      </c>
      <c r="O6410" s="31">
        <v>183282.31615551264</v>
      </c>
      <c r="P6410" s="32">
        <v>2004255.0133046636</v>
      </c>
      <c r="Q6410" s="32">
        <v>4102375.8766937982</v>
      </c>
      <c r="R6410" s="32">
        <v>445107.0069990487</v>
      </c>
      <c r="S6410" s="36">
        <v>6405</v>
      </c>
      <c r="T6410" s="33" t="s">
        <v>12853</v>
      </c>
      <c r="U6410" s="34">
        <v>43548</v>
      </c>
      <c r="V6410" s="27" t="s">
        <v>11708</v>
      </c>
      <c r="W6410" s="35">
        <v>154277.46981770091</v>
      </c>
      <c r="X6410" s="35">
        <v>50845.407820340886</v>
      </c>
      <c r="Y6410" s="35">
        <v>80956.140571947282</v>
      </c>
      <c r="Z6410" s="35">
        <v>1536.7182756416951</v>
      </c>
      <c r="AA6410" s="35">
        <v>49323.471314036222</v>
      </c>
      <c r="AB6410" s="35">
        <v>26296.91874619494</v>
      </c>
      <c r="AC6410" s="35">
        <v>6598.0068796773758</v>
      </c>
      <c r="AD6410" s="35">
        <v>1402.1224343510157</v>
      </c>
      <c r="AE6410" s="35">
        <v>2705.4318174324117</v>
      </c>
      <c r="AG6410" s="1">
        <v>0</v>
      </c>
      <c r="AH6410" s="1">
        <f t="shared" si="536"/>
        <v>1402.1224343510157</v>
      </c>
      <c r="AI6410">
        <f t="shared" si="537"/>
        <v>3</v>
      </c>
      <c r="AJ6410" s="1" t="str">
        <f t="shared" si="538"/>
        <v>Winter</v>
      </c>
      <c r="AL6410" s="1">
        <f t="shared" si="535"/>
        <v>154277.46981770091</v>
      </c>
      <c r="AM6410" s="1">
        <f t="shared" si="539"/>
        <v>0</v>
      </c>
    </row>
    <row r="6411" spans="1:39" x14ac:dyDescent="0.2">
      <c r="A6411" s="24" t="s">
        <v>12854</v>
      </c>
      <c r="B6411" s="36">
        <v>6406</v>
      </c>
      <c r="C6411" s="37">
        <v>43548</v>
      </c>
      <c r="D6411" s="26">
        <v>43525</v>
      </c>
      <c r="E6411" s="38">
        <v>2019</v>
      </c>
      <c r="F6411" s="38" t="s">
        <v>11708</v>
      </c>
      <c r="G6411" s="38">
        <v>24</v>
      </c>
      <c r="H6411" s="39">
        <v>22</v>
      </c>
      <c r="I6411" s="29">
        <v>77038.44584021566</v>
      </c>
      <c r="J6411" s="30">
        <v>311458.51620907133</v>
      </c>
      <c r="K6411" s="30">
        <v>1368103.1055090823</v>
      </c>
      <c r="L6411" s="30">
        <v>2550048.0856006541</v>
      </c>
      <c r="M6411" s="30">
        <v>417864.63415378361</v>
      </c>
      <c r="N6411" s="30">
        <v>885163.62864625501</v>
      </c>
      <c r="O6411" s="31">
        <v>179496.7330877489</v>
      </c>
      <c r="P6411" s="32">
        <v>1863006.1855030817</v>
      </c>
      <c r="Q6411" s="32">
        <v>3926166.9635437299</v>
      </c>
      <c r="R6411" s="32">
        <v>417864.63415378361</v>
      </c>
      <c r="S6411" s="36">
        <v>6406</v>
      </c>
      <c r="T6411" s="33" t="s">
        <v>12855</v>
      </c>
      <c r="U6411" s="34">
        <v>43548</v>
      </c>
      <c r="V6411" s="27" t="s">
        <v>11708</v>
      </c>
      <c r="W6411" s="35">
        <v>140171.86457545779</v>
      </c>
      <c r="X6411" s="35">
        <v>48322.788647302674</v>
      </c>
      <c r="Y6411" s="35">
        <v>79913.660249466368</v>
      </c>
      <c r="Z6411" s="35">
        <v>1516.9298006447978</v>
      </c>
      <c r="AA6411" s="35">
        <v>49405.883129097267</v>
      </c>
      <c r="AB6411" s="35">
        <v>26660.793313392358</v>
      </c>
      <c r="AC6411" s="35">
        <v>6411.5324276344563</v>
      </c>
      <c r="AD6411" s="35">
        <v>1402.1224343510157</v>
      </c>
      <c r="AE6411" s="35">
        <v>2705.4318174324117</v>
      </c>
      <c r="AG6411" s="1">
        <v>0</v>
      </c>
      <c r="AH6411" s="1">
        <f t="shared" si="536"/>
        <v>1402.1224343510157</v>
      </c>
      <c r="AI6411">
        <f t="shared" si="537"/>
        <v>3</v>
      </c>
      <c r="AJ6411" s="1" t="str">
        <f t="shared" si="538"/>
        <v>Winter</v>
      </c>
      <c r="AL6411" s="1">
        <f t="shared" si="535"/>
        <v>140171.86457545779</v>
      </c>
      <c r="AM6411" s="1">
        <f t="shared" si="539"/>
        <v>0</v>
      </c>
    </row>
    <row r="6412" spans="1:39" x14ac:dyDescent="0.2">
      <c r="A6412" s="24" t="s">
        <v>12856</v>
      </c>
      <c r="B6412" s="36">
        <v>6407</v>
      </c>
      <c r="C6412" s="37">
        <v>43548</v>
      </c>
      <c r="D6412" s="26">
        <v>43525</v>
      </c>
      <c r="E6412" s="38">
        <v>2019</v>
      </c>
      <c r="F6412" s="38" t="s">
        <v>11708</v>
      </c>
      <c r="G6412" s="38">
        <v>24</v>
      </c>
      <c r="H6412" s="39">
        <v>23</v>
      </c>
      <c r="I6412" s="29">
        <v>70989.244638073753</v>
      </c>
      <c r="J6412" s="30">
        <v>307921.14868488681</v>
      </c>
      <c r="K6412" s="30">
        <v>1275499.2069043538</v>
      </c>
      <c r="L6412" s="30">
        <v>2449293.7020909912</v>
      </c>
      <c r="M6412" s="30">
        <v>390808.50949357613</v>
      </c>
      <c r="N6412" s="30">
        <v>881114.55767016835</v>
      </c>
      <c r="O6412" s="31">
        <v>178501.18637270492</v>
      </c>
      <c r="P6412" s="32">
        <v>1737296.9610360037</v>
      </c>
      <c r="Q6412" s="32">
        <v>3816830.5948187513</v>
      </c>
      <c r="R6412" s="32">
        <v>390808.50949357613</v>
      </c>
      <c r="S6412" s="36">
        <v>6407</v>
      </c>
      <c r="T6412" s="33" t="s">
        <v>12857</v>
      </c>
      <c r="U6412" s="34">
        <v>43548</v>
      </c>
      <c r="V6412" s="27" t="s">
        <v>11708</v>
      </c>
      <c r="W6412" s="35">
        <v>144095.00841164959</v>
      </c>
      <c r="X6412" s="35">
        <v>45696.490986489531</v>
      </c>
      <c r="Y6412" s="35">
        <v>78258.110314681282</v>
      </c>
      <c r="Z6412" s="35">
        <v>1485.5039715100622</v>
      </c>
      <c r="AA6412" s="35">
        <v>49694.324481810931</v>
      </c>
      <c r="AB6412" s="35">
        <v>27405.402265169996</v>
      </c>
      <c r="AC6412" s="35">
        <v>6470.2811425324653</v>
      </c>
      <c r="AD6412" s="35">
        <v>1402.1224343510157</v>
      </c>
      <c r="AE6412" s="35">
        <v>2705.4318174324117</v>
      </c>
      <c r="AG6412" s="1">
        <v>0</v>
      </c>
      <c r="AH6412" s="1">
        <f t="shared" si="536"/>
        <v>1402.1224343510157</v>
      </c>
      <c r="AI6412">
        <f t="shared" si="537"/>
        <v>3</v>
      </c>
      <c r="AJ6412" s="1" t="str">
        <f t="shared" si="538"/>
        <v>Winter</v>
      </c>
      <c r="AL6412" s="1">
        <f t="shared" si="535"/>
        <v>0</v>
      </c>
      <c r="AM6412" s="1">
        <f t="shared" si="539"/>
        <v>144095.00841164959</v>
      </c>
    </row>
    <row r="6413" spans="1:39" x14ac:dyDescent="0.2">
      <c r="A6413" s="24" t="s">
        <v>12858</v>
      </c>
      <c r="B6413" s="36">
        <v>6408</v>
      </c>
      <c r="C6413" s="37">
        <v>43548</v>
      </c>
      <c r="D6413" s="26">
        <v>43525</v>
      </c>
      <c r="E6413" s="38">
        <v>2019</v>
      </c>
      <c r="F6413" s="38" t="s">
        <v>11708</v>
      </c>
      <c r="G6413" s="38">
        <v>24</v>
      </c>
      <c r="H6413" s="39">
        <v>24</v>
      </c>
      <c r="I6413" s="29">
        <v>66241.742193265396</v>
      </c>
      <c r="J6413" s="30">
        <v>303453.15453734115</v>
      </c>
      <c r="K6413" s="30">
        <v>1230112.4417089205</v>
      </c>
      <c r="L6413" s="30">
        <v>2401956.916549664</v>
      </c>
      <c r="M6413" s="30">
        <v>387767.57124082692</v>
      </c>
      <c r="N6413" s="30">
        <v>881316.91175747954</v>
      </c>
      <c r="O6413" s="31">
        <v>180769.85270213761</v>
      </c>
      <c r="P6413" s="32">
        <v>1684121.7551430129</v>
      </c>
      <c r="Q6413" s="32">
        <v>3767496.8355466225</v>
      </c>
      <c r="R6413" s="32">
        <v>387767.57124082692</v>
      </c>
      <c r="S6413" s="36">
        <v>6408</v>
      </c>
      <c r="T6413" s="33" t="s">
        <v>12859</v>
      </c>
      <c r="U6413" s="34">
        <v>43548</v>
      </c>
      <c r="V6413" s="27" t="s">
        <v>11708</v>
      </c>
      <c r="W6413" s="35">
        <v>128572.16807186212</v>
      </c>
      <c r="X6413" s="35">
        <v>46026.427463791792</v>
      </c>
      <c r="Y6413" s="35">
        <v>78773.371382213983</v>
      </c>
      <c r="Z6413" s="35">
        <v>1495.2847132006875</v>
      </c>
      <c r="AA6413" s="35">
        <v>49859.148111933027</v>
      </c>
      <c r="AB6413" s="35">
        <v>27361.49212259231</v>
      </c>
      <c r="AC6413" s="35">
        <v>6565.3117706294042</v>
      </c>
      <c r="AD6413" s="35">
        <v>1402.1224343510157</v>
      </c>
      <c r="AE6413" s="35">
        <v>2705.4318174324117</v>
      </c>
      <c r="AG6413" s="1">
        <v>0</v>
      </c>
      <c r="AH6413" s="1">
        <f t="shared" si="536"/>
        <v>1402.1224343510157</v>
      </c>
      <c r="AI6413">
        <f t="shared" si="537"/>
        <v>3</v>
      </c>
      <c r="AJ6413" s="1" t="str">
        <f t="shared" si="538"/>
        <v>Winter</v>
      </c>
      <c r="AL6413" s="1">
        <f t="shared" si="535"/>
        <v>0</v>
      </c>
      <c r="AM6413" s="1">
        <f t="shared" si="539"/>
        <v>128572.16807186212</v>
      </c>
    </row>
    <row r="6414" spans="1:39" x14ac:dyDescent="0.2">
      <c r="A6414" s="24" t="s">
        <v>12860</v>
      </c>
      <c r="B6414" s="36">
        <v>6409</v>
      </c>
      <c r="C6414" s="37">
        <v>43549</v>
      </c>
      <c r="D6414" s="26">
        <v>43525</v>
      </c>
      <c r="E6414" s="38">
        <v>2019</v>
      </c>
      <c r="F6414" s="38" t="s">
        <v>11708</v>
      </c>
      <c r="G6414" s="38">
        <v>25</v>
      </c>
      <c r="H6414" s="39">
        <v>1</v>
      </c>
      <c r="I6414" s="29">
        <v>66437.424900561717</v>
      </c>
      <c r="J6414" s="30">
        <v>303866.96615147556</v>
      </c>
      <c r="K6414" s="30">
        <v>1208656.2159090971</v>
      </c>
      <c r="L6414" s="30">
        <v>2395902.8268773141</v>
      </c>
      <c r="M6414" s="30">
        <v>375831.19648932398</v>
      </c>
      <c r="N6414" s="30">
        <v>882941.92058494408</v>
      </c>
      <c r="O6414" s="31">
        <v>176619.15550025253</v>
      </c>
      <c r="P6414" s="32">
        <v>1650924.8372989828</v>
      </c>
      <c r="Q6414" s="32">
        <v>3759330.8691139859</v>
      </c>
      <c r="R6414" s="32">
        <v>375831.19648932398</v>
      </c>
      <c r="S6414" s="36">
        <v>6409</v>
      </c>
      <c r="T6414" s="33" t="s">
        <v>12861</v>
      </c>
      <c r="U6414" s="34">
        <v>43549</v>
      </c>
      <c r="V6414" s="27" t="s">
        <v>11708</v>
      </c>
      <c r="W6414" s="35">
        <v>118054.66271010179</v>
      </c>
      <c r="X6414" s="35">
        <v>45652.754142334721</v>
      </c>
      <c r="Y6414" s="35">
        <v>78190.797861773754</v>
      </c>
      <c r="Z6414" s="35">
        <v>1484.2262391993261</v>
      </c>
      <c r="AA6414" s="35">
        <v>50147.589464646684</v>
      </c>
      <c r="AB6414" s="35">
        <v>27265.126414294074</v>
      </c>
      <c r="AC6414" s="35">
        <v>6467.0884913140162</v>
      </c>
      <c r="AD6414" s="35">
        <v>1402.1224343510157</v>
      </c>
      <c r="AE6414" s="35">
        <v>2705.4318174324117</v>
      </c>
      <c r="AG6414" s="1">
        <v>0</v>
      </c>
      <c r="AH6414" s="1">
        <f t="shared" si="536"/>
        <v>1402.1224343510157</v>
      </c>
      <c r="AI6414">
        <f t="shared" si="537"/>
        <v>3</v>
      </c>
      <c r="AJ6414" s="1" t="str">
        <f t="shared" si="538"/>
        <v>Winter</v>
      </c>
      <c r="AL6414" s="1">
        <f t="shared" si="535"/>
        <v>0</v>
      </c>
      <c r="AM6414" s="1">
        <f t="shared" si="539"/>
        <v>118054.66271010179</v>
      </c>
    </row>
    <row r="6415" spans="1:39" x14ac:dyDescent="0.2">
      <c r="A6415" s="24" t="s">
        <v>12862</v>
      </c>
      <c r="B6415" s="36">
        <v>6410</v>
      </c>
      <c r="C6415" s="37">
        <v>43549</v>
      </c>
      <c r="D6415" s="26">
        <v>43525</v>
      </c>
      <c r="E6415" s="38">
        <v>2019</v>
      </c>
      <c r="F6415" s="38" t="s">
        <v>11708</v>
      </c>
      <c r="G6415" s="38">
        <v>25</v>
      </c>
      <c r="H6415" s="39">
        <v>2</v>
      </c>
      <c r="I6415" s="29">
        <v>65461.887651774545</v>
      </c>
      <c r="J6415" s="30">
        <v>309401.78304748231</v>
      </c>
      <c r="K6415" s="30">
        <v>1231863.7314510429</v>
      </c>
      <c r="L6415" s="30">
        <v>2389042.0032683741</v>
      </c>
      <c r="M6415" s="30">
        <v>382357.31296884472</v>
      </c>
      <c r="N6415" s="30">
        <v>888906.11530986917</v>
      </c>
      <c r="O6415" s="31">
        <v>176765.32471290685</v>
      </c>
      <c r="P6415" s="32">
        <v>1679682.9320716623</v>
      </c>
      <c r="Q6415" s="32">
        <v>3764115.2263386324</v>
      </c>
      <c r="R6415" s="32">
        <v>382357.31296884472</v>
      </c>
      <c r="S6415" s="36">
        <v>6410</v>
      </c>
      <c r="T6415" s="33" t="s">
        <v>12863</v>
      </c>
      <c r="U6415" s="34">
        <v>43549</v>
      </c>
      <c r="V6415" s="27" t="s">
        <v>11708</v>
      </c>
      <c r="W6415" s="35">
        <v>114167.25091093616</v>
      </c>
      <c r="X6415" s="35">
        <v>46741.209259272007</v>
      </c>
      <c r="Y6415" s="35">
        <v>78016.084915257772</v>
      </c>
      <c r="Z6415" s="35">
        <v>1480.9098190240868</v>
      </c>
      <c r="AA6415" s="35">
        <v>49900.35401946355</v>
      </c>
      <c r="AB6415" s="35">
        <v>27351.740430336267</v>
      </c>
      <c r="AC6415" s="35">
        <v>6453.3719183182766</v>
      </c>
      <c r="AD6415" s="35">
        <v>1402.1224343510157</v>
      </c>
      <c r="AE6415" s="35">
        <v>2705.4318174324117</v>
      </c>
      <c r="AG6415" s="1">
        <v>0</v>
      </c>
      <c r="AH6415" s="1">
        <f t="shared" si="536"/>
        <v>1402.1224343510157</v>
      </c>
      <c r="AI6415">
        <f t="shared" si="537"/>
        <v>3</v>
      </c>
      <c r="AJ6415" s="1" t="str">
        <f t="shared" si="538"/>
        <v>Winter</v>
      </c>
      <c r="AL6415" s="1">
        <f t="shared" si="535"/>
        <v>0</v>
      </c>
      <c r="AM6415" s="1">
        <f t="shared" si="539"/>
        <v>114167.25091093616</v>
      </c>
    </row>
    <row r="6416" spans="1:39" x14ac:dyDescent="0.2">
      <c r="A6416" s="24" t="s">
        <v>12864</v>
      </c>
      <c r="B6416" s="36">
        <v>6411</v>
      </c>
      <c r="C6416" s="37">
        <v>43549</v>
      </c>
      <c r="D6416" s="26">
        <v>43525</v>
      </c>
      <c r="E6416" s="38">
        <v>2019</v>
      </c>
      <c r="F6416" s="38" t="s">
        <v>11708</v>
      </c>
      <c r="G6416" s="38">
        <v>25</v>
      </c>
      <c r="H6416" s="39">
        <v>3</v>
      </c>
      <c r="I6416" s="29">
        <v>66246.448612862208</v>
      </c>
      <c r="J6416" s="30">
        <v>305349.59222777968</v>
      </c>
      <c r="K6416" s="30">
        <v>1235627.1174146621</v>
      </c>
      <c r="L6416" s="30">
        <v>2445362.9969293703</v>
      </c>
      <c r="M6416" s="30">
        <v>393305.07120462164</v>
      </c>
      <c r="N6416" s="30">
        <v>894102.51378802536</v>
      </c>
      <c r="O6416" s="31">
        <v>179703.29930526676</v>
      </c>
      <c r="P6416" s="32">
        <v>1695178.637232146</v>
      </c>
      <c r="Q6416" s="32">
        <v>3824518.4022504422</v>
      </c>
      <c r="R6416" s="32">
        <v>393305.07120462164</v>
      </c>
      <c r="S6416" s="36">
        <v>6411</v>
      </c>
      <c r="T6416" s="33" t="s">
        <v>12865</v>
      </c>
      <c r="U6416" s="34">
        <v>43549</v>
      </c>
      <c r="V6416" s="27" t="s">
        <v>11708</v>
      </c>
      <c r="W6416" s="35">
        <v>136137.73534117598</v>
      </c>
      <c r="X6416" s="35">
        <v>48099.089310322539</v>
      </c>
      <c r="Y6416" s="35">
        <v>80212.955440850172</v>
      </c>
      <c r="Z6416" s="35">
        <v>1522.6110545578649</v>
      </c>
      <c r="AA6416" s="35">
        <v>50271.207187238258</v>
      </c>
      <c r="AB6416" s="35">
        <v>28118.801755603865</v>
      </c>
      <c r="AC6416" s="35">
        <v>6590.6361921993957</v>
      </c>
      <c r="AD6416" s="35">
        <v>1402.1224343510157</v>
      </c>
      <c r="AE6416" s="35">
        <v>2705.4318174324117</v>
      </c>
      <c r="AG6416" s="1">
        <v>0</v>
      </c>
      <c r="AH6416" s="1">
        <f t="shared" si="536"/>
        <v>1402.1224343510157</v>
      </c>
      <c r="AI6416">
        <f t="shared" si="537"/>
        <v>3</v>
      </c>
      <c r="AJ6416" s="1" t="str">
        <f t="shared" si="538"/>
        <v>Winter</v>
      </c>
      <c r="AL6416" s="1">
        <f t="shared" si="535"/>
        <v>0</v>
      </c>
      <c r="AM6416" s="1">
        <f t="shared" si="539"/>
        <v>136137.73534117598</v>
      </c>
    </row>
    <row r="6417" spans="1:39" x14ac:dyDescent="0.2">
      <c r="A6417" s="24" t="s">
        <v>12866</v>
      </c>
      <c r="B6417" s="36">
        <v>6412</v>
      </c>
      <c r="C6417" s="37">
        <v>43549</v>
      </c>
      <c r="D6417" s="26">
        <v>43525</v>
      </c>
      <c r="E6417" s="38">
        <v>2019</v>
      </c>
      <c r="F6417" s="38" t="s">
        <v>11708</v>
      </c>
      <c r="G6417" s="38">
        <v>25</v>
      </c>
      <c r="H6417" s="39">
        <v>4</v>
      </c>
      <c r="I6417" s="29">
        <v>71016.159336727796</v>
      </c>
      <c r="J6417" s="30">
        <v>316346.26304342598</v>
      </c>
      <c r="K6417" s="30">
        <v>1294299.7171465969</v>
      </c>
      <c r="L6417" s="30">
        <v>2592153.0659516123</v>
      </c>
      <c r="M6417" s="30">
        <v>417255.84463502286</v>
      </c>
      <c r="N6417" s="30">
        <v>924846.63910766819</v>
      </c>
      <c r="O6417" s="31">
        <v>179221.72289014823</v>
      </c>
      <c r="P6417" s="32">
        <v>1782571.7211183475</v>
      </c>
      <c r="Q6417" s="32">
        <v>4012567.6909928545</v>
      </c>
      <c r="R6417" s="32">
        <v>417255.84463502286</v>
      </c>
      <c r="S6417" s="36">
        <v>6412</v>
      </c>
      <c r="T6417" s="33" t="s">
        <v>12867</v>
      </c>
      <c r="U6417" s="34">
        <v>43549</v>
      </c>
      <c r="V6417" s="27" t="s">
        <v>11708</v>
      </c>
      <c r="W6417" s="35">
        <v>150266.96360409987</v>
      </c>
      <c r="X6417" s="35">
        <v>48794.749992681522</v>
      </c>
      <c r="Y6417" s="35">
        <v>85185.199595977218</v>
      </c>
      <c r="Z6417" s="35">
        <v>1616.9947345375901</v>
      </c>
      <c r="AA6417" s="35">
        <v>50353.619002299303</v>
      </c>
      <c r="AB6417" s="35">
        <v>28617.858373390442</v>
      </c>
      <c r="AC6417" s="35">
        <v>6903.1415156480098</v>
      </c>
      <c r="AD6417" s="35">
        <v>1402.1224343510157</v>
      </c>
      <c r="AE6417" s="35">
        <v>2705.4318174324117</v>
      </c>
      <c r="AG6417" s="1">
        <v>0</v>
      </c>
      <c r="AH6417" s="1">
        <f t="shared" si="536"/>
        <v>1402.1224343510157</v>
      </c>
      <c r="AI6417">
        <f t="shared" si="537"/>
        <v>3</v>
      </c>
      <c r="AJ6417" s="1" t="str">
        <f t="shared" si="538"/>
        <v>Winter</v>
      </c>
      <c r="AL6417" s="1">
        <f t="shared" si="535"/>
        <v>0</v>
      </c>
      <c r="AM6417" s="1">
        <f t="shared" si="539"/>
        <v>150266.96360409987</v>
      </c>
    </row>
    <row r="6418" spans="1:39" x14ac:dyDescent="0.2">
      <c r="A6418" s="24" t="s">
        <v>12868</v>
      </c>
      <c r="B6418" s="36">
        <v>6413</v>
      </c>
      <c r="C6418" s="37">
        <v>43549</v>
      </c>
      <c r="D6418" s="26">
        <v>43525</v>
      </c>
      <c r="E6418" s="38">
        <v>2019</v>
      </c>
      <c r="F6418" s="38" t="s">
        <v>11708</v>
      </c>
      <c r="G6418" s="38">
        <v>25</v>
      </c>
      <c r="H6418" s="39">
        <v>5</v>
      </c>
      <c r="I6418" s="29">
        <v>78263.862382639243</v>
      </c>
      <c r="J6418" s="30">
        <v>337590.96220541082</v>
      </c>
      <c r="K6418" s="30">
        <v>1454266.1256357268</v>
      </c>
      <c r="L6418" s="30">
        <v>2819107.2724542469</v>
      </c>
      <c r="M6418" s="30">
        <v>468150.04908895458</v>
      </c>
      <c r="N6418" s="30">
        <v>935532.41245066817</v>
      </c>
      <c r="O6418" s="31">
        <v>182509.48673252336</v>
      </c>
      <c r="P6418" s="32">
        <v>2000680.0371073205</v>
      </c>
      <c r="Q6418" s="32">
        <v>4274740.1338428492</v>
      </c>
      <c r="R6418" s="32">
        <v>468150.04908895458</v>
      </c>
      <c r="S6418" s="36">
        <v>6413</v>
      </c>
      <c r="T6418" s="33" t="s">
        <v>12869</v>
      </c>
      <c r="U6418" s="34">
        <v>43549</v>
      </c>
      <c r="V6418" s="27" t="s">
        <v>11708</v>
      </c>
      <c r="W6418" s="35">
        <v>160715.57283837761</v>
      </c>
      <c r="X6418" s="35">
        <v>57376.346830082912</v>
      </c>
      <c r="Y6418" s="35">
        <v>92857.626117497901</v>
      </c>
      <c r="Z6418" s="35">
        <v>1762.6335702187521</v>
      </c>
      <c r="AA6418" s="35">
        <v>50106.383557116162</v>
      </c>
      <c r="AB6418" s="35">
        <v>29713.842254243962</v>
      </c>
      <c r="AC6418" s="35">
        <v>8026.363340089355</v>
      </c>
      <c r="AD6418" s="35">
        <v>1402.1224343510157</v>
      </c>
      <c r="AE6418" s="35">
        <v>2705.4318174324117</v>
      </c>
      <c r="AG6418" s="1">
        <v>0</v>
      </c>
      <c r="AH6418" s="1">
        <f t="shared" si="536"/>
        <v>1402.1224343510157</v>
      </c>
      <c r="AI6418">
        <f t="shared" si="537"/>
        <v>3</v>
      </c>
      <c r="AJ6418" s="1" t="str">
        <f t="shared" si="538"/>
        <v>Winter</v>
      </c>
      <c r="AL6418" s="1">
        <f t="shared" si="535"/>
        <v>0</v>
      </c>
      <c r="AM6418" s="1">
        <f t="shared" si="539"/>
        <v>160715.57283837761</v>
      </c>
    </row>
    <row r="6419" spans="1:39" x14ac:dyDescent="0.2">
      <c r="A6419" s="24" t="s">
        <v>12870</v>
      </c>
      <c r="B6419" s="36">
        <v>6414</v>
      </c>
      <c r="C6419" s="37">
        <v>43549</v>
      </c>
      <c r="D6419" s="26">
        <v>43525</v>
      </c>
      <c r="E6419" s="38">
        <v>2019</v>
      </c>
      <c r="F6419" s="38" t="s">
        <v>11708</v>
      </c>
      <c r="G6419" s="38">
        <v>25</v>
      </c>
      <c r="H6419" s="39">
        <v>6</v>
      </c>
      <c r="I6419" s="29">
        <v>94292.349399521481</v>
      </c>
      <c r="J6419" s="30">
        <v>371507.96051391267</v>
      </c>
      <c r="K6419" s="30">
        <v>1671585.5558402978</v>
      </c>
      <c r="L6419" s="30">
        <v>2980025.1877009566</v>
      </c>
      <c r="M6419" s="30">
        <v>534099.04894910182</v>
      </c>
      <c r="N6419" s="30">
        <v>960004.36091376701</v>
      </c>
      <c r="O6419" s="31">
        <v>184628.82922709157</v>
      </c>
      <c r="P6419" s="32">
        <v>2299976.954188921</v>
      </c>
      <c r="Q6419" s="32">
        <v>4496166.3383557284</v>
      </c>
      <c r="R6419" s="32">
        <v>534099.04894910182</v>
      </c>
      <c r="S6419" s="36">
        <v>6414</v>
      </c>
      <c r="T6419" s="33" t="s">
        <v>12871</v>
      </c>
      <c r="U6419" s="34">
        <v>43549</v>
      </c>
      <c r="V6419" s="27" t="s">
        <v>11708</v>
      </c>
      <c r="W6419" s="35">
        <v>198055.36363219086</v>
      </c>
      <c r="X6419" s="35">
        <v>62493.699088502282</v>
      </c>
      <c r="Y6419" s="35">
        <v>105866.38514725429</v>
      </c>
      <c r="Z6419" s="35">
        <v>2009.5672506438875</v>
      </c>
      <c r="AA6419" s="35">
        <v>50230.001279707736</v>
      </c>
      <c r="AB6419" s="35">
        <v>33204.437457038679</v>
      </c>
      <c r="AC6419" s="35">
        <v>8713.6898013697137</v>
      </c>
      <c r="AD6419" s="35">
        <v>1402.1224343510157</v>
      </c>
      <c r="AE6419" s="35">
        <v>2217.9280341225294</v>
      </c>
      <c r="AG6419" s="1">
        <v>0</v>
      </c>
      <c r="AH6419" s="1">
        <f t="shared" si="536"/>
        <v>1402.1224343510157</v>
      </c>
      <c r="AI6419">
        <f t="shared" si="537"/>
        <v>3</v>
      </c>
      <c r="AJ6419" s="1" t="str">
        <f t="shared" si="538"/>
        <v>Winter</v>
      </c>
      <c r="AL6419" s="1">
        <f t="shared" si="535"/>
        <v>198055.36363219086</v>
      </c>
      <c r="AM6419" s="1">
        <f t="shared" si="539"/>
        <v>0</v>
      </c>
    </row>
    <row r="6420" spans="1:39" x14ac:dyDescent="0.2">
      <c r="A6420" s="24" t="s">
        <v>12872</v>
      </c>
      <c r="B6420" s="36">
        <v>6415</v>
      </c>
      <c r="C6420" s="37">
        <v>43549</v>
      </c>
      <c r="D6420" s="26">
        <v>43525</v>
      </c>
      <c r="E6420" s="38">
        <v>2019</v>
      </c>
      <c r="F6420" s="38" t="s">
        <v>11708</v>
      </c>
      <c r="G6420" s="38">
        <v>25</v>
      </c>
      <c r="H6420" s="39">
        <v>7</v>
      </c>
      <c r="I6420" s="29">
        <v>105508.83093010794</v>
      </c>
      <c r="J6420" s="30">
        <v>364502.72749067657</v>
      </c>
      <c r="K6420" s="30">
        <v>1832943.4140605929</v>
      </c>
      <c r="L6420" s="30">
        <v>2997577.2184207272</v>
      </c>
      <c r="M6420" s="30">
        <v>561896.17679298506</v>
      </c>
      <c r="N6420" s="30">
        <v>971693.04643942905</v>
      </c>
      <c r="O6420" s="31">
        <v>182483.34413753715</v>
      </c>
      <c r="P6420" s="32">
        <v>2500348.4217836857</v>
      </c>
      <c r="Q6420" s="32">
        <v>4516256.3364883699</v>
      </c>
      <c r="R6420" s="32">
        <v>561896.17679298506</v>
      </c>
      <c r="S6420" s="36">
        <v>6415</v>
      </c>
      <c r="T6420" s="33" t="s">
        <v>12873</v>
      </c>
      <c r="U6420" s="34">
        <v>43549</v>
      </c>
      <c r="V6420" s="27" t="s">
        <v>11708</v>
      </c>
      <c r="W6420" s="35">
        <v>196292.1864642266</v>
      </c>
      <c r="X6420" s="35">
        <v>65920.560220936997</v>
      </c>
      <c r="Y6420" s="35">
        <v>112257.72604429541</v>
      </c>
      <c r="Z6420" s="35">
        <v>2130.8883795039096</v>
      </c>
      <c r="AA6420" s="35">
        <v>50271.207187238258</v>
      </c>
      <c r="AB6420" s="35">
        <v>35733.018751198259</v>
      </c>
      <c r="AC6420" s="35">
        <v>9071.4243437288151</v>
      </c>
      <c r="AD6420" s="35">
        <v>1402.1224343510157</v>
      </c>
      <c r="AE6420" s="35">
        <v>216.58484717517806</v>
      </c>
      <c r="AG6420" s="1">
        <v>0</v>
      </c>
      <c r="AH6420" s="1">
        <f t="shared" si="536"/>
        <v>1402.1224343510157</v>
      </c>
      <c r="AI6420">
        <f t="shared" si="537"/>
        <v>3</v>
      </c>
      <c r="AJ6420" s="1" t="str">
        <f t="shared" si="538"/>
        <v>Winter</v>
      </c>
      <c r="AL6420" s="1">
        <f t="shared" si="535"/>
        <v>196292.1864642266</v>
      </c>
      <c r="AM6420" s="1">
        <f t="shared" si="539"/>
        <v>0</v>
      </c>
    </row>
    <row r="6421" spans="1:39" x14ac:dyDescent="0.2">
      <c r="A6421" s="24" t="s">
        <v>12874</v>
      </c>
      <c r="B6421" s="36">
        <v>6416</v>
      </c>
      <c r="C6421" s="37">
        <v>43549</v>
      </c>
      <c r="D6421" s="26">
        <v>43525</v>
      </c>
      <c r="E6421" s="38">
        <v>2019</v>
      </c>
      <c r="F6421" s="38" t="s">
        <v>11708</v>
      </c>
      <c r="G6421" s="38">
        <v>25</v>
      </c>
      <c r="H6421" s="39">
        <v>8</v>
      </c>
      <c r="I6421" s="29">
        <v>106767.43634692009</v>
      </c>
      <c r="J6421" s="30">
        <v>357574.42852080544</v>
      </c>
      <c r="K6421" s="30">
        <v>1876393.1766802974</v>
      </c>
      <c r="L6421" s="30">
        <v>2951085.782362123</v>
      </c>
      <c r="M6421" s="30">
        <v>540055.90034367284</v>
      </c>
      <c r="N6421" s="30">
        <v>970713.60202861775</v>
      </c>
      <c r="O6421" s="31">
        <v>180224.76656096487</v>
      </c>
      <c r="P6421" s="32">
        <v>2523216.5133708902</v>
      </c>
      <c r="Q6421" s="32">
        <v>4459598.5794725111</v>
      </c>
      <c r="R6421" s="32">
        <v>540055.90034367284</v>
      </c>
      <c r="S6421" s="36">
        <v>6416</v>
      </c>
      <c r="T6421" s="33" t="s">
        <v>12875</v>
      </c>
      <c r="U6421" s="34">
        <v>43549</v>
      </c>
      <c r="V6421" s="27" t="s">
        <v>11708</v>
      </c>
      <c r="W6421" s="35">
        <v>148480.29911994844</v>
      </c>
      <c r="X6421" s="35">
        <v>73233.277633407881</v>
      </c>
      <c r="Y6421" s="35">
        <v>115308.69189885915</v>
      </c>
      <c r="Z6421" s="35">
        <v>2188.8021455745652</v>
      </c>
      <c r="AA6421" s="35">
        <v>50188.795372177206</v>
      </c>
      <c r="AB6421" s="35">
        <v>36848.479914050637</v>
      </c>
      <c r="AC6421" s="35">
        <v>9489.1886037071781</v>
      </c>
      <c r="AD6421" s="35">
        <v>1402.1224343510157</v>
      </c>
      <c r="AE6421" s="35">
        <v>0</v>
      </c>
      <c r="AG6421" s="1">
        <v>0</v>
      </c>
      <c r="AH6421" s="1">
        <f t="shared" si="536"/>
        <v>1402.1224343510157</v>
      </c>
      <c r="AI6421">
        <f t="shared" si="537"/>
        <v>3</v>
      </c>
      <c r="AJ6421" s="1" t="str">
        <f t="shared" si="538"/>
        <v>Winter</v>
      </c>
      <c r="AL6421" s="1">
        <f t="shared" si="535"/>
        <v>0</v>
      </c>
      <c r="AM6421" s="1">
        <f t="shared" si="539"/>
        <v>148480.29911994844</v>
      </c>
    </row>
    <row r="6422" spans="1:39" x14ac:dyDescent="0.2">
      <c r="A6422" s="24" t="s">
        <v>12876</v>
      </c>
      <c r="B6422" s="36">
        <v>6417</v>
      </c>
      <c r="C6422" s="37">
        <v>43549</v>
      </c>
      <c r="D6422" s="26">
        <v>43525</v>
      </c>
      <c r="E6422" s="38">
        <v>2019</v>
      </c>
      <c r="F6422" s="38" t="s">
        <v>11708</v>
      </c>
      <c r="G6422" s="38">
        <v>25</v>
      </c>
      <c r="H6422" s="39">
        <v>9</v>
      </c>
      <c r="I6422" s="29">
        <v>106147.85740299137</v>
      </c>
      <c r="J6422" s="30">
        <v>338921.53608964704</v>
      </c>
      <c r="K6422" s="30">
        <v>1884910.8842627092</v>
      </c>
      <c r="L6422" s="30">
        <v>2865129.5222211601</v>
      </c>
      <c r="M6422" s="30">
        <v>522513.25189351483</v>
      </c>
      <c r="N6422" s="30">
        <v>955772.83242556709</v>
      </c>
      <c r="O6422" s="31">
        <v>182200.89460975153</v>
      </c>
      <c r="P6422" s="32">
        <v>2513571.9935592152</v>
      </c>
      <c r="Q6422" s="32">
        <v>4342024.7853461253</v>
      </c>
      <c r="R6422" s="32">
        <v>522513.25189351483</v>
      </c>
      <c r="S6422" s="36">
        <v>6417</v>
      </c>
      <c r="T6422" s="33" t="s">
        <v>12877</v>
      </c>
      <c r="U6422" s="34">
        <v>43549</v>
      </c>
      <c r="V6422" s="27" t="s">
        <v>11708</v>
      </c>
      <c r="W6422" s="35">
        <v>145371.02732546919</v>
      </c>
      <c r="X6422" s="35">
        <v>80224.42233604248</v>
      </c>
      <c r="Y6422" s="35">
        <v>116280.9028456785</v>
      </c>
      <c r="Z6422" s="35">
        <v>2207.2567596310305</v>
      </c>
      <c r="AA6422" s="35">
        <v>50230.001279707736</v>
      </c>
      <c r="AB6422" s="35">
        <v>38284.474803547659</v>
      </c>
      <c r="AC6422" s="35">
        <v>9365.8773967491543</v>
      </c>
      <c r="AD6422" s="35">
        <v>1402.1224343510157</v>
      </c>
      <c r="AE6422" s="35">
        <v>0</v>
      </c>
      <c r="AG6422" s="1">
        <v>0</v>
      </c>
      <c r="AH6422" s="1">
        <f t="shared" si="536"/>
        <v>1402.1224343510157</v>
      </c>
      <c r="AI6422">
        <f t="shared" si="537"/>
        <v>3</v>
      </c>
      <c r="AJ6422" s="1" t="str">
        <f t="shared" si="538"/>
        <v>Winter</v>
      </c>
      <c r="AL6422" s="1">
        <f t="shared" si="535"/>
        <v>0</v>
      </c>
      <c r="AM6422" s="1">
        <f t="shared" si="539"/>
        <v>145371.02732546919</v>
      </c>
    </row>
    <row r="6423" spans="1:39" x14ac:dyDescent="0.2">
      <c r="A6423" s="24" t="s">
        <v>12878</v>
      </c>
      <c r="B6423" s="36">
        <v>6418</v>
      </c>
      <c r="C6423" s="37">
        <v>43549</v>
      </c>
      <c r="D6423" s="26">
        <v>43525</v>
      </c>
      <c r="E6423" s="38">
        <v>2019</v>
      </c>
      <c r="F6423" s="38" t="s">
        <v>11708</v>
      </c>
      <c r="G6423" s="38">
        <v>25</v>
      </c>
      <c r="H6423" s="39">
        <v>10</v>
      </c>
      <c r="I6423" s="29">
        <v>109898.10508330874</v>
      </c>
      <c r="J6423" s="30">
        <v>337633.29101793061</v>
      </c>
      <c r="K6423" s="30">
        <v>1891144.061985981</v>
      </c>
      <c r="L6423" s="30">
        <v>2838553.1670997874</v>
      </c>
      <c r="M6423" s="30">
        <v>506220.97191481822</v>
      </c>
      <c r="N6423" s="30">
        <v>935413.03612676822</v>
      </c>
      <c r="O6423" s="31">
        <v>179775.64695564008</v>
      </c>
      <c r="P6423" s="32">
        <v>2507263.1389841079</v>
      </c>
      <c r="Q6423" s="32">
        <v>4291375.1412001261</v>
      </c>
      <c r="R6423" s="32">
        <v>506220.97191481822</v>
      </c>
      <c r="S6423" s="36">
        <v>6418</v>
      </c>
      <c r="T6423" s="33" t="s">
        <v>12879</v>
      </c>
      <c r="U6423" s="34">
        <v>43549</v>
      </c>
      <c r="V6423" s="27" t="s">
        <v>11708</v>
      </c>
      <c r="W6423" s="35">
        <v>150172.18967358262</v>
      </c>
      <c r="X6423" s="35">
        <v>82470.247183990607</v>
      </c>
      <c r="Y6423" s="35">
        <v>116459.58774416379</v>
      </c>
      <c r="Z6423" s="35">
        <v>2210.6485758310564</v>
      </c>
      <c r="AA6423" s="35">
        <v>50312.413094768781</v>
      </c>
      <c r="AB6423" s="35">
        <v>38761.934459720396</v>
      </c>
      <c r="AC6423" s="35">
        <v>9212.5513304395336</v>
      </c>
      <c r="AD6423" s="35">
        <v>1402.1224343510157</v>
      </c>
      <c r="AE6423" s="35">
        <v>0</v>
      </c>
      <c r="AG6423" s="1">
        <v>0</v>
      </c>
      <c r="AH6423" s="1">
        <f t="shared" si="536"/>
        <v>1402.1224343510157</v>
      </c>
      <c r="AI6423">
        <f t="shared" si="537"/>
        <v>3</v>
      </c>
      <c r="AJ6423" s="1" t="str">
        <f t="shared" si="538"/>
        <v>Winter</v>
      </c>
      <c r="AL6423" s="1">
        <f t="shared" si="535"/>
        <v>0</v>
      </c>
      <c r="AM6423" s="1">
        <f t="shared" si="539"/>
        <v>150172.18967358262</v>
      </c>
    </row>
    <row r="6424" spans="1:39" x14ac:dyDescent="0.2">
      <c r="A6424" s="24" t="s">
        <v>12880</v>
      </c>
      <c r="B6424" s="36">
        <v>6419</v>
      </c>
      <c r="C6424" s="37">
        <v>43549</v>
      </c>
      <c r="D6424" s="26">
        <v>43525</v>
      </c>
      <c r="E6424" s="38">
        <v>2019</v>
      </c>
      <c r="F6424" s="38" t="s">
        <v>11708</v>
      </c>
      <c r="G6424" s="38">
        <v>25</v>
      </c>
      <c r="H6424" s="39">
        <v>11</v>
      </c>
      <c r="I6424" s="29">
        <v>108372.55699111181</v>
      </c>
      <c r="J6424" s="30">
        <v>333809.40201395151</v>
      </c>
      <c r="K6424" s="30">
        <v>1872360.5292181508</v>
      </c>
      <c r="L6424" s="30">
        <v>2786448.5924165398</v>
      </c>
      <c r="M6424" s="30">
        <v>491496.89647265174</v>
      </c>
      <c r="N6424" s="30">
        <v>929397.44588840788</v>
      </c>
      <c r="O6424" s="31">
        <v>168297.77023412113</v>
      </c>
      <c r="P6424" s="32">
        <v>2472229.9826819142</v>
      </c>
      <c r="Q6424" s="32">
        <v>4217953.2105530202</v>
      </c>
      <c r="R6424" s="32">
        <v>491496.89647265174</v>
      </c>
      <c r="S6424" s="36">
        <v>6419</v>
      </c>
      <c r="T6424" s="33" t="s">
        <v>12881</v>
      </c>
      <c r="U6424" s="34">
        <v>43549</v>
      </c>
      <c r="V6424" s="27" t="s">
        <v>11708</v>
      </c>
      <c r="W6424" s="35">
        <v>147238.39422803989</v>
      </c>
      <c r="X6424" s="35">
        <v>81984.223075457019</v>
      </c>
      <c r="Y6424" s="35">
        <v>115977.60542139292</v>
      </c>
      <c r="Z6424" s="35">
        <v>2201.4995348972188</v>
      </c>
      <c r="AA6424" s="35">
        <v>49900.35401946355</v>
      </c>
      <c r="AB6424" s="35">
        <v>38239.695715037305</v>
      </c>
      <c r="AC6424" s="35">
        <v>8976.4922541359829</v>
      </c>
      <c r="AD6424" s="35">
        <v>1402.1224343510157</v>
      </c>
      <c r="AE6424" s="35">
        <v>0</v>
      </c>
      <c r="AG6424" s="1">
        <v>0</v>
      </c>
      <c r="AH6424" s="1">
        <f t="shared" si="536"/>
        <v>1402.1224343510157</v>
      </c>
      <c r="AI6424">
        <f t="shared" si="537"/>
        <v>3</v>
      </c>
      <c r="AJ6424" s="1" t="str">
        <f t="shared" si="538"/>
        <v>Winter</v>
      </c>
      <c r="AL6424" s="1">
        <f t="shared" si="535"/>
        <v>0</v>
      </c>
      <c r="AM6424" s="1">
        <f t="shared" si="539"/>
        <v>147238.39422803989</v>
      </c>
    </row>
    <row r="6425" spans="1:39" x14ac:dyDescent="0.2">
      <c r="A6425" s="24" t="s">
        <v>12882</v>
      </c>
      <c r="B6425" s="36">
        <v>6420</v>
      </c>
      <c r="C6425" s="37">
        <v>43549</v>
      </c>
      <c r="D6425" s="26">
        <v>43525</v>
      </c>
      <c r="E6425" s="38">
        <v>2019</v>
      </c>
      <c r="F6425" s="38" t="s">
        <v>11708</v>
      </c>
      <c r="G6425" s="38">
        <v>25</v>
      </c>
      <c r="H6425" s="39">
        <v>12</v>
      </c>
      <c r="I6425" s="29">
        <v>105489.82286556061</v>
      </c>
      <c r="J6425" s="30">
        <v>325036.34639552183</v>
      </c>
      <c r="K6425" s="30">
        <v>1844334.7168809706</v>
      </c>
      <c r="L6425" s="30">
        <v>2771692.9701652061</v>
      </c>
      <c r="M6425" s="30">
        <v>487784.81212296092</v>
      </c>
      <c r="N6425" s="30">
        <v>941472.2590299421</v>
      </c>
      <c r="O6425" s="31">
        <v>172505.27891162853</v>
      </c>
      <c r="P6425" s="32">
        <v>2437609.3518694923</v>
      </c>
      <c r="Q6425" s="32">
        <v>4210706.8545022979</v>
      </c>
      <c r="R6425" s="32">
        <v>487784.81212296092</v>
      </c>
      <c r="S6425" s="36">
        <v>6420</v>
      </c>
      <c r="T6425" s="33" t="s">
        <v>12883</v>
      </c>
      <c r="U6425" s="34">
        <v>43549</v>
      </c>
      <c r="V6425" s="27" t="s">
        <v>11708</v>
      </c>
      <c r="W6425" s="35">
        <v>163243.68491992741</v>
      </c>
      <c r="X6425" s="35">
        <v>72939.168187278614</v>
      </c>
      <c r="Y6425" s="35">
        <v>115486.51801362075</v>
      </c>
      <c r="Z6425" s="35">
        <v>2192.1776602484356</v>
      </c>
      <c r="AA6425" s="35">
        <v>49982.765834524595</v>
      </c>
      <c r="AB6425" s="35">
        <v>39020.403022933628</v>
      </c>
      <c r="AC6425" s="35">
        <v>8876.1011255623671</v>
      </c>
      <c r="AD6425" s="35">
        <v>1402.1224343510157</v>
      </c>
      <c r="AE6425" s="35">
        <v>0</v>
      </c>
      <c r="AG6425" s="1">
        <v>0</v>
      </c>
      <c r="AH6425" s="1">
        <f t="shared" si="536"/>
        <v>1402.1224343510157</v>
      </c>
      <c r="AI6425">
        <f t="shared" si="537"/>
        <v>3</v>
      </c>
      <c r="AJ6425" s="1" t="str">
        <f t="shared" si="538"/>
        <v>Winter</v>
      </c>
      <c r="AL6425" s="1">
        <f t="shared" si="535"/>
        <v>0</v>
      </c>
      <c r="AM6425" s="1">
        <f t="shared" si="539"/>
        <v>163243.68491992741</v>
      </c>
    </row>
    <row r="6426" spans="1:39" x14ac:dyDescent="0.2">
      <c r="A6426" s="24" t="s">
        <v>12884</v>
      </c>
      <c r="B6426" s="36">
        <v>6421</v>
      </c>
      <c r="C6426" s="37">
        <v>43549</v>
      </c>
      <c r="D6426" s="26">
        <v>43525</v>
      </c>
      <c r="E6426" s="38">
        <v>2019</v>
      </c>
      <c r="F6426" s="38" t="s">
        <v>11708</v>
      </c>
      <c r="G6426" s="38">
        <v>25</v>
      </c>
      <c r="H6426" s="39">
        <v>13</v>
      </c>
      <c r="I6426" s="29">
        <v>103050.96745431953</v>
      </c>
      <c r="J6426" s="30">
        <v>308503.82115964184</v>
      </c>
      <c r="K6426" s="30">
        <v>1792996.725842014</v>
      </c>
      <c r="L6426" s="30">
        <v>2750145.9970234311</v>
      </c>
      <c r="M6426" s="30">
        <v>481433.32548573602</v>
      </c>
      <c r="N6426" s="30">
        <v>942154.87960391177</v>
      </c>
      <c r="O6426" s="31">
        <v>170951.01103279818</v>
      </c>
      <c r="P6426" s="32">
        <v>2377481.0187820694</v>
      </c>
      <c r="Q6426" s="32">
        <v>4171755.7088197828</v>
      </c>
      <c r="R6426" s="32">
        <v>481433.32548573602</v>
      </c>
      <c r="S6426" s="36">
        <v>6421</v>
      </c>
      <c r="T6426" s="33" t="s">
        <v>12885</v>
      </c>
      <c r="U6426" s="34">
        <v>43549</v>
      </c>
      <c r="V6426" s="27" t="s">
        <v>11708</v>
      </c>
      <c r="W6426" s="35">
        <v>160973.0564566328</v>
      </c>
      <c r="X6426" s="35">
        <v>68837.972407386434</v>
      </c>
      <c r="Y6426" s="35">
        <v>116060.38864988009</v>
      </c>
      <c r="Z6426" s="35">
        <v>2203.0709351546188</v>
      </c>
      <c r="AA6426" s="35">
        <v>50312.413094768781</v>
      </c>
      <c r="AB6426" s="35">
        <v>38861.351614971893</v>
      </c>
      <c r="AC6426" s="35">
        <v>8848.7862249086811</v>
      </c>
      <c r="AD6426" s="35">
        <v>1402.1224343510157</v>
      </c>
      <c r="AE6426" s="35">
        <v>0</v>
      </c>
      <c r="AG6426" s="1">
        <v>0</v>
      </c>
      <c r="AH6426" s="1">
        <f t="shared" si="536"/>
        <v>1402.1224343510157</v>
      </c>
      <c r="AI6426">
        <f t="shared" si="537"/>
        <v>3</v>
      </c>
      <c r="AJ6426" s="1" t="str">
        <f t="shared" si="538"/>
        <v>Winter</v>
      </c>
      <c r="AL6426" s="1">
        <f t="shared" si="535"/>
        <v>0</v>
      </c>
      <c r="AM6426" s="1">
        <f t="shared" si="539"/>
        <v>160973.0564566328</v>
      </c>
    </row>
    <row r="6427" spans="1:39" x14ac:dyDescent="0.2">
      <c r="A6427" s="24" t="s">
        <v>12886</v>
      </c>
      <c r="B6427" s="36">
        <v>6422</v>
      </c>
      <c r="C6427" s="37">
        <v>43549</v>
      </c>
      <c r="D6427" s="26">
        <v>43525</v>
      </c>
      <c r="E6427" s="38">
        <v>2019</v>
      </c>
      <c r="F6427" s="38" t="s">
        <v>11708</v>
      </c>
      <c r="G6427" s="38">
        <v>25</v>
      </c>
      <c r="H6427" s="39">
        <v>14</v>
      </c>
      <c r="I6427" s="29">
        <v>102315.37482254671</v>
      </c>
      <c r="J6427" s="30">
        <v>304713.48998167831</v>
      </c>
      <c r="K6427" s="30">
        <v>1746498.0058532797</v>
      </c>
      <c r="L6427" s="30">
        <v>2732473.8375757937</v>
      </c>
      <c r="M6427" s="30">
        <v>458222.56471252732</v>
      </c>
      <c r="N6427" s="30">
        <v>950456.30034448125</v>
      </c>
      <c r="O6427" s="31">
        <v>167426.60795561591</v>
      </c>
      <c r="P6427" s="32">
        <v>2307035.9453883539</v>
      </c>
      <c r="Q6427" s="32">
        <v>4155070.2358575691</v>
      </c>
      <c r="R6427" s="32">
        <v>458222.56471252732</v>
      </c>
      <c r="S6427" s="36">
        <v>6422</v>
      </c>
      <c r="T6427" s="33" t="s">
        <v>12887</v>
      </c>
      <c r="U6427" s="34">
        <v>43549</v>
      </c>
      <c r="V6427" s="27" t="s">
        <v>11708</v>
      </c>
      <c r="W6427" s="35">
        <v>152249.04255892904</v>
      </c>
      <c r="X6427" s="35">
        <v>67453.780682792189</v>
      </c>
      <c r="Y6427" s="35">
        <v>112213.49950649674</v>
      </c>
      <c r="Z6427" s="35">
        <v>2130.0488665475923</v>
      </c>
      <c r="AA6427" s="35">
        <v>50106.383557116162</v>
      </c>
      <c r="AB6427" s="35">
        <v>39591.476573920183</v>
      </c>
      <c r="AC6427" s="35">
        <v>8628.9466032905621</v>
      </c>
      <c r="AD6427" s="35">
        <v>1402.1224343510157</v>
      </c>
      <c r="AE6427" s="35">
        <v>0</v>
      </c>
      <c r="AG6427" s="1">
        <v>0</v>
      </c>
      <c r="AH6427" s="1">
        <f t="shared" si="536"/>
        <v>1402.1224343510157</v>
      </c>
      <c r="AI6427">
        <f t="shared" si="537"/>
        <v>3</v>
      </c>
      <c r="AJ6427" s="1" t="str">
        <f t="shared" si="538"/>
        <v>Winter</v>
      </c>
      <c r="AL6427" s="1">
        <f t="shared" si="535"/>
        <v>0</v>
      </c>
      <c r="AM6427" s="1">
        <f t="shared" si="539"/>
        <v>152249.04255892904</v>
      </c>
    </row>
    <row r="6428" spans="1:39" x14ac:dyDescent="0.2">
      <c r="A6428" s="24" t="s">
        <v>12888</v>
      </c>
      <c r="B6428" s="36">
        <v>6423</v>
      </c>
      <c r="C6428" s="37">
        <v>43549</v>
      </c>
      <c r="D6428" s="26">
        <v>43525</v>
      </c>
      <c r="E6428" s="38">
        <v>2019</v>
      </c>
      <c r="F6428" s="38" t="s">
        <v>11708</v>
      </c>
      <c r="G6428" s="38">
        <v>25</v>
      </c>
      <c r="H6428" s="39">
        <v>15</v>
      </c>
      <c r="I6428" s="29">
        <v>98887.385310719066</v>
      </c>
      <c r="J6428" s="30">
        <v>313613.6942435524</v>
      </c>
      <c r="K6428" s="30">
        <v>1700573.8186935005</v>
      </c>
      <c r="L6428" s="30">
        <v>2721593.6258376227</v>
      </c>
      <c r="M6428" s="30">
        <v>467292.24525097461</v>
      </c>
      <c r="N6428" s="30">
        <v>947789.559475163</v>
      </c>
      <c r="O6428" s="31">
        <v>172164.77451313916</v>
      </c>
      <c r="P6428" s="32">
        <v>2266753.449255194</v>
      </c>
      <c r="Q6428" s="32">
        <v>4155161.6540694768</v>
      </c>
      <c r="R6428" s="32">
        <v>467292.24525097461</v>
      </c>
      <c r="S6428" s="36">
        <v>6423</v>
      </c>
      <c r="T6428" s="33" t="s">
        <v>12889</v>
      </c>
      <c r="U6428" s="34">
        <v>43549</v>
      </c>
      <c r="V6428" s="27" t="s">
        <v>11708</v>
      </c>
      <c r="W6428" s="35">
        <v>136245.85006728754</v>
      </c>
      <c r="X6428" s="35">
        <v>64443.113275165451</v>
      </c>
      <c r="Y6428" s="35">
        <v>110137.82779505463</v>
      </c>
      <c r="Z6428" s="35">
        <v>2090.6482401013404</v>
      </c>
      <c r="AA6428" s="35">
        <v>49900.35401946355</v>
      </c>
      <c r="AB6428" s="35">
        <v>38200.7024905086</v>
      </c>
      <c r="AC6428" s="35">
        <v>8193.7410107422547</v>
      </c>
      <c r="AD6428" s="35">
        <v>1402.1224343510157</v>
      </c>
      <c r="AE6428" s="35">
        <v>0</v>
      </c>
      <c r="AG6428" s="1">
        <v>0</v>
      </c>
      <c r="AH6428" s="1">
        <f t="shared" si="536"/>
        <v>1402.1224343510157</v>
      </c>
      <c r="AI6428">
        <f t="shared" si="537"/>
        <v>3</v>
      </c>
      <c r="AJ6428" s="1" t="str">
        <f t="shared" si="538"/>
        <v>Winter</v>
      </c>
      <c r="AL6428" s="1">
        <f t="shared" si="535"/>
        <v>0</v>
      </c>
      <c r="AM6428" s="1">
        <f t="shared" si="539"/>
        <v>136245.85006728754</v>
      </c>
    </row>
    <row r="6429" spans="1:39" x14ac:dyDescent="0.2">
      <c r="A6429" s="24" t="s">
        <v>12890</v>
      </c>
      <c r="B6429" s="36">
        <v>6424</v>
      </c>
      <c r="C6429" s="37">
        <v>43549</v>
      </c>
      <c r="D6429" s="26">
        <v>43525</v>
      </c>
      <c r="E6429" s="38">
        <v>2019</v>
      </c>
      <c r="F6429" s="38" t="s">
        <v>11708</v>
      </c>
      <c r="G6429" s="38">
        <v>25</v>
      </c>
      <c r="H6429" s="39">
        <v>16</v>
      </c>
      <c r="I6429" s="29">
        <v>99876.583315525961</v>
      </c>
      <c r="J6429" s="30">
        <v>310834.61785150395</v>
      </c>
      <c r="K6429" s="30">
        <v>1694269.2426927746</v>
      </c>
      <c r="L6429" s="30">
        <v>2770794.6908891643</v>
      </c>
      <c r="M6429" s="30">
        <v>465225.23887981474</v>
      </c>
      <c r="N6429" s="30">
        <v>936829.7860353319</v>
      </c>
      <c r="O6429" s="31">
        <v>180175.86759929167</v>
      </c>
      <c r="P6429" s="32">
        <v>2259371.064888115</v>
      </c>
      <c r="Q6429" s="32">
        <v>4198634.9623752916</v>
      </c>
      <c r="R6429" s="32">
        <v>465225.23887981474</v>
      </c>
      <c r="S6429" s="36">
        <v>6424</v>
      </c>
      <c r="T6429" s="33" t="s">
        <v>12891</v>
      </c>
      <c r="U6429" s="34">
        <v>43549</v>
      </c>
      <c r="V6429" s="27" t="s">
        <v>11708</v>
      </c>
      <c r="W6429" s="35">
        <v>141846.6146076789</v>
      </c>
      <c r="X6429" s="35">
        <v>60703.632751638572</v>
      </c>
      <c r="Y6429" s="35">
        <v>106334.68697732929</v>
      </c>
      <c r="Z6429" s="35">
        <v>2018.4566069757041</v>
      </c>
      <c r="AA6429" s="35">
        <v>49817.942204402498</v>
      </c>
      <c r="AB6429" s="35">
        <v>36535.691279620987</v>
      </c>
      <c r="AC6429" s="35">
        <v>7365.9576254462509</v>
      </c>
      <c r="AD6429" s="35">
        <v>1402.1224343510157</v>
      </c>
      <c r="AE6429" s="35">
        <v>0</v>
      </c>
      <c r="AG6429" s="1">
        <v>0</v>
      </c>
      <c r="AH6429" s="1">
        <f t="shared" si="536"/>
        <v>1402.1224343510157</v>
      </c>
      <c r="AI6429">
        <f t="shared" si="537"/>
        <v>3</v>
      </c>
      <c r="AJ6429" s="1" t="str">
        <f t="shared" si="538"/>
        <v>Winter</v>
      </c>
      <c r="AL6429" s="1">
        <f t="shared" si="535"/>
        <v>141846.6146076789</v>
      </c>
      <c r="AM6429" s="1">
        <f t="shared" si="539"/>
        <v>0</v>
      </c>
    </row>
    <row r="6430" spans="1:39" x14ac:dyDescent="0.2">
      <c r="A6430" s="24" t="s">
        <v>12892</v>
      </c>
      <c r="B6430" s="36">
        <v>6425</v>
      </c>
      <c r="C6430" s="37">
        <v>43549</v>
      </c>
      <c r="D6430" s="26">
        <v>43525</v>
      </c>
      <c r="E6430" s="38">
        <v>2019</v>
      </c>
      <c r="F6430" s="38" t="s">
        <v>11708</v>
      </c>
      <c r="G6430" s="38">
        <v>25</v>
      </c>
      <c r="H6430" s="39">
        <v>17</v>
      </c>
      <c r="I6430" s="29">
        <v>105245.58781750848</v>
      </c>
      <c r="J6430" s="30">
        <v>309155.92343378573</v>
      </c>
      <c r="K6430" s="30">
        <v>1714491.8825655058</v>
      </c>
      <c r="L6430" s="30">
        <v>2807831.3866129783</v>
      </c>
      <c r="M6430" s="30">
        <v>474626.02829333075</v>
      </c>
      <c r="N6430" s="30">
        <v>918595.30564246303</v>
      </c>
      <c r="O6430" s="31">
        <v>178582.30300722542</v>
      </c>
      <c r="P6430" s="32">
        <v>2294363.4986763452</v>
      </c>
      <c r="Q6430" s="32">
        <v>4214164.9186964519</v>
      </c>
      <c r="R6430" s="32">
        <v>474626.02829333075</v>
      </c>
      <c r="S6430" s="36">
        <v>6425</v>
      </c>
      <c r="T6430" s="33" t="s">
        <v>12893</v>
      </c>
      <c r="U6430" s="34">
        <v>43549</v>
      </c>
      <c r="V6430" s="27" t="s">
        <v>11708</v>
      </c>
      <c r="W6430" s="35">
        <v>182667.01688429501</v>
      </c>
      <c r="X6430" s="35">
        <v>56140.727923094535</v>
      </c>
      <c r="Y6430" s="35">
        <v>99060.545251325777</v>
      </c>
      <c r="Z6430" s="35">
        <v>1880.3780566522357</v>
      </c>
      <c r="AA6430" s="35">
        <v>49817.942204402498</v>
      </c>
      <c r="AB6430" s="35">
        <v>35601.519321051375</v>
      </c>
      <c r="AC6430" s="35">
        <v>6849.1029464492067</v>
      </c>
      <c r="AD6430" s="35">
        <v>1402.1224343510157</v>
      </c>
      <c r="AE6430" s="35">
        <v>0</v>
      </c>
      <c r="AG6430" s="1">
        <v>0</v>
      </c>
      <c r="AH6430" s="1">
        <f t="shared" si="536"/>
        <v>1402.1224343510157</v>
      </c>
      <c r="AI6430">
        <f t="shared" si="537"/>
        <v>3</v>
      </c>
      <c r="AJ6430" s="1" t="str">
        <f t="shared" si="538"/>
        <v>Winter</v>
      </c>
      <c r="AL6430" s="1">
        <f t="shared" si="535"/>
        <v>182667.01688429501</v>
      </c>
      <c r="AM6430" s="1">
        <f t="shared" si="539"/>
        <v>0</v>
      </c>
    </row>
    <row r="6431" spans="1:39" x14ac:dyDescent="0.2">
      <c r="A6431" s="24" t="s">
        <v>12894</v>
      </c>
      <c r="B6431" s="36">
        <v>6426</v>
      </c>
      <c r="C6431" s="37">
        <v>43549</v>
      </c>
      <c r="D6431" s="26">
        <v>43525</v>
      </c>
      <c r="E6431" s="38">
        <v>2019</v>
      </c>
      <c r="F6431" s="38" t="s">
        <v>11708</v>
      </c>
      <c r="G6431" s="38">
        <v>25</v>
      </c>
      <c r="H6431" s="39">
        <v>18</v>
      </c>
      <c r="I6431" s="29">
        <v>107407.52559614446</v>
      </c>
      <c r="J6431" s="30">
        <v>297508.22050721134</v>
      </c>
      <c r="K6431" s="30">
        <v>1755052.1138532949</v>
      </c>
      <c r="L6431" s="30">
        <v>2855084.3647410152</v>
      </c>
      <c r="M6431" s="30">
        <v>493816.55722655344</v>
      </c>
      <c r="N6431" s="30">
        <v>923172.2961580751</v>
      </c>
      <c r="O6431" s="31">
        <v>182754.44573387242</v>
      </c>
      <c r="P6431" s="32">
        <v>2356276.1966759926</v>
      </c>
      <c r="Q6431" s="32">
        <v>4258519.3271401739</v>
      </c>
      <c r="R6431" s="32">
        <v>493816.55722655344</v>
      </c>
      <c r="S6431" s="36">
        <v>6426</v>
      </c>
      <c r="T6431" s="33" t="s">
        <v>12895</v>
      </c>
      <c r="U6431" s="34">
        <v>43549</v>
      </c>
      <c r="V6431" s="27" t="s">
        <v>11708</v>
      </c>
      <c r="W6431" s="35">
        <v>194373.1057108152</v>
      </c>
      <c r="X6431" s="35">
        <v>56452.75579773762</v>
      </c>
      <c r="Y6431" s="35">
        <v>97141.168160735528</v>
      </c>
      <c r="Z6431" s="35">
        <v>1843.9442317178973</v>
      </c>
      <c r="AA6431" s="35">
        <v>49694.324481810931</v>
      </c>
      <c r="AB6431" s="35">
        <v>35449.328599335138</v>
      </c>
      <c r="AC6431" s="35">
        <v>6883.1578877210122</v>
      </c>
      <c r="AD6431" s="35">
        <v>1402.1224343510157</v>
      </c>
      <c r="AE6431" s="35">
        <v>37.63806762652731</v>
      </c>
      <c r="AG6431" s="1">
        <v>0</v>
      </c>
      <c r="AH6431" s="1">
        <f t="shared" si="536"/>
        <v>1402.1224343510157</v>
      </c>
      <c r="AI6431">
        <f t="shared" si="537"/>
        <v>3</v>
      </c>
      <c r="AJ6431" s="1" t="str">
        <f t="shared" si="538"/>
        <v>Winter</v>
      </c>
      <c r="AL6431" s="1">
        <f t="shared" si="535"/>
        <v>194373.1057108152</v>
      </c>
      <c r="AM6431" s="1">
        <f t="shared" si="539"/>
        <v>0</v>
      </c>
    </row>
    <row r="6432" spans="1:39" x14ac:dyDescent="0.2">
      <c r="A6432" s="24" t="s">
        <v>12896</v>
      </c>
      <c r="B6432" s="36">
        <v>6427</v>
      </c>
      <c r="C6432" s="37">
        <v>43549</v>
      </c>
      <c r="D6432" s="26">
        <v>43525</v>
      </c>
      <c r="E6432" s="38">
        <v>2019</v>
      </c>
      <c r="F6432" s="38" t="s">
        <v>11708</v>
      </c>
      <c r="G6432" s="38">
        <v>25</v>
      </c>
      <c r="H6432" s="39">
        <v>19</v>
      </c>
      <c r="I6432" s="29">
        <v>107092.20939226469</v>
      </c>
      <c r="J6432" s="30">
        <v>327549.33392410219</v>
      </c>
      <c r="K6432" s="30">
        <v>1777039.5668951822</v>
      </c>
      <c r="L6432" s="30">
        <v>2959228.0380870765</v>
      </c>
      <c r="M6432" s="30">
        <v>503792.11706342298</v>
      </c>
      <c r="N6432" s="30">
        <v>932755.2437549032</v>
      </c>
      <c r="O6432" s="31">
        <v>180637.66721122962</v>
      </c>
      <c r="P6432" s="32">
        <v>2387923.8933508699</v>
      </c>
      <c r="Q6432" s="32">
        <v>4400170.2829773119</v>
      </c>
      <c r="R6432" s="32">
        <v>503792.11706342298</v>
      </c>
      <c r="S6432" s="36">
        <v>6427</v>
      </c>
      <c r="T6432" s="33" t="s">
        <v>12897</v>
      </c>
      <c r="U6432" s="34">
        <v>43549</v>
      </c>
      <c r="V6432" s="27" t="s">
        <v>11708</v>
      </c>
      <c r="W6432" s="35">
        <v>202482.68097825398</v>
      </c>
      <c r="X6432" s="35">
        <v>56817.524929723724</v>
      </c>
      <c r="Y6432" s="35">
        <v>97176.115446673124</v>
      </c>
      <c r="Z6432" s="35">
        <v>1844.6076049049709</v>
      </c>
      <c r="AA6432" s="35">
        <v>50065.177649585639</v>
      </c>
      <c r="AB6432" s="35">
        <v>35392.515761591843</v>
      </c>
      <c r="AC6432" s="35">
        <v>7285.0377243614848</v>
      </c>
      <c r="AD6432" s="35">
        <v>1402.1224343510157</v>
      </c>
      <c r="AE6432" s="35">
        <v>1766.3588983765433</v>
      </c>
      <c r="AG6432" s="1">
        <v>0</v>
      </c>
      <c r="AH6432" s="1">
        <f t="shared" si="536"/>
        <v>1402.1224343510157</v>
      </c>
      <c r="AI6432">
        <f t="shared" si="537"/>
        <v>3</v>
      </c>
      <c r="AJ6432" s="1" t="str">
        <f t="shared" si="538"/>
        <v>Winter</v>
      </c>
      <c r="AL6432" s="1">
        <f t="shared" si="535"/>
        <v>202482.68097825398</v>
      </c>
      <c r="AM6432" s="1">
        <f t="shared" si="539"/>
        <v>0</v>
      </c>
    </row>
    <row r="6433" spans="1:39" x14ac:dyDescent="0.2">
      <c r="A6433" s="24" t="s">
        <v>12898</v>
      </c>
      <c r="B6433" s="36">
        <v>6428</v>
      </c>
      <c r="C6433" s="37">
        <v>43549</v>
      </c>
      <c r="D6433" s="26">
        <v>43525</v>
      </c>
      <c r="E6433" s="38">
        <v>2019</v>
      </c>
      <c r="F6433" s="38" t="s">
        <v>11708</v>
      </c>
      <c r="G6433" s="38">
        <v>25</v>
      </c>
      <c r="H6433" s="39">
        <v>20</v>
      </c>
      <c r="I6433" s="29">
        <v>106262.33935583162</v>
      </c>
      <c r="J6433" s="30">
        <v>328115.83896594663</v>
      </c>
      <c r="K6433" s="30">
        <v>1750136.3609935131</v>
      </c>
      <c r="L6433" s="30">
        <v>2871487.7118109032</v>
      </c>
      <c r="M6433" s="30">
        <v>502925.10248355533</v>
      </c>
      <c r="N6433" s="30">
        <v>927626.30711965833</v>
      </c>
      <c r="O6433" s="31">
        <v>184914.05597785255</v>
      </c>
      <c r="P6433" s="32">
        <v>2359323.8028329001</v>
      </c>
      <c r="Q6433" s="32">
        <v>4312143.9138743607</v>
      </c>
      <c r="R6433" s="32">
        <v>502925.10248355533</v>
      </c>
      <c r="S6433" s="36">
        <v>6428</v>
      </c>
      <c r="T6433" s="33" t="s">
        <v>12899</v>
      </c>
      <c r="U6433" s="34">
        <v>43549</v>
      </c>
      <c r="V6433" s="27" t="s">
        <v>11708</v>
      </c>
      <c r="W6433" s="35">
        <v>202789.37313362319</v>
      </c>
      <c r="X6433" s="35">
        <v>53671.685205043417</v>
      </c>
      <c r="Y6433" s="35">
        <v>94615.403450268277</v>
      </c>
      <c r="Z6433" s="35">
        <v>1795.9998909535743</v>
      </c>
      <c r="AA6433" s="35">
        <v>50230.001279707736</v>
      </c>
      <c r="AB6433" s="35">
        <v>34624.054848897649</v>
      </c>
      <c r="AC6433" s="35">
        <v>7321.989700255489</v>
      </c>
      <c r="AD6433" s="35">
        <v>1402.1224343510157</v>
      </c>
      <c r="AE6433" s="35">
        <v>2705.4318174324117</v>
      </c>
      <c r="AG6433" s="1">
        <v>0</v>
      </c>
      <c r="AH6433" s="1">
        <f t="shared" si="536"/>
        <v>1402.1224343510157</v>
      </c>
      <c r="AI6433">
        <f t="shared" si="537"/>
        <v>3</v>
      </c>
      <c r="AJ6433" s="1" t="str">
        <f t="shared" si="538"/>
        <v>Winter</v>
      </c>
      <c r="AL6433" s="1">
        <f t="shared" si="535"/>
        <v>202789.37313362319</v>
      </c>
      <c r="AM6433" s="1">
        <f t="shared" si="539"/>
        <v>0</v>
      </c>
    </row>
    <row r="6434" spans="1:39" x14ac:dyDescent="0.2">
      <c r="A6434" s="24" t="s">
        <v>12900</v>
      </c>
      <c r="B6434" s="36">
        <v>6429</v>
      </c>
      <c r="C6434" s="37">
        <v>43549</v>
      </c>
      <c r="D6434" s="26">
        <v>43525</v>
      </c>
      <c r="E6434" s="38">
        <v>2019</v>
      </c>
      <c r="F6434" s="38" t="s">
        <v>11708</v>
      </c>
      <c r="G6434" s="38">
        <v>25</v>
      </c>
      <c r="H6434" s="39">
        <v>21</v>
      </c>
      <c r="I6434" s="29">
        <v>99137.648984601576</v>
      </c>
      <c r="J6434" s="30">
        <v>306949.91350943525</v>
      </c>
      <c r="K6434" s="30">
        <v>1654307.6461335351</v>
      </c>
      <c r="L6434" s="30">
        <v>2639695.237711262</v>
      </c>
      <c r="M6434" s="30">
        <v>474508.92992136977</v>
      </c>
      <c r="N6434" s="30">
        <v>895347.83010176662</v>
      </c>
      <c r="O6434" s="31">
        <v>183410.82948984788</v>
      </c>
      <c r="P6434" s="32">
        <v>2227954.2250395063</v>
      </c>
      <c r="Q6434" s="32">
        <v>4025403.8108123112</v>
      </c>
      <c r="R6434" s="32">
        <v>474508.92992136977</v>
      </c>
      <c r="S6434" s="36">
        <v>6429</v>
      </c>
      <c r="T6434" s="33" t="s">
        <v>12901</v>
      </c>
      <c r="U6434" s="34">
        <v>43549</v>
      </c>
      <c r="V6434" s="27" t="s">
        <v>11708</v>
      </c>
      <c r="W6434" s="35">
        <v>206306.13420574003</v>
      </c>
      <c r="X6434" s="35">
        <v>52295.700034240988</v>
      </c>
      <c r="Y6434" s="35">
        <v>91067.914863554077</v>
      </c>
      <c r="Z6434" s="35">
        <v>1728.6610763149345</v>
      </c>
      <c r="AA6434" s="35">
        <v>50683.26626254349</v>
      </c>
      <c r="AB6434" s="35">
        <v>34652.604317475438</v>
      </c>
      <c r="AC6434" s="35">
        <v>6888.1439410149396</v>
      </c>
      <c r="AD6434" s="35">
        <v>1402.1224343510157</v>
      </c>
      <c r="AE6434" s="35">
        <v>2705.4318174324117</v>
      </c>
      <c r="AG6434" s="1">
        <v>0</v>
      </c>
      <c r="AH6434" s="1">
        <f t="shared" si="536"/>
        <v>1402.1224343510157</v>
      </c>
      <c r="AI6434">
        <f t="shared" si="537"/>
        <v>3</v>
      </c>
      <c r="AJ6434" s="1" t="str">
        <f t="shared" si="538"/>
        <v>Winter</v>
      </c>
      <c r="AL6434" s="1">
        <f t="shared" si="535"/>
        <v>206306.13420574003</v>
      </c>
      <c r="AM6434" s="1">
        <f t="shared" si="539"/>
        <v>0</v>
      </c>
    </row>
    <row r="6435" spans="1:39" x14ac:dyDescent="0.2">
      <c r="A6435" s="24" t="s">
        <v>12902</v>
      </c>
      <c r="B6435" s="36">
        <v>6430</v>
      </c>
      <c r="C6435" s="37">
        <v>43549</v>
      </c>
      <c r="D6435" s="26">
        <v>43525</v>
      </c>
      <c r="E6435" s="38">
        <v>2019</v>
      </c>
      <c r="F6435" s="38" t="s">
        <v>11708</v>
      </c>
      <c r="G6435" s="38">
        <v>25</v>
      </c>
      <c r="H6435" s="39">
        <v>22</v>
      </c>
      <c r="I6435" s="29">
        <v>90038.194329755366</v>
      </c>
      <c r="J6435" s="30">
        <v>290222.86286616756</v>
      </c>
      <c r="K6435" s="30">
        <v>1547415.2410885557</v>
      </c>
      <c r="L6435" s="30">
        <v>2531731.2889881819</v>
      </c>
      <c r="M6435" s="30">
        <v>438339.06669804006</v>
      </c>
      <c r="N6435" s="30">
        <v>897390.28747086157</v>
      </c>
      <c r="O6435" s="31">
        <v>180794.21034356221</v>
      </c>
      <c r="P6435" s="32">
        <v>2075792.5021163512</v>
      </c>
      <c r="Q6435" s="32">
        <v>3900138.6496687732</v>
      </c>
      <c r="R6435" s="32">
        <v>438339.06669804006</v>
      </c>
      <c r="S6435" s="36">
        <v>6430</v>
      </c>
      <c r="T6435" s="33" t="s">
        <v>12903</v>
      </c>
      <c r="U6435" s="34">
        <v>43549</v>
      </c>
      <c r="V6435" s="27" t="s">
        <v>11708</v>
      </c>
      <c r="W6435" s="35">
        <v>154768.68876784414</v>
      </c>
      <c r="X6435" s="35">
        <v>50293.403097928029</v>
      </c>
      <c r="Y6435" s="35">
        <v>88156.236766417147</v>
      </c>
      <c r="Z6435" s="35">
        <v>1673.3912856227823</v>
      </c>
      <c r="AA6435" s="35">
        <v>50806.883985135057</v>
      </c>
      <c r="AB6435" s="35">
        <v>33642.934819195289</v>
      </c>
      <c r="AC6435" s="35">
        <v>6532.2225075649994</v>
      </c>
      <c r="AD6435" s="35">
        <v>1402.1224343510157</v>
      </c>
      <c r="AE6435" s="35">
        <v>2705.4318174324117</v>
      </c>
      <c r="AG6435" s="1">
        <v>0</v>
      </c>
      <c r="AH6435" s="1">
        <f t="shared" si="536"/>
        <v>1402.1224343510157</v>
      </c>
      <c r="AI6435">
        <f t="shared" si="537"/>
        <v>3</v>
      </c>
      <c r="AJ6435" s="1" t="str">
        <f t="shared" si="538"/>
        <v>Winter</v>
      </c>
      <c r="AL6435" s="1">
        <f t="shared" si="535"/>
        <v>154768.68876784414</v>
      </c>
      <c r="AM6435" s="1">
        <f t="shared" si="539"/>
        <v>0</v>
      </c>
    </row>
    <row r="6436" spans="1:39" x14ac:dyDescent="0.2">
      <c r="A6436" s="24" t="s">
        <v>12904</v>
      </c>
      <c r="B6436" s="36">
        <v>6431</v>
      </c>
      <c r="C6436" s="37">
        <v>43549</v>
      </c>
      <c r="D6436" s="26">
        <v>43525</v>
      </c>
      <c r="E6436" s="38">
        <v>2019</v>
      </c>
      <c r="F6436" s="38" t="s">
        <v>11708</v>
      </c>
      <c r="G6436" s="38">
        <v>25</v>
      </c>
      <c r="H6436" s="39">
        <v>23</v>
      </c>
      <c r="I6436" s="29">
        <v>83123.727214241968</v>
      </c>
      <c r="J6436" s="30">
        <v>269745.60820928781</v>
      </c>
      <c r="K6436" s="30">
        <v>1429188.61594284</v>
      </c>
      <c r="L6436" s="30">
        <v>2433344.0644402248</v>
      </c>
      <c r="M6436" s="30">
        <v>409577.22357230604</v>
      </c>
      <c r="N6436" s="30">
        <v>867653.84942622739</v>
      </c>
      <c r="O6436" s="31">
        <v>178925.15118353293</v>
      </c>
      <c r="P6436" s="32">
        <v>1921889.566729388</v>
      </c>
      <c r="Q6436" s="32">
        <v>3749668.6732592727</v>
      </c>
      <c r="R6436" s="32">
        <v>409577.22357230604</v>
      </c>
      <c r="S6436" s="36">
        <v>6431</v>
      </c>
      <c r="T6436" s="33" t="s">
        <v>12905</v>
      </c>
      <c r="U6436" s="34">
        <v>43549</v>
      </c>
      <c r="V6436" s="27" t="s">
        <v>11708</v>
      </c>
      <c r="W6436" s="35">
        <v>141348.3494626795</v>
      </c>
      <c r="X6436" s="35">
        <v>48074.538429929577</v>
      </c>
      <c r="Y6436" s="35">
        <v>85370.423527929655</v>
      </c>
      <c r="Z6436" s="35">
        <v>1620.5106753829241</v>
      </c>
      <c r="AA6436" s="35">
        <v>50765.678077604534</v>
      </c>
      <c r="AB6436" s="35">
        <v>33293.42536121513</v>
      </c>
      <c r="AC6436" s="35">
        <v>6330.0015876074303</v>
      </c>
      <c r="AD6436" s="35">
        <v>1402.1224343510157</v>
      </c>
      <c r="AE6436" s="35">
        <v>2705.4318174324117</v>
      </c>
      <c r="AG6436" s="1">
        <v>0</v>
      </c>
      <c r="AH6436" s="1">
        <f t="shared" si="536"/>
        <v>1402.1224343510157</v>
      </c>
      <c r="AI6436">
        <f t="shared" si="537"/>
        <v>3</v>
      </c>
      <c r="AJ6436" s="1" t="str">
        <f t="shared" si="538"/>
        <v>Winter</v>
      </c>
      <c r="AL6436" s="1">
        <f t="shared" si="535"/>
        <v>0</v>
      </c>
      <c r="AM6436" s="1">
        <f t="shared" si="539"/>
        <v>141348.3494626795</v>
      </c>
    </row>
    <row r="6437" spans="1:39" x14ac:dyDescent="0.2">
      <c r="A6437" s="24" t="s">
        <v>12906</v>
      </c>
      <c r="B6437" s="36">
        <v>6432</v>
      </c>
      <c r="C6437" s="37">
        <v>43549</v>
      </c>
      <c r="D6437" s="26">
        <v>43525</v>
      </c>
      <c r="E6437" s="38">
        <v>2019</v>
      </c>
      <c r="F6437" s="38" t="s">
        <v>11708</v>
      </c>
      <c r="G6437" s="38">
        <v>25</v>
      </c>
      <c r="H6437" s="39">
        <v>24</v>
      </c>
      <c r="I6437" s="29">
        <v>79594.076902453031</v>
      </c>
      <c r="J6437" s="30">
        <v>267181.02832966699</v>
      </c>
      <c r="K6437" s="30">
        <v>1364853.5808598795</v>
      </c>
      <c r="L6437" s="30">
        <v>2366249.9582149298</v>
      </c>
      <c r="M6437" s="30">
        <v>395701.24873589556</v>
      </c>
      <c r="N6437" s="30">
        <v>855343.18867348263</v>
      </c>
      <c r="O6437" s="31">
        <v>180667.93497419963</v>
      </c>
      <c r="P6437" s="32">
        <v>1840148.9064982282</v>
      </c>
      <c r="Q6437" s="32">
        <v>3669442.1101922793</v>
      </c>
      <c r="R6437" s="32">
        <v>395701.24873589556</v>
      </c>
      <c r="S6437" s="36">
        <v>6432</v>
      </c>
      <c r="T6437" s="33" t="s">
        <v>12907</v>
      </c>
      <c r="U6437" s="34">
        <v>43549</v>
      </c>
      <c r="V6437" s="27" t="s">
        <v>11708</v>
      </c>
      <c r="W6437" s="35">
        <v>120354.36325143257</v>
      </c>
      <c r="X6437" s="35">
        <v>47497.326460034048</v>
      </c>
      <c r="Y6437" s="35">
        <v>84943.44590097481</v>
      </c>
      <c r="Z6437" s="35">
        <v>1612.4057395745219</v>
      </c>
      <c r="AA6437" s="35">
        <v>50724.472170074012</v>
      </c>
      <c r="AB6437" s="35">
        <v>32374.128860101064</v>
      </c>
      <c r="AC6437" s="35">
        <v>6250.7568432603521</v>
      </c>
      <c r="AD6437" s="35">
        <v>1402.1224343510157</v>
      </c>
      <c r="AE6437" s="35">
        <v>2705.4318174324117</v>
      </c>
      <c r="AG6437" s="1">
        <v>0</v>
      </c>
      <c r="AH6437" s="1">
        <f t="shared" si="536"/>
        <v>1402.1224343510157</v>
      </c>
      <c r="AI6437">
        <f t="shared" si="537"/>
        <v>3</v>
      </c>
      <c r="AJ6437" s="1" t="str">
        <f t="shared" si="538"/>
        <v>Winter</v>
      </c>
      <c r="AL6437" s="1">
        <f t="shared" si="535"/>
        <v>0</v>
      </c>
      <c r="AM6437" s="1">
        <f t="shared" si="539"/>
        <v>120354.36325143257</v>
      </c>
    </row>
    <row r="6438" spans="1:39" x14ac:dyDescent="0.2">
      <c r="A6438" s="24" t="s">
        <v>12908</v>
      </c>
      <c r="B6438" s="36">
        <v>6433</v>
      </c>
      <c r="C6438" s="37">
        <v>43550</v>
      </c>
      <c r="D6438" s="26">
        <v>43525</v>
      </c>
      <c r="E6438" s="38">
        <v>2019</v>
      </c>
      <c r="F6438" s="38" t="s">
        <v>11708</v>
      </c>
      <c r="G6438" s="38">
        <v>26</v>
      </c>
      <c r="H6438" s="39">
        <v>1</v>
      </c>
      <c r="I6438" s="29">
        <v>77008.560981091505</v>
      </c>
      <c r="J6438" s="30">
        <v>285621.97904744354</v>
      </c>
      <c r="K6438" s="30">
        <v>1328602.6313118194</v>
      </c>
      <c r="L6438" s="30">
        <v>2368139.3914316003</v>
      </c>
      <c r="M6438" s="30">
        <v>390883.53856307949</v>
      </c>
      <c r="N6438" s="30">
        <v>883296.44052303233</v>
      </c>
      <c r="O6438" s="31">
        <v>179713.89719865087</v>
      </c>
      <c r="P6438" s="32">
        <v>1796494.7308559904</v>
      </c>
      <c r="Q6438" s="32">
        <v>3716771.7082007271</v>
      </c>
      <c r="R6438" s="32">
        <v>390883.53856307949</v>
      </c>
      <c r="S6438" s="36">
        <v>6433</v>
      </c>
      <c r="T6438" s="33" t="s">
        <v>12909</v>
      </c>
      <c r="U6438" s="34">
        <v>43550</v>
      </c>
      <c r="V6438" s="27" t="s">
        <v>11708</v>
      </c>
      <c r="W6438" s="35">
        <v>114599.31314070917</v>
      </c>
      <c r="X6438" s="35">
        <v>47921.178455945155</v>
      </c>
      <c r="Y6438" s="35">
        <v>82457.008088042508</v>
      </c>
      <c r="Z6438" s="35">
        <v>1565.2079062615089</v>
      </c>
      <c r="AA6438" s="35">
        <v>50683.26626254349</v>
      </c>
      <c r="AB6438" s="35">
        <v>32635.025437235869</v>
      </c>
      <c r="AC6438" s="35">
        <v>6165.7377375864817</v>
      </c>
      <c r="AD6438" s="35">
        <v>1402.1224343510157</v>
      </c>
      <c r="AE6438" s="35">
        <v>2705.4318174324117</v>
      </c>
      <c r="AG6438" s="1">
        <v>0</v>
      </c>
      <c r="AH6438" s="1">
        <f t="shared" si="536"/>
        <v>1402.1224343510157</v>
      </c>
      <c r="AI6438">
        <f t="shared" si="537"/>
        <v>3</v>
      </c>
      <c r="AJ6438" s="1" t="str">
        <f t="shared" si="538"/>
        <v>Winter</v>
      </c>
      <c r="AL6438" s="1">
        <f t="shared" si="535"/>
        <v>0</v>
      </c>
      <c r="AM6438" s="1">
        <f t="shared" si="539"/>
        <v>114599.31314070917</v>
      </c>
    </row>
    <row r="6439" spans="1:39" x14ac:dyDescent="0.2">
      <c r="A6439" s="24" t="s">
        <v>12910</v>
      </c>
      <c r="B6439" s="36">
        <v>6434</v>
      </c>
      <c r="C6439" s="37">
        <v>43550</v>
      </c>
      <c r="D6439" s="26">
        <v>43525</v>
      </c>
      <c r="E6439" s="38">
        <v>2019</v>
      </c>
      <c r="F6439" s="38" t="s">
        <v>11708</v>
      </c>
      <c r="G6439" s="38">
        <v>26</v>
      </c>
      <c r="H6439" s="39">
        <v>2</v>
      </c>
      <c r="I6439" s="29">
        <v>75292.737052649638</v>
      </c>
      <c r="J6439" s="30">
        <v>290640.55035082053</v>
      </c>
      <c r="K6439" s="30">
        <v>1325142.0022980208</v>
      </c>
      <c r="L6439" s="30">
        <v>2349764.6476974911</v>
      </c>
      <c r="M6439" s="30">
        <v>388722.42308980908</v>
      </c>
      <c r="N6439" s="30">
        <v>898557.37318900623</v>
      </c>
      <c r="O6439" s="31">
        <v>182008.64162982613</v>
      </c>
      <c r="P6439" s="32">
        <v>1789157.1624404795</v>
      </c>
      <c r="Q6439" s="32">
        <v>3720971.212867144</v>
      </c>
      <c r="R6439" s="32">
        <v>388722.42308980908</v>
      </c>
      <c r="S6439" s="36">
        <v>6434</v>
      </c>
      <c r="T6439" s="33" t="s">
        <v>12911</v>
      </c>
      <c r="U6439" s="34">
        <v>43550</v>
      </c>
      <c r="V6439" s="27" t="s">
        <v>11708</v>
      </c>
      <c r="W6439" s="35">
        <v>112273.05627387603</v>
      </c>
      <c r="X6439" s="35">
        <v>47432.613381402778</v>
      </c>
      <c r="Y6439" s="35">
        <v>80883.975651112938</v>
      </c>
      <c r="Z6439" s="35">
        <v>1535.3484332563874</v>
      </c>
      <c r="AA6439" s="35">
        <v>50848.089892665579</v>
      </c>
      <c r="AB6439" s="35">
        <v>32645.690529554813</v>
      </c>
      <c r="AC6439" s="35">
        <v>6329.7650947640013</v>
      </c>
      <c r="AD6439" s="35">
        <v>1402.1224343510157</v>
      </c>
      <c r="AE6439" s="35">
        <v>2705.4318174324117</v>
      </c>
      <c r="AG6439" s="1">
        <v>0</v>
      </c>
      <c r="AH6439" s="1">
        <f t="shared" si="536"/>
        <v>1402.1224343510157</v>
      </c>
      <c r="AI6439">
        <f t="shared" si="537"/>
        <v>3</v>
      </c>
      <c r="AJ6439" s="1" t="str">
        <f t="shared" si="538"/>
        <v>Winter</v>
      </c>
      <c r="AL6439" s="1">
        <f t="shared" ref="AL6439:AL6502" si="540">IF(OR(AND(H6439&gt;15,H6439&lt;23),(AND(H6439&gt;5,H6439&lt;8))),W6439,0)</f>
        <v>0</v>
      </c>
      <c r="AM6439" s="1">
        <f t="shared" si="539"/>
        <v>112273.05627387603</v>
      </c>
    </row>
    <row r="6440" spans="1:39" x14ac:dyDescent="0.2">
      <c r="A6440" s="24" t="s">
        <v>12912</v>
      </c>
      <c r="B6440" s="36">
        <v>6435</v>
      </c>
      <c r="C6440" s="37">
        <v>43550</v>
      </c>
      <c r="D6440" s="26">
        <v>43525</v>
      </c>
      <c r="E6440" s="38">
        <v>2019</v>
      </c>
      <c r="F6440" s="38" t="s">
        <v>11708</v>
      </c>
      <c r="G6440" s="38">
        <v>26</v>
      </c>
      <c r="H6440" s="39">
        <v>3</v>
      </c>
      <c r="I6440" s="29">
        <v>75964.864621058834</v>
      </c>
      <c r="J6440" s="30">
        <v>283393.39170449809</v>
      </c>
      <c r="K6440" s="30">
        <v>1347189.8925878126</v>
      </c>
      <c r="L6440" s="30">
        <v>2415438.4448224083</v>
      </c>
      <c r="M6440" s="30">
        <v>396976.18086468865</v>
      </c>
      <c r="N6440" s="30">
        <v>896886.06574425206</v>
      </c>
      <c r="O6440" s="31">
        <v>183499.93064759424</v>
      </c>
      <c r="P6440" s="32">
        <v>1820130.9380735601</v>
      </c>
      <c r="Q6440" s="32">
        <v>3779217.8329187529</v>
      </c>
      <c r="R6440" s="32">
        <v>396976.18086468865</v>
      </c>
      <c r="S6440" s="36">
        <v>6435</v>
      </c>
      <c r="T6440" s="33" t="s">
        <v>12913</v>
      </c>
      <c r="U6440" s="34">
        <v>43550</v>
      </c>
      <c r="V6440" s="27" t="s">
        <v>11708</v>
      </c>
      <c r="W6440" s="35">
        <v>115748.56317996091</v>
      </c>
      <c r="X6440" s="35">
        <v>50044.431662824638</v>
      </c>
      <c r="Y6440" s="35">
        <v>81424.814115917543</v>
      </c>
      <c r="Z6440" s="35">
        <v>1545.6146878871475</v>
      </c>
      <c r="AA6440" s="35">
        <v>50765.678077604534</v>
      </c>
      <c r="AB6440" s="35">
        <v>32638.594967665274</v>
      </c>
      <c r="AC6440" s="35">
        <v>6413.3061228762508</v>
      </c>
      <c r="AD6440" s="35">
        <v>1402.1224343510157</v>
      </c>
      <c r="AE6440" s="35">
        <v>2705.4318174324117</v>
      </c>
      <c r="AG6440" s="1">
        <v>0</v>
      </c>
      <c r="AH6440" s="1">
        <f t="shared" si="536"/>
        <v>1402.1224343510157</v>
      </c>
      <c r="AI6440">
        <f t="shared" si="537"/>
        <v>3</v>
      </c>
      <c r="AJ6440" s="1" t="str">
        <f t="shared" si="538"/>
        <v>Winter</v>
      </c>
      <c r="AL6440" s="1">
        <f t="shared" si="540"/>
        <v>0</v>
      </c>
      <c r="AM6440" s="1">
        <f t="shared" si="539"/>
        <v>115748.56317996091</v>
      </c>
    </row>
    <row r="6441" spans="1:39" x14ac:dyDescent="0.2">
      <c r="A6441" s="24" t="s">
        <v>12914</v>
      </c>
      <c r="B6441" s="36">
        <v>6436</v>
      </c>
      <c r="C6441" s="37">
        <v>43550</v>
      </c>
      <c r="D6441" s="26">
        <v>43525</v>
      </c>
      <c r="E6441" s="38">
        <v>2019</v>
      </c>
      <c r="F6441" s="38" t="s">
        <v>11708</v>
      </c>
      <c r="G6441" s="38">
        <v>26</v>
      </c>
      <c r="H6441" s="39">
        <v>4</v>
      </c>
      <c r="I6441" s="29">
        <v>81279.670519223509</v>
      </c>
      <c r="J6441" s="30">
        <v>303293.30186189449</v>
      </c>
      <c r="K6441" s="30">
        <v>1408972.7287743913</v>
      </c>
      <c r="L6441" s="30">
        <v>2529311.2351401881</v>
      </c>
      <c r="M6441" s="30">
        <v>423531.03049462585</v>
      </c>
      <c r="N6441" s="30">
        <v>913964.75017658994</v>
      </c>
      <c r="O6441" s="31">
        <v>183102.21340998568</v>
      </c>
      <c r="P6441" s="32">
        <v>1913783.4297882407</v>
      </c>
      <c r="Q6441" s="32">
        <v>3929671.5005886583</v>
      </c>
      <c r="R6441" s="32">
        <v>423531.03049462585</v>
      </c>
      <c r="S6441" s="36">
        <v>6436</v>
      </c>
      <c r="T6441" s="33" t="s">
        <v>12915</v>
      </c>
      <c r="U6441" s="34">
        <v>43550</v>
      </c>
      <c r="V6441" s="27" t="s">
        <v>11708</v>
      </c>
      <c r="W6441" s="35">
        <v>136776.89306687712</v>
      </c>
      <c r="X6441" s="35">
        <v>50082.137397403996</v>
      </c>
      <c r="Y6441" s="35">
        <v>85733.018845675106</v>
      </c>
      <c r="Z6441" s="35">
        <v>1627.3934991873316</v>
      </c>
      <c r="AA6441" s="35">
        <v>50683.26626254349</v>
      </c>
      <c r="AB6441" s="35">
        <v>33505.639858629147</v>
      </c>
      <c r="AC6441" s="35">
        <v>6488.2348755405537</v>
      </c>
      <c r="AD6441" s="35">
        <v>1402.1224343510157</v>
      </c>
      <c r="AE6441" s="35">
        <v>2705.4318174324117</v>
      </c>
      <c r="AG6441" s="1">
        <v>0</v>
      </c>
      <c r="AH6441" s="1">
        <f t="shared" si="536"/>
        <v>1402.1224343510157</v>
      </c>
      <c r="AI6441">
        <f t="shared" si="537"/>
        <v>3</v>
      </c>
      <c r="AJ6441" s="1" t="str">
        <f t="shared" si="538"/>
        <v>Winter</v>
      </c>
      <c r="AL6441" s="1">
        <f t="shared" si="540"/>
        <v>0</v>
      </c>
      <c r="AM6441" s="1">
        <f t="shared" si="539"/>
        <v>136776.89306687712</v>
      </c>
    </row>
    <row r="6442" spans="1:39" x14ac:dyDescent="0.2">
      <c r="A6442" s="24" t="s">
        <v>12916</v>
      </c>
      <c r="B6442" s="36">
        <v>6437</v>
      </c>
      <c r="C6442" s="37">
        <v>43550</v>
      </c>
      <c r="D6442" s="26">
        <v>43525</v>
      </c>
      <c r="E6442" s="38">
        <v>2019</v>
      </c>
      <c r="F6442" s="38" t="s">
        <v>11708</v>
      </c>
      <c r="G6442" s="38">
        <v>26</v>
      </c>
      <c r="H6442" s="39">
        <v>5</v>
      </c>
      <c r="I6442" s="29">
        <v>95956.650400280065</v>
      </c>
      <c r="J6442" s="30">
        <v>318158.73653913004</v>
      </c>
      <c r="K6442" s="30">
        <v>1602099.3870456573</v>
      </c>
      <c r="L6442" s="30">
        <v>2760887.7187207076</v>
      </c>
      <c r="M6442" s="30">
        <v>478705.73031228693</v>
      </c>
      <c r="N6442" s="30">
        <v>933769.91539796453</v>
      </c>
      <c r="O6442" s="31">
        <v>186273.6011983486</v>
      </c>
      <c r="P6442" s="32">
        <v>2176761.7677582242</v>
      </c>
      <c r="Q6442" s="32">
        <v>4199089.9718561508</v>
      </c>
      <c r="R6442" s="32">
        <v>478705.73031228693</v>
      </c>
      <c r="S6442" s="36">
        <v>6437</v>
      </c>
      <c r="T6442" s="33" t="s">
        <v>12917</v>
      </c>
      <c r="U6442" s="34">
        <v>43550</v>
      </c>
      <c r="V6442" s="27" t="s">
        <v>11708</v>
      </c>
      <c r="W6442" s="35">
        <v>166811.77360701869</v>
      </c>
      <c r="X6442" s="35">
        <v>58506.101979225336</v>
      </c>
      <c r="Y6442" s="35">
        <v>93688.783846131599</v>
      </c>
      <c r="Z6442" s="35">
        <v>1778.4106967283478</v>
      </c>
      <c r="AA6442" s="35">
        <v>50683.26626254349</v>
      </c>
      <c r="AB6442" s="35">
        <v>34717.06753513516</v>
      </c>
      <c r="AC6442" s="35">
        <v>7436.9842494457425</v>
      </c>
      <c r="AD6442" s="35">
        <v>1402.1224343510157</v>
      </c>
      <c r="AE6442" s="35">
        <v>2705.4318174324117</v>
      </c>
      <c r="AG6442" s="1">
        <v>0</v>
      </c>
      <c r="AH6442" s="1">
        <f t="shared" si="536"/>
        <v>1402.1224343510157</v>
      </c>
      <c r="AI6442">
        <f t="shared" si="537"/>
        <v>3</v>
      </c>
      <c r="AJ6442" s="1" t="str">
        <f t="shared" si="538"/>
        <v>Winter</v>
      </c>
      <c r="AL6442" s="1">
        <f t="shared" si="540"/>
        <v>0</v>
      </c>
      <c r="AM6442" s="1">
        <f t="shared" si="539"/>
        <v>166811.77360701869</v>
      </c>
    </row>
    <row r="6443" spans="1:39" x14ac:dyDescent="0.2">
      <c r="A6443" s="24" t="s">
        <v>12918</v>
      </c>
      <c r="B6443" s="36">
        <v>6438</v>
      </c>
      <c r="C6443" s="37">
        <v>43550</v>
      </c>
      <c r="D6443" s="26">
        <v>43525</v>
      </c>
      <c r="E6443" s="38">
        <v>2019</v>
      </c>
      <c r="F6443" s="38" t="s">
        <v>11708</v>
      </c>
      <c r="G6443" s="38">
        <v>26</v>
      </c>
      <c r="H6443" s="39">
        <v>6</v>
      </c>
      <c r="I6443" s="29">
        <v>108558.10344680284</v>
      </c>
      <c r="J6443" s="30">
        <v>346042.42189159006</v>
      </c>
      <c r="K6443" s="30">
        <v>1827499.4499971527</v>
      </c>
      <c r="L6443" s="30">
        <v>2933348.7444187831</v>
      </c>
      <c r="M6443" s="30">
        <v>545670.34034163842</v>
      </c>
      <c r="N6443" s="30">
        <v>950037.37125087681</v>
      </c>
      <c r="O6443" s="31">
        <v>188972.83891900719</v>
      </c>
      <c r="P6443" s="32">
        <v>2481727.893785594</v>
      </c>
      <c r="Q6443" s="32">
        <v>4418401.3764802571</v>
      </c>
      <c r="R6443" s="32">
        <v>545670.34034163842</v>
      </c>
      <c r="S6443" s="36">
        <v>6438</v>
      </c>
      <c r="T6443" s="33" t="s">
        <v>12919</v>
      </c>
      <c r="U6443" s="34">
        <v>43550</v>
      </c>
      <c r="V6443" s="27" t="s">
        <v>11708</v>
      </c>
      <c r="W6443" s="35">
        <v>184900.67109250728</v>
      </c>
      <c r="X6443" s="35">
        <v>63078.671518389143</v>
      </c>
      <c r="Y6443" s="35">
        <v>106502.52038438257</v>
      </c>
      <c r="Z6443" s="35">
        <v>2021.6424389837507</v>
      </c>
      <c r="AA6443" s="35">
        <v>50724.472170074012</v>
      </c>
      <c r="AB6443" s="35">
        <v>36246.281958020205</v>
      </c>
      <c r="AC6443" s="35">
        <v>8346.7320446204121</v>
      </c>
      <c r="AD6443" s="35">
        <v>1402.1224343510157</v>
      </c>
      <c r="AE6443" s="35">
        <v>2162.3289052620785</v>
      </c>
      <c r="AG6443" s="1">
        <v>0</v>
      </c>
      <c r="AH6443" s="1">
        <f t="shared" si="536"/>
        <v>1402.1224343510157</v>
      </c>
      <c r="AI6443">
        <f t="shared" si="537"/>
        <v>3</v>
      </c>
      <c r="AJ6443" s="1" t="str">
        <f t="shared" si="538"/>
        <v>Winter</v>
      </c>
      <c r="AL6443" s="1">
        <f t="shared" si="540"/>
        <v>184900.67109250728</v>
      </c>
      <c r="AM6443" s="1">
        <f t="shared" si="539"/>
        <v>0</v>
      </c>
    </row>
    <row r="6444" spans="1:39" x14ac:dyDescent="0.2">
      <c r="A6444" s="24" t="s">
        <v>12920</v>
      </c>
      <c r="B6444" s="36">
        <v>6439</v>
      </c>
      <c r="C6444" s="37">
        <v>43550</v>
      </c>
      <c r="D6444" s="26">
        <v>43525</v>
      </c>
      <c r="E6444" s="38">
        <v>2019</v>
      </c>
      <c r="F6444" s="38" t="s">
        <v>11708</v>
      </c>
      <c r="G6444" s="38">
        <v>26</v>
      </c>
      <c r="H6444" s="39">
        <v>7</v>
      </c>
      <c r="I6444" s="29">
        <v>121782.25208843024</v>
      </c>
      <c r="J6444" s="30">
        <v>341428.86460266891</v>
      </c>
      <c r="K6444" s="30">
        <v>1989919.3628570146</v>
      </c>
      <c r="L6444" s="30">
        <v>2954008.8266821494</v>
      </c>
      <c r="M6444" s="30">
        <v>562450.82079160225</v>
      </c>
      <c r="N6444" s="30">
        <v>958826.19412635686</v>
      </c>
      <c r="O6444" s="31">
        <v>186460.68726243105</v>
      </c>
      <c r="P6444" s="32">
        <v>2674152.4357370469</v>
      </c>
      <c r="Q6444" s="32">
        <v>4440724.5726736067</v>
      </c>
      <c r="R6444" s="32">
        <v>562450.82079160225</v>
      </c>
      <c r="S6444" s="36">
        <v>6439</v>
      </c>
      <c r="T6444" s="33" t="s">
        <v>12921</v>
      </c>
      <c r="U6444" s="34">
        <v>43550</v>
      </c>
      <c r="V6444" s="27" t="s">
        <v>11708</v>
      </c>
      <c r="W6444" s="35">
        <v>227433.99811925413</v>
      </c>
      <c r="X6444" s="35">
        <v>64396.914071838917</v>
      </c>
      <c r="Y6444" s="35">
        <v>112586.58263549562</v>
      </c>
      <c r="Z6444" s="35">
        <v>2137.1307711272289</v>
      </c>
      <c r="AA6444" s="35">
        <v>51012.913522787676</v>
      </c>
      <c r="AB6444" s="35">
        <v>37937.803186171157</v>
      </c>
      <c r="AC6444" s="35">
        <v>8570.3161348142658</v>
      </c>
      <c r="AD6444" s="35">
        <v>1402.1224343510157</v>
      </c>
      <c r="AE6444" s="35">
        <v>182.00291548454848</v>
      </c>
      <c r="AG6444" s="1">
        <v>0</v>
      </c>
      <c r="AH6444" s="1">
        <f t="shared" si="536"/>
        <v>1402.1224343510157</v>
      </c>
      <c r="AI6444">
        <f t="shared" si="537"/>
        <v>3</v>
      </c>
      <c r="AJ6444" s="1" t="str">
        <f t="shared" si="538"/>
        <v>Winter</v>
      </c>
      <c r="AL6444" s="1">
        <f t="shared" si="540"/>
        <v>227433.99811925413</v>
      </c>
      <c r="AM6444" s="1">
        <f t="shared" si="539"/>
        <v>0</v>
      </c>
    </row>
    <row r="6445" spans="1:39" x14ac:dyDescent="0.2">
      <c r="A6445" s="24" t="s">
        <v>12922</v>
      </c>
      <c r="B6445" s="36">
        <v>6440</v>
      </c>
      <c r="C6445" s="37">
        <v>43550</v>
      </c>
      <c r="D6445" s="26">
        <v>43525</v>
      </c>
      <c r="E6445" s="38">
        <v>2019</v>
      </c>
      <c r="F6445" s="38" t="s">
        <v>11708</v>
      </c>
      <c r="G6445" s="38">
        <v>26</v>
      </c>
      <c r="H6445" s="39">
        <v>8</v>
      </c>
      <c r="I6445" s="29">
        <v>115426.97072304333</v>
      </c>
      <c r="J6445" s="30">
        <v>330531.46574120707</v>
      </c>
      <c r="K6445" s="30">
        <v>1975285.3664078452</v>
      </c>
      <c r="L6445" s="30">
        <v>2928062.8720182856</v>
      </c>
      <c r="M6445" s="30">
        <v>533237.11008915328</v>
      </c>
      <c r="N6445" s="30">
        <v>951442.38524607569</v>
      </c>
      <c r="O6445" s="31">
        <v>184269.59557708327</v>
      </c>
      <c r="P6445" s="32">
        <v>2623949.4472200419</v>
      </c>
      <c r="Q6445" s="32">
        <v>4394306.3185826512</v>
      </c>
      <c r="R6445" s="32">
        <v>533237.11008915328</v>
      </c>
      <c r="S6445" s="36">
        <v>6440</v>
      </c>
      <c r="T6445" s="33" t="s">
        <v>12923</v>
      </c>
      <c r="U6445" s="34">
        <v>43550</v>
      </c>
      <c r="V6445" s="27" t="s">
        <v>11708</v>
      </c>
      <c r="W6445" s="35">
        <v>191800.597382268</v>
      </c>
      <c r="X6445" s="35">
        <v>69696.11538717369</v>
      </c>
      <c r="Y6445" s="35">
        <v>114671.7937676266</v>
      </c>
      <c r="Z6445" s="35">
        <v>2176.7124758957434</v>
      </c>
      <c r="AA6445" s="35">
        <v>51342.560783031855</v>
      </c>
      <c r="AB6445" s="35">
        <v>38768.167845315264</v>
      </c>
      <c r="AC6445" s="35">
        <v>8827.6595485997495</v>
      </c>
      <c r="AD6445" s="35">
        <v>1402.1224343510157</v>
      </c>
      <c r="AE6445" s="35">
        <v>0</v>
      </c>
      <c r="AG6445" s="1">
        <v>0</v>
      </c>
      <c r="AH6445" s="1">
        <f t="shared" si="536"/>
        <v>1402.1224343510157</v>
      </c>
      <c r="AI6445">
        <f t="shared" si="537"/>
        <v>3</v>
      </c>
      <c r="AJ6445" s="1" t="str">
        <f t="shared" si="538"/>
        <v>Winter</v>
      </c>
      <c r="AL6445" s="1">
        <f t="shared" si="540"/>
        <v>0</v>
      </c>
      <c r="AM6445" s="1">
        <f t="shared" si="539"/>
        <v>191800.597382268</v>
      </c>
    </row>
    <row r="6446" spans="1:39" x14ac:dyDescent="0.2">
      <c r="A6446" s="24" t="s">
        <v>12924</v>
      </c>
      <c r="B6446" s="36">
        <v>6441</v>
      </c>
      <c r="C6446" s="37">
        <v>43550</v>
      </c>
      <c r="D6446" s="26">
        <v>43525</v>
      </c>
      <c r="E6446" s="38">
        <v>2019</v>
      </c>
      <c r="F6446" s="38" t="s">
        <v>11708</v>
      </c>
      <c r="G6446" s="38">
        <v>26</v>
      </c>
      <c r="H6446" s="39">
        <v>9</v>
      </c>
      <c r="I6446" s="29">
        <v>109663.65162042905</v>
      </c>
      <c r="J6446" s="30">
        <v>323839.66305435903</v>
      </c>
      <c r="K6446" s="30">
        <v>1903394.4576966825</v>
      </c>
      <c r="L6446" s="30">
        <v>2862021.9254663945</v>
      </c>
      <c r="M6446" s="30">
        <v>494403.07623806235</v>
      </c>
      <c r="N6446" s="30">
        <v>947072.76535581192</v>
      </c>
      <c r="O6446" s="31">
        <v>179928.86751918937</v>
      </c>
      <c r="P6446" s="32">
        <v>2507461.185555174</v>
      </c>
      <c r="Q6446" s="32">
        <v>4312863.2213957552</v>
      </c>
      <c r="R6446" s="32">
        <v>494403.07623806235</v>
      </c>
      <c r="S6446" s="36">
        <v>6441</v>
      </c>
      <c r="T6446" s="33" t="s">
        <v>12925</v>
      </c>
      <c r="U6446" s="34">
        <v>43550</v>
      </c>
      <c r="V6446" s="27" t="s">
        <v>11708</v>
      </c>
      <c r="W6446" s="35">
        <v>156626.53547825365</v>
      </c>
      <c r="X6446" s="35">
        <v>71512.945386894338</v>
      </c>
      <c r="Y6446" s="35">
        <v>114418.11587401039</v>
      </c>
      <c r="Z6446" s="35">
        <v>2171.8971344961633</v>
      </c>
      <c r="AA6446" s="35">
        <v>50971.707615257154</v>
      </c>
      <c r="AB6446" s="35">
        <v>39452.106393088732</v>
      </c>
      <c r="AC6446" s="35">
        <v>8873.5588302053129</v>
      </c>
      <c r="AD6446" s="35">
        <v>1402.1224343510157</v>
      </c>
      <c r="AE6446" s="35">
        <v>0</v>
      </c>
      <c r="AG6446" s="1">
        <v>0</v>
      </c>
      <c r="AH6446" s="1">
        <f t="shared" si="536"/>
        <v>1402.1224343510157</v>
      </c>
      <c r="AI6446">
        <f t="shared" si="537"/>
        <v>3</v>
      </c>
      <c r="AJ6446" s="1" t="str">
        <f t="shared" si="538"/>
        <v>Winter</v>
      </c>
      <c r="AL6446" s="1">
        <f t="shared" si="540"/>
        <v>0</v>
      </c>
      <c r="AM6446" s="1">
        <f t="shared" si="539"/>
        <v>156626.53547825365</v>
      </c>
    </row>
    <row r="6447" spans="1:39" x14ac:dyDescent="0.2">
      <c r="A6447" s="24" t="s">
        <v>12926</v>
      </c>
      <c r="B6447" s="36">
        <v>6442</v>
      </c>
      <c r="C6447" s="37">
        <v>43550</v>
      </c>
      <c r="D6447" s="26">
        <v>43525</v>
      </c>
      <c r="E6447" s="38">
        <v>2019</v>
      </c>
      <c r="F6447" s="38" t="s">
        <v>11708</v>
      </c>
      <c r="G6447" s="38">
        <v>26</v>
      </c>
      <c r="H6447" s="39">
        <v>10</v>
      </c>
      <c r="I6447" s="29">
        <v>100811.61467069766</v>
      </c>
      <c r="J6447" s="30">
        <v>299547.2261042606</v>
      </c>
      <c r="K6447" s="30">
        <v>1827977.7109066714</v>
      </c>
      <c r="L6447" s="30">
        <v>2887452.3530806042</v>
      </c>
      <c r="M6447" s="30">
        <v>484086.38623974961</v>
      </c>
      <c r="N6447" s="30">
        <v>948483.77524245065</v>
      </c>
      <c r="O6447" s="31">
        <v>180997.41987742603</v>
      </c>
      <c r="P6447" s="32">
        <v>2412875.7118171183</v>
      </c>
      <c r="Q6447" s="32">
        <v>4316480.7743047411</v>
      </c>
      <c r="R6447" s="32">
        <v>484086.38623974961</v>
      </c>
      <c r="S6447" s="36">
        <v>6442</v>
      </c>
      <c r="T6447" s="33" t="s">
        <v>12927</v>
      </c>
      <c r="U6447" s="34">
        <v>43550</v>
      </c>
      <c r="V6447" s="27" t="s">
        <v>11708</v>
      </c>
      <c r="W6447" s="35">
        <v>130428.04184771189</v>
      </c>
      <c r="X6447" s="35">
        <v>77175.552005591802</v>
      </c>
      <c r="Y6447" s="35">
        <v>114566.17521419605</v>
      </c>
      <c r="Z6447" s="35">
        <v>2174.7076130137325</v>
      </c>
      <c r="AA6447" s="35">
        <v>50683.26626254349</v>
      </c>
      <c r="AB6447" s="35">
        <v>39957.478550751002</v>
      </c>
      <c r="AC6447" s="35">
        <v>8745.1039076964298</v>
      </c>
      <c r="AD6447" s="35">
        <v>1402.1224343510157</v>
      </c>
      <c r="AE6447" s="35">
        <v>0</v>
      </c>
      <c r="AG6447" s="1">
        <v>0</v>
      </c>
      <c r="AH6447" s="1">
        <f t="shared" si="536"/>
        <v>1402.1224343510157</v>
      </c>
      <c r="AI6447">
        <f t="shared" si="537"/>
        <v>3</v>
      </c>
      <c r="AJ6447" s="1" t="str">
        <f t="shared" si="538"/>
        <v>Winter</v>
      </c>
      <c r="AL6447" s="1">
        <f t="shared" si="540"/>
        <v>0</v>
      </c>
      <c r="AM6447" s="1">
        <f t="shared" si="539"/>
        <v>130428.04184771189</v>
      </c>
    </row>
    <row r="6448" spans="1:39" x14ac:dyDescent="0.2">
      <c r="A6448" s="24" t="s">
        <v>12928</v>
      </c>
      <c r="B6448" s="36">
        <v>6443</v>
      </c>
      <c r="C6448" s="37">
        <v>43550</v>
      </c>
      <c r="D6448" s="26">
        <v>43525</v>
      </c>
      <c r="E6448" s="38">
        <v>2019</v>
      </c>
      <c r="F6448" s="38" t="s">
        <v>11708</v>
      </c>
      <c r="G6448" s="38">
        <v>26</v>
      </c>
      <c r="H6448" s="39">
        <v>11</v>
      </c>
      <c r="I6448" s="29">
        <v>95274.499258220982</v>
      </c>
      <c r="J6448" s="30">
        <v>272186.03824166831</v>
      </c>
      <c r="K6448" s="30">
        <v>1760649.5848470349</v>
      </c>
      <c r="L6448" s="30">
        <v>2865073.3131139851</v>
      </c>
      <c r="M6448" s="30">
        <v>459441.58568517765</v>
      </c>
      <c r="N6448" s="30">
        <v>943535.57871119655</v>
      </c>
      <c r="O6448" s="31">
        <v>178179.32843132576</v>
      </c>
      <c r="P6448" s="32">
        <v>2315365.6697904333</v>
      </c>
      <c r="Q6448" s="32">
        <v>4258974.258498176</v>
      </c>
      <c r="R6448" s="32">
        <v>459441.58568517765</v>
      </c>
      <c r="S6448" s="36">
        <v>6443</v>
      </c>
      <c r="T6448" s="33" t="s">
        <v>12929</v>
      </c>
      <c r="U6448" s="34">
        <v>43550</v>
      </c>
      <c r="V6448" s="27" t="s">
        <v>11708</v>
      </c>
      <c r="W6448" s="35">
        <v>116906.62357248462</v>
      </c>
      <c r="X6448" s="35">
        <v>80292.079240722655</v>
      </c>
      <c r="Y6448" s="35">
        <v>114022.6567838733</v>
      </c>
      <c r="Z6448" s="35">
        <v>2164.3904869856856</v>
      </c>
      <c r="AA6448" s="35">
        <v>50765.678077604534</v>
      </c>
      <c r="AB6448" s="35">
        <v>39101.34426500705</v>
      </c>
      <c r="AC6448" s="35">
        <v>8362.26172869316</v>
      </c>
      <c r="AD6448" s="35">
        <v>1402.1224343510157</v>
      </c>
      <c r="AE6448" s="35">
        <v>0</v>
      </c>
      <c r="AG6448" s="1">
        <v>0</v>
      </c>
      <c r="AH6448" s="1">
        <f t="shared" si="536"/>
        <v>1402.1224343510157</v>
      </c>
      <c r="AI6448">
        <f t="shared" si="537"/>
        <v>3</v>
      </c>
      <c r="AJ6448" s="1" t="str">
        <f t="shared" si="538"/>
        <v>Winter</v>
      </c>
      <c r="AL6448" s="1">
        <f t="shared" si="540"/>
        <v>0</v>
      </c>
      <c r="AM6448" s="1">
        <f t="shared" si="539"/>
        <v>116906.62357248462</v>
      </c>
    </row>
    <row r="6449" spans="1:39" x14ac:dyDescent="0.2">
      <c r="A6449" s="24" t="s">
        <v>12930</v>
      </c>
      <c r="B6449" s="36">
        <v>6444</v>
      </c>
      <c r="C6449" s="37">
        <v>43550</v>
      </c>
      <c r="D6449" s="26">
        <v>43525</v>
      </c>
      <c r="E6449" s="38">
        <v>2019</v>
      </c>
      <c r="F6449" s="38" t="s">
        <v>11708</v>
      </c>
      <c r="G6449" s="38">
        <v>26</v>
      </c>
      <c r="H6449" s="39">
        <v>12</v>
      </c>
      <c r="I6449" s="29">
        <v>92289.877368233108</v>
      </c>
      <c r="J6449" s="30">
        <v>296700.3067252679</v>
      </c>
      <c r="K6449" s="30">
        <v>1689369.7808781967</v>
      </c>
      <c r="L6449" s="30">
        <v>2846638.7290908382</v>
      </c>
      <c r="M6449" s="30">
        <v>457169.40351746883</v>
      </c>
      <c r="N6449" s="30">
        <v>937042.45343072957</v>
      </c>
      <c r="O6449" s="31">
        <v>176006.69058959381</v>
      </c>
      <c r="P6449" s="32">
        <v>2238829.0617638985</v>
      </c>
      <c r="Q6449" s="32">
        <v>4256388.1798364297</v>
      </c>
      <c r="R6449" s="32">
        <v>457169.40351746883</v>
      </c>
      <c r="S6449" s="36">
        <v>6444</v>
      </c>
      <c r="T6449" s="33" t="s">
        <v>12931</v>
      </c>
      <c r="U6449" s="34">
        <v>43550</v>
      </c>
      <c r="V6449" s="27" t="s">
        <v>11708</v>
      </c>
      <c r="W6449" s="35">
        <v>101062.0800725825</v>
      </c>
      <c r="X6449" s="35">
        <v>74137.240538532729</v>
      </c>
      <c r="Y6449" s="35">
        <v>113730.64796760918</v>
      </c>
      <c r="Z6449" s="35">
        <v>2158.8475438385531</v>
      </c>
      <c r="AA6449" s="35">
        <v>50765.678077604534</v>
      </c>
      <c r="AB6449" s="35">
        <v>40577.655605777785</v>
      </c>
      <c r="AC6449" s="35">
        <v>8212.5027607847387</v>
      </c>
      <c r="AD6449" s="35">
        <v>1402.1224343510157</v>
      </c>
      <c r="AE6449" s="35">
        <v>0</v>
      </c>
      <c r="AG6449" s="1">
        <v>0</v>
      </c>
      <c r="AH6449" s="1">
        <f t="shared" si="536"/>
        <v>1402.1224343510157</v>
      </c>
      <c r="AI6449">
        <f t="shared" si="537"/>
        <v>3</v>
      </c>
      <c r="AJ6449" s="1" t="str">
        <f t="shared" si="538"/>
        <v>Winter</v>
      </c>
      <c r="AL6449" s="1">
        <f t="shared" si="540"/>
        <v>0</v>
      </c>
      <c r="AM6449" s="1">
        <f t="shared" si="539"/>
        <v>101062.0800725825</v>
      </c>
    </row>
    <row r="6450" spans="1:39" x14ac:dyDescent="0.2">
      <c r="A6450" s="24" t="s">
        <v>12932</v>
      </c>
      <c r="B6450" s="36">
        <v>6445</v>
      </c>
      <c r="C6450" s="37">
        <v>43550</v>
      </c>
      <c r="D6450" s="26">
        <v>43525</v>
      </c>
      <c r="E6450" s="38">
        <v>2019</v>
      </c>
      <c r="F6450" s="38" t="s">
        <v>11708</v>
      </c>
      <c r="G6450" s="38">
        <v>26</v>
      </c>
      <c r="H6450" s="39">
        <v>13</v>
      </c>
      <c r="I6450" s="29">
        <v>84106.485154022521</v>
      </c>
      <c r="J6450" s="30">
        <v>284274.35238179221</v>
      </c>
      <c r="K6450" s="30">
        <v>1623203.5903228421</v>
      </c>
      <c r="L6450" s="30">
        <v>2837346.2481446629</v>
      </c>
      <c r="M6450" s="30">
        <v>448066.01107608661</v>
      </c>
      <c r="N6450" s="30">
        <v>933024.17963606142</v>
      </c>
      <c r="O6450" s="31">
        <v>176920.4560976011</v>
      </c>
      <c r="P6450" s="32">
        <v>2155376.086552951</v>
      </c>
      <c r="Q6450" s="32">
        <v>4231565.236260118</v>
      </c>
      <c r="R6450" s="32">
        <v>448066.01107608661</v>
      </c>
      <c r="S6450" s="36">
        <v>6445</v>
      </c>
      <c r="T6450" s="33" t="s">
        <v>12933</v>
      </c>
      <c r="U6450" s="34">
        <v>43550</v>
      </c>
      <c r="V6450" s="27" t="s">
        <v>11708</v>
      </c>
      <c r="W6450" s="35">
        <v>114538.74718136771</v>
      </c>
      <c r="X6450" s="35">
        <v>70968.082095630758</v>
      </c>
      <c r="Y6450" s="35">
        <v>113351.80291274628</v>
      </c>
      <c r="Z6450" s="35">
        <v>2151.6562657547502</v>
      </c>
      <c r="AA6450" s="35">
        <v>50683.26626254349</v>
      </c>
      <c r="AB6450" s="35">
        <v>41065.268074831438</v>
      </c>
      <c r="AC6450" s="35">
        <v>8303.4933058775441</v>
      </c>
      <c r="AD6450" s="35">
        <v>1402.1224343510157</v>
      </c>
      <c r="AE6450" s="35">
        <v>0</v>
      </c>
      <c r="AG6450" s="1">
        <v>0</v>
      </c>
      <c r="AH6450" s="1">
        <f t="shared" si="536"/>
        <v>1402.1224343510157</v>
      </c>
      <c r="AI6450">
        <f t="shared" si="537"/>
        <v>3</v>
      </c>
      <c r="AJ6450" s="1" t="str">
        <f t="shared" si="538"/>
        <v>Winter</v>
      </c>
      <c r="AL6450" s="1">
        <f t="shared" si="540"/>
        <v>0</v>
      </c>
      <c r="AM6450" s="1">
        <f t="shared" si="539"/>
        <v>114538.74718136771</v>
      </c>
    </row>
    <row r="6451" spans="1:39" x14ac:dyDescent="0.2">
      <c r="A6451" s="24" t="s">
        <v>12934</v>
      </c>
      <c r="B6451" s="36">
        <v>6446</v>
      </c>
      <c r="C6451" s="37">
        <v>43550</v>
      </c>
      <c r="D6451" s="26">
        <v>43525</v>
      </c>
      <c r="E6451" s="38">
        <v>2019</v>
      </c>
      <c r="F6451" s="38" t="s">
        <v>11708</v>
      </c>
      <c r="G6451" s="38">
        <v>26</v>
      </c>
      <c r="H6451" s="39">
        <v>14</v>
      </c>
      <c r="I6451" s="29">
        <v>81505.86353772835</v>
      </c>
      <c r="J6451" s="30">
        <v>287918.4782116079</v>
      </c>
      <c r="K6451" s="30">
        <v>1590698.484711787</v>
      </c>
      <c r="L6451" s="30">
        <v>2854788.6323790452</v>
      </c>
      <c r="M6451" s="30">
        <v>435634.37276048615</v>
      </c>
      <c r="N6451" s="30">
        <v>924871.23588316212</v>
      </c>
      <c r="O6451" s="31">
        <v>175681.46004970826</v>
      </c>
      <c r="P6451" s="32">
        <v>2107838.7210100014</v>
      </c>
      <c r="Q6451" s="32">
        <v>4243259.8065235233</v>
      </c>
      <c r="R6451" s="32">
        <v>435634.37276048615</v>
      </c>
      <c r="S6451" s="36">
        <v>6446</v>
      </c>
      <c r="T6451" s="33" t="s">
        <v>12935</v>
      </c>
      <c r="U6451" s="34">
        <v>43550</v>
      </c>
      <c r="V6451" s="27" t="s">
        <v>11708</v>
      </c>
      <c r="W6451" s="35">
        <v>124876.73637580726</v>
      </c>
      <c r="X6451" s="35">
        <v>68639.670939468851</v>
      </c>
      <c r="Y6451" s="35">
        <v>112044.8941416587</v>
      </c>
      <c r="Z6451" s="35">
        <v>2126.8483811528176</v>
      </c>
      <c r="AA6451" s="35">
        <v>50559.648539951915</v>
      </c>
      <c r="AB6451" s="35">
        <v>39344.461820658005</v>
      </c>
      <c r="AC6451" s="35">
        <v>8058.230724185325</v>
      </c>
      <c r="AD6451" s="35">
        <v>1402.1224343510157</v>
      </c>
      <c r="AE6451" s="35">
        <v>0</v>
      </c>
      <c r="AG6451" s="1">
        <v>0</v>
      </c>
      <c r="AH6451" s="1">
        <f t="shared" si="536"/>
        <v>1402.1224343510157</v>
      </c>
      <c r="AI6451">
        <f t="shared" si="537"/>
        <v>3</v>
      </c>
      <c r="AJ6451" s="1" t="str">
        <f t="shared" si="538"/>
        <v>Winter</v>
      </c>
      <c r="AL6451" s="1">
        <f t="shared" si="540"/>
        <v>0</v>
      </c>
      <c r="AM6451" s="1">
        <f t="shared" si="539"/>
        <v>124876.73637580726</v>
      </c>
    </row>
    <row r="6452" spans="1:39" x14ac:dyDescent="0.2">
      <c r="A6452" s="24" t="s">
        <v>12936</v>
      </c>
      <c r="B6452" s="36">
        <v>6447</v>
      </c>
      <c r="C6452" s="37">
        <v>43550</v>
      </c>
      <c r="D6452" s="26">
        <v>43525</v>
      </c>
      <c r="E6452" s="38">
        <v>2019</v>
      </c>
      <c r="F6452" s="38" t="s">
        <v>11708</v>
      </c>
      <c r="G6452" s="38">
        <v>26</v>
      </c>
      <c r="H6452" s="39">
        <v>15</v>
      </c>
      <c r="I6452" s="29">
        <v>83472.004195706599</v>
      </c>
      <c r="J6452" s="30">
        <v>298463.1915164878</v>
      </c>
      <c r="K6452" s="30">
        <v>1546780.1360666081</v>
      </c>
      <c r="L6452" s="30">
        <v>2847567.9890641212</v>
      </c>
      <c r="M6452" s="30">
        <v>428220.66942722694</v>
      </c>
      <c r="N6452" s="30">
        <v>938327.78556961392</v>
      </c>
      <c r="O6452" s="31">
        <v>175340.6993535386</v>
      </c>
      <c r="P6452" s="32">
        <v>2058472.8096895418</v>
      </c>
      <c r="Q6452" s="32">
        <v>4259699.6655037617</v>
      </c>
      <c r="R6452" s="32">
        <v>428220.66942722694</v>
      </c>
      <c r="S6452" s="36">
        <v>6447</v>
      </c>
      <c r="T6452" s="33" t="s">
        <v>12937</v>
      </c>
      <c r="U6452" s="34">
        <v>43550</v>
      </c>
      <c r="V6452" s="27" t="s">
        <v>11708</v>
      </c>
      <c r="W6452" s="35">
        <v>111175.16516602036</v>
      </c>
      <c r="X6452" s="35">
        <v>66078.38113292605</v>
      </c>
      <c r="Y6452" s="35">
        <v>109337.94172094252</v>
      </c>
      <c r="Z6452" s="35">
        <v>2075.4647155430398</v>
      </c>
      <c r="AA6452" s="35">
        <v>50559.648539951915</v>
      </c>
      <c r="AB6452" s="35">
        <v>36554.481331143768</v>
      </c>
      <c r="AC6452" s="35">
        <v>7948.9711215705747</v>
      </c>
      <c r="AD6452" s="35">
        <v>1402.1224343510157</v>
      </c>
      <c r="AE6452" s="35">
        <v>0</v>
      </c>
      <c r="AG6452" s="1">
        <v>0</v>
      </c>
      <c r="AH6452" s="1">
        <f t="shared" si="536"/>
        <v>1402.1224343510157</v>
      </c>
      <c r="AI6452">
        <f t="shared" si="537"/>
        <v>3</v>
      </c>
      <c r="AJ6452" s="1" t="str">
        <f t="shared" si="538"/>
        <v>Winter</v>
      </c>
      <c r="AL6452" s="1">
        <f t="shared" si="540"/>
        <v>0</v>
      </c>
      <c r="AM6452" s="1">
        <f t="shared" si="539"/>
        <v>111175.16516602036</v>
      </c>
    </row>
    <row r="6453" spans="1:39" x14ac:dyDescent="0.2">
      <c r="A6453" s="24" t="s">
        <v>12938</v>
      </c>
      <c r="B6453" s="36">
        <v>6448</v>
      </c>
      <c r="C6453" s="37">
        <v>43550</v>
      </c>
      <c r="D6453" s="26">
        <v>43525</v>
      </c>
      <c r="E6453" s="38">
        <v>2019</v>
      </c>
      <c r="F6453" s="38" t="s">
        <v>11708</v>
      </c>
      <c r="G6453" s="38">
        <v>26</v>
      </c>
      <c r="H6453" s="39">
        <v>16</v>
      </c>
      <c r="I6453" s="29">
        <v>84979.760388889947</v>
      </c>
      <c r="J6453" s="30">
        <v>288946.05262308771</v>
      </c>
      <c r="K6453" s="30">
        <v>1526298.2156878293</v>
      </c>
      <c r="L6453" s="30">
        <v>2854528.8681043615</v>
      </c>
      <c r="M6453" s="30">
        <v>432658.15403975197</v>
      </c>
      <c r="N6453" s="30">
        <v>928966.95345598902</v>
      </c>
      <c r="O6453" s="31">
        <v>175277.44157263366</v>
      </c>
      <c r="P6453" s="32">
        <v>2043936.1301164713</v>
      </c>
      <c r="Q6453" s="32">
        <v>4247719.3157560714</v>
      </c>
      <c r="R6453" s="32">
        <v>432658.15403975197</v>
      </c>
      <c r="S6453" s="36">
        <v>6448</v>
      </c>
      <c r="T6453" s="33" t="s">
        <v>12939</v>
      </c>
      <c r="U6453" s="34">
        <v>43550</v>
      </c>
      <c r="V6453" s="27" t="s">
        <v>11708</v>
      </c>
      <c r="W6453" s="35">
        <v>144862.70960914163</v>
      </c>
      <c r="X6453" s="35">
        <v>62707.501824693267</v>
      </c>
      <c r="Y6453" s="35">
        <v>105504.51543892756</v>
      </c>
      <c r="Z6453" s="35">
        <v>2002.6982004364777</v>
      </c>
      <c r="AA6453" s="35">
        <v>50848.089892665579</v>
      </c>
      <c r="AB6453" s="35">
        <v>36044.56147472548</v>
      </c>
      <c r="AC6453" s="35">
        <v>7149.3894845491595</v>
      </c>
      <c r="AD6453" s="35">
        <v>1402.1224343510157</v>
      </c>
      <c r="AE6453" s="35">
        <v>0</v>
      </c>
      <c r="AG6453" s="1">
        <v>0</v>
      </c>
      <c r="AH6453" s="1">
        <f t="shared" si="536"/>
        <v>1402.1224343510157</v>
      </c>
      <c r="AI6453">
        <f t="shared" si="537"/>
        <v>3</v>
      </c>
      <c r="AJ6453" s="1" t="str">
        <f t="shared" si="538"/>
        <v>Winter</v>
      </c>
      <c r="AL6453" s="1">
        <f t="shared" si="540"/>
        <v>144862.70960914163</v>
      </c>
      <c r="AM6453" s="1">
        <f t="shared" si="539"/>
        <v>0</v>
      </c>
    </row>
    <row r="6454" spans="1:39" x14ac:dyDescent="0.2">
      <c r="A6454" s="24" t="s">
        <v>12940</v>
      </c>
      <c r="B6454" s="36">
        <v>6449</v>
      </c>
      <c r="C6454" s="37">
        <v>43550</v>
      </c>
      <c r="D6454" s="26">
        <v>43525</v>
      </c>
      <c r="E6454" s="38">
        <v>2019</v>
      </c>
      <c r="F6454" s="38" t="s">
        <v>11708</v>
      </c>
      <c r="G6454" s="38">
        <v>26</v>
      </c>
      <c r="H6454" s="39">
        <v>17</v>
      </c>
      <c r="I6454" s="29">
        <v>85752.600036680524</v>
      </c>
      <c r="J6454" s="30">
        <v>291273.88290592167</v>
      </c>
      <c r="K6454" s="30">
        <v>1551802.5609896388</v>
      </c>
      <c r="L6454" s="30">
        <v>2834800.6420074264</v>
      </c>
      <c r="M6454" s="30">
        <v>430682.9489800884</v>
      </c>
      <c r="N6454" s="30">
        <v>938474.57538679475</v>
      </c>
      <c r="O6454" s="31">
        <v>176532.99520702264</v>
      </c>
      <c r="P6454" s="32">
        <v>2068238.1100064076</v>
      </c>
      <c r="Q6454" s="32">
        <v>4241082.0955071654</v>
      </c>
      <c r="R6454" s="32">
        <v>430682.9489800884</v>
      </c>
      <c r="S6454" s="36">
        <v>6449</v>
      </c>
      <c r="T6454" s="33" t="s">
        <v>12941</v>
      </c>
      <c r="U6454" s="34">
        <v>43550</v>
      </c>
      <c r="V6454" s="27" t="s">
        <v>11708</v>
      </c>
      <c r="W6454" s="35">
        <v>153985.56945212607</v>
      </c>
      <c r="X6454" s="35">
        <v>58780.567576766734</v>
      </c>
      <c r="Y6454" s="35">
        <v>99854.744380930439</v>
      </c>
      <c r="Z6454" s="35">
        <v>1895.453631010645</v>
      </c>
      <c r="AA6454" s="35">
        <v>50642.060355012967</v>
      </c>
      <c r="AB6454" s="35">
        <v>35088.785790123489</v>
      </c>
      <c r="AC6454" s="35">
        <v>6724.2545370928137</v>
      </c>
      <c r="AD6454" s="35">
        <v>1402.1224343510157</v>
      </c>
      <c r="AE6454" s="35">
        <v>0</v>
      </c>
      <c r="AG6454" s="1">
        <v>0</v>
      </c>
      <c r="AH6454" s="1">
        <f t="shared" si="536"/>
        <v>1402.1224343510157</v>
      </c>
      <c r="AI6454">
        <f t="shared" si="537"/>
        <v>3</v>
      </c>
      <c r="AJ6454" s="1" t="str">
        <f t="shared" si="538"/>
        <v>Winter</v>
      </c>
      <c r="AL6454" s="1">
        <f t="shared" si="540"/>
        <v>153985.56945212607</v>
      </c>
      <c r="AM6454" s="1">
        <f t="shared" si="539"/>
        <v>0</v>
      </c>
    </row>
    <row r="6455" spans="1:39" x14ac:dyDescent="0.2">
      <c r="A6455" s="24" t="s">
        <v>12942</v>
      </c>
      <c r="B6455" s="36">
        <v>6450</v>
      </c>
      <c r="C6455" s="37">
        <v>43550</v>
      </c>
      <c r="D6455" s="26">
        <v>43525</v>
      </c>
      <c r="E6455" s="38">
        <v>2019</v>
      </c>
      <c r="F6455" s="38" t="s">
        <v>11708</v>
      </c>
      <c r="G6455" s="38">
        <v>26</v>
      </c>
      <c r="H6455" s="39">
        <v>18</v>
      </c>
      <c r="I6455" s="29">
        <v>94602.83251031932</v>
      </c>
      <c r="J6455" s="30">
        <v>303792.85222404904</v>
      </c>
      <c r="K6455" s="30">
        <v>1607184.7138766681</v>
      </c>
      <c r="L6455" s="30">
        <v>2880873.4587129387</v>
      </c>
      <c r="M6455" s="30">
        <v>453043.64855325082</v>
      </c>
      <c r="N6455" s="30">
        <v>954449.29592881585</v>
      </c>
      <c r="O6455" s="31">
        <v>177504.14219362458</v>
      </c>
      <c r="P6455" s="32">
        <v>2154831.1949402383</v>
      </c>
      <c r="Q6455" s="32">
        <v>4316619.7490594285</v>
      </c>
      <c r="R6455" s="32">
        <v>453043.64855325082</v>
      </c>
      <c r="S6455" s="36">
        <v>6450</v>
      </c>
      <c r="T6455" s="33" t="s">
        <v>12943</v>
      </c>
      <c r="U6455" s="34">
        <v>43550</v>
      </c>
      <c r="V6455" s="27" t="s">
        <v>11708</v>
      </c>
      <c r="W6455" s="35">
        <v>173197.8600514461</v>
      </c>
      <c r="X6455" s="35">
        <v>52513.303411005094</v>
      </c>
      <c r="Y6455" s="35">
        <v>95676.705432193849</v>
      </c>
      <c r="Z6455" s="35">
        <v>1816.1456407395383</v>
      </c>
      <c r="AA6455" s="35">
        <v>50559.648539951915</v>
      </c>
      <c r="AB6455" s="35">
        <v>34378.472544774406</v>
      </c>
      <c r="AC6455" s="35">
        <v>6621.0254965658942</v>
      </c>
      <c r="AD6455" s="35">
        <v>1402.1224343510157</v>
      </c>
      <c r="AE6455" s="35">
        <v>30.492471080709066</v>
      </c>
      <c r="AG6455" s="1">
        <v>0</v>
      </c>
      <c r="AH6455" s="1">
        <f t="shared" si="536"/>
        <v>1402.1224343510157</v>
      </c>
      <c r="AI6455">
        <f t="shared" si="537"/>
        <v>3</v>
      </c>
      <c r="AJ6455" s="1" t="str">
        <f t="shared" si="538"/>
        <v>Winter</v>
      </c>
      <c r="AL6455" s="1">
        <f t="shared" si="540"/>
        <v>173197.8600514461</v>
      </c>
      <c r="AM6455" s="1">
        <f t="shared" si="539"/>
        <v>0</v>
      </c>
    </row>
    <row r="6456" spans="1:39" x14ac:dyDescent="0.2">
      <c r="A6456" s="24" t="s">
        <v>12944</v>
      </c>
      <c r="B6456" s="36">
        <v>6451</v>
      </c>
      <c r="C6456" s="37">
        <v>43550</v>
      </c>
      <c r="D6456" s="26">
        <v>43525</v>
      </c>
      <c r="E6456" s="38">
        <v>2019</v>
      </c>
      <c r="F6456" s="38" t="s">
        <v>11708</v>
      </c>
      <c r="G6456" s="38">
        <v>26</v>
      </c>
      <c r="H6456" s="39">
        <v>19</v>
      </c>
      <c r="I6456" s="29">
        <v>98096.782329671303</v>
      </c>
      <c r="J6456" s="30">
        <v>311571.64456904138</v>
      </c>
      <c r="K6456" s="30">
        <v>1677277.1557967262</v>
      </c>
      <c r="L6456" s="30">
        <v>2987923.2662005788</v>
      </c>
      <c r="M6456" s="30">
        <v>468877.19779769215</v>
      </c>
      <c r="N6456" s="30">
        <v>965253.13659382344</v>
      </c>
      <c r="O6456" s="31">
        <v>181597.89797363491</v>
      </c>
      <c r="P6456" s="32">
        <v>2244251.1359240897</v>
      </c>
      <c r="Q6456" s="32">
        <v>4446345.9453370785</v>
      </c>
      <c r="R6456" s="32">
        <v>468877.19779769215</v>
      </c>
      <c r="S6456" s="36">
        <v>6451</v>
      </c>
      <c r="T6456" s="33" t="s">
        <v>12945</v>
      </c>
      <c r="U6456" s="34">
        <v>43550</v>
      </c>
      <c r="V6456" s="27" t="s">
        <v>11708</v>
      </c>
      <c r="W6456" s="35">
        <v>174934.61659840148</v>
      </c>
      <c r="X6456" s="35">
        <v>55840.636496663006</v>
      </c>
      <c r="Y6456" s="35">
        <v>94536.691977231851</v>
      </c>
      <c r="Z6456" s="35">
        <v>1794.5057812015134</v>
      </c>
      <c r="AA6456" s="35">
        <v>50600.854447482445</v>
      </c>
      <c r="AB6456" s="35">
        <v>34490.628081410418</v>
      </c>
      <c r="AC6456" s="35">
        <v>6983.2731076159862</v>
      </c>
      <c r="AD6456" s="35">
        <v>1402.1224343510157</v>
      </c>
      <c r="AE6456" s="35">
        <v>1728.4139646468213</v>
      </c>
      <c r="AG6456" s="1">
        <v>0</v>
      </c>
      <c r="AH6456" s="1">
        <f t="shared" si="536"/>
        <v>1402.1224343510157</v>
      </c>
      <c r="AI6456">
        <f t="shared" si="537"/>
        <v>3</v>
      </c>
      <c r="AJ6456" s="1" t="str">
        <f t="shared" si="538"/>
        <v>Winter</v>
      </c>
      <c r="AL6456" s="1">
        <f t="shared" si="540"/>
        <v>174934.61659840148</v>
      </c>
      <c r="AM6456" s="1">
        <f t="shared" si="539"/>
        <v>0</v>
      </c>
    </row>
    <row r="6457" spans="1:39" x14ac:dyDescent="0.2">
      <c r="A6457" s="24" t="s">
        <v>12946</v>
      </c>
      <c r="B6457" s="36">
        <v>6452</v>
      </c>
      <c r="C6457" s="37">
        <v>43550</v>
      </c>
      <c r="D6457" s="26">
        <v>43525</v>
      </c>
      <c r="E6457" s="38">
        <v>2019</v>
      </c>
      <c r="F6457" s="38" t="s">
        <v>11708</v>
      </c>
      <c r="G6457" s="38">
        <v>26</v>
      </c>
      <c r="H6457" s="39">
        <v>20</v>
      </c>
      <c r="I6457" s="29">
        <v>98849.473934724665</v>
      </c>
      <c r="J6457" s="30">
        <v>315306.19993601239</v>
      </c>
      <c r="K6457" s="30">
        <v>1695371.2742031531</v>
      </c>
      <c r="L6457" s="30">
        <v>2855553.6758374525</v>
      </c>
      <c r="M6457" s="30">
        <v>476775.69128348964</v>
      </c>
      <c r="N6457" s="30">
        <v>958799.40676945006</v>
      </c>
      <c r="O6457" s="31">
        <v>182996.58061661341</v>
      </c>
      <c r="P6457" s="32">
        <v>2270996.4394213674</v>
      </c>
      <c r="Q6457" s="32">
        <v>4312655.8631595289</v>
      </c>
      <c r="R6457" s="32">
        <v>476775.69128348964</v>
      </c>
      <c r="S6457" s="36">
        <v>6452</v>
      </c>
      <c r="T6457" s="33" t="s">
        <v>12947</v>
      </c>
      <c r="U6457" s="34">
        <v>43550</v>
      </c>
      <c r="V6457" s="27" t="s">
        <v>11708</v>
      </c>
      <c r="W6457" s="35">
        <v>163336.04748598271</v>
      </c>
      <c r="X6457" s="35">
        <v>53821.439090376487</v>
      </c>
      <c r="Y6457" s="35">
        <v>92457.375533284387</v>
      </c>
      <c r="Z6457" s="35">
        <v>1755.0359700459703</v>
      </c>
      <c r="AA6457" s="35">
        <v>50477.23672489087</v>
      </c>
      <c r="AB6457" s="35">
        <v>33732.77716964799</v>
      </c>
      <c r="AC6457" s="35">
        <v>7039.1444958094035</v>
      </c>
      <c r="AD6457" s="35">
        <v>1402.1224343510157</v>
      </c>
      <c r="AE6457" s="35">
        <v>2705.4318174324117</v>
      </c>
      <c r="AG6457" s="1">
        <v>0</v>
      </c>
      <c r="AH6457" s="1">
        <f t="shared" si="536"/>
        <v>1402.1224343510157</v>
      </c>
      <c r="AI6457">
        <f t="shared" si="537"/>
        <v>3</v>
      </c>
      <c r="AJ6457" s="1" t="str">
        <f t="shared" si="538"/>
        <v>Winter</v>
      </c>
      <c r="AL6457" s="1">
        <f t="shared" si="540"/>
        <v>163336.04748598271</v>
      </c>
      <c r="AM6457" s="1">
        <f t="shared" si="539"/>
        <v>0</v>
      </c>
    </row>
    <row r="6458" spans="1:39" x14ac:dyDescent="0.2">
      <c r="A6458" s="24" t="s">
        <v>12948</v>
      </c>
      <c r="B6458" s="36">
        <v>6453</v>
      </c>
      <c r="C6458" s="37">
        <v>43550</v>
      </c>
      <c r="D6458" s="26">
        <v>43525</v>
      </c>
      <c r="E6458" s="38">
        <v>2019</v>
      </c>
      <c r="F6458" s="38" t="s">
        <v>11708</v>
      </c>
      <c r="G6458" s="38">
        <v>26</v>
      </c>
      <c r="H6458" s="39">
        <v>21</v>
      </c>
      <c r="I6458" s="29">
        <v>92559.953110983522</v>
      </c>
      <c r="J6458" s="30">
        <v>308538.38837571698</v>
      </c>
      <c r="K6458" s="30">
        <v>1612618.2690094574</v>
      </c>
      <c r="L6458" s="30">
        <v>2753279.6849335968</v>
      </c>
      <c r="M6458" s="30">
        <v>462177.70402676897</v>
      </c>
      <c r="N6458" s="30">
        <v>939647.11068917613</v>
      </c>
      <c r="O6458" s="31">
        <v>179671.15111430114</v>
      </c>
      <c r="P6458" s="32">
        <v>2167355.9261472099</v>
      </c>
      <c r="Q6458" s="32">
        <v>4181136.3351127915</v>
      </c>
      <c r="R6458" s="32">
        <v>462177.70402676897</v>
      </c>
      <c r="S6458" s="36">
        <v>6453</v>
      </c>
      <c r="T6458" s="33" t="s">
        <v>12949</v>
      </c>
      <c r="U6458" s="34">
        <v>43550</v>
      </c>
      <c r="V6458" s="27" t="s">
        <v>11708</v>
      </c>
      <c r="W6458" s="35">
        <v>146928.28858271817</v>
      </c>
      <c r="X6458" s="35">
        <v>50503.546685852649</v>
      </c>
      <c r="Y6458" s="35">
        <v>90674.621787054464</v>
      </c>
      <c r="Z6458" s="35">
        <v>1721.1955443111799</v>
      </c>
      <c r="AA6458" s="35">
        <v>50848.089892665579</v>
      </c>
      <c r="AB6458" s="35">
        <v>33134.165174903137</v>
      </c>
      <c r="AC6458" s="35">
        <v>6740.7301914553555</v>
      </c>
      <c r="AD6458" s="35">
        <v>1402.1224343510157</v>
      </c>
      <c r="AE6458" s="35">
        <v>2705.4318174324117</v>
      </c>
      <c r="AG6458" s="1">
        <v>0</v>
      </c>
      <c r="AH6458" s="1">
        <f t="shared" si="536"/>
        <v>1402.1224343510157</v>
      </c>
      <c r="AI6458">
        <f t="shared" si="537"/>
        <v>3</v>
      </c>
      <c r="AJ6458" s="1" t="str">
        <f t="shared" si="538"/>
        <v>Winter</v>
      </c>
      <c r="AL6458" s="1">
        <f t="shared" si="540"/>
        <v>146928.28858271817</v>
      </c>
      <c r="AM6458" s="1">
        <f t="shared" si="539"/>
        <v>0</v>
      </c>
    </row>
    <row r="6459" spans="1:39" x14ac:dyDescent="0.2">
      <c r="A6459" s="24" t="s">
        <v>12950</v>
      </c>
      <c r="B6459" s="36">
        <v>6454</v>
      </c>
      <c r="C6459" s="37">
        <v>43550</v>
      </c>
      <c r="D6459" s="26">
        <v>43525</v>
      </c>
      <c r="E6459" s="38">
        <v>2019</v>
      </c>
      <c r="F6459" s="38" t="s">
        <v>11708</v>
      </c>
      <c r="G6459" s="38">
        <v>26</v>
      </c>
      <c r="H6459" s="39">
        <v>22</v>
      </c>
      <c r="I6459" s="29">
        <v>81943.983541973605</v>
      </c>
      <c r="J6459" s="30">
        <v>280870.25378682482</v>
      </c>
      <c r="K6459" s="30">
        <v>1495504.1021432108</v>
      </c>
      <c r="L6459" s="30">
        <v>2595189.3543771035</v>
      </c>
      <c r="M6459" s="30">
        <v>422035.37225634913</v>
      </c>
      <c r="N6459" s="30">
        <v>926369.05277663737</v>
      </c>
      <c r="O6459" s="31">
        <v>179070.92738188265</v>
      </c>
      <c r="P6459" s="32">
        <v>1999483.4579415335</v>
      </c>
      <c r="Q6459" s="32">
        <v>3981499.5883224481</v>
      </c>
      <c r="R6459" s="32">
        <v>422035.37225634913</v>
      </c>
      <c r="S6459" s="36">
        <v>6454</v>
      </c>
      <c r="T6459" s="33" t="s">
        <v>12951</v>
      </c>
      <c r="U6459" s="34">
        <v>43550</v>
      </c>
      <c r="V6459" s="27" t="s">
        <v>11708</v>
      </c>
      <c r="W6459" s="35">
        <v>135322.37055003466</v>
      </c>
      <c r="X6459" s="35">
        <v>49521.395525048989</v>
      </c>
      <c r="Y6459" s="35">
        <v>86810.172380756048</v>
      </c>
      <c r="Z6459" s="35">
        <v>1647.8401448813647</v>
      </c>
      <c r="AA6459" s="35">
        <v>50930.501707726624</v>
      </c>
      <c r="AB6459" s="35">
        <v>31942.895241234037</v>
      </c>
      <c r="AC6459" s="35">
        <v>6465.1177201479286</v>
      </c>
      <c r="AD6459" s="35">
        <v>1402.1224343510157</v>
      </c>
      <c r="AE6459" s="35">
        <v>2705.4318174324117</v>
      </c>
      <c r="AG6459" s="1">
        <v>0</v>
      </c>
      <c r="AH6459" s="1">
        <f t="shared" si="536"/>
        <v>1402.1224343510157</v>
      </c>
      <c r="AI6459">
        <f t="shared" si="537"/>
        <v>3</v>
      </c>
      <c r="AJ6459" s="1" t="str">
        <f t="shared" si="538"/>
        <v>Winter</v>
      </c>
      <c r="AL6459" s="1">
        <f t="shared" si="540"/>
        <v>135322.37055003466</v>
      </c>
      <c r="AM6459" s="1">
        <f t="shared" si="539"/>
        <v>0</v>
      </c>
    </row>
    <row r="6460" spans="1:39" x14ac:dyDescent="0.2">
      <c r="A6460" s="24" t="s">
        <v>12952</v>
      </c>
      <c r="B6460" s="36">
        <v>6455</v>
      </c>
      <c r="C6460" s="37">
        <v>43550</v>
      </c>
      <c r="D6460" s="26">
        <v>43525</v>
      </c>
      <c r="E6460" s="38">
        <v>2019</v>
      </c>
      <c r="F6460" s="38" t="s">
        <v>11708</v>
      </c>
      <c r="G6460" s="38">
        <v>26</v>
      </c>
      <c r="H6460" s="39">
        <v>23</v>
      </c>
      <c r="I6460" s="29">
        <v>77904.656047491313</v>
      </c>
      <c r="J6460" s="30">
        <v>270849.95986350067</v>
      </c>
      <c r="K6460" s="30">
        <v>1401370.9998727299</v>
      </c>
      <c r="L6460" s="30">
        <v>2464853.6120612887</v>
      </c>
      <c r="M6460" s="30">
        <v>397585.07896909275</v>
      </c>
      <c r="N6460" s="30">
        <v>929241.96992196806</v>
      </c>
      <c r="O6460" s="31">
        <v>178455.29419129246</v>
      </c>
      <c r="P6460" s="32">
        <v>1876860.734889314</v>
      </c>
      <c r="Q6460" s="32">
        <v>3843400.8360380498</v>
      </c>
      <c r="R6460" s="32">
        <v>397585.07896909275</v>
      </c>
      <c r="S6460" s="36">
        <v>6455</v>
      </c>
      <c r="T6460" s="33" t="s">
        <v>12953</v>
      </c>
      <c r="U6460" s="34">
        <v>43550</v>
      </c>
      <c r="V6460" s="27" t="s">
        <v>11708</v>
      </c>
      <c r="W6460" s="35">
        <v>123123.14203284743</v>
      </c>
      <c r="X6460" s="35">
        <v>48249.462224497678</v>
      </c>
      <c r="Y6460" s="35">
        <v>83740.571702160814</v>
      </c>
      <c r="Z6460" s="35">
        <v>1589.5726505517994</v>
      </c>
      <c r="AA6460" s="35">
        <v>50724.472170074012</v>
      </c>
      <c r="AB6460" s="35">
        <v>31907.561441872895</v>
      </c>
      <c r="AC6460" s="35">
        <v>6292.9116573741067</v>
      </c>
      <c r="AD6460" s="35">
        <v>1402.1224343510157</v>
      </c>
      <c r="AE6460" s="35">
        <v>2705.4318174324117</v>
      </c>
      <c r="AG6460" s="1">
        <v>0</v>
      </c>
      <c r="AH6460" s="1">
        <f t="shared" si="536"/>
        <v>1402.1224343510157</v>
      </c>
      <c r="AI6460">
        <f t="shared" si="537"/>
        <v>3</v>
      </c>
      <c r="AJ6460" s="1" t="str">
        <f t="shared" si="538"/>
        <v>Winter</v>
      </c>
      <c r="AL6460" s="1">
        <f t="shared" si="540"/>
        <v>0</v>
      </c>
      <c r="AM6460" s="1">
        <f t="shared" si="539"/>
        <v>123123.14203284743</v>
      </c>
    </row>
    <row r="6461" spans="1:39" x14ac:dyDescent="0.2">
      <c r="A6461" s="24" t="s">
        <v>12954</v>
      </c>
      <c r="B6461" s="36">
        <v>6456</v>
      </c>
      <c r="C6461" s="37">
        <v>43550</v>
      </c>
      <c r="D6461" s="26">
        <v>43525</v>
      </c>
      <c r="E6461" s="38">
        <v>2019</v>
      </c>
      <c r="F6461" s="38" t="s">
        <v>11708</v>
      </c>
      <c r="G6461" s="38">
        <v>26</v>
      </c>
      <c r="H6461" s="39">
        <v>24</v>
      </c>
      <c r="I6461" s="29">
        <v>69155.778861647559</v>
      </c>
      <c r="J6461" s="30">
        <v>268160.89564114885</v>
      </c>
      <c r="K6461" s="30">
        <v>1341348.9210110495</v>
      </c>
      <c r="L6461" s="30">
        <v>2412212.8796939892</v>
      </c>
      <c r="M6461" s="30">
        <v>383868.31360237423</v>
      </c>
      <c r="N6461" s="30">
        <v>917710.62809416489</v>
      </c>
      <c r="O6461" s="31">
        <v>175753.01108768469</v>
      </c>
      <c r="P6461" s="32">
        <v>1794373.0134750712</v>
      </c>
      <c r="Q6461" s="32">
        <v>3773837.4145169877</v>
      </c>
      <c r="R6461" s="32">
        <v>383868.31360237423</v>
      </c>
      <c r="S6461" s="36">
        <v>6456</v>
      </c>
      <c r="T6461" s="33" t="s">
        <v>12955</v>
      </c>
      <c r="U6461" s="34">
        <v>43550</v>
      </c>
      <c r="V6461" s="27" t="s">
        <v>11708</v>
      </c>
      <c r="W6461" s="35">
        <v>105960.20850072399</v>
      </c>
      <c r="X6461" s="35">
        <v>46691.692847420432</v>
      </c>
      <c r="Y6461" s="35">
        <v>82492.797678284798</v>
      </c>
      <c r="Z6461" s="35">
        <v>1565.8872681606124</v>
      </c>
      <c r="AA6461" s="35">
        <v>50271.207187238258</v>
      </c>
      <c r="AB6461" s="35">
        <v>31480.477292717147</v>
      </c>
      <c r="AC6461" s="35">
        <v>6171.8668381784173</v>
      </c>
      <c r="AD6461" s="35">
        <v>1402.1224343510157</v>
      </c>
      <c r="AE6461" s="35">
        <v>2705.4318174324117</v>
      </c>
      <c r="AG6461" s="1">
        <v>0</v>
      </c>
      <c r="AH6461" s="1">
        <f t="shared" si="536"/>
        <v>1402.1224343510157</v>
      </c>
      <c r="AI6461">
        <f t="shared" si="537"/>
        <v>3</v>
      </c>
      <c r="AJ6461" s="1" t="str">
        <f t="shared" si="538"/>
        <v>Winter</v>
      </c>
      <c r="AL6461" s="1">
        <f t="shared" si="540"/>
        <v>0</v>
      </c>
      <c r="AM6461" s="1">
        <f t="shared" si="539"/>
        <v>105960.20850072399</v>
      </c>
    </row>
    <row r="6462" spans="1:39" x14ac:dyDescent="0.2">
      <c r="A6462" s="24" t="s">
        <v>12956</v>
      </c>
      <c r="B6462" s="36">
        <v>6457</v>
      </c>
      <c r="C6462" s="37">
        <v>43551</v>
      </c>
      <c r="D6462" s="26">
        <v>43525</v>
      </c>
      <c r="E6462" s="38">
        <v>2019</v>
      </c>
      <c r="F6462" s="38" t="s">
        <v>11708</v>
      </c>
      <c r="G6462" s="38">
        <v>27</v>
      </c>
      <c r="H6462" s="39">
        <v>1</v>
      </c>
      <c r="I6462" s="29">
        <v>70930.939174602667</v>
      </c>
      <c r="J6462" s="30">
        <v>270025.99937085452</v>
      </c>
      <c r="K6462" s="30">
        <v>1313026.6913683566</v>
      </c>
      <c r="L6462" s="30">
        <v>2380492.4609125764</v>
      </c>
      <c r="M6462" s="30">
        <v>384916.33495956106</v>
      </c>
      <c r="N6462" s="30">
        <v>919833.23987691849</v>
      </c>
      <c r="O6462" s="31">
        <v>176670.33570898627</v>
      </c>
      <c r="P6462" s="32">
        <v>1768873.9655025203</v>
      </c>
      <c r="Q6462" s="32">
        <v>3747022.0358693358</v>
      </c>
      <c r="R6462" s="32">
        <v>384916.33495956106</v>
      </c>
      <c r="S6462" s="36">
        <v>6457</v>
      </c>
      <c r="T6462" s="33" t="s">
        <v>12957</v>
      </c>
      <c r="U6462" s="34">
        <v>43551</v>
      </c>
      <c r="V6462" s="27" t="s">
        <v>11708</v>
      </c>
      <c r="W6462" s="35">
        <v>114724.33873447559</v>
      </c>
      <c r="X6462" s="35">
        <v>47833.079843280691</v>
      </c>
      <c r="Y6462" s="35">
        <v>80298.515657434968</v>
      </c>
      <c r="Z6462" s="35">
        <v>1524.2351679057199</v>
      </c>
      <c r="AA6462" s="35">
        <v>50477.23672489087</v>
      </c>
      <c r="AB6462" s="35">
        <v>30902.849458591936</v>
      </c>
      <c r="AC6462" s="35">
        <v>6127.1106049547889</v>
      </c>
      <c r="AD6462" s="35">
        <v>1402.1224343510157</v>
      </c>
      <c r="AE6462" s="35">
        <v>2705.4318174324117</v>
      </c>
      <c r="AG6462" s="1">
        <v>0</v>
      </c>
      <c r="AH6462" s="1">
        <f t="shared" si="536"/>
        <v>1402.1224343510157</v>
      </c>
      <c r="AI6462">
        <f t="shared" si="537"/>
        <v>3</v>
      </c>
      <c r="AJ6462" s="1" t="str">
        <f t="shared" si="538"/>
        <v>Winter</v>
      </c>
      <c r="AL6462" s="1">
        <f t="shared" si="540"/>
        <v>0</v>
      </c>
      <c r="AM6462" s="1">
        <f t="shared" si="539"/>
        <v>114724.33873447559</v>
      </c>
    </row>
    <row r="6463" spans="1:39" x14ac:dyDescent="0.2">
      <c r="A6463" s="24" t="s">
        <v>12958</v>
      </c>
      <c r="B6463" s="36">
        <v>6458</v>
      </c>
      <c r="C6463" s="37">
        <v>43551</v>
      </c>
      <c r="D6463" s="26">
        <v>43525</v>
      </c>
      <c r="E6463" s="38">
        <v>2019</v>
      </c>
      <c r="F6463" s="38" t="s">
        <v>11708</v>
      </c>
      <c r="G6463" s="38">
        <v>27</v>
      </c>
      <c r="H6463" s="39">
        <v>2</v>
      </c>
      <c r="I6463" s="29">
        <v>67923.137654136372</v>
      </c>
      <c r="J6463" s="30">
        <v>268094.24564529449</v>
      </c>
      <c r="K6463" s="30">
        <v>1299002.2341769808</v>
      </c>
      <c r="L6463" s="30">
        <v>2370589.5491192909</v>
      </c>
      <c r="M6463" s="30">
        <v>393901.60140038939</v>
      </c>
      <c r="N6463" s="30">
        <v>919776.81454415887</v>
      </c>
      <c r="O6463" s="31">
        <v>177788.66064773258</v>
      </c>
      <c r="P6463" s="32">
        <v>1760826.9732315065</v>
      </c>
      <c r="Q6463" s="32">
        <v>3736249.2699564765</v>
      </c>
      <c r="R6463" s="32">
        <v>393901.60140038939</v>
      </c>
      <c r="S6463" s="36">
        <v>6458</v>
      </c>
      <c r="T6463" s="33" t="s">
        <v>12959</v>
      </c>
      <c r="U6463" s="34">
        <v>43551</v>
      </c>
      <c r="V6463" s="27" t="s">
        <v>11708</v>
      </c>
      <c r="W6463" s="35">
        <v>109352.73732842119</v>
      </c>
      <c r="X6463" s="35">
        <v>47261.395899203271</v>
      </c>
      <c r="Y6463" s="35">
        <v>80385.148684197979</v>
      </c>
      <c r="Z6463" s="35">
        <v>1525.8796454531957</v>
      </c>
      <c r="AA6463" s="35">
        <v>50600.854447482445</v>
      </c>
      <c r="AB6463" s="35">
        <v>31350.809506353795</v>
      </c>
      <c r="AC6463" s="35">
        <v>6180.24261969901</v>
      </c>
      <c r="AD6463" s="35">
        <v>1402.1224343510157</v>
      </c>
      <c r="AE6463" s="35">
        <v>2705.4318174324117</v>
      </c>
      <c r="AG6463" s="1">
        <v>0</v>
      </c>
      <c r="AH6463" s="1">
        <f t="shared" si="536"/>
        <v>1402.1224343510157</v>
      </c>
      <c r="AI6463">
        <f t="shared" si="537"/>
        <v>3</v>
      </c>
      <c r="AJ6463" s="1" t="str">
        <f t="shared" si="538"/>
        <v>Winter</v>
      </c>
      <c r="AL6463" s="1">
        <f t="shared" si="540"/>
        <v>0</v>
      </c>
      <c r="AM6463" s="1">
        <f t="shared" si="539"/>
        <v>109352.73732842119</v>
      </c>
    </row>
    <row r="6464" spans="1:39" x14ac:dyDescent="0.2">
      <c r="A6464" s="24" t="s">
        <v>12960</v>
      </c>
      <c r="B6464" s="36">
        <v>6459</v>
      </c>
      <c r="C6464" s="37">
        <v>43551</v>
      </c>
      <c r="D6464" s="26">
        <v>43525</v>
      </c>
      <c r="E6464" s="38">
        <v>2019</v>
      </c>
      <c r="F6464" s="38" t="s">
        <v>11708</v>
      </c>
      <c r="G6464" s="38">
        <v>27</v>
      </c>
      <c r="H6464" s="39">
        <v>3</v>
      </c>
      <c r="I6464" s="29">
        <v>70411.949481588512</v>
      </c>
      <c r="J6464" s="30">
        <v>282117.34661483503</v>
      </c>
      <c r="K6464" s="30">
        <v>1299994.7134366992</v>
      </c>
      <c r="L6464" s="30">
        <v>2415977.3232710264</v>
      </c>
      <c r="M6464" s="30">
        <v>398279.68528709706</v>
      </c>
      <c r="N6464" s="30">
        <v>916707.19161880028</v>
      </c>
      <c r="O6464" s="31">
        <v>181617.56172589955</v>
      </c>
      <c r="P6464" s="32">
        <v>1768686.3482053848</v>
      </c>
      <c r="Q6464" s="32">
        <v>3796419.423230561</v>
      </c>
      <c r="R6464" s="32">
        <v>398279.68528709706</v>
      </c>
      <c r="S6464" s="36">
        <v>6459</v>
      </c>
      <c r="T6464" s="33" t="s">
        <v>12961</v>
      </c>
      <c r="U6464" s="34">
        <v>43551</v>
      </c>
      <c r="V6464" s="27" t="s">
        <v>11708</v>
      </c>
      <c r="W6464" s="35">
        <v>127394.45140539148</v>
      </c>
      <c r="X6464" s="35">
        <v>48399.391010043269</v>
      </c>
      <c r="Y6464" s="35">
        <v>81080.973509976975</v>
      </c>
      <c r="Z6464" s="35">
        <v>1539.0878680644194</v>
      </c>
      <c r="AA6464" s="35">
        <v>50848.089892665579</v>
      </c>
      <c r="AB6464" s="35">
        <v>31419.347764242928</v>
      </c>
      <c r="AC6464" s="35">
        <v>6298.2327420155716</v>
      </c>
      <c r="AD6464" s="35">
        <v>1402.1224343510157</v>
      </c>
      <c r="AE6464" s="35">
        <v>2705.4318174324117</v>
      </c>
      <c r="AG6464" s="1">
        <v>0</v>
      </c>
      <c r="AH6464" s="1">
        <f t="shared" si="536"/>
        <v>1402.1224343510157</v>
      </c>
      <c r="AI6464">
        <f t="shared" si="537"/>
        <v>3</v>
      </c>
      <c r="AJ6464" s="1" t="str">
        <f t="shared" si="538"/>
        <v>Winter</v>
      </c>
      <c r="AL6464" s="1">
        <f t="shared" si="540"/>
        <v>0</v>
      </c>
      <c r="AM6464" s="1">
        <f t="shared" si="539"/>
        <v>127394.45140539148</v>
      </c>
    </row>
    <row r="6465" spans="1:39" x14ac:dyDescent="0.2">
      <c r="A6465" s="24" t="s">
        <v>12962</v>
      </c>
      <c r="B6465" s="36">
        <v>6460</v>
      </c>
      <c r="C6465" s="37">
        <v>43551</v>
      </c>
      <c r="D6465" s="26">
        <v>43525</v>
      </c>
      <c r="E6465" s="38">
        <v>2019</v>
      </c>
      <c r="F6465" s="38" t="s">
        <v>11708</v>
      </c>
      <c r="G6465" s="38">
        <v>27</v>
      </c>
      <c r="H6465" s="39">
        <v>4</v>
      </c>
      <c r="I6465" s="29">
        <v>72107.330135011915</v>
      </c>
      <c r="J6465" s="30">
        <v>293415.07588394498</v>
      </c>
      <c r="K6465" s="30">
        <v>1381916.6392520256</v>
      </c>
      <c r="L6465" s="30">
        <v>2521660.7549167848</v>
      </c>
      <c r="M6465" s="30">
        <v>425683.40853231709</v>
      </c>
      <c r="N6465" s="30">
        <v>914003.42205283861</v>
      </c>
      <c r="O6465" s="31">
        <v>182932.51113168558</v>
      </c>
      <c r="P6465" s="32">
        <v>1879707.3779193545</v>
      </c>
      <c r="Q6465" s="32">
        <v>3912011.7639852539</v>
      </c>
      <c r="R6465" s="32">
        <v>425683.40853231709</v>
      </c>
      <c r="S6465" s="36">
        <v>6460</v>
      </c>
      <c r="T6465" s="33" t="s">
        <v>12963</v>
      </c>
      <c r="U6465" s="34">
        <v>43551</v>
      </c>
      <c r="V6465" s="27" t="s">
        <v>11708</v>
      </c>
      <c r="W6465" s="35">
        <v>134475.86679703268</v>
      </c>
      <c r="X6465" s="35">
        <v>50204.259014330324</v>
      </c>
      <c r="Y6465" s="35">
        <v>84251.721154648025</v>
      </c>
      <c r="Z6465" s="35">
        <v>1599.2753451179174</v>
      </c>
      <c r="AA6465" s="35">
        <v>50971.707615257154</v>
      </c>
      <c r="AB6465" s="35">
        <v>31859.187691239222</v>
      </c>
      <c r="AC6465" s="35">
        <v>6487.9983826971247</v>
      </c>
      <c r="AD6465" s="35">
        <v>1402.1224343510157</v>
      </c>
      <c r="AE6465" s="35">
        <v>2705.4318174324117</v>
      </c>
      <c r="AG6465" s="1">
        <v>0</v>
      </c>
      <c r="AH6465" s="1">
        <f t="shared" si="536"/>
        <v>1402.1224343510157</v>
      </c>
      <c r="AI6465">
        <f t="shared" si="537"/>
        <v>3</v>
      </c>
      <c r="AJ6465" s="1" t="str">
        <f t="shared" si="538"/>
        <v>Winter</v>
      </c>
      <c r="AL6465" s="1">
        <f t="shared" si="540"/>
        <v>0</v>
      </c>
      <c r="AM6465" s="1">
        <f t="shared" si="539"/>
        <v>134475.86679703268</v>
      </c>
    </row>
    <row r="6466" spans="1:39" x14ac:dyDescent="0.2">
      <c r="A6466" s="24" t="s">
        <v>12964</v>
      </c>
      <c r="B6466" s="36">
        <v>6461</v>
      </c>
      <c r="C6466" s="37">
        <v>43551</v>
      </c>
      <c r="D6466" s="26">
        <v>43525</v>
      </c>
      <c r="E6466" s="38">
        <v>2019</v>
      </c>
      <c r="F6466" s="38" t="s">
        <v>11708</v>
      </c>
      <c r="G6466" s="38">
        <v>27</v>
      </c>
      <c r="H6466" s="39">
        <v>5</v>
      </c>
      <c r="I6466" s="29">
        <v>82669.457548835227</v>
      </c>
      <c r="J6466" s="30">
        <v>313332.43992852006</v>
      </c>
      <c r="K6466" s="30">
        <v>1550115.5276068153</v>
      </c>
      <c r="L6466" s="30">
        <v>2743937.7569171633</v>
      </c>
      <c r="M6466" s="30">
        <v>481594.93422202481</v>
      </c>
      <c r="N6466" s="30">
        <v>938337.52693083941</v>
      </c>
      <c r="O6466" s="31">
        <v>182515.21179193899</v>
      </c>
      <c r="P6466" s="32">
        <v>2114379.9193776753</v>
      </c>
      <c r="Q6466" s="32">
        <v>4178122.9355684617</v>
      </c>
      <c r="R6466" s="32">
        <v>481594.93422202481</v>
      </c>
      <c r="S6466" s="36">
        <v>6461</v>
      </c>
      <c r="T6466" s="33" t="s">
        <v>12965</v>
      </c>
      <c r="U6466" s="34">
        <v>43551</v>
      </c>
      <c r="V6466" s="27" t="s">
        <v>11708</v>
      </c>
      <c r="W6466" s="35">
        <v>188709.44735707808</v>
      </c>
      <c r="X6466" s="35">
        <v>59491.678432955021</v>
      </c>
      <c r="Y6466" s="35">
        <v>93086.230575075097</v>
      </c>
      <c r="Z6466" s="35">
        <v>1766.9729649251958</v>
      </c>
      <c r="AA6466" s="35">
        <v>50971.707615257154</v>
      </c>
      <c r="AB6466" s="35">
        <v>32828.762079833148</v>
      </c>
      <c r="AC6466" s="35">
        <v>7475.8281670032593</v>
      </c>
      <c r="AD6466" s="35">
        <v>1402.1224343510157</v>
      </c>
      <c r="AE6466" s="35">
        <v>2705.4318174324117</v>
      </c>
      <c r="AG6466" s="1">
        <v>0</v>
      </c>
      <c r="AH6466" s="1">
        <f t="shared" si="536"/>
        <v>1402.1224343510157</v>
      </c>
      <c r="AI6466">
        <f t="shared" si="537"/>
        <v>3</v>
      </c>
      <c r="AJ6466" s="1" t="str">
        <f t="shared" si="538"/>
        <v>Winter</v>
      </c>
      <c r="AL6466" s="1">
        <f t="shared" si="540"/>
        <v>0</v>
      </c>
      <c r="AM6466" s="1">
        <f t="shared" si="539"/>
        <v>188709.44735707808</v>
      </c>
    </row>
    <row r="6467" spans="1:39" x14ac:dyDescent="0.2">
      <c r="A6467" s="24" t="s">
        <v>12966</v>
      </c>
      <c r="B6467" s="36">
        <v>6462</v>
      </c>
      <c r="C6467" s="37">
        <v>43551</v>
      </c>
      <c r="D6467" s="26">
        <v>43525</v>
      </c>
      <c r="E6467" s="38">
        <v>2019</v>
      </c>
      <c r="F6467" s="38" t="s">
        <v>11708</v>
      </c>
      <c r="G6467" s="38">
        <v>27</v>
      </c>
      <c r="H6467" s="39">
        <v>6</v>
      </c>
      <c r="I6467" s="29">
        <v>98183.710933638518</v>
      </c>
      <c r="J6467" s="30">
        <v>334640.27400267142</v>
      </c>
      <c r="K6467" s="30">
        <v>1764449.2273262006</v>
      </c>
      <c r="L6467" s="30">
        <v>2913908.3215929861</v>
      </c>
      <c r="M6467" s="30">
        <v>543463.9798299215</v>
      </c>
      <c r="N6467" s="30">
        <v>943476.89252390317</v>
      </c>
      <c r="O6467" s="31">
        <v>186665.87195839893</v>
      </c>
      <c r="P6467" s="32">
        <v>2406096.9180897605</v>
      </c>
      <c r="Q6467" s="32">
        <v>4378691.3600779595</v>
      </c>
      <c r="R6467" s="32">
        <v>543463.9798299215</v>
      </c>
      <c r="S6467" s="36">
        <v>6462</v>
      </c>
      <c r="T6467" s="33" t="s">
        <v>12967</v>
      </c>
      <c r="U6467" s="34">
        <v>43551</v>
      </c>
      <c r="V6467" s="27" t="s">
        <v>11708</v>
      </c>
      <c r="W6467" s="35">
        <v>201382.11753575661</v>
      </c>
      <c r="X6467" s="35">
        <v>65477.021142677637</v>
      </c>
      <c r="Y6467" s="35">
        <v>102803.69408306142</v>
      </c>
      <c r="Z6467" s="35">
        <v>1951.4309153672946</v>
      </c>
      <c r="AA6467" s="35">
        <v>50394.824909829826</v>
      </c>
      <c r="AB6467" s="35">
        <v>35175.669479941251</v>
      </c>
      <c r="AC6467" s="35">
        <v>8381.2599715790748</v>
      </c>
      <c r="AD6467" s="35">
        <v>1402.1224343510157</v>
      </c>
      <c r="AE6467" s="35">
        <v>2103.7237409499253</v>
      </c>
      <c r="AG6467" s="1">
        <v>0</v>
      </c>
      <c r="AH6467" s="1">
        <f t="shared" si="536"/>
        <v>1402.1224343510157</v>
      </c>
      <c r="AI6467">
        <f t="shared" si="537"/>
        <v>3</v>
      </c>
      <c r="AJ6467" s="1" t="str">
        <f t="shared" si="538"/>
        <v>Winter</v>
      </c>
      <c r="AL6467" s="1">
        <f t="shared" si="540"/>
        <v>201382.11753575661</v>
      </c>
      <c r="AM6467" s="1">
        <f t="shared" si="539"/>
        <v>0</v>
      </c>
    </row>
    <row r="6468" spans="1:39" x14ac:dyDescent="0.2">
      <c r="A6468" s="24" t="s">
        <v>12968</v>
      </c>
      <c r="B6468" s="36">
        <v>6463</v>
      </c>
      <c r="C6468" s="37">
        <v>43551</v>
      </c>
      <c r="D6468" s="26">
        <v>43525</v>
      </c>
      <c r="E6468" s="38">
        <v>2019</v>
      </c>
      <c r="F6468" s="38" t="s">
        <v>11708</v>
      </c>
      <c r="G6468" s="38">
        <v>27</v>
      </c>
      <c r="H6468" s="39">
        <v>7</v>
      </c>
      <c r="I6468" s="29">
        <v>109959.76984975841</v>
      </c>
      <c r="J6468" s="30">
        <v>334891.49741840491</v>
      </c>
      <c r="K6468" s="30">
        <v>1916023.8965706606</v>
      </c>
      <c r="L6468" s="30">
        <v>2930650.8952466398</v>
      </c>
      <c r="M6468" s="30">
        <v>565173.32470516686</v>
      </c>
      <c r="N6468" s="30">
        <v>938087.69964559097</v>
      </c>
      <c r="O6468" s="31">
        <v>184054.92581472365</v>
      </c>
      <c r="P6468" s="32">
        <v>2591156.991125586</v>
      </c>
      <c r="Q6468" s="32">
        <v>4387685.018125359</v>
      </c>
      <c r="R6468" s="32">
        <v>565173.32470516686</v>
      </c>
      <c r="S6468" s="36">
        <v>6463</v>
      </c>
      <c r="T6468" s="33" t="s">
        <v>12969</v>
      </c>
      <c r="U6468" s="34">
        <v>43551</v>
      </c>
      <c r="V6468" s="27" t="s">
        <v>11708</v>
      </c>
      <c r="W6468" s="35">
        <v>196990.87670735701</v>
      </c>
      <c r="X6468" s="35">
        <v>63999.576162077014</v>
      </c>
      <c r="Y6468" s="35">
        <v>107511.48476146415</v>
      </c>
      <c r="Z6468" s="35">
        <v>2040.79471065553</v>
      </c>
      <c r="AA6468" s="35">
        <v>50477.23672489087</v>
      </c>
      <c r="AB6468" s="35">
        <v>37200.632928721148</v>
      </c>
      <c r="AC6468" s="35">
        <v>8828.0537037001068</v>
      </c>
      <c r="AD6468" s="35">
        <v>1402.1224343510157</v>
      </c>
      <c r="AE6468" s="35">
        <v>150.42701914562159</v>
      </c>
      <c r="AG6468" s="1">
        <v>0</v>
      </c>
      <c r="AH6468" s="1">
        <f t="shared" si="536"/>
        <v>1402.1224343510157</v>
      </c>
      <c r="AI6468">
        <f t="shared" si="537"/>
        <v>3</v>
      </c>
      <c r="AJ6468" s="1" t="str">
        <f t="shared" si="538"/>
        <v>Winter</v>
      </c>
      <c r="AL6468" s="1">
        <f t="shared" si="540"/>
        <v>196990.87670735701</v>
      </c>
      <c r="AM6468" s="1">
        <f t="shared" si="539"/>
        <v>0</v>
      </c>
    </row>
    <row r="6469" spans="1:39" x14ac:dyDescent="0.2">
      <c r="A6469" s="24" t="s">
        <v>12970</v>
      </c>
      <c r="B6469" s="36">
        <v>6464</v>
      </c>
      <c r="C6469" s="37">
        <v>43551</v>
      </c>
      <c r="D6469" s="26">
        <v>43525</v>
      </c>
      <c r="E6469" s="38">
        <v>2019</v>
      </c>
      <c r="F6469" s="38" t="s">
        <v>11708</v>
      </c>
      <c r="G6469" s="38">
        <v>27</v>
      </c>
      <c r="H6469" s="39">
        <v>8</v>
      </c>
      <c r="I6469" s="29">
        <v>107207.99422494989</v>
      </c>
      <c r="J6469" s="30">
        <v>326836.08334453561</v>
      </c>
      <c r="K6469" s="30">
        <v>1963519.1822724473</v>
      </c>
      <c r="L6469" s="30">
        <v>2932231.3055648506</v>
      </c>
      <c r="M6469" s="30">
        <v>551632.02582397626</v>
      </c>
      <c r="N6469" s="30">
        <v>929607.98991138232</v>
      </c>
      <c r="O6469" s="31">
        <v>181116.8658664104</v>
      </c>
      <c r="P6469" s="32">
        <v>2622359.2023213734</v>
      </c>
      <c r="Q6469" s="32">
        <v>4369792.2446871791</v>
      </c>
      <c r="R6469" s="32">
        <v>551632.02582397626</v>
      </c>
      <c r="S6469" s="36">
        <v>6464</v>
      </c>
      <c r="T6469" s="33" t="s">
        <v>12971</v>
      </c>
      <c r="U6469" s="34">
        <v>43551</v>
      </c>
      <c r="V6469" s="27" t="s">
        <v>11708</v>
      </c>
      <c r="W6469" s="35">
        <v>215264.88556082253</v>
      </c>
      <c r="X6469" s="35">
        <v>71156.644176433343</v>
      </c>
      <c r="Y6469" s="35">
        <v>111258.00353139304</v>
      </c>
      <c r="Z6469" s="35">
        <v>2111.9115379043255</v>
      </c>
      <c r="AA6469" s="35">
        <v>50765.678077604534</v>
      </c>
      <c r="AB6469" s="35">
        <v>38223.190627729949</v>
      </c>
      <c r="AC6469" s="35">
        <v>9327.368510539176</v>
      </c>
      <c r="AD6469" s="35">
        <v>1402.1224343510157</v>
      </c>
      <c r="AE6469" s="35">
        <v>0</v>
      </c>
      <c r="AG6469" s="1">
        <v>0</v>
      </c>
      <c r="AH6469" s="1">
        <f t="shared" si="536"/>
        <v>1402.1224343510157</v>
      </c>
      <c r="AI6469">
        <f t="shared" si="537"/>
        <v>3</v>
      </c>
      <c r="AJ6469" s="1" t="str">
        <f t="shared" si="538"/>
        <v>Winter</v>
      </c>
      <c r="AL6469" s="1">
        <f t="shared" si="540"/>
        <v>0</v>
      </c>
      <c r="AM6469" s="1">
        <f t="shared" si="539"/>
        <v>215264.88556082253</v>
      </c>
    </row>
    <row r="6470" spans="1:39" x14ac:dyDescent="0.2">
      <c r="A6470" s="24" t="s">
        <v>12972</v>
      </c>
      <c r="B6470" s="36">
        <v>6465</v>
      </c>
      <c r="C6470" s="37">
        <v>43551</v>
      </c>
      <c r="D6470" s="26">
        <v>43525</v>
      </c>
      <c r="E6470" s="38">
        <v>2019</v>
      </c>
      <c r="F6470" s="38" t="s">
        <v>11708</v>
      </c>
      <c r="G6470" s="38">
        <v>27</v>
      </c>
      <c r="H6470" s="39">
        <v>9</v>
      </c>
      <c r="I6470" s="29">
        <v>108751.77074213505</v>
      </c>
      <c r="J6470" s="30">
        <v>318169.56752310082</v>
      </c>
      <c r="K6470" s="30">
        <v>1975496.4893100513</v>
      </c>
      <c r="L6470" s="30">
        <v>2867163.5383589794</v>
      </c>
      <c r="M6470" s="30">
        <v>539716.88540322194</v>
      </c>
      <c r="N6470" s="30">
        <v>921231.19043306995</v>
      </c>
      <c r="O6470" s="31">
        <v>177092.07539945201</v>
      </c>
      <c r="P6470" s="32">
        <v>2623965.1454554084</v>
      </c>
      <c r="Q6470" s="32">
        <v>4283656.3717146022</v>
      </c>
      <c r="R6470" s="32">
        <v>539716.88540322194</v>
      </c>
      <c r="S6470" s="36">
        <v>6465</v>
      </c>
      <c r="T6470" s="33" t="s">
        <v>12973</v>
      </c>
      <c r="U6470" s="34">
        <v>43551</v>
      </c>
      <c r="V6470" s="27" t="s">
        <v>11708</v>
      </c>
      <c r="W6470" s="35">
        <v>156679.13662770586</v>
      </c>
      <c r="X6470" s="35">
        <v>77019.432931625648</v>
      </c>
      <c r="Y6470" s="35">
        <v>112283.42363832981</v>
      </c>
      <c r="Z6470" s="35">
        <v>2131.3761740320788</v>
      </c>
      <c r="AA6470" s="35">
        <v>50848.089892665579</v>
      </c>
      <c r="AB6470" s="35">
        <v>39272.452622695913</v>
      </c>
      <c r="AC6470" s="35">
        <v>9123.6300961008492</v>
      </c>
      <c r="AD6470" s="35">
        <v>1402.1224343510157</v>
      </c>
      <c r="AE6470" s="35">
        <v>0</v>
      </c>
      <c r="AG6470" s="1">
        <v>0</v>
      </c>
      <c r="AH6470" s="1">
        <f t="shared" si="536"/>
        <v>1402.1224343510157</v>
      </c>
      <c r="AI6470">
        <f t="shared" si="537"/>
        <v>3</v>
      </c>
      <c r="AJ6470" s="1" t="str">
        <f t="shared" si="538"/>
        <v>Winter</v>
      </c>
      <c r="AL6470" s="1">
        <f t="shared" si="540"/>
        <v>0</v>
      </c>
      <c r="AM6470" s="1">
        <f t="shared" si="539"/>
        <v>156679.13662770586</v>
      </c>
    </row>
    <row r="6471" spans="1:39" x14ac:dyDescent="0.2">
      <c r="A6471" s="24" t="s">
        <v>12974</v>
      </c>
      <c r="B6471" s="36">
        <v>6466</v>
      </c>
      <c r="C6471" s="37">
        <v>43551</v>
      </c>
      <c r="D6471" s="26">
        <v>43525</v>
      </c>
      <c r="E6471" s="38">
        <v>2019</v>
      </c>
      <c r="F6471" s="38" t="s">
        <v>11708</v>
      </c>
      <c r="G6471" s="38">
        <v>27</v>
      </c>
      <c r="H6471" s="39">
        <v>10</v>
      </c>
      <c r="I6471" s="29">
        <v>100963.72785393715</v>
      </c>
      <c r="J6471" s="30">
        <v>312431.66196500685</v>
      </c>
      <c r="K6471" s="30">
        <v>1926397.6960030915</v>
      </c>
      <c r="L6471" s="30">
        <v>2864995.6413381165</v>
      </c>
      <c r="M6471" s="30">
        <v>526639.68480693887</v>
      </c>
      <c r="N6471" s="30">
        <v>921337.74788961932</v>
      </c>
      <c r="O6471" s="31">
        <v>179467.48474285635</v>
      </c>
      <c r="P6471" s="32">
        <v>2554001.1086639673</v>
      </c>
      <c r="Q6471" s="32">
        <v>4278232.5359355994</v>
      </c>
      <c r="R6471" s="32">
        <v>526639.68480693887</v>
      </c>
      <c r="S6471" s="36">
        <v>6466</v>
      </c>
      <c r="T6471" s="33" t="s">
        <v>12975</v>
      </c>
      <c r="U6471" s="34">
        <v>43551</v>
      </c>
      <c r="V6471" s="27" t="s">
        <v>11708</v>
      </c>
      <c r="W6471" s="35">
        <v>157481.22325609601</v>
      </c>
      <c r="X6471" s="35">
        <v>81782.146514188382</v>
      </c>
      <c r="Y6471" s="35">
        <v>111571.87754980206</v>
      </c>
      <c r="Z6471" s="35">
        <v>2117.8695286994716</v>
      </c>
      <c r="AA6471" s="35">
        <v>50889.295800196101</v>
      </c>
      <c r="AB6471" s="35">
        <v>39384.898126363129</v>
      </c>
      <c r="AC6471" s="35">
        <v>9239.5114929120009</v>
      </c>
      <c r="AD6471" s="35">
        <v>1402.1224343510157</v>
      </c>
      <c r="AE6471" s="35">
        <v>0</v>
      </c>
      <c r="AG6471" s="1">
        <v>0</v>
      </c>
      <c r="AH6471" s="1">
        <f t="shared" ref="AH6471:AH6534" si="541">AD6471-AG6471</f>
        <v>1402.1224343510157</v>
      </c>
      <c r="AI6471">
        <f t="shared" ref="AI6471:AI6534" si="542">MONTH(U6471)</f>
        <v>3</v>
      </c>
      <c r="AJ6471" s="1" t="str">
        <f t="shared" ref="AJ6471:AJ6534" si="543">IF(AND(AI6471&gt;5,AI6471&lt;10),"Summer","Winter")</f>
        <v>Winter</v>
      </c>
      <c r="AL6471" s="1">
        <f t="shared" si="540"/>
        <v>0</v>
      </c>
      <c r="AM6471" s="1">
        <f t="shared" ref="AM6471:AM6534" si="544">W6471-AL6471</f>
        <v>157481.22325609601</v>
      </c>
    </row>
    <row r="6472" spans="1:39" x14ac:dyDescent="0.2">
      <c r="A6472" s="24" t="s">
        <v>12976</v>
      </c>
      <c r="B6472" s="36">
        <v>6467</v>
      </c>
      <c r="C6472" s="37">
        <v>43551</v>
      </c>
      <c r="D6472" s="26">
        <v>43525</v>
      </c>
      <c r="E6472" s="38">
        <v>2019</v>
      </c>
      <c r="F6472" s="38" t="s">
        <v>11708</v>
      </c>
      <c r="G6472" s="38">
        <v>27</v>
      </c>
      <c r="H6472" s="39">
        <v>11</v>
      </c>
      <c r="I6472" s="29">
        <v>101657.44737700874</v>
      </c>
      <c r="J6472" s="30">
        <v>296979.19765097741</v>
      </c>
      <c r="K6472" s="30">
        <v>1857153.8445717744</v>
      </c>
      <c r="L6472" s="30">
        <v>2856990.6340108803</v>
      </c>
      <c r="M6472" s="30">
        <v>515614.12049995054</v>
      </c>
      <c r="N6472" s="30">
        <v>916662.04956474912</v>
      </c>
      <c r="O6472" s="31">
        <v>176277.96627909818</v>
      </c>
      <c r="P6472" s="32">
        <v>2474425.4124487336</v>
      </c>
      <c r="Q6472" s="32">
        <v>4246909.8475057054</v>
      </c>
      <c r="R6472" s="32">
        <v>515614.12049995054</v>
      </c>
      <c r="S6472" s="36">
        <v>6467</v>
      </c>
      <c r="T6472" s="33" t="s">
        <v>12977</v>
      </c>
      <c r="U6472" s="34">
        <v>43551</v>
      </c>
      <c r="V6472" s="27" t="s">
        <v>11708</v>
      </c>
      <c r="W6472" s="35">
        <v>166248.47469319866</v>
      </c>
      <c r="X6472" s="35">
        <v>83149.441699150935</v>
      </c>
      <c r="Y6472" s="35">
        <v>110439.93262438501</v>
      </c>
      <c r="Z6472" s="35">
        <v>2096.3828268678503</v>
      </c>
      <c r="AA6472" s="35">
        <v>50971.707615257154</v>
      </c>
      <c r="AB6472" s="35">
        <v>38887.242066822473</v>
      </c>
      <c r="AC6472" s="35">
        <v>9109.2040445748207</v>
      </c>
      <c r="AD6472" s="35">
        <v>1402.1224343510157</v>
      </c>
      <c r="AE6472" s="35">
        <v>0</v>
      </c>
      <c r="AG6472" s="1">
        <v>0</v>
      </c>
      <c r="AH6472" s="1">
        <f t="shared" si="541"/>
        <v>1402.1224343510157</v>
      </c>
      <c r="AI6472">
        <f t="shared" si="542"/>
        <v>3</v>
      </c>
      <c r="AJ6472" s="1" t="str">
        <f t="shared" si="543"/>
        <v>Winter</v>
      </c>
      <c r="AL6472" s="1">
        <f t="shared" si="540"/>
        <v>0</v>
      </c>
      <c r="AM6472" s="1">
        <f t="shared" si="544"/>
        <v>166248.47469319866</v>
      </c>
    </row>
    <row r="6473" spans="1:39" x14ac:dyDescent="0.2">
      <c r="A6473" s="24" t="s">
        <v>12978</v>
      </c>
      <c r="B6473" s="36">
        <v>6468</v>
      </c>
      <c r="C6473" s="37">
        <v>43551</v>
      </c>
      <c r="D6473" s="26">
        <v>43525</v>
      </c>
      <c r="E6473" s="38">
        <v>2019</v>
      </c>
      <c r="F6473" s="38" t="s">
        <v>11708</v>
      </c>
      <c r="G6473" s="38">
        <v>27</v>
      </c>
      <c r="H6473" s="39">
        <v>12</v>
      </c>
      <c r="I6473" s="29">
        <v>94883.349450416688</v>
      </c>
      <c r="J6473" s="30">
        <v>293832.16064403031</v>
      </c>
      <c r="K6473" s="30">
        <v>1851018.8422838135</v>
      </c>
      <c r="L6473" s="30">
        <v>2859745.4522152385</v>
      </c>
      <c r="M6473" s="30">
        <v>507242.18011373928</v>
      </c>
      <c r="N6473" s="30">
        <v>913692.64718412992</v>
      </c>
      <c r="O6473" s="31">
        <v>174627.45664110617</v>
      </c>
      <c r="P6473" s="32">
        <v>2453144.3718479695</v>
      </c>
      <c r="Q6473" s="32">
        <v>4241897.7166845053</v>
      </c>
      <c r="R6473" s="32">
        <v>507242.18011373928</v>
      </c>
      <c r="S6473" s="36">
        <v>6468</v>
      </c>
      <c r="T6473" s="33" t="s">
        <v>12979</v>
      </c>
      <c r="U6473" s="34">
        <v>43551</v>
      </c>
      <c r="V6473" s="27" t="s">
        <v>11708</v>
      </c>
      <c r="W6473" s="35">
        <v>172415.98295378414</v>
      </c>
      <c r="X6473" s="35">
        <v>72615.634236857033</v>
      </c>
      <c r="Y6473" s="35">
        <v>110794.13353207437</v>
      </c>
      <c r="Z6473" s="35">
        <v>2103.1063070665064</v>
      </c>
      <c r="AA6473" s="35">
        <v>50806.883985135057</v>
      </c>
      <c r="AB6473" s="35">
        <v>40197.454764710536</v>
      </c>
      <c r="AC6473" s="35">
        <v>8922.769008367115</v>
      </c>
      <c r="AD6473" s="35">
        <v>1402.1224343510157</v>
      </c>
      <c r="AE6473" s="35">
        <v>0</v>
      </c>
      <c r="AG6473" s="1">
        <v>0</v>
      </c>
      <c r="AH6473" s="1">
        <f t="shared" si="541"/>
        <v>1402.1224343510157</v>
      </c>
      <c r="AI6473">
        <f t="shared" si="542"/>
        <v>3</v>
      </c>
      <c r="AJ6473" s="1" t="str">
        <f t="shared" si="543"/>
        <v>Winter</v>
      </c>
      <c r="AL6473" s="1">
        <f t="shared" si="540"/>
        <v>0</v>
      </c>
      <c r="AM6473" s="1">
        <f t="shared" si="544"/>
        <v>172415.98295378414</v>
      </c>
    </row>
    <row r="6474" spans="1:39" x14ac:dyDescent="0.2">
      <c r="A6474" s="24" t="s">
        <v>12980</v>
      </c>
      <c r="B6474" s="36">
        <v>6469</v>
      </c>
      <c r="C6474" s="37">
        <v>43551</v>
      </c>
      <c r="D6474" s="26">
        <v>43525</v>
      </c>
      <c r="E6474" s="38">
        <v>2019</v>
      </c>
      <c r="F6474" s="38" t="s">
        <v>11708</v>
      </c>
      <c r="G6474" s="38">
        <v>27</v>
      </c>
      <c r="H6474" s="39">
        <v>13</v>
      </c>
      <c r="I6474" s="29">
        <v>86619.312698004345</v>
      </c>
      <c r="J6474" s="30">
        <v>298346.20447660604</v>
      </c>
      <c r="K6474" s="30">
        <v>1781755.534033352</v>
      </c>
      <c r="L6474" s="30">
        <v>2866628.7911059237</v>
      </c>
      <c r="M6474" s="30">
        <v>507876.69199916371</v>
      </c>
      <c r="N6474" s="30">
        <v>916110.78889285657</v>
      </c>
      <c r="O6474" s="31">
        <v>177136.64225736525</v>
      </c>
      <c r="P6474" s="32">
        <v>2376251.5387305198</v>
      </c>
      <c r="Q6474" s="32">
        <v>4258222.4267327515</v>
      </c>
      <c r="R6474" s="32">
        <v>507876.69199916371</v>
      </c>
      <c r="S6474" s="36">
        <v>6469</v>
      </c>
      <c r="T6474" s="33" t="s">
        <v>12981</v>
      </c>
      <c r="U6474" s="34">
        <v>43551</v>
      </c>
      <c r="V6474" s="27" t="s">
        <v>11708</v>
      </c>
      <c r="W6474" s="35">
        <v>141914.90528434416</v>
      </c>
      <c r="X6474" s="35">
        <v>71091.838734768477</v>
      </c>
      <c r="Y6474" s="35">
        <v>110924.60037148155</v>
      </c>
      <c r="Z6474" s="35">
        <v>2105.5828428186528</v>
      </c>
      <c r="AA6474" s="35">
        <v>50724.472170074012</v>
      </c>
      <c r="AB6474" s="35">
        <v>39820.836988129267</v>
      </c>
      <c r="AC6474" s="35">
        <v>8812.1495724446067</v>
      </c>
      <c r="AD6474" s="35">
        <v>1402.1224343510157</v>
      </c>
      <c r="AE6474" s="35">
        <v>0</v>
      </c>
      <c r="AG6474" s="1">
        <v>0</v>
      </c>
      <c r="AH6474" s="1">
        <f t="shared" si="541"/>
        <v>1402.1224343510157</v>
      </c>
      <c r="AI6474">
        <f t="shared" si="542"/>
        <v>3</v>
      </c>
      <c r="AJ6474" s="1" t="str">
        <f t="shared" si="543"/>
        <v>Winter</v>
      </c>
      <c r="AL6474" s="1">
        <f t="shared" si="540"/>
        <v>0</v>
      </c>
      <c r="AM6474" s="1">
        <f t="shared" si="544"/>
        <v>141914.90528434416</v>
      </c>
    </row>
    <row r="6475" spans="1:39" x14ac:dyDescent="0.2">
      <c r="A6475" s="24" t="s">
        <v>12982</v>
      </c>
      <c r="B6475" s="36">
        <v>6470</v>
      </c>
      <c r="C6475" s="37">
        <v>43551</v>
      </c>
      <c r="D6475" s="26">
        <v>43525</v>
      </c>
      <c r="E6475" s="38">
        <v>2019</v>
      </c>
      <c r="F6475" s="38" t="s">
        <v>11708</v>
      </c>
      <c r="G6475" s="38">
        <v>27</v>
      </c>
      <c r="H6475" s="39">
        <v>14</v>
      </c>
      <c r="I6475" s="29">
        <v>84973.437055529459</v>
      </c>
      <c r="J6475" s="30">
        <v>305716.60408152093</v>
      </c>
      <c r="K6475" s="30">
        <v>1726120.3644632862</v>
      </c>
      <c r="L6475" s="30">
        <v>2862858.3307383647</v>
      </c>
      <c r="M6475" s="30">
        <v>493759.03379392246</v>
      </c>
      <c r="N6475" s="30">
        <v>913327.51790133317</v>
      </c>
      <c r="O6475" s="31">
        <v>176025.98982234023</v>
      </c>
      <c r="P6475" s="32">
        <v>2304852.8353127381</v>
      </c>
      <c r="Q6475" s="32">
        <v>4257928.4425435588</v>
      </c>
      <c r="R6475" s="32">
        <v>493759.03379392246</v>
      </c>
      <c r="S6475" s="36">
        <v>6470</v>
      </c>
      <c r="T6475" s="33" t="s">
        <v>12983</v>
      </c>
      <c r="U6475" s="34">
        <v>43551</v>
      </c>
      <c r="V6475" s="27" t="s">
        <v>11708</v>
      </c>
      <c r="W6475" s="35">
        <v>146558.26418410102</v>
      </c>
      <c r="X6475" s="35">
        <v>70456.734794529853</v>
      </c>
      <c r="Y6475" s="35">
        <v>107664.68609236956</v>
      </c>
      <c r="Z6475" s="35">
        <v>2043.7027950008521</v>
      </c>
      <c r="AA6475" s="35">
        <v>50806.883985135057</v>
      </c>
      <c r="AB6475" s="35">
        <v>39561.978896709043</v>
      </c>
      <c r="AC6475" s="35">
        <v>8630.1684811750711</v>
      </c>
      <c r="AD6475" s="35">
        <v>1402.1224343510157</v>
      </c>
      <c r="AE6475" s="35">
        <v>0</v>
      </c>
      <c r="AG6475" s="1">
        <v>0</v>
      </c>
      <c r="AH6475" s="1">
        <f t="shared" si="541"/>
        <v>1402.1224343510157</v>
      </c>
      <c r="AI6475">
        <f t="shared" si="542"/>
        <v>3</v>
      </c>
      <c r="AJ6475" s="1" t="str">
        <f t="shared" si="543"/>
        <v>Winter</v>
      </c>
      <c r="AL6475" s="1">
        <f t="shared" si="540"/>
        <v>0</v>
      </c>
      <c r="AM6475" s="1">
        <f t="shared" si="544"/>
        <v>146558.26418410102</v>
      </c>
    </row>
    <row r="6476" spans="1:39" x14ac:dyDescent="0.2">
      <c r="A6476" s="24" t="s">
        <v>12984</v>
      </c>
      <c r="B6476" s="36">
        <v>6471</v>
      </c>
      <c r="C6476" s="37">
        <v>43551</v>
      </c>
      <c r="D6476" s="26">
        <v>43525</v>
      </c>
      <c r="E6476" s="38">
        <v>2019</v>
      </c>
      <c r="F6476" s="38" t="s">
        <v>11708</v>
      </c>
      <c r="G6476" s="38">
        <v>27</v>
      </c>
      <c r="H6476" s="39">
        <v>15</v>
      </c>
      <c r="I6476" s="29">
        <v>80785.403518461724</v>
      </c>
      <c r="J6476" s="30">
        <v>296023.37450294953</v>
      </c>
      <c r="K6476" s="30">
        <v>1682787.5075148253</v>
      </c>
      <c r="L6476" s="30">
        <v>2854675.8975721318</v>
      </c>
      <c r="M6476" s="30">
        <v>478495.42271907377</v>
      </c>
      <c r="N6476" s="30">
        <v>911751.27664289263</v>
      </c>
      <c r="O6476" s="31">
        <v>178434.26254206299</v>
      </c>
      <c r="P6476" s="32">
        <v>2242068.3337523607</v>
      </c>
      <c r="Q6476" s="32">
        <v>4240884.8112600371</v>
      </c>
      <c r="R6476" s="32">
        <v>478495.42271907377</v>
      </c>
      <c r="S6476" s="36">
        <v>6471</v>
      </c>
      <c r="T6476" s="33" t="s">
        <v>12985</v>
      </c>
      <c r="U6476" s="34">
        <v>43551</v>
      </c>
      <c r="V6476" s="27" t="s">
        <v>11708</v>
      </c>
      <c r="W6476" s="35">
        <v>155563.19682221123</v>
      </c>
      <c r="X6476" s="35">
        <v>66038.091198577487</v>
      </c>
      <c r="Y6476" s="35">
        <v>104048.42065037516</v>
      </c>
      <c r="Z6476" s="35">
        <v>1975.0584506061796</v>
      </c>
      <c r="AA6476" s="35">
        <v>50765.678077604534</v>
      </c>
      <c r="AB6476" s="35">
        <v>38034.878354620305</v>
      </c>
      <c r="AC6476" s="35">
        <v>8273.8331868750174</v>
      </c>
      <c r="AD6476" s="35">
        <v>1402.1224343510157</v>
      </c>
      <c r="AE6476" s="35">
        <v>0</v>
      </c>
      <c r="AG6476" s="1">
        <v>0</v>
      </c>
      <c r="AH6476" s="1">
        <f t="shared" si="541"/>
        <v>1402.1224343510157</v>
      </c>
      <c r="AI6476">
        <f t="shared" si="542"/>
        <v>3</v>
      </c>
      <c r="AJ6476" s="1" t="str">
        <f t="shared" si="543"/>
        <v>Winter</v>
      </c>
      <c r="AL6476" s="1">
        <f t="shared" si="540"/>
        <v>0</v>
      </c>
      <c r="AM6476" s="1">
        <f t="shared" si="544"/>
        <v>155563.19682221123</v>
      </c>
    </row>
    <row r="6477" spans="1:39" x14ac:dyDescent="0.2">
      <c r="A6477" s="24" t="s">
        <v>12986</v>
      </c>
      <c r="B6477" s="36">
        <v>6472</v>
      </c>
      <c r="C6477" s="37">
        <v>43551</v>
      </c>
      <c r="D6477" s="26">
        <v>43525</v>
      </c>
      <c r="E6477" s="38">
        <v>2019</v>
      </c>
      <c r="F6477" s="38" t="s">
        <v>11708</v>
      </c>
      <c r="G6477" s="38">
        <v>27</v>
      </c>
      <c r="H6477" s="39">
        <v>16</v>
      </c>
      <c r="I6477" s="29">
        <v>86263.531601999523</v>
      </c>
      <c r="J6477" s="30">
        <v>298661.78033592144</v>
      </c>
      <c r="K6477" s="30">
        <v>1698951.6202285611</v>
      </c>
      <c r="L6477" s="30">
        <v>2845322.0968152517</v>
      </c>
      <c r="M6477" s="30">
        <v>491361.85762972309</v>
      </c>
      <c r="N6477" s="30">
        <v>902982.20643160853</v>
      </c>
      <c r="O6477" s="31">
        <v>181136.05359998005</v>
      </c>
      <c r="P6477" s="32">
        <v>2276577.0094602834</v>
      </c>
      <c r="Q6477" s="32">
        <v>4228102.1371827619</v>
      </c>
      <c r="R6477" s="32">
        <v>491361.85762972309</v>
      </c>
      <c r="S6477" s="36">
        <v>6472</v>
      </c>
      <c r="T6477" s="33" t="s">
        <v>12987</v>
      </c>
      <c r="U6477" s="34">
        <v>43551</v>
      </c>
      <c r="V6477" s="27" t="s">
        <v>11708</v>
      </c>
      <c r="W6477" s="35">
        <v>157423.63235680491</v>
      </c>
      <c r="X6477" s="35">
        <v>64750.633047701624</v>
      </c>
      <c r="Y6477" s="35">
        <v>99076.46066222986</v>
      </c>
      <c r="Z6477" s="35">
        <v>1880.6801647150446</v>
      </c>
      <c r="AA6477" s="35">
        <v>50806.883985135057</v>
      </c>
      <c r="AB6477" s="35">
        <v>36342.841945012275</v>
      </c>
      <c r="AC6477" s="35">
        <v>7394.2184963897334</v>
      </c>
      <c r="AD6477" s="35">
        <v>1402.1224343510157</v>
      </c>
      <c r="AE6477" s="35">
        <v>0</v>
      </c>
      <c r="AG6477" s="1">
        <v>0</v>
      </c>
      <c r="AH6477" s="1">
        <f t="shared" si="541"/>
        <v>1402.1224343510157</v>
      </c>
      <c r="AI6477">
        <f t="shared" si="542"/>
        <v>3</v>
      </c>
      <c r="AJ6477" s="1" t="str">
        <f t="shared" si="543"/>
        <v>Winter</v>
      </c>
      <c r="AL6477" s="1">
        <f t="shared" si="540"/>
        <v>157423.63235680491</v>
      </c>
      <c r="AM6477" s="1">
        <f t="shared" si="544"/>
        <v>0</v>
      </c>
    </row>
    <row r="6478" spans="1:39" x14ac:dyDescent="0.2">
      <c r="A6478" s="24" t="s">
        <v>12988</v>
      </c>
      <c r="B6478" s="36">
        <v>6473</v>
      </c>
      <c r="C6478" s="37">
        <v>43551</v>
      </c>
      <c r="D6478" s="26">
        <v>43525</v>
      </c>
      <c r="E6478" s="38">
        <v>2019</v>
      </c>
      <c r="F6478" s="38" t="s">
        <v>11708</v>
      </c>
      <c r="G6478" s="38">
        <v>27</v>
      </c>
      <c r="H6478" s="39">
        <v>17</v>
      </c>
      <c r="I6478" s="29">
        <v>86159.325654001193</v>
      </c>
      <c r="J6478" s="30">
        <v>301030.08715194307</v>
      </c>
      <c r="K6478" s="30">
        <v>1696488.1312438997</v>
      </c>
      <c r="L6478" s="30">
        <v>2845528.2703820588</v>
      </c>
      <c r="M6478" s="30">
        <v>488595.70543092012</v>
      </c>
      <c r="N6478" s="30">
        <v>907853.04489010666</v>
      </c>
      <c r="O6478" s="31">
        <v>177010.85821738854</v>
      </c>
      <c r="P6478" s="32">
        <v>2271243.1623288211</v>
      </c>
      <c r="Q6478" s="32">
        <v>4231422.2606414966</v>
      </c>
      <c r="R6478" s="32">
        <v>488595.70543092012</v>
      </c>
      <c r="S6478" s="36">
        <v>6473</v>
      </c>
      <c r="T6478" s="33" t="s">
        <v>12989</v>
      </c>
      <c r="U6478" s="34">
        <v>43551</v>
      </c>
      <c r="V6478" s="27" t="s">
        <v>11708</v>
      </c>
      <c r="W6478" s="35">
        <v>194231.15881058684</v>
      </c>
      <c r="X6478" s="35">
        <v>59837.780406304082</v>
      </c>
      <c r="Y6478" s="35">
        <v>95223.596184506183</v>
      </c>
      <c r="Z6478" s="35">
        <v>1807.544671660916</v>
      </c>
      <c r="AA6478" s="35">
        <v>50930.501707726624</v>
      </c>
      <c r="AB6478" s="35">
        <v>36006.706869905014</v>
      </c>
      <c r="AC6478" s="35">
        <v>6681.9814765573465</v>
      </c>
      <c r="AD6478" s="35">
        <v>1402.1224343510157</v>
      </c>
      <c r="AE6478" s="35">
        <v>0</v>
      </c>
      <c r="AG6478" s="1">
        <v>0</v>
      </c>
      <c r="AH6478" s="1">
        <f t="shared" si="541"/>
        <v>1402.1224343510157</v>
      </c>
      <c r="AI6478">
        <f t="shared" si="542"/>
        <v>3</v>
      </c>
      <c r="AJ6478" s="1" t="str">
        <f t="shared" si="543"/>
        <v>Winter</v>
      </c>
      <c r="AL6478" s="1">
        <f t="shared" si="540"/>
        <v>194231.15881058684</v>
      </c>
      <c r="AM6478" s="1">
        <f t="shared" si="544"/>
        <v>0</v>
      </c>
    </row>
    <row r="6479" spans="1:39" x14ac:dyDescent="0.2">
      <c r="A6479" s="24" t="s">
        <v>12990</v>
      </c>
      <c r="B6479" s="36">
        <v>6474</v>
      </c>
      <c r="C6479" s="37">
        <v>43551</v>
      </c>
      <c r="D6479" s="26">
        <v>43525</v>
      </c>
      <c r="E6479" s="38">
        <v>2019</v>
      </c>
      <c r="F6479" s="38" t="s">
        <v>11708</v>
      </c>
      <c r="G6479" s="38">
        <v>27</v>
      </c>
      <c r="H6479" s="39">
        <v>18</v>
      </c>
      <c r="I6479" s="29">
        <v>89745.469847140615</v>
      </c>
      <c r="J6479" s="30">
        <v>266270.8857527505</v>
      </c>
      <c r="K6479" s="30">
        <v>1716482.7737679486</v>
      </c>
      <c r="L6479" s="30">
        <v>2886729.3035999145</v>
      </c>
      <c r="M6479" s="30">
        <v>494326.40166362107</v>
      </c>
      <c r="N6479" s="30">
        <v>925068.75271137792</v>
      </c>
      <c r="O6479" s="31">
        <v>177029.02401290578</v>
      </c>
      <c r="P6479" s="32">
        <v>2300554.6452787104</v>
      </c>
      <c r="Q6479" s="32">
        <v>4255097.9660769487</v>
      </c>
      <c r="R6479" s="32">
        <v>494326.40166362107</v>
      </c>
      <c r="S6479" s="36">
        <v>6474</v>
      </c>
      <c r="T6479" s="33" t="s">
        <v>12991</v>
      </c>
      <c r="U6479" s="34">
        <v>43551</v>
      </c>
      <c r="V6479" s="27" t="s">
        <v>11708</v>
      </c>
      <c r="W6479" s="35">
        <v>191995.98053652415</v>
      </c>
      <c r="X6479" s="35">
        <v>56081.415134171075</v>
      </c>
      <c r="Y6479" s="35">
        <v>94952.111248675123</v>
      </c>
      <c r="Z6479" s="35">
        <v>1802.3913150470071</v>
      </c>
      <c r="AA6479" s="35">
        <v>50848.089892665579</v>
      </c>
      <c r="AB6479" s="35">
        <v>35061.36913199634</v>
      </c>
      <c r="AC6479" s="35">
        <v>6621.4196516662505</v>
      </c>
      <c r="AD6479" s="35">
        <v>1402.1224343510157</v>
      </c>
      <c r="AE6479" s="35">
        <v>18.455804577849566</v>
      </c>
      <c r="AG6479" s="1">
        <v>0</v>
      </c>
      <c r="AH6479" s="1">
        <f t="shared" si="541"/>
        <v>1402.1224343510157</v>
      </c>
      <c r="AI6479">
        <f t="shared" si="542"/>
        <v>3</v>
      </c>
      <c r="AJ6479" s="1" t="str">
        <f t="shared" si="543"/>
        <v>Winter</v>
      </c>
      <c r="AL6479" s="1">
        <f t="shared" si="540"/>
        <v>191995.98053652415</v>
      </c>
      <c r="AM6479" s="1">
        <f t="shared" si="544"/>
        <v>0</v>
      </c>
    </row>
    <row r="6480" spans="1:39" x14ac:dyDescent="0.2">
      <c r="A6480" s="24" t="s">
        <v>12992</v>
      </c>
      <c r="B6480" s="36">
        <v>6475</v>
      </c>
      <c r="C6480" s="37">
        <v>43551</v>
      </c>
      <c r="D6480" s="26">
        <v>43525</v>
      </c>
      <c r="E6480" s="38">
        <v>2019</v>
      </c>
      <c r="F6480" s="38" t="s">
        <v>11708</v>
      </c>
      <c r="G6480" s="38">
        <v>27</v>
      </c>
      <c r="H6480" s="39">
        <v>19</v>
      </c>
      <c r="I6480" s="29">
        <v>94857.486919381219</v>
      </c>
      <c r="J6480" s="30">
        <v>326064.87315281306</v>
      </c>
      <c r="K6480" s="30">
        <v>1755040.431979141</v>
      </c>
      <c r="L6480" s="30">
        <v>3002903.0662018894</v>
      </c>
      <c r="M6480" s="30">
        <v>509472.07558490959</v>
      </c>
      <c r="N6480" s="30">
        <v>930307.8471922304</v>
      </c>
      <c r="O6480" s="31">
        <v>186427.36595994636</v>
      </c>
      <c r="P6480" s="32">
        <v>2359369.9944834318</v>
      </c>
      <c r="Q6480" s="32">
        <v>4445703.1525068795</v>
      </c>
      <c r="R6480" s="32">
        <v>509472.07558490959</v>
      </c>
      <c r="S6480" s="36">
        <v>6475</v>
      </c>
      <c r="T6480" s="33" t="s">
        <v>12993</v>
      </c>
      <c r="U6480" s="34">
        <v>43551</v>
      </c>
      <c r="V6480" s="27" t="s">
        <v>11708</v>
      </c>
      <c r="W6480" s="35">
        <v>209466.44132859234</v>
      </c>
      <c r="X6480" s="35">
        <v>58900.802629602993</v>
      </c>
      <c r="Y6480" s="35">
        <v>94314.475251455937</v>
      </c>
      <c r="Z6480" s="35">
        <v>1790.2876391156808</v>
      </c>
      <c r="AA6480" s="35">
        <v>50889.295800196101</v>
      </c>
      <c r="AB6480" s="35">
        <v>35413.173215410083</v>
      </c>
      <c r="AC6480" s="35">
        <v>6892.2431466879671</v>
      </c>
      <c r="AD6480" s="35">
        <v>1402.1224343510157</v>
      </c>
      <c r="AE6480" s="35">
        <v>1650.2695705986005</v>
      </c>
      <c r="AG6480" s="1">
        <v>0</v>
      </c>
      <c r="AH6480" s="1">
        <f t="shared" si="541"/>
        <v>1402.1224343510157</v>
      </c>
      <c r="AI6480">
        <f t="shared" si="542"/>
        <v>3</v>
      </c>
      <c r="AJ6480" s="1" t="str">
        <f t="shared" si="543"/>
        <v>Winter</v>
      </c>
      <c r="AL6480" s="1">
        <f t="shared" si="540"/>
        <v>209466.44132859234</v>
      </c>
      <c r="AM6480" s="1">
        <f t="shared" si="544"/>
        <v>0</v>
      </c>
    </row>
    <row r="6481" spans="1:39" x14ac:dyDescent="0.2">
      <c r="A6481" s="24" t="s">
        <v>12994</v>
      </c>
      <c r="B6481" s="36">
        <v>6476</v>
      </c>
      <c r="C6481" s="37">
        <v>43551</v>
      </c>
      <c r="D6481" s="26">
        <v>43525</v>
      </c>
      <c r="E6481" s="38">
        <v>2019</v>
      </c>
      <c r="F6481" s="38" t="s">
        <v>11708</v>
      </c>
      <c r="G6481" s="38">
        <v>27</v>
      </c>
      <c r="H6481" s="39">
        <v>20</v>
      </c>
      <c r="I6481" s="29">
        <v>100375.55850336647</v>
      </c>
      <c r="J6481" s="30">
        <v>310736.19548518164</v>
      </c>
      <c r="K6481" s="30">
        <v>1791297.9612808658</v>
      </c>
      <c r="L6481" s="30">
        <v>2883995.9418576662</v>
      </c>
      <c r="M6481" s="30">
        <v>511496.62607943657</v>
      </c>
      <c r="N6481" s="30">
        <v>923276.86078186857</v>
      </c>
      <c r="O6481" s="31">
        <v>183701.74960162511</v>
      </c>
      <c r="P6481" s="32">
        <v>2403170.145863669</v>
      </c>
      <c r="Q6481" s="32">
        <v>4301710.7477263417</v>
      </c>
      <c r="R6481" s="32">
        <v>511496.62607943657</v>
      </c>
      <c r="S6481" s="36">
        <v>6476</v>
      </c>
      <c r="T6481" s="33" t="s">
        <v>12995</v>
      </c>
      <c r="U6481" s="34">
        <v>43551</v>
      </c>
      <c r="V6481" s="27" t="s">
        <v>11708</v>
      </c>
      <c r="W6481" s="35">
        <v>177751.91495565552</v>
      </c>
      <c r="X6481" s="35">
        <v>59134.152921006404</v>
      </c>
      <c r="Y6481" s="35">
        <v>91611.736927172286</v>
      </c>
      <c r="Z6481" s="35">
        <v>1738.9839659432582</v>
      </c>
      <c r="AA6481" s="35">
        <v>50971.707615257154</v>
      </c>
      <c r="AB6481" s="35">
        <v>34894.570695400391</v>
      </c>
      <c r="AC6481" s="35">
        <v>6872.7522112815113</v>
      </c>
      <c r="AD6481" s="35">
        <v>1402.1224343510157</v>
      </c>
      <c r="AE6481" s="35">
        <v>2705.4318174324117</v>
      </c>
      <c r="AG6481" s="1">
        <v>0</v>
      </c>
      <c r="AH6481" s="1">
        <f t="shared" si="541"/>
        <v>1402.1224343510157</v>
      </c>
      <c r="AI6481">
        <f t="shared" si="542"/>
        <v>3</v>
      </c>
      <c r="AJ6481" s="1" t="str">
        <f t="shared" si="543"/>
        <v>Winter</v>
      </c>
      <c r="AL6481" s="1">
        <f t="shared" si="540"/>
        <v>177751.91495565552</v>
      </c>
      <c r="AM6481" s="1">
        <f t="shared" si="544"/>
        <v>0</v>
      </c>
    </row>
    <row r="6482" spans="1:39" x14ac:dyDescent="0.2">
      <c r="A6482" s="24" t="s">
        <v>12996</v>
      </c>
      <c r="B6482" s="36">
        <v>6477</v>
      </c>
      <c r="C6482" s="37">
        <v>43551</v>
      </c>
      <c r="D6482" s="26">
        <v>43525</v>
      </c>
      <c r="E6482" s="38">
        <v>2019</v>
      </c>
      <c r="F6482" s="38" t="s">
        <v>11708</v>
      </c>
      <c r="G6482" s="38">
        <v>27</v>
      </c>
      <c r="H6482" s="39">
        <v>21</v>
      </c>
      <c r="I6482" s="29">
        <v>92558.678176918489</v>
      </c>
      <c r="J6482" s="30">
        <v>308369.7444759339</v>
      </c>
      <c r="K6482" s="30">
        <v>1686914.185052309</v>
      </c>
      <c r="L6482" s="30">
        <v>2749292.2203128673</v>
      </c>
      <c r="M6482" s="30">
        <v>483544.21801937168</v>
      </c>
      <c r="N6482" s="30">
        <v>898407.95332424622</v>
      </c>
      <c r="O6482" s="31">
        <v>180586.37045267824</v>
      </c>
      <c r="P6482" s="32">
        <v>2263017.0812485991</v>
      </c>
      <c r="Q6482" s="32">
        <v>4136656.2885657256</v>
      </c>
      <c r="R6482" s="32">
        <v>483544.21801937168</v>
      </c>
      <c r="S6482" s="36">
        <v>6477</v>
      </c>
      <c r="T6482" s="33" t="s">
        <v>12997</v>
      </c>
      <c r="U6482" s="34">
        <v>43551</v>
      </c>
      <c r="V6482" s="27" t="s">
        <v>11708</v>
      </c>
      <c r="W6482" s="35">
        <v>180286.66611858085</v>
      </c>
      <c r="X6482" s="35">
        <v>56791.735991646652</v>
      </c>
      <c r="Y6482" s="35">
        <v>90280.06999193081</v>
      </c>
      <c r="Z6482" s="35">
        <v>1713.7061191734424</v>
      </c>
      <c r="AA6482" s="35">
        <v>50971.707615257154</v>
      </c>
      <c r="AB6482" s="35">
        <v>34198.95796168824</v>
      </c>
      <c r="AC6482" s="35">
        <v>6829.828795968574</v>
      </c>
      <c r="AD6482" s="35">
        <v>1402.1224343510157</v>
      </c>
      <c r="AE6482" s="35">
        <v>2705.4318174324117</v>
      </c>
      <c r="AG6482" s="1">
        <v>0</v>
      </c>
      <c r="AH6482" s="1">
        <f t="shared" si="541"/>
        <v>1402.1224343510157</v>
      </c>
      <c r="AI6482">
        <f t="shared" si="542"/>
        <v>3</v>
      </c>
      <c r="AJ6482" s="1" t="str">
        <f t="shared" si="543"/>
        <v>Winter</v>
      </c>
      <c r="AL6482" s="1">
        <f t="shared" si="540"/>
        <v>180286.66611858085</v>
      </c>
      <c r="AM6482" s="1">
        <f t="shared" si="544"/>
        <v>0</v>
      </c>
    </row>
    <row r="6483" spans="1:39" x14ac:dyDescent="0.2">
      <c r="A6483" s="24" t="s">
        <v>12998</v>
      </c>
      <c r="B6483" s="36">
        <v>6478</v>
      </c>
      <c r="C6483" s="37">
        <v>43551</v>
      </c>
      <c r="D6483" s="26">
        <v>43525</v>
      </c>
      <c r="E6483" s="38">
        <v>2019</v>
      </c>
      <c r="F6483" s="38" t="s">
        <v>11708</v>
      </c>
      <c r="G6483" s="38">
        <v>27</v>
      </c>
      <c r="H6483" s="39">
        <v>22</v>
      </c>
      <c r="I6483" s="29">
        <v>85377.048930380915</v>
      </c>
      <c r="J6483" s="30">
        <v>289804.85127997573</v>
      </c>
      <c r="K6483" s="30">
        <v>1581069.1831565886</v>
      </c>
      <c r="L6483" s="30">
        <v>2587478.8228992927</v>
      </c>
      <c r="M6483" s="30">
        <v>450240.94892937428</v>
      </c>
      <c r="N6483" s="30">
        <v>887848.07878822251</v>
      </c>
      <c r="O6483" s="31">
        <v>179226.67490160133</v>
      </c>
      <c r="P6483" s="32">
        <v>2116687.1810163436</v>
      </c>
      <c r="Q6483" s="32">
        <v>3944358.4278690927</v>
      </c>
      <c r="R6483" s="32">
        <v>450240.94892937428</v>
      </c>
      <c r="S6483" s="36">
        <v>6478</v>
      </c>
      <c r="T6483" s="33" t="s">
        <v>12999</v>
      </c>
      <c r="U6483" s="34">
        <v>43551</v>
      </c>
      <c r="V6483" s="27" t="s">
        <v>11708</v>
      </c>
      <c r="W6483" s="35">
        <v>185365.30240072662</v>
      </c>
      <c r="X6483" s="35">
        <v>51161.458399871866</v>
      </c>
      <c r="Y6483" s="35">
        <v>85295.622003048469</v>
      </c>
      <c r="Z6483" s="35">
        <v>1619.0907846924999</v>
      </c>
      <c r="AA6483" s="35">
        <v>51054.119430318198</v>
      </c>
      <c r="AB6483" s="35">
        <v>33879.384030875372</v>
      </c>
      <c r="AC6483" s="35">
        <v>6516.397207979926</v>
      </c>
      <c r="AD6483" s="35">
        <v>1402.1224343510157</v>
      </c>
      <c r="AE6483" s="35">
        <v>2705.4318174324117</v>
      </c>
      <c r="AG6483" s="1">
        <v>0</v>
      </c>
      <c r="AH6483" s="1">
        <f t="shared" si="541"/>
        <v>1402.1224343510157</v>
      </c>
      <c r="AI6483">
        <f t="shared" si="542"/>
        <v>3</v>
      </c>
      <c r="AJ6483" s="1" t="str">
        <f t="shared" si="543"/>
        <v>Winter</v>
      </c>
      <c r="AL6483" s="1">
        <f t="shared" si="540"/>
        <v>185365.30240072662</v>
      </c>
      <c r="AM6483" s="1">
        <f t="shared" si="544"/>
        <v>0</v>
      </c>
    </row>
    <row r="6484" spans="1:39" x14ac:dyDescent="0.2">
      <c r="A6484" s="24" t="s">
        <v>13000</v>
      </c>
      <c r="B6484" s="36">
        <v>6479</v>
      </c>
      <c r="C6484" s="37">
        <v>43551</v>
      </c>
      <c r="D6484" s="26">
        <v>43525</v>
      </c>
      <c r="E6484" s="38">
        <v>2019</v>
      </c>
      <c r="F6484" s="38" t="s">
        <v>11708</v>
      </c>
      <c r="G6484" s="38">
        <v>27</v>
      </c>
      <c r="H6484" s="39">
        <v>23</v>
      </c>
      <c r="I6484" s="29">
        <v>76157.298557289774</v>
      </c>
      <c r="J6484" s="30">
        <v>268600.07143618917</v>
      </c>
      <c r="K6484" s="30">
        <v>1467441.1888980339</v>
      </c>
      <c r="L6484" s="30">
        <v>2451010.9588018465</v>
      </c>
      <c r="M6484" s="30">
        <v>420691.26984732429</v>
      </c>
      <c r="N6484" s="30">
        <v>883323.59030349483</v>
      </c>
      <c r="O6484" s="31">
        <v>177058.24387129446</v>
      </c>
      <c r="P6484" s="32">
        <v>1964289.7573026482</v>
      </c>
      <c r="Q6484" s="32">
        <v>3779992.8644128246</v>
      </c>
      <c r="R6484" s="32">
        <v>420691.26984732429</v>
      </c>
      <c r="S6484" s="36">
        <v>6479</v>
      </c>
      <c r="T6484" s="33" t="s">
        <v>13001</v>
      </c>
      <c r="U6484" s="34">
        <v>43551</v>
      </c>
      <c r="V6484" s="27" t="s">
        <v>11708</v>
      </c>
      <c r="W6484" s="35">
        <v>161001.07421514235</v>
      </c>
      <c r="X6484" s="35">
        <v>48839.717033836729</v>
      </c>
      <c r="Y6484" s="35">
        <v>83083.890131391046</v>
      </c>
      <c r="Z6484" s="35">
        <v>1577.1074494694656</v>
      </c>
      <c r="AA6484" s="35">
        <v>50724.472170074012</v>
      </c>
      <c r="AB6484" s="35">
        <v>33867.731109011664</v>
      </c>
      <c r="AC6484" s="35">
        <v>6354.7150691512452</v>
      </c>
      <c r="AD6484" s="35">
        <v>1402.1224343510157</v>
      </c>
      <c r="AE6484" s="35">
        <v>2705.4318174324117</v>
      </c>
      <c r="AG6484" s="1">
        <v>0</v>
      </c>
      <c r="AH6484" s="1">
        <f t="shared" si="541"/>
        <v>1402.1224343510157</v>
      </c>
      <c r="AI6484">
        <f t="shared" si="542"/>
        <v>3</v>
      </c>
      <c r="AJ6484" s="1" t="str">
        <f t="shared" si="543"/>
        <v>Winter</v>
      </c>
      <c r="AL6484" s="1">
        <f t="shared" si="540"/>
        <v>0</v>
      </c>
      <c r="AM6484" s="1">
        <f t="shared" si="544"/>
        <v>161001.07421514235</v>
      </c>
    </row>
    <row r="6485" spans="1:39" x14ac:dyDescent="0.2">
      <c r="A6485" s="24" t="s">
        <v>13002</v>
      </c>
      <c r="B6485" s="36">
        <v>6480</v>
      </c>
      <c r="C6485" s="37">
        <v>43551</v>
      </c>
      <c r="D6485" s="26">
        <v>43525</v>
      </c>
      <c r="E6485" s="38">
        <v>2019</v>
      </c>
      <c r="F6485" s="38" t="s">
        <v>11708</v>
      </c>
      <c r="G6485" s="38">
        <v>27</v>
      </c>
      <c r="H6485" s="39">
        <v>24</v>
      </c>
      <c r="I6485" s="29">
        <v>76712.846511507218</v>
      </c>
      <c r="J6485" s="30">
        <v>272494.03387603856</v>
      </c>
      <c r="K6485" s="30">
        <v>1390288.6353022717</v>
      </c>
      <c r="L6485" s="30">
        <v>2382609.0781482598</v>
      </c>
      <c r="M6485" s="30">
        <v>399520.02771885478</v>
      </c>
      <c r="N6485" s="30">
        <v>874290.94826376101</v>
      </c>
      <c r="O6485" s="31">
        <v>177651.61935252312</v>
      </c>
      <c r="P6485" s="32">
        <v>1866521.5095326337</v>
      </c>
      <c r="Q6485" s="32">
        <v>3707045.6796405823</v>
      </c>
      <c r="R6485" s="32">
        <v>399520.02771885478</v>
      </c>
      <c r="S6485" s="36">
        <v>6480</v>
      </c>
      <c r="T6485" s="33" t="s">
        <v>13003</v>
      </c>
      <c r="U6485" s="34">
        <v>43551</v>
      </c>
      <c r="V6485" s="27" t="s">
        <v>11708</v>
      </c>
      <c r="W6485" s="35">
        <v>141180.58739225956</v>
      </c>
      <c r="X6485" s="35">
        <v>47750.377589982221</v>
      </c>
      <c r="Y6485" s="35">
        <v>81758.163820713569</v>
      </c>
      <c r="Z6485" s="35">
        <v>1551.9423682819977</v>
      </c>
      <c r="AA6485" s="35">
        <v>50477.23672489087</v>
      </c>
      <c r="AB6485" s="35">
        <v>33187.020895648704</v>
      </c>
      <c r="AC6485" s="35">
        <v>6253.0429389402971</v>
      </c>
      <c r="AD6485" s="35">
        <v>1402.1224343510157</v>
      </c>
      <c r="AE6485" s="35">
        <v>2705.4318174324117</v>
      </c>
      <c r="AG6485" s="1">
        <v>0</v>
      </c>
      <c r="AH6485" s="1">
        <f t="shared" si="541"/>
        <v>1402.1224343510157</v>
      </c>
      <c r="AI6485">
        <f t="shared" si="542"/>
        <v>3</v>
      </c>
      <c r="AJ6485" s="1" t="str">
        <f t="shared" si="543"/>
        <v>Winter</v>
      </c>
      <c r="AL6485" s="1">
        <f t="shared" si="540"/>
        <v>0</v>
      </c>
      <c r="AM6485" s="1">
        <f t="shared" si="544"/>
        <v>141180.58739225956</v>
      </c>
    </row>
    <row r="6486" spans="1:39" x14ac:dyDescent="0.2">
      <c r="A6486" s="24" t="s">
        <v>13004</v>
      </c>
      <c r="B6486" s="36">
        <v>6481</v>
      </c>
      <c r="C6486" s="37">
        <v>43552</v>
      </c>
      <c r="D6486" s="26">
        <v>43525</v>
      </c>
      <c r="E6486" s="38">
        <v>2019</v>
      </c>
      <c r="F6486" s="38" t="s">
        <v>11708</v>
      </c>
      <c r="G6486" s="38">
        <v>28</v>
      </c>
      <c r="H6486" s="39">
        <v>1</v>
      </c>
      <c r="I6486" s="29">
        <v>71915.6827001489</v>
      </c>
      <c r="J6486" s="30">
        <v>258328.74034076833</v>
      </c>
      <c r="K6486" s="30">
        <v>1355064.2208845271</v>
      </c>
      <c r="L6486" s="30">
        <v>2328888.5509383436</v>
      </c>
      <c r="M6486" s="30">
        <v>400970.35347737215</v>
      </c>
      <c r="N6486" s="30">
        <v>867121.84210686735</v>
      </c>
      <c r="O6486" s="31">
        <v>177247.03925747192</v>
      </c>
      <c r="P6486" s="32">
        <v>1827950.257062048</v>
      </c>
      <c r="Q6486" s="32">
        <v>3631586.172643451</v>
      </c>
      <c r="R6486" s="32">
        <v>400970.35347737215</v>
      </c>
      <c r="S6486" s="36">
        <v>6481</v>
      </c>
      <c r="T6486" s="33" t="s">
        <v>13005</v>
      </c>
      <c r="U6486" s="34">
        <v>43552</v>
      </c>
      <c r="V6486" s="27" t="s">
        <v>11708</v>
      </c>
      <c r="W6486" s="35">
        <v>120777.07230995948</v>
      </c>
      <c r="X6486" s="35">
        <v>48048.446855529706</v>
      </c>
      <c r="Y6486" s="35">
        <v>79049.61722219993</v>
      </c>
      <c r="Z6486" s="35">
        <v>1500.5284418156789</v>
      </c>
      <c r="AA6486" s="35">
        <v>50518.442632421393</v>
      </c>
      <c r="AB6486" s="35">
        <v>32797.943107076775</v>
      </c>
      <c r="AC6486" s="35">
        <v>6205.0349318293247</v>
      </c>
      <c r="AD6486" s="35">
        <v>1402.1224343510157</v>
      </c>
      <c r="AE6486" s="35">
        <v>2705.4318174324117</v>
      </c>
      <c r="AG6486" s="1">
        <v>0</v>
      </c>
      <c r="AH6486" s="1">
        <f t="shared" si="541"/>
        <v>1402.1224343510157</v>
      </c>
      <c r="AI6486">
        <f t="shared" si="542"/>
        <v>3</v>
      </c>
      <c r="AJ6486" s="1" t="str">
        <f t="shared" si="543"/>
        <v>Winter</v>
      </c>
      <c r="AL6486" s="1">
        <f t="shared" si="540"/>
        <v>0</v>
      </c>
      <c r="AM6486" s="1">
        <f t="shared" si="544"/>
        <v>120777.07230995948</v>
      </c>
    </row>
    <row r="6487" spans="1:39" x14ac:dyDescent="0.2">
      <c r="A6487" s="24" t="s">
        <v>13006</v>
      </c>
      <c r="B6487" s="36">
        <v>6482</v>
      </c>
      <c r="C6487" s="37">
        <v>43552</v>
      </c>
      <c r="D6487" s="26">
        <v>43525</v>
      </c>
      <c r="E6487" s="38">
        <v>2019</v>
      </c>
      <c r="F6487" s="38" t="s">
        <v>11708</v>
      </c>
      <c r="G6487" s="38">
        <v>28</v>
      </c>
      <c r="H6487" s="39">
        <v>2</v>
      </c>
      <c r="I6487" s="29">
        <v>71315.622167380774</v>
      </c>
      <c r="J6487" s="30">
        <v>264010.82951951824</v>
      </c>
      <c r="K6487" s="30">
        <v>1335456.2060324217</v>
      </c>
      <c r="L6487" s="30">
        <v>2314609.6208792841</v>
      </c>
      <c r="M6487" s="30">
        <v>394188.05618841556</v>
      </c>
      <c r="N6487" s="30">
        <v>864050.45797564951</v>
      </c>
      <c r="O6487" s="31">
        <v>179489.75240167361</v>
      </c>
      <c r="P6487" s="32">
        <v>1800959.8843882179</v>
      </c>
      <c r="Q6487" s="32">
        <v>3622160.6607761253</v>
      </c>
      <c r="R6487" s="32">
        <v>394188.05618841556</v>
      </c>
      <c r="S6487" s="36">
        <v>6482</v>
      </c>
      <c r="T6487" s="33" t="s">
        <v>13007</v>
      </c>
      <c r="U6487" s="34">
        <v>43552</v>
      </c>
      <c r="V6487" s="27" t="s">
        <v>11708</v>
      </c>
      <c r="W6487" s="35">
        <v>144573.10578114953</v>
      </c>
      <c r="X6487" s="35">
        <v>47519.316722708943</v>
      </c>
      <c r="Y6487" s="35">
        <v>77112.243267086989</v>
      </c>
      <c r="Z6487" s="35">
        <v>1463.7529984392941</v>
      </c>
      <c r="AA6487" s="35">
        <v>50436.030817360348</v>
      </c>
      <c r="AB6487" s="35">
        <v>32759.735703380582</v>
      </c>
      <c r="AC6487" s="35">
        <v>6257.0633140268237</v>
      </c>
      <c r="AD6487" s="35">
        <v>1402.1224343510157</v>
      </c>
      <c r="AE6487" s="35">
        <v>2705.4318174324117</v>
      </c>
      <c r="AG6487" s="1">
        <v>0</v>
      </c>
      <c r="AH6487" s="1">
        <f t="shared" si="541"/>
        <v>1402.1224343510157</v>
      </c>
      <c r="AI6487">
        <f t="shared" si="542"/>
        <v>3</v>
      </c>
      <c r="AJ6487" s="1" t="str">
        <f t="shared" si="543"/>
        <v>Winter</v>
      </c>
      <c r="AL6487" s="1">
        <f t="shared" si="540"/>
        <v>0</v>
      </c>
      <c r="AM6487" s="1">
        <f t="shared" si="544"/>
        <v>144573.10578114953</v>
      </c>
    </row>
    <row r="6488" spans="1:39" x14ac:dyDescent="0.2">
      <c r="A6488" s="24" t="s">
        <v>13008</v>
      </c>
      <c r="B6488" s="36">
        <v>6483</v>
      </c>
      <c r="C6488" s="37">
        <v>43552</v>
      </c>
      <c r="D6488" s="26">
        <v>43525</v>
      </c>
      <c r="E6488" s="38">
        <v>2019</v>
      </c>
      <c r="F6488" s="38" t="s">
        <v>11708</v>
      </c>
      <c r="G6488" s="38">
        <v>28</v>
      </c>
      <c r="H6488" s="39">
        <v>3</v>
      </c>
      <c r="I6488" s="29">
        <v>73522.515539006054</v>
      </c>
      <c r="J6488" s="30">
        <v>271943.17563985474</v>
      </c>
      <c r="K6488" s="30">
        <v>1355569.5660299934</v>
      </c>
      <c r="L6488" s="30">
        <v>2338107.3742363844</v>
      </c>
      <c r="M6488" s="30">
        <v>400536.60397708439</v>
      </c>
      <c r="N6488" s="30">
        <v>869373.80869055272</v>
      </c>
      <c r="O6488" s="31">
        <v>179636.5148282047</v>
      </c>
      <c r="P6488" s="32">
        <v>1829628.6855460838</v>
      </c>
      <c r="Q6488" s="32">
        <v>3659060.8733949969</v>
      </c>
      <c r="R6488" s="32">
        <v>400536.60397708439</v>
      </c>
      <c r="S6488" s="36">
        <v>6483</v>
      </c>
      <c r="T6488" s="33" t="s">
        <v>13009</v>
      </c>
      <c r="U6488" s="34">
        <v>43552</v>
      </c>
      <c r="V6488" s="27" t="s">
        <v>11708</v>
      </c>
      <c r="W6488" s="35">
        <v>128099.48844329601</v>
      </c>
      <c r="X6488" s="35">
        <v>48938.480629122867</v>
      </c>
      <c r="Y6488" s="35">
        <v>79312.981924308871</v>
      </c>
      <c r="Z6488" s="35">
        <v>1505.5276592688633</v>
      </c>
      <c r="AA6488" s="35">
        <v>50188.795372177206</v>
      </c>
      <c r="AB6488" s="35">
        <v>32744.089895568282</v>
      </c>
      <c r="AC6488" s="35">
        <v>6235.049790096994</v>
      </c>
      <c r="AD6488" s="35">
        <v>1402.1224343510157</v>
      </c>
      <c r="AE6488" s="35">
        <v>2705.4318174324117</v>
      </c>
      <c r="AG6488" s="1">
        <v>0</v>
      </c>
      <c r="AH6488" s="1">
        <f t="shared" si="541"/>
        <v>1402.1224343510157</v>
      </c>
      <c r="AI6488">
        <f t="shared" si="542"/>
        <v>3</v>
      </c>
      <c r="AJ6488" s="1" t="str">
        <f t="shared" si="543"/>
        <v>Winter</v>
      </c>
      <c r="AL6488" s="1">
        <f t="shared" si="540"/>
        <v>0</v>
      </c>
      <c r="AM6488" s="1">
        <f t="shared" si="544"/>
        <v>128099.48844329601</v>
      </c>
    </row>
    <row r="6489" spans="1:39" x14ac:dyDescent="0.2">
      <c r="A6489" s="24" t="s">
        <v>13010</v>
      </c>
      <c r="B6489" s="36">
        <v>6484</v>
      </c>
      <c r="C6489" s="37">
        <v>43552</v>
      </c>
      <c r="D6489" s="26">
        <v>43525</v>
      </c>
      <c r="E6489" s="38">
        <v>2019</v>
      </c>
      <c r="F6489" s="38" t="s">
        <v>11708</v>
      </c>
      <c r="G6489" s="38">
        <v>28</v>
      </c>
      <c r="H6489" s="39">
        <v>4</v>
      </c>
      <c r="I6489" s="29">
        <v>76176.155035245843</v>
      </c>
      <c r="J6489" s="30">
        <v>283791.87501871621</v>
      </c>
      <c r="K6489" s="30">
        <v>1413190.5802743714</v>
      </c>
      <c r="L6489" s="30">
        <v>2455556.8371699336</v>
      </c>
      <c r="M6489" s="30">
        <v>432622.57988052088</v>
      </c>
      <c r="N6489" s="30">
        <v>880351.25126845622</v>
      </c>
      <c r="O6489" s="31">
        <v>181489.10466745414</v>
      </c>
      <c r="P6489" s="32">
        <v>1921989.3151901383</v>
      </c>
      <c r="Q6489" s="32">
        <v>3801189.0681245602</v>
      </c>
      <c r="R6489" s="32">
        <v>432622.57988052088</v>
      </c>
      <c r="S6489" s="36">
        <v>6484</v>
      </c>
      <c r="T6489" s="33" t="s">
        <v>13011</v>
      </c>
      <c r="U6489" s="34">
        <v>43552</v>
      </c>
      <c r="V6489" s="27" t="s">
        <v>11708</v>
      </c>
      <c r="W6489" s="35">
        <v>132301.24404350427</v>
      </c>
      <c r="X6489" s="35">
        <v>51065.422461832619</v>
      </c>
      <c r="Y6489" s="35">
        <v>82658.802796794189</v>
      </c>
      <c r="Z6489" s="35">
        <v>1569.038395396436</v>
      </c>
      <c r="AA6489" s="35">
        <v>50271.207187238258</v>
      </c>
      <c r="AB6489" s="35">
        <v>33334.192236121125</v>
      </c>
      <c r="AC6489" s="35">
        <v>6562.1782431637748</v>
      </c>
      <c r="AD6489" s="35">
        <v>1402.1224343510157</v>
      </c>
      <c r="AE6489" s="35">
        <v>2705.4318174324117</v>
      </c>
      <c r="AG6489" s="1">
        <v>0</v>
      </c>
      <c r="AH6489" s="1">
        <f t="shared" si="541"/>
        <v>1402.1224343510157</v>
      </c>
      <c r="AI6489">
        <f t="shared" si="542"/>
        <v>3</v>
      </c>
      <c r="AJ6489" s="1" t="str">
        <f t="shared" si="543"/>
        <v>Winter</v>
      </c>
      <c r="AL6489" s="1">
        <f t="shared" si="540"/>
        <v>0</v>
      </c>
      <c r="AM6489" s="1">
        <f t="shared" si="544"/>
        <v>132301.24404350427</v>
      </c>
    </row>
    <row r="6490" spans="1:39" x14ac:dyDescent="0.2">
      <c r="A6490" s="24" t="s">
        <v>13012</v>
      </c>
      <c r="B6490" s="36">
        <v>6485</v>
      </c>
      <c r="C6490" s="37">
        <v>43552</v>
      </c>
      <c r="D6490" s="26">
        <v>43525</v>
      </c>
      <c r="E6490" s="38">
        <v>2019</v>
      </c>
      <c r="F6490" s="38" t="s">
        <v>11708</v>
      </c>
      <c r="G6490" s="38">
        <v>28</v>
      </c>
      <c r="H6490" s="39">
        <v>5</v>
      </c>
      <c r="I6490" s="29">
        <v>88828.906889780628</v>
      </c>
      <c r="J6490" s="30">
        <v>305450.29907055886</v>
      </c>
      <c r="K6490" s="30">
        <v>1571638.8716703705</v>
      </c>
      <c r="L6490" s="30">
        <v>2691995.0323567707</v>
      </c>
      <c r="M6490" s="30">
        <v>480773.55573815742</v>
      </c>
      <c r="N6490" s="30">
        <v>913025.18452068733</v>
      </c>
      <c r="O6490" s="31">
        <v>184429.9687981437</v>
      </c>
      <c r="P6490" s="32">
        <v>2141241.3342983085</v>
      </c>
      <c r="Q6490" s="32">
        <v>4094900.4847461605</v>
      </c>
      <c r="R6490" s="32">
        <v>480773.55573815742</v>
      </c>
      <c r="S6490" s="36">
        <v>6485</v>
      </c>
      <c r="T6490" s="33" t="s">
        <v>13013</v>
      </c>
      <c r="U6490" s="34">
        <v>43552</v>
      </c>
      <c r="V6490" s="27" t="s">
        <v>11708</v>
      </c>
      <c r="W6490" s="35">
        <v>149437.5064232462</v>
      </c>
      <c r="X6490" s="35">
        <v>58291.526930859982</v>
      </c>
      <c r="Y6490" s="35">
        <v>91198.372948269913</v>
      </c>
      <c r="Z6490" s="35">
        <v>1731.1374458845764</v>
      </c>
      <c r="AA6490" s="35">
        <v>50559.648539951915</v>
      </c>
      <c r="AB6490" s="35">
        <v>33539.122686550989</v>
      </c>
      <c r="AC6490" s="35">
        <v>7435.9200327342342</v>
      </c>
      <c r="AD6490" s="35">
        <v>1402.1224343510157</v>
      </c>
      <c r="AE6490" s="35">
        <v>2705.4318174324117</v>
      </c>
      <c r="AG6490" s="1">
        <v>0</v>
      </c>
      <c r="AH6490" s="1">
        <f t="shared" si="541"/>
        <v>1402.1224343510157</v>
      </c>
      <c r="AI6490">
        <f t="shared" si="542"/>
        <v>3</v>
      </c>
      <c r="AJ6490" s="1" t="str">
        <f t="shared" si="543"/>
        <v>Winter</v>
      </c>
      <c r="AL6490" s="1">
        <f t="shared" si="540"/>
        <v>0</v>
      </c>
      <c r="AM6490" s="1">
        <f t="shared" si="544"/>
        <v>149437.5064232462</v>
      </c>
    </row>
    <row r="6491" spans="1:39" x14ac:dyDescent="0.2">
      <c r="A6491" s="24" t="s">
        <v>13014</v>
      </c>
      <c r="B6491" s="36">
        <v>6486</v>
      </c>
      <c r="C6491" s="37">
        <v>43552</v>
      </c>
      <c r="D6491" s="26">
        <v>43525</v>
      </c>
      <c r="E6491" s="38">
        <v>2019</v>
      </c>
      <c r="F6491" s="38" t="s">
        <v>11708</v>
      </c>
      <c r="G6491" s="38">
        <v>28</v>
      </c>
      <c r="H6491" s="39">
        <v>6</v>
      </c>
      <c r="I6491" s="29">
        <v>101359.7786147156</v>
      </c>
      <c r="J6491" s="30">
        <v>325100.87427784177</v>
      </c>
      <c r="K6491" s="30">
        <v>1805616.5871889459</v>
      </c>
      <c r="L6491" s="30">
        <v>2898252.5401261491</v>
      </c>
      <c r="M6491" s="30">
        <v>540263.52228183253</v>
      </c>
      <c r="N6491" s="30">
        <v>915605.58973910811</v>
      </c>
      <c r="O6491" s="31">
        <v>184960.60824225069</v>
      </c>
      <c r="P6491" s="32">
        <v>2447239.8880854938</v>
      </c>
      <c r="Q6491" s="32">
        <v>4323919.6123853493</v>
      </c>
      <c r="R6491" s="32">
        <v>540263.52228183253</v>
      </c>
      <c r="S6491" s="36">
        <v>6486</v>
      </c>
      <c r="T6491" s="33" t="s">
        <v>13015</v>
      </c>
      <c r="U6491" s="34">
        <v>43552</v>
      </c>
      <c r="V6491" s="27" t="s">
        <v>11708</v>
      </c>
      <c r="W6491" s="35">
        <v>191193.17363043761</v>
      </c>
      <c r="X6491" s="35">
        <v>64189.883314662911</v>
      </c>
      <c r="Y6491" s="35">
        <v>104513.87596980354</v>
      </c>
      <c r="Z6491" s="35">
        <v>1983.8937741629461</v>
      </c>
      <c r="AA6491" s="35">
        <v>50312.413094768781</v>
      </c>
      <c r="AB6491" s="35">
        <v>35600.873653125389</v>
      </c>
      <c r="AC6491" s="35">
        <v>8324.324366674151</v>
      </c>
      <c r="AD6491" s="35">
        <v>1402.1224343510157</v>
      </c>
      <c r="AE6491" s="35">
        <v>2042.1125413860689</v>
      </c>
      <c r="AG6491" s="1">
        <v>0</v>
      </c>
      <c r="AH6491" s="1">
        <f t="shared" si="541"/>
        <v>1402.1224343510157</v>
      </c>
      <c r="AI6491">
        <f t="shared" si="542"/>
        <v>3</v>
      </c>
      <c r="AJ6491" s="1" t="str">
        <f t="shared" si="543"/>
        <v>Winter</v>
      </c>
      <c r="AL6491" s="1">
        <f t="shared" si="540"/>
        <v>191193.17363043761</v>
      </c>
      <c r="AM6491" s="1">
        <f t="shared" si="544"/>
        <v>0</v>
      </c>
    </row>
    <row r="6492" spans="1:39" x14ac:dyDescent="0.2">
      <c r="A6492" s="24" t="s">
        <v>13016</v>
      </c>
      <c r="B6492" s="36">
        <v>6487</v>
      </c>
      <c r="C6492" s="37">
        <v>43552</v>
      </c>
      <c r="D6492" s="26">
        <v>43525</v>
      </c>
      <c r="E6492" s="38">
        <v>2019</v>
      </c>
      <c r="F6492" s="38" t="s">
        <v>11708</v>
      </c>
      <c r="G6492" s="38">
        <v>28</v>
      </c>
      <c r="H6492" s="39">
        <v>7</v>
      </c>
      <c r="I6492" s="29">
        <v>114003.45618507211</v>
      </c>
      <c r="J6492" s="30">
        <v>319688.12324695807</v>
      </c>
      <c r="K6492" s="30">
        <v>1951088.7973458485</v>
      </c>
      <c r="L6492" s="30">
        <v>2962321.6584881293</v>
      </c>
      <c r="M6492" s="30">
        <v>557127.15821042086</v>
      </c>
      <c r="N6492" s="30">
        <v>935207.44040467707</v>
      </c>
      <c r="O6492" s="31">
        <v>183559.32632255764</v>
      </c>
      <c r="P6492" s="32">
        <v>2622219.4117413415</v>
      </c>
      <c r="Q6492" s="32">
        <v>4400776.548462322</v>
      </c>
      <c r="R6492" s="32">
        <v>557127.15821042086</v>
      </c>
      <c r="S6492" s="36">
        <v>6487</v>
      </c>
      <c r="T6492" s="33" t="s">
        <v>13017</v>
      </c>
      <c r="U6492" s="34">
        <v>43552</v>
      </c>
      <c r="V6492" s="27" t="s">
        <v>11708</v>
      </c>
      <c r="W6492" s="35">
        <v>191928.89032268623</v>
      </c>
      <c r="X6492" s="35">
        <v>66255.521640299994</v>
      </c>
      <c r="Y6492" s="35">
        <v>110916.61640195544</v>
      </c>
      <c r="Z6492" s="35">
        <v>2105.4312902397346</v>
      </c>
      <c r="AA6492" s="35">
        <v>50230.001279707736</v>
      </c>
      <c r="AB6492" s="35">
        <v>37482.16763201842</v>
      </c>
      <c r="AC6492" s="35">
        <v>8771.1180987951811</v>
      </c>
      <c r="AD6492" s="35">
        <v>1402.1224343510157</v>
      </c>
      <c r="AE6492" s="35">
        <v>121.85715815839734</v>
      </c>
      <c r="AG6492" s="1">
        <v>0</v>
      </c>
      <c r="AH6492" s="1">
        <f t="shared" si="541"/>
        <v>1402.1224343510157</v>
      </c>
      <c r="AI6492">
        <f t="shared" si="542"/>
        <v>3</v>
      </c>
      <c r="AJ6492" s="1" t="str">
        <f t="shared" si="543"/>
        <v>Winter</v>
      </c>
      <c r="AL6492" s="1">
        <f t="shared" si="540"/>
        <v>191928.89032268623</v>
      </c>
      <c r="AM6492" s="1">
        <f t="shared" si="544"/>
        <v>0</v>
      </c>
    </row>
    <row r="6493" spans="1:39" x14ac:dyDescent="0.2">
      <c r="A6493" s="24" t="s">
        <v>13018</v>
      </c>
      <c r="B6493" s="36">
        <v>6488</v>
      </c>
      <c r="C6493" s="37">
        <v>43552</v>
      </c>
      <c r="D6493" s="26">
        <v>43525</v>
      </c>
      <c r="E6493" s="38">
        <v>2019</v>
      </c>
      <c r="F6493" s="38" t="s">
        <v>11708</v>
      </c>
      <c r="G6493" s="38">
        <v>28</v>
      </c>
      <c r="H6493" s="39">
        <v>8</v>
      </c>
      <c r="I6493" s="29">
        <v>111239.21149608196</v>
      </c>
      <c r="J6493" s="30">
        <v>341028.2124650866</v>
      </c>
      <c r="K6493" s="30">
        <v>1935356.3338299529</v>
      </c>
      <c r="L6493" s="30">
        <v>2963427.6784014106</v>
      </c>
      <c r="M6493" s="30">
        <v>537394.26702846063</v>
      </c>
      <c r="N6493" s="30">
        <v>934627.46155702928</v>
      </c>
      <c r="O6493" s="31">
        <v>181432.48781809787</v>
      </c>
      <c r="P6493" s="32">
        <v>2583989.8123544953</v>
      </c>
      <c r="Q6493" s="32">
        <v>4420515.840241625</v>
      </c>
      <c r="R6493" s="32">
        <v>537394.26702846063</v>
      </c>
      <c r="S6493" s="36">
        <v>6488</v>
      </c>
      <c r="T6493" s="33" t="s">
        <v>13019</v>
      </c>
      <c r="U6493" s="34">
        <v>43552</v>
      </c>
      <c r="V6493" s="27" t="s">
        <v>11708</v>
      </c>
      <c r="W6493" s="35">
        <v>158695.62189104749</v>
      </c>
      <c r="X6493" s="35">
        <v>71326.596088555729</v>
      </c>
      <c r="Y6493" s="35">
        <v>114989.16863261367</v>
      </c>
      <c r="Z6493" s="35">
        <v>2182.736920141841</v>
      </c>
      <c r="AA6493" s="35">
        <v>50106.383557116162</v>
      </c>
      <c r="AB6493" s="35">
        <v>37654.44650552798</v>
      </c>
      <c r="AC6493" s="35">
        <v>9056.5253075998535</v>
      </c>
      <c r="AD6493" s="35">
        <v>1402.1224343510157</v>
      </c>
      <c r="AE6493" s="35">
        <v>0</v>
      </c>
      <c r="AG6493" s="1">
        <v>0</v>
      </c>
      <c r="AH6493" s="1">
        <f t="shared" si="541"/>
        <v>1402.1224343510157</v>
      </c>
      <c r="AI6493">
        <f t="shared" si="542"/>
        <v>3</v>
      </c>
      <c r="AJ6493" s="1" t="str">
        <f t="shared" si="543"/>
        <v>Winter</v>
      </c>
      <c r="AL6493" s="1">
        <f t="shared" si="540"/>
        <v>0</v>
      </c>
      <c r="AM6493" s="1">
        <f t="shared" si="544"/>
        <v>158695.62189104749</v>
      </c>
    </row>
    <row r="6494" spans="1:39" x14ac:dyDescent="0.2">
      <c r="A6494" s="24" t="s">
        <v>13020</v>
      </c>
      <c r="B6494" s="36">
        <v>6489</v>
      </c>
      <c r="C6494" s="37">
        <v>43552</v>
      </c>
      <c r="D6494" s="26">
        <v>43525</v>
      </c>
      <c r="E6494" s="38">
        <v>2019</v>
      </c>
      <c r="F6494" s="38" t="s">
        <v>11708</v>
      </c>
      <c r="G6494" s="38">
        <v>28</v>
      </c>
      <c r="H6494" s="39">
        <v>9</v>
      </c>
      <c r="I6494" s="29">
        <v>105806.93543187848</v>
      </c>
      <c r="J6494" s="30">
        <v>290507.40143164061</v>
      </c>
      <c r="K6494" s="30">
        <v>1883801.386120507</v>
      </c>
      <c r="L6494" s="30">
        <v>2927638.4982488733</v>
      </c>
      <c r="M6494" s="30">
        <v>520427.29595796892</v>
      </c>
      <c r="N6494" s="30">
        <v>915273.28201379674</v>
      </c>
      <c r="O6494" s="31">
        <v>183633.67790039096</v>
      </c>
      <c r="P6494" s="32">
        <v>2510035.6175103546</v>
      </c>
      <c r="Q6494" s="32">
        <v>4317052.8595947018</v>
      </c>
      <c r="R6494" s="32">
        <v>520427.29595796892</v>
      </c>
      <c r="S6494" s="36">
        <v>6489</v>
      </c>
      <c r="T6494" s="33" t="s">
        <v>13021</v>
      </c>
      <c r="U6494" s="34">
        <v>43552</v>
      </c>
      <c r="V6494" s="27" t="s">
        <v>11708</v>
      </c>
      <c r="W6494" s="35">
        <v>160737.29599614904</v>
      </c>
      <c r="X6494" s="35">
        <v>75142.502109439767</v>
      </c>
      <c r="Y6494" s="35">
        <v>116181.20380255634</v>
      </c>
      <c r="Z6494" s="35">
        <v>2205.3642615382678</v>
      </c>
      <c r="AA6494" s="35">
        <v>49941.559926994072</v>
      </c>
      <c r="AB6494" s="35">
        <v>38893.437757486208</v>
      </c>
      <c r="AC6494" s="35">
        <v>9067.2265995516755</v>
      </c>
      <c r="AD6494" s="35">
        <v>1402.1224343510157</v>
      </c>
      <c r="AE6494" s="35">
        <v>0</v>
      </c>
      <c r="AG6494" s="1">
        <v>0</v>
      </c>
      <c r="AH6494" s="1">
        <f t="shared" si="541"/>
        <v>1402.1224343510157</v>
      </c>
      <c r="AI6494">
        <f t="shared" si="542"/>
        <v>3</v>
      </c>
      <c r="AJ6494" s="1" t="str">
        <f t="shared" si="543"/>
        <v>Winter</v>
      </c>
      <c r="AL6494" s="1">
        <f t="shared" si="540"/>
        <v>0</v>
      </c>
      <c r="AM6494" s="1">
        <f t="shared" si="544"/>
        <v>160737.29599614904</v>
      </c>
    </row>
    <row r="6495" spans="1:39" x14ac:dyDescent="0.2">
      <c r="A6495" s="24" t="s">
        <v>13022</v>
      </c>
      <c r="B6495" s="36">
        <v>6490</v>
      </c>
      <c r="C6495" s="37">
        <v>43552</v>
      </c>
      <c r="D6495" s="26">
        <v>43525</v>
      </c>
      <c r="E6495" s="38">
        <v>2019</v>
      </c>
      <c r="F6495" s="38" t="s">
        <v>11708</v>
      </c>
      <c r="G6495" s="38">
        <v>28</v>
      </c>
      <c r="H6495" s="39">
        <v>10</v>
      </c>
      <c r="I6495" s="29">
        <v>105754.61248027049</v>
      </c>
      <c r="J6495" s="30">
        <v>315845.38189766672</v>
      </c>
      <c r="K6495" s="30">
        <v>1827512.3141044008</v>
      </c>
      <c r="L6495" s="30">
        <v>2878584.5569370245</v>
      </c>
      <c r="M6495" s="30">
        <v>495006.82169843459</v>
      </c>
      <c r="N6495" s="30">
        <v>923961.45610774576</v>
      </c>
      <c r="O6495" s="31">
        <v>183693.57134412703</v>
      </c>
      <c r="P6495" s="32">
        <v>2428273.7482831059</v>
      </c>
      <c r="Q6495" s="32">
        <v>4302084.9662865642</v>
      </c>
      <c r="R6495" s="32">
        <v>495006.82169843459</v>
      </c>
      <c r="S6495" s="36">
        <v>6490</v>
      </c>
      <c r="T6495" s="33" t="s">
        <v>13023</v>
      </c>
      <c r="U6495" s="34">
        <v>43552</v>
      </c>
      <c r="V6495" s="27" t="s">
        <v>11708</v>
      </c>
      <c r="W6495" s="35">
        <v>161456.00787147813</v>
      </c>
      <c r="X6495" s="35">
        <v>83062.142911053845</v>
      </c>
      <c r="Y6495" s="35">
        <v>116289.28973699964</v>
      </c>
      <c r="Z6495" s="35">
        <v>2207.4159605153359</v>
      </c>
      <c r="AA6495" s="35">
        <v>49611.912666749886</v>
      </c>
      <c r="AB6495" s="35">
        <v>39581.734548101755</v>
      </c>
      <c r="AC6495" s="35">
        <v>9086.3233809416997</v>
      </c>
      <c r="AD6495" s="35">
        <v>1402.1224343510157</v>
      </c>
      <c r="AE6495" s="35">
        <v>0</v>
      </c>
      <c r="AG6495" s="1">
        <v>0</v>
      </c>
      <c r="AH6495" s="1">
        <f t="shared" si="541"/>
        <v>1402.1224343510157</v>
      </c>
      <c r="AI6495">
        <f t="shared" si="542"/>
        <v>3</v>
      </c>
      <c r="AJ6495" s="1" t="str">
        <f t="shared" si="543"/>
        <v>Winter</v>
      </c>
      <c r="AL6495" s="1">
        <f t="shared" si="540"/>
        <v>0</v>
      </c>
      <c r="AM6495" s="1">
        <f t="shared" si="544"/>
        <v>161456.00787147813</v>
      </c>
    </row>
    <row r="6496" spans="1:39" x14ac:dyDescent="0.2">
      <c r="A6496" s="24" t="s">
        <v>13024</v>
      </c>
      <c r="B6496" s="36">
        <v>6491</v>
      </c>
      <c r="C6496" s="37">
        <v>43552</v>
      </c>
      <c r="D6496" s="26">
        <v>43525</v>
      </c>
      <c r="E6496" s="38">
        <v>2019</v>
      </c>
      <c r="F6496" s="38" t="s">
        <v>11708</v>
      </c>
      <c r="G6496" s="38">
        <v>28</v>
      </c>
      <c r="H6496" s="39">
        <v>11</v>
      </c>
      <c r="I6496" s="29">
        <v>99446.886597521414</v>
      </c>
      <c r="J6496" s="30">
        <v>322743.51323160314</v>
      </c>
      <c r="K6496" s="30">
        <v>1763791.1957342252</v>
      </c>
      <c r="L6496" s="30">
        <v>2838310.3222276811</v>
      </c>
      <c r="M6496" s="30">
        <v>475295.87256504007</v>
      </c>
      <c r="N6496" s="30">
        <v>915753.15381522337</v>
      </c>
      <c r="O6496" s="31">
        <v>181580.64371595811</v>
      </c>
      <c r="P6496" s="32">
        <v>2338533.9548967867</v>
      </c>
      <c r="Q6496" s="32">
        <v>4258387.6329904655</v>
      </c>
      <c r="R6496" s="32">
        <v>475295.87256504007</v>
      </c>
      <c r="S6496" s="36">
        <v>6491</v>
      </c>
      <c r="T6496" s="33" t="s">
        <v>13025</v>
      </c>
      <c r="U6496" s="34">
        <v>43552</v>
      </c>
      <c r="V6496" s="27" t="s">
        <v>11708</v>
      </c>
      <c r="W6496" s="35">
        <v>134945.26864013975</v>
      </c>
      <c r="X6496" s="35">
        <v>81757.772499178871</v>
      </c>
      <c r="Y6496" s="35">
        <v>114694.8310684493</v>
      </c>
      <c r="Z6496" s="35">
        <v>2177.1497724484893</v>
      </c>
      <c r="AA6496" s="35">
        <v>49570.706759219363</v>
      </c>
      <c r="AB6496" s="35">
        <v>39478.445326932953</v>
      </c>
      <c r="AC6496" s="35">
        <v>8799.2804312345525</v>
      </c>
      <c r="AD6496" s="35">
        <v>1402.1224343510157</v>
      </c>
      <c r="AE6496" s="35">
        <v>0</v>
      </c>
      <c r="AG6496" s="1">
        <v>0</v>
      </c>
      <c r="AH6496" s="1">
        <f t="shared" si="541"/>
        <v>1402.1224343510157</v>
      </c>
      <c r="AI6496">
        <f t="shared" si="542"/>
        <v>3</v>
      </c>
      <c r="AJ6496" s="1" t="str">
        <f t="shared" si="543"/>
        <v>Winter</v>
      </c>
      <c r="AL6496" s="1">
        <f t="shared" si="540"/>
        <v>0</v>
      </c>
      <c r="AM6496" s="1">
        <f t="shared" si="544"/>
        <v>134945.26864013975</v>
      </c>
    </row>
    <row r="6497" spans="1:39" x14ac:dyDescent="0.2">
      <c r="A6497" s="24" t="s">
        <v>13026</v>
      </c>
      <c r="B6497" s="36">
        <v>6492</v>
      </c>
      <c r="C6497" s="37">
        <v>43552</v>
      </c>
      <c r="D6497" s="26">
        <v>43525</v>
      </c>
      <c r="E6497" s="38">
        <v>2019</v>
      </c>
      <c r="F6497" s="38" t="s">
        <v>11708</v>
      </c>
      <c r="G6497" s="38">
        <v>28</v>
      </c>
      <c r="H6497" s="39">
        <v>12</v>
      </c>
      <c r="I6497" s="29">
        <v>97168.84495654823</v>
      </c>
      <c r="J6497" s="30">
        <v>322494.9124511187</v>
      </c>
      <c r="K6497" s="30">
        <v>1709060.4845324887</v>
      </c>
      <c r="L6497" s="30">
        <v>2832770.2193325339</v>
      </c>
      <c r="M6497" s="30">
        <v>457394.0706269244</v>
      </c>
      <c r="N6497" s="30">
        <v>924498.70330639172</v>
      </c>
      <c r="O6497" s="31">
        <v>181242.73536091039</v>
      </c>
      <c r="P6497" s="32">
        <v>2263623.4001159612</v>
      </c>
      <c r="Q6497" s="32">
        <v>4261006.5704509541</v>
      </c>
      <c r="R6497" s="32">
        <v>457394.0706269244</v>
      </c>
      <c r="S6497" s="36">
        <v>6492</v>
      </c>
      <c r="T6497" s="33" t="s">
        <v>13027</v>
      </c>
      <c r="U6497" s="34">
        <v>43552</v>
      </c>
      <c r="V6497" s="27" t="s">
        <v>11708</v>
      </c>
      <c r="W6497" s="35">
        <v>139376.33351798571</v>
      </c>
      <c r="X6497" s="35">
        <v>72960.344869189663</v>
      </c>
      <c r="Y6497" s="35">
        <v>113343.49440166185</v>
      </c>
      <c r="Z6497" s="35">
        <v>2151.498552692633</v>
      </c>
      <c r="AA6497" s="35">
        <v>49694.324481810931</v>
      </c>
      <c r="AB6497" s="35">
        <v>40680.886833540331</v>
      </c>
      <c r="AC6497" s="35">
        <v>8503.8814079244203</v>
      </c>
      <c r="AD6497" s="35">
        <v>1402.1224343510157</v>
      </c>
      <c r="AE6497" s="35">
        <v>0</v>
      </c>
      <c r="AG6497" s="1">
        <v>0</v>
      </c>
      <c r="AH6497" s="1">
        <f t="shared" si="541"/>
        <v>1402.1224343510157</v>
      </c>
      <c r="AI6497">
        <f t="shared" si="542"/>
        <v>3</v>
      </c>
      <c r="AJ6497" s="1" t="str">
        <f t="shared" si="543"/>
        <v>Winter</v>
      </c>
      <c r="AL6497" s="1">
        <f t="shared" si="540"/>
        <v>0</v>
      </c>
      <c r="AM6497" s="1">
        <f t="shared" si="544"/>
        <v>139376.33351798571</v>
      </c>
    </row>
    <row r="6498" spans="1:39" x14ac:dyDescent="0.2">
      <c r="A6498" s="24" t="s">
        <v>13028</v>
      </c>
      <c r="B6498" s="36">
        <v>6493</v>
      </c>
      <c r="C6498" s="37">
        <v>43552</v>
      </c>
      <c r="D6498" s="26">
        <v>43525</v>
      </c>
      <c r="E6498" s="38">
        <v>2019</v>
      </c>
      <c r="F6498" s="38" t="s">
        <v>11708</v>
      </c>
      <c r="G6498" s="38">
        <v>28</v>
      </c>
      <c r="H6498" s="39">
        <v>13</v>
      </c>
      <c r="I6498" s="29">
        <v>90901.087210764614</v>
      </c>
      <c r="J6498" s="30">
        <v>313218.57572822378</v>
      </c>
      <c r="K6498" s="30">
        <v>1674949.7067012535</v>
      </c>
      <c r="L6498" s="30">
        <v>2841526.8658924242</v>
      </c>
      <c r="M6498" s="30">
        <v>455454.51172158518</v>
      </c>
      <c r="N6498" s="30">
        <v>923797.5534599534</v>
      </c>
      <c r="O6498" s="31">
        <v>180578.22632799414</v>
      </c>
      <c r="P6498" s="32">
        <v>2221305.3056336036</v>
      </c>
      <c r="Q6498" s="32">
        <v>4259121.2214085953</v>
      </c>
      <c r="R6498" s="32">
        <v>455454.51172158518</v>
      </c>
      <c r="S6498" s="36">
        <v>6493</v>
      </c>
      <c r="T6498" s="33" t="s">
        <v>13029</v>
      </c>
      <c r="U6498" s="34">
        <v>43552</v>
      </c>
      <c r="V6498" s="27" t="s">
        <v>11708</v>
      </c>
      <c r="W6498" s="35">
        <v>152509.32377751221</v>
      </c>
      <c r="X6498" s="35">
        <v>68895.687512346092</v>
      </c>
      <c r="Y6498" s="35">
        <v>113651.21232710319</v>
      </c>
      <c r="Z6498" s="35">
        <v>2157.3396878607305</v>
      </c>
      <c r="AA6498" s="35">
        <v>49611.912666749886</v>
      </c>
      <c r="AB6498" s="35">
        <v>40961.773942931322</v>
      </c>
      <c r="AC6498" s="35">
        <v>8544.0457429544786</v>
      </c>
      <c r="AD6498" s="35">
        <v>1402.1224343510157</v>
      </c>
      <c r="AE6498" s="35">
        <v>0</v>
      </c>
      <c r="AG6498" s="1">
        <v>0</v>
      </c>
      <c r="AH6498" s="1">
        <f t="shared" si="541"/>
        <v>1402.1224343510157</v>
      </c>
      <c r="AI6498">
        <f t="shared" si="542"/>
        <v>3</v>
      </c>
      <c r="AJ6498" s="1" t="str">
        <f t="shared" si="543"/>
        <v>Winter</v>
      </c>
      <c r="AL6498" s="1">
        <f t="shared" si="540"/>
        <v>0</v>
      </c>
      <c r="AM6498" s="1">
        <f t="shared" si="544"/>
        <v>152509.32377751221</v>
      </c>
    </row>
    <row r="6499" spans="1:39" x14ac:dyDescent="0.2">
      <c r="A6499" s="24" t="s">
        <v>13030</v>
      </c>
      <c r="B6499" s="36">
        <v>6494</v>
      </c>
      <c r="C6499" s="37">
        <v>43552</v>
      </c>
      <c r="D6499" s="26">
        <v>43525</v>
      </c>
      <c r="E6499" s="38">
        <v>2019</v>
      </c>
      <c r="F6499" s="38" t="s">
        <v>11708</v>
      </c>
      <c r="G6499" s="38">
        <v>28</v>
      </c>
      <c r="H6499" s="39">
        <v>14</v>
      </c>
      <c r="I6499" s="29">
        <v>91358.025473215152</v>
      </c>
      <c r="J6499" s="30">
        <v>312822.20634745801</v>
      </c>
      <c r="K6499" s="30">
        <v>1613755.986635369</v>
      </c>
      <c r="L6499" s="30">
        <v>2827363.1651999252</v>
      </c>
      <c r="M6499" s="30">
        <v>446786.23337825283</v>
      </c>
      <c r="N6499" s="30">
        <v>925350.18537482899</v>
      </c>
      <c r="O6499" s="31">
        <v>174601.01796733832</v>
      </c>
      <c r="P6499" s="32">
        <v>2151900.2454868369</v>
      </c>
      <c r="Q6499" s="32">
        <v>4240136.57488955</v>
      </c>
      <c r="R6499" s="32">
        <v>446786.23337825283</v>
      </c>
      <c r="S6499" s="36">
        <v>6494</v>
      </c>
      <c r="T6499" s="33" t="s">
        <v>13031</v>
      </c>
      <c r="U6499" s="34">
        <v>43552</v>
      </c>
      <c r="V6499" s="27" t="s">
        <v>11708</v>
      </c>
      <c r="W6499" s="35">
        <v>143263.91233806641</v>
      </c>
      <c r="X6499" s="35">
        <v>68711.985299246386</v>
      </c>
      <c r="Y6499" s="35">
        <v>112339.17711774756</v>
      </c>
      <c r="Z6499" s="35">
        <v>2132.4344926493764</v>
      </c>
      <c r="AA6499" s="35">
        <v>49653.118574280408</v>
      </c>
      <c r="AB6499" s="35">
        <v>40079.953150468231</v>
      </c>
      <c r="AC6499" s="35">
        <v>8241.5913555962979</v>
      </c>
      <c r="AD6499" s="35">
        <v>1402.1224343510157</v>
      </c>
      <c r="AE6499" s="35">
        <v>0</v>
      </c>
      <c r="AG6499" s="1">
        <v>0</v>
      </c>
      <c r="AH6499" s="1">
        <f t="shared" si="541"/>
        <v>1402.1224343510157</v>
      </c>
      <c r="AI6499">
        <f t="shared" si="542"/>
        <v>3</v>
      </c>
      <c r="AJ6499" s="1" t="str">
        <f t="shared" si="543"/>
        <v>Winter</v>
      </c>
      <c r="AL6499" s="1">
        <f t="shared" si="540"/>
        <v>0</v>
      </c>
      <c r="AM6499" s="1">
        <f t="shared" si="544"/>
        <v>143263.91233806641</v>
      </c>
    </row>
    <row r="6500" spans="1:39" x14ac:dyDescent="0.2">
      <c r="A6500" s="24" t="s">
        <v>13032</v>
      </c>
      <c r="B6500" s="36">
        <v>6495</v>
      </c>
      <c r="C6500" s="37">
        <v>43552</v>
      </c>
      <c r="D6500" s="26">
        <v>43525</v>
      </c>
      <c r="E6500" s="38">
        <v>2019</v>
      </c>
      <c r="F6500" s="38" t="s">
        <v>11708</v>
      </c>
      <c r="G6500" s="38">
        <v>28</v>
      </c>
      <c r="H6500" s="39">
        <v>15</v>
      </c>
      <c r="I6500" s="29">
        <v>86342.808144847644</v>
      </c>
      <c r="J6500" s="30">
        <v>307485.81886922527</v>
      </c>
      <c r="K6500" s="30">
        <v>1598859.3593909675</v>
      </c>
      <c r="L6500" s="30">
        <v>2815540.4729358056</v>
      </c>
      <c r="M6500" s="30">
        <v>434097.85219992406</v>
      </c>
      <c r="N6500" s="30">
        <v>926499.85772123549</v>
      </c>
      <c r="O6500" s="31">
        <v>167516.7785753629</v>
      </c>
      <c r="P6500" s="32">
        <v>2119300.0197357391</v>
      </c>
      <c r="Q6500" s="32">
        <v>4217042.92810163</v>
      </c>
      <c r="R6500" s="32">
        <v>434097.85219992406</v>
      </c>
      <c r="S6500" s="36">
        <v>6495</v>
      </c>
      <c r="T6500" s="33" t="s">
        <v>13033</v>
      </c>
      <c r="U6500" s="34">
        <v>43552</v>
      </c>
      <c r="V6500" s="27" t="s">
        <v>11708</v>
      </c>
      <c r="W6500" s="35">
        <v>122548.29779827049</v>
      </c>
      <c r="X6500" s="35">
        <v>65156.761167020704</v>
      </c>
      <c r="Y6500" s="35">
        <v>107354.38944684069</v>
      </c>
      <c r="Z6500" s="35">
        <v>2037.8127102872563</v>
      </c>
      <c r="AA6500" s="35">
        <v>49529.500851688841</v>
      </c>
      <c r="AB6500" s="35">
        <v>38050.315384082351</v>
      </c>
      <c r="AC6500" s="35">
        <v>7948.8528751488602</v>
      </c>
      <c r="AD6500" s="35">
        <v>1402.1224343510157</v>
      </c>
      <c r="AE6500" s="35">
        <v>0</v>
      </c>
      <c r="AG6500" s="1">
        <v>0</v>
      </c>
      <c r="AH6500" s="1">
        <f t="shared" si="541"/>
        <v>1402.1224343510157</v>
      </c>
      <c r="AI6500">
        <f t="shared" si="542"/>
        <v>3</v>
      </c>
      <c r="AJ6500" s="1" t="str">
        <f t="shared" si="543"/>
        <v>Winter</v>
      </c>
      <c r="AL6500" s="1">
        <f t="shared" si="540"/>
        <v>0</v>
      </c>
      <c r="AM6500" s="1">
        <f t="shared" si="544"/>
        <v>122548.29779827049</v>
      </c>
    </row>
    <row r="6501" spans="1:39" x14ac:dyDescent="0.2">
      <c r="A6501" s="24" t="s">
        <v>13034</v>
      </c>
      <c r="B6501" s="36">
        <v>6496</v>
      </c>
      <c r="C6501" s="37">
        <v>43552</v>
      </c>
      <c r="D6501" s="26">
        <v>43525</v>
      </c>
      <c r="E6501" s="38">
        <v>2019</v>
      </c>
      <c r="F6501" s="38" t="s">
        <v>11708</v>
      </c>
      <c r="G6501" s="38">
        <v>28</v>
      </c>
      <c r="H6501" s="39">
        <v>16</v>
      </c>
      <c r="I6501" s="29">
        <v>91693.921022569048</v>
      </c>
      <c r="J6501" s="30">
        <v>313227.29421827412</v>
      </c>
      <c r="K6501" s="30">
        <v>1571071.0987910146</v>
      </c>
      <c r="L6501" s="30">
        <v>2832333.4405720858</v>
      </c>
      <c r="M6501" s="30">
        <v>434160.66201103688</v>
      </c>
      <c r="N6501" s="30">
        <v>919832.09668216633</v>
      </c>
      <c r="O6501" s="31">
        <v>167158.44886322421</v>
      </c>
      <c r="P6501" s="32">
        <v>2096925.6818246206</v>
      </c>
      <c r="Q6501" s="32">
        <v>4232551.2803357504</v>
      </c>
      <c r="R6501" s="32">
        <v>434160.66201103688</v>
      </c>
      <c r="S6501" s="36">
        <v>6496</v>
      </c>
      <c r="T6501" s="33" t="s">
        <v>13035</v>
      </c>
      <c r="U6501" s="34">
        <v>43552</v>
      </c>
      <c r="V6501" s="27" t="s">
        <v>11708</v>
      </c>
      <c r="W6501" s="35">
        <v>169576.39774317021</v>
      </c>
      <c r="X6501" s="35">
        <v>64130.71594838806</v>
      </c>
      <c r="Y6501" s="35">
        <v>100215.58608249943</v>
      </c>
      <c r="Z6501" s="35">
        <v>1902.3031674818396</v>
      </c>
      <c r="AA6501" s="35">
        <v>49323.471314036222</v>
      </c>
      <c r="AB6501" s="35">
        <v>37209.679023225763</v>
      </c>
      <c r="AC6501" s="35">
        <v>7305.78995457159</v>
      </c>
      <c r="AD6501" s="35">
        <v>1402.1224343510157</v>
      </c>
      <c r="AE6501" s="35">
        <v>0</v>
      </c>
      <c r="AG6501" s="1">
        <v>0</v>
      </c>
      <c r="AH6501" s="1">
        <f t="shared" si="541"/>
        <v>1402.1224343510157</v>
      </c>
      <c r="AI6501">
        <f t="shared" si="542"/>
        <v>3</v>
      </c>
      <c r="AJ6501" s="1" t="str">
        <f t="shared" si="543"/>
        <v>Winter</v>
      </c>
      <c r="AL6501" s="1">
        <f t="shared" si="540"/>
        <v>169576.39774317021</v>
      </c>
      <c r="AM6501" s="1">
        <f t="shared" si="544"/>
        <v>0</v>
      </c>
    </row>
    <row r="6502" spans="1:39" x14ac:dyDescent="0.2">
      <c r="A6502" s="24" t="s">
        <v>13036</v>
      </c>
      <c r="B6502" s="36">
        <v>6497</v>
      </c>
      <c r="C6502" s="37">
        <v>43552</v>
      </c>
      <c r="D6502" s="26">
        <v>43525</v>
      </c>
      <c r="E6502" s="38">
        <v>2019</v>
      </c>
      <c r="F6502" s="38" t="s">
        <v>11708</v>
      </c>
      <c r="G6502" s="38">
        <v>28</v>
      </c>
      <c r="H6502" s="39">
        <v>17</v>
      </c>
      <c r="I6502" s="29">
        <v>96210.442217179996</v>
      </c>
      <c r="J6502" s="30">
        <v>309585.91908516001</v>
      </c>
      <c r="K6502" s="30">
        <v>1589883.9208075127</v>
      </c>
      <c r="L6502" s="30">
        <v>2859297.5803334485</v>
      </c>
      <c r="M6502" s="30">
        <v>433615.2660609326</v>
      </c>
      <c r="N6502" s="30">
        <v>914568.08353203873</v>
      </c>
      <c r="O6502" s="31">
        <v>167879.13177456817</v>
      </c>
      <c r="P6502" s="32">
        <v>2119709.6290856255</v>
      </c>
      <c r="Q6502" s="32">
        <v>4251330.714725215</v>
      </c>
      <c r="R6502" s="32">
        <v>433615.2660609326</v>
      </c>
      <c r="S6502" s="36">
        <v>6497</v>
      </c>
      <c r="T6502" s="33" t="s">
        <v>13037</v>
      </c>
      <c r="U6502" s="34">
        <v>43552</v>
      </c>
      <c r="V6502" s="27" t="s">
        <v>11708</v>
      </c>
      <c r="W6502" s="35">
        <v>151594.56066426658</v>
      </c>
      <c r="X6502" s="35">
        <v>56345.661842891262</v>
      </c>
      <c r="Y6502" s="35">
        <v>96500.720774631511</v>
      </c>
      <c r="Z6502" s="35">
        <v>1831.7871896966276</v>
      </c>
      <c r="AA6502" s="35">
        <v>49570.706759219363</v>
      </c>
      <c r="AB6502" s="35">
        <v>36467.107591562832</v>
      </c>
      <c r="AC6502" s="35">
        <v>6901.9393456811031</v>
      </c>
      <c r="AD6502" s="35">
        <v>1402.1224343510157</v>
      </c>
      <c r="AE6502" s="35">
        <v>0</v>
      </c>
      <c r="AG6502" s="1">
        <v>0</v>
      </c>
      <c r="AH6502" s="1">
        <f t="shared" si="541"/>
        <v>1402.1224343510157</v>
      </c>
      <c r="AI6502">
        <f t="shared" si="542"/>
        <v>3</v>
      </c>
      <c r="AJ6502" s="1" t="str">
        <f t="shared" si="543"/>
        <v>Winter</v>
      </c>
      <c r="AL6502" s="1">
        <f t="shared" si="540"/>
        <v>151594.56066426658</v>
      </c>
      <c r="AM6502" s="1">
        <f t="shared" si="544"/>
        <v>0</v>
      </c>
    </row>
    <row r="6503" spans="1:39" x14ac:dyDescent="0.2">
      <c r="A6503" s="24" t="s">
        <v>13038</v>
      </c>
      <c r="B6503" s="36">
        <v>6498</v>
      </c>
      <c r="C6503" s="37">
        <v>43552</v>
      </c>
      <c r="D6503" s="26">
        <v>43525</v>
      </c>
      <c r="E6503" s="38">
        <v>2019</v>
      </c>
      <c r="F6503" s="38" t="s">
        <v>11708</v>
      </c>
      <c r="G6503" s="38">
        <v>28</v>
      </c>
      <c r="H6503" s="39">
        <v>18</v>
      </c>
      <c r="I6503" s="29">
        <v>94881.915015759703</v>
      </c>
      <c r="J6503" s="30">
        <v>295304.3410049894</v>
      </c>
      <c r="K6503" s="30">
        <v>1625528.4739170521</v>
      </c>
      <c r="L6503" s="30">
        <v>2929841.2232551058</v>
      </c>
      <c r="M6503" s="30">
        <v>442142.84506586951</v>
      </c>
      <c r="N6503" s="30">
        <v>912079.18003676576</v>
      </c>
      <c r="O6503" s="31">
        <v>172625.88906025107</v>
      </c>
      <c r="P6503" s="32">
        <v>2162553.2339986814</v>
      </c>
      <c r="Q6503" s="32">
        <v>4309850.6333571123</v>
      </c>
      <c r="R6503" s="32">
        <v>442142.84506586951</v>
      </c>
      <c r="S6503" s="36">
        <v>6498</v>
      </c>
      <c r="T6503" s="33" t="s">
        <v>13039</v>
      </c>
      <c r="U6503" s="34">
        <v>43552</v>
      </c>
      <c r="V6503" s="27" t="s">
        <v>11708</v>
      </c>
      <c r="W6503" s="35">
        <v>167227.45734830381</v>
      </c>
      <c r="X6503" s="35">
        <v>53029.716922756226</v>
      </c>
      <c r="Y6503" s="35">
        <v>95176.978997989514</v>
      </c>
      <c r="Z6503" s="35">
        <v>1806.6597791503166</v>
      </c>
      <c r="AA6503" s="35">
        <v>49611.912666749886</v>
      </c>
      <c r="AB6503" s="35">
        <v>36167.470067218848</v>
      </c>
      <c r="AC6503" s="35">
        <v>6812.5845404068505</v>
      </c>
      <c r="AD6503" s="35">
        <v>1402.1224343510157</v>
      </c>
      <c r="AE6503" s="35">
        <v>13.564734520808345</v>
      </c>
      <c r="AG6503" s="1">
        <v>0</v>
      </c>
      <c r="AH6503" s="1">
        <f t="shared" si="541"/>
        <v>1402.1224343510157</v>
      </c>
      <c r="AI6503">
        <f t="shared" si="542"/>
        <v>3</v>
      </c>
      <c r="AJ6503" s="1" t="str">
        <f t="shared" si="543"/>
        <v>Winter</v>
      </c>
      <c r="AL6503" s="1">
        <f t="shared" ref="AL6503:AL6566" si="545">IF(OR(AND(H6503&gt;15,H6503&lt;23),(AND(H6503&gt;5,H6503&lt;8))),W6503,0)</f>
        <v>167227.45734830381</v>
      </c>
      <c r="AM6503" s="1">
        <f t="shared" si="544"/>
        <v>0</v>
      </c>
    </row>
    <row r="6504" spans="1:39" x14ac:dyDescent="0.2">
      <c r="A6504" s="24" t="s">
        <v>13040</v>
      </c>
      <c r="B6504" s="36">
        <v>6499</v>
      </c>
      <c r="C6504" s="37">
        <v>43552</v>
      </c>
      <c r="D6504" s="26">
        <v>43525</v>
      </c>
      <c r="E6504" s="38">
        <v>2019</v>
      </c>
      <c r="F6504" s="38" t="s">
        <v>11708</v>
      </c>
      <c r="G6504" s="38">
        <v>28</v>
      </c>
      <c r="H6504" s="39">
        <v>19</v>
      </c>
      <c r="I6504" s="29">
        <v>103037.08199979714</v>
      </c>
      <c r="J6504" s="30">
        <v>306810.7014728951</v>
      </c>
      <c r="K6504" s="30">
        <v>1715268.4518139751</v>
      </c>
      <c r="L6504" s="30">
        <v>2989999.5370025155</v>
      </c>
      <c r="M6504" s="30">
        <v>466664.80285634473</v>
      </c>
      <c r="N6504" s="30">
        <v>936606.88809835573</v>
      </c>
      <c r="O6504" s="31">
        <v>181979.56784018877</v>
      </c>
      <c r="P6504" s="32">
        <v>2284970.336670117</v>
      </c>
      <c r="Q6504" s="32">
        <v>4415396.6944139553</v>
      </c>
      <c r="R6504" s="32">
        <v>466664.80285634473</v>
      </c>
      <c r="S6504" s="36">
        <v>6499</v>
      </c>
      <c r="T6504" s="33" t="s">
        <v>13041</v>
      </c>
      <c r="U6504" s="34">
        <v>43552</v>
      </c>
      <c r="V6504" s="27" t="s">
        <v>11708</v>
      </c>
      <c r="W6504" s="35">
        <v>167208.53179086049</v>
      </c>
      <c r="X6504" s="35">
        <v>55031.656197960438</v>
      </c>
      <c r="Y6504" s="35">
        <v>92338.851534833768</v>
      </c>
      <c r="Z6504" s="35">
        <v>1752.7861346013158</v>
      </c>
      <c r="AA6504" s="35">
        <v>50023.971742055117</v>
      </c>
      <c r="AB6504" s="35">
        <v>35750.911828294855</v>
      </c>
      <c r="AC6504" s="35">
        <v>7065.6907952639076</v>
      </c>
      <c r="AD6504" s="35">
        <v>1402.1224343510157</v>
      </c>
      <c r="AE6504" s="35">
        <v>1610.0701103801014</v>
      </c>
      <c r="AG6504" s="1">
        <v>0</v>
      </c>
      <c r="AH6504" s="1">
        <f t="shared" si="541"/>
        <v>1402.1224343510157</v>
      </c>
      <c r="AI6504">
        <f t="shared" si="542"/>
        <v>3</v>
      </c>
      <c r="AJ6504" s="1" t="str">
        <f t="shared" si="543"/>
        <v>Winter</v>
      </c>
      <c r="AL6504" s="1">
        <f t="shared" si="545"/>
        <v>167208.53179086049</v>
      </c>
      <c r="AM6504" s="1">
        <f t="shared" si="544"/>
        <v>0</v>
      </c>
    </row>
    <row r="6505" spans="1:39" x14ac:dyDescent="0.2">
      <c r="A6505" s="24" t="s">
        <v>13042</v>
      </c>
      <c r="B6505" s="36">
        <v>6500</v>
      </c>
      <c r="C6505" s="37">
        <v>43552</v>
      </c>
      <c r="D6505" s="26">
        <v>43525</v>
      </c>
      <c r="E6505" s="38">
        <v>2019</v>
      </c>
      <c r="F6505" s="38" t="s">
        <v>11708</v>
      </c>
      <c r="G6505" s="38">
        <v>28</v>
      </c>
      <c r="H6505" s="39">
        <v>20</v>
      </c>
      <c r="I6505" s="29">
        <v>102192.92624122807</v>
      </c>
      <c r="J6505" s="30">
        <v>324682.5878294385</v>
      </c>
      <c r="K6505" s="30">
        <v>1720620.5854020466</v>
      </c>
      <c r="L6505" s="30">
        <v>2927146.7385992813</v>
      </c>
      <c r="M6505" s="30">
        <v>478593.01880053821</v>
      </c>
      <c r="N6505" s="30">
        <v>921937.08714944671</v>
      </c>
      <c r="O6505" s="31">
        <v>183319.24402493302</v>
      </c>
      <c r="P6505" s="32">
        <v>2301406.5304438127</v>
      </c>
      <c r="Q6505" s="32">
        <v>4357085.6576030999</v>
      </c>
      <c r="R6505" s="32">
        <v>478593.01880053821</v>
      </c>
      <c r="S6505" s="36">
        <v>6500</v>
      </c>
      <c r="T6505" s="33" t="s">
        <v>13043</v>
      </c>
      <c r="U6505" s="34">
        <v>43552</v>
      </c>
      <c r="V6505" s="27" t="s">
        <v>11708</v>
      </c>
      <c r="W6505" s="35">
        <v>183452.04650172961</v>
      </c>
      <c r="X6505" s="35">
        <v>54960.998477274508</v>
      </c>
      <c r="Y6505" s="35">
        <v>91464.612588023272</v>
      </c>
      <c r="Z6505" s="35">
        <v>1736.1912357171789</v>
      </c>
      <c r="AA6505" s="35">
        <v>50106.383557116162</v>
      </c>
      <c r="AB6505" s="35">
        <v>35444.136208691918</v>
      </c>
      <c r="AC6505" s="35">
        <v>7180.6853444541603</v>
      </c>
      <c r="AD6505" s="35">
        <v>1402.1224343510157</v>
      </c>
      <c r="AE6505" s="35">
        <v>2705.4318174324117</v>
      </c>
      <c r="AG6505" s="1">
        <v>0</v>
      </c>
      <c r="AH6505" s="1">
        <f t="shared" si="541"/>
        <v>1402.1224343510157</v>
      </c>
      <c r="AI6505">
        <f t="shared" si="542"/>
        <v>3</v>
      </c>
      <c r="AJ6505" s="1" t="str">
        <f t="shared" si="543"/>
        <v>Winter</v>
      </c>
      <c r="AL6505" s="1">
        <f t="shared" si="545"/>
        <v>183452.04650172961</v>
      </c>
      <c r="AM6505" s="1">
        <f t="shared" si="544"/>
        <v>0</v>
      </c>
    </row>
    <row r="6506" spans="1:39" x14ac:dyDescent="0.2">
      <c r="A6506" s="24" t="s">
        <v>13044</v>
      </c>
      <c r="B6506" s="36">
        <v>6501</v>
      </c>
      <c r="C6506" s="37">
        <v>43552</v>
      </c>
      <c r="D6506" s="26">
        <v>43525</v>
      </c>
      <c r="E6506" s="38">
        <v>2019</v>
      </c>
      <c r="F6506" s="38" t="s">
        <v>11708</v>
      </c>
      <c r="G6506" s="38">
        <v>28</v>
      </c>
      <c r="H6506" s="39">
        <v>21</v>
      </c>
      <c r="I6506" s="29">
        <v>96831.655306574845</v>
      </c>
      <c r="J6506" s="30">
        <v>314792.1116339218</v>
      </c>
      <c r="K6506" s="30">
        <v>1627173.9809177748</v>
      </c>
      <c r="L6506" s="30">
        <v>2793868.7506564283</v>
      </c>
      <c r="M6506" s="30">
        <v>456061.14131834684</v>
      </c>
      <c r="N6506" s="30">
        <v>915704.34625371336</v>
      </c>
      <c r="O6506" s="31">
        <v>184702.617404686</v>
      </c>
      <c r="P6506" s="32">
        <v>2180066.7775426963</v>
      </c>
      <c r="Q6506" s="32">
        <v>4209067.8259487497</v>
      </c>
      <c r="R6506" s="32">
        <v>456061.14131834684</v>
      </c>
      <c r="S6506" s="36">
        <v>6501</v>
      </c>
      <c r="T6506" s="33" t="s">
        <v>13045</v>
      </c>
      <c r="U6506" s="34">
        <v>43552</v>
      </c>
      <c r="V6506" s="27" t="s">
        <v>11708</v>
      </c>
      <c r="W6506" s="35">
        <v>155671.79173345378</v>
      </c>
      <c r="X6506" s="35">
        <v>50962.616509949323</v>
      </c>
      <c r="Y6506" s="35">
        <v>88571.01715138428</v>
      </c>
      <c r="Z6506" s="35">
        <v>1681.2646920556176</v>
      </c>
      <c r="AA6506" s="35">
        <v>50147.589464646684</v>
      </c>
      <c r="AB6506" s="35">
        <v>34715.119904539155</v>
      </c>
      <c r="AC6506" s="35">
        <v>7040.7605287942715</v>
      </c>
      <c r="AD6506" s="35">
        <v>1402.1224343510157</v>
      </c>
      <c r="AE6506" s="35">
        <v>2705.4318174324117</v>
      </c>
      <c r="AG6506" s="1">
        <v>0</v>
      </c>
      <c r="AH6506" s="1">
        <f t="shared" si="541"/>
        <v>1402.1224343510157</v>
      </c>
      <c r="AI6506">
        <f t="shared" si="542"/>
        <v>3</v>
      </c>
      <c r="AJ6506" s="1" t="str">
        <f t="shared" si="543"/>
        <v>Winter</v>
      </c>
      <c r="AL6506" s="1">
        <f t="shared" si="545"/>
        <v>155671.79173345378</v>
      </c>
      <c r="AM6506" s="1">
        <f t="shared" si="544"/>
        <v>0</v>
      </c>
    </row>
    <row r="6507" spans="1:39" x14ac:dyDescent="0.2">
      <c r="A6507" s="24" t="s">
        <v>13046</v>
      </c>
      <c r="B6507" s="36">
        <v>6502</v>
      </c>
      <c r="C6507" s="37">
        <v>43552</v>
      </c>
      <c r="D6507" s="26">
        <v>43525</v>
      </c>
      <c r="E6507" s="38">
        <v>2019</v>
      </c>
      <c r="F6507" s="38" t="s">
        <v>11708</v>
      </c>
      <c r="G6507" s="38">
        <v>28</v>
      </c>
      <c r="H6507" s="39">
        <v>22</v>
      </c>
      <c r="I6507" s="29">
        <v>88279.557768721905</v>
      </c>
      <c r="J6507" s="30">
        <v>295915.88434463891</v>
      </c>
      <c r="K6507" s="30">
        <v>1531897.035690438</v>
      </c>
      <c r="L6507" s="30">
        <v>2652397.0925190509</v>
      </c>
      <c r="M6507" s="30">
        <v>422980.92557270161</v>
      </c>
      <c r="N6507" s="30">
        <v>884567.09700247471</v>
      </c>
      <c r="O6507" s="31">
        <v>181806.86777733499</v>
      </c>
      <c r="P6507" s="32">
        <v>2043157.5190318613</v>
      </c>
      <c r="Q6507" s="32">
        <v>4014686.9416434993</v>
      </c>
      <c r="R6507" s="32">
        <v>422980.92557270161</v>
      </c>
      <c r="S6507" s="36">
        <v>6502</v>
      </c>
      <c r="T6507" s="33" t="s">
        <v>13047</v>
      </c>
      <c r="U6507" s="34">
        <v>43552</v>
      </c>
      <c r="V6507" s="27" t="s">
        <v>11708</v>
      </c>
      <c r="W6507" s="35">
        <v>157620.5291381042</v>
      </c>
      <c r="X6507" s="35">
        <v>49865.994142638767</v>
      </c>
      <c r="Y6507" s="35">
        <v>86680.506338116873</v>
      </c>
      <c r="Z6507" s="35">
        <v>1645.378809940667</v>
      </c>
      <c r="AA6507" s="35">
        <v>49900.35401946355</v>
      </c>
      <c r="AB6507" s="35">
        <v>34045.87800078369</v>
      </c>
      <c r="AC6507" s="35">
        <v>6691.1849819460158</v>
      </c>
      <c r="AD6507" s="35">
        <v>1402.1224343510157</v>
      </c>
      <c r="AE6507" s="35">
        <v>2705.4318174324117</v>
      </c>
      <c r="AG6507" s="1">
        <v>0</v>
      </c>
      <c r="AH6507" s="1">
        <f t="shared" si="541"/>
        <v>1402.1224343510157</v>
      </c>
      <c r="AI6507">
        <f t="shared" si="542"/>
        <v>3</v>
      </c>
      <c r="AJ6507" s="1" t="str">
        <f t="shared" si="543"/>
        <v>Winter</v>
      </c>
      <c r="AL6507" s="1">
        <f t="shared" si="545"/>
        <v>157620.5291381042</v>
      </c>
      <c r="AM6507" s="1">
        <f t="shared" si="544"/>
        <v>0</v>
      </c>
    </row>
    <row r="6508" spans="1:39" x14ac:dyDescent="0.2">
      <c r="A6508" s="24" t="s">
        <v>13048</v>
      </c>
      <c r="B6508" s="36">
        <v>6503</v>
      </c>
      <c r="C6508" s="37">
        <v>43552</v>
      </c>
      <c r="D6508" s="26">
        <v>43525</v>
      </c>
      <c r="E6508" s="38">
        <v>2019</v>
      </c>
      <c r="F6508" s="38" t="s">
        <v>11708</v>
      </c>
      <c r="G6508" s="38">
        <v>28</v>
      </c>
      <c r="H6508" s="39">
        <v>23</v>
      </c>
      <c r="I6508" s="29">
        <v>81086.051658494194</v>
      </c>
      <c r="J6508" s="30">
        <v>291851.33557499282</v>
      </c>
      <c r="K6508" s="30">
        <v>1432709.5551313011</v>
      </c>
      <c r="L6508" s="30">
        <v>2508741.621404333</v>
      </c>
      <c r="M6508" s="30">
        <v>398605.76142750704</v>
      </c>
      <c r="N6508" s="30">
        <v>890462.12607341295</v>
      </c>
      <c r="O6508" s="31">
        <v>181079.93857861464</v>
      </c>
      <c r="P6508" s="32">
        <v>1912401.3682173023</v>
      </c>
      <c r="Q6508" s="32">
        <v>3872135.0216313535</v>
      </c>
      <c r="R6508" s="32">
        <v>398605.76142750704</v>
      </c>
      <c r="S6508" s="36">
        <v>6503</v>
      </c>
      <c r="T6508" s="33" t="s">
        <v>13049</v>
      </c>
      <c r="U6508" s="34">
        <v>43552</v>
      </c>
      <c r="V6508" s="27" t="s">
        <v>11708</v>
      </c>
      <c r="W6508" s="35">
        <v>123825.43366445988</v>
      </c>
      <c r="X6508" s="35">
        <v>49468.029343351111</v>
      </c>
      <c r="Y6508" s="35">
        <v>83675.712725756268</v>
      </c>
      <c r="Z6508" s="35">
        <v>1588.3414903992016</v>
      </c>
      <c r="AA6508" s="35">
        <v>49817.942204402498</v>
      </c>
      <c r="AB6508" s="35">
        <v>33323.964028158458</v>
      </c>
      <c r="AC6508" s="35">
        <v>6430.4124240986539</v>
      </c>
      <c r="AD6508" s="35">
        <v>1402.1224343510157</v>
      </c>
      <c r="AE6508" s="35">
        <v>2705.4318174324117</v>
      </c>
      <c r="AG6508" s="1">
        <v>0</v>
      </c>
      <c r="AH6508" s="1">
        <f t="shared" si="541"/>
        <v>1402.1224343510157</v>
      </c>
      <c r="AI6508">
        <f t="shared" si="542"/>
        <v>3</v>
      </c>
      <c r="AJ6508" s="1" t="str">
        <f t="shared" si="543"/>
        <v>Winter</v>
      </c>
      <c r="AL6508" s="1">
        <f t="shared" si="545"/>
        <v>0</v>
      </c>
      <c r="AM6508" s="1">
        <f t="shared" si="544"/>
        <v>123825.43366445988</v>
      </c>
    </row>
    <row r="6509" spans="1:39" x14ac:dyDescent="0.2">
      <c r="A6509" s="24" t="s">
        <v>13050</v>
      </c>
      <c r="B6509" s="36">
        <v>6504</v>
      </c>
      <c r="C6509" s="37">
        <v>43552</v>
      </c>
      <c r="D6509" s="26">
        <v>43525</v>
      </c>
      <c r="E6509" s="38">
        <v>2019</v>
      </c>
      <c r="F6509" s="38" t="s">
        <v>11708</v>
      </c>
      <c r="G6509" s="38">
        <v>28</v>
      </c>
      <c r="H6509" s="39">
        <v>24</v>
      </c>
      <c r="I6509" s="29">
        <v>77001.990847197245</v>
      </c>
      <c r="J6509" s="30">
        <v>275756.36009945028</v>
      </c>
      <c r="K6509" s="30">
        <v>1361630.8815532408</v>
      </c>
      <c r="L6509" s="30">
        <v>2430802.4052870758</v>
      </c>
      <c r="M6509" s="30">
        <v>381229.88085632795</v>
      </c>
      <c r="N6509" s="30">
        <v>880740.56740942306</v>
      </c>
      <c r="O6509" s="31">
        <v>181475.79964826291</v>
      </c>
      <c r="P6509" s="32">
        <v>1819862.7532567659</v>
      </c>
      <c r="Q6509" s="32">
        <v>3768775.1324442117</v>
      </c>
      <c r="R6509" s="32">
        <v>381229.88085632795</v>
      </c>
      <c r="S6509" s="36">
        <v>6504</v>
      </c>
      <c r="T6509" s="33" t="s">
        <v>13051</v>
      </c>
      <c r="U6509" s="34">
        <v>43552</v>
      </c>
      <c r="V6509" s="27" t="s">
        <v>11708</v>
      </c>
      <c r="W6509" s="35">
        <v>121837.46722237312</v>
      </c>
      <c r="X6509" s="35">
        <v>47703.907193067731</v>
      </c>
      <c r="Y6509" s="35">
        <v>83358.26483634366</v>
      </c>
      <c r="Z6509" s="35">
        <v>1582.3156599955066</v>
      </c>
      <c r="AA6509" s="35">
        <v>49900.35401946355</v>
      </c>
      <c r="AB6509" s="35">
        <v>33122.126592451379</v>
      </c>
      <c r="AC6509" s="35">
        <v>6375.7826227912792</v>
      </c>
      <c r="AD6509" s="35">
        <v>1402.1224343510157</v>
      </c>
      <c r="AE6509" s="35">
        <v>2705.4318174324117</v>
      </c>
      <c r="AG6509" s="1">
        <v>0</v>
      </c>
      <c r="AH6509" s="1">
        <f t="shared" si="541"/>
        <v>1402.1224343510157</v>
      </c>
      <c r="AI6509">
        <f t="shared" si="542"/>
        <v>3</v>
      </c>
      <c r="AJ6509" s="1" t="str">
        <f t="shared" si="543"/>
        <v>Winter</v>
      </c>
      <c r="AL6509" s="1">
        <f t="shared" si="545"/>
        <v>0</v>
      </c>
      <c r="AM6509" s="1">
        <f t="shared" si="544"/>
        <v>121837.46722237312</v>
      </c>
    </row>
    <row r="6510" spans="1:39" x14ac:dyDescent="0.2">
      <c r="A6510" s="24" t="s">
        <v>13052</v>
      </c>
      <c r="B6510" s="36">
        <v>6505</v>
      </c>
      <c r="C6510" s="37">
        <v>43553</v>
      </c>
      <c r="D6510" s="26">
        <v>43525</v>
      </c>
      <c r="E6510" s="38">
        <v>2019</v>
      </c>
      <c r="F6510" s="38" t="s">
        <v>11708</v>
      </c>
      <c r="G6510" s="38">
        <v>29</v>
      </c>
      <c r="H6510" s="39">
        <v>1</v>
      </c>
      <c r="I6510" s="29">
        <v>72696.299235225379</v>
      </c>
      <c r="J6510" s="30">
        <v>265860.34742016881</v>
      </c>
      <c r="K6510" s="30">
        <v>1279764.8413135435</v>
      </c>
      <c r="L6510" s="30">
        <v>2401724.0712156836</v>
      </c>
      <c r="M6510" s="30">
        <v>376032.01769162656</v>
      </c>
      <c r="N6510" s="30">
        <v>874012.95957992692</v>
      </c>
      <c r="O6510" s="31">
        <v>179622.64926689162</v>
      </c>
      <c r="P6510" s="32">
        <v>1728493.1582403956</v>
      </c>
      <c r="Q6510" s="32">
        <v>3721220.0274826707</v>
      </c>
      <c r="R6510" s="32">
        <v>376032.01769162656</v>
      </c>
      <c r="S6510" s="36">
        <v>6505</v>
      </c>
      <c r="T6510" s="33" t="s">
        <v>13053</v>
      </c>
      <c r="U6510" s="34">
        <v>43553</v>
      </c>
      <c r="V6510" s="27" t="s">
        <v>11708</v>
      </c>
      <c r="W6510" s="35">
        <v>118237.47754049597</v>
      </c>
      <c r="X6510" s="35">
        <v>46344.205428567722</v>
      </c>
      <c r="Y6510" s="35">
        <v>80181.190021736242</v>
      </c>
      <c r="Z6510" s="35">
        <v>1522.0080799133111</v>
      </c>
      <c r="AA6510" s="35">
        <v>50230.001279707736</v>
      </c>
      <c r="AB6510" s="35">
        <v>32701.751384216717</v>
      </c>
      <c r="AC6510" s="35">
        <v>6282.7621816956425</v>
      </c>
      <c r="AD6510" s="35">
        <v>1402.1224343510157</v>
      </c>
      <c r="AE6510" s="35">
        <v>2705.4318174324117</v>
      </c>
      <c r="AG6510" s="1">
        <v>0</v>
      </c>
      <c r="AH6510" s="1">
        <f t="shared" si="541"/>
        <v>1402.1224343510157</v>
      </c>
      <c r="AI6510">
        <f t="shared" si="542"/>
        <v>3</v>
      </c>
      <c r="AJ6510" s="1" t="str">
        <f t="shared" si="543"/>
        <v>Winter</v>
      </c>
      <c r="AL6510" s="1">
        <f t="shared" si="545"/>
        <v>0</v>
      </c>
      <c r="AM6510" s="1">
        <f t="shared" si="544"/>
        <v>118237.47754049597</v>
      </c>
    </row>
    <row r="6511" spans="1:39" x14ac:dyDescent="0.2">
      <c r="A6511" s="24" t="s">
        <v>13054</v>
      </c>
      <c r="B6511" s="36">
        <v>6506</v>
      </c>
      <c r="C6511" s="37">
        <v>43553</v>
      </c>
      <c r="D6511" s="26">
        <v>43525</v>
      </c>
      <c r="E6511" s="38">
        <v>2019</v>
      </c>
      <c r="F6511" s="38" t="s">
        <v>11708</v>
      </c>
      <c r="G6511" s="38">
        <v>29</v>
      </c>
      <c r="H6511" s="39">
        <v>2</v>
      </c>
      <c r="I6511" s="29">
        <v>73148.106354437041</v>
      </c>
      <c r="J6511" s="30">
        <v>266978.80083898286</v>
      </c>
      <c r="K6511" s="30">
        <v>1277757.3516647404</v>
      </c>
      <c r="L6511" s="30">
        <v>2410211.6239766567</v>
      </c>
      <c r="M6511" s="30">
        <v>375668.93501317268</v>
      </c>
      <c r="N6511" s="30">
        <v>874843.78616563475</v>
      </c>
      <c r="O6511" s="31">
        <v>181808.24153665599</v>
      </c>
      <c r="P6511" s="32">
        <v>1726574.3930323501</v>
      </c>
      <c r="Q6511" s="32">
        <v>3733842.4525179304</v>
      </c>
      <c r="R6511" s="32">
        <v>375668.93501317268</v>
      </c>
      <c r="S6511" s="36">
        <v>6506</v>
      </c>
      <c r="T6511" s="33" t="s">
        <v>13055</v>
      </c>
      <c r="U6511" s="34">
        <v>43553</v>
      </c>
      <c r="V6511" s="27" t="s">
        <v>11708</v>
      </c>
      <c r="W6511" s="35">
        <v>127183.24301942876</v>
      </c>
      <c r="X6511" s="35">
        <v>47440.713815964511</v>
      </c>
      <c r="Y6511" s="35">
        <v>79145.042842981085</v>
      </c>
      <c r="Z6511" s="35">
        <v>1502.3398213402318</v>
      </c>
      <c r="AA6511" s="35">
        <v>50600.854447482445</v>
      </c>
      <c r="AB6511" s="35">
        <v>32253.249092104117</v>
      </c>
      <c r="AC6511" s="35">
        <v>6249.4167189541267</v>
      </c>
      <c r="AD6511" s="35">
        <v>1402.1224343510157</v>
      </c>
      <c r="AE6511" s="35">
        <v>2705.4318174324117</v>
      </c>
      <c r="AG6511" s="1">
        <v>0</v>
      </c>
      <c r="AH6511" s="1">
        <f t="shared" si="541"/>
        <v>1402.1224343510157</v>
      </c>
      <c r="AI6511">
        <f t="shared" si="542"/>
        <v>3</v>
      </c>
      <c r="AJ6511" s="1" t="str">
        <f t="shared" si="543"/>
        <v>Winter</v>
      </c>
      <c r="AL6511" s="1">
        <f t="shared" si="545"/>
        <v>0</v>
      </c>
      <c r="AM6511" s="1">
        <f t="shared" si="544"/>
        <v>127183.24301942876</v>
      </c>
    </row>
    <row r="6512" spans="1:39" x14ac:dyDescent="0.2">
      <c r="A6512" s="24" t="s">
        <v>13056</v>
      </c>
      <c r="B6512" s="36">
        <v>6507</v>
      </c>
      <c r="C6512" s="37">
        <v>43553</v>
      </c>
      <c r="D6512" s="26">
        <v>43525</v>
      </c>
      <c r="E6512" s="38">
        <v>2019</v>
      </c>
      <c r="F6512" s="38" t="s">
        <v>11708</v>
      </c>
      <c r="G6512" s="38">
        <v>29</v>
      </c>
      <c r="H6512" s="39">
        <v>3</v>
      </c>
      <c r="I6512" s="29">
        <v>75567.589992952097</v>
      </c>
      <c r="J6512" s="30">
        <v>273047.2404139798</v>
      </c>
      <c r="K6512" s="30">
        <v>1285826.3962824794</v>
      </c>
      <c r="L6512" s="30">
        <v>2445591.6219917457</v>
      </c>
      <c r="M6512" s="30">
        <v>374634.1240055614</v>
      </c>
      <c r="N6512" s="30">
        <v>890490.6731266405</v>
      </c>
      <c r="O6512" s="31">
        <v>179903.95864276349</v>
      </c>
      <c r="P6512" s="32">
        <v>1736028.1102809929</v>
      </c>
      <c r="Q6512" s="32">
        <v>3789033.4941751296</v>
      </c>
      <c r="R6512" s="32">
        <v>374634.1240055614</v>
      </c>
      <c r="S6512" s="36">
        <v>6507</v>
      </c>
      <c r="T6512" s="33" t="s">
        <v>13057</v>
      </c>
      <c r="U6512" s="34">
        <v>43553</v>
      </c>
      <c r="V6512" s="27" t="s">
        <v>11708</v>
      </c>
      <c r="W6512" s="35">
        <v>122375.31632425338</v>
      </c>
      <c r="X6512" s="35">
        <v>47909.827628669897</v>
      </c>
      <c r="Y6512" s="35">
        <v>79263.949472942069</v>
      </c>
      <c r="Z6512" s="35">
        <v>1504.5969199378808</v>
      </c>
      <c r="AA6512" s="35">
        <v>50436.030817360348</v>
      </c>
      <c r="AB6512" s="35">
        <v>32456.120753124844</v>
      </c>
      <c r="AC6512" s="35">
        <v>6284.5358769374398</v>
      </c>
      <c r="AD6512" s="35">
        <v>1402.1224343510157</v>
      </c>
      <c r="AE6512" s="35">
        <v>2705.4318174324117</v>
      </c>
      <c r="AG6512" s="1">
        <v>0</v>
      </c>
      <c r="AH6512" s="1">
        <f t="shared" si="541"/>
        <v>1402.1224343510157</v>
      </c>
      <c r="AI6512">
        <f t="shared" si="542"/>
        <v>3</v>
      </c>
      <c r="AJ6512" s="1" t="str">
        <f t="shared" si="543"/>
        <v>Winter</v>
      </c>
      <c r="AL6512" s="1">
        <f t="shared" si="545"/>
        <v>0</v>
      </c>
      <c r="AM6512" s="1">
        <f t="shared" si="544"/>
        <v>122375.31632425338</v>
      </c>
    </row>
    <row r="6513" spans="1:39" x14ac:dyDescent="0.2">
      <c r="A6513" s="24" t="s">
        <v>13058</v>
      </c>
      <c r="B6513" s="36">
        <v>6508</v>
      </c>
      <c r="C6513" s="37">
        <v>43553</v>
      </c>
      <c r="D6513" s="26">
        <v>43525</v>
      </c>
      <c r="E6513" s="38">
        <v>2019</v>
      </c>
      <c r="F6513" s="38" t="s">
        <v>11708</v>
      </c>
      <c r="G6513" s="38">
        <v>29</v>
      </c>
      <c r="H6513" s="39">
        <v>4</v>
      </c>
      <c r="I6513" s="29">
        <v>78337.226111187294</v>
      </c>
      <c r="J6513" s="30">
        <v>287433.90385570395</v>
      </c>
      <c r="K6513" s="30">
        <v>1333227.004975338</v>
      </c>
      <c r="L6513" s="30">
        <v>2550625.6225060932</v>
      </c>
      <c r="M6513" s="30">
        <v>402840.51964202512</v>
      </c>
      <c r="N6513" s="30">
        <v>898435.12194053328</v>
      </c>
      <c r="O6513" s="31">
        <v>182848.63200375758</v>
      </c>
      <c r="P6513" s="32">
        <v>1814404.7507285504</v>
      </c>
      <c r="Q6513" s="32">
        <v>3919343.2803060878</v>
      </c>
      <c r="R6513" s="32">
        <v>402840.51964202512</v>
      </c>
      <c r="S6513" s="36">
        <v>6508</v>
      </c>
      <c r="T6513" s="33" t="s">
        <v>13059</v>
      </c>
      <c r="U6513" s="34">
        <v>43553</v>
      </c>
      <c r="V6513" s="27" t="s">
        <v>11708</v>
      </c>
      <c r="W6513" s="35">
        <v>137033.6459686287</v>
      </c>
      <c r="X6513" s="35">
        <v>48715.512335727617</v>
      </c>
      <c r="Y6513" s="35">
        <v>83839.731456295558</v>
      </c>
      <c r="Z6513" s="35">
        <v>1591.4549118022794</v>
      </c>
      <c r="AA6513" s="35">
        <v>50559.648539951915</v>
      </c>
      <c r="AB6513" s="35">
        <v>33219.473365875841</v>
      </c>
      <c r="AC6513" s="35">
        <v>6555.1228791157273</v>
      </c>
      <c r="AD6513" s="35">
        <v>1402.1224343510157</v>
      </c>
      <c r="AE6513" s="35">
        <v>2705.4318174324117</v>
      </c>
      <c r="AG6513" s="1">
        <v>0</v>
      </c>
      <c r="AH6513" s="1">
        <f t="shared" si="541"/>
        <v>1402.1224343510157</v>
      </c>
      <c r="AI6513">
        <f t="shared" si="542"/>
        <v>3</v>
      </c>
      <c r="AJ6513" s="1" t="str">
        <f t="shared" si="543"/>
        <v>Winter</v>
      </c>
      <c r="AL6513" s="1">
        <f t="shared" si="545"/>
        <v>0</v>
      </c>
      <c r="AM6513" s="1">
        <f t="shared" si="544"/>
        <v>137033.6459686287</v>
      </c>
    </row>
    <row r="6514" spans="1:39" x14ac:dyDescent="0.2">
      <c r="A6514" s="24" t="s">
        <v>13060</v>
      </c>
      <c r="B6514" s="36">
        <v>6509</v>
      </c>
      <c r="C6514" s="37">
        <v>43553</v>
      </c>
      <c r="D6514" s="26">
        <v>43525</v>
      </c>
      <c r="E6514" s="38">
        <v>2019</v>
      </c>
      <c r="F6514" s="38" t="s">
        <v>11708</v>
      </c>
      <c r="G6514" s="38">
        <v>29</v>
      </c>
      <c r="H6514" s="39">
        <v>5</v>
      </c>
      <c r="I6514" s="29">
        <v>89598.978724188069</v>
      </c>
      <c r="J6514" s="30">
        <v>299876.74627042643</v>
      </c>
      <c r="K6514" s="30">
        <v>1487542.5077802986</v>
      </c>
      <c r="L6514" s="30">
        <v>2730510.2215913855</v>
      </c>
      <c r="M6514" s="30">
        <v>448673.470668022</v>
      </c>
      <c r="N6514" s="30">
        <v>926385.94468417403</v>
      </c>
      <c r="O6514" s="31">
        <v>185037.27449829574</v>
      </c>
      <c r="P6514" s="32">
        <v>2025814.9571725088</v>
      </c>
      <c r="Q6514" s="32">
        <v>4141810.187044282</v>
      </c>
      <c r="R6514" s="32">
        <v>448673.470668022</v>
      </c>
      <c r="S6514" s="36">
        <v>6509</v>
      </c>
      <c r="T6514" s="33" t="s">
        <v>13061</v>
      </c>
      <c r="U6514" s="34">
        <v>43553</v>
      </c>
      <c r="V6514" s="27" t="s">
        <v>11708</v>
      </c>
      <c r="W6514" s="35">
        <v>155328.43848721811</v>
      </c>
      <c r="X6514" s="35">
        <v>56862.24239417119</v>
      </c>
      <c r="Y6514" s="35">
        <v>89665.104834453872</v>
      </c>
      <c r="Z6514" s="35">
        <v>1702.032783590729</v>
      </c>
      <c r="AA6514" s="35">
        <v>50477.23672489087</v>
      </c>
      <c r="AB6514" s="35">
        <v>33570.982649039564</v>
      </c>
      <c r="AC6514" s="35">
        <v>7550.382473568734</v>
      </c>
      <c r="AD6514" s="35">
        <v>1402.1224343510157</v>
      </c>
      <c r="AE6514" s="35">
        <v>2705.4318174324117</v>
      </c>
      <c r="AG6514" s="1">
        <v>0</v>
      </c>
      <c r="AH6514" s="1">
        <f t="shared" si="541"/>
        <v>1402.1224343510157</v>
      </c>
      <c r="AI6514">
        <f t="shared" si="542"/>
        <v>3</v>
      </c>
      <c r="AJ6514" s="1" t="str">
        <f t="shared" si="543"/>
        <v>Winter</v>
      </c>
      <c r="AL6514" s="1">
        <f t="shared" si="545"/>
        <v>0</v>
      </c>
      <c r="AM6514" s="1">
        <f t="shared" si="544"/>
        <v>155328.43848721811</v>
      </c>
    </row>
    <row r="6515" spans="1:39" x14ac:dyDescent="0.2">
      <c r="A6515" s="24" t="s">
        <v>13062</v>
      </c>
      <c r="B6515" s="36">
        <v>6510</v>
      </c>
      <c r="C6515" s="37">
        <v>43553</v>
      </c>
      <c r="D6515" s="26">
        <v>43525</v>
      </c>
      <c r="E6515" s="38">
        <v>2019</v>
      </c>
      <c r="F6515" s="38" t="s">
        <v>11708</v>
      </c>
      <c r="G6515" s="38">
        <v>29</v>
      </c>
      <c r="H6515" s="39">
        <v>6</v>
      </c>
      <c r="I6515" s="29">
        <v>105748.40072935163</v>
      </c>
      <c r="J6515" s="30">
        <v>317973.13499525603</v>
      </c>
      <c r="K6515" s="30">
        <v>1697051.259774846</v>
      </c>
      <c r="L6515" s="30">
        <v>2903938.0595111595</v>
      </c>
      <c r="M6515" s="30">
        <v>511622.3981664998</v>
      </c>
      <c r="N6515" s="30">
        <v>927941.16213273373</v>
      </c>
      <c r="O6515" s="31">
        <v>185967.59700664322</v>
      </c>
      <c r="P6515" s="32">
        <v>2314422.0586706977</v>
      </c>
      <c r="Q6515" s="32">
        <v>4335819.9536457919</v>
      </c>
      <c r="R6515" s="32">
        <v>511622.3981664998</v>
      </c>
      <c r="S6515" s="36">
        <v>6510</v>
      </c>
      <c r="T6515" s="33" t="s">
        <v>13063</v>
      </c>
      <c r="U6515" s="34">
        <v>43553</v>
      </c>
      <c r="V6515" s="27" t="s">
        <v>11708</v>
      </c>
      <c r="W6515" s="35">
        <v>195294.03815911271</v>
      </c>
      <c r="X6515" s="35">
        <v>58857.372352112819</v>
      </c>
      <c r="Y6515" s="35">
        <v>100442.09662389736</v>
      </c>
      <c r="Z6515" s="35">
        <v>1906.6028152433623</v>
      </c>
      <c r="AA6515" s="35">
        <v>50477.23672489087</v>
      </c>
      <c r="AB6515" s="35">
        <v>35634.324584934773</v>
      </c>
      <c r="AC6515" s="35">
        <v>8557.584946859608</v>
      </c>
      <c r="AD6515" s="35">
        <v>1402.1224343510157</v>
      </c>
      <c r="AE6515" s="35">
        <v>1977.4953064705103</v>
      </c>
      <c r="AG6515" s="1">
        <v>0</v>
      </c>
      <c r="AH6515" s="1">
        <f t="shared" si="541"/>
        <v>1402.1224343510157</v>
      </c>
      <c r="AI6515">
        <f t="shared" si="542"/>
        <v>3</v>
      </c>
      <c r="AJ6515" s="1" t="str">
        <f t="shared" si="543"/>
        <v>Winter</v>
      </c>
      <c r="AL6515" s="1">
        <f t="shared" si="545"/>
        <v>195294.03815911271</v>
      </c>
      <c r="AM6515" s="1">
        <f t="shared" si="544"/>
        <v>0</v>
      </c>
    </row>
    <row r="6516" spans="1:39" x14ac:dyDescent="0.2">
      <c r="A6516" s="24" t="s">
        <v>13064</v>
      </c>
      <c r="B6516" s="36">
        <v>6511</v>
      </c>
      <c r="C6516" s="37">
        <v>43553</v>
      </c>
      <c r="D6516" s="26">
        <v>43525</v>
      </c>
      <c r="E6516" s="38">
        <v>2019</v>
      </c>
      <c r="F6516" s="38" t="s">
        <v>11708</v>
      </c>
      <c r="G6516" s="38">
        <v>29</v>
      </c>
      <c r="H6516" s="39">
        <v>7</v>
      </c>
      <c r="I6516" s="29">
        <v>116192.79533104888</v>
      </c>
      <c r="J6516" s="30">
        <v>321387.79001364909</v>
      </c>
      <c r="K6516" s="30">
        <v>1831448.5399394031</v>
      </c>
      <c r="L6516" s="30">
        <v>2970837.192415827</v>
      </c>
      <c r="M6516" s="30">
        <v>526926.43358347635</v>
      </c>
      <c r="N6516" s="30">
        <v>931601.50988712907</v>
      </c>
      <c r="O6516" s="31">
        <v>188397.61830252866</v>
      </c>
      <c r="P6516" s="32">
        <v>2474567.768853928</v>
      </c>
      <c r="Q6516" s="32">
        <v>4412224.1106191343</v>
      </c>
      <c r="R6516" s="32">
        <v>526926.43358347635</v>
      </c>
      <c r="S6516" s="36">
        <v>6511</v>
      </c>
      <c r="T6516" s="33" t="s">
        <v>13065</v>
      </c>
      <c r="U6516" s="34">
        <v>43553</v>
      </c>
      <c r="V6516" s="27" t="s">
        <v>11708</v>
      </c>
      <c r="W6516" s="35">
        <v>191988.08879828523</v>
      </c>
      <c r="X6516" s="35">
        <v>59976.020355174958</v>
      </c>
      <c r="Y6516" s="35">
        <v>109105.13768942079</v>
      </c>
      <c r="Z6516" s="35">
        <v>2071.04560406669</v>
      </c>
      <c r="AA6516" s="35">
        <v>50065.177649585639</v>
      </c>
      <c r="AB6516" s="35">
        <v>36412.821358097535</v>
      </c>
      <c r="AC6516" s="35">
        <v>8886.9009571022234</v>
      </c>
      <c r="AD6516" s="35">
        <v>1402.1224343510157</v>
      </c>
      <c r="AE6516" s="35">
        <v>96.293332422875849</v>
      </c>
      <c r="AG6516" s="1">
        <v>0</v>
      </c>
      <c r="AH6516" s="1">
        <f t="shared" si="541"/>
        <v>1402.1224343510157</v>
      </c>
      <c r="AI6516">
        <f t="shared" si="542"/>
        <v>3</v>
      </c>
      <c r="AJ6516" s="1" t="str">
        <f t="shared" si="543"/>
        <v>Winter</v>
      </c>
      <c r="AL6516" s="1">
        <f t="shared" si="545"/>
        <v>191988.08879828523</v>
      </c>
      <c r="AM6516" s="1">
        <f t="shared" si="544"/>
        <v>0</v>
      </c>
    </row>
    <row r="6517" spans="1:39" x14ac:dyDescent="0.2">
      <c r="A6517" s="24" t="s">
        <v>13066</v>
      </c>
      <c r="B6517" s="36">
        <v>6512</v>
      </c>
      <c r="C6517" s="37">
        <v>43553</v>
      </c>
      <c r="D6517" s="26">
        <v>43525</v>
      </c>
      <c r="E6517" s="38">
        <v>2019</v>
      </c>
      <c r="F6517" s="38" t="s">
        <v>11708</v>
      </c>
      <c r="G6517" s="38">
        <v>29</v>
      </c>
      <c r="H6517" s="39">
        <v>8</v>
      </c>
      <c r="I6517" s="29">
        <v>109003.48224701709</v>
      </c>
      <c r="J6517" s="30">
        <v>326830.02588181495</v>
      </c>
      <c r="K6517" s="30">
        <v>1839285.9435563565</v>
      </c>
      <c r="L6517" s="30">
        <v>3001743.5366416201</v>
      </c>
      <c r="M6517" s="30">
        <v>508035.73973983026</v>
      </c>
      <c r="N6517" s="30">
        <v>925515.64683811204</v>
      </c>
      <c r="O6517" s="31">
        <v>189203.59202975236</v>
      </c>
      <c r="P6517" s="32">
        <v>2456325.1655432037</v>
      </c>
      <c r="Q6517" s="32">
        <v>4443292.8013912998</v>
      </c>
      <c r="R6517" s="32">
        <v>508035.73973983026</v>
      </c>
      <c r="S6517" s="36">
        <v>6512</v>
      </c>
      <c r="T6517" s="33" t="s">
        <v>13067</v>
      </c>
      <c r="U6517" s="34">
        <v>43553</v>
      </c>
      <c r="V6517" s="27" t="s">
        <v>11708</v>
      </c>
      <c r="W6517" s="35">
        <v>172278.85878247954</v>
      </c>
      <c r="X6517" s="35">
        <v>69224.814339226374</v>
      </c>
      <c r="Y6517" s="35">
        <v>112850.55594314824</v>
      </c>
      <c r="Z6517" s="35">
        <v>2142.1415411971147</v>
      </c>
      <c r="AA6517" s="35">
        <v>49488.294944158319</v>
      </c>
      <c r="AB6517" s="35">
        <v>36836.306977511027</v>
      </c>
      <c r="AC6517" s="35">
        <v>9163.3805681129434</v>
      </c>
      <c r="AD6517" s="35">
        <v>1402.1224343510157</v>
      </c>
      <c r="AE6517" s="35">
        <v>0</v>
      </c>
      <c r="AG6517" s="1">
        <v>0</v>
      </c>
      <c r="AH6517" s="1">
        <f t="shared" si="541"/>
        <v>1402.1224343510157</v>
      </c>
      <c r="AI6517">
        <f t="shared" si="542"/>
        <v>3</v>
      </c>
      <c r="AJ6517" s="1" t="str">
        <f t="shared" si="543"/>
        <v>Winter</v>
      </c>
      <c r="AL6517" s="1">
        <f t="shared" si="545"/>
        <v>0</v>
      </c>
      <c r="AM6517" s="1">
        <f t="shared" si="544"/>
        <v>172278.85878247954</v>
      </c>
    </row>
    <row r="6518" spans="1:39" x14ac:dyDescent="0.2">
      <c r="A6518" s="24" t="s">
        <v>13068</v>
      </c>
      <c r="B6518" s="36">
        <v>6513</v>
      </c>
      <c r="C6518" s="37">
        <v>43553</v>
      </c>
      <c r="D6518" s="26">
        <v>43525</v>
      </c>
      <c r="E6518" s="38">
        <v>2019</v>
      </c>
      <c r="F6518" s="38" t="s">
        <v>11708</v>
      </c>
      <c r="G6518" s="38">
        <v>29</v>
      </c>
      <c r="H6518" s="39">
        <v>9</v>
      </c>
      <c r="I6518" s="29">
        <v>101240.65336130618</v>
      </c>
      <c r="J6518" s="30">
        <v>327249.56068640132</v>
      </c>
      <c r="K6518" s="30">
        <v>1785399.2102553656</v>
      </c>
      <c r="L6518" s="30">
        <v>3023770.9634907418</v>
      </c>
      <c r="M6518" s="30">
        <v>506540.26343625458</v>
      </c>
      <c r="N6518" s="30">
        <v>924385.18525539536</v>
      </c>
      <c r="O6518" s="31">
        <v>189202.54564554911</v>
      </c>
      <c r="P6518" s="32">
        <v>2393180.1270529265</v>
      </c>
      <c r="Q6518" s="32">
        <v>4464608.2550780876</v>
      </c>
      <c r="R6518" s="32">
        <v>506540.26343625458</v>
      </c>
      <c r="S6518" s="36">
        <v>6513</v>
      </c>
      <c r="T6518" s="33" t="s">
        <v>13069</v>
      </c>
      <c r="U6518" s="34">
        <v>43553</v>
      </c>
      <c r="V6518" s="27" t="s">
        <v>11708</v>
      </c>
      <c r="W6518" s="35">
        <v>147503.6860740764</v>
      </c>
      <c r="X6518" s="35">
        <v>70166.457431708535</v>
      </c>
      <c r="Y6518" s="35">
        <v>112275.52299286613</v>
      </c>
      <c r="Z6518" s="35">
        <v>2131.2262031195864</v>
      </c>
      <c r="AA6518" s="35">
        <v>49282.2654065057</v>
      </c>
      <c r="AB6518" s="35">
        <v>37935.328776480703</v>
      </c>
      <c r="AC6518" s="35">
        <v>8918.1574011720131</v>
      </c>
      <c r="AD6518" s="35">
        <v>1402.1224343510157</v>
      </c>
      <c r="AE6518" s="35">
        <v>0</v>
      </c>
      <c r="AG6518" s="1">
        <v>0</v>
      </c>
      <c r="AH6518" s="1">
        <f t="shared" si="541"/>
        <v>1402.1224343510157</v>
      </c>
      <c r="AI6518">
        <f t="shared" si="542"/>
        <v>3</v>
      </c>
      <c r="AJ6518" s="1" t="str">
        <f t="shared" si="543"/>
        <v>Winter</v>
      </c>
      <c r="AL6518" s="1">
        <f t="shared" si="545"/>
        <v>0</v>
      </c>
      <c r="AM6518" s="1">
        <f t="shared" si="544"/>
        <v>147503.6860740764</v>
      </c>
    </row>
    <row r="6519" spans="1:39" x14ac:dyDescent="0.2">
      <c r="A6519" s="24" t="s">
        <v>13070</v>
      </c>
      <c r="B6519" s="36">
        <v>6514</v>
      </c>
      <c r="C6519" s="37">
        <v>43553</v>
      </c>
      <c r="D6519" s="26">
        <v>43525</v>
      </c>
      <c r="E6519" s="38">
        <v>2019</v>
      </c>
      <c r="F6519" s="38" t="s">
        <v>11708</v>
      </c>
      <c r="G6519" s="38">
        <v>29</v>
      </c>
      <c r="H6519" s="39">
        <v>10</v>
      </c>
      <c r="I6519" s="29">
        <v>98640.040672562725</v>
      </c>
      <c r="J6519" s="30">
        <v>322622.64785935258</v>
      </c>
      <c r="K6519" s="30">
        <v>1721771.4934058448</v>
      </c>
      <c r="L6519" s="30">
        <v>2996517.4298041766</v>
      </c>
      <c r="M6519" s="30">
        <v>494148.96424016077</v>
      </c>
      <c r="N6519" s="30">
        <v>937356.93512599287</v>
      </c>
      <c r="O6519" s="31">
        <v>184926.86466141671</v>
      </c>
      <c r="P6519" s="32">
        <v>2314560.4983185683</v>
      </c>
      <c r="Q6519" s="32">
        <v>4441423.8774509383</v>
      </c>
      <c r="R6519" s="32">
        <v>494148.96424016077</v>
      </c>
      <c r="S6519" s="36">
        <v>6514</v>
      </c>
      <c r="T6519" s="33" t="s">
        <v>13071</v>
      </c>
      <c r="U6519" s="34">
        <v>43553</v>
      </c>
      <c r="V6519" s="27" t="s">
        <v>11708</v>
      </c>
      <c r="W6519" s="35">
        <v>180285.99803492043</v>
      </c>
      <c r="X6519" s="35">
        <v>79667.819113660051</v>
      </c>
      <c r="Y6519" s="35">
        <v>113176.36095793141</v>
      </c>
      <c r="Z6519" s="35">
        <v>2148.3260074645996</v>
      </c>
      <c r="AA6519" s="35">
        <v>49241.059498975177</v>
      </c>
      <c r="AB6519" s="35">
        <v>38594.340541073769</v>
      </c>
      <c r="AC6519" s="35">
        <v>8832.3696942989554</v>
      </c>
      <c r="AD6519" s="35">
        <v>1402.1224343510157</v>
      </c>
      <c r="AE6519" s="35">
        <v>0</v>
      </c>
      <c r="AG6519" s="1">
        <v>0</v>
      </c>
      <c r="AH6519" s="1">
        <f t="shared" si="541"/>
        <v>1402.1224343510157</v>
      </c>
      <c r="AI6519">
        <f t="shared" si="542"/>
        <v>3</v>
      </c>
      <c r="AJ6519" s="1" t="str">
        <f t="shared" si="543"/>
        <v>Winter</v>
      </c>
      <c r="AL6519" s="1">
        <f t="shared" si="545"/>
        <v>0</v>
      </c>
      <c r="AM6519" s="1">
        <f t="shared" si="544"/>
        <v>180285.99803492043</v>
      </c>
    </row>
    <row r="6520" spans="1:39" x14ac:dyDescent="0.2">
      <c r="A6520" s="24" t="s">
        <v>13072</v>
      </c>
      <c r="B6520" s="36">
        <v>6515</v>
      </c>
      <c r="C6520" s="37">
        <v>43553</v>
      </c>
      <c r="D6520" s="26">
        <v>43525</v>
      </c>
      <c r="E6520" s="38">
        <v>2019</v>
      </c>
      <c r="F6520" s="38" t="s">
        <v>11708</v>
      </c>
      <c r="G6520" s="38">
        <v>29</v>
      </c>
      <c r="H6520" s="39">
        <v>11</v>
      </c>
      <c r="I6520" s="29">
        <v>91805.544529345454</v>
      </c>
      <c r="J6520" s="30">
        <v>306441.94237970939</v>
      </c>
      <c r="K6520" s="30">
        <v>1658362.2028658702</v>
      </c>
      <c r="L6520" s="30">
        <v>2949815.1230778159</v>
      </c>
      <c r="M6520" s="30">
        <v>478431.37819894258</v>
      </c>
      <c r="N6520" s="30">
        <v>934302.21201398608</v>
      </c>
      <c r="O6520" s="31">
        <v>185653.82897064232</v>
      </c>
      <c r="P6520" s="32">
        <v>2228599.1255941582</v>
      </c>
      <c r="Q6520" s="32">
        <v>4376213.1064421535</v>
      </c>
      <c r="R6520" s="32">
        <v>478431.37819894258</v>
      </c>
      <c r="S6520" s="36">
        <v>6515</v>
      </c>
      <c r="T6520" s="33" t="s">
        <v>13073</v>
      </c>
      <c r="U6520" s="34">
        <v>43553</v>
      </c>
      <c r="V6520" s="27" t="s">
        <v>11708</v>
      </c>
      <c r="W6520" s="35">
        <v>136724.28147861778</v>
      </c>
      <c r="X6520" s="35">
        <v>78806.254771288615</v>
      </c>
      <c r="Y6520" s="35">
        <v>112535.98154943087</v>
      </c>
      <c r="Z6520" s="35">
        <v>2136.1702558016013</v>
      </c>
      <c r="AA6520" s="35">
        <v>49282.2654065057</v>
      </c>
      <c r="AB6520" s="35">
        <v>37786.104450637285</v>
      </c>
      <c r="AC6520" s="35">
        <v>8615.6241843112548</v>
      </c>
      <c r="AD6520" s="35">
        <v>1402.1224343510157</v>
      </c>
      <c r="AE6520" s="35">
        <v>0</v>
      </c>
      <c r="AG6520" s="1">
        <v>0</v>
      </c>
      <c r="AH6520" s="1">
        <f t="shared" si="541"/>
        <v>1402.1224343510157</v>
      </c>
      <c r="AI6520">
        <f t="shared" si="542"/>
        <v>3</v>
      </c>
      <c r="AJ6520" s="1" t="str">
        <f t="shared" si="543"/>
        <v>Winter</v>
      </c>
      <c r="AL6520" s="1">
        <f t="shared" si="545"/>
        <v>0</v>
      </c>
      <c r="AM6520" s="1">
        <f t="shared" si="544"/>
        <v>136724.28147861778</v>
      </c>
    </row>
    <row r="6521" spans="1:39" x14ac:dyDescent="0.2">
      <c r="A6521" s="24" t="s">
        <v>13074</v>
      </c>
      <c r="B6521" s="36">
        <v>6516</v>
      </c>
      <c r="C6521" s="37">
        <v>43553</v>
      </c>
      <c r="D6521" s="26">
        <v>43525</v>
      </c>
      <c r="E6521" s="38">
        <v>2019</v>
      </c>
      <c r="F6521" s="38" t="s">
        <v>11708</v>
      </c>
      <c r="G6521" s="38">
        <v>29</v>
      </c>
      <c r="H6521" s="39">
        <v>12</v>
      </c>
      <c r="I6521" s="29">
        <v>86724.248981157245</v>
      </c>
      <c r="J6521" s="30">
        <v>305786.83844794298</v>
      </c>
      <c r="K6521" s="30">
        <v>1614520.5197929584</v>
      </c>
      <c r="L6521" s="30">
        <v>2897719.9299067906</v>
      </c>
      <c r="M6521" s="30">
        <v>477469.94494756061</v>
      </c>
      <c r="N6521" s="30">
        <v>934611.56887126202</v>
      </c>
      <c r="O6521" s="31">
        <v>184067.06192699334</v>
      </c>
      <c r="P6521" s="32">
        <v>2178714.7137216763</v>
      </c>
      <c r="Q6521" s="32">
        <v>4322185.3991529895</v>
      </c>
      <c r="R6521" s="32">
        <v>477469.94494756061</v>
      </c>
      <c r="S6521" s="36">
        <v>6516</v>
      </c>
      <c r="T6521" s="33" t="s">
        <v>13075</v>
      </c>
      <c r="U6521" s="34">
        <v>43553</v>
      </c>
      <c r="V6521" s="27" t="s">
        <v>11708</v>
      </c>
      <c r="W6521" s="35">
        <v>143287.66062443351</v>
      </c>
      <c r="X6521" s="35">
        <v>70863.138037778728</v>
      </c>
      <c r="Y6521" s="35">
        <v>108596.44521531313</v>
      </c>
      <c r="Z6521" s="35">
        <v>2061.3895481317122</v>
      </c>
      <c r="AA6521" s="35">
        <v>49405.883129097267</v>
      </c>
      <c r="AB6521" s="35">
        <v>38887.741777803814</v>
      </c>
      <c r="AC6521" s="35">
        <v>8539.4538436769853</v>
      </c>
      <c r="AD6521" s="35">
        <v>1402.1224343510157</v>
      </c>
      <c r="AE6521" s="35">
        <v>0</v>
      </c>
      <c r="AG6521" s="1">
        <v>0</v>
      </c>
      <c r="AH6521" s="1">
        <f t="shared" si="541"/>
        <v>1402.1224343510157</v>
      </c>
      <c r="AI6521">
        <f t="shared" si="542"/>
        <v>3</v>
      </c>
      <c r="AJ6521" s="1" t="str">
        <f t="shared" si="543"/>
        <v>Winter</v>
      </c>
      <c r="AL6521" s="1">
        <f t="shared" si="545"/>
        <v>0</v>
      </c>
      <c r="AM6521" s="1">
        <f t="shared" si="544"/>
        <v>143287.66062443351</v>
      </c>
    </row>
    <row r="6522" spans="1:39" x14ac:dyDescent="0.2">
      <c r="A6522" s="24" t="s">
        <v>13076</v>
      </c>
      <c r="B6522" s="36">
        <v>6517</v>
      </c>
      <c r="C6522" s="37">
        <v>43553</v>
      </c>
      <c r="D6522" s="26">
        <v>43525</v>
      </c>
      <c r="E6522" s="38">
        <v>2019</v>
      </c>
      <c r="F6522" s="38" t="s">
        <v>11708</v>
      </c>
      <c r="G6522" s="38">
        <v>29</v>
      </c>
      <c r="H6522" s="39">
        <v>13</v>
      </c>
      <c r="I6522" s="29">
        <v>81952.552377570973</v>
      </c>
      <c r="J6522" s="30">
        <v>306080.93798306881</v>
      </c>
      <c r="K6522" s="30">
        <v>1554187.9537652303</v>
      </c>
      <c r="L6522" s="30">
        <v>2913360.3230392188</v>
      </c>
      <c r="M6522" s="30">
        <v>462591.63968344382</v>
      </c>
      <c r="N6522" s="30">
        <v>931991.67397219397</v>
      </c>
      <c r="O6522" s="31">
        <v>185085.26687519456</v>
      </c>
      <c r="P6522" s="32">
        <v>2098732.1458262447</v>
      </c>
      <c r="Q6522" s="32">
        <v>4336518.2018696759</v>
      </c>
      <c r="R6522" s="32">
        <v>462591.63968344382</v>
      </c>
      <c r="S6522" s="36">
        <v>6517</v>
      </c>
      <c r="T6522" s="33" t="s">
        <v>13077</v>
      </c>
      <c r="U6522" s="34">
        <v>43553</v>
      </c>
      <c r="V6522" s="27" t="s">
        <v>11708</v>
      </c>
      <c r="W6522" s="35">
        <v>144677.67131281507</v>
      </c>
      <c r="X6522" s="35">
        <v>67916.110725457023</v>
      </c>
      <c r="Y6522" s="35">
        <v>106954.40253333146</v>
      </c>
      <c r="Z6522" s="35">
        <v>2030.2201151404945</v>
      </c>
      <c r="AA6522" s="35">
        <v>48993.824053792036</v>
      </c>
      <c r="AB6522" s="35">
        <v>39130.268762135398</v>
      </c>
      <c r="AC6522" s="35">
        <v>8270.3252122266367</v>
      </c>
      <c r="AD6522" s="35">
        <v>1402.1224343510157</v>
      </c>
      <c r="AE6522" s="35">
        <v>0</v>
      </c>
      <c r="AG6522" s="1">
        <v>0</v>
      </c>
      <c r="AH6522" s="1">
        <f t="shared" si="541"/>
        <v>1402.1224343510157</v>
      </c>
      <c r="AI6522">
        <f t="shared" si="542"/>
        <v>3</v>
      </c>
      <c r="AJ6522" s="1" t="str">
        <f t="shared" si="543"/>
        <v>Winter</v>
      </c>
      <c r="AL6522" s="1">
        <f t="shared" si="545"/>
        <v>0</v>
      </c>
      <c r="AM6522" s="1">
        <f t="shared" si="544"/>
        <v>144677.67131281507</v>
      </c>
    </row>
    <row r="6523" spans="1:39" x14ac:dyDescent="0.2">
      <c r="A6523" s="24" t="s">
        <v>13078</v>
      </c>
      <c r="B6523" s="36">
        <v>6518</v>
      </c>
      <c r="C6523" s="37">
        <v>43553</v>
      </c>
      <c r="D6523" s="26">
        <v>43525</v>
      </c>
      <c r="E6523" s="38">
        <v>2019</v>
      </c>
      <c r="F6523" s="38" t="s">
        <v>11708</v>
      </c>
      <c r="G6523" s="38">
        <v>29</v>
      </c>
      <c r="H6523" s="39">
        <v>14</v>
      </c>
      <c r="I6523" s="29">
        <v>80869.992182300542</v>
      </c>
      <c r="J6523" s="30">
        <v>298372.92944826966</v>
      </c>
      <c r="K6523" s="30">
        <v>1521420.0375600052</v>
      </c>
      <c r="L6523" s="30">
        <v>2863715.7365780715</v>
      </c>
      <c r="M6523" s="30">
        <v>440501.54177145497</v>
      </c>
      <c r="N6523" s="30">
        <v>943513.5721071607</v>
      </c>
      <c r="O6523" s="31">
        <v>180452.32423857541</v>
      </c>
      <c r="P6523" s="32">
        <v>2042791.5715137606</v>
      </c>
      <c r="Q6523" s="32">
        <v>4286054.5623720773</v>
      </c>
      <c r="R6523" s="32">
        <v>440501.54177145497</v>
      </c>
      <c r="S6523" s="36">
        <v>6518</v>
      </c>
      <c r="T6523" s="33" t="s">
        <v>13079</v>
      </c>
      <c r="U6523" s="34">
        <v>43553</v>
      </c>
      <c r="V6523" s="27" t="s">
        <v>11708</v>
      </c>
      <c r="W6523" s="35">
        <v>133989.28267728371</v>
      </c>
      <c r="X6523" s="35">
        <v>64582.06068557009</v>
      </c>
      <c r="Y6523" s="35">
        <v>103700.5104519076</v>
      </c>
      <c r="Z6523" s="35">
        <v>1968.454381334966</v>
      </c>
      <c r="AA6523" s="35">
        <v>48870.206331200468</v>
      </c>
      <c r="AB6523" s="35">
        <v>38015.23675884035</v>
      </c>
      <c r="AC6523" s="35">
        <v>7787.8210910976468</v>
      </c>
      <c r="AD6523" s="35">
        <v>1402.1224343510157</v>
      </c>
      <c r="AE6523" s="35">
        <v>0</v>
      </c>
      <c r="AG6523" s="1">
        <v>0</v>
      </c>
      <c r="AH6523" s="1">
        <f t="shared" si="541"/>
        <v>1402.1224343510157</v>
      </c>
      <c r="AI6523">
        <f t="shared" si="542"/>
        <v>3</v>
      </c>
      <c r="AJ6523" s="1" t="str">
        <f t="shared" si="543"/>
        <v>Winter</v>
      </c>
      <c r="AL6523" s="1">
        <f t="shared" si="545"/>
        <v>0</v>
      </c>
      <c r="AM6523" s="1">
        <f t="shared" si="544"/>
        <v>133989.28267728371</v>
      </c>
    </row>
    <row r="6524" spans="1:39" x14ac:dyDescent="0.2">
      <c r="A6524" s="24" t="s">
        <v>13080</v>
      </c>
      <c r="B6524" s="36">
        <v>6519</v>
      </c>
      <c r="C6524" s="37">
        <v>43553</v>
      </c>
      <c r="D6524" s="26">
        <v>43525</v>
      </c>
      <c r="E6524" s="38">
        <v>2019</v>
      </c>
      <c r="F6524" s="38" t="s">
        <v>11708</v>
      </c>
      <c r="G6524" s="38">
        <v>29</v>
      </c>
      <c r="H6524" s="39">
        <v>15</v>
      </c>
      <c r="I6524" s="29">
        <v>79214.180118887874</v>
      </c>
      <c r="J6524" s="30">
        <v>293280.61962088197</v>
      </c>
      <c r="K6524" s="30">
        <v>1500297.6272779841</v>
      </c>
      <c r="L6524" s="30">
        <v>2823548.393653004</v>
      </c>
      <c r="M6524" s="30">
        <v>430128.33093604195</v>
      </c>
      <c r="N6524" s="30">
        <v>946047.79982459254</v>
      </c>
      <c r="O6524" s="31">
        <v>182816.38677043488</v>
      </c>
      <c r="P6524" s="32">
        <v>2009640.1383329139</v>
      </c>
      <c r="Q6524" s="32">
        <v>4245693.1998689137</v>
      </c>
      <c r="R6524" s="32">
        <v>430128.33093604195</v>
      </c>
      <c r="S6524" s="36">
        <v>6519</v>
      </c>
      <c r="T6524" s="33" t="s">
        <v>13081</v>
      </c>
      <c r="U6524" s="34">
        <v>43553</v>
      </c>
      <c r="V6524" s="27" t="s">
        <v>11708</v>
      </c>
      <c r="W6524" s="35">
        <v>140506.89809235957</v>
      </c>
      <c r="X6524" s="35">
        <v>63949.965422020927</v>
      </c>
      <c r="Y6524" s="35">
        <v>100924.59155959613</v>
      </c>
      <c r="Z6524" s="35">
        <v>1915.7615866516153</v>
      </c>
      <c r="AA6524" s="35">
        <v>48046.088180590006</v>
      </c>
      <c r="AB6524" s="35">
        <v>36569.007862561979</v>
      </c>
      <c r="AC6524" s="35">
        <v>7435.2893858743728</v>
      </c>
      <c r="AD6524" s="35">
        <v>1402.1224343510157</v>
      </c>
      <c r="AE6524" s="35">
        <v>0</v>
      </c>
      <c r="AG6524" s="1">
        <v>0</v>
      </c>
      <c r="AH6524" s="1">
        <f t="shared" si="541"/>
        <v>1402.1224343510157</v>
      </c>
      <c r="AI6524">
        <f t="shared" si="542"/>
        <v>3</v>
      </c>
      <c r="AJ6524" s="1" t="str">
        <f t="shared" si="543"/>
        <v>Winter</v>
      </c>
      <c r="AL6524" s="1">
        <f t="shared" si="545"/>
        <v>0</v>
      </c>
      <c r="AM6524" s="1">
        <f t="shared" si="544"/>
        <v>140506.89809235957</v>
      </c>
    </row>
    <row r="6525" spans="1:39" x14ac:dyDescent="0.2">
      <c r="A6525" s="24" t="s">
        <v>13082</v>
      </c>
      <c r="B6525" s="36">
        <v>6520</v>
      </c>
      <c r="C6525" s="37">
        <v>43553</v>
      </c>
      <c r="D6525" s="26">
        <v>43525</v>
      </c>
      <c r="E6525" s="38">
        <v>2019</v>
      </c>
      <c r="F6525" s="38" t="s">
        <v>11708</v>
      </c>
      <c r="G6525" s="38">
        <v>29</v>
      </c>
      <c r="H6525" s="39">
        <v>16</v>
      </c>
      <c r="I6525" s="29">
        <v>84884.760761710306</v>
      </c>
      <c r="J6525" s="30">
        <v>296623.24382871296</v>
      </c>
      <c r="K6525" s="30">
        <v>1494066.9193831149</v>
      </c>
      <c r="L6525" s="30">
        <v>2842875.6638632785</v>
      </c>
      <c r="M6525" s="30">
        <v>423237.01213493553</v>
      </c>
      <c r="N6525" s="30">
        <v>944236.52490010159</v>
      </c>
      <c r="O6525" s="31">
        <v>182759.03325666962</v>
      </c>
      <c r="P6525" s="32">
        <v>2002188.6922797607</v>
      </c>
      <c r="Q6525" s="32">
        <v>4266494.4658487625</v>
      </c>
      <c r="R6525" s="32">
        <v>423237.01213493553</v>
      </c>
      <c r="S6525" s="36">
        <v>6520</v>
      </c>
      <c r="T6525" s="33" t="s">
        <v>13083</v>
      </c>
      <c r="U6525" s="34">
        <v>43553</v>
      </c>
      <c r="V6525" s="27" t="s">
        <v>11708</v>
      </c>
      <c r="W6525" s="35">
        <v>167098.74685559783</v>
      </c>
      <c r="X6525" s="35">
        <v>60198.12200819132</v>
      </c>
      <c r="Y6525" s="35">
        <v>98088.92004485619</v>
      </c>
      <c r="Z6525" s="35">
        <v>1861.9345611828712</v>
      </c>
      <c r="AA6525" s="35">
        <v>48128.499995651051</v>
      </c>
      <c r="AB6525" s="35">
        <v>36135.561772542183</v>
      </c>
      <c r="AC6525" s="35">
        <v>6771.8683901873546</v>
      </c>
      <c r="AD6525" s="35">
        <v>1402.1224343510157</v>
      </c>
      <c r="AE6525" s="35">
        <v>0</v>
      </c>
      <c r="AG6525" s="1">
        <v>0</v>
      </c>
      <c r="AH6525" s="1">
        <f t="shared" si="541"/>
        <v>1402.1224343510157</v>
      </c>
      <c r="AI6525">
        <f t="shared" si="542"/>
        <v>3</v>
      </c>
      <c r="AJ6525" s="1" t="str">
        <f t="shared" si="543"/>
        <v>Winter</v>
      </c>
      <c r="AL6525" s="1">
        <f t="shared" si="545"/>
        <v>167098.74685559783</v>
      </c>
      <c r="AM6525" s="1">
        <f t="shared" si="544"/>
        <v>0</v>
      </c>
    </row>
    <row r="6526" spans="1:39" x14ac:dyDescent="0.2">
      <c r="A6526" s="24" t="s">
        <v>13084</v>
      </c>
      <c r="B6526" s="36">
        <v>6521</v>
      </c>
      <c r="C6526" s="37">
        <v>43553</v>
      </c>
      <c r="D6526" s="26">
        <v>43525</v>
      </c>
      <c r="E6526" s="38">
        <v>2019</v>
      </c>
      <c r="F6526" s="38" t="s">
        <v>11708</v>
      </c>
      <c r="G6526" s="38">
        <v>29</v>
      </c>
      <c r="H6526" s="39">
        <v>17</v>
      </c>
      <c r="I6526" s="29">
        <v>82930.532097636082</v>
      </c>
      <c r="J6526" s="30">
        <v>307433.92482938594</v>
      </c>
      <c r="K6526" s="30">
        <v>1496891.4271959239</v>
      </c>
      <c r="L6526" s="30">
        <v>2825274.4150636941</v>
      </c>
      <c r="M6526" s="30">
        <v>425639.836970623</v>
      </c>
      <c r="N6526" s="30">
        <v>935733.34833875904</v>
      </c>
      <c r="O6526" s="31">
        <v>181029.22183651477</v>
      </c>
      <c r="P6526" s="32">
        <v>2005461.7962641828</v>
      </c>
      <c r="Q6526" s="32">
        <v>4249470.9100683536</v>
      </c>
      <c r="R6526" s="32">
        <v>425639.836970623</v>
      </c>
      <c r="S6526" s="36">
        <v>6521</v>
      </c>
      <c r="T6526" s="33" t="s">
        <v>13085</v>
      </c>
      <c r="U6526" s="34">
        <v>43553</v>
      </c>
      <c r="V6526" s="27" t="s">
        <v>11708</v>
      </c>
      <c r="W6526" s="35">
        <v>154099.69693118159</v>
      </c>
      <c r="X6526" s="35">
        <v>53118.088694179547</v>
      </c>
      <c r="Y6526" s="35">
        <v>91198.866300876834</v>
      </c>
      <c r="Z6526" s="35">
        <v>1731.1468107574822</v>
      </c>
      <c r="AA6526" s="35">
        <v>48169.705903181573</v>
      </c>
      <c r="AB6526" s="35">
        <v>35094.980515187359</v>
      </c>
      <c r="AC6526" s="35">
        <v>6373.7724347060548</v>
      </c>
      <c r="AD6526" s="35">
        <v>1402.1224343510157</v>
      </c>
      <c r="AE6526" s="35">
        <v>0</v>
      </c>
      <c r="AG6526" s="1">
        <v>0</v>
      </c>
      <c r="AH6526" s="1">
        <f t="shared" si="541"/>
        <v>1402.1224343510157</v>
      </c>
      <c r="AI6526">
        <f t="shared" si="542"/>
        <v>3</v>
      </c>
      <c r="AJ6526" s="1" t="str">
        <f t="shared" si="543"/>
        <v>Winter</v>
      </c>
      <c r="AL6526" s="1">
        <f t="shared" si="545"/>
        <v>154099.69693118159</v>
      </c>
      <c r="AM6526" s="1">
        <f t="shared" si="544"/>
        <v>0</v>
      </c>
    </row>
    <row r="6527" spans="1:39" x14ac:dyDescent="0.2">
      <c r="A6527" s="24" t="s">
        <v>13086</v>
      </c>
      <c r="B6527" s="36">
        <v>6522</v>
      </c>
      <c r="C6527" s="37">
        <v>43553</v>
      </c>
      <c r="D6527" s="26">
        <v>43525</v>
      </c>
      <c r="E6527" s="38">
        <v>2019</v>
      </c>
      <c r="F6527" s="38" t="s">
        <v>11708</v>
      </c>
      <c r="G6527" s="38">
        <v>29</v>
      </c>
      <c r="H6527" s="39">
        <v>18</v>
      </c>
      <c r="I6527" s="29">
        <v>88089.938236426373</v>
      </c>
      <c r="J6527" s="30">
        <v>307387.57917972509</v>
      </c>
      <c r="K6527" s="30">
        <v>1514814.5319482926</v>
      </c>
      <c r="L6527" s="30">
        <v>2832533.8807723862</v>
      </c>
      <c r="M6527" s="30">
        <v>421022.27708695468</v>
      </c>
      <c r="N6527" s="30">
        <v>931304.35856279766</v>
      </c>
      <c r="O6527" s="31">
        <v>181833.55336303424</v>
      </c>
      <c r="P6527" s="32">
        <v>2023926.7472716738</v>
      </c>
      <c r="Q6527" s="32">
        <v>4253059.3718779432</v>
      </c>
      <c r="R6527" s="32">
        <v>421022.27708695468</v>
      </c>
      <c r="S6527" s="36">
        <v>6522</v>
      </c>
      <c r="T6527" s="33" t="s">
        <v>13087</v>
      </c>
      <c r="U6527" s="34">
        <v>43553</v>
      </c>
      <c r="V6527" s="27" t="s">
        <v>11708</v>
      </c>
      <c r="W6527" s="35">
        <v>167581.16589127624</v>
      </c>
      <c r="X6527" s="35">
        <v>48469.832561927215</v>
      </c>
      <c r="Y6527" s="35">
        <v>89092.654724114051</v>
      </c>
      <c r="Z6527" s="35">
        <v>1691.1664732622305</v>
      </c>
      <c r="AA6527" s="35">
        <v>48416.941348364715</v>
      </c>
      <c r="AB6527" s="35">
        <v>34874.242834744233</v>
      </c>
      <c r="AC6527" s="35">
        <v>6190.6877108897979</v>
      </c>
      <c r="AD6527" s="35">
        <v>1402.1224343510157</v>
      </c>
      <c r="AE6527" s="35">
        <v>9.4251733266927822</v>
      </c>
      <c r="AG6527" s="1">
        <v>0</v>
      </c>
      <c r="AH6527" s="1">
        <f t="shared" si="541"/>
        <v>1402.1224343510157</v>
      </c>
      <c r="AI6527">
        <f t="shared" si="542"/>
        <v>3</v>
      </c>
      <c r="AJ6527" s="1" t="str">
        <f t="shared" si="543"/>
        <v>Winter</v>
      </c>
      <c r="AL6527" s="1">
        <f t="shared" si="545"/>
        <v>167581.16589127624</v>
      </c>
      <c r="AM6527" s="1">
        <f t="shared" si="544"/>
        <v>0</v>
      </c>
    </row>
    <row r="6528" spans="1:39" x14ac:dyDescent="0.2">
      <c r="A6528" s="24" t="s">
        <v>13088</v>
      </c>
      <c r="B6528" s="36">
        <v>6523</v>
      </c>
      <c r="C6528" s="37">
        <v>43553</v>
      </c>
      <c r="D6528" s="26">
        <v>43525</v>
      </c>
      <c r="E6528" s="38">
        <v>2019</v>
      </c>
      <c r="F6528" s="38" t="s">
        <v>11708</v>
      </c>
      <c r="G6528" s="38">
        <v>29</v>
      </c>
      <c r="H6528" s="39">
        <v>19</v>
      </c>
      <c r="I6528" s="29">
        <v>91899.022135021121</v>
      </c>
      <c r="J6528" s="30">
        <v>307382.34239934722</v>
      </c>
      <c r="K6528" s="30">
        <v>1562307.1966486275</v>
      </c>
      <c r="L6528" s="30">
        <v>2912731.7554431385</v>
      </c>
      <c r="M6528" s="30">
        <v>443697.90681318578</v>
      </c>
      <c r="N6528" s="30">
        <v>941978.97187542403</v>
      </c>
      <c r="O6528" s="31">
        <v>185572.97084174314</v>
      </c>
      <c r="P6528" s="32">
        <v>2097904.1255968343</v>
      </c>
      <c r="Q6528" s="32">
        <v>4347666.0405596532</v>
      </c>
      <c r="R6528" s="32">
        <v>443697.90681318578</v>
      </c>
      <c r="S6528" s="36">
        <v>6523</v>
      </c>
      <c r="T6528" s="33" t="s">
        <v>13089</v>
      </c>
      <c r="U6528" s="34">
        <v>43553</v>
      </c>
      <c r="V6528" s="27" t="s">
        <v>11708</v>
      </c>
      <c r="W6528" s="35">
        <v>164441.65287235499</v>
      </c>
      <c r="X6528" s="35">
        <v>51920.996963218087</v>
      </c>
      <c r="Y6528" s="35">
        <v>88588.605532308007</v>
      </c>
      <c r="Z6528" s="35">
        <v>1681.5985566175086</v>
      </c>
      <c r="AA6528" s="35">
        <v>48993.824053792036</v>
      </c>
      <c r="AB6528" s="35">
        <v>34966.632087950042</v>
      </c>
      <c r="AC6528" s="35">
        <v>6655.6322541110594</v>
      </c>
      <c r="AD6528" s="35">
        <v>1402.1224343510157</v>
      </c>
      <c r="AE6528" s="35">
        <v>1569.119141198677</v>
      </c>
      <c r="AG6528" s="1">
        <v>0</v>
      </c>
      <c r="AH6528" s="1">
        <f t="shared" si="541"/>
        <v>1402.1224343510157</v>
      </c>
      <c r="AI6528">
        <f t="shared" si="542"/>
        <v>3</v>
      </c>
      <c r="AJ6528" s="1" t="str">
        <f t="shared" si="543"/>
        <v>Winter</v>
      </c>
      <c r="AL6528" s="1">
        <f t="shared" si="545"/>
        <v>164441.65287235499</v>
      </c>
      <c r="AM6528" s="1">
        <f t="shared" si="544"/>
        <v>0</v>
      </c>
    </row>
    <row r="6529" spans="1:39" x14ac:dyDescent="0.2">
      <c r="A6529" s="24" t="s">
        <v>13090</v>
      </c>
      <c r="B6529" s="36">
        <v>6524</v>
      </c>
      <c r="C6529" s="37">
        <v>43553</v>
      </c>
      <c r="D6529" s="26">
        <v>43525</v>
      </c>
      <c r="E6529" s="38">
        <v>2019</v>
      </c>
      <c r="F6529" s="38" t="s">
        <v>11708</v>
      </c>
      <c r="G6529" s="38">
        <v>29</v>
      </c>
      <c r="H6529" s="39">
        <v>20</v>
      </c>
      <c r="I6529" s="29">
        <v>95042.982727827315</v>
      </c>
      <c r="J6529" s="30">
        <v>304557.19254111213</v>
      </c>
      <c r="K6529" s="30">
        <v>1597798.2143748857</v>
      </c>
      <c r="L6529" s="30">
        <v>2849451.6325985976</v>
      </c>
      <c r="M6529" s="30">
        <v>448458.62300245842</v>
      </c>
      <c r="N6529" s="30">
        <v>931186.27867169422</v>
      </c>
      <c r="O6529" s="31">
        <v>187554.85512956421</v>
      </c>
      <c r="P6529" s="32">
        <v>2141299.8201051713</v>
      </c>
      <c r="Q6529" s="32">
        <v>4272749.9589409679</v>
      </c>
      <c r="R6529" s="32">
        <v>448458.62300245842</v>
      </c>
      <c r="S6529" s="36">
        <v>6524</v>
      </c>
      <c r="T6529" s="33" t="s">
        <v>13091</v>
      </c>
      <c r="U6529" s="34">
        <v>43553</v>
      </c>
      <c r="V6529" s="27" t="s">
        <v>11708</v>
      </c>
      <c r="W6529" s="35">
        <v>186156.37608752673</v>
      </c>
      <c r="X6529" s="35">
        <v>53726.749294422356</v>
      </c>
      <c r="Y6529" s="35">
        <v>86712.631729540051</v>
      </c>
      <c r="Z6529" s="35">
        <v>1645.9886176187922</v>
      </c>
      <c r="AA6529" s="35">
        <v>49405.883129097267</v>
      </c>
      <c r="AB6529" s="35">
        <v>33932.142126864368</v>
      </c>
      <c r="AC6529" s="35">
        <v>6975.3308959470396</v>
      </c>
      <c r="AD6529" s="35">
        <v>1402.1224343510157</v>
      </c>
      <c r="AE6529" s="35">
        <v>2705.4318174324117</v>
      </c>
      <c r="AG6529" s="1">
        <v>0</v>
      </c>
      <c r="AH6529" s="1">
        <f t="shared" si="541"/>
        <v>1402.1224343510157</v>
      </c>
      <c r="AI6529">
        <f t="shared" si="542"/>
        <v>3</v>
      </c>
      <c r="AJ6529" s="1" t="str">
        <f t="shared" si="543"/>
        <v>Winter</v>
      </c>
      <c r="AL6529" s="1">
        <f t="shared" si="545"/>
        <v>186156.37608752673</v>
      </c>
      <c r="AM6529" s="1">
        <f t="shared" si="544"/>
        <v>0</v>
      </c>
    </row>
    <row r="6530" spans="1:39" x14ac:dyDescent="0.2">
      <c r="A6530" s="24" t="s">
        <v>13092</v>
      </c>
      <c r="B6530" s="36">
        <v>6525</v>
      </c>
      <c r="C6530" s="37">
        <v>43553</v>
      </c>
      <c r="D6530" s="26">
        <v>43525</v>
      </c>
      <c r="E6530" s="38">
        <v>2019</v>
      </c>
      <c r="F6530" s="38" t="s">
        <v>11708</v>
      </c>
      <c r="G6530" s="38">
        <v>29</v>
      </c>
      <c r="H6530" s="39">
        <v>21</v>
      </c>
      <c r="I6530" s="29">
        <v>89589.300507058331</v>
      </c>
      <c r="J6530" s="30">
        <v>292473.11974300764</v>
      </c>
      <c r="K6530" s="30">
        <v>1532328.2251757348</v>
      </c>
      <c r="L6530" s="30">
        <v>2740647.2123178458</v>
      </c>
      <c r="M6530" s="30">
        <v>446208.14084279857</v>
      </c>
      <c r="N6530" s="30">
        <v>919428.08407442062</v>
      </c>
      <c r="O6530" s="31">
        <v>181840.70019678501</v>
      </c>
      <c r="P6530" s="32">
        <v>2068125.6665255919</v>
      </c>
      <c r="Q6530" s="32">
        <v>4134389.1163320593</v>
      </c>
      <c r="R6530" s="32">
        <v>446208.14084279857</v>
      </c>
      <c r="S6530" s="36">
        <v>6525</v>
      </c>
      <c r="T6530" s="33" t="s">
        <v>13093</v>
      </c>
      <c r="U6530" s="34">
        <v>43553</v>
      </c>
      <c r="V6530" s="27" t="s">
        <v>11708</v>
      </c>
      <c r="W6530" s="35">
        <v>171200.40473361974</v>
      </c>
      <c r="X6530" s="35">
        <v>54345.296669599695</v>
      </c>
      <c r="Y6530" s="35">
        <v>84344.059356275757</v>
      </c>
      <c r="Z6530" s="35">
        <v>1601.0281189159116</v>
      </c>
      <c r="AA6530" s="35">
        <v>49941.559926994072</v>
      </c>
      <c r="AB6530" s="35">
        <v>32645.019735154368</v>
      </c>
      <c r="AC6530" s="35">
        <v>6676.0494529736252</v>
      </c>
      <c r="AD6530" s="35">
        <v>1402.1224343510157</v>
      </c>
      <c r="AE6530" s="35">
        <v>2705.4318174324117</v>
      </c>
      <c r="AG6530" s="1">
        <v>0</v>
      </c>
      <c r="AH6530" s="1">
        <f t="shared" si="541"/>
        <v>1402.1224343510157</v>
      </c>
      <c r="AI6530">
        <f t="shared" si="542"/>
        <v>3</v>
      </c>
      <c r="AJ6530" s="1" t="str">
        <f t="shared" si="543"/>
        <v>Winter</v>
      </c>
      <c r="AL6530" s="1">
        <f t="shared" si="545"/>
        <v>171200.40473361974</v>
      </c>
      <c r="AM6530" s="1">
        <f t="shared" si="544"/>
        <v>0</v>
      </c>
    </row>
    <row r="6531" spans="1:39" x14ac:dyDescent="0.2">
      <c r="A6531" s="24" t="s">
        <v>13094</v>
      </c>
      <c r="B6531" s="36">
        <v>6526</v>
      </c>
      <c r="C6531" s="37">
        <v>43553</v>
      </c>
      <c r="D6531" s="26">
        <v>43525</v>
      </c>
      <c r="E6531" s="38">
        <v>2019</v>
      </c>
      <c r="F6531" s="38" t="s">
        <v>11708</v>
      </c>
      <c r="G6531" s="38">
        <v>29</v>
      </c>
      <c r="H6531" s="39">
        <v>22</v>
      </c>
      <c r="I6531" s="29">
        <v>85802.935497113125</v>
      </c>
      <c r="J6531" s="30">
        <v>291470.94081090222</v>
      </c>
      <c r="K6531" s="30">
        <v>1450864.7863903998</v>
      </c>
      <c r="L6531" s="30">
        <v>2605482.6306164325</v>
      </c>
      <c r="M6531" s="30">
        <v>419204.20235057164</v>
      </c>
      <c r="N6531" s="30">
        <v>896682.58724166011</v>
      </c>
      <c r="O6531" s="31">
        <v>184291.77169953159</v>
      </c>
      <c r="P6531" s="32">
        <v>1955871.9242380843</v>
      </c>
      <c r="Q6531" s="32">
        <v>3977927.9303685264</v>
      </c>
      <c r="R6531" s="32">
        <v>419204.20235057164</v>
      </c>
      <c r="S6531" s="36">
        <v>6526</v>
      </c>
      <c r="T6531" s="33" t="s">
        <v>13095</v>
      </c>
      <c r="U6531" s="34">
        <v>43553</v>
      </c>
      <c r="V6531" s="27" t="s">
        <v>11708</v>
      </c>
      <c r="W6531" s="35">
        <v>182219.27556611609</v>
      </c>
      <c r="X6531" s="35">
        <v>49700.630904631282</v>
      </c>
      <c r="Y6531" s="35">
        <v>81610.324171782719</v>
      </c>
      <c r="Z6531" s="35">
        <v>1549.1360599677494</v>
      </c>
      <c r="AA6531" s="35">
        <v>50230.001279707736</v>
      </c>
      <c r="AB6531" s="35">
        <v>29942.515443196437</v>
      </c>
      <c r="AC6531" s="35">
        <v>6468.2315396959502</v>
      </c>
      <c r="AD6531" s="35">
        <v>1402.1224343510157</v>
      </c>
      <c r="AE6531" s="35">
        <v>2705.4318174324117</v>
      </c>
      <c r="AG6531" s="1">
        <v>0</v>
      </c>
      <c r="AH6531" s="1">
        <f t="shared" si="541"/>
        <v>1402.1224343510157</v>
      </c>
      <c r="AI6531">
        <f t="shared" si="542"/>
        <v>3</v>
      </c>
      <c r="AJ6531" s="1" t="str">
        <f t="shared" si="543"/>
        <v>Winter</v>
      </c>
      <c r="AL6531" s="1">
        <f t="shared" si="545"/>
        <v>182219.27556611609</v>
      </c>
      <c r="AM6531" s="1">
        <f t="shared" si="544"/>
        <v>0</v>
      </c>
    </row>
    <row r="6532" spans="1:39" x14ac:dyDescent="0.2">
      <c r="A6532" s="24" t="s">
        <v>13096</v>
      </c>
      <c r="B6532" s="36">
        <v>6527</v>
      </c>
      <c r="C6532" s="37">
        <v>43553</v>
      </c>
      <c r="D6532" s="26">
        <v>43525</v>
      </c>
      <c r="E6532" s="38">
        <v>2019</v>
      </c>
      <c r="F6532" s="38" t="s">
        <v>11708</v>
      </c>
      <c r="G6532" s="38">
        <v>29</v>
      </c>
      <c r="H6532" s="39">
        <v>23</v>
      </c>
      <c r="I6532" s="29">
        <v>80498.42772646292</v>
      </c>
      <c r="J6532" s="30">
        <v>280097.25862520048</v>
      </c>
      <c r="K6532" s="30">
        <v>1360175.4062817318</v>
      </c>
      <c r="L6532" s="30">
        <v>2493715.4330976782</v>
      </c>
      <c r="M6532" s="30">
        <v>396114.90781701822</v>
      </c>
      <c r="N6532" s="30">
        <v>887887.65333851031</v>
      </c>
      <c r="O6532" s="31">
        <v>181771.45406708936</v>
      </c>
      <c r="P6532" s="32">
        <v>1836788.741825213</v>
      </c>
      <c r="Q6532" s="32">
        <v>3843471.7991284784</v>
      </c>
      <c r="R6532" s="32">
        <v>396114.90781701822</v>
      </c>
      <c r="S6532" s="36">
        <v>6527</v>
      </c>
      <c r="T6532" s="33" t="s">
        <v>13097</v>
      </c>
      <c r="U6532" s="34">
        <v>43553</v>
      </c>
      <c r="V6532" s="27" t="s">
        <v>11708</v>
      </c>
      <c r="W6532" s="35">
        <v>131441.16984114968</v>
      </c>
      <c r="X6532" s="35">
        <v>47675.180324454552</v>
      </c>
      <c r="Y6532" s="35">
        <v>78915.346932882909</v>
      </c>
      <c r="Z6532" s="35">
        <v>1497.9797085631867</v>
      </c>
      <c r="AA6532" s="35">
        <v>49817.942204402498</v>
      </c>
      <c r="AB6532" s="35">
        <v>29376.978386110539</v>
      </c>
      <c r="AC6532" s="35">
        <v>6076.6785478245511</v>
      </c>
      <c r="AD6532" s="35">
        <v>1402.1224343510157</v>
      </c>
      <c r="AE6532" s="35">
        <v>2705.4318174324117</v>
      </c>
      <c r="AG6532" s="1">
        <v>0</v>
      </c>
      <c r="AH6532" s="1">
        <f t="shared" si="541"/>
        <v>1402.1224343510157</v>
      </c>
      <c r="AI6532">
        <f t="shared" si="542"/>
        <v>3</v>
      </c>
      <c r="AJ6532" s="1" t="str">
        <f t="shared" si="543"/>
        <v>Winter</v>
      </c>
      <c r="AL6532" s="1">
        <f t="shared" si="545"/>
        <v>0</v>
      </c>
      <c r="AM6532" s="1">
        <f t="shared" si="544"/>
        <v>131441.16984114968</v>
      </c>
    </row>
    <row r="6533" spans="1:39" x14ac:dyDescent="0.2">
      <c r="A6533" s="24" t="s">
        <v>13098</v>
      </c>
      <c r="B6533" s="36">
        <v>6528</v>
      </c>
      <c r="C6533" s="37">
        <v>43553</v>
      </c>
      <c r="D6533" s="26">
        <v>43525</v>
      </c>
      <c r="E6533" s="38">
        <v>2019</v>
      </c>
      <c r="F6533" s="38" t="s">
        <v>11708</v>
      </c>
      <c r="G6533" s="38">
        <v>29</v>
      </c>
      <c r="H6533" s="39">
        <v>24</v>
      </c>
      <c r="I6533" s="29">
        <v>72928.101562205906</v>
      </c>
      <c r="J6533" s="30">
        <v>270657.4016269978</v>
      </c>
      <c r="K6533" s="30">
        <v>1299652.6930910251</v>
      </c>
      <c r="L6533" s="30">
        <v>2387184.3911269577</v>
      </c>
      <c r="M6533" s="30">
        <v>387398.78235738067</v>
      </c>
      <c r="N6533" s="30">
        <v>868725.91947116458</v>
      </c>
      <c r="O6533" s="31">
        <v>181163.23213297318</v>
      </c>
      <c r="P6533" s="32">
        <v>1759979.5770106118</v>
      </c>
      <c r="Q6533" s="32">
        <v>3707730.9443580932</v>
      </c>
      <c r="R6533" s="32">
        <v>387398.78235738067</v>
      </c>
      <c r="S6533" s="36">
        <v>6528</v>
      </c>
      <c r="T6533" s="33" t="s">
        <v>13099</v>
      </c>
      <c r="U6533" s="34">
        <v>43553</v>
      </c>
      <c r="V6533" s="27" t="s">
        <v>11708</v>
      </c>
      <c r="W6533" s="35">
        <v>138992.94744615981</v>
      </c>
      <c r="X6533" s="35">
        <v>46894.093661892046</v>
      </c>
      <c r="Y6533" s="35">
        <v>78846.121734409011</v>
      </c>
      <c r="Z6533" s="35">
        <v>1496.6656683078311</v>
      </c>
      <c r="AA6533" s="35">
        <v>48952.618146261513</v>
      </c>
      <c r="AB6533" s="35">
        <v>28439.383814436609</v>
      </c>
      <c r="AC6533" s="35">
        <v>5875.2262290661674</v>
      </c>
      <c r="AD6533" s="35">
        <v>1402.1224343510157</v>
      </c>
      <c r="AE6533" s="35">
        <v>2705.4318174324117</v>
      </c>
      <c r="AG6533" s="1">
        <v>0</v>
      </c>
      <c r="AH6533" s="1">
        <f t="shared" si="541"/>
        <v>1402.1224343510157</v>
      </c>
      <c r="AI6533">
        <f t="shared" si="542"/>
        <v>3</v>
      </c>
      <c r="AJ6533" s="1" t="str">
        <f t="shared" si="543"/>
        <v>Winter</v>
      </c>
      <c r="AL6533" s="1">
        <f t="shared" si="545"/>
        <v>0</v>
      </c>
      <c r="AM6533" s="1">
        <f t="shared" si="544"/>
        <v>138992.94744615981</v>
      </c>
    </row>
    <row r="6534" spans="1:39" x14ac:dyDescent="0.2">
      <c r="A6534" s="24" t="s">
        <v>13100</v>
      </c>
      <c r="B6534" s="36">
        <v>6529</v>
      </c>
      <c r="C6534" s="37">
        <v>43554</v>
      </c>
      <c r="D6534" s="26">
        <v>43525</v>
      </c>
      <c r="E6534" s="38">
        <v>2019</v>
      </c>
      <c r="F6534" s="38" t="s">
        <v>11708</v>
      </c>
      <c r="G6534" s="38">
        <v>30</v>
      </c>
      <c r="H6534" s="39">
        <v>1</v>
      </c>
      <c r="I6534" s="29">
        <v>74249.448770060713</v>
      </c>
      <c r="J6534" s="30">
        <v>233907.22785331943</v>
      </c>
      <c r="K6534" s="30">
        <v>1277417.4460699917</v>
      </c>
      <c r="L6534" s="30">
        <v>2400112.4543214864</v>
      </c>
      <c r="M6534" s="30">
        <v>376323.57968474639</v>
      </c>
      <c r="N6534" s="30">
        <v>869178.67979004793</v>
      </c>
      <c r="O6534" s="31">
        <v>181524.28960569244</v>
      </c>
      <c r="P6534" s="32">
        <v>1727990.4745247988</v>
      </c>
      <c r="Q6534" s="32">
        <v>3684722.6515705464</v>
      </c>
      <c r="R6534" s="32">
        <v>376323.57968474639</v>
      </c>
      <c r="S6534" s="36">
        <v>6529</v>
      </c>
      <c r="T6534" s="33" t="s">
        <v>13101</v>
      </c>
      <c r="U6534" s="34">
        <v>43554</v>
      </c>
      <c r="V6534" s="27" t="s">
        <v>11708</v>
      </c>
      <c r="W6534" s="35">
        <v>126315.76770277336</v>
      </c>
      <c r="X6534" s="35">
        <v>47338.587813222002</v>
      </c>
      <c r="Y6534" s="35">
        <v>76655.404211893256</v>
      </c>
      <c r="Z6534" s="35">
        <v>1455.0812297484536</v>
      </c>
      <c r="AA6534" s="35">
        <v>48870.206331200468</v>
      </c>
      <c r="AB6534" s="35">
        <v>27486.129895674363</v>
      </c>
      <c r="AC6534" s="35">
        <v>5873.6496108325873</v>
      </c>
      <c r="AD6534" s="35">
        <v>1402.1224343510157</v>
      </c>
      <c r="AE6534" s="35">
        <v>2705.4318174324117</v>
      </c>
      <c r="AG6534" s="1">
        <v>0</v>
      </c>
      <c r="AH6534" s="1">
        <f t="shared" si="541"/>
        <v>1402.1224343510157</v>
      </c>
      <c r="AI6534">
        <f t="shared" si="542"/>
        <v>3</v>
      </c>
      <c r="AJ6534" s="1" t="str">
        <f t="shared" si="543"/>
        <v>Winter</v>
      </c>
      <c r="AL6534" s="1">
        <f t="shared" si="545"/>
        <v>0</v>
      </c>
      <c r="AM6534" s="1">
        <f t="shared" si="544"/>
        <v>126315.76770277336</v>
      </c>
    </row>
    <row r="6535" spans="1:39" x14ac:dyDescent="0.2">
      <c r="A6535" s="24" t="s">
        <v>13102</v>
      </c>
      <c r="B6535" s="36">
        <v>6530</v>
      </c>
      <c r="C6535" s="37">
        <v>43554</v>
      </c>
      <c r="D6535" s="26">
        <v>43525</v>
      </c>
      <c r="E6535" s="38">
        <v>2019</v>
      </c>
      <c r="F6535" s="38" t="s">
        <v>11708</v>
      </c>
      <c r="G6535" s="38">
        <v>30</v>
      </c>
      <c r="H6535" s="39">
        <v>2</v>
      </c>
      <c r="I6535" s="29">
        <v>73184.587674513488</v>
      </c>
      <c r="J6535" s="30">
        <v>265106.7153643053</v>
      </c>
      <c r="K6535" s="30">
        <v>1272287.4976607058</v>
      </c>
      <c r="L6535" s="30">
        <v>2398610.9619004251</v>
      </c>
      <c r="M6535" s="30">
        <v>382528.79362628923</v>
      </c>
      <c r="N6535" s="30">
        <v>867266.95980152034</v>
      </c>
      <c r="O6535" s="31">
        <v>184440.36999128968</v>
      </c>
      <c r="P6535" s="32">
        <v>1728000.8789615086</v>
      </c>
      <c r="Q6535" s="32">
        <v>3715425.0070575406</v>
      </c>
      <c r="R6535" s="32">
        <v>382528.79362628923</v>
      </c>
      <c r="S6535" s="36">
        <v>6530</v>
      </c>
      <c r="T6535" s="33" t="s">
        <v>13103</v>
      </c>
      <c r="U6535" s="34">
        <v>43554</v>
      </c>
      <c r="V6535" s="27" t="s">
        <v>11708</v>
      </c>
      <c r="W6535" s="35">
        <v>131976.283975545</v>
      </c>
      <c r="X6535" s="35">
        <v>47747.81107675135</v>
      </c>
      <c r="Y6535" s="35">
        <v>75707.862955346922</v>
      </c>
      <c r="Z6535" s="35">
        <v>1437.0948984390307</v>
      </c>
      <c r="AA6535" s="35">
        <v>49199.853591444655</v>
      </c>
      <c r="AB6535" s="35">
        <v>26964.130859854115</v>
      </c>
      <c r="AC6535" s="35">
        <v>6005.474553650527</v>
      </c>
      <c r="AD6535" s="35">
        <v>1402.1224343510157</v>
      </c>
      <c r="AE6535" s="35">
        <v>2705.4318174324117</v>
      </c>
      <c r="AG6535" s="1">
        <v>0</v>
      </c>
      <c r="AH6535" s="1">
        <f t="shared" ref="AH6535:AH6598" si="546">AD6535-AG6535</f>
        <v>1402.1224343510157</v>
      </c>
      <c r="AI6535">
        <f t="shared" ref="AI6535:AI6598" si="547">MONTH(U6535)</f>
        <v>3</v>
      </c>
      <c r="AJ6535" s="1" t="str">
        <f t="shared" ref="AJ6535:AJ6598" si="548">IF(AND(AI6535&gt;5,AI6535&lt;10),"Summer","Winter")</f>
        <v>Winter</v>
      </c>
      <c r="AL6535" s="1">
        <f t="shared" si="545"/>
        <v>0</v>
      </c>
      <c r="AM6535" s="1">
        <f t="shared" ref="AM6535:AM6598" si="549">W6535-AL6535</f>
        <v>131976.283975545</v>
      </c>
    </row>
    <row r="6536" spans="1:39" x14ac:dyDescent="0.2">
      <c r="A6536" s="24" t="s">
        <v>13104</v>
      </c>
      <c r="B6536" s="36">
        <v>6531</v>
      </c>
      <c r="C6536" s="37">
        <v>43554</v>
      </c>
      <c r="D6536" s="26">
        <v>43525</v>
      </c>
      <c r="E6536" s="38">
        <v>2019</v>
      </c>
      <c r="F6536" s="38" t="s">
        <v>11708</v>
      </c>
      <c r="G6536" s="38">
        <v>30</v>
      </c>
      <c r="H6536" s="39">
        <v>3</v>
      </c>
      <c r="I6536" s="29">
        <v>74998.63319936987</v>
      </c>
      <c r="J6536" s="30">
        <v>289907.65470022988</v>
      </c>
      <c r="K6536" s="30">
        <v>1272201.8052764556</v>
      </c>
      <c r="L6536" s="30">
        <v>2390362.3169168741</v>
      </c>
      <c r="M6536" s="30">
        <v>386088.56712220219</v>
      </c>
      <c r="N6536" s="30">
        <v>871383.65646558907</v>
      </c>
      <c r="O6536" s="31">
        <v>181915.09009793634</v>
      </c>
      <c r="P6536" s="32">
        <v>1733289.0055980275</v>
      </c>
      <c r="Q6536" s="32">
        <v>3733568.7181806294</v>
      </c>
      <c r="R6536" s="32">
        <v>386088.56712220219</v>
      </c>
      <c r="S6536" s="36">
        <v>6531</v>
      </c>
      <c r="T6536" s="33" t="s">
        <v>13105</v>
      </c>
      <c r="U6536" s="34">
        <v>43554</v>
      </c>
      <c r="V6536" s="27" t="s">
        <v>11708</v>
      </c>
      <c r="W6536" s="35">
        <v>131723.37255484096</v>
      </c>
      <c r="X6536" s="35">
        <v>47810.344780824424</v>
      </c>
      <c r="Y6536" s="35">
        <v>76913.284769345031</v>
      </c>
      <c r="Z6536" s="35">
        <v>1459.976346570588</v>
      </c>
      <c r="AA6536" s="35">
        <v>49323.471314036222</v>
      </c>
      <c r="AB6536" s="35">
        <v>26523.212248194486</v>
      </c>
      <c r="AC6536" s="35">
        <v>5897.8703998558585</v>
      </c>
      <c r="AD6536" s="35">
        <v>1402.1224343510157</v>
      </c>
      <c r="AE6536" s="35">
        <v>2705.4318174324117</v>
      </c>
      <c r="AG6536" s="1">
        <v>0</v>
      </c>
      <c r="AH6536" s="1">
        <f t="shared" si="546"/>
        <v>1402.1224343510157</v>
      </c>
      <c r="AI6536">
        <f t="shared" si="547"/>
        <v>3</v>
      </c>
      <c r="AJ6536" s="1" t="str">
        <f t="shared" si="548"/>
        <v>Winter</v>
      </c>
      <c r="AL6536" s="1">
        <f t="shared" si="545"/>
        <v>0</v>
      </c>
      <c r="AM6536" s="1">
        <f t="shared" si="549"/>
        <v>131723.37255484096</v>
      </c>
    </row>
    <row r="6537" spans="1:39" x14ac:dyDescent="0.2">
      <c r="A6537" s="24" t="s">
        <v>13106</v>
      </c>
      <c r="B6537" s="36">
        <v>6532</v>
      </c>
      <c r="C6537" s="37">
        <v>43554</v>
      </c>
      <c r="D6537" s="26">
        <v>43525</v>
      </c>
      <c r="E6537" s="38">
        <v>2019</v>
      </c>
      <c r="F6537" s="38" t="s">
        <v>11708</v>
      </c>
      <c r="G6537" s="38">
        <v>30</v>
      </c>
      <c r="H6537" s="39">
        <v>4</v>
      </c>
      <c r="I6537" s="29">
        <v>78102.009675585869</v>
      </c>
      <c r="J6537" s="30">
        <v>283695.15686897654</v>
      </c>
      <c r="K6537" s="30">
        <v>1321034.2805943314</v>
      </c>
      <c r="L6537" s="30">
        <v>2424172.4979066895</v>
      </c>
      <c r="M6537" s="30">
        <v>402498.16030995536</v>
      </c>
      <c r="N6537" s="30">
        <v>892817.25172415678</v>
      </c>
      <c r="O6537" s="31">
        <v>183199.43221566369</v>
      </c>
      <c r="P6537" s="32">
        <v>1801634.4505798728</v>
      </c>
      <c r="Q6537" s="32">
        <v>3783884.3387154862</v>
      </c>
      <c r="R6537" s="32">
        <v>402498.16030995536</v>
      </c>
      <c r="S6537" s="36">
        <v>6532</v>
      </c>
      <c r="T6537" s="33" t="s">
        <v>13107</v>
      </c>
      <c r="U6537" s="34">
        <v>43554</v>
      </c>
      <c r="V6537" s="27" t="s">
        <v>11708</v>
      </c>
      <c r="W6537" s="35">
        <v>152456.21112650752</v>
      </c>
      <c r="X6537" s="35">
        <v>48955.424332856812</v>
      </c>
      <c r="Y6537" s="35">
        <v>76677.649676632034</v>
      </c>
      <c r="Z6537" s="35">
        <v>1455.5034955824312</v>
      </c>
      <c r="AA6537" s="35">
        <v>49117.44177638361</v>
      </c>
      <c r="AB6537" s="35">
        <v>26493.243854095417</v>
      </c>
      <c r="AC6537" s="35">
        <v>5969.2123483692048</v>
      </c>
      <c r="AD6537" s="35">
        <v>1402.1224343510157</v>
      </c>
      <c r="AE6537" s="35">
        <v>2705.4318174324117</v>
      </c>
      <c r="AG6537" s="1">
        <v>0</v>
      </c>
      <c r="AH6537" s="1">
        <f t="shared" si="546"/>
        <v>1402.1224343510157</v>
      </c>
      <c r="AI6537">
        <f t="shared" si="547"/>
        <v>3</v>
      </c>
      <c r="AJ6537" s="1" t="str">
        <f t="shared" si="548"/>
        <v>Winter</v>
      </c>
      <c r="AL6537" s="1">
        <f t="shared" si="545"/>
        <v>0</v>
      </c>
      <c r="AM6537" s="1">
        <f t="shared" si="549"/>
        <v>152456.21112650752</v>
      </c>
    </row>
    <row r="6538" spans="1:39" x14ac:dyDescent="0.2">
      <c r="A6538" s="24" t="s">
        <v>13108</v>
      </c>
      <c r="B6538" s="36">
        <v>6533</v>
      </c>
      <c r="C6538" s="37">
        <v>43554</v>
      </c>
      <c r="D6538" s="26">
        <v>43525</v>
      </c>
      <c r="E6538" s="38">
        <v>2019</v>
      </c>
      <c r="F6538" s="38" t="s">
        <v>11708</v>
      </c>
      <c r="G6538" s="38">
        <v>30</v>
      </c>
      <c r="H6538" s="39">
        <v>5</v>
      </c>
      <c r="I6538" s="29">
        <v>85904.759729992657</v>
      </c>
      <c r="J6538" s="30">
        <v>292588.32495792047</v>
      </c>
      <c r="K6538" s="30">
        <v>1380404.5992640806</v>
      </c>
      <c r="L6538" s="30">
        <v>2532297.1038354547</v>
      </c>
      <c r="M6538" s="30">
        <v>428222.74216162012</v>
      </c>
      <c r="N6538" s="30">
        <v>902607.8469917929</v>
      </c>
      <c r="O6538" s="31">
        <v>183524.34636040544</v>
      </c>
      <c r="P6538" s="32">
        <v>1894532.1011556934</v>
      </c>
      <c r="Q6538" s="32">
        <v>3911017.6221455736</v>
      </c>
      <c r="R6538" s="32">
        <v>428222.74216162012</v>
      </c>
      <c r="S6538" s="36">
        <v>6533</v>
      </c>
      <c r="T6538" s="33" t="s">
        <v>13109</v>
      </c>
      <c r="U6538" s="34">
        <v>43554</v>
      </c>
      <c r="V6538" s="27" t="s">
        <v>11708</v>
      </c>
      <c r="W6538" s="35">
        <v>161331.30588073476</v>
      </c>
      <c r="X6538" s="35">
        <v>51626.062145299424</v>
      </c>
      <c r="Y6538" s="35">
        <v>78449.280021016166</v>
      </c>
      <c r="Z6538" s="35">
        <v>1489.1327756921587</v>
      </c>
      <c r="AA6538" s="35">
        <v>49199.853591444655</v>
      </c>
      <c r="AB6538" s="35">
        <v>26226.632935222311</v>
      </c>
      <c r="AC6538" s="35">
        <v>6242.183984731545</v>
      </c>
      <c r="AD6538" s="35">
        <v>1402.1224343510157</v>
      </c>
      <c r="AE6538" s="35">
        <v>2705.4318174324117</v>
      </c>
      <c r="AG6538" s="1">
        <v>0</v>
      </c>
      <c r="AH6538" s="1">
        <f t="shared" si="546"/>
        <v>1402.1224343510157</v>
      </c>
      <c r="AI6538">
        <f t="shared" si="547"/>
        <v>3</v>
      </c>
      <c r="AJ6538" s="1" t="str">
        <f t="shared" si="548"/>
        <v>Winter</v>
      </c>
      <c r="AL6538" s="1">
        <f t="shared" si="545"/>
        <v>0</v>
      </c>
      <c r="AM6538" s="1">
        <f t="shared" si="549"/>
        <v>161331.30588073476</v>
      </c>
    </row>
    <row r="6539" spans="1:39" x14ac:dyDescent="0.2">
      <c r="A6539" s="24" t="s">
        <v>13110</v>
      </c>
      <c r="B6539" s="36">
        <v>6534</v>
      </c>
      <c r="C6539" s="37">
        <v>43554</v>
      </c>
      <c r="D6539" s="26">
        <v>43525</v>
      </c>
      <c r="E6539" s="38">
        <v>2019</v>
      </c>
      <c r="F6539" s="38" t="s">
        <v>11708</v>
      </c>
      <c r="G6539" s="38">
        <v>30</v>
      </c>
      <c r="H6539" s="39">
        <v>6</v>
      </c>
      <c r="I6539" s="29">
        <v>90485.872488082066</v>
      </c>
      <c r="J6539" s="30">
        <v>300003.20189484599</v>
      </c>
      <c r="K6539" s="30">
        <v>1514307.020745967</v>
      </c>
      <c r="L6539" s="30">
        <v>2612279.2272320557</v>
      </c>
      <c r="M6539" s="30">
        <v>458022.17445162387</v>
      </c>
      <c r="N6539" s="30">
        <v>915176.45473092166</v>
      </c>
      <c r="O6539" s="31">
        <v>182074.65064272069</v>
      </c>
      <c r="P6539" s="32">
        <v>2062815.067685673</v>
      </c>
      <c r="Q6539" s="32">
        <v>4009533.534500544</v>
      </c>
      <c r="R6539" s="32">
        <v>458022.17445162387</v>
      </c>
      <c r="S6539" s="36">
        <v>6534</v>
      </c>
      <c r="T6539" s="33" t="s">
        <v>13111</v>
      </c>
      <c r="U6539" s="34">
        <v>43554</v>
      </c>
      <c r="V6539" s="27" t="s">
        <v>11708</v>
      </c>
      <c r="W6539" s="35">
        <v>187519.82001159873</v>
      </c>
      <c r="X6539" s="35">
        <v>54294.066628699627</v>
      </c>
      <c r="Y6539" s="35">
        <v>79671.621048529443</v>
      </c>
      <c r="Z6539" s="35">
        <v>1512.335386176992</v>
      </c>
      <c r="AA6539" s="35">
        <v>49364.677221566744</v>
      </c>
      <c r="AB6539" s="35">
        <v>25723.122381036821</v>
      </c>
      <c r="AC6539" s="35">
        <v>6100.1307356486386</v>
      </c>
      <c r="AD6539" s="35">
        <v>1402.1224343510157</v>
      </c>
      <c r="AE6539" s="35">
        <v>1909.8720362032486</v>
      </c>
      <c r="AG6539" s="1">
        <v>0</v>
      </c>
      <c r="AH6539" s="1">
        <f t="shared" si="546"/>
        <v>1402.1224343510157</v>
      </c>
      <c r="AI6539">
        <f t="shared" si="547"/>
        <v>3</v>
      </c>
      <c r="AJ6539" s="1" t="str">
        <f t="shared" si="548"/>
        <v>Winter</v>
      </c>
      <c r="AL6539" s="1">
        <f t="shared" si="545"/>
        <v>187519.82001159873</v>
      </c>
      <c r="AM6539" s="1">
        <f t="shared" si="549"/>
        <v>0</v>
      </c>
    </row>
    <row r="6540" spans="1:39" x14ac:dyDescent="0.2">
      <c r="A6540" s="24" t="s">
        <v>13112</v>
      </c>
      <c r="B6540" s="36">
        <v>6535</v>
      </c>
      <c r="C6540" s="37">
        <v>43554</v>
      </c>
      <c r="D6540" s="26">
        <v>43525</v>
      </c>
      <c r="E6540" s="38">
        <v>2019</v>
      </c>
      <c r="F6540" s="38" t="s">
        <v>11708</v>
      </c>
      <c r="G6540" s="38">
        <v>30</v>
      </c>
      <c r="H6540" s="39">
        <v>7</v>
      </c>
      <c r="I6540" s="29">
        <v>104003.45857323927</v>
      </c>
      <c r="J6540" s="30">
        <v>305830.99309237284</v>
      </c>
      <c r="K6540" s="30">
        <v>1632035.981556878</v>
      </c>
      <c r="L6540" s="30">
        <v>2635150.9480520757</v>
      </c>
      <c r="M6540" s="30">
        <v>474456.03582836676</v>
      </c>
      <c r="N6540" s="30">
        <v>924872.23145734903</v>
      </c>
      <c r="O6540" s="31">
        <v>183547.99985029688</v>
      </c>
      <c r="P6540" s="32">
        <v>2210495.4759584842</v>
      </c>
      <c r="Q6540" s="32">
        <v>4049402.1724520945</v>
      </c>
      <c r="R6540" s="32">
        <v>474456.03582836676</v>
      </c>
      <c r="S6540" s="36">
        <v>6535</v>
      </c>
      <c r="T6540" s="33" t="s">
        <v>13113</v>
      </c>
      <c r="U6540" s="34">
        <v>43554</v>
      </c>
      <c r="V6540" s="27" t="s">
        <v>11708</v>
      </c>
      <c r="W6540" s="35">
        <v>247206.67520518694</v>
      </c>
      <c r="X6540" s="35">
        <v>50419.45112636681</v>
      </c>
      <c r="Y6540" s="35">
        <v>80206.614366403999</v>
      </c>
      <c r="Z6540" s="35">
        <v>1522.4906875922486</v>
      </c>
      <c r="AA6540" s="35">
        <v>49488.294944158319</v>
      </c>
      <c r="AB6540" s="35">
        <v>25235.25763988309</v>
      </c>
      <c r="AC6540" s="35">
        <v>6006.3416933538192</v>
      </c>
      <c r="AD6540" s="35">
        <v>1402.1224343510157</v>
      </c>
      <c r="AE6540" s="35">
        <v>73.735542139056975</v>
      </c>
      <c r="AG6540" s="1">
        <v>0</v>
      </c>
      <c r="AH6540" s="1">
        <f t="shared" si="546"/>
        <v>1402.1224343510157</v>
      </c>
      <c r="AI6540">
        <f t="shared" si="547"/>
        <v>3</v>
      </c>
      <c r="AJ6540" s="1" t="str">
        <f t="shared" si="548"/>
        <v>Winter</v>
      </c>
      <c r="AL6540" s="1">
        <f t="shared" si="545"/>
        <v>247206.67520518694</v>
      </c>
      <c r="AM6540" s="1">
        <f t="shared" si="549"/>
        <v>0</v>
      </c>
    </row>
    <row r="6541" spans="1:39" x14ac:dyDescent="0.2">
      <c r="A6541" s="24" t="s">
        <v>13114</v>
      </c>
      <c r="B6541" s="36">
        <v>6536</v>
      </c>
      <c r="C6541" s="37">
        <v>43554</v>
      </c>
      <c r="D6541" s="26">
        <v>43525</v>
      </c>
      <c r="E6541" s="38">
        <v>2019</v>
      </c>
      <c r="F6541" s="38" t="s">
        <v>11708</v>
      </c>
      <c r="G6541" s="38">
        <v>30</v>
      </c>
      <c r="H6541" s="39">
        <v>8</v>
      </c>
      <c r="I6541" s="29">
        <v>103021.52234876349</v>
      </c>
      <c r="J6541" s="30">
        <v>296285.43038508116</v>
      </c>
      <c r="K6541" s="30">
        <v>1685086.5742652623</v>
      </c>
      <c r="L6541" s="30">
        <v>2656588.6774681187</v>
      </c>
      <c r="M6541" s="30">
        <v>472280.6088255358</v>
      </c>
      <c r="N6541" s="30">
        <v>931803.98898149678</v>
      </c>
      <c r="O6541" s="31">
        <v>185658.82873231234</v>
      </c>
      <c r="P6541" s="32">
        <v>2260388.7054395615</v>
      </c>
      <c r="Q6541" s="32">
        <v>4070336.925567009</v>
      </c>
      <c r="R6541" s="32">
        <v>472280.6088255358</v>
      </c>
      <c r="S6541" s="36">
        <v>6536</v>
      </c>
      <c r="T6541" s="33" t="s">
        <v>13115</v>
      </c>
      <c r="U6541" s="34">
        <v>43554</v>
      </c>
      <c r="V6541" s="27" t="s">
        <v>11708</v>
      </c>
      <c r="W6541" s="35">
        <v>227531.41306799158</v>
      </c>
      <c r="X6541" s="35">
        <v>50578.979771891565</v>
      </c>
      <c r="Y6541" s="35">
        <v>79324.577358513212</v>
      </c>
      <c r="Z6541" s="35">
        <v>1505.7477650635558</v>
      </c>
      <c r="AA6541" s="35">
        <v>49570.706759219363</v>
      </c>
      <c r="AB6541" s="35">
        <v>25254.682727294381</v>
      </c>
      <c r="AC6541" s="35">
        <v>6021.9502080130687</v>
      </c>
      <c r="AD6541" s="35">
        <v>1402.1224343510157</v>
      </c>
      <c r="AE6541" s="35">
        <v>0</v>
      </c>
      <c r="AG6541" s="1">
        <v>0</v>
      </c>
      <c r="AH6541" s="1">
        <f t="shared" si="546"/>
        <v>1402.1224343510157</v>
      </c>
      <c r="AI6541">
        <f t="shared" si="547"/>
        <v>3</v>
      </c>
      <c r="AJ6541" s="1" t="str">
        <f t="shared" si="548"/>
        <v>Winter</v>
      </c>
      <c r="AL6541" s="1">
        <f t="shared" si="545"/>
        <v>0</v>
      </c>
      <c r="AM6541" s="1">
        <f t="shared" si="549"/>
        <v>227531.41306799158</v>
      </c>
    </row>
    <row r="6542" spans="1:39" x14ac:dyDescent="0.2">
      <c r="A6542" s="24" t="s">
        <v>13116</v>
      </c>
      <c r="B6542" s="36">
        <v>6537</v>
      </c>
      <c r="C6542" s="37">
        <v>43554</v>
      </c>
      <c r="D6542" s="26">
        <v>43525</v>
      </c>
      <c r="E6542" s="38">
        <v>2019</v>
      </c>
      <c r="F6542" s="38" t="s">
        <v>11708</v>
      </c>
      <c r="G6542" s="38">
        <v>30</v>
      </c>
      <c r="H6542" s="39">
        <v>9</v>
      </c>
      <c r="I6542" s="29">
        <v>100105.74058871414</v>
      </c>
      <c r="J6542" s="30">
        <v>308776.30865233089</v>
      </c>
      <c r="K6542" s="30">
        <v>1673701.6689012302</v>
      </c>
      <c r="L6542" s="30">
        <v>2663240.1787979403</v>
      </c>
      <c r="M6542" s="30">
        <v>450102.37246219709</v>
      </c>
      <c r="N6542" s="30">
        <v>933486.43229811476</v>
      </c>
      <c r="O6542" s="31">
        <v>182510.93602559905</v>
      </c>
      <c r="P6542" s="32">
        <v>2223909.7819521413</v>
      </c>
      <c r="Q6542" s="32">
        <v>4088013.8557739854</v>
      </c>
      <c r="R6542" s="32">
        <v>450102.37246219709</v>
      </c>
      <c r="S6542" s="36">
        <v>6537</v>
      </c>
      <c r="T6542" s="33" t="s">
        <v>13117</v>
      </c>
      <c r="U6542" s="34">
        <v>43554</v>
      </c>
      <c r="V6542" s="27" t="s">
        <v>11708</v>
      </c>
      <c r="W6542" s="35">
        <v>212215.77261220416</v>
      </c>
      <c r="X6542" s="35">
        <v>54051.941849106472</v>
      </c>
      <c r="Y6542" s="35">
        <v>80206.851258052411</v>
      </c>
      <c r="Z6542" s="35">
        <v>1522.4951842953139</v>
      </c>
      <c r="AA6542" s="35">
        <v>49199.853591444655</v>
      </c>
      <c r="AB6542" s="35">
        <v>25208.198613850465</v>
      </c>
      <c r="AC6542" s="35">
        <v>5870.5160833669588</v>
      </c>
      <c r="AD6542" s="35">
        <v>1402.1224343510157</v>
      </c>
      <c r="AE6542" s="35">
        <v>0</v>
      </c>
      <c r="AG6542" s="1">
        <v>0</v>
      </c>
      <c r="AH6542" s="1">
        <f t="shared" si="546"/>
        <v>1402.1224343510157</v>
      </c>
      <c r="AI6542">
        <f t="shared" si="547"/>
        <v>3</v>
      </c>
      <c r="AJ6542" s="1" t="str">
        <f t="shared" si="548"/>
        <v>Winter</v>
      </c>
      <c r="AL6542" s="1">
        <f t="shared" si="545"/>
        <v>0</v>
      </c>
      <c r="AM6542" s="1">
        <f t="shared" si="549"/>
        <v>212215.77261220416</v>
      </c>
    </row>
    <row r="6543" spans="1:39" x14ac:dyDescent="0.2">
      <c r="A6543" s="24" t="s">
        <v>13118</v>
      </c>
      <c r="B6543" s="36">
        <v>6538</v>
      </c>
      <c r="C6543" s="37">
        <v>43554</v>
      </c>
      <c r="D6543" s="26">
        <v>43525</v>
      </c>
      <c r="E6543" s="38">
        <v>2019</v>
      </c>
      <c r="F6543" s="38" t="s">
        <v>11708</v>
      </c>
      <c r="G6543" s="38">
        <v>30</v>
      </c>
      <c r="H6543" s="39">
        <v>10</v>
      </c>
      <c r="I6543" s="29">
        <v>91370.366031521728</v>
      </c>
      <c r="J6543" s="30">
        <v>288500.25689670513</v>
      </c>
      <c r="K6543" s="30">
        <v>1626128.1669208508</v>
      </c>
      <c r="L6543" s="30">
        <v>2639256.9950919664</v>
      </c>
      <c r="M6543" s="30">
        <v>433777.8477175372</v>
      </c>
      <c r="N6543" s="30">
        <v>929366.28854271595</v>
      </c>
      <c r="O6543" s="31">
        <v>180599.84475409155</v>
      </c>
      <c r="P6543" s="32">
        <v>2151276.3806699095</v>
      </c>
      <c r="Q6543" s="32">
        <v>4037723.385285479</v>
      </c>
      <c r="R6543" s="32">
        <v>433777.8477175372</v>
      </c>
      <c r="S6543" s="36">
        <v>6538</v>
      </c>
      <c r="T6543" s="33" t="s">
        <v>13119</v>
      </c>
      <c r="U6543" s="34">
        <v>43554</v>
      </c>
      <c r="V6543" s="27" t="s">
        <v>11708</v>
      </c>
      <c r="W6543" s="35">
        <v>163375.62100405642</v>
      </c>
      <c r="X6543" s="35">
        <v>58447.718716150433</v>
      </c>
      <c r="Y6543" s="35">
        <v>79929.182008248608</v>
      </c>
      <c r="Z6543" s="35">
        <v>1517.2244363601649</v>
      </c>
      <c r="AA6543" s="35">
        <v>49323.471314036222</v>
      </c>
      <c r="AB6543" s="35">
        <v>25408.060385248562</v>
      </c>
      <c r="AC6543" s="35">
        <v>5755.5806579295231</v>
      </c>
      <c r="AD6543" s="35">
        <v>1402.1224343510157</v>
      </c>
      <c r="AE6543" s="35">
        <v>0</v>
      </c>
      <c r="AG6543" s="1">
        <v>0</v>
      </c>
      <c r="AH6543" s="1">
        <f t="shared" si="546"/>
        <v>1402.1224343510157</v>
      </c>
      <c r="AI6543">
        <f t="shared" si="547"/>
        <v>3</v>
      </c>
      <c r="AJ6543" s="1" t="str">
        <f t="shared" si="548"/>
        <v>Winter</v>
      </c>
      <c r="AL6543" s="1">
        <f t="shared" si="545"/>
        <v>0</v>
      </c>
      <c r="AM6543" s="1">
        <f t="shared" si="549"/>
        <v>163375.62100405642</v>
      </c>
    </row>
    <row r="6544" spans="1:39" x14ac:dyDescent="0.2">
      <c r="A6544" s="24" t="s">
        <v>13120</v>
      </c>
      <c r="B6544" s="36">
        <v>6539</v>
      </c>
      <c r="C6544" s="37">
        <v>43554</v>
      </c>
      <c r="D6544" s="26">
        <v>43525</v>
      </c>
      <c r="E6544" s="38">
        <v>2019</v>
      </c>
      <c r="F6544" s="38" t="s">
        <v>11708</v>
      </c>
      <c r="G6544" s="38">
        <v>30</v>
      </c>
      <c r="H6544" s="39">
        <v>11</v>
      </c>
      <c r="I6544" s="29">
        <v>85490.071892788939</v>
      </c>
      <c r="J6544" s="30">
        <v>294603.56614484795</v>
      </c>
      <c r="K6544" s="30">
        <v>1539095.8686918635</v>
      </c>
      <c r="L6544" s="30">
        <v>2604471.4815673642</v>
      </c>
      <c r="M6544" s="30">
        <v>413748.70146837534</v>
      </c>
      <c r="N6544" s="30">
        <v>920311.45413495949</v>
      </c>
      <c r="O6544" s="31">
        <v>181674.91498178837</v>
      </c>
      <c r="P6544" s="32">
        <v>2038334.6420530276</v>
      </c>
      <c r="Q6544" s="32">
        <v>4001061.4168289597</v>
      </c>
      <c r="R6544" s="32">
        <v>413748.70146837534</v>
      </c>
      <c r="S6544" s="36">
        <v>6539</v>
      </c>
      <c r="T6544" s="33" t="s">
        <v>13121</v>
      </c>
      <c r="U6544" s="34">
        <v>43554</v>
      </c>
      <c r="V6544" s="27" t="s">
        <v>11708</v>
      </c>
      <c r="W6544" s="35">
        <v>179049.10377046518</v>
      </c>
      <c r="X6544" s="35">
        <v>59038.643648775651</v>
      </c>
      <c r="Y6544" s="35">
        <v>78521.136158736612</v>
      </c>
      <c r="Z6544" s="35">
        <v>1490.496756722775</v>
      </c>
      <c r="AA6544" s="35">
        <v>49241.059498975177</v>
      </c>
      <c r="AB6544" s="35">
        <v>25783.529886122895</v>
      </c>
      <c r="AC6544" s="35">
        <v>5746.2589061191384</v>
      </c>
      <c r="AD6544" s="35">
        <v>1402.1224343510157</v>
      </c>
      <c r="AE6544" s="35">
        <v>0</v>
      </c>
      <c r="AG6544" s="1">
        <v>0</v>
      </c>
      <c r="AH6544" s="1">
        <f t="shared" si="546"/>
        <v>1402.1224343510157</v>
      </c>
      <c r="AI6544">
        <f t="shared" si="547"/>
        <v>3</v>
      </c>
      <c r="AJ6544" s="1" t="str">
        <f t="shared" si="548"/>
        <v>Winter</v>
      </c>
      <c r="AL6544" s="1">
        <f t="shared" si="545"/>
        <v>0</v>
      </c>
      <c r="AM6544" s="1">
        <f t="shared" si="549"/>
        <v>179049.10377046518</v>
      </c>
    </row>
    <row r="6545" spans="1:39" x14ac:dyDescent="0.2">
      <c r="A6545" s="24" t="s">
        <v>13122</v>
      </c>
      <c r="B6545" s="36">
        <v>6540</v>
      </c>
      <c r="C6545" s="37">
        <v>43554</v>
      </c>
      <c r="D6545" s="26">
        <v>43525</v>
      </c>
      <c r="E6545" s="38">
        <v>2019</v>
      </c>
      <c r="F6545" s="38" t="s">
        <v>11708</v>
      </c>
      <c r="G6545" s="38">
        <v>30</v>
      </c>
      <c r="H6545" s="39">
        <v>12</v>
      </c>
      <c r="I6545" s="29">
        <v>78208.525377447455</v>
      </c>
      <c r="J6545" s="30">
        <v>289405.74823688011</v>
      </c>
      <c r="K6545" s="30">
        <v>1454837.1010259155</v>
      </c>
      <c r="L6545" s="30">
        <v>2577281.119482494</v>
      </c>
      <c r="M6545" s="30">
        <v>396161.84350297216</v>
      </c>
      <c r="N6545" s="30">
        <v>913306.37337034533</v>
      </c>
      <c r="O6545" s="31">
        <v>179744.51154583885</v>
      </c>
      <c r="P6545" s="32">
        <v>1929207.4699063352</v>
      </c>
      <c r="Q6545" s="32">
        <v>3959737.7526355586</v>
      </c>
      <c r="R6545" s="32">
        <v>396161.84350297216</v>
      </c>
      <c r="S6545" s="36">
        <v>6540</v>
      </c>
      <c r="T6545" s="33" t="s">
        <v>13123</v>
      </c>
      <c r="U6545" s="34">
        <v>43554</v>
      </c>
      <c r="V6545" s="27" t="s">
        <v>11708</v>
      </c>
      <c r="W6545" s="35">
        <v>151000.41507518734</v>
      </c>
      <c r="X6545" s="35">
        <v>55768.251390732097</v>
      </c>
      <c r="Y6545" s="35">
        <v>79766.594618247589</v>
      </c>
      <c r="Z6545" s="35">
        <v>1514.1381848190433</v>
      </c>
      <c r="AA6545" s="35">
        <v>49035.029961322558</v>
      </c>
      <c r="AB6545" s="35">
        <v>25777.471446346619</v>
      </c>
      <c r="AC6545" s="35">
        <v>5810.7622744263344</v>
      </c>
      <c r="AD6545" s="35">
        <v>1402.1224343510157</v>
      </c>
      <c r="AE6545" s="35">
        <v>0</v>
      </c>
      <c r="AG6545" s="1">
        <v>0</v>
      </c>
      <c r="AH6545" s="1">
        <f t="shared" si="546"/>
        <v>1402.1224343510157</v>
      </c>
      <c r="AI6545">
        <f t="shared" si="547"/>
        <v>3</v>
      </c>
      <c r="AJ6545" s="1" t="str">
        <f t="shared" si="548"/>
        <v>Winter</v>
      </c>
      <c r="AL6545" s="1">
        <f t="shared" si="545"/>
        <v>0</v>
      </c>
      <c r="AM6545" s="1">
        <f t="shared" si="549"/>
        <v>151000.41507518734</v>
      </c>
    </row>
    <row r="6546" spans="1:39" x14ac:dyDescent="0.2">
      <c r="A6546" s="24" t="s">
        <v>13124</v>
      </c>
      <c r="B6546" s="36">
        <v>6541</v>
      </c>
      <c r="C6546" s="37">
        <v>43554</v>
      </c>
      <c r="D6546" s="26">
        <v>43525</v>
      </c>
      <c r="E6546" s="38">
        <v>2019</v>
      </c>
      <c r="F6546" s="38" t="s">
        <v>11708</v>
      </c>
      <c r="G6546" s="38">
        <v>30</v>
      </c>
      <c r="H6546" s="39">
        <v>13</v>
      </c>
      <c r="I6546" s="29">
        <v>75518.494829865303</v>
      </c>
      <c r="J6546" s="30">
        <v>291877.99954646325</v>
      </c>
      <c r="K6546" s="30">
        <v>1380827.9825145137</v>
      </c>
      <c r="L6546" s="30">
        <v>2542013.676296887</v>
      </c>
      <c r="M6546" s="30">
        <v>388944.79635403102</v>
      </c>
      <c r="N6546" s="30">
        <v>912427.56312227738</v>
      </c>
      <c r="O6546" s="31">
        <v>178275.84134436399</v>
      </c>
      <c r="P6546" s="32">
        <v>1845291.27369841</v>
      </c>
      <c r="Q6546" s="32">
        <v>3924595.0803099913</v>
      </c>
      <c r="R6546" s="32">
        <v>388944.79635403102</v>
      </c>
      <c r="S6546" s="36">
        <v>6541</v>
      </c>
      <c r="T6546" s="33" t="s">
        <v>13125</v>
      </c>
      <c r="U6546" s="34">
        <v>43554</v>
      </c>
      <c r="V6546" s="27" t="s">
        <v>11708</v>
      </c>
      <c r="W6546" s="35">
        <v>155111.55139014169</v>
      </c>
      <c r="X6546" s="35">
        <v>54376.291345462807</v>
      </c>
      <c r="Y6546" s="35">
        <v>78976.9211490913</v>
      </c>
      <c r="Z6546" s="35">
        <v>1499.1485170400638</v>
      </c>
      <c r="AA6546" s="35">
        <v>48746.588608608901</v>
      </c>
      <c r="AB6546" s="35">
        <v>25122.074642351981</v>
      </c>
      <c r="AC6546" s="35">
        <v>5888.1939087803285</v>
      </c>
      <c r="AD6546" s="35">
        <v>1402.1224343510157</v>
      </c>
      <c r="AE6546" s="35">
        <v>0</v>
      </c>
      <c r="AG6546" s="1">
        <v>0</v>
      </c>
      <c r="AH6546" s="1">
        <f t="shared" si="546"/>
        <v>1402.1224343510157</v>
      </c>
      <c r="AI6546">
        <f t="shared" si="547"/>
        <v>3</v>
      </c>
      <c r="AJ6546" s="1" t="str">
        <f t="shared" si="548"/>
        <v>Winter</v>
      </c>
      <c r="AL6546" s="1">
        <f t="shared" si="545"/>
        <v>0</v>
      </c>
      <c r="AM6546" s="1">
        <f t="shared" si="549"/>
        <v>155111.55139014169</v>
      </c>
    </row>
    <row r="6547" spans="1:39" x14ac:dyDescent="0.2">
      <c r="A6547" s="24" t="s">
        <v>13126</v>
      </c>
      <c r="B6547" s="36">
        <v>6542</v>
      </c>
      <c r="C6547" s="37">
        <v>43554</v>
      </c>
      <c r="D6547" s="26">
        <v>43525</v>
      </c>
      <c r="E6547" s="38">
        <v>2019</v>
      </c>
      <c r="F6547" s="38" t="s">
        <v>11708</v>
      </c>
      <c r="G6547" s="38">
        <v>30</v>
      </c>
      <c r="H6547" s="39">
        <v>14</v>
      </c>
      <c r="I6547" s="29">
        <v>70665.77255006622</v>
      </c>
      <c r="J6547" s="30">
        <v>272911.5100317676</v>
      </c>
      <c r="K6547" s="30">
        <v>1330421.2478541131</v>
      </c>
      <c r="L6547" s="30">
        <v>2516794.9705546773</v>
      </c>
      <c r="M6547" s="30">
        <v>374794.21344197111</v>
      </c>
      <c r="N6547" s="30">
        <v>915020.242473508</v>
      </c>
      <c r="O6547" s="31">
        <v>178245.06586254007</v>
      </c>
      <c r="P6547" s="32">
        <v>1775881.2338461503</v>
      </c>
      <c r="Q6547" s="32">
        <v>3882971.7889224929</v>
      </c>
      <c r="R6547" s="32">
        <v>374794.21344197111</v>
      </c>
      <c r="S6547" s="36">
        <v>6542</v>
      </c>
      <c r="T6547" s="33" t="s">
        <v>13127</v>
      </c>
      <c r="U6547" s="34">
        <v>43554</v>
      </c>
      <c r="V6547" s="27" t="s">
        <v>11708</v>
      </c>
      <c r="W6547" s="35">
        <v>113047.44874677964</v>
      </c>
      <c r="X6547" s="35">
        <v>54865.143334960565</v>
      </c>
      <c r="Y6547" s="35">
        <v>77907.750862561865</v>
      </c>
      <c r="Z6547" s="35">
        <v>1478.8534102393303</v>
      </c>
      <c r="AA6547" s="35">
        <v>48499.35316342576</v>
      </c>
      <c r="AB6547" s="35">
        <v>24994.131208577957</v>
      </c>
      <c r="AC6547" s="35">
        <v>5828.183900162594</v>
      </c>
      <c r="AD6547" s="35">
        <v>1402.1224343510157</v>
      </c>
      <c r="AE6547" s="35">
        <v>0</v>
      </c>
      <c r="AG6547" s="1">
        <v>0</v>
      </c>
      <c r="AH6547" s="1">
        <f t="shared" si="546"/>
        <v>1402.1224343510157</v>
      </c>
      <c r="AI6547">
        <f t="shared" si="547"/>
        <v>3</v>
      </c>
      <c r="AJ6547" s="1" t="str">
        <f t="shared" si="548"/>
        <v>Winter</v>
      </c>
      <c r="AL6547" s="1">
        <f t="shared" si="545"/>
        <v>0</v>
      </c>
      <c r="AM6547" s="1">
        <f t="shared" si="549"/>
        <v>113047.44874677964</v>
      </c>
    </row>
    <row r="6548" spans="1:39" x14ac:dyDescent="0.2">
      <c r="A6548" s="24" t="s">
        <v>13128</v>
      </c>
      <c r="B6548" s="36">
        <v>6543</v>
      </c>
      <c r="C6548" s="37">
        <v>43554</v>
      </c>
      <c r="D6548" s="26">
        <v>43525</v>
      </c>
      <c r="E6548" s="38">
        <v>2019</v>
      </c>
      <c r="F6548" s="38" t="s">
        <v>11708</v>
      </c>
      <c r="G6548" s="38">
        <v>30</v>
      </c>
      <c r="H6548" s="39">
        <v>15</v>
      </c>
      <c r="I6548" s="29">
        <v>70396.738438035434</v>
      </c>
      <c r="J6548" s="30">
        <v>240370.17371977607</v>
      </c>
      <c r="K6548" s="30">
        <v>1312172.8001545034</v>
      </c>
      <c r="L6548" s="30">
        <v>2560599.9048900302</v>
      </c>
      <c r="M6548" s="30">
        <v>372164.87177325925</v>
      </c>
      <c r="N6548" s="30">
        <v>904357.04682028538</v>
      </c>
      <c r="O6548" s="31">
        <v>178301.69718548705</v>
      </c>
      <c r="P6548" s="32">
        <v>1754734.410365798</v>
      </c>
      <c r="Q6548" s="32">
        <v>3883628.8226155788</v>
      </c>
      <c r="R6548" s="32">
        <v>372164.87177325925</v>
      </c>
      <c r="S6548" s="36">
        <v>6543</v>
      </c>
      <c r="T6548" s="33" t="s">
        <v>13129</v>
      </c>
      <c r="U6548" s="34">
        <v>43554</v>
      </c>
      <c r="V6548" s="27" t="s">
        <v>11708</v>
      </c>
      <c r="W6548" s="35">
        <v>118262.7916479422</v>
      </c>
      <c r="X6548" s="35">
        <v>51528.511060475343</v>
      </c>
      <c r="Y6548" s="35">
        <v>78085.613335041664</v>
      </c>
      <c r="Z6548" s="35">
        <v>1482.2296150593663</v>
      </c>
      <c r="AA6548" s="35">
        <v>48375.735440834193</v>
      </c>
      <c r="AB6548" s="35">
        <v>25214.898848714336</v>
      </c>
      <c r="AC6548" s="35">
        <v>5816.2607292423336</v>
      </c>
      <c r="AD6548" s="35">
        <v>1402.1224343510157</v>
      </c>
      <c r="AE6548" s="35">
        <v>0</v>
      </c>
      <c r="AG6548" s="1">
        <v>0</v>
      </c>
      <c r="AH6548" s="1">
        <f t="shared" si="546"/>
        <v>1402.1224343510157</v>
      </c>
      <c r="AI6548">
        <f t="shared" si="547"/>
        <v>3</v>
      </c>
      <c r="AJ6548" s="1" t="str">
        <f t="shared" si="548"/>
        <v>Winter</v>
      </c>
      <c r="AL6548" s="1">
        <f t="shared" si="545"/>
        <v>0</v>
      </c>
      <c r="AM6548" s="1">
        <f t="shared" si="549"/>
        <v>118262.7916479422</v>
      </c>
    </row>
    <row r="6549" spans="1:39" x14ac:dyDescent="0.2">
      <c r="A6549" s="24" t="s">
        <v>13130</v>
      </c>
      <c r="B6549" s="36">
        <v>6544</v>
      </c>
      <c r="C6549" s="37">
        <v>43554</v>
      </c>
      <c r="D6549" s="26">
        <v>43525</v>
      </c>
      <c r="E6549" s="38">
        <v>2019</v>
      </c>
      <c r="F6549" s="38" t="s">
        <v>11708</v>
      </c>
      <c r="G6549" s="38">
        <v>30</v>
      </c>
      <c r="H6549" s="39">
        <v>16</v>
      </c>
      <c r="I6549" s="29">
        <v>71676.423078663749</v>
      </c>
      <c r="J6549" s="30">
        <v>303605.64385642187</v>
      </c>
      <c r="K6549" s="30">
        <v>1303088.5071453843</v>
      </c>
      <c r="L6549" s="30">
        <v>2588687.4153007213</v>
      </c>
      <c r="M6549" s="30">
        <v>367664.86061857495</v>
      </c>
      <c r="N6549" s="30">
        <v>899305.34329977678</v>
      </c>
      <c r="O6549" s="31">
        <v>178377.60304277411</v>
      </c>
      <c r="P6549" s="32">
        <v>1742429.790842623</v>
      </c>
      <c r="Q6549" s="32">
        <v>3969976.0054996945</v>
      </c>
      <c r="R6549" s="32">
        <v>367664.86061857495</v>
      </c>
      <c r="S6549" s="36">
        <v>6544</v>
      </c>
      <c r="T6549" s="33" t="s">
        <v>13131</v>
      </c>
      <c r="U6549" s="34">
        <v>43554</v>
      </c>
      <c r="V6549" s="27" t="s">
        <v>11708</v>
      </c>
      <c r="W6549" s="35">
        <v>137094.75474594426</v>
      </c>
      <c r="X6549" s="35">
        <v>51520.760426338631</v>
      </c>
      <c r="Y6549" s="35">
        <v>77095.502134293623</v>
      </c>
      <c r="Z6549" s="35">
        <v>1463.4352164336703</v>
      </c>
      <c r="AA6549" s="35">
        <v>48169.705903181573</v>
      </c>
      <c r="AB6549" s="35">
        <v>25414.621438025235</v>
      </c>
      <c r="AC6549" s="35">
        <v>5720.5797452840025</v>
      </c>
      <c r="AD6549" s="35">
        <v>1402.1224343510157</v>
      </c>
      <c r="AE6549" s="35">
        <v>0</v>
      </c>
      <c r="AG6549" s="1">
        <v>0</v>
      </c>
      <c r="AH6549" s="1">
        <f t="shared" si="546"/>
        <v>1402.1224343510157</v>
      </c>
      <c r="AI6549">
        <f t="shared" si="547"/>
        <v>3</v>
      </c>
      <c r="AJ6549" s="1" t="str">
        <f t="shared" si="548"/>
        <v>Winter</v>
      </c>
      <c r="AL6549" s="1">
        <f t="shared" si="545"/>
        <v>137094.75474594426</v>
      </c>
      <c r="AM6549" s="1">
        <f t="shared" si="549"/>
        <v>0</v>
      </c>
    </row>
    <row r="6550" spans="1:39" x14ac:dyDescent="0.2">
      <c r="A6550" s="24" t="s">
        <v>13132</v>
      </c>
      <c r="B6550" s="36">
        <v>6545</v>
      </c>
      <c r="C6550" s="37">
        <v>43554</v>
      </c>
      <c r="D6550" s="26">
        <v>43525</v>
      </c>
      <c r="E6550" s="38">
        <v>2019</v>
      </c>
      <c r="F6550" s="38" t="s">
        <v>11708</v>
      </c>
      <c r="G6550" s="38">
        <v>30</v>
      </c>
      <c r="H6550" s="39">
        <v>17</v>
      </c>
      <c r="I6550" s="29">
        <v>74338.840976321255</v>
      </c>
      <c r="J6550" s="30">
        <v>292557.65464310284</v>
      </c>
      <c r="K6550" s="30">
        <v>1329825.3674953307</v>
      </c>
      <c r="L6550" s="30">
        <v>2619811.7859331379</v>
      </c>
      <c r="M6550" s="30">
        <v>372297.97112903628</v>
      </c>
      <c r="N6550" s="30">
        <v>892238.18645958207</v>
      </c>
      <c r="O6550" s="31">
        <v>180256.2868743508</v>
      </c>
      <c r="P6550" s="32">
        <v>1776462.1796006884</v>
      </c>
      <c r="Q6550" s="32">
        <v>3984863.9139101738</v>
      </c>
      <c r="R6550" s="32">
        <v>372297.97112903628</v>
      </c>
      <c r="S6550" s="36">
        <v>6545</v>
      </c>
      <c r="T6550" s="33" t="s">
        <v>13133</v>
      </c>
      <c r="U6550" s="34">
        <v>43554</v>
      </c>
      <c r="V6550" s="27" t="s">
        <v>11708</v>
      </c>
      <c r="W6550" s="35">
        <v>129855.53590594647</v>
      </c>
      <c r="X6550" s="35">
        <v>50207.385601275419</v>
      </c>
      <c r="Y6550" s="35">
        <v>76109.60286705436</v>
      </c>
      <c r="Z6550" s="35">
        <v>1444.7207691884751</v>
      </c>
      <c r="AA6550" s="35">
        <v>48046.088180590006</v>
      </c>
      <c r="AB6550" s="35">
        <v>25454.414012223562</v>
      </c>
      <c r="AC6550" s="35">
        <v>5753.3931007536894</v>
      </c>
      <c r="AD6550" s="35">
        <v>1402.1224343510157</v>
      </c>
      <c r="AE6550" s="35">
        <v>0</v>
      </c>
      <c r="AG6550" s="1">
        <v>0</v>
      </c>
      <c r="AH6550" s="1">
        <f t="shared" si="546"/>
        <v>1402.1224343510157</v>
      </c>
      <c r="AI6550">
        <f t="shared" si="547"/>
        <v>3</v>
      </c>
      <c r="AJ6550" s="1" t="str">
        <f t="shared" si="548"/>
        <v>Winter</v>
      </c>
      <c r="AL6550" s="1">
        <f t="shared" si="545"/>
        <v>129855.53590594647</v>
      </c>
      <c r="AM6550" s="1">
        <f t="shared" si="549"/>
        <v>0</v>
      </c>
    </row>
    <row r="6551" spans="1:39" x14ac:dyDescent="0.2">
      <c r="A6551" s="24" t="s">
        <v>13134</v>
      </c>
      <c r="B6551" s="36">
        <v>6546</v>
      </c>
      <c r="C6551" s="37">
        <v>43554</v>
      </c>
      <c r="D6551" s="26">
        <v>43525</v>
      </c>
      <c r="E6551" s="38">
        <v>2019</v>
      </c>
      <c r="F6551" s="38" t="s">
        <v>11708</v>
      </c>
      <c r="G6551" s="38">
        <v>30</v>
      </c>
      <c r="H6551" s="39">
        <v>18</v>
      </c>
      <c r="I6551" s="29">
        <v>76055.363735350606</v>
      </c>
      <c r="J6551" s="30">
        <v>304587.43040868978</v>
      </c>
      <c r="K6551" s="30">
        <v>1358396.640210585</v>
      </c>
      <c r="L6551" s="30">
        <v>2685659.2733642482</v>
      </c>
      <c r="M6551" s="30">
        <v>374905.32505739835</v>
      </c>
      <c r="N6551" s="30">
        <v>918690.34276925796</v>
      </c>
      <c r="O6551" s="31">
        <v>180000.75669606365</v>
      </c>
      <c r="P6551" s="32">
        <v>1809357.3290033338</v>
      </c>
      <c r="Q6551" s="32">
        <v>4088937.8032382592</v>
      </c>
      <c r="R6551" s="32">
        <v>374905.32505739835</v>
      </c>
      <c r="S6551" s="36">
        <v>6546</v>
      </c>
      <c r="T6551" s="33" t="s">
        <v>13135</v>
      </c>
      <c r="U6551" s="34">
        <v>43554</v>
      </c>
      <c r="V6551" s="27" t="s">
        <v>11708</v>
      </c>
      <c r="W6551" s="35">
        <v>139026.38294560323</v>
      </c>
      <c r="X6551" s="35">
        <v>47002.325450705233</v>
      </c>
      <c r="Y6551" s="35">
        <v>76661.034508397803</v>
      </c>
      <c r="Z6551" s="35">
        <v>1455.1881046497854</v>
      </c>
      <c r="AA6551" s="35">
        <v>47634.029105284775</v>
      </c>
      <c r="AB6551" s="35">
        <v>25033.375739606865</v>
      </c>
      <c r="AC6551" s="35">
        <v>5760.3302183800224</v>
      </c>
      <c r="AD6551" s="35">
        <v>1402.1224343510157</v>
      </c>
      <c r="AE6551" s="35">
        <v>3.4005775272386449</v>
      </c>
      <c r="AG6551" s="1">
        <v>0</v>
      </c>
      <c r="AH6551" s="1">
        <f t="shared" si="546"/>
        <v>1402.1224343510157</v>
      </c>
      <c r="AI6551">
        <f t="shared" si="547"/>
        <v>3</v>
      </c>
      <c r="AJ6551" s="1" t="str">
        <f t="shared" si="548"/>
        <v>Winter</v>
      </c>
      <c r="AL6551" s="1">
        <f t="shared" si="545"/>
        <v>139026.38294560323</v>
      </c>
      <c r="AM6551" s="1">
        <f t="shared" si="549"/>
        <v>0</v>
      </c>
    </row>
    <row r="6552" spans="1:39" x14ac:dyDescent="0.2">
      <c r="A6552" s="24" t="s">
        <v>13136</v>
      </c>
      <c r="B6552" s="36">
        <v>6547</v>
      </c>
      <c r="C6552" s="37">
        <v>43554</v>
      </c>
      <c r="D6552" s="26">
        <v>43525</v>
      </c>
      <c r="E6552" s="38">
        <v>2019</v>
      </c>
      <c r="F6552" s="38" t="s">
        <v>11708</v>
      </c>
      <c r="G6552" s="38">
        <v>30</v>
      </c>
      <c r="H6552" s="39">
        <v>19</v>
      </c>
      <c r="I6552" s="29">
        <v>82453.665834662082</v>
      </c>
      <c r="J6552" s="30">
        <v>327442.01454107353</v>
      </c>
      <c r="K6552" s="30">
        <v>1429278.3332599287</v>
      </c>
      <c r="L6552" s="30">
        <v>2800988.7405106439</v>
      </c>
      <c r="M6552" s="30">
        <v>388582.60217162705</v>
      </c>
      <c r="N6552" s="30">
        <v>928341.19848383975</v>
      </c>
      <c r="O6552" s="31">
        <v>182697.34465787967</v>
      </c>
      <c r="P6552" s="32">
        <v>1900314.6012662179</v>
      </c>
      <c r="Q6552" s="32">
        <v>4239469.298193437</v>
      </c>
      <c r="R6552" s="32">
        <v>388582.60217162705</v>
      </c>
      <c r="S6552" s="36">
        <v>6547</v>
      </c>
      <c r="T6552" s="33" t="s">
        <v>13137</v>
      </c>
      <c r="U6552" s="34">
        <v>43554</v>
      </c>
      <c r="V6552" s="27" t="s">
        <v>11708</v>
      </c>
      <c r="W6552" s="35">
        <v>144782.81097887631</v>
      </c>
      <c r="X6552" s="35">
        <v>50752.058270959074</v>
      </c>
      <c r="Y6552" s="35">
        <v>77254.617310707108</v>
      </c>
      <c r="Z6552" s="35">
        <v>1466.4555580383849</v>
      </c>
      <c r="AA6552" s="35">
        <v>48375.735440834193</v>
      </c>
      <c r="AB6552" s="35">
        <v>24807.771399283127</v>
      </c>
      <c r="AC6552" s="35">
        <v>6047.550537177779</v>
      </c>
      <c r="AD6552" s="35">
        <v>1402.1224343510157</v>
      </c>
      <c r="AE6552" s="35">
        <v>1484.9626765470505</v>
      </c>
      <c r="AG6552" s="1">
        <v>0</v>
      </c>
      <c r="AH6552" s="1">
        <f t="shared" si="546"/>
        <v>1402.1224343510157</v>
      </c>
      <c r="AI6552">
        <f t="shared" si="547"/>
        <v>3</v>
      </c>
      <c r="AJ6552" s="1" t="str">
        <f t="shared" si="548"/>
        <v>Winter</v>
      </c>
      <c r="AL6552" s="1">
        <f t="shared" si="545"/>
        <v>144782.81097887631</v>
      </c>
      <c r="AM6552" s="1">
        <f t="shared" si="549"/>
        <v>0</v>
      </c>
    </row>
    <row r="6553" spans="1:39" x14ac:dyDescent="0.2">
      <c r="A6553" s="24" t="s">
        <v>13138</v>
      </c>
      <c r="B6553" s="36">
        <v>6548</v>
      </c>
      <c r="C6553" s="37">
        <v>43554</v>
      </c>
      <c r="D6553" s="26">
        <v>43525</v>
      </c>
      <c r="E6553" s="38">
        <v>2019</v>
      </c>
      <c r="F6553" s="38" t="s">
        <v>11708</v>
      </c>
      <c r="G6553" s="38">
        <v>30</v>
      </c>
      <c r="H6553" s="39">
        <v>20</v>
      </c>
      <c r="I6553" s="29">
        <v>84267.741635475992</v>
      </c>
      <c r="J6553" s="30">
        <v>329979.6001207098</v>
      </c>
      <c r="K6553" s="30">
        <v>1453232.6308079935</v>
      </c>
      <c r="L6553" s="30">
        <v>2774564.7623735871</v>
      </c>
      <c r="M6553" s="30">
        <v>401825.9724586173</v>
      </c>
      <c r="N6553" s="30">
        <v>937080.05540208751</v>
      </c>
      <c r="O6553" s="31">
        <v>183372.59109098429</v>
      </c>
      <c r="P6553" s="32">
        <v>1939326.3449020868</v>
      </c>
      <c r="Q6553" s="32">
        <v>4224997.008987369</v>
      </c>
      <c r="R6553" s="32">
        <v>401825.9724586173</v>
      </c>
      <c r="S6553" s="36">
        <v>6548</v>
      </c>
      <c r="T6553" s="33" t="s">
        <v>13139</v>
      </c>
      <c r="U6553" s="34">
        <v>43554</v>
      </c>
      <c r="V6553" s="27" t="s">
        <v>11708</v>
      </c>
      <c r="W6553" s="35">
        <v>130943.33268724523</v>
      </c>
      <c r="X6553" s="35">
        <v>52791.308281386307</v>
      </c>
      <c r="Y6553" s="35">
        <v>77084.678142892153</v>
      </c>
      <c r="Z6553" s="35">
        <v>1463.2297542502645</v>
      </c>
      <c r="AA6553" s="35">
        <v>48169.705903181573</v>
      </c>
      <c r="AB6553" s="35">
        <v>24578.964827062129</v>
      </c>
      <c r="AC6553" s="35">
        <v>6483.7218079334853</v>
      </c>
      <c r="AD6553" s="35">
        <v>1402.1224343510157</v>
      </c>
      <c r="AE6553" s="35">
        <v>2705.4318174324117</v>
      </c>
      <c r="AG6553" s="1">
        <v>0</v>
      </c>
      <c r="AH6553" s="1">
        <f t="shared" si="546"/>
        <v>1402.1224343510157</v>
      </c>
      <c r="AI6553">
        <f t="shared" si="547"/>
        <v>3</v>
      </c>
      <c r="AJ6553" s="1" t="str">
        <f t="shared" si="548"/>
        <v>Winter</v>
      </c>
      <c r="AL6553" s="1">
        <f t="shared" si="545"/>
        <v>130943.33268724523</v>
      </c>
      <c r="AM6553" s="1">
        <f t="shared" si="549"/>
        <v>0</v>
      </c>
    </row>
    <row r="6554" spans="1:39" x14ac:dyDescent="0.2">
      <c r="A6554" s="24" t="s">
        <v>13140</v>
      </c>
      <c r="B6554" s="36">
        <v>6549</v>
      </c>
      <c r="C6554" s="37">
        <v>43554</v>
      </c>
      <c r="D6554" s="26">
        <v>43525</v>
      </c>
      <c r="E6554" s="38">
        <v>2019</v>
      </c>
      <c r="F6554" s="38" t="s">
        <v>11708</v>
      </c>
      <c r="G6554" s="38">
        <v>30</v>
      </c>
      <c r="H6554" s="39">
        <v>21</v>
      </c>
      <c r="I6554" s="29">
        <v>81234.380752691854</v>
      </c>
      <c r="J6554" s="30">
        <v>310915.7150532495</v>
      </c>
      <c r="K6554" s="30">
        <v>1406236.4980055953</v>
      </c>
      <c r="L6554" s="30">
        <v>2673510.4146186826</v>
      </c>
      <c r="M6554" s="30">
        <v>393171.87869263923</v>
      </c>
      <c r="N6554" s="30">
        <v>918242.24932799814</v>
      </c>
      <c r="O6554" s="31">
        <v>182821.00014378078</v>
      </c>
      <c r="P6554" s="32">
        <v>1880642.7574509264</v>
      </c>
      <c r="Q6554" s="32">
        <v>4085489.3791437112</v>
      </c>
      <c r="R6554" s="32">
        <v>393171.87869263923</v>
      </c>
      <c r="S6554" s="36">
        <v>6549</v>
      </c>
      <c r="T6554" s="33" t="s">
        <v>13141</v>
      </c>
      <c r="U6554" s="34">
        <v>43554</v>
      </c>
      <c r="V6554" s="27" t="s">
        <v>11708</v>
      </c>
      <c r="W6554" s="35">
        <v>136468.23841575539</v>
      </c>
      <c r="X6554" s="35">
        <v>50662.945630096212</v>
      </c>
      <c r="Y6554" s="35">
        <v>76483.255462976813</v>
      </c>
      <c r="Z6554" s="35">
        <v>1451.8134834512637</v>
      </c>
      <c r="AA6554" s="35">
        <v>48334.529533303663</v>
      </c>
      <c r="AB6554" s="35">
        <v>24124.816823874415</v>
      </c>
      <c r="AC6554" s="35">
        <v>6244.5686189155949</v>
      </c>
      <c r="AD6554" s="35">
        <v>1402.1224343510157</v>
      </c>
      <c r="AE6554" s="35">
        <v>2705.4318174324117</v>
      </c>
      <c r="AG6554" s="1">
        <v>0</v>
      </c>
      <c r="AH6554" s="1">
        <f t="shared" si="546"/>
        <v>1402.1224343510157</v>
      </c>
      <c r="AI6554">
        <f t="shared" si="547"/>
        <v>3</v>
      </c>
      <c r="AJ6554" s="1" t="str">
        <f t="shared" si="548"/>
        <v>Winter</v>
      </c>
      <c r="AL6554" s="1">
        <f t="shared" si="545"/>
        <v>136468.23841575539</v>
      </c>
      <c r="AM6554" s="1">
        <f t="shared" si="549"/>
        <v>0</v>
      </c>
    </row>
    <row r="6555" spans="1:39" x14ac:dyDescent="0.2">
      <c r="A6555" s="24" t="s">
        <v>13142</v>
      </c>
      <c r="B6555" s="36">
        <v>6550</v>
      </c>
      <c r="C6555" s="37">
        <v>43554</v>
      </c>
      <c r="D6555" s="26">
        <v>43525</v>
      </c>
      <c r="E6555" s="38">
        <v>2019</v>
      </c>
      <c r="F6555" s="38" t="s">
        <v>11708</v>
      </c>
      <c r="G6555" s="38">
        <v>30</v>
      </c>
      <c r="H6555" s="39">
        <v>22</v>
      </c>
      <c r="I6555" s="29">
        <v>77634.744219852277</v>
      </c>
      <c r="J6555" s="30">
        <v>274265.12310430669</v>
      </c>
      <c r="K6555" s="30">
        <v>1333511.7118240045</v>
      </c>
      <c r="L6555" s="30">
        <v>2559654.4419110115</v>
      </c>
      <c r="M6555" s="30">
        <v>377544.71162910422</v>
      </c>
      <c r="N6555" s="30">
        <v>910370.81725633494</v>
      </c>
      <c r="O6555" s="31">
        <v>181487.38437830925</v>
      </c>
      <c r="P6555" s="32">
        <v>1788691.167672961</v>
      </c>
      <c r="Q6555" s="32">
        <v>3925777.7666499624</v>
      </c>
      <c r="R6555" s="32">
        <v>377544.71162910422</v>
      </c>
      <c r="S6555" s="36">
        <v>6550</v>
      </c>
      <c r="T6555" s="33" t="s">
        <v>13143</v>
      </c>
      <c r="U6555" s="34">
        <v>43554</v>
      </c>
      <c r="V6555" s="27" t="s">
        <v>11708</v>
      </c>
      <c r="W6555" s="35">
        <v>136621.86634123424</v>
      </c>
      <c r="X6555" s="35">
        <v>48902.156409705291</v>
      </c>
      <c r="Y6555" s="35">
        <v>75816.788413192917</v>
      </c>
      <c r="Z6555" s="35">
        <v>1439.1625333407444</v>
      </c>
      <c r="AA6555" s="35">
        <v>48375.735440834193</v>
      </c>
      <c r="AB6555" s="35">
        <v>23723.800008807048</v>
      </c>
      <c r="AC6555" s="35">
        <v>5985.0376479542774</v>
      </c>
      <c r="AD6555" s="35">
        <v>1402.1224343510157</v>
      </c>
      <c r="AE6555" s="35">
        <v>2705.4318174324117</v>
      </c>
      <c r="AG6555" s="1">
        <v>0</v>
      </c>
      <c r="AH6555" s="1">
        <f t="shared" si="546"/>
        <v>1402.1224343510157</v>
      </c>
      <c r="AI6555">
        <f t="shared" si="547"/>
        <v>3</v>
      </c>
      <c r="AJ6555" s="1" t="str">
        <f t="shared" si="548"/>
        <v>Winter</v>
      </c>
      <c r="AL6555" s="1">
        <f t="shared" si="545"/>
        <v>136621.86634123424</v>
      </c>
      <c r="AM6555" s="1">
        <f t="shared" si="549"/>
        <v>0</v>
      </c>
    </row>
    <row r="6556" spans="1:39" x14ac:dyDescent="0.2">
      <c r="A6556" s="24" t="s">
        <v>13144</v>
      </c>
      <c r="B6556" s="36">
        <v>6551</v>
      </c>
      <c r="C6556" s="37">
        <v>43554</v>
      </c>
      <c r="D6556" s="26">
        <v>43525</v>
      </c>
      <c r="E6556" s="38">
        <v>2019</v>
      </c>
      <c r="F6556" s="38" t="s">
        <v>11708</v>
      </c>
      <c r="G6556" s="38">
        <v>30</v>
      </c>
      <c r="H6556" s="39">
        <v>23</v>
      </c>
      <c r="I6556" s="29">
        <v>70728.583442246207</v>
      </c>
      <c r="J6556" s="30">
        <v>302256.50853097637</v>
      </c>
      <c r="K6556" s="30">
        <v>1248289.7403173337</v>
      </c>
      <c r="L6556" s="30">
        <v>2411143.1031638542</v>
      </c>
      <c r="M6556" s="30">
        <v>350926.53251388867</v>
      </c>
      <c r="N6556" s="30">
        <v>899156.70170199068</v>
      </c>
      <c r="O6556" s="31">
        <v>181322.69821752905</v>
      </c>
      <c r="P6556" s="32">
        <v>1669944.8562734686</v>
      </c>
      <c r="Q6556" s="32">
        <v>3793879.0116143501</v>
      </c>
      <c r="R6556" s="32">
        <v>350926.53251388867</v>
      </c>
      <c r="S6556" s="36">
        <v>6551</v>
      </c>
      <c r="T6556" s="33" t="s">
        <v>13145</v>
      </c>
      <c r="U6556" s="34">
        <v>43554</v>
      </c>
      <c r="V6556" s="27" t="s">
        <v>11708</v>
      </c>
      <c r="W6556" s="35">
        <v>113674.35131283465</v>
      </c>
      <c r="X6556" s="35">
        <v>46691.76752391566</v>
      </c>
      <c r="Y6556" s="35">
        <v>74141.561331123332</v>
      </c>
      <c r="Z6556" s="35">
        <v>1407.3631904536119</v>
      </c>
      <c r="AA6556" s="35">
        <v>48252.117718242618</v>
      </c>
      <c r="AB6556" s="35">
        <v>22920.142542419708</v>
      </c>
      <c r="AC6556" s="35">
        <v>5847.3398042215131</v>
      </c>
      <c r="AD6556" s="35">
        <v>1402.1224343510157</v>
      </c>
      <c r="AE6556" s="35">
        <v>2705.4318174324117</v>
      </c>
      <c r="AG6556" s="1">
        <v>0</v>
      </c>
      <c r="AH6556" s="1">
        <f t="shared" si="546"/>
        <v>1402.1224343510157</v>
      </c>
      <c r="AI6556">
        <f t="shared" si="547"/>
        <v>3</v>
      </c>
      <c r="AJ6556" s="1" t="str">
        <f t="shared" si="548"/>
        <v>Winter</v>
      </c>
      <c r="AL6556" s="1">
        <f t="shared" si="545"/>
        <v>0</v>
      </c>
      <c r="AM6556" s="1">
        <f t="shared" si="549"/>
        <v>113674.35131283465</v>
      </c>
    </row>
    <row r="6557" spans="1:39" x14ac:dyDescent="0.2">
      <c r="A6557" s="24" t="s">
        <v>13146</v>
      </c>
      <c r="B6557" s="36">
        <v>6552</v>
      </c>
      <c r="C6557" s="37">
        <v>43554</v>
      </c>
      <c r="D6557" s="26">
        <v>43525</v>
      </c>
      <c r="E6557" s="38">
        <v>2019</v>
      </c>
      <c r="F6557" s="38" t="s">
        <v>11708</v>
      </c>
      <c r="G6557" s="38">
        <v>30</v>
      </c>
      <c r="H6557" s="39">
        <v>24</v>
      </c>
      <c r="I6557" s="29">
        <v>68600.617256689395</v>
      </c>
      <c r="J6557" s="30">
        <v>283106.41029564699</v>
      </c>
      <c r="K6557" s="30">
        <v>1188121.7522371816</v>
      </c>
      <c r="L6557" s="30">
        <v>2353959.6127095735</v>
      </c>
      <c r="M6557" s="30">
        <v>341897.4439984312</v>
      </c>
      <c r="N6557" s="30">
        <v>888877.56849405123</v>
      </c>
      <c r="O6557" s="31">
        <v>183209.06750230206</v>
      </c>
      <c r="P6557" s="32">
        <v>1598619.8134923023</v>
      </c>
      <c r="Q6557" s="32">
        <v>3709152.6590015739</v>
      </c>
      <c r="R6557" s="32">
        <v>341897.4439984312</v>
      </c>
      <c r="S6557" s="36">
        <v>6552</v>
      </c>
      <c r="T6557" s="33" t="s">
        <v>13147</v>
      </c>
      <c r="U6557" s="34">
        <v>43554</v>
      </c>
      <c r="V6557" s="27" t="s">
        <v>11708</v>
      </c>
      <c r="W6557" s="35">
        <v>99369.479680059128</v>
      </c>
      <c r="X6557" s="35">
        <v>46439.176243964444</v>
      </c>
      <c r="Y6557" s="35">
        <v>74209.928981829988</v>
      </c>
      <c r="Z6557" s="35">
        <v>1408.6609526438713</v>
      </c>
      <c r="AA6557" s="35">
        <v>48293.323625773141</v>
      </c>
      <c r="AB6557" s="35">
        <v>23255.425107669933</v>
      </c>
      <c r="AC6557" s="35">
        <v>5784.1765602205433</v>
      </c>
      <c r="AD6557" s="35">
        <v>1402.1224343510157</v>
      </c>
      <c r="AE6557" s="35">
        <v>2705.4318174324117</v>
      </c>
      <c r="AG6557" s="1">
        <v>0</v>
      </c>
      <c r="AH6557" s="1">
        <f t="shared" si="546"/>
        <v>1402.1224343510157</v>
      </c>
      <c r="AI6557">
        <f t="shared" si="547"/>
        <v>3</v>
      </c>
      <c r="AJ6557" s="1" t="str">
        <f t="shared" si="548"/>
        <v>Winter</v>
      </c>
      <c r="AL6557" s="1">
        <f t="shared" si="545"/>
        <v>0</v>
      </c>
      <c r="AM6557" s="1">
        <f t="shared" si="549"/>
        <v>99369.479680059128</v>
      </c>
    </row>
    <row r="6558" spans="1:39" x14ac:dyDescent="0.2">
      <c r="A6558" s="24" t="s">
        <v>13148</v>
      </c>
      <c r="B6558" s="36">
        <v>6553</v>
      </c>
      <c r="C6558" s="37">
        <v>43555</v>
      </c>
      <c r="D6558" s="26">
        <v>43525</v>
      </c>
      <c r="E6558" s="38">
        <v>2019</v>
      </c>
      <c r="F6558" s="38" t="s">
        <v>11708</v>
      </c>
      <c r="G6558" s="38">
        <v>31</v>
      </c>
      <c r="H6558" s="39">
        <v>1</v>
      </c>
      <c r="I6558" s="29">
        <v>69207.767136810449</v>
      </c>
      <c r="J6558" s="30">
        <v>295623.17764862761</v>
      </c>
      <c r="K6558" s="30">
        <v>1184856.2828063145</v>
      </c>
      <c r="L6558" s="30">
        <v>2355061.3202461204</v>
      </c>
      <c r="M6558" s="30">
        <v>345551.38249234209</v>
      </c>
      <c r="N6558" s="30">
        <v>890689.62357167841</v>
      </c>
      <c r="O6558" s="31">
        <v>183424.90775206458</v>
      </c>
      <c r="P6558" s="32">
        <v>1599615.4324354669</v>
      </c>
      <c r="Q6558" s="32">
        <v>3724799.0292184912</v>
      </c>
      <c r="R6558" s="32">
        <v>345551.38249234209</v>
      </c>
      <c r="S6558" s="36">
        <v>6553</v>
      </c>
      <c r="T6558" s="33" t="s">
        <v>13149</v>
      </c>
      <c r="U6558" s="34">
        <v>43555</v>
      </c>
      <c r="V6558" s="27" t="s">
        <v>11708</v>
      </c>
      <c r="W6558" s="35">
        <v>106943.23097421332</v>
      </c>
      <c r="X6558" s="35">
        <v>46774.076743028701</v>
      </c>
      <c r="Y6558" s="35">
        <v>74089.572265991606</v>
      </c>
      <c r="Z6558" s="35">
        <v>1406.3763283581982</v>
      </c>
      <c r="AA6558" s="35">
        <v>48169.705903181573</v>
      </c>
      <c r="AB6558" s="35">
        <v>23259.851015575325</v>
      </c>
      <c r="AC6558" s="35">
        <v>5812.7330466763487</v>
      </c>
      <c r="AD6558" s="35">
        <v>1402.1224343510157</v>
      </c>
      <c r="AE6558" s="35">
        <v>2705.4318174324117</v>
      </c>
      <c r="AG6558" s="1">
        <v>0</v>
      </c>
      <c r="AH6558" s="1">
        <f t="shared" si="546"/>
        <v>1402.1224343510157</v>
      </c>
      <c r="AI6558">
        <f t="shared" si="547"/>
        <v>3</v>
      </c>
      <c r="AJ6558" s="1" t="str">
        <f t="shared" si="548"/>
        <v>Winter</v>
      </c>
      <c r="AL6558" s="1">
        <f t="shared" si="545"/>
        <v>0</v>
      </c>
      <c r="AM6558" s="1">
        <f t="shared" si="549"/>
        <v>106943.23097421332</v>
      </c>
    </row>
    <row r="6559" spans="1:39" x14ac:dyDescent="0.2">
      <c r="A6559" s="24" t="s">
        <v>13150</v>
      </c>
      <c r="B6559" s="36">
        <v>6554</v>
      </c>
      <c r="C6559" s="37">
        <v>43555</v>
      </c>
      <c r="D6559" s="26">
        <v>43525</v>
      </c>
      <c r="E6559" s="38">
        <v>2019</v>
      </c>
      <c r="F6559" s="38" t="s">
        <v>11708</v>
      </c>
      <c r="G6559" s="38">
        <v>31</v>
      </c>
      <c r="H6559" s="39">
        <v>2</v>
      </c>
      <c r="I6559" s="29">
        <v>67640.21718678475</v>
      </c>
      <c r="J6559" s="30">
        <v>294082.18085447699</v>
      </c>
      <c r="K6559" s="30">
        <v>1179069.2232425676</v>
      </c>
      <c r="L6559" s="30">
        <v>2327568.1848536595</v>
      </c>
      <c r="M6559" s="30">
        <v>344961.75567739585</v>
      </c>
      <c r="N6559" s="30">
        <v>894352.01789831312</v>
      </c>
      <c r="O6559" s="31">
        <v>183069.90914819419</v>
      </c>
      <c r="P6559" s="32">
        <v>1591671.1961067482</v>
      </c>
      <c r="Q6559" s="32">
        <v>3699072.2927546436</v>
      </c>
      <c r="R6559" s="32">
        <v>344961.75567739585</v>
      </c>
      <c r="S6559" s="36">
        <v>6554</v>
      </c>
      <c r="T6559" s="33" t="s">
        <v>13151</v>
      </c>
      <c r="U6559" s="34">
        <v>43555</v>
      </c>
      <c r="V6559" s="27" t="s">
        <v>11708</v>
      </c>
      <c r="W6559" s="35">
        <v>105242.70752702944</v>
      </c>
      <c r="X6559" s="35">
        <v>46414.477975751943</v>
      </c>
      <c r="Y6559" s="35">
        <v>73045.731155485089</v>
      </c>
      <c r="Z6559" s="35">
        <v>1386.5620227348229</v>
      </c>
      <c r="AA6559" s="35">
        <v>48128.499995651051</v>
      </c>
      <c r="AB6559" s="35">
        <v>22917.271840103731</v>
      </c>
      <c r="AC6559" s="35">
        <v>5784.7874991627987</v>
      </c>
      <c r="AD6559" s="35">
        <v>1402.1224343510157</v>
      </c>
      <c r="AE6559" s="35">
        <v>2705.4318174324117</v>
      </c>
      <c r="AG6559" s="1">
        <v>0</v>
      </c>
      <c r="AH6559" s="1">
        <f t="shared" si="546"/>
        <v>1402.1224343510157</v>
      </c>
      <c r="AI6559">
        <f t="shared" si="547"/>
        <v>3</v>
      </c>
      <c r="AJ6559" s="1" t="str">
        <f t="shared" si="548"/>
        <v>Winter</v>
      </c>
      <c r="AL6559" s="1">
        <f t="shared" si="545"/>
        <v>0</v>
      </c>
      <c r="AM6559" s="1">
        <f t="shared" si="549"/>
        <v>105242.70752702944</v>
      </c>
    </row>
    <row r="6560" spans="1:39" x14ac:dyDescent="0.2">
      <c r="A6560" s="24" t="s">
        <v>13152</v>
      </c>
      <c r="B6560" s="36">
        <v>6555</v>
      </c>
      <c r="C6560" s="37">
        <v>43555</v>
      </c>
      <c r="D6560" s="26">
        <v>43525</v>
      </c>
      <c r="E6560" s="38">
        <v>2019</v>
      </c>
      <c r="F6560" s="38" t="s">
        <v>11708</v>
      </c>
      <c r="G6560" s="38">
        <v>31</v>
      </c>
      <c r="H6560" s="39">
        <v>3</v>
      </c>
      <c r="I6560" s="29">
        <v>72506.702655738482</v>
      </c>
      <c r="J6560" s="30">
        <v>274705.99672765209</v>
      </c>
      <c r="K6560" s="30">
        <v>1199736.9741029295</v>
      </c>
      <c r="L6560" s="30">
        <v>2334610.7728334195</v>
      </c>
      <c r="M6560" s="30">
        <v>350068.36101463286</v>
      </c>
      <c r="N6560" s="30">
        <v>893016.7272876841</v>
      </c>
      <c r="O6560" s="31">
        <v>181093.33205994611</v>
      </c>
      <c r="P6560" s="32">
        <v>1622312.0377733009</v>
      </c>
      <c r="Q6560" s="32">
        <v>3683426.8289087014</v>
      </c>
      <c r="R6560" s="32">
        <v>350068.36101463286</v>
      </c>
      <c r="S6560" s="36">
        <v>6555</v>
      </c>
      <c r="T6560" s="33" t="s">
        <v>13153</v>
      </c>
      <c r="U6560" s="34">
        <v>43555</v>
      </c>
      <c r="V6560" s="27" t="s">
        <v>11708</v>
      </c>
      <c r="W6560" s="35">
        <v>123853.72283195647</v>
      </c>
      <c r="X6560" s="35">
        <v>46657.204097648821</v>
      </c>
      <c r="Y6560" s="35">
        <v>73803.495628589226</v>
      </c>
      <c r="Z6560" s="35">
        <v>1400.9459904761734</v>
      </c>
      <c r="AA6560" s="35">
        <v>47963.676365528954</v>
      </c>
      <c r="AB6560" s="35">
        <v>22545.056770933676</v>
      </c>
      <c r="AC6560" s="35">
        <v>5791.901985879741</v>
      </c>
      <c r="AD6560" s="35">
        <v>1402.1224343510157</v>
      </c>
      <c r="AE6560" s="35">
        <v>2705.4318174324117</v>
      </c>
      <c r="AG6560" s="1">
        <v>0</v>
      </c>
      <c r="AH6560" s="1">
        <f t="shared" si="546"/>
        <v>1402.1224343510157</v>
      </c>
      <c r="AI6560">
        <f t="shared" si="547"/>
        <v>3</v>
      </c>
      <c r="AJ6560" s="1" t="str">
        <f t="shared" si="548"/>
        <v>Winter</v>
      </c>
      <c r="AL6560" s="1">
        <f t="shared" si="545"/>
        <v>0</v>
      </c>
      <c r="AM6560" s="1">
        <f t="shared" si="549"/>
        <v>123853.72283195647</v>
      </c>
    </row>
    <row r="6561" spans="1:39" x14ac:dyDescent="0.2">
      <c r="A6561" s="24" t="s">
        <v>13154</v>
      </c>
      <c r="B6561" s="36">
        <v>6556</v>
      </c>
      <c r="C6561" s="37">
        <v>43555</v>
      </c>
      <c r="D6561" s="26">
        <v>43525</v>
      </c>
      <c r="E6561" s="38">
        <v>2019</v>
      </c>
      <c r="F6561" s="38" t="s">
        <v>11708</v>
      </c>
      <c r="G6561" s="38">
        <v>31</v>
      </c>
      <c r="H6561" s="39">
        <v>4</v>
      </c>
      <c r="I6561" s="29">
        <v>73888.112098242826</v>
      </c>
      <c r="J6561" s="30">
        <v>278816.0051345228</v>
      </c>
      <c r="K6561" s="30">
        <v>1242809.739935721</v>
      </c>
      <c r="L6561" s="30">
        <v>2342687.6166433571</v>
      </c>
      <c r="M6561" s="30">
        <v>368731.45374598727</v>
      </c>
      <c r="N6561" s="30">
        <v>894234.23822043079</v>
      </c>
      <c r="O6561" s="31">
        <v>187012.82254203007</v>
      </c>
      <c r="P6561" s="32">
        <v>1685429.3057799512</v>
      </c>
      <c r="Q6561" s="32">
        <v>3702750.6825403408</v>
      </c>
      <c r="R6561" s="32">
        <v>368731.45374598727</v>
      </c>
      <c r="S6561" s="36">
        <v>6556</v>
      </c>
      <c r="T6561" s="33" t="s">
        <v>13155</v>
      </c>
      <c r="U6561" s="34">
        <v>43555</v>
      </c>
      <c r="V6561" s="27" t="s">
        <v>11708</v>
      </c>
      <c r="W6561" s="35">
        <v>129482.50513085737</v>
      </c>
      <c r="X6561" s="35">
        <v>46057.58524884186</v>
      </c>
      <c r="Y6561" s="35">
        <v>74643.987609144999</v>
      </c>
      <c r="Z6561" s="35">
        <v>1416.9003007721597</v>
      </c>
      <c r="AA6561" s="35">
        <v>47881.264550467909</v>
      </c>
      <c r="AB6561" s="35">
        <v>22862.608641668674</v>
      </c>
      <c r="AC6561" s="35">
        <v>5922.8794969119954</v>
      </c>
      <c r="AD6561" s="35">
        <v>1402.1224343510157</v>
      </c>
      <c r="AE6561" s="35">
        <v>2705.4318174324117</v>
      </c>
      <c r="AG6561" s="1">
        <v>0</v>
      </c>
      <c r="AH6561" s="1">
        <f t="shared" si="546"/>
        <v>1402.1224343510157</v>
      </c>
      <c r="AI6561">
        <f t="shared" si="547"/>
        <v>3</v>
      </c>
      <c r="AJ6561" s="1" t="str">
        <f t="shared" si="548"/>
        <v>Winter</v>
      </c>
      <c r="AL6561" s="1">
        <f t="shared" si="545"/>
        <v>0</v>
      </c>
      <c r="AM6561" s="1">
        <f t="shared" si="549"/>
        <v>129482.50513085737</v>
      </c>
    </row>
    <row r="6562" spans="1:39" x14ac:dyDescent="0.2">
      <c r="A6562" s="24" t="s">
        <v>13156</v>
      </c>
      <c r="B6562" s="36">
        <v>6557</v>
      </c>
      <c r="C6562" s="37">
        <v>43555</v>
      </c>
      <c r="D6562" s="26">
        <v>43525</v>
      </c>
      <c r="E6562" s="38">
        <v>2019</v>
      </c>
      <c r="F6562" s="38" t="s">
        <v>11708</v>
      </c>
      <c r="G6562" s="38">
        <v>31</v>
      </c>
      <c r="H6562" s="39">
        <v>5</v>
      </c>
      <c r="I6562" s="29">
        <v>76974.142454346351</v>
      </c>
      <c r="J6562" s="30">
        <v>287209.00661033054</v>
      </c>
      <c r="K6562" s="30">
        <v>1324578.9981378997</v>
      </c>
      <c r="L6562" s="30">
        <v>2434142.9091146081</v>
      </c>
      <c r="M6562" s="30">
        <v>386462.7074061124</v>
      </c>
      <c r="N6562" s="30">
        <v>904804.64693291439</v>
      </c>
      <c r="O6562" s="31">
        <v>183624.2244597525</v>
      </c>
      <c r="P6562" s="32">
        <v>1788015.8479983585</v>
      </c>
      <c r="Q6562" s="32">
        <v>3809780.7871176056</v>
      </c>
      <c r="R6562" s="32">
        <v>386462.7074061124</v>
      </c>
      <c r="S6562" s="36">
        <v>6557</v>
      </c>
      <c r="T6562" s="33" t="s">
        <v>13157</v>
      </c>
      <c r="U6562" s="34">
        <v>43555</v>
      </c>
      <c r="V6562" s="27" t="s">
        <v>11708</v>
      </c>
      <c r="W6562" s="35">
        <v>164388.50890492872</v>
      </c>
      <c r="X6562" s="35">
        <v>48936.68053255359</v>
      </c>
      <c r="Y6562" s="35">
        <v>74748.959963357178</v>
      </c>
      <c r="Z6562" s="35">
        <v>1418.8928974302432</v>
      </c>
      <c r="AA6562" s="35">
        <v>48210.911810712096</v>
      </c>
      <c r="AB6562" s="35">
        <v>22695.531835678878</v>
      </c>
      <c r="AC6562" s="35">
        <v>6055.1183016639752</v>
      </c>
      <c r="AD6562" s="35">
        <v>1402.1224343510157</v>
      </c>
      <c r="AE6562" s="35">
        <v>2705.4318174324117</v>
      </c>
      <c r="AG6562" s="1">
        <v>0</v>
      </c>
      <c r="AH6562" s="1">
        <f t="shared" si="546"/>
        <v>1402.1224343510157</v>
      </c>
      <c r="AI6562">
        <f t="shared" si="547"/>
        <v>3</v>
      </c>
      <c r="AJ6562" s="1" t="str">
        <f t="shared" si="548"/>
        <v>Winter</v>
      </c>
      <c r="AL6562" s="1">
        <f t="shared" si="545"/>
        <v>0</v>
      </c>
      <c r="AM6562" s="1">
        <f t="shared" si="549"/>
        <v>164388.50890492872</v>
      </c>
    </row>
    <row r="6563" spans="1:39" x14ac:dyDescent="0.2">
      <c r="A6563" s="24" t="s">
        <v>13158</v>
      </c>
      <c r="B6563" s="36">
        <v>6558</v>
      </c>
      <c r="C6563" s="37">
        <v>43555</v>
      </c>
      <c r="D6563" s="26">
        <v>43525</v>
      </c>
      <c r="E6563" s="38">
        <v>2019</v>
      </c>
      <c r="F6563" s="38" t="s">
        <v>11708</v>
      </c>
      <c r="G6563" s="38">
        <v>31</v>
      </c>
      <c r="H6563" s="39">
        <v>6</v>
      </c>
      <c r="I6563" s="29">
        <v>87642.845908820877</v>
      </c>
      <c r="J6563" s="30">
        <v>282590.12852922251</v>
      </c>
      <c r="K6563" s="30">
        <v>1461462.5125521284</v>
      </c>
      <c r="L6563" s="30">
        <v>2492159.6982690487</v>
      </c>
      <c r="M6563" s="30">
        <v>424205.55008134729</v>
      </c>
      <c r="N6563" s="30">
        <v>903135.89056584181</v>
      </c>
      <c r="O6563" s="31">
        <v>183038.84689422799</v>
      </c>
      <c r="P6563" s="32">
        <v>1973310.9085422966</v>
      </c>
      <c r="Q6563" s="32">
        <v>3860924.5642583412</v>
      </c>
      <c r="R6563" s="32">
        <v>424205.55008134729</v>
      </c>
      <c r="S6563" s="36">
        <v>6558</v>
      </c>
      <c r="T6563" s="33" t="s">
        <v>13159</v>
      </c>
      <c r="U6563" s="34">
        <v>43555</v>
      </c>
      <c r="V6563" s="27" t="s">
        <v>11708</v>
      </c>
      <c r="W6563" s="35">
        <v>192634.52237260086</v>
      </c>
      <c r="X6563" s="35">
        <v>48674.363621683879</v>
      </c>
      <c r="Y6563" s="35">
        <v>76567.667167052263</v>
      </c>
      <c r="Z6563" s="35">
        <v>1453.4157956096049</v>
      </c>
      <c r="AA6563" s="35">
        <v>48252.117718242618</v>
      </c>
      <c r="AB6563" s="35">
        <v>22353.90666243984</v>
      </c>
      <c r="AC6563" s="35">
        <v>6025.2808124869143</v>
      </c>
      <c r="AD6563" s="35">
        <v>1402.1224343510157</v>
      </c>
      <c r="AE6563" s="35">
        <v>1874.9331378252296</v>
      </c>
      <c r="AG6563" s="1">
        <v>0</v>
      </c>
      <c r="AH6563" s="1">
        <f t="shared" si="546"/>
        <v>1402.1224343510157</v>
      </c>
      <c r="AI6563">
        <f t="shared" si="547"/>
        <v>3</v>
      </c>
      <c r="AJ6563" s="1" t="str">
        <f t="shared" si="548"/>
        <v>Winter</v>
      </c>
      <c r="AL6563" s="1">
        <f t="shared" si="545"/>
        <v>192634.52237260086</v>
      </c>
      <c r="AM6563" s="1">
        <f t="shared" si="549"/>
        <v>0</v>
      </c>
    </row>
    <row r="6564" spans="1:39" x14ac:dyDescent="0.2">
      <c r="A6564" s="24" t="s">
        <v>13160</v>
      </c>
      <c r="B6564" s="36">
        <v>6559</v>
      </c>
      <c r="C6564" s="37">
        <v>43555</v>
      </c>
      <c r="D6564" s="26">
        <v>43525</v>
      </c>
      <c r="E6564" s="38">
        <v>2019</v>
      </c>
      <c r="F6564" s="38" t="s">
        <v>11708</v>
      </c>
      <c r="G6564" s="38">
        <v>31</v>
      </c>
      <c r="H6564" s="39">
        <v>7</v>
      </c>
      <c r="I6564" s="29">
        <v>94108.986803460371</v>
      </c>
      <c r="J6564" s="30">
        <v>280925.21035341657</v>
      </c>
      <c r="K6564" s="30">
        <v>1582716.0534880925</v>
      </c>
      <c r="L6564" s="30">
        <v>2530542.2429831522</v>
      </c>
      <c r="M6564" s="30">
        <v>437621.50004460983</v>
      </c>
      <c r="N6564" s="30">
        <v>917154.13074309356</v>
      </c>
      <c r="O6564" s="31">
        <v>185857.82200385246</v>
      </c>
      <c r="P6564" s="32">
        <v>2114446.5403361628</v>
      </c>
      <c r="Q6564" s="32">
        <v>3914479.4060835144</v>
      </c>
      <c r="R6564" s="32">
        <v>437621.50004460983</v>
      </c>
      <c r="S6564" s="36">
        <v>6559</v>
      </c>
      <c r="T6564" s="33" t="s">
        <v>13161</v>
      </c>
      <c r="U6564" s="34">
        <v>43555</v>
      </c>
      <c r="V6564" s="27" t="s">
        <v>11708</v>
      </c>
      <c r="W6564" s="35">
        <v>210558.00651928823</v>
      </c>
      <c r="X6564" s="35">
        <v>47269.460960688331</v>
      </c>
      <c r="Y6564" s="35">
        <v>73260.874399635752</v>
      </c>
      <c r="Z6564" s="35">
        <v>1390.6458952222142</v>
      </c>
      <c r="AA6564" s="35">
        <v>48334.529533303663</v>
      </c>
      <c r="AB6564" s="35">
        <v>22281.965119102148</v>
      </c>
      <c r="AC6564" s="35">
        <v>5918.2284749656064</v>
      </c>
      <c r="AD6564" s="35">
        <v>1402.1224343510157</v>
      </c>
      <c r="AE6564" s="35">
        <v>63.58391024153606</v>
      </c>
      <c r="AG6564" s="1">
        <v>0</v>
      </c>
      <c r="AH6564" s="1">
        <f t="shared" si="546"/>
        <v>1402.1224343510157</v>
      </c>
      <c r="AI6564">
        <f t="shared" si="547"/>
        <v>3</v>
      </c>
      <c r="AJ6564" s="1" t="str">
        <f t="shared" si="548"/>
        <v>Winter</v>
      </c>
      <c r="AL6564" s="1">
        <f t="shared" si="545"/>
        <v>210558.00651928823</v>
      </c>
      <c r="AM6564" s="1">
        <f t="shared" si="549"/>
        <v>0</v>
      </c>
    </row>
    <row r="6565" spans="1:39" x14ac:dyDescent="0.2">
      <c r="A6565" s="24" t="s">
        <v>13162</v>
      </c>
      <c r="B6565" s="36">
        <v>6560</v>
      </c>
      <c r="C6565" s="37">
        <v>43555</v>
      </c>
      <c r="D6565" s="26">
        <v>43525</v>
      </c>
      <c r="E6565" s="38">
        <v>2019</v>
      </c>
      <c r="F6565" s="38" t="s">
        <v>11708</v>
      </c>
      <c r="G6565" s="38">
        <v>31</v>
      </c>
      <c r="H6565" s="39">
        <v>8</v>
      </c>
      <c r="I6565" s="29">
        <v>98566.106264016547</v>
      </c>
      <c r="J6565" s="30">
        <v>308670.86045144132</v>
      </c>
      <c r="K6565" s="30">
        <v>1642171.585669721</v>
      </c>
      <c r="L6565" s="30">
        <v>2510659.3224770948</v>
      </c>
      <c r="M6565" s="30">
        <v>437354.11771084392</v>
      </c>
      <c r="N6565" s="30">
        <v>907976.68157112424</v>
      </c>
      <c r="O6565" s="31">
        <v>184273.51426031601</v>
      </c>
      <c r="P6565" s="32">
        <v>2178091.8096445818</v>
      </c>
      <c r="Q6565" s="32">
        <v>3911580.3787599765</v>
      </c>
      <c r="R6565" s="32">
        <v>437354.11771084392</v>
      </c>
      <c r="S6565" s="36">
        <v>6560</v>
      </c>
      <c r="T6565" s="33" t="s">
        <v>13163</v>
      </c>
      <c r="U6565" s="34">
        <v>43555</v>
      </c>
      <c r="V6565" s="27" t="s">
        <v>11708</v>
      </c>
      <c r="W6565" s="35">
        <v>194309.89873325359</v>
      </c>
      <c r="X6565" s="35">
        <v>49879.095937210121</v>
      </c>
      <c r="Y6565" s="35">
        <v>73898.894058328995</v>
      </c>
      <c r="Z6565" s="35">
        <v>1402.7568538574178</v>
      </c>
      <c r="AA6565" s="35">
        <v>48458.147255895237</v>
      </c>
      <c r="AB6565" s="35">
        <v>22788.524223441276</v>
      </c>
      <c r="AC6565" s="35">
        <v>5894.3033025385839</v>
      </c>
      <c r="AD6565" s="35">
        <v>1402.1224343510157</v>
      </c>
      <c r="AE6565" s="35">
        <v>0</v>
      </c>
      <c r="AG6565" s="1">
        <v>0</v>
      </c>
      <c r="AH6565" s="1">
        <f t="shared" si="546"/>
        <v>1402.1224343510157</v>
      </c>
      <c r="AI6565">
        <f t="shared" si="547"/>
        <v>3</v>
      </c>
      <c r="AJ6565" s="1" t="str">
        <f t="shared" si="548"/>
        <v>Winter</v>
      </c>
      <c r="AL6565" s="1">
        <f t="shared" si="545"/>
        <v>0</v>
      </c>
      <c r="AM6565" s="1">
        <f t="shared" si="549"/>
        <v>194309.89873325359</v>
      </c>
    </row>
    <row r="6566" spans="1:39" x14ac:dyDescent="0.2">
      <c r="A6566" s="24" t="s">
        <v>13164</v>
      </c>
      <c r="B6566" s="36">
        <v>6561</v>
      </c>
      <c r="C6566" s="37">
        <v>43555</v>
      </c>
      <c r="D6566" s="26">
        <v>43525</v>
      </c>
      <c r="E6566" s="38">
        <v>2019</v>
      </c>
      <c r="F6566" s="38" t="s">
        <v>11708</v>
      </c>
      <c r="G6566" s="38">
        <v>31</v>
      </c>
      <c r="H6566" s="39">
        <v>9</v>
      </c>
      <c r="I6566" s="29">
        <v>95532.53039356097</v>
      </c>
      <c r="J6566" s="30">
        <v>293663.89131747902</v>
      </c>
      <c r="K6566" s="30">
        <v>1618156.5023174258</v>
      </c>
      <c r="L6566" s="30">
        <v>2458995.538508106</v>
      </c>
      <c r="M6566" s="30">
        <v>427323.97383903665</v>
      </c>
      <c r="N6566" s="30">
        <v>903808.29186911939</v>
      </c>
      <c r="O6566" s="31">
        <v>181468.33358601484</v>
      </c>
      <c r="P6566" s="32">
        <v>2141013.0065500233</v>
      </c>
      <c r="Q6566" s="32">
        <v>3837936.0552807194</v>
      </c>
      <c r="R6566" s="32">
        <v>427323.97383903665</v>
      </c>
      <c r="S6566" s="36">
        <v>6561</v>
      </c>
      <c r="T6566" s="33" t="s">
        <v>13165</v>
      </c>
      <c r="U6566" s="34">
        <v>43555</v>
      </c>
      <c r="V6566" s="27" t="s">
        <v>11708</v>
      </c>
      <c r="W6566" s="35">
        <v>203332.33725102869</v>
      </c>
      <c r="X6566" s="35">
        <v>50107.262107707698</v>
      </c>
      <c r="Y6566" s="35">
        <v>75007.365081315656</v>
      </c>
      <c r="Z6566" s="35">
        <v>1423.797971517035</v>
      </c>
      <c r="AA6566" s="35">
        <v>48458.147255895237</v>
      </c>
      <c r="AB6566" s="35">
        <v>22645.328372461416</v>
      </c>
      <c r="AC6566" s="35">
        <v>5850.0200539178895</v>
      </c>
      <c r="AD6566" s="35">
        <v>1402.1224343510157</v>
      </c>
      <c r="AE6566" s="35">
        <v>0</v>
      </c>
      <c r="AG6566" s="1">
        <v>0</v>
      </c>
      <c r="AH6566" s="1">
        <f t="shared" si="546"/>
        <v>1402.1224343510157</v>
      </c>
      <c r="AI6566">
        <f t="shared" si="547"/>
        <v>3</v>
      </c>
      <c r="AJ6566" s="1" t="str">
        <f t="shared" si="548"/>
        <v>Winter</v>
      </c>
      <c r="AL6566" s="1">
        <f t="shared" si="545"/>
        <v>0</v>
      </c>
      <c r="AM6566" s="1">
        <f t="shared" si="549"/>
        <v>203332.33725102869</v>
      </c>
    </row>
    <row r="6567" spans="1:39" x14ac:dyDescent="0.2">
      <c r="A6567" s="24" t="s">
        <v>13166</v>
      </c>
      <c r="B6567" s="36">
        <v>6562</v>
      </c>
      <c r="C6567" s="37">
        <v>43555</v>
      </c>
      <c r="D6567" s="26">
        <v>43525</v>
      </c>
      <c r="E6567" s="38">
        <v>2019</v>
      </c>
      <c r="F6567" s="38" t="s">
        <v>11708</v>
      </c>
      <c r="G6567" s="38">
        <v>31</v>
      </c>
      <c r="H6567" s="39">
        <v>10</v>
      </c>
      <c r="I6567" s="29">
        <v>89120.614165768609</v>
      </c>
      <c r="J6567" s="30">
        <v>303390.09109091543</v>
      </c>
      <c r="K6567" s="30">
        <v>1546761.9812346159</v>
      </c>
      <c r="L6567" s="30">
        <v>2447818.6674205838</v>
      </c>
      <c r="M6567" s="30">
        <v>408682.1581639697</v>
      </c>
      <c r="N6567" s="30">
        <v>896148.58631056501</v>
      </c>
      <c r="O6567" s="31">
        <v>178753.17844885075</v>
      </c>
      <c r="P6567" s="32">
        <v>2044564.7535643543</v>
      </c>
      <c r="Q6567" s="32">
        <v>3826110.5232709148</v>
      </c>
      <c r="R6567" s="32">
        <v>408682.1581639697</v>
      </c>
      <c r="S6567" s="36">
        <v>6562</v>
      </c>
      <c r="T6567" s="33" t="s">
        <v>13167</v>
      </c>
      <c r="U6567" s="34">
        <v>43555</v>
      </c>
      <c r="V6567" s="27" t="s">
        <v>11708</v>
      </c>
      <c r="W6567" s="35">
        <v>199555.76470665235</v>
      </c>
      <c r="X6567" s="35">
        <v>51606.050809748172</v>
      </c>
      <c r="Y6567" s="35">
        <v>75105.767091164584</v>
      </c>
      <c r="Z6567" s="35">
        <v>1425.665849182971</v>
      </c>
      <c r="AA6567" s="35">
        <v>48416.941348364715</v>
      </c>
      <c r="AB6567" s="35">
        <v>23534.103608307647</v>
      </c>
      <c r="AC6567" s="35">
        <v>5927.7275958666014</v>
      </c>
      <c r="AD6567" s="35">
        <v>1402.1224343510157</v>
      </c>
      <c r="AE6567" s="35">
        <v>0</v>
      </c>
      <c r="AG6567" s="1">
        <v>0</v>
      </c>
      <c r="AH6567" s="1">
        <f t="shared" si="546"/>
        <v>1402.1224343510157</v>
      </c>
      <c r="AI6567">
        <f t="shared" si="547"/>
        <v>3</v>
      </c>
      <c r="AJ6567" s="1" t="str">
        <f t="shared" si="548"/>
        <v>Winter</v>
      </c>
      <c r="AL6567" s="1">
        <f t="shared" ref="AL6567:AL6630" si="550">IF(OR(AND(H6567&gt;15,H6567&lt;23),(AND(H6567&gt;5,H6567&lt;8))),W6567,0)</f>
        <v>0</v>
      </c>
      <c r="AM6567" s="1">
        <f t="shared" si="549"/>
        <v>199555.76470665235</v>
      </c>
    </row>
    <row r="6568" spans="1:39" x14ac:dyDescent="0.2">
      <c r="A6568" s="24" t="s">
        <v>13168</v>
      </c>
      <c r="B6568" s="36">
        <v>6563</v>
      </c>
      <c r="C6568" s="37">
        <v>43555</v>
      </c>
      <c r="D6568" s="26">
        <v>43525</v>
      </c>
      <c r="E6568" s="38">
        <v>2019</v>
      </c>
      <c r="F6568" s="38" t="s">
        <v>11708</v>
      </c>
      <c r="G6568" s="38">
        <v>31</v>
      </c>
      <c r="H6568" s="39">
        <v>11</v>
      </c>
      <c r="I6568" s="29">
        <v>83434.542875404964</v>
      </c>
      <c r="J6568" s="30">
        <v>295579.00186862249</v>
      </c>
      <c r="K6568" s="30">
        <v>1465147.5456182603</v>
      </c>
      <c r="L6568" s="30">
        <v>2378823.5030325498</v>
      </c>
      <c r="M6568" s="30">
        <v>396394.05745223956</v>
      </c>
      <c r="N6568" s="30">
        <v>890784.7906589146</v>
      </c>
      <c r="O6568" s="31">
        <v>181775.84345891327</v>
      </c>
      <c r="P6568" s="32">
        <v>1944976.1459459048</v>
      </c>
      <c r="Q6568" s="32">
        <v>3746963.1390189999</v>
      </c>
      <c r="R6568" s="32">
        <v>396394.05745223956</v>
      </c>
      <c r="S6568" s="36">
        <v>6563</v>
      </c>
      <c r="T6568" s="33" t="s">
        <v>13169</v>
      </c>
      <c r="U6568" s="34">
        <v>43555</v>
      </c>
      <c r="V6568" s="27" t="s">
        <v>11708</v>
      </c>
      <c r="W6568" s="35">
        <v>173378.55580397981</v>
      </c>
      <c r="X6568" s="35">
        <v>55384.357215282886</v>
      </c>
      <c r="Y6568" s="35">
        <v>74177.658571519438</v>
      </c>
      <c r="Z6568" s="35">
        <v>1408.048392201435</v>
      </c>
      <c r="AA6568" s="35">
        <v>48993.824053792036</v>
      </c>
      <c r="AB6568" s="35">
        <v>23977.832997677273</v>
      </c>
      <c r="AC6568" s="35">
        <v>5762.8330989857886</v>
      </c>
      <c r="AD6568" s="35">
        <v>1402.1224343510157</v>
      </c>
      <c r="AE6568" s="35">
        <v>0</v>
      </c>
      <c r="AG6568" s="1">
        <v>0</v>
      </c>
      <c r="AH6568" s="1">
        <f t="shared" si="546"/>
        <v>1402.1224343510157</v>
      </c>
      <c r="AI6568">
        <f t="shared" si="547"/>
        <v>3</v>
      </c>
      <c r="AJ6568" s="1" t="str">
        <f t="shared" si="548"/>
        <v>Winter</v>
      </c>
      <c r="AL6568" s="1">
        <f t="shared" si="550"/>
        <v>0</v>
      </c>
      <c r="AM6568" s="1">
        <f t="shared" si="549"/>
        <v>173378.55580397981</v>
      </c>
    </row>
    <row r="6569" spans="1:39" x14ac:dyDescent="0.2">
      <c r="A6569" s="24" t="s">
        <v>13170</v>
      </c>
      <c r="B6569" s="36">
        <v>6564</v>
      </c>
      <c r="C6569" s="37">
        <v>43555</v>
      </c>
      <c r="D6569" s="26">
        <v>43525</v>
      </c>
      <c r="E6569" s="38">
        <v>2019</v>
      </c>
      <c r="F6569" s="38" t="s">
        <v>11708</v>
      </c>
      <c r="G6569" s="38">
        <v>31</v>
      </c>
      <c r="H6569" s="39">
        <v>12</v>
      </c>
      <c r="I6569" s="29">
        <v>77332.929117727661</v>
      </c>
      <c r="J6569" s="30">
        <v>290427.02409947233</v>
      </c>
      <c r="K6569" s="30">
        <v>1414426.3726262634</v>
      </c>
      <c r="L6569" s="30">
        <v>2371806.897841488</v>
      </c>
      <c r="M6569" s="30">
        <v>383543.43986416503</v>
      </c>
      <c r="N6569" s="30">
        <v>889609.94526941492</v>
      </c>
      <c r="O6569" s="31">
        <v>176953.32769848951</v>
      </c>
      <c r="P6569" s="32">
        <v>1875302.7416081559</v>
      </c>
      <c r="Q6569" s="32">
        <v>3728797.1949088648</v>
      </c>
      <c r="R6569" s="32">
        <v>383543.43986416503</v>
      </c>
      <c r="S6569" s="36">
        <v>6564</v>
      </c>
      <c r="T6569" s="33" t="s">
        <v>13171</v>
      </c>
      <c r="U6569" s="34">
        <v>43555</v>
      </c>
      <c r="V6569" s="27" t="s">
        <v>11708</v>
      </c>
      <c r="W6569" s="35">
        <v>147619.46288466864</v>
      </c>
      <c r="X6569" s="35">
        <v>53723.422260042673</v>
      </c>
      <c r="Y6569" s="35">
        <v>76228.712605854758</v>
      </c>
      <c r="Z6569" s="35">
        <v>1446.9817232202302</v>
      </c>
      <c r="AA6569" s="35">
        <v>49117.44177638361</v>
      </c>
      <c r="AB6569" s="35">
        <v>24225.627767733822</v>
      </c>
      <c r="AC6569" s="35">
        <v>5793.6362652863245</v>
      </c>
      <c r="AD6569" s="35">
        <v>1402.1224343510157</v>
      </c>
      <c r="AE6569" s="35">
        <v>0</v>
      </c>
      <c r="AG6569" s="1">
        <v>0</v>
      </c>
      <c r="AH6569" s="1">
        <f t="shared" si="546"/>
        <v>1402.1224343510157</v>
      </c>
      <c r="AI6569">
        <f t="shared" si="547"/>
        <v>3</v>
      </c>
      <c r="AJ6569" s="1" t="str">
        <f t="shared" si="548"/>
        <v>Winter</v>
      </c>
      <c r="AL6569" s="1">
        <f t="shared" si="550"/>
        <v>0</v>
      </c>
      <c r="AM6569" s="1">
        <f t="shared" si="549"/>
        <v>147619.46288466864</v>
      </c>
    </row>
    <row r="6570" spans="1:39" x14ac:dyDescent="0.2">
      <c r="A6570" s="24" t="s">
        <v>13172</v>
      </c>
      <c r="B6570" s="36">
        <v>6565</v>
      </c>
      <c r="C6570" s="37">
        <v>43555</v>
      </c>
      <c r="D6570" s="26">
        <v>43525</v>
      </c>
      <c r="E6570" s="38">
        <v>2019</v>
      </c>
      <c r="F6570" s="38" t="s">
        <v>11708</v>
      </c>
      <c r="G6570" s="38">
        <v>31</v>
      </c>
      <c r="H6570" s="39">
        <v>13</v>
      </c>
      <c r="I6570" s="29">
        <v>73854.716832632635</v>
      </c>
      <c r="J6570" s="30">
        <v>279146.7413648197</v>
      </c>
      <c r="K6570" s="30">
        <v>1371887.5978336777</v>
      </c>
      <c r="L6570" s="30">
        <v>2416817.4945021933</v>
      </c>
      <c r="M6570" s="30">
        <v>369931.99630773341</v>
      </c>
      <c r="N6570" s="30">
        <v>889789.20633384841</v>
      </c>
      <c r="O6570" s="31">
        <v>176122.28134784798</v>
      </c>
      <c r="P6570" s="32">
        <v>1815674.3109740438</v>
      </c>
      <c r="Q6570" s="32">
        <v>3761875.7235487094</v>
      </c>
      <c r="R6570" s="32">
        <v>369931.99630773341</v>
      </c>
      <c r="S6570" s="36">
        <v>6565</v>
      </c>
      <c r="T6570" s="33" t="s">
        <v>13173</v>
      </c>
      <c r="U6570" s="34">
        <v>43555</v>
      </c>
      <c r="V6570" s="27" t="s">
        <v>11708</v>
      </c>
      <c r="W6570" s="35">
        <v>165440.77198653796</v>
      </c>
      <c r="X6570" s="35">
        <v>49897.476180891834</v>
      </c>
      <c r="Y6570" s="35">
        <v>76901.680992434791</v>
      </c>
      <c r="Z6570" s="35">
        <v>1459.7560824137438</v>
      </c>
      <c r="AA6570" s="35">
        <v>49282.2654065057</v>
      </c>
      <c r="AB6570" s="35">
        <v>24334.670961991262</v>
      </c>
      <c r="AC6570" s="35">
        <v>5961.565752212583</v>
      </c>
      <c r="AD6570" s="35">
        <v>1402.1224343510157</v>
      </c>
      <c r="AE6570" s="35">
        <v>0</v>
      </c>
      <c r="AG6570" s="1">
        <v>0</v>
      </c>
      <c r="AH6570" s="1">
        <f t="shared" si="546"/>
        <v>1402.1224343510157</v>
      </c>
      <c r="AI6570">
        <f t="shared" si="547"/>
        <v>3</v>
      </c>
      <c r="AJ6570" s="1" t="str">
        <f t="shared" si="548"/>
        <v>Winter</v>
      </c>
      <c r="AL6570" s="1">
        <f t="shared" si="550"/>
        <v>0</v>
      </c>
      <c r="AM6570" s="1">
        <f t="shared" si="549"/>
        <v>165440.77198653796</v>
      </c>
    </row>
    <row r="6571" spans="1:39" x14ac:dyDescent="0.2">
      <c r="A6571" s="24" t="s">
        <v>13174</v>
      </c>
      <c r="B6571" s="36">
        <v>6566</v>
      </c>
      <c r="C6571" s="37">
        <v>43555</v>
      </c>
      <c r="D6571" s="26">
        <v>43525</v>
      </c>
      <c r="E6571" s="38">
        <v>2019</v>
      </c>
      <c r="F6571" s="38" t="s">
        <v>11708</v>
      </c>
      <c r="G6571" s="38">
        <v>31</v>
      </c>
      <c r="H6571" s="39">
        <v>14</v>
      </c>
      <c r="I6571" s="29">
        <v>72507.929873719186</v>
      </c>
      <c r="J6571" s="30">
        <v>274719.3672304331</v>
      </c>
      <c r="K6571" s="30">
        <v>1346329.9771837099</v>
      </c>
      <c r="L6571" s="30">
        <v>2424139.3544425988</v>
      </c>
      <c r="M6571" s="30">
        <v>367750.14997222694</v>
      </c>
      <c r="N6571" s="30">
        <v>890355.80926459981</v>
      </c>
      <c r="O6571" s="31">
        <v>175445.88924759644</v>
      </c>
      <c r="P6571" s="32">
        <v>1786588.0570296559</v>
      </c>
      <c r="Q6571" s="32">
        <v>3764660.4201852279</v>
      </c>
      <c r="R6571" s="32">
        <v>367750.14997222694</v>
      </c>
      <c r="S6571" s="36">
        <v>6566</v>
      </c>
      <c r="T6571" s="33" t="s">
        <v>13175</v>
      </c>
      <c r="U6571" s="34">
        <v>43555</v>
      </c>
      <c r="V6571" s="27" t="s">
        <v>11708</v>
      </c>
      <c r="W6571" s="35">
        <v>181771.39854344371</v>
      </c>
      <c r="X6571" s="35">
        <v>48863.134010604721</v>
      </c>
      <c r="Y6571" s="35">
        <v>76259.808960556504</v>
      </c>
      <c r="Z6571" s="35">
        <v>1447.5719976112573</v>
      </c>
      <c r="AA6571" s="35">
        <v>48829.000423669946</v>
      </c>
      <c r="AB6571" s="35">
        <v>24286.432531045302</v>
      </c>
      <c r="AC6571" s="35">
        <v>5879.7590045908419</v>
      </c>
      <c r="AD6571" s="35">
        <v>1402.1224343510157</v>
      </c>
      <c r="AE6571" s="35">
        <v>0</v>
      </c>
      <c r="AG6571" s="1">
        <v>0</v>
      </c>
      <c r="AH6571" s="1">
        <f t="shared" si="546"/>
        <v>1402.1224343510157</v>
      </c>
      <c r="AI6571">
        <f t="shared" si="547"/>
        <v>3</v>
      </c>
      <c r="AJ6571" s="1" t="str">
        <f t="shared" si="548"/>
        <v>Winter</v>
      </c>
      <c r="AL6571" s="1">
        <f t="shared" si="550"/>
        <v>0</v>
      </c>
      <c r="AM6571" s="1">
        <f t="shared" si="549"/>
        <v>181771.39854344371</v>
      </c>
    </row>
    <row r="6572" spans="1:39" x14ac:dyDescent="0.2">
      <c r="A6572" s="24" t="s">
        <v>13176</v>
      </c>
      <c r="B6572" s="36">
        <v>6567</v>
      </c>
      <c r="C6572" s="37">
        <v>43555</v>
      </c>
      <c r="D6572" s="26">
        <v>43525</v>
      </c>
      <c r="E6572" s="38">
        <v>2019</v>
      </c>
      <c r="F6572" s="38" t="s">
        <v>11708</v>
      </c>
      <c r="G6572" s="38">
        <v>31</v>
      </c>
      <c r="H6572" s="39">
        <v>15</v>
      </c>
      <c r="I6572" s="29">
        <v>69452.299402496617</v>
      </c>
      <c r="J6572" s="30">
        <v>292543.87948606117</v>
      </c>
      <c r="K6572" s="30">
        <v>1335512.8290279838</v>
      </c>
      <c r="L6572" s="30">
        <v>2474661.3468778953</v>
      </c>
      <c r="M6572" s="30">
        <v>363288.1681871019</v>
      </c>
      <c r="N6572" s="30">
        <v>884522.33721376734</v>
      </c>
      <c r="O6572" s="31">
        <v>176293.43937164851</v>
      </c>
      <c r="P6572" s="32">
        <v>1768253.2966175822</v>
      </c>
      <c r="Q6572" s="32">
        <v>3828021.0029493724</v>
      </c>
      <c r="R6572" s="32">
        <v>363288.1681871019</v>
      </c>
      <c r="S6572" s="36">
        <v>6567</v>
      </c>
      <c r="T6572" s="33" t="s">
        <v>13177</v>
      </c>
      <c r="U6572" s="34">
        <v>43555</v>
      </c>
      <c r="V6572" s="27" t="s">
        <v>11708</v>
      </c>
      <c r="W6572" s="35">
        <v>190728.62583267587</v>
      </c>
      <c r="X6572" s="35">
        <v>47181.024338624404</v>
      </c>
      <c r="Y6572" s="35">
        <v>77203.161045791567</v>
      </c>
      <c r="Z6572" s="35">
        <v>1465.478809614691</v>
      </c>
      <c r="AA6572" s="35">
        <v>48911.412238730991</v>
      </c>
      <c r="AB6572" s="35">
        <v>23946.192445576438</v>
      </c>
      <c r="AC6572" s="35">
        <v>6009.3175596464444</v>
      </c>
      <c r="AD6572" s="35">
        <v>1402.1224343510157</v>
      </c>
      <c r="AE6572" s="35">
        <v>0</v>
      </c>
      <c r="AG6572" s="1">
        <v>0</v>
      </c>
      <c r="AH6572" s="1">
        <f t="shared" si="546"/>
        <v>1402.1224343510157</v>
      </c>
      <c r="AI6572">
        <f t="shared" si="547"/>
        <v>3</v>
      </c>
      <c r="AJ6572" s="1" t="str">
        <f t="shared" si="548"/>
        <v>Winter</v>
      </c>
      <c r="AL6572" s="1">
        <f t="shared" si="550"/>
        <v>0</v>
      </c>
      <c r="AM6572" s="1">
        <f t="shared" si="549"/>
        <v>190728.62583267587</v>
      </c>
    </row>
    <row r="6573" spans="1:39" x14ac:dyDescent="0.2">
      <c r="A6573" s="24" t="s">
        <v>13178</v>
      </c>
      <c r="B6573" s="36">
        <v>6568</v>
      </c>
      <c r="C6573" s="37">
        <v>43555</v>
      </c>
      <c r="D6573" s="26">
        <v>43525</v>
      </c>
      <c r="E6573" s="38">
        <v>2019</v>
      </c>
      <c r="F6573" s="38" t="s">
        <v>11708</v>
      </c>
      <c r="G6573" s="38">
        <v>31</v>
      </c>
      <c r="H6573" s="39">
        <v>16</v>
      </c>
      <c r="I6573" s="29">
        <v>70995.081954113732</v>
      </c>
      <c r="J6573" s="30">
        <v>304975.07634931273</v>
      </c>
      <c r="K6573" s="30">
        <v>1350186.7218788839</v>
      </c>
      <c r="L6573" s="30">
        <v>2508993.2928968207</v>
      </c>
      <c r="M6573" s="30">
        <v>362454.31243415258</v>
      </c>
      <c r="N6573" s="30">
        <v>885261.26456039539</v>
      </c>
      <c r="O6573" s="31">
        <v>177044.27980150498</v>
      </c>
      <c r="P6573" s="32">
        <v>1783636.1162671503</v>
      </c>
      <c r="Q6573" s="32">
        <v>3876273.9136080337</v>
      </c>
      <c r="R6573" s="32">
        <v>362454.31243415258</v>
      </c>
      <c r="S6573" s="36">
        <v>6568</v>
      </c>
      <c r="T6573" s="33" t="s">
        <v>13179</v>
      </c>
      <c r="U6573" s="34">
        <v>43555</v>
      </c>
      <c r="V6573" s="27" t="s">
        <v>11708</v>
      </c>
      <c r="W6573" s="35">
        <v>134349.32757622309</v>
      </c>
      <c r="X6573" s="35">
        <v>46661.150160870558</v>
      </c>
      <c r="Y6573" s="35">
        <v>78455.735318435414</v>
      </c>
      <c r="Z6573" s="35">
        <v>1489.2553108506875</v>
      </c>
      <c r="AA6573" s="35">
        <v>48870.206331200468</v>
      </c>
      <c r="AB6573" s="35">
        <v>23793.930201616862</v>
      </c>
      <c r="AC6573" s="35">
        <v>5931.0582014243701</v>
      </c>
      <c r="AD6573" s="35">
        <v>1402.1224343510157</v>
      </c>
      <c r="AE6573" s="35">
        <v>0</v>
      </c>
      <c r="AG6573" s="1">
        <v>0</v>
      </c>
      <c r="AH6573" s="1">
        <f t="shared" si="546"/>
        <v>1402.1224343510157</v>
      </c>
      <c r="AI6573">
        <f t="shared" si="547"/>
        <v>3</v>
      </c>
      <c r="AJ6573" s="1" t="str">
        <f t="shared" si="548"/>
        <v>Winter</v>
      </c>
      <c r="AL6573" s="1">
        <f t="shared" si="550"/>
        <v>134349.32757622309</v>
      </c>
      <c r="AM6573" s="1">
        <f t="shared" si="549"/>
        <v>0</v>
      </c>
    </row>
    <row r="6574" spans="1:39" x14ac:dyDescent="0.2">
      <c r="A6574" s="24" t="s">
        <v>13180</v>
      </c>
      <c r="B6574" s="36">
        <v>6569</v>
      </c>
      <c r="C6574" s="37">
        <v>43555</v>
      </c>
      <c r="D6574" s="26">
        <v>43525</v>
      </c>
      <c r="E6574" s="38">
        <v>2019</v>
      </c>
      <c r="F6574" s="38" t="s">
        <v>11708</v>
      </c>
      <c r="G6574" s="38">
        <v>31</v>
      </c>
      <c r="H6574" s="39">
        <v>17</v>
      </c>
      <c r="I6574" s="29">
        <v>76326.799098671167</v>
      </c>
      <c r="J6574" s="30">
        <v>301376.92986584693</v>
      </c>
      <c r="K6574" s="30">
        <v>1407753.1270600578</v>
      </c>
      <c r="L6574" s="30">
        <v>2542380.4771474558</v>
      </c>
      <c r="M6574" s="30">
        <v>375576.04227344185</v>
      </c>
      <c r="N6574" s="30">
        <v>884187.30543404748</v>
      </c>
      <c r="O6574" s="31">
        <v>175593.96141182136</v>
      </c>
      <c r="P6574" s="32">
        <v>1859655.9684321708</v>
      </c>
      <c r="Q6574" s="32">
        <v>3903538.6738591716</v>
      </c>
      <c r="R6574" s="32">
        <v>375576.04227344185</v>
      </c>
      <c r="S6574" s="36">
        <v>6569</v>
      </c>
      <c r="T6574" s="33" t="s">
        <v>13181</v>
      </c>
      <c r="U6574" s="34">
        <v>43555</v>
      </c>
      <c r="V6574" s="27" t="s">
        <v>11708</v>
      </c>
      <c r="W6574" s="35">
        <v>127065.61853996312</v>
      </c>
      <c r="X6574" s="35">
        <v>47183.832567879304</v>
      </c>
      <c r="Y6574" s="35">
        <v>77544.308708671524</v>
      </c>
      <c r="Z6574" s="35">
        <v>1471.9545116990089</v>
      </c>
      <c r="AA6574" s="35">
        <v>48993.824053792036</v>
      </c>
      <c r="AB6574" s="35">
        <v>23999.802085822608</v>
      </c>
      <c r="AC6574" s="35">
        <v>5945.8192832140112</v>
      </c>
      <c r="AD6574" s="35">
        <v>1402.1224343510157</v>
      </c>
      <c r="AE6574" s="35">
        <v>0</v>
      </c>
      <c r="AG6574" s="1">
        <v>0</v>
      </c>
      <c r="AH6574" s="1">
        <f t="shared" si="546"/>
        <v>1402.1224343510157</v>
      </c>
      <c r="AI6574">
        <f t="shared" si="547"/>
        <v>3</v>
      </c>
      <c r="AJ6574" s="1" t="str">
        <f t="shared" si="548"/>
        <v>Winter</v>
      </c>
      <c r="AL6574" s="1">
        <f t="shared" si="550"/>
        <v>127065.61853996312</v>
      </c>
      <c r="AM6574" s="1">
        <f t="shared" si="549"/>
        <v>0</v>
      </c>
    </row>
    <row r="6575" spans="1:39" x14ac:dyDescent="0.2">
      <c r="A6575" s="24" t="s">
        <v>13182</v>
      </c>
      <c r="B6575" s="36">
        <v>6570</v>
      </c>
      <c r="C6575" s="37">
        <v>43555</v>
      </c>
      <c r="D6575" s="26">
        <v>43525</v>
      </c>
      <c r="E6575" s="38">
        <v>2019</v>
      </c>
      <c r="F6575" s="38" t="s">
        <v>11708</v>
      </c>
      <c r="G6575" s="38">
        <v>31</v>
      </c>
      <c r="H6575" s="39">
        <v>18</v>
      </c>
      <c r="I6575" s="29">
        <v>80760.254244085969</v>
      </c>
      <c r="J6575" s="30">
        <v>311359.66385378741</v>
      </c>
      <c r="K6575" s="30">
        <v>1462409.8525877767</v>
      </c>
      <c r="L6575" s="30">
        <v>2634015.2650051345</v>
      </c>
      <c r="M6575" s="30">
        <v>386541.75810281863</v>
      </c>
      <c r="N6575" s="30">
        <v>907616.75051222485</v>
      </c>
      <c r="O6575" s="31">
        <v>178680.59117883904</v>
      </c>
      <c r="P6575" s="32">
        <v>1929711.8649346812</v>
      </c>
      <c r="Q6575" s="32">
        <v>4031672.270549986</v>
      </c>
      <c r="R6575" s="32">
        <v>386541.75810281863</v>
      </c>
      <c r="S6575" s="36">
        <v>6570</v>
      </c>
      <c r="T6575" s="33" t="s">
        <v>13183</v>
      </c>
      <c r="U6575" s="34">
        <v>43555</v>
      </c>
      <c r="V6575" s="27" t="s">
        <v>11708</v>
      </c>
      <c r="W6575" s="35">
        <v>150812.1929426665</v>
      </c>
      <c r="X6575" s="35">
        <v>45185.043461671325</v>
      </c>
      <c r="Y6575" s="35">
        <v>78242.500597000006</v>
      </c>
      <c r="Z6575" s="35">
        <v>1485.2076661492961</v>
      </c>
      <c r="AA6575" s="35">
        <v>48622.970886017327</v>
      </c>
      <c r="AB6575" s="35">
        <v>24233.990499381303</v>
      </c>
      <c r="AC6575" s="35">
        <v>5902.9155758186798</v>
      </c>
      <c r="AD6575" s="35">
        <v>1402.1224343510157</v>
      </c>
      <c r="AE6575" s="35">
        <v>1.5155428219001015</v>
      </c>
      <c r="AG6575" s="1">
        <v>0</v>
      </c>
      <c r="AH6575" s="1">
        <f t="shared" si="546"/>
        <v>1402.1224343510157</v>
      </c>
      <c r="AI6575">
        <f t="shared" si="547"/>
        <v>3</v>
      </c>
      <c r="AJ6575" s="1" t="str">
        <f t="shared" si="548"/>
        <v>Winter</v>
      </c>
      <c r="AL6575" s="1">
        <f t="shared" si="550"/>
        <v>150812.1929426665</v>
      </c>
      <c r="AM6575" s="1">
        <f t="shared" si="549"/>
        <v>0</v>
      </c>
    </row>
    <row r="6576" spans="1:39" x14ac:dyDescent="0.2">
      <c r="A6576" s="24" t="s">
        <v>13184</v>
      </c>
      <c r="B6576" s="36">
        <v>6571</v>
      </c>
      <c r="C6576" s="37">
        <v>43555</v>
      </c>
      <c r="D6576" s="26">
        <v>43525</v>
      </c>
      <c r="E6576" s="38">
        <v>2019</v>
      </c>
      <c r="F6576" s="38" t="s">
        <v>11708</v>
      </c>
      <c r="G6576" s="38">
        <v>31</v>
      </c>
      <c r="H6576" s="39">
        <v>19</v>
      </c>
      <c r="I6576" s="29">
        <v>84877.056873715759</v>
      </c>
      <c r="J6576" s="30">
        <v>327780.27523860004</v>
      </c>
      <c r="K6576" s="30">
        <v>1517226.0545219393</v>
      </c>
      <c r="L6576" s="30">
        <v>2764353.5287314458</v>
      </c>
      <c r="M6576" s="30">
        <v>401410.7123021679</v>
      </c>
      <c r="N6576" s="30">
        <v>921562.55990381609</v>
      </c>
      <c r="O6576" s="31">
        <v>183483.92950302878</v>
      </c>
      <c r="P6576" s="32">
        <v>2003513.8236978229</v>
      </c>
      <c r="Q6576" s="32">
        <v>4197180.29337689</v>
      </c>
      <c r="R6576" s="32">
        <v>401410.7123021679</v>
      </c>
      <c r="S6576" s="36">
        <v>6571</v>
      </c>
      <c r="T6576" s="33" t="s">
        <v>13185</v>
      </c>
      <c r="U6576" s="34">
        <v>43555</v>
      </c>
      <c r="V6576" s="27" t="s">
        <v>11708</v>
      </c>
      <c r="W6576" s="35">
        <v>171764.48655797931</v>
      </c>
      <c r="X6576" s="35">
        <v>48115.506348248004</v>
      </c>
      <c r="Y6576" s="35">
        <v>79040.26103205129</v>
      </c>
      <c r="Z6576" s="35">
        <v>1500.350841595483</v>
      </c>
      <c r="AA6576" s="35">
        <v>49076.23586885308</v>
      </c>
      <c r="AB6576" s="35">
        <v>24153.95203577221</v>
      </c>
      <c r="AC6576" s="35">
        <v>6192.7373137263121</v>
      </c>
      <c r="AD6576" s="35">
        <v>1402.1224343510157</v>
      </c>
      <c r="AE6576" s="35">
        <v>1441.7571808768491</v>
      </c>
      <c r="AG6576" s="1">
        <v>0</v>
      </c>
      <c r="AH6576" s="1">
        <f t="shared" si="546"/>
        <v>1402.1224343510157</v>
      </c>
      <c r="AI6576">
        <f t="shared" si="547"/>
        <v>3</v>
      </c>
      <c r="AJ6576" s="1" t="str">
        <f t="shared" si="548"/>
        <v>Winter</v>
      </c>
      <c r="AL6576" s="1">
        <f t="shared" si="550"/>
        <v>171764.48655797931</v>
      </c>
      <c r="AM6576" s="1">
        <f t="shared" si="549"/>
        <v>0</v>
      </c>
    </row>
    <row r="6577" spans="1:39" x14ac:dyDescent="0.2">
      <c r="A6577" s="24" t="s">
        <v>13186</v>
      </c>
      <c r="B6577" s="36">
        <v>6572</v>
      </c>
      <c r="C6577" s="37">
        <v>43555</v>
      </c>
      <c r="D6577" s="26">
        <v>43525</v>
      </c>
      <c r="E6577" s="38">
        <v>2019</v>
      </c>
      <c r="F6577" s="38" t="s">
        <v>11708</v>
      </c>
      <c r="G6577" s="38">
        <v>31</v>
      </c>
      <c r="H6577" s="39">
        <v>20</v>
      </c>
      <c r="I6577" s="29">
        <v>87626.122036157642</v>
      </c>
      <c r="J6577" s="30">
        <v>319667.28488569258</v>
      </c>
      <c r="K6577" s="30">
        <v>1552058.7005281092</v>
      </c>
      <c r="L6577" s="30">
        <v>2734324.8668376282</v>
      </c>
      <c r="M6577" s="30">
        <v>416555.6516934369</v>
      </c>
      <c r="N6577" s="30">
        <v>915765.81330794061</v>
      </c>
      <c r="O6577" s="31">
        <v>182197.39525832096</v>
      </c>
      <c r="P6577" s="32">
        <v>2056240.4742577039</v>
      </c>
      <c r="Q6577" s="32">
        <v>4151955.3602895821</v>
      </c>
      <c r="R6577" s="32">
        <v>416555.6516934369</v>
      </c>
      <c r="S6577" s="36">
        <v>6572</v>
      </c>
      <c r="T6577" s="33" t="s">
        <v>13187</v>
      </c>
      <c r="U6577" s="34">
        <v>43555</v>
      </c>
      <c r="V6577" s="27" t="s">
        <v>11708</v>
      </c>
      <c r="W6577" s="35">
        <v>174486.68738169307</v>
      </c>
      <c r="X6577" s="35">
        <v>49741.663673590316</v>
      </c>
      <c r="Y6577" s="35">
        <v>78955.481321949846</v>
      </c>
      <c r="Z6577" s="35">
        <v>1498.7415439066842</v>
      </c>
      <c r="AA6577" s="35">
        <v>49117.44177638361</v>
      </c>
      <c r="AB6577" s="35">
        <v>23849.141443221321</v>
      </c>
      <c r="AC6577" s="35">
        <v>6228.7433193305242</v>
      </c>
      <c r="AD6577" s="35">
        <v>1402.1224343510157</v>
      </c>
      <c r="AE6577" s="35">
        <v>2705.4318174324117</v>
      </c>
      <c r="AG6577" s="1">
        <v>0</v>
      </c>
      <c r="AH6577" s="1">
        <f t="shared" si="546"/>
        <v>1402.1224343510157</v>
      </c>
      <c r="AI6577">
        <f t="shared" si="547"/>
        <v>3</v>
      </c>
      <c r="AJ6577" s="1" t="str">
        <f t="shared" si="548"/>
        <v>Winter</v>
      </c>
      <c r="AL6577" s="1">
        <f t="shared" si="550"/>
        <v>174486.68738169307</v>
      </c>
      <c r="AM6577" s="1">
        <f t="shared" si="549"/>
        <v>0</v>
      </c>
    </row>
    <row r="6578" spans="1:39" x14ac:dyDescent="0.2">
      <c r="A6578" s="24" t="s">
        <v>13188</v>
      </c>
      <c r="B6578" s="36">
        <v>6573</v>
      </c>
      <c r="C6578" s="37">
        <v>43555</v>
      </c>
      <c r="D6578" s="26">
        <v>43525</v>
      </c>
      <c r="E6578" s="38">
        <v>2019</v>
      </c>
      <c r="F6578" s="38" t="s">
        <v>11708</v>
      </c>
      <c r="G6578" s="38">
        <v>31</v>
      </c>
      <c r="H6578" s="39">
        <v>21</v>
      </c>
      <c r="I6578" s="29">
        <v>81882.877122582024</v>
      </c>
      <c r="J6578" s="30">
        <v>301664.00711551332</v>
      </c>
      <c r="K6578" s="30">
        <v>1457106.6087120413</v>
      </c>
      <c r="L6578" s="30">
        <v>2622270.4944816222</v>
      </c>
      <c r="M6578" s="30">
        <v>396171.73398590728</v>
      </c>
      <c r="N6578" s="30">
        <v>907073.02035780495</v>
      </c>
      <c r="O6578" s="31">
        <v>182626.69750878206</v>
      </c>
      <c r="P6578" s="32">
        <v>1935161.2198205306</v>
      </c>
      <c r="Q6578" s="32">
        <v>4013634.2194637228</v>
      </c>
      <c r="R6578" s="32">
        <v>396171.73398590728</v>
      </c>
      <c r="S6578" s="36">
        <v>6573</v>
      </c>
      <c r="T6578" s="33" t="s">
        <v>13189</v>
      </c>
      <c r="U6578" s="34">
        <v>43555</v>
      </c>
      <c r="V6578" s="27" t="s">
        <v>11708</v>
      </c>
      <c r="W6578" s="35">
        <v>136651.09500137836</v>
      </c>
      <c r="X6578" s="35">
        <v>48528.610824358489</v>
      </c>
      <c r="Y6578" s="35">
        <v>76496.165954818949</v>
      </c>
      <c r="Z6578" s="35">
        <v>1452.0585518132332</v>
      </c>
      <c r="AA6578" s="35">
        <v>49282.2654065057</v>
      </c>
      <c r="AB6578" s="35">
        <v>24492.117866575638</v>
      </c>
      <c r="AC6578" s="35">
        <v>6189.6629100135033</v>
      </c>
      <c r="AD6578" s="35">
        <v>1402.1224343510157</v>
      </c>
      <c r="AE6578" s="35">
        <v>2705.4318174324117</v>
      </c>
      <c r="AG6578" s="1">
        <v>0</v>
      </c>
      <c r="AH6578" s="1">
        <f t="shared" si="546"/>
        <v>1402.1224343510157</v>
      </c>
      <c r="AI6578">
        <f t="shared" si="547"/>
        <v>3</v>
      </c>
      <c r="AJ6578" s="1" t="str">
        <f t="shared" si="548"/>
        <v>Winter</v>
      </c>
      <c r="AL6578" s="1">
        <f t="shared" si="550"/>
        <v>136651.09500137836</v>
      </c>
      <c r="AM6578" s="1">
        <f t="shared" si="549"/>
        <v>0</v>
      </c>
    </row>
    <row r="6579" spans="1:39" x14ac:dyDescent="0.2">
      <c r="A6579" s="24" t="s">
        <v>13190</v>
      </c>
      <c r="B6579" s="36">
        <v>6574</v>
      </c>
      <c r="C6579" s="37">
        <v>43555</v>
      </c>
      <c r="D6579" s="26">
        <v>43525</v>
      </c>
      <c r="E6579" s="38">
        <v>2019</v>
      </c>
      <c r="F6579" s="38" t="s">
        <v>11708</v>
      </c>
      <c r="G6579" s="38">
        <v>31</v>
      </c>
      <c r="H6579" s="39">
        <v>22</v>
      </c>
      <c r="I6579" s="29">
        <v>73633.722728923676</v>
      </c>
      <c r="J6579" s="30">
        <v>301034.54259537254</v>
      </c>
      <c r="K6579" s="30">
        <v>1322404.0460603912</v>
      </c>
      <c r="L6579" s="30">
        <v>2487907.1583124446</v>
      </c>
      <c r="M6579" s="30">
        <v>371460.45690245955</v>
      </c>
      <c r="N6579" s="30">
        <v>874983.5608166923</v>
      </c>
      <c r="O6579" s="31">
        <v>178261.98159771261</v>
      </c>
      <c r="P6579" s="32">
        <v>1767498.2256917744</v>
      </c>
      <c r="Q6579" s="32">
        <v>3842187.243322222</v>
      </c>
      <c r="R6579" s="32">
        <v>371460.45690245955</v>
      </c>
      <c r="S6579" s="36">
        <v>6574</v>
      </c>
      <c r="T6579" s="33" t="s">
        <v>13191</v>
      </c>
      <c r="U6579" s="34">
        <v>43555</v>
      </c>
      <c r="V6579" s="27" t="s">
        <v>11708</v>
      </c>
      <c r="W6579" s="35">
        <v>135612.09964371304</v>
      </c>
      <c r="X6579" s="35">
        <v>46582.629791305066</v>
      </c>
      <c r="Y6579" s="35">
        <v>76444.390813145379</v>
      </c>
      <c r="Z6579" s="35">
        <v>1451.0757504361964</v>
      </c>
      <c r="AA6579" s="35">
        <v>49735.530389341453</v>
      </c>
      <c r="AB6579" s="35">
        <v>24711.294537391212</v>
      </c>
      <c r="AC6579" s="35">
        <v>5999.3454530585905</v>
      </c>
      <c r="AD6579" s="35">
        <v>1402.1224343510157</v>
      </c>
      <c r="AE6579" s="35">
        <v>2705.4318174324117</v>
      </c>
      <c r="AG6579" s="1">
        <v>0</v>
      </c>
      <c r="AH6579" s="1">
        <f t="shared" si="546"/>
        <v>1402.1224343510157</v>
      </c>
      <c r="AI6579">
        <f t="shared" si="547"/>
        <v>3</v>
      </c>
      <c r="AJ6579" s="1" t="str">
        <f t="shared" si="548"/>
        <v>Winter</v>
      </c>
      <c r="AL6579" s="1">
        <f t="shared" si="550"/>
        <v>135612.09964371304</v>
      </c>
      <c r="AM6579" s="1">
        <f t="shared" si="549"/>
        <v>0</v>
      </c>
    </row>
    <row r="6580" spans="1:39" x14ac:dyDescent="0.2">
      <c r="A6580" s="24" t="s">
        <v>13192</v>
      </c>
      <c r="B6580" s="36">
        <v>6575</v>
      </c>
      <c r="C6580" s="37">
        <v>43555</v>
      </c>
      <c r="D6580" s="26">
        <v>43525</v>
      </c>
      <c r="E6580" s="38">
        <v>2019</v>
      </c>
      <c r="F6580" s="38" t="s">
        <v>11708</v>
      </c>
      <c r="G6580" s="38">
        <v>31</v>
      </c>
      <c r="H6580" s="39">
        <v>23</v>
      </c>
      <c r="I6580" s="29">
        <v>68532.958723464762</v>
      </c>
      <c r="J6580" s="30">
        <v>289986.80132804671</v>
      </c>
      <c r="K6580" s="30">
        <v>1196757.6296552615</v>
      </c>
      <c r="L6580" s="30">
        <v>2384262.4786093105</v>
      </c>
      <c r="M6580" s="30">
        <v>342981.25363072235</v>
      </c>
      <c r="N6580" s="30">
        <v>873684.00793724833</v>
      </c>
      <c r="O6580" s="31">
        <v>179490.22047946567</v>
      </c>
      <c r="P6580" s="32">
        <v>1608271.8420094487</v>
      </c>
      <c r="Q6580" s="32">
        <v>3727423.5083540711</v>
      </c>
      <c r="R6580" s="32">
        <v>342981.25363072235</v>
      </c>
      <c r="S6580" s="36">
        <v>6575</v>
      </c>
      <c r="T6580" s="33" t="s">
        <v>13193</v>
      </c>
      <c r="U6580" s="34">
        <v>43555</v>
      </c>
      <c r="V6580" s="27" t="s">
        <v>11708</v>
      </c>
      <c r="W6580" s="35">
        <v>102791.77998587451</v>
      </c>
      <c r="X6580" s="35">
        <v>45549.973737673477</v>
      </c>
      <c r="Y6580" s="35">
        <v>75412.175211782946</v>
      </c>
      <c r="Z6580" s="35">
        <v>1431.4821214932945</v>
      </c>
      <c r="AA6580" s="35">
        <v>49982.765834524595</v>
      </c>
      <c r="AB6580" s="35">
        <v>25488.625633171552</v>
      </c>
      <c r="AC6580" s="35">
        <v>6233.6702499555558</v>
      </c>
      <c r="AD6580" s="35">
        <v>1402.1224343510157</v>
      </c>
      <c r="AE6580" s="35">
        <v>2705.4318174324117</v>
      </c>
      <c r="AG6580" s="1">
        <v>0</v>
      </c>
      <c r="AH6580" s="1">
        <f t="shared" si="546"/>
        <v>1402.1224343510157</v>
      </c>
      <c r="AI6580">
        <f t="shared" si="547"/>
        <v>3</v>
      </c>
      <c r="AJ6580" s="1" t="str">
        <f t="shared" si="548"/>
        <v>Winter</v>
      </c>
      <c r="AL6580" s="1">
        <f t="shared" si="550"/>
        <v>0</v>
      </c>
      <c r="AM6580" s="1">
        <f t="shared" si="549"/>
        <v>102791.77998587451</v>
      </c>
    </row>
    <row r="6581" spans="1:39" x14ac:dyDescent="0.2">
      <c r="A6581" s="24" t="s">
        <v>13194</v>
      </c>
      <c r="B6581" s="36">
        <v>6576</v>
      </c>
      <c r="C6581" s="37">
        <v>43555</v>
      </c>
      <c r="D6581" s="26">
        <v>43525</v>
      </c>
      <c r="E6581" s="38">
        <v>2019</v>
      </c>
      <c r="F6581" s="38" t="s">
        <v>11708</v>
      </c>
      <c r="G6581" s="38">
        <v>31</v>
      </c>
      <c r="H6581" s="39">
        <v>24</v>
      </c>
      <c r="I6581" s="29">
        <v>61930.237348753959</v>
      </c>
      <c r="J6581" s="30">
        <v>282803.87310033425</v>
      </c>
      <c r="K6581" s="30">
        <v>1145055.0555182276</v>
      </c>
      <c r="L6581" s="30">
        <v>2330728.1417322638</v>
      </c>
      <c r="M6581" s="30">
        <v>339374.75201514829</v>
      </c>
      <c r="N6581" s="30">
        <v>866248.02475852019</v>
      </c>
      <c r="O6581" s="31">
        <v>178682.91998077938</v>
      </c>
      <c r="P6581" s="32">
        <v>1546360.0448821299</v>
      </c>
      <c r="Q6581" s="32">
        <v>3658462.9595718975</v>
      </c>
      <c r="R6581" s="32">
        <v>339374.75201514829</v>
      </c>
      <c r="S6581" s="36">
        <v>6576</v>
      </c>
      <c r="T6581" s="33" t="s">
        <v>13195</v>
      </c>
      <c r="U6581" s="34">
        <v>43555</v>
      </c>
      <c r="V6581" s="27" t="s">
        <v>11708</v>
      </c>
      <c r="W6581" s="35">
        <v>84880.018619666356</v>
      </c>
      <c r="X6581" s="35">
        <v>44904.497625281307</v>
      </c>
      <c r="Y6581" s="35">
        <v>75932.612155840703</v>
      </c>
      <c r="Z6581" s="35">
        <v>1441.361112235719</v>
      </c>
      <c r="AA6581" s="35">
        <v>49900.35401946355</v>
      </c>
      <c r="AB6581" s="35">
        <v>25283.013751084294</v>
      </c>
      <c r="AC6581" s="35">
        <v>6237.355593694544</v>
      </c>
      <c r="AD6581" s="35">
        <v>1402.1224343510157</v>
      </c>
      <c r="AE6581" s="35">
        <v>2705.4318174324117</v>
      </c>
      <c r="AG6581" s="1">
        <v>0</v>
      </c>
      <c r="AH6581" s="1">
        <f t="shared" si="546"/>
        <v>1402.1224343510157</v>
      </c>
      <c r="AI6581">
        <f t="shared" si="547"/>
        <v>3</v>
      </c>
      <c r="AJ6581" s="1" t="str">
        <f t="shared" si="548"/>
        <v>Winter</v>
      </c>
      <c r="AL6581" s="1">
        <f t="shared" si="550"/>
        <v>0</v>
      </c>
      <c r="AM6581" s="1">
        <f t="shared" si="549"/>
        <v>84880.018619666356</v>
      </c>
    </row>
    <row r="6582" spans="1:39" x14ac:dyDescent="0.2">
      <c r="A6582" s="24" t="s">
        <v>13196</v>
      </c>
      <c r="B6582" s="36">
        <v>6577</v>
      </c>
      <c r="C6582" s="37">
        <v>43556</v>
      </c>
      <c r="D6582" s="26">
        <v>43556</v>
      </c>
      <c r="E6582" s="38">
        <v>2019</v>
      </c>
      <c r="F6582" s="38" t="s">
        <v>13197</v>
      </c>
      <c r="G6582" s="38">
        <v>1</v>
      </c>
      <c r="H6582" s="39">
        <v>1</v>
      </c>
      <c r="I6582" s="29">
        <v>60553.26559370062</v>
      </c>
      <c r="J6582" s="30">
        <v>302864.50747266167</v>
      </c>
      <c r="K6582" s="30">
        <v>1148534.2071774842</v>
      </c>
      <c r="L6582" s="30">
        <v>2346068.2488621166</v>
      </c>
      <c r="M6582" s="30">
        <v>336041.67235702247</v>
      </c>
      <c r="N6582" s="30">
        <v>890321.34541306063</v>
      </c>
      <c r="O6582" s="31">
        <v>179507.52914089325</v>
      </c>
      <c r="P6582" s="32">
        <v>1545129.1451282073</v>
      </c>
      <c r="Q6582" s="32">
        <v>3718761.6308887322</v>
      </c>
      <c r="R6582" s="32">
        <v>336041.67235702247</v>
      </c>
      <c r="S6582" s="36">
        <v>6577</v>
      </c>
      <c r="T6582" s="33" t="s">
        <v>13198</v>
      </c>
      <c r="U6582" s="34">
        <v>43556</v>
      </c>
      <c r="V6582" s="27" t="s">
        <v>13197</v>
      </c>
      <c r="W6582" s="35">
        <v>117885.70791119871</v>
      </c>
      <c r="X6582" s="35">
        <v>45416.399430826299</v>
      </c>
      <c r="Y6582" s="35">
        <v>79236.574800167247</v>
      </c>
      <c r="Z6582" s="35">
        <v>1504.0772909184388</v>
      </c>
      <c r="AA6582" s="35">
        <v>58044.057739439719</v>
      </c>
      <c r="AB6582" s="35">
        <v>25339.761499926026</v>
      </c>
      <c r="AC6582" s="35">
        <v>6666.5979865063964</v>
      </c>
      <c r="AD6582" s="35">
        <v>3842.8368622877538</v>
      </c>
      <c r="AE6582" s="35">
        <v>3211.0919141053419</v>
      </c>
      <c r="AG6582" s="1">
        <v>0</v>
      </c>
      <c r="AH6582" s="1">
        <f t="shared" si="546"/>
        <v>3842.8368622877538</v>
      </c>
      <c r="AI6582">
        <f t="shared" si="547"/>
        <v>4</v>
      </c>
      <c r="AJ6582" s="1" t="str">
        <f t="shared" si="548"/>
        <v>Winter</v>
      </c>
      <c r="AL6582" s="1">
        <f t="shared" si="550"/>
        <v>0</v>
      </c>
      <c r="AM6582" s="1">
        <f t="shared" si="549"/>
        <v>117885.70791119871</v>
      </c>
    </row>
    <row r="6583" spans="1:39" x14ac:dyDescent="0.2">
      <c r="A6583" s="24" t="s">
        <v>13199</v>
      </c>
      <c r="B6583" s="36">
        <v>6578</v>
      </c>
      <c r="C6583" s="37">
        <v>43556</v>
      </c>
      <c r="D6583" s="26">
        <v>43556</v>
      </c>
      <c r="E6583" s="38">
        <v>2019</v>
      </c>
      <c r="F6583" s="38" t="s">
        <v>13197</v>
      </c>
      <c r="G6583" s="38">
        <v>1</v>
      </c>
      <c r="H6583" s="39">
        <v>2</v>
      </c>
      <c r="I6583" s="29">
        <v>63341.097331100296</v>
      </c>
      <c r="J6583" s="30">
        <v>312157.21184584999</v>
      </c>
      <c r="K6583" s="30">
        <v>1126445.2597417193</v>
      </c>
      <c r="L6583" s="30">
        <v>2357381.5514978333</v>
      </c>
      <c r="M6583" s="30">
        <v>342834.98000014893</v>
      </c>
      <c r="N6583" s="30">
        <v>901107.47748657444</v>
      </c>
      <c r="O6583" s="31">
        <v>182200.07733571282</v>
      </c>
      <c r="P6583" s="32">
        <v>1532621.3370729687</v>
      </c>
      <c r="Q6583" s="32">
        <v>3752846.3181659705</v>
      </c>
      <c r="R6583" s="32">
        <v>342834.98000014893</v>
      </c>
      <c r="S6583" s="36">
        <v>6578</v>
      </c>
      <c r="T6583" s="33" t="s">
        <v>13200</v>
      </c>
      <c r="U6583" s="34">
        <v>43556</v>
      </c>
      <c r="V6583" s="27" t="s">
        <v>13197</v>
      </c>
      <c r="W6583" s="35">
        <v>106676.60057033994</v>
      </c>
      <c r="X6583" s="35">
        <v>45561.899394705906</v>
      </c>
      <c r="Y6583" s="35">
        <v>78069.852078004085</v>
      </c>
      <c r="Z6583" s="35">
        <v>1481.9304331620324</v>
      </c>
      <c r="AA6583" s="35">
        <v>58140.556588549342</v>
      </c>
      <c r="AB6583" s="35">
        <v>25844.66464234982</v>
      </c>
      <c r="AC6583" s="35">
        <v>6776.8573177245598</v>
      </c>
      <c r="AD6583" s="35">
        <v>3842.8368622877538</v>
      </c>
      <c r="AE6583" s="35">
        <v>3211.0919141053419</v>
      </c>
      <c r="AG6583" s="1">
        <v>0</v>
      </c>
      <c r="AH6583" s="1">
        <f t="shared" si="546"/>
        <v>3842.8368622877538</v>
      </c>
      <c r="AI6583">
        <f t="shared" si="547"/>
        <v>4</v>
      </c>
      <c r="AJ6583" s="1" t="str">
        <f t="shared" si="548"/>
        <v>Winter</v>
      </c>
      <c r="AL6583" s="1">
        <f t="shared" si="550"/>
        <v>0</v>
      </c>
      <c r="AM6583" s="1">
        <f t="shared" si="549"/>
        <v>106676.60057033994</v>
      </c>
    </row>
    <row r="6584" spans="1:39" x14ac:dyDescent="0.2">
      <c r="A6584" s="24" t="s">
        <v>13201</v>
      </c>
      <c r="B6584" s="36">
        <v>6579</v>
      </c>
      <c r="C6584" s="37">
        <v>43556</v>
      </c>
      <c r="D6584" s="26">
        <v>43556</v>
      </c>
      <c r="E6584" s="38">
        <v>2019</v>
      </c>
      <c r="F6584" s="38" t="s">
        <v>13197</v>
      </c>
      <c r="G6584" s="38">
        <v>1</v>
      </c>
      <c r="H6584" s="39">
        <v>3</v>
      </c>
      <c r="I6584" s="29">
        <v>62943.151081648</v>
      </c>
      <c r="J6584" s="30">
        <v>308983.59863405005</v>
      </c>
      <c r="K6584" s="30">
        <v>1147280.6394438657</v>
      </c>
      <c r="L6584" s="30">
        <v>2406770.2800208461</v>
      </c>
      <c r="M6584" s="30">
        <v>353218.11242567853</v>
      </c>
      <c r="N6584" s="30">
        <v>921108.50133547513</v>
      </c>
      <c r="O6584" s="31">
        <v>182526.98855567042</v>
      </c>
      <c r="P6584" s="32">
        <v>1563441.9029511921</v>
      </c>
      <c r="Q6584" s="32">
        <v>3819389.3685460417</v>
      </c>
      <c r="R6584" s="32">
        <v>353218.11242567853</v>
      </c>
      <c r="S6584" s="36">
        <v>6579</v>
      </c>
      <c r="T6584" s="33" t="s">
        <v>13202</v>
      </c>
      <c r="U6584" s="34">
        <v>43556</v>
      </c>
      <c r="V6584" s="27" t="s">
        <v>13197</v>
      </c>
      <c r="W6584" s="35">
        <v>128742.23076449813</v>
      </c>
      <c r="X6584" s="35">
        <v>45895.656031098901</v>
      </c>
      <c r="Y6584" s="35">
        <v>80047.803382188969</v>
      </c>
      <c r="Z6584" s="35">
        <v>1519.4761201969636</v>
      </c>
      <c r="AA6584" s="35">
        <v>58719.549683207093</v>
      </c>
      <c r="AB6584" s="35">
        <v>25859.409693172114</v>
      </c>
      <c r="AC6584" s="35">
        <v>6785.1683225077932</v>
      </c>
      <c r="AD6584" s="35">
        <v>3842.8368622877538</v>
      </c>
      <c r="AE6584" s="35">
        <v>3211.0919141053419</v>
      </c>
      <c r="AG6584" s="1">
        <v>0</v>
      </c>
      <c r="AH6584" s="1">
        <f t="shared" si="546"/>
        <v>3842.8368622877538</v>
      </c>
      <c r="AI6584">
        <f t="shared" si="547"/>
        <v>4</v>
      </c>
      <c r="AJ6584" s="1" t="str">
        <f t="shared" si="548"/>
        <v>Winter</v>
      </c>
      <c r="AL6584" s="1">
        <f t="shared" si="550"/>
        <v>0</v>
      </c>
      <c r="AM6584" s="1">
        <f t="shared" si="549"/>
        <v>128742.23076449813</v>
      </c>
    </row>
    <row r="6585" spans="1:39" x14ac:dyDescent="0.2">
      <c r="A6585" s="24" t="s">
        <v>13203</v>
      </c>
      <c r="B6585" s="36">
        <v>6580</v>
      </c>
      <c r="C6585" s="37">
        <v>43556</v>
      </c>
      <c r="D6585" s="26">
        <v>43556</v>
      </c>
      <c r="E6585" s="38">
        <v>2019</v>
      </c>
      <c r="F6585" s="38" t="s">
        <v>13197</v>
      </c>
      <c r="G6585" s="38">
        <v>1</v>
      </c>
      <c r="H6585" s="39">
        <v>4</v>
      </c>
      <c r="I6585" s="29">
        <v>69229.671356553663</v>
      </c>
      <c r="J6585" s="30">
        <v>324326.36832691927</v>
      </c>
      <c r="K6585" s="30">
        <v>1200766.4924978446</v>
      </c>
      <c r="L6585" s="30">
        <v>2519875.0205310541</v>
      </c>
      <c r="M6585" s="30">
        <v>382633.52071473736</v>
      </c>
      <c r="N6585" s="30">
        <v>937782.77204124222</v>
      </c>
      <c r="O6585" s="31">
        <v>184356.1928207434</v>
      </c>
      <c r="P6585" s="32">
        <v>1652629.6845691358</v>
      </c>
      <c r="Q6585" s="32">
        <v>3966340.353719959</v>
      </c>
      <c r="R6585" s="32">
        <v>382633.52071473736</v>
      </c>
      <c r="S6585" s="36">
        <v>6580</v>
      </c>
      <c r="T6585" s="33" t="s">
        <v>13204</v>
      </c>
      <c r="U6585" s="34">
        <v>43556</v>
      </c>
      <c r="V6585" s="27" t="s">
        <v>13197</v>
      </c>
      <c r="W6585" s="35">
        <v>120485.04137586353</v>
      </c>
      <c r="X6585" s="35">
        <v>47120.655926234052</v>
      </c>
      <c r="Y6585" s="35">
        <v>85111.557813501058</v>
      </c>
      <c r="Z6585" s="35">
        <v>1615.5968582037769</v>
      </c>
      <c r="AA6585" s="35">
        <v>58574.801409542662</v>
      </c>
      <c r="AB6585" s="35">
        <v>27269.983292494959</v>
      </c>
      <c r="AC6585" s="35">
        <v>7092.462400527259</v>
      </c>
      <c r="AD6585" s="35">
        <v>3842.8368622877538</v>
      </c>
      <c r="AE6585" s="35">
        <v>3211.0919141053419</v>
      </c>
      <c r="AG6585" s="1">
        <v>0</v>
      </c>
      <c r="AH6585" s="1">
        <f t="shared" si="546"/>
        <v>3842.8368622877538</v>
      </c>
      <c r="AI6585">
        <f t="shared" si="547"/>
        <v>4</v>
      </c>
      <c r="AJ6585" s="1" t="str">
        <f t="shared" si="548"/>
        <v>Winter</v>
      </c>
      <c r="AL6585" s="1">
        <f t="shared" si="550"/>
        <v>0</v>
      </c>
      <c r="AM6585" s="1">
        <f t="shared" si="549"/>
        <v>120485.04137586353</v>
      </c>
    </row>
    <row r="6586" spans="1:39" x14ac:dyDescent="0.2">
      <c r="A6586" s="24" t="s">
        <v>13205</v>
      </c>
      <c r="B6586" s="36">
        <v>6581</v>
      </c>
      <c r="C6586" s="37">
        <v>43556</v>
      </c>
      <c r="D6586" s="26">
        <v>43556</v>
      </c>
      <c r="E6586" s="38">
        <v>2019</v>
      </c>
      <c r="F6586" s="38" t="s">
        <v>13197</v>
      </c>
      <c r="G6586" s="38">
        <v>1</v>
      </c>
      <c r="H6586" s="39">
        <v>5</v>
      </c>
      <c r="I6586" s="29">
        <v>73771.172888417204</v>
      </c>
      <c r="J6586" s="30">
        <v>348811.14999155095</v>
      </c>
      <c r="K6586" s="30">
        <v>1363442.0617176215</v>
      </c>
      <c r="L6586" s="30">
        <v>2742444.9989042948</v>
      </c>
      <c r="M6586" s="30">
        <v>419770.57902321202</v>
      </c>
      <c r="N6586" s="30">
        <v>963105.6861899168</v>
      </c>
      <c r="O6586" s="31">
        <v>183574.11754678801</v>
      </c>
      <c r="P6586" s="32">
        <v>1856983.8136292507</v>
      </c>
      <c r="Q6586" s="32">
        <v>4237935.9526325502</v>
      </c>
      <c r="R6586" s="32">
        <v>419770.57902321202</v>
      </c>
      <c r="S6586" s="36">
        <v>6581</v>
      </c>
      <c r="T6586" s="33" t="s">
        <v>13206</v>
      </c>
      <c r="U6586" s="34">
        <v>43556</v>
      </c>
      <c r="V6586" s="27" t="s">
        <v>13197</v>
      </c>
      <c r="W6586" s="35">
        <v>180370.17266182625</v>
      </c>
      <c r="X6586" s="35">
        <v>55568.628621537944</v>
      </c>
      <c r="Y6586" s="35">
        <v>91396.664389801881</v>
      </c>
      <c r="Z6586" s="35">
        <v>1734.9014356196628</v>
      </c>
      <c r="AA6586" s="35">
        <v>58816.048532316723</v>
      </c>
      <c r="AB6586" s="35">
        <v>28900.494114338522</v>
      </c>
      <c r="AC6586" s="35">
        <v>7643.3328528373768</v>
      </c>
      <c r="AD6586" s="35">
        <v>3842.8368622877538</v>
      </c>
      <c r="AE6586" s="35">
        <v>3211.0919141053419</v>
      </c>
      <c r="AG6586" s="1">
        <v>0</v>
      </c>
      <c r="AH6586" s="1">
        <f t="shared" si="546"/>
        <v>3842.8368622877538</v>
      </c>
      <c r="AI6586">
        <f t="shared" si="547"/>
        <v>4</v>
      </c>
      <c r="AJ6586" s="1" t="str">
        <f t="shared" si="548"/>
        <v>Winter</v>
      </c>
      <c r="AL6586" s="1">
        <f t="shared" si="550"/>
        <v>0</v>
      </c>
      <c r="AM6586" s="1">
        <f t="shared" si="549"/>
        <v>180370.17266182625</v>
      </c>
    </row>
    <row r="6587" spans="1:39" x14ac:dyDescent="0.2">
      <c r="A6587" s="24" t="s">
        <v>13207</v>
      </c>
      <c r="B6587" s="36">
        <v>6582</v>
      </c>
      <c r="C6587" s="37">
        <v>43556</v>
      </c>
      <c r="D6587" s="26">
        <v>43556</v>
      </c>
      <c r="E6587" s="38">
        <v>2019</v>
      </c>
      <c r="F6587" s="38" t="s">
        <v>13197</v>
      </c>
      <c r="G6587" s="38">
        <v>1</v>
      </c>
      <c r="H6587" s="39">
        <v>6</v>
      </c>
      <c r="I6587" s="29">
        <v>92940.358197294932</v>
      </c>
      <c r="J6587" s="30">
        <v>371998.14778192807</v>
      </c>
      <c r="K6587" s="30">
        <v>1634314.3342527281</v>
      </c>
      <c r="L6587" s="30">
        <v>2887445.4763015467</v>
      </c>
      <c r="M6587" s="30">
        <v>476968.63820357993</v>
      </c>
      <c r="N6587" s="30">
        <v>970976.40102294099</v>
      </c>
      <c r="O6587" s="31">
        <v>187846.76188166256</v>
      </c>
      <c r="P6587" s="32">
        <v>2204223.3306536032</v>
      </c>
      <c r="Q6587" s="32">
        <v>4418266.7869880786</v>
      </c>
      <c r="R6587" s="32">
        <v>476968.63820357993</v>
      </c>
      <c r="S6587" s="36">
        <v>6582</v>
      </c>
      <c r="T6587" s="33" t="s">
        <v>13208</v>
      </c>
      <c r="U6587" s="34">
        <v>43556</v>
      </c>
      <c r="V6587" s="27" t="s">
        <v>13197</v>
      </c>
      <c r="W6587" s="35">
        <v>225855.41706594566</v>
      </c>
      <c r="X6587" s="35">
        <v>56559.77815013595</v>
      </c>
      <c r="Y6587" s="35">
        <v>103841.32827224425</v>
      </c>
      <c r="Z6587" s="35">
        <v>1971.1274005342261</v>
      </c>
      <c r="AA6587" s="35">
        <v>58767.799107761915</v>
      </c>
      <c r="AB6587" s="35">
        <v>31977.439967128317</v>
      </c>
      <c r="AC6587" s="35">
        <v>7976.9877346112389</v>
      </c>
      <c r="AD6587" s="35">
        <v>3842.8368622877538</v>
      </c>
      <c r="AE6587" s="35">
        <v>2139.754208791659</v>
      </c>
      <c r="AG6587" s="1">
        <v>0</v>
      </c>
      <c r="AH6587" s="1">
        <f t="shared" si="546"/>
        <v>3842.8368622877538</v>
      </c>
      <c r="AI6587">
        <f t="shared" si="547"/>
        <v>4</v>
      </c>
      <c r="AJ6587" s="1" t="str">
        <f t="shared" si="548"/>
        <v>Winter</v>
      </c>
      <c r="AL6587" s="1">
        <f t="shared" si="550"/>
        <v>225855.41706594566</v>
      </c>
      <c r="AM6587" s="1">
        <f t="shared" si="549"/>
        <v>0</v>
      </c>
    </row>
    <row r="6588" spans="1:39" x14ac:dyDescent="0.2">
      <c r="A6588" s="24" t="s">
        <v>13209</v>
      </c>
      <c r="B6588" s="36">
        <v>6583</v>
      </c>
      <c r="C6588" s="37">
        <v>43556</v>
      </c>
      <c r="D6588" s="26">
        <v>43556</v>
      </c>
      <c r="E6588" s="38">
        <v>2019</v>
      </c>
      <c r="F6588" s="38" t="s">
        <v>13197</v>
      </c>
      <c r="G6588" s="38">
        <v>1</v>
      </c>
      <c r="H6588" s="39">
        <v>7</v>
      </c>
      <c r="I6588" s="29">
        <v>102470.6810298273</v>
      </c>
      <c r="J6588" s="30">
        <v>364716.92450552981</v>
      </c>
      <c r="K6588" s="30">
        <v>1787307.6260069779</v>
      </c>
      <c r="L6588" s="30">
        <v>2908936.7284378675</v>
      </c>
      <c r="M6588" s="30">
        <v>499429.43993931008</v>
      </c>
      <c r="N6588" s="30">
        <v>957838.48480762099</v>
      </c>
      <c r="O6588" s="31">
        <v>186019.79643911365</v>
      </c>
      <c r="P6588" s="32">
        <v>2389207.7469761153</v>
      </c>
      <c r="Q6588" s="32">
        <v>4417511.9341901317</v>
      </c>
      <c r="R6588" s="32">
        <v>499429.43993931008</v>
      </c>
      <c r="S6588" s="36">
        <v>6583</v>
      </c>
      <c r="T6588" s="33" t="s">
        <v>13210</v>
      </c>
      <c r="U6588" s="34">
        <v>43556</v>
      </c>
      <c r="V6588" s="27" t="s">
        <v>13197</v>
      </c>
      <c r="W6588" s="35">
        <v>170002.6174085208</v>
      </c>
      <c r="X6588" s="35">
        <v>58985.314689361527</v>
      </c>
      <c r="Y6588" s="35">
        <v>110087.75571282285</v>
      </c>
      <c r="Z6588" s="35">
        <v>2089.6977663840662</v>
      </c>
      <c r="AA6588" s="35">
        <v>58719.549683207093</v>
      </c>
      <c r="AB6588" s="35">
        <v>34865.952613644695</v>
      </c>
      <c r="AC6588" s="35">
        <v>8395.2017629321217</v>
      </c>
      <c r="AD6588" s="35">
        <v>3842.8368622877538</v>
      </c>
      <c r="AE6588" s="35">
        <v>54.045947469854987</v>
      </c>
      <c r="AG6588" s="1">
        <v>0</v>
      </c>
      <c r="AH6588" s="1">
        <f t="shared" si="546"/>
        <v>3842.8368622877538</v>
      </c>
      <c r="AI6588">
        <f t="shared" si="547"/>
        <v>4</v>
      </c>
      <c r="AJ6588" s="1" t="str">
        <f t="shared" si="548"/>
        <v>Winter</v>
      </c>
      <c r="AL6588" s="1">
        <f t="shared" si="550"/>
        <v>170002.6174085208</v>
      </c>
      <c r="AM6588" s="1">
        <f t="shared" si="549"/>
        <v>0</v>
      </c>
    </row>
    <row r="6589" spans="1:39" x14ac:dyDescent="0.2">
      <c r="A6589" s="24" t="s">
        <v>13211</v>
      </c>
      <c r="B6589" s="36">
        <v>6584</v>
      </c>
      <c r="C6589" s="37">
        <v>43556</v>
      </c>
      <c r="D6589" s="26">
        <v>43556</v>
      </c>
      <c r="E6589" s="38">
        <v>2019</v>
      </c>
      <c r="F6589" s="38" t="s">
        <v>13197</v>
      </c>
      <c r="G6589" s="38">
        <v>1</v>
      </c>
      <c r="H6589" s="39">
        <v>8</v>
      </c>
      <c r="I6589" s="29">
        <v>99674.348473279577</v>
      </c>
      <c r="J6589" s="30">
        <v>355379.3339032834</v>
      </c>
      <c r="K6589" s="30">
        <v>1808838.0931934468</v>
      </c>
      <c r="L6589" s="30">
        <v>2867981.3379685641</v>
      </c>
      <c r="M6589" s="30">
        <v>496959.11247396976</v>
      </c>
      <c r="N6589" s="30">
        <v>968785.60641530866</v>
      </c>
      <c r="O6589" s="31">
        <v>185230.56636181398</v>
      </c>
      <c r="P6589" s="32">
        <v>2405471.5541406958</v>
      </c>
      <c r="Q6589" s="32">
        <v>4377376.8446489703</v>
      </c>
      <c r="R6589" s="32">
        <v>496959.11247396976</v>
      </c>
      <c r="S6589" s="36">
        <v>6584</v>
      </c>
      <c r="T6589" s="33" t="s">
        <v>13212</v>
      </c>
      <c r="U6589" s="34">
        <v>43556</v>
      </c>
      <c r="V6589" s="27" t="s">
        <v>13197</v>
      </c>
      <c r="W6589" s="35">
        <v>223551.76050171666</v>
      </c>
      <c r="X6589" s="35">
        <v>65198.428652066883</v>
      </c>
      <c r="Y6589" s="35">
        <v>111997.47275168179</v>
      </c>
      <c r="Z6589" s="35">
        <v>2125.9482231645588</v>
      </c>
      <c r="AA6589" s="35">
        <v>58574.801409542662</v>
      </c>
      <c r="AB6589" s="35">
        <v>35444.019875222402</v>
      </c>
      <c r="AC6589" s="35">
        <v>8591.8316140906536</v>
      </c>
      <c r="AD6589" s="35">
        <v>3842.8368622877538</v>
      </c>
      <c r="AE6589" s="35">
        <v>0</v>
      </c>
      <c r="AG6589" s="1">
        <v>0</v>
      </c>
      <c r="AH6589" s="1">
        <f t="shared" si="546"/>
        <v>3842.8368622877538</v>
      </c>
      <c r="AI6589">
        <f t="shared" si="547"/>
        <v>4</v>
      </c>
      <c r="AJ6589" s="1" t="str">
        <f t="shared" si="548"/>
        <v>Winter</v>
      </c>
      <c r="AL6589" s="1">
        <f t="shared" si="550"/>
        <v>0</v>
      </c>
      <c r="AM6589" s="1">
        <f t="shared" si="549"/>
        <v>223551.76050171666</v>
      </c>
    </row>
    <row r="6590" spans="1:39" x14ac:dyDescent="0.2">
      <c r="A6590" s="24" t="s">
        <v>13213</v>
      </c>
      <c r="B6590" s="36">
        <v>6585</v>
      </c>
      <c r="C6590" s="37">
        <v>43556</v>
      </c>
      <c r="D6590" s="26">
        <v>43556</v>
      </c>
      <c r="E6590" s="38">
        <v>2019</v>
      </c>
      <c r="F6590" s="38" t="s">
        <v>13197</v>
      </c>
      <c r="G6590" s="38">
        <v>1</v>
      </c>
      <c r="H6590" s="39">
        <v>9</v>
      </c>
      <c r="I6590" s="29">
        <v>101275.29763978327</v>
      </c>
      <c r="J6590" s="30">
        <v>316739.60359157709</v>
      </c>
      <c r="K6590" s="30">
        <v>1803780.6005766653</v>
      </c>
      <c r="L6590" s="30">
        <v>2863058.3894103174</v>
      </c>
      <c r="M6590" s="30">
        <v>477655.17930615868</v>
      </c>
      <c r="N6590" s="30">
        <v>966030.77597905719</v>
      </c>
      <c r="O6590" s="31">
        <v>184342.5843506786</v>
      </c>
      <c r="P6590" s="32">
        <v>2382711.0775226071</v>
      </c>
      <c r="Q6590" s="32">
        <v>4330171.3533316301</v>
      </c>
      <c r="R6590" s="32">
        <v>477655.17930615868</v>
      </c>
      <c r="S6590" s="36">
        <v>6585</v>
      </c>
      <c r="T6590" s="33" t="s">
        <v>13214</v>
      </c>
      <c r="U6590" s="34">
        <v>43556</v>
      </c>
      <c r="V6590" s="27" t="s">
        <v>13197</v>
      </c>
      <c r="W6590" s="35">
        <v>169512.19976576944</v>
      </c>
      <c r="X6590" s="35">
        <v>67692.95451818037</v>
      </c>
      <c r="Y6590" s="35">
        <v>113671.31593991506</v>
      </c>
      <c r="Z6590" s="35">
        <v>2157.7212968281979</v>
      </c>
      <c r="AA6590" s="35">
        <v>57947.558890330096</v>
      </c>
      <c r="AB6590" s="35">
        <v>36723.613693018364</v>
      </c>
      <c r="AC6590" s="35">
        <v>8745.7556870229164</v>
      </c>
      <c r="AD6590" s="35">
        <v>3842.8368622877538</v>
      </c>
      <c r="AE6590" s="35">
        <v>0</v>
      </c>
      <c r="AG6590" s="1">
        <v>0</v>
      </c>
      <c r="AH6590" s="1">
        <f t="shared" si="546"/>
        <v>3842.8368622877538</v>
      </c>
      <c r="AI6590">
        <f t="shared" si="547"/>
        <v>4</v>
      </c>
      <c r="AJ6590" s="1" t="str">
        <f t="shared" si="548"/>
        <v>Winter</v>
      </c>
      <c r="AL6590" s="1">
        <f t="shared" si="550"/>
        <v>0</v>
      </c>
      <c r="AM6590" s="1">
        <f t="shared" si="549"/>
        <v>169512.19976576944</v>
      </c>
    </row>
    <row r="6591" spans="1:39" x14ac:dyDescent="0.2">
      <c r="A6591" s="24" t="s">
        <v>13215</v>
      </c>
      <c r="B6591" s="36">
        <v>6586</v>
      </c>
      <c r="C6591" s="37">
        <v>43556</v>
      </c>
      <c r="D6591" s="26">
        <v>43556</v>
      </c>
      <c r="E6591" s="38">
        <v>2019</v>
      </c>
      <c r="F6591" s="38" t="s">
        <v>13197</v>
      </c>
      <c r="G6591" s="38">
        <v>1</v>
      </c>
      <c r="H6591" s="39">
        <v>10</v>
      </c>
      <c r="I6591" s="29">
        <v>98674.15489380197</v>
      </c>
      <c r="J6591" s="30">
        <v>352253.09169580648</v>
      </c>
      <c r="K6591" s="30">
        <v>1768211.1167292753</v>
      </c>
      <c r="L6591" s="30">
        <v>2852168.1824052944</v>
      </c>
      <c r="M6591" s="30">
        <v>467626.99670797575</v>
      </c>
      <c r="N6591" s="30">
        <v>950559.98484693351</v>
      </c>
      <c r="O6591" s="31">
        <v>184958.19133389753</v>
      </c>
      <c r="P6591" s="32">
        <v>2334512.2683310532</v>
      </c>
      <c r="Q6591" s="32">
        <v>4339939.450281932</v>
      </c>
      <c r="R6591" s="32">
        <v>467626.99670797575</v>
      </c>
      <c r="S6591" s="36">
        <v>6586</v>
      </c>
      <c r="T6591" s="33" t="s">
        <v>13216</v>
      </c>
      <c r="U6591" s="34">
        <v>43556</v>
      </c>
      <c r="V6591" s="27" t="s">
        <v>13197</v>
      </c>
      <c r="W6591" s="35">
        <v>170886.66893107214</v>
      </c>
      <c r="X6591" s="35">
        <v>72655.883592827202</v>
      </c>
      <c r="Y6591" s="35">
        <v>113660.81907299013</v>
      </c>
      <c r="Z6591" s="35">
        <v>2157.522044157226</v>
      </c>
      <c r="AA6591" s="35">
        <v>57706.311767556028</v>
      </c>
      <c r="AB6591" s="35">
        <v>37485.156229549189</v>
      </c>
      <c r="AC6591" s="35">
        <v>8694.227455960392</v>
      </c>
      <c r="AD6591" s="35">
        <v>3842.8368622877538</v>
      </c>
      <c r="AE6591" s="35">
        <v>0</v>
      </c>
      <c r="AG6591" s="1">
        <v>0</v>
      </c>
      <c r="AH6591" s="1">
        <f t="shared" si="546"/>
        <v>3842.8368622877538</v>
      </c>
      <c r="AI6591">
        <f t="shared" si="547"/>
        <v>4</v>
      </c>
      <c r="AJ6591" s="1" t="str">
        <f t="shared" si="548"/>
        <v>Winter</v>
      </c>
      <c r="AL6591" s="1">
        <f t="shared" si="550"/>
        <v>0</v>
      </c>
      <c r="AM6591" s="1">
        <f t="shared" si="549"/>
        <v>170886.66893107214</v>
      </c>
    </row>
    <row r="6592" spans="1:39" x14ac:dyDescent="0.2">
      <c r="A6592" s="24" t="s">
        <v>13217</v>
      </c>
      <c r="B6592" s="36">
        <v>6587</v>
      </c>
      <c r="C6592" s="37">
        <v>43556</v>
      </c>
      <c r="D6592" s="26">
        <v>43556</v>
      </c>
      <c r="E6592" s="38">
        <v>2019</v>
      </c>
      <c r="F6592" s="38" t="s">
        <v>13197</v>
      </c>
      <c r="G6592" s="38">
        <v>1</v>
      </c>
      <c r="H6592" s="39">
        <v>11</v>
      </c>
      <c r="I6592" s="29">
        <v>98537.497481414277</v>
      </c>
      <c r="J6592" s="30">
        <v>351987.81889030186</v>
      </c>
      <c r="K6592" s="30">
        <v>1745422.7446141308</v>
      </c>
      <c r="L6592" s="30">
        <v>2787356.4997570263</v>
      </c>
      <c r="M6592" s="30">
        <v>456858.58610273543</v>
      </c>
      <c r="N6592" s="30">
        <v>946600.45258683572</v>
      </c>
      <c r="O6592" s="31">
        <v>181867.77869829242</v>
      </c>
      <c r="P6592" s="32">
        <v>2300818.8281982807</v>
      </c>
      <c r="Q6592" s="32">
        <v>4267812.5499324556</v>
      </c>
      <c r="R6592" s="32">
        <v>456858.58610273543</v>
      </c>
      <c r="S6592" s="36">
        <v>6587</v>
      </c>
      <c r="T6592" s="33" t="s">
        <v>13218</v>
      </c>
      <c r="U6592" s="34">
        <v>43556</v>
      </c>
      <c r="V6592" s="27" t="s">
        <v>13197</v>
      </c>
      <c r="W6592" s="35">
        <v>186599.59589413292</v>
      </c>
      <c r="X6592" s="35">
        <v>72074.579488482617</v>
      </c>
      <c r="Y6592" s="35">
        <v>114753.54120938417</v>
      </c>
      <c r="Z6592" s="35">
        <v>2178.2642147366482</v>
      </c>
      <c r="AA6592" s="35">
        <v>57416.815220227152</v>
      </c>
      <c r="AB6592" s="35">
        <v>37345.725859021011</v>
      </c>
      <c r="AC6592" s="35">
        <v>8579.7913124545921</v>
      </c>
      <c r="AD6592" s="35">
        <v>3842.8368622877538</v>
      </c>
      <c r="AE6592" s="35">
        <v>0</v>
      </c>
      <c r="AG6592" s="1">
        <v>0</v>
      </c>
      <c r="AH6592" s="1">
        <f t="shared" si="546"/>
        <v>3842.8368622877538</v>
      </c>
      <c r="AI6592">
        <f t="shared" si="547"/>
        <v>4</v>
      </c>
      <c r="AJ6592" s="1" t="str">
        <f t="shared" si="548"/>
        <v>Winter</v>
      </c>
      <c r="AL6592" s="1">
        <f t="shared" si="550"/>
        <v>0</v>
      </c>
      <c r="AM6592" s="1">
        <f t="shared" si="549"/>
        <v>186599.59589413292</v>
      </c>
    </row>
    <row r="6593" spans="1:39" x14ac:dyDescent="0.2">
      <c r="A6593" s="24" t="s">
        <v>13219</v>
      </c>
      <c r="B6593" s="36">
        <v>6588</v>
      </c>
      <c r="C6593" s="37">
        <v>43556</v>
      </c>
      <c r="D6593" s="26">
        <v>43556</v>
      </c>
      <c r="E6593" s="38">
        <v>2019</v>
      </c>
      <c r="F6593" s="38" t="s">
        <v>13197</v>
      </c>
      <c r="G6593" s="38">
        <v>1</v>
      </c>
      <c r="H6593" s="39">
        <v>12</v>
      </c>
      <c r="I6593" s="29">
        <v>91661.496445824872</v>
      </c>
      <c r="J6593" s="30">
        <v>337273.63343924575</v>
      </c>
      <c r="K6593" s="30">
        <v>1730405.3497910479</v>
      </c>
      <c r="L6593" s="30">
        <v>2743016.2446512026</v>
      </c>
      <c r="M6593" s="30">
        <v>453427.22121010278</v>
      </c>
      <c r="N6593" s="30">
        <v>946505.47460678092</v>
      </c>
      <c r="O6593" s="31">
        <v>183408.18388526537</v>
      </c>
      <c r="P6593" s="32">
        <v>2275494.0674469755</v>
      </c>
      <c r="Q6593" s="32">
        <v>4210203.5365824951</v>
      </c>
      <c r="R6593" s="32">
        <v>453427.22121010278</v>
      </c>
      <c r="S6593" s="36">
        <v>6588</v>
      </c>
      <c r="T6593" s="33" t="s">
        <v>13220</v>
      </c>
      <c r="U6593" s="34">
        <v>43556</v>
      </c>
      <c r="V6593" s="27" t="s">
        <v>13197</v>
      </c>
      <c r="W6593" s="35">
        <v>151970.45251269266</v>
      </c>
      <c r="X6593" s="35">
        <v>67541.436706503693</v>
      </c>
      <c r="Y6593" s="35">
        <v>114701.17650027853</v>
      </c>
      <c r="Z6593" s="35">
        <v>2177.2702221264176</v>
      </c>
      <c r="AA6593" s="35">
        <v>57030.819823788654</v>
      </c>
      <c r="AB6593" s="35">
        <v>39336.910062339593</v>
      </c>
      <c r="AC6593" s="35">
        <v>8510.4690070334473</v>
      </c>
      <c r="AD6593" s="35">
        <v>3842.8368622877538</v>
      </c>
      <c r="AE6593" s="35">
        <v>0</v>
      </c>
      <c r="AG6593" s="1">
        <v>0</v>
      </c>
      <c r="AH6593" s="1">
        <f t="shared" si="546"/>
        <v>3842.8368622877538</v>
      </c>
      <c r="AI6593">
        <f t="shared" si="547"/>
        <v>4</v>
      </c>
      <c r="AJ6593" s="1" t="str">
        <f t="shared" si="548"/>
        <v>Winter</v>
      </c>
      <c r="AL6593" s="1">
        <f t="shared" si="550"/>
        <v>0</v>
      </c>
      <c r="AM6593" s="1">
        <f t="shared" si="549"/>
        <v>151970.45251269266</v>
      </c>
    </row>
    <row r="6594" spans="1:39" x14ac:dyDescent="0.2">
      <c r="A6594" s="24" t="s">
        <v>13221</v>
      </c>
      <c r="B6594" s="36">
        <v>6589</v>
      </c>
      <c r="C6594" s="37">
        <v>43556</v>
      </c>
      <c r="D6594" s="26">
        <v>43556</v>
      </c>
      <c r="E6594" s="38">
        <v>2019</v>
      </c>
      <c r="F6594" s="38" t="s">
        <v>13197</v>
      </c>
      <c r="G6594" s="38">
        <v>1</v>
      </c>
      <c r="H6594" s="39">
        <v>13</v>
      </c>
      <c r="I6594" s="29">
        <v>92371.780882127947</v>
      </c>
      <c r="J6594" s="30">
        <v>295954.01538940216</v>
      </c>
      <c r="K6594" s="30">
        <v>1692472.6720379733</v>
      </c>
      <c r="L6594" s="30">
        <v>2749053.9119006884</v>
      </c>
      <c r="M6594" s="30">
        <v>449755.63487872208</v>
      </c>
      <c r="N6594" s="30">
        <v>965175.79137340654</v>
      </c>
      <c r="O6594" s="31">
        <v>182064.59045685007</v>
      </c>
      <c r="P6594" s="32">
        <v>2234600.0877988236</v>
      </c>
      <c r="Q6594" s="32">
        <v>4192248.3091203477</v>
      </c>
      <c r="R6594" s="32">
        <v>449755.63487872208</v>
      </c>
      <c r="S6594" s="36">
        <v>6589</v>
      </c>
      <c r="T6594" s="33" t="s">
        <v>13222</v>
      </c>
      <c r="U6594" s="34">
        <v>43556</v>
      </c>
      <c r="V6594" s="27" t="s">
        <v>13197</v>
      </c>
      <c r="W6594" s="35">
        <v>153707.68282927002</v>
      </c>
      <c r="X6594" s="35">
        <v>67603.054669661477</v>
      </c>
      <c r="Y6594" s="35">
        <v>118814.85579869464</v>
      </c>
      <c r="Z6594" s="35">
        <v>2255.3565305070251</v>
      </c>
      <c r="AA6594" s="35">
        <v>57127.318672898276</v>
      </c>
      <c r="AB6594" s="35">
        <v>39961.632829749753</v>
      </c>
      <c r="AC6594" s="35">
        <v>8496.9582962006552</v>
      </c>
      <c r="AD6594" s="35">
        <v>3842.8368622877538</v>
      </c>
      <c r="AE6594" s="35">
        <v>0</v>
      </c>
      <c r="AG6594" s="1">
        <v>0</v>
      </c>
      <c r="AH6594" s="1">
        <f t="shared" si="546"/>
        <v>3842.8368622877538</v>
      </c>
      <c r="AI6594">
        <f t="shared" si="547"/>
        <v>4</v>
      </c>
      <c r="AJ6594" s="1" t="str">
        <f t="shared" si="548"/>
        <v>Winter</v>
      </c>
      <c r="AL6594" s="1">
        <f t="shared" si="550"/>
        <v>0</v>
      </c>
      <c r="AM6594" s="1">
        <f t="shared" si="549"/>
        <v>153707.68282927002</v>
      </c>
    </row>
    <row r="6595" spans="1:39" x14ac:dyDescent="0.2">
      <c r="A6595" s="24" t="s">
        <v>13223</v>
      </c>
      <c r="B6595" s="36">
        <v>6590</v>
      </c>
      <c r="C6595" s="37">
        <v>43556</v>
      </c>
      <c r="D6595" s="26">
        <v>43556</v>
      </c>
      <c r="E6595" s="38">
        <v>2019</v>
      </c>
      <c r="F6595" s="38" t="s">
        <v>13197</v>
      </c>
      <c r="G6595" s="38">
        <v>1</v>
      </c>
      <c r="H6595" s="39">
        <v>14</v>
      </c>
      <c r="I6595" s="29">
        <v>91403.954951812222</v>
      </c>
      <c r="J6595" s="30">
        <v>278694.49508540076</v>
      </c>
      <c r="K6595" s="30">
        <v>1677466.4155928951</v>
      </c>
      <c r="L6595" s="30">
        <v>2785887.8870745511</v>
      </c>
      <c r="M6595" s="30">
        <v>448548.18289675959</v>
      </c>
      <c r="N6595" s="30">
        <v>965719.44464830658</v>
      </c>
      <c r="O6595" s="31">
        <v>179783.93745974579</v>
      </c>
      <c r="P6595" s="32">
        <v>2217418.5534414668</v>
      </c>
      <c r="Q6595" s="32">
        <v>4210085.7642680043</v>
      </c>
      <c r="R6595" s="32">
        <v>448548.18289675959</v>
      </c>
      <c r="S6595" s="36">
        <v>6590</v>
      </c>
      <c r="T6595" s="33" t="s">
        <v>13224</v>
      </c>
      <c r="U6595" s="34">
        <v>43556</v>
      </c>
      <c r="V6595" s="27" t="s">
        <v>13197</v>
      </c>
      <c r="W6595" s="35">
        <v>168005.52624761479</v>
      </c>
      <c r="X6595" s="35">
        <v>65520.671406246183</v>
      </c>
      <c r="Y6595" s="35">
        <v>117231.50626506047</v>
      </c>
      <c r="Z6595" s="35">
        <v>2225.3012172488297</v>
      </c>
      <c r="AA6595" s="35">
        <v>56837.822125569401</v>
      </c>
      <c r="AB6595" s="35">
        <v>38929.909785758085</v>
      </c>
      <c r="AC6595" s="35">
        <v>8275.2462584901314</v>
      </c>
      <c r="AD6595" s="35">
        <v>3842.8368622877538</v>
      </c>
      <c r="AE6595" s="35">
        <v>0</v>
      </c>
      <c r="AG6595" s="1">
        <v>0</v>
      </c>
      <c r="AH6595" s="1">
        <f t="shared" si="546"/>
        <v>3842.8368622877538</v>
      </c>
      <c r="AI6595">
        <f t="shared" si="547"/>
        <v>4</v>
      </c>
      <c r="AJ6595" s="1" t="str">
        <f t="shared" si="548"/>
        <v>Winter</v>
      </c>
      <c r="AL6595" s="1">
        <f t="shared" si="550"/>
        <v>0</v>
      </c>
      <c r="AM6595" s="1">
        <f t="shared" si="549"/>
        <v>168005.52624761479</v>
      </c>
    </row>
    <row r="6596" spans="1:39" x14ac:dyDescent="0.2">
      <c r="A6596" s="24" t="s">
        <v>13225</v>
      </c>
      <c r="B6596" s="36">
        <v>6591</v>
      </c>
      <c r="C6596" s="37">
        <v>43556</v>
      </c>
      <c r="D6596" s="26">
        <v>43556</v>
      </c>
      <c r="E6596" s="38">
        <v>2019</v>
      </c>
      <c r="F6596" s="38" t="s">
        <v>13197</v>
      </c>
      <c r="G6596" s="38">
        <v>1</v>
      </c>
      <c r="H6596" s="39">
        <v>15</v>
      </c>
      <c r="I6596" s="29">
        <v>90100.409614586941</v>
      </c>
      <c r="J6596" s="30">
        <v>338897.98194056883</v>
      </c>
      <c r="K6596" s="30">
        <v>1664118.7914636962</v>
      </c>
      <c r="L6596" s="30">
        <v>2793168.7242391366</v>
      </c>
      <c r="M6596" s="30">
        <v>444721.32179390563</v>
      </c>
      <c r="N6596" s="30">
        <v>954625.2824243363</v>
      </c>
      <c r="O6596" s="31">
        <v>179859.43051513651</v>
      </c>
      <c r="P6596" s="32">
        <v>2198940.5228721886</v>
      </c>
      <c r="Q6596" s="32">
        <v>4266551.4191191783</v>
      </c>
      <c r="R6596" s="32">
        <v>444721.32179390563</v>
      </c>
      <c r="S6596" s="36">
        <v>6591</v>
      </c>
      <c r="T6596" s="33" t="s">
        <v>13226</v>
      </c>
      <c r="U6596" s="34">
        <v>43556</v>
      </c>
      <c r="V6596" s="27" t="s">
        <v>13197</v>
      </c>
      <c r="W6596" s="35">
        <v>162161.47165139104</v>
      </c>
      <c r="X6596" s="35">
        <v>64364.696825128616</v>
      </c>
      <c r="Y6596" s="35">
        <v>114966.22470529021</v>
      </c>
      <c r="Z6596" s="35">
        <v>2182.3013960150183</v>
      </c>
      <c r="AA6596" s="35">
        <v>56355.327880021279</v>
      </c>
      <c r="AB6596" s="35">
        <v>38526.231131963643</v>
      </c>
      <c r="AC6596" s="35">
        <v>8253.1688194336239</v>
      </c>
      <c r="AD6596" s="35">
        <v>3842.8368622877538</v>
      </c>
      <c r="AE6596" s="35">
        <v>0</v>
      </c>
      <c r="AG6596" s="1">
        <v>0</v>
      </c>
      <c r="AH6596" s="1">
        <f t="shared" si="546"/>
        <v>3842.8368622877538</v>
      </c>
      <c r="AI6596">
        <f t="shared" si="547"/>
        <v>4</v>
      </c>
      <c r="AJ6596" s="1" t="str">
        <f t="shared" si="548"/>
        <v>Winter</v>
      </c>
      <c r="AL6596" s="1">
        <f t="shared" si="550"/>
        <v>0</v>
      </c>
      <c r="AM6596" s="1">
        <f t="shared" si="549"/>
        <v>162161.47165139104</v>
      </c>
    </row>
    <row r="6597" spans="1:39" x14ac:dyDescent="0.2">
      <c r="A6597" s="24" t="s">
        <v>13227</v>
      </c>
      <c r="B6597" s="36">
        <v>6592</v>
      </c>
      <c r="C6597" s="37">
        <v>43556</v>
      </c>
      <c r="D6597" s="26">
        <v>43556</v>
      </c>
      <c r="E6597" s="38">
        <v>2019</v>
      </c>
      <c r="F6597" s="38" t="s">
        <v>13197</v>
      </c>
      <c r="G6597" s="38">
        <v>1</v>
      </c>
      <c r="H6597" s="39">
        <v>16</v>
      </c>
      <c r="I6597" s="29">
        <v>96103.83409732164</v>
      </c>
      <c r="J6597" s="30">
        <v>345785.082357865</v>
      </c>
      <c r="K6597" s="30">
        <v>1695775.9956856184</v>
      </c>
      <c r="L6597" s="30">
        <v>2804430.4820099128</v>
      </c>
      <c r="M6597" s="30">
        <v>445604.08002750779</v>
      </c>
      <c r="N6597" s="30">
        <v>946433.17303374375</v>
      </c>
      <c r="O6597" s="31">
        <v>180703.26599538876</v>
      </c>
      <c r="P6597" s="32">
        <v>2237483.9098104476</v>
      </c>
      <c r="Q6597" s="32">
        <v>4277352.0033969106</v>
      </c>
      <c r="R6597" s="32">
        <v>445604.08002750779</v>
      </c>
      <c r="S6597" s="36">
        <v>6592</v>
      </c>
      <c r="T6597" s="33" t="s">
        <v>13228</v>
      </c>
      <c r="U6597" s="34">
        <v>43556</v>
      </c>
      <c r="V6597" s="27" t="s">
        <v>13197</v>
      </c>
      <c r="W6597" s="35">
        <v>171357.72191190906</v>
      </c>
      <c r="X6597" s="35">
        <v>61110.642594198907</v>
      </c>
      <c r="Y6597" s="35">
        <v>111599.77161249188</v>
      </c>
      <c r="Z6597" s="35">
        <v>2118.3990168348237</v>
      </c>
      <c r="AA6597" s="35">
        <v>56307.078455466457</v>
      </c>
      <c r="AB6597" s="35">
        <v>37117.818464405216</v>
      </c>
      <c r="AC6597" s="35">
        <v>7704.3228429932369</v>
      </c>
      <c r="AD6597" s="35">
        <v>3842.8368622877538</v>
      </c>
      <c r="AE6597" s="35">
        <v>0</v>
      </c>
      <c r="AG6597" s="1">
        <v>0</v>
      </c>
      <c r="AH6597" s="1">
        <f t="shared" si="546"/>
        <v>3842.8368622877538</v>
      </c>
      <c r="AI6597">
        <f t="shared" si="547"/>
        <v>4</v>
      </c>
      <c r="AJ6597" s="1" t="str">
        <f t="shared" si="548"/>
        <v>Winter</v>
      </c>
      <c r="AL6597" s="1">
        <f t="shared" si="550"/>
        <v>171357.72191190906</v>
      </c>
      <c r="AM6597" s="1">
        <f t="shared" si="549"/>
        <v>0</v>
      </c>
    </row>
    <row r="6598" spans="1:39" x14ac:dyDescent="0.2">
      <c r="A6598" s="24" t="s">
        <v>13229</v>
      </c>
      <c r="B6598" s="36">
        <v>6593</v>
      </c>
      <c r="C6598" s="37">
        <v>43556</v>
      </c>
      <c r="D6598" s="26">
        <v>43556</v>
      </c>
      <c r="E6598" s="38">
        <v>2019</v>
      </c>
      <c r="F6598" s="38" t="s">
        <v>13197</v>
      </c>
      <c r="G6598" s="38">
        <v>1</v>
      </c>
      <c r="H6598" s="39">
        <v>17</v>
      </c>
      <c r="I6598" s="29">
        <v>99648.805812832608</v>
      </c>
      <c r="J6598" s="30">
        <v>352621.77703477471</v>
      </c>
      <c r="K6598" s="30">
        <v>1727551.6720270202</v>
      </c>
      <c r="L6598" s="30">
        <v>2826902.0885256091</v>
      </c>
      <c r="M6598" s="30">
        <v>442067.92789849482</v>
      </c>
      <c r="N6598" s="30">
        <v>949307.10808656097</v>
      </c>
      <c r="O6598" s="31">
        <v>181847.71656150711</v>
      </c>
      <c r="P6598" s="32">
        <v>2269268.4057383477</v>
      </c>
      <c r="Q6598" s="32">
        <v>4310678.6902084518</v>
      </c>
      <c r="R6598" s="32">
        <v>442067.92789849482</v>
      </c>
      <c r="S6598" s="36">
        <v>6593</v>
      </c>
      <c r="T6598" s="33" t="s">
        <v>13230</v>
      </c>
      <c r="U6598" s="34">
        <v>43556</v>
      </c>
      <c r="V6598" s="27" t="s">
        <v>13197</v>
      </c>
      <c r="W6598" s="35">
        <v>173447.78717797663</v>
      </c>
      <c r="X6598" s="35">
        <v>57357.258941773209</v>
      </c>
      <c r="Y6598" s="35">
        <v>104407.55758119054</v>
      </c>
      <c r="Z6598" s="35">
        <v>1981.8756269332898</v>
      </c>
      <c r="AA6598" s="35">
        <v>56307.078455466457</v>
      </c>
      <c r="AB6598" s="35">
        <v>35900.641772327908</v>
      </c>
      <c r="AC6598" s="35">
        <v>7346.2890147147355</v>
      </c>
      <c r="AD6598" s="35">
        <v>3842.8368622877538</v>
      </c>
      <c r="AE6598" s="35">
        <v>0</v>
      </c>
      <c r="AG6598" s="1">
        <v>0</v>
      </c>
      <c r="AH6598" s="1">
        <f t="shared" si="546"/>
        <v>3842.8368622877538</v>
      </c>
      <c r="AI6598">
        <f t="shared" si="547"/>
        <v>4</v>
      </c>
      <c r="AJ6598" s="1" t="str">
        <f t="shared" si="548"/>
        <v>Winter</v>
      </c>
      <c r="AL6598" s="1">
        <f t="shared" si="550"/>
        <v>173447.78717797663</v>
      </c>
      <c r="AM6598" s="1">
        <f t="shared" si="549"/>
        <v>0</v>
      </c>
    </row>
    <row r="6599" spans="1:39" x14ac:dyDescent="0.2">
      <c r="A6599" s="24" t="s">
        <v>13231</v>
      </c>
      <c r="B6599" s="36">
        <v>6594</v>
      </c>
      <c r="C6599" s="37">
        <v>43556</v>
      </c>
      <c r="D6599" s="26">
        <v>43556</v>
      </c>
      <c r="E6599" s="38">
        <v>2019</v>
      </c>
      <c r="F6599" s="38" t="s">
        <v>13197</v>
      </c>
      <c r="G6599" s="38">
        <v>1</v>
      </c>
      <c r="H6599" s="39">
        <v>18</v>
      </c>
      <c r="I6599" s="29">
        <v>102727.73373996362</v>
      </c>
      <c r="J6599" s="30">
        <v>346447.62065560604</v>
      </c>
      <c r="K6599" s="30">
        <v>1747023.8252128691</v>
      </c>
      <c r="L6599" s="30">
        <v>2862565.6676210887</v>
      </c>
      <c r="M6599" s="30">
        <v>452615.05777964235</v>
      </c>
      <c r="N6599" s="30">
        <v>941660.33821416448</v>
      </c>
      <c r="O6599" s="31">
        <v>183818.22844339424</v>
      </c>
      <c r="P6599" s="32">
        <v>2302366.6167324749</v>
      </c>
      <c r="Q6599" s="32">
        <v>4334491.8549342528</v>
      </c>
      <c r="R6599" s="32">
        <v>452615.05777964235</v>
      </c>
      <c r="S6599" s="36">
        <v>6594</v>
      </c>
      <c r="T6599" s="33" t="s">
        <v>13232</v>
      </c>
      <c r="U6599" s="34">
        <v>43556</v>
      </c>
      <c r="V6599" s="27" t="s">
        <v>13197</v>
      </c>
      <c r="W6599" s="35">
        <v>190679.15936994061</v>
      </c>
      <c r="X6599" s="35">
        <v>52940.15665945816</v>
      </c>
      <c r="Y6599" s="35">
        <v>100079.33024120997</v>
      </c>
      <c r="Z6599" s="35">
        <v>1899.7167442655934</v>
      </c>
      <c r="AA6599" s="35">
        <v>56403.577304576087</v>
      </c>
      <c r="AB6599" s="35">
        <v>35660.033034065047</v>
      </c>
      <c r="AC6599" s="35">
        <v>7149.3181981875196</v>
      </c>
      <c r="AD6599" s="35">
        <v>3842.8368622877538</v>
      </c>
      <c r="AE6599" s="35">
        <v>0.45341811920248415</v>
      </c>
      <c r="AG6599" s="1">
        <v>0</v>
      </c>
      <c r="AH6599" s="1">
        <f t="shared" ref="AH6599:AH6662" si="551">AD6599-AG6599</f>
        <v>3842.8368622877538</v>
      </c>
      <c r="AI6599">
        <f t="shared" ref="AI6599:AI6662" si="552">MONTH(U6599)</f>
        <v>4</v>
      </c>
      <c r="AJ6599" s="1" t="str">
        <f t="shared" ref="AJ6599:AJ6662" si="553">IF(AND(AI6599&gt;5,AI6599&lt;10),"Summer","Winter")</f>
        <v>Winter</v>
      </c>
      <c r="AL6599" s="1">
        <f t="shared" si="550"/>
        <v>190679.15936994061</v>
      </c>
      <c r="AM6599" s="1">
        <f t="shared" ref="AM6599:AM6662" si="554">W6599-AL6599</f>
        <v>0</v>
      </c>
    </row>
    <row r="6600" spans="1:39" x14ac:dyDescent="0.2">
      <c r="A6600" s="24" t="s">
        <v>13233</v>
      </c>
      <c r="B6600" s="36">
        <v>6595</v>
      </c>
      <c r="C6600" s="37">
        <v>43556</v>
      </c>
      <c r="D6600" s="26">
        <v>43556</v>
      </c>
      <c r="E6600" s="38">
        <v>2019</v>
      </c>
      <c r="F6600" s="38" t="s">
        <v>13197</v>
      </c>
      <c r="G6600" s="38">
        <v>1</v>
      </c>
      <c r="H6600" s="39">
        <v>19</v>
      </c>
      <c r="I6600" s="29">
        <v>102346.12366331345</v>
      </c>
      <c r="J6600" s="30">
        <v>368859.67758892535</v>
      </c>
      <c r="K6600" s="30">
        <v>1768514.0637315591</v>
      </c>
      <c r="L6600" s="30">
        <v>2931184.8065459142</v>
      </c>
      <c r="M6600" s="30">
        <v>458797.48843912606</v>
      </c>
      <c r="N6600" s="30">
        <v>954277.73151155445</v>
      </c>
      <c r="O6600" s="31">
        <v>184673.56396855635</v>
      </c>
      <c r="P6600" s="32">
        <v>2329657.6758339987</v>
      </c>
      <c r="Q6600" s="32">
        <v>4438995.7796149505</v>
      </c>
      <c r="R6600" s="32">
        <v>458797.48843912606</v>
      </c>
      <c r="S6600" s="36">
        <v>6595</v>
      </c>
      <c r="T6600" s="33" t="s">
        <v>13234</v>
      </c>
      <c r="U6600" s="34">
        <v>43556</v>
      </c>
      <c r="V6600" s="27" t="s">
        <v>13197</v>
      </c>
      <c r="W6600" s="35">
        <v>209494.82191419954</v>
      </c>
      <c r="X6600" s="35">
        <v>53758.949829007892</v>
      </c>
      <c r="Y6600" s="35">
        <v>99062.261113396802</v>
      </c>
      <c r="Z6600" s="35">
        <v>1880.4106273329016</v>
      </c>
      <c r="AA6600" s="35">
        <v>56548.325578240525</v>
      </c>
      <c r="AB6600" s="35">
        <v>34929.271963475425</v>
      </c>
      <c r="AC6600" s="35">
        <v>7443.0802560642078</v>
      </c>
      <c r="AD6600" s="35">
        <v>3842.8368622877538</v>
      </c>
      <c r="AE6600" s="35">
        <v>1659.0567224859058</v>
      </c>
      <c r="AG6600" s="1">
        <v>0</v>
      </c>
      <c r="AH6600" s="1">
        <f t="shared" si="551"/>
        <v>3842.8368622877538</v>
      </c>
      <c r="AI6600">
        <f t="shared" si="552"/>
        <v>4</v>
      </c>
      <c r="AJ6600" s="1" t="str">
        <f t="shared" si="553"/>
        <v>Winter</v>
      </c>
      <c r="AL6600" s="1">
        <f t="shared" si="550"/>
        <v>209494.82191419954</v>
      </c>
      <c r="AM6600" s="1">
        <f t="shared" si="554"/>
        <v>0</v>
      </c>
    </row>
    <row r="6601" spans="1:39" x14ac:dyDescent="0.2">
      <c r="A6601" s="24" t="s">
        <v>13235</v>
      </c>
      <c r="B6601" s="36">
        <v>6596</v>
      </c>
      <c r="C6601" s="37">
        <v>43556</v>
      </c>
      <c r="D6601" s="26">
        <v>43556</v>
      </c>
      <c r="E6601" s="38">
        <v>2019</v>
      </c>
      <c r="F6601" s="38" t="s">
        <v>13197</v>
      </c>
      <c r="G6601" s="38">
        <v>1</v>
      </c>
      <c r="H6601" s="39">
        <v>20</v>
      </c>
      <c r="I6601" s="29">
        <v>103403.91756608873</v>
      </c>
      <c r="J6601" s="30">
        <v>348185.25584370096</v>
      </c>
      <c r="K6601" s="30">
        <v>1751047.3743733333</v>
      </c>
      <c r="L6601" s="30">
        <v>2839546.1840271265</v>
      </c>
      <c r="M6601" s="30">
        <v>461854.32149077073</v>
      </c>
      <c r="N6601" s="30">
        <v>946406.42614186672</v>
      </c>
      <c r="O6601" s="31">
        <v>182733.4808143088</v>
      </c>
      <c r="P6601" s="32">
        <v>2316305.6134301927</v>
      </c>
      <c r="Q6601" s="32">
        <v>4316871.3468270032</v>
      </c>
      <c r="R6601" s="32">
        <v>461854.32149077073</v>
      </c>
      <c r="S6601" s="36">
        <v>6596</v>
      </c>
      <c r="T6601" s="33" t="s">
        <v>13236</v>
      </c>
      <c r="U6601" s="34">
        <v>43556</v>
      </c>
      <c r="V6601" s="27" t="s">
        <v>13197</v>
      </c>
      <c r="W6601" s="35">
        <v>211811.52886324492</v>
      </c>
      <c r="X6601" s="35">
        <v>54226.628569947359</v>
      </c>
      <c r="Y6601" s="35">
        <v>96639.452246834393</v>
      </c>
      <c r="Z6601" s="35">
        <v>1834.4206056084306</v>
      </c>
      <c r="AA6601" s="35">
        <v>57272.066946562722</v>
      </c>
      <c r="AB6601" s="35">
        <v>34379.762786857689</v>
      </c>
      <c r="AC6601" s="35">
        <v>7422.302743520092</v>
      </c>
      <c r="AD6601" s="35">
        <v>3842.8368622877538</v>
      </c>
      <c r="AE6601" s="35">
        <v>3211.0919141053419</v>
      </c>
      <c r="AG6601" s="1">
        <v>0</v>
      </c>
      <c r="AH6601" s="1">
        <f t="shared" si="551"/>
        <v>3842.8368622877538</v>
      </c>
      <c r="AI6601">
        <f t="shared" si="552"/>
        <v>4</v>
      </c>
      <c r="AJ6601" s="1" t="str">
        <f t="shared" si="553"/>
        <v>Winter</v>
      </c>
      <c r="AL6601" s="1">
        <f t="shared" si="550"/>
        <v>211811.52886324492</v>
      </c>
      <c r="AM6601" s="1">
        <f t="shared" si="554"/>
        <v>0</v>
      </c>
    </row>
    <row r="6602" spans="1:39" x14ac:dyDescent="0.2">
      <c r="A6602" s="24" t="s">
        <v>13237</v>
      </c>
      <c r="B6602" s="36">
        <v>6597</v>
      </c>
      <c r="C6602" s="37">
        <v>43556</v>
      </c>
      <c r="D6602" s="26">
        <v>43556</v>
      </c>
      <c r="E6602" s="38">
        <v>2019</v>
      </c>
      <c r="F6602" s="38" t="s">
        <v>13197</v>
      </c>
      <c r="G6602" s="38">
        <v>1</v>
      </c>
      <c r="H6602" s="39">
        <v>21</v>
      </c>
      <c r="I6602" s="29">
        <v>94765.314263594002</v>
      </c>
      <c r="J6602" s="30">
        <v>352765.29585229908</v>
      </c>
      <c r="K6602" s="30">
        <v>1631080.0619616113</v>
      </c>
      <c r="L6602" s="30">
        <v>2688734.7707945369</v>
      </c>
      <c r="M6602" s="30">
        <v>441602.3204042085</v>
      </c>
      <c r="N6602" s="30">
        <v>927712.08116150706</v>
      </c>
      <c r="O6602" s="31">
        <v>181806.02852256247</v>
      </c>
      <c r="P6602" s="32">
        <v>2167447.6966294139</v>
      </c>
      <c r="Q6602" s="32">
        <v>4151018.1763309054</v>
      </c>
      <c r="R6602" s="32">
        <v>441602.3204042085</v>
      </c>
      <c r="S6602" s="36">
        <v>6597</v>
      </c>
      <c r="T6602" s="33" t="s">
        <v>13238</v>
      </c>
      <c r="U6602" s="34">
        <v>43556</v>
      </c>
      <c r="V6602" s="27" t="s">
        <v>13197</v>
      </c>
      <c r="W6602" s="35">
        <v>191339.16610427052</v>
      </c>
      <c r="X6602" s="35">
        <v>49872.339823209579</v>
      </c>
      <c r="Y6602" s="35">
        <v>93424.421310362988</v>
      </c>
      <c r="Z6602" s="35">
        <v>1773.3925382879754</v>
      </c>
      <c r="AA6602" s="35">
        <v>57079.069248343461</v>
      </c>
      <c r="AB6602" s="35">
        <v>33901.827536566743</v>
      </c>
      <c r="AC6602" s="35">
        <v>7114.8168735062973</v>
      </c>
      <c r="AD6602" s="35">
        <v>3842.8368622877538</v>
      </c>
      <c r="AE6602" s="35">
        <v>3211.0919141053419</v>
      </c>
      <c r="AG6602" s="1">
        <v>0</v>
      </c>
      <c r="AH6602" s="1">
        <f t="shared" si="551"/>
        <v>3842.8368622877538</v>
      </c>
      <c r="AI6602">
        <f t="shared" si="552"/>
        <v>4</v>
      </c>
      <c r="AJ6602" s="1" t="str">
        <f t="shared" si="553"/>
        <v>Winter</v>
      </c>
      <c r="AL6602" s="1">
        <f t="shared" si="550"/>
        <v>191339.16610427052</v>
      </c>
      <c r="AM6602" s="1">
        <f t="shared" si="554"/>
        <v>0</v>
      </c>
    </row>
    <row r="6603" spans="1:39" x14ac:dyDescent="0.2">
      <c r="A6603" s="24" t="s">
        <v>13239</v>
      </c>
      <c r="B6603" s="36">
        <v>6598</v>
      </c>
      <c r="C6603" s="37">
        <v>43556</v>
      </c>
      <c r="D6603" s="26">
        <v>43556</v>
      </c>
      <c r="E6603" s="38">
        <v>2019</v>
      </c>
      <c r="F6603" s="38" t="s">
        <v>13197</v>
      </c>
      <c r="G6603" s="38">
        <v>1</v>
      </c>
      <c r="H6603" s="39">
        <v>22</v>
      </c>
      <c r="I6603" s="29">
        <v>85111.774517299564</v>
      </c>
      <c r="J6603" s="30">
        <v>328016.14331787243</v>
      </c>
      <c r="K6603" s="30">
        <v>1497813.5416505674</v>
      </c>
      <c r="L6603" s="30">
        <v>2529027.7343284981</v>
      </c>
      <c r="M6603" s="30">
        <v>408826.55021755304</v>
      </c>
      <c r="N6603" s="30">
        <v>912983.88687085884</v>
      </c>
      <c r="O6603" s="31">
        <v>179670.76758909941</v>
      </c>
      <c r="P6603" s="32">
        <v>1991751.8663854201</v>
      </c>
      <c r="Q6603" s="32">
        <v>3949698.5321063288</v>
      </c>
      <c r="R6603" s="32">
        <v>408826.55021755304</v>
      </c>
      <c r="S6603" s="36">
        <v>6598</v>
      </c>
      <c r="T6603" s="33" t="s">
        <v>13240</v>
      </c>
      <c r="U6603" s="34">
        <v>43556</v>
      </c>
      <c r="V6603" s="27" t="s">
        <v>13197</v>
      </c>
      <c r="W6603" s="35">
        <v>178318.03260496751</v>
      </c>
      <c r="X6603" s="35">
        <v>49531.133850972154</v>
      </c>
      <c r="Y6603" s="35">
        <v>91024.177106939314</v>
      </c>
      <c r="Z6603" s="35">
        <v>1727.8308414562675</v>
      </c>
      <c r="AA6603" s="35">
        <v>57079.069248343461</v>
      </c>
      <c r="AB6603" s="35">
        <v>33485.045910135064</v>
      </c>
      <c r="AC6603" s="35">
        <v>6787.3845903718502</v>
      </c>
      <c r="AD6603" s="35">
        <v>3842.8368622877538</v>
      </c>
      <c r="AE6603" s="35">
        <v>3211.0919141053419</v>
      </c>
      <c r="AG6603" s="1">
        <v>0</v>
      </c>
      <c r="AH6603" s="1">
        <f t="shared" si="551"/>
        <v>3842.8368622877538</v>
      </c>
      <c r="AI6603">
        <f t="shared" si="552"/>
        <v>4</v>
      </c>
      <c r="AJ6603" s="1" t="str">
        <f t="shared" si="553"/>
        <v>Winter</v>
      </c>
      <c r="AL6603" s="1">
        <f t="shared" si="550"/>
        <v>178318.03260496751</v>
      </c>
      <c r="AM6603" s="1">
        <f t="shared" si="554"/>
        <v>0</v>
      </c>
    </row>
    <row r="6604" spans="1:39" x14ac:dyDescent="0.2">
      <c r="A6604" s="24" t="s">
        <v>13241</v>
      </c>
      <c r="B6604" s="36">
        <v>6599</v>
      </c>
      <c r="C6604" s="37">
        <v>43556</v>
      </c>
      <c r="D6604" s="26">
        <v>43556</v>
      </c>
      <c r="E6604" s="38">
        <v>2019</v>
      </c>
      <c r="F6604" s="38" t="s">
        <v>13197</v>
      </c>
      <c r="G6604" s="38">
        <v>1</v>
      </c>
      <c r="H6604" s="39">
        <v>23</v>
      </c>
      <c r="I6604" s="29">
        <v>75899.944104970098</v>
      </c>
      <c r="J6604" s="30">
        <v>322109.50358426623</v>
      </c>
      <c r="K6604" s="30">
        <v>1376368.4818351108</v>
      </c>
      <c r="L6604" s="30">
        <v>2402435.7863276503</v>
      </c>
      <c r="M6604" s="30">
        <v>379169.76004396187</v>
      </c>
      <c r="N6604" s="30">
        <v>892972.20825416292</v>
      </c>
      <c r="O6604" s="31">
        <v>179047.10706374518</v>
      </c>
      <c r="P6604" s="32">
        <v>1831438.1859840429</v>
      </c>
      <c r="Q6604" s="32">
        <v>3796564.6052298243</v>
      </c>
      <c r="R6604" s="32">
        <v>379169.76004396187</v>
      </c>
      <c r="S6604" s="36">
        <v>6599</v>
      </c>
      <c r="T6604" s="33" t="s">
        <v>13242</v>
      </c>
      <c r="U6604" s="34">
        <v>43556</v>
      </c>
      <c r="V6604" s="27" t="s">
        <v>13197</v>
      </c>
      <c r="W6604" s="35">
        <v>141096.27868437386</v>
      </c>
      <c r="X6604" s="35">
        <v>46358.130633229179</v>
      </c>
      <c r="Y6604" s="35">
        <v>87290.28573440155</v>
      </c>
      <c r="Z6604" s="35">
        <v>1656.9537088397467</v>
      </c>
      <c r="AA6604" s="35">
        <v>56982.570399233839</v>
      </c>
      <c r="AB6604" s="35">
        <v>33332.14360500082</v>
      </c>
      <c r="AC6604" s="35">
        <v>6714.5887115383612</v>
      </c>
      <c r="AD6604" s="35">
        <v>3842.8368622877538</v>
      </c>
      <c r="AE6604" s="35">
        <v>3211.0919141053419</v>
      </c>
      <c r="AG6604" s="1">
        <v>0</v>
      </c>
      <c r="AH6604" s="1">
        <f t="shared" si="551"/>
        <v>3842.8368622877538</v>
      </c>
      <c r="AI6604">
        <f t="shared" si="552"/>
        <v>4</v>
      </c>
      <c r="AJ6604" s="1" t="str">
        <f t="shared" si="553"/>
        <v>Winter</v>
      </c>
      <c r="AL6604" s="1">
        <f t="shared" si="550"/>
        <v>0</v>
      </c>
      <c r="AM6604" s="1">
        <f t="shared" si="554"/>
        <v>141096.27868437386</v>
      </c>
    </row>
    <row r="6605" spans="1:39" x14ac:dyDescent="0.2">
      <c r="A6605" s="24" t="s">
        <v>13243</v>
      </c>
      <c r="B6605" s="36">
        <v>6600</v>
      </c>
      <c r="C6605" s="37">
        <v>43556</v>
      </c>
      <c r="D6605" s="26">
        <v>43556</v>
      </c>
      <c r="E6605" s="38">
        <v>2019</v>
      </c>
      <c r="F6605" s="38" t="s">
        <v>13197</v>
      </c>
      <c r="G6605" s="38">
        <v>1</v>
      </c>
      <c r="H6605" s="39">
        <v>24</v>
      </c>
      <c r="I6605" s="29">
        <v>69414.44647344324</v>
      </c>
      <c r="J6605" s="30">
        <v>315052.53337061405</v>
      </c>
      <c r="K6605" s="30">
        <v>1286737.9066849379</v>
      </c>
      <c r="L6605" s="30">
        <v>2304557.8600573242</v>
      </c>
      <c r="M6605" s="30">
        <v>356106.83556471555</v>
      </c>
      <c r="N6605" s="30">
        <v>904106.70774778444</v>
      </c>
      <c r="O6605" s="31">
        <v>180340.25275917319</v>
      </c>
      <c r="P6605" s="32">
        <v>1712259.1887230966</v>
      </c>
      <c r="Q6605" s="32">
        <v>3704057.3539348962</v>
      </c>
      <c r="R6605" s="32">
        <v>356106.83556471555</v>
      </c>
      <c r="S6605" s="36">
        <v>6600</v>
      </c>
      <c r="T6605" s="33" t="s">
        <v>13244</v>
      </c>
      <c r="U6605" s="34">
        <v>43556</v>
      </c>
      <c r="V6605" s="27" t="s">
        <v>13197</v>
      </c>
      <c r="W6605" s="35">
        <v>108282.69429282304</v>
      </c>
      <c r="X6605" s="35">
        <v>45798.846653680797</v>
      </c>
      <c r="Y6605" s="35">
        <v>87314.050792776019</v>
      </c>
      <c r="Z6605" s="35">
        <v>1657.4048197655852</v>
      </c>
      <c r="AA6605" s="35">
        <v>57079.069248343461</v>
      </c>
      <c r="AB6605" s="35">
        <v>32694.426435064888</v>
      </c>
      <c r="AC6605" s="35">
        <v>6516.1687974685283</v>
      </c>
      <c r="AD6605" s="35">
        <v>3842.8368622877538</v>
      </c>
      <c r="AE6605" s="35">
        <v>3211.0919141053419</v>
      </c>
      <c r="AG6605" s="1">
        <v>0</v>
      </c>
      <c r="AH6605" s="1">
        <f t="shared" si="551"/>
        <v>3842.8368622877538</v>
      </c>
      <c r="AI6605">
        <f t="shared" si="552"/>
        <v>4</v>
      </c>
      <c r="AJ6605" s="1" t="str">
        <f t="shared" si="553"/>
        <v>Winter</v>
      </c>
      <c r="AL6605" s="1">
        <f t="shared" si="550"/>
        <v>0</v>
      </c>
      <c r="AM6605" s="1">
        <f t="shared" si="554"/>
        <v>108282.69429282304</v>
      </c>
    </row>
    <row r="6606" spans="1:39" x14ac:dyDescent="0.2">
      <c r="A6606" s="24" t="s">
        <v>13245</v>
      </c>
      <c r="B6606" s="36">
        <v>6601</v>
      </c>
      <c r="C6606" s="37">
        <v>43557</v>
      </c>
      <c r="D6606" s="26">
        <v>43556</v>
      </c>
      <c r="E6606" s="38">
        <v>2019</v>
      </c>
      <c r="F6606" s="38" t="s">
        <v>13197</v>
      </c>
      <c r="G6606" s="38">
        <v>2</v>
      </c>
      <c r="H6606" s="39">
        <v>1</v>
      </c>
      <c r="I6606" s="29">
        <v>68697.673313063104</v>
      </c>
      <c r="J6606" s="30">
        <v>289738.51191863179</v>
      </c>
      <c r="K6606" s="30">
        <v>1227826.5374962685</v>
      </c>
      <c r="L6606" s="30">
        <v>2296419.2361298637</v>
      </c>
      <c r="M6606" s="30">
        <v>350939.73988530634</v>
      </c>
      <c r="N6606" s="30">
        <v>897293.88030411268</v>
      </c>
      <c r="O6606" s="31">
        <v>179031.81657571191</v>
      </c>
      <c r="P6606" s="32">
        <v>1647463.9506946378</v>
      </c>
      <c r="Q6606" s="32">
        <v>3662483.4449283201</v>
      </c>
      <c r="R6606" s="32">
        <v>350939.73988530634</v>
      </c>
      <c r="S6606" s="36">
        <v>6601</v>
      </c>
      <c r="T6606" s="33" t="s">
        <v>13246</v>
      </c>
      <c r="U6606" s="34">
        <v>43557</v>
      </c>
      <c r="V6606" s="27" t="s">
        <v>13197</v>
      </c>
      <c r="W6606" s="35">
        <v>102537.9808076864</v>
      </c>
      <c r="X6606" s="35">
        <v>45613.327002308353</v>
      </c>
      <c r="Y6606" s="35">
        <v>84514.832386237031</v>
      </c>
      <c r="Z6606" s="35">
        <v>1604.2697511660867</v>
      </c>
      <c r="AA6606" s="35">
        <v>57030.819823788654</v>
      </c>
      <c r="AB6606" s="35">
        <v>32827.735293235666</v>
      </c>
      <c r="AC6606" s="35">
        <v>6422.2970628584035</v>
      </c>
      <c r="AD6606" s="35">
        <v>3842.8368622877538</v>
      </c>
      <c r="AE6606" s="35">
        <v>3211.0919141053419</v>
      </c>
      <c r="AG6606" s="1">
        <v>0</v>
      </c>
      <c r="AH6606" s="1">
        <f t="shared" si="551"/>
        <v>3842.8368622877538</v>
      </c>
      <c r="AI6606">
        <f t="shared" si="552"/>
        <v>4</v>
      </c>
      <c r="AJ6606" s="1" t="str">
        <f t="shared" si="553"/>
        <v>Winter</v>
      </c>
      <c r="AL6606" s="1">
        <f t="shared" si="550"/>
        <v>0</v>
      </c>
      <c r="AM6606" s="1">
        <f t="shared" si="554"/>
        <v>102537.9808076864</v>
      </c>
    </row>
    <row r="6607" spans="1:39" x14ac:dyDescent="0.2">
      <c r="A6607" s="24" t="s">
        <v>13247</v>
      </c>
      <c r="B6607" s="36">
        <v>6602</v>
      </c>
      <c r="C6607" s="37">
        <v>43557</v>
      </c>
      <c r="D6607" s="26">
        <v>43556</v>
      </c>
      <c r="E6607" s="38">
        <v>2019</v>
      </c>
      <c r="F6607" s="38" t="s">
        <v>13197</v>
      </c>
      <c r="G6607" s="38">
        <v>2</v>
      </c>
      <c r="H6607" s="39">
        <v>2</v>
      </c>
      <c r="I6607" s="29">
        <v>66322.132966551726</v>
      </c>
      <c r="J6607" s="30">
        <v>310516.17957735556</v>
      </c>
      <c r="K6607" s="30">
        <v>1208436.2354868113</v>
      </c>
      <c r="L6607" s="30">
        <v>2319772.5226104395</v>
      </c>
      <c r="M6607" s="30">
        <v>345723.04628454521</v>
      </c>
      <c r="N6607" s="30">
        <v>891839.6254085534</v>
      </c>
      <c r="O6607" s="31">
        <v>178002.15030083951</v>
      </c>
      <c r="P6607" s="32">
        <v>1620481.4147379082</v>
      </c>
      <c r="Q6607" s="32">
        <v>3700130.4778971882</v>
      </c>
      <c r="R6607" s="32">
        <v>345723.04628454521</v>
      </c>
      <c r="S6607" s="36">
        <v>6602</v>
      </c>
      <c r="T6607" s="33" t="s">
        <v>13248</v>
      </c>
      <c r="U6607" s="34">
        <v>43557</v>
      </c>
      <c r="V6607" s="27" t="s">
        <v>13197</v>
      </c>
      <c r="W6607" s="35">
        <v>111143.08818264301</v>
      </c>
      <c r="X6607" s="35">
        <v>47538.138619120255</v>
      </c>
      <c r="Y6607" s="35">
        <v>83022.47320368771</v>
      </c>
      <c r="Z6607" s="35">
        <v>1575.9416266601129</v>
      </c>
      <c r="AA6607" s="35">
        <v>57175.568097453084</v>
      </c>
      <c r="AB6607" s="35">
        <v>33032.501818211727</v>
      </c>
      <c r="AC6607" s="35">
        <v>6514.5705277236202</v>
      </c>
      <c r="AD6607" s="35">
        <v>3842.8368622877538</v>
      </c>
      <c r="AE6607" s="35">
        <v>3211.0919141053419</v>
      </c>
      <c r="AG6607" s="1">
        <v>0</v>
      </c>
      <c r="AH6607" s="1">
        <f t="shared" si="551"/>
        <v>3842.8368622877538</v>
      </c>
      <c r="AI6607">
        <f t="shared" si="552"/>
        <v>4</v>
      </c>
      <c r="AJ6607" s="1" t="str">
        <f t="shared" si="553"/>
        <v>Winter</v>
      </c>
      <c r="AL6607" s="1">
        <f t="shared" si="550"/>
        <v>0</v>
      </c>
      <c r="AM6607" s="1">
        <f t="shared" si="554"/>
        <v>111143.08818264301</v>
      </c>
    </row>
    <row r="6608" spans="1:39" x14ac:dyDescent="0.2">
      <c r="A6608" s="24" t="s">
        <v>13249</v>
      </c>
      <c r="B6608" s="36">
        <v>6603</v>
      </c>
      <c r="C6608" s="37">
        <v>43557</v>
      </c>
      <c r="D6608" s="26">
        <v>43556</v>
      </c>
      <c r="E6608" s="38">
        <v>2019</v>
      </c>
      <c r="F6608" s="38" t="s">
        <v>13197</v>
      </c>
      <c r="G6608" s="38">
        <v>2</v>
      </c>
      <c r="H6608" s="39">
        <v>3</v>
      </c>
      <c r="I6608" s="29">
        <v>69826.295108831575</v>
      </c>
      <c r="J6608" s="30">
        <v>310113.94973205117</v>
      </c>
      <c r="K6608" s="30">
        <v>1210728.2173894341</v>
      </c>
      <c r="L6608" s="30">
        <v>2373219.6065770928</v>
      </c>
      <c r="M6608" s="30">
        <v>353041.19975770084</v>
      </c>
      <c r="N6608" s="30">
        <v>905911.65856874664</v>
      </c>
      <c r="O6608" s="31">
        <v>179536.92838954015</v>
      </c>
      <c r="P6608" s="32">
        <v>1633595.7122559664</v>
      </c>
      <c r="Q6608" s="32">
        <v>3768782.1432674308</v>
      </c>
      <c r="R6608" s="32">
        <v>353041.19975770084</v>
      </c>
      <c r="S6608" s="36">
        <v>6603</v>
      </c>
      <c r="T6608" s="33" t="s">
        <v>13250</v>
      </c>
      <c r="U6608" s="34">
        <v>43557</v>
      </c>
      <c r="V6608" s="27" t="s">
        <v>13197</v>
      </c>
      <c r="W6608" s="35">
        <v>105261.42475017569</v>
      </c>
      <c r="X6608" s="35">
        <v>47284.849204699174</v>
      </c>
      <c r="Y6608" s="35">
        <v>83656.027057482628</v>
      </c>
      <c r="Z6608" s="35">
        <v>1587.9678149004556</v>
      </c>
      <c r="AA6608" s="35">
        <v>56886.071550124208</v>
      </c>
      <c r="AB6608" s="35">
        <v>32704.950513436863</v>
      </c>
      <c r="AC6608" s="35">
        <v>6478.8332068040954</v>
      </c>
      <c r="AD6608" s="35">
        <v>3842.8368622877538</v>
      </c>
      <c r="AE6608" s="35">
        <v>3211.0919141053419</v>
      </c>
      <c r="AG6608" s="1">
        <v>0</v>
      </c>
      <c r="AH6608" s="1">
        <f t="shared" si="551"/>
        <v>3842.8368622877538</v>
      </c>
      <c r="AI6608">
        <f t="shared" si="552"/>
        <v>4</v>
      </c>
      <c r="AJ6608" s="1" t="str">
        <f t="shared" si="553"/>
        <v>Winter</v>
      </c>
      <c r="AL6608" s="1">
        <f t="shared" si="550"/>
        <v>0</v>
      </c>
      <c r="AM6608" s="1">
        <f t="shared" si="554"/>
        <v>105261.42475017569</v>
      </c>
    </row>
    <row r="6609" spans="1:39" x14ac:dyDescent="0.2">
      <c r="A6609" s="24" t="s">
        <v>13251</v>
      </c>
      <c r="B6609" s="36">
        <v>6604</v>
      </c>
      <c r="C6609" s="37">
        <v>43557</v>
      </c>
      <c r="D6609" s="26">
        <v>43556</v>
      </c>
      <c r="E6609" s="38">
        <v>2019</v>
      </c>
      <c r="F6609" s="38" t="s">
        <v>13197</v>
      </c>
      <c r="G6609" s="38">
        <v>2</v>
      </c>
      <c r="H6609" s="39">
        <v>4</v>
      </c>
      <c r="I6609" s="29">
        <v>72812.287273994647</v>
      </c>
      <c r="J6609" s="30">
        <v>328718.47380228585</v>
      </c>
      <c r="K6609" s="30">
        <v>1261648.0475473511</v>
      </c>
      <c r="L6609" s="30">
        <v>2471166.1480702511</v>
      </c>
      <c r="M6609" s="30">
        <v>372950.86714642588</v>
      </c>
      <c r="N6609" s="30">
        <v>917443.29853392823</v>
      </c>
      <c r="O6609" s="31">
        <v>183208.76349908617</v>
      </c>
      <c r="P6609" s="32">
        <v>1707411.2019677716</v>
      </c>
      <c r="Q6609" s="32">
        <v>3900536.6839055512</v>
      </c>
      <c r="R6609" s="32">
        <v>372950.86714642588</v>
      </c>
      <c r="S6609" s="36">
        <v>6604</v>
      </c>
      <c r="T6609" s="33" t="s">
        <v>13252</v>
      </c>
      <c r="U6609" s="34">
        <v>43557</v>
      </c>
      <c r="V6609" s="27" t="s">
        <v>13197</v>
      </c>
      <c r="W6609" s="35">
        <v>111758.02495163228</v>
      </c>
      <c r="X6609" s="35">
        <v>48176.182431265544</v>
      </c>
      <c r="Y6609" s="35">
        <v>87180.429850640838</v>
      </c>
      <c r="Z6609" s="35">
        <v>1654.8684124920062</v>
      </c>
      <c r="AA6609" s="35">
        <v>56307.078455466457</v>
      </c>
      <c r="AB6609" s="35">
        <v>33409.570007727059</v>
      </c>
      <c r="AC6609" s="35">
        <v>6584.7452430502808</v>
      </c>
      <c r="AD6609" s="35">
        <v>3842.8368622877538</v>
      </c>
      <c r="AE6609" s="35">
        <v>3211.0919141053419</v>
      </c>
      <c r="AG6609" s="1">
        <v>0</v>
      </c>
      <c r="AH6609" s="1">
        <f t="shared" si="551"/>
        <v>3842.8368622877538</v>
      </c>
      <c r="AI6609">
        <f t="shared" si="552"/>
        <v>4</v>
      </c>
      <c r="AJ6609" s="1" t="str">
        <f t="shared" si="553"/>
        <v>Winter</v>
      </c>
      <c r="AL6609" s="1">
        <f t="shared" si="550"/>
        <v>0</v>
      </c>
      <c r="AM6609" s="1">
        <f t="shared" si="554"/>
        <v>111758.02495163228</v>
      </c>
    </row>
    <row r="6610" spans="1:39" x14ac:dyDescent="0.2">
      <c r="A6610" s="24" t="s">
        <v>13253</v>
      </c>
      <c r="B6610" s="36">
        <v>6605</v>
      </c>
      <c r="C6610" s="37">
        <v>43557</v>
      </c>
      <c r="D6610" s="26">
        <v>43556</v>
      </c>
      <c r="E6610" s="38">
        <v>2019</v>
      </c>
      <c r="F6610" s="38" t="s">
        <v>13197</v>
      </c>
      <c r="G6610" s="38">
        <v>2</v>
      </c>
      <c r="H6610" s="39">
        <v>5</v>
      </c>
      <c r="I6610" s="29">
        <v>80084.151834265867</v>
      </c>
      <c r="J6610" s="30">
        <v>343523.48927565274</v>
      </c>
      <c r="K6610" s="30">
        <v>1419529.8873535113</v>
      </c>
      <c r="L6610" s="30">
        <v>2671717.5575572001</v>
      </c>
      <c r="M6610" s="30">
        <v>415278.78545469668</v>
      </c>
      <c r="N6610" s="30">
        <v>950103.04724684951</v>
      </c>
      <c r="O6610" s="31">
        <v>184618.79504481921</v>
      </c>
      <c r="P6610" s="32">
        <v>1914892.8246424738</v>
      </c>
      <c r="Q6610" s="32">
        <v>4149962.889124522</v>
      </c>
      <c r="R6610" s="32">
        <v>415278.78545469668</v>
      </c>
      <c r="S6610" s="36">
        <v>6605</v>
      </c>
      <c r="T6610" s="33" t="s">
        <v>13254</v>
      </c>
      <c r="U6610" s="34">
        <v>43557</v>
      </c>
      <c r="V6610" s="27" t="s">
        <v>13197</v>
      </c>
      <c r="W6610" s="35">
        <v>162573.99563365756</v>
      </c>
      <c r="X6610" s="35">
        <v>54009.350276629397</v>
      </c>
      <c r="Y6610" s="35">
        <v>94800.778820873471</v>
      </c>
      <c r="Z6610" s="35">
        <v>1799.5187064238989</v>
      </c>
      <c r="AA6610" s="35">
        <v>56355.327880021279</v>
      </c>
      <c r="AB6610" s="35">
        <v>33819.346156146705</v>
      </c>
      <c r="AC6610" s="35">
        <v>7238.0967791583407</v>
      </c>
      <c r="AD6610" s="35">
        <v>3842.8368622877538</v>
      </c>
      <c r="AE6610" s="35">
        <v>3211.0919141053419</v>
      </c>
      <c r="AG6610" s="1">
        <v>0</v>
      </c>
      <c r="AH6610" s="1">
        <f t="shared" si="551"/>
        <v>3842.8368622877538</v>
      </c>
      <c r="AI6610">
        <f t="shared" si="552"/>
        <v>4</v>
      </c>
      <c r="AJ6610" s="1" t="str">
        <f t="shared" si="553"/>
        <v>Winter</v>
      </c>
      <c r="AL6610" s="1">
        <f t="shared" si="550"/>
        <v>0</v>
      </c>
      <c r="AM6610" s="1">
        <f t="shared" si="554"/>
        <v>162573.99563365756</v>
      </c>
    </row>
    <row r="6611" spans="1:39" x14ac:dyDescent="0.2">
      <c r="A6611" s="24" t="s">
        <v>13255</v>
      </c>
      <c r="B6611" s="36">
        <v>6606</v>
      </c>
      <c r="C6611" s="37">
        <v>43557</v>
      </c>
      <c r="D6611" s="26">
        <v>43556</v>
      </c>
      <c r="E6611" s="38">
        <v>2019</v>
      </c>
      <c r="F6611" s="38" t="s">
        <v>13197</v>
      </c>
      <c r="G6611" s="38">
        <v>2</v>
      </c>
      <c r="H6611" s="39">
        <v>6</v>
      </c>
      <c r="I6611" s="29">
        <v>99640.373631868148</v>
      </c>
      <c r="J6611" s="30">
        <v>356809.5915363619</v>
      </c>
      <c r="K6611" s="30">
        <v>1652957.6994933574</v>
      </c>
      <c r="L6611" s="30">
        <v>2798377.7164414539</v>
      </c>
      <c r="M6611" s="30">
        <v>454412.12807286199</v>
      </c>
      <c r="N6611" s="30">
        <v>973920.04735480784</v>
      </c>
      <c r="O6611" s="31">
        <v>183087.23617646663</v>
      </c>
      <c r="P6611" s="32">
        <v>2207010.2011980875</v>
      </c>
      <c r="Q6611" s="32">
        <v>4312194.5915090898</v>
      </c>
      <c r="R6611" s="32">
        <v>454412.12807286199</v>
      </c>
      <c r="S6611" s="36">
        <v>6606</v>
      </c>
      <c r="T6611" s="33" t="s">
        <v>13256</v>
      </c>
      <c r="U6611" s="34">
        <v>43557</v>
      </c>
      <c r="V6611" s="27" t="s">
        <v>13197</v>
      </c>
      <c r="W6611" s="35">
        <v>175922.48287654153</v>
      </c>
      <c r="X6611" s="35">
        <v>58367.179757071026</v>
      </c>
      <c r="Y6611" s="35">
        <v>105154.51817021862</v>
      </c>
      <c r="Z6611" s="35">
        <v>1996.054514170675</v>
      </c>
      <c r="AA6611" s="35">
        <v>56403.577304576087</v>
      </c>
      <c r="AB6611" s="35">
        <v>34984.685525751753</v>
      </c>
      <c r="AC6611" s="35">
        <v>7725.7822839305918</v>
      </c>
      <c r="AD6611" s="35">
        <v>3842.8368622877538</v>
      </c>
      <c r="AE6611" s="35">
        <v>2050.5720774186561</v>
      </c>
      <c r="AG6611" s="1">
        <v>0</v>
      </c>
      <c r="AH6611" s="1">
        <f t="shared" si="551"/>
        <v>3842.8368622877538</v>
      </c>
      <c r="AI6611">
        <f t="shared" si="552"/>
        <v>4</v>
      </c>
      <c r="AJ6611" s="1" t="str">
        <f t="shared" si="553"/>
        <v>Winter</v>
      </c>
      <c r="AL6611" s="1">
        <f t="shared" si="550"/>
        <v>175922.48287654153</v>
      </c>
      <c r="AM6611" s="1">
        <f t="shared" si="554"/>
        <v>0</v>
      </c>
    </row>
    <row r="6612" spans="1:39" x14ac:dyDescent="0.2">
      <c r="A6612" s="24" t="s">
        <v>13257</v>
      </c>
      <c r="B6612" s="36">
        <v>6607</v>
      </c>
      <c r="C6612" s="37">
        <v>43557</v>
      </c>
      <c r="D6612" s="26">
        <v>43556</v>
      </c>
      <c r="E6612" s="38">
        <v>2019</v>
      </c>
      <c r="F6612" s="38" t="s">
        <v>13197</v>
      </c>
      <c r="G6612" s="38">
        <v>2</v>
      </c>
      <c r="H6612" s="39">
        <v>7</v>
      </c>
      <c r="I6612" s="29">
        <v>106297.03434829279</v>
      </c>
      <c r="J6612" s="30">
        <v>353406.36120276211</v>
      </c>
      <c r="K6612" s="30">
        <v>1822264.4638345328</v>
      </c>
      <c r="L6612" s="30">
        <v>2844740.0270100944</v>
      </c>
      <c r="M6612" s="30">
        <v>483401.62347706105</v>
      </c>
      <c r="N6612" s="30">
        <v>968512.87726781226</v>
      </c>
      <c r="O6612" s="31">
        <v>185703.70438403884</v>
      </c>
      <c r="P6612" s="32">
        <v>2411963.1216598866</v>
      </c>
      <c r="Q6612" s="32">
        <v>4352362.9698647074</v>
      </c>
      <c r="R6612" s="32">
        <v>483401.62347706105</v>
      </c>
      <c r="S6612" s="36">
        <v>6607</v>
      </c>
      <c r="T6612" s="33" t="s">
        <v>13258</v>
      </c>
      <c r="U6612" s="34">
        <v>43557</v>
      </c>
      <c r="V6612" s="27" t="s">
        <v>13197</v>
      </c>
      <c r="W6612" s="35">
        <v>198356.29210900431</v>
      </c>
      <c r="X6612" s="35">
        <v>55863.875030599804</v>
      </c>
      <c r="Y6612" s="35">
        <v>112007.80499733237</v>
      </c>
      <c r="Z6612" s="35">
        <v>2126.144350976575</v>
      </c>
      <c r="AA6612" s="35">
        <v>57368.565795672344</v>
      </c>
      <c r="AB6612" s="35">
        <v>36624.400239354334</v>
      </c>
      <c r="AC6612" s="35">
        <v>8294.7451550039113</v>
      </c>
      <c r="AD6612" s="35">
        <v>3842.8368622877538</v>
      </c>
      <c r="AE6612" s="35">
        <v>36.191681782408388</v>
      </c>
      <c r="AG6612" s="1">
        <v>0</v>
      </c>
      <c r="AH6612" s="1">
        <f t="shared" si="551"/>
        <v>3842.8368622877538</v>
      </c>
      <c r="AI6612">
        <f t="shared" si="552"/>
        <v>4</v>
      </c>
      <c r="AJ6612" s="1" t="str">
        <f t="shared" si="553"/>
        <v>Winter</v>
      </c>
      <c r="AL6612" s="1">
        <f t="shared" si="550"/>
        <v>198356.29210900431</v>
      </c>
      <c r="AM6612" s="1">
        <f t="shared" si="554"/>
        <v>0</v>
      </c>
    </row>
    <row r="6613" spans="1:39" x14ac:dyDescent="0.2">
      <c r="A6613" s="24" t="s">
        <v>13259</v>
      </c>
      <c r="B6613" s="36">
        <v>6608</v>
      </c>
      <c r="C6613" s="37">
        <v>43557</v>
      </c>
      <c r="D6613" s="26">
        <v>43556</v>
      </c>
      <c r="E6613" s="38">
        <v>2019</v>
      </c>
      <c r="F6613" s="38" t="s">
        <v>13197</v>
      </c>
      <c r="G6613" s="38">
        <v>2</v>
      </c>
      <c r="H6613" s="39">
        <v>8</v>
      </c>
      <c r="I6613" s="29">
        <v>104706.2264498701</v>
      </c>
      <c r="J6613" s="30">
        <v>356783.99073508137</v>
      </c>
      <c r="K6613" s="30">
        <v>1784440.443884965</v>
      </c>
      <c r="L6613" s="30">
        <v>2870990.0467342739</v>
      </c>
      <c r="M6613" s="30">
        <v>481345.87576343352</v>
      </c>
      <c r="N6613" s="30">
        <v>964332.0956606284</v>
      </c>
      <c r="O6613" s="31">
        <v>182700.71919708655</v>
      </c>
      <c r="P6613" s="32">
        <v>2370492.5460982686</v>
      </c>
      <c r="Q6613" s="32">
        <v>4374806.8523270702</v>
      </c>
      <c r="R6613" s="32">
        <v>481345.87576343352</v>
      </c>
      <c r="S6613" s="36">
        <v>6608</v>
      </c>
      <c r="T6613" s="33" t="s">
        <v>13260</v>
      </c>
      <c r="U6613" s="34">
        <v>43557</v>
      </c>
      <c r="V6613" s="27" t="s">
        <v>13197</v>
      </c>
      <c r="W6613" s="35">
        <v>231170.77289062331</v>
      </c>
      <c r="X6613" s="35">
        <v>63199.899399383699</v>
      </c>
      <c r="Y6613" s="35">
        <v>114805.754044197</v>
      </c>
      <c r="Z6613" s="35">
        <v>2179.2553244525147</v>
      </c>
      <c r="AA6613" s="35">
        <v>57706.311767556028</v>
      </c>
      <c r="AB6613" s="35">
        <v>38123.768899254814</v>
      </c>
      <c r="AC6613" s="35">
        <v>8794.2365484537931</v>
      </c>
      <c r="AD6613" s="35">
        <v>3842.8368622877538</v>
      </c>
      <c r="AE6613" s="35">
        <v>0</v>
      </c>
      <c r="AG6613" s="1">
        <v>0</v>
      </c>
      <c r="AH6613" s="1">
        <f t="shared" si="551"/>
        <v>3842.8368622877538</v>
      </c>
      <c r="AI6613">
        <f t="shared" si="552"/>
        <v>4</v>
      </c>
      <c r="AJ6613" s="1" t="str">
        <f t="shared" si="553"/>
        <v>Winter</v>
      </c>
      <c r="AL6613" s="1">
        <f t="shared" si="550"/>
        <v>0</v>
      </c>
      <c r="AM6613" s="1">
        <f t="shared" si="554"/>
        <v>231170.77289062331</v>
      </c>
    </row>
    <row r="6614" spans="1:39" x14ac:dyDescent="0.2">
      <c r="A6614" s="24" t="s">
        <v>13261</v>
      </c>
      <c r="B6614" s="36">
        <v>6609</v>
      </c>
      <c r="C6614" s="37">
        <v>43557</v>
      </c>
      <c r="D6614" s="26">
        <v>43556</v>
      </c>
      <c r="E6614" s="38">
        <v>2019</v>
      </c>
      <c r="F6614" s="38" t="s">
        <v>13197</v>
      </c>
      <c r="G6614" s="38">
        <v>2</v>
      </c>
      <c r="H6614" s="39">
        <v>9</v>
      </c>
      <c r="I6614" s="29">
        <v>100980.03995030749</v>
      </c>
      <c r="J6614" s="30">
        <v>327006.67408489686</v>
      </c>
      <c r="K6614" s="30">
        <v>1765209.5946142972</v>
      </c>
      <c r="L6614" s="30">
        <v>2890671.0789118377</v>
      </c>
      <c r="M6614" s="30">
        <v>478268.19773465866</v>
      </c>
      <c r="N6614" s="30">
        <v>963432.13502857753</v>
      </c>
      <c r="O6614" s="31">
        <v>185780.10046306188</v>
      </c>
      <c r="P6614" s="32">
        <v>2344457.8322992632</v>
      </c>
      <c r="Q6614" s="32">
        <v>4366889.9884883743</v>
      </c>
      <c r="R6614" s="32">
        <v>478268.19773465866</v>
      </c>
      <c r="S6614" s="36">
        <v>6609</v>
      </c>
      <c r="T6614" s="33" t="s">
        <v>13262</v>
      </c>
      <c r="U6614" s="34">
        <v>43557</v>
      </c>
      <c r="V6614" s="27" t="s">
        <v>13197</v>
      </c>
      <c r="W6614" s="35">
        <v>179462.11634053694</v>
      </c>
      <c r="X6614" s="35">
        <v>66208.517407303239</v>
      </c>
      <c r="Y6614" s="35">
        <v>114891.55953330421</v>
      </c>
      <c r="Z6614" s="35">
        <v>2180.884093590098</v>
      </c>
      <c r="AA6614" s="35">
        <v>57947.558890330096</v>
      </c>
      <c r="AB6614" s="35">
        <v>38699.083357224525</v>
      </c>
      <c r="AC6614" s="35">
        <v>8927.8732452408512</v>
      </c>
      <c r="AD6614" s="35">
        <v>3842.8368622877538</v>
      </c>
      <c r="AE6614" s="35">
        <v>0</v>
      </c>
      <c r="AG6614" s="1">
        <v>0</v>
      </c>
      <c r="AH6614" s="1">
        <f t="shared" si="551"/>
        <v>3842.8368622877538</v>
      </c>
      <c r="AI6614">
        <f t="shared" si="552"/>
        <v>4</v>
      </c>
      <c r="AJ6614" s="1" t="str">
        <f t="shared" si="553"/>
        <v>Winter</v>
      </c>
      <c r="AL6614" s="1">
        <f t="shared" si="550"/>
        <v>0</v>
      </c>
      <c r="AM6614" s="1">
        <f t="shared" si="554"/>
        <v>179462.11634053694</v>
      </c>
    </row>
    <row r="6615" spans="1:39" x14ac:dyDescent="0.2">
      <c r="A6615" s="24" t="s">
        <v>13263</v>
      </c>
      <c r="B6615" s="36">
        <v>6610</v>
      </c>
      <c r="C6615" s="37">
        <v>43557</v>
      </c>
      <c r="D6615" s="26">
        <v>43556</v>
      </c>
      <c r="E6615" s="38">
        <v>2019</v>
      </c>
      <c r="F6615" s="38" t="s">
        <v>13197</v>
      </c>
      <c r="G6615" s="38">
        <v>2</v>
      </c>
      <c r="H6615" s="39">
        <v>10</v>
      </c>
      <c r="I6615" s="29">
        <v>94251.740451219361</v>
      </c>
      <c r="J6615" s="30">
        <v>330396.11261068692</v>
      </c>
      <c r="K6615" s="30">
        <v>1769466.9645784933</v>
      </c>
      <c r="L6615" s="30">
        <v>2901888.1743395184</v>
      </c>
      <c r="M6615" s="30">
        <v>476596.61127370701</v>
      </c>
      <c r="N6615" s="30">
        <v>964831.80632050405</v>
      </c>
      <c r="O6615" s="31">
        <v>183856.21377722974</v>
      </c>
      <c r="P6615" s="32">
        <v>2340315.3163034194</v>
      </c>
      <c r="Q6615" s="32">
        <v>4380972.3070479389</v>
      </c>
      <c r="R6615" s="32">
        <v>476596.61127370701</v>
      </c>
      <c r="S6615" s="36">
        <v>6610</v>
      </c>
      <c r="T6615" s="33" t="s">
        <v>13264</v>
      </c>
      <c r="U6615" s="34">
        <v>43557</v>
      </c>
      <c r="V6615" s="27" t="s">
        <v>13197</v>
      </c>
      <c r="W6615" s="35">
        <v>168224.16633101329</v>
      </c>
      <c r="X6615" s="35">
        <v>69128.49511624279</v>
      </c>
      <c r="Y6615" s="35">
        <v>115952.27029480593</v>
      </c>
      <c r="Z6615" s="35">
        <v>2201.0186207655984</v>
      </c>
      <c r="AA6615" s="35">
        <v>57416.815220227152</v>
      </c>
      <c r="AB6615" s="35">
        <v>39364.213289540792</v>
      </c>
      <c r="AC6615" s="35">
        <v>8615.1024272492923</v>
      </c>
      <c r="AD6615" s="35">
        <v>3842.8368622877538</v>
      </c>
      <c r="AE6615" s="35">
        <v>0</v>
      </c>
      <c r="AG6615" s="1">
        <v>0</v>
      </c>
      <c r="AH6615" s="1">
        <f t="shared" si="551"/>
        <v>3842.8368622877538</v>
      </c>
      <c r="AI6615">
        <f t="shared" si="552"/>
        <v>4</v>
      </c>
      <c r="AJ6615" s="1" t="str">
        <f t="shared" si="553"/>
        <v>Winter</v>
      </c>
      <c r="AL6615" s="1">
        <f t="shared" si="550"/>
        <v>0</v>
      </c>
      <c r="AM6615" s="1">
        <f t="shared" si="554"/>
        <v>168224.16633101329</v>
      </c>
    </row>
    <row r="6616" spans="1:39" x14ac:dyDescent="0.2">
      <c r="A6616" s="24" t="s">
        <v>13265</v>
      </c>
      <c r="B6616" s="36">
        <v>6611</v>
      </c>
      <c r="C6616" s="37">
        <v>43557</v>
      </c>
      <c r="D6616" s="26">
        <v>43556</v>
      </c>
      <c r="E6616" s="38">
        <v>2019</v>
      </c>
      <c r="F6616" s="38" t="s">
        <v>13197</v>
      </c>
      <c r="G6616" s="38">
        <v>2</v>
      </c>
      <c r="H6616" s="39">
        <v>11</v>
      </c>
      <c r="I6616" s="29">
        <v>94092.500171267951</v>
      </c>
      <c r="J6616" s="30">
        <v>335957.12416859553</v>
      </c>
      <c r="K6616" s="30">
        <v>1732397.6416928736</v>
      </c>
      <c r="L6616" s="30">
        <v>2902744.4125569188</v>
      </c>
      <c r="M6616" s="30">
        <v>462373.74929280125</v>
      </c>
      <c r="N6616" s="30">
        <v>955454.2170763833</v>
      </c>
      <c r="O6616" s="31">
        <v>183135.96861579356</v>
      </c>
      <c r="P6616" s="32">
        <v>2288863.8911569426</v>
      </c>
      <c r="Q6616" s="32">
        <v>4377291.7224176908</v>
      </c>
      <c r="R6616" s="32">
        <v>462373.74929280125</v>
      </c>
      <c r="S6616" s="36">
        <v>6611</v>
      </c>
      <c r="T6616" s="33" t="s">
        <v>13266</v>
      </c>
      <c r="U6616" s="34">
        <v>43557</v>
      </c>
      <c r="V6616" s="27" t="s">
        <v>13197</v>
      </c>
      <c r="W6616" s="35">
        <v>173840.99922715625</v>
      </c>
      <c r="X6616" s="35">
        <v>71226.95263091661</v>
      </c>
      <c r="Y6616" s="35">
        <v>115778.3077708692</v>
      </c>
      <c r="Z6616" s="35">
        <v>2197.7164451934718</v>
      </c>
      <c r="AA6616" s="35">
        <v>53508.611831287322</v>
      </c>
      <c r="AB6616" s="35">
        <v>38895.829749694341</v>
      </c>
      <c r="AC6616" s="35">
        <v>8656.3804184149976</v>
      </c>
      <c r="AD6616" s="35">
        <v>3842.8368622877538</v>
      </c>
      <c r="AE6616" s="35">
        <v>0</v>
      </c>
      <c r="AG6616" s="1">
        <v>0</v>
      </c>
      <c r="AH6616" s="1">
        <f t="shared" si="551"/>
        <v>3842.8368622877538</v>
      </c>
      <c r="AI6616">
        <f t="shared" si="552"/>
        <v>4</v>
      </c>
      <c r="AJ6616" s="1" t="str">
        <f t="shared" si="553"/>
        <v>Winter</v>
      </c>
      <c r="AL6616" s="1">
        <f t="shared" si="550"/>
        <v>0</v>
      </c>
      <c r="AM6616" s="1">
        <f t="shared" si="554"/>
        <v>173840.99922715625</v>
      </c>
    </row>
    <row r="6617" spans="1:39" x14ac:dyDescent="0.2">
      <c r="A6617" s="24" t="s">
        <v>13267</v>
      </c>
      <c r="B6617" s="36">
        <v>6612</v>
      </c>
      <c r="C6617" s="37">
        <v>43557</v>
      </c>
      <c r="D6617" s="26">
        <v>43556</v>
      </c>
      <c r="E6617" s="38">
        <v>2019</v>
      </c>
      <c r="F6617" s="38" t="s">
        <v>13197</v>
      </c>
      <c r="G6617" s="38">
        <v>2</v>
      </c>
      <c r="H6617" s="39">
        <v>12</v>
      </c>
      <c r="I6617" s="29">
        <v>88974.390888095644</v>
      </c>
      <c r="J6617" s="30">
        <v>335493.6949418346</v>
      </c>
      <c r="K6617" s="30">
        <v>1695097.3631595043</v>
      </c>
      <c r="L6617" s="30">
        <v>2887444.101884847</v>
      </c>
      <c r="M6617" s="30">
        <v>455629.00471440592</v>
      </c>
      <c r="N6617" s="30">
        <v>944398.25268413837</v>
      </c>
      <c r="O6617" s="31">
        <v>182667.75301724073</v>
      </c>
      <c r="P6617" s="32">
        <v>2239700.7587620057</v>
      </c>
      <c r="Q6617" s="32">
        <v>4350003.802528061</v>
      </c>
      <c r="R6617" s="32">
        <v>455629.00471440592</v>
      </c>
      <c r="S6617" s="36">
        <v>6612</v>
      </c>
      <c r="T6617" s="33" t="s">
        <v>13268</v>
      </c>
      <c r="U6617" s="34">
        <v>43557</v>
      </c>
      <c r="V6617" s="27" t="s">
        <v>13197</v>
      </c>
      <c r="W6617" s="35">
        <v>209362.05072645145</v>
      </c>
      <c r="X6617" s="35">
        <v>70751.982497646299</v>
      </c>
      <c r="Y6617" s="35">
        <v>119748.3003696777</v>
      </c>
      <c r="Z6617" s="35">
        <v>2273.0752769960995</v>
      </c>
      <c r="AA6617" s="35">
        <v>51337.387726320747</v>
      </c>
      <c r="AB6617" s="35">
        <v>40284.633596657754</v>
      </c>
      <c r="AC6617" s="35">
        <v>8543.9474391248132</v>
      </c>
      <c r="AD6617" s="35">
        <v>3842.8368622877538</v>
      </c>
      <c r="AE6617" s="35">
        <v>0</v>
      </c>
      <c r="AG6617" s="1">
        <v>0</v>
      </c>
      <c r="AH6617" s="1">
        <f t="shared" si="551"/>
        <v>3842.8368622877538</v>
      </c>
      <c r="AI6617">
        <f t="shared" si="552"/>
        <v>4</v>
      </c>
      <c r="AJ6617" s="1" t="str">
        <f t="shared" si="553"/>
        <v>Winter</v>
      </c>
      <c r="AL6617" s="1">
        <f t="shared" si="550"/>
        <v>0</v>
      </c>
      <c r="AM6617" s="1">
        <f t="shared" si="554"/>
        <v>209362.05072645145</v>
      </c>
    </row>
    <row r="6618" spans="1:39" x14ac:dyDescent="0.2">
      <c r="A6618" s="24" t="s">
        <v>13269</v>
      </c>
      <c r="B6618" s="36">
        <v>6613</v>
      </c>
      <c r="C6618" s="37">
        <v>43557</v>
      </c>
      <c r="D6618" s="26">
        <v>43556</v>
      </c>
      <c r="E6618" s="38">
        <v>2019</v>
      </c>
      <c r="F6618" s="38" t="s">
        <v>13197</v>
      </c>
      <c r="G6618" s="38">
        <v>2</v>
      </c>
      <c r="H6618" s="39">
        <v>13</v>
      </c>
      <c r="I6618" s="29">
        <v>88033.732349765574</v>
      </c>
      <c r="J6618" s="30">
        <v>335302.7399807811</v>
      </c>
      <c r="K6618" s="30">
        <v>1664949.5148839203</v>
      </c>
      <c r="L6618" s="30">
        <v>2905394.4315287299</v>
      </c>
      <c r="M6618" s="30">
        <v>450160.59979817993</v>
      </c>
      <c r="N6618" s="30">
        <v>931105.64348758082</v>
      </c>
      <c r="O6618" s="31">
        <v>181636.20493713842</v>
      </c>
      <c r="P6618" s="32">
        <v>2203143.8470318657</v>
      </c>
      <c r="Q6618" s="32">
        <v>4353439.0199342305</v>
      </c>
      <c r="R6618" s="32">
        <v>450160.59979817993</v>
      </c>
      <c r="S6618" s="36">
        <v>6613</v>
      </c>
      <c r="T6618" s="33" t="s">
        <v>13270</v>
      </c>
      <c r="U6618" s="34">
        <v>43557</v>
      </c>
      <c r="V6618" s="27" t="s">
        <v>13197</v>
      </c>
      <c r="W6618" s="35">
        <v>198184.23794473821</v>
      </c>
      <c r="X6618" s="35">
        <v>68490.041450676101</v>
      </c>
      <c r="Y6618" s="35">
        <v>121060.39021404024</v>
      </c>
      <c r="Z6618" s="35">
        <v>2297.9815092951039</v>
      </c>
      <c r="AA6618" s="35">
        <v>51482.135999985192</v>
      </c>
      <c r="AB6618" s="35">
        <v>40198.992968678307</v>
      </c>
      <c r="AC6618" s="35">
        <v>8676.4973130479266</v>
      </c>
      <c r="AD6618" s="35">
        <v>3842.8368622877538</v>
      </c>
      <c r="AE6618" s="35">
        <v>0</v>
      </c>
      <c r="AG6618" s="1">
        <v>0</v>
      </c>
      <c r="AH6618" s="1">
        <f t="shared" si="551"/>
        <v>3842.8368622877538</v>
      </c>
      <c r="AI6618">
        <f t="shared" si="552"/>
        <v>4</v>
      </c>
      <c r="AJ6618" s="1" t="str">
        <f t="shared" si="553"/>
        <v>Winter</v>
      </c>
      <c r="AL6618" s="1">
        <f t="shared" si="550"/>
        <v>0</v>
      </c>
      <c r="AM6618" s="1">
        <f t="shared" si="554"/>
        <v>198184.23794473821</v>
      </c>
    </row>
    <row r="6619" spans="1:39" x14ac:dyDescent="0.2">
      <c r="A6619" s="24" t="s">
        <v>13271</v>
      </c>
      <c r="B6619" s="36">
        <v>6614</v>
      </c>
      <c r="C6619" s="37">
        <v>43557</v>
      </c>
      <c r="D6619" s="26">
        <v>43556</v>
      </c>
      <c r="E6619" s="38">
        <v>2019</v>
      </c>
      <c r="F6619" s="38" t="s">
        <v>13197</v>
      </c>
      <c r="G6619" s="38">
        <v>2</v>
      </c>
      <c r="H6619" s="39">
        <v>14</v>
      </c>
      <c r="I6619" s="29">
        <v>82470.859650811646</v>
      </c>
      <c r="J6619" s="30">
        <v>333992.70971908746</v>
      </c>
      <c r="K6619" s="30">
        <v>1625344.2920702782</v>
      </c>
      <c r="L6619" s="30">
        <v>2919595.2093007327</v>
      </c>
      <c r="M6619" s="30">
        <v>443932.62078737718</v>
      </c>
      <c r="N6619" s="30">
        <v>937165.44450244925</v>
      </c>
      <c r="O6619" s="31">
        <v>181572.02705754922</v>
      </c>
      <c r="P6619" s="32">
        <v>2151747.7725084671</v>
      </c>
      <c r="Q6619" s="32">
        <v>4372325.3905798187</v>
      </c>
      <c r="R6619" s="32">
        <v>443932.62078737718</v>
      </c>
      <c r="S6619" s="36">
        <v>6614</v>
      </c>
      <c r="T6619" s="33" t="s">
        <v>13272</v>
      </c>
      <c r="U6619" s="34">
        <v>43557</v>
      </c>
      <c r="V6619" s="27" t="s">
        <v>13197</v>
      </c>
      <c r="W6619" s="35">
        <v>154683.46932953567</v>
      </c>
      <c r="X6619" s="35">
        <v>70393.942545857004</v>
      </c>
      <c r="Y6619" s="35">
        <v>121058.75467825524</v>
      </c>
      <c r="Z6619" s="35">
        <v>2297.9504633767397</v>
      </c>
      <c r="AA6619" s="35">
        <v>55921.083059027958</v>
      </c>
      <c r="AB6619" s="35">
        <v>39431.903503432404</v>
      </c>
      <c r="AC6619" s="35">
        <v>8754.8977924016817</v>
      </c>
      <c r="AD6619" s="35">
        <v>3842.8368622877538</v>
      </c>
      <c r="AE6619" s="35">
        <v>0</v>
      </c>
      <c r="AG6619" s="1">
        <v>0</v>
      </c>
      <c r="AH6619" s="1">
        <f t="shared" si="551"/>
        <v>3842.8368622877538</v>
      </c>
      <c r="AI6619">
        <f t="shared" si="552"/>
        <v>4</v>
      </c>
      <c r="AJ6619" s="1" t="str">
        <f t="shared" si="553"/>
        <v>Winter</v>
      </c>
      <c r="AL6619" s="1">
        <f t="shared" si="550"/>
        <v>0</v>
      </c>
      <c r="AM6619" s="1">
        <f t="shared" si="554"/>
        <v>154683.46932953567</v>
      </c>
    </row>
    <row r="6620" spans="1:39" x14ac:dyDescent="0.2">
      <c r="A6620" s="24" t="s">
        <v>13273</v>
      </c>
      <c r="B6620" s="36">
        <v>6615</v>
      </c>
      <c r="C6620" s="37">
        <v>43557</v>
      </c>
      <c r="D6620" s="26">
        <v>43556</v>
      </c>
      <c r="E6620" s="38">
        <v>2019</v>
      </c>
      <c r="F6620" s="38" t="s">
        <v>13197</v>
      </c>
      <c r="G6620" s="38">
        <v>2</v>
      </c>
      <c r="H6620" s="39">
        <v>15</v>
      </c>
      <c r="I6620" s="29">
        <v>84127.499120984168</v>
      </c>
      <c r="J6620" s="30">
        <v>339589.32508887217</v>
      </c>
      <c r="K6620" s="30">
        <v>1602223.1411440312</v>
      </c>
      <c r="L6620" s="30">
        <v>2864070.1001416021</v>
      </c>
      <c r="M6620" s="30">
        <v>442110.73280565231</v>
      </c>
      <c r="N6620" s="30">
        <v>946728.57642977522</v>
      </c>
      <c r="O6620" s="31">
        <v>179599.16431029595</v>
      </c>
      <c r="P6620" s="32">
        <v>2128461.3730706675</v>
      </c>
      <c r="Q6620" s="32">
        <v>4329987.1659705453</v>
      </c>
      <c r="R6620" s="32">
        <v>442110.73280565231</v>
      </c>
      <c r="S6620" s="36">
        <v>6615</v>
      </c>
      <c r="T6620" s="33" t="s">
        <v>13274</v>
      </c>
      <c r="U6620" s="34">
        <v>43557</v>
      </c>
      <c r="V6620" s="27" t="s">
        <v>13197</v>
      </c>
      <c r="W6620" s="35">
        <v>124691.06176232125</v>
      </c>
      <c r="X6620" s="35">
        <v>68616.818110695473</v>
      </c>
      <c r="Y6620" s="35">
        <v>117743.34725434482</v>
      </c>
      <c r="Z6620" s="35">
        <v>2235.0170386417326</v>
      </c>
      <c r="AA6620" s="35">
        <v>57175.568097453084</v>
      </c>
      <c r="AB6620" s="35">
        <v>37781.829016820819</v>
      </c>
      <c r="AC6620" s="35">
        <v>8668.46334101516</v>
      </c>
      <c r="AD6620" s="35">
        <v>3842.8368622877538</v>
      </c>
      <c r="AE6620" s="35">
        <v>0</v>
      </c>
      <c r="AG6620" s="1">
        <v>0</v>
      </c>
      <c r="AH6620" s="1">
        <f t="shared" si="551"/>
        <v>3842.8368622877538</v>
      </c>
      <c r="AI6620">
        <f t="shared" si="552"/>
        <v>4</v>
      </c>
      <c r="AJ6620" s="1" t="str">
        <f t="shared" si="553"/>
        <v>Winter</v>
      </c>
      <c r="AL6620" s="1">
        <f t="shared" si="550"/>
        <v>0</v>
      </c>
      <c r="AM6620" s="1">
        <f t="shared" si="554"/>
        <v>124691.06176232125</v>
      </c>
    </row>
    <row r="6621" spans="1:39" x14ac:dyDescent="0.2">
      <c r="A6621" s="24" t="s">
        <v>13275</v>
      </c>
      <c r="B6621" s="36">
        <v>6616</v>
      </c>
      <c r="C6621" s="37">
        <v>43557</v>
      </c>
      <c r="D6621" s="26">
        <v>43556</v>
      </c>
      <c r="E6621" s="38">
        <v>2019</v>
      </c>
      <c r="F6621" s="38" t="s">
        <v>13197</v>
      </c>
      <c r="G6621" s="38">
        <v>2</v>
      </c>
      <c r="H6621" s="39">
        <v>16</v>
      </c>
      <c r="I6621" s="29">
        <v>85383.905910143119</v>
      </c>
      <c r="J6621" s="30">
        <v>342027.90002839104</v>
      </c>
      <c r="K6621" s="30">
        <v>1606936.1766986088</v>
      </c>
      <c r="L6621" s="30">
        <v>2907312.3071349193</v>
      </c>
      <c r="M6621" s="30">
        <v>442245.82454413048</v>
      </c>
      <c r="N6621" s="30">
        <v>954985.66683857609</v>
      </c>
      <c r="O6621" s="31">
        <v>181762.1786136177</v>
      </c>
      <c r="P6621" s="32">
        <v>2134565.9071528823</v>
      </c>
      <c r="Q6621" s="32">
        <v>4386088.0526155038</v>
      </c>
      <c r="R6621" s="32">
        <v>442245.82454413048</v>
      </c>
      <c r="S6621" s="36">
        <v>6616</v>
      </c>
      <c r="T6621" s="33" t="s">
        <v>13276</v>
      </c>
      <c r="U6621" s="34">
        <v>43557</v>
      </c>
      <c r="V6621" s="27" t="s">
        <v>13197</v>
      </c>
      <c r="W6621" s="35">
        <v>131376.14115782292</v>
      </c>
      <c r="X6621" s="35">
        <v>64896.012807058105</v>
      </c>
      <c r="Y6621" s="35">
        <v>108608.4086926067</v>
      </c>
      <c r="Z6621" s="35">
        <v>2061.6166401603932</v>
      </c>
      <c r="AA6621" s="35">
        <v>57368.565795672344</v>
      </c>
      <c r="AB6621" s="35">
        <v>36695.04983840658</v>
      </c>
      <c r="AC6621" s="35">
        <v>7946.7910827658279</v>
      </c>
      <c r="AD6621" s="35">
        <v>3842.8368622877538</v>
      </c>
      <c r="AE6621" s="35">
        <v>0</v>
      </c>
      <c r="AG6621" s="1">
        <v>0</v>
      </c>
      <c r="AH6621" s="1">
        <f t="shared" si="551"/>
        <v>3842.8368622877538</v>
      </c>
      <c r="AI6621">
        <f t="shared" si="552"/>
        <v>4</v>
      </c>
      <c r="AJ6621" s="1" t="str">
        <f t="shared" si="553"/>
        <v>Winter</v>
      </c>
      <c r="AL6621" s="1">
        <f t="shared" si="550"/>
        <v>131376.14115782292</v>
      </c>
      <c r="AM6621" s="1">
        <f t="shared" si="554"/>
        <v>0</v>
      </c>
    </row>
    <row r="6622" spans="1:39" x14ac:dyDescent="0.2">
      <c r="A6622" s="24" t="s">
        <v>13277</v>
      </c>
      <c r="B6622" s="36">
        <v>6617</v>
      </c>
      <c r="C6622" s="37">
        <v>43557</v>
      </c>
      <c r="D6622" s="26">
        <v>43556</v>
      </c>
      <c r="E6622" s="38">
        <v>2019</v>
      </c>
      <c r="F6622" s="38" t="s">
        <v>13197</v>
      </c>
      <c r="G6622" s="38">
        <v>2</v>
      </c>
      <c r="H6622" s="39">
        <v>17</v>
      </c>
      <c r="I6622" s="29">
        <v>91680.57858128885</v>
      </c>
      <c r="J6622" s="30">
        <v>344244.67913475342</v>
      </c>
      <c r="K6622" s="30">
        <v>1633191.9430823103</v>
      </c>
      <c r="L6622" s="30">
        <v>2922811.3022583229</v>
      </c>
      <c r="M6622" s="30">
        <v>453417.20158777176</v>
      </c>
      <c r="N6622" s="30">
        <v>959043.09616118169</v>
      </c>
      <c r="O6622" s="31">
        <v>183828.56417337447</v>
      </c>
      <c r="P6622" s="32">
        <v>2178289.7232513707</v>
      </c>
      <c r="Q6622" s="32">
        <v>4409927.6417276328</v>
      </c>
      <c r="R6622" s="32">
        <v>453417.20158777176</v>
      </c>
      <c r="S6622" s="36">
        <v>6617</v>
      </c>
      <c r="T6622" s="33" t="s">
        <v>13278</v>
      </c>
      <c r="U6622" s="34">
        <v>43557</v>
      </c>
      <c r="V6622" s="27" t="s">
        <v>13197</v>
      </c>
      <c r="W6622" s="35">
        <v>179766.05848468974</v>
      </c>
      <c r="X6622" s="35">
        <v>61328.14480743491</v>
      </c>
      <c r="Y6622" s="35">
        <v>101023.8657756165</v>
      </c>
      <c r="Z6622" s="35">
        <v>1917.6460206300658</v>
      </c>
      <c r="AA6622" s="35">
        <v>58044.057739439719</v>
      </c>
      <c r="AB6622" s="35">
        <v>36176.664192329306</v>
      </c>
      <c r="AC6622" s="35">
        <v>7496.5264105862116</v>
      </c>
      <c r="AD6622" s="35">
        <v>3842.8368622877538</v>
      </c>
      <c r="AE6622" s="35">
        <v>0</v>
      </c>
      <c r="AG6622" s="1">
        <v>0</v>
      </c>
      <c r="AH6622" s="1">
        <f t="shared" si="551"/>
        <v>3842.8368622877538</v>
      </c>
      <c r="AI6622">
        <f t="shared" si="552"/>
        <v>4</v>
      </c>
      <c r="AJ6622" s="1" t="str">
        <f t="shared" si="553"/>
        <v>Winter</v>
      </c>
      <c r="AL6622" s="1">
        <f t="shared" si="550"/>
        <v>179766.05848468974</v>
      </c>
      <c r="AM6622" s="1">
        <f t="shared" si="554"/>
        <v>0</v>
      </c>
    </row>
    <row r="6623" spans="1:39" x14ac:dyDescent="0.2">
      <c r="A6623" s="24" t="s">
        <v>13279</v>
      </c>
      <c r="B6623" s="36">
        <v>6618</v>
      </c>
      <c r="C6623" s="37">
        <v>43557</v>
      </c>
      <c r="D6623" s="26">
        <v>43556</v>
      </c>
      <c r="E6623" s="38">
        <v>2019</v>
      </c>
      <c r="F6623" s="38" t="s">
        <v>13197</v>
      </c>
      <c r="G6623" s="38">
        <v>2</v>
      </c>
      <c r="H6623" s="39">
        <v>18</v>
      </c>
      <c r="I6623" s="29">
        <v>96655.700185320617</v>
      </c>
      <c r="J6623" s="30">
        <v>356053.12118445139</v>
      </c>
      <c r="K6623" s="30">
        <v>1664034.0517080019</v>
      </c>
      <c r="L6623" s="30">
        <v>2956346.1127389078</v>
      </c>
      <c r="M6623" s="30">
        <v>455365.20899840817</v>
      </c>
      <c r="N6623" s="30">
        <v>966699.96764461801</v>
      </c>
      <c r="O6623" s="31">
        <v>185743.21226826686</v>
      </c>
      <c r="P6623" s="32">
        <v>2216054.9608917306</v>
      </c>
      <c r="Q6623" s="32">
        <v>4464842.4138362445</v>
      </c>
      <c r="R6623" s="32">
        <v>455365.20899840817</v>
      </c>
      <c r="S6623" s="36">
        <v>6618</v>
      </c>
      <c r="T6623" s="33" t="s">
        <v>13280</v>
      </c>
      <c r="U6623" s="34">
        <v>43557</v>
      </c>
      <c r="V6623" s="27" t="s">
        <v>13197</v>
      </c>
      <c r="W6623" s="35">
        <v>186551.1644660366</v>
      </c>
      <c r="X6623" s="35">
        <v>57601.88145579557</v>
      </c>
      <c r="Y6623" s="35">
        <v>100034.44397917025</v>
      </c>
      <c r="Z6623" s="35">
        <v>1898.8647083518954</v>
      </c>
      <c r="AA6623" s="35">
        <v>58092.307163994526</v>
      </c>
      <c r="AB6623" s="35">
        <v>36233.400831233012</v>
      </c>
      <c r="AC6623" s="35">
        <v>7261.3249725249452</v>
      </c>
      <c r="AD6623" s="35">
        <v>3842.8368622877538</v>
      </c>
      <c r="AE6623" s="35">
        <v>0</v>
      </c>
      <c r="AG6623" s="1">
        <v>0</v>
      </c>
      <c r="AH6623" s="1">
        <f t="shared" si="551"/>
        <v>3842.8368622877538</v>
      </c>
      <c r="AI6623">
        <f t="shared" si="552"/>
        <v>4</v>
      </c>
      <c r="AJ6623" s="1" t="str">
        <f t="shared" si="553"/>
        <v>Winter</v>
      </c>
      <c r="AL6623" s="1">
        <f t="shared" si="550"/>
        <v>186551.1644660366</v>
      </c>
      <c r="AM6623" s="1">
        <f t="shared" si="554"/>
        <v>0</v>
      </c>
    </row>
    <row r="6624" spans="1:39" x14ac:dyDescent="0.2">
      <c r="A6624" s="24" t="s">
        <v>13281</v>
      </c>
      <c r="B6624" s="36">
        <v>6619</v>
      </c>
      <c r="C6624" s="37">
        <v>43557</v>
      </c>
      <c r="D6624" s="26">
        <v>43556</v>
      </c>
      <c r="E6624" s="38">
        <v>2019</v>
      </c>
      <c r="F6624" s="38" t="s">
        <v>13197</v>
      </c>
      <c r="G6624" s="38">
        <v>2</v>
      </c>
      <c r="H6624" s="39">
        <v>19</v>
      </c>
      <c r="I6624" s="29">
        <v>99838.431253385192</v>
      </c>
      <c r="J6624" s="30">
        <v>331762.70801388653</v>
      </c>
      <c r="K6624" s="30">
        <v>1708158.6234446194</v>
      </c>
      <c r="L6624" s="30">
        <v>2981271.9645755026</v>
      </c>
      <c r="M6624" s="30">
        <v>466115.25247812364</v>
      </c>
      <c r="N6624" s="30">
        <v>978291.6195684087</v>
      </c>
      <c r="O6624" s="31">
        <v>184554.4206634585</v>
      </c>
      <c r="P6624" s="32">
        <v>2274112.307176128</v>
      </c>
      <c r="Q6624" s="32">
        <v>4475880.7128212564</v>
      </c>
      <c r="R6624" s="32">
        <v>466115.25247812364</v>
      </c>
      <c r="S6624" s="36">
        <v>6619</v>
      </c>
      <c r="T6624" s="33" t="s">
        <v>13282</v>
      </c>
      <c r="U6624" s="34">
        <v>43557</v>
      </c>
      <c r="V6624" s="27" t="s">
        <v>13197</v>
      </c>
      <c r="W6624" s="35">
        <v>178290.00723312949</v>
      </c>
      <c r="X6624" s="35">
        <v>57669.875138762225</v>
      </c>
      <c r="Y6624" s="35">
        <v>99522.530539093394</v>
      </c>
      <c r="Z6624" s="35">
        <v>1889.1475116901599</v>
      </c>
      <c r="AA6624" s="35">
        <v>58478.30256043304</v>
      </c>
      <c r="AB6624" s="35">
        <v>35622.494937477022</v>
      </c>
      <c r="AC6624" s="35">
        <v>7643.9082311644916</v>
      </c>
      <c r="AD6624" s="35">
        <v>3842.8368622877538</v>
      </c>
      <c r="AE6624" s="35">
        <v>1552.9122953702361</v>
      </c>
      <c r="AG6624" s="1">
        <v>0</v>
      </c>
      <c r="AH6624" s="1">
        <f t="shared" si="551"/>
        <v>3842.8368622877538</v>
      </c>
      <c r="AI6624">
        <f t="shared" si="552"/>
        <v>4</v>
      </c>
      <c r="AJ6624" s="1" t="str">
        <f t="shared" si="553"/>
        <v>Winter</v>
      </c>
      <c r="AL6624" s="1">
        <f t="shared" si="550"/>
        <v>178290.00723312949</v>
      </c>
      <c r="AM6624" s="1">
        <f t="shared" si="554"/>
        <v>0</v>
      </c>
    </row>
    <row r="6625" spans="1:39" x14ac:dyDescent="0.2">
      <c r="A6625" s="24" t="s">
        <v>13283</v>
      </c>
      <c r="B6625" s="36">
        <v>6620</v>
      </c>
      <c r="C6625" s="37">
        <v>43557</v>
      </c>
      <c r="D6625" s="26">
        <v>43556</v>
      </c>
      <c r="E6625" s="38">
        <v>2019</v>
      </c>
      <c r="F6625" s="38" t="s">
        <v>13197</v>
      </c>
      <c r="G6625" s="38">
        <v>2</v>
      </c>
      <c r="H6625" s="39">
        <v>20</v>
      </c>
      <c r="I6625" s="29">
        <v>97180.086376406907</v>
      </c>
      <c r="J6625" s="30">
        <v>340785.93418502825</v>
      </c>
      <c r="K6625" s="30">
        <v>1721713.0717762443</v>
      </c>
      <c r="L6625" s="30">
        <v>2881950.3096401035</v>
      </c>
      <c r="M6625" s="30">
        <v>471097.46270194609</v>
      </c>
      <c r="N6625" s="30">
        <v>967309.52646850154</v>
      </c>
      <c r="O6625" s="31">
        <v>185217.15797737514</v>
      </c>
      <c r="P6625" s="32">
        <v>2289990.6208545975</v>
      </c>
      <c r="Q6625" s="32">
        <v>4375262.9282710087</v>
      </c>
      <c r="R6625" s="32">
        <v>471097.46270194609</v>
      </c>
      <c r="S6625" s="36">
        <v>6620</v>
      </c>
      <c r="T6625" s="33" t="s">
        <v>13284</v>
      </c>
      <c r="U6625" s="34">
        <v>43557</v>
      </c>
      <c r="V6625" s="27" t="s">
        <v>13197</v>
      </c>
      <c r="W6625" s="35">
        <v>178732.28345633595</v>
      </c>
      <c r="X6625" s="35">
        <v>57540.667348204239</v>
      </c>
      <c r="Y6625" s="35">
        <v>97463.949238202767</v>
      </c>
      <c r="Z6625" s="35">
        <v>1850.0712972779693</v>
      </c>
      <c r="AA6625" s="35">
        <v>58526.551984987847</v>
      </c>
      <c r="AB6625" s="35">
        <v>35263.514559665869</v>
      </c>
      <c r="AC6625" s="35">
        <v>7487.5334774097382</v>
      </c>
      <c r="AD6625" s="35">
        <v>3842.8368622877538</v>
      </c>
      <c r="AE6625" s="35">
        <v>3210.6533621801186</v>
      </c>
      <c r="AG6625" s="1">
        <v>0</v>
      </c>
      <c r="AH6625" s="1">
        <f t="shared" si="551"/>
        <v>3842.8368622877538</v>
      </c>
      <c r="AI6625">
        <f t="shared" si="552"/>
        <v>4</v>
      </c>
      <c r="AJ6625" s="1" t="str">
        <f t="shared" si="553"/>
        <v>Winter</v>
      </c>
      <c r="AL6625" s="1">
        <f t="shared" si="550"/>
        <v>178732.28345633595</v>
      </c>
      <c r="AM6625" s="1">
        <f t="shared" si="554"/>
        <v>0</v>
      </c>
    </row>
    <row r="6626" spans="1:39" x14ac:dyDescent="0.2">
      <c r="A6626" s="24" t="s">
        <v>13285</v>
      </c>
      <c r="B6626" s="36">
        <v>6621</v>
      </c>
      <c r="C6626" s="37">
        <v>43557</v>
      </c>
      <c r="D6626" s="26">
        <v>43556</v>
      </c>
      <c r="E6626" s="38">
        <v>2019</v>
      </c>
      <c r="F6626" s="38" t="s">
        <v>13197</v>
      </c>
      <c r="G6626" s="38">
        <v>2</v>
      </c>
      <c r="H6626" s="39">
        <v>21</v>
      </c>
      <c r="I6626" s="29">
        <v>90521.512411151576</v>
      </c>
      <c r="J6626" s="30">
        <v>326361.96121789148</v>
      </c>
      <c r="K6626" s="30">
        <v>1597480.5629014708</v>
      </c>
      <c r="L6626" s="30">
        <v>2734119.3982138196</v>
      </c>
      <c r="M6626" s="30">
        <v>440046.86339339259</v>
      </c>
      <c r="N6626" s="30">
        <v>960098.22774799156</v>
      </c>
      <c r="O6626" s="31">
        <v>183337.4491005239</v>
      </c>
      <c r="P6626" s="32">
        <v>2128048.9387060148</v>
      </c>
      <c r="Q6626" s="32">
        <v>4203917.0362802269</v>
      </c>
      <c r="R6626" s="32">
        <v>440046.86339339259</v>
      </c>
      <c r="S6626" s="36">
        <v>6621</v>
      </c>
      <c r="T6626" s="33" t="s">
        <v>13286</v>
      </c>
      <c r="U6626" s="34">
        <v>43557</v>
      </c>
      <c r="V6626" s="27" t="s">
        <v>13197</v>
      </c>
      <c r="W6626" s="35">
        <v>151598.14744363297</v>
      </c>
      <c r="X6626" s="35">
        <v>53741.68400389982</v>
      </c>
      <c r="Y6626" s="35">
        <v>93676.170709379774</v>
      </c>
      <c r="Z6626" s="35">
        <v>1778.1712727930756</v>
      </c>
      <c r="AA6626" s="35">
        <v>58623.05083409747</v>
      </c>
      <c r="AB6626" s="35">
        <v>35071.701115716518</v>
      </c>
      <c r="AC6626" s="35">
        <v>7140.3891964571994</v>
      </c>
      <c r="AD6626" s="35">
        <v>3842.8368622877538</v>
      </c>
      <c r="AE6626" s="35">
        <v>3211.0919141053419</v>
      </c>
      <c r="AG6626" s="1">
        <v>0</v>
      </c>
      <c r="AH6626" s="1">
        <f t="shared" si="551"/>
        <v>3842.8368622877538</v>
      </c>
      <c r="AI6626">
        <f t="shared" si="552"/>
        <v>4</v>
      </c>
      <c r="AJ6626" s="1" t="str">
        <f t="shared" si="553"/>
        <v>Winter</v>
      </c>
      <c r="AL6626" s="1">
        <f t="shared" si="550"/>
        <v>151598.14744363297</v>
      </c>
      <c r="AM6626" s="1">
        <f t="shared" si="554"/>
        <v>0</v>
      </c>
    </row>
    <row r="6627" spans="1:39" x14ac:dyDescent="0.2">
      <c r="A6627" s="24" t="s">
        <v>13287</v>
      </c>
      <c r="B6627" s="36">
        <v>6622</v>
      </c>
      <c r="C6627" s="37">
        <v>43557</v>
      </c>
      <c r="D6627" s="26">
        <v>43556</v>
      </c>
      <c r="E6627" s="38">
        <v>2019</v>
      </c>
      <c r="F6627" s="38" t="s">
        <v>13197</v>
      </c>
      <c r="G6627" s="38">
        <v>2</v>
      </c>
      <c r="H6627" s="39">
        <v>22</v>
      </c>
      <c r="I6627" s="29">
        <v>84567.064613909461</v>
      </c>
      <c r="J6627" s="30">
        <v>296526.42516262864</v>
      </c>
      <c r="K6627" s="30">
        <v>1455344.1323583634</v>
      </c>
      <c r="L6627" s="30">
        <v>2585770.2007317049</v>
      </c>
      <c r="M6627" s="30">
        <v>412796.83463401825</v>
      </c>
      <c r="N6627" s="30">
        <v>955767.28027992637</v>
      </c>
      <c r="O6627" s="31">
        <v>180798.16498418068</v>
      </c>
      <c r="P6627" s="32">
        <v>1952708.031606291</v>
      </c>
      <c r="Q6627" s="32">
        <v>4018862.0711584408</v>
      </c>
      <c r="R6627" s="32">
        <v>412796.83463401825</v>
      </c>
      <c r="S6627" s="36">
        <v>6622</v>
      </c>
      <c r="T6627" s="33" t="s">
        <v>13288</v>
      </c>
      <c r="U6627" s="34">
        <v>43557</v>
      </c>
      <c r="V6627" s="27" t="s">
        <v>13197</v>
      </c>
      <c r="W6627" s="35">
        <v>122209.74859589993</v>
      </c>
      <c r="X6627" s="35">
        <v>52420.718429609151</v>
      </c>
      <c r="Y6627" s="35">
        <v>90850.751045712765</v>
      </c>
      <c r="Z6627" s="35">
        <v>1724.5388490777209</v>
      </c>
      <c r="AA6627" s="35">
        <v>58237.055437658972</v>
      </c>
      <c r="AB6627" s="35">
        <v>34476.142724050878</v>
      </c>
      <c r="AC6627" s="35">
        <v>6829.2805796567027</v>
      </c>
      <c r="AD6627" s="35">
        <v>3842.8368622877538</v>
      </c>
      <c r="AE6627" s="35">
        <v>3211.0919141053419</v>
      </c>
      <c r="AG6627" s="1">
        <v>0</v>
      </c>
      <c r="AH6627" s="1">
        <f t="shared" si="551"/>
        <v>3842.8368622877538</v>
      </c>
      <c r="AI6627">
        <f t="shared" si="552"/>
        <v>4</v>
      </c>
      <c r="AJ6627" s="1" t="str">
        <f t="shared" si="553"/>
        <v>Winter</v>
      </c>
      <c r="AL6627" s="1">
        <f t="shared" si="550"/>
        <v>122209.74859589993</v>
      </c>
      <c r="AM6627" s="1">
        <f t="shared" si="554"/>
        <v>0</v>
      </c>
    </row>
    <row r="6628" spans="1:39" x14ac:dyDescent="0.2">
      <c r="A6628" s="24" t="s">
        <v>13289</v>
      </c>
      <c r="B6628" s="36">
        <v>6623</v>
      </c>
      <c r="C6628" s="37">
        <v>43557</v>
      </c>
      <c r="D6628" s="26">
        <v>43556</v>
      </c>
      <c r="E6628" s="38">
        <v>2019</v>
      </c>
      <c r="F6628" s="38" t="s">
        <v>13197</v>
      </c>
      <c r="G6628" s="38">
        <v>2</v>
      </c>
      <c r="H6628" s="39">
        <v>23</v>
      </c>
      <c r="I6628" s="29">
        <v>75048.196296338996</v>
      </c>
      <c r="J6628" s="30">
        <v>292287.61070817162</v>
      </c>
      <c r="K6628" s="30">
        <v>1329374.2585537117</v>
      </c>
      <c r="L6628" s="30">
        <v>2474183.8777589332</v>
      </c>
      <c r="M6628" s="30">
        <v>375783.80028149823</v>
      </c>
      <c r="N6628" s="30">
        <v>939499.99668946571</v>
      </c>
      <c r="O6628" s="31">
        <v>182132.6656602213</v>
      </c>
      <c r="P6628" s="32">
        <v>1780206.2551315487</v>
      </c>
      <c r="Q6628" s="32">
        <v>3888104.1508167917</v>
      </c>
      <c r="R6628" s="32">
        <v>375783.80028149823</v>
      </c>
      <c r="S6628" s="36">
        <v>6623</v>
      </c>
      <c r="T6628" s="33" t="s">
        <v>13290</v>
      </c>
      <c r="U6628" s="34">
        <v>43557</v>
      </c>
      <c r="V6628" s="27" t="s">
        <v>13197</v>
      </c>
      <c r="W6628" s="35">
        <v>137165.93779050704</v>
      </c>
      <c r="X6628" s="35">
        <v>48215.726288932572</v>
      </c>
      <c r="Y6628" s="35">
        <v>87855.361822838619</v>
      </c>
      <c r="Z6628" s="35">
        <v>1667.6800446815305</v>
      </c>
      <c r="AA6628" s="35">
        <v>58140.556588549342</v>
      </c>
      <c r="AB6628" s="35">
        <v>34425.979192094448</v>
      </c>
      <c r="AC6628" s="35">
        <v>6742.5690955197142</v>
      </c>
      <c r="AD6628" s="35">
        <v>3842.8368622877538</v>
      </c>
      <c r="AE6628" s="35">
        <v>3211.0919141053419</v>
      </c>
      <c r="AG6628" s="1">
        <v>0</v>
      </c>
      <c r="AH6628" s="1">
        <f t="shared" si="551"/>
        <v>3842.8368622877538</v>
      </c>
      <c r="AI6628">
        <f t="shared" si="552"/>
        <v>4</v>
      </c>
      <c r="AJ6628" s="1" t="str">
        <f t="shared" si="553"/>
        <v>Winter</v>
      </c>
      <c r="AL6628" s="1">
        <f t="shared" si="550"/>
        <v>0</v>
      </c>
      <c r="AM6628" s="1">
        <f t="shared" si="554"/>
        <v>137165.93779050704</v>
      </c>
    </row>
    <row r="6629" spans="1:39" x14ac:dyDescent="0.2">
      <c r="A6629" s="24" t="s">
        <v>13291</v>
      </c>
      <c r="B6629" s="36">
        <v>6624</v>
      </c>
      <c r="C6629" s="37">
        <v>43557</v>
      </c>
      <c r="D6629" s="26">
        <v>43556</v>
      </c>
      <c r="E6629" s="38">
        <v>2019</v>
      </c>
      <c r="F6629" s="38" t="s">
        <v>13197</v>
      </c>
      <c r="G6629" s="38">
        <v>2</v>
      </c>
      <c r="H6629" s="39">
        <v>24</v>
      </c>
      <c r="I6629" s="29">
        <v>73153.686762865502</v>
      </c>
      <c r="J6629" s="30">
        <v>283206.62028986053</v>
      </c>
      <c r="K6629" s="30">
        <v>1234096.9504470399</v>
      </c>
      <c r="L6629" s="30">
        <v>2360754.7776529319</v>
      </c>
      <c r="M6629" s="30">
        <v>356408.35643189697</v>
      </c>
      <c r="N6629" s="30">
        <v>937602.28042648372</v>
      </c>
      <c r="O6629" s="31">
        <v>179698.91001308302</v>
      </c>
      <c r="P6629" s="32">
        <v>1663658.9936418023</v>
      </c>
      <c r="Q6629" s="32">
        <v>3761262.5883823587</v>
      </c>
      <c r="R6629" s="32">
        <v>356408.35643189697</v>
      </c>
      <c r="S6629" s="36">
        <v>6624</v>
      </c>
      <c r="T6629" s="33" t="s">
        <v>13292</v>
      </c>
      <c r="U6629" s="34">
        <v>43557</v>
      </c>
      <c r="V6629" s="27" t="s">
        <v>13197</v>
      </c>
      <c r="W6629" s="35">
        <v>101633.08821604954</v>
      </c>
      <c r="X6629" s="35">
        <v>48629.398344642308</v>
      </c>
      <c r="Y6629" s="35">
        <v>87973.409766734243</v>
      </c>
      <c r="Z6629" s="35">
        <v>1669.9208436067845</v>
      </c>
      <c r="AA6629" s="35">
        <v>58623.05083409747</v>
      </c>
      <c r="AB6629" s="35">
        <v>33950.387427011294</v>
      </c>
      <c r="AC6629" s="35">
        <v>6560.8564317724886</v>
      </c>
      <c r="AD6629" s="35">
        <v>3842.8368622877538</v>
      </c>
      <c r="AE6629" s="35">
        <v>3211.0919141053419</v>
      </c>
      <c r="AG6629" s="1">
        <v>0</v>
      </c>
      <c r="AH6629" s="1">
        <f t="shared" si="551"/>
        <v>3842.8368622877538</v>
      </c>
      <c r="AI6629">
        <f t="shared" si="552"/>
        <v>4</v>
      </c>
      <c r="AJ6629" s="1" t="str">
        <f t="shared" si="553"/>
        <v>Winter</v>
      </c>
      <c r="AL6629" s="1">
        <f t="shared" si="550"/>
        <v>0</v>
      </c>
      <c r="AM6629" s="1">
        <f t="shared" si="554"/>
        <v>101633.08821604954</v>
      </c>
    </row>
    <row r="6630" spans="1:39" x14ac:dyDescent="0.2">
      <c r="A6630" s="24" t="s">
        <v>13293</v>
      </c>
      <c r="B6630" s="36">
        <v>6625</v>
      </c>
      <c r="C6630" s="37">
        <v>43558</v>
      </c>
      <c r="D6630" s="26">
        <v>43556</v>
      </c>
      <c r="E6630" s="38">
        <v>2019</v>
      </c>
      <c r="F6630" s="38" t="s">
        <v>13197</v>
      </c>
      <c r="G6630" s="38">
        <v>3</v>
      </c>
      <c r="H6630" s="39">
        <v>1</v>
      </c>
      <c r="I6630" s="29">
        <v>65830.695577767954</v>
      </c>
      <c r="J6630" s="30">
        <v>279096.97932002909</v>
      </c>
      <c r="K6630" s="30">
        <v>1208662.407802999</v>
      </c>
      <c r="L6630" s="30">
        <v>2370477.9709884138</v>
      </c>
      <c r="M6630" s="30">
        <v>343137.96120773314</v>
      </c>
      <c r="N6630" s="30">
        <v>923192.51195745321</v>
      </c>
      <c r="O6630" s="31">
        <v>179718.26592277226</v>
      </c>
      <c r="P6630" s="32">
        <v>1617631.0645885002</v>
      </c>
      <c r="Q6630" s="32">
        <v>3752485.7281886688</v>
      </c>
      <c r="R6630" s="32">
        <v>343137.96120773314</v>
      </c>
      <c r="S6630" s="36">
        <v>6625</v>
      </c>
      <c r="T6630" s="33" t="s">
        <v>13294</v>
      </c>
      <c r="U6630" s="34">
        <v>43558</v>
      </c>
      <c r="V6630" s="27" t="s">
        <v>13197</v>
      </c>
      <c r="W6630" s="35">
        <v>94910.887725959066</v>
      </c>
      <c r="X6630" s="35">
        <v>47522.694142631161</v>
      </c>
      <c r="Y6630" s="35">
        <v>85081.487901950604</v>
      </c>
      <c r="Z6630" s="35">
        <v>1615.0260678684167</v>
      </c>
      <c r="AA6630" s="35">
        <v>58574.801409542662</v>
      </c>
      <c r="AB6630" s="35">
        <v>33401.333689688443</v>
      </c>
      <c r="AC6630" s="35">
        <v>6625.0216521081766</v>
      </c>
      <c r="AD6630" s="35">
        <v>3842.8368622877538</v>
      </c>
      <c r="AE6630" s="35">
        <v>3211.0919141053419</v>
      </c>
      <c r="AG6630" s="1">
        <v>0</v>
      </c>
      <c r="AH6630" s="1">
        <f t="shared" si="551"/>
        <v>3842.8368622877538</v>
      </c>
      <c r="AI6630">
        <f t="shared" si="552"/>
        <v>4</v>
      </c>
      <c r="AJ6630" s="1" t="str">
        <f t="shared" si="553"/>
        <v>Winter</v>
      </c>
      <c r="AL6630" s="1">
        <f t="shared" si="550"/>
        <v>0</v>
      </c>
      <c r="AM6630" s="1">
        <f t="shared" si="554"/>
        <v>94910.887725959066</v>
      </c>
    </row>
    <row r="6631" spans="1:39" x14ac:dyDescent="0.2">
      <c r="A6631" s="24" t="s">
        <v>13295</v>
      </c>
      <c r="B6631" s="36">
        <v>6626</v>
      </c>
      <c r="C6631" s="37">
        <v>43558</v>
      </c>
      <c r="D6631" s="26">
        <v>43556</v>
      </c>
      <c r="E6631" s="38">
        <v>2019</v>
      </c>
      <c r="F6631" s="38" t="s">
        <v>13197</v>
      </c>
      <c r="G6631" s="38">
        <v>3</v>
      </c>
      <c r="H6631" s="39">
        <v>2</v>
      </c>
      <c r="I6631" s="29">
        <v>62888.324885007372</v>
      </c>
      <c r="J6631" s="30">
        <v>279897.10447987152</v>
      </c>
      <c r="K6631" s="30">
        <v>1189188.7481040293</v>
      </c>
      <c r="L6631" s="30">
        <v>2358933.9158961433</v>
      </c>
      <c r="M6631" s="30">
        <v>343348.18022306991</v>
      </c>
      <c r="N6631" s="30">
        <v>926381.28478900529</v>
      </c>
      <c r="O6631" s="31">
        <v>180380.46599071581</v>
      </c>
      <c r="P6631" s="32">
        <v>1595425.2532121066</v>
      </c>
      <c r="Q6631" s="32">
        <v>3745592.7711557364</v>
      </c>
      <c r="R6631" s="32">
        <v>343348.18022306991</v>
      </c>
      <c r="S6631" s="36">
        <v>6626</v>
      </c>
      <c r="T6631" s="33" t="s">
        <v>13296</v>
      </c>
      <c r="U6631" s="34">
        <v>43558</v>
      </c>
      <c r="V6631" s="27" t="s">
        <v>13197</v>
      </c>
      <c r="W6631" s="35">
        <v>93377.876158447703</v>
      </c>
      <c r="X6631" s="35">
        <v>46795.148339678482</v>
      </c>
      <c r="Y6631" s="35">
        <v>83739.955145001324</v>
      </c>
      <c r="Z6631" s="35">
        <v>1589.5609469966553</v>
      </c>
      <c r="AA6631" s="35">
        <v>58574.801409542662</v>
      </c>
      <c r="AB6631" s="35">
        <v>33168.943016195277</v>
      </c>
      <c r="AC6631" s="35">
        <v>6558.17133799157</v>
      </c>
      <c r="AD6631" s="35">
        <v>3842.8368622877538</v>
      </c>
      <c r="AE6631" s="35">
        <v>3211.0919141053419</v>
      </c>
      <c r="AG6631" s="1">
        <v>0</v>
      </c>
      <c r="AH6631" s="1">
        <f t="shared" si="551"/>
        <v>3842.8368622877538</v>
      </c>
      <c r="AI6631">
        <f t="shared" si="552"/>
        <v>4</v>
      </c>
      <c r="AJ6631" s="1" t="str">
        <f t="shared" si="553"/>
        <v>Winter</v>
      </c>
      <c r="AL6631" s="1">
        <f t="shared" ref="AL6631:AL6694" si="555">IF(OR(AND(H6631&gt;15,H6631&lt;23),(AND(H6631&gt;5,H6631&lt;8))),W6631,0)</f>
        <v>0</v>
      </c>
      <c r="AM6631" s="1">
        <f t="shared" si="554"/>
        <v>93377.876158447703</v>
      </c>
    </row>
    <row r="6632" spans="1:39" x14ac:dyDescent="0.2">
      <c r="A6632" s="24" t="s">
        <v>13297</v>
      </c>
      <c r="B6632" s="36">
        <v>6627</v>
      </c>
      <c r="C6632" s="37">
        <v>43558</v>
      </c>
      <c r="D6632" s="26">
        <v>43556</v>
      </c>
      <c r="E6632" s="38">
        <v>2019</v>
      </c>
      <c r="F6632" s="38" t="s">
        <v>13197</v>
      </c>
      <c r="G6632" s="38">
        <v>3</v>
      </c>
      <c r="H6632" s="39">
        <v>3</v>
      </c>
      <c r="I6632" s="29">
        <v>67581.393134291488</v>
      </c>
      <c r="J6632" s="30">
        <v>288417.02797615394</v>
      </c>
      <c r="K6632" s="30">
        <v>1192494.3488229713</v>
      </c>
      <c r="L6632" s="30">
        <v>2381899.1856829249</v>
      </c>
      <c r="M6632" s="30">
        <v>348179.43704650074</v>
      </c>
      <c r="N6632" s="30">
        <v>934606.28480488365</v>
      </c>
      <c r="O6632" s="31">
        <v>179645.14764493229</v>
      </c>
      <c r="P6632" s="32">
        <v>1608255.1790037635</v>
      </c>
      <c r="Q6632" s="32">
        <v>3784567.6461088951</v>
      </c>
      <c r="R6632" s="32">
        <v>348179.43704650074</v>
      </c>
      <c r="S6632" s="36">
        <v>6627</v>
      </c>
      <c r="T6632" s="33" t="s">
        <v>13298</v>
      </c>
      <c r="U6632" s="34">
        <v>43558</v>
      </c>
      <c r="V6632" s="27" t="s">
        <v>13197</v>
      </c>
      <c r="W6632" s="35">
        <v>111751.85567880997</v>
      </c>
      <c r="X6632" s="35">
        <v>48181.246620125981</v>
      </c>
      <c r="Y6632" s="35">
        <v>84253.237305839342</v>
      </c>
      <c r="Z6632" s="35">
        <v>1599.304124864919</v>
      </c>
      <c r="AA6632" s="35">
        <v>56741.323276459778</v>
      </c>
      <c r="AB6632" s="35">
        <v>32714.729943528793</v>
      </c>
      <c r="AC6632" s="35">
        <v>6519.5784406067869</v>
      </c>
      <c r="AD6632" s="35">
        <v>3842.8368622877538</v>
      </c>
      <c r="AE6632" s="35">
        <v>3211.0919141053419</v>
      </c>
      <c r="AG6632" s="1">
        <v>0</v>
      </c>
      <c r="AH6632" s="1">
        <f t="shared" si="551"/>
        <v>3842.8368622877538</v>
      </c>
      <c r="AI6632">
        <f t="shared" si="552"/>
        <v>4</v>
      </c>
      <c r="AJ6632" s="1" t="str">
        <f t="shared" si="553"/>
        <v>Winter</v>
      </c>
      <c r="AL6632" s="1">
        <f t="shared" si="555"/>
        <v>0</v>
      </c>
      <c r="AM6632" s="1">
        <f t="shared" si="554"/>
        <v>111751.85567880997</v>
      </c>
    </row>
    <row r="6633" spans="1:39" x14ac:dyDescent="0.2">
      <c r="A6633" s="24" t="s">
        <v>13299</v>
      </c>
      <c r="B6633" s="36">
        <v>6628</v>
      </c>
      <c r="C6633" s="37">
        <v>43558</v>
      </c>
      <c r="D6633" s="26">
        <v>43556</v>
      </c>
      <c r="E6633" s="38">
        <v>2019</v>
      </c>
      <c r="F6633" s="38" t="s">
        <v>13197</v>
      </c>
      <c r="G6633" s="38">
        <v>3</v>
      </c>
      <c r="H6633" s="39">
        <v>4</v>
      </c>
      <c r="I6633" s="29">
        <v>71092.87514211396</v>
      </c>
      <c r="J6633" s="30">
        <v>302872.81870261894</v>
      </c>
      <c r="K6633" s="30">
        <v>1243177.348055413</v>
      </c>
      <c r="L6633" s="30">
        <v>2459584.4137574853</v>
      </c>
      <c r="M6633" s="30">
        <v>358058.04668558866</v>
      </c>
      <c r="N6633" s="30">
        <v>932678.49286322738</v>
      </c>
      <c r="O6633" s="31">
        <v>182615.70148803003</v>
      </c>
      <c r="P6633" s="32">
        <v>1672328.2698831158</v>
      </c>
      <c r="Q6633" s="32">
        <v>3877751.4268113617</v>
      </c>
      <c r="R6633" s="32">
        <v>358058.04668558866</v>
      </c>
      <c r="S6633" s="36">
        <v>6628</v>
      </c>
      <c r="T6633" s="33" t="s">
        <v>13300</v>
      </c>
      <c r="U6633" s="34">
        <v>43558</v>
      </c>
      <c r="V6633" s="27" t="s">
        <v>13197</v>
      </c>
      <c r="W6633" s="35">
        <v>105263.70527196683</v>
      </c>
      <c r="X6633" s="35">
        <v>48334.759718215086</v>
      </c>
      <c r="Y6633" s="35">
        <v>87316.581449931211</v>
      </c>
      <c r="Z6633" s="35">
        <v>1657.4528569752681</v>
      </c>
      <c r="AA6633" s="35">
        <v>51530.38542454</v>
      </c>
      <c r="AB6633" s="35">
        <v>33544.629519382899</v>
      </c>
      <c r="AC6633" s="35">
        <v>6804.7098399856723</v>
      </c>
      <c r="AD6633" s="35">
        <v>3842.8368622877538</v>
      </c>
      <c r="AE6633" s="35">
        <v>3211.0919141053419</v>
      </c>
      <c r="AG6633" s="1">
        <v>0</v>
      </c>
      <c r="AH6633" s="1">
        <f t="shared" si="551"/>
        <v>3842.8368622877538</v>
      </c>
      <c r="AI6633">
        <f t="shared" si="552"/>
        <v>4</v>
      </c>
      <c r="AJ6633" s="1" t="str">
        <f t="shared" si="553"/>
        <v>Winter</v>
      </c>
      <c r="AL6633" s="1">
        <f t="shared" si="555"/>
        <v>0</v>
      </c>
      <c r="AM6633" s="1">
        <f t="shared" si="554"/>
        <v>105263.70527196683</v>
      </c>
    </row>
    <row r="6634" spans="1:39" x14ac:dyDescent="0.2">
      <c r="A6634" s="24" t="s">
        <v>13301</v>
      </c>
      <c r="B6634" s="36">
        <v>6629</v>
      </c>
      <c r="C6634" s="37">
        <v>43558</v>
      </c>
      <c r="D6634" s="26">
        <v>43556</v>
      </c>
      <c r="E6634" s="38">
        <v>2019</v>
      </c>
      <c r="F6634" s="38" t="s">
        <v>13197</v>
      </c>
      <c r="G6634" s="38">
        <v>3</v>
      </c>
      <c r="H6634" s="39">
        <v>5</v>
      </c>
      <c r="I6634" s="29">
        <v>78646.877075144497</v>
      </c>
      <c r="J6634" s="30">
        <v>362892.7528890277</v>
      </c>
      <c r="K6634" s="30">
        <v>1427110.3722935123</v>
      </c>
      <c r="L6634" s="30">
        <v>2617015.400461874</v>
      </c>
      <c r="M6634" s="30">
        <v>397982.1946334099</v>
      </c>
      <c r="N6634" s="30">
        <v>951952.77860772517</v>
      </c>
      <c r="O6634" s="31">
        <v>184358.45188368583</v>
      </c>
      <c r="P6634" s="32">
        <v>1903739.4440020667</v>
      </c>
      <c r="Q6634" s="32">
        <v>4116219.3838423127</v>
      </c>
      <c r="R6634" s="32">
        <v>397982.1946334099</v>
      </c>
      <c r="S6634" s="36">
        <v>6629</v>
      </c>
      <c r="T6634" s="33" t="s">
        <v>13302</v>
      </c>
      <c r="U6634" s="34">
        <v>43558</v>
      </c>
      <c r="V6634" s="27" t="s">
        <v>13197</v>
      </c>
      <c r="W6634" s="35">
        <v>149216.87404526368</v>
      </c>
      <c r="X6634" s="35">
        <v>55403.987503236764</v>
      </c>
      <c r="Y6634" s="35">
        <v>94383.458442868534</v>
      </c>
      <c r="Z6634" s="35">
        <v>1791.5970855666405</v>
      </c>
      <c r="AA6634" s="35">
        <v>51723.383122759245</v>
      </c>
      <c r="AB6634" s="35">
        <v>33921.366218534917</v>
      </c>
      <c r="AC6634" s="35">
        <v>7135.402592884021</v>
      </c>
      <c r="AD6634" s="35">
        <v>3842.8368622877538</v>
      </c>
      <c r="AE6634" s="35">
        <v>3211.0919141053419</v>
      </c>
      <c r="AG6634" s="1">
        <v>0</v>
      </c>
      <c r="AH6634" s="1">
        <f t="shared" si="551"/>
        <v>3842.8368622877538</v>
      </c>
      <c r="AI6634">
        <f t="shared" si="552"/>
        <v>4</v>
      </c>
      <c r="AJ6634" s="1" t="str">
        <f t="shared" si="553"/>
        <v>Winter</v>
      </c>
      <c r="AL6634" s="1">
        <f t="shared" si="555"/>
        <v>0</v>
      </c>
      <c r="AM6634" s="1">
        <f t="shared" si="554"/>
        <v>149216.87404526368</v>
      </c>
    </row>
    <row r="6635" spans="1:39" x14ac:dyDescent="0.2">
      <c r="A6635" s="24" t="s">
        <v>13303</v>
      </c>
      <c r="B6635" s="36">
        <v>6630</v>
      </c>
      <c r="C6635" s="37">
        <v>43558</v>
      </c>
      <c r="D6635" s="26">
        <v>43556</v>
      </c>
      <c r="E6635" s="38">
        <v>2019</v>
      </c>
      <c r="F6635" s="38" t="s">
        <v>13197</v>
      </c>
      <c r="G6635" s="38">
        <v>3</v>
      </c>
      <c r="H6635" s="39">
        <v>6</v>
      </c>
      <c r="I6635" s="29">
        <v>96917.552354294239</v>
      </c>
      <c r="J6635" s="30">
        <v>415068.74983211374</v>
      </c>
      <c r="K6635" s="30">
        <v>1686235.176690873</v>
      </c>
      <c r="L6635" s="30">
        <v>2787288.4187556519</v>
      </c>
      <c r="M6635" s="30">
        <v>453364.47791884659</v>
      </c>
      <c r="N6635" s="30">
        <v>962503.15652898268</v>
      </c>
      <c r="O6635" s="31">
        <v>189211.4563320016</v>
      </c>
      <c r="P6635" s="32">
        <v>2236517.2069640141</v>
      </c>
      <c r="Q6635" s="32">
        <v>4354071.7814487498</v>
      </c>
      <c r="R6635" s="32">
        <v>453364.47791884659</v>
      </c>
      <c r="S6635" s="36">
        <v>6630</v>
      </c>
      <c r="T6635" s="33" t="s">
        <v>13304</v>
      </c>
      <c r="U6635" s="34">
        <v>43558</v>
      </c>
      <c r="V6635" s="27" t="s">
        <v>13197</v>
      </c>
      <c r="W6635" s="35">
        <v>145254.11810466609</v>
      </c>
      <c r="X6635" s="35">
        <v>57655.526270443494</v>
      </c>
      <c r="Y6635" s="35">
        <v>106665.9882376013</v>
      </c>
      <c r="Z6635" s="35">
        <v>2024.7454035735375</v>
      </c>
      <c r="AA6635" s="35">
        <v>51626.884273649623</v>
      </c>
      <c r="AB6635" s="35">
        <v>35976.213756041747</v>
      </c>
      <c r="AC6635" s="35">
        <v>7588.5441520109471</v>
      </c>
      <c r="AD6635" s="35">
        <v>3842.8368622877538</v>
      </c>
      <c r="AE6635" s="35">
        <v>1957.8220660672432</v>
      </c>
      <c r="AG6635" s="1">
        <v>0</v>
      </c>
      <c r="AH6635" s="1">
        <f t="shared" si="551"/>
        <v>3842.8368622877538</v>
      </c>
      <c r="AI6635">
        <f t="shared" si="552"/>
        <v>4</v>
      </c>
      <c r="AJ6635" s="1" t="str">
        <f t="shared" si="553"/>
        <v>Winter</v>
      </c>
      <c r="AL6635" s="1">
        <f t="shared" si="555"/>
        <v>145254.11810466609</v>
      </c>
      <c r="AM6635" s="1">
        <f t="shared" si="554"/>
        <v>0</v>
      </c>
    </row>
    <row r="6636" spans="1:39" x14ac:dyDescent="0.2">
      <c r="A6636" s="24" t="s">
        <v>13305</v>
      </c>
      <c r="B6636" s="36">
        <v>6631</v>
      </c>
      <c r="C6636" s="37">
        <v>43558</v>
      </c>
      <c r="D6636" s="26">
        <v>43556</v>
      </c>
      <c r="E6636" s="38">
        <v>2019</v>
      </c>
      <c r="F6636" s="38" t="s">
        <v>13197</v>
      </c>
      <c r="G6636" s="38">
        <v>3</v>
      </c>
      <c r="H6636" s="39">
        <v>7</v>
      </c>
      <c r="I6636" s="29">
        <v>106820.67299122103</v>
      </c>
      <c r="J6636" s="30">
        <v>389184.00989506982</v>
      </c>
      <c r="K6636" s="30">
        <v>1815766.0501176103</v>
      </c>
      <c r="L6636" s="30">
        <v>2871278.6556565943</v>
      </c>
      <c r="M6636" s="30">
        <v>467648.96712427301</v>
      </c>
      <c r="N6636" s="30">
        <v>966174.5430491739</v>
      </c>
      <c r="O6636" s="31">
        <v>184077.81792636664</v>
      </c>
      <c r="P6636" s="32">
        <v>2390235.6902331044</v>
      </c>
      <c r="Q6636" s="32">
        <v>4410715.0265272046</v>
      </c>
      <c r="R6636" s="32">
        <v>467648.96712427301</v>
      </c>
      <c r="S6636" s="36">
        <v>6631</v>
      </c>
      <c r="T6636" s="33" t="s">
        <v>13306</v>
      </c>
      <c r="U6636" s="34">
        <v>43558</v>
      </c>
      <c r="V6636" s="27" t="s">
        <v>13197</v>
      </c>
      <c r="W6636" s="35">
        <v>161807.92486272909</v>
      </c>
      <c r="X6636" s="35">
        <v>60661.411255792082</v>
      </c>
      <c r="Y6636" s="35">
        <v>111585.25879269118</v>
      </c>
      <c r="Z6636" s="35">
        <v>2118.1235329090678</v>
      </c>
      <c r="AA6636" s="35">
        <v>51482.135999985192</v>
      </c>
      <c r="AB6636" s="35">
        <v>36752.318784762974</v>
      </c>
      <c r="AC6636" s="35">
        <v>8119.9370182893408</v>
      </c>
      <c r="AD6636" s="35">
        <v>3842.8368622877538</v>
      </c>
      <c r="AE6636" s="35">
        <v>21.90529597372602</v>
      </c>
      <c r="AG6636" s="1">
        <v>0</v>
      </c>
      <c r="AH6636" s="1">
        <f t="shared" si="551"/>
        <v>3842.8368622877538</v>
      </c>
      <c r="AI6636">
        <f t="shared" si="552"/>
        <v>4</v>
      </c>
      <c r="AJ6636" s="1" t="str">
        <f t="shared" si="553"/>
        <v>Winter</v>
      </c>
      <c r="AL6636" s="1">
        <f t="shared" si="555"/>
        <v>161807.92486272909</v>
      </c>
      <c r="AM6636" s="1">
        <f t="shared" si="554"/>
        <v>0</v>
      </c>
    </row>
    <row r="6637" spans="1:39" x14ac:dyDescent="0.2">
      <c r="A6637" s="24" t="s">
        <v>13307</v>
      </c>
      <c r="B6637" s="36">
        <v>6632</v>
      </c>
      <c r="C6637" s="37">
        <v>43558</v>
      </c>
      <c r="D6637" s="26">
        <v>43556</v>
      </c>
      <c r="E6637" s="38">
        <v>2019</v>
      </c>
      <c r="F6637" s="38" t="s">
        <v>13197</v>
      </c>
      <c r="G6637" s="38">
        <v>3</v>
      </c>
      <c r="H6637" s="39">
        <v>8</v>
      </c>
      <c r="I6637" s="29">
        <v>101608.83478140354</v>
      </c>
      <c r="J6637" s="30">
        <v>383369.81447626807</v>
      </c>
      <c r="K6637" s="30">
        <v>1812269.5870801448</v>
      </c>
      <c r="L6637" s="30">
        <v>2930688.8734103823</v>
      </c>
      <c r="M6637" s="30">
        <v>475674.15623153199</v>
      </c>
      <c r="N6637" s="30">
        <v>982707.66131520458</v>
      </c>
      <c r="O6637" s="31">
        <v>183701.66813328746</v>
      </c>
      <c r="P6637" s="32">
        <v>2389552.5780930803</v>
      </c>
      <c r="Q6637" s="32">
        <v>4480468.0173351429</v>
      </c>
      <c r="R6637" s="32">
        <v>475674.15623153199</v>
      </c>
      <c r="S6637" s="36">
        <v>6632</v>
      </c>
      <c r="T6637" s="33" t="s">
        <v>13308</v>
      </c>
      <c r="U6637" s="34">
        <v>43558</v>
      </c>
      <c r="V6637" s="27" t="s">
        <v>13197</v>
      </c>
      <c r="W6637" s="35">
        <v>187436.29692955245</v>
      </c>
      <c r="X6637" s="35">
        <v>67144.884528098308</v>
      </c>
      <c r="Y6637" s="35">
        <v>115608.25083491679</v>
      </c>
      <c r="Z6637" s="35">
        <v>2194.4884059177425</v>
      </c>
      <c r="AA6637" s="35">
        <v>51626.884273649623</v>
      </c>
      <c r="AB6637" s="35">
        <v>37068.15937227571</v>
      </c>
      <c r="AC6637" s="35">
        <v>8451.2477693068377</v>
      </c>
      <c r="AD6637" s="35">
        <v>3842.8368622877538</v>
      </c>
      <c r="AE6637" s="35">
        <v>0</v>
      </c>
      <c r="AG6637" s="1">
        <v>0</v>
      </c>
      <c r="AH6637" s="1">
        <f t="shared" si="551"/>
        <v>3842.8368622877538</v>
      </c>
      <c r="AI6637">
        <f t="shared" si="552"/>
        <v>4</v>
      </c>
      <c r="AJ6637" s="1" t="str">
        <f t="shared" si="553"/>
        <v>Winter</v>
      </c>
      <c r="AL6637" s="1">
        <f t="shared" si="555"/>
        <v>0</v>
      </c>
      <c r="AM6637" s="1">
        <f t="shared" si="554"/>
        <v>187436.29692955245</v>
      </c>
    </row>
    <row r="6638" spans="1:39" x14ac:dyDescent="0.2">
      <c r="A6638" s="24" t="s">
        <v>13309</v>
      </c>
      <c r="B6638" s="36">
        <v>6633</v>
      </c>
      <c r="C6638" s="37">
        <v>43558</v>
      </c>
      <c r="D6638" s="26">
        <v>43556</v>
      </c>
      <c r="E6638" s="38">
        <v>2019</v>
      </c>
      <c r="F6638" s="38" t="s">
        <v>13197</v>
      </c>
      <c r="G6638" s="38">
        <v>3</v>
      </c>
      <c r="H6638" s="39">
        <v>9</v>
      </c>
      <c r="I6638" s="29">
        <v>97440.99069817226</v>
      </c>
      <c r="J6638" s="30">
        <v>412113.52394858666</v>
      </c>
      <c r="K6638" s="30">
        <v>1775532.379133211</v>
      </c>
      <c r="L6638" s="30">
        <v>2955621.1857423289</v>
      </c>
      <c r="M6638" s="30">
        <v>472623.73744260712</v>
      </c>
      <c r="N6638" s="30">
        <v>975811.03431781218</v>
      </c>
      <c r="O6638" s="31">
        <v>184423.69379916086</v>
      </c>
      <c r="P6638" s="32">
        <v>2345597.1072739903</v>
      </c>
      <c r="Q6638" s="32">
        <v>4527969.4378078887</v>
      </c>
      <c r="R6638" s="32">
        <v>472623.73744260712</v>
      </c>
      <c r="S6638" s="36">
        <v>6633</v>
      </c>
      <c r="T6638" s="33" t="s">
        <v>13310</v>
      </c>
      <c r="U6638" s="34">
        <v>43558</v>
      </c>
      <c r="V6638" s="27" t="s">
        <v>13197</v>
      </c>
      <c r="W6638" s="35">
        <v>172415.22491265624</v>
      </c>
      <c r="X6638" s="35">
        <v>70305.178291208125</v>
      </c>
      <c r="Y6638" s="35">
        <v>118109.65236011012</v>
      </c>
      <c r="Z6638" s="35">
        <v>2241.9702820462912</v>
      </c>
      <c r="AA6638" s="35">
        <v>51337.387726320747</v>
      </c>
      <c r="AB6638" s="35">
        <v>37904.212162440912</v>
      </c>
      <c r="AC6638" s="35">
        <v>8431.2800480482656</v>
      </c>
      <c r="AD6638" s="35">
        <v>3842.8368622877538</v>
      </c>
      <c r="AE6638" s="35">
        <v>0</v>
      </c>
      <c r="AG6638" s="1">
        <v>0</v>
      </c>
      <c r="AH6638" s="1">
        <f t="shared" si="551"/>
        <v>3842.8368622877538</v>
      </c>
      <c r="AI6638">
        <f t="shared" si="552"/>
        <v>4</v>
      </c>
      <c r="AJ6638" s="1" t="str">
        <f t="shared" si="553"/>
        <v>Winter</v>
      </c>
      <c r="AL6638" s="1">
        <f t="shared" si="555"/>
        <v>0</v>
      </c>
      <c r="AM6638" s="1">
        <f t="shared" si="554"/>
        <v>172415.22491265624</v>
      </c>
    </row>
    <row r="6639" spans="1:39" x14ac:dyDescent="0.2">
      <c r="A6639" s="24" t="s">
        <v>13311</v>
      </c>
      <c r="B6639" s="36">
        <v>6634</v>
      </c>
      <c r="C6639" s="37">
        <v>43558</v>
      </c>
      <c r="D6639" s="26">
        <v>43556</v>
      </c>
      <c r="E6639" s="38">
        <v>2019</v>
      </c>
      <c r="F6639" s="38" t="s">
        <v>13197</v>
      </c>
      <c r="G6639" s="38">
        <v>3</v>
      </c>
      <c r="H6639" s="39">
        <v>10</v>
      </c>
      <c r="I6639" s="29">
        <v>89970.358517969624</v>
      </c>
      <c r="J6639" s="30">
        <v>419096.76915031532</v>
      </c>
      <c r="K6639" s="30">
        <v>1738189.8005874064</v>
      </c>
      <c r="L6639" s="30">
        <v>2954938.2703282759</v>
      </c>
      <c r="M6639" s="30">
        <v>467445.04254260426</v>
      </c>
      <c r="N6639" s="30">
        <v>973804.33186967869</v>
      </c>
      <c r="O6639" s="31">
        <v>182356.2938300519</v>
      </c>
      <c r="P6639" s="32">
        <v>2295605.2016479801</v>
      </c>
      <c r="Q6639" s="32">
        <v>4530195.6651783213</v>
      </c>
      <c r="R6639" s="32">
        <v>467445.04254260426</v>
      </c>
      <c r="S6639" s="36">
        <v>6634</v>
      </c>
      <c r="T6639" s="33" t="s">
        <v>13312</v>
      </c>
      <c r="U6639" s="34">
        <v>43558</v>
      </c>
      <c r="V6639" s="27" t="s">
        <v>13197</v>
      </c>
      <c r="W6639" s="35">
        <v>181684.30686621519</v>
      </c>
      <c r="X6639" s="35">
        <v>71423.778238864586</v>
      </c>
      <c r="Y6639" s="35">
        <v>119967.23990980478</v>
      </c>
      <c r="Z6639" s="35">
        <v>2277.2312111870933</v>
      </c>
      <c r="AA6639" s="35">
        <v>51626.884273649623</v>
      </c>
      <c r="AB6639" s="35">
        <v>38524.014475324802</v>
      </c>
      <c r="AC6639" s="35">
        <v>8852.6053751028212</v>
      </c>
      <c r="AD6639" s="35">
        <v>3842.8368622877538</v>
      </c>
      <c r="AE6639" s="35">
        <v>0</v>
      </c>
      <c r="AG6639" s="1">
        <v>0</v>
      </c>
      <c r="AH6639" s="1">
        <f t="shared" si="551"/>
        <v>3842.8368622877538</v>
      </c>
      <c r="AI6639">
        <f t="shared" si="552"/>
        <v>4</v>
      </c>
      <c r="AJ6639" s="1" t="str">
        <f t="shared" si="553"/>
        <v>Winter</v>
      </c>
      <c r="AL6639" s="1">
        <f t="shared" si="555"/>
        <v>0</v>
      </c>
      <c r="AM6639" s="1">
        <f t="shared" si="554"/>
        <v>181684.30686621519</v>
      </c>
    </row>
    <row r="6640" spans="1:39" x14ac:dyDescent="0.2">
      <c r="A6640" s="24" t="s">
        <v>13313</v>
      </c>
      <c r="B6640" s="36">
        <v>6635</v>
      </c>
      <c r="C6640" s="37">
        <v>43558</v>
      </c>
      <c r="D6640" s="26">
        <v>43556</v>
      </c>
      <c r="E6640" s="38">
        <v>2019</v>
      </c>
      <c r="F6640" s="38" t="s">
        <v>13197</v>
      </c>
      <c r="G6640" s="38">
        <v>3</v>
      </c>
      <c r="H6640" s="39">
        <v>11</v>
      </c>
      <c r="I6640" s="29">
        <v>87802.407645469677</v>
      </c>
      <c r="J6640" s="30">
        <v>403538.94896902354</v>
      </c>
      <c r="K6640" s="30">
        <v>1687652.0834407958</v>
      </c>
      <c r="L6640" s="30">
        <v>2910279.222545058</v>
      </c>
      <c r="M6640" s="30">
        <v>458219.37195961823</v>
      </c>
      <c r="N6640" s="30">
        <v>975444.16537127516</v>
      </c>
      <c r="O6640" s="31">
        <v>178695.94402220039</v>
      </c>
      <c r="P6640" s="32">
        <v>2233673.8630458838</v>
      </c>
      <c r="Q6640" s="32">
        <v>4467958.2809075573</v>
      </c>
      <c r="R6640" s="32">
        <v>458219.37195961823</v>
      </c>
      <c r="S6640" s="36">
        <v>6635</v>
      </c>
      <c r="T6640" s="33" t="s">
        <v>13314</v>
      </c>
      <c r="U6640" s="34">
        <v>43558</v>
      </c>
      <c r="V6640" s="27" t="s">
        <v>13197</v>
      </c>
      <c r="W6640" s="35">
        <v>179070.13023659764</v>
      </c>
      <c r="X6640" s="35">
        <v>73496.235052342221</v>
      </c>
      <c r="Y6640" s="35">
        <v>120586.16632991373</v>
      </c>
      <c r="Z6640" s="35">
        <v>2288.9797398884293</v>
      </c>
      <c r="AA6640" s="35">
        <v>51819.881971868876</v>
      </c>
      <c r="AB6640" s="35">
        <v>38229.257596403259</v>
      </c>
      <c r="AC6640" s="35">
        <v>8409.0108169974319</v>
      </c>
      <c r="AD6640" s="35">
        <v>3842.8368622877538</v>
      </c>
      <c r="AE6640" s="35">
        <v>0</v>
      </c>
      <c r="AG6640" s="1">
        <v>0</v>
      </c>
      <c r="AH6640" s="1">
        <f t="shared" si="551"/>
        <v>3842.8368622877538</v>
      </c>
      <c r="AI6640">
        <f t="shared" si="552"/>
        <v>4</v>
      </c>
      <c r="AJ6640" s="1" t="str">
        <f t="shared" si="553"/>
        <v>Winter</v>
      </c>
      <c r="AL6640" s="1">
        <f t="shared" si="555"/>
        <v>0</v>
      </c>
      <c r="AM6640" s="1">
        <f t="shared" si="554"/>
        <v>179070.13023659764</v>
      </c>
    </row>
    <row r="6641" spans="1:39" x14ac:dyDescent="0.2">
      <c r="A6641" s="24" t="s">
        <v>13315</v>
      </c>
      <c r="B6641" s="36">
        <v>6636</v>
      </c>
      <c r="C6641" s="37">
        <v>43558</v>
      </c>
      <c r="D6641" s="26">
        <v>43556</v>
      </c>
      <c r="E6641" s="38">
        <v>2019</v>
      </c>
      <c r="F6641" s="38" t="s">
        <v>13197</v>
      </c>
      <c r="G6641" s="38">
        <v>3</v>
      </c>
      <c r="H6641" s="39">
        <v>12</v>
      </c>
      <c r="I6641" s="29">
        <v>87814.414868145701</v>
      </c>
      <c r="J6641" s="30">
        <v>402469.39216344367</v>
      </c>
      <c r="K6641" s="30">
        <v>1673716.3507496456</v>
      </c>
      <c r="L6641" s="30">
        <v>2817292.2902700296</v>
      </c>
      <c r="M6641" s="30">
        <v>450910.76472160366</v>
      </c>
      <c r="N6641" s="30">
        <v>981972.94148469588</v>
      </c>
      <c r="O6641" s="31">
        <v>181181.45819124446</v>
      </c>
      <c r="P6641" s="32">
        <v>2212441.5303393952</v>
      </c>
      <c r="Q6641" s="32">
        <v>4382916.0821094131</v>
      </c>
      <c r="R6641" s="32">
        <v>450910.76472160366</v>
      </c>
      <c r="S6641" s="36">
        <v>6636</v>
      </c>
      <c r="T6641" s="33" t="s">
        <v>13316</v>
      </c>
      <c r="U6641" s="34">
        <v>43558</v>
      </c>
      <c r="V6641" s="27" t="s">
        <v>13197</v>
      </c>
      <c r="W6641" s="35">
        <v>179166.90081734213</v>
      </c>
      <c r="X6641" s="35">
        <v>71428.396587173935</v>
      </c>
      <c r="Y6641" s="35">
        <v>121164.16328179056</v>
      </c>
      <c r="Z6641" s="35">
        <v>2299.951340966978</v>
      </c>
      <c r="AA6641" s="35">
        <v>51916.380820978498</v>
      </c>
      <c r="AB6641" s="35">
        <v>39386.944840780307</v>
      </c>
      <c r="AC6641" s="35">
        <v>8475.3709947151256</v>
      </c>
      <c r="AD6641" s="35">
        <v>3842.8368622877538</v>
      </c>
      <c r="AE6641" s="35">
        <v>0</v>
      </c>
      <c r="AG6641" s="1">
        <v>0</v>
      </c>
      <c r="AH6641" s="1">
        <f t="shared" si="551"/>
        <v>3842.8368622877538</v>
      </c>
      <c r="AI6641">
        <f t="shared" si="552"/>
        <v>4</v>
      </c>
      <c r="AJ6641" s="1" t="str">
        <f t="shared" si="553"/>
        <v>Winter</v>
      </c>
      <c r="AL6641" s="1">
        <f t="shared" si="555"/>
        <v>0</v>
      </c>
      <c r="AM6641" s="1">
        <f t="shared" si="554"/>
        <v>179166.90081734213</v>
      </c>
    </row>
    <row r="6642" spans="1:39" x14ac:dyDescent="0.2">
      <c r="A6642" s="24" t="s">
        <v>13317</v>
      </c>
      <c r="B6642" s="36">
        <v>6637</v>
      </c>
      <c r="C6642" s="37">
        <v>43558</v>
      </c>
      <c r="D6642" s="26">
        <v>43556</v>
      </c>
      <c r="E6642" s="38">
        <v>2019</v>
      </c>
      <c r="F6642" s="38" t="s">
        <v>13197</v>
      </c>
      <c r="G6642" s="38">
        <v>3</v>
      </c>
      <c r="H6642" s="39">
        <v>13</v>
      </c>
      <c r="I6642" s="29">
        <v>81540.621878710226</v>
      </c>
      <c r="J6642" s="30">
        <v>402255.53585838957</v>
      </c>
      <c r="K6642" s="30">
        <v>1652250.0224690093</v>
      </c>
      <c r="L6642" s="30">
        <v>2771411.9673783672</v>
      </c>
      <c r="M6642" s="30">
        <v>448135.610823208</v>
      </c>
      <c r="N6642" s="30">
        <v>974195.58307805401</v>
      </c>
      <c r="O6642" s="31">
        <v>177525.67488553695</v>
      </c>
      <c r="P6642" s="32">
        <v>2181926.2551709274</v>
      </c>
      <c r="Q6642" s="32">
        <v>4325388.7612003479</v>
      </c>
      <c r="R6642" s="32">
        <v>448135.610823208</v>
      </c>
      <c r="S6642" s="36">
        <v>6637</v>
      </c>
      <c r="T6642" s="33" t="s">
        <v>13318</v>
      </c>
      <c r="U6642" s="34">
        <v>43558</v>
      </c>
      <c r="V6642" s="27" t="s">
        <v>13197</v>
      </c>
      <c r="W6642" s="35">
        <v>138532.80082243693</v>
      </c>
      <c r="X6642" s="35">
        <v>69696.078127753135</v>
      </c>
      <c r="Y6642" s="35">
        <v>122875.49610536627</v>
      </c>
      <c r="Z6642" s="35">
        <v>2332.4360469709295</v>
      </c>
      <c r="AA6642" s="35">
        <v>51771.632547314068</v>
      </c>
      <c r="AB6642" s="35">
        <v>39562.254896200786</v>
      </c>
      <c r="AC6642" s="35">
        <v>8681.0364000142308</v>
      </c>
      <c r="AD6642" s="35">
        <v>3842.8368622877538</v>
      </c>
      <c r="AE6642" s="35">
        <v>0</v>
      </c>
      <c r="AG6642" s="1">
        <v>0</v>
      </c>
      <c r="AH6642" s="1">
        <f t="shared" si="551"/>
        <v>3842.8368622877538</v>
      </c>
      <c r="AI6642">
        <f t="shared" si="552"/>
        <v>4</v>
      </c>
      <c r="AJ6642" s="1" t="str">
        <f t="shared" si="553"/>
        <v>Winter</v>
      </c>
      <c r="AL6642" s="1">
        <f t="shared" si="555"/>
        <v>0</v>
      </c>
      <c r="AM6642" s="1">
        <f t="shared" si="554"/>
        <v>138532.80082243693</v>
      </c>
    </row>
    <row r="6643" spans="1:39" x14ac:dyDescent="0.2">
      <c r="A6643" s="24" t="s">
        <v>13319</v>
      </c>
      <c r="B6643" s="36">
        <v>6638</v>
      </c>
      <c r="C6643" s="37">
        <v>43558</v>
      </c>
      <c r="D6643" s="26">
        <v>43556</v>
      </c>
      <c r="E6643" s="38">
        <v>2019</v>
      </c>
      <c r="F6643" s="38" t="s">
        <v>13197</v>
      </c>
      <c r="G6643" s="38">
        <v>3</v>
      </c>
      <c r="H6643" s="39">
        <v>14</v>
      </c>
      <c r="I6643" s="29">
        <v>80345.097740077617</v>
      </c>
      <c r="J6643" s="30">
        <v>393623.64105345396</v>
      </c>
      <c r="K6643" s="30">
        <v>1594295.1986459217</v>
      </c>
      <c r="L6643" s="30">
        <v>2742586.2841680036</v>
      </c>
      <c r="M6643" s="30">
        <v>437983.86939590954</v>
      </c>
      <c r="N6643" s="30">
        <v>976320.2489433341</v>
      </c>
      <c r="O6643" s="31">
        <v>177702.1552262039</v>
      </c>
      <c r="P6643" s="32">
        <v>2112624.1657819087</v>
      </c>
      <c r="Q6643" s="32">
        <v>4290232.3293909952</v>
      </c>
      <c r="R6643" s="32">
        <v>437983.86939590954</v>
      </c>
      <c r="S6643" s="36">
        <v>6638</v>
      </c>
      <c r="T6643" s="33" t="s">
        <v>13320</v>
      </c>
      <c r="U6643" s="34">
        <v>43558</v>
      </c>
      <c r="V6643" s="27" t="s">
        <v>13197</v>
      </c>
      <c r="W6643" s="35">
        <v>151530.69409100126</v>
      </c>
      <c r="X6643" s="35">
        <v>69358.900714755247</v>
      </c>
      <c r="Y6643" s="35">
        <v>121224.93860184282</v>
      </c>
      <c r="Z6643" s="35">
        <v>2301.104984710028</v>
      </c>
      <c r="AA6643" s="35">
        <v>53267.364708513254</v>
      </c>
      <c r="AB6643" s="35">
        <v>39097.465859804397</v>
      </c>
      <c r="AC6643" s="35">
        <v>8553.3665784261084</v>
      </c>
      <c r="AD6643" s="35">
        <v>3842.8368622877538</v>
      </c>
      <c r="AE6643" s="35">
        <v>0</v>
      </c>
      <c r="AG6643" s="1">
        <v>0</v>
      </c>
      <c r="AH6643" s="1">
        <f t="shared" si="551"/>
        <v>3842.8368622877538</v>
      </c>
      <c r="AI6643">
        <f t="shared" si="552"/>
        <v>4</v>
      </c>
      <c r="AJ6643" s="1" t="str">
        <f t="shared" si="553"/>
        <v>Winter</v>
      </c>
      <c r="AL6643" s="1">
        <f t="shared" si="555"/>
        <v>0</v>
      </c>
      <c r="AM6643" s="1">
        <f t="shared" si="554"/>
        <v>151530.69409100126</v>
      </c>
    </row>
    <row r="6644" spans="1:39" x14ac:dyDescent="0.2">
      <c r="A6644" s="24" t="s">
        <v>13321</v>
      </c>
      <c r="B6644" s="36">
        <v>6639</v>
      </c>
      <c r="C6644" s="37">
        <v>43558</v>
      </c>
      <c r="D6644" s="26">
        <v>43556</v>
      </c>
      <c r="E6644" s="38">
        <v>2019</v>
      </c>
      <c r="F6644" s="38" t="s">
        <v>13197</v>
      </c>
      <c r="G6644" s="38">
        <v>3</v>
      </c>
      <c r="H6644" s="39">
        <v>15</v>
      </c>
      <c r="I6644" s="29">
        <v>77680.300305689932</v>
      </c>
      <c r="J6644" s="30">
        <v>392381.09247059561</v>
      </c>
      <c r="K6644" s="30">
        <v>1562189.6310221923</v>
      </c>
      <c r="L6644" s="30">
        <v>2705369.809044335</v>
      </c>
      <c r="M6644" s="30">
        <v>438616.16470522777</v>
      </c>
      <c r="N6644" s="30">
        <v>975502.42497816577</v>
      </c>
      <c r="O6644" s="31">
        <v>179516.72908639931</v>
      </c>
      <c r="P6644" s="32">
        <v>2078486.0960331101</v>
      </c>
      <c r="Q6644" s="32">
        <v>4252770.0555794956</v>
      </c>
      <c r="R6644" s="32">
        <v>438616.16470522777</v>
      </c>
      <c r="S6644" s="36">
        <v>6639</v>
      </c>
      <c r="T6644" s="33" t="s">
        <v>13322</v>
      </c>
      <c r="U6644" s="34">
        <v>43558</v>
      </c>
      <c r="V6644" s="27" t="s">
        <v>13197</v>
      </c>
      <c r="W6644" s="35">
        <v>164204.88508729174</v>
      </c>
      <c r="X6644" s="35">
        <v>70049.691662591373</v>
      </c>
      <c r="Y6644" s="35">
        <v>115833.27700425386</v>
      </c>
      <c r="Z6644" s="35">
        <v>2198.7598771671728</v>
      </c>
      <c r="AA6644" s="35">
        <v>57272.066946562722</v>
      </c>
      <c r="AB6644" s="35">
        <v>38989.870041196249</v>
      </c>
      <c r="AC6644" s="35">
        <v>8213.7874424174115</v>
      </c>
      <c r="AD6644" s="35">
        <v>3842.8368622877538</v>
      </c>
      <c r="AE6644" s="35">
        <v>0</v>
      </c>
      <c r="AG6644" s="1">
        <v>0</v>
      </c>
      <c r="AH6644" s="1">
        <f t="shared" si="551"/>
        <v>3842.8368622877538</v>
      </c>
      <c r="AI6644">
        <f t="shared" si="552"/>
        <v>4</v>
      </c>
      <c r="AJ6644" s="1" t="str">
        <f t="shared" si="553"/>
        <v>Winter</v>
      </c>
      <c r="AL6644" s="1">
        <f t="shared" si="555"/>
        <v>0</v>
      </c>
      <c r="AM6644" s="1">
        <f t="shared" si="554"/>
        <v>164204.88508729174</v>
      </c>
    </row>
    <row r="6645" spans="1:39" x14ac:dyDescent="0.2">
      <c r="A6645" s="24" t="s">
        <v>13323</v>
      </c>
      <c r="B6645" s="36">
        <v>6640</v>
      </c>
      <c r="C6645" s="37">
        <v>43558</v>
      </c>
      <c r="D6645" s="26">
        <v>43556</v>
      </c>
      <c r="E6645" s="38">
        <v>2019</v>
      </c>
      <c r="F6645" s="38" t="s">
        <v>13197</v>
      </c>
      <c r="G6645" s="38">
        <v>3</v>
      </c>
      <c r="H6645" s="39">
        <v>16</v>
      </c>
      <c r="I6645" s="29">
        <v>81622.144764457</v>
      </c>
      <c r="J6645" s="30">
        <v>394534.59469157347</v>
      </c>
      <c r="K6645" s="30">
        <v>1554672.7243750626</v>
      </c>
      <c r="L6645" s="30">
        <v>2703639.5891454057</v>
      </c>
      <c r="M6645" s="30">
        <v>445526.61083172471</v>
      </c>
      <c r="N6645" s="30">
        <v>957331.87719480146</v>
      </c>
      <c r="O6645" s="31">
        <v>178009.13848350965</v>
      </c>
      <c r="P6645" s="32">
        <v>2081821.4799712442</v>
      </c>
      <c r="Q6645" s="32">
        <v>4233515.1995152906</v>
      </c>
      <c r="R6645" s="32">
        <v>445526.61083172471</v>
      </c>
      <c r="S6645" s="36">
        <v>6640</v>
      </c>
      <c r="T6645" s="33" t="s">
        <v>13324</v>
      </c>
      <c r="U6645" s="34">
        <v>43558</v>
      </c>
      <c r="V6645" s="27" t="s">
        <v>13197</v>
      </c>
      <c r="W6645" s="35">
        <v>192832.48604685042</v>
      </c>
      <c r="X6645" s="35">
        <v>65146.233319031198</v>
      </c>
      <c r="Y6645" s="35">
        <v>106098.1439841479</v>
      </c>
      <c r="Z6645" s="35">
        <v>2013.9665221219886</v>
      </c>
      <c r="AA6645" s="35">
        <v>58816.048532316723</v>
      </c>
      <c r="AB6645" s="35">
        <v>37438.823564790895</v>
      </c>
      <c r="AC6645" s="35">
        <v>7485.40245030182</v>
      </c>
      <c r="AD6645" s="35">
        <v>3842.8368622877538</v>
      </c>
      <c r="AE6645" s="35">
        <v>0</v>
      </c>
      <c r="AG6645" s="1">
        <v>0</v>
      </c>
      <c r="AH6645" s="1">
        <f t="shared" si="551"/>
        <v>3842.8368622877538</v>
      </c>
      <c r="AI6645">
        <f t="shared" si="552"/>
        <v>4</v>
      </c>
      <c r="AJ6645" s="1" t="str">
        <f t="shared" si="553"/>
        <v>Winter</v>
      </c>
      <c r="AL6645" s="1">
        <f t="shared" si="555"/>
        <v>192832.48604685042</v>
      </c>
      <c r="AM6645" s="1">
        <f t="shared" si="554"/>
        <v>0</v>
      </c>
    </row>
    <row r="6646" spans="1:39" x14ac:dyDescent="0.2">
      <c r="A6646" s="24" t="s">
        <v>13325</v>
      </c>
      <c r="B6646" s="36">
        <v>6641</v>
      </c>
      <c r="C6646" s="37">
        <v>43558</v>
      </c>
      <c r="D6646" s="26">
        <v>43556</v>
      </c>
      <c r="E6646" s="38">
        <v>2019</v>
      </c>
      <c r="F6646" s="38" t="s">
        <v>13197</v>
      </c>
      <c r="G6646" s="38">
        <v>3</v>
      </c>
      <c r="H6646" s="39">
        <v>17</v>
      </c>
      <c r="I6646" s="29">
        <v>86669.134826055262</v>
      </c>
      <c r="J6646" s="30">
        <v>386279.90794449259</v>
      </c>
      <c r="K6646" s="30">
        <v>1587944.9701704446</v>
      </c>
      <c r="L6646" s="30">
        <v>2705455.3484157585</v>
      </c>
      <c r="M6646" s="30">
        <v>441312.61476446741</v>
      </c>
      <c r="N6646" s="30">
        <v>927162.61895198771</v>
      </c>
      <c r="O6646" s="31">
        <v>177208.47777125807</v>
      </c>
      <c r="P6646" s="32">
        <v>2115926.7197609674</v>
      </c>
      <c r="Q6646" s="32">
        <v>4196106.3530834969</v>
      </c>
      <c r="R6646" s="32">
        <v>441312.61476446741</v>
      </c>
      <c r="S6646" s="36">
        <v>6641</v>
      </c>
      <c r="T6646" s="33" t="s">
        <v>13326</v>
      </c>
      <c r="U6646" s="34">
        <v>43558</v>
      </c>
      <c r="V6646" s="27" t="s">
        <v>13197</v>
      </c>
      <c r="W6646" s="35">
        <v>194465.36601372433</v>
      </c>
      <c r="X6646" s="35">
        <v>58255.801589986149</v>
      </c>
      <c r="Y6646" s="35">
        <v>99720.955174292423</v>
      </c>
      <c r="Z6646" s="35">
        <v>1892.914029721944</v>
      </c>
      <c r="AA6646" s="35">
        <v>58864.297956871538</v>
      </c>
      <c r="AB6646" s="35">
        <v>35626.826404985608</v>
      </c>
      <c r="AC6646" s="35">
        <v>7141.8809149639183</v>
      </c>
      <c r="AD6646" s="35">
        <v>3842.8368622877538</v>
      </c>
      <c r="AE6646" s="35">
        <v>0</v>
      </c>
      <c r="AG6646" s="1">
        <v>0</v>
      </c>
      <c r="AH6646" s="1">
        <f t="shared" si="551"/>
        <v>3842.8368622877538</v>
      </c>
      <c r="AI6646">
        <f t="shared" si="552"/>
        <v>4</v>
      </c>
      <c r="AJ6646" s="1" t="str">
        <f t="shared" si="553"/>
        <v>Winter</v>
      </c>
      <c r="AL6646" s="1">
        <f t="shared" si="555"/>
        <v>194465.36601372433</v>
      </c>
      <c r="AM6646" s="1">
        <f t="shared" si="554"/>
        <v>0</v>
      </c>
    </row>
    <row r="6647" spans="1:39" x14ac:dyDescent="0.2">
      <c r="A6647" s="24" t="s">
        <v>13327</v>
      </c>
      <c r="B6647" s="36">
        <v>6642</v>
      </c>
      <c r="C6647" s="37">
        <v>43558</v>
      </c>
      <c r="D6647" s="26">
        <v>43556</v>
      </c>
      <c r="E6647" s="38">
        <v>2019</v>
      </c>
      <c r="F6647" s="38" t="s">
        <v>13197</v>
      </c>
      <c r="G6647" s="38">
        <v>3</v>
      </c>
      <c r="H6647" s="39">
        <v>18</v>
      </c>
      <c r="I6647" s="29">
        <v>87853.008699514889</v>
      </c>
      <c r="J6647" s="30">
        <v>376806.50834408699</v>
      </c>
      <c r="K6647" s="30">
        <v>1610996.2009748023</v>
      </c>
      <c r="L6647" s="30">
        <v>2765947.7557301968</v>
      </c>
      <c r="M6647" s="30">
        <v>445354.53718405782</v>
      </c>
      <c r="N6647" s="30">
        <v>946034.52587096626</v>
      </c>
      <c r="O6647" s="31">
        <v>180333.48204773726</v>
      </c>
      <c r="P6647" s="32">
        <v>2144203.7468583751</v>
      </c>
      <c r="Q6647" s="32">
        <v>4269122.271992987</v>
      </c>
      <c r="R6647" s="32">
        <v>445354.53718405782</v>
      </c>
      <c r="S6647" s="36">
        <v>6642</v>
      </c>
      <c r="T6647" s="33" t="s">
        <v>13328</v>
      </c>
      <c r="U6647" s="34">
        <v>43558</v>
      </c>
      <c r="V6647" s="27" t="s">
        <v>13197</v>
      </c>
      <c r="W6647" s="35">
        <v>202368.27041011141</v>
      </c>
      <c r="X6647" s="35">
        <v>54470.631305625182</v>
      </c>
      <c r="Y6647" s="35">
        <v>99509.733441217963</v>
      </c>
      <c r="Z6647" s="35">
        <v>1888.9045957848139</v>
      </c>
      <c r="AA6647" s="35">
        <v>59105.545079645599</v>
      </c>
      <c r="AB6647" s="35">
        <v>34146.445861143162</v>
      </c>
      <c r="AC6647" s="35">
        <v>6988.1273247159952</v>
      </c>
      <c r="AD6647" s="35">
        <v>3842.8368622877538</v>
      </c>
      <c r="AE6647" s="35">
        <v>0</v>
      </c>
      <c r="AG6647" s="1">
        <v>0</v>
      </c>
      <c r="AH6647" s="1">
        <f t="shared" si="551"/>
        <v>3842.8368622877538</v>
      </c>
      <c r="AI6647">
        <f t="shared" si="552"/>
        <v>4</v>
      </c>
      <c r="AJ6647" s="1" t="str">
        <f t="shared" si="553"/>
        <v>Winter</v>
      </c>
      <c r="AL6647" s="1">
        <f t="shared" si="555"/>
        <v>202368.27041011141</v>
      </c>
      <c r="AM6647" s="1">
        <f t="shared" si="554"/>
        <v>0</v>
      </c>
    </row>
    <row r="6648" spans="1:39" x14ac:dyDescent="0.2">
      <c r="A6648" s="24" t="s">
        <v>13329</v>
      </c>
      <c r="B6648" s="36">
        <v>6643</v>
      </c>
      <c r="C6648" s="37">
        <v>43558</v>
      </c>
      <c r="D6648" s="26">
        <v>43556</v>
      </c>
      <c r="E6648" s="38">
        <v>2019</v>
      </c>
      <c r="F6648" s="38" t="s">
        <v>13197</v>
      </c>
      <c r="G6648" s="38">
        <v>3</v>
      </c>
      <c r="H6648" s="39">
        <v>19</v>
      </c>
      <c r="I6648" s="29">
        <v>92129.534443850411</v>
      </c>
      <c r="J6648" s="30">
        <v>401472.38631763839</v>
      </c>
      <c r="K6648" s="30">
        <v>1667765.7476769416</v>
      </c>
      <c r="L6648" s="30">
        <v>2891462.8618331645</v>
      </c>
      <c r="M6648" s="30">
        <v>459306.94766779419</v>
      </c>
      <c r="N6648" s="30">
        <v>967356.76651412051</v>
      </c>
      <c r="O6648" s="31">
        <v>182140.30109126933</v>
      </c>
      <c r="P6648" s="32">
        <v>2219202.229788586</v>
      </c>
      <c r="Q6648" s="32">
        <v>4442432.3157561924</v>
      </c>
      <c r="R6648" s="32">
        <v>459306.94766779419</v>
      </c>
      <c r="S6648" s="36">
        <v>6643</v>
      </c>
      <c r="T6648" s="33" t="s">
        <v>13330</v>
      </c>
      <c r="U6648" s="34">
        <v>43558</v>
      </c>
      <c r="V6648" s="27" t="s">
        <v>13197</v>
      </c>
      <c r="W6648" s="35">
        <v>195922.09214999084</v>
      </c>
      <c r="X6648" s="35">
        <v>54487.307341663429</v>
      </c>
      <c r="Y6648" s="35">
        <v>97289.208603649429</v>
      </c>
      <c r="Z6648" s="35">
        <v>1846.7543515253899</v>
      </c>
      <c r="AA6648" s="35">
        <v>58864.297956871538</v>
      </c>
      <c r="AB6648" s="35">
        <v>34964.576110034817</v>
      </c>
      <c r="AC6648" s="35">
        <v>7315.580917160426</v>
      </c>
      <c r="AD6648" s="35">
        <v>3842.8368622877538</v>
      </c>
      <c r="AE6648" s="35">
        <v>1500.7246186601908</v>
      </c>
      <c r="AG6648" s="1">
        <v>0</v>
      </c>
      <c r="AH6648" s="1">
        <f t="shared" si="551"/>
        <v>3842.8368622877538</v>
      </c>
      <c r="AI6648">
        <f t="shared" si="552"/>
        <v>4</v>
      </c>
      <c r="AJ6648" s="1" t="str">
        <f t="shared" si="553"/>
        <v>Winter</v>
      </c>
      <c r="AL6648" s="1">
        <f t="shared" si="555"/>
        <v>195922.09214999084</v>
      </c>
      <c r="AM6648" s="1">
        <f t="shared" si="554"/>
        <v>0</v>
      </c>
    </row>
    <row r="6649" spans="1:39" x14ac:dyDescent="0.2">
      <c r="A6649" s="24" t="s">
        <v>13331</v>
      </c>
      <c r="B6649" s="36">
        <v>6644</v>
      </c>
      <c r="C6649" s="37">
        <v>43558</v>
      </c>
      <c r="D6649" s="26">
        <v>43556</v>
      </c>
      <c r="E6649" s="38">
        <v>2019</v>
      </c>
      <c r="F6649" s="38" t="s">
        <v>13197</v>
      </c>
      <c r="G6649" s="38">
        <v>3</v>
      </c>
      <c r="H6649" s="39">
        <v>20</v>
      </c>
      <c r="I6649" s="29">
        <v>92509.738674985507</v>
      </c>
      <c r="J6649" s="30">
        <v>407812.2420003392</v>
      </c>
      <c r="K6649" s="30">
        <v>1691990.682899734</v>
      </c>
      <c r="L6649" s="30">
        <v>2853040.4058990926</v>
      </c>
      <c r="M6649" s="30">
        <v>467502.53550467029</v>
      </c>
      <c r="N6649" s="30">
        <v>964084.32052775449</v>
      </c>
      <c r="O6649" s="31">
        <v>179526.70587902886</v>
      </c>
      <c r="P6649" s="32">
        <v>2252002.9570793896</v>
      </c>
      <c r="Q6649" s="32">
        <v>4404463.6743062157</v>
      </c>
      <c r="R6649" s="32">
        <v>467502.53550467029</v>
      </c>
      <c r="S6649" s="36">
        <v>6644</v>
      </c>
      <c r="T6649" s="33" t="s">
        <v>13332</v>
      </c>
      <c r="U6649" s="34">
        <v>43558</v>
      </c>
      <c r="V6649" s="27" t="s">
        <v>13197</v>
      </c>
      <c r="W6649" s="35">
        <v>240360.26067900925</v>
      </c>
      <c r="X6649" s="35">
        <v>55489.950759625288</v>
      </c>
      <c r="Y6649" s="35">
        <v>95907.614262698131</v>
      </c>
      <c r="Z6649" s="35">
        <v>1820.5287773038008</v>
      </c>
      <c r="AA6649" s="35">
        <v>59395.041626974482</v>
      </c>
      <c r="AB6649" s="35">
        <v>34965.490828141097</v>
      </c>
      <c r="AC6649" s="35">
        <v>7280.9517295868982</v>
      </c>
      <c r="AD6649" s="35">
        <v>3842.8368622877538</v>
      </c>
      <c r="AE6649" s="35">
        <v>3209.3228403101161</v>
      </c>
      <c r="AG6649" s="1">
        <v>0</v>
      </c>
      <c r="AH6649" s="1">
        <f t="shared" si="551"/>
        <v>3842.8368622877538</v>
      </c>
      <c r="AI6649">
        <f t="shared" si="552"/>
        <v>4</v>
      </c>
      <c r="AJ6649" s="1" t="str">
        <f t="shared" si="553"/>
        <v>Winter</v>
      </c>
      <c r="AL6649" s="1">
        <f t="shared" si="555"/>
        <v>240360.26067900925</v>
      </c>
      <c r="AM6649" s="1">
        <f t="shared" si="554"/>
        <v>0</v>
      </c>
    </row>
    <row r="6650" spans="1:39" x14ac:dyDescent="0.2">
      <c r="A6650" s="24" t="s">
        <v>13333</v>
      </c>
      <c r="B6650" s="36">
        <v>6645</v>
      </c>
      <c r="C6650" s="37">
        <v>43558</v>
      </c>
      <c r="D6650" s="26">
        <v>43556</v>
      </c>
      <c r="E6650" s="38">
        <v>2019</v>
      </c>
      <c r="F6650" s="38" t="s">
        <v>13197</v>
      </c>
      <c r="G6650" s="38">
        <v>3</v>
      </c>
      <c r="H6650" s="39">
        <v>21</v>
      </c>
      <c r="I6650" s="29">
        <v>87760.167674271928</v>
      </c>
      <c r="J6650" s="30">
        <v>381508.93418165343</v>
      </c>
      <c r="K6650" s="30">
        <v>1603062.4064394191</v>
      </c>
      <c r="L6650" s="30">
        <v>2715958.995977175</v>
      </c>
      <c r="M6650" s="30">
        <v>442469.50866159698</v>
      </c>
      <c r="N6650" s="30">
        <v>949379.77823787008</v>
      </c>
      <c r="O6650" s="31">
        <v>179381.15942167118</v>
      </c>
      <c r="P6650" s="32">
        <v>2133292.0827752878</v>
      </c>
      <c r="Q6650" s="32">
        <v>4226228.8678183695</v>
      </c>
      <c r="R6650" s="32">
        <v>442469.50866159698</v>
      </c>
      <c r="S6650" s="36">
        <v>6645</v>
      </c>
      <c r="T6650" s="33" t="s">
        <v>13334</v>
      </c>
      <c r="U6650" s="34">
        <v>43558</v>
      </c>
      <c r="V6650" s="27" t="s">
        <v>13197</v>
      </c>
      <c r="W6650" s="35">
        <v>214506.47287444831</v>
      </c>
      <c r="X6650" s="35">
        <v>52642.699041205757</v>
      </c>
      <c r="Y6650" s="35">
        <v>91447.249533126</v>
      </c>
      <c r="Z6650" s="35">
        <v>1735.8616483184519</v>
      </c>
      <c r="AA6650" s="35">
        <v>59684.538174303358</v>
      </c>
      <c r="AB6650" s="35">
        <v>33828.427053664745</v>
      </c>
      <c r="AC6650" s="35">
        <v>6991.00421049124</v>
      </c>
      <c r="AD6650" s="35">
        <v>3842.8368622877538</v>
      </c>
      <c r="AE6650" s="35">
        <v>3211.0919141053419</v>
      </c>
      <c r="AG6650" s="1">
        <v>0</v>
      </c>
      <c r="AH6650" s="1">
        <f t="shared" si="551"/>
        <v>3842.8368622877538</v>
      </c>
      <c r="AI6650">
        <f t="shared" si="552"/>
        <v>4</v>
      </c>
      <c r="AJ6650" s="1" t="str">
        <f t="shared" si="553"/>
        <v>Winter</v>
      </c>
      <c r="AL6650" s="1">
        <f t="shared" si="555"/>
        <v>214506.47287444831</v>
      </c>
      <c r="AM6650" s="1">
        <f t="shared" si="554"/>
        <v>0</v>
      </c>
    </row>
    <row r="6651" spans="1:39" x14ac:dyDescent="0.2">
      <c r="A6651" s="24" t="s">
        <v>13335</v>
      </c>
      <c r="B6651" s="36">
        <v>6646</v>
      </c>
      <c r="C6651" s="37">
        <v>43558</v>
      </c>
      <c r="D6651" s="26">
        <v>43556</v>
      </c>
      <c r="E6651" s="38">
        <v>2019</v>
      </c>
      <c r="F6651" s="38" t="s">
        <v>13197</v>
      </c>
      <c r="G6651" s="38">
        <v>3</v>
      </c>
      <c r="H6651" s="39">
        <v>22</v>
      </c>
      <c r="I6651" s="29">
        <v>77570.441202155213</v>
      </c>
      <c r="J6651" s="30">
        <v>379280.85080861772</v>
      </c>
      <c r="K6651" s="30">
        <v>1448393.0276873249</v>
      </c>
      <c r="L6651" s="30">
        <v>2545049.9081153823</v>
      </c>
      <c r="M6651" s="30">
        <v>414085.97269719141</v>
      </c>
      <c r="N6651" s="30">
        <v>930369.01227313606</v>
      </c>
      <c r="O6651" s="31">
        <v>178652.06803294676</v>
      </c>
      <c r="P6651" s="32">
        <v>1940049.4415866716</v>
      </c>
      <c r="Q6651" s="32">
        <v>4033351.8392300829</v>
      </c>
      <c r="R6651" s="32">
        <v>414085.97269719141</v>
      </c>
      <c r="S6651" s="36">
        <v>6646</v>
      </c>
      <c r="T6651" s="33" t="s">
        <v>13336</v>
      </c>
      <c r="U6651" s="34">
        <v>43558</v>
      </c>
      <c r="V6651" s="27" t="s">
        <v>13197</v>
      </c>
      <c r="W6651" s="35">
        <v>212035.36273615618</v>
      </c>
      <c r="X6651" s="35">
        <v>50763.055270716388</v>
      </c>
      <c r="Y6651" s="35">
        <v>90716.919832856511</v>
      </c>
      <c r="Z6651" s="35">
        <v>1721.9984504224178</v>
      </c>
      <c r="AA6651" s="35">
        <v>59443.29105152929</v>
      </c>
      <c r="AB6651" s="35">
        <v>33452.500336835481</v>
      </c>
      <c r="AC6651" s="35">
        <v>6649.975976939927</v>
      </c>
      <c r="AD6651" s="35">
        <v>3842.8368622877538</v>
      </c>
      <c r="AE6651" s="35">
        <v>3211.0919141053419</v>
      </c>
      <c r="AG6651" s="1">
        <v>0</v>
      </c>
      <c r="AH6651" s="1">
        <f t="shared" si="551"/>
        <v>3842.8368622877538</v>
      </c>
      <c r="AI6651">
        <f t="shared" si="552"/>
        <v>4</v>
      </c>
      <c r="AJ6651" s="1" t="str">
        <f t="shared" si="553"/>
        <v>Winter</v>
      </c>
      <c r="AL6651" s="1">
        <f t="shared" si="555"/>
        <v>212035.36273615618</v>
      </c>
      <c r="AM6651" s="1">
        <f t="shared" si="554"/>
        <v>0</v>
      </c>
    </row>
    <row r="6652" spans="1:39" x14ac:dyDescent="0.2">
      <c r="A6652" s="24" t="s">
        <v>13337</v>
      </c>
      <c r="B6652" s="36">
        <v>6647</v>
      </c>
      <c r="C6652" s="37">
        <v>43558</v>
      </c>
      <c r="D6652" s="26">
        <v>43556</v>
      </c>
      <c r="E6652" s="38">
        <v>2019</v>
      </c>
      <c r="F6652" s="38" t="s">
        <v>13197</v>
      </c>
      <c r="G6652" s="38">
        <v>3</v>
      </c>
      <c r="H6652" s="39">
        <v>23</v>
      </c>
      <c r="I6652" s="29">
        <v>71284.554078651621</v>
      </c>
      <c r="J6652" s="30">
        <v>378085.88505290868</v>
      </c>
      <c r="K6652" s="30">
        <v>1326930.5753198357</v>
      </c>
      <c r="L6652" s="30">
        <v>2417560.692106029</v>
      </c>
      <c r="M6652" s="30">
        <v>377658.18614175182</v>
      </c>
      <c r="N6652" s="30">
        <v>921124.53057070705</v>
      </c>
      <c r="O6652" s="31">
        <v>177571.89339194846</v>
      </c>
      <c r="P6652" s="32">
        <v>1775873.3155402392</v>
      </c>
      <c r="Q6652" s="32">
        <v>3894343.0011215932</v>
      </c>
      <c r="R6652" s="32">
        <v>377658.18614175182</v>
      </c>
      <c r="S6652" s="36">
        <v>6647</v>
      </c>
      <c r="T6652" s="33" t="s">
        <v>13338</v>
      </c>
      <c r="U6652" s="34">
        <v>43558</v>
      </c>
      <c r="V6652" s="27" t="s">
        <v>13197</v>
      </c>
      <c r="W6652" s="35">
        <v>138949.45083545847</v>
      </c>
      <c r="X6652" s="35">
        <v>46879.554153065714</v>
      </c>
      <c r="Y6652" s="35">
        <v>86517.979570236843</v>
      </c>
      <c r="Z6652" s="35">
        <v>1642.2937091352412</v>
      </c>
      <c r="AA6652" s="35">
        <v>58960.796805981161</v>
      </c>
      <c r="AB6652" s="35">
        <v>32523.983994122165</v>
      </c>
      <c r="AC6652" s="35">
        <v>6516.4671418731114</v>
      </c>
      <c r="AD6652" s="35">
        <v>3842.8368622877538</v>
      </c>
      <c r="AE6652" s="35">
        <v>3211.0919141053419</v>
      </c>
      <c r="AG6652" s="1">
        <v>0</v>
      </c>
      <c r="AH6652" s="1">
        <f t="shared" si="551"/>
        <v>3842.8368622877538</v>
      </c>
      <c r="AI6652">
        <f t="shared" si="552"/>
        <v>4</v>
      </c>
      <c r="AJ6652" s="1" t="str">
        <f t="shared" si="553"/>
        <v>Winter</v>
      </c>
      <c r="AL6652" s="1">
        <f t="shared" si="555"/>
        <v>0</v>
      </c>
      <c r="AM6652" s="1">
        <f t="shared" si="554"/>
        <v>138949.45083545847</v>
      </c>
    </row>
    <row r="6653" spans="1:39" x14ac:dyDescent="0.2">
      <c r="A6653" s="24" t="s">
        <v>13339</v>
      </c>
      <c r="B6653" s="36">
        <v>6648</v>
      </c>
      <c r="C6653" s="37">
        <v>43558</v>
      </c>
      <c r="D6653" s="26">
        <v>43556</v>
      </c>
      <c r="E6653" s="38">
        <v>2019</v>
      </c>
      <c r="F6653" s="38" t="s">
        <v>13197</v>
      </c>
      <c r="G6653" s="38">
        <v>3</v>
      </c>
      <c r="H6653" s="39">
        <v>24</v>
      </c>
      <c r="I6653" s="29">
        <v>66382.497040579052</v>
      </c>
      <c r="J6653" s="30">
        <v>373166.19527372852</v>
      </c>
      <c r="K6653" s="30">
        <v>1241873.0874406996</v>
      </c>
      <c r="L6653" s="30">
        <v>2323314.5776919271</v>
      </c>
      <c r="M6653" s="30">
        <v>363695.52658501302</v>
      </c>
      <c r="N6653" s="30">
        <v>919766.19989998476</v>
      </c>
      <c r="O6653" s="31">
        <v>179092.45221804071</v>
      </c>
      <c r="P6653" s="32">
        <v>1671951.1110662916</v>
      </c>
      <c r="Q6653" s="32">
        <v>3795339.425083681</v>
      </c>
      <c r="R6653" s="32">
        <v>363695.52658501302</v>
      </c>
      <c r="S6653" s="36">
        <v>6648</v>
      </c>
      <c r="T6653" s="33" t="s">
        <v>13340</v>
      </c>
      <c r="U6653" s="34">
        <v>43558</v>
      </c>
      <c r="V6653" s="27" t="s">
        <v>13197</v>
      </c>
      <c r="W6653" s="35">
        <v>146334.39995891097</v>
      </c>
      <c r="X6653" s="35">
        <v>45612.051458489579</v>
      </c>
      <c r="Y6653" s="35">
        <v>86469.998515397441</v>
      </c>
      <c r="Z6653" s="35">
        <v>1641.3829275276282</v>
      </c>
      <c r="AA6653" s="35">
        <v>58816.048532316723</v>
      </c>
      <c r="AB6653" s="35">
        <v>32710.685770435641</v>
      </c>
      <c r="AC6653" s="35">
        <v>6566.0561378220455</v>
      </c>
      <c r="AD6653" s="35">
        <v>3842.8368622877538</v>
      </c>
      <c r="AE6653" s="35">
        <v>3211.0919141053419</v>
      </c>
      <c r="AG6653" s="1">
        <v>0</v>
      </c>
      <c r="AH6653" s="1">
        <f t="shared" si="551"/>
        <v>3842.8368622877538</v>
      </c>
      <c r="AI6653">
        <f t="shared" si="552"/>
        <v>4</v>
      </c>
      <c r="AJ6653" s="1" t="str">
        <f t="shared" si="553"/>
        <v>Winter</v>
      </c>
      <c r="AL6653" s="1">
        <f t="shared" si="555"/>
        <v>0</v>
      </c>
      <c r="AM6653" s="1">
        <f t="shared" si="554"/>
        <v>146334.39995891097</v>
      </c>
    </row>
    <row r="6654" spans="1:39" x14ac:dyDescent="0.2">
      <c r="A6654" s="24" t="s">
        <v>13341</v>
      </c>
      <c r="B6654" s="36">
        <v>6649</v>
      </c>
      <c r="C6654" s="37">
        <v>43559</v>
      </c>
      <c r="D6654" s="26">
        <v>43556</v>
      </c>
      <c r="E6654" s="38">
        <v>2019</v>
      </c>
      <c r="F6654" s="38" t="s">
        <v>13197</v>
      </c>
      <c r="G6654" s="38">
        <v>4</v>
      </c>
      <c r="H6654" s="39">
        <v>1</v>
      </c>
      <c r="I6654" s="29">
        <v>64234.664804036613</v>
      </c>
      <c r="J6654" s="30">
        <v>365252.29942821286</v>
      </c>
      <c r="K6654" s="30">
        <v>1204588.5429287131</v>
      </c>
      <c r="L6654" s="30">
        <v>2270034.9029421932</v>
      </c>
      <c r="M6654" s="30">
        <v>362923.08084582293</v>
      </c>
      <c r="N6654" s="30">
        <v>922063.8900204961</v>
      </c>
      <c r="O6654" s="31">
        <v>179133.74656909014</v>
      </c>
      <c r="P6654" s="32">
        <v>1631746.2885785727</v>
      </c>
      <c r="Q6654" s="32">
        <v>3736484.8389599924</v>
      </c>
      <c r="R6654" s="32">
        <v>362923.08084582293</v>
      </c>
      <c r="S6654" s="36">
        <v>6649</v>
      </c>
      <c r="T6654" s="33" t="s">
        <v>13342</v>
      </c>
      <c r="U6654" s="34">
        <v>43559</v>
      </c>
      <c r="V6654" s="27" t="s">
        <v>13197</v>
      </c>
      <c r="W6654" s="35">
        <v>136353.75565989403</v>
      </c>
      <c r="X6654" s="35">
        <v>46813.777677144542</v>
      </c>
      <c r="Y6654" s="35">
        <v>83676.999110569042</v>
      </c>
      <c r="Z6654" s="35">
        <v>1588.3659086957864</v>
      </c>
      <c r="AA6654" s="35">
        <v>59105.545079645599</v>
      </c>
      <c r="AB6654" s="35">
        <v>32779.580876486325</v>
      </c>
      <c r="AC6654" s="35">
        <v>6540.5264358352442</v>
      </c>
      <c r="AD6654" s="35">
        <v>3842.8368622877538</v>
      </c>
      <c r="AE6654" s="35">
        <v>3211.0919141053419</v>
      </c>
      <c r="AG6654" s="1">
        <v>0</v>
      </c>
      <c r="AH6654" s="1">
        <f t="shared" si="551"/>
        <v>3842.8368622877538</v>
      </c>
      <c r="AI6654">
        <f t="shared" si="552"/>
        <v>4</v>
      </c>
      <c r="AJ6654" s="1" t="str">
        <f t="shared" si="553"/>
        <v>Winter</v>
      </c>
      <c r="AL6654" s="1">
        <f t="shared" si="555"/>
        <v>0</v>
      </c>
      <c r="AM6654" s="1">
        <f t="shared" si="554"/>
        <v>136353.75565989403</v>
      </c>
    </row>
    <row r="6655" spans="1:39" x14ac:dyDescent="0.2">
      <c r="A6655" s="24" t="s">
        <v>13343</v>
      </c>
      <c r="B6655" s="36">
        <v>6650</v>
      </c>
      <c r="C6655" s="37">
        <v>43559</v>
      </c>
      <c r="D6655" s="26">
        <v>43556</v>
      </c>
      <c r="E6655" s="38">
        <v>2019</v>
      </c>
      <c r="F6655" s="38" t="s">
        <v>13197</v>
      </c>
      <c r="G6655" s="38">
        <v>4</v>
      </c>
      <c r="H6655" s="39">
        <v>2</v>
      </c>
      <c r="I6655" s="29">
        <v>63499.200905983569</v>
      </c>
      <c r="J6655" s="30">
        <v>364555.78139069135</v>
      </c>
      <c r="K6655" s="30">
        <v>1174616.967415665</v>
      </c>
      <c r="L6655" s="30">
        <v>2287511.0963716041</v>
      </c>
      <c r="M6655" s="30">
        <v>358421.67347472243</v>
      </c>
      <c r="N6655" s="30">
        <v>936922.13939308689</v>
      </c>
      <c r="O6655" s="31">
        <v>178409.34409451127</v>
      </c>
      <c r="P6655" s="32">
        <v>1596537.8417963712</v>
      </c>
      <c r="Q6655" s="32">
        <v>3767398.3612498934</v>
      </c>
      <c r="R6655" s="32">
        <v>358421.67347472243</v>
      </c>
      <c r="S6655" s="36">
        <v>6650</v>
      </c>
      <c r="T6655" s="33" t="s">
        <v>13344</v>
      </c>
      <c r="U6655" s="34">
        <v>43559</v>
      </c>
      <c r="V6655" s="27" t="s">
        <v>13197</v>
      </c>
      <c r="W6655" s="35">
        <v>134383.3716501375</v>
      </c>
      <c r="X6655" s="35">
        <v>45350.13512936941</v>
      </c>
      <c r="Y6655" s="35">
        <v>81677.139231474706</v>
      </c>
      <c r="Z6655" s="35">
        <v>1550.4043507063018</v>
      </c>
      <c r="AA6655" s="35">
        <v>58574.801409542662</v>
      </c>
      <c r="AB6655" s="35">
        <v>32159.975541175303</v>
      </c>
      <c r="AC6655" s="35">
        <v>5999.2882241307352</v>
      </c>
      <c r="AD6655" s="35">
        <v>3842.8368622877538</v>
      </c>
      <c r="AE6655" s="35">
        <v>3211.0919141053419</v>
      </c>
      <c r="AG6655" s="1">
        <v>0</v>
      </c>
      <c r="AH6655" s="1">
        <f t="shared" si="551"/>
        <v>3842.8368622877538</v>
      </c>
      <c r="AI6655">
        <f t="shared" si="552"/>
        <v>4</v>
      </c>
      <c r="AJ6655" s="1" t="str">
        <f t="shared" si="553"/>
        <v>Winter</v>
      </c>
      <c r="AL6655" s="1">
        <f t="shared" si="555"/>
        <v>0</v>
      </c>
      <c r="AM6655" s="1">
        <f t="shared" si="554"/>
        <v>134383.3716501375</v>
      </c>
    </row>
    <row r="6656" spans="1:39" x14ac:dyDescent="0.2">
      <c r="A6656" s="24" t="s">
        <v>13345</v>
      </c>
      <c r="B6656" s="36">
        <v>6651</v>
      </c>
      <c r="C6656" s="37">
        <v>43559</v>
      </c>
      <c r="D6656" s="26">
        <v>43556</v>
      </c>
      <c r="E6656" s="38">
        <v>2019</v>
      </c>
      <c r="F6656" s="38" t="s">
        <v>13197</v>
      </c>
      <c r="G6656" s="38">
        <v>4</v>
      </c>
      <c r="H6656" s="39">
        <v>3</v>
      </c>
      <c r="I6656" s="29">
        <v>62882.852959281081</v>
      </c>
      <c r="J6656" s="30">
        <v>379307.55762060545</v>
      </c>
      <c r="K6656" s="30">
        <v>1186806.4928370109</v>
      </c>
      <c r="L6656" s="30">
        <v>2343596.0468004979</v>
      </c>
      <c r="M6656" s="30">
        <v>358823.26537916053</v>
      </c>
      <c r="N6656" s="30">
        <v>935876.69230617268</v>
      </c>
      <c r="O6656" s="31">
        <v>177710.25238104779</v>
      </c>
      <c r="P6656" s="32">
        <v>1608512.6111754524</v>
      </c>
      <c r="Q6656" s="32">
        <v>3836490.5491083236</v>
      </c>
      <c r="R6656" s="32">
        <v>358823.26537916053</v>
      </c>
      <c r="S6656" s="36">
        <v>6651</v>
      </c>
      <c r="T6656" s="33" t="s">
        <v>13346</v>
      </c>
      <c r="U6656" s="34">
        <v>43559</v>
      </c>
      <c r="V6656" s="27" t="s">
        <v>13197</v>
      </c>
      <c r="W6656" s="35">
        <v>120500.74138426381</v>
      </c>
      <c r="X6656" s="35">
        <v>48570.471419070847</v>
      </c>
      <c r="Y6656" s="35">
        <v>82952.286362266736</v>
      </c>
      <c r="Z6656" s="35">
        <v>1574.6093323936227</v>
      </c>
      <c r="AA6656" s="35">
        <v>58719.549683207093</v>
      </c>
      <c r="AB6656" s="35">
        <v>32356.102194175786</v>
      </c>
      <c r="AC6656" s="35">
        <v>6271.7826330643966</v>
      </c>
      <c r="AD6656" s="35">
        <v>3842.8368622877538</v>
      </c>
      <c r="AE6656" s="35">
        <v>3211.0919141053419</v>
      </c>
      <c r="AG6656" s="1">
        <v>0</v>
      </c>
      <c r="AH6656" s="1">
        <f t="shared" si="551"/>
        <v>3842.8368622877538</v>
      </c>
      <c r="AI6656">
        <f t="shared" si="552"/>
        <v>4</v>
      </c>
      <c r="AJ6656" s="1" t="str">
        <f t="shared" si="553"/>
        <v>Winter</v>
      </c>
      <c r="AL6656" s="1">
        <f t="shared" si="555"/>
        <v>0</v>
      </c>
      <c r="AM6656" s="1">
        <f t="shared" si="554"/>
        <v>120500.74138426381</v>
      </c>
    </row>
    <row r="6657" spans="1:39" x14ac:dyDescent="0.2">
      <c r="A6657" s="24" t="s">
        <v>13347</v>
      </c>
      <c r="B6657" s="36">
        <v>6652</v>
      </c>
      <c r="C6657" s="37">
        <v>43559</v>
      </c>
      <c r="D6657" s="26">
        <v>43556</v>
      </c>
      <c r="E6657" s="38">
        <v>2019</v>
      </c>
      <c r="F6657" s="38" t="s">
        <v>13197</v>
      </c>
      <c r="G6657" s="38">
        <v>4</v>
      </c>
      <c r="H6657" s="39">
        <v>4</v>
      </c>
      <c r="I6657" s="29">
        <v>68336.645554117713</v>
      </c>
      <c r="J6657" s="30">
        <v>384855.84746004629</v>
      </c>
      <c r="K6657" s="30">
        <v>1251191.6968245748</v>
      </c>
      <c r="L6657" s="30">
        <v>2465148.8147872635</v>
      </c>
      <c r="M6657" s="30">
        <v>386444.68261968927</v>
      </c>
      <c r="N6657" s="30">
        <v>948953.11860062275</v>
      </c>
      <c r="O6657" s="31">
        <v>180837.91950272286</v>
      </c>
      <c r="P6657" s="32">
        <v>1705973.0249983817</v>
      </c>
      <c r="Q6657" s="32">
        <v>3979795.7003506552</v>
      </c>
      <c r="R6657" s="32">
        <v>386444.68261968927</v>
      </c>
      <c r="S6657" s="36">
        <v>6652</v>
      </c>
      <c r="T6657" s="33" t="s">
        <v>13348</v>
      </c>
      <c r="U6657" s="34">
        <v>43559</v>
      </c>
      <c r="V6657" s="27" t="s">
        <v>13197</v>
      </c>
      <c r="W6657" s="35">
        <v>123434.73153512405</v>
      </c>
      <c r="X6657" s="35">
        <v>48092.482365477095</v>
      </c>
      <c r="Y6657" s="35">
        <v>84641.074569238801</v>
      </c>
      <c r="Z6657" s="35">
        <v>1606.6660940303234</v>
      </c>
      <c r="AA6657" s="35">
        <v>59105.545079645599</v>
      </c>
      <c r="AB6657" s="35">
        <v>33423.522364427867</v>
      </c>
      <c r="AC6657" s="35">
        <v>6530.0844039440908</v>
      </c>
      <c r="AD6657" s="35">
        <v>3842.8368622877538</v>
      </c>
      <c r="AE6657" s="35">
        <v>3211.0919141053419</v>
      </c>
      <c r="AG6657" s="1">
        <v>0</v>
      </c>
      <c r="AH6657" s="1">
        <f t="shared" si="551"/>
        <v>3842.8368622877538</v>
      </c>
      <c r="AI6657">
        <f t="shared" si="552"/>
        <v>4</v>
      </c>
      <c r="AJ6657" s="1" t="str">
        <f t="shared" si="553"/>
        <v>Winter</v>
      </c>
      <c r="AL6657" s="1">
        <f t="shared" si="555"/>
        <v>0</v>
      </c>
      <c r="AM6657" s="1">
        <f t="shared" si="554"/>
        <v>123434.73153512405</v>
      </c>
    </row>
    <row r="6658" spans="1:39" x14ac:dyDescent="0.2">
      <c r="A6658" s="24" t="s">
        <v>13349</v>
      </c>
      <c r="B6658" s="36">
        <v>6653</v>
      </c>
      <c r="C6658" s="37">
        <v>43559</v>
      </c>
      <c r="D6658" s="26">
        <v>43556</v>
      </c>
      <c r="E6658" s="38">
        <v>2019</v>
      </c>
      <c r="F6658" s="38" t="s">
        <v>13197</v>
      </c>
      <c r="G6658" s="38">
        <v>4</v>
      </c>
      <c r="H6658" s="39">
        <v>5</v>
      </c>
      <c r="I6658" s="29">
        <v>79340.804301173121</v>
      </c>
      <c r="J6658" s="30">
        <v>411733.84055962221</v>
      </c>
      <c r="K6658" s="30">
        <v>1438598.83544827</v>
      </c>
      <c r="L6658" s="30">
        <v>2658783.3779524565</v>
      </c>
      <c r="M6658" s="30">
        <v>435249.41229134041</v>
      </c>
      <c r="N6658" s="30">
        <v>966810.31032422616</v>
      </c>
      <c r="O6658" s="31">
        <v>179139.63538359877</v>
      </c>
      <c r="P6658" s="32">
        <v>1953189.0520407837</v>
      </c>
      <c r="Q6658" s="32">
        <v>4216467.1642199038</v>
      </c>
      <c r="R6658" s="32">
        <v>435249.41229134041</v>
      </c>
      <c r="S6658" s="36">
        <v>6653</v>
      </c>
      <c r="T6658" s="33" t="s">
        <v>13350</v>
      </c>
      <c r="U6658" s="34">
        <v>43559</v>
      </c>
      <c r="V6658" s="27" t="s">
        <v>13197</v>
      </c>
      <c r="W6658" s="35">
        <v>152406.04535700829</v>
      </c>
      <c r="X6658" s="35">
        <v>53581.541276809061</v>
      </c>
      <c r="Y6658" s="35">
        <v>94984.113426800119</v>
      </c>
      <c r="Z6658" s="35">
        <v>1802.9987838768832</v>
      </c>
      <c r="AA6658" s="35">
        <v>57947.558890330096</v>
      </c>
      <c r="AB6658" s="35">
        <v>33635.055129219043</v>
      </c>
      <c r="AC6658" s="35">
        <v>7179.8984340215875</v>
      </c>
      <c r="AD6658" s="35">
        <v>3842.8368622877538</v>
      </c>
      <c r="AE6658" s="35">
        <v>3211.0919141053419</v>
      </c>
      <c r="AG6658" s="1">
        <v>0</v>
      </c>
      <c r="AH6658" s="1">
        <f t="shared" si="551"/>
        <v>3842.8368622877538</v>
      </c>
      <c r="AI6658">
        <f t="shared" si="552"/>
        <v>4</v>
      </c>
      <c r="AJ6658" s="1" t="str">
        <f t="shared" si="553"/>
        <v>Winter</v>
      </c>
      <c r="AL6658" s="1">
        <f t="shared" si="555"/>
        <v>0</v>
      </c>
      <c r="AM6658" s="1">
        <f t="shared" si="554"/>
        <v>152406.04535700829</v>
      </c>
    </row>
    <row r="6659" spans="1:39" x14ac:dyDescent="0.2">
      <c r="A6659" s="24" t="s">
        <v>13351</v>
      </c>
      <c r="B6659" s="36">
        <v>6654</v>
      </c>
      <c r="C6659" s="37">
        <v>43559</v>
      </c>
      <c r="D6659" s="26">
        <v>43556</v>
      </c>
      <c r="E6659" s="38">
        <v>2019</v>
      </c>
      <c r="F6659" s="38" t="s">
        <v>13197</v>
      </c>
      <c r="G6659" s="38">
        <v>4</v>
      </c>
      <c r="H6659" s="39">
        <v>6</v>
      </c>
      <c r="I6659" s="29">
        <v>93688.321536346964</v>
      </c>
      <c r="J6659" s="30">
        <v>391095.55765412131</v>
      </c>
      <c r="K6659" s="30">
        <v>1707698.4749977002</v>
      </c>
      <c r="L6659" s="30">
        <v>2793836.3160030954</v>
      </c>
      <c r="M6659" s="30">
        <v>475362.55869349162</v>
      </c>
      <c r="N6659" s="30">
        <v>984070.46642455622</v>
      </c>
      <c r="O6659" s="31">
        <v>179198.25453221527</v>
      </c>
      <c r="P6659" s="32">
        <v>2276749.3552275389</v>
      </c>
      <c r="Q6659" s="32">
        <v>4348200.594613988</v>
      </c>
      <c r="R6659" s="32">
        <v>475362.55869349162</v>
      </c>
      <c r="S6659" s="36">
        <v>6654</v>
      </c>
      <c r="T6659" s="33" t="s">
        <v>13352</v>
      </c>
      <c r="U6659" s="34">
        <v>43559</v>
      </c>
      <c r="V6659" s="27" t="s">
        <v>13197</v>
      </c>
      <c r="W6659" s="35">
        <v>151411.65876282757</v>
      </c>
      <c r="X6659" s="35">
        <v>56035.59761630866</v>
      </c>
      <c r="Y6659" s="35">
        <v>105328.41401763655</v>
      </c>
      <c r="Z6659" s="35">
        <v>1999.355424081861</v>
      </c>
      <c r="AA6659" s="35">
        <v>57899.309465775281</v>
      </c>
      <c r="AB6659" s="35">
        <v>35047.699333086675</v>
      </c>
      <c r="AC6659" s="35">
        <v>7746.7089675049365</v>
      </c>
      <c r="AD6659" s="35">
        <v>3842.8368622877538</v>
      </c>
      <c r="AE6659" s="35">
        <v>1861.5041747374198</v>
      </c>
      <c r="AG6659" s="1">
        <v>0</v>
      </c>
      <c r="AH6659" s="1">
        <f t="shared" si="551"/>
        <v>3842.8368622877538</v>
      </c>
      <c r="AI6659">
        <f t="shared" si="552"/>
        <v>4</v>
      </c>
      <c r="AJ6659" s="1" t="str">
        <f t="shared" si="553"/>
        <v>Winter</v>
      </c>
      <c r="AL6659" s="1">
        <f t="shared" si="555"/>
        <v>151411.65876282757</v>
      </c>
      <c r="AM6659" s="1">
        <f t="shared" si="554"/>
        <v>0</v>
      </c>
    </row>
    <row r="6660" spans="1:39" x14ac:dyDescent="0.2">
      <c r="A6660" s="24" t="s">
        <v>13353</v>
      </c>
      <c r="B6660" s="36">
        <v>6655</v>
      </c>
      <c r="C6660" s="37">
        <v>43559</v>
      </c>
      <c r="D6660" s="26">
        <v>43556</v>
      </c>
      <c r="E6660" s="38">
        <v>2019</v>
      </c>
      <c r="F6660" s="38" t="s">
        <v>13197</v>
      </c>
      <c r="G6660" s="38">
        <v>4</v>
      </c>
      <c r="H6660" s="39">
        <v>7</v>
      </c>
      <c r="I6660" s="29">
        <v>105543.30113675444</v>
      </c>
      <c r="J6660" s="30">
        <v>397232.62460302812</v>
      </c>
      <c r="K6660" s="30">
        <v>1855103.1801103642</v>
      </c>
      <c r="L6660" s="30">
        <v>2816597.0295001841</v>
      </c>
      <c r="M6660" s="30">
        <v>497870.83001985872</v>
      </c>
      <c r="N6660" s="30">
        <v>1001014.8981625211</v>
      </c>
      <c r="O6660" s="31">
        <v>180819.8415347469</v>
      </c>
      <c r="P6660" s="32">
        <v>2458517.3112669773</v>
      </c>
      <c r="Q6660" s="32">
        <v>4395664.3938004803</v>
      </c>
      <c r="R6660" s="32">
        <v>497870.83001985872</v>
      </c>
      <c r="S6660" s="36">
        <v>6655</v>
      </c>
      <c r="T6660" s="33" t="s">
        <v>13354</v>
      </c>
      <c r="U6660" s="34">
        <v>43559</v>
      </c>
      <c r="V6660" s="27" t="s">
        <v>13197</v>
      </c>
      <c r="W6660" s="35">
        <v>204134.23793769861</v>
      </c>
      <c r="X6660" s="35">
        <v>58606.818053632247</v>
      </c>
      <c r="Y6660" s="35">
        <v>110397.35069616085</v>
      </c>
      <c r="Z6660" s="35">
        <v>2095.5745320695505</v>
      </c>
      <c r="AA6660" s="35">
        <v>58864.297956871538</v>
      </c>
      <c r="AB6660" s="35">
        <v>35981.494533624747</v>
      </c>
      <c r="AC6660" s="35">
        <v>8254.6605391124085</v>
      </c>
      <c r="AD6660" s="35">
        <v>3842.8368622877538</v>
      </c>
      <c r="AE6660" s="35">
        <v>11.186790143453939</v>
      </c>
      <c r="AG6660" s="1">
        <v>0</v>
      </c>
      <c r="AH6660" s="1">
        <f t="shared" si="551"/>
        <v>3842.8368622877538</v>
      </c>
      <c r="AI6660">
        <f t="shared" si="552"/>
        <v>4</v>
      </c>
      <c r="AJ6660" s="1" t="str">
        <f t="shared" si="553"/>
        <v>Winter</v>
      </c>
      <c r="AL6660" s="1">
        <f t="shared" si="555"/>
        <v>204134.23793769861</v>
      </c>
      <c r="AM6660" s="1">
        <f t="shared" si="554"/>
        <v>0</v>
      </c>
    </row>
    <row r="6661" spans="1:39" x14ac:dyDescent="0.2">
      <c r="A6661" s="24" t="s">
        <v>13355</v>
      </c>
      <c r="B6661" s="36">
        <v>6656</v>
      </c>
      <c r="C6661" s="37">
        <v>43559</v>
      </c>
      <c r="D6661" s="26">
        <v>43556</v>
      </c>
      <c r="E6661" s="38">
        <v>2019</v>
      </c>
      <c r="F6661" s="38" t="s">
        <v>13197</v>
      </c>
      <c r="G6661" s="38">
        <v>4</v>
      </c>
      <c r="H6661" s="39">
        <v>8</v>
      </c>
      <c r="I6661" s="29">
        <v>102686.27144955834</v>
      </c>
      <c r="J6661" s="30">
        <v>395706.4855221191</v>
      </c>
      <c r="K6661" s="30">
        <v>1876254.2500242365</v>
      </c>
      <c r="L6661" s="30">
        <v>2792138.2178879753</v>
      </c>
      <c r="M6661" s="30">
        <v>500250.80174224015</v>
      </c>
      <c r="N6661" s="30">
        <v>997166.30528936372</v>
      </c>
      <c r="O6661" s="31">
        <v>178745.73220974073</v>
      </c>
      <c r="P6661" s="32">
        <v>2479191.323216035</v>
      </c>
      <c r="Q6661" s="32">
        <v>4363756.7409091992</v>
      </c>
      <c r="R6661" s="32">
        <v>500250.80174224015</v>
      </c>
      <c r="S6661" s="36">
        <v>6656</v>
      </c>
      <c r="T6661" s="33" t="s">
        <v>13356</v>
      </c>
      <c r="U6661" s="34">
        <v>43559</v>
      </c>
      <c r="V6661" s="27" t="s">
        <v>13197</v>
      </c>
      <c r="W6661" s="35">
        <v>211202.91955356061</v>
      </c>
      <c r="X6661" s="35">
        <v>63890.182528834295</v>
      </c>
      <c r="Y6661" s="35">
        <v>113682.7470407433</v>
      </c>
      <c r="Z6661" s="35">
        <v>2157.9382832288511</v>
      </c>
      <c r="AA6661" s="35">
        <v>58623.05083409747</v>
      </c>
      <c r="AB6661" s="35">
        <v>36064.412140191635</v>
      </c>
      <c r="AC6661" s="35">
        <v>8678.1168932748842</v>
      </c>
      <c r="AD6661" s="35">
        <v>3842.8368622877538</v>
      </c>
      <c r="AE6661" s="35">
        <v>0</v>
      </c>
      <c r="AG6661" s="1">
        <v>0</v>
      </c>
      <c r="AH6661" s="1">
        <f t="shared" si="551"/>
        <v>3842.8368622877538</v>
      </c>
      <c r="AI6661">
        <f t="shared" si="552"/>
        <v>4</v>
      </c>
      <c r="AJ6661" s="1" t="str">
        <f t="shared" si="553"/>
        <v>Winter</v>
      </c>
      <c r="AL6661" s="1">
        <f t="shared" si="555"/>
        <v>0</v>
      </c>
      <c r="AM6661" s="1">
        <f t="shared" si="554"/>
        <v>211202.91955356061</v>
      </c>
    </row>
    <row r="6662" spans="1:39" x14ac:dyDescent="0.2">
      <c r="A6662" s="24" t="s">
        <v>13357</v>
      </c>
      <c r="B6662" s="36">
        <v>6657</v>
      </c>
      <c r="C6662" s="37">
        <v>43559</v>
      </c>
      <c r="D6662" s="26">
        <v>43556</v>
      </c>
      <c r="E6662" s="38">
        <v>2019</v>
      </c>
      <c r="F6662" s="38" t="s">
        <v>13197</v>
      </c>
      <c r="G6662" s="38">
        <v>4</v>
      </c>
      <c r="H6662" s="39">
        <v>9</v>
      </c>
      <c r="I6662" s="29">
        <v>98389.942180092548</v>
      </c>
      <c r="J6662" s="30">
        <v>366888.09764829284</v>
      </c>
      <c r="K6662" s="30">
        <v>1841953.5538817609</v>
      </c>
      <c r="L6662" s="30">
        <v>2780191.6941665499</v>
      </c>
      <c r="M6662" s="30">
        <v>489338.22614132462</v>
      </c>
      <c r="N6662" s="30">
        <v>994133.44073410227</v>
      </c>
      <c r="O6662" s="31">
        <v>177294.24432191221</v>
      </c>
      <c r="P6662" s="32">
        <v>2429681.7222031779</v>
      </c>
      <c r="Q6662" s="32">
        <v>4318507.4768708572</v>
      </c>
      <c r="R6662" s="32">
        <v>489338.22614132462</v>
      </c>
      <c r="S6662" s="36">
        <v>6657</v>
      </c>
      <c r="T6662" s="33" t="s">
        <v>13358</v>
      </c>
      <c r="U6662" s="34">
        <v>43559</v>
      </c>
      <c r="V6662" s="27" t="s">
        <v>13197</v>
      </c>
      <c r="W6662" s="35">
        <v>184310.43975747767</v>
      </c>
      <c r="X6662" s="35">
        <v>69497.875012452292</v>
      </c>
      <c r="Y6662" s="35">
        <v>115986.50215030274</v>
      </c>
      <c r="Z6662" s="35">
        <v>2201.6684135741416</v>
      </c>
      <c r="AA6662" s="35">
        <v>58188.806013104157</v>
      </c>
      <c r="AB6662" s="35">
        <v>32537.178248669628</v>
      </c>
      <c r="AC6662" s="35">
        <v>9026.9446859005348</v>
      </c>
      <c r="AD6662" s="35">
        <v>3842.8368622877538</v>
      </c>
      <c r="AE6662" s="35">
        <v>0</v>
      </c>
      <c r="AG6662" s="1">
        <v>0</v>
      </c>
      <c r="AH6662" s="1">
        <f t="shared" si="551"/>
        <v>3842.8368622877538</v>
      </c>
      <c r="AI6662">
        <f t="shared" si="552"/>
        <v>4</v>
      </c>
      <c r="AJ6662" s="1" t="str">
        <f t="shared" si="553"/>
        <v>Winter</v>
      </c>
      <c r="AL6662" s="1">
        <f t="shared" si="555"/>
        <v>0</v>
      </c>
      <c r="AM6662" s="1">
        <f t="shared" si="554"/>
        <v>184310.43975747767</v>
      </c>
    </row>
    <row r="6663" spans="1:39" x14ac:dyDescent="0.2">
      <c r="A6663" s="24" t="s">
        <v>13359</v>
      </c>
      <c r="B6663" s="36">
        <v>6658</v>
      </c>
      <c r="C6663" s="37">
        <v>43559</v>
      </c>
      <c r="D6663" s="26">
        <v>43556</v>
      </c>
      <c r="E6663" s="38">
        <v>2019</v>
      </c>
      <c r="F6663" s="38" t="s">
        <v>13197</v>
      </c>
      <c r="G6663" s="38">
        <v>4</v>
      </c>
      <c r="H6663" s="39">
        <v>10</v>
      </c>
      <c r="I6663" s="29">
        <v>99213.729850075702</v>
      </c>
      <c r="J6663" s="30">
        <v>387445.8262149989</v>
      </c>
      <c r="K6663" s="30">
        <v>1779357.1116032521</v>
      </c>
      <c r="L6663" s="30">
        <v>2746616.0877455007</v>
      </c>
      <c r="M6663" s="30">
        <v>477271.37167301902</v>
      </c>
      <c r="N6663" s="30">
        <v>993353.057015236</v>
      </c>
      <c r="O6663" s="31">
        <v>175990.09925041627</v>
      </c>
      <c r="P6663" s="32">
        <v>2355842.2131263469</v>
      </c>
      <c r="Q6663" s="32">
        <v>4303405.0702261515</v>
      </c>
      <c r="R6663" s="32">
        <v>477271.37167301902</v>
      </c>
      <c r="S6663" s="36">
        <v>6658</v>
      </c>
      <c r="T6663" s="33" t="s">
        <v>13360</v>
      </c>
      <c r="U6663" s="34">
        <v>43559</v>
      </c>
      <c r="V6663" s="27" t="s">
        <v>13197</v>
      </c>
      <c r="W6663" s="35">
        <v>191767.91738321271</v>
      </c>
      <c r="X6663" s="35">
        <v>73402.172692489956</v>
      </c>
      <c r="Y6663" s="35">
        <v>118407.48656427683</v>
      </c>
      <c r="Z6663" s="35">
        <v>2247.6238033409168</v>
      </c>
      <c r="AA6663" s="35">
        <v>58285.304862213787</v>
      </c>
      <c r="AB6663" s="35">
        <v>32969.513953555768</v>
      </c>
      <c r="AC6663" s="35">
        <v>9177.3951842483893</v>
      </c>
      <c r="AD6663" s="35">
        <v>3842.8368622877538</v>
      </c>
      <c r="AE6663" s="35">
        <v>0</v>
      </c>
      <c r="AG6663" s="1">
        <v>0</v>
      </c>
      <c r="AH6663" s="1">
        <f t="shared" ref="AH6663:AH6726" si="556">AD6663-AG6663</f>
        <v>3842.8368622877538</v>
      </c>
      <c r="AI6663">
        <f t="shared" ref="AI6663:AI6726" si="557">MONTH(U6663)</f>
        <v>4</v>
      </c>
      <c r="AJ6663" s="1" t="str">
        <f t="shared" ref="AJ6663:AJ6726" si="558">IF(AND(AI6663&gt;5,AI6663&lt;10),"Summer","Winter")</f>
        <v>Winter</v>
      </c>
      <c r="AL6663" s="1">
        <f t="shared" si="555"/>
        <v>0</v>
      </c>
      <c r="AM6663" s="1">
        <f t="shared" ref="AM6663:AM6726" si="559">W6663-AL6663</f>
        <v>191767.91738321271</v>
      </c>
    </row>
    <row r="6664" spans="1:39" x14ac:dyDescent="0.2">
      <c r="A6664" s="24" t="s">
        <v>13361</v>
      </c>
      <c r="B6664" s="36">
        <v>6659</v>
      </c>
      <c r="C6664" s="37">
        <v>43559</v>
      </c>
      <c r="D6664" s="26">
        <v>43556</v>
      </c>
      <c r="E6664" s="38">
        <v>2019</v>
      </c>
      <c r="F6664" s="38" t="s">
        <v>13197</v>
      </c>
      <c r="G6664" s="38">
        <v>4</v>
      </c>
      <c r="H6664" s="39">
        <v>11</v>
      </c>
      <c r="I6664" s="29">
        <v>94624.982276002935</v>
      </c>
      <c r="J6664" s="30">
        <v>398032.67445332569</v>
      </c>
      <c r="K6664" s="30">
        <v>1739443.4400936111</v>
      </c>
      <c r="L6664" s="30">
        <v>2735578.1109792953</v>
      </c>
      <c r="M6664" s="30">
        <v>471063.43238660577</v>
      </c>
      <c r="N6664" s="30">
        <v>996173.48580341251</v>
      </c>
      <c r="O6664" s="31">
        <v>174923.3054222278</v>
      </c>
      <c r="P6664" s="32">
        <v>2305131.8547562198</v>
      </c>
      <c r="Q6664" s="32">
        <v>4304707.576658261</v>
      </c>
      <c r="R6664" s="32">
        <v>471063.43238660577</v>
      </c>
      <c r="S6664" s="36">
        <v>6659</v>
      </c>
      <c r="T6664" s="33" t="s">
        <v>13362</v>
      </c>
      <c r="U6664" s="34">
        <v>43559</v>
      </c>
      <c r="V6664" s="27" t="s">
        <v>13197</v>
      </c>
      <c r="W6664" s="35">
        <v>168837.48168855565</v>
      </c>
      <c r="X6664" s="35">
        <v>78244.366946334238</v>
      </c>
      <c r="Y6664" s="35">
        <v>119741.17371751247</v>
      </c>
      <c r="Z6664" s="35">
        <v>2272.939998108679</v>
      </c>
      <c r="AA6664" s="35">
        <v>58767.799107761915</v>
      </c>
      <c r="AB6664" s="35">
        <v>37453.191004355198</v>
      </c>
      <c r="AC6664" s="35">
        <v>9061.0411161110496</v>
      </c>
      <c r="AD6664" s="35">
        <v>3842.8368622877538</v>
      </c>
      <c r="AE6664" s="35">
        <v>0</v>
      </c>
      <c r="AG6664" s="1">
        <v>0</v>
      </c>
      <c r="AH6664" s="1">
        <f t="shared" si="556"/>
        <v>3842.8368622877538</v>
      </c>
      <c r="AI6664">
        <f t="shared" si="557"/>
        <v>4</v>
      </c>
      <c r="AJ6664" s="1" t="str">
        <f t="shared" si="558"/>
        <v>Winter</v>
      </c>
      <c r="AL6664" s="1">
        <f t="shared" si="555"/>
        <v>0</v>
      </c>
      <c r="AM6664" s="1">
        <f t="shared" si="559"/>
        <v>168837.48168855565</v>
      </c>
    </row>
    <row r="6665" spans="1:39" x14ac:dyDescent="0.2">
      <c r="A6665" s="24" t="s">
        <v>13363</v>
      </c>
      <c r="B6665" s="36">
        <v>6660</v>
      </c>
      <c r="C6665" s="37">
        <v>43559</v>
      </c>
      <c r="D6665" s="26">
        <v>43556</v>
      </c>
      <c r="E6665" s="38">
        <v>2019</v>
      </c>
      <c r="F6665" s="38" t="s">
        <v>13197</v>
      </c>
      <c r="G6665" s="38">
        <v>4</v>
      </c>
      <c r="H6665" s="39">
        <v>12</v>
      </c>
      <c r="I6665" s="29">
        <v>94053.94023465208</v>
      </c>
      <c r="J6665" s="30">
        <v>399300.79624152358</v>
      </c>
      <c r="K6665" s="30">
        <v>1701120.129689113</v>
      </c>
      <c r="L6665" s="30">
        <v>2744085.7583733434</v>
      </c>
      <c r="M6665" s="30">
        <v>459675.82449808129</v>
      </c>
      <c r="N6665" s="30">
        <v>981066.46622279438</v>
      </c>
      <c r="O6665" s="31">
        <v>175420.18807298312</v>
      </c>
      <c r="P6665" s="32">
        <v>2254849.8944218461</v>
      </c>
      <c r="Q6665" s="32">
        <v>4299873.2089106441</v>
      </c>
      <c r="R6665" s="32">
        <v>459675.82449808129</v>
      </c>
      <c r="S6665" s="36">
        <v>6660</v>
      </c>
      <c r="T6665" s="33" t="s">
        <v>13364</v>
      </c>
      <c r="U6665" s="34">
        <v>43559</v>
      </c>
      <c r="V6665" s="27" t="s">
        <v>13197</v>
      </c>
      <c r="W6665" s="35">
        <v>161282.73255821445</v>
      </c>
      <c r="X6665" s="35">
        <v>70581.285545133404</v>
      </c>
      <c r="Y6665" s="35">
        <v>120123.46397392038</v>
      </c>
      <c r="Z6665" s="35">
        <v>2280.1966733833565</v>
      </c>
      <c r="AA6665" s="35">
        <v>59153.794504200414</v>
      </c>
      <c r="AB6665" s="35">
        <v>39105.256352904937</v>
      </c>
      <c r="AC6665" s="35">
        <v>8720.6521899888739</v>
      </c>
      <c r="AD6665" s="35">
        <v>3842.8368622877538</v>
      </c>
      <c r="AE6665" s="35">
        <v>0</v>
      </c>
      <c r="AG6665" s="1">
        <v>0</v>
      </c>
      <c r="AH6665" s="1">
        <f t="shared" si="556"/>
        <v>3842.8368622877538</v>
      </c>
      <c r="AI6665">
        <f t="shared" si="557"/>
        <v>4</v>
      </c>
      <c r="AJ6665" s="1" t="str">
        <f t="shared" si="558"/>
        <v>Winter</v>
      </c>
      <c r="AL6665" s="1">
        <f t="shared" si="555"/>
        <v>0</v>
      </c>
      <c r="AM6665" s="1">
        <f t="shared" si="559"/>
        <v>161282.73255821445</v>
      </c>
    </row>
    <row r="6666" spans="1:39" x14ac:dyDescent="0.2">
      <c r="A6666" s="24" t="s">
        <v>13365</v>
      </c>
      <c r="B6666" s="36">
        <v>6661</v>
      </c>
      <c r="C6666" s="37">
        <v>43559</v>
      </c>
      <c r="D6666" s="26">
        <v>43556</v>
      </c>
      <c r="E6666" s="38">
        <v>2019</v>
      </c>
      <c r="F6666" s="38" t="s">
        <v>13197</v>
      </c>
      <c r="G6666" s="38">
        <v>4</v>
      </c>
      <c r="H6666" s="39">
        <v>13</v>
      </c>
      <c r="I6666" s="29">
        <v>92608.162965068914</v>
      </c>
      <c r="J6666" s="30">
        <v>398917.06979402446</v>
      </c>
      <c r="K6666" s="30">
        <v>1664923.9812427317</v>
      </c>
      <c r="L6666" s="30">
        <v>2724681.5966010024</v>
      </c>
      <c r="M6666" s="30">
        <v>452378.63835042907</v>
      </c>
      <c r="N6666" s="30">
        <v>980340.70387183316</v>
      </c>
      <c r="O6666" s="31">
        <v>176846.23873120669</v>
      </c>
      <c r="P6666" s="32">
        <v>2209910.7825582298</v>
      </c>
      <c r="Q6666" s="32">
        <v>4280785.6089980667</v>
      </c>
      <c r="R6666" s="32">
        <v>452378.63835042907</v>
      </c>
      <c r="S6666" s="36">
        <v>6661</v>
      </c>
      <c r="T6666" s="33" t="s">
        <v>13366</v>
      </c>
      <c r="U6666" s="34">
        <v>43559</v>
      </c>
      <c r="V6666" s="27" t="s">
        <v>13197</v>
      </c>
      <c r="W6666" s="35">
        <v>154419.5615476933</v>
      </c>
      <c r="X6666" s="35">
        <v>69039.674881614395</v>
      </c>
      <c r="Y6666" s="35">
        <v>122691.11700959344</v>
      </c>
      <c r="Z6666" s="35">
        <v>2328.936142897951</v>
      </c>
      <c r="AA6666" s="35">
        <v>59829.286447967788</v>
      </c>
      <c r="AB6666" s="35">
        <v>39743.103236235707</v>
      </c>
      <c r="AC6666" s="35">
        <v>8768.749466259027</v>
      </c>
      <c r="AD6666" s="35">
        <v>3842.8368622877538</v>
      </c>
      <c r="AE6666" s="35">
        <v>0</v>
      </c>
      <c r="AG6666" s="1">
        <v>0</v>
      </c>
      <c r="AH6666" s="1">
        <f t="shared" si="556"/>
        <v>3842.8368622877538</v>
      </c>
      <c r="AI6666">
        <f t="shared" si="557"/>
        <v>4</v>
      </c>
      <c r="AJ6666" s="1" t="str">
        <f t="shared" si="558"/>
        <v>Winter</v>
      </c>
      <c r="AL6666" s="1">
        <f t="shared" si="555"/>
        <v>0</v>
      </c>
      <c r="AM6666" s="1">
        <f t="shared" si="559"/>
        <v>154419.5615476933</v>
      </c>
    </row>
    <row r="6667" spans="1:39" x14ac:dyDescent="0.2">
      <c r="A6667" s="24" t="s">
        <v>13367</v>
      </c>
      <c r="B6667" s="36">
        <v>6662</v>
      </c>
      <c r="C6667" s="37">
        <v>43559</v>
      </c>
      <c r="D6667" s="26">
        <v>43556</v>
      </c>
      <c r="E6667" s="38">
        <v>2019</v>
      </c>
      <c r="F6667" s="38" t="s">
        <v>13197</v>
      </c>
      <c r="G6667" s="38">
        <v>4</v>
      </c>
      <c r="H6667" s="39">
        <v>14</v>
      </c>
      <c r="I6667" s="29">
        <v>89543.751466296017</v>
      </c>
      <c r="J6667" s="30">
        <v>401381.79525885015</v>
      </c>
      <c r="K6667" s="30">
        <v>1629441.9525099262</v>
      </c>
      <c r="L6667" s="30">
        <v>2731434.0030268165</v>
      </c>
      <c r="M6667" s="30">
        <v>454273.56429225067</v>
      </c>
      <c r="N6667" s="30">
        <v>994932.18179551442</v>
      </c>
      <c r="O6667" s="31">
        <v>177279.87208142318</v>
      </c>
      <c r="P6667" s="32">
        <v>2173259.2682684725</v>
      </c>
      <c r="Q6667" s="32">
        <v>4305027.8521626042</v>
      </c>
      <c r="R6667" s="32">
        <v>454273.56429225067</v>
      </c>
      <c r="S6667" s="36">
        <v>6662</v>
      </c>
      <c r="T6667" s="33" t="s">
        <v>13368</v>
      </c>
      <c r="U6667" s="34">
        <v>43559</v>
      </c>
      <c r="V6667" s="27" t="s">
        <v>13197</v>
      </c>
      <c r="W6667" s="35">
        <v>153487.61906752794</v>
      </c>
      <c r="X6667" s="35">
        <v>70699.621223957074</v>
      </c>
      <c r="Y6667" s="35">
        <v>118797.52578702552</v>
      </c>
      <c r="Z6667" s="35">
        <v>2255.0275703384586</v>
      </c>
      <c r="AA6667" s="35">
        <v>59395.041626974482</v>
      </c>
      <c r="AB6667" s="35">
        <v>40367.914400730195</v>
      </c>
      <c r="AC6667" s="35">
        <v>8792.3612447863543</v>
      </c>
      <c r="AD6667" s="35">
        <v>3842.8368622877538</v>
      </c>
      <c r="AE6667" s="35">
        <v>0</v>
      </c>
      <c r="AG6667" s="1">
        <v>0</v>
      </c>
      <c r="AH6667" s="1">
        <f t="shared" si="556"/>
        <v>3842.8368622877538</v>
      </c>
      <c r="AI6667">
        <f t="shared" si="557"/>
        <v>4</v>
      </c>
      <c r="AJ6667" s="1" t="str">
        <f t="shared" si="558"/>
        <v>Winter</v>
      </c>
      <c r="AL6667" s="1">
        <f t="shared" si="555"/>
        <v>0</v>
      </c>
      <c r="AM6667" s="1">
        <f t="shared" si="559"/>
        <v>153487.61906752794</v>
      </c>
    </row>
    <row r="6668" spans="1:39" x14ac:dyDescent="0.2">
      <c r="A6668" s="24" t="s">
        <v>13369</v>
      </c>
      <c r="B6668" s="36">
        <v>6663</v>
      </c>
      <c r="C6668" s="37">
        <v>43559</v>
      </c>
      <c r="D6668" s="26">
        <v>43556</v>
      </c>
      <c r="E6668" s="38">
        <v>2019</v>
      </c>
      <c r="F6668" s="38" t="s">
        <v>13197</v>
      </c>
      <c r="G6668" s="38">
        <v>4</v>
      </c>
      <c r="H6668" s="39">
        <v>15</v>
      </c>
      <c r="I6668" s="29">
        <v>89470.283625819968</v>
      </c>
      <c r="J6668" s="30">
        <v>395317.23290000699</v>
      </c>
      <c r="K6668" s="30">
        <v>1595479.1307444267</v>
      </c>
      <c r="L6668" s="30">
        <v>2775188.0979155432</v>
      </c>
      <c r="M6668" s="30">
        <v>432952.67570372985</v>
      </c>
      <c r="N6668" s="30">
        <v>989597.39058131946</v>
      </c>
      <c r="O6668" s="31">
        <v>173837.26529811241</v>
      </c>
      <c r="P6668" s="32">
        <v>2117902.0900739767</v>
      </c>
      <c r="Q6668" s="32">
        <v>4333939.9866949823</v>
      </c>
      <c r="R6668" s="32">
        <v>432952.67570372985</v>
      </c>
      <c r="S6668" s="36">
        <v>6663</v>
      </c>
      <c r="T6668" s="33" t="s">
        <v>13370</v>
      </c>
      <c r="U6668" s="34">
        <v>43559</v>
      </c>
      <c r="V6668" s="27" t="s">
        <v>13197</v>
      </c>
      <c r="W6668" s="35">
        <v>172944.80689206367</v>
      </c>
      <c r="X6668" s="35">
        <v>65761.541262356564</v>
      </c>
      <c r="Y6668" s="35">
        <v>114801.88353764905</v>
      </c>
      <c r="Z6668" s="35">
        <v>2179.1818540757627</v>
      </c>
      <c r="AA6668" s="35">
        <v>59153.794504200414</v>
      </c>
      <c r="AB6668" s="35">
        <v>39075.160920354916</v>
      </c>
      <c r="AC6668" s="35">
        <v>8671.4254687186094</v>
      </c>
      <c r="AD6668" s="35">
        <v>3842.8368622877538</v>
      </c>
      <c r="AE6668" s="35">
        <v>0</v>
      </c>
      <c r="AG6668" s="1">
        <v>0</v>
      </c>
      <c r="AH6668" s="1">
        <f t="shared" si="556"/>
        <v>3842.8368622877538</v>
      </c>
      <c r="AI6668">
        <f t="shared" si="557"/>
        <v>4</v>
      </c>
      <c r="AJ6668" s="1" t="str">
        <f t="shared" si="558"/>
        <v>Winter</v>
      </c>
      <c r="AL6668" s="1">
        <f t="shared" si="555"/>
        <v>0</v>
      </c>
      <c r="AM6668" s="1">
        <f t="shared" si="559"/>
        <v>172944.80689206367</v>
      </c>
    </row>
    <row r="6669" spans="1:39" x14ac:dyDescent="0.2">
      <c r="A6669" s="24" t="s">
        <v>13371</v>
      </c>
      <c r="B6669" s="36">
        <v>6664</v>
      </c>
      <c r="C6669" s="37">
        <v>43559</v>
      </c>
      <c r="D6669" s="26">
        <v>43556</v>
      </c>
      <c r="E6669" s="38">
        <v>2019</v>
      </c>
      <c r="F6669" s="38" t="s">
        <v>13197</v>
      </c>
      <c r="G6669" s="38">
        <v>4</v>
      </c>
      <c r="H6669" s="39">
        <v>16</v>
      </c>
      <c r="I6669" s="29">
        <v>93039.815746952663</v>
      </c>
      <c r="J6669" s="30">
        <v>396966.5512447544</v>
      </c>
      <c r="K6669" s="30">
        <v>1595158.3748054993</v>
      </c>
      <c r="L6669" s="30">
        <v>2775248.5837365608</v>
      </c>
      <c r="M6669" s="30">
        <v>445508.54772841989</v>
      </c>
      <c r="N6669" s="30">
        <v>968689.81389941217</v>
      </c>
      <c r="O6669" s="31">
        <v>174764.18598059608</v>
      </c>
      <c r="P6669" s="32">
        <v>2133706.7382808719</v>
      </c>
      <c r="Q6669" s="32">
        <v>4315669.1348613231</v>
      </c>
      <c r="R6669" s="32">
        <v>445508.54772841989</v>
      </c>
      <c r="S6669" s="36">
        <v>6664</v>
      </c>
      <c r="T6669" s="33" t="s">
        <v>13372</v>
      </c>
      <c r="U6669" s="34">
        <v>43559</v>
      </c>
      <c r="V6669" s="27" t="s">
        <v>13197</v>
      </c>
      <c r="W6669" s="35">
        <v>196226.90431979808</v>
      </c>
      <c r="X6669" s="35">
        <v>64827.089456574628</v>
      </c>
      <c r="Y6669" s="35">
        <v>107373.78236399766</v>
      </c>
      <c r="Z6669" s="35">
        <v>2038.1808287524157</v>
      </c>
      <c r="AA6669" s="35">
        <v>59346.79220241966</v>
      </c>
      <c r="AB6669" s="35">
        <v>36996.623877433522</v>
      </c>
      <c r="AC6669" s="35">
        <v>8021.0147498319457</v>
      </c>
      <c r="AD6669" s="35">
        <v>3842.8368622877538</v>
      </c>
      <c r="AE6669" s="35">
        <v>0</v>
      </c>
      <c r="AG6669" s="1">
        <v>0</v>
      </c>
      <c r="AH6669" s="1">
        <f t="shared" si="556"/>
        <v>3842.8368622877538</v>
      </c>
      <c r="AI6669">
        <f t="shared" si="557"/>
        <v>4</v>
      </c>
      <c r="AJ6669" s="1" t="str">
        <f t="shared" si="558"/>
        <v>Winter</v>
      </c>
      <c r="AL6669" s="1">
        <f t="shared" si="555"/>
        <v>196226.90431979808</v>
      </c>
      <c r="AM6669" s="1">
        <f t="shared" si="559"/>
        <v>0</v>
      </c>
    </row>
    <row r="6670" spans="1:39" x14ac:dyDescent="0.2">
      <c r="A6670" s="24" t="s">
        <v>13373</v>
      </c>
      <c r="B6670" s="36">
        <v>6665</v>
      </c>
      <c r="C6670" s="37">
        <v>43559</v>
      </c>
      <c r="D6670" s="26">
        <v>43556</v>
      </c>
      <c r="E6670" s="38">
        <v>2019</v>
      </c>
      <c r="F6670" s="38" t="s">
        <v>13197</v>
      </c>
      <c r="G6670" s="38">
        <v>4</v>
      </c>
      <c r="H6670" s="39">
        <v>17</v>
      </c>
      <c r="I6670" s="29">
        <v>95180.179675173582</v>
      </c>
      <c r="J6670" s="30">
        <v>410596.62878401164</v>
      </c>
      <c r="K6670" s="30">
        <v>1632239.4118549305</v>
      </c>
      <c r="L6670" s="30">
        <v>2775540.0256472593</v>
      </c>
      <c r="M6670" s="30">
        <v>447078.3247790914</v>
      </c>
      <c r="N6670" s="30">
        <v>951900.99858849368</v>
      </c>
      <c r="O6670" s="31">
        <v>174452.24944372772</v>
      </c>
      <c r="P6670" s="32">
        <v>2174497.9163091956</v>
      </c>
      <c r="Q6670" s="32">
        <v>4312489.9024634929</v>
      </c>
      <c r="R6670" s="32">
        <v>447078.3247790914</v>
      </c>
      <c r="S6670" s="36">
        <v>6665</v>
      </c>
      <c r="T6670" s="33" t="s">
        <v>13374</v>
      </c>
      <c r="U6670" s="34">
        <v>43559</v>
      </c>
      <c r="V6670" s="27" t="s">
        <v>13197</v>
      </c>
      <c r="W6670" s="35">
        <v>198195.23190528055</v>
      </c>
      <c r="X6670" s="35">
        <v>56956.056426498748</v>
      </c>
      <c r="Y6670" s="35">
        <v>98334.7712662962</v>
      </c>
      <c r="Z6670" s="35">
        <v>1866.6013358389507</v>
      </c>
      <c r="AA6670" s="35">
        <v>59346.79220241966</v>
      </c>
      <c r="AB6670" s="35">
        <v>36287.905434677799</v>
      </c>
      <c r="AC6670" s="35">
        <v>7590.6751791188672</v>
      </c>
      <c r="AD6670" s="35">
        <v>3842.8368622877538</v>
      </c>
      <c r="AE6670" s="35">
        <v>0</v>
      </c>
      <c r="AG6670" s="1">
        <v>0</v>
      </c>
      <c r="AH6670" s="1">
        <f t="shared" si="556"/>
        <v>3842.8368622877538</v>
      </c>
      <c r="AI6670">
        <f t="shared" si="557"/>
        <v>4</v>
      </c>
      <c r="AJ6670" s="1" t="str">
        <f t="shared" si="558"/>
        <v>Winter</v>
      </c>
      <c r="AL6670" s="1">
        <f t="shared" si="555"/>
        <v>198195.23190528055</v>
      </c>
      <c r="AM6670" s="1">
        <f t="shared" si="559"/>
        <v>0</v>
      </c>
    </row>
    <row r="6671" spans="1:39" x14ac:dyDescent="0.2">
      <c r="A6671" s="24" t="s">
        <v>13375</v>
      </c>
      <c r="B6671" s="36">
        <v>6666</v>
      </c>
      <c r="C6671" s="37">
        <v>43559</v>
      </c>
      <c r="D6671" s="26">
        <v>43556</v>
      </c>
      <c r="E6671" s="38">
        <v>2019</v>
      </c>
      <c r="F6671" s="38" t="s">
        <v>13197</v>
      </c>
      <c r="G6671" s="38">
        <v>4</v>
      </c>
      <c r="H6671" s="39">
        <v>18</v>
      </c>
      <c r="I6671" s="29">
        <v>98022.480836664123</v>
      </c>
      <c r="J6671" s="30">
        <v>415476.9505579549</v>
      </c>
      <c r="K6671" s="30">
        <v>1673698.8682194829</v>
      </c>
      <c r="L6671" s="30">
        <v>2810227.2382067689</v>
      </c>
      <c r="M6671" s="30">
        <v>443459.39090579096</v>
      </c>
      <c r="N6671" s="30">
        <v>945013.42506370356</v>
      </c>
      <c r="O6671" s="31">
        <v>178793.11774458861</v>
      </c>
      <c r="P6671" s="32">
        <v>2215180.739961938</v>
      </c>
      <c r="Q6671" s="32">
        <v>4349510.7315730155</v>
      </c>
      <c r="R6671" s="32">
        <v>443459.39090579096</v>
      </c>
      <c r="S6671" s="36">
        <v>6666</v>
      </c>
      <c r="T6671" s="33" t="s">
        <v>13376</v>
      </c>
      <c r="U6671" s="34">
        <v>43559</v>
      </c>
      <c r="V6671" s="27" t="s">
        <v>13197</v>
      </c>
      <c r="W6671" s="35">
        <v>181520.39930580423</v>
      </c>
      <c r="X6671" s="35">
        <v>52438.88993081425</v>
      </c>
      <c r="Y6671" s="35">
        <v>97410.36147256082</v>
      </c>
      <c r="Z6671" s="35">
        <v>1849.054088475388</v>
      </c>
      <c r="AA6671" s="35">
        <v>58767.799107761915</v>
      </c>
      <c r="AB6671" s="35">
        <v>35746.836278013921</v>
      </c>
      <c r="AC6671" s="35">
        <v>7208.9230210748501</v>
      </c>
      <c r="AD6671" s="35">
        <v>3842.8368622877538</v>
      </c>
      <c r="AE6671" s="35">
        <v>0</v>
      </c>
      <c r="AG6671" s="1">
        <v>0</v>
      </c>
      <c r="AH6671" s="1">
        <f t="shared" si="556"/>
        <v>3842.8368622877538</v>
      </c>
      <c r="AI6671">
        <f t="shared" si="557"/>
        <v>4</v>
      </c>
      <c r="AJ6671" s="1" t="str">
        <f t="shared" si="558"/>
        <v>Winter</v>
      </c>
      <c r="AL6671" s="1">
        <f t="shared" si="555"/>
        <v>181520.39930580423</v>
      </c>
      <c r="AM6671" s="1">
        <f t="shared" si="559"/>
        <v>0</v>
      </c>
    </row>
    <row r="6672" spans="1:39" x14ac:dyDescent="0.2">
      <c r="A6672" s="24" t="s">
        <v>13377</v>
      </c>
      <c r="B6672" s="36">
        <v>6667</v>
      </c>
      <c r="C6672" s="37">
        <v>43559</v>
      </c>
      <c r="D6672" s="26">
        <v>43556</v>
      </c>
      <c r="E6672" s="38">
        <v>2019</v>
      </c>
      <c r="F6672" s="38" t="s">
        <v>13197</v>
      </c>
      <c r="G6672" s="38">
        <v>4</v>
      </c>
      <c r="H6672" s="39">
        <v>19</v>
      </c>
      <c r="I6672" s="29">
        <v>103267.76392110848</v>
      </c>
      <c r="J6672" s="30">
        <v>416649.51763854764</v>
      </c>
      <c r="K6672" s="30">
        <v>1715461.4382954892</v>
      </c>
      <c r="L6672" s="30">
        <v>2907645.2726179883</v>
      </c>
      <c r="M6672" s="30">
        <v>461055.19530435419</v>
      </c>
      <c r="N6672" s="30">
        <v>961526.7514765095</v>
      </c>
      <c r="O6672" s="31">
        <v>179543.0277090444</v>
      </c>
      <c r="P6672" s="32">
        <v>2279784.3975209519</v>
      </c>
      <c r="Q6672" s="32">
        <v>4465364.5694420896</v>
      </c>
      <c r="R6672" s="32">
        <v>461055.19530435419</v>
      </c>
      <c r="S6672" s="36">
        <v>6667</v>
      </c>
      <c r="T6672" s="33" t="s">
        <v>13378</v>
      </c>
      <c r="U6672" s="34">
        <v>43559</v>
      </c>
      <c r="V6672" s="27" t="s">
        <v>13197</v>
      </c>
      <c r="W6672" s="35">
        <v>220366.86022500289</v>
      </c>
      <c r="X6672" s="35">
        <v>51736.779031407736</v>
      </c>
      <c r="Y6672" s="35">
        <v>96701.603369304255</v>
      </c>
      <c r="Z6672" s="35">
        <v>1835.6003649827821</v>
      </c>
      <c r="AA6672" s="35">
        <v>58671.300258652285</v>
      </c>
      <c r="AB6672" s="35">
        <v>35063.338928988087</v>
      </c>
      <c r="AC6672" s="35">
        <v>7257.6809164282568</v>
      </c>
      <c r="AD6672" s="35">
        <v>3842.8368622877538</v>
      </c>
      <c r="AE6672" s="35">
        <v>1449.4289119945715</v>
      </c>
      <c r="AG6672" s="1">
        <v>0</v>
      </c>
      <c r="AH6672" s="1">
        <f t="shared" si="556"/>
        <v>3842.8368622877538</v>
      </c>
      <c r="AI6672">
        <f t="shared" si="557"/>
        <v>4</v>
      </c>
      <c r="AJ6672" s="1" t="str">
        <f t="shared" si="558"/>
        <v>Winter</v>
      </c>
      <c r="AL6672" s="1">
        <f t="shared" si="555"/>
        <v>220366.86022500289</v>
      </c>
      <c r="AM6672" s="1">
        <f t="shared" si="559"/>
        <v>0</v>
      </c>
    </row>
    <row r="6673" spans="1:39" x14ac:dyDescent="0.2">
      <c r="A6673" s="24" t="s">
        <v>13379</v>
      </c>
      <c r="B6673" s="36">
        <v>6668</v>
      </c>
      <c r="C6673" s="37">
        <v>43559</v>
      </c>
      <c r="D6673" s="26">
        <v>43556</v>
      </c>
      <c r="E6673" s="38">
        <v>2019</v>
      </c>
      <c r="F6673" s="38" t="s">
        <v>13197</v>
      </c>
      <c r="G6673" s="38">
        <v>4</v>
      </c>
      <c r="H6673" s="39">
        <v>20</v>
      </c>
      <c r="I6673" s="29">
        <v>103772.23803826502</v>
      </c>
      <c r="J6673" s="30">
        <v>412924.53694614657</v>
      </c>
      <c r="K6673" s="30">
        <v>1721664.2245045167</v>
      </c>
      <c r="L6673" s="30">
        <v>2795056.0733811394</v>
      </c>
      <c r="M6673" s="30">
        <v>455903.68661309272</v>
      </c>
      <c r="N6673" s="30">
        <v>949815.94790213567</v>
      </c>
      <c r="O6673" s="31">
        <v>180087.53979816311</v>
      </c>
      <c r="P6673" s="32">
        <v>2281340.1491558743</v>
      </c>
      <c r="Q6673" s="32">
        <v>4337884.0980275851</v>
      </c>
      <c r="R6673" s="32">
        <v>455903.68661309272</v>
      </c>
      <c r="S6673" s="36">
        <v>6668</v>
      </c>
      <c r="T6673" s="33" t="s">
        <v>13380</v>
      </c>
      <c r="U6673" s="34">
        <v>43559</v>
      </c>
      <c r="V6673" s="27" t="s">
        <v>13197</v>
      </c>
      <c r="W6673" s="35">
        <v>173636.54319836627</v>
      </c>
      <c r="X6673" s="35">
        <v>54538.632985731769</v>
      </c>
      <c r="Y6673" s="35">
        <v>94762.005444646711</v>
      </c>
      <c r="Z6673" s="35">
        <v>1798.782705974334</v>
      </c>
      <c r="AA6673" s="35">
        <v>57995.808314884904</v>
      </c>
      <c r="AB6673" s="35">
        <v>34526.652154934542</v>
      </c>
      <c r="AC6673" s="35">
        <v>7549.3332565070114</v>
      </c>
      <c r="AD6673" s="35">
        <v>3842.8368622877538</v>
      </c>
      <c r="AE6673" s="35">
        <v>3207.1003483956879</v>
      </c>
      <c r="AG6673" s="1">
        <v>0</v>
      </c>
      <c r="AH6673" s="1">
        <f t="shared" si="556"/>
        <v>3842.8368622877538</v>
      </c>
      <c r="AI6673">
        <f t="shared" si="557"/>
        <v>4</v>
      </c>
      <c r="AJ6673" s="1" t="str">
        <f t="shared" si="558"/>
        <v>Winter</v>
      </c>
      <c r="AL6673" s="1">
        <f t="shared" si="555"/>
        <v>173636.54319836627</v>
      </c>
      <c r="AM6673" s="1">
        <f t="shared" si="559"/>
        <v>0</v>
      </c>
    </row>
    <row r="6674" spans="1:39" x14ac:dyDescent="0.2">
      <c r="A6674" s="24" t="s">
        <v>13381</v>
      </c>
      <c r="B6674" s="36">
        <v>6669</v>
      </c>
      <c r="C6674" s="37">
        <v>43559</v>
      </c>
      <c r="D6674" s="26">
        <v>43556</v>
      </c>
      <c r="E6674" s="38">
        <v>2019</v>
      </c>
      <c r="F6674" s="38" t="s">
        <v>13197</v>
      </c>
      <c r="G6674" s="38">
        <v>4</v>
      </c>
      <c r="H6674" s="39">
        <v>21</v>
      </c>
      <c r="I6674" s="29">
        <v>93451.350002910171</v>
      </c>
      <c r="J6674" s="30">
        <v>399185.64356470155</v>
      </c>
      <c r="K6674" s="30">
        <v>1613597.1568669432</v>
      </c>
      <c r="L6674" s="30">
        <v>2640454.4625201309</v>
      </c>
      <c r="M6674" s="30">
        <v>444191.78454499278</v>
      </c>
      <c r="N6674" s="30">
        <v>928290.58110676869</v>
      </c>
      <c r="O6674" s="31">
        <v>177918.13646629418</v>
      </c>
      <c r="P6674" s="32">
        <v>2151240.2914148462</v>
      </c>
      <c r="Q6674" s="32">
        <v>4145848.8236578954</v>
      </c>
      <c r="R6674" s="32">
        <v>444191.78454499278</v>
      </c>
      <c r="S6674" s="36">
        <v>6669</v>
      </c>
      <c r="T6674" s="33" t="s">
        <v>13382</v>
      </c>
      <c r="U6674" s="34">
        <v>43559</v>
      </c>
      <c r="V6674" s="27" t="s">
        <v>13197</v>
      </c>
      <c r="W6674" s="35">
        <v>203123.80859773859</v>
      </c>
      <c r="X6674" s="35">
        <v>52070.771583428643</v>
      </c>
      <c r="Y6674" s="35">
        <v>91269.630695510583</v>
      </c>
      <c r="Z6674" s="35">
        <v>1732.4900682019409</v>
      </c>
      <c r="AA6674" s="35">
        <v>58478.30256043304</v>
      </c>
      <c r="AB6674" s="35">
        <v>34171.327775099686</v>
      </c>
      <c r="AC6674" s="35">
        <v>7322.2510312346512</v>
      </c>
      <c r="AD6674" s="35">
        <v>3842.8368622877538</v>
      </c>
      <c r="AE6674" s="35">
        <v>3211.0919141053419</v>
      </c>
      <c r="AG6674" s="1">
        <v>0</v>
      </c>
      <c r="AH6674" s="1">
        <f t="shared" si="556"/>
        <v>3842.8368622877538</v>
      </c>
      <c r="AI6674">
        <f t="shared" si="557"/>
        <v>4</v>
      </c>
      <c r="AJ6674" s="1" t="str">
        <f t="shared" si="558"/>
        <v>Winter</v>
      </c>
      <c r="AL6674" s="1">
        <f t="shared" si="555"/>
        <v>203123.80859773859</v>
      </c>
      <c r="AM6674" s="1">
        <f t="shared" si="559"/>
        <v>0</v>
      </c>
    </row>
    <row r="6675" spans="1:39" x14ac:dyDescent="0.2">
      <c r="A6675" s="24" t="s">
        <v>13383</v>
      </c>
      <c r="B6675" s="36">
        <v>6670</v>
      </c>
      <c r="C6675" s="37">
        <v>43559</v>
      </c>
      <c r="D6675" s="26">
        <v>43556</v>
      </c>
      <c r="E6675" s="38">
        <v>2019</v>
      </c>
      <c r="F6675" s="38" t="s">
        <v>13197</v>
      </c>
      <c r="G6675" s="38">
        <v>4</v>
      </c>
      <c r="H6675" s="39">
        <v>22</v>
      </c>
      <c r="I6675" s="29">
        <v>84379.782731732761</v>
      </c>
      <c r="J6675" s="30">
        <v>380597.84516995802</v>
      </c>
      <c r="K6675" s="30">
        <v>1491533.5642302425</v>
      </c>
      <c r="L6675" s="30">
        <v>2529443.9025297025</v>
      </c>
      <c r="M6675" s="30">
        <v>413108.6618786311</v>
      </c>
      <c r="N6675" s="30">
        <v>920739.35982291447</v>
      </c>
      <c r="O6675" s="31">
        <v>171194.66104201222</v>
      </c>
      <c r="P6675" s="32">
        <v>1989022.0088406065</v>
      </c>
      <c r="Q6675" s="32">
        <v>4001975.7685645875</v>
      </c>
      <c r="R6675" s="32">
        <v>413108.6618786311</v>
      </c>
      <c r="S6675" s="36">
        <v>6670</v>
      </c>
      <c r="T6675" s="33" t="s">
        <v>13384</v>
      </c>
      <c r="U6675" s="34">
        <v>43559</v>
      </c>
      <c r="V6675" s="27" t="s">
        <v>13197</v>
      </c>
      <c r="W6675" s="35">
        <v>207789.94073331854</v>
      </c>
      <c r="X6675" s="35">
        <v>48884.279189909379</v>
      </c>
      <c r="Y6675" s="35">
        <v>90186.232158997183</v>
      </c>
      <c r="Z6675" s="35">
        <v>1711.9248792106994</v>
      </c>
      <c r="AA6675" s="35">
        <v>58574.801409542662</v>
      </c>
      <c r="AB6675" s="35">
        <v>33962.816855063022</v>
      </c>
      <c r="AC6675" s="35">
        <v>7009.0753187723894</v>
      </c>
      <c r="AD6675" s="35">
        <v>3842.8368622877538</v>
      </c>
      <c r="AE6675" s="35">
        <v>3211.0919141053419</v>
      </c>
      <c r="AG6675" s="1">
        <v>0</v>
      </c>
      <c r="AH6675" s="1">
        <f t="shared" si="556"/>
        <v>3842.8368622877538</v>
      </c>
      <c r="AI6675">
        <f t="shared" si="557"/>
        <v>4</v>
      </c>
      <c r="AJ6675" s="1" t="str">
        <f t="shared" si="558"/>
        <v>Winter</v>
      </c>
      <c r="AL6675" s="1">
        <f t="shared" si="555"/>
        <v>207789.94073331854</v>
      </c>
      <c r="AM6675" s="1">
        <f t="shared" si="559"/>
        <v>0</v>
      </c>
    </row>
    <row r="6676" spans="1:39" x14ac:dyDescent="0.2">
      <c r="A6676" s="24" t="s">
        <v>13385</v>
      </c>
      <c r="B6676" s="36">
        <v>6671</v>
      </c>
      <c r="C6676" s="37">
        <v>43559</v>
      </c>
      <c r="D6676" s="26">
        <v>43556</v>
      </c>
      <c r="E6676" s="38">
        <v>2019</v>
      </c>
      <c r="F6676" s="38" t="s">
        <v>13197</v>
      </c>
      <c r="G6676" s="38">
        <v>4</v>
      </c>
      <c r="H6676" s="39">
        <v>23</v>
      </c>
      <c r="I6676" s="29">
        <v>75518.993003859345</v>
      </c>
      <c r="J6676" s="30">
        <v>361008.44473470462</v>
      </c>
      <c r="K6676" s="30">
        <v>1355600.9919224486</v>
      </c>
      <c r="L6676" s="30">
        <v>2372579.9602385103</v>
      </c>
      <c r="M6676" s="30">
        <v>377367.14643964678</v>
      </c>
      <c r="N6676" s="30">
        <v>913880.47662453959</v>
      </c>
      <c r="O6676" s="31">
        <v>169493.45610301086</v>
      </c>
      <c r="P6676" s="32">
        <v>1808487.1313659549</v>
      </c>
      <c r="Q6676" s="32">
        <v>3816962.3377007656</v>
      </c>
      <c r="R6676" s="32">
        <v>377367.14643964678</v>
      </c>
      <c r="S6676" s="36">
        <v>6671</v>
      </c>
      <c r="T6676" s="33" t="s">
        <v>13386</v>
      </c>
      <c r="U6676" s="34">
        <v>43559</v>
      </c>
      <c r="V6676" s="27" t="s">
        <v>13197</v>
      </c>
      <c r="W6676" s="35">
        <v>179323.24179100097</v>
      </c>
      <c r="X6676" s="35">
        <v>46905.152997980455</v>
      </c>
      <c r="Y6676" s="35">
        <v>86658.739257827401</v>
      </c>
      <c r="Z6676" s="35">
        <v>1644.9656248523918</v>
      </c>
      <c r="AA6676" s="35">
        <v>57995.808314884904</v>
      </c>
      <c r="AB6676" s="35">
        <v>34337.675112281904</v>
      </c>
      <c r="AC6676" s="35">
        <v>6830.9427808477631</v>
      </c>
      <c r="AD6676" s="35">
        <v>3842.8368622877538</v>
      </c>
      <c r="AE6676" s="35">
        <v>3211.0919141053419</v>
      </c>
      <c r="AG6676" s="1">
        <v>0</v>
      </c>
      <c r="AH6676" s="1">
        <f t="shared" si="556"/>
        <v>3842.8368622877538</v>
      </c>
      <c r="AI6676">
        <f t="shared" si="557"/>
        <v>4</v>
      </c>
      <c r="AJ6676" s="1" t="str">
        <f t="shared" si="558"/>
        <v>Winter</v>
      </c>
      <c r="AL6676" s="1">
        <f t="shared" si="555"/>
        <v>0</v>
      </c>
      <c r="AM6676" s="1">
        <f t="shared" si="559"/>
        <v>179323.24179100097</v>
      </c>
    </row>
    <row r="6677" spans="1:39" x14ac:dyDescent="0.2">
      <c r="A6677" s="24" t="s">
        <v>13387</v>
      </c>
      <c r="B6677" s="36">
        <v>6672</v>
      </c>
      <c r="C6677" s="37">
        <v>43559</v>
      </c>
      <c r="D6677" s="26">
        <v>43556</v>
      </c>
      <c r="E6677" s="38">
        <v>2019</v>
      </c>
      <c r="F6677" s="38" t="s">
        <v>13197</v>
      </c>
      <c r="G6677" s="38">
        <v>4</v>
      </c>
      <c r="H6677" s="39">
        <v>24</v>
      </c>
      <c r="I6677" s="29">
        <v>72142.053098073826</v>
      </c>
      <c r="J6677" s="30">
        <v>359443.10760975129</v>
      </c>
      <c r="K6677" s="30">
        <v>1271880.8646490902</v>
      </c>
      <c r="L6677" s="30">
        <v>2280800.259068619</v>
      </c>
      <c r="M6677" s="30">
        <v>364001.74609421374</v>
      </c>
      <c r="N6677" s="30">
        <v>905667.89307026495</v>
      </c>
      <c r="O6677" s="31">
        <v>166575.52492660744</v>
      </c>
      <c r="P6677" s="32">
        <v>1708024.6638413779</v>
      </c>
      <c r="Q6677" s="32">
        <v>3712486.7846752428</v>
      </c>
      <c r="R6677" s="32">
        <v>364001.74609421374</v>
      </c>
      <c r="S6677" s="36">
        <v>6672</v>
      </c>
      <c r="T6677" s="33" t="s">
        <v>13388</v>
      </c>
      <c r="U6677" s="34">
        <v>43559</v>
      </c>
      <c r="V6677" s="27" t="s">
        <v>13197</v>
      </c>
      <c r="W6677" s="35">
        <v>130601.620592281</v>
      </c>
      <c r="X6677" s="35">
        <v>45910.544706362889</v>
      </c>
      <c r="Y6677" s="35">
        <v>87595.905402676712</v>
      </c>
      <c r="Z6677" s="35">
        <v>1662.7550146618371</v>
      </c>
      <c r="AA6677" s="35">
        <v>58333.554286768594</v>
      </c>
      <c r="AB6677" s="35">
        <v>33908.549575245437</v>
      </c>
      <c r="AC6677" s="35">
        <v>6658.9049798423111</v>
      </c>
      <c r="AD6677" s="35">
        <v>3842.8368622877538</v>
      </c>
      <c r="AE6677" s="35">
        <v>3211.0919141053419</v>
      </c>
      <c r="AG6677" s="1">
        <v>0</v>
      </c>
      <c r="AH6677" s="1">
        <f t="shared" si="556"/>
        <v>3842.8368622877538</v>
      </c>
      <c r="AI6677">
        <f t="shared" si="557"/>
        <v>4</v>
      </c>
      <c r="AJ6677" s="1" t="str">
        <f t="shared" si="558"/>
        <v>Winter</v>
      </c>
      <c r="AL6677" s="1">
        <f t="shared" si="555"/>
        <v>0</v>
      </c>
      <c r="AM6677" s="1">
        <f t="shared" si="559"/>
        <v>130601.620592281</v>
      </c>
    </row>
    <row r="6678" spans="1:39" x14ac:dyDescent="0.2">
      <c r="A6678" s="24" t="s">
        <v>13389</v>
      </c>
      <c r="B6678" s="36">
        <v>6673</v>
      </c>
      <c r="C6678" s="37">
        <v>43560</v>
      </c>
      <c r="D6678" s="26">
        <v>43556</v>
      </c>
      <c r="E6678" s="38">
        <v>2019</v>
      </c>
      <c r="F6678" s="38" t="s">
        <v>13197</v>
      </c>
      <c r="G6678" s="38">
        <v>5</v>
      </c>
      <c r="H6678" s="39">
        <v>1</v>
      </c>
      <c r="I6678" s="29">
        <v>70349.830616147345</v>
      </c>
      <c r="J6678" s="30">
        <v>361727.06880510639</v>
      </c>
      <c r="K6678" s="30">
        <v>1228363.6704472657</v>
      </c>
      <c r="L6678" s="30">
        <v>2245653.1062923814</v>
      </c>
      <c r="M6678" s="30">
        <v>360707.39297448972</v>
      </c>
      <c r="N6678" s="30">
        <v>899368.42166874034</v>
      </c>
      <c r="O6678" s="31">
        <v>168573.01106927372</v>
      </c>
      <c r="P6678" s="32">
        <v>1659420.8940379028</v>
      </c>
      <c r="Q6678" s="32">
        <v>3675321.6078355019</v>
      </c>
      <c r="R6678" s="32">
        <v>360707.39297448972</v>
      </c>
      <c r="S6678" s="36">
        <v>6673</v>
      </c>
      <c r="T6678" s="33" t="s">
        <v>13390</v>
      </c>
      <c r="U6678" s="34">
        <v>43560</v>
      </c>
      <c r="V6678" s="27" t="s">
        <v>13197</v>
      </c>
      <c r="W6678" s="35">
        <v>125902.11110886767</v>
      </c>
      <c r="X6678" s="35">
        <v>45584.029480176177</v>
      </c>
      <c r="Y6678" s="35">
        <v>84666.749386924144</v>
      </c>
      <c r="Z6678" s="35">
        <v>1607.1534562153547</v>
      </c>
      <c r="AA6678" s="35">
        <v>58188.806013104157</v>
      </c>
      <c r="AB6678" s="35">
        <v>33973.025781770884</v>
      </c>
      <c r="AC6678" s="35">
        <v>6593.9938996672336</v>
      </c>
      <c r="AD6678" s="35">
        <v>3842.8368622877538</v>
      </c>
      <c r="AE6678" s="35">
        <v>3211.0919141053419</v>
      </c>
      <c r="AG6678" s="1">
        <v>0</v>
      </c>
      <c r="AH6678" s="1">
        <f t="shared" si="556"/>
        <v>3842.8368622877538</v>
      </c>
      <c r="AI6678">
        <f t="shared" si="557"/>
        <v>4</v>
      </c>
      <c r="AJ6678" s="1" t="str">
        <f t="shared" si="558"/>
        <v>Winter</v>
      </c>
      <c r="AL6678" s="1">
        <f t="shared" si="555"/>
        <v>0</v>
      </c>
      <c r="AM6678" s="1">
        <f t="shared" si="559"/>
        <v>125902.11110886767</v>
      </c>
    </row>
    <row r="6679" spans="1:39" x14ac:dyDescent="0.2">
      <c r="A6679" s="24" t="s">
        <v>13391</v>
      </c>
      <c r="B6679" s="36">
        <v>6674</v>
      </c>
      <c r="C6679" s="37">
        <v>43560</v>
      </c>
      <c r="D6679" s="26">
        <v>43556</v>
      </c>
      <c r="E6679" s="38">
        <v>2019</v>
      </c>
      <c r="F6679" s="38" t="s">
        <v>13197</v>
      </c>
      <c r="G6679" s="38">
        <v>5</v>
      </c>
      <c r="H6679" s="39">
        <v>2</v>
      </c>
      <c r="I6679" s="29">
        <v>64458.494868710288</v>
      </c>
      <c r="J6679" s="30">
        <v>340879.41100283549</v>
      </c>
      <c r="K6679" s="30">
        <v>1211390.4829488215</v>
      </c>
      <c r="L6679" s="30">
        <v>2280001.462256873</v>
      </c>
      <c r="M6679" s="30">
        <v>356417.78209756024</v>
      </c>
      <c r="N6679" s="30">
        <v>900238.98230745899</v>
      </c>
      <c r="O6679" s="31">
        <v>166678.03620167682</v>
      </c>
      <c r="P6679" s="32">
        <v>1632266.759915092</v>
      </c>
      <c r="Q6679" s="32">
        <v>3687797.8917688439</v>
      </c>
      <c r="R6679" s="32">
        <v>356417.78209756024</v>
      </c>
      <c r="S6679" s="36">
        <v>6674</v>
      </c>
      <c r="T6679" s="33" t="s">
        <v>13392</v>
      </c>
      <c r="U6679" s="34">
        <v>43560</v>
      </c>
      <c r="V6679" s="27" t="s">
        <v>13197</v>
      </c>
      <c r="W6679" s="35">
        <v>125983.80124493547</v>
      </c>
      <c r="X6679" s="35">
        <v>44576.921658848594</v>
      </c>
      <c r="Y6679" s="35">
        <v>81988.867754466148</v>
      </c>
      <c r="Z6679" s="35">
        <v>1556.3216154738088</v>
      </c>
      <c r="AA6679" s="35">
        <v>57947.558890330096</v>
      </c>
      <c r="AB6679" s="35">
        <v>34818.414096848195</v>
      </c>
      <c r="AC6679" s="35">
        <v>6614.5583097349718</v>
      </c>
      <c r="AD6679" s="35">
        <v>3842.8368622877538</v>
      </c>
      <c r="AE6679" s="35">
        <v>3211.0919141053419</v>
      </c>
      <c r="AG6679" s="1">
        <v>0</v>
      </c>
      <c r="AH6679" s="1">
        <f t="shared" si="556"/>
        <v>3842.8368622877538</v>
      </c>
      <c r="AI6679">
        <f t="shared" si="557"/>
        <v>4</v>
      </c>
      <c r="AJ6679" s="1" t="str">
        <f t="shared" si="558"/>
        <v>Winter</v>
      </c>
      <c r="AL6679" s="1">
        <f t="shared" si="555"/>
        <v>0</v>
      </c>
      <c r="AM6679" s="1">
        <f t="shared" si="559"/>
        <v>125983.80124493547</v>
      </c>
    </row>
    <row r="6680" spans="1:39" x14ac:dyDescent="0.2">
      <c r="A6680" s="24" t="s">
        <v>13393</v>
      </c>
      <c r="B6680" s="36">
        <v>6675</v>
      </c>
      <c r="C6680" s="37">
        <v>43560</v>
      </c>
      <c r="D6680" s="26">
        <v>43556</v>
      </c>
      <c r="E6680" s="38">
        <v>2019</v>
      </c>
      <c r="F6680" s="38" t="s">
        <v>13197</v>
      </c>
      <c r="G6680" s="38">
        <v>5</v>
      </c>
      <c r="H6680" s="39">
        <v>3</v>
      </c>
      <c r="I6680" s="29">
        <v>70208.262648786214</v>
      </c>
      <c r="J6680" s="30">
        <v>356042.3154300921</v>
      </c>
      <c r="K6680" s="30">
        <v>1218100.0078538889</v>
      </c>
      <c r="L6680" s="30">
        <v>2299752.472218784</v>
      </c>
      <c r="M6680" s="30">
        <v>351902.555111803</v>
      </c>
      <c r="N6680" s="30">
        <v>913779.90621076513</v>
      </c>
      <c r="O6680" s="31">
        <v>166207.56952234692</v>
      </c>
      <c r="P6680" s="32">
        <v>1640210.825614478</v>
      </c>
      <c r="Q6680" s="32">
        <v>3735782.2633819883</v>
      </c>
      <c r="R6680" s="32">
        <v>351902.555111803</v>
      </c>
      <c r="S6680" s="36">
        <v>6675</v>
      </c>
      <c r="T6680" s="33" t="s">
        <v>13394</v>
      </c>
      <c r="U6680" s="34">
        <v>43560</v>
      </c>
      <c r="V6680" s="27" t="s">
        <v>13197</v>
      </c>
      <c r="W6680" s="35">
        <v>130243.82913300199</v>
      </c>
      <c r="X6680" s="35">
        <v>46983.401013621879</v>
      </c>
      <c r="Y6680" s="35">
        <v>81607.803496205626</v>
      </c>
      <c r="Z6680" s="35">
        <v>1549.0882122294636</v>
      </c>
      <c r="AA6680" s="35">
        <v>57465.064644781967</v>
      </c>
      <c r="AB6680" s="35">
        <v>34385.695976119918</v>
      </c>
      <c r="AC6680" s="35">
        <v>6512.0346061449936</v>
      </c>
      <c r="AD6680" s="35">
        <v>3842.8368622877538</v>
      </c>
      <c r="AE6680" s="35">
        <v>3211.0919141053419</v>
      </c>
      <c r="AG6680" s="1">
        <v>0</v>
      </c>
      <c r="AH6680" s="1">
        <f t="shared" si="556"/>
        <v>3842.8368622877538</v>
      </c>
      <c r="AI6680">
        <f t="shared" si="557"/>
        <v>4</v>
      </c>
      <c r="AJ6680" s="1" t="str">
        <f t="shared" si="558"/>
        <v>Winter</v>
      </c>
      <c r="AL6680" s="1">
        <f t="shared" si="555"/>
        <v>0</v>
      </c>
      <c r="AM6680" s="1">
        <f t="shared" si="559"/>
        <v>130243.82913300199</v>
      </c>
    </row>
    <row r="6681" spans="1:39" x14ac:dyDescent="0.2">
      <c r="A6681" s="24" t="s">
        <v>13395</v>
      </c>
      <c r="B6681" s="36">
        <v>6676</v>
      </c>
      <c r="C6681" s="37">
        <v>43560</v>
      </c>
      <c r="D6681" s="26">
        <v>43556</v>
      </c>
      <c r="E6681" s="38">
        <v>2019</v>
      </c>
      <c r="F6681" s="38" t="s">
        <v>13197</v>
      </c>
      <c r="G6681" s="38">
        <v>5</v>
      </c>
      <c r="H6681" s="39">
        <v>4</v>
      </c>
      <c r="I6681" s="29">
        <v>73022.956972348358</v>
      </c>
      <c r="J6681" s="30">
        <v>366874.30493360286</v>
      </c>
      <c r="K6681" s="30">
        <v>1260785.3013522238</v>
      </c>
      <c r="L6681" s="30">
        <v>2398134.868268088</v>
      </c>
      <c r="M6681" s="30">
        <v>377951.24486980349</v>
      </c>
      <c r="N6681" s="30">
        <v>915384.42808354506</v>
      </c>
      <c r="O6681" s="31">
        <v>169408.65989270294</v>
      </c>
      <c r="P6681" s="32">
        <v>1711759.5031943757</v>
      </c>
      <c r="Q6681" s="32">
        <v>3849802.2611779389</v>
      </c>
      <c r="R6681" s="32">
        <v>377951.24486980349</v>
      </c>
      <c r="S6681" s="36">
        <v>6676</v>
      </c>
      <c r="T6681" s="33" t="s">
        <v>13396</v>
      </c>
      <c r="U6681" s="34">
        <v>43560</v>
      </c>
      <c r="V6681" s="27" t="s">
        <v>13197</v>
      </c>
      <c r="W6681" s="35">
        <v>136734.6818922566</v>
      </c>
      <c r="X6681" s="35">
        <v>48035.268827135566</v>
      </c>
      <c r="Y6681" s="35">
        <v>83287.022097448207</v>
      </c>
      <c r="Z6681" s="35">
        <v>1580.9633225681739</v>
      </c>
      <c r="AA6681" s="35">
        <v>57320.316371117529</v>
      </c>
      <c r="AB6681" s="35">
        <v>35059.045892964125</v>
      </c>
      <c r="AC6681" s="35">
        <v>6823.4841859700446</v>
      </c>
      <c r="AD6681" s="35">
        <v>3842.8368622877538</v>
      </c>
      <c r="AE6681" s="35">
        <v>3211.0919141053419</v>
      </c>
      <c r="AG6681" s="1">
        <v>0</v>
      </c>
      <c r="AH6681" s="1">
        <f t="shared" si="556"/>
        <v>3842.8368622877538</v>
      </c>
      <c r="AI6681">
        <f t="shared" si="557"/>
        <v>4</v>
      </c>
      <c r="AJ6681" s="1" t="str">
        <f t="shared" si="558"/>
        <v>Winter</v>
      </c>
      <c r="AL6681" s="1">
        <f t="shared" si="555"/>
        <v>0</v>
      </c>
      <c r="AM6681" s="1">
        <f t="shared" si="559"/>
        <v>136734.6818922566</v>
      </c>
    </row>
    <row r="6682" spans="1:39" x14ac:dyDescent="0.2">
      <c r="A6682" s="24" t="s">
        <v>13397</v>
      </c>
      <c r="B6682" s="36">
        <v>6677</v>
      </c>
      <c r="C6682" s="37">
        <v>43560</v>
      </c>
      <c r="D6682" s="26">
        <v>43556</v>
      </c>
      <c r="E6682" s="38">
        <v>2019</v>
      </c>
      <c r="F6682" s="38" t="s">
        <v>13197</v>
      </c>
      <c r="G6682" s="38">
        <v>5</v>
      </c>
      <c r="H6682" s="39">
        <v>5</v>
      </c>
      <c r="I6682" s="29">
        <v>83298.591779394555</v>
      </c>
      <c r="J6682" s="30">
        <v>399779.31986098562</v>
      </c>
      <c r="K6682" s="30">
        <v>1434928.6169859481</v>
      </c>
      <c r="L6682" s="30">
        <v>2587778.7909465334</v>
      </c>
      <c r="M6682" s="30">
        <v>419644.20800955896</v>
      </c>
      <c r="N6682" s="30">
        <v>932035.14627814433</v>
      </c>
      <c r="O6682" s="31">
        <v>176636.15189968271</v>
      </c>
      <c r="P6682" s="32">
        <v>1937871.4167749016</v>
      </c>
      <c r="Q6682" s="32">
        <v>4096229.4089853461</v>
      </c>
      <c r="R6682" s="32">
        <v>419644.20800955896</v>
      </c>
      <c r="S6682" s="36">
        <v>6677</v>
      </c>
      <c r="T6682" s="33" t="s">
        <v>13398</v>
      </c>
      <c r="U6682" s="34">
        <v>43560</v>
      </c>
      <c r="V6682" s="27" t="s">
        <v>13197</v>
      </c>
      <c r="W6682" s="35">
        <v>143369.99845676651</v>
      </c>
      <c r="X6682" s="35">
        <v>53507.263841142689</v>
      </c>
      <c r="Y6682" s="35">
        <v>90585.794793285851</v>
      </c>
      <c r="Z6682" s="35">
        <v>1719.509420643097</v>
      </c>
      <c r="AA6682" s="35">
        <v>57658.06234300122</v>
      </c>
      <c r="AB6682" s="35">
        <v>34994.312184595787</v>
      </c>
      <c r="AC6682" s="35">
        <v>7436.9002783888936</v>
      </c>
      <c r="AD6682" s="35">
        <v>3842.8368622877538</v>
      </c>
      <c r="AE6682" s="35">
        <v>3211.0919141053419</v>
      </c>
      <c r="AG6682" s="1">
        <v>0</v>
      </c>
      <c r="AH6682" s="1">
        <f t="shared" si="556"/>
        <v>3842.8368622877538</v>
      </c>
      <c r="AI6682">
        <f t="shared" si="557"/>
        <v>4</v>
      </c>
      <c r="AJ6682" s="1" t="str">
        <f t="shared" si="558"/>
        <v>Winter</v>
      </c>
      <c r="AL6682" s="1">
        <f t="shared" si="555"/>
        <v>0</v>
      </c>
      <c r="AM6682" s="1">
        <f t="shared" si="559"/>
        <v>143369.99845676651</v>
      </c>
    </row>
    <row r="6683" spans="1:39" x14ac:dyDescent="0.2">
      <c r="A6683" s="24" t="s">
        <v>13399</v>
      </c>
      <c r="B6683" s="36">
        <v>6678</v>
      </c>
      <c r="C6683" s="37">
        <v>43560</v>
      </c>
      <c r="D6683" s="26">
        <v>43556</v>
      </c>
      <c r="E6683" s="38">
        <v>2019</v>
      </c>
      <c r="F6683" s="38" t="s">
        <v>13197</v>
      </c>
      <c r="G6683" s="38">
        <v>5</v>
      </c>
      <c r="H6683" s="39">
        <v>6</v>
      </c>
      <c r="I6683" s="29">
        <v>97608.392840511427</v>
      </c>
      <c r="J6683" s="30">
        <v>386543.7520469522</v>
      </c>
      <c r="K6683" s="30">
        <v>1693679.8557837224</v>
      </c>
      <c r="L6683" s="30">
        <v>2707286.4513096977</v>
      </c>
      <c r="M6683" s="30">
        <v>464149.36293303123</v>
      </c>
      <c r="N6683" s="30">
        <v>947207.46750187059</v>
      </c>
      <c r="O6683" s="31">
        <v>173288.7043239683</v>
      </c>
      <c r="P6683" s="32">
        <v>2255437.6115572648</v>
      </c>
      <c r="Q6683" s="32">
        <v>4214326.3751824889</v>
      </c>
      <c r="R6683" s="32">
        <v>464149.36293303123</v>
      </c>
      <c r="S6683" s="36">
        <v>6678</v>
      </c>
      <c r="T6683" s="33" t="s">
        <v>13400</v>
      </c>
      <c r="U6683" s="34">
        <v>43560</v>
      </c>
      <c r="V6683" s="27" t="s">
        <v>13197</v>
      </c>
      <c r="W6683" s="35">
        <v>162247.03735628311</v>
      </c>
      <c r="X6683" s="35">
        <v>55329.45615837763</v>
      </c>
      <c r="Y6683" s="35">
        <v>103036.62418369578</v>
      </c>
      <c r="Z6683" s="35">
        <v>1955.8524199012618</v>
      </c>
      <c r="AA6683" s="35">
        <v>57223.817522007899</v>
      </c>
      <c r="AB6683" s="35">
        <v>36600.43592833</v>
      </c>
      <c r="AC6683" s="35">
        <v>7840.1971181264043</v>
      </c>
      <c r="AD6683" s="35">
        <v>3842.8368622877538</v>
      </c>
      <c r="AE6683" s="35">
        <v>1761.6184036284781</v>
      </c>
      <c r="AG6683" s="1">
        <v>0</v>
      </c>
      <c r="AH6683" s="1">
        <f t="shared" si="556"/>
        <v>3842.8368622877538</v>
      </c>
      <c r="AI6683">
        <f t="shared" si="557"/>
        <v>4</v>
      </c>
      <c r="AJ6683" s="1" t="str">
        <f t="shared" si="558"/>
        <v>Winter</v>
      </c>
      <c r="AL6683" s="1">
        <f t="shared" si="555"/>
        <v>162247.03735628311</v>
      </c>
      <c r="AM6683" s="1">
        <f t="shared" si="559"/>
        <v>0</v>
      </c>
    </row>
    <row r="6684" spans="1:39" x14ac:dyDescent="0.2">
      <c r="A6684" s="24" t="s">
        <v>13401</v>
      </c>
      <c r="B6684" s="36">
        <v>6679</v>
      </c>
      <c r="C6684" s="37">
        <v>43560</v>
      </c>
      <c r="D6684" s="26">
        <v>43556</v>
      </c>
      <c r="E6684" s="38">
        <v>2019</v>
      </c>
      <c r="F6684" s="38" t="s">
        <v>13197</v>
      </c>
      <c r="G6684" s="38">
        <v>5</v>
      </c>
      <c r="H6684" s="39">
        <v>7</v>
      </c>
      <c r="I6684" s="29">
        <v>111580.92011719622</v>
      </c>
      <c r="J6684" s="30">
        <v>381805.81871397898</v>
      </c>
      <c r="K6684" s="30">
        <v>1849374.9205942864</v>
      </c>
      <c r="L6684" s="30">
        <v>2802507.4653428914</v>
      </c>
      <c r="M6684" s="30">
        <v>465596.58559307415</v>
      </c>
      <c r="N6684" s="30">
        <v>951867.92206129304</v>
      </c>
      <c r="O6684" s="31">
        <v>171302.46661833741</v>
      </c>
      <c r="P6684" s="32">
        <v>2426552.4263045569</v>
      </c>
      <c r="Q6684" s="32">
        <v>4307483.6727365004</v>
      </c>
      <c r="R6684" s="32">
        <v>465596.58559307415</v>
      </c>
      <c r="S6684" s="36">
        <v>6679</v>
      </c>
      <c r="T6684" s="33" t="s">
        <v>13402</v>
      </c>
      <c r="U6684" s="34">
        <v>43560</v>
      </c>
      <c r="V6684" s="27" t="s">
        <v>13197</v>
      </c>
      <c r="W6684" s="35">
        <v>201861.98139027023</v>
      </c>
      <c r="X6684" s="35">
        <v>54656.790728191998</v>
      </c>
      <c r="Y6684" s="35">
        <v>105505.55402633012</v>
      </c>
      <c r="Z6684" s="35">
        <v>2002.7179150156378</v>
      </c>
      <c r="AA6684" s="35">
        <v>39564.528134946442</v>
      </c>
      <c r="AB6684" s="35">
        <v>37380.948327649945</v>
      </c>
      <c r="AC6684" s="35">
        <v>8318.8044477939802</v>
      </c>
      <c r="AD6684" s="35">
        <v>3842.8368622877538</v>
      </c>
      <c r="AE6684" s="35">
        <v>4.0361640923000452</v>
      </c>
      <c r="AG6684" s="1">
        <v>0</v>
      </c>
      <c r="AH6684" s="1">
        <f t="shared" si="556"/>
        <v>3842.8368622877538</v>
      </c>
      <c r="AI6684">
        <f t="shared" si="557"/>
        <v>4</v>
      </c>
      <c r="AJ6684" s="1" t="str">
        <f t="shared" si="558"/>
        <v>Winter</v>
      </c>
      <c r="AL6684" s="1">
        <f t="shared" si="555"/>
        <v>201861.98139027023</v>
      </c>
      <c r="AM6684" s="1">
        <f t="shared" si="559"/>
        <v>0</v>
      </c>
    </row>
    <row r="6685" spans="1:39" x14ac:dyDescent="0.2">
      <c r="A6685" s="24" t="s">
        <v>13403</v>
      </c>
      <c r="B6685" s="36">
        <v>6680</v>
      </c>
      <c r="C6685" s="37">
        <v>43560</v>
      </c>
      <c r="D6685" s="26">
        <v>43556</v>
      </c>
      <c r="E6685" s="38">
        <v>2019</v>
      </c>
      <c r="F6685" s="38" t="s">
        <v>13197</v>
      </c>
      <c r="G6685" s="38">
        <v>5</v>
      </c>
      <c r="H6685" s="39">
        <v>8</v>
      </c>
      <c r="I6685" s="29">
        <v>111102.8339529775</v>
      </c>
      <c r="J6685" s="30">
        <v>403899.64952875132</v>
      </c>
      <c r="K6685" s="30">
        <v>1852997.1981173176</v>
      </c>
      <c r="L6685" s="30">
        <v>2824913.4546403452</v>
      </c>
      <c r="M6685" s="30">
        <v>449679.63572387025</v>
      </c>
      <c r="N6685" s="30">
        <v>952175.47368895088</v>
      </c>
      <c r="O6685" s="31">
        <v>170310.70810178158</v>
      </c>
      <c r="P6685" s="32">
        <v>2413779.6677941652</v>
      </c>
      <c r="Q6685" s="32">
        <v>4351299.2859598286</v>
      </c>
      <c r="R6685" s="32">
        <v>449679.63572387025</v>
      </c>
      <c r="S6685" s="36">
        <v>6680</v>
      </c>
      <c r="T6685" s="33" t="s">
        <v>13404</v>
      </c>
      <c r="U6685" s="34">
        <v>43560</v>
      </c>
      <c r="V6685" s="27" t="s">
        <v>13197</v>
      </c>
      <c r="W6685" s="35">
        <v>205351.77293003257</v>
      </c>
      <c r="X6685" s="35">
        <v>59967.537410513083</v>
      </c>
      <c r="Y6685" s="35">
        <v>107584.38352607349</v>
      </c>
      <c r="Z6685" s="35">
        <v>2042.1784829432759</v>
      </c>
      <c r="AA6685" s="35">
        <v>35366.828198677737</v>
      </c>
      <c r="AB6685" s="35">
        <v>37400.243916339103</v>
      </c>
      <c r="AC6685" s="35">
        <v>8541.5393792664272</v>
      </c>
      <c r="AD6685" s="35">
        <v>3842.8368622877538</v>
      </c>
      <c r="AE6685" s="35">
        <v>0</v>
      </c>
      <c r="AG6685" s="1">
        <v>0</v>
      </c>
      <c r="AH6685" s="1">
        <f t="shared" si="556"/>
        <v>3842.8368622877538</v>
      </c>
      <c r="AI6685">
        <f t="shared" si="557"/>
        <v>4</v>
      </c>
      <c r="AJ6685" s="1" t="str">
        <f t="shared" si="558"/>
        <v>Winter</v>
      </c>
      <c r="AL6685" s="1">
        <f t="shared" si="555"/>
        <v>0</v>
      </c>
      <c r="AM6685" s="1">
        <f t="shared" si="559"/>
        <v>205351.77293003257</v>
      </c>
    </row>
    <row r="6686" spans="1:39" x14ac:dyDescent="0.2">
      <c r="A6686" s="24" t="s">
        <v>13405</v>
      </c>
      <c r="B6686" s="36">
        <v>6681</v>
      </c>
      <c r="C6686" s="37">
        <v>43560</v>
      </c>
      <c r="D6686" s="26">
        <v>43556</v>
      </c>
      <c r="E6686" s="38">
        <v>2019</v>
      </c>
      <c r="F6686" s="38" t="s">
        <v>13197</v>
      </c>
      <c r="G6686" s="38">
        <v>5</v>
      </c>
      <c r="H6686" s="39">
        <v>9</v>
      </c>
      <c r="I6686" s="29">
        <v>109261.00504619422</v>
      </c>
      <c r="J6686" s="30">
        <v>411700.63095148443</v>
      </c>
      <c r="K6686" s="30">
        <v>1853471.2612043961</v>
      </c>
      <c r="L6686" s="30">
        <v>2805519.4604517259</v>
      </c>
      <c r="M6686" s="30">
        <v>443679.52439843921</v>
      </c>
      <c r="N6686" s="30">
        <v>956220.95465268032</v>
      </c>
      <c r="O6686" s="31">
        <v>173022.39491366156</v>
      </c>
      <c r="P6686" s="32">
        <v>2406411.7906490294</v>
      </c>
      <c r="Q6686" s="32">
        <v>4346463.4409695519</v>
      </c>
      <c r="R6686" s="32">
        <v>443679.52439843921</v>
      </c>
      <c r="S6686" s="36">
        <v>6681</v>
      </c>
      <c r="T6686" s="33" t="s">
        <v>13406</v>
      </c>
      <c r="U6686" s="34">
        <v>43560</v>
      </c>
      <c r="V6686" s="27" t="s">
        <v>13197</v>
      </c>
      <c r="W6686" s="35">
        <v>196303.58521724946</v>
      </c>
      <c r="X6686" s="35">
        <v>62472.605506338798</v>
      </c>
      <c r="Y6686" s="35">
        <v>108972.37881283081</v>
      </c>
      <c r="Z6686" s="35">
        <v>2068.5255606151527</v>
      </c>
      <c r="AA6686" s="35">
        <v>34353.590283026671</v>
      </c>
      <c r="AB6686" s="35">
        <v>38278.788900084699</v>
      </c>
      <c r="AC6686" s="35">
        <v>9016.5452738014174</v>
      </c>
      <c r="AD6686" s="35">
        <v>3842.8368622877538</v>
      </c>
      <c r="AE6686" s="35">
        <v>0</v>
      </c>
      <c r="AG6686" s="1">
        <v>0</v>
      </c>
      <c r="AH6686" s="1">
        <f t="shared" si="556"/>
        <v>3842.8368622877538</v>
      </c>
      <c r="AI6686">
        <f t="shared" si="557"/>
        <v>4</v>
      </c>
      <c r="AJ6686" s="1" t="str">
        <f t="shared" si="558"/>
        <v>Winter</v>
      </c>
      <c r="AL6686" s="1">
        <f t="shared" si="555"/>
        <v>0</v>
      </c>
      <c r="AM6686" s="1">
        <f t="shared" si="559"/>
        <v>196303.58521724946</v>
      </c>
    </row>
    <row r="6687" spans="1:39" x14ac:dyDescent="0.2">
      <c r="A6687" s="24" t="s">
        <v>13407</v>
      </c>
      <c r="B6687" s="36">
        <v>6682</v>
      </c>
      <c r="C6687" s="37">
        <v>43560</v>
      </c>
      <c r="D6687" s="26">
        <v>43556</v>
      </c>
      <c r="E6687" s="38">
        <v>2019</v>
      </c>
      <c r="F6687" s="38" t="s">
        <v>13197</v>
      </c>
      <c r="G6687" s="38">
        <v>5</v>
      </c>
      <c r="H6687" s="39">
        <v>10</v>
      </c>
      <c r="I6687" s="29">
        <v>104356.82611480146</v>
      </c>
      <c r="J6687" s="30">
        <v>387142.78552470781</v>
      </c>
      <c r="K6687" s="30">
        <v>1892877.8298473952</v>
      </c>
      <c r="L6687" s="30">
        <v>2781273.0226532854</v>
      </c>
      <c r="M6687" s="30">
        <v>455405.00128402555</v>
      </c>
      <c r="N6687" s="30">
        <v>952056.94484617072</v>
      </c>
      <c r="O6687" s="31">
        <v>174172.63734692227</v>
      </c>
      <c r="P6687" s="32">
        <v>2452639.6572462223</v>
      </c>
      <c r="Q6687" s="32">
        <v>4294645.3903710861</v>
      </c>
      <c r="R6687" s="32">
        <v>455405.00128402555</v>
      </c>
      <c r="S6687" s="36">
        <v>6682</v>
      </c>
      <c r="T6687" s="33" t="s">
        <v>13408</v>
      </c>
      <c r="U6687" s="34">
        <v>43560</v>
      </c>
      <c r="V6687" s="27" t="s">
        <v>13197</v>
      </c>
      <c r="W6687" s="35">
        <v>158213.22932057409</v>
      </c>
      <c r="X6687" s="35">
        <v>71079.195474291861</v>
      </c>
      <c r="Y6687" s="35">
        <v>112707.11704252666</v>
      </c>
      <c r="Z6687" s="35">
        <v>2139.4187683664627</v>
      </c>
      <c r="AA6687" s="35">
        <v>40047.022380494571</v>
      </c>
      <c r="AB6687" s="35">
        <v>39388.670511465534</v>
      </c>
      <c r="AC6687" s="35">
        <v>9184.3849520371805</v>
      </c>
      <c r="AD6687" s="35">
        <v>3842.8368622877538</v>
      </c>
      <c r="AE6687" s="35">
        <v>0</v>
      </c>
      <c r="AG6687" s="1">
        <v>0</v>
      </c>
      <c r="AH6687" s="1">
        <f t="shared" si="556"/>
        <v>3842.8368622877538</v>
      </c>
      <c r="AI6687">
        <f t="shared" si="557"/>
        <v>4</v>
      </c>
      <c r="AJ6687" s="1" t="str">
        <f t="shared" si="558"/>
        <v>Winter</v>
      </c>
      <c r="AL6687" s="1">
        <f t="shared" si="555"/>
        <v>0</v>
      </c>
      <c r="AM6687" s="1">
        <f t="shared" si="559"/>
        <v>158213.22932057409</v>
      </c>
    </row>
    <row r="6688" spans="1:39" x14ac:dyDescent="0.2">
      <c r="A6688" s="24" t="s">
        <v>13409</v>
      </c>
      <c r="B6688" s="36">
        <v>6683</v>
      </c>
      <c r="C6688" s="37">
        <v>43560</v>
      </c>
      <c r="D6688" s="26">
        <v>43556</v>
      </c>
      <c r="E6688" s="38">
        <v>2019</v>
      </c>
      <c r="F6688" s="38" t="s">
        <v>13197</v>
      </c>
      <c r="G6688" s="38">
        <v>5</v>
      </c>
      <c r="H6688" s="39">
        <v>11</v>
      </c>
      <c r="I6688" s="29">
        <v>104231.06935714128</v>
      </c>
      <c r="J6688" s="30">
        <v>328088.40171437379</v>
      </c>
      <c r="K6688" s="30">
        <v>1854820.6990298918</v>
      </c>
      <c r="L6688" s="30">
        <v>2776402.8702179464</v>
      </c>
      <c r="M6688" s="30">
        <v>448730.14589524188</v>
      </c>
      <c r="N6688" s="30">
        <v>947168.71423540963</v>
      </c>
      <c r="O6688" s="31">
        <v>176562.16658016108</v>
      </c>
      <c r="P6688" s="32">
        <v>2407781.9142822749</v>
      </c>
      <c r="Q6688" s="32">
        <v>4228222.1527478909</v>
      </c>
      <c r="R6688" s="32">
        <v>448730.14589524188</v>
      </c>
      <c r="S6688" s="36">
        <v>6683</v>
      </c>
      <c r="T6688" s="33" t="s">
        <v>13410</v>
      </c>
      <c r="U6688" s="34">
        <v>43560</v>
      </c>
      <c r="V6688" s="27" t="s">
        <v>13197</v>
      </c>
      <c r="W6688" s="35">
        <v>171561.03108869999</v>
      </c>
      <c r="X6688" s="35">
        <v>74742.45735756561</v>
      </c>
      <c r="Y6688" s="35">
        <v>113617.71030670927</v>
      </c>
      <c r="Z6688" s="35">
        <v>2156.7037488615742</v>
      </c>
      <c r="AA6688" s="35">
        <v>34932.583377684416</v>
      </c>
      <c r="AB6688" s="35">
        <v>39334.037149316493</v>
      </c>
      <c r="AC6688" s="35">
        <v>9055.6496180671638</v>
      </c>
      <c r="AD6688" s="35">
        <v>3842.8368622877538</v>
      </c>
      <c r="AE6688" s="35">
        <v>0</v>
      </c>
      <c r="AG6688" s="1">
        <v>0</v>
      </c>
      <c r="AH6688" s="1">
        <f t="shared" si="556"/>
        <v>3842.8368622877538</v>
      </c>
      <c r="AI6688">
        <f t="shared" si="557"/>
        <v>4</v>
      </c>
      <c r="AJ6688" s="1" t="str">
        <f t="shared" si="558"/>
        <v>Winter</v>
      </c>
      <c r="AL6688" s="1">
        <f t="shared" si="555"/>
        <v>0</v>
      </c>
      <c r="AM6688" s="1">
        <f t="shared" si="559"/>
        <v>171561.03108869999</v>
      </c>
    </row>
    <row r="6689" spans="1:39" x14ac:dyDescent="0.2">
      <c r="A6689" s="24" t="s">
        <v>13411</v>
      </c>
      <c r="B6689" s="36">
        <v>6684</v>
      </c>
      <c r="C6689" s="37">
        <v>43560</v>
      </c>
      <c r="D6689" s="26">
        <v>43556</v>
      </c>
      <c r="E6689" s="38">
        <v>2019</v>
      </c>
      <c r="F6689" s="38" t="s">
        <v>13197</v>
      </c>
      <c r="G6689" s="38">
        <v>5</v>
      </c>
      <c r="H6689" s="39">
        <v>12</v>
      </c>
      <c r="I6689" s="29">
        <v>94306.375834338236</v>
      </c>
      <c r="J6689" s="30">
        <v>319190.54652146524</v>
      </c>
      <c r="K6689" s="30">
        <v>1814425.1741315024</v>
      </c>
      <c r="L6689" s="30">
        <v>2722701.1293391939</v>
      </c>
      <c r="M6689" s="30">
        <v>438088.26573990635</v>
      </c>
      <c r="N6689" s="30">
        <v>953483.55676111986</v>
      </c>
      <c r="O6689" s="31">
        <v>176141.83116243329</v>
      </c>
      <c r="P6689" s="32">
        <v>2346819.8157057469</v>
      </c>
      <c r="Q6689" s="32">
        <v>4171517.0637842123</v>
      </c>
      <c r="R6689" s="32">
        <v>438088.26573990635</v>
      </c>
      <c r="S6689" s="36">
        <v>6684</v>
      </c>
      <c r="T6689" s="33" t="s">
        <v>13412</v>
      </c>
      <c r="U6689" s="34">
        <v>43560</v>
      </c>
      <c r="V6689" s="27" t="s">
        <v>13197</v>
      </c>
      <c r="W6689" s="35">
        <v>168216.82384177818</v>
      </c>
      <c r="X6689" s="35">
        <v>66461.90478668845</v>
      </c>
      <c r="Y6689" s="35">
        <v>108846.4993195858</v>
      </c>
      <c r="Z6689" s="35">
        <v>2066.1361023673721</v>
      </c>
      <c r="AA6689" s="35">
        <v>36766.0615107673</v>
      </c>
      <c r="AB6689" s="35">
        <v>39941.371597475496</v>
      </c>
      <c r="AC6689" s="35">
        <v>8967.5742759716322</v>
      </c>
      <c r="AD6689" s="35">
        <v>3842.8368622877538</v>
      </c>
      <c r="AE6689" s="35">
        <v>0</v>
      </c>
      <c r="AG6689" s="1">
        <v>0</v>
      </c>
      <c r="AH6689" s="1">
        <f t="shared" si="556"/>
        <v>3842.8368622877538</v>
      </c>
      <c r="AI6689">
        <f t="shared" si="557"/>
        <v>4</v>
      </c>
      <c r="AJ6689" s="1" t="str">
        <f t="shared" si="558"/>
        <v>Winter</v>
      </c>
      <c r="AL6689" s="1">
        <f t="shared" si="555"/>
        <v>0</v>
      </c>
      <c r="AM6689" s="1">
        <f t="shared" si="559"/>
        <v>168216.82384177818</v>
      </c>
    </row>
    <row r="6690" spans="1:39" x14ac:dyDescent="0.2">
      <c r="A6690" s="24" t="s">
        <v>13413</v>
      </c>
      <c r="B6690" s="36">
        <v>6685</v>
      </c>
      <c r="C6690" s="37">
        <v>43560</v>
      </c>
      <c r="D6690" s="26">
        <v>43556</v>
      </c>
      <c r="E6690" s="38">
        <v>2019</v>
      </c>
      <c r="F6690" s="38" t="s">
        <v>13197</v>
      </c>
      <c r="G6690" s="38">
        <v>5</v>
      </c>
      <c r="H6690" s="39">
        <v>13</v>
      </c>
      <c r="I6690" s="29">
        <v>94126.732729689422</v>
      </c>
      <c r="J6690" s="30">
        <v>329007.3874041083</v>
      </c>
      <c r="K6690" s="30">
        <v>1748704.0798214367</v>
      </c>
      <c r="L6690" s="30">
        <v>2744069.5744189532</v>
      </c>
      <c r="M6690" s="30">
        <v>442364.75301196135</v>
      </c>
      <c r="N6690" s="30">
        <v>950069.39248983376</v>
      </c>
      <c r="O6690" s="31">
        <v>172880.49661599894</v>
      </c>
      <c r="P6690" s="32">
        <v>2285195.5655630874</v>
      </c>
      <c r="Q6690" s="32">
        <v>4196026.8509288942</v>
      </c>
      <c r="R6690" s="32">
        <v>442364.75301196135</v>
      </c>
      <c r="S6690" s="36">
        <v>6685</v>
      </c>
      <c r="T6690" s="33" t="s">
        <v>13414</v>
      </c>
      <c r="U6690" s="34">
        <v>43560</v>
      </c>
      <c r="V6690" s="27" t="s">
        <v>13197</v>
      </c>
      <c r="W6690" s="35">
        <v>159199.85159489934</v>
      </c>
      <c r="X6690" s="35">
        <v>66112.51574101804</v>
      </c>
      <c r="Y6690" s="35">
        <v>107838.5560500166</v>
      </c>
      <c r="Z6690" s="35">
        <v>2047.0032134695812</v>
      </c>
      <c r="AA6690" s="35">
        <v>39226.782163062751</v>
      </c>
      <c r="AB6690" s="35">
        <v>40689.360526658333</v>
      </c>
      <c r="AC6690" s="35">
        <v>9213.2390564061025</v>
      </c>
      <c r="AD6690" s="35">
        <v>3842.8368622877538</v>
      </c>
      <c r="AE6690" s="35">
        <v>0</v>
      </c>
      <c r="AG6690" s="1">
        <v>0</v>
      </c>
      <c r="AH6690" s="1">
        <f t="shared" si="556"/>
        <v>3842.8368622877538</v>
      </c>
      <c r="AI6690">
        <f t="shared" si="557"/>
        <v>4</v>
      </c>
      <c r="AJ6690" s="1" t="str">
        <f t="shared" si="558"/>
        <v>Winter</v>
      </c>
      <c r="AL6690" s="1">
        <f t="shared" si="555"/>
        <v>0</v>
      </c>
      <c r="AM6690" s="1">
        <f t="shared" si="559"/>
        <v>159199.85159489934</v>
      </c>
    </row>
    <row r="6691" spans="1:39" x14ac:dyDescent="0.2">
      <c r="A6691" s="24" t="s">
        <v>13415</v>
      </c>
      <c r="B6691" s="36">
        <v>6686</v>
      </c>
      <c r="C6691" s="37">
        <v>43560</v>
      </c>
      <c r="D6691" s="26">
        <v>43556</v>
      </c>
      <c r="E6691" s="38">
        <v>2019</v>
      </c>
      <c r="F6691" s="38" t="s">
        <v>13197</v>
      </c>
      <c r="G6691" s="38">
        <v>5</v>
      </c>
      <c r="H6691" s="39">
        <v>14</v>
      </c>
      <c r="I6691" s="29">
        <v>87261.274051867455</v>
      </c>
      <c r="J6691" s="30">
        <v>319877.20081155706</v>
      </c>
      <c r="K6691" s="30">
        <v>1676446.5729325742</v>
      </c>
      <c r="L6691" s="30">
        <v>2755393.2582801981</v>
      </c>
      <c r="M6691" s="30">
        <v>439473.33803657949</v>
      </c>
      <c r="N6691" s="30">
        <v>955650.13215327938</v>
      </c>
      <c r="O6691" s="31">
        <v>175783.05682612438</v>
      </c>
      <c r="P6691" s="32">
        <v>2203181.1850210209</v>
      </c>
      <c r="Q6691" s="32">
        <v>4206703.6480711596</v>
      </c>
      <c r="R6691" s="32">
        <v>439473.33803657949</v>
      </c>
      <c r="S6691" s="36">
        <v>6686</v>
      </c>
      <c r="T6691" s="33" t="s">
        <v>13416</v>
      </c>
      <c r="U6691" s="34">
        <v>43560</v>
      </c>
      <c r="V6691" s="27" t="s">
        <v>13197</v>
      </c>
      <c r="W6691" s="35">
        <v>176707.43056772967</v>
      </c>
      <c r="X6691" s="35">
        <v>63502.935022737023</v>
      </c>
      <c r="Y6691" s="35">
        <v>104437.69013816306</v>
      </c>
      <c r="Z6691" s="35">
        <v>1982.4476064108728</v>
      </c>
      <c r="AA6691" s="35">
        <v>42845.489004673705</v>
      </c>
      <c r="AB6691" s="35">
        <v>39213.896603014218</v>
      </c>
      <c r="AC6691" s="35">
        <v>8943.34450049722</v>
      </c>
      <c r="AD6691" s="35">
        <v>3842.8368622877538</v>
      </c>
      <c r="AE6691" s="35">
        <v>0</v>
      </c>
      <c r="AG6691" s="1">
        <v>0</v>
      </c>
      <c r="AH6691" s="1">
        <f t="shared" si="556"/>
        <v>3842.8368622877538</v>
      </c>
      <c r="AI6691">
        <f t="shared" si="557"/>
        <v>4</v>
      </c>
      <c r="AJ6691" s="1" t="str">
        <f t="shared" si="558"/>
        <v>Winter</v>
      </c>
      <c r="AL6691" s="1">
        <f t="shared" si="555"/>
        <v>0</v>
      </c>
      <c r="AM6691" s="1">
        <f t="shared" si="559"/>
        <v>176707.43056772967</v>
      </c>
    </row>
    <row r="6692" spans="1:39" x14ac:dyDescent="0.2">
      <c r="A6692" s="24" t="s">
        <v>13417</v>
      </c>
      <c r="B6692" s="36">
        <v>6687</v>
      </c>
      <c r="C6692" s="37">
        <v>43560</v>
      </c>
      <c r="D6692" s="26">
        <v>43556</v>
      </c>
      <c r="E6692" s="38">
        <v>2019</v>
      </c>
      <c r="F6692" s="38" t="s">
        <v>13197</v>
      </c>
      <c r="G6692" s="38">
        <v>5</v>
      </c>
      <c r="H6692" s="39">
        <v>15</v>
      </c>
      <c r="I6692" s="29">
        <v>86429.314923616665</v>
      </c>
      <c r="J6692" s="30">
        <v>325587.99598105618</v>
      </c>
      <c r="K6692" s="30">
        <v>1632724.8954478295</v>
      </c>
      <c r="L6692" s="30">
        <v>2761098.7561325198</v>
      </c>
      <c r="M6692" s="30">
        <v>454393.6368585403</v>
      </c>
      <c r="N6692" s="30">
        <v>953999.72972431709</v>
      </c>
      <c r="O6692" s="31">
        <v>172430.83883819083</v>
      </c>
      <c r="P6692" s="32">
        <v>2173547.8472299865</v>
      </c>
      <c r="Q6692" s="32">
        <v>4213117.3206760837</v>
      </c>
      <c r="R6692" s="32">
        <v>454393.6368585403</v>
      </c>
      <c r="S6692" s="36">
        <v>6687</v>
      </c>
      <c r="T6692" s="33" t="s">
        <v>13418</v>
      </c>
      <c r="U6692" s="34">
        <v>43560</v>
      </c>
      <c r="V6692" s="27" t="s">
        <v>13197</v>
      </c>
      <c r="W6692" s="35">
        <v>185826.09035852121</v>
      </c>
      <c r="X6692" s="35">
        <v>62242.029968602837</v>
      </c>
      <c r="Y6692" s="35">
        <v>100608.47128130938</v>
      </c>
      <c r="Z6692" s="35">
        <v>1909.7609571068683</v>
      </c>
      <c r="AA6692" s="35">
        <v>54811.34629426727</v>
      </c>
      <c r="AB6692" s="35">
        <v>37385.746763379961</v>
      </c>
      <c r="AC6692" s="35">
        <v>8567.4100454498493</v>
      </c>
      <c r="AD6692" s="35">
        <v>3842.8368622877538</v>
      </c>
      <c r="AE6692" s="35">
        <v>0</v>
      </c>
      <c r="AG6692" s="1">
        <v>0</v>
      </c>
      <c r="AH6692" s="1">
        <f t="shared" si="556"/>
        <v>3842.8368622877538</v>
      </c>
      <c r="AI6692">
        <f t="shared" si="557"/>
        <v>4</v>
      </c>
      <c r="AJ6692" s="1" t="str">
        <f t="shared" si="558"/>
        <v>Winter</v>
      </c>
      <c r="AL6692" s="1">
        <f t="shared" si="555"/>
        <v>0</v>
      </c>
      <c r="AM6692" s="1">
        <f t="shared" si="559"/>
        <v>185826.09035852121</v>
      </c>
    </row>
    <row r="6693" spans="1:39" x14ac:dyDescent="0.2">
      <c r="A6693" s="24" t="s">
        <v>13419</v>
      </c>
      <c r="B6693" s="36">
        <v>6688</v>
      </c>
      <c r="C6693" s="37">
        <v>43560</v>
      </c>
      <c r="D6693" s="26">
        <v>43556</v>
      </c>
      <c r="E6693" s="38">
        <v>2019</v>
      </c>
      <c r="F6693" s="38" t="s">
        <v>13197</v>
      </c>
      <c r="G6693" s="38">
        <v>5</v>
      </c>
      <c r="H6693" s="39">
        <v>16</v>
      </c>
      <c r="I6693" s="29">
        <v>87198.643397820721</v>
      </c>
      <c r="J6693" s="30">
        <v>326836.52872378996</v>
      </c>
      <c r="K6693" s="30">
        <v>1607481.5307263369</v>
      </c>
      <c r="L6693" s="30">
        <v>2734290.9515210292</v>
      </c>
      <c r="M6693" s="30">
        <v>447933.6776698826</v>
      </c>
      <c r="N6693" s="30">
        <v>926130.99063351273</v>
      </c>
      <c r="O6693" s="31">
        <v>173933.7912536753</v>
      </c>
      <c r="P6693" s="32">
        <v>2142613.8517940403</v>
      </c>
      <c r="Q6693" s="32">
        <v>4161192.2621320072</v>
      </c>
      <c r="R6693" s="32">
        <v>447933.6776698826</v>
      </c>
      <c r="S6693" s="36">
        <v>6688</v>
      </c>
      <c r="T6693" s="33" t="s">
        <v>13420</v>
      </c>
      <c r="U6693" s="34">
        <v>43560</v>
      </c>
      <c r="V6693" s="27" t="s">
        <v>13197</v>
      </c>
      <c r="W6693" s="35">
        <v>206238.72453809861</v>
      </c>
      <c r="X6693" s="35">
        <v>57721.052835741866</v>
      </c>
      <c r="Y6693" s="35">
        <v>97637.247611716797</v>
      </c>
      <c r="Z6693" s="35">
        <v>1853.3608658744529</v>
      </c>
      <c r="AA6693" s="35">
        <v>54956.094567931701</v>
      </c>
      <c r="AB6693" s="35">
        <v>35618.84566903166</v>
      </c>
      <c r="AC6693" s="35">
        <v>7989.3050701698312</v>
      </c>
      <c r="AD6693" s="35">
        <v>3842.8368622877538</v>
      </c>
      <c r="AE6693" s="35">
        <v>0</v>
      </c>
      <c r="AG6693" s="1">
        <v>0</v>
      </c>
      <c r="AH6693" s="1">
        <f t="shared" si="556"/>
        <v>3842.8368622877538</v>
      </c>
      <c r="AI6693">
        <f t="shared" si="557"/>
        <v>4</v>
      </c>
      <c r="AJ6693" s="1" t="str">
        <f t="shared" si="558"/>
        <v>Winter</v>
      </c>
      <c r="AL6693" s="1">
        <f t="shared" si="555"/>
        <v>206238.72453809861</v>
      </c>
      <c r="AM6693" s="1">
        <f t="shared" si="559"/>
        <v>0</v>
      </c>
    </row>
    <row r="6694" spans="1:39" x14ac:dyDescent="0.2">
      <c r="A6694" s="24" t="s">
        <v>13421</v>
      </c>
      <c r="B6694" s="36">
        <v>6689</v>
      </c>
      <c r="C6694" s="37">
        <v>43560</v>
      </c>
      <c r="D6694" s="26">
        <v>43556</v>
      </c>
      <c r="E6694" s="38">
        <v>2019</v>
      </c>
      <c r="F6694" s="38" t="s">
        <v>13197</v>
      </c>
      <c r="G6694" s="38">
        <v>5</v>
      </c>
      <c r="H6694" s="39">
        <v>17</v>
      </c>
      <c r="I6694" s="29">
        <v>89144.19181094972</v>
      </c>
      <c r="J6694" s="30">
        <v>321584.56347716169</v>
      </c>
      <c r="K6694" s="30">
        <v>1596250.2054440095</v>
      </c>
      <c r="L6694" s="30">
        <v>2707465.678529718</v>
      </c>
      <c r="M6694" s="30">
        <v>448864.94838702382</v>
      </c>
      <c r="N6694" s="30">
        <v>924077.91528553632</v>
      </c>
      <c r="O6694" s="31">
        <v>171134.8003070784</v>
      </c>
      <c r="P6694" s="32">
        <v>2134259.3456419832</v>
      </c>
      <c r="Q6694" s="32">
        <v>4124262.9575994946</v>
      </c>
      <c r="R6694" s="32">
        <v>448864.94838702382</v>
      </c>
      <c r="S6694" s="36">
        <v>6689</v>
      </c>
      <c r="T6694" s="33" t="s">
        <v>13422</v>
      </c>
      <c r="U6694" s="34">
        <v>43560</v>
      </c>
      <c r="V6694" s="27" t="s">
        <v>13197</v>
      </c>
      <c r="W6694" s="35">
        <v>209975.52427047648</v>
      </c>
      <c r="X6694" s="35">
        <v>55134.587850427444</v>
      </c>
      <c r="Y6694" s="35">
        <v>90809.902090466581</v>
      </c>
      <c r="Z6694" s="35">
        <v>1723.7634497611998</v>
      </c>
      <c r="AA6694" s="35">
        <v>53942.856652280636</v>
      </c>
      <c r="AB6694" s="35">
        <v>35588.109358917463</v>
      </c>
      <c r="AC6694" s="35">
        <v>7581.597004014192</v>
      </c>
      <c r="AD6694" s="35">
        <v>3842.8368622877538</v>
      </c>
      <c r="AE6694" s="35">
        <v>0</v>
      </c>
      <c r="AG6694" s="1">
        <v>0</v>
      </c>
      <c r="AH6694" s="1">
        <f t="shared" si="556"/>
        <v>3842.8368622877538</v>
      </c>
      <c r="AI6694">
        <f t="shared" si="557"/>
        <v>4</v>
      </c>
      <c r="AJ6694" s="1" t="str">
        <f t="shared" si="558"/>
        <v>Winter</v>
      </c>
      <c r="AL6694" s="1">
        <f t="shared" si="555"/>
        <v>209975.52427047648</v>
      </c>
      <c r="AM6694" s="1">
        <f t="shared" si="559"/>
        <v>0</v>
      </c>
    </row>
    <row r="6695" spans="1:39" x14ac:dyDescent="0.2">
      <c r="A6695" s="24" t="s">
        <v>13423</v>
      </c>
      <c r="B6695" s="36">
        <v>6690</v>
      </c>
      <c r="C6695" s="37">
        <v>43560</v>
      </c>
      <c r="D6695" s="26">
        <v>43556</v>
      </c>
      <c r="E6695" s="38">
        <v>2019</v>
      </c>
      <c r="F6695" s="38" t="s">
        <v>13197</v>
      </c>
      <c r="G6695" s="38">
        <v>5</v>
      </c>
      <c r="H6695" s="39">
        <v>18</v>
      </c>
      <c r="I6695" s="29">
        <v>87150.90321604487</v>
      </c>
      <c r="J6695" s="30">
        <v>318775.21621102479</v>
      </c>
      <c r="K6695" s="30">
        <v>1603593.6682514034</v>
      </c>
      <c r="L6695" s="30">
        <v>2727382.7442967882</v>
      </c>
      <c r="M6695" s="30">
        <v>441082.87089807267</v>
      </c>
      <c r="N6695" s="30">
        <v>934737.04336501006</v>
      </c>
      <c r="O6695" s="31">
        <v>175948.25606149522</v>
      </c>
      <c r="P6695" s="32">
        <v>2131827.4423655211</v>
      </c>
      <c r="Q6695" s="32">
        <v>4156843.2599343183</v>
      </c>
      <c r="R6695" s="32">
        <v>441082.87089807267</v>
      </c>
      <c r="S6695" s="36">
        <v>6690</v>
      </c>
      <c r="T6695" s="33" t="s">
        <v>13424</v>
      </c>
      <c r="U6695" s="34">
        <v>43560</v>
      </c>
      <c r="V6695" s="27" t="s">
        <v>13197</v>
      </c>
      <c r="W6695" s="35">
        <v>224258.84089683369</v>
      </c>
      <c r="X6695" s="35">
        <v>52549.858244477749</v>
      </c>
      <c r="Y6695" s="35">
        <v>88749.859680435766</v>
      </c>
      <c r="Z6695" s="35">
        <v>1684.65950041621</v>
      </c>
      <c r="AA6695" s="35">
        <v>54425.350897828765</v>
      </c>
      <c r="AB6695" s="35">
        <v>34230.901775179227</v>
      </c>
      <c r="AC6695" s="35">
        <v>7383.1984004264104</v>
      </c>
      <c r="AD6695" s="35">
        <v>3842.8368622877538</v>
      </c>
      <c r="AE6695" s="35">
        <v>0</v>
      </c>
      <c r="AG6695" s="1">
        <v>0</v>
      </c>
      <c r="AH6695" s="1">
        <f t="shared" si="556"/>
        <v>3842.8368622877538</v>
      </c>
      <c r="AI6695">
        <f t="shared" si="557"/>
        <v>4</v>
      </c>
      <c r="AJ6695" s="1" t="str">
        <f t="shared" si="558"/>
        <v>Winter</v>
      </c>
      <c r="AL6695" s="1">
        <f t="shared" ref="AL6695:AL6758" si="560">IF(OR(AND(H6695&gt;15,H6695&lt;23),(AND(H6695&gt;5,H6695&lt;8))),W6695,0)</f>
        <v>224258.84089683369</v>
      </c>
      <c r="AM6695" s="1">
        <f t="shared" si="559"/>
        <v>0</v>
      </c>
    </row>
    <row r="6696" spans="1:39" x14ac:dyDescent="0.2">
      <c r="A6696" s="24" t="s">
        <v>13425</v>
      </c>
      <c r="B6696" s="36">
        <v>6691</v>
      </c>
      <c r="C6696" s="37">
        <v>43560</v>
      </c>
      <c r="D6696" s="26">
        <v>43556</v>
      </c>
      <c r="E6696" s="38">
        <v>2019</v>
      </c>
      <c r="F6696" s="38" t="s">
        <v>13197</v>
      </c>
      <c r="G6696" s="38">
        <v>5</v>
      </c>
      <c r="H6696" s="39">
        <v>19</v>
      </c>
      <c r="I6696" s="29">
        <v>89421.508641937806</v>
      </c>
      <c r="J6696" s="30">
        <v>321087.55929314787</v>
      </c>
      <c r="K6696" s="30">
        <v>1643426.8226520068</v>
      </c>
      <c r="L6696" s="30">
        <v>2811646.4956761743</v>
      </c>
      <c r="M6696" s="30">
        <v>440660.41820877953</v>
      </c>
      <c r="N6696" s="30">
        <v>942608.38183925301</v>
      </c>
      <c r="O6696" s="31">
        <v>174766.58861262185</v>
      </c>
      <c r="P6696" s="32">
        <v>2173508.749502724</v>
      </c>
      <c r="Q6696" s="32">
        <v>4250109.0254211975</v>
      </c>
      <c r="R6696" s="32">
        <v>440660.41820877953</v>
      </c>
      <c r="S6696" s="36">
        <v>6691</v>
      </c>
      <c r="T6696" s="33" t="s">
        <v>13426</v>
      </c>
      <c r="U6696" s="34">
        <v>43560</v>
      </c>
      <c r="V6696" s="27" t="s">
        <v>13197</v>
      </c>
      <c r="W6696" s="35">
        <v>247230.99827628254</v>
      </c>
      <c r="X6696" s="35">
        <v>51767.138173865584</v>
      </c>
      <c r="Y6696" s="35">
        <v>87208.447933957956</v>
      </c>
      <c r="Z6696" s="35">
        <v>1655.4002548004173</v>
      </c>
      <c r="AA6696" s="35">
        <v>55728.085360808713</v>
      </c>
      <c r="AB6696" s="35">
        <v>34237.624768548514</v>
      </c>
      <c r="AC6696" s="35">
        <v>7654.7551575263524</v>
      </c>
      <c r="AD6696" s="35">
        <v>3842.8368622877538</v>
      </c>
      <c r="AE6696" s="35">
        <v>1349.5134084976712</v>
      </c>
      <c r="AG6696" s="1">
        <v>0</v>
      </c>
      <c r="AH6696" s="1">
        <f t="shared" si="556"/>
        <v>3842.8368622877538</v>
      </c>
      <c r="AI6696">
        <f t="shared" si="557"/>
        <v>4</v>
      </c>
      <c r="AJ6696" s="1" t="str">
        <f t="shared" si="558"/>
        <v>Winter</v>
      </c>
      <c r="AL6696" s="1">
        <f t="shared" si="560"/>
        <v>247230.99827628254</v>
      </c>
      <c r="AM6696" s="1">
        <f t="shared" si="559"/>
        <v>0</v>
      </c>
    </row>
    <row r="6697" spans="1:39" x14ac:dyDescent="0.2">
      <c r="A6697" s="24" t="s">
        <v>13427</v>
      </c>
      <c r="B6697" s="36">
        <v>6692</v>
      </c>
      <c r="C6697" s="37">
        <v>43560</v>
      </c>
      <c r="D6697" s="26">
        <v>43556</v>
      </c>
      <c r="E6697" s="38">
        <v>2019</v>
      </c>
      <c r="F6697" s="38" t="s">
        <v>13197</v>
      </c>
      <c r="G6697" s="38">
        <v>5</v>
      </c>
      <c r="H6697" s="39">
        <v>20</v>
      </c>
      <c r="I6697" s="29">
        <v>95842.677508335662</v>
      </c>
      <c r="J6697" s="30">
        <v>314927.19836563279</v>
      </c>
      <c r="K6697" s="30">
        <v>1698573.1675832248</v>
      </c>
      <c r="L6697" s="30">
        <v>2761581.7343930011</v>
      </c>
      <c r="M6697" s="30">
        <v>459814.50782634394</v>
      </c>
      <c r="N6697" s="30">
        <v>935081.98882785405</v>
      </c>
      <c r="O6697" s="31">
        <v>176182.58234391842</v>
      </c>
      <c r="P6697" s="32">
        <v>2254230.3529179045</v>
      </c>
      <c r="Q6697" s="32">
        <v>4187773.5039304062</v>
      </c>
      <c r="R6697" s="32">
        <v>459814.50782634394</v>
      </c>
      <c r="S6697" s="36">
        <v>6692</v>
      </c>
      <c r="T6697" s="33" t="s">
        <v>13428</v>
      </c>
      <c r="U6697" s="34">
        <v>43560</v>
      </c>
      <c r="V6697" s="27" t="s">
        <v>13197</v>
      </c>
      <c r="W6697" s="35">
        <v>197886.34643354575</v>
      </c>
      <c r="X6697" s="35">
        <v>53143.3599865</v>
      </c>
      <c r="Y6697" s="35">
        <v>85588.01176570532</v>
      </c>
      <c r="Z6697" s="35">
        <v>1624.640959005535</v>
      </c>
      <c r="AA6697" s="35">
        <v>55728.085360808713</v>
      </c>
      <c r="AB6697" s="35">
        <v>34020.008933261634</v>
      </c>
      <c r="AC6697" s="35">
        <v>7795.7865177449758</v>
      </c>
      <c r="AD6697" s="35">
        <v>3842.8368622877538</v>
      </c>
      <c r="AE6697" s="35">
        <v>3199.9794547324927</v>
      </c>
      <c r="AG6697" s="1">
        <v>0</v>
      </c>
      <c r="AH6697" s="1">
        <f t="shared" si="556"/>
        <v>3842.8368622877538</v>
      </c>
      <c r="AI6697">
        <f t="shared" si="557"/>
        <v>4</v>
      </c>
      <c r="AJ6697" s="1" t="str">
        <f t="shared" si="558"/>
        <v>Winter</v>
      </c>
      <c r="AL6697" s="1">
        <f t="shared" si="560"/>
        <v>197886.34643354575</v>
      </c>
      <c r="AM6697" s="1">
        <f t="shared" si="559"/>
        <v>0</v>
      </c>
    </row>
    <row r="6698" spans="1:39" x14ac:dyDescent="0.2">
      <c r="A6698" s="24" t="s">
        <v>13429</v>
      </c>
      <c r="B6698" s="36">
        <v>6693</v>
      </c>
      <c r="C6698" s="37">
        <v>43560</v>
      </c>
      <c r="D6698" s="26">
        <v>43556</v>
      </c>
      <c r="E6698" s="38">
        <v>2019</v>
      </c>
      <c r="F6698" s="38" t="s">
        <v>13197</v>
      </c>
      <c r="G6698" s="38">
        <v>5</v>
      </c>
      <c r="H6698" s="39">
        <v>21</v>
      </c>
      <c r="I6698" s="29">
        <v>91021.089695885181</v>
      </c>
      <c r="J6698" s="30">
        <v>345901.24028841424</v>
      </c>
      <c r="K6698" s="30">
        <v>1653883.700775177</v>
      </c>
      <c r="L6698" s="30">
        <v>2633159.2462840299</v>
      </c>
      <c r="M6698" s="30">
        <v>448501.8760482166</v>
      </c>
      <c r="N6698" s="30">
        <v>908790.76849733014</v>
      </c>
      <c r="O6698" s="31">
        <v>174125.53626553889</v>
      </c>
      <c r="P6698" s="32">
        <v>2193406.6665192787</v>
      </c>
      <c r="Q6698" s="32">
        <v>4061976.7913353131</v>
      </c>
      <c r="R6698" s="32">
        <v>448501.8760482166</v>
      </c>
      <c r="S6698" s="36">
        <v>6693</v>
      </c>
      <c r="T6698" s="33" t="s">
        <v>13430</v>
      </c>
      <c r="U6698" s="34">
        <v>43560</v>
      </c>
      <c r="V6698" s="27" t="s">
        <v>13197</v>
      </c>
      <c r="W6698" s="35">
        <v>223925.18605836158</v>
      </c>
      <c r="X6698" s="35">
        <v>51606.327685590695</v>
      </c>
      <c r="Y6698" s="35">
        <v>79679.089205861572</v>
      </c>
      <c r="Z6698" s="35">
        <v>1512.4771475526722</v>
      </c>
      <c r="AA6698" s="35">
        <v>56114.080757247211</v>
      </c>
      <c r="AB6698" s="35">
        <v>33207.170031000387</v>
      </c>
      <c r="AC6698" s="35">
        <v>7586.4344353850793</v>
      </c>
      <c r="AD6698" s="35">
        <v>3842.8368622877538</v>
      </c>
      <c r="AE6698" s="35">
        <v>3211.0919141053419</v>
      </c>
      <c r="AG6698" s="1">
        <v>0</v>
      </c>
      <c r="AH6698" s="1">
        <f t="shared" si="556"/>
        <v>3842.8368622877538</v>
      </c>
      <c r="AI6698">
        <f t="shared" si="557"/>
        <v>4</v>
      </c>
      <c r="AJ6698" s="1" t="str">
        <f t="shared" si="558"/>
        <v>Winter</v>
      </c>
      <c r="AL6698" s="1">
        <f t="shared" si="560"/>
        <v>223925.18605836158</v>
      </c>
      <c r="AM6698" s="1">
        <f t="shared" si="559"/>
        <v>0</v>
      </c>
    </row>
    <row r="6699" spans="1:39" x14ac:dyDescent="0.2">
      <c r="A6699" s="24" t="s">
        <v>13431</v>
      </c>
      <c r="B6699" s="36">
        <v>6694</v>
      </c>
      <c r="C6699" s="37">
        <v>43560</v>
      </c>
      <c r="D6699" s="26">
        <v>43556</v>
      </c>
      <c r="E6699" s="38">
        <v>2019</v>
      </c>
      <c r="F6699" s="38" t="s">
        <v>13197</v>
      </c>
      <c r="G6699" s="38">
        <v>5</v>
      </c>
      <c r="H6699" s="39">
        <v>22</v>
      </c>
      <c r="I6699" s="29">
        <v>86477.775072409888</v>
      </c>
      <c r="J6699" s="30">
        <v>363624.56398727105</v>
      </c>
      <c r="K6699" s="30">
        <v>1538252.3440339616</v>
      </c>
      <c r="L6699" s="30">
        <v>2501908.3213143456</v>
      </c>
      <c r="M6699" s="30">
        <v>425496.47864363412</v>
      </c>
      <c r="N6699" s="30">
        <v>894036.1347769266</v>
      </c>
      <c r="O6699" s="31">
        <v>170447.88990146946</v>
      </c>
      <c r="P6699" s="32">
        <v>2050226.5977500055</v>
      </c>
      <c r="Q6699" s="32">
        <v>3930016.9099800126</v>
      </c>
      <c r="R6699" s="32">
        <v>425496.47864363412</v>
      </c>
      <c r="S6699" s="36">
        <v>6694</v>
      </c>
      <c r="T6699" s="33" t="s">
        <v>13432</v>
      </c>
      <c r="U6699" s="34">
        <v>43560</v>
      </c>
      <c r="V6699" s="27" t="s">
        <v>13197</v>
      </c>
      <c r="W6699" s="35">
        <v>219290.018926755</v>
      </c>
      <c r="X6699" s="35">
        <v>50624.450840741098</v>
      </c>
      <c r="Y6699" s="35">
        <v>79412.443597060948</v>
      </c>
      <c r="Z6699" s="35">
        <v>1507.4156515714085</v>
      </c>
      <c r="AA6699" s="35">
        <v>57851.060041220473</v>
      </c>
      <c r="AB6699" s="35">
        <v>31479.80942410482</v>
      </c>
      <c r="AC6699" s="35">
        <v>7056.6824598156963</v>
      </c>
      <c r="AD6699" s="35">
        <v>3842.8368622877538</v>
      </c>
      <c r="AE6699" s="35">
        <v>3211.0919141053419</v>
      </c>
      <c r="AG6699" s="1">
        <v>0</v>
      </c>
      <c r="AH6699" s="1">
        <f t="shared" si="556"/>
        <v>3842.8368622877538</v>
      </c>
      <c r="AI6699">
        <f t="shared" si="557"/>
        <v>4</v>
      </c>
      <c r="AJ6699" s="1" t="str">
        <f t="shared" si="558"/>
        <v>Winter</v>
      </c>
      <c r="AL6699" s="1">
        <f t="shared" si="560"/>
        <v>219290.018926755</v>
      </c>
      <c r="AM6699" s="1">
        <f t="shared" si="559"/>
        <v>0</v>
      </c>
    </row>
    <row r="6700" spans="1:39" x14ac:dyDescent="0.2">
      <c r="A6700" s="24" t="s">
        <v>13433</v>
      </c>
      <c r="B6700" s="36">
        <v>6695</v>
      </c>
      <c r="C6700" s="37">
        <v>43560</v>
      </c>
      <c r="D6700" s="26">
        <v>43556</v>
      </c>
      <c r="E6700" s="38">
        <v>2019</v>
      </c>
      <c r="F6700" s="38" t="s">
        <v>13197</v>
      </c>
      <c r="G6700" s="38">
        <v>5</v>
      </c>
      <c r="H6700" s="39">
        <v>23</v>
      </c>
      <c r="I6700" s="29">
        <v>76200.861163541194</v>
      </c>
      <c r="J6700" s="30">
        <v>359409.89115372661</v>
      </c>
      <c r="K6700" s="30">
        <v>1441757.6498957046</v>
      </c>
      <c r="L6700" s="30">
        <v>2379264.8954184186</v>
      </c>
      <c r="M6700" s="30">
        <v>411912.19860638346</v>
      </c>
      <c r="N6700" s="30">
        <v>873823.67073634127</v>
      </c>
      <c r="O6700" s="31">
        <v>168767.99492945019</v>
      </c>
      <c r="P6700" s="32">
        <v>1929870.7096656293</v>
      </c>
      <c r="Q6700" s="32">
        <v>3781266.4522379367</v>
      </c>
      <c r="R6700" s="32">
        <v>411912.19860638346</v>
      </c>
      <c r="S6700" s="36">
        <v>6695</v>
      </c>
      <c r="T6700" s="33" t="s">
        <v>13434</v>
      </c>
      <c r="U6700" s="34">
        <v>43560</v>
      </c>
      <c r="V6700" s="27" t="s">
        <v>13197</v>
      </c>
      <c r="W6700" s="35">
        <v>151236.90224615004</v>
      </c>
      <c r="X6700" s="35">
        <v>48674.774116602995</v>
      </c>
      <c r="Y6700" s="35">
        <v>78014.469493782221</v>
      </c>
      <c r="Z6700" s="35">
        <v>1480.8791549177299</v>
      </c>
      <c r="AA6700" s="35">
        <v>57416.815220227152</v>
      </c>
      <c r="AB6700" s="35">
        <v>30796.48405947494</v>
      </c>
      <c r="AC6700" s="35">
        <v>6834.0114597894017</v>
      </c>
      <c r="AD6700" s="35">
        <v>3842.8368622877538</v>
      </c>
      <c r="AE6700" s="35">
        <v>3211.0919141053419</v>
      </c>
      <c r="AG6700" s="1">
        <v>0</v>
      </c>
      <c r="AH6700" s="1">
        <f t="shared" si="556"/>
        <v>3842.8368622877538</v>
      </c>
      <c r="AI6700">
        <f t="shared" si="557"/>
        <v>4</v>
      </c>
      <c r="AJ6700" s="1" t="str">
        <f t="shared" si="558"/>
        <v>Winter</v>
      </c>
      <c r="AL6700" s="1">
        <f t="shared" si="560"/>
        <v>0</v>
      </c>
      <c r="AM6700" s="1">
        <f t="shared" si="559"/>
        <v>151236.90224615004</v>
      </c>
    </row>
    <row r="6701" spans="1:39" x14ac:dyDescent="0.2">
      <c r="A6701" s="24" t="s">
        <v>13435</v>
      </c>
      <c r="B6701" s="36">
        <v>6696</v>
      </c>
      <c r="C6701" s="37">
        <v>43560</v>
      </c>
      <c r="D6701" s="26">
        <v>43556</v>
      </c>
      <c r="E6701" s="38">
        <v>2019</v>
      </c>
      <c r="F6701" s="38" t="s">
        <v>13197</v>
      </c>
      <c r="G6701" s="38">
        <v>5</v>
      </c>
      <c r="H6701" s="39">
        <v>24</v>
      </c>
      <c r="I6701" s="29">
        <v>72953.069439354353</v>
      </c>
      <c r="J6701" s="30">
        <v>326480.91266877332</v>
      </c>
      <c r="K6701" s="30">
        <v>1377454.3316396757</v>
      </c>
      <c r="L6701" s="30">
        <v>2289662.9860970788</v>
      </c>
      <c r="M6701" s="30">
        <v>395474.34637377819</v>
      </c>
      <c r="N6701" s="30">
        <v>872008.3003746568</v>
      </c>
      <c r="O6701" s="31">
        <v>171263.74321148955</v>
      </c>
      <c r="P6701" s="32">
        <v>1845881.7474528081</v>
      </c>
      <c r="Q6701" s="32">
        <v>3659415.9423519983</v>
      </c>
      <c r="R6701" s="32">
        <v>395474.34637377819</v>
      </c>
      <c r="S6701" s="36">
        <v>6696</v>
      </c>
      <c r="T6701" s="33" t="s">
        <v>13436</v>
      </c>
      <c r="U6701" s="34">
        <v>43560</v>
      </c>
      <c r="V6701" s="27" t="s">
        <v>13197</v>
      </c>
      <c r="W6701" s="35">
        <v>158062.46442042763</v>
      </c>
      <c r="X6701" s="35">
        <v>46476.176415730391</v>
      </c>
      <c r="Y6701" s="35">
        <v>76708.420629182976</v>
      </c>
      <c r="Z6701" s="35">
        <v>1456.087593154394</v>
      </c>
      <c r="AA6701" s="35">
        <v>57561.563493891597</v>
      </c>
      <c r="AB6701" s="35">
        <v>30005.832877262528</v>
      </c>
      <c r="AC6701" s="35">
        <v>6775.6852529324096</v>
      </c>
      <c r="AD6701" s="35">
        <v>3842.8368622877538</v>
      </c>
      <c r="AE6701" s="35">
        <v>3211.0919141053419</v>
      </c>
      <c r="AG6701" s="1">
        <v>0</v>
      </c>
      <c r="AH6701" s="1">
        <f t="shared" si="556"/>
        <v>3842.8368622877538</v>
      </c>
      <c r="AI6701">
        <f t="shared" si="557"/>
        <v>4</v>
      </c>
      <c r="AJ6701" s="1" t="str">
        <f t="shared" si="558"/>
        <v>Winter</v>
      </c>
      <c r="AL6701" s="1">
        <f t="shared" si="560"/>
        <v>0</v>
      </c>
      <c r="AM6701" s="1">
        <f t="shared" si="559"/>
        <v>158062.46442042763</v>
      </c>
    </row>
    <row r="6702" spans="1:39" x14ac:dyDescent="0.2">
      <c r="A6702" s="24" t="s">
        <v>13437</v>
      </c>
      <c r="B6702" s="36">
        <v>6697</v>
      </c>
      <c r="C6702" s="37">
        <v>43561</v>
      </c>
      <c r="D6702" s="26">
        <v>43556</v>
      </c>
      <c r="E6702" s="38">
        <v>2019</v>
      </c>
      <c r="F6702" s="38" t="s">
        <v>13197</v>
      </c>
      <c r="G6702" s="38">
        <v>6</v>
      </c>
      <c r="H6702" s="39">
        <v>1</v>
      </c>
      <c r="I6702" s="29">
        <v>72928.052237537078</v>
      </c>
      <c r="J6702" s="30">
        <v>353326.87083493179</v>
      </c>
      <c r="K6702" s="30">
        <v>1342007.2003444785</v>
      </c>
      <c r="L6702" s="30">
        <v>2278748.350846888</v>
      </c>
      <c r="M6702" s="30">
        <v>407313.10321610939</v>
      </c>
      <c r="N6702" s="30">
        <v>881990.87934517197</v>
      </c>
      <c r="O6702" s="31">
        <v>169482.95594972</v>
      </c>
      <c r="P6702" s="32">
        <v>1822248.3557981248</v>
      </c>
      <c r="Q6702" s="32">
        <v>3683549.0569767118</v>
      </c>
      <c r="R6702" s="32">
        <v>407313.10321610939</v>
      </c>
      <c r="S6702" s="36">
        <v>6697</v>
      </c>
      <c r="T6702" s="33" t="s">
        <v>13438</v>
      </c>
      <c r="U6702" s="34">
        <v>43561</v>
      </c>
      <c r="V6702" s="27" t="s">
        <v>13197</v>
      </c>
      <c r="W6702" s="35">
        <v>161050.91026793077</v>
      </c>
      <c r="X6702" s="35">
        <v>46883.668681559517</v>
      </c>
      <c r="Y6702" s="35">
        <v>74996.609412479622</v>
      </c>
      <c r="Z6702" s="35">
        <v>1423.593806240001</v>
      </c>
      <c r="AA6702" s="35">
        <v>57416.815220227152</v>
      </c>
      <c r="AB6702" s="35">
        <v>29401.968023742891</v>
      </c>
      <c r="AC6702" s="35">
        <v>6603.2212469742017</v>
      </c>
      <c r="AD6702" s="35">
        <v>3842.8368622877538</v>
      </c>
      <c r="AE6702" s="35">
        <v>3211.0919141053419</v>
      </c>
      <c r="AG6702" s="1">
        <v>0</v>
      </c>
      <c r="AH6702" s="1">
        <f t="shared" si="556"/>
        <v>3842.8368622877538</v>
      </c>
      <c r="AI6702">
        <f t="shared" si="557"/>
        <v>4</v>
      </c>
      <c r="AJ6702" s="1" t="str">
        <f t="shared" si="558"/>
        <v>Winter</v>
      </c>
      <c r="AL6702" s="1">
        <f t="shared" si="560"/>
        <v>0</v>
      </c>
      <c r="AM6702" s="1">
        <f t="shared" si="559"/>
        <v>161050.91026793077</v>
      </c>
    </row>
    <row r="6703" spans="1:39" x14ac:dyDescent="0.2">
      <c r="A6703" s="24" t="s">
        <v>13439</v>
      </c>
      <c r="B6703" s="36">
        <v>6698</v>
      </c>
      <c r="C6703" s="37">
        <v>43561</v>
      </c>
      <c r="D6703" s="26">
        <v>43556</v>
      </c>
      <c r="E6703" s="38">
        <v>2019</v>
      </c>
      <c r="F6703" s="38" t="s">
        <v>13197</v>
      </c>
      <c r="G6703" s="38">
        <v>6</v>
      </c>
      <c r="H6703" s="39">
        <v>2</v>
      </c>
      <c r="I6703" s="29">
        <v>71156.360651103445</v>
      </c>
      <c r="J6703" s="30">
        <v>363882.41003595712</v>
      </c>
      <c r="K6703" s="30">
        <v>1324899.575718286</v>
      </c>
      <c r="L6703" s="30">
        <v>2302414.4095939961</v>
      </c>
      <c r="M6703" s="30">
        <v>404982.69423754659</v>
      </c>
      <c r="N6703" s="30">
        <v>879721.64115309704</v>
      </c>
      <c r="O6703" s="31">
        <v>167428.33602627303</v>
      </c>
      <c r="P6703" s="32">
        <v>1801038.6306069361</v>
      </c>
      <c r="Q6703" s="32">
        <v>3713446.7968093236</v>
      </c>
      <c r="R6703" s="32">
        <v>404982.69423754659</v>
      </c>
      <c r="S6703" s="36">
        <v>6698</v>
      </c>
      <c r="T6703" s="33" t="s">
        <v>13440</v>
      </c>
      <c r="U6703" s="34">
        <v>43561</v>
      </c>
      <c r="V6703" s="27" t="s">
        <v>13197</v>
      </c>
      <c r="W6703" s="35">
        <v>149697.19411754096</v>
      </c>
      <c r="X6703" s="35">
        <v>46493.712144311074</v>
      </c>
      <c r="Y6703" s="35">
        <v>74363.50497149532</v>
      </c>
      <c r="Z6703" s="35">
        <v>1411.576148802566</v>
      </c>
      <c r="AA6703" s="35">
        <v>56837.822125569401</v>
      </c>
      <c r="AB6703" s="35">
        <v>28211.055891828935</v>
      </c>
      <c r="AC6703" s="35">
        <v>6655.4527157399525</v>
      </c>
      <c r="AD6703" s="35">
        <v>3842.8368622877538</v>
      </c>
      <c r="AE6703" s="35">
        <v>3211.0919141053419</v>
      </c>
      <c r="AG6703" s="1">
        <v>0</v>
      </c>
      <c r="AH6703" s="1">
        <f t="shared" si="556"/>
        <v>3842.8368622877538</v>
      </c>
      <c r="AI6703">
        <f t="shared" si="557"/>
        <v>4</v>
      </c>
      <c r="AJ6703" s="1" t="str">
        <f t="shared" si="558"/>
        <v>Winter</v>
      </c>
      <c r="AL6703" s="1">
        <f t="shared" si="560"/>
        <v>0</v>
      </c>
      <c r="AM6703" s="1">
        <f t="shared" si="559"/>
        <v>149697.19411754096</v>
      </c>
    </row>
    <row r="6704" spans="1:39" x14ac:dyDescent="0.2">
      <c r="A6704" s="24" t="s">
        <v>13441</v>
      </c>
      <c r="B6704" s="36">
        <v>6699</v>
      </c>
      <c r="C6704" s="37">
        <v>43561</v>
      </c>
      <c r="D6704" s="26">
        <v>43556</v>
      </c>
      <c r="E6704" s="38">
        <v>2019</v>
      </c>
      <c r="F6704" s="38" t="s">
        <v>13197</v>
      </c>
      <c r="G6704" s="38">
        <v>6</v>
      </c>
      <c r="H6704" s="39">
        <v>3</v>
      </c>
      <c r="I6704" s="29">
        <v>69592.948107755175</v>
      </c>
      <c r="J6704" s="30">
        <v>371130.89130024193</v>
      </c>
      <c r="K6704" s="30">
        <v>1322843.7781741612</v>
      </c>
      <c r="L6704" s="30">
        <v>2302577.0345512922</v>
      </c>
      <c r="M6704" s="30">
        <v>404690.0666740915</v>
      </c>
      <c r="N6704" s="30">
        <v>888881.43199103815</v>
      </c>
      <c r="O6704" s="31">
        <v>168892.11323579412</v>
      </c>
      <c r="P6704" s="32">
        <v>1797126.7929560081</v>
      </c>
      <c r="Q6704" s="32">
        <v>3731481.4710783665</v>
      </c>
      <c r="R6704" s="32">
        <v>404690.0666740915</v>
      </c>
      <c r="S6704" s="36">
        <v>6699</v>
      </c>
      <c r="T6704" s="33" t="s">
        <v>13442</v>
      </c>
      <c r="U6704" s="34">
        <v>43561</v>
      </c>
      <c r="V6704" s="27" t="s">
        <v>13197</v>
      </c>
      <c r="W6704" s="35">
        <v>154366.06815215302</v>
      </c>
      <c r="X6704" s="35">
        <v>45652.734908596576</v>
      </c>
      <c r="Y6704" s="35">
        <v>74687.736758095445</v>
      </c>
      <c r="Z6704" s="35">
        <v>1417.7307518813723</v>
      </c>
      <c r="AA6704" s="35">
        <v>57030.819823788654</v>
      </c>
      <c r="AB6704" s="35">
        <v>27401.254207953771</v>
      </c>
      <c r="AC6704" s="35">
        <v>6725.6487415486636</v>
      </c>
      <c r="AD6704" s="35">
        <v>3842.8368622877538</v>
      </c>
      <c r="AE6704" s="35">
        <v>3211.0919141053419</v>
      </c>
      <c r="AG6704" s="1">
        <v>0</v>
      </c>
      <c r="AH6704" s="1">
        <f t="shared" si="556"/>
        <v>3842.8368622877538</v>
      </c>
      <c r="AI6704">
        <f t="shared" si="557"/>
        <v>4</v>
      </c>
      <c r="AJ6704" s="1" t="str">
        <f t="shared" si="558"/>
        <v>Winter</v>
      </c>
      <c r="AL6704" s="1">
        <f t="shared" si="560"/>
        <v>0</v>
      </c>
      <c r="AM6704" s="1">
        <f t="shared" si="559"/>
        <v>154366.06815215302</v>
      </c>
    </row>
    <row r="6705" spans="1:39" x14ac:dyDescent="0.2">
      <c r="A6705" s="24" t="s">
        <v>13443</v>
      </c>
      <c r="B6705" s="36">
        <v>6700</v>
      </c>
      <c r="C6705" s="37">
        <v>43561</v>
      </c>
      <c r="D6705" s="26">
        <v>43556</v>
      </c>
      <c r="E6705" s="38">
        <v>2019</v>
      </c>
      <c r="F6705" s="38" t="s">
        <v>13197</v>
      </c>
      <c r="G6705" s="38">
        <v>6</v>
      </c>
      <c r="H6705" s="39">
        <v>4</v>
      </c>
      <c r="I6705" s="29">
        <v>70825.058090042032</v>
      </c>
      <c r="J6705" s="30">
        <v>368985.50572322751</v>
      </c>
      <c r="K6705" s="30">
        <v>1364540.0763282464</v>
      </c>
      <c r="L6705" s="30">
        <v>2344375.6402983391</v>
      </c>
      <c r="M6705" s="30">
        <v>421635.32490395749</v>
      </c>
      <c r="N6705" s="30">
        <v>895294.55114386533</v>
      </c>
      <c r="O6705" s="31">
        <v>177921.74695221378</v>
      </c>
      <c r="P6705" s="32">
        <v>1857000.459322246</v>
      </c>
      <c r="Q6705" s="32">
        <v>3786577.4441176457</v>
      </c>
      <c r="R6705" s="32">
        <v>421635.32490395749</v>
      </c>
      <c r="S6705" s="36">
        <v>6700</v>
      </c>
      <c r="T6705" s="33" t="s">
        <v>13444</v>
      </c>
      <c r="U6705" s="34">
        <v>43561</v>
      </c>
      <c r="V6705" s="27" t="s">
        <v>13197</v>
      </c>
      <c r="W6705" s="35">
        <v>154562.86531874267</v>
      </c>
      <c r="X6705" s="35">
        <v>46424.398933256023</v>
      </c>
      <c r="Y6705" s="35">
        <v>75063.449354132739</v>
      </c>
      <c r="Z6705" s="35">
        <v>1424.8625692906542</v>
      </c>
      <c r="AA6705" s="35">
        <v>56114.080757247211</v>
      </c>
      <c r="AB6705" s="35">
        <v>27578.769391086556</v>
      </c>
      <c r="AC6705" s="35">
        <v>6897.366888839545</v>
      </c>
      <c r="AD6705" s="35">
        <v>3842.8368622877538</v>
      </c>
      <c r="AE6705" s="35">
        <v>3211.0919141053419</v>
      </c>
      <c r="AG6705" s="1">
        <v>0</v>
      </c>
      <c r="AH6705" s="1">
        <f t="shared" si="556"/>
        <v>3842.8368622877538</v>
      </c>
      <c r="AI6705">
        <f t="shared" si="557"/>
        <v>4</v>
      </c>
      <c r="AJ6705" s="1" t="str">
        <f t="shared" si="558"/>
        <v>Winter</v>
      </c>
      <c r="AL6705" s="1">
        <f t="shared" si="560"/>
        <v>0</v>
      </c>
      <c r="AM6705" s="1">
        <f t="shared" si="559"/>
        <v>154562.86531874267</v>
      </c>
    </row>
    <row r="6706" spans="1:39" x14ac:dyDescent="0.2">
      <c r="A6706" s="24" t="s">
        <v>13445</v>
      </c>
      <c r="B6706" s="36">
        <v>6701</v>
      </c>
      <c r="C6706" s="37">
        <v>43561</v>
      </c>
      <c r="D6706" s="26">
        <v>43556</v>
      </c>
      <c r="E6706" s="38">
        <v>2019</v>
      </c>
      <c r="F6706" s="38" t="s">
        <v>13197</v>
      </c>
      <c r="G6706" s="38">
        <v>6</v>
      </c>
      <c r="H6706" s="39">
        <v>5</v>
      </c>
      <c r="I6706" s="29">
        <v>78618.732698592998</v>
      </c>
      <c r="J6706" s="30">
        <v>374980.11398998345</v>
      </c>
      <c r="K6706" s="30">
        <v>1423754.0635125057</v>
      </c>
      <c r="L6706" s="30">
        <v>2435163.0105263744</v>
      </c>
      <c r="M6706" s="30">
        <v>440526.07504119986</v>
      </c>
      <c r="N6706" s="30">
        <v>898542.28960397735</v>
      </c>
      <c r="O6706" s="31">
        <v>175912.01926127981</v>
      </c>
      <c r="P6706" s="32">
        <v>1942898.8712522986</v>
      </c>
      <c r="Q6706" s="32">
        <v>3884597.4333816152</v>
      </c>
      <c r="R6706" s="32">
        <v>440526.07504119986</v>
      </c>
      <c r="S6706" s="36">
        <v>6701</v>
      </c>
      <c r="T6706" s="33" t="s">
        <v>13446</v>
      </c>
      <c r="U6706" s="34">
        <v>43561</v>
      </c>
      <c r="V6706" s="27" t="s">
        <v>13197</v>
      </c>
      <c r="W6706" s="35">
        <v>181444.99708242065</v>
      </c>
      <c r="X6706" s="35">
        <v>48998.066495398067</v>
      </c>
      <c r="Y6706" s="35">
        <v>76766.761929452885</v>
      </c>
      <c r="Z6706" s="35">
        <v>1457.1950340688948</v>
      </c>
      <c r="AA6706" s="35">
        <v>53846.357803171006</v>
      </c>
      <c r="AB6706" s="35">
        <v>27109.624869449402</v>
      </c>
      <c r="AC6706" s="35">
        <v>7312.8958233795101</v>
      </c>
      <c r="AD6706" s="35">
        <v>3842.8368622877538</v>
      </c>
      <c r="AE6706" s="35">
        <v>3211.0919141053419</v>
      </c>
      <c r="AG6706" s="1">
        <v>0</v>
      </c>
      <c r="AH6706" s="1">
        <f t="shared" si="556"/>
        <v>3842.8368622877538</v>
      </c>
      <c r="AI6706">
        <f t="shared" si="557"/>
        <v>4</v>
      </c>
      <c r="AJ6706" s="1" t="str">
        <f t="shared" si="558"/>
        <v>Winter</v>
      </c>
      <c r="AL6706" s="1">
        <f t="shared" si="560"/>
        <v>0</v>
      </c>
      <c r="AM6706" s="1">
        <f t="shared" si="559"/>
        <v>181444.99708242065</v>
      </c>
    </row>
    <row r="6707" spans="1:39" x14ac:dyDescent="0.2">
      <c r="A6707" s="24" t="s">
        <v>13447</v>
      </c>
      <c r="B6707" s="36">
        <v>6702</v>
      </c>
      <c r="C6707" s="37">
        <v>43561</v>
      </c>
      <c r="D6707" s="26">
        <v>43556</v>
      </c>
      <c r="E6707" s="38">
        <v>2019</v>
      </c>
      <c r="F6707" s="38" t="s">
        <v>13197</v>
      </c>
      <c r="G6707" s="38">
        <v>6</v>
      </c>
      <c r="H6707" s="39">
        <v>6</v>
      </c>
      <c r="I6707" s="29">
        <v>84738.023090726798</v>
      </c>
      <c r="J6707" s="30">
        <v>365780.31938564772</v>
      </c>
      <c r="K6707" s="30">
        <v>1526457.1103093713</v>
      </c>
      <c r="L6707" s="30">
        <v>2490284.346662763</v>
      </c>
      <c r="M6707" s="30">
        <v>461254.42786046135</v>
      </c>
      <c r="N6707" s="30">
        <v>905419.75753055513</v>
      </c>
      <c r="O6707" s="31">
        <v>178273.74341325302</v>
      </c>
      <c r="P6707" s="32">
        <v>2072449.5612605594</v>
      </c>
      <c r="Q6707" s="32">
        <v>3939758.1669922192</v>
      </c>
      <c r="R6707" s="32">
        <v>461254.42786046135</v>
      </c>
      <c r="S6707" s="36">
        <v>6702</v>
      </c>
      <c r="T6707" s="33" t="s">
        <v>13448</v>
      </c>
      <c r="U6707" s="34">
        <v>43561</v>
      </c>
      <c r="V6707" s="27" t="s">
        <v>13197</v>
      </c>
      <c r="W6707" s="35">
        <v>201401.52690376906</v>
      </c>
      <c r="X6707" s="35">
        <v>50318.258346400544</v>
      </c>
      <c r="Y6707" s="35">
        <v>80190.045968631748</v>
      </c>
      <c r="Z6707" s="35">
        <v>1522.1761844615996</v>
      </c>
      <c r="AA6707" s="35">
        <v>54280.602624164327</v>
      </c>
      <c r="AB6707" s="35">
        <v>26331.526099152634</v>
      </c>
      <c r="AC6707" s="35">
        <v>7066.6343553079396</v>
      </c>
      <c r="AD6707" s="35">
        <v>3842.8368622877538</v>
      </c>
      <c r="AE6707" s="35">
        <v>1658.1647525411265</v>
      </c>
      <c r="AG6707" s="1">
        <v>0</v>
      </c>
      <c r="AH6707" s="1">
        <f t="shared" si="556"/>
        <v>3842.8368622877538</v>
      </c>
      <c r="AI6707">
        <f t="shared" si="557"/>
        <v>4</v>
      </c>
      <c r="AJ6707" s="1" t="str">
        <f t="shared" si="558"/>
        <v>Winter</v>
      </c>
      <c r="AL6707" s="1">
        <f t="shared" si="560"/>
        <v>201401.52690376906</v>
      </c>
      <c r="AM6707" s="1">
        <f t="shared" si="559"/>
        <v>0</v>
      </c>
    </row>
    <row r="6708" spans="1:39" x14ac:dyDescent="0.2">
      <c r="A6708" s="24" t="s">
        <v>13449</v>
      </c>
      <c r="B6708" s="36">
        <v>6703</v>
      </c>
      <c r="C6708" s="37">
        <v>43561</v>
      </c>
      <c r="D6708" s="26">
        <v>43556</v>
      </c>
      <c r="E6708" s="38">
        <v>2019</v>
      </c>
      <c r="F6708" s="38" t="s">
        <v>13197</v>
      </c>
      <c r="G6708" s="38">
        <v>6</v>
      </c>
      <c r="H6708" s="39">
        <v>7</v>
      </c>
      <c r="I6708" s="29">
        <v>94683.64573480215</v>
      </c>
      <c r="J6708" s="30">
        <v>392053.16500875464</v>
      </c>
      <c r="K6708" s="30">
        <v>1654396.7199702091</v>
      </c>
      <c r="L6708" s="30">
        <v>2537727.406874693</v>
      </c>
      <c r="M6708" s="30">
        <v>494061.26490260661</v>
      </c>
      <c r="N6708" s="30">
        <v>915151.51498937036</v>
      </c>
      <c r="O6708" s="31">
        <v>177152.8817255029</v>
      </c>
      <c r="P6708" s="32">
        <v>2243141.630607618</v>
      </c>
      <c r="Q6708" s="32">
        <v>4022084.9685983206</v>
      </c>
      <c r="R6708" s="32">
        <v>494061.26490260661</v>
      </c>
      <c r="S6708" s="36">
        <v>6703</v>
      </c>
      <c r="T6708" s="33" t="s">
        <v>13450</v>
      </c>
      <c r="U6708" s="34">
        <v>43561</v>
      </c>
      <c r="V6708" s="27" t="s">
        <v>13197</v>
      </c>
      <c r="W6708" s="35">
        <v>223182.34233596484</v>
      </c>
      <c r="X6708" s="35">
        <v>48512.43017674661</v>
      </c>
      <c r="Y6708" s="35">
        <v>80181.680026594811</v>
      </c>
      <c r="Z6708" s="35">
        <v>1522.017381238888</v>
      </c>
      <c r="AA6708" s="35">
        <v>54280.602624164327</v>
      </c>
      <c r="AB6708" s="35">
        <v>26202.79468140682</v>
      </c>
      <c r="AC6708" s="35">
        <v>7156.8194128572732</v>
      </c>
      <c r="AD6708" s="35">
        <v>3842.8368622877538</v>
      </c>
      <c r="AE6708" s="35">
        <v>0.45341811920248415</v>
      </c>
      <c r="AG6708" s="1">
        <v>0</v>
      </c>
      <c r="AH6708" s="1">
        <f t="shared" si="556"/>
        <v>3842.8368622877538</v>
      </c>
      <c r="AI6708">
        <f t="shared" si="557"/>
        <v>4</v>
      </c>
      <c r="AJ6708" s="1" t="str">
        <f t="shared" si="558"/>
        <v>Winter</v>
      </c>
      <c r="AL6708" s="1">
        <f t="shared" si="560"/>
        <v>223182.34233596484</v>
      </c>
      <c r="AM6708" s="1">
        <f t="shared" si="559"/>
        <v>0</v>
      </c>
    </row>
    <row r="6709" spans="1:39" x14ac:dyDescent="0.2">
      <c r="A6709" s="24" t="s">
        <v>13451</v>
      </c>
      <c r="B6709" s="36">
        <v>6704</v>
      </c>
      <c r="C6709" s="37">
        <v>43561</v>
      </c>
      <c r="D6709" s="26">
        <v>43556</v>
      </c>
      <c r="E6709" s="38">
        <v>2019</v>
      </c>
      <c r="F6709" s="38" t="s">
        <v>13197</v>
      </c>
      <c r="G6709" s="38">
        <v>6</v>
      </c>
      <c r="H6709" s="39">
        <v>8</v>
      </c>
      <c r="I6709" s="29">
        <v>99015.62011967806</v>
      </c>
      <c r="J6709" s="30">
        <v>403904.51368318993</v>
      </c>
      <c r="K6709" s="30">
        <v>1724309.8676945709</v>
      </c>
      <c r="L6709" s="30">
        <v>2571329.5900955191</v>
      </c>
      <c r="M6709" s="30">
        <v>503979.42187185801</v>
      </c>
      <c r="N6709" s="30">
        <v>921577.1008993939</v>
      </c>
      <c r="O6709" s="31">
        <v>176657.46358730918</v>
      </c>
      <c r="P6709" s="32">
        <v>2327304.9096861072</v>
      </c>
      <c r="Q6709" s="32">
        <v>4073468.6682654121</v>
      </c>
      <c r="R6709" s="32">
        <v>503979.42187185801</v>
      </c>
      <c r="S6709" s="36">
        <v>6704</v>
      </c>
      <c r="T6709" s="33" t="s">
        <v>13452</v>
      </c>
      <c r="U6709" s="34">
        <v>43561</v>
      </c>
      <c r="V6709" s="27" t="s">
        <v>13197</v>
      </c>
      <c r="W6709" s="35">
        <v>247397.55546027742</v>
      </c>
      <c r="X6709" s="35">
        <v>49958.317074592989</v>
      </c>
      <c r="Y6709" s="35">
        <v>81488.419516116861</v>
      </c>
      <c r="Z6709" s="35">
        <v>1546.8220525197105</v>
      </c>
      <c r="AA6709" s="35">
        <v>54425.350897828765</v>
      </c>
      <c r="AB6709" s="35">
        <v>26609.051269587409</v>
      </c>
      <c r="AC6709" s="35">
        <v>7218.7257443648023</v>
      </c>
      <c r="AD6709" s="35">
        <v>3842.8368622877538</v>
      </c>
      <c r="AE6709" s="35">
        <v>0</v>
      </c>
      <c r="AG6709" s="1">
        <v>0</v>
      </c>
      <c r="AH6709" s="1">
        <f t="shared" si="556"/>
        <v>3842.8368622877538</v>
      </c>
      <c r="AI6709">
        <f t="shared" si="557"/>
        <v>4</v>
      </c>
      <c r="AJ6709" s="1" t="str">
        <f t="shared" si="558"/>
        <v>Winter</v>
      </c>
      <c r="AL6709" s="1">
        <f t="shared" si="560"/>
        <v>0</v>
      </c>
      <c r="AM6709" s="1">
        <f t="shared" si="559"/>
        <v>247397.55546027742</v>
      </c>
    </row>
    <row r="6710" spans="1:39" x14ac:dyDescent="0.2">
      <c r="A6710" s="24" t="s">
        <v>13453</v>
      </c>
      <c r="B6710" s="36">
        <v>6705</v>
      </c>
      <c r="C6710" s="37">
        <v>43561</v>
      </c>
      <c r="D6710" s="26">
        <v>43556</v>
      </c>
      <c r="E6710" s="38">
        <v>2019</v>
      </c>
      <c r="F6710" s="38" t="s">
        <v>13197</v>
      </c>
      <c r="G6710" s="38">
        <v>6</v>
      </c>
      <c r="H6710" s="39">
        <v>9</v>
      </c>
      <c r="I6710" s="29">
        <v>102688.47344378072</v>
      </c>
      <c r="J6710" s="30">
        <v>404321.49097192637</v>
      </c>
      <c r="K6710" s="30">
        <v>1753275.4618141088</v>
      </c>
      <c r="L6710" s="30">
        <v>2635063.3485066881</v>
      </c>
      <c r="M6710" s="30">
        <v>521995.10045436048</v>
      </c>
      <c r="N6710" s="30">
        <v>923158.66082729027</v>
      </c>
      <c r="O6710" s="31">
        <v>172684.89212711892</v>
      </c>
      <c r="P6710" s="32">
        <v>2377959.03571225</v>
      </c>
      <c r="Q6710" s="32">
        <v>4135228.392433024</v>
      </c>
      <c r="R6710" s="32">
        <v>521995.10045436048</v>
      </c>
      <c r="S6710" s="36">
        <v>6705</v>
      </c>
      <c r="T6710" s="33" t="s">
        <v>13454</v>
      </c>
      <c r="U6710" s="34">
        <v>43561</v>
      </c>
      <c r="V6710" s="27" t="s">
        <v>13197</v>
      </c>
      <c r="W6710" s="35">
        <v>223671.45494023457</v>
      </c>
      <c r="X6710" s="35">
        <v>57932.155337749187</v>
      </c>
      <c r="Y6710" s="35">
        <v>83218.230669185694</v>
      </c>
      <c r="Z6710" s="35">
        <v>1579.6575161862038</v>
      </c>
      <c r="AA6710" s="35">
        <v>54666.598020602825</v>
      </c>
      <c r="AB6710" s="35">
        <v>26833.820559927161</v>
      </c>
      <c r="AC6710" s="35">
        <v>7266.759090360868</v>
      </c>
      <c r="AD6710" s="35">
        <v>3842.8368622877538</v>
      </c>
      <c r="AE6710" s="35">
        <v>0</v>
      </c>
      <c r="AG6710" s="1">
        <v>0</v>
      </c>
      <c r="AH6710" s="1">
        <f t="shared" si="556"/>
        <v>3842.8368622877538</v>
      </c>
      <c r="AI6710">
        <f t="shared" si="557"/>
        <v>4</v>
      </c>
      <c r="AJ6710" s="1" t="str">
        <f t="shared" si="558"/>
        <v>Winter</v>
      </c>
      <c r="AL6710" s="1">
        <f t="shared" si="560"/>
        <v>0</v>
      </c>
      <c r="AM6710" s="1">
        <f t="shared" si="559"/>
        <v>223671.45494023457</v>
      </c>
    </row>
    <row r="6711" spans="1:39" x14ac:dyDescent="0.2">
      <c r="A6711" s="24" t="s">
        <v>13455</v>
      </c>
      <c r="B6711" s="36">
        <v>6706</v>
      </c>
      <c r="C6711" s="37">
        <v>43561</v>
      </c>
      <c r="D6711" s="26">
        <v>43556</v>
      </c>
      <c r="E6711" s="38">
        <v>2019</v>
      </c>
      <c r="F6711" s="38" t="s">
        <v>13197</v>
      </c>
      <c r="G6711" s="38">
        <v>6</v>
      </c>
      <c r="H6711" s="39">
        <v>10</v>
      </c>
      <c r="I6711" s="29">
        <v>100186.60812700602</v>
      </c>
      <c r="J6711" s="30">
        <v>399287.64226564555</v>
      </c>
      <c r="K6711" s="30">
        <v>1734684.1238130177</v>
      </c>
      <c r="L6711" s="30">
        <v>2657251.20732354</v>
      </c>
      <c r="M6711" s="30">
        <v>519870.18345838122</v>
      </c>
      <c r="N6711" s="30">
        <v>940731.96234115772</v>
      </c>
      <c r="O6711" s="31">
        <v>174602.82862089269</v>
      </c>
      <c r="P6711" s="32">
        <v>2354740.9153984049</v>
      </c>
      <c r="Q6711" s="32">
        <v>4171873.6405512365</v>
      </c>
      <c r="R6711" s="32">
        <v>519870.18345838122</v>
      </c>
      <c r="S6711" s="36">
        <v>6706</v>
      </c>
      <c r="T6711" s="33" t="s">
        <v>13456</v>
      </c>
      <c r="U6711" s="34">
        <v>43561</v>
      </c>
      <c r="V6711" s="27" t="s">
        <v>13197</v>
      </c>
      <c r="W6711" s="35">
        <v>228723.37754251776</v>
      </c>
      <c r="X6711" s="35">
        <v>68592.03297476859</v>
      </c>
      <c r="Y6711" s="35">
        <v>84902.052347094665</v>
      </c>
      <c r="Z6711" s="35">
        <v>1611.6200026274241</v>
      </c>
      <c r="AA6711" s="35">
        <v>54859.595718822078</v>
      </c>
      <c r="AB6711" s="35">
        <v>26814.890093690337</v>
      </c>
      <c r="AC6711" s="35">
        <v>7405.2119080367638</v>
      </c>
      <c r="AD6711" s="35">
        <v>3842.8368622877538</v>
      </c>
      <c r="AE6711" s="35">
        <v>0</v>
      </c>
      <c r="AG6711" s="1">
        <v>0</v>
      </c>
      <c r="AH6711" s="1">
        <f t="shared" si="556"/>
        <v>3842.8368622877538</v>
      </c>
      <c r="AI6711">
        <f t="shared" si="557"/>
        <v>4</v>
      </c>
      <c r="AJ6711" s="1" t="str">
        <f t="shared" si="558"/>
        <v>Winter</v>
      </c>
      <c r="AL6711" s="1">
        <f t="shared" si="560"/>
        <v>0</v>
      </c>
      <c r="AM6711" s="1">
        <f t="shared" si="559"/>
        <v>228723.37754251776</v>
      </c>
    </row>
    <row r="6712" spans="1:39" x14ac:dyDescent="0.2">
      <c r="A6712" s="24" t="s">
        <v>13457</v>
      </c>
      <c r="B6712" s="36">
        <v>6707</v>
      </c>
      <c r="C6712" s="37">
        <v>43561</v>
      </c>
      <c r="D6712" s="26">
        <v>43556</v>
      </c>
      <c r="E6712" s="38">
        <v>2019</v>
      </c>
      <c r="F6712" s="38" t="s">
        <v>13197</v>
      </c>
      <c r="G6712" s="38">
        <v>6</v>
      </c>
      <c r="H6712" s="39">
        <v>11</v>
      </c>
      <c r="I6712" s="29">
        <v>98561.892313801596</v>
      </c>
      <c r="J6712" s="30">
        <v>398858.65828951733</v>
      </c>
      <c r="K6712" s="30">
        <v>1691162.5491682035</v>
      </c>
      <c r="L6712" s="30">
        <v>2622410.3827801044</v>
      </c>
      <c r="M6712" s="30">
        <v>498416.72231680696</v>
      </c>
      <c r="N6712" s="30">
        <v>924885.63276193244</v>
      </c>
      <c r="O6712" s="31">
        <v>175141.8342647095</v>
      </c>
      <c r="P6712" s="32">
        <v>2288141.1637988123</v>
      </c>
      <c r="Q6712" s="32">
        <v>4121296.5080962637</v>
      </c>
      <c r="R6712" s="32">
        <v>498416.72231680696</v>
      </c>
      <c r="S6712" s="36">
        <v>6707</v>
      </c>
      <c r="T6712" s="33" t="s">
        <v>13458</v>
      </c>
      <c r="U6712" s="34">
        <v>43561</v>
      </c>
      <c r="V6712" s="27" t="s">
        <v>13197</v>
      </c>
      <c r="W6712" s="35">
        <v>233541.9750829323</v>
      </c>
      <c r="X6712" s="35">
        <v>66806.121682109399</v>
      </c>
      <c r="Y6712" s="35">
        <v>86464.820081384867</v>
      </c>
      <c r="Z6712" s="35">
        <v>1641.2846299293224</v>
      </c>
      <c r="AA6712" s="35">
        <v>54473.600322383572</v>
      </c>
      <c r="AB6712" s="35">
        <v>26849.512035997974</v>
      </c>
      <c r="AC6712" s="35">
        <v>7193.8779707712401</v>
      </c>
      <c r="AD6712" s="35">
        <v>3842.8368622877538</v>
      </c>
      <c r="AE6712" s="35">
        <v>0</v>
      </c>
      <c r="AG6712" s="1">
        <v>0</v>
      </c>
      <c r="AH6712" s="1">
        <f t="shared" si="556"/>
        <v>3842.8368622877538</v>
      </c>
      <c r="AI6712">
        <f t="shared" si="557"/>
        <v>4</v>
      </c>
      <c r="AJ6712" s="1" t="str">
        <f t="shared" si="558"/>
        <v>Winter</v>
      </c>
      <c r="AL6712" s="1">
        <f t="shared" si="560"/>
        <v>0</v>
      </c>
      <c r="AM6712" s="1">
        <f t="shared" si="559"/>
        <v>233541.9750829323</v>
      </c>
    </row>
    <row r="6713" spans="1:39" x14ac:dyDescent="0.2">
      <c r="A6713" s="24" t="s">
        <v>13459</v>
      </c>
      <c r="B6713" s="36">
        <v>6708</v>
      </c>
      <c r="C6713" s="37">
        <v>43561</v>
      </c>
      <c r="D6713" s="26">
        <v>43556</v>
      </c>
      <c r="E6713" s="38">
        <v>2019</v>
      </c>
      <c r="F6713" s="38" t="s">
        <v>13197</v>
      </c>
      <c r="G6713" s="38">
        <v>6</v>
      </c>
      <c r="H6713" s="39">
        <v>12</v>
      </c>
      <c r="I6713" s="29">
        <v>92960.544380162697</v>
      </c>
      <c r="J6713" s="30">
        <v>406178.45733133284</v>
      </c>
      <c r="K6713" s="30">
        <v>1630717.5653559407</v>
      </c>
      <c r="L6713" s="30">
        <v>2626807.0109404018</v>
      </c>
      <c r="M6713" s="30">
        <v>479607.21603076864</v>
      </c>
      <c r="N6713" s="30">
        <v>918066.84209442197</v>
      </c>
      <c r="O6713" s="31">
        <v>174697.44288199994</v>
      </c>
      <c r="P6713" s="32">
        <v>2203285.3257668721</v>
      </c>
      <c r="Q6713" s="32">
        <v>4125749.7532481565</v>
      </c>
      <c r="R6713" s="32">
        <v>479607.21603076864</v>
      </c>
      <c r="S6713" s="36">
        <v>6708</v>
      </c>
      <c r="T6713" s="33" t="s">
        <v>13460</v>
      </c>
      <c r="U6713" s="34">
        <v>43561</v>
      </c>
      <c r="V6713" s="27" t="s">
        <v>13197</v>
      </c>
      <c r="W6713" s="35">
        <v>243127.53545939189</v>
      </c>
      <c r="X6713" s="35">
        <v>64092.760079676627</v>
      </c>
      <c r="Y6713" s="35">
        <v>85946.563329290308</v>
      </c>
      <c r="Z6713" s="35">
        <v>1631.4470238281442</v>
      </c>
      <c r="AA6713" s="35">
        <v>54763.096869712448</v>
      </c>
      <c r="AB6713" s="35">
        <v>27149.181685224285</v>
      </c>
      <c r="AC6713" s="35">
        <v>7065.7393232662571</v>
      </c>
      <c r="AD6713" s="35">
        <v>3842.8368622877538</v>
      </c>
      <c r="AE6713" s="35">
        <v>0</v>
      </c>
      <c r="AG6713" s="1">
        <v>0</v>
      </c>
      <c r="AH6713" s="1">
        <f t="shared" si="556"/>
        <v>3842.8368622877538</v>
      </c>
      <c r="AI6713">
        <f t="shared" si="557"/>
        <v>4</v>
      </c>
      <c r="AJ6713" s="1" t="str">
        <f t="shared" si="558"/>
        <v>Winter</v>
      </c>
      <c r="AL6713" s="1">
        <f t="shared" si="560"/>
        <v>0</v>
      </c>
      <c r="AM6713" s="1">
        <f t="shared" si="559"/>
        <v>243127.53545939189</v>
      </c>
    </row>
    <row r="6714" spans="1:39" x14ac:dyDescent="0.2">
      <c r="A6714" s="24" t="s">
        <v>13461</v>
      </c>
      <c r="B6714" s="36">
        <v>6709</v>
      </c>
      <c r="C6714" s="37">
        <v>43561</v>
      </c>
      <c r="D6714" s="26">
        <v>43556</v>
      </c>
      <c r="E6714" s="38">
        <v>2019</v>
      </c>
      <c r="F6714" s="38" t="s">
        <v>13197</v>
      </c>
      <c r="G6714" s="38">
        <v>6</v>
      </c>
      <c r="H6714" s="39">
        <v>13</v>
      </c>
      <c r="I6714" s="29">
        <v>91055.482669320874</v>
      </c>
      <c r="J6714" s="30">
        <v>398746.24953374383</v>
      </c>
      <c r="K6714" s="30">
        <v>1577092.0999949614</v>
      </c>
      <c r="L6714" s="30">
        <v>2612308.5254367422</v>
      </c>
      <c r="M6714" s="30">
        <v>453589.0106197081</v>
      </c>
      <c r="N6714" s="30">
        <v>924200.49467363779</v>
      </c>
      <c r="O6714" s="31">
        <v>174665.74032516408</v>
      </c>
      <c r="P6714" s="32">
        <v>2121736.5932839904</v>
      </c>
      <c r="Q6714" s="32">
        <v>4109921.0099692876</v>
      </c>
      <c r="R6714" s="32">
        <v>453589.0106197081</v>
      </c>
      <c r="S6714" s="36">
        <v>6709</v>
      </c>
      <c r="T6714" s="33" t="s">
        <v>13462</v>
      </c>
      <c r="U6714" s="34">
        <v>43561</v>
      </c>
      <c r="V6714" s="27" t="s">
        <v>13197</v>
      </c>
      <c r="W6714" s="35">
        <v>243770.1416806333</v>
      </c>
      <c r="X6714" s="35">
        <v>59160.617994473869</v>
      </c>
      <c r="Y6714" s="35">
        <v>86808.691480180758</v>
      </c>
      <c r="Z6714" s="35">
        <v>1647.8120342653838</v>
      </c>
      <c r="AA6714" s="35">
        <v>54714.84744515764</v>
      </c>
      <c r="AB6714" s="35">
        <v>27202.710081225083</v>
      </c>
      <c r="AC6714" s="35">
        <v>7004.5575411160689</v>
      </c>
      <c r="AD6714" s="35">
        <v>3842.8368622877538</v>
      </c>
      <c r="AE6714" s="35">
        <v>0</v>
      </c>
      <c r="AG6714" s="1">
        <v>0</v>
      </c>
      <c r="AH6714" s="1">
        <f t="shared" si="556"/>
        <v>3842.8368622877538</v>
      </c>
      <c r="AI6714">
        <f t="shared" si="557"/>
        <v>4</v>
      </c>
      <c r="AJ6714" s="1" t="str">
        <f t="shared" si="558"/>
        <v>Winter</v>
      </c>
      <c r="AL6714" s="1">
        <f t="shared" si="560"/>
        <v>0</v>
      </c>
      <c r="AM6714" s="1">
        <f t="shared" si="559"/>
        <v>243770.1416806333</v>
      </c>
    </row>
    <row r="6715" spans="1:39" x14ac:dyDescent="0.2">
      <c r="A6715" s="24" t="s">
        <v>13463</v>
      </c>
      <c r="B6715" s="36">
        <v>6710</v>
      </c>
      <c r="C6715" s="37">
        <v>43561</v>
      </c>
      <c r="D6715" s="26">
        <v>43556</v>
      </c>
      <c r="E6715" s="38">
        <v>2019</v>
      </c>
      <c r="F6715" s="38" t="s">
        <v>13197</v>
      </c>
      <c r="G6715" s="38">
        <v>6</v>
      </c>
      <c r="H6715" s="39">
        <v>14</v>
      </c>
      <c r="I6715" s="29">
        <v>87962.761285684843</v>
      </c>
      <c r="J6715" s="30">
        <v>393744.48730760242</v>
      </c>
      <c r="K6715" s="30">
        <v>1540887.580923673</v>
      </c>
      <c r="L6715" s="30">
        <v>2546370.3442034423</v>
      </c>
      <c r="M6715" s="30">
        <v>427938.83835761092</v>
      </c>
      <c r="N6715" s="30">
        <v>905770.0897862846</v>
      </c>
      <c r="O6715" s="31">
        <v>178062.76576570328</v>
      </c>
      <c r="P6715" s="32">
        <v>2056789.1805669686</v>
      </c>
      <c r="Q6715" s="32">
        <v>4023947.6870630328</v>
      </c>
      <c r="R6715" s="32">
        <v>427938.83835761092</v>
      </c>
      <c r="S6715" s="36">
        <v>6710</v>
      </c>
      <c r="T6715" s="33" t="s">
        <v>13464</v>
      </c>
      <c r="U6715" s="34">
        <v>43561</v>
      </c>
      <c r="V6715" s="27" t="s">
        <v>13197</v>
      </c>
      <c r="W6715" s="35">
        <v>237845.18788075482</v>
      </c>
      <c r="X6715" s="35">
        <v>55032.33242071727</v>
      </c>
      <c r="Y6715" s="35">
        <v>85381.791643130302</v>
      </c>
      <c r="Z6715" s="35">
        <v>1620.7264661835302</v>
      </c>
      <c r="AA6715" s="35">
        <v>55052.593417041324</v>
      </c>
      <c r="AB6715" s="35">
        <v>27477.941726863239</v>
      </c>
      <c r="AC6715" s="35">
        <v>6798.9773765731006</v>
      </c>
      <c r="AD6715" s="35">
        <v>3842.8368622877538</v>
      </c>
      <c r="AE6715" s="35">
        <v>0</v>
      </c>
      <c r="AG6715" s="1">
        <v>0</v>
      </c>
      <c r="AH6715" s="1">
        <f t="shared" si="556"/>
        <v>3842.8368622877538</v>
      </c>
      <c r="AI6715">
        <f t="shared" si="557"/>
        <v>4</v>
      </c>
      <c r="AJ6715" s="1" t="str">
        <f t="shared" si="558"/>
        <v>Winter</v>
      </c>
      <c r="AL6715" s="1">
        <f t="shared" si="560"/>
        <v>0</v>
      </c>
      <c r="AM6715" s="1">
        <f t="shared" si="559"/>
        <v>237845.18788075482</v>
      </c>
    </row>
    <row r="6716" spans="1:39" x14ac:dyDescent="0.2">
      <c r="A6716" s="24" t="s">
        <v>13465</v>
      </c>
      <c r="B6716" s="36">
        <v>6711</v>
      </c>
      <c r="C6716" s="37">
        <v>43561</v>
      </c>
      <c r="D6716" s="26">
        <v>43556</v>
      </c>
      <c r="E6716" s="38">
        <v>2019</v>
      </c>
      <c r="F6716" s="38" t="s">
        <v>13197</v>
      </c>
      <c r="G6716" s="38">
        <v>6</v>
      </c>
      <c r="H6716" s="39">
        <v>15</v>
      </c>
      <c r="I6716" s="29">
        <v>88627.627261820904</v>
      </c>
      <c r="J6716" s="30">
        <v>384910.36163532396</v>
      </c>
      <c r="K6716" s="30">
        <v>1519374.5716712184</v>
      </c>
      <c r="L6716" s="30">
        <v>2546946.7297243122</v>
      </c>
      <c r="M6716" s="30">
        <v>429281.75388056651</v>
      </c>
      <c r="N6716" s="30">
        <v>927822.99750048388</v>
      </c>
      <c r="O6716" s="31">
        <v>178917.15428560675</v>
      </c>
      <c r="P6716" s="32">
        <v>2037283.9528136058</v>
      </c>
      <c r="Q6716" s="32">
        <v>4038597.2431457271</v>
      </c>
      <c r="R6716" s="32">
        <v>429281.75388056651</v>
      </c>
      <c r="S6716" s="36">
        <v>6711</v>
      </c>
      <c r="T6716" s="33" t="s">
        <v>13466</v>
      </c>
      <c r="U6716" s="34">
        <v>43561</v>
      </c>
      <c r="V6716" s="27" t="s">
        <v>13197</v>
      </c>
      <c r="W6716" s="35">
        <v>197566.98110733717</v>
      </c>
      <c r="X6716" s="35">
        <v>52380.61477214707</v>
      </c>
      <c r="Y6716" s="35">
        <v>85398.531480449048</v>
      </c>
      <c r="Z6716" s="35">
        <v>1621.0442235983137</v>
      </c>
      <c r="AA6716" s="35">
        <v>55583.337087144268</v>
      </c>
      <c r="AB6716" s="35">
        <v>27270.697193511882</v>
      </c>
      <c r="AC6716" s="35">
        <v>6940.5628034647234</v>
      </c>
      <c r="AD6716" s="35">
        <v>3842.8368622877538</v>
      </c>
      <c r="AE6716" s="35">
        <v>0</v>
      </c>
      <c r="AG6716" s="1">
        <v>0</v>
      </c>
      <c r="AH6716" s="1">
        <f t="shared" si="556"/>
        <v>3842.8368622877538</v>
      </c>
      <c r="AI6716">
        <f t="shared" si="557"/>
        <v>4</v>
      </c>
      <c r="AJ6716" s="1" t="str">
        <f t="shared" si="558"/>
        <v>Winter</v>
      </c>
      <c r="AL6716" s="1">
        <f t="shared" si="560"/>
        <v>0</v>
      </c>
      <c r="AM6716" s="1">
        <f t="shared" si="559"/>
        <v>197566.98110733717</v>
      </c>
    </row>
    <row r="6717" spans="1:39" x14ac:dyDescent="0.2">
      <c r="A6717" s="24" t="s">
        <v>13467</v>
      </c>
      <c r="B6717" s="36">
        <v>6712</v>
      </c>
      <c r="C6717" s="37">
        <v>43561</v>
      </c>
      <c r="D6717" s="26">
        <v>43556</v>
      </c>
      <c r="E6717" s="38">
        <v>2019</v>
      </c>
      <c r="F6717" s="38" t="s">
        <v>13197</v>
      </c>
      <c r="G6717" s="38">
        <v>6</v>
      </c>
      <c r="H6717" s="39">
        <v>16</v>
      </c>
      <c r="I6717" s="29">
        <v>89694.446420490451</v>
      </c>
      <c r="J6717" s="30">
        <v>393516.20915455918</v>
      </c>
      <c r="K6717" s="30">
        <v>1534558.167466138</v>
      </c>
      <c r="L6717" s="30">
        <v>2574767.2448036913</v>
      </c>
      <c r="M6717" s="30">
        <v>411511.10495690611</v>
      </c>
      <c r="N6717" s="30">
        <v>919434.28167428635</v>
      </c>
      <c r="O6717" s="31">
        <v>178771.28060442011</v>
      </c>
      <c r="P6717" s="32">
        <v>2035763.7188435346</v>
      </c>
      <c r="Q6717" s="32">
        <v>4066489.0162369572</v>
      </c>
      <c r="R6717" s="32">
        <v>411511.10495690611</v>
      </c>
      <c r="S6717" s="36">
        <v>6712</v>
      </c>
      <c r="T6717" s="33" t="s">
        <v>13468</v>
      </c>
      <c r="U6717" s="34">
        <v>43561</v>
      </c>
      <c r="V6717" s="27" t="s">
        <v>13197</v>
      </c>
      <c r="W6717" s="35">
        <v>171067.31789422737</v>
      </c>
      <c r="X6717" s="35">
        <v>53365.28061954712</v>
      </c>
      <c r="Y6717" s="35">
        <v>85356.496184331379</v>
      </c>
      <c r="Z6717" s="35">
        <v>1620.2463050301894</v>
      </c>
      <c r="AA6717" s="35">
        <v>55342.089964370207</v>
      </c>
      <c r="AB6717" s="35">
        <v>26723.678514075094</v>
      </c>
      <c r="AC6717" s="35">
        <v>6749.2605200759908</v>
      </c>
      <c r="AD6717" s="35">
        <v>3842.8368622877538</v>
      </c>
      <c r="AE6717" s="35">
        <v>0</v>
      </c>
      <c r="AG6717" s="1">
        <v>0</v>
      </c>
      <c r="AH6717" s="1">
        <f t="shared" si="556"/>
        <v>3842.8368622877538</v>
      </c>
      <c r="AI6717">
        <f t="shared" si="557"/>
        <v>4</v>
      </c>
      <c r="AJ6717" s="1" t="str">
        <f t="shared" si="558"/>
        <v>Winter</v>
      </c>
      <c r="AL6717" s="1">
        <f t="shared" si="560"/>
        <v>171067.31789422737</v>
      </c>
      <c r="AM6717" s="1">
        <f t="shared" si="559"/>
        <v>0</v>
      </c>
    </row>
    <row r="6718" spans="1:39" x14ac:dyDescent="0.2">
      <c r="A6718" s="24" t="s">
        <v>13469</v>
      </c>
      <c r="B6718" s="36">
        <v>6713</v>
      </c>
      <c r="C6718" s="37">
        <v>43561</v>
      </c>
      <c r="D6718" s="26">
        <v>43556</v>
      </c>
      <c r="E6718" s="38">
        <v>2019</v>
      </c>
      <c r="F6718" s="38" t="s">
        <v>13197</v>
      </c>
      <c r="G6718" s="38">
        <v>6</v>
      </c>
      <c r="H6718" s="39">
        <v>17</v>
      </c>
      <c r="I6718" s="29">
        <v>94977.835097508127</v>
      </c>
      <c r="J6718" s="30">
        <v>392969.54370482772</v>
      </c>
      <c r="K6718" s="30">
        <v>1573429.2223143957</v>
      </c>
      <c r="L6718" s="30">
        <v>2585681.9685273673</v>
      </c>
      <c r="M6718" s="30">
        <v>424592.18727664609</v>
      </c>
      <c r="N6718" s="30">
        <v>919752.06089278718</v>
      </c>
      <c r="O6718" s="31">
        <v>178759.04665874</v>
      </c>
      <c r="P6718" s="32">
        <v>2092999.2446885498</v>
      </c>
      <c r="Q6718" s="32">
        <v>4077162.6197837223</v>
      </c>
      <c r="R6718" s="32">
        <v>424592.18727664609</v>
      </c>
      <c r="S6718" s="36">
        <v>6713</v>
      </c>
      <c r="T6718" s="33" t="s">
        <v>13470</v>
      </c>
      <c r="U6718" s="34">
        <v>43561</v>
      </c>
      <c r="V6718" s="27" t="s">
        <v>13197</v>
      </c>
      <c r="W6718" s="35">
        <v>177094.53925512143</v>
      </c>
      <c r="X6718" s="35">
        <v>50636.598496294187</v>
      </c>
      <c r="Y6718" s="35">
        <v>83775.306446953677</v>
      </c>
      <c r="Z6718" s="35">
        <v>1590.2319892597143</v>
      </c>
      <c r="AA6718" s="35">
        <v>55486.838238034645</v>
      </c>
      <c r="AB6718" s="35">
        <v>27067.792776958278</v>
      </c>
      <c r="AC6718" s="35">
        <v>6631.6704557003495</v>
      </c>
      <c r="AD6718" s="35">
        <v>3842.8368622877538</v>
      </c>
      <c r="AE6718" s="35">
        <v>0</v>
      </c>
      <c r="AG6718" s="1">
        <v>0</v>
      </c>
      <c r="AH6718" s="1">
        <f t="shared" si="556"/>
        <v>3842.8368622877538</v>
      </c>
      <c r="AI6718">
        <f t="shared" si="557"/>
        <v>4</v>
      </c>
      <c r="AJ6718" s="1" t="str">
        <f t="shared" si="558"/>
        <v>Winter</v>
      </c>
      <c r="AL6718" s="1">
        <f t="shared" si="560"/>
        <v>177094.53925512143</v>
      </c>
      <c r="AM6718" s="1">
        <f t="shared" si="559"/>
        <v>0</v>
      </c>
    </row>
    <row r="6719" spans="1:39" x14ac:dyDescent="0.2">
      <c r="A6719" s="24" t="s">
        <v>13471</v>
      </c>
      <c r="B6719" s="36">
        <v>6714</v>
      </c>
      <c r="C6719" s="37">
        <v>43561</v>
      </c>
      <c r="D6719" s="26">
        <v>43556</v>
      </c>
      <c r="E6719" s="38">
        <v>2019</v>
      </c>
      <c r="F6719" s="38" t="s">
        <v>13197</v>
      </c>
      <c r="G6719" s="38">
        <v>6</v>
      </c>
      <c r="H6719" s="39">
        <v>18</v>
      </c>
      <c r="I6719" s="29">
        <v>90750.761139523194</v>
      </c>
      <c r="J6719" s="30">
        <v>401658.1465045287</v>
      </c>
      <c r="K6719" s="30">
        <v>1608974.8321066543</v>
      </c>
      <c r="L6719" s="30">
        <v>2610578.3754683114</v>
      </c>
      <c r="M6719" s="30">
        <v>439747.85988664307</v>
      </c>
      <c r="N6719" s="30">
        <v>921503.37550977338</v>
      </c>
      <c r="O6719" s="31">
        <v>178053.05402457973</v>
      </c>
      <c r="P6719" s="32">
        <v>2139473.4531328208</v>
      </c>
      <c r="Q6719" s="32">
        <v>4111792.951507193</v>
      </c>
      <c r="R6719" s="32">
        <v>439747.85988664307</v>
      </c>
      <c r="S6719" s="36">
        <v>6714</v>
      </c>
      <c r="T6719" s="33" t="s">
        <v>13472</v>
      </c>
      <c r="U6719" s="34">
        <v>43561</v>
      </c>
      <c r="V6719" s="27" t="s">
        <v>13197</v>
      </c>
      <c r="W6719" s="35">
        <v>222814.42694179798</v>
      </c>
      <c r="X6719" s="35">
        <v>48574.535965440089</v>
      </c>
      <c r="Y6719" s="35">
        <v>80420.534600877698</v>
      </c>
      <c r="Z6719" s="35">
        <v>1526.5513447767735</v>
      </c>
      <c r="AA6719" s="35">
        <v>55438.588813479837</v>
      </c>
      <c r="AB6719" s="35">
        <v>26534.965702796286</v>
      </c>
      <c r="AC6719" s="35">
        <v>6872.284702287553</v>
      </c>
      <c r="AD6719" s="35">
        <v>3842.8368622877538</v>
      </c>
      <c r="AE6719" s="35">
        <v>0</v>
      </c>
      <c r="AG6719" s="1">
        <v>0</v>
      </c>
      <c r="AH6719" s="1">
        <f t="shared" si="556"/>
        <v>3842.8368622877538</v>
      </c>
      <c r="AI6719">
        <f t="shared" si="557"/>
        <v>4</v>
      </c>
      <c r="AJ6719" s="1" t="str">
        <f t="shared" si="558"/>
        <v>Winter</v>
      </c>
      <c r="AL6719" s="1">
        <f t="shared" si="560"/>
        <v>222814.42694179798</v>
      </c>
      <c r="AM6719" s="1">
        <f t="shared" si="559"/>
        <v>0</v>
      </c>
    </row>
    <row r="6720" spans="1:39" x14ac:dyDescent="0.2">
      <c r="A6720" s="24" t="s">
        <v>13473</v>
      </c>
      <c r="B6720" s="36">
        <v>6715</v>
      </c>
      <c r="C6720" s="37">
        <v>43561</v>
      </c>
      <c r="D6720" s="26">
        <v>43556</v>
      </c>
      <c r="E6720" s="38">
        <v>2019</v>
      </c>
      <c r="F6720" s="38" t="s">
        <v>13197</v>
      </c>
      <c r="G6720" s="38">
        <v>6</v>
      </c>
      <c r="H6720" s="39">
        <v>19</v>
      </c>
      <c r="I6720" s="29">
        <v>96406.4122271019</v>
      </c>
      <c r="J6720" s="30">
        <v>409414.69009381783</v>
      </c>
      <c r="K6720" s="30">
        <v>1647638.6013722622</v>
      </c>
      <c r="L6720" s="30">
        <v>2759941.9421688863</v>
      </c>
      <c r="M6720" s="30">
        <v>458072.10150396806</v>
      </c>
      <c r="N6720" s="30">
        <v>936463.32437977998</v>
      </c>
      <c r="O6720" s="31">
        <v>181033.06127261673</v>
      </c>
      <c r="P6720" s="32">
        <v>2202117.1151033323</v>
      </c>
      <c r="Q6720" s="32">
        <v>4286853.0179151008</v>
      </c>
      <c r="R6720" s="32">
        <v>458072.10150396806</v>
      </c>
      <c r="S6720" s="36">
        <v>6715</v>
      </c>
      <c r="T6720" s="33" t="s">
        <v>13474</v>
      </c>
      <c r="U6720" s="34">
        <v>43561</v>
      </c>
      <c r="V6720" s="27" t="s">
        <v>13197</v>
      </c>
      <c r="W6720" s="35">
        <v>235188.656820415</v>
      </c>
      <c r="X6720" s="35">
        <v>52343.440067184194</v>
      </c>
      <c r="Y6720" s="35">
        <v>81968.220041243301</v>
      </c>
      <c r="Z6720" s="35">
        <v>1555.9296783330856</v>
      </c>
      <c r="AA6720" s="35">
        <v>55197.341690705769</v>
      </c>
      <c r="AB6720" s="35">
        <v>26474.452001810612</v>
      </c>
      <c r="AC6720" s="35">
        <v>7245.7045450662854</v>
      </c>
      <c r="AD6720" s="35">
        <v>3842.8368622877538</v>
      </c>
      <c r="AE6720" s="35">
        <v>1300.8936116663904</v>
      </c>
      <c r="AG6720" s="1">
        <v>0</v>
      </c>
      <c r="AH6720" s="1">
        <f t="shared" si="556"/>
        <v>3842.8368622877538</v>
      </c>
      <c r="AI6720">
        <f t="shared" si="557"/>
        <v>4</v>
      </c>
      <c r="AJ6720" s="1" t="str">
        <f t="shared" si="558"/>
        <v>Winter</v>
      </c>
      <c r="AL6720" s="1">
        <f t="shared" si="560"/>
        <v>235188.656820415</v>
      </c>
      <c r="AM6720" s="1">
        <f t="shared" si="559"/>
        <v>0</v>
      </c>
    </row>
    <row r="6721" spans="1:39" x14ac:dyDescent="0.2">
      <c r="A6721" s="24" t="s">
        <v>13475</v>
      </c>
      <c r="B6721" s="36">
        <v>6716</v>
      </c>
      <c r="C6721" s="37">
        <v>43561</v>
      </c>
      <c r="D6721" s="26">
        <v>43556</v>
      </c>
      <c r="E6721" s="38">
        <v>2019</v>
      </c>
      <c r="F6721" s="38" t="s">
        <v>13197</v>
      </c>
      <c r="G6721" s="38">
        <v>6</v>
      </c>
      <c r="H6721" s="39">
        <v>20</v>
      </c>
      <c r="I6721" s="29">
        <v>94225.758810693849</v>
      </c>
      <c r="J6721" s="30">
        <v>410858.05287599412</v>
      </c>
      <c r="K6721" s="30">
        <v>1641687.2280274434</v>
      </c>
      <c r="L6721" s="30">
        <v>2754460.0050758519</v>
      </c>
      <c r="M6721" s="30">
        <v>460886.89727283095</v>
      </c>
      <c r="N6721" s="30">
        <v>943451.10004701035</v>
      </c>
      <c r="O6721" s="31">
        <v>180488.06752406541</v>
      </c>
      <c r="P6721" s="32">
        <v>2196799.8841109681</v>
      </c>
      <c r="Q6721" s="32">
        <v>4289257.2255229214</v>
      </c>
      <c r="R6721" s="32">
        <v>460886.89727283095</v>
      </c>
      <c r="S6721" s="36">
        <v>6716</v>
      </c>
      <c r="T6721" s="33" t="s">
        <v>13476</v>
      </c>
      <c r="U6721" s="34">
        <v>43561</v>
      </c>
      <c r="V6721" s="27" t="s">
        <v>13197</v>
      </c>
      <c r="W6721" s="35">
        <v>223591.75531740647</v>
      </c>
      <c r="X6721" s="35">
        <v>54459.203392665739</v>
      </c>
      <c r="Y6721" s="35">
        <v>81862.939343317601</v>
      </c>
      <c r="Z6721" s="35">
        <v>1553.9312286610566</v>
      </c>
      <c r="AA6721" s="35">
        <v>54232.353199609519</v>
      </c>
      <c r="AB6721" s="35">
        <v>26570.919371020471</v>
      </c>
      <c r="AC6721" s="35">
        <v>7083.725190791266</v>
      </c>
      <c r="AD6721" s="35">
        <v>3842.8368622877538</v>
      </c>
      <c r="AE6721" s="35">
        <v>3195.0810529837254</v>
      </c>
      <c r="AG6721" s="1">
        <v>0</v>
      </c>
      <c r="AH6721" s="1">
        <f t="shared" si="556"/>
        <v>3842.8368622877538</v>
      </c>
      <c r="AI6721">
        <f t="shared" si="557"/>
        <v>4</v>
      </c>
      <c r="AJ6721" s="1" t="str">
        <f t="shared" si="558"/>
        <v>Winter</v>
      </c>
      <c r="AL6721" s="1">
        <f t="shared" si="560"/>
        <v>223591.75531740647</v>
      </c>
      <c r="AM6721" s="1">
        <f t="shared" si="559"/>
        <v>0</v>
      </c>
    </row>
    <row r="6722" spans="1:39" x14ac:dyDescent="0.2">
      <c r="A6722" s="24" t="s">
        <v>13477</v>
      </c>
      <c r="B6722" s="36">
        <v>6717</v>
      </c>
      <c r="C6722" s="37">
        <v>43561</v>
      </c>
      <c r="D6722" s="26">
        <v>43556</v>
      </c>
      <c r="E6722" s="38">
        <v>2019</v>
      </c>
      <c r="F6722" s="38" t="s">
        <v>13197</v>
      </c>
      <c r="G6722" s="38">
        <v>6</v>
      </c>
      <c r="H6722" s="39">
        <v>21</v>
      </c>
      <c r="I6722" s="29">
        <v>89348.162502269843</v>
      </c>
      <c r="J6722" s="30">
        <v>395018.10997089435</v>
      </c>
      <c r="K6722" s="30">
        <v>1582927.5514257208</v>
      </c>
      <c r="L6722" s="30">
        <v>2609010.3879402955</v>
      </c>
      <c r="M6722" s="30">
        <v>451797.21052213653</v>
      </c>
      <c r="N6722" s="30">
        <v>917140.83343563334</v>
      </c>
      <c r="O6722" s="31">
        <v>180001.1998097481</v>
      </c>
      <c r="P6722" s="32">
        <v>2124072.9244501274</v>
      </c>
      <c r="Q6722" s="32">
        <v>4101170.5311565711</v>
      </c>
      <c r="R6722" s="32">
        <v>451797.21052213653</v>
      </c>
      <c r="S6722" s="36">
        <v>6717</v>
      </c>
      <c r="T6722" s="33" t="s">
        <v>13478</v>
      </c>
      <c r="U6722" s="34">
        <v>43561</v>
      </c>
      <c r="V6722" s="27" t="s">
        <v>13197</v>
      </c>
      <c r="W6722" s="35">
        <v>193775.85750038529</v>
      </c>
      <c r="X6722" s="35">
        <v>52764.081630342604</v>
      </c>
      <c r="Y6722" s="35">
        <v>80617.962792545586</v>
      </c>
      <c r="Z6722" s="35">
        <v>1530.2989482089465</v>
      </c>
      <c r="AA6722" s="35">
        <v>55245.591115260584</v>
      </c>
      <c r="AB6722" s="35">
        <v>26361.638819903925</v>
      </c>
      <c r="AC6722" s="35">
        <v>6681.1742108931476</v>
      </c>
      <c r="AD6722" s="35">
        <v>3842.8368622877538</v>
      </c>
      <c r="AE6722" s="35">
        <v>3211.0919141053419</v>
      </c>
      <c r="AG6722" s="1">
        <v>0</v>
      </c>
      <c r="AH6722" s="1">
        <f t="shared" si="556"/>
        <v>3842.8368622877538</v>
      </c>
      <c r="AI6722">
        <f t="shared" si="557"/>
        <v>4</v>
      </c>
      <c r="AJ6722" s="1" t="str">
        <f t="shared" si="558"/>
        <v>Winter</v>
      </c>
      <c r="AL6722" s="1">
        <f t="shared" si="560"/>
        <v>193775.85750038529</v>
      </c>
      <c r="AM6722" s="1">
        <f t="shared" si="559"/>
        <v>0</v>
      </c>
    </row>
    <row r="6723" spans="1:39" x14ac:dyDescent="0.2">
      <c r="A6723" s="24" t="s">
        <v>13479</v>
      </c>
      <c r="B6723" s="36">
        <v>6718</v>
      </c>
      <c r="C6723" s="37">
        <v>43561</v>
      </c>
      <c r="D6723" s="26">
        <v>43556</v>
      </c>
      <c r="E6723" s="38">
        <v>2019</v>
      </c>
      <c r="F6723" s="38" t="s">
        <v>13197</v>
      </c>
      <c r="G6723" s="38">
        <v>6</v>
      </c>
      <c r="H6723" s="39">
        <v>22</v>
      </c>
      <c r="I6723" s="29">
        <v>78092.733281574605</v>
      </c>
      <c r="J6723" s="30">
        <v>384735.54853060999</v>
      </c>
      <c r="K6723" s="30">
        <v>1483436.1889387928</v>
      </c>
      <c r="L6723" s="30">
        <v>2519764.3079615184</v>
      </c>
      <c r="M6723" s="30">
        <v>429632.01453609904</v>
      </c>
      <c r="N6723" s="30">
        <v>909870.54459143733</v>
      </c>
      <c r="O6723" s="31">
        <v>176338.789309491</v>
      </c>
      <c r="P6723" s="32">
        <v>1991160.9367564665</v>
      </c>
      <c r="Q6723" s="32">
        <v>3990709.1903930563</v>
      </c>
      <c r="R6723" s="32">
        <v>429632.01453609904</v>
      </c>
      <c r="S6723" s="36">
        <v>6718</v>
      </c>
      <c r="T6723" s="33" t="s">
        <v>13480</v>
      </c>
      <c r="U6723" s="34">
        <v>43561</v>
      </c>
      <c r="V6723" s="27" t="s">
        <v>13197</v>
      </c>
      <c r="W6723" s="35">
        <v>163382.27583103254</v>
      </c>
      <c r="X6723" s="35">
        <v>51269.592114573934</v>
      </c>
      <c r="Y6723" s="35">
        <v>78169.790810128427</v>
      </c>
      <c r="Z6723" s="35">
        <v>1483.827481057534</v>
      </c>
      <c r="AA6723" s="35">
        <v>54811.34629426727</v>
      </c>
      <c r="AB6723" s="35">
        <v>25876.09948503791</v>
      </c>
      <c r="AC6723" s="35">
        <v>6454.1772252048604</v>
      </c>
      <c r="AD6723" s="35">
        <v>3842.8368622877538</v>
      </c>
      <c r="AE6723" s="35">
        <v>3211.0919141053419</v>
      </c>
      <c r="AG6723" s="1">
        <v>0</v>
      </c>
      <c r="AH6723" s="1">
        <f t="shared" si="556"/>
        <v>3842.8368622877538</v>
      </c>
      <c r="AI6723">
        <f t="shared" si="557"/>
        <v>4</v>
      </c>
      <c r="AJ6723" s="1" t="str">
        <f t="shared" si="558"/>
        <v>Winter</v>
      </c>
      <c r="AL6723" s="1">
        <f t="shared" si="560"/>
        <v>163382.27583103254</v>
      </c>
      <c r="AM6723" s="1">
        <f t="shared" si="559"/>
        <v>0</v>
      </c>
    </row>
    <row r="6724" spans="1:39" x14ac:dyDescent="0.2">
      <c r="A6724" s="24" t="s">
        <v>13481</v>
      </c>
      <c r="B6724" s="36">
        <v>6719</v>
      </c>
      <c r="C6724" s="37">
        <v>43561</v>
      </c>
      <c r="D6724" s="26">
        <v>43556</v>
      </c>
      <c r="E6724" s="38">
        <v>2019</v>
      </c>
      <c r="F6724" s="38" t="s">
        <v>13197</v>
      </c>
      <c r="G6724" s="38">
        <v>6</v>
      </c>
      <c r="H6724" s="39">
        <v>23</v>
      </c>
      <c r="I6724" s="29">
        <v>77001.440378212108</v>
      </c>
      <c r="J6724" s="30">
        <v>362893.33303132595</v>
      </c>
      <c r="K6724" s="30">
        <v>1383357.1382045287</v>
      </c>
      <c r="L6724" s="30">
        <v>2423576.236703265</v>
      </c>
      <c r="M6724" s="30">
        <v>409127.47473320016</v>
      </c>
      <c r="N6724" s="30">
        <v>904495.48318488977</v>
      </c>
      <c r="O6724" s="31">
        <v>177954.887616936</v>
      </c>
      <c r="P6724" s="32">
        <v>1869486.053315941</v>
      </c>
      <c r="Q6724" s="32">
        <v>3868919.9405364166</v>
      </c>
      <c r="R6724" s="32">
        <v>409127.47473320016</v>
      </c>
      <c r="S6724" s="36">
        <v>6719</v>
      </c>
      <c r="T6724" s="33" t="s">
        <v>13482</v>
      </c>
      <c r="U6724" s="34">
        <v>43561</v>
      </c>
      <c r="V6724" s="27" t="s">
        <v>13197</v>
      </c>
      <c r="W6724" s="35">
        <v>174904.94832707033</v>
      </c>
      <c r="X6724" s="35">
        <v>47726.643202971441</v>
      </c>
      <c r="Y6724" s="35">
        <v>77328.906212136266</v>
      </c>
      <c r="Z6724" s="35">
        <v>1467.8657180546181</v>
      </c>
      <c r="AA6724" s="35">
        <v>55004.343992486516</v>
      </c>
      <c r="AB6724" s="35">
        <v>25730.553366615601</v>
      </c>
      <c r="AC6724" s="35">
        <v>6284.4835537837098</v>
      </c>
      <c r="AD6724" s="35">
        <v>3842.8368622877538</v>
      </c>
      <c r="AE6724" s="35">
        <v>3211.0919141053419</v>
      </c>
      <c r="AG6724" s="1">
        <v>0</v>
      </c>
      <c r="AH6724" s="1">
        <f t="shared" si="556"/>
        <v>3842.8368622877538</v>
      </c>
      <c r="AI6724">
        <f t="shared" si="557"/>
        <v>4</v>
      </c>
      <c r="AJ6724" s="1" t="str">
        <f t="shared" si="558"/>
        <v>Winter</v>
      </c>
      <c r="AL6724" s="1">
        <f t="shared" si="560"/>
        <v>0</v>
      </c>
      <c r="AM6724" s="1">
        <f t="shared" si="559"/>
        <v>174904.94832707033</v>
      </c>
    </row>
    <row r="6725" spans="1:39" x14ac:dyDescent="0.2">
      <c r="A6725" s="24" t="s">
        <v>13483</v>
      </c>
      <c r="B6725" s="36">
        <v>6720</v>
      </c>
      <c r="C6725" s="37">
        <v>43561</v>
      </c>
      <c r="D6725" s="26">
        <v>43556</v>
      </c>
      <c r="E6725" s="38">
        <v>2019</v>
      </c>
      <c r="F6725" s="38" t="s">
        <v>13197</v>
      </c>
      <c r="G6725" s="38">
        <v>6</v>
      </c>
      <c r="H6725" s="39">
        <v>24</v>
      </c>
      <c r="I6725" s="29">
        <v>71535.529330810474</v>
      </c>
      <c r="J6725" s="30">
        <v>353263.89833641564</v>
      </c>
      <c r="K6725" s="30">
        <v>1299808.0506511119</v>
      </c>
      <c r="L6725" s="30">
        <v>2368088.4564857162</v>
      </c>
      <c r="M6725" s="30">
        <v>389589.46088553645</v>
      </c>
      <c r="N6725" s="30">
        <v>899766.22934272396</v>
      </c>
      <c r="O6725" s="31">
        <v>174968.6796568619</v>
      </c>
      <c r="P6725" s="32">
        <v>1760933.0408674588</v>
      </c>
      <c r="Q6725" s="32">
        <v>3796087.2638217178</v>
      </c>
      <c r="R6725" s="32">
        <v>389589.46088553645</v>
      </c>
      <c r="S6725" s="36">
        <v>6720</v>
      </c>
      <c r="T6725" s="33" t="s">
        <v>13484</v>
      </c>
      <c r="U6725" s="34">
        <v>43561</v>
      </c>
      <c r="V6725" s="27" t="s">
        <v>13197</v>
      </c>
      <c r="W6725" s="35">
        <v>157252.27280305428</v>
      </c>
      <c r="X6725" s="35">
        <v>46108.072063339656</v>
      </c>
      <c r="Y6725" s="35">
        <v>76594.708184290008</v>
      </c>
      <c r="Z6725" s="35">
        <v>1453.9290911433002</v>
      </c>
      <c r="AA6725" s="35">
        <v>55100.842841596146</v>
      </c>
      <c r="AB6725" s="35">
        <v>25500.045939639705</v>
      </c>
      <c r="AC6725" s="35">
        <v>6295.5009628299131</v>
      </c>
      <c r="AD6725" s="35">
        <v>3842.8368622877538</v>
      </c>
      <c r="AE6725" s="35">
        <v>3211.0919141053419</v>
      </c>
      <c r="AG6725" s="1">
        <v>0</v>
      </c>
      <c r="AH6725" s="1">
        <f t="shared" si="556"/>
        <v>3842.8368622877538</v>
      </c>
      <c r="AI6725">
        <f t="shared" si="557"/>
        <v>4</v>
      </c>
      <c r="AJ6725" s="1" t="str">
        <f t="shared" si="558"/>
        <v>Winter</v>
      </c>
      <c r="AL6725" s="1">
        <f t="shared" si="560"/>
        <v>0</v>
      </c>
      <c r="AM6725" s="1">
        <f t="shared" si="559"/>
        <v>157252.27280305428</v>
      </c>
    </row>
    <row r="6726" spans="1:39" x14ac:dyDescent="0.2">
      <c r="A6726" s="24" t="s">
        <v>13485</v>
      </c>
      <c r="B6726" s="36">
        <v>6721</v>
      </c>
      <c r="C6726" s="37">
        <v>43562</v>
      </c>
      <c r="D6726" s="26">
        <v>43556</v>
      </c>
      <c r="E6726" s="38">
        <v>2019</v>
      </c>
      <c r="F6726" s="38" t="s">
        <v>13197</v>
      </c>
      <c r="G6726" s="38">
        <v>7</v>
      </c>
      <c r="H6726" s="39">
        <v>1</v>
      </c>
      <c r="I6726" s="29">
        <v>64888.937603750564</v>
      </c>
      <c r="J6726" s="30">
        <v>360270.87486165145</v>
      </c>
      <c r="K6726" s="30">
        <v>1228469.8287647699</v>
      </c>
      <c r="L6726" s="30">
        <v>2318556.3614292792</v>
      </c>
      <c r="M6726" s="30">
        <v>366929.88173956546</v>
      </c>
      <c r="N6726" s="30">
        <v>887600.55964310712</v>
      </c>
      <c r="O6726" s="31">
        <v>176340.50419582767</v>
      </c>
      <c r="P6726" s="32">
        <v>1660288.6481080859</v>
      </c>
      <c r="Q6726" s="32">
        <v>3742768.3001298658</v>
      </c>
      <c r="R6726" s="32">
        <v>366929.88173956546</v>
      </c>
      <c r="S6726" s="36">
        <v>6721</v>
      </c>
      <c r="T6726" s="33" t="s">
        <v>13486</v>
      </c>
      <c r="U6726" s="34">
        <v>43562</v>
      </c>
      <c r="V6726" s="27" t="s">
        <v>13197</v>
      </c>
      <c r="W6726" s="35">
        <v>153738.02826951985</v>
      </c>
      <c r="X6726" s="35">
        <v>46709.632923126002</v>
      </c>
      <c r="Y6726" s="35">
        <v>75713.408791063892</v>
      </c>
      <c r="Z6726" s="35">
        <v>1437.2001700964909</v>
      </c>
      <c r="AA6726" s="35">
        <v>55535.08766258946</v>
      </c>
      <c r="AB6726" s="35">
        <v>25044.632779398293</v>
      </c>
      <c r="AC6726" s="35">
        <v>6319.9225314707155</v>
      </c>
      <c r="AD6726" s="35">
        <v>3842.8368622877538</v>
      </c>
      <c r="AE6726" s="35">
        <v>3211.0919141053419</v>
      </c>
      <c r="AG6726" s="1">
        <v>0</v>
      </c>
      <c r="AH6726" s="1">
        <f t="shared" si="556"/>
        <v>3842.8368622877538</v>
      </c>
      <c r="AI6726">
        <f t="shared" si="557"/>
        <v>4</v>
      </c>
      <c r="AJ6726" s="1" t="str">
        <f t="shared" si="558"/>
        <v>Winter</v>
      </c>
      <c r="AL6726" s="1">
        <f t="shared" si="560"/>
        <v>0</v>
      </c>
      <c r="AM6726" s="1">
        <f t="shared" si="559"/>
        <v>153738.02826951985</v>
      </c>
    </row>
    <row r="6727" spans="1:39" x14ac:dyDescent="0.2">
      <c r="A6727" s="24" t="s">
        <v>13487</v>
      </c>
      <c r="B6727" s="36">
        <v>6722</v>
      </c>
      <c r="C6727" s="37">
        <v>43562</v>
      </c>
      <c r="D6727" s="26">
        <v>43556</v>
      </c>
      <c r="E6727" s="38">
        <v>2019</v>
      </c>
      <c r="F6727" s="38" t="s">
        <v>13197</v>
      </c>
      <c r="G6727" s="38">
        <v>7</v>
      </c>
      <c r="H6727" s="39">
        <v>2</v>
      </c>
      <c r="I6727" s="29">
        <v>64337.183287032036</v>
      </c>
      <c r="J6727" s="30">
        <v>363857.21300071222</v>
      </c>
      <c r="K6727" s="30">
        <v>1201053.9501172588</v>
      </c>
      <c r="L6727" s="30">
        <v>2308892.7916138759</v>
      </c>
      <c r="M6727" s="30">
        <v>363879.15635542403</v>
      </c>
      <c r="N6727" s="30">
        <v>900117.21329992975</v>
      </c>
      <c r="O6727" s="31">
        <v>174533.3482942087</v>
      </c>
      <c r="P6727" s="32">
        <v>1629270.2897597149</v>
      </c>
      <c r="Q6727" s="32">
        <v>3747400.5662087267</v>
      </c>
      <c r="R6727" s="32">
        <v>363879.15635542403</v>
      </c>
      <c r="S6727" s="36">
        <v>6722</v>
      </c>
      <c r="T6727" s="33" t="s">
        <v>13488</v>
      </c>
      <c r="U6727" s="34">
        <v>43562</v>
      </c>
      <c r="V6727" s="27" t="s">
        <v>13197</v>
      </c>
      <c r="W6727" s="35">
        <v>146834.70425682623</v>
      </c>
      <c r="X6727" s="35">
        <v>45898.205119451464</v>
      </c>
      <c r="Y6727" s="35">
        <v>75393.81080462414</v>
      </c>
      <c r="Z6727" s="35">
        <v>1431.133526316903</v>
      </c>
      <c r="AA6727" s="35">
        <v>55776.33478536352</v>
      </c>
      <c r="AB6727" s="35">
        <v>25117.505764620299</v>
      </c>
      <c r="AC6727" s="35">
        <v>6301.7022509872759</v>
      </c>
      <c r="AD6727" s="35">
        <v>3842.8368622877538</v>
      </c>
      <c r="AE6727" s="35">
        <v>3211.0919141053419</v>
      </c>
      <c r="AG6727" s="1">
        <v>0</v>
      </c>
      <c r="AH6727" s="1">
        <f t="shared" ref="AH6727:AH6790" si="561">AD6727-AG6727</f>
        <v>3842.8368622877538</v>
      </c>
      <c r="AI6727">
        <f t="shared" ref="AI6727:AI6790" si="562">MONTH(U6727)</f>
        <v>4</v>
      </c>
      <c r="AJ6727" s="1" t="str">
        <f t="shared" ref="AJ6727:AJ6790" si="563">IF(AND(AI6727&gt;5,AI6727&lt;10),"Summer","Winter")</f>
        <v>Winter</v>
      </c>
      <c r="AL6727" s="1">
        <f t="shared" si="560"/>
        <v>0</v>
      </c>
      <c r="AM6727" s="1">
        <f t="shared" ref="AM6727:AM6790" si="564">W6727-AL6727</f>
        <v>146834.70425682623</v>
      </c>
    </row>
    <row r="6728" spans="1:39" x14ac:dyDescent="0.2">
      <c r="A6728" s="24" t="s">
        <v>13489</v>
      </c>
      <c r="B6728" s="36">
        <v>6723</v>
      </c>
      <c r="C6728" s="37">
        <v>43562</v>
      </c>
      <c r="D6728" s="26">
        <v>43556</v>
      </c>
      <c r="E6728" s="38">
        <v>2019</v>
      </c>
      <c r="F6728" s="38" t="s">
        <v>13197</v>
      </c>
      <c r="G6728" s="38">
        <v>7</v>
      </c>
      <c r="H6728" s="39">
        <v>3</v>
      </c>
      <c r="I6728" s="29">
        <v>62984.250365614877</v>
      </c>
      <c r="J6728" s="30">
        <v>356432.75522092357</v>
      </c>
      <c r="K6728" s="30">
        <v>1182612.3066582307</v>
      </c>
      <c r="L6728" s="30">
        <v>2266749.381710276</v>
      </c>
      <c r="M6728" s="30">
        <v>364259.32478721772</v>
      </c>
      <c r="N6728" s="30">
        <v>894067.6171413128</v>
      </c>
      <c r="O6728" s="31">
        <v>176157.20828472797</v>
      </c>
      <c r="P6728" s="32">
        <v>1609855.8818110633</v>
      </c>
      <c r="Q6728" s="32">
        <v>3693406.9623572403</v>
      </c>
      <c r="R6728" s="32">
        <v>364259.32478721772</v>
      </c>
      <c r="S6728" s="36">
        <v>6723</v>
      </c>
      <c r="T6728" s="33" t="s">
        <v>13490</v>
      </c>
      <c r="U6728" s="34">
        <v>43562</v>
      </c>
      <c r="V6728" s="27" t="s">
        <v>13197</v>
      </c>
      <c r="W6728" s="35">
        <v>132460.2722164783</v>
      </c>
      <c r="X6728" s="35">
        <v>45995.106463978744</v>
      </c>
      <c r="Y6728" s="35">
        <v>76016.204403711366</v>
      </c>
      <c r="Z6728" s="35">
        <v>1442.9478693871451</v>
      </c>
      <c r="AA6728" s="35">
        <v>55728.085360808713</v>
      </c>
      <c r="AB6728" s="35">
        <v>24989.157722595737</v>
      </c>
      <c r="AC6728" s="35">
        <v>6116.409462589515</v>
      </c>
      <c r="AD6728" s="35">
        <v>3842.8368622877538</v>
      </c>
      <c r="AE6728" s="35">
        <v>3211.0919141053419</v>
      </c>
      <c r="AG6728" s="1">
        <v>0</v>
      </c>
      <c r="AH6728" s="1">
        <f t="shared" si="561"/>
        <v>3842.8368622877538</v>
      </c>
      <c r="AI6728">
        <f t="shared" si="562"/>
        <v>4</v>
      </c>
      <c r="AJ6728" s="1" t="str">
        <f t="shared" si="563"/>
        <v>Winter</v>
      </c>
      <c r="AL6728" s="1">
        <f t="shared" si="560"/>
        <v>0</v>
      </c>
      <c r="AM6728" s="1">
        <f t="shared" si="564"/>
        <v>132460.2722164783</v>
      </c>
    </row>
    <row r="6729" spans="1:39" x14ac:dyDescent="0.2">
      <c r="A6729" s="24" t="s">
        <v>13491</v>
      </c>
      <c r="B6729" s="36">
        <v>6724</v>
      </c>
      <c r="C6729" s="37">
        <v>43562</v>
      </c>
      <c r="D6729" s="26">
        <v>43556</v>
      </c>
      <c r="E6729" s="38">
        <v>2019</v>
      </c>
      <c r="F6729" s="38" t="s">
        <v>13197</v>
      </c>
      <c r="G6729" s="38">
        <v>7</v>
      </c>
      <c r="H6729" s="39">
        <v>4</v>
      </c>
      <c r="I6729" s="29">
        <v>66718.455391032883</v>
      </c>
      <c r="J6729" s="30">
        <v>369764.47730914794</v>
      </c>
      <c r="K6729" s="30">
        <v>1200445.7367736031</v>
      </c>
      <c r="L6729" s="30">
        <v>2287741.5498962859</v>
      </c>
      <c r="M6729" s="30">
        <v>369096.38552982378</v>
      </c>
      <c r="N6729" s="30">
        <v>896288.66881258972</v>
      </c>
      <c r="O6729" s="31">
        <v>177782.07971374079</v>
      </c>
      <c r="P6729" s="32">
        <v>1636260.5776944598</v>
      </c>
      <c r="Q6729" s="32">
        <v>3731576.7757317643</v>
      </c>
      <c r="R6729" s="32">
        <v>369096.38552982378</v>
      </c>
      <c r="S6729" s="36">
        <v>6724</v>
      </c>
      <c r="T6729" s="33" t="s">
        <v>13492</v>
      </c>
      <c r="U6729" s="34">
        <v>43562</v>
      </c>
      <c r="V6729" s="27" t="s">
        <v>13197</v>
      </c>
      <c r="W6729" s="35">
        <v>127157.83495454813</v>
      </c>
      <c r="X6729" s="35">
        <v>46006.370435569625</v>
      </c>
      <c r="Y6729" s="35">
        <v>76182.739359559739</v>
      </c>
      <c r="Z6729" s="35">
        <v>1446.1090540530315</v>
      </c>
      <c r="AA6729" s="35">
        <v>55583.337087144268</v>
      </c>
      <c r="AB6729" s="35">
        <v>25460.974345355175</v>
      </c>
      <c r="AC6729" s="35">
        <v>6334.7970990899867</v>
      </c>
      <c r="AD6729" s="35">
        <v>3842.8368622877538</v>
      </c>
      <c r="AE6729" s="35">
        <v>3211.0919141053419</v>
      </c>
      <c r="AG6729" s="1">
        <v>0</v>
      </c>
      <c r="AH6729" s="1">
        <f t="shared" si="561"/>
        <v>3842.8368622877538</v>
      </c>
      <c r="AI6729">
        <f t="shared" si="562"/>
        <v>4</v>
      </c>
      <c r="AJ6729" s="1" t="str">
        <f t="shared" si="563"/>
        <v>Winter</v>
      </c>
      <c r="AL6729" s="1">
        <f t="shared" si="560"/>
        <v>0</v>
      </c>
      <c r="AM6729" s="1">
        <f t="shared" si="564"/>
        <v>127157.83495454813</v>
      </c>
    </row>
    <row r="6730" spans="1:39" x14ac:dyDescent="0.2">
      <c r="A6730" s="24" t="s">
        <v>13493</v>
      </c>
      <c r="B6730" s="36">
        <v>6725</v>
      </c>
      <c r="C6730" s="37">
        <v>43562</v>
      </c>
      <c r="D6730" s="26">
        <v>43556</v>
      </c>
      <c r="E6730" s="38">
        <v>2019</v>
      </c>
      <c r="F6730" s="38" t="s">
        <v>13197</v>
      </c>
      <c r="G6730" s="38">
        <v>7</v>
      </c>
      <c r="H6730" s="39">
        <v>5</v>
      </c>
      <c r="I6730" s="29">
        <v>67116.981766068566</v>
      </c>
      <c r="J6730" s="30">
        <v>374744.5335163456</v>
      </c>
      <c r="K6730" s="30">
        <v>1242426.6771211457</v>
      </c>
      <c r="L6730" s="30">
        <v>2345811.4621376363</v>
      </c>
      <c r="M6730" s="30">
        <v>385876.19296733948</v>
      </c>
      <c r="N6730" s="30">
        <v>922333.05414975446</v>
      </c>
      <c r="O6730" s="31">
        <v>175596.83928196545</v>
      </c>
      <c r="P6730" s="32">
        <v>1695419.8518545537</v>
      </c>
      <c r="Q6730" s="32">
        <v>3818485.8890857017</v>
      </c>
      <c r="R6730" s="32">
        <v>385876.19296733948</v>
      </c>
      <c r="S6730" s="36">
        <v>6725</v>
      </c>
      <c r="T6730" s="33" t="s">
        <v>13494</v>
      </c>
      <c r="U6730" s="34">
        <v>43562</v>
      </c>
      <c r="V6730" s="27" t="s">
        <v>13197</v>
      </c>
      <c r="W6730" s="35">
        <v>143152.71614067719</v>
      </c>
      <c r="X6730" s="35">
        <v>47525.067293905282</v>
      </c>
      <c r="Y6730" s="35">
        <v>77026.223470197117</v>
      </c>
      <c r="Z6730" s="35">
        <v>1462.1201612880395</v>
      </c>
      <c r="AA6730" s="35">
        <v>55535.08766258946</v>
      </c>
      <c r="AB6730" s="35">
        <v>25289.35679963736</v>
      </c>
      <c r="AC6730" s="35">
        <v>6533.7923903148676</v>
      </c>
      <c r="AD6730" s="35">
        <v>3842.8368622877538</v>
      </c>
      <c r="AE6730" s="35">
        <v>3209.7613921356929</v>
      </c>
      <c r="AG6730" s="1">
        <v>0</v>
      </c>
      <c r="AH6730" s="1">
        <f t="shared" si="561"/>
        <v>3842.8368622877538</v>
      </c>
      <c r="AI6730">
        <f t="shared" si="562"/>
        <v>4</v>
      </c>
      <c r="AJ6730" s="1" t="str">
        <f t="shared" si="563"/>
        <v>Winter</v>
      </c>
      <c r="AL6730" s="1">
        <f t="shared" si="560"/>
        <v>0</v>
      </c>
      <c r="AM6730" s="1">
        <f t="shared" si="564"/>
        <v>143152.71614067719</v>
      </c>
    </row>
    <row r="6731" spans="1:39" x14ac:dyDescent="0.2">
      <c r="A6731" s="24" t="s">
        <v>13495</v>
      </c>
      <c r="B6731" s="36">
        <v>6726</v>
      </c>
      <c r="C6731" s="37">
        <v>43562</v>
      </c>
      <c r="D6731" s="26">
        <v>43556</v>
      </c>
      <c r="E6731" s="38">
        <v>2019</v>
      </c>
      <c r="F6731" s="38" t="s">
        <v>13197</v>
      </c>
      <c r="G6731" s="38">
        <v>7</v>
      </c>
      <c r="H6731" s="39">
        <v>6</v>
      </c>
      <c r="I6731" s="29">
        <v>73509.367255909907</v>
      </c>
      <c r="J6731" s="30">
        <v>375185.40267787647</v>
      </c>
      <c r="K6731" s="30">
        <v>1328277.0197904571</v>
      </c>
      <c r="L6731" s="30">
        <v>2380529.965444271</v>
      </c>
      <c r="M6731" s="30">
        <v>407133.03892883792</v>
      </c>
      <c r="N6731" s="30">
        <v>919599.35223481921</v>
      </c>
      <c r="O6731" s="31">
        <v>177850.24204742207</v>
      </c>
      <c r="P6731" s="32">
        <v>1808919.4259752049</v>
      </c>
      <c r="Q6731" s="32">
        <v>3853164.9624043885</v>
      </c>
      <c r="R6731" s="32">
        <v>407133.03892883792</v>
      </c>
      <c r="S6731" s="36">
        <v>6726</v>
      </c>
      <c r="T6731" s="33" t="s">
        <v>13496</v>
      </c>
      <c r="U6731" s="34">
        <v>43562</v>
      </c>
      <c r="V6731" s="27" t="s">
        <v>13197</v>
      </c>
      <c r="W6731" s="35">
        <v>150918.7760473887</v>
      </c>
      <c r="X6731" s="35">
        <v>49179.7935031589</v>
      </c>
      <c r="Y6731" s="35">
        <v>77583.815664140246</v>
      </c>
      <c r="Z6731" s="35">
        <v>1472.7044370296189</v>
      </c>
      <c r="AA6731" s="35">
        <v>55486.838238034645</v>
      </c>
      <c r="AB6731" s="35">
        <v>25771.291062005905</v>
      </c>
      <c r="AC6731" s="35">
        <v>6562.1563582848776</v>
      </c>
      <c r="AD6731" s="35">
        <v>3842.8368622877538</v>
      </c>
      <c r="AE6731" s="35">
        <v>1552.9122953702361</v>
      </c>
      <c r="AG6731" s="1">
        <v>0</v>
      </c>
      <c r="AH6731" s="1">
        <f t="shared" si="561"/>
        <v>3842.8368622877538</v>
      </c>
      <c r="AI6731">
        <f t="shared" si="562"/>
        <v>4</v>
      </c>
      <c r="AJ6731" s="1" t="str">
        <f t="shared" si="563"/>
        <v>Winter</v>
      </c>
      <c r="AL6731" s="1">
        <f t="shared" si="560"/>
        <v>150918.7760473887</v>
      </c>
      <c r="AM6731" s="1">
        <f t="shared" si="564"/>
        <v>0</v>
      </c>
    </row>
    <row r="6732" spans="1:39" x14ac:dyDescent="0.2">
      <c r="A6732" s="24" t="s">
        <v>13497</v>
      </c>
      <c r="B6732" s="36">
        <v>6727</v>
      </c>
      <c r="C6732" s="37">
        <v>43562</v>
      </c>
      <c r="D6732" s="26">
        <v>43556</v>
      </c>
      <c r="E6732" s="38">
        <v>2019</v>
      </c>
      <c r="F6732" s="38" t="s">
        <v>13197</v>
      </c>
      <c r="G6732" s="38">
        <v>7</v>
      </c>
      <c r="H6732" s="39">
        <v>7</v>
      </c>
      <c r="I6732" s="29">
        <v>79805.288527583718</v>
      </c>
      <c r="J6732" s="30">
        <v>382485.1174916848</v>
      </c>
      <c r="K6732" s="30">
        <v>1418980.8350475996</v>
      </c>
      <c r="L6732" s="30">
        <v>2427028.843094395</v>
      </c>
      <c r="M6732" s="30">
        <v>426913.32835018577</v>
      </c>
      <c r="N6732" s="30">
        <v>948313.91830507782</v>
      </c>
      <c r="O6732" s="31">
        <v>173582.51691934903</v>
      </c>
      <c r="P6732" s="32">
        <v>1925699.451925369</v>
      </c>
      <c r="Q6732" s="32">
        <v>3931410.3958105068</v>
      </c>
      <c r="R6732" s="32">
        <v>426913.32835018577</v>
      </c>
      <c r="S6732" s="36">
        <v>6727</v>
      </c>
      <c r="T6732" s="33" t="s">
        <v>13498</v>
      </c>
      <c r="U6732" s="34">
        <v>43562</v>
      </c>
      <c r="V6732" s="27" t="s">
        <v>13197</v>
      </c>
      <c r="W6732" s="35">
        <v>206320.37512754576</v>
      </c>
      <c r="X6732" s="35">
        <v>45451.117014545787</v>
      </c>
      <c r="Y6732" s="35">
        <v>76466.28027527449</v>
      </c>
      <c r="Z6732" s="35">
        <v>1451.4912585898671</v>
      </c>
      <c r="AA6732" s="35">
        <v>55728.085360808713</v>
      </c>
      <c r="AB6732" s="35">
        <v>26621.146322449909</v>
      </c>
      <c r="AC6732" s="35">
        <v>6562.4973224814967</v>
      </c>
      <c r="AD6732" s="35">
        <v>3842.8368622877538</v>
      </c>
      <c r="AE6732" s="35">
        <v>0</v>
      </c>
      <c r="AG6732" s="1">
        <v>0</v>
      </c>
      <c r="AH6732" s="1">
        <f t="shared" si="561"/>
        <v>3842.8368622877538</v>
      </c>
      <c r="AI6732">
        <f t="shared" si="562"/>
        <v>4</v>
      </c>
      <c r="AJ6732" s="1" t="str">
        <f t="shared" si="563"/>
        <v>Winter</v>
      </c>
      <c r="AL6732" s="1">
        <f t="shared" si="560"/>
        <v>206320.37512754576</v>
      </c>
      <c r="AM6732" s="1">
        <f t="shared" si="564"/>
        <v>0</v>
      </c>
    </row>
    <row r="6733" spans="1:39" x14ac:dyDescent="0.2">
      <c r="A6733" s="24" t="s">
        <v>13499</v>
      </c>
      <c r="B6733" s="36">
        <v>6728</v>
      </c>
      <c r="C6733" s="37">
        <v>43562</v>
      </c>
      <c r="D6733" s="26">
        <v>43556</v>
      </c>
      <c r="E6733" s="38">
        <v>2019</v>
      </c>
      <c r="F6733" s="38" t="s">
        <v>13197</v>
      </c>
      <c r="G6733" s="38">
        <v>7</v>
      </c>
      <c r="H6733" s="39">
        <v>8</v>
      </c>
      <c r="I6733" s="29">
        <v>83558.17866232949</v>
      </c>
      <c r="J6733" s="30">
        <v>396915.59777172073</v>
      </c>
      <c r="K6733" s="30">
        <v>1518931.8698357902</v>
      </c>
      <c r="L6733" s="30">
        <v>2519136.8833791167</v>
      </c>
      <c r="M6733" s="30">
        <v>444297.80973555887</v>
      </c>
      <c r="N6733" s="30">
        <v>951220.89010897267</v>
      </c>
      <c r="O6733" s="31">
        <v>176701.03039431598</v>
      </c>
      <c r="P6733" s="32">
        <v>2046787.8582336786</v>
      </c>
      <c r="Q6733" s="32">
        <v>4043974.4016541261</v>
      </c>
      <c r="R6733" s="32">
        <v>444297.80973555887</v>
      </c>
      <c r="S6733" s="36">
        <v>6728</v>
      </c>
      <c r="T6733" s="33" t="s">
        <v>13500</v>
      </c>
      <c r="U6733" s="34">
        <v>43562</v>
      </c>
      <c r="V6733" s="27" t="s">
        <v>13197</v>
      </c>
      <c r="W6733" s="35">
        <v>200428.78549329384</v>
      </c>
      <c r="X6733" s="35">
        <v>47596.313813538327</v>
      </c>
      <c r="Y6733" s="35">
        <v>77555.043983632568</v>
      </c>
      <c r="Z6733" s="35">
        <v>1472.1582898572772</v>
      </c>
      <c r="AA6733" s="35">
        <v>55631.586511699083</v>
      </c>
      <c r="AB6733" s="35">
        <v>26880.394393017683</v>
      </c>
      <c r="AC6733" s="35">
        <v>6522.519257828184</v>
      </c>
      <c r="AD6733" s="35">
        <v>3842.8368622877538</v>
      </c>
      <c r="AE6733" s="35">
        <v>0</v>
      </c>
      <c r="AG6733" s="1">
        <v>0</v>
      </c>
      <c r="AH6733" s="1">
        <f t="shared" si="561"/>
        <v>3842.8368622877538</v>
      </c>
      <c r="AI6733">
        <f t="shared" si="562"/>
        <v>4</v>
      </c>
      <c r="AJ6733" s="1" t="str">
        <f t="shared" si="563"/>
        <v>Winter</v>
      </c>
      <c r="AL6733" s="1">
        <f t="shared" si="560"/>
        <v>0</v>
      </c>
      <c r="AM6733" s="1">
        <f t="shared" si="564"/>
        <v>200428.78549329384</v>
      </c>
    </row>
    <row r="6734" spans="1:39" x14ac:dyDescent="0.2">
      <c r="A6734" s="24" t="s">
        <v>13501</v>
      </c>
      <c r="B6734" s="36">
        <v>6729</v>
      </c>
      <c r="C6734" s="37">
        <v>43562</v>
      </c>
      <c r="D6734" s="26">
        <v>43556</v>
      </c>
      <c r="E6734" s="38">
        <v>2019</v>
      </c>
      <c r="F6734" s="38" t="s">
        <v>13197</v>
      </c>
      <c r="G6734" s="38">
        <v>7</v>
      </c>
      <c r="H6734" s="39">
        <v>9</v>
      </c>
      <c r="I6734" s="29">
        <v>90348.700229520487</v>
      </c>
      <c r="J6734" s="30">
        <v>406233.56101491075</v>
      </c>
      <c r="K6734" s="30">
        <v>1572378.2017630881</v>
      </c>
      <c r="L6734" s="30">
        <v>2476571.1250575734</v>
      </c>
      <c r="M6734" s="30">
        <v>448637.82164741564</v>
      </c>
      <c r="N6734" s="30">
        <v>958521.87433237524</v>
      </c>
      <c r="O6734" s="31">
        <v>175572.97975865184</v>
      </c>
      <c r="P6734" s="32">
        <v>2111364.7236400242</v>
      </c>
      <c r="Q6734" s="32">
        <v>4016899.5401635109</v>
      </c>
      <c r="R6734" s="32">
        <v>448637.82164741564</v>
      </c>
      <c r="S6734" s="36">
        <v>6729</v>
      </c>
      <c r="T6734" s="33" t="s">
        <v>13502</v>
      </c>
      <c r="U6734" s="34">
        <v>43562</v>
      </c>
      <c r="V6734" s="27" t="s">
        <v>13197</v>
      </c>
      <c r="W6734" s="35">
        <v>204386.1499112754</v>
      </c>
      <c r="X6734" s="35">
        <v>46448.898171430439</v>
      </c>
      <c r="Y6734" s="35">
        <v>78413.936362286506</v>
      </c>
      <c r="Z6734" s="35">
        <v>1488.4618785135801</v>
      </c>
      <c r="AA6734" s="35">
        <v>54907.845143376893</v>
      </c>
      <c r="AB6734" s="35">
        <v>26947.657035240136</v>
      </c>
      <c r="AC6734" s="35">
        <v>6526.3337966092158</v>
      </c>
      <c r="AD6734" s="35">
        <v>3842.8368622877538</v>
      </c>
      <c r="AE6734" s="35">
        <v>0</v>
      </c>
      <c r="AG6734" s="1">
        <v>0</v>
      </c>
      <c r="AH6734" s="1">
        <f t="shared" si="561"/>
        <v>3842.8368622877538</v>
      </c>
      <c r="AI6734">
        <f t="shared" si="562"/>
        <v>4</v>
      </c>
      <c r="AJ6734" s="1" t="str">
        <f t="shared" si="563"/>
        <v>Winter</v>
      </c>
      <c r="AL6734" s="1">
        <f t="shared" si="560"/>
        <v>0</v>
      </c>
      <c r="AM6734" s="1">
        <f t="shared" si="564"/>
        <v>204386.1499112754</v>
      </c>
    </row>
    <row r="6735" spans="1:39" x14ac:dyDescent="0.2">
      <c r="A6735" s="24" t="s">
        <v>13503</v>
      </c>
      <c r="B6735" s="36">
        <v>6730</v>
      </c>
      <c r="C6735" s="37">
        <v>43562</v>
      </c>
      <c r="D6735" s="26">
        <v>43556</v>
      </c>
      <c r="E6735" s="38">
        <v>2019</v>
      </c>
      <c r="F6735" s="38" t="s">
        <v>13197</v>
      </c>
      <c r="G6735" s="38">
        <v>7</v>
      </c>
      <c r="H6735" s="39">
        <v>10</v>
      </c>
      <c r="I6735" s="29">
        <v>90438.064796750637</v>
      </c>
      <c r="J6735" s="30">
        <v>394511.73737664794</v>
      </c>
      <c r="K6735" s="30">
        <v>1594950.5299589827</v>
      </c>
      <c r="L6735" s="30">
        <v>2525967.3477480914</v>
      </c>
      <c r="M6735" s="30">
        <v>438604.82197062392</v>
      </c>
      <c r="N6735" s="30">
        <v>955910.03019810386</v>
      </c>
      <c r="O6735" s="31">
        <v>177332.19307470979</v>
      </c>
      <c r="P6735" s="32">
        <v>2123993.4167263573</v>
      </c>
      <c r="Q6735" s="32">
        <v>4053721.3083975529</v>
      </c>
      <c r="R6735" s="32">
        <v>438604.82197062392</v>
      </c>
      <c r="S6735" s="36">
        <v>6730</v>
      </c>
      <c r="T6735" s="33" t="s">
        <v>13504</v>
      </c>
      <c r="U6735" s="34">
        <v>43562</v>
      </c>
      <c r="V6735" s="27" t="s">
        <v>13197</v>
      </c>
      <c r="W6735" s="35">
        <v>230811.36001989746</v>
      </c>
      <c r="X6735" s="35">
        <v>49479.16243785448</v>
      </c>
      <c r="Y6735" s="35">
        <v>77846.903448760553</v>
      </c>
      <c r="Z6735" s="35">
        <v>1477.6983980048808</v>
      </c>
      <c r="AA6735" s="35">
        <v>47043.188940942418</v>
      </c>
      <c r="AB6735" s="35">
        <v>26846.835135480087</v>
      </c>
      <c r="AC6735" s="35">
        <v>6659.8852514680702</v>
      </c>
      <c r="AD6735" s="35">
        <v>3842.8368622877538</v>
      </c>
      <c r="AE6735" s="35">
        <v>0</v>
      </c>
      <c r="AG6735" s="1">
        <v>0</v>
      </c>
      <c r="AH6735" s="1">
        <f t="shared" si="561"/>
        <v>3842.8368622877538</v>
      </c>
      <c r="AI6735">
        <f t="shared" si="562"/>
        <v>4</v>
      </c>
      <c r="AJ6735" s="1" t="str">
        <f t="shared" si="563"/>
        <v>Winter</v>
      </c>
      <c r="AL6735" s="1">
        <f t="shared" si="560"/>
        <v>0</v>
      </c>
      <c r="AM6735" s="1">
        <f t="shared" si="564"/>
        <v>230811.36001989746</v>
      </c>
    </row>
    <row r="6736" spans="1:39" x14ac:dyDescent="0.2">
      <c r="A6736" s="24" t="s">
        <v>13505</v>
      </c>
      <c r="B6736" s="36">
        <v>6731</v>
      </c>
      <c r="C6736" s="37">
        <v>43562</v>
      </c>
      <c r="D6736" s="26">
        <v>43556</v>
      </c>
      <c r="E6736" s="38">
        <v>2019</v>
      </c>
      <c r="F6736" s="38" t="s">
        <v>13197</v>
      </c>
      <c r="G6736" s="38">
        <v>7</v>
      </c>
      <c r="H6736" s="39">
        <v>11</v>
      </c>
      <c r="I6736" s="29">
        <v>88300.257877990254</v>
      </c>
      <c r="J6736" s="30">
        <v>402421.24882707949</v>
      </c>
      <c r="K6736" s="30">
        <v>1604404.1550426285</v>
      </c>
      <c r="L6736" s="30">
        <v>2576509.113158572</v>
      </c>
      <c r="M6736" s="30">
        <v>417607.17749491183</v>
      </c>
      <c r="N6736" s="30">
        <v>941031.93652218662</v>
      </c>
      <c r="O6736" s="31">
        <v>176761.81293593632</v>
      </c>
      <c r="P6736" s="32">
        <v>2110311.5904155308</v>
      </c>
      <c r="Q6736" s="32">
        <v>4096724.1114437743</v>
      </c>
      <c r="R6736" s="32">
        <v>417607.17749491183</v>
      </c>
      <c r="S6736" s="36">
        <v>6731</v>
      </c>
      <c r="T6736" s="33" t="s">
        <v>13506</v>
      </c>
      <c r="U6736" s="34">
        <v>43562</v>
      </c>
      <c r="V6736" s="27" t="s">
        <v>13197</v>
      </c>
      <c r="W6736" s="35">
        <v>211462.09492313117</v>
      </c>
      <c r="X6736" s="35">
        <v>50984.150199065785</v>
      </c>
      <c r="Y6736" s="35">
        <v>79321.238508364069</v>
      </c>
      <c r="Z6736" s="35">
        <v>1505.6843866464526</v>
      </c>
      <c r="AA6736" s="35">
        <v>42797.23958011889</v>
      </c>
      <c r="AB6736" s="35">
        <v>26583.052860556138</v>
      </c>
      <c r="AC6736" s="35">
        <v>6453.2608838531924</v>
      </c>
      <c r="AD6736" s="35">
        <v>3842.8368622877538</v>
      </c>
      <c r="AE6736" s="35">
        <v>0</v>
      </c>
      <c r="AG6736" s="1">
        <v>0</v>
      </c>
      <c r="AH6736" s="1">
        <f t="shared" si="561"/>
        <v>3842.8368622877538</v>
      </c>
      <c r="AI6736">
        <f t="shared" si="562"/>
        <v>4</v>
      </c>
      <c r="AJ6736" s="1" t="str">
        <f t="shared" si="563"/>
        <v>Winter</v>
      </c>
      <c r="AL6736" s="1">
        <f t="shared" si="560"/>
        <v>0</v>
      </c>
      <c r="AM6736" s="1">
        <f t="shared" si="564"/>
        <v>211462.09492313117</v>
      </c>
    </row>
    <row r="6737" spans="1:39" x14ac:dyDescent="0.2">
      <c r="A6737" s="24" t="s">
        <v>13507</v>
      </c>
      <c r="B6737" s="36">
        <v>6732</v>
      </c>
      <c r="C6737" s="37">
        <v>43562</v>
      </c>
      <c r="D6737" s="26">
        <v>43556</v>
      </c>
      <c r="E6737" s="38">
        <v>2019</v>
      </c>
      <c r="F6737" s="38" t="s">
        <v>13197</v>
      </c>
      <c r="G6737" s="38">
        <v>7</v>
      </c>
      <c r="H6737" s="39">
        <v>12</v>
      </c>
      <c r="I6737" s="29">
        <v>84332.804467884838</v>
      </c>
      <c r="J6737" s="30">
        <v>373126.98177863355</v>
      </c>
      <c r="K6737" s="30">
        <v>1591505.4700677458</v>
      </c>
      <c r="L6737" s="30">
        <v>2546696.2149630375</v>
      </c>
      <c r="M6737" s="30">
        <v>421139.42386166076</v>
      </c>
      <c r="N6737" s="30">
        <v>904756.66813645756</v>
      </c>
      <c r="O6737" s="31">
        <v>177602.27020807273</v>
      </c>
      <c r="P6737" s="32">
        <v>2096977.6983972914</v>
      </c>
      <c r="Q6737" s="32">
        <v>4002182.1350862011</v>
      </c>
      <c r="R6737" s="32">
        <v>421139.42386166076</v>
      </c>
      <c r="S6737" s="36">
        <v>6732</v>
      </c>
      <c r="T6737" s="33" t="s">
        <v>13508</v>
      </c>
      <c r="U6737" s="34">
        <v>43562</v>
      </c>
      <c r="V6737" s="27" t="s">
        <v>13197</v>
      </c>
      <c r="W6737" s="35">
        <v>193668.36978544312</v>
      </c>
      <c r="X6737" s="35">
        <v>48189.107808676803</v>
      </c>
      <c r="Y6737" s="35">
        <v>80970.458341465986</v>
      </c>
      <c r="Z6737" s="35">
        <v>1536.9900571017542</v>
      </c>
      <c r="AA6737" s="35">
        <v>42555.99245734483</v>
      </c>
      <c r="AB6737" s="35">
        <v>26191.631640040392</v>
      </c>
      <c r="AC6737" s="35">
        <v>6387.0285678557384</v>
      </c>
      <c r="AD6737" s="35">
        <v>3842.8368622877538</v>
      </c>
      <c r="AE6737" s="35">
        <v>0</v>
      </c>
      <c r="AG6737" s="1">
        <v>0</v>
      </c>
      <c r="AH6737" s="1">
        <f t="shared" si="561"/>
        <v>3842.8368622877538</v>
      </c>
      <c r="AI6737">
        <f t="shared" si="562"/>
        <v>4</v>
      </c>
      <c r="AJ6737" s="1" t="str">
        <f t="shared" si="563"/>
        <v>Winter</v>
      </c>
      <c r="AL6737" s="1">
        <f t="shared" si="560"/>
        <v>0</v>
      </c>
      <c r="AM6737" s="1">
        <f t="shared" si="564"/>
        <v>193668.36978544312</v>
      </c>
    </row>
    <row r="6738" spans="1:39" x14ac:dyDescent="0.2">
      <c r="A6738" s="24" t="s">
        <v>13509</v>
      </c>
      <c r="B6738" s="36">
        <v>6733</v>
      </c>
      <c r="C6738" s="37">
        <v>43562</v>
      </c>
      <c r="D6738" s="26">
        <v>43556</v>
      </c>
      <c r="E6738" s="38">
        <v>2019</v>
      </c>
      <c r="F6738" s="38" t="s">
        <v>13197</v>
      </c>
      <c r="G6738" s="38">
        <v>7</v>
      </c>
      <c r="H6738" s="39">
        <v>13</v>
      </c>
      <c r="I6738" s="29">
        <v>85573.885187835243</v>
      </c>
      <c r="J6738" s="30">
        <v>360748.44397516648</v>
      </c>
      <c r="K6738" s="30">
        <v>1567208.0665005706</v>
      </c>
      <c r="L6738" s="30">
        <v>2508738.240690494</v>
      </c>
      <c r="M6738" s="30">
        <v>409840.13466203795</v>
      </c>
      <c r="N6738" s="30">
        <v>915786.01010148285</v>
      </c>
      <c r="O6738" s="31">
        <v>176315.24830599118</v>
      </c>
      <c r="P6738" s="32">
        <v>2062622.0863504438</v>
      </c>
      <c r="Q6738" s="32">
        <v>3961587.9430731344</v>
      </c>
      <c r="R6738" s="32">
        <v>409840.13466203795</v>
      </c>
      <c r="S6738" s="36">
        <v>6733</v>
      </c>
      <c r="T6738" s="33" t="s">
        <v>13510</v>
      </c>
      <c r="U6738" s="34">
        <v>43562</v>
      </c>
      <c r="V6738" s="27" t="s">
        <v>13197</v>
      </c>
      <c r="W6738" s="35">
        <v>205669.84639996637</v>
      </c>
      <c r="X6738" s="35">
        <v>50819.671022848182</v>
      </c>
      <c r="Y6738" s="35">
        <v>81357.828106593821</v>
      </c>
      <c r="Z6738" s="35">
        <v>1544.3431521640605</v>
      </c>
      <c r="AA6738" s="35">
        <v>42411.244183680392</v>
      </c>
      <c r="AB6738" s="35">
        <v>25694.269167907216</v>
      </c>
      <c r="AC6738" s="35">
        <v>6379.2716297455017</v>
      </c>
      <c r="AD6738" s="35">
        <v>3842.8368622877538</v>
      </c>
      <c r="AE6738" s="35">
        <v>0</v>
      </c>
      <c r="AG6738" s="1">
        <v>0</v>
      </c>
      <c r="AH6738" s="1">
        <f t="shared" si="561"/>
        <v>3842.8368622877538</v>
      </c>
      <c r="AI6738">
        <f t="shared" si="562"/>
        <v>4</v>
      </c>
      <c r="AJ6738" s="1" t="str">
        <f t="shared" si="563"/>
        <v>Winter</v>
      </c>
      <c r="AL6738" s="1">
        <f t="shared" si="560"/>
        <v>0</v>
      </c>
      <c r="AM6738" s="1">
        <f t="shared" si="564"/>
        <v>205669.84639996637</v>
      </c>
    </row>
    <row r="6739" spans="1:39" x14ac:dyDescent="0.2">
      <c r="A6739" s="24" t="s">
        <v>13511</v>
      </c>
      <c r="B6739" s="36">
        <v>6734</v>
      </c>
      <c r="C6739" s="37">
        <v>43562</v>
      </c>
      <c r="D6739" s="26">
        <v>43556</v>
      </c>
      <c r="E6739" s="38">
        <v>2019</v>
      </c>
      <c r="F6739" s="38" t="s">
        <v>13197</v>
      </c>
      <c r="G6739" s="38">
        <v>7</v>
      </c>
      <c r="H6739" s="39">
        <v>14</v>
      </c>
      <c r="I6739" s="29">
        <v>82626.800725797686</v>
      </c>
      <c r="J6739" s="30">
        <v>367917.92374538019</v>
      </c>
      <c r="K6739" s="30">
        <v>1555042.2642082758</v>
      </c>
      <c r="L6739" s="30">
        <v>2496255.3682481376</v>
      </c>
      <c r="M6739" s="30">
        <v>396556.64392752043</v>
      </c>
      <c r="N6739" s="30">
        <v>918326.58529497415</v>
      </c>
      <c r="O6739" s="31">
        <v>176074.42369801854</v>
      </c>
      <c r="P6739" s="32">
        <v>2034225.7088615939</v>
      </c>
      <c r="Q6739" s="32">
        <v>3958574.3009865107</v>
      </c>
      <c r="R6739" s="32">
        <v>396556.64392752043</v>
      </c>
      <c r="S6739" s="36">
        <v>6734</v>
      </c>
      <c r="T6739" s="33" t="s">
        <v>13512</v>
      </c>
      <c r="U6739" s="34">
        <v>43562</v>
      </c>
      <c r="V6739" s="27" t="s">
        <v>13197</v>
      </c>
      <c r="W6739" s="35">
        <v>190890.72060824174</v>
      </c>
      <c r="X6739" s="35">
        <v>49901.541379662594</v>
      </c>
      <c r="Y6739" s="35">
        <v>82271.519540981477</v>
      </c>
      <c r="Z6739" s="35">
        <v>1561.6869424633637</v>
      </c>
      <c r="AA6739" s="35">
        <v>40384.768352378254</v>
      </c>
      <c r="AB6739" s="35">
        <v>24808.485222038868</v>
      </c>
      <c r="AC6739" s="35">
        <v>6284.6753457780369</v>
      </c>
      <c r="AD6739" s="35">
        <v>3842.8368622877538</v>
      </c>
      <c r="AE6739" s="35">
        <v>0</v>
      </c>
      <c r="AG6739" s="1">
        <v>0</v>
      </c>
      <c r="AH6739" s="1">
        <f t="shared" si="561"/>
        <v>3842.8368622877538</v>
      </c>
      <c r="AI6739">
        <f t="shared" si="562"/>
        <v>4</v>
      </c>
      <c r="AJ6739" s="1" t="str">
        <f t="shared" si="563"/>
        <v>Winter</v>
      </c>
      <c r="AL6739" s="1">
        <f t="shared" si="560"/>
        <v>0</v>
      </c>
      <c r="AM6739" s="1">
        <f t="shared" si="564"/>
        <v>190890.72060824174</v>
      </c>
    </row>
    <row r="6740" spans="1:39" x14ac:dyDescent="0.2">
      <c r="A6740" s="24" t="s">
        <v>13513</v>
      </c>
      <c r="B6740" s="36">
        <v>6735</v>
      </c>
      <c r="C6740" s="37">
        <v>43562</v>
      </c>
      <c r="D6740" s="26">
        <v>43556</v>
      </c>
      <c r="E6740" s="38">
        <v>2019</v>
      </c>
      <c r="F6740" s="38" t="s">
        <v>13197</v>
      </c>
      <c r="G6740" s="38">
        <v>7</v>
      </c>
      <c r="H6740" s="39">
        <v>15</v>
      </c>
      <c r="I6740" s="29">
        <v>82681.423567099599</v>
      </c>
      <c r="J6740" s="30">
        <v>371964.02158488479</v>
      </c>
      <c r="K6740" s="30">
        <v>1538531.5145087356</v>
      </c>
      <c r="L6740" s="30">
        <v>2566094.4955975483</v>
      </c>
      <c r="M6740" s="30">
        <v>393475.09165250428</v>
      </c>
      <c r="N6740" s="30">
        <v>934416.94471838407</v>
      </c>
      <c r="O6740" s="31">
        <v>176574.15149992146</v>
      </c>
      <c r="P6740" s="32">
        <v>2014688.0297283395</v>
      </c>
      <c r="Q6740" s="32">
        <v>4049049.6134007387</v>
      </c>
      <c r="R6740" s="32">
        <v>393475.09165250428</v>
      </c>
      <c r="S6740" s="36">
        <v>6735</v>
      </c>
      <c r="T6740" s="33" t="s">
        <v>13514</v>
      </c>
      <c r="U6740" s="34">
        <v>43562</v>
      </c>
      <c r="V6740" s="27" t="s">
        <v>13197</v>
      </c>
      <c r="W6740" s="35">
        <v>213074.72702022933</v>
      </c>
      <c r="X6740" s="35">
        <v>50138.388674388385</v>
      </c>
      <c r="Y6740" s="35">
        <v>82000.490713708816</v>
      </c>
      <c r="Z6740" s="35">
        <v>1556.5422437517759</v>
      </c>
      <c r="AA6740" s="35">
        <v>39130.283313953129</v>
      </c>
      <c r="AB6740" s="35">
        <v>25071.342209809129</v>
      </c>
      <c r="AC6740" s="35">
        <v>6353.8910999609925</v>
      </c>
      <c r="AD6740" s="35">
        <v>3842.8368622877538</v>
      </c>
      <c r="AE6740" s="35">
        <v>0</v>
      </c>
      <c r="AG6740" s="1">
        <v>0</v>
      </c>
      <c r="AH6740" s="1">
        <f t="shared" si="561"/>
        <v>3842.8368622877538</v>
      </c>
      <c r="AI6740">
        <f t="shared" si="562"/>
        <v>4</v>
      </c>
      <c r="AJ6740" s="1" t="str">
        <f t="shared" si="563"/>
        <v>Winter</v>
      </c>
      <c r="AL6740" s="1">
        <f t="shared" si="560"/>
        <v>0</v>
      </c>
      <c r="AM6740" s="1">
        <f t="shared" si="564"/>
        <v>213074.72702022933</v>
      </c>
    </row>
    <row r="6741" spans="1:39" x14ac:dyDescent="0.2">
      <c r="A6741" s="24" t="s">
        <v>13515</v>
      </c>
      <c r="B6741" s="36">
        <v>6736</v>
      </c>
      <c r="C6741" s="37">
        <v>43562</v>
      </c>
      <c r="D6741" s="26">
        <v>43556</v>
      </c>
      <c r="E6741" s="38">
        <v>2019</v>
      </c>
      <c r="F6741" s="38" t="s">
        <v>13197</v>
      </c>
      <c r="G6741" s="38">
        <v>7</v>
      </c>
      <c r="H6741" s="39">
        <v>16</v>
      </c>
      <c r="I6741" s="29">
        <v>83451.606466556172</v>
      </c>
      <c r="J6741" s="30">
        <v>378921.04242089676</v>
      </c>
      <c r="K6741" s="30">
        <v>1580642.4013482477</v>
      </c>
      <c r="L6741" s="30">
        <v>2578146.8450781992</v>
      </c>
      <c r="M6741" s="30">
        <v>397487.5067825084</v>
      </c>
      <c r="N6741" s="30">
        <v>935895.28579645662</v>
      </c>
      <c r="O6741" s="31">
        <v>173779.04072178755</v>
      </c>
      <c r="P6741" s="32">
        <v>2061581.5145973123</v>
      </c>
      <c r="Q6741" s="32">
        <v>4066742.21401734</v>
      </c>
      <c r="R6741" s="32">
        <v>397487.5067825084</v>
      </c>
      <c r="S6741" s="36">
        <v>6736</v>
      </c>
      <c r="T6741" s="33" t="s">
        <v>13516</v>
      </c>
      <c r="U6741" s="34">
        <v>43562</v>
      </c>
      <c r="V6741" s="27" t="s">
        <v>13197</v>
      </c>
      <c r="W6741" s="35">
        <v>209540.90690947027</v>
      </c>
      <c r="X6741" s="35">
        <v>45965.491055534359</v>
      </c>
      <c r="Y6741" s="35">
        <v>82086.920695962792</v>
      </c>
      <c r="Z6741" s="35">
        <v>1558.1828670862719</v>
      </c>
      <c r="AA6741" s="35">
        <v>38937.285615733876</v>
      </c>
      <c r="AB6741" s="35">
        <v>25029.149804638353</v>
      </c>
      <c r="AC6741" s="35">
        <v>6321.9043863763445</v>
      </c>
      <c r="AD6741" s="35">
        <v>3842.8368622877538</v>
      </c>
      <c r="AE6741" s="35">
        <v>0</v>
      </c>
      <c r="AG6741" s="1">
        <v>0</v>
      </c>
      <c r="AH6741" s="1">
        <f t="shared" si="561"/>
        <v>3842.8368622877538</v>
      </c>
      <c r="AI6741">
        <f t="shared" si="562"/>
        <v>4</v>
      </c>
      <c r="AJ6741" s="1" t="str">
        <f t="shared" si="563"/>
        <v>Winter</v>
      </c>
      <c r="AL6741" s="1">
        <f t="shared" si="560"/>
        <v>209540.90690947027</v>
      </c>
      <c r="AM6741" s="1">
        <f t="shared" si="564"/>
        <v>0</v>
      </c>
    </row>
    <row r="6742" spans="1:39" x14ac:dyDescent="0.2">
      <c r="A6742" s="24" t="s">
        <v>13517</v>
      </c>
      <c r="B6742" s="36">
        <v>6737</v>
      </c>
      <c r="C6742" s="37">
        <v>43562</v>
      </c>
      <c r="D6742" s="26">
        <v>43556</v>
      </c>
      <c r="E6742" s="38">
        <v>2019</v>
      </c>
      <c r="F6742" s="38" t="s">
        <v>13197</v>
      </c>
      <c r="G6742" s="38">
        <v>7</v>
      </c>
      <c r="H6742" s="39">
        <v>17</v>
      </c>
      <c r="I6742" s="29">
        <v>86043.237513202359</v>
      </c>
      <c r="J6742" s="30">
        <v>397252.84237533202</v>
      </c>
      <c r="K6742" s="30">
        <v>1621407.7418531631</v>
      </c>
      <c r="L6742" s="30">
        <v>2603427.6189011307</v>
      </c>
      <c r="M6742" s="30">
        <v>411718.60542370379</v>
      </c>
      <c r="N6742" s="30">
        <v>932236.61069794348</v>
      </c>
      <c r="O6742" s="31">
        <v>177363.58074776237</v>
      </c>
      <c r="P6742" s="32">
        <v>2119169.5847900691</v>
      </c>
      <c r="Q6742" s="32">
        <v>4110280.6527221687</v>
      </c>
      <c r="R6742" s="32">
        <v>411718.60542370379</v>
      </c>
      <c r="S6742" s="36">
        <v>6737</v>
      </c>
      <c r="T6742" s="33" t="s">
        <v>13518</v>
      </c>
      <c r="U6742" s="34">
        <v>43562</v>
      </c>
      <c r="V6742" s="27" t="s">
        <v>13197</v>
      </c>
      <c r="W6742" s="35">
        <v>265245.9076632979</v>
      </c>
      <c r="X6742" s="35">
        <v>46335.876592090004</v>
      </c>
      <c r="Y6742" s="35">
        <v>80391.4756230169</v>
      </c>
      <c r="Z6742" s="35">
        <v>1525.9997440947909</v>
      </c>
      <c r="AA6742" s="35">
        <v>42604.241881899638</v>
      </c>
      <c r="AB6742" s="35">
        <v>24968.663006210769</v>
      </c>
      <c r="AC6742" s="35">
        <v>6176.3126287093655</v>
      </c>
      <c r="AD6742" s="35">
        <v>3842.8368622877538</v>
      </c>
      <c r="AE6742" s="35">
        <v>0</v>
      </c>
      <c r="AG6742" s="1">
        <v>0</v>
      </c>
      <c r="AH6742" s="1">
        <f t="shared" si="561"/>
        <v>3842.8368622877538</v>
      </c>
      <c r="AI6742">
        <f t="shared" si="562"/>
        <v>4</v>
      </c>
      <c r="AJ6742" s="1" t="str">
        <f t="shared" si="563"/>
        <v>Winter</v>
      </c>
      <c r="AL6742" s="1">
        <f t="shared" si="560"/>
        <v>265245.9076632979</v>
      </c>
      <c r="AM6742" s="1">
        <f t="shared" si="564"/>
        <v>0</v>
      </c>
    </row>
    <row r="6743" spans="1:39" x14ac:dyDescent="0.2">
      <c r="A6743" s="24" t="s">
        <v>13519</v>
      </c>
      <c r="B6743" s="36">
        <v>6738</v>
      </c>
      <c r="C6743" s="37">
        <v>43562</v>
      </c>
      <c r="D6743" s="26">
        <v>43556</v>
      </c>
      <c r="E6743" s="38">
        <v>2019</v>
      </c>
      <c r="F6743" s="38" t="s">
        <v>13197</v>
      </c>
      <c r="G6743" s="38">
        <v>7</v>
      </c>
      <c r="H6743" s="39">
        <v>18</v>
      </c>
      <c r="I6743" s="29">
        <v>92407.468204551129</v>
      </c>
      <c r="J6743" s="30">
        <v>374926.39596429793</v>
      </c>
      <c r="K6743" s="30">
        <v>1657286.7788030766</v>
      </c>
      <c r="L6743" s="30">
        <v>2645015.1327409395</v>
      </c>
      <c r="M6743" s="30">
        <v>436496.91607005749</v>
      </c>
      <c r="N6743" s="30">
        <v>927989.02258928784</v>
      </c>
      <c r="O6743" s="31">
        <v>178392.81514574846</v>
      </c>
      <c r="P6743" s="32">
        <v>2186191.1630776851</v>
      </c>
      <c r="Q6743" s="32">
        <v>4126323.3664402738</v>
      </c>
      <c r="R6743" s="32">
        <v>436496.91607005749</v>
      </c>
      <c r="S6743" s="36">
        <v>6738</v>
      </c>
      <c r="T6743" s="33" t="s">
        <v>13520</v>
      </c>
      <c r="U6743" s="34">
        <v>43562</v>
      </c>
      <c r="V6743" s="27" t="s">
        <v>13197</v>
      </c>
      <c r="W6743" s="35">
        <v>218363.96889306736</v>
      </c>
      <c r="X6743" s="35">
        <v>45881.341150624874</v>
      </c>
      <c r="Y6743" s="35">
        <v>78181.566515252416</v>
      </c>
      <c r="Z6743" s="35">
        <v>1484.0510087744526</v>
      </c>
      <c r="AA6743" s="35">
        <v>47815.179733819423</v>
      </c>
      <c r="AB6743" s="35">
        <v>24570.276658925864</v>
      </c>
      <c r="AC6743" s="35">
        <v>6154.2565001349094</v>
      </c>
      <c r="AD6743" s="35">
        <v>3842.8368622877538</v>
      </c>
      <c r="AE6743" s="35">
        <v>0</v>
      </c>
      <c r="AG6743" s="1">
        <v>0</v>
      </c>
      <c r="AH6743" s="1">
        <f t="shared" si="561"/>
        <v>3842.8368622877538</v>
      </c>
      <c r="AI6743">
        <f t="shared" si="562"/>
        <v>4</v>
      </c>
      <c r="AJ6743" s="1" t="str">
        <f t="shared" si="563"/>
        <v>Winter</v>
      </c>
      <c r="AL6743" s="1">
        <f t="shared" si="560"/>
        <v>218363.96889306736</v>
      </c>
      <c r="AM6743" s="1">
        <f t="shared" si="564"/>
        <v>0</v>
      </c>
    </row>
    <row r="6744" spans="1:39" x14ac:dyDescent="0.2">
      <c r="A6744" s="24" t="s">
        <v>13521</v>
      </c>
      <c r="B6744" s="36">
        <v>6739</v>
      </c>
      <c r="C6744" s="37">
        <v>43562</v>
      </c>
      <c r="D6744" s="26">
        <v>43556</v>
      </c>
      <c r="E6744" s="38">
        <v>2019</v>
      </c>
      <c r="F6744" s="38" t="s">
        <v>13197</v>
      </c>
      <c r="G6744" s="38">
        <v>7</v>
      </c>
      <c r="H6744" s="39">
        <v>19</v>
      </c>
      <c r="I6744" s="29">
        <v>92763.842429496624</v>
      </c>
      <c r="J6744" s="30">
        <v>396515.3260312489</v>
      </c>
      <c r="K6744" s="30">
        <v>1709577.0719642846</v>
      </c>
      <c r="L6744" s="30">
        <v>2783684.1282494026</v>
      </c>
      <c r="M6744" s="30">
        <v>442261.21279272705</v>
      </c>
      <c r="N6744" s="30">
        <v>934748.8835298341</v>
      </c>
      <c r="O6744" s="31">
        <v>177436.42136038258</v>
      </c>
      <c r="P6744" s="32">
        <v>2244602.1271865084</v>
      </c>
      <c r="Q6744" s="32">
        <v>4292384.7591708684</v>
      </c>
      <c r="R6744" s="32">
        <v>442261.21279272705</v>
      </c>
      <c r="S6744" s="36">
        <v>6739</v>
      </c>
      <c r="T6744" s="33" t="s">
        <v>13522</v>
      </c>
      <c r="U6744" s="34">
        <v>43562</v>
      </c>
      <c r="V6744" s="27" t="s">
        <v>13197</v>
      </c>
      <c r="W6744" s="35">
        <v>239720.68636535149</v>
      </c>
      <c r="X6744" s="35">
        <v>52124.922217177133</v>
      </c>
      <c r="Y6744" s="35">
        <v>79811.306890542008</v>
      </c>
      <c r="Z6744" s="35">
        <v>1514.9869180404448</v>
      </c>
      <c r="AA6744" s="35">
        <v>37875.798275527995</v>
      </c>
      <c r="AB6744" s="35">
        <v>25017.861859649769</v>
      </c>
      <c r="AC6744" s="35">
        <v>6721.0883441003089</v>
      </c>
      <c r="AD6744" s="35">
        <v>3842.8368622877538</v>
      </c>
      <c r="AE6744" s="35">
        <v>1253.1657848795351</v>
      </c>
      <c r="AG6744" s="1">
        <v>0</v>
      </c>
      <c r="AH6744" s="1">
        <f t="shared" si="561"/>
        <v>3842.8368622877538</v>
      </c>
      <c r="AI6744">
        <f t="shared" si="562"/>
        <v>4</v>
      </c>
      <c r="AJ6744" s="1" t="str">
        <f t="shared" si="563"/>
        <v>Winter</v>
      </c>
      <c r="AL6744" s="1">
        <f t="shared" si="560"/>
        <v>239720.68636535149</v>
      </c>
      <c r="AM6744" s="1">
        <f t="shared" si="564"/>
        <v>0</v>
      </c>
    </row>
    <row r="6745" spans="1:39" x14ac:dyDescent="0.2">
      <c r="A6745" s="24" t="s">
        <v>13523</v>
      </c>
      <c r="B6745" s="36">
        <v>6740</v>
      </c>
      <c r="C6745" s="37">
        <v>43562</v>
      </c>
      <c r="D6745" s="26">
        <v>43556</v>
      </c>
      <c r="E6745" s="38">
        <v>2019</v>
      </c>
      <c r="F6745" s="38" t="s">
        <v>13197</v>
      </c>
      <c r="G6745" s="38">
        <v>7</v>
      </c>
      <c r="H6745" s="39">
        <v>20</v>
      </c>
      <c r="I6745" s="29">
        <v>91797.510353014426</v>
      </c>
      <c r="J6745" s="30">
        <v>383910.07051441504</v>
      </c>
      <c r="K6745" s="30">
        <v>1682043.4307475546</v>
      </c>
      <c r="L6745" s="30">
        <v>2740244.4893286554</v>
      </c>
      <c r="M6745" s="30">
        <v>459554.55954089831</v>
      </c>
      <c r="N6745" s="30">
        <v>937156.10932042368</v>
      </c>
      <c r="O6745" s="31">
        <v>177107.99455083426</v>
      </c>
      <c r="P6745" s="32">
        <v>2233395.500641467</v>
      </c>
      <c r="Q6745" s="32">
        <v>4238418.6637143288</v>
      </c>
      <c r="R6745" s="32">
        <v>459554.55954089831</v>
      </c>
      <c r="S6745" s="36">
        <v>6740</v>
      </c>
      <c r="T6745" s="33" t="s">
        <v>13524</v>
      </c>
      <c r="U6745" s="34">
        <v>43562</v>
      </c>
      <c r="V6745" s="27" t="s">
        <v>13197</v>
      </c>
      <c r="W6745" s="35">
        <v>252468.46044047535</v>
      </c>
      <c r="X6745" s="35">
        <v>52496.655271810923</v>
      </c>
      <c r="Y6745" s="35">
        <v>80034.354554026708</v>
      </c>
      <c r="Z6745" s="35">
        <v>1519.220833076346</v>
      </c>
      <c r="AA6745" s="35">
        <v>42073.498211796708</v>
      </c>
      <c r="AB6745" s="35">
        <v>25909.088963517319</v>
      </c>
      <c r="AC6745" s="35">
        <v>6768.1201079885668</v>
      </c>
      <c r="AD6745" s="35">
        <v>3842.8368622877538</v>
      </c>
      <c r="AE6745" s="35">
        <v>3189.2906811905332</v>
      </c>
      <c r="AG6745" s="1">
        <v>0</v>
      </c>
      <c r="AH6745" s="1">
        <f t="shared" si="561"/>
        <v>3842.8368622877538</v>
      </c>
      <c r="AI6745">
        <f t="shared" si="562"/>
        <v>4</v>
      </c>
      <c r="AJ6745" s="1" t="str">
        <f t="shared" si="563"/>
        <v>Winter</v>
      </c>
      <c r="AL6745" s="1">
        <f t="shared" si="560"/>
        <v>252468.46044047535</v>
      </c>
      <c r="AM6745" s="1">
        <f t="shared" si="564"/>
        <v>0</v>
      </c>
    </row>
    <row r="6746" spans="1:39" x14ac:dyDescent="0.2">
      <c r="A6746" s="24" t="s">
        <v>13525</v>
      </c>
      <c r="B6746" s="36">
        <v>6741</v>
      </c>
      <c r="C6746" s="37">
        <v>43562</v>
      </c>
      <c r="D6746" s="26">
        <v>43556</v>
      </c>
      <c r="E6746" s="38">
        <v>2019</v>
      </c>
      <c r="F6746" s="38" t="s">
        <v>13197</v>
      </c>
      <c r="G6746" s="38">
        <v>7</v>
      </c>
      <c r="H6746" s="39">
        <v>21</v>
      </c>
      <c r="I6746" s="29">
        <v>85846.251236582058</v>
      </c>
      <c r="J6746" s="30">
        <v>322307.76169100998</v>
      </c>
      <c r="K6746" s="30">
        <v>1590879.9631105165</v>
      </c>
      <c r="L6746" s="30">
        <v>2620006.9641010072</v>
      </c>
      <c r="M6746" s="30">
        <v>437541.9765290512</v>
      </c>
      <c r="N6746" s="30">
        <v>912405.100744989</v>
      </c>
      <c r="O6746" s="31">
        <v>179072.02165579429</v>
      </c>
      <c r="P6746" s="32">
        <v>2114268.1908761496</v>
      </c>
      <c r="Q6746" s="32">
        <v>4033791.8481928003</v>
      </c>
      <c r="R6746" s="32">
        <v>437541.9765290512</v>
      </c>
      <c r="S6746" s="36">
        <v>6741</v>
      </c>
      <c r="T6746" s="33" t="s">
        <v>13526</v>
      </c>
      <c r="U6746" s="34">
        <v>43562</v>
      </c>
      <c r="V6746" s="27" t="s">
        <v>13197</v>
      </c>
      <c r="W6746" s="35">
        <v>210657.98030313192</v>
      </c>
      <c r="X6746" s="35">
        <v>50301.994163068674</v>
      </c>
      <c r="Y6746" s="35">
        <v>78036.46958548222</v>
      </c>
      <c r="Z6746" s="35">
        <v>1481.2967630539667</v>
      </c>
      <c r="AA6746" s="35">
        <v>50999.641754437056</v>
      </c>
      <c r="AB6746" s="35">
        <v>26579.545794311263</v>
      </c>
      <c r="AC6746" s="35">
        <v>6540.7608487936741</v>
      </c>
      <c r="AD6746" s="35">
        <v>3842.8368622877538</v>
      </c>
      <c r="AE6746" s="35">
        <v>3211.0919141053419</v>
      </c>
      <c r="AG6746" s="1">
        <v>0</v>
      </c>
      <c r="AH6746" s="1">
        <f t="shared" si="561"/>
        <v>3842.8368622877538</v>
      </c>
      <c r="AI6746">
        <f t="shared" si="562"/>
        <v>4</v>
      </c>
      <c r="AJ6746" s="1" t="str">
        <f t="shared" si="563"/>
        <v>Winter</v>
      </c>
      <c r="AL6746" s="1">
        <f t="shared" si="560"/>
        <v>210657.98030313192</v>
      </c>
      <c r="AM6746" s="1">
        <f t="shared" si="564"/>
        <v>0</v>
      </c>
    </row>
    <row r="6747" spans="1:39" x14ac:dyDescent="0.2">
      <c r="A6747" s="24" t="s">
        <v>13527</v>
      </c>
      <c r="B6747" s="36">
        <v>6742</v>
      </c>
      <c r="C6747" s="37">
        <v>43562</v>
      </c>
      <c r="D6747" s="26">
        <v>43556</v>
      </c>
      <c r="E6747" s="38">
        <v>2019</v>
      </c>
      <c r="F6747" s="38" t="s">
        <v>13197</v>
      </c>
      <c r="G6747" s="38">
        <v>7</v>
      </c>
      <c r="H6747" s="39">
        <v>22</v>
      </c>
      <c r="I6747" s="29">
        <v>76128.471911253524</v>
      </c>
      <c r="J6747" s="30">
        <v>361445.63890815974</v>
      </c>
      <c r="K6747" s="30">
        <v>1446449.2141460248</v>
      </c>
      <c r="L6747" s="30">
        <v>2462791.7798064486</v>
      </c>
      <c r="M6747" s="30">
        <v>414683.05467828567</v>
      </c>
      <c r="N6747" s="30">
        <v>900962.03628374508</v>
      </c>
      <c r="O6747" s="31">
        <v>175261.67623190509</v>
      </c>
      <c r="P6747" s="32">
        <v>1937260.7407355641</v>
      </c>
      <c r="Q6747" s="32">
        <v>3900461.1312302584</v>
      </c>
      <c r="R6747" s="32">
        <v>414683.05467828567</v>
      </c>
      <c r="S6747" s="36">
        <v>6742</v>
      </c>
      <c r="T6747" s="33" t="s">
        <v>13528</v>
      </c>
      <c r="U6747" s="34">
        <v>43562</v>
      </c>
      <c r="V6747" s="27" t="s">
        <v>13197</v>
      </c>
      <c r="W6747" s="35">
        <v>159222.35362205247</v>
      </c>
      <c r="X6747" s="35">
        <v>48803.722000113274</v>
      </c>
      <c r="Y6747" s="35">
        <v>76177.135699316903</v>
      </c>
      <c r="Z6747" s="35">
        <v>1446.0026847641202</v>
      </c>
      <c r="AA6747" s="35">
        <v>52929.618736629564</v>
      </c>
      <c r="AB6747" s="35">
        <v>27105.114682825395</v>
      </c>
      <c r="AC6747" s="35">
        <v>6327.0614714618023</v>
      </c>
      <c r="AD6747" s="35">
        <v>3842.8368622877538</v>
      </c>
      <c r="AE6747" s="35">
        <v>3211.0919141053419</v>
      </c>
      <c r="AG6747" s="1">
        <v>0</v>
      </c>
      <c r="AH6747" s="1">
        <f t="shared" si="561"/>
        <v>3842.8368622877538</v>
      </c>
      <c r="AI6747">
        <f t="shared" si="562"/>
        <v>4</v>
      </c>
      <c r="AJ6747" s="1" t="str">
        <f t="shared" si="563"/>
        <v>Winter</v>
      </c>
      <c r="AL6747" s="1">
        <f t="shared" si="560"/>
        <v>159222.35362205247</v>
      </c>
      <c r="AM6747" s="1">
        <f t="shared" si="564"/>
        <v>0</v>
      </c>
    </row>
    <row r="6748" spans="1:39" x14ac:dyDescent="0.2">
      <c r="A6748" s="24" t="s">
        <v>13529</v>
      </c>
      <c r="B6748" s="36">
        <v>6743</v>
      </c>
      <c r="C6748" s="37">
        <v>43562</v>
      </c>
      <c r="D6748" s="26">
        <v>43556</v>
      </c>
      <c r="E6748" s="38">
        <v>2019</v>
      </c>
      <c r="F6748" s="38" t="s">
        <v>13197</v>
      </c>
      <c r="G6748" s="38">
        <v>7</v>
      </c>
      <c r="H6748" s="39">
        <v>23</v>
      </c>
      <c r="I6748" s="29">
        <v>66862.610219483904</v>
      </c>
      <c r="J6748" s="30">
        <v>349124.41327286954</v>
      </c>
      <c r="K6748" s="30">
        <v>1333425.3996180212</v>
      </c>
      <c r="L6748" s="30">
        <v>2355227.7168902117</v>
      </c>
      <c r="M6748" s="30">
        <v>382172.1333211023</v>
      </c>
      <c r="N6748" s="30">
        <v>887584.66353486932</v>
      </c>
      <c r="O6748" s="31">
        <v>175358.73322819945</v>
      </c>
      <c r="P6748" s="32">
        <v>1782460.1431586074</v>
      </c>
      <c r="Q6748" s="32">
        <v>3767295.5269261505</v>
      </c>
      <c r="R6748" s="32">
        <v>382172.1333211023</v>
      </c>
      <c r="S6748" s="36">
        <v>6743</v>
      </c>
      <c r="T6748" s="33" t="s">
        <v>13530</v>
      </c>
      <c r="U6748" s="34">
        <v>43562</v>
      </c>
      <c r="V6748" s="27" t="s">
        <v>13197</v>
      </c>
      <c r="W6748" s="35">
        <v>129471.58908925124</v>
      </c>
      <c r="X6748" s="35">
        <v>46182.259531181815</v>
      </c>
      <c r="Y6748" s="35">
        <v>75833.567395415361</v>
      </c>
      <c r="Z6748" s="35">
        <v>1439.4810338083471</v>
      </c>
      <c r="AA6748" s="35">
        <v>53363.863557622884</v>
      </c>
      <c r="AB6748" s="35">
        <v>27436.978236772262</v>
      </c>
      <c r="AC6748" s="35">
        <v>6229.012923391977</v>
      </c>
      <c r="AD6748" s="35">
        <v>3842.8368622877538</v>
      </c>
      <c r="AE6748" s="35">
        <v>3211.0919141053419</v>
      </c>
      <c r="AG6748" s="1">
        <v>0</v>
      </c>
      <c r="AH6748" s="1">
        <f t="shared" si="561"/>
        <v>3842.8368622877538</v>
      </c>
      <c r="AI6748">
        <f t="shared" si="562"/>
        <v>4</v>
      </c>
      <c r="AJ6748" s="1" t="str">
        <f t="shared" si="563"/>
        <v>Winter</v>
      </c>
      <c r="AL6748" s="1">
        <f t="shared" si="560"/>
        <v>0</v>
      </c>
      <c r="AM6748" s="1">
        <f t="shared" si="564"/>
        <v>129471.58908925124</v>
      </c>
    </row>
    <row r="6749" spans="1:39" x14ac:dyDescent="0.2">
      <c r="A6749" s="24" t="s">
        <v>13531</v>
      </c>
      <c r="B6749" s="36">
        <v>6744</v>
      </c>
      <c r="C6749" s="37">
        <v>43562</v>
      </c>
      <c r="D6749" s="26">
        <v>43556</v>
      </c>
      <c r="E6749" s="38">
        <v>2019</v>
      </c>
      <c r="F6749" s="38" t="s">
        <v>13197</v>
      </c>
      <c r="G6749" s="38">
        <v>7</v>
      </c>
      <c r="H6749" s="39">
        <v>24</v>
      </c>
      <c r="I6749" s="29">
        <v>64625.028353658992</v>
      </c>
      <c r="J6749" s="30">
        <v>344569.40616900416</v>
      </c>
      <c r="K6749" s="30">
        <v>1234773.0510502285</v>
      </c>
      <c r="L6749" s="30">
        <v>2301590.1219354179</v>
      </c>
      <c r="M6749" s="30">
        <v>364858.23325103783</v>
      </c>
      <c r="N6749" s="30">
        <v>883103.44490292319</v>
      </c>
      <c r="O6749" s="31">
        <v>174029.2870447264</v>
      </c>
      <c r="P6749" s="32">
        <v>1664256.3126549253</v>
      </c>
      <c r="Q6749" s="32">
        <v>3703292.2600520714</v>
      </c>
      <c r="R6749" s="32">
        <v>364858.23325103783</v>
      </c>
      <c r="S6749" s="36">
        <v>6744</v>
      </c>
      <c r="T6749" s="33" t="s">
        <v>13532</v>
      </c>
      <c r="U6749" s="34">
        <v>43562</v>
      </c>
      <c r="V6749" s="27" t="s">
        <v>13197</v>
      </c>
      <c r="W6749" s="35">
        <v>118557.1172544843</v>
      </c>
      <c r="X6749" s="35">
        <v>45503.960115915776</v>
      </c>
      <c r="Y6749" s="35">
        <v>75530.291864360406</v>
      </c>
      <c r="Z6749" s="35">
        <v>1433.7242246542239</v>
      </c>
      <c r="AA6749" s="35">
        <v>53605.110680396952</v>
      </c>
      <c r="AB6749" s="35">
        <v>27594.033295488218</v>
      </c>
      <c r="AC6749" s="35">
        <v>6240.5417793191409</v>
      </c>
      <c r="AD6749" s="35">
        <v>3842.8368622877538</v>
      </c>
      <c r="AE6749" s="35">
        <v>3211.0919141053419</v>
      </c>
      <c r="AG6749" s="1">
        <v>0</v>
      </c>
      <c r="AH6749" s="1">
        <f t="shared" si="561"/>
        <v>3842.8368622877538</v>
      </c>
      <c r="AI6749">
        <f t="shared" si="562"/>
        <v>4</v>
      </c>
      <c r="AJ6749" s="1" t="str">
        <f t="shared" si="563"/>
        <v>Winter</v>
      </c>
      <c r="AL6749" s="1">
        <f t="shared" si="560"/>
        <v>0</v>
      </c>
      <c r="AM6749" s="1">
        <f t="shared" si="564"/>
        <v>118557.1172544843</v>
      </c>
    </row>
    <row r="6750" spans="1:39" x14ac:dyDescent="0.2">
      <c r="A6750" s="24" t="s">
        <v>13533</v>
      </c>
      <c r="B6750" s="36">
        <v>6745</v>
      </c>
      <c r="C6750" s="37">
        <v>43563</v>
      </c>
      <c r="D6750" s="26">
        <v>43556</v>
      </c>
      <c r="E6750" s="38">
        <v>2019</v>
      </c>
      <c r="F6750" s="38" t="s">
        <v>13197</v>
      </c>
      <c r="G6750" s="38">
        <v>8</v>
      </c>
      <c r="H6750" s="39">
        <v>1</v>
      </c>
      <c r="I6750" s="29">
        <v>59272.54617770802</v>
      </c>
      <c r="J6750" s="30">
        <v>358102.51397866104</v>
      </c>
      <c r="K6750" s="30">
        <v>1196930.7760280804</v>
      </c>
      <c r="L6750" s="30">
        <v>2253807.3987110239</v>
      </c>
      <c r="M6750" s="30">
        <v>349326.84117094014</v>
      </c>
      <c r="N6750" s="30">
        <v>886057.01506772591</v>
      </c>
      <c r="O6750" s="31">
        <v>174792.27807827308</v>
      </c>
      <c r="P6750" s="32">
        <v>1605530.1633767285</v>
      </c>
      <c r="Q6750" s="32">
        <v>3672759.2058356842</v>
      </c>
      <c r="R6750" s="32">
        <v>349326.84117094014</v>
      </c>
      <c r="S6750" s="36">
        <v>6745</v>
      </c>
      <c r="T6750" s="33" t="s">
        <v>13534</v>
      </c>
      <c r="U6750" s="34">
        <v>43563</v>
      </c>
      <c r="V6750" s="27" t="s">
        <v>13197</v>
      </c>
      <c r="W6750" s="35">
        <v>113975.69398034891</v>
      </c>
      <c r="X6750" s="35">
        <v>45954.381028887132</v>
      </c>
      <c r="Y6750" s="35">
        <v>74448.566559833809</v>
      </c>
      <c r="Z6750" s="35">
        <v>1413.1907971347541</v>
      </c>
      <c r="AA6750" s="35">
        <v>54377.10147327395</v>
      </c>
      <c r="AB6750" s="35">
        <v>28250.205319338911</v>
      </c>
      <c r="AC6750" s="35">
        <v>6230.3980918325688</v>
      </c>
      <c r="AD6750" s="35">
        <v>3842.8368622877538</v>
      </c>
      <c r="AE6750" s="35">
        <v>3211.0919141053419</v>
      </c>
      <c r="AG6750" s="1">
        <v>0</v>
      </c>
      <c r="AH6750" s="1">
        <f t="shared" si="561"/>
        <v>3842.8368622877538</v>
      </c>
      <c r="AI6750">
        <f t="shared" si="562"/>
        <v>4</v>
      </c>
      <c r="AJ6750" s="1" t="str">
        <f t="shared" si="563"/>
        <v>Winter</v>
      </c>
      <c r="AL6750" s="1">
        <f t="shared" si="560"/>
        <v>0</v>
      </c>
      <c r="AM6750" s="1">
        <f t="shared" si="564"/>
        <v>113975.69398034891</v>
      </c>
    </row>
    <row r="6751" spans="1:39" x14ac:dyDescent="0.2">
      <c r="A6751" s="24" t="s">
        <v>13535</v>
      </c>
      <c r="B6751" s="36">
        <v>6746</v>
      </c>
      <c r="C6751" s="37">
        <v>43563</v>
      </c>
      <c r="D6751" s="26">
        <v>43556</v>
      </c>
      <c r="E6751" s="38">
        <v>2019</v>
      </c>
      <c r="F6751" s="38" t="s">
        <v>13197</v>
      </c>
      <c r="G6751" s="38">
        <v>8</v>
      </c>
      <c r="H6751" s="39">
        <v>2</v>
      </c>
      <c r="I6751" s="29">
        <v>59681.604290778727</v>
      </c>
      <c r="J6751" s="30">
        <v>349577.46210512402</v>
      </c>
      <c r="K6751" s="30">
        <v>1186286.8236241222</v>
      </c>
      <c r="L6751" s="30">
        <v>2272092.0454085083</v>
      </c>
      <c r="M6751" s="30">
        <v>352242.78552522912</v>
      </c>
      <c r="N6751" s="30">
        <v>888111.5965948893</v>
      </c>
      <c r="O6751" s="31">
        <v>173524.27456885905</v>
      </c>
      <c r="P6751" s="32">
        <v>1598211.21344013</v>
      </c>
      <c r="Q6751" s="32">
        <v>3683305.3786773812</v>
      </c>
      <c r="R6751" s="32">
        <v>352242.78552522912</v>
      </c>
      <c r="S6751" s="36">
        <v>6746</v>
      </c>
      <c r="T6751" s="33" t="s">
        <v>13536</v>
      </c>
      <c r="U6751" s="34">
        <v>43563</v>
      </c>
      <c r="V6751" s="27" t="s">
        <v>13197</v>
      </c>
      <c r="W6751" s="35">
        <v>122799.29643442825</v>
      </c>
      <c r="X6751" s="35">
        <v>45160.664890871732</v>
      </c>
      <c r="Y6751" s="35">
        <v>75890.433532180803</v>
      </c>
      <c r="Z6751" s="35">
        <v>1440.5604730085761</v>
      </c>
      <c r="AA6751" s="35">
        <v>55293.840539815392</v>
      </c>
      <c r="AB6751" s="35">
        <v>27800.73783716539</v>
      </c>
      <c r="AC6751" s="35">
        <v>6060.448696970936</v>
      </c>
      <c r="AD6751" s="35">
        <v>3842.8368622877538</v>
      </c>
      <c r="AE6751" s="35">
        <v>3211.0919141053419</v>
      </c>
      <c r="AG6751" s="1">
        <v>0</v>
      </c>
      <c r="AH6751" s="1">
        <f t="shared" si="561"/>
        <v>3842.8368622877538</v>
      </c>
      <c r="AI6751">
        <f t="shared" si="562"/>
        <v>4</v>
      </c>
      <c r="AJ6751" s="1" t="str">
        <f t="shared" si="563"/>
        <v>Winter</v>
      </c>
      <c r="AL6751" s="1">
        <f t="shared" si="560"/>
        <v>0</v>
      </c>
      <c r="AM6751" s="1">
        <f t="shared" si="564"/>
        <v>122799.29643442825</v>
      </c>
    </row>
    <row r="6752" spans="1:39" x14ac:dyDescent="0.2">
      <c r="A6752" s="24" t="s">
        <v>13537</v>
      </c>
      <c r="B6752" s="36">
        <v>6747</v>
      </c>
      <c r="C6752" s="37">
        <v>43563</v>
      </c>
      <c r="D6752" s="26">
        <v>43556</v>
      </c>
      <c r="E6752" s="38">
        <v>2019</v>
      </c>
      <c r="F6752" s="38" t="s">
        <v>13197</v>
      </c>
      <c r="G6752" s="38">
        <v>8</v>
      </c>
      <c r="H6752" s="39">
        <v>3</v>
      </c>
      <c r="I6752" s="29">
        <v>60189.333758341825</v>
      </c>
      <c r="J6752" s="30">
        <v>367523.89605547534</v>
      </c>
      <c r="K6752" s="30">
        <v>1205318.8018269446</v>
      </c>
      <c r="L6752" s="30">
        <v>2335291.4481230578</v>
      </c>
      <c r="M6752" s="30">
        <v>358269.23299130448</v>
      </c>
      <c r="N6752" s="30">
        <v>900790.702725871</v>
      </c>
      <c r="O6752" s="31">
        <v>174431.71486886594</v>
      </c>
      <c r="P6752" s="32">
        <v>1623777.3685765909</v>
      </c>
      <c r="Q6752" s="32">
        <v>3778037.7617732701</v>
      </c>
      <c r="R6752" s="32">
        <v>358269.23299130448</v>
      </c>
      <c r="S6752" s="36">
        <v>6747</v>
      </c>
      <c r="T6752" s="33" t="s">
        <v>13538</v>
      </c>
      <c r="U6752" s="34">
        <v>43563</v>
      </c>
      <c r="V6752" s="27" t="s">
        <v>13197</v>
      </c>
      <c r="W6752" s="35">
        <v>131948.03802133189</v>
      </c>
      <c r="X6752" s="35">
        <v>45683.561883740302</v>
      </c>
      <c r="Y6752" s="35">
        <v>77057.714942560415</v>
      </c>
      <c r="Z6752" s="35">
        <v>1462.7179358455426</v>
      </c>
      <c r="AA6752" s="35">
        <v>56162.330181802019</v>
      </c>
      <c r="AB6752" s="35">
        <v>28734.732889725161</v>
      </c>
      <c r="AC6752" s="35">
        <v>6207.1059670198119</v>
      </c>
      <c r="AD6752" s="35">
        <v>3842.8368622877538</v>
      </c>
      <c r="AE6752" s="35">
        <v>3211.0919141053419</v>
      </c>
      <c r="AG6752" s="1">
        <v>0</v>
      </c>
      <c r="AH6752" s="1">
        <f t="shared" si="561"/>
        <v>3842.8368622877538</v>
      </c>
      <c r="AI6752">
        <f t="shared" si="562"/>
        <v>4</v>
      </c>
      <c r="AJ6752" s="1" t="str">
        <f t="shared" si="563"/>
        <v>Winter</v>
      </c>
      <c r="AL6752" s="1">
        <f t="shared" si="560"/>
        <v>0</v>
      </c>
      <c r="AM6752" s="1">
        <f t="shared" si="564"/>
        <v>131948.03802133189</v>
      </c>
    </row>
    <row r="6753" spans="1:39" x14ac:dyDescent="0.2">
      <c r="A6753" s="24" t="s">
        <v>13539</v>
      </c>
      <c r="B6753" s="36">
        <v>6748</v>
      </c>
      <c r="C6753" s="37">
        <v>43563</v>
      </c>
      <c r="D6753" s="26">
        <v>43556</v>
      </c>
      <c r="E6753" s="38">
        <v>2019</v>
      </c>
      <c r="F6753" s="38" t="s">
        <v>13197</v>
      </c>
      <c r="G6753" s="38">
        <v>8</v>
      </c>
      <c r="H6753" s="39">
        <v>4</v>
      </c>
      <c r="I6753" s="29">
        <v>62590.108982531652</v>
      </c>
      <c r="J6753" s="30">
        <v>376498.31349925982</v>
      </c>
      <c r="K6753" s="30">
        <v>1267178.9345910796</v>
      </c>
      <c r="L6753" s="30">
        <v>2446567.3412802415</v>
      </c>
      <c r="M6753" s="30">
        <v>385240.28625705041</v>
      </c>
      <c r="N6753" s="30">
        <v>905756.05754585122</v>
      </c>
      <c r="O6753" s="31">
        <v>176734.4452097227</v>
      </c>
      <c r="P6753" s="32">
        <v>1715009.3298306616</v>
      </c>
      <c r="Q6753" s="32">
        <v>3905556.1575350752</v>
      </c>
      <c r="R6753" s="32">
        <v>385240.28625705041</v>
      </c>
      <c r="S6753" s="36">
        <v>6748</v>
      </c>
      <c r="T6753" s="33" t="s">
        <v>13540</v>
      </c>
      <c r="U6753" s="34">
        <v>43563</v>
      </c>
      <c r="V6753" s="27" t="s">
        <v>13197</v>
      </c>
      <c r="W6753" s="35">
        <v>149317.04563538462</v>
      </c>
      <c r="X6753" s="35">
        <v>46810.590816882592</v>
      </c>
      <c r="Y6753" s="35">
        <v>83000.690573313768</v>
      </c>
      <c r="Z6753" s="35">
        <v>1575.5281463984468</v>
      </c>
      <c r="AA6753" s="35">
        <v>56596.575002795333</v>
      </c>
      <c r="AB6753" s="35">
        <v>29519.712234411796</v>
      </c>
      <c r="AC6753" s="35">
        <v>6767.6086611076043</v>
      </c>
      <c r="AD6753" s="35">
        <v>3842.8368622877538</v>
      </c>
      <c r="AE6753" s="35">
        <v>3211.0919141053419</v>
      </c>
      <c r="AG6753" s="1">
        <v>0</v>
      </c>
      <c r="AH6753" s="1">
        <f t="shared" si="561"/>
        <v>3842.8368622877538</v>
      </c>
      <c r="AI6753">
        <f t="shared" si="562"/>
        <v>4</v>
      </c>
      <c r="AJ6753" s="1" t="str">
        <f t="shared" si="563"/>
        <v>Winter</v>
      </c>
      <c r="AL6753" s="1">
        <f t="shared" si="560"/>
        <v>0</v>
      </c>
      <c r="AM6753" s="1">
        <f t="shared" si="564"/>
        <v>149317.04563538462</v>
      </c>
    </row>
    <row r="6754" spans="1:39" x14ac:dyDescent="0.2">
      <c r="A6754" s="24" t="s">
        <v>13541</v>
      </c>
      <c r="B6754" s="36">
        <v>6749</v>
      </c>
      <c r="C6754" s="37">
        <v>43563</v>
      </c>
      <c r="D6754" s="26">
        <v>43556</v>
      </c>
      <c r="E6754" s="38">
        <v>2019</v>
      </c>
      <c r="F6754" s="38" t="s">
        <v>13197</v>
      </c>
      <c r="G6754" s="38">
        <v>8</v>
      </c>
      <c r="H6754" s="39">
        <v>5</v>
      </c>
      <c r="I6754" s="29">
        <v>74990.720137572891</v>
      </c>
      <c r="J6754" s="30">
        <v>398877.20246068714</v>
      </c>
      <c r="K6754" s="30">
        <v>1442870.7996440651</v>
      </c>
      <c r="L6754" s="30">
        <v>2667216.5497279735</v>
      </c>
      <c r="M6754" s="30">
        <v>435445.39608317002</v>
      </c>
      <c r="N6754" s="30">
        <v>950482.68557034002</v>
      </c>
      <c r="O6754" s="31">
        <v>179383.79505542634</v>
      </c>
      <c r="P6754" s="32">
        <v>1953306.915864808</v>
      </c>
      <c r="Q6754" s="32">
        <v>4195960.2328144275</v>
      </c>
      <c r="R6754" s="32">
        <v>435445.39608317002</v>
      </c>
      <c r="S6754" s="36">
        <v>6749</v>
      </c>
      <c r="T6754" s="33" t="s">
        <v>13542</v>
      </c>
      <c r="U6754" s="34">
        <v>43563</v>
      </c>
      <c r="V6754" s="27" t="s">
        <v>13197</v>
      </c>
      <c r="W6754" s="35">
        <v>169846.73781210295</v>
      </c>
      <c r="X6754" s="35">
        <v>54700.295169409161</v>
      </c>
      <c r="Y6754" s="35">
        <v>93455.133800521216</v>
      </c>
      <c r="Z6754" s="35">
        <v>1773.9755261204384</v>
      </c>
      <c r="AA6754" s="35">
        <v>56500.07615368571</v>
      </c>
      <c r="AB6754" s="35">
        <v>32239.259247739854</v>
      </c>
      <c r="AC6754" s="35">
        <v>7504.1554869762049</v>
      </c>
      <c r="AD6754" s="35">
        <v>3842.8368622877538</v>
      </c>
      <c r="AE6754" s="35">
        <v>3206.2083784509086</v>
      </c>
      <c r="AG6754" s="1">
        <v>0</v>
      </c>
      <c r="AH6754" s="1">
        <f t="shared" si="561"/>
        <v>3842.8368622877538</v>
      </c>
      <c r="AI6754">
        <f t="shared" si="562"/>
        <v>4</v>
      </c>
      <c r="AJ6754" s="1" t="str">
        <f t="shared" si="563"/>
        <v>Winter</v>
      </c>
      <c r="AL6754" s="1">
        <f t="shared" si="560"/>
        <v>0</v>
      </c>
      <c r="AM6754" s="1">
        <f t="shared" si="564"/>
        <v>169846.73781210295</v>
      </c>
    </row>
    <row r="6755" spans="1:39" x14ac:dyDescent="0.2">
      <c r="A6755" s="24" t="s">
        <v>13543</v>
      </c>
      <c r="B6755" s="36">
        <v>6750</v>
      </c>
      <c r="C6755" s="37">
        <v>43563</v>
      </c>
      <c r="D6755" s="26">
        <v>43556</v>
      </c>
      <c r="E6755" s="38">
        <v>2019</v>
      </c>
      <c r="F6755" s="38" t="s">
        <v>13197</v>
      </c>
      <c r="G6755" s="38">
        <v>8</v>
      </c>
      <c r="H6755" s="39">
        <v>6</v>
      </c>
      <c r="I6755" s="29">
        <v>89217.99402303691</v>
      </c>
      <c r="J6755" s="30">
        <v>432911.41055368097</v>
      </c>
      <c r="K6755" s="30">
        <v>1684448.4829686359</v>
      </c>
      <c r="L6755" s="30">
        <v>2791413.5492852824</v>
      </c>
      <c r="M6755" s="30">
        <v>498311.91060653422</v>
      </c>
      <c r="N6755" s="30">
        <v>956283.20691481978</v>
      </c>
      <c r="O6755" s="31">
        <v>182940.56221151634</v>
      </c>
      <c r="P6755" s="32">
        <v>2271978.3875982072</v>
      </c>
      <c r="Q6755" s="32">
        <v>4363548.7289652992</v>
      </c>
      <c r="R6755" s="32">
        <v>498311.91060653422</v>
      </c>
      <c r="S6755" s="36">
        <v>6750</v>
      </c>
      <c r="T6755" s="33" t="s">
        <v>13544</v>
      </c>
      <c r="U6755" s="34">
        <v>43563</v>
      </c>
      <c r="V6755" s="27" t="s">
        <v>13197</v>
      </c>
      <c r="W6755" s="35">
        <v>170077.14960624994</v>
      </c>
      <c r="X6755" s="35">
        <v>56984.064409817278</v>
      </c>
      <c r="Y6755" s="35">
        <v>106217.22650357075</v>
      </c>
      <c r="Z6755" s="35">
        <v>2016.2269594725551</v>
      </c>
      <c r="AA6755" s="35">
        <v>56644.824427350155</v>
      </c>
      <c r="AB6755" s="35">
        <v>35841.596234996017</v>
      </c>
      <c r="AC6755" s="35">
        <v>8577.9586285791902</v>
      </c>
      <c r="AD6755" s="35">
        <v>3842.8368622877538</v>
      </c>
      <c r="AE6755" s="35">
        <v>1449.4289119945715</v>
      </c>
      <c r="AG6755" s="1">
        <v>0</v>
      </c>
      <c r="AH6755" s="1">
        <f t="shared" si="561"/>
        <v>3842.8368622877538</v>
      </c>
      <c r="AI6755">
        <f t="shared" si="562"/>
        <v>4</v>
      </c>
      <c r="AJ6755" s="1" t="str">
        <f t="shared" si="563"/>
        <v>Winter</v>
      </c>
      <c r="AL6755" s="1">
        <f t="shared" si="560"/>
        <v>170077.14960624994</v>
      </c>
      <c r="AM6755" s="1">
        <f t="shared" si="564"/>
        <v>0</v>
      </c>
    </row>
    <row r="6756" spans="1:39" x14ac:dyDescent="0.2">
      <c r="A6756" s="24" t="s">
        <v>13545</v>
      </c>
      <c r="B6756" s="36">
        <v>6751</v>
      </c>
      <c r="C6756" s="37">
        <v>43563</v>
      </c>
      <c r="D6756" s="26">
        <v>43556</v>
      </c>
      <c r="E6756" s="38">
        <v>2019</v>
      </c>
      <c r="F6756" s="38" t="s">
        <v>13197</v>
      </c>
      <c r="G6756" s="38">
        <v>8</v>
      </c>
      <c r="H6756" s="39">
        <v>7</v>
      </c>
      <c r="I6756" s="29">
        <v>98405.789602166071</v>
      </c>
      <c r="J6756" s="30">
        <v>410704.16961524141</v>
      </c>
      <c r="K6756" s="30">
        <v>1838412.1846451906</v>
      </c>
      <c r="L6756" s="30">
        <v>2849486.5083739846</v>
      </c>
      <c r="M6756" s="30">
        <v>520487.33881439228</v>
      </c>
      <c r="N6756" s="30">
        <v>967088.82030521473</v>
      </c>
      <c r="O6756" s="31">
        <v>181088.54437858259</v>
      </c>
      <c r="P6756" s="32">
        <v>2457305.3130617491</v>
      </c>
      <c r="Q6756" s="32">
        <v>4408368.0426730234</v>
      </c>
      <c r="R6756" s="32">
        <v>520487.33881439228</v>
      </c>
      <c r="S6756" s="36">
        <v>6751</v>
      </c>
      <c r="T6756" s="33" t="s">
        <v>13546</v>
      </c>
      <c r="U6756" s="34">
        <v>43563</v>
      </c>
      <c r="V6756" s="27" t="s">
        <v>13197</v>
      </c>
      <c r="W6756" s="35">
        <v>199518.47501462718</v>
      </c>
      <c r="X6756" s="35">
        <v>60254.666722546383</v>
      </c>
      <c r="Y6756" s="35">
        <v>113759.34278121519</v>
      </c>
      <c r="Z6756" s="35">
        <v>2159.3922319149901</v>
      </c>
      <c r="AA6756" s="35">
        <v>56451.826729130902</v>
      </c>
      <c r="AB6756" s="35">
        <v>37764.966275491424</v>
      </c>
      <c r="AC6756" s="35">
        <v>9131.9830005870863</v>
      </c>
      <c r="AD6756" s="35">
        <v>3842.8368622877538</v>
      </c>
      <c r="AE6756" s="35">
        <v>0</v>
      </c>
      <c r="AG6756" s="1">
        <v>0</v>
      </c>
      <c r="AH6756" s="1">
        <f t="shared" si="561"/>
        <v>3842.8368622877538</v>
      </c>
      <c r="AI6756">
        <f t="shared" si="562"/>
        <v>4</v>
      </c>
      <c r="AJ6756" s="1" t="str">
        <f t="shared" si="563"/>
        <v>Winter</v>
      </c>
      <c r="AL6756" s="1">
        <f t="shared" si="560"/>
        <v>199518.47501462718</v>
      </c>
      <c r="AM6756" s="1">
        <f t="shared" si="564"/>
        <v>0</v>
      </c>
    </row>
    <row r="6757" spans="1:39" x14ac:dyDescent="0.2">
      <c r="A6757" s="24" t="s">
        <v>13547</v>
      </c>
      <c r="B6757" s="36">
        <v>6752</v>
      </c>
      <c r="C6757" s="37">
        <v>43563</v>
      </c>
      <c r="D6757" s="26">
        <v>43556</v>
      </c>
      <c r="E6757" s="38">
        <v>2019</v>
      </c>
      <c r="F6757" s="38" t="s">
        <v>13197</v>
      </c>
      <c r="G6757" s="38">
        <v>8</v>
      </c>
      <c r="H6757" s="39">
        <v>8</v>
      </c>
      <c r="I6757" s="29">
        <v>98450.491962470493</v>
      </c>
      <c r="J6757" s="30">
        <v>414270.38841994148</v>
      </c>
      <c r="K6757" s="30">
        <v>1856691.240916169</v>
      </c>
      <c r="L6757" s="30">
        <v>2809321.8375255186</v>
      </c>
      <c r="M6757" s="30">
        <v>514770.05510554725</v>
      </c>
      <c r="N6757" s="30">
        <v>969129.18140372599</v>
      </c>
      <c r="O6757" s="31">
        <v>178497.91202253432</v>
      </c>
      <c r="P6757" s="32">
        <v>2469911.7879841868</v>
      </c>
      <c r="Q6757" s="32">
        <v>4371219.3193717198</v>
      </c>
      <c r="R6757" s="32">
        <v>514770.05510554725</v>
      </c>
      <c r="S6757" s="36">
        <v>6752</v>
      </c>
      <c r="T6757" s="33" t="s">
        <v>13548</v>
      </c>
      <c r="U6757" s="34">
        <v>43563</v>
      </c>
      <c r="V6757" s="27" t="s">
        <v>13197</v>
      </c>
      <c r="W6757" s="35">
        <v>200169.95286110233</v>
      </c>
      <c r="X6757" s="35">
        <v>67805.626222648876</v>
      </c>
      <c r="Y6757" s="35">
        <v>118601.32054294532</v>
      </c>
      <c r="Z6757" s="35">
        <v>2251.303181030562</v>
      </c>
      <c r="AA6757" s="35">
        <v>56548.325578240525</v>
      </c>
      <c r="AB6757" s="35">
        <v>38253.380448327312</v>
      </c>
      <c r="AC6757" s="35">
        <v>9607.0102056041269</v>
      </c>
      <c r="AD6757" s="35">
        <v>3842.8368622877538</v>
      </c>
      <c r="AE6757" s="35">
        <v>0</v>
      </c>
      <c r="AG6757" s="1">
        <v>0</v>
      </c>
      <c r="AH6757" s="1">
        <f t="shared" si="561"/>
        <v>3842.8368622877538</v>
      </c>
      <c r="AI6757">
        <f t="shared" si="562"/>
        <v>4</v>
      </c>
      <c r="AJ6757" s="1" t="str">
        <f t="shared" si="563"/>
        <v>Winter</v>
      </c>
      <c r="AL6757" s="1">
        <f t="shared" si="560"/>
        <v>0</v>
      </c>
      <c r="AM6757" s="1">
        <f t="shared" si="564"/>
        <v>200169.95286110233</v>
      </c>
    </row>
    <row r="6758" spans="1:39" x14ac:dyDescent="0.2">
      <c r="A6758" s="24" t="s">
        <v>13549</v>
      </c>
      <c r="B6758" s="36">
        <v>6753</v>
      </c>
      <c r="C6758" s="37">
        <v>43563</v>
      </c>
      <c r="D6758" s="26">
        <v>43556</v>
      </c>
      <c r="E6758" s="38">
        <v>2019</v>
      </c>
      <c r="F6758" s="38" t="s">
        <v>13197</v>
      </c>
      <c r="G6758" s="38">
        <v>8</v>
      </c>
      <c r="H6758" s="39">
        <v>9</v>
      </c>
      <c r="I6758" s="29">
        <v>96400.797577955687</v>
      </c>
      <c r="J6758" s="30">
        <v>416605.28615057119</v>
      </c>
      <c r="K6758" s="30">
        <v>1871298.4040890364</v>
      </c>
      <c r="L6758" s="30">
        <v>2797576.0581202158</v>
      </c>
      <c r="M6758" s="30">
        <v>508864.03295699449</v>
      </c>
      <c r="N6758" s="30">
        <v>970649.61663939129</v>
      </c>
      <c r="O6758" s="31">
        <v>180801.76785524306</v>
      </c>
      <c r="P6758" s="32">
        <v>2476563.2346239868</v>
      </c>
      <c r="Q6758" s="32">
        <v>4365632.7287654215</v>
      </c>
      <c r="R6758" s="32">
        <v>508864.03295699449</v>
      </c>
      <c r="S6758" s="36">
        <v>6753</v>
      </c>
      <c r="T6758" s="33" t="s">
        <v>13550</v>
      </c>
      <c r="U6758" s="34">
        <v>43563</v>
      </c>
      <c r="V6758" s="27" t="s">
        <v>13197</v>
      </c>
      <c r="W6758" s="35">
        <v>222143.79534871865</v>
      </c>
      <c r="X6758" s="35">
        <v>71357.124076836117</v>
      </c>
      <c r="Y6758" s="35">
        <v>117706.29995015656</v>
      </c>
      <c r="Z6758" s="35">
        <v>2234.3138026795546</v>
      </c>
      <c r="AA6758" s="35">
        <v>55679.83593625389</v>
      </c>
      <c r="AB6758" s="35">
        <v>39630.888655703544</v>
      </c>
      <c r="AC6758" s="35">
        <v>9621.0323633178814</v>
      </c>
      <c r="AD6758" s="35">
        <v>3842.8368622877538</v>
      </c>
      <c r="AE6758" s="35">
        <v>0</v>
      </c>
      <c r="AG6758" s="1">
        <v>0</v>
      </c>
      <c r="AH6758" s="1">
        <f t="shared" si="561"/>
        <v>3842.8368622877538</v>
      </c>
      <c r="AI6758">
        <f t="shared" si="562"/>
        <v>4</v>
      </c>
      <c r="AJ6758" s="1" t="str">
        <f t="shared" si="563"/>
        <v>Winter</v>
      </c>
      <c r="AL6758" s="1">
        <f t="shared" si="560"/>
        <v>0</v>
      </c>
      <c r="AM6758" s="1">
        <f t="shared" si="564"/>
        <v>222143.79534871865</v>
      </c>
    </row>
    <row r="6759" spans="1:39" x14ac:dyDescent="0.2">
      <c r="A6759" s="24" t="s">
        <v>13551</v>
      </c>
      <c r="B6759" s="36">
        <v>6754</v>
      </c>
      <c r="C6759" s="37">
        <v>43563</v>
      </c>
      <c r="D6759" s="26">
        <v>43556</v>
      </c>
      <c r="E6759" s="38">
        <v>2019</v>
      </c>
      <c r="F6759" s="38" t="s">
        <v>13197</v>
      </c>
      <c r="G6759" s="38">
        <v>8</v>
      </c>
      <c r="H6759" s="39">
        <v>10</v>
      </c>
      <c r="I6759" s="29">
        <v>95426.938023926661</v>
      </c>
      <c r="J6759" s="30">
        <v>417444.34619499493</v>
      </c>
      <c r="K6759" s="30">
        <v>1843231.8196934892</v>
      </c>
      <c r="L6759" s="30">
        <v>2805503.3256442887</v>
      </c>
      <c r="M6759" s="30">
        <v>507521.79816305987</v>
      </c>
      <c r="N6759" s="30">
        <v>978637.27889803867</v>
      </c>
      <c r="O6759" s="31">
        <v>178951.16038554476</v>
      </c>
      <c r="P6759" s="32">
        <v>2446180.5558804758</v>
      </c>
      <c r="Q6759" s="32">
        <v>4380536.1111228671</v>
      </c>
      <c r="R6759" s="32">
        <v>507521.79816305987</v>
      </c>
      <c r="S6759" s="36">
        <v>6754</v>
      </c>
      <c r="T6759" s="33" t="s">
        <v>13552</v>
      </c>
      <c r="U6759" s="34">
        <v>43563</v>
      </c>
      <c r="V6759" s="27" t="s">
        <v>13197</v>
      </c>
      <c r="W6759" s="35">
        <v>164946.52922886188</v>
      </c>
      <c r="X6759" s="35">
        <v>73004.818800806621</v>
      </c>
      <c r="Y6759" s="35">
        <v>119105.62675875814</v>
      </c>
      <c r="Z6759" s="35">
        <v>2260.8759765329673</v>
      </c>
      <c r="AA6759" s="35">
        <v>55245.591115260584</v>
      </c>
      <c r="AB6759" s="35">
        <v>39207.913453340829</v>
      </c>
      <c r="AC6759" s="35">
        <v>9470.645795244116</v>
      </c>
      <c r="AD6759" s="35">
        <v>3842.8368622877538</v>
      </c>
      <c r="AE6759" s="35">
        <v>0</v>
      </c>
      <c r="AG6759" s="1">
        <v>0</v>
      </c>
      <c r="AH6759" s="1">
        <f t="shared" si="561"/>
        <v>3842.8368622877538</v>
      </c>
      <c r="AI6759">
        <f t="shared" si="562"/>
        <v>4</v>
      </c>
      <c r="AJ6759" s="1" t="str">
        <f t="shared" si="563"/>
        <v>Winter</v>
      </c>
      <c r="AL6759" s="1">
        <f t="shared" ref="AL6759:AL6822" si="565">IF(OR(AND(H6759&gt;15,H6759&lt;23),(AND(H6759&gt;5,H6759&lt;8))),W6759,0)</f>
        <v>0</v>
      </c>
      <c r="AM6759" s="1">
        <f t="shared" si="564"/>
        <v>164946.52922886188</v>
      </c>
    </row>
    <row r="6760" spans="1:39" x14ac:dyDescent="0.2">
      <c r="A6760" s="24" t="s">
        <v>13553</v>
      </c>
      <c r="B6760" s="36">
        <v>6755</v>
      </c>
      <c r="C6760" s="37">
        <v>43563</v>
      </c>
      <c r="D6760" s="26">
        <v>43556</v>
      </c>
      <c r="E6760" s="38">
        <v>2019</v>
      </c>
      <c r="F6760" s="38" t="s">
        <v>13197</v>
      </c>
      <c r="G6760" s="38">
        <v>8</v>
      </c>
      <c r="H6760" s="39">
        <v>11</v>
      </c>
      <c r="I6760" s="29">
        <v>93393.584515939336</v>
      </c>
      <c r="J6760" s="30">
        <v>400679.69341817842</v>
      </c>
      <c r="K6760" s="30">
        <v>1815625.815777241</v>
      </c>
      <c r="L6760" s="30">
        <v>2795919.7745544333</v>
      </c>
      <c r="M6760" s="30">
        <v>495129.02312332165</v>
      </c>
      <c r="N6760" s="30">
        <v>972819.24218410964</v>
      </c>
      <c r="O6760" s="31">
        <v>180025.20046745794</v>
      </c>
      <c r="P6760" s="32">
        <v>2404148.4234165018</v>
      </c>
      <c r="Q6760" s="32">
        <v>4349443.9106241791</v>
      </c>
      <c r="R6760" s="32">
        <v>495129.02312332165</v>
      </c>
      <c r="S6760" s="36">
        <v>6755</v>
      </c>
      <c r="T6760" s="33" t="s">
        <v>13554</v>
      </c>
      <c r="U6760" s="34">
        <v>43563</v>
      </c>
      <c r="V6760" s="27" t="s">
        <v>13197</v>
      </c>
      <c r="W6760" s="35">
        <v>186973.5091924326</v>
      </c>
      <c r="X6760" s="35">
        <v>77736.292652325239</v>
      </c>
      <c r="Y6760" s="35">
        <v>123153.84812800666</v>
      </c>
      <c r="Z6760" s="35">
        <v>2337.7197553744099</v>
      </c>
      <c r="AA6760" s="35">
        <v>55776.33478536352</v>
      </c>
      <c r="AB6760" s="35">
        <v>38515.511041086473</v>
      </c>
      <c r="AC6760" s="35">
        <v>9332.5339417648393</v>
      </c>
      <c r="AD6760" s="35">
        <v>3842.8368622877538</v>
      </c>
      <c r="AE6760" s="35">
        <v>0</v>
      </c>
      <c r="AG6760" s="1">
        <v>0</v>
      </c>
      <c r="AH6760" s="1">
        <f t="shared" si="561"/>
        <v>3842.8368622877538</v>
      </c>
      <c r="AI6760">
        <f t="shared" si="562"/>
        <v>4</v>
      </c>
      <c r="AJ6760" s="1" t="str">
        <f t="shared" si="563"/>
        <v>Winter</v>
      </c>
      <c r="AL6760" s="1">
        <f t="shared" si="565"/>
        <v>0</v>
      </c>
      <c r="AM6760" s="1">
        <f t="shared" si="564"/>
        <v>186973.5091924326</v>
      </c>
    </row>
    <row r="6761" spans="1:39" x14ac:dyDescent="0.2">
      <c r="A6761" s="24" t="s">
        <v>13555</v>
      </c>
      <c r="B6761" s="36">
        <v>6756</v>
      </c>
      <c r="C6761" s="37">
        <v>43563</v>
      </c>
      <c r="D6761" s="26">
        <v>43556</v>
      </c>
      <c r="E6761" s="38">
        <v>2019</v>
      </c>
      <c r="F6761" s="38" t="s">
        <v>13197</v>
      </c>
      <c r="G6761" s="38">
        <v>8</v>
      </c>
      <c r="H6761" s="39">
        <v>12</v>
      </c>
      <c r="I6761" s="29">
        <v>92604.217910374151</v>
      </c>
      <c r="J6761" s="30">
        <v>402331.76924561622</v>
      </c>
      <c r="K6761" s="30">
        <v>1809036.6633930649</v>
      </c>
      <c r="L6761" s="30">
        <v>2772515.5706818248</v>
      </c>
      <c r="M6761" s="30">
        <v>498231.5631545597</v>
      </c>
      <c r="N6761" s="30">
        <v>959269.00808891607</v>
      </c>
      <c r="O6761" s="31">
        <v>177818.78164293882</v>
      </c>
      <c r="P6761" s="32">
        <v>2399872.4444579985</v>
      </c>
      <c r="Q6761" s="32">
        <v>4311935.129659296</v>
      </c>
      <c r="R6761" s="32">
        <v>498231.5631545597</v>
      </c>
      <c r="S6761" s="36">
        <v>6756</v>
      </c>
      <c r="T6761" s="33" t="s">
        <v>13556</v>
      </c>
      <c r="U6761" s="34">
        <v>43563</v>
      </c>
      <c r="V6761" s="27" t="s">
        <v>13197</v>
      </c>
      <c r="W6761" s="35">
        <v>204879.28308864514</v>
      </c>
      <c r="X6761" s="35">
        <v>73264.647876405157</v>
      </c>
      <c r="Y6761" s="35">
        <v>122705.51499761172</v>
      </c>
      <c r="Z6761" s="35">
        <v>2329.2094470743095</v>
      </c>
      <c r="AA6761" s="35">
        <v>55197.341690705769</v>
      </c>
      <c r="AB6761" s="35">
        <v>40226.615197437182</v>
      </c>
      <c r="AC6761" s="35">
        <v>9297.5637911667563</v>
      </c>
      <c r="AD6761" s="35">
        <v>3842.8368622877538</v>
      </c>
      <c r="AE6761" s="35">
        <v>0</v>
      </c>
      <c r="AG6761" s="1">
        <v>0</v>
      </c>
      <c r="AH6761" s="1">
        <f t="shared" si="561"/>
        <v>3842.8368622877538</v>
      </c>
      <c r="AI6761">
        <f t="shared" si="562"/>
        <v>4</v>
      </c>
      <c r="AJ6761" s="1" t="str">
        <f t="shared" si="563"/>
        <v>Winter</v>
      </c>
      <c r="AL6761" s="1">
        <f t="shared" si="565"/>
        <v>0</v>
      </c>
      <c r="AM6761" s="1">
        <f t="shared" si="564"/>
        <v>204879.28308864514</v>
      </c>
    </row>
    <row r="6762" spans="1:39" x14ac:dyDescent="0.2">
      <c r="A6762" s="24" t="s">
        <v>13557</v>
      </c>
      <c r="B6762" s="36">
        <v>6757</v>
      </c>
      <c r="C6762" s="37">
        <v>43563</v>
      </c>
      <c r="D6762" s="26">
        <v>43556</v>
      </c>
      <c r="E6762" s="38">
        <v>2019</v>
      </c>
      <c r="F6762" s="38" t="s">
        <v>13197</v>
      </c>
      <c r="G6762" s="38">
        <v>8</v>
      </c>
      <c r="H6762" s="39">
        <v>13</v>
      </c>
      <c r="I6762" s="29">
        <v>93431.738257548655</v>
      </c>
      <c r="J6762" s="30">
        <v>395053.91670054384</v>
      </c>
      <c r="K6762" s="30">
        <v>1794458.603229363</v>
      </c>
      <c r="L6762" s="30">
        <v>2798660.3655513879</v>
      </c>
      <c r="M6762" s="30">
        <v>499251.71507474687</v>
      </c>
      <c r="N6762" s="30">
        <v>961335.3368397766</v>
      </c>
      <c r="O6762" s="31">
        <v>178143.63997273313</v>
      </c>
      <c r="P6762" s="32">
        <v>2387142.0565616586</v>
      </c>
      <c r="Q6762" s="32">
        <v>4333193.2590644415</v>
      </c>
      <c r="R6762" s="32">
        <v>499251.71507474687</v>
      </c>
      <c r="S6762" s="36">
        <v>6757</v>
      </c>
      <c r="T6762" s="33" t="s">
        <v>13558</v>
      </c>
      <c r="U6762" s="34">
        <v>43563</v>
      </c>
      <c r="V6762" s="27" t="s">
        <v>13197</v>
      </c>
      <c r="W6762" s="35">
        <v>195685.39244315957</v>
      </c>
      <c r="X6762" s="35">
        <v>68666.330403284781</v>
      </c>
      <c r="Y6762" s="35">
        <v>121527.66546794884</v>
      </c>
      <c r="Z6762" s="35">
        <v>2306.8513790463462</v>
      </c>
      <c r="AA6762" s="35">
        <v>55197.341690705769</v>
      </c>
      <c r="AB6762" s="35">
        <v>40082.784180652678</v>
      </c>
      <c r="AC6762" s="35">
        <v>9292.4067060812995</v>
      </c>
      <c r="AD6762" s="35">
        <v>3842.8368622877538</v>
      </c>
      <c r="AE6762" s="35">
        <v>0</v>
      </c>
      <c r="AG6762" s="1">
        <v>0</v>
      </c>
      <c r="AH6762" s="1">
        <f t="shared" si="561"/>
        <v>3842.8368622877538</v>
      </c>
      <c r="AI6762">
        <f t="shared" si="562"/>
        <v>4</v>
      </c>
      <c r="AJ6762" s="1" t="str">
        <f t="shared" si="563"/>
        <v>Winter</v>
      </c>
      <c r="AL6762" s="1">
        <f t="shared" si="565"/>
        <v>0</v>
      </c>
      <c r="AM6762" s="1">
        <f t="shared" si="564"/>
        <v>195685.39244315957</v>
      </c>
    </row>
    <row r="6763" spans="1:39" x14ac:dyDescent="0.2">
      <c r="A6763" s="24" t="s">
        <v>13559</v>
      </c>
      <c r="B6763" s="36">
        <v>6758</v>
      </c>
      <c r="C6763" s="37">
        <v>43563</v>
      </c>
      <c r="D6763" s="26">
        <v>43556</v>
      </c>
      <c r="E6763" s="38">
        <v>2019</v>
      </c>
      <c r="F6763" s="38" t="s">
        <v>13197</v>
      </c>
      <c r="G6763" s="38">
        <v>8</v>
      </c>
      <c r="H6763" s="39">
        <v>14</v>
      </c>
      <c r="I6763" s="29">
        <v>88528.307716123512</v>
      </c>
      <c r="J6763" s="30">
        <v>401602.63225079665</v>
      </c>
      <c r="K6763" s="30">
        <v>1748157.9075226267</v>
      </c>
      <c r="L6763" s="30">
        <v>2823318.047716605</v>
      </c>
      <c r="M6763" s="30">
        <v>489142.7509211016</v>
      </c>
      <c r="N6763" s="30">
        <v>953452.22997039475</v>
      </c>
      <c r="O6763" s="31">
        <v>176617.33908193893</v>
      </c>
      <c r="P6763" s="32">
        <v>2325828.9661598518</v>
      </c>
      <c r="Q6763" s="32">
        <v>4354990.2490197355</v>
      </c>
      <c r="R6763" s="32">
        <v>489142.7509211016</v>
      </c>
      <c r="S6763" s="36">
        <v>6758</v>
      </c>
      <c r="T6763" s="33" t="s">
        <v>13560</v>
      </c>
      <c r="U6763" s="34">
        <v>43563</v>
      </c>
      <c r="V6763" s="27" t="s">
        <v>13197</v>
      </c>
      <c r="W6763" s="35">
        <v>201010.21309238084</v>
      </c>
      <c r="X6763" s="35">
        <v>68887.575278007847</v>
      </c>
      <c r="Y6763" s="35">
        <v>119349.93475321941</v>
      </c>
      <c r="Z6763" s="35">
        <v>2265.5134574865015</v>
      </c>
      <c r="AA6763" s="35">
        <v>55197.341690705769</v>
      </c>
      <c r="AB6763" s="35">
        <v>39141.853783519196</v>
      </c>
      <c r="AC6763" s="35">
        <v>8937.7398999769539</v>
      </c>
      <c r="AD6763" s="35">
        <v>3842.8368622877538</v>
      </c>
      <c r="AE6763" s="35">
        <v>0</v>
      </c>
      <c r="AG6763" s="1">
        <v>0</v>
      </c>
      <c r="AH6763" s="1">
        <f t="shared" si="561"/>
        <v>3842.8368622877538</v>
      </c>
      <c r="AI6763">
        <f t="shared" si="562"/>
        <v>4</v>
      </c>
      <c r="AJ6763" s="1" t="str">
        <f t="shared" si="563"/>
        <v>Winter</v>
      </c>
      <c r="AL6763" s="1">
        <f t="shared" si="565"/>
        <v>0</v>
      </c>
      <c r="AM6763" s="1">
        <f t="shared" si="564"/>
        <v>201010.21309238084</v>
      </c>
    </row>
    <row r="6764" spans="1:39" x14ac:dyDescent="0.2">
      <c r="A6764" s="24" t="s">
        <v>13561</v>
      </c>
      <c r="B6764" s="36">
        <v>6759</v>
      </c>
      <c r="C6764" s="37">
        <v>43563</v>
      </c>
      <c r="D6764" s="26">
        <v>43556</v>
      </c>
      <c r="E6764" s="38">
        <v>2019</v>
      </c>
      <c r="F6764" s="38" t="s">
        <v>13197</v>
      </c>
      <c r="G6764" s="38">
        <v>8</v>
      </c>
      <c r="H6764" s="39">
        <v>15</v>
      </c>
      <c r="I6764" s="29">
        <v>89442.675522924226</v>
      </c>
      <c r="J6764" s="30">
        <v>400764.79482774169</v>
      </c>
      <c r="K6764" s="30">
        <v>1706103.2603310095</v>
      </c>
      <c r="L6764" s="30">
        <v>2833368.8035140093</v>
      </c>
      <c r="M6764" s="30">
        <v>487390.21704346797</v>
      </c>
      <c r="N6764" s="30">
        <v>944239.17263146001</v>
      </c>
      <c r="O6764" s="31">
        <v>178123.55903906879</v>
      </c>
      <c r="P6764" s="32">
        <v>2282936.1528974017</v>
      </c>
      <c r="Q6764" s="32">
        <v>4356496.3300122796</v>
      </c>
      <c r="R6764" s="32">
        <v>487390.21704346797</v>
      </c>
      <c r="S6764" s="36">
        <v>6759</v>
      </c>
      <c r="T6764" s="33" t="s">
        <v>13562</v>
      </c>
      <c r="U6764" s="34">
        <v>43563</v>
      </c>
      <c r="V6764" s="27" t="s">
        <v>13197</v>
      </c>
      <c r="W6764" s="35">
        <v>220041.95837190252</v>
      </c>
      <c r="X6764" s="35">
        <v>66805.323967401404</v>
      </c>
      <c r="Y6764" s="35">
        <v>115083.69021018328</v>
      </c>
      <c r="Z6764" s="35">
        <v>2184.5311390197039</v>
      </c>
      <c r="AA6764" s="35">
        <v>55390.339388925015</v>
      </c>
      <c r="AB6764" s="35">
        <v>38193.909253895974</v>
      </c>
      <c r="AC6764" s="35">
        <v>8648.3677580363455</v>
      </c>
      <c r="AD6764" s="35">
        <v>3842.8368622877538</v>
      </c>
      <c r="AE6764" s="35">
        <v>0</v>
      </c>
      <c r="AG6764" s="1">
        <v>0</v>
      </c>
      <c r="AH6764" s="1">
        <f t="shared" si="561"/>
        <v>3842.8368622877538</v>
      </c>
      <c r="AI6764">
        <f t="shared" si="562"/>
        <v>4</v>
      </c>
      <c r="AJ6764" s="1" t="str">
        <f t="shared" si="563"/>
        <v>Winter</v>
      </c>
      <c r="AL6764" s="1">
        <f t="shared" si="565"/>
        <v>0</v>
      </c>
      <c r="AM6764" s="1">
        <f t="shared" si="564"/>
        <v>220041.95837190252</v>
      </c>
    </row>
    <row r="6765" spans="1:39" x14ac:dyDescent="0.2">
      <c r="A6765" s="24" t="s">
        <v>13563</v>
      </c>
      <c r="B6765" s="36">
        <v>6760</v>
      </c>
      <c r="C6765" s="37">
        <v>43563</v>
      </c>
      <c r="D6765" s="26">
        <v>43556</v>
      </c>
      <c r="E6765" s="38">
        <v>2019</v>
      </c>
      <c r="F6765" s="38" t="s">
        <v>13197</v>
      </c>
      <c r="G6765" s="38">
        <v>8</v>
      </c>
      <c r="H6765" s="39">
        <v>16</v>
      </c>
      <c r="I6765" s="29">
        <v>87702.002543832816</v>
      </c>
      <c r="J6765" s="30">
        <v>396289.38245050551</v>
      </c>
      <c r="K6765" s="30">
        <v>1711905.3912173023</v>
      </c>
      <c r="L6765" s="30">
        <v>2796028.540203061</v>
      </c>
      <c r="M6765" s="30">
        <v>480585.83186855167</v>
      </c>
      <c r="N6765" s="30">
        <v>950432.26777781686</v>
      </c>
      <c r="O6765" s="31">
        <v>177156.52364563567</v>
      </c>
      <c r="P6765" s="32">
        <v>2280193.2256296868</v>
      </c>
      <c r="Q6765" s="32">
        <v>4319906.7140770191</v>
      </c>
      <c r="R6765" s="32">
        <v>480585.83186855167</v>
      </c>
      <c r="S6765" s="36">
        <v>6760</v>
      </c>
      <c r="T6765" s="33" t="s">
        <v>13564</v>
      </c>
      <c r="U6765" s="34">
        <v>43563</v>
      </c>
      <c r="V6765" s="27" t="s">
        <v>13197</v>
      </c>
      <c r="W6765" s="35">
        <v>218452.36877243978</v>
      </c>
      <c r="X6765" s="35">
        <v>62183.940743439009</v>
      </c>
      <c r="Y6765" s="35">
        <v>108004.35723731238</v>
      </c>
      <c r="Z6765" s="35">
        <v>2050.1504696609022</v>
      </c>
      <c r="AA6765" s="35">
        <v>55824.584209918336</v>
      </c>
      <c r="AB6765" s="35">
        <v>36821.068803787261</v>
      </c>
      <c r="AC6765" s="35">
        <v>7789.3081956650794</v>
      </c>
      <c r="AD6765" s="35">
        <v>3842.8368622877538</v>
      </c>
      <c r="AE6765" s="35">
        <v>0</v>
      </c>
      <c r="AG6765" s="1">
        <v>0</v>
      </c>
      <c r="AH6765" s="1">
        <f t="shared" si="561"/>
        <v>3842.8368622877538</v>
      </c>
      <c r="AI6765">
        <f t="shared" si="562"/>
        <v>4</v>
      </c>
      <c r="AJ6765" s="1" t="str">
        <f t="shared" si="563"/>
        <v>Winter</v>
      </c>
      <c r="AL6765" s="1">
        <f t="shared" si="565"/>
        <v>218452.36877243978</v>
      </c>
      <c r="AM6765" s="1">
        <f t="shared" si="564"/>
        <v>0</v>
      </c>
    </row>
    <row r="6766" spans="1:39" x14ac:dyDescent="0.2">
      <c r="A6766" s="24" t="s">
        <v>13565</v>
      </c>
      <c r="B6766" s="36">
        <v>6761</v>
      </c>
      <c r="C6766" s="37">
        <v>43563</v>
      </c>
      <c r="D6766" s="26">
        <v>43556</v>
      </c>
      <c r="E6766" s="38">
        <v>2019</v>
      </c>
      <c r="F6766" s="38" t="s">
        <v>13197</v>
      </c>
      <c r="G6766" s="38">
        <v>8</v>
      </c>
      <c r="H6766" s="39">
        <v>17</v>
      </c>
      <c r="I6766" s="29">
        <v>97849.791569156412</v>
      </c>
      <c r="J6766" s="30">
        <v>396458.36159336992</v>
      </c>
      <c r="K6766" s="30">
        <v>1745904.3986738103</v>
      </c>
      <c r="L6766" s="30">
        <v>2821095.6165542258</v>
      </c>
      <c r="M6766" s="30">
        <v>483362.36951311125</v>
      </c>
      <c r="N6766" s="30">
        <v>928385.71193940158</v>
      </c>
      <c r="O6766" s="31">
        <v>177130.91920577781</v>
      </c>
      <c r="P6766" s="32">
        <v>2327116.5597560778</v>
      </c>
      <c r="Q6766" s="32">
        <v>4323070.6092927754</v>
      </c>
      <c r="R6766" s="32">
        <v>483362.36951311125</v>
      </c>
      <c r="S6766" s="36">
        <v>6761</v>
      </c>
      <c r="T6766" s="33" t="s">
        <v>13566</v>
      </c>
      <c r="U6766" s="34">
        <v>43563</v>
      </c>
      <c r="V6766" s="27" t="s">
        <v>13197</v>
      </c>
      <c r="W6766" s="35">
        <v>224554.26733533869</v>
      </c>
      <c r="X6766" s="35">
        <v>53623.106411593297</v>
      </c>
      <c r="Y6766" s="35">
        <v>97103.61821778481</v>
      </c>
      <c r="Z6766" s="35">
        <v>1843.2314546119915</v>
      </c>
      <c r="AA6766" s="35">
        <v>56162.330181802019</v>
      </c>
      <c r="AB6766" s="35">
        <v>35484.703760307988</v>
      </c>
      <c r="AC6766" s="35">
        <v>7393.1502959186519</v>
      </c>
      <c r="AD6766" s="35">
        <v>3842.8368622877538</v>
      </c>
      <c r="AE6766" s="35">
        <v>0</v>
      </c>
      <c r="AG6766" s="1">
        <v>0</v>
      </c>
      <c r="AH6766" s="1">
        <f t="shared" si="561"/>
        <v>3842.8368622877538</v>
      </c>
      <c r="AI6766">
        <f t="shared" si="562"/>
        <v>4</v>
      </c>
      <c r="AJ6766" s="1" t="str">
        <f t="shared" si="563"/>
        <v>Winter</v>
      </c>
      <c r="AL6766" s="1">
        <f t="shared" si="565"/>
        <v>224554.26733533869</v>
      </c>
      <c r="AM6766" s="1">
        <f t="shared" si="564"/>
        <v>0</v>
      </c>
    </row>
    <row r="6767" spans="1:39" x14ac:dyDescent="0.2">
      <c r="A6767" s="24" t="s">
        <v>13567</v>
      </c>
      <c r="B6767" s="36">
        <v>6762</v>
      </c>
      <c r="C6767" s="37">
        <v>43563</v>
      </c>
      <c r="D6767" s="26">
        <v>43556</v>
      </c>
      <c r="E6767" s="38">
        <v>2019</v>
      </c>
      <c r="F6767" s="38" t="s">
        <v>13197</v>
      </c>
      <c r="G6767" s="38">
        <v>8</v>
      </c>
      <c r="H6767" s="39">
        <v>18</v>
      </c>
      <c r="I6767" s="29">
        <v>95087.31620937465</v>
      </c>
      <c r="J6767" s="30">
        <v>403239.77817294328</v>
      </c>
      <c r="K6767" s="30">
        <v>1788813.4131696438</v>
      </c>
      <c r="L6767" s="30">
        <v>2832699.5044191866</v>
      </c>
      <c r="M6767" s="30">
        <v>492877.76377674285</v>
      </c>
      <c r="N6767" s="30">
        <v>938939.23536750185</v>
      </c>
      <c r="O6767" s="31">
        <v>178396.64574322134</v>
      </c>
      <c r="P6767" s="32">
        <v>2376778.4931557616</v>
      </c>
      <c r="Q6767" s="32">
        <v>4353275.163702853</v>
      </c>
      <c r="R6767" s="32">
        <v>492877.76377674285</v>
      </c>
      <c r="S6767" s="36">
        <v>6762</v>
      </c>
      <c r="T6767" s="33" t="s">
        <v>13568</v>
      </c>
      <c r="U6767" s="34">
        <v>43563</v>
      </c>
      <c r="V6767" s="27" t="s">
        <v>13197</v>
      </c>
      <c r="W6767" s="35">
        <v>240371.42600824102</v>
      </c>
      <c r="X6767" s="35">
        <v>50838.000467566875</v>
      </c>
      <c r="Y6767" s="35">
        <v>96893.354251502635</v>
      </c>
      <c r="Z6767" s="35">
        <v>1839.2402011084037</v>
      </c>
      <c r="AA6767" s="35">
        <v>55824.584209918336</v>
      </c>
      <c r="AB6767" s="35">
        <v>35617.10078000986</v>
      </c>
      <c r="AC6767" s="35">
        <v>7238.9704995459069</v>
      </c>
      <c r="AD6767" s="35">
        <v>3842.8368622877538</v>
      </c>
      <c r="AE6767" s="35">
        <v>0</v>
      </c>
      <c r="AG6767" s="1">
        <v>0</v>
      </c>
      <c r="AH6767" s="1">
        <f t="shared" si="561"/>
        <v>3842.8368622877538</v>
      </c>
      <c r="AI6767">
        <f t="shared" si="562"/>
        <v>4</v>
      </c>
      <c r="AJ6767" s="1" t="str">
        <f t="shared" si="563"/>
        <v>Winter</v>
      </c>
      <c r="AL6767" s="1">
        <f t="shared" si="565"/>
        <v>240371.42600824102</v>
      </c>
      <c r="AM6767" s="1">
        <f t="shared" si="564"/>
        <v>0</v>
      </c>
    </row>
    <row r="6768" spans="1:39" x14ac:dyDescent="0.2">
      <c r="A6768" s="24" t="s">
        <v>13569</v>
      </c>
      <c r="B6768" s="36">
        <v>6763</v>
      </c>
      <c r="C6768" s="37">
        <v>43563</v>
      </c>
      <c r="D6768" s="26">
        <v>43556</v>
      </c>
      <c r="E6768" s="38">
        <v>2019</v>
      </c>
      <c r="F6768" s="38" t="s">
        <v>13197</v>
      </c>
      <c r="G6768" s="38">
        <v>8</v>
      </c>
      <c r="H6768" s="39">
        <v>19</v>
      </c>
      <c r="I6768" s="29">
        <v>100900.37548131293</v>
      </c>
      <c r="J6768" s="30">
        <v>402434.09495346196</v>
      </c>
      <c r="K6768" s="30">
        <v>1790163.9465190568</v>
      </c>
      <c r="L6768" s="30">
        <v>2941171.3548585097</v>
      </c>
      <c r="M6768" s="30">
        <v>507443.14749212144</v>
      </c>
      <c r="N6768" s="30">
        <v>948914.33673714427</v>
      </c>
      <c r="O6768" s="31">
        <v>180000.02783264453</v>
      </c>
      <c r="P6768" s="32">
        <v>2398507.4694924913</v>
      </c>
      <c r="Q6768" s="32">
        <v>4472519.8143817605</v>
      </c>
      <c r="R6768" s="32">
        <v>507443.14749212144</v>
      </c>
      <c r="S6768" s="36">
        <v>6763</v>
      </c>
      <c r="T6768" s="33" t="s">
        <v>13570</v>
      </c>
      <c r="U6768" s="34">
        <v>43563</v>
      </c>
      <c r="V6768" s="27" t="s">
        <v>13197</v>
      </c>
      <c r="W6768" s="35">
        <v>222050.32031969543</v>
      </c>
      <c r="X6768" s="35">
        <v>54541.549942521109</v>
      </c>
      <c r="Y6768" s="35">
        <v>96029.89507605281</v>
      </c>
      <c r="Z6768" s="35">
        <v>1822.849925018043</v>
      </c>
      <c r="AA6768" s="35">
        <v>56162.330181802019</v>
      </c>
      <c r="AB6768" s="35">
        <v>34919.75676994586</v>
      </c>
      <c r="AC6768" s="35">
        <v>7454.1615953844976</v>
      </c>
      <c r="AD6768" s="35">
        <v>3842.8368622877538</v>
      </c>
      <c r="AE6768" s="35">
        <v>1160.3860412398092</v>
      </c>
      <c r="AG6768" s="1">
        <v>0</v>
      </c>
      <c r="AH6768" s="1">
        <f t="shared" si="561"/>
        <v>3842.8368622877538</v>
      </c>
      <c r="AI6768">
        <f t="shared" si="562"/>
        <v>4</v>
      </c>
      <c r="AJ6768" s="1" t="str">
        <f t="shared" si="563"/>
        <v>Winter</v>
      </c>
      <c r="AL6768" s="1">
        <f t="shared" si="565"/>
        <v>222050.32031969543</v>
      </c>
      <c r="AM6768" s="1">
        <f t="shared" si="564"/>
        <v>0</v>
      </c>
    </row>
    <row r="6769" spans="1:39" x14ac:dyDescent="0.2">
      <c r="A6769" s="24" t="s">
        <v>13571</v>
      </c>
      <c r="B6769" s="36">
        <v>6764</v>
      </c>
      <c r="C6769" s="37">
        <v>43563</v>
      </c>
      <c r="D6769" s="26">
        <v>43556</v>
      </c>
      <c r="E6769" s="38">
        <v>2019</v>
      </c>
      <c r="F6769" s="38" t="s">
        <v>13197</v>
      </c>
      <c r="G6769" s="38">
        <v>8</v>
      </c>
      <c r="H6769" s="39">
        <v>20</v>
      </c>
      <c r="I6769" s="29">
        <v>96813.101445350578</v>
      </c>
      <c r="J6769" s="30">
        <v>410104.60833275289</v>
      </c>
      <c r="K6769" s="30">
        <v>1801354.0378571434</v>
      </c>
      <c r="L6769" s="30">
        <v>2857370.1941020363</v>
      </c>
      <c r="M6769" s="30">
        <v>499638.94716356305</v>
      </c>
      <c r="N6769" s="30">
        <v>939151.63408907899</v>
      </c>
      <c r="O6769" s="31">
        <v>179681.17379197522</v>
      </c>
      <c r="P6769" s="32">
        <v>2397806.0864660572</v>
      </c>
      <c r="Q6769" s="32">
        <v>4386307.6103158435</v>
      </c>
      <c r="R6769" s="32">
        <v>499638.94716356305</v>
      </c>
      <c r="S6769" s="36">
        <v>6764</v>
      </c>
      <c r="T6769" s="33" t="s">
        <v>13572</v>
      </c>
      <c r="U6769" s="34">
        <v>43563</v>
      </c>
      <c r="V6769" s="27" t="s">
        <v>13197</v>
      </c>
      <c r="W6769" s="35">
        <v>233092.63319683532</v>
      </c>
      <c r="X6769" s="35">
        <v>57231.080067963572</v>
      </c>
      <c r="Y6769" s="35">
        <v>94956.28088288095</v>
      </c>
      <c r="Z6769" s="35">
        <v>1802.4704634975269</v>
      </c>
      <c r="AA6769" s="35">
        <v>56307.078455466457</v>
      </c>
      <c r="AB6769" s="35">
        <v>35267.677877106456</v>
      </c>
      <c r="AC6769" s="35">
        <v>7536.6323369597649</v>
      </c>
      <c r="AD6769" s="35">
        <v>3842.8368622877538</v>
      </c>
      <c r="AE6769" s="35">
        <v>3175.0340277698101</v>
      </c>
      <c r="AG6769" s="1">
        <v>0</v>
      </c>
      <c r="AH6769" s="1">
        <f t="shared" si="561"/>
        <v>3842.8368622877538</v>
      </c>
      <c r="AI6769">
        <f t="shared" si="562"/>
        <v>4</v>
      </c>
      <c r="AJ6769" s="1" t="str">
        <f t="shared" si="563"/>
        <v>Winter</v>
      </c>
      <c r="AL6769" s="1">
        <f t="shared" si="565"/>
        <v>233092.63319683532</v>
      </c>
      <c r="AM6769" s="1">
        <f t="shared" si="564"/>
        <v>0</v>
      </c>
    </row>
    <row r="6770" spans="1:39" x14ac:dyDescent="0.2">
      <c r="A6770" s="24" t="s">
        <v>13573</v>
      </c>
      <c r="B6770" s="36">
        <v>6765</v>
      </c>
      <c r="C6770" s="37">
        <v>43563</v>
      </c>
      <c r="D6770" s="26">
        <v>43556</v>
      </c>
      <c r="E6770" s="38">
        <v>2019</v>
      </c>
      <c r="F6770" s="38" t="s">
        <v>13197</v>
      </c>
      <c r="G6770" s="38">
        <v>8</v>
      </c>
      <c r="H6770" s="39">
        <v>21</v>
      </c>
      <c r="I6770" s="29">
        <v>94692.347356358252</v>
      </c>
      <c r="J6770" s="30">
        <v>357779.35795613047</v>
      </c>
      <c r="K6770" s="30">
        <v>1693725.4064835985</v>
      </c>
      <c r="L6770" s="30">
        <v>2641213.3308282001</v>
      </c>
      <c r="M6770" s="30">
        <v>482501.66682378622</v>
      </c>
      <c r="N6770" s="30">
        <v>902806.32477708138</v>
      </c>
      <c r="O6770" s="31">
        <v>176872.81573684819</v>
      </c>
      <c r="P6770" s="32">
        <v>2270919.4206637433</v>
      </c>
      <c r="Q6770" s="32">
        <v>4078671.8292982602</v>
      </c>
      <c r="R6770" s="32">
        <v>482501.66682378622</v>
      </c>
      <c r="S6770" s="36">
        <v>6765</v>
      </c>
      <c r="T6770" s="33" t="s">
        <v>13574</v>
      </c>
      <c r="U6770" s="34">
        <v>43563</v>
      </c>
      <c r="V6770" s="27" t="s">
        <v>13197</v>
      </c>
      <c r="W6770" s="35">
        <v>225864.06459366233</v>
      </c>
      <c r="X6770" s="35">
        <v>50795.071820424644</v>
      </c>
      <c r="Y6770" s="35">
        <v>91872.12135373216</v>
      </c>
      <c r="Z6770" s="35">
        <v>1743.9266114814425</v>
      </c>
      <c r="AA6770" s="35">
        <v>55872.833634473143</v>
      </c>
      <c r="AB6770" s="35">
        <v>35104.956750516532</v>
      </c>
      <c r="AC6770" s="35">
        <v>7051.8876494089091</v>
      </c>
      <c r="AD6770" s="35">
        <v>3842.8368622877538</v>
      </c>
      <c r="AE6770" s="35">
        <v>3211.0919141053419</v>
      </c>
      <c r="AG6770" s="1">
        <v>0</v>
      </c>
      <c r="AH6770" s="1">
        <f t="shared" si="561"/>
        <v>3842.8368622877538</v>
      </c>
      <c r="AI6770">
        <f t="shared" si="562"/>
        <v>4</v>
      </c>
      <c r="AJ6770" s="1" t="str">
        <f t="shared" si="563"/>
        <v>Winter</v>
      </c>
      <c r="AL6770" s="1">
        <f t="shared" si="565"/>
        <v>225864.06459366233</v>
      </c>
      <c r="AM6770" s="1">
        <f t="shared" si="564"/>
        <v>0</v>
      </c>
    </row>
    <row r="6771" spans="1:39" x14ac:dyDescent="0.2">
      <c r="A6771" s="24" t="s">
        <v>13575</v>
      </c>
      <c r="B6771" s="36">
        <v>6766</v>
      </c>
      <c r="C6771" s="37">
        <v>43563</v>
      </c>
      <c r="D6771" s="26">
        <v>43556</v>
      </c>
      <c r="E6771" s="38">
        <v>2019</v>
      </c>
      <c r="F6771" s="38" t="s">
        <v>13197</v>
      </c>
      <c r="G6771" s="38">
        <v>8</v>
      </c>
      <c r="H6771" s="39">
        <v>22</v>
      </c>
      <c r="I6771" s="29">
        <v>81203.954795123849</v>
      </c>
      <c r="J6771" s="30">
        <v>356199.24695162493</v>
      </c>
      <c r="K6771" s="30">
        <v>1554881.0234254</v>
      </c>
      <c r="L6771" s="30">
        <v>2509600.6977827298</v>
      </c>
      <c r="M6771" s="30">
        <v>435514.86978307884</v>
      </c>
      <c r="N6771" s="30">
        <v>888716.40817008249</v>
      </c>
      <c r="O6771" s="31">
        <v>178010.03829252216</v>
      </c>
      <c r="P6771" s="32">
        <v>2071599.8480036026</v>
      </c>
      <c r="Q6771" s="32">
        <v>3932526.3911969592</v>
      </c>
      <c r="R6771" s="32">
        <v>435514.86978307884</v>
      </c>
      <c r="S6771" s="36">
        <v>6766</v>
      </c>
      <c r="T6771" s="33" t="s">
        <v>13576</v>
      </c>
      <c r="U6771" s="34">
        <v>43563</v>
      </c>
      <c r="V6771" s="27" t="s">
        <v>13197</v>
      </c>
      <c r="W6771" s="35">
        <v>193455.7012417636</v>
      </c>
      <c r="X6771" s="35">
        <v>49419.721696042558</v>
      </c>
      <c r="Y6771" s="35">
        <v>88122.973696419242</v>
      </c>
      <c r="Z6771" s="35">
        <v>1672.7598824060642</v>
      </c>
      <c r="AA6771" s="35">
        <v>54232.353199609519</v>
      </c>
      <c r="AB6771" s="35">
        <v>34409.589183449738</v>
      </c>
      <c r="AC6771" s="35">
        <v>6695.0898161966461</v>
      </c>
      <c r="AD6771" s="35">
        <v>3842.8368622877538</v>
      </c>
      <c r="AE6771" s="35">
        <v>3211.0919141053419</v>
      </c>
      <c r="AG6771" s="1">
        <v>0</v>
      </c>
      <c r="AH6771" s="1">
        <f t="shared" si="561"/>
        <v>3842.8368622877538</v>
      </c>
      <c r="AI6771">
        <f t="shared" si="562"/>
        <v>4</v>
      </c>
      <c r="AJ6771" s="1" t="str">
        <f t="shared" si="563"/>
        <v>Winter</v>
      </c>
      <c r="AL6771" s="1">
        <f t="shared" si="565"/>
        <v>193455.7012417636</v>
      </c>
      <c r="AM6771" s="1">
        <f t="shared" si="564"/>
        <v>0</v>
      </c>
    </row>
    <row r="6772" spans="1:39" x14ac:dyDescent="0.2">
      <c r="A6772" s="24" t="s">
        <v>13577</v>
      </c>
      <c r="B6772" s="36">
        <v>6767</v>
      </c>
      <c r="C6772" s="37">
        <v>43563</v>
      </c>
      <c r="D6772" s="26">
        <v>43556</v>
      </c>
      <c r="E6772" s="38">
        <v>2019</v>
      </c>
      <c r="F6772" s="38" t="s">
        <v>13197</v>
      </c>
      <c r="G6772" s="38">
        <v>8</v>
      </c>
      <c r="H6772" s="39">
        <v>23</v>
      </c>
      <c r="I6772" s="29">
        <v>77400.416162585287</v>
      </c>
      <c r="J6772" s="30">
        <v>372334.56724641036</v>
      </c>
      <c r="K6772" s="30">
        <v>1418481.32346365</v>
      </c>
      <c r="L6772" s="30">
        <v>2373376.4258800163</v>
      </c>
      <c r="M6772" s="30">
        <v>407006.70513984584</v>
      </c>
      <c r="N6772" s="30">
        <v>876572.95784534479</v>
      </c>
      <c r="O6772" s="31">
        <v>177483.16017259215</v>
      </c>
      <c r="P6772" s="32">
        <v>1902888.4447660812</v>
      </c>
      <c r="Q6772" s="32">
        <v>3799767.1111443639</v>
      </c>
      <c r="R6772" s="32">
        <v>407006.70513984584</v>
      </c>
      <c r="S6772" s="36">
        <v>6767</v>
      </c>
      <c r="T6772" s="33" t="s">
        <v>13578</v>
      </c>
      <c r="U6772" s="34">
        <v>43563</v>
      </c>
      <c r="V6772" s="27" t="s">
        <v>13197</v>
      </c>
      <c r="W6772" s="35">
        <v>184759.30708412675</v>
      </c>
      <c r="X6772" s="35">
        <v>46538.192236599658</v>
      </c>
      <c r="Y6772" s="35">
        <v>85272.545653409325</v>
      </c>
      <c r="Z6772" s="35">
        <v>1618.6527469108632</v>
      </c>
      <c r="AA6772" s="35">
        <v>55824.584209918336</v>
      </c>
      <c r="AB6772" s="35">
        <v>34182.274625745194</v>
      </c>
      <c r="AC6772" s="35">
        <v>6401.3916897661102</v>
      </c>
      <c r="AD6772" s="35">
        <v>3842.8368622877538</v>
      </c>
      <c r="AE6772" s="35">
        <v>3211.0919141053419</v>
      </c>
      <c r="AG6772" s="1">
        <v>0</v>
      </c>
      <c r="AH6772" s="1">
        <f t="shared" si="561"/>
        <v>3842.8368622877538</v>
      </c>
      <c r="AI6772">
        <f t="shared" si="562"/>
        <v>4</v>
      </c>
      <c r="AJ6772" s="1" t="str">
        <f t="shared" si="563"/>
        <v>Winter</v>
      </c>
      <c r="AL6772" s="1">
        <f t="shared" si="565"/>
        <v>0</v>
      </c>
      <c r="AM6772" s="1">
        <f t="shared" si="564"/>
        <v>184759.30708412675</v>
      </c>
    </row>
    <row r="6773" spans="1:39" x14ac:dyDescent="0.2">
      <c r="A6773" s="24" t="s">
        <v>13579</v>
      </c>
      <c r="B6773" s="36">
        <v>6768</v>
      </c>
      <c r="C6773" s="37">
        <v>43563</v>
      </c>
      <c r="D6773" s="26">
        <v>43556</v>
      </c>
      <c r="E6773" s="38">
        <v>2019</v>
      </c>
      <c r="F6773" s="38" t="s">
        <v>13197</v>
      </c>
      <c r="G6773" s="38">
        <v>8</v>
      </c>
      <c r="H6773" s="39">
        <v>24</v>
      </c>
      <c r="I6773" s="29">
        <v>69312.712377506381</v>
      </c>
      <c r="J6773" s="30">
        <v>348129.51446628652</v>
      </c>
      <c r="K6773" s="30">
        <v>1328372.5802102764</v>
      </c>
      <c r="L6773" s="30">
        <v>2277615.1251536799</v>
      </c>
      <c r="M6773" s="30">
        <v>377334.61944777874</v>
      </c>
      <c r="N6773" s="30">
        <v>863767.86021602305</v>
      </c>
      <c r="O6773" s="31">
        <v>176512.22454007703</v>
      </c>
      <c r="P6773" s="32">
        <v>1775019.9120355614</v>
      </c>
      <c r="Q6773" s="32">
        <v>3666024.7243760666</v>
      </c>
      <c r="R6773" s="32">
        <v>377334.61944777874</v>
      </c>
      <c r="S6773" s="36">
        <v>6768</v>
      </c>
      <c r="T6773" s="33" t="s">
        <v>13580</v>
      </c>
      <c r="U6773" s="34">
        <v>43563</v>
      </c>
      <c r="V6773" s="27" t="s">
        <v>13197</v>
      </c>
      <c r="W6773" s="35">
        <v>157027.8193664194</v>
      </c>
      <c r="X6773" s="35">
        <v>45290.844333931156</v>
      </c>
      <c r="Y6773" s="35">
        <v>83256.049656025483</v>
      </c>
      <c r="Z6773" s="35">
        <v>1580.3754003125021</v>
      </c>
      <c r="AA6773" s="35">
        <v>56548.325578240525</v>
      </c>
      <c r="AB6773" s="35">
        <v>33772.854950488705</v>
      </c>
      <c r="AC6773" s="35">
        <v>6441.0500995327902</v>
      </c>
      <c r="AD6773" s="35">
        <v>3842.8368622877538</v>
      </c>
      <c r="AE6773" s="35">
        <v>3211.0919141053419</v>
      </c>
      <c r="AG6773" s="1">
        <v>0</v>
      </c>
      <c r="AH6773" s="1">
        <f t="shared" si="561"/>
        <v>3842.8368622877538</v>
      </c>
      <c r="AI6773">
        <f t="shared" si="562"/>
        <v>4</v>
      </c>
      <c r="AJ6773" s="1" t="str">
        <f t="shared" si="563"/>
        <v>Winter</v>
      </c>
      <c r="AL6773" s="1">
        <f t="shared" si="565"/>
        <v>0</v>
      </c>
      <c r="AM6773" s="1">
        <f t="shared" si="564"/>
        <v>157027.8193664194</v>
      </c>
    </row>
    <row r="6774" spans="1:39" x14ac:dyDescent="0.2">
      <c r="A6774" s="24" t="s">
        <v>13581</v>
      </c>
      <c r="B6774" s="36">
        <v>6769</v>
      </c>
      <c r="C6774" s="37">
        <v>43564</v>
      </c>
      <c r="D6774" s="26">
        <v>43556</v>
      </c>
      <c r="E6774" s="38">
        <v>2019</v>
      </c>
      <c r="F6774" s="38" t="s">
        <v>13197</v>
      </c>
      <c r="G6774" s="38">
        <v>9</v>
      </c>
      <c r="H6774" s="39">
        <v>1</v>
      </c>
      <c r="I6774" s="29">
        <v>72887.082691862772</v>
      </c>
      <c r="J6774" s="30">
        <v>297583.99152898416</v>
      </c>
      <c r="K6774" s="30">
        <v>1291539.8791934908</v>
      </c>
      <c r="L6774" s="30">
        <v>2265204.0780428923</v>
      </c>
      <c r="M6774" s="30">
        <v>373431.47226617922</v>
      </c>
      <c r="N6774" s="30">
        <v>867951.28629191208</v>
      </c>
      <c r="O6774" s="31">
        <v>177169.34675310057</v>
      </c>
      <c r="P6774" s="32">
        <v>1737858.4341515328</v>
      </c>
      <c r="Q6774" s="32">
        <v>3607908.702616889</v>
      </c>
      <c r="R6774" s="32">
        <v>373431.47226617922</v>
      </c>
      <c r="S6774" s="36">
        <v>6769</v>
      </c>
      <c r="T6774" s="33" t="s">
        <v>13582</v>
      </c>
      <c r="U6774" s="34">
        <v>43564</v>
      </c>
      <c r="V6774" s="27" t="s">
        <v>13197</v>
      </c>
      <c r="W6774" s="35">
        <v>145397.72506647379</v>
      </c>
      <c r="X6774" s="35">
        <v>45991.129886148745</v>
      </c>
      <c r="Y6774" s="35">
        <v>80753.085263736764</v>
      </c>
      <c r="Z6774" s="35">
        <v>1532.8638576705682</v>
      </c>
      <c r="AA6774" s="35">
        <v>55969.332483582766</v>
      </c>
      <c r="AB6774" s="35">
        <v>33758.171394192635</v>
      </c>
      <c r="AC6774" s="35">
        <v>6505.066147666188</v>
      </c>
      <c r="AD6774" s="35">
        <v>3842.8368622877538</v>
      </c>
      <c r="AE6774" s="35">
        <v>3211.0919141053419</v>
      </c>
      <c r="AG6774" s="1">
        <v>0</v>
      </c>
      <c r="AH6774" s="1">
        <f t="shared" si="561"/>
        <v>3842.8368622877538</v>
      </c>
      <c r="AI6774">
        <f t="shared" si="562"/>
        <v>4</v>
      </c>
      <c r="AJ6774" s="1" t="str">
        <f t="shared" si="563"/>
        <v>Winter</v>
      </c>
      <c r="AL6774" s="1">
        <f t="shared" si="565"/>
        <v>0</v>
      </c>
      <c r="AM6774" s="1">
        <f t="shared" si="564"/>
        <v>145397.72506647379</v>
      </c>
    </row>
    <row r="6775" spans="1:39" x14ac:dyDescent="0.2">
      <c r="A6775" s="24" t="s">
        <v>13583</v>
      </c>
      <c r="B6775" s="36">
        <v>6770</v>
      </c>
      <c r="C6775" s="37">
        <v>43564</v>
      </c>
      <c r="D6775" s="26">
        <v>43556</v>
      </c>
      <c r="E6775" s="38">
        <v>2019</v>
      </c>
      <c r="F6775" s="38" t="s">
        <v>13197</v>
      </c>
      <c r="G6775" s="38">
        <v>9</v>
      </c>
      <c r="H6775" s="39">
        <v>2</v>
      </c>
      <c r="I6775" s="29">
        <v>68456.08230168547</v>
      </c>
      <c r="J6775" s="30">
        <v>308320.80460959004</v>
      </c>
      <c r="K6775" s="30">
        <v>1287761.8548035382</v>
      </c>
      <c r="L6775" s="30">
        <v>2250638.490872886</v>
      </c>
      <c r="M6775" s="30">
        <v>368273.56032208278</v>
      </c>
      <c r="N6775" s="30">
        <v>873872.7557077728</v>
      </c>
      <c r="O6775" s="31">
        <v>177710.72667655456</v>
      </c>
      <c r="P6775" s="32">
        <v>1724491.4974273064</v>
      </c>
      <c r="Q6775" s="32">
        <v>3610542.7778668036</v>
      </c>
      <c r="R6775" s="32">
        <v>368273.56032208278</v>
      </c>
      <c r="S6775" s="36">
        <v>6770</v>
      </c>
      <c r="T6775" s="33" t="s">
        <v>13584</v>
      </c>
      <c r="U6775" s="34">
        <v>43564</v>
      </c>
      <c r="V6775" s="27" t="s">
        <v>13197</v>
      </c>
      <c r="W6775" s="35">
        <v>126998.97617937419</v>
      </c>
      <c r="X6775" s="35">
        <v>45763.693225835159</v>
      </c>
      <c r="Y6775" s="35">
        <v>79047.605592606647</v>
      </c>
      <c r="Z6775" s="35">
        <v>1500.4902568436878</v>
      </c>
      <c r="AA6775" s="35">
        <v>55824.584209918336</v>
      </c>
      <c r="AB6775" s="35">
        <v>34107.176334595169</v>
      </c>
      <c r="AC6775" s="35">
        <v>6509.456063602267</v>
      </c>
      <c r="AD6775" s="35">
        <v>3842.8368622877538</v>
      </c>
      <c r="AE6775" s="35">
        <v>3211.0919141053419</v>
      </c>
      <c r="AG6775" s="1">
        <v>0</v>
      </c>
      <c r="AH6775" s="1">
        <f t="shared" si="561"/>
        <v>3842.8368622877538</v>
      </c>
      <c r="AI6775">
        <f t="shared" si="562"/>
        <v>4</v>
      </c>
      <c r="AJ6775" s="1" t="str">
        <f t="shared" si="563"/>
        <v>Winter</v>
      </c>
      <c r="AL6775" s="1">
        <f t="shared" si="565"/>
        <v>0</v>
      </c>
      <c r="AM6775" s="1">
        <f t="shared" si="564"/>
        <v>126998.97617937419</v>
      </c>
    </row>
    <row r="6776" spans="1:39" x14ac:dyDescent="0.2">
      <c r="A6776" s="24" t="s">
        <v>13585</v>
      </c>
      <c r="B6776" s="36">
        <v>6771</v>
      </c>
      <c r="C6776" s="37">
        <v>43564</v>
      </c>
      <c r="D6776" s="26">
        <v>43556</v>
      </c>
      <c r="E6776" s="38">
        <v>2019</v>
      </c>
      <c r="F6776" s="38" t="s">
        <v>13197</v>
      </c>
      <c r="G6776" s="38">
        <v>9</v>
      </c>
      <c r="H6776" s="39">
        <v>3</v>
      </c>
      <c r="I6776" s="29">
        <v>71629.664166642615</v>
      </c>
      <c r="J6776" s="30">
        <v>319376.32751882676</v>
      </c>
      <c r="K6776" s="30">
        <v>1291646.6884045012</v>
      </c>
      <c r="L6776" s="30">
        <v>2282186.0966910222</v>
      </c>
      <c r="M6776" s="30">
        <v>379185.97599510493</v>
      </c>
      <c r="N6776" s="30">
        <v>873534.18541111797</v>
      </c>
      <c r="O6776" s="31">
        <v>177868.38886387605</v>
      </c>
      <c r="P6776" s="32">
        <v>1742462.3285662488</v>
      </c>
      <c r="Q6776" s="32">
        <v>3652964.9984848429</v>
      </c>
      <c r="R6776" s="32">
        <v>379185.97599510493</v>
      </c>
      <c r="S6776" s="36">
        <v>6771</v>
      </c>
      <c r="T6776" s="33" t="s">
        <v>13586</v>
      </c>
      <c r="U6776" s="34">
        <v>43564</v>
      </c>
      <c r="V6776" s="27" t="s">
        <v>13197</v>
      </c>
      <c r="W6776" s="35">
        <v>126107.34488786386</v>
      </c>
      <c r="X6776" s="35">
        <v>46472.495732077783</v>
      </c>
      <c r="Y6776" s="35">
        <v>79994.753168742813</v>
      </c>
      <c r="Z6776" s="35">
        <v>1518.4691152686971</v>
      </c>
      <c r="AA6776" s="35">
        <v>55969.332483582766</v>
      </c>
      <c r="AB6776" s="35">
        <v>33786.027107062218</v>
      </c>
      <c r="AC6776" s="35">
        <v>6648.7399807016272</v>
      </c>
      <c r="AD6776" s="35">
        <v>3842.8368622877538</v>
      </c>
      <c r="AE6776" s="35">
        <v>3211.0919141053419</v>
      </c>
      <c r="AG6776" s="1">
        <v>0</v>
      </c>
      <c r="AH6776" s="1">
        <f t="shared" si="561"/>
        <v>3842.8368622877538</v>
      </c>
      <c r="AI6776">
        <f t="shared" si="562"/>
        <v>4</v>
      </c>
      <c r="AJ6776" s="1" t="str">
        <f t="shared" si="563"/>
        <v>Winter</v>
      </c>
      <c r="AL6776" s="1">
        <f t="shared" si="565"/>
        <v>0</v>
      </c>
      <c r="AM6776" s="1">
        <f t="shared" si="564"/>
        <v>126107.34488786386</v>
      </c>
    </row>
    <row r="6777" spans="1:39" x14ac:dyDescent="0.2">
      <c r="A6777" s="24" t="s">
        <v>13587</v>
      </c>
      <c r="B6777" s="36">
        <v>6772</v>
      </c>
      <c r="C6777" s="37">
        <v>43564</v>
      </c>
      <c r="D6777" s="26">
        <v>43556</v>
      </c>
      <c r="E6777" s="38">
        <v>2019</v>
      </c>
      <c r="F6777" s="38" t="s">
        <v>13197</v>
      </c>
      <c r="G6777" s="38">
        <v>9</v>
      </c>
      <c r="H6777" s="39">
        <v>4</v>
      </c>
      <c r="I6777" s="29">
        <v>77710.327649978091</v>
      </c>
      <c r="J6777" s="30">
        <v>356963.71987399191</v>
      </c>
      <c r="K6777" s="30">
        <v>1360679.5039009964</v>
      </c>
      <c r="L6777" s="30">
        <v>2409032.127354492</v>
      </c>
      <c r="M6777" s="30">
        <v>399224.36467335437</v>
      </c>
      <c r="N6777" s="30">
        <v>890539.64357285062</v>
      </c>
      <c r="O6777" s="31">
        <v>180817.90077807597</v>
      </c>
      <c r="P6777" s="32">
        <v>1837614.1962243288</v>
      </c>
      <c r="Q6777" s="32">
        <v>3837353.3915794101</v>
      </c>
      <c r="R6777" s="32">
        <v>399224.36467335437</v>
      </c>
      <c r="S6777" s="36">
        <v>6772</v>
      </c>
      <c r="T6777" s="33" t="s">
        <v>13588</v>
      </c>
      <c r="U6777" s="34">
        <v>43564</v>
      </c>
      <c r="V6777" s="27" t="s">
        <v>13197</v>
      </c>
      <c r="W6777" s="35">
        <v>152885.15266625211</v>
      </c>
      <c r="X6777" s="35">
        <v>47748.823270566252</v>
      </c>
      <c r="Y6777" s="35">
        <v>82747.843517553454</v>
      </c>
      <c r="Z6777" s="35">
        <v>1570.7285760535171</v>
      </c>
      <c r="AA6777" s="35">
        <v>56355.327880021279</v>
      </c>
      <c r="AB6777" s="35">
        <v>34465.745474247859</v>
      </c>
      <c r="AC6777" s="35">
        <v>6819.9466822836112</v>
      </c>
      <c r="AD6777" s="35">
        <v>3842.8368622877538</v>
      </c>
      <c r="AE6777" s="35">
        <v>3211.0919141053419</v>
      </c>
      <c r="AG6777" s="1">
        <v>0</v>
      </c>
      <c r="AH6777" s="1">
        <f t="shared" si="561"/>
        <v>3842.8368622877538</v>
      </c>
      <c r="AI6777">
        <f t="shared" si="562"/>
        <v>4</v>
      </c>
      <c r="AJ6777" s="1" t="str">
        <f t="shared" si="563"/>
        <v>Winter</v>
      </c>
      <c r="AL6777" s="1">
        <f t="shared" si="565"/>
        <v>0</v>
      </c>
      <c r="AM6777" s="1">
        <f t="shared" si="564"/>
        <v>152885.15266625211</v>
      </c>
    </row>
    <row r="6778" spans="1:39" x14ac:dyDescent="0.2">
      <c r="A6778" s="24" t="s">
        <v>13589</v>
      </c>
      <c r="B6778" s="36">
        <v>6773</v>
      </c>
      <c r="C6778" s="37">
        <v>43564</v>
      </c>
      <c r="D6778" s="26">
        <v>43556</v>
      </c>
      <c r="E6778" s="38">
        <v>2019</v>
      </c>
      <c r="F6778" s="38" t="s">
        <v>13197</v>
      </c>
      <c r="G6778" s="38">
        <v>9</v>
      </c>
      <c r="H6778" s="39">
        <v>5</v>
      </c>
      <c r="I6778" s="29">
        <v>83679.903117932743</v>
      </c>
      <c r="J6778" s="30">
        <v>373522.09337484202</v>
      </c>
      <c r="K6778" s="30">
        <v>1561252.4585951457</v>
      </c>
      <c r="L6778" s="30">
        <v>2628008.0923189502</v>
      </c>
      <c r="M6778" s="30">
        <v>457504.99804563058</v>
      </c>
      <c r="N6778" s="30">
        <v>918848.19215109502</v>
      </c>
      <c r="O6778" s="31">
        <v>182357.69037181142</v>
      </c>
      <c r="P6778" s="32">
        <v>2102437.3597587091</v>
      </c>
      <c r="Q6778" s="32">
        <v>4102736.0682166982</v>
      </c>
      <c r="R6778" s="32">
        <v>457504.99804563058</v>
      </c>
      <c r="S6778" s="36">
        <v>6773</v>
      </c>
      <c r="T6778" s="33" t="s">
        <v>13590</v>
      </c>
      <c r="U6778" s="34">
        <v>43564</v>
      </c>
      <c r="V6778" s="27" t="s">
        <v>13197</v>
      </c>
      <c r="W6778" s="35">
        <v>186185.59550469526</v>
      </c>
      <c r="X6778" s="35">
        <v>54486.197738498187</v>
      </c>
      <c r="Y6778" s="35">
        <v>93183.085214725535</v>
      </c>
      <c r="Z6778" s="35">
        <v>1768.8114702415251</v>
      </c>
      <c r="AA6778" s="35">
        <v>56837.822125569401</v>
      </c>
      <c r="AB6778" s="35">
        <v>35159.164455566133</v>
      </c>
      <c r="AC6778" s="35">
        <v>7691.4301302795957</v>
      </c>
      <c r="AD6778" s="35">
        <v>3842.8368622877538</v>
      </c>
      <c r="AE6778" s="35">
        <v>3199.087484787713</v>
      </c>
      <c r="AG6778" s="1">
        <v>0</v>
      </c>
      <c r="AH6778" s="1">
        <f t="shared" si="561"/>
        <v>3842.8368622877538</v>
      </c>
      <c r="AI6778">
        <f t="shared" si="562"/>
        <v>4</v>
      </c>
      <c r="AJ6778" s="1" t="str">
        <f t="shared" si="563"/>
        <v>Winter</v>
      </c>
      <c r="AL6778" s="1">
        <f t="shared" si="565"/>
        <v>0</v>
      </c>
      <c r="AM6778" s="1">
        <f t="shared" si="564"/>
        <v>186185.59550469526</v>
      </c>
    </row>
    <row r="6779" spans="1:39" x14ac:dyDescent="0.2">
      <c r="A6779" s="24" t="s">
        <v>13591</v>
      </c>
      <c r="B6779" s="36">
        <v>6774</v>
      </c>
      <c r="C6779" s="37">
        <v>43564</v>
      </c>
      <c r="D6779" s="26">
        <v>43556</v>
      </c>
      <c r="E6779" s="38">
        <v>2019</v>
      </c>
      <c r="F6779" s="38" t="s">
        <v>13197</v>
      </c>
      <c r="G6779" s="38">
        <v>9</v>
      </c>
      <c r="H6779" s="39">
        <v>6</v>
      </c>
      <c r="I6779" s="29">
        <v>106611.63990892938</v>
      </c>
      <c r="J6779" s="30">
        <v>404123.42812261393</v>
      </c>
      <c r="K6779" s="30">
        <v>1855813.9242865252</v>
      </c>
      <c r="L6779" s="30">
        <v>2793237.8675453085</v>
      </c>
      <c r="M6779" s="30">
        <v>519709.44498425379</v>
      </c>
      <c r="N6779" s="30">
        <v>937301.3069023533</v>
      </c>
      <c r="O6779" s="31">
        <v>182136.43829308549</v>
      </c>
      <c r="P6779" s="32">
        <v>2482135.0091797085</v>
      </c>
      <c r="Q6779" s="32">
        <v>4316799.0408633612</v>
      </c>
      <c r="R6779" s="32">
        <v>519709.44498425379</v>
      </c>
      <c r="S6779" s="36">
        <v>6774</v>
      </c>
      <c r="T6779" s="33" t="s">
        <v>13592</v>
      </c>
      <c r="U6779" s="34">
        <v>43564</v>
      </c>
      <c r="V6779" s="27" t="s">
        <v>13197</v>
      </c>
      <c r="W6779" s="35">
        <v>239654.61714444269</v>
      </c>
      <c r="X6779" s="35">
        <v>54810.007932103712</v>
      </c>
      <c r="Y6779" s="35">
        <v>104799.98680850328</v>
      </c>
      <c r="Z6779" s="35">
        <v>1989.3247612577143</v>
      </c>
      <c r="AA6779" s="35">
        <v>56403.577304576087</v>
      </c>
      <c r="AB6779" s="35">
        <v>36828.375035276564</v>
      </c>
      <c r="AC6779" s="35">
        <v>8801.6951421594458</v>
      </c>
      <c r="AD6779" s="35">
        <v>3842.8368622877538</v>
      </c>
      <c r="AE6779" s="35">
        <v>1349.5134084976712</v>
      </c>
      <c r="AG6779" s="1">
        <v>0</v>
      </c>
      <c r="AH6779" s="1">
        <f t="shared" si="561"/>
        <v>3842.8368622877538</v>
      </c>
      <c r="AI6779">
        <f t="shared" si="562"/>
        <v>4</v>
      </c>
      <c r="AJ6779" s="1" t="str">
        <f t="shared" si="563"/>
        <v>Winter</v>
      </c>
      <c r="AL6779" s="1">
        <f t="shared" si="565"/>
        <v>239654.61714444269</v>
      </c>
      <c r="AM6779" s="1">
        <f t="shared" si="564"/>
        <v>0</v>
      </c>
    </row>
    <row r="6780" spans="1:39" x14ac:dyDescent="0.2">
      <c r="A6780" s="24" t="s">
        <v>13593</v>
      </c>
      <c r="B6780" s="36">
        <v>6775</v>
      </c>
      <c r="C6780" s="37">
        <v>43564</v>
      </c>
      <c r="D6780" s="26">
        <v>43556</v>
      </c>
      <c r="E6780" s="38">
        <v>2019</v>
      </c>
      <c r="F6780" s="38" t="s">
        <v>13197</v>
      </c>
      <c r="G6780" s="38">
        <v>9</v>
      </c>
      <c r="H6780" s="39">
        <v>7</v>
      </c>
      <c r="I6780" s="29">
        <v>114016.67248995352</v>
      </c>
      <c r="J6780" s="30">
        <v>405946.66527591698</v>
      </c>
      <c r="K6780" s="30">
        <v>1986142.8892157495</v>
      </c>
      <c r="L6780" s="30">
        <v>2846951.3279687851</v>
      </c>
      <c r="M6780" s="30">
        <v>535286.92116197629</v>
      </c>
      <c r="N6780" s="30">
        <v>935783.68442478334</v>
      </c>
      <c r="O6780" s="31">
        <v>168585.07097265593</v>
      </c>
      <c r="P6780" s="32">
        <v>2635446.4828676791</v>
      </c>
      <c r="Q6780" s="32">
        <v>4357266.7486421419</v>
      </c>
      <c r="R6780" s="32">
        <v>535286.92116197629</v>
      </c>
      <c r="S6780" s="36">
        <v>6775</v>
      </c>
      <c r="T6780" s="33" t="s">
        <v>13594</v>
      </c>
      <c r="U6780" s="34">
        <v>43564</v>
      </c>
      <c r="V6780" s="27" t="s">
        <v>13197</v>
      </c>
      <c r="W6780" s="35">
        <v>234724.31358288266</v>
      </c>
      <c r="X6780" s="35">
        <v>58698.17937947328</v>
      </c>
      <c r="Y6780" s="35">
        <v>114367.35113926568</v>
      </c>
      <c r="Z6780" s="35">
        <v>2170.9335127734657</v>
      </c>
      <c r="AA6780" s="35">
        <v>56065.831332692396</v>
      </c>
      <c r="AB6780" s="35">
        <v>37648.596066928716</v>
      </c>
      <c r="AC6780" s="35">
        <v>9115.5314737049612</v>
      </c>
      <c r="AD6780" s="35">
        <v>3842.8368622877538</v>
      </c>
      <c r="AE6780" s="35">
        <v>0</v>
      </c>
      <c r="AG6780" s="1">
        <v>0</v>
      </c>
      <c r="AH6780" s="1">
        <f t="shared" si="561"/>
        <v>3842.8368622877538</v>
      </c>
      <c r="AI6780">
        <f t="shared" si="562"/>
        <v>4</v>
      </c>
      <c r="AJ6780" s="1" t="str">
        <f t="shared" si="563"/>
        <v>Winter</v>
      </c>
      <c r="AL6780" s="1">
        <f t="shared" si="565"/>
        <v>234724.31358288266</v>
      </c>
      <c r="AM6780" s="1">
        <f t="shared" si="564"/>
        <v>0</v>
      </c>
    </row>
    <row r="6781" spans="1:39" x14ac:dyDescent="0.2">
      <c r="A6781" s="24" t="s">
        <v>13595</v>
      </c>
      <c r="B6781" s="36">
        <v>6776</v>
      </c>
      <c r="C6781" s="37">
        <v>43564</v>
      </c>
      <c r="D6781" s="26">
        <v>43556</v>
      </c>
      <c r="E6781" s="38">
        <v>2019</v>
      </c>
      <c r="F6781" s="38" t="s">
        <v>13197</v>
      </c>
      <c r="G6781" s="38">
        <v>9</v>
      </c>
      <c r="H6781" s="39">
        <v>8</v>
      </c>
      <c r="I6781" s="29">
        <v>110658.84344817832</v>
      </c>
      <c r="J6781" s="30">
        <v>420223.59947715327</v>
      </c>
      <c r="K6781" s="30">
        <v>1944202.9608764676</v>
      </c>
      <c r="L6781" s="30">
        <v>2880017.8247463861</v>
      </c>
      <c r="M6781" s="30">
        <v>507995.43029797741</v>
      </c>
      <c r="N6781" s="30">
        <v>941807.37736046896</v>
      </c>
      <c r="O6781" s="31">
        <v>164998.68162266904</v>
      </c>
      <c r="P6781" s="32">
        <v>2562857.2346226233</v>
      </c>
      <c r="Q6781" s="32">
        <v>4407047.4832066773</v>
      </c>
      <c r="R6781" s="32">
        <v>507995.43029797741</v>
      </c>
      <c r="S6781" s="36">
        <v>6776</v>
      </c>
      <c r="T6781" s="33" t="s">
        <v>13596</v>
      </c>
      <c r="U6781" s="34">
        <v>43564</v>
      </c>
      <c r="V6781" s="27" t="s">
        <v>13197</v>
      </c>
      <c r="W6781" s="35">
        <v>213981.45193862324</v>
      </c>
      <c r="X6781" s="35">
        <v>68851.314246281938</v>
      </c>
      <c r="Y6781" s="35">
        <v>117197.01391355634</v>
      </c>
      <c r="Z6781" s="35">
        <v>2224.64647967671</v>
      </c>
      <c r="AA6781" s="35">
        <v>56162.330181802019</v>
      </c>
      <c r="AB6781" s="35">
        <v>37774.954206894225</v>
      </c>
      <c r="AC6781" s="35">
        <v>9408.8033951827383</v>
      </c>
      <c r="AD6781" s="35">
        <v>3842.8368622877538</v>
      </c>
      <c r="AE6781" s="35">
        <v>0</v>
      </c>
      <c r="AG6781" s="1">
        <v>0</v>
      </c>
      <c r="AH6781" s="1">
        <f t="shared" si="561"/>
        <v>3842.8368622877538</v>
      </c>
      <c r="AI6781">
        <f t="shared" si="562"/>
        <v>4</v>
      </c>
      <c r="AJ6781" s="1" t="str">
        <f t="shared" si="563"/>
        <v>Winter</v>
      </c>
      <c r="AL6781" s="1">
        <f t="shared" si="565"/>
        <v>0</v>
      </c>
      <c r="AM6781" s="1">
        <f t="shared" si="564"/>
        <v>213981.45193862324</v>
      </c>
    </row>
    <row r="6782" spans="1:39" x14ac:dyDescent="0.2">
      <c r="A6782" s="24" t="s">
        <v>13597</v>
      </c>
      <c r="B6782" s="36">
        <v>6777</v>
      </c>
      <c r="C6782" s="37">
        <v>43564</v>
      </c>
      <c r="D6782" s="26">
        <v>43556</v>
      </c>
      <c r="E6782" s="38">
        <v>2019</v>
      </c>
      <c r="F6782" s="38" t="s">
        <v>13197</v>
      </c>
      <c r="G6782" s="38">
        <v>9</v>
      </c>
      <c r="H6782" s="39">
        <v>9</v>
      </c>
      <c r="I6782" s="29">
        <v>103895.36506058968</v>
      </c>
      <c r="J6782" s="30">
        <v>395415.38658241049</v>
      </c>
      <c r="K6782" s="30">
        <v>1896815.4042499471</v>
      </c>
      <c r="L6782" s="30">
        <v>2929807.3462747713</v>
      </c>
      <c r="M6782" s="30">
        <v>505663.87267522002</v>
      </c>
      <c r="N6782" s="30">
        <v>950611.7068273091</v>
      </c>
      <c r="O6782" s="31">
        <v>162107.33115786751</v>
      </c>
      <c r="P6782" s="32">
        <v>2506374.6419857568</v>
      </c>
      <c r="Q6782" s="32">
        <v>4437941.7708423585</v>
      </c>
      <c r="R6782" s="32">
        <v>505663.87267522002</v>
      </c>
      <c r="S6782" s="36">
        <v>6777</v>
      </c>
      <c r="T6782" s="33" t="s">
        <v>13598</v>
      </c>
      <c r="U6782" s="34">
        <v>43564</v>
      </c>
      <c r="V6782" s="27" t="s">
        <v>13197</v>
      </c>
      <c r="W6782" s="35">
        <v>198086.46551627043</v>
      </c>
      <c r="X6782" s="35">
        <v>72362.456533099336</v>
      </c>
      <c r="Y6782" s="35">
        <v>120242.27041769181</v>
      </c>
      <c r="Z6782" s="35">
        <v>2282.4518702358459</v>
      </c>
      <c r="AA6782" s="35">
        <v>56258.829030911649</v>
      </c>
      <c r="AB6782" s="35">
        <v>38244.676196999615</v>
      </c>
      <c r="AC6782" s="35">
        <v>9514.4810184704947</v>
      </c>
      <c r="AD6782" s="35">
        <v>3842.8368622877538</v>
      </c>
      <c r="AE6782" s="35">
        <v>0</v>
      </c>
      <c r="AG6782" s="1">
        <v>0</v>
      </c>
      <c r="AH6782" s="1">
        <f t="shared" si="561"/>
        <v>3842.8368622877538</v>
      </c>
      <c r="AI6782">
        <f t="shared" si="562"/>
        <v>4</v>
      </c>
      <c r="AJ6782" s="1" t="str">
        <f t="shared" si="563"/>
        <v>Winter</v>
      </c>
      <c r="AL6782" s="1">
        <f t="shared" si="565"/>
        <v>0</v>
      </c>
      <c r="AM6782" s="1">
        <f t="shared" si="564"/>
        <v>198086.46551627043</v>
      </c>
    </row>
    <row r="6783" spans="1:39" x14ac:dyDescent="0.2">
      <c r="A6783" s="24" t="s">
        <v>13599</v>
      </c>
      <c r="B6783" s="36">
        <v>6778</v>
      </c>
      <c r="C6783" s="37">
        <v>43564</v>
      </c>
      <c r="D6783" s="26">
        <v>43556</v>
      </c>
      <c r="E6783" s="38">
        <v>2019</v>
      </c>
      <c r="F6783" s="38" t="s">
        <v>13197</v>
      </c>
      <c r="G6783" s="38">
        <v>9</v>
      </c>
      <c r="H6783" s="39">
        <v>10</v>
      </c>
      <c r="I6783" s="29">
        <v>97458.276617526135</v>
      </c>
      <c r="J6783" s="30">
        <v>340517.88926081499</v>
      </c>
      <c r="K6783" s="30">
        <v>1861718.5669695672</v>
      </c>
      <c r="L6783" s="30">
        <v>2949187.6352925175</v>
      </c>
      <c r="M6783" s="30">
        <v>499359.30093643058</v>
      </c>
      <c r="N6783" s="30">
        <v>971928.62499522686</v>
      </c>
      <c r="O6783" s="31">
        <v>167547.55548722128</v>
      </c>
      <c r="P6783" s="32">
        <v>2458536.1445235237</v>
      </c>
      <c r="Q6783" s="32">
        <v>4429181.7050357806</v>
      </c>
      <c r="R6783" s="32">
        <v>499359.30093643058</v>
      </c>
      <c r="S6783" s="36">
        <v>6778</v>
      </c>
      <c r="T6783" s="33" t="s">
        <v>13600</v>
      </c>
      <c r="U6783" s="34">
        <v>43564</v>
      </c>
      <c r="V6783" s="27" t="s">
        <v>13197</v>
      </c>
      <c r="W6783" s="35">
        <v>185473.22904461721</v>
      </c>
      <c r="X6783" s="35">
        <v>79516.703911997829</v>
      </c>
      <c r="Y6783" s="35">
        <v>118967.07393320202</v>
      </c>
      <c r="Z6783" s="35">
        <v>2258.2459517112597</v>
      </c>
      <c r="AA6783" s="35">
        <v>55872.833634473143</v>
      </c>
      <c r="AB6783" s="35">
        <v>38876.784943694227</v>
      </c>
      <c r="AC6783" s="35">
        <v>9672.7523863747374</v>
      </c>
      <c r="AD6783" s="35">
        <v>3842.8368622877538</v>
      </c>
      <c r="AE6783" s="35">
        <v>0</v>
      </c>
      <c r="AG6783" s="1">
        <v>0</v>
      </c>
      <c r="AH6783" s="1">
        <f t="shared" si="561"/>
        <v>3842.8368622877538</v>
      </c>
      <c r="AI6783">
        <f t="shared" si="562"/>
        <v>4</v>
      </c>
      <c r="AJ6783" s="1" t="str">
        <f t="shared" si="563"/>
        <v>Winter</v>
      </c>
      <c r="AL6783" s="1">
        <f t="shared" si="565"/>
        <v>0</v>
      </c>
      <c r="AM6783" s="1">
        <f t="shared" si="564"/>
        <v>185473.22904461721</v>
      </c>
    </row>
    <row r="6784" spans="1:39" x14ac:dyDescent="0.2">
      <c r="A6784" s="24" t="s">
        <v>13601</v>
      </c>
      <c r="B6784" s="36">
        <v>6779</v>
      </c>
      <c r="C6784" s="37">
        <v>43564</v>
      </c>
      <c r="D6784" s="26">
        <v>43556</v>
      </c>
      <c r="E6784" s="38">
        <v>2019</v>
      </c>
      <c r="F6784" s="38" t="s">
        <v>13197</v>
      </c>
      <c r="G6784" s="38">
        <v>9</v>
      </c>
      <c r="H6784" s="39">
        <v>11</v>
      </c>
      <c r="I6784" s="29">
        <v>93654.090389021119</v>
      </c>
      <c r="J6784" s="30">
        <v>332313.40924984816</v>
      </c>
      <c r="K6784" s="30">
        <v>1813049.0293441601</v>
      </c>
      <c r="L6784" s="30">
        <v>2922035.1872474328</v>
      </c>
      <c r="M6784" s="30">
        <v>495132.36919649475</v>
      </c>
      <c r="N6784" s="30">
        <v>977353.36978891841</v>
      </c>
      <c r="O6784" s="31">
        <v>165786.62899387992</v>
      </c>
      <c r="P6784" s="32">
        <v>2401835.4889296759</v>
      </c>
      <c r="Q6784" s="32">
        <v>4397488.5952800792</v>
      </c>
      <c r="R6784" s="32">
        <v>495132.36919649475</v>
      </c>
      <c r="S6784" s="36">
        <v>6779</v>
      </c>
      <c r="T6784" s="33" t="s">
        <v>13602</v>
      </c>
      <c r="U6784" s="34">
        <v>43564</v>
      </c>
      <c r="V6784" s="27" t="s">
        <v>13197</v>
      </c>
      <c r="W6784" s="35">
        <v>161447.66833076251</v>
      </c>
      <c r="X6784" s="35">
        <v>81222.817743154228</v>
      </c>
      <c r="Y6784" s="35">
        <v>123692.31363957522</v>
      </c>
      <c r="Z6784" s="35">
        <v>2347.940966348453</v>
      </c>
      <c r="AA6784" s="35">
        <v>55438.588813479837</v>
      </c>
      <c r="AB6784" s="35">
        <v>38045.920684134158</v>
      </c>
      <c r="AC6784" s="35">
        <v>9731.2703840539943</v>
      </c>
      <c r="AD6784" s="35">
        <v>3842.8368622877538</v>
      </c>
      <c r="AE6784" s="35">
        <v>0</v>
      </c>
      <c r="AG6784" s="1">
        <v>0</v>
      </c>
      <c r="AH6784" s="1">
        <f t="shared" si="561"/>
        <v>3842.8368622877538</v>
      </c>
      <c r="AI6784">
        <f t="shared" si="562"/>
        <v>4</v>
      </c>
      <c r="AJ6784" s="1" t="str">
        <f t="shared" si="563"/>
        <v>Winter</v>
      </c>
      <c r="AL6784" s="1">
        <f t="shared" si="565"/>
        <v>0</v>
      </c>
      <c r="AM6784" s="1">
        <f t="shared" si="564"/>
        <v>161447.66833076251</v>
      </c>
    </row>
    <row r="6785" spans="1:39" x14ac:dyDescent="0.2">
      <c r="A6785" s="24" t="s">
        <v>13603</v>
      </c>
      <c r="B6785" s="36">
        <v>6780</v>
      </c>
      <c r="C6785" s="37">
        <v>43564</v>
      </c>
      <c r="D6785" s="26">
        <v>43556</v>
      </c>
      <c r="E6785" s="38">
        <v>2019</v>
      </c>
      <c r="F6785" s="38" t="s">
        <v>13197</v>
      </c>
      <c r="G6785" s="38">
        <v>9</v>
      </c>
      <c r="H6785" s="39">
        <v>12</v>
      </c>
      <c r="I6785" s="29">
        <v>93087.864713576375</v>
      </c>
      <c r="J6785" s="30">
        <v>305816.76514690672</v>
      </c>
      <c r="K6785" s="30">
        <v>1777186.7019401609</v>
      </c>
      <c r="L6785" s="30">
        <v>2923141.7219430772</v>
      </c>
      <c r="M6785" s="30">
        <v>477289.41597314965</v>
      </c>
      <c r="N6785" s="30">
        <v>953425.33281953842</v>
      </c>
      <c r="O6785" s="31">
        <v>167091.41912974245</v>
      </c>
      <c r="P6785" s="32">
        <v>2347563.982626887</v>
      </c>
      <c r="Q6785" s="32">
        <v>4349475.2390392646</v>
      </c>
      <c r="R6785" s="32">
        <v>477289.41597314965</v>
      </c>
      <c r="S6785" s="36">
        <v>6780</v>
      </c>
      <c r="T6785" s="33" t="s">
        <v>13604</v>
      </c>
      <c r="U6785" s="34">
        <v>43564</v>
      </c>
      <c r="V6785" s="27" t="s">
        <v>13197</v>
      </c>
      <c r="W6785" s="35">
        <v>144905.56737241361</v>
      </c>
      <c r="X6785" s="35">
        <v>76482.972885414303</v>
      </c>
      <c r="Y6785" s="35">
        <v>123454.16603249917</v>
      </c>
      <c r="Z6785" s="35">
        <v>2343.420422539069</v>
      </c>
      <c r="AA6785" s="35">
        <v>55679.83593625389</v>
      </c>
      <c r="AB6785" s="35">
        <v>39366.747027979065</v>
      </c>
      <c r="AC6785" s="35">
        <v>9556.7605917440051</v>
      </c>
      <c r="AD6785" s="35">
        <v>3842.8368622877538</v>
      </c>
      <c r="AE6785" s="35">
        <v>0</v>
      </c>
      <c r="AG6785" s="1">
        <v>0</v>
      </c>
      <c r="AH6785" s="1">
        <f t="shared" si="561"/>
        <v>3842.8368622877538</v>
      </c>
      <c r="AI6785">
        <f t="shared" si="562"/>
        <v>4</v>
      </c>
      <c r="AJ6785" s="1" t="str">
        <f t="shared" si="563"/>
        <v>Winter</v>
      </c>
      <c r="AL6785" s="1">
        <f t="shared" si="565"/>
        <v>0</v>
      </c>
      <c r="AM6785" s="1">
        <f t="shared" si="564"/>
        <v>144905.56737241361</v>
      </c>
    </row>
    <row r="6786" spans="1:39" x14ac:dyDescent="0.2">
      <c r="A6786" s="24" t="s">
        <v>13605</v>
      </c>
      <c r="B6786" s="36">
        <v>6781</v>
      </c>
      <c r="C6786" s="37">
        <v>43564</v>
      </c>
      <c r="D6786" s="26">
        <v>43556</v>
      </c>
      <c r="E6786" s="38">
        <v>2019</v>
      </c>
      <c r="F6786" s="38" t="s">
        <v>13197</v>
      </c>
      <c r="G6786" s="38">
        <v>9</v>
      </c>
      <c r="H6786" s="39">
        <v>13</v>
      </c>
      <c r="I6786" s="29">
        <v>89030.523913915837</v>
      </c>
      <c r="J6786" s="30">
        <v>374487.85308774462</v>
      </c>
      <c r="K6786" s="30">
        <v>1736892.9768817103</v>
      </c>
      <c r="L6786" s="30">
        <v>2943377.4838283844</v>
      </c>
      <c r="M6786" s="30">
        <v>473974.91806657804</v>
      </c>
      <c r="N6786" s="30">
        <v>951771.548990504</v>
      </c>
      <c r="O6786" s="31">
        <v>170236.88277700098</v>
      </c>
      <c r="P6786" s="32">
        <v>2299898.4188622041</v>
      </c>
      <c r="Q6786" s="32">
        <v>4439873.7686836338</v>
      </c>
      <c r="R6786" s="32">
        <v>473974.91806657804</v>
      </c>
      <c r="S6786" s="36">
        <v>6781</v>
      </c>
      <c r="T6786" s="33" t="s">
        <v>13606</v>
      </c>
      <c r="U6786" s="34">
        <v>43564</v>
      </c>
      <c r="V6786" s="27" t="s">
        <v>13197</v>
      </c>
      <c r="W6786" s="35">
        <v>141530.59285462165</v>
      </c>
      <c r="X6786" s="35">
        <v>74760.207009639416</v>
      </c>
      <c r="Y6786" s="35">
        <v>123607.68555755756</v>
      </c>
      <c r="Z6786" s="35">
        <v>2346.3345468804514</v>
      </c>
      <c r="AA6786" s="35">
        <v>55824.584209918336</v>
      </c>
      <c r="AB6786" s="35">
        <v>40229.545760281479</v>
      </c>
      <c r="AC6786" s="35">
        <v>9715.4794750830533</v>
      </c>
      <c r="AD6786" s="35">
        <v>3842.8368622877538</v>
      </c>
      <c r="AE6786" s="35">
        <v>0</v>
      </c>
      <c r="AG6786" s="1">
        <v>0</v>
      </c>
      <c r="AH6786" s="1">
        <f t="shared" si="561"/>
        <v>3842.8368622877538</v>
      </c>
      <c r="AI6786">
        <f t="shared" si="562"/>
        <v>4</v>
      </c>
      <c r="AJ6786" s="1" t="str">
        <f t="shared" si="563"/>
        <v>Winter</v>
      </c>
      <c r="AL6786" s="1">
        <f t="shared" si="565"/>
        <v>0</v>
      </c>
      <c r="AM6786" s="1">
        <f t="shared" si="564"/>
        <v>141530.59285462165</v>
      </c>
    </row>
    <row r="6787" spans="1:39" x14ac:dyDescent="0.2">
      <c r="A6787" s="24" t="s">
        <v>13607</v>
      </c>
      <c r="B6787" s="36">
        <v>6782</v>
      </c>
      <c r="C6787" s="37">
        <v>43564</v>
      </c>
      <c r="D6787" s="26">
        <v>43556</v>
      </c>
      <c r="E6787" s="38">
        <v>2019</v>
      </c>
      <c r="F6787" s="38" t="s">
        <v>13197</v>
      </c>
      <c r="G6787" s="38">
        <v>9</v>
      </c>
      <c r="H6787" s="39">
        <v>14</v>
      </c>
      <c r="I6787" s="29">
        <v>87707.469740412314</v>
      </c>
      <c r="J6787" s="30">
        <v>395880.06835093687</v>
      </c>
      <c r="K6787" s="30">
        <v>1685931.2785321721</v>
      </c>
      <c r="L6787" s="30">
        <v>2971414.7257132963</v>
      </c>
      <c r="M6787" s="30">
        <v>468314.36810864293</v>
      </c>
      <c r="N6787" s="30">
        <v>935871.41070704174</v>
      </c>
      <c r="O6787" s="31">
        <v>162284.43357753937</v>
      </c>
      <c r="P6787" s="32">
        <v>2241953.116381227</v>
      </c>
      <c r="Q6787" s="32">
        <v>4465450.6383488141</v>
      </c>
      <c r="R6787" s="32">
        <v>468314.36810864293</v>
      </c>
      <c r="S6787" s="36">
        <v>6782</v>
      </c>
      <c r="T6787" s="33" t="s">
        <v>13608</v>
      </c>
      <c r="U6787" s="34">
        <v>43564</v>
      </c>
      <c r="V6787" s="27" t="s">
        <v>13197</v>
      </c>
      <c r="W6787" s="35">
        <v>188097.0945962955</v>
      </c>
      <c r="X6787" s="35">
        <v>72214.835327853376</v>
      </c>
      <c r="Y6787" s="35">
        <v>121958.34914949629</v>
      </c>
      <c r="Z6787" s="35">
        <v>2315.0266635865773</v>
      </c>
      <c r="AA6787" s="35">
        <v>55872.833634473143</v>
      </c>
      <c r="AB6787" s="35">
        <v>39122.988651325082</v>
      </c>
      <c r="AC6787" s="35">
        <v>9438.6803921415176</v>
      </c>
      <c r="AD6787" s="35">
        <v>3842.8368622877538</v>
      </c>
      <c r="AE6787" s="35">
        <v>0</v>
      </c>
      <c r="AG6787" s="1">
        <v>0</v>
      </c>
      <c r="AH6787" s="1">
        <f t="shared" si="561"/>
        <v>3842.8368622877538</v>
      </c>
      <c r="AI6787">
        <f t="shared" si="562"/>
        <v>4</v>
      </c>
      <c r="AJ6787" s="1" t="str">
        <f t="shared" si="563"/>
        <v>Winter</v>
      </c>
      <c r="AL6787" s="1">
        <f t="shared" si="565"/>
        <v>0</v>
      </c>
      <c r="AM6787" s="1">
        <f t="shared" si="564"/>
        <v>188097.0945962955</v>
      </c>
    </row>
    <row r="6788" spans="1:39" x14ac:dyDescent="0.2">
      <c r="A6788" s="24" t="s">
        <v>13609</v>
      </c>
      <c r="B6788" s="36">
        <v>6783</v>
      </c>
      <c r="C6788" s="37">
        <v>43564</v>
      </c>
      <c r="D6788" s="26">
        <v>43556</v>
      </c>
      <c r="E6788" s="38">
        <v>2019</v>
      </c>
      <c r="F6788" s="38" t="s">
        <v>13197</v>
      </c>
      <c r="G6788" s="38">
        <v>9</v>
      </c>
      <c r="H6788" s="39">
        <v>15</v>
      </c>
      <c r="I6788" s="29">
        <v>83925.585699494302</v>
      </c>
      <c r="J6788" s="30">
        <v>388680.79853124695</v>
      </c>
      <c r="K6788" s="30">
        <v>1665080.1111216634</v>
      </c>
      <c r="L6788" s="30">
        <v>2996507.7154883938</v>
      </c>
      <c r="M6788" s="30">
        <v>461133.79630109918</v>
      </c>
      <c r="N6788" s="30">
        <v>934429.42228577542</v>
      </c>
      <c r="O6788" s="31">
        <v>178964.674745709</v>
      </c>
      <c r="P6788" s="32">
        <v>2210139.4931222568</v>
      </c>
      <c r="Q6788" s="32">
        <v>4498582.6110511255</v>
      </c>
      <c r="R6788" s="32">
        <v>461133.79630109918</v>
      </c>
      <c r="S6788" s="36">
        <v>6783</v>
      </c>
      <c r="T6788" s="33" t="s">
        <v>13610</v>
      </c>
      <c r="U6788" s="34">
        <v>43564</v>
      </c>
      <c r="V6788" s="27" t="s">
        <v>13197</v>
      </c>
      <c r="W6788" s="35">
        <v>191215.49063927322</v>
      </c>
      <c r="X6788" s="35">
        <v>68072.446797830868</v>
      </c>
      <c r="Y6788" s="35">
        <v>117997.71795571884</v>
      </c>
      <c r="Z6788" s="35">
        <v>2239.8455309936112</v>
      </c>
      <c r="AA6788" s="35">
        <v>55776.33478536352</v>
      </c>
      <c r="AB6788" s="35">
        <v>37050.006221340278</v>
      </c>
      <c r="AC6788" s="35">
        <v>9040.9668424422216</v>
      </c>
      <c r="AD6788" s="35">
        <v>3842.8368622877538</v>
      </c>
      <c r="AE6788" s="35">
        <v>0</v>
      </c>
      <c r="AG6788" s="1">
        <v>0</v>
      </c>
      <c r="AH6788" s="1">
        <f t="shared" si="561"/>
        <v>3842.8368622877538</v>
      </c>
      <c r="AI6788">
        <f t="shared" si="562"/>
        <v>4</v>
      </c>
      <c r="AJ6788" s="1" t="str">
        <f t="shared" si="563"/>
        <v>Winter</v>
      </c>
      <c r="AL6788" s="1">
        <f t="shared" si="565"/>
        <v>0</v>
      </c>
      <c r="AM6788" s="1">
        <f t="shared" si="564"/>
        <v>191215.49063927322</v>
      </c>
    </row>
    <row r="6789" spans="1:39" x14ac:dyDescent="0.2">
      <c r="A6789" s="24" t="s">
        <v>13611</v>
      </c>
      <c r="B6789" s="36">
        <v>6784</v>
      </c>
      <c r="C6789" s="37">
        <v>43564</v>
      </c>
      <c r="D6789" s="26">
        <v>43556</v>
      </c>
      <c r="E6789" s="38">
        <v>2019</v>
      </c>
      <c r="F6789" s="38" t="s">
        <v>13197</v>
      </c>
      <c r="G6789" s="38">
        <v>9</v>
      </c>
      <c r="H6789" s="39">
        <v>16</v>
      </c>
      <c r="I6789" s="29">
        <v>88574.177597009155</v>
      </c>
      <c r="J6789" s="30">
        <v>411032.60914834728</v>
      </c>
      <c r="K6789" s="30">
        <v>1657666.3257615543</v>
      </c>
      <c r="L6789" s="30">
        <v>2985913.3105698624</v>
      </c>
      <c r="M6789" s="30">
        <v>466261.54855446093</v>
      </c>
      <c r="N6789" s="30">
        <v>941882.3557779257</v>
      </c>
      <c r="O6789" s="31">
        <v>182750.08159646305</v>
      </c>
      <c r="P6789" s="32">
        <v>2212502.0519130244</v>
      </c>
      <c r="Q6789" s="32">
        <v>4521578.3570925985</v>
      </c>
      <c r="R6789" s="32">
        <v>466261.54855446093</v>
      </c>
      <c r="S6789" s="36">
        <v>6784</v>
      </c>
      <c r="T6789" s="33" t="s">
        <v>13612</v>
      </c>
      <c r="U6789" s="34">
        <v>43564</v>
      </c>
      <c r="V6789" s="27" t="s">
        <v>13197</v>
      </c>
      <c r="W6789" s="35">
        <v>205458.16652180327</v>
      </c>
      <c r="X6789" s="35">
        <v>64280.101079668064</v>
      </c>
      <c r="Y6789" s="35">
        <v>112323.49903001619</v>
      </c>
      <c r="Z6789" s="35">
        <v>2132.136889480867</v>
      </c>
      <c r="AA6789" s="35">
        <v>55969.332483582766</v>
      </c>
      <c r="AB6789" s="35">
        <v>37392.619653548318</v>
      </c>
      <c r="AC6789" s="35">
        <v>8229.7701445547427</v>
      </c>
      <c r="AD6789" s="35">
        <v>3842.8368622877538</v>
      </c>
      <c r="AE6789" s="35">
        <v>0</v>
      </c>
      <c r="AG6789" s="1">
        <v>0</v>
      </c>
      <c r="AH6789" s="1">
        <f t="shared" si="561"/>
        <v>3842.8368622877538</v>
      </c>
      <c r="AI6789">
        <f t="shared" si="562"/>
        <v>4</v>
      </c>
      <c r="AJ6789" s="1" t="str">
        <f t="shared" si="563"/>
        <v>Winter</v>
      </c>
      <c r="AL6789" s="1">
        <f t="shared" si="565"/>
        <v>205458.16652180327</v>
      </c>
      <c r="AM6789" s="1">
        <f t="shared" si="564"/>
        <v>0</v>
      </c>
    </row>
    <row r="6790" spans="1:39" x14ac:dyDescent="0.2">
      <c r="A6790" s="24" t="s">
        <v>13613</v>
      </c>
      <c r="B6790" s="36">
        <v>6785</v>
      </c>
      <c r="C6790" s="37">
        <v>43564</v>
      </c>
      <c r="D6790" s="26">
        <v>43556</v>
      </c>
      <c r="E6790" s="38">
        <v>2019</v>
      </c>
      <c r="F6790" s="38" t="s">
        <v>13197</v>
      </c>
      <c r="G6790" s="38">
        <v>9</v>
      </c>
      <c r="H6790" s="39">
        <v>17</v>
      </c>
      <c r="I6790" s="29">
        <v>92165.946142317232</v>
      </c>
      <c r="J6790" s="30">
        <v>391223.67923373252</v>
      </c>
      <c r="K6790" s="30">
        <v>1690537.0318504642</v>
      </c>
      <c r="L6790" s="30">
        <v>2999646.0435068402</v>
      </c>
      <c r="M6790" s="30">
        <v>467462.08610291034</v>
      </c>
      <c r="N6790" s="30">
        <v>956868.43726790673</v>
      </c>
      <c r="O6790" s="31">
        <v>184089.50959917816</v>
      </c>
      <c r="P6790" s="32">
        <v>2250165.0640956918</v>
      </c>
      <c r="Q6790" s="32">
        <v>4531827.6696076579</v>
      </c>
      <c r="R6790" s="32">
        <v>467462.08610291034</v>
      </c>
      <c r="S6790" s="36">
        <v>6785</v>
      </c>
      <c r="T6790" s="33" t="s">
        <v>13614</v>
      </c>
      <c r="U6790" s="34">
        <v>43564</v>
      </c>
      <c r="V6790" s="27" t="s">
        <v>13197</v>
      </c>
      <c r="W6790" s="35">
        <v>222708.7979180266</v>
      </c>
      <c r="X6790" s="35">
        <v>59022.843267766271</v>
      </c>
      <c r="Y6790" s="35">
        <v>104848.74913346751</v>
      </c>
      <c r="Z6790" s="35">
        <v>1990.2503730199094</v>
      </c>
      <c r="AA6790" s="35">
        <v>56017.581908137588</v>
      </c>
      <c r="AB6790" s="35">
        <v>36683.215172212884</v>
      </c>
      <c r="AC6790" s="35">
        <v>7659.0811420162772</v>
      </c>
      <c r="AD6790" s="35">
        <v>3842.8368622877538</v>
      </c>
      <c r="AE6790" s="35">
        <v>0</v>
      </c>
      <c r="AG6790" s="1">
        <v>0</v>
      </c>
      <c r="AH6790" s="1">
        <f t="shared" si="561"/>
        <v>3842.8368622877538</v>
      </c>
      <c r="AI6790">
        <f t="shared" si="562"/>
        <v>4</v>
      </c>
      <c r="AJ6790" s="1" t="str">
        <f t="shared" si="563"/>
        <v>Winter</v>
      </c>
      <c r="AL6790" s="1">
        <f t="shared" si="565"/>
        <v>222708.7979180266</v>
      </c>
      <c r="AM6790" s="1">
        <f t="shared" si="564"/>
        <v>0</v>
      </c>
    </row>
    <row r="6791" spans="1:39" x14ac:dyDescent="0.2">
      <c r="A6791" s="24" t="s">
        <v>13615</v>
      </c>
      <c r="B6791" s="36">
        <v>6786</v>
      </c>
      <c r="C6791" s="37">
        <v>43564</v>
      </c>
      <c r="D6791" s="26">
        <v>43556</v>
      </c>
      <c r="E6791" s="38">
        <v>2019</v>
      </c>
      <c r="F6791" s="38" t="s">
        <v>13197</v>
      </c>
      <c r="G6791" s="38">
        <v>9</v>
      </c>
      <c r="H6791" s="39">
        <v>18</v>
      </c>
      <c r="I6791" s="29">
        <v>96287.126779516882</v>
      </c>
      <c r="J6791" s="30">
        <v>407956.54839317419</v>
      </c>
      <c r="K6791" s="30">
        <v>1752285.4520274661</v>
      </c>
      <c r="L6791" s="30">
        <v>3036490.6336222463</v>
      </c>
      <c r="M6791" s="30">
        <v>478842.04849919997</v>
      </c>
      <c r="N6791" s="30">
        <v>958702.36137896415</v>
      </c>
      <c r="O6791" s="31">
        <v>184112.4863312931</v>
      </c>
      <c r="P6791" s="32">
        <v>2327414.6273061829</v>
      </c>
      <c r="Q6791" s="32">
        <v>4587262.0297256773</v>
      </c>
      <c r="R6791" s="32">
        <v>478842.04849919997</v>
      </c>
      <c r="S6791" s="36">
        <v>6786</v>
      </c>
      <c r="T6791" s="33" t="s">
        <v>13616</v>
      </c>
      <c r="U6791" s="34">
        <v>43564</v>
      </c>
      <c r="V6791" s="27" t="s">
        <v>13197</v>
      </c>
      <c r="W6791" s="35">
        <v>221502.20415740742</v>
      </c>
      <c r="X6791" s="35">
        <v>53792.093975446216</v>
      </c>
      <c r="Y6791" s="35">
        <v>96378.179218380523</v>
      </c>
      <c r="Z6791" s="35">
        <v>1829.4610925323286</v>
      </c>
      <c r="AA6791" s="35">
        <v>55969.332483582766</v>
      </c>
      <c r="AB6791" s="35">
        <v>36879.5215042079</v>
      </c>
      <c r="AC6791" s="35">
        <v>7421.6421256089025</v>
      </c>
      <c r="AD6791" s="35">
        <v>3842.8368622877538</v>
      </c>
      <c r="AE6791" s="35">
        <v>0</v>
      </c>
      <c r="AG6791" s="1">
        <v>0</v>
      </c>
      <c r="AH6791" s="1">
        <f t="shared" ref="AH6791:AH6854" si="566">AD6791-AG6791</f>
        <v>3842.8368622877538</v>
      </c>
      <c r="AI6791">
        <f t="shared" ref="AI6791:AI6854" si="567">MONTH(U6791)</f>
        <v>4</v>
      </c>
      <c r="AJ6791" s="1" t="str">
        <f t="shared" ref="AJ6791:AJ6854" si="568">IF(AND(AI6791&gt;5,AI6791&lt;10),"Summer","Winter")</f>
        <v>Winter</v>
      </c>
      <c r="AL6791" s="1">
        <f t="shared" si="565"/>
        <v>221502.20415740742</v>
      </c>
      <c r="AM6791" s="1">
        <f t="shared" ref="AM6791:AM6854" si="569">W6791-AL6791</f>
        <v>0</v>
      </c>
    </row>
    <row r="6792" spans="1:39" x14ac:dyDescent="0.2">
      <c r="A6792" s="24" t="s">
        <v>13617</v>
      </c>
      <c r="B6792" s="36">
        <v>6787</v>
      </c>
      <c r="C6792" s="37">
        <v>43564</v>
      </c>
      <c r="D6792" s="26">
        <v>43556</v>
      </c>
      <c r="E6792" s="38">
        <v>2019</v>
      </c>
      <c r="F6792" s="38" t="s">
        <v>13197</v>
      </c>
      <c r="G6792" s="38">
        <v>9</v>
      </c>
      <c r="H6792" s="39">
        <v>19</v>
      </c>
      <c r="I6792" s="29">
        <v>101702.71663772706</v>
      </c>
      <c r="J6792" s="30">
        <v>420856.55780503899</v>
      </c>
      <c r="K6792" s="30">
        <v>1840687.2194249632</v>
      </c>
      <c r="L6792" s="30">
        <v>3066588.4882803974</v>
      </c>
      <c r="M6792" s="30">
        <v>495760.13110343169</v>
      </c>
      <c r="N6792" s="30">
        <v>968427.38322572154</v>
      </c>
      <c r="O6792" s="31">
        <v>184281.42605680446</v>
      </c>
      <c r="P6792" s="32">
        <v>2438150.0671661221</v>
      </c>
      <c r="Q6792" s="32">
        <v>4640153.8553679623</v>
      </c>
      <c r="R6792" s="32">
        <v>495760.13110343169</v>
      </c>
      <c r="S6792" s="36">
        <v>6787</v>
      </c>
      <c r="T6792" s="33" t="s">
        <v>13618</v>
      </c>
      <c r="U6792" s="34">
        <v>43564</v>
      </c>
      <c r="V6792" s="27" t="s">
        <v>13197</v>
      </c>
      <c r="W6792" s="35">
        <v>196751.89889120939</v>
      </c>
      <c r="X6792" s="35">
        <v>57321.48573558301</v>
      </c>
      <c r="Y6792" s="35">
        <v>95929.398091506271</v>
      </c>
      <c r="Z6792" s="35">
        <v>1820.9422803142754</v>
      </c>
      <c r="AA6792" s="35">
        <v>56258.829030911649</v>
      </c>
      <c r="AB6792" s="35">
        <v>36231.89903549022</v>
      </c>
      <c r="AC6792" s="35">
        <v>7512.3386300391994</v>
      </c>
      <c r="AD6792" s="35">
        <v>3842.8368622877538</v>
      </c>
      <c r="AE6792" s="35">
        <v>1115.3341242872925</v>
      </c>
      <c r="AG6792" s="1">
        <v>0</v>
      </c>
      <c r="AH6792" s="1">
        <f t="shared" si="566"/>
        <v>3842.8368622877538</v>
      </c>
      <c r="AI6792">
        <f t="shared" si="567"/>
        <v>4</v>
      </c>
      <c r="AJ6792" s="1" t="str">
        <f t="shared" si="568"/>
        <v>Winter</v>
      </c>
      <c r="AL6792" s="1">
        <f t="shared" si="565"/>
        <v>196751.89889120939</v>
      </c>
      <c r="AM6792" s="1">
        <f t="shared" si="569"/>
        <v>0</v>
      </c>
    </row>
    <row r="6793" spans="1:39" x14ac:dyDescent="0.2">
      <c r="A6793" s="24" t="s">
        <v>13619</v>
      </c>
      <c r="B6793" s="36">
        <v>6788</v>
      </c>
      <c r="C6793" s="37">
        <v>43564</v>
      </c>
      <c r="D6793" s="26">
        <v>43556</v>
      </c>
      <c r="E6793" s="38">
        <v>2019</v>
      </c>
      <c r="F6793" s="38" t="s">
        <v>13197</v>
      </c>
      <c r="G6793" s="38">
        <v>9</v>
      </c>
      <c r="H6793" s="39">
        <v>20</v>
      </c>
      <c r="I6793" s="29">
        <v>108778.07035365212</v>
      </c>
      <c r="J6793" s="30">
        <v>408831.58934022492</v>
      </c>
      <c r="K6793" s="30">
        <v>1883549.8231056458</v>
      </c>
      <c r="L6793" s="30">
        <v>2931831.6599010006</v>
      </c>
      <c r="M6793" s="30">
        <v>520280.97112367366</v>
      </c>
      <c r="N6793" s="30">
        <v>958919.10916579189</v>
      </c>
      <c r="O6793" s="31">
        <v>186525.00013638899</v>
      </c>
      <c r="P6793" s="32">
        <v>2512608.8645829717</v>
      </c>
      <c r="Q6793" s="32">
        <v>4486107.3585434062</v>
      </c>
      <c r="R6793" s="32">
        <v>520280.97112367366</v>
      </c>
      <c r="S6793" s="36">
        <v>6788</v>
      </c>
      <c r="T6793" s="33" t="s">
        <v>13620</v>
      </c>
      <c r="U6793" s="34">
        <v>43564</v>
      </c>
      <c r="V6793" s="27" t="s">
        <v>13197</v>
      </c>
      <c r="W6793" s="35">
        <v>239663.6205917453</v>
      </c>
      <c r="X6793" s="35">
        <v>56472.793259121398</v>
      </c>
      <c r="Y6793" s="35">
        <v>94635.510827831095</v>
      </c>
      <c r="Z6793" s="35">
        <v>1796.3815713839556</v>
      </c>
      <c r="AA6793" s="35">
        <v>57272.066946562722</v>
      </c>
      <c r="AB6793" s="35">
        <v>35765.6841116297</v>
      </c>
      <c r="AC6793" s="35">
        <v>7559.263842689269</v>
      </c>
      <c r="AD6793" s="35">
        <v>3842.8368622877538</v>
      </c>
      <c r="AE6793" s="35">
        <v>3166.5677460426327</v>
      </c>
      <c r="AG6793" s="1">
        <v>0</v>
      </c>
      <c r="AH6793" s="1">
        <f t="shared" si="566"/>
        <v>3842.8368622877538</v>
      </c>
      <c r="AI6793">
        <f t="shared" si="567"/>
        <v>4</v>
      </c>
      <c r="AJ6793" s="1" t="str">
        <f t="shared" si="568"/>
        <v>Winter</v>
      </c>
      <c r="AL6793" s="1">
        <f t="shared" si="565"/>
        <v>239663.6205917453</v>
      </c>
      <c r="AM6793" s="1">
        <f t="shared" si="569"/>
        <v>0</v>
      </c>
    </row>
    <row r="6794" spans="1:39" x14ac:dyDescent="0.2">
      <c r="A6794" s="24" t="s">
        <v>13621</v>
      </c>
      <c r="B6794" s="36">
        <v>6789</v>
      </c>
      <c r="C6794" s="37">
        <v>43564</v>
      </c>
      <c r="D6794" s="26">
        <v>43556</v>
      </c>
      <c r="E6794" s="38">
        <v>2019</v>
      </c>
      <c r="F6794" s="38" t="s">
        <v>13197</v>
      </c>
      <c r="G6794" s="38">
        <v>9</v>
      </c>
      <c r="H6794" s="39">
        <v>21</v>
      </c>
      <c r="I6794" s="29">
        <v>101264.77174555947</v>
      </c>
      <c r="J6794" s="30">
        <v>378975.44459962321</v>
      </c>
      <c r="K6794" s="30">
        <v>1786708.3679077344</v>
      </c>
      <c r="L6794" s="30">
        <v>2756179.9882199652</v>
      </c>
      <c r="M6794" s="30">
        <v>494849.63537756476</v>
      </c>
      <c r="N6794" s="30">
        <v>931446.19535586576</v>
      </c>
      <c r="O6794" s="31">
        <v>175997.41422988707</v>
      </c>
      <c r="P6794" s="32">
        <v>2382822.7750308588</v>
      </c>
      <c r="Q6794" s="32">
        <v>4242599.0424053408</v>
      </c>
      <c r="R6794" s="32">
        <v>494849.63537756476</v>
      </c>
      <c r="S6794" s="36">
        <v>6789</v>
      </c>
      <c r="T6794" s="33" t="s">
        <v>13622</v>
      </c>
      <c r="U6794" s="34">
        <v>43564</v>
      </c>
      <c r="V6794" s="27" t="s">
        <v>13197</v>
      </c>
      <c r="W6794" s="35">
        <v>231769.7591892815</v>
      </c>
      <c r="X6794" s="35">
        <v>54196.497345977521</v>
      </c>
      <c r="Y6794" s="35">
        <v>92599.983369114241</v>
      </c>
      <c r="Z6794" s="35">
        <v>1757.7429675142375</v>
      </c>
      <c r="AA6794" s="35">
        <v>56644.824427350155</v>
      </c>
      <c r="AB6794" s="35">
        <v>35499.289310351458</v>
      </c>
      <c r="AC6794" s="35">
        <v>7357.029389838407</v>
      </c>
      <c r="AD6794" s="35">
        <v>3842.8368622877538</v>
      </c>
      <c r="AE6794" s="35">
        <v>3211.0919141053419</v>
      </c>
      <c r="AG6794" s="1">
        <v>0</v>
      </c>
      <c r="AH6794" s="1">
        <f t="shared" si="566"/>
        <v>3842.8368622877538</v>
      </c>
      <c r="AI6794">
        <f t="shared" si="567"/>
        <v>4</v>
      </c>
      <c r="AJ6794" s="1" t="str">
        <f t="shared" si="568"/>
        <v>Winter</v>
      </c>
      <c r="AL6794" s="1">
        <f t="shared" si="565"/>
        <v>231769.7591892815</v>
      </c>
      <c r="AM6794" s="1">
        <f t="shared" si="569"/>
        <v>0</v>
      </c>
    </row>
    <row r="6795" spans="1:39" x14ac:dyDescent="0.2">
      <c r="A6795" s="24" t="s">
        <v>13623</v>
      </c>
      <c r="B6795" s="36">
        <v>6790</v>
      </c>
      <c r="C6795" s="37">
        <v>43564</v>
      </c>
      <c r="D6795" s="26">
        <v>43556</v>
      </c>
      <c r="E6795" s="38">
        <v>2019</v>
      </c>
      <c r="F6795" s="38" t="s">
        <v>13197</v>
      </c>
      <c r="G6795" s="38">
        <v>9</v>
      </c>
      <c r="H6795" s="39">
        <v>22</v>
      </c>
      <c r="I6795" s="29">
        <v>90085.614786420745</v>
      </c>
      <c r="J6795" s="30">
        <v>363580.34778136207</v>
      </c>
      <c r="K6795" s="30">
        <v>1621239.7795338079</v>
      </c>
      <c r="L6795" s="30">
        <v>2611748.0715185525</v>
      </c>
      <c r="M6795" s="30">
        <v>449172.44660905591</v>
      </c>
      <c r="N6795" s="30">
        <v>907723.09063898248</v>
      </c>
      <c r="O6795" s="31">
        <v>172485.56680328579</v>
      </c>
      <c r="P6795" s="32">
        <v>2160497.8409292847</v>
      </c>
      <c r="Q6795" s="32">
        <v>4055537.0767421825</v>
      </c>
      <c r="R6795" s="32">
        <v>449172.44660905591</v>
      </c>
      <c r="S6795" s="36">
        <v>6790</v>
      </c>
      <c r="T6795" s="33" t="s">
        <v>13624</v>
      </c>
      <c r="U6795" s="34">
        <v>43564</v>
      </c>
      <c r="V6795" s="27" t="s">
        <v>13197</v>
      </c>
      <c r="W6795" s="35">
        <v>213678.23481584911</v>
      </c>
      <c r="X6795" s="35">
        <v>51038.904616878943</v>
      </c>
      <c r="Y6795" s="35">
        <v>86978.754735149661</v>
      </c>
      <c r="Z6795" s="35">
        <v>1651.0401934893721</v>
      </c>
      <c r="AA6795" s="35">
        <v>56258.829030911649</v>
      </c>
      <c r="AB6795" s="35">
        <v>34796.267693109883</v>
      </c>
      <c r="AC6795" s="35">
        <v>6991.0681419373923</v>
      </c>
      <c r="AD6795" s="35">
        <v>3842.8368622877538</v>
      </c>
      <c r="AE6795" s="35">
        <v>3211.0919141053419</v>
      </c>
      <c r="AG6795" s="1">
        <v>0</v>
      </c>
      <c r="AH6795" s="1">
        <f t="shared" si="566"/>
        <v>3842.8368622877538</v>
      </c>
      <c r="AI6795">
        <f t="shared" si="567"/>
        <v>4</v>
      </c>
      <c r="AJ6795" s="1" t="str">
        <f t="shared" si="568"/>
        <v>Winter</v>
      </c>
      <c r="AL6795" s="1">
        <f t="shared" si="565"/>
        <v>213678.23481584911</v>
      </c>
      <c r="AM6795" s="1">
        <f t="shared" si="569"/>
        <v>0</v>
      </c>
    </row>
    <row r="6796" spans="1:39" x14ac:dyDescent="0.2">
      <c r="A6796" s="24" t="s">
        <v>13625</v>
      </c>
      <c r="B6796" s="36">
        <v>6791</v>
      </c>
      <c r="C6796" s="37">
        <v>43564</v>
      </c>
      <c r="D6796" s="26">
        <v>43556</v>
      </c>
      <c r="E6796" s="38">
        <v>2019</v>
      </c>
      <c r="F6796" s="38" t="s">
        <v>13197</v>
      </c>
      <c r="G6796" s="38">
        <v>9</v>
      </c>
      <c r="H6796" s="39">
        <v>23</v>
      </c>
      <c r="I6796" s="29">
        <v>83163.056334213383</v>
      </c>
      <c r="J6796" s="30">
        <v>369814.46307188895</v>
      </c>
      <c r="K6796" s="30">
        <v>1488753.0695708888</v>
      </c>
      <c r="L6796" s="30">
        <v>2480672.3722463539</v>
      </c>
      <c r="M6796" s="30">
        <v>420708.91971735377</v>
      </c>
      <c r="N6796" s="30">
        <v>894686.98233850882</v>
      </c>
      <c r="O6796" s="31">
        <v>172298.59804003409</v>
      </c>
      <c r="P6796" s="32">
        <v>1992625.0456224559</v>
      </c>
      <c r="Q6796" s="32">
        <v>3917472.4156967853</v>
      </c>
      <c r="R6796" s="32">
        <v>420708.91971735377</v>
      </c>
      <c r="S6796" s="36">
        <v>6791</v>
      </c>
      <c r="T6796" s="33" t="s">
        <v>13626</v>
      </c>
      <c r="U6796" s="34">
        <v>43564</v>
      </c>
      <c r="V6796" s="27" t="s">
        <v>13197</v>
      </c>
      <c r="W6796" s="35">
        <v>171750.59122370969</v>
      </c>
      <c r="X6796" s="35">
        <v>48875.920179397945</v>
      </c>
      <c r="Y6796" s="35">
        <v>84692.24640055935</v>
      </c>
      <c r="Z6796" s="35">
        <v>1607.6374433045448</v>
      </c>
      <c r="AA6796" s="35">
        <v>56500.07615368571</v>
      </c>
      <c r="AB6796" s="35">
        <v>35179.680310045915</v>
      </c>
      <c r="AC6796" s="35">
        <v>6876.0992398965172</v>
      </c>
      <c r="AD6796" s="35">
        <v>3842.8368622877538</v>
      </c>
      <c r="AE6796" s="35">
        <v>3211.0919141053419</v>
      </c>
      <c r="AG6796" s="1">
        <v>0</v>
      </c>
      <c r="AH6796" s="1">
        <f t="shared" si="566"/>
        <v>3842.8368622877538</v>
      </c>
      <c r="AI6796">
        <f t="shared" si="567"/>
        <v>4</v>
      </c>
      <c r="AJ6796" s="1" t="str">
        <f t="shared" si="568"/>
        <v>Winter</v>
      </c>
      <c r="AL6796" s="1">
        <f t="shared" si="565"/>
        <v>0</v>
      </c>
      <c r="AM6796" s="1">
        <f t="shared" si="569"/>
        <v>171750.59122370969</v>
      </c>
    </row>
    <row r="6797" spans="1:39" x14ac:dyDescent="0.2">
      <c r="A6797" s="24" t="s">
        <v>13627</v>
      </c>
      <c r="B6797" s="36">
        <v>6792</v>
      </c>
      <c r="C6797" s="37">
        <v>43564</v>
      </c>
      <c r="D6797" s="26">
        <v>43556</v>
      </c>
      <c r="E6797" s="38">
        <v>2019</v>
      </c>
      <c r="F6797" s="38" t="s">
        <v>13197</v>
      </c>
      <c r="G6797" s="38">
        <v>9</v>
      </c>
      <c r="H6797" s="39">
        <v>24</v>
      </c>
      <c r="I6797" s="29">
        <v>76042.578713885247</v>
      </c>
      <c r="J6797" s="30">
        <v>363992.85703477997</v>
      </c>
      <c r="K6797" s="30">
        <v>1407694.8123016793</v>
      </c>
      <c r="L6797" s="30">
        <v>2371425.0094061862</v>
      </c>
      <c r="M6797" s="30">
        <v>406103.21390817442</v>
      </c>
      <c r="N6797" s="30">
        <v>889171.29121366446</v>
      </c>
      <c r="O6797" s="31">
        <v>170051.19500587584</v>
      </c>
      <c r="P6797" s="32">
        <v>1889840.6049237391</v>
      </c>
      <c r="Q6797" s="32">
        <v>3794640.3526605065</v>
      </c>
      <c r="R6797" s="32">
        <v>406103.21390817442</v>
      </c>
      <c r="S6797" s="36">
        <v>6792</v>
      </c>
      <c r="T6797" s="33" t="s">
        <v>13628</v>
      </c>
      <c r="U6797" s="34">
        <v>43564</v>
      </c>
      <c r="V6797" s="27" t="s">
        <v>13197</v>
      </c>
      <c r="W6797" s="35">
        <v>130042.5236516576</v>
      </c>
      <c r="X6797" s="35">
        <v>47264.690414221564</v>
      </c>
      <c r="Y6797" s="35">
        <v>83443.996054503368</v>
      </c>
      <c r="Z6797" s="35">
        <v>1583.9430193138712</v>
      </c>
      <c r="AA6797" s="35">
        <v>56644.824427350155</v>
      </c>
      <c r="AB6797" s="35">
        <v>34609.001907390026</v>
      </c>
      <c r="AC6797" s="35">
        <v>6752.8832656906261</v>
      </c>
      <c r="AD6797" s="35">
        <v>3842.8368622877538</v>
      </c>
      <c r="AE6797" s="35">
        <v>3211.0919141053419</v>
      </c>
      <c r="AG6797" s="1">
        <v>0</v>
      </c>
      <c r="AH6797" s="1">
        <f t="shared" si="566"/>
        <v>3842.8368622877538</v>
      </c>
      <c r="AI6797">
        <f t="shared" si="567"/>
        <v>4</v>
      </c>
      <c r="AJ6797" s="1" t="str">
        <f t="shared" si="568"/>
        <v>Winter</v>
      </c>
      <c r="AL6797" s="1">
        <f t="shared" si="565"/>
        <v>0</v>
      </c>
      <c r="AM6797" s="1">
        <f t="shared" si="569"/>
        <v>130042.5236516576</v>
      </c>
    </row>
    <row r="6798" spans="1:39" x14ac:dyDescent="0.2">
      <c r="A6798" s="24" t="s">
        <v>13629</v>
      </c>
      <c r="B6798" s="36">
        <v>6793</v>
      </c>
      <c r="C6798" s="37">
        <v>43565</v>
      </c>
      <c r="D6798" s="26">
        <v>43556</v>
      </c>
      <c r="E6798" s="38">
        <v>2019</v>
      </c>
      <c r="F6798" s="38" t="s">
        <v>13197</v>
      </c>
      <c r="G6798" s="38">
        <v>10</v>
      </c>
      <c r="H6798" s="39">
        <v>1</v>
      </c>
      <c r="I6798" s="29">
        <v>77481.915014945756</v>
      </c>
      <c r="J6798" s="30">
        <v>356053.53988310345</v>
      </c>
      <c r="K6798" s="30">
        <v>1393721.2814532262</v>
      </c>
      <c r="L6798" s="30">
        <v>2412858.0308335503</v>
      </c>
      <c r="M6798" s="30">
        <v>394277.2216297409</v>
      </c>
      <c r="N6798" s="30">
        <v>827761.3096097227</v>
      </c>
      <c r="O6798" s="31">
        <v>171352.66850038595</v>
      </c>
      <c r="P6798" s="32">
        <v>1865480.4180979128</v>
      </c>
      <c r="Q6798" s="32">
        <v>3768025.5488267625</v>
      </c>
      <c r="R6798" s="32">
        <v>394277.2216297409</v>
      </c>
      <c r="S6798" s="36">
        <v>6793</v>
      </c>
      <c r="T6798" s="33" t="s">
        <v>13630</v>
      </c>
      <c r="U6798" s="34">
        <v>43565</v>
      </c>
      <c r="V6798" s="27" t="s">
        <v>13197</v>
      </c>
      <c r="W6798" s="35">
        <v>137519.43185034147</v>
      </c>
      <c r="X6798" s="35">
        <v>47942.410036842724</v>
      </c>
      <c r="Y6798" s="35">
        <v>81074.358987980231</v>
      </c>
      <c r="Z6798" s="35">
        <v>1538.9623104876173</v>
      </c>
      <c r="AA6798" s="35">
        <v>56258.829030911649</v>
      </c>
      <c r="AB6798" s="35">
        <v>34395.817460434046</v>
      </c>
      <c r="AC6798" s="35">
        <v>6735.5793265588545</v>
      </c>
      <c r="AD6798" s="35">
        <v>3842.8368622877538</v>
      </c>
      <c r="AE6798" s="35">
        <v>3211.0919141053419</v>
      </c>
      <c r="AG6798" s="1">
        <v>0</v>
      </c>
      <c r="AH6798" s="1">
        <f t="shared" si="566"/>
        <v>3842.8368622877538</v>
      </c>
      <c r="AI6798">
        <f t="shared" si="567"/>
        <v>4</v>
      </c>
      <c r="AJ6798" s="1" t="str">
        <f t="shared" si="568"/>
        <v>Winter</v>
      </c>
      <c r="AL6798" s="1">
        <f t="shared" si="565"/>
        <v>0</v>
      </c>
      <c r="AM6798" s="1">
        <f t="shared" si="569"/>
        <v>137519.43185034147</v>
      </c>
    </row>
    <row r="6799" spans="1:39" x14ac:dyDescent="0.2">
      <c r="A6799" s="24" t="s">
        <v>13631</v>
      </c>
      <c r="B6799" s="36">
        <v>6794</v>
      </c>
      <c r="C6799" s="37">
        <v>43565</v>
      </c>
      <c r="D6799" s="26">
        <v>43556</v>
      </c>
      <c r="E6799" s="38">
        <v>2019</v>
      </c>
      <c r="F6799" s="38" t="s">
        <v>13197</v>
      </c>
      <c r="G6799" s="38">
        <v>10</v>
      </c>
      <c r="H6799" s="39">
        <v>2</v>
      </c>
      <c r="I6799" s="29">
        <v>73933.896886832415</v>
      </c>
      <c r="J6799" s="30">
        <v>361085.18197944207</v>
      </c>
      <c r="K6799" s="30">
        <v>1376612.5802808867</v>
      </c>
      <c r="L6799" s="30">
        <v>2400754.2367590289</v>
      </c>
      <c r="M6799" s="30">
        <v>393007.51464483206</v>
      </c>
      <c r="N6799" s="30">
        <v>820690.51410237234</v>
      </c>
      <c r="O6799" s="31">
        <v>170739.5874665546</v>
      </c>
      <c r="P6799" s="32">
        <v>1843553.9918125512</v>
      </c>
      <c r="Q6799" s="32">
        <v>3753269.5203073979</v>
      </c>
      <c r="R6799" s="32">
        <v>393007.51464483206</v>
      </c>
      <c r="S6799" s="36">
        <v>6794</v>
      </c>
      <c r="T6799" s="33" t="s">
        <v>13632</v>
      </c>
      <c r="U6799" s="34">
        <v>43565</v>
      </c>
      <c r="V6799" s="27" t="s">
        <v>13197</v>
      </c>
      <c r="W6799" s="35">
        <v>129969.78423406486</v>
      </c>
      <c r="X6799" s="35">
        <v>48139.61750822232</v>
      </c>
      <c r="Y6799" s="35">
        <v>78531.005512317744</v>
      </c>
      <c r="Z6799" s="35">
        <v>1490.6840978671196</v>
      </c>
      <c r="AA6799" s="35">
        <v>56355.327880021279</v>
      </c>
      <c r="AB6799" s="35">
        <v>34242.481819167391</v>
      </c>
      <c r="AC6799" s="35">
        <v>6787.5124520920899</v>
      </c>
      <c r="AD6799" s="35">
        <v>3842.8368622877538</v>
      </c>
      <c r="AE6799" s="35">
        <v>3211.0919141053419</v>
      </c>
      <c r="AG6799" s="1">
        <v>0</v>
      </c>
      <c r="AH6799" s="1">
        <f t="shared" si="566"/>
        <v>3842.8368622877538</v>
      </c>
      <c r="AI6799">
        <f t="shared" si="567"/>
        <v>4</v>
      </c>
      <c r="AJ6799" s="1" t="str">
        <f t="shared" si="568"/>
        <v>Winter</v>
      </c>
      <c r="AL6799" s="1">
        <f t="shared" si="565"/>
        <v>0</v>
      </c>
      <c r="AM6799" s="1">
        <f t="shared" si="569"/>
        <v>129969.78423406486</v>
      </c>
    </row>
    <row r="6800" spans="1:39" x14ac:dyDescent="0.2">
      <c r="A6800" s="24" t="s">
        <v>13633</v>
      </c>
      <c r="B6800" s="36">
        <v>6795</v>
      </c>
      <c r="C6800" s="37">
        <v>43565</v>
      </c>
      <c r="D6800" s="26">
        <v>43556</v>
      </c>
      <c r="E6800" s="38">
        <v>2019</v>
      </c>
      <c r="F6800" s="38" t="s">
        <v>13197</v>
      </c>
      <c r="G6800" s="38">
        <v>10</v>
      </c>
      <c r="H6800" s="39">
        <v>3</v>
      </c>
      <c r="I6800" s="29">
        <v>78622.575031414453</v>
      </c>
      <c r="J6800" s="30">
        <v>368468.91498286457</v>
      </c>
      <c r="K6800" s="30">
        <v>1390360.6701354494</v>
      </c>
      <c r="L6800" s="30">
        <v>2449060.5123533318</v>
      </c>
      <c r="M6800" s="30">
        <v>392924.28042560566</v>
      </c>
      <c r="N6800" s="30">
        <v>823965.77356766199</v>
      </c>
      <c r="O6800" s="31">
        <v>171710.35514863263</v>
      </c>
      <c r="P6800" s="32">
        <v>1861907.5255924694</v>
      </c>
      <c r="Q6800" s="32">
        <v>3813205.5560524911</v>
      </c>
      <c r="R6800" s="32">
        <v>392924.28042560566</v>
      </c>
      <c r="S6800" s="36">
        <v>6795</v>
      </c>
      <c r="T6800" s="33" t="s">
        <v>13634</v>
      </c>
      <c r="U6800" s="34">
        <v>43565</v>
      </c>
      <c r="V6800" s="27" t="s">
        <v>13197</v>
      </c>
      <c r="W6800" s="35">
        <v>132807.16199066321</v>
      </c>
      <c r="X6800" s="35">
        <v>48088.435812672709</v>
      </c>
      <c r="Y6800" s="35">
        <v>78838.029200687612</v>
      </c>
      <c r="Z6800" s="35">
        <v>1496.5120549515311</v>
      </c>
      <c r="AA6800" s="35">
        <v>56307.078455466457</v>
      </c>
      <c r="AB6800" s="35">
        <v>33979.864079971099</v>
      </c>
      <c r="AC6800" s="35">
        <v>6894.4047611360957</v>
      </c>
      <c r="AD6800" s="35">
        <v>3842.8368622877538</v>
      </c>
      <c r="AE6800" s="35">
        <v>3211.0919141053419</v>
      </c>
      <c r="AG6800" s="1">
        <v>0</v>
      </c>
      <c r="AH6800" s="1">
        <f t="shared" si="566"/>
        <v>3842.8368622877538</v>
      </c>
      <c r="AI6800">
        <f t="shared" si="567"/>
        <v>4</v>
      </c>
      <c r="AJ6800" s="1" t="str">
        <f t="shared" si="568"/>
        <v>Winter</v>
      </c>
      <c r="AL6800" s="1">
        <f t="shared" si="565"/>
        <v>0</v>
      </c>
      <c r="AM6800" s="1">
        <f t="shared" si="569"/>
        <v>132807.16199066321</v>
      </c>
    </row>
    <row r="6801" spans="1:39" x14ac:dyDescent="0.2">
      <c r="A6801" s="24" t="s">
        <v>13635</v>
      </c>
      <c r="B6801" s="36">
        <v>6796</v>
      </c>
      <c r="C6801" s="37">
        <v>43565</v>
      </c>
      <c r="D6801" s="26">
        <v>43556</v>
      </c>
      <c r="E6801" s="38">
        <v>2019</v>
      </c>
      <c r="F6801" s="38" t="s">
        <v>13197</v>
      </c>
      <c r="G6801" s="38">
        <v>10</v>
      </c>
      <c r="H6801" s="39">
        <v>4</v>
      </c>
      <c r="I6801" s="29">
        <v>81601.926694880327</v>
      </c>
      <c r="J6801" s="30">
        <v>366613.37323605845</v>
      </c>
      <c r="K6801" s="30">
        <v>1463080.0785586943</v>
      </c>
      <c r="L6801" s="30">
        <v>2595974.2215837664</v>
      </c>
      <c r="M6801" s="30">
        <v>427330.86994155985</v>
      </c>
      <c r="N6801" s="30">
        <v>857764.41081509273</v>
      </c>
      <c r="O6801" s="31">
        <v>171701.00441806501</v>
      </c>
      <c r="P6801" s="32">
        <v>1972012.8751951344</v>
      </c>
      <c r="Q6801" s="32">
        <v>3992053.0100529827</v>
      </c>
      <c r="R6801" s="32">
        <v>427330.86994155985</v>
      </c>
      <c r="S6801" s="36">
        <v>6796</v>
      </c>
      <c r="T6801" s="33" t="s">
        <v>13636</v>
      </c>
      <c r="U6801" s="34">
        <v>43565</v>
      </c>
      <c r="V6801" s="27" t="s">
        <v>13197</v>
      </c>
      <c r="W6801" s="35">
        <v>149982.07479053776</v>
      </c>
      <c r="X6801" s="35">
        <v>49604.691544044843</v>
      </c>
      <c r="Y6801" s="35">
        <v>82909.729093597358</v>
      </c>
      <c r="Z6801" s="35">
        <v>1573.8015056856846</v>
      </c>
      <c r="AA6801" s="35">
        <v>56307.078455466457</v>
      </c>
      <c r="AB6801" s="35">
        <v>34607.233000636035</v>
      </c>
      <c r="AC6801" s="35">
        <v>7169.3285415822575</v>
      </c>
      <c r="AD6801" s="35">
        <v>3842.8368622877538</v>
      </c>
      <c r="AE6801" s="35">
        <v>3211.0919141053419</v>
      </c>
      <c r="AG6801" s="1">
        <v>0</v>
      </c>
      <c r="AH6801" s="1">
        <f t="shared" si="566"/>
        <v>3842.8368622877538</v>
      </c>
      <c r="AI6801">
        <f t="shared" si="567"/>
        <v>4</v>
      </c>
      <c r="AJ6801" s="1" t="str">
        <f t="shared" si="568"/>
        <v>Winter</v>
      </c>
      <c r="AL6801" s="1">
        <f t="shared" si="565"/>
        <v>0</v>
      </c>
      <c r="AM6801" s="1">
        <f t="shared" si="569"/>
        <v>149982.07479053776</v>
      </c>
    </row>
    <row r="6802" spans="1:39" x14ac:dyDescent="0.2">
      <c r="A6802" s="24" t="s">
        <v>13637</v>
      </c>
      <c r="B6802" s="36">
        <v>6797</v>
      </c>
      <c r="C6802" s="37">
        <v>43565</v>
      </c>
      <c r="D6802" s="26">
        <v>43556</v>
      </c>
      <c r="E6802" s="38">
        <v>2019</v>
      </c>
      <c r="F6802" s="38" t="s">
        <v>13197</v>
      </c>
      <c r="G6802" s="38">
        <v>10</v>
      </c>
      <c r="H6802" s="39">
        <v>5</v>
      </c>
      <c r="I6802" s="29">
        <v>96369.844334277936</v>
      </c>
      <c r="J6802" s="30">
        <v>386432.26622323686</v>
      </c>
      <c r="K6802" s="30">
        <v>1660885.0922045393</v>
      </c>
      <c r="L6802" s="30">
        <v>2838830.7951615732</v>
      </c>
      <c r="M6802" s="30">
        <v>482656.02534007077</v>
      </c>
      <c r="N6802" s="30">
        <v>865601.05489034101</v>
      </c>
      <c r="O6802" s="31">
        <v>176191.94248186078</v>
      </c>
      <c r="P6802" s="32">
        <v>2239910.9618788883</v>
      </c>
      <c r="Q6802" s="32">
        <v>4267056.0587570118</v>
      </c>
      <c r="R6802" s="32">
        <v>482656.02534007077</v>
      </c>
      <c r="S6802" s="36">
        <v>6797</v>
      </c>
      <c r="T6802" s="33" t="s">
        <v>13638</v>
      </c>
      <c r="U6802" s="34">
        <v>43565</v>
      </c>
      <c r="V6802" s="27" t="s">
        <v>13197</v>
      </c>
      <c r="W6802" s="35">
        <v>167435.05306244944</v>
      </c>
      <c r="X6802" s="35">
        <v>60450.61864295703</v>
      </c>
      <c r="Y6802" s="35">
        <v>93588.61496165373</v>
      </c>
      <c r="Z6802" s="35">
        <v>1776.5092800558043</v>
      </c>
      <c r="AA6802" s="35">
        <v>56596.575002795333</v>
      </c>
      <c r="AB6802" s="35">
        <v>34103.90851692429</v>
      </c>
      <c r="AC6802" s="35">
        <v>8108.6212660106203</v>
      </c>
      <c r="AD6802" s="35">
        <v>3842.8368622877538</v>
      </c>
      <c r="AE6802" s="35">
        <v>3188.3987112457539</v>
      </c>
      <c r="AG6802" s="1">
        <v>0</v>
      </c>
      <c r="AH6802" s="1">
        <f t="shared" si="566"/>
        <v>3842.8368622877538</v>
      </c>
      <c r="AI6802">
        <f t="shared" si="567"/>
        <v>4</v>
      </c>
      <c r="AJ6802" s="1" t="str">
        <f t="shared" si="568"/>
        <v>Winter</v>
      </c>
      <c r="AL6802" s="1">
        <f t="shared" si="565"/>
        <v>0</v>
      </c>
      <c r="AM6802" s="1">
        <f t="shared" si="569"/>
        <v>167435.05306244944</v>
      </c>
    </row>
    <row r="6803" spans="1:39" x14ac:dyDescent="0.2">
      <c r="A6803" s="24" t="s">
        <v>13639</v>
      </c>
      <c r="B6803" s="36">
        <v>6798</v>
      </c>
      <c r="C6803" s="37">
        <v>43565</v>
      </c>
      <c r="D6803" s="26">
        <v>43556</v>
      </c>
      <c r="E6803" s="38">
        <v>2019</v>
      </c>
      <c r="F6803" s="38" t="s">
        <v>13197</v>
      </c>
      <c r="G6803" s="38">
        <v>10</v>
      </c>
      <c r="H6803" s="39">
        <v>6</v>
      </c>
      <c r="I6803" s="29">
        <v>113988.21645949152</v>
      </c>
      <c r="J6803" s="30">
        <v>408549.41851397255</v>
      </c>
      <c r="K6803" s="30">
        <v>1948884.6933385851</v>
      </c>
      <c r="L6803" s="30">
        <v>3011889.7190863397</v>
      </c>
      <c r="M6803" s="30">
        <v>535334.81857088616</v>
      </c>
      <c r="N6803" s="30">
        <v>908109.12851212791</v>
      </c>
      <c r="O6803" s="31">
        <v>178108.94801893938</v>
      </c>
      <c r="P6803" s="32">
        <v>2598207.7283689626</v>
      </c>
      <c r="Q6803" s="32">
        <v>4506657.2141313795</v>
      </c>
      <c r="R6803" s="32">
        <v>535334.81857088616</v>
      </c>
      <c r="S6803" s="36">
        <v>6798</v>
      </c>
      <c r="T6803" s="33" t="s">
        <v>13640</v>
      </c>
      <c r="U6803" s="34">
        <v>43565</v>
      </c>
      <c r="V6803" s="27" t="s">
        <v>13197</v>
      </c>
      <c r="W6803" s="35">
        <v>198710.2870927004</v>
      </c>
      <c r="X6803" s="35">
        <v>58168.258898461507</v>
      </c>
      <c r="Y6803" s="35">
        <v>104548.77724960205</v>
      </c>
      <c r="Z6803" s="35">
        <v>1984.5562740564706</v>
      </c>
      <c r="AA6803" s="35">
        <v>56307.078455466457</v>
      </c>
      <c r="AB6803" s="35">
        <v>36426.643042283875</v>
      </c>
      <c r="AC6803" s="35">
        <v>8958.0059656401099</v>
      </c>
      <c r="AD6803" s="35">
        <v>3842.8368622877538</v>
      </c>
      <c r="AE6803" s="35">
        <v>1253.1657848795351</v>
      </c>
      <c r="AG6803" s="1">
        <v>0</v>
      </c>
      <c r="AH6803" s="1">
        <f t="shared" si="566"/>
        <v>3842.8368622877538</v>
      </c>
      <c r="AI6803">
        <f t="shared" si="567"/>
        <v>4</v>
      </c>
      <c r="AJ6803" s="1" t="str">
        <f t="shared" si="568"/>
        <v>Winter</v>
      </c>
      <c r="AL6803" s="1">
        <f t="shared" si="565"/>
        <v>198710.2870927004</v>
      </c>
      <c r="AM6803" s="1">
        <f t="shared" si="569"/>
        <v>0</v>
      </c>
    </row>
    <row r="6804" spans="1:39" x14ac:dyDescent="0.2">
      <c r="A6804" s="24" t="s">
        <v>13641</v>
      </c>
      <c r="B6804" s="36">
        <v>6799</v>
      </c>
      <c r="C6804" s="37">
        <v>43565</v>
      </c>
      <c r="D6804" s="26">
        <v>43556</v>
      </c>
      <c r="E6804" s="38">
        <v>2019</v>
      </c>
      <c r="F6804" s="38" t="s">
        <v>13197</v>
      </c>
      <c r="G6804" s="38">
        <v>10</v>
      </c>
      <c r="H6804" s="39">
        <v>7</v>
      </c>
      <c r="I6804" s="29">
        <v>126360.47889111952</v>
      </c>
      <c r="J6804" s="30">
        <v>398491.98897108034</v>
      </c>
      <c r="K6804" s="30">
        <v>2080647.9132421527</v>
      </c>
      <c r="L6804" s="30">
        <v>3067565.3701627101</v>
      </c>
      <c r="M6804" s="30">
        <v>558269.79779042199</v>
      </c>
      <c r="N6804" s="30">
        <v>920356.26415090077</v>
      </c>
      <c r="O6804" s="31">
        <v>181975.22315479451</v>
      </c>
      <c r="P6804" s="32">
        <v>2765278.1899236944</v>
      </c>
      <c r="Q6804" s="32">
        <v>4568388.8464394854</v>
      </c>
      <c r="R6804" s="32">
        <v>558269.79779042199</v>
      </c>
      <c r="S6804" s="36">
        <v>6799</v>
      </c>
      <c r="T6804" s="33" t="s">
        <v>13642</v>
      </c>
      <c r="U6804" s="34">
        <v>43565</v>
      </c>
      <c r="V6804" s="27" t="s">
        <v>13197</v>
      </c>
      <c r="W6804" s="35">
        <v>228913.78133876802</v>
      </c>
      <c r="X6804" s="35">
        <v>58016.099316305503</v>
      </c>
      <c r="Y6804" s="35">
        <v>113248.93827869644</v>
      </c>
      <c r="Z6804" s="35">
        <v>2149.7036780702906</v>
      </c>
      <c r="AA6804" s="35">
        <v>56500.07615368571</v>
      </c>
      <c r="AB6804" s="35">
        <v>37561.767840179993</v>
      </c>
      <c r="AC6804" s="35">
        <v>9391.6486282532587</v>
      </c>
      <c r="AD6804" s="35">
        <v>3842.8368622877538</v>
      </c>
      <c r="AE6804" s="35">
        <v>0</v>
      </c>
      <c r="AG6804" s="1">
        <v>0</v>
      </c>
      <c r="AH6804" s="1">
        <f t="shared" si="566"/>
        <v>3842.8368622877538</v>
      </c>
      <c r="AI6804">
        <f t="shared" si="567"/>
        <v>4</v>
      </c>
      <c r="AJ6804" s="1" t="str">
        <f t="shared" si="568"/>
        <v>Winter</v>
      </c>
      <c r="AL6804" s="1">
        <f t="shared" si="565"/>
        <v>228913.78133876802</v>
      </c>
      <c r="AM6804" s="1">
        <f t="shared" si="569"/>
        <v>0</v>
      </c>
    </row>
    <row r="6805" spans="1:39" x14ac:dyDescent="0.2">
      <c r="A6805" s="24" t="s">
        <v>13643</v>
      </c>
      <c r="B6805" s="36">
        <v>6800</v>
      </c>
      <c r="C6805" s="37">
        <v>43565</v>
      </c>
      <c r="D6805" s="26">
        <v>43556</v>
      </c>
      <c r="E6805" s="38">
        <v>2019</v>
      </c>
      <c r="F6805" s="38" t="s">
        <v>13197</v>
      </c>
      <c r="G6805" s="38">
        <v>10</v>
      </c>
      <c r="H6805" s="39">
        <v>8</v>
      </c>
      <c r="I6805" s="29">
        <v>115123.63159646805</v>
      </c>
      <c r="J6805" s="30">
        <v>398735.70204732945</v>
      </c>
      <c r="K6805" s="30">
        <v>2033999.4800906137</v>
      </c>
      <c r="L6805" s="30">
        <v>3116239.911314724</v>
      </c>
      <c r="M6805" s="30">
        <v>532634.46455615037</v>
      </c>
      <c r="N6805" s="30">
        <v>930334.57626428967</v>
      </c>
      <c r="O6805" s="31">
        <v>185151.9011196522</v>
      </c>
      <c r="P6805" s="32">
        <v>2681757.576243232</v>
      </c>
      <c r="Q6805" s="32">
        <v>4630462.0907459948</v>
      </c>
      <c r="R6805" s="32">
        <v>532634.46455615037</v>
      </c>
      <c r="S6805" s="36">
        <v>6800</v>
      </c>
      <c r="T6805" s="33" t="s">
        <v>13644</v>
      </c>
      <c r="U6805" s="34">
        <v>43565</v>
      </c>
      <c r="V6805" s="27" t="s">
        <v>13197</v>
      </c>
      <c r="W6805" s="35">
        <v>199875.6073635619</v>
      </c>
      <c r="X6805" s="35">
        <v>68864.943372007008</v>
      </c>
      <c r="Y6805" s="35">
        <v>118797.21855208589</v>
      </c>
      <c r="Z6805" s="35">
        <v>2255.0217383713803</v>
      </c>
      <c r="AA6805" s="35">
        <v>57272.066946562722</v>
      </c>
      <c r="AB6805" s="35">
        <v>39415.359763660665</v>
      </c>
      <c r="AC6805" s="35">
        <v>9660.4350508161442</v>
      </c>
      <c r="AD6805" s="35">
        <v>3842.8368622877538</v>
      </c>
      <c r="AE6805" s="35">
        <v>0</v>
      </c>
      <c r="AG6805" s="1">
        <v>0</v>
      </c>
      <c r="AH6805" s="1">
        <f t="shared" si="566"/>
        <v>3842.8368622877538</v>
      </c>
      <c r="AI6805">
        <f t="shared" si="567"/>
        <v>4</v>
      </c>
      <c r="AJ6805" s="1" t="str">
        <f t="shared" si="568"/>
        <v>Winter</v>
      </c>
      <c r="AL6805" s="1">
        <f t="shared" si="565"/>
        <v>0</v>
      </c>
      <c r="AM6805" s="1">
        <f t="shared" si="569"/>
        <v>199875.6073635619</v>
      </c>
    </row>
    <row r="6806" spans="1:39" x14ac:dyDescent="0.2">
      <c r="A6806" s="24" t="s">
        <v>13645</v>
      </c>
      <c r="B6806" s="36">
        <v>6801</v>
      </c>
      <c r="C6806" s="37">
        <v>43565</v>
      </c>
      <c r="D6806" s="26">
        <v>43556</v>
      </c>
      <c r="E6806" s="38">
        <v>2019</v>
      </c>
      <c r="F6806" s="38" t="s">
        <v>13197</v>
      </c>
      <c r="G6806" s="38">
        <v>10</v>
      </c>
      <c r="H6806" s="39">
        <v>9</v>
      </c>
      <c r="I6806" s="29">
        <v>106691.47401596609</v>
      </c>
      <c r="J6806" s="30">
        <v>406545.06024686212</v>
      </c>
      <c r="K6806" s="30">
        <v>1967609.4793811375</v>
      </c>
      <c r="L6806" s="30">
        <v>3075719.6245466005</v>
      </c>
      <c r="M6806" s="30">
        <v>513337.01311017503</v>
      </c>
      <c r="N6806" s="30">
        <v>943519.97502781393</v>
      </c>
      <c r="O6806" s="31">
        <v>186285.47888086797</v>
      </c>
      <c r="P6806" s="32">
        <v>2587637.9665072784</v>
      </c>
      <c r="Q6806" s="32">
        <v>4612070.1387021448</v>
      </c>
      <c r="R6806" s="32">
        <v>513337.01311017503</v>
      </c>
      <c r="S6806" s="36">
        <v>6801</v>
      </c>
      <c r="T6806" s="33" t="s">
        <v>13646</v>
      </c>
      <c r="U6806" s="34">
        <v>43565</v>
      </c>
      <c r="V6806" s="27" t="s">
        <v>13197</v>
      </c>
      <c r="W6806" s="35">
        <v>182347.97825405921</v>
      </c>
      <c r="X6806" s="35">
        <v>70314.858829092933</v>
      </c>
      <c r="Y6806" s="35">
        <v>118147.39562770061</v>
      </c>
      <c r="Z6806" s="35">
        <v>2242.686728861554</v>
      </c>
      <c r="AA6806" s="35">
        <v>56644.824427350155</v>
      </c>
      <c r="AB6806" s="35">
        <v>39522.812415000662</v>
      </c>
      <c r="AC6806" s="35">
        <v>9758.4409767498018</v>
      </c>
      <c r="AD6806" s="35">
        <v>3842.8368622877538</v>
      </c>
      <c r="AE6806" s="35">
        <v>0</v>
      </c>
      <c r="AG6806" s="1">
        <v>0</v>
      </c>
      <c r="AH6806" s="1">
        <f t="shared" si="566"/>
        <v>3842.8368622877538</v>
      </c>
      <c r="AI6806">
        <f t="shared" si="567"/>
        <v>4</v>
      </c>
      <c r="AJ6806" s="1" t="str">
        <f t="shared" si="568"/>
        <v>Winter</v>
      </c>
      <c r="AL6806" s="1">
        <f t="shared" si="565"/>
        <v>0</v>
      </c>
      <c r="AM6806" s="1">
        <f t="shared" si="569"/>
        <v>182347.97825405921</v>
      </c>
    </row>
    <row r="6807" spans="1:39" x14ac:dyDescent="0.2">
      <c r="A6807" s="24" t="s">
        <v>13647</v>
      </c>
      <c r="B6807" s="36">
        <v>6802</v>
      </c>
      <c r="C6807" s="37">
        <v>43565</v>
      </c>
      <c r="D6807" s="26">
        <v>43556</v>
      </c>
      <c r="E6807" s="38">
        <v>2019</v>
      </c>
      <c r="F6807" s="38" t="s">
        <v>13197</v>
      </c>
      <c r="G6807" s="38">
        <v>10</v>
      </c>
      <c r="H6807" s="39">
        <v>10</v>
      </c>
      <c r="I6807" s="29">
        <v>99430.324262783077</v>
      </c>
      <c r="J6807" s="30">
        <v>410427.45454603905</v>
      </c>
      <c r="K6807" s="30">
        <v>1920271.4688834026</v>
      </c>
      <c r="L6807" s="30">
        <v>3082752.7530736639</v>
      </c>
      <c r="M6807" s="30">
        <v>500757.31944324699</v>
      </c>
      <c r="N6807" s="30">
        <v>937541.96086919028</v>
      </c>
      <c r="O6807" s="31">
        <v>186695.89622560854</v>
      </c>
      <c r="P6807" s="32">
        <v>2520459.1125894329</v>
      </c>
      <c r="Q6807" s="32">
        <v>4617418.0647145016</v>
      </c>
      <c r="R6807" s="32">
        <v>500757.31944324699</v>
      </c>
      <c r="S6807" s="36">
        <v>6802</v>
      </c>
      <c r="T6807" s="33" t="s">
        <v>13648</v>
      </c>
      <c r="U6807" s="34">
        <v>43565</v>
      </c>
      <c r="V6807" s="27" t="s">
        <v>13197</v>
      </c>
      <c r="W6807" s="35">
        <v>183645.33150908322</v>
      </c>
      <c r="X6807" s="35">
        <v>81839.533183107211</v>
      </c>
      <c r="Y6807" s="35">
        <v>116478.13002217068</v>
      </c>
      <c r="Z6807" s="35">
        <v>2211.0005473712422</v>
      </c>
      <c r="AA6807" s="35">
        <v>56886.071550124208</v>
      </c>
      <c r="AB6807" s="35">
        <v>38154.652216153649</v>
      </c>
      <c r="AC6807" s="35">
        <v>9893.9955981684034</v>
      </c>
      <c r="AD6807" s="35">
        <v>3842.8368622877538</v>
      </c>
      <c r="AE6807" s="35">
        <v>0</v>
      </c>
      <c r="AG6807" s="1">
        <v>0</v>
      </c>
      <c r="AH6807" s="1">
        <f t="shared" si="566"/>
        <v>3842.8368622877538</v>
      </c>
      <c r="AI6807">
        <f t="shared" si="567"/>
        <v>4</v>
      </c>
      <c r="AJ6807" s="1" t="str">
        <f t="shared" si="568"/>
        <v>Winter</v>
      </c>
      <c r="AL6807" s="1">
        <f t="shared" si="565"/>
        <v>0</v>
      </c>
      <c r="AM6807" s="1">
        <f t="shared" si="569"/>
        <v>183645.33150908322</v>
      </c>
    </row>
    <row r="6808" spans="1:39" x14ac:dyDescent="0.2">
      <c r="A6808" s="24" t="s">
        <v>13649</v>
      </c>
      <c r="B6808" s="36">
        <v>6803</v>
      </c>
      <c r="C6808" s="37">
        <v>43565</v>
      </c>
      <c r="D6808" s="26">
        <v>43556</v>
      </c>
      <c r="E6808" s="38">
        <v>2019</v>
      </c>
      <c r="F6808" s="38" t="s">
        <v>13197</v>
      </c>
      <c r="G6808" s="38">
        <v>10</v>
      </c>
      <c r="H6808" s="39">
        <v>11</v>
      </c>
      <c r="I6808" s="29">
        <v>92199.989242649011</v>
      </c>
      <c r="J6808" s="30">
        <v>405256.33636439318</v>
      </c>
      <c r="K6808" s="30">
        <v>1862411.2510330498</v>
      </c>
      <c r="L6808" s="30">
        <v>3075455.5444649952</v>
      </c>
      <c r="M6808" s="30">
        <v>479481.76193459088</v>
      </c>
      <c r="N6808" s="30">
        <v>959345.83167686476</v>
      </c>
      <c r="O6808" s="31">
        <v>184699.5995666548</v>
      </c>
      <c r="P6808" s="32">
        <v>2434093.0022102897</v>
      </c>
      <c r="Q6808" s="32">
        <v>4624757.3120729076</v>
      </c>
      <c r="R6808" s="32">
        <v>479481.76193459088</v>
      </c>
      <c r="S6808" s="36">
        <v>6803</v>
      </c>
      <c r="T6808" s="33" t="s">
        <v>13650</v>
      </c>
      <c r="U6808" s="34">
        <v>43565</v>
      </c>
      <c r="V6808" s="27" t="s">
        <v>13197</v>
      </c>
      <c r="W6808" s="35">
        <v>198686.57230251387</v>
      </c>
      <c r="X6808" s="35">
        <v>84683.160197853664</v>
      </c>
      <c r="Y6808" s="35">
        <v>120572.84235680141</v>
      </c>
      <c r="Z6808" s="35">
        <v>2288.7268227799655</v>
      </c>
      <c r="AA6808" s="35">
        <v>56837.822125569401</v>
      </c>
      <c r="AB6808" s="35">
        <v>38595.653740882859</v>
      </c>
      <c r="AC6808" s="35">
        <v>9608.2462018424303</v>
      </c>
      <c r="AD6808" s="35">
        <v>3842.8368622877538</v>
      </c>
      <c r="AE6808" s="35">
        <v>0</v>
      </c>
      <c r="AG6808" s="1">
        <v>0</v>
      </c>
      <c r="AH6808" s="1">
        <f t="shared" si="566"/>
        <v>3842.8368622877538</v>
      </c>
      <c r="AI6808">
        <f t="shared" si="567"/>
        <v>4</v>
      </c>
      <c r="AJ6808" s="1" t="str">
        <f t="shared" si="568"/>
        <v>Winter</v>
      </c>
      <c r="AL6808" s="1">
        <f t="shared" si="565"/>
        <v>0</v>
      </c>
      <c r="AM6808" s="1">
        <f t="shared" si="569"/>
        <v>198686.57230251387</v>
      </c>
    </row>
    <row r="6809" spans="1:39" x14ac:dyDescent="0.2">
      <c r="A6809" s="24" t="s">
        <v>13651</v>
      </c>
      <c r="B6809" s="36">
        <v>6804</v>
      </c>
      <c r="C6809" s="37">
        <v>43565</v>
      </c>
      <c r="D6809" s="26">
        <v>43556</v>
      </c>
      <c r="E6809" s="38">
        <v>2019</v>
      </c>
      <c r="F6809" s="38" t="s">
        <v>13197</v>
      </c>
      <c r="G6809" s="38">
        <v>10</v>
      </c>
      <c r="H6809" s="39">
        <v>12</v>
      </c>
      <c r="I6809" s="29">
        <v>92933.655138784176</v>
      </c>
      <c r="J6809" s="30">
        <v>403740.60953125299</v>
      </c>
      <c r="K6809" s="30">
        <v>1841326.9165606142</v>
      </c>
      <c r="L6809" s="30">
        <v>3088815.6936438438</v>
      </c>
      <c r="M6809" s="30">
        <v>480005.40455479088</v>
      </c>
      <c r="N6809" s="30">
        <v>946557.90858839033</v>
      </c>
      <c r="O6809" s="31">
        <v>186570.36433911562</v>
      </c>
      <c r="P6809" s="32">
        <v>2414265.9762541894</v>
      </c>
      <c r="Q6809" s="32">
        <v>4625684.5761026023</v>
      </c>
      <c r="R6809" s="32">
        <v>480005.40455479088</v>
      </c>
      <c r="S6809" s="36">
        <v>6804</v>
      </c>
      <c r="T6809" s="33" t="s">
        <v>13652</v>
      </c>
      <c r="U6809" s="34">
        <v>43565</v>
      </c>
      <c r="V6809" s="27" t="s">
        <v>13197</v>
      </c>
      <c r="W6809" s="35">
        <v>200506.15186550329</v>
      </c>
      <c r="X6809" s="35">
        <v>78302.288231559534</v>
      </c>
      <c r="Y6809" s="35">
        <v>122149.4949313916</v>
      </c>
      <c r="Z6809" s="35">
        <v>2318.6550136323567</v>
      </c>
      <c r="AA6809" s="35">
        <v>56886.071550124208</v>
      </c>
      <c r="AB6809" s="35">
        <v>40961.79709249884</v>
      </c>
      <c r="AC6809" s="35">
        <v>9275.0601471574919</v>
      </c>
      <c r="AD6809" s="35">
        <v>3842.8368622877538</v>
      </c>
      <c r="AE6809" s="35">
        <v>0</v>
      </c>
      <c r="AG6809" s="1">
        <v>0</v>
      </c>
      <c r="AH6809" s="1">
        <f t="shared" si="566"/>
        <v>3842.8368622877538</v>
      </c>
      <c r="AI6809">
        <f t="shared" si="567"/>
        <v>4</v>
      </c>
      <c r="AJ6809" s="1" t="str">
        <f t="shared" si="568"/>
        <v>Winter</v>
      </c>
      <c r="AL6809" s="1">
        <f t="shared" si="565"/>
        <v>0</v>
      </c>
      <c r="AM6809" s="1">
        <f t="shared" si="569"/>
        <v>200506.15186550329</v>
      </c>
    </row>
    <row r="6810" spans="1:39" x14ac:dyDescent="0.2">
      <c r="A6810" s="24" t="s">
        <v>13653</v>
      </c>
      <c r="B6810" s="36">
        <v>6805</v>
      </c>
      <c r="C6810" s="37">
        <v>43565</v>
      </c>
      <c r="D6810" s="26">
        <v>43556</v>
      </c>
      <c r="E6810" s="38">
        <v>2019</v>
      </c>
      <c r="F6810" s="38" t="s">
        <v>13197</v>
      </c>
      <c r="G6810" s="38">
        <v>10</v>
      </c>
      <c r="H6810" s="39">
        <v>13</v>
      </c>
      <c r="I6810" s="29">
        <v>84986.500732802509</v>
      </c>
      <c r="J6810" s="30">
        <v>401337.79454206472</v>
      </c>
      <c r="K6810" s="30">
        <v>1810030.4566196573</v>
      </c>
      <c r="L6810" s="30">
        <v>3080166.0164224305</v>
      </c>
      <c r="M6810" s="30">
        <v>471258.64521264919</v>
      </c>
      <c r="N6810" s="30">
        <v>965206.42307544861</v>
      </c>
      <c r="O6810" s="31">
        <v>188068.6385535335</v>
      </c>
      <c r="P6810" s="32">
        <v>2366275.6025651093</v>
      </c>
      <c r="Q6810" s="32">
        <v>4634778.8725934774</v>
      </c>
      <c r="R6810" s="32">
        <v>471258.64521264919</v>
      </c>
      <c r="S6810" s="36">
        <v>6805</v>
      </c>
      <c r="T6810" s="33" t="s">
        <v>13654</v>
      </c>
      <c r="U6810" s="34">
        <v>43565</v>
      </c>
      <c r="V6810" s="27" t="s">
        <v>13197</v>
      </c>
      <c r="W6810" s="35">
        <v>152543.2457662698</v>
      </c>
      <c r="X6810" s="35">
        <v>74707.189970475956</v>
      </c>
      <c r="Y6810" s="35">
        <v>120975.2115059996</v>
      </c>
      <c r="Z6810" s="35">
        <v>2296.3646377839764</v>
      </c>
      <c r="AA6810" s="35">
        <v>56644.824427350155</v>
      </c>
      <c r="AB6810" s="35">
        <v>41710.133845555669</v>
      </c>
      <c r="AC6810" s="35">
        <v>9122.4786205296532</v>
      </c>
      <c r="AD6810" s="35">
        <v>3842.8368622877538</v>
      </c>
      <c r="AE6810" s="35">
        <v>0</v>
      </c>
      <c r="AG6810" s="1">
        <v>0</v>
      </c>
      <c r="AH6810" s="1">
        <f t="shared" si="566"/>
        <v>3842.8368622877538</v>
      </c>
      <c r="AI6810">
        <f t="shared" si="567"/>
        <v>4</v>
      </c>
      <c r="AJ6810" s="1" t="str">
        <f t="shared" si="568"/>
        <v>Winter</v>
      </c>
      <c r="AL6810" s="1">
        <f t="shared" si="565"/>
        <v>0</v>
      </c>
      <c r="AM6810" s="1">
        <f t="shared" si="569"/>
        <v>152543.2457662698</v>
      </c>
    </row>
    <row r="6811" spans="1:39" x14ac:dyDescent="0.2">
      <c r="A6811" s="24" t="s">
        <v>13655</v>
      </c>
      <c r="B6811" s="36">
        <v>6806</v>
      </c>
      <c r="C6811" s="37">
        <v>43565</v>
      </c>
      <c r="D6811" s="26">
        <v>43556</v>
      </c>
      <c r="E6811" s="38">
        <v>2019</v>
      </c>
      <c r="F6811" s="38" t="s">
        <v>13197</v>
      </c>
      <c r="G6811" s="38">
        <v>10</v>
      </c>
      <c r="H6811" s="39">
        <v>14</v>
      </c>
      <c r="I6811" s="29">
        <v>82250.885655152015</v>
      </c>
      <c r="J6811" s="30">
        <v>410043.19115503249</v>
      </c>
      <c r="K6811" s="30">
        <v>1766283.2562239449</v>
      </c>
      <c r="L6811" s="30">
        <v>3072741.9015808511</v>
      </c>
      <c r="M6811" s="30">
        <v>464879.9825210268</v>
      </c>
      <c r="N6811" s="30">
        <v>959809.81266489951</v>
      </c>
      <c r="O6811" s="31">
        <v>186064.81920140411</v>
      </c>
      <c r="P6811" s="32">
        <v>2313414.1244001235</v>
      </c>
      <c r="Q6811" s="32">
        <v>4628659.7246021871</v>
      </c>
      <c r="R6811" s="32">
        <v>464879.9825210268</v>
      </c>
      <c r="S6811" s="36">
        <v>6806</v>
      </c>
      <c r="T6811" s="33" t="s">
        <v>13656</v>
      </c>
      <c r="U6811" s="34">
        <v>43565</v>
      </c>
      <c r="V6811" s="27" t="s">
        <v>13197</v>
      </c>
      <c r="W6811" s="35">
        <v>160912.49709563577</v>
      </c>
      <c r="X6811" s="35">
        <v>71537.429592974455</v>
      </c>
      <c r="Y6811" s="35">
        <v>119358.81351612897</v>
      </c>
      <c r="Z6811" s="35">
        <v>2265.681995130858</v>
      </c>
      <c r="AA6811" s="35">
        <v>56837.822125569401</v>
      </c>
      <c r="AB6811" s="35">
        <v>40535.083259538769</v>
      </c>
      <c r="AC6811" s="35">
        <v>8757.3484732241686</v>
      </c>
      <c r="AD6811" s="35">
        <v>3842.8368622877538</v>
      </c>
      <c r="AE6811" s="35">
        <v>0</v>
      </c>
      <c r="AG6811" s="1">
        <v>0</v>
      </c>
      <c r="AH6811" s="1">
        <f t="shared" si="566"/>
        <v>3842.8368622877538</v>
      </c>
      <c r="AI6811">
        <f t="shared" si="567"/>
        <v>4</v>
      </c>
      <c r="AJ6811" s="1" t="str">
        <f t="shared" si="568"/>
        <v>Winter</v>
      </c>
      <c r="AL6811" s="1">
        <f t="shared" si="565"/>
        <v>0</v>
      </c>
      <c r="AM6811" s="1">
        <f t="shared" si="569"/>
        <v>160912.49709563577</v>
      </c>
    </row>
    <row r="6812" spans="1:39" x14ac:dyDescent="0.2">
      <c r="A6812" s="24" t="s">
        <v>13657</v>
      </c>
      <c r="B6812" s="36">
        <v>6807</v>
      </c>
      <c r="C6812" s="37">
        <v>43565</v>
      </c>
      <c r="D6812" s="26">
        <v>43556</v>
      </c>
      <c r="E6812" s="38">
        <v>2019</v>
      </c>
      <c r="F6812" s="38" t="s">
        <v>13197</v>
      </c>
      <c r="G6812" s="38">
        <v>10</v>
      </c>
      <c r="H6812" s="39">
        <v>15</v>
      </c>
      <c r="I6812" s="29">
        <v>78839.628825829597</v>
      </c>
      <c r="J6812" s="30">
        <v>406444.11941282818</v>
      </c>
      <c r="K6812" s="30">
        <v>1754672.8433917274</v>
      </c>
      <c r="L6812" s="30">
        <v>3070149.0031454042</v>
      </c>
      <c r="M6812" s="30">
        <v>453826.29991175141</v>
      </c>
      <c r="N6812" s="30">
        <v>972908.50330309989</v>
      </c>
      <c r="O6812" s="31">
        <v>187393.81835073317</v>
      </c>
      <c r="P6812" s="32">
        <v>2287338.7721293084</v>
      </c>
      <c r="Q6812" s="32">
        <v>4636895.444212066</v>
      </c>
      <c r="R6812" s="32">
        <v>453826.29991175141</v>
      </c>
      <c r="S6812" s="36">
        <v>6807</v>
      </c>
      <c r="T6812" s="33" t="s">
        <v>13658</v>
      </c>
      <c r="U6812" s="34">
        <v>43565</v>
      </c>
      <c r="V6812" s="27" t="s">
        <v>13197</v>
      </c>
      <c r="W6812" s="35">
        <v>208341.19426084516</v>
      </c>
      <c r="X6812" s="35">
        <v>69403.742677625647</v>
      </c>
      <c r="Y6812" s="35">
        <v>113480.10805734046</v>
      </c>
      <c r="Z6812" s="35">
        <v>2154.0917679805621</v>
      </c>
      <c r="AA6812" s="35">
        <v>56837.822125569401</v>
      </c>
      <c r="AB6812" s="35">
        <v>38646.596513087476</v>
      </c>
      <c r="AC6812" s="35">
        <v>8438.7599522359687</v>
      </c>
      <c r="AD6812" s="35">
        <v>3842.8368622877538</v>
      </c>
      <c r="AE6812" s="35">
        <v>0</v>
      </c>
      <c r="AG6812" s="1">
        <v>0</v>
      </c>
      <c r="AH6812" s="1">
        <f t="shared" si="566"/>
        <v>3842.8368622877538</v>
      </c>
      <c r="AI6812">
        <f t="shared" si="567"/>
        <v>4</v>
      </c>
      <c r="AJ6812" s="1" t="str">
        <f t="shared" si="568"/>
        <v>Winter</v>
      </c>
      <c r="AL6812" s="1">
        <f t="shared" si="565"/>
        <v>0</v>
      </c>
      <c r="AM6812" s="1">
        <f t="shared" si="569"/>
        <v>208341.19426084516</v>
      </c>
    </row>
    <row r="6813" spans="1:39" x14ac:dyDescent="0.2">
      <c r="A6813" s="24" t="s">
        <v>13659</v>
      </c>
      <c r="B6813" s="36">
        <v>6808</v>
      </c>
      <c r="C6813" s="37">
        <v>43565</v>
      </c>
      <c r="D6813" s="26">
        <v>43556</v>
      </c>
      <c r="E6813" s="38">
        <v>2019</v>
      </c>
      <c r="F6813" s="38" t="s">
        <v>13197</v>
      </c>
      <c r="G6813" s="38">
        <v>10</v>
      </c>
      <c r="H6813" s="39">
        <v>16</v>
      </c>
      <c r="I6813" s="29">
        <v>85322.291349900101</v>
      </c>
      <c r="J6813" s="30">
        <v>416441.91830023599</v>
      </c>
      <c r="K6813" s="30">
        <v>1768416.719085766</v>
      </c>
      <c r="L6813" s="30">
        <v>3046562.9038695055</v>
      </c>
      <c r="M6813" s="30">
        <v>472882.08621954196</v>
      </c>
      <c r="N6813" s="30">
        <v>970996.76274675759</v>
      </c>
      <c r="O6813" s="31">
        <v>184783.62342944153</v>
      </c>
      <c r="P6813" s="32">
        <v>2326621.0966552082</v>
      </c>
      <c r="Q6813" s="32">
        <v>4618785.2083459403</v>
      </c>
      <c r="R6813" s="32">
        <v>472882.08621954196</v>
      </c>
      <c r="S6813" s="36">
        <v>6808</v>
      </c>
      <c r="T6813" s="33" t="s">
        <v>13660</v>
      </c>
      <c r="U6813" s="34">
        <v>43565</v>
      </c>
      <c r="V6813" s="27" t="s">
        <v>13197</v>
      </c>
      <c r="W6813" s="35">
        <v>178634.02328621343</v>
      </c>
      <c r="X6813" s="35">
        <v>65736.644166470665</v>
      </c>
      <c r="Y6813" s="35">
        <v>110117.49638182452</v>
      </c>
      <c r="Z6813" s="35">
        <v>2090.2623070015138</v>
      </c>
      <c r="AA6813" s="35">
        <v>57079.069248343461</v>
      </c>
      <c r="AB6813" s="35">
        <v>37461.500345846573</v>
      </c>
      <c r="AC6813" s="35">
        <v>7907.9850829046636</v>
      </c>
      <c r="AD6813" s="35">
        <v>3842.8368622877538</v>
      </c>
      <c r="AE6813" s="35">
        <v>0</v>
      </c>
      <c r="AG6813" s="1">
        <v>0</v>
      </c>
      <c r="AH6813" s="1">
        <f t="shared" si="566"/>
        <v>3842.8368622877538</v>
      </c>
      <c r="AI6813">
        <f t="shared" si="567"/>
        <v>4</v>
      </c>
      <c r="AJ6813" s="1" t="str">
        <f t="shared" si="568"/>
        <v>Winter</v>
      </c>
      <c r="AL6813" s="1">
        <f t="shared" si="565"/>
        <v>178634.02328621343</v>
      </c>
      <c r="AM6813" s="1">
        <f t="shared" si="569"/>
        <v>0</v>
      </c>
    </row>
    <row r="6814" spans="1:39" x14ac:dyDescent="0.2">
      <c r="A6814" s="24" t="s">
        <v>13661</v>
      </c>
      <c r="B6814" s="36">
        <v>6809</v>
      </c>
      <c r="C6814" s="37">
        <v>43565</v>
      </c>
      <c r="D6814" s="26">
        <v>43556</v>
      </c>
      <c r="E6814" s="38">
        <v>2019</v>
      </c>
      <c r="F6814" s="38" t="s">
        <v>13197</v>
      </c>
      <c r="G6814" s="38">
        <v>10</v>
      </c>
      <c r="H6814" s="39">
        <v>17</v>
      </c>
      <c r="I6814" s="29">
        <v>89181.802018227856</v>
      </c>
      <c r="J6814" s="30">
        <v>414293.09602844919</v>
      </c>
      <c r="K6814" s="30">
        <v>1802668.742151116</v>
      </c>
      <c r="L6814" s="30">
        <v>3006192.4384499895</v>
      </c>
      <c r="M6814" s="30">
        <v>475835.9349784411</v>
      </c>
      <c r="N6814" s="30">
        <v>971143.87360412301</v>
      </c>
      <c r="O6814" s="31">
        <v>183023.92689609586</v>
      </c>
      <c r="P6814" s="32">
        <v>2367686.4791477849</v>
      </c>
      <c r="Q6814" s="32">
        <v>4574653.3349786578</v>
      </c>
      <c r="R6814" s="32">
        <v>475835.9349784411</v>
      </c>
      <c r="S6814" s="36">
        <v>6809</v>
      </c>
      <c r="T6814" s="33" t="s">
        <v>13662</v>
      </c>
      <c r="U6814" s="34">
        <v>43565</v>
      </c>
      <c r="V6814" s="27" t="s">
        <v>13197</v>
      </c>
      <c r="W6814" s="35">
        <v>223416.8142498325</v>
      </c>
      <c r="X6814" s="35">
        <v>58689.122618502981</v>
      </c>
      <c r="Y6814" s="35">
        <v>105343.80027804399</v>
      </c>
      <c r="Z6814" s="35">
        <v>1999.6474877523233</v>
      </c>
      <c r="AA6814" s="35">
        <v>57320.316371117529</v>
      </c>
      <c r="AB6814" s="35">
        <v>36435.18875271186</v>
      </c>
      <c r="AC6814" s="35">
        <v>7358.1375243564689</v>
      </c>
      <c r="AD6814" s="35">
        <v>3842.8368622877538</v>
      </c>
      <c r="AE6814" s="35">
        <v>0</v>
      </c>
      <c r="AG6814" s="1">
        <v>0</v>
      </c>
      <c r="AH6814" s="1">
        <f t="shared" si="566"/>
        <v>3842.8368622877538</v>
      </c>
      <c r="AI6814">
        <f t="shared" si="567"/>
        <v>4</v>
      </c>
      <c r="AJ6814" s="1" t="str">
        <f t="shared" si="568"/>
        <v>Winter</v>
      </c>
      <c r="AL6814" s="1">
        <f t="shared" si="565"/>
        <v>223416.8142498325</v>
      </c>
      <c r="AM6814" s="1">
        <f t="shared" si="569"/>
        <v>0</v>
      </c>
    </row>
    <row r="6815" spans="1:39" x14ac:dyDescent="0.2">
      <c r="A6815" s="24" t="s">
        <v>13663</v>
      </c>
      <c r="B6815" s="36">
        <v>6810</v>
      </c>
      <c r="C6815" s="37">
        <v>43565</v>
      </c>
      <c r="D6815" s="26">
        <v>43556</v>
      </c>
      <c r="E6815" s="38">
        <v>2019</v>
      </c>
      <c r="F6815" s="38" t="s">
        <v>13197</v>
      </c>
      <c r="G6815" s="38">
        <v>10</v>
      </c>
      <c r="H6815" s="39">
        <v>18</v>
      </c>
      <c r="I6815" s="29">
        <v>91918.839183122764</v>
      </c>
      <c r="J6815" s="30">
        <v>409384.73913583468</v>
      </c>
      <c r="K6815" s="30">
        <v>1818840.0125593522</v>
      </c>
      <c r="L6815" s="30">
        <v>3021636.2252786439</v>
      </c>
      <c r="M6815" s="30">
        <v>484165.50902640761</v>
      </c>
      <c r="N6815" s="30">
        <v>986025.33572890772</v>
      </c>
      <c r="O6815" s="31">
        <v>182355.08872613648</v>
      </c>
      <c r="P6815" s="32">
        <v>2394924.3607688826</v>
      </c>
      <c r="Q6815" s="32">
        <v>4599401.3888695231</v>
      </c>
      <c r="R6815" s="32">
        <v>484165.50902640761</v>
      </c>
      <c r="S6815" s="36">
        <v>6810</v>
      </c>
      <c r="T6815" s="33" t="s">
        <v>13664</v>
      </c>
      <c r="U6815" s="34">
        <v>43565</v>
      </c>
      <c r="V6815" s="27" t="s">
        <v>13197</v>
      </c>
      <c r="W6815" s="35">
        <v>207568.8751238531</v>
      </c>
      <c r="X6815" s="35">
        <v>52214.182294501654</v>
      </c>
      <c r="Y6815" s="35">
        <v>98858.710012648371</v>
      </c>
      <c r="Z6815" s="35">
        <v>1876.5467981738386</v>
      </c>
      <c r="AA6815" s="35">
        <v>57030.819823788654</v>
      </c>
      <c r="AB6815" s="35">
        <v>36890.939167779863</v>
      </c>
      <c r="AC6815" s="35">
        <v>7241.3998710584092</v>
      </c>
      <c r="AD6815" s="35">
        <v>3842.8368622877538</v>
      </c>
      <c r="AE6815" s="35">
        <v>0</v>
      </c>
      <c r="AG6815" s="1">
        <v>0</v>
      </c>
      <c r="AH6815" s="1">
        <f t="shared" si="566"/>
        <v>3842.8368622877538</v>
      </c>
      <c r="AI6815">
        <f t="shared" si="567"/>
        <v>4</v>
      </c>
      <c r="AJ6815" s="1" t="str">
        <f t="shared" si="568"/>
        <v>Winter</v>
      </c>
      <c r="AL6815" s="1">
        <f t="shared" si="565"/>
        <v>207568.8751238531</v>
      </c>
      <c r="AM6815" s="1">
        <f t="shared" si="569"/>
        <v>0</v>
      </c>
    </row>
    <row r="6816" spans="1:39" x14ac:dyDescent="0.2">
      <c r="A6816" s="24" t="s">
        <v>13665</v>
      </c>
      <c r="B6816" s="36">
        <v>6811</v>
      </c>
      <c r="C6816" s="37">
        <v>43565</v>
      </c>
      <c r="D6816" s="26">
        <v>43556</v>
      </c>
      <c r="E6816" s="38">
        <v>2019</v>
      </c>
      <c r="F6816" s="38" t="s">
        <v>13197</v>
      </c>
      <c r="G6816" s="38">
        <v>10</v>
      </c>
      <c r="H6816" s="39">
        <v>19</v>
      </c>
      <c r="I6816" s="29">
        <v>99929.31698071312</v>
      </c>
      <c r="J6816" s="30">
        <v>374752.81176537659</v>
      </c>
      <c r="K6816" s="30">
        <v>1864204.9065592745</v>
      </c>
      <c r="L6816" s="30">
        <v>3089295.0980694396</v>
      </c>
      <c r="M6816" s="30">
        <v>498046.13480760559</v>
      </c>
      <c r="N6816" s="30">
        <v>1003072.4449307777</v>
      </c>
      <c r="O6816" s="31">
        <v>185955.96616043858</v>
      </c>
      <c r="P6816" s="32">
        <v>2462180.3583475933</v>
      </c>
      <c r="Q6816" s="32">
        <v>4653076.320926032</v>
      </c>
      <c r="R6816" s="32">
        <v>498046.13480760559</v>
      </c>
      <c r="S6816" s="36">
        <v>6811</v>
      </c>
      <c r="T6816" s="33" t="s">
        <v>13666</v>
      </c>
      <c r="U6816" s="34">
        <v>43565</v>
      </c>
      <c r="V6816" s="27" t="s">
        <v>13197</v>
      </c>
      <c r="W6816" s="35">
        <v>221710.15347102197</v>
      </c>
      <c r="X6816" s="35">
        <v>52720.72513621414</v>
      </c>
      <c r="Y6816" s="35">
        <v>94644.724607563126</v>
      </c>
      <c r="Z6816" s="35">
        <v>1796.5564683541163</v>
      </c>
      <c r="AA6816" s="35">
        <v>55969.332483582766</v>
      </c>
      <c r="AB6816" s="35">
        <v>36641.368671157863</v>
      </c>
      <c r="AC6816" s="35">
        <v>7468.5034068128207</v>
      </c>
      <c r="AD6816" s="35">
        <v>3842.8368622877538</v>
      </c>
      <c r="AE6816" s="35">
        <v>1027.9062005155361</v>
      </c>
      <c r="AG6816" s="1">
        <v>0</v>
      </c>
      <c r="AH6816" s="1">
        <f t="shared" si="566"/>
        <v>3842.8368622877538</v>
      </c>
      <c r="AI6816">
        <f t="shared" si="567"/>
        <v>4</v>
      </c>
      <c r="AJ6816" s="1" t="str">
        <f t="shared" si="568"/>
        <v>Winter</v>
      </c>
      <c r="AL6816" s="1">
        <f t="shared" si="565"/>
        <v>221710.15347102197</v>
      </c>
      <c r="AM6816" s="1">
        <f t="shared" si="569"/>
        <v>0</v>
      </c>
    </row>
    <row r="6817" spans="1:39" x14ac:dyDescent="0.2">
      <c r="A6817" s="24" t="s">
        <v>13667</v>
      </c>
      <c r="B6817" s="36">
        <v>6812</v>
      </c>
      <c r="C6817" s="37">
        <v>43565</v>
      </c>
      <c r="D6817" s="26">
        <v>43556</v>
      </c>
      <c r="E6817" s="38">
        <v>2019</v>
      </c>
      <c r="F6817" s="38" t="s">
        <v>13197</v>
      </c>
      <c r="G6817" s="38">
        <v>10</v>
      </c>
      <c r="H6817" s="39">
        <v>20</v>
      </c>
      <c r="I6817" s="29">
        <v>101348.83615304371</v>
      </c>
      <c r="J6817" s="30">
        <v>411222.29895676201</v>
      </c>
      <c r="K6817" s="30">
        <v>1881673.1045262374</v>
      </c>
      <c r="L6817" s="30">
        <v>3016117.9906845503</v>
      </c>
      <c r="M6817" s="30">
        <v>515683.88259564526</v>
      </c>
      <c r="N6817" s="30">
        <v>982963.02066313021</v>
      </c>
      <c r="O6817" s="31">
        <v>183363.34215095622</v>
      </c>
      <c r="P6817" s="32">
        <v>2498705.8232749263</v>
      </c>
      <c r="Q6817" s="32">
        <v>4593666.6524553988</v>
      </c>
      <c r="R6817" s="32">
        <v>515683.88259564526</v>
      </c>
      <c r="S6817" s="36">
        <v>6812</v>
      </c>
      <c r="T6817" s="33" t="s">
        <v>13668</v>
      </c>
      <c r="U6817" s="34">
        <v>43565</v>
      </c>
      <c r="V6817" s="27" t="s">
        <v>13197</v>
      </c>
      <c r="W6817" s="35">
        <v>230008.14178996638</v>
      </c>
      <c r="X6817" s="35">
        <v>53546.067963366222</v>
      </c>
      <c r="Y6817" s="35">
        <v>94030.477637061224</v>
      </c>
      <c r="Z6817" s="35">
        <v>1784.8967654747662</v>
      </c>
      <c r="AA6817" s="35">
        <v>57175.568097453084</v>
      </c>
      <c r="AB6817" s="35">
        <v>37150.367877221281</v>
      </c>
      <c r="AC6817" s="35">
        <v>7433.7037377270144</v>
      </c>
      <c r="AD6817" s="35">
        <v>3842.8368622877538</v>
      </c>
      <c r="AE6817" s="35">
        <v>3146.9592727539393</v>
      </c>
      <c r="AG6817" s="1">
        <v>0</v>
      </c>
      <c r="AH6817" s="1">
        <f t="shared" si="566"/>
        <v>3842.8368622877538</v>
      </c>
      <c r="AI6817">
        <f t="shared" si="567"/>
        <v>4</v>
      </c>
      <c r="AJ6817" s="1" t="str">
        <f t="shared" si="568"/>
        <v>Winter</v>
      </c>
      <c r="AL6817" s="1">
        <f t="shared" si="565"/>
        <v>230008.14178996638</v>
      </c>
      <c r="AM6817" s="1">
        <f t="shared" si="569"/>
        <v>0</v>
      </c>
    </row>
    <row r="6818" spans="1:39" x14ac:dyDescent="0.2">
      <c r="A6818" s="24" t="s">
        <v>13669</v>
      </c>
      <c r="B6818" s="36">
        <v>6813</v>
      </c>
      <c r="C6818" s="37">
        <v>43565</v>
      </c>
      <c r="D6818" s="26">
        <v>43556</v>
      </c>
      <c r="E6818" s="38">
        <v>2019</v>
      </c>
      <c r="F6818" s="38" t="s">
        <v>13197</v>
      </c>
      <c r="G6818" s="38">
        <v>10</v>
      </c>
      <c r="H6818" s="39">
        <v>21</v>
      </c>
      <c r="I6818" s="29">
        <v>94089.474136224177</v>
      </c>
      <c r="J6818" s="30">
        <v>378246.45314898732</v>
      </c>
      <c r="K6818" s="30">
        <v>1758286.9758864213</v>
      </c>
      <c r="L6818" s="30">
        <v>2806775.9536319901</v>
      </c>
      <c r="M6818" s="30">
        <v>491552.22574971401</v>
      </c>
      <c r="N6818" s="30">
        <v>961990.89655884996</v>
      </c>
      <c r="O6818" s="31">
        <v>180062.48836009452</v>
      </c>
      <c r="P6818" s="32">
        <v>2343928.6757723596</v>
      </c>
      <c r="Q6818" s="32">
        <v>4327075.7916999217</v>
      </c>
      <c r="R6818" s="32">
        <v>491552.22574971401</v>
      </c>
      <c r="S6818" s="36">
        <v>6813</v>
      </c>
      <c r="T6818" s="33" t="s">
        <v>13670</v>
      </c>
      <c r="U6818" s="34">
        <v>43565</v>
      </c>
      <c r="V6818" s="27" t="s">
        <v>13197</v>
      </c>
      <c r="W6818" s="35">
        <v>236765.65741230242</v>
      </c>
      <c r="X6818" s="35">
        <v>52517.543801307111</v>
      </c>
      <c r="Y6818" s="35">
        <v>91285.989430765942</v>
      </c>
      <c r="Z6818" s="35">
        <v>1732.8005914958587</v>
      </c>
      <c r="AA6818" s="35">
        <v>56741.323276459778</v>
      </c>
      <c r="AB6818" s="35">
        <v>35915.030349987035</v>
      </c>
      <c r="AC6818" s="35">
        <v>7006.7738101521927</v>
      </c>
      <c r="AD6818" s="35">
        <v>3842.8368622877538</v>
      </c>
      <c r="AE6818" s="35">
        <v>3211.0919141053419</v>
      </c>
      <c r="AG6818" s="1">
        <v>0</v>
      </c>
      <c r="AH6818" s="1">
        <f t="shared" si="566"/>
        <v>3842.8368622877538</v>
      </c>
      <c r="AI6818">
        <f t="shared" si="567"/>
        <v>4</v>
      </c>
      <c r="AJ6818" s="1" t="str">
        <f t="shared" si="568"/>
        <v>Winter</v>
      </c>
      <c r="AL6818" s="1">
        <f t="shared" si="565"/>
        <v>236765.65741230242</v>
      </c>
      <c r="AM6818" s="1">
        <f t="shared" si="569"/>
        <v>0</v>
      </c>
    </row>
    <row r="6819" spans="1:39" x14ac:dyDescent="0.2">
      <c r="A6819" s="24" t="s">
        <v>13671</v>
      </c>
      <c r="B6819" s="36">
        <v>6814</v>
      </c>
      <c r="C6819" s="37">
        <v>43565</v>
      </c>
      <c r="D6819" s="26">
        <v>43556</v>
      </c>
      <c r="E6819" s="38">
        <v>2019</v>
      </c>
      <c r="F6819" s="38" t="s">
        <v>13197</v>
      </c>
      <c r="G6819" s="38">
        <v>10</v>
      </c>
      <c r="H6819" s="39">
        <v>22</v>
      </c>
      <c r="I6819" s="29">
        <v>87262.278463203402</v>
      </c>
      <c r="J6819" s="30">
        <v>340581.57494218322</v>
      </c>
      <c r="K6819" s="30">
        <v>1609500.5791050741</v>
      </c>
      <c r="L6819" s="30">
        <v>2689931.8839735826</v>
      </c>
      <c r="M6819" s="30">
        <v>456427.30410035059</v>
      </c>
      <c r="N6819" s="30">
        <v>955308.10734146438</v>
      </c>
      <c r="O6819" s="31">
        <v>179821.99766800657</v>
      </c>
      <c r="P6819" s="32">
        <v>2153190.161668628</v>
      </c>
      <c r="Q6819" s="32">
        <v>4165643.5639252369</v>
      </c>
      <c r="R6819" s="32">
        <v>456427.30410035059</v>
      </c>
      <c r="S6819" s="36">
        <v>6814</v>
      </c>
      <c r="T6819" s="33" t="s">
        <v>13672</v>
      </c>
      <c r="U6819" s="34">
        <v>43565</v>
      </c>
      <c r="V6819" s="27" t="s">
        <v>13197</v>
      </c>
      <c r="W6819" s="35">
        <v>220985.13209233407</v>
      </c>
      <c r="X6819" s="35">
        <v>49061.579780719163</v>
      </c>
      <c r="Y6819" s="35">
        <v>87227.824762226621</v>
      </c>
      <c r="Z6819" s="35">
        <v>1655.7680678645538</v>
      </c>
      <c r="AA6819" s="35">
        <v>56693.073851904963</v>
      </c>
      <c r="AB6819" s="35">
        <v>34764.326490836618</v>
      </c>
      <c r="AC6819" s="35">
        <v>6748.3867985163588</v>
      </c>
      <c r="AD6819" s="35">
        <v>3842.8368622877538</v>
      </c>
      <c r="AE6819" s="35">
        <v>3211.0919141053419</v>
      </c>
      <c r="AG6819" s="1">
        <v>0</v>
      </c>
      <c r="AH6819" s="1">
        <f t="shared" si="566"/>
        <v>3842.8368622877538</v>
      </c>
      <c r="AI6819">
        <f t="shared" si="567"/>
        <v>4</v>
      </c>
      <c r="AJ6819" s="1" t="str">
        <f t="shared" si="568"/>
        <v>Winter</v>
      </c>
      <c r="AL6819" s="1">
        <f t="shared" si="565"/>
        <v>220985.13209233407</v>
      </c>
      <c r="AM6819" s="1">
        <f t="shared" si="569"/>
        <v>0</v>
      </c>
    </row>
    <row r="6820" spans="1:39" x14ac:dyDescent="0.2">
      <c r="A6820" s="24" t="s">
        <v>13673</v>
      </c>
      <c r="B6820" s="36">
        <v>6815</v>
      </c>
      <c r="C6820" s="37">
        <v>43565</v>
      </c>
      <c r="D6820" s="26">
        <v>43556</v>
      </c>
      <c r="E6820" s="38">
        <v>2019</v>
      </c>
      <c r="F6820" s="38" t="s">
        <v>13197</v>
      </c>
      <c r="G6820" s="38">
        <v>10</v>
      </c>
      <c r="H6820" s="39">
        <v>23</v>
      </c>
      <c r="I6820" s="29">
        <v>75273.510533306166</v>
      </c>
      <c r="J6820" s="30">
        <v>375878.17533159384</v>
      </c>
      <c r="K6820" s="30">
        <v>1485237.5044867031</v>
      </c>
      <c r="L6820" s="30">
        <v>2564906.383091989</v>
      </c>
      <c r="M6820" s="30">
        <v>417229.90164772869</v>
      </c>
      <c r="N6820" s="30">
        <v>934803.12929936044</v>
      </c>
      <c r="O6820" s="31">
        <v>179008.76250515037</v>
      </c>
      <c r="P6820" s="32">
        <v>1977740.9166677378</v>
      </c>
      <c r="Q6820" s="32">
        <v>4054596.4502280937</v>
      </c>
      <c r="R6820" s="32">
        <v>417229.90164772869</v>
      </c>
      <c r="S6820" s="36">
        <v>6815</v>
      </c>
      <c r="T6820" s="33" t="s">
        <v>13674</v>
      </c>
      <c r="U6820" s="34">
        <v>43565</v>
      </c>
      <c r="V6820" s="27" t="s">
        <v>13197</v>
      </c>
      <c r="W6820" s="35">
        <v>164424.98839565451</v>
      </c>
      <c r="X6820" s="35">
        <v>47387.390532161822</v>
      </c>
      <c r="Y6820" s="35">
        <v>82761.069545910199</v>
      </c>
      <c r="Z6820" s="35">
        <v>1570.9796339639656</v>
      </c>
      <c r="AA6820" s="35">
        <v>56210.579606356834</v>
      </c>
      <c r="AB6820" s="35">
        <v>34334.586013726432</v>
      </c>
      <c r="AC6820" s="35">
        <v>6518.9178226955974</v>
      </c>
      <c r="AD6820" s="35">
        <v>3842.8368622877538</v>
      </c>
      <c r="AE6820" s="35">
        <v>3211.0919141053419</v>
      </c>
      <c r="AG6820" s="1">
        <v>0</v>
      </c>
      <c r="AH6820" s="1">
        <f t="shared" si="566"/>
        <v>3842.8368622877538</v>
      </c>
      <c r="AI6820">
        <f t="shared" si="567"/>
        <v>4</v>
      </c>
      <c r="AJ6820" s="1" t="str">
        <f t="shared" si="568"/>
        <v>Winter</v>
      </c>
      <c r="AL6820" s="1">
        <f t="shared" si="565"/>
        <v>0</v>
      </c>
      <c r="AM6820" s="1">
        <f t="shared" si="569"/>
        <v>164424.98839565451</v>
      </c>
    </row>
    <row r="6821" spans="1:39" x14ac:dyDescent="0.2">
      <c r="A6821" s="24" t="s">
        <v>13675</v>
      </c>
      <c r="B6821" s="36">
        <v>6816</v>
      </c>
      <c r="C6821" s="37">
        <v>43565</v>
      </c>
      <c r="D6821" s="26">
        <v>43556</v>
      </c>
      <c r="E6821" s="38">
        <v>2019</v>
      </c>
      <c r="F6821" s="38" t="s">
        <v>13197</v>
      </c>
      <c r="G6821" s="38">
        <v>10</v>
      </c>
      <c r="H6821" s="39">
        <v>24</v>
      </c>
      <c r="I6821" s="29">
        <v>72450.198298862219</v>
      </c>
      <c r="J6821" s="30">
        <v>366218.43605501653</v>
      </c>
      <c r="K6821" s="30">
        <v>1385069.3389423739</v>
      </c>
      <c r="L6821" s="30">
        <v>2464062.4880174953</v>
      </c>
      <c r="M6821" s="30">
        <v>400688.17638706602</v>
      </c>
      <c r="N6821" s="30">
        <v>927480.50220841262</v>
      </c>
      <c r="O6821" s="31">
        <v>178890.53877687716</v>
      </c>
      <c r="P6821" s="32">
        <v>1858207.7136283021</v>
      </c>
      <c r="Q6821" s="32">
        <v>3936651.9650578015</v>
      </c>
      <c r="R6821" s="32">
        <v>400688.17638706602</v>
      </c>
      <c r="S6821" s="36">
        <v>6816</v>
      </c>
      <c r="T6821" s="33" t="s">
        <v>13676</v>
      </c>
      <c r="U6821" s="34">
        <v>43565</v>
      </c>
      <c r="V6821" s="27" t="s">
        <v>13197</v>
      </c>
      <c r="W6821" s="35">
        <v>163213.2403921432</v>
      </c>
      <c r="X6821" s="35">
        <v>46785.779690250922</v>
      </c>
      <c r="Y6821" s="35">
        <v>81415.512991788812</v>
      </c>
      <c r="Z6821" s="35">
        <v>1545.4381329361324</v>
      </c>
      <c r="AA6821" s="35">
        <v>56789.572701014586</v>
      </c>
      <c r="AB6821" s="35">
        <v>33827.065540364194</v>
      </c>
      <c r="AC6821" s="35">
        <v>6403.1391317133093</v>
      </c>
      <c r="AD6821" s="35">
        <v>3842.8368622877538</v>
      </c>
      <c r="AE6821" s="35">
        <v>3211.0919141053419</v>
      </c>
      <c r="AG6821" s="1">
        <v>0</v>
      </c>
      <c r="AH6821" s="1">
        <f t="shared" si="566"/>
        <v>3842.8368622877538</v>
      </c>
      <c r="AI6821">
        <f t="shared" si="567"/>
        <v>4</v>
      </c>
      <c r="AJ6821" s="1" t="str">
        <f t="shared" si="568"/>
        <v>Winter</v>
      </c>
      <c r="AL6821" s="1">
        <f t="shared" si="565"/>
        <v>0</v>
      </c>
      <c r="AM6821" s="1">
        <f t="shared" si="569"/>
        <v>163213.2403921432</v>
      </c>
    </row>
    <row r="6822" spans="1:39" x14ac:dyDescent="0.2">
      <c r="A6822" s="24" t="s">
        <v>13677</v>
      </c>
      <c r="B6822" s="36">
        <v>6817</v>
      </c>
      <c r="C6822" s="37">
        <v>43566</v>
      </c>
      <c r="D6822" s="26">
        <v>43556</v>
      </c>
      <c r="E6822" s="38">
        <v>2019</v>
      </c>
      <c r="F6822" s="38" t="s">
        <v>13197</v>
      </c>
      <c r="G6822" s="38">
        <v>11</v>
      </c>
      <c r="H6822" s="39">
        <v>1</v>
      </c>
      <c r="I6822" s="29">
        <v>69651.522568994638</v>
      </c>
      <c r="J6822" s="30">
        <v>340513.78169259534</v>
      </c>
      <c r="K6822" s="30">
        <v>1336522.7878812121</v>
      </c>
      <c r="L6822" s="30">
        <v>2429937.1118674874</v>
      </c>
      <c r="M6822" s="30">
        <v>400702.20735243149</v>
      </c>
      <c r="N6822" s="30">
        <v>931911.50442693557</v>
      </c>
      <c r="O6822" s="31">
        <v>179917.97430844003</v>
      </c>
      <c r="P6822" s="32">
        <v>1806876.5178026382</v>
      </c>
      <c r="Q6822" s="32">
        <v>3882280.3722954583</v>
      </c>
      <c r="R6822" s="32">
        <v>400702.20735243149</v>
      </c>
      <c r="S6822" s="36">
        <v>6817</v>
      </c>
      <c r="T6822" s="33" t="s">
        <v>13678</v>
      </c>
      <c r="U6822" s="34">
        <v>43566</v>
      </c>
      <c r="V6822" s="27" t="s">
        <v>13197</v>
      </c>
      <c r="W6822" s="35">
        <v>143203.74446352993</v>
      </c>
      <c r="X6822" s="35">
        <v>47121.559603046095</v>
      </c>
      <c r="Y6822" s="35">
        <v>77955.606874651989</v>
      </c>
      <c r="Z6822" s="35">
        <v>1479.7618182718556</v>
      </c>
      <c r="AA6822" s="35">
        <v>56693.073851904963</v>
      </c>
      <c r="AB6822" s="35">
        <v>33132.443586645095</v>
      </c>
      <c r="AC6822" s="35">
        <v>6355.4893697058997</v>
      </c>
      <c r="AD6822" s="35">
        <v>3842.8368622877538</v>
      </c>
      <c r="AE6822" s="35">
        <v>3211.0919141053419</v>
      </c>
      <c r="AG6822" s="1">
        <v>0</v>
      </c>
      <c r="AH6822" s="1">
        <f t="shared" si="566"/>
        <v>3842.8368622877538</v>
      </c>
      <c r="AI6822">
        <f t="shared" si="567"/>
        <v>4</v>
      </c>
      <c r="AJ6822" s="1" t="str">
        <f t="shared" si="568"/>
        <v>Winter</v>
      </c>
      <c r="AL6822" s="1">
        <f t="shared" si="565"/>
        <v>0</v>
      </c>
      <c r="AM6822" s="1">
        <f t="shared" si="569"/>
        <v>143203.74446352993</v>
      </c>
    </row>
    <row r="6823" spans="1:39" x14ac:dyDescent="0.2">
      <c r="A6823" s="24" t="s">
        <v>13679</v>
      </c>
      <c r="B6823" s="36">
        <v>6818</v>
      </c>
      <c r="C6823" s="37">
        <v>43566</v>
      </c>
      <c r="D6823" s="26">
        <v>43556</v>
      </c>
      <c r="E6823" s="38">
        <v>2019</v>
      </c>
      <c r="F6823" s="38" t="s">
        <v>13197</v>
      </c>
      <c r="G6823" s="38">
        <v>11</v>
      </c>
      <c r="H6823" s="39">
        <v>2</v>
      </c>
      <c r="I6823" s="29">
        <v>70928.368376107814</v>
      </c>
      <c r="J6823" s="30">
        <v>356454.51463580946</v>
      </c>
      <c r="K6823" s="30">
        <v>1332518.2719121345</v>
      </c>
      <c r="L6823" s="30">
        <v>2443512.1194309639</v>
      </c>
      <c r="M6823" s="30">
        <v>402478.22415167146</v>
      </c>
      <c r="N6823" s="30">
        <v>933766.34907267615</v>
      </c>
      <c r="O6823" s="31">
        <v>180724.36317505836</v>
      </c>
      <c r="P6823" s="32">
        <v>1805924.8644399138</v>
      </c>
      <c r="Q6823" s="32">
        <v>3914457.3463145075</v>
      </c>
      <c r="R6823" s="32">
        <v>402478.22415167146</v>
      </c>
      <c r="S6823" s="36">
        <v>6818</v>
      </c>
      <c r="T6823" s="33" t="s">
        <v>13680</v>
      </c>
      <c r="U6823" s="34">
        <v>43566</v>
      </c>
      <c r="V6823" s="27" t="s">
        <v>13197</v>
      </c>
      <c r="W6823" s="35">
        <v>148237.04060748429</v>
      </c>
      <c r="X6823" s="35">
        <v>48023.726954932143</v>
      </c>
      <c r="Y6823" s="35">
        <v>76290.620659616266</v>
      </c>
      <c r="Z6823" s="35">
        <v>1448.1568686378871</v>
      </c>
      <c r="AA6823" s="35">
        <v>56548.325578240525</v>
      </c>
      <c r="AB6823" s="35">
        <v>32864.220309033408</v>
      </c>
      <c r="AC6823" s="35">
        <v>6419.1218326785747</v>
      </c>
      <c r="AD6823" s="35">
        <v>3842.8368622877538</v>
      </c>
      <c r="AE6823" s="35">
        <v>3211.0919141053419</v>
      </c>
      <c r="AG6823" s="1">
        <v>0</v>
      </c>
      <c r="AH6823" s="1">
        <f t="shared" si="566"/>
        <v>3842.8368622877538</v>
      </c>
      <c r="AI6823">
        <f t="shared" si="567"/>
        <v>4</v>
      </c>
      <c r="AJ6823" s="1" t="str">
        <f t="shared" si="568"/>
        <v>Winter</v>
      </c>
      <c r="AL6823" s="1">
        <f t="shared" ref="AL6823:AL6886" si="570">IF(OR(AND(H6823&gt;15,H6823&lt;23),(AND(H6823&gt;5,H6823&lt;8))),W6823,0)</f>
        <v>0</v>
      </c>
      <c r="AM6823" s="1">
        <f t="shared" si="569"/>
        <v>148237.04060748429</v>
      </c>
    </row>
    <row r="6824" spans="1:39" x14ac:dyDescent="0.2">
      <c r="A6824" s="24" t="s">
        <v>13681</v>
      </c>
      <c r="B6824" s="36">
        <v>6819</v>
      </c>
      <c r="C6824" s="37">
        <v>43566</v>
      </c>
      <c r="D6824" s="26">
        <v>43556</v>
      </c>
      <c r="E6824" s="38">
        <v>2019</v>
      </c>
      <c r="F6824" s="38" t="s">
        <v>13197</v>
      </c>
      <c r="G6824" s="38">
        <v>11</v>
      </c>
      <c r="H6824" s="39">
        <v>3</v>
      </c>
      <c r="I6824" s="29">
        <v>72132.868715781471</v>
      </c>
      <c r="J6824" s="30">
        <v>360931.15545476519</v>
      </c>
      <c r="K6824" s="30">
        <v>1317207.0107923846</v>
      </c>
      <c r="L6824" s="30">
        <v>2480150.413623428</v>
      </c>
      <c r="M6824" s="30">
        <v>407574.55053087219</v>
      </c>
      <c r="N6824" s="30">
        <v>932054.71293057292</v>
      </c>
      <c r="O6824" s="31">
        <v>182876.95305875564</v>
      </c>
      <c r="P6824" s="32">
        <v>1796914.4300390384</v>
      </c>
      <c r="Q6824" s="32">
        <v>3956013.2350675217</v>
      </c>
      <c r="R6824" s="32">
        <v>407574.55053087219</v>
      </c>
      <c r="S6824" s="36">
        <v>6819</v>
      </c>
      <c r="T6824" s="33" t="s">
        <v>13682</v>
      </c>
      <c r="U6824" s="34">
        <v>43566</v>
      </c>
      <c r="V6824" s="27" t="s">
        <v>13197</v>
      </c>
      <c r="W6824" s="35">
        <v>146935.19221991239</v>
      </c>
      <c r="X6824" s="35">
        <v>48232.362339271167</v>
      </c>
      <c r="Y6824" s="35">
        <v>76715.335158501577</v>
      </c>
      <c r="Z6824" s="35">
        <v>1456.2188455028418</v>
      </c>
      <c r="AA6824" s="35">
        <v>56355.327880021279</v>
      </c>
      <c r="AB6824" s="35">
        <v>33504.936260682254</v>
      </c>
      <c r="AC6824" s="35">
        <v>6403.4374749458275</v>
      </c>
      <c r="AD6824" s="35">
        <v>3842.8368622877538</v>
      </c>
      <c r="AE6824" s="35">
        <v>3211.0919141053419</v>
      </c>
      <c r="AG6824" s="1">
        <v>0</v>
      </c>
      <c r="AH6824" s="1">
        <f t="shared" si="566"/>
        <v>3842.8368622877538</v>
      </c>
      <c r="AI6824">
        <f t="shared" si="567"/>
        <v>4</v>
      </c>
      <c r="AJ6824" s="1" t="str">
        <f t="shared" si="568"/>
        <v>Winter</v>
      </c>
      <c r="AL6824" s="1">
        <f t="shared" si="570"/>
        <v>0</v>
      </c>
      <c r="AM6824" s="1">
        <f t="shared" si="569"/>
        <v>146935.19221991239</v>
      </c>
    </row>
    <row r="6825" spans="1:39" x14ac:dyDescent="0.2">
      <c r="A6825" s="24" t="s">
        <v>13683</v>
      </c>
      <c r="B6825" s="36">
        <v>6820</v>
      </c>
      <c r="C6825" s="37">
        <v>43566</v>
      </c>
      <c r="D6825" s="26">
        <v>43556</v>
      </c>
      <c r="E6825" s="38">
        <v>2019</v>
      </c>
      <c r="F6825" s="38" t="s">
        <v>13197</v>
      </c>
      <c r="G6825" s="38">
        <v>11</v>
      </c>
      <c r="H6825" s="39">
        <v>4</v>
      </c>
      <c r="I6825" s="29">
        <v>75721.842917802423</v>
      </c>
      <c r="J6825" s="30">
        <v>382873.06410104618</v>
      </c>
      <c r="K6825" s="30">
        <v>1395664.6166843714</v>
      </c>
      <c r="L6825" s="30">
        <v>2575568.4228864177</v>
      </c>
      <c r="M6825" s="30">
        <v>433194.21484215971</v>
      </c>
      <c r="N6825" s="30">
        <v>943119.251902638</v>
      </c>
      <c r="O6825" s="31">
        <v>168878.75858394348</v>
      </c>
      <c r="P6825" s="32">
        <v>1904580.6744443337</v>
      </c>
      <c r="Q6825" s="32">
        <v>4070439.4974740455</v>
      </c>
      <c r="R6825" s="32">
        <v>433194.21484215971</v>
      </c>
      <c r="S6825" s="36">
        <v>6820</v>
      </c>
      <c r="T6825" s="33" t="s">
        <v>13684</v>
      </c>
      <c r="U6825" s="34">
        <v>43566</v>
      </c>
      <c r="V6825" s="27" t="s">
        <v>13197</v>
      </c>
      <c r="W6825" s="35">
        <v>143372.33170738522</v>
      </c>
      <c r="X6825" s="35">
        <v>49349.990634426184</v>
      </c>
      <c r="Y6825" s="35">
        <v>80775.803871190976</v>
      </c>
      <c r="Z6825" s="35">
        <v>1533.2951047510905</v>
      </c>
      <c r="AA6825" s="35">
        <v>56162.330181802019</v>
      </c>
      <c r="AB6825" s="35">
        <v>33870.218784535922</v>
      </c>
      <c r="AC6825" s="35">
        <v>6676.5285715165874</v>
      </c>
      <c r="AD6825" s="35">
        <v>3842.8368622877538</v>
      </c>
      <c r="AE6825" s="35">
        <v>3211.0919141053419</v>
      </c>
      <c r="AG6825" s="1">
        <v>0</v>
      </c>
      <c r="AH6825" s="1">
        <f t="shared" si="566"/>
        <v>3842.8368622877538</v>
      </c>
      <c r="AI6825">
        <f t="shared" si="567"/>
        <v>4</v>
      </c>
      <c r="AJ6825" s="1" t="str">
        <f t="shared" si="568"/>
        <v>Winter</v>
      </c>
      <c r="AL6825" s="1">
        <f t="shared" si="570"/>
        <v>0</v>
      </c>
      <c r="AM6825" s="1">
        <f t="shared" si="569"/>
        <v>143372.33170738522</v>
      </c>
    </row>
    <row r="6826" spans="1:39" x14ac:dyDescent="0.2">
      <c r="A6826" s="24" t="s">
        <v>13685</v>
      </c>
      <c r="B6826" s="36">
        <v>6821</v>
      </c>
      <c r="C6826" s="37">
        <v>43566</v>
      </c>
      <c r="D6826" s="26">
        <v>43556</v>
      </c>
      <c r="E6826" s="38">
        <v>2019</v>
      </c>
      <c r="F6826" s="38" t="s">
        <v>13197</v>
      </c>
      <c r="G6826" s="38">
        <v>11</v>
      </c>
      <c r="H6826" s="39">
        <v>5</v>
      </c>
      <c r="I6826" s="29">
        <v>88580.615684607837</v>
      </c>
      <c r="J6826" s="30">
        <v>404796.3604944807</v>
      </c>
      <c r="K6826" s="30">
        <v>1569554.5701082456</v>
      </c>
      <c r="L6826" s="30">
        <v>2776238.6283727461</v>
      </c>
      <c r="M6826" s="30">
        <v>484436.53114332416</v>
      </c>
      <c r="N6826" s="30">
        <v>973188.98834044579</v>
      </c>
      <c r="O6826" s="31">
        <v>168727.97296650062</v>
      </c>
      <c r="P6826" s="32">
        <v>2142571.7169361776</v>
      </c>
      <c r="Q6826" s="32">
        <v>4322951.9501741733</v>
      </c>
      <c r="R6826" s="32">
        <v>484436.53114332416</v>
      </c>
      <c r="S6826" s="36">
        <v>6821</v>
      </c>
      <c r="T6826" s="33" t="s">
        <v>13686</v>
      </c>
      <c r="U6826" s="34">
        <v>43566</v>
      </c>
      <c r="V6826" s="27" t="s">
        <v>13197</v>
      </c>
      <c r="W6826" s="35">
        <v>201127.09972083225</v>
      </c>
      <c r="X6826" s="35">
        <v>57178.946712762328</v>
      </c>
      <c r="Y6826" s="35">
        <v>90736.22344769277</v>
      </c>
      <c r="Z6826" s="35">
        <v>1722.3648737412082</v>
      </c>
      <c r="AA6826" s="35">
        <v>56548.325578240525</v>
      </c>
      <c r="AB6826" s="35">
        <v>33630.103917052584</v>
      </c>
      <c r="AC6826" s="35">
        <v>7566.5732641926306</v>
      </c>
      <c r="AD6826" s="35">
        <v>3842.8368622877538</v>
      </c>
      <c r="AE6826" s="35">
        <v>3181.7163695077816</v>
      </c>
      <c r="AG6826" s="1">
        <v>0</v>
      </c>
      <c r="AH6826" s="1">
        <f t="shared" si="566"/>
        <v>3842.8368622877538</v>
      </c>
      <c r="AI6826">
        <f t="shared" si="567"/>
        <v>4</v>
      </c>
      <c r="AJ6826" s="1" t="str">
        <f t="shared" si="568"/>
        <v>Winter</v>
      </c>
      <c r="AL6826" s="1">
        <f t="shared" si="570"/>
        <v>0</v>
      </c>
      <c r="AM6826" s="1">
        <f t="shared" si="569"/>
        <v>201127.09972083225</v>
      </c>
    </row>
    <row r="6827" spans="1:39" x14ac:dyDescent="0.2">
      <c r="A6827" s="24" t="s">
        <v>13687</v>
      </c>
      <c r="B6827" s="36">
        <v>6822</v>
      </c>
      <c r="C6827" s="37">
        <v>43566</v>
      </c>
      <c r="D6827" s="26">
        <v>43556</v>
      </c>
      <c r="E6827" s="38">
        <v>2019</v>
      </c>
      <c r="F6827" s="38" t="s">
        <v>13197</v>
      </c>
      <c r="G6827" s="38">
        <v>11</v>
      </c>
      <c r="H6827" s="39">
        <v>6</v>
      </c>
      <c r="I6827" s="29">
        <v>104159.43322096726</v>
      </c>
      <c r="J6827" s="30">
        <v>417613.32877253095</v>
      </c>
      <c r="K6827" s="30">
        <v>1857840.6353216846</v>
      </c>
      <c r="L6827" s="30">
        <v>2916174.8440487119</v>
      </c>
      <c r="M6827" s="30">
        <v>547142.3288481955</v>
      </c>
      <c r="N6827" s="30">
        <v>986291.16611445474</v>
      </c>
      <c r="O6827" s="31">
        <v>184478.6232621595</v>
      </c>
      <c r="P6827" s="32">
        <v>2509142.3973908471</v>
      </c>
      <c r="Q6827" s="32">
        <v>4504557.962197857</v>
      </c>
      <c r="R6827" s="32">
        <v>547142.3288481955</v>
      </c>
      <c r="S6827" s="36">
        <v>6822</v>
      </c>
      <c r="T6827" s="33" t="s">
        <v>13688</v>
      </c>
      <c r="U6827" s="34">
        <v>43566</v>
      </c>
      <c r="V6827" s="27" t="s">
        <v>13197</v>
      </c>
      <c r="W6827" s="35">
        <v>246161.22264092517</v>
      </c>
      <c r="X6827" s="35">
        <v>58958.990103998178</v>
      </c>
      <c r="Y6827" s="35">
        <v>101499.54902570626</v>
      </c>
      <c r="Z6827" s="35">
        <v>1926.6754918803647</v>
      </c>
      <c r="AA6827" s="35">
        <v>56693.073851904963</v>
      </c>
      <c r="AB6827" s="35">
        <v>35020.076144448685</v>
      </c>
      <c r="AC6827" s="35">
        <v>8612.0976797538096</v>
      </c>
      <c r="AD6827" s="35">
        <v>3842.8368622877538</v>
      </c>
      <c r="AE6827" s="35">
        <v>1206.3299280374595</v>
      </c>
      <c r="AG6827" s="1">
        <v>0</v>
      </c>
      <c r="AH6827" s="1">
        <f t="shared" si="566"/>
        <v>3842.8368622877538</v>
      </c>
      <c r="AI6827">
        <f t="shared" si="567"/>
        <v>4</v>
      </c>
      <c r="AJ6827" s="1" t="str">
        <f t="shared" si="568"/>
        <v>Winter</v>
      </c>
      <c r="AL6827" s="1">
        <f t="shared" si="570"/>
        <v>246161.22264092517</v>
      </c>
      <c r="AM6827" s="1">
        <f t="shared" si="569"/>
        <v>0</v>
      </c>
    </row>
    <row r="6828" spans="1:39" x14ac:dyDescent="0.2">
      <c r="A6828" s="24" t="s">
        <v>13689</v>
      </c>
      <c r="B6828" s="36">
        <v>6823</v>
      </c>
      <c r="C6828" s="37">
        <v>43566</v>
      </c>
      <c r="D6828" s="26">
        <v>43556</v>
      </c>
      <c r="E6828" s="38">
        <v>2019</v>
      </c>
      <c r="F6828" s="38" t="s">
        <v>13197</v>
      </c>
      <c r="G6828" s="38">
        <v>11</v>
      </c>
      <c r="H6828" s="39">
        <v>7</v>
      </c>
      <c r="I6828" s="29">
        <v>115549.4485187199</v>
      </c>
      <c r="J6828" s="30">
        <v>383553.52620862698</v>
      </c>
      <c r="K6828" s="30">
        <v>1997978.1162354096</v>
      </c>
      <c r="L6828" s="30">
        <v>3040287.2442421922</v>
      </c>
      <c r="M6828" s="30">
        <v>556385.14428045496</v>
      </c>
      <c r="N6828" s="30">
        <v>1002263.1491070135</v>
      </c>
      <c r="O6828" s="31">
        <v>178512.98677971688</v>
      </c>
      <c r="P6828" s="32">
        <v>2669912.7090345845</v>
      </c>
      <c r="Q6828" s="32">
        <v>4604616.9063375499</v>
      </c>
      <c r="R6828" s="32">
        <v>556385.14428045496</v>
      </c>
      <c r="S6828" s="36">
        <v>6823</v>
      </c>
      <c r="T6828" s="33" t="s">
        <v>13690</v>
      </c>
      <c r="U6828" s="34">
        <v>43566</v>
      </c>
      <c r="V6828" s="27" t="s">
        <v>13197</v>
      </c>
      <c r="W6828" s="35">
        <v>225653.49202087763</v>
      </c>
      <c r="X6828" s="35">
        <v>61022.454133624946</v>
      </c>
      <c r="Y6828" s="35">
        <v>110946.31198516874</v>
      </c>
      <c r="Z6828" s="35">
        <v>2105.994975033831</v>
      </c>
      <c r="AA6828" s="35">
        <v>56982.570399233839</v>
      </c>
      <c r="AB6828" s="35">
        <v>36714.551048769245</v>
      </c>
      <c r="AC6828" s="35">
        <v>9203.7346763486694</v>
      </c>
      <c r="AD6828" s="35">
        <v>3842.8368622877538</v>
      </c>
      <c r="AE6828" s="35">
        <v>0</v>
      </c>
      <c r="AG6828" s="1">
        <v>0</v>
      </c>
      <c r="AH6828" s="1">
        <f t="shared" si="566"/>
        <v>3842.8368622877538</v>
      </c>
      <c r="AI6828">
        <f t="shared" si="567"/>
        <v>4</v>
      </c>
      <c r="AJ6828" s="1" t="str">
        <f t="shared" si="568"/>
        <v>Winter</v>
      </c>
      <c r="AL6828" s="1">
        <f t="shared" si="570"/>
        <v>225653.49202087763</v>
      </c>
      <c r="AM6828" s="1">
        <f t="shared" si="569"/>
        <v>0</v>
      </c>
    </row>
    <row r="6829" spans="1:39" x14ac:dyDescent="0.2">
      <c r="A6829" s="24" t="s">
        <v>13691</v>
      </c>
      <c r="B6829" s="36">
        <v>6824</v>
      </c>
      <c r="C6829" s="37">
        <v>43566</v>
      </c>
      <c r="D6829" s="26">
        <v>43556</v>
      </c>
      <c r="E6829" s="38">
        <v>2019</v>
      </c>
      <c r="F6829" s="38" t="s">
        <v>13197</v>
      </c>
      <c r="G6829" s="38">
        <v>11</v>
      </c>
      <c r="H6829" s="39">
        <v>8</v>
      </c>
      <c r="I6829" s="29">
        <v>110823.26318694661</v>
      </c>
      <c r="J6829" s="30">
        <v>384673.69093979889</v>
      </c>
      <c r="K6829" s="30">
        <v>1993059.3490974619</v>
      </c>
      <c r="L6829" s="30">
        <v>3023794.5660141981</v>
      </c>
      <c r="M6829" s="30">
        <v>539958.9622949668</v>
      </c>
      <c r="N6829" s="30">
        <v>1009849.13451584</v>
      </c>
      <c r="O6829" s="31">
        <v>183755.19088410193</v>
      </c>
      <c r="P6829" s="32">
        <v>2643841.5745793753</v>
      </c>
      <c r="Q6829" s="32">
        <v>4602072.5823539393</v>
      </c>
      <c r="R6829" s="32">
        <v>539958.9622949668</v>
      </c>
      <c r="S6829" s="36">
        <v>6824</v>
      </c>
      <c r="T6829" s="33" t="s">
        <v>13692</v>
      </c>
      <c r="U6829" s="34">
        <v>43566</v>
      </c>
      <c r="V6829" s="27" t="s">
        <v>13197</v>
      </c>
      <c r="W6829" s="35">
        <v>205724.4734652988</v>
      </c>
      <c r="X6829" s="35">
        <v>73870.891061620307</v>
      </c>
      <c r="Y6829" s="35">
        <v>113111.2352519095</v>
      </c>
      <c r="Z6829" s="35">
        <v>2147.089784221354</v>
      </c>
      <c r="AA6829" s="35">
        <v>57127.318672898276</v>
      </c>
      <c r="AB6829" s="35">
        <v>36689.264620996648</v>
      </c>
      <c r="AC6829" s="35">
        <v>9623.2699416639916</v>
      </c>
      <c r="AD6829" s="35">
        <v>3842.8368622877538</v>
      </c>
      <c r="AE6829" s="35">
        <v>0</v>
      </c>
      <c r="AG6829" s="1">
        <v>0</v>
      </c>
      <c r="AH6829" s="1">
        <f t="shared" si="566"/>
        <v>3842.8368622877538</v>
      </c>
      <c r="AI6829">
        <f t="shared" si="567"/>
        <v>4</v>
      </c>
      <c r="AJ6829" s="1" t="str">
        <f t="shared" si="568"/>
        <v>Winter</v>
      </c>
      <c r="AL6829" s="1">
        <f t="shared" si="570"/>
        <v>0</v>
      </c>
      <c r="AM6829" s="1">
        <f t="shared" si="569"/>
        <v>205724.4734652988</v>
      </c>
    </row>
    <row r="6830" spans="1:39" x14ac:dyDescent="0.2">
      <c r="A6830" s="24" t="s">
        <v>13693</v>
      </c>
      <c r="B6830" s="36">
        <v>6825</v>
      </c>
      <c r="C6830" s="37">
        <v>43566</v>
      </c>
      <c r="D6830" s="26">
        <v>43556</v>
      </c>
      <c r="E6830" s="38">
        <v>2019</v>
      </c>
      <c r="F6830" s="38" t="s">
        <v>13197</v>
      </c>
      <c r="G6830" s="38">
        <v>11</v>
      </c>
      <c r="H6830" s="39">
        <v>9</v>
      </c>
      <c r="I6830" s="29">
        <v>109763.7277397728</v>
      </c>
      <c r="J6830" s="30">
        <v>405321.43379310786</v>
      </c>
      <c r="K6830" s="30">
        <v>1995623.3328474665</v>
      </c>
      <c r="L6830" s="30">
        <v>3004315.7428185204</v>
      </c>
      <c r="M6830" s="30">
        <v>534389.96581372258</v>
      </c>
      <c r="N6830" s="30">
        <v>1001922.6925475259</v>
      </c>
      <c r="O6830" s="31">
        <v>183807.14468496575</v>
      </c>
      <c r="P6830" s="32">
        <v>2639777.0264009619</v>
      </c>
      <c r="Q6830" s="32">
        <v>4595367.0138441203</v>
      </c>
      <c r="R6830" s="32">
        <v>534389.96581372258</v>
      </c>
      <c r="S6830" s="36">
        <v>6825</v>
      </c>
      <c r="T6830" s="33" t="s">
        <v>13694</v>
      </c>
      <c r="U6830" s="34">
        <v>43566</v>
      </c>
      <c r="V6830" s="27" t="s">
        <v>13197</v>
      </c>
      <c r="W6830" s="35">
        <v>198196.52376155529</v>
      </c>
      <c r="X6830" s="35">
        <v>74746.413942545798</v>
      </c>
      <c r="Y6830" s="35">
        <v>115434.06965121985</v>
      </c>
      <c r="Z6830" s="35">
        <v>2191.1820797222376</v>
      </c>
      <c r="AA6830" s="35">
        <v>57079.069248343461</v>
      </c>
      <c r="AB6830" s="35">
        <v>37525.189622713784</v>
      </c>
      <c r="AC6830" s="35">
        <v>9775.1695387265263</v>
      </c>
      <c r="AD6830" s="35">
        <v>3842.8368622877538</v>
      </c>
      <c r="AE6830" s="35">
        <v>0</v>
      </c>
      <c r="AG6830" s="1">
        <v>0</v>
      </c>
      <c r="AH6830" s="1">
        <f t="shared" si="566"/>
        <v>3842.8368622877538</v>
      </c>
      <c r="AI6830">
        <f t="shared" si="567"/>
        <v>4</v>
      </c>
      <c r="AJ6830" s="1" t="str">
        <f t="shared" si="568"/>
        <v>Winter</v>
      </c>
      <c r="AL6830" s="1">
        <f t="shared" si="570"/>
        <v>0</v>
      </c>
      <c r="AM6830" s="1">
        <f t="shared" si="569"/>
        <v>198196.52376155529</v>
      </c>
    </row>
    <row r="6831" spans="1:39" x14ac:dyDescent="0.2">
      <c r="A6831" s="24" t="s">
        <v>13695</v>
      </c>
      <c r="B6831" s="36">
        <v>6826</v>
      </c>
      <c r="C6831" s="37">
        <v>43566</v>
      </c>
      <c r="D6831" s="26">
        <v>43556</v>
      </c>
      <c r="E6831" s="38">
        <v>2019</v>
      </c>
      <c r="F6831" s="38" t="s">
        <v>13197</v>
      </c>
      <c r="G6831" s="38">
        <v>11</v>
      </c>
      <c r="H6831" s="39">
        <v>10</v>
      </c>
      <c r="I6831" s="29">
        <v>104921.06258526766</v>
      </c>
      <c r="J6831" s="30">
        <v>398024.58538398315</v>
      </c>
      <c r="K6831" s="30">
        <v>1924109.2550050044</v>
      </c>
      <c r="L6831" s="30">
        <v>2983011.5384038184</v>
      </c>
      <c r="M6831" s="30">
        <v>514747.05785558559</v>
      </c>
      <c r="N6831" s="30">
        <v>999792.93257617857</v>
      </c>
      <c r="O6831" s="31">
        <v>184187.95456578364</v>
      </c>
      <c r="P6831" s="32">
        <v>2543777.3754458576</v>
      </c>
      <c r="Q6831" s="32">
        <v>4565017.0109297642</v>
      </c>
      <c r="R6831" s="32">
        <v>514747.05785558559</v>
      </c>
      <c r="S6831" s="36">
        <v>6826</v>
      </c>
      <c r="T6831" s="33" t="s">
        <v>13696</v>
      </c>
      <c r="U6831" s="34">
        <v>43566</v>
      </c>
      <c r="V6831" s="27" t="s">
        <v>13197</v>
      </c>
      <c r="W6831" s="35">
        <v>169114.43985521441</v>
      </c>
      <c r="X6831" s="35">
        <v>86294.943764970172</v>
      </c>
      <c r="Y6831" s="35">
        <v>118602.63446258077</v>
      </c>
      <c r="Z6831" s="35">
        <v>2251.3281219961546</v>
      </c>
      <c r="AA6831" s="35">
        <v>57030.819823788654</v>
      </c>
      <c r="AB6831" s="35">
        <v>37353.343397469405</v>
      </c>
      <c r="AC6831" s="35">
        <v>9729.4803223147574</v>
      </c>
      <c r="AD6831" s="35">
        <v>3842.8368622877538</v>
      </c>
      <c r="AE6831" s="35">
        <v>0</v>
      </c>
      <c r="AG6831" s="1">
        <v>0</v>
      </c>
      <c r="AH6831" s="1">
        <f t="shared" si="566"/>
        <v>3842.8368622877538</v>
      </c>
      <c r="AI6831">
        <f t="shared" si="567"/>
        <v>4</v>
      </c>
      <c r="AJ6831" s="1" t="str">
        <f t="shared" si="568"/>
        <v>Winter</v>
      </c>
      <c r="AL6831" s="1">
        <f t="shared" si="570"/>
        <v>0</v>
      </c>
      <c r="AM6831" s="1">
        <f t="shared" si="569"/>
        <v>169114.43985521441</v>
      </c>
    </row>
    <row r="6832" spans="1:39" x14ac:dyDescent="0.2">
      <c r="A6832" s="24" t="s">
        <v>13697</v>
      </c>
      <c r="B6832" s="36">
        <v>6827</v>
      </c>
      <c r="C6832" s="37">
        <v>43566</v>
      </c>
      <c r="D6832" s="26">
        <v>43556</v>
      </c>
      <c r="E6832" s="38">
        <v>2019</v>
      </c>
      <c r="F6832" s="38" t="s">
        <v>13197</v>
      </c>
      <c r="G6832" s="38">
        <v>11</v>
      </c>
      <c r="H6832" s="39">
        <v>11</v>
      </c>
      <c r="I6832" s="29">
        <v>101754.07335143034</v>
      </c>
      <c r="J6832" s="30">
        <v>398726.84539422387</v>
      </c>
      <c r="K6832" s="30">
        <v>1903362.5443928097</v>
      </c>
      <c r="L6832" s="30">
        <v>2961367.7524859374</v>
      </c>
      <c r="M6832" s="30">
        <v>495902.11078787886</v>
      </c>
      <c r="N6832" s="30">
        <v>987944.36928535893</v>
      </c>
      <c r="O6832" s="31">
        <v>184135.09480326797</v>
      </c>
      <c r="P6832" s="32">
        <v>2501018.7285321187</v>
      </c>
      <c r="Q6832" s="32">
        <v>4532174.0619687885</v>
      </c>
      <c r="R6832" s="32">
        <v>495902.11078787886</v>
      </c>
      <c r="S6832" s="36">
        <v>6827</v>
      </c>
      <c r="T6832" s="33" t="s">
        <v>13698</v>
      </c>
      <c r="U6832" s="34">
        <v>43566</v>
      </c>
      <c r="V6832" s="27" t="s">
        <v>13197</v>
      </c>
      <c r="W6832" s="35">
        <v>180448.4354241039</v>
      </c>
      <c r="X6832" s="35">
        <v>87780.230571964814</v>
      </c>
      <c r="Y6832" s="35">
        <v>121614.86255701484</v>
      </c>
      <c r="Z6832" s="35">
        <v>2308.5065636858785</v>
      </c>
      <c r="AA6832" s="35">
        <v>57368.565795672344</v>
      </c>
      <c r="AB6832" s="35">
        <v>37133.943276608443</v>
      </c>
      <c r="AC6832" s="35">
        <v>9608.224891360378</v>
      </c>
      <c r="AD6832" s="35">
        <v>3842.8368622877538</v>
      </c>
      <c r="AE6832" s="35">
        <v>0</v>
      </c>
      <c r="AG6832" s="1">
        <v>0</v>
      </c>
      <c r="AH6832" s="1">
        <f t="shared" si="566"/>
        <v>3842.8368622877538</v>
      </c>
      <c r="AI6832">
        <f t="shared" si="567"/>
        <v>4</v>
      </c>
      <c r="AJ6832" s="1" t="str">
        <f t="shared" si="568"/>
        <v>Winter</v>
      </c>
      <c r="AL6832" s="1">
        <f t="shared" si="570"/>
        <v>0</v>
      </c>
      <c r="AM6832" s="1">
        <f t="shared" si="569"/>
        <v>180448.4354241039</v>
      </c>
    </row>
    <row r="6833" spans="1:39" x14ac:dyDescent="0.2">
      <c r="A6833" s="24" t="s">
        <v>13699</v>
      </c>
      <c r="B6833" s="36">
        <v>6828</v>
      </c>
      <c r="C6833" s="37">
        <v>43566</v>
      </c>
      <c r="D6833" s="26">
        <v>43556</v>
      </c>
      <c r="E6833" s="38">
        <v>2019</v>
      </c>
      <c r="F6833" s="38" t="s">
        <v>13197</v>
      </c>
      <c r="G6833" s="38">
        <v>11</v>
      </c>
      <c r="H6833" s="39">
        <v>12</v>
      </c>
      <c r="I6833" s="29">
        <v>105003.30205392683</v>
      </c>
      <c r="J6833" s="30">
        <v>391273.60290909332</v>
      </c>
      <c r="K6833" s="30">
        <v>1877955.488752377</v>
      </c>
      <c r="L6833" s="30">
        <v>2872794.9577327385</v>
      </c>
      <c r="M6833" s="30">
        <v>486995.52362753375</v>
      </c>
      <c r="N6833" s="30">
        <v>985897.08590643562</v>
      </c>
      <c r="O6833" s="31">
        <v>181502.8222239092</v>
      </c>
      <c r="P6833" s="32">
        <v>2469954.3144338373</v>
      </c>
      <c r="Q6833" s="32">
        <v>4431468.4687721767</v>
      </c>
      <c r="R6833" s="32">
        <v>486995.52362753375</v>
      </c>
      <c r="S6833" s="36">
        <v>6828</v>
      </c>
      <c r="T6833" s="33" t="s">
        <v>13700</v>
      </c>
      <c r="U6833" s="34">
        <v>43566</v>
      </c>
      <c r="V6833" s="27" t="s">
        <v>13197</v>
      </c>
      <c r="W6833" s="35">
        <v>144609.42909473687</v>
      </c>
      <c r="X6833" s="35">
        <v>81344.494227183517</v>
      </c>
      <c r="Y6833" s="35">
        <v>120518.03153462321</v>
      </c>
      <c r="Z6833" s="35">
        <v>2287.6863977850348</v>
      </c>
      <c r="AA6833" s="35">
        <v>57030.819823788654</v>
      </c>
      <c r="AB6833" s="35">
        <v>38396.953958080368</v>
      </c>
      <c r="AC6833" s="35">
        <v>9449.0371821044682</v>
      </c>
      <c r="AD6833" s="35">
        <v>3842.8368622877538</v>
      </c>
      <c r="AE6833" s="35">
        <v>0</v>
      </c>
      <c r="AG6833" s="1">
        <v>0</v>
      </c>
      <c r="AH6833" s="1">
        <f t="shared" si="566"/>
        <v>3842.8368622877538</v>
      </c>
      <c r="AI6833">
        <f t="shared" si="567"/>
        <v>4</v>
      </c>
      <c r="AJ6833" s="1" t="str">
        <f t="shared" si="568"/>
        <v>Winter</v>
      </c>
      <c r="AL6833" s="1">
        <f t="shared" si="570"/>
        <v>0</v>
      </c>
      <c r="AM6833" s="1">
        <f t="shared" si="569"/>
        <v>144609.42909473687</v>
      </c>
    </row>
    <row r="6834" spans="1:39" x14ac:dyDescent="0.2">
      <c r="A6834" s="24" t="s">
        <v>13701</v>
      </c>
      <c r="B6834" s="36">
        <v>6829</v>
      </c>
      <c r="C6834" s="37">
        <v>43566</v>
      </c>
      <c r="D6834" s="26">
        <v>43556</v>
      </c>
      <c r="E6834" s="38">
        <v>2019</v>
      </c>
      <c r="F6834" s="38" t="s">
        <v>13197</v>
      </c>
      <c r="G6834" s="38">
        <v>11</v>
      </c>
      <c r="H6834" s="39">
        <v>13</v>
      </c>
      <c r="I6834" s="29">
        <v>97059.953019764187</v>
      </c>
      <c r="J6834" s="30">
        <v>367029.35029077221</v>
      </c>
      <c r="K6834" s="30">
        <v>1846040.0074959116</v>
      </c>
      <c r="L6834" s="30">
        <v>2840863.5688098571</v>
      </c>
      <c r="M6834" s="30">
        <v>490935.75883010536</v>
      </c>
      <c r="N6834" s="30">
        <v>972991.86096647906</v>
      </c>
      <c r="O6834" s="31">
        <v>180441.47114950628</v>
      </c>
      <c r="P6834" s="32">
        <v>2434035.719345781</v>
      </c>
      <c r="Q6834" s="32">
        <v>4361326.2512166146</v>
      </c>
      <c r="R6834" s="32">
        <v>490935.75883010536</v>
      </c>
      <c r="S6834" s="36">
        <v>6829</v>
      </c>
      <c r="T6834" s="33" t="s">
        <v>13702</v>
      </c>
      <c r="U6834" s="34">
        <v>43566</v>
      </c>
      <c r="V6834" s="27" t="s">
        <v>13197</v>
      </c>
      <c r="W6834" s="35">
        <v>172685.39424276911</v>
      </c>
      <c r="X6834" s="35">
        <v>73572.791672888532</v>
      </c>
      <c r="Y6834" s="35">
        <v>120977.76286338121</v>
      </c>
      <c r="Z6834" s="35">
        <v>2296.4130679276113</v>
      </c>
      <c r="AA6834" s="35">
        <v>57223.817522007899</v>
      </c>
      <c r="AB6834" s="35">
        <v>39327.615858926547</v>
      </c>
      <c r="AC6834" s="35">
        <v>9349.4329852538376</v>
      </c>
      <c r="AD6834" s="35">
        <v>3842.8368622877538</v>
      </c>
      <c r="AE6834" s="35">
        <v>0</v>
      </c>
      <c r="AG6834" s="1">
        <v>0</v>
      </c>
      <c r="AH6834" s="1">
        <f t="shared" si="566"/>
        <v>3842.8368622877538</v>
      </c>
      <c r="AI6834">
        <f t="shared" si="567"/>
        <v>4</v>
      </c>
      <c r="AJ6834" s="1" t="str">
        <f t="shared" si="568"/>
        <v>Winter</v>
      </c>
      <c r="AL6834" s="1">
        <f t="shared" si="570"/>
        <v>0</v>
      </c>
      <c r="AM6834" s="1">
        <f t="shared" si="569"/>
        <v>172685.39424276911</v>
      </c>
    </row>
    <row r="6835" spans="1:39" x14ac:dyDescent="0.2">
      <c r="A6835" s="24" t="s">
        <v>13703</v>
      </c>
      <c r="B6835" s="36">
        <v>6830</v>
      </c>
      <c r="C6835" s="37">
        <v>43566</v>
      </c>
      <c r="D6835" s="26">
        <v>43556</v>
      </c>
      <c r="E6835" s="38">
        <v>2019</v>
      </c>
      <c r="F6835" s="38" t="s">
        <v>13197</v>
      </c>
      <c r="G6835" s="38">
        <v>11</v>
      </c>
      <c r="H6835" s="39">
        <v>14</v>
      </c>
      <c r="I6835" s="29">
        <v>94990.4608448566</v>
      </c>
      <c r="J6835" s="30">
        <v>390864.1728461592</v>
      </c>
      <c r="K6835" s="30">
        <v>1794485.0097838955</v>
      </c>
      <c r="L6835" s="30">
        <v>2825618.9214702453</v>
      </c>
      <c r="M6835" s="30">
        <v>472155.38598272234</v>
      </c>
      <c r="N6835" s="30">
        <v>982953.04537153034</v>
      </c>
      <c r="O6835" s="31">
        <v>182233.31630305422</v>
      </c>
      <c r="P6835" s="32">
        <v>2361630.8566114744</v>
      </c>
      <c r="Q6835" s="32">
        <v>4381669.4559909888</v>
      </c>
      <c r="R6835" s="32">
        <v>472155.38598272234</v>
      </c>
      <c r="S6835" s="36">
        <v>6830</v>
      </c>
      <c r="T6835" s="33" t="s">
        <v>13704</v>
      </c>
      <c r="U6835" s="34">
        <v>43566</v>
      </c>
      <c r="V6835" s="27" t="s">
        <v>13197</v>
      </c>
      <c r="W6835" s="35">
        <v>178770.35366982053</v>
      </c>
      <c r="X6835" s="35">
        <v>68431.334446452718</v>
      </c>
      <c r="Y6835" s="35">
        <v>119285.11210310609</v>
      </c>
      <c r="Z6835" s="35">
        <v>2264.2829868835192</v>
      </c>
      <c r="AA6835" s="35">
        <v>57272.066946562722</v>
      </c>
      <c r="AB6835" s="35">
        <v>38911.104223143426</v>
      </c>
      <c r="AC6835" s="35">
        <v>9077.7270559516055</v>
      </c>
      <c r="AD6835" s="35">
        <v>3842.8368622877538</v>
      </c>
      <c r="AE6835" s="35">
        <v>0</v>
      </c>
      <c r="AG6835" s="1">
        <v>0</v>
      </c>
      <c r="AH6835" s="1">
        <f t="shared" si="566"/>
        <v>3842.8368622877538</v>
      </c>
      <c r="AI6835">
        <f t="shared" si="567"/>
        <v>4</v>
      </c>
      <c r="AJ6835" s="1" t="str">
        <f t="shared" si="568"/>
        <v>Winter</v>
      </c>
      <c r="AL6835" s="1">
        <f t="shared" si="570"/>
        <v>0</v>
      </c>
      <c r="AM6835" s="1">
        <f t="shared" si="569"/>
        <v>178770.35366982053</v>
      </c>
    </row>
    <row r="6836" spans="1:39" x14ac:dyDescent="0.2">
      <c r="A6836" s="24" t="s">
        <v>13705</v>
      </c>
      <c r="B6836" s="36">
        <v>6831</v>
      </c>
      <c r="C6836" s="37">
        <v>43566</v>
      </c>
      <c r="D6836" s="26">
        <v>43556</v>
      </c>
      <c r="E6836" s="38">
        <v>2019</v>
      </c>
      <c r="F6836" s="38" t="s">
        <v>13197</v>
      </c>
      <c r="G6836" s="38">
        <v>11</v>
      </c>
      <c r="H6836" s="39">
        <v>15</v>
      </c>
      <c r="I6836" s="29">
        <v>98655.571348538899</v>
      </c>
      <c r="J6836" s="30">
        <v>389096.27347365418</v>
      </c>
      <c r="K6836" s="30">
        <v>1775217.9021976867</v>
      </c>
      <c r="L6836" s="30">
        <v>2809494.1745146075</v>
      </c>
      <c r="M6836" s="30">
        <v>469420.1391867327</v>
      </c>
      <c r="N6836" s="30">
        <v>976223.96915756271</v>
      </c>
      <c r="O6836" s="31">
        <v>180128.5103967239</v>
      </c>
      <c r="P6836" s="32">
        <v>2343293.612732958</v>
      </c>
      <c r="Q6836" s="32">
        <v>4354942.9275425486</v>
      </c>
      <c r="R6836" s="32">
        <v>469420.1391867327</v>
      </c>
      <c r="S6836" s="36">
        <v>6831</v>
      </c>
      <c r="T6836" s="33" t="s">
        <v>13706</v>
      </c>
      <c r="U6836" s="34">
        <v>43566</v>
      </c>
      <c r="V6836" s="27" t="s">
        <v>13197</v>
      </c>
      <c r="W6836" s="35">
        <v>169691.53050823617</v>
      </c>
      <c r="X6836" s="35">
        <v>68048.511358021511</v>
      </c>
      <c r="Y6836" s="35">
        <v>107995.50778156549</v>
      </c>
      <c r="Z6836" s="35">
        <v>2049.9824883282986</v>
      </c>
      <c r="AA6836" s="35">
        <v>57175.568097453084</v>
      </c>
      <c r="AB6836" s="35">
        <v>36653.115900146367</v>
      </c>
      <c r="AC6836" s="35">
        <v>8644.340116778938</v>
      </c>
      <c r="AD6836" s="35">
        <v>3842.8368622877538</v>
      </c>
      <c r="AE6836" s="35">
        <v>0</v>
      </c>
      <c r="AG6836" s="1">
        <v>0</v>
      </c>
      <c r="AH6836" s="1">
        <f t="shared" si="566"/>
        <v>3842.8368622877538</v>
      </c>
      <c r="AI6836">
        <f t="shared" si="567"/>
        <v>4</v>
      </c>
      <c r="AJ6836" s="1" t="str">
        <f t="shared" si="568"/>
        <v>Winter</v>
      </c>
      <c r="AL6836" s="1">
        <f t="shared" si="570"/>
        <v>0</v>
      </c>
      <c r="AM6836" s="1">
        <f t="shared" si="569"/>
        <v>169691.53050823617</v>
      </c>
    </row>
    <row r="6837" spans="1:39" x14ac:dyDescent="0.2">
      <c r="A6837" s="24" t="s">
        <v>13707</v>
      </c>
      <c r="B6837" s="36">
        <v>6832</v>
      </c>
      <c r="C6837" s="37">
        <v>43566</v>
      </c>
      <c r="D6837" s="26">
        <v>43556</v>
      </c>
      <c r="E6837" s="38">
        <v>2019</v>
      </c>
      <c r="F6837" s="38" t="s">
        <v>13197</v>
      </c>
      <c r="G6837" s="38">
        <v>11</v>
      </c>
      <c r="H6837" s="39">
        <v>16</v>
      </c>
      <c r="I6837" s="29">
        <v>99417.684487209452</v>
      </c>
      <c r="J6837" s="30">
        <v>391729.41251783818</v>
      </c>
      <c r="K6837" s="30">
        <v>1787299.7581602091</v>
      </c>
      <c r="L6837" s="30">
        <v>2817494.2679224238</v>
      </c>
      <c r="M6837" s="30">
        <v>471239.40346577915</v>
      </c>
      <c r="N6837" s="30">
        <v>986633.56256041862</v>
      </c>
      <c r="O6837" s="31">
        <v>181765.03612473913</v>
      </c>
      <c r="P6837" s="32">
        <v>2357956.8461131975</v>
      </c>
      <c r="Q6837" s="32">
        <v>4377622.2791254194</v>
      </c>
      <c r="R6837" s="32">
        <v>471239.40346577915</v>
      </c>
      <c r="S6837" s="36">
        <v>6832</v>
      </c>
      <c r="T6837" s="33" t="s">
        <v>13708</v>
      </c>
      <c r="U6837" s="34">
        <v>43566</v>
      </c>
      <c r="V6837" s="27" t="s">
        <v>13197</v>
      </c>
      <c r="W6837" s="35">
        <v>173539.25851155326</v>
      </c>
      <c r="X6837" s="35">
        <v>61624.14694622012</v>
      </c>
      <c r="Y6837" s="35">
        <v>102436.32306468757</v>
      </c>
      <c r="Z6837" s="35">
        <v>1944.4574386935271</v>
      </c>
      <c r="AA6837" s="35">
        <v>57368.565795672344</v>
      </c>
      <c r="AB6837" s="35">
        <v>36076.257375432753</v>
      </c>
      <c r="AC6837" s="35">
        <v>7757.8755487534281</v>
      </c>
      <c r="AD6837" s="35">
        <v>3842.8368622877538</v>
      </c>
      <c r="AE6837" s="35">
        <v>0</v>
      </c>
      <c r="AG6837" s="1">
        <v>0</v>
      </c>
      <c r="AH6837" s="1">
        <f t="shared" si="566"/>
        <v>3842.8368622877538</v>
      </c>
      <c r="AI6837">
        <f t="shared" si="567"/>
        <v>4</v>
      </c>
      <c r="AJ6837" s="1" t="str">
        <f t="shared" si="568"/>
        <v>Winter</v>
      </c>
      <c r="AL6837" s="1">
        <f t="shared" si="570"/>
        <v>173539.25851155326</v>
      </c>
      <c r="AM6837" s="1">
        <f t="shared" si="569"/>
        <v>0</v>
      </c>
    </row>
    <row r="6838" spans="1:39" x14ac:dyDescent="0.2">
      <c r="A6838" s="24" t="s">
        <v>13709</v>
      </c>
      <c r="B6838" s="36">
        <v>6833</v>
      </c>
      <c r="C6838" s="37">
        <v>43566</v>
      </c>
      <c r="D6838" s="26">
        <v>43556</v>
      </c>
      <c r="E6838" s="38">
        <v>2019</v>
      </c>
      <c r="F6838" s="38" t="s">
        <v>13197</v>
      </c>
      <c r="G6838" s="38">
        <v>11</v>
      </c>
      <c r="H6838" s="39">
        <v>17</v>
      </c>
      <c r="I6838" s="29">
        <v>104814.53764322678</v>
      </c>
      <c r="J6838" s="30">
        <v>393664.021309793</v>
      </c>
      <c r="K6838" s="30">
        <v>1818864.0687062987</v>
      </c>
      <c r="L6838" s="30">
        <v>2852374.8379430557</v>
      </c>
      <c r="M6838" s="30">
        <v>472420.28134775441</v>
      </c>
      <c r="N6838" s="30">
        <v>970449.23131599417</v>
      </c>
      <c r="O6838" s="31">
        <v>179634.47430862268</v>
      </c>
      <c r="P6838" s="32">
        <v>2396098.8876972799</v>
      </c>
      <c r="Q6838" s="32">
        <v>4396122.5648774654</v>
      </c>
      <c r="R6838" s="32">
        <v>472420.28134775441</v>
      </c>
      <c r="S6838" s="36">
        <v>6833</v>
      </c>
      <c r="T6838" s="33" t="s">
        <v>13710</v>
      </c>
      <c r="U6838" s="34">
        <v>43566</v>
      </c>
      <c r="V6838" s="27" t="s">
        <v>13197</v>
      </c>
      <c r="W6838" s="35">
        <v>160734.36593399566</v>
      </c>
      <c r="X6838" s="35">
        <v>54367.658132606324</v>
      </c>
      <c r="Y6838" s="35">
        <v>96047.431000500612</v>
      </c>
      <c r="Z6838" s="35">
        <v>1823.1827938453962</v>
      </c>
      <c r="AA6838" s="35">
        <v>57658.06234300122</v>
      </c>
      <c r="AB6838" s="35">
        <v>35297.382244525179</v>
      </c>
      <c r="AC6838" s="35">
        <v>7362.6553008407218</v>
      </c>
      <c r="AD6838" s="35">
        <v>3842.8368622877538</v>
      </c>
      <c r="AE6838" s="35">
        <v>0</v>
      </c>
      <c r="AG6838" s="1">
        <v>0</v>
      </c>
      <c r="AH6838" s="1">
        <f t="shared" si="566"/>
        <v>3842.8368622877538</v>
      </c>
      <c r="AI6838">
        <f t="shared" si="567"/>
        <v>4</v>
      </c>
      <c r="AJ6838" s="1" t="str">
        <f t="shared" si="568"/>
        <v>Winter</v>
      </c>
      <c r="AL6838" s="1">
        <f t="shared" si="570"/>
        <v>160734.36593399566</v>
      </c>
      <c r="AM6838" s="1">
        <f t="shared" si="569"/>
        <v>0</v>
      </c>
    </row>
    <row r="6839" spans="1:39" x14ac:dyDescent="0.2">
      <c r="A6839" s="24" t="s">
        <v>13711</v>
      </c>
      <c r="B6839" s="36">
        <v>6834</v>
      </c>
      <c r="C6839" s="37">
        <v>43566</v>
      </c>
      <c r="D6839" s="26">
        <v>43556</v>
      </c>
      <c r="E6839" s="38">
        <v>2019</v>
      </c>
      <c r="F6839" s="38" t="s">
        <v>13197</v>
      </c>
      <c r="G6839" s="38">
        <v>11</v>
      </c>
      <c r="H6839" s="39">
        <v>18</v>
      </c>
      <c r="I6839" s="29">
        <v>107177.32971672388</v>
      </c>
      <c r="J6839" s="30">
        <v>390379.83656295406</v>
      </c>
      <c r="K6839" s="30">
        <v>1843813.4496910882</v>
      </c>
      <c r="L6839" s="30">
        <v>2904272.3098204955</v>
      </c>
      <c r="M6839" s="30">
        <v>475811.86037763592</v>
      </c>
      <c r="N6839" s="30">
        <v>972486.76339924755</v>
      </c>
      <c r="O6839" s="31">
        <v>182252.79247865328</v>
      </c>
      <c r="P6839" s="32">
        <v>2426802.6397854481</v>
      </c>
      <c r="Q6839" s="32">
        <v>4449391.7022613501</v>
      </c>
      <c r="R6839" s="32">
        <v>475811.86037763592</v>
      </c>
      <c r="S6839" s="36">
        <v>6834</v>
      </c>
      <c r="T6839" s="33" t="s">
        <v>13712</v>
      </c>
      <c r="U6839" s="34">
        <v>43566</v>
      </c>
      <c r="V6839" s="27" t="s">
        <v>13197</v>
      </c>
      <c r="W6839" s="35">
        <v>242963.45653029138</v>
      </c>
      <c r="X6839" s="35">
        <v>50282.21523673772</v>
      </c>
      <c r="Y6839" s="35">
        <v>92147.823638441114</v>
      </c>
      <c r="Z6839" s="35">
        <v>1749.1600222709785</v>
      </c>
      <c r="AA6839" s="35">
        <v>57223.817522007899</v>
      </c>
      <c r="AB6839" s="35">
        <v>35011.084603894087</v>
      </c>
      <c r="AC6839" s="35">
        <v>7204.8740693353911</v>
      </c>
      <c r="AD6839" s="35">
        <v>3842.8368622877538</v>
      </c>
      <c r="AE6839" s="35">
        <v>0</v>
      </c>
      <c r="AG6839" s="1">
        <v>0</v>
      </c>
      <c r="AH6839" s="1">
        <f t="shared" si="566"/>
        <v>3842.8368622877538</v>
      </c>
      <c r="AI6839">
        <f t="shared" si="567"/>
        <v>4</v>
      </c>
      <c r="AJ6839" s="1" t="str">
        <f t="shared" si="568"/>
        <v>Winter</v>
      </c>
      <c r="AL6839" s="1">
        <f t="shared" si="570"/>
        <v>242963.45653029138</v>
      </c>
      <c r="AM6839" s="1">
        <f t="shared" si="569"/>
        <v>0</v>
      </c>
    </row>
    <row r="6840" spans="1:39" x14ac:dyDescent="0.2">
      <c r="A6840" s="24" t="s">
        <v>13713</v>
      </c>
      <c r="B6840" s="36">
        <v>6835</v>
      </c>
      <c r="C6840" s="37">
        <v>43566</v>
      </c>
      <c r="D6840" s="26">
        <v>43556</v>
      </c>
      <c r="E6840" s="38">
        <v>2019</v>
      </c>
      <c r="F6840" s="38" t="s">
        <v>13197</v>
      </c>
      <c r="G6840" s="38">
        <v>11</v>
      </c>
      <c r="H6840" s="39">
        <v>19</v>
      </c>
      <c r="I6840" s="29">
        <v>109016.05499426796</v>
      </c>
      <c r="J6840" s="30">
        <v>405267.35477067146</v>
      </c>
      <c r="K6840" s="30">
        <v>1883041.4136901295</v>
      </c>
      <c r="L6840" s="30">
        <v>3030508.3268754194</v>
      </c>
      <c r="M6840" s="30">
        <v>493937.76308885519</v>
      </c>
      <c r="N6840" s="30">
        <v>985076.33140811301</v>
      </c>
      <c r="O6840" s="31">
        <v>184817.73490800886</v>
      </c>
      <c r="P6840" s="32">
        <v>2485995.2317732526</v>
      </c>
      <c r="Q6840" s="32">
        <v>4605669.7479622131</v>
      </c>
      <c r="R6840" s="32">
        <v>493937.76308885519</v>
      </c>
      <c r="S6840" s="36">
        <v>6835</v>
      </c>
      <c r="T6840" s="33" t="s">
        <v>13714</v>
      </c>
      <c r="U6840" s="34">
        <v>43566</v>
      </c>
      <c r="V6840" s="27" t="s">
        <v>13197</v>
      </c>
      <c r="W6840" s="35">
        <v>256008.30481978095</v>
      </c>
      <c r="X6840" s="35">
        <v>53209.956169263962</v>
      </c>
      <c r="Y6840" s="35">
        <v>90950.163774188681</v>
      </c>
      <c r="Z6840" s="35">
        <v>1726.4259123146917</v>
      </c>
      <c r="AA6840" s="35">
        <v>57223.817522007899</v>
      </c>
      <c r="AB6840" s="35">
        <v>35510.741565891542</v>
      </c>
      <c r="AC6840" s="35">
        <v>7292.6297577163541</v>
      </c>
      <c r="AD6840" s="35">
        <v>3842.8368622877538</v>
      </c>
      <c r="AE6840" s="35">
        <v>985.53019349700446</v>
      </c>
      <c r="AG6840" s="1">
        <v>0</v>
      </c>
      <c r="AH6840" s="1">
        <f t="shared" si="566"/>
        <v>3842.8368622877538</v>
      </c>
      <c r="AI6840">
        <f t="shared" si="567"/>
        <v>4</v>
      </c>
      <c r="AJ6840" s="1" t="str">
        <f t="shared" si="568"/>
        <v>Winter</v>
      </c>
      <c r="AL6840" s="1">
        <f t="shared" si="570"/>
        <v>256008.30481978095</v>
      </c>
      <c r="AM6840" s="1">
        <f t="shared" si="569"/>
        <v>0</v>
      </c>
    </row>
    <row r="6841" spans="1:39" x14ac:dyDescent="0.2">
      <c r="A6841" s="24" t="s">
        <v>13715</v>
      </c>
      <c r="B6841" s="36">
        <v>6836</v>
      </c>
      <c r="C6841" s="37">
        <v>43566</v>
      </c>
      <c r="D6841" s="26">
        <v>43556</v>
      </c>
      <c r="E6841" s="38">
        <v>2019</v>
      </c>
      <c r="F6841" s="38" t="s">
        <v>13197</v>
      </c>
      <c r="G6841" s="38">
        <v>11</v>
      </c>
      <c r="H6841" s="39">
        <v>20</v>
      </c>
      <c r="I6841" s="29">
        <v>109805.58781195874</v>
      </c>
      <c r="J6841" s="30">
        <v>403356.51787826949</v>
      </c>
      <c r="K6841" s="30">
        <v>1888111.4864448712</v>
      </c>
      <c r="L6841" s="30">
        <v>2981691.2396052349</v>
      </c>
      <c r="M6841" s="30">
        <v>502450.94725480629</v>
      </c>
      <c r="N6841" s="30">
        <v>979379.76949547965</v>
      </c>
      <c r="O6841" s="31">
        <v>184547.92732860934</v>
      </c>
      <c r="P6841" s="32">
        <v>2500368.0215116362</v>
      </c>
      <c r="Q6841" s="32">
        <v>4548975.4543075934</v>
      </c>
      <c r="R6841" s="32">
        <v>502450.94725480629</v>
      </c>
      <c r="S6841" s="36">
        <v>6836</v>
      </c>
      <c r="T6841" s="33" t="s">
        <v>13716</v>
      </c>
      <c r="U6841" s="34">
        <v>43566</v>
      </c>
      <c r="V6841" s="27" t="s">
        <v>13197</v>
      </c>
      <c r="W6841" s="35">
        <v>245315.14905641021</v>
      </c>
      <c r="X6841" s="35">
        <v>55274.127945774511</v>
      </c>
      <c r="Y6841" s="35">
        <v>88781.887397612139</v>
      </c>
      <c r="Z6841" s="35">
        <v>1685.2674540311464</v>
      </c>
      <c r="AA6841" s="35">
        <v>57658.06234300122</v>
      </c>
      <c r="AB6841" s="35">
        <v>35186.150606156443</v>
      </c>
      <c r="AC6841" s="35">
        <v>7602.3318955942068</v>
      </c>
      <c r="AD6841" s="35">
        <v>3842.8368622877538</v>
      </c>
      <c r="AE6841" s="35">
        <v>3135.8170811924238</v>
      </c>
      <c r="AG6841" s="1">
        <v>0</v>
      </c>
      <c r="AH6841" s="1">
        <f t="shared" si="566"/>
        <v>3842.8368622877538</v>
      </c>
      <c r="AI6841">
        <f t="shared" si="567"/>
        <v>4</v>
      </c>
      <c r="AJ6841" s="1" t="str">
        <f t="shared" si="568"/>
        <v>Winter</v>
      </c>
      <c r="AL6841" s="1">
        <f t="shared" si="570"/>
        <v>245315.14905641021</v>
      </c>
      <c r="AM6841" s="1">
        <f t="shared" si="569"/>
        <v>0</v>
      </c>
    </row>
    <row r="6842" spans="1:39" x14ac:dyDescent="0.2">
      <c r="A6842" s="24" t="s">
        <v>13717</v>
      </c>
      <c r="B6842" s="36">
        <v>6837</v>
      </c>
      <c r="C6842" s="37">
        <v>43566</v>
      </c>
      <c r="D6842" s="26">
        <v>43556</v>
      </c>
      <c r="E6842" s="38">
        <v>2019</v>
      </c>
      <c r="F6842" s="38" t="s">
        <v>13197</v>
      </c>
      <c r="G6842" s="38">
        <v>11</v>
      </c>
      <c r="H6842" s="39">
        <v>21</v>
      </c>
      <c r="I6842" s="29">
        <v>101185.51235902424</v>
      </c>
      <c r="J6842" s="30">
        <v>382832.88304372859</v>
      </c>
      <c r="K6842" s="30">
        <v>1763136.6482034058</v>
      </c>
      <c r="L6842" s="30">
        <v>2810811.3744243691</v>
      </c>
      <c r="M6842" s="30">
        <v>486072.58269064431</v>
      </c>
      <c r="N6842" s="30">
        <v>954329.64540344116</v>
      </c>
      <c r="O6842" s="31">
        <v>184800.62663217972</v>
      </c>
      <c r="P6842" s="32">
        <v>2350394.7432530746</v>
      </c>
      <c r="Q6842" s="32">
        <v>4332774.5295037189</v>
      </c>
      <c r="R6842" s="32">
        <v>486072.58269064431</v>
      </c>
      <c r="S6842" s="36">
        <v>6837</v>
      </c>
      <c r="T6842" s="33" t="s">
        <v>13718</v>
      </c>
      <c r="U6842" s="34">
        <v>43566</v>
      </c>
      <c r="V6842" s="27" t="s">
        <v>13197</v>
      </c>
      <c r="W6842" s="35">
        <v>230540.53157944031</v>
      </c>
      <c r="X6842" s="35">
        <v>52190.738678797949</v>
      </c>
      <c r="Y6842" s="35">
        <v>87439.43674904354</v>
      </c>
      <c r="Z6842" s="35">
        <v>1659.7849096407181</v>
      </c>
      <c r="AA6842" s="35">
        <v>57513.314069336775</v>
      </c>
      <c r="AB6842" s="35">
        <v>34459.025360515938</v>
      </c>
      <c r="AC6842" s="35">
        <v>7328.2818367076761</v>
      </c>
      <c r="AD6842" s="35">
        <v>3842.8368622877538</v>
      </c>
      <c r="AE6842" s="35">
        <v>3211.0919141053419</v>
      </c>
      <c r="AG6842" s="1">
        <v>0</v>
      </c>
      <c r="AH6842" s="1">
        <f t="shared" si="566"/>
        <v>3842.8368622877538</v>
      </c>
      <c r="AI6842">
        <f t="shared" si="567"/>
        <v>4</v>
      </c>
      <c r="AJ6842" s="1" t="str">
        <f t="shared" si="568"/>
        <v>Winter</v>
      </c>
      <c r="AL6842" s="1">
        <f t="shared" si="570"/>
        <v>230540.53157944031</v>
      </c>
      <c r="AM6842" s="1">
        <f t="shared" si="569"/>
        <v>0</v>
      </c>
    </row>
    <row r="6843" spans="1:39" x14ac:dyDescent="0.2">
      <c r="A6843" s="24" t="s">
        <v>13719</v>
      </c>
      <c r="B6843" s="36">
        <v>6838</v>
      </c>
      <c r="C6843" s="37">
        <v>43566</v>
      </c>
      <c r="D6843" s="26">
        <v>43556</v>
      </c>
      <c r="E6843" s="38">
        <v>2019</v>
      </c>
      <c r="F6843" s="38" t="s">
        <v>13197</v>
      </c>
      <c r="G6843" s="38">
        <v>11</v>
      </c>
      <c r="H6843" s="39">
        <v>22</v>
      </c>
      <c r="I6843" s="29">
        <v>91080.028901636397</v>
      </c>
      <c r="J6843" s="30">
        <v>309662.05982722965</v>
      </c>
      <c r="K6843" s="30">
        <v>1627759.2105308513</v>
      </c>
      <c r="L6843" s="30">
        <v>2648678.5918272357</v>
      </c>
      <c r="M6843" s="30">
        <v>445427.46456058079</v>
      </c>
      <c r="N6843" s="30">
        <v>939536.00032245601</v>
      </c>
      <c r="O6843" s="31">
        <v>180300.75010604321</v>
      </c>
      <c r="P6843" s="32">
        <v>2164266.7039930685</v>
      </c>
      <c r="Q6843" s="32">
        <v>4078177.4020829643</v>
      </c>
      <c r="R6843" s="32">
        <v>445427.46456058079</v>
      </c>
      <c r="S6843" s="36">
        <v>6838</v>
      </c>
      <c r="T6843" s="33" t="s">
        <v>13720</v>
      </c>
      <c r="U6843" s="34">
        <v>43566</v>
      </c>
      <c r="V6843" s="27" t="s">
        <v>13197</v>
      </c>
      <c r="W6843" s="35">
        <v>192680.8115744289</v>
      </c>
      <c r="X6843" s="35">
        <v>50272.998532968821</v>
      </c>
      <c r="Y6843" s="35">
        <v>83909.625858307976</v>
      </c>
      <c r="Z6843" s="35">
        <v>1592.7816549520671</v>
      </c>
      <c r="AA6843" s="35">
        <v>57706.311767556028</v>
      </c>
      <c r="AB6843" s="35">
        <v>33457.203651138792</v>
      </c>
      <c r="AC6843" s="35">
        <v>6872.284702287553</v>
      </c>
      <c r="AD6843" s="35">
        <v>3842.8368622877538</v>
      </c>
      <c r="AE6843" s="35">
        <v>3211.0919141053419</v>
      </c>
      <c r="AG6843" s="1">
        <v>0</v>
      </c>
      <c r="AH6843" s="1">
        <f t="shared" si="566"/>
        <v>3842.8368622877538</v>
      </c>
      <c r="AI6843">
        <f t="shared" si="567"/>
        <v>4</v>
      </c>
      <c r="AJ6843" s="1" t="str">
        <f t="shared" si="568"/>
        <v>Winter</v>
      </c>
      <c r="AL6843" s="1">
        <f t="shared" si="570"/>
        <v>192680.8115744289</v>
      </c>
      <c r="AM6843" s="1">
        <f t="shared" si="569"/>
        <v>0</v>
      </c>
    </row>
    <row r="6844" spans="1:39" x14ac:dyDescent="0.2">
      <c r="A6844" s="24" t="s">
        <v>13721</v>
      </c>
      <c r="B6844" s="36">
        <v>6839</v>
      </c>
      <c r="C6844" s="37">
        <v>43566</v>
      </c>
      <c r="D6844" s="26">
        <v>43556</v>
      </c>
      <c r="E6844" s="38">
        <v>2019</v>
      </c>
      <c r="F6844" s="38" t="s">
        <v>13197</v>
      </c>
      <c r="G6844" s="38">
        <v>11</v>
      </c>
      <c r="H6844" s="39">
        <v>23</v>
      </c>
      <c r="I6844" s="29">
        <v>83114.247956566454</v>
      </c>
      <c r="J6844" s="30">
        <v>340979.23120012443</v>
      </c>
      <c r="K6844" s="30">
        <v>1492094.4784897412</v>
      </c>
      <c r="L6844" s="30">
        <v>2527384.2887216336</v>
      </c>
      <c r="M6844" s="30">
        <v>422097.19843247195</v>
      </c>
      <c r="N6844" s="30">
        <v>925115.31412511633</v>
      </c>
      <c r="O6844" s="31">
        <v>179635.93924661379</v>
      </c>
      <c r="P6844" s="32">
        <v>1997305.9248787798</v>
      </c>
      <c r="Q6844" s="32">
        <v>3973114.7732934882</v>
      </c>
      <c r="R6844" s="32">
        <v>422097.19843247195</v>
      </c>
      <c r="S6844" s="36">
        <v>6839</v>
      </c>
      <c r="T6844" s="33" t="s">
        <v>13722</v>
      </c>
      <c r="U6844" s="34">
        <v>43566</v>
      </c>
      <c r="V6844" s="27" t="s">
        <v>13197</v>
      </c>
      <c r="W6844" s="35">
        <v>121374.04940820367</v>
      </c>
      <c r="X6844" s="35">
        <v>46580.729023885353</v>
      </c>
      <c r="Y6844" s="35">
        <v>80633.960581221138</v>
      </c>
      <c r="Z6844" s="35">
        <v>1530.6026199755834</v>
      </c>
      <c r="AA6844" s="35">
        <v>57513.314069336775</v>
      </c>
      <c r="AB6844" s="35">
        <v>33374.427286893275</v>
      </c>
      <c r="AC6844" s="35">
        <v>6668.6650821681624</v>
      </c>
      <c r="AD6844" s="35">
        <v>3842.8368622877538</v>
      </c>
      <c r="AE6844" s="35">
        <v>3211.0919141053419</v>
      </c>
      <c r="AG6844" s="1">
        <v>0</v>
      </c>
      <c r="AH6844" s="1">
        <f t="shared" si="566"/>
        <v>3842.8368622877538</v>
      </c>
      <c r="AI6844">
        <f t="shared" si="567"/>
        <v>4</v>
      </c>
      <c r="AJ6844" s="1" t="str">
        <f t="shared" si="568"/>
        <v>Winter</v>
      </c>
      <c r="AL6844" s="1">
        <f t="shared" si="570"/>
        <v>0</v>
      </c>
      <c r="AM6844" s="1">
        <f t="shared" si="569"/>
        <v>121374.04940820367</v>
      </c>
    </row>
    <row r="6845" spans="1:39" x14ac:dyDescent="0.2">
      <c r="A6845" s="24" t="s">
        <v>13723</v>
      </c>
      <c r="B6845" s="36">
        <v>6840</v>
      </c>
      <c r="C6845" s="37">
        <v>43566</v>
      </c>
      <c r="D6845" s="26">
        <v>43556</v>
      </c>
      <c r="E6845" s="38">
        <v>2019</v>
      </c>
      <c r="F6845" s="38" t="s">
        <v>13197</v>
      </c>
      <c r="G6845" s="38">
        <v>11</v>
      </c>
      <c r="H6845" s="39">
        <v>24</v>
      </c>
      <c r="I6845" s="29">
        <v>81146.914795900782</v>
      </c>
      <c r="J6845" s="30">
        <v>356345.36909874383</v>
      </c>
      <c r="K6845" s="30">
        <v>1401236.0411753494</v>
      </c>
      <c r="L6845" s="30">
        <v>2432874.3379382635</v>
      </c>
      <c r="M6845" s="30">
        <v>395506.2899531147</v>
      </c>
      <c r="N6845" s="30">
        <v>920002.01074808568</v>
      </c>
      <c r="O6845" s="31">
        <v>178637.23052064251</v>
      </c>
      <c r="P6845" s="32">
        <v>1877889.2459243648</v>
      </c>
      <c r="Q6845" s="32">
        <v>3887858.9483057358</v>
      </c>
      <c r="R6845" s="32">
        <v>395506.2899531147</v>
      </c>
      <c r="S6845" s="36">
        <v>6840</v>
      </c>
      <c r="T6845" s="33" t="s">
        <v>13724</v>
      </c>
      <c r="U6845" s="34">
        <v>43566</v>
      </c>
      <c r="V6845" s="27" t="s">
        <v>13197</v>
      </c>
      <c r="W6845" s="35">
        <v>106443.39414833327</v>
      </c>
      <c r="X6845" s="35">
        <v>45924.819601137264</v>
      </c>
      <c r="Y6845" s="35">
        <v>77899.680746063517</v>
      </c>
      <c r="Z6845" s="35">
        <v>1478.7002224091993</v>
      </c>
      <c r="AA6845" s="35">
        <v>57127.318672898276</v>
      </c>
      <c r="AB6845" s="35">
        <v>32749.568076557345</v>
      </c>
      <c r="AC6845" s="35">
        <v>6551.6930159116737</v>
      </c>
      <c r="AD6845" s="35">
        <v>3842.8368622877538</v>
      </c>
      <c r="AE6845" s="35">
        <v>3211.0919141053419</v>
      </c>
      <c r="AG6845" s="1">
        <v>0</v>
      </c>
      <c r="AH6845" s="1">
        <f t="shared" si="566"/>
        <v>3842.8368622877538</v>
      </c>
      <c r="AI6845">
        <f t="shared" si="567"/>
        <v>4</v>
      </c>
      <c r="AJ6845" s="1" t="str">
        <f t="shared" si="568"/>
        <v>Winter</v>
      </c>
      <c r="AL6845" s="1">
        <f t="shared" si="570"/>
        <v>0</v>
      </c>
      <c r="AM6845" s="1">
        <f t="shared" si="569"/>
        <v>106443.39414833327</v>
      </c>
    </row>
    <row r="6846" spans="1:39" x14ac:dyDescent="0.2">
      <c r="A6846" s="24" t="s">
        <v>13725</v>
      </c>
      <c r="B6846" s="36">
        <v>6841</v>
      </c>
      <c r="C6846" s="37">
        <v>43567</v>
      </c>
      <c r="D6846" s="26">
        <v>43556</v>
      </c>
      <c r="E6846" s="38">
        <v>2019</v>
      </c>
      <c r="F6846" s="38" t="s">
        <v>13197</v>
      </c>
      <c r="G6846" s="38">
        <v>12</v>
      </c>
      <c r="H6846" s="39">
        <v>1</v>
      </c>
      <c r="I6846" s="29">
        <v>70487.036754438421</v>
      </c>
      <c r="J6846" s="30">
        <v>359841.42995531118</v>
      </c>
      <c r="K6846" s="30">
        <v>1340964.3839905739</v>
      </c>
      <c r="L6846" s="30">
        <v>2456477.2542908564</v>
      </c>
      <c r="M6846" s="30">
        <v>379723.04390417458</v>
      </c>
      <c r="N6846" s="30">
        <v>913022.78665792779</v>
      </c>
      <c r="O6846" s="31">
        <v>178923.37328736545</v>
      </c>
      <c r="P6846" s="32">
        <v>1791174.4646491869</v>
      </c>
      <c r="Q6846" s="32">
        <v>3908264.8441914609</v>
      </c>
      <c r="R6846" s="32">
        <v>379723.04390417458</v>
      </c>
      <c r="S6846" s="36">
        <v>6841</v>
      </c>
      <c r="T6846" s="33" t="s">
        <v>13726</v>
      </c>
      <c r="U6846" s="34">
        <v>43567</v>
      </c>
      <c r="V6846" s="27" t="s">
        <v>13197</v>
      </c>
      <c r="W6846" s="35">
        <v>116808.20750260659</v>
      </c>
      <c r="X6846" s="35">
        <v>45472.321431069191</v>
      </c>
      <c r="Y6846" s="35">
        <v>76488.203013496779</v>
      </c>
      <c r="Z6846" s="35">
        <v>1451.907398393967</v>
      </c>
      <c r="AA6846" s="35">
        <v>57706.311767556028</v>
      </c>
      <c r="AB6846" s="35">
        <v>32293.981006973205</v>
      </c>
      <c r="AC6846" s="35">
        <v>6374.7751637433003</v>
      </c>
      <c r="AD6846" s="35">
        <v>3842.8368622877538</v>
      </c>
      <c r="AE6846" s="35">
        <v>3211.0919141053419</v>
      </c>
      <c r="AG6846" s="1">
        <v>0</v>
      </c>
      <c r="AH6846" s="1">
        <f t="shared" si="566"/>
        <v>3842.8368622877538</v>
      </c>
      <c r="AI6846">
        <f t="shared" si="567"/>
        <v>4</v>
      </c>
      <c r="AJ6846" s="1" t="str">
        <f t="shared" si="568"/>
        <v>Winter</v>
      </c>
      <c r="AL6846" s="1">
        <f t="shared" si="570"/>
        <v>0</v>
      </c>
      <c r="AM6846" s="1">
        <f t="shared" si="569"/>
        <v>116808.20750260659</v>
      </c>
    </row>
    <row r="6847" spans="1:39" x14ac:dyDescent="0.2">
      <c r="A6847" s="24" t="s">
        <v>13727</v>
      </c>
      <c r="B6847" s="36">
        <v>6842</v>
      </c>
      <c r="C6847" s="37">
        <v>43567</v>
      </c>
      <c r="D6847" s="26">
        <v>43556</v>
      </c>
      <c r="E6847" s="38">
        <v>2019</v>
      </c>
      <c r="F6847" s="38" t="s">
        <v>13197</v>
      </c>
      <c r="G6847" s="38">
        <v>12</v>
      </c>
      <c r="H6847" s="39">
        <v>2</v>
      </c>
      <c r="I6847" s="29">
        <v>76077.862807434067</v>
      </c>
      <c r="J6847" s="30">
        <v>367118.94305332634</v>
      </c>
      <c r="K6847" s="30">
        <v>1328266.2567941048</v>
      </c>
      <c r="L6847" s="30">
        <v>2459441.7802926842</v>
      </c>
      <c r="M6847" s="30">
        <v>389316.97418054286</v>
      </c>
      <c r="N6847" s="30">
        <v>917066.36923284899</v>
      </c>
      <c r="O6847" s="31">
        <v>181577.88740384838</v>
      </c>
      <c r="P6847" s="32">
        <v>1793661.0937820817</v>
      </c>
      <c r="Q6847" s="32">
        <v>3925204.9799827076</v>
      </c>
      <c r="R6847" s="32">
        <v>389316.97418054286</v>
      </c>
      <c r="S6847" s="36">
        <v>6842</v>
      </c>
      <c r="T6847" s="33" t="s">
        <v>13728</v>
      </c>
      <c r="U6847" s="34">
        <v>43567</v>
      </c>
      <c r="V6847" s="27" t="s">
        <v>13197</v>
      </c>
      <c r="W6847" s="35">
        <v>122808.76125897185</v>
      </c>
      <c r="X6847" s="35">
        <v>46676.05893041646</v>
      </c>
      <c r="Y6847" s="35">
        <v>75514.798507518353</v>
      </c>
      <c r="Z6847" s="35">
        <v>1433.4301280675782</v>
      </c>
      <c r="AA6847" s="35">
        <v>57272.066946562722</v>
      </c>
      <c r="AB6847" s="35">
        <v>31984.604951107722</v>
      </c>
      <c r="AC6847" s="35">
        <v>6561.9219453264477</v>
      </c>
      <c r="AD6847" s="35">
        <v>3842.8368622877538</v>
      </c>
      <c r="AE6847" s="35">
        <v>3211.0919141053419</v>
      </c>
      <c r="AG6847" s="1">
        <v>0</v>
      </c>
      <c r="AH6847" s="1">
        <f t="shared" si="566"/>
        <v>3842.8368622877538</v>
      </c>
      <c r="AI6847">
        <f t="shared" si="567"/>
        <v>4</v>
      </c>
      <c r="AJ6847" s="1" t="str">
        <f t="shared" si="568"/>
        <v>Winter</v>
      </c>
      <c r="AL6847" s="1">
        <f t="shared" si="570"/>
        <v>0</v>
      </c>
      <c r="AM6847" s="1">
        <f t="shared" si="569"/>
        <v>122808.76125897185</v>
      </c>
    </row>
    <row r="6848" spans="1:39" x14ac:dyDescent="0.2">
      <c r="A6848" s="24" t="s">
        <v>13729</v>
      </c>
      <c r="B6848" s="36">
        <v>6843</v>
      </c>
      <c r="C6848" s="37">
        <v>43567</v>
      </c>
      <c r="D6848" s="26">
        <v>43556</v>
      </c>
      <c r="E6848" s="38">
        <v>2019</v>
      </c>
      <c r="F6848" s="38" t="s">
        <v>13197</v>
      </c>
      <c r="G6848" s="38">
        <v>12</v>
      </c>
      <c r="H6848" s="39">
        <v>3</v>
      </c>
      <c r="I6848" s="29">
        <v>70915.305419900353</v>
      </c>
      <c r="J6848" s="30">
        <v>373245.59545964329</v>
      </c>
      <c r="K6848" s="30">
        <v>1332689.726463364</v>
      </c>
      <c r="L6848" s="30">
        <v>2514452.6156168948</v>
      </c>
      <c r="M6848" s="30">
        <v>391058.95156891953</v>
      </c>
      <c r="N6848" s="30">
        <v>924497.12415773363</v>
      </c>
      <c r="O6848" s="31">
        <v>180321.74395941803</v>
      </c>
      <c r="P6848" s="32">
        <v>1794663.9834521839</v>
      </c>
      <c r="Q6848" s="32">
        <v>3992517.0791936899</v>
      </c>
      <c r="R6848" s="32">
        <v>391058.95156891953</v>
      </c>
      <c r="S6848" s="36">
        <v>6843</v>
      </c>
      <c r="T6848" s="33" t="s">
        <v>13730</v>
      </c>
      <c r="U6848" s="34">
        <v>43567</v>
      </c>
      <c r="V6848" s="27" t="s">
        <v>13197</v>
      </c>
      <c r="W6848" s="35">
        <v>142390.38911650417</v>
      </c>
      <c r="X6848" s="35">
        <v>46344.339565420538</v>
      </c>
      <c r="Y6848" s="35">
        <v>76156.092393872153</v>
      </c>
      <c r="Z6848" s="35">
        <v>1445.6032384487646</v>
      </c>
      <c r="AA6848" s="35">
        <v>57127.318672898276</v>
      </c>
      <c r="AB6848" s="35">
        <v>31243.773321682776</v>
      </c>
      <c r="AC6848" s="35">
        <v>6581.761806036845</v>
      </c>
      <c r="AD6848" s="35">
        <v>3842.8368622877538</v>
      </c>
      <c r="AE6848" s="35">
        <v>3211.0919141053419</v>
      </c>
      <c r="AG6848" s="1">
        <v>0</v>
      </c>
      <c r="AH6848" s="1">
        <f t="shared" si="566"/>
        <v>3842.8368622877538</v>
      </c>
      <c r="AI6848">
        <f t="shared" si="567"/>
        <v>4</v>
      </c>
      <c r="AJ6848" s="1" t="str">
        <f t="shared" si="568"/>
        <v>Winter</v>
      </c>
      <c r="AL6848" s="1">
        <f t="shared" si="570"/>
        <v>0</v>
      </c>
      <c r="AM6848" s="1">
        <f t="shared" si="569"/>
        <v>142390.38911650417</v>
      </c>
    </row>
    <row r="6849" spans="1:39" x14ac:dyDescent="0.2">
      <c r="A6849" s="24" t="s">
        <v>13731</v>
      </c>
      <c r="B6849" s="36">
        <v>6844</v>
      </c>
      <c r="C6849" s="37">
        <v>43567</v>
      </c>
      <c r="D6849" s="26">
        <v>43556</v>
      </c>
      <c r="E6849" s="38">
        <v>2019</v>
      </c>
      <c r="F6849" s="38" t="s">
        <v>13197</v>
      </c>
      <c r="G6849" s="38">
        <v>12</v>
      </c>
      <c r="H6849" s="39">
        <v>4</v>
      </c>
      <c r="I6849" s="29">
        <v>77498.60226853432</v>
      </c>
      <c r="J6849" s="30">
        <v>375516.07854755246</v>
      </c>
      <c r="K6849" s="30">
        <v>1382445.7089044794</v>
      </c>
      <c r="L6849" s="30">
        <v>2629193.5801351122</v>
      </c>
      <c r="M6849" s="30">
        <v>416680.85214244021</v>
      </c>
      <c r="N6849" s="30">
        <v>937256.38766378909</v>
      </c>
      <c r="O6849" s="31">
        <v>166308.89373949805</v>
      </c>
      <c r="P6849" s="32">
        <v>1876625.1633154538</v>
      </c>
      <c r="Q6849" s="32">
        <v>4108274.9400859512</v>
      </c>
      <c r="R6849" s="32">
        <v>416680.85214244021</v>
      </c>
      <c r="S6849" s="36">
        <v>6844</v>
      </c>
      <c r="T6849" s="33" t="s">
        <v>13732</v>
      </c>
      <c r="U6849" s="34">
        <v>43567</v>
      </c>
      <c r="V6849" s="27" t="s">
        <v>13197</v>
      </c>
      <c r="W6849" s="35">
        <v>154929.10657263512</v>
      </c>
      <c r="X6849" s="35">
        <v>49025.986510177383</v>
      </c>
      <c r="Y6849" s="35">
        <v>79662.37998308822</v>
      </c>
      <c r="Z6849" s="35">
        <v>1512.1599712665229</v>
      </c>
      <c r="AA6849" s="35">
        <v>57175.568097453084</v>
      </c>
      <c r="AB6849" s="35">
        <v>31777.627533956085</v>
      </c>
      <c r="AC6849" s="35">
        <v>6740.0118634590372</v>
      </c>
      <c r="AD6849" s="35">
        <v>3842.8368622877538</v>
      </c>
      <c r="AE6849" s="35">
        <v>3211.0919141053419</v>
      </c>
      <c r="AG6849" s="1">
        <v>0</v>
      </c>
      <c r="AH6849" s="1">
        <f t="shared" si="566"/>
        <v>3842.8368622877538</v>
      </c>
      <c r="AI6849">
        <f t="shared" si="567"/>
        <v>4</v>
      </c>
      <c r="AJ6849" s="1" t="str">
        <f t="shared" si="568"/>
        <v>Winter</v>
      </c>
      <c r="AL6849" s="1">
        <f t="shared" si="570"/>
        <v>0</v>
      </c>
      <c r="AM6849" s="1">
        <f t="shared" si="569"/>
        <v>154929.10657263512</v>
      </c>
    </row>
    <row r="6850" spans="1:39" x14ac:dyDescent="0.2">
      <c r="A6850" s="24" t="s">
        <v>13733</v>
      </c>
      <c r="B6850" s="36">
        <v>6845</v>
      </c>
      <c r="C6850" s="37">
        <v>43567</v>
      </c>
      <c r="D6850" s="26">
        <v>43556</v>
      </c>
      <c r="E6850" s="38">
        <v>2019</v>
      </c>
      <c r="F6850" s="38" t="s">
        <v>13197</v>
      </c>
      <c r="G6850" s="38">
        <v>12</v>
      </c>
      <c r="H6850" s="39">
        <v>5</v>
      </c>
      <c r="I6850" s="29">
        <v>91381.741431033617</v>
      </c>
      <c r="J6850" s="30">
        <v>405160.78498106799</v>
      </c>
      <c r="K6850" s="30">
        <v>1553267.5852284809</v>
      </c>
      <c r="L6850" s="30">
        <v>2812043.9522999045</v>
      </c>
      <c r="M6850" s="30">
        <v>466836.64385218208</v>
      </c>
      <c r="N6850" s="30">
        <v>964170.46793966286</v>
      </c>
      <c r="O6850" s="31">
        <v>164866.26804994736</v>
      </c>
      <c r="P6850" s="32">
        <v>2111485.9705116968</v>
      </c>
      <c r="Q6850" s="32">
        <v>4346241.473270583</v>
      </c>
      <c r="R6850" s="32">
        <v>466836.64385218208</v>
      </c>
      <c r="S6850" s="36">
        <v>6845</v>
      </c>
      <c r="T6850" s="33" t="s">
        <v>13734</v>
      </c>
      <c r="U6850" s="34">
        <v>43567</v>
      </c>
      <c r="V6850" s="27" t="s">
        <v>13197</v>
      </c>
      <c r="W6850" s="35">
        <v>170608.08935296649</v>
      </c>
      <c r="X6850" s="35">
        <v>57607.011621060417</v>
      </c>
      <c r="Y6850" s="35">
        <v>86901.345475779133</v>
      </c>
      <c r="Z6850" s="35">
        <v>1649.5708024989151</v>
      </c>
      <c r="AA6850" s="35">
        <v>57658.06234300122</v>
      </c>
      <c r="AB6850" s="35">
        <v>32375.58802571836</v>
      </c>
      <c r="AC6850" s="35">
        <v>7624.8142291214199</v>
      </c>
      <c r="AD6850" s="35">
        <v>3842.8368622877538</v>
      </c>
      <c r="AE6850" s="35">
        <v>3165.675776097853</v>
      </c>
      <c r="AG6850" s="1">
        <v>0</v>
      </c>
      <c r="AH6850" s="1">
        <f t="shared" si="566"/>
        <v>3842.8368622877538</v>
      </c>
      <c r="AI6850">
        <f t="shared" si="567"/>
        <v>4</v>
      </c>
      <c r="AJ6850" s="1" t="str">
        <f t="shared" si="568"/>
        <v>Winter</v>
      </c>
      <c r="AL6850" s="1">
        <f t="shared" si="570"/>
        <v>0</v>
      </c>
      <c r="AM6850" s="1">
        <f t="shared" si="569"/>
        <v>170608.08935296649</v>
      </c>
    </row>
    <row r="6851" spans="1:39" x14ac:dyDescent="0.2">
      <c r="A6851" s="24" t="s">
        <v>13735</v>
      </c>
      <c r="B6851" s="36">
        <v>6846</v>
      </c>
      <c r="C6851" s="37">
        <v>43567</v>
      </c>
      <c r="D6851" s="26">
        <v>43556</v>
      </c>
      <c r="E6851" s="38">
        <v>2019</v>
      </c>
      <c r="F6851" s="38" t="s">
        <v>13197</v>
      </c>
      <c r="G6851" s="38">
        <v>12</v>
      </c>
      <c r="H6851" s="39">
        <v>6</v>
      </c>
      <c r="I6851" s="29">
        <v>100752.93434420649</v>
      </c>
      <c r="J6851" s="30">
        <v>412071.59133370908</v>
      </c>
      <c r="K6851" s="30">
        <v>1792185.0587750506</v>
      </c>
      <c r="L6851" s="30">
        <v>2936594.7203567885</v>
      </c>
      <c r="M6851" s="30">
        <v>522955.40178417909</v>
      </c>
      <c r="N6851" s="30">
        <v>967680.14254205115</v>
      </c>
      <c r="O6851" s="31">
        <v>183557.53721998478</v>
      </c>
      <c r="P6851" s="32">
        <v>2415893.3949034363</v>
      </c>
      <c r="Q6851" s="32">
        <v>4499903.9914525328</v>
      </c>
      <c r="R6851" s="32">
        <v>522955.40178417909</v>
      </c>
      <c r="S6851" s="36">
        <v>6846</v>
      </c>
      <c r="T6851" s="33" t="s">
        <v>13736</v>
      </c>
      <c r="U6851" s="34">
        <v>43567</v>
      </c>
      <c r="V6851" s="27" t="s">
        <v>13197</v>
      </c>
      <c r="W6851" s="35">
        <v>228927.2535542048</v>
      </c>
      <c r="X6851" s="35">
        <v>57220.459866137026</v>
      </c>
      <c r="Y6851" s="35">
        <v>97810.059203064084</v>
      </c>
      <c r="Z6851" s="35">
        <v>1856.6411943188416</v>
      </c>
      <c r="AA6851" s="35">
        <v>57320.316371117529</v>
      </c>
      <c r="AB6851" s="35">
        <v>33226.309003736613</v>
      </c>
      <c r="AC6851" s="35">
        <v>8570.1164497128175</v>
      </c>
      <c r="AD6851" s="35">
        <v>3842.8368622877538</v>
      </c>
      <c r="AE6851" s="35">
        <v>1115.3341242872925</v>
      </c>
      <c r="AG6851" s="1">
        <v>0</v>
      </c>
      <c r="AH6851" s="1">
        <f t="shared" si="566"/>
        <v>3842.8368622877538</v>
      </c>
      <c r="AI6851">
        <f t="shared" si="567"/>
        <v>4</v>
      </c>
      <c r="AJ6851" s="1" t="str">
        <f t="shared" si="568"/>
        <v>Winter</v>
      </c>
      <c r="AL6851" s="1">
        <f t="shared" si="570"/>
        <v>228927.2535542048</v>
      </c>
      <c r="AM6851" s="1">
        <f t="shared" si="569"/>
        <v>0</v>
      </c>
    </row>
    <row r="6852" spans="1:39" x14ac:dyDescent="0.2">
      <c r="A6852" s="24" t="s">
        <v>13737</v>
      </c>
      <c r="B6852" s="36">
        <v>6847</v>
      </c>
      <c r="C6852" s="37">
        <v>43567</v>
      </c>
      <c r="D6852" s="26">
        <v>43556</v>
      </c>
      <c r="E6852" s="38">
        <v>2019</v>
      </c>
      <c r="F6852" s="38" t="s">
        <v>13197</v>
      </c>
      <c r="G6852" s="38">
        <v>12</v>
      </c>
      <c r="H6852" s="39">
        <v>7</v>
      </c>
      <c r="I6852" s="29">
        <v>112939.6544199169</v>
      </c>
      <c r="J6852" s="30">
        <v>407077.82684721198</v>
      </c>
      <c r="K6852" s="30">
        <v>1928827.6956000461</v>
      </c>
      <c r="L6852" s="30">
        <v>2972758.2173545174</v>
      </c>
      <c r="M6852" s="30">
        <v>538814.28888069047</v>
      </c>
      <c r="N6852" s="30">
        <v>979485.49589824933</v>
      </c>
      <c r="O6852" s="31">
        <v>178657.42075492782</v>
      </c>
      <c r="P6852" s="32">
        <v>2580581.6389006535</v>
      </c>
      <c r="Q6852" s="32">
        <v>4537978.9608549066</v>
      </c>
      <c r="R6852" s="32">
        <v>538814.28888069047</v>
      </c>
      <c r="S6852" s="36">
        <v>6847</v>
      </c>
      <c r="T6852" s="33" t="s">
        <v>13738</v>
      </c>
      <c r="U6852" s="34">
        <v>43567</v>
      </c>
      <c r="V6852" s="27" t="s">
        <v>13197</v>
      </c>
      <c r="W6852" s="35">
        <v>240801.75915200944</v>
      </c>
      <c r="X6852" s="35">
        <v>58315.494241705863</v>
      </c>
      <c r="Y6852" s="35">
        <v>107779.80695528604</v>
      </c>
      <c r="Z6852" s="35">
        <v>2045.8880317562234</v>
      </c>
      <c r="AA6852" s="35">
        <v>57127.318672898276</v>
      </c>
      <c r="AB6852" s="35">
        <v>34115.127283165137</v>
      </c>
      <c r="AC6852" s="35">
        <v>8963.9941513210961</v>
      </c>
      <c r="AD6852" s="35">
        <v>3842.8368622877538</v>
      </c>
      <c r="AE6852" s="35">
        <v>0</v>
      </c>
      <c r="AG6852" s="1">
        <v>0</v>
      </c>
      <c r="AH6852" s="1">
        <f t="shared" si="566"/>
        <v>3842.8368622877538</v>
      </c>
      <c r="AI6852">
        <f t="shared" si="567"/>
        <v>4</v>
      </c>
      <c r="AJ6852" s="1" t="str">
        <f t="shared" si="568"/>
        <v>Winter</v>
      </c>
      <c r="AL6852" s="1">
        <f t="shared" si="570"/>
        <v>240801.75915200944</v>
      </c>
      <c r="AM6852" s="1">
        <f t="shared" si="569"/>
        <v>0</v>
      </c>
    </row>
    <row r="6853" spans="1:39" x14ac:dyDescent="0.2">
      <c r="A6853" s="24" t="s">
        <v>13739</v>
      </c>
      <c r="B6853" s="36">
        <v>6848</v>
      </c>
      <c r="C6853" s="37">
        <v>43567</v>
      </c>
      <c r="D6853" s="26">
        <v>43556</v>
      </c>
      <c r="E6853" s="38">
        <v>2019</v>
      </c>
      <c r="F6853" s="38" t="s">
        <v>13197</v>
      </c>
      <c r="G6853" s="38">
        <v>12</v>
      </c>
      <c r="H6853" s="39">
        <v>8</v>
      </c>
      <c r="I6853" s="29">
        <v>105785.47654589343</v>
      </c>
      <c r="J6853" s="30">
        <v>394767.02235234238</v>
      </c>
      <c r="K6853" s="30">
        <v>1907946.0880068995</v>
      </c>
      <c r="L6853" s="30">
        <v>2961168.7171553681</v>
      </c>
      <c r="M6853" s="30">
        <v>511988.85697597865</v>
      </c>
      <c r="N6853" s="30">
        <v>982678.207368506</v>
      </c>
      <c r="O6853" s="31">
        <v>181532.02057097753</v>
      </c>
      <c r="P6853" s="32">
        <v>2525720.4215287715</v>
      </c>
      <c r="Q6853" s="32">
        <v>4520145.9674471943</v>
      </c>
      <c r="R6853" s="32">
        <v>511988.85697597865</v>
      </c>
      <c r="S6853" s="36">
        <v>6848</v>
      </c>
      <c r="T6853" s="33" t="s">
        <v>13740</v>
      </c>
      <c r="U6853" s="34">
        <v>43567</v>
      </c>
      <c r="V6853" s="27" t="s">
        <v>13197</v>
      </c>
      <c r="W6853" s="35">
        <v>215669.60489896694</v>
      </c>
      <c r="X6853" s="35">
        <v>68281.921881862538</v>
      </c>
      <c r="Y6853" s="35">
        <v>112160.51601512589</v>
      </c>
      <c r="Z6853" s="35">
        <v>2129.0431281450169</v>
      </c>
      <c r="AA6853" s="35">
        <v>57609.812918446405</v>
      </c>
      <c r="AB6853" s="35">
        <v>34250.782511369587</v>
      </c>
      <c r="AC6853" s="35">
        <v>9540.3090648618763</v>
      </c>
      <c r="AD6853" s="35">
        <v>3842.8368622877538</v>
      </c>
      <c r="AE6853" s="35">
        <v>0</v>
      </c>
      <c r="AG6853" s="1">
        <v>0</v>
      </c>
      <c r="AH6853" s="1">
        <f t="shared" si="566"/>
        <v>3842.8368622877538</v>
      </c>
      <c r="AI6853">
        <f t="shared" si="567"/>
        <v>4</v>
      </c>
      <c r="AJ6853" s="1" t="str">
        <f t="shared" si="568"/>
        <v>Winter</v>
      </c>
      <c r="AL6853" s="1">
        <f t="shared" si="570"/>
        <v>0</v>
      </c>
      <c r="AM6853" s="1">
        <f t="shared" si="569"/>
        <v>215669.60489896694</v>
      </c>
    </row>
    <row r="6854" spans="1:39" x14ac:dyDescent="0.2">
      <c r="A6854" s="24" t="s">
        <v>13741</v>
      </c>
      <c r="B6854" s="36">
        <v>6849</v>
      </c>
      <c r="C6854" s="37">
        <v>43567</v>
      </c>
      <c r="D6854" s="26">
        <v>43556</v>
      </c>
      <c r="E6854" s="38">
        <v>2019</v>
      </c>
      <c r="F6854" s="38" t="s">
        <v>13197</v>
      </c>
      <c r="G6854" s="38">
        <v>12</v>
      </c>
      <c r="H6854" s="39">
        <v>9</v>
      </c>
      <c r="I6854" s="29">
        <v>99671.373154263259</v>
      </c>
      <c r="J6854" s="30">
        <v>393222.5902370332</v>
      </c>
      <c r="K6854" s="30">
        <v>1845294.1982879152</v>
      </c>
      <c r="L6854" s="30">
        <v>2896269.358691847</v>
      </c>
      <c r="M6854" s="30">
        <v>488031.43600995024</v>
      </c>
      <c r="N6854" s="30">
        <v>982441.0448789862</v>
      </c>
      <c r="O6854" s="31">
        <v>183474.71247923688</v>
      </c>
      <c r="P6854" s="32">
        <v>2432997.0074521285</v>
      </c>
      <c r="Q6854" s="32">
        <v>4455407.7062871037</v>
      </c>
      <c r="R6854" s="32">
        <v>488031.43600995024</v>
      </c>
      <c r="S6854" s="36">
        <v>6849</v>
      </c>
      <c r="T6854" s="33" t="s">
        <v>13742</v>
      </c>
      <c r="U6854" s="34">
        <v>43567</v>
      </c>
      <c r="V6854" s="27" t="s">
        <v>13197</v>
      </c>
      <c r="W6854" s="35">
        <v>183830.23832506238</v>
      </c>
      <c r="X6854" s="35">
        <v>71479.160432162229</v>
      </c>
      <c r="Y6854" s="35">
        <v>114048.84677847273</v>
      </c>
      <c r="Z6854" s="35">
        <v>2164.8876283149898</v>
      </c>
      <c r="AA6854" s="35">
        <v>57851.060041220473</v>
      </c>
      <c r="AB6854" s="35">
        <v>34926.875633030584</v>
      </c>
      <c r="AC6854" s="35">
        <v>9579.0085123127865</v>
      </c>
      <c r="AD6854" s="35">
        <v>3842.8368622877538</v>
      </c>
      <c r="AE6854" s="35">
        <v>0</v>
      </c>
      <c r="AG6854" s="1">
        <v>0</v>
      </c>
      <c r="AH6854" s="1">
        <f t="shared" si="566"/>
        <v>3842.8368622877538</v>
      </c>
      <c r="AI6854">
        <f t="shared" si="567"/>
        <v>4</v>
      </c>
      <c r="AJ6854" s="1" t="str">
        <f t="shared" si="568"/>
        <v>Winter</v>
      </c>
      <c r="AL6854" s="1">
        <f t="shared" si="570"/>
        <v>0</v>
      </c>
      <c r="AM6854" s="1">
        <f t="shared" si="569"/>
        <v>183830.23832506238</v>
      </c>
    </row>
    <row r="6855" spans="1:39" x14ac:dyDescent="0.2">
      <c r="A6855" s="24" t="s">
        <v>13743</v>
      </c>
      <c r="B6855" s="36">
        <v>6850</v>
      </c>
      <c r="C6855" s="37">
        <v>43567</v>
      </c>
      <c r="D6855" s="26">
        <v>43556</v>
      </c>
      <c r="E6855" s="38">
        <v>2019</v>
      </c>
      <c r="F6855" s="38" t="s">
        <v>13197</v>
      </c>
      <c r="G6855" s="38">
        <v>12</v>
      </c>
      <c r="H6855" s="39">
        <v>10</v>
      </c>
      <c r="I6855" s="29">
        <v>94462.617938275958</v>
      </c>
      <c r="J6855" s="30">
        <v>399869.12440871861</v>
      </c>
      <c r="K6855" s="30">
        <v>1771701.1701638645</v>
      </c>
      <c r="L6855" s="30">
        <v>2876496.7173780389</v>
      </c>
      <c r="M6855" s="30">
        <v>475655.6227677241</v>
      </c>
      <c r="N6855" s="30">
        <v>964209.88205402775</v>
      </c>
      <c r="O6855" s="31">
        <v>179044.39325894372</v>
      </c>
      <c r="P6855" s="32">
        <v>2341819.4108698647</v>
      </c>
      <c r="Q6855" s="32">
        <v>4419620.1170997284</v>
      </c>
      <c r="R6855" s="32">
        <v>475655.6227677241</v>
      </c>
      <c r="S6855" s="36">
        <v>6850</v>
      </c>
      <c r="T6855" s="33" t="s">
        <v>13744</v>
      </c>
      <c r="U6855" s="34">
        <v>43567</v>
      </c>
      <c r="V6855" s="27" t="s">
        <v>13197</v>
      </c>
      <c r="W6855" s="35">
        <v>180022.84787481415</v>
      </c>
      <c r="X6855" s="35">
        <v>77364.397655607856</v>
      </c>
      <c r="Y6855" s="35">
        <v>113625.43465067545</v>
      </c>
      <c r="Z6855" s="35">
        <v>2156.8503731998435</v>
      </c>
      <c r="AA6855" s="35">
        <v>58092.307163994526</v>
      </c>
      <c r="AB6855" s="35">
        <v>35089.889818499207</v>
      </c>
      <c r="AC6855" s="35">
        <v>9533.255365626932</v>
      </c>
      <c r="AD6855" s="35">
        <v>3842.8368622877538</v>
      </c>
      <c r="AE6855" s="35">
        <v>0</v>
      </c>
      <c r="AG6855" s="1">
        <v>0</v>
      </c>
      <c r="AH6855" s="1">
        <f t="shared" ref="AH6855:AH6918" si="571">AD6855-AG6855</f>
        <v>3842.8368622877538</v>
      </c>
      <c r="AI6855">
        <f t="shared" ref="AI6855:AI6918" si="572">MONTH(U6855)</f>
        <v>4</v>
      </c>
      <c r="AJ6855" s="1" t="str">
        <f t="shared" ref="AJ6855:AJ6918" si="573">IF(AND(AI6855&gt;5,AI6855&lt;10),"Summer","Winter")</f>
        <v>Winter</v>
      </c>
      <c r="AL6855" s="1">
        <f t="shared" si="570"/>
        <v>0</v>
      </c>
      <c r="AM6855" s="1">
        <f t="shared" ref="AM6855:AM6918" si="574">W6855-AL6855</f>
        <v>180022.84787481415</v>
      </c>
    </row>
    <row r="6856" spans="1:39" x14ac:dyDescent="0.2">
      <c r="A6856" s="24" t="s">
        <v>13745</v>
      </c>
      <c r="B6856" s="36">
        <v>6851</v>
      </c>
      <c r="C6856" s="37">
        <v>43567</v>
      </c>
      <c r="D6856" s="26">
        <v>43556</v>
      </c>
      <c r="E6856" s="38">
        <v>2019</v>
      </c>
      <c r="F6856" s="38" t="s">
        <v>13197</v>
      </c>
      <c r="G6856" s="38">
        <v>12</v>
      </c>
      <c r="H6856" s="39">
        <v>11</v>
      </c>
      <c r="I6856" s="29">
        <v>91363.886175980457</v>
      </c>
      <c r="J6856" s="30">
        <v>382684.47855579795</v>
      </c>
      <c r="K6856" s="30">
        <v>1719660.8377286477</v>
      </c>
      <c r="L6856" s="30">
        <v>2847659.8837853787</v>
      </c>
      <c r="M6856" s="30">
        <v>462249.28892572154</v>
      </c>
      <c r="N6856" s="30">
        <v>964342.65387291787</v>
      </c>
      <c r="O6856" s="31">
        <v>180823.99521656259</v>
      </c>
      <c r="P6856" s="32">
        <v>2273274.0128303496</v>
      </c>
      <c r="Q6856" s="32">
        <v>4375511.0114306565</v>
      </c>
      <c r="R6856" s="32">
        <v>462249.28892572154</v>
      </c>
      <c r="S6856" s="36">
        <v>6851</v>
      </c>
      <c r="T6856" s="33" t="s">
        <v>13746</v>
      </c>
      <c r="U6856" s="34">
        <v>43567</v>
      </c>
      <c r="V6856" s="27" t="s">
        <v>13197</v>
      </c>
      <c r="W6856" s="35">
        <v>140355.34638197557</v>
      </c>
      <c r="X6856" s="35">
        <v>73918.691966264654</v>
      </c>
      <c r="Y6856" s="35">
        <v>116611.16645528066</v>
      </c>
      <c r="Z6856" s="35">
        <v>2213.525859430858</v>
      </c>
      <c r="AA6856" s="35">
        <v>58381.80371132341</v>
      </c>
      <c r="AB6856" s="35">
        <v>34628.222547679645</v>
      </c>
      <c r="AC6856" s="35">
        <v>9344.8299668413783</v>
      </c>
      <c r="AD6856" s="35">
        <v>3842.8368622877538</v>
      </c>
      <c r="AE6856" s="35">
        <v>0</v>
      </c>
      <c r="AG6856" s="1">
        <v>0</v>
      </c>
      <c r="AH6856" s="1">
        <f t="shared" si="571"/>
        <v>3842.8368622877538</v>
      </c>
      <c r="AI6856">
        <f t="shared" si="572"/>
        <v>4</v>
      </c>
      <c r="AJ6856" s="1" t="str">
        <f t="shared" si="573"/>
        <v>Winter</v>
      </c>
      <c r="AL6856" s="1">
        <f t="shared" si="570"/>
        <v>0</v>
      </c>
      <c r="AM6856" s="1">
        <f t="shared" si="574"/>
        <v>140355.34638197557</v>
      </c>
    </row>
    <row r="6857" spans="1:39" x14ac:dyDescent="0.2">
      <c r="A6857" s="24" t="s">
        <v>13747</v>
      </c>
      <c r="B6857" s="36">
        <v>6852</v>
      </c>
      <c r="C6857" s="37">
        <v>43567</v>
      </c>
      <c r="D6857" s="26">
        <v>43556</v>
      </c>
      <c r="E6857" s="38">
        <v>2019</v>
      </c>
      <c r="F6857" s="38" t="s">
        <v>13197</v>
      </c>
      <c r="G6857" s="38">
        <v>12</v>
      </c>
      <c r="H6857" s="39">
        <v>12</v>
      </c>
      <c r="I6857" s="29">
        <v>83610.564824270827</v>
      </c>
      <c r="J6857" s="30">
        <v>370236.74460798013</v>
      </c>
      <c r="K6857" s="30">
        <v>1668222.3666962897</v>
      </c>
      <c r="L6857" s="30">
        <v>2807559.7767454502</v>
      </c>
      <c r="M6857" s="30">
        <v>465387.72373476886</v>
      </c>
      <c r="N6857" s="30">
        <v>949990.3604464602</v>
      </c>
      <c r="O6857" s="31">
        <v>177892.05212262142</v>
      </c>
      <c r="P6857" s="32">
        <v>2217220.6552553293</v>
      </c>
      <c r="Q6857" s="32">
        <v>4305678.9339225125</v>
      </c>
      <c r="R6857" s="32">
        <v>465387.72373476886</v>
      </c>
      <c r="S6857" s="36">
        <v>6852</v>
      </c>
      <c r="T6857" s="33" t="s">
        <v>13748</v>
      </c>
      <c r="U6857" s="34">
        <v>43567</v>
      </c>
      <c r="V6857" s="27" t="s">
        <v>13197</v>
      </c>
      <c r="W6857" s="35">
        <v>148587.85867932104</v>
      </c>
      <c r="X6857" s="35">
        <v>71445.120606051772</v>
      </c>
      <c r="Y6857" s="35">
        <v>117291.19852747627</v>
      </c>
      <c r="Z6857" s="35">
        <v>2226.4343022738904</v>
      </c>
      <c r="AA6857" s="35">
        <v>58381.80371132341</v>
      </c>
      <c r="AB6857" s="35">
        <v>34751.211984084301</v>
      </c>
      <c r="AC6857" s="35">
        <v>8982.9602904718631</v>
      </c>
      <c r="AD6857" s="35">
        <v>3842.8368622877538</v>
      </c>
      <c r="AE6857" s="35">
        <v>0</v>
      </c>
      <c r="AG6857" s="1">
        <v>0</v>
      </c>
      <c r="AH6857" s="1">
        <f t="shared" si="571"/>
        <v>3842.8368622877538</v>
      </c>
      <c r="AI6857">
        <f t="shared" si="572"/>
        <v>4</v>
      </c>
      <c r="AJ6857" s="1" t="str">
        <f t="shared" si="573"/>
        <v>Winter</v>
      </c>
      <c r="AL6857" s="1">
        <f t="shared" si="570"/>
        <v>0</v>
      </c>
      <c r="AM6857" s="1">
        <f t="shared" si="574"/>
        <v>148587.85867932104</v>
      </c>
    </row>
    <row r="6858" spans="1:39" x14ac:dyDescent="0.2">
      <c r="A6858" s="24" t="s">
        <v>13749</v>
      </c>
      <c r="B6858" s="36">
        <v>6853</v>
      </c>
      <c r="C6858" s="37">
        <v>43567</v>
      </c>
      <c r="D6858" s="26">
        <v>43556</v>
      </c>
      <c r="E6858" s="38">
        <v>2019</v>
      </c>
      <c r="F6858" s="38" t="s">
        <v>13197</v>
      </c>
      <c r="G6858" s="38">
        <v>12</v>
      </c>
      <c r="H6858" s="39">
        <v>13</v>
      </c>
      <c r="I6858" s="29">
        <v>84586.182412794224</v>
      </c>
      <c r="J6858" s="30">
        <v>380173.00266191992</v>
      </c>
      <c r="K6858" s="30">
        <v>1626289.414091666</v>
      </c>
      <c r="L6858" s="30">
        <v>2752226.1771718329</v>
      </c>
      <c r="M6858" s="30">
        <v>453880.58345924946</v>
      </c>
      <c r="N6858" s="30">
        <v>955566.84352534113</v>
      </c>
      <c r="O6858" s="31">
        <v>179649.59597741958</v>
      </c>
      <c r="P6858" s="32">
        <v>2164756.1799637098</v>
      </c>
      <c r="Q6858" s="32">
        <v>4267615.6193365138</v>
      </c>
      <c r="R6858" s="32">
        <v>453880.58345924946</v>
      </c>
      <c r="S6858" s="36">
        <v>6853</v>
      </c>
      <c r="T6858" s="33" t="s">
        <v>13750</v>
      </c>
      <c r="U6858" s="34">
        <v>43567</v>
      </c>
      <c r="V6858" s="27" t="s">
        <v>13197</v>
      </c>
      <c r="W6858" s="35">
        <v>166805.69495912772</v>
      </c>
      <c r="X6858" s="35">
        <v>73379.444820809949</v>
      </c>
      <c r="Y6858" s="35">
        <v>114175.99323452375</v>
      </c>
      <c r="Z6858" s="35">
        <v>2167.3011361887138</v>
      </c>
      <c r="AA6858" s="35">
        <v>58333.554286768594</v>
      </c>
      <c r="AB6858" s="35">
        <v>34491.09531630492</v>
      </c>
      <c r="AC6858" s="35">
        <v>9061.829595742478</v>
      </c>
      <c r="AD6858" s="35">
        <v>3842.8368622877538</v>
      </c>
      <c r="AE6858" s="35">
        <v>0</v>
      </c>
      <c r="AG6858" s="1">
        <v>0</v>
      </c>
      <c r="AH6858" s="1">
        <f t="shared" si="571"/>
        <v>3842.8368622877538</v>
      </c>
      <c r="AI6858">
        <f t="shared" si="572"/>
        <v>4</v>
      </c>
      <c r="AJ6858" s="1" t="str">
        <f t="shared" si="573"/>
        <v>Winter</v>
      </c>
      <c r="AL6858" s="1">
        <f t="shared" si="570"/>
        <v>0</v>
      </c>
      <c r="AM6858" s="1">
        <f t="shared" si="574"/>
        <v>166805.69495912772</v>
      </c>
    </row>
    <row r="6859" spans="1:39" x14ac:dyDescent="0.2">
      <c r="A6859" s="24" t="s">
        <v>13751</v>
      </c>
      <c r="B6859" s="36">
        <v>6854</v>
      </c>
      <c r="C6859" s="37">
        <v>43567</v>
      </c>
      <c r="D6859" s="26">
        <v>43556</v>
      </c>
      <c r="E6859" s="38">
        <v>2019</v>
      </c>
      <c r="F6859" s="38" t="s">
        <v>13197</v>
      </c>
      <c r="G6859" s="38">
        <v>12</v>
      </c>
      <c r="H6859" s="39">
        <v>14</v>
      </c>
      <c r="I6859" s="29">
        <v>80424.649549940979</v>
      </c>
      <c r="J6859" s="30">
        <v>381320.88823099248</v>
      </c>
      <c r="K6859" s="30">
        <v>1571810.5949056705</v>
      </c>
      <c r="L6859" s="30">
        <v>2764798.4971090886</v>
      </c>
      <c r="M6859" s="30">
        <v>450070.65481782454</v>
      </c>
      <c r="N6859" s="30">
        <v>943817.74187372799</v>
      </c>
      <c r="O6859" s="31">
        <v>174986.25559007333</v>
      </c>
      <c r="P6859" s="32">
        <v>2102305.8992734361</v>
      </c>
      <c r="Q6859" s="32">
        <v>4264923.3828038825</v>
      </c>
      <c r="R6859" s="32">
        <v>450070.65481782454</v>
      </c>
      <c r="S6859" s="36">
        <v>6854</v>
      </c>
      <c r="T6859" s="33" t="s">
        <v>13752</v>
      </c>
      <c r="U6859" s="34">
        <v>43567</v>
      </c>
      <c r="V6859" s="27" t="s">
        <v>13197</v>
      </c>
      <c r="W6859" s="35">
        <v>158956.85079317697</v>
      </c>
      <c r="X6859" s="35">
        <v>69425.728814577174</v>
      </c>
      <c r="Y6859" s="35">
        <v>109458.10875439497</v>
      </c>
      <c r="Z6859" s="35">
        <v>2077.7457392570022</v>
      </c>
      <c r="AA6859" s="35">
        <v>57754.561192110843</v>
      </c>
      <c r="AB6859" s="35">
        <v>34230.57220457415</v>
      </c>
      <c r="AC6859" s="35">
        <v>8972.9444635334676</v>
      </c>
      <c r="AD6859" s="35">
        <v>3842.8368622877538</v>
      </c>
      <c r="AE6859" s="35">
        <v>0</v>
      </c>
      <c r="AG6859" s="1">
        <v>0</v>
      </c>
      <c r="AH6859" s="1">
        <f t="shared" si="571"/>
        <v>3842.8368622877538</v>
      </c>
      <c r="AI6859">
        <f t="shared" si="572"/>
        <v>4</v>
      </c>
      <c r="AJ6859" s="1" t="str">
        <f t="shared" si="573"/>
        <v>Winter</v>
      </c>
      <c r="AL6859" s="1">
        <f t="shared" si="570"/>
        <v>0</v>
      </c>
      <c r="AM6859" s="1">
        <f t="shared" si="574"/>
        <v>158956.85079317697</v>
      </c>
    </row>
    <row r="6860" spans="1:39" x14ac:dyDescent="0.2">
      <c r="A6860" s="24" t="s">
        <v>13753</v>
      </c>
      <c r="B6860" s="36">
        <v>6855</v>
      </c>
      <c r="C6860" s="37">
        <v>43567</v>
      </c>
      <c r="D6860" s="26">
        <v>43556</v>
      </c>
      <c r="E6860" s="38">
        <v>2019</v>
      </c>
      <c r="F6860" s="38" t="s">
        <v>13197</v>
      </c>
      <c r="G6860" s="38">
        <v>12</v>
      </c>
      <c r="H6860" s="39">
        <v>15</v>
      </c>
      <c r="I6860" s="29">
        <v>79478.058234903801</v>
      </c>
      <c r="J6860" s="30">
        <v>381787.19416920556</v>
      </c>
      <c r="K6860" s="30">
        <v>1556819.6614675887</v>
      </c>
      <c r="L6860" s="30">
        <v>2762740.6208963548</v>
      </c>
      <c r="M6860" s="30">
        <v>437004.23091187392</v>
      </c>
      <c r="N6860" s="30">
        <v>931654.81690393121</v>
      </c>
      <c r="O6860" s="31">
        <v>172570.05746412935</v>
      </c>
      <c r="P6860" s="32">
        <v>2073301.9506143664</v>
      </c>
      <c r="Q6860" s="32">
        <v>4248752.6894336212</v>
      </c>
      <c r="R6860" s="32">
        <v>437004.23091187392</v>
      </c>
      <c r="S6860" s="36">
        <v>6855</v>
      </c>
      <c r="T6860" s="33" t="s">
        <v>13754</v>
      </c>
      <c r="U6860" s="34">
        <v>43567</v>
      </c>
      <c r="V6860" s="27" t="s">
        <v>13197</v>
      </c>
      <c r="W6860" s="35">
        <v>167949.83142352465</v>
      </c>
      <c r="X6860" s="35">
        <v>64643.799007957568</v>
      </c>
      <c r="Y6860" s="35">
        <v>105807.87081005573</v>
      </c>
      <c r="Z6860" s="35">
        <v>2008.4565251235576</v>
      </c>
      <c r="AA6860" s="35">
        <v>58381.80371132341</v>
      </c>
      <c r="AB6860" s="35">
        <v>32516.281903294472</v>
      </c>
      <c r="AC6860" s="35">
        <v>8425.8885500043798</v>
      </c>
      <c r="AD6860" s="35">
        <v>3842.8368622877538</v>
      </c>
      <c r="AE6860" s="35">
        <v>0</v>
      </c>
      <c r="AG6860" s="1">
        <v>0</v>
      </c>
      <c r="AH6860" s="1">
        <f t="shared" si="571"/>
        <v>3842.8368622877538</v>
      </c>
      <c r="AI6860">
        <f t="shared" si="572"/>
        <v>4</v>
      </c>
      <c r="AJ6860" s="1" t="str">
        <f t="shared" si="573"/>
        <v>Winter</v>
      </c>
      <c r="AL6860" s="1">
        <f t="shared" si="570"/>
        <v>0</v>
      </c>
      <c r="AM6860" s="1">
        <f t="shared" si="574"/>
        <v>167949.83142352465</v>
      </c>
    </row>
    <row r="6861" spans="1:39" x14ac:dyDescent="0.2">
      <c r="A6861" s="24" t="s">
        <v>13755</v>
      </c>
      <c r="B6861" s="36">
        <v>6856</v>
      </c>
      <c r="C6861" s="37">
        <v>43567</v>
      </c>
      <c r="D6861" s="26">
        <v>43556</v>
      </c>
      <c r="E6861" s="38">
        <v>2019</v>
      </c>
      <c r="F6861" s="38" t="s">
        <v>13197</v>
      </c>
      <c r="G6861" s="38">
        <v>12</v>
      </c>
      <c r="H6861" s="39">
        <v>16</v>
      </c>
      <c r="I6861" s="29">
        <v>79897.943028063644</v>
      </c>
      <c r="J6861" s="30">
        <v>386964.9113832289</v>
      </c>
      <c r="K6861" s="30">
        <v>1533228.4751349015</v>
      </c>
      <c r="L6861" s="30">
        <v>2735341.0556414421</v>
      </c>
      <c r="M6861" s="30">
        <v>440130.91161108174</v>
      </c>
      <c r="N6861" s="30">
        <v>924643.9118745653</v>
      </c>
      <c r="O6861" s="31">
        <v>176560.16533943082</v>
      </c>
      <c r="P6861" s="32">
        <v>2053257.329774047</v>
      </c>
      <c r="Q6861" s="32">
        <v>4223510.044238667</v>
      </c>
      <c r="R6861" s="32">
        <v>440130.91161108174</v>
      </c>
      <c r="S6861" s="36">
        <v>6856</v>
      </c>
      <c r="T6861" s="33" t="s">
        <v>13756</v>
      </c>
      <c r="U6861" s="34">
        <v>43567</v>
      </c>
      <c r="V6861" s="27" t="s">
        <v>13197</v>
      </c>
      <c r="W6861" s="35">
        <v>157800.95580023836</v>
      </c>
      <c r="X6861" s="35">
        <v>61296.628078972251</v>
      </c>
      <c r="Y6861" s="35">
        <v>102224.99270989862</v>
      </c>
      <c r="Z6861" s="35">
        <v>1940.4459428871849</v>
      </c>
      <c r="AA6861" s="35">
        <v>59009.046230535969</v>
      </c>
      <c r="AB6861" s="35">
        <v>31556.391247351636</v>
      </c>
      <c r="AC6861" s="35">
        <v>7587.9261538917963</v>
      </c>
      <c r="AD6861" s="35">
        <v>3842.8368622877538</v>
      </c>
      <c r="AE6861" s="35">
        <v>0</v>
      </c>
      <c r="AG6861" s="1">
        <v>0</v>
      </c>
      <c r="AH6861" s="1">
        <f t="shared" si="571"/>
        <v>3842.8368622877538</v>
      </c>
      <c r="AI6861">
        <f t="shared" si="572"/>
        <v>4</v>
      </c>
      <c r="AJ6861" s="1" t="str">
        <f t="shared" si="573"/>
        <v>Winter</v>
      </c>
      <c r="AL6861" s="1">
        <f t="shared" si="570"/>
        <v>157800.95580023836</v>
      </c>
      <c r="AM6861" s="1">
        <f t="shared" si="574"/>
        <v>0</v>
      </c>
    </row>
    <row r="6862" spans="1:39" x14ac:dyDescent="0.2">
      <c r="A6862" s="24" t="s">
        <v>13757</v>
      </c>
      <c r="B6862" s="36">
        <v>6857</v>
      </c>
      <c r="C6862" s="37">
        <v>43567</v>
      </c>
      <c r="D6862" s="26">
        <v>43556</v>
      </c>
      <c r="E6862" s="38">
        <v>2019</v>
      </c>
      <c r="F6862" s="38" t="s">
        <v>13197</v>
      </c>
      <c r="G6862" s="38">
        <v>12</v>
      </c>
      <c r="H6862" s="39">
        <v>17</v>
      </c>
      <c r="I6862" s="29">
        <v>85176.544617503445</v>
      </c>
      <c r="J6862" s="30">
        <v>389237.53305581067</v>
      </c>
      <c r="K6862" s="30">
        <v>1544761.6901106804</v>
      </c>
      <c r="L6862" s="30">
        <v>2709433.8932815227</v>
      </c>
      <c r="M6862" s="30">
        <v>435130.60240713769</v>
      </c>
      <c r="N6862" s="30">
        <v>920575.50935595925</v>
      </c>
      <c r="O6862" s="31">
        <v>177834.19953503972</v>
      </c>
      <c r="P6862" s="32">
        <v>2065068.8371353215</v>
      </c>
      <c r="Q6862" s="32">
        <v>4197081.1352283321</v>
      </c>
      <c r="R6862" s="32">
        <v>435130.60240713769</v>
      </c>
      <c r="S6862" s="36">
        <v>6857</v>
      </c>
      <c r="T6862" s="33" t="s">
        <v>13758</v>
      </c>
      <c r="U6862" s="34">
        <v>43567</v>
      </c>
      <c r="V6862" s="27" t="s">
        <v>13197</v>
      </c>
      <c r="W6862" s="35">
        <v>154434.03561085332</v>
      </c>
      <c r="X6862" s="35">
        <v>56192.121637581266</v>
      </c>
      <c r="Y6862" s="35">
        <v>98239.394210385435</v>
      </c>
      <c r="Z6862" s="35">
        <v>1864.7908781780557</v>
      </c>
      <c r="AA6862" s="35">
        <v>58430.053135878217</v>
      </c>
      <c r="AB6862" s="35">
        <v>31086.682711119563</v>
      </c>
      <c r="AC6862" s="35">
        <v>7341.3876530697607</v>
      </c>
      <c r="AD6862" s="35">
        <v>3842.8368622877538</v>
      </c>
      <c r="AE6862" s="35">
        <v>0</v>
      </c>
      <c r="AG6862" s="1">
        <v>0</v>
      </c>
      <c r="AH6862" s="1">
        <f t="shared" si="571"/>
        <v>3842.8368622877538</v>
      </c>
      <c r="AI6862">
        <f t="shared" si="572"/>
        <v>4</v>
      </c>
      <c r="AJ6862" s="1" t="str">
        <f t="shared" si="573"/>
        <v>Winter</v>
      </c>
      <c r="AL6862" s="1">
        <f t="shared" si="570"/>
        <v>154434.03561085332</v>
      </c>
      <c r="AM6862" s="1">
        <f t="shared" si="574"/>
        <v>0</v>
      </c>
    </row>
    <row r="6863" spans="1:39" x14ac:dyDescent="0.2">
      <c r="A6863" s="24" t="s">
        <v>13759</v>
      </c>
      <c r="B6863" s="36">
        <v>6858</v>
      </c>
      <c r="C6863" s="37">
        <v>43567</v>
      </c>
      <c r="D6863" s="26">
        <v>43556</v>
      </c>
      <c r="E6863" s="38">
        <v>2019</v>
      </c>
      <c r="F6863" s="38" t="s">
        <v>13197</v>
      </c>
      <c r="G6863" s="38">
        <v>12</v>
      </c>
      <c r="H6863" s="39">
        <v>18</v>
      </c>
      <c r="I6863" s="29">
        <v>81772.820656622163</v>
      </c>
      <c r="J6863" s="30">
        <v>352010.52141320845</v>
      </c>
      <c r="K6863" s="30">
        <v>1551289.7184563836</v>
      </c>
      <c r="L6863" s="30">
        <v>2751399.9368806384</v>
      </c>
      <c r="M6863" s="30">
        <v>431675.76893341198</v>
      </c>
      <c r="N6863" s="30">
        <v>929452.35121669131</v>
      </c>
      <c r="O6863" s="31">
        <v>177601.56084957754</v>
      </c>
      <c r="P6863" s="32">
        <v>2064738.3080464175</v>
      </c>
      <c r="Q6863" s="32">
        <v>4210464.3703601155</v>
      </c>
      <c r="R6863" s="32">
        <v>431675.76893341198</v>
      </c>
      <c r="S6863" s="36">
        <v>6858</v>
      </c>
      <c r="T6863" s="33" t="s">
        <v>13760</v>
      </c>
      <c r="U6863" s="34">
        <v>43567</v>
      </c>
      <c r="V6863" s="27" t="s">
        <v>13197</v>
      </c>
      <c r="W6863" s="35">
        <v>150443.87386214125</v>
      </c>
      <c r="X6863" s="35">
        <v>50976.24102767538</v>
      </c>
      <c r="Y6863" s="35">
        <v>92884.507763481452</v>
      </c>
      <c r="Z6863" s="35">
        <v>1763.1438405499453</v>
      </c>
      <c r="AA6863" s="35">
        <v>59153.794504200414</v>
      </c>
      <c r="AB6863" s="35">
        <v>30862.575436438801</v>
      </c>
      <c r="AC6863" s="35">
        <v>6985.9110568519372</v>
      </c>
      <c r="AD6863" s="35">
        <v>3842.8368622877538</v>
      </c>
      <c r="AE6863" s="35">
        <v>0</v>
      </c>
      <c r="AG6863" s="1">
        <v>0</v>
      </c>
      <c r="AH6863" s="1">
        <f t="shared" si="571"/>
        <v>3842.8368622877538</v>
      </c>
      <c r="AI6863">
        <f t="shared" si="572"/>
        <v>4</v>
      </c>
      <c r="AJ6863" s="1" t="str">
        <f t="shared" si="573"/>
        <v>Winter</v>
      </c>
      <c r="AL6863" s="1">
        <f t="shared" si="570"/>
        <v>150443.87386214125</v>
      </c>
      <c r="AM6863" s="1">
        <f t="shared" si="574"/>
        <v>0</v>
      </c>
    </row>
    <row r="6864" spans="1:39" x14ac:dyDescent="0.2">
      <c r="A6864" s="24" t="s">
        <v>13761</v>
      </c>
      <c r="B6864" s="36">
        <v>6859</v>
      </c>
      <c r="C6864" s="37">
        <v>43567</v>
      </c>
      <c r="D6864" s="26">
        <v>43556</v>
      </c>
      <c r="E6864" s="38">
        <v>2019</v>
      </c>
      <c r="F6864" s="38" t="s">
        <v>13197</v>
      </c>
      <c r="G6864" s="38">
        <v>12</v>
      </c>
      <c r="H6864" s="39">
        <v>19</v>
      </c>
      <c r="I6864" s="29">
        <v>88933.997910274004</v>
      </c>
      <c r="J6864" s="30">
        <v>390192.15080121043</v>
      </c>
      <c r="K6864" s="30">
        <v>1572967.2895843626</v>
      </c>
      <c r="L6864" s="30">
        <v>2872145.6883689072</v>
      </c>
      <c r="M6864" s="30">
        <v>438732.90698131849</v>
      </c>
      <c r="N6864" s="30">
        <v>951217.31485949794</v>
      </c>
      <c r="O6864" s="31">
        <v>182919.16445962238</v>
      </c>
      <c r="P6864" s="32">
        <v>2100634.1944759553</v>
      </c>
      <c r="Q6864" s="32">
        <v>4396474.3184892377</v>
      </c>
      <c r="R6864" s="32">
        <v>438732.90698131849</v>
      </c>
      <c r="S6864" s="36">
        <v>6859</v>
      </c>
      <c r="T6864" s="33" t="s">
        <v>13762</v>
      </c>
      <c r="U6864" s="34">
        <v>43567</v>
      </c>
      <c r="V6864" s="27" t="s">
        <v>13197</v>
      </c>
      <c r="W6864" s="35">
        <v>192729.79665521445</v>
      </c>
      <c r="X6864" s="35">
        <v>51057.130098778565</v>
      </c>
      <c r="Y6864" s="35">
        <v>89510.537982672598</v>
      </c>
      <c r="Z6864" s="35">
        <v>1699.0987787794438</v>
      </c>
      <c r="AA6864" s="35">
        <v>59346.79220241966</v>
      </c>
      <c r="AB6864" s="35">
        <v>30757.178021200565</v>
      </c>
      <c r="AC6864" s="35">
        <v>7017.5781155499499</v>
      </c>
      <c r="AD6864" s="35">
        <v>3842.8368622877538</v>
      </c>
      <c r="AE6864" s="35">
        <v>944.04615652289795</v>
      </c>
      <c r="AG6864" s="1">
        <v>0</v>
      </c>
      <c r="AH6864" s="1">
        <f t="shared" si="571"/>
        <v>3842.8368622877538</v>
      </c>
      <c r="AI6864">
        <f t="shared" si="572"/>
        <v>4</v>
      </c>
      <c r="AJ6864" s="1" t="str">
        <f t="shared" si="573"/>
        <v>Winter</v>
      </c>
      <c r="AL6864" s="1">
        <f t="shared" si="570"/>
        <v>192729.79665521445</v>
      </c>
      <c r="AM6864" s="1">
        <f t="shared" si="574"/>
        <v>0</v>
      </c>
    </row>
    <row r="6865" spans="1:39" x14ac:dyDescent="0.2">
      <c r="A6865" s="24" t="s">
        <v>13763</v>
      </c>
      <c r="B6865" s="36">
        <v>6860</v>
      </c>
      <c r="C6865" s="37">
        <v>43567</v>
      </c>
      <c r="D6865" s="26">
        <v>43556</v>
      </c>
      <c r="E6865" s="38">
        <v>2019</v>
      </c>
      <c r="F6865" s="38" t="s">
        <v>13197</v>
      </c>
      <c r="G6865" s="38">
        <v>12</v>
      </c>
      <c r="H6865" s="39">
        <v>20</v>
      </c>
      <c r="I6865" s="29">
        <v>91025.485613671044</v>
      </c>
      <c r="J6865" s="30">
        <v>398935.51163923583</v>
      </c>
      <c r="K6865" s="30">
        <v>1639873.8025121349</v>
      </c>
      <c r="L6865" s="30">
        <v>2859742.8064139988</v>
      </c>
      <c r="M6865" s="30">
        <v>458929.70655059005</v>
      </c>
      <c r="N6865" s="30">
        <v>948509.27457330155</v>
      </c>
      <c r="O6865" s="31">
        <v>181904.38886928675</v>
      </c>
      <c r="P6865" s="32">
        <v>2189828.9946763963</v>
      </c>
      <c r="Q6865" s="32">
        <v>4389091.9814958228</v>
      </c>
      <c r="R6865" s="32">
        <v>458929.70655059005</v>
      </c>
      <c r="S6865" s="36">
        <v>6860</v>
      </c>
      <c r="T6865" s="33" t="s">
        <v>13764</v>
      </c>
      <c r="U6865" s="34">
        <v>43567</v>
      </c>
      <c r="V6865" s="27" t="s">
        <v>13197</v>
      </c>
      <c r="W6865" s="35">
        <v>213151.1574557499</v>
      </c>
      <c r="X6865" s="35">
        <v>54994.477958860392</v>
      </c>
      <c r="Y6865" s="35">
        <v>86707.520104046867</v>
      </c>
      <c r="Z6865" s="35">
        <v>1645.8915881870705</v>
      </c>
      <c r="AA6865" s="35">
        <v>59009.046230535969</v>
      </c>
      <c r="AB6865" s="35">
        <v>30354.843582128331</v>
      </c>
      <c r="AC6865" s="35">
        <v>7258.6611880540131</v>
      </c>
      <c r="AD6865" s="35">
        <v>3842.8368622877538</v>
      </c>
      <c r="AE6865" s="35">
        <v>3123.7829195864824</v>
      </c>
      <c r="AG6865" s="1">
        <v>0</v>
      </c>
      <c r="AH6865" s="1">
        <f t="shared" si="571"/>
        <v>3842.8368622877538</v>
      </c>
      <c r="AI6865">
        <f t="shared" si="572"/>
        <v>4</v>
      </c>
      <c r="AJ6865" s="1" t="str">
        <f t="shared" si="573"/>
        <v>Winter</v>
      </c>
      <c r="AL6865" s="1">
        <f t="shared" si="570"/>
        <v>213151.1574557499</v>
      </c>
      <c r="AM6865" s="1">
        <f t="shared" si="574"/>
        <v>0</v>
      </c>
    </row>
    <row r="6866" spans="1:39" x14ac:dyDescent="0.2">
      <c r="A6866" s="24" t="s">
        <v>13765</v>
      </c>
      <c r="B6866" s="36">
        <v>6861</v>
      </c>
      <c r="C6866" s="37">
        <v>43567</v>
      </c>
      <c r="D6866" s="26">
        <v>43556</v>
      </c>
      <c r="E6866" s="38">
        <v>2019</v>
      </c>
      <c r="F6866" s="38" t="s">
        <v>13197</v>
      </c>
      <c r="G6866" s="38">
        <v>12</v>
      </c>
      <c r="H6866" s="39">
        <v>21</v>
      </c>
      <c r="I6866" s="29">
        <v>87637.47500366786</v>
      </c>
      <c r="J6866" s="30">
        <v>394637.21429777931</v>
      </c>
      <c r="K6866" s="30">
        <v>1579176.0744326289</v>
      </c>
      <c r="L6866" s="30">
        <v>2745945.8624097565</v>
      </c>
      <c r="M6866" s="30">
        <v>437052.42632252601</v>
      </c>
      <c r="N6866" s="30">
        <v>926054.88640822668</v>
      </c>
      <c r="O6866" s="31">
        <v>180747.09943979728</v>
      </c>
      <c r="P6866" s="32">
        <v>2103865.9757588226</v>
      </c>
      <c r="Q6866" s="32">
        <v>4247385.0625555599</v>
      </c>
      <c r="R6866" s="32">
        <v>437052.42632252601</v>
      </c>
      <c r="S6866" s="36">
        <v>6861</v>
      </c>
      <c r="T6866" s="33" t="s">
        <v>13766</v>
      </c>
      <c r="U6866" s="34">
        <v>43567</v>
      </c>
      <c r="V6866" s="27" t="s">
        <v>13197</v>
      </c>
      <c r="W6866" s="35">
        <v>225254.73026259933</v>
      </c>
      <c r="X6866" s="35">
        <v>53322.523910913376</v>
      </c>
      <c r="Y6866" s="35">
        <v>83864.437699808084</v>
      </c>
      <c r="Z6866" s="35">
        <v>1591.9238884068886</v>
      </c>
      <c r="AA6866" s="35">
        <v>59057.295655090784</v>
      </c>
      <c r="AB6866" s="35">
        <v>29816.82028276263</v>
      </c>
      <c r="AC6866" s="35">
        <v>7009.6933168915393</v>
      </c>
      <c r="AD6866" s="35">
        <v>3842.8368622877538</v>
      </c>
      <c r="AE6866" s="35">
        <v>3211.0919141053419</v>
      </c>
      <c r="AG6866" s="1">
        <v>0</v>
      </c>
      <c r="AH6866" s="1">
        <f t="shared" si="571"/>
        <v>3842.8368622877538</v>
      </c>
      <c r="AI6866">
        <f t="shared" si="572"/>
        <v>4</v>
      </c>
      <c r="AJ6866" s="1" t="str">
        <f t="shared" si="573"/>
        <v>Winter</v>
      </c>
      <c r="AL6866" s="1">
        <f t="shared" si="570"/>
        <v>225254.73026259933</v>
      </c>
      <c r="AM6866" s="1">
        <f t="shared" si="574"/>
        <v>0</v>
      </c>
    </row>
    <row r="6867" spans="1:39" x14ac:dyDescent="0.2">
      <c r="A6867" s="24" t="s">
        <v>13767</v>
      </c>
      <c r="B6867" s="36">
        <v>6862</v>
      </c>
      <c r="C6867" s="37">
        <v>43567</v>
      </c>
      <c r="D6867" s="26">
        <v>43556</v>
      </c>
      <c r="E6867" s="38">
        <v>2019</v>
      </c>
      <c r="F6867" s="38" t="s">
        <v>13197</v>
      </c>
      <c r="G6867" s="38">
        <v>12</v>
      </c>
      <c r="H6867" s="39">
        <v>22</v>
      </c>
      <c r="I6867" s="29">
        <v>83635.143842355232</v>
      </c>
      <c r="J6867" s="30">
        <v>382549.30780087551</v>
      </c>
      <c r="K6867" s="30">
        <v>1486726.6393251242</v>
      </c>
      <c r="L6867" s="30">
        <v>2595687.4491253747</v>
      </c>
      <c r="M6867" s="30">
        <v>411884.86100340536</v>
      </c>
      <c r="N6867" s="30">
        <v>928413.58227954526</v>
      </c>
      <c r="O6867" s="31">
        <v>178951.64696570026</v>
      </c>
      <c r="P6867" s="32">
        <v>1982246.644170885</v>
      </c>
      <c r="Q6867" s="32">
        <v>4085601.9861714956</v>
      </c>
      <c r="R6867" s="32">
        <v>411884.86100340536</v>
      </c>
      <c r="S6867" s="36">
        <v>6862</v>
      </c>
      <c r="T6867" s="33" t="s">
        <v>13768</v>
      </c>
      <c r="U6867" s="34">
        <v>43567</v>
      </c>
      <c r="V6867" s="27" t="s">
        <v>13197</v>
      </c>
      <c r="W6867" s="35">
        <v>187413.51807605481</v>
      </c>
      <c r="X6867" s="35">
        <v>50956.901944040561</v>
      </c>
      <c r="Y6867" s="35">
        <v>81167.374257004049</v>
      </c>
      <c r="Z6867" s="35">
        <v>1540.7279364526491</v>
      </c>
      <c r="AA6867" s="35">
        <v>58864.297956871538</v>
      </c>
      <c r="AB6867" s="35">
        <v>28260.490149136898</v>
      </c>
      <c r="AC6867" s="35">
        <v>6739.4791060960251</v>
      </c>
      <c r="AD6867" s="35">
        <v>3842.8368622877538</v>
      </c>
      <c r="AE6867" s="35">
        <v>3211.0919141053419</v>
      </c>
      <c r="AG6867" s="1">
        <v>0</v>
      </c>
      <c r="AH6867" s="1">
        <f t="shared" si="571"/>
        <v>3842.8368622877538</v>
      </c>
      <c r="AI6867">
        <f t="shared" si="572"/>
        <v>4</v>
      </c>
      <c r="AJ6867" s="1" t="str">
        <f t="shared" si="573"/>
        <v>Winter</v>
      </c>
      <c r="AL6867" s="1">
        <f t="shared" si="570"/>
        <v>187413.51807605481</v>
      </c>
      <c r="AM6867" s="1">
        <f t="shared" si="574"/>
        <v>0</v>
      </c>
    </row>
    <row r="6868" spans="1:39" x14ac:dyDescent="0.2">
      <c r="A6868" s="24" t="s">
        <v>13769</v>
      </c>
      <c r="B6868" s="36">
        <v>6863</v>
      </c>
      <c r="C6868" s="37">
        <v>43567</v>
      </c>
      <c r="D6868" s="26">
        <v>43556</v>
      </c>
      <c r="E6868" s="38">
        <v>2019</v>
      </c>
      <c r="F6868" s="38" t="s">
        <v>13197</v>
      </c>
      <c r="G6868" s="38">
        <v>12</v>
      </c>
      <c r="H6868" s="39">
        <v>23</v>
      </c>
      <c r="I6868" s="29">
        <v>78172.449595126265</v>
      </c>
      <c r="J6868" s="30">
        <v>368275.3573728698</v>
      </c>
      <c r="K6868" s="30">
        <v>1383666.6342114804</v>
      </c>
      <c r="L6868" s="30">
        <v>2478804.0359290838</v>
      </c>
      <c r="M6868" s="30">
        <v>394789.25438118778</v>
      </c>
      <c r="N6868" s="30">
        <v>905851.71401427058</v>
      </c>
      <c r="O6868" s="31">
        <v>179397.7483274629</v>
      </c>
      <c r="P6868" s="32">
        <v>1856628.3381877944</v>
      </c>
      <c r="Q6868" s="32">
        <v>3932328.8556436868</v>
      </c>
      <c r="R6868" s="32">
        <v>394789.25438118778</v>
      </c>
      <c r="S6868" s="36">
        <v>6863</v>
      </c>
      <c r="T6868" s="33" t="s">
        <v>13770</v>
      </c>
      <c r="U6868" s="34">
        <v>43567</v>
      </c>
      <c r="V6868" s="27" t="s">
        <v>13197</v>
      </c>
      <c r="W6868" s="35">
        <v>168112.61849635045</v>
      </c>
      <c r="X6868" s="35">
        <v>46796.453872771999</v>
      </c>
      <c r="Y6868" s="35">
        <v>78534.435648785555</v>
      </c>
      <c r="Z6868" s="35">
        <v>1490.7492090910589</v>
      </c>
      <c r="AA6868" s="35">
        <v>58526.551984987847</v>
      </c>
      <c r="AB6868" s="35">
        <v>27303.450308243209</v>
      </c>
      <c r="AC6868" s="35">
        <v>6547.6866851363156</v>
      </c>
      <c r="AD6868" s="35">
        <v>3842.8368622877538</v>
      </c>
      <c r="AE6868" s="35">
        <v>3211.0919141053419</v>
      </c>
      <c r="AG6868" s="1">
        <v>0</v>
      </c>
      <c r="AH6868" s="1">
        <f t="shared" si="571"/>
        <v>3842.8368622877538</v>
      </c>
      <c r="AI6868">
        <f t="shared" si="572"/>
        <v>4</v>
      </c>
      <c r="AJ6868" s="1" t="str">
        <f t="shared" si="573"/>
        <v>Winter</v>
      </c>
      <c r="AL6868" s="1">
        <f t="shared" si="570"/>
        <v>0</v>
      </c>
      <c r="AM6868" s="1">
        <f t="shared" si="574"/>
        <v>168112.61849635045</v>
      </c>
    </row>
    <row r="6869" spans="1:39" x14ac:dyDescent="0.2">
      <c r="A6869" s="24" t="s">
        <v>13771</v>
      </c>
      <c r="B6869" s="36">
        <v>6864</v>
      </c>
      <c r="C6869" s="37">
        <v>43567</v>
      </c>
      <c r="D6869" s="26">
        <v>43556</v>
      </c>
      <c r="E6869" s="38">
        <v>2019</v>
      </c>
      <c r="F6869" s="38" t="s">
        <v>13197</v>
      </c>
      <c r="G6869" s="38">
        <v>12</v>
      </c>
      <c r="H6869" s="39">
        <v>24</v>
      </c>
      <c r="I6869" s="29">
        <v>72765.044250929219</v>
      </c>
      <c r="J6869" s="30">
        <v>367053.28663396841</v>
      </c>
      <c r="K6869" s="30">
        <v>1315253.0184276628</v>
      </c>
      <c r="L6869" s="30">
        <v>2429553.3251691582</v>
      </c>
      <c r="M6869" s="30">
        <v>359743.30729312077</v>
      </c>
      <c r="N6869" s="30">
        <v>887749.80460178084</v>
      </c>
      <c r="O6869" s="31">
        <v>176511.04291912811</v>
      </c>
      <c r="P6869" s="32">
        <v>1747761.3699717128</v>
      </c>
      <c r="Q6869" s="32">
        <v>3860867.4593240358</v>
      </c>
      <c r="R6869" s="32">
        <v>359743.30729312077</v>
      </c>
      <c r="S6869" s="36">
        <v>6864</v>
      </c>
      <c r="T6869" s="33" t="s">
        <v>13772</v>
      </c>
      <c r="U6869" s="34">
        <v>43567</v>
      </c>
      <c r="V6869" s="27" t="s">
        <v>13197</v>
      </c>
      <c r="W6869" s="35">
        <v>130226.32316225841</v>
      </c>
      <c r="X6869" s="35">
        <v>46612.289736617604</v>
      </c>
      <c r="Y6869" s="35">
        <v>77305.674348015207</v>
      </c>
      <c r="Z6869" s="35">
        <v>1467.4247282801568</v>
      </c>
      <c r="AA6869" s="35">
        <v>58623.05083409747</v>
      </c>
      <c r="AB6869" s="35">
        <v>26839.393431321208</v>
      </c>
      <c r="AC6869" s="35">
        <v>6471.3959224084283</v>
      </c>
      <c r="AD6869" s="35">
        <v>3842.8368622877538</v>
      </c>
      <c r="AE6869" s="35">
        <v>3211.0919141053419</v>
      </c>
      <c r="AG6869" s="1">
        <v>0</v>
      </c>
      <c r="AH6869" s="1">
        <f t="shared" si="571"/>
        <v>3842.8368622877538</v>
      </c>
      <c r="AI6869">
        <f t="shared" si="572"/>
        <v>4</v>
      </c>
      <c r="AJ6869" s="1" t="str">
        <f t="shared" si="573"/>
        <v>Winter</v>
      </c>
      <c r="AL6869" s="1">
        <f t="shared" si="570"/>
        <v>0</v>
      </c>
      <c r="AM6869" s="1">
        <f t="shared" si="574"/>
        <v>130226.32316225841</v>
      </c>
    </row>
    <row r="6870" spans="1:39" x14ac:dyDescent="0.2">
      <c r="A6870" s="24" t="s">
        <v>13773</v>
      </c>
      <c r="B6870" s="36">
        <v>6865</v>
      </c>
      <c r="C6870" s="37">
        <v>43568</v>
      </c>
      <c r="D6870" s="26">
        <v>43556</v>
      </c>
      <c r="E6870" s="38">
        <v>2019</v>
      </c>
      <c r="F6870" s="38" t="s">
        <v>13197</v>
      </c>
      <c r="G6870" s="38">
        <v>13</v>
      </c>
      <c r="H6870" s="39">
        <v>1</v>
      </c>
      <c r="I6870" s="29">
        <v>70381.092212348201</v>
      </c>
      <c r="J6870" s="30">
        <v>355513.09331569343</v>
      </c>
      <c r="K6870" s="30">
        <v>1278871.2891714664</v>
      </c>
      <c r="L6870" s="30">
        <v>2297777.6559089669</v>
      </c>
      <c r="M6870" s="30">
        <v>370316.97857517918</v>
      </c>
      <c r="N6870" s="30">
        <v>900161.09073606948</v>
      </c>
      <c r="O6870" s="31">
        <v>178352.779272165</v>
      </c>
      <c r="P6870" s="32">
        <v>1719569.3599589937</v>
      </c>
      <c r="Q6870" s="32">
        <v>3731804.6192328949</v>
      </c>
      <c r="R6870" s="32">
        <v>370316.97857517918</v>
      </c>
      <c r="S6870" s="36">
        <v>6865</v>
      </c>
      <c r="T6870" s="33" t="s">
        <v>13774</v>
      </c>
      <c r="U6870" s="34">
        <v>43568</v>
      </c>
      <c r="V6870" s="27" t="s">
        <v>13197</v>
      </c>
      <c r="W6870" s="35">
        <v>126946.6296358329</v>
      </c>
      <c r="X6870" s="35">
        <v>45442.514091266494</v>
      </c>
      <c r="Y6870" s="35">
        <v>75284.601748465037</v>
      </c>
      <c r="Z6870" s="35">
        <v>1429.0605081211293</v>
      </c>
      <c r="AA6870" s="35">
        <v>58816.048532316723</v>
      </c>
      <c r="AB6870" s="35">
        <v>25850.635303217558</v>
      </c>
      <c r="AC6870" s="35">
        <v>6518.2572047844096</v>
      </c>
      <c r="AD6870" s="35">
        <v>3842.8368622877538</v>
      </c>
      <c r="AE6870" s="35">
        <v>3211.0919141053419</v>
      </c>
      <c r="AG6870" s="1">
        <v>0</v>
      </c>
      <c r="AH6870" s="1">
        <f t="shared" si="571"/>
        <v>3842.8368622877538</v>
      </c>
      <c r="AI6870">
        <f t="shared" si="572"/>
        <v>4</v>
      </c>
      <c r="AJ6870" s="1" t="str">
        <f t="shared" si="573"/>
        <v>Winter</v>
      </c>
      <c r="AL6870" s="1">
        <f t="shared" si="570"/>
        <v>0</v>
      </c>
      <c r="AM6870" s="1">
        <f t="shared" si="574"/>
        <v>126946.6296358329</v>
      </c>
    </row>
    <row r="6871" spans="1:39" x14ac:dyDescent="0.2">
      <c r="A6871" s="24" t="s">
        <v>13775</v>
      </c>
      <c r="B6871" s="36">
        <v>6866</v>
      </c>
      <c r="C6871" s="37">
        <v>43568</v>
      </c>
      <c r="D6871" s="26">
        <v>43556</v>
      </c>
      <c r="E6871" s="38">
        <v>2019</v>
      </c>
      <c r="F6871" s="38" t="s">
        <v>13197</v>
      </c>
      <c r="G6871" s="38">
        <v>13</v>
      </c>
      <c r="H6871" s="39">
        <v>2</v>
      </c>
      <c r="I6871" s="29">
        <v>73384.926643779356</v>
      </c>
      <c r="J6871" s="30">
        <v>367334.77407933294</v>
      </c>
      <c r="K6871" s="30">
        <v>1259063.9093848479</v>
      </c>
      <c r="L6871" s="30">
        <v>2362764.704598458</v>
      </c>
      <c r="M6871" s="30">
        <v>372515.78793717653</v>
      </c>
      <c r="N6871" s="30">
        <v>902805.28933352977</v>
      </c>
      <c r="O6871" s="31">
        <v>179496.62792326629</v>
      </c>
      <c r="P6871" s="32">
        <v>1704964.6239658035</v>
      </c>
      <c r="Q6871" s="32">
        <v>3812401.3959345873</v>
      </c>
      <c r="R6871" s="32">
        <v>372515.78793717653</v>
      </c>
      <c r="S6871" s="36">
        <v>6866</v>
      </c>
      <c r="T6871" s="33" t="s">
        <v>13776</v>
      </c>
      <c r="U6871" s="34">
        <v>43568</v>
      </c>
      <c r="V6871" s="27" t="s">
        <v>13197</v>
      </c>
      <c r="W6871" s="35">
        <v>142791.73458733197</v>
      </c>
      <c r="X6871" s="35">
        <v>45562.869047922388</v>
      </c>
      <c r="Y6871" s="35">
        <v>75387.856765811855</v>
      </c>
      <c r="Z6871" s="35">
        <v>1431.0205061038334</v>
      </c>
      <c r="AA6871" s="35">
        <v>58960.796805981161</v>
      </c>
      <c r="AB6871" s="35">
        <v>26055.16353949875</v>
      </c>
      <c r="AC6871" s="35">
        <v>6468.4977261511322</v>
      </c>
      <c r="AD6871" s="35">
        <v>3842.8368622877538</v>
      </c>
      <c r="AE6871" s="35">
        <v>3211.0919141053419</v>
      </c>
      <c r="AG6871" s="1">
        <v>0</v>
      </c>
      <c r="AH6871" s="1">
        <f t="shared" si="571"/>
        <v>3842.8368622877538</v>
      </c>
      <c r="AI6871">
        <f t="shared" si="572"/>
        <v>4</v>
      </c>
      <c r="AJ6871" s="1" t="str">
        <f t="shared" si="573"/>
        <v>Winter</v>
      </c>
      <c r="AL6871" s="1">
        <f t="shared" si="570"/>
        <v>0</v>
      </c>
      <c r="AM6871" s="1">
        <f t="shared" si="574"/>
        <v>142791.73458733197</v>
      </c>
    </row>
    <row r="6872" spans="1:39" x14ac:dyDescent="0.2">
      <c r="A6872" s="24" t="s">
        <v>13777</v>
      </c>
      <c r="B6872" s="36">
        <v>6867</v>
      </c>
      <c r="C6872" s="37">
        <v>43568</v>
      </c>
      <c r="D6872" s="26">
        <v>43556</v>
      </c>
      <c r="E6872" s="38">
        <v>2019</v>
      </c>
      <c r="F6872" s="38" t="s">
        <v>13197</v>
      </c>
      <c r="G6872" s="38">
        <v>13</v>
      </c>
      <c r="H6872" s="39">
        <v>3</v>
      </c>
      <c r="I6872" s="29">
        <v>71795.311942903063</v>
      </c>
      <c r="J6872" s="30">
        <v>369376.01225220703</v>
      </c>
      <c r="K6872" s="30">
        <v>1274976.2900563993</v>
      </c>
      <c r="L6872" s="30">
        <v>2358161.7682364574</v>
      </c>
      <c r="M6872" s="30">
        <v>372544.29704211059</v>
      </c>
      <c r="N6872" s="30">
        <v>904973.41860742646</v>
      </c>
      <c r="O6872" s="31">
        <v>179923.15330362378</v>
      </c>
      <c r="P6872" s="32">
        <v>1719315.8990414129</v>
      </c>
      <c r="Q6872" s="32">
        <v>3812434.3523997143</v>
      </c>
      <c r="R6872" s="32">
        <v>372544.29704211059</v>
      </c>
      <c r="S6872" s="36">
        <v>6867</v>
      </c>
      <c r="T6872" s="33" t="s">
        <v>13778</v>
      </c>
      <c r="U6872" s="34">
        <v>43568</v>
      </c>
      <c r="V6872" s="27" t="s">
        <v>13197</v>
      </c>
      <c r="W6872" s="35">
        <v>130429.65870346311</v>
      </c>
      <c r="X6872" s="35">
        <v>45617.655454295273</v>
      </c>
      <c r="Y6872" s="35">
        <v>75208.123890335235</v>
      </c>
      <c r="Z6872" s="35">
        <v>1427.6087970904439</v>
      </c>
      <c r="AA6872" s="35">
        <v>58430.053135878217</v>
      </c>
      <c r="AB6872" s="35">
        <v>25879.40573419342</v>
      </c>
      <c r="AC6872" s="35">
        <v>6427.731181866392</v>
      </c>
      <c r="AD6872" s="35">
        <v>3842.8368622877538</v>
      </c>
      <c r="AE6872" s="35">
        <v>3211.0919141053419</v>
      </c>
      <c r="AG6872" s="1">
        <v>0</v>
      </c>
      <c r="AH6872" s="1">
        <f t="shared" si="571"/>
        <v>3842.8368622877538</v>
      </c>
      <c r="AI6872">
        <f t="shared" si="572"/>
        <v>4</v>
      </c>
      <c r="AJ6872" s="1" t="str">
        <f t="shared" si="573"/>
        <v>Winter</v>
      </c>
      <c r="AL6872" s="1">
        <f t="shared" si="570"/>
        <v>0</v>
      </c>
      <c r="AM6872" s="1">
        <f t="shared" si="574"/>
        <v>130429.65870346311</v>
      </c>
    </row>
    <row r="6873" spans="1:39" x14ac:dyDescent="0.2">
      <c r="A6873" s="24" t="s">
        <v>13779</v>
      </c>
      <c r="B6873" s="36">
        <v>6868</v>
      </c>
      <c r="C6873" s="37">
        <v>43568</v>
      </c>
      <c r="D6873" s="26">
        <v>43556</v>
      </c>
      <c r="E6873" s="38">
        <v>2019</v>
      </c>
      <c r="F6873" s="38" t="s">
        <v>13197</v>
      </c>
      <c r="G6873" s="38">
        <v>13</v>
      </c>
      <c r="H6873" s="39">
        <v>4</v>
      </c>
      <c r="I6873" s="29">
        <v>75803.667316359191</v>
      </c>
      <c r="J6873" s="30">
        <v>370079.82518891897</v>
      </c>
      <c r="K6873" s="30">
        <v>1304455.3010468637</v>
      </c>
      <c r="L6873" s="30">
        <v>2423297.9736356982</v>
      </c>
      <c r="M6873" s="30">
        <v>389484.52799523831</v>
      </c>
      <c r="N6873" s="30">
        <v>911151.02714081318</v>
      </c>
      <c r="O6873" s="31">
        <v>179988.18953845385</v>
      </c>
      <c r="P6873" s="32">
        <v>1769743.4963584612</v>
      </c>
      <c r="Q6873" s="32">
        <v>3884517.0155038843</v>
      </c>
      <c r="R6873" s="32">
        <v>389484.52799523831</v>
      </c>
      <c r="S6873" s="36">
        <v>6868</v>
      </c>
      <c r="T6873" s="33" t="s">
        <v>13780</v>
      </c>
      <c r="U6873" s="34">
        <v>43568</v>
      </c>
      <c r="V6873" s="27" t="s">
        <v>13197</v>
      </c>
      <c r="W6873" s="35">
        <v>149414.77851723172</v>
      </c>
      <c r="X6873" s="35">
        <v>45704.918245922367</v>
      </c>
      <c r="Y6873" s="35">
        <v>75745.450344707424</v>
      </c>
      <c r="Z6873" s="35">
        <v>1437.8083863567533</v>
      </c>
      <c r="AA6873" s="35">
        <v>58237.055437658972</v>
      </c>
      <c r="AB6873" s="35">
        <v>26675.802742452015</v>
      </c>
      <c r="AC6873" s="35">
        <v>6586.6418571997692</v>
      </c>
      <c r="AD6873" s="35">
        <v>3842.8368622877538</v>
      </c>
      <c r="AE6873" s="35">
        <v>3211.0919141053419</v>
      </c>
      <c r="AG6873" s="1">
        <v>0</v>
      </c>
      <c r="AH6873" s="1">
        <f t="shared" si="571"/>
        <v>3842.8368622877538</v>
      </c>
      <c r="AI6873">
        <f t="shared" si="572"/>
        <v>4</v>
      </c>
      <c r="AJ6873" s="1" t="str">
        <f t="shared" si="573"/>
        <v>Winter</v>
      </c>
      <c r="AL6873" s="1">
        <f t="shared" si="570"/>
        <v>0</v>
      </c>
      <c r="AM6873" s="1">
        <f t="shared" si="574"/>
        <v>149414.77851723172</v>
      </c>
    </row>
    <row r="6874" spans="1:39" x14ac:dyDescent="0.2">
      <c r="A6874" s="24" t="s">
        <v>13781</v>
      </c>
      <c r="B6874" s="36">
        <v>6869</v>
      </c>
      <c r="C6874" s="37">
        <v>43568</v>
      </c>
      <c r="D6874" s="26">
        <v>43556</v>
      </c>
      <c r="E6874" s="38">
        <v>2019</v>
      </c>
      <c r="F6874" s="38" t="s">
        <v>13197</v>
      </c>
      <c r="G6874" s="38">
        <v>13</v>
      </c>
      <c r="H6874" s="39">
        <v>5</v>
      </c>
      <c r="I6874" s="29">
        <v>81353.428801798014</v>
      </c>
      <c r="J6874" s="30">
        <v>383540.97989288863</v>
      </c>
      <c r="K6874" s="30">
        <v>1398269.629685462</v>
      </c>
      <c r="L6874" s="30">
        <v>2503613.9365458922</v>
      </c>
      <c r="M6874" s="30">
        <v>414562.4665599218</v>
      </c>
      <c r="N6874" s="30">
        <v>916334.80553742987</v>
      </c>
      <c r="O6874" s="31">
        <v>181191.41940407391</v>
      </c>
      <c r="P6874" s="32">
        <v>1894185.5250471819</v>
      </c>
      <c r="Q6874" s="32">
        <v>3984681.1413802844</v>
      </c>
      <c r="R6874" s="32">
        <v>414562.4665599218</v>
      </c>
      <c r="S6874" s="36">
        <v>6869</v>
      </c>
      <c r="T6874" s="33" t="s">
        <v>13782</v>
      </c>
      <c r="U6874" s="34">
        <v>43568</v>
      </c>
      <c r="V6874" s="27" t="s">
        <v>13197</v>
      </c>
      <c r="W6874" s="35">
        <v>156803.89321805994</v>
      </c>
      <c r="X6874" s="35">
        <v>49964.624818712473</v>
      </c>
      <c r="Y6874" s="35">
        <v>77884.365846962988</v>
      </c>
      <c r="Z6874" s="35">
        <v>1478.4095133268356</v>
      </c>
      <c r="AA6874" s="35">
        <v>58237.055437658972</v>
      </c>
      <c r="AB6874" s="35">
        <v>26595.199798776572</v>
      </c>
      <c r="AC6874" s="35">
        <v>6830.5378852049917</v>
      </c>
      <c r="AD6874" s="35">
        <v>3842.8368622877538</v>
      </c>
      <c r="AE6874" s="35">
        <v>3146.0673028091601</v>
      </c>
      <c r="AG6874" s="1">
        <v>0</v>
      </c>
      <c r="AH6874" s="1">
        <f t="shared" si="571"/>
        <v>3842.8368622877538</v>
      </c>
      <c r="AI6874">
        <f t="shared" si="572"/>
        <v>4</v>
      </c>
      <c r="AJ6874" s="1" t="str">
        <f t="shared" si="573"/>
        <v>Winter</v>
      </c>
      <c r="AL6874" s="1">
        <f t="shared" si="570"/>
        <v>0</v>
      </c>
      <c r="AM6874" s="1">
        <f t="shared" si="574"/>
        <v>156803.89321805994</v>
      </c>
    </row>
    <row r="6875" spans="1:39" x14ac:dyDescent="0.2">
      <c r="A6875" s="24" t="s">
        <v>13783</v>
      </c>
      <c r="B6875" s="36">
        <v>6870</v>
      </c>
      <c r="C6875" s="37">
        <v>43568</v>
      </c>
      <c r="D6875" s="26">
        <v>43556</v>
      </c>
      <c r="E6875" s="38">
        <v>2019</v>
      </c>
      <c r="F6875" s="38" t="s">
        <v>13197</v>
      </c>
      <c r="G6875" s="38">
        <v>13</v>
      </c>
      <c r="H6875" s="39">
        <v>6</v>
      </c>
      <c r="I6875" s="29">
        <v>88047.005285279723</v>
      </c>
      <c r="J6875" s="30">
        <v>396148.01632858347</v>
      </c>
      <c r="K6875" s="30">
        <v>1530114.3074241753</v>
      </c>
      <c r="L6875" s="30">
        <v>2528923.2780771689</v>
      </c>
      <c r="M6875" s="30">
        <v>442806.04605220479</v>
      </c>
      <c r="N6875" s="30">
        <v>927548.72344435973</v>
      </c>
      <c r="O6875" s="31">
        <v>181018.4005914134</v>
      </c>
      <c r="P6875" s="32">
        <v>2060967.3587616598</v>
      </c>
      <c r="Q6875" s="32">
        <v>4033638.4184415257</v>
      </c>
      <c r="R6875" s="32">
        <v>442806.04605220479</v>
      </c>
      <c r="S6875" s="36">
        <v>6870</v>
      </c>
      <c r="T6875" s="33" t="s">
        <v>13784</v>
      </c>
      <c r="U6875" s="34">
        <v>43568</v>
      </c>
      <c r="V6875" s="27" t="s">
        <v>13197</v>
      </c>
      <c r="W6875" s="35">
        <v>177212.99456619212</v>
      </c>
      <c r="X6875" s="35">
        <v>49248.249020956493</v>
      </c>
      <c r="Y6875" s="35">
        <v>78324.885840315197</v>
      </c>
      <c r="Z6875" s="35">
        <v>1486.7715118088195</v>
      </c>
      <c r="AA6875" s="35">
        <v>57416.815220227152</v>
      </c>
      <c r="AB6875" s="35">
        <v>27202.304607529884</v>
      </c>
      <c r="AC6875" s="35">
        <v>6665.2554390299038</v>
      </c>
      <c r="AD6875" s="35">
        <v>3842.8368622877538</v>
      </c>
      <c r="AE6875" s="35">
        <v>1027.9062005155361</v>
      </c>
      <c r="AG6875" s="1">
        <v>0</v>
      </c>
      <c r="AH6875" s="1">
        <f t="shared" si="571"/>
        <v>3842.8368622877538</v>
      </c>
      <c r="AI6875">
        <f t="shared" si="572"/>
        <v>4</v>
      </c>
      <c r="AJ6875" s="1" t="str">
        <f t="shared" si="573"/>
        <v>Winter</v>
      </c>
      <c r="AL6875" s="1">
        <f t="shared" si="570"/>
        <v>177212.99456619212</v>
      </c>
      <c r="AM6875" s="1">
        <f t="shared" si="574"/>
        <v>0</v>
      </c>
    </row>
    <row r="6876" spans="1:39" x14ac:dyDescent="0.2">
      <c r="A6876" s="24" t="s">
        <v>13785</v>
      </c>
      <c r="B6876" s="36">
        <v>6871</v>
      </c>
      <c r="C6876" s="37">
        <v>43568</v>
      </c>
      <c r="D6876" s="26">
        <v>43556</v>
      </c>
      <c r="E6876" s="38">
        <v>2019</v>
      </c>
      <c r="F6876" s="38" t="s">
        <v>13197</v>
      </c>
      <c r="G6876" s="38">
        <v>13</v>
      </c>
      <c r="H6876" s="39">
        <v>7</v>
      </c>
      <c r="I6876" s="29">
        <v>93290.602414059278</v>
      </c>
      <c r="J6876" s="30">
        <v>404146.83422141685</v>
      </c>
      <c r="K6876" s="30">
        <v>1643821.3114758453</v>
      </c>
      <c r="L6876" s="30">
        <v>2597692.7317700377</v>
      </c>
      <c r="M6876" s="30">
        <v>459837.65110267204</v>
      </c>
      <c r="N6876" s="30">
        <v>932899.31674611929</v>
      </c>
      <c r="O6876" s="31">
        <v>179797.46540039292</v>
      </c>
      <c r="P6876" s="32">
        <v>2196949.5649925764</v>
      </c>
      <c r="Q6876" s="32">
        <v>4114536.3481379673</v>
      </c>
      <c r="R6876" s="32">
        <v>459837.65110267204</v>
      </c>
      <c r="S6876" s="36">
        <v>6871</v>
      </c>
      <c r="T6876" s="33" t="s">
        <v>13786</v>
      </c>
      <c r="U6876" s="34">
        <v>43568</v>
      </c>
      <c r="V6876" s="27" t="s">
        <v>13197</v>
      </c>
      <c r="W6876" s="35">
        <v>181088.19428865807</v>
      </c>
      <c r="X6876" s="35">
        <v>46141.885970247109</v>
      </c>
      <c r="Y6876" s="35">
        <v>80249.227807043208</v>
      </c>
      <c r="Z6876" s="35">
        <v>1523.2995805626297</v>
      </c>
      <c r="AA6876" s="35">
        <v>57320.316371117529</v>
      </c>
      <c r="AB6876" s="35">
        <v>27277.485531300947</v>
      </c>
      <c r="AC6876" s="35">
        <v>6777.8162800403279</v>
      </c>
      <c r="AD6876" s="35">
        <v>3842.8368622877538</v>
      </c>
      <c r="AE6876" s="35">
        <v>0</v>
      </c>
      <c r="AG6876" s="1">
        <v>0</v>
      </c>
      <c r="AH6876" s="1">
        <f t="shared" si="571"/>
        <v>3842.8368622877538</v>
      </c>
      <c r="AI6876">
        <f t="shared" si="572"/>
        <v>4</v>
      </c>
      <c r="AJ6876" s="1" t="str">
        <f t="shared" si="573"/>
        <v>Winter</v>
      </c>
      <c r="AL6876" s="1">
        <f t="shared" si="570"/>
        <v>181088.19428865807</v>
      </c>
      <c r="AM6876" s="1">
        <f t="shared" si="574"/>
        <v>0</v>
      </c>
    </row>
    <row r="6877" spans="1:39" x14ac:dyDescent="0.2">
      <c r="A6877" s="24" t="s">
        <v>13787</v>
      </c>
      <c r="B6877" s="36">
        <v>6872</v>
      </c>
      <c r="C6877" s="37">
        <v>43568</v>
      </c>
      <c r="D6877" s="26">
        <v>43556</v>
      </c>
      <c r="E6877" s="38">
        <v>2019</v>
      </c>
      <c r="F6877" s="38" t="s">
        <v>13197</v>
      </c>
      <c r="G6877" s="38">
        <v>13</v>
      </c>
      <c r="H6877" s="39">
        <v>8</v>
      </c>
      <c r="I6877" s="29">
        <v>97416.008393033597</v>
      </c>
      <c r="J6877" s="30">
        <v>403799.07063313894</v>
      </c>
      <c r="K6877" s="30">
        <v>1690768.1897946128</v>
      </c>
      <c r="L6877" s="30">
        <v>2587854.530661541</v>
      </c>
      <c r="M6877" s="30">
        <v>475569.66429789027</v>
      </c>
      <c r="N6877" s="30">
        <v>926939.6682878976</v>
      </c>
      <c r="O6877" s="31">
        <v>183386.89175801305</v>
      </c>
      <c r="P6877" s="32">
        <v>2263753.8624855368</v>
      </c>
      <c r="Q6877" s="32">
        <v>4101980.1613405906</v>
      </c>
      <c r="R6877" s="32">
        <v>475569.66429789027</v>
      </c>
      <c r="S6877" s="36">
        <v>6872</v>
      </c>
      <c r="T6877" s="33" t="s">
        <v>13788</v>
      </c>
      <c r="U6877" s="34">
        <v>43568</v>
      </c>
      <c r="V6877" s="27" t="s">
        <v>13197</v>
      </c>
      <c r="W6877" s="35">
        <v>219664.56497098517</v>
      </c>
      <c r="X6877" s="35">
        <v>48803.030247509378</v>
      </c>
      <c r="Y6877" s="35">
        <v>81302.040887419556</v>
      </c>
      <c r="Z6877" s="35">
        <v>1543.2841930950306</v>
      </c>
      <c r="AA6877" s="35">
        <v>56644.824427350155</v>
      </c>
      <c r="AB6877" s="35">
        <v>27637.845675681565</v>
      </c>
      <c r="AC6877" s="35">
        <v>6827.9806531443128</v>
      </c>
      <c r="AD6877" s="35">
        <v>3842.8368622877538</v>
      </c>
      <c r="AE6877" s="35">
        <v>0</v>
      </c>
      <c r="AG6877" s="1">
        <v>0</v>
      </c>
      <c r="AH6877" s="1">
        <f t="shared" si="571"/>
        <v>3842.8368622877538</v>
      </c>
      <c r="AI6877">
        <f t="shared" si="572"/>
        <v>4</v>
      </c>
      <c r="AJ6877" s="1" t="str">
        <f t="shared" si="573"/>
        <v>Winter</v>
      </c>
      <c r="AL6877" s="1">
        <f t="shared" si="570"/>
        <v>0</v>
      </c>
      <c r="AM6877" s="1">
        <f t="shared" si="574"/>
        <v>219664.56497098517</v>
      </c>
    </row>
    <row r="6878" spans="1:39" x14ac:dyDescent="0.2">
      <c r="A6878" s="24" t="s">
        <v>13789</v>
      </c>
      <c r="B6878" s="36">
        <v>6873</v>
      </c>
      <c r="C6878" s="37">
        <v>43568</v>
      </c>
      <c r="D6878" s="26">
        <v>43556</v>
      </c>
      <c r="E6878" s="38">
        <v>2019</v>
      </c>
      <c r="F6878" s="38" t="s">
        <v>13197</v>
      </c>
      <c r="G6878" s="38">
        <v>13</v>
      </c>
      <c r="H6878" s="39">
        <v>9</v>
      </c>
      <c r="I6878" s="29">
        <v>97850.908480083875</v>
      </c>
      <c r="J6878" s="30">
        <v>408563.20847558777</v>
      </c>
      <c r="K6878" s="30">
        <v>1697157.5557571859</v>
      </c>
      <c r="L6878" s="30">
        <v>2562236.0396688585</v>
      </c>
      <c r="M6878" s="30">
        <v>491488.64217810467</v>
      </c>
      <c r="N6878" s="30">
        <v>940137.17091723206</v>
      </c>
      <c r="O6878" s="31">
        <v>181155.2424795143</v>
      </c>
      <c r="P6878" s="32">
        <v>2286497.1064153742</v>
      </c>
      <c r="Q6878" s="32">
        <v>4092091.6615411928</v>
      </c>
      <c r="R6878" s="32">
        <v>491488.64217810467</v>
      </c>
      <c r="S6878" s="36">
        <v>6873</v>
      </c>
      <c r="T6878" s="33" t="s">
        <v>13790</v>
      </c>
      <c r="U6878" s="34">
        <v>43568</v>
      </c>
      <c r="V6878" s="27" t="s">
        <v>13197</v>
      </c>
      <c r="W6878" s="35">
        <v>195612.96939853209</v>
      </c>
      <c r="X6878" s="35">
        <v>52112.842537313423</v>
      </c>
      <c r="Y6878" s="35">
        <v>82412.925947225085</v>
      </c>
      <c r="Z6878" s="35">
        <v>1564.3711342644076</v>
      </c>
      <c r="AA6878" s="35">
        <v>56355.327880021279</v>
      </c>
      <c r="AB6878" s="35">
        <v>27494.741053908172</v>
      </c>
      <c r="AC6878" s="35">
        <v>6909.7481546722256</v>
      </c>
      <c r="AD6878" s="35">
        <v>3842.8368622877538</v>
      </c>
      <c r="AE6878" s="35">
        <v>0</v>
      </c>
      <c r="AG6878" s="1">
        <v>0</v>
      </c>
      <c r="AH6878" s="1">
        <f t="shared" si="571"/>
        <v>3842.8368622877538</v>
      </c>
      <c r="AI6878">
        <f t="shared" si="572"/>
        <v>4</v>
      </c>
      <c r="AJ6878" s="1" t="str">
        <f t="shared" si="573"/>
        <v>Winter</v>
      </c>
      <c r="AL6878" s="1">
        <f t="shared" si="570"/>
        <v>0</v>
      </c>
      <c r="AM6878" s="1">
        <f t="shared" si="574"/>
        <v>195612.96939853209</v>
      </c>
    </row>
    <row r="6879" spans="1:39" x14ac:dyDescent="0.2">
      <c r="A6879" s="24" t="s">
        <v>13791</v>
      </c>
      <c r="B6879" s="36">
        <v>6874</v>
      </c>
      <c r="C6879" s="37">
        <v>43568</v>
      </c>
      <c r="D6879" s="26">
        <v>43556</v>
      </c>
      <c r="E6879" s="38">
        <v>2019</v>
      </c>
      <c r="F6879" s="38" t="s">
        <v>13197</v>
      </c>
      <c r="G6879" s="38">
        <v>13</v>
      </c>
      <c r="H6879" s="39">
        <v>10</v>
      </c>
      <c r="I6879" s="29">
        <v>89589.583701862532</v>
      </c>
      <c r="J6879" s="30">
        <v>413327.30425834045</v>
      </c>
      <c r="K6879" s="30">
        <v>1661452.9185477709</v>
      </c>
      <c r="L6879" s="30">
        <v>2564470.2513630092</v>
      </c>
      <c r="M6879" s="30">
        <v>484436.36043716013</v>
      </c>
      <c r="N6879" s="30">
        <v>920061.91603016935</v>
      </c>
      <c r="O6879" s="31">
        <v>181464.85309092887</v>
      </c>
      <c r="P6879" s="32">
        <v>2235478.8626867933</v>
      </c>
      <c r="Q6879" s="32">
        <v>4079324.3247424481</v>
      </c>
      <c r="R6879" s="32">
        <v>484436.36043716013</v>
      </c>
      <c r="S6879" s="36">
        <v>6874</v>
      </c>
      <c r="T6879" s="33" t="s">
        <v>13792</v>
      </c>
      <c r="U6879" s="34">
        <v>43568</v>
      </c>
      <c r="V6879" s="27" t="s">
        <v>13197</v>
      </c>
      <c r="W6879" s="35">
        <v>174325.32669032662</v>
      </c>
      <c r="X6879" s="35">
        <v>54732.809541078052</v>
      </c>
      <c r="Y6879" s="35">
        <v>82724.311282252034</v>
      </c>
      <c r="Z6879" s="35">
        <v>1570.281884600603</v>
      </c>
      <c r="AA6879" s="35">
        <v>56403.577304576087</v>
      </c>
      <c r="AB6879" s="35">
        <v>27423.589894666373</v>
      </c>
      <c r="AC6879" s="35">
        <v>7011.462069320788</v>
      </c>
      <c r="AD6879" s="35">
        <v>3842.8368622877538</v>
      </c>
      <c r="AE6879" s="35">
        <v>0</v>
      </c>
      <c r="AG6879" s="1">
        <v>0</v>
      </c>
      <c r="AH6879" s="1">
        <f t="shared" si="571"/>
        <v>3842.8368622877538</v>
      </c>
      <c r="AI6879">
        <f t="shared" si="572"/>
        <v>4</v>
      </c>
      <c r="AJ6879" s="1" t="str">
        <f t="shared" si="573"/>
        <v>Winter</v>
      </c>
      <c r="AL6879" s="1">
        <f t="shared" si="570"/>
        <v>0</v>
      </c>
      <c r="AM6879" s="1">
        <f t="shared" si="574"/>
        <v>174325.32669032662</v>
      </c>
    </row>
    <row r="6880" spans="1:39" x14ac:dyDescent="0.2">
      <c r="A6880" s="24" t="s">
        <v>13793</v>
      </c>
      <c r="B6880" s="36">
        <v>6875</v>
      </c>
      <c r="C6880" s="37">
        <v>43568</v>
      </c>
      <c r="D6880" s="26">
        <v>43556</v>
      </c>
      <c r="E6880" s="38">
        <v>2019</v>
      </c>
      <c r="F6880" s="38" t="s">
        <v>13197</v>
      </c>
      <c r="G6880" s="38">
        <v>13</v>
      </c>
      <c r="H6880" s="39">
        <v>11</v>
      </c>
      <c r="I6880" s="29">
        <v>88820.342776238933</v>
      </c>
      <c r="J6880" s="30">
        <v>398769.21465126751</v>
      </c>
      <c r="K6880" s="30">
        <v>1623254.1043443682</v>
      </c>
      <c r="L6880" s="30">
        <v>2552921.0944113452</v>
      </c>
      <c r="M6880" s="30">
        <v>470419.89891326416</v>
      </c>
      <c r="N6880" s="30">
        <v>931179.71186378528</v>
      </c>
      <c r="O6880" s="31">
        <v>181350.17912253377</v>
      </c>
      <c r="P6880" s="32">
        <v>2182494.3460338712</v>
      </c>
      <c r="Q6880" s="32">
        <v>4064220.2000489319</v>
      </c>
      <c r="R6880" s="32">
        <v>470419.89891326416</v>
      </c>
      <c r="S6880" s="36">
        <v>6875</v>
      </c>
      <c r="T6880" s="33" t="s">
        <v>13794</v>
      </c>
      <c r="U6880" s="34">
        <v>43568</v>
      </c>
      <c r="V6880" s="27" t="s">
        <v>13197</v>
      </c>
      <c r="W6880" s="35">
        <v>168117.04771786387</v>
      </c>
      <c r="X6880" s="35">
        <v>60171.190576675959</v>
      </c>
      <c r="Y6880" s="35">
        <v>84706.539689011362</v>
      </c>
      <c r="Z6880" s="35">
        <v>1607.9087600623357</v>
      </c>
      <c r="AA6880" s="35">
        <v>56307.078455466457</v>
      </c>
      <c r="AB6880" s="35">
        <v>27397.035160450225</v>
      </c>
      <c r="AC6880" s="35">
        <v>7031.2806183770708</v>
      </c>
      <c r="AD6880" s="35">
        <v>3842.8368622877538</v>
      </c>
      <c r="AE6880" s="35">
        <v>0</v>
      </c>
      <c r="AG6880" s="1">
        <v>0</v>
      </c>
      <c r="AH6880" s="1">
        <f t="shared" si="571"/>
        <v>3842.8368622877538</v>
      </c>
      <c r="AI6880">
        <f t="shared" si="572"/>
        <v>4</v>
      </c>
      <c r="AJ6880" s="1" t="str">
        <f t="shared" si="573"/>
        <v>Winter</v>
      </c>
      <c r="AL6880" s="1">
        <f t="shared" si="570"/>
        <v>0</v>
      </c>
      <c r="AM6880" s="1">
        <f t="shared" si="574"/>
        <v>168117.04771786387</v>
      </c>
    </row>
    <row r="6881" spans="1:39" x14ac:dyDescent="0.2">
      <c r="A6881" s="24" t="s">
        <v>13795</v>
      </c>
      <c r="B6881" s="36">
        <v>6876</v>
      </c>
      <c r="C6881" s="37">
        <v>43568</v>
      </c>
      <c r="D6881" s="26">
        <v>43556</v>
      </c>
      <c r="E6881" s="38">
        <v>2019</v>
      </c>
      <c r="F6881" s="38" t="s">
        <v>13197</v>
      </c>
      <c r="G6881" s="38">
        <v>13</v>
      </c>
      <c r="H6881" s="39">
        <v>12</v>
      </c>
      <c r="I6881" s="29">
        <v>82507.366574220796</v>
      </c>
      <c r="J6881" s="30">
        <v>396929.25816177955</v>
      </c>
      <c r="K6881" s="30">
        <v>1579716.7707436986</v>
      </c>
      <c r="L6881" s="30">
        <v>2498250.6515746256</v>
      </c>
      <c r="M6881" s="30">
        <v>471906.66449226713</v>
      </c>
      <c r="N6881" s="30">
        <v>908110.07164248847</v>
      </c>
      <c r="O6881" s="31">
        <v>177234.81386810649</v>
      </c>
      <c r="P6881" s="32">
        <v>2134130.8018101864</v>
      </c>
      <c r="Q6881" s="32">
        <v>3980524.7952470002</v>
      </c>
      <c r="R6881" s="32">
        <v>471906.66449226713</v>
      </c>
      <c r="S6881" s="36">
        <v>6876</v>
      </c>
      <c r="T6881" s="33" t="s">
        <v>13796</v>
      </c>
      <c r="U6881" s="34">
        <v>43568</v>
      </c>
      <c r="V6881" s="27" t="s">
        <v>13197</v>
      </c>
      <c r="W6881" s="35">
        <v>179426.90666594647</v>
      </c>
      <c r="X6881" s="35">
        <v>60504.10751337633</v>
      </c>
      <c r="Y6881" s="35">
        <v>84445.442503533559</v>
      </c>
      <c r="Z6881" s="35">
        <v>1602.952584856753</v>
      </c>
      <c r="AA6881" s="35">
        <v>55921.083059027958</v>
      </c>
      <c r="AB6881" s="35">
        <v>27512.685698344201</v>
      </c>
      <c r="AC6881" s="35">
        <v>6898.6241943878322</v>
      </c>
      <c r="AD6881" s="35">
        <v>3842.8368622877538</v>
      </c>
      <c r="AE6881" s="35">
        <v>0</v>
      </c>
      <c r="AG6881" s="1">
        <v>0</v>
      </c>
      <c r="AH6881" s="1">
        <f t="shared" si="571"/>
        <v>3842.8368622877538</v>
      </c>
      <c r="AI6881">
        <f t="shared" si="572"/>
        <v>4</v>
      </c>
      <c r="AJ6881" s="1" t="str">
        <f t="shared" si="573"/>
        <v>Winter</v>
      </c>
      <c r="AL6881" s="1">
        <f t="shared" si="570"/>
        <v>0</v>
      </c>
      <c r="AM6881" s="1">
        <f t="shared" si="574"/>
        <v>179426.90666594647</v>
      </c>
    </row>
    <row r="6882" spans="1:39" x14ac:dyDescent="0.2">
      <c r="A6882" s="24" t="s">
        <v>13797</v>
      </c>
      <c r="B6882" s="36">
        <v>6877</v>
      </c>
      <c r="C6882" s="37">
        <v>43568</v>
      </c>
      <c r="D6882" s="26">
        <v>43556</v>
      </c>
      <c r="E6882" s="38">
        <v>2019</v>
      </c>
      <c r="F6882" s="38" t="s">
        <v>13197</v>
      </c>
      <c r="G6882" s="38">
        <v>13</v>
      </c>
      <c r="H6882" s="39">
        <v>13</v>
      </c>
      <c r="I6882" s="29">
        <v>77739.94722256159</v>
      </c>
      <c r="J6882" s="30">
        <v>388523.27537112281</v>
      </c>
      <c r="K6882" s="30">
        <v>1545018.1589355911</v>
      </c>
      <c r="L6882" s="30">
        <v>2415201.3825777178</v>
      </c>
      <c r="M6882" s="30">
        <v>458253.41253674781</v>
      </c>
      <c r="N6882" s="30">
        <v>915963.6267155793</v>
      </c>
      <c r="O6882" s="31">
        <v>181209.23676950173</v>
      </c>
      <c r="P6882" s="32">
        <v>2081011.5186949004</v>
      </c>
      <c r="Q6882" s="32">
        <v>3900897.5214339215</v>
      </c>
      <c r="R6882" s="32">
        <v>458253.41253674781</v>
      </c>
      <c r="S6882" s="36">
        <v>6877</v>
      </c>
      <c r="T6882" s="33" t="s">
        <v>13798</v>
      </c>
      <c r="U6882" s="34">
        <v>43568</v>
      </c>
      <c r="V6882" s="27" t="s">
        <v>13197</v>
      </c>
      <c r="W6882" s="35">
        <v>207724.05606330611</v>
      </c>
      <c r="X6882" s="35">
        <v>55390.116464028826</v>
      </c>
      <c r="Y6882" s="35">
        <v>83681.070191416235</v>
      </c>
      <c r="Z6882" s="35">
        <v>1588.4431863957273</v>
      </c>
      <c r="AA6882" s="35">
        <v>56114.080757247211</v>
      </c>
      <c r="AB6882" s="35">
        <v>27331.935369750423</v>
      </c>
      <c r="AC6882" s="35">
        <v>6879.2531607663614</v>
      </c>
      <c r="AD6882" s="35">
        <v>3842.8368622877538</v>
      </c>
      <c r="AE6882" s="35">
        <v>0</v>
      </c>
      <c r="AG6882" s="1">
        <v>0</v>
      </c>
      <c r="AH6882" s="1">
        <f t="shared" si="571"/>
        <v>3842.8368622877538</v>
      </c>
      <c r="AI6882">
        <f t="shared" si="572"/>
        <v>4</v>
      </c>
      <c r="AJ6882" s="1" t="str">
        <f t="shared" si="573"/>
        <v>Winter</v>
      </c>
      <c r="AL6882" s="1">
        <f t="shared" si="570"/>
        <v>0</v>
      </c>
      <c r="AM6882" s="1">
        <f t="shared" si="574"/>
        <v>207724.05606330611</v>
      </c>
    </row>
    <row r="6883" spans="1:39" x14ac:dyDescent="0.2">
      <c r="A6883" s="24" t="s">
        <v>13799</v>
      </c>
      <c r="B6883" s="36">
        <v>6878</v>
      </c>
      <c r="C6883" s="37">
        <v>43568</v>
      </c>
      <c r="D6883" s="26">
        <v>43556</v>
      </c>
      <c r="E6883" s="38">
        <v>2019</v>
      </c>
      <c r="F6883" s="38" t="s">
        <v>13197</v>
      </c>
      <c r="G6883" s="38">
        <v>13</v>
      </c>
      <c r="H6883" s="39">
        <v>14</v>
      </c>
      <c r="I6883" s="29">
        <v>75678.541677398534</v>
      </c>
      <c r="J6883" s="30">
        <v>387258.02557510213</v>
      </c>
      <c r="K6883" s="30">
        <v>1527775.2029935874</v>
      </c>
      <c r="L6883" s="30">
        <v>2436878.2988824979</v>
      </c>
      <c r="M6883" s="30">
        <v>450306.07830751722</v>
      </c>
      <c r="N6883" s="30">
        <v>917554.18946008396</v>
      </c>
      <c r="O6883" s="31">
        <v>176739.87804745109</v>
      </c>
      <c r="P6883" s="32">
        <v>2053759.8229785031</v>
      </c>
      <c r="Q6883" s="32">
        <v>3918430.391965135</v>
      </c>
      <c r="R6883" s="32">
        <v>450306.07830751722</v>
      </c>
      <c r="S6883" s="36">
        <v>6878</v>
      </c>
      <c r="T6883" s="33" t="s">
        <v>13800</v>
      </c>
      <c r="U6883" s="34">
        <v>43568</v>
      </c>
      <c r="V6883" s="27" t="s">
        <v>13197</v>
      </c>
      <c r="W6883" s="35">
        <v>174031.46893444101</v>
      </c>
      <c r="X6883" s="35">
        <v>52950.554940651666</v>
      </c>
      <c r="Y6883" s="35">
        <v>83088.693228033546</v>
      </c>
      <c r="Z6883" s="35">
        <v>1577.1986223729368</v>
      </c>
      <c r="AA6883" s="35">
        <v>56403.577304576087</v>
      </c>
      <c r="AB6883" s="35">
        <v>26807.427246248091</v>
      </c>
      <c r="AC6883" s="35">
        <v>6933.8926893904982</v>
      </c>
      <c r="AD6883" s="35">
        <v>3842.8368622877538</v>
      </c>
      <c r="AE6883" s="35">
        <v>0</v>
      </c>
      <c r="AG6883" s="1">
        <v>0</v>
      </c>
      <c r="AH6883" s="1">
        <f t="shared" si="571"/>
        <v>3842.8368622877538</v>
      </c>
      <c r="AI6883">
        <f t="shared" si="572"/>
        <v>4</v>
      </c>
      <c r="AJ6883" s="1" t="str">
        <f t="shared" si="573"/>
        <v>Winter</v>
      </c>
      <c r="AL6883" s="1">
        <f t="shared" si="570"/>
        <v>0</v>
      </c>
      <c r="AM6883" s="1">
        <f t="shared" si="574"/>
        <v>174031.46893444101</v>
      </c>
    </row>
    <row r="6884" spans="1:39" x14ac:dyDescent="0.2">
      <c r="A6884" s="24" t="s">
        <v>13801</v>
      </c>
      <c r="B6884" s="36">
        <v>6879</v>
      </c>
      <c r="C6884" s="37">
        <v>43568</v>
      </c>
      <c r="D6884" s="26">
        <v>43556</v>
      </c>
      <c r="E6884" s="38">
        <v>2019</v>
      </c>
      <c r="F6884" s="38" t="s">
        <v>13197</v>
      </c>
      <c r="G6884" s="38">
        <v>13</v>
      </c>
      <c r="H6884" s="39">
        <v>15</v>
      </c>
      <c r="I6884" s="29">
        <v>75532.818364913721</v>
      </c>
      <c r="J6884" s="30">
        <v>383097.00374807714</v>
      </c>
      <c r="K6884" s="30">
        <v>1533602.5511456574</v>
      </c>
      <c r="L6884" s="30">
        <v>2452271.8016824978</v>
      </c>
      <c r="M6884" s="30">
        <v>438938.08847173961</v>
      </c>
      <c r="N6884" s="30">
        <v>916459.85803034867</v>
      </c>
      <c r="O6884" s="31">
        <v>180348.5492804909</v>
      </c>
      <c r="P6884" s="32">
        <v>2048073.4579823108</v>
      </c>
      <c r="Q6884" s="32">
        <v>3932177.2127414141</v>
      </c>
      <c r="R6884" s="32">
        <v>438938.08847173961</v>
      </c>
      <c r="S6884" s="36">
        <v>6879</v>
      </c>
      <c r="T6884" s="33" t="s">
        <v>13802</v>
      </c>
      <c r="U6884" s="34">
        <v>43568</v>
      </c>
      <c r="V6884" s="27" t="s">
        <v>13197</v>
      </c>
      <c r="W6884" s="35">
        <v>192950.58543833523</v>
      </c>
      <c r="X6884" s="35">
        <v>51536.042822034193</v>
      </c>
      <c r="Y6884" s="35">
        <v>83429.007020546254</v>
      </c>
      <c r="Z6884" s="35">
        <v>1583.6584958391431</v>
      </c>
      <c r="AA6884" s="35">
        <v>56114.080757247211</v>
      </c>
      <c r="AB6884" s="35">
        <v>25586.595521262159</v>
      </c>
      <c r="AC6884" s="35">
        <v>7010.6948989993471</v>
      </c>
      <c r="AD6884" s="35">
        <v>3842.8368622877538</v>
      </c>
      <c r="AE6884" s="35">
        <v>0</v>
      </c>
      <c r="AG6884" s="1">
        <v>0</v>
      </c>
      <c r="AH6884" s="1">
        <f t="shared" si="571"/>
        <v>3842.8368622877538</v>
      </c>
      <c r="AI6884">
        <f t="shared" si="572"/>
        <v>4</v>
      </c>
      <c r="AJ6884" s="1" t="str">
        <f t="shared" si="573"/>
        <v>Winter</v>
      </c>
      <c r="AL6884" s="1">
        <f t="shared" si="570"/>
        <v>0</v>
      </c>
      <c r="AM6884" s="1">
        <f t="shared" si="574"/>
        <v>192950.58543833523</v>
      </c>
    </row>
    <row r="6885" spans="1:39" x14ac:dyDescent="0.2">
      <c r="A6885" s="24" t="s">
        <v>13803</v>
      </c>
      <c r="B6885" s="36">
        <v>6880</v>
      </c>
      <c r="C6885" s="37">
        <v>43568</v>
      </c>
      <c r="D6885" s="26">
        <v>43556</v>
      </c>
      <c r="E6885" s="38">
        <v>2019</v>
      </c>
      <c r="F6885" s="38" t="s">
        <v>13197</v>
      </c>
      <c r="G6885" s="38">
        <v>13</v>
      </c>
      <c r="H6885" s="39">
        <v>16</v>
      </c>
      <c r="I6885" s="29">
        <v>78501.937628421743</v>
      </c>
      <c r="J6885" s="30">
        <v>388476.01929957257</v>
      </c>
      <c r="K6885" s="30">
        <v>1542463.4050334289</v>
      </c>
      <c r="L6885" s="30">
        <v>2475943.8115324602</v>
      </c>
      <c r="M6885" s="30">
        <v>429471.6380774834</v>
      </c>
      <c r="N6885" s="30">
        <v>911471.53127905948</v>
      </c>
      <c r="O6885" s="31">
        <v>178462.55649114854</v>
      </c>
      <c r="P6885" s="32">
        <v>2050436.9807393341</v>
      </c>
      <c r="Q6885" s="32">
        <v>3954353.9186022403</v>
      </c>
      <c r="R6885" s="32">
        <v>429471.6380774834</v>
      </c>
      <c r="S6885" s="36">
        <v>6880</v>
      </c>
      <c r="T6885" s="33" t="s">
        <v>13804</v>
      </c>
      <c r="U6885" s="34">
        <v>43568</v>
      </c>
      <c r="V6885" s="27" t="s">
        <v>13197</v>
      </c>
      <c r="W6885" s="35">
        <v>158181.6579350839</v>
      </c>
      <c r="X6885" s="35">
        <v>50867.0100926616</v>
      </c>
      <c r="Y6885" s="35">
        <v>82576.606015003243</v>
      </c>
      <c r="Z6885" s="35">
        <v>1567.4781271340767</v>
      </c>
      <c r="AA6885" s="35">
        <v>56162.330181802019</v>
      </c>
      <c r="AB6885" s="35">
        <v>25893.892318105154</v>
      </c>
      <c r="AC6885" s="35">
        <v>6839.0833029466557</v>
      </c>
      <c r="AD6885" s="35">
        <v>3842.8368622877538</v>
      </c>
      <c r="AE6885" s="35">
        <v>0</v>
      </c>
      <c r="AG6885" s="1">
        <v>0</v>
      </c>
      <c r="AH6885" s="1">
        <f t="shared" si="571"/>
        <v>3842.8368622877538</v>
      </c>
      <c r="AI6885">
        <f t="shared" si="572"/>
        <v>4</v>
      </c>
      <c r="AJ6885" s="1" t="str">
        <f t="shared" si="573"/>
        <v>Winter</v>
      </c>
      <c r="AL6885" s="1">
        <f t="shared" si="570"/>
        <v>158181.6579350839</v>
      </c>
      <c r="AM6885" s="1">
        <f t="shared" si="574"/>
        <v>0</v>
      </c>
    </row>
    <row r="6886" spans="1:39" x14ac:dyDescent="0.2">
      <c r="A6886" s="24" t="s">
        <v>13805</v>
      </c>
      <c r="B6886" s="36">
        <v>6881</v>
      </c>
      <c r="C6886" s="37">
        <v>43568</v>
      </c>
      <c r="D6886" s="26">
        <v>43556</v>
      </c>
      <c r="E6886" s="38">
        <v>2019</v>
      </c>
      <c r="F6886" s="38" t="s">
        <v>13197</v>
      </c>
      <c r="G6886" s="38">
        <v>13</v>
      </c>
      <c r="H6886" s="39">
        <v>17</v>
      </c>
      <c r="I6886" s="29">
        <v>81342.926816133433</v>
      </c>
      <c r="J6886" s="30">
        <v>401384.00788306951</v>
      </c>
      <c r="K6886" s="30">
        <v>1559436.5329739195</v>
      </c>
      <c r="L6886" s="30">
        <v>2521114.6909176689</v>
      </c>
      <c r="M6886" s="30">
        <v>447609.73674390325</v>
      </c>
      <c r="N6886" s="30">
        <v>917450.83628023334</v>
      </c>
      <c r="O6886" s="31">
        <v>177864.41980097463</v>
      </c>
      <c r="P6886" s="32">
        <v>2088389.1965339561</v>
      </c>
      <c r="Q6886" s="32">
        <v>4017813.9548819461</v>
      </c>
      <c r="R6886" s="32">
        <v>447609.73674390325</v>
      </c>
      <c r="S6886" s="36">
        <v>6881</v>
      </c>
      <c r="T6886" s="33" t="s">
        <v>13806</v>
      </c>
      <c r="U6886" s="34">
        <v>43568</v>
      </c>
      <c r="V6886" s="27" t="s">
        <v>13197</v>
      </c>
      <c r="W6886" s="35">
        <v>194921.12763457443</v>
      </c>
      <c r="X6886" s="35">
        <v>48192.342651778345</v>
      </c>
      <c r="Y6886" s="35">
        <v>81241.709423801352</v>
      </c>
      <c r="Z6886" s="35">
        <v>1542.1389746831437</v>
      </c>
      <c r="AA6886" s="35">
        <v>56307.078455466457</v>
      </c>
      <c r="AB6886" s="35">
        <v>25504.939496796429</v>
      </c>
      <c r="AC6886" s="35">
        <v>6717.3590472474807</v>
      </c>
      <c r="AD6886" s="35">
        <v>3842.8368622877538</v>
      </c>
      <c r="AE6886" s="35">
        <v>0</v>
      </c>
      <c r="AG6886" s="1">
        <v>0</v>
      </c>
      <c r="AH6886" s="1">
        <f t="shared" si="571"/>
        <v>3842.8368622877538</v>
      </c>
      <c r="AI6886">
        <f t="shared" si="572"/>
        <v>4</v>
      </c>
      <c r="AJ6886" s="1" t="str">
        <f t="shared" si="573"/>
        <v>Winter</v>
      </c>
      <c r="AL6886" s="1">
        <f t="shared" si="570"/>
        <v>194921.12763457443</v>
      </c>
      <c r="AM6886" s="1">
        <f t="shared" si="574"/>
        <v>0</v>
      </c>
    </row>
    <row r="6887" spans="1:39" x14ac:dyDescent="0.2">
      <c r="A6887" s="24" t="s">
        <v>13807</v>
      </c>
      <c r="B6887" s="36">
        <v>6882</v>
      </c>
      <c r="C6887" s="37">
        <v>43568</v>
      </c>
      <c r="D6887" s="26">
        <v>43556</v>
      </c>
      <c r="E6887" s="38">
        <v>2019</v>
      </c>
      <c r="F6887" s="38" t="s">
        <v>13197</v>
      </c>
      <c r="G6887" s="38">
        <v>13</v>
      </c>
      <c r="H6887" s="39">
        <v>18</v>
      </c>
      <c r="I6887" s="29">
        <v>81546.60878137192</v>
      </c>
      <c r="J6887" s="30">
        <v>382653.31601261132</v>
      </c>
      <c r="K6887" s="30">
        <v>1606390.4390196016</v>
      </c>
      <c r="L6887" s="30">
        <v>2563183.2507421807</v>
      </c>
      <c r="M6887" s="30">
        <v>443104.06389024574</v>
      </c>
      <c r="N6887" s="30">
        <v>927924.82888831838</v>
      </c>
      <c r="O6887" s="31">
        <v>181349.98205212844</v>
      </c>
      <c r="P6887" s="32">
        <v>2131041.1116912193</v>
      </c>
      <c r="Q6887" s="32">
        <v>4055111.3776952387</v>
      </c>
      <c r="R6887" s="32">
        <v>443104.06389024574</v>
      </c>
      <c r="S6887" s="36">
        <v>6882</v>
      </c>
      <c r="T6887" s="33" t="s">
        <v>13808</v>
      </c>
      <c r="U6887" s="34">
        <v>43568</v>
      </c>
      <c r="V6887" s="27" t="s">
        <v>13197</v>
      </c>
      <c r="W6887" s="35">
        <v>204814.69027490748</v>
      </c>
      <c r="X6887" s="35">
        <v>45723.215702081361</v>
      </c>
      <c r="Y6887" s="35">
        <v>77775.89241148204</v>
      </c>
      <c r="Z6887" s="35">
        <v>1476.3504587628761</v>
      </c>
      <c r="AA6887" s="35">
        <v>56162.330181802019</v>
      </c>
      <c r="AB6887" s="35">
        <v>25031.481766108136</v>
      </c>
      <c r="AC6887" s="35">
        <v>6779.4358602672864</v>
      </c>
      <c r="AD6887" s="35">
        <v>3842.8368622877538</v>
      </c>
      <c r="AE6887" s="35">
        <v>0</v>
      </c>
      <c r="AG6887" s="1">
        <v>0</v>
      </c>
      <c r="AH6887" s="1">
        <f t="shared" si="571"/>
        <v>3842.8368622877538</v>
      </c>
      <c r="AI6887">
        <f t="shared" si="572"/>
        <v>4</v>
      </c>
      <c r="AJ6887" s="1" t="str">
        <f t="shared" si="573"/>
        <v>Winter</v>
      </c>
      <c r="AL6887" s="1">
        <f t="shared" ref="AL6887:AL6950" si="575">IF(OR(AND(H6887&gt;15,H6887&lt;23),(AND(H6887&gt;5,H6887&lt;8))),W6887,0)</f>
        <v>204814.69027490748</v>
      </c>
      <c r="AM6887" s="1">
        <f t="shared" si="574"/>
        <v>0</v>
      </c>
    </row>
    <row r="6888" spans="1:39" x14ac:dyDescent="0.2">
      <c r="A6888" s="24" t="s">
        <v>13809</v>
      </c>
      <c r="B6888" s="36">
        <v>6883</v>
      </c>
      <c r="C6888" s="37">
        <v>43568</v>
      </c>
      <c r="D6888" s="26">
        <v>43556</v>
      </c>
      <c r="E6888" s="38">
        <v>2019</v>
      </c>
      <c r="F6888" s="38" t="s">
        <v>13197</v>
      </c>
      <c r="G6888" s="38">
        <v>13</v>
      </c>
      <c r="H6888" s="39">
        <v>19</v>
      </c>
      <c r="I6888" s="29">
        <v>83836.34285835737</v>
      </c>
      <c r="J6888" s="30">
        <v>367607.29086822364</v>
      </c>
      <c r="K6888" s="30">
        <v>1627073.9749608897</v>
      </c>
      <c r="L6888" s="30">
        <v>2728333.416694208</v>
      </c>
      <c r="M6888" s="30">
        <v>453122.62450988661</v>
      </c>
      <c r="N6888" s="30">
        <v>935488.4404632221</v>
      </c>
      <c r="O6888" s="31">
        <v>181959.7639026496</v>
      </c>
      <c r="P6888" s="32">
        <v>2164032.9423291339</v>
      </c>
      <c r="Q6888" s="32">
        <v>4213388.9119283035</v>
      </c>
      <c r="R6888" s="32">
        <v>453122.62450988661</v>
      </c>
      <c r="S6888" s="36">
        <v>6883</v>
      </c>
      <c r="T6888" s="33" t="s">
        <v>13810</v>
      </c>
      <c r="U6888" s="34">
        <v>43568</v>
      </c>
      <c r="V6888" s="27" t="s">
        <v>13197</v>
      </c>
      <c r="W6888" s="35">
        <v>222787.87797713111</v>
      </c>
      <c r="X6888" s="35">
        <v>47890.032768873629</v>
      </c>
      <c r="Y6888" s="35">
        <v>77919.765739973183</v>
      </c>
      <c r="Z6888" s="35">
        <v>1479.0814779506454</v>
      </c>
      <c r="AA6888" s="35">
        <v>56644.824427350155</v>
      </c>
      <c r="AB6888" s="35">
        <v>25024.225500218519</v>
      </c>
      <c r="AC6888" s="35">
        <v>7045.7289810435823</v>
      </c>
      <c r="AD6888" s="35">
        <v>3842.8368622877538</v>
      </c>
      <c r="AE6888" s="35">
        <v>863.75399250866997</v>
      </c>
      <c r="AG6888" s="1">
        <v>0</v>
      </c>
      <c r="AH6888" s="1">
        <f t="shared" si="571"/>
        <v>3842.8368622877538</v>
      </c>
      <c r="AI6888">
        <f t="shared" si="572"/>
        <v>4</v>
      </c>
      <c r="AJ6888" s="1" t="str">
        <f t="shared" si="573"/>
        <v>Winter</v>
      </c>
      <c r="AL6888" s="1">
        <f t="shared" si="575"/>
        <v>222787.87797713111</v>
      </c>
      <c r="AM6888" s="1">
        <f t="shared" si="574"/>
        <v>0</v>
      </c>
    </row>
    <row r="6889" spans="1:39" x14ac:dyDescent="0.2">
      <c r="A6889" s="24" t="s">
        <v>13811</v>
      </c>
      <c r="B6889" s="36">
        <v>6884</v>
      </c>
      <c r="C6889" s="37">
        <v>43568</v>
      </c>
      <c r="D6889" s="26">
        <v>43556</v>
      </c>
      <c r="E6889" s="38">
        <v>2019</v>
      </c>
      <c r="F6889" s="38" t="s">
        <v>13197</v>
      </c>
      <c r="G6889" s="38">
        <v>13</v>
      </c>
      <c r="H6889" s="39">
        <v>20</v>
      </c>
      <c r="I6889" s="29">
        <v>88268.513431281579</v>
      </c>
      <c r="J6889" s="30">
        <v>380102.83105491428</v>
      </c>
      <c r="K6889" s="30">
        <v>1650135.3213254337</v>
      </c>
      <c r="L6889" s="30">
        <v>2729522.9121024376</v>
      </c>
      <c r="M6889" s="30">
        <v>472490.88265064417</v>
      </c>
      <c r="N6889" s="30">
        <v>930458.67394750705</v>
      </c>
      <c r="O6889" s="31">
        <v>179104.46281845277</v>
      </c>
      <c r="P6889" s="32">
        <v>2210894.7174073593</v>
      </c>
      <c r="Q6889" s="32">
        <v>4219188.879923312</v>
      </c>
      <c r="R6889" s="32">
        <v>472490.88265064417</v>
      </c>
      <c r="S6889" s="36">
        <v>6884</v>
      </c>
      <c r="T6889" s="33" t="s">
        <v>13812</v>
      </c>
      <c r="U6889" s="34">
        <v>43568</v>
      </c>
      <c r="V6889" s="27" t="s">
        <v>13197</v>
      </c>
      <c r="W6889" s="35">
        <v>179772.49140164975</v>
      </c>
      <c r="X6889" s="35">
        <v>52561.458095945665</v>
      </c>
      <c r="Y6889" s="35">
        <v>80096.21848809201</v>
      </c>
      <c r="Z6889" s="35">
        <v>1520.3951410091304</v>
      </c>
      <c r="AA6889" s="35">
        <v>56644.824427350155</v>
      </c>
      <c r="AB6889" s="35">
        <v>24941.070564835893</v>
      </c>
      <c r="AC6889" s="35">
        <v>7165.4500725271409</v>
      </c>
      <c r="AD6889" s="35">
        <v>3842.8368622877538</v>
      </c>
      <c r="AE6889" s="35">
        <v>3097.0386864406146</v>
      </c>
      <c r="AG6889" s="1">
        <v>0</v>
      </c>
      <c r="AH6889" s="1">
        <f t="shared" si="571"/>
        <v>3842.8368622877538</v>
      </c>
      <c r="AI6889">
        <f t="shared" si="572"/>
        <v>4</v>
      </c>
      <c r="AJ6889" s="1" t="str">
        <f t="shared" si="573"/>
        <v>Winter</v>
      </c>
      <c r="AL6889" s="1">
        <f t="shared" si="575"/>
        <v>179772.49140164975</v>
      </c>
      <c r="AM6889" s="1">
        <f t="shared" si="574"/>
        <v>0</v>
      </c>
    </row>
    <row r="6890" spans="1:39" x14ac:dyDescent="0.2">
      <c r="A6890" s="24" t="s">
        <v>13813</v>
      </c>
      <c r="B6890" s="36">
        <v>6885</v>
      </c>
      <c r="C6890" s="37">
        <v>43568</v>
      </c>
      <c r="D6890" s="26">
        <v>43556</v>
      </c>
      <c r="E6890" s="38">
        <v>2019</v>
      </c>
      <c r="F6890" s="38" t="s">
        <v>13197</v>
      </c>
      <c r="G6890" s="38">
        <v>13</v>
      </c>
      <c r="H6890" s="39">
        <v>21</v>
      </c>
      <c r="I6890" s="29">
        <v>81773.618741384358</v>
      </c>
      <c r="J6890" s="30">
        <v>406233.80129829969</v>
      </c>
      <c r="K6890" s="30">
        <v>1561429.3729081112</v>
      </c>
      <c r="L6890" s="30">
        <v>2615829.6968613453</v>
      </c>
      <c r="M6890" s="30">
        <v>464523.44918730127</v>
      </c>
      <c r="N6890" s="30">
        <v>923608.34475480893</v>
      </c>
      <c r="O6890" s="31">
        <v>178158.93702012743</v>
      </c>
      <c r="P6890" s="32">
        <v>2107726.4408367965</v>
      </c>
      <c r="Q6890" s="32">
        <v>4123830.7799345814</v>
      </c>
      <c r="R6890" s="32">
        <v>464523.44918730127</v>
      </c>
      <c r="S6890" s="36">
        <v>6885</v>
      </c>
      <c r="T6890" s="33" t="s">
        <v>13814</v>
      </c>
      <c r="U6890" s="34">
        <v>43568</v>
      </c>
      <c r="V6890" s="27" t="s">
        <v>13197</v>
      </c>
      <c r="W6890" s="35">
        <v>214820.16985169624</v>
      </c>
      <c r="X6890" s="35">
        <v>51427.419669655072</v>
      </c>
      <c r="Y6890" s="35">
        <v>79118.756084042179</v>
      </c>
      <c r="Z6890" s="35">
        <v>1501.8408432196861</v>
      </c>
      <c r="AA6890" s="35">
        <v>56693.073851904963</v>
      </c>
      <c r="AB6890" s="35">
        <v>24701.675368021271</v>
      </c>
      <c r="AC6890" s="35">
        <v>6911.9218027442457</v>
      </c>
      <c r="AD6890" s="35">
        <v>3842.8368622877538</v>
      </c>
      <c r="AE6890" s="35">
        <v>3211.0919141053419</v>
      </c>
      <c r="AG6890" s="1">
        <v>0</v>
      </c>
      <c r="AH6890" s="1">
        <f t="shared" si="571"/>
        <v>3842.8368622877538</v>
      </c>
      <c r="AI6890">
        <f t="shared" si="572"/>
        <v>4</v>
      </c>
      <c r="AJ6890" s="1" t="str">
        <f t="shared" si="573"/>
        <v>Winter</v>
      </c>
      <c r="AL6890" s="1">
        <f t="shared" si="575"/>
        <v>214820.16985169624</v>
      </c>
      <c r="AM6890" s="1">
        <f t="shared" si="574"/>
        <v>0</v>
      </c>
    </row>
    <row r="6891" spans="1:39" x14ac:dyDescent="0.2">
      <c r="A6891" s="24" t="s">
        <v>13815</v>
      </c>
      <c r="B6891" s="36">
        <v>6886</v>
      </c>
      <c r="C6891" s="37">
        <v>43568</v>
      </c>
      <c r="D6891" s="26">
        <v>43556</v>
      </c>
      <c r="E6891" s="38">
        <v>2019</v>
      </c>
      <c r="F6891" s="38" t="s">
        <v>13197</v>
      </c>
      <c r="G6891" s="38">
        <v>13</v>
      </c>
      <c r="H6891" s="39">
        <v>22</v>
      </c>
      <c r="I6891" s="29">
        <v>75624.008927736941</v>
      </c>
      <c r="J6891" s="30">
        <v>390158.42917979782</v>
      </c>
      <c r="K6891" s="30">
        <v>1461882.6480504603</v>
      </c>
      <c r="L6891" s="30">
        <v>2489160.3360637785</v>
      </c>
      <c r="M6891" s="30">
        <v>434371.84269888845</v>
      </c>
      <c r="N6891" s="30">
        <v>888346.24480111862</v>
      </c>
      <c r="O6891" s="31">
        <v>177696.47280026853</v>
      </c>
      <c r="P6891" s="32">
        <v>1971878.4996770856</v>
      </c>
      <c r="Q6891" s="32">
        <v>3945361.4828449637</v>
      </c>
      <c r="R6891" s="32">
        <v>434371.84269888845</v>
      </c>
      <c r="S6891" s="36">
        <v>6886</v>
      </c>
      <c r="T6891" s="33" t="s">
        <v>13816</v>
      </c>
      <c r="U6891" s="34">
        <v>43568</v>
      </c>
      <c r="V6891" s="27" t="s">
        <v>13197</v>
      </c>
      <c r="W6891" s="35">
        <v>194765.98624174207</v>
      </c>
      <c r="X6891" s="35">
        <v>49124.665219054019</v>
      </c>
      <c r="Y6891" s="35">
        <v>77101.837802039183</v>
      </c>
      <c r="Z6891" s="35">
        <v>1463.5554807687017</v>
      </c>
      <c r="AA6891" s="35">
        <v>56596.575002795333</v>
      </c>
      <c r="AB6891" s="35">
        <v>24372.935504598016</v>
      </c>
      <c r="AC6891" s="35">
        <v>6639.3847728464825</v>
      </c>
      <c r="AD6891" s="35">
        <v>3842.8368622877538</v>
      </c>
      <c r="AE6891" s="35">
        <v>3211.0919141053419</v>
      </c>
      <c r="AG6891" s="1">
        <v>0</v>
      </c>
      <c r="AH6891" s="1">
        <f t="shared" si="571"/>
        <v>3842.8368622877538</v>
      </c>
      <c r="AI6891">
        <f t="shared" si="572"/>
        <v>4</v>
      </c>
      <c r="AJ6891" s="1" t="str">
        <f t="shared" si="573"/>
        <v>Winter</v>
      </c>
      <c r="AL6891" s="1">
        <f t="shared" si="575"/>
        <v>194765.98624174207</v>
      </c>
      <c r="AM6891" s="1">
        <f t="shared" si="574"/>
        <v>0</v>
      </c>
    </row>
    <row r="6892" spans="1:39" x14ac:dyDescent="0.2">
      <c r="A6892" s="24" t="s">
        <v>13817</v>
      </c>
      <c r="B6892" s="36">
        <v>6887</v>
      </c>
      <c r="C6892" s="37">
        <v>43568</v>
      </c>
      <c r="D6892" s="26">
        <v>43556</v>
      </c>
      <c r="E6892" s="38">
        <v>2019</v>
      </c>
      <c r="F6892" s="38" t="s">
        <v>13197</v>
      </c>
      <c r="G6892" s="38">
        <v>13</v>
      </c>
      <c r="H6892" s="39">
        <v>23</v>
      </c>
      <c r="I6892" s="29">
        <v>68160.670373980349</v>
      </c>
      <c r="J6892" s="30">
        <v>379969.8052485502</v>
      </c>
      <c r="K6892" s="30">
        <v>1351027.9885705223</v>
      </c>
      <c r="L6892" s="30">
        <v>2356151.4297934477</v>
      </c>
      <c r="M6892" s="30">
        <v>415989.3976832818</v>
      </c>
      <c r="N6892" s="30">
        <v>888977.9292554789</v>
      </c>
      <c r="O6892" s="31">
        <v>178160.13044649066</v>
      </c>
      <c r="P6892" s="32">
        <v>1835178.0566277844</v>
      </c>
      <c r="Q6892" s="32">
        <v>3803259.2947439672</v>
      </c>
      <c r="R6892" s="32">
        <v>415989.3976832818</v>
      </c>
      <c r="S6892" s="36">
        <v>6887</v>
      </c>
      <c r="T6892" s="33" t="s">
        <v>13818</v>
      </c>
      <c r="U6892" s="34">
        <v>43568</v>
      </c>
      <c r="V6892" s="27" t="s">
        <v>13197</v>
      </c>
      <c r="W6892" s="35">
        <v>175648.42479539753</v>
      </c>
      <c r="X6892" s="35">
        <v>47148.058126202915</v>
      </c>
      <c r="Y6892" s="35">
        <v>75365.509455050618</v>
      </c>
      <c r="Z6892" s="35">
        <v>1430.5963070175676</v>
      </c>
      <c r="AA6892" s="35">
        <v>56500.07615368571</v>
      </c>
      <c r="AB6892" s="35">
        <v>24284.422928663134</v>
      </c>
      <c r="AC6892" s="35">
        <v>6502.3597434032181</v>
      </c>
      <c r="AD6892" s="35">
        <v>3842.8368622877538</v>
      </c>
      <c r="AE6892" s="35">
        <v>3211.0919141053419</v>
      </c>
      <c r="AG6892" s="1">
        <v>0</v>
      </c>
      <c r="AH6892" s="1">
        <f t="shared" si="571"/>
        <v>3842.8368622877538</v>
      </c>
      <c r="AI6892">
        <f t="shared" si="572"/>
        <v>4</v>
      </c>
      <c r="AJ6892" s="1" t="str">
        <f t="shared" si="573"/>
        <v>Winter</v>
      </c>
      <c r="AL6892" s="1">
        <f t="shared" si="575"/>
        <v>0</v>
      </c>
      <c r="AM6892" s="1">
        <f t="shared" si="574"/>
        <v>175648.42479539753</v>
      </c>
    </row>
    <row r="6893" spans="1:39" x14ac:dyDescent="0.2">
      <c r="A6893" s="24" t="s">
        <v>13819</v>
      </c>
      <c r="B6893" s="36">
        <v>6888</v>
      </c>
      <c r="C6893" s="37">
        <v>43568</v>
      </c>
      <c r="D6893" s="26">
        <v>43556</v>
      </c>
      <c r="E6893" s="38">
        <v>2019</v>
      </c>
      <c r="F6893" s="38" t="s">
        <v>13197</v>
      </c>
      <c r="G6893" s="38">
        <v>13</v>
      </c>
      <c r="H6893" s="39">
        <v>24</v>
      </c>
      <c r="I6893" s="29">
        <v>63715.893734491889</v>
      </c>
      <c r="J6893" s="30">
        <v>370354.40190150333</v>
      </c>
      <c r="K6893" s="30">
        <v>1274950.7867501006</v>
      </c>
      <c r="L6893" s="30">
        <v>2249733.8253977015</v>
      </c>
      <c r="M6893" s="30">
        <v>395774.02625917102</v>
      </c>
      <c r="N6893" s="30">
        <v>926749.62673692056</v>
      </c>
      <c r="O6893" s="31">
        <v>176849.51921782998</v>
      </c>
      <c r="P6893" s="32">
        <v>1734440.7067437635</v>
      </c>
      <c r="Q6893" s="32">
        <v>3723687.3732539555</v>
      </c>
      <c r="R6893" s="32">
        <v>395774.02625917102</v>
      </c>
      <c r="S6893" s="36">
        <v>6888</v>
      </c>
      <c r="T6893" s="33" t="s">
        <v>13820</v>
      </c>
      <c r="U6893" s="34">
        <v>43568</v>
      </c>
      <c r="V6893" s="27" t="s">
        <v>13197</v>
      </c>
      <c r="W6893" s="35">
        <v>175559.95900499073</v>
      </c>
      <c r="X6893" s="35">
        <v>45893.162922725831</v>
      </c>
      <c r="Y6893" s="35">
        <v>75172.333198839769</v>
      </c>
      <c r="Z6893" s="35">
        <v>1426.9294142872327</v>
      </c>
      <c r="AA6893" s="35">
        <v>56982.570399233839</v>
      </c>
      <c r="AB6893" s="35">
        <v>24007.265760318063</v>
      </c>
      <c r="AC6893" s="35">
        <v>6434.5078471788047</v>
      </c>
      <c r="AD6893" s="35">
        <v>3842.8368622877538</v>
      </c>
      <c r="AE6893" s="35">
        <v>3211.0919141053419</v>
      </c>
      <c r="AG6893" s="1">
        <v>0</v>
      </c>
      <c r="AH6893" s="1">
        <f t="shared" si="571"/>
        <v>3842.8368622877538</v>
      </c>
      <c r="AI6893">
        <f t="shared" si="572"/>
        <v>4</v>
      </c>
      <c r="AJ6893" s="1" t="str">
        <f t="shared" si="573"/>
        <v>Winter</v>
      </c>
      <c r="AL6893" s="1">
        <f t="shared" si="575"/>
        <v>0</v>
      </c>
      <c r="AM6893" s="1">
        <f t="shared" si="574"/>
        <v>175559.95900499073</v>
      </c>
    </row>
    <row r="6894" spans="1:39" x14ac:dyDescent="0.2">
      <c r="A6894" s="24" t="s">
        <v>13821</v>
      </c>
      <c r="B6894" s="36">
        <v>6889</v>
      </c>
      <c r="C6894" s="37">
        <v>43569</v>
      </c>
      <c r="D6894" s="26">
        <v>43556</v>
      </c>
      <c r="E6894" s="38">
        <v>2019</v>
      </c>
      <c r="F6894" s="38" t="s">
        <v>13197</v>
      </c>
      <c r="G6894" s="38">
        <v>14</v>
      </c>
      <c r="H6894" s="39">
        <v>1</v>
      </c>
      <c r="I6894" s="29">
        <v>60106.409251537581</v>
      </c>
      <c r="J6894" s="30">
        <v>370823.89698675566</v>
      </c>
      <c r="K6894" s="30">
        <v>1259164.9718538157</v>
      </c>
      <c r="L6894" s="30">
        <v>2210818.5773963872</v>
      </c>
      <c r="M6894" s="30">
        <v>376516.52007368824</v>
      </c>
      <c r="N6894" s="30">
        <v>931770.10304592701</v>
      </c>
      <c r="O6894" s="31">
        <v>179310.35663895882</v>
      </c>
      <c r="P6894" s="32">
        <v>1695787.9011790417</v>
      </c>
      <c r="Q6894" s="32">
        <v>3692722.9340680288</v>
      </c>
      <c r="R6894" s="32">
        <v>376516.52007368824</v>
      </c>
      <c r="S6894" s="36">
        <v>6889</v>
      </c>
      <c r="T6894" s="33" t="s">
        <v>13822</v>
      </c>
      <c r="U6894" s="34">
        <v>43569</v>
      </c>
      <c r="V6894" s="27" t="s">
        <v>13197</v>
      </c>
      <c r="W6894" s="35">
        <v>159727.680340791</v>
      </c>
      <c r="X6894" s="35">
        <v>45721.018487885689</v>
      </c>
      <c r="Y6894" s="35">
        <v>74087.880802904023</v>
      </c>
      <c r="Z6894" s="35">
        <v>1406.3442208216813</v>
      </c>
      <c r="AA6894" s="35">
        <v>57320.316371117529</v>
      </c>
      <c r="AB6894" s="35">
        <v>23927.97243939669</v>
      </c>
      <c r="AC6894" s="35">
        <v>6201.6292282197874</v>
      </c>
      <c r="AD6894" s="35">
        <v>3842.8368622877538</v>
      </c>
      <c r="AE6894" s="35">
        <v>3211.0919141053419</v>
      </c>
      <c r="AG6894" s="1">
        <v>0</v>
      </c>
      <c r="AH6894" s="1">
        <f t="shared" si="571"/>
        <v>3842.8368622877538</v>
      </c>
      <c r="AI6894">
        <f t="shared" si="572"/>
        <v>4</v>
      </c>
      <c r="AJ6894" s="1" t="str">
        <f t="shared" si="573"/>
        <v>Winter</v>
      </c>
      <c r="AL6894" s="1">
        <f t="shared" si="575"/>
        <v>0</v>
      </c>
      <c r="AM6894" s="1">
        <f t="shared" si="574"/>
        <v>159727.680340791</v>
      </c>
    </row>
    <row r="6895" spans="1:39" x14ac:dyDescent="0.2">
      <c r="A6895" s="24" t="s">
        <v>13823</v>
      </c>
      <c r="B6895" s="36">
        <v>6890</v>
      </c>
      <c r="C6895" s="37">
        <v>43569</v>
      </c>
      <c r="D6895" s="26">
        <v>43556</v>
      </c>
      <c r="E6895" s="38">
        <v>2019</v>
      </c>
      <c r="F6895" s="38" t="s">
        <v>13197</v>
      </c>
      <c r="G6895" s="38">
        <v>14</v>
      </c>
      <c r="H6895" s="39">
        <v>2</v>
      </c>
      <c r="I6895" s="29">
        <v>58732.024216452381</v>
      </c>
      <c r="J6895" s="30">
        <v>362234.41136172664</v>
      </c>
      <c r="K6895" s="30">
        <v>1238212.7061291025</v>
      </c>
      <c r="L6895" s="30">
        <v>2192033.5403651781</v>
      </c>
      <c r="M6895" s="30">
        <v>379612.06503929227</v>
      </c>
      <c r="N6895" s="30">
        <v>934778.63868154294</v>
      </c>
      <c r="O6895" s="31">
        <v>180069.31459393466</v>
      </c>
      <c r="P6895" s="32">
        <v>1676556.7953848471</v>
      </c>
      <c r="Q6895" s="32">
        <v>3669115.9050023821</v>
      </c>
      <c r="R6895" s="32">
        <v>379612.06503929227</v>
      </c>
      <c r="S6895" s="36">
        <v>6890</v>
      </c>
      <c r="T6895" s="33" t="s">
        <v>13824</v>
      </c>
      <c r="U6895" s="34">
        <v>43569</v>
      </c>
      <c r="V6895" s="27" t="s">
        <v>13197</v>
      </c>
      <c r="W6895" s="35">
        <v>148393.19703024678</v>
      </c>
      <c r="X6895" s="35">
        <v>45508.35254502212</v>
      </c>
      <c r="Y6895" s="35">
        <v>74687.13808575744</v>
      </c>
      <c r="Z6895" s="35">
        <v>1417.7193878178628</v>
      </c>
      <c r="AA6895" s="35">
        <v>57320.316371117529</v>
      </c>
      <c r="AB6895" s="35">
        <v>23909.85868501354</v>
      </c>
      <c r="AC6895" s="35">
        <v>6502.6154668436993</v>
      </c>
      <c r="AD6895" s="35">
        <v>3842.8368622877538</v>
      </c>
      <c r="AE6895" s="35">
        <v>3211.0919141053419</v>
      </c>
      <c r="AG6895" s="1">
        <v>0</v>
      </c>
      <c r="AH6895" s="1">
        <f t="shared" si="571"/>
        <v>3842.8368622877538</v>
      </c>
      <c r="AI6895">
        <f t="shared" si="572"/>
        <v>4</v>
      </c>
      <c r="AJ6895" s="1" t="str">
        <f t="shared" si="573"/>
        <v>Winter</v>
      </c>
      <c r="AL6895" s="1">
        <f t="shared" si="575"/>
        <v>0</v>
      </c>
      <c r="AM6895" s="1">
        <f t="shared" si="574"/>
        <v>148393.19703024678</v>
      </c>
    </row>
    <row r="6896" spans="1:39" x14ac:dyDescent="0.2">
      <c r="A6896" s="24" t="s">
        <v>13825</v>
      </c>
      <c r="B6896" s="36">
        <v>6891</v>
      </c>
      <c r="C6896" s="37">
        <v>43569</v>
      </c>
      <c r="D6896" s="26">
        <v>43556</v>
      </c>
      <c r="E6896" s="38">
        <v>2019</v>
      </c>
      <c r="F6896" s="38" t="s">
        <v>13197</v>
      </c>
      <c r="G6896" s="38">
        <v>14</v>
      </c>
      <c r="H6896" s="39">
        <v>3</v>
      </c>
      <c r="I6896" s="29">
        <v>60542.596049166925</v>
      </c>
      <c r="J6896" s="30">
        <v>370302.17448368762</v>
      </c>
      <c r="K6896" s="30">
        <v>1238741.642138479</v>
      </c>
      <c r="L6896" s="30">
        <v>2180549.5529562831</v>
      </c>
      <c r="M6896" s="30">
        <v>388109.31035708642</v>
      </c>
      <c r="N6896" s="30">
        <v>949748.85863929382</v>
      </c>
      <c r="O6896" s="31">
        <v>177846.96140604658</v>
      </c>
      <c r="P6896" s="32">
        <v>1687393.5485447324</v>
      </c>
      <c r="Q6896" s="32">
        <v>3678447.547485311</v>
      </c>
      <c r="R6896" s="32">
        <v>388109.31035708642</v>
      </c>
      <c r="S6896" s="36">
        <v>6891</v>
      </c>
      <c r="T6896" s="33" t="s">
        <v>13826</v>
      </c>
      <c r="U6896" s="34">
        <v>43569</v>
      </c>
      <c r="V6896" s="27" t="s">
        <v>13197</v>
      </c>
      <c r="W6896" s="35">
        <v>154909.49144878992</v>
      </c>
      <c r="X6896" s="35">
        <v>45373.97260421465</v>
      </c>
      <c r="Y6896" s="35">
        <v>74471.053978443379</v>
      </c>
      <c r="Z6896" s="35">
        <v>1413.6176557634533</v>
      </c>
      <c r="AA6896" s="35">
        <v>57320.316371117529</v>
      </c>
      <c r="AB6896" s="35">
        <v>23562.13838975376</v>
      </c>
      <c r="AC6896" s="35">
        <v>6539.4183013171842</v>
      </c>
      <c r="AD6896" s="35">
        <v>3842.8368622877538</v>
      </c>
      <c r="AE6896" s="35">
        <v>3211.0919141053419</v>
      </c>
      <c r="AG6896" s="1">
        <v>0</v>
      </c>
      <c r="AH6896" s="1">
        <f t="shared" si="571"/>
        <v>3842.8368622877538</v>
      </c>
      <c r="AI6896">
        <f t="shared" si="572"/>
        <v>4</v>
      </c>
      <c r="AJ6896" s="1" t="str">
        <f t="shared" si="573"/>
        <v>Winter</v>
      </c>
      <c r="AL6896" s="1">
        <f t="shared" si="575"/>
        <v>0</v>
      </c>
      <c r="AM6896" s="1">
        <f t="shared" si="574"/>
        <v>154909.49144878992</v>
      </c>
    </row>
    <row r="6897" spans="1:39" x14ac:dyDescent="0.2">
      <c r="A6897" s="24" t="s">
        <v>13827</v>
      </c>
      <c r="B6897" s="36">
        <v>6892</v>
      </c>
      <c r="C6897" s="37">
        <v>43569</v>
      </c>
      <c r="D6897" s="26">
        <v>43556</v>
      </c>
      <c r="E6897" s="38">
        <v>2019</v>
      </c>
      <c r="F6897" s="38" t="s">
        <v>13197</v>
      </c>
      <c r="G6897" s="38">
        <v>14</v>
      </c>
      <c r="H6897" s="39">
        <v>4</v>
      </c>
      <c r="I6897" s="29">
        <v>61534.269617426966</v>
      </c>
      <c r="J6897" s="30">
        <v>380608.38027190324</v>
      </c>
      <c r="K6897" s="30">
        <v>1261713.2639803877</v>
      </c>
      <c r="L6897" s="30">
        <v>2229281.5249780165</v>
      </c>
      <c r="M6897" s="30">
        <v>395626.99956839695</v>
      </c>
      <c r="N6897" s="30">
        <v>949505.56329167157</v>
      </c>
      <c r="O6897" s="31">
        <v>179336.38399677217</v>
      </c>
      <c r="P6897" s="32">
        <v>1718874.5331662116</v>
      </c>
      <c r="Q6897" s="32">
        <v>3738731.8525383635</v>
      </c>
      <c r="R6897" s="32">
        <v>395626.99956839695</v>
      </c>
      <c r="S6897" s="36">
        <v>6892</v>
      </c>
      <c r="T6897" s="33" t="s">
        <v>13828</v>
      </c>
      <c r="U6897" s="34">
        <v>43569</v>
      </c>
      <c r="V6897" s="27" t="s">
        <v>13197</v>
      </c>
      <c r="W6897" s="35">
        <v>160243.21008765872</v>
      </c>
      <c r="X6897" s="35">
        <v>46386.816374156748</v>
      </c>
      <c r="Y6897" s="35">
        <v>73969.14931574199</v>
      </c>
      <c r="Z6897" s="35">
        <v>1404.0904468037138</v>
      </c>
      <c r="AA6897" s="35">
        <v>57368.565795672344</v>
      </c>
      <c r="AB6897" s="35">
        <v>23548.148561447448</v>
      </c>
      <c r="AC6897" s="35">
        <v>6610.1897042809424</v>
      </c>
      <c r="AD6897" s="35">
        <v>3842.8368622877538</v>
      </c>
      <c r="AE6897" s="35">
        <v>3211.0919141053419</v>
      </c>
      <c r="AG6897" s="1">
        <v>0</v>
      </c>
      <c r="AH6897" s="1">
        <f t="shared" si="571"/>
        <v>3842.8368622877538</v>
      </c>
      <c r="AI6897">
        <f t="shared" si="572"/>
        <v>4</v>
      </c>
      <c r="AJ6897" s="1" t="str">
        <f t="shared" si="573"/>
        <v>Winter</v>
      </c>
      <c r="AL6897" s="1">
        <f t="shared" si="575"/>
        <v>0</v>
      </c>
      <c r="AM6897" s="1">
        <f t="shared" si="574"/>
        <v>160243.21008765872</v>
      </c>
    </row>
    <row r="6898" spans="1:39" x14ac:dyDescent="0.2">
      <c r="A6898" s="24" t="s">
        <v>13829</v>
      </c>
      <c r="B6898" s="36">
        <v>6893</v>
      </c>
      <c r="C6898" s="37">
        <v>43569</v>
      </c>
      <c r="D6898" s="26">
        <v>43556</v>
      </c>
      <c r="E6898" s="38">
        <v>2019</v>
      </c>
      <c r="F6898" s="38" t="s">
        <v>13197</v>
      </c>
      <c r="G6898" s="38">
        <v>14</v>
      </c>
      <c r="H6898" s="39">
        <v>5</v>
      </c>
      <c r="I6898" s="29">
        <v>65111.015633416573</v>
      </c>
      <c r="J6898" s="30">
        <v>383356.90128800581</v>
      </c>
      <c r="K6898" s="30">
        <v>1344635.169137754</v>
      </c>
      <c r="L6898" s="30">
        <v>2304690.5290289186</v>
      </c>
      <c r="M6898" s="30">
        <v>427911.95166773361</v>
      </c>
      <c r="N6898" s="30">
        <v>966313.12815614685</v>
      </c>
      <c r="O6898" s="31">
        <v>177153.95585053138</v>
      </c>
      <c r="P6898" s="32">
        <v>1837658.1364389043</v>
      </c>
      <c r="Q6898" s="32">
        <v>3831514.5143236029</v>
      </c>
      <c r="R6898" s="32">
        <v>427911.95166773361</v>
      </c>
      <c r="S6898" s="36">
        <v>6893</v>
      </c>
      <c r="T6898" s="33" t="s">
        <v>13830</v>
      </c>
      <c r="U6898" s="34">
        <v>43569</v>
      </c>
      <c r="V6898" s="27" t="s">
        <v>13197</v>
      </c>
      <c r="W6898" s="35">
        <v>167751.66330741896</v>
      </c>
      <c r="X6898" s="35">
        <v>48746.530453906562</v>
      </c>
      <c r="Y6898" s="35">
        <v>75830.725581172344</v>
      </c>
      <c r="Z6898" s="35">
        <v>1439.4270901809414</v>
      </c>
      <c r="AA6898" s="35">
        <v>57416.815220227152</v>
      </c>
      <c r="AB6898" s="35">
        <v>23504.48030840138</v>
      </c>
      <c r="AC6898" s="35">
        <v>6775.1098757773598</v>
      </c>
      <c r="AD6898" s="35">
        <v>3842.8368622877538</v>
      </c>
      <c r="AE6898" s="35">
        <v>3122.8909495420567</v>
      </c>
      <c r="AG6898" s="1">
        <v>0</v>
      </c>
      <c r="AH6898" s="1">
        <f t="shared" si="571"/>
        <v>3842.8368622877538</v>
      </c>
      <c r="AI6898">
        <f t="shared" si="572"/>
        <v>4</v>
      </c>
      <c r="AJ6898" s="1" t="str">
        <f t="shared" si="573"/>
        <v>Winter</v>
      </c>
      <c r="AL6898" s="1">
        <f t="shared" si="575"/>
        <v>0</v>
      </c>
      <c r="AM6898" s="1">
        <f t="shared" si="574"/>
        <v>167751.66330741896</v>
      </c>
    </row>
    <row r="6899" spans="1:39" x14ac:dyDescent="0.2">
      <c r="A6899" s="24" t="s">
        <v>13831</v>
      </c>
      <c r="B6899" s="36">
        <v>6894</v>
      </c>
      <c r="C6899" s="37">
        <v>43569</v>
      </c>
      <c r="D6899" s="26">
        <v>43556</v>
      </c>
      <c r="E6899" s="38">
        <v>2019</v>
      </c>
      <c r="F6899" s="38" t="s">
        <v>13197</v>
      </c>
      <c r="G6899" s="38">
        <v>14</v>
      </c>
      <c r="H6899" s="39">
        <v>6</v>
      </c>
      <c r="I6899" s="29">
        <v>72311.990512022472</v>
      </c>
      <c r="J6899" s="30">
        <v>395019.93849207473</v>
      </c>
      <c r="K6899" s="30">
        <v>1449282.8184309965</v>
      </c>
      <c r="L6899" s="30">
        <v>2357432.5464962008</v>
      </c>
      <c r="M6899" s="30">
        <v>442821.41083414177</v>
      </c>
      <c r="N6899" s="30">
        <v>975060.60090759268</v>
      </c>
      <c r="O6899" s="31">
        <v>175793.26811159303</v>
      </c>
      <c r="P6899" s="32">
        <v>1964416.2197771608</v>
      </c>
      <c r="Q6899" s="32">
        <v>3903306.3540074611</v>
      </c>
      <c r="R6899" s="32">
        <v>442821.41083414177</v>
      </c>
      <c r="S6899" s="36">
        <v>6894</v>
      </c>
      <c r="T6899" s="33" t="s">
        <v>13832</v>
      </c>
      <c r="U6899" s="34">
        <v>43569</v>
      </c>
      <c r="V6899" s="27" t="s">
        <v>13197</v>
      </c>
      <c r="W6899" s="35">
        <v>224483.62388864066</v>
      </c>
      <c r="X6899" s="35">
        <v>48439.758166921114</v>
      </c>
      <c r="Y6899" s="35">
        <v>75156.465712642137</v>
      </c>
      <c r="Z6899" s="35">
        <v>1426.6282159364205</v>
      </c>
      <c r="AA6899" s="35">
        <v>57561.563493891597</v>
      </c>
      <c r="AB6899" s="35">
        <v>23167.678996161361</v>
      </c>
      <c r="AC6899" s="35">
        <v>6678.3825647019748</v>
      </c>
      <c r="AD6899" s="35">
        <v>3842.8368622877538</v>
      </c>
      <c r="AE6899" s="35">
        <v>944.04615652289795</v>
      </c>
      <c r="AG6899" s="1">
        <v>0</v>
      </c>
      <c r="AH6899" s="1">
        <f t="shared" si="571"/>
        <v>3842.8368622877538</v>
      </c>
      <c r="AI6899">
        <f t="shared" si="572"/>
        <v>4</v>
      </c>
      <c r="AJ6899" s="1" t="str">
        <f t="shared" si="573"/>
        <v>Winter</v>
      </c>
      <c r="AL6899" s="1">
        <f t="shared" si="575"/>
        <v>224483.62388864066</v>
      </c>
      <c r="AM6899" s="1">
        <f t="shared" si="574"/>
        <v>0</v>
      </c>
    </row>
    <row r="6900" spans="1:39" x14ac:dyDescent="0.2">
      <c r="A6900" s="24" t="s">
        <v>13833</v>
      </c>
      <c r="B6900" s="36">
        <v>6895</v>
      </c>
      <c r="C6900" s="37">
        <v>43569</v>
      </c>
      <c r="D6900" s="26">
        <v>43556</v>
      </c>
      <c r="E6900" s="38">
        <v>2019</v>
      </c>
      <c r="F6900" s="38" t="s">
        <v>13197</v>
      </c>
      <c r="G6900" s="38">
        <v>14</v>
      </c>
      <c r="H6900" s="39">
        <v>7</v>
      </c>
      <c r="I6900" s="29">
        <v>81438.175309986807</v>
      </c>
      <c r="J6900" s="30">
        <v>411167.73822152161</v>
      </c>
      <c r="K6900" s="30">
        <v>1574788.3310693447</v>
      </c>
      <c r="L6900" s="30">
        <v>2398916.5960905151</v>
      </c>
      <c r="M6900" s="30">
        <v>477329.55405065068</v>
      </c>
      <c r="N6900" s="30">
        <v>982374.87022664503</v>
      </c>
      <c r="O6900" s="31">
        <v>173366.6675463607</v>
      </c>
      <c r="P6900" s="32">
        <v>2133556.0604299819</v>
      </c>
      <c r="Q6900" s="32">
        <v>3965825.8720850423</v>
      </c>
      <c r="R6900" s="32">
        <v>477329.55405065068</v>
      </c>
      <c r="S6900" s="36">
        <v>6895</v>
      </c>
      <c r="T6900" s="33" t="s">
        <v>13834</v>
      </c>
      <c r="U6900" s="34">
        <v>43569</v>
      </c>
      <c r="V6900" s="27" t="s">
        <v>13197</v>
      </c>
      <c r="W6900" s="35">
        <v>232147.42941654343</v>
      </c>
      <c r="X6900" s="35">
        <v>46424.424923960796</v>
      </c>
      <c r="Y6900" s="35">
        <v>74886.158996426195</v>
      </c>
      <c r="Z6900" s="35">
        <v>1421.4972244155415</v>
      </c>
      <c r="AA6900" s="35">
        <v>57995.808314884904</v>
      </c>
      <c r="AB6900" s="35">
        <v>23033.109515768556</v>
      </c>
      <c r="AC6900" s="35">
        <v>6740.5659301320356</v>
      </c>
      <c r="AD6900" s="35">
        <v>3842.8368622877538</v>
      </c>
      <c r="AE6900" s="35">
        <v>0</v>
      </c>
      <c r="AG6900" s="1">
        <v>0</v>
      </c>
      <c r="AH6900" s="1">
        <f t="shared" si="571"/>
        <v>3842.8368622877538</v>
      </c>
      <c r="AI6900">
        <f t="shared" si="572"/>
        <v>4</v>
      </c>
      <c r="AJ6900" s="1" t="str">
        <f t="shared" si="573"/>
        <v>Winter</v>
      </c>
      <c r="AL6900" s="1">
        <f t="shared" si="575"/>
        <v>232147.42941654343</v>
      </c>
      <c r="AM6900" s="1">
        <f t="shared" si="574"/>
        <v>0</v>
      </c>
    </row>
    <row r="6901" spans="1:39" x14ac:dyDescent="0.2">
      <c r="A6901" s="24" t="s">
        <v>13835</v>
      </c>
      <c r="B6901" s="36">
        <v>6896</v>
      </c>
      <c r="C6901" s="37">
        <v>43569</v>
      </c>
      <c r="D6901" s="26">
        <v>43556</v>
      </c>
      <c r="E6901" s="38">
        <v>2019</v>
      </c>
      <c r="F6901" s="38" t="s">
        <v>13197</v>
      </c>
      <c r="G6901" s="38">
        <v>14</v>
      </c>
      <c r="H6901" s="39">
        <v>8</v>
      </c>
      <c r="I6901" s="29">
        <v>85114.027958962746</v>
      </c>
      <c r="J6901" s="30">
        <v>408414.53987122321</v>
      </c>
      <c r="K6901" s="30">
        <v>1675266.8346766501</v>
      </c>
      <c r="L6901" s="30">
        <v>2448637.9438767629</v>
      </c>
      <c r="M6901" s="30">
        <v>488566.72863208567</v>
      </c>
      <c r="N6901" s="30">
        <v>971302.509099763</v>
      </c>
      <c r="O6901" s="31">
        <v>178009.6032272572</v>
      </c>
      <c r="P6901" s="32">
        <v>2248947.5912676984</v>
      </c>
      <c r="Q6901" s="32">
        <v>4006364.5960750063</v>
      </c>
      <c r="R6901" s="32">
        <v>488566.72863208567</v>
      </c>
      <c r="S6901" s="36">
        <v>6896</v>
      </c>
      <c r="T6901" s="33" t="s">
        <v>13836</v>
      </c>
      <c r="U6901" s="34">
        <v>43569</v>
      </c>
      <c r="V6901" s="27" t="s">
        <v>13197</v>
      </c>
      <c r="W6901" s="35">
        <v>261833.5879534001</v>
      </c>
      <c r="X6901" s="35">
        <v>48879.554879495961</v>
      </c>
      <c r="Y6901" s="35">
        <v>75199.940437136553</v>
      </c>
      <c r="Z6901" s="35">
        <v>1427.4534578907312</v>
      </c>
      <c r="AA6901" s="35">
        <v>58237.055437658972</v>
      </c>
      <c r="AB6901" s="35">
        <v>23371.246393441608</v>
      </c>
      <c r="AC6901" s="35">
        <v>6700.0124883236731</v>
      </c>
      <c r="AD6901" s="35">
        <v>3842.8368622877538</v>
      </c>
      <c r="AE6901" s="35">
        <v>0</v>
      </c>
      <c r="AG6901" s="1">
        <v>0</v>
      </c>
      <c r="AH6901" s="1">
        <f t="shared" si="571"/>
        <v>3842.8368622877538</v>
      </c>
      <c r="AI6901">
        <f t="shared" si="572"/>
        <v>4</v>
      </c>
      <c r="AJ6901" s="1" t="str">
        <f t="shared" si="573"/>
        <v>Winter</v>
      </c>
      <c r="AL6901" s="1">
        <f t="shared" si="575"/>
        <v>0</v>
      </c>
      <c r="AM6901" s="1">
        <f t="shared" si="574"/>
        <v>261833.5879534001</v>
      </c>
    </row>
    <row r="6902" spans="1:39" x14ac:dyDescent="0.2">
      <c r="A6902" s="24" t="s">
        <v>13837</v>
      </c>
      <c r="B6902" s="36">
        <v>6897</v>
      </c>
      <c r="C6902" s="37">
        <v>43569</v>
      </c>
      <c r="D6902" s="26">
        <v>43556</v>
      </c>
      <c r="E6902" s="38">
        <v>2019</v>
      </c>
      <c r="F6902" s="38" t="s">
        <v>13197</v>
      </c>
      <c r="G6902" s="38">
        <v>14</v>
      </c>
      <c r="H6902" s="39">
        <v>9</v>
      </c>
      <c r="I6902" s="29">
        <v>91627.93389836642</v>
      </c>
      <c r="J6902" s="30">
        <v>404627.18694511388</v>
      </c>
      <c r="K6902" s="30">
        <v>1720431.3832868123</v>
      </c>
      <c r="L6902" s="30">
        <v>2441169.6353240348</v>
      </c>
      <c r="M6902" s="30">
        <v>482296.19392022491</v>
      </c>
      <c r="N6902" s="30">
        <v>977034.93727905652</v>
      </c>
      <c r="O6902" s="31">
        <v>174334.44979156359</v>
      </c>
      <c r="P6902" s="32">
        <v>2294355.5111054038</v>
      </c>
      <c r="Q6902" s="32">
        <v>3997166.2093397691</v>
      </c>
      <c r="R6902" s="32">
        <v>482296.19392022491</v>
      </c>
      <c r="S6902" s="36">
        <v>6897</v>
      </c>
      <c r="T6902" s="33" t="s">
        <v>13838</v>
      </c>
      <c r="U6902" s="34">
        <v>43569</v>
      </c>
      <c r="V6902" s="27" t="s">
        <v>13197</v>
      </c>
      <c r="W6902" s="35">
        <v>236353.71344713887</v>
      </c>
      <c r="X6902" s="35">
        <v>53655.414856908974</v>
      </c>
      <c r="Y6902" s="35">
        <v>76033.214869253556</v>
      </c>
      <c r="Z6902" s="35">
        <v>1443.2707638963345</v>
      </c>
      <c r="AA6902" s="35">
        <v>58044.057739439719</v>
      </c>
      <c r="AB6902" s="35">
        <v>23272.688236282727</v>
      </c>
      <c r="AC6902" s="35">
        <v>6749.7080355107983</v>
      </c>
      <c r="AD6902" s="35">
        <v>3842.8368622877538</v>
      </c>
      <c r="AE6902" s="35">
        <v>0</v>
      </c>
      <c r="AG6902" s="1">
        <v>0</v>
      </c>
      <c r="AH6902" s="1">
        <f t="shared" si="571"/>
        <v>3842.8368622877538</v>
      </c>
      <c r="AI6902">
        <f t="shared" si="572"/>
        <v>4</v>
      </c>
      <c r="AJ6902" s="1" t="str">
        <f t="shared" si="573"/>
        <v>Winter</v>
      </c>
      <c r="AL6902" s="1">
        <f t="shared" si="575"/>
        <v>0</v>
      </c>
      <c r="AM6902" s="1">
        <f t="shared" si="574"/>
        <v>236353.71344713887</v>
      </c>
    </row>
    <row r="6903" spans="1:39" x14ac:dyDescent="0.2">
      <c r="A6903" s="24" t="s">
        <v>13839</v>
      </c>
      <c r="B6903" s="36">
        <v>6898</v>
      </c>
      <c r="C6903" s="37">
        <v>43569</v>
      </c>
      <c r="D6903" s="26">
        <v>43556</v>
      </c>
      <c r="E6903" s="38">
        <v>2019</v>
      </c>
      <c r="F6903" s="38" t="s">
        <v>13197</v>
      </c>
      <c r="G6903" s="38">
        <v>14</v>
      </c>
      <c r="H6903" s="39">
        <v>10</v>
      </c>
      <c r="I6903" s="29">
        <v>91438.827077682508</v>
      </c>
      <c r="J6903" s="30">
        <v>407097.54508989712</v>
      </c>
      <c r="K6903" s="30">
        <v>1700058.8257789263</v>
      </c>
      <c r="L6903" s="30">
        <v>2486357.0264648977</v>
      </c>
      <c r="M6903" s="30">
        <v>473915.1072953252</v>
      </c>
      <c r="N6903" s="30">
        <v>976519.39095033461</v>
      </c>
      <c r="O6903" s="31">
        <v>175081.74672591168</v>
      </c>
      <c r="P6903" s="32">
        <v>2265412.7601519339</v>
      </c>
      <c r="Q6903" s="32">
        <v>4045055.7092310409</v>
      </c>
      <c r="R6903" s="32">
        <v>473915.1072953252</v>
      </c>
      <c r="S6903" s="36">
        <v>6898</v>
      </c>
      <c r="T6903" s="33" t="s">
        <v>13840</v>
      </c>
      <c r="U6903" s="34">
        <v>43569</v>
      </c>
      <c r="V6903" s="27" t="s">
        <v>13197</v>
      </c>
      <c r="W6903" s="35">
        <v>198662.30385963814</v>
      </c>
      <c r="X6903" s="35">
        <v>58161.929162207205</v>
      </c>
      <c r="Y6903" s="35">
        <v>76516.84406468083</v>
      </c>
      <c r="Z6903" s="35">
        <v>1452.4510659462635</v>
      </c>
      <c r="AA6903" s="35">
        <v>57851.060041220473</v>
      </c>
      <c r="AB6903" s="35">
        <v>23526.729517787906</v>
      </c>
      <c r="AC6903" s="35">
        <v>6866.4243783268066</v>
      </c>
      <c r="AD6903" s="35">
        <v>3842.8368622877538</v>
      </c>
      <c r="AE6903" s="35">
        <v>0</v>
      </c>
      <c r="AG6903" s="1">
        <v>0</v>
      </c>
      <c r="AH6903" s="1">
        <f t="shared" si="571"/>
        <v>3842.8368622877538</v>
      </c>
      <c r="AI6903">
        <f t="shared" si="572"/>
        <v>4</v>
      </c>
      <c r="AJ6903" s="1" t="str">
        <f t="shared" si="573"/>
        <v>Winter</v>
      </c>
      <c r="AL6903" s="1">
        <f t="shared" si="575"/>
        <v>0</v>
      </c>
      <c r="AM6903" s="1">
        <f t="shared" si="574"/>
        <v>198662.30385963814</v>
      </c>
    </row>
    <row r="6904" spans="1:39" x14ac:dyDescent="0.2">
      <c r="A6904" s="24" t="s">
        <v>13841</v>
      </c>
      <c r="B6904" s="36">
        <v>6899</v>
      </c>
      <c r="C6904" s="37">
        <v>43569</v>
      </c>
      <c r="D6904" s="26">
        <v>43556</v>
      </c>
      <c r="E6904" s="38">
        <v>2019</v>
      </c>
      <c r="F6904" s="38" t="s">
        <v>13197</v>
      </c>
      <c r="G6904" s="38">
        <v>14</v>
      </c>
      <c r="H6904" s="39">
        <v>11</v>
      </c>
      <c r="I6904" s="29">
        <v>87160.348913207286</v>
      </c>
      <c r="J6904" s="30">
        <v>394492.67244463682</v>
      </c>
      <c r="K6904" s="30">
        <v>1675870.7641677696</v>
      </c>
      <c r="L6904" s="30">
        <v>2490844.1604000251</v>
      </c>
      <c r="M6904" s="30">
        <v>465802.06833775289</v>
      </c>
      <c r="N6904" s="30">
        <v>971889.63960027194</v>
      </c>
      <c r="O6904" s="31">
        <v>173088.17381206405</v>
      </c>
      <c r="P6904" s="32">
        <v>2228833.1814187295</v>
      </c>
      <c r="Q6904" s="32">
        <v>4030314.6462569982</v>
      </c>
      <c r="R6904" s="32">
        <v>465802.06833775289</v>
      </c>
      <c r="S6904" s="36">
        <v>6899</v>
      </c>
      <c r="T6904" s="33" t="s">
        <v>13842</v>
      </c>
      <c r="U6904" s="34">
        <v>43569</v>
      </c>
      <c r="V6904" s="27" t="s">
        <v>13197</v>
      </c>
      <c r="W6904" s="35">
        <v>213250.68311773342</v>
      </c>
      <c r="X6904" s="35">
        <v>59365.706647254119</v>
      </c>
      <c r="Y6904" s="35">
        <v>79730.710449992766</v>
      </c>
      <c r="Z6904" s="35">
        <v>1513.4570276298018</v>
      </c>
      <c r="AA6904" s="35">
        <v>57465.064644781967</v>
      </c>
      <c r="AB6904" s="35">
        <v>23537.646581049426</v>
      </c>
      <c r="AC6904" s="35">
        <v>6707.6415647136691</v>
      </c>
      <c r="AD6904" s="35">
        <v>3842.8368622877538</v>
      </c>
      <c r="AE6904" s="35">
        <v>0</v>
      </c>
      <c r="AG6904" s="1">
        <v>0</v>
      </c>
      <c r="AH6904" s="1">
        <f t="shared" si="571"/>
        <v>3842.8368622877538</v>
      </c>
      <c r="AI6904">
        <f t="shared" si="572"/>
        <v>4</v>
      </c>
      <c r="AJ6904" s="1" t="str">
        <f t="shared" si="573"/>
        <v>Winter</v>
      </c>
      <c r="AL6904" s="1">
        <f t="shared" si="575"/>
        <v>0</v>
      </c>
      <c r="AM6904" s="1">
        <f t="shared" si="574"/>
        <v>213250.68311773342</v>
      </c>
    </row>
    <row r="6905" spans="1:39" x14ac:dyDescent="0.2">
      <c r="A6905" s="24" t="s">
        <v>13843</v>
      </c>
      <c r="B6905" s="36">
        <v>6900</v>
      </c>
      <c r="C6905" s="37">
        <v>43569</v>
      </c>
      <c r="D6905" s="26">
        <v>43556</v>
      </c>
      <c r="E6905" s="38">
        <v>2019</v>
      </c>
      <c r="F6905" s="38" t="s">
        <v>13197</v>
      </c>
      <c r="G6905" s="38">
        <v>14</v>
      </c>
      <c r="H6905" s="39">
        <v>12</v>
      </c>
      <c r="I6905" s="29">
        <v>84179.377272139973</v>
      </c>
      <c r="J6905" s="30">
        <v>334386.72988236125</v>
      </c>
      <c r="K6905" s="30">
        <v>1657601.9403400763</v>
      </c>
      <c r="L6905" s="30">
        <v>2426512.0154874763</v>
      </c>
      <c r="M6905" s="30">
        <v>454211.82947618951</v>
      </c>
      <c r="N6905" s="30">
        <v>970604.14734341868</v>
      </c>
      <c r="O6905" s="31">
        <v>171885.38202488032</v>
      </c>
      <c r="P6905" s="32">
        <v>2195993.1470884057</v>
      </c>
      <c r="Q6905" s="32">
        <v>3903388.2747381367</v>
      </c>
      <c r="R6905" s="32">
        <v>454211.82947618951</v>
      </c>
      <c r="S6905" s="36">
        <v>6900</v>
      </c>
      <c r="T6905" s="33" t="s">
        <v>13844</v>
      </c>
      <c r="U6905" s="34">
        <v>43569</v>
      </c>
      <c r="V6905" s="27" t="s">
        <v>13197</v>
      </c>
      <c r="W6905" s="35">
        <v>220828.71202543392</v>
      </c>
      <c r="X6905" s="35">
        <v>51906.708258487379</v>
      </c>
      <c r="Y6905" s="35">
        <v>80647.22779213365</v>
      </c>
      <c r="Z6905" s="35">
        <v>1530.8544596177896</v>
      </c>
      <c r="AA6905" s="35">
        <v>57272.066946562722</v>
      </c>
      <c r="AB6905" s="35">
        <v>23770.613757943163</v>
      </c>
      <c r="AC6905" s="35">
        <v>6616.3909924383088</v>
      </c>
      <c r="AD6905" s="35">
        <v>3842.8368622877538</v>
      </c>
      <c r="AE6905" s="35">
        <v>0</v>
      </c>
      <c r="AG6905" s="1">
        <v>0</v>
      </c>
      <c r="AH6905" s="1">
        <f t="shared" si="571"/>
        <v>3842.8368622877538</v>
      </c>
      <c r="AI6905">
        <f t="shared" si="572"/>
        <v>4</v>
      </c>
      <c r="AJ6905" s="1" t="str">
        <f t="shared" si="573"/>
        <v>Winter</v>
      </c>
      <c r="AL6905" s="1">
        <f t="shared" si="575"/>
        <v>0</v>
      </c>
      <c r="AM6905" s="1">
        <f t="shared" si="574"/>
        <v>220828.71202543392</v>
      </c>
    </row>
    <row r="6906" spans="1:39" x14ac:dyDescent="0.2">
      <c r="A6906" s="24" t="s">
        <v>13845</v>
      </c>
      <c r="B6906" s="36">
        <v>6901</v>
      </c>
      <c r="C6906" s="37">
        <v>43569</v>
      </c>
      <c r="D6906" s="26">
        <v>43556</v>
      </c>
      <c r="E6906" s="38">
        <v>2019</v>
      </c>
      <c r="F6906" s="38" t="s">
        <v>13197</v>
      </c>
      <c r="G6906" s="38">
        <v>14</v>
      </c>
      <c r="H6906" s="39">
        <v>13</v>
      </c>
      <c r="I6906" s="29">
        <v>83278.412336373614</v>
      </c>
      <c r="J6906" s="30">
        <v>391145.23986287828</v>
      </c>
      <c r="K6906" s="30">
        <v>1583053.1817135275</v>
      </c>
      <c r="L6906" s="30">
        <v>2420576.6897711563</v>
      </c>
      <c r="M6906" s="30">
        <v>438378.81163518148</v>
      </c>
      <c r="N6906" s="30">
        <v>960279.40757229214</v>
      </c>
      <c r="O6906" s="31">
        <v>173805.75148633707</v>
      </c>
      <c r="P6906" s="32">
        <v>2104710.4056850825</v>
      </c>
      <c r="Q6906" s="32">
        <v>3945807.0886926637</v>
      </c>
      <c r="R6906" s="32">
        <v>438378.81163518148</v>
      </c>
      <c r="S6906" s="36">
        <v>6901</v>
      </c>
      <c r="T6906" s="33" t="s">
        <v>13846</v>
      </c>
      <c r="U6906" s="34">
        <v>43569</v>
      </c>
      <c r="V6906" s="27" t="s">
        <v>13197</v>
      </c>
      <c r="W6906" s="35">
        <v>223831.13101223542</v>
      </c>
      <c r="X6906" s="35">
        <v>50540.424891500516</v>
      </c>
      <c r="Y6906" s="35">
        <v>80716.856272183824</v>
      </c>
      <c r="Z6906" s="35">
        <v>1532.1761550079395</v>
      </c>
      <c r="AA6906" s="35">
        <v>57223.817522007899</v>
      </c>
      <c r="AB6906" s="35">
        <v>23829.05204461137</v>
      </c>
      <c r="AC6906" s="35">
        <v>6529.4024743787886</v>
      </c>
      <c r="AD6906" s="35">
        <v>3842.8368622877538</v>
      </c>
      <c r="AE6906" s="35">
        <v>0</v>
      </c>
      <c r="AG6906" s="1">
        <v>0</v>
      </c>
      <c r="AH6906" s="1">
        <f t="shared" si="571"/>
        <v>3842.8368622877538</v>
      </c>
      <c r="AI6906">
        <f t="shared" si="572"/>
        <v>4</v>
      </c>
      <c r="AJ6906" s="1" t="str">
        <f t="shared" si="573"/>
        <v>Winter</v>
      </c>
      <c r="AL6906" s="1">
        <f t="shared" si="575"/>
        <v>0</v>
      </c>
      <c r="AM6906" s="1">
        <f t="shared" si="574"/>
        <v>223831.13101223542</v>
      </c>
    </row>
    <row r="6907" spans="1:39" x14ac:dyDescent="0.2">
      <c r="A6907" s="24" t="s">
        <v>13847</v>
      </c>
      <c r="B6907" s="36">
        <v>6902</v>
      </c>
      <c r="C6907" s="37">
        <v>43569</v>
      </c>
      <c r="D6907" s="26">
        <v>43556</v>
      </c>
      <c r="E6907" s="38">
        <v>2019</v>
      </c>
      <c r="F6907" s="38" t="s">
        <v>13197</v>
      </c>
      <c r="G6907" s="38">
        <v>14</v>
      </c>
      <c r="H6907" s="39">
        <v>14</v>
      </c>
      <c r="I6907" s="29">
        <v>78190.928566656716</v>
      </c>
      <c r="J6907" s="30">
        <v>393482.83699548477</v>
      </c>
      <c r="K6907" s="30">
        <v>1544172.9042585718</v>
      </c>
      <c r="L6907" s="30">
        <v>2470818.316531484</v>
      </c>
      <c r="M6907" s="30">
        <v>431972.9841230429</v>
      </c>
      <c r="N6907" s="30">
        <v>956165.24595059035</v>
      </c>
      <c r="O6907" s="31">
        <v>178345.80166544154</v>
      </c>
      <c r="P6907" s="32">
        <v>2054336.8169482714</v>
      </c>
      <c r="Q6907" s="32">
        <v>3998812.2011430007</v>
      </c>
      <c r="R6907" s="32">
        <v>431972.9841230429</v>
      </c>
      <c r="S6907" s="36">
        <v>6902</v>
      </c>
      <c r="T6907" s="33" t="s">
        <v>13848</v>
      </c>
      <c r="U6907" s="34">
        <v>43569</v>
      </c>
      <c r="V6907" s="27" t="s">
        <v>13197</v>
      </c>
      <c r="W6907" s="35">
        <v>189479.97400959092</v>
      </c>
      <c r="X6907" s="35">
        <v>47696.659926090288</v>
      </c>
      <c r="Y6907" s="35">
        <v>79618.671781829413</v>
      </c>
      <c r="Z6907" s="35">
        <v>1511.3302974308472</v>
      </c>
      <c r="AA6907" s="35">
        <v>57320.316371117529</v>
      </c>
      <c r="AB6907" s="35">
        <v>24158.406848108356</v>
      </c>
      <c r="AC6907" s="35">
        <v>6438.1732137575436</v>
      </c>
      <c r="AD6907" s="35">
        <v>3842.8368622877538</v>
      </c>
      <c r="AE6907" s="35">
        <v>0</v>
      </c>
      <c r="AG6907" s="1">
        <v>0</v>
      </c>
      <c r="AH6907" s="1">
        <f t="shared" si="571"/>
        <v>3842.8368622877538</v>
      </c>
      <c r="AI6907">
        <f t="shared" si="572"/>
        <v>4</v>
      </c>
      <c r="AJ6907" s="1" t="str">
        <f t="shared" si="573"/>
        <v>Winter</v>
      </c>
      <c r="AL6907" s="1">
        <f t="shared" si="575"/>
        <v>0</v>
      </c>
      <c r="AM6907" s="1">
        <f t="shared" si="574"/>
        <v>189479.97400959092</v>
      </c>
    </row>
    <row r="6908" spans="1:39" x14ac:dyDescent="0.2">
      <c r="A6908" s="24" t="s">
        <v>13849</v>
      </c>
      <c r="B6908" s="36">
        <v>6903</v>
      </c>
      <c r="C6908" s="37">
        <v>43569</v>
      </c>
      <c r="D6908" s="26">
        <v>43556</v>
      </c>
      <c r="E6908" s="38">
        <v>2019</v>
      </c>
      <c r="F6908" s="38" t="s">
        <v>13197</v>
      </c>
      <c r="G6908" s="38">
        <v>14</v>
      </c>
      <c r="H6908" s="39">
        <v>15</v>
      </c>
      <c r="I6908" s="29">
        <v>79107.058482381588</v>
      </c>
      <c r="J6908" s="30">
        <v>378118.40442393185</v>
      </c>
      <c r="K6908" s="30">
        <v>1541598.7515463256</v>
      </c>
      <c r="L6908" s="30">
        <v>2532035.7521241116</v>
      </c>
      <c r="M6908" s="30">
        <v>423031.3753343568</v>
      </c>
      <c r="N6908" s="30">
        <v>964902.40674598189</v>
      </c>
      <c r="O6908" s="31">
        <v>176255.5755348239</v>
      </c>
      <c r="P6908" s="32">
        <v>2043737.1853630641</v>
      </c>
      <c r="Q6908" s="32">
        <v>4051312.1388288494</v>
      </c>
      <c r="R6908" s="32">
        <v>423031.3753343568</v>
      </c>
      <c r="S6908" s="36">
        <v>6903</v>
      </c>
      <c r="T6908" s="33" t="s">
        <v>13850</v>
      </c>
      <c r="U6908" s="34">
        <v>43569</v>
      </c>
      <c r="V6908" s="27" t="s">
        <v>13197</v>
      </c>
      <c r="W6908" s="35">
        <v>202711.02097133439</v>
      </c>
      <c r="X6908" s="35">
        <v>47568.66570151662</v>
      </c>
      <c r="Y6908" s="35">
        <v>80684.081603679064</v>
      </c>
      <c r="Z6908" s="35">
        <v>1531.5540226815522</v>
      </c>
      <c r="AA6908" s="35">
        <v>57561.563493891597</v>
      </c>
      <c r="AB6908" s="35">
        <v>24044.197566121533</v>
      </c>
      <c r="AC6908" s="35">
        <v>6475.3809427017359</v>
      </c>
      <c r="AD6908" s="35">
        <v>3842.8368622877538</v>
      </c>
      <c r="AE6908" s="35">
        <v>0</v>
      </c>
      <c r="AG6908" s="1">
        <v>0</v>
      </c>
      <c r="AH6908" s="1">
        <f t="shared" si="571"/>
        <v>3842.8368622877538</v>
      </c>
      <c r="AI6908">
        <f t="shared" si="572"/>
        <v>4</v>
      </c>
      <c r="AJ6908" s="1" t="str">
        <f t="shared" si="573"/>
        <v>Winter</v>
      </c>
      <c r="AL6908" s="1">
        <f t="shared" si="575"/>
        <v>0</v>
      </c>
      <c r="AM6908" s="1">
        <f t="shared" si="574"/>
        <v>202711.02097133439</v>
      </c>
    </row>
    <row r="6909" spans="1:39" x14ac:dyDescent="0.2">
      <c r="A6909" s="24" t="s">
        <v>13851</v>
      </c>
      <c r="B6909" s="36">
        <v>6904</v>
      </c>
      <c r="C6909" s="37">
        <v>43569</v>
      </c>
      <c r="D6909" s="26">
        <v>43556</v>
      </c>
      <c r="E6909" s="38">
        <v>2019</v>
      </c>
      <c r="F6909" s="38" t="s">
        <v>13197</v>
      </c>
      <c r="G6909" s="38">
        <v>14</v>
      </c>
      <c r="H6909" s="39">
        <v>16</v>
      </c>
      <c r="I6909" s="29">
        <v>78125.101793798516</v>
      </c>
      <c r="J6909" s="30">
        <v>403991.73194954376</v>
      </c>
      <c r="K6909" s="30">
        <v>1591498.7640625469</v>
      </c>
      <c r="L6909" s="30">
        <v>2532311.3318306906</v>
      </c>
      <c r="M6909" s="30">
        <v>429926.8569083141</v>
      </c>
      <c r="N6909" s="30">
        <v>968103.90726895188</v>
      </c>
      <c r="O6909" s="31">
        <v>180181.11858912272</v>
      </c>
      <c r="P6909" s="32">
        <v>2099550.7227646597</v>
      </c>
      <c r="Q6909" s="32">
        <v>4084588.0896383086</v>
      </c>
      <c r="R6909" s="32">
        <v>429926.8569083141</v>
      </c>
      <c r="S6909" s="36">
        <v>6904</v>
      </c>
      <c r="T6909" s="33" t="s">
        <v>13852</v>
      </c>
      <c r="U6909" s="34">
        <v>43569</v>
      </c>
      <c r="V6909" s="27" t="s">
        <v>13197</v>
      </c>
      <c r="W6909" s="35">
        <v>207533.44135174563</v>
      </c>
      <c r="X6909" s="35">
        <v>46934.738417150103</v>
      </c>
      <c r="Y6909" s="35">
        <v>79787.92838165896</v>
      </c>
      <c r="Z6909" s="35">
        <v>1514.5431446391435</v>
      </c>
      <c r="AA6909" s="35">
        <v>57513.314069336775</v>
      </c>
      <c r="AB6909" s="35">
        <v>24430.139111723154</v>
      </c>
      <c r="AC6909" s="35">
        <v>6289.0865721961682</v>
      </c>
      <c r="AD6909" s="35">
        <v>3842.8368622877538</v>
      </c>
      <c r="AE6909" s="35">
        <v>0</v>
      </c>
      <c r="AG6909" s="1">
        <v>0</v>
      </c>
      <c r="AH6909" s="1">
        <f t="shared" si="571"/>
        <v>3842.8368622877538</v>
      </c>
      <c r="AI6909">
        <f t="shared" si="572"/>
        <v>4</v>
      </c>
      <c r="AJ6909" s="1" t="str">
        <f t="shared" si="573"/>
        <v>Winter</v>
      </c>
      <c r="AL6909" s="1">
        <f t="shared" si="575"/>
        <v>207533.44135174563</v>
      </c>
      <c r="AM6909" s="1">
        <f t="shared" si="574"/>
        <v>0</v>
      </c>
    </row>
    <row r="6910" spans="1:39" x14ac:dyDescent="0.2">
      <c r="A6910" s="24" t="s">
        <v>13853</v>
      </c>
      <c r="B6910" s="36">
        <v>6905</v>
      </c>
      <c r="C6910" s="37">
        <v>43569</v>
      </c>
      <c r="D6910" s="26">
        <v>43556</v>
      </c>
      <c r="E6910" s="38">
        <v>2019</v>
      </c>
      <c r="F6910" s="38" t="s">
        <v>13197</v>
      </c>
      <c r="G6910" s="38">
        <v>14</v>
      </c>
      <c r="H6910" s="39">
        <v>17</v>
      </c>
      <c r="I6910" s="29">
        <v>81535.688208514563</v>
      </c>
      <c r="J6910" s="30">
        <v>394384.29479718505</v>
      </c>
      <c r="K6910" s="30">
        <v>1630974.8040078722</v>
      </c>
      <c r="L6910" s="30">
        <v>2564070.2810319248</v>
      </c>
      <c r="M6910" s="30">
        <v>450501.93243025191</v>
      </c>
      <c r="N6910" s="30">
        <v>973307.79143232899</v>
      </c>
      <c r="O6910" s="31">
        <v>175144.0404110089</v>
      </c>
      <c r="P6910" s="32">
        <v>2163012.4246466388</v>
      </c>
      <c r="Q6910" s="32">
        <v>4106906.4076724476</v>
      </c>
      <c r="R6910" s="32">
        <v>450501.93243025191</v>
      </c>
      <c r="S6910" s="36">
        <v>6905</v>
      </c>
      <c r="T6910" s="33" t="s">
        <v>13854</v>
      </c>
      <c r="U6910" s="34">
        <v>43569</v>
      </c>
      <c r="V6910" s="27" t="s">
        <v>13197</v>
      </c>
      <c r="W6910" s="35">
        <v>233159.63835443297</v>
      </c>
      <c r="X6910" s="35">
        <v>47038.947148288084</v>
      </c>
      <c r="Y6910" s="35">
        <v>79064.567902885232</v>
      </c>
      <c r="Z6910" s="35">
        <v>1500.8122372644202</v>
      </c>
      <c r="AA6910" s="35">
        <v>57513.314069336775</v>
      </c>
      <c r="AB6910" s="35">
        <v>24251.052959288369</v>
      </c>
      <c r="AC6910" s="35">
        <v>6417.8005968561984</v>
      </c>
      <c r="AD6910" s="35">
        <v>3842.8368622877538</v>
      </c>
      <c r="AE6910" s="35">
        <v>0</v>
      </c>
      <c r="AG6910" s="1">
        <v>0</v>
      </c>
      <c r="AH6910" s="1">
        <f t="shared" si="571"/>
        <v>3842.8368622877538</v>
      </c>
      <c r="AI6910">
        <f t="shared" si="572"/>
        <v>4</v>
      </c>
      <c r="AJ6910" s="1" t="str">
        <f t="shared" si="573"/>
        <v>Winter</v>
      </c>
      <c r="AL6910" s="1">
        <f t="shared" si="575"/>
        <v>233159.63835443297</v>
      </c>
      <c r="AM6910" s="1">
        <f t="shared" si="574"/>
        <v>0</v>
      </c>
    </row>
    <row r="6911" spans="1:39" x14ac:dyDescent="0.2">
      <c r="A6911" s="24" t="s">
        <v>13855</v>
      </c>
      <c r="B6911" s="36">
        <v>6906</v>
      </c>
      <c r="C6911" s="37">
        <v>43569</v>
      </c>
      <c r="D6911" s="26">
        <v>43556</v>
      </c>
      <c r="E6911" s="38">
        <v>2019</v>
      </c>
      <c r="F6911" s="38" t="s">
        <v>13197</v>
      </c>
      <c r="G6911" s="38">
        <v>14</v>
      </c>
      <c r="H6911" s="39">
        <v>18</v>
      </c>
      <c r="I6911" s="29">
        <v>86130.248873074845</v>
      </c>
      <c r="J6911" s="30">
        <v>412584.36423609726</v>
      </c>
      <c r="K6911" s="30">
        <v>1682977.189565283</v>
      </c>
      <c r="L6911" s="30">
        <v>2626610.8589278567</v>
      </c>
      <c r="M6911" s="30">
        <v>460461.17981244996</v>
      </c>
      <c r="N6911" s="30">
        <v>983223.40280783013</v>
      </c>
      <c r="O6911" s="31">
        <v>179386.81351107635</v>
      </c>
      <c r="P6911" s="32">
        <v>2229568.6182508077</v>
      </c>
      <c r="Q6911" s="32">
        <v>4201805.4394828603</v>
      </c>
      <c r="R6911" s="32">
        <v>460461.17981244996</v>
      </c>
      <c r="S6911" s="36">
        <v>6906</v>
      </c>
      <c r="T6911" s="33" t="s">
        <v>13856</v>
      </c>
      <c r="U6911" s="34">
        <v>43569</v>
      </c>
      <c r="V6911" s="27" t="s">
        <v>13197</v>
      </c>
      <c r="W6911" s="35">
        <v>256230.14817945255</v>
      </c>
      <c r="X6911" s="35">
        <v>45836.29925925623</v>
      </c>
      <c r="Y6911" s="35">
        <v>75758.801554959777</v>
      </c>
      <c r="Z6911" s="35">
        <v>1438.0618204835753</v>
      </c>
      <c r="AA6911" s="35">
        <v>57609.812918446405</v>
      </c>
      <c r="AB6911" s="35">
        <v>24099.614967914349</v>
      </c>
      <c r="AC6911" s="35">
        <v>6378.8028038286429</v>
      </c>
      <c r="AD6911" s="35">
        <v>3842.8368622877538</v>
      </c>
      <c r="AE6911" s="35">
        <v>0</v>
      </c>
      <c r="AG6911" s="1">
        <v>0</v>
      </c>
      <c r="AH6911" s="1">
        <f t="shared" si="571"/>
        <v>3842.8368622877538</v>
      </c>
      <c r="AI6911">
        <f t="shared" si="572"/>
        <v>4</v>
      </c>
      <c r="AJ6911" s="1" t="str">
        <f t="shared" si="573"/>
        <v>Winter</v>
      </c>
      <c r="AL6911" s="1">
        <f t="shared" si="575"/>
        <v>256230.14817945255</v>
      </c>
      <c r="AM6911" s="1">
        <f t="shared" si="574"/>
        <v>0</v>
      </c>
    </row>
    <row r="6912" spans="1:39" x14ac:dyDescent="0.2">
      <c r="A6912" s="24" t="s">
        <v>13857</v>
      </c>
      <c r="B6912" s="36">
        <v>6907</v>
      </c>
      <c r="C6912" s="37">
        <v>43569</v>
      </c>
      <c r="D6912" s="26">
        <v>43556</v>
      </c>
      <c r="E6912" s="38">
        <v>2019</v>
      </c>
      <c r="F6912" s="38" t="s">
        <v>13197</v>
      </c>
      <c r="G6912" s="38">
        <v>14</v>
      </c>
      <c r="H6912" s="39">
        <v>19</v>
      </c>
      <c r="I6912" s="29">
        <v>89967.018631833256</v>
      </c>
      <c r="J6912" s="30">
        <v>421197.36099335866</v>
      </c>
      <c r="K6912" s="30">
        <v>1738017.2507811852</v>
      </c>
      <c r="L6912" s="30">
        <v>2726148.1297947355</v>
      </c>
      <c r="M6912" s="30">
        <v>479514.17812853894</v>
      </c>
      <c r="N6912" s="30">
        <v>994190.6035818489</v>
      </c>
      <c r="O6912" s="31">
        <v>181914.61504083889</v>
      </c>
      <c r="P6912" s="32">
        <v>2307498.4475415577</v>
      </c>
      <c r="Q6912" s="32">
        <v>4323450.709410782</v>
      </c>
      <c r="R6912" s="32">
        <v>479514.17812853894</v>
      </c>
      <c r="S6912" s="36">
        <v>6907</v>
      </c>
      <c r="T6912" s="33" t="s">
        <v>13858</v>
      </c>
      <c r="U6912" s="34">
        <v>43569</v>
      </c>
      <c r="V6912" s="27" t="s">
        <v>13197</v>
      </c>
      <c r="W6912" s="35">
        <v>252871.41414054323</v>
      </c>
      <c r="X6912" s="35">
        <v>47568.655705091704</v>
      </c>
      <c r="Y6912" s="35">
        <v>77301.607189316172</v>
      </c>
      <c r="Z6912" s="35">
        <v>1467.3475250308595</v>
      </c>
      <c r="AA6912" s="35">
        <v>57754.561192110843</v>
      </c>
      <c r="AB6912" s="35">
        <v>24453.676810957466</v>
      </c>
      <c r="AC6912" s="35">
        <v>6789.2172742472503</v>
      </c>
      <c r="AD6912" s="35">
        <v>3842.8368622877538</v>
      </c>
      <c r="AE6912" s="35">
        <v>824.94586546854839</v>
      </c>
      <c r="AG6912" s="1">
        <v>0</v>
      </c>
      <c r="AH6912" s="1">
        <f t="shared" si="571"/>
        <v>3842.8368622877538</v>
      </c>
      <c r="AI6912">
        <f t="shared" si="572"/>
        <v>4</v>
      </c>
      <c r="AJ6912" s="1" t="str">
        <f t="shared" si="573"/>
        <v>Winter</v>
      </c>
      <c r="AL6912" s="1">
        <f t="shared" si="575"/>
        <v>252871.41414054323</v>
      </c>
      <c r="AM6912" s="1">
        <f t="shared" si="574"/>
        <v>0</v>
      </c>
    </row>
    <row r="6913" spans="1:39" x14ac:dyDescent="0.2">
      <c r="A6913" s="24" t="s">
        <v>13859</v>
      </c>
      <c r="B6913" s="36">
        <v>6908</v>
      </c>
      <c r="C6913" s="37">
        <v>43569</v>
      </c>
      <c r="D6913" s="26">
        <v>43556</v>
      </c>
      <c r="E6913" s="38">
        <v>2019</v>
      </c>
      <c r="F6913" s="38" t="s">
        <v>13197</v>
      </c>
      <c r="G6913" s="38">
        <v>14</v>
      </c>
      <c r="H6913" s="39">
        <v>20</v>
      </c>
      <c r="I6913" s="29">
        <v>91892.85283487667</v>
      </c>
      <c r="J6913" s="30">
        <v>415020.62401236122</v>
      </c>
      <c r="K6913" s="30">
        <v>1775202.9468320888</v>
      </c>
      <c r="L6913" s="30">
        <v>2668861.4174946281</v>
      </c>
      <c r="M6913" s="30">
        <v>505630.11388272431</v>
      </c>
      <c r="N6913" s="30">
        <v>981910.28112971981</v>
      </c>
      <c r="O6913" s="31">
        <v>180672.37088813505</v>
      </c>
      <c r="P6913" s="32">
        <v>2372725.9135496896</v>
      </c>
      <c r="Q6913" s="32">
        <v>4246464.693524844</v>
      </c>
      <c r="R6913" s="32">
        <v>505630.11388272431</v>
      </c>
      <c r="S6913" s="36">
        <v>6908</v>
      </c>
      <c r="T6913" s="33" t="s">
        <v>13860</v>
      </c>
      <c r="U6913" s="34">
        <v>43569</v>
      </c>
      <c r="V6913" s="27" t="s">
        <v>13197</v>
      </c>
      <c r="W6913" s="35">
        <v>253937.43284693823</v>
      </c>
      <c r="X6913" s="35">
        <v>52850.342780193518</v>
      </c>
      <c r="Y6913" s="35">
        <v>78899.965694493949</v>
      </c>
      <c r="Z6913" s="35">
        <v>1497.687740221221</v>
      </c>
      <c r="AA6913" s="35">
        <v>57802.810616665651</v>
      </c>
      <c r="AB6913" s="35">
        <v>25033.144017320352</v>
      </c>
      <c r="AC6913" s="35">
        <v>7006.3689145094195</v>
      </c>
      <c r="AD6913" s="35">
        <v>3842.8368622877538</v>
      </c>
      <c r="AE6913" s="35">
        <v>3082.3286149006885</v>
      </c>
      <c r="AG6913" s="1">
        <v>0</v>
      </c>
      <c r="AH6913" s="1">
        <f t="shared" si="571"/>
        <v>3842.8368622877538</v>
      </c>
      <c r="AI6913">
        <f t="shared" si="572"/>
        <v>4</v>
      </c>
      <c r="AJ6913" s="1" t="str">
        <f t="shared" si="573"/>
        <v>Winter</v>
      </c>
      <c r="AL6913" s="1">
        <f t="shared" si="575"/>
        <v>253937.43284693823</v>
      </c>
      <c r="AM6913" s="1">
        <f t="shared" si="574"/>
        <v>0</v>
      </c>
    </row>
    <row r="6914" spans="1:39" x14ac:dyDescent="0.2">
      <c r="A6914" s="24" t="s">
        <v>13861</v>
      </c>
      <c r="B6914" s="36">
        <v>6909</v>
      </c>
      <c r="C6914" s="37">
        <v>43569</v>
      </c>
      <c r="D6914" s="26">
        <v>43556</v>
      </c>
      <c r="E6914" s="38">
        <v>2019</v>
      </c>
      <c r="F6914" s="38" t="s">
        <v>13197</v>
      </c>
      <c r="G6914" s="38">
        <v>14</v>
      </c>
      <c r="H6914" s="39">
        <v>21</v>
      </c>
      <c r="I6914" s="29">
        <v>90381.694275593822</v>
      </c>
      <c r="J6914" s="30">
        <v>372068.57877620705</v>
      </c>
      <c r="K6914" s="30">
        <v>1679262.1901333779</v>
      </c>
      <c r="L6914" s="30">
        <v>2500479.6177423121</v>
      </c>
      <c r="M6914" s="30">
        <v>482246.50085559126</v>
      </c>
      <c r="N6914" s="30">
        <v>965374.60894700012</v>
      </c>
      <c r="O6914" s="31">
        <v>180411.43254634191</v>
      </c>
      <c r="P6914" s="32">
        <v>2251890.3852645629</v>
      </c>
      <c r="Q6914" s="32">
        <v>4018334.2380118612</v>
      </c>
      <c r="R6914" s="32">
        <v>482246.50085559126</v>
      </c>
      <c r="S6914" s="36">
        <v>6909</v>
      </c>
      <c r="T6914" s="33" t="s">
        <v>13862</v>
      </c>
      <c r="U6914" s="34">
        <v>43569</v>
      </c>
      <c r="V6914" s="27" t="s">
        <v>13197</v>
      </c>
      <c r="W6914" s="35">
        <v>213407.69638394346</v>
      </c>
      <c r="X6914" s="35">
        <v>51543.358205784818</v>
      </c>
      <c r="Y6914" s="35">
        <v>77654.611201166772</v>
      </c>
      <c r="Z6914" s="35">
        <v>1474.0482856223746</v>
      </c>
      <c r="AA6914" s="35">
        <v>57802.810616665651</v>
      </c>
      <c r="AB6914" s="35">
        <v>25338.447072587809</v>
      </c>
      <c r="AC6914" s="35">
        <v>6802.9623968664091</v>
      </c>
      <c r="AD6914" s="35">
        <v>3842.8368622877538</v>
      </c>
      <c r="AE6914" s="35">
        <v>3211.0919141053419</v>
      </c>
      <c r="AG6914" s="1">
        <v>0</v>
      </c>
      <c r="AH6914" s="1">
        <f t="shared" si="571"/>
        <v>3842.8368622877538</v>
      </c>
      <c r="AI6914">
        <f t="shared" si="572"/>
        <v>4</v>
      </c>
      <c r="AJ6914" s="1" t="str">
        <f t="shared" si="573"/>
        <v>Winter</v>
      </c>
      <c r="AL6914" s="1">
        <f t="shared" si="575"/>
        <v>213407.69638394346</v>
      </c>
      <c r="AM6914" s="1">
        <f t="shared" si="574"/>
        <v>0</v>
      </c>
    </row>
    <row r="6915" spans="1:39" x14ac:dyDescent="0.2">
      <c r="A6915" s="24" t="s">
        <v>13863</v>
      </c>
      <c r="B6915" s="36">
        <v>6910</v>
      </c>
      <c r="C6915" s="37">
        <v>43569</v>
      </c>
      <c r="D6915" s="26">
        <v>43556</v>
      </c>
      <c r="E6915" s="38">
        <v>2019</v>
      </c>
      <c r="F6915" s="38" t="s">
        <v>13197</v>
      </c>
      <c r="G6915" s="38">
        <v>14</v>
      </c>
      <c r="H6915" s="39">
        <v>22</v>
      </c>
      <c r="I6915" s="29">
        <v>80663.216602847984</v>
      </c>
      <c r="J6915" s="30">
        <v>359402.59665930679</v>
      </c>
      <c r="K6915" s="30">
        <v>1548160.1328264833</v>
      </c>
      <c r="L6915" s="30">
        <v>2395036.9185600146</v>
      </c>
      <c r="M6915" s="30">
        <v>447247.33085213648</v>
      </c>
      <c r="N6915" s="30">
        <v>947181.44702608965</v>
      </c>
      <c r="O6915" s="31">
        <v>176966.382877845</v>
      </c>
      <c r="P6915" s="32">
        <v>2076070.6802814677</v>
      </c>
      <c r="Q6915" s="32">
        <v>3878587.3451232561</v>
      </c>
      <c r="R6915" s="32">
        <v>447247.33085213648</v>
      </c>
      <c r="S6915" s="36">
        <v>6910</v>
      </c>
      <c r="T6915" s="33" t="s">
        <v>13864</v>
      </c>
      <c r="U6915" s="34">
        <v>43569</v>
      </c>
      <c r="V6915" s="27" t="s">
        <v>13197</v>
      </c>
      <c r="W6915" s="35">
        <v>196099.81466321758</v>
      </c>
      <c r="X6915" s="35">
        <v>50062.169933004094</v>
      </c>
      <c r="Y6915" s="35">
        <v>76006.646891272059</v>
      </c>
      <c r="Z6915" s="35">
        <v>1442.7664476453058</v>
      </c>
      <c r="AA6915" s="35">
        <v>58478.30256043304</v>
      </c>
      <c r="AB6915" s="35">
        <v>26036.992135294397</v>
      </c>
      <c r="AC6915" s="35">
        <v>6590.0515003380278</v>
      </c>
      <c r="AD6915" s="35">
        <v>3842.8368622877538</v>
      </c>
      <c r="AE6915" s="35">
        <v>3211.0919141053419</v>
      </c>
      <c r="AG6915" s="1">
        <v>0</v>
      </c>
      <c r="AH6915" s="1">
        <f t="shared" si="571"/>
        <v>3842.8368622877538</v>
      </c>
      <c r="AI6915">
        <f t="shared" si="572"/>
        <v>4</v>
      </c>
      <c r="AJ6915" s="1" t="str">
        <f t="shared" si="573"/>
        <v>Winter</v>
      </c>
      <c r="AL6915" s="1">
        <f t="shared" si="575"/>
        <v>196099.81466321758</v>
      </c>
      <c r="AM6915" s="1">
        <f t="shared" si="574"/>
        <v>0</v>
      </c>
    </row>
    <row r="6916" spans="1:39" x14ac:dyDescent="0.2">
      <c r="A6916" s="24" t="s">
        <v>13865</v>
      </c>
      <c r="B6916" s="36">
        <v>6911</v>
      </c>
      <c r="C6916" s="37">
        <v>43569</v>
      </c>
      <c r="D6916" s="26">
        <v>43556</v>
      </c>
      <c r="E6916" s="38">
        <v>2019</v>
      </c>
      <c r="F6916" s="38" t="s">
        <v>13197</v>
      </c>
      <c r="G6916" s="38">
        <v>14</v>
      </c>
      <c r="H6916" s="39">
        <v>23</v>
      </c>
      <c r="I6916" s="29">
        <v>73018.409049467518</v>
      </c>
      <c r="J6916" s="30">
        <v>359898.84776540351</v>
      </c>
      <c r="K6916" s="30">
        <v>1409727.6186407434</v>
      </c>
      <c r="L6916" s="30">
        <v>2288321.3905733014</v>
      </c>
      <c r="M6916" s="30">
        <v>410462.48929088371</v>
      </c>
      <c r="N6916" s="30">
        <v>922041.90342259279</v>
      </c>
      <c r="O6916" s="31">
        <v>177957.57063689604</v>
      </c>
      <c r="P6916" s="32">
        <v>1893208.5169810946</v>
      </c>
      <c r="Q6916" s="32">
        <v>3748219.7123981933</v>
      </c>
      <c r="R6916" s="32">
        <v>410462.48929088371</v>
      </c>
      <c r="S6916" s="36">
        <v>6911</v>
      </c>
      <c r="T6916" s="33" t="s">
        <v>13866</v>
      </c>
      <c r="U6916" s="34">
        <v>43569</v>
      </c>
      <c r="V6916" s="27" t="s">
        <v>13197</v>
      </c>
      <c r="W6916" s="35">
        <v>143166.05653404506</v>
      </c>
      <c r="X6916" s="35">
        <v>47620.883026687108</v>
      </c>
      <c r="Y6916" s="35">
        <v>75819.058933557055</v>
      </c>
      <c r="Z6916" s="35">
        <v>1439.2056326055281</v>
      </c>
      <c r="AA6916" s="35">
        <v>58671.300258652285</v>
      </c>
      <c r="AB6916" s="35">
        <v>26923.128714809427</v>
      </c>
      <c r="AC6916" s="35">
        <v>6495.8601120133362</v>
      </c>
      <c r="AD6916" s="35">
        <v>3842.8368622877538</v>
      </c>
      <c r="AE6916" s="35">
        <v>3211.0919141053419</v>
      </c>
      <c r="AG6916" s="1">
        <v>0</v>
      </c>
      <c r="AH6916" s="1">
        <f t="shared" si="571"/>
        <v>3842.8368622877538</v>
      </c>
      <c r="AI6916">
        <f t="shared" si="572"/>
        <v>4</v>
      </c>
      <c r="AJ6916" s="1" t="str">
        <f t="shared" si="573"/>
        <v>Winter</v>
      </c>
      <c r="AL6916" s="1">
        <f t="shared" si="575"/>
        <v>0</v>
      </c>
      <c r="AM6916" s="1">
        <f t="shared" si="574"/>
        <v>143166.05653404506</v>
      </c>
    </row>
    <row r="6917" spans="1:39" x14ac:dyDescent="0.2">
      <c r="A6917" s="24" t="s">
        <v>13867</v>
      </c>
      <c r="B6917" s="36">
        <v>6912</v>
      </c>
      <c r="C6917" s="37">
        <v>43569</v>
      </c>
      <c r="D6917" s="26">
        <v>43556</v>
      </c>
      <c r="E6917" s="38">
        <v>2019</v>
      </c>
      <c r="F6917" s="38" t="s">
        <v>13197</v>
      </c>
      <c r="G6917" s="38">
        <v>14</v>
      </c>
      <c r="H6917" s="39">
        <v>24</v>
      </c>
      <c r="I6917" s="29">
        <v>70108.962634212279</v>
      </c>
      <c r="J6917" s="30">
        <v>376694.05578933423</v>
      </c>
      <c r="K6917" s="30">
        <v>1330080.2564418786</v>
      </c>
      <c r="L6917" s="30">
        <v>2213871.174753089</v>
      </c>
      <c r="M6917" s="30">
        <v>391232.5380939602</v>
      </c>
      <c r="N6917" s="30">
        <v>909913.41309310868</v>
      </c>
      <c r="O6917" s="31">
        <v>173589.38348625845</v>
      </c>
      <c r="P6917" s="32">
        <v>1791421.7571700511</v>
      </c>
      <c r="Q6917" s="32">
        <v>3674068.0271217902</v>
      </c>
      <c r="R6917" s="32">
        <v>391232.5380939602</v>
      </c>
      <c r="S6917" s="36">
        <v>6912</v>
      </c>
      <c r="T6917" s="33" t="s">
        <v>13868</v>
      </c>
      <c r="U6917" s="34">
        <v>43569</v>
      </c>
      <c r="V6917" s="27" t="s">
        <v>13197</v>
      </c>
      <c r="W6917" s="35">
        <v>124907.97497661777</v>
      </c>
      <c r="X6917" s="35">
        <v>48041.792494033165</v>
      </c>
      <c r="Y6917" s="35">
        <v>76204.41413085915</v>
      </c>
      <c r="Z6917" s="35">
        <v>1446.5204869220004</v>
      </c>
      <c r="AA6917" s="35">
        <v>58719.549683207093</v>
      </c>
      <c r="AB6917" s="35">
        <v>26962.441477426179</v>
      </c>
      <c r="AC6917" s="35">
        <v>6480.5806487512937</v>
      </c>
      <c r="AD6917" s="35">
        <v>3842.8368622877538</v>
      </c>
      <c r="AE6917" s="35">
        <v>3211.0919141053419</v>
      </c>
      <c r="AG6917" s="1">
        <v>0</v>
      </c>
      <c r="AH6917" s="1">
        <f t="shared" si="571"/>
        <v>3842.8368622877538</v>
      </c>
      <c r="AI6917">
        <f t="shared" si="572"/>
        <v>4</v>
      </c>
      <c r="AJ6917" s="1" t="str">
        <f t="shared" si="573"/>
        <v>Winter</v>
      </c>
      <c r="AL6917" s="1">
        <f t="shared" si="575"/>
        <v>0</v>
      </c>
      <c r="AM6917" s="1">
        <f t="shared" si="574"/>
        <v>124907.97497661777</v>
      </c>
    </row>
    <row r="6918" spans="1:39" x14ac:dyDescent="0.2">
      <c r="A6918" s="24" t="s">
        <v>13869</v>
      </c>
      <c r="B6918" s="36">
        <v>6913</v>
      </c>
      <c r="C6918" s="37">
        <v>43570</v>
      </c>
      <c r="D6918" s="26">
        <v>43556</v>
      </c>
      <c r="E6918" s="38">
        <v>2019</v>
      </c>
      <c r="F6918" s="38" t="s">
        <v>13197</v>
      </c>
      <c r="G6918" s="38">
        <v>15</v>
      </c>
      <c r="H6918" s="39">
        <v>1</v>
      </c>
      <c r="I6918" s="29">
        <v>68100.587650493966</v>
      </c>
      <c r="J6918" s="30">
        <v>375483.45250290819</v>
      </c>
      <c r="K6918" s="30">
        <v>1289292.6157192672</v>
      </c>
      <c r="L6918" s="30">
        <v>2207441.1697449228</v>
      </c>
      <c r="M6918" s="30">
        <v>394925.69239618618</v>
      </c>
      <c r="N6918" s="30">
        <v>891927.7614342029</v>
      </c>
      <c r="O6918" s="31">
        <v>178371.28489384655</v>
      </c>
      <c r="P6918" s="32">
        <v>1752318.8957659472</v>
      </c>
      <c r="Q6918" s="32">
        <v>3653223.6685758801</v>
      </c>
      <c r="R6918" s="32">
        <v>394925.69239618618</v>
      </c>
      <c r="S6918" s="36">
        <v>6913</v>
      </c>
      <c r="T6918" s="33" t="s">
        <v>13870</v>
      </c>
      <c r="U6918" s="34">
        <v>43570</v>
      </c>
      <c r="V6918" s="27" t="s">
        <v>13197</v>
      </c>
      <c r="W6918" s="35">
        <v>123243.47089542622</v>
      </c>
      <c r="X6918" s="35">
        <v>47351.93321299884</v>
      </c>
      <c r="Y6918" s="35">
        <v>75708.502510554579</v>
      </c>
      <c r="Z6918" s="35">
        <v>1437.1070385456187</v>
      </c>
      <c r="AA6918" s="35">
        <v>59009.046230535969</v>
      </c>
      <c r="AB6918" s="35">
        <v>27190.212434304747</v>
      </c>
      <c r="AC6918" s="35">
        <v>6515.6360412775812</v>
      </c>
      <c r="AD6918" s="35">
        <v>3842.8368622877538</v>
      </c>
      <c r="AE6918" s="35">
        <v>3211.0919141053419</v>
      </c>
      <c r="AG6918" s="1">
        <v>0</v>
      </c>
      <c r="AH6918" s="1">
        <f t="shared" si="571"/>
        <v>3842.8368622877538</v>
      </c>
      <c r="AI6918">
        <f t="shared" si="572"/>
        <v>4</v>
      </c>
      <c r="AJ6918" s="1" t="str">
        <f t="shared" si="573"/>
        <v>Winter</v>
      </c>
      <c r="AL6918" s="1">
        <f t="shared" si="575"/>
        <v>0</v>
      </c>
      <c r="AM6918" s="1">
        <f t="shared" si="574"/>
        <v>123243.47089542622</v>
      </c>
    </row>
    <row r="6919" spans="1:39" x14ac:dyDescent="0.2">
      <c r="A6919" s="24" t="s">
        <v>13871</v>
      </c>
      <c r="B6919" s="36">
        <v>6914</v>
      </c>
      <c r="C6919" s="37">
        <v>43570</v>
      </c>
      <c r="D6919" s="26">
        <v>43556</v>
      </c>
      <c r="E6919" s="38">
        <v>2019</v>
      </c>
      <c r="F6919" s="38" t="s">
        <v>13197</v>
      </c>
      <c r="G6919" s="38">
        <v>15</v>
      </c>
      <c r="H6919" s="39">
        <v>2</v>
      </c>
      <c r="I6919" s="29">
        <v>66123.33155357129</v>
      </c>
      <c r="J6919" s="30">
        <v>367739.32274692069</v>
      </c>
      <c r="K6919" s="30">
        <v>1295189.5226516509</v>
      </c>
      <c r="L6919" s="30">
        <v>2218771.1009457284</v>
      </c>
      <c r="M6919" s="30">
        <v>400574.86097039393</v>
      </c>
      <c r="N6919" s="30">
        <v>898225.65749151434</v>
      </c>
      <c r="O6919" s="31">
        <v>177566.28836663355</v>
      </c>
      <c r="P6919" s="32">
        <v>1761887.7151756163</v>
      </c>
      <c r="Q6919" s="32">
        <v>3662302.3695507972</v>
      </c>
      <c r="R6919" s="32">
        <v>400574.86097039393</v>
      </c>
      <c r="S6919" s="36">
        <v>6914</v>
      </c>
      <c r="T6919" s="33" t="s">
        <v>13872</v>
      </c>
      <c r="U6919" s="34">
        <v>43570</v>
      </c>
      <c r="V6919" s="27" t="s">
        <v>13197</v>
      </c>
      <c r="W6919" s="35">
        <v>124298.15290389997</v>
      </c>
      <c r="X6919" s="35">
        <v>47533.518271525914</v>
      </c>
      <c r="Y6919" s="35">
        <v>76209.170607098247</v>
      </c>
      <c r="Z6919" s="35">
        <v>1446.610774871903</v>
      </c>
      <c r="AA6919" s="35">
        <v>58864.297956871538</v>
      </c>
      <c r="AB6919" s="35">
        <v>27381.346564016785</v>
      </c>
      <c r="AC6919" s="35">
        <v>6577.7767857435374</v>
      </c>
      <c r="AD6919" s="35">
        <v>3842.8368622877538</v>
      </c>
      <c r="AE6919" s="35">
        <v>3211.0919141053419</v>
      </c>
      <c r="AG6919" s="1">
        <v>0</v>
      </c>
      <c r="AH6919" s="1">
        <f t="shared" ref="AH6919:AH6982" si="576">AD6919-AG6919</f>
        <v>3842.8368622877538</v>
      </c>
      <c r="AI6919">
        <f t="shared" ref="AI6919:AI6982" si="577">MONTH(U6919)</f>
        <v>4</v>
      </c>
      <c r="AJ6919" s="1" t="str">
        <f t="shared" ref="AJ6919:AJ6982" si="578">IF(AND(AI6919&gt;5,AI6919&lt;10),"Summer","Winter")</f>
        <v>Winter</v>
      </c>
      <c r="AL6919" s="1">
        <f t="shared" si="575"/>
        <v>0</v>
      </c>
      <c r="AM6919" s="1">
        <f t="shared" ref="AM6919:AM6982" si="579">W6919-AL6919</f>
        <v>124298.15290389997</v>
      </c>
    </row>
    <row r="6920" spans="1:39" x14ac:dyDescent="0.2">
      <c r="A6920" s="24" t="s">
        <v>13873</v>
      </c>
      <c r="B6920" s="36">
        <v>6915</v>
      </c>
      <c r="C6920" s="37">
        <v>43570</v>
      </c>
      <c r="D6920" s="26">
        <v>43556</v>
      </c>
      <c r="E6920" s="38">
        <v>2019</v>
      </c>
      <c r="F6920" s="38" t="s">
        <v>13197</v>
      </c>
      <c r="G6920" s="38">
        <v>15</v>
      </c>
      <c r="H6920" s="39">
        <v>3</v>
      </c>
      <c r="I6920" s="29">
        <v>71395.809048180075</v>
      </c>
      <c r="J6920" s="30">
        <v>331881.27731764689</v>
      </c>
      <c r="K6920" s="30">
        <v>1320371.8524858223</v>
      </c>
      <c r="L6920" s="30">
        <v>2257933.6134112161</v>
      </c>
      <c r="M6920" s="30">
        <v>406089.82451119943</v>
      </c>
      <c r="N6920" s="30">
        <v>919024.10099849943</v>
      </c>
      <c r="O6920" s="31">
        <v>177634.12343051838</v>
      </c>
      <c r="P6920" s="32">
        <v>1797857.4860452018</v>
      </c>
      <c r="Q6920" s="32">
        <v>3686473.1151578808</v>
      </c>
      <c r="R6920" s="32">
        <v>406089.82451119943</v>
      </c>
      <c r="S6920" s="36">
        <v>6915</v>
      </c>
      <c r="T6920" s="33" t="s">
        <v>13874</v>
      </c>
      <c r="U6920" s="34">
        <v>43570</v>
      </c>
      <c r="V6920" s="27" t="s">
        <v>13197</v>
      </c>
      <c r="W6920" s="35">
        <v>128828.44239752757</v>
      </c>
      <c r="X6920" s="35">
        <v>49745.62314173967</v>
      </c>
      <c r="Y6920" s="35">
        <v>77689.336811538189</v>
      </c>
      <c r="Z6920" s="35">
        <v>1474.7074509397125</v>
      </c>
      <c r="AA6920" s="35">
        <v>59009.046230535969</v>
      </c>
      <c r="AB6920" s="35">
        <v>27702.828241792176</v>
      </c>
      <c r="AC6920" s="35">
        <v>6615.6238232889309</v>
      </c>
      <c r="AD6920" s="35">
        <v>3842.8368622877538</v>
      </c>
      <c r="AE6920" s="35">
        <v>3211.0919141053419</v>
      </c>
      <c r="AG6920" s="1">
        <v>0</v>
      </c>
      <c r="AH6920" s="1">
        <f t="shared" si="576"/>
        <v>3842.8368622877538</v>
      </c>
      <c r="AI6920">
        <f t="shared" si="577"/>
        <v>4</v>
      </c>
      <c r="AJ6920" s="1" t="str">
        <f t="shared" si="578"/>
        <v>Winter</v>
      </c>
      <c r="AL6920" s="1">
        <f t="shared" si="575"/>
        <v>0</v>
      </c>
      <c r="AM6920" s="1">
        <f t="shared" si="579"/>
        <v>128828.44239752757</v>
      </c>
    </row>
    <row r="6921" spans="1:39" x14ac:dyDescent="0.2">
      <c r="A6921" s="24" t="s">
        <v>13875</v>
      </c>
      <c r="B6921" s="36">
        <v>6916</v>
      </c>
      <c r="C6921" s="37">
        <v>43570</v>
      </c>
      <c r="D6921" s="26">
        <v>43556</v>
      </c>
      <c r="E6921" s="38">
        <v>2019</v>
      </c>
      <c r="F6921" s="38" t="s">
        <v>13197</v>
      </c>
      <c r="G6921" s="38">
        <v>15</v>
      </c>
      <c r="H6921" s="39">
        <v>4</v>
      </c>
      <c r="I6921" s="29">
        <v>71332.576481152268</v>
      </c>
      <c r="J6921" s="30">
        <v>342582.5959127621</v>
      </c>
      <c r="K6921" s="30">
        <v>1413385.6056143057</v>
      </c>
      <c r="L6921" s="30">
        <v>2398991.4853067589</v>
      </c>
      <c r="M6921" s="30">
        <v>446620.23971852841</v>
      </c>
      <c r="N6921" s="30">
        <v>934167.65324030467</v>
      </c>
      <c r="O6921" s="31">
        <v>180413.20222740539</v>
      </c>
      <c r="P6921" s="32">
        <v>1931338.4218139865</v>
      </c>
      <c r="Q6921" s="32">
        <v>3856154.9366872311</v>
      </c>
      <c r="R6921" s="32">
        <v>446620.23971852841</v>
      </c>
      <c r="S6921" s="36">
        <v>6916</v>
      </c>
      <c r="T6921" s="33" t="s">
        <v>13876</v>
      </c>
      <c r="U6921" s="34">
        <v>43570</v>
      </c>
      <c r="V6921" s="27" t="s">
        <v>13197</v>
      </c>
      <c r="W6921" s="35">
        <v>137552.29509210636</v>
      </c>
      <c r="X6921" s="35">
        <v>50213.835691769462</v>
      </c>
      <c r="Y6921" s="35">
        <v>82277.120804355989</v>
      </c>
      <c r="Z6921" s="35">
        <v>1561.79326625466</v>
      </c>
      <c r="AA6921" s="35">
        <v>58864.297956871538</v>
      </c>
      <c r="AB6921" s="35">
        <v>28894.043996443703</v>
      </c>
      <c r="AC6921" s="35">
        <v>6687.9295657235116</v>
      </c>
      <c r="AD6921" s="35">
        <v>3842.8368622877538</v>
      </c>
      <c r="AE6921" s="35">
        <v>3211.0919141053419</v>
      </c>
      <c r="AG6921" s="1">
        <v>0</v>
      </c>
      <c r="AH6921" s="1">
        <f t="shared" si="576"/>
        <v>3842.8368622877538</v>
      </c>
      <c r="AI6921">
        <f t="shared" si="577"/>
        <v>4</v>
      </c>
      <c r="AJ6921" s="1" t="str">
        <f t="shared" si="578"/>
        <v>Winter</v>
      </c>
      <c r="AL6921" s="1">
        <f t="shared" si="575"/>
        <v>0</v>
      </c>
      <c r="AM6921" s="1">
        <f t="shared" si="579"/>
        <v>137552.29509210636</v>
      </c>
    </row>
    <row r="6922" spans="1:39" x14ac:dyDescent="0.2">
      <c r="A6922" s="24" t="s">
        <v>13877</v>
      </c>
      <c r="B6922" s="36">
        <v>6917</v>
      </c>
      <c r="C6922" s="37">
        <v>43570</v>
      </c>
      <c r="D6922" s="26">
        <v>43556</v>
      </c>
      <c r="E6922" s="38">
        <v>2019</v>
      </c>
      <c r="F6922" s="38" t="s">
        <v>13197</v>
      </c>
      <c r="G6922" s="38">
        <v>15</v>
      </c>
      <c r="H6922" s="39">
        <v>5</v>
      </c>
      <c r="I6922" s="29">
        <v>85320.95781839866</v>
      </c>
      <c r="J6922" s="30">
        <v>369753.76741731388</v>
      </c>
      <c r="K6922" s="30">
        <v>1631016.4915107598</v>
      </c>
      <c r="L6922" s="30">
        <v>2626476.2132283268</v>
      </c>
      <c r="M6922" s="30">
        <v>518758.61468123039</v>
      </c>
      <c r="N6922" s="30">
        <v>948814.91887175583</v>
      </c>
      <c r="O6922" s="31">
        <v>183459.14081883751</v>
      </c>
      <c r="P6922" s="32">
        <v>2235096.0640103891</v>
      </c>
      <c r="Q6922" s="32">
        <v>4128504.040336234</v>
      </c>
      <c r="R6922" s="32">
        <v>518758.61468123039</v>
      </c>
      <c r="S6922" s="36">
        <v>6917</v>
      </c>
      <c r="T6922" s="33" t="s">
        <v>13878</v>
      </c>
      <c r="U6922" s="34">
        <v>43570</v>
      </c>
      <c r="V6922" s="27" t="s">
        <v>13197</v>
      </c>
      <c r="W6922" s="35">
        <v>186113.39655758487</v>
      </c>
      <c r="X6922" s="35">
        <v>58946.948410549143</v>
      </c>
      <c r="Y6922" s="35">
        <v>93490.966328263763</v>
      </c>
      <c r="Z6922" s="35">
        <v>1774.6557030638476</v>
      </c>
      <c r="AA6922" s="35">
        <v>59298.542777864852</v>
      </c>
      <c r="AB6922" s="35">
        <v>30038.473571988823</v>
      </c>
      <c r="AC6922" s="35">
        <v>7494.7789686390124</v>
      </c>
      <c r="AD6922" s="35">
        <v>3842.8368622877538</v>
      </c>
      <c r="AE6922" s="35">
        <v>3096.1467164958349</v>
      </c>
      <c r="AG6922" s="1">
        <v>0</v>
      </c>
      <c r="AH6922" s="1">
        <f t="shared" si="576"/>
        <v>3842.8368622877538</v>
      </c>
      <c r="AI6922">
        <f t="shared" si="577"/>
        <v>4</v>
      </c>
      <c r="AJ6922" s="1" t="str">
        <f t="shared" si="578"/>
        <v>Winter</v>
      </c>
      <c r="AL6922" s="1">
        <f t="shared" si="575"/>
        <v>0</v>
      </c>
      <c r="AM6922" s="1">
        <f t="shared" si="579"/>
        <v>186113.39655758487</v>
      </c>
    </row>
    <row r="6923" spans="1:39" x14ac:dyDescent="0.2">
      <c r="A6923" s="24" t="s">
        <v>13879</v>
      </c>
      <c r="B6923" s="36">
        <v>6918</v>
      </c>
      <c r="C6923" s="37">
        <v>43570</v>
      </c>
      <c r="D6923" s="26">
        <v>43556</v>
      </c>
      <c r="E6923" s="38">
        <v>2019</v>
      </c>
      <c r="F6923" s="38" t="s">
        <v>13197</v>
      </c>
      <c r="G6923" s="38">
        <v>15</v>
      </c>
      <c r="H6923" s="39">
        <v>6</v>
      </c>
      <c r="I6923" s="29">
        <v>101919.98810805105</v>
      </c>
      <c r="J6923" s="30">
        <v>384317.01213035727</v>
      </c>
      <c r="K6923" s="30">
        <v>1915753.1069582244</v>
      </c>
      <c r="L6923" s="30">
        <v>2823922.6258968194</v>
      </c>
      <c r="M6923" s="30">
        <v>583701.27247240476</v>
      </c>
      <c r="N6923" s="30">
        <v>958666.77457200817</v>
      </c>
      <c r="O6923" s="31">
        <v>182986.65922185878</v>
      </c>
      <c r="P6923" s="32">
        <v>2601374.3675386803</v>
      </c>
      <c r="Q6923" s="32">
        <v>4349893.0718210433</v>
      </c>
      <c r="R6923" s="32">
        <v>583701.27247240476</v>
      </c>
      <c r="S6923" s="36">
        <v>6918</v>
      </c>
      <c r="T6923" s="33" t="s">
        <v>13880</v>
      </c>
      <c r="U6923" s="34">
        <v>43570</v>
      </c>
      <c r="V6923" s="27" t="s">
        <v>13197</v>
      </c>
      <c r="W6923" s="35">
        <v>257770.0540411649</v>
      </c>
      <c r="X6923" s="35">
        <v>56845.204071364235</v>
      </c>
      <c r="Y6923" s="35">
        <v>103006.76192810098</v>
      </c>
      <c r="Z6923" s="35">
        <v>1955.2855713138638</v>
      </c>
      <c r="AA6923" s="35">
        <v>59202.043928755222</v>
      </c>
      <c r="AB6923" s="35">
        <v>32249.119390694592</v>
      </c>
      <c r="AC6923" s="35">
        <v>8435.2863788236227</v>
      </c>
      <c r="AD6923" s="35">
        <v>3842.8368622877538</v>
      </c>
      <c r="AE6923" s="35">
        <v>863.75399250866997</v>
      </c>
      <c r="AG6923" s="1">
        <v>0</v>
      </c>
      <c r="AH6923" s="1">
        <f t="shared" si="576"/>
        <v>3842.8368622877538</v>
      </c>
      <c r="AI6923">
        <f t="shared" si="577"/>
        <v>4</v>
      </c>
      <c r="AJ6923" s="1" t="str">
        <f t="shared" si="578"/>
        <v>Winter</v>
      </c>
      <c r="AL6923" s="1">
        <f t="shared" si="575"/>
        <v>257770.0540411649</v>
      </c>
      <c r="AM6923" s="1">
        <f t="shared" si="579"/>
        <v>0</v>
      </c>
    </row>
    <row r="6924" spans="1:39" x14ac:dyDescent="0.2">
      <c r="A6924" s="24" t="s">
        <v>13881</v>
      </c>
      <c r="B6924" s="36">
        <v>6919</v>
      </c>
      <c r="C6924" s="37">
        <v>43570</v>
      </c>
      <c r="D6924" s="26">
        <v>43556</v>
      </c>
      <c r="E6924" s="38">
        <v>2019</v>
      </c>
      <c r="F6924" s="38" t="s">
        <v>13197</v>
      </c>
      <c r="G6924" s="38">
        <v>15</v>
      </c>
      <c r="H6924" s="39">
        <v>7</v>
      </c>
      <c r="I6924" s="29">
        <v>113815.35272455824</v>
      </c>
      <c r="J6924" s="30">
        <v>387544.9036995233</v>
      </c>
      <c r="K6924" s="30">
        <v>2076260.3159702243</v>
      </c>
      <c r="L6924" s="30">
        <v>2882788.6662805923</v>
      </c>
      <c r="M6924" s="30">
        <v>585833.73333945556</v>
      </c>
      <c r="N6924" s="30">
        <v>963488.34779659018</v>
      </c>
      <c r="O6924" s="31">
        <v>185544.07580413937</v>
      </c>
      <c r="P6924" s="32">
        <v>2775909.402034238</v>
      </c>
      <c r="Q6924" s="32">
        <v>4419365.9935808452</v>
      </c>
      <c r="R6924" s="32">
        <v>585833.73333945556</v>
      </c>
      <c r="S6924" s="36">
        <v>6919</v>
      </c>
      <c r="T6924" s="33" t="s">
        <v>13882</v>
      </c>
      <c r="U6924" s="34">
        <v>43570</v>
      </c>
      <c r="V6924" s="27" t="s">
        <v>13197</v>
      </c>
      <c r="W6924" s="35">
        <v>235884.36097099009</v>
      </c>
      <c r="X6924" s="35">
        <v>60074.960991902772</v>
      </c>
      <c r="Y6924" s="35">
        <v>111609.57415024297</v>
      </c>
      <c r="Z6924" s="35">
        <v>2118.5850896738125</v>
      </c>
      <c r="AA6924" s="35">
        <v>59298.542777864852</v>
      </c>
      <c r="AB6924" s="35">
        <v>34373.181035809772</v>
      </c>
      <c r="AC6924" s="35">
        <v>8953.8504626624617</v>
      </c>
      <c r="AD6924" s="35">
        <v>3842.8368622877538</v>
      </c>
      <c r="AE6924" s="35">
        <v>0</v>
      </c>
      <c r="AG6924" s="1">
        <v>0</v>
      </c>
      <c r="AH6924" s="1">
        <f t="shared" si="576"/>
        <v>3842.8368622877538</v>
      </c>
      <c r="AI6924">
        <f t="shared" si="577"/>
        <v>4</v>
      </c>
      <c r="AJ6924" s="1" t="str">
        <f t="shared" si="578"/>
        <v>Winter</v>
      </c>
      <c r="AL6924" s="1">
        <f t="shared" si="575"/>
        <v>235884.36097099009</v>
      </c>
      <c r="AM6924" s="1">
        <f t="shared" si="579"/>
        <v>0</v>
      </c>
    </row>
    <row r="6925" spans="1:39" x14ac:dyDescent="0.2">
      <c r="A6925" s="24" t="s">
        <v>13883</v>
      </c>
      <c r="B6925" s="36">
        <v>6920</v>
      </c>
      <c r="C6925" s="37">
        <v>43570</v>
      </c>
      <c r="D6925" s="26">
        <v>43556</v>
      </c>
      <c r="E6925" s="38">
        <v>2019</v>
      </c>
      <c r="F6925" s="38" t="s">
        <v>13197</v>
      </c>
      <c r="G6925" s="38">
        <v>15</v>
      </c>
      <c r="H6925" s="39">
        <v>8</v>
      </c>
      <c r="I6925" s="29">
        <v>109858.93476759685</v>
      </c>
      <c r="J6925" s="30">
        <v>382363.2722102899</v>
      </c>
      <c r="K6925" s="30">
        <v>2006732.9648103272</v>
      </c>
      <c r="L6925" s="30">
        <v>2910713.7538878196</v>
      </c>
      <c r="M6925" s="30">
        <v>549519.33644814906</v>
      </c>
      <c r="N6925" s="30">
        <v>962095.11813125084</v>
      </c>
      <c r="O6925" s="31">
        <v>185147.94295096499</v>
      </c>
      <c r="P6925" s="32">
        <v>2666111.2360260729</v>
      </c>
      <c r="Q6925" s="32">
        <v>4440320.0871803248</v>
      </c>
      <c r="R6925" s="32">
        <v>549519.33644814906</v>
      </c>
      <c r="S6925" s="36">
        <v>6920</v>
      </c>
      <c r="T6925" s="33" t="s">
        <v>13884</v>
      </c>
      <c r="U6925" s="34">
        <v>43570</v>
      </c>
      <c r="V6925" s="27" t="s">
        <v>13197</v>
      </c>
      <c r="W6925" s="35">
        <v>205028.71658589615</v>
      </c>
      <c r="X6925" s="35">
        <v>73001.939830431947</v>
      </c>
      <c r="Y6925" s="35">
        <v>116836.04532616439</v>
      </c>
      <c r="Z6925" s="35">
        <v>2217.7945346450074</v>
      </c>
      <c r="AA6925" s="35">
        <v>59250.293353310037</v>
      </c>
      <c r="AB6925" s="35">
        <v>35467.286613551965</v>
      </c>
      <c r="AC6925" s="35">
        <v>9436.1018495987901</v>
      </c>
      <c r="AD6925" s="35">
        <v>3842.8368622877538</v>
      </c>
      <c r="AE6925" s="35">
        <v>0</v>
      </c>
      <c r="AG6925" s="1">
        <v>0</v>
      </c>
      <c r="AH6925" s="1">
        <f t="shared" si="576"/>
        <v>3842.8368622877538</v>
      </c>
      <c r="AI6925">
        <f t="shared" si="577"/>
        <v>4</v>
      </c>
      <c r="AJ6925" s="1" t="str">
        <f t="shared" si="578"/>
        <v>Winter</v>
      </c>
      <c r="AL6925" s="1">
        <f t="shared" si="575"/>
        <v>0</v>
      </c>
      <c r="AM6925" s="1">
        <f t="shared" si="579"/>
        <v>205028.71658589615</v>
      </c>
    </row>
    <row r="6926" spans="1:39" x14ac:dyDescent="0.2">
      <c r="A6926" s="24" t="s">
        <v>13885</v>
      </c>
      <c r="B6926" s="36">
        <v>6921</v>
      </c>
      <c r="C6926" s="37">
        <v>43570</v>
      </c>
      <c r="D6926" s="26">
        <v>43556</v>
      </c>
      <c r="E6926" s="38">
        <v>2019</v>
      </c>
      <c r="F6926" s="38" t="s">
        <v>13197</v>
      </c>
      <c r="G6926" s="38">
        <v>15</v>
      </c>
      <c r="H6926" s="39">
        <v>9</v>
      </c>
      <c r="I6926" s="29">
        <v>110271.02311989148</v>
      </c>
      <c r="J6926" s="30">
        <v>384935.15898194769</v>
      </c>
      <c r="K6926" s="30">
        <v>1945276.7265761024</v>
      </c>
      <c r="L6926" s="30">
        <v>2951764.1682292433</v>
      </c>
      <c r="M6926" s="30">
        <v>516690.48440210818</v>
      </c>
      <c r="N6926" s="30">
        <v>962368.28248116991</v>
      </c>
      <c r="O6926" s="31">
        <v>183338.32716805645</v>
      </c>
      <c r="P6926" s="32">
        <v>2572238.234098102</v>
      </c>
      <c r="Q6926" s="32">
        <v>4482405.9368604179</v>
      </c>
      <c r="R6926" s="32">
        <v>516690.48440210818</v>
      </c>
      <c r="S6926" s="36">
        <v>6921</v>
      </c>
      <c r="T6926" s="33" t="s">
        <v>13886</v>
      </c>
      <c r="U6926" s="34">
        <v>43570</v>
      </c>
      <c r="V6926" s="27" t="s">
        <v>13197</v>
      </c>
      <c r="W6926" s="35">
        <v>180097.07688178486</v>
      </c>
      <c r="X6926" s="35">
        <v>79743.530790391786</v>
      </c>
      <c r="Y6926" s="35">
        <v>119002.69379335517</v>
      </c>
      <c r="Z6926" s="35">
        <v>2258.9220917753296</v>
      </c>
      <c r="AA6926" s="35">
        <v>59298.542777864852</v>
      </c>
      <c r="AB6926" s="35">
        <v>35954.207639934226</v>
      </c>
      <c r="AC6926" s="35">
        <v>9228.0070727871826</v>
      </c>
      <c r="AD6926" s="35">
        <v>3842.8368622877538</v>
      </c>
      <c r="AE6926" s="35">
        <v>0</v>
      </c>
      <c r="AG6926" s="1">
        <v>0</v>
      </c>
      <c r="AH6926" s="1">
        <f t="shared" si="576"/>
        <v>3842.8368622877538</v>
      </c>
      <c r="AI6926">
        <f t="shared" si="577"/>
        <v>4</v>
      </c>
      <c r="AJ6926" s="1" t="str">
        <f t="shared" si="578"/>
        <v>Winter</v>
      </c>
      <c r="AL6926" s="1">
        <f t="shared" si="575"/>
        <v>0</v>
      </c>
      <c r="AM6926" s="1">
        <f t="shared" si="579"/>
        <v>180097.07688178486</v>
      </c>
    </row>
    <row r="6927" spans="1:39" x14ac:dyDescent="0.2">
      <c r="A6927" s="24" t="s">
        <v>13887</v>
      </c>
      <c r="B6927" s="36">
        <v>6922</v>
      </c>
      <c r="C6927" s="37">
        <v>43570</v>
      </c>
      <c r="D6927" s="26">
        <v>43556</v>
      </c>
      <c r="E6927" s="38">
        <v>2019</v>
      </c>
      <c r="F6927" s="38" t="s">
        <v>13197</v>
      </c>
      <c r="G6927" s="38">
        <v>15</v>
      </c>
      <c r="H6927" s="39">
        <v>10</v>
      </c>
      <c r="I6927" s="29">
        <v>107344.5105234603</v>
      </c>
      <c r="J6927" s="30">
        <v>372523.16603079805</v>
      </c>
      <c r="K6927" s="30">
        <v>1931053.3325803012</v>
      </c>
      <c r="L6927" s="30">
        <v>2908330.7824126272</v>
      </c>
      <c r="M6927" s="30">
        <v>501569.08443066815</v>
      </c>
      <c r="N6927" s="30">
        <v>965561.33492359088</v>
      </c>
      <c r="O6927" s="31">
        <v>185852.85474350367</v>
      </c>
      <c r="P6927" s="32">
        <v>2539966.9275344298</v>
      </c>
      <c r="Q6927" s="32">
        <v>4432268.1381105194</v>
      </c>
      <c r="R6927" s="32">
        <v>501569.08443066815</v>
      </c>
      <c r="S6927" s="36">
        <v>6922</v>
      </c>
      <c r="T6927" s="33" t="s">
        <v>13888</v>
      </c>
      <c r="U6927" s="34">
        <v>43570</v>
      </c>
      <c r="V6927" s="27" t="s">
        <v>13197</v>
      </c>
      <c r="W6927" s="35">
        <v>164508.53722289312</v>
      </c>
      <c r="X6927" s="35">
        <v>79823.384231874094</v>
      </c>
      <c r="Y6927" s="35">
        <v>124412.8832920321</v>
      </c>
      <c r="Z6927" s="35">
        <v>2361.6188979541371</v>
      </c>
      <c r="AA6927" s="35">
        <v>59588.039325193728</v>
      </c>
      <c r="AB6927" s="35">
        <v>37250.496048991576</v>
      </c>
      <c r="AC6927" s="35">
        <v>9386.022717250944</v>
      </c>
      <c r="AD6927" s="35">
        <v>3842.8368622877538</v>
      </c>
      <c r="AE6927" s="35">
        <v>0</v>
      </c>
      <c r="AG6927" s="1">
        <v>0</v>
      </c>
      <c r="AH6927" s="1">
        <f t="shared" si="576"/>
        <v>3842.8368622877538</v>
      </c>
      <c r="AI6927">
        <f t="shared" si="577"/>
        <v>4</v>
      </c>
      <c r="AJ6927" s="1" t="str">
        <f t="shared" si="578"/>
        <v>Winter</v>
      </c>
      <c r="AL6927" s="1">
        <f t="shared" si="575"/>
        <v>0</v>
      </c>
      <c r="AM6927" s="1">
        <f t="shared" si="579"/>
        <v>164508.53722289312</v>
      </c>
    </row>
    <row r="6928" spans="1:39" x14ac:dyDescent="0.2">
      <c r="A6928" s="24" t="s">
        <v>13889</v>
      </c>
      <c r="B6928" s="36">
        <v>6923</v>
      </c>
      <c r="C6928" s="37">
        <v>43570</v>
      </c>
      <c r="D6928" s="26">
        <v>43556</v>
      </c>
      <c r="E6928" s="38">
        <v>2019</v>
      </c>
      <c r="F6928" s="38" t="s">
        <v>13197</v>
      </c>
      <c r="G6928" s="38">
        <v>15</v>
      </c>
      <c r="H6928" s="39">
        <v>11</v>
      </c>
      <c r="I6928" s="29">
        <v>110285.29263974071</v>
      </c>
      <c r="J6928" s="30">
        <v>367440.34480691614</v>
      </c>
      <c r="K6928" s="30">
        <v>1906206.3885659098</v>
      </c>
      <c r="L6928" s="30">
        <v>2911854.0411623456</v>
      </c>
      <c r="M6928" s="30">
        <v>485690.27943953924</v>
      </c>
      <c r="N6928" s="30">
        <v>967862.43288654962</v>
      </c>
      <c r="O6928" s="31">
        <v>183841.70967434999</v>
      </c>
      <c r="P6928" s="32">
        <v>2502181.96064519</v>
      </c>
      <c r="Q6928" s="32">
        <v>4430998.5285301618</v>
      </c>
      <c r="R6928" s="32">
        <v>485690.27943953924</v>
      </c>
      <c r="S6928" s="36">
        <v>6923</v>
      </c>
      <c r="T6928" s="33" t="s">
        <v>13890</v>
      </c>
      <c r="U6928" s="34">
        <v>43570</v>
      </c>
      <c r="V6928" s="27" t="s">
        <v>13197</v>
      </c>
      <c r="W6928" s="35">
        <v>162316.24394243053</v>
      </c>
      <c r="X6928" s="35">
        <v>73393.07394653502</v>
      </c>
      <c r="Y6928" s="35">
        <v>124134.49368213845</v>
      </c>
      <c r="Z6928" s="35">
        <v>2356.3344760653226</v>
      </c>
      <c r="AA6928" s="35">
        <v>59346.79220241966</v>
      </c>
      <c r="AB6928" s="35">
        <v>36784.274400788665</v>
      </c>
      <c r="AC6928" s="35">
        <v>9248.8911365694876</v>
      </c>
      <c r="AD6928" s="35">
        <v>3842.8368622877538</v>
      </c>
      <c r="AE6928" s="35">
        <v>0</v>
      </c>
      <c r="AG6928" s="1">
        <v>0</v>
      </c>
      <c r="AH6928" s="1">
        <f t="shared" si="576"/>
        <v>3842.8368622877538</v>
      </c>
      <c r="AI6928">
        <f t="shared" si="577"/>
        <v>4</v>
      </c>
      <c r="AJ6928" s="1" t="str">
        <f t="shared" si="578"/>
        <v>Winter</v>
      </c>
      <c r="AL6928" s="1">
        <f t="shared" si="575"/>
        <v>0</v>
      </c>
      <c r="AM6928" s="1">
        <f t="shared" si="579"/>
        <v>162316.24394243053</v>
      </c>
    </row>
    <row r="6929" spans="1:39" x14ac:dyDescent="0.2">
      <c r="A6929" s="24" t="s">
        <v>13891</v>
      </c>
      <c r="B6929" s="36">
        <v>6924</v>
      </c>
      <c r="C6929" s="37">
        <v>43570</v>
      </c>
      <c r="D6929" s="26">
        <v>43556</v>
      </c>
      <c r="E6929" s="38">
        <v>2019</v>
      </c>
      <c r="F6929" s="38" t="s">
        <v>13197</v>
      </c>
      <c r="G6929" s="38">
        <v>15</v>
      </c>
      <c r="H6929" s="39">
        <v>12</v>
      </c>
      <c r="I6929" s="29">
        <v>107274.13318835443</v>
      </c>
      <c r="J6929" s="30">
        <v>357423.8355743594</v>
      </c>
      <c r="K6929" s="30">
        <v>1897922.3618264482</v>
      </c>
      <c r="L6929" s="30">
        <v>2949512.8508074041</v>
      </c>
      <c r="M6929" s="30">
        <v>477246.88261747739</v>
      </c>
      <c r="N6929" s="30">
        <v>959034.87012225634</v>
      </c>
      <c r="O6929" s="31">
        <v>181845.81204210568</v>
      </c>
      <c r="P6929" s="32">
        <v>2482443.3776322799</v>
      </c>
      <c r="Q6929" s="32">
        <v>4447817.3685461255</v>
      </c>
      <c r="R6929" s="32">
        <v>477246.88261747739</v>
      </c>
      <c r="S6929" s="36">
        <v>6924</v>
      </c>
      <c r="T6929" s="33" t="s">
        <v>13892</v>
      </c>
      <c r="U6929" s="34">
        <v>43570</v>
      </c>
      <c r="V6929" s="27" t="s">
        <v>13197</v>
      </c>
      <c r="W6929" s="35">
        <v>160505.52282246799</v>
      </c>
      <c r="X6929" s="35">
        <v>72069.857177354163</v>
      </c>
      <c r="Y6929" s="35">
        <v>123508.68563517607</v>
      </c>
      <c r="Z6929" s="35">
        <v>2344.4553195737158</v>
      </c>
      <c r="AA6929" s="35">
        <v>59346.79220241966</v>
      </c>
      <c r="AB6929" s="35">
        <v>37900.805987274551</v>
      </c>
      <c r="AC6929" s="35">
        <v>9165.2909511661746</v>
      </c>
      <c r="AD6929" s="35">
        <v>3842.8368622877538</v>
      </c>
      <c r="AE6929" s="35">
        <v>0</v>
      </c>
      <c r="AG6929" s="1">
        <v>0</v>
      </c>
      <c r="AH6929" s="1">
        <f t="shared" si="576"/>
        <v>3842.8368622877538</v>
      </c>
      <c r="AI6929">
        <f t="shared" si="577"/>
        <v>4</v>
      </c>
      <c r="AJ6929" s="1" t="str">
        <f t="shared" si="578"/>
        <v>Winter</v>
      </c>
      <c r="AL6929" s="1">
        <f t="shared" si="575"/>
        <v>0</v>
      </c>
      <c r="AM6929" s="1">
        <f t="shared" si="579"/>
        <v>160505.52282246799</v>
      </c>
    </row>
    <row r="6930" spans="1:39" x14ac:dyDescent="0.2">
      <c r="A6930" s="24" t="s">
        <v>13893</v>
      </c>
      <c r="B6930" s="36">
        <v>6925</v>
      </c>
      <c r="C6930" s="37">
        <v>43570</v>
      </c>
      <c r="D6930" s="26">
        <v>43556</v>
      </c>
      <c r="E6930" s="38">
        <v>2019</v>
      </c>
      <c r="F6930" s="38" t="s">
        <v>13197</v>
      </c>
      <c r="G6930" s="38">
        <v>15</v>
      </c>
      <c r="H6930" s="39">
        <v>13</v>
      </c>
      <c r="I6930" s="29">
        <v>101089.23235942646</v>
      </c>
      <c r="J6930" s="30">
        <v>355880.74839584524</v>
      </c>
      <c r="K6930" s="30">
        <v>1868442.9031867364</v>
      </c>
      <c r="L6930" s="30">
        <v>2903771.0100257932</v>
      </c>
      <c r="M6930" s="30">
        <v>471804.83103445551</v>
      </c>
      <c r="N6930" s="30">
        <v>955109.91215503647</v>
      </c>
      <c r="O6930" s="31">
        <v>176676.79625469691</v>
      </c>
      <c r="P6930" s="32">
        <v>2441336.9665806186</v>
      </c>
      <c r="Q6930" s="32">
        <v>4391438.4668313721</v>
      </c>
      <c r="R6930" s="32">
        <v>471804.83103445551</v>
      </c>
      <c r="S6930" s="36">
        <v>6925</v>
      </c>
      <c r="T6930" s="33" t="s">
        <v>13894</v>
      </c>
      <c r="U6930" s="34">
        <v>43570</v>
      </c>
      <c r="V6930" s="27" t="s">
        <v>13197</v>
      </c>
      <c r="W6930" s="35">
        <v>173814.21298276546</v>
      </c>
      <c r="X6930" s="35">
        <v>70158.354800670146</v>
      </c>
      <c r="Y6930" s="35">
        <v>124959.03403503374</v>
      </c>
      <c r="Z6930" s="35">
        <v>2371.9859908280869</v>
      </c>
      <c r="AA6930" s="35">
        <v>59346.79220241966</v>
      </c>
      <c r="AB6930" s="35">
        <v>38446.981052299569</v>
      </c>
      <c r="AC6930" s="35">
        <v>9240.3670293098749</v>
      </c>
      <c r="AD6930" s="35">
        <v>3842.8368622877538</v>
      </c>
      <c r="AE6930" s="35">
        <v>0</v>
      </c>
      <c r="AG6930" s="1">
        <v>0</v>
      </c>
      <c r="AH6930" s="1">
        <f t="shared" si="576"/>
        <v>3842.8368622877538</v>
      </c>
      <c r="AI6930">
        <f t="shared" si="577"/>
        <v>4</v>
      </c>
      <c r="AJ6930" s="1" t="str">
        <f t="shared" si="578"/>
        <v>Winter</v>
      </c>
      <c r="AL6930" s="1">
        <f t="shared" si="575"/>
        <v>0</v>
      </c>
      <c r="AM6930" s="1">
        <f t="shared" si="579"/>
        <v>173814.21298276546</v>
      </c>
    </row>
    <row r="6931" spans="1:39" x14ac:dyDescent="0.2">
      <c r="A6931" s="24" t="s">
        <v>13895</v>
      </c>
      <c r="B6931" s="36">
        <v>6926</v>
      </c>
      <c r="C6931" s="37">
        <v>43570</v>
      </c>
      <c r="D6931" s="26">
        <v>43556</v>
      </c>
      <c r="E6931" s="38">
        <v>2019</v>
      </c>
      <c r="F6931" s="38" t="s">
        <v>13197</v>
      </c>
      <c r="G6931" s="38">
        <v>15</v>
      </c>
      <c r="H6931" s="39">
        <v>14</v>
      </c>
      <c r="I6931" s="29">
        <v>101963.68475953182</v>
      </c>
      <c r="J6931" s="30">
        <v>350015.94794098689</v>
      </c>
      <c r="K6931" s="30">
        <v>1826564.90128749</v>
      </c>
      <c r="L6931" s="30">
        <v>2869906.9610844953</v>
      </c>
      <c r="M6931" s="30">
        <v>466106.77070451941</v>
      </c>
      <c r="N6931" s="30">
        <v>955154.50170928426</v>
      </c>
      <c r="O6931" s="31">
        <v>182718.13809891007</v>
      </c>
      <c r="P6931" s="32">
        <v>2394635.3567515411</v>
      </c>
      <c r="Q6931" s="32">
        <v>4357795.5488336766</v>
      </c>
      <c r="R6931" s="32">
        <v>466106.77070451941</v>
      </c>
      <c r="S6931" s="36">
        <v>6926</v>
      </c>
      <c r="T6931" s="33" t="s">
        <v>13896</v>
      </c>
      <c r="U6931" s="34">
        <v>43570</v>
      </c>
      <c r="V6931" s="27" t="s">
        <v>13197</v>
      </c>
      <c r="W6931" s="35">
        <v>134807.29824135973</v>
      </c>
      <c r="X6931" s="35">
        <v>67023.172056939366</v>
      </c>
      <c r="Y6931" s="35">
        <v>122271.17293236293</v>
      </c>
      <c r="Z6931" s="35">
        <v>2320.9647186962984</v>
      </c>
      <c r="AA6931" s="35">
        <v>59105.545079645599</v>
      </c>
      <c r="AB6931" s="35">
        <v>38362.537632257707</v>
      </c>
      <c r="AC6931" s="35">
        <v>8957.0683138063905</v>
      </c>
      <c r="AD6931" s="35">
        <v>3842.8368622877538</v>
      </c>
      <c r="AE6931" s="35">
        <v>0</v>
      </c>
      <c r="AG6931" s="1">
        <v>0</v>
      </c>
      <c r="AH6931" s="1">
        <f t="shared" si="576"/>
        <v>3842.8368622877538</v>
      </c>
      <c r="AI6931">
        <f t="shared" si="577"/>
        <v>4</v>
      </c>
      <c r="AJ6931" s="1" t="str">
        <f t="shared" si="578"/>
        <v>Winter</v>
      </c>
      <c r="AL6931" s="1">
        <f t="shared" si="575"/>
        <v>0</v>
      </c>
      <c r="AM6931" s="1">
        <f t="shared" si="579"/>
        <v>134807.29824135973</v>
      </c>
    </row>
    <row r="6932" spans="1:39" x14ac:dyDescent="0.2">
      <c r="A6932" s="24" t="s">
        <v>13897</v>
      </c>
      <c r="B6932" s="36">
        <v>6927</v>
      </c>
      <c r="C6932" s="37">
        <v>43570</v>
      </c>
      <c r="D6932" s="26">
        <v>43556</v>
      </c>
      <c r="E6932" s="38">
        <v>2019</v>
      </c>
      <c r="F6932" s="38" t="s">
        <v>13197</v>
      </c>
      <c r="G6932" s="38">
        <v>15</v>
      </c>
      <c r="H6932" s="39">
        <v>15</v>
      </c>
      <c r="I6932" s="29">
        <v>99723.90531603749</v>
      </c>
      <c r="J6932" s="30">
        <v>359054.89432192181</v>
      </c>
      <c r="K6932" s="30">
        <v>1798887.0393501704</v>
      </c>
      <c r="L6932" s="30">
        <v>2893924.4630777766</v>
      </c>
      <c r="M6932" s="30">
        <v>464837.66943575931</v>
      </c>
      <c r="N6932" s="30">
        <v>962092.75899697084</v>
      </c>
      <c r="O6932" s="31">
        <v>179756.33428343153</v>
      </c>
      <c r="P6932" s="32">
        <v>2363448.6141019673</v>
      </c>
      <c r="Q6932" s="32">
        <v>4394828.4506801013</v>
      </c>
      <c r="R6932" s="32">
        <v>464837.66943575931</v>
      </c>
      <c r="S6932" s="36">
        <v>6927</v>
      </c>
      <c r="T6932" s="33" t="s">
        <v>13898</v>
      </c>
      <c r="U6932" s="34">
        <v>43570</v>
      </c>
      <c r="V6932" s="27" t="s">
        <v>13197</v>
      </c>
      <c r="W6932" s="35">
        <v>151209.9709974835</v>
      </c>
      <c r="X6932" s="35">
        <v>64348.972448741995</v>
      </c>
      <c r="Y6932" s="35">
        <v>116405.55415672272</v>
      </c>
      <c r="Z6932" s="35">
        <v>2209.6229043905314</v>
      </c>
      <c r="AA6932" s="35">
        <v>58864.297956871538</v>
      </c>
      <c r="AB6932" s="35">
        <v>37348.740974244603</v>
      </c>
      <c r="AC6932" s="35">
        <v>8606.4930792335417</v>
      </c>
      <c r="AD6932" s="35">
        <v>3842.8368622877538</v>
      </c>
      <c r="AE6932" s="35">
        <v>0</v>
      </c>
      <c r="AG6932" s="1">
        <v>0</v>
      </c>
      <c r="AH6932" s="1">
        <f t="shared" si="576"/>
        <v>3842.8368622877538</v>
      </c>
      <c r="AI6932">
        <f t="shared" si="577"/>
        <v>4</v>
      </c>
      <c r="AJ6932" s="1" t="str">
        <f t="shared" si="578"/>
        <v>Winter</v>
      </c>
      <c r="AL6932" s="1">
        <f t="shared" si="575"/>
        <v>0</v>
      </c>
      <c r="AM6932" s="1">
        <f t="shared" si="579"/>
        <v>151209.9709974835</v>
      </c>
    </row>
    <row r="6933" spans="1:39" x14ac:dyDescent="0.2">
      <c r="A6933" s="24" t="s">
        <v>13899</v>
      </c>
      <c r="B6933" s="36">
        <v>6928</v>
      </c>
      <c r="C6933" s="37">
        <v>43570</v>
      </c>
      <c r="D6933" s="26">
        <v>43556</v>
      </c>
      <c r="E6933" s="38">
        <v>2019</v>
      </c>
      <c r="F6933" s="38" t="s">
        <v>13197</v>
      </c>
      <c r="G6933" s="38">
        <v>15</v>
      </c>
      <c r="H6933" s="39">
        <v>16</v>
      </c>
      <c r="I6933" s="29">
        <v>102318.05345711841</v>
      </c>
      <c r="J6933" s="30">
        <v>351135.46148455545</v>
      </c>
      <c r="K6933" s="30">
        <v>1824837.5792829157</v>
      </c>
      <c r="L6933" s="30">
        <v>2883615.5796523984</v>
      </c>
      <c r="M6933" s="30">
        <v>468463.78271717875</v>
      </c>
      <c r="N6933" s="30">
        <v>957603.78638737299</v>
      </c>
      <c r="O6933" s="31">
        <v>182068.77879649904</v>
      </c>
      <c r="P6933" s="32">
        <v>2395619.4154572128</v>
      </c>
      <c r="Q6933" s="32">
        <v>4374423.6063208254</v>
      </c>
      <c r="R6933" s="32">
        <v>468463.78271717875</v>
      </c>
      <c r="S6933" s="36">
        <v>6928</v>
      </c>
      <c r="T6933" s="33" t="s">
        <v>13900</v>
      </c>
      <c r="U6933" s="34">
        <v>43570</v>
      </c>
      <c r="V6933" s="27" t="s">
        <v>13197</v>
      </c>
      <c r="W6933" s="35">
        <v>156500.93973942348</v>
      </c>
      <c r="X6933" s="35">
        <v>58864.695827087948</v>
      </c>
      <c r="Y6933" s="35">
        <v>111301.67658547216</v>
      </c>
      <c r="Z6933" s="35">
        <v>2112.7405445724021</v>
      </c>
      <c r="AA6933" s="35">
        <v>59057.295655090784</v>
      </c>
      <c r="AB6933" s="35">
        <v>35992.834369159806</v>
      </c>
      <c r="AC6933" s="35">
        <v>7694.0086728223232</v>
      </c>
      <c r="AD6933" s="35">
        <v>3842.8368622877538</v>
      </c>
      <c r="AE6933" s="35">
        <v>0</v>
      </c>
      <c r="AG6933" s="1">
        <v>0</v>
      </c>
      <c r="AH6933" s="1">
        <f t="shared" si="576"/>
        <v>3842.8368622877538</v>
      </c>
      <c r="AI6933">
        <f t="shared" si="577"/>
        <v>4</v>
      </c>
      <c r="AJ6933" s="1" t="str">
        <f t="shared" si="578"/>
        <v>Winter</v>
      </c>
      <c r="AL6933" s="1">
        <f t="shared" si="575"/>
        <v>156500.93973942348</v>
      </c>
      <c r="AM6933" s="1">
        <f t="shared" si="579"/>
        <v>0</v>
      </c>
    </row>
    <row r="6934" spans="1:39" x14ac:dyDescent="0.2">
      <c r="A6934" s="24" t="s">
        <v>13901</v>
      </c>
      <c r="B6934" s="36">
        <v>6929</v>
      </c>
      <c r="C6934" s="37">
        <v>43570</v>
      </c>
      <c r="D6934" s="26">
        <v>43556</v>
      </c>
      <c r="E6934" s="38">
        <v>2019</v>
      </c>
      <c r="F6934" s="38" t="s">
        <v>13197</v>
      </c>
      <c r="G6934" s="38">
        <v>15</v>
      </c>
      <c r="H6934" s="39">
        <v>17</v>
      </c>
      <c r="I6934" s="29">
        <v>110130.6666688383</v>
      </c>
      <c r="J6934" s="30">
        <v>347117.37058493256</v>
      </c>
      <c r="K6934" s="30">
        <v>1875451.3687100883</v>
      </c>
      <c r="L6934" s="30">
        <v>2897872.5288336128</v>
      </c>
      <c r="M6934" s="30">
        <v>477585.80961927085</v>
      </c>
      <c r="N6934" s="30">
        <v>947295.50830219768</v>
      </c>
      <c r="O6934" s="31">
        <v>179659.45562111508</v>
      </c>
      <c r="P6934" s="32">
        <v>2463167.8449981976</v>
      </c>
      <c r="Q6934" s="32">
        <v>4371944.8633418577</v>
      </c>
      <c r="R6934" s="32">
        <v>477585.80961927085</v>
      </c>
      <c r="S6934" s="36">
        <v>6929</v>
      </c>
      <c r="T6934" s="33" t="s">
        <v>13902</v>
      </c>
      <c r="U6934" s="34">
        <v>43570</v>
      </c>
      <c r="V6934" s="27" t="s">
        <v>13197</v>
      </c>
      <c r="W6934" s="35">
        <v>164983.88760317466</v>
      </c>
      <c r="X6934" s="35">
        <v>55129.173786695079</v>
      </c>
      <c r="Y6934" s="35">
        <v>97140.045168871555</v>
      </c>
      <c r="Z6934" s="35">
        <v>1843.9229149640466</v>
      </c>
      <c r="AA6934" s="35">
        <v>59395.041626974482</v>
      </c>
      <c r="AB6934" s="35">
        <v>34974.458345774969</v>
      </c>
      <c r="AC6934" s="35">
        <v>7393.2994681209448</v>
      </c>
      <c r="AD6934" s="35">
        <v>3842.8368622877538</v>
      </c>
      <c r="AE6934" s="35">
        <v>0</v>
      </c>
      <c r="AG6934" s="1">
        <v>0</v>
      </c>
      <c r="AH6934" s="1">
        <f t="shared" si="576"/>
        <v>3842.8368622877538</v>
      </c>
      <c r="AI6934">
        <f t="shared" si="577"/>
        <v>4</v>
      </c>
      <c r="AJ6934" s="1" t="str">
        <f t="shared" si="578"/>
        <v>Winter</v>
      </c>
      <c r="AL6934" s="1">
        <f t="shared" si="575"/>
        <v>164983.88760317466</v>
      </c>
      <c r="AM6934" s="1">
        <f t="shared" si="579"/>
        <v>0</v>
      </c>
    </row>
    <row r="6935" spans="1:39" x14ac:dyDescent="0.2">
      <c r="A6935" s="24" t="s">
        <v>13903</v>
      </c>
      <c r="B6935" s="36">
        <v>6930</v>
      </c>
      <c r="C6935" s="37">
        <v>43570</v>
      </c>
      <c r="D6935" s="26">
        <v>43556</v>
      </c>
      <c r="E6935" s="38">
        <v>2019</v>
      </c>
      <c r="F6935" s="38" t="s">
        <v>13197</v>
      </c>
      <c r="G6935" s="38">
        <v>15</v>
      </c>
      <c r="H6935" s="39">
        <v>18</v>
      </c>
      <c r="I6935" s="29">
        <v>109313.38926919499</v>
      </c>
      <c r="J6935" s="30">
        <v>373648.73394734337</v>
      </c>
      <c r="K6935" s="30">
        <v>1877982.6218149839</v>
      </c>
      <c r="L6935" s="30">
        <v>2929161.4534344664</v>
      </c>
      <c r="M6935" s="30">
        <v>480719.73988514795</v>
      </c>
      <c r="N6935" s="30">
        <v>943861.38239287911</v>
      </c>
      <c r="O6935" s="31">
        <v>180986.80274352743</v>
      </c>
      <c r="P6935" s="32">
        <v>2468015.7509693271</v>
      </c>
      <c r="Q6935" s="32">
        <v>4427658.3725182163</v>
      </c>
      <c r="R6935" s="32">
        <v>480719.73988514795</v>
      </c>
      <c r="S6935" s="36">
        <v>6930</v>
      </c>
      <c r="T6935" s="33" t="s">
        <v>13904</v>
      </c>
      <c r="U6935" s="34">
        <v>43570</v>
      </c>
      <c r="V6935" s="27" t="s">
        <v>13197</v>
      </c>
      <c r="W6935" s="35">
        <v>176572.088849639</v>
      </c>
      <c r="X6935" s="35">
        <v>50151.03615118708</v>
      </c>
      <c r="Y6935" s="35">
        <v>95240.864327367774</v>
      </c>
      <c r="Z6935" s="35">
        <v>1807.872457429035</v>
      </c>
      <c r="AA6935" s="35">
        <v>58864.297956871538</v>
      </c>
      <c r="AB6935" s="35">
        <v>34854.190970903743</v>
      </c>
      <c r="AC6935" s="35">
        <v>7200.8464292500466</v>
      </c>
      <c r="AD6935" s="35">
        <v>3842.8368622877538</v>
      </c>
      <c r="AE6935" s="35">
        <v>0</v>
      </c>
      <c r="AG6935" s="1">
        <v>0</v>
      </c>
      <c r="AH6935" s="1">
        <f t="shared" si="576"/>
        <v>3842.8368622877538</v>
      </c>
      <c r="AI6935">
        <f t="shared" si="577"/>
        <v>4</v>
      </c>
      <c r="AJ6935" s="1" t="str">
        <f t="shared" si="578"/>
        <v>Winter</v>
      </c>
      <c r="AL6935" s="1">
        <f t="shared" si="575"/>
        <v>176572.088849639</v>
      </c>
      <c r="AM6935" s="1">
        <f t="shared" si="579"/>
        <v>0</v>
      </c>
    </row>
    <row r="6936" spans="1:39" x14ac:dyDescent="0.2">
      <c r="A6936" s="24" t="s">
        <v>13905</v>
      </c>
      <c r="B6936" s="36">
        <v>6931</v>
      </c>
      <c r="C6936" s="37">
        <v>43570</v>
      </c>
      <c r="D6936" s="26">
        <v>43556</v>
      </c>
      <c r="E6936" s="38">
        <v>2019</v>
      </c>
      <c r="F6936" s="38" t="s">
        <v>13197</v>
      </c>
      <c r="G6936" s="38">
        <v>15</v>
      </c>
      <c r="H6936" s="39">
        <v>19</v>
      </c>
      <c r="I6936" s="29">
        <v>111007.80862849887</v>
      </c>
      <c r="J6936" s="30">
        <v>398580.9156007623</v>
      </c>
      <c r="K6936" s="30">
        <v>1892743.2554850893</v>
      </c>
      <c r="L6936" s="30">
        <v>2988072.44525265</v>
      </c>
      <c r="M6936" s="30">
        <v>503826.70352744305</v>
      </c>
      <c r="N6936" s="30">
        <v>957124.90028347424</v>
      </c>
      <c r="O6936" s="31">
        <v>184057.85020822476</v>
      </c>
      <c r="P6936" s="32">
        <v>2507577.7676410312</v>
      </c>
      <c r="Q6936" s="32">
        <v>4527836.1113451114</v>
      </c>
      <c r="R6936" s="32">
        <v>503826.70352744305</v>
      </c>
      <c r="S6936" s="36">
        <v>6931</v>
      </c>
      <c r="T6936" s="33" t="s">
        <v>13906</v>
      </c>
      <c r="U6936" s="34">
        <v>43570</v>
      </c>
      <c r="V6936" s="27" t="s">
        <v>13197</v>
      </c>
      <c r="W6936" s="35">
        <v>194567.58084591242</v>
      </c>
      <c r="X6936" s="35">
        <v>50190.929883726021</v>
      </c>
      <c r="Y6936" s="35">
        <v>94333.398104758642</v>
      </c>
      <c r="Z6936" s="35">
        <v>1790.646834777574</v>
      </c>
      <c r="AA6936" s="35">
        <v>58912.547381426346</v>
      </c>
      <c r="AB6936" s="35">
        <v>35392.163344790642</v>
      </c>
      <c r="AC6936" s="35">
        <v>7385.776942969138</v>
      </c>
      <c r="AD6936" s="35">
        <v>3842.8368622877538</v>
      </c>
      <c r="AE6936" s="35">
        <v>787.02970847285235</v>
      </c>
      <c r="AG6936" s="1">
        <v>0</v>
      </c>
      <c r="AH6936" s="1">
        <f t="shared" si="576"/>
        <v>3842.8368622877538</v>
      </c>
      <c r="AI6936">
        <f t="shared" si="577"/>
        <v>4</v>
      </c>
      <c r="AJ6936" s="1" t="str">
        <f t="shared" si="578"/>
        <v>Winter</v>
      </c>
      <c r="AL6936" s="1">
        <f t="shared" si="575"/>
        <v>194567.58084591242</v>
      </c>
      <c r="AM6936" s="1">
        <f t="shared" si="579"/>
        <v>0</v>
      </c>
    </row>
    <row r="6937" spans="1:39" x14ac:dyDescent="0.2">
      <c r="A6937" s="24" t="s">
        <v>13907</v>
      </c>
      <c r="B6937" s="36">
        <v>6932</v>
      </c>
      <c r="C6937" s="37">
        <v>43570</v>
      </c>
      <c r="D6937" s="26">
        <v>43556</v>
      </c>
      <c r="E6937" s="38">
        <v>2019</v>
      </c>
      <c r="F6937" s="38" t="s">
        <v>13197</v>
      </c>
      <c r="G6937" s="38">
        <v>15</v>
      </c>
      <c r="H6937" s="39">
        <v>20</v>
      </c>
      <c r="I6937" s="29">
        <v>109453.19685204281</v>
      </c>
      <c r="J6937" s="30">
        <v>410516.22832421586</v>
      </c>
      <c r="K6937" s="30">
        <v>1904563.0025107434</v>
      </c>
      <c r="L6937" s="30">
        <v>2941508.8980466803</v>
      </c>
      <c r="M6937" s="30">
        <v>523096.77067808673</v>
      </c>
      <c r="N6937" s="30">
        <v>940320.09389314451</v>
      </c>
      <c r="O6937" s="31">
        <v>183212.04309349999</v>
      </c>
      <c r="P6937" s="32">
        <v>2537112.9700408732</v>
      </c>
      <c r="Q6937" s="32">
        <v>4475557.2633575406</v>
      </c>
      <c r="R6937" s="32">
        <v>523096.77067808673</v>
      </c>
      <c r="S6937" s="36">
        <v>6932</v>
      </c>
      <c r="T6937" s="33" t="s">
        <v>13908</v>
      </c>
      <c r="U6937" s="34">
        <v>43570</v>
      </c>
      <c r="V6937" s="27" t="s">
        <v>13197</v>
      </c>
      <c r="W6937" s="35">
        <v>192177.07990272349</v>
      </c>
      <c r="X6937" s="35">
        <v>53621.540971452065</v>
      </c>
      <c r="Y6937" s="35">
        <v>92247.428552177123</v>
      </c>
      <c r="Z6937" s="35">
        <v>1751.0507335894833</v>
      </c>
      <c r="AA6937" s="35">
        <v>59153.794504200414</v>
      </c>
      <c r="AB6937" s="35">
        <v>35113.685979455542</v>
      </c>
      <c r="AC6937" s="35">
        <v>7606.8496732505255</v>
      </c>
      <c r="AD6937" s="35">
        <v>3842.8368622877538</v>
      </c>
      <c r="AE6937" s="35">
        <v>3066.7265734159832</v>
      </c>
      <c r="AG6937" s="1">
        <v>0</v>
      </c>
      <c r="AH6937" s="1">
        <f t="shared" si="576"/>
        <v>3842.8368622877538</v>
      </c>
      <c r="AI6937">
        <f t="shared" si="577"/>
        <v>4</v>
      </c>
      <c r="AJ6937" s="1" t="str">
        <f t="shared" si="578"/>
        <v>Winter</v>
      </c>
      <c r="AL6937" s="1">
        <f t="shared" si="575"/>
        <v>192177.07990272349</v>
      </c>
      <c r="AM6937" s="1">
        <f t="shared" si="579"/>
        <v>0</v>
      </c>
    </row>
    <row r="6938" spans="1:39" x14ac:dyDescent="0.2">
      <c r="A6938" s="24" t="s">
        <v>13909</v>
      </c>
      <c r="B6938" s="36">
        <v>6933</v>
      </c>
      <c r="C6938" s="37">
        <v>43570</v>
      </c>
      <c r="D6938" s="26">
        <v>43556</v>
      </c>
      <c r="E6938" s="38">
        <v>2019</v>
      </c>
      <c r="F6938" s="38" t="s">
        <v>13197</v>
      </c>
      <c r="G6938" s="38">
        <v>15</v>
      </c>
      <c r="H6938" s="39">
        <v>21</v>
      </c>
      <c r="I6938" s="29">
        <v>101460.96573000494</v>
      </c>
      <c r="J6938" s="30">
        <v>390942.5622620121</v>
      </c>
      <c r="K6938" s="30">
        <v>1788647.8693493635</v>
      </c>
      <c r="L6938" s="30">
        <v>2740974.6739622578</v>
      </c>
      <c r="M6938" s="30">
        <v>489137.5887371829</v>
      </c>
      <c r="N6938" s="30">
        <v>932717.75795627339</v>
      </c>
      <c r="O6938" s="31">
        <v>180282.44372208489</v>
      </c>
      <c r="P6938" s="32">
        <v>2379246.4238165515</v>
      </c>
      <c r="Q6938" s="32">
        <v>4244917.4379026275</v>
      </c>
      <c r="R6938" s="32">
        <v>489137.5887371829</v>
      </c>
      <c r="S6938" s="36">
        <v>6933</v>
      </c>
      <c r="T6938" s="33" t="s">
        <v>13910</v>
      </c>
      <c r="U6938" s="34">
        <v>43570</v>
      </c>
      <c r="V6938" s="27" t="s">
        <v>13197</v>
      </c>
      <c r="W6938" s="35">
        <v>162049.46243948722</v>
      </c>
      <c r="X6938" s="35">
        <v>51065.607067103956</v>
      </c>
      <c r="Y6938" s="35">
        <v>88582.308888212516</v>
      </c>
      <c r="Z6938" s="35">
        <v>1681.4790330336414</v>
      </c>
      <c r="AA6938" s="35">
        <v>59250.293353310037</v>
      </c>
      <c r="AB6938" s="35">
        <v>34970.261396245369</v>
      </c>
      <c r="AC6938" s="35">
        <v>7080.7204432957797</v>
      </c>
      <c r="AD6938" s="35">
        <v>3842.8368622877538</v>
      </c>
      <c r="AE6938" s="35">
        <v>3211.0919141053419</v>
      </c>
      <c r="AG6938" s="1">
        <v>0</v>
      </c>
      <c r="AH6938" s="1">
        <f t="shared" si="576"/>
        <v>3842.8368622877538</v>
      </c>
      <c r="AI6938">
        <f t="shared" si="577"/>
        <v>4</v>
      </c>
      <c r="AJ6938" s="1" t="str">
        <f t="shared" si="578"/>
        <v>Winter</v>
      </c>
      <c r="AL6938" s="1">
        <f t="shared" si="575"/>
        <v>162049.46243948722</v>
      </c>
      <c r="AM6938" s="1">
        <f t="shared" si="579"/>
        <v>0</v>
      </c>
    </row>
    <row r="6939" spans="1:39" x14ac:dyDescent="0.2">
      <c r="A6939" s="24" t="s">
        <v>13911</v>
      </c>
      <c r="B6939" s="36">
        <v>6934</v>
      </c>
      <c r="C6939" s="37">
        <v>43570</v>
      </c>
      <c r="D6939" s="26">
        <v>43556</v>
      </c>
      <c r="E6939" s="38">
        <v>2019</v>
      </c>
      <c r="F6939" s="38" t="s">
        <v>13197</v>
      </c>
      <c r="G6939" s="38">
        <v>15</v>
      </c>
      <c r="H6939" s="39">
        <v>22</v>
      </c>
      <c r="I6939" s="29">
        <v>91831.987496328555</v>
      </c>
      <c r="J6939" s="30">
        <v>377164.99723364116</v>
      </c>
      <c r="K6939" s="30">
        <v>1619593.5634551044</v>
      </c>
      <c r="L6939" s="30">
        <v>2575078.7097110613</v>
      </c>
      <c r="M6939" s="30">
        <v>444982.51486165926</v>
      </c>
      <c r="N6939" s="30">
        <v>913046.9523941119</v>
      </c>
      <c r="O6939" s="31">
        <v>179678.34330695239</v>
      </c>
      <c r="P6939" s="32">
        <v>2156408.065813092</v>
      </c>
      <c r="Q6939" s="32">
        <v>4044969.0026457668</v>
      </c>
      <c r="R6939" s="32">
        <v>444982.51486165926</v>
      </c>
      <c r="S6939" s="36">
        <v>6934</v>
      </c>
      <c r="T6939" s="33" t="s">
        <v>13912</v>
      </c>
      <c r="U6939" s="34">
        <v>43570</v>
      </c>
      <c r="V6939" s="27" t="s">
        <v>13197</v>
      </c>
      <c r="W6939" s="35">
        <v>156555.92272434183</v>
      </c>
      <c r="X6939" s="35">
        <v>48717.876701538698</v>
      </c>
      <c r="Y6939" s="35">
        <v>85478.378572801565</v>
      </c>
      <c r="Z6939" s="35">
        <v>1622.55988979989</v>
      </c>
      <c r="AA6939" s="35">
        <v>59202.043928755222</v>
      </c>
      <c r="AB6939" s="35">
        <v>34447.254108606714</v>
      </c>
      <c r="AC6939" s="35">
        <v>6802.8984665923208</v>
      </c>
      <c r="AD6939" s="35">
        <v>3842.8368622877538</v>
      </c>
      <c r="AE6939" s="35">
        <v>3211.0919141053419</v>
      </c>
      <c r="AG6939" s="1">
        <v>0</v>
      </c>
      <c r="AH6939" s="1">
        <f t="shared" si="576"/>
        <v>3842.8368622877538</v>
      </c>
      <c r="AI6939">
        <f t="shared" si="577"/>
        <v>4</v>
      </c>
      <c r="AJ6939" s="1" t="str">
        <f t="shared" si="578"/>
        <v>Winter</v>
      </c>
      <c r="AL6939" s="1">
        <f t="shared" si="575"/>
        <v>156555.92272434183</v>
      </c>
      <c r="AM6939" s="1">
        <f t="shared" si="579"/>
        <v>0</v>
      </c>
    </row>
    <row r="6940" spans="1:39" x14ac:dyDescent="0.2">
      <c r="A6940" s="24" t="s">
        <v>13913</v>
      </c>
      <c r="B6940" s="36">
        <v>6935</v>
      </c>
      <c r="C6940" s="37">
        <v>43570</v>
      </c>
      <c r="D6940" s="26">
        <v>43556</v>
      </c>
      <c r="E6940" s="38">
        <v>2019</v>
      </c>
      <c r="F6940" s="38" t="s">
        <v>13197</v>
      </c>
      <c r="G6940" s="38">
        <v>15</v>
      </c>
      <c r="H6940" s="39">
        <v>23</v>
      </c>
      <c r="I6940" s="29">
        <v>82743.286258376582</v>
      </c>
      <c r="J6940" s="30">
        <v>358076.00405707577</v>
      </c>
      <c r="K6940" s="30">
        <v>1480094.5556247623</v>
      </c>
      <c r="L6940" s="30">
        <v>2466409.6379820248</v>
      </c>
      <c r="M6940" s="30">
        <v>416798.93410157954</v>
      </c>
      <c r="N6940" s="30">
        <v>888597.459622583</v>
      </c>
      <c r="O6940" s="31">
        <v>177416.69745258542</v>
      </c>
      <c r="P6940" s="32">
        <v>1979636.7759847185</v>
      </c>
      <c r="Q6940" s="32">
        <v>3890499.7991142692</v>
      </c>
      <c r="R6940" s="32">
        <v>416798.93410157954</v>
      </c>
      <c r="S6940" s="36">
        <v>6935</v>
      </c>
      <c r="T6940" s="33" t="s">
        <v>13914</v>
      </c>
      <c r="U6940" s="34">
        <v>43570</v>
      </c>
      <c r="V6940" s="27" t="s">
        <v>13197</v>
      </c>
      <c r="W6940" s="35">
        <v>120720.71287055773</v>
      </c>
      <c r="X6940" s="35">
        <v>45870.543012434893</v>
      </c>
      <c r="Y6940" s="35">
        <v>83762.825735696926</v>
      </c>
      <c r="Z6940" s="35">
        <v>1589.9950790396153</v>
      </c>
      <c r="AA6940" s="35">
        <v>59009.046230535969</v>
      </c>
      <c r="AB6940" s="35">
        <v>34306.606351925264</v>
      </c>
      <c r="AC6940" s="35">
        <v>6632.4802458138283</v>
      </c>
      <c r="AD6940" s="35">
        <v>3842.8368622877538</v>
      </c>
      <c r="AE6940" s="35">
        <v>3211.0919141053419</v>
      </c>
      <c r="AG6940" s="1">
        <v>0</v>
      </c>
      <c r="AH6940" s="1">
        <f t="shared" si="576"/>
        <v>3842.8368622877538</v>
      </c>
      <c r="AI6940">
        <f t="shared" si="577"/>
        <v>4</v>
      </c>
      <c r="AJ6940" s="1" t="str">
        <f t="shared" si="578"/>
        <v>Winter</v>
      </c>
      <c r="AL6940" s="1">
        <f t="shared" si="575"/>
        <v>0</v>
      </c>
      <c r="AM6940" s="1">
        <f t="shared" si="579"/>
        <v>120720.71287055773</v>
      </c>
    </row>
    <row r="6941" spans="1:39" x14ac:dyDescent="0.2">
      <c r="A6941" s="24" t="s">
        <v>13915</v>
      </c>
      <c r="B6941" s="36">
        <v>6936</v>
      </c>
      <c r="C6941" s="37">
        <v>43570</v>
      </c>
      <c r="D6941" s="26">
        <v>43556</v>
      </c>
      <c r="E6941" s="38">
        <v>2019</v>
      </c>
      <c r="F6941" s="38" t="s">
        <v>13197</v>
      </c>
      <c r="G6941" s="38">
        <v>15</v>
      </c>
      <c r="H6941" s="39">
        <v>24</v>
      </c>
      <c r="I6941" s="29">
        <v>76933.267681151454</v>
      </c>
      <c r="J6941" s="30">
        <v>350387.39821496396</v>
      </c>
      <c r="K6941" s="30">
        <v>1393451.1470732098</v>
      </c>
      <c r="L6941" s="30">
        <v>2383321.1548229791</v>
      </c>
      <c r="M6941" s="30">
        <v>389014.83657037624</v>
      </c>
      <c r="N6941" s="30">
        <v>893846.17735697865</v>
      </c>
      <c r="O6941" s="31">
        <v>177355.74187625217</v>
      </c>
      <c r="P6941" s="32">
        <v>1859399.2513247374</v>
      </c>
      <c r="Q6941" s="32">
        <v>3804910.4722711742</v>
      </c>
      <c r="R6941" s="32">
        <v>389014.83657037624</v>
      </c>
      <c r="S6941" s="36">
        <v>6936</v>
      </c>
      <c r="T6941" s="33" t="s">
        <v>13916</v>
      </c>
      <c r="U6941" s="34">
        <v>43570</v>
      </c>
      <c r="V6941" s="27" t="s">
        <v>13197</v>
      </c>
      <c r="W6941" s="35">
        <v>112754.62615656972</v>
      </c>
      <c r="X6941" s="35">
        <v>44655.917407073444</v>
      </c>
      <c r="Y6941" s="35">
        <v>84092.056735928185</v>
      </c>
      <c r="Z6941" s="35">
        <v>1596.2445777359314</v>
      </c>
      <c r="AA6941" s="35">
        <v>58526.551984987847</v>
      </c>
      <c r="AB6941" s="35">
        <v>34522.833781730587</v>
      </c>
      <c r="AC6941" s="35">
        <v>6417.2039092191008</v>
      </c>
      <c r="AD6941" s="35">
        <v>3842.8368622877538</v>
      </c>
      <c r="AE6941" s="35">
        <v>3211.0919141053419</v>
      </c>
      <c r="AG6941" s="1">
        <v>0</v>
      </c>
      <c r="AH6941" s="1">
        <f t="shared" si="576"/>
        <v>3842.8368622877538</v>
      </c>
      <c r="AI6941">
        <f t="shared" si="577"/>
        <v>4</v>
      </c>
      <c r="AJ6941" s="1" t="str">
        <f t="shared" si="578"/>
        <v>Winter</v>
      </c>
      <c r="AL6941" s="1">
        <f t="shared" si="575"/>
        <v>0</v>
      </c>
      <c r="AM6941" s="1">
        <f t="shared" si="579"/>
        <v>112754.62615656972</v>
      </c>
    </row>
    <row r="6942" spans="1:39" x14ac:dyDescent="0.2">
      <c r="A6942" s="24" t="s">
        <v>13917</v>
      </c>
      <c r="B6942" s="36">
        <v>6937</v>
      </c>
      <c r="C6942" s="37">
        <v>43571</v>
      </c>
      <c r="D6942" s="26">
        <v>43556</v>
      </c>
      <c r="E6942" s="38">
        <v>2019</v>
      </c>
      <c r="F6942" s="38" t="s">
        <v>13197</v>
      </c>
      <c r="G6942" s="38">
        <v>16</v>
      </c>
      <c r="H6942" s="39">
        <v>1</v>
      </c>
      <c r="I6942" s="29">
        <v>78455.465366464923</v>
      </c>
      <c r="J6942" s="30">
        <v>357597.24097725959</v>
      </c>
      <c r="K6942" s="30">
        <v>1362840.6780856287</v>
      </c>
      <c r="L6942" s="30">
        <v>2336336.0624248069</v>
      </c>
      <c r="M6942" s="30">
        <v>367803.26555569744</v>
      </c>
      <c r="N6942" s="30">
        <v>882229.09755055234</v>
      </c>
      <c r="O6942" s="31">
        <v>175132.4428480574</v>
      </c>
      <c r="P6942" s="32">
        <v>1809099.409007791</v>
      </c>
      <c r="Q6942" s="32">
        <v>3751294.8438006761</v>
      </c>
      <c r="R6942" s="32">
        <v>367803.26555569744</v>
      </c>
      <c r="S6942" s="36">
        <v>6937</v>
      </c>
      <c r="T6942" s="33" t="s">
        <v>13918</v>
      </c>
      <c r="U6942" s="34">
        <v>43571</v>
      </c>
      <c r="V6942" s="27" t="s">
        <v>13197</v>
      </c>
      <c r="W6942" s="35">
        <v>105132.13366504532</v>
      </c>
      <c r="X6942" s="35">
        <v>45302.804056695924</v>
      </c>
      <c r="Y6942" s="35">
        <v>81825.149445743358</v>
      </c>
      <c r="Z6942" s="35">
        <v>1553.2138967103647</v>
      </c>
      <c r="AA6942" s="35">
        <v>59105.545079645599</v>
      </c>
      <c r="AB6942" s="35">
        <v>34290.285527216824</v>
      </c>
      <c r="AC6942" s="35">
        <v>6392.8036510603451</v>
      </c>
      <c r="AD6942" s="35">
        <v>3842.8368622877538</v>
      </c>
      <c r="AE6942" s="35">
        <v>3211.0919141053419</v>
      </c>
      <c r="AG6942" s="1">
        <v>0</v>
      </c>
      <c r="AH6942" s="1">
        <f t="shared" si="576"/>
        <v>3842.8368622877538</v>
      </c>
      <c r="AI6942">
        <f t="shared" si="577"/>
        <v>4</v>
      </c>
      <c r="AJ6942" s="1" t="str">
        <f t="shared" si="578"/>
        <v>Winter</v>
      </c>
      <c r="AL6942" s="1">
        <f t="shared" si="575"/>
        <v>0</v>
      </c>
      <c r="AM6942" s="1">
        <f t="shared" si="579"/>
        <v>105132.13366504532</v>
      </c>
    </row>
    <row r="6943" spans="1:39" x14ac:dyDescent="0.2">
      <c r="A6943" s="24" t="s">
        <v>13919</v>
      </c>
      <c r="B6943" s="36">
        <v>6938</v>
      </c>
      <c r="C6943" s="37">
        <v>43571</v>
      </c>
      <c r="D6943" s="26">
        <v>43556</v>
      </c>
      <c r="E6943" s="38">
        <v>2019</v>
      </c>
      <c r="F6943" s="38" t="s">
        <v>13197</v>
      </c>
      <c r="G6943" s="38">
        <v>16</v>
      </c>
      <c r="H6943" s="39">
        <v>2</v>
      </c>
      <c r="I6943" s="29">
        <v>74350.118540894997</v>
      </c>
      <c r="J6943" s="30">
        <v>361044.6921535788</v>
      </c>
      <c r="K6943" s="30">
        <v>1352887.2388691008</v>
      </c>
      <c r="L6943" s="30">
        <v>2315832.2796556652</v>
      </c>
      <c r="M6943" s="30">
        <v>367138.88523192547</v>
      </c>
      <c r="N6943" s="30">
        <v>882908.42180033668</v>
      </c>
      <c r="O6943" s="31">
        <v>177487.21654970056</v>
      </c>
      <c r="P6943" s="32">
        <v>1794376.2426419212</v>
      </c>
      <c r="Q6943" s="32">
        <v>3737272.6101592807</v>
      </c>
      <c r="R6943" s="32">
        <v>367138.88523192547</v>
      </c>
      <c r="S6943" s="36">
        <v>6938</v>
      </c>
      <c r="T6943" s="33" t="s">
        <v>13920</v>
      </c>
      <c r="U6943" s="34">
        <v>43571</v>
      </c>
      <c r="V6943" s="27" t="s">
        <v>13197</v>
      </c>
      <c r="W6943" s="35">
        <v>116383.79316972962</v>
      </c>
      <c r="X6943" s="35">
        <v>45500.793248503644</v>
      </c>
      <c r="Y6943" s="35">
        <v>79409.658871863474</v>
      </c>
      <c r="Z6943" s="35">
        <v>1507.3627916144815</v>
      </c>
      <c r="AA6943" s="35">
        <v>59153.794504200414</v>
      </c>
      <c r="AB6943" s="35">
        <v>34121.494768438912</v>
      </c>
      <c r="AC6943" s="35">
        <v>6383.959888914098</v>
      </c>
      <c r="AD6943" s="35">
        <v>3842.8368622877538</v>
      </c>
      <c r="AE6943" s="35">
        <v>3211.0919141053419</v>
      </c>
      <c r="AG6943" s="1">
        <v>0</v>
      </c>
      <c r="AH6943" s="1">
        <f t="shared" si="576"/>
        <v>3842.8368622877538</v>
      </c>
      <c r="AI6943">
        <f t="shared" si="577"/>
        <v>4</v>
      </c>
      <c r="AJ6943" s="1" t="str">
        <f t="shared" si="578"/>
        <v>Winter</v>
      </c>
      <c r="AL6943" s="1">
        <f t="shared" si="575"/>
        <v>0</v>
      </c>
      <c r="AM6943" s="1">
        <f t="shared" si="579"/>
        <v>116383.79316972962</v>
      </c>
    </row>
    <row r="6944" spans="1:39" x14ac:dyDescent="0.2">
      <c r="A6944" s="24" t="s">
        <v>13921</v>
      </c>
      <c r="B6944" s="36">
        <v>6939</v>
      </c>
      <c r="C6944" s="37">
        <v>43571</v>
      </c>
      <c r="D6944" s="26">
        <v>43556</v>
      </c>
      <c r="E6944" s="38">
        <v>2019</v>
      </c>
      <c r="F6944" s="38" t="s">
        <v>13197</v>
      </c>
      <c r="G6944" s="38">
        <v>16</v>
      </c>
      <c r="H6944" s="39">
        <v>3</v>
      </c>
      <c r="I6944" s="29">
        <v>79157.892066183849</v>
      </c>
      <c r="J6944" s="30">
        <v>356682.82173432288</v>
      </c>
      <c r="K6944" s="30">
        <v>1361703.5484853722</v>
      </c>
      <c r="L6944" s="30">
        <v>2359055.1510099187</v>
      </c>
      <c r="M6944" s="30">
        <v>370812.50079816207</v>
      </c>
      <c r="N6944" s="30">
        <v>886866.83210647292</v>
      </c>
      <c r="O6944" s="31">
        <v>175716.13076098068</v>
      </c>
      <c r="P6944" s="32">
        <v>1811673.9413497183</v>
      </c>
      <c r="Q6944" s="32">
        <v>3778320.9356116951</v>
      </c>
      <c r="R6944" s="32">
        <v>370812.50079816207</v>
      </c>
      <c r="S6944" s="36">
        <v>6939</v>
      </c>
      <c r="T6944" s="33" t="s">
        <v>13922</v>
      </c>
      <c r="U6944" s="34">
        <v>43571</v>
      </c>
      <c r="V6944" s="27" t="s">
        <v>13197</v>
      </c>
      <c r="W6944" s="35">
        <v>116336.11312742574</v>
      </c>
      <c r="X6944" s="35">
        <v>46228.233089352274</v>
      </c>
      <c r="Y6944" s="35">
        <v>79761.302551992034</v>
      </c>
      <c r="Z6944" s="35">
        <v>1514.0377302411225</v>
      </c>
      <c r="AA6944" s="35">
        <v>59298.542777864852</v>
      </c>
      <c r="AB6944" s="35">
        <v>34154.416993117367</v>
      </c>
      <c r="AC6944" s="35">
        <v>6428.3917997775789</v>
      </c>
      <c r="AD6944" s="35">
        <v>3842.8368622877538</v>
      </c>
      <c r="AE6944" s="35">
        <v>3211.0919141053419</v>
      </c>
      <c r="AG6944" s="1">
        <v>0</v>
      </c>
      <c r="AH6944" s="1">
        <f t="shared" si="576"/>
        <v>3842.8368622877538</v>
      </c>
      <c r="AI6944">
        <f t="shared" si="577"/>
        <v>4</v>
      </c>
      <c r="AJ6944" s="1" t="str">
        <f t="shared" si="578"/>
        <v>Winter</v>
      </c>
      <c r="AL6944" s="1">
        <f t="shared" si="575"/>
        <v>0</v>
      </c>
      <c r="AM6944" s="1">
        <f t="shared" si="579"/>
        <v>116336.11312742574</v>
      </c>
    </row>
    <row r="6945" spans="1:39" x14ac:dyDescent="0.2">
      <c r="A6945" s="24" t="s">
        <v>13923</v>
      </c>
      <c r="B6945" s="36">
        <v>6940</v>
      </c>
      <c r="C6945" s="37">
        <v>43571</v>
      </c>
      <c r="D6945" s="26">
        <v>43556</v>
      </c>
      <c r="E6945" s="38">
        <v>2019</v>
      </c>
      <c r="F6945" s="38" t="s">
        <v>13197</v>
      </c>
      <c r="G6945" s="38">
        <v>16</v>
      </c>
      <c r="H6945" s="39">
        <v>4</v>
      </c>
      <c r="I6945" s="29">
        <v>81995.896189051797</v>
      </c>
      <c r="J6945" s="30">
        <v>375203.71400947229</v>
      </c>
      <c r="K6945" s="30">
        <v>1423320.7765719763</v>
      </c>
      <c r="L6945" s="30">
        <v>2472860.8006024291</v>
      </c>
      <c r="M6945" s="30">
        <v>389645.51052597188</v>
      </c>
      <c r="N6945" s="30">
        <v>901937.20365889801</v>
      </c>
      <c r="O6945" s="31">
        <v>178410.90225433803</v>
      </c>
      <c r="P6945" s="32">
        <v>1894962.1832870001</v>
      </c>
      <c r="Q6945" s="32">
        <v>3928412.6205251375</v>
      </c>
      <c r="R6945" s="32">
        <v>389645.51052597188</v>
      </c>
      <c r="S6945" s="36">
        <v>6940</v>
      </c>
      <c r="T6945" s="33" t="s">
        <v>13924</v>
      </c>
      <c r="U6945" s="34">
        <v>43571</v>
      </c>
      <c r="V6945" s="27" t="s">
        <v>13197</v>
      </c>
      <c r="W6945" s="35">
        <v>115143.66387479438</v>
      </c>
      <c r="X6945" s="35">
        <v>47487.848604672799</v>
      </c>
      <c r="Y6945" s="35">
        <v>83516.229930421003</v>
      </c>
      <c r="Z6945" s="35">
        <v>1585.3141706120787</v>
      </c>
      <c r="AA6945" s="35">
        <v>59491.540476084105</v>
      </c>
      <c r="AB6945" s="35">
        <v>35026.693452532381</v>
      </c>
      <c r="AC6945" s="35">
        <v>6604.9473784393494</v>
      </c>
      <c r="AD6945" s="35">
        <v>3842.8368622877538</v>
      </c>
      <c r="AE6945" s="35">
        <v>3211.0919141053419</v>
      </c>
      <c r="AG6945" s="1">
        <v>0</v>
      </c>
      <c r="AH6945" s="1">
        <f t="shared" si="576"/>
        <v>3842.8368622877538</v>
      </c>
      <c r="AI6945">
        <f t="shared" si="577"/>
        <v>4</v>
      </c>
      <c r="AJ6945" s="1" t="str">
        <f t="shared" si="578"/>
        <v>Winter</v>
      </c>
      <c r="AL6945" s="1">
        <f t="shared" si="575"/>
        <v>0</v>
      </c>
      <c r="AM6945" s="1">
        <f t="shared" si="579"/>
        <v>115143.66387479438</v>
      </c>
    </row>
    <row r="6946" spans="1:39" x14ac:dyDescent="0.2">
      <c r="A6946" s="24" t="s">
        <v>13925</v>
      </c>
      <c r="B6946" s="36">
        <v>6941</v>
      </c>
      <c r="C6946" s="37">
        <v>43571</v>
      </c>
      <c r="D6946" s="26">
        <v>43556</v>
      </c>
      <c r="E6946" s="38">
        <v>2019</v>
      </c>
      <c r="F6946" s="38" t="s">
        <v>13197</v>
      </c>
      <c r="G6946" s="38">
        <v>16</v>
      </c>
      <c r="H6946" s="39">
        <v>5</v>
      </c>
      <c r="I6946" s="29">
        <v>94984.467728938936</v>
      </c>
      <c r="J6946" s="30">
        <v>392950.76339313545</v>
      </c>
      <c r="K6946" s="30">
        <v>1614241.4270983774</v>
      </c>
      <c r="L6946" s="30">
        <v>2696706.3226189744</v>
      </c>
      <c r="M6946" s="30">
        <v>440456.4312324489</v>
      </c>
      <c r="N6946" s="30">
        <v>925826.38106564642</v>
      </c>
      <c r="O6946" s="31">
        <v>181095.44418943129</v>
      </c>
      <c r="P6946" s="32">
        <v>2149682.3260597652</v>
      </c>
      <c r="Q6946" s="32">
        <v>4196578.9112671874</v>
      </c>
      <c r="R6946" s="32">
        <v>440456.4312324489</v>
      </c>
      <c r="S6946" s="36">
        <v>6941</v>
      </c>
      <c r="T6946" s="33" t="s">
        <v>13926</v>
      </c>
      <c r="U6946" s="34">
        <v>43571</v>
      </c>
      <c r="V6946" s="27" t="s">
        <v>13197</v>
      </c>
      <c r="W6946" s="35">
        <v>158118.33061320728</v>
      </c>
      <c r="X6946" s="35">
        <v>55134.921731019502</v>
      </c>
      <c r="Y6946" s="35">
        <v>95056.920481092748</v>
      </c>
      <c r="Z6946" s="35">
        <v>1804.3808153094176</v>
      </c>
      <c r="AA6946" s="35">
        <v>59636.288749748535</v>
      </c>
      <c r="AB6946" s="35">
        <v>35461.039232504743</v>
      </c>
      <c r="AC6946" s="35">
        <v>7411.4558171582303</v>
      </c>
      <c r="AD6946" s="35">
        <v>3842.8368622877538</v>
      </c>
      <c r="AE6946" s="35">
        <v>3065.8346034712035</v>
      </c>
      <c r="AG6946" s="1">
        <v>0</v>
      </c>
      <c r="AH6946" s="1">
        <f t="shared" si="576"/>
        <v>3842.8368622877538</v>
      </c>
      <c r="AI6946">
        <f t="shared" si="577"/>
        <v>4</v>
      </c>
      <c r="AJ6946" s="1" t="str">
        <f t="shared" si="578"/>
        <v>Winter</v>
      </c>
      <c r="AL6946" s="1">
        <f t="shared" si="575"/>
        <v>0</v>
      </c>
      <c r="AM6946" s="1">
        <f t="shared" si="579"/>
        <v>158118.33061320728</v>
      </c>
    </row>
    <row r="6947" spans="1:39" x14ac:dyDescent="0.2">
      <c r="A6947" s="24" t="s">
        <v>13927</v>
      </c>
      <c r="B6947" s="36">
        <v>6942</v>
      </c>
      <c r="C6947" s="37">
        <v>43571</v>
      </c>
      <c r="D6947" s="26">
        <v>43556</v>
      </c>
      <c r="E6947" s="38">
        <v>2019</v>
      </c>
      <c r="F6947" s="38" t="s">
        <v>13197</v>
      </c>
      <c r="G6947" s="38">
        <v>16</v>
      </c>
      <c r="H6947" s="39">
        <v>6</v>
      </c>
      <c r="I6947" s="29">
        <v>111210.9575074107</v>
      </c>
      <c r="J6947" s="30">
        <v>415992.73588999448</v>
      </c>
      <c r="K6947" s="30">
        <v>1897271.9293101605</v>
      </c>
      <c r="L6947" s="30">
        <v>2883960.8043776895</v>
      </c>
      <c r="M6947" s="30">
        <v>505609.66848145158</v>
      </c>
      <c r="N6947" s="30">
        <v>949631.79407037864</v>
      </c>
      <c r="O6947" s="31">
        <v>182528.90254751308</v>
      </c>
      <c r="P6947" s="32">
        <v>2514092.5552990227</v>
      </c>
      <c r="Q6947" s="32">
        <v>4432114.2368855756</v>
      </c>
      <c r="R6947" s="32">
        <v>505609.66848145158</v>
      </c>
      <c r="S6947" s="36">
        <v>6942</v>
      </c>
      <c r="T6947" s="33" t="s">
        <v>13928</v>
      </c>
      <c r="U6947" s="34">
        <v>43571</v>
      </c>
      <c r="V6947" s="27" t="s">
        <v>13197</v>
      </c>
      <c r="W6947" s="35">
        <v>221166.25561493722</v>
      </c>
      <c r="X6947" s="35">
        <v>56713.60713525227</v>
      </c>
      <c r="Y6947" s="35">
        <v>107559.89428661972</v>
      </c>
      <c r="Z6947" s="35">
        <v>2041.7136255333337</v>
      </c>
      <c r="AA6947" s="35">
        <v>59250.293353310037</v>
      </c>
      <c r="AB6947" s="35">
        <v>36913.84078884562</v>
      </c>
      <c r="AC6947" s="35">
        <v>8505.8872991030421</v>
      </c>
      <c r="AD6947" s="35">
        <v>3842.8368622877538</v>
      </c>
      <c r="AE6947" s="35">
        <v>787.02970847285235</v>
      </c>
      <c r="AG6947" s="1">
        <v>0</v>
      </c>
      <c r="AH6947" s="1">
        <f t="shared" si="576"/>
        <v>3842.8368622877538</v>
      </c>
      <c r="AI6947">
        <f t="shared" si="577"/>
        <v>4</v>
      </c>
      <c r="AJ6947" s="1" t="str">
        <f t="shared" si="578"/>
        <v>Winter</v>
      </c>
      <c r="AL6947" s="1">
        <f t="shared" si="575"/>
        <v>221166.25561493722</v>
      </c>
      <c r="AM6947" s="1">
        <f t="shared" si="579"/>
        <v>0</v>
      </c>
    </row>
    <row r="6948" spans="1:39" x14ac:dyDescent="0.2">
      <c r="A6948" s="24" t="s">
        <v>13929</v>
      </c>
      <c r="B6948" s="36">
        <v>6943</v>
      </c>
      <c r="C6948" s="37">
        <v>43571</v>
      </c>
      <c r="D6948" s="26">
        <v>43556</v>
      </c>
      <c r="E6948" s="38">
        <v>2019</v>
      </c>
      <c r="F6948" s="38" t="s">
        <v>13197</v>
      </c>
      <c r="G6948" s="38">
        <v>16</v>
      </c>
      <c r="H6948" s="39">
        <v>7</v>
      </c>
      <c r="I6948" s="29">
        <v>114554.60589226313</v>
      </c>
      <c r="J6948" s="30">
        <v>422451.2802682395</v>
      </c>
      <c r="K6948" s="30">
        <v>2017368.664820285</v>
      </c>
      <c r="L6948" s="30">
        <v>2962080.2624697019</v>
      </c>
      <c r="M6948" s="30">
        <v>524697.23052284692</v>
      </c>
      <c r="N6948" s="30">
        <v>950552.20538063732</v>
      </c>
      <c r="O6948" s="31">
        <v>182592.23419479505</v>
      </c>
      <c r="P6948" s="32">
        <v>2656620.5012353952</v>
      </c>
      <c r="Q6948" s="32">
        <v>4517675.9823133741</v>
      </c>
      <c r="R6948" s="32">
        <v>524697.23052284692</v>
      </c>
      <c r="S6948" s="36">
        <v>6943</v>
      </c>
      <c r="T6948" s="33" t="s">
        <v>13930</v>
      </c>
      <c r="U6948" s="34">
        <v>43571</v>
      </c>
      <c r="V6948" s="27" t="s">
        <v>13197</v>
      </c>
      <c r="W6948" s="35">
        <v>200723.23644848933</v>
      </c>
      <c r="X6948" s="35">
        <v>56575.536514367268</v>
      </c>
      <c r="Y6948" s="35">
        <v>114304.52344623726</v>
      </c>
      <c r="Z6948" s="35">
        <v>2169.7409106630998</v>
      </c>
      <c r="AA6948" s="35">
        <v>59636.288749748535</v>
      </c>
      <c r="AB6948" s="35">
        <v>38044.638923817292</v>
      </c>
      <c r="AC6948" s="35">
        <v>8987.6698601225125</v>
      </c>
      <c r="AD6948" s="35">
        <v>3842.8368622877538</v>
      </c>
      <c r="AE6948" s="35">
        <v>0</v>
      </c>
      <c r="AG6948" s="1">
        <v>0</v>
      </c>
      <c r="AH6948" s="1">
        <f t="shared" si="576"/>
        <v>3842.8368622877538</v>
      </c>
      <c r="AI6948">
        <f t="shared" si="577"/>
        <v>4</v>
      </c>
      <c r="AJ6948" s="1" t="str">
        <f t="shared" si="578"/>
        <v>Winter</v>
      </c>
      <c r="AL6948" s="1">
        <f t="shared" si="575"/>
        <v>200723.23644848933</v>
      </c>
      <c r="AM6948" s="1">
        <f t="shared" si="579"/>
        <v>0</v>
      </c>
    </row>
    <row r="6949" spans="1:39" x14ac:dyDescent="0.2">
      <c r="A6949" s="24" t="s">
        <v>13931</v>
      </c>
      <c r="B6949" s="36">
        <v>6944</v>
      </c>
      <c r="C6949" s="37">
        <v>43571</v>
      </c>
      <c r="D6949" s="26">
        <v>43556</v>
      </c>
      <c r="E6949" s="38">
        <v>2019</v>
      </c>
      <c r="F6949" s="38" t="s">
        <v>13197</v>
      </c>
      <c r="G6949" s="38">
        <v>16</v>
      </c>
      <c r="H6949" s="39">
        <v>8</v>
      </c>
      <c r="I6949" s="29">
        <v>109823.21109729324</v>
      </c>
      <c r="J6949" s="30">
        <v>421373.12624379678</v>
      </c>
      <c r="K6949" s="30">
        <v>1956694.6763449528</v>
      </c>
      <c r="L6949" s="30">
        <v>2926936.717547168</v>
      </c>
      <c r="M6949" s="30">
        <v>498137.82482570049</v>
      </c>
      <c r="N6949" s="30">
        <v>934182.97003909294</v>
      </c>
      <c r="O6949" s="31">
        <v>184402.37693304292</v>
      </c>
      <c r="P6949" s="32">
        <v>2564655.7122679465</v>
      </c>
      <c r="Q6949" s="32">
        <v>4466895.190763101</v>
      </c>
      <c r="R6949" s="32">
        <v>498137.82482570049</v>
      </c>
      <c r="S6949" s="36">
        <v>6944</v>
      </c>
      <c r="T6949" s="33" t="s">
        <v>13932</v>
      </c>
      <c r="U6949" s="34">
        <v>43571</v>
      </c>
      <c r="V6949" s="27" t="s">
        <v>13197</v>
      </c>
      <c r="W6949" s="35">
        <v>163263.82051996182</v>
      </c>
      <c r="X6949" s="35">
        <v>67475.760194831659</v>
      </c>
      <c r="Y6949" s="35">
        <v>117872.0331535508</v>
      </c>
      <c r="Z6949" s="35">
        <v>2237.4597683930538</v>
      </c>
      <c r="AA6949" s="35">
        <v>60167.032419851479</v>
      </c>
      <c r="AB6949" s="35">
        <v>37832.496993792724</v>
      </c>
      <c r="AC6949" s="35">
        <v>9635.3102433000513</v>
      </c>
      <c r="AD6949" s="35">
        <v>3842.8368622877538</v>
      </c>
      <c r="AE6949" s="35">
        <v>0</v>
      </c>
      <c r="AG6949" s="1">
        <v>0</v>
      </c>
      <c r="AH6949" s="1">
        <f t="shared" si="576"/>
        <v>3842.8368622877538</v>
      </c>
      <c r="AI6949">
        <f t="shared" si="577"/>
        <v>4</v>
      </c>
      <c r="AJ6949" s="1" t="str">
        <f t="shared" si="578"/>
        <v>Winter</v>
      </c>
      <c r="AL6949" s="1">
        <f t="shared" si="575"/>
        <v>0</v>
      </c>
      <c r="AM6949" s="1">
        <f t="shared" si="579"/>
        <v>163263.82051996182</v>
      </c>
    </row>
    <row r="6950" spans="1:39" x14ac:dyDescent="0.2">
      <c r="A6950" s="24" t="s">
        <v>13933</v>
      </c>
      <c r="B6950" s="36">
        <v>6945</v>
      </c>
      <c r="C6950" s="37">
        <v>43571</v>
      </c>
      <c r="D6950" s="26">
        <v>43556</v>
      </c>
      <c r="E6950" s="38">
        <v>2019</v>
      </c>
      <c r="F6950" s="38" t="s">
        <v>13197</v>
      </c>
      <c r="G6950" s="38">
        <v>16</v>
      </c>
      <c r="H6950" s="39">
        <v>9</v>
      </c>
      <c r="I6950" s="29">
        <v>106253.71975378833</v>
      </c>
      <c r="J6950" s="30">
        <v>416889.08642347367</v>
      </c>
      <c r="K6950" s="30">
        <v>1894959.6517040133</v>
      </c>
      <c r="L6950" s="30">
        <v>2934601.0373848262</v>
      </c>
      <c r="M6950" s="30">
        <v>480996.04528060457</v>
      </c>
      <c r="N6950" s="30">
        <v>938588.81256662251</v>
      </c>
      <c r="O6950" s="31">
        <v>179711.09231171812</v>
      </c>
      <c r="P6950" s="32">
        <v>2482209.4167384063</v>
      </c>
      <c r="Q6950" s="32">
        <v>4469790.0286866408</v>
      </c>
      <c r="R6950" s="32">
        <v>480996.04528060457</v>
      </c>
      <c r="S6950" s="36">
        <v>6945</v>
      </c>
      <c r="T6950" s="33" t="s">
        <v>13934</v>
      </c>
      <c r="U6950" s="34">
        <v>43571</v>
      </c>
      <c r="V6950" s="27" t="s">
        <v>13197</v>
      </c>
      <c r="W6950" s="35">
        <v>144611.40642576962</v>
      </c>
      <c r="X6950" s="35">
        <v>70410.058782100183</v>
      </c>
      <c r="Y6950" s="35">
        <v>119061.65969572042</v>
      </c>
      <c r="Z6950" s="35">
        <v>2260.0413889548172</v>
      </c>
      <c r="AA6950" s="35">
        <v>60118.782995296664</v>
      </c>
      <c r="AB6950" s="35">
        <v>38733.812920141594</v>
      </c>
      <c r="AC6950" s="35">
        <v>9563.7290502228116</v>
      </c>
      <c r="AD6950" s="35">
        <v>3842.8368622877538</v>
      </c>
      <c r="AE6950" s="35">
        <v>0</v>
      </c>
      <c r="AG6950" s="1">
        <v>0</v>
      </c>
      <c r="AH6950" s="1">
        <f t="shared" si="576"/>
        <v>3842.8368622877538</v>
      </c>
      <c r="AI6950">
        <f t="shared" si="577"/>
        <v>4</v>
      </c>
      <c r="AJ6950" s="1" t="str">
        <f t="shared" si="578"/>
        <v>Winter</v>
      </c>
      <c r="AL6950" s="1">
        <f t="shared" si="575"/>
        <v>0</v>
      </c>
      <c r="AM6950" s="1">
        <f t="shared" si="579"/>
        <v>144611.40642576962</v>
      </c>
    </row>
    <row r="6951" spans="1:39" x14ac:dyDescent="0.2">
      <c r="A6951" s="24" t="s">
        <v>13935</v>
      </c>
      <c r="B6951" s="36">
        <v>6946</v>
      </c>
      <c r="C6951" s="37">
        <v>43571</v>
      </c>
      <c r="D6951" s="26">
        <v>43556</v>
      </c>
      <c r="E6951" s="38">
        <v>2019</v>
      </c>
      <c r="F6951" s="38" t="s">
        <v>13197</v>
      </c>
      <c r="G6951" s="38">
        <v>16</v>
      </c>
      <c r="H6951" s="39">
        <v>10</v>
      </c>
      <c r="I6951" s="29">
        <v>98439.870256047521</v>
      </c>
      <c r="J6951" s="30">
        <v>421054.12981731049</v>
      </c>
      <c r="K6951" s="30">
        <v>1833753.5659827122</v>
      </c>
      <c r="L6951" s="30">
        <v>2921459.7515674783</v>
      </c>
      <c r="M6951" s="30">
        <v>471317.11560896464</v>
      </c>
      <c r="N6951" s="30">
        <v>958113.46508348093</v>
      </c>
      <c r="O6951" s="31">
        <v>180049.16681045794</v>
      </c>
      <c r="P6951" s="32">
        <v>2403510.5518477242</v>
      </c>
      <c r="Q6951" s="32">
        <v>4480676.5132787274</v>
      </c>
      <c r="R6951" s="32">
        <v>471317.11560896464</v>
      </c>
      <c r="S6951" s="36">
        <v>6946</v>
      </c>
      <c r="T6951" s="33" t="s">
        <v>13936</v>
      </c>
      <c r="U6951" s="34">
        <v>43571</v>
      </c>
      <c r="V6951" s="27" t="s">
        <v>13197</v>
      </c>
      <c r="W6951" s="35">
        <v>141244.93443141869</v>
      </c>
      <c r="X6951" s="35">
        <v>75122.245531393521</v>
      </c>
      <c r="Y6951" s="35">
        <v>122333.70591953612</v>
      </c>
      <c r="Z6951" s="35">
        <v>2322.1517266680298</v>
      </c>
      <c r="AA6951" s="35">
        <v>60263.531268961102</v>
      </c>
      <c r="AB6951" s="35">
        <v>39785.33887747526</v>
      </c>
      <c r="AC6951" s="35">
        <v>9578.1561024072726</v>
      </c>
      <c r="AD6951" s="35">
        <v>3842.8368622877538</v>
      </c>
      <c r="AE6951" s="35">
        <v>0</v>
      </c>
      <c r="AG6951" s="1">
        <v>0</v>
      </c>
      <c r="AH6951" s="1">
        <f t="shared" si="576"/>
        <v>3842.8368622877538</v>
      </c>
      <c r="AI6951">
        <f t="shared" si="577"/>
        <v>4</v>
      </c>
      <c r="AJ6951" s="1" t="str">
        <f t="shared" si="578"/>
        <v>Winter</v>
      </c>
      <c r="AL6951" s="1">
        <f t="shared" ref="AL6951:AL7014" si="580">IF(OR(AND(H6951&gt;15,H6951&lt;23),(AND(H6951&gt;5,H6951&lt;8))),W6951,0)</f>
        <v>0</v>
      </c>
      <c r="AM6951" s="1">
        <f t="shared" si="579"/>
        <v>141244.93443141869</v>
      </c>
    </row>
    <row r="6952" spans="1:39" x14ac:dyDescent="0.2">
      <c r="A6952" s="24" t="s">
        <v>13937</v>
      </c>
      <c r="B6952" s="36">
        <v>6947</v>
      </c>
      <c r="C6952" s="37">
        <v>43571</v>
      </c>
      <c r="D6952" s="26">
        <v>43556</v>
      </c>
      <c r="E6952" s="38">
        <v>2019</v>
      </c>
      <c r="F6952" s="38" t="s">
        <v>13197</v>
      </c>
      <c r="G6952" s="38">
        <v>16</v>
      </c>
      <c r="H6952" s="39">
        <v>11</v>
      </c>
      <c r="I6952" s="29">
        <v>92836.919599577886</v>
      </c>
      <c r="J6952" s="30">
        <v>420389.97966607386</v>
      </c>
      <c r="K6952" s="30">
        <v>1778133.5958942894</v>
      </c>
      <c r="L6952" s="30">
        <v>2889804.4227150525</v>
      </c>
      <c r="M6952" s="30">
        <v>464633.12871131836</v>
      </c>
      <c r="N6952" s="30">
        <v>972360.76825176575</v>
      </c>
      <c r="O6952" s="31">
        <v>178721.30453778149</v>
      </c>
      <c r="P6952" s="32">
        <v>2335603.6442051856</v>
      </c>
      <c r="Q6952" s="32">
        <v>4461276.4751706738</v>
      </c>
      <c r="R6952" s="32">
        <v>464633.12871131836</v>
      </c>
      <c r="S6952" s="36">
        <v>6947</v>
      </c>
      <c r="T6952" s="33" t="s">
        <v>13938</v>
      </c>
      <c r="U6952" s="34">
        <v>43571</v>
      </c>
      <c r="V6952" s="27" t="s">
        <v>13197</v>
      </c>
      <c r="W6952" s="35">
        <v>118898.7868747427</v>
      </c>
      <c r="X6952" s="35">
        <v>81158.288821062088</v>
      </c>
      <c r="Y6952" s="35">
        <v>126709.29123754056</v>
      </c>
      <c r="Z6952" s="35">
        <v>2405.2095636313802</v>
      </c>
      <c r="AA6952" s="35">
        <v>59395.041626974482</v>
      </c>
      <c r="AB6952" s="35">
        <v>38769.453356459911</v>
      </c>
      <c r="AC6952" s="35">
        <v>9495.6640503499548</v>
      </c>
      <c r="AD6952" s="35">
        <v>3842.8368622877538</v>
      </c>
      <c r="AE6952" s="35">
        <v>0</v>
      </c>
      <c r="AG6952" s="1">
        <v>0</v>
      </c>
      <c r="AH6952" s="1">
        <f t="shared" si="576"/>
        <v>3842.8368622877538</v>
      </c>
      <c r="AI6952">
        <f t="shared" si="577"/>
        <v>4</v>
      </c>
      <c r="AJ6952" s="1" t="str">
        <f t="shared" si="578"/>
        <v>Winter</v>
      </c>
      <c r="AL6952" s="1">
        <f t="shared" si="580"/>
        <v>0</v>
      </c>
      <c r="AM6952" s="1">
        <f t="shared" si="579"/>
        <v>118898.7868747427</v>
      </c>
    </row>
    <row r="6953" spans="1:39" x14ac:dyDescent="0.2">
      <c r="A6953" s="24" t="s">
        <v>13939</v>
      </c>
      <c r="B6953" s="36">
        <v>6948</v>
      </c>
      <c r="C6953" s="37">
        <v>43571</v>
      </c>
      <c r="D6953" s="26">
        <v>43556</v>
      </c>
      <c r="E6953" s="38">
        <v>2019</v>
      </c>
      <c r="F6953" s="38" t="s">
        <v>13197</v>
      </c>
      <c r="G6953" s="38">
        <v>16</v>
      </c>
      <c r="H6953" s="39">
        <v>12</v>
      </c>
      <c r="I6953" s="29">
        <v>91669.406489696121</v>
      </c>
      <c r="J6953" s="30">
        <v>414093.33189097012</v>
      </c>
      <c r="K6953" s="30">
        <v>1733216.1315277789</v>
      </c>
      <c r="L6953" s="30">
        <v>2967732.8315781332</v>
      </c>
      <c r="M6953" s="30">
        <v>457955.86137658759</v>
      </c>
      <c r="N6953" s="30">
        <v>968219.05837142956</v>
      </c>
      <c r="O6953" s="31">
        <v>179533.86631495992</v>
      </c>
      <c r="P6953" s="32">
        <v>2282841.3993940628</v>
      </c>
      <c r="Q6953" s="32">
        <v>4529579.0881554931</v>
      </c>
      <c r="R6953" s="32">
        <v>457955.86137658759</v>
      </c>
      <c r="S6953" s="36">
        <v>6948</v>
      </c>
      <c r="T6953" s="33" t="s">
        <v>13940</v>
      </c>
      <c r="U6953" s="34">
        <v>43571</v>
      </c>
      <c r="V6953" s="27" t="s">
        <v>13197</v>
      </c>
      <c r="W6953" s="35">
        <v>135945.9509076924</v>
      </c>
      <c r="X6953" s="35">
        <v>73283.165253912201</v>
      </c>
      <c r="Y6953" s="35">
        <v>125227.15273731618</v>
      </c>
      <c r="Z6953" s="35">
        <v>2377.0754492302276</v>
      </c>
      <c r="AA6953" s="35">
        <v>59009.046230535969</v>
      </c>
      <c r="AB6953" s="35">
        <v>40287.684263728603</v>
      </c>
      <c r="AC6953" s="35">
        <v>9327.1211332389012</v>
      </c>
      <c r="AD6953" s="35">
        <v>3842.8368622877538</v>
      </c>
      <c r="AE6953" s="35">
        <v>0</v>
      </c>
      <c r="AG6953" s="1">
        <v>0</v>
      </c>
      <c r="AH6953" s="1">
        <f t="shared" si="576"/>
        <v>3842.8368622877538</v>
      </c>
      <c r="AI6953">
        <f t="shared" si="577"/>
        <v>4</v>
      </c>
      <c r="AJ6953" s="1" t="str">
        <f t="shared" si="578"/>
        <v>Winter</v>
      </c>
      <c r="AL6953" s="1">
        <f t="shared" si="580"/>
        <v>0</v>
      </c>
      <c r="AM6953" s="1">
        <f t="shared" si="579"/>
        <v>135945.9509076924</v>
      </c>
    </row>
    <row r="6954" spans="1:39" x14ac:dyDescent="0.2">
      <c r="A6954" s="24" t="s">
        <v>13941</v>
      </c>
      <c r="B6954" s="36">
        <v>6949</v>
      </c>
      <c r="C6954" s="37">
        <v>43571</v>
      </c>
      <c r="D6954" s="26">
        <v>43556</v>
      </c>
      <c r="E6954" s="38">
        <v>2019</v>
      </c>
      <c r="F6954" s="38" t="s">
        <v>13197</v>
      </c>
      <c r="G6954" s="38">
        <v>16</v>
      </c>
      <c r="H6954" s="39">
        <v>13</v>
      </c>
      <c r="I6954" s="29">
        <v>84279.642230563186</v>
      </c>
      <c r="J6954" s="30">
        <v>408962.52710033028</v>
      </c>
      <c r="K6954" s="30">
        <v>1685583.7742514794</v>
      </c>
      <c r="L6954" s="30">
        <v>2956258.3144343495</v>
      </c>
      <c r="M6954" s="30">
        <v>458660.23448101187</v>
      </c>
      <c r="N6954" s="30">
        <v>965057.51850888343</v>
      </c>
      <c r="O6954" s="31">
        <v>179589.75182797556</v>
      </c>
      <c r="P6954" s="32">
        <v>2228523.6509630545</v>
      </c>
      <c r="Q6954" s="32">
        <v>4509868.1118715387</v>
      </c>
      <c r="R6954" s="32">
        <v>458660.23448101187</v>
      </c>
      <c r="S6954" s="36">
        <v>6949</v>
      </c>
      <c r="T6954" s="33" t="s">
        <v>13942</v>
      </c>
      <c r="U6954" s="34">
        <v>43571</v>
      </c>
      <c r="V6954" s="27" t="s">
        <v>13197</v>
      </c>
      <c r="W6954" s="35">
        <v>145879.96974095632</v>
      </c>
      <c r="X6954" s="35">
        <v>74514.536870286291</v>
      </c>
      <c r="Y6954" s="35">
        <v>126878.62965773877</v>
      </c>
      <c r="Z6954" s="35">
        <v>2408.423963962824</v>
      </c>
      <c r="AA6954" s="35">
        <v>59105.545079645599</v>
      </c>
      <c r="AB6954" s="35">
        <v>41399.445282110217</v>
      </c>
      <c r="AC6954" s="35">
        <v>9228.3054171917647</v>
      </c>
      <c r="AD6954" s="35">
        <v>3842.8368622877538</v>
      </c>
      <c r="AE6954" s="35">
        <v>0</v>
      </c>
      <c r="AG6954" s="1">
        <v>0</v>
      </c>
      <c r="AH6954" s="1">
        <f t="shared" si="576"/>
        <v>3842.8368622877538</v>
      </c>
      <c r="AI6954">
        <f t="shared" si="577"/>
        <v>4</v>
      </c>
      <c r="AJ6954" s="1" t="str">
        <f t="shared" si="578"/>
        <v>Winter</v>
      </c>
      <c r="AL6954" s="1">
        <f t="shared" si="580"/>
        <v>0</v>
      </c>
      <c r="AM6954" s="1">
        <f t="shared" si="579"/>
        <v>145879.96974095632</v>
      </c>
    </row>
    <row r="6955" spans="1:39" x14ac:dyDescent="0.2">
      <c r="A6955" s="24" t="s">
        <v>13943</v>
      </c>
      <c r="B6955" s="36">
        <v>6950</v>
      </c>
      <c r="C6955" s="37">
        <v>43571</v>
      </c>
      <c r="D6955" s="26">
        <v>43556</v>
      </c>
      <c r="E6955" s="38">
        <v>2019</v>
      </c>
      <c r="F6955" s="38" t="s">
        <v>13197</v>
      </c>
      <c r="G6955" s="38">
        <v>16</v>
      </c>
      <c r="H6955" s="39">
        <v>14</v>
      </c>
      <c r="I6955" s="29">
        <v>82282.236726803079</v>
      </c>
      <c r="J6955" s="30">
        <v>383925.71834323095</v>
      </c>
      <c r="K6955" s="30">
        <v>1647141.929541091</v>
      </c>
      <c r="L6955" s="30">
        <v>2960213.1964616678</v>
      </c>
      <c r="M6955" s="30">
        <v>452170.73110787949</v>
      </c>
      <c r="N6955" s="30">
        <v>974303.51731287153</v>
      </c>
      <c r="O6955" s="31">
        <v>180008.79266028138</v>
      </c>
      <c r="P6955" s="32">
        <v>2181594.8973757736</v>
      </c>
      <c r="Q6955" s="32">
        <v>4498451.2247780515</v>
      </c>
      <c r="R6955" s="32">
        <v>452170.73110787949</v>
      </c>
      <c r="S6955" s="36">
        <v>6950</v>
      </c>
      <c r="T6955" s="33" t="s">
        <v>13944</v>
      </c>
      <c r="U6955" s="34">
        <v>43571</v>
      </c>
      <c r="V6955" s="27" t="s">
        <v>13197</v>
      </c>
      <c r="W6955" s="35">
        <v>148220.10147163676</v>
      </c>
      <c r="X6955" s="35">
        <v>72634.131372218617</v>
      </c>
      <c r="Y6955" s="35">
        <v>124739.1995914336</v>
      </c>
      <c r="Z6955" s="35">
        <v>2367.8130694819215</v>
      </c>
      <c r="AA6955" s="35">
        <v>59443.29105152929</v>
      </c>
      <c r="AB6955" s="35">
        <v>41125.308033572874</v>
      </c>
      <c r="AC6955" s="35">
        <v>9227.6234876264607</v>
      </c>
      <c r="AD6955" s="35">
        <v>3842.8368622877538</v>
      </c>
      <c r="AE6955" s="35">
        <v>0</v>
      </c>
      <c r="AG6955" s="1">
        <v>0</v>
      </c>
      <c r="AH6955" s="1">
        <f t="shared" si="576"/>
        <v>3842.8368622877538</v>
      </c>
      <c r="AI6955">
        <f t="shared" si="577"/>
        <v>4</v>
      </c>
      <c r="AJ6955" s="1" t="str">
        <f t="shared" si="578"/>
        <v>Winter</v>
      </c>
      <c r="AL6955" s="1">
        <f t="shared" si="580"/>
        <v>0</v>
      </c>
      <c r="AM6955" s="1">
        <f t="shared" si="579"/>
        <v>148220.10147163676</v>
      </c>
    </row>
    <row r="6956" spans="1:39" x14ac:dyDescent="0.2">
      <c r="A6956" s="24" t="s">
        <v>13945</v>
      </c>
      <c r="B6956" s="36">
        <v>6951</v>
      </c>
      <c r="C6956" s="37">
        <v>43571</v>
      </c>
      <c r="D6956" s="26">
        <v>43556</v>
      </c>
      <c r="E6956" s="38">
        <v>2019</v>
      </c>
      <c r="F6956" s="38" t="s">
        <v>13197</v>
      </c>
      <c r="G6956" s="38">
        <v>16</v>
      </c>
      <c r="H6956" s="39">
        <v>15</v>
      </c>
      <c r="I6956" s="29">
        <v>80873.239951649812</v>
      </c>
      <c r="J6956" s="30">
        <v>406652.9798053336</v>
      </c>
      <c r="K6956" s="30">
        <v>1608050.9627861013</v>
      </c>
      <c r="L6956" s="30">
        <v>2912905.1259334353</v>
      </c>
      <c r="M6956" s="30">
        <v>446239.02495036781</v>
      </c>
      <c r="N6956" s="30">
        <v>973547.30643305671</v>
      </c>
      <c r="O6956" s="31">
        <v>179514.94743305494</v>
      </c>
      <c r="P6956" s="32">
        <v>2135163.2276881188</v>
      </c>
      <c r="Q6956" s="32">
        <v>4472620.3596048802</v>
      </c>
      <c r="R6956" s="32">
        <v>446239.02495036781</v>
      </c>
      <c r="S6956" s="36">
        <v>6951</v>
      </c>
      <c r="T6956" s="33" t="s">
        <v>13946</v>
      </c>
      <c r="U6956" s="34">
        <v>43571</v>
      </c>
      <c r="V6956" s="27" t="s">
        <v>13197</v>
      </c>
      <c r="W6956" s="35">
        <v>169143.22979505177</v>
      </c>
      <c r="X6956" s="35">
        <v>69557.701616265826</v>
      </c>
      <c r="Y6956" s="35">
        <v>120692.63042709981</v>
      </c>
      <c r="Z6956" s="35">
        <v>2291.000652974079</v>
      </c>
      <c r="AA6956" s="35">
        <v>59491.540476084105</v>
      </c>
      <c r="AB6956" s="35">
        <v>38847.333278722806</v>
      </c>
      <c r="AC6956" s="35">
        <v>8770.1772544916585</v>
      </c>
      <c r="AD6956" s="35">
        <v>3842.8368622877538</v>
      </c>
      <c r="AE6956" s="35">
        <v>0</v>
      </c>
      <c r="AG6956" s="1">
        <v>0</v>
      </c>
      <c r="AH6956" s="1">
        <f t="shared" si="576"/>
        <v>3842.8368622877538</v>
      </c>
      <c r="AI6956">
        <f t="shared" si="577"/>
        <v>4</v>
      </c>
      <c r="AJ6956" s="1" t="str">
        <f t="shared" si="578"/>
        <v>Winter</v>
      </c>
      <c r="AL6956" s="1">
        <f t="shared" si="580"/>
        <v>0</v>
      </c>
      <c r="AM6956" s="1">
        <f t="shared" si="579"/>
        <v>169143.22979505177</v>
      </c>
    </row>
    <row r="6957" spans="1:39" x14ac:dyDescent="0.2">
      <c r="A6957" s="24" t="s">
        <v>13947</v>
      </c>
      <c r="B6957" s="36">
        <v>6952</v>
      </c>
      <c r="C6957" s="37">
        <v>43571</v>
      </c>
      <c r="D6957" s="26">
        <v>43556</v>
      </c>
      <c r="E6957" s="38">
        <v>2019</v>
      </c>
      <c r="F6957" s="38" t="s">
        <v>13197</v>
      </c>
      <c r="G6957" s="38">
        <v>16</v>
      </c>
      <c r="H6957" s="39">
        <v>16</v>
      </c>
      <c r="I6957" s="29">
        <v>85016.941984749152</v>
      </c>
      <c r="J6957" s="30">
        <v>393234.79013723653</v>
      </c>
      <c r="K6957" s="30">
        <v>1598762.6920510398</v>
      </c>
      <c r="L6957" s="30">
        <v>2860525.657408101</v>
      </c>
      <c r="M6957" s="30">
        <v>447473.6617005986</v>
      </c>
      <c r="N6957" s="30">
        <v>966303.92841039039</v>
      </c>
      <c r="O6957" s="31">
        <v>182266.42456435724</v>
      </c>
      <c r="P6957" s="32">
        <v>2131253.2957363874</v>
      </c>
      <c r="Q6957" s="32">
        <v>4402330.8005200857</v>
      </c>
      <c r="R6957" s="32">
        <v>447473.6617005986</v>
      </c>
      <c r="S6957" s="36">
        <v>6952</v>
      </c>
      <c r="T6957" s="33" t="s">
        <v>13948</v>
      </c>
      <c r="U6957" s="34">
        <v>43571</v>
      </c>
      <c r="V6957" s="27" t="s">
        <v>13197</v>
      </c>
      <c r="W6957" s="35">
        <v>142829.8443474372</v>
      </c>
      <c r="X6957" s="35">
        <v>63343.086190538677</v>
      </c>
      <c r="Y6957" s="35">
        <v>115575.23070530601</v>
      </c>
      <c r="Z6957" s="35">
        <v>2193.8616142219125</v>
      </c>
      <c r="AA6957" s="35">
        <v>59009.046230535969</v>
      </c>
      <c r="AB6957" s="35">
        <v>38337.780627111882</v>
      </c>
      <c r="AC6957" s="35">
        <v>8025.6177682444049</v>
      </c>
      <c r="AD6957" s="35">
        <v>3842.8368622877538</v>
      </c>
      <c r="AE6957" s="35">
        <v>0</v>
      </c>
      <c r="AG6957" s="1">
        <v>0</v>
      </c>
      <c r="AH6957" s="1">
        <f t="shared" si="576"/>
        <v>3842.8368622877538</v>
      </c>
      <c r="AI6957">
        <f t="shared" si="577"/>
        <v>4</v>
      </c>
      <c r="AJ6957" s="1" t="str">
        <f t="shared" si="578"/>
        <v>Winter</v>
      </c>
      <c r="AL6957" s="1">
        <f t="shared" si="580"/>
        <v>142829.8443474372</v>
      </c>
      <c r="AM6957" s="1">
        <f t="shared" si="579"/>
        <v>0</v>
      </c>
    </row>
    <row r="6958" spans="1:39" x14ac:dyDescent="0.2">
      <c r="A6958" s="24" t="s">
        <v>13949</v>
      </c>
      <c r="B6958" s="36">
        <v>6953</v>
      </c>
      <c r="C6958" s="37">
        <v>43571</v>
      </c>
      <c r="D6958" s="26">
        <v>43556</v>
      </c>
      <c r="E6958" s="38">
        <v>2019</v>
      </c>
      <c r="F6958" s="38" t="s">
        <v>13197</v>
      </c>
      <c r="G6958" s="38">
        <v>16</v>
      </c>
      <c r="H6958" s="39">
        <v>17</v>
      </c>
      <c r="I6958" s="29">
        <v>86143.479684997495</v>
      </c>
      <c r="J6958" s="30">
        <v>392664.36996922304</v>
      </c>
      <c r="K6958" s="30">
        <v>1634951.0583415334</v>
      </c>
      <c r="L6958" s="30">
        <v>2826341.605199018</v>
      </c>
      <c r="M6958" s="30">
        <v>451203.89185555646</v>
      </c>
      <c r="N6958" s="30">
        <v>962061.55223090865</v>
      </c>
      <c r="O6958" s="31">
        <v>171935.17881023156</v>
      </c>
      <c r="P6958" s="32">
        <v>2172298.4298820873</v>
      </c>
      <c r="Q6958" s="32">
        <v>4353002.7062093811</v>
      </c>
      <c r="R6958" s="32">
        <v>451203.89185555646</v>
      </c>
      <c r="S6958" s="36">
        <v>6953</v>
      </c>
      <c r="T6958" s="33" t="s">
        <v>13950</v>
      </c>
      <c r="U6958" s="34">
        <v>43571</v>
      </c>
      <c r="V6958" s="27" t="s">
        <v>13197</v>
      </c>
      <c r="W6958" s="35">
        <v>170267.56658470709</v>
      </c>
      <c r="X6958" s="35">
        <v>54227.572232459061</v>
      </c>
      <c r="Y6958" s="35">
        <v>106379.79453339544</v>
      </c>
      <c r="Z6958" s="35">
        <v>2019.3128435167016</v>
      </c>
      <c r="AA6958" s="35">
        <v>58623.05083409747</v>
      </c>
      <c r="AB6958" s="35">
        <v>38245.603409100084</v>
      </c>
      <c r="AC6958" s="35">
        <v>7670.0559300983796</v>
      </c>
      <c r="AD6958" s="35">
        <v>3842.8368622877538</v>
      </c>
      <c r="AE6958" s="35">
        <v>0</v>
      </c>
      <c r="AG6958" s="1">
        <v>0</v>
      </c>
      <c r="AH6958" s="1">
        <f t="shared" si="576"/>
        <v>3842.8368622877538</v>
      </c>
      <c r="AI6958">
        <f t="shared" si="577"/>
        <v>4</v>
      </c>
      <c r="AJ6958" s="1" t="str">
        <f t="shared" si="578"/>
        <v>Winter</v>
      </c>
      <c r="AL6958" s="1">
        <f t="shared" si="580"/>
        <v>170267.56658470709</v>
      </c>
      <c r="AM6958" s="1">
        <f t="shared" si="579"/>
        <v>0</v>
      </c>
    </row>
    <row r="6959" spans="1:39" x14ac:dyDescent="0.2">
      <c r="A6959" s="24" t="s">
        <v>13951</v>
      </c>
      <c r="B6959" s="36">
        <v>6954</v>
      </c>
      <c r="C6959" s="37">
        <v>43571</v>
      </c>
      <c r="D6959" s="26">
        <v>43556</v>
      </c>
      <c r="E6959" s="38">
        <v>2019</v>
      </c>
      <c r="F6959" s="38" t="s">
        <v>13197</v>
      </c>
      <c r="G6959" s="38">
        <v>16</v>
      </c>
      <c r="H6959" s="39">
        <v>18</v>
      </c>
      <c r="I6959" s="29">
        <v>89401.684363386754</v>
      </c>
      <c r="J6959" s="30">
        <v>388446.15832318814</v>
      </c>
      <c r="K6959" s="30">
        <v>1660169.7593154339</v>
      </c>
      <c r="L6959" s="30">
        <v>2819574.5884709475</v>
      </c>
      <c r="M6959" s="30">
        <v>457304.93242758431</v>
      </c>
      <c r="N6959" s="30">
        <v>951536.89490571292</v>
      </c>
      <c r="O6959" s="31">
        <v>174705.25777514293</v>
      </c>
      <c r="P6959" s="32">
        <v>2206876.3761064052</v>
      </c>
      <c r="Q6959" s="32">
        <v>4334262.8994749915</v>
      </c>
      <c r="R6959" s="32">
        <v>457304.93242758431</v>
      </c>
      <c r="S6959" s="36">
        <v>6954</v>
      </c>
      <c r="T6959" s="33" t="s">
        <v>13952</v>
      </c>
      <c r="U6959" s="34">
        <v>43571</v>
      </c>
      <c r="V6959" s="27" t="s">
        <v>13197</v>
      </c>
      <c r="W6959" s="35">
        <v>161101.27948043926</v>
      </c>
      <c r="X6959" s="35">
        <v>48484.898023253889</v>
      </c>
      <c r="Y6959" s="35">
        <v>101003.53913380041</v>
      </c>
      <c r="Z6959" s="35">
        <v>1917.2601781017468</v>
      </c>
      <c r="AA6959" s="35">
        <v>58285.304862213787</v>
      </c>
      <c r="AB6959" s="35">
        <v>37728.268913677792</v>
      </c>
      <c r="AC6959" s="35">
        <v>7357.4555959632289</v>
      </c>
      <c r="AD6959" s="35">
        <v>3842.8368622877538</v>
      </c>
      <c r="AE6959" s="35">
        <v>0</v>
      </c>
      <c r="AG6959" s="1">
        <v>0</v>
      </c>
      <c r="AH6959" s="1">
        <f t="shared" si="576"/>
        <v>3842.8368622877538</v>
      </c>
      <c r="AI6959">
        <f t="shared" si="577"/>
        <v>4</v>
      </c>
      <c r="AJ6959" s="1" t="str">
        <f t="shared" si="578"/>
        <v>Winter</v>
      </c>
      <c r="AL6959" s="1">
        <f t="shared" si="580"/>
        <v>161101.27948043926</v>
      </c>
      <c r="AM6959" s="1">
        <f t="shared" si="579"/>
        <v>0</v>
      </c>
    </row>
    <row r="6960" spans="1:39" x14ac:dyDescent="0.2">
      <c r="A6960" s="24" t="s">
        <v>13953</v>
      </c>
      <c r="B6960" s="36">
        <v>6955</v>
      </c>
      <c r="C6960" s="37">
        <v>43571</v>
      </c>
      <c r="D6960" s="26">
        <v>43556</v>
      </c>
      <c r="E6960" s="38">
        <v>2019</v>
      </c>
      <c r="F6960" s="38" t="s">
        <v>13197</v>
      </c>
      <c r="G6960" s="38">
        <v>16</v>
      </c>
      <c r="H6960" s="39">
        <v>19</v>
      </c>
      <c r="I6960" s="29">
        <v>96333.159065991582</v>
      </c>
      <c r="J6960" s="30">
        <v>413707.7271688311</v>
      </c>
      <c r="K6960" s="30">
        <v>1703613.0287295424</v>
      </c>
      <c r="L6960" s="30">
        <v>2931801.3601594251</v>
      </c>
      <c r="M6960" s="30">
        <v>475451.76586824114</v>
      </c>
      <c r="N6960" s="30">
        <v>963696.56175022724</v>
      </c>
      <c r="O6960" s="31">
        <v>182621.46364730471</v>
      </c>
      <c r="P6960" s="32">
        <v>2275397.9536637752</v>
      </c>
      <c r="Q6960" s="32">
        <v>4491827.1127257878</v>
      </c>
      <c r="R6960" s="32">
        <v>475451.76586824114</v>
      </c>
      <c r="S6960" s="36">
        <v>6955</v>
      </c>
      <c r="T6960" s="33" t="s">
        <v>13954</v>
      </c>
      <c r="U6960" s="34">
        <v>43571</v>
      </c>
      <c r="V6960" s="27" t="s">
        <v>13197</v>
      </c>
      <c r="W6960" s="35">
        <v>176374.64575491194</v>
      </c>
      <c r="X6960" s="35">
        <v>49858.394810457292</v>
      </c>
      <c r="Y6960" s="35">
        <v>97605.398570179081</v>
      </c>
      <c r="Z6960" s="35">
        <v>1852.7563038999454</v>
      </c>
      <c r="AA6960" s="35">
        <v>58816.048532316723</v>
      </c>
      <c r="AB6960" s="35">
        <v>36882.263743957032</v>
      </c>
      <c r="AC6960" s="35">
        <v>7420.0864756560341</v>
      </c>
      <c r="AD6960" s="35">
        <v>3842.8368622877538</v>
      </c>
      <c r="AE6960" s="35">
        <v>713.87330421615286</v>
      </c>
      <c r="AG6960" s="1">
        <v>0</v>
      </c>
      <c r="AH6960" s="1">
        <f t="shared" si="576"/>
        <v>3842.8368622877538</v>
      </c>
      <c r="AI6960">
        <f t="shared" si="577"/>
        <v>4</v>
      </c>
      <c r="AJ6960" s="1" t="str">
        <f t="shared" si="578"/>
        <v>Winter</v>
      </c>
      <c r="AL6960" s="1">
        <f t="shared" si="580"/>
        <v>176374.64575491194</v>
      </c>
      <c r="AM6960" s="1">
        <f t="shared" si="579"/>
        <v>0</v>
      </c>
    </row>
    <row r="6961" spans="1:39" x14ac:dyDescent="0.2">
      <c r="A6961" s="24" t="s">
        <v>13955</v>
      </c>
      <c r="B6961" s="36">
        <v>6956</v>
      </c>
      <c r="C6961" s="37">
        <v>43571</v>
      </c>
      <c r="D6961" s="26">
        <v>43556</v>
      </c>
      <c r="E6961" s="38">
        <v>2019</v>
      </c>
      <c r="F6961" s="38" t="s">
        <v>13197</v>
      </c>
      <c r="G6961" s="38">
        <v>16</v>
      </c>
      <c r="H6961" s="39">
        <v>20</v>
      </c>
      <c r="I6961" s="29">
        <v>94678.828291708953</v>
      </c>
      <c r="J6961" s="30">
        <v>402465.42023653246</v>
      </c>
      <c r="K6961" s="30">
        <v>1743733.2984397328</v>
      </c>
      <c r="L6961" s="30">
        <v>2873418.833941326</v>
      </c>
      <c r="M6961" s="30">
        <v>482123.42114814726</v>
      </c>
      <c r="N6961" s="30">
        <v>946035.4464034487</v>
      </c>
      <c r="O6961" s="31">
        <v>184498.6996058333</v>
      </c>
      <c r="P6961" s="32">
        <v>2320535.5478795893</v>
      </c>
      <c r="Q6961" s="32">
        <v>4406418.4001871403</v>
      </c>
      <c r="R6961" s="32">
        <v>482123.42114814726</v>
      </c>
      <c r="S6961" s="36">
        <v>6956</v>
      </c>
      <c r="T6961" s="33" t="s">
        <v>13956</v>
      </c>
      <c r="U6961" s="34">
        <v>43571</v>
      </c>
      <c r="V6961" s="27" t="s">
        <v>13197</v>
      </c>
      <c r="W6961" s="35">
        <v>199195.24730180122</v>
      </c>
      <c r="X6961" s="35">
        <v>52990.222753987589</v>
      </c>
      <c r="Y6961" s="35">
        <v>97554.971293318609</v>
      </c>
      <c r="Z6961" s="35">
        <v>1851.7990878395594</v>
      </c>
      <c r="AA6961" s="35">
        <v>58767.799107761915</v>
      </c>
      <c r="AB6961" s="35">
        <v>37215.271655415876</v>
      </c>
      <c r="AC6961" s="35">
        <v>7472.808080820696</v>
      </c>
      <c r="AD6961" s="35">
        <v>3842.8368622877538</v>
      </c>
      <c r="AE6961" s="35">
        <v>3032.846580512587</v>
      </c>
      <c r="AG6961" s="1">
        <v>0</v>
      </c>
      <c r="AH6961" s="1">
        <f t="shared" si="576"/>
        <v>3842.8368622877538</v>
      </c>
      <c r="AI6961">
        <f t="shared" si="577"/>
        <v>4</v>
      </c>
      <c r="AJ6961" s="1" t="str">
        <f t="shared" si="578"/>
        <v>Winter</v>
      </c>
      <c r="AL6961" s="1">
        <f t="shared" si="580"/>
        <v>199195.24730180122</v>
      </c>
      <c r="AM6961" s="1">
        <f t="shared" si="579"/>
        <v>0</v>
      </c>
    </row>
    <row r="6962" spans="1:39" x14ac:dyDescent="0.2">
      <c r="A6962" s="24" t="s">
        <v>13957</v>
      </c>
      <c r="B6962" s="36">
        <v>6957</v>
      </c>
      <c r="C6962" s="37">
        <v>43571</v>
      </c>
      <c r="D6962" s="26">
        <v>43556</v>
      </c>
      <c r="E6962" s="38">
        <v>2019</v>
      </c>
      <c r="F6962" s="38" t="s">
        <v>13197</v>
      </c>
      <c r="G6962" s="38">
        <v>16</v>
      </c>
      <c r="H6962" s="39">
        <v>21</v>
      </c>
      <c r="I6962" s="29">
        <v>93073.557876771825</v>
      </c>
      <c r="J6962" s="30">
        <v>362811.1423020169</v>
      </c>
      <c r="K6962" s="30">
        <v>1646523.0076813002</v>
      </c>
      <c r="L6962" s="30">
        <v>2729029.1882968186</v>
      </c>
      <c r="M6962" s="30">
        <v>462508.72812668869</v>
      </c>
      <c r="N6962" s="30">
        <v>900643.62446294085</v>
      </c>
      <c r="O6962" s="31">
        <v>181497.31940690658</v>
      </c>
      <c r="P6962" s="32">
        <v>2202105.2936847606</v>
      </c>
      <c r="Q6962" s="32">
        <v>4173981.2744686827</v>
      </c>
      <c r="R6962" s="32">
        <v>462508.72812668869</v>
      </c>
      <c r="S6962" s="36">
        <v>6957</v>
      </c>
      <c r="T6962" s="33" t="s">
        <v>13958</v>
      </c>
      <c r="U6962" s="34">
        <v>43571</v>
      </c>
      <c r="V6962" s="27" t="s">
        <v>13197</v>
      </c>
      <c r="W6962" s="35">
        <v>172057.32799572218</v>
      </c>
      <c r="X6962" s="35">
        <v>52315.202166092684</v>
      </c>
      <c r="Y6962" s="35">
        <v>92919.886411522428</v>
      </c>
      <c r="Z6962" s="35">
        <v>1763.815401899436</v>
      </c>
      <c r="AA6962" s="35">
        <v>58574.801409542662</v>
      </c>
      <c r="AB6962" s="35">
        <v>37592.205332140758</v>
      </c>
      <c r="AC6962" s="35">
        <v>6968.5218769640269</v>
      </c>
      <c r="AD6962" s="35">
        <v>3842.8368622877538</v>
      </c>
      <c r="AE6962" s="35">
        <v>3211.0919141053419</v>
      </c>
      <c r="AG6962" s="1">
        <v>0</v>
      </c>
      <c r="AH6962" s="1">
        <f t="shared" si="576"/>
        <v>3842.8368622877538</v>
      </c>
      <c r="AI6962">
        <f t="shared" si="577"/>
        <v>4</v>
      </c>
      <c r="AJ6962" s="1" t="str">
        <f t="shared" si="578"/>
        <v>Winter</v>
      </c>
      <c r="AL6962" s="1">
        <f t="shared" si="580"/>
        <v>172057.32799572218</v>
      </c>
      <c r="AM6962" s="1">
        <f t="shared" si="579"/>
        <v>0</v>
      </c>
    </row>
    <row r="6963" spans="1:39" x14ac:dyDescent="0.2">
      <c r="A6963" s="24" t="s">
        <v>13959</v>
      </c>
      <c r="B6963" s="36">
        <v>6958</v>
      </c>
      <c r="C6963" s="37">
        <v>43571</v>
      </c>
      <c r="D6963" s="26">
        <v>43556</v>
      </c>
      <c r="E6963" s="38">
        <v>2019</v>
      </c>
      <c r="F6963" s="38" t="s">
        <v>13197</v>
      </c>
      <c r="G6963" s="38">
        <v>16</v>
      </c>
      <c r="H6963" s="39">
        <v>22</v>
      </c>
      <c r="I6963" s="29">
        <v>85331.003423498099</v>
      </c>
      <c r="J6963" s="30">
        <v>335736.61216062598</v>
      </c>
      <c r="K6963" s="30">
        <v>1498006.7542625137</v>
      </c>
      <c r="L6963" s="30">
        <v>2532304.8863641405</v>
      </c>
      <c r="M6963" s="30">
        <v>413886.82625341689</v>
      </c>
      <c r="N6963" s="30">
        <v>893852.22117153544</v>
      </c>
      <c r="O6963" s="31">
        <v>178126.40791744072</v>
      </c>
      <c r="P6963" s="32">
        <v>1997224.5839394287</v>
      </c>
      <c r="Q6963" s="32">
        <v>3940020.1276137428</v>
      </c>
      <c r="R6963" s="32">
        <v>413886.82625341689</v>
      </c>
      <c r="S6963" s="36">
        <v>6958</v>
      </c>
      <c r="T6963" s="33" t="s">
        <v>13960</v>
      </c>
      <c r="U6963" s="34">
        <v>43571</v>
      </c>
      <c r="V6963" s="27" t="s">
        <v>13197</v>
      </c>
      <c r="W6963" s="35">
        <v>158127.00450533777</v>
      </c>
      <c r="X6963" s="35">
        <v>48460.346803669941</v>
      </c>
      <c r="Y6963" s="35">
        <v>88942.888965038961</v>
      </c>
      <c r="Z6963" s="35">
        <v>1688.3236033154849</v>
      </c>
      <c r="AA6963" s="35">
        <v>58140.556588549342</v>
      </c>
      <c r="AB6963" s="35">
        <v>37372.996419200856</v>
      </c>
      <c r="AC6963" s="35">
        <v>6706.8957048742768</v>
      </c>
      <c r="AD6963" s="35">
        <v>3842.8368622877538</v>
      </c>
      <c r="AE6963" s="35">
        <v>3211.0919141053419</v>
      </c>
      <c r="AG6963" s="1">
        <v>0</v>
      </c>
      <c r="AH6963" s="1">
        <f t="shared" si="576"/>
        <v>3842.8368622877538</v>
      </c>
      <c r="AI6963">
        <f t="shared" si="577"/>
        <v>4</v>
      </c>
      <c r="AJ6963" s="1" t="str">
        <f t="shared" si="578"/>
        <v>Winter</v>
      </c>
      <c r="AL6963" s="1">
        <f t="shared" si="580"/>
        <v>158127.00450533777</v>
      </c>
      <c r="AM6963" s="1">
        <f t="shared" si="579"/>
        <v>0</v>
      </c>
    </row>
    <row r="6964" spans="1:39" x14ac:dyDescent="0.2">
      <c r="A6964" s="24" t="s">
        <v>13961</v>
      </c>
      <c r="B6964" s="36">
        <v>6959</v>
      </c>
      <c r="C6964" s="37">
        <v>43571</v>
      </c>
      <c r="D6964" s="26">
        <v>43556</v>
      </c>
      <c r="E6964" s="38">
        <v>2019</v>
      </c>
      <c r="F6964" s="38" t="s">
        <v>13197</v>
      </c>
      <c r="G6964" s="38">
        <v>16</v>
      </c>
      <c r="H6964" s="39">
        <v>23</v>
      </c>
      <c r="I6964" s="29">
        <v>78195.445998640556</v>
      </c>
      <c r="J6964" s="30">
        <v>357419.14202976937</v>
      </c>
      <c r="K6964" s="30">
        <v>1370096.0373420306</v>
      </c>
      <c r="L6964" s="30">
        <v>2422464.6177926576</v>
      </c>
      <c r="M6964" s="30">
        <v>389378.82461913431</v>
      </c>
      <c r="N6964" s="30">
        <v>890374.8628603965</v>
      </c>
      <c r="O6964" s="31">
        <v>178114.688132171</v>
      </c>
      <c r="P6964" s="32">
        <v>1837670.3079598052</v>
      </c>
      <c r="Q6964" s="32">
        <v>3848373.3108149944</v>
      </c>
      <c r="R6964" s="32">
        <v>389378.82461913431</v>
      </c>
      <c r="S6964" s="36">
        <v>6959</v>
      </c>
      <c r="T6964" s="33" t="s">
        <v>13962</v>
      </c>
      <c r="U6964" s="34">
        <v>43571</v>
      </c>
      <c r="V6964" s="27" t="s">
        <v>13197</v>
      </c>
      <c r="W6964" s="35">
        <v>106634.20659299703</v>
      </c>
      <c r="X6964" s="35">
        <v>46606.401842344429</v>
      </c>
      <c r="Y6964" s="35">
        <v>86323.59692661943</v>
      </c>
      <c r="Z6964" s="35">
        <v>1638.6039166277917</v>
      </c>
      <c r="AA6964" s="35">
        <v>58333.554286768594</v>
      </c>
      <c r="AB6964" s="35">
        <v>36679.759996514484</v>
      </c>
      <c r="AC6964" s="35">
        <v>6649.3366683387276</v>
      </c>
      <c r="AD6964" s="35">
        <v>3842.8368622877538</v>
      </c>
      <c r="AE6964" s="35">
        <v>3211.0919141053419</v>
      </c>
      <c r="AG6964" s="1">
        <v>0</v>
      </c>
      <c r="AH6964" s="1">
        <f t="shared" si="576"/>
        <v>3842.8368622877538</v>
      </c>
      <c r="AI6964">
        <f t="shared" si="577"/>
        <v>4</v>
      </c>
      <c r="AJ6964" s="1" t="str">
        <f t="shared" si="578"/>
        <v>Winter</v>
      </c>
      <c r="AL6964" s="1">
        <f t="shared" si="580"/>
        <v>0</v>
      </c>
      <c r="AM6964" s="1">
        <f t="shared" si="579"/>
        <v>106634.20659299703</v>
      </c>
    </row>
    <row r="6965" spans="1:39" x14ac:dyDescent="0.2">
      <c r="A6965" s="24" t="s">
        <v>13963</v>
      </c>
      <c r="B6965" s="36">
        <v>6960</v>
      </c>
      <c r="C6965" s="37">
        <v>43571</v>
      </c>
      <c r="D6965" s="26">
        <v>43556</v>
      </c>
      <c r="E6965" s="38">
        <v>2019</v>
      </c>
      <c r="F6965" s="38" t="s">
        <v>13197</v>
      </c>
      <c r="G6965" s="38">
        <v>16</v>
      </c>
      <c r="H6965" s="39">
        <v>24</v>
      </c>
      <c r="I6965" s="29">
        <v>71466.382713628089</v>
      </c>
      <c r="J6965" s="30">
        <v>365132.51695605391</v>
      </c>
      <c r="K6965" s="30">
        <v>1283888.5470635535</v>
      </c>
      <c r="L6965" s="30">
        <v>2378737.4842862692</v>
      </c>
      <c r="M6965" s="30">
        <v>359761.5166096933</v>
      </c>
      <c r="N6965" s="30">
        <v>867554.3494043136</v>
      </c>
      <c r="O6965" s="31">
        <v>178020.38176652373</v>
      </c>
      <c r="P6965" s="32">
        <v>1715116.4463868747</v>
      </c>
      <c r="Q6965" s="32">
        <v>3789444.7324131606</v>
      </c>
      <c r="R6965" s="32">
        <v>359761.5166096933</v>
      </c>
      <c r="S6965" s="36">
        <v>6960</v>
      </c>
      <c r="T6965" s="33" t="s">
        <v>13964</v>
      </c>
      <c r="U6965" s="34">
        <v>43571</v>
      </c>
      <c r="V6965" s="27" t="s">
        <v>13197</v>
      </c>
      <c r="W6965" s="35">
        <v>108116.03165117303</v>
      </c>
      <c r="X6965" s="35">
        <v>44292.199485934128</v>
      </c>
      <c r="Y6965" s="35">
        <v>85530.024657204471</v>
      </c>
      <c r="Z6965" s="35">
        <v>1623.5402413977622</v>
      </c>
      <c r="AA6965" s="35">
        <v>58864.297956871538</v>
      </c>
      <c r="AB6965" s="35">
        <v>35931.263742678813</v>
      </c>
      <c r="AC6965" s="35">
        <v>6431.4178577551147</v>
      </c>
      <c r="AD6965" s="35">
        <v>3842.8368622877538</v>
      </c>
      <c r="AE6965" s="35">
        <v>3211.0919141053419</v>
      </c>
      <c r="AG6965" s="1">
        <v>0</v>
      </c>
      <c r="AH6965" s="1">
        <f t="shared" si="576"/>
        <v>3842.8368622877538</v>
      </c>
      <c r="AI6965">
        <f t="shared" si="577"/>
        <v>4</v>
      </c>
      <c r="AJ6965" s="1" t="str">
        <f t="shared" si="578"/>
        <v>Winter</v>
      </c>
      <c r="AL6965" s="1">
        <f t="shared" si="580"/>
        <v>0</v>
      </c>
      <c r="AM6965" s="1">
        <f t="shared" si="579"/>
        <v>108116.03165117303</v>
      </c>
    </row>
    <row r="6966" spans="1:39" x14ac:dyDescent="0.2">
      <c r="A6966" s="24" t="s">
        <v>13965</v>
      </c>
      <c r="B6966" s="36">
        <v>6961</v>
      </c>
      <c r="C6966" s="37">
        <v>43572</v>
      </c>
      <c r="D6966" s="26">
        <v>43556</v>
      </c>
      <c r="E6966" s="38">
        <v>2019</v>
      </c>
      <c r="F6966" s="38" t="s">
        <v>13197</v>
      </c>
      <c r="G6966" s="38">
        <v>17</v>
      </c>
      <c r="H6966" s="39">
        <v>1</v>
      </c>
      <c r="I6966" s="29">
        <v>68411.783944107301</v>
      </c>
      <c r="J6966" s="30">
        <v>370119.42773757112</v>
      </c>
      <c r="K6966" s="30">
        <v>1217623.2736993262</v>
      </c>
      <c r="L6966" s="30">
        <v>2359428.0614246759</v>
      </c>
      <c r="M6966" s="30">
        <v>359449.29591351183</v>
      </c>
      <c r="N6966" s="30">
        <v>871532.87223312561</v>
      </c>
      <c r="O6966" s="31">
        <v>179682.58220514722</v>
      </c>
      <c r="P6966" s="32">
        <v>1645484.3535569455</v>
      </c>
      <c r="Q6966" s="32">
        <v>3780762.94360052</v>
      </c>
      <c r="R6966" s="32">
        <v>359449.29591351183</v>
      </c>
      <c r="S6966" s="36">
        <v>6961</v>
      </c>
      <c r="T6966" s="33" t="s">
        <v>13966</v>
      </c>
      <c r="U6966" s="34">
        <v>43572</v>
      </c>
      <c r="V6966" s="27" t="s">
        <v>13197</v>
      </c>
      <c r="W6966" s="35">
        <v>99688.594060615607</v>
      </c>
      <c r="X6966" s="35">
        <v>44748.634248132548</v>
      </c>
      <c r="Y6966" s="35">
        <v>83733.440565847035</v>
      </c>
      <c r="Z6966" s="35">
        <v>1589.4372865457769</v>
      </c>
      <c r="AA6966" s="35">
        <v>59153.794504200414</v>
      </c>
      <c r="AB6966" s="35">
        <v>34854.145809888207</v>
      </c>
      <c r="AC6966" s="35">
        <v>6497.3518305200523</v>
      </c>
      <c r="AD6966" s="35">
        <v>3842.8368622877538</v>
      </c>
      <c r="AE6966" s="35">
        <v>3211.0919141053419</v>
      </c>
      <c r="AG6966" s="1">
        <v>0</v>
      </c>
      <c r="AH6966" s="1">
        <f t="shared" si="576"/>
        <v>3842.8368622877538</v>
      </c>
      <c r="AI6966">
        <f t="shared" si="577"/>
        <v>4</v>
      </c>
      <c r="AJ6966" s="1" t="str">
        <f t="shared" si="578"/>
        <v>Winter</v>
      </c>
      <c r="AL6966" s="1">
        <f t="shared" si="580"/>
        <v>0</v>
      </c>
      <c r="AM6966" s="1">
        <f t="shared" si="579"/>
        <v>99688.594060615607</v>
      </c>
    </row>
    <row r="6967" spans="1:39" x14ac:dyDescent="0.2">
      <c r="A6967" s="24" t="s">
        <v>13967</v>
      </c>
      <c r="B6967" s="36">
        <v>6962</v>
      </c>
      <c r="C6967" s="37">
        <v>43572</v>
      </c>
      <c r="D6967" s="26">
        <v>43556</v>
      </c>
      <c r="E6967" s="38">
        <v>2019</v>
      </c>
      <c r="F6967" s="38" t="s">
        <v>13197</v>
      </c>
      <c r="G6967" s="38">
        <v>17</v>
      </c>
      <c r="H6967" s="39">
        <v>2</v>
      </c>
      <c r="I6967" s="29">
        <v>66958.26297938863</v>
      </c>
      <c r="J6967" s="30">
        <v>362461.87522867083</v>
      </c>
      <c r="K6967" s="30">
        <v>1210231.1858461879</v>
      </c>
      <c r="L6967" s="30">
        <v>2360252.6860543098</v>
      </c>
      <c r="M6967" s="30">
        <v>353619.69821619912</v>
      </c>
      <c r="N6967" s="30">
        <v>876850.35124684637</v>
      </c>
      <c r="O6967" s="31">
        <v>180675.81198439852</v>
      </c>
      <c r="P6967" s="32">
        <v>1630809.1470417758</v>
      </c>
      <c r="Q6967" s="32">
        <v>3780240.7245142255</v>
      </c>
      <c r="R6967" s="32">
        <v>353619.69821619912</v>
      </c>
      <c r="S6967" s="36">
        <v>6962</v>
      </c>
      <c r="T6967" s="33" t="s">
        <v>13968</v>
      </c>
      <c r="U6967" s="34">
        <v>43572</v>
      </c>
      <c r="V6967" s="27" t="s">
        <v>13197</v>
      </c>
      <c r="W6967" s="35">
        <v>105516.8959196115</v>
      </c>
      <c r="X6967" s="35">
        <v>44477.819101555695</v>
      </c>
      <c r="Y6967" s="35">
        <v>81160.298592765001</v>
      </c>
      <c r="Z6967" s="35">
        <v>1540.5936254235953</v>
      </c>
      <c r="AA6967" s="35">
        <v>59105.545079645599</v>
      </c>
      <c r="AB6967" s="35">
        <v>35237.030929144239</v>
      </c>
      <c r="AC6967" s="35">
        <v>6479.0676197625253</v>
      </c>
      <c r="AD6967" s="35">
        <v>3842.8368622877538</v>
      </c>
      <c r="AE6967" s="35">
        <v>3211.0919141053419</v>
      </c>
      <c r="AG6967" s="1">
        <v>0</v>
      </c>
      <c r="AH6967" s="1">
        <f t="shared" si="576"/>
        <v>3842.8368622877538</v>
      </c>
      <c r="AI6967">
        <f t="shared" si="577"/>
        <v>4</v>
      </c>
      <c r="AJ6967" s="1" t="str">
        <f t="shared" si="578"/>
        <v>Winter</v>
      </c>
      <c r="AL6967" s="1">
        <f t="shared" si="580"/>
        <v>0</v>
      </c>
      <c r="AM6967" s="1">
        <f t="shared" si="579"/>
        <v>105516.8959196115</v>
      </c>
    </row>
    <row r="6968" spans="1:39" x14ac:dyDescent="0.2">
      <c r="A6968" s="24" t="s">
        <v>13969</v>
      </c>
      <c r="B6968" s="36">
        <v>6963</v>
      </c>
      <c r="C6968" s="37">
        <v>43572</v>
      </c>
      <c r="D6968" s="26">
        <v>43556</v>
      </c>
      <c r="E6968" s="38">
        <v>2019</v>
      </c>
      <c r="F6968" s="38" t="s">
        <v>13197</v>
      </c>
      <c r="G6968" s="38">
        <v>17</v>
      </c>
      <c r="H6968" s="39">
        <v>3</v>
      </c>
      <c r="I6968" s="29">
        <v>67577.948867951403</v>
      </c>
      <c r="J6968" s="30">
        <v>375489.16809547436</v>
      </c>
      <c r="K6968" s="30">
        <v>1206785.4494351146</v>
      </c>
      <c r="L6968" s="30">
        <v>2378755.9722599997</v>
      </c>
      <c r="M6968" s="30">
        <v>358951.85676944547</v>
      </c>
      <c r="N6968" s="30">
        <v>890159.47270840581</v>
      </c>
      <c r="O6968" s="31">
        <v>178439.6546064665</v>
      </c>
      <c r="P6968" s="32">
        <v>1633315.2550725113</v>
      </c>
      <c r="Q6968" s="32">
        <v>3822844.2676703464</v>
      </c>
      <c r="R6968" s="32">
        <v>358951.85676944547</v>
      </c>
      <c r="S6968" s="36">
        <v>6963</v>
      </c>
      <c r="T6968" s="33" t="s">
        <v>13970</v>
      </c>
      <c r="U6968" s="34">
        <v>43572</v>
      </c>
      <c r="V6968" s="27" t="s">
        <v>13197</v>
      </c>
      <c r="W6968" s="35">
        <v>115882.61884615992</v>
      </c>
      <c r="X6968" s="35">
        <v>45766.722142583501</v>
      </c>
      <c r="Y6968" s="35">
        <v>81554.108198334841</v>
      </c>
      <c r="Z6968" s="35">
        <v>1548.0689622384054</v>
      </c>
      <c r="AA6968" s="35">
        <v>59395.041626974482</v>
      </c>
      <c r="AB6968" s="35">
        <v>35036.505549645677</v>
      </c>
      <c r="AC6968" s="35">
        <v>6452.9412301386237</v>
      </c>
      <c r="AD6968" s="35">
        <v>3842.8368622877538</v>
      </c>
      <c r="AE6968" s="35">
        <v>3211.0919141053419</v>
      </c>
      <c r="AG6968" s="1">
        <v>0</v>
      </c>
      <c r="AH6968" s="1">
        <f t="shared" si="576"/>
        <v>3842.8368622877538</v>
      </c>
      <c r="AI6968">
        <f t="shared" si="577"/>
        <v>4</v>
      </c>
      <c r="AJ6968" s="1" t="str">
        <f t="shared" si="578"/>
        <v>Winter</v>
      </c>
      <c r="AL6968" s="1">
        <f t="shared" si="580"/>
        <v>0</v>
      </c>
      <c r="AM6968" s="1">
        <f t="shared" si="579"/>
        <v>115882.61884615992</v>
      </c>
    </row>
    <row r="6969" spans="1:39" x14ac:dyDescent="0.2">
      <c r="A6969" s="24" t="s">
        <v>13971</v>
      </c>
      <c r="B6969" s="36">
        <v>6964</v>
      </c>
      <c r="C6969" s="37">
        <v>43572</v>
      </c>
      <c r="D6969" s="26">
        <v>43556</v>
      </c>
      <c r="E6969" s="38">
        <v>2019</v>
      </c>
      <c r="F6969" s="38" t="s">
        <v>13197</v>
      </c>
      <c r="G6969" s="38">
        <v>17</v>
      </c>
      <c r="H6969" s="39">
        <v>4</v>
      </c>
      <c r="I6969" s="29">
        <v>71431.911505343669</v>
      </c>
      <c r="J6969" s="30">
        <v>382671.88411231467</v>
      </c>
      <c r="K6969" s="30">
        <v>1268990.1282732738</v>
      </c>
      <c r="L6969" s="30">
        <v>2513505.6095502269</v>
      </c>
      <c r="M6969" s="30">
        <v>373268.95233705384</v>
      </c>
      <c r="N6969" s="30">
        <v>919016.2835842662</v>
      </c>
      <c r="O6969" s="31">
        <v>183174.29005535692</v>
      </c>
      <c r="P6969" s="32">
        <v>1713690.9921156713</v>
      </c>
      <c r="Q6969" s="32">
        <v>3998368.0673021651</v>
      </c>
      <c r="R6969" s="32">
        <v>373268.95233705384</v>
      </c>
      <c r="S6969" s="36">
        <v>6964</v>
      </c>
      <c r="T6969" s="33" t="s">
        <v>13972</v>
      </c>
      <c r="U6969" s="34">
        <v>43572</v>
      </c>
      <c r="V6969" s="27" t="s">
        <v>13197</v>
      </c>
      <c r="W6969" s="35">
        <v>109379.58572774334</v>
      </c>
      <c r="X6969" s="35">
        <v>47774.871954602037</v>
      </c>
      <c r="Y6969" s="35">
        <v>84602.603852112181</v>
      </c>
      <c r="Z6969" s="35">
        <v>1605.9358386887538</v>
      </c>
      <c r="AA6969" s="35">
        <v>59153.794504200414</v>
      </c>
      <c r="AB6969" s="35">
        <v>35659.675601022762</v>
      </c>
      <c r="AC6969" s="35">
        <v>6794.8218747675173</v>
      </c>
      <c r="AD6969" s="35">
        <v>3842.8368622877538</v>
      </c>
      <c r="AE6969" s="35">
        <v>3211.0919141053419</v>
      </c>
      <c r="AG6969" s="1">
        <v>0</v>
      </c>
      <c r="AH6969" s="1">
        <f t="shared" si="576"/>
        <v>3842.8368622877538</v>
      </c>
      <c r="AI6969">
        <f t="shared" si="577"/>
        <v>4</v>
      </c>
      <c r="AJ6969" s="1" t="str">
        <f t="shared" si="578"/>
        <v>Winter</v>
      </c>
      <c r="AL6969" s="1">
        <f t="shared" si="580"/>
        <v>0</v>
      </c>
      <c r="AM6969" s="1">
        <f t="shared" si="579"/>
        <v>109379.58572774334</v>
      </c>
    </row>
    <row r="6970" spans="1:39" x14ac:dyDescent="0.2">
      <c r="A6970" s="24" t="s">
        <v>13973</v>
      </c>
      <c r="B6970" s="36">
        <v>6965</v>
      </c>
      <c r="C6970" s="37">
        <v>43572</v>
      </c>
      <c r="D6970" s="26">
        <v>43556</v>
      </c>
      <c r="E6970" s="38">
        <v>2019</v>
      </c>
      <c r="F6970" s="38" t="s">
        <v>13197</v>
      </c>
      <c r="G6970" s="38">
        <v>17</v>
      </c>
      <c r="H6970" s="39">
        <v>5</v>
      </c>
      <c r="I6970" s="29">
        <v>83193.110408806271</v>
      </c>
      <c r="J6970" s="30">
        <v>407065.26479285344</v>
      </c>
      <c r="K6970" s="30">
        <v>1436883.2350617659</v>
      </c>
      <c r="L6970" s="30">
        <v>2723663.3274610988</v>
      </c>
      <c r="M6970" s="30">
        <v>436188.68216781382</v>
      </c>
      <c r="N6970" s="30">
        <v>940899.64881863771</v>
      </c>
      <c r="O6970" s="31">
        <v>182215.75333752987</v>
      </c>
      <c r="P6970" s="32">
        <v>1956265.027638386</v>
      </c>
      <c r="Q6970" s="32">
        <v>4253843.99441012</v>
      </c>
      <c r="R6970" s="32">
        <v>436188.68216781382</v>
      </c>
      <c r="S6970" s="36">
        <v>6965</v>
      </c>
      <c r="T6970" s="33" t="s">
        <v>13974</v>
      </c>
      <c r="U6970" s="34">
        <v>43572</v>
      </c>
      <c r="V6970" s="27" t="s">
        <v>13197</v>
      </c>
      <c r="W6970" s="35">
        <v>134133.59519407607</v>
      </c>
      <c r="X6970" s="35">
        <v>56166.082949970412</v>
      </c>
      <c r="Y6970" s="35">
        <v>95633.365787575895</v>
      </c>
      <c r="Z6970" s="35">
        <v>1815.322962886145</v>
      </c>
      <c r="AA6970" s="35">
        <v>59105.545079645599</v>
      </c>
      <c r="AB6970" s="35">
        <v>36520.863967470905</v>
      </c>
      <c r="AC6970" s="35">
        <v>7638.5806633946922</v>
      </c>
      <c r="AD6970" s="35">
        <v>3842.8368622877538</v>
      </c>
      <c r="AE6970" s="35">
        <v>3049.3405919420725</v>
      </c>
      <c r="AG6970" s="1">
        <v>0</v>
      </c>
      <c r="AH6970" s="1">
        <f t="shared" si="576"/>
        <v>3842.8368622877538</v>
      </c>
      <c r="AI6970">
        <f t="shared" si="577"/>
        <v>4</v>
      </c>
      <c r="AJ6970" s="1" t="str">
        <f t="shared" si="578"/>
        <v>Winter</v>
      </c>
      <c r="AL6970" s="1">
        <f t="shared" si="580"/>
        <v>0</v>
      </c>
      <c r="AM6970" s="1">
        <f t="shared" si="579"/>
        <v>134133.59519407607</v>
      </c>
    </row>
    <row r="6971" spans="1:39" x14ac:dyDescent="0.2">
      <c r="A6971" s="24" t="s">
        <v>13975</v>
      </c>
      <c r="B6971" s="36">
        <v>6966</v>
      </c>
      <c r="C6971" s="37">
        <v>43572</v>
      </c>
      <c r="D6971" s="26">
        <v>43556</v>
      </c>
      <c r="E6971" s="38">
        <v>2019</v>
      </c>
      <c r="F6971" s="38" t="s">
        <v>13197</v>
      </c>
      <c r="G6971" s="38">
        <v>17</v>
      </c>
      <c r="H6971" s="39">
        <v>6</v>
      </c>
      <c r="I6971" s="29">
        <v>99411.120575811903</v>
      </c>
      <c r="J6971" s="30">
        <v>417448.4580227604</v>
      </c>
      <c r="K6971" s="30">
        <v>1695541.9282439512</v>
      </c>
      <c r="L6971" s="30">
        <v>2814996.6675139959</v>
      </c>
      <c r="M6971" s="30">
        <v>490955.38411984016</v>
      </c>
      <c r="N6971" s="30">
        <v>976649.345287445</v>
      </c>
      <c r="O6971" s="31">
        <v>181196.48618160651</v>
      </c>
      <c r="P6971" s="32">
        <v>2285908.4329396035</v>
      </c>
      <c r="Q6971" s="32">
        <v>4390290.9570058081</v>
      </c>
      <c r="R6971" s="32">
        <v>490955.38411984016</v>
      </c>
      <c r="S6971" s="36">
        <v>6966</v>
      </c>
      <c r="T6971" s="33" t="s">
        <v>13976</v>
      </c>
      <c r="U6971" s="34">
        <v>43572</v>
      </c>
      <c r="V6971" s="27" t="s">
        <v>13197</v>
      </c>
      <c r="W6971" s="35">
        <v>171722.97450028508</v>
      </c>
      <c r="X6971" s="35">
        <v>53545.868034867985</v>
      </c>
      <c r="Y6971" s="35">
        <v>105746.86255798185</v>
      </c>
      <c r="Z6971" s="35">
        <v>2007.2984598395099</v>
      </c>
      <c r="AA6971" s="35">
        <v>59009.046230535969</v>
      </c>
      <c r="AB6971" s="35">
        <v>37894.167541096031</v>
      </c>
      <c r="AC6971" s="35">
        <v>8342.3096750831155</v>
      </c>
      <c r="AD6971" s="35">
        <v>3842.8368622877538</v>
      </c>
      <c r="AE6971" s="35">
        <v>750.00552132228984</v>
      </c>
      <c r="AG6971" s="1">
        <v>0</v>
      </c>
      <c r="AH6971" s="1">
        <f t="shared" si="576"/>
        <v>3842.8368622877538</v>
      </c>
      <c r="AI6971">
        <f t="shared" si="577"/>
        <v>4</v>
      </c>
      <c r="AJ6971" s="1" t="str">
        <f t="shared" si="578"/>
        <v>Winter</v>
      </c>
      <c r="AL6971" s="1">
        <f t="shared" si="580"/>
        <v>171722.97450028508</v>
      </c>
      <c r="AM6971" s="1">
        <f t="shared" si="579"/>
        <v>0</v>
      </c>
    </row>
    <row r="6972" spans="1:39" x14ac:dyDescent="0.2">
      <c r="A6972" s="24" t="s">
        <v>13977</v>
      </c>
      <c r="B6972" s="36">
        <v>6967</v>
      </c>
      <c r="C6972" s="37">
        <v>43572</v>
      </c>
      <c r="D6972" s="26">
        <v>43556</v>
      </c>
      <c r="E6972" s="38">
        <v>2019</v>
      </c>
      <c r="F6972" s="38" t="s">
        <v>13197</v>
      </c>
      <c r="G6972" s="38">
        <v>17</v>
      </c>
      <c r="H6972" s="39">
        <v>7</v>
      </c>
      <c r="I6972" s="29">
        <v>106609.93599699972</v>
      </c>
      <c r="J6972" s="30">
        <v>414428.26583190094</v>
      </c>
      <c r="K6972" s="30">
        <v>1833184.5266251955</v>
      </c>
      <c r="L6972" s="30">
        <v>2796001.647614371</v>
      </c>
      <c r="M6972" s="30">
        <v>506042.3260306443</v>
      </c>
      <c r="N6972" s="30">
        <v>980756.08328675758</v>
      </c>
      <c r="O6972" s="31">
        <v>183348.59219922349</v>
      </c>
      <c r="P6972" s="32">
        <v>2445836.7886528396</v>
      </c>
      <c r="Q6972" s="32">
        <v>4374534.5889322534</v>
      </c>
      <c r="R6972" s="32">
        <v>506042.3260306443</v>
      </c>
      <c r="S6972" s="36">
        <v>6967</v>
      </c>
      <c r="T6972" s="33" t="s">
        <v>13978</v>
      </c>
      <c r="U6972" s="34">
        <v>43572</v>
      </c>
      <c r="V6972" s="27" t="s">
        <v>13197</v>
      </c>
      <c r="W6972" s="35">
        <v>211083.00101752562</v>
      </c>
      <c r="X6972" s="35">
        <v>54847.944364644871</v>
      </c>
      <c r="Y6972" s="35">
        <v>114609.7235536073</v>
      </c>
      <c r="Z6972" s="35">
        <v>2175.5342523344029</v>
      </c>
      <c r="AA6972" s="35">
        <v>58719.549683207093</v>
      </c>
      <c r="AB6972" s="35">
        <v>40007.237179738695</v>
      </c>
      <c r="AC6972" s="35">
        <v>9006.6999295473634</v>
      </c>
      <c r="AD6972" s="35">
        <v>3842.8368622877538</v>
      </c>
      <c r="AE6972" s="35">
        <v>0</v>
      </c>
      <c r="AG6972" s="1">
        <v>0</v>
      </c>
      <c r="AH6972" s="1">
        <f t="shared" si="576"/>
        <v>3842.8368622877538</v>
      </c>
      <c r="AI6972">
        <f t="shared" si="577"/>
        <v>4</v>
      </c>
      <c r="AJ6972" s="1" t="str">
        <f t="shared" si="578"/>
        <v>Winter</v>
      </c>
      <c r="AL6972" s="1">
        <f t="shared" si="580"/>
        <v>211083.00101752562</v>
      </c>
      <c r="AM6972" s="1">
        <f t="shared" si="579"/>
        <v>0</v>
      </c>
    </row>
    <row r="6973" spans="1:39" x14ac:dyDescent="0.2">
      <c r="A6973" s="24" t="s">
        <v>13979</v>
      </c>
      <c r="B6973" s="36">
        <v>6968</v>
      </c>
      <c r="C6973" s="37">
        <v>43572</v>
      </c>
      <c r="D6973" s="26">
        <v>43556</v>
      </c>
      <c r="E6973" s="38">
        <v>2019</v>
      </c>
      <c r="F6973" s="38" t="s">
        <v>13197</v>
      </c>
      <c r="G6973" s="38">
        <v>17</v>
      </c>
      <c r="H6973" s="39">
        <v>8</v>
      </c>
      <c r="I6973" s="29">
        <v>98014.23674190641</v>
      </c>
      <c r="J6973" s="30">
        <v>413314.00079023046</v>
      </c>
      <c r="K6973" s="30">
        <v>1783084.6709400953</v>
      </c>
      <c r="L6973" s="30">
        <v>2795140.4611748741</v>
      </c>
      <c r="M6973" s="30">
        <v>489514.42284891801</v>
      </c>
      <c r="N6973" s="30">
        <v>979671.77213356073</v>
      </c>
      <c r="O6973" s="31">
        <v>180158.46303284162</v>
      </c>
      <c r="P6973" s="32">
        <v>2370613.3305309201</v>
      </c>
      <c r="Q6973" s="32">
        <v>4368284.6971315071</v>
      </c>
      <c r="R6973" s="32">
        <v>489514.42284891801</v>
      </c>
      <c r="S6973" s="36">
        <v>6968</v>
      </c>
      <c r="T6973" s="33" t="s">
        <v>13980</v>
      </c>
      <c r="U6973" s="34">
        <v>43572</v>
      </c>
      <c r="V6973" s="27" t="s">
        <v>13197</v>
      </c>
      <c r="W6973" s="35">
        <v>205116.81327451015</v>
      </c>
      <c r="X6973" s="35">
        <v>66727.663741544806</v>
      </c>
      <c r="Y6973" s="35">
        <v>117880.78183187953</v>
      </c>
      <c r="Z6973" s="35">
        <v>2237.6258367577325</v>
      </c>
      <c r="AA6973" s="35">
        <v>58623.05083409747</v>
      </c>
      <c r="AB6973" s="35">
        <v>40229.443909323847</v>
      </c>
      <c r="AC6973" s="35">
        <v>9307.814029891515</v>
      </c>
      <c r="AD6973" s="35">
        <v>3842.8368622877538</v>
      </c>
      <c r="AE6973" s="35">
        <v>0</v>
      </c>
      <c r="AG6973" s="1">
        <v>0</v>
      </c>
      <c r="AH6973" s="1">
        <f t="shared" si="576"/>
        <v>3842.8368622877538</v>
      </c>
      <c r="AI6973">
        <f t="shared" si="577"/>
        <v>4</v>
      </c>
      <c r="AJ6973" s="1" t="str">
        <f t="shared" si="578"/>
        <v>Winter</v>
      </c>
      <c r="AL6973" s="1">
        <f t="shared" si="580"/>
        <v>0</v>
      </c>
      <c r="AM6973" s="1">
        <f t="shared" si="579"/>
        <v>205116.81327451015</v>
      </c>
    </row>
    <row r="6974" spans="1:39" x14ac:dyDescent="0.2">
      <c r="A6974" s="24" t="s">
        <v>13981</v>
      </c>
      <c r="B6974" s="36">
        <v>6969</v>
      </c>
      <c r="C6974" s="37">
        <v>43572</v>
      </c>
      <c r="D6974" s="26">
        <v>43556</v>
      </c>
      <c r="E6974" s="38">
        <v>2019</v>
      </c>
      <c r="F6974" s="38" t="s">
        <v>13197</v>
      </c>
      <c r="G6974" s="38">
        <v>17</v>
      </c>
      <c r="H6974" s="39">
        <v>9</v>
      </c>
      <c r="I6974" s="29">
        <v>93407.040348537179</v>
      </c>
      <c r="J6974" s="30">
        <v>378216.62229745364</v>
      </c>
      <c r="K6974" s="30">
        <v>1733395.1802982278</v>
      </c>
      <c r="L6974" s="30">
        <v>2799623.2915570759</v>
      </c>
      <c r="M6974" s="30">
        <v>466305.62282389158</v>
      </c>
      <c r="N6974" s="30">
        <v>985698.63393050164</v>
      </c>
      <c r="O6974" s="31">
        <v>178936.96568800637</v>
      </c>
      <c r="P6974" s="32">
        <v>2293107.8434706568</v>
      </c>
      <c r="Q6974" s="32">
        <v>4342475.5134730376</v>
      </c>
      <c r="R6974" s="32">
        <v>466305.62282389158</v>
      </c>
      <c r="S6974" s="36">
        <v>6969</v>
      </c>
      <c r="T6974" s="33" t="s">
        <v>13982</v>
      </c>
      <c r="U6974" s="34">
        <v>43572</v>
      </c>
      <c r="V6974" s="27" t="s">
        <v>13197</v>
      </c>
      <c r="W6974" s="35">
        <v>176814.28553674134</v>
      </c>
      <c r="X6974" s="35">
        <v>70401.935687216668</v>
      </c>
      <c r="Y6974" s="35">
        <v>117981.14241282879</v>
      </c>
      <c r="Z6974" s="35">
        <v>2239.5308922335635</v>
      </c>
      <c r="AA6974" s="35">
        <v>57272.066946562722</v>
      </c>
      <c r="AB6974" s="35">
        <v>41375.08030197482</v>
      </c>
      <c r="AC6974" s="35">
        <v>9435.952677396499</v>
      </c>
      <c r="AD6974" s="35">
        <v>3842.8368622877538</v>
      </c>
      <c r="AE6974" s="35">
        <v>0</v>
      </c>
      <c r="AG6974" s="1">
        <v>0</v>
      </c>
      <c r="AH6974" s="1">
        <f t="shared" si="576"/>
        <v>3842.8368622877538</v>
      </c>
      <c r="AI6974">
        <f t="shared" si="577"/>
        <v>4</v>
      </c>
      <c r="AJ6974" s="1" t="str">
        <f t="shared" si="578"/>
        <v>Winter</v>
      </c>
      <c r="AL6974" s="1">
        <f t="shared" si="580"/>
        <v>0</v>
      </c>
      <c r="AM6974" s="1">
        <f t="shared" si="579"/>
        <v>176814.28553674134</v>
      </c>
    </row>
    <row r="6975" spans="1:39" x14ac:dyDescent="0.2">
      <c r="A6975" s="24" t="s">
        <v>13983</v>
      </c>
      <c r="B6975" s="36">
        <v>6970</v>
      </c>
      <c r="C6975" s="37">
        <v>43572</v>
      </c>
      <c r="D6975" s="26">
        <v>43556</v>
      </c>
      <c r="E6975" s="38">
        <v>2019</v>
      </c>
      <c r="F6975" s="38" t="s">
        <v>13197</v>
      </c>
      <c r="G6975" s="38">
        <v>17</v>
      </c>
      <c r="H6975" s="39">
        <v>10</v>
      </c>
      <c r="I6975" s="29">
        <v>85891.611812526753</v>
      </c>
      <c r="J6975" s="30">
        <v>378194.40059957356</v>
      </c>
      <c r="K6975" s="30">
        <v>1695359.151560318</v>
      </c>
      <c r="L6975" s="30">
        <v>2776855.6247463748</v>
      </c>
      <c r="M6975" s="30">
        <v>460700.38060429768</v>
      </c>
      <c r="N6975" s="30">
        <v>988272.65265599382</v>
      </c>
      <c r="O6975" s="31">
        <v>180336.68414446793</v>
      </c>
      <c r="P6975" s="32">
        <v>2241951.1439771424</v>
      </c>
      <c r="Q6975" s="32">
        <v>4323659.3621464102</v>
      </c>
      <c r="R6975" s="32">
        <v>460700.38060429768</v>
      </c>
      <c r="S6975" s="36">
        <v>6970</v>
      </c>
      <c r="T6975" s="33" t="s">
        <v>13984</v>
      </c>
      <c r="U6975" s="34">
        <v>43572</v>
      </c>
      <c r="V6975" s="27" t="s">
        <v>13197</v>
      </c>
      <c r="W6975" s="35">
        <v>165309.85721503271</v>
      </c>
      <c r="X6975" s="35">
        <v>81159.72430767944</v>
      </c>
      <c r="Y6975" s="35">
        <v>121899.40841424844</v>
      </c>
      <c r="Z6975" s="35">
        <v>2313.9078441320526</v>
      </c>
      <c r="AA6975" s="35">
        <v>57416.815220227152</v>
      </c>
      <c r="AB6975" s="35">
        <v>41168.273914528552</v>
      </c>
      <c r="AC6975" s="35">
        <v>9572.040055006044</v>
      </c>
      <c r="AD6975" s="35">
        <v>3842.8368622877538</v>
      </c>
      <c r="AE6975" s="35">
        <v>0</v>
      </c>
      <c r="AG6975" s="1">
        <v>0</v>
      </c>
      <c r="AH6975" s="1">
        <f t="shared" si="576"/>
        <v>3842.8368622877538</v>
      </c>
      <c r="AI6975">
        <f t="shared" si="577"/>
        <v>4</v>
      </c>
      <c r="AJ6975" s="1" t="str">
        <f t="shared" si="578"/>
        <v>Winter</v>
      </c>
      <c r="AL6975" s="1">
        <f t="shared" si="580"/>
        <v>0</v>
      </c>
      <c r="AM6975" s="1">
        <f t="shared" si="579"/>
        <v>165309.85721503271</v>
      </c>
    </row>
    <row r="6976" spans="1:39" x14ac:dyDescent="0.2">
      <c r="A6976" s="24" t="s">
        <v>13985</v>
      </c>
      <c r="B6976" s="36">
        <v>6971</v>
      </c>
      <c r="C6976" s="37">
        <v>43572</v>
      </c>
      <c r="D6976" s="26">
        <v>43556</v>
      </c>
      <c r="E6976" s="38">
        <v>2019</v>
      </c>
      <c r="F6976" s="38" t="s">
        <v>13197</v>
      </c>
      <c r="G6976" s="38">
        <v>17</v>
      </c>
      <c r="H6976" s="39">
        <v>11</v>
      </c>
      <c r="I6976" s="29">
        <v>82314.415264099065</v>
      </c>
      <c r="J6976" s="30">
        <v>400472.09247833572</v>
      </c>
      <c r="K6976" s="30">
        <v>1651786.6767932537</v>
      </c>
      <c r="L6976" s="30">
        <v>2737628.5788963046</v>
      </c>
      <c r="M6976" s="30">
        <v>453440.20130806317</v>
      </c>
      <c r="N6976" s="30">
        <v>989395.88529878412</v>
      </c>
      <c r="O6976" s="31">
        <v>178349.95635618022</v>
      </c>
      <c r="P6976" s="32">
        <v>2187541.2933654161</v>
      </c>
      <c r="Q6976" s="32">
        <v>4305846.5130296042</v>
      </c>
      <c r="R6976" s="32">
        <v>453440.20130806317</v>
      </c>
      <c r="S6976" s="36">
        <v>6971</v>
      </c>
      <c r="T6976" s="33" t="s">
        <v>13986</v>
      </c>
      <c r="U6976" s="34">
        <v>43572</v>
      </c>
      <c r="V6976" s="27" t="s">
        <v>13197</v>
      </c>
      <c r="W6976" s="35">
        <v>134561.14689219178</v>
      </c>
      <c r="X6976" s="35">
        <v>79258.77615641756</v>
      </c>
      <c r="Y6976" s="35">
        <v>126193.74229296001</v>
      </c>
      <c r="Z6976" s="35">
        <v>2395.4233574272862</v>
      </c>
      <c r="AA6976" s="35">
        <v>57851.060041220473</v>
      </c>
      <c r="AB6976" s="35">
        <v>40514.465554101342</v>
      </c>
      <c r="AC6976" s="35">
        <v>9322.5181159985095</v>
      </c>
      <c r="AD6976" s="35">
        <v>3842.8368622877538</v>
      </c>
      <c r="AE6976" s="35">
        <v>0</v>
      </c>
      <c r="AG6976" s="1">
        <v>0</v>
      </c>
      <c r="AH6976" s="1">
        <f t="shared" si="576"/>
        <v>3842.8368622877538</v>
      </c>
      <c r="AI6976">
        <f t="shared" si="577"/>
        <v>4</v>
      </c>
      <c r="AJ6976" s="1" t="str">
        <f t="shared" si="578"/>
        <v>Winter</v>
      </c>
      <c r="AL6976" s="1">
        <f t="shared" si="580"/>
        <v>0</v>
      </c>
      <c r="AM6976" s="1">
        <f t="shared" si="579"/>
        <v>134561.14689219178</v>
      </c>
    </row>
    <row r="6977" spans="1:39" x14ac:dyDescent="0.2">
      <c r="A6977" s="24" t="s">
        <v>13987</v>
      </c>
      <c r="B6977" s="36">
        <v>6972</v>
      </c>
      <c r="C6977" s="37">
        <v>43572</v>
      </c>
      <c r="D6977" s="26">
        <v>43556</v>
      </c>
      <c r="E6977" s="38">
        <v>2019</v>
      </c>
      <c r="F6977" s="38" t="s">
        <v>13197</v>
      </c>
      <c r="G6977" s="38">
        <v>17</v>
      </c>
      <c r="H6977" s="39">
        <v>12</v>
      </c>
      <c r="I6977" s="29">
        <v>81164.644705271974</v>
      </c>
      <c r="J6977" s="30">
        <v>392212.84049810184</v>
      </c>
      <c r="K6977" s="30">
        <v>1634538.7174410925</v>
      </c>
      <c r="L6977" s="30">
        <v>2652415.7509864103</v>
      </c>
      <c r="M6977" s="30">
        <v>461788.58062005346</v>
      </c>
      <c r="N6977" s="30">
        <v>994619.586633289</v>
      </c>
      <c r="O6977" s="31">
        <v>177174.03999191316</v>
      </c>
      <c r="P6977" s="32">
        <v>2177491.9427664177</v>
      </c>
      <c r="Q6977" s="32">
        <v>4216422.2181097139</v>
      </c>
      <c r="R6977" s="32">
        <v>461788.58062005346</v>
      </c>
      <c r="S6977" s="36">
        <v>6972</v>
      </c>
      <c r="T6977" s="33" t="s">
        <v>13988</v>
      </c>
      <c r="U6977" s="34">
        <v>43572</v>
      </c>
      <c r="V6977" s="27" t="s">
        <v>13197</v>
      </c>
      <c r="W6977" s="35">
        <v>137083.94446368088</v>
      </c>
      <c r="X6977" s="35">
        <v>78249.571085143441</v>
      </c>
      <c r="Y6977" s="35">
        <v>127737.6044015042</v>
      </c>
      <c r="Z6977" s="35">
        <v>2424.7291160826421</v>
      </c>
      <c r="AA6977" s="35">
        <v>57899.309465775281</v>
      </c>
      <c r="AB6977" s="35">
        <v>42443.968635880679</v>
      </c>
      <c r="AC6977" s="35">
        <v>9341.6760471436028</v>
      </c>
      <c r="AD6977" s="35">
        <v>3842.8368622877538</v>
      </c>
      <c r="AE6977" s="35">
        <v>0</v>
      </c>
      <c r="AG6977" s="1">
        <v>0</v>
      </c>
      <c r="AH6977" s="1">
        <f t="shared" si="576"/>
        <v>3842.8368622877538</v>
      </c>
      <c r="AI6977">
        <f t="shared" si="577"/>
        <v>4</v>
      </c>
      <c r="AJ6977" s="1" t="str">
        <f t="shared" si="578"/>
        <v>Winter</v>
      </c>
      <c r="AL6977" s="1">
        <f t="shared" si="580"/>
        <v>0</v>
      </c>
      <c r="AM6977" s="1">
        <f t="shared" si="579"/>
        <v>137083.94446368088</v>
      </c>
    </row>
    <row r="6978" spans="1:39" x14ac:dyDescent="0.2">
      <c r="A6978" s="24" t="s">
        <v>13989</v>
      </c>
      <c r="B6978" s="36">
        <v>6973</v>
      </c>
      <c r="C6978" s="37">
        <v>43572</v>
      </c>
      <c r="D6978" s="26">
        <v>43556</v>
      </c>
      <c r="E6978" s="38">
        <v>2019</v>
      </c>
      <c r="F6978" s="38" t="s">
        <v>13197</v>
      </c>
      <c r="G6978" s="38">
        <v>17</v>
      </c>
      <c r="H6978" s="39">
        <v>13</v>
      </c>
      <c r="I6978" s="29">
        <v>77050.186326683062</v>
      </c>
      <c r="J6978" s="30">
        <v>394983.5378498137</v>
      </c>
      <c r="K6978" s="30">
        <v>1596965.5716001056</v>
      </c>
      <c r="L6978" s="30">
        <v>2645104.567352985</v>
      </c>
      <c r="M6978" s="30">
        <v>456995.88827423932</v>
      </c>
      <c r="N6978" s="30">
        <v>989870.15343173826</v>
      </c>
      <c r="O6978" s="31">
        <v>177091.44229638879</v>
      </c>
      <c r="P6978" s="32">
        <v>2131011.646201028</v>
      </c>
      <c r="Q6978" s="32">
        <v>4207049.700930926</v>
      </c>
      <c r="R6978" s="32">
        <v>456995.88827423932</v>
      </c>
      <c r="S6978" s="36">
        <v>6973</v>
      </c>
      <c r="T6978" s="33" t="s">
        <v>13990</v>
      </c>
      <c r="U6978" s="34">
        <v>43572</v>
      </c>
      <c r="V6978" s="27" t="s">
        <v>13197</v>
      </c>
      <c r="W6978" s="35">
        <v>133494.96999931405</v>
      </c>
      <c r="X6978" s="35">
        <v>75476.774738753709</v>
      </c>
      <c r="Y6978" s="35">
        <v>129117.11096119726</v>
      </c>
      <c r="Z6978" s="35">
        <v>2450.9150598130491</v>
      </c>
      <c r="AA6978" s="35">
        <v>57995.808314884904</v>
      </c>
      <c r="AB6978" s="35">
        <v>42286.525402047853</v>
      </c>
      <c r="AC6978" s="35">
        <v>9461.5889306214904</v>
      </c>
      <c r="AD6978" s="35">
        <v>3842.8368622877538</v>
      </c>
      <c r="AE6978" s="35">
        <v>0</v>
      </c>
      <c r="AG6978" s="1">
        <v>0</v>
      </c>
      <c r="AH6978" s="1">
        <f t="shared" si="576"/>
        <v>3842.8368622877538</v>
      </c>
      <c r="AI6978">
        <f t="shared" si="577"/>
        <v>4</v>
      </c>
      <c r="AJ6978" s="1" t="str">
        <f t="shared" si="578"/>
        <v>Winter</v>
      </c>
      <c r="AL6978" s="1">
        <f t="shared" si="580"/>
        <v>0</v>
      </c>
      <c r="AM6978" s="1">
        <f t="shared" si="579"/>
        <v>133494.96999931405</v>
      </c>
    </row>
    <row r="6979" spans="1:39" x14ac:dyDescent="0.2">
      <c r="A6979" s="24" t="s">
        <v>13991</v>
      </c>
      <c r="B6979" s="36">
        <v>6974</v>
      </c>
      <c r="C6979" s="37">
        <v>43572</v>
      </c>
      <c r="D6979" s="26">
        <v>43556</v>
      </c>
      <c r="E6979" s="38">
        <v>2019</v>
      </c>
      <c r="F6979" s="38" t="s">
        <v>13197</v>
      </c>
      <c r="G6979" s="38">
        <v>17</v>
      </c>
      <c r="H6979" s="39">
        <v>14</v>
      </c>
      <c r="I6979" s="29">
        <v>75678.63527355346</v>
      </c>
      <c r="J6979" s="30">
        <v>392423.19017038203</v>
      </c>
      <c r="K6979" s="30">
        <v>1557499.9948467554</v>
      </c>
      <c r="L6979" s="30">
        <v>2638933.9858790161</v>
      </c>
      <c r="M6979" s="30">
        <v>447112.39165413455</v>
      </c>
      <c r="N6979" s="30">
        <v>983320.27945896669</v>
      </c>
      <c r="O6979" s="31">
        <v>179774.28966730725</v>
      </c>
      <c r="P6979" s="32">
        <v>2080291.0217744433</v>
      </c>
      <c r="Q6979" s="32">
        <v>4194451.7451756718</v>
      </c>
      <c r="R6979" s="32">
        <v>447112.39165413455</v>
      </c>
      <c r="S6979" s="36">
        <v>6974</v>
      </c>
      <c r="T6979" s="33" t="s">
        <v>13992</v>
      </c>
      <c r="U6979" s="34">
        <v>43572</v>
      </c>
      <c r="V6979" s="27" t="s">
        <v>13197</v>
      </c>
      <c r="W6979" s="35">
        <v>124436.80335591886</v>
      </c>
      <c r="X6979" s="35">
        <v>73875.227510747121</v>
      </c>
      <c r="Y6979" s="35">
        <v>124936.5493401382</v>
      </c>
      <c r="Z6979" s="35">
        <v>2371.5591839012236</v>
      </c>
      <c r="AA6979" s="35">
        <v>57947.558890330096</v>
      </c>
      <c r="AB6979" s="35">
        <v>41571.919896113104</v>
      </c>
      <c r="AC6979" s="35">
        <v>9240.899785500822</v>
      </c>
      <c r="AD6979" s="35">
        <v>3842.8368622877538</v>
      </c>
      <c r="AE6979" s="35">
        <v>0</v>
      </c>
      <c r="AG6979" s="1">
        <v>0</v>
      </c>
      <c r="AH6979" s="1">
        <f t="shared" si="576"/>
        <v>3842.8368622877538</v>
      </c>
      <c r="AI6979">
        <f t="shared" si="577"/>
        <v>4</v>
      </c>
      <c r="AJ6979" s="1" t="str">
        <f t="shared" si="578"/>
        <v>Winter</v>
      </c>
      <c r="AL6979" s="1">
        <f t="shared" si="580"/>
        <v>0</v>
      </c>
      <c r="AM6979" s="1">
        <f t="shared" si="579"/>
        <v>124436.80335591886</v>
      </c>
    </row>
    <row r="6980" spans="1:39" x14ac:dyDescent="0.2">
      <c r="A6980" s="24" t="s">
        <v>13993</v>
      </c>
      <c r="B6980" s="36">
        <v>6975</v>
      </c>
      <c r="C6980" s="37">
        <v>43572</v>
      </c>
      <c r="D6980" s="26">
        <v>43556</v>
      </c>
      <c r="E6980" s="38">
        <v>2019</v>
      </c>
      <c r="F6980" s="38" t="s">
        <v>13197</v>
      </c>
      <c r="G6980" s="38">
        <v>17</v>
      </c>
      <c r="H6980" s="39">
        <v>15</v>
      </c>
      <c r="I6980" s="29">
        <v>74038.568636080046</v>
      </c>
      <c r="J6980" s="30">
        <v>378213.00239577919</v>
      </c>
      <c r="K6980" s="30">
        <v>1540467.6033712758</v>
      </c>
      <c r="L6980" s="30">
        <v>2652813.1933253305</v>
      </c>
      <c r="M6980" s="30">
        <v>444275.78421631741</v>
      </c>
      <c r="N6980" s="30">
        <v>992243.53114294307</v>
      </c>
      <c r="O6980" s="31">
        <v>178639.27784297211</v>
      </c>
      <c r="P6980" s="32">
        <v>2058781.9562236732</v>
      </c>
      <c r="Q6980" s="32">
        <v>4201909.0047070244</v>
      </c>
      <c r="R6980" s="32">
        <v>444275.78421631741</v>
      </c>
      <c r="S6980" s="36">
        <v>6975</v>
      </c>
      <c r="T6980" s="33" t="s">
        <v>13994</v>
      </c>
      <c r="U6980" s="34">
        <v>43572</v>
      </c>
      <c r="V6980" s="27" t="s">
        <v>13197</v>
      </c>
      <c r="W6980" s="35">
        <v>120094.12303068191</v>
      </c>
      <c r="X6980" s="35">
        <v>72820.204825531197</v>
      </c>
      <c r="Y6980" s="35">
        <v>120102.40094878625</v>
      </c>
      <c r="Z6980" s="35">
        <v>2279.7968527467101</v>
      </c>
      <c r="AA6980" s="35">
        <v>57947.558890330096</v>
      </c>
      <c r="AB6980" s="35">
        <v>39675.675328771162</v>
      </c>
      <c r="AC6980" s="35">
        <v>8885.4444997650517</v>
      </c>
      <c r="AD6980" s="35">
        <v>3842.8368622877538</v>
      </c>
      <c r="AE6980" s="35">
        <v>0</v>
      </c>
      <c r="AG6980" s="1">
        <v>0</v>
      </c>
      <c r="AH6980" s="1">
        <f t="shared" si="576"/>
        <v>3842.8368622877538</v>
      </c>
      <c r="AI6980">
        <f t="shared" si="577"/>
        <v>4</v>
      </c>
      <c r="AJ6980" s="1" t="str">
        <f t="shared" si="578"/>
        <v>Winter</v>
      </c>
      <c r="AL6980" s="1">
        <f t="shared" si="580"/>
        <v>0</v>
      </c>
      <c r="AM6980" s="1">
        <f t="shared" si="579"/>
        <v>120094.12303068191</v>
      </c>
    </row>
    <row r="6981" spans="1:39" x14ac:dyDescent="0.2">
      <c r="A6981" s="24" t="s">
        <v>13995</v>
      </c>
      <c r="B6981" s="36">
        <v>6976</v>
      </c>
      <c r="C6981" s="37">
        <v>43572</v>
      </c>
      <c r="D6981" s="26">
        <v>43556</v>
      </c>
      <c r="E6981" s="38">
        <v>2019</v>
      </c>
      <c r="F6981" s="38" t="s">
        <v>13197</v>
      </c>
      <c r="G6981" s="38">
        <v>17</v>
      </c>
      <c r="H6981" s="39">
        <v>16</v>
      </c>
      <c r="I6981" s="29">
        <v>77299.226906518787</v>
      </c>
      <c r="J6981" s="30">
        <v>389849.26357307821</v>
      </c>
      <c r="K6981" s="30">
        <v>1532475.0005138302</v>
      </c>
      <c r="L6981" s="30">
        <v>2684215.3823408778</v>
      </c>
      <c r="M6981" s="30">
        <v>447621.11755124427</v>
      </c>
      <c r="N6981" s="30">
        <v>972569.02743786061</v>
      </c>
      <c r="O6981" s="31">
        <v>176134.11411950379</v>
      </c>
      <c r="P6981" s="32">
        <v>2057395.3449715932</v>
      </c>
      <c r="Q6981" s="32">
        <v>4222767.7874713205</v>
      </c>
      <c r="R6981" s="32">
        <v>447621.11755124427</v>
      </c>
      <c r="S6981" s="36">
        <v>6976</v>
      </c>
      <c r="T6981" s="33" t="s">
        <v>13996</v>
      </c>
      <c r="U6981" s="34">
        <v>43572</v>
      </c>
      <c r="V6981" s="27" t="s">
        <v>13197</v>
      </c>
      <c r="W6981" s="35">
        <v>140089.25035379021</v>
      </c>
      <c r="X6981" s="35">
        <v>66811.505756567014</v>
      </c>
      <c r="Y6981" s="35">
        <v>112539.28015138446</v>
      </c>
      <c r="Z6981" s="35">
        <v>2136.2328702230611</v>
      </c>
      <c r="AA6981" s="35">
        <v>57320.316371117529</v>
      </c>
      <c r="AB6981" s="35">
        <v>38668.59974955763</v>
      </c>
      <c r="AC6981" s="35">
        <v>8209.5466998556894</v>
      </c>
      <c r="AD6981" s="35">
        <v>3842.8368622877538</v>
      </c>
      <c r="AE6981" s="35">
        <v>0</v>
      </c>
      <c r="AG6981" s="1">
        <v>0</v>
      </c>
      <c r="AH6981" s="1">
        <f t="shared" si="576"/>
        <v>3842.8368622877538</v>
      </c>
      <c r="AI6981">
        <f t="shared" si="577"/>
        <v>4</v>
      </c>
      <c r="AJ6981" s="1" t="str">
        <f t="shared" si="578"/>
        <v>Winter</v>
      </c>
      <c r="AL6981" s="1">
        <f t="shared" si="580"/>
        <v>140089.25035379021</v>
      </c>
      <c r="AM6981" s="1">
        <f t="shared" si="579"/>
        <v>0</v>
      </c>
    </row>
    <row r="6982" spans="1:39" x14ac:dyDescent="0.2">
      <c r="A6982" s="24" t="s">
        <v>13997</v>
      </c>
      <c r="B6982" s="36">
        <v>6977</v>
      </c>
      <c r="C6982" s="37">
        <v>43572</v>
      </c>
      <c r="D6982" s="26">
        <v>43556</v>
      </c>
      <c r="E6982" s="38">
        <v>2019</v>
      </c>
      <c r="F6982" s="38" t="s">
        <v>13197</v>
      </c>
      <c r="G6982" s="38">
        <v>17</v>
      </c>
      <c r="H6982" s="39">
        <v>17</v>
      </c>
      <c r="I6982" s="29">
        <v>80196.909105937753</v>
      </c>
      <c r="J6982" s="30">
        <v>396707.05786113016</v>
      </c>
      <c r="K6982" s="30">
        <v>1546589.4189879082</v>
      </c>
      <c r="L6982" s="30">
        <v>2683036.9673949224</v>
      </c>
      <c r="M6982" s="30">
        <v>441944.27537638886</v>
      </c>
      <c r="N6982" s="30">
        <v>961268.12447642023</v>
      </c>
      <c r="O6982" s="31">
        <v>177029.39381530331</v>
      </c>
      <c r="P6982" s="32">
        <v>2068730.6034702347</v>
      </c>
      <c r="Q6982" s="32">
        <v>4218041.5435477756</v>
      </c>
      <c r="R6982" s="32">
        <v>441944.27537638886</v>
      </c>
      <c r="S6982" s="36">
        <v>6977</v>
      </c>
      <c r="T6982" s="33" t="s">
        <v>13998</v>
      </c>
      <c r="U6982" s="34">
        <v>43572</v>
      </c>
      <c r="V6982" s="27" t="s">
        <v>13197</v>
      </c>
      <c r="W6982" s="35">
        <v>154670.65622444323</v>
      </c>
      <c r="X6982" s="35">
        <v>61302.761885298278</v>
      </c>
      <c r="Y6982" s="35">
        <v>106360.90230832231</v>
      </c>
      <c r="Z6982" s="35">
        <v>2018.9542292431915</v>
      </c>
      <c r="AA6982" s="35">
        <v>57416.815220227152</v>
      </c>
      <c r="AB6982" s="35">
        <v>37764.403225964161</v>
      </c>
      <c r="AC6982" s="35">
        <v>7845.8017186466686</v>
      </c>
      <c r="AD6982" s="35">
        <v>3842.8368622877538</v>
      </c>
      <c r="AE6982" s="35">
        <v>0</v>
      </c>
      <c r="AG6982" s="1">
        <v>0</v>
      </c>
      <c r="AH6982" s="1">
        <f t="shared" si="576"/>
        <v>3842.8368622877538</v>
      </c>
      <c r="AI6982">
        <f t="shared" si="577"/>
        <v>4</v>
      </c>
      <c r="AJ6982" s="1" t="str">
        <f t="shared" si="578"/>
        <v>Winter</v>
      </c>
      <c r="AL6982" s="1">
        <f t="shared" si="580"/>
        <v>154670.65622444323</v>
      </c>
      <c r="AM6982" s="1">
        <f t="shared" si="579"/>
        <v>0</v>
      </c>
    </row>
    <row r="6983" spans="1:39" x14ac:dyDescent="0.2">
      <c r="A6983" s="24" t="s">
        <v>13999</v>
      </c>
      <c r="B6983" s="36">
        <v>6978</v>
      </c>
      <c r="C6983" s="37">
        <v>43572</v>
      </c>
      <c r="D6983" s="26">
        <v>43556</v>
      </c>
      <c r="E6983" s="38">
        <v>2019</v>
      </c>
      <c r="F6983" s="38" t="s">
        <v>13197</v>
      </c>
      <c r="G6983" s="38">
        <v>17</v>
      </c>
      <c r="H6983" s="39">
        <v>18</v>
      </c>
      <c r="I6983" s="29">
        <v>83600.567238398507</v>
      </c>
      <c r="J6983" s="30">
        <v>397259.85083697957</v>
      </c>
      <c r="K6983" s="30">
        <v>1570212.3507069589</v>
      </c>
      <c r="L6983" s="30">
        <v>2712271.1382380221</v>
      </c>
      <c r="M6983" s="30">
        <v>452839.42872154218</v>
      </c>
      <c r="N6983" s="30">
        <v>948572.61741473316</v>
      </c>
      <c r="O6983" s="31">
        <v>175090.01009100294</v>
      </c>
      <c r="P6983" s="32">
        <v>2106652.3466668995</v>
      </c>
      <c r="Q6983" s="32">
        <v>4233193.6165807378</v>
      </c>
      <c r="R6983" s="32">
        <v>452839.42872154218</v>
      </c>
      <c r="S6983" s="36">
        <v>6978</v>
      </c>
      <c r="T6983" s="33" t="s">
        <v>14000</v>
      </c>
      <c r="U6983" s="34">
        <v>43572</v>
      </c>
      <c r="V6983" s="27" t="s">
        <v>13197</v>
      </c>
      <c r="W6983" s="35">
        <v>163689.73762442372</v>
      </c>
      <c r="X6983" s="35">
        <v>54378.660197864505</v>
      </c>
      <c r="Y6983" s="35">
        <v>102457.49231466786</v>
      </c>
      <c r="Z6983" s="35">
        <v>1944.85927570177</v>
      </c>
      <c r="AA6983" s="35">
        <v>57030.819823788654</v>
      </c>
      <c r="AB6983" s="35">
        <v>36912.296716913173</v>
      </c>
      <c r="AC6983" s="35">
        <v>7753.3577722691753</v>
      </c>
      <c r="AD6983" s="35">
        <v>3842.8368622877538</v>
      </c>
      <c r="AE6983" s="35">
        <v>0</v>
      </c>
      <c r="AG6983" s="1">
        <v>0</v>
      </c>
      <c r="AH6983" s="1">
        <f t="shared" ref="AH6983:AH7046" si="581">AD6983-AG6983</f>
        <v>3842.8368622877538</v>
      </c>
      <c r="AI6983">
        <f t="shared" ref="AI6983:AI7046" si="582">MONTH(U6983)</f>
        <v>4</v>
      </c>
      <c r="AJ6983" s="1" t="str">
        <f t="shared" ref="AJ6983:AJ7046" si="583">IF(AND(AI6983&gt;5,AI6983&lt;10),"Summer","Winter")</f>
        <v>Winter</v>
      </c>
      <c r="AL6983" s="1">
        <f t="shared" si="580"/>
        <v>163689.73762442372</v>
      </c>
      <c r="AM6983" s="1">
        <f t="shared" ref="AM6983:AM7046" si="584">W6983-AL6983</f>
        <v>0</v>
      </c>
    </row>
    <row r="6984" spans="1:39" x14ac:dyDescent="0.2">
      <c r="A6984" s="24" t="s">
        <v>14001</v>
      </c>
      <c r="B6984" s="36">
        <v>6979</v>
      </c>
      <c r="C6984" s="37">
        <v>43572</v>
      </c>
      <c r="D6984" s="26">
        <v>43556</v>
      </c>
      <c r="E6984" s="38">
        <v>2019</v>
      </c>
      <c r="F6984" s="38" t="s">
        <v>13197</v>
      </c>
      <c r="G6984" s="38">
        <v>17</v>
      </c>
      <c r="H6984" s="39">
        <v>19</v>
      </c>
      <c r="I6984" s="29">
        <v>86586.873676629883</v>
      </c>
      <c r="J6984" s="30">
        <v>388972.5110824827</v>
      </c>
      <c r="K6984" s="30">
        <v>1614283.3565286391</v>
      </c>
      <c r="L6984" s="30">
        <v>2831696.9190778867</v>
      </c>
      <c r="M6984" s="30">
        <v>458146.44626812334</v>
      </c>
      <c r="N6984" s="30">
        <v>961708.17284861871</v>
      </c>
      <c r="O6984" s="31">
        <v>181279.17127784737</v>
      </c>
      <c r="P6984" s="32">
        <v>2159016.6764733922</v>
      </c>
      <c r="Q6984" s="32">
        <v>4363656.7742868355</v>
      </c>
      <c r="R6984" s="32">
        <v>458146.44626812334</v>
      </c>
      <c r="S6984" s="36">
        <v>6979</v>
      </c>
      <c r="T6984" s="33" t="s">
        <v>14002</v>
      </c>
      <c r="U6984" s="34">
        <v>43572</v>
      </c>
      <c r="V6984" s="27" t="s">
        <v>13197</v>
      </c>
      <c r="W6984" s="35">
        <v>163745.9201901686</v>
      </c>
      <c r="X6984" s="35">
        <v>53866.689297424797</v>
      </c>
      <c r="Y6984" s="35">
        <v>98241.15819652284</v>
      </c>
      <c r="Z6984" s="35">
        <v>1864.8243623549963</v>
      </c>
      <c r="AA6984" s="35">
        <v>57416.815220227152</v>
      </c>
      <c r="AB6984" s="35">
        <v>37419.095599848435</v>
      </c>
      <c r="AC6984" s="35">
        <v>7212.9293518502091</v>
      </c>
      <c r="AD6984" s="35">
        <v>3842.8368622877538</v>
      </c>
      <c r="AE6984" s="35">
        <v>678.63305705479547</v>
      </c>
      <c r="AG6984" s="1">
        <v>0</v>
      </c>
      <c r="AH6984" s="1">
        <f t="shared" si="581"/>
        <v>3842.8368622877538</v>
      </c>
      <c r="AI6984">
        <f t="shared" si="582"/>
        <v>4</v>
      </c>
      <c r="AJ6984" s="1" t="str">
        <f t="shared" si="583"/>
        <v>Winter</v>
      </c>
      <c r="AL6984" s="1">
        <f t="shared" si="580"/>
        <v>163745.9201901686</v>
      </c>
      <c r="AM6984" s="1">
        <f t="shared" si="584"/>
        <v>0</v>
      </c>
    </row>
    <row r="6985" spans="1:39" x14ac:dyDescent="0.2">
      <c r="A6985" s="24" t="s">
        <v>14003</v>
      </c>
      <c r="B6985" s="36">
        <v>6980</v>
      </c>
      <c r="C6985" s="37">
        <v>43572</v>
      </c>
      <c r="D6985" s="26">
        <v>43556</v>
      </c>
      <c r="E6985" s="38">
        <v>2019</v>
      </c>
      <c r="F6985" s="38" t="s">
        <v>13197</v>
      </c>
      <c r="G6985" s="38">
        <v>17</v>
      </c>
      <c r="H6985" s="39">
        <v>20</v>
      </c>
      <c r="I6985" s="29">
        <v>88161.65286544837</v>
      </c>
      <c r="J6985" s="30">
        <v>411446.0104930005</v>
      </c>
      <c r="K6985" s="30">
        <v>1661152.1202160283</v>
      </c>
      <c r="L6985" s="30">
        <v>2787931.0505438228</v>
      </c>
      <c r="M6985" s="30">
        <v>477331.44401187258</v>
      </c>
      <c r="N6985" s="30">
        <v>944217.24087230605</v>
      </c>
      <c r="O6985" s="31">
        <v>180864.73918149419</v>
      </c>
      <c r="P6985" s="32">
        <v>2226645.217093349</v>
      </c>
      <c r="Q6985" s="32">
        <v>4324459.0410906235</v>
      </c>
      <c r="R6985" s="32">
        <v>477331.44401187258</v>
      </c>
      <c r="S6985" s="36">
        <v>6980</v>
      </c>
      <c r="T6985" s="33" t="s">
        <v>14004</v>
      </c>
      <c r="U6985" s="34">
        <v>43572</v>
      </c>
      <c r="V6985" s="27" t="s">
        <v>13197</v>
      </c>
      <c r="W6985" s="35">
        <v>179476.39267059363</v>
      </c>
      <c r="X6985" s="35">
        <v>57141.348159383204</v>
      </c>
      <c r="Y6985" s="35">
        <v>95772.774730917678</v>
      </c>
      <c r="Z6985" s="35">
        <v>1817.9692386288827</v>
      </c>
      <c r="AA6985" s="35">
        <v>57416.815220227152</v>
      </c>
      <c r="AB6985" s="35">
        <v>37550.390533039441</v>
      </c>
      <c r="AC6985" s="35">
        <v>7389.8045842265465</v>
      </c>
      <c r="AD6985" s="35">
        <v>3842.8368622877538</v>
      </c>
      <c r="AE6985" s="35">
        <v>3014.5686290938966</v>
      </c>
      <c r="AG6985" s="1">
        <v>0</v>
      </c>
      <c r="AH6985" s="1">
        <f t="shared" si="581"/>
        <v>3842.8368622877538</v>
      </c>
      <c r="AI6985">
        <f t="shared" si="582"/>
        <v>4</v>
      </c>
      <c r="AJ6985" s="1" t="str">
        <f t="shared" si="583"/>
        <v>Winter</v>
      </c>
      <c r="AL6985" s="1">
        <f t="shared" si="580"/>
        <v>179476.39267059363</v>
      </c>
      <c r="AM6985" s="1">
        <f t="shared" si="584"/>
        <v>0</v>
      </c>
    </row>
    <row r="6986" spans="1:39" x14ac:dyDescent="0.2">
      <c r="A6986" s="24" t="s">
        <v>14005</v>
      </c>
      <c r="B6986" s="36">
        <v>6981</v>
      </c>
      <c r="C6986" s="37">
        <v>43572</v>
      </c>
      <c r="D6986" s="26">
        <v>43556</v>
      </c>
      <c r="E6986" s="38">
        <v>2019</v>
      </c>
      <c r="F6986" s="38" t="s">
        <v>13197</v>
      </c>
      <c r="G6986" s="38">
        <v>17</v>
      </c>
      <c r="H6986" s="39">
        <v>21</v>
      </c>
      <c r="I6986" s="29">
        <v>82950.023970476192</v>
      </c>
      <c r="J6986" s="30">
        <v>393243.68642364291</v>
      </c>
      <c r="K6986" s="30">
        <v>1562681.4362218967</v>
      </c>
      <c r="L6986" s="30">
        <v>2625633.3046838059</v>
      </c>
      <c r="M6986" s="30">
        <v>455464.41568950133</v>
      </c>
      <c r="N6986" s="30">
        <v>920813.65468165558</v>
      </c>
      <c r="O6986" s="31">
        <v>177622.59352891249</v>
      </c>
      <c r="P6986" s="32">
        <v>2101095.875881874</v>
      </c>
      <c r="Q6986" s="32">
        <v>4117313.2393180169</v>
      </c>
      <c r="R6986" s="32">
        <v>455464.41568950133</v>
      </c>
      <c r="S6986" s="36">
        <v>6981</v>
      </c>
      <c r="T6986" s="33" t="s">
        <v>14006</v>
      </c>
      <c r="U6986" s="34">
        <v>43572</v>
      </c>
      <c r="V6986" s="27" t="s">
        <v>13197</v>
      </c>
      <c r="W6986" s="35">
        <v>177153.71418182927</v>
      </c>
      <c r="X6986" s="35">
        <v>53032.507631365494</v>
      </c>
      <c r="Y6986" s="35">
        <v>91661.973526615111</v>
      </c>
      <c r="Z6986" s="35">
        <v>1739.9375625441335</v>
      </c>
      <c r="AA6986" s="35">
        <v>57609.812918446405</v>
      </c>
      <c r="AB6986" s="35">
        <v>37574.604661685167</v>
      </c>
      <c r="AC6986" s="35">
        <v>7228.2301244222363</v>
      </c>
      <c r="AD6986" s="35">
        <v>3842.8368622877538</v>
      </c>
      <c r="AE6986" s="35">
        <v>3211.0919141053419</v>
      </c>
      <c r="AG6986" s="1">
        <v>0</v>
      </c>
      <c r="AH6986" s="1">
        <f t="shared" si="581"/>
        <v>3842.8368622877538</v>
      </c>
      <c r="AI6986">
        <f t="shared" si="582"/>
        <v>4</v>
      </c>
      <c r="AJ6986" s="1" t="str">
        <f t="shared" si="583"/>
        <v>Winter</v>
      </c>
      <c r="AL6986" s="1">
        <f t="shared" si="580"/>
        <v>177153.71418182927</v>
      </c>
      <c r="AM6986" s="1">
        <f t="shared" si="584"/>
        <v>0</v>
      </c>
    </row>
    <row r="6987" spans="1:39" x14ac:dyDescent="0.2">
      <c r="A6987" s="24" t="s">
        <v>14007</v>
      </c>
      <c r="B6987" s="36">
        <v>6982</v>
      </c>
      <c r="C6987" s="37">
        <v>43572</v>
      </c>
      <c r="D6987" s="26">
        <v>43556</v>
      </c>
      <c r="E6987" s="38">
        <v>2019</v>
      </c>
      <c r="F6987" s="38" t="s">
        <v>13197</v>
      </c>
      <c r="G6987" s="38">
        <v>17</v>
      </c>
      <c r="H6987" s="39">
        <v>22</v>
      </c>
      <c r="I6987" s="29">
        <v>76130.35245186559</v>
      </c>
      <c r="J6987" s="30">
        <v>375491.08344606776</v>
      </c>
      <c r="K6987" s="30">
        <v>1425840.1607682952</v>
      </c>
      <c r="L6987" s="30">
        <v>2517084.1089229523</v>
      </c>
      <c r="M6987" s="30">
        <v>416121.981151463</v>
      </c>
      <c r="N6987" s="30">
        <v>901621.55319108709</v>
      </c>
      <c r="O6987" s="31">
        <v>179716.1400618628</v>
      </c>
      <c r="P6987" s="32">
        <v>1918092.4943716237</v>
      </c>
      <c r="Q6987" s="32">
        <v>3973912.8856219701</v>
      </c>
      <c r="R6987" s="32">
        <v>416121.981151463</v>
      </c>
      <c r="S6987" s="36">
        <v>6982</v>
      </c>
      <c r="T6987" s="33" t="s">
        <v>14008</v>
      </c>
      <c r="U6987" s="34">
        <v>43572</v>
      </c>
      <c r="V6987" s="27" t="s">
        <v>13197</v>
      </c>
      <c r="W6987" s="35">
        <v>153706.89189685689</v>
      </c>
      <c r="X6987" s="35">
        <v>51864.827236675934</v>
      </c>
      <c r="Y6987" s="35">
        <v>86213.86807687988</v>
      </c>
      <c r="Z6987" s="35">
        <v>1636.5210316536734</v>
      </c>
      <c r="AA6987" s="35">
        <v>57706.311767556028</v>
      </c>
      <c r="AB6987" s="35">
        <v>37298.030721083043</v>
      </c>
      <c r="AC6987" s="35">
        <v>6756.4633903411623</v>
      </c>
      <c r="AD6987" s="35">
        <v>3842.8368622877538</v>
      </c>
      <c r="AE6987" s="35">
        <v>3211.0919141053419</v>
      </c>
      <c r="AG6987" s="1">
        <v>0</v>
      </c>
      <c r="AH6987" s="1">
        <f t="shared" si="581"/>
        <v>3842.8368622877538</v>
      </c>
      <c r="AI6987">
        <f t="shared" si="582"/>
        <v>4</v>
      </c>
      <c r="AJ6987" s="1" t="str">
        <f t="shared" si="583"/>
        <v>Winter</v>
      </c>
      <c r="AL6987" s="1">
        <f t="shared" si="580"/>
        <v>153706.89189685689</v>
      </c>
      <c r="AM6987" s="1">
        <f t="shared" si="584"/>
        <v>0</v>
      </c>
    </row>
    <row r="6988" spans="1:39" x14ac:dyDescent="0.2">
      <c r="A6988" s="24" t="s">
        <v>14009</v>
      </c>
      <c r="B6988" s="36">
        <v>6983</v>
      </c>
      <c r="C6988" s="37">
        <v>43572</v>
      </c>
      <c r="D6988" s="26">
        <v>43556</v>
      </c>
      <c r="E6988" s="38">
        <v>2019</v>
      </c>
      <c r="F6988" s="38" t="s">
        <v>13197</v>
      </c>
      <c r="G6988" s="38">
        <v>17</v>
      </c>
      <c r="H6988" s="39">
        <v>23</v>
      </c>
      <c r="I6988" s="29">
        <v>69134.129565861571</v>
      </c>
      <c r="J6988" s="30">
        <v>361553.46145820274</v>
      </c>
      <c r="K6988" s="30">
        <v>1296542.3149951666</v>
      </c>
      <c r="L6988" s="30">
        <v>2354067.062595156</v>
      </c>
      <c r="M6988" s="30">
        <v>376592.98105440394</v>
      </c>
      <c r="N6988" s="30">
        <v>893035.31280653179</v>
      </c>
      <c r="O6988" s="31">
        <v>178084.09442722634</v>
      </c>
      <c r="P6988" s="32">
        <v>1742269.4256154322</v>
      </c>
      <c r="Q6988" s="32">
        <v>3786739.9312871168</v>
      </c>
      <c r="R6988" s="32">
        <v>376592.98105440394</v>
      </c>
      <c r="S6988" s="36">
        <v>6983</v>
      </c>
      <c r="T6988" s="33" t="s">
        <v>14010</v>
      </c>
      <c r="U6988" s="34">
        <v>43572</v>
      </c>
      <c r="V6988" s="27" t="s">
        <v>13197</v>
      </c>
      <c r="W6988" s="35">
        <v>121592.59721615395</v>
      </c>
      <c r="X6988" s="35">
        <v>47834.490632777393</v>
      </c>
      <c r="Y6988" s="35">
        <v>85207.042946383517</v>
      </c>
      <c r="Z6988" s="35">
        <v>1617.409367393517</v>
      </c>
      <c r="AA6988" s="35">
        <v>57754.561192110843</v>
      </c>
      <c r="AB6988" s="35">
        <v>36575.213879909534</v>
      </c>
      <c r="AC6988" s="35">
        <v>6596.3167199415475</v>
      </c>
      <c r="AD6988" s="35">
        <v>3842.8368622877538</v>
      </c>
      <c r="AE6988" s="35">
        <v>3211.0919141053419</v>
      </c>
      <c r="AG6988" s="1">
        <v>0</v>
      </c>
      <c r="AH6988" s="1">
        <f t="shared" si="581"/>
        <v>3842.8368622877538</v>
      </c>
      <c r="AI6988">
        <f t="shared" si="582"/>
        <v>4</v>
      </c>
      <c r="AJ6988" s="1" t="str">
        <f t="shared" si="583"/>
        <v>Winter</v>
      </c>
      <c r="AL6988" s="1">
        <f t="shared" si="580"/>
        <v>0</v>
      </c>
      <c r="AM6988" s="1">
        <f t="shared" si="584"/>
        <v>121592.59721615395</v>
      </c>
    </row>
    <row r="6989" spans="1:39" x14ac:dyDescent="0.2">
      <c r="A6989" s="24" t="s">
        <v>14011</v>
      </c>
      <c r="B6989" s="36">
        <v>6984</v>
      </c>
      <c r="C6989" s="37">
        <v>43572</v>
      </c>
      <c r="D6989" s="26">
        <v>43556</v>
      </c>
      <c r="E6989" s="38">
        <v>2019</v>
      </c>
      <c r="F6989" s="38" t="s">
        <v>13197</v>
      </c>
      <c r="G6989" s="38">
        <v>17</v>
      </c>
      <c r="H6989" s="39">
        <v>24</v>
      </c>
      <c r="I6989" s="29">
        <v>62994.039031796521</v>
      </c>
      <c r="J6989" s="30">
        <v>370239.18102419953</v>
      </c>
      <c r="K6989" s="30">
        <v>1204086.8041253379</v>
      </c>
      <c r="L6989" s="30">
        <v>2330957.5079055047</v>
      </c>
      <c r="M6989" s="30">
        <v>355030.03807103715</v>
      </c>
      <c r="N6989" s="30">
        <v>908269.56101952516</v>
      </c>
      <c r="O6989" s="31">
        <v>176203.81970704021</v>
      </c>
      <c r="P6989" s="32">
        <v>1622110.8812281718</v>
      </c>
      <c r="Q6989" s="32">
        <v>3785670.0696562696</v>
      </c>
      <c r="R6989" s="32">
        <v>355030.03807103715</v>
      </c>
      <c r="S6989" s="36">
        <v>6984</v>
      </c>
      <c r="T6989" s="33" t="s">
        <v>14012</v>
      </c>
      <c r="U6989" s="34">
        <v>43572</v>
      </c>
      <c r="V6989" s="27" t="s">
        <v>13197</v>
      </c>
      <c r="W6989" s="35">
        <v>112713.53721770844</v>
      </c>
      <c r="X6989" s="35">
        <v>45547.122679400956</v>
      </c>
      <c r="Y6989" s="35">
        <v>82573.324593320052</v>
      </c>
      <c r="Z6989" s="35">
        <v>1567.4158388303726</v>
      </c>
      <c r="AA6989" s="35">
        <v>57609.812918446405</v>
      </c>
      <c r="AB6989" s="35">
        <v>35720.093215514076</v>
      </c>
      <c r="AC6989" s="35">
        <v>6459.9523084094681</v>
      </c>
      <c r="AD6989" s="35">
        <v>3842.8368622877538</v>
      </c>
      <c r="AE6989" s="35">
        <v>3211.0919141053419</v>
      </c>
      <c r="AG6989" s="1">
        <v>0</v>
      </c>
      <c r="AH6989" s="1">
        <f t="shared" si="581"/>
        <v>3842.8368622877538</v>
      </c>
      <c r="AI6989">
        <f t="shared" si="582"/>
        <v>4</v>
      </c>
      <c r="AJ6989" s="1" t="str">
        <f t="shared" si="583"/>
        <v>Winter</v>
      </c>
      <c r="AL6989" s="1">
        <f t="shared" si="580"/>
        <v>0</v>
      </c>
      <c r="AM6989" s="1">
        <f t="shared" si="584"/>
        <v>112713.53721770844</v>
      </c>
    </row>
    <row r="6990" spans="1:39" x14ac:dyDescent="0.2">
      <c r="A6990" s="24" t="s">
        <v>14013</v>
      </c>
      <c r="B6990" s="36">
        <v>6985</v>
      </c>
      <c r="C6990" s="37">
        <v>43573</v>
      </c>
      <c r="D6990" s="26">
        <v>43556</v>
      </c>
      <c r="E6990" s="38">
        <v>2019</v>
      </c>
      <c r="F6990" s="38" t="s">
        <v>13197</v>
      </c>
      <c r="G6990" s="38">
        <v>18</v>
      </c>
      <c r="H6990" s="39">
        <v>1</v>
      </c>
      <c r="I6990" s="29">
        <v>60961.629054828263</v>
      </c>
      <c r="J6990" s="30">
        <v>376148.01355016982</v>
      </c>
      <c r="K6990" s="30">
        <v>1164642.1839224396</v>
      </c>
      <c r="L6990" s="30">
        <v>2286084.6167543032</v>
      </c>
      <c r="M6990" s="30">
        <v>344822.54853893601</v>
      </c>
      <c r="N6990" s="30">
        <v>905385.61117035022</v>
      </c>
      <c r="O6990" s="31">
        <v>178370.55237999311</v>
      </c>
      <c r="P6990" s="32">
        <v>1570426.361516204</v>
      </c>
      <c r="Q6990" s="32">
        <v>3745988.7938548164</v>
      </c>
      <c r="R6990" s="32">
        <v>344822.54853893601</v>
      </c>
      <c r="S6990" s="36">
        <v>6985</v>
      </c>
      <c r="T6990" s="33" t="s">
        <v>14014</v>
      </c>
      <c r="U6990" s="34">
        <v>43573</v>
      </c>
      <c r="V6990" s="27" t="s">
        <v>13197</v>
      </c>
      <c r="W6990" s="35">
        <v>92007.335290796851</v>
      </c>
      <c r="X6990" s="35">
        <v>46317.323227453278</v>
      </c>
      <c r="Y6990" s="35">
        <v>79438.812308125925</v>
      </c>
      <c r="Z6990" s="35">
        <v>1507.9161853161299</v>
      </c>
      <c r="AA6990" s="35">
        <v>58044.057739439719</v>
      </c>
      <c r="AB6990" s="35">
        <v>35245.395040819451</v>
      </c>
      <c r="AC6990" s="35">
        <v>6373.2195137904291</v>
      </c>
      <c r="AD6990" s="35">
        <v>3842.8368622877538</v>
      </c>
      <c r="AE6990" s="35">
        <v>3211.0919141053419</v>
      </c>
      <c r="AG6990" s="1">
        <v>0</v>
      </c>
      <c r="AH6990" s="1">
        <f t="shared" si="581"/>
        <v>3842.8368622877538</v>
      </c>
      <c r="AI6990">
        <f t="shared" si="582"/>
        <v>4</v>
      </c>
      <c r="AJ6990" s="1" t="str">
        <f t="shared" si="583"/>
        <v>Winter</v>
      </c>
      <c r="AL6990" s="1">
        <f t="shared" si="580"/>
        <v>0</v>
      </c>
      <c r="AM6990" s="1">
        <f t="shared" si="584"/>
        <v>92007.335290796851</v>
      </c>
    </row>
    <row r="6991" spans="1:39" x14ac:dyDescent="0.2">
      <c r="A6991" s="24" t="s">
        <v>14015</v>
      </c>
      <c r="B6991" s="36">
        <v>6986</v>
      </c>
      <c r="C6991" s="37">
        <v>43573</v>
      </c>
      <c r="D6991" s="26">
        <v>43556</v>
      </c>
      <c r="E6991" s="38">
        <v>2019</v>
      </c>
      <c r="F6991" s="38" t="s">
        <v>13197</v>
      </c>
      <c r="G6991" s="38">
        <v>18</v>
      </c>
      <c r="H6991" s="39">
        <v>2</v>
      </c>
      <c r="I6991" s="29">
        <v>59751.625200277973</v>
      </c>
      <c r="J6991" s="30">
        <v>369425.95019359112</v>
      </c>
      <c r="K6991" s="30">
        <v>1139620.5460942036</v>
      </c>
      <c r="L6991" s="30">
        <v>2273284.4906034563</v>
      </c>
      <c r="M6991" s="30">
        <v>346309.06600464566</v>
      </c>
      <c r="N6991" s="30">
        <v>908993.65991257713</v>
      </c>
      <c r="O6991" s="31">
        <v>179299.71748618444</v>
      </c>
      <c r="P6991" s="32">
        <v>1545681.237299127</v>
      </c>
      <c r="Q6991" s="32">
        <v>3731003.8181958087</v>
      </c>
      <c r="R6991" s="32">
        <v>346309.06600464566</v>
      </c>
      <c r="S6991" s="36">
        <v>6986</v>
      </c>
      <c r="T6991" s="33" t="s">
        <v>14016</v>
      </c>
      <c r="U6991" s="34">
        <v>43573</v>
      </c>
      <c r="V6991" s="27" t="s">
        <v>13197</v>
      </c>
      <c r="W6991" s="35">
        <v>93080.076922703389</v>
      </c>
      <c r="X6991" s="35">
        <v>45539.251494425218</v>
      </c>
      <c r="Y6991" s="35">
        <v>78740.351369083524</v>
      </c>
      <c r="Z6991" s="35">
        <v>1494.6579237158944</v>
      </c>
      <c r="AA6991" s="35">
        <v>58526.551984987847</v>
      </c>
      <c r="AB6991" s="35">
        <v>35357.283890263025</v>
      </c>
      <c r="AC6991" s="35">
        <v>6463.4685027859168</v>
      </c>
      <c r="AD6991" s="35">
        <v>3842.8368622877538</v>
      </c>
      <c r="AE6991" s="35">
        <v>3211.0919141053419</v>
      </c>
      <c r="AG6991" s="1">
        <v>0</v>
      </c>
      <c r="AH6991" s="1">
        <f t="shared" si="581"/>
        <v>3842.8368622877538</v>
      </c>
      <c r="AI6991">
        <f t="shared" si="582"/>
        <v>4</v>
      </c>
      <c r="AJ6991" s="1" t="str">
        <f t="shared" si="583"/>
        <v>Winter</v>
      </c>
      <c r="AL6991" s="1">
        <f t="shared" si="580"/>
        <v>0</v>
      </c>
      <c r="AM6991" s="1">
        <f t="shared" si="584"/>
        <v>93080.076922703389</v>
      </c>
    </row>
    <row r="6992" spans="1:39" x14ac:dyDescent="0.2">
      <c r="A6992" s="24" t="s">
        <v>14017</v>
      </c>
      <c r="B6992" s="36">
        <v>6987</v>
      </c>
      <c r="C6992" s="37">
        <v>43573</v>
      </c>
      <c r="D6992" s="26">
        <v>43556</v>
      </c>
      <c r="E6992" s="38">
        <v>2019</v>
      </c>
      <c r="F6992" s="38" t="s">
        <v>13197</v>
      </c>
      <c r="G6992" s="38">
        <v>18</v>
      </c>
      <c r="H6992" s="39">
        <v>3</v>
      </c>
      <c r="I6992" s="29">
        <v>62214.90128361775</v>
      </c>
      <c r="J6992" s="30">
        <v>366912.40462594613</v>
      </c>
      <c r="K6992" s="30">
        <v>1153449.5281568444</v>
      </c>
      <c r="L6992" s="30">
        <v>2316623.4692185326</v>
      </c>
      <c r="M6992" s="30">
        <v>345554.51654368639</v>
      </c>
      <c r="N6992" s="30">
        <v>934897.87072017277</v>
      </c>
      <c r="O6992" s="31">
        <v>177158.74521302688</v>
      </c>
      <c r="P6992" s="32">
        <v>1561218.9459841487</v>
      </c>
      <c r="Q6992" s="32">
        <v>3795592.4897776782</v>
      </c>
      <c r="R6992" s="32">
        <v>345554.51654368639</v>
      </c>
      <c r="S6992" s="36">
        <v>6987</v>
      </c>
      <c r="T6992" s="33" t="s">
        <v>14018</v>
      </c>
      <c r="U6992" s="34">
        <v>43573</v>
      </c>
      <c r="V6992" s="27" t="s">
        <v>13197</v>
      </c>
      <c r="W6992" s="35">
        <v>93321.139940013672</v>
      </c>
      <c r="X6992" s="35">
        <v>46726.121026375913</v>
      </c>
      <c r="Y6992" s="35">
        <v>79152.834213120586</v>
      </c>
      <c r="Z6992" s="35">
        <v>1502.4877179766161</v>
      </c>
      <c r="AA6992" s="35">
        <v>58671.300258652285</v>
      </c>
      <c r="AB6992" s="35">
        <v>34976.370419797116</v>
      </c>
      <c r="AC6992" s="35">
        <v>6382.8943753601388</v>
      </c>
      <c r="AD6992" s="35">
        <v>3842.8368622877538</v>
      </c>
      <c r="AE6992" s="35">
        <v>3211.0919141053419</v>
      </c>
      <c r="AG6992" s="1">
        <v>0</v>
      </c>
      <c r="AH6992" s="1">
        <f t="shared" si="581"/>
        <v>3842.8368622877538</v>
      </c>
      <c r="AI6992">
        <f t="shared" si="582"/>
        <v>4</v>
      </c>
      <c r="AJ6992" s="1" t="str">
        <f t="shared" si="583"/>
        <v>Winter</v>
      </c>
      <c r="AL6992" s="1">
        <f t="shared" si="580"/>
        <v>0</v>
      </c>
      <c r="AM6992" s="1">
        <f t="shared" si="584"/>
        <v>93321.139940013672</v>
      </c>
    </row>
    <row r="6993" spans="1:39" x14ac:dyDescent="0.2">
      <c r="A6993" s="24" t="s">
        <v>14019</v>
      </c>
      <c r="B6993" s="36">
        <v>6988</v>
      </c>
      <c r="C6993" s="37">
        <v>43573</v>
      </c>
      <c r="D6993" s="26">
        <v>43556</v>
      </c>
      <c r="E6993" s="38">
        <v>2019</v>
      </c>
      <c r="F6993" s="38" t="s">
        <v>13197</v>
      </c>
      <c r="G6993" s="38">
        <v>18</v>
      </c>
      <c r="H6993" s="39">
        <v>4</v>
      </c>
      <c r="I6993" s="29">
        <v>64700.800206347907</v>
      </c>
      <c r="J6993" s="30">
        <v>378109.36245406291</v>
      </c>
      <c r="K6993" s="30">
        <v>1198023.6732620285</v>
      </c>
      <c r="L6993" s="30">
        <v>2410388.684595651</v>
      </c>
      <c r="M6993" s="30">
        <v>374432.58136539493</v>
      </c>
      <c r="N6993" s="30">
        <v>941747.2547443941</v>
      </c>
      <c r="O6993" s="31">
        <v>180756.92304063917</v>
      </c>
      <c r="P6993" s="32">
        <v>1637157.0548337712</v>
      </c>
      <c r="Q6993" s="32">
        <v>3911002.2248347471</v>
      </c>
      <c r="R6993" s="32">
        <v>374432.58136539493</v>
      </c>
      <c r="S6993" s="36">
        <v>6988</v>
      </c>
      <c r="T6993" s="33" t="s">
        <v>14020</v>
      </c>
      <c r="U6993" s="34">
        <v>43573</v>
      </c>
      <c r="V6993" s="27" t="s">
        <v>13197</v>
      </c>
      <c r="W6993" s="35">
        <v>99535.812282815765</v>
      </c>
      <c r="X6993" s="35">
        <v>47916.063459344565</v>
      </c>
      <c r="Y6993" s="35">
        <v>82427.763978477829</v>
      </c>
      <c r="Z6993" s="35">
        <v>1564.6527913893588</v>
      </c>
      <c r="AA6993" s="35">
        <v>58478.30256043304</v>
      </c>
      <c r="AB6993" s="35">
        <v>35890.71245062544</v>
      </c>
      <c r="AC6993" s="35">
        <v>6687.8443249673719</v>
      </c>
      <c r="AD6993" s="35">
        <v>3842.8368622877538</v>
      </c>
      <c r="AE6993" s="35">
        <v>3211.0919141053419</v>
      </c>
      <c r="AG6993" s="1">
        <v>0</v>
      </c>
      <c r="AH6993" s="1">
        <f t="shared" si="581"/>
        <v>3842.8368622877538</v>
      </c>
      <c r="AI6993">
        <f t="shared" si="582"/>
        <v>4</v>
      </c>
      <c r="AJ6993" s="1" t="str">
        <f t="shared" si="583"/>
        <v>Winter</v>
      </c>
      <c r="AL6993" s="1">
        <f t="shared" si="580"/>
        <v>0</v>
      </c>
      <c r="AM6993" s="1">
        <f t="shared" si="584"/>
        <v>99535.812282815765</v>
      </c>
    </row>
    <row r="6994" spans="1:39" x14ac:dyDescent="0.2">
      <c r="A6994" s="24" t="s">
        <v>14021</v>
      </c>
      <c r="B6994" s="36">
        <v>6989</v>
      </c>
      <c r="C6994" s="37">
        <v>43573</v>
      </c>
      <c r="D6994" s="26">
        <v>43556</v>
      </c>
      <c r="E6994" s="38">
        <v>2019</v>
      </c>
      <c r="F6994" s="38" t="s">
        <v>13197</v>
      </c>
      <c r="G6994" s="38">
        <v>18</v>
      </c>
      <c r="H6994" s="39">
        <v>5</v>
      </c>
      <c r="I6994" s="29">
        <v>74040.62509316481</v>
      </c>
      <c r="J6994" s="30">
        <v>412448.51941846468</v>
      </c>
      <c r="K6994" s="30">
        <v>1372509.8615457094</v>
      </c>
      <c r="L6994" s="30">
        <v>2648037.2435246925</v>
      </c>
      <c r="M6994" s="30">
        <v>409310.16462522856</v>
      </c>
      <c r="N6994" s="30">
        <v>971333.17244390072</v>
      </c>
      <c r="O6994" s="31">
        <v>182452.93211501322</v>
      </c>
      <c r="P6994" s="32">
        <v>1855860.6512641029</v>
      </c>
      <c r="Q6994" s="32">
        <v>4214271.867502071</v>
      </c>
      <c r="R6994" s="32">
        <v>409310.16462522856</v>
      </c>
      <c r="S6994" s="36">
        <v>6989</v>
      </c>
      <c r="T6994" s="33" t="s">
        <v>14022</v>
      </c>
      <c r="U6994" s="34">
        <v>43573</v>
      </c>
      <c r="V6994" s="27" t="s">
        <v>13197</v>
      </c>
      <c r="W6994" s="35">
        <v>148230.77905921382</v>
      </c>
      <c r="X6994" s="35">
        <v>55090.935462121575</v>
      </c>
      <c r="Y6994" s="35">
        <v>91656.033869012768</v>
      </c>
      <c r="Z6994" s="35">
        <v>1739.8248153167572</v>
      </c>
      <c r="AA6994" s="35">
        <v>58430.053135878217</v>
      </c>
      <c r="AB6994" s="35">
        <v>36966.920469893914</v>
      </c>
      <c r="AC6994" s="35">
        <v>7433.4693247685846</v>
      </c>
      <c r="AD6994" s="35">
        <v>3842.8368622877538</v>
      </c>
      <c r="AE6994" s="35">
        <v>3013.6766590494713</v>
      </c>
      <c r="AG6994" s="1">
        <v>0</v>
      </c>
      <c r="AH6994" s="1">
        <f t="shared" si="581"/>
        <v>3842.8368622877538</v>
      </c>
      <c r="AI6994">
        <f t="shared" si="582"/>
        <v>4</v>
      </c>
      <c r="AJ6994" s="1" t="str">
        <f t="shared" si="583"/>
        <v>Winter</v>
      </c>
      <c r="AL6994" s="1">
        <f t="shared" si="580"/>
        <v>0</v>
      </c>
      <c r="AM6994" s="1">
        <f t="shared" si="584"/>
        <v>148230.77905921382</v>
      </c>
    </row>
    <row r="6995" spans="1:39" x14ac:dyDescent="0.2">
      <c r="A6995" s="24" t="s">
        <v>14023</v>
      </c>
      <c r="B6995" s="36">
        <v>6990</v>
      </c>
      <c r="C6995" s="37">
        <v>43573</v>
      </c>
      <c r="D6995" s="26">
        <v>43556</v>
      </c>
      <c r="E6995" s="38">
        <v>2019</v>
      </c>
      <c r="F6995" s="38" t="s">
        <v>13197</v>
      </c>
      <c r="G6995" s="38">
        <v>18</v>
      </c>
      <c r="H6995" s="39">
        <v>6</v>
      </c>
      <c r="I6995" s="29">
        <v>90029.086282044183</v>
      </c>
      <c r="J6995" s="30">
        <v>422275.64920101088</v>
      </c>
      <c r="K6995" s="30">
        <v>1637260.0622922797</v>
      </c>
      <c r="L6995" s="30">
        <v>2772858.5077937581</v>
      </c>
      <c r="M6995" s="30">
        <v>472426.77244258544</v>
      </c>
      <c r="N6995" s="30">
        <v>970809.40700893907</v>
      </c>
      <c r="O6995" s="31">
        <v>182022.84026725686</v>
      </c>
      <c r="P6995" s="32">
        <v>2199715.9210169092</v>
      </c>
      <c r="Q6995" s="32">
        <v>4347966.4042709656</v>
      </c>
      <c r="R6995" s="32">
        <v>472426.77244258544</v>
      </c>
      <c r="S6995" s="36">
        <v>6990</v>
      </c>
      <c r="T6995" s="33" t="s">
        <v>14024</v>
      </c>
      <c r="U6995" s="34">
        <v>43573</v>
      </c>
      <c r="V6995" s="27" t="s">
        <v>13197</v>
      </c>
      <c r="W6995" s="35">
        <v>200599.28415714746</v>
      </c>
      <c r="X6995" s="35">
        <v>53061.973093436194</v>
      </c>
      <c r="Y6995" s="35">
        <v>105067.46870645163</v>
      </c>
      <c r="Z6995" s="35">
        <v>1994.4021317706436</v>
      </c>
      <c r="AA6995" s="35">
        <v>58333.554286768594</v>
      </c>
      <c r="AB6995" s="35">
        <v>38238.328889941542</v>
      </c>
      <c r="AC6995" s="35">
        <v>8195.3966804216961</v>
      </c>
      <c r="AD6995" s="35">
        <v>3842.8368622877538</v>
      </c>
      <c r="AE6995" s="35">
        <v>678.63305705479547</v>
      </c>
      <c r="AG6995" s="1">
        <v>0</v>
      </c>
      <c r="AH6995" s="1">
        <f t="shared" si="581"/>
        <v>3842.8368622877538</v>
      </c>
      <c r="AI6995">
        <f t="shared" si="582"/>
        <v>4</v>
      </c>
      <c r="AJ6995" s="1" t="str">
        <f t="shared" si="583"/>
        <v>Winter</v>
      </c>
      <c r="AL6995" s="1">
        <f t="shared" si="580"/>
        <v>200599.28415714746</v>
      </c>
      <c r="AM6995" s="1">
        <f t="shared" si="584"/>
        <v>0</v>
      </c>
    </row>
    <row r="6996" spans="1:39" x14ac:dyDescent="0.2">
      <c r="A6996" s="24" t="s">
        <v>14025</v>
      </c>
      <c r="B6996" s="36">
        <v>6991</v>
      </c>
      <c r="C6996" s="37">
        <v>43573</v>
      </c>
      <c r="D6996" s="26">
        <v>43556</v>
      </c>
      <c r="E6996" s="38">
        <v>2019</v>
      </c>
      <c r="F6996" s="38" t="s">
        <v>13197</v>
      </c>
      <c r="G6996" s="38">
        <v>18</v>
      </c>
      <c r="H6996" s="39">
        <v>7</v>
      </c>
      <c r="I6996" s="29">
        <v>95842.608163165263</v>
      </c>
      <c r="J6996" s="30">
        <v>413898.81198545807</v>
      </c>
      <c r="K6996" s="30">
        <v>1749844.7869233689</v>
      </c>
      <c r="L6996" s="30">
        <v>2778980.4518897282</v>
      </c>
      <c r="M6996" s="30">
        <v>484091.37621370441</v>
      </c>
      <c r="N6996" s="30">
        <v>971749.77091647487</v>
      </c>
      <c r="O6996" s="31">
        <v>180049.27114810669</v>
      </c>
      <c r="P6996" s="32">
        <v>2329778.7713002386</v>
      </c>
      <c r="Q6996" s="32">
        <v>4344678.3059397675</v>
      </c>
      <c r="R6996" s="32">
        <v>484091.37621370441</v>
      </c>
      <c r="S6996" s="36">
        <v>6991</v>
      </c>
      <c r="T6996" s="33" t="s">
        <v>14026</v>
      </c>
      <c r="U6996" s="34">
        <v>43573</v>
      </c>
      <c r="V6996" s="27" t="s">
        <v>13197</v>
      </c>
      <c r="W6996" s="35">
        <v>208269.35123332069</v>
      </c>
      <c r="X6996" s="35">
        <v>56025.221327249979</v>
      </c>
      <c r="Y6996" s="35">
        <v>113267.22464082658</v>
      </c>
      <c r="Z6996" s="35">
        <v>2150.0507917874447</v>
      </c>
      <c r="AA6996" s="35">
        <v>58430.053135878217</v>
      </c>
      <c r="AB6996" s="35">
        <v>39890.676723134042</v>
      </c>
      <c r="AC6996" s="35">
        <v>8803.6130667909856</v>
      </c>
      <c r="AD6996" s="35">
        <v>3842.8368622877538</v>
      </c>
      <c r="AE6996" s="35">
        <v>0</v>
      </c>
      <c r="AG6996" s="1">
        <v>0</v>
      </c>
      <c r="AH6996" s="1">
        <f t="shared" si="581"/>
        <v>3842.8368622877538</v>
      </c>
      <c r="AI6996">
        <f t="shared" si="582"/>
        <v>4</v>
      </c>
      <c r="AJ6996" s="1" t="str">
        <f t="shared" si="583"/>
        <v>Winter</v>
      </c>
      <c r="AL6996" s="1">
        <f t="shared" si="580"/>
        <v>208269.35123332069</v>
      </c>
      <c r="AM6996" s="1">
        <f t="shared" si="584"/>
        <v>0</v>
      </c>
    </row>
    <row r="6997" spans="1:39" x14ac:dyDescent="0.2">
      <c r="A6997" s="24" t="s">
        <v>14027</v>
      </c>
      <c r="B6997" s="36">
        <v>6992</v>
      </c>
      <c r="C6997" s="37">
        <v>43573</v>
      </c>
      <c r="D6997" s="26">
        <v>43556</v>
      </c>
      <c r="E6997" s="38">
        <v>2019</v>
      </c>
      <c r="F6997" s="38" t="s">
        <v>13197</v>
      </c>
      <c r="G6997" s="38">
        <v>18</v>
      </c>
      <c r="H6997" s="39">
        <v>8</v>
      </c>
      <c r="I6997" s="29">
        <v>90015.719946828787</v>
      </c>
      <c r="J6997" s="30">
        <v>397622.48142216454</v>
      </c>
      <c r="K6997" s="30">
        <v>1720709.8988527635</v>
      </c>
      <c r="L6997" s="30">
        <v>2752978.5853996612</v>
      </c>
      <c r="M6997" s="30">
        <v>461363.01090121275</v>
      </c>
      <c r="N6997" s="30">
        <v>979561.87987954752</v>
      </c>
      <c r="O6997" s="31">
        <v>179062.74827368039</v>
      </c>
      <c r="P6997" s="32">
        <v>2272088.6297008051</v>
      </c>
      <c r="Q6997" s="32">
        <v>4309225.6949750539</v>
      </c>
      <c r="R6997" s="32">
        <v>461363.01090121275</v>
      </c>
      <c r="S6997" s="36">
        <v>6992</v>
      </c>
      <c r="T6997" s="33" t="s">
        <v>14028</v>
      </c>
      <c r="U6997" s="34">
        <v>43573</v>
      </c>
      <c r="V6997" s="27" t="s">
        <v>13197</v>
      </c>
      <c r="W6997" s="35">
        <v>184366.25322142977</v>
      </c>
      <c r="X6997" s="35">
        <v>64701.522363969605</v>
      </c>
      <c r="Y6997" s="35">
        <v>119235.5036836237</v>
      </c>
      <c r="Z6997" s="35">
        <v>2263.3413144630495</v>
      </c>
      <c r="AA6997" s="35">
        <v>58719.549683207093</v>
      </c>
      <c r="AB6997" s="35">
        <v>39185.034895316669</v>
      </c>
      <c r="AC6997" s="35">
        <v>9426.4909183031668</v>
      </c>
      <c r="AD6997" s="35">
        <v>3842.8368622877538</v>
      </c>
      <c r="AE6997" s="35">
        <v>0</v>
      </c>
      <c r="AG6997" s="1">
        <v>0</v>
      </c>
      <c r="AH6997" s="1">
        <f t="shared" si="581"/>
        <v>3842.8368622877538</v>
      </c>
      <c r="AI6997">
        <f t="shared" si="582"/>
        <v>4</v>
      </c>
      <c r="AJ6997" s="1" t="str">
        <f t="shared" si="583"/>
        <v>Winter</v>
      </c>
      <c r="AL6997" s="1">
        <f t="shared" si="580"/>
        <v>0</v>
      </c>
      <c r="AM6997" s="1">
        <f t="shared" si="584"/>
        <v>184366.25322142977</v>
      </c>
    </row>
    <row r="6998" spans="1:39" x14ac:dyDescent="0.2">
      <c r="A6998" s="24" t="s">
        <v>14029</v>
      </c>
      <c r="B6998" s="36">
        <v>6993</v>
      </c>
      <c r="C6998" s="37">
        <v>43573</v>
      </c>
      <c r="D6998" s="26">
        <v>43556</v>
      </c>
      <c r="E6998" s="38">
        <v>2019</v>
      </c>
      <c r="F6998" s="38" t="s">
        <v>13197</v>
      </c>
      <c r="G6998" s="38">
        <v>18</v>
      </c>
      <c r="H6998" s="39">
        <v>9</v>
      </c>
      <c r="I6998" s="29">
        <v>89229.058110597238</v>
      </c>
      <c r="J6998" s="30">
        <v>405208.00062949769</v>
      </c>
      <c r="K6998" s="30">
        <v>1672999.7067820784</v>
      </c>
      <c r="L6998" s="30">
        <v>2722945.9913924001</v>
      </c>
      <c r="M6998" s="30">
        <v>459658.52427465265</v>
      </c>
      <c r="N6998" s="30">
        <v>985488.58758106863</v>
      </c>
      <c r="O6998" s="31">
        <v>177559.32440056792</v>
      </c>
      <c r="P6998" s="32">
        <v>2221887.2891673283</v>
      </c>
      <c r="Q6998" s="32">
        <v>4291201.9040035345</v>
      </c>
      <c r="R6998" s="32">
        <v>459658.52427465265</v>
      </c>
      <c r="S6998" s="36">
        <v>6993</v>
      </c>
      <c r="T6998" s="33" t="s">
        <v>14030</v>
      </c>
      <c r="U6998" s="34">
        <v>43573</v>
      </c>
      <c r="V6998" s="27" t="s">
        <v>13197</v>
      </c>
      <c r="W6998" s="35">
        <v>159159.94905465774</v>
      </c>
      <c r="X6998" s="35">
        <v>69465.638541395965</v>
      </c>
      <c r="Y6998" s="35">
        <v>121221.32826445652</v>
      </c>
      <c r="Z6998" s="35">
        <v>2301.0364528926316</v>
      </c>
      <c r="AA6998" s="35">
        <v>58430.053135878217</v>
      </c>
      <c r="AB6998" s="35">
        <v>41079.909305257439</v>
      </c>
      <c r="AC6998" s="35">
        <v>9561.193127472121</v>
      </c>
      <c r="AD6998" s="35">
        <v>3842.8368622877538</v>
      </c>
      <c r="AE6998" s="35">
        <v>0</v>
      </c>
      <c r="AG6998" s="1">
        <v>0</v>
      </c>
      <c r="AH6998" s="1">
        <f t="shared" si="581"/>
        <v>3842.8368622877538</v>
      </c>
      <c r="AI6998">
        <f t="shared" si="582"/>
        <v>4</v>
      </c>
      <c r="AJ6998" s="1" t="str">
        <f t="shared" si="583"/>
        <v>Winter</v>
      </c>
      <c r="AL6998" s="1">
        <f t="shared" si="580"/>
        <v>0</v>
      </c>
      <c r="AM6998" s="1">
        <f t="shared" si="584"/>
        <v>159159.94905465774</v>
      </c>
    </row>
    <row r="6999" spans="1:39" x14ac:dyDescent="0.2">
      <c r="A6999" s="24" t="s">
        <v>14031</v>
      </c>
      <c r="B6999" s="36">
        <v>6994</v>
      </c>
      <c r="C6999" s="37">
        <v>43573</v>
      </c>
      <c r="D6999" s="26">
        <v>43556</v>
      </c>
      <c r="E6999" s="38">
        <v>2019</v>
      </c>
      <c r="F6999" s="38" t="s">
        <v>13197</v>
      </c>
      <c r="G6999" s="38">
        <v>18</v>
      </c>
      <c r="H6999" s="39">
        <v>10</v>
      </c>
      <c r="I6999" s="29">
        <v>83307.130431896978</v>
      </c>
      <c r="J6999" s="30">
        <v>404992.20035470586</v>
      </c>
      <c r="K6999" s="30">
        <v>1639633.7016984196</v>
      </c>
      <c r="L6999" s="30">
        <v>2707823.6557797743</v>
      </c>
      <c r="M6999" s="30">
        <v>459954.2082557297</v>
      </c>
      <c r="N6999" s="30">
        <v>986598.93400340062</v>
      </c>
      <c r="O6999" s="31">
        <v>176777.35191668203</v>
      </c>
      <c r="P6999" s="32">
        <v>2182895.0403860463</v>
      </c>
      <c r="Q6999" s="32">
        <v>4276192.1420545625</v>
      </c>
      <c r="R6999" s="32">
        <v>459954.2082557297</v>
      </c>
      <c r="S6999" s="36">
        <v>6994</v>
      </c>
      <c r="T6999" s="33" t="s">
        <v>14032</v>
      </c>
      <c r="U6999" s="34">
        <v>43573</v>
      </c>
      <c r="V6999" s="27" t="s">
        <v>13197</v>
      </c>
      <c r="W6999" s="35">
        <v>123080.69700480736</v>
      </c>
      <c r="X6999" s="35">
        <v>76911.687561331666</v>
      </c>
      <c r="Y6999" s="35">
        <v>125110.39801282955</v>
      </c>
      <c r="Z6999" s="35">
        <v>2374.8591983366136</v>
      </c>
      <c r="AA6999" s="35">
        <v>58140.556588549342</v>
      </c>
      <c r="AB6999" s="35">
        <v>41415.858348607988</v>
      </c>
      <c r="AC6999" s="35">
        <v>9727.6263279573031</v>
      </c>
      <c r="AD6999" s="35">
        <v>3842.8368622877538</v>
      </c>
      <c r="AE6999" s="35">
        <v>0</v>
      </c>
      <c r="AG6999" s="1">
        <v>0</v>
      </c>
      <c r="AH6999" s="1">
        <f t="shared" si="581"/>
        <v>3842.8368622877538</v>
      </c>
      <c r="AI6999">
        <f t="shared" si="582"/>
        <v>4</v>
      </c>
      <c r="AJ6999" s="1" t="str">
        <f t="shared" si="583"/>
        <v>Winter</v>
      </c>
      <c r="AL6999" s="1">
        <f t="shared" si="580"/>
        <v>0</v>
      </c>
      <c r="AM6999" s="1">
        <f t="shared" si="584"/>
        <v>123080.69700480736</v>
      </c>
    </row>
    <row r="7000" spans="1:39" x14ac:dyDescent="0.2">
      <c r="A7000" s="24" t="s">
        <v>14033</v>
      </c>
      <c r="B7000" s="36">
        <v>6995</v>
      </c>
      <c r="C7000" s="37">
        <v>43573</v>
      </c>
      <c r="D7000" s="26">
        <v>43556</v>
      </c>
      <c r="E7000" s="38">
        <v>2019</v>
      </c>
      <c r="F7000" s="38" t="s">
        <v>13197</v>
      </c>
      <c r="G7000" s="38">
        <v>18</v>
      </c>
      <c r="H7000" s="39">
        <v>11</v>
      </c>
      <c r="I7000" s="29">
        <v>76890.138045360902</v>
      </c>
      <c r="J7000" s="30">
        <v>387025.97513905319</v>
      </c>
      <c r="K7000" s="30">
        <v>1604066.3555159825</v>
      </c>
      <c r="L7000" s="30">
        <v>2683047.5464590765</v>
      </c>
      <c r="M7000" s="30">
        <v>452090.92609098949</v>
      </c>
      <c r="N7000" s="30">
        <v>976334.31615654496</v>
      </c>
      <c r="O7000" s="31">
        <v>174509.18961117126</v>
      </c>
      <c r="P7000" s="32">
        <v>2133047.4196523326</v>
      </c>
      <c r="Q7000" s="32">
        <v>4220917.0273658456</v>
      </c>
      <c r="R7000" s="32">
        <v>452090.92609098949</v>
      </c>
      <c r="S7000" s="36">
        <v>6995</v>
      </c>
      <c r="T7000" s="33" t="s">
        <v>14034</v>
      </c>
      <c r="U7000" s="34">
        <v>43573</v>
      </c>
      <c r="V7000" s="27" t="s">
        <v>13197</v>
      </c>
      <c r="W7000" s="35">
        <v>152879.11521549866</v>
      </c>
      <c r="X7000" s="35">
        <v>79107.996080899407</v>
      </c>
      <c r="Y7000" s="35">
        <v>126773.26092937647</v>
      </c>
      <c r="Z7000" s="35">
        <v>2406.4238432874618</v>
      </c>
      <c r="AA7000" s="35">
        <v>58044.057739439719</v>
      </c>
      <c r="AB7000" s="35">
        <v>41187.427295828689</v>
      </c>
      <c r="AC7000" s="35">
        <v>9812.2280966404905</v>
      </c>
      <c r="AD7000" s="35">
        <v>3842.8368622877538</v>
      </c>
      <c r="AE7000" s="35">
        <v>0</v>
      </c>
      <c r="AG7000" s="1">
        <v>0</v>
      </c>
      <c r="AH7000" s="1">
        <f t="shared" si="581"/>
        <v>3842.8368622877538</v>
      </c>
      <c r="AI7000">
        <f t="shared" si="582"/>
        <v>4</v>
      </c>
      <c r="AJ7000" s="1" t="str">
        <f t="shared" si="583"/>
        <v>Winter</v>
      </c>
      <c r="AL7000" s="1">
        <f t="shared" si="580"/>
        <v>0</v>
      </c>
      <c r="AM7000" s="1">
        <f t="shared" si="584"/>
        <v>152879.11521549866</v>
      </c>
    </row>
    <row r="7001" spans="1:39" x14ac:dyDescent="0.2">
      <c r="A7001" s="24" t="s">
        <v>14035</v>
      </c>
      <c r="B7001" s="36">
        <v>6996</v>
      </c>
      <c r="C7001" s="37">
        <v>43573</v>
      </c>
      <c r="D7001" s="26">
        <v>43556</v>
      </c>
      <c r="E7001" s="38">
        <v>2019</v>
      </c>
      <c r="F7001" s="38" t="s">
        <v>13197</v>
      </c>
      <c r="G7001" s="38">
        <v>18</v>
      </c>
      <c r="H7001" s="39">
        <v>12</v>
      </c>
      <c r="I7001" s="29">
        <v>76388.068058992823</v>
      </c>
      <c r="J7001" s="30">
        <v>391321.31699406728</v>
      </c>
      <c r="K7001" s="30">
        <v>1607961.3083738578</v>
      </c>
      <c r="L7001" s="30">
        <v>2698574.481623651</v>
      </c>
      <c r="M7001" s="30">
        <v>449662.00369560119</v>
      </c>
      <c r="N7001" s="30">
        <v>978787.70735479263</v>
      </c>
      <c r="O7001" s="31">
        <v>176223.12688074808</v>
      </c>
      <c r="P7001" s="32">
        <v>2134011.3801284516</v>
      </c>
      <c r="Q7001" s="32">
        <v>4244906.6328532584</v>
      </c>
      <c r="R7001" s="32">
        <v>449662.00369560119</v>
      </c>
      <c r="S7001" s="36">
        <v>6996</v>
      </c>
      <c r="T7001" s="33" t="s">
        <v>14036</v>
      </c>
      <c r="U7001" s="34">
        <v>43573</v>
      </c>
      <c r="V7001" s="27" t="s">
        <v>13197</v>
      </c>
      <c r="W7001" s="35">
        <v>111163.57333214264</v>
      </c>
      <c r="X7001" s="35">
        <v>76982.704163191709</v>
      </c>
      <c r="Y7001" s="35">
        <v>129492.04784348629</v>
      </c>
      <c r="Z7001" s="35">
        <v>2458.0321525394938</v>
      </c>
      <c r="AA7001" s="35">
        <v>58237.055437658972</v>
      </c>
      <c r="AB7001" s="35">
        <v>42432.114756538933</v>
      </c>
      <c r="AC7001" s="35">
        <v>9943.2436299207184</v>
      </c>
      <c r="AD7001" s="35">
        <v>3842.8368622877538</v>
      </c>
      <c r="AE7001" s="35">
        <v>0</v>
      </c>
      <c r="AG7001" s="1">
        <v>0</v>
      </c>
      <c r="AH7001" s="1">
        <f t="shared" si="581"/>
        <v>3842.8368622877538</v>
      </c>
      <c r="AI7001">
        <f t="shared" si="582"/>
        <v>4</v>
      </c>
      <c r="AJ7001" s="1" t="str">
        <f t="shared" si="583"/>
        <v>Winter</v>
      </c>
      <c r="AL7001" s="1">
        <f t="shared" si="580"/>
        <v>0</v>
      </c>
      <c r="AM7001" s="1">
        <f t="shared" si="584"/>
        <v>111163.57333214264</v>
      </c>
    </row>
    <row r="7002" spans="1:39" x14ac:dyDescent="0.2">
      <c r="A7002" s="24" t="s">
        <v>14037</v>
      </c>
      <c r="B7002" s="36">
        <v>6997</v>
      </c>
      <c r="C7002" s="37">
        <v>43573</v>
      </c>
      <c r="D7002" s="26">
        <v>43556</v>
      </c>
      <c r="E7002" s="38">
        <v>2019</v>
      </c>
      <c r="F7002" s="38" t="s">
        <v>13197</v>
      </c>
      <c r="G7002" s="38">
        <v>18</v>
      </c>
      <c r="H7002" s="39">
        <v>13</v>
      </c>
      <c r="I7002" s="29">
        <v>74468.65623492685</v>
      </c>
      <c r="J7002" s="30">
        <v>361047.49201834359</v>
      </c>
      <c r="K7002" s="30">
        <v>1607851.2223979563</v>
      </c>
      <c r="L7002" s="30">
        <v>2712408.1286027255</v>
      </c>
      <c r="M7002" s="30">
        <v>456428.76800801721</v>
      </c>
      <c r="N7002" s="30">
        <v>986959.59414179146</v>
      </c>
      <c r="O7002" s="31">
        <v>173854.40515053956</v>
      </c>
      <c r="P7002" s="32">
        <v>2138748.6466409005</v>
      </c>
      <c r="Q7002" s="32">
        <v>4234269.6199134002</v>
      </c>
      <c r="R7002" s="32">
        <v>456428.76800801721</v>
      </c>
      <c r="S7002" s="36">
        <v>6997</v>
      </c>
      <c r="T7002" s="33" t="s">
        <v>14038</v>
      </c>
      <c r="U7002" s="34">
        <v>43573</v>
      </c>
      <c r="V7002" s="27" t="s">
        <v>13197</v>
      </c>
      <c r="W7002" s="35">
        <v>134685.87693373984</v>
      </c>
      <c r="X7002" s="35">
        <v>74638.076687919151</v>
      </c>
      <c r="Y7002" s="35">
        <v>130663.49588260036</v>
      </c>
      <c r="Z7002" s="35">
        <v>2480.2687067768015</v>
      </c>
      <c r="AA7002" s="35">
        <v>58430.053135878217</v>
      </c>
      <c r="AB7002" s="35">
        <v>42959.140279780317</v>
      </c>
      <c r="AC7002" s="35">
        <v>10164.486841714384</v>
      </c>
      <c r="AD7002" s="35">
        <v>3842.8368622877538</v>
      </c>
      <c r="AE7002" s="35">
        <v>0</v>
      </c>
      <c r="AG7002" s="1">
        <v>0</v>
      </c>
      <c r="AH7002" s="1">
        <f t="shared" si="581"/>
        <v>3842.8368622877538</v>
      </c>
      <c r="AI7002">
        <f t="shared" si="582"/>
        <v>4</v>
      </c>
      <c r="AJ7002" s="1" t="str">
        <f t="shared" si="583"/>
        <v>Winter</v>
      </c>
      <c r="AL7002" s="1">
        <f t="shared" si="580"/>
        <v>0</v>
      </c>
      <c r="AM7002" s="1">
        <f t="shared" si="584"/>
        <v>134685.87693373984</v>
      </c>
    </row>
    <row r="7003" spans="1:39" x14ac:dyDescent="0.2">
      <c r="A7003" s="24" t="s">
        <v>14039</v>
      </c>
      <c r="B7003" s="36">
        <v>6998</v>
      </c>
      <c r="C7003" s="37">
        <v>43573</v>
      </c>
      <c r="D7003" s="26">
        <v>43556</v>
      </c>
      <c r="E7003" s="38">
        <v>2019</v>
      </c>
      <c r="F7003" s="38" t="s">
        <v>13197</v>
      </c>
      <c r="G7003" s="38">
        <v>18</v>
      </c>
      <c r="H7003" s="39">
        <v>14</v>
      </c>
      <c r="I7003" s="29">
        <v>72982.766148917872</v>
      </c>
      <c r="J7003" s="30">
        <v>381457.33862713067</v>
      </c>
      <c r="K7003" s="30">
        <v>1605188.5830738689</v>
      </c>
      <c r="L7003" s="30">
        <v>2710064.9262649762</v>
      </c>
      <c r="M7003" s="30">
        <v>458771.03918718523</v>
      </c>
      <c r="N7003" s="30">
        <v>981776.52947445284</v>
      </c>
      <c r="O7003" s="31">
        <v>176156.50515688138</v>
      </c>
      <c r="P7003" s="32">
        <v>2136942.3884099722</v>
      </c>
      <c r="Q7003" s="32">
        <v>4249455.2995234411</v>
      </c>
      <c r="R7003" s="32">
        <v>458771.03918718523</v>
      </c>
      <c r="S7003" s="36">
        <v>6998</v>
      </c>
      <c r="T7003" s="33" t="s">
        <v>14040</v>
      </c>
      <c r="U7003" s="34">
        <v>43573</v>
      </c>
      <c r="V7003" s="27" t="s">
        <v>13197</v>
      </c>
      <c r="W7003" s="35">
        <v>156734.76572515379</v>
      </c>
      <c r="X7003" s="35">
        <v>78562.585139843955</v>
      </c>
      <c r="Y7003" s="35">
        <v>131088.57394283087</v>
      </c>
      <c r="Z7003" s="35">
        <v>2488.3375848027995</v>
      </c>
      <c r="AA7003" s="35">
        <v>58285.304862213787</v>
      </c>
      <c r="AB7003" s="35">
        <v>42748.212845894581</v>
      </c>
      <c r="AC7003" s="35">
        <v>10183.879186989972</v>
      </c>
      <c r="AD7003" s="35">
        <v>3842.8368622877538</v>
      </c>
      <c r="AE7003" s="35">
        <v>0</v>
      </c>
      <c r="AG7003" s="1">
        <v>0</v>
      </c>
      <c r="AH7003" s="1">
        <f t="shared" si="581"/>
        <v>3842.8368622877538</v>
      </c>
      <c r="AI7003">
        <f t="shared" si="582"/>
        <v>4</v>
      </c>
      <c r="AJ7003" s="1" t="str">
        <f t="shared" si="583"/>
        <v>Winter</v>
      </c>
      <c r="AL7003" s="1">
        <f t="shared" si="580"/>
        <v>0</v>
      </c>
      <c r="AM7003" s="1">
        <f t="shared" si="584"/>
        <v>156734.76572515379</v>
      </c>
    </row>
    <row r="7004" spans="1:39" x14ac:dyDescent="0.2">
      <c r="A7004" s="24" t="s">
        <v>14041</v>
      </c>
      <c r="B7004" s="36">
        <v>6999</v>
      </c>
      <c r="C7004" s="37">
        <v>43573</v>
      </c>
      <c r="D7004" s="26">
        <v>43556</v>
      </c>
      <c r="E7004" s="38">
        <v>2019</v>
      </c>
      <c r="F7004" s="38" t="s">
        <v>13197</v>
      </c>
      <c r="G7004" s="38">
        <v>18</v>
      </c>
      <c r="H7004" s="39">
        <v>15</v>
      </c>
      <c r="I7004" s="29">
        <v>71644.967955437256</v>
      </c>
      <c r="J7004" s="30">
        <v>382561.48644806468</v>
      </c>
      <c r="K7004" s="30">
        <v>1583764.1079290644</v>
      </c>
      <c r="L7004" s="30">
        <v>2703667.9825181831</v>
      </c>
      <c r="M7004" s="30">
        <v>453854.47488280974</v>
      </c>
      <c r="N7004" s="30">
        <v>985990.82393876498</v>
      </c>
      <c r="O7004" s="31">
        <v>176094.33157826916</v>
      </c>
      <c r="P7004" s="32">
        <v>2109263.5507673114</v>
      </c>
      <c r="Q7004" s="32">
        <v>4248314.6244832817</v>
      </c>
      <c r="R7004" s="32">
        <v>453854.47488280974</v>
      </c>
      <c r="S7004" s="36">
        <v>6999</v>
      </c>
      <c r="T7004" s="33" t="s">
        <v>14042</v>
      </c>
      <c r="U7004" s="34">
        <v>43573</v>
      </c>
      <c r="V7004" s="27" t="s">
        <v>13197</v>
      </c>
      <c r="W7004" s="35">
        <v>138376.51257760561</v>
      </c>
      <c r="X7004" s="35">
        <v>77012.715430062628</v>
      </c>
      <c r="Y7004" s="35">
        <v>126919.47153132856</v>
      </c>
      <c r="Z7004" s="35">
        <v>2409.1992288545725</v>
      </c>
      <c r="AA7004" s="35">
        <v>58430.053135878217</v>
      </c>
      <c r="AB7004" s="35">
        <v>41109.454171897334</v>
      </c>
      <c r="AC7004" s="35">
        <v>9959.3115728141875</v>
      </c>
      <c r="AD7004" s="35">
        <v>3842.8368622877538</v>
      </c>
      <c r="AE7004" s="35">
        <v>0</v>
      </c>
      <c r="AG7004" s="1">
        <v>0</v>
      </c>
      <c r="AH7004" s="1">
        <f t="shared" si="581"/>
        <v>3842.8368622877538</v>
      </c>
      <c r="AI7004">
        <f t="shared" si="582"/>
        <v>4</v>
      </c>
      <c r="AJ7004" s="1" t="str">
        <f t="shared" si="583"/>
        <v>Winter</v>
      </c>
      <c r="AL7004" s="1">
        <f t="shared" si="580"/>
        <v>0</v>
      </c>
      <c r="AM7004" s="1">
        <f t="shared" si="584"/>
        <v>138376.51257760561</v>
      </c>
    </row>
    <row r="7005" spans="1:39" x14ac:dyDescent="0.2">
      <c r="A7005" s="24" t="s">
        <v>14043</v>
      </c>
      <c r="B7005" s="36">
        <v>7000</v>
      </c>
      <c r="C7005" s="37">
        <v>43573</v>
      </c>
      <c r="D7005" s="26">
        <v>43556</v>
      </c>
      <c r="E7005" s="38">
        <v>2019</v>
      </c>
      <c r="F7005" s="38" t="s">
        <v>13197</v>
      </c>
      <c r="G7005" s="38">
        <v>18</v>
      </c>
      <c r="H7005" s="39">
        <v>16</v>
      </c>
      <c r="I7005" s="29">
        <v>75298.881671473326</v>
      </c>
      <c r="J7005" s="30">
        <v>391382.53133508522</v>
      </c>
      <c r="K7005" s="30">
        <v>1600979.8484769755</v>
      </c>
      <c r="L7005" s="30">
        <v>2712824.8873649091</v>
      </c>
      <c r="M7005" s="30">
        <v>465834.16871691856</v>
      </c>
      <c r="N7005" s="30">
        <v>974909.97758487519</v>
      </c>
      <c r="O7005" s="31">
        <v>172448.78522280385</v>
      </c>
      <c r="P7005" s="32">
        <v>2142112.8988653673</v>
      </c>
      <c r="Q7005" s="32">
        <v>4251566.181507674</v>
      </c>
      <c r="R7005" s="32">
        <v>465834.16871691856</v>
      </c>
      <c r="S7005" s="36">
        <v>7000</v>
      </c>
      <c r="T7005" s="33" t="s">
        <v>14044</v>
      </c>
      <c r="U7005" s="34">
        <v>43573</v>
      </c>
      <c r="V7005" s="27" t="s">
        <v>13197</v>
      </c>
      <c r="W7005" s="35">
        <v>155577.97434214698</v>
      </c>
      <c r="X7005" s="35">
        <v>70427.600508535819</v>
      </c>
      <c r="Y7005" s="35">
        <v>121844.54072092184</v>
      </c>
      <c r="Z7005" s="35">
        <v>2312.8663396027905</v>
      </c>
      <c r="AA7005" s="35">
        <v>58430.053135878217</v>
      </c>
      <c r="AB7005" s="35">
        <v>40078.884134706794</v>
      </c>
      <c r="AC7005" s="35">
        <v>9258.8856530258345</v>
      </c>
      <c r="AD7005" s="35">
        <v>3842.8368622877538</v>
      </c>
      <c r="AE7005" s="35">
        <v>0</v>
      </c>
      <c r="AG7005" s="1">
        <v>0</v>
      </c>
      <c r="AH7005" s="1">
        <f t="shared" si="581"/>
        <v>3842.8368622877538</v>
      </c>
      <c r="AI7005">
        <f t="shared" si="582"/>
        <v>4</v>
      </c>
      <c r="AJ7005" s="1" t="str">
        <f t="shared" si="583"/>
        <v>Winter</v>
      </c>
      <c r="AL7005" s="1">
        <f t="shared" si="580"/>
        <v>155577.97434214698</v>
      </c>
      <c r="AM7005" s="1">
        <f t="shared" si="584"/>
        <v>0</v>
      </c>
    </row>
    <row r="7006" spans="1:39" x14ac:dyDescent="0.2">
      <c r="A7006" s="24" t="s">
        <v>14045</v>
      </c>
      <c r="B7006" s="36">
        <v>7001</v>
      </c>
      <c r="C7006" s="37">
        <v>43573</v>
      </c>
      <c r="D7006" s="26">
        <v>43556</v>
      </c>
      <c r="E7006" s="38">
        <v>2019</v>
      </c>
      <c r="F7006" s="38" t="s">
        <v>13197</v>
      </c>
      <c r="G7006" s="38">
        <v>18</v>
      </c>
      <c r="H7006" s="39">
        <v>17</v>
      </c>
      <c r="I7006" s="29">
        <v>78296.563619915149</v>
      </c>
      <c r="J7006" s="30">
        <v>390504.37693409552</v>
      </c>
      <c r="K7006" s="30">
        <v>1609751.1046146532</v>
      </c>
      <c r="L7006" s="30">
        <v>2713673.3427454764</v>
      </c>
      <c r="M7006" s="30">
        <v>464110.46207744849</v>
      </c>
      <c r="N7006" s="30">
        <v>954654.84355605277</v>
      </c>
      <c r="O7006" s="31">
        <v>175318.89569808054</v>
      </c>
      <c r="P7006" s="32">
        <v>2152158.1303120167</v>
      </c>
      <c r="Q7006" s="32">
        <v>4234151.4589337055</v>
      </c>
      <c r="R7006" s="32">
        <v>464110.46207744849</v>
      </c>
      <c r="S7006" s="36">
        <v>7001</v>
      </c>
      <c r="T7006" s="33" t="s">
        <v>14046</v>
      </c>
      <c r="U7006" s="34">
        <v>43573</v>
      </c>
      <c r="V7006" s="27" t="s">
        <v>13197</v>
      </c>
      <c r="W7006" s="35">
        <v>148941.60320108625</v>
      </c>
      <c r="X7006" s="35">
        <v>66396.326239980539</v>
      </c>
      <c r="Y7006" s="35">
        <v>109838.29935415162</v>
      </c>
      <c r="Z7006" s="35">
        <v>2084.9625586204943</v>
      </c>
      <c r="AA7006" s="35">
        <v>58430.053135878217</v>
      </c>
      <c r="AB7006" s="35">
        <v>38979.860011819503</v>
      </c>
      <c r="AC7006" s="35">
        <v>8727.3862343371875</v>
      </c>
      <c r="AD7006" s="35">
        <v>3842.8368622877538</v>
      </c>
      <c r="AE7006" s="35">
        <v>0</v>
      </c>
      <c r="AG7006" s="1">
        <v>0</v>
      </c>
      <c r="AH7006" s="1">
        <f t="shared" si="581"/>
        <v>3842.8368622877538</v>
      </c>
      <c r="AI7006">
        <f t="shared" si="582"/>
        <v>4</v>
      </c>
      <c r="AJ7006" s="1" t="str">
        <f t="shared" si="583"/>
        <v>Winter</v>
      </c>
      <c r="AL7006" s="1">
        <f t="shared" si="580"/>
        <v>148941.60320108625</v>
      </c>
      <c r="AM7006" s="1">
        <f t="shared" si="584"/>
        <v>0</v>
      </c>
    </row>
    <row r="7007" spans="1:39" x14ac:dyDescent="0.2">
      <c r="A7007" s="24" t="s">
        <v>14047</v>
      </c>
      <c r="B7007" s="36">
        <v>7002</v>
      </c>
      <c r="C7007" s="37">
        <v>43573</v>
      </c>
      <c r="D7007" s="26">
        <v>43556</v>
      </c>
      <c r="E7007" s="38">
        <v>2019</v>
      </c>
      <c r="F7007" s="38" t="s">
        <v>13197</v>
      </c>
      <c r="G7007" s="38">
        <v>18</v>
      </c>
      <c r="H7007" s="39">
        <v>18</v>
      </c>
      <c r="I7007" s="29">
        <v>81885.920219536711</v>
      </c>
      <c r="J7007" s="30">
        <v>390626.20366278471</v>
      </c>
      <c r="K7007" s="30">
        <v>1627970.7244189996</v>
      </c>
      <c r="L7007" s="30">
        <v>2751414.3462028136</v>
      </c>
      <c r="M7007" s="30">
        <v>468619.19261373096</v>
      </c>
      <c r="N7007" s="30">
        <v>945044.31483241357</v>
      </c>
      <c r="O7007" s="31">
        <v>171459.73188814806</v>
      </c>
      <c r="P7007" s="32">
        <v>2178475.8372522672</v>
      </c>
      <c r="Q7007" s="32">
        <v>4258544.5965861594</v>
      </c>
      <c r="R7007" s="32">
        <v>468619.19261373096</v>
      </c>
      <c r="S7007" s="36">
        <v>7002</v>
      </c>
      <c r="T7007" s="33" t="s">
        <v>14048</v>
      </c>
      <c r="U7007" s="34">
        <v>43573</v>
      </c>
      <c r="V7007" s="27" t="s">
        <v>13197</v>
      </c>
      <c r="W7007" s="35">
        <v>168766.53505109932</v>
      </c>
      <c r="X7007" s="35">
        <v>57443.116236057678</v>
      </c>
      <c r="Y7007" s="35">
        <v>106945.39858655501</v>
      </c>
      <c r="Z7007" s="35">
        <v>2030.0492012423381</v>
      </c>
      <c r="AA7007" s="35">
        <v>58044.057739439719</v>
      </c>
      <c r="AB7007" s="35">
        <v>38240.089147406361</v>
      </c>
      <c r="AC7007" s="35">
        <v>8521.1454518830324</v>
      </c>
      <c r="AD7007" s="35">
        <v>3842.8368622877538</v>
      </c>
      <c r="AE7007" s="35">
        <v>0</v>
      </c>
      <c r="AG7007" s="1">
        <v>0</v>
      </c>
      <c r="AH7007" s="1">
        <f t="shared" si="581"/>
        <v>3842.8368622877538</v>
      </c>
      <c r="AI7007">
        <f t="shared" si="582"/>
        <v>4</v>
      </c>
      <c r="AJ7007" s="1" t="str">
        <f t="shared" si="583"/>
        <v>Winter</v>
      </c>
      <c r="AL7007" s="1">
        <f t="shared" si="580"/>
        <v>168766.53505109932</v>
      </c>
      <c r="AM7007" s="1">
        <f t="shared" si="584"/>
        <v>0</v>
      </c>
    </row>
    <row r="7008" spans="1:39" x14ac:dyDescent="0.2">
      <c r="A7008" s="24" t="s">
        <v>14049</v>
      </c>
      <c r="B7008" s="36">
        <v>7003</v>
      </c>
      <c r="C7008" s="37">
        <v>43573</v>
      </c>
      <c r="D7008" s="26">
        <v>43556</v>
      </c>
      <c r="E7008" s="38">
        <v>2019</v>
      </c>
      <c r="F7008" s="38" t="s">
        <v>13197</v>
      </c>
      <c r="G7008" s="38">
        <v>18</v>
      </c>
      <c r="H7008" s="39">
        <v>19</v>
      </c>
      <c r="I7008" s="29">
        <v>81699.430675757321</v>
      </c>
      <c r="J7008" s="30">
        <v>403545.65099248284</v>
      </c>
      <c r="K7008" s="30">
        <v>1627345.9140183646</v>
      </c>
      <c r="L7008" s="30">
        <v>2819414.965765988</v>
      </c>
      <c r="M7008" s="30">
        <v>470398.85416778905</v>
      </c>
      <c r="N7008" s="30">
        <v>963300.71249370964</v>
      </c>
      <c r="O7008" s="31">
        <v>176684.76861513717</v>
      </c>
      <c r="P7008" s="32">
        <v>2179444.198861911</v>
      </c>
      <c r="Q7008" s="32">
        <v>4362946.0978673175</v>
      </c>
      <c r="R7008" s="32">
        <v>470398.85416778905</v>
      </c>
      <c r="S7008" s="36">
        <v>7003</v>
      </c>
      <c r="T7008" s="33" t="s">
        <v>14050</v>
      </c>
      <c r="U7008" s="34">
        <v>43573</v>
      </c>
      <c r="V7008" s="27" t="s">
        <v>13197</v>
      </c>
      <c r="W7008" s="35">
        <v>162431.10051102159</v>
      </c>
      <c r="X7008" s="35">
        <v>54814.246416266411</v>
      </c>
      <c r="Y7008" s="35">
        <v>104186.13913447433</v>
      </c>
      <c r="Z7008" s="35">
        <v>1977.6726378674932</v>
      </c>
      <c r="AA7008" s="35">
        <v>58381.80371132341</v>
      </c>
      <c r="AB7008" s="35">
        <v>37563.457959017964</v>
      </c>
      <c r="AC7008" s="35">
        <v>8113.0538017387353</v>
      </c>
      <c r="AD7008" s="35">
        <v>3842.8368622877538</v>
      </c>
      <c r="AE7008" s="35">
        <v>644.28477993786373</v>
      </c>
      <c r="AG7008" s="1">
        <v>0</v>
      </c>
      <c r="AH7008" s="1">
        <f t="shared" si="581"/>
        <v>3842.8368622877538</v>
      </c>
      <c r="AI7008">
        <f t="shared" si="582"/>
        <v>4</v>
      </c>
      <c r="AJ7008" s="1" t="str">
        <f t="shared" si="583"/>
        <v>Winter</v>
      </c>
      <c r="AL7008" s="1">
        <f t="shared" si="580"/>
        <v>162431.10051102159</v>
      </c>
      <c r="AM7008" s="1">
        <f t="shared" si="584"/>
        <v>0</v>
      </c>
    </row>
    <row r="7009" spans="1:39" x14ac:dyDescent="0.2">
      <c r="A7009" s="24" t="s">
        <v>14051</v>
      </c>
      <c r="B7009" s="36">
        <v>7004</v>
      </c>
      <c r="C7009" s="37">
        <v>43573</v>
      </c>
      <c r="D7009" s="26">
        <v>43556</v>
      </c>
      <c r="E7009" s="38">
        <v>2019</v>
      </c>
      <c r="F7009" s="38" t="s">
        <v>13197</v>
      </c>
      <c r="G7009" s="38">
        <v>18</v>
      </c>
      <c r="H7009" s="39">
        <v>20</v>
      </c>
      <c r="I7009" s="29">
        <v>84773.113555507764</v>
      </c>
      <c r="J7009" s="30">
        <v>404883.38958310877</v>
      </c>
      <c r="K7009" s="30">
        <v>1670864.1900110664</v>
      </c>
      <c r="L7009" s="30">
        <v>2795812.6833406906</v>
      </c>
      <c r="M7009" s="30">
        <v>480984.68171517522</v>
      </c>
      <c r="N7009" s="30">
        <v>963438.93470939901</v>
      </c>
      <c r="O7009" s="31">
        <v>173526.5432933252</v>
      </c>
      <c r="P7009" s="32">
        <v>2236621.9852817492</v>
      </c>
      <c r="Q7009" s="32">
        <v>4337661.5509265233</v>
      </c>
      <c r="R7009" s="32">
        <v>480984.68171517522</v>
      </c>
      <c r="S7009" s="36">
        <v>7004</v>
      </c>
      <c r="T7009" s="33" t="s">
        <v>14052</v>
      </c>
      <c r="U7009" s="34">
        <v>43573</v>
      </c>
      <c r="V7009" s="27" t="s">
        <v>13197</v>
      </c>
      <c r="W7009" s="35">
        <v>173519.37974357032</v>
      </c>
      <c r="X7009" s="35">
        <v>57275.696111630954</v>
      </c>
      <c r="Y7009" s="35">
        <v>100414.01161105993</v>
      </c>
      <c r="Z7009" s="35">
        <v>1906.0697024715018</v>
      </c>
      <c r="AA7009" s="35">
        <v>58333.554286768594</v>
      </c>
      <c r="AB7009" s="35">
        <v>37501.514525863116</v>
      </c>
      <c r="AC7009" s="35">
        <v>8100.7790871442448</v>
      </c>
      <c r="AD7009" s="35">
        <v>3842.8368622877538</v>
      </c>
      <c r="AE7009" s="35">
        <v>2995.3987076307808</v>
      </c>
      <c r="AG7009" s="1">
        <v>0</v>
      </c>
      <c r="AH7009" s="1">
        <f t="shared" si="581"/>
        <v>3842.8368622877538</v>
      </c>
      <c r="AI7009">
        <f t="shared" si="582"/>
        <v>4</v>
      </c>
      <c r="AJ7009" s="1" t="str">
        <f t="shared" si="583"/>
        <v>Winter</v>
      </c>
      <c r="AL7009" s="1">
        <f t="shared" si="580"/>
        <v>173519.37974357032</v>
      </c>
      <c r="AM7009" s="1">
        <f t="shared" si="584"/>
        <v>0</v>
      </c>
    </row>
    <row r="7010" spans="1:39" x14ac:dyDescent="0.2">
      <c r="A7010" s="24" t="s">
        <v>14053</v>
      </c>
      <c r="B7010" s="36">
        <v>7005</v>
      </c>
      <c r="C7010" s="37">
        <v>43573</v>
      </c>
      <c r="D7010" s="26">
        <v>43556</v>
      </c>
      <c r="E7010" s="38">
        <v>2019</v>
      </c>
      <c r="F7010" s="38" t="s">
        <v>13197</v>
      </c>
      <c r="G7010" s="38">
        <v>18</v>
      </c>
      <c r="H7010" s="39">
        <v>21</v>
      </c>
      <c r="I7010" s="29">
        <v>82663.473671892454</v>
      </c>
      <c r="J7010" s="30">
        <v>376698.42695281265</v>
      </c>
      <c r="K7010" s="30">
        <v>1575681.8759179525</v>
      </c>
      <c r="L7010" s="30">
        <v>2606525.7118220325</v>
      </c>
      <c r="M7010" s="30">
        <v>468049.27037512849</v>
      </c>
      <c r="N7010" s="30">
        <v>940561.30323874764</v>
      </c>
      <c r="O7010" s="31">
        <v>177027.57013274578</v>
      </c>
      <c r="P7010" s="32">
        <v>2126394.6199649735</v>
      </c>
      <c r="Q7010" s="32">
        <v>4100813.0121463388</v>
      </c>
      <c r="R7010" s="32">
        <v>468049.27037512849</v>
      </c>
      <c r="S7010" s="36">
        <v>7005</v>
      </c>
      <c r="T7010" s="33" t="s">
        <v>14054</v>
      </c>
      <c r="U7010" s="34">
        <v>43573</v>
      </c>
      <c r="V7010" s="27" t="s">
        <v>13197</v>
      </c>
      <c r="W7010" s="35">
        <v>159729.20947678969</v>
      </c>
      <c r="X7010" s="35">
        <v>55880.786982265978</v>
      </c>
      <c r="Y7010" s="35">
        <v>96196.958105572252</v>
      </c>
      <c r="Z7010" s="35">
        <v>1826.0211336358557</v>
      </c>
      <c r="AA7010" s="35">
        <v>58285.304862213787</v>
      </c>
      <c r="AB7010" s="35">
        <v>37380.752320333268</v>
      </c>
      <c r="AC7010" s="35">
        <v>7386.3523201241878</v>
      </c>
      <c r="AD7010" s="35">
        <v>3842.8368622877538</v>
      </c>
      <c r="AE7010" s="35">
        <v>3211.0919141053419</v>
      </c>
      <c r="AG7010" s="1">
        <v>0</v>
      </c>
      <c r="AH7010" s="1">
        <f t="shared" si="581"/>
        <v>3842.8368622877538</v>
      </c>
      <c r="AI7010">
        <f t="shared" si="582"/>
        <v>4</v>
      </c>
      <c r="AJ7010" s="1" t="str">
        <f t="shared" si="583"/>
        <v>Winter</v>
      </c>
      <c r="AL7010" s="1">
        <f t="shared" si="580"/>
        <v>159729.20947678969</v>
      </c>
      <c r="AM7010" s="1">
        <f t="shared" si="584"/>
        <v>0</v>
      </c>
    </row>
    <row r="7011" spans="1:39" x14ac:dyDescent="0.2">
      <c r="A7011" s="24" t="s">
        <v>14055</v>
      </c>
      <c r="B7011" s="36">
        <v>7006</v>
      </c>
      <c r="C7011" s="37">
        <v>43573</v>
      </c>
      <c r="D7011" s="26">
        <v>43556</v>
      </c>
      <c r="E7011" s="38">
        <v>2019</v>
      </c>
      <c r="F7011" s="38" t="s">
        <v>13197</v>
      </c>
      <c r="G7011" s="38">
        <v>18</v>
      </c>
      <c r="H7011" s="39">
        <v>22</v>
      </c>
      <c r="I7011" s="29">
        <v>70874.072814885585</v>
      </c>
      <c r="J7011" s="30">
        <v>372348.45115462865</v>
      </c>
      <c r="K7011" s="30">
        <v>1418631.8754417254</v>
      </c>
      <c r="L7011" s="30">
        <v>2487310.2950391946</v>
      </c>
      <c r="M7011" s="30">
        <v>422597.62156914355</v>
      </c>
      <c r="N7011" s="30">
        <v>914150.04665385617</v>
      </c>
      <c r="O7011" s="31">
        <v>177422.12503684245</v>
      </c>
      <c r="P7011" s="32">
        <v>1912103.5698257545</v>
      </c>
      <c r="Q7011" s="32">
        <v>3951230.9178845221</v>
      </c>
      <c r="R7011" s="32">
        <v>422597.62156914355</v>
      </c>
      <c r="S7011" s="36">
        <v>7006</v>
      </c>
      <c r="T7011" s="33" t="s">
        <v>14056</v>
      </c>
      <c r="U7011" s="34">
        <v>43573</v>
      </c>
      <c r="V7011" s="27" t="s">
        <v>13197</v>
      </c>
      <c r="W7011" s="35">
        <v>129865.35479112007</v>
      </c>
      <c r="X7011" s="35">
        <v>52818.15229269179</v>
      </c>
      <c r="Y7011" s="35">
        <v>91438.884026883316</v>
      </c>
      <c r="Z7011" s="35">
        <v>1735.7028533680341</v>
      </c>
      <c r="AA7011" s="35">
        <v>58381.80371132341</v>
      </c>
      <c r="AB7011" s="35">
        <v>37311.452695277963</v>
      </c>
      <c r="AC7011" s="35">
        <v>6849.6318860759975</v>
      </c>
      <c r="AD7011" s="35">
        <v>3842.8368622877538</v>
      </c>
      <c r="AE7011" s="35">
        <v>3211.0919141053419</v>
      </c>
      <c r="AG7011" s="1">
        <v>0</v>
      </c>
      <c r="AH7011" s="1">
        <f t="shared" si="581"/>
        <v>3842.8368622877538</v>
      </c>
      <c r="AI7011">
        <f t="shared" si="582"/>
        <v>4</v>
      </c>
      <c r="AJ7011" s="1" t="str">
        <f t="shared" si="583"/>
        <v>Winter</v>
      </c>
      <c r="AL7011" s="1">
        <f t="shared" si="580"/>
        <v>129865.35479112007</v>
      </c>
      <c r="AM7011" s="1">
        <f t="shared" si="584"/>
        <v>0</v>
      </c>
    </row>
    <row r="7012" spans="1:39" x14ac:dyDescent="0.2">
      <c r="A7012" s="24" t="s">
        <v>14057</v>
      </c>
      <c r="B7012" s="36">
        <v>7007</v>
      </c>
      <c r="C7012" s="37">
        <v>43573</v>
      </c>
      <c r="D7012" s="26">
        <v>43556</v>
      </c>
      <c r="E7012" s="38">
        <v>2019</v>
      </c>
      <c r="F7012" s="38" t="s">
        <v>13197</v>
      </c>
      <c r="G7012" s="38">
        <v>18</v>
      </c>
      <c r="H7012" s="39">
        <v>23</v>
      </c>
      <c r="I7012" s="29">
        <v>63931.308150547877</v>
      </c>
      <c r="J7012" s="30">
        <v>370285.5498449197</v>
      </c>
      <c r="K7012" s="30">
        <v>1271179.7121749779</v>
      </c>
      <c r="L7012" s="30">
        <v>2361850.8322883854</v>
      </c>
      <c r="M7012" s="30">
        <v>385744.92702760937</v>
      </c>
      <c r="N7012" s="30">
        <v>905398.48933558597</v>
      </c>
      <c r="O7012" s="31">
        <v>176355.19400099895</v>
      </c>
      <c r="P7012" s="32">
        <v>1720855.9473531351</v>
      </c>
      <c r="Q7012" s="32">
        <v>3813890.0654698899</v>
      </c>
      <c r="R7012" s="32">
        <v>385744.92702760937</v>
      </c>
      <c r="S7012" s="36">
        <v>7007</v>
      </c>
      <c r="T7012" s="33" t="s">
        <v>14058</v>
      </c>
      <c r="U7012" s="34">
        <v>43573</v>
      </c>
      <c r="V7012" s="27" t="s">
        <v>13197</v>
      </c>
      <c r="W7012" s="35">
        <v>112617.62348041148</v>
      </c>
      <c r="X7012" s="35">
        <v>48471.462828172116</v>
      </c>
      <c r="Y7012" s="35">
        <v>87425.654538287243</v>
      </c>
      <c r="Z7012" s="35">
        <v>1659.5232942153987</v>
      </c>
      <c r="AA7012" s="35">
        <v>57899.309465775281</v>
      </c>
      <c r="AB7012" s="35">
        <v>36842.13041959305</v>
      </c>
      <c r="AC7012" s="35">
        <v>6822.0137779453789</v>
      </c>
      <c r="AD7012" s="35">
        <v>3842.8368622877538</v>
      </c>
      <c r="AE7012" s="35">
        <v>3211.0919141053419</v>
      </c>
      <c r="AG7012" s="1">
        <v>0</v>
      </c>
      <c r="AH7012" s="1">
        <f t="shared" si="581"/>
        <v>3842.8368622877538</v>
      </c>
      <c r="AI7012">
        <f t="shared" si="582"/>
        <v>4</v>
      </c>
      <c r="AJ7012" s="1" t="str">
        <f t="shared" si="583"/>
        <v>Winter</v>
      </c>
      <c r="AL7012" s="1">
        <f t="shared" si="580"/>
        <v>0</v>
      </c>
      <c r="AM7012" s="1">
        <f t="shared" si="584"/>
        <v>112617.62348041148</v>
      </c>
    </row>
    <row r="7013" spans="1:39" x14ac:dyDescent="0.2">
      <c r="A7013" s="24" t="s">
        <v>14059</v>
      </c>
      <c r="B7013" s="36">
        <v>7008</v>
      </c>
      <c r="C7013" s="37">
        <v>43573</v>
      </c>
      <c r="D7013" s="26">
        <v>43556</v>
      </c>
      <c r="E7013" s="38">
        <v>2019</v>
      </c>
      <c r="F7013" s="38" t="s">
        <v>13197</v>
      </c>
      <c r="G7013" s="38">
        <v>18</v>
      </c>
      <c r="H7013" s="39">
        <v>24</v>
      </c>
      <c r="I7013" s="29">
        <v>59286.467604078927</v>
      </c>
      <c r="J7013" s="30">
        <v>354447.31907835085</v>
      </c>
      <c r="K7013" s="30">
        <v>1188436.8597044202</v>
      </c>
      <c r="L7013" s="30">
        <v>2264667.0856099399</v>
      </c>
      <c r="M7013" s="30">
        <v>354918.83260667697</v>
      </c>
      <c r="N7013" s="30">
        <v>924205.51064818795</v>
      </c>
      <c r="O7013" s="31">
        <v>174568.82469315783</v>
      </c>
      <c r="P7013" s="32">
        <v>1602642.159915176</v>
      </c>
      <c r="Q7013" s="32">
        <v>3717888.7400296363</v>
      </c>
      <c r="R7013" s="32">
        <v>354918.83260667697</v>
      </c>
      <c r="S7013" s="36">
        <v>7008</v>
      </c>
      <c r="T7013" s="33" t="s">
        <v>14060</v>
      </c>
      <c r="U7013" s="34">
        <v>43573</v>
      </c>
      <c r="V7013" s="27" t="s">
        <v>13197</v>
      </c>
      <c r="W7013" s="35">
        <v>81645.303382176309</v>
      </c>
      <c r="X7013" s="35">
        <v>48004.283908478232</v>
      </c>
      <c r="Y7013" s="35">
        <v>85174.352713012864</v>
      </c>
      <c r="Z7013" s="35">
        <v>1616.7888378240393</v>
      </c>
      <c r="AA7013" s="35">
        <v>57995.808314884904</v>
      </c>
      <c r="AB7013" s="35">
        <v>35655.67658375662</v>
      </c>
      <c r="AC7013" s="35">
        <v>6747.8540423254108</v>
      </c>
      <c r="AD7013" s="35">
        <v>3842.8368622877538</v>
      </c>
      <c r="AE7013" s="35">
        <v>3211.0919141053419</v>
      </c>
      <c r="AG7013" s="1">
        <v>0</v>
      </c>
      <c r="AH7013" s="1">
        <f t="shared" si="581"/>
        <v>3842.8368622877538</v>
      </c>
      <c r="AI7013">
        <f t="shared" si="582"/>
        <v>4</v>
      </c>
      <c r="AJ7013" s="1" t="str">
        <f t="shared" si="583"/>
        <v>Winter</v>
      </c>
      <c r="AL7013" s="1">
        <f t="shared" si="580"/>
        <v>0</v>
      </c>
      <c r="AM7013" s="1">
        <f t="shared" si="584"/>
        <v>81645.303382176309</v>
      </c>
    </row>
    <row r="7014" spans="1:39" x14ac:dyDescent="0.2">
      <c r="A7014" s="24" t="s">
        <v>14061</v>
      </c>
      <c r="B7014" s="36">
        <v>7009</v>
      </c>
      <c r="C7014" s="37">
        <v>43574</v>
      </c>
      <c r="D7014" s="26">
        <v>43556</v>
      </c>
      <c r="E7014" s="38">
        <v>2019</v>
      </c>
      <c r="F7014" s="38" t="s">
        <v>13197</v>
      </c>
      <c r="G7014" s="38">
        <v>19</v>
      </c>
      <c r="H7014" s="39">
        <v>1</v>
      </c>
      <c r="I7014" s="29">
        <v>55631.05527476946</v>
      </c>
      <c r="J7014" s="30">
        <v>343237.53236863227</v>
      </c>
      <c r="K7014" s="30">
        <v>1115277.0243310775</v>
      </c>
      <c r="L7014" s="30">
        <v>2247364.1851588958</v>
      </c>
      <c r="M7014" s="30">
        <v>338241.77992844727</v>
      </c>
      <c r="N7014" s="30">
        <v>914873.88731715886</v>
      </c>
      <c r="O7014" s="31">
        <v>173335.98203979136</v>
      </c>
      <c r="P7014" s="32">
        <v>1509149.8595342941</v>
      </c>
      <c r="Q7014" s="32">
        <v>3678811.5868844781</v>
      </c>
      <c r="R7014" s="32">
        <v>338241.77992844727</v>
      </c>
      <c r="S7014" s="36">
        <v>7009</v>
      </c>
      <c r="T7014" s="33" t="s">
        <v>14062</v>
      </c>
      <c r="U7014" s="34">
        <v>43574</v>
      </c>
      <c r="V7014" s="27" t="s">
        <v>13197</v>
      </c>
      <c r="W7014" s="35">
        <v>87377.994694633599</v>
      </c>
      <c r="X7014" s="35">
        <v>47948.127991892405</v>
      </c>
      <c r="Y7014" s="35">
        <v>82901.568301699197</v>
      </c>
      <c r="Z7014" s="35">
        <v>1573.6465966452458</v>
      </c>
      <c r="AA7014" s="35">
        <v>57416.815220227152</v>
      </c>
      <c r="AB7014" s="35">
        <v>35502.198735100923</v>
      </c>
      <c r="AC7014" s="35">
        <v>6801.5132993237921</v>
      </c>
      <c r="AD7014" s="35">
        <v>3842.8368622877538</v>
      </c>
      <c r="AE7014" s="35">
        <v>3211.0919141053419</v>
      </c>
      <c r="AG7014" s="1">
        <v>0</v>
      </c>
      <c r="AH7014" s="1">
        <f t="shared" si="581"/>
        <v>3842.8368622877538</v>
      </c>
      <c r="AI7014">
        <f t="shared" si="582"/>
        <v>4</v>
      </c>
      <c r="AJ7014" s="1" t="str">
        <f t="shared" si="583"/>
        <v>Winter</v>
      </c>
      <c r="AL7014" s="1">
        <f t="shared" si="580"/>
        <v>0</v>
      </c>
      <c r="AM7014" s="1">
        <f t="shared" si="584"/>
        <v>87377.994694633599</v>
      </c>
    </row>
    <row r="7015" spans="1:39" x14ac:dyDescent="0.2">
      <c r="A7015" s="24" t="s">
        <v>14063</v>
      </c>
      <c r="B7015" s="36">
        <v>7010</v>
      </c>
      <c r="C7015" s="37">
        <v>43574</v>
      </c>
      <c r="D7015" s="26">
        <v>43556</v>
      </c>
      <c r="E7015" s="38">
        <v>2019</v>
      </c>
      <c r="F7015" s="38" t="s">
        <v>13197</v>
      </c>
      <c r="G7015" s="38">
        <v>19</v>
      </c>
      <c r="H7015" s="39">
        <v>2</v>
      </c>
      <c r="I7015" s="29">
        <v>56561.194370031866</v>
      </c>
      <c r="J7015" s="30">
        <v>364964.81781904044</v>
      </c>
      <c r="K7015" s="30">
        <v>1081558.0528977949</v>
      </c>
      <c r="L7015" s="30">
        <v>2213643.6869875281</v>
      </c>
      <c r="M7015" s="30">
        <v>340467.75829346437</v>
      </c>
      <c r="N7015" s="30">
        <v>925869.13267845078</v>
      </c>
      <c r="O7015" s="31">
        <v>175342.72873750055</v>
      </c>
      <c r="P7015" s="32">
        <v>1478587.005561291</v>
      </c>
      <c r="Q7015" s="32">
        <v>3679820.3662225194</v>
      </c>
      <c r="R7015" s="32">
        <v>340467.75829346437</v>
      </c>
      <c r="S7015" s="36">
        <v>7010</v>
      </c>
      <c r="T7015" s="33" t="s">
        <v>14064</v>
      </c>
      <c r="U7015" s="34">
        <v>43574</v>
      </c>
      <c r="V7015" s="27" t="s">
        <v>13197</v>
      </c>
      <c r="W7015" s="35">
        <v>82550.050969537435</v>
      </c>
      <c r="X7015" s="35">
        <v>46352.79054304117</v>
      </c>
      <c r="Y7015" s="35">
        <v>80167.867963933008</v>
      </c>
      <c r="Z7015" s="35">
        <v>1521.7551991614478</v>
      </c>
      <c r="AA7015" s="35">
        <v>57416.815220227152</v>
      </c>
      <c r="AB7015" s="35">
        <v>35688.435462951216</v>
      </c>
      <c r="AC7015" s="35">
        <v>6694.1947841549636</v>
      </c>
      <c r="AD7015" s="35">
        <v>3842.8368622877538</v>
      </c>
      <c r="AE7015" s="35">
        <v>3211.0919141053419</v>
      </c>
      <c r="AG7015" s="1">
        <v>0</v>
      </c>
      <c r="AH7015" s="1">
        <f t="shared" si="581"/>
        <v>3842.8368622877538</v>
      </c>
      <c r="AI7015">
        <f t="shared" si="582"/>
        <v>4</v>
      </c>
      <c r="AJ7015" s="1" t="str">
        <f t="shared" si="583"/>
        <v>Winter</v>
      </c>
      <c r="AL7015" s="1">
        <f t="shared" ref="AL7015:AL7078" si="585">IF(OR(AND(H7015&gt;15,H7015&lt;23),(AND(H7015&gt;5,H7015&lt;8))),W7015,0)</f>
        <v>0</v>
      </c>
      <c r="AM7015" s="1">
        <f t="shared" si="584"/>
        <v>82550.050969537435</v>
      </c>
    </row>
    <row r="7016" spans="1:39" x14ac:dyDescent="0.2">
      <c r="A7016" s="24" t="s">
        <v>14065</v>
      </c>
      <c r="B7016" s="36">
        <v>7011</v>
      </c>
      <c r="C7016" s="37">
        <v>43574</v>
      </c>
      <c r="D7016" s="26">
        <v>43556</v>
      </c>
      <c r="E7016" s="38">
        <v>2019</v>
      </c>
      <c r="F7016" s="38" t="s">
        <v>13197</v>
      </c>
      <c r="G7016" s="38">
        <v>19</v>
      </c>
      <c r="H7016" s="39">
        <v>3</v>
      </c>
      <c r="I7016" s="29">
        <v>55629.896302751826</v>
      </c>
      <c r="J7016" s="30">
        <v>365907.70663188753</v>
      </c>
      <c r="K7016" s="30">
        <v>1067089.8728729405</v>
      </c>
      <c r="L7016" s="30">
        <v>2247821.3931482299</v>
      </c>
      <c r="M7016" s="30">
        <v>322104.89923072717</v>
      </c>
      <c r="N7016" s="30">
        <v>931275.73969444202</v>
      </c>
      <c r="O7016" s="31">
        <v>175257.07622022805</v>
      </c>
      <c r="P7016" s="32">
        <v>1444824.6684064195</v>
      </c>
      <c r="Q7016" s="32">
        <v>3720261.9156947876</v>
      </c>
      <c r="R7016" s="32">
        <v>322104.89923072717</v>
      </c>
      <c r="S7016" s="36">
        <v>7011</v>
      </c>
      <c r="T7016" s="33" t="s">
        <v>14066</v>
      </c>
      <c r="U7016" s="34">
        <v>43574</v>
      </c>
      <c r="V7016" s="27" t="s">
        <v>13197</v>
      </c>
      <c r="W7016" s="35">
        <v>77614.500889637085</v>
      </c>
      <c r="X7016" s="35">
        <v>47612.448043346354</v>
      </c>
      <c r="Y7016" s="35">
        <v>80109.181732521669</v>
      </c>
      <c r="Z7016" s="35">
        <v>1520.6412107264605</v>
      </c>
      <c r="AA7016" s="35">
        <v>57272.066946562722</v>
      </c>
      <c r="AB7016" s="35">
        <v>35240.058533173484</v>
      </c>
      <c r="AC7016" s="35">
        <v>6515.8491437539587</v>
      </c>
      <c r="AD7016" s="35">
        <v>3842.8368622877538</v>
      </c>
      <c r="AE7016" s="35">
        <v>3211.0919141053419</v>
      </c>
      <c r="AG7016" s="1">
        <v>0</v>
      </c>
      <c r="AH7016" s="1">
        <f t="shared" si="581"/>
        <v>3842.8368622877538</v>
      </c>
      <c r="AI7016">
        <f t="shared" si="582"/>
        <v>4</v>
      </c>
      <c r="AJ7016" s="1" t="str">
        <f t="shared" si="583"/>
        <v>Winter</v>
      </c>
      <c r="AL7016" s="1">
        <f t="shared" si="585"/>
        <v>0</v>
      </c>
      <c r="AM7016" s="1">
        <f t="shared" si="584"/>
        <v>77614.500889637085</v>
      </c>
    </row>
    <row r="7017" spans="1:39" x14ac:dyDescent="0.2">
      <c r="A7017" s="24" t="s">
        <v>14067</v>
      </c>
      <c r="B7017" s="36">
        <v>7012</v>
      </c>
      <c r="C7017" s="37">
        <v>43574</v>
      </c>
      <c r="D7017" s="26">
        <v>43556</v>
      </c>
      <c r="E7017" s="38">
        <v>2019</v>
      </c>
      <c r="F7017" s="38" t="s">
        <v>13197</v>
      </c>
      <c r="G7017" s="38">
        <v>19</v>
      </c>
      <c r="H7017" s="39">
        <v>4</v>
      </c>
      <c r="I7017" s="29">
        <v>57726.816607436733</v>
      </c>
      <c r="J7017" s="30">
        <v>370762.23397265765</v>
      </c>
      <c r="K7017" s="30">
        <v>1108738.1473242289</v>
      </c>
      <c r="L7017" s="30">
        <v>2348364.9717668463</v>
      </c>
      <c r="M7017" s="30">
        <v>345140.91127449338</v>
      </c>
      <c r="N7017" s="30">
        <v>948597.46003601607</v>
      </c>
      <c r="O7017" s="31">
        <v>175940.46291922455</v>
      </c>
      <c r="P7017" s="32">
        <v>1511605.875206159</v>
      </c>
      <c r="Q7017" s="32">
        <v>3843665.1286947443</v>
      </c>
      <c r="R7017" s="32">
        <v>345140.91127449338</v>
      </c>
      <c r="S7017" s="36">
        <v>7012</v>
      </c>
      <c r="T7017" s="33" t="s">
        <v>14068</v>
      </c>
      <c r="U7017" s="34">
        <v>43574</v>
      </c>
      <c r="V7017" s="27" t="s">
        <v>13197</v>
      </c>
      <c r="W7017" s="35">
        <v>78362.261575201977</v>
      </c>
      <c r="X7017" s="35">
        <v>47424.095405153821</v>
      </c>
      <c r="Y7017" s="35">
        <v>80351.255954654145</v>
      </c>
      <c r="Z7017" s="35">
        <v>1525.236289970414</v>
      </c>
      <c r="AA7017" s="35">
        <v>57079.069248343461</v>
      </c>
      <c r="AB7017" s="35">
        <v>35611.554816362441</v>
      </c>
      <c r="AC7017" s="35">
        <v>6707.0661875586193</v>
      </c>
      <c r="AD7017" s="35">
        <v>3842.8368622877538</v>
      </c>
      <c r="AE7017" s="35">
        <v>3211.0919141053419</v>
      </c>
      <c r="AG7017" s="1">
        <v>0</v>
      </c>
      <c r="AH7017" s="1">
        <f t="shared" si="581"/>
        <v>3842.8368622877538</v>
      </c>
      <c r="AI7017">
        <f t="shared" si="582"/>
        <v>4</v>
      </c>
      <c r="AJ7017" s="1" t="str">
        <f t="shared" si="583"/>
        <v>Winter</v>
      </c>
      <c r="AL7017" s="1">
        <f t="shared" si="585"/>
        <v>0</v>
      </c>
      <c r="AM7017" s="1">
        <f t="shared" si="584"/>
        <v>78362.261575201977</v>
      </c>
    </row>
    <row r="7018" spans="1:39" x14ac:dyDescent="0.2">
      <c r="A7018" s="24" t="s">
        <v>14069</v>
      </c>
      <c r="B7018" s="36">
        <v>7013</v>
      </c>
      <c r="C7018" s="37">
        <v>43574</v>
      </c>
      <c r="D7018" s="26">
        <v>43556</v>
      </c>
      <c r="E7018" s="38">
        <v>2019</v>
      </c>
      <c r="F7018" s="38" t="s">
        <v>13197</v>
      </c>
      <c r="G7018" s="38">
        <v>19</v>
      </c>
      <c r="H7018" s="39">
        <v>5</v>
      </c>
      <c r="I7018" s="29">
        <v>64074.946132025078</v>
      </c>
      <c r="J7018" s="30">
        <v>397434.70104199473</v>
      </c>
      <c r="K7018" s="30">
        <v>1230992.9213910501</v>
      </c>
      <c r="L7018" s="30">
        <v>2508284.4237354016</v>
      </c>
      <c r="M7018" s="30">
        <v>375784.30697639787</v>
      </c>
      <c r="N7018" s="30">
        <v>952350.45285295346</v>
      </c>
      <c r="O7018" s="31">
        <v>176183.5141399084</v>
      </c>
      <c r="P7018" s="32">
        <v>1670852.1744994731</v>
      </c>
      <c r="Q7018" s="32">
        <v>4034253.0917702578</v>
      </c>
      <c r="R7018" s="32">
        <v>375784.30697639787</v>
      </c>
      <c r="S7018" s="36">
        <v>7013</v>
      </c>
      <c r="T7018" s="33" t="s">
        <v>14070</v>
      </c>
      <c r="U7018" s="34">
        <v>43574</v>
      </c>
      <c r="V7018" s="27" t="s">
        <v>13197</v>
      </c>
      <c r="W7018" s="35">
        <v>88123.316671924724</v>
      </c>
      <c r="X7018" s="35">
        <v>55097.25920052093</v>
      </c>
      <c r="Y7018" s="35">
        <v>85794.240168370903</v>
      </c>
      <c r="Z7018" s="35">
        <v>1628.5556090011207</v>
      </c>
      <c r="AA7018" s="35">
        <v>57272.066946562722</v>
      </c>
      <c r="AB7018" s="35">
        <v>36125.14971611974</v>
      </c>
      <c r="AC7018" s="35">
        <v>7268.4639125160293</v>
      </c>
      <c r="AD7018" s="35">
        <v>3842.8368622877538</v>
      </c>
      <c r="AE7018" s="35">
        <v>2974.4448462781052</v>
      </c>
      <c r="AG7018" s="1">
        <v>0</v>
      </c>
      <c r="AH7018" s="1">
        <f t="shared" si="581"/>
        <v>3842.8368622877538</v>
      </c>
      <c r="AI7018">
        <f t="shared" si="582"/>
        <v>4</v>
      </c>
      <c r="AJ7018" s="1" t="str">
        <f t="shared" si="583"/>
        <v>Winter</v>
      </c>
      <c r="AL7018" s="1">
        <f t="shared" si="585"/>
        <v>0</v>
      </c>
      <c r="AM7018" s="1">
        <f t="shared" si="584"/>
        <v>88123.316671924724</v>
      </c>
    </row>
    <row r="7019" spans="1:39" x14ac:dyDescent="0.2">
      <c r="A7019" s="24" t="s">
        <v>14071</v>
      </c>
      <c r="B7019" s="36">
        <v>7014</v>
      </c>
      <c r="C7019" s="37">
        <v>43574</v>
      </c>
      <c r="D7019" s="26">
        <v>43556</v>
      </c>
      <c r="E7019" s="38">
        <v>2019</v>
      </c>
      <c r="F7019" s="38" t="s">
        <v>13197</v>
      </c>
      <c r="G7019" s="38">
        <v>19</v>
      </c>
      <c r="H7019" s="39">
        <v>6</v>
      </c>
      <c r="I7019" s="29">
        <v>78318.883704201668</v>
      </c>
      <c r="J7019" s="30">
        <v>413093.39723304816</v>
      </c>
      <c r="K7019" s="30">
        <v>1426217.4148681972</v>
      </c>
      <c r="L7019" s="30">
        <v>2552413.3021208025</v>
      </c>
      <c r="M7019" s="30">
        <v>418475.56674406264</v>
      </c>
      <c r="N7019" s="30">
        <v>961570.62589019851</v>
      </c>
      <c r="O7019" s="31">
        <v>178285.29260160236</v>
      </c>
      <c r="P7019" s="32">
        <v>1923011.8653164613</v>
      </c>
      <c r="Q7019" s="32">
        <v>4105362.6178456512</v>
      </c>
      <c r="R7019" s="32">
        <v>418475.56674406264</v>
      </c>
      <c r="S7019" s="36">
        <v>7014</v>
      </c>
      <c r="T7019" s="33" t="s">
        <v>14072</v>
      </c>
      <c r="U7019" s="34">
        <v>43574</v>
      </c>
      <c r="V7019" s="27" t="s">
        <v>13197</v>
      </c>
      <c r="W7019" s="35">
        <v>114579.14904714114</v>
      </c>
      <c r="X7019" s="35">
        <v>52586.297212567093</v>
      </c>
      <c r="Y7019" s="35">
        <v>96137.082918523971</v>
      </c>
      <c r="Z7019" s="35">
        <v>1824.8845763155027</v>
      </c>
      <c r="AA7019" s="35">
        <v>57079.069248343461</v>
      </c>
      <c r="AB7019" s="35">
        <v>37900.524462510926</v>
      </c>
      <c r="AC7019" s="35">
        <v>7686.3369766402921</v>
      </c>
      <c r="AD7019" s="35">
        <v>3842.8368622877538</v>
      </c>
      <c r="AE7019" s="35">
        <v>610.82847276571135</v>
      </c>
      <c r="AG7019" s="1">
        <v>0</v>
      </c>
      <c r="AH7019" s="1">
        <f t="shared" si="581"/>
        <v>3842.8368622877538</v>
      </c>
      <c r="AI7019">
        <f t="shared" si="582"/>
        <v>4</v>
      </c>
      <c r="AJ7019" s="1" t="str">
        <f t="shared" si="583"/>
        <v>Winter</v>
      </c>
      <c r="AL7019" s="1">
        <f t="shared" si="585"/>
        <v>114579.14904714114</v>
      </c>
      <c r="AM7019" s="1">
        <f t="shared" si="584"/>
        <v>0</v>
      </c>
    </row>
    <row r="7020" spans="1:39" x14ac:dyDescent="0.2">
      <c r="A7020" s="24" t="s">
        <v>14073</v>
      </c>
      <c r="B7020" s="36">
        <v>7015</v>
      </c>
      <c r="C7020" s="37">
        <v>43574</v>
      </c>
      <c r="D7020" s="26">
        <v>43556</v>
      </c>
      <c r="E7020" s="38">
        <v>2019</v>
      </c>
      <c r="F7020" s="38" t="s">
        <v>13197</v>
      </c>
      <c r="G7020" s="38">
        <v>19</v>
      </c>
      <c r="H7020" s="39">
        <v>7</v>
      </c>
      <c r="I7020" s="29">
        <v>84370.744072114132</v>
      </c>
      <c r="J7020" s="30">
        <v>403968.75210125832</v>
      </c>
      <c r="K7020" s="30">
        <v>1562488.2598530438</v>
      </c>
      <c r="L7020" s="30">
        <v>2633026.9785454515</v>
      </c>
      <c r="M7020" s="30">
        <v>445580.22920384945</v>
      </c>
      <c r="N7020" s="30">
        <v>966951.87262529484</v>
      </c>
      <c r="O7020" s="31">
        <v>176230.31635094745</v>
      </c>
      <c r="P7020" s="32">
        <v>2092439.2331290073</v>
      </c>
      <c r="Q7020" s="32">
        <v>4180177.9196229521</v>
      </c>
      <c r="R7020" s="32">
        <v>445580.22920384945</v>
      </c>
      <c r="S7020" s="36">
        <v>7015</v>
      </c>
      <c r="T7020" s="33" t="s">
        <v>14074</v>
      </c>
      <c r="U7020" s="34">
        <v>43574</v>
      </c>
      <c r="V7020" s="27" t="s">
        <v>13197</v>
      </c>
      <c r="W7020" s="35">
        <v>129394.23589924868</v>
      </c>
      <c r="X7020" s="35">
        <v>55527.399366630743</v>
      </c>
      <c r="Y7020" s="35">
        <v>104125.65928291719</v>
      </c>
      <c r="Z7020" s="35">
        <v>1976.5246027395913</v>
      </c>
      <c r="AA7020" s="35">
        <v>57368.565795672344</v>
      </c>
      <c r="AB7020" s="35">
        <v>38729.1576464912</v>
      </c>
      <c r="AC7020" s="35">
        <v>8381.4992589329358</v>
      </c>
      <c r="AD7020" s="35">
        <v>3842.8368622877538</v>
      </c>
      <c r="AE7020" s="35">
        <v>0</v>
      </c>
      <c r="AG7020" s="1">
        <v>0</v>
      </c>
      <c r="AH7020" s="1">
        <f t="shared" si="581"/>
        <v>3842.8368622877538</v>
      </c>
      <c r="AI7020">
        <f t="shared" si="582"/>
        <v>4</v>
      </c>
      <c r="AJ7020" s="1" t="str">
        <f t="shared" si="583"/>
        <v>Winter</v>
      </c>
      <c r="AL7020" s="1">
        <f t="shared" si="585"/>
        <v>129394.23589924868</v>
      </c>
      <c r="AM7020" s="1">
        <f t="shared" si="584"/>
        <v>0</v>
      </c>
    </row>
    <row r="7021" spans="1:39" x14ac:dyDescent="0.2">
      <c r="A7021" s="24" t="s">
        <v>14075</v>
      </c>
      <c r="B7021" s="36">
        <v>7016</v>
      </c>
      <c r="C7021" s="37">
        <v>43574</v>
      </c>
      <c r="D7021" s="26">
        <v>43556</v>
      </c>
      <c r="E7021" s="38">
        <v>2019</v>
      </c>
      <c r="F7021" s="38" t="s">
        <v>13197</v>
      </c>
      <c r="G7021" s="38">
        <v>19</v>
      </c>
      <c r="H7021" s="39">
        <v>8</v>
      </c>
      <c r="I7021" s="29">
        <v>81562.212931241855</v>
      </c>
      <c r="J7021" s="30">
        <v>404269.33334788796</v>
      </c>
      <c r="K7021" s="30">
        <v>1590812.4235128942</v>
      </c>
      <c r="L7021" s="30">
        <v>2650995.3306040559</v>
      </c>
      <c r="M7021" s="30">
        <v>451573.33155494009</v>
      </c>
      <c r="N7021" s="30">
        <v>973082.00739277818</v>
      </c>
      <c r="O7021" s="31">
        <v>174104.41211014506</v>
      </c>
      <c r="P7021" s="32">
        <v>2123947.967999076</v>
      </c>
      <c r="Q7021" s="32">
        <v>4202451.0834548669</v>
      </c>
      <c r="R7021" s="32">
        <v>451573.33155494009</v>
      </c>
      <c r="S7021" s="36">
        <v>7016</v>
      </c>
      <c r="T7021" s="33" t="s">
        <v>14076</v>
      </c>
      <c r="U7021" s="34">
        <v>43574</v>
      </c>
      <c r="V7021" s="27" t="s">
        <v>13197</v>
      </c>
      <c r="W7021" s="35">
        <v>142768.20434804182</v>
      </c>
      <c r="X7021" s="35">
        <v>65335.527620450433</v>
      </c>
      <c r="Y7021" s="35">
        <v>112650.54593846208</v>
      </c>
      <c r="Z7021" s="35">
        <v>2138.3449295090877</v>
      </c>
      <c r="AA7021" s="35">
        <v>57127.318672898276</v>
      </c>
      <c r="AB7021" s="35">
        <v>39264.627994270595</v>
      </c>
      <c r="AC7021" s="35">
        <v>9330.5307763771598</v>
      </c>
      <c r="AD7021" s="35">
        <v>3842.8368622877538</v>
      </c>
      <c r="AE7021" s="35">
        <v>0</v>
      </c>
      <c r="AG7021" s="1">
        <v>0</v>
      </c>
      <c r="AH7021" s="1">
        <f t="shared" si="581"/>
        <v>3842.8368622877538</v>
      </c>
      <c r="AI7021">
        <f t="shared" si="582"/>
        <v>4</v>
      </c>
      <c r="AJ7021" s="1" t="str">
        <f t="shared" si="583"/>
        <v>Winter</v>
      </c>
      <c r="AL7021" s="1">
        <f t="shared" si="585"/>
        <v>0</v>
      </c>
      <c r="AM7021" s="1">
        <f t="shared" si="584"/>
        <v>142768.20434804182</v>
      </c>
    </row>
    <row r="7022" spans="1:39" x14ac:dyDescent="0.2">
      <c r="A7022" s="24" t="s">
        <v>14077</v>
      </c>
      <c r="B7022" s="36">
        <v>7017</v>
      </c>
      <c r="C7022" s="37">
        <v>43574</v>
      </c>
      <c r="D7022" s="26">
        <v>43556</v>
      </c>
      <c r="E7022" s="38">
        <v>2019</v>
      </c>
      <c r="F7022" s="38" t="s">
        <v>13197</v>
      </c>
      <c r="G7022" s="38">
        <v>19</v>
      </c>
      <c r="H7022" s="39">
        <v>9</v>
      </c>
      <c r="I7022" s="29">
        <v>81320.261131528358</v>
      </c>
      <c r="J7022" s="30">
        <v>361361.82235195726</v>
      </c>
      <c r="K7022" s="30">
        <v>1596322.1352434931</v>
      </c>
      <c r="L7022" s="30">
        <v>2665788.689712435</v>
      </c>
      <c r="M7022" s="30">
        <v>455401.04444722994</v>
      </c>
      <c r="N7022" s="30">
        <v>956133.82247935596</v>
      </c>
      <c r="O7022" s="31">
        <v>176351.86846763876</v>
      </c>
      <c r="P7022" s="32">
        <v>2133043.4408222511</v>
      </c>
      <c r="Q7022" s="32">
        <v>4159636.203011387</v>
      </c>
      <c r="R7022" s="32">
        <v>455401.04444722994</v>
      </c>
      <c r="S7022" s="36">
        <v>7017</v>
      </c>
      <c r="T7022" s="33" t="s">
        <v>14078</v>
      </c>
      <c r="U7022" s="34">
        <v>43574</v>
      </c>
      <c r="V7022" s="27" t="s">
        <v>13197</v>
      </c>
      <c r="W7022" s="35">
        <v>161458.01636316744</v>
      </c>
      <c r="X7022" s="35">
        <v>67696.269332681186</v>
      </c>
      <c r="Y7022" s="35">
        <v>116486.89188327521</v>
      </c>
      <c r="Z7022" s="35">
        <v>2211.1668659728066</v>
      </c>
      <c r="AA7022" s="35">
        <v>57272.066946562722</v>
      </c>
      <c r="AB7022" s="35">
        <v>39986.389834895577</v>
      </c>
      <c r="AC7022" s="35">
        <v>9921.7628785013112</v>
      </c>
      <c r="AD7022" s="35">
        <v>3842.8368622877538</v>
      </c>
      <c r="AE7022" s="35">
        <v>0</v>
      </c>
      <c r="AG7022" s="1">
        <v>0</v>
      </c>
      <c r="AH7022" s="1">
        <f t="shared" si="581"/>
        <v>3842.8368622877538</v>
      </c>
      <c r="AI7022">
        <f t="shared" si="582"/>
        <v>4</v>
      </c>
      <c r="AJ7022" s="1" t="str">
        <f t="shared" si="583"/>
        <v>Winter</v>
      </c>
      <c r="AL7022" s="1">
        <f t="shared" si="585"/>
        <v>0</v>
      </c>
      <c r="AM7022" s="1">
        <f t="shared" si="584"/>
        <v>161458.01636316744</v>
      </c>
    </row>
    <row r="7023" spans="1:39" x14ac:dyDescent="0.2">
      <c r="A7023" s="24" t="s">
        <v>14079</v>
      </c>
      <c r="B7023" s="36">
        <v>7018</v>
      </c>
      <c r="C7023" s="37">
        <v>43574</v>
      </c>
      <c r="D7023" s="26">
        <v>43556</v>
      </c>
      <c r="E7023" s="38">
        <v>2019</v>
      </c>
      <c r="F7023" s="38" t="s">
        <v>13197</v>
      </c>
      <c r="G7023" s="38">
        <v>19</v>
      </c>
      <c r="H7023" s="39">
        <v>10</v>
      </c>
      <c r="I7023" s="29">
        <v>78438.799482569695</v>
      </c>
      <c r="J7023" s="30">
        <v>371366.43301405013</v>
      </c>
      <c r="K7023" s="30">
        <v>1580033.5437343859</v>
      </c>
      <c r="L7023" s="30">
        <v>2654149.1212800993</v>
      </c>
      <c r="M7023" s="30">
        <v>462073.82503520878</v>
      </c>
      <c r="N7023" s="30">
        <v>948548.40430019097</v>
      </c>
      <c r="O7023" s="31">
        <v>174064.81762565058</v>
      </c>
      <c r="P7023" s="32">
        <v>2120546.1682521645</v>
      </c>
      <c r="Q7023" s="32">
        <v>4148128.776219991</v>
      </c>
      <c r="R7023" s="32">
        <v>462073.82503520878</v>
      </c>
      <c r="S7023" s="36">
        <v>7018</v>
      </c>
      <c r="T7023" s="33" t="s">
        <v>14080</v>
      </c>
      <c r="U7023" s="34">
        <v>43574</v>
      </c>
      <c r="V7023" s="27" t="s">
        <v>13197</v>
      </c>
      <c r="W7023" s="35">
        <v>149763.1446985878</v>
      </c>
      <c r="X7023" s="35">
        <v>72936.347288729172</v>
      </c>
      <c r="Y7023" s="35">
        <v>121255.18947695168</v>
      </c>
      <c r="Z7023" s="35">
        <v>2301.6792101153587</v>
      </c>
      <c r="AA7023" s="35">
        <v>57175.568097453084</v>
      </c>
      <c r="AB7023" s="35">
        <v>40622.258350282362</v>
      </c>
      <c r="AC7023" s="35">
        <v>10410.641758547765</v>
      </c>
      <c r="AD7023" s="35">
        <v>3842.8368622877538</v>
      </c>
      <c r="AE7023" s="35">
        <v>0</v>
      </c>
      <c r="AG7023" s="1">
        <v>0</v>
      </c>
      <c r="AH7023" s="1">
        <f t="shared" si="581"/>
        <v>3842.8368622877538</v>
      </c>
      <c r="AI7023">
        <f t="shared" si="582"/>
        <v>4</v>
      </c>
      <c r="AJ7023" s="1" t="str">
        <f t="shared" si="583"/>
        <v>Winter</v>
      </c>
      <c r="AL7023" s="1">
        <f t="shared" si="585"/>
        <v>0</v>
      </c>
      <c r="AM7023" s="1">
        <f t="shared" si="584"/>
        <v>149763.1446985878</v>
      </c>
    </row>
    <row r="7024" spans="1:39" x14ac:dyDescent="0.2">
      <c r="A7024" s="24" t="s">
        <v>14081</v>
      </c>
      <c r="B7024" s="36">
        <v>7019</v>
      </c>
      <c r="C7024" s="37">
        <v>43574</v>
      </c>
      <c r="D7024" s="26">
        <v>43556</v>
      </c>
      <c r="E7024" s="38">
        <v>2019</v>
      </c>
      <c r="F7024" s="38" t="s">
        <v>13197</v>
      </c>
      <c r="G7024" s="38">
        <v>19</v>
      </c>
      <c r="H7024" s="39">
        <v>11</v>
      </c>
      <c r="I7024" s="29">
        <v>76124.592602494449</v>
      </c>
      <c r="J7024" s="30">
        <v>393968.31013748283</v>
      </c>
      <c r="K7024" s="30">
        <v>1566587.2058246904</v>
      </c>
      <c r="L7024" s="30">
        <v>2650519.3759315275</v>
      </c>
      <c r="M7024" s="30">
        <v>458667.74694741936</v>
      </c>
      <c r="N7024" s="30">
        <v>963534.75368585589</v>
      </c>
      <c r="O7024" s="31">
        <v>173833.98433165872</v>
      </c>
      <c r="P7024" s="32">
        <v>2101379.5453746039</v>
      </c>
      <c r="Q7024" s="32">
        <v>4181856.4240865246</v>
      </c>
      <c r="R7024" s="32">
        <v>458667.74694741936</v>
      </c>
      <c r="S7024" s="36">
        <v>7019</v>
      </c>
      <c r="T7024" s="33" t="s">
        <v>14082</v>
      </c>
      <c r="U7024" s="34">
        <v>43574</v>
      </c>
      <c r="V7024" s="27" t="s">
        <v>13197</v>
      </c>
      <c r="W7024" s="35">
        <v>142994.47692922689</v>
      </c>
      <c r="X7024" s="35">
        <v>77757.43908958415</v>
      </c>
      <c r="Y7024" s="35">
        <v>122880.42101607937</v>
      </c>
      <c r="Z7024" s="35">
        <v>2332.5295321623589</v>
      </c>
      <c r="AA7024" s="35">
        <v>57320.316371117529</v>
      </c>
      <c r="AB7024" s="35">
        <v>40030.204134847168</v>
      </c>
      <c r="AC7024" s="35">
        <v>10415.969325145497</v>
      </c>
      <c r="AD7024" s="35">
        <v>3842.8368622877538</v>
      </c>
      <c r="AE7024" s="35">
        <v>0</v>
      </c>
      <c r="AG7024" s="1">
        <v>0</v>
      </c>
      <c r="AH7024" s="1">
        <f t="shared" si="581"/>
        <v>3842.8368622877538</v>
      </c>
      <c r="AI7024">
        <f t="shared" si="582"/>
        <v>4</v>
      </c>
      <c r="AJ7024" s="1" t="str">
        <f t="shared" si="583"/>
        <v>Winter</v>
      </c>
      <c r="AL7024" s="1">
        <f t="shared" si="585"/>
        <v>0</v>
      </c>
      <c r="AM7024" s="1">
        <f t="shared" si="584"/>
        <v>142994.47692922689</v>
      </c>
    </row>
    <row r="7025" spans="1:39" x14ac:dyDescent="0.2">
      <c r="A7025" s="24" t="s">
        <v>14083</v>
      </c>
      <c r="B7025" s="36">
        <v>7020</v>
      </c>
      <c r="C7025" s="37">
        <v>43574</v>
      </c>
      <c r="D7025" s="26">
        <v>43556</v>
      </c>
      <c r="E7025" s="38">
        <v>2019</v>
      </c>
      <c r="F7025" s="38" t="s">
        <v>13197</v>
      </c>
      <c r="G7025" s="38">
        <v>19</v>
      </c>
      <c r="H7025" s="39">
        <v>12</v>
      </c>
      <c r="I7025" s="29">
        <v>76107.816255586382</v>
      </c>
      <c r="J7025" s="30">
        <v>364881.77496292035</v>
      </c>
      <c r="K7025" s="30">
        <v>1569639.4022117998</v>
      </c>
      <c r="L7025" s="30">
        <v>2673549.8967372677</v>
      </c>
      <c r="M7025" s="30">
        <v>460641.70906474261</v>
      </c>
      <c r="N7025" s="30">
        <v>950438.23535323446</v>
      </c>
      <c r="O7025" s="31">
        <v>174588.40504620015</v>
      </c>
      <c r="P7025" s="32">
        <v>2106388.927532129</v>
      </c>
      <c r="Q7025" s="32">
        <v>4163458.3120996226</v>
      </c>
      <c r="R7025" s="32">
        <v>460641.70906474261</v>
      </c>
      <c r="S7025" s="36">
        <v>7020</v>
      </c>
      <c r="T7025" s="33" t="s">
        <v>14084</v>
      </c>
      <c r="U7025" s="34">
        <v>43574</v>
      </c>
      <c r="V7025" s="27" t="s">
        <v>13197</v>
      </c>
      <c r="W7025" s="35">
        <v>177703.14856480577</v>
      </c>
      <c r="X7025" s="35">
        <v>79454.912011046603</v>
      </c>
      <c r="Y7025" s="35">
        <v>119918.30468347557</v>
      </c>
      <c r="Z7025" s="35">
        <v>2276.3023173923611</v>
      </c>
      <c r="AA7025" s="35">
        <v>57223.817522007899</v>
      </c>
      <c r="AB7025" s="35">
        <v>41092.150405025459</v>
      </c>
      <c r="AC7025" s="35">
        <v>10390.546174396886</v>
      </c>
      <c r="AD7025" s="35">
        <v>3842.8368622877538</v>
      </c>
      <c r="AE7025" s="35">
        <v>0</v>
      </c>
      <c r="AG7025" s="1">
        <v>0</v>
      </c>
      <c r="AH7025" s="1">
        <f t="shared" si="581"/>
        <v>3842.8368622877538</v>
      </c>
      <c r="AI7025">
        <f t="shared" si="582"/>
        <v>4</v>
      </c>
      <c r="AJ7025" s="1" t="str">
        <f t="shared" si="583"/>
        <v>Winter</v>
      </c>
      <c r="AL7025" s="1">
        <f t="shared" si="585"/>
        <v>0</v>
      </c>
      <c r="AM7025" s="1">
        <f t="shared" si="584"/>
        <v>177703.14856480577</v>
      </c>
    </row>
    <row r="7026" spans="1:39" x14ac:dyDescent="0.2">
      <c r="A7026" s="24" t="s">
        <v>14085</v>
      </c>
      <c r="B7026" s="36">
        <v>7021</v>
      </c>
      <c r="C7026" s="37">
        <v>43574</v>
      </c>
      <c r="D7026" s="26">
        <v>43556</v>
      </c>
      <c r="E7026" s="38">
        <v>2019</v>
      </c>
      <c r="F7026" s="38" t="s">
        <v>13197</v>
      </c>
      <c r="G7026" s="38">
        <v>19</v>
      </c>
      <c r="H7026" s="39">
        <v>13</v>
      </c>
      <c r="I7026" s="29">
        <v>72736.343456663933</v>
      </c>
      <c r="J7026" s="30">
        <v>342388.5431254807</v>
      </c>
      <c r="K7026" s="30">
        <v>1575338.5263225192</v>
      </c>
      <c r="L7026" s="30">
        <v>2670046.1622953396</v>
      </c>
      <c r="M7026" s="30">
        <v>464253.55760318751</v>
      </c>
      <c r="N7026" s="30">
        <v>940828.99619649048</v>
      </c>
      <c r="O7026" s="31">
        <v>172861.30133439548</v>
      </c>
      <c r="P7026" s="32">
        <v>2112328.4273823705</v>
      </c>
      <c r="Q7026" s="32">
        <v>4126125.0029517063</v>
      </c>
      <c r="R7026" s="32">
        <v>464253.55760318751</v>
      </c>
      <c r="S7026" s="36">
        <v>7021</v>
      </c>
      <c r="T7026" s="33" t="s">
        <v>14086</v>
      </c>
      <c r="U7026" s="34">
        <v>43574</v>
      </c>
      <c r="V7026" s="27" t="s">
        <v>13197</v>
      </c>
      <c r="W7026" s="35">
        <v>189186.81491067022</v>
      </c>
      <c r="X7026" s="35">
        <v>77369.505828737907</v>
      </c>
      <c r="Y7026" s="35">
        <v>119261.34486576042</v>
      </c>
      <c r="Z7026" s="35">
        <v>2263.831834596212</v>
      </c>
      <c r="AA7026" s="35">
        <v>57368.565795672344</v>
      </c>
      <c r="AB7026" s="35">
        <v>40690.261796079838</v>
      </c>
      <c r="AC7026" s="35">
        <v>10363.673926105657</v>
      </c>
      <c r="AD7026" s="35">
        <v>3842.8368622877538</v>
      </c>
      <c r="AE7026" s="35">
        <v>0</v>
      </c>
      <c r="AG7026" s="1">
        <v>0</v>
      </c>
      <c r="AH7026" s="1">
        <f t="shared" si="581"/>
        <v>3842.8368622877538</v>
      </c>
      <c r="AI7026">
        <f t="shared" si="582"/>
        <v>4</v>
      </c>
      <c r="AJ7026" s="1" t="str">
        <f t="shared" si="583"/>
        <v>Winter</v>
      </c>
      <c r="AL7026" s="1">
        <f t="shared" si="585"/>
        <v>0</v>
      </c>
      <c r="AM7026" s="1">
        <f t="shared" si="584"/>
        <v>189186.81491067022</v>
      </c>
    </row>
    <row r="7027" spans="1:39" x14ac:dyDescent="0.2">
      <c r="A7027" s="24" t="s">
        <v>14087</v>
      </c>
      <c r="B7027" s="36">
        <v>7022</v>
      </c>
      <c r="C7027" s="37">
        <v>43574</v>
      </c>
      <c r="D7027" s="26">
        <v>43556</v>
      </c>
      <c r="E7027" s="38">
        <v>2019</v>
      </c>
      <c r="F7027" s="38" t="s">
        <v>13197</v>
      </c>
      <c r="G7027" s="38">
        <v>19</v>
      </c>
      <c r="H7027" s="39">
        <v>14</v>
      </c>
      <c r="I7027" s="29">
        <v>75344.160615922898</v>
      </c>
      <c r="J7027" s="30">
        <v>315896.08793545625</v>
      </c>
      <c r="K7027" s="30">
        <v>1577227.1899520957</v>
      </c>
      <c r="L7027" s="30">
        <v>2655067.8811491099</v>
      </c>
      <c r="M7027" s="30">
        <v>465022.18676898984</v>
      </c>
      <c r="N7027" s="30">
        <v>944901.09535717056</v>
      </c>
      <c r="O7027" s="31">
        <v>172987.00744613804</v>
      </c>
      <c r="P7027" s="32">
        <v>2117593.5373370084</v>
      </c>
      <c r="Q7027" s="32">
        <v>4088852.0718878745</v>
      </c>
      <c r="R7027" s="32">
        <v>465022.18676898984</v>
      </c>
      <c r="S7027" s="36">
        <v>7022</v>
      </c>
      <c r="T7027" s="33" t="s">
        <v>14088</v>
      </c>
      <c r="U7027" s="34">
        <v>43574</v>
      </c>
      <c r="V7027" s="27" t="s">
        <v>13197</v>
      </c>
      <c r="W7027" s="35">
        <v>155200.18547502309</v>
      </c>
      <c r="X7027" s="35">
        <v>75971.131938498438</v>
      </c>
      <c r="Y7027" s="35">
        <v>116853.89208085429</v>
      </c>
      <c r="Z7027" s="35">
        <v>2218.1333036858623</v>
      </c>
      <c r="AA7027" s="35">
        <v>57609.812918446405</v>
      </c>
      <c r="AB7027" s="35">
        <v>39976.710330814494</v>
      </c>
      <c r="AC7027" s="35">
        <v>10146.053458754564</v>
      </c>
      <c r="AD7027" s="35">
        <v>3842.8368622877538</v>
      </c>
      <c r="AE7027" s="35">
        <v>0</v>
      </c>
      <c r="AG7027" s="1">
        <v>0</v>
      </c>
      <c r="AH7027" s="1">
        <f t="shared" si="581"/>
        <v>3842.8368622877538</v>
      </c>
      <c r="AI7027">
        <f t="shared" si="582"/>
        <v>4</v>
      </c>
      <c r="AJ7027" s="1" t="str">
        <f t="shared" si="583"/>
        <v>Winter</v>
      </c>
      <c r="AL7027" s="1">
        <f t="shared" si="585"/>
        <v>0</v>
      </c>
      <c r="AM7027" s="1">
        <f t="shared" si="584"/>
        <v>155200.18547502309</v>
      </c>
    </row>
    <row r="7028" spans="1:39" x14ac:dyDescent="0.2">
      <c r="A7028" s="24" t="s">
        <v>14089</v>
      </c>
      <c r="B7028" s="36">
        <v>7023</v>
      </c>
      <c r="C7028" s="37">
        <v>43574</v>
      </c>
      <c r="D7028" s="26">
        <v>43556</v>
      </c>
      <c r="E7028" s="38">
        <v>2019</v>
      </c>
      <c r="F7028" s="38" t="s">
        <v>13197</v>
      </c>
      <c r="G7028" s="38">
        <v>19</v>
      </c>
      <c r="H7028" s="39">
        <v>15</v>
      </c>
      <c r="I7028" s="29">
        <v>75756.823244364889</v>
      </c>
      <c r="J7028" s="30">
        <v>394900.0789938416</v>
      </c>
      <c r="K7028" s="30">
        <v>1558750.2145938457</v>
      </c>
      <c r="L7028" s="30">
        <v>2700197.7135464149</v>
      </c>
      <c r="M7028" s="30">
        <v>451814.20281226264</v>
      </c>
      <c r="N7028" s="30">
        <v>944075.17730076879</v>
      </c>
      <c r="O7028" s="31">
        <v>174782.23247577768</v>
      </c>
      <c r="P7028" s="32">
        <v>2086321.2406504732</v>
      </c>
      <c r="Q7028" s="32">
        <v>4213955.2023168029</v>
      </c>
      <c r="R7028" s="32">
        <v>451814.20281226264</v>
      </c>
      <c r="S7028" s="36">
        <v>7023</v>
      </c>
      <c r="T7028" s="33" t="s">
        <v>14090</v>
      </c>
      <c r="U7028" s="34">
        <v>43574</v>
      </c>
      <c r="V7028" s="27" t="s">
        <v>13197</v>
      </c>
      <c r="W7028" s="35">
        <v>139579.50759574512</v>
      </c>
      <c r="X7028" s="35">
        <v>74786.483612163182</v>
      </c>
      <c r="Y7028" s="35">
        <v>110080.29513332077</v>
      </c>
      <c r="Z7028" s="35">
        <v>2089.5561488515759</v>
      </c>
      <c r="AA7028" s="35">
        <v>57223.817522007899</v>
      </c>
      <c r="AB7028" s="35">
        <v>38985.193634639567</v>
      </c>
      <c r="AC7028" s="35">
        <v>9733.5932031562406</v>
      </c>
      <c r="AD7028" s="35">
        <v>3842.8368622877538</v>
      </c>
      <c r="AE7028" s="35">
        <v>0</v>
      </c>
      <c r="AG7028" s="1">
        <v>0</v>
      </c>
      <c r="AH7028" s="1">
        <f t="shared" si="581"/>
        <v>3842.8368622877538</v>
      </c>
      <c r="AI7028">
        <f t="shared" si="582"/>
        <v>4</v>
      </c>
      <c r="AJ7028" s="1" t="str">
        <f t="shared" si="583"/>
        <v>Winter</v>
      </c>
      <c r="AL7028" s="1">
        <f t="shared" si="585"/>
        <v>0</v>
      </c>
      <c r="AM7028" s="1">
        <f t="shared" si="584"/>
        <v>139579.50759574512</v>
      </c>
    </row>
    <row r="7029" spans="1:39" x14ac:dyDescent="0.2">
      <c r="A7029" s="24" t="s">
        <v>14091</v>
      </c>
      <c r="B7029" s="36">
        <v>7024</v>
      </c>
      <c r="C7029" s="37">
        <v>43574</v>
      </c>
      <c r="D7029" s="26">
        <v>43556</v>
      </c>
      <c r="E7029" s="38">
        <v>2019</v>
      </c>
      <c r="F7029" s="38" t="s">
        <v>13197</v>
      </c>
      <c r="G7029" s="38">
        <v>19</v>
      </c>
      <c r="H7029" s="39">
        <v>16</v>
      </c>
      <c r="I7029" s="29">
        <v>73164.143328855891</v>
      </c>
      <c r="J7029" s="30">
        <v>389415.96612325817</v>
      </c>
      <c r="K7029" s="30">
        <v>1553173.7171756069</v>
      </c>
      <c r="L7029" s="30">
        <v>2720491.7347810958</v>
      </c>
      <c r="M7029" s="30">
        <v>456778.64355343464</v>
      </c>
      <c r="N7029" s="30">
        <v>940385.49197185156</v>
      </c>
      <c r="O7029" s="31">
        <v>172053.34179512112</v>
      </c>
      <c r="P7029" s="32">
        <v>2083116.5040578975</v>
      </c>
      <c r="Q7029" s="32">
        <v>4222346.5346713262</v>
      </c>
      <c r="R7029" s="32">
        <v>456778.64355343464</v>
      </c>
      <c r="S7029" s="36">
        <v>7024</v>
      </c>
      <c r="T7029" s="33" t="s">
        <v>14092</v>
      </c>
      <c r="U7029" s="34">
        <v>43574</v>
      </c>
      <c r="V7029" s="27" t="s">
        <v>13197</v>
      </c>
      <c r="W7029" s="35">
        <v>178036.36839045069</v>
      </c>
      <c r="X7029" s="35">
        <v>64270.956350158522</v>
      </c>
      <c r="Y7029" s="35">
        <v>103793.07386546744</v>
      </c>
      <c r="Z7029" s="35">
        <v>1970.2114301303716</v>
      </c>
      <c r="AA7029" s="35">
        <v>57030.819823788654</v>
      </c>
      <c r="AB7029" s="35">
        <v>37146.934794308305</v>
      </c>
      <c r="AC7029" s="35">
        <v>8687.3655498918379</v>
      </c>
      <c r="AD7029" s="35">
        <v>3842.8368622877538</v>
      </c>
      <c r="AE7029" s="35">
        <v>0</v>
      </c>
      <c r="AG7029" s="1">
        <v>0</v>
      </c>
      <c r="AH7029" s="1">
        <f t="shared" si="581"/>
        <v>3842.8368622877538</v>
      </c>
      <c r="AI7029">
        <f t="shared" si="582"/>
        <v>4</v>
      </c>
      <c r="AJ7029" s="1" t="str">
        <f t="shared" si="583"/>
        <v>Winter</v>
      </c>
      <c r="AL7029" s="1">
        <f t="shared" si="585"/>
        <v>178036.36839045069</v>
      </c>
      <c r="AM7029" s="1">
        <f t="shared" si="584"/>
        <v>0</v>
      </c>
    </row>
    <row r="7030" spans="1:39" x14ac:dyDescent="0.2">
      <c r="A7030" s="24" t="s">
        <v>14093</v>
      </c>
      <c r="B7030" s="36">
        <v>7025</v>
      </c>
      <c r="C7030" s="37">
        <v>43574</v>
      </c>
      <c r="D7030" s="26">
        <v>43556</v>
      </c>
      <c r="E7030" s="38">
        <v>2019</v>
      </c>
      <c r="F7030" s="38" t="s">
        <v>13197</v>
      </c>
      <c r="G7030" s="38">
        <v>19</v>
      </c>
      <c r="H7030" s="39">
        <v>17</v>
      </c>
      <c r="I7030" s="29">
        <v>79701.811681895328</v>
      </c>
      <c r="J7030" s="30">
        <v>391132.64513930958</v>
      </c>
      <c r="K7030" s="30">
        <v>1561284.0881658325</v>
      </c>
      <c r="L7030" s="30">
        <v>2748051.5530714877</v>
      </c>
      <c r="M7030" s="30">
        <v>448683.31382536318</v>
      </c>
      <c r="N7030" s="30">
        <v>925897.77349840861</v>
      </c>
      <c r="O7030" s="31">
        <v>169352.23577002325</v>
      </c>
      <c r="P7030" s="32">
        <v>2089669.213673091</v>
      </c>
      <c r="Q7030" s="32">
        <v>4234434.2074792292</v>
      </c>
      <c r="R7030" s="32">
        <v>448683.31382536318</v>
      </c>
      <c r="S7030" s="36">
        <v>7025</v>
      </c>
      <c r="T7030" s="33" t="s">
        <v>14094</v>
      </c>
      <c r="U7030" s="34">
        <v>43574</v>
      </c>
      <c r="V7030" s="27" t="s">
        <v>13197</v>
      </c>
      <c r="W7030" s="35">
        <v>175491.82017760095</v>
      </c>
      <c r="X7030" s="35">
        <v>56329.448524452811</v>
      </c>
      <c r="Y7030" s="35">
        <v>95236.438292111605</v>
      </c>
      <c r="Z7030" s="35">
        <v>1807.7884419458519</v>
      </c>
      <c r="AA7030" s="35">
        <v>57658.06234300122</v>
      </c>
      <c r="AB7030" s="35">
        <v>35965.740603148595</v>
      </c>
      <c r="AC7030" s="35">
        <v>8107.7475444509892</v>
      </c>
      <c r="AD7030" s="35">
        <v>3842.8368622877538</v>
      </c>
      <c r="AE7030" s="35">
        <v>0</v>
      </c>
      <c r="AG7030" s="1">
        <v>0</v>
      </c>
      <c r="AH7030" s="1">
        <f t="shared" si="581"/>
        <v>3842.8368622877538</v>
      </c>
      <c r="AI7030">
        <f t="shared" si="582"/>
        <v>4</v>
      </c>
      <c r="AJ7030" s="1" t="str">
        <f t="shared" si="583"/>
        <v>Winter</v>
      </c>
      <c r="AL7030" s="1">
        <f t="shared" si="585"/>
        <v>175491.82017760095</v>
      </c>
      <c r="AM7030" s="1">
        <f t="shared" si="584"/>
        <v>0</v>
      </c>
    </row>
    <row r="7031" spans="1:39" x14ac:dyDescent="0.2">
      <c r="A7031" s="24" t="s">
        <v>14095</v>
      </c>
      <c r="B7031" s="36">
        <v>7026</v>
      </c>
      <c r="C7031" s="37">
        <v>43574</v>
      </c>
      <c r="D7031" s="26">
        <v>43556</v>
      </c>
      <c r="E7031" s="38">
        <v>2019</v>
      </c>
      <c r="F7031" s="38" t="s">
        <v>13197</v>
      </c>
      <c r="G7031" s="38">
        <v>19</v>
      </c>
      <c r="H7031" s="39">
        <v>18</v>
      </c>
      <c r="I7031" s="29">
        <v>82145.822419267133</v>
      </c>
      <c r="J7031" s="30">
        <v>338431.06742533436</v>
      </c>
      <c r="K7031" s="30">
        <v>1546405.5798942242</v>
      </c>
      <c r="L7031" s="30">
        <v>2745922.3772793631</v>
      </c>
      <c r="M7031" s="30">
        <v>441427.30422836548</v>
      </c>
      <c r="N7031" s="30">
        <v>918047.42046793364</v>
      </c>
      <c r="O7031" s="31">
        <v>170487.91481148932</v>
      </c>
      <c r="P7031" s="32">
        <v>2069978.7065418568</v>
      </c>
      <c r="Q7031" s="32">
        <v>4172888.7799841207</v>
      </c>
      <c r="R7031" s="32">
        <v>441427.30422836548</v>
      </c>
      <c r="S7031" s="36">
        <v>7026</v>
      </c>
      <c r="T7031" s="33" t="s">
        <v>14096</v>
      </c>
      <c r="U7031" s="34">
        <v>43574</v>
      </c>
      <c r="V7031" s="27" t="s">
        <v>13197</v>
      </c>
      <c r="W7031" s="35">
        <v>183783.92923227453</v>
      </c>
      <c r="X7031" s="35">
        <v>54663.736244220883</v>
      </c>
      <c r="Y7031" s="35">
        <v>91981.156745886372</v>
      </c>
      <c r="Z7031" s="35">
        <v>1745.9963331681654</v>
      </c>
      <c r="AA7031" s="35">
        <v>57320.316371117529</v>
      </c>
      <c r="AB7031" s="35">
        <v>35243.138987628328</v>
      </c>
      <c r="AC7031" s="35">
        <v>7401.4186797377843</v>
      </c>
      <c r="AD7031" s="35">
        <v>3842.8368622877538</v>
      </c>
      <c r="AE7031" s="35">
        <v>0</v>
      </c>
      <c r="AG7031" s="1">
        <v>0</v>
      </c>
      <c r="AH7031" s="1">
        <f t="shared" si="581"/>
        <v>3842.8368622877538</v>
      </c>
      <c r="AI7031">
        <f t="shared" si="582"/>
        <v>4</v>
      </c>
      <c r="AJ7031" s="1" t="str">
        <f t="shared" si="583"/>
        <v>Winter</v>
      </c>
      <c r="AL7031" s="1">
        <f t="shared" si="585"/>
        <v>183783.92923227453</v>
      </c>
      <c r="AM7031" s="1">
        <f t="shared" si="584"/>
        <v>0</v>
      </c>
    </row>
    <row r="7032" spans="1:39" x14ac:dyDescent="0.2">
      <c r="A7032" s="24" t="s">
        <v>14097</v>
      </c>
      <c r="B7032" s="36">
        <v>7027</v>
      </c>
      <c r="C7032" s="37">
        <v>43574</v>
      </c>
      <c r="D7032" s="26">
        <v>43556</v>
      </c>
      <c r="E7032" s="38">
        <v>2019</v>
      </c>
      <c r="F7032" s="38" t="s">
        <v>13197</v>
      </c>
      <c r="G7032" s="38">
        <v>19</v>
      </c>
      <c r="H7032" s="39">
        <v>19</v>
      </c>
      <c r="I7032" s="29">
        <v>82290.220851083461</v>
      </c>
      <c r="J7032" s="30">
        <v>373801.07416990073</v>
      </c>
      <c r="K7032" s="30">
        <v>1529107.1172703058</v>
      </c>
      <c r="L7032" s="30">
        <v>2793692.5533160781</v>
      </c>
      <c r="M7032" s="30">
        <v>436039.66071752744</v>
      </c>
      <c r="N7032" s="30">
        <v>924613.48104396835</v>
      </c>
      <c r="O7032" s="31">
        <v>174839.05508711145</v>
      </c>
      <c r="P7032" s="32">
        <v>2047436.9988389167</v>
      </c>
      <c r="Q7032" s="32">
        <v>4266946.1636170587</v>
      </c>
      <c r="R7032" s="32">
        <v>436039.66071752744</v>
      </c>
      <c r="S7032" s="36">
        <v>7027</v>
      </c>
      <c r="T7032" s="33" t="s">
        <v>14098</v>
      </c>
      <c r="U7032" s="34">
        <v>43574</v>
      </c>
      <c r="V7032" s="27" t="s">
        <v>13197</v>
      </c>
      <c r="W7032" s="35">
        <v>207233.71751379609</v>
      </c>
      <c r="X7032" s="35">
        <v>55401.990217539344</v>
      </c>
      <c r="Y7032" s="35">
        <v>89827.206015484175</v>
      </c>
      <c r="Z7032" s="35">
        <v>1705.1098058602192</v>
      </c>
      <c r="AA7032" s="35">
        <v>57272.066946562722</v>
      </c>
      <c r="AB7032" s="35">
        <v>34875.794498141971</v>
      </c>
      <c r="AC7032" s="35">
        <v>7308.1862537288616</v>
      </c>
      <c r="AD7032" s="35">
        <v>3842.8368622877538</v>
      </c>
      <c r="AE7032" s="35">
        <v>578.26413553833879</v>
      </c>
      <c r="AG7032" s="1">
        <v>0</v>
      </c>
      <c r="AH7032" s="1">
        <f t="shared" si="581"/>
        <v>3842.8368622877538</v>
      </c>
      <c r="AI7032">
        <f t="shared" si="582"/>
        <v>4</v>
      </c>
      <c r="AJ7032" s="1" t="str">
        <f t="shared" si="583"/>
        <v>Winter</v>
      </c>
      <c r="AL7032" s="1">
        <f t="shared" si="585"/>
        <v>207233.71751379609</v>
      </c>
      <c r="AM7032" s="1">
        <f t="shared" si="584"/>
        <v>0</v>
      </c>
    </row>
    <row r="7033" spans="1:39" x14ac:dyDescent="0.2">
      <c r="A7033" s="24" t="s">
        <v>14099</v>
      </c>
      <c r="B7033" s="36">
        <v>7028</v>
      </c>
      <c r="C7033" s="37">
        <v>43574</v>
      </c>
      <c r="D7033" s="26">
        <v>43556</v>
      </c>
      <c r="E7033" s="38">
        <v>2019</v>
      </c>
      <c r="F7033" s="38" t="s">
        <v>13197</v>
      </c>
      <c r="G7033" s="38">
        <v>19</v>
      </c>
      <c r="H7033" s="39">
        <v>20</v>
      </c>
      <c r="I7033" s="29">
        <v>82856.978341285692</v>
      </c>
      <c r="J7033" s="30">
        <v>407535.24832148064</v>
      </c>
      <c r="K7033" s="30">
        <v>1514225.4996216167</v>
      </c>
      <c r="L7033" s="30">
        <v>2759596.9250335535</v>
      </c>
      <c r="M7033" s="30">
        <v>436514.31068753178</v>
      </c>
      <c r="N7033" s="30">
        <v>920597.42868540215</v>
      </c>
      <c r="O7033" s="31">
        <v>174280.8723795792</v>
      </c>
      <c r="P7033" s="32">
        <v>2033596.788650434</v>
      </c>
      <c r="Q7033" s="32">
        <v>4262010.4744200157</v>
      </c>
      <c r="R7033" s="32">
        <v>436514.31068753178</v>
      </c>
      <c r="S7033" s="36">
        <v>7028</v>
      </c>
      <c r="T7033" s="33" t="s">
        <v>14100</v>
      </c>
      <c r="U7033" s="34">
        <v>43574</v>
      </c>
      <c r="V7033" s="27" t="s">
        <v>13197</v>
      </c>
      <c r="W7033" s="35">
        <v>183016.22386769232</v>
      </c>
      <c r="X7033" s="35">
        <v>55099.744311754061</v>
      </c>
      <c r="Y7033" s="35">
        <v>87061.286211075741</v>
      </c>
      <c r="Z7033" s="35">
        <v>1652.6068149522439</v>
      </c>
      <c r="AA7033" s="35">
        <v>57079.069248343461</v>
      </c>
      <c r="AB7033" s="35">
        <v>34246.07151284477</v>
      </c>
      <c r="AC7033" s="35">
        <v>7351.1690658776615</v>
      </c>
      <c r="AD7033" s="35">
        <v>3842.8368622877538</v>
      </c>
      <c r="AE7033" s="35">
        <v>2954.3829549698562</v>
      </c>
      <c r="AG7033" s="1">
        <v>0</v>
      </c>
      <c r="AH7033" s="1">
        <f t="shared" si="581"/>
        <v>3842.8368622877538</v>
      </c>
      <c r="AI7033">
        <f t="shared" si="582"/>
        <v>4</v>
      </c>
      <c r="AJ7033" s="1" t="str">
        <f t="shared" si="583"/>
        <v>Winter</v>
      </c>
      <c r="AL7033" s="1">
        <f t="shared" si="585"/>
        <v>183016.22386769232</v>
      </c>
      <c r="AM7033" s="1">
        <f t="shared" si="584"/>
        <v>0</v>
      </c>
    </row>
    <row r="7034" spans="1:39" x14ac:dyDescent="0.2">
      <c r="A7034" s="24" t="s">
        <v>14101</v>
      </c>
      <c r="B7034" s="36">
        <v>7029</v>
      </c>
      <c r="C7034" s="37">
        <v>43574</v>
      </c>
      <c r="D7034" s="26">
        <v>43556</v>
      </c>
      <c r="E7034" s="38">
        <v>2019</v>
      </c>
      <c r="F7034" s="38" t="s">
        <v>13197</v>
      </c>
      <c r="G7034" s="38">
        <v>19</v>
      </c>
      <c r="H7034" s="39">
        <v>21</v>
      </c>
      <c r="I7034" s="29">
        <v>79671.609819273814</v>
      </c>
      <c r="J7034" s="30">
        <v>394027.76190411201</v>
      </c>
      <c r="K7034" s="30">
        <v>1454723.2661445581</v>
      </c>
      <c r="L7034" s="30">
        <v>2589806.0844948967</v>
      </c>
      <c r="M7034" s="30">
        <v>427516.5313700292</v>
      </c>
      <c r="N7034" s="30">
        <v>907671.11450184474</v>
      </c>
      <c r="O7034" s="31">
        <v>175087.49859946911</v>
      </c>
      <c r="P7034" s="32">
        <v>1961911.4073338611</v>
      </c>
      <c r="Q7034" s="32">
        <v>4066592.4595003226</v>
      </c>
      <c r="R7034" s="32">
        <v>427516.5313700292</v>
      </c>
      <c r="S7034" s="36">
        <v>7029</v>
      </c>
      <c r="T7034" s="33" t="s">
        <v>14102</v>
      </c>
      <c r="U7034" s="34">
        <v>43574</v>
      </c>
      <c r="V7034" s="27" t="s">
        <v>13197</v>
      </c>
      <c r="W7034" s="35">
        <v>147806.81292137093</v>
      </c>
      <c r="X7034" s="35">
        <v>53243.414203444532</v>
      </c>
      <c r="Y7034" s="35">
        <v>83069.564148790669</v>
      </c>
      <c r="Z7034" s="35">
        <v>1576.8355121077852</v>
      </c>
      <c r="AA7034" s="35">
        <v>57320.316371117529</v>
      </c>
      <c r="AB7034" s="35">
        <v>33798.853359519984</v>
      </c>
      <c r="AC7034" s="35">
        <v>7074.3699829361249</v>
      </c>
      <c r="AD7034" s="35">
        <v>3842.8368622877538</v>
      </c>
      <c r="AE7034" s="35">
        <v>3211.0919141053419</v>
      </c>
      <c r="AG7034" s="1">
        <v>0</v>
      </c>
      <c r="AH7034" s="1">
        <f t="shared" si="581"/>
        <v>3842.8368622877538</v>
      </c>
      <c r="AI7034">
        <f t="shared" si="582"/>
        <v>4</v>
      </c>
      <c r="AJ7034" s="1" t="str">
        <f t="shared" si="583"/>
        <v>Winter</v>
      </c>
      <c r="AL7034" s="1">
        <f t="shared" si="585"/>
        <v>147806.81292137093</v>
      </c>
      <c r="AM7034" s="1">
        <f t="shared" si="584"/>
        <v>0</v>
      </c>
    </row>
    <row r="7035" spans="1:39" x14ac:dyDescent="0.2">
      <c r="A7035" s="24" t="s">
        <v>14103</v>
      </c>
      <c r="B7035" s="36">
        <v>7030</v>
      </c>
      <c r="C7035" s="37">
        <v>43574</v>
      </c>
      <c r="D7035" s="26">
        <v>43556</v>
      </c>
      <c r="E7035" s="38">
        <v>2019</v>
      </c>
      <c r="F7035" s="38" t="s">
        <v>13197</v>
      </c>
      <c r="G7035" s="38">
        <v>19</v>
      </c>
      <c r="H7035" s="39">
        <v>22</v>
      </c>
      <c r="I7035" s="29">
        <v>71016.540945843546</v>
      </c>
      <c r="J7035" s="30">
        <v>386939.58348472486</v>
      </c>
      <c r="K7035" s="30">
        <v>1353833.8678016497</v>
      </c>
      <c r="L7035" s="30">
        <v>2459058.0952729299</v>
      </c>
      <c r="M7035" s="30">
        <v>393073.29646607849</v>
      </c>
      <c r="N7035" s="30">
        <v>897526.63129159319</v>
      </c>
      <c r="O7035" s="31">
        <v>173674.33308867225</v>
      </c>
      <c r="P7035" s="32">
        <v>1817923.7052135719</v>
      </c>
      <c r="Q7035" s="32">
        <v>3917198.6431379206</v>
      </c>
      <c r="R7035" s="32">
        <v>393073.29646607849</v>
      </c>
      <c r="S7035" s="36">
        <v>7030</v>
      </c>
      <c r="T7035" s="33" t="s">
        <v>14104</v>
      </c>
      <c r="U7035" s="34">
        <v>43574</v>
      </c>
      <c r="V7035" s="27" t="s">
        <v>13197</v>
      </c>
      <c r="W7035" s="35">
        <v>116374.42062063422</v>
      </c>
      <c r="X7035" s="35">
        <v>50041.439347021507</v>
      </c>
      <c r="Y7035" s="35">
        <v>78653.979783257761</v>
      </c>
      <c r="Z7035" s="35">
        <v>1493.0184088687577</v>
      </c>
      <c r="AA7035" s="35">
        <v>57706.311767556028</v>
      </c>
      <c r="AB7035" s="35">
        <v>32411.736746568644</v>
      </c>
      <c r="AC7035" s="35">
        <v>6620.6104256900453</v>
      </c>
      <c r="AD7035" s="35">
        <v>3842.8368622877538</v>
      </c>
      <c r="AE7035" s="35">
        <v>3211.0919141053419</v>
      </c>
      <c r="AG7035" s="1">
        <v>0</v>
      </c>
      <c r="AH7035" s="1">
        <f t="shared" si="581"/>
        <v>3842.8368622877538</v>
      </c>
      <c r="AI7035">
        <f t="shared" si="582"/>
        <v>4</v>
      </c>
      <c r="AJ7035" s="1" t="str">
        <f t="shared" si="583"/>
        <v>Winter</v>
      </c>
      <c r="AL7035" s="1">
        <f t="shared" si="585"/>
        <v>116374.42062063422</v>
      </c>
      <c r="AM7035" s="1">
        <f t="shared" si="584"/>
        <v>0</v>
      </c>
    </row>
    <row r="7036" spans="1:39" x14ac:dyDescent="0.2">
      <c r="A7036" s="24" t="s">
        <v>14105</v>
      </c>
      <c r="B7036" s="36">
        <v>7031</v>
      </c>
      <c r="C7036" s="37">
        <v>43574</v>
      </c>
      <c r="D7036" s="26">
        <v>43556</v>
      </c>
      <c r="E7036" s="38">
        <v>2019</v>
      </c>
      <c r="F7036" s="38" t="s">
        <v>13197</v>
      </c>
      <c r="G7036" s="38">
        <v>19</v>
      </c>
      <c r="H7036" s="39">
        <v>23</v>
      </c>
      <c r="I7036" s="29">
        <v>66429.873377941956</v>
      </c>
      <c r="J7036" s="30">
        <v>369326.13693989755</v>
      </c>
      <c r="K7036" s="30">
        <v>1222916.0426311265</v>
      </c>
      <c r="L7036" s="30">
        <v>2309826.8426216706</v>
      </c>
      <c r="M7036" s="30">
        <v>362015.41661485698</v>
      </c>
      <c r="N7036" s="30">
        <v>887159.58961592836</v>
      </c>
      <c r="O7036" s="31">
        <v>173280.59177156221</v>
      </c>
      <c r="P7036" s="32">
        <v>1651361.3326239255</v>
      </c>
      <c r="Q7036" s="32">
        <v>3739593.1609490588</v>
      </c>
      <c r="R7036" s="32">
        <v>362015.41661485698</v>
      </c>
      <c r="S7036" s="36">
        <v>7031</v>
      </c>
      <c r="T7036" s="33" t="s">
        <v>14106</v>
      </c>
      <c r="U7036" s="34">
        <v>43574</v>
      </c>
      <c r="V7036" s="27" t="s">
        <v>13197</v>
      </c>
      <c r="W7036" s="35">
        <v>102577.34287744573</v>
      </c>
      <c r="X7036" s="35">
        <v>46752.50159171877</v>
      </c>
      <c r="Y7036" s="35">
        <v>76644.321070663354</v>
      </c>
      <c r="Z7036" s="35">
        <v>1454.8708483547805</v>
      </c>
      <c r="AA7036" s="35">
        <v>57802.810616665651</v>
      </c>
      <c r="AB7036" s="35">
        <v>30970.864023157581</v>
      </c>
      <c r="AC7036" s="35">
        <v>6065.5205401281901</v>
      </c>
      <c r="AD7036" s="35">
        <v>3842.8368622877538</v>
      </c>
      <c r="AE7036" s="35">
        <v>3211.0919141053419</v>
      </c>
      <c r="AG7036" s="1">
        <v>0</v>
      </c>
      <c r="AH7036" s="1">
        <f t="shared" si="581"/>
        <v>3842.8368622877538</v>
      </c>
      <c r="AI7036">
        <f t="shared" si="582"/>
        <v>4</v>
      </c>
      <c r="AJ7036" s="1" t="str">
        <f t="shared" si="583"/>
        <v>Winter</v>
      </c>
      <c r="AL7036" s="1">
        <f t="shared" si="585"/>
        <v>0</v>
      </c>
      <c r="AM7036" s="1">
        <f t="shared" si="584"/>
        <v>102577.34287744573</v>
      </c>
    </row>
    <row r="7037" spans="1:39" x14ac:dyDescent="0.2">
      <c r="A7037" s="24" t="s">
        <v>14107</v>
      </c>
      <c r="B7037" s="36">
        <v>7032</v>
      </c>
      <c r="C7037" s="37">
        <v>43574</v>
      </c>
      <c r="D7037" s="26">
        <v>43556</v>
      </c>
      <c r="E7037" s="38">
        <v>2019</v>
      </c>
      <c r="F7037" s="38" t="s">
        <v>13197</v>
      </c>
      <c r="G7037" s="38">
        <v>19</v>
      </c>
      <c r="H7037" s="39">
        <v>24</v>
      </c>
      <c r="I7037" s="29">
        <v>55952.023950849958</v>
      </c>
      <c r="J7037" s="30">
        <v>350872.43855438591</v>
      </c>
      <c r="K7037" s="30">
        <v>1146176.1426610239</v>
      </c>
      <c r="L7037" s="30">
        <v>2227258.9718095176</v>
      </c>
      <c r="M7037" s="30">
        <v>340260.31385139015</v>
      </c>
      <c r="N7037" s="30">
        <v>885306.35366270924</v>
      </c>
      <c r="O7037" s="31">
        <v>173735.53975016493</v>
      </c>
      <c r="P7037" s="32">
        <v>1542388.480463264</v>
      </c>
      <c r="Q7037" s="32">
        <v>3637173.3037767773</v>
      </c>
      <c r="R7037" s="32">
        <v>340260.31385139015</v>
      </c>
      <c r="S7037" s="36">
        <v>7032</v>
      </c>
      <c r="T7037" s="33" t="s">
        <v>14108</v>
      </c>
      <c r="U7037" s="34">
        <v>43574</v>
      </c>
      <c r="V7037" s="27" t="s">
        <v>13197</v>
      </c>
      <c r="W7037" s="35">
        <v>78392.567468831126</v>
      </c>
      <c r="X7037" s="35">
        <v>45256.152740916456</v>
      </c>
      <c r="Y7037" s="35">
        <v>75238.841065281551</v>
      </c>
      <c r="Z7037" s="35">
        <v>1428.1918738500644</v>
      </c>
      <c r="AA7037" s="35">
        <v>57899.309465775281</v>
      </c>
      <c r="AB7037" s="35">
        <v>30264.691812834313</v>
      </c>
      <c r="AC7037" s="35">
        <v>5890.1583367406201</v>
      </c>
      <c r="AD7037" s="35">
        <v>3842.8368622877538</v>
      </c>
      <c r="AE7037" s="35">
        <v>3211.0919141053419</v>
      </c>
      <c r="AG7037" s="1">
        <v>0</v>
      </c>
      <c r="AH7037" s="1">
        <f t="shared" si="581"/>
        <v>3842.8368622877538</v>
      </c>
      <c r="AI7037">
        <f t="shared" si="582"/>
        <v>4</v>
      </c>
      <c r="AJ7037" s="1" t="str">
        <f t="shared" si="583"/>
        <v>Winter</v>
      </c>
      <c r="AL7037" s="1">
        <f t="shared" si="585"/>
        <v>0</v>
      </c>
      <c r="AM7037" s="1">
        <f t="shared" si="584"/>
        <v>78392.567468831126</v>
      </c>
    </row>
    <row r="7038" spans="1:39" x14ac:dyDescent="0.2">
      <c r="A7038" s="24" t="s">
        <v>14109</v>
      </c>
      <c r="B7038" s="36">
        <v>7033</v>
      </c>
      <c r="C7038" s="37">
        <v>43575</v>
      </c>
      <c r="D7038" s="26">
        <v>43556</v>
      </c>
      <c r="E7038" s="38">
        <v>2019</v>
      </c>
      <c r="F7038" s="38" t="s">
        <v>13197</v>
      </c>
      <c r="G7038" s="38">
        <v>20</v>
      </c>
      <c r="H7038" s="39">
        <v>1</v>
      </c>
      <c r="I7038" s="29">
        <v>61438.989848758691</v>
      </c>
      <c r="J7038" s="30">
        <v>358850.19143829052</v>
      </c>
      <c r="K7038" s="30">
        <v>1116038.6313612256</v>
      </c>
      <c r="L7038" s="30">
        <v>2224669.2897971193</v>
      </c>
      <c r="M7038" s="30">
        <v>328993.1070972475</v>
      </c>
      <c r="N7038" s="30">
        <v>886286.46544532804</v>
      </c>
      <c r="O7038" s="31">
        <v>175546.22978966645</v>
      </c>
      <c r="P7038" s="32">
        <v>1506470.7283072318</v>
      </c>
      <c r="Q7038" s="32">
        <v>3645352.1764704045</v>
      </c>
      <c r="R7038" s="32">
        <v>328993.1070972475</v>
      </c>
      <c r="S7038" s="36">
        <v>7033</v>
      </c>
      <c r="T7038" s="33" t="s">
        <v>14110</v>
      </c>
      <c r="U7038" s="34">
        <v>43575</v>
      </c>
      <c r="V7038" s="27" t="s">
        <v>13197</v>
      </c>
      <c r="W7038" s="35">
        <v>73157.214457739916</v>
      </c>
      <c r="X7038" s="35">
        <v>44952.919188349872</v>
      </c>
      <c r="Y7038" s="35">
        <v>75305.961985271279</v>
      </c>
      <c r="Z7038" s="35">
        <v>1429.465970462099</v>
      </c>
      <c r="AA7038" s="35">
        <v>57899.309465775281</v>
      </c>
      <c r="AB7038" s="35">
        <v>30177.589745543475</v>
      </c>
      <c r="AC7038" s="35">
        <v>5864.2450507651629</v>
      </c>
      <c r="AD7038" s="35">
        <v>3842.8368622877538</v>
      </c>
      <c r="AE7038" s="35">
        <v>3211.0919141053419</v>
      </c>
      <c r="AG7038" s="1">
        <v>0</v>
      </c>
      <c r="AH7038" s="1">
        <f t="shared" si="581"/>
        <v>3842.8368622877538</v>
      </c>
      <c r="AI7038">
        <f t="shared" si="582"/>
        <v>4</v>
      </c>
      <c r="AJ7038" s="1" t="str">
        <f t="shared" si="583"/>
        <v>Winter</v>
      </c>
      <c r="AL7038" s="1">
        <f t="shared" si="585"/>
        <v>0</v>
      </c>
      <c r="AM7038" s="1">
        <f t="shared" si="584"/>
        <v>73157.214457739916</v>
      </c>
    </row>
    <row r="7039" spans="1:39" x14ac:dyDescent="0.2">
      <c r="A7039" s="24" t="s">
        <v>14111</v>
      </c>
      <c r="B7039" s="36">
        <v>7034</v>
      </c>
      <c r="C7039" s="37">
        <v>43575</v>
      </c>
      <c r="D7039" s="26">
        <v>43556</v>
      </c>
      <c r="E7039" s="38">
        <v>2019</v>
      </c>
      <c r="F7039" s="38" t="s">
        <v>13197</v>
      </c>
      <c r="G7039" s="38">
        <v>20</v>
      </c>
      <c r="H7039" s="39">
        <v>2</v>
      </c>
      <c r="I7039" s="29">
        <v>60004.30117511726</v>
      </c>
      <c r="J7039" s="30">
        <v>343348.05662688095</v>
      </c>
      <c r="K7039" s="30">
        <v>1089851.3390458587</v>
      </c>
      <c r="L7039" s="30">
        <v>2193242.0185535252</v>
      </c>
      <c r="M7039" s="30">
        <v>328008.35235852154</v>
      </c>
      <c r="N7039" s="30">
        <v>881129.53190474643</v>
      </c>
      <c r="O7039" s="31">
        <v>174604.40801335149</v>
      </c>
      <c r="P7039" s="32">
        <v>1477863.9925794974</v>
      </c>
      <c r="Q7039" s="32">
        <v>3592324.0150985043</v>
      </c>
      <c r="R7039" s="32">
        <v>328008.35235852154</v>
      </c>
      <c r="S7039" s="36">
        <v>7034</v>
      </c>
      <c r="T7039" s="33" t="s">
        <v>14112</v>
      </c>
      <c r="U7039" s="34">
        <v>43575</v>
      </c>
      <c r="V7039" s="27" t="s">
        <v>13197</v>
      </c>
      <c r="W7039" s="35">
        <v>92924.803707802232</v>
      </c>
      <c r="X7039" s="35">
        <v>43816.029781674348</v>
      </c>
      <c r="Y7039" s="35">
        <v>74335.368243196208</v>
      </c>
      <c r="Z7039" s="35">
        <v>1411.0420543621872</v>
      </c>
      <c r="AA7039" s="35">
        <v>57561.563493891597</v>
      </c>
      <c r="AB7039" s="35">
        <v>30138.412460784824</v>
      </c>
      <c r="AC7039" s="35">
        <v>5837.2449395816293</v>
      </c>
      <c r="AD7039" s="35">
        <v>3842.8368622877538</v>
      </c>
      <c r="AE7039" s="35">
        <v>3211.0919141053419</v>
      </c>
      <c r="AG7039" s="1">
        <v>0</v>
      </c>
      <c r="AH7039" s="1">
        <f t="shared" si="581"/>
        <v>3842.8368622877538</v>
      </c>
      <c r="AI7039">
        <f t="shared" si="582"/>
        <v>4</v>
      </c>
      <c r="AJ7039" s="1" t="str">
        <f t="shared" si="583"/>
        <v>Winter</v>
      </c>
      <c r="AL7039" s="1">
        <f t="shared" si="585"/>
        <v>0</v>
      </c>
      <c r="AM7039" s="1">
        <f t="shared" si="584"/>
        <v>92924.803707802232</v>
      </c>
    </row>
    <row r="7040" spans="1:39" x14ac:dyDescent="0.2">
      <c r="A7040" s="24" t="s">
        <v>14113</v>
      </c>
      <c r="B7040" s="36">
        <v>7035</v>
      </c>
      <c r="C7040" s="37">
        <v>43575</v>
      </c>
      <c r="D7040" s="26">
        <v>43556</v>
      </c>
      <c r="E7040" s="38">
        <v>2019</v>
      </c>
      <c r="F7040" s="38" t="s">
        <v>13197</v>
      </c>
      <c r="G7040" s="38">
        <v>20</v>
      </c>
      <c r="H7040" s="39">
        <v>3</v>
      </c>
      <c r="I7040" s="29">
        <v>57093.856544800423</v>
      </c>
      <c r="J7040" s="30">
        <v>354218.09164855652</v>
      </c>
      <c r="K7040" s="30">
        <v>1075879.5776745167</v>
      </c>
      <c r="L7040" s="30">
        <v>2206860.9121748051</v>
      </c>
      <c r="M7040" s="30">
        <v>315651.12969202996</v>
      </c>
      <c r="N7040" s="30">
        <v>887304.87672005664</v>
      </c>
      <c r="O7040" s="31">
        <v>175288.42609157547</v>
      </c>
      <c r="P7040" s="32">
        <v>1448624.563911347</v>
      </c>
      <c r="Q7040" s="32">
        <v>3623672.3066349933</v>
      </c>
      <c r="R7040" s="32">
        <v>315651.12969202996</v>
      </c>
      <c r="S7040" s="36">
        <v>7035</v>
      </c>
      <c r="T7040" s="33" t="s">
        <v>14114</v>
      </c>
      <c r="U7040" s="34">
        <v>43575</v>
      </c>
      <c r="V7040" s="27" t="s">
        <v>13197</v>
      </c>
      <c r="W7040" s="35">
        <v>91809.074899242944</v>
      </c>
      <c r="X7040" s="35">
        <v>43811.045564213222</v>
      </c>
      <c r="Y7040" s="35">
        <v>74456.85503944449</v>
      </c>
      <c r="Z7040" s="35">
        <v>1413.3481299572554</v>
      </c>
      <c r="AA7040" s="35">
        <v>57513.314069336775</v>
      </c>
      <c r="AB7040" s="35">
        <v>29514.259467244305</v>
      </c>
      <c r="AC7040" s="35">
        <v>5858.1503138459875</v>
      </c>
      <c r="AD7040" s="35">
        <v>3842.8368622877538</v>
      </c>
      <c r="AE7040" s="35">
        <v>3211.0919141053419</v>
      </c>
      <c r="AG7040" s="1">
        <v>0</v>
      </c>
      <c r="AH7040" s="1">
        <f t="shared" si="581"/>
        <v>3842.8368622877538</v>
      </c>
      <c r="AI7040">
        <f t="shared" si="582"/>
        <v>4</v>
      </c>
      <c r="AJ7040" s="1" t="str">
        <f t="shared" si="583"/>
        <v>Winter</v>
      </c>
      <c r="AL7040" s="1">
        <f t="shared" si="585"/>
        <v>0</v>
      </c>
      <c r="AM7040" s="1">
        <f t="shared" si="584"/>
        <v>91809.074899242944</v>
      </c>
    </row>
    <row r="7041" spans="1:39" x14ac:dyDescent="0.2">
      <c r="A7041" s="24" t="s">
        <v>14115</v>
      </c>
      <c r="B7041" s="36">
        <v>7036</v>
      </c>
      <c r="C7041" s="37">
        <v>43575</v>
      </c>
      <c r="D7041" s="26">
        <v>43556</v>
      </c>
      <c r="E7041" s="38">
        <v>2019</v>
      </c>
      <c r="F7041" s="38" t="s">
        <v>13197</v>
      </c>
      <c r="G7041" s="38">
        <v>20</v>
      </c>
      <c r="H7041" s="39">
        <v>4</v>
      </c>
      <c r="I7041" s="29">
        <v>61040.096547635469</v>
      </c>
      <c r="J7041" s="30">
        <v>359443.37103853357</v>
      </c>
      <c r="K7041" s="30">
        <v>1102633.1623243708</v>
      </c>
      <c r="L7041" s="30">
        <v>2240890.7677717665</v>
      </c>
      <c r="M7041" s="30">
        <v>332649.2632743576</v>
      </c>
      <c r="N7041" s="30">
        <v>885126.52539807977</v>
      </c>
      <c r="O7041" s="31">
        <v>175045.35989071586</v>
      </c>
      <c r="P7041" s="32">
        <v>1496322.522146364</v>
      </c>
      <c r="Q7041" s="32">
        <v>3660506.0240990957</v>
      </c>
      <c r="R7041" s="32">
        <v>332649.2632743576</v>
      </c>
      <c r="S7041" s="36">
        <v>7036</v>
      </c>
      <c r="T7041" s="33" t="s">
        <v>14116</v>
      </c>
      <c r="U7041" s="34">
        <v>43575</v>
      </c>
      <c r="V7041" s="27" t="s">
        <v>13197</v>
      </c>
      <c r="W7041" s="35">
        <v>110939.11989550779</v>
      </c>
      <c r="X7041" s="35">
        <v>43386.919247330472</v>
      </c>
      <c r="Y7041" s="35">
        <v>74135.947491311686</v>
      </c>
      <c r="Z7041" s="35">
        <v>1407.2566279350121</v>
      </c>
      <c r="AA7041" s="35">
        <v>57609.812918446405</v>
      </c>
      <c r="AB7041" s="35">
        <v>29524.983402826514</v>
      </c>
      <c r="AC7041" s="35">
        <v>5948.3993028414752</v>
      </c>
      <c r="AD7041" s="35">
        <v>3842.8368622877538</v>
      </c>
      <c r="AE7041" s="35">
        <v>3211.0919141053419</v>
      </c>
      <c r="AG7041" s="1">
        <v>0</v>
      </c>
      <c r="AH7041" s="1">
        <f t="shared" si="581"/>
        <v>3842.8368622877538</v>
      </c>
      <c r="AI7041">
        <f t="shared" si="582"/>
        <v>4</v>
      </c>
      <c r="AJ7041" s="1" t="str">
        <f t="shared" si="583"/>
        <v>Winter</v>
      </c>
      <c r="AL7041" s="1">
        <f t="shared" si="585"/>
        <v>0</v>
      </c>
      <c r="AM7041" s="1">
        <f t="shared" si="584"/>
        <v>110939.11989550779</v>
      </c>
    </row>
    <row r="7042" spans="1:39" x14ac:dyDescent="0.2">
      <c r="A7042" s="24" t="s">
        <v>14117</v>
      </c>
      <c r="B7042" s="36">
        <v>7037</v>
      </c>
      <c r="C7042" s="37">
        <v>43575</v>
      </c>
      <c r="D7042" s="26">
        <v>43556</v>
      </c>
      <c r="E7042" s="38">
        <v>2019</v>
      </c>
      <c r="F7042" s="38" t="s">
        <v>13197</v>
      </c>
      <c r="G7042" s="38">
        <v>20</v>
      </c>
      <c r="H7042" s="39">
        <v>5</v>
      </c>
      <c r="I7042" s="29">
        <v>60145.626533254246</v>
      </c>
      <c r="J7042" s="30">
        <v>365644.2225080998</v>
      </c>
      <c r="K7042" s="30">
        <v>1136311.380073346</v>
      </c>
      <c r="L7042" s="30">
        <v>2300560.7743149688</v>
      </c>
      <c r="M7042" s="30">
        <v>343776.14635164489</v>
      </c>
      <c r="N7042" s="30">
        <v>895740.89972431096</v>
      </c>
      <c r="O7042" s="31">
        <v>175977.61834437193</v>
      </c>
      <c r="P7042" s="32">
        <v>1540233.152958245</v>
      </c>
      <c r="Q7042" s="32">
        <v>3737923.5148917516</v>
      </c>
      <c r="R7042" s="32">
        <v>343776.14635164489</v>
      </c>
      <c r="S7042" s="36">
        <v>7037</v>
      </c>
      <c r="T7042" s="33" t="s">
        <v>14118</v>
      </c>
      <c r="U7042" s="34">
        <v>43575</v>
      </c>
      <c r="V7042" s="27" t="s">
        <v>13197</v>
      </c>
      <c r="W7042" s="35">
        <v>107749.72448624617</v>
      </c>
      <c r="X7042" s="35">
        <v>45164.291593829817</v>
      </c>
      <c r="Y7042" s="35">
        <v>74737.402266623365</v>
      </c>
      <c r="Z7042" s="35">
        <v>1418.6735079723207</v>
      </c>
      <c r="AA7042" s="35">
        <v>57802.810616665651</v>
      </c>
      <c r="AB7042" s="35">
        <v>28770.795133249369</v>
      </c>
      <c r="AC7042" s="35">
        <v>6317.9193660830379</v>
      </c>
      <c r="AD7042" s="35">
        <v>3842.8368622877538</v>
      </c>
      <c r="AE7042" s="35">
        <v>2931.645153627976</v>
      </c>
      <c r="AG7042" s="1">
        <v>0</v>
      </c>
      <c r="AH7042" s="1">
        <f t="shared" si="581"/>
        <v>3842.8368622877538</v>
      </c>
      <c r="AI7042">
        <f t="shared" si="582"/>
        <v>4</v>
      </c>
      <c r="AJ7042" s="1" t="str">
        <f t="shared" si="583"/>
        <v>Winter</v>
      </c>
      <c r="AL7042" s="1">
        <f t="shared" si="585"/>
        <v>0</v>
      </c>
      <c r="AM7042" s="1">
        <f t="shared" si="584"/>
        <v>107749.72448624617</v>
      </c>
    </row>
    <row r="7043" spans="1:39" x14ac:dyDescent="0.2">
      <c r="A7043" s="24" t="s">
        <v>14119</v>
      </c>
      <c r="B7043" s="36">
        <v>7038</v>
      </c>
      <c r="C7043" s="37">
        <v>43575</v>
      </c>
      <c r="D7043" s="26">
        <v>43556</v>
      </c>
      <c r="E7043" s="38">
        <v>2019</v>
      </c>
      <c r="F7043" s="38" t="s">
        <v>13197</v>
      </c>
      <c r="G7043" s="38">
        <v>20</v>
      </c>
      <c r="H7043" s="39">
        <v>6</v>
      </c>
      <c r="I7043" s="29">
        <v>66780.373883261273</v>
      </c>
      <c r="J7043" s="30">
        <v>373911.36775565072</v>
      </c>
      <c r="K7043" s="30">
        <v>1230436.7041816688</v>
      </c>
      <c r="L7043" s="30">
        <v>2324460.8014204712</v>
      </c>
      <c r="M7043" s="30">
        <v>361531.90696981159</v>
      </c>
      <c r="N7043" s="30">
        <v>890711.29126922262</v>
      </c>
      <c r="O7043" s="31">
        <v>175072.6098101064</v>
      </c>
      <c r="P7043" s="32">
        <v>1658748.9850347417</v>
      </c>
      <c r="Q7043" s="32">
        <v>3764156.0702554509</v>
      </c>
      <c r="R7043" s="32">
        <v>361531.90696981159</v>
      </c>
      <c r="S7043" s="36">
        <v>7038</v>
      </c>
      <c r="T7043" s="33" t="s">
        <v>14120</v>
      </c>
      <c r="U7043" s="34">
        <v>43575</v>
      </c>
      <c r="V7043" s="27" t="s">
        <v>13197</v>
      </c>
      <c r="W7043" s="35">
        <v>142112.20500460506</v>
      </c>
      <c r="X7043" s="35">
        <v>44717.789279423981</v>
      </c>
      <c r="Y7043" s="35">
        <v>76573.428460469731</v>
      </c>
      <c r="Z7043" s="35">
        <v>1453.5251571085969</v>
      </c>
      <c r="AA7043" s="35">
        <v>57368.565795672344</v>
      </c>
      <c r="AB7043" s="35">
        <v>29895.522686530996</v>
      </c>
      <c r="AC7043" s="35">
        <v>6036.6238159672321</v>
      </c>
      <c r="AD7043" s="35">
        <v>3842.8368622877538</v>
      </c>
      <c r="AE7043" s="35">
        <v>546.59176825574559</v>
      </c>
      <c r="AG7043" s="1">
        <v>0</v>
      </c>
      <c r="AH7043" s="1">
        <f t="shared" si="581"/>
        <v>3842.8368622877538</v>
      </c>
      <c r="AI7043">
        <f t="shared" si="582"/>
        <v>4</v>
      </c>
      <c r="AJ7043" s="1" t="str">
        <f t="shared" si="583"/>
        <v>Winter</v>
      </c>
      <c r="AL7043" s="1">
        <f t="shared" si="585"/>
        <v>142112.20500460506</v>
      </c>
      <c r="AM7043" s="1">
        <f t="shared" si="584"/>
        <v>0</v>
      </c>
    </row>
    <row r="7044" spans="1:39" x14ac:dyDescent="0.2">
      <c r="A7044" s="24" t="s">
        <v>14121</v>
      </c>
      <c r="B7044" s="36">
        <v>7039</v>
      </c>
      <c r="C7044" s="37">
        <v>43575</v>
      </c>
      <c r="D7044" s="26">
        <v>43556</v>
      </c>
      <c r="E7044" s="38">
        <v>2019</v>
      </c>
      <c r="F7044" s="38" t="s">
        <v>13197</v>
      </c>
      <c r="G7044" s="38">
        <v>20</v>
      </c>
      <c r="H7044" s="39">
        <v>7</v>
      </c>
      <c r="I7044" s="29">
        <v>79009.684611312448</v>
      </c>
      <c r="J7044" s="30">
        <v>359263.4176651687</v>
      </c>
      <c r="K7044" s="30">
        <v>1362652.8137444872</v>
      </c>
      <c r="L7044" s="30">
        <v>2400430.9536614823</v>
      </c>
      <c r="M7044" s="30">
        <v>386681.39154292073</v>
      </c>
      <c r="N7044" s="30">
        <v>877556.37711375137</v>
      </c>
      <c r="O7044" s="31">
        <v>175958.82471028971</v>
      </c>
      <c r="P7044" s="32">
        <v>1828343.8898987202</v>
      </c>
      <c r="Q7044" s="32">
        <v>3813209.573150692</v>
      </c>
      <c r="R7044" s="32">
        <v>386681.39154292073</v>
      </c>
      <c r="S7044" s="36">
        <v>7039</v>
      </c>
      <c r="T7044" s="33" t="s">
        <v>14122</v>
      </c>
      <c r="U7044" s="34">
        <v>43575</v>
      </c>
      <c r="V7044" s="27" t="s">
        <v>13197</v>
      </c>
      <c r="W7044" s="35">
        <v>145094.56067252721</v>
      </c>
      <c r="X7044" s="35">
        <v>44934.065930965771</v>
      </c>
      <c r="Y7044" s="35">
        <v>77192.971093634929</v>
      </c>
      <c r="Z7044" s="35">
        <v>1465.2853828332659</v>
      </c>
      <c r="AA7044" s="35">
        <v>57320.316371117529</v>
      </c>
      <c r="AB7044" s="35">
        <v>30036.259794987345</v>
      </c>
      <c r="AC7044" s="35">
        <v>6060.3208352506963</v>
      </c>
      <c r="AD7044" s="35">
        <v>3842.8368622877538</v>
      </c>
      <c r="AE7044" s="35">
        <v>0</v>
      </c>
      <c r="AG7044" s="1">
        <v>0</v>
      </c>
      <c r="AH7044" s="1">
        <f t="shared" si="581"/>
        <v>3842.8368622877538</v>
      </c>
      <c r="AI7044">
        <f t="shared" si="582"/>
        <v>4</v>
      </c>
      <c r="AJ7044" s="1" t="str">
        <f t="shared" si="583"/>
        <v>Winter</v>
      </c>
      <c r="AL7044" s="1">
        <f t="shared" si="585"/>
        <v>145094.56067252721</v>
      </c>
      <c r="AM7044" s="1">
        <f t="shared" si="584"/>
        <v>0</v>
      </c>
    </row>
    <row r="7045" spans="1:39" x14ac:dyDescent="0.2">
      <c r="A7045" s="24" t="s">
        <v>14123</v>
      </c>
      <c r="B7045" s="36">
        <v>7040</v>
      </c>
      <c r="C7045" s="37">
        <v>43575</v>
      </c>
      <c r="D7045" s="26">
        <v>43556</v>
      </c>
      <c r="E7045" s="38">
        <v>2019</v>
      </c>
      <c r="F7045" s="38" t="s">
        <v>13197</v>
      </c>
      <c r="G7045" s="38">
        <v>20</v>
      </c>
      <c r="H7045" s="39">
        <v>8</v>
      </c>
      <c r="I7045" s="29">
        <v>82746.643076795255</v>
      </c>
      <c r="J7045" s="30">
        <v>391324.97805592383</v>
      </c>
      <c r="K7045" s="30">
        <v>1479751.1800567198</v>
      </c>
      <c r="L7045" s="30">
        <v>2471733.787184</v>
      </c>
      <c r="M7045" s="30">
        <v>413897.27153399342</v>
      </c>
      <c r="N7045" s="30">
        <v>902976.45411947195</v>
      </c>
      <c r="O7045" s="31">
        <v>174715.79777155304</v>
      </c>
      <c r="P7045" s="32">
        <v>1976395.0946675083</v>
      </c>
      <c r="Q7045" s="32">
        <v>3940751.0171309486</v>
      </c>
      <c r="R7045" s="32">
        <v>413897.27153399342</v>
      </c>
      <c r="S7045" s="36">
        <v>7040</v>
      </c>
      <c r="T7045" s="33" t="s">
        <v>14124</v>
      </c>
      <c r="U7045" s="34">
        <v>43575</v>
      </c>
      <c r="V7045" s="27" t="s">
        <v>13197</v>
      </c>
      <c r="W7045" s="35">
        <v>152063.07069826828</v>
      </c>
      <c r="X7045" s="35">
        <v>47458.267184073113</v>
      </c>
      <c r="Y7045" s="35">
        <v>78597.181194599616</v>
      </c>
      <c r="Z7045" s="35">
        <v>1491.9402518740567</v>
      </c>
      <c r="AA7045" s="35">
        <v>57223.817522007899</v>
      </c>
      <c r="AB7045" s="35">
        <v>29358.911820756115</v>
      </c>
      <c r="AC7045" s="35">
        <v>6141.832613338127</v>
      </c>
      <c r="AD7045" s="35">
        <v>3842.8368622877538</v>
      </c>
      <c r="AE7045" s="35">
        <v>0</v>
      </c>
      <c r="AG7045" s="1">
        <v>0</v>
      </c>
      <c r="AH7045" s="1">
        <f t="shared" si="581"/>
        <v>3842.8368622877538</v>
      </c>
      <c r="AI7045">
        <f t="shared" si="582"/>
        <v>4</v>
      </c>
      <c r="AJ7045" s="1" t="str">
        <f t="shared" si="583"/>
        <v>Winter</v>
      </c>
      <c r="AL7045" s="1">
        <f t="shared" si="585"/>
        <v>0</v>
      </c>
      <c r="AM7045" s="1">
        <f t="shared" si="584"/>
        <v>152063.07069826828</v>
      </c>
    </row>
    <row r="7046" spans="1:39" x14ac:dyDescent="0.2">
      <c r="A7046" s="24" t="s">
        <v>14125</v>
      </c>
      <c r="B7046" s="36">
        <v>7041</v>
      </c>
      <c r="C7046" s="37">
        <v>43575</v>
      </c>
      <c r="D7046" s="26">
        <v>43556</v>
      </c>
      <c r="E7046" s="38">
        <v>2019</v>
      </c>
      <c r="F7046" s="38" t="s">
        <v>13197</v>
      </c>
      <c r="G7046" s="38">
        <v>20</v>
      </c>
      <c r="H7046" s="39">
        <v>9</v>
      </c>
      <c r="I7046" s="29">
        <v>85122.673982669032</v>
      </c>
      <c r="J7046" s="30">
        <v>390903.86412618868</v>
      </c>
      <c r="K7046" s="30">
        <v>1558658.4223457831</v>
      </c>
      <c r="L7046" s="30">
        <v>2465800.2999111381</v>
      </c>
      <c r="M7046" s="30">
        <v>423053.37703078665</v>
      </c>
      <c r="N7046" s="30">
        <v>913426.14865547384</v>
      </c>
      <c r="O7046" s="31">
        <v>177380.07366209486</v>
      </c>
      <c r="P7046" s="32">
        <v>2066834.4733592388</v>
      </c>
      <c r="Q7046" s="32">
        <v>3947510.3863548953</v>
      </c>
      <c r="R7046" s="32">
        <v>423053.37703078665</v>
      </c>
      <c r="S7046" s="36">
        <v>7041</v>
      </c>
      <c r="T7046" s="33" t="s">
        <v>14126</v>
      </c>
      <c r="U7046" s="34">
        <v>43575</v>
      </c>
      <c r="V7046" s="27" t="s">
        <v>13197</v>
      </c>
      <c r="W7046" s="35">
        <v>158043.89069092638</v>
      </c>
      <c r="X7046" s="35">
        <v>54700.489100052459</v>
      </c>
      <c r="Y7046" s="35">
        <v>80605.292837639863</v>
      </c>
      <c r="Z7046" s="35">
        <v>1530.0584457452962</v>
      </c>
      <c r="AA7046" s="35">
        <v>56886.071550124208</v>
      </c>
      <c r="AB7046" s="35">
        <v>29733.968975306114</v>
      </c>
      <c r="AC7046" s="35">
        <v>6206.3814176624728</v>
      </c>
      <c r="AD7046" s="35">
        <v>3842.8368622877538</v>
      </c>
      <c r="AE7046" s="35">
        <v>0</v>
      </c>
      <c r="AG7046" s="1">
        <v>0</v>
      </c>
      <c r="AH7046" s="1">
        <f t="shared" si="581"/>
        <v>3842.8368622877538</v>
      </c>
      <c r="AI7046">
        <f t="shared" si="582"/>
        <v>4</v>
      </c>
      <c r="AJ7046" s="1" t="str">
        <f t="shared" si="583"/>
        <v>Winter</v>
      </c>
      <c r="AL7046" s="1">
        <f t="shared" si="585"/>
        <v>0</v>
      </c>
      <c r="AM7046" s="1">
        <f t="shared" si="584"/>
        <v>158043.89069092638</v>
      </c>
    </row>
    <row r="7047" spans="1:39" x14ac:dyDescent="0.2">
      <c r="A7047" s="24" t="s">
        <v>14127</v>
      </c>
      <c r="B7047" s="36">
        <v>7042</v>
      </c>
      <c r="C7047" s="37">
        <v>43575</v>
      </c>
      <c r="D7047" s="26">
        <v>43556</v>
      </c>
      <c r="E7047" s="38">
        <v>2019</v>
      </c>
      <c r="F7047" s="38" t="s">
        <v>13197</v>
      </c>
      <c r="G7047" s="38">
        <v>20</v>
      </c>
      <c r="H7047" s="39">
        <v>10</v>
      </c>
      <c r="I7047" s="29">
        <v>86770.080337098683</v>
      </c>
      <c r="J7047" s="30">
        <v>385206.43651997135</v>
      </c>
      <c r="K7047" s="30">
        <v>1570228.2435584627</v>
      </c>
      <c r="L7047" s="30">
        <v>2540840.8842517273</v>
      </c>
      <c r="M7047" s="30">
        <v>424350.23569233593</v>
      </c>
      <c r="N7047" s="30">
        <v>909352.50756522035</v>
      </c>
      <c r="O7047" s="31">
        <v>176271.81327027391</v>
      </c>
      <c r="P7047" s="32">
        <v>2081348.5595878975</v>
      </c>
      <c r="Q7047" s="32">
        <v>4011671.6416071923</v>
      </c>
      <c r="R7047" s="32">
        <v>424350.23569233593</v>
      </c>
      <c r="S7047" s="36">
        <v>7042</v>
      </c>
      <c r="T7047" s="33" t="s">
        <v>14128</v>
      </c>
      <c r="U7047" s="34">
        <v>43575</v>
      </c>
      <c r="V7047" s="27" t="s">
        <v>13197</v>
      </c>
      <c r="W7047" s="35">
        <v>152063.08388047517</v>
      </c>
      <c r="X7047" s="35">
        <v>55616.641450390438</v>
      </c>
      <c r="Y7047" s="35">
        <v>84750.563623197493</v>
      </c>
      <c r="Z7047" s="35">
        <v>1608.7444271748179</v>
      </c>
      <c r="AA7047" s="35">
        <v>56644.824427350155</v>
      </c>
      <c r="AB7047" s="35">
        <v>29474.766060565358</v>
      </c>
      <c r="AC7047" s="35">
        <v>6254.5000055867422</v>
      </c>
      <c r="AD7047" s="35">
        <v>3842.8368622877538</v>
      </c>
      <c r="AE7047" s="35">
        <v>0</v>
      </c>
      <c r="AG7047" s="1">
        <v>0</v>
      </c>
      <c r="AH7047" s="1">
        <f t="shared" ref="AH7047:AH7110" si="586">AD7047-AG7047</f>
        <v>3842.8368622877538</v>
      </c>
      <c r="AI7047">
        <f t="shared" ref="AI7047:AI7110" si="587">MONTH(U7047)</f>
        <v>4</v>
      </c>
      <c r="AJ7047" s="1" t="str">
        <f t="shared" ref="AJ7047:AJ7110" si="588">IF(AND(AI7047&gt;5,AI7047&lt;10),"Summer","Winter")</f>
        <v>Winter</v>
      </c>
      <c r="AL7047" s="1">
        <f t="shared" si="585"/>
        <v>0</v>
      </c>
      <c r="AM7047" s="1">
        <f t="shared" ref="AM7047:AM7110" si="589">W7047-AL7047</f>
        <v>152063.08388047517</v>
      </c>
    </row>
    <row r="7048" spans="1:39" x14ac:dyDescent="0.2">
      <c r="A7048" s="24" t="s">
        <v>14129</v>
      </c>
      <c r="B7048" s="36">
        <v>7043</v>
      </c>
      <c r="C7048" s="37">
        <v>43575</v>
      </c>
      <c r="D7048" s="26">
        <v>43556</v>
      </c>
      <c r="E7048" s="38">
        <v>2019</v>
      </c>
      <c r="F7048" s="38" t="s">
        <v>13197</v>
      </c>
      <c r="G7048" s="38">
        <v>20</v>
      </c>
      <c r="H7048" s="39">
        <v>11</v>
      </c>
      <c r="I7048" s="29">
        <v>87242.74978538182</v>
      </c>
      <c r="J7048" s="30">
        <v>388417.70642143738</v>
      </c>
      <c r="K7048" s="30">
        <v>1548663.0231322867</v>
      </c>
      <c r="L7048" s="30">
        <v>2588244.7995172371</v>
      </c>
      <c r="M7048" s="30">
        <v>414005.20984270028</v>
      </c>
      <c r="N7048" s="30">
        <v>901884.13416524662</v>
      </c>
      <c r="O7048" s="31">
        <v>176001.62415430881</v>
      </c>
      <c r="P7048" s="32">
        <v>2049910.9827603688</v>
      </c>
      <c r="Q7048" s="32">
        <v>4054548.2642582296</v>
      </c>
      <c r="R7048" s="32">
        <v>414005.20984270028</v>
      </c>
      <c r="S7048" s="36">
        <v>7043</v>
      </c>
      <c r="T7048" s="33" t="s">
        <v>14130</v>
      </c>
      <c r="U7048" s="34">
        <v>43575</v>
      </c>
      <c r="V7048" s="27" t="s">
        <v>13197</v>
      </c>
      <c r="W7048" s="35">
        <v>141002.03908735135</v>
      </c>
      <c r="X7048" s="35">
        <v>56312.910439078347</v>
      </c>
      <c r="Y7048" s="35">
        <v>85949.769249621328</v>
      </c>
      <c r="Z7048" s="35">
        <v>1631.5078789569602</v>
      </c>
      <c r="AA7048" s="35">
        <v>56837.822125569401</v>
      </c>
      <c r="AB7048" s="35">
        <v>30296.105512239039</v>
      </c>
      <c r="AC7048" s="35">
        <v>6129.1743135829165</v>
      </c>
      <c r="AD7048" s="35">
        <v>3842.8368622877538</v>
      </c>
      <c r="AE7048" s="35">
        <v>0</v>
      </c>
      <c r="AG7048" s="1">
        <v>0</v>
      </c>
      <c r="AH7048" s="1">
        <f t="shared" si="586"/>
        <v>3842.8368622877538</v>
      </c>
      <c r="AI7048">
        <f t="shared" si="587"/>
        <v>4</v>
      </c>
      <c r="AJ7048" s="1" t="str">
        <f t="shared" si="588"/>
        <v>Winter</v>
      </c>
      <c r="AL7048" s="1">
        <f t="shared" si="585"/>
        <v>0</v>
      </c>
      <c r="AM7048" s="1">
        <f t="shared" si="589"/>
        <v>141002.03908735135</v>
      </c>
    </row>
    <row r="7049" spans="1:39" x14ac:dyDescent="0.2">
      <c r="A7049" s="24" t="s">
        <v>14131</v>
      </c>
      <c r="B7049" s="36">
        <v>7044</v>
      </c>
      <c r="C7049" s="37">
        <v>43575</v>
      </c>
      <c r="D7049" s="26">
        <v>43556</v>
      </c>
      <c r="E7049" s="38">
        <v>2019</v>
      </c>
      <c r="F7049" s="38" t="s">
        <v>13197</v>
      </c>
      <c r="G7049" s="38">
        <v>20</v>
      </c>
      <c r="H7049" s="39">
        <v>12</v>
      </c>
      <c r="I7049" s="29">
        <v>82029.823825643354</v>
      </c>
      <c r="J7049" s="30">
        <v>380249.29811050638</v>
      </c>
      <c r="K7049" s="30">
        <v>1516415.5133680524</v>
      </c>
      <c r="L7049" s="30">
        <v>2549292.7295516571</v>
      </c>
      <c r="M7049" s="30">
        <v>411750.95796784048</v>
      </c>
      <c r="N7049" s="30">
        <v>900459.6044728054</v>
      </c>
      <c r="O7049" s="31">
        <v>175322.56924353816</v>
      </c>
      <c r="P7049" s="32">
        <v>2010196.2951615364</v>
      </c>
      <c r="Q7049" s="32">
        <v>4005324.2013785071</v>
      </c>
      <c r="R7049" s="32">
        <v>411750.95796784048</v>
      </c>
      <c r="S7049" s="36">
        <v>7044</v>
      </c>
      <c r="T7049" s="33" t="s">
        <v>14132</v>
      </c>
      <c r="U7049" s="34">
        <v>43575</v>
      </c>
      <c r="V7049" s="27" t="s">
        <v>13197</v>
      </c>
      <c r="W7049" s="35">
        <v>163334.60897093554</v>
      </c>
      <c r="X7049" s="35">
        <v>55682.239989948182</v>
      </c>
      <c r="Y7049" s="35">
        <v>85528.114026305091</v>
      </c>
      <c r="Z7049" s="35">
        <v>1623.5039735939818</v>
      </c>
      <c r="AA7049" s="35">
        <v>57079.069248343461</v>
      </c>
      <c r="AB7049" s="35">
        <v>29862.536087688954</v>
      </c>
      <c r="AC7049" s="35">
        <v>6137.0164924492892</v>
      </c>
      <c r="AD7049" s="35">
        <v>3842.8368622877538</v>
      </c>
      <c r="AE7049" s="35">
        <v>0</v>
      </c>
      <c r="AG7049" s="1">
        <v>0</v>
      </c>
      <c r="AH7049" s="1">
        <f t="shared" si="586"/>
        <v>3842.8368622877538</v>
      </c>
      <c r="AI7049">
        <f t="shared" si="587"/>
        <v>4</v>
      </c>
      <c r="AJ7049" s="1" t="str">
        <f t="shared" si="588"/>
        <v>Winter</v>
      </c>
      <c r="AL7049" s="1">
        <f t="shared" si="585"/>
        <v>0</v>
      </c>
      <c r="AM7049" s="1">
        <f t="shared" si="589"/>
        <v>163334.60897093554</v>
      </c>
    </row>
    <row r="7050" spans="1:39" x14ac:dyDescent="0.2">
      <c r="A7050" s="24" t="s">
        <v>14133</v>
      </c>
      <c r="B7050" s="36">
        <v>7045</v>
      </c>
      <c r="C7050" s="37">
        <v>43575</v>
      </c>
      <c r="D7050" s="26">
        <v>43556</v>
      </c>
      <c r="E7050" s="38">
        <v>2019</v>
      </c>
      <c r="F7050" s="38" t="s">
        <v>13197</v>
      </c>
      <c r="G7050" s="38">
        <v>20</v>
      </c>
      <c r="H7050" s="39">
        <v>13</v>
      </c>
      <c r="I7050" s="29">
        <v>78320.037738175321</v>
      </c>
      <c r="J7050" s="30">
        <v>379841.21817244595</v>
      </c>
      <c r="K7050" s="30">
        <v>1466926.7203022395</v>
      </c>
      <c r="L7050" s="30">
        <v>2582543.7396082627</v>
      </c>
      <c r="M7050" s="30">
        <v>410795.43515530147</v>
      </c>
      <c r="N7050" s="30">
        <v>908393.38338008407</v>
      </c>
      <c r="O7050" s="31">
        <v>177007.00607509227</v>
      </c>
      <c r="P7050" s="32">
        <v>1956042.1931957165</v>
      </c>
      <c r="Q7050" s="32">
        <v>4047785.347235885</v>
      </c>
      <c r="R7050" s="32">
        <v>410795.43515530147</v>
      </c>
      <c r="S7050" s="36">
        <v>7045</v>
      </c>
      <c r="T7050" s="33" t="s">
        <v>14134</v>
      </c>
      <c r="U7050" s="34">
        <v>43575</v>
      </c>
      <c r="V7050" s="27" t="s">
        <v>13197</v>
      </c>
      <c r="W7050" s="35">
        <v>179988.13912408525</v>
      </c>
      <c r="X7050" s="35">
        <v>59037.617983786258</v>
      </c>
      <c r="Y7050" s="35">
        <v>86919.061710093942</v>
      </c>
      <c r="Z7050" s="35">
        <v>1649.9070939877977</v>
      </c>
      <c r="AA7050" s="35">
        <v>57465.064644781967</v>
      </c>
      <c r="AB7050" s="35">
        <v>29955.351308816087</v>
      </c>
      <c r="AC7050" s="35">
        <v>6030.4012173278179</v>
      </c>
      <c r="AD7050" s="35">
        <v>3842.8368622877538</v>
      </c>
      <c r="AE7050" s="35">
        <v>0</v>
      </c>
      <c r="AG7050" s="1">
        <v>0</v>
      </c>
      <c r="AH7050" s="1">
        <f t="shared" si="586"/>
        <v>3842.8368622877538</v>
      </c>
      <c r="AI7050">
        <f t="shared" si="587"/>
        <v>4</v>
      </c>
      <c r="AJ7050" s="1" t="str">
        <f t="shared" si="588"/>
        <v>Winter</v>
      </c>
      <c r="AL7050" s="1">
        <f t="shared" si="585"/>
        <v>0</v>
      </c>
      <c r="AM7050" s="1">
        <f t="shared" si="589"/>
        <v>179988.13912408525</v>
      </c>
    </row>
    <row r="7051" spans="1:39" x14ac:dyDescent="0.2">
      <c r="A7051" s="24" t="s">
        <v>14135</v>
      </c>
      <c r="B7051" s="36">
        <v>7046</v>
      </c>
      <c r="C7051" s="37">
        <v>43575</v>
      </c>
      <c r="D7051" s="26">
        <v>43556</v>
      </c>
      <c r="E7051" s="38">
        <v>2019</v>
      </c>
      <c r="F7051" s="38" t="s">
        <v>13197</v>
      </c>
      <c r="G7051" s="38">
        <v>20</v>
      </c>
      <c r="H7051" s="39">
        <v>14</v>
      </c>
      <c r="I7051" s="29">
        <v>77265.381159578101</v>
      </c>
      <c r="J7051" s="30">
        <v>379841.82783019502</v>
      </c>
      <c r="K7051" s="30">
        <v>1448250.5137656417</v>
      </c>
      <c r="L7051" s="30">
        <v>2646377.814852641</v>
      </c>
      <c r="M7051" s="30">
        <v>398987.6268385452</v>
      </c>
      <c r="N7051" s="30">
        <v>907774.51832385012</v>
      </c>
      <c r="O7051" s="31">
        <v>176975.08099796568</v>
      </c>
      <c r="P7051" s="32">
        <v>1924503.5217637653</v>
      </c>
      <c r="Q7051" s="32">
        <v>4110969.242004652</v>
      </c>
      <c r="R7051" s="32">
        <v>398987.6268385452</v>
      </c>
      <c r="S7051" s="36">
        <v>7046</v>
      </c>
      <c r="T7051" s="33" t="s">
        <v>14136</v>
      </c>
      <c r="U7051" s="34">
        <v>43575</v>
      </c>
      <c r="V7051" s="27" t="s">
        <v>13197</v>
      </c>
      <c r="W7051" s="35">
        <v>145920.94003995566</v>
      </c>
      <c r="X7051" s="35">
        <v>58495.81975069402</v>
      </c>
      <c r="Y7051" s="35">
        <v>86415.924948125816</v>
      </c>
      <c r="Z7051" s="35">
        <v>1640.3564971856135</v>
      </c>
      <c r="AA7051" s="35">
        <v>56934.320974679031</v>
      </c>
      <c r="AB7051" s="35">
        <v>29215.2278159448</v>
      </c>
      <c r="AC7051" s="35">
        <v>6169.4933424328492</v>
      </c>
      <c r="AD7051" s="35">
        <v>3842.8368622877538</v>
      </c>
      <c r="AE7051" s="35">
        <v>0</v>
      </c>
      <c r="AG7051" s="1">
        <v>0</v>
      </c>
      <c r="AH7051" s="1">
        <f t="shared" si="586"/>
        <v>3842.8368622877538</v>
      </c>
      <c r="AI7051">
        <f t="shared" si="587"/>
        <v>4</v>
      </c>
      <c r="AJ7051" s="1" t="str">
        <f t="shared" si="588"/>
        <v>Winter</v>
      </c>
      <c r="AL7051" s="1">
        <f t="shared" si="585"/>
        <v>0</v>
      </c>
      <c r="AM7051" s="1">
        <f t="shared" si="589"/>
        <v>145920.94003995566</v>
      </c>
    </row>
    <row r="7052" spans="1:39" x14ac:dyDescent="0.2">
      <c r="A7052" s="24" t="s">
        <v>14137</v>
      </c>
      <c r="B7052" s="36">
        <v>7047</v>
      </c>
      <c r="C7052" s="37">
        <v>43575</v>
      </c>
      <c r="D7052" s="26">
        <v>43556</v>
      </c>
      <c r="E7052" s="38">
        <v>2019</v>
      </c>
      <c r="F7052" s="38" t="s">
        <v>13197</v>
      </c>
      <c r="G7052" s="38">
        <v>20</v>
      </c>
      <c r="H7052" s="39">
        <v>15</v>
      </c>
      <c r="I7052" s="29">
        <v>72657.018866322847</v>
      </c>
      <c r="J7052" s="30">
        <v>387106.01856815035</v>
      </c>
      <c r="K7052" s="30">
        <v>1412239.6316749312</v>
      </c>
      <c r="L7052" s="30">
        <v>2689205.2795335432</v>
      </c>
      <c r="M7052" s="30">
        <v>404720.32940385194</v>
      </c>
      <c r="N7052" s="30">
        <v>919035.45955608471</v>
      </c>
      <c r="O7052" s="31">
        <v>176037.44636292153</v>
      </c>
      <c r="P7052" s="32">
        <v>1889616.979945106</v>
      </c>
      <c r="Q7052" s="32">
        <v>4171384.2040207</v>
      </c>
      <c r="R7052" s="32">
        <v>404720.32940385194</v>
      </c>
      <c r="S7052" s="36">
        <v>7047</v>
      </c>
      <c r="T7052" s="33" t="s">
        <v>14138</v>
      </c>
      <c r="U7052" s="34">
        <v>43575</v>
      </c>
      <c r="V7052" s="27" t="s">
        <v>13197</v>
      </c>
      <c r="W7052" s="35">
        <v>144440.11682950289</v>
      </c>
      <c r="X7052" s="35">
        <v>57094.900770671928</v>
      </c>
      <c r="Y7052" s="35">
        <v>89469.65459968138</v>
      </c>
      <c r="Z7052" s="35">
        <v>1698.3227259517178</v>
      </c>
      <c r="AA7052" s="35">
        <v>56644.824427350155</v>
      </c>
      <c r="AB7052" s="35">
        <v>28342.655418013703</v>
      </c>
      <c r="AC7052" s="35">
        <v>6353.1665506036525</v>
      </c>
      <c r="AD7052" s="35">
        <v>3842.8368622877538</v>
      </c>
      <c r="AE7052" s="35">
        <v>0</v>
      </c>
      <c r="AG7052" s="1">
        <v>0</v>
      </c>
      <c r="AH7052" s="1">
        <f t="shared" si="586"/>
        <v>3842.8368622877538</v>
      </c>
      <c r="AI7052">
        <f t="shared" si="587"/>
        <v>4</v>
      </c>
      <c r="AJ7052" s="1" t="str">
        <f t="shared" si="588"/>
        <v>Winter</v>
      </c>
      <c r="AL7052" s="1">
        <f t="shared" si="585"/>
        <v>0</v>
      </c>
      <c r="AM7052" s="1">
        <f t="shared" si="589"/>
        <v>144440.11682950289</v>
      </c>
    </row>
    <row r="7053" spans="1:39" x14ac:dyDescent="0.2">
      <c r="A7053" s="24" t="s">
        <v>14139</v>
      </c>
      <c r="B7053" s="36">
        <v>7048</v>
      </c>
      <c r="C7053" s="37">
        <v>43575</v>
      </c>
      <c r="D7053" s="26">
        <v>43556</v>
      </c>
      <c r="E7053" s="38">
        <v>2019</v>
      </c>
      <c r="F7053" s="38" t="s">
        <v>13197</v>
      </c>
      <c r="G7053" s="38">
        <v>20</v>
      </c>
      <c r="H7053" s="39">
        <v>16</v>
      </c>
      <c r="I7053" s="29">
        <v>76196.291704754971</v>
      </c>
      <c r="J7053" s="30">
        <v>394496.8237639243</v>
      </c>
      <c r="K7053" s="30">
        <v>1432279.2104352734</v>
      </c>
      <c r="L7053" s="30">
        <v>2678149.6138372901</v>
      </c>
      <c r="M7053" s="30">
        <v>402943.97619358764</v>
      </c>
      <c r="N7053" s="30">
        <v>906095.47776138154</v>
      </c>
      <c r="O7053" s="31">
        <v>175734.78115123889</v>
      </c>
      <c r="P7053" s="32">
        <v>1911419.4783336162</v>
      </c>
      <c r="Q7053" s="32">
        <v>4154476.6965138349</v>
      </c>
      <c r="R7053" s="32">
        <v>402943.97619358764</v>
      </c>
      <c r="S7053" s="36">
        <v>7048</v>
      </c>
      <c r="T7053" s="33" t="s">
        <v>14140</v>
      </c>
      <c r="U7053" s="34">
        <v>43575</v>
      </c>
      <c r="V7053" s="27" t="s">
        <v>13197</v>
      </c>
      <c r="W7053" s="35">
        <v>130295.10791778554</v>
      </c>
      <c r="X7053" s="35">
        <v>57767.098368171675</v>
      </c>
      <c r="Y7053" s="35">
        <v>87285.953285958531</v>
      </c>
      <c r="Z7053" s="35">
        <v>1656.8714698316414</v>
      </c>
      <c r="AA7053" s="35">
        <v>57127.318672898276</v>
      </c>
      <c r="AB7053" s="35">
        <v>28220.420239057377</v>
      </c>
      <c r="AC7053" s="35">
        <v>6214.6924236177701</v>
      </c>
      <c r="AD7053" s="35">
        <v>3842.8368622877538</v>
      </c>
      <c r="AE7053" s="35">
        <v>0</v>
      </c>
      <c r="AG7053" s="1">
        <v>0</v>
      </c>
      <c r="AH7053" s="1">
        <f t="shared" si="586"/>
        <v>3842.8368622877538</v>
      </c>
      <c r="AI7053">
        <f t="shared" si="587"/>
        <v>4</v>
      </c>
      <c r="AJ7053" s="1" t="str">
        <f t="shared" si="588"/>
        <v>Winter</v>
      </c>
      <c r="AL7053" s="1">
        <f t="shared" si="585"/>
        <v>130295.10791778554</v>
      </c>
      <c r="AM7053" s="1">
        <f t="shared" si="589"/>
        <v>0</v>
      </c>
    </row>
    <row r="7054" spans="1:39" x14ac:dyDescent="0.2">
      <c r="A7054" s="24" t="s">
        <v>14141</v>
      </c>
      <c r="B7054" s="36">
        <v>7049</v>
      </c>
      <c r="C7054" s="37">
        <v>43575</v>
      </c>
      <c r="D7054" s="26">
        <v>43556</v>
      </c>
      <c r="E7054" s="38">
        <v>2019</v>
      </c>
      <c r="F7054" s="38" t="s">
        <v>13197</v>
      </c>
      <c r="G7054" s="38">
        <v>20</v>
      </c>
      <c r="H7054" s="39">
        <v>17</v>
      </c>
      <c r="I7054" s="29">
        <v>79761.25186296062</v>
      </c>
      <c r="J7054" s="30">
        <v>397793.65340213937</v>
      </c>
      <c r="K7054" s="30">
        <v>1440936.4539889153</v>
      </c>
      <c r="L7054" s="30">
        <v>2690542.9026541687</v>
      </c>
      <c r="M7054" s="30">
        <v>402476.57062072447</v>
      </c>
      <c r="N7054" s="30">
        <v>912709.41214824212</v>
      </c>
      <c r="O7054" s="31">
        <v>171991.8518677926</v>
      </c>
      <c r="P7054" s="32">
        <v>1923174.2764726004</v>
      </c>
      <c r="Q7054" s="32">
        <v>4173037.8200723426</v>
      </c>
      <c r="R7054" s="32">
        <v>402476.57062072447</v>
      </c>
      <c r="S7054" s="36">
        <v>7049</v>
      </c>
      <c r="T7054" s="33" t="s">
        <v>14142</v>
      </c>
      <c r="U7054" s="34">
        <v>43575</v>
      </c>
      <c r="V7054" s="27" t="s">
        <v>13197</v>
      </c>
      <c r="W7054" s="35">
        <v>138408.11032750949</v>
      </c>
      <c r="X7054" s="35">
        <v>53368.869336090553</v>
      </c>
      <c r="Y7054" s="35">
        <v>84102.674971549146</v>
      </c>
      <c r="Z7054" s="35">
        <v>1596.4461342407069</v>
      </c>
      <c r="AA7054" s="35">
        <v>57465.064644781967</v>
      </c>
      <c r="AB7054" s="35">
        <v>27872.129204860299</v>
      </c>
      <c r="AC7054" s="35">
        <v>6213.7760810940363</v>
      </c>
      <c r="AD7054" s="35">
        <v>3842.8368622877538</v>
      </c>
      <c r="AE7054" s="35">
        <v>0</v>
      </c>
      <c r="AG7054" s="1">
        <v>0</v>
      </c>
      <c r="AH7054" s="1">
        <f t="shared" si="586"/>
        <v>3842.8368622877538</v>
      </c>
      <c r="AI7054">
        <f t="shared" si="587"/>
        <v>4</v>
      </c>
      <c r="AJ7054" s="1" t="str">
        <f t="shared" si="588"/>
        <v>Winter</v>
      </c>
      <c r="AL7054" s="1">
        <f t="shared" si="585"/>
        <v>138408.11032750949</v>
      </c>
      <c r="AM7054" s="1">
        <f t="shared" si="589"/>
        <v>0</v>
      </c>
    </row>
    <row r="7055" spans="1:39" x14ac:dyDescent="0.2">
      <c r="A7055" s="24" t="s">
        <v>14143</v>
      </c>
      <c r="B7055" s="36">
        <v>7050</v>
      </c>
      <c r="C7055" s="37">
        <v>43575</v>
      </c>
      <c r="D7055" s="26">
        <v>43556</v>
      </c>
      <c r="E7055" s="38">
        <v>2019</v>
      </c>
      <c r="F7055" s="38" t="s">
        <v>13197</v>
      </c>
      <c r="G7055" s="38">
        <v>20</v>
      </c>
      <c r="H7055" s="39">
        <v>18</v>
      </c>
      <c r="I7055" s="29">
        <v>79956.094081318035</v>
      </c>
      <c r="J7055" s="30">
        <v>393408.78517337376</v>
      </c>
      <c r="K7055" s="30">
        <v>1472385.8794894437</v>
      </c>
      <c r="L7055" s="30">
        <v>2692889.3635205487</v>
      </c>
      <c r="M7055" s="30">
        <v>407708.44418645697</v>
      </c>
      <c r="N7055" s="30">
        <v>915714.14787142095</v>
      </c>
      <c r="O7055" s="31">
        <v>173965.06144230856</v>
      </c>
      <c r="P7055" s="32">
        <v>1960050.4177572187</v>
      </c>
      <c r="Q7055" s="32">
        <v>4175977.3580076522</v>
      </c>
      <c r="R7055" s="32">
        <v>407708.44418645697</v>
      </c>
      <c r="S7055" s="36">
        <v>7050</v>
      </c>
      <c r="T7055" s="33" t="s">
        <v>14144</v>
      </c>
      <c r="U7055" s="34">
        <v>43575</v>
      </c>
      <c r="V7055" s="27" t="s">
        <v>13197</v>
      </c>
      <c r="W7055" s="35">
        <v>132142.06692447563</v>
      </c>
      <c r="X7055" s="35">
        <v>49528.21689418282</v>
      </c>
      <c r="Y7055" s="35">
        <v>82382.286561550733</v>
      </c>
      <c r="Z7055" s="35">
        <v>1563.7895341092178</v>
      </c>
      <c r="AA7055" s="35">
        <v>57465.064644781967</v>
      </c>
      <c r="AB7055" s="35">
        <v>27032.414652255535</v>
      </c>
      <c r="AC7055" s="35">
        <v>6132.860990643705</v>
      </c>
      <c r="AD7055" s="35">
        <v>3842.8368622877538</v>
      </c>
      <c r="AE7055" s="35">
        <v>0</v>
      </c>
      <c r="AG7055" s="1">
        <v>0</v>
      </c>
      <c r="AH7055" s="1">
        <f t="shared" si="586"/>
        <v>3842.8368622877538</v>
      </c>
      <c r="AI7055">
        <f t="shared" si="587"/>
        <v>4</v>
      </c>
      <c r="AJ7055" s="1" t="str">
        <f t="shared" si="588"/>
        <v>Winter</v>
      </c>
      <c r="AL7055" s="1">
        <f t="shared" si="585"/>
        <v>132142.06692447563</v>
      </c>
      <c r="AM7055" s="1">
        <f t="shared" si="589"/>
        <v>0</v>
      </c>
    </row>
    <row r="7056" spans="1:39" x14ac:dyDescent="0.2">
      <c r="A7056" s="24" t="s">
        <v>14145</v>
      </c>
      <c r="B7056" s="36">
        <v>7051</v>
      </c>
      <c r="C7056" s="37">
        <v>43575</v>
      </c>
      <c r="D7056" s="26">
        <v>43556</v>
      </c>
      <c r="E7056" s="38">
        <v>2019</v>
      </c>
      <c r="F7056" s="38" t="s">
        <v>13197</v>
      </c>
      <c r="G7056" s="38">
        <v>20</v>
      </c>
      <c r="H7056" s="39">
        <v>19</v>
      </c>
      <c r="I7056" s="29">
        <v>81299.634755141044</v>
      </c>
      <c r="J7056" s="30">
        <v>396629.09048909688</v>
      </c>
      <c r="K7056" s="30">
        <v>1479497.5562534651</v>
      </c>
      <c r="L7056" s="30">
        <v>2775670.2529805312</v>
      </c>
      <c r="M7056" s="30">
        <v>400938.51732649887</v>
      </c>
      <c r="N7056" s="30">
        <v>915397.02973857627</v>
      </c>
      <c r="O7056" s="31">
        <v>178437.43633666751</v>
      </c>
      <c r="P7056" s="32">
        <v>1961735.7083351051</v>
      </c>
      <c r="Q7056" s="32">
        <v>4266133.8095448716</v>
      </c>
      <c r="R7056" s="32">
        <v>400938.51732649887</v>
      </c>
      <c r="S7056" s="36">
        <v>7051</v>
      </c>
      <c r="T7056" s="33" t="s">
        <v>14146</v>
      </c>
      <c r="U7056" s="34">
        <v>43575</v>
      </c>
      <c r="V7056" s="27" t="s">
        <v>13197</v>
      </c>
      <c r="W7056" s="35">
        <v>144138.36293169303</v>
      </c>
      <c r="X7056" s="35">
        <v>47016.247266597842</v>
      </c>
      <c r="Y7056" s="35">
        <v>80511.804622916447</v>
      </c>
      <c r="Z7056" s="35">
        <v>1528.2838422734953</v>
      </c>
      <c r="AA7056" s="35">
        <v>57513.314069336775</v>
      </c>
      <c r="AB7056" s="35">
        <v>26353.869470086745</v>
      </c>
      <c r="AC7056" s="35">
        <v>6170.6654072249985</v>
      </c>
      <c r="AD7056" s="35">
        <v>3842.8368622877538</v>
      </c>
      <c r="AE7056" s="35">
        <v>546.59176825574559</v>
      </c>
      <c r="AG7056" s="1">
        <v>0</v>
      </c>
      <c r="AH7056" s="1">
        <f t="shared" si="586"/>
        <v>3842.8368622877538</v>
      </c>
      <c r="AI7056">
        <f t="shared" si="587"/>
        <v>4</v>
      </c>
      <c r="AJ7056" s="1" t="str">
        <f t="shared" si="588"/>
        <v>Winter</v>
      </c>
      <c r="AL7056" s="1">
        <f t="shared" si="585"/>
        <v>144138.36293169303</v>
      </c>
      <c r="AM7056" s="1">
        <f t="shared" si="589"/>
        <v>0</v>
      </c>
    </row>
    <row r="7057" spans="1:39" x14ac:dyDescent="0.2">
      <c r="A7057" s="24" t="s">
        <v>14147</v>
      </c>
      <c r="B7057" s="36">
        <v>7052</v>
      </c>
      <c r="C7057" s="37">
        <v>43575</v>
      </c>
      <c r="D7057" s="26">
        <v>43556</v>
      </c>
      <c r="E7057" s="38">
        <v>2019</v>
      </c>
      <c r="F7057" s="38" t="s">
        <v>13197</v>
      </c>
      <c r="G7057" s="38">
        <v>20</v>
      </c>
      <c r="H7057" s="39">
        <v>20</v>
      </c>
      <c r="I7057" s="29">
        <v>86171.879978740937</v>
      </c>
      <c r="J7057" s="30">
        <v>405521.84687872493</v>
      </c>
      <c r="K7057" s="30">
        <v>1529596.7446205094</v>
      </c>
      <c r="L7057" s="30">
        <v>2747787.5251931436</v>
      </c>
      <c r="M7057" s="30">
        <v>416582.62722742162</v>
      </c>
      <c r="N7057" s="30">
        <v>907881.04747979552</v>
      </c>
      <c r="O7057" s="31">
        <v>178904.77910443943</v>
      </c>
      <c r="P7057" s="32">
        <v>2032351.2518266721</v>
      </c>
      <c r="Q7057" s="32">
        <v>4240095.1986561036</v>
      </c>
      <c r="R7057" s="32">
        <v>416582.62722742162</v>
      </c>
      <c r="S7057" s="36">
        <v>7052</v>
      </c>
      <c r="T7057" s="33" t="s">
        <v>14148</v>
      </c>
      <c r="U7057" s="34">
        <v>43575</v>
      </c>
      <c r="V7057" s="27" t="s">
        <v>13197</v>
      </c>
      <c r="W7057" s="35">
        <v>177086.49810892143</v>
      </c>
      <c r="X7057" s="35">
        <v>51978.56855861003</v>
      </c>
      <c r="Y7057" s="35">
        <v>81724.853907084515</v>
      </c>
      <c r="Z7057" s="35">
        <v>1551.3100758743728</v>
      </c>
      <c r="AA7057" s="35">
        <v>57175.568097453084</v>
      </c>
      <c r="AB7057" s="35">
        <v>25758.3178027635</v>
      </c>
      <c r="AC7057" s="35">
        <v>6617.9892633552809</v>
      </c>
      <c r="AD7057" s="35">
        <v>3842.8368622877538</v>
      </c>
      <c r="AE7057" s="35">
        <v>2932.5371235727557</v>
      </c>
      <c r="AG7057" s="1">
        <v>0</v>
      </c>
      <c r="AH7057" s="1">
        <f t="shared" si="586"/>
        <v>3842.8368622877538</v>
      </c>
      <c r="AI7057">
        <f t="shared" si="587"/>
        <v>4</v>
      </c>
      <c r="AJ7057" s="1" t="str">
        <f t="shared" si="588"/>
        <v>Winter</v>
      </c>
      <c r="AL7057" s="1">
        <f t="shared" si="585"/>
        <v>177086.49810892143</v>
      </c>
      <c r="AM7057" s="1">
        <f t="shared" si="589"/>
        <v>0</v>
      </c>
    </row>
    <row r="7058" spans="1:39" x14ac:dyDescent="0.2">
      <c r="A7058" s="24" t="s">
        <v>14149</v>
      </c>
      <c r="B7058" s="36">
        <v>7053</v>
      </c>
      <c r="C7058" s="37">
        <v>43575</v>
      </c>
      <c r="D7058" s="26">
        <v>43556</v>
      </c>
      <c r="E7058" s="38">
        <v>2019</v>
      </c>
      <c r="F7058" s="38" t="s">
        <v>13197</v>
      </c>
      <c r="G7058" s="38">
        <v>20</v>
      </c>
      <c r="H7058" s="39">
        <v>21</v>
      </c>
      <c r="I7058" s="29">
        <v>83597.357025903868</v>
      </c>
      <c r="J7058" s="30">
        <v>372637.0817915175</v>
      </c>
      <c r="K7058" s="30">
        <v>1477485.953474629</v>
      </c>
      <c r="L7058" s="30">
        <v>2584362.9024979309</v>
      </c>
      <c r="M7058" s="30">
        <v>404849.88794754475</v>
      </c>
      <c r="N7058" s="30">
        <v>894876.36289489386</v>
      </c>
      <c r="O7058" s="31">
        <v>176624.19315929009</v>
      </c>
      <c r="P7058" s="32">
        <v>1965933.1984480775</v>
      </c>
      <c r="Q7058" s="32">
        <v>4028500.540343632</v>
      </c>
      <c r="R7058" s="32">
        <v>404849.88794754475</v>
      </c>
      <c r="S7058" s="36">
        <v>7053</v>
      </c>
      <c r="T7058" s="33" t="s">
        <v>14150</v>
      </c>
      <c r="U7058" s="34">
        <v>43575</v>
      </c>
      <c r="V7058" s="27" t="s">
        <v>13197</v>
      </c>
      <c r="W7058" s="35">
        <v>143978.06729596856</v>
      </c>
      <c r="X7058" s="35">
        <v>50936.759147842808</v>
      </c>
      <c r="Y7058" s="35">
        <v>78007.615539863065</v>
      </c>
      <c r="Z7058" s="35">
        <v>1480.7490524181101</v>
      </c>
      <c r="AA7058" s="35">
        <v>56934.320974679031</v>
      </c>
      <c r="AB7058" s="35">
        <v>25685.229586699701</v>
      </c>
      <c r="AC7058" s="35">
        <v>6437.5339051563442</v>
      </c>
      <c r="AD7058" s="35">
        <v>3842.8368622877538</v>
      </c>
      <c r="AE7058" s="35">
        <v>3211.0919141053419</v>
      </c>
      <c r="AG7058" s="1">
        <v>0</v>
      </c>
      <c r="AH7058" s="1">
        <f t="shared" si="586"/>
        <v>3842.8368622877538</v>
      </c>
      <c r="AI7058">
        <f t="shared" si="587"/>
        <v>4</v>
      </c>
      <c r="AJ7058" s="1" t="str">
        <f t="shared" si="588"/>
        <v>Winter</v>
      </c>
      <c r="AL7058" s="1">
        <f t="shared" si="585"/>
        <v>143978.06729596856</v>
      </c>
      <c r="AM7058" s="1">
        <f t="shared" si="589"/>
        <v>0</v>
      </c>
    </row>
    <row r="7059" spans="1:39" x14ac:dyDescent="0.2">
      <c r="A7059" s="24" t="s">
        <v>14151</v>
      </c>
      <c r="B7059" s="36">
        <v>7054</v>
      </c>
      <c r="C7059" s="37">
        <v>43575</v>
      </c>
      <c r="D7059" s="26">
        <v>43556</v>
      </c>
      <c r="E7059" s="38">
        <v>2019</v>
      </c>
      <c r="F7059" s="38" t="s">
        <v>13197</v>
      </c>
      <c r="G7059" s="38">
        <v>20</v>
      </c>
      <c r="H7059" s="39">
        <v>22</v>
      </c>
      <c r="I7059" s="29">
        <v>75610.665483783232</v>
      </c>
      <c r="J7059" s="30">
        <v>377727.70558346598</v>
      </c>
      <c r="K7059" s="30">
        <v>1376283.0409670083</v>
      </c>
      <c r="L7059" s="30">
        <v>2473973.1749317427</v>
      </c>
      <c r="M7059" s="30">
        <v>381050.53567986516</v>
      </c>
      <c r="N7059" s="30">
        <v>877691.18536660704</v>
      </c>
      <c r="O7059" s="31">
        <v>173820.60756855016</v>
      </c>
      <c r="P7059" s="32">
        <v>1832944.2421306567</v>
      </c>
      <c r="Q7059" s="32">
        <v>3903212.6734503657</v>
      </c>
      <c r="R7059" s="32">
        <v>381050.53567986516</v>
      </c>
      <c r="S7059" s="36">
        <v>7054</v>
      </c>
      <c r="T7059" s="33" t="s">
        <v>14152</v>
      </c>
      <c r="U7059" s="34">
        <v>43575</v>
      </c>
      <c r="V7059" s="27" t="s">
        <v>13197</v>
      </c>
      <c r="W7059" s="35">
        <v>146283.38481826513</v>
      </c>
      <c r="X7059" s="35">
        <v>49428.960391946253</v>
      </c>
      <c r="Y7059" s="35">
        <v>76362.071413283556</v>
      </c>
      <c r="Z7059" s="35">
        <v>1449.513154624264</v>
      </c>
      <c r="AA7059" s="35">
        <v>57175.568097453084</v>
      </c>
      <c r="AB7059" s="35">
        <v>25581.471364820623</v>
      </c>
      <c r="AC7059" s="35">
        <v>6052.2868632179297</v>
      </c>
      <c r="AD7059" s="35">
        <v>3842.8368622877538</v>
      </c>
      <c r="AE7059" s="35">
        <v>3211.0919141053419</v>
      </c>
      <c r="AG7059" s="1">
        <v>0</v>
      </c>
      <c r="AH7059" s="1">
        <f t="shared" si="586"/>
        <v>3842.8368622877538</v>
      </c>
      <c r="AI7059">
        <f t="shared" si="587"/>
        <v>4</v>
      </c>
      <c r="AJ7059" s="1" t="str">
        <f t="shared" si="588"/>
        <v>Winter</v>
      </c>
      <c r="AL7059" s="1">
        <f t="shared" si="585"/>
        <v>146283.38481826513</v>
      </c>
      <c r="AM7059" s="1">
        <f t="shared" si="589"/>
        <v>0</v>
      </c>
    </row>
    <row r="7060" spans="1:39" x14ac:dyDescent="0.2">
      <c r="A7060" s="24" t="s">
        <v>14153</v>
      </c>
      <c r="B7060" s="36">
        <v>7055</v>
      </c>
      <c r="C7060" s="37">
        <v>43575</v>
      </c>
      <c r="D7060" s="26">
        <v>43556</v>
      </c>
      <c r="E7060" s="38">
        <v>2019</v>
      </c>
      <c r="F7060" s="38" t="s">
        <v>13197</v>
      </c>
      <c r="G7060" s="38">
        <v>20</v>
      </c>
      <c r="H7060" s="39">
        <v>23</v>
      </c>
      <c r="I7060" s="29">
        <v>74853.72603663191</v>
      </c>
      <c r="J7060" s="30">
        <v>355489.53083833476</v>
      </c>
      <c r="K7060" s="30">
        <v>1278946.3861983472</v>
      </c>
      <c r="L7060" s="30">
        <v>2331888.6133394963</v>
      </c>
      <c r="M7060" s="30">
        <v>359145.68736034184</v>
      </c>
      <c r="N7060" s="30">
        <v>855948.18667837163</v>
      </c>
      <c r="O7060" s="31">
        <v>173348.4346378124</v>
      </c>
      <c r="P7060" s="32">
        <v>1712945.7995953211</v>
      </c>
      <c r="Q7060" s="32">
        <v>3716674.7654940151</v>
      </c>
      <c r="R7060" s="32">
        <v>359145.68736034184</v>
      </c>
      <c r="S7060" s="36">
        <v>7055</v>
      </c>
      <c r="T7060" s="33" t="s">
        <v>14154</v>
      </c>
      <c r="U7060" s="34">
        <v>43575</v>
      </c>
      <c r="V7060" s="27" t="s">
        <v>13197</v>
      </c>
      <c r="W7060" s="35">
        <v>140757.41687418203</v>
      </c>
      <c r="X7060" s="35">
        <v>46329.822757163281</v>
      </c>
      <c r="Y7060" s="35">
        <v>76183.038968100183</v>
      </c>
      <c r="Z7060" s="35">
        <v>1446.1147412549706</v>
      </c>
      <c r="AA7060" s="35">
        <v>57465.064644781967</v>
      </c>
      <c r="AB7060" s="35">
        <v>25539.331804886908</v>
      </c>
      <c r="AC7060" s="35">
        <v>5700.4117021326929</v>
      </c>
      <c r="AD7060" s="35">
        <v>3842.8368622877538</v>
      </c>
      <c r="AE7060" s="35">
        <v>3211.0919141053419</v>
      </c>
      <c r="AG7060" s="1">
        <v>0</v>
      </c>
      <c r="AH7060" s="1">
        <f t="shared" si="586"/>
        <v>3842.8368622877538</v>
      </c>
      <c r="AI7060">
        <f t="shared" si="587"/>
        <v>4</v>
      </c>
      <c r="AJ7060" s="1" t="str">
        <f t="shared" si="588"/>
        <v>Winter</v>
      </c>
      <c r="AL7060" s="1">
        <f t="shared" si="585"/>
        <v>0</v>
      </c>
      <c r="AM7060" s="1">
        <f t="shared" si="589"/>
        <v>140757.41687418203</v>
      </c>
    </row>
    <row r="7061" spans="1:39" x14ac:dyDescent="0.2">
      <c r="A7061" s="24" t="s">
        <v>14155</v>
      </c>
      <c r="B7061" s="36">
        <v>7056</v>
      </c>
      <c r="C7061" s="37">
        <v>43575</v>
      </c>
      <c r="D7061" s="26">
        <v>43556</v>
      </c>
      <c r="E7061" s="38">
        <v>2019</v>
      </c>
      <c r="F7061" s="38" t="s">
        <v>13197</v>
      </c>
      <c r="G7061" s="38">
        <v>20</v>
      </c>
      <c r="H7061" s="39">
        <v>24</v>
      </c>
      <c r="I7061" s="29">
        <v>65958.576154961178</v>
      </c>
      <c r="J7061" s="30">
        <v>353760.44019342243</v>
      </c>
      <c r="K7061" s="30">
        <v>1204935.9543628166</v>
      </c>
      <c r="L7061" s="30">
        <v>2262137.3686408042</v>
      </c>
      <c r="M7061" s="30">
        <v>341091.91740566952</v>
      </c>
      <c r="N7061" s="30">
        <v>854702.90324697911</v>
      </c>
      <c r="O7061" s="31">
        <v>173452.35714407481</v>
      </c>
      <c r="P7061" s="32">
        <v>1611986.4479234475</v>
      </c>
      <c r="Q7061" s="32">
        <v>3644053.069225281</v>
      </c>
      <c r="R7061" s="32">
        <v>341091.91740566952</v>
      </c>
      <c r="S7061" s="36">
        <v>7056</v>
      </c>
      <c r="T7061" s="33" t="s">
        <v>14156</v>
      </c>
      <c r="U7061" s="34">
        <v>43575</v>
      </c>
      <c r="V7061" s="27" t="s">
        <v>13197</v>
      </c>
      <c r="W7061" s="35">
        <v>125530.8869807726</v>
      </c>
      <c r="X7061" s="35">
        <v>45482.873657206335</v>
      </c>
      <c r="Y7061" s="35">
        <v>75536.3809993873</v>
      </c>
      <c r="Z7061" s="35">
        <v>1433.8398092783495</v>
      </c>
      <c r="AA7061" s="35">
        <v>57416.815220227152</v>
      </c>
      <c r="AB7061" s="35">
        <v>24927.049029387348</v>
      </c>
      <c r="AC7061" s="35">
        <v>5529.5672764014416</v>
      </c>
      <c r="AD7061" s="35">
        <v>3842.8368622877538</v>
      </c>
      <c r="AE7061" s="35">
        <v>3211.0919141053419</v>
      </c>
      <c r="AG7061" s="1">
        <v>0</v>
      </c>
      <c r="AH7061" s="1">
        <f t="shared" si="586"/>
        <v>3842.8368622877538</v>
      </c>
      <c r="AI7061">
        <f t="shared" si="587"/>
        <v>4</v>
      </c>
      <c r="AJ7061" s="1" t="str">
        <f t="shared" si="588"/>
        <v>Winter</v>
      </c>
      <c r="AL7061" s="1">
        <f t="shared" si="585"/>
        <v>0</v>
      </c>
      <c r="AM7061" s="1">
        <f t="shared" si="589"/>
        <v>125530.8869807726</v>
      </c>
    </row>
    <row r="7062" spans="1:39" x14ac:dyDescent="0.2">
      <c r="A7062" s="24" t="s">
        <v>14157</v>
      </c>
      <c r="B7062" s="36">
        <v>7057</v>
      </c>
      <c r="C7062" s="37">
        <v>43576</v>
      </c>
      <c r="D7062" s="26">
        <v>43556</v>
      </c>
      <c r="E7062" s="38">
        <v>2019</v>
      </c>
      <c r="F7062" s="38" t="s">
        <v>13197</v>
      </c>
      <c r="G7062" s="38">
        <v>21</v>
      </c>
      <c r="H7062" s="39">
        <v>1</v>
      </c>
      <c r="I7062" s="29">
        <v>62836.546286855802</v>
      </c>
      <c r="J7062" s="30">
        <v>333422.6869144339</v>
      </c>
      <c r="K7062" s="30">
        <v>1175674.7939319499</v>
      </c>
      <c r="L7062" s="30">
        <v>2142047.5830663987</v>
      </c>
      <c r="M7062" s="30">
        <v>328040.12086637871</v>
      </c>
      <c r="N7062" s="30">
        <v>857367.67284430494</v>
      </c>
      <c r="O7062" s="31">
        <v>172396.24417218656</v>
      </c>
      <c r="P7062" s="32">
        <v>1566551.4610851845</v>
      </c>
      <c r="Q7062" s="32">
        <v>3505234.1869973242</v>
      </c>
      <c r="R7062" s="32">
        <v>328040.12086637871</v>
      </c>
      <c r="S7062" s="36">
        <v>7057</v>
      </c>
      <c r="T7062" s="33" t="s">
        <v>14158</v>
      </c>
      <c r="U7062" s="34">
        <v>43576</v>
      </c>
      <c r="V7062" s="27" t="s">
        <v>13197</v>
      </c>
      <c r="W7062" s="35">
        <v>106386.20973486512</v>
      </c>
      <c r="X7062" s="35">
        <v>44776.98610846806</v>
      </c>
      <c r="Y7062" s="35">
        <v>74423.887858833914</v>
      </c>
      <c r="Z7062" s="35">
        <v>1412.7223433451129</v>
      </c>
      <c r="AA7062" s="35">
        <v>57609.812918446405</v>
      </c>
      <c r="AB7062" s="35">
        <v>24453.436597315827</v>
      </c>
      <c r="AC7062" s="35">
        <v>5642.6395631207624</v>
      </c>
      <c r="AD7062" s="35">
        <v>3842.8368622877538</v>
      </c>
      <c r="AE7062" s="35">
        <v>3211.0919141053419</v>
      </c>
      <c r="AG7062" s="1">
        <v>0</v>
      </c>
      <c r="AH7062" s="1">
        <f t="shared" si="586"/>
        <v>3842.8368622877538</v>
      </c>
      <c r="AI7062">
        <f t="shared" si="587"/>
        <v>4</v>
      </c>
      <c r="AJ7062" s="1" t="str">
        <f t="shared" si="588"/>
        <v>Winter</v>
      </c>
      <c r="AL7062" s="1">
        <f t="shared" si="585"/>
        <v>0</v>
      </c>
      <c r="AM7062" s="1">
        <f t="shared" si="589"/>
        <v>106386.20973486512</v>
      </c>
    </row>
    <row r="7063" spans="1:39" x14ac:dyDescent="0.2">
      <c r="A7063" s="24" t="s">
        <v>14159</v>
      </c>
      <c r="B7063" s="36">
        <v>7058</v>
      </c>
      <c r="C7063" s="37">
        <v>43576</v>
      </c>
      <c r="D7063" s="26">
        <v>43556</v>
      </c>
      <c r="E7063" s="38">
        <v>2019</v>
      </c>
      <c r="F7063" s="38" t="s">
        <v>13197</v>
      </c>
      <c r="G7063" s="38">
        <v>21</v>
      </c>
      <c r="H7063" s="39">
        <v>2</v>
      </c>
      <c r="I7063" s="29">
        <v>63657.696104318689</v>
      </c>
      <c r="J7063" s="30">
        <v>323783.45367938181</v>
      </c>
      <c r="K7063" s="30">
        <v>1163905.7674934729</v>
      </c>
      <c r="L7063" s="30">
        <v>2112880.3588615004</v>
      </c>
      <c r="M7063" s="30">
        <v>319240.36187604599</v>
      </c>
      <c r="N7063" s="30">
        <v>855940.88861628913</v>
      </c>
      <c r="O7063" s="31">
        <v>173011.93548611295</v>
      </c>
      <c r="P7063" s="32">
        <v>1546803.8254738376</v>
      </c>
      <c r="Q7063" s="32">
        <v>3465616.6366432845</v>
      </c>
      <c r="R7063" s="32">
        <v>319240.36187604599</v>
      </c>
      <c r="S7063" s="36">
        <v>7058</v>
      </c>
      <c r="T7063" s="33" t="s">
        <v>14160</v>
      </c>
      <c r="U7063" s="34">
        <v>43576</v>
      </c>
      <c r="V7063" s="27" t="s">
        <v>13197</v>
      </c>
      <c r="W7063" s="35">
        <v>121547.79089495106</v>
      </c>
      <c r="X7063" s="35">
        <v>44139.262181919948</v>
      </c>
      <c r="Y7063" s="35">
        <v>73734.284982474666</v>
      </c>
      <c r="Z7063" s="35">
        <v>1399.6322264552825</v>
      </c>
      <c r="AA7063" s="35">
        <v>57658.06234300122</v>
      </c>
      <c r="AB7063" s="35">
        <v>24469.179004053989</v>
      </c>
      <c r="AC7063" s="35">
        <v>5699.8576354596944</v>
      </c>
      <c r="AD7063" s="35">
        <v>3842.8368622877538</v>
      </c>
      <c r="AE7063" s="35">
        <v>3211.0919141053419</v>
      </c>
      <c r="AG7063" s="1">
        <v>0</v>
      </c>
      <c r="AH7063" s="1">
        <f t="shared" si="586"/>
        <v>3842.8368622877538</v>
      </c>
      <c r="AI7063">
        <f t="shared" si="587"/>
        <v>4</v>
      </c>
      <c r="AJ7063" s="1" t="str">
        <f t="shared" si="588"/>
        <v>Winter</v>
      </c>
      <c r="AL7063" s="1">
        <f t="shared" si="585"/>
        <v>0</v>
      </c>
      <c r="AM7063" s="1">
        <f t="shared" si="589"/>
        <v>121547.79089495106</v>
      </c>
    </row>
    <row r="7064" spans="1:39" x14ac:dyDescent="0.2">
      <c r="A7064" s="24" t="s">
        <v>14161</v>
      </c>
      <c r="B7064" s="36">
        <v>7059</v>
      </c>
      <c r="C7064" s="37">
        <v>43576</v>
      </c>
      <c r="D7064" s="26">
        <v>43556</v>
      </c>
      <c r="E7064" s="38">
        <v>2019</v>
      </c>
      <c r="F7064" s="38" t="s">
        <v>13197</v>
      </c>
      <c r="G7064" s="38">
        <v>21</v>
      </c>
      <c r="H7064" s="39">
        <v>3</v>
      </c>
      <c r="I7064" s="29">
        <v>66336.086582695396</v>
      </c>
      <c r="J7064" s="30">
        <v>320752.98767728155</v>
      </c>
      <c r="K7064" s="30">
        <v>1170817.3591814046</v>
      </c>
      <c r="L7064" s="30">
        <v>2114723.8340119347</v>
      </c>
      <c r="M7064" s="30">
        <v>320742.55980038823</v>
      </c>
      <c r="N7064" s="30">
        <v>852170.53379516234</v>
      </c>
      <c r="O7064" s="31">
        <v>173569.72454384479</v>
      </c>
      <c r="P7064" s="32">
        <v>1557896.0055644882</v>
      </c>
      <c r="Q7064" s="32">
        <v>3461217.0800282238</v>
      </c>
      <c r="R7064" s="32">
        <v>320742.55980038823</v>
      </c>
      <c r="S7064" s="36">
        <v>7059</v>
      </c>
      <c r="T7064" s="33" t="s">
        <v>14162</v>
      </c>
      <c r="U7064" s="34">
        <v>43576</v>
      </c>
      <c r="V7064" s="27" t="s">
        <v>13197</v>
      </c>
      <c r="W7064" s="35">
        <v>108431.7323238675</v>
      </c>
      <c r="X7064" s="35">
        <v>44673.047280802712</v>
      </c>
      <c r="Y7064" s="35">
        <v>73895.695107002073</v>
      </c>
      <c r="Z7064" s="35">
        <v>1402.696131014992</v>
      </c>
      <c r="AA7064" s="35">
        <v>57995.808314884904</v>
      </c>
      <c r="AB7064" s="35">
        <v>24146.109053209719</v>
      </c>
      <c r="AC7064" s="35">
        <v>5648.4785765994584</v>
      </c>
      <c r="AD7064" s="35">
        <v>3842.8368622877538</v>
      </c>
      <c r="AE7064" s="35">
        <v>3211.0919141053419</v>
      </c>
      <c r="AG7064" s="1">
        <v>0</v>
      </c>
      <c r="AH7064" s="1">
        <f t="shared" si="586"/>
        <v>3842.8368622877538</v>
      </c>
      <c r="AI7064">
        <f t="shared" si="587"/>
        <v>4</v>
      </c>
      <c r="AJ7064" s="1" t="str">
        <f t="shared" si="588"/>
        <v>Winter</v>
      </c>
      <c r="AL7064" s="1">
        <f t="shared" si="585"/>
        <v>0</v>
      </c>
      <c r="AM7064" s="1">
        <f t="shared" si="589"/>
        <v>108431.7323238675</v>
      </c>
    </row>
    <row r="7065" spans="1:39" x14ac:dyDescent="0.2">
      <c r="A7065" s="24" t="s">
        <v>14163</v>
      </c>
      <c r="B7065" s="36">
        <v>7060</v>
      </c>
      <c r="C7065" s="37">
        <v>43576</v>
      </c>
      <c r="D7065" s="26">
        <v>43556</v>
      </c>
      <c r="E7065" s="38">
        <v>2019</v>
      </c>
      <c r="F7065" s="38" t="s">
        <v>13197</v>
      </c>
      <c r="G7065" s="38">
        <v>21</v>
      </c>
      <c r="H7065" s="39">
        <v>4</v>
      </c>
      <c r="I7065" s="29">
        <v>67791.199009521646</v>
      </c>
      <c r="J7065" s="30">
        <v>337384.71148991567</v>
      </c>
      <c r="K7065" s="30">
        <v>1193412.7770311811</v>
      </c>
      <c r="L7065" s="30">
        <v>2132617.7079141983</v>
      </c>
      <c r="M7065" s="30">
        <v>331215.1923994486</v>
      </c>
      <c r="N7065" s="30">
        <v>867549.6412712544</v>
      </c>
      <c r="O7065" s="31">
        <v>174123.29741787317</v>
      </c>
      <c r="P7065" s="32">
        <v>1592419.1684401515</v>
      </c>
      <c r="Q7065" s="32">
        <v>3511675.3580932417</v>
      </c>
      <c r="R7065" s="32">
        <v>331215.1923994486</v>
      </c>
      <c r="S7065" s="36">
        <v>7060</v>
      </c>
      <c r="T7065" s="33" t="s">
        <v>14164</v>
      </c>
      <c r="U7065" s="34">
        <v>43576</v>
      </c>
      <c r="V7065" s="27" t="s">
        <v>13197</v>
      </c>
      <c r="W7065" s="35">
        <v>111542.33768257609</v>
      </c>
      <c r="X7065" s="35">
        <v>43456.964196689085</v>
      </c>
      <c r="Y7065" s="35">
        <v>74075.439531026059</v>
      </c>
      <c r="Z7065" s="35">
        <v>1406.1080592441654</v>
      </c>
      <c r="AA7065" s="35">
        <v>58816.048532316723</v>
      </c>
      <c r="AB7065" s="35">
        <v>23997.577612136345</v>
      </c>
      <c r="AC7065" s="35">
        <v>5693.1449004213673</v>
      </c>
      <c r="AD7065" s="35">
        <v>3842.8368622877538</v>
      </c>
      <c r="AE7065" s="35">
        <v>3211.0919141053419</v>
      </c>
      <c r="AG7065" s="1">
        <v>0</v>
      </c>
      <c r="AH7065" s="1">
        <f t="shared" si="586"/>
        <v>3842.8368622877538</v>
      </c>
      <c r="AI7065">
        <f t="shared" si="587"/>
        <v>4</v>
      </c>
      <c r="AJ7065" s="1" t="str">
        <f t="shared" si="588"/>
        <v>Winter</v>
      </c>
      <c r="AL7065" s="1">
        <f t="shared" si="585"/>
        <v>0</v>
      </c>
      <c r="AM7065" s="1">
        <f t="shared" si="589"/>
        <v>111542.33768257609</v>
      </c>
    </row>
    <row r="7066" spans="1:39" x14ac:dyDescent="0.2">
      <c r="A7066" s="24" t="s">
        <v>14165</v>
      </c>
      <c r="B7066" s="36">
        <v>7061</v>
      </c>
      <c r="C7066" s="37">
        <v>43576</v>
      </c>
      <c r="D7066" s="26">
        <v>43556</v>
      </c>
      <c r="E7066" s="38">
        <v>2019</v>
      </c>
      <c r="F7066" s="38" t="s">
        <v>13197</v>
      </c>
      <c r="G7066" s="38">
        <v>21</v>
      </c>
      <c r="H7066" s="39">
        <v>5</v>
      </c>
      <c r="I7066" s="29">
        <v>71744.704753932107</v>
      </c>
      <c r="J7066" s="30">
        <v>349319.9070401339</v>
      </c>
      <c r="K7066" s="30">
        <v>1253424.7418679069</v>
      </c>
      <c r="L7066" s="30">
        <v>2163712.6295069368</v>
      </c>
      <c r="M7066" s="30">
        <v>341075.36385985109</v>
      </c>
      <c r="N7066" s="30">
        <v>860804.84081537987</v>
      </c>
      <c r="O7066" s="31">
        <v>178069.60721791079</v>
      </c>
      <c r="P7066" s="32">
        <v>1666244.8104816901</v>
      </c>
      <c r="Q7066" s="32">
        <v>3551906.9845803613</v>
      </c>
      <c r="R7066" s="32">
        <v>341075.36385985109</v>
      </c>
      <c r="S7066" s="36">
        <v>7061</v>
      </c>
      <c r="T7066" s="33" t="s">
        <v>14166</v>
      </c>
      <c r="U7066" s="34">
        <v>43576</v>
      </c>
      <c r="V7066" s="27" t="s">
        <v>13197</v>
      </c>
      <c r="W7066" s="35">
        <v>96915.57183803097</v>
      </c>
      <c r="X7066" s="35">
        <v>44733.939503511865</v>
      </c>
      <c r="Y7066" s="35">
        <v>74737.282532155761</v>
      </c>
      <c r="Z7066" s="35">
        <v>1418.6712351596188</v>
      </c>
      <c r="AA7066" s="35">
        <v>59298.542777864852</v>
      </c>
      <c r="AB7066" s="35">
        <v>23838.249206839471</v>
      </c>
      <c r="AC7066" s="35">
        <v>5819.2590720566195</v>
      </c>
      <c r="AD7066" s="35">
        <v>3842.8368622877538</v>
      </c>
      <c r="AE7066" s="35">
        <v>2908.9073522860963</v>
      </c>
      <c r="AG7066" s="1">
        <v>0</v>
      </c>
      <c r="AH7066" s="1">
        <f t="shared" si="586"/>
        <v>3842.8368622877538</v>
      </c>
      <c r="AI7066">
        <f t="shared" si="587"/>
        <v>4</v>
      </c>
      <c r="AJ7066" s="1" t="str">
        <f t="shared" si="588"/>
        <v>Winter</v>
      </c>
      <c r="AL7066" s="1">
        <f t="shared" si="585"/>
        <v>0</v>
      </c>
      <c r="AM7066" s="1">
        <f t="shared" si="589"/>
        <v>96915.57183803097</v>
      </c>
    </row>
    <row r="7067" spans="1:39" x14ac:dyDescent="0.2">
      <c r="A7067" s="24" t="s">
        <v>14167</v>
      </c>
      <c r="B7067" s="36">
        <v>7062</v>
      </c>
      <c r="C7067" s="37">
        <v>43576</v>
      </c>
      <c r="D7067" s="26">
        <v>43556</v>
      </c>
      <c r="E7067" s="38">
        <v>2019</v>
      </c>
      <c r="F7067" s="38" t="s">
        <v>13197</v>
      </c>
      <c r="G7067" s="38">
        <v>21</v>
      </c>
      <c r="H7067" s="39">
        <v>6</v>
      </c>
      <c r="I7067" s="29">
        <v>81066.898934899102</v>
      </c>
      <c r="J7067" s="30">
        <v>361827.86347013101</v>
      </c>
      <c r="K7067" s="30">
        <v>1370735.6556827435</v>
      </c>
      <c r="L7067" s="30">
        <v>2194965.8098072899</v>
      </c>
      <c r="M7067" s="30">
        <v>368461.56086298754</v>
      </c>
      <c r="N7067" s="30">
        <v>881023.73592298781</v>
      </c>
      <c r="O7067" s="31">
        <v>177433.10502199468</v>
      </c>
      <c r="P7067" s="32">
        <v>1820264.1154806302</v>
      </c>
      <c r="Q7067" s="32">
        <v>3615250.5142224035</v>
      </c>
      <c r="R7067" s="32">
        <v>368461.56086298754</v>
      </c>
      <c r="S7067" s="36">
        <v>7062</v>
      </c>
      <c r="T7067" s="33" t="s">
        <v>14168</v>
      </c>
      <c r="U7067" s="34">
        <v>43576</v>
      </c>
      <c r="V7067" s="27" t="s">
        <v>13197</v>
      </c>
      <c r="W7067" s="35">
        <v>133299.6887865162</v>
      </c>
      <c r="X7067" s="35">
        <v>42733.612893629492</v>
      </c>
      <c r="Y7067" s="35">
        <v>73316.204361416996</v>
      </c>
      <c r="Z7067" s="35">
        <v>1391.6961745816145</v>
      </c>
      <c r="AA7067" s="35">
        <v>59057.295655090784</v>
      </c>
      <c r="AB7067" s="35">
        <v>23497.137565185687</v>
      </c>
      <c r="AC7067" s="35">
        <v>5572.0173323592935</v>
      </c>
      <c r="AD7067" s="35">
        <v>3842.8368622877538</v>
      </c>
      <c r="AE7067" s="35">
        <v>515.81137101757804</v>
      </c>
      <c r="AG7067" s="1">
        <v>0</v>
      </c>
      <c r="AH7067" s="1">
        <f t="shared" si="586"/>
        <v>3842.8368622877538</v>
      </c>
      <c r="AI7067">
        <f t="shared" si="587"/>
        <v>4</v>
      </c>
      <c r="AJ7067" s="1" t="str">
        <f t="shared" si="588"/>
        <v>Winter</v>
      </c>
      <c r="AL7067" s="1">
        <f t="shared" si="585"/>
        <v>133299.6887865162</v>
      </c>
      <c r="AM7067" s="1">
        <f t="shared" si="589"/>
        <v>0</v>
      </c>
    </row>
    <row r="7068" spans="1:39" x14ac:dyDescent="0.2">
      <c r="A7068" s="24" t="s">
        <v>14169</v>
      </c>
      <c r="B7068" s="36">
        <v>7063</v>
      </c>
      <c r="C7068" s="37">
        <v>43576</v>
      </c>
      <c r="D7068" s="26">
        <v>43556</v>
      </c>
      <c r="E7068" s="38">
        <v>2019</v>
      </c>
      <c r="F7068" s="38" t="s">
        <v>13197</v>
      </c>
      <c r="G7068" s="38">
        <v>21</v>
      </c>
      <c r="H7068" s="39">
        <v>7</v>
      </c>
      <c r="I7068" s="29">
        <v>86792.689845960718</v>
      </c>
      <c r="J7068" s="30">
        <v>363615.08230071422</v>
      </c>
      <c r="K7068" s="30">
        <v>1502099.0179210699</v>
      </c>
      <c r="L7068" s="30">
        <v>2299005.8906550482</v>
      </c>
      <c r="M7068" s="30">
        <v>384958.55856669939</v>
      </c>
      <c r="N7068" s="30">
        <v>908396.01927431591</v>
      </c>
      <c r="O7068" s="31">
        <v>179334.49645996714</v>
      </c>
      <c r="P7068" s="32">
        <v>1973850.26633373</v>
      </c>
      <c r="Q7068" s="32">
        <v>3750351.4886900457</v>
      </c>
      <c r="R7068" s="32">
        <v>384958.55856669939</v>
      </c>
      <c r="S7068" s="36">
        <v>7063</v>
      </c>
      <c r="T7068" s="33" t="s">
        <v>14170</v>
      </c>
      <c r="U7068" s="34">
        <v>43576</v>
      </c>
      <c r="V7068" s="27" t="s">
        <v>13197</v>
      </c>
      <c r="W7068" s="35">
        <v>160144.60718015718</v>
      </c>
      <c r="X7068" s="35">
        <v>40359.529952711127</v>
      </c>
      <c r="Y7068" s="35">
        <v>73323.773017890737</v>
      </c>
      <c r="Z7068" s="35">
        <v>1391.8398436429491</v>
      </c>
      <c r="AA7068" s="35">
        <v>59153.794504200414</v>
      </c>
      <c r="AB7068" s="35">
        <v>23359.952678801223</v>
      </c>
      <c r="AC7068" s="35">
        <v>5543.3763304667518</v>
      </c>
      <c r="AD7068" s="35">
        <v>3842.8368622877538</v>
      </c>
      <c r="AE7068" s="35">
        <v>0</v>
      </c>
      <c r="AG7068" s="1">
        <v>0</v>
      </c>
      <c r="AH7068" s="1">
        <f t="shared" si="586"/>
        <v>3842.8368622877538</v>
      </c>
      <c r="AI7068">
        <f t="shared" si="587"/>
        <v>4</v>
      </c>
      <c r="AJ7068" s="1" t="str">
        <f t="shared" si="588"/>
        <v>Winter</v>
      </c>
      <c r="AL7068" s="1">
        <f t="shared" si="585"/>
        <v>160144.60718015718</v>
      </c>
      <c r="AM7068" s="1">
        <f t="shared" si="589"/>
        <v>0</v>
      </c>
    </row>
    <row r="7069" spans="1:39" x14ac:dyDescent="0.2">
      <c r="A7069" s="24" t="s">
        <v>14171</v>
      </c>
      <c r="B7069" s="36">
        <v>7064</v>
      </c>
      <c r="C7069" s="37">
        <v>43576</v>
      </c>
      <c r="D7069" s="26">
        <v>43556</v>
      </c>
      <c r="E7069" s="38">
        <v>2019</v>
      </c>
      <c r="F7069" s="38" t="s">
        <v>13197</v>
      </c>
      <c r="G7069" s="38">
        <v>21</v>
      </c>
      <c r="H7069" s="39">
        <v>8</v>
      </c>
      <c r="I7069" s="29">
        <v>92896.931993143226</v>
      </c>
      <c r="J7069" s="30">
        <v>377583.76914192992</v>
      </c>
      <c r="K7069" s="30">
        <v>1569297.5551741403</v>
      </c>
      <c r="L7069" s="30">
        <v>2353659.4035614929</v>
      </c>
      <c r="M7069" s="30">
        <v>403895.44315290696</v>
      </c>
      <c r="N7069" s="30">
        <v>918321.57641105808</v>
      </c>
      <c r="O7069" s="31">
        <v>179506.78277618391</v>
      </c>
      <c r="P7069" s="32">
        <v>2066089.9303201903</v>
      </c>
      <c r="Q7069" s="32">
        <v>3829071.5318906652</v>
      </c>
      <c r="R7069" s="32">
        <v>403895.44315290696</v>
      </c>
      <c r="S7069" s="36">
        <v>7064</v>
      </c>
      <c r="T7069" s="33" t="s">
        <v>14172</v>
      </c>
      <c r="U7069" s="34">
        <v>43576</v>
      </c>
      <c r="V7069" s="27" t="s">
        <v>13197</v>
      </c>
      <c r="W7069" s="35">
        <v>201666.17288919698</v>
      </c>
      <c r="X7069" s="35">
        <v>43925.510627310941</v>
      </c>
      <c r="Y7069" s="35">
        <v>74276.043464273826</v>
      </c>
      <c r="Z7069" s="35">
        <v>1409.9159449488141</v>
      </c>
      <c r="AA7069" s="35">
        <v>58719.549683207093</v>
      </c>
      <c r="AB7069" s="35">
        <v>23508.585016141646</v>
      </c>
      <c r="AC7069" s="35">
        <v>5603.7483225034612</v>
      </c>
      <c r="AD7069" s="35">
        <v>3842.8368622877538</v>
      </c>
      <c r="AE7069" s="35">
        <v>0</v>
      </c>
      <c r="AG7069" s="1">
        <v>0</v>
      </c>
      <c r="AH7069" s="1">
        <f t="shared" si="586"/>
        <v>3842.8368622877538</v>
      </c>
      <c r="AI7069">
        <f t="shared" si="587"/>
        <v>4</v>
      </c>
      <c r="AJ7069" s="1" t="str">
        <f t="shared" si="588"/>
        <v>Winter</v>
      </c>
      <c r="AL7069" s="1">
        <f t="shared" si="585"/>
        <v>0</v>
      </c>
      <c r="AM7069" s="1">
        <f t="shared" si="589"/>
        <v>201666.17288919698</v>
      </c>
    </row>
    <row r="7070" spans="1:39" x14ac:dyDescent="0.2">
      <c r="A7070" s="24" t="s">
        <v>14173</v>
      </c>
      <c r="B7070" s="36">
        <v>7065</v>
      </c>
      <c r="C7070" s="37">
        <v>43576</v>
      </c>
      <c r="D7070" s="26">
        <v>43556</v>
      </c>
      <c r="E7070" s="38">
        <v>2019</v>
      </c>
      <c r="F7070" s="38" t="s">
        <v>13197</v>
      </c>
      <c r="G7070" s="38">
        <v>21</v>
      </c>
      <c r="H7070" s="39">
        <v>9</v>
      </c>
      <c r="I7070" s="29">
        <v>88106.291062074859</v>
      </c>
      <c r="J7070" s="30">
        <v>337551.13322407851</v>
      </c>
      <c r="K7070" s="30">
        <v>1586967.3387089116</v>
      </c>
      <c r="L7070" s="30">
        <v>2316030.9850335065</v>
      </c>
      <c r="M7070" s="30">
        <v>411900.22961231566</v>
      </c>
      <c r="N7070" s="30">
        <v>920101.45837631333</v>
      </c>
      <c r="O7070" s="31">
        <v>179767.24254373301</v>
      </c>
      <c r="P7070" s="32">
        <v>2086973.8593833023</v>
      </c>
      <c r="Q7070" s="32">
        <v>3753450.8191776313</v>
      </c>
      <c r="R7070" s="32">
        <v>411900.22961231566</v>
      </c>
      <c r="S7070" s="36">
        <v>7065</v>
      </c>
      <c r="T7070" s="33" t="s">
        <v>14174</v>
      </c>
      <c r="U7070" s="34">
        <v>43576</v>
      </c>
      <c r="V7070" s="27" t="s">
        <v>13197</v>
      </c>
      <c r="W7070" s="35">
        <v>212402.42128687556</v>
      </c>
      <c r="X7070" s="35">
        <v>48975.63051932551</v>
      </c>
      <c r="Y7070" s="35">
        <v>75649.424173275256</v>
      </c>
      <c r="Z7070" s="35">
        <v>1435.985607114349</v>
      </c>
      <c r="AA7070" s="35">
        <v>58478.30256043304</v>
      </c>
      <c r="AB7070" s="35">
        <v>23822.733559869637</v>
      </c>
      <c r="AC7070" s="35">
        <v>5557.8673140973651</v>
      </c>
      <c r="AD7070" s="35">
        <v>3842.8368622877538</v>
      </c>
      <c r="AE7070" s="35">
        <v>0</v>
      </c>
      <c r="AG7070" s="1">
        <v>0</v>
      </c>
      <c r="AH7070" s="1">
        <f t="shared" si="586"/>
        <v>3842.8368622877538</v>
      </c>
      <c r="AI7070">
        <f t="shared" si="587"/>
        <v>4</v>
      </c>
      <c r="AJ7070" s="1" t="str">
        <f t="shared" si="588"/>
        <v>Winter</v>
      </c>
      <c r="AL7070" s="1">
        <f t="shared" si="585"/>
        <v>0</v>
      </c>
      <c r="AM7070" s="1">
        <f t="shared" si="589"/>
        <v>212402.42128687556</v>
      </c>
    </row>
    <row r="7071" spans="1:39" x14ac:dyDescent="0.2">
      <c r="A7071" s="24" t="s">
        <v>14175</v>
      </c>
      <c r="B7071" s="36">
        <v>7066</v>
      </c>
      <c r="C7071" s="37">
        <v>43576</v>
      </c>
      <c r="D7071" s="26">
        <v>43556</v>
      </c>
      <c r="E7071" s="38">
        <v>2019</v>
      </c>
      <c r="F7071" s="38" t="s">
        <v>13197</v>
      </c>
      <c r="G7071" s="38">
        <v>21</v>
      </c>
      <c r="H7071" s="39">
        <v>10</v>
      </c>
      <c r="I7071" s="29">
        <v>82846.714240340792</v>
      </c>
      <c r="J7071" s="30">
        <v>381390.35265498585</v>
      </c>
      <c r="K7071" s="30">
        <v>1543162.3158351614</v>
      </c>
      <c r="L7071" s="30">
        <v>2358456.1684084302</v>
      </c>
      <c r="M7071" s="30">
        <v>411670.37334718264</v>
      </c>
      <c r="N7071" s="30">
        <v>927988.08068886411</v>
      </c>
      <c r="O7071" s="31">
        <v>177792.2365382977</v>
      </c>
      <c r="P7071" s="32">
        <v>2037679.4034226849</v>
      </c>
      <c r="Q7071" s="32">
        <v>3845626.8382905778</v>
      </c>
      <c r="R7071" s="32">
        <v>411670.37334718264</v>
      </c>
      <c r="S7071" s="36">
        <v>7066</v>
      </c>
      <c r="T7071" s="33" t="s">
        <v>14176</v>
      </c>
      <c r="U7071" s="34">
        <v>43576</v>
      </c>
      <c r="V7071" s="27" t="s">
        <v>13197</v>
      </c>
      <c r="W7071" s="35">
        <v>241967.14533390544</v>
      </c>
      <c r="X7071" s="35">
        <v>53500.504258617177</v>
      </c>
      <c r="Y7071" s="35">
        <v>80489.041455501138</v>
      </c>
      <c r="Z7071" s="35">
        <v>1527.8517493509389</v>
      </c>
      <c r="AA7071" s="35">
        <v>58430.053135878217</v>
      </c>
      <c r="AB7071" s="35">
        <v>24127.713774062937</v>
      </c>
      <c r="AC7071" s="35">
        <v>5618.7081308788693</v>
      </c>
      <c r="AD7071" s="35">
        <v>3842.8368622877538</v>
      </c>
      <c r="AE7071" s="35">
        <v>0</v>
      </c>
      <c r="AG7071" s="1">
        <v>0</v>
      </c>
      <c r="AH7071" s="1">
        <f t="shared" si="586"/>
        <v>3842.8368622877538</v>
      </c>
      <c r="AI7071">
        <f t="shared" si="587"/>
        <v>4</v>
      </c>
      <c r="AJ7071" s="1" t="str">
        <f t="shared" si="588"/>
        <v>Winter</v>
      </c>
      <c r="AL7071" s="1">
        <f t="shared" si="585"/>
        <v>0</v>
      </c>
      <c r="AM7071" s="1">
        <f t="shared" si="589"/>
        <v>241967.14533390544</v>
      </c>
    </row>
    <row r="7072" spans="1:39" x14ac:dyDescent="0.2">
      <c r="A7072" s="24" t="s">
        <v>14177</v>
      </c>
      <c r="B7072" s="36">
        <v>7067</v>
      </c>
      <c r="C7072" s="37">
        <v>43576</v>
      </c>
      <c r="D7072" s="26">
        <v>43556</v>
      </c>
      <c r="E7072" s="38">
        <v>2019</v>
      </c>
      <c r="F7072" s="38" t="s">
        <v>13197</v>
      </c>
      <c r="G7072" s="38">
        <v>21</v>
      </c>
      <c r="H7072" s="39">
        <v>11</v>
      </c>
      <c r="I7072" s="29">
        <v>74846.06422972701</v>
      </c>
      <c r="J7072" s="30">
        <v>380649.71799428703</v>
      </c>
      <c r="K7072" s="30">
        <v>1492838.8290850443</v>
      </c>
      <c r="L7072" s="30">
        <v>2387181.7340500155</v>
      </c>
      <c r="M7072" s="30">
        <v>400527.76374409744</v>
      </c>
      <c r="N7072" s="30">
        <v>910192.39670418145</v>
      </c>
      <c r="O7072" s="31">
        <v>180122.66482223023</v>
      </c>
      <c r="P7072" s="32">
        <v>1968212.6570588688</v>
      </c>
      <c r="Q7072" s="32">
        <v>3858146.5135707143</v>
      </c>
      <c r="R7072" s="32">
        <v>400527.76374409744</v>
      </c>
      <c r="S7072" s="36">
        <v>7067</v>
      </c>
      <c r="T7072" s="33" t="s">
        <v>14178</v>
      </c>
      <c r="U7072" s="34">
        <v>43576</v>
      </c>
      <c r="V7072" s="27" t="s">
        <v>13197</v>
      </c>
      <c r="W7072" s="35">
        <v>198113.2122140406</v>
      </c>
      <c r="X7072" s="35">
        <v>50404.329564178122</v>
      </c>
      <c r="Y7072" s="35">
        <v>82043.99202165188</v>
      </c>
      <c r="Z7072" s="35">
        <v>1557.3679903160037</v>
      </c>
      <c r="AA7072" s="35">
        <v>58092.307163994526</v>
      </c>
      <c r="AB7072" s="35">
        <v>24214.90615819634</v>
      </c>
      <c r="AC7072" s="35">
        <v>5588.3836184852807</v>
      </c>
      <c r="AD7072" s="35">
        <v>3842.8368622877538</v>
      </c>
      <c r="AE7072" s="35">
        <v>0</v>
      </c>
      <c r="AG7072" s="1">
        <v>0</v>
      </c>
      <c r="AH7072" s="1">
        <f t="shared" si="586"/>
        <v>3842.8368622877538</v>
      </c>
      <c r="AI7072">
        <f t="shared" si="587"/>
        <v>4</v>
      </c>
      <c r="AJ7072" s="1" t="str">
        <f t="shared" si="588"/>
        <v>Winter</v>
      </c>
      <c r="AL7072" s="1">
        <f t="shared" si="585"/>
        <v>0</v>
      </c>
      <c r="AM7072" s="1">
        <f t="shared" si="589"/>
        <v>198113.2122140406</v>
      </c>
    </row>
    <row r="7073" spans="1:39" x14ac:dyDescent="0.2">
      <c r="A7073" s="24" t="s">
        <v>14179</v>
      </c>
      <c r="B7073" s="36">
        <v>7068</v>
      </c>
      <c r="C7073" s="37">
        <v>43576</v>
      </c>
      <c r="D7073" s="26">
        <v>43556</v>
      </c>
      <c r="E7073" s="38">
        <v>2019</v>
      </c>
      <c r="F7073" s="38" t="s">
        <v>13197</v>
      </c>
      <c r="G7073" s="38">
        <v>21</v>
      </c>
      <c r="H7073" s="39">
        <v>12</v>
      </c>
      <c r="I7073" s="29">
        <v>73227.655486782722</v>
      </c>
      <c r="J7073" s="30">
        <v>376422.05375419464</v>
      </c>
      <c r="K7073" s="30">
        <v>1455460.1140528966</v>
      </c>
      <c r="L7073" s="30">
        <v>2432245.6179381576</v>
      </c>
      <c r="M7073" s="30">
        <v>401990.94547583413</v>
      </c>
      <c r="N7073" s="30">
        <v>920127.97670741437</v>
      </c>
      <c r="O7073" s="31">
        <v>178042.15584658805</v>
      </c>
      <c r="P7073" s="32">
        <v>1930678.7150155136</v>
      </c>
      <c r="Q7073" s="32">
        <v>3906837.8042463548</v>
      </c>
      <c r="R7073" s="32">
        <v>401990.94547583413</v>
      </c>
      <c r="S7073" s="36">
        <v>7068</v>
      </c>
      <c r="T7073" s="33" t="s">
        <v>14180</v>
      </c>
      <c r="U7073" s="34">
        <v>43576</v>
      </c>
      <c r="V7073" s="27" t="s">
        <v>13197</v>
      </c>
      <c r="W7073" s="35">
        <v>209941.25053257486</v>
      </c>
      <c r="X7073" s="35">
        <v>49232.85452659196</v>
      </c>
      <c r="Y7073" s="35">
        <v>83066.213653720319</v>
      </c>
      <c r="Z7073" s="35">
        <v>1576.7719126455247</v>
      </c>
      <c r="AA7073" s="35">
        <v>58381.80371132341</v>
      </c>
      <c r="AB7073" s="35">
        <v>24357.050900847895</v>
      </c>
      <c r="AC7073" s="35">
        <v>5746.7828481097631</v>
      </c>
      <c r="AD7073" s="35">
        <v>3842.8368622877538</v>
      </c>
      <c r="AE7073" s="35">
        <v>0</v>
      </c>
      <c r="AG7073" s="1">
        <v>0</v>
      </c>
      <c r="AH7073" s="1">
        <f t="shared" si="586"/>
        <v>3842.8368622877538</v>
      </c>
      <c r="AI7073">
        <f t="shared" si="587"/>
        <v>4</v>
      </c>
      <c r="AJ7073" s="1" t="str">
        <f t="shared" si="588"/>
        <v>Winter</v>
      </c>
      <c r="AL7073" s="1">
        <f t="shared" si="585"/>
        <v>0</v>
      </c>
      <c r="AM7073" s="1">
        <f t="shared" si="589"/>
        <v>209941.25053257486</v>
      </c>
    </row>
    <row r="7074" spans="1:39" x14ac:dyDescent="0.2">
      <c r="A7074" s="24" t="s">
        <v>14181</v>
      </c>
      <c r="B7074" s="36">
        <v>7069</v>
      </c>
      <c r="C7074" s="37">
        <v>43576</v>
      </c>
      <c r="D7074" s="26">
        <v>43556</v>
      </c>
      <c r="E7074" s="38">
        <v>2019</v>
      </c>
      <c r="F7074" s="38" t="s">
        <v>13197</v>
      </c>
      <c r="G7074" s="38">
        <v>21</v>
      </c>
      <c r="H7074" s="39">
        <v>13</v>
      </c>
      <c r="I7074" s="29">
        <v>68429.946427995776</v>
      </c>
      <c r="J7074" s="30">
        <v>370998.78151902341</v>
      </c>
      <c r="K7074" s="30">
        <v>1407016.0038414891</v>
      </c>
      <c r="L7074" s="30">
        <v>2475633.476387972</v>
      </c>
      <c r="M7074" s="30">
        <v>384767.56641410349</v>
      </c>
      <c r="N7074" s="30">
        <v>922691.32682507008</v>
      </c>
      <c r="O7074" s="31">
        <v>178638.93255733803</v>
      </c>
      <c r="P7074" s="32">
        <v>1860213.5166835883</v>
      </c>
      <c r="Q7074" s="32">
        <v>3947962.5172894034</v>
      </c>
      <c r="R7074" s="32">
        <v>384767.56641410349</v>
      </c>
      <c r="S7074" s="36">
        <v>7069</v>
      </c>
      <c r="T7074" s="33" t="s">
        <v>14182</v>
      </c>
      <c r="U7074" s="34">
        <v>43576</v>
      </c>
      <c r="V7074" s="27" t="s">
        <v>13197</v>
      </c>
      <c r="W7074" s="35">
        <v>161060.54646116387</v>
      </c>
      <c r="X7074" s="35">
        <v>44873.77149446636</v>
      </c>
      <c r="Y7074" s="35">
        <v>83669.00522786504</v>
      </c>
      <c r="Z7074" s="35">
        <v>1588.2141679438462</v>
      </c>
      <c r="AA7074" s="35">
        <v>57995.808314884904</v>
      </c>
      <c r="AB7074" s="35">
        <v>24272.62765902172</v>
      </c>
      <c r="AC7074" s="35">
        <v>5752.2808973918391</v>
      </c>
      <c r="AD7074" s="35">
        <v>3842.8368622877538</v>
      </c>
      <c r="AE7074" s="35">
        <v>0</v>
      </c>
      <c r="AG7074" s="1">
        <v>0</v>
      </c>
      <c r="AH7074" s="1">
        <f t="shared" si="586"/>
        <v>3842.8368622877538</v>
      </c>
      <c r="AI7074">
        <f t="shared" si="587"/>
        <v>4</v>
      </c>
      <c r="AJ7074" s="1" t="str">
        <f t="shared" si="588"/>
        <v>Winter</v>
      </c>
      <c r="AL7074" s="1">
        <f t="shared" si="585"/>
        <v>0</v>
      </c>
      <c r="AM7074" s="1">
        <f t="shared" si="589"/>
        <v>161060.54646116387</v>
      </c>
    </row>
    <row r="7075" spans="1:39" x14ac:dyDescent="0.2">
      <c r="A7075" s="24" t="s">
        <v>14183</v>
      </c>
      <c r="B7075" s="36">
        <v>7070</v>
      </c>
      <c r="C7075" s="37">
        <v>43576</v>
      </c>
      <c r="D7075" s="26">
        <v>43556</v>
      </c>
      <c r="E7075" s="38">
        <v>2019</v>
      </c>
      <c r="F7075" s="38" t="s">
        <v>13197</v>
      </c>
      <c r="G7075" s="38">
        <v>21</v>
      </c>
      <c r="H7075" s="39">
        <v>14</v>
      </c>
      <c r="I7075" s="29">
        <v>65774.328175903225</v>
      </c>
      <c r="J7075" s="30">
        <v>377057.45993876009</v>
      </c>
      <c r="K7075" s="30">
        <v>1369276.939254988</v>
      </c>
      <c r="L7075" s="30">
        <v>2523035.0275087054</v>
      </c>
      <c r="M7075" s="30">
        <v>376311.87377899914</v>
      </c>
      <c r="N7075" s="30">
        <v>925880.04142041644</v>
      </c>
      <c r="O7075" s="31">
        <v>177333.746637609</v>
      </c>
      <c r="P7075" s="32">
        <v>1811363.1412098904</v>
      </c>
      <c r="Q7075" s="32">
        <v>4003306.2755054906</v>
      </c>
      <c r="R7075" s="32">
        <v>376311.87377899914</v>
      </c>
      <c r="S7075" s="36">
        <v>7070</v>
      </c>
      <c r="T7075" s="33" t="s">
        <v>14184</v>
      </c>
      <c r="U7075" s="34">
        <v>43576</v>
      </c>
      <c r="V7075" s="27" t="s">
        <v>13197</v>
      </c>
      <c r="W7075" s="35">
        <v>143778.68641682941</v>
      </c>
      <c r="X7075" s="35">
        <v>45172.376702298665</v>
      </c>
      <c r="Y7075" s="35">
        <v>84958.094614848247</v>
      </c>
      <c r="Z7075" s="35">
        <v>1612.6838030563586</v>
      </c>
      <c r="AA7075" s="35">
        <v>58140.556588549342</v>
      </c>
      <c r="AB7075" s="35">
        <v>24306.651959833962</v>
      </c>
      <c r="AC7075" s="35">
        <v>5720.2728733251415</v>
      </c>
      <c r="AD7075" s="35">
        <v>3842.8368622877538</v>
      </c>
      <c r="AE7075" s="35">
        <v>0</v>
      </c>
      <c r="AG7075" s="1">
        <v>0</v>
      </c>
      <c r="AH7075" s="1">
        <f t="shared" si="586"/>
        <v>3842.8368622877538</v>
      </c>
      <c r="AI7075">
        <f t="shared" si="587"/>
        <v>4</v>
      </c>
      <c r="AJ7075" s="1" t="str">
        <f t="shared" si="588"/>
        <v>Winter</v>
      </c>
      <c r="AL7075" s="1">
        <f t="shared" si="585"/>
        <v>0</v>
      </c>
      <c r="AM7075" s="1">
        <f t="shared" si="589"/>
        <v>143778.68641682941</v>
      </c>
    </row>
    <row r="7076" spans="1:39" x14ac:dyDescent="0.2">
      <c r="A7076" s="24" t="s">
        <v>14185</v>
      </c>
      <c r="B7076" s="36">
        <v>7071</v>
      </c>
      <c r="C7076" s="37">
        <v>43576</v>
      </c>
      <c r="D7076" s="26">
        <v>43556</v>
      </c>
      <c r="E7076" s="38">
        <v>2019</v>
      </c>
      <c r="F7076" s="38" t="s">
        <v>13197</v>
      </c>
      <c r="G7076" s="38">
        <v>21</v>
      </c>
      <c r="H7076" s="39">
        <v>15</v>
      </c>
      <c r="I7076" s="29">
        <v>63947.409130525411</v>
      </c>
      <c r="J7076" s="30">
        <v>371336.42730378208</v>
      </c>
      <c r="K7076" s="30">
        <v>1350668.2359636128</v>
      </c>
      <c r="L7076" s="30">
        <v>2517382.3125624042</v>
      </c>
      <c r="M7076" s="30">
        <v>376339.15939289873</v>
      </c>
      <c r="N7076" s="30">
        <v>925933.85294277908</v>
      </c>
      <c r="O7076" s="31">
        <v>178644.77598718039</v>
      </c>
      <c r="P7076" s="32">
        <v>1790954.8044870368</v>
      </c>
      <c r="Q7076" s="32">
        <v>3993297.368796146</v>
      </c>
      <c r="R7076" s="32">
        <v>376339.15939289873</v>
      </c>
      <c r="S7076" s="36">
        <v>7071</v>
      </c>
      <c r="T7076" s="33" t="s">
        <v>14186</v>
      </c>
      <c r="U7076" s="34">
        <v>43576</v>
      </c>
      <c r="V7076" s="27" t="s">
        <v>13197</v>
      </c>
      <c r="W7076" s="35">
        <v>147309.11870041894</v>
      </c>
      <c r="X7076" s="35">
        <v>44926.110776020781</v>
      </c>
      <c r="Y7076" s="35">
        <v>86282.480393709528</v>
      </c>
      <c r="Z7076" s="35">
        <v>1637.8234381229213</v>
      </c>
      <c r="AA7076" s="35">
        <v>58285.304862213787</v>
      </c>
      <c r="AB7076" s="35">
        <v>24501.491088054325</v>
      </c>
      <c r="AC7076" s="35">
        <v>6080.0328330687898</v>
      </c>
      <c r="AD7076" s="35">
        <v>3842.8368622877538</v>
      </c>
      <c r="AE7076" s="35">
        <v>0</v>
      </c>
      <c r="AG7076" s="1">
        <v>0</v>
      </c>
      <c r="AH7076" s="1">
        <f t="shared" si="586"/>
        <v>3842.8368622877538</v>
      </c>
      <c r="AI7076">
        <f t="shared" si="587"/>
        <v>4</v>
      </c>
      <c r="AJ7076" s="1" t="str">
        <f t="shared" si="588"/>
        <v>Winter</v>
      </c>
      <c r="AL7076" s="1">
        <f t="shared" si="585"/>
        <v>0</v>
      </c>
      <c r="AM7076" s="1">
        <f t="shared" si="589"/>
        <v>147309.11870041894</v>
      </c>
    </row>
    <row r="7077" spans="1:39" x14ac:dyDescent="0.2">
      <c r="A7077" s="24" t="s">
        <v>14187</v>
      </c>
      <c r="B7077" s="36">
        <v>7072</v>
      </c>
      <c r="C7077" s="37">
        <v>43576</v>
      </c>
      <c r="D7077" s="26">
        <v>43556</v>
      </c>
      <c r="E7077" s="38">
        <v>2019</v>
      </c>
      <c r="F7077" s="38" t="s">
        <v>13197</v>
      </c>
      <c r="G7077" s="38">
        <v>21</v>
      </c>
      <c r="H7077" s="39">
        <v>16</v>
      </c>
      <c r="I7077" s="29">
        <v>66608.448526422711</v>
      </c>
      <c r="J7077" s="30">
        <v>374101.46093550621</v>
      </c>
      <c r="K7077" s="30">
        <v>1365425.4185017303</v>
      </c>
      <c r="L7077" s="30">
        <v>2476156.3809390673</v>
      </c>
      <c r="M7077" s="30">
        <v>384500.75877501303</v>
      </c>
      <c r="N7077" s="30">
        <v>930176.17508762749</v>
      </c>
      <c r="O7077" s="31">
        <v>181020.6627622626</v>
      </c>
      <c r="P7077" s="32">
        <v>1816534.6258031661</v>
      </c>
      <c r="Q7077" s="32">
        <v>3961454.6797244633</v>
      </c>
      <c r="R7077" s="32">
        <v>384500.75877501303</v>
      </c>
      <c r="S7077" s="36">
        <v>7072</v>
      </c>
      <c r="T7077" s="33" t="s">
        <v>14188</v>
      </c>
      <c r="U7077" s="34">
        <v>43576</v>
      </c>
      <c r="V7077" s="27" t="s">
        <v>13197</v>
      </c>
      <c r="W7077" s="35">
        <v>162887.66624649169</v>
      </c>
      <c r="X7077" s="35">
        <v>47466.478247495856</v>
      </c>
      <c r="Y7077" s="35">
        <v>85129.60209193053</v>
      </c>
      <c r="Z7077" s="35">
        <v>1615.9393766617645</v>
      </c>
      <c r="AA7077" s="35">
        <v>58092.307163994526</v>
      </c>
      <c r="AB7077" s="35">
        <v>24871.263620316291</v>
      </c>
      <c r="AC7077" s="35">
        <v>5967.4080617842774</v>
      </c>
      <c r="AD7077" s="35">
        <v>3842.8368622877538</v>
      </c>
      <c r="AE7077" s="35">
        <v>0</v>
      </c>
      <c r="AG7077" s="1">
        <v>0</v>
      </c>
      <c r="AH7077" s="1">
        <f t="shared" si="586"/>
        <v>3842.8368622877538</v>
      </c>
      <c r="AI7077">
        <f t="shared" si="587"/>
        <v>4</v>
      </c>
      <c r="AJ7077" s="1" t="str">
        <f t="shared" si="588"/>
        <v>Winter</v>
      </c>
      <c r="AL7077" s="1">
        <f t="shared" si="585"/>
        <v>162887.66624649169</v>
      </c>
      <c r="AM7077" s="1">
        <f t="shared" si="589"/>
        <v>0</v>
      </c>
    </row>
    <row r="7078" spans="1:39" x14ac:dyDescent="0.2">
      <c r="A7078" s="24" t="s">
        <v>14189</v>
      </c>
      <c r="B7078" s="36">
        <v>7073</v>
      </c>
      <c r="C7078" s="37">
        <v>43576</v>
      </c>
      <c r="D7078" s="26">
        <v>43556</v>
      </c>
      <c r="E7078" s="38">
        <v>2019</v>
      </c>
      <c r="F7078" s="38" t="s">
        <v>13197</v>
      </c>
      <c r="G7078" s="38">
        <v>21</v>
      </c>
      <c r="H7078" s="39">
        <v>17</v>
      </c>
      <c r="I7078" s="29">
        <v>68483.81563561954</v>
      </c>
      <c r="J7078" s="30">
        <v>376564.91797927773</v>
      </c>
      <c r="K7078" s="30">
        <v>1387206.5624965269</v>
      </c>
      <c r="L7078" s="30">
        <v>2477143.0619490556</v>
      </c>
      <c r="M7078" s="30">
        <v>382148.21382339776</v>
      </c>
      <c r="N7078" s="30">
        <v>930102.89545531187</v>
      </c>
      <c r="O7078" s="31">
        <v>183760.48449151</v>
      </c>
      <c r="P7078" s="32">
        <v>1837838.591955544</v>
      </c>
      <c r="Q7078" s="32">
        <v>3967571.3598751551</v>
      </c>
      <c r="R7078" s="32">
        <v>382148.21382339776</v>
      </c>
      <c r="S7078" s="36">
        <v>7073</v>
      </c>
      <c r="T7078" s="33" t="s">
        <v>14190</v>
      </c>
      <c r="U7078" s="34">
        <v>43576</v>
      </c>
      <c r="V7078" s="27" t="s">
        <v>13197</v>
      </c>
      <c r="W7078" s="35">
        <v>148190.92924779974</v>
      </c>
      <c r="X7078" s="35">
        <v>46273.32696213045</v>
      </c>
      <c r="Y7078" s="35">
        <v>83107.138328215806</v>
      </c>
      <c r="Z7078" s="35">
        <v>1577.5487492730811</v>
      </c>
      <c r="AA7078" s="35">
        <v>58526.551984987847</v>
      </c>
      <c r="AB7078" s="35">
        <v>24805.413416873187</v>
      </c>
      <c r="AC7078" s="35">
        <v>5908.3146869499724</v>
      </c>
      <c r="AD7078" s="35">
        <v>3842.8368622877538</v>
      </c>
      <c r="AE7078" s="35">
        <v>0</v>
      </c>
      <c r="AG7078" s="1">
        <v>0</v>
      </c>
      <c r="AH7078" s="1">
        <f t="shared" si="586"/>
        <v>3842.8368622877538</v>
      </c>
      <c r="AI7078">
        <f t="shared" si="587"/>
        <v>4</v>
      </c>
      <c r="AJ7078" s="1" t="str">
        <f t="shared" si="588"/>
        <v>Winter</v>
      </c>
      <c r="AL7078" s="1">
        <f t="shared" si="585"/>
        <v>148190.92924779974</v>
      </c>
      <c r="AM7078" s="1">
        <f t="shared" si="589"/>
        <v>0</v>
      </c>
    </row>
    <row r="7079" spans="1:39" x14ac:dyDescent="0.2">
      <c r="A7079" s="24" t="s">
        <v>14191</v>
      </c>
      <c r="B7079" s="36">
        <v>7074</v>
      </c>
      <c r="C7079" s="37">
        <v>43576</v>
      </c>
      <c r="D7079" s="26">
        <v>43556</v>
      </c>
      <c r="E7079" s="38">
        <v>2019</v>
      </c>
      <c r="F7079" s="38" t="s">
        <v>13197</v>
      </c>
      <c r="G7079" s="38">
        <v>21</v>
      </c>
      <c r="H7079" s="39">
        <v>18</v>
      </c>
      <c r="I7079" s="29">
        <v>71841.722801158598</v>
      </c>
      <c r="J7079" s="30">
        <v>385276.4335069792</v>
      </c>
      <c r="K7079" s="30">
        <v>1410143.9056657781</v>
      </c>
      <c r="L7079" s="30">
        <v>2503259.1168314964</v>
      </c>
      <c r="M7079" s="30">
        <v>388852.80143360118</v>
      </c>
      <c r="N7079" s="30">
        <v>923215.57003920013</v>
      </c>
      <c r="O7079" s="31">
        <v>181568.67428921541</v>
      </c>
      <c r="P7079" s="32">
        <v>1870838.4299005379</v>
      </c>
      <c r="Q7079" s="32">
        <v>3993319.794666891</v>
      </c>
      <c r="R7079" s="32">
        <v>388852.80143360118</v>
      </c>
      <c r="S7079" s="36">
        <v>7074</v>
      </c>
      <c r="T7079" s="33" t="s">
        <v>14192</v>
      </c>
      <c r="U7079" s="34">
        <v>43576</v>
      </c>
      <c r="V7079" s="27" t="s">
        <v>13197</v>
      </c>
      <c r="W7079" s="35">
        <v>161441.85497752612</v>
      </c>
      <c r="X7079" s="35">
        <v>46343.267948669978</v>
      </c>
      <c r="Y7079" s="35">
        <v>80409.717207288792</v>
      </c>
      <c r="Z7079" s="35">
        <v>1526.3460078337639</v>
      </c>
      <c r="AA7079" s="35">
        <v>58574.801409542662</v>
      </c>
      <c r="AB7079" s="35">
        <v>24636.152810236472</v>
      </c>
      <c r="AC7079" s="35">
        <v>6007.3008856814513</v>
      </c>
      <c r="AD7079" s="35">
        <v>3842.8368622877538</v>
      </c>
      <c r="AE7079" s="35">
        <v>0</v>
      </c>
      <c r="AG7079" s="1">
        <v>0</v>
      </c>
      <c r="AH7079" s="1">
        <f t="shared" si="586"/>
        <v>3842.8368622877538</v>
      </c>
      <c r="AI7079">
        <f t="shared" si="587"/>
        <v>4</v>
      </c>
      <c r="AJ7079" s="1" t="str">
        <f t="shared" si="588"/>
        <v>Winter</v>
      </c>
      <c r="AL7079" s="1">
        <f t="shared" ref="AL7079:AL7142" si="590">IF(OR(AND(H7079&gt;15,H7079&lt;23),(AND(H7079&gt;5,H7079&lt;8))),W7079,0)</f>
        <v>161441.85497752612</v>
      </c>
      <c r="AM7079" s="1">
        <f t="shared" si="589"/>
        <v>0</v>
      </c>
    </row>
    <row r="7080" spans="1:39" x14ac:dyDescent="0.2">
      <c r="A7080" s="24" t="s">
        <v>14193</v>
      </c>
      <c r="B7080" s="36">
        <v>7075</v>
      </c>
      <c r="C7080" s="37">
        <v>43576</v>
      </c>
      <c r="D7080" s="26">
        <v>43556</v>
      </c>
      <c r="E7080" s="38">
        <v>2019</v>
      </c>
      <c r="F7080" s="38" t="s">
        <v>13197</v>
      </c>
      <c r="G7080" s="38">
        <v>21</v>
      </c>
      <c r="H7080" s="39">
        <v>19</v>
      </c>
      <c r="I7080" s="29">
        <v>72348.859093394945</v>
      </c>
      <c r="J7080" s="30">
        <v>383301.88188954734</v>
      </c>
      <c r="K7080" s="30">
        <v>1464242.721072092</v>
      </c>
      <c r="L7080" s="30">
        <v>2600361.8964183936</v>
      </c>
      <c r="M7080" s="30">
        <v>408787.84160492668</v>
      </c>
      <c r="N7080" s="30">
        <v>945894.42476757593</v>
      </c>
      <c r="O7080" s="31">
        <v>183393.06114725675</v>
      </c>
      <c r="P7080" s="32">
        <v>1945379.4217704134</v>
      </c>
      <c r="Q7080" s="32">
        <v>4112951.2642227737</v>
      </c>
      <c r="R7080" s="32">
        <v>408787.84160492668</v>
      </c>
      <c r="S7080" s="36">
        <v>7075</v>
      </c>
      <c r="T7080" s="33" t="s">
        <v>14194</v>
      </c>
      <c r="U7080" s="34">
        <v>43576</v>
      </c>
      <c r="V7080" s="27" t="s">
        <v>13197</v>
      </c>
      <c r="W7080" s="35">
        <v>188510.21177787179</v>
      </c>
      <c r="X7080" s="35">
        <v>45840.841634736251</v>
      </c>
      <c r="Y7080" s="35">
        <v>79702.08617688698</v>
      </c>
      <c r="Z7080" s="35">
        <v>1512.9136785608139</v>
      </c>
      <c r="AA7080" s="35">
        <v>58719.549683207093</v>
      </c>
      <c r="AB7080" s="35">
        <v>24339.56553522325</v>
      </c>
      <c r="AC7080" s="35">
        <v>6079.8410410744609</v>
      </c>
      <c r="AD7080" s="35">
        <v>3842.8368622877538</v>
      </c>
      <c r="AE7080" s="35">
        <v>515.81137101757804</v>
      </c>
      <c r="AG7080" s="1">
        <v>0</v>
      </c>
      <c r="AH7080" s="1">
        <f t="shared" si="586"/>
        <v>3842.8368622877538</v>
      </c>
      <c r="AI7080">
        <f t="shared" si="587"/>
        <v>4</v>
      </c>
      <c r="AJ7080" s="1" t="str">
        <f t="shared" si="588"/>
        <v>Winter</v>
      </c>
      <c r="AL7080" s="1">
        <f t="shared" si="590"/>
        <v>188510.21177787179</v>
      </c>
      <c r="AM7080" s="1">
        <f t="shared" si="589"/>
        <v>0</v>
      </c>
    </row>
    <row r="7081" spans="1:39" x14ac:dyDescent="0.2">
      <c r="A7081" s="24" t="s">
        <v>14195</v>
      </c>
      <c r="B7081" s="36">
        <v>7076</v>
      </c>
      <c r="C7081" s="37">
        <v>43576</v>
      </c>
      <c r="D7081" s="26">
        <v>43556</v>
      </c>
      <c r="E7081" s="38">
        <v>2019</v>
      </c>
      <c r="F7081" s="38" t="s">
        <v>13197</v>
      </c>
      <c r="G7081" s="38">
        <v>21</v>
      </c>
      <c r="H7081" s="39">
        <v>20</v>
      </c>
      <c r="I7081" s="29">
        <v>82495.269262526781</v>
      </c>
      <c r="J7081" s="30">
        <v>383917.50726856285</v>
      </c>
      <c r="K7081" s="30">
        <v>1536948.0911032057</v>
      </c>
      <c r="L7081" s="30">
        <v>2563882.546375636</v>
      </c>
      <c r="M7081" s="30">
        <v>427119.79862956057</v>
      </c>
      <c r="N7081" s="30">
        <v>935286.38690251193</v>
      </c>
      <c r="O7081" s="31">
        <v>182840.52424979556</v>
      </c>
      <c r="P7081" s="32">
        <v>2046563.1589952931</v>
      </c>
      <c r="Q7081" s="32">
        <v>4065926.9647965063</v>
      </c>
      <c r="R7081" s="32">
        <v>427119.79862956057</v>
      </c>
      <c r="S7081" s="36">
        <v>7076</v>
      </c>
      <c r="T7081" s="33" t="s">
        <v>14196</v>
      </c>
      <c r="U7081" s="34">
        <v>43576</v>
      </c>
      <c r="V7081" s="27" t="s">
        <v>13197</v>
      </c>
      <c r="W7081" s="35">
        <v>175539.94841493896</v>
      </c>
      <c r="X7081" s="35">
        <v>50535.306721945548</v>
      </c>
      <c r="Y7081" s="35">
        <v>79773.75188606343</v>
      </c>
      <c r="Z7081" s="35">
        <v>1514.2740448560724</v>
      </c>
      <c r="AA7081" s="35">
        <v>58623.05083409747</v>
      </c>
      <c r="AB7081" s="35">
        <v>24659.185104576194</v>
      </c>
      <c r="AC7081" s="35">
        <v>6341.3819724080713</v>
      </c>
      <c r="AD7081" s="35">
        <v>3842.8368622877538</v>
      </c>
      <c r="AE7081" s="35">
        <v>2909.7993223305211</v>
      </c>
      <c r="AG7081" s="1">
        <v>0</v>
      </c>
      <c r="AH7081" s="1">
        <f t="shared" si="586"/>
        <v>3842.8368622877538</v>
      </c>
      <c r="AI7081">
        <f t="shared" si="587"/>
        <v>4</v>
      </c>
      <c r="AJ7081" s="1" t="str">
        <f t="shared" si="588"/>
        <v>Winter</v>
      </c>
      <c r="AL7081" s="1">
        <f t="shared" si="590"/>
        <v>175539.94841493896</v>
      </c>
      <c r="AM7081" s="1">
        <f t="shared" si="589"/>
        <v>0</v>
      </c>
    </row>
    <row r="7082" spans="1:39" x14ac:dyDescent="0.2">
      <c r="A7082" s="24" t="s">
        <v>14197</v>
      </c>
      <c r="B7082" s="36">
        <v>7077</v>
      </c>
      <c r="C7082" s="37">
        <v>43576</v>
      </c>
      <c r="D7082" s="26">
        <v>43556</v>
      </c>
      <c r="E7082" s="38">
        <v>2019</v>
      </c>
      <c r="F7082" s="38" t="s">
        <v>13197</v>
      </c>
      <c r="G7082" s="38">
        <v>21</v>
      </c>
      <c r="H7082" s="39">
        <v>21</v>
      </c>
      <c r="I7082" s="29">
        <v>79693.456590268383</v>
      </c>
      <c r="J7082" s="30">
        <v>358618.6170490291</v>
      </c>
      <c r="K7082" s="30">
        <v>1479596.5272597447</v>
      </c>
      <c r="L7082" s="30">
        <v>2492934.0557273659</v>
      </c>
      <c r="M7082" s="30">
        <v>418834.29277714493</v>
      </c>
      <c r="N7082" s="30">
        <v>915946.06346572295</v>
      </c>
      <c r="O7082" s="31">
        <v>182313.79842742573</v>
      </c>
      <c r="P7082" s="32">
        <v>1978124.2766271578</v>
      </c>
      <c r="Q7082" s="32">
        <v>3949812.5346695436</v>
      </c>
      <c r="R7082" s="32">
        <v>418834.29277714493</v>
      </c>
      <c r="S7082" s="36">
        <v>7077</v>
      </c>
      <c r="T7082" s="33" t="s">
        <v>14198</v>
      </c>
      <c r="U7082" s="34">
        <v>43576</v>
      </c>
      <c r="V7082" s="27" t="s">
        <v>13197</v>
      </c>
      <c r="W7082" s="35">
        <v>189388.50267601426</v>
      </c>
      <c r="X7082" s="35">
        <v>48120.468356660822</v>
      </c>
      <c r="Y7082" s="35">
        <v>76434.601847181955</v>
      </c>
      <c r="Z7082" s="35">
        <v>1450.8899352183541</v>
      </c>
      <c r="AA7082" s="35">
        <v>58623.05083409747</v>
      </c>
      <c r="AB7082" s="35">
        <v>24501.279701917549</v>
      </c>
      <c r="AC7082" s="35">
        <v>6065.9254357709615</v>
      </c>
      <c r="AD7082" s="35">
        <v>3842.8368622877538</v>
      </c>
      <c r="AE7082" s="35">
        <v>3211.0919141053419</v>
      </c>
      <c r="AG7082" s="1">
        <v>0</v>
      </c>
      <c r="AH7082" s="1">
        <f t="shared" si="586"/>
        <v>3842.8368622877538</v>
      </c>
      <c r="AI7082">
        <f t="shared" si="587"/>
        <v>4</v>
      </c>
      <c r="AJ7082" s="1" t="str">
        <f t="shared" si="588"/>
        <v>Winter</v>
      </c>
      <c r="AL7082" s="1">
        <f t="shared" si="590"/>
        <v>189388.50267601426</v>
      </c>
      <c r="AM7082" s="1">
        <f t="shared" si="589"/>
        <v>0</v>
      </c>
    </row>
    <row r="7083" spans="1:39" x14ac:dyDescent="0.2">
      <c r="A7083" s="24" t="s">
        <v>14199</v>
      </c>
      <c r="B7083" s="36">
        <v>7078</v>
      </c>
      <c r="C7083" s="37">
        <v>43576</v>
      </c>
      <c r="D7083" s="26">
        <v>43556</v>
      </c>
      <c r="E7083" s="38">
        <v>2019</v>
      </c>
      <c r="F7083" s="38" t="s">
        <v>13197</v>
      </c>
      <c r="G7083" s="38">
        <v>21</v>
      </c>
      <c r="H7083" s="39">
        <v>22</v>
      </c>
      <c r="I7083" s="29">
        <v>71245.283618809073</v>
      </c>
      <c r="J7083" s="30">
        <v>359731.10400452814</v>
      </c>
      <c r="K7083" s="30">
        <v>1363454.2408702285</v>
      </c>
      <c r="L7083" s="30">
        <v>2326899.0047029066</v>
      </c>
      <c r="M7083" s="30">
        <v>386770.47724690894</v>
      </c>
      <c r="N7083" s="30">
        <v>915436.26686518162</v>
      </c>
      <c r="O7083" s="31">
        <v>181553.07942877882</v>
      </c>
      <c r="P7083" s="32">
        <v>1821470.0017359466</v>
      </c>
      <c r="Q7083" s="32">
        <v>3783619.4550013952</v>
      </c>
      <c r="R7083" s="32">
        <v>386770.47724690894</v>
      </c>
      <c r="S7083" s="36">
        <v>7078</v>
      </c>
      <c r="T7083" s="33" t="s">
        <v>14200</v>
      </c>
      <c r="U7083" s="34">
        <v>43576</v>
      </c>
      <c r="V7083" s="27" t="s">
        <v>13197</v>
      </c>
      <c r="W7083" s="35">
        <v>166769.68116991722</v>
      </c>
      <c r="X7083" s="35">
        <v>45619.242886571301</v>
      </c>
      <c r="Y7083" s="35">
        <v>74873.70018383002</v>
      </c>
      <c r="Z7083" s="35">
        <v>1421.2607298782023</v>
      </c>
      <c r="AA7083" s="35">
        <v>59202.043928755222</v>
      </c>
      <c r="AB7083" s="35">
        <v>24889.710790009543</v>
      </c>
      <c r="AC7083" s="35">
        <v>5822.0507182477922</v>
      </c>
      <c r="AD7083" s="35">
        <v>3842.8368622877538</v>
      </c>
      <c r="AE7083" s="35">
        <v>3211.0919141053419</v>
      </c>
      <c r="AG7083" s="1">
        <v>0</v>
      </c>
      <c r="AH7083" s="1">
        <f t="shared" si="586"/>
        <v>3842.8368622877538</v>
      </c>
      <c r="AI7083">
        <f t="shared" si="587"/>
        <v>4</v>
      </c>
      <c r="AJ7083" s="1" t="str">
        <f t="shared" si="588"/>
        <v>Winter</v>
      </c>
      <c r="AL7083" s="1">
        <f t="shared" si="590"/>
        <v>166769.68116991722</v>
      </c>
      <c r="AM7083" s="1">
        <f t="shared" si="589"/>
        <v>0</v>
      </c>
    </row>
    <row r="7084" spans="1:39" x14ac:dyDescent="0.2">
      <c r="A7084" s="24" t="s">
        <v>14201</v>
      </c>
      <c r="B7084" s="36">
        <v>7079</v>
      </c>
      <c r="C7084" s="37">
        <v>43576</v>
      </c>
      <c r="D7084" s="26">
        <v>43556</v>
      </c>
      <c r="E7084" s="38">
        <v>2019</v>
      </c>
      <c r="F7084" s="38" t="s">
        <v>13197</v>
      </c>
      <c r="G7084" s="38">
        <v>21</v>
      </c>
      <c r="H7084" s="39">
        <v>23</v>
      </c>
      <c r="I7084" s="29">
        <v>66065.226174951866</v>
      </c>
      <c r="J7084" s="30">
        <v>352917.85384172527</v>
      </c>
      <c r="K7084" s="30">
        <v>1236473.0756615519</v>
      </c>
      <c r="L7084" s="30">
        <v>2234778.3785624714</v>
      </c>
      <c r="M7084" s="30">
        <v>344244.54611778544</v>
      </c>
      <c r="N7084" s="30">
        <v>902337.3413895173</v>
      </c>
      <c r="O7084" s="31">
        <v>182836.4927750924</v>
      </c>
      <c r="P7084" s="32">
        <v>1646782.8479542891</v>
      </c>
      <c r="Q7084" s="32">
        <v>3672870.0665688063</v>
      </c>
      <c r="R7084" s="32">
        <v>344244.54611778544</v>
      </c>
      <c r="S7084" s="36">
        <v>7079</v>
      </c>
      <c r="T7084" s="33" t="s">
        <v>14202</v>
      </c>
      <c r="U7084" s="34">
        <v>43576</v>
      </c>
      <c r="V7084" s="27" t="s">
        <v>13197</v>
      </c>
      <c r="W7084" s="35">
        <v>121195.41732270186</v>
      </c>
      <c r="X7084" s="35">
        <v>43551.718309145261</v>
      </c>
      <c r="Y7084" s="35">
        <v>73983.72085881661</v>
      </c>
      <c r="Z7084" s="35">
        <v>1404.3670454210499</v>
      </c>
      <c r="AA7084" s="35">
        <v>59732.787598858165</v>
      </c>
      <c r="AB7084" s="35">
        <v>25711.877522584313</v>
      </c>
      <c r="AC7084" s="35">
        <v>6132.093820322264</v>
      </c>
      <c r="AD7084" s="35">
        <v>3842.8368622877538</v>
      </c>
      <c r="AE7084" s="35">
        <v>3211.0919141053419</v>
      </c>
      <c r="AG7084" s="1">
        <v>0</v>
      </c>
      <c r="AH7084" s="1">
        <f t="shared" si="586"/>
        <v>3842.8368622877538</v>
      </c>
      <c r="AI7084">
        <f t="shared" si="587"/>
        <v>4</v>
      </c>
      <c r="AJ7084" s="1" t="str">
        <f t="shared" si="588"/>
        <v>Winter</v>
      </c>
      <c r="AL7084" s="1">
        <f t="shared" si="590"/>
        <v>0</v>
      </c>
      <c r="AM7084" s="1">
        <f t="shared" si="589"/>
        <v>121195.41732270186</v>
      </c>
    </row>
    <row r="7085" spans="1:39" x14ac:dyDescent="0.2">
      <c r="A7085" s="24" t="s">
        <v>14203</v>
      </c>
      <c r="B7085" s="36">
        <v>7080</v>
      </c>
      <c r="C7085" s="37">
        <v>43576</v>
      </c>
      <c r="D7085" s="26">
        <v>43556</v>
      </c>
      <c r="E7085" s="38">
        <v>2019</v>
      </c>
      <c r="F7085" s="38" t="s">
        <v>13197</v>
      </c>
      <c r="G7085" s="38">
        <v>21</v>
      </c>
      <c r="H7085" s="39">
        <v>24</v>
      </c>
      <c r="I7085" s="29">
        <v>61143.348432171624</v>
      </c>
      <c r="J7085" s="30">
        <v>345732.5263218105</v>
      </c>
      <c r="K7085" s="30">
        <v>1173679.3471431693</v>
      </c>
      <c r="L7085" s="30">
        <v>2196557.2603196157</v>
      </c>
      <c r="M7085" s="30">
        <v>340658.2531415238</v>
      </c>
      <c r="N7085" s="30">
        <v>898147.11601155938</v>
      </c>
      <c r="O7085" s="31">
        <v>181656.49839961226</v>
      </c>
      <c r="P7085" s="32">
        <v>1575480.9487168647</v>
      </c>
      <c r="Q7085" s="32">
        <v>3622093.4010525979</v>
      </c>
      <c r="R7085" s="32">
        <v>340658.2531415238</v>
      </c>
      <c r="S7085" s="36">
        <v>7080</v>
      </c>
      <c r="T7085" s="33" t="s">
        <v>14204</v>
      </c>
      <c r="U7085" s="34">
        <v>43576</v>
      </c>
      <c r="V7085" s="27" t="s">
        <v>13197</v>
      </c>
      <c r="W7085" s="35">
        <v>89335.196497504905</v>
      </c>
      <c r="X7085" s="35">
        <v>43559.107666440228</v>
      </c>
      <c r="Y7085" s="35">
        <v>74218.840349611826</v>
      </c>
      <c r="Z7085" s="35">
        <v>1408.8301091974593</v>
      </c>
      <c r="AA7085" s="35">
        <v>59491.540476084105</v>
      </c>
      <c r="AB7085" s="35">
        <v>25573.407991057087</v>
      </c>
      <c r="AC7085" s="35">
        <v>6207.4895521805338</v>
      </c>
      <c r="AD7085" s="35">
        <v>3842.8368622877538</v>
      </c>
      <c r="AE7085" s="35">
        <v>3211.0919141053419</v>
      </c>
      <c r="AG7085" s="1">
        <v>0</v>
      </c>
      <c r="AH7085" s="1">
        <f t="shared" si="586"/>
        <v>3842.8368622877538</v>
      </c>
      <c r="AI7085">
        <f t="shared" si="587"/>
        <v>4</v>
      </c>
      <c r="AJ7085" s="1" t="str">
        <f t="shared" si="588"/>
        <v>Winter</v>
      </c>
      <c r="AL7085" s="1">
        <f t="shared" si="590"/>
        <v>0</v>
      </c>
      <c r="AM7085" s="1">
        <f t="shared" si="589"/>
        <v>89335.196497504905</v>
      </c>
    </row>
    <row r="7086" spans="1:39" x14ac:dyDescent="0.2">
      <c r="A7086" s="24" t="s">
        <v>14205</v>
      </c>
      <c r="B7086" s="36">
        <v>7081</v>
      </c>
      <c r="C7086" s="37">
        <v>43577</v>
      </c>
      <c r="D7086" s="26">
        <v>43556</v>
      </c>
      <c r="E7086" s="38">
        <v>2019</v>
      </c>
      <c r="F7086" s="38" t="s">
        <v>13197</v>
      </c>
      <c r="G7086" s="38">
        <v>22</v>
      </c>
      <c r="H7086" s="39">
        <v>1</v>
      </c>
      <c r="I7086" s="29">
        <v>55222.551717413808</v>
      </c>
      <c r="J7086" s="30">
        <v>331208.3247222639</v>
      </c>
      <c r="K7086" s="30">
        <v>1112972.0790932321</v>
      </c>
      <c r="L7086" s="30">
        <v>2181574.5398320681</v>
      </c>
      <c r="M7086" s="30">
        <v>318072.54889190552</v>
      </c>
      <c r="N7086" s="30">
        <v>885121.49529394927</v>
      </c>
      <c r="O7086" s="31">
        <v>179722.62891003385</v>
      </c>
      <c r="P7086" s="32">
        <v>1486267.1797025513</v>
      </c>
      <c r="Q7086" s="32">
        <v>3577626.9887583153</v>
      </c>
      <c r="R7086" s="32">
        <v>318072.54889190552</v>
      </c>
      <c r="S7086" s="36">
        <v>7081</v>
      </c>
      <c r="T7086" s="33" t="s">
        <v>14206</v>
      </c>
      <c r="U7086" s="34">
        <v>43577</v>
      </c>
      <c r="V7086" s="27" t="s">
        <v>13197</v>
      </c>
      <c r="W7086" s="35">
        <v>81272.90603766845</v>
      </c>
      <c r="X7086" s="35">
        <v>43815.809860326292</v>
      </c>
      <c r="Y7086" s="35">
        <v>74109.687401961201</v>
      </c>
      <c r="Z7086" s="35">
        <v>1406.7581560595029</v>
      </c>
      <c r="AA7086" s="35">
        <v>59395.041626974482</v>
      </c>
      <c r="AB7086" s="35">
        <v>25423.749480673003</v>
      </c>
      <c r="AC7086" s="35">
        <v>6209.5353385323151</v>
      </c>
      <c r="AD7086" s="35">
        <v>3842.8368622877538</v>
      </c>
      <c r="AE7086" s="35">
        <v>3211.0919141053419</v>
      </c>
      <c r="AG7086" s="1">
        <v>0</v>
      </c>
      <c r="AH7086" s="1">
        <f t="shared" si="586"/>
        <v>3842.8368622877538</v>
      </c>
      <c r="AI7086">
        <f t="shared" si="587"/>
        <v>4</v>
      </c>
      <c r="AJ7086" s="1" t="str">
        <f t="shared" si="588"/>
        <v>Winter</v>
      </c>
      <c r="AL7086" s="1">
        <f t="shared" si="590"/>
        <v>0</v>
      </c>
      <c r="AM7086" s="1">
        <f t="shared" si="589"/>
        <v>81272.90603766845</v>
      </c>
    </row>
    <row r="7087" spans="1:39" x14ac:dyDescent="0.2">
      <c r="A7087" s="24" t="s">
        <v>14207</v>
      </c>
      <c r="B7087" s="36">
        <v>7082</v>
      </c>
      <c r="C7087" s="37">
        <v>43577</v>
      </c>
      <c r="D7087" s="26">
        <v>43556</v>
      </c>
      <c r="E7087" s="38">
        <v>2019</v>
      </c>
      <c r="F7087" s="38" t="s">
        <v>13197</v>
      </c>
      <c r="G7087" s="38">
        <v>22</v>
      </c>
      <c r="H7087" s="39">
        <v>2</v>
      </c>
      <c r="I7087" s="29">
        <v>59631.056078840527</v>
      </c>
      <c r="J7087" s="30">
        <v>352702.70835903066</v>
      </c>
      <c r="K7087" s="30">
        <v>1121025.4506352078</v>
      </c>
      <c r="L7087" s="30">
        <v>2180289.2467934606</v>
      </c>
      <c r="M7087" s="30">
        <v>326789.76090610406</v>
      </c>
      <c r="N7087" s="30">
        <v>888085.74768410716</v>
      </c>
      <c r="O7087" s="31">
        <v>177943.34879976683</v>
      </c>
      <c r="P7087" s="32">
        <v>1507446.2676201523</v>
      </c>
      <c r="Q7087" s="32">
        <v>3599021.0516363648</v>
      </c>
      <c r="R7087" s="32">
        <v>326789.76090610406</v>
      </c>
      <c r="S7087" s="36">
        <v>7082</v>
      </c>
      <c r="T7087" s="33" t="s">
        <v>14208</v>
      </c>
      <c r="U7087" s="34">
        <v>43577</v>
      </c>
      <c r="V7087" s="27" t="s">
        <v>13197</v>
      </c>
      <c r="W7087" s="35">
        <v>81885.878657831825</v>
      </c>
      <c r="X7087" s="35">
        <v>42623.090420517074</v>
      </c>
      <c r="Y7087" s="35">
        <v>74001.452672775558</v>
      </c>
      <c r="Z7087" s="35">
        <v>1404.7036326444336</v>
      </c>
      <c r="AA7087" s="35">
        <v>58285.304862213787</v>
      </c>
      <c r="AB7087" s="35">
        <v>25167.459835386748</v>
      </c>
      <c r="AC7087" s="35">
        <v>6222.3428093177517</v>
      </c>
      <c r="AD7087" s="35">
        <v>3842.8368622877538</v>
      </c>
      <c r="AE7087" s="35">
        <v>3211.0919141053419</v>
      </c>
      <c r="AG7087" s="1">
        <v>0</v>
      </c>
      <c r="AH7087" s="1">
        <f t="shared" si="586"/>
        <v>3842.8368622877538</v>
      </c>
      <c r="AI7087">
        <f t="shared" si="587"/>
        <v>4</v>
      </c>
      <c r="AJ7087" s="1" t="str">
        <f t="shared" si="588"/>
        <v>Winter</v>
      </c>
      <c r="AL7087" s="1">
        <f t="shared" si="590"/>
        <v>0</v>
      </c>
      <c r="AM7087" s="1">
        <f t="shared" si="589"/>
        <v>81885.878657831825</v>
      </c>
    </row>
    <row r="7088" spans="1:39" x14ac:dyDescent="0.2">
      <c r="A7088" s="24" t="s">
        <v>14209</v>
      </c>
      <c r="B7088" s="36">
        <v>7083</v>
      </c>
      <c r="C7088" s="37">
        <v>43577</v>
      </c>
      <c r="D7088" s="26">
        <v>43556</v>
      </c>
      <c r="E7088" s="38">
        <v>2019</v>
      </c>
      <c r="F7088" s="38" t="s">
        <v>13197</v>
      </c>
      <c r="G7088" s="38">
        <v>22</v>
      </c>
      <c r="H7088" s="39">
        <v>3</v>
      </c>
      <c r="I7088" s="29">
        <v>58002.822130039858</v>
      </c>
      <c r="J7088" s="30">
        <v>356252.11625383631</v>
      </c>
      <c r="K7088" s="30">
        <v>1145238.4960030683</v>
      </c>
      <c r="L7088" s="30">
        <v>2227412.0973364557</v>
      </c>
      <c r="M7088" s="30">
        <v>321713.55687886541</v>
      </c>
      <c r="N7088" s="30">
        <v>900022.45620651904</v>
      </c>
      <c r="O7088" s="31">
        <v>179217.72388471043</v>
      </c>
      <c r="P7088" s="32">
        <v>1524954.8750119735</v>
      </c>
      <c r="Q7088" s="32">
        <v>3662904.3936815215</v>
      </c>
      <c r="R7088" s="32">
        <v>321713.55687886541</v>
      </c>
      <c r="S7088" s="36">
        <v>7083</v>
      </c>
      <c r="T7088" s="33" t="s">
        <v>14210</v>
      </c>
      <c r="U7088" s="34">
        <v>43577</v>
      </c>
      <c r="V7088" s="27" t="s">
        <v>13197</v>
      </c>
      <c r="W7088" s="35">
        <v>83137.146917585094</v>
      </c>
      <c r="X7088" s="35">
        <v>43746.666588494743</v>
      </c>
      <c r="Y7088" s="35">
        <v>74828.846388461214</v>
      </c>
      <c r="Z7088" s="35">
        <v>1420.4093102503869</v>
      </c>
      <c r="AA7088" s="35">
        <v>53798.108378616198</v>
      </c>
      <c r="AB7088" s="35">
        <v>25987.358025964735</v>
      </c>
      <c r="AC7088" s="35">
        <v>6297.3336455332492</v>
      </c>
      <c r="AD7088" s="35">
        <v>3842.8368622877538</v>
      </c>
      <c r="AE7088" s="35">
        <v>3211.0919141053419</v>
      </c>
      <c r="AG7088" s="1">
        <v>0</v>
      </c>
      <c r="AH7088" s="1">
        <f t="shared" si="586"/>
        <v>3842.8368622877538</v>
      </c>
      <c r="AI7088">
        <f t="shared" si="587"/>
        <v>4</v>
      </c>
      <c r="AJ7088" s="1" t="str">
        <f t="shared" si="588"/>
        <v>Winter</v>
      </c>
      <c r="AL7088" s="1">
        <f t="shared" si="590"/>
        <v>0</v>
      </c>
      <c r="AM7088" s="1">
        <f t="shared" si="589"/>
        <v>83137.146917585094</v>
      </c>
    </row>
    <row r="7089" spans="1:39" x14ac:dyDescent="0.2">
      <c r="A7089" s="24" t="s">
        <v>14211</v>
      </c>
      <c r="B7089" s="36">
        <v>7084</v>
      </c>
      <c r="C7089" s="37">
        <v>43577</v>
      </c>
      <c r="D7089" s="26">
        <v>43556</v>
      </c>
      <c r="E7089" s="38">
        <v>2019</v>
      </c>
      <c r="F7089" s="38" t="s">
        <v>13197</v>
      </c>
      <c r="G7089" s="38">
        <v>22</v>
      </c>
      <c r="H7089" s="39">
        <v>4</v>
      </c>
      <c r="I7089" s="29">
        <v>63623.030551154683</v>
      </c>
      <c r="J7089" s="30">
        <v>365914.16984757112</v>
      </c>
      <c r="K7089" s="30">
        <v>1229081.6111922159</v>
      </c>
      <c r="L7089" s="30">
        <v>2361110.7835278525</v>
      </c>
      <c r="M7089" s="30">
        <v>345100.1556195998</v>
      </c>
      <c r="N7089" s="30">
        <v>907555.98646629683</v>
      </c>
      <c r="O7089" s="31">
        <v>183796.45795042079</v>
      </c>
      <c r="P7089" s="32">
        <v>1637804.7973629704</v>
      </c>
      <c r="Q7089" s="32">
        <v>3818377.3977921414</v>
      </c>
      <c r="R7089" s="32">
        <v>345100.1556195998</v>
      </c>
      <c r="S7089" s="36">
        <v>7084</v>
      </c>
      <c r="T7089" s="33" t="s">
        <v>14212</v>
      </c>
      <c r="U7089" s="34">
        <v>43577</v>
      </c>
      <c r="V7089" s="27" t="s">
        <v>13197</v>
      </c>
      <c r="W7089" s="35">
        <v>104497.64768324525</v>
      </c>
      <c r="X7089" s="35">
        <v>44768.986969253448</v>
      </c>
      <c r="Y7089" s="35">
        <v>76735.941362323007</v>
      </c>
      <c r="Z7089" s="35">
        <v>1456.6099947075872</v>
      </c>
      <c r="AA7089" s="35">
        <v>51144.390028101501</v>
      </c>
      <c r="AB7089" s="35">
        <v>27642.182907653416</v>
      </c>
      <c r="AC7089" s="35">
        <v>6630.7541143486806</v>
      </c>
      <c r="AD7089" s="35">
        <v>3842.8368622877538</v>
      </c>
      <c r="AE7089" s="35">
        <v>3211.0919141053419</v>
      </c>
      <c r="AG7089" s="1">
        <v>0</v>
      </c>
      <c r="AH7089" s="1">
        <f t="shared" si="586"/>
        <v>3842.8368622877538</v>
      </c>
      <c r="AI7089">
        <f t="shared" si="587"/>
        <v>4</v>
      </c>
      <c r="AJ7089" s="1" t="str">
        <f t="shared" si="588"/>
        <v>Winter</v>
      </c>
      <c r="AL7089" s="1">
        <f t="shared" si="590"/>
        <v>0</v>
      </c>
      <c r="AM7089" s="1">
        <f t="shared" si="589"/>
        <v>104497.64768324525</v>
      </c>
    </row>
    <row r="7090" spans="1:39" x14ac:dyDescent="0.2">
      <c r="A7090" s="24" t="s">
        <v>14213</v>
      </c>
      <c r="B7090" s="36">
        <v>7085</v>
      </c>
      <c r="C7090" s="37">
        <v>43577</v>
      </c>
      <c r="D7090" s="26">
        <v>43556</v>
      </c>
      <c r="E7090" s="38">
        <v>2019</v>
      </c>
      <c r="F7090" s="38" t="s">
        <v>13197</v>
      </c>
      <c r="G7090" s="38">
        <v>22</v>
      </c>
      <c r="H7090" s="39">
        <v>5</v>
      </c>
      <c r="I7090" s="29">
        <v>73717.894325087691</v>
      </c>
      <c r="J7090" s="30">
        <v>384007.90133069374</v>
      </c>
      <c r="K7090" s="30">
        <v>1410375.7945367529</v>
      </c>
      <c r="L7090" s="30">
        <v>2559462.1299846931</v>
      </c>
      <c r="M7090" s="30">
        <v>397826.88980106835</v>
      </c>
      <c r="N7090" s="30">
        <v>926975.33254568081</v>
      </c>
      <c r="O7090" s="31">
        <v>186380.56234010324</v>
      </c>
      <c r="P7090" s="32">
        <v>1881920.5786629091</v>
      </c>
      <c r="Q7090" s="32">
        <v>4056825.9262011708</v>
      </c>
      <c r="R7090" s="32">
        <v>397826.88980106835</v>
      </c>
      <c r="S7090" s="36">
        <v>7085</v>
      </c>
      <c r="T7090" s="33" t="s">
        <v>14214</v>
      </c>
      <c r="U7090" s="34">
        <v>43577</v>
      </c>
      <c r="V7090" s="27" t="s">
        <v>13197</v>
      </c>
      <c r="W7090" s="35">
        <v>120053.37682919965</v>
      </c>
      <c r="X7090" s="35">
        <v>50826.962415179019</v>
      </c>
      <c r="Y7090" s="35">
        <v>84391.166618785719</v>
      </c>
      <c r="Z7090" s="35">
        <v>1601.9223141023747</v>
      </c>
      <c r="AA7090" s="35">
        <v>50999.641754437056</v>
      </c>
      <c r="AB7090" s="35">
        <v>28735.733125278399</v>
      </c>
      <c r="AC7090" s="35">
        <v>7277.3716049363629</v>
      </c>
      <c r="AD7090" s="35">
        <v>3842.8368622877538</v>
      </c>
      <c r="AE7090" s="35">
        <v>2860.7558397679968</v>
      </c>
      <c r="AG7090" s="1">
        <v>0</v>
      </c>
      <c r="AH7090" s="1">
        <f t="shared" si="586"/>
        <v>3842.8368622877538</v>
      </c>
      <c r="AI7090">
        <f t="shared" si="587"/>
        <v>4</v>
      </c>
      <c r="AJ7090" s="1" t="str">
        <f t="shared" si="588"/>
        <v>Winter</v>
      </c>
      <c r="AL7090" s="1">
        <f t="shared" si="590"/>
        <v>0</v>
      </c>
      <c r="AM7090" s="1">
        <f t="shared" si="589"/>
        <v>120053.37682919965</v>
      </c>
    </row>
    <row r="7091" spans="1:39" x14ac:dyDescent="0.2">
      <c r="A7091" s="24" t="s">
        <v>14215</v>
      </c>
      <c r="B7091" s="36">
        <v>7086</v>
      </c>
      <c r="C7091" s="37">
        <v>43577</v>
      </c>
      <c r="D7091" s="26">
        <v>43556</v>
      </c>
      <c r="E7091" s="38">
        <v>2019</v>
      </c>
      <c r="F7091" s="38" t="s">
        <v>13197</v>
      </c>
      <c r="G7091" s="38">
        <v>22</v>
      </c>
      <c r="H7091" s="39">
        <v>6</v>
      </c>
      <c r="I7091" s="29">
        <v>89914.639832035289</v>
      </c>
      <c r="J7091" s="30">
        <v>404054.54241450201</v>
      </c>
      <c r="K7091" s="30">
        <v>1686414.8571622674</v>
      </c>
      <c r="L7091" s="30">
        <v>2686912.1066028737</v>
      </c>
      <c r="M7091" s="30">
        <v>445829.61394148791</v>
      </c>
      <c r="N7091" s="30">
        <v>950954.24897579337</v>
      </c>
      <c r="O7091" s="31">
        <v>183746.45500224637</v>
      </c>
      <c r="P7091" s="32">
        <v>2222159.1109357905</v>
      </c>
      <c r="Q7091" s="32">
        <v>4225667.3529954152</v>
      </c>
      <c r="R7091" s="32">
        <v>445829.61394148791</v>
      </c>
      <c r="S7091" s="36">
        <v>7086</v>
      </c>
      <c r="T7091" s="33" t="s">
        <v>14216</v>
      </c>
      <c r="U7091" s="34">
        <v>43577</v>
      </c>
      <c r="V7091" s="27" t="s">
        <v>13197</v>
      </c>
      <c r="W7091" s="35">
        <v>146109.97288668988</v>
      </c>
      <c r="X7091" s="35">
        <v>49850.855506788634</v>
      </c>
      <c r="Y7091" s="35">
        <v>96131.324442377139</v>
      </c>
      <c r="Z7091" s="35">
        <v>1824.7752682942439</v>
      </c>
      <c r="AA7091" s="35">
        <v>50710.14520710818</v>
      </c>
      <c r="AB7091" s="35">
        <v>32624.368707856243</v>
      </c>
      <c r="AC7091" s="35">
        <v>8051.4245041537388</v>
      </c>
      <c r="AD7091" s="35">
        <v>3842.8368622877538</v>
      </c>
      <c r="AE7091" s="35">
        <v>456.92648647522759</v>
      </c>
      <c r="AG7091" s="1">
        <v>0</v>
      </c>
      <c r="AH7091" s="1">
        <f t="shared" si="586"/>
        <v>3842.8368622877538</v>
      </c>
      <c r="AI7091">
        <f t="shared" si="587"/>
        <v>4</v>
      </c>
      <c r="AJ7091" s="1" t="str">
        <f t="shared" si="588"/>
        <v>Winter</v>
      </c>
      <c r="AL7091" s="1">
        <f t="shared" si="590"/>
        <v>146109.97288668988</v>
      </c>
      <c r="AM7091" s="1">
        <f t="shared" si="589"/>
        <v>0</v>
      </c>
    </row>
    <row r="7092" spans="1:39" x14ac:dyDescent="0.2">
      <c r="A7092" s="24" t="s">
        <v>14217</v>
      </c>
      <c r="B7092" s="36">
        <v>7087</v>
      </c>
      <c r="C7092" s="37">
        <v>43577</v>
      </c>
      <c r="D7092" s="26">
        <v>43556</v>
      </c>
      <c r="E7092" s="38">
        <v>2019</v>
      </c>
      <c r="F7092" s="38" t="s">
        <v>13197</v>
      </c>
      <c r="G7092" s="38">
        <v>22</v>
      </c>
      <c r="H7092" s="39">
        <v>7</v>
      </c>
      <c r="I7092" s="29">
        <v>94280.19503951064</v>
      </c>
      <c r="J7092" s="30">
        <v>403219.32597661304</v>
      </c>
      <c r="K7092" s="30">
        <v>1828048.801774059</v>
      </c>
      <c r="L7092" s="30">
        <v>2734455.3742690375</v>
      </c>
      <c r="M7092" s="30">
        <v>466433.64620882878</v>
      </c>
      <c r="N7092" s="30">
        <v>953522.94691687915</v>
      </c>
      <c r="O7092" s="31">
        <v>187554.08980939034</v>
      </c>
      <c r="P7092" s="32">
        <v>2388762.6430223985</v>
      </c>
      <c r="Q7092" s="32">
        <v>4278751.7369719204</v>
      </c>
      <c r="R7092" s="32">
        <v>466433.64620882878</v>
      </c>
      <c r="S7092" s="36">
        <v>7087</v>
      </c>
      <c r="T7092" s="33" t="s">
        <v>14218</v>
      </c>
      <c r="U7092" s="34">
        <v>43577</v>
      </c>
      <c r="V7092" s="27" t="s">
        <v>13197</v>
      </c>
      <c r="W7092" s="35">
        <v>184712.44433864974</v>
      </c>
      <c r="X7092" s="35">
        <v>55736.540570070334</v>
      </c>
      <c r="Y7092" s="35">
        <v>104620.55713686955</v>
      </c>
      <c r="Z7092" s="35">
        <v>1985.9188076926862</v>
      </c>
      <c r="AA7092" s="35">
        <v>51096.140603546679</v>
      </c>
      <c r="AB7092" s="35">
        <v>35289.864632087636</v>
      </c>
      <c r="AC7092" s="35">
        <v>8719.7784684292437</v>
      </c>
      <c r="AD7092" s="35">
        <v>3842.8368622877538</v>
      </c>
      <c r="AE7092" s="35">
        <v>0</v>
      </c>
      <c r="AG7092" s="1">
        <v>0</v>
      </c>
      <c r="AH7092" s="1">
        <f t="shared" si="586"/>
        <v>3842.8368622877538</v>
      </c>
      <c r="AI7092">
        <f t="shared" si="587"/>
        <v>4</v>
      </c>
      <c r="AJ7092" s="1" t="str">
        <f t="shared" si="588"/>
        <v>Winter</v>
      </c>
      <c r="AL7092" s="1">
        <f t="shared" si="590"/>
        <v>184712.44433864974</v>
      </c>
      <c r="AM7092" s="1">
        <f t="shared" si="589"/>
        <v>0</v>
      </c>
    </row>
    <row r="7093" spans="1:39" x14ac:dyDescent="0.2">
      <c r="A7093" s="24" t="s">
        <v>14219</v>
      </c>
      <c r="B7093" s="36">
        <v>7088</v>
      </c>
      <c r="C7093" s="37">
        <v>43577</v>
      </c>
      <c r="D7093" s="26">
        <v>43556</v>
      </c>
      <c r="E7093" s="38">
        <v>2019</v>
      </c>
      <c r="F7093" s="38" t="s">
        <v>13197</v>
      </c>
      <c r="G7093" s="38">
        <v>22</v>
      </c>
      <c r="H7093" s="39">
        <v>8</v>
      </c>
      <c r="I7093" s="29">
        <v>95649.41908476135</v>
      </c>
      <c r="J7093" s="30">
        <v>398927.14216065971</v>
      </c>
      <c r="K7093" s="30">
        <v>1784683.8743404308</v>
      </c>
      <c r="L7093" s="30">
        <v>2781547.660442824</v>
      </c>
      <c r="M7093" s="30">
        <v>456711.07262729516</v>
      </c>
      <c r="N7093" s="30">
        <v>958068.17407351313</v>
      </c>
      <c r="O7093" s="31">
        <v>181461.10371377267</v>
      </c>
      <c r="P7093" s="32">
        <v>2337044.3660524874</v>
      </c>
      <c r="Q7093" s="32">
        <v>4320004.08039077</v>
      </c>
      <c r="R7093" s="32">
        <v>456711.07262729516</v>
      </c>
      <c r="S7093" s="36">
        <v>7088</v>
      </c>
      <c r="T7093" s="33" t="s">
        <v>14220</v>
      </c>
      <c r="U7093" s="34">
        <v>43577</v>
      </c>
      <c r="V7093" s="27" t="s">
        <v>13197</v>
      </c>
      <c r="W7093" s="35">
        <v>155872.91303899721</v>
      </c>
      <c r="X7093" s="35">
        <v>63437.850299419762</v>
      </c>
      <c r="Y7093" s="35">
        <v>114174.46904416723</v>
      </c>
      <c r="Z7093" s="35">
        <v>2167.2722038413972</v>
      </c>
      <c r="AA7093" s="35">
        <v>50420.648659779305</v>
      </c>
      <c r="AB7093" s="35">
        <v>37635.800561734068</v>
      </c>
      <c r="AC7093" s="35">
        <v>9037.940784464683</v>
      </c>
      <c r="AD7093" s="35">
        <v>3842.8368622877538</v>
      </c>
      <c r="AE7093" s="35">
        <v>0</v>
      </c>
      <c r="AG7093" s="1">
        <v>0</v>
      </c>
      <c r="AH7093" s="1">
        <f t="shared" si="586"/>
        <v>3842.8368622877538</v>
      </c>
      <c r="AI7093">
        <f t="shared" si="587"/>
        <v>4</v>
      </c>
      <c r="AJ7093" s="1" t="str">
        <f t="shared" si="588"/>
        <v>Winter</v>
      </c>
      <c r="AL7093" s="1">
        <f t="shared" si="590"/>
        <v>0</v>
      </c>
      <c r="AM7093" s="1">
        <f t="shared" si="589"/>
        <v>155872.91303899721</v>
      </c>
    </row>
    <row r="7094" spans="1:39" x14ac:dyDescent="0.2">
      <c r="A7094" s="24" t="s">
        <v>14221</v>
      </c>
      <c r="B7094" s="36">
        <v>7089</v>
      </c>
      <c r="C7094" s="37">
        <v>43577</v>
      </c>
      <c r="D7094" s="26">
        <v>43556</v>
      </c>
      <c r="E7094" s="38">
        <v>2019</v>
      </c>
      <c r="F7094" s="38" t="s">
        <v>13197</v>
      </c>
      <c r="G7094" s="38">
        <v>22</v>
      </c>
      <c r="H7094" s="39">
        <v>9</v>
      </c>
      <c r="I7094" s="29">
        <v>91033.85012198794</v>
      </c>
      <c r="J7094" s="30">
        <v>405482.666051601</v>
      </c>
      <c r="K7094" s="30">
        <v>1736542.0875550439</v>
      </c>
      <c r="L7094" s="30">
        <v>2803691.4937529378</v>
      </c>
      <c r="M7094" s="30">
        <v>455245.86355571641</v>
      </c>
      <c r="N7094" s="30">
        <v>951138.34128823073</v>
      </c>
      <c r="O7094" s="31">
        <v>188549.02312416054</v>
      </c>
      <c r="P7094" s="32">
        <v>2282821.8012327482</v>
      </c>
      <c r="Q7094" s="32">
        <v>4348861.5242169304</v>
      </c>
      <c r="R7094" s="32">
        <v>455245.86355571641</v>
      </c>
      <c r="S7094" s="36">
        <v>7089</v>
      </c>
      <c r="T7094" s="33" t="s">
        <v>14222</v>
      </c>
      <c r="U7094" s="34">
        <v>43577</v>
      </c>
      <c r="V7094" s="27" t="s">
        <v>13197</v>
      </c>
      <c r="W7094" s="35">
        <v>163731.512038043</v>
      </c>
      <c r="X7094" s="35">
        <v>68597.547002750071</v>
      </c>
      <c r="Y7094" s="35">
        <v>120475.93381098057</v>
      </c>
      <c r="Z7094" s="35">
        <v>2286.8872942108337</v>
      </c>
      <c r="AA7094" s="35">
        <v>50517.147508888927</v>
      </c>
      <c r="AB7094" s="35">
        <v>38285.67619881696</v>
      </c>
      <c r="AC7094" s="35">
        <v>9379.3739136587683</v>
      </c>
      <c r="AD7094" s="35">
        <v>3842.8368622877538</v>
      </c>
      <c r="AE7094" s="35">
        <v>0</v>
      </c>
      <c r="AG7094" s="1">
        <v>0</v>
      </c>
      <c r="AH7094" s="1">
        <f t="shared" si="586"/>
        <v>3842.8368622877538</v>
      </c>
      <c r="AI7094">
        <f t="shared" si="587"/>
        <v>4</v>
      </c>
      <c r="AJ7094" s="1" t="str">
        <f t="shared" si="588"/>
        <v>Winter</v>
      </c>
      <c r="AL7094" s="1">
        <f t="shared" si="590"/>
        <v>0</v>
      </c>
      <c r="AM7094" s="1">
        <f t="shared" si="589"/>
        <v>163731.512038043</v>
      </c>
    </row>
    <row r="7095" spans="1:39" x14ac:dyDescent="0.2">
      <c r="A7095" s="24" t="s">
        <v>14223</v>
      </c>
      <c r="B7095" s="36">
        <v>7090</v>
      </c>
      <c r="C7095" s="37">
        <v>43577</v>
      </c>
      <c r="D7095" s="26">
        <v>43556</v>
      </c>
      <c r="E7095" s="38">
        <v>2019</v>
      </c>
      <c r="F7095" s="38" t="s">
        <v>13197</v>
      </c>
      <c r="G7095" s="38">
        <v>22</v>
      </c>
      <c r="H7095" s="39">
        <v>10</v>
      </c>
      <c r="I7095" s="29">
        <v>86516.753512045398</v>
      </c>
      <c r="J7095" s="30">
        <v>393810.82963969803</v>
      </c>
      <c r="K7095" s="30">
        <v>1682411.5435347706</v>
      </c>
      <c r="L7095" s="30">
        <v>2816026.9622836537</v>
      </c>
      <c r="M7095" s="30">
        <v>454728.78689113894</v>
      </c>
      <c r="N7095" s="30">
        <v>949088.05225497088</v>
      </c>
      <c r="O7095" s="31">
        <v>187225.22565638824</v>
      </c>
      <c r="P7095" s="32">
        <v>2223657.0839379551</v>
      </c>
      <c r="Q7095" s="32">
        <v>4346151.069834711</v>
      </c>
      <c r="R7095" s="32">
        <v>454728.78689113894</v>
      </c>
      <c r="S7095" s="36">
        <v>7090</v>
      </c>
      <c r="T7095" s="33" t="s">
        <v>14224</v>
      </c>
      <c r="U7095" s="34">
        <v>43577</v>
      </c>
      <c r="V7095" s="27" t="s">
        <v>13197</v>
      </c>
      <c r="W7095" s="35">
        <v>136620.47125180293</v>
      </c>
      <c r="X7095" s="35">
        <v>70933.553561178487</v>
      </c>
      <c r="Y7095" s="35">
        <v>125462.18626769743</v>
      </c>
      <c r="Z7095" s="35">
        <v>2381.5368812966985</v>
      </c>
      <c r="AA7095" s="35">
        <v>50420.648659779305</v>
      </c>
      <c r="AB7095" s="35">
        <v>39327.370840700765</v>
      </c>
      <c r="AC7095" s="35">
        <v>9424.2107189929557</v>
      </c>
      <c r="AD7095" s="35">
        <v>3842.8368622877538</v>
      </c>
      <c r="AE7095" s="35">
        <v>0</v>
      </c>
      <c r="AG7095" s="1">
        <v>0</v>
      </c>
      <c r="AH7095" s="1">
        <f t="shared" si="586"/>
        <v>3842.8368622877538</v>
      </c>
      <c r="AI7095">
        <f t="shared" si="587"/>
        <v>4</v>
      </c>
      <c r="AJ7095" s="1" t="str">
        <f t="shared" si="588"/>
        <v>Winter</v>
      </c>
      <c r="AL7095" s="1">
        <f t="shared" si="590"/>
        <v>0</v>
      </c>
      <c r="AM7095" s="1">
        <f t="shared" si="589"/>
        <v>136620.47125180293</v>
      </c>
    </row>
    <row r="7096" spans="1:39" x14ac:dyDescent="0.2">
      <c r="A7096" s="24" t="s">
        <v>14225</v>
      </c>
      <c r="B7096" s="36">
        <v>7091</v>
      </c>
      <c r="C7096" s="37">
        <v>43577</v>
      </c>
      <c r="D7096" s="26">
        <v>43556</v>
      </c>
      <c r="E7096" s="38">
        <v>2019</v>
      </c>
      <c r="F7096" s="38" t="s">
        <v>13197</v>
      </c>
      <c r="G7096" s="38">
        <v>22</v>
      </c>
      <c r="H7096" s="39">
        <v>11</v>
      </c>
      <c r="I7096" s="29">
        <v>83621.12266302442</v>
      </c>
      <c r="J7096" s="30">
        <v>395077.14430475066</v>
      </c>
      <c r="K7096" s="30">
        <v>1623524.3725485057</v>
      </c>
      <c r="L7096" s="30">
        <v>2828485.7670454527</v>
      </c>
      <c r="M7096" s="30">
        <v>445052.74377952085</v>
      </c>
      <c r="N7096" s="30">
        <v>945324.14992145938</v>
      </c>
      <c r="O7096" s="31">
        <v>184833.79965526922</v>
      </c>
      <c r="P7096" s="32">
        <v>2152198.238991051</v>
      </c>
      <c r="Q7096" s="32">
        <v>4353720.8609269317</v>
      </c>
      <c r="R7096" s="32">
        <v>445052.74377952085</v>
      </c>
      <c r="S7096" s="36">
        <v>7091</v>
      </c>
      <c r="T7096" s="33" t="s">
        <v>14226</v>
      </c>
      <c r="U7096" s="34">
        <v>43577</v>
      </c>
      <c r="V7096" s="27" t="s">
        <v>13197</v>
      </c>
      <c r="W7096" s="35">
        <v>127772.8639989856</v>
      </c>
      <c r="X7096" s="35">
        <v>72073.171991855008</v>
      </c>
      <c r="Y7096" s="35">
        <v>125966.08817540354</v>
      </c>
      <c r="Z7096" s="35">
        <v>2391.102002178598</v>
      </c>
      <c r="AA7096" s="35">
        <v>50179.401537005244</v>
      </c>
      <c r="AB7096" s="35">
        <v>38715.80005164841</v>
      </c>
      <c r="AC7096" s="35">
        <v>9306.9403095039488</v>
      </c>
      <c r="AD7096" s="35">
        <v>3842.8368622877538</v>
      </c>
      <c r="AE7096" s="35">
        <v>0</v>
      </c>
      <c r="AG7096" s="1">
        <v>0</v>
      </c>
      <c r="AH7096" s="1">
        <f t="shared" si="586"/>
        <v>3842.8368622877538</v>
      </c>
      <c r="AI7096">
        <f t="shared" si="587"/>
        <v>4</v>
      </c>
      <c r="AJ7096" s="1" t="str">
        <f t="shared" si="588"/>
        <v>Winter</v>
      </c>
      <c r="AL7096" s="1">
        <f t="shared" si="590"/>
        <v>0</v>
      </c>
      <c r="AM7096" s="1">
        <f t="shared" si="589"/>
        <v>127772.8639989856</v>
      </c>
    </row>
    <row r="7097" spans="1:39" x14ac:dyDescent="0.2">
      <c r="A7097" s="24" t="s">
        <v>14227</v>
      </c>
      <c r="B7097" s="36">
        <v>7092</v>
      </c>
      <c r="C7097" s="37">
        <v>43577</v>
      </c>
      <c r="D7097" s="26">
        <v>43556</v>
      </c>
      <c r="E7097" s="38">
        <v>2019</v>
      </c>
      <c r="F7097" s="38" t="s">
        <v>13197</v>
      </c>
      <c r="G7097" s="38">
        <v>22</v>
      </c>
      <c r="H7097" s="39">
        <v>12</v>
      </c>
      <c r="I7097" s="29">
        <v>78032.490208208124</v>
      </c>
      <c r="J7097" s="30">
        <v>387498.9924388912</v>
      </c>
      <c r="K7097" s="30">
        <v>1605870.3539630503</v>
      </c>
      <c r="L7097" s="30">
        <v>2858179.0477177505</v>
      </c>
      <c r="M7097" s="30">
        <v>444852.83254512912</v>
      </c>
      <c r="N7097" s="30">
        <v>936265.50669531245</v>
      </c>
      <c r="O7097" s="31">
        <v>180432.49158231594</v>
      </c>
      <c r="P7097" s="32">
        <v>2128755.6767163873</v>
      </c>
      <c r="Q7097" s="32">
        <v>4362376.0384342698</v>
      </c>
      <c r="R7097" s="32">
        <v>444852.83254512912</v>
      </c>
      <c r="S7097" s="36">
        <v>7092</v>
      </c>
      <c r="T7097" s="33" t="s">
        <v>14228</v>
      </c>
      <c r="U7097" s="34">
        <v>43577</v>
      </c>
      <c r="V7097" s="27" t="s">
        <v>13197</v>
      </c>
      <c r="W7097" s="35">
        <v>133170.81953200616</v>
      </c>
      <c r="X7097" s="35">
        <v>72609.054340684292</v>
      </c>
      <c r="Y7097" s="35">
        <v>126984.360531115</v>
      </c>
      <c r="Z7097" s="35">
        <v>2410.4309589142745</v>
      </c>
      <c r="AA7097" s="35">
        <v>49889.904989676361</v>
      </c>
      <c r="AB7097" s="35">
        <v>40471.457396956022</v>
      </c>
      <c r="AC7097" s="35">
        <v>9183.9374366023712</v>
      </c>
      <c r="AD7097" s="35">
        <v>3842.8368622877538</v>
      </c>
      <c r="AE7097" s="35">
        <v>0</v>
      </c>
      <c r="AG7097" s="1">
        <v>0</v>
      </c>
      <c r="AH7097" s="1">
        <f t="shared" si="586"/>
        <v>3842.8368622877538</v>
      </c>
      <c r="AI7097">
        <f t="shared" si="587"/>
        <v>4</v>
      </c>
      <c r="AJ7097" s="1" t="str">
        <f t="shared" si="588"/>
        <v>Winter</v>
      </c>
      <c r="AL7097" s="1">
        <f t="shared" si="590"/>
        <v>0</v>
      </c>
      <c r="AM7097" s="1">
        <f t="shared" si="589"/>
        <v>133170.81953200616</v>
      </c>
    </row>
    <row r="7098" spans="1:39" x14ac:dyDescent="0.2">
      <c r="A7098" s="24" t="s">
        <v>14229</v>
      </c>
      <c r="B7098" s="36">
        <v>7093</v>
      </c>
      <c r="C7098" s="37">
        <v>43577</v>
      </c>
      <c r="D7098" s="26">
        <v>43556</v>
      </c>
      <c r="E7098" s="38">
        <v>2019</v>
      </c>
      <c r="F7098" s="38" t="s">
        <v>13197</v>
      </c>
      <c r="G7098" s="38">
        <v>22</v>
      </c>
      <c r="H7098" s="39">
        <v>13</v>
      </c>
      <c r="I7098" s="29">
        <v>75677.37570570418</v>
      </c>
      <c r="J7098" s="30">
        <v>377813.24167120538</v>
      </c>
      <c r="K7098" s="30">
        <v>1592660.9470456492</v>
      </c>
      <c r="L7098" s="30">
        <v>2840125.0657867715</v>
      </c>
      <c r="M7098" s="30">
        <v>448081.55988203816</v>
      </c>
      <c r="N7098" s="30">
        <v>937379.62001315295</v>
      </c>
      <c r="O7098" s="31">
        <v>178250.96807797809</v>
      </c>
      <c r="P7098" s="32">
        <v>2116419.8826333913</v>
      </c>
      <c r="Q7098" s="32">
        <v>4333568.8955491083</v>
      </c>
      <c r="R7098" s="32">
        <v>448081.55988203816</v>
      </c>
      <c r="S7098" s="36">
        <v>7093</v>
      </c>
      <c r="T7098" s="33" t="s">
        <v>14230</v>
      </c>
      <c r="U7098" s="34">
        <v>43577</v>
      </c>
      <c r="V7098" s="27" t="s">
        <v>13197</v>
      </c>
      <c r="W7098" s="35">
        <v>115432.60466751183</v>
      </c>
      <c r="X7098" s="35">
        <v>74395.545425988399</v>
      </c>
      <c r="Y7098" s="35">
        <v>129913.97009972346</v>
      </c>
      <c r="Z7098" s="35">
        <v>2466.0411267504546</v>
      </c>
      <c r="AA7098" s="35">
        <v>50179.401537005244</v>
      </c>
      <c r="AB7098" s="35">
        <v>40611.913945716398</v>
      </c>
      <c r="AC7098" s="35">
        <v>9514.7580523930264</v>
      </c>
      <c r="AD7098" s="35">
        <v>3842.8368622877538</v>
      </c>
      <c r="AE7098" s="35">
        <v>0</v>
      </c>
      <c r="AG7098" s="1">
        <v>0</v>
      </c>
      <c r="AH7098" s="1">
        <f t="shared" si="586"/>
        <v>3842.8368622877538</v>
      </c>
      <c r="AI7098">
        <f t="shared" si="587"/>
        <v>4</v>
      </c>
      <c r="AJ7098" s="1" t="str">
        <f t="shared" si="588"/>
        <v>Winter</v>
      </c>
      <c r="AL7098" s="1">
        <f t="shared" si="590"/>
        <v>0</v>
      </c>
      <c r="AM7098" s="1">
        <f t="shared" si="589"/>
        <v>115432.60466751183</v>
      </c>
    </row>
    <row r="7099" spans="1:39" x14ac:dyDescent="0.2">
      <c r="A7099" s="24" t="s">
        <v>14231</v>
      </c>
      <c r="B7099" s="36">
        <v>7094</v>
      </c>
      <c r="C7099" s="37">
        <v>43577</v>
      </c>
      <c r="D7099" s="26">
        <v>43556</v>
      </c>
      <c r="E7099" s="38">
        <v>2019</v>
      </c>
      <c r="F7099" s="38" t="s">
        <v>13197</v>
      </c>
      <c r="G7099" s="38">
        <v>22</v>
      </c>
      <c r="H7099" s="39">
        <v>14</v>
      </c>
      <c r="I7099" s="29">
        <v>73331.774501460197</v>
      </c>
      <c r="J7099" s="30">
        <v>271154.40853794548</v>
      </c>
      <c r="K7099" s="30">
        <v>1585310.4986517671</v>
      </c>
      <c r="L7099" s="30">
        <v>2826156.1556009874</v>
      </c>
      <c r="M7099" s="30">
        <v>449347.36204497371</v>
      </c>
      <c r="N7099" s="30">
        <v>935473.98781893915</v>
      </c>
      <c r="O7099" s="31">
        <v>179469.94437212148</v>
      </c>
      <c r="P7099" s="32">
        <v>2107989.6351982011</v>
      </c>
      <c r="Q7099" s="32">
        <v>4212254.4963299939</v>
      </c>
      <c r="R7099" s="32">
        <v>449347.36204497371</v>
      </c>
      <c r="S7099" s="36">
        <v>7094</v>
      </c>
      <c r="T7099" s="33" t="s">
        <v>14232</v>
      </c>
      <c r="U7099" s="34">
        <v>43577</v>
      </c>
      <c r="V7099" s="27" t="s">
        <v>13197</v>
      </c>
      <c r="W7099" s="35">
        <v>141695.84500013496</v>
      </c>
      <c r="X7099" s="35">
        <v>75914.818078398981</v>
      </c>
      <c r="Y7099" s="35">
        <v>130383.22048207905</v>
      </c>
      <c r="Z7099" s="35">
        <v>2474.9484886049495</v>
      </c>
      <c r="AA7099" s="35">
        <v>50710.14520710818</v>
      </c>
      <c r="AB7099" s="35">
        <v>41199.907644170693</v>
      </c>
      <c r="AC7099" s="35">
        <v>9158.8126290862783</v>
      </c>
      <c r="AD7099" s="35">
        <v>3842.8368622877538</v>
      </c>
      <c r="AE7099" s="35">
        <v>0</v>
      </c>
      <c r="AG7099" s="1">
        <v>0</v>
      </c>
      <c r="AH7099" s="1">
        <f t="shared" si="586"/>
        <v>3842.8368622877538</v>
      </c>
      <c r="AI7099">
        <f t="shared" si="587"/>
        <v>4</v>
      </c>
      <c r="AJ7099" s="1" t="str">
        <f t="shared" si="588"/>
        <v>Winter</v>
      </c>
      <c r="AL7099" s="1">
        <f t="shared" si="590"/>
        <v>0</v>
      </c>
      <c r="AM7099" s="1">
        <f t="shared" si="589"/>
        <v>141695.84500013496</v>
      </c>
    </row>
    <row r="7100" spans="1:39" x14ac:dyDescent="0.2">
      <c r="A7100" s="24" t="s">
        <v>14233</v>
      </c>
      <c r="B7100" s="36">
        <v>7095</v>
      </c>
      <c r="C7100" s="37">
        <v>43577</v>
      </c>
      <c r="D7100" s="26">
        <v>43556</v>
      </c>
      <c r="E7100" s="38">
        <v>2019</v>
      </c>
      <c r="F7100" s="38" t="s">
        <v>13197</v>
      </c>
      <c r="G7100" s="38">
        <v>22</v>
      </c>
      <c r="H7100" s="39">
        <v>15</v>
      </c>
      <c r="I7100" s="29">
        <v>73969.699084986292</v>
      </c>
      <c r="J7100" s="30">
        <v>383786.49829887127</v>
      </c>
      <c r="K7100" s="30">
        <v>1572464.5767244552</v>
      </c>
      <c r="L7100" s="30">
        <v>2827709.2416047081</v>
      </c>
      <c r="M7100" s="30">
        <v>457681.3306574052</v>
      </c>
      <c r="N7100" s="30">
        <v>932719.67147938092</v>
      </c>
      <c r="O7100" s="31">
        <v>176125.18688234393</v>
      </c>
      <c r="P7100" s="32">
        <v>2104115.6064668465</v>
      </c>
      <c r="Q7100" s="32">
        <v>4320340.5982653042</v>
      </c>
      <c r="R7100" s="32">
        <v>457681.3306574052</v>
      </c>
      <c r="S7100" s="36">
        <v>7095</v>
      </c>
      <c r="T7100" s="33" t="s">
        <v>14234</v>
      </c>
      <c r="U7100" s="34">
        <v>43577</v>
      </c>
      <c r="V7100" s="27" t="s">
        <v>13197</v>
      </c>
      <c r="W7100" s="35">
        <v>133679.08588288011</v>
      </c>
      <c r="X7100" s="35">
        <v>72895.008073147939</v>
      </c>
      <c r="Y7100" s="35">
        <v>125942.70999336617</v>
      </c>
      <c r="Z7100" s="35">
        <v>2390.6582349815167</v>
      </c>
      <c r="AA7100" s="35">
        <v>52447.124491081442</v>
      </c>
      <c r="AB7100" s="35">
        <v>39928.281113643912</v>
      </c>
      <c r="AC7100" s="35">
        <v>8686.5131388142581</v>
      </c>
      <c r="AD7100" s="35">
        <v>3842.8368622877538</v>
      </c>
      <c r="AE7100" s="35">
        <v>0</v>
      </c>
      <c r="AG7100" s="1">
        <v>0</v>
      </c>
      <c r="AH7100" s="1">
        <f t="shared" si="586"/>
        <v>3842.8368622877538</v>
      </c>
      <c r="AI7100">
        <f t="shared" si="587"/>
        <v>4</v>
      </c>
      <c r="AJ7100" s="1" t="str">
        <f t="shared" si="588"/>
        <v>Winter</v>
      </c>
      <c r="AL7100" s="1">
        <f t="shared" si="590"/>
        <v>0</v>
      </c>
      <c r="AM7100" s="1">
        <f t="shared" si="589"/>
        <v>133679.08588288011</v>
      </c>
    </row>
    <row r="7101" spans="1:39" x14ac:dyDescent="0.2">
      <c r="A7101" s="24" t="s">
        <v>14235</v>
      </c>
      <c r="B7101" s="36">
        <v>7096</v>
      </c>
      <c r="C7101" s="37">
        <v>43577</v>
      </c>
      <c r="D7101" s="26">
        <v>43556</v>
      </c>
      <c r="E7101" s="38">
        <v>2019</v>
      </c>
      <c r="F7101" s="38" t="s">
        <v>13197</v>
      </c>
      <c r="G7101" s="38">
        <v>22</v>
      </c>
      <c r="H7101" s="39">
        <v>16</v>
      </c>
      <c r="I7101" s="29">
        <v>80433.273271763625</v>
      </c>
      <c r="J7101" s="30">
        <v>383333.75154373952</v>
      </c>
      <c r="K7101" s="30">
        <v>1571941.1776125897</v>
      </c>
      <c r="L7101" s="30">
        <v>2829656.1361291297</v>
      </c>
      <c r="M7101" s="30">
        <v>459910.35596847348</v>
      </c>
      <c r="N7101" s="30">
        <v>922806.43014675973</v>
      </c>
      <c r="O7101" s="31">
        <v>175276.46262195322</v>
      </c>
      <c r="P7101" s="32">
        <v>2112284.8068528268</v>
      </c>
      <c r="Q7101" s="32">
        <v>4311072.7804415822</v>
      </c>
      <c r="R7101" s="32">
        <v>459910.35596847348</v>
      </c>
      <c r="S7101" s="36">
        <v>7096</v>
      </c>
      <c r="T7101" s="33" t="s">
        <v>14236</v>
      </c>
      <c r="U7101" s="34">
        <v>43577</v>
      </c>
      <c r="V7101" s="27" t="s">
        <v>13197</v>
      </c>
      <c r="W7101" s="35">
        <v>120441.64555079732</v>
      </c>
      <c r="X7101" s="35">
        <v>65044.909556122839</v>
      </c>
      <c r="Y7101" s="35">
        <v>118369.91565330849</v>
      </c>
      <c r="Z7101" s="35">
        <v>2246.9106282178236</v>
      </c>
      <c r="AA7101" s="35">
        <v>54377.10147327395</v>
      </c>
      <c r="AB7101" s="35">
        <v>38686.929694661689</v>
      </c>
      <c r="AC7101" s="35">
        <v>8209.6532510938796</v>
      </c>
      <c r="AD7101" s="35">
        <v>3842.8368622877538</v>
      </c>
      <c r="AE7101" s="35">
        <v>0</v>
      </c>
      <c r="AG7101" s="1">
        <v>0</v>
      </c>
      <c r="AH7101" s="1">
        <f t="shared" si="586"/>
        <v>3842.8368622877538</v>
      </c>
      <c r="AI7101">
        <f t="shared" si="587"/>
        <v>4</v>
      </c>
      <c r="AJ7101" s="1" t="str">
        <f t="shared" si="588"/>
        <v>Winter</v>
      </c>
      <c r="AL7101" s="1">
        <f t="shared" si="590"/>
        <v>120441.64555079732</v>
      </c>
      <c r="AM7101" s="1">
        <f t="shared" si="589"/>
        <v>0</v>
      </c>
    </row>
    <row r="7102" spans="1:39" x14ac:dyDescent="0.2">
      <c r="A7102" s="24" t="s">
        <v>14237</v>
      </c>
      <c r="B7102" s="36">
        <v>7097</v>
      </c>
      <c r="C7102" s="37">
        <v>43577</v>
      </c>
      <c r="D7102" s="26">
        <v>43556</v>
      </c>
      <c r="E7102" s="38">
        <v>2019</v>
      </c>
      <c r="F7102" s="38" t="s">
        <v>13197</v>
      </c>
      <c r="G7102" s="38">
        <v>22</v>
      </c>
      <c r="H7102" s="39">
        <v>17</v>
      </c>
      <c r="I7102" s="29">
        <v>76254.039089962942</v>
      </c>
      <c r="J7102" s="30">
        <v>385390.17536908662</v>
      </c>
      <c r="K7102" s="30">
        <v>1583703.1691443876</v>
      </c>
      <c r="L7102" s="30">
        <v>2801627.6482190909</v>
      </c>
      <c r="M7102" s="30">
        <v>467231.54295408633</v>
      </c>
      <c r="N7102" s="30">
        <v>919318.92465884669</v>
      </c>
      <c r="O7102" s="31">
        <v>175060.79565368491</v>
      </c>
      <c r="P7102" s="32">
        <v>2127188.7511884365</v>
      </c>
      <c r="Q7102" s="32">
        <v>4281397.5439007087</v>
      </c>
      <c r="R7102" s="32">
        <v>467231.54295408633</v>
      </c>
      <c r="S7102" s="36">
        <v>7097</v>
      </c>
      <c r="T7102" s="33" t="s">
        <v>14238</v>
      </c>
      <c r="U7102" s="34">
        <v>43577</v>
      </c>
      <c r="V7102" s="27" t="s">
        <v>13197</v>
      </c>
      <c r="W7102" s="35">
        <v>142861.42891513422</v>
      </c>
      <c r="X7102" s="35">
        <v>58732.18121916907</v>
      </c>
      <c r="Y7102" s="35">
        <v>105643.30902158025</v>
      </c>
      <c r="Z7102" s="35">
        <v>2005.3327953356018</v>
      </c>
      <c r="AA7102" s="35">
        <v>53605.110680396952</v>
      </c>
      <c r="AB7102" s="35">
        <v>37845.370327024284</v>
      </c>
      <c r="AC7102" s="35">
        <v>8003.4124674676586</v>
      </c>
      <c r="AD7102" s="35">
        <v>3842.8368622877538</v>
      </c>
      <c r="AE7102" s="35">
        <v>0</v>
      </c>
      <c r="AG7102" s="1">
        <v>0</v>
      </c>
      <c r="AH7102" s="1">
        <f t="shared" si="586"/>
        <v>3842.8368622877538</v>
      </c>
      <c r="AI7102">
        <f t="shared" si="587"/>
        <v>4</v>
      </c>
      <c r="AJ7102" s="1" t="str">
        <f t="shared" si="588"/>
        <v>Winter</v>
      </c>
      <c r="AL7102" s="1">
        <f t="shared" si="590"/>
        <v>142861.42891513422</v>
      </c>
      <c r="AM7102" s="1">
        <f t="shared" si="589"/>
        <v>0</v>
      </c>
    </row>
    <row r="7103" spans="1:39" x14ac:dyDescent="0.2">
      <c r="A7103" s="24" t="s">
        <v>14239</v>
      </c>
      <c r="B7103" s="36">
        <v>7098</v>
      </c>
      <c r="C7103" s="37">
        <v>43577</v>
      </c>
      <c r="D7103" s="26">
        <v>43556</v>
      </c>
      <c r="E7103" s="38">
        <v>2019</v>
      </c>
      <c r="F7103" s="38" t="s">
        <v>13197</v>
      </c>
      <c r="G7103" s="38">
        <v>22</v>
      </c>
      <c r="H7103" s="39">
        <v>18</v>
      </c>
      <c r="I7103" s="29">
        <v>82707.320655008865</v>
      </c>
      <c r="J7103" s="30">
        <v>393517.9443907002</v>
      </c>
      <c r="K7103" s="30">
        <v>1624600.1115523882</v>
      </c>
      <c r="L7103" s="30">
        <v>2833813.3509444925</v>
      </c>
      <c r="M7103" s="30">
        <v>463199.70716347283</v>
      </c>
      <c r="N7103" s="30">
        <v>923852.493122563</v>
      </c>
      <c r="O7103" s="31">
        <v>176885.34680322662</v>
      </c>
      <c r="P7103" s="32">
        <v>2170507.1393708698</v>
      </c>
      <c r="Q7103" s="32">
        <v>4328069.1352609824</v>
      </c>
      <c r="R7103" s="32">
        <v>463199.70716347283</v>
      </c>
      <c r="S7103" s="36">
        <v>7098</v>
      </c>
      <c r="T7103" s="33" t="s">
        <v>14240</v>
      </c>
      <c r="U7103" s="34">
        <v>43577</v>
      </c>
      <c r="V7103" s="27" t="s">
        <v>13197</v>
      </c>
      <c r="W7103" s="35">
        <v>157204.61912516417</v>
      </c>
      <c r="X7103" s="35">
        <v>54557.734154453683</v>
      </c>
      <c r="Y7103" s="35">
        <v>102644.38463582628</v>
      </c>
      <c r="Z7103" s="35">
        <v>1948.406886092683</v>
      </c>
      <c r="AA7103" s="35">
        <v>50517.147508888927</v>
      </c>
      <c r="AB7103" s="35">
        <v>36240.730115386861</v>
      </c>
      <c r="AC7103" s="35">
        <v>7718.0040353383056</v>
      </c>
      <c r="AD7103" s="35">
        <v>3842.8368622877538</v>
      </c>
      <c r="AE7103" s="35">
        <v>0</v>
      </c>
      <c r="AG7103" s="1">
        <v>0</v>
      </c>
      <c r="AH7103" s="1">
        <f t="shared" si="586"/>
        <v>3842.8368622877538</v>
      </c>
      <c r="AI7103">
        <f t="shared" si="587"/>
        <v>4</v>
      </c>
      <c r="AJ7103" s="1" t="str">
        <f t="shared" si="588"/>
        <v>Winter</v>
      </c>
      <c r="AL7103" s="1">
        <f t="shared" si="590"/>
        <v>157204.61912516417</v>
      </c>
      <c r="AM7103" s="1">
        <f t="shared" si="589"/>
        <v>0</v>
      </c>
    </row>
    <row r="7104" spans="1:39" x14ac:dyDescent="0.2">
      <c r="A7104" s="24" t="s">
        <v>14241</v>
      </c>
      <c r="B7104" s="36">
        <v>7099</v>
      </c>
      <c r="C7104" s="37">
        <v>43577</v>
      </c>
      <c r="D7104" s="26">
        <v>43556</v>
      </c>
      <c r="E7104" s="38">
        <v>2019</v>
      </c>
      <c r="F7104" s="38" t="s">
        <v>13197</v>
      </c>
      <c r="G7104" s="38">
        <v>22</v>
      </c>
      <c r="H7104" s="39">
        <v>19</v>
      </c>
      <c r="I7104" s="29">
        <v>86671.964314868164</v>
      </c>
      <c r="J7104" s="30">
        <v>404243.26027640258</v>
      </c>
      <c r="K7104" s="30">
        <v>1629333.8508064693</v>
      </c>
      <c r="L7104" s="30">
        <v>2908698.4869677471</v>
      </c>
      <c r="M7104" s="30">
        <v>470362.57386826712</v>
      </c>
      <c r="N7104" s="30">
        <v>933747.9563083637</v>
      </c>
      <c r="O7104" s="31">
        <v>180532.58185148329</v>
      </c>
      <c r="P7104" s="32">
        <v>2186368.3889896045</v>
      </c>
      <c r="Q7104" s="32">
        <v>4427222.2854039967</v>
      </c>
      <c r="R7104" s="32">
        <v>470362.57386826712</v>
      </c>
      <c r="S7104" s="36">
        <v>7099</v>
      </c>
      <c r="T7104" s="33" t="s">
        <v>14242</v>
      </c>
      <c r="U7104" s="34">
        <v>43577</v>
      </c>
      <c r="V7104" s="27" t="s">
        <v>13197</v>
      </c>
      <c r="W7104" s="35">
        <v>189825.30828336338</v>
      </c>
      <c r="X7104" s="35">
        <v>52291.526633331036</v>
      </c>
      <c r="Y7104" s="35">
        <v>99093.478471182782</v>
      </c>
      <c r="Z7104" s="35">
        <v>1881.0031986176496</v>
      </c>
      <c r="AA7104" s="35">
        <v>50227.650961560059</v>
      </c>
      <c r="AB7104" s="35">
        <v>35870.257130792743</v>
      </c>
      <c r="AC7104" s="35">
        <v>7583.1526539670604</v>
      </c>
      <c r="AD7104" s="35">
        <v>3842.8368622877538</v>
      </c>
      <c r="AE7104" s="35">
        <v>456.92648647522759</v>
      </c>
      <c r="AG7104" s="1">
        <v>0</v>
      </c>
      <c r="AH7104" s="1">
        <f t="shared" si="586"/>
        <v>3842.8368622877538</v>
      </c>
      <c r="AI7104">
        <f t="shared" si="587"/>
        <v>4</v>
      </c>
      <c r="AJ7104" s="1" t="str">
        <f t="shared" si="588"/>
        <v>Winter</v>
      </c>
      <c r="AL7104" s="1">
        <f t="shared" si="590"/>
        <v>189825.30828336338</v>
      </c>
      <c r="AM7104" s="1">
        <f t="shared" si="589"/>
        <v>0</v>
      </c>
    </row>
    <row r="7105" spans="1:39" x14ac:dyDescent="0.2">
      <c r="A7105" s="24" t="s">
        <v>14243</v>
      </c>
      <c r="B7105" s="36">
        <v>7100</v>
      </c>
      <c r="C7105" s="37">
        <v>43577</v>
      </c>
      <c r="D7105" s="26">
        <v>43556</v>
      </c>
      <c r="E7105" s="38">
        <v>2019</v>
      </c>
      <c r="F7105" s="38" t="s">
        <v>13197</v>
      </c>
      <c r="G7105" s="38">
        <v>22</v>
      </c>
      <c r="H7105" s="39">
        <v>20</v>
      </c>
      <c r="I7105" s="29">
        <v>90651.290716805757</v>
      </c>
      <c r="J7105" s="30">
        <v>400104.98837807775</v>
      </c>
      <c r="K7105" s="30">
        <v>1634950.3846707223</v>
      </c>
      <c r="L7105" s="30">
        <v>2858456.736120672</v>
      </c>
      <c r="M7105" s="30">
        <v>474341.80365576386</v>
      </c>
      <c r="N7105" s="30">
        <v>936033.83776932827</v>
      </c>
      <c r="O7105" s="31">
        <v>183005.69279409404</v>
      </c>
      <c r="P7105" s="32">
        <v>2199943.4790432919</v>
      </c>
      <c r="Q7105" s="32">
        <v>4377601.2550621722</v>
      </c>
      <c r="R7105" s="32">
        <v>474341.80365576386</v>
      </c>
      <c r="S7105" s="36">
        <v>7100</v>
      </c>
      <c r="T7105" s="33" t="s">
        <v>14244</v>
      </c>
      <c r="U7105" s="34">
        <v>43577</v>
      </c>
      <c r="V7105" s="27" t="s">
        <v>13197</v>
      </c>
      <c r="W7105" s="35">
        <v>181981.60517809787</v>
      </c>
      <c r="X7105" s="35">
        <v>54194.701988063323</v>
      </c>
      <c r="Y7105" s="35">
        <v>96473.066332616305</v>
      </c>
      <c r="Z7105" s="35">
        <v>1831.2622500669995</v>
      </c>
      <c r="AA7105" s="35">
        <v>51626.884273649623</v>
      </c>
      <c r="AB7105" s="35">
        <v>36211.725240421161</v>
      </c>
      <c r="AC7105" s="35">
        <v>7666.7741486803607</v>
      </c>
      <c r="AD7105" s="35">
        <v>3842.8368622877538</v>
      </c>
      <c r="AE7105" s="35">
        <v>2861.6478097127765</v>
      </c>
      <c r="AG7105" s="1">
        <v>0</v>
      </c>
      <c r="AH7105" s="1">
        <f t="shared" si="586"/>
        <v>3842.8368622877538</v>
      </c>
      <c r="AI7105">
        <f t="shared" si="587"/>
        <v>4</v>
      </c>
      <c r="AJ7105" s="1" t="str">
        <f t="shared" si="588"/>
        <v>Winter</v>
      </c>
      <c r="AL7105" s="1">
        <f t="shared" si="590"/>
        <v>181981.60517809787</v>
      </c>
      <c r="AM7105" s="1">
        <f t="shared" si="589"/>
        <v>0</v>
      </c>
    </row>
    <row r="7106" spans="1:39" x14ac:dyDescent="0.2">
      <c r="A7106" s="24" t="s">
        <v>14245</v>
      </c>
      <c r="B7106" s="36">
        <v>7101</v>
      </c>
      <c r="C7106" s="37">
        <v>43577</v>
      </c>
      <c r="D7106" s="26">
        <v>43556</v>
      </c>
      <c r="E7106" s="38">
        <v>2019</v>
      </c>
      <c r="F7106" s="38" t="s">
        <v>13197</v>
      </c>
      <c r="G7106" s="38">
        <v>22</v>
      </c>
      <c r="H7106" s="39">
        <v>21</v>
      </c>
      <c r="I7106" s="29">
        <v>79367.374670417325</v>
      </c>
      <c r="J7106" s="30">
        <v>376703.30631500686</v>
      </c>
      <c r="K7106" s="30">
        <v>1551949.57450408</v>
      </c>
      <c r="L7106" s="30">
        <v>2719127.288922281</v>
      </c>
      <c r="M7106" s="30">
        <v>447204.87636176764</v>
      </c>
      <c r="N7106" s="30">
        <v>902068.13776946568</v>
      </c>
      <c r="O7106" s="31">
        <v>180358.88132043483</v>
      </c>
      <c r="P7106" s="32">
        <v>2078521.825536265</v>
      </c>
      <c r="Q7106" s="32">
        <v>4178257.6143271881</v>
      </c>
      <c r="R7106" s="32">
        <v>447204.87636176764</v>
      </c>
      <c r="S7106" s="36">
        <v>7101</v>
      </c>
      <c r="T7106" s="33" t="s">
        <v>14246</v>
      </c>
      <c r="U7106" s="34">
        <v>43577</v>
      </c>
      <c r="V7106" s="27" t="s">
        <v>13197</v>
      </c>
      <c r="W7106" s="35">
        <v>158040.56877479126</v>
      </c>
      <c r="X7106" s="35">
        <v>50935.015771338163</v>
      </c>
      <c r="Y7106" s="35">
        <v>94105.316146206445</v>
      </c>
      <c r="Z7106" s="35">
        <v>1786.3173582045176</v>
      </c>
      <c r="AA7106" s="35">
        <v>53074.367010294009</v>
      </c>
      <c r="AB7106" s="35">
        <v>35967.374991923592</v>
      </c>
      <c r="AC7106" s="35">
        <v>7231.4053546020641</v>
      </c>
      <c r="AD7106" s="35">
        <v>3842.8368622877538</v>
      </c>
      <c r="AE7106" s="35">
        <v>3211.0919141053419</v>
      </c>
      <c r="AG7106" s="1">
        <v>0</v>
      </c>
      <c r="AH7106" s="1">
        <f t="shared" si="586"/>
        <v>3842.8368622877538</v>
      </c>
      <c r="AI7106">
        <f t="shared" si="587"/>
        <v>4</v>
      </c>
      <c r="AJ7106" s="1" t="str">
        <f t="shared" si="588"/>
        <v>Winter</v>
      </c>
      <c r="AL7106" s="1">
        <f t="shared" si="590"/>
        <v>158040.56877479126</v>
      </c>
      <c r="AM7106" s="1">
        <f t="shared" si="589"/>
        <v>0</v>
      </c>
    </row>
    <row r="7107" spans="1:39" x14ac:dyDescent="0.2">
      <c r="A7107" s="24" t="s">
        <v>14247</v>
      </c>
      <c r="B7107" s="36">
        <v>7102</v>
      </c>
      <c r="C7107" s="37">
        <v>43577</v>
      </c>
      <c r="D7107" s="26">
        <v>43556</v>
      </c>
      <c r="E7107" s="38">
        <v>2019</v>
      </c>
      <c r="F7107" s="38" t="s">
        <v>13197</v>
      </c>
      <c r="G7107" s="38">
        <v>22</v>
      </c>
      <c r="H7107" s="39">
        <v>22</v>
      </c>
      <c r="I7107" s="29">
        <v>74656.407467187149</v>
      </c>
      <c r="J7107" s="30">
        <v>365599.336537525</v>
      </c>
      <c r="K7107" s="30">
        <v>1393430.4450679969</v>
      </c>
      <c r="L7107" s="30">
        <v>2512541.0014686962</v>
      </c>
      <c r="M7107" s="30">
        <v>405028.81555929355</v>
      </c>
      <c r="N7107" s="30">
        <v>887491.55324304721</v>
      </c>
      <c r="O7107" s="31">
        <v>182783.14642780946</v>
      </c>
      <c r="P7107" s="32">
        <v>1873115.6680944776</v>
      </c>
      <c r="Q7107" s="32">
        <v>3948415.0376770776</v>
      </c>
      <c r="R7107" s="32">
        <v>405028.81555929355</v>
      </c>
      <c r="S7107" s="36">
        <v>7102</v>
      </c>
      <c r="T7107" s="33" t="s">
        <v>14248</v>
      </c>
      <c r="U7107" s="34">
        <v>43577</v>
      </c>
      <c r="V7107" s="27" t="s">
        <v>13197</v>
      </c>
      <c r="W7107" s="35">
        <v>112844.99018476799</v>
      </c>
      <c r="X7107" s="35">
        <v>47189.775206645812</v>
      </c>
      <c r="Y7107" s="35">
        <v>90199.828721407001</v>
      </c>
      <c r="Z7107" s="35">
        <v>1712.1829706388908</v>
      </c>
      <c r="AA7107" s="35">
        <v>53846.357803171006</v>
      </c>
      <c r="AB7107" s="35">
        <v>35798.774481187618</v>
      </c>
      <c r="AC7107" s="35">
        <v>6760.55496187266</v>
      </c>
      <c r="AD7107" s="35">
        <v>3842.8368622877538</v>
      </c>
      <c r="AE7107" s="35">
        <v>3211.0919141053419</v>
      </c>
      <c r="AG7107" s="1">
        <v>0</v>
      </c>
      <c r="AH7107" s="1">
        <f t="shared" si="586"/>
        <v>3842.8368622877538</v>
      </c>
      <c r="AI7107">
        <f t="shared" si="587"/>
        <v>4</v>
      </c>
      <c r="AJ7107" s="1" t="str">
        <f t="shared" si="588"/>
        <v>Winter</v>
      </c>
      <c r="AL7107" s="1">
        <f t="shared" si="590"/>
        <v>112844.99018476799</v>
      </c>
      <c r="AM7107" s="1">
        <f t="shared" si="589"/>
        <v>0</v>
      </c>
    </row>
    <row r="7108" spans="1:39" x14ac:dyDescent="0.2">
      <c r="A7108" s="24" t="s">
        <v>14249</v>
      </c>
      <c r="B7108" s="36">
        <v>7103</v>
      </c>
      <c r="C7108" s="37">
        <v>43577</v>
      </c>
      <c r="D7108" s="26">
        <v>43556</v>
      </c>
      <c r="E7108" s="38">
        <v>2019</v>
      </c>
      <c r="F7108" s="38" t="s">
        <v>13197</v>
      </c>
      <c r="G7108" s="38">
        <v>22</v>
      </c>
      <c r="H7108" s="39">
        <v>23</v>
      </c>
      <c r="I7108" s="29">
        <v>63935.780874033393</v>
      </c>
      <c r="J7108" s="30">
        <v>347366.05469609593</v>
      </c>
      <c r="K7108" s="30">
        <v>1269981.4570876816</v>
      </c>
      <c r="L7108" s="30">
        <v>2390434.2562053655</v>
      </c>
      <c r="M7108" s="30">
        <v>368413.75551931746</v>
      </c>
      <c r="N7108" s="30">
        <v>891604.51023450785</v>
      </c>
      <c r="O7108" s="31">
        <v>180222.80102201918</v>
      </c>
      <c r="P7108" s="32">
        <v>1702330.9934810326</v>
      </c>
      <c r="Q7108" s="32">
        <v>3809627.6221579886</v>
      </c>
      <c r="R7108" s="32">
        <v>368413.75551931746</v>
      </c>
      <c r="S7108" s="36">
        <v>7103</v>
      </c>
      <c r="T7108" s="33" t="s">
        <v>14250</v>
      </c>
      <c r="U7108" s="34">
        <v>43577</v>
      </c>
      <c r="V7108" s="27" t="s">
        <v>13197</v>
      </c>
      <c r="W7108" s="35">
        <v>99593.563531179956</v>
      </c>
      <c r="X7108" s="35">
        <v>44774.710922158083</v>
      </c>
      <c r="Y7108" s="35">
        <v>86625.386508262469</v>
      </c>
      <c r="Z7108" s="35">
        <v>1644.3325193283731</v>
      </c>
      <c r="AA7108" s="35">
        <v>54377.10147327395</v>
      </c>
      <c r="AB7108" s="35">
        <v>35320.970869238306</v>
      </c>
      <c r="AC7108" s="35">
        <v>6446.2071846182453</v>
      </c>
      <c r="AD7108" s="35">
        <v>3842.8368622877538</v>
      </c>
      <c r="AE7108" s="35">
        <v>3211.0919141053419</v>
      </c>
      <c r="AG7108" s="1">
        <v>0</v>
      </c>
      <c r="AH7108" s="1">
        <f t="shared" si="586"/>
        <v>3842.8368622877538</v>
      </c>
      <c r="AI7108">
        <f t="shared" si="587"/>
        <v>4</v>
      </c>
      <c r="AJ7108" s="1" t="str">
        <f t="shared" si="588"/>
        <v>Winter</v>
      </c>
      <c r="AL7108" s="1">
        <f t="shared" si="590"/>
        <v>0</v>
      </c>
      <c r="AM7108" s="1">
        <f t="shared" si="589"/>
        <v>99593.563531179956</v>
      </c>
    </row>
    <row r="7109" spans="1:39" x14ac:dyDescent="0.2">
      <c r="A7109" s="24" t="s">
        <v>14251</v>
      </c>
      <c r="B7109" s="36">
        <v>7104</v>
      </c>
      <c r="C7109" s="37">
        <v>43577</v>
      </c>
      <c r="D7109" s="26">
        <v>43556</v>
      </c>
      <c r="E7109" s="38">
        <v>2019</v>
      </c>
      <c r="F7109" s="38" t="s">
        <v>13197</v>
      </c>
      <c r="G7109" s="38">
        <v>22</v>
      </c>
      <c r="H7109" s="39">
        <v>24</v>
      </c>
      <c r="I7109" s="29">
        <v>63975.029783692371</v>
      </c>
      <c r="J7109" s="30">
        <v>354072.89488523186</v>
      </c>
      <c r="K7109" s="30">
        <v>1179484.520593209</v>
      </c>
      <c r="L7109" s="30">
        <v>2323034.5467409994</v>
      </c>
      <c r="M7109" s="30">
        <v>351428.16291848052</v>
      </c>
      <c r="N7109" s="30">
        <v>870186.81241293275</v>
      </c>
      <c r="O7109" s="31">
        <v>180443.4590442724</v>
      </c>
      <c r="P7109" s="32">
        <v>1594887.713295382</v>
      </c>
      <c r="Q7109" s="32">
        <v>3727737.7130834362</v>
      </c>
      <c r="R7109" s="32">
        <v>351428.16291848052</v>
      </c>
      <c r="S7109" s="36">
        <v>7104</v>
      </c>
      <c r="T7109" s="33" t="s">
        <v>14252</v>
      </c>
      <c r="U7109" s="34">
        <v>43577</v>
      </c>
      <c r="V7109" s="27" t="s">
        <v>13197</v>
      </c>
      <c r="W7109" s="35">
        <v>102717.74656298035</v>
      </c>
      <c r="X7109" s="35">
        <v>43947.766667735086</v>
      </c>
      <c r="Y7109" s="35">
        <v>85116.873849545111</v>
      </c>
      <c r="Z7109" s="35">
        <v>1615.6977677788275</v>
      </c>
      <c r="AA7109" s="35">
        <v>54907.845143376893</v>
      </c>
      <c r="AB7109" s="35">
        <v>34869.295374526577</v>
      </c>
      <c r="AC7109" s="35">
        <v>6292.5388351264628</v>
      </c>
      <c r="AD7109" s="35">
        <v>3842.8368622877538</v>
      </c>
      <c r="AE7109" s="35">
        <v>3211.0919141053419</v>
      </c>
      <c r="AG7109" s="1">
        <v>0</v>
      </c>
      <c r="AH7109" s="1">
        <f t="shared" si="586"/>
        <v>3842.8368622877538</v>
      </c>
      <c r="AI7109">
        <f t="shared" si="587"/>
        <v>4</v>
      </c>
      <c r="AJ7109" s="1" t="str">
        <f t="shared" si="588"/>
        <v>Winter</v>
      </c>
      <c r="AL7109" s="1">
        <f t="shared" si="590"/>
        <v>0</v>
      </c>
      <c r="AM7109" s="1">
        <f t="shared" si="589"/>
        <v>102717.74656298035</v>
      </c>
    </row>
    <row r="7110" spans="1:39" x14ac:dyDescent="0.2">
      <c r="A7110" s="24" t="s">
        <v>14253</v>
      </c>
      <c r="B7110" s="36">
        <v>7105</v>
      </c>
      <c r="C7110" s="37">
        <v>43578</v>
      </c>
      <c r="D7110" s="26">
        <v>43556</v>
      </c>
      <c r="E7110" s="38">
        <v>2019</v>
      </c>
      <c r="F7110" s="38" t="s">
        <v>13197</v>
      </c>
      <c r="G7110" s="38">
        <v>23</v>
      </c>
      <c r="H7110" s="39">
        <v>1</v>
      </c>
      <c r="I7110" s="29">
        <v>60261.944776457611</v>
      </c>
      <c r="J7110" s="30">
        <v>356921.92416087113</v>
      </c>
      <c r="K7110" s="30">
        <v>1106622.3375845379</v>
      </c>
      <c r="L7110" s="30">
        <v>2282695.5843713982</v>
      </c>
      <c r="M7110" s="30">
        <v>330808.0952250894</v>
      </c>
      <c r="N7110" s="30">
        <v>869866.86157877033</v>
      </c>
      <c r="O7110" s="31">
        <v>177189.9625539328</v>
      </c>
      <c r="P7110" s="32">
        <v>1497692.3775860849</v>
      </c>
      <c r="Q7110" s="32">
        <v>3686674.3326649726</v>
      </c>
      <c r="R7110" s="32">
        <v>330808.0952250894</v>
      </c>
      <c r="S7110" s="36">
        <v>7105</v>
      </c>
      <c r="T7110" s="33" t="s">
        <v>14254</v>
      </c>
      <c r="U7110" s="34">
        <v>43578</v>
      </c>
      <c r="V7110" s="27" t="s">
        <v>13197</v>
      </c>
      <c r="W7110" s="35">
        <v>81065.813567501435</v>
      </c>
      <c r="X7110" s="35">
        <v>44329.778046463434</v>
      </c>
      <c r="Y7110" s="35">
        <v>82443.56075705991</v>
      </c>
      <c r="Z7110" s="35">
        <v>1564.9526475605132</v>
      </c>
      <c r="AA7110" s="35">
        <v>53701.609529506575</v>
      </c>
      <c r="AB7110" s="35">
        <v>34559.340895502282</v>
      </c>
      <c r="AC7110" s="35">
        <v>6283.9507975927618</v>
      </c>
      <c r="AD7110" s="35">
        <v>3842.8368622877538</v>
      </c>
      <c r="AE7110" s="35">
        <v>3211.0919141053419</v>
      </c>
      <c r="AG7110" s="1">
        <v>0</v>
      </c>
      <c r="AH7110" s="1">
        <f t="shared" si="586"/>
        <v>3842.8368622877538</v>
      </c>
      <c r="AI7110">
        <f t="shared" si="587"/>
        <v>4</v>
      </c>
      <c r="AJ7110" s="1" t="str">
        <f t="shared" si="588"/>
        <v>Winter</v>
      </c>
      <c r="AL7110" s="1">
        <f t="shared" si="590"/>
        <v>0</v>
      </c>
      <c r="AM7110" s="1">
        <f t="shared" si="589"/>
        <v>81065.813567501435</v>
      </c>
    </row>
    <row r="7111" spans="1:39" x14ac:dyDescent="0.2">
      <c r="A7111" s="24" t="s">
        <v>14255</v>
      </c>
      <c r="B7111" s="36">
        <v>7106</v>
      </c>
      <c r="C7111" s="37">
        <v>43578</v>
      </c>
      <c r="D7111" s="26">
        <v>43556</v>
      </c>
      <c r="E7111" s="38">
        <v>2019</v>
      </c>
      <c r="F7111" s="38" t="s">
        <v>13197</v>
      </c>
      <c r="G7111" s="38">
        <v>23</v>
      </c>
      <c r="H7111" s="39">
        <v>2</v>
      </c>
      <c r="I7111" s="29">
        <v>54547.146466928498</v>
      </c>
      <c r="J7111" s="30">
        <v>351359.75927616889</v>
      </c>
      <c r="K7111" s="30">
        <v>1072251.2817225931</v>
      </c>
      <c r="L7111" s="30">
        <v>2268460.1686663781</v>
      </c>
      <c r="M7111" s="30">
        <v>309705.22829552559</v>
      </c>
      <c r="N7111" s="30">
        <v>874416.34451652481</v>
      </c>
      <c r="O7111" s="31">
        <v>179836.46097464726</v>
      </c>
      <c r="P7111" s="32">
        <v>1436503.6564850472</v>
      </c>
      <c r="Q7111" s="32">
        <v>3674072.7334337193</v>
      </c>
      <c r="R7111" s="32">
        <v>309705.22829552559</v>
      </c>
      <c r="S7111" s="36">
        <v>7106</v>
      </c>
      <c r="T7111" s="33" t="s">
        <v>14256</v>
      </c>
      <c r="U7111" s="34">
        <v>43578</v>
      </c>
      <c r="V7111" s="27" t="s">
        <v>13197</v>
      </c>
      <c r="W7111" s="35">
        <v>96476.815264062869</v>
      </c>
      <c r="X7111" s="35">
        <v>44149.98634656558</v>
      </c>
      <c r="Y7111" s="35">
        <v>79958.488659959272</v>
      </c>
      <c r="Z7111" s="35">
        <v>1517.7807384141295</v>
      </c>
      <c r="AA7111" s="35">
        <v>39516.278710391627</v>
      </c>
      <c r="AB7111" s="35">
        <v>34254.058978329638</v>
      </c>
      <c r="AC7111" s="35">
        <v>6359.3465282789666</v>
      </c>
      <c r="AD7111" s="35">
        <v>3842.8368622877538</v>
      </c>
      <c r="AE7111" s="35">
        <v>3211.0919141053419</v>
      </c>
      <c r="AG7111" s="1">
        <v>0</v>
      </c>
      <c r="AH7111" s="1">
        <f t="shared" ref="AH7111:AH7174" si="591">AD7111-AG7111</f>
        <v>3842.8368622877538</v>
      </c>
      <c r="AI7111">
        <f t="shared" ref="AI7111:AI7174" si="592">MONTH(U7111)</f>
        <v>4</v>
      </c>
      <c r="AJ7111" s="1" t="str">
        <f t="shared" ref="AJ7111:AJ7174" si="593">IF(AND(AI7111&gt;5,AI7111&lt;10),"Summer","Winter")</f>
        <v>Winter</v>
      </c>
      <c r="AL7111" s="1">
        <f t="shared" si="590"/>
        <v>0</v>
      </c>
      <c r="AM7111" s="1">
        <f t="shared" ref="AM7111:AM7174" si="594">W7111-AL7111</f>
        <v>96476.815264062869</v>
      </c>
    </row>
    <row r="7112" spans="1:39" x14ac:dyDescent="0.2">
      <c r="A7112" s="24" t="s">
        <v>14257</v>
      </c>
      <c r="B7112" s="36">
        <v>7107</v>
      </c>
      <c r="C7112" s="37">
        <v>43578</v>
      </c>
      <c r="D7112" s="26">
        <v>43556</v>
      </c>
      <c r="E7112" s="38">
        <v>2019</v>
      </c>
      <c r="F7112" s="38" t="s">
        <v>13197</v>
      </c>
      <c r="G7112" s="38">
        <v>23</v>
      </c>
      <c r="H7112" s="39">
        <v>3</v>
      </c>
      <c r="I7112" s="29">
        <v>59155.197498723421</v>
      </c>
      <c r="J7112" s="30">
        <v>358548.03584921191</v>
      </c>
      <c r="K7112" s="30">
        <v>1071925.4712077591</v>
      </c>
      <c r="L7112" s="30">
        <v>2323564.2800128879</v>
      </c>
      <c r="M7112" s="30">
        <v>310550.44347696134</v>
      </c>
      <c r="N7112" s="30">
        <v>870080.87612481846</v>
      </c>
      <c r="O7112" s="31">
        <v>177320.04874684452</v>
      </c>
      <c r="P7112" s="32">
        <v>1441631.1121834437</v>
      </c>
      <c r="Q7112" s="32">
        <v>3729513.2407337627</v>
      </c>
      <c r="R7112" s="32">
        <v>310550.44347696134</v>
      </c>
      <c r="S7112" s="36">
        <v>7107</v>
      </c>
      <c r="T7112" s="33" t="s">
        <v>14258</v>
      </c>
      <c r="U7112" s="34">
        <v>43578</v>
      </c>
      <c r="V7112" s="27" t="s">
        <v>13197</v>
      </c>
      <c r="W7112" s="35">
        <v>98111.51437548692</v>
      </c>
      <c r="X7112" s="35">
        <v>44914.988753663652</v>
      </c>
      <c r="Y7112" s="35">
        <v>81017.411575588892</v>
      </c>
      <c r="Z7112" s="35">
        <v>1537.8813285046076</v>
      </c>
      <c r="AA7112" s="35">
        <v>39371.530436727197</v>
      </c>
      <c r="AB7112" s="35">
        <v>33760.114215477894</v>
      </c>
      <c r="AC7112" s="35">
        <v>6299.1876398907007</v>
      </c>
      <c r="AD7112" s="35">
        <v>3842.8368622877538</v>
      </c>
      <c r="AE7112" s="35">
        <v>3211.0919141053419</v>
      </c>
      <c r="AG7112" s="1">
        <v>0</v>
      </c>
      <c r="AH7112" s="1">
        <f t="shared" si="591"/>
        <v>3842.8368622877538</v>
      </c>
      <c r="AI7112">
        <f t="shared" si="592"/>
        <v>4</v>
      </c>
      <c r="AJ7112" s="1" t="str">
        <f t="shared" si="593"/>
        <v>Winter</v>
      </c>
      <c r="AL7112" s="1">
        <f t="shared" si="590"/>
        <v>0</v>
      </c>
      <c r="AM7112" s="1">
        <f t="shared" si="594"/>
        <v>98111.51437548692</v>
      </c>
    </row>
    <row r="7113" spans="1:39" x14ac:dyDescent="0.2">
      <c r="A7113" s="24" t="s">
        <v>14259</v>
      </c>
      <c r="B7113" s="36">
        <v>7108</v>
      </c>
      <c r="C7113" s="37">
        <v>43578</v>
      </c>
      <c r="D7113" s="26">
        <v>43556</v>
      </c>
      <c r="E7113" s="38">
        <v>2019</v>
      </c>
      <c r="F7113" s="38" t="s">
        <v>13197</v>
      </c>
      <c r="G7113" s="38">
        <v>23</v>
      </c>
      <c r="H7113" s="39">
        <v>4</v>
      </c>
      <c r="I7113" s="29">
        <v>60878.256583400311</v>
      </c>
      <c r="J7113" s="30">
        <v>372657.26001355064</v>
      </c>
      <c r="K7113" s="30">
        <v>1121623.7398639547</v>
      </c>
      <c r="L7113" s="30">
        <v>2438898.1436583572</v>
      </c>
      <c r="M7113" s="30">
        <v>326789.78457744588</v>
      </c>
      <c r="N7113" s="30">
        <v>895959.00524240732</v>
      </c>
      <c r="O7113" s="31">
        <v>182286.13690415505</v>
      </c>
      <c r="P7113" s="32">
        <v>1509291.7810248008</v>
      </c>
      <c r="Q7113" s="32">
        <v>3889800.5458184704</v>
      </c>
      <c r="R7113" s="32">
        <v>326789.78457744588</v>
      </c>
      <c r="S7113" s="36">
        <v>7108</v>
      </c>
      <c r="T7113" s="33" t="s">
        <v>14260</v>
      </c>
      <c r="U7113" s="34">
        <v>43578</v>
      </c>
      <c r="V7113" s="27" t="s">
        <v>13197</v>
      </c>
      <c r="W7113" s="35">
        <v>83016.819733136668</v>
      </c>
      <c r="X7113" s="35">
        <v>46009.331376628579</v>
      </c>
      <c r="Y7113" s="35">
        <v>82797.396046424488</v>
      </c>
      <c r="Z7113" s="35">
        <v>1571.6691875523163</v>
      </c>
      <c r="AA7113" s="35">
        <v>38696.038492959815</v>
      </c>
      <c r="AB7113" s="35">
        <v>33558.923935494444</v>
      </c>
      <c r="AC7113" s="35">
        <v>6413.0057864494138</v>
      </c>
      <c r="AD7113" s="35">
        <v>3842.8368622877538</v>
      </c>
      <c r="AE7113" s="35">
        <v>3211.0919141053419</v>
      </c>
      <c r="AG7113" s="1">
        <v>0</v>
      </c>
      <c r="AH7113" s="1">
        <f t="shared" si="591"/>
        <v>3842.8368622877538</v>
      </c>
      <c r="AI7113">
        <f t="shared" si="592"/>
        <v>4</v>
      </c>
      <c r="AJ7113" s="1" t="str">
        <f t="shared" si="593"/>
        <v>Winter</v>
      </c>
      <c r="AL7113" s="1">
        <f t="shared" si="590"/>
        <v>0</v>
      </c>
      <c r="AM7113" s="1">
        <f t="shared" si="594"/>
        <v>83016.819733136668</v>
      </c>
    </row>
    <row r="7114" spans="1:39" x14ac:dyDescent="0.2">
      <c r="A7114" s="24" t="s">
        <v>14261</v>
      </c>
      <c r="B7114" s="36">
        <v>7109</v>
      </c>
      <c r="C7114" s="37">
        <v>43578</v>
      </c>
      <c r="D7114" s="26">
        <v>43556</v>
      </c>
      <c r="E7114" s="38">
        <v>2019</v>
      </c>
      <c r="F7114" s="38" t="s">
        <v>13197</v>
      </c>
      <c r="G7114" s="38">
        <v>23</v>
      </c>
      <c r="H7114" s="39">
        <v>5</v>
      </c>
      <c r="I7114" s="29">
        <v>71017.150964209533</v>
      </c>
      <c r="J7114" s="30">
        <v>383219.57289049868</v>
      </c>
      <c r="K7114" s="30">
        <v>1274811.1208721159</v>
      </c>
      <c r="L7114" s="30">
        <v>2645218.2362205889</v>
      </c>
      <c r="M7114" s="30">
        <v>369485.83271253697</v>
      </c>
      <c r="N7114" s="30">
        <v>917918.68966883898</v>
      </c>
      <c r="O7114" s="31">
        <v>181148.16757718188</v>
      </c>
      <c r="P7114" s="32">
        <v>1715314.1045488624</v>
      </c>
      <c r="Q7114" s="32">
        <v>4127504.6663571084</v>
      </c>
      <c r="R7114" s="32">
        <v>369485.83271253697</v>
      </c>
      <c r="S7114" s="36">
        <v>7109</v>
      </c>
      <c r="T7114" s="33" t="s">
        <v>14262</v>
      </c>
      <c r="U7114" s="34">
        <v>43578</v>
      </c>
      <c r="V7114" s="27" t="s">
        <v>13197</v>
      </c>
      <c r="W7114" s="35">
        <v>123405.53294687325</v>
      </c>
      <c r="X7114" s="35">
        <v>51038.492764172574</v>
      </c>
      <c r="Y7114" s="35">
        <v>90032.774843566614</v>
      </c>
      <c r="Z7114" s="35">
        <v>1709.0119357392468</v>
      </c>
      <c r="AA7114" s="35">
        <v>37489.802879089497</v>
      </c>
      <c r="AB7114" s="35">
        <v>33886.767334080345</v>
      </c>
      <c r="AC7114" s="35">
        <v>7022.7778215995086</v>
      </c>
      <c r="AD7114" s="35">
        <v>3842.8368622877538</v>
      </c>
      <c r="AE7114" s="35">
        <v>2809.0364473711338</v>
      </c>
      <c r="AG7114" s="1">
        <v>0</v>
      </c>
      <c r="AH7114" s="1">
        <f t="shared" si="591"/>
        <v>3842.8368622877538</v>
      </c>
      <c r="AI7114">
        <f t="shared" si="592"/>
        <v>4</v>
      </c>
      <c r="AJ7114" s="1" t="str">
        <f t="shared" si="593"/>
        <v>Winter</v>
      </c>
      <c r="AL7114" s="1">
        <f t="shared" si="590"/>
        <v>0</v>
      </c>
      <c r="AM7114" s="1">
        <f t="shared" si="594"/>
        <v>123405.53294687325</v>
      </c>
    </row>
    <row r="7115" spans="1:39" x14ac:dyDescent="0.2">
      <c r="A7115" s="24" t="s">
        <v>14263</v>
      </c>
      <c r="B7115" s="36">
        <v>7110</v>
      </c>
      <c r="C7115" s="37">
        <v>43578</v>
      </c>
      <c r="D7115" s="26">
        <v>43556</v>
      </c>
      <c r="E7115" s="38">
        <v>2019</v>
      </c>
      <c r="F7115" s="38" t="s">
        <v>13197</v>
      </c>
      <c r="G7115" s="38">
        <v>23</v>
      </c>
      <c r="H7115" s="39">
        <v>6</v>
      </c>
      <c r="I7115" s="29">
        <v>82988.466749402753</v>
      </c>
      <c r="J7115" s="30">
        <v>396140.61808920465</v>
      </c>
      <c r="K7115" s="30">
        <v>1488858.5669157803</v>
      </c>
      <c r="L7115" s="30">
        <v>2772764.6498593171</v>
      </c>
      <c r="M7115" s="30">
        <v>416190.91840722138</v>
      </c>
      <c r="N7115" s="30">
        <v>897513.34709751967</v>
      </c>
      <c r="O7115" s="31">
        <v>180060.20008695705</v>
      </c>
      <c r="P7115" s="32">
        <v>1988037.9520724043</v>
      </c>
      <c r="Q7115" s="32">
        <v>4246478.8151329979</v>
      </c>
      <c r="R7115" s="32">
        <v>416190.91840722138</v>
      </c>
      <c r="S7115" s="36">
        <v>7110</v>
      </c>
      <c r="T7115" s="33" t="s">
        <v>14264</v>
      </c>
      <c r="U7115" s="34">
        <v>43578</v>
      </c>
      <c r="V7115" s="27" t="s">
        <v>13197</v>
      </c>
      <c r="W7115" s="35">
        <v>153518.38633839806</v>
      </c>
      <c r="X7115" s="35">
        <v>50476.111892186454</v>
      </c>
      <c r="Y7115" s="35">
        <v>104570.0576271137</v>
      </c>
      <c r="Z7115" s="35">
        <v>1984.9602204996147</v>
      </c>
      <c r="AA7115" s="35">
        <v>33436.851216485229</v>
      </c>
      <c r="AB7115" s="35">
        <v>35950.610256846798</v>
      </c>
      <c r="AC7115" s="35">
        <v>7552.849450883461</v>
      </c>
      <c r="AD7115" s="35">
        <v>3842.8368622877538</v>
      </c>
      <c r="AE7115" s="35">
        <v>401.60948171199539</v>
      </c>
      <c r="AG7115" s="1">
        <v>0</v>
      </c>
      <c r="AH7115" s="1">
        <f t="shared" si="591"/>
        <v>3842.8368622877538</v>
      </c>
      <c r="AI7115">
        <f t="shared" si="592"/>
        <v>4</v>
      </c>
      <c r="AJ7115" s="1" t="str">
        <f t="shared" si="593"/>
        <v>Winter</v>
      </c>
      <c r="AL7115" s="1">
        <f t="shared" si="590"/>
        <v>153518.38633839806</v>
      </c>
      <c r="AM7115" s="1">
        <f t="shared" si="594"/>
        <v>0</v>
      </c>
    </row>
    <row r="7116" spans="1:39" x14ac:dyDescent="0.2">
      <c r="A7116" s="24" t="s">
        <v>14265</v>
      </c>
      <c r="B7116" s="36">
        <v>7111</v>
      </c>
      <c r="C7116" s="37">
        <v>43578</v>
      </c>
      <c r="D7116" s="26">
        <v>43556</v>
      </c>
      <c r="E7116" s="38">
        <v>2019</v>
      </c>
      <c r="F7116" s="38" t="s">
        <v>13197</v>
      </c>
      <c r="G7116" s="38">
        <v>23</v>
      </c>
      <c r="H7116" s="39">
        <v>7</v>
      </c>
      <c r="I7116" s="29">
        <v>88120.894770681509</v>
      </c>
      <c r="J7116" s="30">
        <v>395736.52475934551</v>
      </c>
      <c r="K7116" s="30">
        <v>1618438.8880303751</v>
      </c>
      <c r="L7116" s="30">
        <v>2788862.5474517671</v>
      </c>
      <c r="M7116" s="30">
        <v>430662.10921569692</v>
      </c>
      <c r="N7116" s="30">
        <v>905658.33760441036</v>
      </c>
      <c r="O7116" s="31">
        <v>174784.01752802165</v>
      </c>
      <c r="P7116" s="32">
        <v>2137221.8920167536</v>
      </c>
      <c r="Q7116" s="32">
        <v>4265041.4273435446</v>
      </c>
      <c r="R7116" s="32">
        <v>430662.10921569692</v>
      </c>
      <c r="S7116" s="36">
        <v>7111</v>
      </c>
      <c r="T7116" s="33" t="s">
        <v>14266</v>
      </c>
      <c r="U7116" s="34">
        <v>43578</v>
      </c>
      <c r="V7116" s="27" t="s">
        <v>13197</v>
      </c>
      <c r="W7116" s="35">
        <v>143192.59231650506</v>
      </c>
      <c r="X7116" s="35">
        <v>56672.823720896151</v>
      </c>
      <c r="Y7116" s="35">
        <v>112881.07477272673</v>
      </c>
      <c r="Z7116" s="35">
        <v>2142.7208529433578</v>
      </c>
      <c r="AA7116" s="35">
        <v>33292.102942820791</v>
      </c>
      <c r="AB7116" s="35">
        <v>37983.328689193659</v>
      </c>
      <c r="AC7116" s="35">
        <v>8435.435549853848</v>
      </c>
      <c r="AD7116" s="35">
        <v>3842.8368622877538</v>
      </c>
      <c r="AE7116" s="35">
        <v>0</v>
      </c>
      <c r="AG7116" s="1">
        <v>0</v>
      </c>
      <c r="AH7116" s="1">
        <f t="shared" si="591"/>
        <v>3842.8368622877538</v>
      </c>
      <c r="AI7116">
        <f t="shared" si="592"/>
        <v>4</v>
      </c>
      <c r="AJ7116" s="1" t="str">
        <f t="shared" si="593"/>
        <v>Winter</v>
      </c>
      <c r="AL7116" s="1">
        <f t="shared" si="590"/>
        <v>143192.59231650506</v>
      </c>
      <c r="AM7116" s="1">
        <f t="shared" si="594"/>
        <v>0</v>
      </c>
    </row>
    <row r="7117" spans="1:39" x14ac:dyDescent="0.2">
      <c r="A7117" s="24" t="s">
        <v>14267</v>
      </c>
      <c r="B7117" s="36">
        <v>7112</v>
      </c>
      <c r="C7117" s="37">
        <v>43578</v>
      </c>
      <c r="D7117" s="26">
        <v>43556</v>
      </c>
      <c r="E7117" s="38">
        <v>2019</v>
      </c>
      <c r="F7117" s="38" t="s">
        <v>13197</v>
      </c>
      <c r="G7117" s="38">
        <v>23</v>
      </c>
      <c r="H7117" s="39">
        <v>8</v>
      </c>
      <c r="I7117" s="29">
        <v>86563.270976628395</v>
      </c>
      <c r="J7117" s="30">
        <v>396989.76386600418</v>
      </c>
      <c r="K7117" s="30">
        <v>1641149.5856909649</v>
      </c>
      <c r="L7117" s="30">
        <v>2773481.780508087</v>
      </c>
      <c r="M7117" s="30">
        <v>431976.98460651253</v>
      </c>
      <c r="N7117" s="30">
        <v>905050.8511548856</v>
      </c>
      <c r="O7117" s="31">
        <v>177149.55918606574</v>
      </c>
      <c r="P7117" s="32">
        <v>2159689.8412741059</v>
      </c>
      <c r="Q7117" s="32">
        <v>4252671.9547150424</v>
      </c>
      <c r="R7117" s="32">
        <v>431976.98460651253</v>
      </c>
      <c r="S7117" s="36">
        <v>7112</v>
      </c>
      <c r="T7117" s="33" t="s">
        <v>14268</v>
      </c>
      <c r="U7117" s="34">
        <v>43578</v>
      </c>
      <c r="V7117" s="27" t="s">
        <v>13197</v>
      </c>
      <c r="W7117" s="35">
        <v>141575.18826051441</v>
      </c>
      <c r="X7117" s="35">
        <v>67479.426883489388</v>
      </c>
      <c r="Y7117" s="35">
        <v>120206.39747003342</v>
      </c>
      <c r="Z7117" s="35">
        <v>2281.770926037193</v>
      </c>
      <c r="AA7117" s="35">
        <v>33195.604093711161</v>
      </c>
      <c r="AB7117" s="35">
        <v>39500.949466161292</v>
      </c>
      <c r="AC7117" s="35">
        <v>9042.4159411569035</v>
      </c>
      <c r="AD7117" s="35">
        <v>3842.8368622877538</v>
      </c>
      <c r="AE7117" s="35">
        <v>0</v>
      </c>
      <c r="AG7117" s="1">
        <v>0</v>
      </c>
      <c r="AH7117" s="1">
        <f t="shared" si="591"/>
        <v>3842.8368622877538</v>
      </c>
      <c r="AI7117">
        <f t="shared" si="592"/>
        <v>4</v>
      </c>
      <c r="AJ7117" s="1" t="str">
        <f t="shared" si="593"/>
        <v>Winter</v>
      </c>
      <c r="AL7117" s="1">
        <f t="shared" si="590"/>
        <v>0</v>
      </c>
      <c r="AM7117" s="1">
        <f t="shared" si="594"/>
        <v>141575.18826051441</v>
      </c>
    </row>
    <row r="7118" spans="1:39" x14ac:dyDescent="0.2">
      <c r="A7118" s="24" t="s">
        <v>14269</v>
      </c>
      <c r="B7118" s="36">
        <v>7113</v>
      </c>
      <c r="C7118" s="37">
        <v>43578</v>
      </c>
      <c r="D7118" s="26">
        <v>43556</v>
      </c>
      <c r="E7118" s="38">
        <v>2019</v>
      </c>
      <c r="F7118" s="38" t="s">
        <v>13197</v>
      </c>
      <c r="G7118" s="38">
        <v>23</v>
      </c>
      <c r="H7118" s="39">
        <v>9</v>
      </c>
      <c r="I7118" s="29">
        <v>82486.880728817254</v>
      </c>
      <c r="J7118" s="30">
        <v>396791.74767191318</v>
      </c>
      <c r="K7118" s="30">
        <v>1621338.0224448815</v>
      </c>
      <c r="L7118" s="30">
        <v>2760907.7199625834</v>
      </c>
      <c r="M7118" s="30">
        <v>431927.07273476181</v>
      </c>
      <c r="N7118" s="30">
        <v>923551.32102982525</v>
      </c>
      <c r="O7118" s="31">
        <v>177898.88730624298</v>
      </c>
      <c r="P7118" s="32">
        <v>2135751.9759084606</v>
      </c>
      <c r="Q7118" s="32">
        <v>4259149.6759705646</v>
      </c>
      <c r="R7118" s="32">
        <v>431927.07273476181</v>
      </c>
      <c r="S7118" s="36">
        <v>7113</v>
      </c>
      <c r="T7118" s="33" t="s">
        <v>14270</v>
      </c>
      <c r="U7118" s="34">
        <v>43578</v>
      </c>
      <c r="V7118" s="27" t="s">
        <v>13197</v>
      </c>
      <c r="W7118" s="35">
        <v>156811.59162688092</v>
      </c>
      <c r="X7118" s="35">
        <v>69511.80802949467</v>
      </c>
      <c r="Y7118" s="35">
        <v>125893.79829992595</v>
      </c>
      <c r="Z7118" s="35">
        <v>2389.7297878906461</v>
      </c>
      <c r="AA7118" s="35">
        <v>33002.606395491908</v>
      </c>
      <c r="AB7118" s="35">
        <v>41355.148635117104</v>
      </c>
      <c r="AC7118" s="35">
        <v>9267.537622005686</v>
      </c>
      <c r="AD7118" s="35">
        <v>3842.8368622877538</v>
      </c>
      <c r="AE7118" s="35">
        <v>0</v>
      </c>
      <c r="AG7118" s="1">
        <v>0</v>
      </c>
      <c r="AH7118" s="1">
        <f t="shared" si="591"/>
        <v>3842.8368622877538</v>
      </c>
      <c r="AI7118">
        <f t="shared" si="592"/>
        <v>4</v>
      </c>
      <c r="AJ7118" s="1" t="str">
        <f t="shared" si="593"/>
        <v>Winter</v>
      </c>
      <c r="AL7118" s="1">
        <f t="shared" si="590"/>
        <v>0</v>
      </c>
      <c r="AM7118" s="1">
        <f t="shared" si="594"/>
        <v>156811.59162688092</v>
      </c>
    </row>
    <row r="7119" spans="1:39" x14ac:dyDescent="0.2">
      <c r="A7119" s="24" t="s">
        <v>14271</v>
      </c>
      <c r="B7119" s="36">
        <v>7114</v>
      </c>
      <c r="C7119" s="37">
        <v>43578</v>
      </c>
      <c r="D7119" s="26">
        <v>43556</v>
      </c>
      <c r="E7119" s="38">
        <v>2019</v>
      </c>
      <c r="F7119" s="38" t="s">
        <v>13197</v>
      </c>
      <c r="G7119" s="38">
        <v>23</v>
      </c>
      <c r="H7119" s="39">
        <v>10</v>
      </c>
      <c r="I7119" s="29">
        <v>81829.328551223982</v>
      </c>
      <c r="J7119" s="30">
        <v>397094.88533193502</v>
      </c>
      <c r="K7119" s="30">
        <v>1618719.8034671065</v>
      </c>
      <c r="L7119" s="30">
        <v>2789260.2158771246</v>
      </c>
      <c r="M7119" s="30">
        <v>434869.12343561737</v>
      </c>
      <c r="N7119" s="30">
        <v>912475.43457219971</v>
      </c>
      <c r="O7119" s="31">
        <v>181243.25328257922</v>
      </c>
      <c r="P7119" s="32">
        <v>2135418.2554539479</v>
      </c>
      <c r="Q7119" s="32">
        <v>4280073.7890638383</v>
      </c>
      <c r="R7119" s="32">
        <v>434869.12343561737</v>
      </c>
      <c r="S7119" s="36">
        <v>7114</v>
      </c>
      <c r="T7119" s="33" t="s">
        <v>14272</v>
      </c>
      <c r="U7119" s="34">
        <v>43578</v>
      </c>
      <c r="V7119" s="27" t="s">
        <v>13197</v>
      </c>
      <c r="W7119" s="35">
        <v>112003.17445307696</v>
      </c>
      <c r="X7119" s="35">
        <v>73288.875211821956</v>
      </c>
      <c r="Y7119" s="35">
        <v>130247.90582562776</v>
      </c>
      <c r="Z7119" s="35">
        <v>2472.3799310617933</v>
      </c>
      <c r="AA7119" s="35">
        <v>32809.608697272655</v>
      </c>
      <c r="AB7119" s="35">
        <v>41802.042987488618</v>
      </c>
      <c r="AC7119" s="35">
        <v>9488.5677313229717</v>
      </c>
      <c r="AD7119" s="35">
        <v>3842.8368622877538</v>
      </c>
      <c r="AE7119" s="35">
        <v>0</v>
      </c>
      <c r="AG7119" s="1">
        <v>0</v>
      </c>
      <c r="AH7119" s="1">
        <f t="shared" si="591"/>
        <v>3842.8368622877538</v>
      </c>
      <c r="AI7119">
        <f t="shared" si="592"/>
        <v>4</v>
      </c>
      <c r="AJ7119" s="1" t="str">
        <f t="shared" si="593"/>
        <v>Winter</v>
      </c>
      <c r="AL7119" s="1">
        <f t="shared" si="590"/>
        <v>0</v>
      </c>
      <c r="AM7119" s="1">
        <f t="shared" si="594"/>
        <v>112003.17445307696</v>
      </c>
    </row>
    <row r="7120" spans="1:39" x14ac:dyDescent="0.2">
      <c r="A7120" s="24" t="s">
        <v>14273</v>
      </c>
      <c r="B7120" s="36">
        <v>7115</v>
      </c>
      <c r="C7120" s="37">
        <v>43578</v>
      </c>
      <c r="D7120" s="26">
        <v>43556</v>
      </c>
      <c r="E7120" s="38">
        <v>2019</v>
      </c>
      <c r="F7120" s="38" t="s">
        <v>13197</v>
      </c>
      <c r="G7120" s="38">
        <v>23</v>
      </c>
      <c r="H7120" s="39">
        <v>11</v>
      </c>
      <c r="I7120" s="29">
        <v>78392.519906428133</v>
      </c>
      <c r="J7120" s="30">
        <v>393354.62455196801</v>
      </c>
      <c r="K7120" s="30">
        <v>1587990.2961935853</v>
      </c>
      <c r="L7120" s="30">
        <v>2771360.2980399914</v>
      </c>
      <c r="M7120" s="30">
        <v>431630.80460125039</v>
      </c>
      <c r="N7120" s="30">
        <v>915407.55356572312</v>
      </c>
      <c r="O7120" s="31">
        <v>179894.25233806472</v>
      </c>
      <c r="P7120" s="32">
        <v>2098013.6207012637</v>
      </c>
      <c r="Q7120" s="32">
        <v>4260016.7284957469</v>
      </c>
      <c r="R7120" s="32">
        <v>431630.80460125039</v>
      </c>
      <c r="S7120" s="36">
        <v>7115</v>
      </c>
      <c r="T7120" s="33" t="s">
        <v>14274</v>
      </c>
      <c r="U7120" s="34">
        <v>43578</v>
      </c>
      <c r="V7120" s="27" t="s">
        <v>13197</v>
      </c>
      <c r="W7120" s="35">
        <v>109339.47227219158</v>
      </c>
      <c r="X7120" s="35">
        <v>80144.983216289053</v>
      </c>
      <c r="Y7120" s="35">
        <v>133135.03101215357</v>
      </c>
      <c r="Z7120" s="35">
        <v>2527.1836557311617</v>
      </c>
      <c r="AA7120" s="35">
        <v>32761.359272717847</v>
      </c>
      <c r="AB7120" s="35">
        <v>41304.989907744806</v>
      </c>
      <c r="AC7120" s="35">
        <v>9687.4138503455633</v>
      </c>
      <c r="AD7120" s="35">
        <v>3842.8368622877538</v>
      </c>
      <c r="AE7120" s="35">
        <v>0</v>
      </c>
      <c r="AG7120" s="1">
        <v>0</v>
      </c>
      <c r="AH7120" s="1">
        <f t="shared" si="591"/>
        <v>3842.8368622877538</v>
      </c>
      <c r="AI7120">
        <f t="shared" si="592"/>
        <v>4</v>
      </c>
      <c r="AJ7120" s="1" t="str">
        <f t="shared" si="593"/>
        <v>Winter</v>
      </c>
      <c r="AL7120" s="1">
        <f t="shared" si="590"/>
        <v>0</v>
      </c>
      <c r="AM7120" s="1">
        <f t="shared" si="594"/>
        <v>109339.47227219158</v>
      </c>
    </row>
    <row r="7121" spans="1:39" x14ac:dyDescent="0.2">
      <c r="A7121" s="24" t="s">
        <v>14275</v>
      </c>
      <c r="B7121" s="36">
        <v>7116</v>
      </c>
      <c r="C7121" s="37">
        <v>43578</v>
      </c>
      <c r="D7121" s="26">
        <v>43556</v>
      </c>
      <c r="E7121" s="38">
        <v>2019</v>
      </c>
      <c r="F7121" s="38" t="s">
        <v>13197</v>
      </c>
      <c r="G7121" s="38">
        <v>23</v>
      </c>
      <c r="H7121" s="39">
        <v>12</v>
      </c>
      <c r="I7121" s="29">
        <v>76335.038688003566</v>
      </c>
      <c r="J7121" s="30">
        <v>385893.86653859162</v>
      </c>
      <c r="K7121" s="30">
        <v>1585157.108495452</v>
      </c>
      <c r="L7121" s="30">
        <v>2798000.9573388575</v>
      </c>
      <c r="M7121" s="30">
        <v>442900.98185608198</v>
      </c>
      <c r="N7121" s="30">
        <v>903824.52897695219</v>
      </c>
      <c r="O7121" s="31">
        <v>180577.96265096744</v>
      </c>
      <c r="P7121" s="32">
        <v>2104393.1290395376</v>
      </c>
      <c r="Q7121" s="32">
        <v>4268297.3155053686</v>
      </c>
      <c r="R7121" s="32">
        <v>442900.98185608198</v>
      </c>
      <c r="S7121" s="36">
        <v>7116</v>
      </c>
      <c r="T7121" s="33" t="s">
        <v>14276</v>
      </c>
      <c r="U7121" s="34">
        <v>43578</v>
      </c>
      <c r="V7121" s="27" t="s">
        <v>13197</v>
      </c>
      <c r="W7121" s="35">
        <v>103144.4018710278</v>
      </c>
      <c r="X7121" s="35">
        <v>79038.09707934453</v>
      </c>
      <c r="Y7121" s="35">
        <v>134134.16895014275</v>
      </c>
      <c r="Z7121" s="35">
        <v>2546.1494008660889</v>
      </c>
      <c r="AA7121" s="35">
        <v>32327.114451724534</v>
      </c>
      <c r="AB7121" s="35">
        <v>43013.735205256191</v>
      </c>
      <c r="AC7121" s="35">
        <v>9577.9003789667913</v>
      </c>
      <c r="AD7121" s="35">
        <v>3842.8368622877538</v>
      </c>
      <c r="AE7121" s="35">
        <v>0</v>
      </c>
      <c r="AG7121" s="1">
        <v>0</v>
      </c>
      <c r="AH7121" s="1">
        <f t="shared" si="591"/>
        <v>3842.8368622877538</v>
      </c>
      <c r="AI7121">
        <f t="shared" si="592"/>
        <v>4</v>
      </c>
      <c r="AJ7121" s="1" t="str">
        <f t="shared" si="593"/>
        <v>Winter</v>
      </c>
      <c r="AL7121" s="1">
        <f t="shared" si="590"/>
        <v>0</v>
      </c>
      <c r="AM7121" s="1">
        <f t="shared" si="594"/>
        <v>103144.4018710278</v>
      </c>
    </row>
    <row r="7122" spans="1:39" x14ac:dyDescent="0.2">
      <c r="A7122" s="24" t="s">
        <v>14277</v>
      </c>
      <c r="B7122" s="36">
        <v>7117</v>
      </c>
      <c r="C7122" s="37">
        <v>43578</v>
      </c>
      <c r="D7122" s="26">
        <v>43556</v>
      </c>
      <c r="E7122" s="38">
        <v>2019</v>
      </c>
      <c r="F7122" s="38" t="s">
        <v>13197</v>
      </c>
      <c r="G7122" s="38">
        <v>23</v>
      </c>
      <c r="H7122" s="39">
        <v>13</v>
      </c>
      <c r="I7122" s="29">
        <v>75130.000337742487</v>
      </c>
      <c r="J7122" s="30">
        <v>380954.5724956796</v>
      </c>
      <c r="K7122" s="30">
        <v>1604360.7741221648</v>
      </c>
      <c r="L7122" s="30">
        <v>2812813.1464151256</v>
      </c>
      <c r="M7122" s="30">
        <v>441958.72934026562</v>
      </c>
      <c r="N7122" s="30">
        <v>904633.05894089723</v>
      </c>
      <c r="O7122" s="31">
        <v>178583.81688411167</v>
      </c>
      <c r="P7122" s="32">
        <v>2121449.5038001728</v>
      </c>
      <c r="Q7122" s="32">
        <v>4276984.5947358143</v>
      </c>
      <c r="R7122" s="32">
        <v>441958.72934026562</v>
      </c>
      <c r="S7122" s="36">
        <v>7117</v>
      </c>
      <c r="T7122" s="33" t="s">
        <v>14278</v>
      </c>
      <c r="U7122" s="34">
        <v>43578</v>
      </c>
      <c r="V7122" s="27" t="s">
        <v>13197</v>
      </c>
      <c r="W7122" s="35">
        <v>141068.38513460473</v>
      </c>
      <c r="X7122" s="35">
        <v>80622.562416461413</v>
      </c>
      <c r="Y7122" s="35">
        <v>137293.88626683084</v>
      </c>
      <c r="Z7122" s="35">
        <v>2606.1274990327238</v>
      </c>
      <c r="AA7122" s="35">
        <v>32616.61099905341</v>
      </c>
      <c r="AB7122" s="35">
        <v>43297.379003222472</v>
      </c>
      <c r="AC7122" s="35">
        <v>10081.206311197704</v>
      </c>
      <c r="AD7122" s="35">
        <v>3842.8368622877538</v>
      </c>
      <c r="AE7122" s="35">
        <v>0</v>
      </c>
      <c r="AG7122" s="1">
        <v>0</v>
      </c>
      <c r="AH7122" s="1">
        <f t="shared" si="591"/>
        <v>3842.8368622877538</v>
      </c>
      <c r="AI7122">
        <f t="shared" si="592"/>
        <v>4</v>
      </c>
      <c r="AJ7122" s="1" t="str">
        <f t="shared" si="593"/>
        <v>Winter</v>
      </c>
      <c r="AL7122" s="1">
        <f t="shared" si="590"/>
        <v>0</v>
      </c>
      <c r="AM7122" s="1">
        <f t="shared" si="594"/>
        <v>141068.38513460473</v>
      </c>
    </row>
    <row r="7123" spans="1:39" x14ac:dyDescent="0.2">
      <c r="A7123" s="24" t="s">
        <v>14279</v>
      </c>
      <c r="B7123" s="36">
        <v>7118</v>
      </c>
      <c r="C7123" s="37">
        <v>43578</v>
      </c>
      <c r="D7123" s="26">
        <v>43556</v>
      </c>
      <c r="E7123" s="38">
        <v>2019</v>
      </c>
      <c r="F7123" s="38" t="s">
        <v>13197</v>
      </c>
      <c r="G7123" s="38">
        <v>23</v>
      </c>
      <c r="H7123" s="39">
        <v>14</v>
      </c>
      <c r="I7123" s="29">
        <v>74764.715433611607</v>
      </c>
      <c r="J7123" s="30">
        <v>376099.24373388314</v>
      </c>
      <c r="K7123" s="30">
        <v>1579731.1532724327</v>
      </c>
      <c r="L7123" s="30">
        <v>2797020.0325317555</v>
      </c>
      <c r="M7123" s="30">
        <v>441441.18058948743</v>
      </c>
      <c r="N7123" s="30">
        <v>912800.04627603386</v>
      </c>
      <c r="O7123" s="31">
        <v>180119.65471935843</v>
      </c>
      <c r="P7123" s="32">
        <v>2095937.0492955316</v>
      </c>
      <c r="Q7123" s="32">
        <v>4266038.977261031</v>
      </c>
      <c r="R7123" s="32">
        <v>441441.18058948743</v>
      </c>
      <c r="S7123" s="36">
        <v>7118</v>
      </c>
      <c r="T7123" s="33" t="s">
        <v>14280</v>
      </c>
      <c r="U7123" s="34">
        <v>43578</v>
      </c>
      <c r="V7123" s="27" t="s">
        <v>13197</v>
      </c>
      <c r="W7123" s="35">
        <v>149066.33324263434</v>
      </c>
      <c r="X7123" s="35">
        <v>79707.197784406511</v>
      </c>
      <c r="Y7123" s="35">
        <v>134009.72093202957</v>
      </c>
      <c r="Z7123" s="35">
        <v>2543.7871150351339</v>
      </c>
      <c r="AA7123" s="35">
        <v>32761.359272717847</v>
      </c>
      <c r="AB7123" s="35">
        <v>42258.874350972648</v>
      </c>
      <c r="AC7123" s="35">
        <v>9856.2977328253</v>
      </c>
      <c r="AD7123" s="35">
        <v>3842.8368622877538</v>
      </c>
      <c r="AE7123" s="35">
        <v>0</v>
      </c>
      <c r="AG7123" s="1">
        <v>0</v>
      </c>
      <c r="AH7123" s="1">
        <f t="shared" si="591"/>
        <v>3842.8368622877538</v>
      </c>
      <c r="AI7123">
        <f t="shared" si="592"/>
        <v>4</v>
      </c>
      <c r="AJ7123" s="1" t="str">
        <f t="shared" si="593"/>
        <v>Winter</v>
      </c>
      <c r="AL7123" s="1">
        <f t="shared" si="590"/>
        <v>0</v>
      </c>
      <c r="AM7123" s="1">
        <f t="shared" si="594"/>
        <v>149066.33324263434</v>
      </c>
    </row>
    <row r="7124" spans="1:39" x14ac:dyDescent="0.2">
      <c r="A7124" s="24" t="s">
        <v>14281</v>
      </c>
      <c r="B7124" s="36">
        <v>7119</v>
      </c>
      <c r="C7124" s="37">
        <v>43578</v>
      </c>
      <c r="D7124" s="26">
        <v>43556</v>
      </c>
      <c r="E7124" s="38">
        <v>2019</v>
      </c>
      <c r="F7124" s="38" t="s">
        <v>13197</v>
      </c>
      <c r="G7124" s="38">
        <v>23</v>
      </c>
      <c r="H7124" s="39">
        <v>15</v>
      </c>
      <c r="I7124" s="29">
        <v>75327.621447419646</v>
      </c>
      <c r="J7124" s="30">
        <v>379812.96864520706</v>
      </c>
      <c r="K7124" s="30">
        <v>1588573.708986005</v>
      </c>
      <c r="L7124" s="30">
        <v>2816341.1945112664</v>
      </c>
      <c r="M7124" s="30">
        <v>435750.55582284328</v>
      </c>
      <c r="N7124" s="30">
        <v>907834.6161546103</v>
      </c>
      <c r="O7124" s="31">
        <v>179345.09220453692</v>
      </c>
      <c r="P7124" s="32">
        <v>2099651.8862562682</v>
      </c>
      <c r="Q7124" s="32">
        <v>4283333.8715156205</v>
      </c>
      <c r="R7124" s="32">
        <v>435750.55582284328</v>
      </c>
      <c r="S7124" s="36">
        <v>7119</v>
      </c>
      <c r="T7124" s="33" t="s">
        <v>14282</v>
      </c>
      <c r="U7124" s="34">
        <v>43578</v>
      </c>
      <c r="V7124" s="27" t="s">
        <v>13197</v>
      </c>
      <c r="W7124" s="35">
        <v>133649.21500207816</v>
      </c>
      <c r="X7124" s="35">
        <v>75092.18628168304</v>
      </c>
      <c r="Y7124" s="35">
        <v>126695.77453442535</v>
      </c>
      <c r="Z7124" s="35">
        <v>2404.9529881010149</v>
      </c>
      <c r="AA7124" s="35">
        <v>33340.352367375599</v>
      </c>
      <c r="AB7124" s="35">
        <v>40094.304655061394</v>
      </c>
      <c r="AC7124" s="35">
        <v>9447.6733253179918</v>
      </c>
      <c r="AD7124" s="35">
        <v>3842.8368622877538</v>
      </c>
      <c r="AE7124" s="35">
        <v>0</v>
      </c>
      <c r="AG7124" s="1">
        <v>0</v>
      </c>
      <c r="AH7124" s="1">
        <f t="shared" si="591"/>
        <v>3842.8368622877538</v>
      </c>
      <c r="AI7124">
        <f t="shared" si="592"/>
        <v>4</v>
      </c>
      <c r="AJ7124" s="1" t="str">
        <f t="shared" si="593"/>
        <v>Winter</v>
      </c>
      <c r="AL7124" s="1">
        <f t="shared" si="590"/>
        <v>0</v>
      </c>
      <c r="AM7124" s="1">
        <f t="shared" si="594"/>
        <v>133649.21500207816</v>
      </c>
    </row>
    <row r="7125" spans="1:39" x14ac:dyDescent="0.2">
      <c r="A7125" s="24" t="s">
        <v>14283</v>
      </c>
      <c r="B7125" s="36">
        <v>7120</v>
      </c>
      <c r="C7125" s="37">
        <v>43578</v>
      </c>
      <c r="D7125" s="26">
        <v>43556</v>
      </c>
      <c r="E7125" s="38">
        <v>2019</v>
      </c>
      <c r="F7125" s="38" t="s">
        <v>13197</v>
      </c>
      <c r="G7125" s="38">
        <v>23</v>
      </c>
      <c r="H7125" s="39">
        <v>16</v>
      </c>
      <c r="I7125" s="29">
        <v>75609.807250628073</v>
      </c>
      <c r="J7125" s="30">
        <v>392555.80260186794</v>
      </c>
      <c r="K7125" s="30">
        <v>1582561.363318248</v>
      </c>
      <c r="L7125" s="30">
        <v>2827232.4075042717</v>
      </c>
      <c r="M7125" s="30">
        <v>437204.30136153492</v>
      </c>
      <c r="N7125" s="30">
        <v>898030.34931296436</v>
      </c>
      <c r="O7125" s="31">
        <v>179758.0299098494</v>
      </c>
      <c r="P7125" s="32">
        <v>2095375.4719304109</v>
      </c>
      <c r="Q7125" s="32">
        <v>4297576.589328954</v>
      </c>
      <c r="R7125" s="32">
        <v>437204.30136153492</v>
      </c>
      <c r="S7125" s="36">
        <v>7120</v>
      </c>
      <c r="T7125" s="33" t="s">
        <v>14284</v>
      </c>
      <c r="U7125" s="34">
        <v>43578</v>
      </c>
      <c r="V7125" s="27" t="s">
        <v>13197</v>
      </c>
      <c r="W7125" s="35">
        <v>155638.98159561184</v>
      </c>
      <c r="X7125" s="35">
        <v>68642.428951320122</v>
      </c>
      <c r="Y7125" s="35">
        <v>114931.25341591566</v>
      </c>
      <c r="Z7125" s="35">
        <v>2181.6375671920905</v>
      </c>
      <c r="AA7125" s="35">
        <v>33485.100641040037</v>
      </c>
      <c r="AB7125" s="35">
        <v>38998.95286366107</v>
      </c>
      <c r="AC7125" s="35">
        <v>8595.4117387411898</v>
      </c>
      <c r="AD7125" s="35">
        <v>3842.8368622877538</v>
      </c>
      <c r="AE7125" s="35">
        <v>0</v>
      </c>
      <c r="AG7125" s="1">
        <v>0</v>
      </c>
      <c r="AH7125" s="1">
        <f t="shared" si="591"/>
        <v>3842.8368622877538</v>
      </c>
      <c r="AI7125">
        <f t="shared" si="592"/>
        <v>4</v>
      </c>
      <c r="AJ7125" s="1" t="str">
        <f t="shared" si="593"/>
        <v>Winter</v>
      </c>
      <c r="AL7125" s="1">
        <f t="shared" si="590"/>
        <v>155638.98159561184</v>
      </c>
      <c r="AM7125" s="1">
        <f t="shared" si="594"/>
        <v>0</v>
      </c>
    </row>
    <row r="7126" spans="1:39" x14ac:dyDescent="0.2">
      <c r="A7126" s="24" t="s">
        <v>14285</v>
      </c>
      <c r="B7126" s="36">
        <v>7121</v>
      </c>
      <c r="C7126" s="37">
        <v>43578</v>
      </c>
      <c r="D7126" s="26">
        <v>43556</v>
      </c>
      <c r="E7126" s="38">
        <v>2019</v>
      </c>
      <c r="F7126" s="38" t="s">
        <v>13197</v>
      </c>
      <c r="G7126" s="38">
        <v>23</v>
      </c>
      <c r="H7126" s="39">
        <v>17</v>
      </c>
      <c r="I7126" s="29">
        <v>80864.417511619235</v>
      </c>
      <c r="J7126" s="30">
        <v>390933.79106677329</v>
      </c>
      <c r="K7126" s="30">
        <v>1578786.5314566477</v>
      </c>
      <c r="L7126" s="30">
        <v>2846021.2788288523</v>
      </c>
      <c r="M7126" s="30">
        <v>439518.8669915357</v>
      </c>
      <c r="N7126" s="30">
        <v>880501.98115799564</v>
      </c>
      <c r="O7126" s="31">
        <v>178851.89254145382</v>
      </c>
      <c r="P7126" s="32">
        <v>2099169.8159598024</v>
      </c>
      <c r="Q7126" s="32">
        <v>4296308.943595075</v>
      </c>
      <c r="R7126" s="32">
        <v>439518.8669915357</v>
      </c>
      <c r="S7126" s="36">
        <v>7121</v>
      </c>
      <c r="T7126" s="33" t="s">
        <v>14286</v>
      </c>
      <c r="U7126" s="34">
        <v>43578</v>
      </c>
      <c r="V7126" s="27" t="s">
        <v>13197</v>
      </c>
      <c r="W7126" s="35">
        <v>182922.08972832485</v>
      </c>
      <c r="X7126" s="35">
        <v>59858.442426878108</v>
      </c>
      <c r="Y7126" s="35">
        <v>105524.11374039763</v>
      </c>
      <c r="Z7126" s="35">
        <v>2003.0702175290328</v>
      </c>
      <c r="AA7126" s="35">
        <v>33629.848914704475</v>
      </c>
      <c r="AB7126" s="35">
        <v>38495.711012570377</v>
      </c>
      <c r="AC7126" s="35">
        <v>8076.0165543068206</v>
      </c>
      <c r="AD7126" s="35">
        <v>3842.8368622877538</v>
      </c>
      <c r="AE7126" s="35">
        <v>0</v>
      </c>
      <c r="AG7126" s="1">
        <v>0</v>
      </c>
      <c r="AH7126" s="1">
        <f t="shared" si="591"/>
        <v>3842.8368622877538</v>
      </c>
      <c r="AI7126">
        <f t="shared" si="592"/>
        <v>4</v>
      </c>
      <c r="AJ7126" s="1" t="str">
        <f t="shared" si="593"/>
        <v>Winter</v>
      </c>
      <c r="AL7126" s="1">
        <f t="shared" si="590"/>
        <v>182922.08972832485</v>
      </c>
      <c r="AM7126" s="1">
        <f t="shared" si="594"/>
        <v>0</v>
      </c>
    </row>
    <row r="7127" spans="1:39" x14ac:dyDescent="0.2">
      <c r="A7127" s="24" t="s">
        <v>14287</v>
      </c>
      <c r="B7127" s="36">
        <v>7122</v>
      </c>
      <c r="C7127" s="37">
        <v>43578</v>
      </c>
      <c r="D7127" s="26">
        <v>43556</v>
      </c>
      <c r="E7127" s="38">
        <v>2019</v>
      </c>
      <c r="F7127" s="38" t="s">
        <v>13197</v>
      </c>
      <c r="G7127" s="38">
        <v>23</v>
      </c>
      <c r="H7127" s="39">
        <v>18</v>
      </c>
      <c r="I7127" s="29">
        <v>81665.590738067025</v>
      </c>
      <c r="J7127" s="30">
        <v>378175.71080135508</v>
      </c>
      <c r="K7127" s="30">
        <v>1602527.2099627964</v>
      </c>
      <c r="L7127" s="30">
        <v>2877465.560148315</v>
      </c>
      <c r="M7127" s="30">
        <v>434571.2904302926</v>
      </c>
      <c r="N7127" s="30">
        <v>890762.91842139233</v>
      </c>
      <c r="O7127" s="31">
        <v>178490.47027759792</v>
      </c>
      <c r="P7127" s="32">
        <v>2118764.0911311558</v>
      </c>
      <c r="Q7127" s="32">
        <v>4324894.6596486606</v>
      </c>
      <c r="R7127" s="32">
        <v>434571.2904302926</v>
      </c>
      <c r="S7127" s="36">
        <v>7122</v>
      </c>
      <c r="T7127" s="33" t="s">
        <v>14288</v>
      </c>
      <c r="U7127" s="34">
        <v>43578</v>
      </c>
      <c r="V7127" s="27" t="s">
        <v>13197</v>
      </c>
      <c r="W7127" s="35">
        <v>163807.30972763308</v>
      </c>
      <c r="X7127" s="35">
        <v>53036.054362924275</v>
      </c>
      <c r="Y7127" s="35">
        <v>101329.2583950923</v>
      </c>
      <c r="Z7127" s="35">
        <v>1923.4430165871231</v>
      </c>
      <c r="AA7127" s="35">
        <v>33774.597188368913</v>
      </c>
      <c r="AB7127" s="35">
        <v>37390.723913036854</v>
      </c>
      <c r="AC7127" s="35">
        <v>7712.3141940619034</v>
      </c>
      <c r="AD7127" s="35">
        <v>3842.8368622877538</v>
      </c>
      <c r="AE7127" s="35">
        <v>0</v>
      </c>
      <c r="AG7127" s="1">
        <v>0</v>
      </c>
      <c r="AH7127" s="1">
        <f t="shared" si="591"/>
        <v>3842.8368622877538</v>
      </c>
      <c r="AI7127">
        <f t="shared" si="592"/>
        <v>4</v>
      </c>
      <c r="AJ7127" s="1" t="str">
        <f t="shared" si="593"/>
        <v>Winter</v>
      </c>
      <c r="AL7127" s="1">
        <f t="shared" si="590"/>
        <v>163807.30972763308</v>
      </c>
      <c r="AM7127" s="1">
        <f t="shared" si="594"/>
        <v>0</v>
      </c>
    </row>
    <row r="7128" spans="1:39" x14ac:dyDescent="0.2">
      <c r="A7128" s="24" t="s">
        <v>14289</v>
      </c>
      <c r="B7128" s="36">
        <v>7123</v>
      </c>
      <c r="C7128" s="37">
        <v>43578</v>
      </c>
      <c r="D7128" s="26">
        <v>43556</v>
      </c>
      <c r="E7128" s="38">
        <v>2019</v>
      </c>
      <c r="F7128" s="38" t="s">
        <v>13197</v>
      </c>
      <c r="G7128" s="38">
        <v>23</v>
      </c>
      <c r="H7128" s="39">
        <v>19</v>
      </c>
      <c r="I7128" s="29">
        <v>79752.437265206958</v>
      </c>
      <c r="J7128" s="30">
        <v>409976.06007493881</v>
      </c>
      <c r="K7128" s="30">
        <v>1590833.8996144824</v>
      </c>
      <c r="L7128" s="30">
        <v>2957733.3113047415</v>
      </c>
      <c r="M7128" s="30">
        <v>441277.67797370517</v>
      </c>
      <c r="N7128" s="30">
        <v>900702.20739269932</v>
      </c>
      <c r="O7128" s="31">
        <v>181514.95081539324</v>
      </c>
      <c r="P7128" s="32">
        <v>2111864.0148533946</v>
      </c>
      <c r="Q7128" s="32">
        <v>4449926.5295877727</v>
      </c>
      <c r="R7128" s="32">
        <v>441277.67797370517</v>
      </c>
      <c r="S7128" s="36">
        <v>7123</v>
      </c>
      <c r="T7128" s="33" t="s">
        <v>14290</v>
      </c>
      <c r="U7128" s="34">
        <v>43578</v>
      </c>
      <c r="V7128" s="27" t="s">
        <v>13197</v>
      </c>
      <c r="W7128" s="35">
        <v>178861.25816850111</v>
      </c>
      <c r="X7128" s="35">
        <v>50191.921529077299</v>
      </c>
      <c r="Y7128" s="35">
        <v>97373.880700885376</v>
      </c>
      <c r="Z7128" s="35">
        <v>1848.3616064950577</v>
      </c>
      <c r="AA7128" s="35">
        <v>33533.350065594852</v>
      </c>
      <c r="AB7128" s="35">
        <v>37323.335407313112</v>
      </c>
      <c r="AC7128" s="35">
        <v>7413.67208502229</v>
      </c>
      <c r="AD7128" s="35">
        <v>3842.8368622877538</v>
      </c>
      <c r="AE7128" s="35">
        <v>428.82199907139869</v>
      </c>
      <c r="AG7128" s="1">
        <v>0</v>
      </c>
      <c r="AH7128" s="1">
        <f t="shared" si="591"/>
        <v>3842.8368622877538</v>
      </c>
      <c r="AI7128">
        <f t="shared" si="592"/>
        <v>4</v>
      </c>
      <c r="AJ7128" s="1" t="str">
        <f t="shared" si="593"/>
        <v>Winter</v>
      </c>
      <c r="AL7128" s="1">
        <f t="shared" si="590"/>
        <v>178861.25816850111</v>
      </c>
      <c r="AM7128" s="1">
        <f t="shared" si="594"/>
        <v>0</v>
      </c>
    </row>
    <row r="7129" spans="1:39" x14ac:dyDescent="0.2">
      <c r="A7129" s="24" t="s">
        <v>14291</v>
      </c>
      <c r="B7129" s="36">
        <v>7124</v>
      </c>
      <c r="C7129" s="37">
        <v>43578</v>
      </c>
      <c r="D7129" s="26">
        <v>43556</v>
      </c>
      <c r="E7129" s="38">
        <v>2019</v>
      </c>
      <c r="F7129" s="38" t="s">
        <v>13197</v>
      </c>
      <c r="G7129" s="38">
        <v>23</v>
      </c>
      <c r="H7129" s="39">
        <v>20</v>
      </c>
      <c r="I7129" s="29">
        <v>87653.859593934627</v>
      </c>
      <c r="J7129" s="30">
        <v>409242.63960867177</v>
      </c>
      <c r="K7129" s="30">
        <v>1622465.8567432738</v>
      </c>
      <c r="L7129" s="30">
        <v>2888465.6979445033</v>
      </c>
      <c r="M7129" s="30">
        <v>453308.46647117153</v>
      </c>
      <c r="N7129" s="30">
        <v>887107.71898804069</v>
      </c>
      <c r="O7129" s="31">
        <v>182629.21431885791</v>
      </c>
      <c r="P7129" s="32">
        <v>2163428.1828083801</v>
      </c>
      <c r="Q7129" s="32">
        <v>4367445.2708600741</v>
      </c>
      <c r="R7129" s="32">
        <v>453308.46647117153</v>
      </c>
      <c r="S7129" s="36">
        <v>7124</v>
      </c>
      <c r="T7129" s="33" t="s">
        <v>14292</v>
      </c>
      <c r="U7129" s="34">
        <v>43578</v>
      </c>
      <c r="V7129" s="27" t="s">
        <v>13197</v>
      </c>
      <c r="W7129" s="35">
        <v>175091.71383422034</v>
      </c>
      <c r="X7129" s="35">
        <v>53501.465914693712</v>
      </c>
      <c r="Y7129" s="35">
        <v>95580.702668363971</v>
      </c>
      <c r="Z7129" s="35">
        <v>1814.3233058227831</v>
      </c>
      <c r="AA7129" s="35">
        <v>33774.597188368913</v>
      </c>
      <c r="AB7129" s="35">
        <v>37089.485214266795</v>
      </c>
      <c r="AC7129" s="35">
        <v>7632.7629603980495</v>
      </c>
      <c r="AD7129" s="35">
        <v>3842.8368622877538</v>
      </c>
      <c r="AE7129" s="35">
        <v>2836.2340985365577</v>
      </c>
      <c r="AG7129" s="1">
        <v>0</v>
      </c>
      <c r="AH7129" s="1">
        <f t="shared" si="591"/>
        <v>3842.8368622877538</v>
      </c>
      <c r="AI7129">
        <f t="shared" si="592"/>
        <v>4</v>
      </c>
      <c r="AJ7129" s="1" t="str">
        <f t="shared" si="593"/>
        <v>Winter</v>
      </c>
      <c r="AL7129" s="1">
        <f t="shared" si="590"/>
        <v>175091.71383422034</v>
      </c>
      <c r="AM7129" s="1">
        <f t="shared" si="594"/>
        <v>0</v>
      </c>
    </row>
    <row r="7130" spans="1:39" x14ac:dyDescent="0.2">
      <c r="A7130" s="24" t="s">
        <v>14293</v>
      </c>
      <c r="B7130" s="36">
        <v>7125</v>
      </c>
      <c r="C7130" s="37">
        <v>43578</v>
      </c>
      <c r="D7130" s="26">
        <v>43556</v>
      </c>
      <c r="E7130" s="38">
        <v>2019</v>
      </c>
      <c r="F7130" s="38" t="s">
        <v>13197</v>
      </c>
      <c r="G7130" s="38">
        <v>23</v>
      </c>
      <c r="H7130" s="39">
        <v>21</v>
      </c>
      <c r="I7130" s="29">
        <v>83204.62559792088</v>
      </c>
      <c r="J7130" s="30">
        <v>387054.61689285486</v>
      </c>
      <c r="K7130" s="30">
        <v>1544649.7475421496</v>
      </c>
      <c r="L7130" s="30">
        <v>2734556.4158906559</v>
      </c>
      <c r="M7130" s="30">
        <v>433939.93495057122</v>
      </c>
      <c r="N7130" s="30">
        <v>866257.10411582398</v>
      </c>
      <c r="O7130" s="31">
        <v>178061.51749702403</v>
      </c>
      <c r="P7130" s="32">
        <v>2061794.3080906419</v>
      </c>
      <c r="Q7130" s="32">
        <v>4165929.6543963589</v>
      </c>
      <c r="R7130" s="32">
        <v>433939.93495057122</v>
      </c>
      <c r="S7130" s="36">
        <v>7125</v>
      </c>
      <c r="T7130" s="33" t="s">
        <v>14294</v>
      </c>
      <c r="U7130" s="34">
        <v>43578</v>
      </c>
      <c r="V7130" s="27" t="s">
        <v>13197</v>
      </c>
      <c r="W7130" s="35">
        <v>152291.01741972772</v>
      </c>
      <c r="X7130" s="35">
        <v>50172.104616331686</v>
      </c>
      <c r="Y7130" s="35">
        <v>90897.106588034701</v>
      </c>
      <c r="Z7130" s="35">
        <v>1725.4187750297258</v>
      </c>
      <c r="AA7130" s="35">
        <v>33871.096037478535</v>
      </c>
      <c r="AB7130" s="35">
        <v>36894.304986514813</v>
      </c>
      <c r="AC7130" s="35">
        <v>7125.4933183558787</v>
      </c>
      <c r="AD7130" s="35">
        <v>3842.8368622877538</v>
      </c>
      <c r="AE7130" s="35">
        <v>3211.0919141053419</v>
      </c>
      <c r="AG7130" s="1">
        <v>0</v>
      </c>
      <c r="AH7130" s="1">
        <f t="shared" si="591"/>
        <v>3842.8368622877538</v>
      </c>
      <c r="AI7130">
        <f t="shared" si="592"/>
        <v>4</v>
      </c>
      <c r="AJ7130" s="1" t="str">
        <f t="shared" si="593"/>
        <v>Winter</v>
      </c>
      <c r="AL7130" s="1">
        <f t="shared" si="590"/>
        <v>152291.01741972772</v>
      </c>
      <c r="AM7130" s="1">
        <f t="shared" si="594"/>
        <v>0</v>
      </c>
    </row>
    <row r="7131" spans="1:39" x14ac:dyDescent="0.2">
      <c r="A7131" s="24" t="s">
        <v>14295</v>
      </c>
      <c r="B7131" s="36">
        <v>7126</v>
      </c>
      <c r="C7131" s="37">
        <v>43578</v>
      </c>
      <c r="D7131" s="26">
        <v>43556</v>
      </c>
      <c r="E7131" s="38">
        <v>2019</v>
      </c>
      <c r="F7131" s="38" t="s">
        <v>13197</v>
      </c>
      <c r="G7131" s="38">
        <v>23</v>
      </c>
      <c r="H7131" s="39">
        <v>22</v>
      </c>
      <c r="I7131" s="29">
        <v>73467.748288875009</v>
      </c>
      <c r="J7131" s="30">
        <v>349130.96848593949</v>
      </c>
      <c r="K7131" s="30">
        <v>1395221.7000586919</v>
      </c>
      <c r="L7131" s="30">
        <v>2569119.5571159404</v>
      </c>
      <c r="M7131" s="30">
        <v>389541.31035771343</v>
      </c>
      <c r="N7131" s="30">
        <v>845385.08449964516</v>
      </c>
      <c r="O7131" s="31">
        <v>175998.4792685415</v>
      </c>
      <c r="P7131" s="32">
        <v>1858230.7587052803</v>
      </c>
      <c r="Q7131" s="32">
        <v>3939634.0893700663</v>
      </c>
      <c r="R7131" s="32">
        <v>389541.31035771343</v>
      </c>
      <c r="S7131" s="36">
        <v>7126</v>
      </c>
      <c r="T7131" s="33" t="s">
        <v>14296</v>
      </c>
      <c r="U7131" s="34">
        <v>43578</v>
      </c>
      <c r="V7131" s="27" t="s">
        <v>13197</v>
      </c>
      <c r="W7131" s="35">
        <v>143222.68729482402</v>
      </c>
      <c r="X7131" s="35">
        <v>47225.454446441843</v>
      </c>
      <c r="Y7131" s="35">
        <v>88860.062892206231</v>
      </c>
      <c r="Z7131" s="35">
        <v>1686.7513897820522</v>
      </c>
      <c r="AA7131" s="35">
        <v>33099.105244601531</v>
      </c>
      <c r="AB7131" s="35">
        <v>35966.663970544039</v>
      </c>
      <c r="AC7131" s="35">
        <v>6742.1428893948914</v>
      </c>
      <c r="AD7131" s="35">
        <v>3842.8368622877538</v>
      </c>
      <c r="AE7131" s="35">
        <v>3211.0919141053419</v>
      </c>
      <c r="AG7131" s="1">
        <v>0</v>
      </c>
      <c r="AH7131" s="1">
        <f t="shared" si="591"/>
        <v>3842.8368622877538</v>
      </c>
      <c r="AI7131">
        <f t="shared" si="592"/>
        <v>4</v>
      </c>
      <c r="AJ7131" s="1" t="str">
        <f t="shared" si="593"/>
        <v>Winter</v>
      </c>
      <c r="AL7131" s="1">
        <f t="shared" si="590"/>
        <v>143222.68729482402</v>
      </c>
      <c r="AM7131" s="1">
        <f t="shared" si="594"/>
        <v>0</v>
      </c>
    </row>
    <row r="7132" spans="1:39" x14ac:dyDescent="0.2">
      <c r="A7132" s="24" t="s">
        <v>14297</v>
      </c>
      <c r="B7132" s="36">
        <v>7127</v>
      </c>
      <c r="C7132" s="37">
        <v>43578</v>
      </c>
      <c r="D7132" s="26">
        <v>43556</v>
      </c>
      <c r="E7132" s="38">
        <v>2019</v>
      </c>
      <c r="F7132" s="38" t="s">
        <v>13197</v>
      </c>
      <c r="G7132" s="38">
        <v>23</v>
      </c>
      <c r="H7132" s="39">
        <v>23</v>
      </c>
      <c r="I7132" s="29">
        <v>64330.338510075475</v>
      </c>
      <c r="J7132" s="30">
        <v>367657.54425420845</v>
      </c>
      <c r="K7132" s="30">
        <v>1268264.6088218559</v>
      </c>
      <c r="L7132" s="30">
        <v>2449773.6654799618</v>
      </c>
      <c r="M7132" s="30">
        <v>344927.77160850161</v>
      </c>
      <c r="N7132" s="30">
        <v>847370.24442299257</v>
      </c>
      <c r="O7132" s="31">
        <v>175490.21938827605</v>
      </c>
      <c r="P7132" s="32">
        <v>1677522.7189404331</v>
      </c>
      <c r="Q7132" s="32">
        <v>3840291.6735454388</v>
      </c>
      <c r="R7132" s="32">
        <v>344927.77160850161</v>
      </c>
      <c r="S7132" s="36">
        <v>7127</v>
      </c>
      <c r="T7132" s="33" t="s">
        <v>14298</v>
      </c>
      <c r="U7132" s="34">
        <v>43578</v>
      </c>
      <c r="V7132" s="27" t="s">
        <v>13197</v>
      </c>
      <c r="W7132" s="35">
        <v>108928.18741737229</v>
      </c>
      <c r="X7132" s="35">
        <v>44383.944674491773</v>
      </c>
      <c r="Y7132" s="35">
        <v>85398.232198754311</v>
      </c>
      <c r="Z7132" s="35">
        <v>1621.0385426005953</v>
      </c>
      <c r="AA7132" s="35">
        <v>32906.107546382285</v>
      </c>
      <c r="AB7132" s="35">
        <v>35561.791953517051</v>
      </c>
      <c r="AC7132" s="35">
        <v>6476.4038364636581</v>
      </c>
      <c r="AD7132" s="35">
        <v>3842.8368622877538</v>
      </c>
      <c r="AE7132" s="35">
        <v>3211.0919141053419</v>
      </c>
      <c r="AG7132" s="1">
        <v>0</v>
      </c>
      <c r="AH7132" s="1">
        <f t="shared" si="591"/>
        <v>3842.8368622877538</v>
      </c>
      <c r="AI7132">
        <f t="shared" si="592"/>
        <v>4</v>
      </c>
      <c r="AJ7132" s="1" t="str">
        <f t="shared" si="593"/>
        <v>Winter</v>
      </c>
      <c r="AL7132" s="1">
        <f t="shared" si="590"/>
        <v>0</v>
      </c>
      <c r="AM7132" s="1">
        <f t="shared" si="594"/>
        <v>108928.18741737229</v>
      </c>
    </row>
    <row r="7133" spans="1:39" x14ac:dyDescent="0.2">
      <c r="A7133" s="24" t="s">
        <v>14299</v>
      </c>
      <c r="B7133" s="36">
        <v>7128</v>
      </c>
      <c r="C7133" s="37">
        <v>43578</v>
      </c>
      <c r="D7133" s="26">
        <v>43556</v>
      </c>
      <c r="E7133" s="38">
        <v>2019</v>
      </c>
      <c r="F7133" s="38" t="s">
        <v>13197</v>
      </c>
      <c r="G7133" s="38">
        <v>23</v>
      </c>
      <c r="H7133" s="39">
        <v>24</v>
      </c>
      <c r="I7133" s="29">
        <v>61445.032363994054</v>
      </c>
      <c r="J7133" s="30">
        <v>356671.021039357</v>
      </c>
      <c r="K7133" s="30">
        <v>1154855.2912121455</v>
      </c>
      <c r="L7133" s="30">
        <v>2345761.9565572715</v>
      </c>
      <c r="M7133" s="30">
        <v>321149.34675767581</v>
      </c>
      <c r="N7133" s="30">
        <v>834845.78688402928</v>
      </c>
      <c r="O7133" s="31">
        <v>176768.42513933874</v>
      </c>
      <c r="P7133" s="32">
        <v>1537449.6703338153</v>
      </c>
      <c r="Q7133" s="32">
        <v>3714047.1896199966</v>
      </c>
      <c r="R7133" s="32">
        <v>321149.34675767581</v>
      </c>
      <c r="S7133" s="36">
        <v>7128</v>
      </c>
      <c r="T7133" s="33" t="s">
        <v>14300</v>
      </c>
      <c r="U7133" s="34">
        <v>43578</v>
      </c>
      <c r="V7133" s="27" t="s">
        <v>13197</v>
      </c>
      <c r="W7133" s="35">
        <v>110763.63835745158</v>
      </c>
      <c r="X7133" s="35">
        <v>44249.352809476164</v>
      </c>
      <c r="Y7133" s="35">
        <v>84877.919260484021</v>
      </c>
      <c r="Z7133" s="35">
        <v>1611.1619057495316</v>
      </c>
      <c r="AA7133" s="35">
        <v>31989.368479840843</v>
      </c>
      <c r="AB7133" s="35">
        <v>34226.522267017725</v>
      </c>
      <c r="AC7133" s="35">
        <v>6318.6226049583265</v>
      </c>
      <c r="AD7133" s="35">
        <v>3842.8368622877538</v>
      </c>
      <c r="AE7133" s="35">
        <v>3211.0919141053419</v>
      </c>
      <c r="AG7133" s="1">
        <v>0</v>
      </c>
      <c r="AH7133" s="1">
        <f t="shared" si="591"/>
        <v>3842.8368622877538</v>
      </c>
      <c r="AI7133">
        <f t="shared" si="592"/>
        <v>4</v>
      </c>
      <c r="AJ7133" s="1" t="str">
        <f t="shared" si="593"/>
        <v>Winter</v>
      </c>
      <c r="AL7133" s="1">
        <f t="shared" si="590"/>
        <v>0</v>
      </c>
      <c r="AM7133" s="1">
        <f t="shared" si="594"/>
        <v>110763.63835745158</v>
      </c>
    </row>
    <row r="7134" spans="1:39" x14ac:dyDescent="0.2">
      <c r="A7134" s="24" t="s">
        <v>14301</v>
      </c>
      <c r="B7134" s="36">
        <v>7129</v>
      </c>
      <c r="C7134" s="37">
        <v>43579</v>
      </c>
      <c r="D7134" s="26">
        <v>43556</v>
      </c>
      <c r="E7134" s="38">
        <v>2019</v>
      </c>
      <c r="F7134" s="38" t="s">
        <v>13197</v>
      </c>
      <c r="G7134" s="38">
        <v>24</v>
      </c>
      <c r="H7134" s="39">
        <v>1</v>
      </c>
      <c r="I7134" s="29">
        <v>59318.595758344462</v>
      </c>
      <c r="J7134" s="30">
        <v>345013.94108380971</v>
      </c>
      <c r="K7134" s="30">
        <v>1096795.9595200678</v>
      </c>
      <c r="L7134" s="30">
        <v>2297271.5073807319</v>
      </c>
      <c r="M7134" s="30">
        <v>320399.30635862536</v>
      </c>
      <c r="N7134" s="30">
        <v>835082.51125787501</v>
      </c>
      <c r="O7134" s="31">
        <v>176540.84634651904</v>
      </c>
      <c r="P7134" s="32">
        <v>1476513.8616370377</v>
      </c>
      <c r="Q7134" s="32">
        <v>3653908.8060689359</v>
      </c>
      <c r="R7134" s="32">
        <v>320399.30635862536</v>
      </c>
      <c r="S7134" s="36">
        <v>7129</v>
      </c>
      <c r="T7134" s="33" t="s">
        <v>14302</v>
      </c>
      <c r="U7134" s="34">
        <v>43579</v>
      </c>
      <c r="V7134" s="27" t="s">
        <v>13197</v>
      </c>
      <c r="W7134" s="35">
        <v>101959.0578279076</v>
      </c>
      <c r="X7134" s="35">
        <v>43709.389919997768</v>
      </c>
      <c r="Y7134" s="35">
        <v>83157.52507621191</v>
      </c>
      <c r="Z7134" s="35">
        <v>1578.5051960101505</v>
      </c>
      <c r="AA7134" s="35">
        <v>31844.620206176405</v>
      </c>
      <c r="AB7134" s="35">
        <v>34090.753658929105</v>
      </c>
      <c r="AC7134" s="35">
        <v>6278.3248865904443</v>
      </c>
      <c r="AD7134" s="35">
        <v>3842.8368622877538</v>
      </c>
      <c r="AE7134" s="35">
        <v>3211.0919141053419</v>
      </c>
      <c r="AG7134" s="1">
        <v>0</v>
      </c>
      <c r="AH7134" s="1">
        <f t="shared" si="591"/>
        <v>3842.8368622877538</v>
      </c>
      <c r="AI7134">
        <f t="shared" si="592"/>
        <v>4</v>
      </c>
      <c r="AJ7134" s="1" t="str">
        <f t="shared" si="593"/>
        <v>Winter</v>
      </c>
      <c r="AL7134" s="1">
        <f t="shared" si="590"/>
        <v>0</v>
      </c>
      <c r="AM7134" s="1">
        <f t="shared" si="594"/>
        <v>101959.0578279076</v>
      </c>
    </row>
    <row r="7135" spans="1:39" x14ac:dyDescent="0.2">
      <c r="A7135" s="24" t="s">
        <v>14303</v>
      </c>
      <c r="B7135" s="36">
        <v>7130</v>
      </c>
      <c r="C7135" s="37">
        <v>43579</v>
      </c>
      <c r="D7135" s="26">
        <v>43556</v>
      </c>
      <c r="E7135" s="38">
        <v>2019</v>
      </c>
      <c r="F7135" s="38" t="s">
        <v>13197</v>
      </c>
      <c r="G7135" s="38">
        <v>24</v>
      </c>
      <c r="H7135" s="39">
        <v>2</v>
      </c>
      <c r="I7135" s="29">
        <v>58343.212586243673</v>
      </c>
      <c r="J7135" s="30">
        <v>285668.62467920099</v>
      </c>
      <c r="K7135" s="30">
        <v>1072047.1400865861</v>
      </c>
      <c r="L7135" s="30">
        <v>2283058.5291572209</v>
      </c>
      <c r="M7135" s="30">
        <v>317314.60538249899</v>
      </c>
      <c r="N7135" s="30">
        <v>837379.47485455021</v>
      </c>
      <c r="O7135" s="31">
        <v>177580.87570584376</v>
      </c>
      <c r="P7135" s="32">
        <v>1447704.9580553288</v>
      </c>
      <c r="Q7135" s="32">
        <v>3583687.5043968158</v>
      </c>
      <c r="R7135" s="32">
        <v>317314.60538249899</v>
      </c>
      <c r="S7135" s="36">
        <v>7130</v>
      </c>
      <c r="T7135" s="33" t="s">
        <v>14304</v>
      </c>
      <c r="U7135" s="34">
        <v>43579</v>
      </c>
      <c r="V7135" s="27" t="s">
        <v>13197</v>
      </c>
      <c r="W7135" s="35">
        <v>95840.286040195584</v>
      </c>
      <c r="X7135" s="35">
        <v>43252.947160659409</v>
      </c>
      <c r="Y7135" s="35">
        <v>81342.805843325856</v>
      </c>
      <c r="Z7135" s="35">
        <v>1544.0579979269355</v>
      </c>
      <c r="AA7135" s="35">
        <v>32954.356970937093</v>
      </c>
      <c r="AB7135" s="35">
        <v>33374.712656361931</v>
      </c>
      <c r="AC7135" s="35">
        <v>6311.1853205626594</v>
      </c>
      <c r="AD7135" s="35">
        <v>3842.8368622877538</v>
      </c>
      <c r="AE7135" s="35">
        <v>3211.0919141053419</v>
      </c>
      <c r="AG7135" s="1">
        <v>0</v>
      </c>
      <c r="AH7135" s="1">
        <f t="shared" si="591"/>
        <v>3842.8368622877538</v>
      </c>
      <c r="AI7135">
        <f t="shared" si="592"/>
        <v>4</v>
      </c>
      <c r="AJ7135" s="1" t="str">
        <f t="shared" si="593"/>
        <v>Winter</v>
      </c>
      <c r="AL7135" s="1">
        <f t="shared" si="590"/>
        <v>0</v>
      </c>
      <c r="AM7135" s="1">
        <f t="shared" si="594"/>
        <v>95840.286040195584</v>
      </c>
    </row>
    <row r="7136" spans="1:39" x14ac:dyDescent="0.2">
      <c r="A7136" s="24" t="s">
        <v>14305</v>
      </c>
      <c r="B7136" s="36">
        <v>7131</v>
      </c>
      <c r="C7136" s="37">
        <v>43579</v>
      </c>
      <c r="D7136" s="26">
        <v>43556</v>
      </c>
      <c r="E7136" s="38">
        <v>2019</v>
      </c>
      <c r="F7136" s="38" t="s">
        <v>13197</v>
      </c>
      <c r="G7136" s="38">
        <v>24</v>
      </c>
      <c r="H7136" s="39">
        <v>3</v>
      </c>
      <c r="I7136" s="29">
        <v>59887.282346829968</v>
      </c>
      <c r="J7136" s="30">
        <v>349668.42137594183</v>
      </c>
      <c r="K7136" s="30">
        <v>1073978.224421479</v>
      </c>
      <c r="L7136" s="30">
        <v>2315174.2990286159</v>
      </c>
      <c r="M7136" s="30">
        <v>314848.3806676229</v>
      </c>
      <c r="N7136" s="30">
        <v>852156.29617835477</v>
      </c>
      <c r="O7136" s="31">
        <v>179602.2485894298</v>
      </c>
      <c r="P7136" s="32">
        <v>1448713.8874359319</v>
      </c>
      <c r="Q7136" s="32">
        <v>3696601.2651723423</v>
      </c>
      <c r="R7136" s="32">
        <v>314848.3806676229</v>
      </c>
      <c r="S7136" s="36">
        <v>7131</v>
      </c>
      <c r="T7136" s="33" t="s">
        <v>14306</v>
      </c>
      <c r="U7136" s="34">
        <v>43579</v>
      </c>
      <c r="V7136" s="27" t="s">
        <v>13197</v>
      </c>
      <c r="W7136" s="35">
        <v>104773.90719293909</v>
      </c>
      <c r="X7136" s="35">
        <v>45443.06589392163</v>
      </c>
      <c r="Y7136" s="35">
        <v>79727.606941308288</v>
      </c>
      <c r="Z7136" s="35">
        <v>1513.3981164900124</v>
      </c>
      <c r="AA7136" s="35">
        <v>36090.569566999926</v>
      </c>
      <c r="AB7136" s="35">
        <v>32634.885102006701</v>
      </c>
      <c r="AC7136" s="35">
        <v>6247.2118933933662</v>
      </c>
      <c r="AD7136" s="35">
        <v>3842.8368622877538</v>
      </c>
      <c r="AE7136" s="35">
        <v>3211.0919141053419</v>
      </c>
      <c r="AG7136" s="1">
        <v>0</v>
      </c>
      <c r="AH7136" s="1">
        <f t="shared" si="591"/>
        <v>3842.8368622877538</v>
      </c>
      <c r="AI7136">
        <f t="shared" si="592"/>
        <v>4</v>
      </c>
      <c r="AJ7136" s="1" t="str">
        <f t="shared" si="593"/>
        <v>Winter</v>
      </c>
      <c r="AL7136" s="1">
        <f t="shared" si="590"/>
        <v>0</v>
      </c>
      <c r="AM7136" s="1">
        <f t="shared" si="594"/>
        <v>104773.90719293909</v>
      </c>
    </row>
    <row r="7137" spans="1:39" x14ac:dyDescent="0.2">
      <c r="A7137" s="24" t="s">
        <v>14307</v>
      </c>
      <c r="B7137" s="36">
        <v>7132</v>
      </c>
      <c r="C7137" s="37">
        <v>43579</v>
      </c>
      <c r="D7137" s="26">
        <v>43556</v>
      </c>
      <c r="E7137" s="38">
        <v>2019</v>
      </c>
      <c r="F7137" s="38" t="s">
        <v>13197</v>
      </c>
      <c r="G7137" s="38">
        <v>24</v>
      </c>
      <c r="H7137" s="39">
        <v>4</v>
      </c>
      <c r="I7137" s="29">
        <v>59608.559079224789</v>
      </c>
      <c r="J7137" s="30">
        <v>357481.77172705258</v>
      </c>
      <c r="K7137" s="30">
        <v>1117534.0027584801</v>
      </c>
      <c r="L7137" s="30">
        <v>2393576.3358721822</v>
      </c>
      <c r="M7137" s="30">
        <v>347176.48500378366</v>
      </c>
      <c r="N7137" s="30">
        <v>859136.0802909676</v>
      </c>
      <c r="O7137" s="31">
        <v>180485.74806646045</v>
      </c>
      <c r="P7137" s="32">
        <v>1524319.0468414885</v>
      </c>
      <c r="Q7137" s="32">
        <v>3790679.9359566625</v>
      </c>
      <c r="R7137" s="32">
        <v>347176.48500378366</v>
      </c>
      <c r="S7137" s="36">
        <v>7132</v>
      </c>
      <c r="T7137" s="33" t="s">
        <v>14308</v>
      </c>
      <c r="U7137" s="34">
        <v>43579</v>
      </c>
      <c r="V7137" s="27" t="s">
        <v>13197</v>
      </c>
      <c r="W7137" s="35">
        <v>100367.1745244468</v>
      </c>
      <c r="X7137" s="35">
        <v>46373.059294192812</v>
      </c>
      <c r="Y7137" s="35">
        <v>81580.45359440794</v>
      </c>
      <c r="Z7137" s="35">
        <v>1548.5690534154123</v>
      </c>
      <c r="AA7137" s="35">
        <v>40336.518927823447</v>
      </c>
      <c r="AB7137" s="35">
        <v>33455.310795453224</v>
      </c>
      <c r="AC7137" s="35">
        <v>6273.2317317790767</v>
      </c>
      <c r="AD7137" s="35">
        <v>3842.8368622877538</v>
      </c>
      <c r="AE7137" s="35">
        <v>3211.0919141053419</v>
      </c>
      <c r="AG7137" s="1">
        <v>0</v>
      </c>
      <c r="AH7137" s="1">
        <f t="shared" si="591"/>
        <v>3842.8368622877538</v>
      </c>
      <c r="AI7137">
        <f t="shared" si="592"/>
        <v>4</v>
      </c>
      <c r="AJ7137" s="1" t="str">
        <f t="shared" si="593"/>
        <v>Winter</v>
      </c>
      <c r="AL7137" s="1">
        <f t="shared" si="590"/>
        <v>0</v>
      </c>
      <c r="AM7137" s="1">
        <f t="shared" si="594"/>
        <v>100367.1745244468</v>
      </c>
    </row>
    <row r="7138" spans="1:39" x14ac:dyDescent="0.2">
      <c r="A7138" s="24" t="s">
        <v>14309</v>
      </c>
      <c r="B7138" s="36">
        <v>7133</v>
      </c>
      <c r="C7138" s="37">
        <v>43579</v>
      </c>
      <c r="D7138" s="26">
        <v>43556</v>
      </c>
      <c r="E7138" s="38">
        <v>2019</v>
      </c>
      <c r="F7138" s="38" t="s">
        <v>13197</v>
      </c>
      <c r="G7138" s="38">
        <v>24</v>
      </c>
      <c r="H7138" s="39">
        <v>5</v>
      </c>
      <c r="I7138" s="29">
        <v>67721.883987192574</v>
      </c>
      <c r="J7138" s="30">
        <v>383221.06903418089</v>
      </c>
      <c r="K7138" s="30">
        <v>1268953.914963783</v>
      </c>
      <c r="L7138" s="30">
        <v>2526614.9955127812</v>
      </c>
      <c r="M7138" s="30">
        <v>387936.37451514264</v>
      </c>
      <c r="N7138" s="30">
        <v>889854.81964736222</v>
      </c>
      <c r="O7138" s="31">
        <v>181024.12025114262</v>
      </c>
      <c r="P7138" s="32">
        <v>1724612.1734661181</v>
      </c>
      <c r="Q7138" s="32">
        <v>3980715.0044454671</v>
      </c>
      <c r="R7138" s="32">
        <v>387936.37451514264</v>
      </c>
      <c r="S7138" s="36">
        <v>7133</v>
      </c>
      <c r="T7138" s="33" t="s">
        <v>14310</v>
      </c>
      <c r="U7138" s="34">
        <v>43579</v>
      </c>
      <c r="V7138" s="27" t="s">
        <v>13197</v>
      </c>
      <c r="W7138" s="35">
        <v>148561.79745630891</v>
      </c>
      <c r="X7138" s="35">
        <v>51845.886010752612</v>
      </c>
      <c r="Y7138" s="35">
        <v>88672.623758224407</v>
      </c>
      <c r="Z7138" s="35">
        <v>1683.1933997305832</v>
      </c>
      <c r="AA7138" s="35">
        <v>41687.502815358195</v>
      </c>
      <c r="AB7138" s="35">
        <v>33293.575485475558</v>
      </c>
      <c r="AC7138" s="35">
        <v>6971.5692454236141</v>
      </c>
      <c r="AD7138" s="35">
        <v>3842.8368622877538</v>
      </c>
      <c r="AE7138" s="35">
        <v>2753.7491749958604</v>
      </c>
      <c r="AG7138" s="1">
        <v>0</v>
      </c>
      <c r="AH7138" s="1">
        <f t="shared" si="591"/>
        <v>3842.8368622877538</v>
      </c>
      <c r="AI7138">
        <f t="shared" si="592"/>
        <v>4</v>
      </c>
      <c r="AJ7138" s="1" t="str">
        <f t="shared" si="593"/>
        <v>Winter</v>
      </c>
      <c r="AL7138" s="1">
        <f t="shared" si="590"/>
        <v>0</v>
      </c>
      <c r="AM7138" s="1">
        <f t="shared" si="594"/>
        <v>148561.79745630891</v>
      </c>
    </row>
    <row r="7139" spans="1:39" x14ac:dyDescent="0.2">
      <c r="A7139" s="24" t="s">
        <v>14311</v>
      </c>
      <c r="B7139" s="36">
        <v>7134</v>
      </c>
      <c r="C7139" s="37">
        <v>43579</v>
      </c>
      <c r="D7139" s="26">
        <v>43556</v>
      </c>
      <c r="E7139" s="38">
        <v>2019</v>
      </c>
      <c r="F7139" s="38" t="s">
        <v>13197</v>
      </c>
      <c r="G7139" s="38">
        <v>24</v>
      </c>
      <c r="H7139" s="39">
        <v>6</v>
      </c>
      <c r="I7139" s="29">
        <v>78525.926379350596</v>
      </c>
      <c r="J7139" s="30">
        <v>394602.31744063168</v>
      </c>
      <c r="K7139" s="30">
        <v>1496227.1405641073</v>
      </c>
      <c r="L7139" s="30">
        <v>2711201.7775786854</v>
      </c>
      <c r="M7139" s="30">
        <v>451383.04394371231</v>
      </c>
      <c r="N7139" s="30">
        <v>905109.97770985088</v>
      </c>
      <c r="O7139" s="31">
        <v>182860.5885187246</v>
      </c>
      <c r="P7139" s="32">
        <v>2026136.1108871701</v>
      </c>
      <c r="Q7139" s="32">
        <v>4193774.6612478928</v>
      </c>
      <c r="R7139" s="32">
        <v>451383.04394371231</v>
      </c>
      <c r="S7139" s="36">
        <v>7134</v>
      </c>
      <c r="T7139" s="33" t="s">
        <v>14312</v>
      </c>
      <c r="U7139" s="34">
        <v>43579</v>
      </c>
      <c r="V7139" s="27" t="s">
        <v>13197</v>
      </c>
      <c r="W7139" s="35">
        <v>159682.63673986419</v>
      </c>
      <c r="X7139" s="35">
        <v>51109.405403213554</v>
      </c>
      <c r="Y7139" s="35">
        <v>102211.83379385494</v>
      </c>
      <c r="Z7139" s="35">
        <v>1940.1961589099706</v>
      </c>
      <c r="AA7139" s="35">
        <v>50661.895782553373</v>
      </c>
      <c r="AB7139" s="35">
        <v>35575.899006412554</v>
      </c>
      <c r="AC7139" s="35">
        <v>7458.8285452431091</v>
      </c>
      <c r="AD7139" s="35">
        <v>3842.8368622877538</v>
      </c>
      <c r="AE7139" s="35">
        <v>349.86035692717337</v>
      </c>
      <c r="AG7139" s="1">
        <v>0</v>
      </c>
      <c r="AH7139" s="1">
        <f t="shared" si="591"/>
        <v>3842.8368622877538</v>
      </c>
      <c r="AI7139">
        <f t="shared" si="592"/>
        <v>4</v>
      </c>
      <c r="AJ7139" s="1" t="str">
        <f t="shared" si="593"/>
        <v>Winter</v>
      </c>
      <c r="AL7139" s="1">
        <f t="shared" si="590"/>
        <v>159682.63673986419</v>
      </c>
      <c r="AM7139" s="1">
        <f t="shared" si="594"/>
        <v>0</v>
      </c>
    </row>
    <row r="7140" spans="1:39" x14ac:dyDescent="0.2">
      <c r="A7140" s="24" t="s">
        <v>14313</v>
      </c>
      <c r="B7140" s="36">
        <v>7135</v>
      </c>
      <c r="C7140" s="37">
        <v>43579</v>
      </c>
      <c r="D7140" s="26">
        <v>43556</v>
      </c>
      <c r="E7140" s="38">
        <v>2019</v>
      </c>
      <c r="F7140" s="38" t="s">
        <v>13197</v>
      </c>
      <c r="G7140" s="38">
        <v>24</v>
      </c>
      <c r="H7140" s="39">
        <v>7</v>
      </c>
      <c r="I7140" s="29">
        <v>85120.693041589897</v>
      </c>
      <c r="J7140" s="30">
        <v>395690.3000737392</v>
      </c>
      <c r="K7140" s="30">
        <v>1607251.3380044997</v>
      </c>
      <c r="L7140" s="30">
        <v>2753054.2077546692</v>
      </c>
      <c r="M7140" s="30">
        <v>474582.94684923306</v>
      </c>
      <c r="N7140" s="30">
        <v>910962.30603472248</v>
      </c>
      <c r="O7140" s="31">
        <v>181377.68478815397</v>
      </c>
      <c r="P7140" s="32">
        <v>2166954.9778953227</v>
      </c>
      <c r="Q7140" s="32">
        <v>4241084.4986512847</v>
      </c>
      <c r="R7140" s="32">
        <v>474582.94684923306</v>
      </c>
      <c r="S7140" s="36">
        <v>7135</v>
      </c>
      <c r="T7140" s="33" t="s">
        <v>14314</v>
      </c>
      <c r="U7140" s="34">
        <v>43579</v>
      </c>
      <c r="V7140" s="27" t="s">
        <v>13197</v>
      </c>
      <c r="W7140" s="35">
        <v>203527.64550566769</v>
      </c>
      <c r="X7140" s="35">
        <v>55702.892603816428</v>
      </c>
      <c r="Y7140" s="35">
        <v>111254.79373211908</v>
      </c>
      <c r="Z7140" s="35">
        <v>2111.8506091449849</v>
      </c>
      <c r="AA7140" s="35">
        <v>55100.842841596146</v>
      </c>
      <c r="AB7140" s="35">
        <v>38036.812884058032</v>
      </c>
      <c r="AC7140" s="35">
        <v>8142.9521091795641</v>
      </c>
      <c r="AD7140" s="35">
        <v>3842.8368622877538</v>
      </c>
      <c r="AE7140" s="35">
        <v>0</v>
      </c>
      <c r="AG7140" s="1">
        <v>0</v>
      </c>
      <c r="AH7140" s="1">
        <f t="shared" si="591"/>
        <v>3842.8368622877538</v>
      </c>
      <c r="AI7140">
        <f t="shared" si="592"/>
        <v>4</v>
      </c>
      <c r="AJ7140" s="1" t="str">
        <f t="shared" si="593"/>
        <v>Winter</v>
      </c>
      <c r="AL7140" s="1">
        <f t="shared" si="590"/>
        <v>203527.64550566769</v>
      </c>
      <c r="AM7140" s="1">
        <f t="shared" si="594"/>
        <v>0</v>
      </c>
    </row>
    <row r="7141" spans="1:39" x14ac:dyDescent="0.2">
      <c r="A7141" s="24" t="s">
        <v>14315</v>
      </c>
      <c r="B7141" s="36">
        <v>7136</v>
      </c>
      <c r="C7141" s="37">
        <v>43579</v>
      </c>
      <c r="D7141" s="26">
        <v>43556</v>
      </c>
      <c r="E7141" s="38">
        <v>2019</v>
      </c>
      <c r="F7141" s="38" t="s">
        <v>13197</v>
      </c>
      <c r="G7141" s="38">
        <v>24</v>
      </c>
      <c r="H7141" s="39">
        <v>8</v>
      </c>
      <c r="I7141" s="29">
        <v>84436.899091123953</v>
      </c>
      <c r="J7141" s="30">
        <v>397053.77684983402</v>
      </c>
      <c r="K7141" s="30">
        <v>1614847.7739338954</v>
      </c>
      <c r="L7141" s="30">
        <v>2772632.1424498437</v>
      </c>
      <c r="M7141" s="30">
        <v>455166.47843710001</v>
      </c>
      <c r="N7141" s="30">
        <v>906959.24715694273</v>
      </c>
      <c r="O7141" s="31">
        <v>183422.00917650489</v>
      </c>
      <c r="P7141" s="32">
        <v>2154451.1514621195</v>
      </c>
      <c r="Q7141" s="32">
        <v>4260067.175633125</v>
      </c>
      <c r="R7141" s="32">
        <v>455166.47843710001</v>
      </c>
      <c r="S7141" s="36">
        <v>7136</v>
      </c>
      <c r="T7141" s="33" t="s">
        <v>14316</v>
      </c>
      <c r="U7141" s="34">
        <v>43579</v>
      </c>
      <c r="V7141" s="27" t="s">
        <v>13197</v>
      </c>
      <c r="W7141" s="35">
        <v>192545.52258516577</v>
      </c>
      <c r="X7141" s="35">
        <v>63521.124517506956</v>
      </c>
      <c r="Y7141" s="35">
        <v>117411.31627611765</v>
      </c>
      <c r="Z7141" s="35">
        <v>2228.714390458209</v>
      </c>
      <c r="AA7141" s="35">
        <v>55969.332483582766</v>
      </c>
      <c r="AB7141" s="35">
        <v>38317.086058705208</v>
      </c>
      <c r="AC7141" s="35">
        <v>9008.2342690181831</v>
      </c>
      <c r="AD7141" s="35">
        <v>3842.8368622877538</v>
      </c>
      <c r="AE7141" s="35">
        <v>0</v>
      </c>
      <c r="AG7141" s="1">
        <v>0</v>
      </c>
      <c r="AH7141" s="1">
        <f t="shared" si="591"/>
        <v>3842.8368622877538</v>
      </c>
      <c r="AI7141">
        <f t="shared" si="592"/>
        <v>4</v>
      </c>
      <c r="AJ7141" s="1" t="str">
        <f t="shared" si="593"/>
        <v>Winter</v>
      </c>
      <c r="AL7141" s="1">
        <f t="shared" si="590"/>
        <v>0</v>
      </c>
      <c r="AM7141" s="1">
        <f t="shared" si="594"/>
        <v>192545.52258516577</v>
      </c>
    </row>
    <row r="7142" spans="1:39" x14ac:dyDescent="0.2">
      <c r="A7142" s="24" t="s">
        <v>14317</v>
      </c>
      <c r="B7142" s="36">
        <v>7137</v>
      </c>
      <c r="C7142" s="37">
        <v>43579</v>
      </c>
      <c r="D7142" s="26">
        <v>43556</v>
      </c>
      <c r="E7142" s="38">
        <v>2019</v>
      </c>
      <c r="F7142" s="38" t="s">
        <v>13197</v>
      </c>
      <c r="G7142" s="38">
        <v>24</v>
      </c>
      <c r="H7142" s="39">
        <v>9</v>
      </c>
      <c r="I7142" s="29">
        <v>86398.403593173687</v>
      </c>
      <c r="J7142" s="30">
        <v>401726.00518546125</v>
      </c>
      <c r="K7142" s="30">
        <v>1601657.4969108149</v>
      </c>
      <c r="L7142" s="30">
        <v>2797821.3108989955</v>
      </c>
      <c r="M7142" s="30">
        <v>453679.28714737686</v>
      </c>
      <c r="N7142" s="30">
        <v>911380.81328826817</v>
      </c>
      <c r="O7142" s="31">
        <v>179728.5473442534</v>
      </c>
      <c r="P7142" s="32">
        <v>2141735.1876513655</v>
      </c>
      <c r="Q7142" s="32">
        <v>4290656.6767169787</v>
      </c>
      <c r="R7142" s="32">
        <v>453679.28714737686</v>
      </c>
      <c r="S7142" s="36">
        <v>7137</v>
      </c>
      <c r="T7142" s="33" t="s">
        <v>14318</v>
      </c>
      <c r="U7142" s="34">
        <v>43579</v>
      </c>
      <c r="V7142" s="27" t="s">
        <v>13197</v>
      </c>
      <c r="W7142" s="35">
        <v>175491.89927084229</v>
      </c>
      <c r="X7142" s="35">
        <v>66339.438585091135</v>
      </c>
      <c r="Y7142" s="35">
        <v>123956.55845790434</v>
      </c>
      <c r="Z7142" s="35">
        <v>2352.9568902635647</v>
      </c>
      <c r="AA7142" s="35">
        <v>55969.332483582766</v>
      </c>
      <c r="AB7142" s="35">
        <v>39237.56497552248</v>
      </c>
      <c r="AC7142" s="35">
        <v>9189.6912093249284</v>
      </c>
      <c r="AD7142" s="35">
        <v>3842.8368622877538</v>
      </c>
      <c r="AE7142" s="35">
        <v>0</v>
      </c>
      <c r="AG7142" s="1">
        <v>0</v>
      </c>
      <c r="AH7142" s="1">
        <f t="shared" si="591"/>
        <v>3842.8368622877538</v>
      </c>
      <c r="AI7142">
        <f t="shared" si="592"/>
        <v>4</v>
      </c>
      <c r="AJ7142" s="1" t="str">
        <f t="shared" si="593"/>
        <v>Winter</v>
      </c>
      <c r="AL7142" s="1">
        <f t="shared" si="590"/>
        <v>0</v>
      </c>
      <c r="AM7142" s="1">
        <f t="shared" si="594"/>
        <v>175491.89927084229</v>
      </c>
    </row>
    <row r="7143" spans="1:39" x14ac:dyDescent="0.2">
      <c r="A7143" s="24" t="s">
        <v>14319</v>
      </c>
      <c r="B7143" s="36">
        <v>7138</v>
      </c>
      <c r="C7143" s="37">
        <v>43579</v>
      </c>
      <c r="D7143" s="26">
        <v>43556</v>
      </c>
      <c r="E7143" s="38">
        <v>2019</v>
      </c>
      <c r="F7143" s="38" t="s">
        <v>13197</v>
      </c>
      <c r="G7143" s="38">
        <v>24</v>
      </c>
      <c r="H7143" s="39">
        <v>10</v>
      </c>
      <c r="I7143" s="29">
        <v>80222.989093250624</v>
      </c>
      <c r="J7143" s="30">
        <v>407265.42868874071</v>
      </c>
      <c r="K7143" s="30">
        <v>1591040.4186510034</v>
      </c>
      <c r="L7143" s="30">
        <v>2801088.0516205546</v>
      </c>
      <c r="M7143" s="30">
        <v>437727.79247759486</v>
      </c>
      <c r="N7143" s="30">
        <v>900371.87987608614</v>
      </c>
      <c r="O7143" s="31">
        <v>181282.21496557674</v>
      </c>
      <c r="P7143" s="32">
        <v>2108991.2002218487</v>
      </c>
      <c r="Q7143" s="32">
        <v>4290007.5751509583</v>
      </c>
      <c r="R7143" s="32">
        <v>437727.79247759486</v>
      </c>
      <c r="S7143" s="36">
        <v>7138</v>
      </c>
      <c r="T7143" s="33" t="s">
        <v>14320</v>
      </c>
      <c r="U7143" s="34">
        <v>43579</v>
      </c>
      <c r="V7143" s="27" t="s">
        <v>13197</v>
      </c>
      <c r="W7143" s="35">
        <v>183018.71530479362</v>
      </c>
      <c r="X7143" s="35">
        <v>70915.516012067223</v>
      </c>
      <c r="Y7143" s="35">
        <v>128018.87352184263</v>
      </c>
      <c r="Z7143" s="35">
        <v>2430.068197152269</v>
      </c>
      <c r="AA7143" s="35">
        <v>56307.078455466457</v>
      </c>
      <c r="AB7143" s="35">
        <v>38757.007594897514</v>
      </c>
      <c r="AC7143" s="35">
        <v>9198.982486905983</v>
      </c>
      <c r="AD7143" s="35">
        <v>3842.8368622877538</v>
      </c>
      <c r="AE7143" s="35">
        <v>0</v>
      </c>
      <c r="AG7143" s="1">
        <v>0</v>
      </c>
      <c r="AH7143" s="1">
        <f t="shared" si="591"/>
        <v>3842.8368622877538</v>
      </c>
      <c r="AI7143">
        <f t="shared" si="592"/>
        <v>4</v>
      </c>
      <c r="AJ7143" s="1" t="str">
        <f t="shared" si="593"/>
        <v>Winter</v>
      </c>
      <c r="AL7143" s="1">
        <f t="shared" ref="AL7143:AL7206" si="595">IF(OR(AND(H7143&gt;15,H7143&lt;23),(AND(H7143&gt;5,H7143&lt;8))),W7143,0)</f>
        <v>0</v>
      </c>
      <c r="AM7143" s="1">
        <f t="shared" si="594"/>
        <v>183018.71530479362</v>
      </c>
    </row>
    <row r="7144" spans="1:39" x14ac:dyDescent="0.2">
      <c r="A7144" s="24" t="s">
        <v>14321</v>
      </c>
      <c r="B7144" s="36">
        <v>7139</v>
      </c>
      <c r="C7144" s="37">
        <v>43579</v>
      </c>
      <c r="D7144" s="26">
        <v>43556</v>
      </c>
      <c r="E7144" s="38">
        <v>2019</v>
      </c>
      <c r="F7144" s="38" t="s">
        <v>13197</v>
      </c>
      <c r="G7144" s="38">
        <v>24</v>
      </c>
      <c r="H7144" s="39">
        <v>11</v>
      </c>
      <c r="I7144" s="29">
        <v>82105.488643295816</v>
      </c>
      <c r="J7144" s="30">
        <v>402576.65422456613</v>
      </c>
      <c r="K7144" s="30">
        <v>1561731.4029127385</v>
      </c>
      <c r="L7144" s="30">
        <v>2796239.1222999115</v>
      </c>
      <c r="M7144" s="30">
        <v>444164.16829662945</v>
      </c>
      <c r="N7144" s="30">
        <v>891225.936443415</v>
      </c>
      <c r="O7144" s="31">
        <v>181153.31705955366</v>
      </c>
      <c r="P7144" s="32">
        <v>2088001.0598526639</v>
      </c>
      <c r="Q7144" s="32">
        <v>4271195.0300274463</v>
      </c>
      <c r="R7144" s="32">
        <v>444164.16829662945</v>
      </c>
      <c r="S7144" s="36">
        <v>7139</v>
      </c>
      <c r="T7144" s="33" t="s">
        <v>14322</v>
      </c>
      <c r="U7144" s="34">
        <v>43579</v>
      </c>
      <c r="V7144" s="27" t="s">
        <v>13197</v>
      </c>
      <c r="W7144" s="35">
        <v>139539.81597081365</v>
      </c>
      <c r="X7144" s="35">
        <v>72946.063813743662</v>
      </c>
      <c r="Y7144" s="35">
        <v>127952.4066200595</v>
      </c>
      <c r="Z7144" s="35">
        <v>2428.8065151850483</v>
      </c>
      <c r="AA7144" s="35">
        <v>56693.073851904963</v>
      </c>
      <c r="AB7144" s="35">
        <v>38274.025051134289</v>
      </c>
      <c r="AC7144" s="35">
        <v>9131.5994165984303</v>
      </c>
      <c r="AD7144" s="35">
        <v>3842.8368622877538</v>
      </c>
      <c r="AE7144" s="35">
        <v>0</v>
      </c>
      <c r="AG7144" s="1">
        <v>0</v>
      </c>
      <c r="AH7144" s="1">
        <f t="shared" si="591"/>
        <v>3842.8368622877538</v>
      </c>
      <c r="AI7144">
        <f t="shared" si="592"/>
        <v>4</v>
      </c>
      <c r="AJ7144" s="1" t="str">
        <f t="shared" si="593"/>
        <v>Winter</v>
      </c>
      <c r="AL7144" s="1">
        <f t="shared" si="595"/>
        <v>0</v>
      </c>
      <c r="AM7144" s="1">
        <f t="shared" si="594"/>
        <v>139539.81597081365</v>
      </c>
    </row>
    <row r="7145" spans="1:39" x14ac:dyDescent="0.2">
      <c r="A7145" s="24" t="s">
        <v>14323</v>
      </c>
      <c r="B7145" s="36">
        <v>7140</v>
      </c>
      <c r="C7145" s="37">
        <v>43579</v>
      </c>
      <c r="D7145" s="26">
        <v>43556</v>
      </c>
      <c r="E7145" s="38">
        <v>2019</v>
      </c>
      <c r="F7145" s="38" t="s">
        <v>13197</v>
      </c>
      <c r="G7145" s="38">
        <v>24</v>
      </c>
      <c r="H7145" s="39">
        <v>12</v>
      </c>
      <c r="I7145" s="29">
        <v>78953.816774649385</v>
      </c>
      <c r="J7145" s="30">
        <v>404717.76195243298</v>
      </c>
      <c r="K7145" s="30">
        <v>1555317.9228597183</v>
      </c>
      <c r="L7145" s="30">
        <v>2826091.4975511413</v>
      </c>
      <c r="M7145" s="30">
        <v>440344.87389598548</v>
      </c>
      <c r="N7145" s="30">
        <v>892587.24857141299</v>
      </c>
      <c r="O7145" s="31">
        <v>179475.13410099896</v>
      </c>
      <c r="P7145" s="32">
        <v>2074616.6135303532</v>
      </c>
      <c r="Q7145" s="32">
        <v>4302871.6421759864</v>
      </c>
      <c r="R7145" s="32">
        <v>440344.87389598548</v>
      </c>
      <c r="S7145" s="36">
        <v>7140</v>
      </c>
      <c r="T7145" s="33" t="s">
        <v>14324</v>
      </c>
      <c r="U7145" s="34">
        <v>43579</v>
      </c>
      <c r="V7145" s="27" t="s">
        <v>13197</v>
      </c>
      <c r="W7145" s="35">
        <v>127597.21109223986</v>
      </c>
      <c r="X7145" s="35">
        <v>72822.400040441877</v>
      </c>
      <c r="Y7145" s="35">
        <v>129489.32358473969</v>
      </c>
      <c r="Z7145" s="35">
        <v>2457.980440363322</v>
      </c>
      <c r="AA7145" s="35">
        <v>56644.824427350155</v>
      </c>
      <c r="AB7145" s="35">
        <v>40111.042487580104</v>
      </c>
      <c r="AC7145" s="35">
        <v>9181.4015150237465</v>
      </c>
      <c r="AD7145" s="35">
        <v>3842.8368622877538</v>
      </c>
      <c r="AE7145" s="35">
        <v>0</v>
      </c>
      <c r="AG7145" s="1">
        <v>0</v>
      </c>
      <c r="AH7145" s="1">
        <f t="shared" si="591"/>
        <v>3842.8368622877538</v>
      </c>
      <c r="AI7145">
        <f t="shared" si="592"/>
        <v>4</v>
      </c>
      <c r="AJ7145" s="1" t="str">
        <f t="shared" si="593"/>
        <v>Winter</v>
      </c>
      <c r="AL7145" s="1">
        <f t="shared" si="595"/>
        <v>0</v>
      </c>
      <c r="AM7145" s="1">
        <f t="shared" si="594"/>
        <v>127597.21109223986</v>
      </c>
    </row>
    <row r="7146" spans="1:39" x14ac:dyDescent="0.2">
      <c r="A7146" s="24" t="s">
        <v>14325</v>
      </c>
      <c r="B7146" s="36">
        <v>7141</v>
      </c>
      <c r="C7146" s="37">
        <v>43579</v>
      </c>
      <c r="D7146" s="26">
        <v>43556</v>
      </c>
      <c r="E7146" s="38">
        <v>2019</v>
      </c>
      <c r="F7146" s="38" t="s">
        <v>13197</v>
      </c>
      <c r="G7146" s="38">
        <v>24</v>
      </c>
      <c r="H7146" s="39">
        <v>13</v>
      </c>
      <c r="I7146" s="29">
        <v>77555.584200839876</v>
      </c>
      <c r="J7146" s="30">
        <v>400621.55862316064</v>
      </c>
      <c r="K7146" s="30">
        <v>1550906.9047251202</v>
      </c>
      <c r="L7146" s="30">
        <v>2821884.4344973965</v>
      </c>
      <c r="M7146" s="30">
        <v>443531.23848466534</v>
      </c>
      <c r="N7146" s="30">
        <v>901986.42657041794</v>
      </c>
      <c r="O7146" s="31">
        <v>178454.05055457129</v>
      </c>
      <c r="P7146" s="32">
        <v>2071993.7274106254</v>
      </c>
      <c r="Q7146" s="32">
        <v>4302946.4702455457</v>
      </c>
      <c r="R7146" s="32">
        <v>443531.23848466534</v>
      </c>
      <c r="S7146" s="36">
        <v>7141</v>
      </c>
      <c r="T7146" s="33" t="s">
        <v>14326</v>
      </c>
      <c r="U7146" s="34">
        <v>43579</v>
      </c>
      <c r="V7146" s="27" t="s">
        <v>13197</v>
      </c>
      <c r="W7146" s="35">
        <v>131531.8362033444</v>
      </c>
      <c r="X7146" s="35">
        <v>71802.148919639963</v>
      </c>
      <c r="Y7146" s="35">
        <v>131871.02605060826</v>
      </c>
      <c r="Z7146" s="35">
        <v>2503.1901759137509</v>
      </c>
      <c r="AA7146" s="35">
        <v>57272.066946562722</v>
      </c>
      <c r="AB7146" s="35">
        <v>39599.703635825383</v>
      </c>
      <c r="AC7146" s="35">
        <v>9137.6941535176065</v>
      </c>
      <c r="AD7146" s="35">
        <v>3842.8368622877538</v>
      </c>
      <c r="AE7146" s="35">
        <v>0</v>
      </c>
      <c r="AG7146" s="1">
        <v>0</v>
      </c>
      <c r="AH7146" s="1">
        <f t="shared" si="591"/>
        <v>3842.8368622877538</v>
      </c>
      <c r="AI7146">
        <f t="shared" si="592"/>
        <v>4</v>
      </c>
      <c r="AJ7146" s="1" t="str">
        <f t="shared" si="593"/>
        <v>Winter</v>
      </c>
      <c r="AL7146" s="1">
        <f t="shared" si="595"/>
        <v>0</v>
      </c>
      <c r="AM7146" s="1">
        <f t="shared" si="594"/>
        <v>131531.8362033444</v>
      </c>
    </row>
    <row r="7147" spans="1:39" x14ac:dyDescent="0.2">
      <c r="A7147" s="24" t="s">
        <v>14327</v>
      </c>
      <c r="B7147" s="36">
        <v>7142</v>
      </c>
      <c r="C7147" s="37">
        <v>43579</v>
      </c>
      <c r="D7147" s="26">
        <v>43556</v>
      </c>
      <c r="E7147" s="38">
        <v>2019</v>
      </c>
      <c r="F7147" s="38" t="s">
        <v>13197</v>
      </c>
      <c r="G7147" s="38">
        <v>24</v>
      </c>
      <c r="H7147" s="39">
        <v>14</v>
      </c>
      <c r="I7147" s="29">
        <v>79144.409809921737</v>
      </c>
      <c r="J7147" s="30">
        <v>404701.4714438286</v>
      </c>
      <c r="K7147" s="30">
        <v>1539442.8884934606</v>
      </c>
      <c r="L7147" s="30">
        <v>2835704.428016026</v>
      </c>
      <c r="M7147" s="30">
        <v>446319.28199049312</v>
      </c>
      <c r="N7147" s="30">
        <v>911110.80773717852</v>
      </c>
      <c r="O7147" s="31">
        <v>177579.73107964246</v>
      </c>
      <c r="P7147" s="32">
        <v>2064906.5802938754</v>
      </c>
      <c r="Q7147" s="32">
        <v>4329096.4382766755</v>
      </c>
      <c r="R7147" s="32">
        <v>446319.28199049312</v>
      </c>
      <c r="S7147" s="36">
        <v>7142</v>
      </c>
      <c r="T7147" s="33" t="s">
        <v>14328</v>
      </c>
      <c r="U7147" s="34">
        <v>43579</v>
      </c>
      <c r="V7147" s="27" t="s">
        <v>13197</v>
      </c>
      <c r="W7147" s="35">
        <v>123743.73564672083</v>
      </c>
      <c r="X7147" s="35">
        <v>74596.461571010354</v>
      </c>
      <c r="Y7147" s="35">
        <v>130703.56531089864</v>
      </c>
      <c r="Z7147" s="35">
        <v>2481.0293090279151</v>
      </c>
      <c r="AA7147" s="35">
        <v>57754.561192110843</v>
      </c>
      <c r="AB7147" s="35">
        <v>38406.872705546899</v>
      </c>
      <c r="AC7147" s="35">
        <v>9089.8312890338184</v>
      </c>
      <c r="AD7147" s="35">
        <v>3842.8368622877538</v>
      </c>
      <c r="AE7147" s="35">
        <v>0</v>
      </c>
      <c r="AG7147" s="1">
        <v>0</v>
      </c>
      <c r="AH7147" s="1">
        <f t="shared" si="591"/>
        <v>3842.8368622877538</v>
      </c>
      <c r="AI7147">
        <f t="shared" si="592"/>
        <v>4</v>
      </c>
      <c r="AJ7147" s="1" t="str">
        <f t="shared" si="593"/>
        <v>Winter</v>
      </c>
      <c r="AL7147" s="1">
        <f t="shared" si="595"/>
        <v>0</v>
      </c>
      <c r="AM7147" s="1">
        <f t="shared" si="594"/>
        <v>123743.73564672083</v>
      </c>
    </row>
    <row r="7148" spans="1:39" x14ac:dyDescent="0.2">
      <c r="A7148" s="24" t="s">
        <v>14329</v>
      </c>
      <c r="B7148" s="36">
        <v>7143</v>
      </c>
      <c r="C7148" s="37">
        <v>43579</v>
      </c>
      <c r="D7148" s="26">
        <v>43556</v>
      </c>
      <c r="E7148" s="38">
        <v>2019</v>
      </c>
      <c r="F7148" s="38" t="s">
        <v>13197</v>
      </c>
      <c r="G7148" s="38">
        <v>24</v>
      </c>
      <c r="H7148" s="39">
        <v>15</v>
      </c>
      <c r="I7148" s="29">
        <v>77029.35536083093</v>
      </c>
      <c r="J7148" s="30">
        <v>404944.57102180104</v>
      </c>
      <c r="K7148" s="30">
        <v>1526916.9890449613</v>
      </c>
      <c r="L7148" s="30">
        <v>2880171.5670377514</v>
      </c>
      <c r="M7148" s="30">
        <v>448490.6134559802</v>
      </c>
      <c r="N7148" s="30">
        <v>923674.76950669324</v>
      </c>
      <c r="O7148" s="31">
        <v>179366.19567684073</v>
      </c>
      <c r="P7148" s="32">
        <v>2052436.9578617723</v>
      </c>
      <c r="Q7148" s="32">
        <v>4388157.1032430865</v>
      </c>
      <c r="R7148" s="32">
        <v>448490.6134559802</v>
      </c>
      <c r="S7148" s="36">
        <v>7143</v>
      </c>
      <c r="T7148" s="33" t="s">
        <v>14330</v>
      </c>
      <c r="U7148" s="34">
        <v>43579</v>
      </c>
      <c r="V7148" s="27" t="s">
        <v>13197</v>
      </c>
      <c r="W7148" s="35">
        <v>131334.12946447966</v>
      </c>
      <c r="X7148" s="35">
        <v>75840.096801466512</v>
      </c>
      <c r="Y7148" s="35">
        <v>122160.18125986264</v>
      </c>
      <c r="Z7148" s="35">
        <v>2318.8578626830272</v>
      </c>
      <c r="AA7148" s="35">
        <v>57658.06234300122</v>
      </c>
      <c r="AB7148" s="35">
        <v>37970.526454468076</v>
      </c>
      <c r="AC7148" s="35">
        <v>8692.5865652513821</v>
      </c>
      <c r="AD7148" s="35">
        <v>3842.8368622877538</v>
      </c>
      <c r="AE7148" s="35">
        <v>0</v>
      </c>
      <c r="AG7148" s="1">
        <v>0</v>
      </c>
      <c r="AH7148" s="1">
        <f t="shared" si="591"/>
        <v>3842.8368622877538</v>
      </c>
      <c r="AI7148">
        <f t="shared" si="592"/>
        <v>4</v>
      </c>
      <c r="AJ7148" s="1" t="str">
        <f t="shared" si="593"/>
        <v>Winter</v>
      </c>
      <c r="AL7148" s="1">
        <f t="shared" si="595"/>
        <v>0</v>
      </c>
      <c r="AM7148" s="1">
        <f t="shared" si="594"/>
        <v>131334.12946447966</v>
      </c>
    </row>
    <row r="7149" spans="1:39" x14ac:dyDescent="0.2">
      <c r="A7149" s="24" t="s">
        <v>14331</v>
      </c>
      <c r="B7149" s="36">
        <v>7144</v>
      </c>
      <c r="C7149" s="37">
        <v>43579</v>
      </c>
      <c r="D7149" s="26">
        <v>43556</v>
      </c>
      <c r="E7149" s="38">
        <v>2019</v>
      </c>
      <c r="F7149" s="38" t="s">
        <v>13197</v>
      </c>
      <c r="G7149" s="38">
        <v>24</v>
      </c>
      <c r="H7149" s="39">
        <v>16</v>
      </c>
      <c r="I7149" s="29">
        <v>80999.928223170195</v>
      </c>
      <c r="J7149" s="30">
        <v>405266.66117189277</v>
      </c>
      <c r="K7149" s="30">
        <v>1533861.6235739395</v>
      </c>
      <c r="L7149" s="30">
        <v>2855768.6505712266</v>
      </c>
      <c r="M7149" s="30">
        <v>455099.15437948634</v>
      </c>
      <c r="N7149" s="30">
        <v>914474.1600472338</v>
      </c>
      <c r="O7149" s="31">
        <v>179019.67783860056</v>
      </c>
      <c r="P7149" s="32">
        <v>2069960.706176596</v>
      </c>
      <c r="Q7149" s="32">
        <v>4354529.149628954</v>
      </c>
      <c r="R7149" s="32">
        <v>455099.15437948634</v>
      </c>
      <c r="S7149" s="36">
        <v>7144</v>
      </c>
      <c r="T7149" s="33" t="s">
        <v>14332</v>
      </c>
      <c r="U7149" s="34">
        <v>43579</v>
      </c>
      <c r="V7149" s="27" t="s">
        <v>13197</v>
      </c>
      <c r="W7149" s="35">
        <v>150405.36863582948</v>
      </c>
      <c r="X7149" s="35">
        <v>67954.011154758104</v>
      </c>
      <c r="Y7149" s="35">
        <v>113626.13573466006</v>
      </c>
      <c r="Z7149" s="35">
        <v>2156.86368125238</v>
      </c>
      <c r="AA7149" s="35">
        <v>57368.565795672344</v>
      </c>
      <c r="AB7149" s="35">
        <v>37538.234950718361</v>
      </c>
      <c r="AC7149" s="35">
        <v>8017.2641424970698</v>
      </c>
      <c r="AD7149" s="35">
        <v>3842.8368622877538</v>
      </c>
      <c r="AE7149" s="35">
        <v>0</v>
      </c>
      <c r="AG7149" s="1">
        <v>0</v>
      </c>
      <c r="AH7149" s="1">
        <f t="shared" si="591"/>
        <v>3842.8368622877538</v>
      </c>
      <c r="AI7149">
        <f t="shared" si="592"/>
        <v>4</v>
      </c>
      <c r="AJ7149" s="1" t="str">
        <f t="shared" si="593"/>
        <v>Winter</v>
      </c>
      <c r="AL7149" s="1">
        <f t="shared" si="595"/>
        <v>150405.36863582948</v>
      </c>
      <c r="AM7149" s="1">
        <f t="shared" si="594"/>
        <v>0</v>
      </c>
    </row>
    <row r="7150" spans="1:39" x14ac:dyDescent="0.2">
      <c r="A7150" s="24" t="s">
        <v>14333</v>
      </c>
      <c r="B7150" s="36">
        <v>7145</v>
      </c>
      <c r="C7150" s="37">
        <v>43579</v>
      </c>
      <c r="D7150" s="26">
        <v>43556</v>
      </c>
      <c r="E7150" s="38">
        <v>2019</v>
      </c>
      <c r="F7150" s="38" t="s">
        <v>13197</v>
      </c>
      <c r="G7150" s="38">
        <v>24</v>
      </c>
      <c r="H7150" s="39">
        <v>17</v>
      </c>
      <c r="I7150" s="29">
        <v>83646.91969618811</v>
      </c>
      <c r="J7150" s="30">
        <v>409127.39342423744</v>
      </c>
      <c r="K7150" s="30">
        <v>1545474.9688818785</v>
      </c>
      <c r="L7150" s="30">
        <v>2798603.9174912572</v>
      </c>
      <c r="M7150" s="30">
        <v>468362.79165924614</v>
      </c>
      <c r="N7150" s="30">
        <v>905707.32911205408</v>
      </c>
      <c r="O7150" s="31">
        <v>177850.38869143187</v>
      </c>
      <c r="P7150" s="32">
        <v>2097484.6802373128</v>
      </c>
      <c r="Q7150" s="32">
        <v>4291289.02871898</v>
      </c>
      <c r="R7150" s="32">
        <v>468362.79165924614</v>
      </c>
      <c r="S7150" s="36">
        <v>7145</v>
      </c>
      <c r="T7150" s="33" t="s">
        <v>14334</v>
      </c>
      <c r="U7150" s="34">
        <v>43579</v>
      </c>
      <c r="V7150" s="27" t="s">
        <v>13197</v>
      </c>
      <c r="W7150" s="35">
        <v>190407.85637003562</v>
      </c>
      <c r="X7150" s="35">
        <v>63249.58363048148</v>
      </c>
      <c r="Y7150" s="35">
        <v>106525.44187129154</v>
      </c>
      <c r="Z7150" s="35">
        <v>2022.0775371441675</v>
      </c>
      <c r="AA7150" s="35">
        <v>57513.314069336775</v>
      </c>
      <c r="AB7150" s="35">
        <v>36426.560409662823</v>
      </c>
      <c r="AC7150" s="35">
        <v>7632.6564091598584</v>
      </c>
      <c r="AD7150" s="35">
        <v>3842.8368622877538</v>
      </c>
      <c r="AE7150" s="35">
        <v>0</v>
      </c>
      <c r="AG7150" s="1">
        <v>0</v>
      </c>
      <c r="AH7150" s="1">
        <f t="shared" si="591"/>
        <v>3842.8368622877538</v>
      </c>
      <c r="AI7150">
        <f t="shared" si="592"/>
        <v>4</v>
      </c>
      <c r="AJ7150" s="1" t="str">
        <f t="shared" si="593"/>
        <v>Winter</v>
      </c>
      <c r="AL7150" s="1">
        <f t="shared" si="595"/>
        <v>190407.85637003562</v>
      </c>
      <c r="AM7150" s="1">
        <f t="shared" si="594"/>
        <v>0</v>
      </c>
    </row>
    <row r="7151" spans="1:39" x14ac:dyDescent="0.2">
      <c r="A7151" s="24" t="s">
        <v>14335</v>
      </c>
      <c r="B7151" s="36">
        <v>7146</v>
      </c>
      <c r="C7151" s="37">
        <v>43579</v>
      </c>
      <c r="D7151" s="26">
        <v>43556</v>
      </c>
      <c r="E7151" s="38">
        <v>2019</v>
      </c>
      <c r="F7151" s="38" t="s">
        <v>13197</v>
      </c>
      <c r="G7151" s="38">
        <v>24</v>
      </c>
      <c r="H7151" s="39">
        <v>18</v>
      </c>
      <c r="I7151" s="29">
        <v>84706.064306296146</v>
      </c>
      <c r="J7151" s="30">
        <v>401933.51545034663</v>
      </c>
      <c r="K7151" s="30">
        <v>1552368.8959648223</v>
      </c>
      <c r="L7151" s="30">
        <v>2832155.6665487932</v>
      </c>
      <c r="M7151" s="30">
        <v>467942.30608443462</v>
      </c>
      <c r="N7151" s="30">
        <v>910227.78432500095</v>
      </c>
      <c r="O7151" s="31">
        <v>178279.43257927592</v>
      </c>
      <c r="P7151" s="32">
        <v>2105017.2663555532</v>
      </c>
      <c r="Q7151" s="32">
        <v>4322596.3989034165</v>
      </c>
      <c r="R7151" s="32">
        <v>467942.30608443462</v>
      </c>
      <c r="S7151" s="36">
        <v>7146</v>
      </c>
      <c r="T7151" s="33" t="s">
        <v>14336</v>
      </c>
      <c r="U7151" s="34">
        <v>43579</v>
      </c>
      <c r="V7151" s="27" t="s">
        <v>13197</v>
      </c>
      <c r="W7151" s="35">
        <v>184345.38578793046</v>
      </c>
      <c r="X7151" s="35">
        <v>53710.021327633447</v>
      </c>
      <c r="Y7151" s="35">
        <v>102774.96623997889</v>
      </c>
      <c r="Z7151" s="35">
        <v>1950.885600321724</v>
      </c>
      <c r="AA7151" s="35">
        <v>57272.066946562722</v>
      </c>
      <c r="AB7151" s="35">
        <v>36298.62553074352</v>
      </c>
      <c r="AC7151" s="35">
        <v>7446.0210732856067</v>
      </c>
      <c r="AD7151" s="35">
        <v>3842.8368622877538</v>
      </c>
      <c r="AE7151" s="35">
        <v>0</v>
      </c>
      <c r="AG7151" s="1">
        <v>0</v>
      </c>
      <c r="AH7151" s="1">
        <f t="shared" si="591"/>
        <v>3842.8368622877538</v>
      </c>
      <c r="AI7151">
        <f t="shared" si="592"/>
        <v>4</v>
      </c>
      <c r="AJ7151" s="1" t="str">
        <f t="shared" si="593"/>
        <v>Winter</v>
      </c>
      <c r="AL7151" s="1">
        <f t="shared" si="595"/>
        <v>184345.38578793046</v>
      </c>
      <c r="AM7151" s="1">
        <f t="shared" si="594"/>
        <v>0</v>
      </c>
    </row>
    <row r="7152" spans="1:39" x14ac:dyDescent="0.2">
      <c r="A7152" s="24" t="s">
        <v>14337</v>
      </c>
      <c r="B7152" s="36">
        <v>7147</v>
      </c>
      <c r="C7152" s="37">
        <v>43579</v>
      </c>
      <c r="D7152" s="26">
        <v>43556</v>
      </c>
      <c r="E7152" s="38">
        <v>2019</v>
      </c>
      <c r="F7152" s="38" t="s">
        <v>13197</v>
      </c>
      <c r="G7152" s="38">
        <v>24</v>
      </c>
      <c r="H7152" s="39">
        <v>19</v>
      </c>
      <c r="I7152" s="29">
        <v>84480.399700158407</v>
      </c>
      <c r="J7152" s="30">
        <v>401313.65914199647</v>
      </c>
      <c r="K7152" s="30">
        <v>1562541.1020573699</v>
      </c>
      <c r="L7152" s="30">
        <v>2919846.0177572509</v>
      </c>
      <c r="M7152" s="30">
        <v>472184.98697373969</v>
      </c>
      <c r="N7152" s="30">
        <v>939235.3059614707</v>
      </c>
      <c r="O7152" s="31">
        <v>178788.87021306678</v>
      </c>
      <c r="P7152" s="32">
        <v>2119206.4887312679</v>
      </c>
      <c r="Q7152" s="32">
        <v>4439183.8530737851</v>
      </c>
      <c r="R7152" s="32">
        <v>472184.98697373969</v>
      </c>
      <c r="S7152" s="36">
        <v>7147</v>
      </c>
      <c r="T7152" s="33" t="s">
        <v>14338</v>
      </c>
      <c r="U7152" s="34">
        <v>43579</v>
      </c>
      <c r="V7152" s="27" t="s">
        <v>13197</v>
      </c>
      <c r="W7152" s="35">
        <v>185551.17543392963</v>
      </c>
      <c r="X7152" s="35">
        <v>51248.355709490796</v>
      </c>
      <c r="Y7152" s="35">
        <v>98563.886057198644</v>
      </c>
      <c r="Z7152" s="35">
        <v>1870.9504177481447</v>
      </c>
      <c r="AA7152" s="35">
        <v>57368.565795672344</v>
      </c>
      <c r="AB7152" s="35">
        <v>35950.792815478693</v>
      </c>
      <c r="AC7152" s="35">
        <v>7307.3125321692305</v>
      </c>
      <c r="AD7152" s="35">
        <v>3842.8368622877538</v>
      </c>
      <c r="AE7152" s="35">
        <v>401.60948171199539</v>
      </c>
      <c r="AG7152" s="1">
        <v>0</v>
      </c>
      <c r="AH7152" s="1">
        <f t="shared" si="591"/>
        <v>3842.8368622877538</v>
      </c>
      <c r="AI7152">
        <f t="shared" si="592"/>
        <v>4</v>
      </c>
      <c r="AJ7152" s="1" t="str">
        <f t="shared" si="593"/>
        <v>Winter</v>
      </c>
      <c r="AL7152" s="1">
        <f t="shared" si="595"/>
        <v>185551.17543392963</v>
      </c>
      <c r="AM7152" s="1">
        <f t="shared" si="594"/>
        <v>0</v>
      </c>
    </row>
    <row r="7153" spans="1:39" x14ac:dyDescent="0.2">
      <c r="A7153" s="24" t="s">
        <v>14339</v>
      </c>
      <c r="B7153" s="36">
        <v>7148</v>
      </c>
      <c r="C7153" s="37">
        <v>43579</v>
      </c>
      <c r="D7153" s="26">
        <v>43556</v>
      </c>
      <c r="E7153" s="38">
        <v>2019</v>
      </c>
      <c r="F7153" s="38" t="s">
        <v>13197</v>
      </c>
      <c r="G7153" s="38">
        <v>24</v>
      </c>
      <c r="H7153" s="39">
        <v>20</v>
      </c>
      <c r="I7153" s="29">
        <v>90295.293999323985</v>
      </c>
      <c r="J7153" s="30">
        <v>392376.36895245931</v>
      </c>
      <c r="K7153" s="30">
        <v>1600008.5789908739</v>
      </c>
      <c r="L7153" s="30">
        <v>2905145.6905224225</v>
      </c>
      <c r="M7153" s="30">
        <v>477304.21627724502</v>
      </c>
      <c r="N7153" s="30">
        <v>942256.20022541529</v>
      </c>
      <c r="O7153" s="31">
        <v>179928.67298955098</v>
      </c>
      <c r="P7153" s="32">
        <v>2167608.0892674429</v>
      </c>
      <c r="Q7153" s="32">
        <v>4419706.9326898484</v>
      </c>
      <c r="R7153" s="32">
        <v>477304.21627724502</v>
      </c>
      <c r="S7153" s="36">
        <v>7148</v>
      </c>
      <c r="T7153" s="33" t="s">
        <v>14340</v>
      </c>
      <c r="U7153" s="34">
        <v>43579</v>
      </c>
      <c r="V7153" s="27" t="s">
        <v>13197</v>
      </c>
      <c r="W7153" s="35">
        <v>204801.83762319441</v>
      </c>
      <c r="X7153" s="35">
        <v>53942.450202548105</v>
      </c>
      <c r="Y7153" s="35">
        <v>96899.133427875888</v>
      </c>
      <c r="Z7153" s="35">
        <v>1839.3499020636148</v>
      </c>
      <c r="AA7153" s="35">
        <v>57658.06234300122</v>
      </c>
      <c r="AB7153" s="35">
        <v>35706.744269960458</v>
      </c>
      <c r="AC7153" s="35">
        <v>7305.3306772636024</v>
      </c>
      <c r="AD7153" s="35">
        <v>3842.8368622877538</v>
      </c>
      <c r="AE7153" s="35">
        <v>2809.9284173159131</v>
      </c>
      <c r="AG7153" s="1">
        <v>0</v>
      </c>
      <c r="AH7153" s="1">
        <f t="shared" si="591"/>
        <v>3842.8368622877538</v>
      </c>
      <c r="AI7153">
        <f t="shared" si="592"/>
        <v>4</v>
      </c>
      <c r="AJ7153" s="1" t="str">
        <f t="shared" si="593"/>
        <v>Winter</v>
      </c>
      <c r="AL7153" s="1">
        <f t="shared" si="595"/>
        <v>204801.83762319441</v>
      </c>
      <c r="AM7153" s="1">
        <f t="shared" si="594"/>
        <v>0</v>
      </c>
    </row>
    <row r="7154" spans="1:39" x14ac:dyDescent="0.2">
      <c r="A7154" s="24" t="s">
        <v>14341</v>
      </c>
      <c r="B7154" s="36">
        <v>7149</v>
      </c>
      <c r="C7154" s="37">
        <v>43579</v>
      </c>
      <c r="D7154" s="26">
        <v>43556</v>
      </c>
      <c r="E7154" s="38">
        <v>2019</v>
      </c>
      <c r="F7154" s="38" t="s">
        <v>13197</v>
      </c>
      <c r="G7154" s="38">
        <v>24</v>
      </c>
      <c r="H7154" s="39">
        <v>21</v>
      </c>
      <c r="I7154" s="29">
        <v>82836.963661113274</v>
      </c>
      <c r="J7154" s="30">
        <v>355297.44718748512</v>
      </c>
      <c r="K7154" s="30">
        <v>1524449.7123690471</v>
      </c>
      <c r="L7154" s="30">
        <v>2729505.0541367503</v>
      </c>
      <c r="M7154" s="30">
        <v>465071.21154766792</v>
      </c>
      <c r="N7154" s="30">
        <v>907913.73759495444</v>
      </c>
      <c r="O7154" s="31">
        <v>176835.76803442906</v>
      </c>
      <c r="P7154" s="32">
        <v>2072357.8875778283</v>
      </c>
      <c r="Q7154" s="32">
        <v>4169552.006953619</v>
      </c>
      <c r="R7154" s="32">
        <v>465071.21154766792</v>
      </c>
      <c r="S7154" s="36">
        <v>7149</v>
      </c>
      <c r="T7154" s="33" t="s">
        <v>14342</v>
      </c>
      <c r="U7154" s="34">
        <v>43579</v>
      </c>
      <c r="V7154" s="27" t="s">
        <v>13197</v>
      </c>
      <c r="W7154" s="35">
        <v>145484.95172943341</v>
      </c>
      <c r="X7154" s="35">
        <v>50838.372334573614</v>
      </c>
      <c r="Y7154" s="35">
        <v>93840.424936069932</v>
      </c>
      <c r="Z7154" s="35">
        <v>1781.2891644097324</v>
      </c>
      <c r="AA7154" s="35">
        <v>57802.810616665651</v>
      </c>
      <c r="AB7154" s="35">
        <v>35085.574684501298</v>
      </c>
      <c r="AC7154" s="35">
        <v>7031.3658603052745</v>
      </c>
      <c r="AD7154" s="35">
        <v>3842.8368622877538</v>
      </c>
      <c r="AE7154" s="35">
        <v>3211.0919141053419</v>
      </c>
      <c r="AG7154" s="1">
        <v>0</v>
      </c>
      <c r="AH7154" s="1">
        <f t="shared" si="591"/>
        <v>3842.8368622877538</v>
      </c>
      <c r="AI7154">
        <f t="shared" si="592"/>
        <v>4</v>
      </c>
      <c r="AJ7154" s="1" t="str">
        <f t="shared" si="593"/>
        <v>Winter</v>
      </c>
      <c r="AL7154" s="1">
        <f t="shared" si="595"/>
        <v>145484.95172943341</v>
      </c>
      <c r="AM7154" s="1">
        <f t="shared" si="594"/>
        <v>0</v>
      </c>
    </row>
    <row r="7155" spans="1:39" x14ac:dyDescent="0.2">
      <c r="A7155" s="24" t="s">
        <v>14343</v>
      </c>
      <c r="B7155" s="36">
        <v>7150</v>
      </c>
      <c r="C7155" s="37">
        <v>43579</v>
      </c>
      <c r="D7155" s="26">
        <v>43556</v>
      </c>
      <c r="E7155" s="38">
        <v>2019</v>
      </c>
      <c r="F7155" s="38" t="s">
        <v>13197</v>
      </c>
      <c r="G7155" s="38">
        <v>24</v>
      </c>
      <c r="H7155" s="39">
        <v>22</v>
      </c>
      <c r="I7155" s="29">
        <v>77619.654508082749</v>
      </c>
      <c r="J7155" s="30">
        <v>367259.85304777423</v>
      </c>
      <c r="K7155" s="30">
        <v>1384922.4186870011</v>
      </c>
      <c r="L7155" s="30">
        <v>2533479.4930306743</v>
      </c>
      <c r="M7155" s="30">
        <v>418235.17686255882</v>
      </c>
      <c r="N7155" s="30">
        <v>874773.66242760699</v>
      </c>
      <c r="O7155" s="31">
        <v>175988.35377310895</v>
      </c>
      <c r="P7155" s="32">
        <v>1880777.2500576426</v>
      </c>
      <c r="Q7155" s="32">
        <v>3951501.3622791646</v>
      </c>
      <c r="R7155" s="32">
        <v>418235.17686255882</v>
      </c>
      <c r="S7155" s="36">
        <v>7150</v>
      </c>
      <c r="T7155" s="33" t="s">
        <v>14344</v>
      </c>
      <c r="U7155" s="34">
        <v>43579</v>
      </c>
      <c r="V7155" s="27" t="s">
        <v>13197</v>
      </c>
      <c r="W7155" s="35">
        <v>162796.11581967372</v>
      </c>
      <c r="X7155" s="35">
        <v>48285.141463521722</v>
      </c>
      <c r="Y7155" s="35">
        <v>89380.860542620678</v>
      </c>
      <c r="Z7155" s="35">
        <v>1696.6372274918162</v>
      </c>
      <c r="AA7155" s="35">
        <v>57802.810616665651</v>
      </c>
      <c r="AB7155" s="35">
        <v>34326.546668072144</v>
      </c>
      <c r="AC7155" s="35">
        <v>6641.8993851151236</v>
      </c>
      <c r="AD7155" s="35">
        <v>3842.8368622877538</v>
      </c>
      <c r="AE7155" s="35">
        <v>3211.0919141053419</v>
      </c>
      <c r="AG7155" s="1">
        <v>0</v>
      </c>
      <c r="AH7155" s="1">
        <f t="shared" si="591"/>
        <v>3842.8368622877538</v>
      </c>
      <c r="AI7155">
        <f t="shared" si="592"/>
        <v>4</v>
      </c>
      <c r="AJ7155" s="1" t="str">
        <f t="shared" si="593"/>
        <v>Winter</v>
      </c>
      <c r="AL7155" s="1">
        <f t="shared" si="595"/>
        <v>162796.11581967372</v>
      </c>
      <c r="AM7155" s="1">
        <f t="shared" si="594"/>
        <v>0</v>
      </c>
    </row>
    <row r="7156" spans="1:39" x14ac:dyDescent="0.2">
      <c r="A7156" s="24" t="s">
        <v>14345</v>
      </c>
      <c r="B7156" s="36">
        <v>7151</v>
      </c>
      <c r="C7156" s="37">
        <v>43579</v>
      </c>
      <c r="D7156" s="26">
        <v>43556</v>
      </c>
      <c r="E7156" s="38">
        <v>2019</v>
      </c>
      <c r="F7156" s="38" t="s">
        <v>13197</v>
      </c>
      <c r="G7156" s="38">
        <v>24</v>
      </c>
      <c r="H7156" s="39">
        <v>23</v>
      </c>
      <c r="I7156" s="29">
        <v>68036.499289444982</v>
      </c>
      <c r="J7156" s="30">
        <v>365859.3334334261</v>
      </c>
      <c r="K7156" s="30">
        <v>1260887.6483981495</v>
      </c>
      <c r="L7156" s="30">
        <v>2390121.2703564186</v>
      </c>
      <c r="M7156" s="30">
        <v>377592.59936853609</v>
      </c>
      <c r="N7156" s="30">
        <v>864903.53620763076</v>
      </c>
      <c r="O7156" s="31">
        <v>174940.6739121959</v>
      </c>
      <c r="P7156" s="32">
        <v>1706516.7470561306</v>
      </c>
      <c r="Q7156" s="32">
        <v>3795824.8139096713</v>
      </c>
      <c r="R7156" s="32">
        <v>377592.59936853609</v>
      </c>
      <c r="S7156" s="36">
        <v>7151</v>
      </c>
      <c r="T7156" s="33" t="s">
        <v>14346</v>
      </c>
      <c r="U7156" s="34">
        <v>43579</v>
      </c>
      <c r="V7156" s="27" t="s">
        <v>13197</v>
      </c>
      <c r="W7156" s="35">
        <v>117399.90404085719</v>
      </c>
      <c r="X7156" s="35">
        <v>45391.360385706634</v>
      </c>
      <c r="Y7156" s="35">
        <v>86502.538726600789</v>
      </c>
      <c r="Z7156" s="35">
        <v>1642.00060935999</v>
      </c>
      <c r="AA7156" s="35">
        <v>57127.318672898276</v>
      </c>
      <c r="AB7156" s="35">
        <v>34620.8625162627</v>
      </c>
      <c r="AC7156" s="35">
        <v>6411.9828926874907</v>
      </c>
      <c r="AD7156" s="35">
        <v>3842.8368622877538</v>
      </c>
      <c r="AE7156" s="35">
        <v>3211.0919141053419</v>
      </c>
      <c r="AG7156" s="1">
        <v>0</v>
      </c>
      <c r="AH7156" s="1">
        <f t="shared" si="591"/>
        <v>3842.8368622877538</v>
      </c>
      <c r="AI7156">
        <f t="shared" si="592"/>
        <v>4</v>
      </c>
      <c r="AJ7156" s="1" t="str">
        <f t="shared" si="593"/>
        <v>Winter</v>
      </c>
      <c r="AL7156" s="1">
        <f t="shared" si="595"/>
        <v>0</v>
      </c>
      <c r="AM7156" s="1">
        <f t="shared" si="594"/>
        <v>117399.90404085719</v>
      </c>
    </row>
    <row r="7157" spans="1:39" x14ac:dyDescent="0.2">
      <c r="A7157" s="24" t="s">
        <v>14347</v>
      </c>
      <c r="B7157" s="36">
        <v>7152</v>
      </c>
      <c r="C7157" s="37">
        <v>43579</v>
      </c>
      <c r="D7157" s="26">
        <v>43556</v>
      </c>
      <c r="E7157" s="38">
        <v>2019</v>
      </c>
      <c r="F7157" s="38" t="s">
        <v>13197</v>
      </c>
      <c r="G7157" s="38">
        <v>24</v>
      </c>
      <c r="H7157" s="39">
        <v>24</v>
      </c>
      <c r="I7157" s="29">
        <v>64325.634770360142</v>
      </c>
      <c r="J7157" s="30">
        <v>366826.55318599951</v>
      </c>
      <c r="K7157" s="30">
        <v>1164947.8343262018</v>
      </c>
      <c r="L7157" s="30">
        <v>2313030.8265286987</v>
      </c>
      <c r="M7157" s="30">
        <v>360893.5362406412</v>
      </c>
      <c r="N7157" s="30">
        <v>848056.77537453524</v>
      </c>
      <c r="O7157" s="31">
        <v>176219.32834412361</v>
      </c>
      <c r="P7157" s="32">
        <v>1590167.0053372032</v>
      </c>
      <c r="Q7157" s="32">
        <v>3704133.483433357</v>
      </c>
      <c r="R7157" s="32">
        <v>360893.5362406412</v>
      </c>
      <c r="S7157" s="36">
        <v>7152</v>
      </c>
      <c r="T7157" s="33" t="s">
        <v>14348</v>
      </c>
      <c r="U7157" s="34">
        <v>43579</v>
      </c>
      <c r="V7157" s="27" t="s">
        <v>13197</v>
      </c>
      <c r="W7157" s="35">
        <v>113810.40228821496</v>
      </c>
      <c r="X7157" s="35">
        <v>44626.385968598319</v>
      </c>
      <c r="Y7157" s="35">
        <v>83959.17108762548</v>
      </c>
      <c r="Z7157" s="35">
        <v>1593.7221278899463</v>
      </c>
      <c r="AA7157" s="35">
        <v>57127.318672898276</v>
      </c>
      <c r="AB7157" s="35">
        <v>33748.970392448049</v>
      </c>
      <c r="AC7157" s="35">
        <v>6263.0028023643035</v>
      </c>
      <c r="AD7157" s="35">
        <v>3842.8368622877538</v>
      </c>
      <c r="AE7157" s="35">
        <v>3211.0919141053419</v>
      </c>
      <c r="AG7157" s="1">
        <v>0</v>
      </c>
      <c r="AH7157" s="1">
        <f t="shared" si="591"/>
        <v>3842.8368622877538</v>
      </c>
      <c r="AI7157">
        <f t="shared" si="592"/>
        <v>4</v>
      </c>
      <c r="AJ7157" s="1" t="str">
        <f t="shared" si="593"/>
        <v>Winter</v>
      </c>
      <c r="AL7157" s="1">
        <f t="shared" si="595"/>
        <v>0</v>
      </c>
      <c r="AM7157" s="1">
        <f t="shared" si="594"/>
        <v>113810.40228821496</v>
      </c>
    </row>
    <row r="7158" spans="1:39" x14ac:dyDescent="0.2">
      <c r="A7158" s="24" t="s">
        <v>14349</v>
      </c>
      <c r="B7158" s="36">
        <v>7153</v>
      </c>
      <c r="C7158" s="37">
        <v>43580</v>
      </c>
      <c r="D7158" s="26">
        <v>43556</v>
      </c>
      <c r="E7158" s="38">
        <v>2019</v>
      </c>
      <c r="F7158" s="38" t="s">
        <v>13197</v>
      </c>
      <c r="G7158" s="38">
        <v>25</v>
      </c>
      <c r="H7158" s="39">
        <v>1</v>
      </c>
      <c r="I7158" s="29">
        <v>63747.057733114591</v>
      </c>
      <c r="J7158" s="30">
        <v>358311.14449177438</v>
      </c>
      <c r="K7158" s="30">
        <v>1150626.9192514603</v>
      </c>
      <c r="L7158" s="30">
        <v>2268034.1670252997</v>
      </c>
      <c r="M7158" s="30">
        <v>350754.16879226197</v>
      </c>
      <c r="N7158" s="30">
        <v>854710.38696999662</v>
      </c>
      <c r="O7158" s="31">
        <v>175078.02763202376</v>
      </c>
      <c r="P7158" s="32">
        <v>1565128.1457768369</v>
      </c>
      <c r="Q7158" s="32">
        <v>3656133.7261190945</v>
      </c>
      <c r="R7158" s="32">
        <v>350754.16879226197</v>
      </c>
      <c r="S7158" s="36">
        <v>7153</v>
      </c>
      <c r="T7158" s="33" t="s">
        <v>14350</v>
      </c>
      <c r="U7158" s="34">
        <v>43580</v>
      </c>
      <c r="V7158" s="27" t="s">
        <v>13197</v>
      </c>
      <c r="W7158" s="35">
        <v>104786.4830183076</v>
      </c>
      <c r="X7158" s="35">
        <v>45817.603945385752</v>
      </c>
      <c r="Y7158" s="35">
        <v>81624.943937380071</v>
      </c>
      <c r="Z7158" s="35">
        <v>1549.4135739502578</v>
      </c>
      <c r="AA7158" s="35">
        <v>57416.815220227152</v>
      </c>
      <c r="AB7158" s="35">
        <v>33371.615868396409</v>
      </c>
      <c r="AC7158" s="35">
        <v>6152.7434711461401</v>
      </c>
      <c r="AD7158" s="35">
        <v>3842.8368622877538</v>
      </c>
      <c r="AE7158" s="35">
        <v>3211.0919141053419</v>
      </c>
      <c r="AG7158" s="1">
        <v>0</v>
      </c>
      <c r="AH7158" s="1">
        <f t="shared" si="591"/>
        <v>3842.8368622877538</v>
      </c>
      <c r="AI7158">
        <f t="shared" si="592"/>
        <v>4</v>
      </c>
      <c r="AJ7158" s="1" t="str">
        <f t="shared" si="593"/>
        <v>Winter</v>
      </c>
      <c r="AL7158" s="1">
        <f t="shared" si="595"/>
        <v>0</v>
      </c>
      <c r="AM7158" s="1">
        <f t="shared" si="594"/>
        <v>104786.4830183076</v>
      </c>
    </row>
    <row r="7159" spans="1:39" x14ac:dyDescent="0.2">
      <c r="A7159" s="24" t="s">
        <v>14351</v>
      </c>
      <c r="B7159" s="36">
        <v>7154</v>
      </c>
      <c r="C7159" s="37">
        <v>43580</v>
      </c>
      <c r="D7159" s="26">
        <v>43556</v>
      </c>
      <c r="E7159" s="38">
        <v>2019</v>
      </c>
      <c r="F7159" s="38" t="s">
        <v>13197</v>
      </c>
      <c r="G7159" s="38">
        <v>25</v>
      </c>
      <c r="H7159" s="39">
        <v>2</v>
      </c>
      <c r="I7159" s="29">
        <v>61132.432013995101</v>
      </c>
      <c r="J7159" s="30">
        <v>359374.11101183068</v>
      </c>
      <c r="K7159" s="30">
        <v>1117483.2429496853</v>
      </c>
      <c r="L7159" s="30">
        <v>2264855.0911806477</v>
      </c>
      <c r="M7159" s="30">
        <v>350462.83407690178</v>
      </c>
      <c r="N7159" s="30">
        <v>855446.14653687272</v>
      </c>
      <c r="O7159" s="31">
        <v>176880.44962270817</v>
      </c>
      <c r="P7159" s="32">
        <v>1529078.509040582</v>
      </c>
      <c r="Q7159" s="32">
        <v>3656555.7983520594</v>
      </c>
      <c r="R7159" s="32">
        <v>350462.83407690178</v>
      </c>
      <c r="S7159" s="36">
        <v>7154</v>
      </c>
      <c r="T7159" s="33" t="s">
        <v>14352</v>
      </c>
      <c r="U7159" s="34">
        <v>43580</v>
      </c>
      <c r="V7159" s="27" t="s">
        <v>13197</v>
      </c>
      <c r="W7159" s="35">
        <v>90467.600797774008</v>
      </c>
      <c r="X7159" s="35">
        <v>45916.282654262388</v>
      </c>
      <c r="Y7159" s="35">
        <v>80989.031129360737</v>
      </c>
      <c r="Z7159" s="35">
        <v>1537.3426077839611</v>
      </c>
      <c r="AA7159" s="35">
        <v>57754.561192110843</v>
      </c>
      <c r="AB7159" s="35">
        <v>32786.040603549431</v>
      </c>
      <c r="AC7159" s="35">
        <v>6335.3085447988833</v>
      </c>
      <c r="AD7159" s="35">
        <v>3842.8368622877538</v>
      </c>
      <c r="AE7159" s="35">
        <v>3211.0919141053419</v>
      </c>
      <c r="AG7159" s="1">
        <v>0</v>
      </c>
      <c r="AH7159" s="1">
        <f t="shared" si="591"/>
        <v>3842.8368622877538</v>
      </c>
      <c r="AI7159">
        <f t="shared" si="592"/>
        <v>4</v>
      </c>
      <c r="AJ7159" s="1" t="str">
        <f t="shared" si="593"/>
        <v>Winter</v>
      </c>
      <c r="AL7159" s="1">
        <f t="shared" si="595"/>
        <v>0</v>
      </c>
      <c r="AM7159" s="1">
        <f t="shared" si="594"/>
        <v>90467.600797774008</v>
      </c>
    </row>
    <row r="7160" spans="1:39" x14ac:dyDescent="0.2">
      <c r="A7160" s="24" t="s">
        <v>14353</v>
      </c>
      <c r="B7160" s="36">
        <v>7155</v>
      </c>
      <c r="C7160" s="37">
        <v>43580</v>
      </c>
      <c r="D7160" s="26">
        <v>43556</v>
      </c>
      <c r="E7160" s="38">
        <v>2019</v>
      </c>
      <c r="F7160" s="38" t="s">
        <v>13197</v>
      </c>
      <c r="G7160" s="38">
        <v>25</v>
      </c>
      <c r="H7160" s="39">
        <v>3</v>
      </c>
      <c r="I7160" s="29">
        <v>62595.033075882158</v>
      </c>
      <c r="J7160" s="30">
        <v>365179.113601121</v>
      </c>
      <c r="K7160" s="30">
        <v>1133494.7362003985</v>
      </c>
      <c r="L7160" s="30">
        <v>2290456.67684962</v>
      </c>
      <c r="M7160" s="30">
        <v>350660.20160104206</v>
      </c>
      <c r="N7160" s="30">
        <v>848867.76158370147</v>
      </c>
      <c r="O7160" s="31">
        <v>176167.52221579908</v>
      </c>
      <c r="P7160" s="32">
        <v>1546749.9708773228</v>
      </c>
      <c r="Q7160" s="32">
        <v>3680671.0742502417</v>
      </c>
      <c r="R7160" s="32">
        <v>350660.20160104206</v>
      </c>
      <c r="S7160" s="36">
        <v>7155</v>
      </c>
      <c r="T7160" s="33" t="s">
        <v>14354</v>
      </c>
      <c r="U7160" s="34">
        <v>43580</v>
      </c>
      <c r="V7160" s="27" t="s">
        <v>13197</v>
      </c>
      <c r="W7160" s="35">
        <v>84591.421163370949</v>
      </c>
      <c r="X7160" s="35">
        <v>45481.708074061593</v>
      </c>
      <c r="Y7160" s="35">
        <v>80034.789803524516</v>
      </c>
      <c r="Z7160" s="35">
        <v>1519.2290950297079</v>
      </c>
      <c r="AA7160" s="35">
        <v>57995.808314884904</v>
      </c>
      <c r="AB7160" s="35">
        <v>32493.739635029251</v>
      </c>
      <c r="AC7160" s="35">
        <v>6283.1410074792821</v>
      </c>
      <c r="AD7160" s="35">
        <v>3842.8368622877538</v>
      </c>
      <c r="AE7160" s="35">
        <v>3211.0919141053419</v>
      </c>
      <c r="AG7160" s="1">
        <v>0</v>
      </c>
      <c r="AH7160" s="1">
        <f t="shared" si="591"/>
        <v>3842.8368622877538</v>
      </c>
      <c r="AI7160">
        <f t="shared" si="592"/>
        <v>4</v>
      </c>
      <c r="AJ7160" s="1" t="str">
        <f t="shared" si="593"/>
        <v>Winter</v>
      </c>
      <c r="AL7160" s="1">
        <f t="shared" si="595"/>
        <v>0</v>
      </c>
      <c r="AM7160" s="1">
        <f t="shared" si="594"/>
        <v>84591.421163370949</v>
      </c>
    </row>
    <row r="7161" spans="1:39" x14ac:dyDescent="0.2">
      <c r="A7161" s="24" t="s">
        <v>14355</v>
      </c>
      <c r="B7161" s="36">
        <v>7156</v>
      </c>
      <c r="C7161" s="37">
        <v>43580</v>
      </c>
      <c r="D7161" s="26">
        <v>43556</v>
      </c>
      <c r="E7161" s="38">
        <v>2019</v>
      </c>
      <c r="F7161" s="38" t="s">
        <v>13197</v>
      </c>
      <c r="G7161" s="38">
        <v>25</v>
      </c>
      <c r="H7161" s="39">
        <v>4</v>
      </c>
      <c r="I7161" s="29">
        <v>65033.010045117575</v>
      </c>
      <c r="J7161" s="30">
        <v>374456.44896793534</v>
      </c>
      <c r="K7161" s="30">
        <v>1178404.9658469099</v>
      </c>
      <c r="L7161" s="30">
        <v>2411717.6028133417</v>
      </c>
      <c r="M7161" s="30">
        <v>370965.27172565507</v>
      </c>
      <c r="N7161" s="30">
        <v>880717.32441430411</v>
      </c>
      <c r="O7161" s="31">
        <v>177752.20673847245</v>
      </c>
      <c r="P7161" s="32">
        <v>1614403.2476176824</v>
      </c>
      <c r="Q7161" s="32">
        <v>3844643.5829340536</v>
      </c>
      <c r="R7161" s="32">
        <v>370965.27172565507</v>
      </c>
      <c r="S7161" s="36">
        <v>7156</v>
      </c>
      <c r="T7161" s="33" t="s">
        <v>14356</v>
      </c>
      <c r="U7161" s="34">
        <v>43580</v>
      </c>
      <c r="V7161" s="27" t="s">
        <v>13197</v>
      </c>
      <c r="W7161" s="35">
        <v>98250.982124332673</v>
      </c>
      <c r="X7161" s="35">
        <v>45973.612151132897</v>
      </c>
      <c r="Y7161" s="35">
        <v>81395.489118021404</v>
      </c>
      <c r="Z7161" s="35">
        <v>1545.058037583882</v>
      </c>
      <c r="AA7161" s="35">
        <v>57802.810616665651</v>
      </c>
      <c r="AB7161" s="35">
        <v>33399.307275903018</v>
      </c>
      <c r="AC7161" s="35">
        <v>6522.6044985843237</v>
      </c>
      <c r="AD7161" s="35">
        <v>3842.8368622877538</v>
      </c>
      <c r="AE7161" s="35">
        <v>3211.0919141053419</v>
      </c>
      <c r="AG7161" s="1">
        <v>0</v>
      </c>
      <c r="AH7161" s="1">
        <f t="shared" si="591"/>
        <v>3842.8368622877538</v>
      </c>
      <c r="AI7161">
        <f t="shared" si="592"/>
        <v>4</v>
      </c>
      <c r="AJ7161" s="1" t="str">
        <f t="shared" si="593"/>
        <v>Winter</v>
      </c>
      <c r="AL7161" s="1">
        <f t="shared" si="595"/>
        <v>0</v>
      </c>
      <c r="AM7161" s="1">
        <f t="shared" si="594"/>
        <v>98250.982124332673</v>
      </c>
    </row>
    <row r="7162" spans="1:39" x14ac:dyDescent="0.2">
      <c r="A7162" s="24" t="s">
        <v>14357</v>
      </c>
      <c r="B7162" s="36">
        <v>7157</v>
      </c>
      <c r="C7162" s="37">
        <v>43580</v>
      </c>
      <c r="D7162" s="26">
        <v>43556</v>
      </c>
      <c r="E7162" s="38">
        <v>2019</v>
      </c>
      <c r="F7162" s="38" t="s">
        <v>13197</v>
      </c>
      <c r="G7162" s="38">
        <v>25</v>
      </c>
      <c r="H7162" s="39">
        <v>5</v>
      </c>
      <c r="I7162" s="29">
        <v>72651.021877422929</v>
      </c>
      <c r="J7162" s="30">
        <v>399521.57186853903</v>
      </c>
      <c r="K7162" s="30">
        <v>1361542.3788107163</v>
      </c>
      <c r="L7162" s="30">
        <v>2613483.5476055215</v>
      </c>
      <c r="M7162" s="30">
        <v>426627.4005499768</v>
      </c>
      <c r="N7162" s="30">
        <v>892176.61859913892</v>
      </c>
      <c r="O7162" s="31">
        <v>180558.82088752688</v>
      </c>
      <c r="P7162" s="32">
        <v>1860820.8012381161</v>
      </c>
      <c r="Q7162" s="32">
        <v>4085740.5589607265</v>
      </c>
      <c r="R7162" s="32">
        <v>426627.4005499768</v>
      </c>
      <c r="S7162" s="36">
        <v>7157</v>
      </c>
      <c r="T7162" s="33" t="s">
        <v>14358</v>
      </c>
      <c r="U7162" s="34">
        <v>43580</v>
      </c>
      <c r="V7162" s="27" t="s">
        <v>13197</v>
      </c>
      <c r="W7162" s="35">
        <v>140921.45625666191</v>
      </c>
      <c r="X7162" s="35">
        <v>51872.370538914554</v>
      </c>
      <c r="Y7162" s="35">
        <v>90758.11862192933</v>
      </c>
      <c r="Z7162" s="35">
        <v>1722.7804903227297</v>
      </c>
      <c r="AA7162" s="35">
        <v>57851.060041220473</v>
      </c>
      <c r="AB7162" s="35">
        <v>33972.400272649742</v>
      </c>
      <c r="AC7162" s="35">
        <v>7151.129571580871</v>
      </c>
      <c r="AD7162" s="35">
        <v>3842.8368622877538</v>
      </c>
      <c r="AE7162" s="35">
        <v>2724.767583841231</v>
      </c>
      <c r="AG7162" s="1">
        <v>0</v>
      </c>
      <c r="AH7162" s="1">
        <f t="shared" si="591"/>
        <v>3842.8368622877538</v>
      </c>
      <c r="AI7162">
        <f t="shared" si="592"/>
        <v>4</v>
      </c>
      <c r="AJ7162" s="1" t="str">
        <f t="shared" si="593"/>
        <v>Winter</v>
      </c>
      <c r="AL7162" s="1">
        <f t="shared" si="595"/>
        <v>0</v>
      </c>
      <c r="AM7162" s="1">
        <f t="shared" si="594"/>
        <v>140921.45625666191</v>
      </c>
    </row>
    <row r="7163" spans="1:39" x14ac:dyDescent="0.2">
      <c r="A7163" s="24" t="s">
        <v>14359</v>
      </c>
      <c r="B7163" s="36">
        <v>7158</v>
      </c>
      <c r="C7163" s="37">
        <v>43580</v>
      </c>
      <c r="D7163" s="26">
        <v>43556</v>
      </c>
      <c r="E7163" s="38">
        <v>2019</v>
      </c>
      <c r="F7163" s="38" t="s">
        <v>13197</v>
      </c>
      <c r="G7163" s="38">
        <v>25</v>
      </c>
      <c r="H7163" s="39">
        <v>6</v>
      </c>
      <c r="I7163" s="29">
        <v>84777.372395638915</v>
      </c>
      <c r="J7163" s="30">
        <v>401528.79003720829</v>
      </c>
      <c r="K7163" s="30">
        <v>1574266.1921957482</v>
      </c>
      <c r="L7163" s="30">
        <v>2749163.0437959409</v>
      </c>
      <c r="M7163" s="30">
        <v>470047.78859076899</v>
      </c>
      <c r="N7163" s="30">
        <v>906591.41702101869</v>
      </c>
      <c r="O7163" s="31">
        <v>182371.89328729143</v>
      </c>
      <c r="P7163" s="32">
        <v>2129091.3531821561</v>
      </c>
      <c r="Q7163" s="32">
        <v>4239655.1441414598</v>
      </c>
      <c r="R7163" s="32">
        <v>470047.78859076899</v>
      </c>
      <c r="S7163" s="36">
        <v>7158</v>
      </c>
      <c r="T7163" s="33" t="s">
        <v>14360</v>
      </c>
      <c r="U7163" s="34">
        <v>43580</v>
      </c>
      <c r="V7163" s="27" t="s">
        <v>13197</v>
      </c>
      <c r="W7163" s="35">
        <v>190870.56501391422</v>
      </c>
      <c r="X7163" s="35">
        <v>49148.380737515312</v>
      </c>
      <c r="Y7163" s="35">
        <v>101622.73661792705</v>
      </c>
      <c r="Z7163" s="35">
        <v>1929.0138521697825</v>
      </c>
      <c r="AA7163" s="35">
        <v>57465.064644781967</v>
      </c>
      <c r="AB7163" s="35">
        <v>35594.047347575302</v>
      </c>
      <c r="AC7163" s="35">
        <v>7635.0857795002958</v>
      </c>
      <c r="AD7163" s="35">
        <v>3842.8368622877538</v>
      </c>
      <c r="AE7163" s="35">
        <v>325.32374950175472</v>
      </c>
      <c r="AG7163" s="1">
        <v>0</v>
      </c>
      <c r="AH7163" s="1">
        <f t="shared" si="591"/>
        <v>3842.8368622877538</v>
      </c>
      <c r="AI7163">
        <f t="shared" si="592"/>
        <v>4</v>
      </c>
      <c r="AJ7163" s="1" t="str">
        <f t="shared" si="593"/>
        <v>Winter</v>
      </c>
      <c r="AL7163" s="1">
        <f t="shared" si="595"/>
        <v>190870.56501391422</v>
      </c>
      <c r="AM7163" s="1">
        <f t="shared" si="594"/>
        <v>0</v>
      </c>
    </row>
    <row r="7164" spans="1:39" x14ac:dyDescent="0.2">
      <c r="A7164" s="24" t="s">
        <v>14361</v>
      </c>
      <c r="B7164" s="36">
        <v>7159</v>
      </c>
      <c r="C7164" s="37">
        <v>43580</v>
      </c>
      <c r="D7164" s="26">
        <v>43556</v>
      </c>
      <c r="E7164" s="38">
        <v>2019</v>
      </c>
      <c r="F7164" s="38" t="s">
        <v>13197</v>
      </c>
      <c r="G7164" s="38">
        <v>25</v>
      </c>
      <c r="H7164" s="39">
        <v>7</v>
      </c>
      <c r="I7164" s="29">
        <v>91157.94283698294</v>
      </c>
      <c r="J7164" s="30">
        <v>371276.18817780574</v>
      </c>
      <c r="K7164" s="30">
        <v>1709298.4691777087</v>
      </c>
      <c r="L7164" s="30">
        <v>2814728.6951913456</v>
      </c>
      <c r="M7164" s="30">
        <v>488034.82585062669</v>
      </c>
      <c r="N7164" s="30">
        <v>908631.70340013388</v>
      </c>
      <c r="O7164" s="31">
        <v>180423.46133913653</v>
      </c>
      <c r="P7164" s="32">
        <v>2288491.2378653185</v>
      </c>
      <c r="Q7164" s="32">
        <v>4275060.0481084213</v>
      </c>
      <c r="R7164" s="32">
        <v>488034.82585062669</v>
      </c>
      <c r="S7164" s="36">
        <v>7159</v>
      </c>
      <c r="T7164" s="33" t="s">
        <v>14362</v>
      </c>
      <c r="U7164" s="34">
        <v>43580</v>
      </c>
      <c r="V7164" s="27" t="s">
        <v>13197</v>
      </c>
      <c r="W7164" s="35">
        <v>179631.04632177117</v>
      </c>
      <c r="X7164" s="35">
        <v>53786.344031836823</v>
      </c>
      <c r="Y7164" s="35">
        <v>109748.5253047923</v>
      </c>
      <c r="Z7164" s="35">
        <v>2083.2584578400697</v>
      </c>
      <c r="AA7164" s="35">
        <v>57223.817522007899</v>
      </c>
      <c r="AB7164" s="35">
        <v>37593.782065906016</v>
      </c>
      <c r="AC7164" s="35">
        <v>8310.1737892961773</v>
      </c>
      <c r="AD7164" s="35">
        <v>3842.8368622877538</v>
      </c>
      <c r="AE7164" s="35">
        <v>0</v>
      </c>
      <c r="AG7164" s="1">
        <v>0</v>
      </c>
      <c r="AH7164" s="1">
        <f t="shared" si="591"/>
        <v>3842.8368622877538</v>
      </c>
      <c r="AI7164">
        <f t="shared" si="592"/>
        <v>4</v>
      </c>
      <c r="AJ7164" s="1" t="str">
        <f t="shared" si="593"/>
        <v>Winter</v>
      </c>
      <c r="AL7164" s="1">
        <f t="shared" si="595"/>
        <v>179631.04632177117</v>
      </c>
      <c r="AM7164" s="1">
        <f t="shared" si="594"/>
        <v>0</v>
      </c>
    </row>
    <row r="7165" spans="1:39" x14ac:dyDescent="0.2">
      <c r="A7165" s="24" t="s">
        <v>14363</v>
      </c>
      <c r="B7165" s="36">
        <v>7160</v>
      </c>
      <c r="C7165" s="37">
        <v>43580</v>
      </c>
      <c r="D7165" s="26">
        <v>43556</v>
      </c>
      <c r="E7165" s="38">
        <v>2019</v>
      </c>
      <c r="F7165" s="38" t="s">
        <v>13197</v>
      </c>
      <c r="G7165" s="38">
        <v>25</v>
      </c>
      <c r="H7165" s="39">
        <v>8</v>
      </c>
      <c r="I7165" s="29">
        <v>92847.92541294999</v>
      </c>
      <c r="J7165" s="30">
        <v>418376.46459892258</v>
      </c>
      <c r="K7165" s="30">
        <v>1673693.8751443487</v>
      </c>
      <c r="L7165" s="30">
        <v>2830330.4985549795</v>
      </c>
      <c r="M7165" s="30">
        <v>469251.92974952655</v>
      </c>
      <c r="N7165" s="30">
        <v>917918.81265641376</v>
      </c>
      <c r="O7165" s="31">
        <v>182424.21489917341</v>
      </c>
      <c r="P7165" s="32">
        <v>2235793.7303068251</v>
      </c>
      <c r="Q7165" s="32">
        <v>4349049.9907094892</v>
      </c>
      <c r="R7165" s="32">
        <v>469251.92974952655</v>
      </c>
      <c r="S7165" s="36">
        <v>7160</v>
      </c>
      <c r="T7165" s="33" t="s">
        <v>14364</v>
      </c>
      <c r="U7165" s="34">
        <v>43580</v>
      </c>
      <c r="V7165" s="27" t="s">
        <v>13197</v>
      </c>
      <c r="W7165" s="35">
        <v>199704.87141998432</v>
      </c>
      <c r="X7165" s="35">
        <v>65584.598543558634</v>
      </c>
      <c r="Y7165" s="35">
        <v>120536.07265354441</v>
      </c>
      <c r="Z7165" s="35">
        <v>2288.028856268892</v>
      </c>
      <c r="AA7165" s="35">
        <v>58092.307163994526</v>
      </c>
      <c r="AB7165" s="35">
        <v>37830.324533101775</v>
      </c>
      <c r="AC7165" s="35">
        <v>8936.9940401375643</v>
      </c>
      <c r="AD7165" s="35">
        <v>3842.8368622877538</v>
      </c>
      <c r="AE7165" s="35">
        <v>0</v>
      </c>
      <c r="AG7165" s="1">
        <v>0</v>
      </c>
      <c r="AH7165" s="1">
        <f t="shared" si="591"/>
        <v>3842.8368622877538</v>
      </c>
      <c r="AI7165">
        <f t="shared" si="592"/>
        <v>4</v>
      </c>
      <c r="AJ7165" s="1" t="str">
        <f t="shared" si="593"/>
        <v>Winter</v>
      </c>
      <c r="AL7165" s="1">
        <f t="shared" si="595"/>
        <v>0</v>
      </c>
      <c r="AM7165" s="1">
        <f t="shared" si="594"/>
        <v>199704.87141998432</v>
      </c>
    </row>
    <row r="7166" spans="1:39" x14ac:dyDescent="0.2">
      <c r="A7166" s="24" t="s">
        <v>14365</v>
      </c>
      <c r="B7166" s="36">
        <v>7161</v>
      </c>
      <c r="C7166" s="37">
        <v>43580</v>
      </c>
      <c r="D7166" s="26">
        <v>43556</v>
      </c>
      <c r="E7166" s="38">
        <v>2019</v>
      </c>
      <c r="F7166" s="38" t="s">
        <v>13197</v>
      </c>
      <c r="G7166" s="38">
        <v>25</v>
      </c>
      <c r="H7166" s="39">
        <v>9</v>
      </c>
      <c r="I7166" s="29">
        <v>89525.768913424035</v>
      </c>
      <c r="J7166" s="30">
        <v>406581.50798153353</v>
      </c>
      <c r="K7166" s="30">
        <v>1654286.0078230111</v>
      </c>
      <c r="L7166" s="30">
        <v>2850711.2596871294</v>
      </c>
      <c r="M7166" s="30">
        <v>465151.26877892698</v>
      </c>
      <c r="N7166" s="30">
        <v>917532.50478738954</v>
      </c>
      <c r="O7166" s="31">
        <v>182637.06884314137</v>
      </c>
      <c r="P7166" s="32">
        <v>2208963.0455153622</v>
      </c>
      <c r="Q7166" s="32">
        <v>4357462.3412991939</v>
      </c>
      <c r="R7166" s="32">
        <v>465151.26877892698</v>
      </c>
      <c r="S7166" s="36">
        <v>7161</v>
      </c>
      <c r="T7166" s="33" t="s">
        <v>14366</v>
      </c>
      <c r="U7166" s="34">
        <v>43580</v>
      </c>
      <c r="V7166" s="27" t="s">
        <v>13197</v>
      </c>
      <c r="W7166" s="35">
        <v>181173.52271382615</v>
      </c>
      <c r="X7166" s="35">
        <v>67182.249165134519</v>
      </c>
      <c r="Y7166" s="35">
        <v>123843.2508658609</v>
      </c>
      <c r="Z7166" s="35">
        <v>2350.8060732133449</v>
      </c>
      <c r="AA7166" s="35">
        <v>58092.307163994526</v>
      </c>
      <c r="AB7166" s="35">
        <v>39997.818067514949</v>
      </c>
      <c r="AC7166" s="35">
        <v>9363.1567985630081</v>
      </c>
      <c r="AD7166" s="35">
        <v>3842.8368622877538</v>
      </c>
      <c r="AE7166" s="35">
        <v>0</v>
      </c>
      <c r="AG7166" s="1">
        <v>0</v>
      </c>
      <c r="AH7166" s="1">
        <f t="shared" si="591"/>
        <v>3842.8368622877538</v>
      </c>
      <c r="AI7166">
        <f t="shared" si="592"/>
        <v>4</v>
      </c>
      <c r="AJ7166" s="1" t="str">
        <f t="shared" si="593"/>
        <v>Winter</v>
      </c>
      <c r="AL7166" s="1">
        <f t="shared" si="595"/>
        <v>0</v>
      </c>
      <c r="AM7166" s="1">
        <f t="shared" si="594"/>
        <v>181173.52271382615</v>
      </c>
    </row>
    <row r="7167" spans="1:39" x14ac:dyDescent="0.2">
      <c r="A7167" s="24" t="s">
        <v>14367</v>
      </c>
      <c r="B7167" s="36">
        <v>7162</v>
      </c>
      <c r="C7167" s="37">
        <v>43580</v>
      </c>
      <c r="D7167" s="26">
        <v>43556</v>
      </c>
      <c r="E7167" s="38">
        <v>2019</v>
      </c>
      <c r="F7167" s="38" t="s">
        <v>13197</v>
      </c>
      <c r="G7167" s="38">
        <v>25</v>
      </c>
      <c r="H7167" s="39">
        <v>10</v>
      </c>
      <c r="I7167" s="29">
        <v>87859.655368336636</v>
      </c>
      <c r="J7167" s="30">
        <v>390857.0044608232</v>
      </c>
      <c r="K7167" s="30">
        <v>1615238.3696012618</v>
      </c>
      <c r="L7167" s="30">
        <v>2883850.6009893762</v>
      </c>
      <c r="M7167" s="30">
        <v>458501.54765185947</v>
      </c>
      <c r="N7167" s="30">
        <v>920294.60074368853</v>
      </c>
      <c r="O7167" s="31">
        <v>182148.02036639108</v>
      </c>
      <c r="P7167" s="32">
        <v>2161599.5726214582</v>
      </c>
      <c r="Q7167" s="32">
        <v>4377150.2265602788</v>
      </c>
      <c r="R7167" s="32">
        <v>458501.54765185947</v>
      </c>
      <c r="S7167" s="36">
        <v>7162</v>
      </c>
      <c r="T7167" s="33" t="s">
        <v>14368</v>
      </c>
      <c r="U7167" s="34">
        <v>43580</v>
      </c>
      <c r="V7167" s="27" t="s">
        <v>13197</v>
      </c>
      <c r="W7167" s="35">
        <v>129933.58589395801</v>
      </c>
      <c r="X7167" s="35">
        <v>72696.816953557005</v>
      </c>
      <c r="Y7167" s="35">
        <v>124633.01952314384</v>
      </c>
      <c r="Z7167" s="35">
        <v>2365.7975478637095</v>
      </c>
      <c r="AA7167" s="35">
        <v>58140.556588549342</v>
      </c>
      <c r="AB7167" s="35">
        <v>40412.607872129338</v>
      </c>
      <c r="AC7167" s="35">
        <v>9250.254993355964</v>
      </c>
      <c r="AD7167" s="35">
        <v>3842.8368622877538</v>
      </c>
      <c r="AE7167" s="35">
        <v>0</v>
      </c>
      <c r="AG7167" s="1">
        <v>0</v>
      </c>
      <c r="AH7167" s="1">
        <f t="shared" si="591"/>
        <v>3842.8368622877538</v>
      </c>
      <c r="AI7167">
        <f t="shared" si="592"/>
        <v>4</v>
      </c>
      <c r="AJ7167" s="1" t="str">
        <f t="shared" si="593"/>
        <v>Winter</v>
      </c>
      <c r="AL7167" s="1">
        <f t="shared" si="595"/>
        <v>0</v>
      </c>
      <c r="AM7167" s="1">
        <f t="shared" si="594"/>
        <v>129933.58589395801</v>
      </c>
    </row>
    <row r="7168" spans="1:39" x14ac:dyDescent="0.2">
      <c r="A7168" s="24" t="s">
        <v>14369</v>
      </c>
      <c r="B7168" s="36">
        <v>7163</v>
      </c>
      <c r="C7168" s="37">
        <v>43580</v>
      </c>
      <c r="D7168" s="26">
        <v>43556</v>
      </c>
      <c r="E7168" s="38">
        <v>2019</v>
      </c>
      <c r="F7168" s="38" t="s">
        <v>13197</v>
      </c>
      <c r="G7168" s="38">
        <v>25</v>
      </c>
      <c r="H7168" s="39">
        <v>11</v>
      </c>
      <c r="I7168" s="29">
        <v>85768.424414518027</v>
      </c>
      <c r="J7168" s="30">
        <v>387250.69428512879</v>
      </c>
      <c r="K7168" s="30">
        <v>1569851.7991385986</v>
      </c>
      <c r="L7168" s="30">
        <v>2885237.2152222912</v>
      </c>
      <c r="M7168" s="30">
        <v>462301.06633721292</v>
      </c>
      <c r="N7168" s="30">
        <v>923877.13453678892</v>
      </c>
      <c r="O7168" s="31">
        <v>179965.02102036035</v>
      </c>
      <c r="P7168" s="32">
        <v>2117921.2898903294</v>
      </c>
      <c r="Q7168" s="32">
        <v>4376330.0650645699</v>
      </c>
      <c r="R7168" s="32">
        <v>462301.06633721292</v>
      </c>
      <c r="S7168" s="36">
        <v>7163</v>
      </c>
      <c r="T7168" s="33" t="s">
        <v>14370</v>
      </c>
      <c r="U7168" s="34">
        <v>43580</v>
      </c>
      <c r="V7168" s="27" t="s">
        <v>13197</v>
      </c>
      <c r="W7168" s="35">
        <v>128553.77793486684</v>
      </c>
      <c r="X7168" s="35">
        <v>77350.586594949404</v>
      </c>
      <c r="Y7168" s="35">
        <v>127826.9368823492</v>
      </c>
      <c r="Z7168" s="35">
        <v>2426.4248349614459</v>
      </c>
      <c r="AA7168" s="35">
        <v>57995.808314884904</v>
      </c>
      <c r="AB7168" s="35">
        <v>39600.028396657784</v>
      </c>
      <c r="AC7168" s="35">
        <v>9057.9511266873615</v>
      </c>
      <c r="AD7168" s="35">
        <v>3842.8368622877538</v>
      </c>
      <c r="AE7168" s="35">
        <v>0</v>
      </c>
      <c r="AG7168" s="1">
        <v>0</v>
      </c>
      <c r="AH7168" s="1">
        <f t="shared" si="591"/>
        <v>3842.8368622877538</v>
      </c>
      <c r="AI7168">
        <f t="shared" si="592"/>
        <v>4</v>
      </c>
      <c r="AJ7168" s="1" t="str">
        <f t="shared" si="593"/>
        <v>Winter</v>
      </c>
      <c r="AL7168" s="1">
        <f t="shared" si="595"/>
        <v>0</v>
      </c>
      <c r="AM7168" s="1">
        <f t="shared" si="594"/>
        <v>128553.77793486684</v>
      </c>
    </row>
    <row r="7169" spans="1:39" x14ac:dyDescent="0.2">
      <c r="A7169" s="24" t="s">
        <v>14371</v>
      </c>
      <c r="B7169" s="36">
        <v>7164</v>
      </c>
      <c r="C7169" s="37">
        <v>43580</v>
      </c>
      <c r="D7169" s="26">
        <v>43556</v>
      </c>
      <c r="E7169" s="38">
        <v>2019</v>
      </c>
      <c r="F7169" s="38" t="s">
        <v>13197</v>
      </c>
      <c r="G7169" s="38">
        <v>25</v>
      </c>
      <c r="H7169" s="39">
        <v>12</v>
      </c>
      <c r="I7169" s="29">
        <v>84086.565516225033</v>
      </c>
      <c r="J7169" s="30">
        <v>399612.96311895188</v>
      </c>
      <c r="K7169" s="30">
        <v>1563528.2499894581</v>
      </c>
      <c r="L7169" s="30">
        <v>2921727.1212556493</v>
      </c>
      <c r="M7169" s="30">
        <v>457047.79094204115</v>
      </c>
      <c r="N7169" s="30">
        <v>925291.19245034864</v>
      </c>
      <c r="O7169" s="31">
        <v>181137.31116721948</v>
      </c>
      <c r="P7169" s="32">
        <v>2104662.6064477242</v>
      </c>
      <c r="Q7169" s="32">
        <v>4427768.587992169</v>
      </c>
      <c r="R7169" s="32">
        <v>457047.79094204115</v>
      </c>
      <c r="S7169" s="36">
        <v>7164</v>
      </c>
      <c r="T7169" s="33" t="s">
        <v>14372</v>
      </c>
      <c r="U7169" s="34">
        <v>43580</v>
      </c>
      <c r="V7169" s="27" t="s">
        <v>13197</v>
      </c>
      <c r="W7169" s="35">
        <v>128876.6233636931</v>
      </c>
      <c r="X7169" s="35">
        <v>75085.170790679782</v>
      </c>
      <c r="Y7169" s="35">
        <v>128588.54767531235</v>
      </c>
      <c r="Z7169" s="35">
        <v>2440.8818139651853</v>
      </c>
      <c r="AA7169" s="35">
        <v>58237.055437658972</v>
      </c>
      <c r="AB7169" s="35">
        <v>41354.760460000245</v>
      </c>
      <c r="AC7169" s="35">
        <v>9072.484730110009</v>
      </c>
      <c r="AD7169" s="35">
        <v>3842.8368622877538</v>
      </c>
      <c r="AE7169" s="35">
        <v>0</v>
      </c>
      <c r="AG7169" s="1">
        <v>0</v>
      </c>
      <c r="AH7169" s="1">
        <f t="shared" si="591"/>
        <v>3842.8368622877538</v>
      </c>
      <c r="AI7169">
        <f t="shared" si="592"/>
        <v>4</v>
      </c>
      <c r="AJ7169" s="1" t="str">
        <f t="shared" si="593"/>
        <v>Winter</v>
      </c>
      <c r="AL7169" s="1">
        <f t="shared" si="595"/>
        <v>0</v>
      </c>
      <c r="AM7169" s="1">
        <f t="shared" si="594"/>
        <v>128876.6233636931</v>
      </c>
    </row>
    <row r="7170" spans="1:39" x14ac:dyDescent="0.2">
      <c r="A7170" s="24" t="s">
        <v>14373</v>
      </c>
      <c r="B7170" s="36">
        <v>7165</v>
      </c>
      <c r="C7170" s="37">
        <v>43580</v>
      </c>
      <c r="D7170" s="26">
        <v>43556</v>
      </c>
      <c r="E7170" s="38">
        <v>2019</v>
      </c>
      <c r="F7170" s="38" t="s">
        <v>13197</v>
      </c>
      <c r="G7170" s="38">
        <v>25</v>
      </c>
      <c r="H7170" s="39">
        <v>13</v>
      </c>
      <c r="I7170" s="29">
        <v>82182.854255239654</v>
      </c>
      <c r="J7170" s="30">
        <v>396548.20877126796</v>
      </c>
      <c r="K7170" s="30">
        <v>1565643.8795787673</v>
      </c>
      <c r="L7170" s="30">
        <v>2970803.2017555377</v>
      </c>
      <c r="M7170" s="30">
        <v>461563.88865659927</v>
      </c>
      <c r="N7170" s="30">
        <v>933562.36774696596</v>
      </c>
      <c r="O7170" s="31">
        <v>179870.25200979188</v>
      </c>
      <c r="P7170" s="32">
        <v>2109390.6224906063</v>
      </c>
      <c r="Q7170" s="32">
        <v>4480784.0302835638</v>
      </c>
      <c r="R7170" s="32">
        <v>461563.88865659927</v>
      </c>
      <c r="S7170" s="36">
        <v>7165</v>
      </c>
      <c r="T7170" s="33" t="s">
        <v>14374</v>
      </c>
      <c r="U7170" s="34">
        <v>43580</v>
      </c>
      <c r="V7170" s="27" t="s">
        <v>13197</v>
      </c>
      <c r="W7170" s="35">
        <v>132190.30061946873</v>
      </c>
      <c r="X7170" s="35">
        <v>78928.128408172211</v>
      </c>
      <c r="Y7170" s="35">
        <v>131815.04653722534</v>
      </c>
      <c r="Z7170" s="35">
        <v>2502.1275666951133</v>
      </c>
      <c r="AA7170" s="35">
        <v>58767.799107761915</v>
      </c>
      <c r="AB7170" s="35">
        <v>41635.597644053792</v>
      </c>
      <c r="AC7170" s="35">
        <v>9524.6886374032183</v>
      </c>
      <c r="AD7170" s="35">
        <v>3842.8368622877538</v>
      </c>
      <c r="AE7170" s="35">
        <v>0</v>
      </c>
      <c r="AG7170" s="1">
        <v>0</v>
      </c>
      <c r="AH7170" s="1">
        <f t="shared" si="591"/>
        <v>3842.8368622877538</v>
      </c>
      <c r="AI7170">
        <f t="shared" si="592"/>
        <v>4</v>
      </c>
      <c r="AJ7170" s="1" t="str">
        <f t="shared" si="593"/>
        <v>Winter</v>
      </c>
      <c r="AL7170" s="1">
        <f t="shared" si="595"/>
        <v>0</v>
      </c>
      <c r="AM7170" s="1">
        <f t="shared" si="594"/>
        <v>132190.30061946873</v>
      </c>
    </row>
    <row r="7171" spans="1:39" x14ac:dyDescent="0.2">
      <c r="A7171" s="24" t="s">
        <v>14375</v>
      </c>
      <c r="B7171" s="36">
        <v>7166</v>
      </c>
      <c r="C7171" s="37">
        <v>43580</v>
      </c>
      <c r="D7171" s="26">
        <v>43556</v>
      </c>
      <c r="E7171" s="38">
        <v>2019</v>
      </c>
      <c r="F7171" s="38" t="s">
        <v>13197</v>
      </c>
      <c r="G7171" s="38">
        <v>25</v>
      </c>
      <c r="H7171" s="39">
        <v>14</v>
      </c>
      <c r="I7171" s="29">
        <v>81874.919216827999</v>
      </c>
      <c r="J7171" s="30">
        <v>367633.56878086639</v>
      </c>
      <c r="K7171" s="30">
        <v>1574059.1096978269</v>
      </c>
      <c r="L7171" s="30">
        <v>2993595.5515930299</v>
      </c>
      <c r="M7171" s="30">
        <v>463429.58982787118</v>
      </c>
      <c r="N7171" s="30">
        <v>924213.62459035276</v>
      </c>
      <c r="O7171" s="31">
        <v>179210.66578561705</v>
      </c>
      <c r="P7171" s="32">
        <v>2119363.618742526</v>
      </c>
      <c r="Q7171" s="32">
        <v>4464653.4107498657</v>
      </c>
      <c r="R7171" s="32">
        <v>463429.58982787118</v>
      </c>
      <c r="S7171" s="36">
        <v>7166</v>
      </c>
      <c r="T7171" s="33" t="s">
        <v>14376</v>
      </c>
      <c r="U7171" s="34">
        <v>43580</v>
      </c>
      <c r="V7171" s="27" t="s">
        <v>13197</v>
      </c>
      <c r="W7171" s="35">
        <v>107305.99822028232</v>
      </c>
      <c r="X7171" s="35">
        <v>78196.90991870685</v>
      </c>
      <c r="Y7171" s="35">
        <v>129113.1795524042</v>
      </c>
      <c r="Z7171" s="35">
        <v>2450.8404333832486</v>
      </c>
      <c r="AA7171" s="35">
        <v>58574.801409542662</v>
      </c>
      <c r="AB7171" s="35">
        <v>40957.149508258481</v>
      </c>
      <c r="AC7171" s="35">
        <v>9702.0540061784686</v>
      </c>
      <c r="AD7171" s="35">
        <v>3842.8368622877538</v>
      </c>
      <c r="AE7171" s="35">
        <v>0</v>
      </c>
      <c r="AG7171" s="1">
        <v>0</v>
      </c>
      <c r="AH7171" s="1">
        <f t="shared" si="591"/>
        <v>3842.8368622877538</v>
      </c>
      <c r="AI7171">
        <f t="shared" si="592"/>
        <v>4</v>
      </c>
      <c r="AJ7171" s="1" t="str">
        <f t="shared" si="593"/>
        <v>Winter</v>
      </c>
      <c r="AL7171" s="1">
        <f t="shared" si="595"/>
        <v>0</v>
      </c>
      <c r="AM7171" s="1">
        <f t="shared" si="594"/>
        <v>107305.99822028232</v>
      </c>
    </row>
    <row r="7172" spans="1:39" x14ac:dyDescent="0.2">
      <c r="A7172" s="24" t="s">
        <v>14377</v>
      </c>
      <c r="B7172" s="36">
        <v>7167</v>
      </c>
      <c r="C7172" s="37">
        <v>43580</v>
      </c>
      <c r="D7172" s="26">
        <v>43556</v>
      </c>
      <c r="E7172" s="38">
        <v>2019</v>
      </c>
      <c r="F7172" s="38" t="s">
        <v>13197</v>
      </c>
      <c r="G7172" s="38">
        <v>25</v>
      </c>
      <c r="H7172" s="39">
        <v>15</v>
      </c>
      <c r="I7172" s="29">
        <v>86299.012167922381</v>
      </c>
      <c r="J7172" s="30">
        <v>365381.56347184896</v>
      </c>
      <c r="K7172" s="30">
        <v>1568071.4745402473</v>
      </c>
      <c r="L7172" s="30">
        <v>3019164.9083852172</v>
      </c>
      <c r="M7172" s="30">
        <v>456641.7659147369</v>
      </c>
      <c r="N7172" s="30">
        <v>925032.47927205369</v>
      </c>
      <c r="O7172" s="31">
        <v>176107.70505552931</v>
      </c>
      <c r="P7172" s="32">
        <v>2111012.2526229066</v>
      </c>
      <c r="Q7172" s="32">
        <v>4485686.6561846491</v>
      </c>
      <c r="R7172" s="32">
        <v>456641.7659147369</v>
      </c>
      <c r="S7172" s="36">
        <v>7167</v>
      </c>
      <c r="T7172" s="33" t="s">
        <v>14378</v>
      </c>
      <c r="U7172" s="34">
        <v>43580</v>
      </c>
      <c r="V7172" s="27" t="s">
        <v>13197</v>
      </c>
      <c r="W7172" s="35">
        <v>125304.79895048395</v>
      </c>
      <c r="X7172" s="35">
        <v>73378.165278421206</v>
      </c>
      <c r="Y7172" s="35">
        <v>121358.40854127362</v>
      </c>
      <c r="Z7172" s="35">
        <v>2303.6385256338294</v>
      </c>
      <c r="AA7172" s="35">
        <v>58430.053135878217</v>
      </c>
      <c r="AB7172" s="35">
        <v>38238.705536131871</v>
      </c>
      <c r="AC7172" s="35">
        <v>9449.4207672651883</v>
      </c>
      <c r="AD7172" s="35">
        <v>3842.8368622877538</v>
      </c>
      <c r="AE7172" s="35">
        <v>0</v>
      </c>
      <c r="AG7172" s="1">
        <v>0</v>
      </c>
      <c r="AH7172" s="1">
        <f t="shared" si="591"/>
        <v>3842.8368622877538</v>
      </c>
      <c r="AI7172">
        <f t="shared" si="592"/>
        <v>4</v>
      </c>
      <c r="AJ7172" s="1" t="str">
        <f t="shared" si="593"/>
        <v>Winter</v>
      </c>
      <c r="AL7172" s="1">
        <f t="shared" si="595"/>
        <v>0</v>
      </c>
      <c r="AM7172" s="1">
        <f t="shared" si="594"/>
        <v>125304.79895048395</v>
      </c>
    </row>
    <row r="7173" spans="1:39" x14ac:dyDescent="0.2">
      <c r="A7173" s="24" t="s">
        <v>14379</v>
      </c>
      <c r="B7173" s="36">
        <v>7168</v>
      </c>
      <c r="C7173" s="37">
        <v>43580</v>
      </c>
      <c r="D7173" s="26">
        <v>43556</v>
      </c>
      <c r="E7173" s="38">
        <v>2019</v>
      </c>
      <c r="F7173" s="38" t="s">
        <v>13197</v>
      </c>
      <c r="G7173" s="38">
        <v>25</v>
      </c>
      <c r="H7173" s="39">
        <v>16</v>
      </c>
      <c r="I7173" s="29">
        <v>83265.282883183128</v>
      </c>
      <c r="J7173" s="30">
        <v>398603.57136609213</v>
      </c>
      <c r="K7173" s="30">
        <v>1546645.2799156443</v>
      </c>
      <c r="L7173" s="30">
        <v>3018649.2714062966</v>
      </c>
      <c r="M7173" s="30">
        <v>460669.84801150823</v>
      </c>
      <c r="N7173" s="30">
        <v>923900.91691100376</v>
      </c>
      <c r="O7173" s="31">
        <v>179147.93113036422</v>
      </c>
      <c r="P7173" s="32">
        <v>2090580.4108103355</v>
      </c>
      <c r="Q7173" s="32">
        <v>4520301.6908137565</v>
      </c>
      <c r="R7173" s="32">
        <v>460669.84801150823</v>
      </c>
      <c r="S7173" s="36">
        <v>7168</v>
      </c>
      <c r="T7173" s="33" t="s">
        <v>14380</v>
      </c>
      <c r="U7173" s="34">
        <v>43580</v>
      </c>
      <c r="V7173" s="27" t="s">
        <v>13197</v>
      </c>
      <c r="W7173" s="35">
        <v>142882.74454366762</v>
      </c>
      <c r="X7173" s="35">
        <v>68740.609838236138</v>
      </c>
      <c r="Y7173" s="35">
        <v>113546.21292305824</v>
      </c>
      <c r="Z7173" s="35">
        <v>2155.3465777397682</v>
      </c>
      <c r="AA7173" s="35">
        <v>58767.799107761915</v>
      </c>
      <c r="AB7173" s="35">
        <v>37585.160452387907</v>
      </c>
      <c r="AC7173" s="35">
        <v>8584.3730203850009</v>
      </c>
      <c r="AD7173" s="35">
        <v>3842.8368622877538</v>
      </c>
      <c r="AE7173" s="35">
        <v>0</v>
      </c>
      <c r="AG7173" s="1">
        <v>0</v>
      </c>
      <c r="AH7173" s="1">
        <f t="shared" si="591"/>
        <v>3842.8368622877538</v>
      </c>
      <c r="AI7173">
        <f t="shared" si="592"/>
        <v>4</v>
      </c>
      <c r="AJ7173" s="1" t="str">
        <f t="shared" si="593"/>
        <v>Winter</v>
      </c>
      <c r="AL7173" s="1">
        <f t="shared" si="595"/>
        <v>142882.74454366762</v>
      </c>
      <c r="AM7173" s="1">
        <f t="shared" si="594"/>
        <v>0</v>
      </c>
    </row>
    <row r="7174" spans="1:39" x14ac:dyDescent="0.2">
      <c r="A7174" s="24" t="s">
        <v>14381</v>
      </c>
      <c r="B7174" s="36">
        <v>7169</v>
      </c>
      <c r="C7174" s="37">
        <v>43580</v>
      </c>
      <c r="D7174" s="26">
        <v>43556</v>
      </c>
      <c r="E7174" s="38">
        <v>2019</v>
      </c>
      <c r="F7174" s="38" t="s">
        <v>13197</v>
      </c>
      <c r="G7174" s="38">
        <v>25</v>
      </c>
      <c r="H7174" s="39">
        <v>17</v>
      </c>
      <c r="I7174" s="29">
        <v>87600.066292858945</v>
      </c>
      <c r="J7174" s="30">
        <v>404544.86422106053</v>
      </c>
      <c r="K7174" s="30">
        <v>1585346.2954630142</v>
      </c>
      <c r="L7174" s="30">
        <v>3016804.6113385931</v>
      </c>
      <c r="M7174" s="30">
        <v>460398.80485523056</v>
      </c>
      <c r="N7174" s="30">
        <v>922409.83014042932</v>
      </c>
      <c r="O7174" s="31">
        <v>177363.44176847226</v>
      </c>
      <c r="P7174" s="32">
        <v>2133345.1666111038</v>
      </c>
      <c r="Q7174" s="32">
        <v>4521122.7474685553</v>
      </c>
      <c r="R7174" s="32">
        <v>460398.80485523056</v>
      </c>
      <c r="S7174" s="36">
        <v>7169</v>
      </c>
      <c r="T7174" s="33" t="s">
        <v>14382</v>
      </c>
      <c r="U7174" s="34">
        <v>43580</v>
      </c>
      <c r="V7174" s="27" t="s">
        <v>13197</v>
      </c>
      <c r="W7174" s="35">
        <v>144718.18230154002</v>
      </c>
      <c r="X7174" s="35">
        <v>62920.787220129852</v>
      </c>
      <c r="Y7174" s="35">
        <v>105148.49266115089</v>
      </c>
      <c r="Z7174" s="35">
        <v>1995.9401373014341</v>
      </c>
      <c r="AA7174" s="35">
        <v>58671.300258652285</v>
      </c>
      <c r="AB7174" s="35">
        <v>36907.390665762265</v>
      </c>
      <c r="AC7174" s="35">
        <v>8337.7918974267977</v>
      </c>
      <c r="AD7174" s="35">
        <v>3842.8368622877538</v>
      </c>
      <c r="AE7174" s="35">
        <v>0</v>
      </c>
      <c r="AG7174" s="1">
        <v>0</v>
      </c>
      <c r="AH7174" s="1">
        <f t="shared" si="591"/>
        <v>3842.8368622877538</v>
      </c>
      <c r="AI7174">
        <f t="shared" si="592"/>
        <v>4</v>
      </c>
      <c r="AJ7174" s="1" t="str">
        <f t="shared" si="593"/>
        <v>Winter</v>
      </c>
      <c r="AL7174" s="1">
        <f t="shared" si="595"/>
        <v>144718.18230154002</v>
      </c>
      <c r="AM7174" s="1">
        <f t="shared" si="594"/>
        <v>0</v>
      </c>
    </row>
    <row r="7175" spans="1:39" x14ac:dyDescent="0.2">
      <c r="A7175" s="24" t="s">
        <v>14383</v>
      </c>
      <c r="B7175" s="36">
        <v>7170</v>
      </c>
      <c r="C7175" s="37">
        <v>43580</v>
      </c>
      <c r="D7175" s="26">
        <v>43556</v>
      </c>
      <c r="E7175" s="38">
        <v>2019</v>
      </c>
      <c r="F7175" s="38" t="s">
        <v>13197</v>
      </c>
      <c r="G7175" s="38">
        <v>25</v>
      </c>
      <c r="H7175" s="39">
        <v>18</v>
      </c>
      <c r="I7175" s="29">
        <v>88355.74345725427</v>
      </c>
      <c r="J7175" s="30">
        <v>412455.553763929</v>
      </c>
      <c r="K7175" s="30">
        <v>1575246.9628408938</v>
      </c>
      <c r="L7175" s="30">
        <v>3046416.1426142175</v>
      </c>
      <c r="M7175" s="30">
        <v>463540.04512238107</v>
      </c>
      <c r="N7175" s="30">
        <v>917924.27409089648</v>
      </c>
      <c r="O7175" s="31">
        <v>178165.44942127285</v>
      </c>
      <c r="P7175" s="32">
        <v>2127142.7514205291</v>
      </c>
      <c r="Q7175" s="32">
        <v>4554961.4198903162</v>
      </c>
      <c r="R7175" s="32">
        <v>463540.04512238107</v>
      </c>
      <c r="S7175" s="36">
        <v>7170</v>
      </c>
      <c r="T7175" s="33" t="s">
        <v>14384</v>
      </c>
      <c r="U7175" s="34">
        <v>43580</v>
      </c>
      <c r="V7175" s="27" t="s">
        <v>13197</v>
      </c>
      <c r="W7175" s="35">
        <v>155311.81240292723</v>
      </c>
      <c r="X7175" s="35">
        <v>55646.970603573536</v>
      </c>
      <c r="Y7175" s="35">
        <v>103875.89013292974</v>
      </c>
      <c r="Z7175" s="35">
        <v>1971.7834575371951</v>
      </c>
      <c r="AA7175" s="35">
        <v>58719.549683207093</v>
      </c>
      <c r="AB7175" s="35">
        <v>36626.75237385129</v>
      </c>
      <c r="AC7175" s="35">
        <v>7917.7238759205266</v>
      </c>
      <c r="AD7175" s="35">
        <v>3842.8368622877538</v>
      </c>
      <c r="AE7175" s="35">
        <v>0</v>
      </c>
      <c r="AG7175" s="1">
        <v>0</v>
      </c>
      <c r="AH7175" s="1">
        <f t="shared" ref="AH7175:AH7238" si="596">AD7175-AG7175</f>
        <v>3842.8368622877538</v>
      </c>
      <c r="AI7175">
        <f t="shared" ref="AI7175:AI7238" si="597">MONTH(U7175)</f>
        <v>4</v>
      </c>
      <c r="AJ7175" s="1" t="str">
        <f t="shared" ref="AJ7175:AJ7238" si="598">IF(AND(AI7175&gt;5,AI7175&lt;10),"Summer","Winter")</f>
        <v>Winter</v>
      </c>
      <c r="AL7175" s="1">
        <f t="shared" si="595"/>
        <v>155311.81240292723</v>
      </c>
      <c r="AM7175" s="1">
        <f t="shared" ref="AM7175:AM7238" si="599">W7175-AL7175</f>
        <v>0</v>
      </c>
    </row>
    <row r="7176" spans="1:39" x14ac:dyDescent="0.2">
      <c r="A7176" s="24" t="s">
        <v>14385</v>
      </c>
      <c r="B7176" s="36">
        <v>7171</v>
      </c>
      <c r="C7176" s="37">
        <v>43580</v>
      </c>
      <c r="D7176" s="26">
        <v>43556</v>
      </c>
      <c r="E7176" s="38">
        <v>2019</v>
      </c>
      <c r="F7176" s="38" t="s">
        <v>13197</v>
      </c>
      <c r="G7176" s="38">
        <v>25</v>
      </c>
      <c r="H7176" s="39">
        <v>19</v>
      </c>
      <c r="I7176" s="29">
        <v>91132.725629963854</v>
      </c>
      <c r="J7176" s="30">
        <v>424303.59139028256</v>
      </c>
      <c r="K7176" s="30">
        <v>1542620.9826508011</v>
      </c>
      <c r="L7176" s="30">
        <v>3106145.7581401304</v>
      </c>
      <c r="M7176" s="30">
        <v>457769.98639402969</v>
      </c>
      <c r="N7176" s="30">
        <v>930753.99179112655</v>
      </c>
      <c r="O7176" s="31">
        <v>177200.12915280473</v>
      </c>
      <c r="P7176" s="32">
        <v>2091523.6946747946</v>
      </c>
      <c r="Q7176" s="32">
        <v>4638403.4704743447</v>
      </c>
      <c r="R7176" s="32">
        <v>457769.98639402969</v>
      </c>
      <c r="S7176" s="36">
        <v>7171</v>
      </c>
      <c r="T7176" s="33" t="s">
        <v>14386</v>
      </c>
      <c r="U7176" s="34">
        <v>43580</v>
      </c>
      <c r="V7176" s="27" t="s">
        <v>13197</v>
      </c>
      <c r="W7176" s="35">
        <v>181754.37029581022</v>
      </c>
      <c r="X7176" s="35">
        <v>53090.720812198211</v>
      </c>
      <c r="Y7176" s="35">
        <v>99285.92444519492</v>
      </c>
      <c r="Z7176" s="35">
        <v>1884.6562290517684</v>
      </c>
      <c r="AA7176" s="35">
        <v>58671.300258652285</v>
      </c>
      <c r="AB7176" s="35">
        <v>36287.33277598225</v>
      </c>
      <c r="AC7176" s="35">
        <v>7868.3479836200358</v>
      </c>
      <c r="AD7176" s="35">
        <v>3842.8368622877538</v>
      </c>
      <c r="AE7176" s="35">
        <v>349.86035692717337</v>
      </c>
      <c r="AG7176" s="1">
        <v>0</v>
      </c>
      <c r="AH7176" s="1">
        <f t="shared" si="596"/>
        <v>3842.8368622877538</v>
      </c>
      <c r="AI7176">
        <f t="shared" si="597"/>
        <v>4</v>
      </c>
      <c r="AJ7176" s="1" t="str">
        <f t="shared" si="598"/>
        <v>Winter</v>
      </c>
      <c r="AL7176" s="1">
        <f t="shared" si="595"/>
        <v>181754.37029581022</v>
      </c>
      <c r="AM7176" s="1">
        <f t="shared" si="599"/>
        <v>0</v>
      </c>
    </row>
    <row r="7177" spans="1:39" x14ac:dyDescent="0.2">
      <c r="A7177" s="24" t="s">
        <v>14387</v>
      </c>
      <c r="B7177" s="36">
        <v>7172</v>
      </c>
      <c r="C7177" s="37">
        <v>43580</v>
      </c>
      <c r="D7177" s="26">
        <v>43556</v>
      </c>
      <c r="E7177" s="38">
        <v>2019</v>
      </c>
      <c r="F7177" s="38" t="s">
        <v>13197</v>
      </c>
      <c r="G7177" s="38">
        <v>25</v>
      </c>
      <c r="H7177" s="39">
        <v>20</v>
      </c>
      <c r="I7177" s="29">
        <v>91885.049664429273</v>
      </c>
      <c r="J7177" s="30">
        <v>425833.70117434848</v>
      </c>
      <c r="K7177" s="30">
        <v>1586668.8167777145</v>
      </c>
      <c r="L7177" s="30">
        <v>3049858.8028762476</v>
      </c>
      <c r="M7177" s="30">
        <v>477842.00609043939</v>
      </c>
      <c r="N7177" s="30">
        <v>927798.10303064156</v>
      </c>
      <c r="O7177" s="31">
        <v>178449.58619065525</v>
      </c>
      <c r="P7177" s="32">
        <v>2156395.8725325833</v>
      </c>
      <c r="Q7177" s="32">
        <v>4581940.1932718931</v>
      </c>
      <c r="R7177" s="32">
        <v>477842.00609043939</v>
      </c>
      <c r="S7177" s="36">
        <v>7172</v>
      </c>
      <c r="T7177" s="33" t="s">
        <v>14388</v>
      </c>
      <c r="U7177" s="34">
        <v>43580</v>
      </c>
      <c r="V7177" s="27" t="s">
        <v>13197</v>
      </c>
      <c r="W7177" s="35">
        <v>207232.75521269345</v>
      </c>
      <c r="X7177" s="35">
        <v>55764.714494042411</v>
      </c>
      <c r="Y7177" s="35">
        <v>95390.750962687933</v>
      </c>
      <c r="Z7177" s="35">
        <v>1810.7176218618208</v>
      </c>
      <c r="AA7177" s="35">
        <v>59105.545079645599</v>
      </c>
      <c r="AB7177" s="35">
        <v>35734.647058415299</v>
      </c>
      <c r="AC7177" s="35">
        <v>7635.7037776194466</v>
      </c>
      <c r="AD7177" s="35">
        <v>3842.8368622877538</v>
      </c>
      <c r="AE7177" s="35">
        <v>2754.6411449406396</v>
      </c>
      <c r="AG7177" s="1">
        <v>0</v>
      </c>
      <c r="AH7177" s="1">
        <f t="shared" si="596"/>
        <v>3842.8368622877538</v>
      </c>
      <c r="AI7177">
        <f t="shared" si="597"/>
        <v>4</v>
      </c>
      <c r="AJ7177" s="1" t="str">
        <f t="shared" si="598"/>
        <v>Winter</v>
      </c>
      <c r="AL7177" s="1">
        <f t="shared" si="595"/>
        <v>207232.75521269345</v>
      </c>
      <c r="AM7177" s="1">
        <f t="shared" si="599"/>
        <v>0</v>
      </c>
    </row>
    <row r="7178" spans="1:39" x14ac:dyDescent="0.2">
      <c r="A7178" s="24" t="s">
        <v>14389</v>
      </c>
      <c r="B7178" s="36">
        <v>7173</v>
      </c>
      <c r="C7178" s="37">
        <v>43580</v>
      </c>
      <c r="D7178" s="26">
        <v>43556</v>
      </c>
      <c r="E7178" s="38">
        <v>2019</v>
      </c>
      <c r="F7178" s="38" t="s">
        <v>13197</v>
      </c>
      <c r="G7178" s="38">
        <v>25</v>
      </c>
      <c r="H7178" s="39">
        <v>21</v>
      </c>
      <c r="I7178" s="29">
        <v>84682.00420767226</v>
      </c>
      <c r="J7178" s="30">
        <v>422554.73071725754</v>
      </c>
      <c r="K7178" s="30">
        <v>1531254.5872880365</v>
      </c>
      <c r="L7178" s="30">
        <v>2851113.9578242386</v>
      </c>
      <c r="M7178" s="30">
        <v>457783.37194660457</v>
      </c>
      <c r="N7178" s="30">
        <v>895305.7151420525</v>
      </c>
      <c r="O7178" s="31">
        <v>176939.87718272099</v>
      </c>
      <c r="P7178" s="32">
        <v>2073719.9634423135</v>
      </c>
      <c r="Q7178" s="32">
        <v>4345914.28086627</v>
      </c>
      <c r="R7178" s="32">
        <v>457783.37194660457</v>
      </c>
      <c r="S7178" s="36">
        <v>7173</v>
      </c>
      <c r="T7178" s="33" t="s">
        <v>14390</v>
      </c>
      <c r="U7178" s="34">
        <v>43580</v>
      </c>
      <c r="V7178" s="27" t="s">
        <v>13197</v>
      </c>
      <c r="W7178" s="35">
        <v>216942.25469828804</v>
      </c>
      <c r="X7178" s="35">
        <v>54018.487008998985</v>
      </c>
      <c r="Y7178" s="35">
        <v>90533.466799844959</v>
      </c>
      <c r="Z7178" s="35">
        <v>1718.5161249736125</v>
      </c>
      <c r="AA7178" s="35">
        <v>59298.542777864852</v>
      </c>
      <c r="AB7178" s="35">
        <v>35608.949014350532</v>
      </c>
      <c r="AC7178" s="35">
        <v>7187.4422696554448</v>
      </c>
      <c r="AD7178" s="35">
        <v>3842.8368622877538</v>
      </c>
      <c r="AE7178" s="35">
        <v>3211.0919141053419</v>
      </c>
      <c r="AG7178" s="1">
        <v>0</v>
      </c>
      <c r="AH7178" s="1">
        <f t="shared" si="596"/>
        <v>3842.8368622877538</v>
      </c>
      <c r="AI7178">
        <f t="shared" si="597"/>
        <v>4</v>
      </c>
      <c r="AJ7178" s="1" t="str">
        <f t="shared" si="598"/>
        <v>Winter</v>
      </c>
      <c r="AL7178" s="1">
        <f t="shared" si="595"/>
        <v>216942.25469828804</v>
      </c>
      <c r="AM7178" s="1">
        <f t="shared" si="599"/>
        <v>0</v>
      </c>
    </row>
    <row r="7179" spans="1:39" x14ac:dyDescent="0.2">
      <c r="A7179" s="24" t="s">
        <v>14391</v>
      </c>
      <c r="B7179" s="36">
        <v>7174</v>
      </c>
      <c r="C7179" s="37">
        <v>43580</v>
      </c>
      <c r="D7179" s="26">
        <v>43556</v>
      </c>
      <c r="E7179" s="38">
        <v>2019</v>
      </c>
      <c r="F7179" s="38" t="s">
        <v>13197</v>
      </c>
      <c r="G7179" s="38">
        <v>25</v>
      </c>
      <c r="H7179" s="39">
        <v>22</v>
      </c>
      <c r="I7179" s="29">
        <v>75479.052474904893</v>
      </c>
      <c r="J7179" s="30">
        <v>402018.09245102387</v>
      </c>
      <c r="K7179" s="30">
        <v>1380674.8775415493</v>
      </c>
      <c r="L7179" s="30">
        <v>2656310.8932774449</v>
      </c>
      <c r="M7179" s="30">
        <v>415820.04211320163</v>
      </c>
      <c r="N7179" s="30">
        <v>876214.7812407217</v>
      </c>
      <c r="O7179" s="31">
        <v>175416.28178002502</v>
      </c>
      <c r="P7179" s="32">
        <v>1871973.9721296558</v>
      </c>
      <c r="Q7179" s="32">
        <v>4109960.0487492154</v>
      </c>
      <c r="R7179" s="32">
        <v>415820.04211320163</v>
      </c>
      <c r="S7179" s="36">
        <v>7174</v>
      </c>
      <c r="T7179" s="33" t="s">
        <v>14392</v>
      </c>
      <c r="U7179" s="34">
        <v>43580</v>
      </c>
      <c r="V7179" s="27" t="s">
        <v>13197</v>
      </c>
      <c r="W7179" s="35">
        <v>134381.7766031044</v>
      </c>
      <c r="X7179" s="35">
        <v>49506.906515555347</v>
      </c>
      <c r="Y7179" s="35">
        <v>85643.152157277975</v>
      </c>
      <c r="Z7179" s="35">
        <v>1625.6876399225982</v>
      </c>
      <c r="AA7179" s="35">
        <v>58623.05083409747</v>
      </c>
      <c r="AB7179" s="35">
        <v>34399.205382331485</v>
      </c>
      <c r="AC7179" s="35">
        <v>6766.9480431964166</v>
      </c>
      <c r="AD7179" s="35">
        <v>3842.8368622877538</v>
      </c>
      <c r="AE7179" s="35">
        <v>3211.0919141053419</v>
      </c>
      <c r="AG7179" s="1">
        <v>0</v>
      </c>
      <c r="AH7179" s="1">
        <f t="shared" si="596"/>
        <v>3842.8368622877538</v>
      </c>
      <c r="AI7179">
        <f t="shared" si="597"/>
        <v>4</v>
      </c>
      <c r="AJ7179" s="1" t="str">
        <f t="shared" si="598"/>
        <v>Winter</v>
      </c>
      <c r="AL7179" s="1">
        <f t="shared" si="595"/>
        <v>134381.7766031044</v>
      </c>
      <c r="AM7179" s="1">
        <f t="shared" si="599"/>
        <v>0</v>
      </c>
    </row>
    <row r="7180" spans="1:39" x14ac:dyDescent="0.2">
      <c r="A7180" s="24" t="s">
        <v>14393</v>
      </c>
      <c r="B7180" s="36">
        <v>7175</v>
      </c>
      <c r="C7180" s="37">
        <v>43580</v>
      </c>
      <c r="D7180" s="26">
        <v>43556</v>
      </c>
      <c r="E7180" s="38">
        <v>2019</v>
      </c>
      <c r="F7180" s="38" t="s">
        <v>13197</v>
      </c>
      <c r="G7180" s="38">
        <v>25</v>
      </c>
      <c r="H7180" s="39">
        <v>23</v>
      </c>
      <c r="I7180" s="29">
        <v>71445.570140235533</v>
      </c>
      <c r="J7180" s="30">
        <v>393592.65495371021</v>
      </c>
      <c r="K7180" s="30">
        <v>1254250.1563117062</v>
      </c>
      <c r="L7180" s="30">
        <v>2510990.9730202565</v>
      </c>
      <c r="M7180" s="30">
        <v>374938.92910427786</v>
      </c>
      <c r="N7180" s="30">
        <v>865994.8942227551</v>
      </c>
      <c r="O7180" s="31">
        <v>175985.81125380832</v>
      </c>
      <c r="P7180" s="32">
        <v>1700634.6555562196</v>
      </c>
      <c r="Q7180" s="32">
        <v>3946564.3334505302</v>
      </c>
      <c r="R7180" s="32">
        <v>374938.92910427786</v>
      </c>
      <c r="S7180" s="36">
        <v>7175</v>
      </c>
      <c r="T7180" s="33" t="s">
        <v>14394</v>
      </c>
      <c r="U7180" s="34">
        <v>43580</v>
      </c>
      <c r="V7180" s="27" t="s">
        <v>13197</v>
      </c>
      <c r="W7180" s="35">
        <v>107122.2909851297</v>
      </c>
      <c r="X7180" s="35">
        <v>47030.290244314252</v>
      </c>
      <c r="Y7180" s="35">
        <v>82679.878790965347</v>
      </c>
      <c r="Z7180" s="35">
        <v>1569.4384622127504</v>
      </c>
      <c r="AA7180" s="35">
        <v>58719.549683207093</v>
      </c>
      <c r="AB7180" s="35">
        <v>34277.686994406518</v>
      </c>
      <c r="AC7180" s="35">
        <v>6455.7541856397811</v>
      </c>
      <c r="AD7180" s="35">
        <v>3842.8368622877538</v>
      </c>
      <c r="AE7180" s="35">
        <v>3211.0919141053419</v>
      </c>
      <c r="AG7180" s="1">
        <v>0</v>
      </c>
      <c r="AH7180" s="1">
        <f t="shared" si="596"/>
        <v>3842.8368622877538</v>
      </c>
      <c r="AI7180">
        <f t="shared" si="597"/>
        <v>4</v>
      </c>
      <c r="AJ7180" s="1" t="str">
        <f t="shared" si="598"/>
        <v>Winter</v>
      </c>
      <c r="AL7180" s="1">
        <f t="shared" si="595"/>
        <v>0</v>
      </c>
      <c r="AM7180" s="1">
        <f t="shared" si="599"/>
        <v>107122.2909851297</v>
      </c>
    </row>
    <row r="7181" spans="1:39" x14ac:dyDescent="0.2">
      <c r="A7181" s="24" t="s">
        <v>14395</v>
      </c>
      <c r="B7181" s="36">
        <v>7176</v>
      </c>
      <c r="C7181" s="37">
        <v>43580</v>
      </c>
      <c r="D7181" s="26">
        <v>43556</v>
      </c>
      <c r="E7181" s="38">
        <v>2019</v>
      </c>
      <c r="F7181" s="38" t="s">
        <v>13197</v>
      </c>
      <c r="G7181" s="38">
        <v>25</v>
      </c>
      <c r="H7181" s="39">
        <v>24</v>
      </c>
      <c r="I7181" s="29">
        <v>66583.892205899887</v>
      </c>
      <c r="J7181" s="30">
        <v>387049.21993673779</v>
      </c>
      <c r="K7181" s="30">
        <v>1162791.4144644926</v>
      </c>
      <c r="L7181" s="30">
        <v>2389367.2980976463</v>
      </c>
      <c r="M7181" s="30">
        <v>357833.47841631906</v>
      </c>
      <c r="N7181" s="30">
        <v>859624.22102120484</v>
      </c>
      <c r="O7181" s="31">
        <v>171764.08984969422</v>
      </c>
      <c r="P7181" s="32">
        <v>1587208.7850867114</v>
      </c>
      <c r="Q7181" s="32">
        <v>3807804.8289052835</v>
      </c>
      <c r="R7181" s="32">
        <v>357833.47841631906</v>
      </c>
      <c r="S7181" s="36">
        <v>7176</v>
      </c>
      <c r="T7181" s="33" t="s">
        <v>14396</v>
      </c>
      <c r="U7181" s="34">
        <v>43580</v>
      </c>
      <c r="V7181" s="27" t="s">
        <v>13197</v>
      </c>
      <c r="W7181" s="35">
        <v>94620.760534621964</v>
      </c>
      <c r="X7181" s="35">
        <v>46279.75066477892</v>
      </c>
      <c r="Y7181" s="35">
        <v>81907.575023668978</v>
      </c>
      <c r="Z7181" s="35">
        <v>1554.7785080058607</v>
      </c>
      <c r="AA7181" s="35">
        <v>59153.794504200414</v>
      </c>
      <c r="AB7181" s="35">
        <v>33909.684328777657</v>
      </c>
      <c r="AC7181" s="35">
        <v>6313.9130353076798</v>
      </c>
      <c r="AD7181" s="35">
        <v>3842.8368622877538</v>
      </c>
      <c r="AE7181" s="35">
        <v>3211.0919141053419</v>
      </c>
      <c r="AG7181" s="1">
        <v>0</v>
      </c>
      <c r="AH7181" s="1">
        <f t="shared" si="596"/>
        <v>3842.8368622877538</v>
      </c>
      <c r="AI7181">
        <f t="shared" si="597"/>
        <v>4</v>
      </c>
      <c r="AJ7181" s="1" t="str">
        <f t="shared" si="598"/>
        <v>Winter</v>
      </c>
      <c r="AL7181" s="1">
        <f t="shared" si="595"/>
        <v>0</v>
      </c>
      <c r="AM7181" s="1">
        <f t="shared" si="599"/>
        <v>94620.760534621964</v>
      </c>
    </row>
    <row r="7182" spans="1:39" x14ac:dyDescent="0.2">
      <c r="A7182" s="24" t="s">
        <v>14397</v>
      </c>
      <c r="B7182" s="36">
        <v>7177</v>
      </c>
      <c r="C7182" s="37">
        <v>43581</v>
      </c>
      <c r="D7182" s="26">
        <v>43556</v>
      </c>
      <c r="E7182" s="38">
        <v>2019</v>
      </c>
      <c r="F7182" s="38" t="s">
        <v>13197</v>
      </c>
      <c r="G7182" s="38">
        <v>26</v>
      </c>
      <c r="H7182" s="39">
        <v>1</v>
      </c>
      <c r="I7182" s="29">
        <v>64462.218831358769</v>
      </c>
      <c r="J7182" s="30">
        <v>381614.73721408739</v>
      </c>
      <c r="K7182" s="30">
        <v>1138485.4158608869</v>
      </c>
      <c r="L7182" s="30">
        <v>2351317.5101502431</v>
      </c>
      <c r="M7182" s="30">
        <v>344250.20790906972</v>
      </c>
      <c r="N7182" s="30">
        <v>853214.65036095132</v>
      </c>
      <c r="O7182" s="31">
        <v>175108.46958014349</v>
      </c>
      <c r="P7182" s="32">
        <v>1547197.8426013154</v>
      </c>
      <c r="Q7182" s="32">
        <v>3761255.3673054255</v>
      </c>
      <c r="R7182" s="32">
        <v>344250.20790906972</v>
      </c>
      <c r="S7182" s="36">
        <v>7177</v>
      </c>
      <c r="T7182" s="33" t="s">
        <v>14398</v>
      </c>
      <c r="U7182" s="34">
        <v>43581</v>
      </c>
      <c r="V7182" s="27" t="s">
        <v>13197</v>
      </c>
      <c r="W7182" s="35">
        <v>84544.492506859504</v>
      </c>
      <c r="X7182" s="35">
        <v>46373.193246286639</v>
      </c>
      <c r="Y7182" s="35">
        <v>79408.782053851377</v>
      </c>
      <c r="Z7182" s="35">
        <v>1507.3461477594992</v>
      </c>
      <c r="AA7182" s="35">
        <v>59153.794504200414</v>
      </c>
      <c r="AB7182" s="35">
        <v>33533.298333137012</v>
      </c>
      <c r="AC7182" s="35">
        <v>6240.4565385630021</v>
      </c>
      <c r="AD7182" s="35">
        <v>3842.8368622877538</v>
      </c>
      <c r="AE7182" s="35">
        <v>3211.0919141053419</v>
      </c>
      <c r="AG7182" s="1">
        <v>0</v>
      </c>
      <c r="AH7182" s="1">
        <f t="shared" si="596"/>
        <v>3842.8368622877538</v>
      </c>
      <c r="AI7182">
        <f t="shared" si="597"/>
        <v>4</v>
      </c>
      <c r="AJ7182" s="1" t="str">
        <f t="shared" si="598"/>
        <v>Winter</v>
      </c>
      <c r="AL7182" s="1">
        <f t="shared" si="595"/>
        <v>0</v>
      </c>
      <c r="AM7182" s="1">
        <f t="shared" si="599"/>
        <v>84544.492506859504</v>
      </c>
    </row>
    <row r="7183" spans="1:39" x14ac:dyDescent="0.2">
      <c r="A7183" s="24" t="s">
        <v>14399</v>
      </c>
      <c r="B7183" s="36">
        <v>7178</v>
      </c>
      <c r="C7183" s="37">
        <v>43581</v>
      </c>
      <c r="D7183" s="26">
        <v>43556</v>
      </c>
      <c r="E7183" s="38">
        <v>2019</v>
      </c>
      <c r="F7183" s="38" t="s">
        <v>13197</v>
      </c>
      <c r="G7183" s="38">
        <v>26</v>
      </c>
      <c r="H7183" s="39">
        <v>2</v>
      </c>
      <c r="I7183" s="29">
        <v>62390.868310776204</v>
      </c>
      <c r="J7183" s="30">
        <v>376447.58306309587</v>
      </c>
      <c r="K7183" s="30">
        <v>1092562.6900239424</v>
      </c>
      <c r="L7183" s="30">
        <v>2350039.9648190825</v>
      </c>
      <c r="M7183" s="30">
        <v>333447.57058676332</v>
      </c>
      <c r="N7183" s="30">
        <v>856168.69003816275</v>
      </c>
      <c r="O7183" s="31">
        <v>164450.19259620647</v>
      </c>
      <c r="P7183" s="32">
        <v>1488401.128921482</v>
      </c>
      <c r="Q7183" s="32">
        <v>3747106.4305165475</v>
      </c>
      <c r="R7183" s="32">
        <v>333447.57058676332</v>
      </c>
      <c r="S7183" s="36">
        <v>7178</v>
      </c>
      <c r="T7183" s="33" t="s">
        <v>14400</v>
      </c>
      <c r="U7183" s="34">
        <v>43581</v>
      </c>
      <c r="V7183" s="27" t="s">
        <v>13197</v>
      </c>
      <c r="W7183" s="35">
        <v>80732.989208063053</v>
      </c>
      <c r="X7183" s="35">
        <v>44911.977830480137</v>
      </c>
      <c r="Y7183" s="35">
        <v>77319.562456771979</v>
      </c>
      <c r="Z7183" s="35">
        <v>1467.6883538728525</v>
      </c>
      <c r="AA7183" s="35">
        <v>58864.297956871538</v>
      </c>
      <c r="AB7183" s="35">
        <v>32857.001514749296</v>
      </c>
      <c r="AC7183" s="35">
        <v>6236.4288973055927</v>
      </c>
      <c r="AD7183" s="35">
        <v>3842.8368622877538</v>
      </c>
      <c r="AE7183" s="35">
        <v>3211.0919141053419</v>
      </c>
      <c r="AG7183" s="1">
        <v>0</v>
      </c>
      <c r="AH7183" s="1">
        <f t="shared" si="596"/>
        <v>3842.8368622877538</v>
      </c>
      <c r="AI7183">
        <f t="shared" si="597"/>
        <v>4</v>
      </c>
      <c r="AJ7183" s="1" t="str">
        <f t="shared" si="598"/>
        <v>Winter</v>
      </c>
      <c r="AL7183" s="1">
        <f t="shared" si="595"/>
        <v>0</v>
      </c>
      <c r="AM7183" s="1">
        <f t="shared" si="599"/>
        <v>80732.989208063053</v>
      </c>
    </row>
    <row r="7184" spans="1:39" x14ac:dyDescent="0.2">
      <c r="A7184" s="24" t="s">
        <v>14401</v>
      </c>
      <c r="B7184" s="36">
        <v>7179</v>
      </c>
      <c r="C7184" s="37">
        <v>43581</v>
      </c>
      <c r="D7184" s="26">
        <v>43556</v>
      </c>
      <c r="E7184" s="38">
        <v>2019</v>
      </c>
      <c r="F7184" s="38" t="s">
        <v>13197</v>
      </c>
      <c r="G7184" s="38">
        <v>26</v>
      </c>
      <c r="H7184" s="39">
        <v>3</v>
      </c>
      <c r="I7184" s="29">
        <v>60546.453769097199</v>
      </c>
      <c r="J7184" s="30">
        <v>378225.28569178376</v>
      </c>
      <c r="K7184" s="30">
        <v>1095193.48718042</v>
      </c>
      <c r="L7184" s="30">
        <v>2354384.555832481</v>
      </c>
      <c r="M7184" s="30">
        <v>337316.50423968554</v>
      </c>
      <c r="N7184" s="30">
        <v>871224.1529106138</v>
      </c>
      <c r="O7184" s="31">
        <v>151666.18086464453</v>
      </c>
      <c r="P7184" s="32">
        <v>1493056.4451892027</v>
      </c>
      <c r="Q7184" s="32">
        <v>3755500.1752995234</v>
      </c>
      <c r="R7184" s="32">
        <v>337316.50423968554</v>
      </c>
      <c r="S7184" s="36">
        <v>7179</v>
      </c>
      <c r="T7184" s="33" t="s">
        <v>14402</v>
      </c>
      <c r="U7184" s="34">
        <v>43581</v>
      </c>
      <c r="V7184" s="27" t="s">
        <v>13197</v>
      </c>
      <c r="W7184" s="35">
        <v>81268.964557809755</v>
      </c>
      <c r="X7184" s="35">
        <v>45415.133883432434</v>
      </c>
      <c r="Y7184" s="35">
        <v>77373.163296241139</v>
      </c>
      <c r="Z7184" s="35">
        <v>1468.7058108442454</v>
      </c>
      <c r="AA7184" s="35">
        <v>58912.547381426346</v>
      </c>
      <c r="AB7184" s="35">
        <v>32837.71842005432</v>
      </c>
      <c r="AC7184" s="35">
        <v>6282.0115624791706</v>
      </c>
      <c r="AD7184" s="35">
        <v>3842.8368622877538</v>
      </c>
      <c r="AE7184" s="35">
        <v>3211.0919141053419</v>
      </c>
      <c r="AG7184" s="1">
        <v>0</v>
      </c>
      <c r="AH7184" s="1">
        <f t="shared" si="596"/>
        <v>3842.8368622877538</v>
      </c>
      <c r="AI7184">
        <f t="shared" si="597"/>
        <v>4</v>
      </c>
      <c r="AJ7184" s="1" t="str">
        <f t="shared" si="598"/>
        <v>Winter</v>
      </c>
      <c r="AL7184" s="1">
        <f t="shared" si="595"/>
        <v>0</v>
      </c>
      <c r="AM7184" s="1">
        <f t="shared" si="599"/>
        <v>81268.964557809755</v>
      </c>
    </row>
    <row r="7185" spans="1:39" x14ac:dyDescent="0.2">
      <c r="A7185" s="24" t="s">
        <v>14403</v>
      </c>
      <c r="B7185" s="36">
        <v>7180</v>
      </c>
      <c r="C7185" s="37">
        <v>43581</v>
      </c>
      <c r="D7185" s="26">
        <v>43556</v>
      </c>
      <c r="E7185" s="38">
        <v>2019</v>
      </c>
      <c r="F7185" s="38" t="s">
        <v>13197</v>
      </c>
      <c r="G7185" s="38">
        <v>26</v>
      </c>
      <c r="H7185" s="39">
        <v>4</v>
      </c>
      <c r="I7185" s="29">
        <v>66488.189536992548</v>
      </c>
      <c r="J7185" s="30">
        <v>385195.06780366978</v>
      </c>
      <c r="K7185" s="30">
        <v>1122954.5638293512</v>
      </c>
      <c r="L7185" s="30">
        <v>2461434.2568489034</v>
      </c>
      <c r="M7185" s="30">
        <v>348523.37195881712</v>
      </c>
      <c r="N7185" s="30">
        <v>883948.66407301521</v>
      </c>
      <c r="O7185" s="31">
        <v>179377.96184442969</v>
      </c>
      <c r="P7185" s="32">
        <v>1537966.1253251608</v>
      </c>
      <c r="Q7185" s="32">
        <v>3909955.950570018</v>
      </c>
      <c r="R7185" s="32">
        <v>348523.37195881712</v>
      </c>
      <c r="S7185" s="36">
        <v>7180</v>
      </c>
      <c r="T7185" s="33" t="s">
        <v>14404</v>
      </c>
      <c r="U7185" s="34">
        <v>43581</v>
      </c>
      <c r="V7185" s="27" t="s">
        <v>13197</v>
      </c>
      <c r="W7185" s="35">
        <v>85237.71840254018</v>
      </c>
      <c r="X7185" s="35">
        <v>46152.270256445721</v>
      </c>
      <c r="Y7185" s="35">
        <v>78888.963742044143</v>
      </c>
      <c r="Z7185" s="35">
        <v>1497.4788999618174</v>
      </c>
      <c r="AA7185" s="35">
        <v>59105.545079645599</v>
      </c>
      <c r="AB7185" s="35">
        <v>33897.686317100102</v>
      </c>
      <c r="AC7185" s="35">
        <v>6455.0722572465438</v>
      </c>
      <c r="AD7185" s="35">
        <v>3842.8368622877538</v>
      </c>
      <c r="AE7185" s="35">
        <v>3211.0919141053419</v>
      </c>
      <c r="AG7185" s="1">
        <v>0</v>
      </c>
      <c r="AH7185" s="1">
        <f t="shared" si="596"/>
        <v>3842.8368622877538</v>
      </c>
      <c r="AI7185">
        <f t="shared" si="597"/>
        <v>4</v>
      </c>
      <c r="AJ7185" s="1" t="str">
        <f t="shared" si="598"/>
        <v>Winter</v>
      </c>
      <c r="AL7185" s="1">
        <f t="shared" si="595"/>
        <v>0</v>
      </c>
      <c r="AM7185" s="1">
        <f t="shared" si="599"/>
        <v>85237.71840254018</v>
      </c>
    </row>
    <row r="7186" spans="1:39" x14ac:dyDescent="0.2">
      <c r="A7186" s="24" t="s">
        <v>14405</v>
      </c>
      <c r="B7186" s="36">
        <v>7181</v>
      </c>
      <c r="C7186" s="37">
        <v>43581</v>
      </c>
      <c r="D7186" s="26">
        <v>43556</v>
      </c>
      <c r="E7186" s="38">
        <v>2019</v>
      </c>
      <c r="F7186" s="38" t="s">
        <v>13197</v>
      </c>
      <c r="G7186" s="38">
        <v>26</v>
      </c>
      <c r="H7186" s="39">
        <v>5</v>
      </c>
      <c r="I7186" s="29">
        <v>70798.173033262996</v>
      </c>
      <c r="J7186" s="30">
        <v>406321.29160598706</v>
      </c>
      <c r="K7186" s="30">
        <v>1282960.5421580258</v>
      </c>
      <c r="L7186" s="30">
        <v>2638328.7121449942</v>
      </c>
      <c r="M7186" s="30">
        <v>393099.25834750308</v>
      </c>
      <c r="N7186" s="30">
        <v>907470.88187310239</v>
      </c>
      <c r="O7186" s="31">
        <v>168886.06192344334</v>
      </c>
      <c r="P7186" s="32">
        <v>1746857.973538792</v>
      </c>
      <c r="Q7186" s="32">
        <v>4121006.947547527</v>
      </c>
      <c r="R7186" s="32">
        <v>393099.25834750308</v>
      </c>
      <c r="S7186" s="36">
        <v>7181</v>
      </c>
      <c r="T7186" s="33" t="s">
        <v>14406</v>
      </c>
      <c r="U7186" s="34">
        <v>43581</v>
      </c>
      <c r="V7186" s="27" t="s">
        <v>13197</v>
      </c>
      <c r="W7186" s="35">
        <v>110905.1888949852</v>
      </c>
      <c r="X7186" s="35">
        <v>52169.056433163743</v>
      </c>
      <c r="Y7186" s="35">
        <v>87015.510819836622</v>
      </c>
      <c r="Z7186" s="35">
        <v>1651.737901491266</v>
      </c>
      <c r="AA7186" s="35">
        <v>58767.799107761915</v>
      </c>
      <c r="AB7186" s="35">
        <v>34159.905306943576</v>
      </c>
      <c r="AC7186" s="35">
        <v>7155.6473480651257</v>
      </c>
      <c r="AD7186" s="35">
        <v>3842.8368622877538</v>
      </c>
      <c r="AE7186" s="35">
        <v>2664.1284915979882</v>
      </c>
      <c r="AG7186" s="1">
        <v>0</v>
      </c>
      <c r="AH7186" s="1">
        <f t="shared" si="596"/>
        <v>3842.8368622877538</v>
      </c>
      <c r="AI7186">
        <f t="shared" si="597"/>
        <v>4</v>
      </c>
      <c r="AJ7186" s="1" t="str">
        <f t="shared" si="598"/>
        <v>Winter</v>
      </c>
      <c r="AL7186" s="1">
        <f t="shared" si="595"/>
        <v>0</v>
      </c>
      <c r="AM7186" s="1">
        <f t="shared" si="599"/>
        <v>110905.1888949852</v>
      </c>
    </row>
    <row r="7187" spans="1:39" x14ac:dyDescent="0.2">
      <c r="A7187" s="24" t="s">
        <v>14407</v>
      </c>
      <c r="B7187" s="36">
        <v>7182</v>
      </c>
      <c r="C7187" s="37">
        <v>43581</v>
      </c>
      <c r="D7187" s="26">
        <v>43556</v>
      </c>
      <c r="E7187" s="38">
        <v>2019</v>
      </c>
      <c r="F7187" s="38" t="s">
        <v>13197</v>
      </c>
      <c r="G7187" s="38">
        <v>26</v>
      </c>
      <c r="H7187" s="39">
        <v>6</v>
      </c>
      <c r="I7187" s="29">
        <v>82508.2329481044</v>
      </c>
      <c r="J7187" s="30">
        <v>424173.12686082372</v>
      </c>
      <c r="K7187" s="30">
        <v>1500013.431890534</v>
      </c>
      <c r="L7187" s="30">
        <v>2771614.7933292869</v>
      </c>
      <c r="M7187" s="30">
        <v>442225.45911670895</v>
      </c>
      <c r="N7187" s="30">
        <v>925734.56089572189</v>
      </c>
      <c r="O7187" s="31">
        <v>175413.12620309825</v>
      </c>
      <c r="P7187" s="32">
        <v>2024747.1239553473</v>
      </c>
      <c r="Q7187" s="32">
        <v>4296935.6072889306</v>
      </c>
      <c r="R7187" s="32">
        <v>442225.45911670895</v>
      </c>
      <c r="S7187" s="36">
        <v>7182</v>
      </c>
      <c r="T7187" s="33" t="s">
        <v>14408</v>
      </c>
      <c r="U7187" s="34">
        <v>43581</v>
      </c>
      <c r="V7187" s="27" t="s">
        <v>13197</v>
      </c>
      <c r="W7187" s="35">
        <v>144477.55429705698</v>
      </c>
      <c r="X7187" s="35">
        <v>52234.267111434914</v>
      </c>
      <c r="Y7187" s="35">
        <v>100525.59759795586</v>
      </c>
      <c r="Z7187" s="35">
        <v>1908.1878398253457</v>
      </c>
      <c r="AA7187" s="35">
        <v>58478.30256043304</v>
      </c>
      <c r="AB7187" s="35">
        <v>36579.797084797749</v>
      </c>
      <c r="AC7187" s="35">
        <v>7453.415736717172</v>
      </c>
      <c r="AD7187" s="35">
        <v>3842.8368622877538</v>
      </c>
      <c r="AE7187" s="35">
        <v>278.92644458490213</v>
      </c>
      <c r="AG7187" s="1">
        <v>0</v>
      </c>
      <c r="AH7187" s="1">
        <f t="shared" si="596"/>
        <v>3842.8368622877538</v>
      </c>
      <c r="AI7187">
        <f t="shared" si="597"/>
        <v>4</v>
      </c>
      <c r="AJ7187" s="1" t="str">
        <f t="shared" si="598"/>
        <v>Winter</v>
      </c>
      <c r="AL7187" s="1">
        <f t="shared" si="595"/>
        <v>144477.55429705698</v>
      </c>
      <c r="AM7187" s="1">
        <f t="shared" si="599"/>
        <v>0</v>
      </c>
    </row>
    <row r="7188" spans="1:39" x14ac:dyDescent="0.2">
      <c r="A7188" s="24" t="s">
        <v>14409</v>
      </c>
      <c r="B7188" s="36">
        <v>7183</v>
      </c>
      <c r="C7188" s="37">
        <v>43581</v>
      </c>
      <c r="D7188" s="26">
        <v>43556</v>
      </c>
      <c r="E7188" s="38">
        <v>2019</v>
      </c>
      <c r="F7188" s="38" t="s">
        <v>13197</v>
      </c>
      <c r="G7188" s="38">
        <v>26</v>
      </c>
      <c r="H7188" s="39">
        <v>7</v>
      </c>
      <c r="I7188" s="29">
        <v>93532.239409991074</v>
      </c>
      <c r="J7188" s="30">
        <v>421631.47633823549</v>
      </c>
      <c r="K7188" s="30">
        <v>1636956.9581113525</v>
      </c>
      <c r="L7188" s="30">
        <v>2816705.6961747641</v>
      </c>
      <c r="M7188" s="30">
        <v>471569.03730608401</v>
      </c>
      <c r="N7188" s="30">
        <v>944166.90478509536</v>
      </c>
      <c r="O7188" s="31">
        <v>179662.09080831797</v>
      </c>
      <c r="P7188" s="32">
        <v>2202058.2348274277</v>
      </c>
      <c r="Q7188" s="32">
        <v>4362166.1681064125</v>
      </c>
      <c r="R7188" s="32">
        <v>471569.03730608401</v>
      </c>
      <c r="S7188" s="36">
        <v>7183</v>
      </c>
      <c r="T7188" s="33" t="s">
        <v>14410</v>
      </c>
      <c r="U7188" s="34">
        <v>43581</v>
      </c>
      <c r="V7188" s="27" t="s">
        <v>13197</v>
      </c>
      <c r="W7188" s="35">
        <v>151892.51930558711</v>
      </c>
      <c r="X7188" s="35">
        <v>53775.497910807266</v>
      </c>
      <c r="Y7188" s="35">
        <v>108590.83648828838</v>
      </c>
      <c r="Z7188" s="35">
        <v>2061.2830826645877</v>
      </c>
      <c r="AA7188" s="35">
        <v>58140.556588549342</v>
      </c>
      <c r="AB7188" s="35">
        <v>38633.403218419131</v>
      </c>
      <c r="AC7188" s="35">
        <v>8166.9474716955447</v>
      </c>
      <c r="AD7188" s="35">
        <v>3842.8368622877538</v>
      </c>
      <c r="AE7188" s="35">
        <v>0</v>
      </c>
      <c r="AG7188" s="1">
        <v>0</v>
      </c>
      <c r="AH7188" s="1">
        <f t="shared" si="596"/>
        <v>3842.8368622877538</v>
      </c>
      <c r="AI7188">
        <f t="shared" si="597"/>
        <v>4</v>
      </c>
      <c r="AJ7188" s="1" t="str">
        <f t="shared" si="598"/>
        <v>Winter</v>
      </c>
      <c r="AL7188" s="1">
        <f t="shared" si="595"/>
        <v>151892.51930558711</v>
      </c>
      <c r="AM7188" s="1">
        <f t="shared" si="599"/>
        <v>0</v>
      </c>
    </row>
    <row r="7189" spans="1:39" x14ac:dyDescent="0.2">
      <c r="A7189" s="24" t="s">
        <v>14411</v>
      </c>
      <c r="B7189" s="36">
        <v>7184</v>
      </c>
      <c r="C7189" s="37">
        <v>43581</v>
      </c>
      <c r="D7189" s="26">
        <v>43556</v>
      </c>
      <c r="E7189" s="38">
        <v>2019</v>
      </c>
      <c r="F7189" s="38" t="s">
        <v>13197</v>
      </c>
      <c r="G7189" s="38">
        <v>26</v>
      </c>
      <c r="H7189" s="39">
        <v>8</v>
      </c>
      <c r="I7189" s="29">
        <v>90858.465387735429</v>
      </c>
      <c r="J7189" s="30">
        <v>425614.67770898057</v>
      </c>
      <c r="K7189" s="30">
        <v>1629897.2272031477</v>
      </c>
      <c r="L7189" s="30">
        <v>2873120.5635334314</v>
      </c>
      <c r="M7189" s="30">
        <v>455315.89028839406</v>
      </c>
      <c r="N7189" s="30">
        <v>955274.3836364696</v>
      </c>
      <c r="O7189" s="31">
        <v>181924.57128460697</v>
      </c>
      <c r="P7189" s="32">
        <v>2176071.5828792774</v>
      </c>
      <c r="Q7189" s="32">
        <v>4435934.1961634886</v>
      </c>
      <c r="R7189" s="32">
        <v>455315.89028839406</v>
      </c>
      <c r="S7189" s="36">
        <v>7184</v>
      </c>
      <c r="T7189" s="33" t="s">
        <v>14412</v>
      </c>
      <c r="U7189" s="34">
        <v>43581</v>
      </c>
      <c r="V7189" s="27" t="s">
        <v>13197</v>
      </c>
      <c r="W7189" s="35">
        <v>172043.98760235429</v>
      </c>
      <c r="X7189" s="35">
        <v>64491.653420796421</v>
      </c>
      <c r="Y7189" s="35">
        <v>117809.482734608</v>
      </c>
      <c r="Z7189" s="35">
        <v>2236.2724295295734</v>
      </c>
      <c r="AA7189" s="35">
        <v>58140.556588549342</v>
      </c>
      <c r="AB7189" s="35">
        <v>38025.550876559886</v>
      </c>
      <c r="AC7189" s="35">
        <v>8932.7959173678773</v>
      </c>
      <c r="AD7189" s="35">
        <v>3842.8368622877538</v>
      </c>
      <c r="AE7189" s="35">
        <v>0</v>
      </c>
      <c r="AG7189" s="1">
        <v>0</v>
      </c>
      <c r="AH7189" s="1">
        <f t="shared" si="596"/>
        <v>3842.8368622877538</v>
      </c>
      <c r="AI7189">
        <f t="shared" si="597"/>
        <v>4</v>
      </c>
      <c r="AJ7189" s="1" t="str">
        <f t="shared" si="598"/>
        <v>Winter</v>
      </c>
      <c r="AL7189" s="1">
        <f t="shared" si="595"/>
        <v>0</v>
      </c>
      <c r="AM7189" s="1">
        <f t="shared" si="599"/>
        <v>172043.98760235429</v>
      </c>
    </row>
    <row r="7190" spans="1:39" x14ac:dyDescent="0.2">
      <c r="A7190" s="24" t="s">
        <v>14413</v>
      </c>
      <c r="B7190" s="36">
        <v>7185</v>
      </c>
      <c r="C7190" s="37">
        <v>43581</v>
      </c>
      <c r="D7190" s="26">
        <v>43556</v>
      </c>
      <c r="E7190" s="38">
        <v>2019</v>
      </c>
      <c r="F7190" s="38" t="s">
        <v>13197</v>
      </c>
      <c r="G7190" s="38">
        <v>26</v>
      </c>
      <c r="H7190" s="39">
        <v>9</v>
      </c>
      <c r="I7190" s="29">
        <v>88954.578767709681</v>
      </c>
      <c r="J7190" s="30">
        <v>436125.02098233532</v>
      </c>
      <c r="K7190" s="30">
        <v>1609130.9065819851</v>
      </c>
      <c r="L7190" s="30">
        <v>2865541.8176946505</v>
      </c>
      <c r="M7190" s="30">
        <v>461219.0804202226</v>
      </c>
      <c r="N7190" s="30">
        <v>973845.27280620439</v>
      </c>
      <c r="O7190" s="31">
        <v>178411.16257081437</v>
      </c>
      <c r="P7190" s="32">
        <v>2159304.5657699173</v>
      </c>
      <c r="Q7190" s="32">
        <v>4453923.2740540048</v>
      </c>
      <c r="R7190" s="32">
        <v>461219.0804202226</v>
      </c>
      <c r="S7190" s="36">
        <v>7185</v>
      </c>
      <c r="T7190" s="33" t="s">
        <v>14414</v>
      </c>
      <c r="U7190" s="34">
        <v>43581</v>
      </c>
      <c r="V7190" s="27" t="s">
        <v>13197</v>
      </c>
      <c r="W7190" s="35">
        <v>152618.00206151596</v>
      </c>
      <c r="X7190" s="35">
        <v>67284.864466141516</v>
      </c>
      <c r="Y7190" s="35">
        <v>121288.23738844531</v>
      </c>
      <c r="Z7190" s="35">
        <v>2302.306529169914</v>
      </c>
      <c r="AA7190" s="35">
        <v>57947.558890330096</v>
      </c>
      <c r="AB7190" s="35">
        <v>39108.61640717664</v>
      </c>
      <c r="AC7190" s="35">
        <v>9185.8127402698101</v>
      </c>
      <c r="AD7190" s="35">
        <v>3842.8368622877538</v>
      </c>
      <c r="AE7190" s="35">
        <v>0</v>
      </c>
      <c r="AG7190" s="1">
        <v>0</v>
      </c>
      <c r="AH7190" s="1">
        <f t="shared" si="596"/>
        <v>3842.8368622877538</v>
      </c>
      <c r="AI7190">
        <f t="shared" si="597"/>
        <v>4</v>
      </c>
      <c r="AJ7190" s="1" t="str">
        <f t="shared" si="598"/>
        <v>Winter</v>
      </c>
      <c r="AL7190" s="1">
        <f t="shared" si="595"/>
        <v>0</v>
      </c>
      <c r="AM7190" s="1">
        <f t="shared" si="599"/>
        <v>152618.00206151596</v>
      </c>
    </row>
    <row r="7191" spans="1:39" x14ac:dyDescent="0.2">
      <c r="A7191" s="24" t="s">
        <v>14415</v>
      </c>
      <c r="B7191" s="36">
        <v>7186</v>
      </c>
      <c r="C7191" s="37">
        <v>43581</v>
      </c>
      <c r="D7191" s="26">
        <v>43556</v>
      </c>
      <c r="E7191" s="38">
        <v>2019</v>
      </c>
      <c r="F7191" s="38" t="s">
        <v>13197</v>
      </c>
      <c r="G7191" s="38">
        <v>26</v>
      </c>
      <c r="H7191" s="39">
        <v>10</v>
      </c>
      <c r="I7191" s="29">
        <v>87647.413956695367</v>
      </c>
      <c r="J7191" s="30">
        <v>430761.58645946294</v>
      </c>
      <c r="K7191" s="30">
        <v>1581291.0887982298</v>
      </c>
      <c r="L7191" s="30">
        <v>2834174.077551092</v>
      </c>
      <c r="M7191" s="30">
        <v>451172.56745242898</v>
      </c>
      <c r="N7191" s="30">
        <v>952562.29416622932</v>
      </c>
      <c r="O7191" s="31">
        <v>183714.83735590143</v>
      </c>
      <c r="P7191" s="32">
        <v>2120111.0702073541</v>
      </c>
      <c r="Q7191" s="32">
        <v>4401212.7955326857</v>
      </c>
      <c r="R7191" s="32">
        <v>451172.56745242898</v>
      </c>
      <c r="S7191" s="36">
        <v>7186</v>
      </c>
      <c r="T7191" s="33" t="s">
        <v>14416</v>
      </c>
      <c r="U7191" s="34">
        <v>43581</v>
      </c>
      <c r="V7191" s="27" t="s">
        <v>13197</v>
      </c>
      <c r="W7191" s="35">
        <v>133648.64816718214</v>
      </c>
      <c r="X7191" s="35">
        <v>71249.76647185086</v>
      </c>
      <c r="Y7191" s="35">
        <v>121655.26395157594</v>
      </c>
      <c r="Z7191" s="35">
        <v>2309.2734673567402</v>
      </c>
      <c r="AA7191" s="35">
        <v>57995.808314884904</v>
      </c>
      <c r="AB7191" s="35">
        <v>39868.391002021133</v>
      </c>
      <c r="AC7191" s="35">
        <v>9330.5307763771598</v>
      </c>
      <c r="AD7191" s="35">
        <v>3842.8368622877538</v>
      </c>
      <c r="AE7191" s="35">
        <v>0</v>
      </c>
      <c r="AG7191" s="1">
        <v>0</v>
      </c>
      <c r="AH7191" s="1">
        <f t="shared" si="596"/>
        <v>3842.8368622877538</v>
      </c>
      <c r="AI7191">
        <f t="shared" si="597"/>
        <v>4</v>
      </c>
      <c r="AJ7191" s="1" t="str">
        <f t="shared" si="598"/>
        <v>Winter</v>
      </c>
      <c r="AL7191" s="1">
        <f t="shared" si="595"/>
        <v>0</v>
      </c>
      <c r="AM7191" s="1">
        <f t="shared" si="599"/>
        <v>133648.64816718214</v>
      </c>
    </row>
    <row r="7192" spans="1:39" x14ac:dyDescent="0.2">
      <c r="A7192" s="24" t="s">
        <v>14417</v>
      </c>
      <c r="B7192" s="36">
        <v>7187</v>
      </c>
      <c r="C7192" s="37">
        <v>43581</v>
      </c>
      <c r="D7192" s="26">
        <v>43556</v>
      </c>
      <c r="E7192" s="38">
        <v>2019</v>
      </c>
      <c r="F7192" s="38" t="s">
        <v>13197</v>
      </c>
      <c r="G7192" s="38">
        <v>26</v>
      </c>
      <c r="H7192" s="39">
        <v>11</v>
      </c>
      <c r="I7192" s="29">
        <v>84745.403083909492</v>
      </c>
      <c r="J7192" s="30">
        <v>421640.94210956368</v>
      </c>
      <c r="K7192" s="30">
        <v>1565483.2431659773</v>
      </c>
      <c r="L7192" s="30">
        <v>2798041.5769411125</v>
      </c>
      <c r="M7192" s="30">
        <v>453577.93074790243</v>
      </c>
      <c r="N7192" s="30">
        <v>952931.83388357377</v>
      </c>
      <c r="O7192" s="31">
        <v>177385.54001261992</v>
      </c>
      <c r="P7192" s="32">
        <v>2103806.5769977891</v>
      </c>
      <c r="Q7192" s="32">
        <v>4349999.8929468701</v>
      </c>
      <c r="R7192" s="32">
        <v>453577.93074790243</v>
      </c>
      <c r="S7192" s="36">
        <v>7187</v>
      </c>
      <c r="T7192" s="33" t="s">
        <v>14418</v>
      </c>
      <c r="U7192" s="34">
        <v>43581</v>
      </c>
      <c r="V7192" s="27" t="s">
        <v>13197</v>
      </c>
      <c r="W7192" s="35">
        <v>151684.88636493782</v>
      </c>
      <c r="X7192" s="35">
        <v>74026.865279522724</v>
      </c>
      <c r="Y7192" s="35">
        <v>122042.66912498583</v>
      </c>
      <c r="Z7192" s="35">
        <v>2316.6272345429124</v>
      </c>
      <c r="AA7192" s="35">
        <v>57995.808314884904</v>
      </c>
      <c r="AB7192" s="35">
        <v>39110.045179466673</v>
      </c>
      <c r="AC7192" s="35">
        <v>9333.8125577951778</v>
      </c>
      <c r="AD7192" s="35">
        <v>3842.8368622877538</v>
      </c>
      <c r="AE7192" s="35">
        <v>0</v>
      </c>
      <c r="AG7192" s="1">
        <v>0</v>
      </c>
      <c r="AH7192" s="1">
        <f t="shared" si="596"/>
        <v>3842.8368622877538</v>
      </c>
      <c r="AI7192">
        <f t="shared" si="597"/>
        <v>4</v>
      </c>
      <c r="AJ7192" s="1" t="str">
        <f t="shared" si="598"/>
        <v>Winter</v>
      </c>
      <c r="AL7192" s="1">
        <f t="shared" si="595"/>
        <v>0</v>
      </c>
      <c r="AM7192" s="1">
        <f t="shared" si="599"/>
        <v>151684.88636493782</v>
      </c>
    </row>
    <row r="7193" spans="1:39" x14ac:dyDescent="0.2">
      <c r="A7193" s="24" t="s">
        <v>14419</v>
      </c>
      <c r="B7193" s="36">
        <v>7188</v>
      </c>
      <c r="C7193" s="37">
        <v>43581</v>
      </c>
      <c r="D7193" s="26">
        <v>43556</v>
      </c>
      <c r="E7193" s="38">
        <v>2019</v>
      </c>
      <c r="F7193" s="38" t="s">
        <v>13197</v>
      </c>
      <c r="G7193" s="38">
        <v>26</v>
      </c>
      <c r="H7193" s="39">
        <v>12</v>
      </c>
      <c r="I7193" s="29">
        <v>80283.339596066973</v>
      </c>
      <c r="J7193" s="30">
        <v>431599.71786503494</v>
      </c>
      <c r="K7193" s="30">
        <v>1541819.9444059937</v>
      </c>
      <c r="L7193" s="30">
        <v>2872337.9453128506</v>
      </c>
      <c r="M7193" s="30">
        <v>457870.29236778204</v>
      </c>
      <c r="N7193" s="30">
        <v>953634.57572776172</v>
      </c>
      <c r="O7193" s="31">
        <v>187450.07078448375</v>
      </c>
      <c r="P7193" s="32">
        <v>2079973.5763698425</v>
      </c>
      <c r="Q7193" s="32">
        <v>4445022.3096901309</v>
      </c>
      <c r="R7193" s="32">
        <v>457870.29236778204</v>
      </c>
      <c r="S7193" s="36">
        <v>7188</v>
      </c>
      <c r="T7193" s="33" t="s">
        <v>14420</v>
      </c>
      <c r="U7193" s="34">
        <v>43581</v>
      </c>
      <c r="V7193" s="27" t="s">
        <v>13197</v>
      </c>
      <c r="W7193" s="35">
        <v>146599.90278778647</v>
      </c>
      <c r="X7193" s="35">
        <v>74734.310271262308</v>
      </c>
      <c r="Y7193" s="35">
        <v>120714.89079691001</v>
      </c>
      <c r="Z7193" s="35">
        <v>2291.4232017377453</v>
      </c>
      <c r="AA7193" s="35">
        <v>57851.060041220473</v>
      </c>
      <c r="AB7193" s="35">
        <v>41001.607570600128</v>
      </c>
      <c r="AC7193" s="35">
        <v>9158.7273883301405</v>
      </c>
      <c r="AD7193" s="35">
        <v>3842.8368622877538</v>
      </c>
      <c r="AE7193" s="35">
        <v>0</v>
      </c>
      <c r="AG7193" s="1">
        <v>0</v>
      </c>
      <c r="AH7193" s="1">
        <f t="shared" si="596"/>
        <v>3842.8368622877538</v>
      </c>
      <c r="AI7193">
        <f t="shared" si="597"/>
        <v>4</v>
      </c>
      <c r="AJ7193" s="1" t="str">
        <f t="shared" si="598"/>
        <v>Winter</v>
      </c>
      <c r="AL7193" s="1">
        <f t="shared" si="595"/>
        <v>0</v>
      </c>
      <c r="AM7193" s="1">
        <f t="shared" si="599"/>
        <v>146599.90278778647</v>
      </c>
    </row>
    <row r="7194" spans="1:39" x14ac:dyDescent="0.2">
      <c r="A7194" s="24" t="s">
        <v>14421</v>
      </c>
      <c r="B7194" s="36">
        <v>7189</v>
      </c>
      <c r="C7194" s="37">
        <v>43581</v>
      </c>
      <c r="D7194" s="26">
        <v>43556</v>
      </c>
      <c r="E7194" s="38">
        <v>2019</v>
      </c>
      <c r="F7194" s="38" t="s">
        <v>13197</v>
      </c>
      <c r="G7194" s="38">
        <v>26</v>
      </c>
      <c r="H7194" s="39">
        <v>13</v>
      </c>
      <c r="I7194" s="29">
        <v>80226.013084556049</v>
      </c>
      <c r="J7194" s="30">
        <v>403284.00194652018</v>
      </c>
      <c r="K7194" s="30">
        <v>1539415.206220187</v>
      </c>
      <c r="L7194" s="30">
        <v>2940580.1447409447</v>
      </c>
      <c r="M7194" s="30">
        <v>456017.53268292372</v>
      </c>
      <c r="N7194" s="30">
        <v>944911.5790185096</v>
      </c>
      <c r="O7194" s="31">
        <v>186610.06589427809</v>
      </c>
      <c r="P7194" s="32">
        <v>2075658.7519876668</v>
      </c>
      <c r="Q7194" s="32">
        <v>4475385.7916002525</v>
      </c>
      <c r="R7194" s="32">
        <v>456017.53268292372</v>
      </c>
      <c r="S7194" s="36">
        <v>7189</v>
      </c>
      <c r="T7194" s="33" t="s">
        <v>14422</v>
      </c>
      <c r="U7194" s="34">
        <v>43581</v>
      </c>
      <c r="V7194" s="27" t="s">
        <v>13197</v>
      </c>
      <c r="W7194" s="35">
        <v>128240.38414837728</v>
      </c>
      <c r="X7194" s="35">
        <v>73931.889246433508</v>
      </c>
      <c r="Y7194" s="35">
        <v>120260.78666128381</v>
      </c>
      <c r="Z7194" s="35">
        <v>2282.8033475879411</v>
      </c>
      <c r="AA7194" s="35">
        <v>58092.307163994526</v>
      </c>
      <c r="AB7194" s="35">
        <v>41044.847292097933</v>
      </c>
      <c r="AC7194" s="35">
        <v>9507.1076655209799</v>
      </c>
      <c r="AD7194" s="35">
        <v>3842.8368622877538</v>
      </c>
      <c r="AE7194" s="35">
        <v>0</v>
      </c>
      <c r="AG7194" s="1">
        <v>0</v>
      </c>
      <c r="AH7194" s="1">
        <f t="shared" si="596"/>
        <v>3842.8368622877538</v>
      </c>
      <c r="AI7194">
        <f t="shared" si="597"/>
        <v>4</v>
      </c>
      <c r="AJ7194" s="1" t="str">
        <f t="shared" si="598"/>
        <v>Winter</v>
      </c>
      <c r="AL7194" s="1">
        <f t="shared" si="595"/>
        <v>0</v>
      </c>
      <c r="AM7194" s="1">
        <f t="shared" si="599"/>
        <v>128240.38414837728</v>
      </c>
    </row>
    <row r="7195" spans="1:39" x14ac:dyDescent="0.2">
      <c r="A7195" s="24" t="s">
        <v>14423</v>
      </c>
      <c r="B7195" s="36">
        <v>7190</v>
      </c>
      <c r="C7195" s="37">
        <v>43581</v>
      </c>
      <c r="D7195" s="26">
        <v>43556</v>
      </c>
      <c r="E7195" s="38">
        <v>2019</v>
      </c>
      <c r="F7195" s="38" t="s">
        <v>13197</v>
      </c>
      <c r="G7195" s="38">
        <v>26</v>
      </c>
      <c r="H7195" s="39">
        <v>14</v>
      </c>
      <c r="I7195" s="29">
        <v>79556.568553662379</v>
      </c>
      <c r="J7195" s="30">
        <v>426064.76444493089</v>
      </c>
      <c r="K7195" s="30">
        <v>1506595.9302611097</v>
      </c>
      <c r="L7195" s="30">
        <v>2985603.5894743879</v>
      </c>
      <c r="M7195" s="30">
        <v>454463.32859405439</v>
      </c>
      <c r="N7195" s="30">
        <v>941776.59301323444</v>
      </c>
      <c r="O7195" s="31">
        <v>187337.99676803598</v>
      </c>
      <c r="P7195" s="32">
        <v>2040615.8274088264</v>
      </c>
      <c r="Q7195" s="32">
        <v>4540782.9437005892</v>
      </c>
      <c r="R7195" s="32">
        <v>454463.32859405439</v>
      </c>
      <c r="S7195" s="36">
        <v>7190</v>
      </c>
      <c r="T7195" s="33" t="s">
        <v>14424</v>
      </c>
      <c r="U7195" s="34">
        <v>43581</v>
      </c>
      <c r="V7195" s="27" t="s">
        <v>13197</v>
      </c>
      <c r="W7195" s="35">
        <v>124510.80826537257</v>
      </c>
      <c r="X7195" s="35">
        <v>72039.761940513999</v>
      </c>
      <c r="Y7195" s="35">
        <v>119401.81899917482</v>
      </c>
      <c r="Z7195" s="35">
        <v>2266.4983298928964</v>
      </c>
      <c r="AA7195" s="35">
        <v>58092.307163994526</v>
      </c>
      <c r="AB7195" s="35">
        <v>39886.023374430421</v>
      </c>
      <c r="AC7195" s="35">
        <v>9314.8251081623603</v>
      </c>
      <c r="AD7195" s="35">
        <v>3842.8368622877538</v>
      </c>
      <c r="AE7195" s="35">
        <v>0</v>
      </c>
      <c r="AG7195" s="1">
        <v>0</v>
      </c>
      <c r="AH7195" s="1">
        <f t="shared" si="596"/>
        <v>3842.8368622877538</v>
      </c>
      <c r="AI7195">
        <f t="shared" si="597"/>
        <v>4</v>
      </c>
      <c r="AJ7195" s="1" t="str">
        <f t="shared" si="598"/>
        <v>Winter</v>
      </c>
      <c r="AL7195" s="1">
        <f t="shared" si="595"/>
        <v>0</v>
      </c>
      <c r="AM7195" s="1">
        <f t="shared" si="599"/>
        <v>124510.80826537257</v>
      </c>
    </row>
    <row r="7196" spans="1:39" x14ac:dyDescent="0.2">
      <c r="A7196" s="24" t="s">
        <v>14425</v>
      </c>
      <c r="B7196" s="36">
        <v>7191</v>
      </c>
      <c r="C7196" s="37">
        <v>43581</v>
      </c>
      <c r="D7196" s="26">
        <v>43556</v>
      </c>
      <c r="E7196" s="38">
        <v>2019</v>
      </c>
      <c r="F7196" s="38" t="s">
        <v>13197</v>
      </c>
      <c r="G7196" s="38">
        <v>26</v>
      </c>
      <c r="H7196" s="39">
        <v>15</v>
      </c>
      <c r="I7196" s="29">
        <v>79074.855482766929</v>
      </c>
      <c r="J7196" s="30">
        <v>411273.25882072747</v>
      </c>
      <c r="K7196" s="30">
        <v>1509985.1227936163</v>
      </c>
      <c r="L7196" s="30">
        <v>2917198.0087163001</v>
      </c>
      <c r="M7196" s="30">
        <v>451200.76601761515</v>
      </c>
      <c r="N7196" s="30">
        <v>940193.74868573598</v>
      </c>
      <c r="O7196" s="31">
        <v>187081.14271605507</v>
      </c>
      <c r="P7196" s="32">
        <v>2040260.7442939982</v>
      </c>
      <c r="Q7196" s="32">
        <v>4455746.1589388186</v>
      </c>
      <c r="R7196" s="32">
        <v>451200.76601761515</v>
      </c>
      <c r="S7196" s="36">
        <v>7191</v>
      </c>
      <c r="T7196" s="33" t="s">
        <v>14426</v>
      </c>
      <c r="U7196" s="34">
        <v>43581</v>
      </c>
      <c r="V7196" s="27" t="s">
        <v>13197</v>
      </c>
      <c r="W7196" s="35">
        <v>135180.43378945315</v>
      </c>
      <c r="X7196" s="35">
        <v>69775.611683638243</v>
      </c>
      <c r="Y7196" s="35">
        <v>117934.68522150021</v>
      </c>
      <c r="Z7196" s="35">
        <v>2238.6490367690462</v>
      </c>
      <c r="AA7196" s="35">
        <v>57706.311767556028</v>
      </c>
      <c r="AB7196" s="35">
        <v>37311.525718730722</v>
      </c>
      <c r="AC7196" s="35">
        <v>8825.3069206867713</v>
      </c>
      <c r="AD7196" s="35">
        <v>3842.8368622877538</v>
      </c>
      <c r="AE7196" s="35">
        <v>0</v>
      </c>
      <c r="AG7196" s="1">
        <v>0</v>
      </c>
      <c r="AH7196" s="1">
        <f t="shared" si="596"/>
        <v>3842.8368622877538</v>
      </c>
      <c r="AI7196">
        <f t="shared" si="597"/>
        <v>4</v>
      </c>
      <c r="AJ7196" s="1" t="str">
        <f t="shared" si="598"/>
        <v>Winter</v>
      </c>
      <c r="AL7196" s="1">
        <f t="shared" si="595"/>
        <v>0</v>
      </c>
      <c r="AM7196" s="1">
        <f t="shared" si="599"/>
        <v>135180.43378945315</v>
      </c>
    </row>
    <row r="7197" spans="1:39" x14ac:dyDescent="0.2">
      <c r="A7197" s="24" t="s">
        <v>14427</v>
      </c>
      <c r="B7197" s="36">
        <v>7192</v>
      </c>
      <c r="C7197" s="37">
        <v>43581</v>
      </c>
      <c r="D7197" s="26">
        <v>43556</v>
      </c>
      <c r="E7197" s="38">
        <v>2019</v>
      </c>
      <c r="F7197" s="38" t="s">
        <v>13197</v>
      </c>
      <c r="G7197" s="38">
        <v>26</v>
      </c>
      <c r="H7197" s="39">
        <v>16</v>
      </c>
      <c r="I7197" s="29">
        <v>81015.254668276699</v>
      </c>
      <c r="J7197" s="30">
        <v>417223.12655245548</v>
      </c>
      <c r="K7197" s="30">
        <v>1506150.4730808032</v>
      </c>
      <c r="L7197" s="30">
        <v>2893037.8845318174</v>
      </c>
      <c r="M7197" s="30">
        <v>457996.12894906884</v>
      </c>
      <c r="N7197" s="30">
        <v>942499.49419675732</v>
      </c>
      <c r="O7197" s="31">
        <v>182066.04189594719</v>
      </c>
      <c r="P7197" s="32">
        <v>2045161.8566981489</v>
      </c>
      <c r="Q7197" s="32">
        <v>4434826.5471769776</v>
      </c>
      <c r="R7197" s="32">
        <v>457996.12894906884</v>
      </c>
      <c r="S7197" s="36">
        <v>7192</v>
      </c>
      <c r="T7197" s="33" t="s">
        <v>14428</v>
      </c>
      <c r="U7197" s="34">
        <v>43581</v>
      </c>
      <c r="V7197" s="27" t="s">
        <v>13197</v>
      </c>
      <c r="W7197" s="35">
        <v>181703.63198150895</v>
      </c>
      <c r="X7197" s="35">
        <v>66221.588732518212</v>
      </c>
      <c r="Y7197" s="35">
        <v>107019.65694461741</v>
      </c>
      <c r="Z7197" s="35">
        <v>2031.4587814810629</v>
      </c>
      <c r="AA7197" s="35">
        <v>57802.810616665651</v>
      </c>
      <c r="AB7197" s="35">
        <v>35964.754781347801</v>
      </c>
      <c r="AC7197" s="35">
        <v>8235.9075024380199</v>
      </c>
      <c r="AD7197" s="35">
        <v>3842.8368622877538</v>
      </c>
      <c r="AE7197" s="35">
        <v>0</v>
      </c>
      <c r="AG7197" s="1">
        <v>0</v>
      </c>
      <c r="AH7197" s="1">
        <f t="shared" si="596"/>
        <v>3842.8368622877538</v>
      </c>
      <c r="AI7197">
        <f t="shared" si="597"/>
        <v>4</v>
      </c>
      <c r="AJ7197" s="1" t="str">
        <f t="shared" si="598"/>
        <v>Winter</v>
      </c>
      <c r="AL7197" s="1">
        <f t="shared" si="595"/>
        <v>181703.63198150895</v>
      </c>
      <c r="AM7197" s="1">
        <f t="shared" si="599"/>
        <v>0</v>
      </c>
    </row>
    <row r="7198" spans="1:39" x14ac:dyDescent="0.2">
      <c r="A7198" s="24" t="s">
        <v>14429</v>
      </c>
      <c r="B7198" s="36">
        <v>7193</v>
      </c>
      <c r="C7198" s="37">
        <v>43581</v>
      </c>
      <c r="D7198" s="26">
        <v>43556</v>
      </c>
      <c r="E7198" s="38">
        <v>2019</v>
      </c>
      <c r="F7198" s="38" t="s">
        <v>13197</v>
      </c>
      <c r="G7198" s="38">
        <v>26</v>
      </c>
      <c r="H7198" s="39">
        <v>17</v>
      </c>
      <c r="I7198" s="29">
        <v>85100.50310871884</v>
      </c>
      <c r="J7198" s="30">
        <v>411407.31628348783</v>
      </c>
      <c r="K7198" s="30">
        <v>1524250.1787247525</v>
      </c>
      <c r="L7198" s="30">
        <v>2826824.8349014884</v>
      </c>
      <c r="M7198" s="30">
        <v>448693.69789930736</v>
      </c>
      <c r="N7198" s="30">
        <v>940875.14499290404</v>
      </c>
      <c r="O7198" s="31">
        <v>177226.27836215813</v>
      </c>
      <c r="P7198" s="32">
        <v>2058044.3797327788</v>
      </c>
      <c r="Q7198" s="32">
        <v>4356333.5745400386</v>
      </c>
      <c r="R7198" s="32">
        <v>448693.69789930736</v>
      </c>
      <c r="S7198" s="36">
        <v>7193</v>
      </c>
      <c r="T7198" s="33" t="s">
        <v>14430</v>
      </c>
      <c r="U7198" s="34">
        <v>43581</v>
      </c>
      <c r="V7198" s="27" t="s">
        <v>13197</v>
      </c>
      <c r="W7198" s="35">
        <v>177377.15258853397</v>
      </c>
      <c r="X7198" s="35">
        <v>62953.085669020627</v>
      </c>
      <c r="Y7198" s="35">
        <v>103499.71145495215</v>
      </c>
      <c r="Z7198" s="35">
        <v>1964.6427929097706</v>
      </c>
      <c r="AA7198" s="35">
        <v>58140.556588549342</v>
      </c>
      <c r="AB7198" s="35">
        <v>34620.751056136774</v>
      </c>
      <c r="AC7198" s="35">
        <v>7777.2039625828647</v>
      </c>
      <c r="AD7198" s="35">
        <v>3842.8368622877538</v>
      </c>
      <c r="AE7198" s="35">
        <v>0</v>
      </c>
      <c r="AG7198" s="1">
        <v>0</v>
      </c>
      <c r="AH7198" s="1">
        <f t="shared" si="596"/>
        <v>3842.8368622877538</v>
      </c>
      <c r="AI7198">
        <f t="shared" si="597"/>
        <v>4</v>
      </c>
      <c r="AJ7198" s="1" t="str">
        <f t="shared" si="598"/>
        <v>Winter</v>
      </c>
      <c r="AL7198" s="1">
        <f t="shared" si="595"/>
        <v>177377.15258853397</v>
      </c>
      <c r="AM7198" s="1">
        <f t="shared" si="599"/>
        <v>0</v>
      </c>
    </row>
    <row r="7199" spans="1:39" x14ac:dyDescent="0.2">
      <c r="A7199" s="24" t="s">
        <v>14431</v>
      </c>
      <c r="B7199" s="36">
        <v>7194</v>
      </c>
      <c r="C7199" s="37">
        <v>43581</v>
      </c>
      <c r="D7199" s="26">
        <v>43556</v>
      </c>
      <c r="E7199" s="38">
        <v>2019</v>
      </c>
      <c r="F7199" s="38" t="s">
        <v>13197</v>
      </c>
      <c r="G7199" s="38">
        <v>26</v>
      </c>
      <c r="H7199" s="39">
        <v>18</v>
      </c>
      <c r="I7199" s="29">
        <v>83958.20148012352</v>
      </c>
      <c r="J7199" s="30">
        <v>407643.49520367669</v>
      </c>
      <c r="K7199" s="30">
        <v>1507409.3282899263</v>
      </c>
      <c r="L7199" s="30">
        <v>2789467.2200179151</v>
      </c>
      <c r="M7199" s="30">
        <v>448407.26831828337</v>
      </c>
      <c r="N7199" s="30">
        <v>951095.42926364182</v>
      </c>
      <c r="O7199" s="31">
        <v>179417.57963456379</v>
      </c>
      <c r="P7199" s="32">
        <v>2039774.7980883331</v>
      </c>
      <c r="Q7199" s="32">
        <v>4327623.7241197973</v>
      </c>
      <c r="R7199" s="32">
        <v>448407.26831828337</v>
      </c>
      <c r="S7199" s="36">
        <v>7194</v>
      </c>
      <c r="T7199" s="33" t="s">
        <v>14432</v>
      </c>
      <c r="U7199" s="34">
        <v>43581</v>
      </c>
      <c r="V7199" s="27" t="s">
        <v>13197</v>
      </c>
      <c r="W7199" s="35">
        <v>175515.12631937405</v>
      </c>
      <c r="X7199" s="35">
        <v>55525.807935784753</v>
      </c>
      <c r="Y7199" s="35">
        <v>99201.380798311395</v>
      </c>
      <c r="Z7199" s="35">
        <v>1883.051412340677</v>
      </c>
      <c r="AA7199" s="35">
        <v>58140.556588549342</v>
      </c>
      <c r="AB7199" s="35">
        <v>34429.83215726653</v>
      </c>
      <c r="AC7199" s="35">
        <v>7488.2793360770647</v>
      </c>
      <c r="AD7199" s="35">
        <v>3842.8368622877538</v>
      </c>
      <c r="AE7199" s="35">
        <v>0</v>
      </c>
      <c r="AG7199" s="1">
        <v>0</v>
      </c>
      <c r="AH7199" s="1">
        <f t="shared" si="596"/>
        <v>3842.8368622877538</v>
      </c>
      <c r="AI7199">
        <f t="shared" si="597"/>
        <v>4</v>
      </c>
      <c r="AJ7199" s="1" t="str">
        <f t="shared" si="598"/>
        <v>Winter</v>
      </c>
      <c r="AL7199" s="1">
        <f t="shared" si="595"/>
        <v>175515.12631937405</v>
      </c>
      <c r="AM7199" s="1">
        <f t="shared" si="599"/>
        <v>0</v>
      </c>
    </row>
    <row r="7200" spans="1:39" x14ac:dyDescent="0.2">
      <c r="A7200" s="24" t="s">
        <v>14433</v>
      </c>
      <c r="B7200" s="36">
        <v>7195</v>
      </c>
      <c r="C7200" s="37">
        <v>43581</v>
      </c>
      <c r="D7200" s="26">
        <v>43556</v>
      </c>
      <c r="E7200" s="38">
        <v>2019</v>
      </c>
      <c r="F7200" s="38" t="s">
        <v>13197</v>
      </c>
      <c r="G7200" s="38">
        <v>26</v>
      </c>
      <c r="H7200" s="39">
        <v>19</v>
      </c>
      <c r="I7200" s="29">
        <v>88529.27062945017</v>
      </c>
      <c r="J7200" s="30">
        <v>388544.23234777024</v>
      </c>
      <c r="K7200" s="30">
        <v>1487524.7595212581</v>
      </c>
      <c r="L7200" s="30">
        <v>2861203.2413295354</v>
      </c>
      <c r="M7200" s="30">
        <v>437077.95098497672</v>
      </c>
      <c r="N7200" s="30">
        <v>954143.55689681473</v>
      </c>
      <c r="O7200" s="31">
        <v>176340.30868973929</v>
      </c>
      <c r="P7200" s="32">
        <v>2013131.981135685</v>
      </c>
      <c r="Q7200" s="32">
        <v>4380231.3392638601</v>
      </c>
      <c r="R7200" s="32">
        <v>437077.95098497672</v>
      </c>
      <c r="S7200" s="36">
        <v>7195</v>
      </c>
      <c r="T7200" s="33" t="s">
        <v>14434</v>
      </c>
      <c r="U7200" s="34">
        <v>43581</v>
      </c>
      <c r="V7200" s="27" t="s">
        <v>13197</v>
      </c>
      <c r="W7200" s="35">
        <v>166930.13499212428</v>
      </c>
      <c r="X7200" s="35">
        <v>52644.038562143971</v>
      </c>
      <c r="Y7200" s="35">
        <v>91246.110444550781</v>
      </c>
      <c r="Z7200" s="35">
        <v>1732.0436042371043</v>
      </c>
      <c r="AA7200" s="35">
        <v>57995.808314884904</v>
      </c>
      <c r="AB7200" s="35">
        <v>34219.425501906939</v>
      </c>
      <c r="AC7200" s="35">
        <v>7362.5487496025335</v>
      </c>
      <c r="AD7200" s="35">
        <v>3842.8368622877538</v>
      </c>
      <c r="AE7200" s="35">
        <v>325.32374950175472</v>
      </c>
      <c r="AG7200" s="1">
        <v>0</v>
      </c>
      <c r="AH7200" s="1">
        <f t="shared" si="596"/>
        <v>3842.8368622877538</v>
      </c>
      <c r="AI7200">
        <f t="shared" si="597"/>
        <v>4</v>
      </c>
      <c r="AJ7200" s="1" t="str">
        <f t="shared" si="598"/>
        <v>Winter</v>
      </c>
      <c r="AL7200" s="1">
        <f t="shared" si="595"/>
        <v>166930.13499212428</v>
      </c>
      <c r="AM7200" s="1">
        <f t="shared" si="599"/>
        <v>0</v>
      </c>
    </row>
    <row r="7201" spans="1:39" x14ac:dyDescent="0.2">
      <c r="A7201" s="24" t="s">
        <v>14435</v>
      </c>
      <c r="B7201" s="36">
        <v>7196</v>
      </c>
      <c r="C7201" s="37">
        <v>43581</v>
      </c>
      <c r="D7201" s="26">
        <v>43556</v>
      </c>
      <c r="E7201" s="38">
        <v>2019</v>
      </c>
      <c r="F7201" s="38" t="s">
        <v>13197</v>
      </c>
      <c r="G7201" s="38">
        <v>26</v>
      </c>
      <c r="H7201" s="39">
        <v>20</v>
      </c>
      <c r="I7201" s="29">
        <v>82825.114615162762</v>
      </c>
      <c r="J7201" s="30">
        <v>408970.69345946948</v>
      </c>
      <c r="K7201" s="30">
        <v>1519888.5764235586</v>
      </c>
      <c r="L7201" s="30">
        <v>2773913.3345211218</v>
      </c>
      <c r="M7201" s="30">
        <v>446057.64269855648</v>
      </c>
      <c r="N7201" s="30">
        <v>945100.93209615536</v>
      </c>
      <c r="O7201" s="31">
        <v>170277.35027438431</v>
      </c>
      <c r="P7201" s="32">
        <v>2048771.3337372779</v>
      </c>
      <c r="Q7201" s="32">
        <v>4298262.3103511315</v>
      </c>
      <c r="R7201" s="32">
        <v>446057.64269855648</v>
      </c>
      <c r="S7201" s="36">
        <v>7196</v>
      </c>
      <c r="T7201" s="33" t="s">
        <v>14436</v>
      </c>
      <c r="U7201" s="34">
        <v>43581</v>
      </c>
      <c r="V7201" s="27" t="s">
        <v>13197</v>
      </c>
      <c r="W7201" s="35">
        <v>144526.7766575664</v>
      </c>
      <c r="X7201" s="35">
        <v>54607.828238972856</v>
      </c>
      <c r="Y7201" s="35">
        <v>88216.163609984971</v>
      </c>
      <c r="Z7201" s="35">
        <v>1674.5288234928084</v>
      </c>
      <c r="AA7201" s="35">
        <v>58140.556588549342</v>
      </c>
      <c r="AB7201" s="35">
        <v>33276.987544567397</v>
      </c>
      <c r="AC7201" s="35">
        <v>7444.8916294575592</v>
      </c>
      <c r="AD7201" s="35">
        <v>3842.8368622877538</v>
      </c>
      <c r="AE7201" s="35">
        <v>2725.6595537860103</v>
      </c>
      <c r="AG7201" s="1">
        <v>0</v>
      </c>
      <c r="AH7201" s="1">
        <f t="shared" si="596"/>
        <v>3842.8368622877538</v>
      </c>
      <c r="AI7201">
        <f t="shared" si="597"/>
        <v>4</v>
      </c>
      <c r="AJ7201" s="1" t="str">
        <f t="shared" si="598"/>
        <v>Winter</v>
      </c>
      <c r="AL7201" s="1">
        <f t="shared" si="595"/>
        <v>144526.7766575664</v>
      </c>
      <c r="AM7201" s="1">
        <f t="shared" si="599"/>
        <v>0</v>
      </c>
    </row>
    <row r="7202" spans="1:39" x14ac:dyDescent="0.2">
      <c r="A7202" s="24" t="s">
        <v>14437</v>
      </c>
      <c r="B7202" s="36">
        <v>7197</v>
      </c>
      <c r="C7202" s="37">
        <v>43581</v>
      </c>
      <c r="D7202" s="26">
        <v>43556</v>
      </c>
      <c r="E7202" s="38">
        <v>2019</v>
      </c>
      <c r="F7202" s="38" t="s">
        <v>13197</v>
      </c>
      <c r="G7202" s="38">
        <v>26</v>
      </c>
      <c r="H7202" s="39">
        <v>21</v>
      </c>
      <c r="I7202" s="29">
        <v>85943.958953155612</v>
      </c>
      <c r="J7202" s="30">
        <v>402120.32054420054</v>
      </c>
      <c r="K7202" s="30">
        <v>1462589.447609785</v>
      </c>
      <c r="L7202" s="30">
        <v>2680587.5423734318</v>
      </c>
      <c r="M7202" s="30">
        <v>435600.61973587109</v>
      </c>
      <c r="N7202" s="30">
        <v>925627.184916456</v>
      </c>
      <c r="O7202" s="31">
        <v>164826.71859698964</v>
      </c>
      <c r="P7202" s="32">
        <v>1984134.0262988117</v>
      </c>
      <c r="Q7202" s="32">
        <v>4173161.7664310778</v>
      </c>
      <c r="R7202" s="32">
        <v>435600.61973587109</v>
      </c>
      <c r="S7202" s="36">
        <v>7197</v>
      </c>
      <c r="T7202" s="33" t="s">
        <v>14438</v>
      </c>
      <c r="U7202" s="34">
        <v>43581</v>
      </c>
      <c r="V7202" s="27" t="s">
        <v>13197</v>
      </c>
      <c r="W7202" s="35">
        <v>139264.62421987756</v>
      </c>
      <c r="X7202" s="35">
        <v>52307.131052618701</v>
      </c>
      <c r="Y7202" s="35">
        <v>83632.131042938883</v>
      </c>
      <c r="Z7202" s="35">
        <v>1587.5142181503518</v>
      </c>
      <c r="AA7202" s="35">
        <v>57947.558890330096</v>
      </c>
      <c r="AB7202" s="35">
        <v>32782.147281945945</v>
      </c>
      <c r="AC7202" s="35">
        <v>7053.7842623863353</v>
      </c>
      <c r="AD7202" s="35">
        <v>3842.8368622877538</v>
      </c>
      <c r="AE7202" s="35">
        <v>3211.0919141053419</v>
      </c>
      <c r="AG7202" s="1">
        <v>0</v>
      </c>
      <c r="AH7202" s="1">
        <f t="shared" si="596"/>
        <v>3842.8368622877538</v>
      </c>
      <c r="AI7202">
        <f t="shared" si="597"/>
        <v>4</v>
      </c>
      <c r="AJ7202" s="1" t="str">
        <f t="shared" si="598"/>
        <v>Winter</v>
      </c>
      <c r="AL7202" s="1">
        <f t="shared" si="595"/>
        <v>139264.62421987756</v>
      </c>
      <c r="AM7202" s="1">
        <f t="shared" si="599"/>
        <v>0</v>
      </c>
    </row>
    <row r="7203" spans="1:39" x14ac:dyDescent="0.2">
      <c r="A7203" s="24" t="s">
        <v>14439</v>
      </c>
      <c r="B7203" s="36">
        <v>7198</v>
      </c>
      <c r="C7203" s="37">
        <v>43581</v>
      </c>
      <c r="D7203" s="26">
        <v>43556</v>
      </c>
      <c r="E7203" s="38">
        <v>2019</v>
      </c>
      <c r="F7203" s="38" t="s">
        <v>13197</v>
      </c>
      <c r="G7203" s="38">
        <v>26</v>
      </c>
      <c r="H7203" s="39">
        <v>22</v>
      </c>
      <c r="I7203" s="29">
        <v>76977.461901762086</v>
      </c>
      <c r="J7203" s="30">
        <v>396611.95301276777</v>
      </c>
      <c r="K7203" s="30">
        <v>1352398.1478232301</v>
      </c>
      <c r="L7203" s="30">
        <v>2526465.38126723</v>
      </c>
      <c r="M7203" s="30">
        <v>404083.66052655701</v>
      </c>
      <c r="N7203" s="30">
        <v>906757.51944507414</v>
      </c>
      <c r="O7203" s="31">
        <v>160203.92448453957</v>
      </c>
      <c r="P7203" s="32">
        <v>1833459.2702515493</v>
      </c>
      <c r="Q7203" s="32">
        <v>3990038.7782096113</v>
      </c>
      <c r="R7203" s="32">
        <v>404083.66052655701</v>
      </c>
      <c r="S7203" s="36">
        <v>7198</v>
      </c>
      <c r="T7203" s="33" t="s">
        <v>14440</v>
      </c>
      <c r="U7203" s="34">
        <v>43581</v>
      </c>
      <c r="V7203" s="27" t="s">
        <v>13197</v>
      </c>
      <c r="W7203" s="35">
        <v>160536.11872464861</v>
      </c>
      <c r="X7203" s="35">
        <v>48525.571476935969</v>
      </c>
      <c r="Y7203" s="35">
        <v>79716.030829946481</v>
      </c>
      <c r="Z7203" s="35">
        <v>1513.178377483621</v>
      </c>
      <c r="AA7203" s="35">
        <v>58044.057739439719</v>
      </c>
      <c r="AB7203" s="35">
        <v>31532.733449079311</v>
      </c>
      <c r="AC7203" s="35">
        <v>6486.3557319559022</v>
      </c>
      <c r="AD7203" s="35">
        <v>3842.8368622877538</v>
      </c>
      <c r="AE7203" s="35">
        <v>3211.0919141053419</v>
      </c>
      <c r="AG7203" s="1">
        <v>0</v>
      </c>
      <c r="AH7203" s="1">
        <f t="shared" si="596"/>
        <v>3842.8368622877538</v>
      </c>
      <c r="AI7203">
        <f t="shared" si="597"/>
        <v>4</v>
      </c>
      <c r="AJ7203" s="1" t="str">
        <f t="shared" si="598"/>
        <v>Winter</v>
      </c>
      <c r="AL7203" s="1">
        <f t="shared" si="595"/>
        <v>160536.11872464861</v>
      </c>
      <c r="AM7203" s="1">
        <f t="shared" si="599"/>
        <v>0</v>
      </c>
    </row>
    <row r="7204" spans="1:39" x14ac:dyDescent="0.2">
      <c r="A7204" s="24" t="s">
        <v>14441</v>
      </c>
      <c r="B7204" s="36">
        <v>7199</v>
      </c>
      <c r="C7204" s="37">
        <v>43581</v>
      </c>
      <c r="D7204" s="26">
        <v>43556</v>
      </c>
      <c r="E7204" s="38">
        <v>2019</v>
      </c>
      <c r="F7204" s="38" t="s">
        <v>13197</v>
      </c>
      <c r="G7204" s="38">
        <v>26</v>
      </c>
      <c r="H7204" s="39">
        <v>23</v>
      </c>
      <c r="I7204" s="29">
        <v>69114.06913586735</v>
      </c>
      <c r="J7204" s="30">
        <v>375798.81304413476</v>
      </c>
      <c r="K7204" s="30">
        <v>1245694.5656467199</v>
      </c>
      <c r="L7204" s="30">
        <v>2397325.5748604485</v>
      </c>
      <c r="M7204" s="30">
        <v>368784.88702240359</v>
      </c>
      <c r="N7204" s="30">
        <v>898136.86991931882</v>
      </c>
      <c r="O7204" s="31">
        <v>159526.57995021122</v>
      </c>
      <c r="P7204" s="32">
        <v>1683593.5218049907</v>
      </c>
      <c r="Q7204" s="32">
        <v>3830787.8377741128</v>
      </c>
      <c r="R7204" s="32">
        <v>368784.88702240359</v>
      </c>
      <c r="S7204" s="36">
        <v>7199</v>
      </c>
      <c r="T7204" s="33" t="s">
        <v>14442</v>
      </c>
      <c r="U7204" s="34">
        <v>43581</v>
      </c>
      <c r="V7204" s="27" t="s">
        <v>13197</v>
      </c>
      <c r="W7204" s="35">
        <v>119822.53002222546</v>
      </c>
      <c r="X7204" s="35">
        <v>46341.882444177158</v>
      </c>
      <c r="Y7204" s="35">
        <v>76065.829165477771</v>
      </c>
      <c r="Z7204" s="35">
        <v>1443.8898520186297</v>
      </c>
      <c r="AA7204" s="35">
        <v>58188.806013104157</v>
      </c>
      <c r="AB7204" s="35">
        <v>30640.510909054141</v>
      </c>
      <c r="AC7204" s="35">
        <v>6211.4106421997521</v>
      </c>
      <c r="AD7204" s="35">
        <v>3842.8368622877538</v>
      </c>
      <c r="AE7204" s="35">
        <v>3211.0919141053419</v>
      </c>
      <c r="AG7204" s="1">
        <v>0</v>
      </c>
      <c r="AH7204" s="1">
        <f t="shared" si="596"/>
        <v>3842.8368622877538</v>
      </c>
      <c r="AI7204">
        <f t="shared" si="597"/>
        <v>4</v>
      </c>
      <c r="AJ7204" s="1" t="str">
        <f t="shared" si="598"/>
        <v>Winter</v>
      </c>
      <c r="AL7204" s="1">
        <f t="shared" si="595"/>
        <v>0</v>
      </c>
      <c r="AM7204" s="1">
        <f t="shared" si="599"/>
        <v>119822.53002222546</v>
      </c>
    </row>
    <row r="7205" spans="1:39" x14ac:dyDescent="0.2">
      <c r="A7205" s="24" t="s">
        <v>14443</v>
      </c>
      <c r="B7205" s="36">
        <v>7200</v>
      </c>
      <c r="C7205" s="37">
        <v>43581</v>
      </c>
      <c r="D7205" s="26">
        <v>43556</v>
      </c>
      <c r="E7205" s="38">
        <v>2019</v>
      </c>
      <c r="F7205" s="38" t="s">
        <v>13197</v>
      </c>
      <c r="G7205" s="38">
        <v>26</v>
      </c>
      <c r="H7205" s="39">
        <v>24</v>
      </c>
      <c r="I7205" s="29">
        <v>66264.551354797441</v>
      </c>
      <c r="J7205" s="30">
        <v>378489.46703679801</v>
      </c>
      <c r="K7205" s="30">
        <v>1157061.8080952072</v>
      </c>
      <c r="L7205" s="30">
        <v>2316495.3026324874</v>
      </c>
      <c r="M7205" s="30">
        <v>347870.90632902045</v>
      </c>
      <c r="N7205" s="30">
        <v>880916.5189984967</v>
      </c>
      <c r="O7205" s="31">
        <v>157751.91000438746</v>
      </c>
      <c r="P7205" s="32">
        <v>1571197.2657790249</v>
      </c>
      <c r="Q7205" s="32">
        <v>3733653.1986721698</v>
      </c>
      <c r="R7205" s="32">
        <v>347870.90632902045</v>
      </c>
      <c r="S7205" s="36">
        <v>7200</v>
      </c>
      <c r="T7205" s="33" t="s">
        <v>14444</v>
      </c>
      <c r="U7205" s="34">
        <v>43581</v>
      </c>
      <c r="V7205" s="27" t="s">
        <v>13197</v>
      </c>
      <c r="W7205" s="35">
        <v>90197.141459109669</v>
      </c>
      <c r="X7205" s="35">
        <v>45130.987504592886</v>
      </c>
      <c r="Y7205" s="35">
        <v>73846.729157178881</v>
      </c>
      <c r="Z7205" s="35">
        <v>1401.7666540235514</v>
      </c>
      <c r="AA7205" s="35">
        <v>57368.565795672344</v>
      </c>
      <c r="AB7205" s="35">
        <v>30037.053448987954</v>
      </c>
      <c r="AC7205" s="35">
        <v>6130.3676888571154</v>
      </c>
      <c r="AD7205" s="35">
        <v>3842.8368622877538</v>
      </c>
      <c r="AE7205" s="35">
        <v>3211.0919141053419</v>
      </c>
      <c r="AG7205" s="1">
        <v>0</v>
      </c>
      <c r="AH7205" s="1">
        <f t="shared" si="596"/>
        <v>3842.8368622877538</v>
      </c>
      <c r="AI7205">
        <f t="shared" si="597"/>
        <v>4</v>
      </c>
      <c r="AJ7205" s="1" t="str">
        <f t="shared" si="598"/>
        <v>Winter</v>
      </c>
      <c r="AL7205" s="1">
        <f t="shared" si="595"/>
        <v>0</v>
      </c>
      <c r="AM7205" s="1">
        <f t="shared" si="599"/>
        <v>90197.141459109669</v>
      </c>
    </row>
    <row r="7206" spans="1:39" x14ac:dyDescent="0.2">
      <c r="A7206" s="24" t="s">
        <v>14445</v>
      </c>
      <c r="B7206" s="36">
        <v>7201</v>
      </c>
      <c r="C7206" s="37">
        <v>43582</v>
      </c>
      <c r="D7206" s="26">
        <v>43556</v>
      </c>
      <c r="E7206" s="38">
        <v>2019</v>
      </c>
      <c r="F7206" s="38" t="s">
        <v>13197</v>
      </c>
      <c r="G7206" s="38">
        <v>27</v>
      </c>
      <c r="H7206" s="39">
        <v>1</v>
      </c>
      <c r="I7206" s="29">
        <v>62185.001860586941</v>
      </c>
      <c r="J7206" s="30">
        <v>371752.7271547541</v>
      </c>
      <c r="K7206" s="30">
        <v>1132928.6884980106</v>
      </c>
      <c r="L7206" s="30">
        <v>2264104.4682494458</v>
      </c>
      <c r="M7206" s="30">
        <v>340228.1499500171</v>
      </c>
      <c r="N7206" s="30">
        <v>869831.90470311034</v>
      </c>
      <c r="O7206" s="31">
        <v>156468.59514502904</v>
      </c>
      <c r="P7206" s="32">
        <v>1535341.8403086145</v>
      </c>
      <c r="Q7206" s="32">
        <v>3662157.6952523394</v>
      </c>
      <c r="R7206" s="32">
        <v>340228.1499500171</v>
      </c>
      <c r="S7206" s="36">
        <v>7201</v>
      </c>
      <c r="T7206" s="33" t="s">
        <v>14446</v>
      </c>
      <c r="U7206" s="34">
        <v>43582</v>
      </c>
      <c r="V7206" s="27" t="s">
        <v>13197</v>
      </c>
      <c r="W7206" s="35">
        <v>86502.023864902949</v>
      </c>
      <c r="X7206" s="35">
        <v>42802.004434307659</v>
      </c>
      <c r="Y7206" s="35">
        <v>73714.323209386537</v>
      </c>
      <c r="Z7206" s="35">
        <v>1399.2533099048885</v>
      </c>
      <c r="AA7206" s="35">
        <v>57272.066946562722</v>
      </c>
      <c r="AB7206" s="35">
        <v>29152.627171715121</v>
      </c>
      <c r="AC7206" s="35">
        <v>6086.3406736364086</v>
      </c>
      <c r="AD7206" s="35">
        <v>3842.8368622877538</v>
      </c>
      <c r="AE7206" s="35">
        <v>3211.0919141053419</v>
      </c>
      <c r="AG7206" s="1">
        <v>0</v>
      </c>
      <c r="AH7206" s="1">
        <f t="shared" si="596"/>
        <v>3842.8368622877538</v>
      </c>
      <c r="AI7206">
        <f t="shared" si="597"/>
        <v>4</v>
      </c>
      <c r="AJ7206" s="1" t="str">
        <f t="shared" si="598"/>
        <v>Winter</v>
      </c>
      <c r="AL7206" s="1">
        <f t="shared" si="595"/>
        <v>0</v>
      </c>
      <c r="AM7206" s="1">
        <f t="shared" si="599"/>
        <v>86502.023864902949</v>
      </c>
    </row>
    <row r="7207" spans="1:39" x14ac:dyDescent="0.2">
      <c r="A7207" s="24" t="s">
        <v>14447</v>
      </c>
      <c r="B7207" s="36">
        <v>7202</v>
      </c>
      <c r="C7207" s="37">
        <v>43582</v>
      </c>
      <c r="D7207" s="26">
        <v>43556</v>
      </c>
      <c r="E7207" s="38">
        <v>2019</v>
      </c>
      <c r="F7207" s="38" t="s">
        <v>13197</v>
      </c>
      <c r="G7207" s="38">
        <v>27</v>
      </c>
      <c r="H7207" s="39">
        <v>2</v>
      </c>
      <c r="I7207" s="29">
        <v>62561.624421955923</v>
      </c>
      <c r="J7207" s="30">
        <v>367268.7634975767</v>
      </c>
      <c r="K7207" s="30">
        <v>1133243.6127020812</v>
      </c>
      <c r="L7207" s="30">
        <v>2236074.242321813</v>
      </c>
      <c r="M7207" s="30">
        <v>334250.6237191484</v>
      </c>
      <c r="N7207" s="30">
        <v>862647.10863077338</v>
      </c>
      <c r="O7207" s="31">
        <v>157067.87847736632</v>
      </c>
      <c r="P7207" s="32">
        <v>1530055.8608431856</v>
      </c>
      <c r="Q7207" s="32">
        <v>3623057.9929275294</v>
      </c>
      <c r="R7207" s="32">
        <v>334250.6237191484</v>
      </c>
      <c r="S7207" s="36">
        <v>7202</v>
      </c>
      <c r="T7207" s="33" t="s">
        <v>14448</v>
      </c>
      <c r="U7207" s="34">
        <v>43582</v>
      </c>
      <c r="V7207" s="27" t="s">
        <v>13197</v>
      </c>
      <c r="W7207" s="35">
        <v>89512.180807146055</v>
      </c>
      <c r="X7207" s="35">
        <v>43071.705979149308</v>
      </c>
      <c r="Y7207" s="35">
        <v>73438.092633109423</v>
      </c>
      <c r="Z7207" s="35">
        <v>1394.0098710272803</v>
      </c>
      <c r="AA7207" s="35">
        <v>57030.819823788654</v>
      </c>
      <c r="AB7207" s="35">
        <v>27983.160986018793</v>
      </c>
      <c r="AC7207" s="35">
        <v>6032.6601061559768</v>
      </c>
      <c r="AD7207" s="35">
        <v>3842.8368622877538</v>
      </c>
      <c r="AE7207" s="35">
        <v>3211.0919141053419</v>
      </c>
      <c r="AG7207" s="1">
        <v>0</v>
      </c>
      <c r="AH7207" s="1">
        <f t="shared" si="596"/>
        <v>3842.8368622877538</v>
      </c>
      <c r="AI7207">
        <f t="shared" si="597"/>
        <v>4</v>
      </c>
      <c r="AJ7207" s="1" t="str">
        <f t="shared" si="598"/>
        <v>Winter</v>
      </c>
      <c r="AL7207" s="1">
        <f t="shared" ref="AL7207:AL7270" si="600">IF(OR(AND(H7207&gt;15,H7207&lt;23),(AND(H7207&gt;5,H7207&lt;8))),W7207,0)</f>
        <v>0</v>
      </c>
      <c r="AM7207" s="1">
        <f t="shared" si="599"/>
        <v>89512.180807146055</v>
      </c>
    </row>
    <row r="7208" spans="1:39" x14ac:dyDescent="0.2">
      <c r="A7208" s="24" t="s">
        <v>14449</v>
      </c>
      <c r="B7208" s="36">
        <v>7203</v>
      </c>
      <c r="C7208" s="37">
        <v>43582</v>
      </c>
      <c r="D7208" s="26">
        <v>43556</v>
      </c>
      <c r="E7208" s="38">
        <v>2019</v>
      </c>
      <c r="F7208" s="38" t="s">
        <v>13197</v>
      </c>
      <c r="G7208" s="38">
        <v>27</v>
      </c>
      <c r="H7208" s="39">
        <v>3</v>
      </c>
      <c r="I7208" s="29">
        <v>59956.079163835399</v>
      </c>
      <c r="J7208" s="30">
        <v>374159.37793578173</v>
      </c>
      <c r="K7208" s="30">
        <v>1120463.7803106692</v>
      </c>
      <c r="L7208" s="30">
        <v>2232871.4676866126</v>
      </c>
      <c r="M7208" s="30">
        <v>338528.71764341451</v>
      </c>
      <c r="N7208" s="30">
        <v>875788.83101851807</v>
      </c>
      <c r="O7208" s="31">
        <v>157955.62195574597</v>
      </c>
      <c r="P7208" s="32">
        <v>1518948.577117919</v>
      </c>
      <c r="Q7208" s="32">
        <v>3640775.2985966583</v>
      </c>
      <c r="R7208" s="32">
        <v>338528.71764341451</v>
      </c>
      <c r="S7208" s="36">
        <v>7203</v>
      </c>
      <c r="T7208" s="33" t="s">
        <v>14450</v>
      </c>
      <c r="U7208" s="34">
        <v>43582</v>
      </c>
      <c r="V7208" s="27" t="s">
        <v>13197</v>
      </c>
      <c r="W7208" s="35">
        <v>90410.455930926531</v>
      </c>
      <c r="X7208" s="35">
        <v>43230.951027282979</v>
      </c>
      <c r="Y7208" s="35">
        <v>73094.658989628224</v>
      </c>
      <c r="Z7208" s="35">
        <v>1387.4907762102696</v>
      </c>
      <c r="AA7208" s="35">
        <v>57416.815220227152</v>
      </c>
      <c r="AB7208" s="35">
        <v>27757.49331108345</v>
      </c>
      <c r="AC7208" s="35">
        <v>5954.8350039572697</v>
      </c>
      <c r="AD7208" s="35">
        <v>3842.8368622877538</v>
      </c>
      <c r="AE7208" s="35">
        <v>3211.0919141053419</v>
      </c>
      <c r="AG7208" s="1">
        <v>0</v>
      </c>
      <c r="AH7208" s="1">
        <f t="shared" si="596"/>
        <v>3842.8368622877538</v>
      </c>
      <c r="AI7208">
        <f t="shared" si="597"/>
        <v>4</v>
      </c>
      <c r="AJ7208" s="1" t="str">
        <f t="shared" si="598"/>
        <v>Winter</v>
      </c>
      <c r="AL7208" s="1">
        <f t="shared" si="600"/>
        <v>0</v>
      </c>
      <c r="AM7208" s="1">
        <f t="shared" si="599"/>
        <v>90410.455930926531</v>
      </c>
    </row>
    <row r="7209" spans="1:39" x14ac:dyDescent="0.2">
      <c r="A7209" s="24" t="s">
        <v>14451</v>
      </c>
      <c r="B7209" s="36">
        <v>7204</v>
      </c>
      <c r="C7209" s="37">
        <v>43582</v>
      </c>
      <c r="D7209" s="26">
        <v>43556</v>
      </c>
      <c r="E7209" s="38">
        <v>2019</v>
      </c>
      <c r="F7209" s="38" t="s">
        <v>13197</v>
      </c>
      <c r="G7209" s="38">
        <v>27</v>
      </c>
      <c r="H7209" s="39">
        <v>4</v>
      </c>
      <c r="I7209" s="29">
        <v>65966.968106164029</v>
      </c>
      <c r="J7209" s="30">
        <v>372618.5423408327</v>
      </c>
      <c r="K7209" s="30">
        <v>1144454.2110188087</v>
      </c>
      <c r="L7209" s="30">
        <v>2279318.1654845285</v>
      </c>
      <c r="M7209" s="30">
        <v>345920.70755790645</v>
      </c>
      <c r="N7209" s="30">
        <v>887947.54550176242</v>
      </c>
      <c r="O7209" s="31">
        <v>157633.89043220517</v>
      </c>
      <c r="P7209" s="32">
        <v>1556341.8866828792</v>
      </c>
      <c r="Q7209" s="32">
        <v>3697518.1437593289</v>
      </c>
      <c r="R7209" s="32">
        <v>345920.70755790645</v>
      </c>
      <c r="S7209" s="36">
        <v>7204</v>
      </c>
      <c r="T7209" s="33" t="s">
        <v>14452</v>
      </c>
      <c r="U7209" s="34">
        <v>43582</v>
      </c>
      <c r="V7209" s="27" t="s">
        <v>13197</v>
      </c>
      <c r="W7209" s="35">
        <v>96014.106620184277</v>
      </c>
      <c r="X7209" s="35">
        <v>42549.052899048591</v>
      </c>
      <c r="Y7209" s="35">
        <v>73632.76900204501</v>
      </c>
      <c r="Z7209" s="35">
        <v>1397.7052390607032</v>
      </c>
      <c r="AA7209" s="35">
        <v>57465.064644781967</v>
      </c>
      <c r="AB7209" s="35">
        <v>27753.576926438356</v>
      </c>
      <c r="AC7209" s="35">
        <v>6083.1228224924798</v>
      </c>
      <c r="AD7209" s="35">
        <v>3842.8368622877538</v>
      </c>
      <c r="AE7209" s="35">
        <v>3211.0919141053419</v>
      </c>
      <c r="AG7209" s="1">
        <v>0</v>
      </c>
      <c r="AH7209" s="1">
        <f t="shared" si="596"/>
        <v>3842.8368622877538</v>
      </c>
      <c r="AI7209">
        <f t="shared" si="597"/>
        <v>4</v>
      </c>
      <c r="AJ7209" s="1" t="str">
        <f t="shared" si="598"/>
        <v>Winter</v>
      </c>
      <c r="AL7209" s="1">
        <f t="shared" si="600"/>
        <v>0</v>
      </c>
      <c r="AM7209" s="1">
        <f t="shared" si="599"/>
        <v>96014.106620184277</v>
      </c>
    </row>
    <row r="7210" spans="1:39" x14ac:dyDescent="0.2">
      <c r="A7210" s="24" t="s">
        <v>14453</v>
      </c>
      <c r="B7210" s="36">
        <v>7205</v>
      </c>
      <c r="C7210" s="37">
        <v>43582</v>
      </c>
      <c r="D7210" s="26">
        <v>43556</v>
      </c>
      <c r="E7210" s="38">
        <v>2019</v>
      </c>
      <c r="F7210" s="38" t="s">
        <v>13197</v>
      </c>
      <c r="G7210" s="38">
        <v>27</v>
      </c>
      <c r="H7210" s="39">
        <v>5</v>
      </c>
      <c r="I7210" s="29">
        <v>67941.017671038891</v>
      </c>
      <c r="J7210" s="30">
        <v>376132.46749754332</v>
      </c>
      <c r="K7210" s="30">
        <v>1220821.8976624082</v>
      </c>
      <c r="L7210" s="30">
        <v>2335769.459024183</v>
      </c>
      <c r="M7210" s="30">
        <v>367468.98137725459</v>
      </c>
      <c r="N7210" s="30">
        <v>894601.41372401034</v>
      </c>
      <c r="O7210" s="31">
        <v>157674.88684223359</v>
      </c>
      <c r="P7210" s="32">
        <v>1656231.8967107018</v>
      </c>
      <c r="Q7210" s="32">
        <v>3764178.2270879704</v>
      </c>
      <c r="R7210" s="32">
        <v>367468.98137725459</v>
      </c>
      <c r="S7210" s="36">
        <v>7205</v>
      </c>
      <c r="T7210" s="33" t="s">
        <v>14454</v>
      </c>
      <c r="U7210" s="34">
        <v>43582</v>
      </c>
      <c r="V7210" s="27" t="s">
        <v>13197</v>
      </c>
      <c r="W7210" s="35">
        <v>135652.58089346156</v>
      </c>
      <c r="X7210" s="35">
        <v>44881.612690167356</v>
      </c>
      <c r="Y7210" s="35">
        <v>72994.352447164827</v>
      </c>
      <c r="Z7210" s="35">
        <v>1385.5867464988612</v>
      </c>
      <c r="AA7210" s="35">
        <v>57127.318672898276</v>
      </c>
      <c r="AB7210" s="35">
        <v>27128.335305448818</v>
      </c>
      <c r="AC7210" s="35">
        <v>6453.1117116509013</v>
      </c>
      <c r="AD7210" s="35">
        <v>3842.8368622877538</v>
      </c>
      <c r="AE7210" s="35">
        <v>2599.9215194759809</v>
      </c>
      <c r="AG7210" s="1">
        <v>0</v>
      </c>
      <c r="AH7210" s="1">
        <f t="shared" si="596"/>
        <v>3842.8368622877538</v>
      </c>
      <c r="AI7210">
        <f t="shared" si="597"/>
        <v>4</v>
      </c>
      <c r="AJ7210" s="1" t="str">
        <f t="shared" si="598"/>
        <v>Winter</v>
      </c>
      <c r="AL7210" s="1">
        <f t="shared" si="600"/>
        <v>0</v>
      </c>
      <c r="AM7210" s="1">
        <f t="shared" si="599"/>
        <v>135652.58089346156</v>
      </c>
    </row>
    <row r="7211" spans="1:39" x14ac:dyDescent="0.2">
      <c r="A7211" s="24" t="s">
        <v>14455</v>
      </c>
      <c r="B7211" s="36">
        <v>7206</v>
      </c>
      <c r="C7211" s="37">
        <v>43582</v>
      </c>
      <c r="D7211" s="26">
        <v>43556</v>
      </c>
      <c r="E7211" s="38">
        <v>2019</v>
      </c>
      <c r="F7211" s="38" t="s">
        <v>13197</v>
      </c>
      <c r="G7211" s="38">
        <v>27</v>
      </c>
      <c r="H7211" s="39">
        <v>6</v>
      </c>
      <c r="I7211" s="29">
        <v>75528.972314804807</v>
      </c>
      <c r="J7211" s="30">
        <v>390968.03096871602</v>
      </c>
      <c r="K7211" s="30">
        <v>1350727.4130570982</v>
      </c>
      <c r="L7211" s="30">
        <v>2381776.9557290701</v>
      </c>
      <c r="M7211" s="30">
        <v>381778.68895007431</v>
      </c>
      <c r="N7211" s="30">
        <v>898923.40334432805</v>
      </c>
      <c r="O7211" s="31">
        <v>160574.50586977485</v>
      </c>
      <c r="P7211" s="32">
        <v>1808035.0743219773</v>
      </c>
      <c r="Q7211" s="32">
        <v>3832242.8959118887</v>
      </c>
      <c r="R7211" s="32">
        <v>381778.68895007431</v>
      </c>
      <c r="S7211" s="36">
        <v>7206</v>
      </c>
      <c r="T7211" s="33" t="s">
        <v>14456</v>
      </c>
      <c r="U7211" s="34">
        <v>43582</v>
      </c>
      <c r="V7211" s="27" t="s">
        <v>13197</v>
      </c>
      <c r="W7211" s="35">
        <v>148787.52956701166</v>
      </c>
      <c r="X7211" s="35">
        <v>43022.501576447314</v>
      </c>
      <c r="Y7211" s="35">
        <v>73464.767053834192</v>
      </c>
      <c r="Z7211" s="35">
        <v>1394.5162077860523</v>
      </c>
      <c r="AA7211" s="35">
        <v>57079.069248343461</v>
      </c>
      <c r="AB7211" s="35">
        <v>26010.419147809327</v>
      </c>
      <c r="AC7211" s="35">
        <v>6162.9297795968132</v>
      </c>
      <c r="AD7211" s="35">
        <v>3842.8368622877538</v>
      </c>
      <c r="AE7211" s="35">
        <v>236.09701964645987</v>
      </c>
      <c r="AG7211" s="1">
        <v>0</v>
      </c>
      <c r="AH7211" s="1">
        <f t="shared" si="596"/>
        <v>3842.8368622877538</v>
      </c>
      <c r="AI7211">
        <f t="shared" si="597"/>
        <v>4</v>
      </c>
      <c r="AJ7211" s="1" t="str">
        <f t="shared" si="598"/>
        <v>Winter</v>
      </c>
      <c r="AL7211" s="1">
        <f t="shared" si="600"/>
        <v>148787.52956701166</v>
      </c>
      <c r="AM7211" s="1">
        <f t="shared" si="599"/>
        <v>0</v>
      </c>
    </row>
    <row r="7212" spans="1:39" x14ac:dyDescent="0.2">
      <c r="A7212" s="24" t="s">
        <v>14457</v>
      </c>
      <c r="B7212" s="36">
        <v>7207</v>
      </c>
      <c r="C7212" s="37">
        <v>43582</v>
      </c>
      <c r="D7212" s="26">
        <v>43556</v>
      </c>
      <c r="E7212" s="38">
        <v>2019</v>
      </c>
      <c r="F7212" s="38" t="s">
        <v>13197</v>
      </c>
      <c r="G7212" s="38">
        <v>27</v>
      </c>
      <c r="H7212" s="39">
        <v>7</v>
      </c>
      <c r="I7212" s="29">
        <v>84591.700087155987</v>
      </c>
      <c r="J7212" s="30">
        <v>387331.45773057081</v>
      </c>
      <c r="K7212" s="30">
        <v>1449722.136463562</v>
      </c>
      <c r="L7212" s="30">
        <v>2417701.8107842221</v>
      </c>
      <c r="M7212" s="30">
        <v>402346.81058359839</v>
      </c>
      <c r="N7212" s="30">
        <v>912153.22502639284</v>
      </c>
      <c r="O7212" s="31">
        <v>165492.50289821933</v>
      </c>
      <c r="P7212" s="32">
        <v>1936660.6471343164</v>
      </c>
      <c r="Q7212" s="32">
        <v>3882678.9964394048</v>
      </c>
      <c r="R7212" s="32">
        <v>402346.81058359839</v>
      </c>
      <c r="S7212" s="36">
        <v>7207</v>
      </c>
      <c r="T7212" s="33" t="s">
        <v>14458</v>
      </c>
      <c r="U7212" s="34">
        <v>43582</v>
      </c>
      <c r="V7212" s="27" t="s">
        <v>13197</v>
      </c>
      <c r="W7212" s="35">
        <v>184490.45597470243</v>
      </c>
      <c r="X7212" s="35">
        <v>43329.185894893519</v>
      </c>
      <c r="Y7212" s="35">
        <v>75366.174368113236</v>
      </c>
      <c r="Z7212" s="35">
        <v>1430.6089284697243</v>
      </c>
      <c r="AA7212" s="35">
        <v>57127.318672898276</v>
      </c>
      <c r="AB7212" s="35">
        <v>26115.990477578827</v>
      </c>
      <c r="AC7212" s="35">
        <v>6186.2858346836583</v>
      </c>
      <c r="AD7212" s="35">
        <v>3842.8368622877538</v>
      </c>
      <c r="AE7212" s="35">
        <v>0</v>
      </c>
      <c r="AG7212" s="1">
        <v>0</v>
      </c>
      <c r="AH7212" s="1">
        <f t="shared" si="596"/>
        <v>3842.8368622877538</v>
      </c>
      <c r="AI7212">
        <f t="shared" si="597"/>
        <v>4</v>
      </c>
      <c r="AJ7212" s="1" t="str">
        <f t="shared" si="598"/>
        <v>Winter</v>
      </c>
      <c r="AL7212" s="1">
        <f t="shared" si="600"/>
        <v>184490.45597470243</v>
      </c>
      <c r="AM7212" s="1">
        <f t="shared" si="599"/>
        <v>0</v>
      </c>
    </row>
    <row r="7213" spans="1:39" x14ac:dyDescent="0.2">
      <c r="A7213" s="24" t="s">
        <v>14459</v>
      </c>
      <c r="B7213" s="36">
        <v>7208</v>
      </c>
      <c r="C7213" s="37">
        <v>43582</v>
      </c>
      <c r="D7213" s="26">
        <v>43556</v>
      </c>
      <c r="E7213" s="38">
        <v>2019</v>
      </c>
      <c r="F7213" s="38" t="s">
        <v>13197</v>
      </c>
      <c r="G7213" s="38">
        <v>27</v>
      </c>
      <c r="H7213" s="39">
        <v>8</v>
      </c>
      <c r="I7213" s="29">
        <v>87231.472759682511</v>
      </c>
      <c r="J7213" s="30">
        <v>361159.31126926281</v>
      </c>
      <c r="K7213" s="30">
        <v>1536743.9709380488</v>
      </c>
      <c r="L7213" s="30">
        <v>2470348.192985082</v>
      </c>
      <c r="M7213" s="30">
        <v>425662.86088811746</v>
      </c>
      <c r="N7213" s="30">
        <v>906874.13888262841</v>
      </c>
      <c r="O7213" s="31">
        <v>165219.0503308895</v>
      </c>
      <c r="P7213" s="32">
        <v>2049638.3045858487</v>
      </c>
      <c r="Q7213" s="32">
        <v>3903600.6934678629</v>
      </c>
      <c r="R7213" s="32">
        <v>425662.86088811746</v>
      </c>
      <c r="S7213" s="36">
        <v>7208</v>
      </c>
      <c r="T7213" s="33" t="s">
        <v>14460</v>
      </c>
      <c r="U7213" s="34">
        <v>43582</v>
      </c>
      <c r="V7213" s="27" t="s">
        <v>13197</v>
      </c>
      <c r="W7213" s="35">
        <v>234701.53472938499</v>
      </c>
      <c r="X7213" s="35">
        <v>48474.763647678068</v>
      </c>
      <c r="Y7213" s="35">
        <v>82463.619930160829</v>
      </c>
      <c r="Z7213" s="35">
        <v>1565.3334129685561</v>
      </c>
      <c r="AA7213" s="35">
        <v>56307.078455466457</v>
      </c>
      <c r="AB7213" s="35">
        <v>26169.41317791698</v>
      </c>
      <c r="AC7213" s="35">
        <v>6265.3043121565643</v>
      </c>
      <c r="AD7213" s="35">
        <v>3842.8368622877538</v>
      </c>
      <c r="AE7213" s="35">
        <v>0</v>
      </c>
      <c r="AG7213" s="1">
        <v>0</v>
      </c>
      <c r="AH7213" s="1">
        <f t="shared" si="596"/>
        <v>3842.8368622877538</v>
      </c>
      <c r="AI7213">
        <f t="shared" si="597"/>
        <v>4</v>
      </c>
      <c r="AJ7213" s="1" t="str">
        <f t="shared" si="598"/>
        <v>Winter</v>
      </c>
      <c r="AL7213" s="1">
        <f t="shared" si="600"/>
        <v>0</v>
      </c>
      <c r="AM7213" s="1">
        <f t="shared" si="599"/>
        <v>234701.53472938499</v>
      </c>
    </row>
    <row r="7214" spans="1:39" x14ac:dyDescent="0.2">
      <c r="A7214" s="24" t="s">
        <v>14461</v>
      </c>
      <c r="B7214" s="36">
        <v>7209</v>
      </c>
      <c r="C7214" s="37">
        <v>43582</v>
      </c>
      <c r="D7214" s="26">
        <v>43556</v>
      </c>
      <c r="E7214" s="38">
        <v>2019</v>
      </c>
      <c r="F7214" s="38" t="s">
        <v>13197</v>
      </c>
      <c r="G7214" s="38">
        <v>27</v>
      </c>
      <c r="H7214" s="39">
        <v>9</v>
      </c>
      <c r="I7214" s="29">
        <v>86399.69060013807</v>
      </c>
      <c r="J7214" s="30">
        <v>373091.25015166996</v>
      </c>
      <c r="K7214" s="30">
        <v>1537398.4690854936</v>
      </c>
      <c r="L7214" s="30">
        <v>2482239.3687163983</v>
      </c>
      <c r="M7214" s="30">
        <v>425158.88345523557</v>
      </c>
      <c r="N7214" s="30">
        <v>918341.27116124448</v>
      </c>
      <c r="O7214" s="31">
        <v>164413.95890730552</v>
      </c>
      <c r="P7214" s="32">
        <v>2048957.0431408673</v>
      </c>
      <c r="Q7214" s="32">
        <v>3938085.8489366183</v>
      </c>
      <c r="R7214" s="32">
        <v>425158.88345523557</v>
      </c>
      <c r="S7214" s="36">
        <v>7209</v>
      </c>
      <c r="T7214" s="33" t="s">
        <v>14462</v>
      </c>
      <c r="U7214" s="34">
        <v>43582</v>
      </c>
      <c r="V7214" s="27" t="s">
        <v>13197</v>
      </c>
      <c r="W7214" s="35">
        <v>197133.62923819202</v>
      </c>
      <c r="X7214" s="35">
        <v>53719.349991361349</v>
      </c>
      <c r="Y7214" s="35">
        <v>82671.636287647067</v>
      </c>
      <c r="Z7214" s="35">
        <v>1569.2820021172374</v>
      </c>
      <c r="AA7214" s="35">
        <v>56017.581908137588</v>
      </c>
      <c r="AB7214" s="35">
        <v>26326.248201207</v>
      </c>
      <c r="AC7214" s="35">
        <v>6219.9347494593649</v>
      </c>
      <c r="AD7214" s="35">
        <v>3842.8368622877538</v>
      </c>
      <c r="AE7214" s="35">
        <v>0</v>
      </c>
      <c r="AG7214" s="1">
        <v>0</v>
      </c>
      <c r="AH7214" s="1">
        <f t="shared" si="596"/>
        <v>3842.8368622877538</v>
      </c>
      <c r="AI7214">
        <f t="shared" si="597"/>
        <v>4</v>
      </c>
      <c r="AJ7214" s="1" t="str">
        <f t="shared" si="598"/>
        <v>Winter</v>
      </c>
      <c r="AL7214" s="1">
        <f t="shared" si="600"/>
        <v>0</v>
      </c>
      <c r="AM7214" s="1">
        <f t="shared" si="599"/>
        <v>197133.62923819202</v>
      </c>
    </row>
    <row r="7215" spans="1:39" x14ac:dyDescent="0.2">
      <c r="A7215" s="24" t="s">
        <v>14463</v>
      </c>
      <c r="B7215" s="36">
        <v>7210</v>
      </c>
      <c r="C7215" s="37">
        <v>43582</v>
      </c>
      <c r="D7215" s="26">
        <v>43556</v>
      </c>
      <c r="E7215" s="38">
        <v>2019</v>
      </c>
      <c r="F7215" s="38" t="s">
        <v>13197</v>
      </c>
      <c r="G7215" s="38">
        <v>27</v>
      </c>
      <c r="H7215" s="39">
        <v>10</v>
      </c>
      <c r="I7215" s="29">
        <v>84796.687208605959</v>
      </c>
      <c r="J7215" s="30">
        <v>406803.39511555817</v>
      </c>
      <c r="K7215" s="30">
        <v>1500519.7267613211</v>
      </c>
      <c r="L7215" s="30">
        <v>2504020.0680603827</v>
      </c>
      <c r="M7215" s="30">
        <v>433073.18054727872</v>
      </c>
      <c r="N7215" s="30">
        <v>920599.27149216959</v>
      </c>
      <c r="O7215" s="31">
        <v>165837.98285380471</v>
      </c>
      <c r="P7215" s="32">
        <v>2018389.5945172058</v>
      </c>
      <c r="Q7215" s="32">
        <v>3997260.7175219152</v>
      </c>
      <c r="R7215" s="32">
        <v>433073.18054727872</v>
      </c>
      <c r="S7215" s="36">
        <v>7210</v>
      </c>
      <c r="T7215" s="33" t="s">
        <v>14464</v>
      </c>
      <c r="U7215" s="34">
        <v>43582</v>
      </c>
      <c r="V7215" s="27" t="s">
        <v>13197</v>
      </c>
      <c r="W7215" s="35">
        <v>191809.24360179791</v>
      </c>
      <c r="X7215" s="35">
        <v>55991.701315234954</v>
      </c>
      <c r="Y7215" s="35">
        <v>84174.040091648145</v>
      </c>
      <c r="Z7215" s="35">
        <v>1597.8007947213662</v>
      </c>
      <c r="AA7215" s="35">
        <v>56210.579606356834</v>
      </c>
      <c r="AB7215" s="35">
        <v>26666.586367075874</v>
      </c>
      <c r="AC7215" s="35">
        <v>6278.6232298229643</v>
      </c>
      <c r="AD7215" s="35">
        <v>3842.8368622877538</v>
      </c>
      <c r="AE7215" s="35">
        <v>0</v>
      </c>
      <c r="AG7215" s="1">
        <v>0</v>
      </c>
      <c r="AH7215" s="1">
        <f t="shared" si="596"/>
        <v>3842.8368622877538</v>
      </c>
      <c r="AI7215">
        <f t="shared" si="597"/>
        <v>4</v>
      </c>
      <c r="AJ7215" s="1" t="str">
        <f t="shared" si="598"/>
        <v>Winter</v>
      </c>
      <c r="AL7215" s="1">
        <f t="shared" si="600"/>
        <v>0</v>
      </c>
      <c r="AM7215" s="1">
        <f t="shared" si="599"/>
        <v>191809.24360179791</v>
      </c>
    </row>
    <row r="7216" spans="1:39" x14ac:dyDescent="0.2">
      <c r="A7216" s="24" t="s">
        <v>14465</v>
      </c>
      <c r="B7216" s="36">
        <v>7211</v>
      </c>
      <c r="C7216" s="37">
        <v>43582</v>
      </c>
      <c r="D7216" s="26">
        <v>43556</v>
      </c>
      <c r="E7216" s="38">
        <v>2019</v>
      </c>
      <c r="F7216" s="38" t="s">
        <v>13197</v>
      </c>
      <c r="G7216" s="38">
        <v>27</v>
      </c>
      <c r="H7216" s="39">
        <v>11</v>
      </c>
      <c r="I7216" s="29">
        <v>80409.25525022787</v>
      </c>
      <c r="J7216" s="30">
        <v>401375.30337192811</v>
      </c>
      <c r="K7216" s="30">
        <v>1462789.3566309216</v>
      </c>
      <c r="L7216" s="30">
        <v>2497978.1746500651</v>
      </c>
      <c r="M7216" s="30">
        <v>426852.4563215425</v>
      </c>
      <c r="N7216" s="30">
        <v>917543.96780763916</v>
      </c>
      <c r="O7216" s="31">
        <v>166038.47511583957</v>
      </c>
      <c r="P7216" s="32">
        <v>1970051.0682026921</v>
      </c>
      <c r="Q7216" s="32">
        <v>3982935.9209454721</v>
      </c>
      <c r="R7216" s="32">
        <v>426852.4563215425</v>
      </c>
      <c r="S7216" s="36">
        <v>7211</v>
      </c>
      <c r="T7216" s="33" t="s">
        <v>14466</v>
      </c>
      <c r="U7216" s="34">
        <v>43582</v>
      </c>
      <c r="V7216" s="27" t="s">
        <v>13197</v>
      </c>
      <c r="W7216" s="35">
        <v>172669.65468774815</v>
      </c>
      <c r="X7216" s="35">
        <v>55360.549038424011</v>
      </c>
      <c r="Y7216" s="35">
        <v>84947.00386932191</v>
      </c>
      <c r="Z7216" s="35">
        <v>1612.4732773171079</v>
      </c>
      <c r="AA7216" s="35">
        <v>56162.330181802019</v>
      </c>
      <c r="AB7216" s="35">
        <v>26882.900263830197</v>
      </c>
      <c r="AC7216" s="35">
        <v>6226.6687938076775</v>
      </c>
      <c r="AD7216" s="35">
        <v>3842.8368622877538</v>
      </c>
      <c r="AE7216" s="35">
        <v>0</v>
      </c>
      <c r="AG7216" s="1">
        <v>0</v>
      </c>
      <c r="AH7216" s="1">
        <f t="shared" si="596"/>
        <v>3842.8368622877538</v>
      </c>
      <c r="AI7216">
        <f t="shared" si="597"/>
        <v>4</v>
      </c>
      <c r="AJ7216" s="1" t="str">
        <f t="shared" si="598"/>
        <v>Winter</v>
      </c>
      <c r="AL7216" s="1">
        <f t="shared" si="600"/>
        <v>0</v>
      </c>
      <c r="AM7216" s="1">
        <f t="shared" si="599"/>
        <v>172669.65468774815</v>
      </c>
    </row>
    <row r="7217" spans="1:39" x14ac:dyDescent="0.2">
      <c r="A7217" s="24" t="s">
        <v>14467</v>
      </c>
      <c r="B7217" s="36">
        <v>7212</v>
      </c>
      <c r="C7217" s="37">
        <v>43582</v>
      </c>
      <c r="D7217" s="26">
        <v>43556</v>
      </c>
      <c r="E7217" s="38">
        <v>2019</v>
      </c>
      <c r="F7217" s="38" t="s">
        <v>13197</v>
      </c>
      <c r="G7217" s="38">
        <v>27</v>
      </c>
      <c r="H7217" s="39">
        <v>12</v>
      </c>
      <c r="I7217" s="29">
        <v>80104.932948913658</v>
      </c>
      <c r="J7217" s="30">
        <v>403743.80328157905</v>
      </c>
      <c r="K7217" s="30">
        <v>1423217.5825088825</v>
      </c>
      <c r="L7217" s="30">
        <v>2497863.9280643603</v>
      </c>
      <c r="M7217" s="30">
        <v>426870.3531128969</v>
      </c>
      <c r="N7217" s="30">
        <v>924474.57369087299</v>
      </c>
      <c r="O7217" s="31">
        <v>166170.81249428896</v>
      </c>
      <c r="P7217" s="32">
        <v>1930192.8685706931</v>
      </c>
      <c r="Q7217" s="32">
        <v>3992253.1175311012</v>
      </c>
      <c r="R7217" s="32">
        <v>426870.3531128969</v>
      </c>
      <c r="S7217" s="36">
        <v>7212</v>
      </c>
      <c r="T7217" s="33" t="s">
        <v>14468</v>
      </c>
      <c r="U7217" s="34">
        <v>43582</v>
      </c>
      <c r="V7217" s="27" t="s">
        <v>13197</v>
      </c>
      <c r="W7217" s="35">
        <v>172546.80970178466</v>
      </c>
      <c r="X7217" s="35">
        <v>52858.46187650707</v>
      </c>
      <c r="Y7217" s="35">
        <v>85753.735817420486</v>
      </c>
      <c r="Z7217" s="35">
        <v>1627.7867510008657</v>
      </c>
      <c r="AA7217" s="35">
        <v>55728.085360808713</v>
      </c>
      <c r="AB7217" s="35">
        <v>26883.427766698733</v>
      </c>
      <c r="AC7217" s="35">
        <v>6323.9714820381123</v>
      </c>
      <c r="AD7217" s="35">
        <v>3842.8368622877538</v>
      </c>
      <c r="AE7217" s="35">
        <v>0</v>
      </c>
      <c r="AG7217" s="1">
        <v>0</v>
      </c>
      <c r="AH7217" s="1">
        <f t="shared" si="596"/>
        <v>3842.8368622877538</v>
      </c>
      <c r="AI7217">
        <f t="shared" si="597"/>
        <v>4</v>
      </c>
      <c r="AJ7217" s="1" t="str">
        <f t="shared" si="598"/>
        <v>Winter</v>
      </c>
      <c r="AL7217" s="1">
        <f t="shared" si="600"/>
        <v>0</v>
      </c>
      <c r="AM7217" s="1">
        <f t="shared" si="599"/>
        <v>172546.80970178466</v>
      </c>
    </row>
    <row r="7218" spans="1:39" x14ac:dyDescent="0.2">
      <c r="A7218" s="24" t="s">
        <v>14469</v>
      </c>
      <c r="B7218" s="36">
        <v>7213</v>
      </c>
      <c r="C7218" s="37">
        <v>43582</v>
      </c>
      <c r="D7218" s="26">
        <v>43556</v>
      </c>
      <c r="E7218" s="38">
        <v>2019</v>
      </c>
      <c r="F7218" s="38" t="s">
        <v>13197</v>
      </c>
      <c r="G7218" s="38">
        <v>27</v>
      </c>
      <c r="H7218" s="39">
        <v>13</v>
      </c>
      <c r="I7218" s="29">
        <v>78936.668377485184</v>
      </c>
      <c r="J7218" s="30">
        <v>403471.46690732631</v>
      </c>
      <c r="K7218" s="30">
        <v>1389162.6750040732</v>
      </c>
      <c r="L7218" s="30">
        <v>2501054.8635661229</v>
      </c>
      <c r="M7218" s="30">
        <v>427128.5795834075</v>
      </c>
      <c r="N7218" s="30">
        <v>921274.33152410644</v>
      </c>
      <c r="O7218" s="31">
        <v>165058.90922791153</v>
      </c>
      <c r="P7218" s="32">
        <v>1895227.9229649659</v>
      </c>
      <c r="Q7218" s="32">
        <v>3990859.5712254671</v>
      </c>
      <c r="R7218" s="32">
        <v>427128.5795834075</v>
      </c>
      <c r="S7218" s="36">
        <v>7213</v>
      </c>
      <c r="T7218" s="33" t="s">
        <v>14470</v>
      </c>
      <c r="U7218" s="34">
        <v>43582</v>
      </c>
      <c r="V7218" s="27" t="s">
        <v>13197</v>
      </c>
      <c r="W7218" s="35">
        <v>198932.24909223392</v>
      </c>
      <c r="X7218" s="35">
        <v>52221.061834126107</v>
      </c>
      <c r="Y7218" s="35">
        <v>84580.505924605139</v>
      </c>
      <c r="Z7218" s="35">
        <v>1605.5163734225744</v>
      </c>
      <c r="AA7218" s="35">
        <v>55535.08766258946</v>
      </c>
      <c r="AB7218" s="35">
        <v>27576.499889210663</v>
      </c>
      <c r="AC7218" s="35">
        <v>6518.9817529696866</v>
      </c>
      <c r="AD7218" s="35">
        <v>3842.8368622877538</v>
      </c>
      <c r="AE7218" s="35">
        <v>0</v>
      </c>
      <c r="AG7218" s="1">
        <v>0</v>
      </c>
      <c r="AH7218" s="1">
        <f t="shared" si="596"/>
        <v>3842.8368622877538</v>
      </c>
      <c r="AI7218">
        <f t="shared" si="597"/>
        <v>4</v>
      </c>
      <c r="AJ7218" s="1" t="str">
        <f t="shared" si="598"/>
        <v>Winter</v>
      </c>
      <c r="AL7218" s="1">
        <f t="shared" si="600"/>
        <v>0</v>
      </c>
      <c r="AM7218" s="1">
        <f t="shared" si="599"/>
        <v>198932.24909223392</v>
      </c>
    </row>
    <row r="7219" spans="1:39" x14ac:dyDescent="0.2">
      <c r="A7219" s="24" t="s">
        <v>14471</v>
      </c>
      <c r="B7219" s="36">
        <v>7214</v>
      </c>
      <c r="C7219" s="37">
        <v>43582</v>
      </c>
      <c r="D7219" s="26">
        <v>43556</v>
      </c>
      <c r="E7219" s="38">
        <v>2019</v>
      </c>
      <c r="F7219" s="38" t="s">
        <v>13197</v>
      </c>
      <c r="G7219" s="38">
        <v>27</v>
      </c>
      <c r="H7219" s="39">
        <v>14</v>
      </c>
      <c r="I7219" s="29">
        <v>76045.426036093952</v>
      </c>
      <c r="J7219" s="30">
        <v>393847.04845247458</v>
      </c>
      <c r="K7219" s="30">
        <v>1374687.8427832192</v>
      </c>
      <c r="L7219" s="30">
        <v>2519215.8437909433</v>
      </c>
      <c r="M7219" s="30">
        <v>420506.01223623188</v>
      </c>
      <c r="N7219" s="30">
        <v>902355.57761830615</v>
      </c>
      <c r="O7219" s="31">
        <v>164091.31544237604</v>
      </c>
      <c r="P7219" s="32">
        <v>1871239.281055545</v>
      </c>
      <c r="Q7219" s="32">
        <v>3979509.7853040998</v>
      </c>
      <c r="R7219" s="32">
        <v>420506.01223623188</v>
      </c>
      <c r="S7219" s="36">
        <v>7214</v>
      </c>
      <c r="T7219" s="33" t="s">
        <v>14472</v>
      </c>
      <c r="U7219" s="34">
        <v>43582</v>
      </c>
      <c r="V7219" s="27" t="s">
        <v>13197</v>
      </c>
      <c r="W7219" s="35">
        <v>180758.54684107902</v>
      </c>
      <c r="X7219" s="35">
        <v>51709.422814993464</v>
      </c>
      <c r="Y7219" s="35">
        <v>83580.360975074524</v>
      </c>
      <c r="Z7219" s="35">
        <v>1586.5315130849137</v>
      </c>
      <c r="AA7219" s="35">
        <v>55245.591115260584</v>
      </c>
      <c r="AB7219" s="35">
        <v>27436.975357134907</v>
      </c>
      <c r="AC7219" s="35">
        <v>6469.1583440623199</v>
      </c>
      <c r="AD7219" s="35">
        <v>3842.8368622877538</v>
      </c>
      <c r="AE7219" s="35">
        <v>0</v>
      </c>
      <c r="AG7219" s="1">
        <v>0</v>
      </c>
      <c r="AH7219" s="1">
        <f t="shared" si="596"/>
        <v>3842.8368622877538</v>
      </c>
      <c r="AI7219">
        <f t="shared" si="597"/>
        <v>4</v>
      </c>
      <c r="AJ7219" s="1" t="str">
        <f t="shared" si="598"/>
        <v>Winter</v>
      </c>
      <c r="AL7219" s="1">
        <f t="shared" si="600"/>
        <v>0</v>
      </c>
      <c r="AM7219" s="1">
        <f t="shared" si="599"/>
        <v>180758.54684107902</v>
      </c>
    </row>
    <row r="7220" spans="1:39" x14ac:dyDescent="0.2">
      <c r="A7220" s="24" t="s">
        <v>14473</v>
      </c>
      <c r="B7220" s="36">
        <v>7215</v>
      </c>
      <c r="C7220" s="37">
        <v>43582</v>
      </c>
      <c r="D7220" s="26">
        <v>43556</v>
      </c>
      <c r="E7220" s="38">
        <v>2019</v>
      </c>
      <c r="F7220" s="38" t="s">
        <v>13197</v>
      </c>
      <c r="G7220" s="38">
        <v>27</v>
      </c>
      <c r="H7220" s="39">
        <v>15</v>
      </c>
      <c r="I7220" s="29">
        <v>74619.337092490983</v>
      </c>
      <c r="J7220" s="30">
        <v>380152.65032047953</v>
      </c>
      <c r="K7220" s="30">
        <v>1374708.7846657671</v>
      </c>
      <c r="L7220" s="30">
        <v>2573403.5465136277</v>
      </c>
      <c r="M7220" s="30">
        <v>416439.5700377741</v>
      </c>
      <c r="N7220" s="30">
        <v>882495.73843873176</v>
      </c>
      <c r="O7220" s="31">
        <v>163999.78269657653</v>
      </c>
      <c r="P7220" s="32">
        <v>1865767.691796032</v>
      </c>
      <c r="Q7220" s="32">
        <v>4000051.7179694157</v>
      </c>
      <c r="R7220" s="32">
        <v>416439.5700377741</v>
      </c>
      <c r="S7220" s="36">
        <v>7215</v>
      </c>
      <c r="T7220" s="33" t="s">
        <v>14474</v>
      </c>
      <c r="U7220" s="34">
        <v>43582</v>
      </c>
      <c r="V7220" s="27" t="s">
        <v>13197</v>
      </c>
      <c r="W7220" s="35">
        <v>177829.07818718042</v>
      </c>
      <c r="X7220" s="35">
        <v>49289.458283013853</v>
      </c>
      <c r="Y7220" s="35">
        <v>78314.573205405439</v>
      </c>
      <c r="Z7220" s="35">
        <v>1486.575756250021</v>
      </c>
      <c r="AA7220" s="35">
        <v>55535.08766258946</v>
      </c>
      <c r="AB7220" s="35">
        <v>27131.33408716174</v>
      </c>
      <c r="AC7220" s="35">
        <v>6421.4233424708364</v>
      </c>
      <c r="AD7220" s="35">
        <v>3842.8368622877538</v>
      </c>
      <c r="AE7220" s="35">
        <v>0</v>
      </c>
      <c r="AG7220" s="1">
        <v>0</v>
      </c>
      <c r="AH7220" s="1">
        <f t="shared" si="596"/>
        <v>3842.8368622877538</v>
      </c>
      <c r="AI7220">
        <f t="shared" si="597"/>
        <v>4</v>
      </c>
      <c r="AJ7220" s="1" t="str">
        <f t="shared" si="598"/>
        <v>Winter</v>
      </c>
      <c r="AL7220" s="1">
        <f t="shared" si="600"/>
        <v>0</v>
      </c>
      <c r="AM7220" s="1">
        <f t="shared" si="599"/>
        <v>177829.07818718042</v>
      </c>
    </row>
    <row r="7221" spans="1:39" x14ac:dyDescent="0.2">
      <c r="A7221" s="24" t="s">
        <v>14475</v>
      </c>
      <c r="B7221" s="36">
        <v>7216</v>
      </c>
      <c r="C7221" s="37">
        <v>43582</v>
      </c>
      <c r="D7221" s="26">
        <v>43556</v>
      </c>
      <c r="E7221" s="38">
        <v>2019</v>
      </c>
      <c r="F7221" s="38" t="s">
        <v>13197</v>
      </c>
      <c r="G7221" s="38">
        <v>27</v>
      </c>
      <c r="H7221" s="39">
        <v>16</v>
      </c>
      <c r="I7221" s="29">
        <v>72552.088630567087</v>
      </c>
      <c r="J7221" s="30">
        <v>393093.54360331531</v>
      </c>
      <c r="K7221" s="30">
        <v>1383090.0173555608</v>
      </c>
      <c r="L7221" s="30">
        <v>2634206.730978616</v>
      </c>
      <c r="M7221" s="30">
        <v>425962.27620572288</v>
      </c>
      <c r="N7221" s="30">
        <v>892053.57235288748</v>
      </c>
      <c r="O7221" s="31">
        <v>165855.69729030831</v>
      </c>
      <c r="P7221" s="32">
        <v>1881604.3821918508</v>
      </c>
      <c r="Q7221" s="32">
        <v>4085209.5442251274</v>
      </c>
      <c r="R7221" s="32">
        <v>425962.27620572288</v>
      </c>
      <c r="S7221" s="36">
        <v>7216</v>
      </c>
      <c r="T7221" s="33" t="s">
        <v>14476</v>
      </c>
      <c r="U7221" s="34">
        <v>43582</v>
      </c>
      <c r="V7221" s="27" t="s">
        <v>13197</v>
      </c>
      <c r="W7221" s="35">
        <v>213555.49528754069</v>
      </c>
      <c r="X7221" s="35">
        <v>49646.262676684026</v>
      </c>
      <c r="Y7221" s="35">
        <v>77793.689703525641</v>
      </c>
      <c r="Z7221" s="35">
        <v>1476.688288898393</v>
      </c>
      <c r="AA7221" s="35">
        <v>55728.085360808713</v>
      </c>
      <c r="AB7221" s="35">
        <v>26706.435281850336</v>
      </c>
      <c r="AC7221" s="35">
        <v>6283.8442463545716</v>
      </c>
      <c r="AD7221" s="35">
        <v>3842.8368622877538</v>
      </c>
      <c r="AE7221" s="35">
        <v>0</v>
      </c>
      <c r="AG7221" s="1">
        <v>0</v>
      </c>
      <c r="AH7221" s="1">
        <f t="shared" si="596"/>
        <v>3842.8368622877538</v>
      </c>
      <c r="AI7221">
        <f t="shared" si="597"/>
        <v>4</v>
      </c>
      <c r="AJ7221" s="1" t="str">
        <f t="shared" si="598"/>
        <v>Winter</v>
      </c>
      <c r="AL7221" s="1">
        <f t="shared" si="600"/>
        <v>213555.49528754069</v>
      </c>
      <c r="AM7221" s="1">
        <f t="shared" si="599"/>
        <v>0</v>
      </c>
    </row>
    <row r="7222" spans="1:39" x14ac:dyDescent="0.2">
      <c r="A7222" s="24" t="s">
        <v>14477</v>
      </c>
      <c r="B7222" s="36">
        <v>7217</v>
      </c>
      <c r="C7222" s="37">
        <v>43582</v>
      </c>
      <c r="D7222" s="26">
        <v>43556</v>
      </c>
      <c r="E7222" s="38">
        <v>2019</v>
      </c>
      <c r="F7222" s="38" t="s">
        <v>13197</v>
      </c>
      <c r="G7222" s="38">
        <v>27</v>
      </c>
      <c r="H7222" s="39">
        <v>17</v>
      </c>
      <c r="I7222" s="29">
        <v>79108.33868264746</v>
      </c>
      <c r="J7222" s="30">
        <v>394263.9910031067</v>
      </c>
      <c r="K7222" s="30">
        <v>1410517.717383262</v>
      </c>
      <c r="L7222" s="30">
        <v>2702631.870803427</v>
      </c>
      <c r="M7222" s="30">
        <v>419633.78719394369</v>
      </c>
      <c r="N7222" s="30">
        <v>905874.95307973598</v>
      </c>
      <c r="O7222" s="31">
        <v>164849.80496297087</v>
      </c>
      <c r="P7222" s="32">
        <v>1909259.8432598533</v>
      </c>
      <c r="Q7222" s="32">
        <v>4167620.6198492409</v>
      </c>
      <c r="R7222" s="32">
        <v>419633.78719394369</v>
      </c>
      <c r="S7222" s="36">
        <v>7217</v>
      </c>
      <c r="T7222" s="33" t="s">
        <v>14478</v>
      </c>
      <c r="U7222" s="34">
        <v>43582</v>
      </c>
      <c r="V7222" s="27" t="s">
        <v>13197</v>
      </c>
      <c r="W7222" s="35">
        <v>208166.99139685681</v>
      </c>
      <c r="X7222" s="35">
        <v>45831.594941692638</v>
      </c>
      <c r="Y7222" s="35">
        <v>77660.592803964799</v>
      </c>
      <c r="Z7222" s="35">
        <v>1474.1618290580227</v>
      </c>
      <c r="AA7222" s="35">
        <v>56307.078455466457</v>
      </c>
      <c r="AB7222" s="35">
        <v>26803.09962344453</v>
      </c>
      <c r="AC7222" s="35">
        <v>6118.348697703108</v>
      </c>
      <c r="AD7222" s="35">
        <v>3842.8368622877538</v>
      </c>
      <c r="AE7222" s="35">
        <v>0</v>
      </c>
      <c r="AG7222" s="1">
        <v>0</v>
      </c>
      <c r="AH7222" s="1">
        <f t="shared" si="596"/>
        <v>3842.8368622877538</v>
      </c>
      <c r="AI7222">
        <f t="shared" si="597"/>
        <v>4</v>
      </c>
      <c r="AJ7222" s="1" t="str">
        <f t="shared" si="598"/>
        <v>Winter</v>
      </c>
      <c r="AL7222" s="1">
        <f t="shared" si="600"/>
        <v>208166.99139685681</v>
      </c>
      <c r="AM7222" s="1">
        <f t="shared" si="599"/>
        <v>0</v>
      </c>
    </row>
    <row r="7223" spans="1:39" x14ac:dyDescent="0.2">
      <c r="A7223" s="24" t="s">
        <v>14479</v>
      </c>
      <c r="B7223" s="36">
        <v>7218</v>
      </c>
      <c r="C7223" s="37">
        <v>43582</v>
      </c>
      <c r="D7223" s="26">
        <v>43556</v>
      </c>
      <c r="E7223" s="38">
        <v>2019</v>
      </c>
      <c r="F7223" s="38" t="s">
        <v>13197</v>
      </c>
      <c r="G7223" s="38">
        <v>27</v>
      </c>
      <c r="H7223" s="39">
        <v>18</v>
      </c>
      <c r="I7223" s="29">
        <v>79787.172147216261</v>
      </c>
      <c r="J7223" s="30">
        <v>298413.18789934972</v>
      </c>
      <c r="K7223" s="30">
        <v>1426508.3941118154</v>
      </c>
      <c r="L7223" s="30">
        <v>2705886.6406444442</v>
      </c>
      <c r="M7223" s="30">
        <v>417360.49400196603</v>
      </c>
      <c r="N7223" s="30">
        <v>902263.45480521512</v>
      </c>
      <c r="O7223" s="31">
        <v>164703.55972921412</v>
      </c>
      <c r="P7223" s="32">
        <v>1923656.0602609976</v>
      </c>
      <c r="Q7223" s="32">
        <v>4071266.8430782231</v>
      </c>
      <c r="R7223" s="32">
        <v>417360.49400196603</v>
      </c>
      <c r="S7223" s="36">
        <v>7218</v>
      </c>
      <c r="T7223" s="33" t="s">
        <v>14480</v>
      </c>
      <c r="U7223" s="34">
        <v>43582</v>
      </c>
      <c r="V7223" s="27" t="s">
        <v>13197</v>
      </c>
      <c r="W7223" s="35">
        <v>223871.25764999405</v>
      </c>
      <c r="X7223" s="35">
        <v>43719.684238372181</v>
      </c>
      <c r="Y7223" s="35">
        <v>77781.904301979783</v>
      </c>
      <c r="Z7223" s="35">
        <v>1476.4645771229384</v>
      </c>
      <c r="AA7223" s="35">
        <v>56596.575002795333</v>
      </c>
      <c r="AB7223" s="35">
        <v>26309.659300419713</v>
      </c>
      <c r="AC7223" s="35">
        <v>6195.300078342183</v>
      </c>
      <c r="AD7223" s="35">
        <v>3842.8368622877538</v>
      </c>
      <c r="AE7223" s="35">
        <v>0</v>
      </c>
      <c r="AG7223" s="1">
        <v>0</v>
      </c>
      <c r="AH7223" s="1">
        <f t="shared" si="596"/>
        <v>3842.8368622877538</v>
      </c>
      <c r="AI7223">
        <f t="shared" si="597"/>
        <v>4</v>
      </c>
      <c r="AJ7223" s="1" t="str">
        <f t="shared" si="598"/>
        <v>Winter</v>
      </c>
      <c r="AL7223" s="1">
        <f t="shared" si="600"/>
        <v>223871.25764999405</v>
      </c>
      <c r="AM7223" s="1">
        <f t="shared" si="599"/>
        <v>0</v>
      </c>
    </row>
    <row r="7224" spans="1:39" x14ac:dyDescent="0.2">
      <c r="A7224" s="24" t="s">
        <v>14481</v>
      </c>
      <c r="B7224" s="36">
        <v>7219</v>
      </c>
      <c r="C7224" s="37">
        <v>43582</v>
      </c>
      <c r="D7224" s="26">
        <v>43556</v>
      </c>
      <c r="E7224" s="38">
        <v>2019</v>
      </c>
      <c r="F7224" s="38" t="s">
        <v>13197</v>
      </c>
      <c r="G7224" s="38">
        <v>27</v>
      </c>
      <c r="H7224" s="39">
        <v>19</v>
      </c>
      <c r="I7224" s="29">
        <v>80472.108054805314</v>
      </c>
      <c r="J7224" s="30">
        <v>240919.28251085395</v>
      </c>
      <c r="K7224" s="30">
        <v>1427329.881274469</v>
      </c>
      <c r="L7224" s="30">
        <v>2691102.2169426684</v>
      </c>
      <c r="M7224" s="30">
        <v>432675.22776115476</v>
      </c>
      <c r="N7224" s="30">
        <v>921704.27424210508</v>
      </c>
      <c r="O7224" s="31">
        <v>165965.63567024667</v>
      </c>
      <c r="P7224" s="32">
        <v>1940477.217090429</v>
      </c>
      <c r="Q7224" s="32">
        <v>4019691.4093658742</v>
      </c>
      <c r="R7224" s="32">
        <v>432675.22776115476</v>
      </c>
      <c r="S7224" s="36">
        <v>7219</v>
      </c>
      <c r="T7224" s="33" t="s">
        <v>14482</v>
      </c>
      <c r="U7224" s="34">
        <v>43582</v>
      </c>
      <c r="V7224" s="27" t="s">
        <v>13197</v>
      </c>
      <c r="W7224" s="35">
        <v>192969.96328245653</v>
      </c>
      <c r="X7224" s="35">
        <v>43733.303367672335</v>
      </c>
      <c r="Y7224" s="35">
        <v>76417.290574665196</v>
      </c>
      <c r="Z7224" s="35">
        <v>1450.5613307584185</v>
      </c>
      <c r="AA7224" s="35">
        <v>56741.323276459778</v>
      </c>
      <c r="AB7224" s="35">
        <v>26166.817950141027</v>
      </c>
      <c r="AC7224" s="35">
        <v>6274.8513120060343</v>
      </c>
      <c r="AD7224" s="35">
        <v>3842.8368622877538</v>
      </c>
      <c r="AE7224" s="35">
        <v>301.67911212076166</v>
      </c>
      <c r="AG7224" s="1">
        <v>0</v>
      </c>
      <c r="AH7224" s="1">
        <f t="shared" si="596"/>
        <v>3842.8368622877538</v>
      </c>
      <c r="AI7224">
        <f t="shared" si="597"/>
        <v>4</v>
      </c>
      <c r="AJ7224" s="1" t="str">
        <f t="shared" si="598"/>
        <v>Winter</v>
      </c>
      <c r="AL7224" s="1">
        <f t="shared" si="600"/>
        <v>192969.96328245653</v>
      </c>
      <c r="AM7224" s="1">
        <f t="shared" si="599"/>
        <v>0</v>
      </c>
    </row>
    <row r="7225" spans="1:39" x14ac:dyDescent="0.2">
      <c r="A7225" s="24" t="s">
        <v>14483</v>
      </c>
      <c r="B7225" s="36">
        <v>7220</v>
      </c>
      <c r="C7225" s="37">
        <v>43582</v>
      </c>
      <c r="D7225" s="26">
        <v>43556</v>
      </c>
      <c r="E7225" s="38">
        <v>2019</v>
      </c>
      <c r="F7225" s="38" t="s">
        <v>13197</v>
      </c>
      <c r="G7225" s="38">
        <v>27</v>
      </c>
      <c r="H7225" s="39">
        <v>20</v>
      </c>
      <c r="I7225" s="29">
        <v>85436.137304558419</v>
      </c>
      <c r="J7225" s="30">
        <v>341982.34958382387</v>
      </c>
      <c r="K7225" s="30">
        <v>1482156.0931150934</v>
      </c>
      <c r="L7225" s="30">
        <v>2727784.29864439</v>
      </c>
      <c r="M7225" s="30">
        <v>451653.17743641115</v>
      </c>
      <c r="N7225" s="30">
        <v>921166.04378527822</v>
      </c>
      <c r="O7225" s="31">
        <v>167747.2764834085</v>
      </c>
      <c r="P7225" s="32">
        <v>2019245.407856063</v>
      </c>
      <c r="Q7225" s="32">
        <v>4158679.9684969005</v>
      </c>
      <c r="R7225" s="32">
        <v>451653.17743641115</v>
      </c>
      <c r="S7225" s="36">
        <v>7220</v>
      </c>
      <c r="T7225" s="33" t="s">
        <v>14484</v>
      </c>
      <c r="U7225" s="34">
        <v>43582</v>
      </c>
      <c r="V7225" s="27" t="s">
        <v>13197</v>
      </c>
      <c r="W7225" s="35">
        <v>174474.61518330191</v>
      </c>
      <c r="X7225" s="35">
        <v>51018.54189933314</v>
      </c>
      <c r="Y7225" s="35">
        <v>79130.840549385641</v>
      </c>
      <c r="Z7225" s="35">
        <v>1502.0702318567116</v>
      </c>
      <c r="AA7225" s="35">
        <v>56934.320974679031</v>
      </c>
      <c r="AB7225" s="35">
        <v>25912.766099588433</v>
      </c>
      <c r="AC7225" s="35">
        <v>6579.2045739761688</v>
      </c>
      <c r="AD7225" s="35">
        <v>3842.8368622877538</v>
      </c>
      <c r="AE7225" s="35">
        <v>2695.7859926866022</v>
      </c>
      <c r="AG7225" s="1">
        <v>0</v>
      </c>
      <c r="AH7225" s="1">
        <f t="shared" si="596"/>
        <v>3842.8368622877538</v>
      </c>
      <c r="AI7225">
        <f t="shared" si="597"/>
        <v>4</v>
      </c>
      <c r="AJ7225" s="1" t="str">
        <f t="shared" si="598"/>
        <v>Winter</v>
      </c>
      <c r="AL7225" s="1">
        <f t="shared" si="600"/>
        <v>174474.61518330191</v>
      </c>
      <c r="AM7225" s="1">
        <f t="shared" si="599"/>
        <v>0</v>
      </c>
    </row>
    <row r="7226" spans="1:39" x14ac:dyDescent="0.2">
      <c r="A7226" s="24" t="s">
        <v>14485</v>
      </c>
      <c r="B7226" s="36">
        <v>7221</v>
      </c>
      <c r="C7226" s="37">
        <v>43582</v>
      </c>
      <c r="D7226" s="26">
        <v>43556</v>
      </c>
      <c r="E7226" s="38">
        <v>2019</v>
      </c>
      <c r="F7226" s="38" t="s">
        <v>13197</v>
      </c>
      <c r="G7226" s="38">
        <v>27</v>
      </c>
      <c r="H7226" s="39">
        <v>21</v>
      </c>
      <c r="I7226" s="29">
        <v>81080.123032158226</v>
      </c>
      <c r="J7226" s="30">
        <v>393377.98438603262</v>
      </c>
      <c r="K7226" s="30">
        <v>1440743.8852816867</v>
      </c>
      <c r="L7226" s="30">
        <v>2605078.9681893648</v>
      </c>
      <c r="M7226" s="30">
        <v>437359.83050328039</v>
      </c>
      <c r="N7226" s="30">
        <v>913357.99048518122</v>
      </c>
      <c r="O7226" s="31">
        <v>167552.00715841778</v>
      </c>
      <c r="P7226" s="32">
        <v>1959183.8388171252</v>
      </c>
      <c r="Q7226" s="32">
        <v>4079366.950218996</v>
      </c>
      <c r="R7226" s="32">
        <v>437359.83050328039</v>
      </c>
      <c r="S7226" s="36">
        <v>7221</v>
      </c>
      <c r="T7226" s="33" t="s">
        <v>14486</v>
      </c>
      <c r="U7226" s="34">
        <v>43582</v>
      </c>
      <c r="V7226" s="27" t="s">
        <v>13197</v>
      </c>
      <c r="W7226" s="35">
        <v>169604.10611217335</v>
      </c>
      <c r="X7226" s="35">
        <v>52443.996104659316</v>
      </c>
      <c r="Y7226" s="35">
        <v>77165.190409230388</v>
      </c>
      <c r="Z7226" s="35">
        <v>1464.7580468568633</v>
      </c>
      <c r="AA7226" s="35">
        <v>57368.565795672344</v>
      </c>
      <c r="AB7226" s="35">
        <v>25761.178221792405</v>
      </c>
      <c r="AC7226" s="35">
        <v>6391.3545523456651</v>
      </c>
      <c r="AD7226" s="35">
        <v>3842.8368622877538</v>
      </c>
      <c r="AE7226" s="35">
        <v>3211.0919141053419</v>
      </c>
      <c r="AG7226" s="1">
        <v>0</v>
      </c>
      <c r="AH7226" s="1">
        <f t="shared" si="596"/>
        <v>3842.8368622877538</v>
      </c>
      <c r="AI7226">
        <f t="shared" si="597"/>
        <v>4</v>
      </c>
      <c r="AJ7226" s="1" t="str">
        <f t="shared" si="598"/>
        <v>Winter</v>
      </c>
      <c r="AL7226" s="1">
        <f t="shared" si="600"/>
        <v>169604.10611217335</v>
      </c>
      <c r="AM7226" s="1">
        <f t="shared" si="599"/>
        <v>0</v>
      </c>
    </row>
    <row r="7227" spans="1:39" x14ac:dyDescent="0.2">
      <c r="A7227" s="24" t="s">
        <v>14487</v>
      </c>
      <c r="B7227" s="36">
        <v>7222</v>
      </c>
      <c r="C7227" s="37">
        <v>43582</v>
      </c>
      <c r="D7227" s="26">
        <v>43556</v>
      </c>
      <c r="E7227" s="38">
        <v>2019</v>
      </c>
      <c r="F7227" s="38" t="s">
        <v>13197</v>
      </c>
      <c r="G7227" s="38">
        <v>27</v>
      </c>
      <c r="H7227" s="39">
        <v>22</v>
      </c>
      <c r="I7227" s="29">
        <v>74839.04760108341</v>
      </c>
      <c r="J7227" s="30">
        <v>384483.76402675564</v>
      </c>
      <c r="K7227" s="30">
        <v>1345680.313304265</v>
      </c>
      <c r="L7227" s="30">
        <v>2445419.0165159055</v>
      </c>
      <c r="M7227" s="30">
        <v>416474.08349409507</v>
      </c>
      <c r="N7227" s="30">
        <v>906914.96582297515</v>
      </c>
      <c r="O7227" s="31">
        <v>164719.05873745916</v>
      </c>
      <c r="P7227" s="32">
        <v>1836993.4443994435</v>
      </c>
      <c r="Q7227" s="32">
        <v>3901536.8051030952</v>
      </c>
      <c r="R7227" s="32">
        <v>416474.08349409507</v>
      </c>
      <c r="S7227" s="36">
        <v>7222</v>
      </c>
      <c r="T7227" s="33" t="s">
        <v>14488</v>
      </c>
      <c r="U7227" s="34">
        <v>43582</v>
      </c>
      <c r="V7227" s="27" t="s">
        <v>13197</v>
      </c>
      <c r="W7227" s="35">
        <v>161502.67768009461</v>
      </c>
      <c r="X7227" s="35">
        <v>49512.22261432356</v>
      </c>
      <c r="Y7227" s="35">
        <v>76000.751902579374</v>
      </c>
      <c r="Z7227" s="35">
        <v>1442.6545483280365</v>
      </c>
      <c r="AA7227" s="35">
        <v>57609.812918446405</v>
      </c>
      <c r="AB7227" s="35">
        <v>25097.376170687665</v>
      </c>
      <c r="AC7227" s="35">
        <v>6160.7348222148066</v>
      </c>
      <c r="AD7227" s="35">
        <v>3842.8368622877538</v>
      </c>
      <c r="AE7227" s="35">
        <v>3211.0919141053419</v>
      </c>
      <c r="AG7227" s="1">
        <v>0</v>
      </c>
      <c r="AH7227" s="1">
        <f t="shared" si="596"/>
        <v>3842.8368622877538</v>
      </c>
      <c r="AI7227">
        <f t="shared" si="597"/>
        <v>4</v>
      </c>
      <c r="AJ7227" s="1" t="str">
        <f t="shared" si="598"/>
        <v>Winter</v>
      </c>
      <c r="AL7227" s="1">
        <f t="shared" si="600"/>
        <v>161502.67768009461</v>
      </c>
      <c r="AM7227" s="1">
        <f t="shared" si="599"/>
        <v>0</v>
      </c>
    </row>
    <row r="7228" spans="1:39" x14ac:dyDescent="0.2">
      <c r="A7228" s="24" t="s">
        <v>14489</v>
      </c>
      <c r="B7228" s="36">
        <v>7223</v>
      </c>
      <c r="C7228" s="37">
        <v>43582</v>
      </c>
      <c r="D7228" s="26">
        <v>43556</v>
      </c>
      <c r="E7228" s="38">
        <v>2019</v>
      </c>
      <c r="F7228" s="38" t="s">
        <v>13197</v>
      </c>
      <c r="G7228" s="38">
        <v>27</v>
      </c>
      <c r="H7228" s="39">
        <v>23</v>
      </c>
      <c r="I7228" s="29">
        <v>66168.27079175922</v>
      </c>
      <c r="J7228" s="30">
        <v>367447.11867338332</v>
      </c>
      <c r="K7228" s="30">
        <v>1248692.9433186438</v>
      </c>
      <c r="L7228" s="30">
        <v>2297392.1180097591</v>
      </c>
      <c r="M7228" s="30">
        <v>399149.61583263543</v>
      </c>
      <c r="N7228" s="30">
        <v>880581.41067580751</v>
      </c>
      <c r="O7228" s="31">
        <v>162387.22860202994</v>
      </c>
      <c r="P7228" s="32">
        <v>1714010.8299430385</v>
      </c>
      <c r="Q7228" s="32">
        <v>3707807.8759609796</v>
      </c>
      <c r="R7228" s="32">
        <v>399149.61583263543</v>
      </c>
      <c r="S7228" s="36">
        <v>7223</v>
      </c>
      <c r="T7228" s="33" t="s">
        <v>14490</v>
      </c>
      <c r="U7228" s="34">
        <v>43582</v>
      </c>
      <c r="V7228" s="27" t="s">
        <v>13197</v>
      </c>
      <c r="W7228" s="35">
        <v>148826.49617056438</v>
      </c>
      <c r="X7228" s="35">
        <v>46680.447360952829</v>
      </c>
      <c r="Y7228" s="35">
        <v>74564.438147291861</v>
      </c>
      <c r="Z7228" s="35">
        <v>1415.3902842251266</v>
      </c>
      <c r="AA7228" s="35">
        <v>57706.311767556028</v>
      </c>
      <c r="AB7228" s="35">
        <v>24378.45745570178</v>
      </c>
      <c r="AC7228" s="35">
        <v>6042.9316553627878</v>
      </c>
      <c r="AD7228" s="35">
        <v>3842.8368622877538</v>
      </c>
      <c r="AE7228" s="35">
        <v>3211.0919141053419</v>
      </c>
      <c r="AG7228" s="1">
        <v>0</v>
      </c>
      <c r="AH7228" s="1">
        <f t="shared" si="596"/>
        <v>3842.8368622877538</v>
      </c>
      <c r="AI7228">
        <f t="shared" si="597"/>
        <v>4</v>
      </c>
      <c r="AJ7228" s="1" t="str">
        <f t="shared" si="598"/>
        <v>Winter</v>
      </c>
      <c r="AL7228" s="1">
        <f t="shared" si="600"/>
        <v>0</v>
      </c>
      <c r="AM7228" s="1">
        <f t="shared" si="599"/>
        <v>148826.49617056438</v>
      </c>
    </row>
    <row r="7229" spans="1:39" x14ac:dyDescent="0.2">
      <c r="A7229" s="24" t="s">
        <v>14491</v>
      </c>
      <c r="B7229" s="36">
        <v>7224</v>
      </c>
      <c r="C7229" s="37">
        <v>43582</v>
      </c>
      <c r="D7229" s="26">
        <v>43556</v>
      </c>
      <c r="E7229" s="38">
        <v>2019</v>
      </c>
      <c r="F7229" s="38" t="s">
        <v>13197</v>
      </c>
      <c r="G7229" s="38">
        <v>27</v>
      </c>
      <c r="H7229" s="39">
        <v>24</v>
      </c>
      <c r="I7229" s="29">
        <v>68381.851756024451</v>
      </c>
      <c r="J7229" s="30">
        <v>356581.58231732505</v>
      </c>
      <c r="K7229" s="30">
        <v>1194838.393664839</v>
      </c>
      <c r="L7229" s="30">
        <v>2241135.8881445685</v>
      </c>
      <c r="M7229" s="30">
        <v>386278.31030689226</v>
      </c>
      <c r="N7229" s="30">
        <v>866728.46448621992</v>
      </c>
      <c r="O7229" s="31">
        <v>164338.52247637804</v>
      </c>
      <c r="P7229" s="32">
        <v>1649498.5557277557</v>
      </c>
      <c r="Q7229" s="32">
        <v>3628784.4574244916</v>
      </c>
      <c r="R7229" s="32">
        <v>386278.31030689226</v>
      </c>
      <c r="S7229" s="36">
        <v>7224</v>
      </c>
      <c r="T7229" s="33" t="s">
        <v>14492</v>
      </c>
      <c r="U7229" s="34">
        <v>43582</v>
      </c>
      <c r="V7229" s="27" t="s">
        <v>13197</v>
      </c>
      <c r="W7229" s="35">
        <v>145590.4752955497</v>
      </c>
      <c r="X7229" s="35">
        <v>46268.452705343334</v>
      </c>
      <c r="Y7229" s="35">
        <v>74329.172447528937</v>
      </c>
      <c r="Z7229" s="35">
        <v>1410.9244450941717</v>
      </c>
      <c r="AA7229" s="35">
        <v>57754.561192110843</v>
      </c>
      <c r="AB7229" s="35">
        <v>24839.880668174672</v>
      </c>
      <c r="AC7229" s="35">
        <v>6042.1857955233963</v>
      </c>
      <c r="AD7229" s="35">
        <v>3842.8368622877538</v>
      </c>
      <c r="AE7229" s="35">
        <v>3211.0919141053419</v>
      </c>
      <c r="AG7229" s="1">
        <v>0</v>
      </c>
      <c r="AH7229" s="1">
        <f t="shared" si="596"/>
        <v>3842.8368622877538</v>
      </c>
      <c r="AI7229">
        <f t="shared" si="597"/>
        <v>4</v>
      </c>
      <c r="AJ7229" s="1" t="str">
        <f t="shared" si="598"/>
        <v>Winter</v>
      </c>
      <c r="AL7229" s="1">
        <f t="shared" si="600"/>
        <v>0</v>
      </c>
      <c r="AM7229" s="1">
        <f t="shared" si="599"/>
        <v>145590.4752955497</v>
      </c>
    </row>
    <row r="7230" spans="1:39" x14ac:dyDescent="0.2">
      <c r="A7230" s="24" t="s">
        <v>14493</v>
      </c>
      <c r="B7230" s="36">
        <v>7225</v>
      </c>
      <c r="C7230" s="37">
        <v>43583</v>
      </c>
      <c r="D7230" s="26">
        <v>43556</v>
      </c>
      <c r="E7230" s="38">
        <v>2019</v>
      </c>
      <c r="F7230" s="38" t="s">
        <v>13197</v>
      </c>
      <c r="G7230" s="38">
        <v>28</v>
      </c>
      <c r="H7230" s="39">
        <v>1</v>
      </c>
      <c r="I7230" s="29">
        <v>64233.315732166317</v>
      </c>
      <c r="J7230" s="30">
        <v>342578.27617327042</v>
      </c>
      <c r="K7230" s="30">
        <v>1157645.1978855426</v>
      </c>
      <c r="L7230" s="30">
        <v>2194902.9298824226</v>
      </c>
      <c r="M7230" s="30">
        <v>380310.30880248401</v>
      </c>
      <c r="N7230" s="30">
        <v>875959.98498133861</v>
      </c>
      <c r="O7230" s="31">
        <v>162144.18323231992</v>
      </c>
      <c r="P7230" s="32">
        <v>1602188.8224201931</v>
      </c>
      <c r="Q7230" s="32">
        <v>3575585.3742693514</v>
      </c>
      <c r="R7230" s="32">
        <v>380310.30880248401</v>
      </c>
      <c r="S7230" s="36">
        <v>7225</v>
      </c>
      <c r="T7230" s="33" t="s">
        <v>14494</v>
      </c>
      <c r="U7230" s="34">
        <v>43583</v>
      </c>
      <c r="V7230" s="27" t="s">
        <v>13197</v>
      </c>
      <c r="W7230" s="35">
        <v>140596.97623418187</v>
      </c>
      <c r="X7230" s="35">
        <v>45567.387431982621</v>
      </c>
      <c r="Y7230" s="35">
        <v>72778.988925627622</v>
      </c>
      <c r="Z7230" s="35">
        <v>1381.4986926821325</v>
      </c>
      <c r="AA7230" s="35">
        <v>57320.316371117529</v>
      </c>
      <c r="AB7230" s="35">
        <v>24733.463799046629</v>
      </c>
      <c r="AC7230" s="35">
        <v>6117.2618736670956</v>
      </c>
      <c r="AD7230" s="35">
        <v>3842.8368622877538</v>
      </c>
      <c r="AE7230" s="35">
        <v>3211.0919141053419</v>
      </c>
      <c r="AG7230" s="1">
        <v>0</v>
      </c>
      <c r="AH7230" s="1">
        <f t="shared" si="596"/>
        <v>3842.8368622877538</v>
      </c>
      <c r="AI7230">
        <f t="shared" si="597"/>
        <v>4</v>
      </c>
      <c r="AJ7230" s="1" t="str">
        <f t="shared" si="598"/>
        <v>Winter</v>
      </c>
      <c r="AL7230" s="1">
        <f t="shared" si="600"/>
        <v>0</v>
      </c>
      <c r="AM7230" s="1">
        <f t="shared" si="599"/>
        <v>140596.97623418187</v>
      </c>
    </row>
    <row r="7231" spans="1:39" x14ac:dyDescent="0.2">
      <c r="A7231" s="24" t="s">
        <v>14495</v>
      </c>
      <c r="B7231" s="36">
        <v>7226</v>
      </c>
      <c r="C7231" s="37">
        <v>43583</v>
      </c>
      <c r="D7231" s="26">
        <v>43556</v>
      </c>
      <c r="E7231" s="38">
        <v>2019</v>
      </c>
      <c r="F7231" s="38" t="s">
        <v>13197</v>
      </c>
      <c r="G7231" s="38">
        <v>28</v>
      </c>
      <c r="H7231" s="39">
        <v>2</v>
      </c>
      <c r="I7231" s="29">
        <v>63430.758855377411</v>
      </c>
      <c r="J7231" s="30">
        <v>335495.46222126938</v>
      </c>
      <c r="K7231" s="30">
        <v>1158968.2091668902</v>
      </c>
      <c r="L7231" s="30">
        <v>2173583.7263347786</v>
      </c>
      <c r="M7231" s="30">
        <v>378217.94718751003</v>
      </c>
      <c r="N7231" s="30">
        <v>873562.06235607225</v>
      </c>
      <c r="O7231" s="31">
        <v>163326.62073109002</v>
      </c>
      <c r="P7231" s="32">
        <v>1600616.9152097777</v>
      </c>
      <c r="Q7231" s="32">
        <v>3545967.8716432103</v>
      </c>
      <c r="R7231" s="32">
        <v>378217.94718751003</v>
      </c>
      <c r="S7231" s="36">
        <v>7226</v>
      </c>
      <c r="T7231" s="33" t="s">
        <v>14496</v>
      </c>
      <c r="U7231" s="34">
        <v>43583</v>
      </c>
      <c r="V7231" s="27" t="s">
        <v>13197</v>
      </c>
      <c r="W7231" s="35">
        <v>141871.44517805317</v>
      </c>
      <c r="X7231" s="35">
        <v>45100.860279193002</v>
      </c>
      <c r="Y7231" s="35">
        <v>72747.600954396446</v>
      </c>
      <c r="Z7231" s="35">
        <v>1380.9028827943898</v>
      </c>
      <c r="AA7231" s="35">
        <v>57802.810616665651</v>
      </c>
      <c r="AB7231" s="35">
        <v>24364.593490896754</v>
      </c>
      <c r="AC7231" s="35">
        <v>6177.9108984542718</v>
      </c>
      <c r="AD7231" s="35">
        <v>3842.8368622877538</v>
      </c>
      <c r="AE7231" s="35">
        <v>3211.0919141053419</v>
      </c>
      <c r="AG7231" s="1">
        <v>0</v>
      </c>
      <c r="AH7231" s="1">
        <f t="shared" si="596"/>
        <v>3842.8368622877538</v>
      </c>
      <c r="AI7231">
        <f t="shared" si="597"/>
        <v>4</v>
      </c>
      <c r="AJ7231" s="1" t="str">
        <f t="shared" si="598"/>
        <v>Winter</v>
      </c>
      <c r="AL7231" s="1">
        <f t="shared" si="600"/>
        <v>0</v>
      </c>
      <c r="AM7231" s="1">
        <f t="shared" si="599"/>
        <v>141871.44517805317</v>
      </c>
    </row>
    <row r="7232" spans="1:39" x14ac:dyDescent="0.2">
      <c r="A7232" s="24" t="s">
        <v>14497</v>
      </c>
      <c r="B7232" s="36">
        <v>7227</v>
      </c>
      <c r="C7232" s="37">
        <v>43583</v>
      </c>
      <c r="D7232" s="26">
        <v>43556</v>
      </c>
      <c r="E7232" s="38">
        <v>2019</v>
      </c>
      <c r="F7232" s="38" t="s">
        <v>13197</v>
      </c>
      <c r="G7232" s="38">
        <v>28</v>
      </c>
      <c r="H7232" s="39">
        <v>3</v>
      </c>
      <c r="I7232" s="29">
        <v>62436.134390373132</v>
      </c>
      <c r="J7232" s="30">
        <v>345743.39513613097</v>
      </c>
      <c r="K7232" s="30">
        <v>1172570.6541405905</v>
      </c>
      <c r="L7232" s="30">
        <v>2177922.8836075934</v>
      </c>
      <c r="M7232" s="30">
        <v>383388.84980043763</v>
      </c>
      <c r="N7232" s="30">
        <v>877298.9140711244</v>
      </c>
      <c r="O7232" s="31">
        <v>164397.63175280008</v>
      </c>
      <c r="P7232" s="32">
        <v>1618395.6383314012</v>
      </c>
      <c r="Q7232" s="32">
        <v>3565362.8245676486</v>
      </c>
      <c r="R7232" s="32">
        <v>383388.84980043763</v>
      </c>
      <c r="S7232" s="36">
        <v>7227</v>
      </c>
      <c r="T7232" s="33" t="s">
        <v>14498</v>
      </c>
      <c r="U7232" s="34">
        <v>43583</v>
      </c>
      <c r="V7232" s="27" t="s">
        <v>13197</v>
      </c>
      <c r="W7232" s="35">
        <v>156492.80631777534</v>
      </c>
      <c r="X7232" s="35">
        <v>46027.822763430842</v>
      </c>
      <c r="Y7232" s="35">
        <v>72839.809568280907</v>
      </c>
      <c r="Z7232" s="35">
        <v>1382.6531967437299</v>
      </c>
      <c r="AA7232" s="35">
        <v>58140.556588549342</v>
      </c>
      <c r="AB7232" s="35">
        <v>24597.720173757858</v>
      </c>
      <c r="AC7232" s="35">
        <v>6103.197096161306</v>
      </c>
      <c r="AD7232" s="35">
        <v>3842.8368622877538</v>
      </c>
      <c r="AE7232" s="35">
        <v>3211.0919141053419</v>
      </c>
      <c r="AG7232" s="1">
        <v>0</v>
      </c>
      <c r="AH7232" s="1">
        <f t="shared" si="596"/>
        <v>3842.8368622877538</v>
      </c>
      <c r="AI7232">
        <f t="shared" si="597"/>
        <v>4</v>
      </c>
      <c r="AJ7232" s="1" t="str">
        <f t="shared" si="598"/>
        <v>Winter</v>
      </c>
      <c r="AL7232" s="1">
        <f t="shared" si="600"/>
        <v>0</v>
      </c>
      <c r="AM7232" s="1">
        <f t="shared" si="599"/>
        <v>156492.80631777534</v>
      </c>
    </row>
    <row r="7233" spans="1:39" x14ac:dyDescent="0.2">
      <c r="A7233" s="24" t="s">
        <v>14499</v>
      </c>
      <c r="B7233" s="36">
        <v>7228</v>
      </c>
      <c r="C7233" s="37">
        <v>43583</v>
      </c>
      <c r="D7233" s="26">
        <v>43556</v>
      </c>
      <c r="E7233" s="38">
        <v>2019</v>
      </c>
      <c r="F7233" s="38" t="s">
        <v>13197</v>
      </c>
      <c r="G7233" s="38">
        <v>28</v>
      </c>
      <c r="H7233" s="39">
        <v>4</v>
      </c>
      <c r="I7233" s="29">
        <v>67002.837459968738</v>
      </c>
      <c r="J7233" s="30">
        <v>350220.03267975076</v>
      </c>
      <c r="K7233" s="30">
        <v>1215083.0591002477</v>
      </c>
      <c r="L7233" s="30">
        <v>2191719.6480360301</v>
      </c>
      <c r="M7233" s="30">
        <v>390351.08257562545</v>
      </c>
      <c r="N7233" s="30">
        <v>875290.13591926428</v>
      </c>
      <c r="O7233" s="31">
        <v>166282.73606723407</v>
      </c>
      <c r="P7233" s="32">
        <v>1672436.9791358418</v>
      </c>
      <c r="Q7233" s="32">
        <v>3583512.5527022788</v>
      </c>
      <c r="R7233" s="32">
        <v>390351.08257562545</v>
      </c>
      <c r="S7233" s="36">
        <v>7228</v>
      </c>
      <c r="T7233" s="33" t="s">
        <v>14500</v>
      </c>
      <c r="U7233" s="34">
        <v>43583</v>
      </c>
      <c r="V7233" s="27" t="s">
        <v>13197</v>
      </c>
      <c r="W7233" s="35">
        <v>170828.17947912234</v>
      </c>
      <c r="X7233" s="35">
        <v>45143.838908459802</v>
      </c>
      <c r="Y7233" s="35">
        <v>72812.091311401338</v>
      </c>
      <c r="Z7233" s="35">
        <v>1382.1270457734042</v>
      </c>
      <c r="AA7233" s="35">
        <v>58285.304862213787</v>
      </c>
      <c r="AB7233" s="35">
        <v>24887.774698255209</v>
      </c>
      <c r="AC7233" s="35">
        <v>6210.1959564435001</v>
      </c>
      <c r="AD7233" s="35">
        <v>3842.8368622877538</v>
      </c>
      <c r="AE7233" s="35">
        <v>3211.0919141053419</v>
      </c>
      <c r="AG7233" s="1">
        <v>0</v>
      </c>
      <c r="AH7233" s="1">
        <f t="shared" si="596"/>
        <v>3842.8368622877538</v>
      </c>
      <c r="AI7233">
        <f t="shared" si="597"/>
        <v>4</v>
      </c>
      <c r="AJ7233" s="1" t="str">
        <f t="shared" si="598"/>
        <v>Winter</v>
      </c>
      <c r="AL7233" s="1">
        <f t="shared" si="600"/>
        <v>0</v>
      </c>
      <c r="AM7233" s="1">
        <f t="shared" si="599"/>
        <v>170828.17947912234</v>
      </c>
    </row>
    <row r="7234" spans="1:39" x14ac:dyDescent="0.2">
      <c r="A7234" s="24" t="s">
        <v>14501</v>
      </c>
      <c r="B7234" s="36">
        <v>7229</v>
      </c>
      <c r="C7234" s="37">
        <v>43583</v>
      </c>
      <c r="D7234" s="26">
        <v>43556</v>
      </c>
      <c r="E7234" s="38">
        <v>2019</v>
      </c>
      <c r="F7234" s="38" t="s">
        <v>13197</v>
      </c>
      <c r="G7234" s="38">
        <v>28</v>
      </c>
      <c r="H7234" s="39">
        <v>5</v>
      </c>
      <c r="I7234" s="29">
        <v>68535.711952827798</v>
      </c>
      <c r="J7234" s="30">
        <v>347616.89132018236</v>
      </c>
      <c r="K7234" s="30">
        <v>1307258.5271880883</v>
      </c>
      <c r="L7234" s="30">
        <v>2226363.897171367</v>
      </c>
      <c r="M7234" s="30">
        <v>407820.1635486171</v>
      </c>
      <c r="N7234" s="30">
        <v>885747.0635598813</v>
      </c>
      <c r="O7234" s="31">
        <v>166449.95209820234</v>
      </c>
      <c r="P7234" s="32">
        <v>1783614.4026895333</v>
      </c>
      <c r="Q7234" s="32">
        <v>3626177.8041496328</v>
      </c>
      <c r="R7234" s="32">
        <v>407820.1635486171</v>
      </c>
      <c r="S7234" s="36">
        <v>7229</v>
      </c>
      <c r="T7234" s="33" t="s">
        <v>14502</v>
      </c>
      <c r="U7234" s="34">
        <v>43583</v>
      </c>
      <c r="V7234" s="27" t="s">
        <v>13197</v>
      </c>
      <c r="W7234" s="35">
        <v>182695.69850727788</v>
      </c>
      <c r="X7234" s="35">
        <v>46873.98014653477</v>
      </c>
      <c r="Y7234" s="35">
        <v>73323.120524964004</v>
      </c>
      <c r="Z7234" s="35">
        <v>1391.827457951164</v>
      </c>
      <c r="AA7234" s="35">
        <v>58092.307163994526</v>
      </c>
      <c r="AB7234" s="35">
        <v>24560.484740028274</v>
      </c>
      <c r="AC7234" s="35">
        <v>6191.3150580488737</v>
      </c>
      <c r="AD7234" s="35">
        <v>3842.8368622877538</v>
      </c>
      <c r="AE7234" s="35">
        <v>2566.4800784978079</v>
      </c>
      <c r="AG7234" s="1">
        <v>0</v>
      </c>
      <c r="AH7234" s="1">
        <f t="shared" si="596"/>
        <v>3842.8368622877538</v>
      </c>
      <c r="AI7234">
        <f t="shared" si="597"/>
        <v>4</v>
      </c>
      <c r="AJ7234" s="1" t="str">
        <f t="shared" si="598"/>
        <v>Winter</v>
      </c>
      <c r="AL7234" s="1">
        <f t="shared" si="600"/>
        <v>0</v>
      </c>
      <c r="AM7234" s="1">
        <f t="shared" si="599"/>
        <v>182695.69850727788</v>
      </c>
    </row>
    <row r="7235" spans="1:39" x14ac:dyDescent="0.2">
      <c r="A7235" s="24" t="s">
        <v>14503</v>
      </c>
      <c r="B7235" s="36">
        <v>7230</v>
      </c>
      <c r="C7235" s="37">
        <v>43583</v>
      </c>
      <c r="D7235" s="26">
        <v>43556</v>
      </c>
      <c r="E7235" s="38">
        <v>2019</v>
      </c>
      <c r="F7235" s="38" t="s">
        <v>13197</v>
      </c>
      <c r="G7235" s="38">
        <v>28</v>
      </c>
      <c r="H7235" s="39">
        <v>6</v>
      </c>
      <c r="I7235" s="29">
        <v>76388.212698102492</v>
      </c>
      <c r="J7235" s="30">
        <v>357547.97684129118</v>
      </c>
      <c r="K7235" s="30">
        <v>1408444.8454465433</v>
      </c>
      <c r="L7235" s="30">
        <v>2245614.3971430622</v>
      </c>
      <c r="M7235" s="30">
        <v>430367.68272610457</v>
      </c>
      <c r="N7235" s="30">
        <v>894822.58604781318</v>
      </c>
      <c r="O7235" s="31">
        <v>169758.71979282648</v>
      </c>
      <c r="P7235" s="32">
        <v>1915200.7408707503</v>
      </c>
      <c r="Q7235" s="32">
        <v>3667743.679824993</v>
      </c>
      <c r="R7235" s="32">
        <v>430367.68272610457</v>
      </c>
      <c r="S7235" s="36">
        <v>7230</v>
      </c>
      <c r="T7235" s="33" t="s">
        <v>14504</v>
      </c>
      <c r="U7235" s="34">
        <v>43583</v>
      </c>
      <c r="V7235" s="27" t="s">
        <v>13197</v>
      </c>
      <c r="W7235" s="35">
        <v>211298.55646451295</v>
      </c>
      <c r="X7235" s="35">
        <v>44355.526837751844</v>
      </c>
      <c r="Y7235" s="35">
        <v>73423.26070297604</v>
      </c>
      <c r="Z7235" s="35">
        <v>1393.7283297144411</v>
      </c>
      <c r="AA7235" s="35">
        <v>57609.812918446405</v>
      </c>
      <c r="AB7235" s="35">
        <v>24075.774611010118</v>
      </c>
      <c r="AC7235" s="35">
        <v>6079.8410410744609</v>
      </c>
      <c r="AD7235" s="35">
        <v>3842.8368622877538</v>
      </c>
      <c r="AE7235" s="35">
        <v>216.02026204458502</v>
      </c>
      <c r="AG7235" s="1">
        <v>0</v>
      </c>
      <c r="AH7235" s="1">
        <f t="shared" si="596"/>
        <v>3842.8368622877538</v>
      </c>
      <c r="AI7235">
        <f t="shared" si="597"/>
        <v>4</v>
      </c>
      <c r="AJ7235" s="1" t="str">
        <f t="shared" si="598"/>
        <v>Winter</v>
      </c>
      <c r="AL7235" s="1">
        <f t="shared" si="600"/>
        <v>211298.55646451295</v>
      </c>
      <c r="AM7235" s="1">
        <f t="shared" si="599"/>
        <v>0</v>
      </c>
    </row>
    <row r="7236" spans="1:39" x14ac:dyDescent="0.2">
      <c r="A7236" s="24" t="s">
        <v>14505</v>
      </c>
      <c r="B7236" s="36">
        <v>7231</v>
      </c>
      <c r="C7236" s="37">
        <v>43583</v>
      </c>
      <c r="D7236" s="26">
        <v>43556</v>
      </c>
      <c r="E7236" s="38">
        <v>2019</v>
      </c>
      <c r="F7236" s="38" t="s">
        <v>13197</v>
      </c>
      <c r="G7236" s="38">
        <v>28</v>
      </c>
      <c r="H7236" s="39">
        <v>7</v>
      </c>
      <c r="I7236" s="29">
        <v>83914.070431572429</v>
      </c>
      <c r="J7236" s="30">
        <v>371374.81553409726</v>
      </c>
      <c r="K7236" s="30">
        <v>1508748.4574554202</v>
      </c>
      <c r="L7236" s="30">
        <v>2240416.4534741244</v>
      </c>
      <c r="M7236" s="30">
        <v>438161.72822163801</v>
      </c>
      <c r="N7236" s="30">
        <v>901812.52861310949</v>
      </c>
      <c r="O7236" s="31">
        <v>169021.30939709049</v>
      </c>
      <c r="P7236" s="32">
        <v>2030824.2561086304</v>
      </c>
      <c r="Q7236" s="32">
        <v>3682625.1070184214</v>
      </c>
      <c r="R7236" s="32">
        <v>438161.72822163801</v>
      </c>
      <c r="S7236" s="36">
        <v>7231</v>
      </c>
      <c r="T7236" s="33" t="s">
        <v>14506</v>
      </c>
      <c r="U7236" s="34">
        <v>43583</v>
      </c>
      <c r="V7236" s="27" t="s">
        <v>13197</v>
      </c>
      <c r="W7236" s="35">
        <v>183482.64989391257</v>
      </c>
      <c r="X7236" s="35">
        <v>42121.00998288532</v>
      </c>
      <c r="Y7236" s="35">
        <v>73473.496230370671</v>
      </c>
      <c r="Z7236" s="35">
        <v>1394.6819059655868</v>
      </c>
      <c r="AA7236" s="35">
        <v>57754.561192110843</v>
      </c>
      <c r="AB7236" s="35">
        <v>23941.147480796109</v>
      </c>
      <c r="AC7236" s="35">
        <v>6167.4901770451688</v>
      </c>
      <c r="AD7236" s="35">
        <v>3842.8368622877538</v>
      </c>
      <c r="AE7236" s="35">
        <v>0</v>
      </c>
      <c r="AG7236" s="1">
        <v>0</v>
      </c>
      <c r="AH7236" s="1">
        <f t="shared" si="596"/>
        <v>3842.8368622877538</v>
      </c>
      <c r="AI7236">
        <f t="shared" si="597"/>
        <v>4</v>
      </c>
      <c r="AJ7236" s="1" t="str">
        <f t="shared" si="598"/>
        <v>Winter</v>
      </c>
      <c r="AL7236" s="1">
        <f t="shared" si="600"/>
        <v>183482.64989391257</v>
      </c>
      <c r="AM7236" s="1">
        <f t="shared" si="599"/>
        <v>0</v>
      </c>
    </row>
    <row r="7237" spans="1:39" x14ac:dyDescent="0.2">
      <c r="A7237" s="24" t="s">
        <v>14507</v>
      </c>
      <c r="B7237" s="36">
        <v>7232</v>
      </c>
      <c r="C7237" s="37">
        <v>43583</v>
      </c>
      <c r="D7237" s="26">
        <v>43556</v>
      </c>
      <c r="E7237" s="38">
        <v>2019</v>
      </c>
      <c r="F7237" s="38" t="s">
        <v>13197</v>
      </c>
      <c r="G7237" s="38">
        <v>28</v>
      </c>
      <c r="H7237" s="39">
        <v>8</v>
      </c>
      <c r="I7237" s="29">
        <v>84541.71827117684</v>
      </c>
      <c r="J7237" s="30">
        <v>375856.860674016</v>
      </c>
      <c r="K7237" s="30">
        <v>1571138.6095977132</v>
      </c>
      <c r="L7237" s="30">
        <v>2347103.1307081091</v>
      </c>
      <c r="M7237" s="30">
        <v>444516.43779296876</v>
      </c>
      <c r="N7237" s="30">
        <v>902604.12769262306</v>
      </c>
      <c r="O7237" s="31">
        <v>173528.40626384367</v>
      </c>
      <c r="P7237" s="32">
        <v>2100196.765661859</v>
      </c>
      <c r="Q7237" s="32">
        <v>3799092.525338592</v>
      </c>
      <c r="R7237" s="32">
        <v>444516.43779296876</v>
      </c>
      <c r="S7237" s="36">
        <v>7232</v>
      </c>
      <c r="T7237" s="33" t="s">
        <v>14508</v>
      </c>
      <c r="U7237" s="34">
        <v>43583</v>
      </c>
      <c r="V7237" s="27" t="s">
        <v>13197</v>
      </c>
      <c r="W7237" s="35">
        <v>232537.12181648467</v>
      </c>
      <c r="X7237" s="35">
        <v>45099.954603095968</v>
      </c>
      <c r="Y7237" s="35">
        <v>75928.052271567052</v>
      </c>
      <c r="Z7237" s="35">
        <v>1441.2745560159062</v>
      </c>
      <c r="AA7237" s="35">
        <v>57320.316371117529</v>
      </c>
      <c r="AB7237" s="35">
        <v>23805.446131696979</v>
      </c>
      <c r="AC7237" s="35">
        <v>6175.7798725184175</v>
      </c>
      <c r="AD7237" s="35">
        <v>3842.8368622877538</v>
      </c>
      <c r="AE7237" s="35">
        <v>0</v>
      </c>
      <c r="AG7237" s="1">
        <v>0</v>
      </c>
      <c r="AH7237" s="1">
        <f t="shared" si="596"/>
        <v>3842.8368622877538</v>
      </c>
      <c r="AI7237">
        <f t="shared" si="597"/>
        <v>4</v>
      </c>
      <c r="AJ7237" s="1" t="str">
        <f t="shared" si="598"/>
        <v>Winter</v>
      </c>
      <c r="AL7237" s="1">
        <f t="shared" si="600"/>
        <v>0</v>
      </c>
      <c r="AM7237" s="1">
        <f t="shared" si="599"/>
        <v>232537.12181648467</v>
      </c>
    </row>
    <row r="7238" spans="1:39" x14ac:dyDescent="0.2">
      <c r="A7238" s="24" t="s">
        <v>14509</v>
      </c>
      <c r="B7238" s="36">
        <v>7233</v>
      </c>
      <c r="C7238" s="37">
        <v>43583</v>
      </c>
      <c r="D7238" s="26">
        <v>43556</v>
      </c>
      <c r="E7238" s="38">
        <v>2019</v>
      </c>
      <c r="F7238" s="38" t="s">
        <v>13197</v>
      </c>
      <c r="G7238" s="38">
        <v>28</v>
      </c>
      <c r="H7238" s="39">
        <v>9</v>
      </c>
      <c r="I7238" s="29">
        <v>82698.715067886151</v>
      </c>
      <c r="J7238" s="30">
        <v>367561.36258062668</v>
      </c>
      <c r="K7238" s="30">
        <v>1568555.987745021</v>
      </c>
      <c r="L7238" s="30">
        <v>2357930.3115339288</v>
      </c>
      <c r="M7238" s="30">
        <v>445672.42637613474</v>
      </c>
      <c r="N7238" s="30">
        <v>923388.47617788124</v>
      </c>
      <c r="O7238" s="31">
        <v>171928.59996173615</v>
      </c>
      <c r="P7238" s="32">
        <v>2096927.1291890419</v>
      </c>
      <c r="Q7238" s="32">
        <v>3820808.7502541733</v>
      </c>
      <c r="R7238" s="32">
        <v>445672.42637613474</v>
      </c>
      <c r="S7238" s="36">
        <v>7233</v>
      </c>
      <c r="T7238" s="33" t="s">
        <v>14510</v>
      </c>
      <c r="U7238" s="34">
        <v>43583</v>
      </c>
      <c r="V7238" s="27" t="s">
        <v>13197</v>
      </c>
      <c r="W7238" s="35">
        <v>203188.28277161423</v>
      </c>
      <c r="X7238" s="35">
        <v>48156.97929900953</v>
      </c>
      <c r="Y7238" s="35">
        <v>79913.201903012421</v>
      </c>
      <c r="Z7238" s="35">
        <v>1516.9211002624945</v>
      </c>
      <c r="AA7238" s="35">
        <v>57079.069248343461</v>
      </c>
      <c r="AB7238" s="35">
        <v>24540.999868364826</v>
      </c>
      <c r="AC7238" s="35">
        <v>6284.9097587364668</v>
      </c>
      <c r="AD7238" s="35">
        <v>3842.8368622877538</v>
      </c>
      <c r="AE7238" s="35">
        <v>0</v>
      </c>
      <c r="AG7238" s="1">
        <v>0</v>
      </c>
      <c r="AH7238" s="1">
        <f t="shared" si="596"/>
        <v>3842.8368622877538</v>
      </c>
      <c r="AI7238">
        <f t="shared" si="597"/>
        <v>4</v>
      </c>
      <c r="AJ7238" s="1" t="str">
        <f t="shared" si="598"/>
        <v>Winter</v>
      </c>
      <c r="AL7238" s="1">
        <f t="shared" si="600"/>
        <v>0</v>
      </c>
      <c r="AM7238" s="1">
        <f t="shared" si="599"/>
        <v>203188.28277161423</v>
      </c>
    </row>
    <row r="7239" spans="1:39" x14ac:dyDescent="0.2">
      <c r="A7239" s="24" t="s">
        <v>14511</v>
      </c>
      <c r="B7239" s="36">
        <v>7234</v>
      </c>
      <c r="C7239" s="37">
        <v>43583</v>
      </c>
      <c r="D7239" s="26">
        <v>43556</v>
      </c>
      <c r="E7239" s="38">
        <v>2019</v>
      </c>
      <c r="F7239" s="38" t="s">
        <v>13197</v>
      </c>
      <c r="G7239" s="38">
        <v>28</v>
      </c>
      <c r="H7239" s="39">
        <v>10</v>
      </c>
      <c r="I7239" s="29">
        <v>80720.485864837814</v>
      </c>
      <c r="J7239" s="30">
        <v>369973.62805938674</v>
      </c>
      <c r="K7239" s="30">
        <v>1518701.8768782457</v>
      </c>
      <c r="L7239" s="30">
        <v>2383207.372962221</v>
      </c>
      <c r="M7239" s="30">
        <v>444072.06197358697</v>
      </c>
      <c r="N7239" s="30">
        <v>909953.06636979408</v>
      </c>
      <c r="O7239" s="31">
        <v>172914.48419152107</v>
      </c>
      <c r="P7239" s="32">
        <v>2043494.4247166705</v>
      </c>
      <c r="Q7239" s="32">
        <v>3836048.5515829227</v>
      </c>
      <c r="R7239" s="32">
        <v>444072.06197358697</v>
      </c>
      <c r="S7239" s="36">
        <v>7234</v>
      </c>
      <c r="T7239" s="33" t="s">
        <v>14512</v>
      </c>
      <c r="U7239" s="34">
        <v>43583</v>
      </c>
      <c r="V7239" s="27" t="s">
        <v>13197</v>
      </c>
      <c r="W7239" s="35">
        <v>259873.1696920488</v>
      </c>
      <c r="X7239" s="35">
        <v>53491.125612764707</v>
      </c>
      <c r="Y7239" s="35">
        <v>81082.754346128408</v>
      </c>
      <c r="Z7239" s="35">
        <v>1539.1216720901552</v>
      </c>
      <c r="AA7239" s="35">
        <v>56789.572701014586</v>
      </c>
      <c r="AB7239" s="35">
        <v>24472.498701894274</v>
      </c>
      <c r="AC7239" s="35">
        <v>6324.3124462347305</v>
      </c>
      <c r="AD7239" s="35">
        <v>3842.8368622877538</v>
      </c>
      <c r="AE7239" s="35">
        <v>0</v>
      </c>
      <c r="AG7239" s="1">
        <v>0</v>
      </c>
      <c r="AH7239" s="1">
        <f t="shared" ref="AH7239:AH7302" si="601">AD7239-AG7239</f>
        <v>3842.8368622877538</v>
      </c>
      <c r="AI7239">
        <f t="shared" ref="AI7239:AI7302" si="602">MONTH(U7239)</f>
        <v>4</v>
      </c>
      <c r="AJ7239" s="1" t="str">
        <f t="shared" ref="AJ7239:AJ7302" si="603">IF(AND(AI7239&gt;5,AI7239&lt;10),"Summer","Winter")</f>
        <v>Winter</v>
      </c>
      <c r="AL7239" s="1">
        <f t="shared" si="600"/>
        <v>0</v>
      </c>
      <c r="AM7239" s="1">
        <f t="shared" ref="AM7239:AM7302" si="604">W7239-AL7239</f>
        <v>259873.1696920488</v>
      </c>
    </row>
    <row r="7240" spans="1:39" x14ac:dyDescent="0.2">
      <c r="A7240" s="24" t="s">
        <v>14513</v>
      </c>
      <c r="B7240" s="36">
        <v>7235</v>
      </c>
      <c r="C7240" s="37">
        <v>43583</v>
      </c>
      <c r="D7240" s="26">
        <v>43556</v>
      </c>
      <c r="E7240" s="38">
        <v>2019</v>
      </c>
      <c r="F7240" s="38" t="s">
        <v>13197</v>
      </c>
      <c r="G7240" s="38">
        <v>28</v>
      </c>
      <c r="H7240" s="39">
        <v>11</v>
      </c>
      <c r="I7240" s="29">
        <v>80532.487277324733</v>
      </c>
      <c r="J7240" s="30">
        <v>364328.43726759509</v>
      </c>
      <c r="K7240" s="30">
        <v>1473215.1192670939</v>
      </c>
      <c r="L7240" s="30">
        <v>2373891.8315585949</v>
      </c>
      <c r="M7240" s="30">
        <v>433812.48414505227</v>
      </c>
      <c r="N7240" s="30">
        <v>919508.61628215062</v>
      </c>
      <c r="O7240" s="31">
        <v>171864.86055454958</v>
      </c>
      <c r="P7240" s="32">
        <v>1987560.090689471</v>
      </c>
      <c r="Q7240" s="32">
        <v>3829593.7456628904</v>
      </c>
      <c r="R7240" s="32">
        <v>433812.48414505227</v>
      </c>
      <c r="S7240" s="36">
        <v>7235</v>
      </c>
      <c r="T7240" s="33" t="s">
        <v>14514</v>
      </c>
      <c r="U7240" s="34">
        <v>43583</v>
      </c>
      <c r="V7240" s="27" t="s">
        <v>13197</v>
      </c>
      <c r="W7240" s="35">
        <v>260334.88967041101</v>
      </c>
      <c r="X7240" s="35">
        <v>53211.277696637328</v>
      </c>
      <c r="Y7240" s="35">
        <v>80137.83542173868</v>
      </c>
      <c r="Z7240" s="35">
        <v>1521.185118175275</v>
      </c>
      <c r="AA7240" s="35">
        <v>56934.320974679031</v>
      </c>
      <c r="AB7240" s="35">
        <v>24057.038232331732</v>
      </c>
      <c r="AC7240" s="35">
        <v>5982.3678713317495</v>
      </c>
      <c r="AD7240" s="35">
        <v>3842.8368622877538</v>
      </c>
      <c r="AE7240" s="35">
        <v>0</v>
      </c>
      <c r="AG7240" s="1">
        <v>0</v>
      </c>
      <c r="AH7240" s="1">
        <f t="shared" si="601"/>
        <v>3842.8368622877538</v>
      </c>
      <c r="AI7240">
        <f t="shared" si="602"/>
        <v>4</v>
      </c>
      <c r="AJ7240" s="1" t="str">
        <f t="shared" si="603"/>
        <v>Winter</v>
      </c>
      <c r="AL7240" s="1">
        <f t="shared" si="600"/>
        <v>0</v>
      </c>
      <c r="AM7240" s="1">
        <f t="shared" si="604"/>
        <v>260334.88967041101</v>
      </c>
    </row>
    <row r="7241" spans="1:39" x14ac:dyDescent="0.2">
      <c r="A7241" s="24" t="s">
        <v>14515</v>
      </c>
      <c r="B7241" s="36">
        <v>7236</v>
      </c>
      <c r="C7241" s="37">
        <v>43583</v>
      </c>
      <c r="D7241" s="26">
        <v>43556</v>
      </c>
      <c r="E7241" s="38">
        <v>2019</v>
      </c>
      <c r="F7241" s="38" t="s">
        <v>13197</v>
      </c>
      <c r="G7241" s="38">
        <v>28</v>
      </c>
      <c r="H7241" s="39">
        <v>12</v>
      </c>
      <c r="I7241" s="29">
        <v>74235.620646613854</v>
      </c>
      <c r="J7241" s="30">
        <v>368601.67369164911</v>
      </c>
      <c r="K7241" s="30">
        <v>1424280.1828314548</v>
      </c>
      <c r="L7241" s="30">
        <v>2397319.2118812823</v>
      </c>
      <c r="M7241" s="30">
        <v>425787.10044133611</v>
      </c>
      <c r="N7241" s="30">
        <v>925091.7383169675</v>
      </c>
      <c r="O7241" s="31">
        <v>175905.749788371</v>
      </c>
      <c r="P7241" s="32">
        <v>1924302.9039194048</v>
      </c>
      <c r="Q7241" s="32">
        <v>3866918.3736782698</v>
      </c>
      <c r="R7241" s="32">
        <v>425787.10044133611</v>
      </c>
      <c r="S7241" s="36">
        <v>7236</v>
      </c>
      <c r="T7241" s="33" t="s">
        <v>14516</v>
      </c>
      <c r="U7241" s="34">
        <v>43583</v>
      </c>
      <c r="V7241" s="27" t="s">
        <v>13197</v>
      </c>
      <c r="W7241" s="35">
        <v>250656.3683709967</v>
      </c>
      <c r="X7241" s="35">
        <v>51714.590966672986</v>
      </c>
      <c r="Y7241" s="35">
        <v>81026.0770172177</v>
      </c>
      <c r="Z7241" s="35">
        <v>1538.0458168611844</v>
      </c>
      <c r="AA7241" s="35">
        <v>57223.817522007899</v>
      </c>
      <c r="AB7241" s="35">
        <v>23717.152626120387</v>
      </c>
      <c r="AC7241" s="35">
        <v>6038.2647066762411</v>
      </c>
      <c r="AD7241" s="35">
        <v>3842.8368622877538</v>
      </c>
      <c r="AE7241" s="35">
        <v>0</v>
      </c>
      <c r="AG7241" s="1">
        <v>0</v>
      </c>
      <c r="AH7241" s="1">
        <f t="shared" si="601"/>
        <v>3842.8368622877538</v>
      </c>
      <c r="AI7241">
        <f t="shared" si="602"/>
        <v>4</v>
      </c>
      <c r="AJ7241" s="1" t="str">
        <f t="shared" si="603"/>
        <v>Winter</v>
      </c>
      <c r="AL7241" s="1">
        <f t="shared" si="600"/>
        <v>0</v>
      </c>
      <c r="AM7241" s="1">
        <f t="shared" si="604"/>
        <v>250656.3683709967</v>
      </c>
    </row>
    <row r="7242" spans="1:39" x14ac:dyDescent="0.2">
      <c r="A7242" s="24" t="s">
        <v>14517</v>
      </c>
      <c r="B7242" s="36">
        <v>7237</v>
      </c>
      <c r="C7242" s="37">
        <v>43583</v>
      </c>
      <c r="D7242" s="26">
        <v>43556</v>
      </c>
      <c r="E7242" s="38">
        <v>2019</v>
      </c>
      <c r="F7242" s="38" t="s">
        <v>13197</v>
      </c>
      <c r="G7242" s="38">
        <v>28</v>
      </c>
      <c r="H7242" s="39">
        <v>13</v>
      </c>
      <c r="I7242" s="29">
        <v>74275.535656094187</v>
      </c>
      <c r="J7242" s="30">
        <v>352649.57037970843</v>
      </c>
      <c r="K7242" s="30">
        <v>1398504.2591306455</v>
      </c>
      <c r="L7242" s="30">
        <v>2412929.3570575286</v>
      </c>
      <c r="M7242" s="30">
        <v>423506.3103020952</v>
      </c>
      <c r="N7242" s="30">
        <v>915022.87910560193</v>
      </c>
      <c r="O7242" s="31">
        <v>173113.75770207893</v>
      </c>
      <c r="P7242" s="32">
        <v>1896286.1050888349</v>
      </c>
      <c r="Q7242" s="32">
        <v>3853715.5642449181</v>
      </c>
      <c r="R7242" s="32">
        <v>423506.3103020952</v>
      </c>
      <c r="S7242" s="36">
        <v>7237</v>
      </c>
      <c r="T7242" s="33" t="s">
        <v>14518</v>
      </c>
      <c r="U7242" s="34">
        <v>43583</v>
      </c>
      <c r="V7242" s="27" t="s">
        <v>13197</v>
      </c>
      <c r="W7242" s="35">
        <v>209449.38284706612</v>
      </c>
      <c r="X7242" s="35">
        <v>51588.068215846375</v>
      </c>
      <c r="Y7242" s="35">
        <v>79883.395102234732</v>
      </c>
      <c r="Z7242" s="35">
        <v>1516.3553043244733</v>
      </c>
      <c r="AA7242" s="35">
        <v>57465.064644781967</v>
      </c>
      <c r="AB7242" s="35">
        <v>24324.901192075224</v>
      </c>
      <c r="AC7242" s="35">
        <v>6101.2365517377284</v>
      </c>
      <c r="AD7242" s="35">
        <v>3842.8368622877538</v>
      </c>
      <c r="AE7242" s="35">
        <v>0</v>
      </c>
      <c r="AG7242" s="1">
        <v>0</v>
      </c>
      <c r="AH7242" s="1">
        <f t="shared" si="601"/>
        <v>3842.8368622877538</v>
      </c>
      <c r="AI7242">
        <f t="shared" si="602"/>
        <v>4</v>
      </c>
      <c r="AJ7242" s="1" t="str">
        <f t="shared" si="603"/>
        <v>Winter</v>
      </c>
      <c r="AL7242" s="1">
        <f t="shared" si="600"/>
        <v>0</v>
      </c>
      <c r="AM7242" s="1">
        <f t="shared" si="604"/>
        <v>209449.38284706612</v>
      </c>
    </row>
    <row r="7243" spans="1:39" x14ac:dyDescent="0.2">
      <c r="A7243" s="24" t="s">
        <v>14519</v>
      </c>
      <c r="B7243" s="36">
        <v>7238</v>
      </c>
      <c r="C7243" s="37">
        <v>43583</v>
      </c>
      <c r="D7243" s="26">
        <v>43556</v>
      </c>
      <c r="E7243" s="38">
        <v>2019</v>
      </c>
      <c r="F7243" s="38" t="s">
        <v>13197</v>
      </c>
      <c r="G7243" s="38">
        <v>28</v>
      </c>
      <c r="H7243" s="39">
        <v>14</v>
      </c>
      <c r="I7243" s="29">
        <v>71542.808913652407</v>
      </c>
      <c r="J7243" s="30">
        <v>343496.5898355745</v>
      </c>
      <c r="K7243" s="30">
        <v>1371715.3561488371</v>
      </c>
      <c r="L7243" s="30">
        <v>2414304.2328579025</v>
      </c>
      <c r="M7243" s="30">
        <v>401866.66534076352</v>
      </c>
      <c r="N7243" s="30">
        <v>905075.79507641227</v>
      </c>
      <c r="O7243" s="31">
        <v>178002.8973852639</v>
      </c>
      <c r="P7243" s="32">
        <v>1845124.830403253</v>
      </c>
      <c r="Q7243" s="32">
        <v>3840879.5151551529</v>
      </c>
      <c r="R7243" s="32">
        <v>401866.66534076352</v>
      </c>
      <c r="S7243" s="36">
        <v>7238</v>
      </c>
      <c r="T7243" s="33" t="s">
        <v>14520</v>
      </c>
      <c r="U7243" s="34">
        <v>43583</v>
      </c>
      <c r="V7243" s="27" t="s">
        <v>13197</v>
      </c>
      <c r="W7243" s="35">
        <v>201909.25278416069</v>
      </c>
      <c r="X7243" s="35">
        <v>51352.448482099804</v>
      </c>
      <c r="Y7243" s="35">
        <v>80960.469283779894</v>
      </c>
      <c r="Z7243" s="35">
        <v>1536.8004437210493</v>
      </c>
      <c r="AA7243" s="35">
        <v>57609.812918446405</v>
      </c>
      <c r="AB7243" s="35">
        <v>24247.756314112616</v>
      </c>
      <c r="AC7243" s="35">
        <v>6191.1658858465826</v>
      </c>
      <c r="AD7243" s="35">
        <v>3842.8368622877538</v>
      </c>
      <c r="AE7243" s="35">
        <v>0</v>
      </c>
      <c r="AG7243" s="1">
        <v>0</v>
      </c>
      <c r="AH7243" s="1">
        <f t="shared" si="601"/>
        <v>3842.8368622877538</v>
      </c>
      <c r="AI7243">
        <f t="shared" si="602"/>
        <v>4</v>
      </c>
      <c r="AJ7243" s="1" t="str">
        <f t="shared" si="603"/>
        <v>Winter</v>
      </c>
      <c r="AL7243" s="1">
        <f t="shared" si="600"/>
        <v>0</v>
      </c>
      <c r="AM7243" s="1">
        <f t="shared" si="604"/>
        <v>201909.25278416069</v>
      </c>
    </row>
    <row r="7244" spans="1:39" x14ac:dyDescent="0.2">
      <c r="A7244" s="24" t="s">
        <v>14521</v>
      </c>
      <c r="B7244" s="36">
        <v>7239</v>
      </c>
      <c r="C7244" s="37">
        <v>43583</v>
      </c>
      <c r="D7244" s="26">
        <v>43556</v>
      </c>
      <c r="E7244" s="38">
        <v>2019</v>
      </c>
      <c r="F7244" s="38" t="s">
        <v>13197</v>
      </c>
      <c r="G7244" s="38">
        <v>28</v>
      </c>
      <c r="H7244" s="39">
        <v>15</v>
      </c>
      <c r="I7244" s="29">
        <v>70522.655924159175</v>
      </c>
      <c r="J7244" s="30">
        <v>356224.68895277556</v>
      </c>
      <c r="K7244" s="30">
        <v>1378983.5276818073</v>
      </c>
      <c r="L7244" s="30">
        <v>2462461.7476780592</v>
      </c>
      <c r="M7244" s="30">
        <v>412006.67332782061</v>
      </c>
      <c r="N7244" s="30">
        <v>906238.16837131232</v>
      </c>
      <c r="O7244" s="31">
        <v>177144.22687432784</v>
      </c>
      <c r="P7244" s="32">
        <v>1861512.856933787</v>
      </c>
      <c r="Q7244" s="32">
        <v>3902068.8318764749</v>
      </c>
      <c r="R7244" s="32">
        <v>412006.67332782061</v>
      </c>
      <c r="S7244" s="36">
        <v>7239</v>
      </c>
      <c r="T7244" s="33" t="s">
        <v>14522</v>
      </c>
      <c r="U7244" s="34">
        <v>43583</v>
      </c>
      <c r="V7244" s="27" t="s">
        <v>13197</v>
      </c>
      <c r="W7244" s="35">
        <v>178427.90629935593</v>
      </c>
      <c r="X7244" s="35">
        <v>49933.93579423253</v>
      </c>
      <c r="Y7244" s="35">
        <v>79376.003245301297</v>
      </c>
      <c r="Z7244" s="35">
        <v>1506.7239368463211</v>
      </c>
      <c r="AA7244" s="35">
        <v>57609.812918446405</v>
      </c>
      <c r="AB7244" s="35">
        <v>24265.6442737951</v>
      </c>
      <c r="AC7244" s="35">
        <v>6396.0854324783631</v>
      </c>
      <c r="AD7244" s="35">
        <v>3842.8368622877538</v>
      </c>
      <c r="AE7244" s="35">
        <v>0</v>
      </c>
      <c r="AG7244" s="1">
        <v>0</v>
      </c>
      <c r="AH7244" s="1">
        <f t="shared" si="601"/>
        <v>3842.8368622877538</v>
      </c>
      <c r="AI7244">
        <f t="shared" si="602"/>
        <v>4</v>
      </c>
      <c r="AJ7244" s="1" t="str">
        <f t="shared" si="603"/>
        <v>Winter</v>
      </c>
      <c r="AL7244" s="1">
        <f t="shared" si="600"/>
        <v>0</v>
      </c>
      <c r="AM7244" s="1">
        <f t="shared" si="604"/>
        <v>178427.90629935593</v>
      </c>
    </row>
    <row r="7245" spans="1:39" x14ac:dyDescent="0.2">
      <c r="A7245" s="24" t="s">
        <v>14523</v>
      </c>
      <c r="B7245" s="36">
        <v>7240</v>
      </c>
      <c r="C7245" s="37">
        <v>43583</v>
      </c>
      <c r="D7245" s="26">
        <v>43556</v>
      </c>
      <c r="E7245" s="38">
        <v>2019</v>
      </c>
      <c r="F7245" s="38" t="s">
        <v>13197</v>
      </c>
      <c r="G7245" s="38">
        <v>28</v>
      </c>
      <c r="H7245" s="39">
        <v>16</v>
      </c>
      <c r="I7245" s="29">
        <v>73715.693247731178</v>
      </c>
      <c r="J7245" s="30">
        <v>362446.97879908059</v>
      </c>
      <c r="K7245" s="30">
        <v>1382798.2400577879</v>
      </c>
      <c r="L7245" s="30">
        <v>2524507.7400186583</v>
      </c>
      <c r="M7245" s="30">
        <v>411503.44203365984</v>
      </c>
      <c r="N7245" s="30">
        <v>907146.85897214909</v>
      </c>
      <c r="O7245" s="31">
        <v>176104.76422830287</v>
      </c>
      <c r="P7245" s="32">
        <v>1868017.3753391788</v>
      </c>
      <c r="Q7245" s="32">
        <v>3970206.3420181908</v>
      </c>
      <c r="R7245" s="32">
        <v>411503.44203365984</v>
      </c>
      <c r="S7245" s="36">
        <v>7240</v>
      </c>
      <c r="T7245" s="33" t="s">
        <v>14524</v>
      </c>
      <c r="U7245" s="34">
        <v>43583</v>
      </c>
      <c r="V7245" s="27" t="s">
        <v>13197</v>
      </c>
      <c r="W7245" s="35">
        <v>181868.08001240226</v>
      </c>
      <c r="X7245" s="35">
        <v>47013.946089583085</v>
      </c>
      <c r="Y7245" s="35">
        <v>75917.424884267035</v>
      </c>
      <c r="Z7245" s="35">
        <v>1441.0728257929622</v>
      </c>
      <c r="AA7245" s="35">
        <v>57851.060041220473</v>
      </c>
      <c r="AB7245" s="35">
        <v>24400.822924609838</v>
      </c>
      <c r="AC7245" s="35">
        <v>6086.255431708204</v>
      </c>
      <c r="AD7245" s="35">
        <v>3842.8368622877538</v>
      </c>
      <c r="AE7245" s="35">
        <v>0</v>
      </c>
      <c r="AG7245" s="1">
        <v>0</v>
      </c>
      <c r="AH7245" s="1">
        <f t="shared" si="601"/>
        <v>3842.8368622877538</v>
      </c>
      <c r="AI7245">
        <f t="shared" si="602"/>
        <v>4</v>
      </c>
      <c r="AJ7245" s="1" t="str">
        <f t="shared" si="603"/>
        <v>Winter</v>
      </c>
      <c r="AL7245" s="1">
        <f t="shared" si="600"/>
        <v>181868.08001240226</v>
      </c>
      <c r="AM7245" s="1">
        <f t="shared" si="604"/>
        <v>0</v>
      </c>
    </row>
    <row r="7246" spans="1:39" x14ac:dyDescent="0.2">
      <c r="A7246" s="24" t="s">
        <v>14525</v>
      </c>
      <c r="B7246" s="36">
        <v>7241</v>
      </c>
      <c r="C7246" s="37">
        <v>43583</v>
      </c>
      <c r="D7246" s="26">
        <v>43556</v>
      </c>
      <c r="E7246" s="38">
        <v>2019</v>
      </c>
      <c r="F7246" s="38" t="s">
        <v>13197</v>
      </c>
      <c r="G7246" s="38">
        <v>28</v>
      </c>
      <c r="H7246" s="39">
        <v>17</v>
      </c>
      <c r="I7246" s="29">
        <v>80013.525725719417</v>
      </c>
      <c r="J7246" s="30">
        <v>351173.85905561992</v>
      </c>
      <c r="K7246" s="30">
        <v>1451815.0017603093</v>
      </c>
      <c r="L7246" s="30">
        <v>2576114.661636861</v>
      </c>
      <c r="M7246" s="30">
        <v>423289.71741593926</v>
      </c>
      <c r="N7246" s="30">
        <v>905443.99946885509</v>
      </c>
      <c r="O7246" s="31">
        <v>176382.65864479492</v>
      </c>
      <c r="P7246" s="32">
        <v>1955118.2449019682</v>
      </c>
      <c r="Q7246" s="32">
        <v>4009115.1788061308</v>
      </c>
      <c r="R7246" s="32">
        <v>423289.71741593926</v>
      </c>
      <c r="S7246" s="36">
        <v>7241</v>
      </c>
      <c r="T7246" s="33" t="s">
        <v>14526</v>
      </c>
      <c r="U7246" s="34">
        <v>43583</v>
      </c>
      <c r="V7246" s="27" t="s">
        <v>13197</v>
      </c>
      <c r="W7246" s="35">
        <v>172743.54095733986</v>
      </c>
      <c r="X7246" s="35">
        <v>43793.319903559197</v>
      </c>
      <c r="Y7246" s="35">
        <v>75858.823087989833</v>
      </c>
      <c r="Z7246" s="35">
        <v>1439.9604401148854</v>
      </c>
      <c r="AA7246" s="35">
        <v>57947.558890330096</v>
      </c>
      <c r="AB7246" s="35">
        <v>24355.815261425701</v>
      </c>
      <c r="AC7246" s="35">
        <v>6204.122530006377</v>
      </c>
      <c r="AD7246" s="35">
        <v>3842.8368622877538</v>
      </c>
      <c r="AE7246" s="35">
        <v>0</v>
      </c>
      <c r="AG7246" s="1">
        <v>0</v>
      </c>
      <c r="AH7246" s="1">
        <f t="shared" si="601"/>
        <v>3842.8368622877538</v>
      </c>
      <c r="AI7246">
        <f t="shared" si="602"/>
        <v>4</v>
      </c>
      <c r="AJ7246" s="1" t="str">
        <f t="shared" si="603"/>
        <v>Winter</v>
      </c>
      <c r="AL7246" s="1">
        <f t="shared" si="600"/>
        <v>172743.54095733986</v>
      </c>
      <c r="AM7246" s="1">
        <f t="shared" si="604"/>
        <v>0</v>
      </c>
    </row>
    <row r="7247" spans="1:39" x14ac:dyDescent="0.2">
      <c r="A7247" s="24" t="s">
        <v>14527</v>
      </c>
      <c r="B7247" s="36">
        <v>7242</v>
      </c>
      <c r="C7247" s="37">
        <v>43583</v>
      </c>
      <c r="D7247" s="26">
        <v>43556</v>
      </c>
      <c r="E7247" s="38">
        <v>2019</v>
      </c>
      <c r="F7247" s="38" t="s">
        <v>13197</v>
      </c>
      <c r="G7247" s="38">
        <v>28</v>
      </c>
      <c r="H7247" s="39">
        <v>18</v>
      </c>
      <c r="I7247" s="29">
        <v>80427.487236139612</v>
      </c>
      <c r="J7247" s="30">
        <v>362382.2971524602</v>
      </c>
      <c r="K7247" s="30">
        <v>1467782.6831832698</v>
      </c>
      <c r="L7247" s="30">
        <v>2617528.9385490804</v>
      </c>
      <c r="M7247" s="30">
        <v>431458.0743370062</v>
      </c>
      <c r="N7247" s="30">
        <v>909134.00954243052</v>
      </c>
      <c r="O7247" s="31">
        <v>179543.36546837722</v>
      </c>
      <c r="P7247" s="32">
        <v>1979668.2447564155</v>
      </c>
      <c r="Q7247" s="32">
        <v>4068588.610712348</v>
      </c>
      <c r="R7247" s="32">
        <v>431458.0743370062</v>
      </c>
      <c r="S7247" s="36">
        <v>7242</v>
      </c>
      <c r="T7247" s="33" t="s">
        <v>14528</v>
      </c>
      <c r="U7247" s="34">
        <v>43583</v>
      </c>
      <c r="V7247" s="27" t="s">
        <v>13197</v>
      </c>
      <c r="W7247" s="35">
        <v>209453.12659382151</v>
      </c>
      <c r="X7247" s="35">
        <v>44031.794616260653</v>
      </c>
      <c r="Y7247" s="35">
        <v>74925.155826149799</v>
      </c>
      <c r="Z7247" s="35">
        <v>1422.2374664837153</v>
      </c>
      <c r="AA7247" s="35">
        <v>57802.810616665651</v>
      </c>
      <c r="AB7247" s="35">
        <v>24537.382307061696</v>
      </c>
      <c r="AC7247" s="35">
        <v>6383.5549944433924</v>
      </c>
      <c r="AD7247" s="35">
        <v>3842.8368622877538</v>
      </c>
      <c r="AE7247" s="35">
        <v>0</v>
      </c>
      <c r="AG7247" s="1">
        <v>0</v>
      </c>
      <c r="AH7247" s="1">
        <f t="shared" si="601"/>
        <v>3842.8368622877538</v>
      </c>
      <c r="AI7247">
        <f t="shared" si="602"/>
        <v>4</v>
      </c>
      <c r="AJ7247" s="1" t="str">
        <f t="shared" si="603"/>
        <v>Winter</v>
      </c>
      <c r="AL7247" s="1">
        <f t="shared" si="600"/>
        <v>209453.12659382151</v>
      </c>
      <c r="AM7247" s="1">
        <f t="shared" si="604"/>
        <v>0</v>
      </c>
    </row>
    <row r="7248" spans="1:39" x14ac:dyDescent="0.2">
      <c r="A7248" s="24" t="s">
        <v>14529</v>
      </c>
      <c r="B7248" s="36">
        <v>7243</v>
      </c>
      <c r="C7248" s="37">
        <v>43583</v>
      </c>
      <c r="D7248" s="26">
        <v>43556</v>
      </c>
      <c r="E7248" s="38">
        <v>2019</v>
      </c>
      <c r="F7248" s="38" t="s">
        <v>13197</v>
      </c>
      <c r="G7248" s="38">
        <v>28</v>
      </c>
      <c r="H7248" s="39">
        <v>19</v>
      </c>
      <c r="I7248" s="29">
        <v>84362.923702096014</v>
      </c>
      <c r="J7248" s="30">
        <v>351293.48584432038</v>
      </c>
      <c r="K7248" s="30">
        <v>1487001.228116849</v>
      </c>
      <c r="L7248" s="30">
        <v>2717781.3065550802</v>
      </c>
      <c r="M7248" s="30">
        <v>440328.92255558656</v>
      </c>
      <c r="N7248" s="30">
        <v>922013.50413856597</v>
      </c>
      <c r="O7248" s="31">
        <v>181726.51145914625</v>
      </c>
      <c r="P7248" s="32">
        <v>2011693.0743745316</v>
      </c>
      <c r="Q7248" s="32">
        <v>4172814.8079971131</v>
      </c>
      <c r="R7248" s="32">
        <v>440328.92255558656</v>
      </c>
      <c r="S7248" s="36">
        <v>7243</v>
      </c>
      <c r="T7248" s="33" t="s">
        <v>14530</v>
      </c>
      <c r="U7248" s="34">
        <v>43583</v>
      </c>
      <c r="V7248" s="27" t="s">
        <v>13197</v>
      </c>
      <c r="W7248" s="35">
        <v>233210.53485521686</v>
      </c>
      <c r="X7248" s="35">
        <v>43681.18600675097</v>
      </c>
      <c r="Y7248" s="35">
        <v>75778.19341812974</v>
      </c>
      <c r="Z7248" s="35">
        <v>1438.4299189418455</v>
      </c>
      <c r="AA7248" s="35">
        <v>57802.810616665651</v>
      </c>
      <c r="AB7248" s="35">
        <v>25016.961550107389</v>
      </c>
      <c r="AC7248" s="35">
        <v>6284.1212791050393</v>
      </c>
      <c r="AD7248" s="35">
        <v>3842.8368622877538</v>
      </c>
      <c r="AE7248" s="35">
        <v>257.06574709346819</v>
      </c>
      <c r="AG7248" s="1">
        <v>0</v>
      </c>
      <c r="AH7248" s="1">
        <f t="shared" si="601"/>
        <v>3842.8368622877538</v>
      </c>
      <c r="AI7248">
        <f t="shared" si="602"/>
        <v>4</v>
      </c>
      <c r="AJ7248" s="1" t="str">
        <f t="shared" si="603"/>
        <v>Winter</v>
      </c>
      <c r="AL7248" s="1">
        <f t="shared" si="600"/>
        <v>233210.53485521686</v>
      </c>
      <c r="AM7248" s="1">
        <f t="shared" si="604"/>
        <v>0</v>
      </c>
    </row>
    <row r="7249" spans="1:39" x14ac:dyDescent="0.2">
      <c r="A7249" s="24" t="s">
        <v>14531</v>
      </c>
      <c r="B7249" s="36">
        <v>7244</v>
      </c>
      <c r="C7249" s="37">
        <v>43583</v>
      </c>
      <c r="D7249" s="26">
        <v>43556</v>
      </c>
      <c r="E7249" s="38">
        <v>2019</v>
      </c>
      <c r="F7249" s="38" t="s">
        <v>13197</v>
      </c>
      <c r="G7249" s="38">
        <v>28</v>
      </c>
      <c r="H7249" s="39">
        <v>20</v>
      </c>
      <c r="I7249" s="29">
        <v>90273.825740408676</v>
      </c>
      <c r="J7249" s="30">
        <v>361394.77286366868</v>
      </c>
      <c r="K7249" s="30">
        <v>1544943.9229011512</v>
      </c>
      <c r="L7249" s="30">
        <v>2698202.9895041008</v>
      </c>
      <c r="M7249" s="30">
        <v>466975.72093828546</v>
      </c>
      <c r="N7249" s="30">
        <v>914938.85404871427</v>
      </c>
      <c r="O7249" s="31">
        <v>185032.8591529619</v>
      </c>
      <c r="P7249" s="32">
        <v>2102193.4695798452</v>
      </c>
      <c r="Q7249" s="32">
        <v>4159569.4755694461</v>
      </c>
      <c r="R7249" s="32">
        <v>466975.72093828546</v>
      </c>
      <c r="S7249" s="36">
        <v>7244</v>
      </c>
      <c r="T7249" s="33" t="s">
        <v>14532</v>
      </c>
      <c r="U7249" s="34">
        <v>43583</v>
      </c>
      <c r="V7249" s="27" t="s">
        <v>13197</v>
      </c>
      <c r="W7249" s="35">
        <v>217209.70849378256</v>
      </c>
      <c r="X7249" s="35">
        <v>48588.141099745357</v>
      </c>
      <c r="Y7249" s="35">
        <v>76970.4673013625</v>
      </c>
      <c r="Z7249" s="35">
        <v>1461.0617916199378</v>
      </c>
      <c r="AA7249" s="35">
        <v>57851.060041220473</v>
      </c>
      <c r="AB7249" s="35">
        <v>25137.623834814938</v>
      </c>
      <c r="AC7249" s="35">
        <v>6785.0191514775661</v>
      </c>
      <c r="AD7249" s="35">
        <v>3842.8368622877538</v>
      </c>
      <c r="AE7249" s="35">
        <v>2633.3629605537999</v>
      </c>
      <c r="AG7249" s="1">
        <v>0</v>
      </c>
      <c r="AH7249" s="1">
        <f t="shared" si="601"/>
        <v>3842.8368622877538</v>
      </c>
      <c r="AI7249">
        <f t="shared" si="602"/>
        <v>4</v>
      </c>
      <c r="AJ7249" s="1" t="str">
        <f t="shared" si="603"/>
        <v>Winter</v>
      </c>
      <c r="AL7249" s="1">
        <f t="shared" si="600"/>
        <v>217209.70849378256</v>
      </c>
      <c r="AM7249" s="1">
        <f t="shared" si="604"/>
        <v>0</v>
      </c>
    </row>
    <row r="7250" spans="1:39" x14ac:dyDescent="0.2">
      <c r="A7250" s="24" t="s">
        <v>14533</v>
      </c>
      <c r="B7250" s="36">
        <v>7245</v>
      </c>
      <c r="C7250" s="37">
        <v>43583</v>
      </c>
      <c r="D7250" s="26">
        <v>43556</v>
      </c>
      <c r="E7250" s="38">
        <v>2019</v>
      </c>
      <c r="F7250" s="38" t="s">
        <v>13197</v>
      </c>
      <c r="G7250" s="38">
        <v>28</v>
      </c>
      <c r="H7250" s="39">
        <v>21</v>
      </c>
      <c r="I7250" s="29">
        <v>82412.234853891612</v>
      </c>
      <c r="J7250" s="30">
        <v>344422.39769023628</v>
      </c>
      <c r="K7250" s="30">
        <v>1487136.844429302</v>
      </c>
      <c r="L7250" s="30">
        <v>2622468.1374619561</v>
      </c>
      <c r="M7250" s="30">
        <v>457914.68700262543</v>
      </c>
      <c r="N7250" s="30">
        <v>891312.69308270561</v>
      </c>
      <c r="O7250" s="31">
        <v>182557.61404385982</v>
      </c>
      <c r="P7250" s="32">
        <v>2027463.766285819</v>
      </c>
      <c r="Q7250" s="32">
        <v>4040760.8422787576</v>
      </c>
      <c r="R7250" s="32">
        <v>457914.68700262543</v>
      </c>
      <c r="S7250" s="36">
        <v>7245</v>
      </c>
      <c r="T7250" s="33" t="s">
        <v>14534</v>
      </c>
      <c r="U7250" s="34">
        <v>43583</v>
      </c>
      <c r="V7250" s="27" t="s">
        <v>13197</v>
      </c>
      <c r="W7250" s="35">
        <v>202773.05643693625</v>
      </c>
      <c r="X7250" s="35">
        <v>49317.362303513313</v>
      </c>
      <c r="Y7250" s="35">
        <v>74406.062567010376</v>
      </c>
      <c r="Z7250" s="35">
        <v>1412.3839817147245</v>
      </c>
      <c r="AA7250" s="35">
        <v>58092.307163994526</v>
      </c>
      <c r="AB7250" s="35">
        <v>24964.884024370567</v>
      </c>
      <c r="AC7250" s="35">
        <v>6697.3700143347914</v>
      </c>
      <c r="AD7250" s="35">
        <v>3842.8368622877538</v>
      </c>
      <c r="AE7250" s="35">
        <v>3211.0919141053419</v>
      </c>
      <c r="AG7250" s="1">
        <v>0</v>
      </c>
      <c r="AH7250" s="1">
        <f t="shared" si="601"/>
        <v>3842.8368622877538</v>
      </c>
      <c r="AI7250">
        <f t="shared" si="602"/>
        <v>4</v>
      </c>
      <c r="AJ7250" s="1" t="str">
        <f t="shared" si="603"/>
        <v>Winter</v>
      </c>
      <c r="AL7250" s="1">
        <f t="shared" si="600"/>
        <v>202773.05643693625</v>
      </c>
      <c r="AM7250" s="1">
        <f t="shared" si="604"/>
        <v>0</v>
      </c>
    </row>
    <row r="7251" spans="1:39" x14ac:dyDescent="0.2">
      <c r="A7251" s="24" t="s">
        <v>14535</v>
      </c>
      <c r="B7251" s="36">
        <v>7246</v>
      </c>
      <c r="C7251" s="37">
        <v>43583</v>
      </c>
      <c r="D7251" s="26">
        <v>43556</v>
      </c>
      <c r="E7251" s="38">
        <v>2019</v>
      </c>
      <c r="F7251" s="38" t="s">
        <v>13197</v>
      </c>
      <c r="G7251" s="38">
        <v>28</v>
      </c>
      <c r="H7251" s="39">
        <v>22</v>
      </c>
      <c r="I7251" s="29">
        <v>77007.87753581084</v>
      </c>
      <c r="J7251" s="30">
        <v>311894.16955320607</v>
      </c>
      <c r="K7251" s="30">
        <v>1359501.1990326736</v>
      </c>
      <c r="L7251" s="30">
        <v>2471086.0978076654</v>
      </c>
      <c r="M7251" s="30">
        <v>420313.47104110179</v>
      </c>
      <c r="N7251" s="30">
        <v>884073.07304288889</v>
      </c>
      <c r="O7251" s="31">
        <v>179792.30522789306</v>
      </c>
      <c r="P7251" s="32">
        <v>1856822.5476095863</v>
      </c>
      <c r="Q7251" s="32">
        <v>3846845.6456316533</v>
      </c>
      <c r="R7251" s="32">
        <v>420313.47104110179</v>
      </c>
      <c r="S7251" s="36">
        <v>7246</v>
      </c>
      <c r="T7251" s="33" t="s">
        <v>14536</v>
      </c>
      <c r="U7251" s="34">
        <v>43583</v>
      </c>
      <c r="V7251" s="27" t="s">
        <v>13197</v>
      </c>
      <c r="W7251" s="35">
        <v>187418.8436876364</v>
      </c>
      <c r="X7251" s="35">
        <v>47419.155171962295</v>
      </c>
      <c r="Y7251" s="35">
        <v>74364.46698728147</v>
      </c>
      <c r="Z7251" s="35">
        <v>1411.5944098909724</v>
      </c>
      <c r="AA7251" s="35">
        <v>58333.554286768594</v>
      </c>
      <c r="AB7251" s="35">
        <v>25079.55066541053</v>
      </c>
      <c r="AC7251" s="35">
        <v>6492.9192947919373</v>
      </c>
      <c r="AD7251" s="35">
        <v>3842.8368622877538</v>
      </c>
      <c r="AE7251" s="35">
        <v>3211.0919141053419</v>
      </c>
      <c r="AG7251" s="1">
        <v>0</v>
      </c>
      <c r="AH7251" s="1">
        <f t="shared" si="601"/>
        <v>3842.8368622877538</v>
      </c>
      <c r="AI7251">
        <f t="shared" si="602"/>
        <v>4</v>
      </c>
      <c r="AJ7251" s="1" t="str">
        <f t="shared" si="603"/>
        <v>Winter</v>
      </c>
      <c r="AL7251" s="1">
        <f t="shared" si="600"/>
        <v>187418.8436876364</v>
      </c>
      <c r="AM7251" s="1">
        <f t="shared" si="604"/>
        <v>0</v>
      </c>
    </row>
    <row r="7252" spans="1:39" x14ac:dyDescent="0.2">
      <c r="A7252" s="24" t="s">
        <v>14537</v>
      </c>
      <c r="B7252" s="36">
        <v>7247</v>
      </c>
      <c r="C7252" s="37">
        <v>43583</v>
      </c>
      <c r="D7252" s="26">
        <v>43556</v>
      </c>
      <c r="E7252" s="38">
        <v>2019</v>
      </c>
      <c r="F7252" s="38" t="s">
        <v>13197</v>
      </c>
      <c r="G7252" s="38">
        <v>28</v>
      </c>
      <c r="H7252" s="39">
        <v>23</v>
      </c>
      <c r="I7252" s="29">
        <v>68221.864308611039</v>
      </c>
      <c r="J7252" s="30">
        <v>331645.93031378358</v>
      </c>
      <c r="K7252" s="30">
        <v>1230480.7415864917</v>
      </c>
      <c r="L7252" s="30">
        <v>2358723.8995064483</v>
      </c>
      <c r="M7252" s="30">
        <v>385535.40655483736</v>
      </c>
      <c r="N7252" s="30">
        <v>876944.90561012574</v>
      </c>
      <c r="O7252" s="31">
        <v>181109.51166795308</v>
      </c>
      <c r="P7252" s="32">
        <v>1684238.0124499402</v>
      </c>
      <c r="Q7252" s="32">
        <v>3748424.2470983109</v>
      </c>
      <c r="R7252" s="32">
        <v>385535.40655483736</v>
      </c>
      <c r="S7252" s="36">
        <v>7247</v>
      </c>
      <c r="T7252" s="33" t="s">
        <v>14538</v>
      </c>
      <c r="U7252" s="34">
        <v>43583</v>
      </c>
      <c r="V7252" s="27" t="s">
        <v>13197</v>
      </c>
      <c r="W7252" s="35">
        <v>155144.34564665722</v>
      </c>
      <c r="X7252" s="35">
        <v>46096.478209726694</v>
      </c>
      <c r="Y7252" s="35">
        <v>73989.336939195317</v>
      </c>
      <c r="Z7252" s="35">
        <v>1404.4736504703328</v>
      </c>
      <c r="AA7252" s="35">
        <v>58237.055437658972</v>
      </c>
      <c r="AB7252" s="35">
        <v>25975.691509839042</v>
      </c>
      <c r="AC7252" s="35">
        <v>6176.6109719418828</v>
      </c>
      <c r="AD7252" s="35">
        <v>3842.8368622877538</v>
      </c>
      <c r="AE7252" s="35">
        <v>3211.0919141053419</v>
      </c>
      <c r="AG7252" s="1">
        <v>0</v>
      </c>
      <c r="AH7252" s="1">
        <f t="shared" si="601"/>
        <v>3842.8368622877538</v>
      </c>
      <c r="AI7252">
        <f t="shared" si="602"/>
        <v>4</v>
      </c>
      <c r="AJ7252" s="1" t="str">
        <f t="shared" si="603"/>
        <v>Winter</v>
      </c>
      <c r="AL7252" s="1">
        <f t="shared" si="600"/>
        <v>0</v>
      </c>
      <c r="AM7252" s="1">
        <f t="shared" si="604"/>
        <v>155144.34564665722</v>
      </c>
    </row>
    <row r="7253" spans="1:39" x14ac:dyDescent="0.2">
      <c r="A7253" s="24" t="s">
        <v>14539</v>
      </c>
      <c r="B7253" s="36">
        <v>7248</v>
      </c>
      <c r="C7253" s="37">
        <v>43583</v>
      </c>
      <c r="D7253" s="26">
        <v>43556</v>
      </c>
      <c r="E7253" s="38">
        <v>2019</v>
      </c>
      <c r="F7253" s="38" t="s">
        <v>13197</v>
      </c>
      <c r="G7253" s="38">
        <v>28</v>
      </c>
      <c r="H7253" s="39">
        <v>24</v>
      </c>
      <c r="I7253" s="29">
        <v>62341.290507458129</v>
      </c>
      <c r="J7253" s="30">
        <v>329113.50578030001</v>
      </c>
      <c r="K7253" s="30">
        <v>1162885.5622680238</v>
      </c>
      <c r="L7253" s="30">
        <v>2296586.9503731453</v>
      </c>
      <c r="M7253" s="30">
        <v>371956.85845878301</v>
      </c>
      <c r="N7253" s="30">
        <v>871424.33405221871</v>
      </c>
      <c r="O7253" s="31">
        <v>177946.93411345535</v>
      </c>
      <c r="P7253" s="32">
        <v>1597183.711234265</v>
      </c>
      <c r="Q7253" s="32">
        <v>3675071.7243191195</v>
      </c>
      <c r="R7253" s="32">
        <v>371956.85845878301</v>
      </c>
      <c r="S7253" s="36">
        <v>7248</v>
      </c>
      <c r="T7253" s="33" t="s">
        <v>14540</v>
      </c>
      <c r="U7253" s="34">
        <v>43583</v>
      </c>
      <c r="V7253" s="27" t="s">
        <v>13197</v>
      </c>
      <c r="W7253" s="35">
        <v>128721.20514451619</v>
      </c>
      <c r="X7253" s="35">
        <v>45613.035106700925</v>
      </c>
      <c r="Y7253" s="35">
        <v>73910.318073797069</v>
      </c>
      <c r="Z7253" s="35">
        <v>1402.9737057629877</v>
      </c>
      <c r="AA7253" s="35">
        <v>58816.048532316723</v>
      </c>
      <c r="AB7253" s="35">
        <v>26449.847773101235</v>
      </c>
      <c r="AC7253" s="35">
        <v>6361.6906578632643</v>
      </c>
      <c r="AD7253" s="35">
        <v>3842.8368622877538</v>
      </c>
      <c r="AE7253" s="35">
        <v>3211.0919141053419</v>
      </c>
      <c r="AG7253" s="1">
        <v>0</v>
      </c>
      <c r="AH7253" s="1">
        <f t="shared" si="601"/>
        <v>3842.8368622877538</v>
      </c>
      <c r="AI7253">
        <f t="shared" si="602"/>
        <v>4</v>
      </c>
      <c r="AJ7253" s="1" t="str">
        <f t="shared" si="603"/>
        <v>Winter</v>
      </c>
      <c r="AL7253" s="1">
        <f t="shared" si="600"/>
        <v>0</v>
      </c>
      <c r="AM7253" s="1">
        <f t="shared" si="604"/>
        <v>128721.20514451619</v>
      </c>
    </row>
    <row r="7254" spans="1:39" x14ac:dyDescent="0.2">
      <c r="A7254" s="24" t="s">
        <v>14541</v>
      </c>
      <c r="B7254" s="36">
        <v>7249</v>
      </c>
      <c r="C7254" s="37">
        <v>43584</v>
      </c>
      <c r="D7254" s="26">
        <v>43556</v>
      </c>
      <c r="E7254" s="38">
        <v>2019</v>
      </c>
      <c r="F7254" s="38" t="s">
        <v>13197</v>
      </c>
      <c r="G7254" s="38">
        <v>29</v>
      </c>
      <c r="H7254" s="39">
        <v>1</v>
      </c>
      <c r="I7254" s="29">
        <v>59878.221840549981</v>
      </c>
      <c r="J7254" s="30">
        <v>335453.0313452768</v>
      </c>
      <c r="K7254" s="30">
        <v>1113834.0156102059</v>
      </c>
      <c r="L7254" s="30">
        <v>2253517.0647620033</v>
      </c>
      <c r="M7254" s="30">
        <v>354210.9566028266</v>
      </c>
      <c r="N7254" s="30">
        <v>857083.09226317017</v>
      </c>
      <c r="O7254" s="31">
        <v>178921.24997660713</v>
      </c>
      <c r="P7254" s="32">
        <v>1527923.1940535824</v>
      </c>
      <c r="Q7254" s="32">
        <v>3624974.438347057</v>
      </c>
      <c r="R7254" s="32">
        <v>354210.9566028266</v>
      </c>
      <c r="S7254" s="36">
        <v>7249</v>
      </c>
      <c r="T7254" s="33" t="s">
        <v>14542</v>
      </c>
      <c r="U7254" s="34">
        <v>43584</v>
      </c>
      <c r="V7254" s="27" t="s">
        <v>13197</v>
      </c>
      <c r="W7254" s="35">
        <v>122832.02785412429</v>
      </c>
      <c r="X7254" s="35">
        <v>45482.803682231948</v>
      </c>
      <c r="Y7254" s="35">
        <v>73011.894690629109</v>
      </c>
      <c r="Z7254" s="35">
        <v>1385.9197352744732</v>
      </c>
      <c r="AA7254" s="35">
        <v>59057.295655090784</v>
      </c>
      <c r="AB7254" s="35">
        <v>26414.982732326054</v>
      </c>
      <c r="AC7254" s="35">
        <v>6246.5086545180748</v>
      </c>
      <c r="AD7254" s="35">
        <v>3842.8368622877538</v>
      </c>
      <c r="AE7254" s="35">
        <v>3211.0919141053419</v>
      </c>
      <c r="AG7254" s="1">
        <v>0</v>
      </c>
      <c r="AH7254" s="1">
        <f t="shared" si="601"/>
        <v>3842.8368622877538</v>
      </c>
      <c r="AI7254">
        <f t="shared" si="602"/>
        <v>4</v>
      </c>
      <c r="AJ7254" s="1" t="str">
        <f t="shared" si="603"/>
        <v>Winter</v>
      </c>
      <c r="AL7254" s="1">
        <f t="shared" si="600"/>
        <v>0</v>
      </c>
      <c r="AM7254" s="1">
        <f t="shared" si="604"/>
        <v>122832.02785412429</v>
      </c>
    </row>
    <row r="7255" spans="1:39" x14ac:dyDescent="0.2">
      <c r="A7255" s="24" t="s">
        <v>14543</v>
      </c>
      <c r="B7255" s="36">
        <v>7250</v>
      </c>
      <c r="C7255" s="37">
        <v>43584</v>
      </c>
      <c r="D7255" s="26">
        <v>43556</v>
      </c>
      <c r="E7255" s="38">
        <v>2019</v>
      </c>
      <c r="F7255" s="38" t="s">
        <v>13197</v>
      </c>
      <c r="G7255" s="38">
        <v>29</v>
      </c>
      <c r="H7255" s="39">
        <v>2</v>
      </c>
      <c r="I7255" s="29">
        <v>62275.251227217697</v>
      </c>
      <c r="J7255" s="30">
        <v>331866.0501427541</v>
      </c>
      <c r="K7255" s="30">
        <v>1111665.2740326207</v>
      </c>
      <c r="L7255" s="30">
        <v>2271887.2860007347</v>
      </c>
      <c r="M7255" s="30">
        <v>355577.19668946398</v>
      </c>
      <c r="N7255" s="30">
        <v>859911.42063085944</v>
      </c>
      <c r="O7255" s="31">
        <v>178858.48034901443</v>
      </c>
      <c r="P7255" s="32">
        <v>1529517.7219493024</v>
      </c>
      <c r="Q7255" s="32">
        <v>3642523.2371233627</v>
      </c>
      <c r="R7255" s="32">
        <v>355577.19668946398</v>
      </c>
      <c r="S7255" s="36">
        <v>7250</v>
      </c>
      <c r="T7255" s="33" t="s">
        <v>14544</v>
      </c>
      <c r="U7255" s="34">
        <v>43584</v>
      </c>
      <c r="V7255" s="27" t="s">
        <v>13197</v>
      </c>
      <c r="W7255" s="35">
        <v>124894.99050283582</v>
      </c>
      <c r="X7255" s="35">
        <v>45705.124172275566</v>
      </c>
      <c r="Y7255" s="35">
        <v>73110.953989975897</v>
      </c>
      <c r="Z7255" s="35">
        <v>1387.8000896812296</v>
      </c>
      <c r="AA7255" s="35">
        <v>58767.799107761915</v>
      </c>
      <c r="AB7255" s="35">
        <v>26424.353803896887</v>
      </c>
      <c r="AC7255" s="35">
        <v>6418.312042565095</v>
      </c>
      <c r="AD7255" s="35">
        <v>3842.8368622877538</v>
      </c>
      <c r="AE7255" s="35">
        <v>3211.0919141053419</v>
      </c>
      <c r="AG7255" s="1">
        <v>0</v>
      </c>
      <c r="AH7255" s="1">
        <f t="shared" si="601"/>
        <v>3842.8368622877538</v>
      </c>
      <c r="AI7255">
        <f t="shared" si="602"/>
        <v>4</v>
      </c>
      <c r="AJ7255" s="1" t="str">
        <f t="shared" si="603"/>
        <v>Winter</v>
      </c>
      <c r="AL7255" s="1">
        <f t="shared" si="600"/>
        <v>0</v>
      </c>
      <c r="AM7255" s="1">
        <f t="shared" si="604"/>
        <v>124894.99050283582</v>
      </c>
    </row>
    <row r="7256" spans="1:39" x14ac:dyDescent="0.2">
      <c r="A7256" s="24" t="s">
        <v>14545</v>
      </c>
      <c r="B7256" s="36">
        <v>7251</v>
      </c>
      <c r="C7256" s="37">
        <v>43584</v>
      </c>
      <c r="D7256" s="26">
        <v>43556</v>
      </c>
      <c r="E7256" s="38">
        <v>2019</v>
      </c>
      <c r="F7256" s="38" t="s">
        <v>13197</v>
      </c>
      <c r="G7256" s="38">
        <v>29</v>
      </c>
      <c r="H7256" s="39">
        <v>3</v>
      </c>
      <c r="I7256" s="29">
        <v>62425.103646605436</v>
      </c>
      <c r="J7256" s="30">
        <v>337650.40548627777</v>
      </c>
      <c r="K7256" s="30">
        <v>1147907.1938260477</v>
      </c>
      <c r="L7256" s="30">
        <v>2307960.6735374732</v>
      </c>
      <c r="M7256" s="30">
        <v>371800.6631408371</v>
      </c>
      <c r="N7256" s="30">
        <v>867052.86809888075</v>
      </c>
      <c r="O7256" s="31">
        <v>181600.10274678638</v>
      </c>
      <c r="P7256" s="32">
        <v>1582132.9606134903</v>
      </c>
      <c r="Q7256" s="32">
        <v>3694264.0498694181</v>
      </c>
      <c r="R7256" s="32">
        <v>371800.6631408371</v>
      </c>
      <c r="S7256" s="36">
        <v>7251</v>
      </c>
      <c r="T7256" s="33" t="s">
        <v>14546</v>
      </c>
      <c r="U7256" s="34">
        <v>43584</v>
      </c>
      <c r="V7256" s="27" t="s">
        <v>13197</v>
      </c>
      <c r="W7256" s="35">
        <v>146724.54055388639</v>
      </c>
      <c r="X7256" s="35">
        <v>46430.302821809077</v>
      </c>
      <c r="Y7256" s="35">
        <v>75211.471770640142</v>
      </c>
      <c r="Z7256" s="35">
        <v>1427.6723469189417</v>
      </c>
      <c r="AA7256" s="35">
        <v>58960.796805981161</v>
      </c>
      <c r="AB7256" s="35">
        <v>27366.865744568317</v>
      </c>
      <c r="AC7256" s="35">
        <v>6451.1724777093759</v>
      </c>
      <c r="AD7256" s="35">
        <v>3842.8368622877538</v>
      </c>
      <c r="AE7256" s="35">
        <v>3211.0919141053419</v>
      </c>
      <c r="AG7256" s="1">
        <v>0</v>
      </c>
      <c r="AH7256" s="1">
        <f t="shared" si="601"/>
        <v>3842.8368622877538</v>
      </c>
      <c r="AI7256">
        <f t="shared" si="602"/>
        <v>4</v>
      </c>
      <c r="AJ7256" s="1" t="str">
        <f t="shared" si="603"/>
        <v>Winter</v>
      </c>
      <c r="AL7256" s="1">
        <f t="shared" si="600"/>
        <v>0</v>
      </c>
      <c r="AM7256" s="1">
        <f t="shared" si="604"/>
        <v>146724.54055388639</v>
      </c>
    </row>
    <row r="7257" spans="1:39" x14ac:dyDescent="0.2">
      <c r="A7257" s="24" t="s">
        <v>14547</v>
      </c>
      <c r="B7257" s="36">
        <v>7252</v>
      </c>
      <c r="C7257" s="37">
        <v>43584</v>
      </c>
      <c r="D7257" s="26">
        <v>43556</v>
      </c>
      <c r="E7257" s="38">
        <v>2019</v>
      </c>
      <c r="F7257" s="38" t="s">
        <v>13197</v>
      </c>
      <c r="G7257" s="38">
        <v>29</v>
      </c>
      <c r="H7257" s="39">
        <v>4</v>
      </c>
      <c r="I7257" s="29">
        <v>67826.529327657539</v>
      </c>
      <c r="J7257" s="30">
        <v>302083.89300621435</v>
      </c>
      <c r="K7257" s="30">
        <v>1234877.844088682</v>
      </c>
      <c r="L7257" s="30">
        <v>2366932.7335912269</v>
      </c>
      <c r="M7257" s="30">
        <v>398355.08760365495</v>
      </c>
      <c r="N7257" s="30">
        <v>880989.08061711246</v>
      </c>
      <c r="O7257" s="31">
        <v>183632.39032749861</v>
      </c>
      <c r="P7257" s="32">
        <v>1701059.4610199945</v>
      </c>
      <c r="Q7257" s="32">
        <v>3733638.0975420526</v>
      </c>
      <c r="R7257" s="32">
        <v>398355.08760365495</v>
      </c>
      <c r="S7257" s="36">
        <v>7252</v>
      </c>
      <c r="T7257" s="33" t="s">
        <v>14548</v>
      </c>
      <c r="U7257" s="34">
        <v>43584</v>
      </c>
      <c r="V7257" s="27" t="s">
        <v>13197</v>
      </c>
      <c r="W7257" s="35">
        <v>143899.92317355293</v>
      </c>
      <c r="X7257" s="35">
        <v>47089.649015441915</v>
      </c>
      <c r="Y7257" s="35">
        <v>78967.043361905307</v>
      </c>
      <c r="Z7257" s="35">
        <v>1498.961015808103</v>
      </c>
      <c r="AA7257" s="35">
        <v>59298.542777864852</v>
      </c>
      <c r="AB7257" s="35">
        <v>28060.768032807227</v>
      </c>
      <c r="AC7257" s="35">
        <v>6895.2145512495745</v>
      </c>
      <c r="AD7257" s="35">
        <v>3842.8368622877538</v>
      </c>
      <c r="AE7257" s="35">
        <v>3211.0919141053419</v>
      </c>
      <c r="AG7257" s="1">
        <v>0</v>
      </c>
      <c r="AH7257" s="1">
        <f t="shared" si="601"/>
        <v>3842.8368622877538</v>
      </c>
      <c r="AI7257">
        <f t="shared" si="602"/>
        <v>4</v>
      </c>
      <c r="AJ7257" s="1" t="str">
        <f t="shared" si="603"/>
        <v>Winter</v>
      </c>
      <c r="AL7257" s="1">
        <f t="shared" si="600"/>
        <v>0</v>
      </c>
      <c r="AM7257" s="1">
        <f t="shared" si="604"/>
        <v>143899.92317355293</v>
      </c>
    </row>
    <row r="7258" spans="1:39" x14ac:dyDescent="0.2">
      <c r="A7258" s="24" t="s">
        <v>14549</v>
      </c>
      <c r="B7258" s="36">
        <v>7253</v>
      </c>
      <c r="C7258" s="37">
        <v>43584</v>
      </c>
      <c r="D7258" s="26">
        <v>43556</v>
      </c>
      <c r="E7258" s="38">
        <v>2019</v>
      </c>
      <c r="F7258" s="38" t="s">
        <v>13197</v>
      </c>
      <c r="G7258" s="38">
        <v>29</v>
      </c>
      <c r="H7258" s="39">
        <v>5</v>
      </c>
      <c r="I7258" s="29">
        <v>75738.119925397434</v>
      </c>
      <c r="J7258" s="30">
        <v>354421.46749891795</v>
      </c>
      <c r="K7258" s="30">
        <v>1406779.8196481424</v>
      </c>
      <c r="L7258" s="30">
        <v>2603615.3855825872</v>
      </c>
      <c r="M7258" s="30">
        <v>443463.16197894281</v>
      </c>
      <c r="N7258" s="30">
        <v>911021.77844051935</v>
      </c>
      <c r="O7258" s="31">
        <v>186744.81791532395</v>
      </c>
      <c r="P7258" s="32">
        <v>1925981.1015524827</v>
      </c>
      <c r="Q7258" s="32">
        <v>4055803.4494373486</v>
      </c>
      <c r="R7258" s="32">
        <v>443463.16197894281</v>
      </c>
      <c r="S7258" s="36">
        <v>7253</v>
      </c>
      <c r="T7258" s="33" t="s">
        <v>14550</v>
      </c>
      <c r="U7258" s="34">
        <v>43584</v>
      </c>
      <c r="V7258" s="27" t="s">
        <v>13197</v>
      </c>
      <c r="W7258" s="35">
        <v>169921.5468361766</v>
      </c>
      <c r="X7258" s="35">
        <v>53862.920645232953</v>
      </c>
      <c r="Y7258" s="35">
        <v>87166.2917049385</v>
      </c>
      <c r="Z7258" s="35">
        <v>1654.6000406707833</v>
      </c>
      <c r="AA7258" s="35">
        <v>59346.79220241966</v>
      </c>
      <c r="AB7258" s="35">
        <v>29349.328403169395</v>
      </c>
      <c r="AC7258" s="35">
        <v>7459.5317841183978</v>
      </c>
      <c r="AD7258" s="35">
        <v>3842.8368622877538</v>
      </c>
      <c r="AE7258" s="35">
        <v>2496.9212865078316</v>
      </c>
      <c r="AG7258" s="1">
        <v>0</v>
      </c>
      <c r="AH7258" s="1">
        <f t="shared" si="601"/>
        <v>3842.8368622877538</v>
      </c>
      <c r="AI7258">
        <f t="shared" si="602"/>
        <v>4</v>
      </c>
      <c r="AJ7258" s="1" t="str">
        <f t="shared" si="603"/>
        <v>Winter</v>
      </c>
      <c r="AL7258" s="1">
        <f t="shared" si="600"/>
        <v>0</v>
      </c>
      <c r="AM7258" s="1">
        <f t="shared" si="604"/>
        <v>169921.5468361766</v>
      </c>
    </row>
    <row r="7259" spans="1:39" x14ac:dyDescent="0.2">
      <c r="A7259" s="24" t="s">
        <v>14551</v>
      </c>
      <c r="B7259" s="36">
        <v>7254</v>
      </c>
      <c r="C7259" s="37">
        <v>43584</v>
      </c>
      <c r="D7259" s="26">
        <v>43556</v>
      </c>
      <c r="E7259" s="38">
        <v>2019</v>
      </c>
      <c r="F7259" s="38" t="s">
        <v>13197</v>
      </c>
      <c r="G7259" s="38">
        <v>29</v>
      </c>
      <c r="H7259" s="39">
        <v>6</v>
      </c>
      <c r="I7259" s="29">
        <v>93400.676989687723</v>
      </c>
      <c r="J7259" s="30">
        <v>377929.96242307633</v>
      </c>
      <c r="K7259" s="30">
        <v>1680281.8249944579</v>
      </c>
      <c r="L7259" s="30">
        <v>2748462.3167091985</v>
      </c>
      <c r="M7259" s="30">
        <v>495968.28732103779</v>
      </c>
      <c r="N7259" s="30">
        <v>931230.04400080629</v>
      </c>
      <c r="O7259" s="31">
        <v>191667.76795863733</v>
      </c>
      <c r="P7259" s="32">
        <v>2269650.7893051831</v>
      </c>
      <c r="Q7259" s="32">
        <v>4249290.0910917185</v>
      </c>
      <c r="R7259" s="32">
        <v>495968.28732103779</v>
      </c>
      <c r="S7259" s="36">
        <v>7254</v>
      </c>
      <c r="T7259" s="33" t="s">
        <v>14552</v>
      </c>
      <c r="U7259" s="34">
        <v>43584</v>
      </c>
      <c r="V7259" s="27" t="s">
        <v>13197</v>
      </c>
      <c r="W7259" s="35">
        <v>177141.66564473615</v>
      </c>
      <c r="X7259" s="35">
        <v>53093.281896260683</v>
      </c>
      <c r="Y7259" s="35">
        <v>99256.52238831819</v>
      </c>
      <c r="Z7259" s="35">
        <v>1884.0981160065476</v>
      </c>
      <c r="AA7259" s="35">
        <v>58767.799107761915</v>
      </c>
      <c r="AB7259" s="35">
        <v>32537.699987074891</v>
      </c>
      <c r="AC7259" s="35">
        <v>7908.5391507497261</v>
      </c>
      <c r="AD7259" s="35">
        <v>3842.8368622877538</v>
      </c>
      <c r="AE7259" s="35">
        <v>178.54265687446599</v>
      </c>
      <c r="AG7259" s="1">
        <v>0</v>
      </c>
      <c r="AH7259" s="1">
        <f t="shared" si="601"/>
        <v>3842.8368622877538</v>
      </c>
      <c r="AI7259">
        <f t="shared" si="602"/>
        <v>4</v>
      </c>
      <c r="AJ7259" s="1" t="str">
        <f t="shared" si="603"/>
        <v>Winter</v>
      </c>
      <c r="AL7259" s="1">
        <f t="shared" si="600"/>
        <v>177141.66564473615</v>
      </c>
      <c r="AM7259" s="1">
        <f t="shared" si="604"/>
        <v>0</v>
      </c>
    </row>
    <row r="7260" spans="1:39" x14ac:dyDescent="0.2">
      <c r="A7260" s="24" t="s">
        <v>14553</v>
      </c>
      <c r="B7260" s="36">
        <v>7255</v>
      </c>
      <c r="C7260" s="37">
        <v>43584</v>
      </c>
      <c r="D7260" s="26">
        <v>43556</v>
      </c>
      <c r="E7260" s="38">
        <v>2019</v>
      </c>
      <c r="F7260" s="38" t="s">
        <v>13197</v>
      </c>
      <c r="G7260" s="38">
        <v>29</v>
      </c>
      <c r="H7260" s="39">
        <v>7</v>
      </c>
      <c r="I7260" s="29">
        <v>102473.63515957264</v>
      </c>
      <c r="J7260" s="30">
        <v>371627.54331347864</v>
      </c>
      <c r="K7260" s="30">
        <v>1811716.932226348</v>
      </c>
      <c r="L7260" s="30">
        <v>2837081.6676625405</v>
      </c>
      <c r="M7260" s="30">
        <v>506922.98079147324</v>
      </c>
      <c r="N7260" s="30">
        <v>935680.64580465225</v>
      </c>
      <c r="O7260" s="31">
        <v>195169.50536604872</v>
      </c>
      <c r="P7260" s="32">
        <v>2421113.5481773936</v>
      </c>
      <c r="Q7260" s="32">
        <v>4339559.3621467203</v>
      </c>
      <c r="R7260" s="32">
        <v>506922.98079147324</v>
      </c>
      <c r="S7260" s="36">
        <v>7255</v>
      </c>
      <c r="T7260" s="33" t="s">
        <v>14554</v>
      </c>
      <c r="U7260" s="34">
        <v>43584</v>
      </c>
      <c r="V7260" s="27" t="s">
        <v>13197</v>
      </c>
      <c r="W7260" s="35">
        <v>222427.16006792357</v>
      </c>
      <c r="X7260" s="35">
        <v>58135.522606159582</v>
      </c>
      <c r="Y7260" s="35">
        <v>108593.77363252152</v>
      </c>
      <c r="Z7260" s="35">
        <v>2061.3388358562465</v>
      </c>
      <c r="AA7260" s="35">
        <v>58816.048532316723</v>
      </c>
      <c r="AB7260" s="35">
        <v>34337.548283712968</v>
      </c>
      <c r="AC7260" s="35">
        <v>9312.885874220834</v>
      </c>
      <c r="AD7260" s="35">
        <v>3842.8368622877538</v>
      </c>
      <c r="AE7260" s="35">
        <v>0</v>
      </c>
      <c r="AG7260" s="1">
        <v>0</v>
      </c>
      <c r="AH7260" s="1">
        <f t="shared" si="601"/>
        <v>3842.8368622877538</v>
      </c>
      <c r="AI7260">
        <f t="shared" si="602"/>
        <v>4</v>
      </c>
      <c r="AJ7260" s="1" t="str">
        <f t="shared" si="603"/>
        <v>Winter</v>
      </c>
      <c r="AL7260" s="1">
        <f t="shared" si="600"/>
        <v>222427.16006792357</v>
      </c>
      <c r="AM7260" s="1">
        <f t="shared" si="604"/>
        <v>0</v>
      </c>
    </row>
    <row r="7261" spans="1:39" x14ac:dyDescent="0.2">
      <c r="A7261" s="24" t="s">
        <v>14555</v>
      </c>
      <c r="B7261" s="36">
        <v>7256</v>
      </c>
      <c r="C7261" s="37">
        <v>43584</v>
      </c>
      <c r="D7261" s="26">
        <v>43556</v>
      </c>
      <c r="E7261" s="38">
        <v>2019</v>
      </c>
      <c r="F7261" s="38" t="s">
        <v>13197</v>
      </c>
      <c r="G7261" s="38">
        <v>29</v>
      </c>
      <c r="H7261" s="39">
        <v>8</v>
      </c>
      <c r="I7261" s="29">
        <v>93378.679586621933</v>
      </c>
      <c r="J7261" s="30">
        <v>370710.17401496664</v>
      </c>
      <c r="K7261" s="30">
        <v>1776593.1415536269</v>
      </c>
      <c r="L7261" s="30">
        <v>2878581.7509045713</v>
      </c>
      <c r="M7261" s="30">
        <v>487392.89252508269</v>
      </c>
      <c r="N7261" s="30">
        <v>935344.74076955859</v>
      </c>
      <c r="O7261" s="31">
        <v>192413.73377821775</v>
      </c>
      <c r="P7261" s="32">
        <v>2357364.7136653317</v>
      </c>
      <c r="Q7261" s="32">
        <v>4377050.3994673146</v>
      </c>
      <c r="R7261" s="32">
        <v>487392.89252508269</v>
      </c>
      <c r="S7261" s="36">
        <v>7256</v>
      </c>
      <c r="T7261" s="33" t="s">
        <v>14556</v>
      </c>
      <c r="U7261" s="34">
        <v>43584</v>
      </c>
      <c r="V7261" s="27" t="s">
        <v>13197</v>
      </c>
      <c r="W7261" s="35">
        <v>195991.18009627631</v>
      </c>
      <c r="X7261" s="35">
        <v>66469.014244085891</v>
      </c>
      <c r="Y7261" s="35">
        <v>116133.91696069016</v>
      </c>
      <c r="Z7261" s="35">
        <v>2204.4666575568976</v>
      </c>
      <c r="AA7261" s="35">
        <v>59202.043928755222</v>
      </c>
      <c r="AB7261" s="35">
        <v>34726.113884595405</v>
      </c>
      <c r="AC7261" s="35">
        <v>9534.8749458538914</v>
      </c>
      <c r="AD7261" s="35">
        <v>3842.8368622877538</v>
      </c>
      <c r="AE7261" s="35">
        <v>0</v>
      </c>
      <c r="AG7261" s="1">
        <v>0</v>
      </c>
      <c r="AH7261" s="1">
        <f t="shared" si="601"/>
        <v>3842.8368622877538</v>
      </c>
      <c r="AI7261">
        <f t="shared" si="602"/>
        <v>4</v>
      </c>
      <c r="AJ7261" s="1" t="str">
        <f t="shared" si="603"/>
        <v>Winter</v>
      </c>
      <c r="AL7261" s="1">
        <f t="shared" si="600"/>
        <v>0</v>
      </c>
      <c r="AM7261" s="1">
        <f t="shared" si="604"/>
        <v>195991.18009627631</v>
      </c>
    </row>
    <row r="7262" spans="1:39" x14ac:dyDescent="0.2">
      <c r="A7262" s="24" t="s">
        <v>14557</v>
      </c>
      <c r="B7262" s="36">
        <v>7257</v>
      </c>
      <c r="C7262" s="37">
        <v>43584</v>
      </c>
      <c r="D7262" s="26">
        <v>43556</v>
      </c>
      <c r="E7262" s="38">
        <v>2019</v>
      </c>
      <c r="F7262" s="38" t="s">
        <v>13197</v>
      </c>
      <c r="G7262" s="38">
        <v>29</v>
      </c>
      <c r="H7262" s="39">
        <v>9</v>
      </c>
      <c r="I7262" s="29">
        <v>91757.250100891179</v>
      </c>
      <c r="J7262" s="30">
        <v>350021.75033552671</v>
      </c>
      <c r="K7262" s="30">
        <v>1702520.4369978879</v>
      </c>
      <c r="L7262" s="30">
        <v>2824591.6554903383</v>
      </c>
      <c r="M7262" s="30">
        <v>475582.53980451915</v>
      </c>
      <c r="N7262" s="30">
        <v>935885.78784727887</v>
      </c>
      <c r="O7262" s="31">
        <v>193448.35325499359</v>
      </c>
      <c r="P7262" s="32">
        <v>2269860.2269032979</v>
      </c>
      <c r="Q7262" s="32">
        <v>4303947.5469281375</v>
      </c>
      <c r="R7262" s="32">
        <v>475582.53980451915</v>
      </c>
      <c r="S7262" s="36">
        <v>7257</v>
      </c>
      <c r="T7262" s="33" t="s">
        <v>14558</v>
      </c>
      <c r="U7262" s="34">
        <v>43584</v>
      </c>
      <c r="V7262" s="27" t="s">
        <v>13197</v>
      </c>
      <c r="W7262" s="35">
        <v>164979.61656814383</v>
      </c>
      <c r="X7262" s="35">
        <v>68856.366439432488</v>
      </c>
      <c r="Y7262" s="35">
        <v>119387.13360485484</v>
      </c>
      <c r="Z7262" s="35">
        <v>2266.2195701388237</v>
      </c>
      <c r="AA7262" s="35">
        <v>59588.039325193728</v>
      </c>
      <c r="AB7262" s="35">
        <v>36043.410099153829</v>
      </c>
      <c r="AC7262" s="35">
        <v>9712.1976936650371</v>
      </c>
      <c r="AD7262" s="35">
        <v>3842.8368622877538</v>
      </c>
      <c r="AE7262" s="35">
        <v>0</v>
      </c>
      <c r="AG7262" s="1">
        <v>0</v>
      </c>
      <c r="AH7262" s="1">
        <f t="shared" si="601"/>
        <v>3842.8368622877538</v>
      </c>
      <c r="AI7262">
        <f t="shared" si="602"/>
        <v>4</v>
      </c>
      <c r="AJ7262" s="1" t="str">
        <f t="shared" si="603"/>
        <v>Winter</v>
      </c>
      <c r="AL7262" s="1">
        <f t="shared" si="600"/>
        <v>0</v>
      </c>
      <c r="AM7262" s="1">
        <f t="shared" si="604"/>
        <v>164979.61656814383</v>
      </c>
    </row>
    <row r="7263" spans="1:39" x14ac:dyDescent="0.2">
      <c r="A7263" s="24" t="s">
        <v>14559</v>
      </c>
      <c r="B7263" s="36">
        <v>7258</v>
      </c>
      <c r="C7263" s="37">
        <v>43584</v>
      </c>
      <c r="D7263" s="26">
        <v>43556</v>
      </c>
      <c r="E7263" s="38">
        <v>2019</v>
      </c>
      <c r="F7263" s="38" t="s">
        <v>13197</v>
      </c>
      <c r="G7263" s="38">
        <v>29</v>
      </c>
      <c r="H7263" s="39">
        <v>10</v>
      </c>
      <c r="I7263" s="29">
        <v>91148.710862925014</v>
      </c>
      <c r="J7263" s="30">
        <v>359839.33667315863</v>
      </c>
      <c r="K7263" s="30">
        <v>1655780.6266507474</v>
      </c>
      <c r="L7263" s="30">
        <v>2842725.8569300887</v>
      </c>
      <c r="M7263" s="30">
        <v>465791.45700687513</v>
      </c>
      <c r="N7263" s="30">
        <v>925890.23853996745</v>
      </c>
      <c r="O7263" s="31">
        <v>191574.85757208415</v>
      </c>
      <c r="P7263" s="32">
        <v>2212720.7945205476</v>
      </c>
      <c r="Q7263" s="32">
        <v>4320030.2897152985</v>
      </c>
      <c r="R7263" s="32">
        <v>465791.45700687513</v>
      </c>
      <c r="S7263" s="36">
        <v>7258</v>
      </c>
      <c r="T7263" s="33" t="s">
        <v>14560</v>
      </c>
      <c r="U7263" s="34">
        <v>43584</v>
      </c>
      <c r="V7263" s="27" t="s">
        <v>13197</v>
      </c>
      <c r="W7263" s="35">
        <v>177984.25912663341</v>
      </c>
      <c r="X7263" s="35">
        <v>68401.313183156904</v>
      </c>
      <c r="Y7263" s="35">
        <v>118842.08890763584</v>
      </c>
      <c r="Z7263" s="35">
        <v>2255.8734723463572</v>
      </c>
      <c r="AA7263" s="35">
        <v>59491.540476084105</v>
      </c>
      <c r="AB7263" s="35">
        <v>36244.783897648304</v>
      </c>
      <c r="AC7263" s="35">
        <v>9375.2397211631705</v>
      </c>
      <c r="AD7263" s="35">
        <v>3842.8368622877538</v>
      </c>
      <c r="AE7263" s="35">
        <v>0</v>
      </c>
      <c r="AG7263" s="1">
        <v>0</v>
      </c>
      <c r="AH7263" s="1">
        <f t="shared" si="601"/>
        <v>3842.8368622877538</v>
      </c>
      <c r="AI7263">
        <f t="shared" si="602"/>
        <v>4</v>
      </c>
      <c r="AJ7263" s="1" t="str">
        <f t="shared" si="603"/>
        <v>Winter</v>
      </c>
      <c r="AL7263" s="1">
        <f t="shared" si="600"/>
        <v>0</v>
      </c>
      <c r="AM7263" s="1">
        <f t="shared" si="604"/>
        <v>177984.25912663341</v>
      </c>
    </row>
    <row r="7264" spans="1:39" x14ac:dyDescent="0.2">
      <c r="A7264" s="24" t="s">
        <v>14561</v>
      </c>
      <c r="B7264" s="36">
        <v>7259</v>
      </c>
      <c r="C7264" s="37">
        <v>43584</v>
      </c>
      <c r="D7264" s="26">
        <v>43556</v>
      </c>
      <c r="E7264" s="38">
        <v>2019</v>
      </c>
      <c r="F7264" s="38" t="s">
        <v>13197</v>
      </c>
      <c r="G7264" s="38">
        <v>29</v>
      </c>
      <c r="H7264" s="39">
        <v>11</v>
      </c>
      <c r="I7264" s="29">
        <v>86327.805829802732</v>
      </c>
      <c r="J7264" s="30">
        <v>360886.75174910791</v>
      </c>
      <c r="K7264" s="30">
        <v>1606198.5855012601</v>
      </c>
      <c r="L7264" s="30">
        <v>2826971.1877804068</v>
      </c>
      <c r="M7264" s="30">
        <v>448484.03726203216</v>
      </c>
      <c r="N7264" s="30">
        <v>941318.88496513769</v>
      </c>
      <c r="O7264" s="31">
        <v>190325.01311556314</v>
      </c>
      <c r="P7264" s="32">
        <v>2141010.4285930949</v>
      </c>
      <c r="Q7264" s="32">
        <v>4319501.8376102149</v>
      </c>
      <c r="R7264" s="32">
        <v>448484.03726203216</v>
      </c>
      <c r="S7264" s="36">
        <v>7259</v>
      </c>
      <c r="T7264" s="33" t="s">
        <v>14562</v>
      </c>
      <c r="U7264" s="34">
        <v>43584</v>
      </c>
      <c r="V7264" s="27" t="s">
        <v>13197</v>
      </c>
      <c r="W7264" s="35">
        <v>187592.74336086647</v>
      </c>
      <c r="X7264" s="35">
        <v>69306.357506132626</v>
      </c>
      <c r="Y7264" s="35">
        <v>120252.96012356821</v>
      </c>
      <c r="Z7264" s="35">
        <v>2282.6547833967925</v>
      </c>
      <c r="AA7264" s="35">
        <v>59250.293353310037</v>
      </c>
      <c r="AB7264" s="35">
        <v>35400.452508066301</v>
      </c>
      <c r="AC7264" s="35">
        <v>9045.9321355333523</v>
      </c>
      <c r="AD7264" s="35">
        <v>3842.8368622877538</v>
      </c>
      <c r="AE7264" s="35">
        <v>0</v>
      </c>
      <c r="AG7264" s="1">
        <v>0</v>
      </c>
      <c r="AH7264" s="1">
        <f t="shared" si="601"/>
        <v>3842.8368622877538</v>
      </c>
      <c r="AI7264">
        <f t="shared" si="602"/>
        <v>4</v>
      </c>
      <c r="AJ7264" s="1" t="str">
        <f t="shared" si="603"/>
        <v>Winter</v>
      </c>
      <c r="AL7264" s="1">
        <f t="shared" si="600"/>
        <v>0</v>
      </c>
      <c r="AM7264" s="1">
        <f t="shared" si="604"/>
        <v>187592.74336086647</v>
      </c>
    </row>
    <row r="7265" spans="1:39" x14ac:dyDescent="0.2">
      <c r="A7265" s="24" t="s">
        <v>14563</v>
      </c>
      <c r="B7265" s="36">
        <v>7260</v>
      </c>
      <c r="C7265" s="37">
        <v>43584</v>
      </c>
      <c r="D7265" s="26">
        <v>43556</v>
      </c>
      <c r="E7265" s="38">
        <v>2019</v>
      </c>
      <c r="F7265" s="38" t="s">
        <v>13197</v>
      </c>
      <c r="G7265" s="38">
        <v>29</v>
      </c>
      <c r="H7265" s="39">
        <v>12</v>
      </c>
      <c r="I7265" s="29">
        <v>83604.238724988143</v>
      </c>
      <c r="J7265" s="30">
        <v>358526.23969926633</v>
      </c>
      <c r="K7265" s="30">
        <v>1594671.0763529695</v>
      </c>
      <c r="L7265" s="30">
        <v>2814842.6118865241</v>
      </c>
      <c r="M7265" s="30">
        <v>446787.98783380445</v>
      </c>
      <c r="N7265" s="30">
        <v>931080.02148148534</v>
      </c>
      <c r="O7265" s="31">
        <v>187341.69077404126</v>
      </c>
      <c r="P7265" s="32">
        <v>2125063.3029117621</v>
      </c>
      <c r="Q7265" s="32">
        <v>4291790.5638413168</v>
      </c>
      <c r="R7265" s="32">
        <v>446787.98783380445</v>
      </c>
      <c r="S7265" s="36">
        <v>7260</v>
      </c>
      <c r="T7265" s="33" t="s">
        <v>14564</v>
      </c>
      <c r="U7265" s="34">
        <v>43584</v>
      </c>
      <c r="V7265" s="27" t="s">
        <v>13197</v>
      </c>
      <c r="W7265" s="35">
        <v>145007.04400101613</v>
      </c>
      <c r="X7265" s="35">
        <v>70049.091877096653</v>
      </c>
      <c r="Y7265" s="35">
        <v>120566.2020510087</v>
      </c>
      <c r="Z7265" s="35">
        <v>2288.600775772346</v>
      </c>
      <c r="AA7265" s="35">
        <v>58960.796805981161</v>
      </c>
      <c r="AB7265" s="35">
        <v>37300.821001485099</v>
      </c>
      <c r="AC7265" s="35">
        <v>8953.2963959894641</v>
      </c>
      <c r="AD7265" s="35">
        <v>3842.8368622877538</v>
      </c>
      <c r="AE7265" s="35">
        <v>0</v>
      </c>
      <c r="AG7265" s="1">
        <v>0</v>
      </c>
      <c r="AH7265" s="1">
        <f t="shared" si="601"/>
        <v>3842.8368622877538</v>
      </c>
      <c r="AI7265">
        <f t="shared" si="602"/>
        <v>4</v>
      </c>
      <c r="AJ7265" s="1" t="str">
        <f t="shared" si="603"/>
        <v>Winter</v>
      </c>
      <c r="AL7265" s="1">
        <f t="shared" si="600"/>
        <v>0</v>
      </c>
      <c r="AM7265" s="1">
        <f t="shared" si="604"/>
        <v>145007.04400101613</v>
      </c>
    </row>
    <row r="7266" spans="1:39" x14ac:dyDescent="0.2">
      <c r="A7266" s="24" t="s">
        <v>14565</v>
      </c>
      <c r="B7266" s="36">
        <v>7261</v>
      </c>
      <c r="C7266" s="37">
        <v>43584</v>
      </c>
      <c r="D7266" s="26">
        <v>43556</v>
      </c>
      <c r="E7266" s="38">
        <v>2019</v>
      </c>
      <c r="F7266" s="38" t="s">
        <v>13197</v>
      </c>
      <c r="G7266" s="38">
        <v>29</v>
      </c>
      <c r="H7266" s="39">
        <v>13</v>
      </c>
      <c r="I7266" s="29">
        <v>84805.963688776901</v>
      </c>
      <c r="J7266" s="30">
        <v>339636.28862534818</v>
      </c>
      <c r="K7266" s="30">
        <v>1566935.4632051953</v>
      </c>
      <c r="L7266" s="30">
        <v>2809628.4830654515</v>
      </c>
      <c r="M7266" s="30">
        <v>449319.57202403637</v>
      </c>
      <c r="N7266" s="30">
        <v>925686.94044171833</v>
      </c>
      <c r="O7266" s="31">
        <v>187129.93796980684</v>
      </c>
      <c r="P7266" s="32">
        <v>2101060.9989180085</v>
      </c>
      <c r="Q7266" s="32">
        <v>4262081.6501023248</v>
      </c>
      <c r="R7266" s="32">
        <v>449319.57202403637</v>
      </c>
      <c r="S7266" s="36">
        <v>7261</v>
      </c>
      <c r="T7266" s="33" t="s">
        <v>14566</v>
      </c>
      <c r="U7266" s="34">
        <v>43584</v>
      </c>
      <c r="V7266" s="27" t="s">
        <v>13197</v>
      </c>
      <c r="W7266" s="35">
        <v>136880.10799861449</v>
      </c>
      <c r="X7266" s="35">
        <v>67912.533988513096</v>
      </c>
      <c r="Y7266" s="35">
        <v>120853.90098852165</v>
      </c>
      <c r="Z7266" s="35">
        <v>2294.0619083317215</v>
      </c>
      <c r="AA7266" s="35">
        <v>59491.540476084105</v>
      </c>
      <c r="AB7266" s="35">
        <v>37560.751271116096</v>
      </c>
      <c r="AC7266" s="35">
        <v>8931.7517142959696</v>
      </c>
      <c r="AD7266" s="35">
        <v>3842.8368622877538</v>
      </c>
      <c r="AE7266" s="35">
        <v>0</v>
      </c>
      <c r="AG7266" s="1">
        <v>0</v>
      </c>
      <c r="AH7266" s="1">
        <f t="shared" si="601"/>
        <v>3842.8368622877538</v>
      </c>
      <c r="AI7266">
        <f t="shared" si="602"/>
        <v>4</v>
      </c>
      <c r="AJ7266" s="1" t="str">
        <f t="shared" si="603"/>
        <v>Winter</v>
      </c>
      <c r="AL7266" s="1">
        <f t="shared" si="600"/>
        <v>0</v>
      </c>
      <c r="AM7266" s="1">
        <f t="shared" si="604"/>
        <v>136880.10799861449</v>
      </c>
    </row>
    <row r="7267" spans="1:39" x14ac:dyDescent="0.2">
      <c r="A7267" s="24" t="s">
        <v>14567</v>
      </c>
      <c r="B7267" s="36">
        <v>7262</v>
      </c>
      <c r="C7267" s="37">
        <v>43584</v>
      </c>
      <c r="D7267" s="26">
        <v>43556</v>
      </c>
      <c r="E7267" s="38">
        <v>2019</v>
      </c>
      <c r="F7267" s="38" t="s">
        <v>13197</v>
      </c>
      <c r="G7267" s="38">
        <v>29</v>
      </c>
      <c r="H7267" s="39">
        <v>14</v>
      </c>
      <c r="I7267" s="29">
        <v>83243.835175235727</v>
      </c>
      <c r="J7267" s="30">
        <v>339542.97845072736</v>
      </c>
      <c r="K7267" s="30">
        <v>1562821.4756255243</v>
      </c>
      <c r="L7267" s="30">
        <v>2799805.8856040277</v>
      </c>
      <c r="M7267" s="30">
        <v>447648.25012698176</v>
      </c>
      <c r="N7267" s="30">
        <v>931202.427578868</v>
      </c>
      <c r="O7267" s="31">
        <v>184752.46085200406</v>
      </c>
      <c r="P7267" s="32">
        <v>2093713.5609277417</v>
      </c>
      <c r="Q7267" s="32">
        <v>4255303.7524856273</v>
      </c>
      <c r="R7267" s="32">
        <v>447648.25012698176</v>
      </c>
      <c r="S7267" s="36">
        <v>7262</v>
      </c>
      <c r="T7267" s="33" t="s">
        <v>14568</v>
      </c>
      <c r="U7267" s="34">
        <v>43584</v>
      </c>
      <c r="V7267" s="27" t="s">
        <v>13197</v>
      </c>
      <c r="W7267" s="35">
        <v>138684.1457396863</v>
      </c>
      <c r="X7267" s="35">
        <v>69391.103197966862</v>
      </c>
      <c r="Y7267" s="35">
        <v>119719.93659257924</v>
      </c>
      <c r="Z7267" s="35">
        <v>2272.5368726906881</v>
      </c>
      <c r="AA7267" s="35">
        <v>59250.293353310037</v>
      </c>
      <c r="AB7267" s="35">
        <v>36733.486319590214</v>
      </c>
      <c r="AC7267" s="35">
        <v>8744.391829064376</v>
      </c>
      <c r="AD7267" s="35">
        <v>3842.8368622877538</v>
      </c>
      <c r="AE7267" s="35">
        <v>0</v>
      </c>
      <c r="AG7267" s="1">
        <v>0</v>
      </c>
      <c r="AH7267" s="1">
        <f t="shared" si="601"/>
        <v>3842.8368622877538</v>
      </c>
      <c r="AI7267">
        <f t="shared" si="602"/>
        <v>4</v>
      </c>
      <c r="AJ7267" s="1" t="str">
        <f t="shared" si="603"/>
        <v>Winter</v>
      </c>
      <c r="AL7267" s="1">
        <f t="shared" si="600"/>
        <v>0</v>
      </c>
      <c r="AM7267" s="1">
        <f t="shared" si="604"/>
        <v>138684.1457396863</v>
      </c>
    </row>
    <row r="7268" spans="1:39" x14ac:dyDescent="0.2">
      <c r="A7268" s="24" t="s">
        <v>14569</v>
      </c>
      <c r="B7268" s="36">
        <v>7263</v>
      </c>
      <c r="C7268" s="37">
        <v>43584</v>
      </c>
      <c r="D7268" s="26">
        <v>43556</v>
      </c>
      <c r="E7268" s="38">
        <v>2019</v>
      </c>
      <c r="F7268" s="38" t="s">
        <v>13197</v>
      </c>
      <c r="G7268" s="38">
        <v>29</v>
      </c>
      <c r="H7268" s="39">
        <v>15</v>
      </c>
      <c r="I7268" s="29">
        <v>82050.339166973397</v>
      </c>
      <c r="J7268" s="30">
        <v>341576.46855393349</v>
      </c>
      <c r="K7268" s="30">
        <v>1550487.0227273616</v>
      </c>
      <c r="L7268" s="30">
        <v>2827285.908952272</v>
      </c>
      <c r="M7268" s="30">
        <v>439972.2334354195</v>
      </c>
      <c r="N7268" s="30">
        <v>932764.62719588215</v>
      </c>
      <c r="O7268" s="31">
        <v>187263.68110044437</v>
      </c>
      <c r="P7268" s="32">
        <v>2072509.5953297545</v>
      </c>
      <c r="Q7268" s="32">
        <v>4288890.6858025324</v>
      </c>
      <c r="R7268" s="32">
        <v>439972.2334354195</v>
      </c>
      <c r="S7268" s="36">
        <v>7263</v>
      </c>
      <c r="T7268" s="33" t="s">
        <v>14570</v>
      </c>
      <c r="U7268" s="34">
        <v>43584</v>
      </c>
      <c r="V7268" s="27" t="s">
        <v>13197</v>
      </c>
      <c r="W7268" s="35">
        <v>145820.13570390423</v>
      </c>
      <c r="X7268" s="35">
        <v>67504.663857822292</v>
      </c>
      <c r="Y7268" s="35">
        <v>113302.94190099247</v>
      </c>
      <c r="Z7268" s="35">
        <v>2150.728780709162</v>
      </c>
      <c r="AA7268" s="35">
        <v>59588.039325193728</v>
      </c>
      <c r="AB7268" s="35">
        <v>35779.196407855707</v>
      </c>
      <c r="AC7268" s="35">
        <v>8329.7792370481438</v>
      </c>
      <c r="AD7268" s="35">
        <v>3842.8368622877538</v>
      </c>
      <c r="AE7268" s="35">
        <v>0</v>
      </c>
      <c r="AG7268" s="1">
        <v>0</v>
      </c>
      <c r="AH7268" s="1">
        <f t="shared" si="601"/>
        <v>3842.8368622877538</v>
      </c>
      <c r="AI7268">
        <f t="shared" si="602"/>
        <v>4</v>
      </c>
      <c r="AJ7268" s="1" t="str">
        <f t="shared" si="603"/>
        <v>Winter</v>
      </c>
      <c r="AL7268" s="1">
        <f t="shared" si="600"/>
        <v>0</v>
      </c>
      <c r="AM7268" s="1">
        <f t="shared" si="604"/>
        <v>145820.13570390423</v>
      </c>
    </row>
    <row r="7269" spans="1:39" x14ac:dyDescent="0.2">
      <c r="A7269" s="24" t="s">
        <v>14571</v>
      </c>
      <c r="B7269" s="36">
        <v>7264</v>
      </c>
      <c r="C7269" s="37">
        <v>43584</v>
      </c>
      <c r="D7269" s="26">
        <v>43556</v>
      </c>
      <c r="E7269" s="38">
        <v>2019</v>
      </c>
      <c r="F7269" s="38" t="s">
        <v>13197</v>
      </c>
      <c r="G7269" s="38">
        <v>29</v>
      </c>
      <c r="H7269" s="39">
        <v>16</v>
      </c>
      <c r="I7269" s="29">
        <v>83838.482454134952</v>
      </c>
      <c r="J7269" s="30">
        <v>318882.05468492641</v>
      </c>
      <c r="K7269" s="30">
        <v>1542608.4231143377</v>
      </c>
      <c r="L7269" s="30">
        <v>2820450.7374291685</v>
      </c>
      <c r="M7269" s="30">
        <v>450534.56222933473</v>
      </c>
      <c r="N7269" s="30">
        <v>942255.95562889823</v>
      </c>
      <c r="O7269" s="31">
        <v>187756.29088607957</v>
      </c>
      <c r="P7269" s="32">
        <v>2076981.4677978074</v>
      </c>
      <c r="Q7269" s="32">
        <v>4269345.0386290727</v>
      </c>
      <c r="R7269" s="32">
        <v>450534.56222933473</v>
      </c>
      <c r="S7269" s="36">
        <v>7264</v>
      </c>
      <c r="T7269" s="33" t="s">
        <v>14572</v>
      </c>
      <c r="U7269" s="34">
        <v>43584</v>
      </c>
      <c r="V7269" s="27" t="s">
        <v>13197</v>
      </c>
      <c r="W7269" s="35">
        <v>155645.33541933054</v>
      </c>
      <c r="X7269" s="35">
        <v>61604.671911206504</v>
      </c>
      <c r="Y7269" s="35">
        <v>104252.21164246973</v>
      </c>
      <c r="Z7269" s="35">
        <v>1978.9268334088897</v>
      </c>
      <c r="AA7269" s="35">
        <v>59539.789900638913</v>
      </c>
      <c r="AB7269" s="35">
        <v>35648.272351203239</v>
      </c>
      <c r="AC7269" s="35">
        <v>7793.8259721493323</v>
      </c>
      <c r="AD7269" s="35">
        <v>3842.8368622877538</v>
      </c>
      <c r="AE7269" s="35">
        <v>0</v>
      </c>
      <c r="AG7269" s="1">
        <v>0</v>
      </c>
      <c r="AH7269" s="1">
        <f t="shared" si="601"/>
        <v>3842.8368622877538</v>
      </c>
      <c r="AI7269">
        <f t="shared" si="602"/>
        <v>4</v>
      </c>
      <c r="AJ7269" s="1" t="str">
        <f t="shared" si="603"/>
        <v>Winter</v>
      </c>
      <c r="AL7269" s="1">
        <f t="shared" si="600"/>
        <v>155645.33541933054</v>
      </c>
      <c r="AM7269" s="1">
        <f t="shared" si="604"/>
        <v>0</v>
      </c>
    </row>
    <row r="7270" spans="1:39" x14ac:dyDescent="0.2">
      <c r="A7270" s="24" t="s">
        <v>14573</v>
      </c>
      <c r="B7270" s="36">
        <v>7265</v>
      </c>
      <c r="C7270" s="37">
        <v>43584</v>
      </c>
      <c r="D7270" s="26">
        <v>43556</v>
      </c>
      <c r="E7270" s="38">
        <v>2019</v>
      </c>
      <c r="F7270" s="38" t="s">
        <v>13197</v>
      </c>
      <c r="G7270" s="38">
        <v>29</v>
      </c>
      <c r="H7270" s="39">
        <v>17</v>
      </c>
      <c r="I7270" s="29">
        <v>87490.032836327315</v>
      </c>
      <c r="J7270" s="30">
        <v>347013.45962599397</v>
      </c>
      <c r="K7270" s="30">
        <v>1566070.2763304373</v>
      </c>
      <c r="L7270" s="30">
        <v>2836243.3725154246</v>
      </c>
      <c r="M7270" s="30">
        <v>452695.63161821087</v>
      </c>
      <c r="N7270" s="30">
        <v>946453.17064811371</v>
      </c>
      <c r="O7270" s="31">
        <v>187268.07546341469</v>
      </c>
      <c r="P7270" s="32">
        <v>2106255.9407849754</v>
      </c>
      <c r="Q7270" s="32">
        <v>4316978.078252947</v>
      </c>
      <c r="R7270" s="32">
        <v>452695.63161821087</v>
      </c>
      <c r="S7270" s="36">
        <v>7265</v>
      </c>
      <c r="T7270" s="33" t="s">
        <v>14574</v>
      </c>
      <c r="U7270" s="34">
        <v>43584</v>
      </c>
      <c r="V7270" s="27" t="s">
        <v>13197</v>
      </c>
      <c r="W7270" s="35">
        <v>178380.77990974125</v>
      </c>
      <c r="X7270" s="35">
        <v>57600.765854775374</v>
      </c>
      <c r="Y7270" s="35">
        <v>95074.816589480397</v>
      </c>
      <c r="Z7270" s="35">
        <v>1804.7205211875373</v>
      </c>
      <c r="AA7270" s="35">
        <v>59346.79220241966</v>
      </c>
      <c r="AB7270" s="35">
        <v>34804.341630732299</v>
      </c>
      <c r="AC7270" s="35">
        <v>7247.899502448292</v>
      </c>
      <c r="AD7270" s="35">
        <v>3842.8368622877538</v>
      </c>
      <c r="AE7270" s="35">
        <v>0</v>
      </c>
      <c r="AG7270" s="1">
        <v>0</v>
      </c>
      <c r="AH7270" s="1">
        <f t="shared" si="601"/>
        <v>3842.8368622877538</v>
      </c>
      <c r="AI7270">
        <f t="shared" si="602"/>
        <v>4</v>
      </c>
      <c r="AJ7270" s="1" t="str">
        <f t="shared" si="603"/>
        <v>Winter</v>
      </c>
      <c r="AL7270" s="1">
        <f t="shared" si="600"/>
        <v>178380.77990974125</v>
      </c>
      <c r="AM7270" s="1">
        <f t="shared" si="604"/>
        <v>0</v>
      </c>
    </row>
    <row r="7271" spans="1:39" x14ac:dyDescent="0.2">
      <c r="A7271" s="24" t="s">
        <v>14575</v>
      </c>
      <c r="B7271" s="36">
        <v>7266</v>
      </c>
      <c r="C7271" s="37">
        <v>43584</v>
      </c>
      <c r="D7271" s="26">
        <v>43556</v>
      </c>
      <c r="E7271" s="38">
        <v>2019</v>
      </c>
      <c r="F7271" s="38" t="s">
        <v>13197</v>
      </c>
      <c r="G7271" s="38">
        <v>29</v>
      </c>
      <c r="H7271" s="39">
        <v>18</v>
      </c>
      <c r="I7271" s="29">
        <v>89450.784512574406</v>
      </c>
      <c r="J7271" s="30">
        <v>361050.22616585629</v>
      </c>
      <c r="K7271" s="30">
        <v>1569820.727419192</v>
      </c>
      <c r="L7271" s="30">
        <v>2845884.0362290693</v>
      </c>
      <c r="M7271" s="30">
        <v>458885.12783261371</v>
      </c>
      <c r="N7271" s="30">
        <v>946560.02300011914</v>
      </c>
      <c r="O7271" s="31">
        <v>187741.89118838814</v>
      </c>
      <c r="P7271" s="32">
        <v>2118156.6397643802</v>
      </c>
      <c r="Q7271" s="32">
        <v>4341236.1765834326</v>
      </c>
      <c r="R7271" s="32">
        <v>458885.12783261371</v>
      </c>
      <c r="S7271" s="36">
        <v>7266</v>
      </c>
      <c r="T7271" s="33" t="s">
        <v>14576</v>
      </c>
      <c r="U7271" s="34">
        <v>43584</v>
      </c>
      <c r="V7271" s="27" t="s">
        <v>13197</v>
      </c>
      <c r="W7271" s="35">
        <v>200806.6402714522</v>
      </c>
      <c r="X7271" s="35">
        <v>50406.164907791979</v>
      </c>
      <c r="Y7271" s="35">
        <v>92967.567313078602</v>
      </c>
      <c r="Z7271" s="35">
        <v>1764.7204859647431</v>
      </c>
      <c r="AA7271" s="35">
        <v>59443.29105152929</v>
      </c>
      <c r="AB7271" s="35">
        <v>33797.188223481862</v>
      </c>
      <c r="AC7271" s="35">
        <v>7278.5010487644104</v>
      </c>
      <c r="AD7271" s="35">
        <v>3842.8368622877538</v>
      </c>
      <c r="AE7271" s="35">
        <v>0</v>
      </c>
      <c r="AG7271" s="1">
        <v>0</v>
      </c>
      <c r="AH7271" s="1">
        <f t="shared" si="601"/>
        <v>3842.8368622877538</v>
      </c>
      <c r="AI7271">
        <f t="shared" si="602"/>
        <v>4</v>
      </c>
      <c r="AJ7271" s="1" t="str">
        <f t="shared" si="603"/>
        <v>Winter</v>
      </c>
      <c r="AL7271" s="1">
        <f t="shared" ref="AL7271:AL7334" si="605">IF(OR(AND(H7271&gt;15,H7271&lt;23),(AND(H7271&gt;5,H7271&lt;8))),W7271,0)</f>
        <v>200806.6402714522</v>
      </c>
      <c r="AM7271" s="1">
        <f t="shared" si="604"/>
        <v>0</v>
      </c>
    </row>
    <row r="7272" spans="1:39" x14ac:dyDescent="0.2">
      <c r="A7272" s="24" t="s">
        <v>14577</v>
      </c>
      <c r="B7272" s="36">
        <v>7267</v>
      </c>
      <c r="C7272" s="37">
        <v>43584</v>
      </c>
      <c r="D7272" s="26">
        <v>43556</v>
      </c>
      <c r="E7272" s="38">
        <v>2019</v>
      </c>
      <c r="F7272" s="38" t="s">
        <v>13197</v>
      </c>
      <c r="G7272" s="38">
        <v>29</v>
      </c>
      <c r="H7272" s="39">
        <v>19</v>
      </c>
      <c r="I7272" s="29">
        <v>94024.97424005036</v>
      </c>
      <c r="J7272" s="30">
        <v>356244.41144690936</v>
      </c>
      <c r="K7272" s="30">
        <v>1579614.9712570321</v>
      </c>
      <c r="L7272" s="30">
        <v>2934391.1105187824</v>
      </c>
      <c r="M7272" s="30">
        <v>457251.51710476074</v>
      </c>
      <c r="N7272" s="30">
        <v>972793.86439053586</v>
      </c>
      <c r="O7272" s="31">
        <v>190621.22591541969</v>
      </c>
      <c r="P7272" s="32">
        <v>2130891.4626018433</v>
      </c>
      <c r="Q7272" s="32">
        <v>4454050.612271647</v>
      </c>
      <c r="R7272" s="32">
        <v>457251.51710476074</v>
      </c>
      <c r="S7272" s="36">
        <v>7267</v>
      </c>
      <c r="T7272" s="33" t="s">
        <v>14578</v>
      </c>
      <c r="U7272" s="34">
        <v>43584</v>
      </c>
      <c r="V7272" s="27" t="s">
        <v>13197</v>
      </c>
      <c r="W7272" s="35">
        <v>219607.60465503408</v>
      </c>
      <c r="X7272" s="35">
        <v>46797.079648971485</v>
      </c>
      <c r="Y7272" s="35">
        <v>90392.982425265902</v>
      </c>
      <c r="Z7272" s="35">
        <v>1715.8494352780253</v>
      </c>
      <c r="AA7272" s="35">
        <v>59491.540476084105</v>
      </c>
      <c r="AB7272" s="35">
        <v>33702.907723526849</v>
      </c>
      <c r="AC7272" s="35">
        <v>7082.8727797136871</v>
      </c>
      <c r="AD7272" s="35">
        <v>3842.8368622877538</v>
      </c>
      <c r="AE7272" s="35">
        <v>236.09701964645987</v>
      </c>
      <c r="AG7272" s="1">
        <v>0</v>
      </c>
      <c r="AH7272" s="1">
        <f t="shared" si="601"/>
        <v>3842.8368622877538</v>
      </c>
      <c r="AI7272">
        <f t="shared" si="602"/>
        <v>4</v>
      </c>
      <c r="AJ7272" s="1" t="str">
        <f t="shared" si="603"/>
        <v>Winter</v>
      </c>
      <c r="AL7272" s="1">
        <f t="shared" si="605"/>
        <v>219607.60465503408</v>
      </c>
      <c r="AM7272" s="1">
        <f t="shared" si="604"/>
        <v>0</v>
      </c>
    </row>
    <row r="7273" spans="1:39" x14ac:dyDescent="0.2">
      <c r="A7273" s="24" t="s">
        <v>14579</v>
      </c>
      <c r="B7273" s="36">
        <v>7268</v>
      </c>
      <c r="C7273" s="37">
        <v>43584</v>
      </c>
      <c r="D7273" s="26">
        <v>43556</v>
      </c>
      <c r="E7273" s="38">
        <v>2019</v>
      </c>
      <c r="F7273" s="38" t="s">
        <v>13197</v>
      </c>
      <c r="G7273" s="38">
        <v>29</v>
      </c>
      <c r="H7273" s="39">
        <v>20</v>
      </c>
      <c r="I7273" s="29">
        <v>95381.857472600081</v>
      </c>
      <c r="J7273" s="30">
        <v>355381.34271411784</v>
      </c>
      <c r="K7273" s="30">
        <v>1619215.166355076</v>
      </c>
      <c r="L7273" s="30">
        <v>2838612.4070062046</v>
      </c>
      <c r="M7273" s="30">
        <v>475656.48611251701</v>
      </c>
      <c r="N7273" s="30">
        <v>961036.00724262826</v>
      </c>
      <c r="O7273" s="31">
        <v>188377.35719307372</v>
      </c>
      <c r="P7273" s="32">
        <v>2190253.509940193</v>
      </c>
      <c r="Q7273" s="32">
        <v>4343407.1141560245</v>
      </c>
      <c r="R7273" s="32">
        <v>475656.48611251701</v>
      </c>
      <c r="S7273" s="36">
        <v>7268</v>
      </c>
      <c r="T7273" s="33" t="s">
        <v>14580</v>
      </c>
      <c r="U7273" s="34">
        <v>43584</v>
      </c>
      <c r="V7273" s="27" t="s">
        <v>13197</v>
      </c>
      <c r="W7273" s="35">
        <v>190630.63566639606</v>
      </c>
      <c r="X7273" s="35">
        <v>52647.595290127669</v>
      </c>
      <c r="Y7273" s="35">
        <v>91157.270084351971</v>
      </c>
      <c r="Z7273" s="35">
        <v>1730.3572268459939</v>
      </c>
      <c r="AA7273" s="35">
        <v>59974.034721632226</v>
      </c>
      <c r="AB7273" s="35">
        <v>33371.899318106814</v>
      </c>
      <c r="AC7273" s="35">
        <v>7364.7650174665914</v>
      </c>
      <c r="AD7273" s="35">
        <v>3842.8368622877538</v>
      </c>
      <c r="AE7273" s="35">
        <v>2600.8134895204066</v>
      </c>
      <c r="AG7273" s="1">
        <v>0</v>
      </c>
      <c r="AH7273" s="1">
        <f t="shared" si="601"/>
        <v>3842.8368622877538</v>
      </c>
      <c r="AI7273">
        <f t="shared" si="602"/>
        <v>4</v>
      </c>
      <c r="AJ7273" s="1" t="str">
        <f t="shared" si="603"/>
        <v>Winter</v>
      </c>
      <c r="AL7273" s="1">
        <f t="shared" si="605"/>
        <v>190630.63566639606</v>
      </c>
      <c r="AM7273" s="1">
        <f t="shared" si="604"/>
        <v>0</v>
      </c>
    </row>
    <row r="7274" spans="1:39" x14ac:dyDescent="0.2">
      <c r="A7274" s="24" t="s">
        <v>14581</v>
      </c>
      <c r="B7274" s="36">
        <v>7269</v>
      </c>
      <c r="C7274" s="37">
        <v>43584</v>
      </c>
      <c r="D7274" s="26">
        <v>43556</v>
      </c>
      <c r="E7274" s="38">
        <v>2019</v>
      </c>
      <c r="F7274" s="38" t="s">
        <v>13197</v>
      </c>
      <c r="G7274" s="38">
        <v>29</v>
      </c>
      <c r="H7274" s="39">
        <v>21</v>
      </c>
      <c r="I7274" s="29">
        <v>88595.186195210073</v>
      </c>
      <c r="J7274" s="30">
        <v>308390.31365413516</v>
      </c>
      <c r="K7274" s="30">
        <v>1541152.0738120563</v>
      </c>
      <c r="L7274" s="30">
        <v>2667479.8296575486</v>
      </c>
      <c r="M7274" s="30">
        <v>465638.87186097313</v>
      </c>
      <c r="N7274" s="30">
        <v>943316.73855872708</v>
      </c>
      <c r="O7274" s="31">
        <v>188275.23591034685</v>
      </c>
      <c r="P7274" s="32">
        <v>2095386.1318682395</v>
      </c>
      <c r="Q7274" s="32">
        <v>4107462.1177807576</v>
      </c>
      <c r="R7274" s="32">
        <v>465638.87186097313</v>
      </c>
      <c r="S7274" s="36">
        <v>7269</v>
      </c>
      <c r="T7274" s="33" t="s">
        <v>14582</v>
      </c>
      <c r="U7274" s="34">
        <v>43584</v>
      </c>
      <c r="V7274" s="27" t="s">
        <v>13197</v>
      </c>
      <c r="W7274" s="35">
        <v>196491.29984329524</v>
      </c>
      <c r="X7274" s="35">
        <v>51151.022519407321</v>
      </c>
      <c r="Y7274" s="35">
        <v>87122.435006792206</v>
      </c>
      <c r="Z7274" s="35">
        <v>1653.7675480510193</v>
      </c>
      <c r="AA7274" s="35">
        <v>60311.78069351591</v>
      </c>
      <c r="AB7274" s="35">
        <v>33298.693882642365</v>
      </c>
      <c r="AC7274" s="35">
        <v>7119.6543037051197</v>
      </c>
      <c r="AD7274" s="35">
        <v>3842.8368622877538</v>
      </c>
      <c r="AE7274" s="35">
        <v>3211.0919141053419</v>
      </c>
      <c r="AG7274" s="1">
        <v>0</v>
      </c>
      <c r="AH7274" s="1">
        <f t="shared" si="601"/>
        <v>3842.8368622877538</v>
      </c>
      <c r="AI7274">
        <f t="shared" si="602"/>
        <v>4</v>
      </c>
      <c r="AJ7274" s="1" t="str">
        <f t="shared" si="603"/>
        <v>Winter</v>
      </c>
      <c r="AL7274" s="1">
        <f t="shared" si="605"/>
        <v>196491.29984329524</v>
      </c>
      <c r="AM7274" s="1">
        <f t="shared" si="604"/>
        <v>0</v>
      </c>
    </row>
    <row r="7275" spans="1:39" x14ac:dyDescent="0.2">
      <c r="A7275" s="24" t="s">
        <v>14583</v>
      </c>
      <c r="B7275" s="36">
        <v>7270</v>
      </c>
      <c r="C7275" s="37">
        <v>43584</v>
      </c>
      <c r="D7275" s="26">
        <v>43556</v>
      </c>
      <c r="E7275" s="38">
        <v>2019</v>
      </c>
      <c r="F7275" s="38" t="s">
        <v>13197</v>
      </c>
      <c r="G7275" s="38">
        <v>29</v>
      </c>
      <c r="H7275" s="39">
        <v>22</v>
      </c>
      <c r="I7275" s="29">
        <v>83027.849537656613</v>
      </c>
      <c r="J7275" s="30">
        <v>322424.07318183058</v>
      </c>
      <c r="K7275" s="30">
        <v>1420306.0414550756</v>
      </c>
      <c r="L7275" s="30">
        <v>2538511.5868625198</v>
      </c>
      <c r="M7275" s="30">
        <v>423470.49905568181</v>
      </c>
      <c r="N7275" s="30">
        <v>928849.13705634489</v>
      </c>
      <c r="O7275" s="31">
        <v>184606.79415688638</v>
      </c>
      <c r="P7275" s="32">
        <v>1926804.390048414</v>
      </c>
      <c r="Q7275" s="32">
        <v>3974391.5912575815</v>
      </c>
      <c r="R7275" s="32">
        <v>423470.49905568181</v>
      </c>
      <c r="S7275" s="36">
        <v>7270</v>
      </c>
      <c r="T7275" s="33" t="s">
        <v>14584</v>
      </c>
      <c r="U7275" s="34">
        <v>43584</v>
      </c>
      <c r="V7275" s="27" t="s">
        <v>13197</v>
      </c>
      <c r="W7275" s="35">
        <v>153523.97559411742</v>
      </c>
      <c r="X7275" s="35">
        <v>47850.240999868794</v>
      </c>
      <c r="Y7275" s="35">
        <v>84377.230027919664</v>
      </c>
      <c r="Z7275" s="35">
        <v>1601.6577682170014</v>
      </c>
      <c r="AA7275" s="35">
        <v>60311.78069351591</v>
      </c>
      <c r="AB7275" s="35">
        <v>33171.965815640375</v>
      </c>
      <c r="AC7275" s="35">
        <v>6773.0214696335415</v>
      </c>
      <c r="AD7275" s="35">
        <v>3842.8368622877538</v>
      </c>
      <c r="AE7275" s="35">
        <v>3211.0919141053419</v>
      </c>
      <c r="AG7275" s="1">
        <v>0</v>
      </c>
      <c r="AH7275" s="1">
        <f t="shared" si="601"/>
        <v>3842.8368622877538</v>
      </c>
      <c r="AI7275">
        <f t="shared" si="602"/>
        <v>4</v>
      </c>
      <c r="AJ7275" s="1" t="str">
        <f t="shared" si="603"/>
        <v>Winter</v>
      </c>
      <c r="AL7275" s="1">
        <f t="shared" si="605"/>
        <v>153523.97559411742</v>
      </c>
      <c r="AM7275" s="1">
        <f t="shared" si="604"/>
        <v>0</v>
      </c>
    </row>
    <row r="7276" spans="1:39" x14ac:dyDescent="0.2">
      <c r="A7276" s="24" t="s">
        <v>14585</v>
      </c>
      <c r="B7276" s="36">
        <v>7271</v>
      </c>
      <c r="C7276" s="37">
        <v>43584</v>
      </c>
      <c r="D7276" s="26">
        <v>43556</v>
      </c>
      <c r="E7276" s="38">
        <v>2019</v>
      </c>
      <c r="F7276" s="38" t="s">
        <v>13197</v>
      </c>
      <c r="G7276" s="38">
        <v>29</v>
      </c>
      <c r="H7276" s="39">
        <v>23</v>
      </c>
      <c r="I7276" s="29">
        <v>72963.010430852082</v>
      </c>
      <c r="J7276" s="30">
        <v>312852.87530965026</v>
      </c>
      <c r="K7276" s="30">
        <v>1283094.7613449832</v>
      </c>
      <c r="L7276" s="30">
        <v>2406359.6480293716</v>
      </c>
      <c r="M7276" s="30">
        <v>392001.12359530386</v>
      </c>
      <c r="N7276" s="30">
        <v>915983.3327581886</v>
      </c>
      <c r="O7276" s="31">
        <v>186571.11831829624</v>
      </c>
      <c r="P7276" s="32">
        <v>1748058.8953711393</v>
      </c>
      <c r="Q7276" s="32">
        <v>3821766.9744155067</v>
      </c>
      <c r="R7276" s="32">
        <v>392001.12359530386</v>
      </c>
      <c r="S7276" s="36">
        <v>7271</v>
      </c>
      <c r="T7276" s="33" t="s">
        <v>14586</v>
      </c>
      <c r="U7276" s="34">
        <v>43584</v>
      </c>
      <c r="V7276" s="27" t="s">
        <v>13197</v>
      </c>
      <c r="W7276" s="35">
        <v>113996.94369784791</v>
      </c>
      <c r="X7276" s="35">
        <v>44828.233780422088</v>
      </c>
      <c r="Y7276" s="35">
        <v>82747.292237839109</v>
      </c>
      <c r="Z7276" s="35">
        <v>1570.7181116019508</v>
      </c>
      <c r="AA7276" s="35">
        <v>59974.034721632226</v>
      </c>
      <c r="AB7276" s="35">
        <v>32375.497708875802</v>
      </c>
      <c r="AC7276" s="35">
        <v>6474.8694969928392</v>
      </c>
      <c r="AD7276" s="35">
        <v>3842.8368622877538</v>
      </c>
      <c r="AE7276" s="35">
        <v>3211.0919141053419</v>
      </c>
      <c r="AG7276" s="1">
        <v>0</v>
      </c>
      <c r="AH7276" s="1">
        <f t="shared" si="601"/>
        <v>3842.8368622877538</v>
      </c>
      <c r="AI7276">
        <f t="shared" si="602"/>
        <v>4</v>
      </c>
      <c r="AJ7276" s="1" t="str">
        <f t="shared" si="603"/>
        <v>Winter</v>
      </c>
      <c r="AL7276" s="1">
        <f t="shared" si="605"/>
        <v>0</v>
      </c>
      <c r="AM7276" s="1">
        <f t="shared" si="604"/>
        <v>113996.94369784791</v>
      </c>
    </row>
    <row r="7277" spans="1:39" x14ac:dyDescent="0.2">
      <c r="A7277" s="24" t="s">
        <v>14587</v>
      </c>
      <c r="B7277" s="36">
        <v>7272</v>
      </c>
      <c r="C7277" s="37">
        <v>43584</v>
      </c>
      <c r="D7277" s="26">
        <v>43556</v>
      </c>
      <c r="E7277" s="38">
        <v>2019</v>
      </c>
      <c r="F7277" s="38" t="s">
        <v>13197</v>
      </c>
      <c r="G7277" s="38">
        <v>29</v>
      </c>
      <c r="H7277" s="39">
        <v>24</v>
      </c>
      <c r="I7277" s="29">
        <v>66938.197367690693</v>
      </c>
      <c r="J7277" s="30">
        <v>297943.72279854893</v>
      </c>
      <c r="K7277" s="30">
        <v>1218144.6079707327</v>
      </c>
      <c r="L7277" s="30">
        <v>2345524.9382924638</v>
      </c>
      <c r="M7277" s="30">
        <v>373925.72764361656</v>
      </c>
      <c r="N7277" s="30">
        <v>907914.58604054735</v>
      </c>
      <c r="O7277" s="31">
        <v>186540.13721102307</v>
      </c>
      <c r="P7277" s="32">
        <v>1659008.53298204</v>
      </c>
      <c r="Q7277" s="32">
        <v>3737923.3843425834</v>
      </c>
      <c r="R7277" s="32">
        <v>373925.72764361656</v>
      </c>
      <c r="S7277" s="36">
        <v>7272</v>
      </c>
      <c r="T7277" s="33" t="s">
        <v>14588</v>
      </c>
      <c r="U7277" s="34">
        <v>43584</v>
      </c>
      <c r="V7277" s="27" t="s">
        <v>13197</v>
      </c>
      <c r="W7277" s="35">
        <v>107269.61532927907</v>
      </c>
      <c r="X7277" s="35">
        <v>44233.358529616919</v>
      </c>
      <c r="Y7277" s="35">
        <v>82487.226904174502</v>
      </c>
      <c r="Z7277" s="35">
        <v>1565.7815231198445</v>
      </c>
      <c r="AA7277" s="35">
        <v>59829.286447967788</v>
      </c>
      <c r="AB7277" s="35">
        <v>32113.823515290671</v>
      </c>
      <c r="AC7277" s="35">
        <v>6337.2904008765754</v>
      </c>
      <c r="AD7277" s="35">
        <v>3842.8368622877538</v>
      </c>
      <c r="AE7277" s="35">
        <v>3211.0919141053419</v>
      </c>
      <c r="AG7277" s="1">
        <v>0</v>
      </c>
      <c r="AH7277" s="1">
        <f t="shared" si="601"/>
        <v>3842.8368622877538</v>
      </c>
      <c r="AI7277">
        <f t="shared" si="602"/>
        <v>4</v>
      </c>
      <c r="AJ7277" s="1" t="str">
        <f t="shared" si="603"/>
        <v>Winter</v>
      </c>
      <c r="AL7277" s="1">
        <f t="shared" si="605"/>
        <v>0</v>
      </c>
      <c r="AM7277" s="1">
        <f t="shared" si="604"/>
        <v>107269.61532927907</v>
      </c>
    </row>
    <row r="7278" spans="1:39" x14ac:dyDescent="0.2">
      <c r="A7278" s="24" t="s">
        <v>14589</v>
      </c>
      <c r="B7278" s="36">
        <v>7273</v>
      </c>
      <c r="C7278" s="37">
        <v>43585</v>
      </c>
      <c r="D7278" s="26">
        <v>43556</v>
      </c>
      <c r="E7278" s="38">
        <v>2019</v>
      </c>
      <c r="F7278" s="38" t="s">
        <v>13197</v>
      </c>
      <c r="G7278" s="38">
        <v>30</v>
      </c>
      <c r="H7278" s="39">
        <v>1</v>
      </c>
      <c r="I7278" s="29">
        <v>65791.204516597747</v>
      </c>
      <c r="J7278" s="30">
        <v>306686.67362619977</v>
      </c>
      <c r="K7278" s="30">
        <v>1159887.7284349459</v>
      </c>
      <c r="L7278" s="30">
        <v>2325324.4846035424</v>
      </c>
      <c r="M7278" s="30">
        <v>369406.98859721731</v>
      </c>
      <c r="N7278" s="30">
        <v>896620.51926459593</v>
      </c>
      <c r="O7278" s="31">
        <v>184724.31280349984</v>
      </c>
      <c r="P7278" s="32">
        <v>1595085.921548761</v>
      </c>
      <c r="Q7278" s="32">
        <v>3713355.9902978376</v>
      </c>
      <c r="R7278" s="32">
        <v>369406.98859721731</v>
      </c>
      <c r="S7278" s="36">
        <v>7273</v>
      </c>
      <c r="T7278" s="33" t="s">
        <v>14590</v>
      </c>
      <c r="U7278" s="34">
        <v>43585</v>
      </c>
      <c r="V7278" s="27" t="s">
        <v>13197</v>
      </c>
      <c r="W7278" s="35">
        <v>117336.29989263593</v>
      </c>
      <c r="X7278" s="35">
        <v>44257.343951550843</v>
      </c>
      <c r="Y7278" s="35">
        <v>79153.83741146246</v>
      </c>
      <c r="Z7278" s="35">
        <v>1502.5067607967796</v>
      </c>
      <c r="AA7278" s="35">
        <v>60118.782995296664</v>
      </c>
      <c r="AB7278" s="35">
        <v>31547.343016854964</v>
      </c>
      <c r="AC7278" s="35">
        <v>6320.5618388998546</v>
      </c>
      <c r="AD7278" s="35">
        <v>3842.8368622877538</v>
      </c>
      <c r="AE7278" s="35">
        <v>3211.0919141053419</v>
      </c>
      <c r="AG7278" s="1">
        <v>0</v>
      </c>
      <c r="AH7278" s="1">
        <f t="shared" si="601"/>
        <v>3842.8368622877538</v>
      </c>
      <c r="AI7278">
        <f t="shared" si="602"/>
        <v>4</v>
      </c>
      <c r="AJ7278" s="1" t="str">
        <f t="shared" si="603"/>
        <v>Winter</v>
      </c>
      <c r="AL7278" s="1">
        <f t="shared" si="605"/>
        <v>0</v>
      </c>
      <c r="AM7278" s="1">
        <f t="shared" si="604"/>
        <v>117336.29989263593</v>
      </c>
    </row>
    <row r="7279" spans="1:39" x14ac:dyDescent="0.2">
      <c r="A7279" s="24" t="s">
        <v>14591</v>
      </c>
      <c r="B7279" s="36">
        <v>7274</v>
      </c>
      <c r="C7279" s="37">
        <v>43585</v>
      </c>
      <c r="D7279" s="26">
        <v>43556</v>
      </c>
      <c r="E7279" s="38">
        <v>2019</v>
      </c>
      <c r="F7279" s="38" t="s">
        <v>13197</v>
      </c>
      <c r="G7279" s="38">
        <v>30</v>
      </c>
      <c r="H7279" s="39">
        <v>2</v>
      </c>
      <c r="I7279" s="29">
        <v>68649.968753554</v>
      </c>
      <c r="J7279" s="30">
        <v>314967.09953195066</v>
      </c>
      <c r="K7279" s="30">
        <v>1142580.9476731152</v>
      </c>
      <c r="L7279" s="30">
        <v>2318142.1229171799</v>
      </c>
      <c r="M7279" s="30">
        <v>370844.20146888326</v>
      </c>
      <c r="N7279" s="30">
        <v>907429.44039172516</v>
      </c>
      <c r="O7279" s="31">
        <v>188683.07585564468</v>
      </c>
      <c r="P7279" s="32">
        <v>1582075.1178955524</v>
      </c>
      <c r="Q7279" s="32">
        <v>3729221.7386965007</v>
      </c>
      <c r="R7279" s="32">
        <v>370844.20146888326</v>
      </c>
      <c r="S7279" s="36">
        <v>7274</v>
      </c>
      <c r="T7279" s="33" t="s">
        <v>14592</v>
      </c>
      <c r="U7279" s="34">
        <v>43585</v>
      </c>
      <c r="V7279" s="27" t="s">
        <v>13197</v>
      </c>
      <c r="W7279" s="35">
        <v>124289.50537618325</v>
      </c>
      <c r="X7279" s="35">
        <v>44995.967792591036</v>
      </c>
      <c r="Y7279" s="35">
        <v>79312.364321294008</v>
      </c>
      <c r="Z7279" s="35">
        <v>1505.5159358611795</v>
      </c>
      <c r="AA7279" s="35">
        <v>60070.533570741856</v>
      </c>
      <c r="AB7279" s="35">
        <v>31541.178268428797</v>
      </c>
      <c r="AC7279" s="35">
        <v>6303.833278095196</v>
      </c>
      <c r="AD7279" s="35">
        <v>3842.8368622877538</v>
      </c>
      <c r="AE7279" s="35">
        <v>3211.0919141053419</v>
      </c>
      <c r="AG7279" s="1">
        <v>0</v>
      </c>
      <c r="AH7279" s="1">
        <f t="shared" si="601"/>
        <v>3842.8368622877538</v>
      </c>
      <c r="AI7279">
        <f t="shared" si="602"/>
        <v>4</v>
      </c>
      <c r="AJ7279" s="1" t="str">
        <f t="shared" si="603"/>
        <v>Winter</v>
      </c>
      <c r="AL7279" s="1">
        <f t="shared" si="605"/>
        <v>0</v>
      </c>
      <c r="AM7279" s="1">
        <f t="shared" si="604"/>
        <v>124289.50537618325</v>
      </c>
    </row>
    <row r="7280" spans="1:39" x14ac:dyDescent="0.2">
      <c r="A7280" s="24" t="s">
        <v>14593</v>
      </c>
      <c r="B7280" s="36">
        <v>7275</v>
      </c>
      <c r="C7280" s="37">
        <v>43585</v>
      </c>
      <c r="D7280" s="26">
        <v>43556</v>
      </c>
      <c r="E7280" s="38">
        <v>2019</v>
      </c>
      <c r="F7280" s="38" t="s">
        <v>13197</v>
      </c>
      <c r="G7280" s="38">
        <v>30</v>
      </c>
      <c r="H7280" s="39">
        <v>3</v>
      </c>
      <c r="I7280" s="29">
        <v>68484.428415816452</v>
      </c>
      <c r="J7280" s="30">
        <v>309577.98463319422</v>
      </c>
      <c r="K7280" s="30">
        <v>1165547.6883427822</v>
      </c>
      <c r="L7280" s="30">
        <v>2349834.2834530771</v>
      </c>
      <c r="M7280" s="30">
        <v>381807.24909632537</v>
      </c>
      <c r="N7280" s="30">
        <v>930825.01603464875</v>
      </c>
      <c r="O7280" s="31">
        <v>184799.51992530079</v>
      </c>
      <c r="P7280" s="32">
        <v>1615839.3658549241</v>
      </c>
      <c r="Q7280" s="32">
        <v>3775036.8040462211</v>
      </c>
      <c r="R7280" s="32">
        <v>381807.24909632537</v>
      </c>
      <c r="S7280" s="36">
        <v>7275</v>
      </c>
      <c r="T7280" s="33" t="s">
        <v>14594</v>
      </c>
      <c r="U7280" s="34">
        <v>43585</v>
      </c>
      <c r="V7280" s="27" t="s">
        <v>13197</v>
      </c>
      <c r="W7280" s="35">
        <v>119061.28393901695</v>
      </c>
      <c r="X7280" s="35">
        <v>45655.246010534473</v>
      </c>
      <c r="Y7280" s="35">
        <v>77728.951379597871</v>
      </c>
      <c r="Z7280" s="35">
        <v>1475.4594189842471</v>
      </c>
      <c r="AA7280" s="35">
        <v>60408.279542625547</v>
      </c>
      <c r="AB7280" s="35">
        <v>32196.512442330986</v>
      </c>
      <c r="AC7280" s="35">
        <v>6376.6930872027742</v>
      </c>
      <c r="AD7280" s="35">
        <v>3842.8368622877538</v>
      </c>
      <c r="AE7280" s="35">
        <v>3211.0919141053419</v>
      </c>
      <c r="AG7280" s="1">
        <v>0</v>
      </c>
      <c r="AH7280" s="1">
        <f t="shared" si="601"/>
        <v>3842.8368622877538</v>
      </c>
      <c r="AI7280">
        <f t="shared" si="602"/>
        <v>4</v>
      </c>
      <c r="AJ7280" s="1" t="str">
        <f t="shared" si="603"/>
        <v>Winter</v>
      </c>
      <c r="AL7280" s="1">
        <f t="shared" si="605"/>
        <v>0</v>
      </c>
      <c r="AM7280" s="1">
        <f t="shared" si="604"/>
        <v>119061.28393901695</v>
      </c>
    </row>
    <row r="7281" spans="1:39" x14ac:dyDescent="0.2">
      <c r="A7281" s="24" t="s">
        <v>14595</v>
      </c>
      <c r="B7281" s="36">
        <v>7276</v>
      </c>
      <c r="C7281" s="37">
        <v>43585</v>
      </c>
      <c r="D7281" s="26">
        <v>43556</v>
      </c>
      <c r="E7281" s="38">
        <v>2019</v>
      </c>
      <c r="F7281" s="38" t="s">
        <v>13197</v>
      </c>
      <c r="G7281" s="38">
        <v>30</v>
      </c>
      <c r="H7281" s="39">
        <v>4</v>
      </c>
      <c r="I7281" s="29">
        <v>72618.858966724409</v>
      </c>
      <c r="J7281" s="30">
        <v>316432.67548895156</v>
      </c>
      <c r="K7281" s="30">
        <v>1236104.4370285308</v>
      </c>
      <c r="L7281" s="30">
        <v>2470695.4440927338</v>
      </c>
      <c r="M7281" s="30">
        <v>407053.04110617877</v>
      </c>
      <c r="N7281" s="30">
        <v>926785.43106393458</v>
      </c>
      <c r="O7281" s="31">
        <v>188498.83746899114</v>
      </c>
      <c r="P7281" s="32">
        <v>1715776.3371014339</v>
      </c>
      <c r="Q7281" s="32">
        <v>3902412.3881146112</v>
      </c>
      <c r="R7281" s="32">
        <v>407053.04110617877</v>
      </c>
      <c r="S7281" s="36">
        <v>7276</v>
      </c>
      <c r="T7281" s="33" t="s">
        <v>14596</v>
      </c>
      <c r="U7281" s="34">
        <v>43585</v>
      </c>
      <c r="V7281" s="27" t="s">
        <v>13197</v>
      </c>
      <c r="W7281" s="35">
        <v>133242.01663139332</v>
      </c>
      <c r="X7281" s="35">
        <v>46568.051557811901</v>
      </c>
      <c r="Y7281" s="35">
        <v>81094.106895044781</v>
      </c>
      <c r="Z7281" s="35">
        <v>1539.3371674098639</v>
      </c>
      <c r="AA7281" s="35">
        <v>60553.027816289978</v>
      </c>
      <c r="AB7281" s="35">
        <v>32067.280424274719</v>
      </c>
      <c r="AC7281" s="35">
        <v>6710.7102436553059</v>
      </c>
      <c r="AD7281" s="35">
        <v>3842.8368622877538</v>
      </c>
      <c r="AE7281" s="35">
        <v>3211.0919141053419</v>
      </c>
      <c r="AG7281" s="1">
        <v>0</v>
      </c>
      <c r="AH7281" s="1">
        <f t="shared" si="601"/>
        <v>3842.8368622877538</v>
      </c>
      <c r="AI7281">
        <f t="shared" si="602"/>
        <v>4</v>
      </c>
      <c r="AJ7281" s="1" t="str">
        <f t="shared" si="603"/>
        <v>Winter</v>
      </c>
      <c r="AL7281" s="1">
        <f t="shared" si="605"/>
        <v>0</v>
      </c>
      <c r="AM7281" s="1">
        <f t="shared" si="604"/>
        <v>133242.01663139332</v>
      </c>
    </row>
    <row r="7282" spans="1:39" x14ac:dyDescent="0.2">
      <c r="A7282" s="24" t="s">
        <v>14597</v>
      </c>
      <c r="B7282" s="36">
        <v>7277</v>
      </c>
      <c r="C7282" s="37">
        <v>43585</v>
      </c>
      <c r="D7282" s="26">
        <v>43556</v>
      </c>
      <c r="E7282" s="38">
        <v>2019</v>
      </c>
      <c r="F7282" s="38" t="s">
        <v>13197</v>
      </c>
      <c r="G7282" s="38">
        <v>30</v>
      </c>
      <c r="H7282" s="39">
        <v>5</v>
      </c>
      <c r="I7282" s="29">
        <v>82823.711013953711</v>
      </c>
      <c r="J7282" s="30">
        <v>286392.99711829156</v>
      </c>
      <c r="K7282" s="30">
        <v>1428761.5317562814</v>
      </c>
      <c r="L7282" s="30">
        <v>2571156.3581452514</v>
      </c>
      <c r="M7282" s="30">
        <v>465717.75042703818</v>
      </c>
      <c r="N7282" s="30">
        <v>926311.04303029925</v>
      </c>
      <c r="O7282" s="31">
        <v>189541.70330384481</v>
      </c>
      <c r="P7282" s="32">
        <v>1977302.9931972732</v>
      </c>
      <c r="Q7282" s="32">
        <v>3973402.1015976872</v>
      </c>
      <c r="R7282" s="32">
        <v>465717.75042703818</v>
      </c>
      <c r="S7282" s="36">
        <v>7277</v>
      </c>
      <c r="T7282" s="33" t="s">
        <v>14598</v>
      </c>
      <c r="U7282" s="34">
        <v>43585</v>
      </c>
      <c r="V7282" s="27" t="s">
        <v>13197</v>
      </c>
      <c r="W7282" s="35">
        <v>189051.17000182116</v>
      </c>
      <c r="X7282" s="35">
        <v>52567.9537728535</v>
      </c>
      <c r="Y7282" s="35">
        <v>89962.871922093385</v>
      </c>
      <c r="Z7282" s="35">
        <v>1707.6850308721207</v>
      </c>
      <c r="AA7282" s="35">
        <v>60794.274939064046</v>
      </c>
      <c r="AB7282" s="35">
        <v>32936.300600133938</v>
      </c>
      <c r="AC7282" s="35">
        <v>7208.2624019915984</v>
      </c>
      <c r="AD7282" s="35">
        <v>3842.8368622877538</v>
      </c>
      <c r="AE7282" s="35">
        <v>2460.8039355956744</v>
      </c>
      <c r="AG7282" s="1">
        <v>0</v>
      </c>
      <c r="AH7282" s="1">
        <f t="shared" si="601"/>
        <v>3842.8368622877538</v>
      </c>
      <c r="AI7282">
        <f t="shared" si="602"/>
        <v>4</v>
      </c>
      <c r="AJ7282" s="1" t="str">
        <f t="shared" si="603"/>
        <v>Winter</v>
      </c>
      <c r="AL7282" s="1">
        <f t="shared" si="605"/>
        <v>0</v>
      </c>
      <c r="AM7282" s="1">
        <f t="shared" si="604"/>
        <v>189051.17000182116</v>
      </c>
    </row>
    <row r="7283" spans="1:39" x14ac:dyDescent="0.2">
      <c r="A7283" s="24" t="s">
        <v>14599</v>
      </c>
      <c r="B7283" s="36">
        <v>7278</v>
      </c>
      <c r="C7283" s="37">
        <v>43585</v>
      </c>
      <c r="D7283" s="26">
        <v>43556</v>
      </c>
      <c r="E7283" s="38">
        <v>2019</v>
      </c>
      <c r="F7283" s="38" t="s">
        <v>13197</v>
      </c>
      <c r="G7283" s="38">
        <v>30</v>
      </c>
      <c r="H7283" s="39">
        <v>6</v>
      </c>
      <c r="I7283" s="29">
        <v>101079.60194901473</v>
      </c>
      <c r="J7283" s="30">
        <v>348665.32091352873</v>
      </c>
      <c r="K7283" s="30">
        <v>1685363.03494841</v>
      </c>
      <c r="L7283" s="30">
        <v>2781612.3316416093</v>
      </c>
      <c r="M7283" s="30">
        <v>519699.4054641425</v>
      </c>
      <c r="N7283" s="30">
        <v>947805.56535124441</v>
      </c>
      <c r="O7283" s="31">
        <v>191942.27235654308</v>
      </c>
      <c r="P7283" s="32">
        <v>2306142.0423615673</v>
      </c>
      <c r="Q7283" s="32">
        <v>4270025.4902629256</v>
      </c>
      <c r="R7283" s="32">
        <v>519699.4054641425</v>
      </c>
      <c r="S7283" s="36">
        <v>7278</v>
      </c>
      <c r="T7283" s="33" t="s">
        <v>14600</v>
      </c>
      <c r="U7283" s="34">
        <v>43585</v>
      </c>
      <c r="V7283" s="27" t="s">
        <v>13197</v>
      </c>
      <c r="W7283" s="35">
        <v>228863.16166432874</v>
      </c>
      <c r="X7283" s="35">
        <v>52027.405092875262</v>
      </c>
      <c r="Y7283" s="35">
        <v>101620.23047419786</v>
      </c>
      <c r="Z7283" s="35">
        <v>1928.9662802766215</v>
      </c>
      <c r="AA7283" s="35">
        <v>60697.776089954423</v>
      </c>
      <c r="AB7283" s="35">
        <v>35788.655876510857</v>
      </c>
      <c r="AC7283" s="35">
        <v>8221.970586652471</v>
      </c>
      <c r="AD7283" s="35">
        <v>3842.8368622877538</v>
      </c>
      <c r="AE7283" s="35">
        <v>161.14180930622192</v>
      </c>
      <c r="AG7283" s="1">
        <v>0</v>
      </c>
      <c r="AH7283" s="1">
        <f t="shared" si="601"/>
        <v>3842.8368622877538</v>
      </c>
      <c r="AI7283">
        <f t="shared" si="602"/>
        <v>4</v>
      </c>
      <c r="AJ7283" s="1" t="str">
        <f t="shared" si="603"/>
        <v>Winter</v>
      </c>
      <c r="AL7283" s="1">
        <f t="shared" si="605"/>
        <v>228863.16166432874</v>
      </c>
      <c r="AM7283" s="1">
        <f t="shared" si="604"/>
        <v>0</v>
      </c>
    </row>
    <row r="7284" spans="1:39" x14ac:dyDescent="0.2">
      <c r="A7284" s="24" t="s">
        <v>14601</v>
      </c>
      <c r="B7284" s="36">
        <v>7279</v>
      </c>
      <c r="C7284" s="37">
        <v>43585</v>
      </c>
      <c r="D7284" s="26">
        <v>43556</v>
      </c>
      <c r="E7284" s="38">
        <v>2019</v>
      </c>
      <c r="F7284" s="38" t="s">
        <v>13197</v>
      </c>
      <c r="G7284" s="38">
        <v>30</v>
      </c>
      <c r="H7284" s="39">
        <v>7</v>
      </c>
      <c r="I7284" s="29">
        <v>108239.8850476247</v>
      </c>
      <c r="J7284" s="30">
        <v>358414.93986975652</v>
      </c>
      <c r="K7284" s="30">
        <v>1800542.7960296294</v>
      </c>
      <c r="L7284" s="30">
        <v>2825744.4065306531</v>
      </c>
      <c r="M7284" s="30">
        <v>522027.57759222994</v>
      </c>
      <c r="N7284" s="30">
        <v>942718.96429415687</v>
      </c>
      <c r="O7284" s="31">
        <v>190858.83192119657</v>
      </c>
      <c r="P7284" s="32">
        <v>2430810.2586694839</v>
      </c>
      <c r="Q7284" s="32">
        <v>4317737.1426157635</v>
      </c>
      <c r="R7284" s="32">
        <v>522027.57759222994</v>
      </c>
      <c r="S7284" s="36">
        <v>7279</v>
      </c>
      <c r="T7284" s="33" t="s">
        <v>14602</v>
      </c>
      <c r="U7284" s="34">
        <v>43585</v>
      </c>
      <c r="V7284" s="27" t="s">
        <v>13197</v>
      </c>
      <c r="W7284" s="35">
        <v>235151.33799272295</v>
      </c>
      <c r="X7284" s="35">
        <v>56565.855976482453</v>
      </c>
      <c r="Y7284" s="35">
        <v>113752.52968300611</v>
      </c>
      <c r="Z7284" s="35">
        <v>2159.2629049429074</v>
      </c>
      <c r="AA7284" s="35">
        <v>61035.522061838106</v>
      </c>
      <c r="AB7284" s="35">
        <v>35883.023813671069</v>
      </c>
      <c r="AC7284" s="35">
        <v>8962.545052606416</v>
      </c>
      <c r="AD7284" s="35">
        <v>3842.8368622877538</v>
      </c>
      <c r="AE7284" s="35">
        <v>0</v>
      </c>
      <c r="AG7284" s="1">
        <v>0</v>
      </c>
      <c r="AH7284" s="1">
        <f t="shared" si="601"/>
        <v>3842.8368622877538</v>
      </c>
      <c r="AI7284">
        <f t="shared" si="602"/>
        <v>4</v>
      </c>
      <c r="AJ7284" s="1" t="str">
        <f t="shared" si="603"/>
        <v>Winter</v>
      </c>
      <c r="AL7284" s="1">
        <f t="shared" si="605"/>
        <v>235151.33799272295</v>
      </c>
      <c r="AM7284" s="1">
        <f t="shared" si="604"/>
        <v>0</v>
      </c>
    </row>
    <row r="7285" spans="1:39" x14ac:dyDescent="0.2">
      <c r="A7285" s="24" t="s">
        <v>14603</v>
      </c>
      <c r="B7285" s="36">
        <v>7280</v>
      </c>
      <c r="C7285" s="37">
        <v>43585</v>
      </c>
      <c r="D7285" s="26">
        <v>43556</v>
      </c>
      <c r="E7285" s="38">
        <v>2019</v>
      </c>
      <c r="F7285" s="38" t="s">
        <v>13197</v>
      </c>
      <c r="G7285" s="38">
        <v>30</v>
      </c>
      <c r="H7285" s="39">
        <v>8</v>
      </c>
      <c r="I7285" s="29">
        <v>99175.48152666715</v>
      </c>
      <c r="J7285" s="30">
        <v>300909.64562956436</v>
      </c>
      <c r="K7285" s="30">
        <v>1725803.1086387031</v>
      </c>
      <c r="L7285" s="30">
        <v>2827078.6375327026</v>
      </c>
      <c r="M7285" s="30">
        <v>494916.18593679578</v>
      </c>
      <c r="N7285" s="30">
        <v>958858.49697510491</v>
      </c>
      <c r="O7285" s="31">
        <v>187233.74346141651</v>
      </c>
      <c r="P7285" s="32">
        <v>2319894.7761021662</v>
      </c>
      <c r="Q7285" s="32">
        <v>4274080.5235987883</v>
      </c>
      <c r="R7285" s="32">
        <v>494916.18593679578</v>
      </c>
      <c r="S7285" s="36">
        <v>7280</v>
      </c>
      <c r="T7285" s="33" t="s">
        <v>14604</v>
      </c>
      <c r="U7285" s="34">
        <v>43585</v>
      </c>
      <c r="V7285" s="27" t="s">
        <v>13197</v>
      </c>
      <c r="W7285" s="35">
        <v>201592.23389077769</v>
      </c>
      <c r="X7285" s="35">
        <v>65983.413912564109</v>
      </c>
      <c r="Y7285" s="35">
        <v>119388.41876207039</v>
      </c>
      <c r="Z7285" s="35">
        <v>2266.2439651330301</v>
      </c>
      <c r="AA7285" s="35">
        <v>61132.020910947729</v>
      </c>
      <c r="AB7285" s="35">
        <v>36021.870951267738</v>
      </c>
      <c r="AC7285" s="35">
        <v>9390.1142887824408</v>
      </c>
      <c r="AD7285" s="35">
        <v>3842.8368622877538</v>
      </c>
      <c r="AE7285" s="35">
        <v>0</v>
      </c>
      <c r="AG7285" s="1">
        <v>0</v>
      </c>
      <c r="AH7285" s="1">
        <f t="shared" si="601"/>
        <v>3842.8368622877538</v>
      </c>
      <c r="AI7285">
        <f t="shared" si="602"/>
        <v>4</v>
      </c>
      <c r="AJ7285" s="1" t="str">
        <f t="shared" si="603"/>
        <v>Winter</v>
      </c>
      <c r="AL7285" s="1">
        <f t="shared" si="605"/>
        <v>0</v>
      </c>
      <c r="AM7285" s="1">
        <f t="shared" si="604"/>
        <v>201592.23389077769</v>
      </c>
    </row>
    <row r="7286" spans="1:39" x14ac:dyDescent="0.2">
      <c r="A7286" s="24" t="s">
        <v>14605</v>
      </c>
      <c r="B7286" s="36">
        <v>7281</v>
      </c>
      <c r="C7286" s="37">
        <v>43585</v>
      </c>
      <c r="D7286" s="26">
        <v>43556</v>
      </c>
      <c r="E7286" s="38">
        <v>2019</v>
      </c>
      <c r="F7286" s="38" t="s">
        <v>13197</v>
      </c>
      <c r="G7286" s="38">
        <v>30</v>
      </c>
      <c r="H7286" s="39">
        <v>9</v>
      </c>
      <c r="I7286" s="29">
        <v>99558.885774631548</v>
      </c>
      <c r="J7286" s="30">
        <v>294546.58262327191</v>
      </c>
      <c r="K7286" s="30">
        <v>1675911.590450814</v>
      </c>
      <c r="L7286" s="30">
        <v>2793133.1209336286</v>
      </c>
      <c r="M7286" s="30">
        <v>473234.93446253368</v>
      </c>
      <c r="N7286" s="30">
        <v>954166.82727628166</v>
      </c>
      <c r="O7286" s="31">
        <v>189703.41288708616</v>
      </c>
      <c r="P7286" s="32">
        <v>2248705.4106879793</v>
      </c>
      <c r="Q7286" s="32">
        <v>4231549.9437202681</v>
      </c>
      <c r="R7286" s="32">
        <v>473234.93446253368</v>
      </c>
      <c r="S7286" s="36">
        <v>7281</v>
      </c>
      <c r="T7286" s="33" t="s">
        <v>14606</v>
      </c>
      <c r="U7286" s="34">
        <v>43585</v>
      </c>
      <c r="V7286" s="27" t="s">
        <v>13197</v>
      </c>
      <c r="W7286" s="35">
        <v>180926.93635183098</v>
      </c>
      <c r="X7286" s="35">
        <v>69799.39317850396</v>
      </c>
      <c r="Y7286" s="35">
        <v>119065.96882917156</v>
      </c>
      <c r="Z7286" s="35">
        <v>2260.1231853952077</v>
      </c>
      <c r="AA7286" s="35">
        <v>60842.524363618853</v>
      </c>
      <c r="AB7286" s="35">
        <v>37437.871369890578</v>
      </c>
      <c r="AC7286" s="35">
        <v>9469.9425563688255</v>
      </c>
      <c r="AD7286" s="35">
        <v>3842.8368622877538</v>
      </c>
      <c r="AE7286" s="35">
        <v>0</v>
      </c>
      <c r="AG7286" s="1">
        <v>0</v>
      </c>
      <c r="AH7286" s="1">
        <f t="shared" si="601"/>
        <v>3842.8368622877538</v>
      </c>
      <c r="AI7286">
        <f t="shared" si="602"/>
        <v>4</v>
      </c>
      <c r="AJ7286" s="1" t="str">
        <f t="shared" si="603"/>
        <v>Winter</v>
      </c>
      <c r="AL7286" s="1">
        <f t="shared" si="605"/>
        <v>0</v>
      </c>
      <c r="AM7286" s="1">
        <f t="shared" si="604"/>
        <v>180926.93635183098</v>
      </c>
    </row>
    <row r="7287" spans="1:39" x14ac:dyDescent="0.2">
      <c r="A7287" s="24" t="s">
        <v>14607</v>
      </c>
      <c r="B7287" s="36">
        <v>7282</v>
      </c>
      <c r="C7287" s="37">
        <v>43585</v>
      </c>
      <c r="D7287" s="26">
        <v>43556</v>
      </c>
      <c r="E7287" s="38">
        <v>2019</v>
      </c>
      <c r="F7287" s="38" t="s">
        <v>13197</v>
      </c>
      <c r="G7287" s="38">
        <v>30</v>
      </c>
      <c r="H7287" s="39">
        <v>10</v>
      </c>
      <c r="I7287" s="29">
        <v>93686.889400215907</v>
      </c>
      <c r="J7287" s="30">
        <v>305616.20320763183</v>
      </c>
      <c r="K7287" s="30">
        <v>1615277.5407450255</v>
      </c>
      <c r="L7287" s="30">
        <v>2902886.105035563</v>
      </c>
      <c r="M7287" s="30">
        <v>465778.80148357892</v>
      </c>
      <c r="N7287" s="30">
        <v>938171.7856782343</v>
      </c>
      <c r="O7287" s="31">
        <v>187770.0864666868</v>
      </c>
      <c r="P7287" s="32">
        <v>2174743.2316288203</v>
      </c>
      <c r="Q7287" s="32">
        <v>4334444.1803881163</v>
      </c>
      <c r="R7287" s="32">
        <v>465778.80148357892</v>
      </c>
      <c r="S7287" s="36">
        <v>7282</v>
      </c>
      <c r="T7287" s="33" t="s">
        <v>14608</v>
      </c>
      <c r="U7287" s="34">
        <v>43585</v>
      </c>
      <c r="V7287" s="27" t="s">
        <v>13197</v>
      </c>
      <c r="W7287" s="35">
        <v>175296.433507148</v>
      </c>
      <c r="X7287" s="35">
        <v>73989.304712558253</v>
      </c>
      <c r="Y7287" s="35">
        <v>124189.09314410994</v>
      </c>
      <c r="Z7287" s="35">
        <v>2357.3708889977952</v>
      </c>
      <c r="AA7287" s="35">
        <v>60215.281844406287</v>
      </c>
      <c r="AB7287" s="35">
        <v>36830.27941988867</v>
      </c>
      <c r="AC7287" s="35">
        <v>9380.0132210879074</v>
      </c>
      <c r="AD7287" s="35">
        <v>3842.8368622877538</v>
      </c>
      <c r="AE7287" s="35">
        <v>0</v>
      </c>
      <c r="AG7287" s="1">
        <v>0</v>
      </c>
      <c r="AH7287" s="1">
        <f t="shared" si="601"/>
        <v>3842.8368622877538</v>
      </c>
      <c r="AI7287">
        <f t="shared" si="602"/>
        <v>4</v>
      </c>
      <c r="AJ7287" s="1" t="str">
        <f t="shared" si="603"/>
        <v>Winter</v>
      </c>
      <c r="AL7287" s="1">
        <f t="shared" si="605"/>
        <v>0</v>
      </c>
      <c r="AM7287" s="1">
        <f t="shared" si="604"/>
        <v>175296.433507148</v>
      </c>
    </row>
    <row r="7288" spans="1:39" x14ac:dyDescent="0.2">
      <c r="A7288" s="24" t="s">
        <v>14609</v>
      </c>
      <c r="B7288" s="36">
        <v>7283</v>
      </c>
      <c r="C7288" s="37">
        <v>43585</v>
      </c>
      <c r="D7288" s="26">
        <v>43556</v>
      </c>
      <c r="E7288" s="38">
        <v>2019</v>
      </c>
      <c r="F7288" s="38" t="s">
        <v>13197</v>
      </c>
      <c r="G7288" s="38">
        <v>30</v>
      </c>
      <c r="H7288" s="39">
        <v>11</v>
      </c>
      <c r="I7288" s="29">
        <v>91290.02050319135</v>
      </c>
      <c r="J7288" s="30">
        <v>292007.99528360175</v>
      </c>
      <c r="K7288" s="30">
        <v>1589751.3782402126</v>
      </c>
      <c r="L7288" s="30">
        <v>2940357.7864771229</v>
      </c>
      <c r="M7288" s="30">
        <v>453181.97848968778</v>
      </c>
      <c r="N7288" s="30">
        <v>935528.50050141336</v>
      </c>
      <c r="O7288" s="31">
        <v>186997.01737396311</v>
      </c>
      <c r="P7288" s="32">
        <v>2134223.3772330917</v>
      </c>
      <c r="Q7288" s="32">
        <v>4354891.2996361014</v>
      </c>
      <c r="R7288" s="32">
        <v>453181.97848968778</v>
      </c>
      <c r="S7288" s="36">
        <v>7283</v>
      </c>
      <c r="T7288" s="33" t="s">
        <v>14610</v>
      </c>
      <c r="U7288" s="34">
        <v>43585</v>
      </c>
      <c r="V7288" s="27" t="s">
        <v>13197</v>
      </c>
      <c r="W7288" s="35">
        <v>147779.31483780834</v>
      </c>
      <c r="X7288" s="35">
        <v>76468.004238751004</v>
      </c>
      <c r="Y7288" s="35">
        <v>124044.52668487912</v>
      </c>
      <c r="Z7288" s="35">
        <v>2354.6267127268502</v>
      </c>
      <c r="AA7288" s="35">
        <v>60118.782995296664</v>
      </c>
      <c r="AB7288" s="35">
        <v>36070.366467548694</v>
      </c>
      <c r="AC7288" s="35">
        <v>9150.3524532728188</v>
      </c>
      <c r="AD7288" s="35">
        <v>3842.8368622877538</v>
      </c>
      <c r="AE7288" s="35">
        <v>0</v>
      </c>
      <c r="AG7288" s="1">
        <v>0</v>
      </c>
      <c r="AH7288" s="1">
        <f t="shared" si="601"/>
        <v>3842.8368622877538</v>
      </c>
      <c r="AI7288">
        <f t="shared" si="602"/>
        <v>4</v>
      </c>
      <c r="AJ7288" s="1" t="str">
        <f t="shared" si="603"/>
        <v>Winter</v>
      </c>
      <c r="AL7288" s="1">
        <f t="shared" si="605"/>
        <v>0</v>
      </c>
      <c r="AM7288" s="1">
        <f t="shared" si="604"/>
        <v>147779.31483780834</v>
      </c>
    </row>
    <row r="7289" spans="1:39" x14ac:dyDescent="0.2">
      <c r="A7289" s="24" t="s">
        <v>14611</v>
      </c>
      <c r="B7289" s="36">
        <v>7284</v>
      </c>
      <c r="C7289" s="37">
        <v>43585</v>
      </c>
      <c r="D7289" s="26">
        <v>43556</v>
      </c>
      <c r="E7289" s="38">
        <v>2019</v>
      </c>
      <c r="F7289" s="38" t="s">
        <v>13197</v>
      </c>
      <c r="G7289" s="38">
        <v>30</v>
      </c>
      <c r="H7289" s="39">
        <v>12</v>
      </c>
      <c r="I7289" s="29">
        <v>86909.526873155657</v>
      </c>
      <c r="J7289" s="30">
        <v>341760.76908750803</v>
      </c>
      <c r="K7289" s="30">
        <v>1568351.6780142447</v>
      </c>
      <c r="L7289" s="30">
        <v>2962419.7799709118</v>
      </c>
      <c r="M7289" s="30">
        <v>460361.80566929182</v>
      </c>
      <c r="N7289" s="30">
        <v>923967.02488163766</v>
      </c>
      <c r="O7289" s="31">
        <v>187197.14588234643</v>
      </c>
      <c r="P7289" s="32">
        <v>2115623.0105566923</v>
      </c>
      <c r="Q7289" s="32">
        <v>4415344.719822404</v>
      </c>
      <c r="R7289" s="32">
        <v>460361.80566929182</v>
      </c>
      <c r="S7289" s="36">
        <v>7284</v>
      </c>
      <c r="T7289" s="33" t="s">
        <v>14612</v>
      </c>
      <c r="U7289" s="34">
        <v>43585</v>
      </c>
      <c r="V7289" s="27" t="s">
        <v>13197</v>
      </c>
      <c r="W7289" s="35">
        <v>140819.87417040428</v>
      </c>
      <c r="X7289" s="35">
        <v>75288.412104136281</v>
      </c>
      <c r="Y7289" s="35">
        <v>124769.13473361512</v>
      </c>
      <c r="Z7289" s="35">
        <v>2368.3813016104455</v>
      </c>
      <c r="AA7289" s="35">
        <v>60504.77839173517</v>
      </c>
      <c r="AB7289" s="35">
        <v>38386.837273161851</v>
      </c>
      <c r="AC7289" s="35">
        <v>8968.6611000076427</v>
      </c>
      <c r="AD7289" s="35">
        <v>3842.8368622877538</v>
      </c>
      <c r="AE7289" s="35">
        <v>0</v>
      </c>
      <c r="AG7289" s="1">
        <v>0</v>
      </c>
      <c r="AH7289" s="1">
        <f t="shared" si="601"/>
        <v>3842.8368622877538</v>
      </c>
      <c r="AI7289">
        <f t="shared" si="602"/>
        <v>4</v>
      </c>
      <c r="AJ7289" s="1" t="str">
        <f t="shared" si="603"/>
        <v>Winter</v>
      </c>
      <c r="AL7289" s="1">
        <f t="shared" si="605"/>
        <v>0</v>
      </c>
      <c r="AM7289" s="1">
        <f t="shared" si="604"/>
        <v>140819.87417040428</v>
      </c>
    </row>
    <row r="7290" spans="1:39" x14ac:dyDescent="0.2">
      <c r="A7290" s="24" t="s">
        <v>14613</v>
      </c>
      <c r="B7290" s="36">
        <v>7285</v>
      </c>
      <c r="C7290" s="37">
        <v>43585</v>
      </c>
      <c r="D7290" s="26">
        <v>43556</v>
      </c>
      <c r="E7290" s="38">
        <v>2019</v>
      </c>
      <c r="F7290" s="38" t="s">
        <v>13197</v>
      </c>
      <c r="G7290" s="38">
        <v>30</v>
      </c>
      <c r="H7290" s="39">
        <v>13</v>
      </c>
      <c r="I7290" s="29">
        <v>86103.940871566912</v>
      </c>
      <c r="J7290" s="30">
        <v>365919.18334381847</v>
      </c>
      <c r="K7290" s="30">
        <v>1544128.1646247394</v>
      </c>
      <c r="L7290" s="30">
        <v>2896956.7384428577</v>
      </c>
      <c r="M7290" s="30">
        <v>450503.90002598759</v>
      </c>
      <c r="N7290" s="30">
        <v>926179.658039156</v>
      </c>
      <c r="O7290" s="31">
        <v>187241.84021795428</v>
      </c>
      <c r="P7290" s="32">
        <v>2080736.005522294</v>
      </c>
      <c r="Q7290" s="32">
        <v>4376297.420043787</v>
      </c>
      <c r="R7290" s="32">
        <v>450503.90002598759</v>
      </c>
      <c r="S7290" s="36">
        <v>7285</v>
      </c>
      <c r="T7290" s="33" t="s">
        <v>14614</v>
      </c>
      <c r="U7290" s="34">
        <v>43585</v>
      </c>
      <c r="V7290" s="27" t="s">
        <v>13197</v>
      </c>
      <c r="W7290" s="35">
        <v>122167.77644917736</v>
      </c>
      <c r="X7290" s="35">
        <v>73553.508569233207</v>
      </c>
      <c r="Y7290" s="35">
        <v>123592.28840229411</v>
      </c>
      <c r="Z7290" s="35">
        <v>2346.0422764026462</v>
      </c>
      <c r="AA7290" s="35">
        <v>60697.776089954423</v>
      </c>
      <c r="AB7290" s="35">
        <v>38645.67122593378</v>
      </c>
      <c r="AC7290" s="35">
        <v>9038.3882998994959</v>
      </c>
      <c r="AD7290" s="35">
        <v>3842.8368622877538</v>
      </c>
      <c r="AE7290" s="35">
        <v>0</v>
      </c>
      <c r="AG7290" s="1">
        <v>0</v>
      </c>
      <c r="AH7290" s="1">
        <f t="shared" si="601"/>
        <v>3842.8368622877538</v>
      </c>
      <c r="AI7290">
        <f t="shared" si="602"/>
        <v>4</v>
      </c>
      <c r="AJ7290" s="1" t="str">
        <f t="shared" si="603"/>
        <v>Winter</v>
      </c>
      <c r="AL7290" s="1">
        <f t="shared" si="605"/>
        <v>0</v>
      </c>
      <c r="AM7290" s="1">
        <f t="shared" si="604"/>
        <v>122167.77644917736</v>
      </c>
    </row>
    <row r="7291" spans="1:39" x14ac:dyDescent="0.2">
      <c r="A7291" s="24" t="s">
        <v>14615</v>
      </c>
      <c r="B7291" s="36">
        <v>7286</v>
      </c>
      <c r="C7291" s="37">
        <v>43585</v>
      </c>
      <c r="D7291" s="26">
        <v>43556</v>
      </c>
      <c r="E7291" s="38">
        <v>2019</v>
      </c>
      <c r="F7291" s="38" t="s">
        <v>13197</v>
      </c>
      <c r="G7291" s="38">
        <v>30</v>
      </c>
      <c r="H7291" s="39">
        <v>14</v>
      </c>
      <c r="I7291" s="29">
        <v>86931.447630320268</v>
      </c>
      <c r="J7291" s="30">
        <v>368617.77442295663</v>
      </c>
      <c r="K7291" s="30">
        <v>1550062.2730665705</v>
      </c>
      <c r="L7291" s="30">
        <v>2933457.5249538096</v>
      </c>
      <c r="M7291" s="30">
        <v>456269.60021957051</v>
      </c>
      <c r="N7291" s="30">
        <v>914949.54167753109</v>
      </c>
      <c r="O7291" s="31">
        <v>191504.06347762715</v>
      </c>
      <c r="P7291" s="32">
        <v>2093263.3209164613</v>
      </c>
      <c r="Q7291" s="32">
        <v>4408528.9045319241</v>
      </c>
      <c r="R7291" s="32">
        <v>456269.60021957051</v>
      </c>
      <c r="S7291" s="36">
        <v>7286</v>
      </c>
      <c r="T7291" s="33" t="s">
        <v>14616</v>
      </c>
      <c r="U7291" s="34">
        <v>43585</v>
      </c>
      <c r="V7291" s="27" t="s">
        <v>13197</v>
      </c>
      <c r="W7291" s="35">
        <v>129623.94903643077</v>
      </c>
      <c r="X7291" s="35">
        <v>74676.962780826958</v>
      </c>
      <c r="Y7291" s="35">
        <v>120962.61661665178</v>
      </c>
      <c r="Z7291" s="35">
        <v>2296.1255602229203</v>
      </c>
      <c r="AA7291" s="35">
        <v>60649.526665399608</v>
      </c>
      <c r="AB7291" s="35">
        <v>37304.767173514178</v>
      </c>
      <c r="AC7291" s="35">
        <v>8871.2731710210719</v>
      </c>
      <c r="AD7291" s="35">
        <v>3842.8368622877538</v>
      </c>
      <c r="AE7291" s="35">
        <v>0</v>
      </c>
      <c r="AG7291" s="1">
        <v>0</v>
      </c>
      <c r="AH7291" s="1">
        <f t="shared" si="601"/>
        <v>3842.8368622877538</v>
      </c>
      <c r="AI7291">
        <f t="shared" si="602"/>
        <v>4</v>
      </c>
      <c r="AJ7291" s="1" t="str">
        <f t="shared" si="603"/>
        <v>Winter</v>
      </c>
      <c r="AL7291" s="1">
        <f t="shared" si="605"/>
        <v>0</v>
      </c>
      <c r="AM7291" s="1">
        <f t="shared" si="604"/>
        <v>129623.94903643077</v>
      </c>
    </row>
    <row r="7292" spans="1:39" x14ac:dyDescent="0.2">
      <c r="A7292" s="24" t="s">
        <v>14617</v>
      </c>
      <c r="B7292" s="36">
        <v>7287</v>
      </c>
      <c r="C7292" s="37">
        <v>43585</v>
      </c>
      <c r="D7292" s="26">
        <v>43556</v>
      </c>
      <c r="E7292" s="38">
        <v>2019</v>
      </c>
      <c r="F7292" s="38" t="s">
        <v>13197</v>
      </c>
      <c r="G7292" s="38">
        <v>30</v>
      </c>
      <c r="H7292" s="39">
        <v>15</v>
      </c>
      <c r="I7292" s="29">
        <v>83738.893504523046</v>
      </c>
      <c r="J7292" s="30">
        <v>362623.56589223701</v>
      </c>
      <c r="K7292" s="30">
        <v>1541105.016662963</v>
      </c>
      <c r="L7292" s="30">
        <v>3018208.6267480389</v>
      </c>
      <c r="M7292" s="30">
        <v>450184.25172245485</v>
      </c>
      <c r="N7292" s="30">
        <v>932906.86264362407</v>
      </c>
      <c r="O7292" s="31">
        <v>191309.86307645869</v>
      </c>
      <c r="P7292" s="32">
        <v>2075028.1618899407</v>
      </c>
      <c r="Q7292" s="32">
        <v>4505048.918360359</v>
      </c>
      <c r="R7292" s="32">
        <v>450184.25172245485</v>
      </c>
      <c r="S7292" s="36">
        <v>7287</v>
      </c>
      <c r="T7292" s="33" t="s">
        <v>14618</v>
      </c>
      <c r="U7292" s="34">
        <v>43585</v>
      </c>
      <c r="V7292" s="27" t="s">
        <v>13197</v>
      </c>
      <c r="W7292" s="35">
        <v>139120.16041462225</v>
      </c>
      <c r="X7292" s="35">
        <v>70452.365651612898</v>
      </c>
      <c r="Y7292" s="35">
        <v>115605.10657947081</v>
      </c>
      <c r="Z7292" s="35">
        <v>2194.4287213184894</v>
      </c>
      <c r="AA7292" s="35">
        <v>60649.526665399608</v>
      </c>
      <c r="AB7292" s="35">
        <v>36701.57778952684</v>
      </c>
      <c r="AC7292" s="35">
        <v>8476.692230537501</v>
      </c>
      <c r="AD7292" s="35">
        <v>3842.8368622877538</v>
      </c>
      <c r="AE7292" s="35">
        <v>0</v>
      </c>
      <c r="AG7292" s="1">
        <v>0</v>
      </c>
      <c r="AH7292" s="1">
        <f t="shared" si="601"/>
        <v>3842.8368622877538</v>
      </c>
      <c r="AI7292">
        <f t="shared" si="602"/>
        <v>4</v>
      </c>
      <c r="AJ7292" s="1" t="str">
        <f t="shared" si="603"/>
        <v>Winter</v>
      </c>
      <c r="AL7292" s="1">
        <f t="shared" si="605"/>
        <v>0</v>
      </c>
      <c r="AM7292" s="1">
        <f t="shared" si="604"/>
        <v>139120.16041462225</v>
      </c>
    </row>
    <row r="7293" spans="1:39" x14ac:dyDescent="0.2">
      <c r="A7293" s="24" t="s">
        <v>14619</v>
      </c>
      <c r="B7293" s="36">
        <v>7288</v>
      </c>
      <c r="C7293" s="37">
        <v>43585</v>
      </c>
      <c r="D7293" s="26">
        <v>43556</v>
      </c>
      <c r="E7293" s="38">
        <v>2019</v>
      </c>
      <c r="F7293" s="38" t="s">
        <v>13197</v>
      </c>
      <c r="G7293" s="38">
        <v>30</v>
      </c>
      <c r="H7293" s="39">
        <v>16</v>
      </c>
      <c r="I7293" s="29">
        <v>89585.614659053273</v>
      </c>
      <c r="J7293" s="30">
        <v>373863.65557423449</v>
      </c>
      <c r="K7293" s="30">
        <v>1537622.8856323033</v>
      </c>
      <c r="L7293" s="30">
        <v>3035730.7484291964</v>
      </c>
      <c r="M7293" s="30">
        <v>456268.62363006297</v>
      </c>
      <c r="N7293" s="30">
        <v>922241.90573132597</v>
      </c>
      <c r="O7293" s="31">
        <v>194620.22293501324</v>
      </c>
      <c r="P7293" s="32">
        <v>2083477.1239214195</v>
      </c>
      <c r="Q7293" s="32">
        <v>4526456.5326697696</v>
      </c>
      <c r="R7293" s="32">
        <v>456268.62363006297</v>
      </c>
      <c r="S7293" s="36">
        <v>7288</v>
      </c>
      <c r="T7293" s="33" t="s">
        <v>14620</v>
      </c>
      <c r="U7293" s="34">
        <v>43585</v>
      </c>
      <c r="V7293" s="27" t="s">
        <v>13197</v>
      </c>
      <c r="W7293" s="35">
        <v>169882.42204614123</v>
      </c>
      <c r="X7293" s="35">
        <v>64804.607496947472</v>
      </c>
      <c r="Y7293" s="35">
        <v>108305.22620362211</v>
      </c>
      <c r="Z7293" s="35">
        <v>2055.8615971409808</v>
      </c>
      <c r="AA7293" s="35">
        <v>60794.274939064046</v>
      </c>
      <c r="AB7293" s="35">
        <v>35311.479688252395</v>
      </c>
      <c r="AC7293" s="35">
        <v>7599.0074943841528</v>
      </c>
      <c r="AD7293" s="35">
        <v>3842.8368622877538</v>
      </c>
      <c r="AE7293" s="35">
        <v>0</v>
      </c>
      <c r="AG7293" s="1">
        <v>0</v>
      </c>
      <c r="AH7293" s="1">
        <f t="shared" si="601"/>
        <v>3842.8368622877538</v>
      </c>
      <c r="AI7293">
        <f t="shared" si="602"/>
        <v>4</v>
      </c>
      <c r="AJ7293" s="1" t="str">
        <f t="shared" si="603"/>
        <v>Winter</v>
      </c>
      <c r="AL7293" s="1">
        <f t="shared" si="605"/>
        <v>169882.42204614123</v>
      </c>
      <c r="AM7293" s="1">
        <f t="shared" si="604"/>
        <v>0</v>
      </c>
    </row>
    <row r="7294" spans="1:39" x14ac:dyDescent="0.2">
      <c r="A7294" s="24" t="s">
        <v>14621</v>
      </c>
      <c r="B7294" s="36">
        <v>7289</v>
      </c>
      <c r="C7294" s="37">
        <v>43585</v>
      </c>
      <c r="D7294" s="26">
        <v>43556</v>
      </c>
      <c r="E7294" s="38">
        <v>2019</v>
      </c>
      <c r="F7294" s="38" t="s">
        <v>13197</v>
      </c>
      <c r="G7294" s="38">
        <v>30</v>
      </c>
      <c r="H7294" s="39">
        <v>17</v>
      </c>
      <c r="I7294" s="29">
        <v>90630.858154493442</v>
      </c>
      <c r="J7294" s="30">
        <v>369136.14501508221</v>
      </c>
      <c r="K7294" s="30">
        <v>1554865.1153553103</v>
      </c>
      <c r="L7294" s="30">
        <v>3005440.7189421412</v>
      </c>
      <c r="M7294" s="30">
        <v>456195.47890324885</v>
      </c>
      <c r="N7294" s="30">
        <v>921785.05743395956</v>
      </c>
      <c r="O7294" s="31">
        <v>192188.87662669225</v>
      </c>
      <c r="P7294" s="32">
        <v>2101691.4524130523</v>
      </c>
      <c r="Q7294" s="32">
        <v>4488550.7980178753</v>
      </c>
      <c r="R7294" s="32">
        <v>456195.47890324885</v>
      </c>
      <c r="S7294" s="36">
        <v>7289</v>
      </c>
      <c r="T7294" s="33" t="s">
        <v>14622</v>
      </c>
      <c r="U7294" s="34">
        <v>43585</v>
      </c>
      <c r="V7294" s="27" t="s">
        <v>13197</v>
      </c>
      <c r="W7294" s="35">
        <v>178078.01098200117</v>
      </c>
      <c r="X7294" s="35">
        <v>58598.081178259126</v>
      </c>
      <c r="Y7294" s="35">
        <v>99689.1925289629</v>
      </c>
      <c r="Z7294" s="35">
        <v>1892.3111077296683</v>
      </c>
      <c r="AA7294" s="35">
        <v>61035.522061838106</v>
      </c>
      <c r="AB7294" s="35">
        <v>34452.063113384138</v>
      </c>
      <c r="AC7294" s="35">
        <v>7264.4149607765685</v>
      </c>
      <c r="AD7294" s="35">
        <v>3842.8368622877538</v>
      </c>
      <c r="AE7294" s="35">
        <v>0</v>
      </c>
      <c r="AG7294" s="1">
        <v>0</v>
      </c>
      <c r="AH7294" s="1">
        <f t="shared" si="601"/>
        <v>3842.8368622877538</v>
      </c>
      <c r="AI7294">
        <f t="shared" si="602"/>
        <v>4</v>
      </c>
      <c r="AJ7294" s="1" t="str">
        <f t="shared" si="603"/>
        <v>Winter</v>
      </c>
      <c r="AL7294" s="1">
        <f t="shared" si="605"/>
        <v>178078.01098200117</v>
      </c>
      <c r="AM7294" s="1">
        <f t="shared" si="604"/>
        <v>0</v>
      </c>
    </row>
    <row r="7295" spans="1:39" x14ac:dyDescent="0.2">
      <c r="A7295" s="24" t="s">
        <v>14623</v>
      </c>
      <c r="B7295" s="36">
        <v>7290</v>
      </c>
      <c r="C7295" s="37">
        <v>43585</v>
      </c>
      <c r="D7295" s="26">
        <v>43556</v>
      </c>
      <c r="E7295" s="38">
        <v>2019</v>
      </c>
      <c r="F7295" s="38" t="s">
        <v>13197</v>
      </c>
      <c r="G7295" s="38">
        <v>30</v>
      </c>
      <c r="H7295" s="39">
        <v>18</v>
      </c>
      <c r="I7295" s="29">
        <v>92455.234512782205</v>
      </c>
      <c r="J7295" s="30">
        <v>361379.30800122675</v>
      </c>
      <c r="K7295" s="30">
        <v>1572567.5633397209</v>
      </c>
      <c r="L7295" s="30">
        <v>3038905.0018553385</v>
      </c>
      <c r="M7295" s="30">
        <v>460471.99176611641</v>
      </c>
      <c r="N7295" s="30">
        <v>933885.39979820047</v>
      </c>
      <c r="O7295" s="31">
        <v>194318.08208063972</v>
      </c>
      <c r="P7295" s="32">
        <v>2125494.7896186197</v>
      </c>
      <c r="Q7295" s="32">
        <v>4528487.7917354051</v>
      </c>
      <c r="R7295" s="32">
        <v>460471.99176611641</v>
      </c>
      <c r="S7295" s="36">
        <v>7290</v>
      </c>
      <c r="T7295" s="33" t="s">
        <v>14624</v>
      </c>
      <c r="U7295" s="34">
        <v>43585</v>
      </c>
      <c r="V7295" s="27" t="s">
        <v>13197</v>
      </c>
      <c r="W7295" s="35">
        <v>167963.05317703058</v>
      </c>
      <c r="X7295" s="35">
        <v>54370.779016463865</v>
      </c>
      <c r="Y7295" s="35">
        <v>97790.913018897249</v>
      </c>
      <c r="Z7295" s="35">
        <v>1856.277759366161</v>
      </c>
      <c r="AA7295" s="35">
        <v>60842.524363618853</v>
      </c>
      <c r="AB7295" s="35">
        <v>34265.334434512573</v>
      </c>
      <c r="AC7295" s="35">
        <v>7135.5304546042598</v>
      </c>
      <c r="AD7295" s="35">
        <v>3842.8368622877538</v>
      </c>
      <c r="AE7295" s="35">
        <v>0</v>
      </c>
      <c r="AG7295" s="1">
        <v>0</v>
      </c>
      <c r="AH7295" s="1">
        <f t="shared" si="601"/>
        <v>3842.8368622877538</v>
      </c>
      <c r="AI7295">
        <f t="shared" si="602"/>
        <v>4</v>
      </c>
      <c r="AJ7295" s="1" t="str">
        <f t="shared" si="603"/>
        <v>Winter</v>
      </c>
      <c r="AL7295" s="1">
        <f t="shared" si="605"/>
        <v>167963.05317703058</v>
      </c>
      <c r="AM7295" s="1">
        <f t="shared" si="604"/>
        <v>0</v>
      </c>
    </row>
    <row r="7296" spans="1:39" x14ac:dyDescent="0.2">
      <c r="A7296" s="24" t="s">
        <v>14625</v>
      </c>
      <c r="B7296" s="36">
        <v>7291</v>
      </c>
      <c r="C7296" s="37">
        <v>43585</v>
      </c>
      <c r="D7296" s="26">
        <v>43556</v>
      </c>
      <c r="E7296" s="38">
        <v>2019</v>
      </c>
      <c r="F7296" s="38" t="s">
        <v>13197</v>
      </c>
      <c r="G7296" s="38">
        <v>30</v>
      </c>
      <c r="H7296" s="39">
        <v>19</v>
      </c>
      <c r="I7296" s="29">
        <v>98639.185496171616</v>
      </c>
      <c r="J7296" s="30">
        <v>372482.22180196719</v>
      </c>
      <c r="K7296" s="30">
        <v>1567949.2335389743</v>
      </c>
      <c r="L7296" s="30">
        <v>3094461.5483260415</v>
      </c>
      <c r="M7296" s="30">
        <v>469167.80360827543</v>
      </c>
      <c r="N7296" s="30">
        <v>938438.00614933204</v>
      </c>
      <c r="O7296" s="31">
        <v>193769.50262375979</v>
      </c>
      <c r="P7296" s="32">
        <v>2135756.2226434215</v>
      </c>
      <c r="Q7296" s="32">
        <v>4599151.2789011011</v>
      </c>
      <c r="R7296" s="32">
        <v>469167.80360827543</v>
      </c>
      <c r="S7296" s="36">
        <v>7291</v>
      </c>
      <c r="T7296" s="33" t="s">
        <v>14626</v>
      </c>
      <c r="U7296" s="34">
        <v>43585</v>
      </c>
      <c r="V7296" s="27" t="s">
        <v>13197</v>
      </c>
      <c r="W7296" s="35">
        <v>158204.27860209896</v>
      </c>
      <c r="X7296" s="35">
        <v>50429.610522780655</v>
      </c>
      <c r="Y7296" s="35">
        <v>94682.930252842896</v>
      </c>
      <c r="Z7296" s="35">
        <v>1797.2816920730254</v>
      </c>
      <c r="AA7296" s="35">
        <v>60649.526665399608</v>
      </c>
      <c r="AB7296" s="35">
        <v>34650.629338086772</v>
      </c>
      <c r="AC7296" s="35">
        <v>6992.9008246407311</v>
      </c>
      <c r="AD7296" s="35">
        <v>3842.8368622877538</v>
      </c>
      <c r="AE7296" s="35">
        <v>216.02026204458502</v>
      </c>
      <c r="AG7296" s="1">
        <v>0</v>
      </c>
      <c r="AH7296" s="1">
        <f t="shared" si="601"/>
        <v>3842.8368622877538</v>
      </c>
      <c r="AI7296">
        <f t="shared" si="602"/>
        <v>4</v>
      </c>
      <c r="AJ7296" s="1" t="str">
        <f t="shared" si="603"/>
        <v>Winter</v>
      </c>
      <c r="AL7296" s="1">
        <f t="shared" si="605"/>
        <v>158204.27860209896</v>
      </c>
      <c r="AM7296" s="1">
        <f t="shared" si="604"/>
        <v>0</v>
      </c>
    </row>
    <row r="7297" spans="1:39" x14ac:dyDescent="0.2">
      <c r="A7297" s="24" t="s">
        <v>14627</v>
      </c>
      <c r="B7297" s="36">
        <v>7292</v>
      </c>
      <c r="C7297" s="37">
        <v>43585</v>
      </c>
      <c r="D7297" s="26">
        <v>43556</v>
      </c>
      <c r="E7297" s="38">
        <v>2019</v>
      </c>
      <c r="F7297" s="38" t="s">
        <v>13197</v>
      </c>
      <c r="G7297" s="38">
        <v>30</v>
      </c>
      <c r="H7297" s="39">
        <v>20</v>
      </c>
      <c r="I7297" s="29">
        <v>96934.189650200104</v>
      </c>
      <c r="J7297" s="30">
        <v>366430.87822302961</v>
      </c>
      <c r="K7297" s="30">
        <v>1615672.9756046555</v>
      </c>
      <c r="L7297" s="30">
        <v>2978927.4423661544</v>
      </c>
      <c r="M7297" s="30">
        <v>482323.64389711787</v>
      </c>
      <c r="N7297" s="30">
        <v>940959.83630698849</v>
      </c>
      <c r="O7297" s="31">
        <v>195606.37155418881</v>
      </c>
      <c r="P7297" s="32">
        <v>2194930.8091519736</v>
      </c>
      <c r="Q7297" s="32">
        <v>4481924.5284503615</v>
      </c>
      <c r="R7297" s="32">
        <v>482323.64389711787</v>
      </c>
      <c r="S7297" s="36">
        <v>7292</v>
      </c>
      <c r="T7297" s="33" t="s">
        <v>14628</v>
      </c>
      <c r="U7297" s="34">
        <v>43585</v>
      </c>
      <c r="V7297" s="27" t="s">
        <v>13197</v>
      </c>
      <c r="W7297" s="35">
        <v>183568.12332335638</v>
      </c>
      <c r="X7297" s="35">
        <v>55930.331263414999</v>
      </c>
      <c r="Y7297" s="35">
        <v>93045.140648980756</v>
      </c>
      <c r="Z7297" s="35">
        <v>1766.1929914737896</v>
      </c>
      <c r="AA7297" s="35">
        <v>60456.528967180355</v>
      </c>
      <c r="AB7297" s="35">
        <v>34530.269721426208</v>
      </c>
      <c r="AC7297" s="35">
        <v>7380.9821325623507</v>
      </c>
      <c r="AD7297" s="35">
        <v>3842.8368622877538</v>
      </c>
      <c r="AE7297" s="35">
        <v>2567.3720484425876</v>
      </c>
      <c r="AG7297" s="1">
        <v>0</v>
      </c>
      <c r="AH7297" s="1">
        <f t="shared" si="601"/>
        <v>3842.8368622877538</v>
      </c>
      <c r="AI7297">
        <f t="shared" si="602"/>
        <v>4</v>
      </c>
      <c r="AJ7297" s="1" t="str">
        <f t="shared" si="603"/>
        <v>Winter</v>
      </c>
      <c r="AL7297" s="1">
        <f t="shared" si="605"/>
        <v>183568.12332335638</v>
      </c>
      <c r="AM7297" s="1">
        <f t="shared" si="604"/>
        <v>0</v>
      </c>
    </row>
    <row r="7298" spans="1:39" x14ac:dyDescent="0.2">
      <c r="A7298" s="24" t="s">
        <v>14629</v>
      </c>
      <c r="B7298" s="36">
        <v>7293</v>
      </c>
      <c r="C7298" s="37">
        <v>43585</v>
      </c>
      <c r="D7298" s="26">
        <v>43556</v>
      </c>
      <c r="E7298" s="38">
        <v>2019</v>
      </c>
      <c r="F7298" s="38" t="s">
        <v>13197</v>
      </c>
      <c r="G7298" s="38">
        <v>30</v>
      </c>
      <c r="H7298" s="39">
        <v>21</v>
      </c>
      <c r="I7298" s="29">
        <v>96829.151602946702</v>
      </c>
      <c r="J7298" s="30">
        <v>349737.69032936404</v>
      </c>
      <c r="K7298" s="30">
        <v>1558305.482203223</v>
      </c>
      <c r="L7298" s="30">
        <v>2852277.78271284</v>
      </c>
      <c r="M7298" s="30">
        <v>462656.56869063067</v>
      </c>
      <c r="N7298" s="30">
        <v>910772.35069608793</v>
      </c>
      <c r="O7298" s="31">
        <v>189614.51423281367</v>
      </c>
      <c r="P7298" s="32">
        <v>2117791.2024968006</v>
      </c>
      <c r="Q7298" s="32">
        <v>4302402.3379711062</v>
      </c>
      <c r="R7298" s="32">
        <v>462656.56869063067</v>
      </c>
      <c r="S7298" s="36">
        <v>7293</v>
      </c>
      <c r="T7298" s="33" t="s">
        <v>14630</v>
      </c>
      <c r="U7298" s="34">
        <v>43585</v>
      </c>
      <c r="V7298" s="27" t="s">
        <v>13197</v>
      </c>
      <c r="W7298" s="35">
        <v>179672.70209552857</v>
      </c>
      <c r="X7298" s="35">
        <v>52641.287546008178</v>
      </c>
      <c r="Y7298" s="35">
        <v>87996.038491626328</v>
      </c>
      <c r="Z7298" s="35">
        <v>1670.3503845267253</v>
      </c>
      <c r="AA7298" s="35">
        <v>60022.284146187041</v>
      </c>
      <c r="AB7298" s="35">
        <v>34460.144735228067</v>
      </c>
      <c r="AC7298" s="35">
        <v>6900.6912912216649</v>
      </c>
      <c r="AD7298" s="35">
        <v>3842.8368622877538</v>
      </c>
      <c r="AE7298" s="35">
        <v>3211.0919141053419</v>
      </c>
      <c r="AG7298" s="1">
        <v>0</v>
      </c>
      <c r="AH7298" s="1">
        <f t="shared" si="601"/>
        <v>3842.8368622877538</v>
      </c>
      <c r="AI7298">
        <f t="shared" si="602"/>
        <v>4</v>
      </c>
      <c r="AJ7298" s="1" t="str">
        <f t="shared" si="603"/>
        <v>Winter</v>
      </c>
      <c r="AL7298" s="1">
        <f t="shared" si="605"/>
        <v>179672.70209552857</v>
      </c>
      <c r="AM7298" s="1">
        <f t="shared" si="604"/>
        <v>0</v>
      </c>
    </row>
    <row r="7299" spans="1:39" x14ac:dyDescent="0.2">
      <c r="A7299" s="24" t="s">
        <v>14631</v>
      </c>
      <c r="B7299" s="36">
        <v>7294</v>
      </c>
      <c r="C7299" s="37">
        <v>43585</v>
      </c>
      <c r="D7299" s="26">
        <v>43556</v>
      </c>
      <c r="E7299" s="38">
        <v>2019</v>
      </c>
      <c r="F7299" s="38" t="s">
        <v>13197</v>
      </c>
      <c r="G7299" s="38">
        <v>30</v>
      </c>
      <c r="H7299" s="39">
        <v>22</v>
      </c>
      <c r="I7299" s="29">
        <v>87709.011672039356</v>
      </c>
      <c r="J7299" s="30">
        <v>325567.24476110423</v>
      </c>
      <c r="K7299" s="30">
        <v>1423812.3803020092</v>
      </c>
      <c r="L7299" s="30">
        <v>2680111.5661251261</v>
      </c>
      <c r="M7299" s="30">
        <v>426613.75840610423</v>
      </c>
      <c r="N7299" s="30">
        <v>902133.83176546055</v>
      </c>
      <c r="O7299" s="31">
        <v>189522.28925171509</v>
      </c>
      <c r="P7299" s="32">
        <v>1938135.1503801527</v>
      </c>
      <c r="Q7299" s="32">
        <v>4097334.931903406</v>
      </c>
      <c r="R7299" s="32">
        <v>426613.75840610423</v>
      </c>
      <c r="S7299" s="36">
        <v>7294</v>
      </c>
      <c r="T7299" s="33" t="s">
        <v>14632</v>
      </c>
      <c r="U7299" s="34">
        <v>43585</v>
      </c>
      <c r="V7299" s="27" t="s">
        <v>13197</v>
      </c>
      <c r="W7299" s="35">
        <v>143541.99989220503</v>
      </c>
      <c r="X7299" s="35">
        <v>49834.26544000463</v>
      </c>
      <c r="Y7299" s="35">
        <v>85522.351301164425</v>
      </c>
      <c r="Z7299" s="35">
        <v>1623.394584917859</v>
      </c>
      <c r="AA7299" s="35">
        <v>60263.531268961102</v>
      </c>
      <c r="AB7299" s="35">
        <v>33856.66229755056</v>
      </c>
      <c r="AC7299" s="35">
        <v>6643.7107573364101</v>
      </c>
      <c r="AD7299" s="35">
        <v>3842.8368622877538</v>
      </c>
      <c r="AE7299" s="35">
        <v>3211.0919141053419</v>
      </c>
      <c r="AG7299" s="1">
        <v>0</v>
      </c>
      <c r="AH7299" s="1">
        <f t="shared" si="601"/>
        <v>3842.8368622877538</v>
      </c>
      <c r="AI7299">
        <f t="shared" si="602"/>
        <v>4</v>
      </c>
      <c r="AJ7299" s="1" t="str">
        <f t="shared" si="603"/>
        <v>Winter</v>
      </c>
      <c r="AL7299" s="1">
        <f t="shared" si="605"/>
        <v>143541.99989220503</v>
      </c>
      <c r="AM7299" s="1">
        <f t="shared" si="604"/>
        <v>0</v>
      </c>
    </row>
    <row r="7300" spans="1:39" x14ac:dyDescent="0.2">
      <c r="A7300" s="24" t="s">
        <v>14633</v>
      </c>
      <c r="B7300" s="36">
        <v>7295</v>
      </c>
      <c r="C7300" s="37">
        <v>43585</v>
      </c>
      <c r="D7300" s="26">
        <v>43556</v>
      </c>
      <c r="E7300" s="38">
        <v>2019</v>
      </c>
      <c r="F7300" s="38" t="s">
        <v>13197</v>
      </c>
      <c r="G7300" s="38">
        <v>30</v>
      </c>
      <c r="H7300" s="39">
        <v>23</v>
      </c>
      <c r="I7300" s="29">
        <v>79305.876160033338</v>
      </c>
      <c r="J7300" s="30">
        <v>314522.45864516014</v>
      </c>
      <c r="K7300" s="30">
        <v>1320855.9549732257</v>
      </c>
      <c r="L7300" s="30">
        <v>2569281.9187955908</v>
      </c>
      <c r="M7300" s="30">
        <v>392153.75404312758</v>
      </c>
      <c r="N7300" s="30">
        <v>882472.22281962482</v>
      </c>
      <c r="O7300" s="31">
        <v>187354.81457230274</v>
      </c>
      <c r="P7300" s="32">
        <v>1792315.5851763866</v>
      </c>
      <c r="Q7300" s="32">
        <v>3953631.4148326786</v>
      </c>
      <c r="R7300" s="32">
        <v>392153.75404312758</v>
      </c>
      <c r="S7300" s="36">
        <v>7295</v>
      </c>
      <c r="T7300" s="33" t="s">
        <v>14634</v>
      </c>
      <c r="U7300" s="34">
        <v>43585</v>
      </c>
      <c r="V7300" s="27" t="s">
        <v>13197</v>
      </c>
      <c r="W7300" s="35">
        <v>109336.36127136667</v>
      </c>
      <c r="X7300" s="35">
        <v>47429.841350193259</v>
      </c>
      <c r="Y7300" s="35">
        <v>81909.774912995563</v>
      </c>
      <c r="Z7300" s="35">
        <v>1554.8202665446036</v>
      </c>
      <c r="AA7300" s="35">
        <v>60167.032419851479</v>
      </c>
      <c r="AB7300" s="35">
        <v>32624.572409771499</v>
      </c>
      <c r="AC7300" s="35">
        <v>6452.7707474542822</v>
      </c>
      <c r="AD7300" s="35">
        <v>3842.8368622877538</v>
      </c>
      <c r="AE7300" s="35">
        <v>3211.0919141053419</v>
      </c>
      <c r="AG7300" s="1">
        <v>0</v>
      </c>
      <c r="AH7300" s="1">
        <f t="shared" si="601"/>
        <v>3842.8368622877538</v>
      </c>
      <c r="AI7300">
        <f t="shared" si="602"/>
        <v>4</v>
      </c>
      <c r="AJ7300" s="1" t="str">
        <f t="shared" si="603"/>
        <v>Winter</v>
      </c>
      <c r="AL7300" s="1">
        <f t="shared" si="605"/>
        <v>0</v>
      </c>
      <c r="AM7300" s="1">
        <f t="shared" si="604"/>
        <v>109336.36127136667</v>
      </c>
    </row>
    <row r="7301" spans="1:39" x14ac:dyDescent="0.2">
      <c r="A7301" s="24" t="s">
        <v>14635</v>
      </c>
      <c r="B7301" s="36">
        <v>7296</v>
      </c>
      <c r="C7301" s="37">
        <v>43585</v>
      </c>
      <c r="D7301" s="26">
        <v>43556</v>
      </c>
      <c r="E7301" s="38">
        <v>2019</v>
      </c>
      <c r="F7301" s="38" t="s">
        <v>13197</v>
      </c>
      <c r="G7301" s="38">
        <v>30</v>
      </c>
      <c r="H7301" s="39">
        <v>24</v>
      </c>
      <c r="I7301" s="29">
        <v>71909.157644722378</v>
      </c>
      <c r="J7301" s="30">
        <v>309498.34827636852</v>
      </c>
      <c r="K7301" s="30">
        <v>1227884.4325936099</v>
      </c>
      <c r="L7301" s="30">
        <v>2486708.9911688888</v>
      </c>
      <c r="M7301" s="30">
        <v>366775.56309339986</v>
      </c>
      <c r="N7301" s="30">
        <v>882094.47829543171</v>
      </c>
      <c r="O7301" s="31">
        <v>186262.39814431473</v>
      </c>
      <c r="P7301" s="32">
        <v>1666569.1533317321</v>
      </c>
      <c r="Q7301" s="32">
        <v>3864564.2158850036</v>
      </c>
      <c r="R7301" s="32">
        <v>366775.56309339986</v>
      </c>
      <c r="S7301" s="36">
        <v>7296</v>
      </c>
      <c r="T7301" s="33" t="s">
        <v>14636</v>
      </c>
      <c r="U7301" s="34">
        <v>43585</v>
      </c>
      <c r="V7301" s="27" t="s">
        <v>13197</v>
      </c>
      <c r="W7301" s="35">
        <v>108086.70124085338</v>
      </c>
      <c r="X7301" s="35">
        <v>46396.404944932372</v>
      </c>
      <c r="Y7301" s="35">
        <v>81777.891482497682</v>
      </c>
      <c r="Z7301" s="35">
        <v>1552.3168409061211</v>
      </c>
      <c r="AA7301" s="35">
        <v>60408.279542625547</v>
      </c>
      <c r="AB7301" s="35">
        <v>32092.778238184092</v>
      </c>
      <c r="AC7301" s="35">
        <v>6318.6226049583265</v>
      </c>
      <c r="AD7301" s="35">
        <v>19972.675127316677</v>
      </c>
      <c r="AE7301" s="35">
        <v>3552.0971737123155</v>
      </c>
      <c r="AG7301" s="1">
        <v>0</v>
      </c>
      <c r="AH7301" s="1">
        <f t="shared" si="601"/>
        <v>19972.675127316677</v>
      </c>
      <c r="AI7301">
        <f t="shared" si="602"/>
        <v>4</v>
      </c>
      <c r="AJ7301" s="1" t="str">
        <f t="shared" si="603"/>
        <v>Winter</v>
      </c>
      <c r="AL7301" s="1">
        <f t="shared" si="605"/>
        <v>0</v>
      </c>
      <c r="AM7301" s="1">
        <f t="shared" si="604"/>
        <v>108086.70124085338</v>
      </c>
    </row>
    <row r="7302" spans="1:39" x14ac:dyDescent="0.2">
      <c r="A7302" s="24" t="s">
        <v>14637</v>
      </c>
      <c r="B7302" s="36">
        <v>7297</v>
      </c>
      <c r="C7302" s="37">
        <v>43586</v>
      </c>
      <c r="D7302" s="26">
        <v>43586</v>
      </c>
      <c r="E7302" s="38">
        <v>2019</v>
      </c>
      <c r="F7302" s="38" t="s">
        <v>14638</v>
      </c>
      <c r="G7302" s="38">
        <v>1</v>
      </c>
      <c r="H7302" s="39">
        <v>1</v>
      </c>
      <c r="I7302" s="29">
        <v>69694.654546776219</v>
      </c>
      <c r="J7302" s="30">
        <v>338751.80709620786</v>
      </c>
      <c r="K7302" s="30">
        <v>1219624.055675006</v>
      </c>
      <c r="L7302" s="30">
        <v>2419900.4976125783</v>
      </c>
      <c r="M7302" s="30">
        <v>375975.7083040445</v>
      </c>
      <c r="N7302" s="30">
        <v>883178.91078974272</v>
      </c>
      <c r="O7302" s="31">
        <v>187706.56202550395</v>
      </c>
      <c r="P7302" s="32">
        <v>1665294.4185258269</v>
      </c>
      <c r="Q7302" s="32">
        <v>3829537.7775240331</v>
      </c>
      <c r="R7302" s="32">
        <v>375975.7083040445</v>
      </c>
      <c r="S7302" s="36">
        <v>7297</v>
      </c>
      <c r="T7302" s="33" t="s">
        <v>14639</v>
      </c>
      <c r="U7302" s="34">
        <v>43586</v>
      </c>
      <c r="V7302" s="27" t="s">
        <v>14638</v>
      </c>
      <c r="W7302" s="35">
        <v>80927.705499727075</v>
      </c>
      <c r="X7302" s="35">
        <v>39354.322706608735</v>
      </c>
      <c r="Y7302" s="35">
        <v>73073.120087599396</v>
      </c>
      <c r="Z7302" s="35">
        <v>1387.0819224265872</v>
      </c>
      <c r="AA7302" s="35">
        <v>53634.849323202732</v>
      </c>
      <c r="AB7302" s="35">
        <v>30813.994860978339</v>
      </c>
      <c r="AC7302" s="35">
        <v>6366.1380424458839</v>
      </c>
      <c r="AD7302" s="35">
        <v>14485.247876837473</v>
      </c>
      <c r="AE7302" s="35">
        <v>3563.2522637997099</v>
      </c>
      <c r="AG7302" s="1">
        <v>0</v>
      </c>
      <c r="AH7302" s="1">
        <f t="shared" si="601"/>
        <v>14485.247876837473</v>
      </c>
      <c r="AI7302">
        <f t="shared" si="602"/>
        <v>5</v>
      </c>
      <c r="AJ7302" s="1" t="str">
        <f t="shared" si="603"/>
        <v>Winter</v>
      </c>
      <c r="AL7302" s="1">
        <f t="shared" si="605"/>
        <v>0</v>
      </c>
      <c r="AM7302" s="1">
        <f t="shared" si="604"/>
        <v>80927.705499727075</v>
      </c>
    </row>
    <row r="7303" spans="1:39" x14ac:dyDescent="0.2">
      <c r="A7303" s="24" t="s">
        <v>14640</v>
      </c>
      <c r="B7303" s="36">
        <v>7298</v>
      </c>
      <c r="C7303" s="37">
        <v>43586</v>
      </c>
      <c r="D7303" s="26">
        <v>43586</v>
      </c>
      <c r="E7303" s="38">
        <v>2019</v>
      </c>
      <c r="F7303" s="38" t="s">
        <v>14638</v>
      </c>
      <c r="G7303" s="38">
        <v>1</v>
      </c>
      <c r="H7303" s="39">
        <v>2</v>
      </c>
      <c r="I7303" s="29">
        <v>70030.821037512462</v>
      </c>
      <c r="J7303" s="30">
        <v>334381.99015289155</v>
      </c>
      <c r="K7303" s="30">
        <v>1220404.2249112166</v>
      </c>
      <c r="L7303" s="30">
        <v>2402389.4325201833</v>
      </c>
      <c r="M7303" s="30">
        <v>375036.81698479148</v>
      </c>
      <c r="N7303" s="30">
        <v>881297.63583537587</v>
      </c>
      <c r="O7303" s="31">
        <v>187108.56107366795</v>
      </c>
      <c r="P7303" s="32">
        <v>1665471.8629335207</v>
      </c>
      <c r="Q7303" s="32">
        <v>3805177.6195821189</v>
      </c>
      <c r="R7303" s="32">
        <v>375036.81698479148</v>
      </c>
      <c r="S7303" s="36">
        <v>7298</v>
      </c>
      <c r="T7303" s="33" t="s">
        <v>14641</v>
      </c>
      <c r="U7303" s="34">
        <v>43586</v>
      </c>
      <c r="V7303" s="27" t="s">
        <v>14638</v>
      </c>
      <c r="W7303" s="35">
        <v>96833.207345294184</v>
      </c>
      <c r="X7303" s="35">
        <v>38455.714984775623</v>
      </c>
      <c r="Y7303" s="35">
        <v>71372.954291519331</v>
      </c>
      <c r="Z7303" s="35">
        <v>1354.8091901545345</v>
      </c>
      <c r="AA7303" s="35">
        <v>53763.470064984991</v>
      </c>
      <c r="AB7303" s="35">
        <v>30926.77554834637</v>
      </c>
      <c r="AC7303" s="35">
        <v>6206.1097504454756</v>
      </c>
      <c r="AD7303" s="35">
        <v>14485.247876837473</v>
      </c>
      <c r="AE7303" s="35">
        <v>3563.2522637997099</v>
      </c>
      <c r="AG7303" s="1">
        <v>0</v>
      </c>
      <c r="AH7303" s="1">
        <f t="shared" ref="AH7303:AH7366" si="606">AD7303-AG7303</f>
        <v>14485.247876837473</v>
      </c>
      <c r="AI7303">
        <f t="shared" ref="AI7303:AI7366" si="607">MONTH(U7303)</f>
        <v>5</v>
      </c>
      <c r="AJ7303" s="1" t="str">
        <f t="shared" ref="AJ7303:AJ7366" si="608">IF(AND(AI7303&gt;5,AI7303&lt;10),"Summer","Winter")</f>
        <v>Winter</v>
      </c>
      <c r="AL7303" s="1">
        <f t="shared" si="605"/>
        <v>0</v>
      </c>
      <c r="AM7303" s="1">
        <f t="shared" ref="AM7303:AM7366" si="609">W7303-AL7303</f>
        <v>96833.207345294184</v>
      </c>
    </row>
    <row r="7304" spans="1:39" x14ac:dyDescent="0.2">
      <c r="A7304" s="24" t="s">
        <v>14642</v>
      </c>
      <c r="B7304" s="36">
        <v>7299</v>
      </c>
      <c r="C7304" s="37">
        <v>43586</v>
      </c>
      <c r="D7304" s="26">
        <v>43586</v>
      </c>
      <c r="E7304" s="38">
        <v>2019</v>
      </c>
      <c r="F7304" s="38" t="s">
        <v>14638</v>
      </c>
      <c r="G7304" s="38">
        <v>1</v>
      </c>
      <c r="H7304" s="39">
        <v>3</v>
      </c>
      <c r="I7304" s="29">
        <v>69449.98892207173</v>
      </c>
      <c r="J7304" s="30">
        <v>341201.40076334606</v>
      </c>
      <c r="K7304" s="30">
        <v>1231433.87208092</v>
      </c>
      <c r="L7304" s="30">
        <v>2439541.1068746084</v>
      </c>
      <c r="M7304" s="30">
        <v>389693.63024989952</v>
      </c>
      <c r="N7304" s="30">
        <v>885503.73890191107</v>
      </c>
      <c r="O7304" s="31">
        <v>187134.58715006724</v>
      </c>
      <c r="P7304" s="32">
        <v>1690577.4912528913</v>
      </c>
      <c r="Q7304" s="32">
        <v>3853380.8336899327</v>
      </c>
      <c r="R7304" s="32">
        <v>389693.63024989952</v>
      </c>
      <c r="S7304" s="36">
        <v>7299</v>
      </c>
      <c r="T7304" s="33" t="s">
        <v>14643</v>
      </c>
      <c r="U7304" s="34">
        <v>43586</v>
      </c>
      <c r="V7304" s="27" t="s">
        <v>14638</v>
      </c>
      <c r="W7304" s="35">
        <v>98131.126304025602</v>
      </c>
      <c r="X7304" s="35">
        <v>39099.65526792399</v>
      </c>
      <c r="Y7304" s="35">
        <v>72054.409836652936</v>
      </c>
      <c r="Z7304" s="35">
        <v>1367.7446535158776</v>
      </c>
      <c r="AA7304" s="35">
        <v>53634.849323202732</v>
      </c>
      <c r="AB7304" s="35">
        <v>30410.639860416006</v>
      </c>
      <c r="AC7304" s="35">
        <v>6034.755013367876</v>
      </c>
      <c r="AD7304" s="35">
        <v>14485.247876837473</v>
      </c>
      <c r="AE7304" s="35">
        <v>3563.2522637997099</v>
      </c>
      <c r="AG7304" s="1">
        <v>0</v>
      </c>
      <c r="AH7304" s="1">
        <f t="shared" si="606"/>
        <v>14485.247876837473</v>
      </c>
      <c r="AI7304">
        <f t="shared" si="607"/>
        <v>5</v>
      </c>
      <c r="AJ7304" s="1" t="str">
        <f t="shared" si="608"/>
        <v>Winter</v>
      </c>
      <c r="AL7304" s="1">
        <f t="shared" si="605"/>
        <v>0</v>
      </c>
      <c r="AM7304" s="1">
        <f t="shared" si="609"/>
        <v>98131.126304025602</v>
      </c>
    </row>
    <row r="7305" spans="1:39" x14ac:dyDescent="0.2">
      <c r="A7305" s="24" t="s">
        <v>14644</v>
      </c>
      <c r="B7305" s="36">
        <v>7300</v>
      </c>
      <c r="C7305" s="37">
        <v>43586</v>
      </c>
      <c r="D7305" s="26">
        <v>43586</v>
      </c>
      <c r="E7305" s="38">
        <v>2019</v>
      </c>
      <c r="F7305" s="38" t="s">
        <v>14638</v>
      </c>
      <c r="G7305" s="38">
        <v>1</v>
      </c>
      <c r="H7305" s="39">
        <v>4</v>
      </c>
      <c r="I7305" s="29">
        <v>76334.458547034097</v>
      </c>
      <c r="J7305" s="30">
        <v>354499.09341997834</v>
      </c>
      <c r="K7305" s="30">
        <v>1307519.5931892672</v>
      </c>
      <c r="L7305" s="30">
        <v>2567080.4075907408</v>
      </c>
      <c r="M7305" s="30">
        <v>422484.7624459567</v>
      </c>
      <c r="N7305" s="30">
        <v>902728.07730555069</v>
      </c>
      <c r="O7305" s="31">
        <v>190220.17920679177</v>
      </c>
      <c r="P7305" s="32">
        <v>1806338.814182258</v>
      </c>
      <c r="Q7305" s="32">
        <v>4014527.7575230617</v>
      </c>
      <c r="R7305" s="32">
        <v>422484.7624459567</v>
      </c>
      <c r="S7305" s="36">
        <v>7300</v>
      </c>
      <c r="T7305" s="33" t="s">
        <v>14645</v>
      </c>
      <c r="U7305" s="34">
        <v>43586</v>
      </c>
      <c r="V7305" s="27" t="s">
        <v>14638</v>
      </c>
      <c r="W7305" s="35">
        <v>116451.73711647397</v>
      </c>
      <c r="X7305" s="35">
        <v>40676.078191659792</v>
      </c>
      <c r="Y7305" s="35">
        <v>73405.153449861187</v>
      </c>
      <c r="Z7305" s="35">
        <v>1393.3846158641159</v>
      </c>
      <c r="AA7305" s="35">
        <v>54020.711548549516</v>
      </c>
      <c r="AB7305" s="35">
        <v>31583.218092390143</v>
      </c>
      <c r="AC7305" s="35">
        <v>6299.8064941397888</v>
      </c>
      <c r="AD7305" s="35">
        <v>14485.247876837473</v>
      </c>
      <c r="AE7305" s="35">
        <v>3563.2522637997099</v>
      </c>
      <c r="AG7305" s="1">
        <v>0</v>
      </c>
      <c r="AH7305" s="1">
        <f t="shared" si="606"/>
        <v>14485.247876837473</v>
      </c>
      <c r="AI7305">
        <f t="shared" si="607"/>
        <v>5</v>
      </c>
      <c r="AJ7305" s="1" t="str">
        <f t="shared" si="608"/>
        <v>Winter</v>
      </c>
      <c r="AL7305" s="1">
        <f t="shared" si="605"/>
        <v>0</v>
      </c>
      <c r="AM7305" s="1">
        <f t="shared" si="609"/>
        <v>116451.73711647397</v>
      </c>
    </row>
    <row r="7306" spans="1:39" x14ac:dyDescent="0.2">
      <c r="A7306" s="24" t="s">
        <v>14646</v>
      </c>
      <c r="B7306" s="36">
        <v>7301</v>
      </c>
      <c r="C7306" s="37">
        <v>43586</v>
      </c>
      <c r="D7306" s="26">
        <v>43586</v>
      </c>
      <c r="E7306" s="38">
        <v>2019</v>
      </c>
      <c r="F7306" s="38" t="s">
        <v>14638</v>
      </c>
      <c r="G7306" s="38">
        <v>1</v>
      </c>
      <c r="H7306" s="39">
        <v>5</v>
      </c>
      <c r="I7306" s="29">
        <v>87428.301872496348</v>
      </c>
      <c r="J7306" s="30">
        <v>377006.50287958857</v>
      </c>
      <c r="K7306" s="30">
        <v>1510399.951606909</v>
      </c>
      <c r="L7306" s="30">
        <v>2763644.4669223079</v>
      </c>
      <c r="M7306" s="30">
        <v>488297.84434220172</v>
      </c>
      <c r="N7306" s="30">
        <v>919464.45076855842</v>
      </c>
      <c r="O7306" s="31">
        <v>191246.97069550317</v>
      </c>
      <c r="P7306" s="32">
        <v>2086126.097821607</v>
      </c>
      <c r="Q7306" s="32">
        <v>4251362.3912659585</v>
      </c>
      <c r="R7306" s="32">
        <v>488297.84434220172</v>
      </c>
      <c r="S7306" s="36">
        <v>7301</v>
      </c>
      <c r="T7306" s="33" t="s">
        <v>14647</v>
      </c>
      <c r="U7306" s="34">
        <v>43586</v>
      </c>
      <c r="V7306" s="27" t="s">
        <v>14638</v>
      </c>
      <c r="W7306" s="35">
        <v>146000.39107709739</v>
      </c>
      <c r="X7306" s="35">
        <v>46956.788262504335</v>
      </c>
      <c r="Y7306" s="35">
        <v>81382.547242570334</v>
      </c>
      <c r="Z7306" s="35">
        <v>1544.8123734948281</v>
      </c>
      <c r="AA7306" s="35">
        <v>54149.332290331775</v>
      </c>
      <c r="AB7306" s="35">
        <v>32195.925136981456</v>
      </c>
      <c r="AC7306" s="35">
        <v>7000.587988490046</v>
      </c>
      <c r="AD7306" s="35">
        <v>14485.247876837473</v>
      </c>
      <c r="AE7306" s="35">
        <v>2647.5541698927987</v>
      </c>
      <c r="AG7306" s="1">
        <v>0</v>
      </c>
      <c r="AH7306" s="1">
        <f t="shared" si="606"/>
        <v>14485.247876837473</v>
      </c>
      <c r="AI7306">
        <f t="shared" si="607"/>
        <v>5</v>
      </c>
      <c r="AJ7306" s="1" t="str">
        <f t="shared" si="608"/>
        <v>Winter</v>
      </c>
      <c r="AL7306" s="1">
        <f t="shared" si="605"/>
        <v>0</v>
      </c>
      <c r="AM7306" s="1">
        <f t="shared" si="609"/>
        <v>146000.39107709739</v>
      </c>
    </row>
    <row r="7307" spans="1:39" x14ac:dyDescent="0.2">
      <c r="A7307" s="24" t="s">
        <v>14648</v>
      </c>
      <c r="B7307" s="36">
        <v>7302</v>
      </c>
      <c r="C7307" s="37">
        <v>43586</v>
      </c>
      <c r="D7307" s="26">
        <v>43586</v>
      </c>
      <c r="E7307" s="38">
        <v>2019</v>
      </c>
      <c r="F7307" s="38" t="s">
        <v>14638</v>
      </c>
      <c r="G7307" s="38">
        <v>1</v>
      </c>
      <c r="H7307" s="39">
        <v>6</v>
      </c>
      <c r="I7307" s="29">
        <v>104963.5510870888</v>
      </c>
      <c r="J7307" s="30">
        <v>384235.81850289588</v>
      </c>
      <c r="K7307" s="30">
        <v>1768963.1472748118</v>
      </c>
      <c r="L7307" s="30">
        <v>2894988.3280705693</v>
      </c>
      <c r="M7307" s="30">
        <v>537784.81192203437</v>
      </c>
      <c r="N7307" s="30">
        <v>932831.95522453904</v>
      </c>
      <c r="O7307" s="31">
        <v>192200.46840973946</v>
      </c>
      <c r="P7307" s="32">
        <v>2411711.5102839349</v>
      </c>
      <c r="Q7307" s="32">
        <v>4404256.5702077439</v>
      </c>
      <c r="R7307" s="32">
        <v>537784.81192203437</v>
      </c>
      <c r="S7307" s="36">
        <v>7302</v>
      </c>
      <c r="T7307" s="33" t="s">
        <v>14649</v>
      </c>
      <c r="U7307" s="34">
        <v>43586</v>
      </c>
      <c r="V7307" s="27" t="s">
        <v>14638</v>
      </c>
      <c r="W7307" s="35">
        <v>158061.08050086157</v>
      </c>
      <c r="X7307" s="35">
        <v>46964.116160150086</v>
      </c>
      <c r="Y7307" s="35">
        <v>93087.550501657068</v>
      </c>
      <c r="Z7307" s="35">
        <v>1766.9980199152922</v>
      </c>
      <c r="AA7307" s="35">
        <v>53934.964387361346</v>
      </c>
      <c r="AB7307" s="35">
        <v>33173.913831604652</v>
      </c>
      <c r="AC7307" s="35">
        <v>7667.0943081674595</v>
      </c>
      <c r="AD7307" s="35">
        <v>14485.247876837473</v>
      </c>
      <c r="AE7307" s="35">
        <v>143.16520727996962</v>
      </c>
      <c r="AG7307" s="1">
        <v>0</v>
      </c>
      <c r="AH7307" s="1">
        <f t="shared" si="606"/>
        <v>14485.247876837473</v>
      </c>
      <c r="AI7307">
        <f t="shared" si="607"/>
        <v>5</v>
      </c>
      <c r="AJ7307" s="1" t="str">
        <f t="shared" si="608"/>
        <v>Winter</v>
      </c>
      <c r="AL7307" s="1">
        <f t="shared" si="605"/>
        <v>158061.08050086157</v>
      </c>
      <c r="AM7307" s="1">
        <f t="shared" si="609"/>
        <v>0</v>
      </c>
    </row>
    <row r="7308" spans="1:39" x14ac:dyDescent="0.2">
      <c r="A7308" s="24" t="s">
        <v>14650</v>
      </c>
      <c r="B7308" s="36">
        <v>7303</v>
      </c>
      <c r="C7308" s="37">
        <v>43586</v>
      </c>
      <c r="D7308" s="26">
        <v>43586</v>
      </c>
      <c r="E7308" s="38">
        <v>2019</v>
      </c>
      <c r="F7308" s="38" t="s">
        <v>14638</v>
      </c>
      <c r="G7308" s="38">
        <v>1</v>
      </c>
      <c r="H7308" s="39">
        <v>7</v>
      </c>
      <c r="I7308" s="29">
        <v>109980.39799511</v>
      </c>
      <c r="J7308" s="30">
        <v>377358.5568175884</v>
      </c>
      <c r="K7308" s="30">
        <v>1894276.716143915</v>
      </c>
      <c r="L7308" s="30">
        <v>2937598.4343953291</v>
      </c>
      <c r="M7308" s="30">
        <v>542979.93407032732</v>
      </c>
      <c r="N7308" s="30">
        <v>936732.94600679586</v>
      </c>
      <c r="O7308" s="31">
        <v>197041.15494654051</v>
      </c>
      <c r="P7308" s="32">
        <v>2547237.0482093524</v>
      </c>
      <c r="Q7308" s="32">
        <v>4448731.0921662543</v>
      </c>
      <c r="R7308" s="32">
        <v>542979.93407032732</v>
      </c>
      <c r="S7308" s="36">
        <v>7303</v>
      </c>
      <c r="T7308" s="33" t="s">
        <v>14651</v>
      </c>
      <c r="U7308" s="34">
        <v>43586</v>
      </c>
      <c r="V7308" s="27" t="s">
        <v>14638</v>
      </c>
      <c r="W7308" s="35">
        <v>164741.66761311065</v>
      </c>
      <c r="X7308" s="35">
        <v>48644.802360244983</v>
      </c>
      <c r="Y7308" s="35">
        <v>103877.03951115237</v>
      </c>
      <c r="Z7308" s="35">
        <v>1971.8052751597691</v>
      </c>
      <c r="AA7308" s="35">
        <v>48532.893232506387</v>
      </c>
      <c r="AB7308" s="35">
        <v>33645.050266445294</v>
      </c>
      <c r="AC7308" s="35">
        <v>8284.2164844602503</v>
      </c>
      <c r="AD7308" s="35">
        <v>14485.247876837473</v>
      </c>
      <c r="AE7308" s="35">
        <v>0</v>
      </c>
      <c r="AG7308" s="1">
        <v>0</v>
      </c>
      <c r="AH7308" s="1">
        <f t="shared" si="606"/>
        <v>14485.247876837473</v>
      </c>
      <c r="AI7308">
        <f t="shared" si="607"/>
        <v>5</v>
      </c>
      <c r="AJ7308" s="1" t="str">
        <f t="shared" si="608"/>
        <v>Winter</v>
      </c>
      <c r="AL7308" s="1">
        <f t="shared" si="605"/>
        <v>164741.66761311065</v>
      </c>
      <c r="AM7308" s="1">
        <f t="shared" si="609"/>
        <v>0</v>
      </c>
    </row>
    <row r="7309" spans="1:39" x14ac:dyDescent="0.2">
      <c r="A7309" s="24" t="s">
        <v>14652</v>
      </c>
      <c r="B7309" s="36">
        <v>7304</v>
      </c>
      <c r="C7309" s="37">
        <v>43586</v>
      </c>
      <c r="D7309" s="26">
        <v>43586</v>
      </c>
      <c r="E7309" s="38">
        <v>2019</v>
      </c>
      <c r="F7309" s="38" t="s">
        <v>14638</v>
      </c>
      <c r="G7309" s="38">
        <v>1</v>
      </c>
      <c r="H7309" s="39">
        <v>8</v>
      </c>
      <c r="I7309" s="29">
        <v>101660.68780753005</v>
      </c>
      <c r="J7309" s="30">
        <v>376473.13498908456</v>
      </c>
      <c r="K7309" s="30">
        <v>1820315.5097802607</v>
      </c>
      <c r="L7309" s="30">
        <v>2936781.9322145334</v>
      </c>
      <c r="M7309" s="30">
        <v>496683.28717741056</v>
      </c>
      <c r="N7309" s="30">
        <v>951950.67351920321</v>
      </c>
      <c r="O7309" s="31">
        <v>194801.07703781541</v>
      </c>
      <c r="P7309" s="32">
        <v>2418659.4847652013</v>
      </c>
      <c r="Q7309" s="32">
        <v>4460006.817760637</v>
      </c>
      <c r="R7309" s="32">
        <v>496683.28717741056</v>
      </c>
      <c r="S7309" s="36">
        <v>7304</v>
      </c>
      <c r="T7309" s="33" t="s">
        <v>14653</v>
      </c>
      <c r="U7309" s="34">
        <v>43586</v>
      </c>
      <c r="V7309" s="27" t="s">
        <v>14638</v>
      </c>
      <c r="W7309" s="35">
        <v>138683.05768977679</v>
      </c>
      <c r="X7309" s="35">
        <v>57277.171395885111</v>
      </c>
      <c r="Y7309" s="35">
        <v>106660.00845839283</v>
      </c>
      <c r="Z7309" s="35">
        <v>2024.6318947534612</v>
      </c>
      <c r="AA7309" s="35">
        <v>39443.694146559967</v>
      </c>
      <c r="AB7309" s="35">
        <v>34063.967314556219</v>
      </c>
      <c r="AC7309" s="35">
        <v>8690.6372082521229</v>
      </c>
      <c r="AD7309" s="35">
        <v>14485.247876837473</v>
      </c>
      <c r="AE7309" s="35">
        <v>0</v>
      </c>
      <c r="AG7309" s="1">
        <v>0</v>
      </c>
      <c r="AH7309" s="1">
        <f t="shared" si="606"/>
        <v>14485.247876837473</v>
      </c>
      <c r="AI7309">
        <f t="shared" si="607"/>
        <v>5</v>
      </c>
      <c r="AJ7309" s="1" t="str">
        <f t="shared" si="608"/>
        <v>Winter</v>
      </c>
      <c r="AL7309" s="1">
        <f t="shared" si="605"/>
        <v>0</v>
      </c>
      <c r="AM7309" s="1">
        <f t="shared" si="609"/>
        <v>138683.05768977679</v>
      </c>
    </row>
    <row r="7310" spans="1:39" x14ac:dyDescent="0.2">
      <c r="A7310" s="24" t="s">
        <v>14654</v>
      </c>
      <c r="B7310" s="36">
        <v>7305</v>
      </c>
      <c r="C7310" s="37">
        <v>43586</v>
      </c>
      <c r="D7310" s="26">
        <v>43586</v>
      </c>
      <c r="E7310" s="38">
        <v>2019</v>
      </c>
      <c r="F7310" s="38" t="s">
        <v>14638</v>
      </c>
      <c r="G7310" s="38">
        <v>1</v>
      </c>
      <c r="H7310" s="39">
        <v>9</v>
      </c>
      <c r="I7310" s="29">
        <v>96866.452223989618</v>
      </c>
      <c r="J7310" s="30">
        <v>384536.51643421192</v>
      </c>
      <c r="K7310" s="30">
        <v>1741389.1513012275</v>
      </c>
      <c r="L7310" s="30">
        <v>2916863.4536408032</v>
      </c>
      <c r="M7310" s="30">
        <v>487300.78646256874</v>
      </c>
      <c r="N7310" s="30">
        <v>939737.3545655309</v>
      </c>
      <c r="O7310" s="31">
        <v>194478.38083630698</v>
      </c>
      <c r="P7310" s="32">
        <v>2325556.3899877858</v>
      </c>
      <c r="Q7310" s="32">
        <v>4435615.7054768531</v>
      </c>
      <c r="R7310" s="32">
        <v>487300.78646256874</v>
      </c>
      <c r="S7310" s="36">
        <v>7305</v>
      </c>
      <c r="T7310" s="33" t="s">
        <v>14655</v>
      </c>
      <c r="U7310" s="34">
        <v>43586</v>
      </c>
      <c r="V7310" s="27" t="s">
        <v>14638</v>
      </c>
      <c r="W7310" s="35">
        <v>133353.24384513058</v>
      </c>
      <c r="X7310" s="35">
        <v>57869.593254046042</v>
      </c>
      <c r="Y7310" s="35">
        <v>108147.65815766658</v>
      </c>
      <c r="Z7310" s="35">
        <v>2052.8706233350831</v>
      </c>
      <c r="AA7310" s="35">
        <v>48875.881877259082</v>
      </c>
      <c r="AB7310" s="35">
        <v>36099.266205384149</v>
      </c>
      <c r="AC7310" s="35">
        <v>9041.6935956229063</v>
      </c>
      <c r="AD7310" s="35">
        <v>14485.247876837473</v>
      </c>
      <c r="AE7310" s="35">
        <v>0</v>
      </c>
      <c r="AG7310" s="1">
        <v>0</v>
      </c>
      <c r="AH7310" s="1">
        <f t="shared" si="606"/>
        <v>14485.247876837473</v>
      </c>
      <c r="AI7310">
        <f t="shared" si="607"/>
        <v>5</v>
      </c>
      <c r="AJ7310" s="1" t="str">
        <f t="shared" si="608"/>
        <v>Winter</v>
      </c>
      <c r="AL7310" s="1">
        <f t="shared" si="605"/>
        <v>0</v>
      </c>
      <c r="AM7310" s="1">
        <f t="shared" si="609"/>
        <v>133353.24384513058</v>
      </c>
    </row>
    <row r="7311" spans="1:39" x14ac:dyDescent="0.2">
      <c r="A7311" s="24" t="s">
        <v>14656</v>
      </c>
      <c r="B7311" s="36">
        <v>7306</v>
      </c>
      <c r="C7311" s="37">
        <v>43586</v>
      </c>
      <c r="D7311" s="26">
        <v>43586</v>
      </c>
      <c r="E7311" s="38">
        <v>2019</v>
      </c>
      <c r="F7311" s="38" t="s">
        <v>14638</v>
      </c>
      <c r="G7311" s="38">
        <v>1</v>
      </c>
      <c r="H7311" s="39">
        <v>10</v>
      </c>
      <c r="I7311" s="29">
        <v>92756.008860021902</v>
      </c>
      <c r="J7311" s="30">
        <v>369685.09090224456</v>
      </c>
      <c r="K7311" s="30">
        <v>1684724.8864233438</v>
      </c>
      <c r="L7311" s="30">
        <v>2878176.6290175156</v>
      </c>
      <c r="M7311" s="30">
        <v>487181.51015188458</v>
      </c>
      <c r="N7311" s="30">
        <v>933945.97940907232</v>
      </c>
      <c r="O7311" s="31">
        <v>194196.5121813672</v>
      </c>
      <c r="P7311" s="32">
        <v>2264662.4054352501</v>
      </c>
      <c r="Q7311" s="32">
        <v>4376004.2115102001</v>
      </c>
      <c r="R7311" s="32">
        <v>487181.51015188458</v>
      </c>
      <c r="S7311" s="36">
        <v>7306</v>
      </c>
      <c r="T7311" s="33" t="s">
        <v>14657</v>
      </c>
      <c r="U7311" s="34">
        <v>43586</v>
      </c>
      <c r="V7311" s="27" t="s">
        <v>14638</v>
      </c>
      <c r="W7311" s="35">
        <v>105456.77831402929</v>
      </c>
      <c r="X7311" s="35">
        <v>59764.23635034926</v>
      </c>
      <c r="Y7311" s="35">
        <v>108967.41546449628</v>
      </c>
      <c r="Z7311" s="35">
        <v>2068.431345796605</v>
      </c>
      <c r="AA7311" s="35">
        <v>51962.779680033345</v>
      </c>
      <c r="AB7311" s="35">
        <v>34703.793279998514</v>
      </c>
      <c r="AC7311" s="35">
        <v>9068.9320035093078</v>
      </c>
      <c r="AD7311" s="35">
        <v>14485.247876837473</v>
      </c>
      <c r="AE7311" s="35">
        <v>0</v>
      </c>
      <c r="AG7311" s="1">
        <v>0</v>
      </c>
      <c r="AH7311" s="1">
        <f t="shared" si="606"/>
        <v>14485.247876837473</v>
      </c>
      <c r="AI7311">
        <f t="shared" si="607"/>
        <v>5</v>
      </c>
      <c r="AJ7311" s="1" t="str">
        <f t="shared" si="608"/>
        <v>Winter</v>
      </c>
      <c r="AL7311" s="1">
        <f t="shared" si="605"/>
        <v>0</v>
      </c>
      <c r="AM7311" s="1">
        <f t="shared" si="609"/>
        <v>105456.77831402929</v>
      </c>
    </row>
    <row r="7312" spans="1:39" x14ac:dyDescent="0.2">
      <c r="A7312" s="24" t="s">
        <v>14658</v>
      </c>
      <c r="B7312" s="36">
        <v>7307</v>
      </c>
      <c r="C7312" s="37">
        <v>43586</v>
      </c>
      <c r="D7312" s="26">
        <v>43586</v>
      </c>
      <c r="E7312" s="38">
        <v>2019</v>
      </c>
      <c r="F7312" s="38" t="s">
        <v>14638</v>
      </c>
      <c r="G7312" s="38">
        <v>1</v>
      </c>
      <c r="H7312" s="39">
        <v>11</v>
      </c>
      <c r="I7312" s="29">
        <v>91210.122218241653</v>
      </c>
      <c r="J7312" s="30">
        <v>335622.83207806264</v>
      </c>
      <c r="K7312" s="30">
        <v>1619943.3375854215</v>
      </c>
      <c r="L7312" s="30">
        <v>2856826.4382864409</v>
      </c>
      <c r="M7312" s="30">
        <v>470641.64798776398</v>
      </c>
      <c r="N7312" s="30">
        <v>921877.01094926882</v>
      </c>
      <c r="O7312" s="31">
        <v>194656.20007613991</v>
      </c>
      <c r="P7312" s="32">
        <v>2181795.1077914271</v>
      </c>
      <c r="Q7312" s="32">
        <v>4308982.4813899128</v>
      </c>
      <c r="R7312" s="32">
        <v>470641.64798776398</v>
      </c>
      <c r="S7312" s="36">
        <v>7307</v>
      </c>
      <c r="T7312" s="33" t="s">
        <v>14659</v>
      </c>
      <c r="U7312" s="34">
        <v>43586</v>
      </c>
      <c r="V7312" s="27" t="s">
        <v>14638</v>
      </c>
      <c r="W7312" s="35">
        <v>118428.47401358973</v>
      </c>
      <c r="X7312" s="35">
        <v>62698.682912709701</v>
      </c>
      <c r="Y7312" s="35">
        <v>110176.17923700414</v>
      </c>
      <c r="Z7312" s="35">
        <v>2091.3762313484995</v>
      </c>
      <c r="AA7312" s="35">
        <v>51962.779680033345</v>
      </c>
      <c r="AB7312" s="35">
        <v>34707.155826529568</v>
      </c>
      <c r="AC7312" s="35">
        <v>8874.1002528666377</v>
      </c>
      <c r="AD7312" s="35">
        <v>14485.247876837473</v>
      </c>
      <c r="AE7312" s="35">
        <v>0</v>
      </c>
      <c r="AG7312" s="1">
        <v>0</v>
      </c>
      <c r="AH7312" s="1">
        <f t="shared" si="606"/>
        <v>14485.247876837473</v>
      </c>
      <c r="AI7312">
        <f t="shared" si="607"/>
        <v>5</v>
      </c>
      <c r="AJ7312" s="1" t="str">
        <f t="shared" si="608"/>
        <v>Winter</v>
      </c>
      <c r="AL7312" s="1">
        <f t="shared" si="605"/>
        <v>0</v>
      </c>
      <c r="AM7312" s="1">
        <f t="shared" si="609"/>
        <v>118428.47401358973</v>
      </c>
    </row>
    <row r="7313" spans="1:39" x14ac:dyDescent="0.2">
      <c r="A7313" s="24" t="s">
        <v>14660</v>
      </c>
      <c r="B7313" s="36">
        <v>7308</v>
      </c>
      <c r="C7313" s="37">
        <v>43586</v>
      </c>
      <c r="D7313" s="26">
        <v>43586</v>
      </c>
      <c r="E7313" s="38">
        <v>2019</v>
      </c>
      <c r="F7313" s="38" t="s">
        <v>14638</v>
      </c>
      <c r="G7313" s="38">
        <v>1</v>
      </c>
      <c r="H7313" s="39">
        <v>12</v>
      </c>
      <c r="I7313" s="29">
        <v>86648.690960633059</v>
      </c>
      <c r="J7313" s="30">
        <v>327485.53213130776</v>
      </c>
      <c r="K7313" s="30">
        <v>1612934.0974571125</v>
      </c>
      <c r="L7313" s="30">
        <v>2864362.1132219136</v>
      </c>
      <c r="M7313" s="30">
        <v>471318.35559612571</v>
      </c>
      <c r="N7313" s="30">
        <v>929404.27683081641</v>
      </c>
      <c r="O7313" s="31">
        <v>195061.42363057443</v>
      </c>
      <c r="P7313" s="32">
        <v>2170901.1440138714</v>
      </c>
      <c r="Q7313" s="32">
        <v>4316313.3458146118</v>
      </c>
      <c r="R7313" s="32">
        <v>471318.35559612571</v>
      </c>
      <c r="S7313" s="36">
        <v>7308</v>
      </c>
      <c r="T7313" s="33" t="s">
        <v>14661</v>
      </c>
      <c r="U7313" s="34">
        <v>43586</v>
      </c>
      <c r="V7313" s="27" t="s">
        <v>14638</v>
      </c>
      <c r="W7313" s="35">
        <v>102716.58123818082</v>
      </c>
      <c r="X7313" s="35">
        <v>60916.833569615839</v>
      </c>
      <c r="Y7313" s="35">
        <v>110723.85025638527</v>
      </c>
      <c r="Z7313" s="35">
        <v>2101.7721822742269</v>
      </c>
      <c r="AA7313" s="35">
        <v>51705.53819646882</v>
      </c>
      <c r="AB7313" s="35">
        <v>36440.737305454757</v>
      </c>
      <c r="AC7313" s="35">
        <v>8756.757441343334</v>
      </c>
      <c r="AD7313" s="35">
        <v>14485.247876837473</v>
      </c>
      <c r="AE7313" s="35">
        <v>0</v>
      </c>
      <c r="AG7313" s="1">
        <v>0</v>
      </c>
      <c r="AH7313" s="1">
        <f t="shared" si="606"/>
        <v>14485.247876837473</v>
      </c>
      <c r="AI7313">
        <f t="shared" si="607"/>
        <v>5</v>
      </c>
      <c r="AJ7313" s="1" t="str">
        <f t="shared" si="608"/>
        <v>Winter</v>
      </c>
      <c r="AL7313" s="1">
        <f t="shared" si="605"/>
        <v>0</v>
      </c>
      <c r="AM7313" s="1">
        <f t="shared" si="609"/>
        <v>102716.58123818082</v>
      </c>
    </row>
    <row r="7314" spans="1:39" x14ac:dyDescent="0.2">
      <c r="A7314" s="24" t="s">
        <v>14662</v>
      </c>
      <c r="B7314" s="36">
        <v>7309</v>
      </c>
      <c r="C7314" s="37">
        <v>43586</v>
      </c>
      <c r="D7314" s="26">
        <v>43586</v>
      </c>
      <c r="E7314" s="38">
        <v>2019</v>
      </c>
      <c r="F7314" s="38" t="s">
        <v>14638</v>
      </c>
      <c r="G7314" s="38">
        <v>1</v>
      </c>
      <c r="H7314" s="39">
        <v>13</v>
      </c>
      <c r="I7314" s="29">
        <v>85633.431779752806</v>
      </c>
      <c r="J7314" s="30">
        <v>331431.25775286031</v>
      </c>
      <c r="K7314" s="30">
        <v>1587285.874312537</v>
      </c>
      <c r="L7314" s="30">
        <v>2822543.3243816975</v>
      </c>
      <c r="M7314" s="30">
        <v>473388.72279312636</v>
      </c>
      <c r="N7314" s="30">
        <v>923826.83610539662</v>
      </c>
      <c r="O7314" s="31">
        <v>192013.2678861366</v>
      </c>
      <c r="P7314" s="32">
        <v>2146308.0288854162</v>
      </c>
      <c r="Q7314" s="32">
        <v>4269814.6861260906</v>
      </c>
      <c r="R7314" s="32">
        <v>473388.72279312636</v>
      </c>
      <c r="S7314" s="36">
        <v>7309</v>
      </c>
      <c r="T7314" s="33" t="s">
        <v>14663</v>
      </c>
      <c r="U7314" s="34">
        <v>43586</v>
      </c>
      <c r="V7314" s="27" t="s">
        <v>14638</v>
      </c>
      <c r="W7314" s="35">
        <v>86252.000747685117</v>
      </c>
      <c r="X7314" s="35">
        <v>62278.282685266407</v>
      </c>
      <c r="Y7314" s="35">
        <v>112894.57987455493</v>
      </c>
      <c r="Z7314" s="35">
        <v>2142.9772082568261</v>
      </c>
      <c r="AA7314" s="35">
        <v>51748.411777062902</v>
      </c>
      <c r="AB7314" s="35">
        <v>37492.93830138148</v>
      </c>
      <c r="AC7314" s="35">
        <v>8960.0840266655687</v>
      </c>
      <c r="AD7314" s="35">
        <v>14485.247876837473</v>
      </c>
      <c r="AE7314" s="35">
        <v>0</v>
      </c>
      <c r="AG7314" s="1">
        <v>0</v>
      </c>
      <c r="AH7314" s="1">
        <f t="shared" si="606"/>
        <v>14485.247876837473</v>
      </c>
      <c r="AI7314">
        <f t="shared" si="607"/>
        <v>5</v>
      </c>
      <c r="AJ7314" s="1" t="str">
        <f t="shared" si="608"/>
        <v>Winter</v>
      </c>
      <c r="AL7314" s="1">
        <f t="shared" si="605"/>
        <v>0</v>
      </c>
      <c r="AM7314" s="1">
        <f t="shared" si="609"/>
        <v>86252.000747685117</v>
      </c>
    </row>
    <row r="7315" spans="1:39" x14ac:dyDescent="0.2">
      <c r="A7315" s="24" t="s">
        <v>14664</v>
      </c>
      <c r="B7315" s="36">
        <v>7310</v>
      </c>
      <c r="C7315" s="37">
        <v>43586</v>
      </c>
      <c r="D7315" s="26">
        <v>43586</v>
      </c>
      <c r="E7315" s="38">
        <v>2019</v>
      </c>
      <c r="F7315" s="38" t="s">
        <v>14638</v>
      </c>
      <c r="G7315" s="38">
        <v>1</v>
      </c>
      <c r="H7315" s="39">
        <v>14</v>
      </c>
      <c r="I7315" s="29">
        <v>83024.85094075292</v>
      </c>
      <c r="J7315" s="30">
        <v>325338.85700797144</v>
      </c>
      <c r="K7315" s="30">
        <v>1572302.8207443119</v>
      </c>
      <c r="L7315" s="30">
        <v>2784047.4515582272</v>
      </c>
      <c r="M7315" s="30">
        <v>465808.06914904411</v>
      </c>
      <c r="N7315" s="30">
        <v>920347.38529453764</v>
      </c>
      <c r="O7315" s="31">
        <v>193180.96625707281</v>
      </c>
      <c r="P7315" s="32">
        <v>2121135.740834109</v>
      </c>
      <c r="Q7315" s="32">
        <v>4222914.6601178087</v>
      </c>
      <c r="R7315" s="32">
        <v>465808.06914904411</v>
      </c>
      <c r="S7315" s="36">
        <v>7310</v>
      </c>
      <c r="T7315" s="33" t="s">
        <v>14665</v>
      </c>
      <c r="U7315" s="34">
        <v>43586</v>
      </c>
      <c r="V7315" s="27" t="s">
        <v>14638</v>
      </c>
      <c r="W7315" s="35">
        <v>105462.36818410642</v>
      </c>
      <c r="X7315" s="35">
        <v>60834.640858062914</v>
      </c>
      <c r="Y7315" s="35">
        <v>110173.3373293239</v>
      </c>
      <c r="Z7315" s="35">
        <v>2091.3222859474581</v>
      </c>
      <c r="AA7315" s="35">
        <v>51834.158938251087</v>
      </c>
      <c r="AB7315" s="35">
        <v>36580.815318534602</v>
      </c>
      <c r="AC7315" s="35">
        <v>9086.4922189510471</v>
      </c>
      <c r="AD7315" s="35">
        <v>14485.247876837473</v>
      </c>
      <c r="AE7315" s="35">
        <v>0</v>
      </c>
      <c r="AG7315" s="1">
        <v>0</v>
      </c>
      <c r="AH7315" s="1">
        <f t="shared" si="606"/>
        <v>14485.247876837473</v>
      </c>
      <c r="AI7315">
        <f t="shared" si="607"/>
        <v>5</v>
      </c>
      <c r="AJ7315" s="1" t="str">
        <f t="shared" si="608"/>
        <v>Winter</v>
      </c>
      <c r="AL7315" s="1">
        <f t="shared" si="605"/>
        <v>0</v>
      </c>
      <c r="AM7315" s="1">
        <f t="shared" si="609"/>
        <v>105462.36818410642</v>
      </c>
    </row>
    <row r="7316" spans="1:39" x14ac:dyDescent="0.2">
      <c r="A7316" s="24" t="s">
        <v>14666</v>
      </c>
      <c r="B7316" s="36">
        <v>7311</v>
      </c>
      <c r="C7316" s="37">
        <v>43586</v>
      </c>
      <c r="D7316" s="26">
        <v>43586</v>
      </c>
      <c r="E7316" s="38">
        <v>2019</v>
      </c>
      <c r="F7316" s="38" t="s">
        <v>14638</v>
      </c>
      <c r="G7316" s="38">
        <v>1</v>
      </c>
      <c r="H7316" s="39">
        <v>15</v>
      </c>
      <c r="I7316" s="29">
        <v>84537.595568627992</v>
      </c>
      <c r="J7316" s="30">
        <v>399755.16793870414</v>
      </c>
      <c r="K7316" s="30">
        <v>1552331.0414195254</v>
      </c>
      <c r="L7316" s="30">
        <v>2775562.9272850351</v>
      </c>
      <c r="M7316" s="30">
        <v>467201.61675701838</v>
      </c>
      <c r="N7316" s="30">
        <v>909673.21570630861</v>
      </c>
      <c r="O7316" s="31">
        <v>190741.70473174215</v>
      </c>
      <c r="P7316" s="32">
        <v>2104070.2537451717</v>
      </c>
      <c r="Q7316" s="32">
        <v>4275733.01566179</v>
      </c>
      <c r="R7316" s="32">
        <v>467201.61675701838</v>
      </c>
      <c r="S7316" s="36">
        <v>7311</v>
      </c>
      <c r="T7316" s="33" t="s">
        <v>14667</v>
      </c>
      <c r="U7316" s="34">
        <v>43586</v>
      </c>
      <c r="V7316" s="27" t="s">
        <v>14638</v>
      </c>
      <c r="W7316" s="35">
        <v>121632.7423068808</v>
      </c>
      <c r="X7316" s="35">
        <v>61532.266252810841</v>
      </c>
      <c r="Y7316" s="35">
        <v>104245.48673133717</v>
      </c>
      <c r="Z7316" s="35">
        <v>1978.7991804134929</v>
      </c>
      <c r="AA7316" s="35">
        <v>51576.917454686562</v>
      </c>
      <c r="AB7316" s="35">
        <v>35387.074535624575</v>
      </c>
      <c r="AC7316" s="35">
        <v>8731.0404962631856</v>
      </c>
      <c r="AD7316" s="35">
        <v>14485.247876837473</v>
      </c>
      <c r="AE7316" s="35">
        <v>0</v>
      </c>
      <c r="AG7316" s="1">
        <v>0</v>
      </c>
      <c r="AH7316" s="1">
        <f t="shared" si="606"/>
        <v>14485.247876837473</v>
      </c>
      <c r="AI7316">
        <f t="shared" si="607"/>
        <v>5</v>
      </c>
      <c r="AJ7316" s="1" t="str">
        <f t="shared" si="608"/>
        <v>Winter</v>
      </c>
      <c r="AL7316" s="1">
        <f t="shared" si="605"/>
        <v>0</v>
      </c>
      <c r="AM7316" s="1">
        <f t="shared" si="609"/>
        <v>121632.7423068808</v>
      </c>
    </row>
    <row r="7317" spans="1:39" x14ac:dyDescent="0.2">
      <c r="A7317" s="24" t="s">
        <v>14668</v>
      </c>
      <c r="B7317" s="36">
        <v>7312</v>
      </c>
      <c r="C7317" s="37">
        <v>43586</v>
      </c>
      <c r="D7317" s="26">
        <v>43586</v>
      </c>
      <c r="E7317" s="38">
        <v>2019</v>
      </c>
      <c r="F7317" s="38" t="s">
        <v>14638</v>
      </c>
      <c r="G7317" s="38">
        <v>1</v>
      </c>
      <c r="H7317" s="39">
        <v>16</v>
      </c>
      <c r="I7317" s="29">
        <v>86338.59632321891</v>
      </c>
      <c r="J7317" s="30">
        <v>409736.39321963035</v>
      </c>
      <c r="K7317" s="30">
        <v>1551396.91913909</v>
      </c>
      <c r="L7317" s="30">
        <v>2766210.4002063116</v>
      </c>
      <c r="M7317" s="30">
        <v>470702.40806259611</v>
      </c>
      <c r="N7317" s="30">
        <v>905142.48884861718</v>
      </c>
      <c r="O7317" s="31">
        <v>193089.15143321443</v>
      </c>
      <c r="P7317" s="32">
        <v>2108437.923524905</v>
      </c>
      <c r="Q7317" s="32">
        <v>4274178.4337077737</v>
      </c>
      <c r="R7317" s="32">
        <v>470702.40806259611</v>
      </c>
      <c r="S7317" s="36">
        <v>7312</v>
      </c>
      <c r="T7317" s="33" t="s">
        <v>14669</v>
      </c>
      <c r="U7317" s="34">
        <v>43586</v>
      </c>
      <c r="V7317" s="27" t="s">
        <v>14638</v>
      </c>
      <c r="W7317" s="35">
        <v>135384.91216131041</v>
      </c>
      <c r="X7317" s="35">
        <v>58456.192993621858</v>
      </c>
      <c r="Y7317" s="35">
        <v>96068.48037257175</v>
      </c>
      <c r="Z7317" s="35">
        <v>1823.5823553181112</v>
      </c>
      <c r="AA7317" s="35">
        <v>51919.906099439257</v>
      </c>
      <c r="AB7317" s="35">
        <v>34522.929467465699</v>
      </c>
      <c r="AC7317" s="35">
        <v>8226.8657938521665</v>
      </c>
      <c r="AD7317" s="35">
        <v>14485.247876837473</v>
      </c>
      <c r="AE7317" s="35">
        <v>0</v>
      </c>
      <c r="AG7317" s="1">
        <v>0</v>
      </c>
      <c r="AH7317" s="1">
        <f t="shared" si="606"/>
        <v>14485.247876837473</v>
      </c>
      <c r="AI7317">
        <f t="shared" si="607"/>
        <v>5</v>
      </c>
      <c r="AJ7317" s="1" t="str">
        <f t="shared" si="608"/>
        <v>Winter</v>
      </c>
      <c r="AL7317" s="1">
        <f t="shared" si="605"/>
        <v>135384.91216131041</v>
      </c>
      <c r="AM7317" s="1">
        <f t="shared" si="609"/>
        <v>0</v>
      </c>
    </row>
    <row r="7318" spans="1:39" x14ac:dyDescent="0.2">
      <c r="A7318" s="24" t="s">
        <v>14670</v>
      </c>
      <c r="B7318" s="36">
        <v>7313</v>
      </c>
      <c r="C7318" s="37">
        <v>43586</v>
      </c>
      <c r="D7318" s="26">
        <v>43586</v>
      </c>
      <c r="E7318" s="38">
        <v>2019</v>
      </c>
      <c r="F7318" s="38" t="s">
        <v>14638</v>
      </c>
      <c r="G7318" s="38">
        <v>1</v>
      </c>
      <c r="H7318" s="39">
        <v>17</v>
      </c>
      <c r="I7318" s="29">
        <v>90348.109226043744</v>
      </c>
      <c r="J7318" s="30">
        <v>413295.30541869404</v>
      </c>
      <c r="K7318" s="30">
        <v>1575792.410518639</v>
      </c>
      <c r="L7318" s="30">
        <v>2782106.7089453968</v>
      </c>
      <c r="M7318" s="30">
        <v>470598.83334266616</v>
      </c>
      <c r="N7318" s="30">
        <v>909746.45257361513</v>
      </c>
      <c r="O7318" s="31">
        <v>190771.56216435341</v>
      </c>
      <c r="P7318" s="32">
        <v>2136739.3530873489</v>
      </c>
      <c r="Q7318" s="32">
        <v>4295920.02910206</v>
      </c>
      <c r="R7318" s="32">
        <v>470598.83334266616</v>
      </c>
      <c r="S7318" s="36">
        <v>7313</v>
      </c>
      <c r="T7318" s="33" t="s">
        <v>14671</v>
      </c>
      <c r="U7318" s="34">
        <v>43586</v>
      </c>
      <c r="V7318" s="27" t="s">
        <v>14638</v>
      </c>
      <c r="W7318" s="35">
        <v>111608.55760783312</v>
      </c>
      <c r="X7318" s="35">
        <v>53877.726973314966</v>
      </c>
      <c r="Y7318" s="35">
        <v>91965.23651382656</v>
      </c>
      <c r="Z7318" s="35">
        <v>1745.6941335896504</v>
      </c>
      <c r="AA7318" s="35">
        <v>51662.664615874732</v>
      </c>
      <c r="AB7318" s="35">
        <v>33098.116465328196</v>
      </c>
      <c r="AC7318" s="35">
        <v>7850.6841402837854</v>
      </c>
      <c r="AD7318" s="35">
        <v>14485.247876837473</v>
      </c>
      <c r="AE7318" s="35">
        <v>0</v>
      </c>
      <c r="AG7318" s="1">
        <v>0</v>
      </c>
      <c r="AH7318" s="1">
        <f t="shared" si="606"/>
        <v>14485.247876837473</v>
      </c>
      <c r="AI7318">
        <f t="shared" si="607"/>
        <v>5</v>
      </c>
      <c r="AJ7318" s="1" t="str">
        <f t="shared" si="608"/>
        <v>Winter</v>
      </c>
      <c r="AL7318" s="1">
        <f t="shared" si="605"/>
        <v>111608.55760783312</v>
      </c>
      <c r="AM7318" s="1">
        <f t="shared" si="609"/>
        <v>0</v>
      </c>
    </row>
    <row r="7319" spans="1:39" x14ac:dyDescent="0.2">
      <c r="A7319" s="24" t="s">
        <v>14672</v>
      </c>
      <c r="B7319" s="36">
        <v>7314</v>
      </c>
      <c r="C7319" s="37">
        <v>43586</v>
      </c>
      <c r="D7319" s="26">
        <v>43586</v>
      </c>
      <c r="E7319" s="38">
        <v>2019</v>
      </c>
      <c r="F7319" s="38" t="s">
        <v>14638</v>
      </c>
      <c r="G7319" s="38">
        <v>1</v>
      </c>
      <c r="H7319" s="39">
        <v>18</v>
      </c>
      <c r="I7319" s="29">
        <v>93639.144796708773</v>
      </c>
      <c r="J7319" s="30">
        <v>412233.63724016247</v>
      </c>
      <c r="K7319" s="30">
        <v>1589323.3141818098</v>
      </c>
      <c r="L7319" s="30">
        <v>2764754.2257782551</v>
      </c>
      <c r="M7319" s="30">
        <v>480700.40099335893</v>
      </c>
      <c r="N7319" s="30">
        <v>914447.97582478379</v>
      </c>
      <c r="O7319" s="31">
        <v>190683.95794009347</v>
      </c>
      <c r="P7319" s="32">
        <v>2163662.8599718777</v>
      </c>
      <c r="Q7319" s="32">
        <v>4282119.7967832945</v>
      </c>
      <c r="R7319" s="32">
        <v>480700.40099335893</v>
      </c>
      <c r="S7319" s="36">
        <v>7314</v>
      </c>
      <c r="T7319" s="33" t="s">
        <v>14673</v>
      </c>
      <c r="U7319" s="34">
        <v>43586</v>
      </c>
      <c r="V7319" s="27" t="s">
        <v>14638</v>
      </c>
      <c r="W7319" s="35">
        <v>115091.08739354352</v>
      </c>
      <c r="X7319" s="35">
        <v>49063.60312327883</v>
      </c>
      <c r="Y7319" s="35">
        <v>90526.852253519653</v>
      </c>
      <c r="Z7319" s="35">
        <v>1718.3905669350056</v>
      </c>
      <c r="AA7319" s="35">
        <v>51534.043874092473</v>
      </c>
      <c r="AB7319" s="35">
        <v>33265.6440567881</v>
      </c>
      <c r="AC7319" s="35">
        <v>7442.5306396329988</v>
      </c>
      <c r="AD7319" s="35">
        <v>14485.247876837473</v>
      </c>
      <c r="AE7319" s="35">
        <v>0</v>
      </c>
      <c r="AG7319" s="1">
        <v>0</v>
      </c>
      <c r="AH7319" s="1">
        <f t="shared" si="606"/>
        <v>14485.247876837473</v>
      </c>
      <c r="AI7319">
        <f t="shared" si="607"/>
        <v>5</v>
      </c>
      <c r="AJ7319" s="1" t="str">
        <f t="shared" si="608"/>
        <v>Winter</v>
      </c>
      <c r="AL7319" s="1">
        <f t="shared" si="605"/>
        <v>115091.08739354352</v>
      </c>
      <c r="AM7319" s="1">
        <f t="shared" si="609"/>
        <v>0</v>
      </c>
    </row>
    <row r="7320" spans="1:39" x14ac:dyDescent="0.2">
      <c r="A7320" s="24" t="s">
        <v>14674</v>
      </c>
      <c r="B7320" s="36">
        <v>7315</v>
      </c>
      <c r="C7320" s="37">
        <v>43586</v>
      </c>
      <c r="D7320" s="26">
        <v>43586</v>
      </c>
      <c r="E7320" s="38">
        <v>2019</v>
      </c>
      <c r="F7320" s="38" t="s">
        <v>14638</v>
      </c>
      <c r="G7320" s="38">
        <v>1</v>
      </c>
      <c r="H7320" s="39">
        <v>19</v>
      </c>
      <c r="I7320" s="29">
        <v>97555.075278881588</v>
      </c>
      <c r="J7320" s="30">
        <v>386963.96155160369</v>
      </c>
      <c r="K7320" s="30">
        <v>1596782.9103014551</v>
      </c>
      <c r="L7320" s="30">
        <v>2919182.7923266198</v>
      </c>
      <c r="M7320" s="30">
        <v>476500.89999164199</v>
      </c>
      <c r="N7320" s="30">
        <v>926895.07434003544</v>
      </c>
      <c r="O7320" s="31">
        <v>195254.39863374038</v>
      </c>
      <c r="P7320" s="32">
        <v>2170838.885571979</v>
      </c>
      <c r="Q7320" s="32">
        <v>4428296.2268519998</v>
      </c>
      <c r="R7320" s="32">
        <v>476500.89999164199</v>
      </c>
      <c r="S7320" s="36">
        <v>7315</v>
      </c>
      <c r="T7320" s="33" t="s">
        <v>14675</v>
      </c>
      <c r="U7320" s="34">
        <v>43586</v>
      </c>
      <c r="V7320" s="27" t="s">
        <v>14638</v>
      </c>
      <c r="W7320" s="35">
        <v>135461.29687045197</v>
      </c>
      <c r="X7320" s="35">
        <v>45483.553788671423</v>
      </c>
      <c r="Y7320" s="35">
        <v>87420.21464287315</v>
      </c>
      <c r="Z7320" s="35">
        <v>1659.4200335282958</v>
      </c>
      <c r="AA7320" s="35">
        <v>51705.53819646882</v>
      </c>
      <c r="AB7320" s="35">
        <v>33523.274768241536</v>
      </c>
      <c r="AC7320" s="35">
        <v>7073.5336719905854</v>
      </c>
      <c r="AD7320" s="35">
        <v>14485.247876837473</v>
      </c>
      <c r="AE7320" s="35">
        <v>198.12342450230909</v>
      </c>
      <c r="AG7320" s="1">
        <v>0</v>
      </c>
      <c r="AH7320" s="1">
        <f t="shared" si="606"/>
        <v>14485.247876837473</v>
      </c>
      <c r="AI7320">
        <f t="shared" si="607"/>
        <v>5</v>
      </c>
      <c r="AJ7320" s="1" t="str">
        <f t="shared" si="608"/>
        <v>Winter</v>
      </c>
      <c r="AL7320" s="1">
        <f t="shared" si="605"/>
        <v>135461.29687045197</v>
      </c>
      <c r="AM7320" s="1">
        <f t="shared" si="609"/>
        <v>0</v>
      </c>
    </row>
    <row r="7321" spans="1:39" x14ac:dyDescent="0.2">
      <c r="A7321" s="24" t="s">
        <v>14676</v>
      </c>
      <c r="B7321" s="36">
        <v>7316</v>
      </c>
      <c r="C7321" s="37">
        <v>43586</v>
      </c>
      <c r="D7321" s="26">
        <v>43586</v>
      </c>
      <c r="E7321" s="38">
        <v>2019</v>
      </c>
      <c r="F7321" s="38" t="s">
        <v>14638</v>
      </c>
      <c r="G7321" s="38">
        <v>1</v>
      </c>
      <c r="H7321" s="39">
        <v>20</v>
      </c>
      <c r="I7321" s="29">
        <v>98402.616122624211</v>
      </c>
      <c r="J7321" s="30">
        <v>417238.01728096773</v>
      </c>
      <c r="K7321" s="30">
        <v>1636157.849068329</v>
      </c>
      <c r="L7321" s="30">
        <v>2926792.3911339906</v>
      </c>
      <c r="M7321" s="30">
        <v>486707.8308836362</v>
      </c>
      <c r="N7321" s="30">
        <v>918259.29354590457</v>
      </c>
      <c r="O7321" s="31">
        <v>195681.7071273819</v>
      </c>
      <c r="P7321" s="32">
        <v>2221268.2960745892</v>
      </c>
      <c r="Q7321" s="32">
        <v>4457971.4090882447</v>
      </c>
      <c r="R7321" s="32">
        <v>486707.8308836362</v>
      </c>
      <c r="S7321" s="36">
        <v>7316</v>
      </c>
      <c r="T7321" s="33" t="s">
        <v>14677</v>
      </c>
      <c r="U7321" s="34">
        <v>43586</v>
      </c>
      <c r="V7321" s="27" t="s">
        <v>14638</v>
      </c>
      <c r="W7321" s="35">
        <v>137264.70706752545</v>
      </c>
      <c r="X7321" s="35">
        <v>47045.588346202283</v>
      </c>
      <c r="Y7321" s="35">
        <v>85037.082978401493</v>
      </c>
      <c r="Z7321" s="35">
        <v>1614.1831687743577</v>
      </c>
      <c r="AA7321" s="35">
        <v>51748.411777062902</v>
      </c>
      <c r="AB7321" s="35">
        <v>32446.492638037951</v>
      </c>
      <c r="AC7321" s="35">
        <v>7195.7367113739328</v>
      </c>
      <c r="AD7321" s="35">
        <v>14485.247876837473</v>
      </c>
      <c r="AE7321" s="35">
        <v>2771.7483582044247</v>
      </c>
      <c r="AG7321" s="1">
        <v>0</v>
      </c>
      <c r="AH7321" s="1">
        <f t="shared" si="606"/>
        <v>14485.247876837473</v>
      </c>
      <c r="AI7321">
        <f t="shared" si="607"/>
        <v>5</v>
      </c>
      <c r="AJ7321" s="1" t="str">
        <f t="shared" si="608"/>
        <v>Winter</v>
      </c>
      <c r="AL7321" s="1">
        <f t="shared" si="605"/>
        <v>137264.70706752545</v>
      </c>
      <c r="AM7321" s="1">
        <f t="shared" si="609"/>
        <v>0</v>
      </c>
    </row>
    <row r="7322" spans="1:39" x14ac:dyDescent="0.2">
      <c r="A7322" s="24" t="s">
        <v>14678</v>
      </c>
      <c r="B7322" s="36">
        <v>7317</v>
      </c>
      <c r="C7322" s="37">
        <v>43586</v>
      </c>
      <c r="D7322" s="26">
        <v>43586</v>
      </c>
      <c r="E7322" s="38">
        <v>2019</v>
      </c>
      <c r="F7322" s="38" t="s">
        <v>14638</v>
      </c>
      <c r="G7322" s="38">
        <v>1</v>
      </c>
      <c r="H7322" s="39">
        <v>21</v>
      </c>
      <c r="I7322" s="29">
        <v>93242.574542730028</v>
      </c>
      <c r="J7322" s="30">
        <v>366425.68145459838</v>
      </c>
      <c r="K7322" s="30">
        <v>1590785.5582530238</v>
      </c>
      <c r="L7322" s="30">
        <v>2757216.9617069857</v>
      </c>
      <c r="M7322" s="30">
        <v>481344.46201226505</v>
      </c>
      <c r="N7322" s="30">
        <v>910550.69971793797</v>
      </c>
      <c r="O7322" s="31">
        <v>193592.67786744234</v>
      </c>
      <c r="P7322" s="32">
        <v>2165372.5948080188</v>
      </c>
      <c r="Q7322" s="32">
        <v>4227786.020746964</v>
      </c>
      <c r="R7322" s="32">
        <v>481344.46201226505</v>
      </c>
      <c r="S7322" s="36">
        <v>7317</v>
      </c>
      <c r="T7322" s="33" t="s">
        <v>14679</v>
      </c>
      <c r="U7322" s="34">
        <v>43586</v>
      </c>
      <c r="V7322" s="27" t="s">
        <v>14638</v>
      </c>
      <c r="W7322" s="35">
        <v>110179.84179844421</v>
      </c>
      <c r="X7322" s="35">
        <v>44945.287172224009</v>
      </c>
      <c r="Y7322" s="35">
        <v>82649.839126461462</v>
      </c>
      <c r="Z7322" s="35">
        <v>1568.8682460301193</v>
      </c>
      <c r="AA7322" s="35">
        <v>51962.779680033345</v>
      </c>
      <c r="AB7322" s="35">
        <v>32543.104153572029</v>
      </c>
      <c r="AC7322" s="35">
        <v>6890.3453363418612</v>
      </c>
      <c r="AD7322" s="35">
        <v>14485.247876837473</v>
      </c>
      <c r="AE7322" s="35">
        <v>3563.2522637997099</v>
      </c>
      <c r="AG7322" s="1">
        <v>0</v>
      </c>
      <c r="AH7322" s="1">
        <f t="shared" si="606"/>
        <v>14485.247876837473</v>
      </c>
      <c r="AI7322">
        <f t="shared" si="607"/>
        <v>5</v>
      </c>
      <c r="AJ7322" s="1" t="str">
        <f t="shared" si="608"/>
        <v>Winter</v>
      </c>
      <c r="AL7322" s="1">
        <f t="shared" si="605"/>
        <v>110179.84179844421</v>
      </c>
      <c r="AM7322" s="1">
        <f t="shared" si="609"/>
        <v>0</v>
      </c>
    </row>
    <row r="7323" spans="1:39" x14ac:dyDescent="0.2">
      <c r="A7323" s="24" t="s">
        <v>14680</v>
      </c>
      <c r="B7323" s="36">
        <v>7318</v>
      </c>
      <c r="C7323" s="37">
        <v>43586</v>
      </c>
      <c r="D7323" s="26">
        <v>43586</v>
      </c>
      <c r="E7323" s="38">
        <v>2019</v>
      </c>
      <c r="F7323" s="38" t="s">
        <v>14638</v>
      </c>
      <c r="G7323" s="38">
        <v>1</v>
      </c>
      <c r="H7323" s="39">
        <v>22</v>
      </c>
      <c r="I7323" s="29">
        <v>84700.917703122599</v>
      </c>
      <c r="J7323" s="30">
        <v>354525.52535947703</v>
      </c>
      <c r="K7323" s="30">
        <v>1439893.7041662838</v>
      </c>
      <c r="L7323" s="30">
        <v>2588541.5222047949</v>
      </c>
      <c r="M7323" s="30">
        <v>432621.85120864032</v>
      </c>
      <c r="N7323" s="30">
        <v>902433.52047561028</v>
      </c>
      <c r="O7323" s="31">
        <v>190567.15397109507</v>
      </c>
      <c r="P7323" s="32">
        <v>1957216.4730780467</v>
      </c>
      <c r="Q7323" s="32">
        <v>4036067.7220109771</v>
      </c>
      <c r="R7323" s="32">
        <v>432621.85120864032</v>
      </c>
      <c r="S7323" s="36">
        <v>7318</v>
      </c>
      <c r="T7323" s="33" t="s">
        <v>14681</v>
      </c>
      <c r="U7323" s="34">
        <v>43586</v>
      </c>
      <c r="V7323" s="27" t="s">
        <v>14638</v>
      </c>
      <c r="W7323" s="35">
        <v>93649.557425238483</v>
      </c>
      <c r="X7323" s="35">
        <v>41720.071947863114</v>
      </c>
      <c r="Y7323" s="35">
        <v>79016.206280444254</v>
      </c>
      <c r="Z7323" s="35">
        <v>1499.8942316811513</v>
      </c>
      <c r="AA7323" s="35">
        <v>51791.285357656998</v>
      </c>
      <c r="AB7323" s="35">
        <v>31876.383434693715</v>
      </c>
      <c r="AC7323" s="35">
        <v>6441.9153375062797</v>
      </c>
      <c r="AD7323" s="35">
        <v>14485.247876837473</v>
      </c>
      <c r="AE7323" s="35">
        <v>3563.2522637997099</v>
      </c>
      <c r="AG7323" s="1">
        <v>0</v>
      </c>
      <c r="AH7323" s="1">
        <f t="shared" si="606"/>
        <v>14485.247876837473</v>
      </c>
      <c r="AI7323">
        <f t="shared" si="607"/>
        <v>5</v>
      </c>
      <c r="AJ7323" s="1" t="str">
        <f t="shared" si="608"/>
        <v>Winter</v>
      </c>
      <c r="AL7323" s="1">
        <f t="shared" si="605"/>
        <v>93649.557425238483</v>
      </c>
      <c r="AM7323" s="1">
        <f t="shared" si="609"/>
        <v>0</v>
      </c>
    </row>
    <row r="7324" spans="1:39" x14ac:dyDescent="0.2">
      <c r="A7324" s="24" t="s">
        <v>14682</v>
      </c>
      <c r="B7324" s="36">
        <v>7319</v>
      </c>
      <c r="C7324" s="37">
        <v>43586</v>
      </c>
      <c r="D7324" s="26">
        <v>43586</v>
      </c>
      <c r="E7324" s="38">
        <v>2019</v>
      </c>
      <c r="F7324" s="38" t="s">
        <v>14638</v>
      </c>
      <c r="G7324" s="38">
        <v>1</v>
      </c>
      <c r="H7324" s="39">
        <v>23</v>
      </c>
      <c r="I7324" s="29">
        <v>74136.055934491422</v>
      </c>
      <c r="J7324" s="30">
        <v>378812.81479055999</v>
      </c>
      <c r="K7324" s="30">
        <v>1317161.182075971</v>
      </c>
      <c r="L7324" s="30">
        <v>2474501.0072630919</v>
      </c>
      <c r="M7324" s="30">
        <v>396489.75369537983</v>
      </c>
      <c r="N7324" s="30">
        <v>877754.69195995084</v>
      </c>
      <c r="O7324" s="31">
        <v>189755.98929381842</v>
      </c>
      <c r="P7324" s="32">
        <v>1787786.9917058423</v>
      </c>
      <c r="Q7324" s="32">
        <v>3920824.5033074208</v>
      </c>
      <c r="R7324" s="32">
        <v>396489.75369537983</v>
      </c>
      <c r="S7324" s="36">
        <v>7319</v>
      </c>
      <c r="T7324" s="33" t="s">
        <v>14683</v>
      </c>
      <c r="U7324" s="34">
        <v>43586</v>
      </c>
      <c r="V7324" s="27" t="s">
        <v>14638</v>
      </c>
      <c r="W7324" s="35">
        <v>98335.772567560183</v>
      </c>
      <c r="X7324" s="35">
        <v>39374.722265466371</v>
      </c>
      <c r="Y7324" s="35">
        <v>75725.222251396161</v>
      </c>
      <c r="Z7324" s="35">
        <v>1437.4244144868817</v>
      </c>
      <c r="AA7324" s="35">
        <v>52048.526841221515</v>
      </c>
      <c r="AB7324" s="35">
        <v>32089.744375306051</v>
      </c>
      <c r="AC7324" s="35">
        <v>6163.8680285491673</v>
      </c>
      <c r="AD7324" s="35">
        <v>14485.247876837473</v>
      </c>
      <c r="AE7324" s="35">
        <v>3563.2522637997099</v>
      </c>
      <c r="AG7324" s="1">
        <v>0</v>
      </c>
      <c r="AH7324" s="1">
        <f t="shared" si="606"/>
        <v>14485.247876837473</v>
      </c>
      <c r="AI7324">
        <f t="shared" si="607"/>
        <v>5</v>
      </c>
      <c r="AJ7324" s="1" t="str">
        <f t="shared" si="608"/>
        <v>Winter</v>
      </c>
      <c r="AL7324" s="1">
        <f t="shared" si="605"/>
        <v>0</v>
      </c>
      <c r="AM7324" s="1">
        <f t="shared" si="609"/>
        <v>98335.772567560183</v>
      </c>
    </row>
    <row r="7325" spans="1:39" x14ac:dyDescent="0.2">
      <c r="A7325" s="24" t="s">
        <v>14684</v>
      </c>
      <c r="B7325" s="36">
        <v>7320</v>
      </c>
      <c r="C7325" s="37">
        <v>43586</v>
      </c>
      <c r="D7325" s="26">
        <v>43586</v>
      </c>
      <c r="E7325" s="38">
        <v>2019</v>
      </c>
      <c r="F7325" s="38" t="s">
        <v>14638</v>
      </c>
      <c r="G7325" s="38">
        <v>1</v>
      </c>
      <c r="H7325" s="39">
        <v>24</v>
      </c>
      <c r="I7325" s="29">
        <v>70322.775104539061</v>
      </c>
      <c r="J7325" s="30">
        <v>365799.09151736239</v>
      </c>
      <c r="K7325" s="30">
        <v>1235967.4548896118</v>
      </c>
      <c r="L7325" s="30">
        <v>2396997.5358420704</v>
      </c>
      <c r="M7325" s="30">
        <v>375674.20881561766</v>
      </c>
      <c r="N7325" s="30">
        <v>874801.18740093685</v>
      </c>
      <c r="O7325" s="31">
        <v>186376.628323891</v>
      </c>
      <c r="P7325" s="32">
        <v>1681964.4388097685</v>
      </c>
      <c r="Q7325" s="32">
        <v>3823974.4430842604</v>
      </c>
      <c r="R7325" s="32">
        <v>375674.20881561766</v>
      </c>
      <c r="S7325" s="36">
        <v>7320</v>
      </c>
      <c r="T7325" s="33" t="s">
        <v>14685</v>
      </c>
      <c r="U7325" s="34">
        <v>43586</v>
      </c>
      <c r="V7325" s="27" t="s">
        <v>14638</v>
      </c>
      <c r="W7325" s="35">
        <v>66417.787519594393</v>
      </c>
      <c r="X7325" s="35">
        <v>39524.904989694907</v>
      </c>
      <c r="Y7325" s="35">
        <v>74939.204288306821</v>
      </c>
      <c r="Z7325" s="35">
        <v>1422.5041359221129</v>
      </c>
      <c r="AA7325" s="35">
        <v>52220.02116359787</v>
      </c>
      <c r="AB7325" s="35">
        <v>31421.972857799625</v>
      </c>
      <c r="AC7325" s="35">
        <v>6123.5492670889489</v>
      </c>
      <c r="AD7325" s="35">
        <v>14485.247876837473</v>
      </c>
      <c r="AE7325" s="35">
        <v>3563.2522637997099</v>
      </c>
      <c r="AG7325" s="1">
        <v>0</v>
      </c>
      <c r="AH7325" s="1">
        <f t="shared" si="606"/>
        <v>14485.247876837473</v>
      </c>
      <c r="AI7325">
        <f t="shared" si="607"/>
        <v>5</v>
      </c>
      <c r="AJ7325" s="1" t="str">
        <f t="shared" si="608"/>
        <v>Winter</v>
      </c>
      <c r="AL7325" s="1">
        <f t="shared" si="605"/>
        <v>0</v>
      </c>
      <c r="AM7325" s="1">
        <f t="shared" si="609"/>
        <v>66417.787519594393</v>
      </c>
    </row>
    <row r="7326" spans="1:39" x14ac:dyDescent="0.2">
      <c r="A7326" s="24" t="s">
        <v>14686</v>
      </c>
      <c r="B7326" s="36">
        <v>7321</v>
      </c>
      <c r="C7326" s="37">
        <v>43587</v>
      </c>
      <c r="D7326" s="26">
        <v>43586</v>
      </c>
      <c r="E7326" s="38">
        <v>2019</v>
      </c>
      <c r="F7326" s="38" t="s">
        <v>14638</v>
      </c>
      <c r="G7326" s="38">
        <v>2</v>
      </c>
      <c r="H7326" s="39">
        <v>1</v>
      </c>
      <c r="I7326" s="29">
        <v>70225.674327383575</v>
      </c>
      <c r="J7326" s="30">
        <v>361306.83636075142</v>
      </c>
      <c r="K7326" s="30">
        <v>1220431.0426055787</v>
      </c>
      <c r="L7326" s="30">
        <v>2347517.8151171287</v>
      </c>
      <c r="M7326" s="30">
        <v>357700.34987956943</v>
      </c>
      <c r="N7326" s="30">
        <v>864279.21515205817</v>
      </c>
      <c r="O7326" s="31">
        <v>188313.86356286649</v>
      </c>
      <c r="P7326" s="32">
        <v>1648357.0668125316</v>
      </c>
      <c r="Q7326" s="32">
        <v>3761417.7301928047</v>
      </c>
      <c r="R7326" s="32">
        <v>357700.34987956943</v>
      </c>
      <c r="S7326" s="36">
        <v>7321</v>
      </c>
      <c r="T7326" s="33" t="s">
        <v>14687</v>
      </c>
      <c r="U7326" s="34">
        <v>43587</v>
      </c>
      <c r="V7326" s="27" t="s">
        <v>14638</v>
      </c>
      <c r="W7326" s="35">
        <v>78846.257812313837</v>
      </c>
      <c r="X7326" s="35">
        <v>39658.883555321816</v>
      </c>
      <c r="Y7326" s="35">
        <v>72318.169740642086</v>
      </c>
      <c r="Z7326" s="35">
        <v>1372.7513727341857</v>
      </c>
      <c r="AA7326" s="35">
        <v>52305.76832478604</v>
      </c>
      <c r="AB7326" s="35">
        <v>31368.988490435313</v>
      </c>
      <c r="AC7326" s="35">
        <v>6118.1184908218393</v>
      </c>
      <c r="AD7326" s="35">
        <v>14485.247876837473</v>
      </c>
      <c r="AE7326" s="35">
        <v>3563.2522637997099</v>
      </c>
      <c r="AG7326" s="1">
        <v>0</v>
      </c>
      <c r="AH7326" s="1">
        <f t="shared" si="606"/>
        <v>14485.247876837473</v>
      </c>
      <c r="AI7326">
        <f t="shared" si="607"/>
        <v>5</v>
      </c>
      <c r="AJ7326" s="1" t="str">
        <f t="shared" si="608"/>
        <v>Winter</v>
      </c>
      <c r="AL7326" s="1">
        <f t="shared" si="605"/>
        <v>0</v>
      </c>
      <c r="AM7326" s="1">
        <f t="shared" si="609"/>
        <v>78846.257812313837</v>
      </c>
    </row>
    <row r="7327" spans="1:39" x14ac:dyDescent="0.2">
      <c r="A7327" s="24" t="s">
        <v>14688</v>
      </c>
      <c r="B7327" s="36">
        <v>7322</v>
      </c>
      <c r="C7327" s="37">
        <v>43587</v>
      </c>
      <c r="D7327" s="26">
        <v>43586</v>
      </c>
      <c r="E7327" s="38">
        <v>2019</v>
      </c>
      <c r="F7327" s="38" t="s">
        <v>14638</v>
      </c>
      <c r="G7327" s="38">
        <v>2</v>
      </c>
      <c r="H7327" s="39">
        <v>2</v>
      </c>
      <c r="I7327" s="29">
        <v>70109.681888905383</v>
      </c>
      <c r="J7327" s="30">
        <v>365134.38121974847</v>
      </c>
      <c r="K7327" s="30">
        <v>1219217.5456261241</v>
      </c>
      <c r="L7327" s="30">
        <v>2349379.9018372209</v>
      </c>
      <c r="M7327" s="30">
        <v>356523.05440092861</v>
      </c>
      <c r="N7327" s="30">
        <v>862671.16278860299</v>
      </c>
      <c r="O7327" s="31">
        <v>187684.28016033804</v>
      </c>
      <c r="P7327" s="32">
        <v>1645850.281915958</v>
      </c>
      <c r="Q7327" s="32">
        <v>3764869.7260059104</v>
      </c>
      <c r="R7327" s="32">
        <v>356523.05440092861</v>
      </c>
      <c r="S7327" s="36">
        <v>7322</v>
      </c>
      <c r="T7327" s="33" t="s">
        <v>14689</v>
      </c>
      <c r="U7327" s="34">
        <v>43587</v>
      </c>
      <c r="V7327" s="27" t="s">
        <v>14638</v>
      </c>
      <c r="W7327" s="35">
        <v>85385.570885728055</v>
      </c>
      <c r="X7327" s="35">
        <v>38993.620486787688</v>
      </c>
      <c r="Y7327" s="35">
        <v>70817.842123614202</v>
      </c>
      <c r="Z7327" s="35">
        <v>1344.271990537258</v>
      </c>
      <c r="AA7327" s="35">
        <v>52434.389066568299</v>
      </c>
      <c r="AB7327" s="35">
        <v>30527.896466540304</v>
      </c>
      <c r="AC7327" s="35">
        <v>6089.8235103476891</v>
      </c>
      <c r="AD7327" s="35">
        <v>14485.247876837473</v>
      </c>
      <c r="AE7327" s="35">
        <v>3563.2522637997099</v>
      </c>
      <c r="AG7327" s="1">
        <v>0</v>
      </c>
      <c r="AH7327" s="1">
        <f t="shared" si="606"/>
        <v>14485.247876837473</v>
      </c>
      <c r="AI7327">
        <f t="shared" si="607"/>
        <v>5</v>
      </c>
      <c r="AJ7327" s="1" t="str">
        <f t="shared" si="608"/>
        <v>Winter</v>
      </c>
      <c r="AL7327" s="1">
        <f t="shared" si="605"/>
        <v>0</v>
      </c>
      <c r="AM7327" s="1">
        <f t="shared" si="609"/>
        <v>85385.570885728055</v>
      </c>
    </row>
    <row r="7328" spans="1:39" x14ac:dyDescent="0.2">
      <c r="A7328" s="24" t="s">
        <v>14690</v>
      </c>
      <c r="B7328" s="36">
        <v>7323</v>
      </c>
      <c r="C7328" s="37">
        <v>43587</v>
      </c>
      <c r="D7328" s="26">
        <v>43586</v>
      </c>
      <c r="E7328" s="38">
        <v>2019</v>
      </c>
      <c r="F7328" s="38" t="s">
        <v>14638</v>
      </c>
      <c r="G7328" s="38">
        <v>2</v>
      </c>
      <c r="H7328" s="39">
        <v>3</v>
      </c>
      <c r="I7328" s="29">
        <v>70893.955789535234</v>
      </c>
      <c r="J7328" s="30">
        <v>377823.47824414843</v>
      </c>
      <c r="K7328" s="30">
        <v>1244489.4635371373</v>
      </c>
      <c r="L7328" s="30">
        <v>2396721.8242652663</v>
      </c>
      <c r="M7328" s="30">
        <v>362125.29850222397</v>
      </c>
      <c r="N7328" s="30">
        <v>869405.18897244486</v>
      </c>
      <c r="O7328" s="31">
        <v>190309.09818596079</v>
      </c>
      <c r="P7328" s="32">
        <v>1677508.7178288966</v>
      </c>
      <c r="Q7328" s="32">
        <v>3834259.5896678204</v>
      </c>
      <c r="R7328" s="32">
        <v>362125.29850222397</v>
      </c>
      <c r="S7328" s="36">
        <v>7323</v>
      </c>
      <c r="T7328" s="33" t="s">
        <v>14691</v>
      </c>
      <c r="U7328" s="34">
        <v>43587</v>
      </c>
      <c r="V7328" s="27" t="s">
        <v>14638</v>
      </c>
      <c r="W7328" s="35">
        <v>80277.60055518162</v>
      </c>
      <c r="X7328" s="35">
        <v>39259.008936114551</v>
      </c>
      <c r="Y7328" s="35">
        <v>71506.50653640175</v>
      </c>
      <c r="Z7328" s="35">
        <v>1357.3442934093812</v>
      </c>
      <c r="AA7328" s="35">
        <v>52605.883388944654</v>
      </c>
      <c r="AB7328" s="35">
        <v>30173.006946306657</v>
      </c>
      <c r="AC7328" s="35">
        <v>6084.3082086919603</v>
      </c>
      <c r="AD7328" s="35">
        <v>14485.247876837473</v>
      </c>
      <c r="AE7328" s="35">
        <v>3563.2522637997099</v>
      </c>
      <c r="AG7328" s="1">
        <v>0</v>
      </c>
      <c r="AH7328" s="1">
        <f t="shared" si="606"/>
        <v>14485.247876837473</v>
      </c>
      <c r="AI7328">
        <f t="shared" si="607"/>
        <v>5</v>
      </c>
      <c r="AJ7328" s="1" t="str">
        <f t="shared" si="608"/>
        <v>Winter</v>
      </c>
      <c r="AL7328" s="1">
        <f t="shared" si="605"/>
        <v>0</v>
      </c>
      <c r="AM7328" s="1">
        <f t="shared" si="609"/>
        <v>80277.60055518162</v>
      </c>
    </row>
    <row r="7329" spans="1:39" x14ac:dyDescent="0.2">
      <c r="A7329" s="24" t="s">
        <v>14692</v>
      </c>
      <c r="B7329" s="36">
        <v>7324</v>
      </c>
      <c r="C7329" s="37">
        <v>43587</v>
      </c>
      <c r="D7329" s="26">
        <v>43586</v>
      </c>
      <c r="E7329" s="38">
        <v>2019</v>
      </c>
      <c r="F7329" s="38" t="s">
        <v>14638</v>
      </c>
      <c r="G7329" s="38">
        <v>2</v>
      </c>
      <c r="H7329" s="39">
        <v>4</v>
      </c>
      <c r="I7329" s="29">
        <v>73783.351475844567</v>
      </c>
      <c r="J7329" s="30">
        <v>386082.11068080453</v>
      </c>
      <c r="K7329" s="30">
        <v>1309145.3871777323</v>
      </c>
      <c r="L7329" s="30">
        <v>2517591.6946834815</v>
      </c>
      <c r="M7329" s="30">
        <v>395134.49450381711</v>
      </c>
      <c r="N7329" s="30">
        <v>885310.08790108841</v>
      </c>
      <c r="O7329" s="31">
        <v>191152.27936602681</v>
      </c>
      <c r="P7329" s="32">
        <v>1778063.233157394</v>
      </c>
      <c r="Q7329" s="32">
        <v>3980136.1726314016</v>
      </c>
      <c r="R7329" s="32">
        <v>395134.49450381711</v>
      </c>
      <c r="S7329" s="36">
        <v>7324</v>
      </c>
      <c r="T7329" s="33" t="s">
        <v>14693</v>
      </c>
      <c r="U7329" s="34">
        <v>43587</v>
      </c>
      <c r="V7329" s="27" t="s">
        <v>14638</v>
      </c>
      <c r="W7329" s="35">
        <v>92703.057001739289</v>
      </c>
      <c r="X7329" s="35">
        <v>40076.640152559099</v>
      </c>
      <c r="Y7329" s="35">
        <v>73164.907455783366</v>
      </c>
      <c r="Z7329" s="35">
        <v>1388.8242402441715</v>
      </c>
      <c r="AA7329" s="35">
        <v>52777.377711320994</v>
      </c>
      <c r="AB7329" s="35">
        <v>31495.148372199441</v>
      </c>
      <c r="AC7329" s="35">
        <v>6421.6925624441501</v>
      </c>
      <c r="AD7329" s="35">
        <v>14485.247876837473</v>
      </c>
      <c r="AE7329" s="35">
        <v>3563.2522637997099</v>
      </c>
      <c r="AG7329" s="1">
        <v>0</v>
      </c>
      <c r="AH7329" s="1">
        <f t="shared" si="606"/>
        <v>14485.247876837473</v>
      </c>
      <c r="AI7329">
        <f t="shared" si="607"/>
        <v>5</v>
      </c>
      <c r="AJ7329" s="1" t="str">
        <f t="shared" si="608"/>
        <v>Winter</v>
      </c>
      <c r="AL7329" s="1">
        <f t="shared" si="605"/>
        <v>0</v>
      </c>
      <c r="AM7329" s="1">
        <f t="shared" si="609"/>
        <v>92703.057001739289</v>
      </c>
    </row>
    <row r="7330" spans="1:39" x14ac:dyDescent="0.2">
      <c r="A7330" s="24" t="s">
        <v>14694</v>
      </c>
      <c r="B7330" s="36">
        <v>7325</v>
      </c>
      <c r="C7330" s="37">
        <v>43587</v>
      </c>
      <c r="D7330" s="26">
        <v>43586</v>
      </c>
      <c r="E7330" s="38">
        <v>2019</v>
      </c>
      <c r="F7330" s="38" t="s">
        <v>14638</v>
      </c>
      <c r="G7330" s="38">
        <v>2</v>
      </c>
      <c r="H7330" s="39">
        <v>5</v>
      </c>
      <c r="I7330" s="29">
        <v>86393.138253048281</v>
      </c>
      <c r="J7330" s="30">
        <v>395079.67590583122</v>
      </c>
      <c r="K7330" s="30">
        <v>1511714.7188594069</v>
      </c>
      <c r="L7330" s="30">
        <v>2714043.5438931724</v>
      </c>
      <c r="M7330" s="30">
        <v>440274.06138782238</v>
      </c>
      <c r="N7330" s="30">
        <v>909119.52777513023</v>
      </c>
      <c r="O7330" s="31">
        <v>150376.49795831132</v>
      </c>
      <c r="P7330" s="32">
        <v>2038381.9185002777</v>
      </c>
      <c r="Q7330" s="32">
        <v>4168619.2455324451</v>
      </c>
      <c r="R7330" s="32">
        <v>440274.06138782238</v>
      </c>
      <c r="S7330" s="36">
        <v>7325</v>
      </c>
      <c r="T7330" s="33" t="s">
        <v>14695</v>
      </c>
      <c r="U7330" s="34">
        <v>43587</v>
      </c>
      <c r="V7330" s="27" t="s">
        <v>14638</v>
      </c>
      <c r="W7330" s="35">
        <v>128480.2516960783</v>
      </c>
      <c r="X7330" s="35">
        <v>44594.990839599122</v>
      </c>
      <c r="Y7330" s="35">
        <v>84391.654654010024</v>
      </c>
      <c r="Z7330" s="35">
        <v>1601.9315780401416</v>
      </c>
      <c r="AA7330" s="35">
        <v>52948.872033697342</v>
      </c>
      <c r="AB7330" s="35">
        <v>31860.760674716581</v>
      </c>
      <c r="AC7330" s="35">
        <v>6867.7981043760383</v>
      </c>
      <c r="AD7330" s="35">
        <v>14485.247876837473</v>
      </c>
      <c r="AE7330" s="35">
        <v>2560.4689443910538</v>
      </c>
      <c r="AG7330" s="1">
        <v>0</v>
      </c>
      <c r="AH7330" s="1">
        <f t="shared" si="606"/>
        <v>14485.247876837473</v>
      </c>
      <c r="AI7330">
        <f t="shared" si="607"/>
        <v>5</v>
      </c>
      <c r="AJ7330" s="1" t="str">
        <f t="shared" si="608"/>
        <v>Winter</v>
      </c>
      <c r="AL7330" s="1">
        <f t="shared" si="605"/>
        <v>0</v>
      </c>
      <c r="AM7330" s="1">
        <f t="shared" si="609"/>
        <v>128480.2516960783</v>
      </c>
    </row>
    <row r="7331" spans="1:39" x14ac:dyDescent="0.2">
      <c r="A7331" s="24" t="s">
        <v>14696</v>
      </c>
      <c r="B7331" s="36">
        <v>7326</v>
      </c>
      <c r="C7331" s="37">
        <v>43587</v>
      </c>
      <c r="D7331" s="26">
        <v>43586</v>
      </c>
      <c r="E7331" s="38">
        <v>2019</v>
      </c>
      <c r="F7331" s="38" t="s">
        <v>14638</v>
      </c>
      <c r="G7331" s="38">
        <v>2</v>
      </c>
      <c r="H7331" s="39">
        <v>6</v>
      </c>
      <c r="I7331" s="29">
        <v>102404.31635124181</v>
      </c>
      <c r="J7331" s="30">
        <v>406991.43524082069</v>
      </c>
      <c r="K7331" s="30">
        <v>1774213.6651245707</v>
      </c>
      <c r="L7331" s="30">
        <v>2823921.9545364948</v>
      </c>
      <c r="M7331" s="30">
        <v>496894.15544942586</v>
      </c>
      <c r="N7331" s="30">
        <v>924546.78447402734</v>
      </c>
      <c r="O7331" s="31">
        <v>183244.4236656242</v>
      </c>
      <c r="P7331" s="32">
        <v>2373512.1369252387</v>
      </c>
      <c r="Q7331" s="32">
        <v>4338704.5979169672</v>
      </c>
      <c r="R7331" s="32">
        <v>496894.15544942586</v>
      </c>
      <c r="S7331" s="36">
        <v>7326</v>
      </c>
      <c r="T7331" s="33" t="s">
        <v>14697</v>
      </c>
      <c r="U7331" s="34">
        <v>43587</v>
      </c>
      <c r="V7331" s="27" t="s">
        <v>14638</v>
      </c>
      <c r="W7331" s="35">
        <v>117663.43563838712</v>
      </c>
      <c r="X7331" s="35">
        <v>43846.991684489054</v>
      </c>
      <c r="Y7331" s="35">
        <v>96548.926183210817</v>
      </c>
      <c r="Z7331" s="35">
        <v>1832.702230011352</v>
      </c>
      <c r="AA7331" s="35">
        <v>52820.251291915083</v>
      </c>
      <c r="AB7331" s="35">
        <v>33655.940241183802</v>
      </c>
      <c r="AC7331" s="35">
        <v>7579.462282898231</v>
      </c>
      <c r="AD7331" s="35">
        <v>14485.247876837473</v>
      </c>
      <c r="AE7331" s="35">
        <v>111.47535730173227</v>
      </c>
      <c r="AG7331" s="1">
        <v>0</v>
      </c>
      <c r="AH7331" s="1">
        <f t="shared" si="606"/>
        <v>14485.247876837473</v>
      </c>
      <c r="AI7331">
        <f t="shared" si="607"/>
        <v>5</v>
      </c>
      <c r="AJ7331" s="1" t="str">
        <f t="shared" si="608"/>
        <v>Winter</v>
      </c>
      <c r="AL7331" s="1">
        <f t="shared" si="605"/>
        <v>117663.43563838712</v>
      </c>
      <c r="AM7331" s="1">
        <f t="shared" si="609"/>
        <v>0</v>
      </c>
    </row>
    <row r="7332" spans="1:39" x14ac:dyDescent="0.2">
      <c r="A7332" s="24" t="s">
        <v>14698</v>
      </c>
      <c r="B7332" s="36">
        <v>7327</v>
      </c>
      <c r="C7332" s="37">
        <v>43587</v>
      </c>
      <c r="D7332" s="26">
        <v>43586</v>
      </c>
      <c r="E7332" s="38">
        <v>2019</v>
      </c>
      <c r="F7332" s="38" t="s">
        <v>14638</v>
      </c>
      <c r="G7332" s="38">
        <v>2</v>
      </c>
      <c r="H7332" s="39">
        <v>7</v>
      </c>
      <c r="I7332" s="29">
        <v>109589.59513191409</v>
      </c>
      <c r="J7332" s="30">
        <v>418751.3782038241</v>
      </c>
      <c r="K7332" s="30">
        <v>1893565.3299073663</v>
      </c>
      <c r="L7332" s="30">
        <v>2842637.5190981873</v>
      </c>
      <c r="M7332" s="30">
        <v>505585.79287398106</v>
      </c>
      <c r="N7332" s="30">
        <v>926570.26448097313</v>
      </c>
      <c r="O7332" s="31">
        <v>174436.43339612271</v>
      </c>
      <c r="P7332" s="32">
        <v>2508740.7179132616</v>
      </c>
      <c r="Q7332" s="32">
        <v>4362395.595179107</v>
      </c>
      <c r="R7332" s="32">
        <v>505585.79287398106</v>
      </c>
      <c r="S7332" s="36">
        <v>7327</v>
      </c>
      <c r="T7332" s="33" t="s">
        <v>14699</v>
      </c>
      <c r="U7332" s="34">
        <v>43587</v>
      </c>
      <c r="V7332" s="27" t="s">
        <v>14638</v>
      </c>
      <c r="W7332" s="35">
        <v>153127.97433917638</v>
      </c>
      <c r="X7332" s="35">
        <v>49087.169246925747</v>
      </c>
      <c r="Y7332" s="35">
        <v>105098.95860130026</v>
      </c>
      <c r="Z7332" s="35">
        <v>1994.9998763835877</v>
      </c>
      <c r="AA7332" s="35">
        <v>52991.745614291423</v>
      </c>
      <c r="AB7332" s="35">
        <v>34385.349071999204</v>
      </c>
      <c r="AC7332" s="35">
        <v>8260.0421326618416</v>
      </c>
      <c r="AD7332" s="35">
        <v>14485.247876837473</v>
      </c>
      <c r="AE7332" s="35">
        <v>0</v>
      </c>
      <c r="AG7332" s="1">
        <v>0</v>
      </c>
      <c r="AH7332" s="1">
        <f t="shared" si="606"/>
        <v>14485.247876837473</v>
      </c>
      <c r="AI7332">
        <f t="shared" si="607"/>
        <v>5</v>
      </c>
      <c r="AJ7332" s="1" t="str">
        <f t="shared" si="608"/>
        <v>Winter</v>
      </c>
      <c r="AL7332" s="1">
        <f t="shared" si="605"/>
        <v>153127.97433917638</v>
      </c>
      <c r="AM7332" s="1">
        <f t="shared" si="609"/>
        <v>0</v>
      </c>
    </row>
    <row r="7333" spans="1:39" x14ac:dyDescent="0.2">
      <c r="A7333" s="24" t="s">
        <v>14700</v>
      </c>
      <c r="B7333" s="36">
        <v>7328</v>
      </c>
      <c r="C7333" s="37">
        <v>43587</v>
      </c>
      <c r="D7333" s="26">
        <v>43586</v>
      </c>
      <c r="E7333" s="38">
        <v>2019</v>
      </c>
      <c r="F7333" s="38" t="s">
        <v>14638</v>
      </c>
      <c r="G7333" s="38">
        <v>2</v>
      </c>
      <c r="H7333" s="39">
        <v>8</v>
      </c>
      <c r="I7333" s="29">
        <v>101811.87263343961</v>
      </c>
      <c r="J7333" s="30">
        <v>429387.67592425225</v>
      </c>
      <c r="K7333" s="30">
        <v>1835572.0254942609</v>
      </c>
      <c r="L7333" s="30">
        <v>2822598.070750956</v>
      </c>
      <c r="M7333" s="30">
        <v>491579.54504484223</v>
      </c>
      <c r="N7333" s="30">
        <v>936641.90419533721</v>
      </c>
      <c r="O7333" s="31">
        <v>181717.56769827061</v>
      </c>
      <c r="P7333" s="32">
        <v>2428963.4431725428</v>
      </c>
      <c r="Q7333" s="32">
        <v>4370345.2185688168</v>
      </c>
      <c r="R7333" s="32">
        <v>491579.54504484223</v>
      </c>
      <c r="S7333" s="36">
        <v>7328</v>
      </c>
      <c r="T7333" s="33" t="s">
        <v>14701</v>
      </c>
      <c r="U7333" s="34">
        <v>43587</v>
      </c>
      <c r="V7333" s="27" t="s">
        <v>14638</v>
      </c>
      <c r="W7333" s="35">
        <v>159588.69322839123</v>
      </c>
      <c r="X7333" s="35">
        <v>58210.875352746858</v>
      </c>
      <c r="Y7333" s="35">
        <v>109150.09720332906</v>
      </c>
      <c r="Z7333" s="35">
        <v>2071.8990304553222</v>
      </c>
      <c r="AA7333" s="35">
        <v>52948.872033697342</v>
      </c>
      <c r="AB7333" s="35">
        <v>34687.315875447101</v>
      </c>
      <c r="AC7333" s="35">
        <v>8776.3040109720678</v>
      </c>
      <c r="AD7333" s="35">
        <v>14485.247876837473</v>
      </c>
      <c r="AE7333" s="35">
        <v>0</v>
      </c>
      <c r="AG7333" s="1">
        <v>0</v>
      </c>
      <c r="AH7333" s="1">
        <f t="shared" si="606"/>
        <v>14485.247876837473</v>
      </c>
      <c r="AI7333">
        <f t="shared" si="607"/>
        <v>5</v>
      </c>
      <c r="AJ7333" s="1" t="str">
        <f t="shared" si="608"/>
        <v>Winter</v>
      </c>
      <c r="AL7333" s="1">
        <f t="shared" si="605"/>
        <v>0</v>
      </c>
      <c r="AM7333" s="1">
        <f t="shared" si="609"/>
        <v>159588.69322839123</v>
      </c>
    </row>
    <row r="7334" spans="1:39" x14ac:dyDescent="0.2">
      <c r="A7334" s="24" t="s">
        <v>14702</v>
      </c>
      <c r="B7334" s="36">
        <v>7329</v>
      </c>
      <c r="C7334" s="37">
        <v>43587</v>
      </c>
      <c r="D7334" s="26">
        <v>43586</v>
      </c>
      <c r="E7334" s="38">
        <v>2019</v>
      </c>
      <c r="F7334" s="38" t="s">
        <v>14638</v>
      </c>
      <c r="G7334" s="38">
        <v>2</v>
      </c>
      <c r="H7334" s="39">
        <v>9</v>
      </c>
      <c r="I7334" s="29">
        <v>98243.981671216374</v>
      </c>
      <c r="J7334" s="30">
        <v>364563.79426306259</v>
      </c>
      <c r="K7334" s="30">
        <v>1783732.4512283097</v>
      </c>
      <c r="L7334" s="30">
        <v>2813303.6994167017</v>
      </c>
      <c r="M7334" s="30">
        <v>478534.14005011111</v>
      </c>
      <c r="N7334" s="30">
        <v>948210.85454584914</v>
      </c>
      <c r="O7334" s="31">
        <v>187143.37722506863</v>
      </c>
      <c r="P7334" s="32">
        <v>2360510.5729496372</v>
      </c>
      <c r="Q7334" s="32">
        <v>4313221.7254506825</v>
      </c>
      <c r="R7334" s="32">
        <v>478534.14005011111</v>
      </c>
      <c r="S7334" s="36">
        <v>7329</v>
      </c>
      <c r="T7334" s="33" t="s">
        <v>14703</v>
      </c>
      <c r="U7334" s="34">
        <v>43587</v>
      </c>
      <c r="V7334" s="27" t="s">
        <v>14638</v>
      </c>
      <c r="W7334" s="35">
        <v>110892.61641571243</v>
      </c>
      <c r="X7334" s="35">
        <v>60713.39668639224</v>
      </c>
      <c r="Y7334" s="35">
        <v>111347.91660285067</v>
      </c>
      <c r="Z7334" s="35">
        <v>2113.6182776173473</v>
      </c>
      <c r="AA7334" s="35">
        <v>53420.481420232296</v>
      </c>
      <c r="AB7334" s="35">
        <v>36079.146978139164</v>
      </c>
      <c r="AC7334" s="35">
        <v>8745.5789177301231</v>
      </c>
      <c r="AD7334" s="35">
        <v>14485.247876837473</v>
      </c>
      <c r="AE7334" s="35">
        <v>0</v>
      </c>
      <c r="AG7334" s="1">
        <v>0</v>
      </c>
      <c r="AH7334" s="1">
        <f t="shared" si="606"/>
        <v>14485.247876837473</v>
      </c>
      <c r="AI7334">
        <f t="shared" si="607"/>
        <v>5</v>
      </c>
      <c r="AJ7334" s="1" t="str">
        <f t="shared" si="608"/>
        <v>Winter</v>
      </c>
      <c r="AL7334" s="1">
        <f t="shared" si="605"/>
        <v>0</v>
      </c>
      <c r="AM7334" s="1">
        <f t="shared" si="609"/>
        <v>110892.61641571243</v>
      </c>
    </row>
    <row r="7335" spans="1:39" x14ac:dyDescent="0.2">
      <c r="A7335" s="24" t="s">
        <v>14704</v>
      </c>
      <c r="B7335" s="36">
        <v>7330</v>
      </c>
      <c r="C7335" s="37">
        <v>43587</v>
      </c>
      <c r="D7335" s="26">
        <v>43586</v>
      </c>
      <c r="E7335" s="38">
        <v>2019</v>
      </c>
      <c r="F7335" s="38" t="s">
        <v>14638</v>
      </c>
      <c r="G7335" s="38">
        <v>2</v>
      </c>
      <c r="H7335" s="39">
        <v>10</v>
      </c>
      <c r="I7335" s="29">
        <v>94342.182317124229</v>
      </c>
      <c r="J7335" s="30">
        <v>416157.86613002635</v>
      </c>
      <c r="K7335" s="30">
        <v>1721016.4703316174</v>
      </c>
      <c r="L7335" s="30">
        <v>2788730.3833902734</v>
      </c>
      <c r="M7335" s="30">
        <v>473973.047617239</v>
      </c>
      <c r="N7335" s="30">
        <v>946139.85530407121</v>
      </c>
      <c r="O7335" s="31">
        <v>189089.58477252602</v>
      </c>
      <c r="P7335" s="32">
        <v>2289331.7002659808</v>
      </c>
      <c r="Q7335" s="32">
        <v>4340117.689596897</v>
      </c>
      <c r="R7335" s="32">
        <v>473973.047617239</v>
      </c>
      <c r="S7335" s="36">
        <v>7330</v>
      </c>
      <c r="T7335" s="33" t="s">
        <v>14705</v>
      </c>
      <c r="U7335" s="34">
        <v>43587</v>
      </c>
      <c r="V7335" s="27" t="s">
        <v>14638</v>
      </c>
      <c r="W7335" s="35">
        <v>104114.76149135597</v>
      </c>
      <c r="X7335" s="35">
        <v>61366.966120026751</v>
      </c>
      <c r="Y7335" s="35">
        <v>111299.54764463686</v>
      </c>
      <c r="Z7335" s="35">
        <v>2112.7001327856424</v>
      </c>
      <c r="AA7335" s="35">
        <v>52820.251291915083</v>
      </c>
      <c r="AB7335" s="35">
        <v>36558.714995871916</v>
      </c>
      <c r="AC7335" s="35">
        <v>8981.828264533955</v>
      </c>
      <c r="AD7335" s="35">
        <v>14485.247876837473</v>
      </c>
      <c r="AE7335" s="35">
        <v>0</v>
      </c>
      <c r="AG7335" s="1">
        <v>0</v>
      </c>
      <c r="AH7335" s="1">
        <f t="shared" si="606"/>
        <v>14485.247876837473</v>
      </c>
      <c r="AI7335">
        <f t="shared" si="607"/>
        <v>5</v>
      </c>
      <c r="AJ7335" s="1" t="str">
        <f t="shared" si="608"/>
        <v>Winter</v>
      </c>
      <c r="AL7335" s="1">
        <f t="shared" ref="AL7335:AL7398" si="610">IF(OR(AND(H7335&gt;15,H7335&lt;23),(AND(H7335&gt;5,H7335&lt;8))),W7335,0)</f>
        <v>0</v>
      </c>
      <c r="AM7335" s="1">
        <f t="shared" si="609"/>
        <v>104114.76149135597</v>
      </c>
    </row>
    <row r="7336" spans="1:39" x14ac:dyDescent="0.2">
      <c r="A7336" s="24" t="s">
        <v>14706</v>
      </c>
      <c r="B7336" s="36">
        <v>7331</v>
      </c>
      <c r="C7336" s="37">
        <v>43587</v>
      </c>
      <c r="D7336" s="26">
        <v>43586</v>
      </c>
      <c r="E7336" s="38">
        <v>2019</v>
      </c>
      <c r="F7336" s="38" t="s">
        <v>14638</v>
      </c>
      <c r="G7336" s="38">
        <v>2</v>
      </c>
      <c r="H7336" s="39">
        <v>11</v>
      </c>
      <c r="I7336" s="29">
        <v>92529.982059999471</v>
      </c>
      <c r="J7336" s="30">
        <v>444098.48343769897</v>
      </c>
      <c r="K7336" s="30">
        <v>1675711.1364328761</v>
      </c>
      <c r="L7336" s="30">
        <v>2723607.8103066739</v>
      </c>
      <c r="M7336" s="30">
        <v>461851.43298303022</v>
      </c>
      <c r="N7336" s="30">
        <v>939477.29400204343</v>
      </c>
      <c r="O7336" s="31">
        <v>189633.74156360747</v>
      </c>
      <c r="P7336" s="32">
        <v>2230092.5514759058</v>
      </c>
      <c r="Q7336" s="32">
        <v>4296817.3293100242</v>
      </c>
      <c r="R7336" s="32">
        <v>461851.43298303022</v>
      </c>
      <c r="S7336" s="36">
        <v>7331</v>
      </c>
      <c r="T7336" s="33" t="s">
        <v>14707</v>
      </c>
      <c r="U7336" s="34">
        <v>43587</v>
      </c>
      <c r="V7336" s="27" t="s">
        <v>14638</v>
      </c>
      <c r="W7336" s="35">
        <v>102103.52827398275</v>
      </c>
      <c r="X7336" s="35">
        <v>65449.823018247611</v>
      </c>
      <c r="Y7336" s="35">
        <v>113301.96837553171</v>
      </c>
      <c r="Z7336" s="35">
        <v>2150.7103011428553</v>
      </c>
      <c r="AA7336" s="35">
        <v>51576.917454686562</v>
      </c>
      <c r="AB7336" s="35">
        <v>35987.934213301378</v>
      </c>
      <c r="AC7336" s="35">
        <v>9100.0374639056008</v>
      </c>
      <c r="AD7336" s="35">
        <v>14485.247876837473</v>
      </c>
      <c r="AE7336" s="35">
        <v>0</v>
      </c>
      <c r="AG7336" s="1">
        <v>0</v>
      </c>
      <c r="AH7336" s="1">
        <f t="shared" si="606"/>
        <v>14485.247876837473</v>
      </c>
      <c r="AI7336">
        <f t="shared" si="607"/>
        <v>5</v>
      </c>
      <c r="AJ7336" s="1" t="str">
        <f t="shared" si="608"/>
        <v>Winter</v>
      </c>
      <c r="AL7336" s="1">
        <f t="shared" si="610"/>
        <v>0</v>
      </c>
      <c r="AM7336" s="1">
        <f t="shared" si="609"/>
        <v>102103.52827398275</v>
      </c>
    </row>
    <row r="7337" spans="1:39" x14ac:dyDescent="0.2">
      <c r="A7337" s="24" t="s">
        <v>14708</v>
      </c>
      <c r="B7337" s="36">
        <v>7332</v>
      </c>
      <c r="C7337" s="37">
        <v>43587</v>
      </c>
      <c r="D7337" s="26">
        <v>43586</v>
      </c>
      <c r="E7337" s="38">
        <v>2019</v>
      </c>
      <c r="F7337" s="38" t="s">
        <v>14638</v>
      </c>
      <c r="G7337" s="38">
        <v>2</v>
      </c>
      <c r="H7337" s="39">
        <v>12</v>
      </c>
      <c r="I7337" s="29">
        <v>86076.829935741363</v>
      </c>
      <c r="J7337" s="30">
        <v>444220.26279591554</v>
      </c>
      <c r="K7337" s="30">
        <v>1650779.1425548086</v>
      </c>
      <c r="L7337" s="30">
        <v>2741119.3339913525</v>
      </c>
      <c r="M7337" s="30">
        <v>460388.52717203688</v>
      </c>
      <c r="N7337" s="30">
        <v>944168.52558543696</v>
      </c>
      <c r="O7337" s="31">
        <v>189955.29890409077</v>
      </c>
      <c r="P7337" s="32">
        <v>2197244.499662587</v>
      </c>
      <c r="Q7337" s="32">
        <v>4319463.4212767957</v>
      </c>
      <c r="R7337" s="32">
        <v>460388.52717203688</v>
      </c>
      <c r="S7337" s="36">
        <v>7332</v>
      </c>
      <c r="T7337" s="33" t="s">
        <v>14709</v>
      </c>
      <c r="U7337" s="34">
        <v>43587</v>
      </c>
      <c r="V7337" s="27" t="s">
        <v>14638</v>
      </c>
      <c r="W7337" s="35">
        <v>99781.726355165112</v>
      </c>
      <c r="X7337" s="35">
        <v>64745.924111870365</v>
      </c>
      <c r="Y7337" s="35">
        <v>111186.571663255</v>
      </c>
      <c r="Z7337" s="35">
        <v>2110.5556104051102</v>
      </c>
      <c r="AA7337" s="35">
        <v>51877.032518845168</v>
      </c>
      <c r="AB7337" s="35">
        <v>37854.084026291945</v>
      </c>
      <c r="AC7337" s="35">
        <v>8972.6994876964181</v>
      </c>
      <c r="AD7337" s="35">
        <v>14485.247876837473</v>
      </c>
      <c r="AE7337" s="35">
        <v>0</v>
      </c>
      <c r="AG7337" s="1">
        <v>0</v>
      </c>
      <c r="AH7337" s="1">
        <f t="shared" si="606"/>
        <v>14485.247876837473</v>
      </c>
      <c r="AI7337">
        <f t="shared" si="607"/>
        <v>5</v>
      </c>
      <c r="AJ7337" s="1" t="str">
        <f t="shared" si="608"/>
        <v>Winter</v>
      </c>
      <c r="AL7337" s="1">
        <f t="shared" si="610"/>
        <v>0</v>
      </c>
      <c r="AM7337" s="1">
        <f t="shared" si="609"/>
        <v>99781.726355165112</v>
      </c>
    </row>
    <row r="7338" spans="1:39" x14ac:dyDescent="0.2">
      <c r="A7338" s="24" t="s">
        <v>14710</v>
      </c>
      <c r="B7338" s="36">
        <v>7333</v>
      </c>
      <c r="C7338" s="37">
        <v>43587</v>
      </c>
      <c r="D7338" s="26">
        <v>43586</v>
      </c>
      <c r="E7338" s="38">
        <v>2019</v>
      </c>
      <c r="F7338" s="38" t="s">
        <v>14638</v>
      </c>
      <c r="G7338" s="38">
        <v>2</v>
      </c>
      <c r="H7338" s="39">
        <v>13</v>
      </c>
      <c r="I7338" s="29">
        <v>86922.497067413191</v>
      </c>
      <c r="J7338" s="30">
        <v>442164.40214377263</v>
      </c>
      <c r="K7338" s="30">
        <v>1624769.8599466814</v>
      </c>
      <c r="L7338" s="30">
        <v>2755740.1118233735</v>
      </c>
      <c r="M7338" s="30">
        <v>459256.1614972942</v>
      </c>
      <c r="N7338" s="30">
        <v>941108.79593363812</v>
      </c>
      <c r="O7338" s="31">
        <v>190636.94003149573</v>
      </c>
      <c r="P7338" s="32">
        <v>2170948.5185113889</v>
      </c>
      <c r="Q7338" s="32">
        <v>4329650.2499322798</v>
      </c>
      <c r="R7338" s="32">
        <v>459256.1614972942</v>
      </c>
      <c r="S7338" s="36">
        <v>7333</v>
      </c>
      <c r="T7338" s="33" t="s">
        <v>14711</v>
      </c>
      <c r="U7338" s="34">
        <v>43587</v>
      </c>
      <c r="V7338" s="27" t="s">
        <v>14638</v>
      </c>
      <c r="W7338" s="35">
        <v>95454.820730424995</v>
      </c>
      <c r="X7338" s="35">
        <v>64763.157105938742</v>
      </c>
      <c r="Y7338" s="35">
        <v>111954.16280681625</v>
      </c>
      <c r="Z7338" s="35">
        <v>2125.1261090751027</v>
      </c>
      <c r="AA7338" s="35">
        <v>52520.136227756469</v>
      </c>
      <c r="AB7338" s="35">
        <v>37676.797581511739</v>
      </c>
      <c r="AC7338" s="35">
        <v>8929.6336412271903</v>
      </c>
      <c r="AD7338" s="35">
        <v>14485.247876837473</v>
      </c>
      <c r="AE7338" s="35">
        <v>0</v>
      </c>
      <c r="AG7338" s="1">
        <v>0</v>
      </c>
      <c r="AH7338" s="1">
        <f t="shared" si="606"/>
        <v>14485.247876837473</v>
      </c>
      <c r="AI7338">
        <f t="shared" si="607"/>
        <v>5</v>
      </c>
      <c r="AJ7338" s="1" t="str">
        <f t="shared" si="608"/>
        <v>Winter</v>
      </c>
      <c r="AL7338" s="1">
        <f t="shared" si="610"/>
        <v>0</v>
      </c>
      <c r="AM7338" s="1">
        <f t="shared" si="609"/>
        <v>95454.820730424995</v>
      </c>
    </row>
    <row r="7339" spans="1:39" x14ac:dyDescent="0.2">
      <c r="A7339" s="24" t="s">
        <v>14712</v>
      </c>
      <c r="B7339" s="36">
        <v>7334</v>
      </c>
      <c r="C7339" s="37">
        <v>43587</v>
      </c>
      <c r="D7339" s="26">
        <v>43586</v>
      </c>
      <c r="E7339" s="38">
        <v>2019</v>
      </c>
      <c r="F7339" s="38" t="s">
        <v>14638</v>
      </c>
      <c r="G7339" s="38">
        <v>2</v>
      </c>
      <c r="H7339" s="39">
        <v>14</v>
      </c>
      <c r="I7339" s="29">
        <v>86981.242947579114</v>
      </c>
      <c r="J7339" s="30">
        <v>442379.08487309644</v>
      </c>
      <c r="K7339" s="30">
        <v>1609046.5141816579</v>
      </c>
      <c r="L7339" s="30">
        <v>2748759.576946164</v>
      </c>
      <c r="M7339" s="30">
        <v>455871.75424038485</v>
      </c>
      <c r="N7339" s="30">
        <v>938377.20767186233</v>
      </c>
      <c r="O7339" s="31">
        <v>188791.99783386817</v>
      </c>
      <c r="P7339" s="32">
        <v>2151899.5113696218</v>
      </c>
      <c r="Q7339" s="32">
        <v>4318307.8673249912</v>
      </c>
      <c r="R7339" s="32">
        <v>455871.75424038485</v>
      </c>
      <c r="S7339" s="36">
        <v>7334</v>
      </c>
      <c r="T7339" s="33" t="s">
        <v>14713</v>
      </c>
      <c r="U7339" s="34">
        <v>43587</v>
      </c>
      <c r="V7339" s="27" t="s">
        <v>14638</v>
      </c>
      <c r="W7339" s="35">
        <v>98656.563909364268</v>
      </c>
      <c r="X7339" s="35">
        <v>62729.629738471689</v>
      </c>
      <c r="Y7339" s="35">
        <v>112252.16144846435</v>
      </c>
      <c r="Z7339" s="35">
        <v>2130.7827517399051</v>
      </c>
      <c r="AA7339" s="35">
        <v>52605.883388944654</v>
      </c>
      <c r="AB7339" s="35">
        <v>36950.557947535985</v>
      </c>
      <c r="AC7339" s="35">
        <v>8706.7604874384488</v>
      </c>
      <c r="AD7339" s="35">
        <v>14485.247876837473</v>
      </c>
      <c r="AE7339" s="35">
        <v>0</v>
      </c>
      <c r="AG7339" s="1">
        <v>0</v>
      </c>
      <c r="AH7339" s="1">
        <f t="shared" si="606"/>
        <v>14485.247876837473</v>
      </c>
      <c r="AI7339">
        <f t="shared" si="607"/>
        <v>5</v>
      </c>
      <c r="AJ7339" s="1" t="str">
        <f t="shared" si="608"/>
        <v>Winter</v>
      </c>
      <c r="AL7339" s="1">
        <f t="shared" si="610"/>
        <v>0</v>
      </c>
      <c r="AM7339" s="1">
        <f t="shared" si="609"/>
        <v>98656.563909364268</v>
      </c>
    </row>
    <row r="7340" spans="1:39" x14ac:dyDescent="0.2">
      <c r="A7340" s="24" t="s">
        <v>14714</v>
      </c>
      <c r="B7340" s="36">
        <v>7335</v>
      </c>
      <c r="C7340" s="37">
        <v>43587</v>
      </c>
      <c r="D7340" s="26">
        <v>43586</v>
      </c>
      <c r="E7340" s="38">
        <v>2019</v>
      </c>
      <c r="F7340" s="38" t="s">
        <v>14638</v>
      </c>
      <c r="G7340" s="38">
        <v>2</v>
      </c>
      <c r="H7340" s="39">
        <v>15</v>
      </c>
      <c r="I7340" s="29">
        <v>87286.686496395967</v>
      </c>
      <c r="J7340" s="30">
        <v>433475.05915660656</v>
      </c>
      <c r="K7340" s="30">
        <v>1584921.3992002902</v>
      </c>
      <c r="L7340" s="30">
        <v>2750031.2123600282</v>
      </c>
      <c r="M7340" s="30">
        <v>453037.6866514954</v>
      </c>
      <c r="N7340" s="30">
        <v>930473.9610591582</v>
      </c>
      <c r="O7340" s="31">
        <v>191325.1999777965</v>
      </c>
      <c r="P7340" s="32">
        <v>2125245.7723481813</v>
      </c>
      <c r="Q7340" s="32">
        <v>4305305.4325535893</v>
      </c>
      <c r="R7340" s="32">
        <v>453037.6866514954</v>
      </c>
      <c r="S7340" s="36">
        <v>7335</v>
      </c>
      <c r="T7340" s="33" t="s">
        <v>14715</v>
      </c>
      <c r="U7340" s="34">
        <v>43587</v>
      </c>
      <c r="V7340" s="27" t="s">
        <v>14638</v>
      </c>
      <c r="W7340" s="35">
        <v>100024.62606474671</v>
      </c>
      <c r="X7340" s="35">
        <v>60759.762417195925</v>
      </c>
      <c r="Y7340" s="35">
        <v>108229.88618279416</v>
      </c>
      <c r="Z7340" s="35">
        <v>2054.4314846618554</v>
      </c>
      <c r="AA7340" s="35">
        <v>52820.251291915083</v>
      </c>
      <c r="AB7340" s="35">
        <v>35980.127503887612</v>
      </c>
      <c r="AC7340" s="35">
        <v>8435.3273148380104</v>
      </c>
      <c r="AD7340" s="35">
        <v>14485.247876837473</v>
      </c>
      <c r="AE7340" s="35">
        <v>0</v>
      </c>
      <c r="AG7340" s="1">
        <v>0</v>
      </c>
      <c r="AH7340" s="1">
        <f t="shared" si="606"/>
        <v>14485.247876837473</v>
      </c>
      <c r="AI7340">
        <f t="shared" si="607"/>
        <v>5</v>
      </c>
      <c r="AJ7340" s="1" t="str">
        <f t="shared" si="608"/>
        <v>Winter</v>
      </c>
      <c r="AL7340" s="1">
        <f t="shared" si="610"/>
        <v>0</v>
      </c>
      <c r="AM7340" s="1">
        <f t="shared" si="609"/>
        <v>100024.62606474671</v>
      </c>
    </row>
    <row r="7341" spans="1:39" x14ac:dyDescent="0.2">
      <c r="A7341" s="24" t="s">
        <v>14716</v>
      </c>
      <c r="B7341" s="36">
        <v>7336</v>
      </c>
      <c r="C7341" s="37">
        <v>43587</v>
      </c>
      <c r="D7341" s="26">
        <v>43586</v>
      </c>
      <c r="E7341" s="38">
        <v>2019</v>
      </c>
      <c r="F7341" s="38" t="s">
        <v>14638</v>
      </c>
      <c r="G7341" s="38">
        <v>2</v>
      </c>
      <c r="H7341" s="39">
        <v>16</v>
      </c>
      <c r="I7341" s="29">
        <v>89816.841224499571</v>
      </c>
      <c r="J7341" s="30">
        <v>434963.11911377858</v>
      </c>
      <c r="K7341" s="30">
        <v>1586581.3506015865</v>
      </c>
      <c r="L7341" s="30">
        <v>2773628.6547013414</v>
      </c>
      <c r="M7341" s="30">
        <v>464762.60454499192</v>
      </c>
      <c r="N7341" s="30">
        <v>921314.03354595951</v>
      </c>
      <c r="O7341" s="31">
        <v>190910.37105886565</v>
      </c>
      <c r="P7341" s="32">
        <v>2141160.7963710781</v>
      </c>
      <c r="Q7341" s="32">
        <v>4320816.1784199448</v>
      </c>
      <c r="R7341" s="32">
        <v>464762.60454499192</v>
      </c>
      <c r="S7341" s="36">
        <v>7336</v>
      </c>
      <c r="T7341" s="33" t="s">
        <v>14717</v>
      </c>
      <c r="U7341" s="34">
        <v>43587</v>
      </c>
      <c r="V7341" s="27" t="s">
        <v>14638</v>
      </c>
      <c r="W7341" s="35">
        <v>121961.79117989173</v>
      </c>
      <c r="X7341" s="35">
        <v>62745.896921762476</v>
      </c>
      <c r="Y7341" s="35">
        <v>100763.13003636913</v>
      </c>
      <c r="Z7341" s="35">
        <v>1912.6967064361834</v>
      </c>
      <c r="AA7341" s="35">
        <v>52563.009808350558</v>
      </c>
      <c r="AB7341" s="35">
        <v>35595.253423062182</v>
      </c>
      <c r="AC7341" s="35">
        <v>7716.9644745705309</v>
      </c>
      <c r="AD7341" s="35">
        <v>14485.247876837473</v>
      </c>
      <c r="AE7341" s="35">
        <v>0</v>
      </c>
      <c r="AG7341" s="1">
        <v>0</v>
      </c>
      <c r="AH7341" s="1">
        <f t="shared" si="606"/>
        <v>14485.247876837473</v>
      </c>
      <c r="AI7341">
        <f t="shared" si="607"/>
        <v>5</v>
      </c>
      <c r="AJ7341" s="1" t="str">
        <f t="shared" si="608"/>
        <v>Winter</v>
      </c>
      <c r="AL7341" s="1">
        <f t="shared" si="610"/>
        <v>121961.79117989173</v>
      </c>
      <c r="AM7341" s="1">
        <f t="shared" si="609"/>
        <v>0</v>
      </c>
    </row>
    <row r="7342" spans="1:39" x14ac:dyDescent="0.2">
      <c r="A7342" s="24" t="s">
        <v>14718</v>
      </c>
      <c r="B7342" s="36">
        <v>7337</v>
      </c>
      <c r="C7342" s="37">
        <v>43587</v>
      </c>
      <c r="D7342" s="26">
        <v>43586</v>
      </c>
      <c r="E7342" s="38">
        <v>2019</v>
      </c>
      <c r="F7342" s="38" t="s">
        <v>14638</v>
      </c>
      <c r="G7342" s="38">
        <v>2</v>
      </c>
      <c r="H7342" s="39">
        <v>17</v>
      </c>
      <c r="I7342" s="29">
        <v>88201.240431264378</v>
      </c>
      <c r="J7342" s="30">
        <v>439604.87234942504</v>
      </c>
      <c r="K7342" s="30">
        <v>1589485.9850237248</v>
      </c>
      <c r="L7342" s="30">
        <v>2774927.9610192678</v>
      </c>
      <c r="M7342" s="30">
        <v>454844.9750456523</v>
      </c>
      <c r="N7342" s="30">
        <v>904376.10357923817</v>
      </c>
      <c r="O7342" s="31">
        <v>191127.47863575176</v>
      </c>
      <c r="P7342" s="32">
        <v>2132532.2005006415</v>
      </c>
      <c r="Q7342" s="32">
        <v>4310036.4155836832</v>
      </c>
      <c r="R7342" s="32">
        <v>454844.9750456523</v>
      </c>
      <c r="S7342" s="36">
        <v>7337</v>
      </c>
      <c r="T7342" s="33" t="s">
        <v>14719</v>
      </c>
      <c r="U7342" s="34">
        <v>43587</v>
      </c>
      <c r="V7342" s="27" t="s">
        <v>14638</v>
      </c>
      <c r="W7342" s="35">
        <v>121963.18610193284</v>
      </c>
      <c r="X7342" s="35">
        <v>56668.070138898685</v>
      </c>
      <c r="Y7342" s="35">
        <v>92935.852881248531</v>
      </c>
      <c r="Z7342" s="35">
        <v>1764.1184791663609</v>
      </c>
      <c r="AA7342" s="35">
        <v>52520.136227756469</v>
      </c>
      <c r="AB7342" s="35">
        <v>35369.357663416078</v>
      </c>
      <c r="AC7342" s="35">
        <v>7492.823435303615</v>
      </c>
      <c r="AD7342" s="35">
        <v>14485.247876837473</v>
      </c>
      <c r="AE7342" s="35">
        <v>0</v>
      </c>
      <c r="AG7342" s="1">
        <v>0</v>
      </c>
      <c r="AH7342" s="1">
        <f t="shared" si="606"/>
        <v>14485.247876837473</v>
      </c>
      <c r="AI7342">
        <f t="shared" si="607"/>
        <v>5</v>
      </c>
      <c r="AJ7342" s="1" t="str">
        <f t="shared" si="608"/>
        <v>Winter</v>
      </c>
      <c r="AL7342" s="1">
        <f t="shared" si="610"/>
        <v>121963.18610193284</v>
      </c>
      <c r="AM7342" s="1">
        <f t="shared" si="609"/>
        <v>0</v>
      </c>
    </row>
    <row r="7343" spans="1:39" x14ac:dyDescent="0.2">
      <c r="A7343" s="24" t="s">
        <v>14720</v>
      </c>
      <c r="B7343" s="36">
        <v>7338</v>
      </c>
      <c r="C7343" s="37">
        <v>43587</v>
      </c>
      <c r="D7343" s="26">
        <v>43586</v>
      </c>
      <c r="E7343" s="38">
        <v>2019</v>
      </c>
      <c r="F7343" s="38" t="s">
        <v>14638</v>
      </c>
      <c r="G7343" s="38">
        <v>2</v>
      </c>
      <c r="H7343" s="39">
        <v>18</v>
      </c>
      <c r="I7343" s="29">
        <v>94212.524891217894</v>
      </c>
      <c r="J7343" s="30">
        <v>433467.94028320845</v>
      </c>
      <c r="K7343" s="30">
        <v>1597882.3154555417</v>
      </c>
      <c r="L7343" s="30">
        <v>2769504.2477925853</v>
      </c>
      <c r="M7343" s="30">
        <v>469536.01541323104</v>
      </c>
      <c r="N7343" s="30">
        <v>884211.30476215214</v>
      </c>
      <c r="O7343" s="31">
        <v>194072.24691453596</v>
      </c>
      <c r="P7343" s="32">
        <v>2161630.8557599909</v>
      </c>
      <c r="Q7343" s="32">
        <v>4281255.7397524817</v>
      </c>
      <c r="R7343" s="32">
        <v>469536.01541323104</v>
      </c>
      <c r="S7343" s="36">
        <v>7338</v>
      </c>
      <c r="T7343" s="33" t="s">
        <v>14721</v>
      </c>
      <c r="U7343" s="34">
        <v>43587</v>
      </c>
      <c r="V7343" s="27" t="s">
        <v>14638</v>
      </c>
      <c r="W7343" s="35">
        <v>119218.27480050016</v>
      </c>
      <c r="X7343" s="35">
        <v>50590.030434787637</v>
      </c>
      <c r="Y7343" s="35">
        <v>91045.06689382378</v>
      </c>
      <c r="Z7343" s="35">
        <v>1728.227373665592</v>
      </c>
      <c r="AA7343" s="35">
        <v>51834.158938251087</v>
      </c>
      <c r="AB7343" s="35">
        <v>34335.987850073085</v>
      </c>
      <c r="AC7343" s="35">
        <v>7373.9168988608608</v>
      </c>
      <c r="AD7343" s="35">
        <v>14485.247876837473</v>
      </c>
      <c r="AE7343" s="35">
        <v>0</v>
      </c>
      <c r="AG7343" s="1">
        <v>0</v>
      </c>
      <c r="AH7343" s="1">
        <f t="shared" si="606"/>
        <v>14485.247876837473</v>
      </c>
      <c r="AI7343">
        <f t="shared" si="607"/>
        <v>5</v>
      </c>
      <c r="AJ7343" s="1" t="str">
        <f t="shared" si="608"/>
        <v>Winter</v>
      </c>
      <c r="AL7343" s="1">
        <f t="shared" si="610"/>
        <v>119218.27480050016</v>
      </c>
      <c r="AM7343" s="1">
        <f t="shared" si="609"/>
        <v>0</v>
      </c>
    </row>
    <row r="7344" spans="1:39" x14ac:dyDescent="0.2">
      <c r="A7344" s="24" t="s">
        <v>14722</v>
      </c>
      <c r="B7344" s="36">
        <v>7339</v>
      </c>
      <c r="C7344" s="37">
        <v>43587</v>
      </c>
      <c r="D7344" s="26">
        <v>43586</v>
      </c>
      <c r="E7344" s="38">
        <v>2019</v>
      </c>
      <c r="F7344" s="38" t="s">
        <v>14638</v>
      </c>
      <c r="G7344" s="38">
        <v>2</v>
      </c>
      <c r="H7344" s="39">
        <v>19</v>
      </c>
      <c r="I7344" s="29">
        <v>94684.534897772086</v>
      </c>
      <c r="J7344" s="30">
        <v>427145.04977268778</v>
      </c>
      <c r="K7344" s="30">
        <v>1613473.0972113488</v>
      </c>
      <c r="L7344" s="30">
        <v>2829406.0342802331</v>
      </c>
      <c r="M7344" s="30">
        <v>461327.34456359083</v>
      </c>
      <c r="N7344" s="30">
        <v>895530.398704255</v>
      </c>
      <c r="O7344" s="31">
        <v>195504.42162993312</v>
      </c>
      <c r="P7344" s="32">
        <v>2169484.9766727118</v>
      </c>
      <c r="Q7344" s="32">
        <v>4347585.904387109</v>
      </c>
      <c r="R7344" s="32">
        <v>461327.34456359083</v>
      </c>
      <c r="S7344" s="36">
        <v>7339</v>
      </c>
      <c r="T7344" s="33" t="s">
        <v>14723</v>
      </c>
      <c r="U7344" s="34">
        <v>43587</v>
      </c>
      <c r="V7344" s="27" t="s">
        <v>14638</v>
      </c>
      <c r="W7344" s="35">
        <v>135271.23110591641</v>
      </c>
      <c r="X7344" s="35">
        <v>45231.533386932628</v>
      </c>
      <c r="Y7344" s="35">
        <v>88115.238714803825</v>
      </c>
      <c r="Z7344" s="35">
        <v>1672.6130561427765</v>
      </c>
      <c r="AA7344" s="35">
        <v>52048.526841221515</v>
      </c>
      <c r="AB7344" s="35">
        <v>34251.106942127408</v>
      </c>
      <c r="AC7344" s="35">
        <v>6966.8622317487861</v>
      </c>
      <c r="AD7344" s="35">
        <v>14485.247876837473</v>
      </c>
      <c r="AE7344" s="35">
        <v>178.81422641421727</v>
      </c>
      <c r="AG7344" s="1">
        <v>0</v>
      </c>
      <c r="AH7344" s="1">
        <f t="shared" si="606"/>
        <v>14485.247876837473</v>
      </c>
      <c r="AI7344">
        <f t="shared" si="607"/>
        <v>5</v>
      </c>
      <c r="AJ7344" s="1" t="str">
        <f t="shared" si="608"/>
        <v>Winter</v>
      </c>
      <c r="AL7344" s="1">
        <f t="shared" si="610"/>
        <v>135271.23110591641</v>
      </c>
      <c r="AM7344" s="1">
        <f t="shared" si="609"/>
        <v>0</v>
      </c>
    </row>
    <row r="7345" spans="1:39" x14ac:dyDescent="0.2">
      <c r="A7345" s="24" t="s">
        <v>14724</v>
      </c>
      <c r="B7345" s="36">
        <v>7340</v>
      </c>
      <c r="C7345" s="37">
        <v>43587</v>
      </c>
      <c r="D7345" s="26">
        <v>43586</v>
      </c>
      <c r="E7345" s="38">
        <v>2019</v>
      </c>
      <c r="F7345" s="38" t="s">
        <v>14638</v>
      </c>
      <c r="G7345" s="38">
        <v>2</v>
      </c>
      <c r="H7345" s="39">
        <v>20</v>
      </c>
      <c r="I7345" s="29">
        <v>100305.21210040252</v>
      </c>
      <c r="J7345" s="30">
        <v>408144.67149302171</v>
      </c>
      <c r="K7345" s="30">
        <v>1648663.3896162184</v>
      </c>
      <c r="L7345" s="30">
        <v>2820105.5770873306</v>
      </c>
      <c r="M7345" s="30">
        <v>473409.96363545541</v>
      </c>
      <c r="N7345" s="30">
        <v>902188.56025940634</v>
      </c>
      <c r="O7345" s="31">
        <v>196171.86979541628</v>
      </c>
      <c r="P7345" s="32">
        <v>2222378.5653520762</v>
      </c>
      <c r="Q7345" s="32">
        <v>4326610.6786351753</v>
      </c>
      <c r="R7345" s="32">
        <v>473409.96363545541</v>
      </c>
      <c r="S7345" s="36">
        <v>7340</v>
      </c>
      <c r="T7345" s="33" t="s">
        <v>14725</v>
      </c>
      <c r="U7345" s="34">
        <v>43587</v>
      </c>
      <c r="V7345" s="27" t="s">
        <v>14638</v>
      </c>
      <c r="W7345" s="35">
        <v>140371.92136887606</v>
      </c>
      <c r="X7345" s="35">
        <v>45954.762135821264</v>
      </c>
      <c r="Y7345" s="35">
        <v>86275.405337550008</v>
      </c>
      <c r="Z7345" s="35">
        <v>1637.6891386364964</v>
      </c>
      <c r="AA7345" s="35">
        <v>50976.687326369349</v>
      </c>
      <c r="AB7345" s="35">
        <v>33998.327636407259</v>
      </c>
      <c r="AC7345" s="35">
        <v>7140.9640538353933</v>
      </c>
      <c r="AD7345" s="35">
        <v>14485.247876837473</v>
      </c>
      <c r="AE7345" s="35">
        <v>2731.6700184525662</v>
      </c>
      <c r="AG7345" s="1">
        <v>0</v>
      </c>
      <c r="AH7345" s="1">
        <f t="shared" si="606"/>
        <v>14485.247876837473</v>
      </c>
      <c r="AI7345">
        <f t="shared" si="607"/>
        <v>5</v>
      </c>
      <c r="AJ7345" s="1" t="str">
        <f t="shared" si="608"/>
        <v>Winter</v>
      </c>
      <c r="AL7345" s="1">
        <f t="shared" si="610"/>
        <v>140371.92136887606</v>
      </c>
      <c r="AM7345" s="1">
        <f t="shared" si="609"/>
        <v>0</v>
      </c>
    </row>
    <row r="7346" spans="1:39" x14ac:dyDescent="0.2">
      <c r="A7346" s="24" t="s">
        <v>14726</v>
      </c>
      <c r="B7346" s="36">
        <v>7341</v>
      </c>
      <c r="C7346" s="37">
        <v>43587</v>
      </c>
      <c r="D7346" s="26">
        <v>43586</v>
      </c>
      <c r="E7346" s="38">
        <v>2019</v>
      </c>
      <c r="F7346" s="38" t="s">
        <v>14638</v>
      </c>
      <c r="G7346" s="38">
        <v>2</v>
      </c>
      <c r="H7346" s="39">
        <v>21</v>
      </c>
      <c r="I7346" s="29">
        <v>94744.523969859933</v>
      </c>
      <c r="J7346" s="30">
        <v>379353.23301501328</v>
      </c>
      <c r="K7346" s="30">
        <v>1596187.4202879008</v>
      </c>
      <c r="L7346" s="30">
        <v>2660550.6846351395</v>
      </c>
      <c r="M7346" s="30">
        <v>454048.97465582401</v>
      </c>
      <c r="N7346" s="30">
        <v>875309.06166338199</v>
      </c>
      <c r="O7346" s="31">
        <v>191024.80956458839</v>
      </c>
      <c r="P7346" s="32">
        <v>2144980.9189135851</v>
      </c>
      <c r="Q7346" s="32">
        <v>4106237.7888781233</v>
      </c>
      <c r="R7346" s="32">
        <v>454048.97465582401</v>
      </c>
      <c r="S7346" s="36">
        <v>7341</v>
      </c>
      <c r="T7346" s="33" t="s">
        <v>14727</v>
      </c>
      <c r="U7346" s="34">
        <v>43587</v>
      </c>
      <c r="V7346" s="27" t="s">
        <v>14638</v>
      </c>
      <c r="W7346" s="35">
        <v>145968.32823397728</v>
      </c>
      <c r="X7346" s="35">
        <v>45231.593004881863</v>
      </c>
      <c r="Y7346" s="35">
        <v>82748.473605245948</v>
      </c>
      <c r="Z7346" s="35">
        <v>1570.7405364467036</v>
      </c>
      <c r="AA7346" s="35">
        <v>51276.802390527948</v>
      </c>
      <c r="AB7346" s="35">
        <v>33765.868372473058</v>
      </c>
      <c r="AC7346" s="35">
        <v>6635.8595686628969</v>
      </c>
      <c r="AD7346" s="35">
        <v>14485.247876837473</v>
      </c>
      <c r="AE7346" s="35">
        <v>3563.2522637997099</v>
      </c>
      <c r="AG7346" s="1">
        <v>0</v>
      </c>
      <c r="AH7346" s="1">
        <f t="shared" si="606"/>
        <v>14485.247876837473</v>
      </c>
      <c r="AI7346">
        <f t="shared" si="607"/>
        <v>5</v>
      </c>
      <c r="AJ7346" s="1" t="str">
        <f t="shared" si="608"/>
        <v>Winter</v>
      </c>
      <c r="AL7346" s="1">
        <f t="shared" si="610"/>
        <v>145968.32823397728</v>
      </c>
      <c r="AM7346" s="1">
        <f t="shared" si="609"/>
        <v>0</v>
      </c>
    </row>
    <row r="7347" spans="1:39" x14ac:dyDescent="0.2">
      <c r="A7347" s="24" t="s">
        <v>14728</v>
      </c>
      <c r="B7347" s="36">
        <v>7342</v>
      </c>
      <c r="C7347" s="37">
        <v>43587</v>
      </c>
      <c r="D7347" s="26">
        <v>43586</v>
      </c>
      <c r="E7347" s="38">
        <v>2019</v>
      </c>
      <c r="F7347" s="38" t="s">
        <v>14638</v>
      </c>
      <c r="G7347" s="38">
        <v>2</v>
      </c>
      <c r="H7347" s="39">
        <v>22</v>
      </c>
      <c r="I7347" s="29">
        <v>85775.877265886651</v>
      </c>
      <c r="J7347" s="30">
        <v>357490.65803366539</v>
      </c>
      <c r="K7347" s="30">
        <v>1458200.3309285911</v>
      </c>
      <c r="L7347" s="30">
        <v>2489434.9060682203</v>
      </c>
      <c r="M7347" s="30">
        <v>421960.07495473314</v>
      </c>
      <c r="N7347" s="30">
        <v>867753.88719562278</v>
      </c>
      <c r="O7347" s="31">
        <v>190364.61015655001</v>
      </c>
      <c r="P7347" s="32">
        <v>1965936.2831492107</v>
      </c>
      <c r="Q7347" s="32">
        <v>3905044.0614540586</v>
      </c>
      <c r="R7347" s="32">
        <v>421960.07495473314</v>
      </c>
      <c r="S7347" s="36">
        <v>7342</v>
      </c>
      <c r="T7347" s="33" t="s">
        <v>14729</v>
      </c>
      <c r="U7347" s="34">
        <v>43587</v>
      </c>
      <c r="V7347" s="27" t="s">
        <v>14638</v>
      </c>
      <c r="W7347" s="35">
        <v>118190.79762522774</v>
      </c>
      <c r="X7347" s="35">
        <v>42628.743179526806</v>
      </c>
      <c r="Y7347" s="35">
        <v>78526.378870379471</v>
      </c>
      <c r="Z7347" s="35">
        <v>1490.5962744460501</v>
      </c>
      <c r="AA7347" s="35">
        <v>50890.940165181171</v>
      </c>
      <c r="AB7347" s="35">
        <v>32813.926318454971</v>
      </c>
      <c r="AC7347" s="35">
        <v>6149.5409211348879</v>
      </c>
      <c r="AD7347" s="35">
        <v>14485.247876837473</v>
      </c>
      <c r="AE7347" s="35">
        <v>3563.2522637997099</v>
      </c>
      <c r="AG7347" s="1">
        <v>0</v>
      </c>
      <c r="AH7347" s="1">
        <f t="shared" si="606"/>
        <v>14485.247876837473</v>
      </c>
      <c r="AI7347">
        <f t="shared" si="607"/>
        <v>5</v>
      </c>
      <c r="AJ7347" s="1" t="str">
        <f t="shared" si="608"/>
        <v>Winter</v>
      </c>
      <c r="AL7347" s="1">
        <f t="shared" si="610"/>
        <v>118190.79762522774</v>
      </c>
      <c r="AM7347" s="1">
        <f t="shared" si="609"/>
        <v>0</v>
      </c>
    </row>
    <row r="7348" spans="1:39" x14ac:dyDescent="0.2">
      <c r="A7348" s="24" t="s">
        <v>14730</v>
      </c>
      <c r="B7348" s="36">
        <v>7343</v>
      </c>
      <c r="C7348" s="37">
        <v>43587</v>
      </c>
      <c r="D7348" s="26">
        <v>43586</v>
      </c>
      <c r="E7348" s="38">
        <v>2019</v>
      </c>
      <c r="F7348" s="38" t="s">
        <v>14638</v>
      </c>
      <c r="G7348" s="38">
        <v>2</v>
      </c>
      <c r="H7348" s="39">
        <v>23</v>
      </c>
      <c r="I7348" s="29">
        <v>75795.764349928329</v>
      </c>
      <c r="J7348" s="30">
        <v>331888.85611592839</v>
      </c>
      <c r="K7348" s="30">
        <v>1326920.6236479746</v>
      </c>
      <c r="L7348" s="30">
        <v>2325061.989845512</v>
      </c>
      <c r="M7348" s="30">
        <v>378667.33234578877</v>
      </c>
      <c r="N7348" s="30">
        <v>850825.69474475121</v>
      </c>
      <c r="O7348" s="31">
        <v>190801.96805886267</v>
      </c>
      <c r="P7348" s="32">
        <v>1781383.7203436918</v>
      </c>
      <c r="Q7348" s="32">
        <v>3698578.5087650544</v>
      </c>
      <c r="R7348" s="32">
        <v>378667.33234578877</v>
      </c>
      <c r="S7348" s="36">
        <v>7343</v>
      </c>
      <c r="T7348" s="33" t="s">
        <v>14731</v>
      </c>
      <c r="U7348" s="34">
        <v>43587</v>
      </c>
      <c r="V7348" s="27" t="s">
        <v>14638</v>
      </c>
      <c r="W7348" s="35">
        <v>74613.545062043006</v>
      </c>
      <c r="X7348" s="35">
        <v>39700.350394068519</v>
      </c>
      <c r="Y7348" s="35">
        <v>75891.896912378172</v>
      </c>
      <c r="Z7348" s="35">
        <v>1440.5882510508272</v>
      </c>
      <c r="AA7348" s="35">
        <v>50805.193003992994</v>
      </c>
      <c r="AB7348" s="35">
        <v>32564.224674378565</v>
      </c>
      <c r="AC7348" s="35">
        <v>5955.3853759256144</v>
      </c>
      <c r="AD7348" s="35">
        <v>14485.247876837473</v>
      </c>
      <c r="AE7348" s="35">
        <v>3563.2522637997099</v>
      </c>
      <c r="AG7348" s="1">
        <v>0</v>
      </c>
      <c r="AH7348" s="1">
        <f t="shared" si="606"/>
        <v>14485.247876837473</v>
      </c>
      <c r="AI7348">
        <f t="shared" si="607"/>
        <v>5</v>
      </c>
      <c r="AJ7348" s="1" t="str">
        <f t="shared" si="608"/>
        <v>Winter</v>
      </c>
      <c r="AL7348" s="1">
        <f t="shared" si="610"/>
        <v>0</v>
      </c>
      <c r="AM7348" s="1">
        <f t="shared" si="609"/>
        <v>74613.545062043006</v>
      </c>
    </row>
    <row r="7349" spans="1:39" x14ac:dyDescent="0.2">
      <c r="A7349" s="24" t="s">
        <v>14732</v>
      </c>
      <c r="B7349" s="36">
        <v>7344</v>
      </c>
      <c r="C7349" s="37">
        <v>43587</v>
      </c>
      <c r="D7349" s="26">
        <v>43586</v>
      </c>
      <c r="E7349" s="38">
        <v>2019</v>
      </c>
      <c r="F7349" s="38" t="s">
        <v>14638</v>
      </c>
      <c r="G7349" s="38">
        <v>2</v>
      </c>
      <c r="H7349" s="39">
        <v>24</v>
      </c>
      <c r="I7349" s="29">
        <v>73201.608522386363</v>
      </c>
      <c r="J7349" s="30">
        <v>372153.00684291119</v>
      </c>
      <c r="K7349" s="30">
        <v>1237418.7753186957</v>
      </c>
      <c r="L7349" s="30">
        <v>2250742.3331538932</v>
      </c>
      <c r="M7349" s="30">
        <v>361303.95768653025</v>
      </c>
      <c r="N7349" s="30">
        <v>842492.65290351072</v>
      </c>
      <c r="O7349" s="31">
        <v>192931.60478352185</v>
      </c>
      <c r="P7349" s="32">
        <v>1671924.3415276122</v>
      </c>
      <c r="Q7349" s="32">
        <v>3658319.5976838372</v>
      </c>
      <c r="R7349" s="32">
        <v>361303.95768653025</v>
      </c>
      <c r="S7349" s="36">
        <v>7344</v>
      </c>
      <c r="T7349" s="33" t="s">
        <v>14733</v>
      </c>
      <c r="U7349" s="34">
        <v>43587</v>
      </c>
      <c r="V7349" s="27" t="s">
        <v>14638</v>
      </c>
      <c r="W7349" s="35">
        <v>62434.195627570225</v>
      </c>
      <c r="X7349" s="35">
        <v>39547.539369963808</v>
      </c>
      <c r="Y7349" s="35">
        <v>75647.972839296039</v>
      </c>
      <c r="Z7349" s="35">
        <v>1435.9580577347176</v>
      </c>
      <c r="AA7349" s="35">
        <v>51319.675971122044</v>
      </c>
      <c r="AB7349" s="35">
        <v>32193.146366905585</v>
      </c>
      <c r="AC7349" s="35">
        <v>5865.9571788843377</v>
      </c>
      <c r="AD7349" s="35">
        <v>14485.247876837473</v>
      </c>
      <c r="AE7349" s="35">
        <v>3563.2522637997099</v>
      </c>
      <c r="AG7349" s="1">
        <v>0</v>
      </c>
      <c r="AH7349" s="1">
        <f t="shared" si="606"/>
        <v>14485.247876837473</v>
      </c>
      <c r="AI7349">
        <f t="shared" si="607"/>
        <v>5</v>
      </c>
      <c r="AJ7349" s="1" t="str">
        <f t="shared" si="608"/>
        <v>Winter</v>
      </c>
      <c r="AL7349" s="1">
        <f t="shared" si="610"/>
        <v>0</v>
      </c>
      <c r="AM7349" s="1">
        <f t="shared" si="609"/>
        <v>62434.195627570225</v>
      </c>
    </row>
    <row r="7350" spans="1:39" x14ac:dyDescent="0.2">
      <c r="A7350" s="24" t="s">
        <v>14734</v>
      </c>
      <c r="B7350" s="36">
        <v>7345</v>
      </c>
      <c r="C7350" s="37">
        <v>43588</v>
      </c>
      <c r="D7350" s="26">
        <v>43586</v>
      </c>
      <c r="E7350" s="38">
        <v>2019</v>
      </c>
      <c r="F7350" s="38" t="s">
        <v>14638</v>
      </c>
      <c r="G7350" s="38">
        <v>3</v>
      </c>
      <c r="H7350" s="39">
        <v>1</v>
      </c>
      <c r="I7350" s="29">
        <v>70027.905565663124</v>
      </c>
      <c r="J7350" s="30">
        <v>368326.46428368345</v>
      </c>
      <c r="K7350" s="30">
        <v>1150132.0163283641</v>
      </c>
      <c r="L7350" s="30">
        <v>2326344.7878247066</v>
      </c>
      <c r="M7350" s="30">
        <v>353505.83593329752</v>
      </c>
      <c r="N7350" s="30">
        <v>826310.18697830418</v>
      </c>
      <c r="O7350" s="31">
        <v>190363.83842881248</v>
      </c>
      <c r="P7350" s="32">
        <v>1573665.7578273248</v>
      </c>
      <c r="Q7350" s="32">
        <v>3711345.2775155064</v>
      </c>
      <c r="R7350" s="32">
        <v>353505.83593329752</v>
      </c>
      <c r="S7350" s="36">
        <v>7345</v>
      </c>
      <c r="T7350" s="33" t="s">
        <v>14735</v>
      </c>
      <c r="U7350" s="34">
        <v>43588</v>
      </c>
      <c r="V7350" s="27" t="s">
        <v>14638</v>
      </c>
      <c r="W7350" s="35">
        <v>63903.394721889395</v>
      </c>
      <c r="X7350" s="35">
        <v>38951.286632722135</v>
      </c>
      <c r="Y7350" s="35">
        <v>73420.31530002151</v>
      </c>
      <c r="Z7350" s="35">
        <v>1393.672419754831</v>
      </c>
      <c r="AA7350" s="35">
        <v>51448.296712904303</v>
      </c>
      <c r="AB7350" s="35">
        <v>31429.375128725223</v>
      </c>
      <c r="AC7350" s="35">
        <v>5911.537665834433</v>
      </c>
      <c r="AD7350" s="35">
        <v>14485.247876837473</v>
      </c>
      <c r="AE7350" s="35">
        <v>3563.2522637997099</v>
      </c>
      <c r="AG7350" s="1">
        <v>0</v>
      </c>
      <c r="AH7350" s="1">
        <f t="shared" si="606"/>
        <v>14485.247876837473</v>
      </c>
      <c r="AI7350">
        <f t="shared" si="607"/>
        <v>5</v>
      </c>
      <c r="AJ7350" s="1" t="str">
        <f t="shared" si="608"/>
        <v>Winter</v>
      </c>
      <c r="AL7350" s="1">
        <f t="shared" si="610"/>
        <v>0</v>
      </c>
      <c r="AM7350" s="1">
        <f t="shared" si="609"/>
        <v>63903.394721889395</v>
      </c>
    </row>
    <row r="7351" spans="1:39" x14ac:dyDescent="0.2">
      <c r="A7351" s="24" t="s">
        <v>14736</v>
      </c>
      <c r="B7351" s="36">
        <v>7346</v>
      </c>
      <c r="C7351" s="37">
        <v>43588</v>
      </c>
      <c r="D7351" s="26">
        <v>43586</v>
      </c>
      <c r="E7351" s="38">
        <v>2019</v>
      </c>
      <c r="F7351" s="38" t="s">
        <v>14638</v>
      </c>
      <c r="G7351" s="38">
        <v>3</v>
      </c>
      <c r="H7351" s="39">
        <v>2</v>
      </c>
      <c r="I7351" s="29">
        <v>71102.155348023342</v>
      </c>
      <c r="J7351" s="30">
        <v>346468.73799755354</v>
      </c>
      <c r="K7351" s="30">
        <v>1143682.4034482311</v>
      </c>
      <c r="L7351" s="30">
        <v>2311846.8138178345</v>
      </c>
      <c r="M7351" s="30">
        <v>345227.80826535489</v>
      </c>
      <c r="N7351" s="30">
        <v>845010.09878837969</v>
      </c>
      <c r="O7351" s="31">
        <v>186621.57245188727</v>
      </c>
      <c r="P7351" s="32">
        <v>1560012.3670616094</v>
      </c>
      <c r="Q7351" s="32">
        <v>3689947.2230556551</v>
      </c>
      <c r="R7351" s="32">
        <v>345227.80826535489</v>
      </c>
      <c r="S7351" s="36">
        <v>7346</v>
      </c>
      <c r="T7351" s="33" t="s">
        <v>14737</v>
      </c>
      <c r="U7351" s="34">
        <v>43588</v>
      </c>
      <c r="V7351" s="27" t="s">
        <v>14638</v>
      </c>
      <c r="W7351" s="35">
        <v>69795.616696919984</v>
      </c>
      <c r="X7351" s="35">
        <v>38943.117270307201</v>
      </c>
      <c r="Y7351" s="35">
        <v>75121.61413710659</v>
      </c>
      <c r="Z7351" s="35">
        <v>1425.966659534618</v>
      </c>
      <c r="AA7351" s="35">
        <v>51233.928809933859</v>
      </c>
      <c r="AB7351" s="35">
        <v>31078.552418184878</v>
      </c>
      <c r="AC7351" s="35">
        <v>5788.7218159308222</v>
      </c>
      <c r="AD7351" s="35">
        <v>14485.247876837473</v>
      </c>
      <c r="AE7351" s="35">
        <v>3563.2522637997099</v>
      </c>
      <c r="AG7351" s="1">
        <v>0</v>
      </c>
      <c r="AH7351" s="1">
        <f t="shared" si="606"/>
        <v>14485.247876837473</v>
      </c>
      <c r="AI7351">
        <f t="shared" si="607"/>
        <v>5</v>
      </c>
      <c r="AJ7351" s="1" t="str">
        <f t="shared" si="608"/>
        <v>Winter</v>
      </c>
      <c r="AL7351" s="1">
        <f t="shared" si="610"/>
        <v>0</v>
      </c>
      <c r="AM7351" s="1">
        <f t="shared" si="609"/>
        <v>69795.616696919984</v>
      </c>
    </row>
    <row r="7352" spans="1:39" x14ac:dyDescent="0.2">
      <c r="A7352" s="24" t="s">
        <v>14738</v>
      </c>
      <c r="B7352" s="36">
        <v>7347</v>
      </c>
      <c r="C7352" s="37">
        <v>43588</v>
      </c>
      <c r="D7352" s="26">
        <v>43586</v>
      </c>
      <c r="E7352" s="38">
        <v>2019</v>
      </c>
      <c r="F7352" s="38" t="s">
        <v>14638</v>
      </c>
      <c r="G7352" s="38">
        <v>3</v>
      </c>
      <c r="H7352" s="39">
        <v>3</v>
      </c>
      <c r="I7352" s="29">
        <v>69360.066606240856</v>
      </c>
      <c r="J7352" s="30">
        <v>325543.20760205033</v>
      </c>
      <c r="K7352" s="30">
        <v>1166867.7174179377</v>
      </c>
      <c r="L7352" s="30">
        <v>2365179.4633573871</v>
      </c>
      <c r="M7352" s="30">
        <v>356415.65687745699</v>
      </c>
      <c r="N7352" s="30">
        <v>831810.2561531103</v>
      </c>
      <c r="O7352" s="31">
        <v>183799.45761846614</v>
      </c>
      <c r="P7352" s="32">
        <v>1592643.4409016354</v>
      </c>
      <c r="Q7352" s="32">
        <v>3706332.3847310138</v>
      </c>
      <c r="R7352" s="32">
        <v>356415.65687745699</v>
      </c>
      <c r="S7352" s="36">
        <v>7347</v>
      </c>
      <c r="T7352" s="33" t="s">
        <v>14739</v>
      </c>
      <c r="U7352" s="34">
        <v>43588</v>
      </c>
      <c r="V7352" s="27" t="s">
        <v>14638</v>
      </c>
      <c r="W7352" s="35">
        <v>69390.722756141055</v>
      </c>
      <c r="X7352" s="35">
        <v>38719.492046103216</v>
      </c>
      <c r="Y7352" s="35">
        <v>74964.860377193399</v>
      </c>
      <c r="Z7352" s="35">
        <v>1422.9911425950465</v>
      </c>
      <c r="AA7352" s="35">
        <v>51191.055229339778</v>
      </c>
      <c r="AB7352" s="35">
        <v>30743.660695295315</v>
      </c>
      <c r="AC7352" s="35">
        <v>5825.3214463451322</v>
      </c>
      <c r="AD7352" s="35">
        <v>14485.247876837473</v>
      </c>
      <c r="AE7352" s="35">
        <v>3563.2522637997099</v>
      </c>
      <c r="AG7352" s="1">
        <v>0</v>
      </c>
      <c r="AH7352" s="1">
        <f t="shared" si="606"/>
        <v>14485.247876837473</v>
      </c>
      <c r="AI7352">
        <f t="shared" si="607"/>
        <v>5</v>
      </c>
      <c r="AJ7352" s="1" t="str">
        <f t="shared" si="608"/>
        <v>Winter</v>
      </c>
      <c r="AL7352" s="1">
        <f t="shared" si="610"/>
        <v>0</v>
      </c>
      <c r="AM7352" s="1">
        <f t="shared" si="609"/>
        <v>69390.722756141055</v>
      </c>
    </row>
    <row r="7353" spans="1:39" x14ac:dyDescent="0.2">
      <c r="A7353" s="24" t="s">
        <v>14740</v>
      </c>
      <c r="B7353" s="36">
        <v>7348</v>
      </c>
      <c r="C7353" s="37">
        <v>43588</v>
      </c>
      <c r="D7353" s="26">
        <v>43586</v>
      </c>
      <c r="E7353" s="38">
        <v>2019</v>
      </c>
      <c r="F7353" s="38" t="s">
        <v>14638</v>
      </c>
      <c r="G7353" s="38">
        <v>3</v>
      </c>
      <c r="H7353" s="39">
        <v>4</v>
      </c>
      <c r="I7353" s="29">
        <v>76225.723952333894</v>
      </c>
      <c r="J7353" s="30">
        <v>362393.74893371796</v>
      </c>
      <c r="K7353" s="30">
        <v>1222532.3487937306</v>
      </c>
      <c r="L7353" s="30">
        <v>2481965.5771583524</v>
      </c>
      <c r="M7353" s="30">
        <v>371601.22517247981</v>
      </c>
      <c r="N7353" s="30">
        <v>852602.87183982192</v>
      </c>
      <c r="O7353" s="31">
        <v>187983.29409798063</v>
      </c>
      <c r="P7353" s="32">
        <v>1670359.2979185444</v>
      </c>
      <c r="Q7353" s="32">
        <v>3884945.4920298732</v>
      </c>
      <c r="R7353" s="32">
        <v>371601.22517247981</v>
      </c>
      <c r="S7353" s="36">
        <v>7348</v>
      </c>
      <c r="T7353" s="33" t="s">
        <v>14741</v>
      </c>
      <c r="U7353" s="34">
        <v>43588</v>
      </c>
      <c r="V7353" s="27" t="s">
        <v>14638</v>
      </c>
      <c r="W7353" s="35">
        <v>83108.671201956327</v>
      </c>
      <c r="X7353" s="35">
        <v>39193.420675108078</v>
      </c>
      <c r="Y7353" s="35">
        <v>75787.80572403672</v>
      </c>
      <c r="Z7353" s="35">
        <v>1438.6123807792521</v>
      </c>
      <c r="AA7353" s="35">
        <v>52048.526841221515</v>
      </c>
      <c r="AB7353" s="35">
        <v>31649.647965216263</v>
      </c>
      <c r="AC7353" s="35">
        <v>6004.2201025408785</v>
      </c>
      <c r="AD7353" s="35">
        <v>14485.247876837473</v>
      </c>
      <c r="AE7353" s="35">
        <v>3563.2522637997099</v>
      </c>
      <c r="AG7353" s="1">
        <v>0</v>
      </c>
      <c r="AH7353" s="1">
        <f t="shared" si="606"/>
        <v>14485.247876837473</v>
      </c>
      <c r="AI7353">
        <f t="shared" si="607"/>
        <v>5</v>
      </c>
      <c r="AJ7353" s="1" t="str">
        <f t="shared" si="608"/>
        <v>Winter</v>
      </c>
      <c r="AL7353" s="1">
        <f t="shared" si="610"/>
        <v>0</v>
      </c>
      <c r="AM7353" s="1">
        <f t="shared" si="609"/>
        <v>83108.671201956327</v>
      </c>
    </row>
    <row r="7354" spans="1:39" x14ac:dyDescent="0.2">
      <c r="A7354" s="24" t="s">
        <v>14742</v>
      </c>
      <c r="B7354" s="36">
        <v>7349</v>
      </c>
      <c r="C7354" s="37">
        <v>43588</v>
      </c>
      <c r="D7354" s="26">
        <v>43586</v>
      </c>
      <c r="E7354" s="38">
        <v>2019</v>
      </c>
      <c r="F7354" s="38" t="s">
        <v>14638</v>
      </c>
      <c r="G7354" s="38">
        <v>3</v>
      </c>
      <c r="H7354" s="39">
        <v>5</v>
      </c>
      <c r="I7354" s="29">
        <v>84328.853969313306</v>
      </c>
      <c r="J7354" s="30">
        <v>389756.96493962395</v>
      </c>
      <c r="K7354" s="30">
        <v>1394350.2283288501</v>
      </c>
      <c r="L7354" s="30">
        <v>2642866.5164147411</v>
      </c>
      <c r="M7354" s="30">
        <v>418299.5984296801</v>
      </c>
      <c r="N7354" s="30">
        <v>873986.86025463324</v>
      </c>
      <c r="O7354" s="31">
        <v>189371.08696436376</v>
      </c>
      <c r="P7354" s="32">
        <v>1896978.6807278434</v>
      </c>
      <c r="Q7354" s="32">
        <v>4095981.4285733621</v>
      </c>
      <c r="R7354" s="32">
        <v>418299.5984296801</v>
      </c>
      <c r="S7354" s="36">
        <v>7349</v>
      </c>
      <c r="T7354" s="33" t="s">
        <v>14743</v>
      </c>
      <c r="U7354" s="34">
        <v>43588</v>
      </c>
      <c r="V7354" s="27" t="s">
        <v>14638</v>
      </c>
      <c r="W7354" s="35">
        <v>111246.01024201016</v>
      </c>
      <c r="X7354" s="35">
        <v>44287.653497821753</v>
      </c>
      <c r="Y7354" s="35">
        <v>81086.621712663618</v>
      </c>
      <c r="Z7354" s="35">
        <v>1539.1950828628412</v>
      </c>
      <c r="AA7354" s="35">
        <v>52048.526841221515</v>
      </c>
      <c r="AB7354" s="35">
        <v>32218.01892285694</v>
      </c>
      <c r="AC7354" s="35">
        <v>6527.2017742341022</v>
      </c>
      <c r="AD7354" s="35">
        <v>14485.247876837473</v>
      </c>
      <c r="AE7354" s="35">
        <v>2515.4416432691519</v>
      </c>
      <c r="AG7354" s="1">
        <v>0</v>
      </c>
      <c r="AH7354" s="1">
        <f t="shared" si="606"/>
        <v>14485.247876837473</v>
      </c>
      <c r="AI7354">
        <f t="shared" si="607"/>
        <v>5</v>
      </c>
      <c r="AJ7354" s="1" t="str">
        <f t="shared" si="608"/>
        <v>Winter</v>
      </c>
      <c r="AL7354" s="1">
        <f t="shared" si="610"/>
        <v>0</v>
      </c>
      <c r="AM7354" s="1">
        <f t="shared" si="609"/>
        <v>111246.01024201016</v>
      </c>
    </row>
    <row r="7355" spans="1:39" x14ac:dyDescent="0.2">
      <c r="A7355" s="24" t="s">
        <v>14744</v>
      </c>
      <c r="B7355" s="36">
        <v>7350</v>
      </c>
      <c r="C7355" s="37">
        <v>43588</v>
      </c>
      <c r="D7355" s="26">
        <v>43586</v>
      </c>
      <c r="E7355" s="38">
        <v>2019</v>
      </c>
      <c r="F7355" s="38" t="s">
        <v>14638</v>
      </c>
      <c r="G7355" s="38">
        <v>3</v>
      </c>
      <c r="H7355" s="39">
        <v>6</v>
      </c>
      <c r="I7355" s="29">
        <v>99488.390069578716</v>
      </c>
      <c r="J7355" s="30">
        <v>385547.87057693361</v>
      </c>
      <c r="K7355" s="30">
        <v>1627796.7075544384</v>
      </c>
      <c r="L7355" s="30">
        <v>2775330.7263631006</v>
      </c>
      <c r="M7355" s="30">
        <v>470759.8673995455</v>
      </c>
      <c r="N7355" s="30">
        <v>891921.30358552071</v>
      </c>
      <c r="O7355" s="31">
        <v>188389.37563072663</v>
      </c>
      <c r="P7355" s="32">
        <v>2198044.9650235628</v>
      </c>
      <c r="Q7355" s="32">
        <v>4241189.2761562821</v>
      </c>
      <c r="R7355" s="32">
        <v>470759.8673995455</v>
      </c>
      <c r="S7355" s="36">
        <v>7350</v>
      </c>
      <c r="T7355" s="33" t="s">
        <v>14745</v>
      </c>
      <c r="U7355" s="34">
        <v>43588</v>
      </c>
      <c r="V7355" s="27" t="s">
        <v>14638</v>
      </c>
      <c r="W7355" s="35">
        <v>109786.16832547038</v>
      </c>
      <c r="X7355" s="35">
        <v>42759.626721903529</v>
      </c>
      <c r="Y7355" s="35">
        <v>93157.759832887983</v>
      </c>
      <c r="Z7355" s="35">
        <v>1768.3307410858038</v>
      </c>
      <c r="AA7355" s="35">
        <v>51877.032518845168</v>
      </c>
      <c r="AB7355" s="35">
        <v>33802.10539522922</v>
      </c>
      <c r="AC7355" s="35">
        <v>7376.0723038250899</v>
      </c>
      <c r="AD7355" s="35">
        <v>14485.247876837473</v>
      </c>
      <c r="AE7355" s="35">
        <v>97.115120683643141</v>
      </c>
      <c r="AG7355" s="1">
        <v>0</v>
      </c>
      <c r="AH7355" s="1">
        <f t="shared" si="606"/>
        <v>14485.247876837473</v>
      </c>
      <c r="AI7355">
        <f t="shared" si="607"/>
        <v>5</v>
      </c>
      <c r="AJ7355" s="1" t="str">
        <f t="shared" si="608"/>
        <v>Winter</v>
      </c>
      <c r="AL7355" s="1">
        <f t="shared" si="610"/>
        <v>109786.16832547038</v>
      </c>
      <c r="AM7355" s="1">
        <f t="shared" si="609"/>
        <v>0</v>
      </c>
    </row>
    <row r="7356" spans="1:39" x14ac:dyDescent="0.2">
      <c r="A7356" s="24" t="s">
        <v>14746</v>
      </c>
      <c r="B7356" s="36">
        <v>7351</v>
      </c>
      <c r="C7356" s="37">
        <v>43588</v>
      </c>
      <c r="D7356" s="26">
        <v>43586</v>
      </c>
      <c r="E7356" s="38">
        <v>2019</v>
      </c>
      <c r="F7356" s="38" t="s">
        <v>14638</v>
      </c>
      <c r="G7356" s="38">
        <v>3</v>
      </c>
      <c r="H7356" s="39">
        <v>7</v>
      </c>
      <c r="I7356" s="29">
        <v>106865.57715212578</v>
      </c>
      <c r="J7356" s="30">
        <v>418208.80537921248</v>
      </c>
      <c r="K7356" s="30">
        <v>1743170.0513336021</v>
      </c>
      <c r="L7356" s="30">
        <v>2798902.2403131998</v>
      </c>
      <c r="M7356" s="30">
        <v>483870.05875382834</v>
      </c>
      <c r="N7356" s="30">
        <v>879088.18894883303</v>
      </c>
      <c r="O7356" s="31">
        <v>191564.66649136785</v>
      </c>
      <c r="P7356" s="32">
        <v>2333905.6872395561</v>
      </c>
      <c r="Q7356" s="32">
        <v>4287763.9011326134</v>
      </c>
      <c r="R7356" s="32">
        <v>483870.05875382834</v>
      </c>
      <c r="S7356" s="36">
        <v>7351</v>
      </c>
      <c r="T7356" s="33" t="s">
        <v>14747</v>
      </c>
      <c r="U7356" s="34">
        <v>43588</v>
      </c>
      <c r="V7356" s="27" t="s">
        <v>14638</v>
      </c>
      <c r="W7356" s="35">
        <v>136006.24302054071</v>
      </c>
      <c r="X7356" s="35">
        <v>46860.90045632753</v>
      </c>
      <c r="Y7356" s="35">
        <v>99789.485359351907</v>
      </c>
      <c r="Z7356" s="35">
        <v>1894.2148771569839</v>
      </c>
      <c r="AA7356" s="35">
        <v>51919.906099439257</v>
      </c>
      <c r="AB7356" s="35">
        <v>35331.976435579694</v>
      </c>
      <c r="AC7356" s="35">
        <v>8006.5495414952593</v>
      </c>
      <c r="AD7356" s="35">
        <v>14485.247876837473</v>
      </c>
      <c r="AE7356" s="35">
        <v>0</v>
      </c>
      <c r="AG7356" s="1">
        <v>0</v>
      </c>
      <c r="AH7356" s="1">
        <f t="shared" si="606"/>
        <v>14485.247876837473</v>
      </c>
      <c r="AI7356">
        <f t="shared" si="607"/>
        <v>5</v>
      </c>
      <c r="AJ7356" s="1" t="str">
        <f t="shared" si="608"/>
        <v>Winter</v>
      </c>
      <c r="AL7356" s="1">
        <f t="shared" si="610"/>
        <v>136006.24302054071</v>
      </c>
      <c r="AM7356" s="1">
        <f t="shared" si="609"/>
        <v>0</v>
      </c>
    </row>
    <row r="7357" spans="1:39" x14ac:dyDescent="0.2">
      <c r="A7357" s="24" t="s">
        <v>14748</v>
      </c>
      <c r="B7357" s="36">
        <v>7352</v>
      </c>
      <c r="C7357" s="37">
        <v>43588</v>
      </c>
      <c r="D7357" s="26">
        <v>43586</v>
      </c>
      <c r="E7357" s="38">
        <v>2019</v>
      </c>
      <c r="F7357" s="38" t="s">
        <v>14638</v>
      </c>
      <c r="G7357" s="38">
        <v>3</v>
      </c>
      <c r="H7357" s="39">
        <v>8</v>
      </c>
      <c r="I7357" s="29">
        <v>103233.05172772204</v>
      </c>
      <c r="J7357" s="30">
        <v>429038.02199109184</v>
      </c>
      <c r="K7357" s="30">
        <v>1717239.5086917873</v>
      </c>
      <c r="L7357" s="30">
        <v>2784335.1724493774</v>
      </c>
      <c r="M7357" s="30">
        <v>467580.54477925907</v>
      </c>
      <c r="N7357" s="30">
        <v>890971.35836581071</v>
      </c>
      <c r="O7357" s="31">
        <v>192576.88553863094</v>
      </c>
      <c r="P7357" s="32">
        <v>2288053.1051987684</v>
      </c>
      <c r="Q7357" s="32">
        <v>4296921.4383449107</v>
      </c>
      <c r="R7357" s="32">
        <v>467580.54477925907</v>
      </c>
      <c r="S7357" s="36">
        <v>7352</v>
      </c>
      <c r="T7357" s="33" t="s">
        <v>14749</v>
      </c>
      <c r="U7357" s="34">
        <v>43588</v>
      </c>
      <c r="V7357" s="27" t="s">
        <v>14638</v>
      </c>
      <c r="W7357" s="35">
        <v>120980.75370848419</v>
      </c>
      <c r="X7357" s="35">
        <v>55005.248883134031</v>
      </c>
      <c r="Y7357" s="35">
        <v>102881.07347849378</v>
      </c>
      <c r="Z7357" s="35">
        <v>1952.8997394772152</v>
      </c>
      <c r="AA7357" s="35">
        <v>51619.791035280643</v>
      </c>
      <c r="AB7357" s="35">
        <v>35983.70301047164</v>
      </c>
      <c r="AC7357" s="35">
        <v>8548.9932574285976</v>
      </c>
      <c r="AD7357" s="35">
        <v>14485.247876837473</v>
      </c>
      <c r="AE7357" s="35">
        <v>0</v>
      </c>
      <c r="AG7357" s="1">
        <v>0</v>
      </c>
      <c r="AH7357" s="1">
        <f t="shared" si="606"/>
        <v>14485.247876837473</v>
      </c>
      <c r="AI7357">
        <f t="shared" si="607"/>
        <v>5</v>
      </c>
      <c r="AJ7357" s="1" t="str">
        <f t="shared" si="608"/>
        <v>Winter</v>
      </c>
      <c r="AL7357" s="1">
        <f t="shared" si="610"/>
        <v>0</v>
      </c>
      <c r="AM7357" s="1">
        <f t="shared" si="609"/>
        <v>120980.75370848419</v>
      </c>
    </row>
    <row r="7358" spans="1:39" x14ac:dyDescent="0.2">
      <c r="A7358" s="24" t="s">
        <v>14750</v>
      </c>
      <c r="B7358" s="36">
        <v>7353</v>
      </c>
      <c r="C7358" s="37">
        <v>43588</v>
      </c>
      <c r="D7358" s="26">
        <v>43586</v>
      </c>
      <c r="E7358" s="38">
        <v>2019</v>
      </c>
      <c r="F7358" s="38" t="s">
        <v>14638</v>
      </c>
      <c r="G7358" s="38">
        <v>3</v>
      </c>
      <c r="H7358" s="39">
        <v>9</v>
      </c>
      <c r="I7358" s="29">
        <v>99313.684659361694</v>
      </c>
      <c r="J7358" s="30">
        <v>430254.13047419471</v>
      </c>
      <c r="K7358" s="30">
        <v>1664699.5915378805</v>
      </c>
      <c r="L7358" s="30">
        <v>2797501.1936712954</v>
      </c>
      <c r="M7358" s="30">
        <v>464854.24588536116</v>
      </c>
      <c r="N7358" s="30">
        <v>906562.16876404278</v>
      </c>
      <c r="O7358" s="31">
        <v>191770.5799144638</v>
      </c>
      <c r="P7358" s="32">
        <v>2228867.5220826031</v>
      </c>
      <c r="Q7358" s="32">
        <v>4326088.0728239967</v>
      </c>
      <c r="R7358" s="32">
        <v>464854.24588536116</v>
      </c>
      <c r="S7358" s="36">
        <v>7353</v>
      </c>
      <c r="T7358" s="33" t="s">
        <v>14751</v>
      </c>
      <c r="U7358" s="34">
        <v>43588</v>
      </c>
      <c r="V7358" s="27" t="s">
        <v>14638</v>
      </c>
      <c r="W7358" s="35">
        <v>107266.30784064077</v>
      </c>
      <c r="X7358" s="35">
        <v>58683.768332805041</v>
      </c>
      <c r="Y7358" s="35">
        <v>102188.89410081763</v>
      </c>
      <c r="Z7358" s="35">
        <v>1939.7607151588327</v>
      </c>
      <c r="AA7358" s="35">
        <v>50890.940165181171</v>
      </c>
      <c r="AB7358" s="35">
        <v>37191.884055617833</v>
      </c>
      <c r="AC7358" s="35">
        <v>8718.5306910964373</v>
      </c>
      <c r="AD7358" s="35">
        <v>14485.247876837473</v>
      </c>
      <c r="AE7358" s="35">
        <v>0</v>
      </c>
      <c r="AG7358" s="1">
        <v>0</v>
      </c>
      <c r="AH7358" s="1">
        <f t="shared" si="606"/>
        <v>14485.247876837473</v>
      </c>
      <c r="AI7358">
        <f t="shared" si="607"/>
        <v>5</v>
      </c>
      <c r="AJ7358" s="1" t="str">
        <f t="shared" si="608"/>
        <v>Winter</v>
      </c>
      <c r="AL7358" s="1">
        <f t="shared" si="610"/>
        <v>0</v>
      </c>
      <c r="AM7358" s="1">
        <f t="shared" si="609"/>
        <v>107266.30784064077</v>
      </c>
    </row>
    <row r="7359" spans="1:39" x14ac:dyDescent="0.2">
      <c r="A7359" s="24" t="s">
        <v>14752</v>
      </c>
      <c r="B7359" s="36">
        <v>7354</v>
      </c>
      <c r="C7359" s="37">
        <v>43588</v>
      </c>
      <c r="D7359" s="26">
        <v>43586</v>
      </c>
      <c r="E7359" s="38">
        <v>2019</v>
      </c>
      <c r="F7359" s="38" t="s">
        <v>14638</v>
      </c>
      <c r="G7359" s="38">
        <v>3</v>
      </c>
      <c r="H7359" s="39">
        <v>10</v>
      </c>
      <c r="I7359" s="29">
        <v>97103.257973276792</v>
      </c>
      <c r="J7359" s="30">
        <v>398509.09242634493</v>
      </c>
      <c r="K7359" s="30">
        <v>1619235.974548535</v>
      </c>
      <c r="L7359" s="30">
        <v>2769335.8138767025</v>
      </c>
      <c r="M7359" s="30">
        <v>463220.13772431173</v>
      </c>
      <c r="N7359" s="30">
        <v>906880.88739449065</v>
      </c>
      <c r="O7359" s="31">
        <v>191188.87536246461</v>
      </c>
      <c r="P7359" s="32">
        <v>2179559.3702461235</v>
      </c>
      <c r="Q7359" s="32">
        <v>4265914.669060003</v>
      </c>
      <c r="R7359" s="32">
        <v>463220.13772431173</v>
      </c>
      <c r="S7359" s="36">
        <v>7354</v>
      </c>
      <c r="T7359" s="33" t="s">
        <v>14753</v>
      </c>
      <c r="U7359" s="34">
        <v>43588</v>
      </c>
      <c r="V7359" s="27" t="s">
        <v>14638</v>
      </c>
      <c r="W7359" s="35">
        <v>96114.751220734441</v>
      </c>
      <c r="X7359" s="35">
        <v>61580.599375939237</v>
      </c>
      <c r="Y7359" s="35">
        <v>104889.14826811668</v>
      </c>
      <c r="Z7359" s="35">
        <v>1991.0172337928739</v>
      </c>
      <c r="AA7359" s="35">
        <v>51748.411777062902</v>
      </c>
      <c r="AB7359" s="35">
        <v>37323.376371968734</v>
      </c>
      <c r="AC7359" s="35">
        <v>8811.1919961651747</v>
      </c>
      <c r="AD7359" s="35">
        <v>14485.247876837473</v>
      </c>
      <c r="AE7359" s="35">
        <v>0</v>
      </c>
      <c r="AG7359" s="1">
        <v>0</v>
      </c>
      <c r="AH7359" s="1">
        <f t="shared" si="606"/>
        <v>14485.247876837473</v>
      </c>
      <c r="AI7359">
        <f t="shared" si="607"/>
        <v>5</v>
      </c>
      <c r="AJ7359" s="1" t="str">
        <f t="shared" si="608"/>
        <v>Winter</v>
      </c>
      <c r="AL7359" s="1">
        <f t="shared" si="610"/>
        <v>0</v>
      </c>
      <c r="AM7359" s="1">
        <f t="shared" si="609"/>
        <v>96114.751220734441</v>
      </c>
    </row>
    <row r="7360" spans="1:39" x14ac:dyDescent="0.2">
      <c r="A7360" s="24" t="s">
        <v>14754</v>
      </c>
      <c r="B7360" s="36">
        <v>7355</v>
      </c>
      <c r="C7360" s="37">
        <v>43588</v>
      </c>
      <c r="D7360" s="26">
        <v>43586</v>
      </c>
      <c r="E7360" s="38">
        <v>2019</v>
      </c>
      <c r="F7360" s="38" t="s">
        <v>14638</v>
      </c>
      <c r="G7360" s="38">
        <v>3</v>
      </c>
      <c r="H7360" s="39">
        <v>11</v>
      </c>
      <c r="I7360" s="29">
        <v>92798.695072317219</v>
      </c>
      <c r="J7360" s="30">
        <v>432080.17885671684</v>
      </c>
      <c r="K7360" s="30">
        <v>1572427.3647134039</v>
      </c>
      <c r="L7360" s="30">
        <v>2744266.3220288074</v>
      </c>
      <c r="M7360" s="30">
        <v>461126.7101586904</v>
      </c>
      <c r="N7360" s="30">
        <v>897703.23109894281</v>
      </c>
      <c r="O7360" s="31">
        <v>191212.23765258034</v>
      </c>
      <c r="P7360" s="32">
        <v>2126352.7699444117</v>
      </c>
      <c r="Q7360" s="32">
        <v>4265261.9696370475</v>
      </c>
      <c r="R7360" s="32">
        <v>461126.7101586904</v>
      </c>
      <c r="S7360" s="36">
        <v>7355</v>
      </c>
      <c r="T7360" s="33" t="s">
        <v>14755</v>
      </c>
      <c r="U7360" s="34">
        <v>43588</v>
      </c>
      <c r="V7360" s="27" t="s">
        <v>14638</v>
      </c>
      <c r="W7360" s="35">
        <v>111756.02224959494</v>
      </c>
      <c r="X7360" s="35">
        <v>64502.376272402609</v>
      </c>
      <c r="Y7360" s="35">
        <v>104133.89209463249</v>
      </c>
      <c r="Z7360" s="35">
        <v>1976.6808788680378</v>
      </c>
      <c r="AA7360" s="35">
        <v>51405.423132310214</v>
      </c>
      <c r="AB7360" s="35">
        <v>37513.136923354185</v>
      </c>
      <c r="AC7360" s="35">
        <v>8681.6774833540476</v>
      </c>
      <c r="AD7360" s="35">
        <v>14485.247876837473</v>
      </c>
      <c r="AE7360" s="35">
        <v>0</v>
      </c>
      <c r="AG7360" s="1">
        <v>0</v>
      </c>
      <c r="AH7360" s="1">
        <f t="shared" si="606"/>
        <v>14485.247876837473</v>
      </c>
      <c r="AI7360">
        <f t="shared" si="607"/>
        <v>5</v>
      </c>
      <c r="AJ7360" s="1" t="str">
        <f t="shared" si="608"/>
        <v>Winter</v>
      </c>
      <c r="AL7360" s="1">
        <f t="shared" si="610"/>
        <v>0</v>
      </c>
      <c r="AM7360" s="1">
        <f t="shared" si="609"/>
        <v>111756.02224959494</v>
      </c>
    </row>
    <row r="7361" spans="1:39" x14ac:dyDescent="0.2">
      <c r="A7361" s="24" t="s">
        <v>14756</v>
      </c>
      <c r="B7361" s="36">
        <v>7356</v>
      </c>
      <c r="C7361" s="37">
        <v>43588</v>
      </c>
      <c r="D7361" s="26">
        <v>43586</v>
      </c>
      <c r="E7361" s="38">
        <v>2019</v>
      </c>
      <c r="F7361" s="38" t="s">
        <v>14638</v>
      </c>
      <c r="G7361" s="38">
        <v>3</v>
      </c>
      <c r="H7361" s="39">
        <v>12</v>
      </c>
      <c r="I7361" s="29">
        <v>89394.881151604626</v>
      </c>
      <c r="J7361" s="30">
        <v>430789.80929616018</v>
      </c>
      <c r="K7361" s="30">
        <v>1541943.9365135103</v>
      </c>
      <c r="L7361" s="30">
        <v>2683629.4029717972</v>
      </c>
      <c r="M7361" s="30">
        <v>465001.92151337577</v>
      </c>
      <c r="N7361" s="30">
        <v>909524.05549571151</v>
      </c>
      <c r="O7361" s="31">
        <v>190024.63373377171</v>
      </c>
      <c r="P7361" s="32">
        <v>2096340.7391784908</v>
      </c>
      <c r="Q7361" s="32">
        <v>4213967.9014974404</v>
      </c>
      <c r="R7361" s="32">
        <v>465001.92151337577</v>
      </c>
      <c r="S7361" s="36">
        <v>7356</v>
      </c>
      <c r="T7361" s="33" t="s">
        <v>14757</v>
      </c>
      <c r="U7361" s="34">
        <v>43588</v>
      </c>
      <c r="V7361" s="27" t="s">
        <v>14638</v>
      </c>
      <c r="W7361" s="35">
        <v>87006.378660281567</v>
      </c>
      <c r="X7361" s="35">
        <v>63101.081926224491</v>
      </c>
      <c r="Y7361" s="35">
        <v>101972.35329507112</v>
      </c>
      <c r="Z7361" s="35">
        <v>1935.6503140050486</v>
      </c>
      <c r="AA7361" s="35">
        <v>51276.802390527948</v>
      </c>
      <c r="AB7361" s="35">
        <v>39162.378302509525</v>
      </c>
      <c r="AC7361" s="35">
        <v>8814.4251041926327</v>
      </c>
      <c r="AD7361" s="35">
        <v>14485.247876837473</v>
      </c>
      <c r="AE7361" s="35">
        <v>0</v>
      </c>
      <c r="AG7361" s="1">
        <v>0</v>
      </c>
      <c r="AH7361" s="1">
        <f t="shared" si="606"/>
        <v>14485.247876837473</v>
      </c>
      <c r="AI7361">
        <f t="shared" si="607"/>
        <v>5</v>
      </c>
      <c r="AJ7361" s="1" t="str">
        <f t="shared" si="608"/>
        <v>Winter</v>
      </c>
      <c r="AL7361" s="1">
        <f t="shared" si="610"/>
        <v>0</v>
      </c>
      <c r="AM7361" s="1">
        <f t="shared" si="609"/>
        <v>87006.378660281567</v>
      </c>
    </row>
    <row r="7362" spans="1:39" x14ac:dyDescent="0.2">
      <c r="A7362" s="24" t="s">
        <v>14758</v>
      </c>
      <c r="B7362" s="36">
        <v>7357</v>
      </c>
      <c r="C7362" s="37">
        <v>43588</v>
      </c>
      <c r="D7362" s="26">
        <v>43586</v>
      </c>
      <c r="E7362" s="38">
        <v>2019</v>
      </c>
      <c r="F7362" s="38" t="s">
        <v>14638</v>
      </c>
      <c r="G7362" s="38">
        <v>3</v>
      </c>
      <c r="H7362" s="39">
        <v>13</v>
      </c>
      <c r="I7362" s="29">
        <v>87228.678778903122</v>
      </c>
      <c r="J7362" s="30">
        <v>401249.09516343969</v>
      </c>
      <c r="K7362" s="30">
        <v>1528643.7362712943</v>
      </c>
      <c r="L7362" s="30">
        <v>2739335.9855148145</v>
      </c>
      <c r="M7362" s="30">
        <v>464718.90575866733</v>
      </c>
      <c r="N7362" s="30">
        <v>907802.91659546946</v>
      </c>
      <c r="O7362" s="31">
        <v>192485.99249689616</v>
      </c>
      <c r="P7362" s="32">
        <v>2080591.3208088647</v>
      </c>
      <c r="Q7362" s="32">
        <v>4240873.9897706192</v>
      </c>
      <c r="R7362" s="32">
        <v>464718.90575866733</v>
      </c>
      <c r="S7362" s="36">
        <v>7357</v>
      </c>
      <c r="T7362" s="33" t="s">
        <v>14759</v>
      </c>
      <c r="U7362" s="34">
        <v>43588</v>
      </c>
      <c r="V7362" s="27" t="s">
        <v>14638</v>
      </c>
      <c r="W7362" s="35">
        <v>115031.08538195046</v>
      </c>
      <c r="X7362" s="35">
        <v>65483.10686761955</v>
      </c>
      <c r="Y7362" s="35">
        <v>101718.39228000568</v>
      </c>
      <c r="Z7362" s="35">
        <v>1930.82959836329</v>
      </c>
      <c r="AA7362" s="35">
        <v>51576.917454686562</v>
      </c>
      <c r="AB7362" s="35">
        <v>38418.54228807614</v>
      </c>
      <c r="AC7362" s="35">
        <v>9189.0641633170453</v>
      </c>
      <c r="AD7362" s="35">
        <v>14485.247876837473</v>
      </c>
      <c r="AE7362" s="35">
        <v>0</v>
      </c>
      <c r="AG7362" s="1">
        <v>0</v>
      </c>
      <c r="AH7362" s="1">
        <f t="shared" si="606"/>
        <v>14485.247876837473</v>
      </c>
      <c r="AI7362">
        <f t="shared" si="607"/>
        <v>5</v>
      </c>
      <c r="AJ7362" s="1" t="str">
        <f t="shared" si="608"/>
        <v>Winter</v>
      </c>
      <c r="AL7362" s="1">
        <f t="shared" si="610"/>
        <v>0</v>
      </c>
      <c r="AM7362" s="1">
        <f t="shared" si="609"/>
        <v>115031.08538195046</v>
      </c>
    </row>
    <row r="7363" spans="1:39" x14ac:dyDescent="0.2">
      <c r="A7363" s="24" t="s">
        <v>14760</v>
      </c>
      <c r="B7363" s="36">
        <v>7358</v>
      </c>
      <c r="C7363" s="37">
        <v>43588</v>
      </c>
      <c r="D7363" s="26">
        <v>43586</v>
      </c>
      <c r="E7363" s="38">
        <v>2019</v>
      </c>
      <c r="F7363" s="38" t="s">
        <v>14638</v>
      </c>
      <c r="G7363" s="38">
        <v>3</v>
      </c>
      <c r="H7363" s="39">
        <v>14</v>
      </c>
      <c r="I7363" s="29">
        <v>88030.805879817737</v>
      </c>
      <c r="J7363" s="30">
        <v>410298.07950876409</v>
      </c>
      <c r="K7363" s="30">
        <v>1520175.8429562186</v>
      </c>
      <c r="L7363" s="30">
        <v>2761160.3678917317</v>
      </c>
      <c r="M7363" s="30">
        <v>461279.76799044653</v>
      </c>
      <c r="N7363" s="30">
        <v>903690.2161420323</v>
      </c>
      <c r="O7363" s="31">
        <v>187723.50174060394</v>
      </c>
      <c r="P7363" s="32">
        <v>2069486.4168264829</v>
      </c>
      <c r="Q7363" s="32">
        <v>4262872.1652831314</v>
      </c>
      <c r="R7363" s="32">
        <v>461279.76799044653</v>
      </c>
      <c r="S7363" s="36">
        <v>7358</v>
      </c>
      <c r="T7363" s="33" t="s">
        <v>14761</v>
      </c>
      <c r="U7363" s="34">
        <v>43588</v>
      </c>
      <c r="V7363" s="27" t="s">
        <v>14638</v>
      </c>
      <c r="W7363" s="35">
        <v>99493.924410537613</v>
      </c>
      <c r="X7363" s="35">
        <v>62976.299855109297</v>
      </c>
      <c r="Y7363" s="35">
        <v>101162.51569506411</v>
      </c>
      <c r="Z7363" s="35">
        <v>1920.2778884985908</v>
      </c>
      <c r="AA7363" s="35">
        <v>51962.779680033345</v>
      </c>
      <c r="AB7363" s="35">
        <v>37657.789865323393</v>
      </c>
      <c r="AC7363" s="35">
        <v>9076.7294999555379</v>
      </c>
      <c r="AD7363" s="35">
        <v>14485.247876837473</v>
      </c>
      <c r="AE7363" s="35">
        <v>0</v>
      </c>
      <c r="AG7363" s="1">
        <v>0</v>
      </c>
      <c r="AH7363" s="1">
        <f t="shared" si="606"/>
        <v>14485.247876837473</v>
      </c>
      <c r="AI7363">
        <f t="shared" si="607"/>
        <v>5</v>
      </c>
      <c r="AJ7363" s="1" t="str">
        <f t="shared" si="608"/>
        <v>Winter</v>
      </c>
      <c r="AL7363" s="1">
        <f t="shared" si="610"/>
        <v>0</v>
      </c>
      <c r="AM7363" s="1">
        <f t="shared" si="609"/>
        <v>99493.924410537613</v>
      </c>
    </row>
    <row r="7364" spans="1:39" x14ac:dyDescent="0.2">
      <c r="A7364" s="24" t="s">
        <v>14762</v>
      </c>
      <c r="B7364" s="36">
        <v>7359</v>
      </c>
      <c r="C7364" s="37">
        <v>43588</v>
      </c>
      <c r="D7364" s="26">
        <v>43586</v>
      </c>
      <c r="E7364" s="38">
        <v>2019</v>
      </c>
      <c r="F7364" s="38" t="s">
        <v>14638</v>
      </c>
      <c r="G7364" s="38">
        <v>3</v>
      </c>
      <c r="H7364" s="39">
        <v>15</v>
      </c>
      <c r="I7364" s="29">
        <v>86090.311038217798</v>
      </c>
      <c r="J7364" s="30">
        <v>407441.55000552902</v>
      </c>
      <c r="K7364" s="30">
        <v>1519589.8915585366</v>
      </c>
      <c r="L7364" s="30">
        <v>2765943.5079005966</v>
      </c>
      <c r="M7364" s="30">
        <v>458385.86451825371</v>
      </c>
      <c r="N7364" s="30">
        <v>882600.15487692587</v>
      </c>
      <c r="O7364" s="31">
        <v>186549.04555981918</v>
      </c>
      <c r="P7364" s="32">
        <v>2064066.0671150079</v>
      </c>
      <c r="Q7364" s="32">
        <v>4242534.2583428705</v>
      </c>
      <c r="R7364" s="32">
        <v>458385.86451825371</v>
      </c>
      <c r="S7364" s="36">
        <v>7359</v>
      </c>
      <c r="T7364" s="33" t="s">
        <v>14763</v>
      </c>
      <c r="U7364" s="34">
        <v>43588</v>
      </c>
      <c r="V7364" s="27" t="s">
        <v>14638</v>
      </c>
      <c r="W7364" s="35">
        <v>130192.06540642325</v>
      </c>
      <c r="X7364" s="35">
        <v>60494.493203767524</v>
      </c>
      <c r="Y7364" s="35">
        <v>96396.111843160877</v>
      </c>
      <c r="Z7364" s="35">
        <v>1829.8014915685876</v>
      </c>
      <c r="AA7364" s="35">
        <v>51705.53819646882</v>
      </c>
      <c r="AB7364" s="35">
        <v>35422.144943620384</v>
      </c>
      <c r="AC7364" s="35">
        <v>8643.9790194010257</v>
      </c>
      <c r="AD7364" s="35">
        <v>14485.247876837473</v>
      </c>
      <c r="AE7364" s="35">
        <v>0</v>
      </c>
      <c r="AG7364" s="1">
        <v>0</v>
      </c>
      <c r="AH7364" s="1">
        <f t="shared" si="606"/>
        <v>14485.247876837473</v>
      </c>
      <c r="AI7364">
        <f t="shared" si="607"/>
        <v>5</v>
      </c>
      <c r="AJ7364" s="1" t="str">
        <f t="shared" si="608"/>
        <v>Winter</v>
      </c>
      <c r="AL7364" s="1">
        <f t="shared" si="610"/>
        <v>0</v>
      </c>
      <c r="AM7364" s="1">
        <f t="shared" si="609"/>
        <v>130192.06540642325</v>
      </c>
    </row>
    <row r="7365" spans="1:39" x14ac:dyDescent="0.2">
      <c r="A7365" s="24" t="s">
        <v>14764</v>
      </c>
      <c r="B7365" s="36">
        <v>7360</v>
      </c>
      <c r="C7365" s="37">
        <v>43588</v>
      </c>
      <c r="D7365" s="26">
        <v>43586</v>
      </c>
      <c r="E7365" s="38">
        <v>2019</v>
      </c>
      <c r="F7365" s="38" t="s">
        <v>14638</v>
      </c>
      <c r="G7365" s="38">
        <v>3</v>
      </c>
      <c r="H7365" s="39">
        <v>16</v>
      </c>
      <c r="I7365" s="29">
        <v>88694.551989483909</v>
      </c>
      <c r="J7365" s="30">
        <v>417599.16134873318</v>
      </c>
      <c r="K7365" s="30">
        <v>1514626.0399857806</v>
      </c>
      <c r="L7365" s="30">
        <v>2765710.2429935648</v>
      </c>
      <c r="M7365" s="30">
        <v>458140.9485597529</v>
      </c>
      <c r="N7365" s="30">
        <v>888409.1456357108</v>
      </c>
      <c r="O7365" s="31">
        <v>186007.0134390601</v>
      </c>
      <c r="P7365" s="32">
        <v>2061461.5405350174</v>
      </c>
      <c r="Q7365" s="32">
        <v>4257725.5634170687</v>
      </c>
      <c r="R7365" s="32">
        <v>458140.9485597529</v>
      </c>
      <c r="S7365" s="36">
        <v>7360</v>
      </c>
      <c r="T7365" s="33" t="s">
        <v>14765</v>
      </c>
      <c r="U7365" s="34">
        <v>43588</v>
      </c>
      <c r="V7365" s="27" t="s">
        <v>14638</v>
      </c>
      <c r="W7365" s="35">
        <v>118370.84438765779</v>
      </c>
      <c r="X7365" s="35">
        <v>56462.563661151682</v>
      </c>
      <c r="Y7365" s="35">
        <v>92738.39582991584</v>
      </c>
      <c r="Z7365" s="35">
        <v>1760.3703279168878</v>
      </c>
      <c r="AA7365" s="35">
        <v>51877.032518845168</v>
      </c>
      <c r="AB7365" s="35">
        <v>35355.337717604853</v>
      </c>
      <c r="AC7365" s="35">
        <v>8141.1778594945099</v>
      </c>
      <c r="AD7365" s="35">
        <v>14485.247876837473</v>
      </c>
      <c r="AE7365" s="35">
        <v>0</v>
      </c>
      <c r="AG7365" s="1">
        <v>0</v>
      </c>
      <c r="AH7365" s="1">
        <f t="shared" si="606"/>
        <v>14485.247876837473</v>
      </c>
      <c r="AI7365">
        <f t="shared" si="607"/>
        <v>5</v>
      </c>
      <c r="AJ7365" s="1" t="str">
        <f t="shared" si="608"/>
        <v>Winter</v>
      </c>
      <c r="AL7365" s="1">
        <f t="shared" si="610"/>
        <v>118370.84438765779</v>
      </c>
      <c r="AM7365" s="1">
        <f t="shared" si="609"/>
        <v>0</v>
      </c>
    </row>
    <row r="7366" spans="1:39" x14ac:dyDescent="0.2">
      <c r="A7366" s="24" t="s">
        <v>14766</v>
      </c>
      <c r="B7366" s="36">
        <v>7361</v>
      </c>
      <c r="C7366" s="37">
        <v>43588</v>
      </c>
      <c r="D7366" s="26">
        <v>43586</v>
      </c>
      <c r="E7366" s="38">
        <v>2019</v>
      </c>
      <c r="F7366" s="38" t="s">
        <v>14638</v>
      </c>
      <c r="G7366" s="38">
        <v>3</v>
      </c>
      <c r="H7366" s="39">
        <v>17</v>
      </c>
      <c r="I7366" s="29">
        <v>88620.857547687279</v>
      </c>
      <c r="J7366" s="30">
        <v>442266.909985771</v>
      </c>
      <c r="K7366" s="30">
        <v>1529421.5740354534</v>
      </c>
      <c r="L7366" s="30">
        <v>2771832.8812733148</v>
      </c>
      <c r="M7366" s="30">
        <v>455103.14049576764</v>
      </c>
      <c r="N7366" s="30">
        <v>870951.62516601337</v>
      </c>
      <c r="O7366" s="31">
        <v>185577.96355219802</v>
      </c>
      <c r="P7366" s="32">
        <v>2073145.5720789083</v>
      </c>
      <c r="Q7366" s="32">
        <v>4270629.379977297</v>
      </c>
      <c r="R7366" s="32">
        <v>455103.14049576764</v>
      </c>
      <c r="S7366" s="36">
        <v>7361</v>
      </c>
      <c r="T7366" s="33" t="s">
        <v>14767</v>
      </c>
      <c r="U7366" s="34">
        <v>43588</v>
      </c>
      <c r="V7366" s="27" t="s">
        <v>14638</v>
      </c>
      <c r="W7366" s="35">
        <v>110349.25864400626</v>
      </c>
      <c r="X7366" s="35">
        <v>54172.857965829317</v>
      </c>
      <c r="Y7366" s="35">
        <v>90162.754079616832</v>
      </c>
      <c r="Z7366" s="35">
        <v>1711.4792157513732</v>
      </c>
      <c r="AA7366" s="35">
        <v>51662.664615874732</v>
      </c>
      <c r="AB7366" s="35">
        <v>35015.531077234889</v>
      </c>
      <c r="AC7366" s="35">
        <v>7826.0448971046408</v>
      </c>
      <c r="AD7366" s="35">
        <v>14485.247876837473</v>
      </c>
      <c r="AE7366" s="35">
        <v>0</v>
      </c>
      <c r="AG7366" s="1">
        <v>0</v>
      </c>
      <c r="AH7366" s="1">
        <f t="shared" si="606"/>
        <v>14485.247876837473</v>
      </c>
      <c r="AI7366">
        <f t="shared" si="607"/>
        <v>5</v>
      </c>
      <c r="AJ7366" s="1" t="str">
        <f t="shared" si="608"/>
        <v>Winter</v>
      </c>
      <c r="AL7366" s="1">
        <f t="shared" si="610"/>
        <v>110349.25864400626</v>
      </c>
      <c r="AM7366" s="1">
        <f t="shared" si="609"/>
        <v>0</v>
      </c>
    </row>
    <row r="7367" spans="1:39" x14ac:dyDescent="0.2">
      <c r="A7367" s="24" t="s">
        <v>14768</v>
      </c>
      <c r="B7367" s="36">
        <v>7362</v>
      </c>
      <c r="C7367" s="37">
        <v>43588</v>
      </c>
      <c r="D7367" s="26">
        <v>43586</v>
      </c>
      <c r="E7367" s="38">
        <v>2019</v>
      </c>
      <c r="F7367" s="38" t="s">
        <v>14638</v>
      </c>
      <c r="G7367" s="38">
        <v>3</v>
      </c>
      <c r="H7367" s="39">
        <v>18</v>
      </c>
      <c r="I7367" s="29">
        <v>92109.190275078799</v>
      </c>
      <c r="J7367" s="30">
        <v>401250.57450813992</v>
      </c>
      <c r="K7367" s="30">
        <v>1511481.0582456212</v>
      </c>
      <c r="L7367" s="30">
        <v>2777152.4865063787</v>
      </c>
      <c r="M7367" s="30">
        <v>456067.56502780615</v>
      </c>
      <c r="N7367" s="30">
        <v>858893.77014662232</v>
      </c>
      <c r="O7367" s="31">
        <v>187227.44403479749</v>
      </c>
      <c r="P7367" s="32">
        <v>2059657.8135485062</v>
      </c>
      <c r="Q7367" s="32">
        <v>4224524.2751959385</v>
      </c>
      <c r="R7367" s="32">
        <v>456067.56502780615</v>
      </c>
      <c r="S7367" s="36">
        <v>7362</v>
      </c>
      <c r="T7367" s="33" t="s">
        <v>14769</v>
      </c>
      <c r="U7367" s="34">
        <v>43588</v>
      </c>
      <c r="V7367" s="27" t="s">
        <v>14638</v>
      </c>
      <c r="W7367" s="35">
        <v>129334.39198939579</v>
      </c>
      <c r="X7367" s="35">
        <v>47265.633086712311</v>
      </c>
      <c r="Y7367" s="35">
        <v>87168.179847276522</v>
      </c>
      <c r="Z7367" s="35">
        <v>1654.6358815942401</v>
      </c>
      <c r="AA7367" s="35">
        <v>49647.60632795265</v>
      </c>
      <c r="AB7367" s="35">
        <v>34475.651150408958</v>
      </c>
      <c r="AC7367" s="35">
        <v>7457.3860321789225</v>
      </c>
      <c r="AD7367" s="35">
        <v>14485.247876837473</v>
      </c>
      <c r="AE7367" s="35">
        <v>0</v>
      </c>
      <c r="AG7367" s="1">
        <v>0</v>
      </c>
      <c r="AH7367" s="1">
        <f t="shared" ref="AH7367:AH7430" si="611">AD7367-AG7367</f>
        <v>14485.247876837473</v>
      </c>
      <c r="AI7367">
        <f t="shared" ref="AI7367:AI7430" si="612">MONTH(U7367)</f>
        <v>5</v>
      </c>
      <c r="AJ7367" s="1" t="str">
        <f t="shared" ref="AJ7367:AJ7430" si="613">IF(AND(AI7367&gt;5,AI7367&lt;10),"Summer","Winter")</f>
        <v>Winter</v>
      </c>
      <c r="AL7367" s="1">
        <f t="shared" si="610"/>
        <v>129334.39198939579</v>
      </c>
      <c r="AM7367" s="1">
        <f t="shared" ref="AM7367:AM7430" si="614">W7367-AL7367</f>
        <v>0</v>
      </c>
    </row>
    <row r="7368" spans="1:39" x14ac:dyDescent="0.2">
      <c r="A7368" s="24" t="s">
        <v>14770</v>
      </c>
      <c r="B7368" s="36">
        <v>7363</v>
      </c>
      <c r="C7368" s="37">
        <v>43588</v>
      </c>
      <c r="D7368" s="26">
        <v>43586</v>
      </c>
      <c r="E7368" s="38">
        <v>2019</v>
      </c>
      <c r="F7368" s="38" t="s">
        <v>14638</v>
      </c>
      <c r="G7368" s="38">
        <v>3</v>
      </c>
      <c r="H7368" s="39">
        <v>19</v>
      </c>
      <c r="I7368" s="29">
        <v>95566.063308291748</v>
      </c>
      <c r="J7368" s="30">
        <v>412234.04117601662</v>
      </c>
      <c r="K7368" s="30">
        <v>1497023.1543994981</v>
      </c>
      <c r="L7368" s="30">
        <v>2811432.4207856795</v>
      </c>
      <c r="M7368" s="30">
        <v>446463.38825169491</v>
      </c>
      <c r="N7368" s="30">
        <v>867377.69727641833</v>
      </c>
      <c r="O7368" s="31">
        <v>187483.78126584971</v>
      </c>
      <c r="P7368" s="32">
        <v>2039052.6059594848</v>
      </c>
      <c r="Q7368" s="32">
        <v>4278527.9405039642</v>
      </c>
      <c r="R7368" s="32">
        <v>446463.38825169491</v>
      </c>
      <c r="S7368" s="36">
        <v>7363</v>
      </c>
      <c r="T7368" s="33" t="s">
        <v>14771</v>
      </c>
      <c r="U7368" s="34">
        <v>43588</v>
      </c>
      <c r="V7368" s="27" t="s">
        <v>14638</v>
      </c>
      <c r="W7368" s="35">
        <v>116402.52793235226</v>
      </c>
      <c r="X7368" s="35">
        <v>46291.727894997588</v>
      </c>
      <c r="Y7368" s="35">
        <v>88214.842523354586</v>
      </c>
      <c r="Z7368" s="35">
        <v>1674.5037464825346</v>
      </c>
      <c r="AA7368" s="35">
        <v>49776.227069734909</v>
      </c>
      <c r="AB7368" s="35">
        <v>33785.887656478735</v>
      </c>
      <c r="AC7368" s="35">
        <v>7214.6493376824637</v>
      </c>
      <c r="AD7368" s="35">
        <v>14485.247876837473</v>
      </c>
      <c r="AE7368" s="35">
        <v>160.49482074007676</v>
      </c>
      <c r="AG7368" s="1">
        <v>0</v>
      </c>
      <c r="AH7368" s="1">
        <f t="shared" si="611"/>
        <v>14485.247876837473</v>
      </c>
      <c r="AI7368">
        <f t="shared" si="612"/>
        <v>5</v>
      </c>
      <c r="AJ7368" s="1" t="str">
        <f t="shared" si="613"/>
        <v>Winter</v>
      </c>
      <c r="AL7368" s="1">
        <f t="shared" si="610"/>
        <v>116402.52793235226</v>
      </c>
      <c r="AM7368" s="1">
        <f t="shared" si="614"/>
        <v>0</v>
      </c>
    </row>
    <row r="7369" spans="1:39" x14ac:dyDescent="0.2">
      <c r="A7369" s="24" t="s">
        <v>14772</v>
      </c>
      <c r="B7369" s="36">
        <v>7364</v>
      </c>
      <c r="C7369" s="37">
        <v>43588</v>
      </c>
      <c r="D7369" s="26">
        <v>43586</v>
      </c>
      <c r="E7369" s="38">
        <v>2019</v>
      </c>
      <c r="F7369" s="38" t="s">
        <v>14638</v>
      </c>
      <c r="G7369" s="38">
        <v>3</v>
      </c>
      <c r="H7369" s="39">
        <v>20</v>
      </c>
      <c r="I7369" s="29">
        <v>98154.15727791634</v>
      </c>
      <c r="J7369" s="30">
        <v>435280.99544144556</v>
      </c>
      <c r="K7369" s="30">
        <v>1501681.5699145121</v>
      </c>
      <c r="L7369" s="30">
        <v>2794874.9738095477</v>
      </c>
      <c r="M7369" s="30">
        <v>456171.31065265823</v>
      </c>
      <c r="N7369" s="30">
        <v>858704.87493715796</v>
      </c>
      <c r="O7369" s="31">
        <v>188940.50300935184</v>
      </c>
      <c r="P7369" s="32">
        <v>2056007.0378450868</v>
      </c>
      <c r="Q7369" s="32">
        <v>4277801.3471975029</v>
      </c>
      <c r="R7369" s="32">
        <v>456171.31065265823</v>
      </c>
      <c r="S7369" s="36">
        <v>7364</v>
      </c>
      <c r="T7369" s="33" t="s">
        <v>14773</v>
      </c>
      <c r="U7369" s="34">
        <v>43588</v>
      </c>
      <c r="V7369" s="27" t="s">
        <v>14638</v>
      </c>
      <c r="W7369" s="35">
        <v>109528.33174994493</v>
      </c>
      <c r="X7369" s="35">
        <v>48092.372222429723</v>
      </c>
      <c r="Y7369" s="35">
        <v>86116.263881563675</v>
      </c>
      <c r="Z7369" s="35">
        <v>1634.6682981900685</v>
      </c>
      <c r="AA7369" s="35">
        <v>51919.906099439257</v>
      </c>
      <c r="AB7369" s="35">
        <v>32794.239553146937</v>
      </c>
      <c r="AC7369" s="35">
        <v>7252.6859055144123</v>
      </c>
      <c r="AD7369" s="35">
        <v>14485.247876837473</v>
      </c>
      <c r="AE7369" s="35">
        <v>2690.6018864866751</v>
      </c>
      <c r="AG7369" s="1">
        <v>0</v>
      </c>
      <c r="AH7369" s="1">
        <f t="shared" si="611"/>
        <v>14485.247876837473</v>
      </c>
      <c r="AI7369">
        <f t="shared" si="612"/>
        <v>5</v>
      </c>
      <c r="AJ7369" s="1" t="str">
        <f t="shared" si="613"/>
        <v>Winter</v>
      </c>
      <c r="AL7369" s="1">
        <f t="shared" si="610"/>
        <v>109528.33174994493</v>
      </c>
      <c r="AM7369" s="1">
        <f t="shared" si="614"/>
        <v>0</v>
      </c>
    </row>
    <row r="7370" spans="1:39" x14ac:dyDescent="0.2">
      <c r="A7370" s="24" t="s">
        <v>14774</v>
      </c>
      <c r="B7370" s="36">
        <v>7365</v>
      </c>
      <c r="C7370" s="37">
        <v>43588</v>
      </c>
      <c r="D7370" s="26">
        <v>43586</v>
      </c>
      <c r="E7370" s="38">
        <v>2019</v>
      </c>
      <c r="F7370" s="38" t="s">
        <v>14638</v>
      </c>
      <c r="G7370" s="38">
        <v>3</v>
      </c>
      <c r="H7370" s="39">
        <v>21</v>
      </c>
      <c r="I7370" s="29">
        <v>94584.808868999753</v>
      </c>
      <c r="J7370" s="30">
        <v>416231.69969079626</v>
      </c>
      <c r="K7370" s="30">
        <v>1466511.5694486531</v>
      </c>
      <c r="L7370" s="30">
        <v>2673080.2712595686</v>
      </c>
      <c r="M7370" s="30">
        <v>441415.45553150721</v>
      </c>
      <c r="N7370" s="30">
        <v>850308.61803021398</v>
      </c>
      <c r="O7370" s="31">
        <v>190340.68749478724</v>
      </c>
      <c r="P7370" s="32">
        <v>2002511.8338491602</v>
      </c>
      <c r="Q7370" s="32">
        <v>4129961.2764753662</v>
      </c>
      <c r="R7370" s="32">
        <v>441415.45553150721</v>
      </c>
      <c r="S7370" s="36">
        <v>7365</v>
      </c>
      <c r="T7370" s="33" t="s">
        <v>14775</v>
      </c>
      <c r="U7370" s="34">
        <v>43588</v>
      </c>
      <c r="V7370" s="27" t="s">
        <v>14638</v>
      </c>
      <c r="W7370" s="35">
        <v>111793.43059688715</v>
      </c>
      <c r="X7370" s="35">
        <v>45569.144723330646</v>
      </c>
      <c r="Y7370" s="35">
        <v>81556.760582176037</v>
      </c>
      <c r="Z7370" s="35">
        <v>1548.1193100772944</v>
      </c>
      <c r="AA7370" s="35">
        <v>51962.779680033345</v>
      </c>
      <c r="AB7370" s="35">
        <v>31993.232797967445</v>
      </c>
      <c r="AC7370" s="35">
        <v>6937.1091833815135</v>
      </c>
      <c r="AD7370" s="35">
        <v>14485.247876837473</v>
      </c>
      <c r="AE7370" s="35">
        <v>3563.2522637997099</v>
      </c>
      <c r="AG7370" s="1">
        <v>0</v>
      </c>
      <c r="AH7370" s="1">
        <f t="shared" si="611"/>
        <v>14485.247876837473</v>
      </c>
      <c r="AI7370">
        <f t="shared" si="612"/>
        <v>5</v>
      </c>
      <c r="AJ7370" s="1" t="str">
        <f t="shared" si="613"/>
        <v>Winter</v>
      </c>
      <c r="AL7370" s="1">
        <f t="shared" si="610"/>
        <v>111793.43059688715</v>
      </c>
      <c r="AM7370" s="1">
        <f t="shared" si="614"/>
        <v>0</v>
      </c>
    </row>
    <row r="7371" spans="1:39" x14ac:dyDescent="0.2">
      <c r="A7371" s="24" t="s">
        <v>14776</v>
      </c>
      <c r="B7371" s="36">
        <v>7366</v>
      </c>
      <c r="C7371" s="37">
        <v>43588</v>
      </c>
      <c r="D7371" s="26">
        <v>43586</v>
      </c>
      <c r="E7371" s="38">
        <v>2019</v>
      </c>
      <c r="F7371" s="38" t="s">
        <v>14638</v>
      </c>
      <c r="G7371" s="38">
        <v>3</v>
      </c>
      <c r="H7371" s="39">
        <v>22</v>
      </c>
      <c r="I7371" s="29">
        <v>83200.295180330068</v>
      </c>
      <c r="J7371" s="30">
        <v>391386.13078103669</v>
      </c>
      <c r="K7371" s="30">
        <v>1347927.3609859815</v>
      </c>
      <c r="L7371" s="30">
        <v>2541197.993812135</v>
      </c>
      <c r="M7371" s="30">
        <v>408333.41861672583</v>
      </c>
      <c r="N7371" s="30">
        <v>831135.41207703471</v>
      </c>
      <c r="O7371" s="31">
        <v>187797.51804812669</v>
      </c>
      <c r="P7371" s="32">
        <v>1839461.0747830374</v>
      </c>
      <c r="Q7371" s="32">
        <v>3951517.0547183333</v>
      </c>
      <c r="R7371" s="32">
        <v>408333.41861672583</v>
      </c>
      <c r="S7371" s="36">
        <v>7366</v>
      </c>
      <c r="T7371" s="33" t="s">
        <v>14777</v>
      </c>
      <c r="U7371" s="34">
        <v>43588</v>
      </c>
      <c r="V7371" s="27" t="s">
        <v>14638</v>
      </c>
      <c r="W7371" s="35">
        <v>107045.78797519316</v>
      </c>
      <c r="X7371" s="35">
        <v>43293.856351502865</v>
      </c>
      <c r="Y7371" s="35">
        <v>76810.534215090243</v>
      </c>
      <c r="Z7371" s="35">
        <v>1458.0259243612197</v>
      </c>
      <c r="AA7371" s="35">
        <v>52262.894744191952</v>
      </c>
      <c r="AB7371" s="35">
        <v>30208.083891089653</v>
      </c>
      <c r="AC7371" s="35">
        <v>6358.5941233277399</v>
      </c>
      <c r="AD7371" s="35">
        <v>14485.247876837473</v>
      </c>
      <c r="AE7371" s="35">
        <v>3563.2522637997099</v>
      </c>
      <c r="AG7371" s="1">
        <v>0</v>
      </c>
      <c r="AH7371" s="1">
        <f t="shared" si="611"/>
        <v>14485.247876837473</v>
      </c>
      <c r="AI7371">
        <f t="shared" si="612"/>
        <v>5</v>
      </c>
      <c r="AJ7371" s="1" t="str">
        <f t="shared" si="613"/>
        <v>Winter</v>
      </c>
      <c r="AL7371" s="1">
        <f t="shared" si="610"/>
        <v>107045.78797519316</v>
      </c>
      <c r="AM7371" s="1">
        <f t="shared" si="614"/>
        <v>0</v>
      </c>
    </row>
    <row r="7372" spans="1:39" x14ac:dyDescent="0.2">
      <c r="A7372" s="24" t="s">
        <v>14778</v>
      </c>
      <c r="B7372" s="36">
        <v>7367</v>
      </c>
      <c r="C7372" s="37">
        <v>43588</v>
      </c>
      <c r="D7372" s="26">
        <v>43586</v>
      </c>
      <c r="E7372" s="38">
        <v>2019</v>
      </c>
      <c r="F7372" s="38" t="s">
        <v>14638</v>
      </c>
      <c r="G7372" s="38">
        <v>3</v>
      </c>
      <c r="H7372" s="39">
        <v>23</v>
      </c>
      <c r="I7372" s="29">
        <v>77279.427971079698</v>
      </c>
      <c r="J7372" s="30">
        <v>396668.8484141989</v>
      </c>
      <c r="K7372" s="30">
        <v>1239236.3430796026</v>
      </c>
      <c r="L7372" s="30">
        <v>2358615.4838560564</v>
      </c>
      <c r="M7372" s="30">
        <v>379616.05300766072</v>
      </c>
      <c r="N7372" s="30">
        <v>817630.90187736147</v>
      </c>
      <c r="O7372" s="31">
        <v>186159.32279002119</v>
      </c>
      <c r="P7372" s="32">
        <v>1696131.824058343</v>
      </c>
      <c r="Q7372" s="32">
        <v>3759074.5569376382</v>
      </c>
      <c r="R7372" s="32">
        <v>379616.05300766072</v>
      </c>
      <c r="S7372" s="36">
        <v>7367</v>
      </c>
      <c r="T7372" s="33" t="s">
        <v>14779</v>
      </c>
      <c r="U7372" s="34">
        <v>43588</v>
      </c>
      <c r="V7372" s="27" t="s">
        <v>14638</v>
      </c>
      <c r="W7372" s="35">
        <v>85088.248852717807</v>
      </c>
      <c r="X7372" s="35">
        <v>40441.77283769317</v>
      </c>
      <c r="Y7372" s="35">
        <v>72997.61337914785</v>
      </c>
      <c r="Z7372" s="35">
        <v>1385.648645864843</v>
      </c>
      <c r="AA7372" s="35">
        <v>52563.009808350558</v>
      </c>
      <c r="AB7372" s="35">
        <v>29047.921857654619</v>
      </c>
      <c r="AC7372" s="35">
        <v>6127.6487641269787</v>
      </c>
      <c r="AD7372" s="35">
        <v>14485.247876837473</v>
      </c>
      <c r="AE7372" s="35">
        <v>3563.2522637997099</v>
      </c>
      <c r="AG7372" s="1">
        <v>0</v>
      </c>
      <c r="AH7372" s="1">
        <f t="shared" si="611"/>
        <v>14485.247876837473</v>
      </c>
      <c r="AI7372">
        <f t="shared" si="612"/>
        <v>5</v>
      </c>
      <c r="AJ7372" s="1" t="str">
        <f t="shared" si="613"/>
        <v>Winter</v>
      </c>
      <c r="AL7372" s="1">
        <f t="shared" si="610"/>
        <v>0</v>
      </c>
      <c r="AM7372" s="1">
        <f t="shared" si="614"/>
        <v>85088.248852717807</v>
      </c>
    </row>
    <row r="7373" spans="1:39" x14ac:dyDescent="0.2">
      <c r="A7373" s="24" t="s">
        <v>14780</v>
      </c>
      <c r="B7373" s="36">
        <v>7368</v>
      </c>
      <c r="C7373" s="37">
        <v>43588</v>
      </c>
      <c r="D7373" s="26">
        <v>43586</v>
      </c>
      <c r="E7373" s="38">
        <v>2019</v>
      </c>
      <c r="F7373" s="38" t="s">
        <v>14638</v>
      </c>
      <c r="G7373" s="38">
        <v>3</v>
      </c>
      <c r="H7373" s="39">
        <v>24</v>
      </c>
      <c r="I7373" s="29">
        <v>72636.962936632364</v>
      </c>
      <c r="J7373" s="30">
        <v>390001.4165188453</v>
      </c>
      <c r="K7373" s="30">
        <v>1148394.0830085771</v>
      </c>
      <c r="L7373" s="30">
        <v>2288116.2829493117</v>
      </c>
      <c r="M7373" s="30">
        <v>348402.74949641747</v>
      </c>
      <c r="N7373" s="30">
        <v>815753.68477143766</v>
      </c>
      <c r="O7373" s="31">
        <v>185759.70498297238</v>
      </c>
      <c r="P7373" s="32">
        <v>1569433.795441627</v>
      </c>
      <c r="Q7373" s="32">
        <v>3679631.0892225667</v>
      </c>
      <c r="R7373" s="32">
        <v>348402.74949641747</v>
      </c>
      <c r="S7373" s="36">
        <v>7368</v>
      </c>
      <c r="T7373" s="33" t="s">
        <v>14781</v>
      </c>
      <c r="U7373" s="34">
        <v>43588</v>
      </c>
      <c r="V7373" s="27" t="s">
        <v>14638</v>
      </c>
      <c r="W7373" s="35">
        <v>74124.243064907918</v>
      </c>
      <c r="X7373" s="35">
        <v>39807.734244227468</v>
      </c>
      <c r="Y7373" s="35">
        <v>72180.42519428079</v>
      </c>
      <c r="Z7373" s="35">
        <v>1370.1366907561676</v>
      </c>
      <c r="AA7373" s="35">
        <v>52605.883388944654</v>
      </c>
      <c r="AB7373" s="35">
        <v>27285.755941462568</v>
      </c>
      <c r="AC7373" s="35">
        <v>5910.1852549676405</v>
      </c>
      <c r="AD7373" s="35">
        <v>14485.247876837473</v>
      </c>
      <c r="AE7373" s="35">
        <v>3563.2522637997099</v>
      </c>
      <c r="AG7373" s="1">
        <v>0</v>
      </c>
      <c r="AH7373" s="1">
        <f t="shared" si="611"/>
        <v>14485.247876837473</v>
      </c>
      <c r="AI7373">
        <f t="shared" si="612"/>
        <v>5</v>
      </c>
      <c r="AJ7373" s="1" t="str">
        <f t="shared" si="613"/>
        <v>Winter</v>
      </c>
      <c r="AL7373" s="1">
        <f t="shared" si="610"/>
        <v>0</v>
      </c>
      <c r="AM7373" s="1">
        <f t="shared" si="614"/>
        <v>74124.243064907918</v>
      </c>
    </row>
    <row r="7374" spans="1:39" x14ac:dyDescent="0.2">
      <c r="A7374" s="24" t="s">
        <v>14782</v>
      </c>
      <c r="B7374" s="36">
        <v>7369</v>
      </c>
      <c r="C7374" s="37">
        <v>43589</v>
      </c>
      <c r="D7374" s="26">
        <v>43586</v>
      </c>
      <c r="E7374" s="38">
        <v>2019</v>
      </c>
      <c r="F7374" s="38" t="s">
        <v>14638</v>
      </c>
      <c r="G7374" s="38">
        <v>4</v>
      </c>
      <c r="H7374" s="39">
        <v>1</v>
      </c>
      <c r="I7374" s="29">
        <v>69360.982869126732</v>
      </c>
      <c r="J7374" s="30">
        <v>363290.06633666181</v>
      </c>
      <c r="K7374" s="30">
        <v>1086695.6467685478</v>
      </c>
      <c r="L7374" s="30">
        <v>2324758.4778645248</v>
      </c>
      <c r="M7374" s="30">
        <v>324468.32051006687</v>
      </c>
      <c r="N7374" s="30">
        <v>814182.53498762939</v>
      </c>
      <c r="O7374" s="31">
        <v>187035.15595939173</v>
      </c>
      <c r="P7374" s="32">
        <v>1480524.9501477415</v>
      </c>
      <c r="Q7374" s="32">
        <v>3689266.2351482073</v>
      </c>
      <c r="R7374" s="32">
        <v>324468.32051006687</v>
      </c>
      <c r="S7374" s="36">
        <v>7369</v>
      </c>
      <c r="T7374" s="33" t="s">
        <v>14783</v>
      </c>
      <c r="U7374" s="34">
        <v>43589</v>
      </c>
      <c r="V7374" s="27" t="s">
        <v>14638</v>
      </c>
      <c r="W7374" s="35">
        <v>64108.621354448376</v>
      </c>
      <c r="X7374" s="35">
        <v>39053.528008917223</v>
      </c>
      <c r="Y7374" s="35">
        <v>70275.054774694101</v>
      </c>
      <c r="Z7374" s="35">
        <v>1333.9687419760039</v>
      </c>
      <c r="AA7374" s="35">
        <v>52391.515485974211</v>
      </c>
      <c r="AB7374" s="35">
        <v>26497.601584227734</v>
      </c>
      <c r="AC7374" s="35">
        <v>5902.1764444687551</v>
      </c>
      <c r="AD7374" s="35">
        <v>14485.247876837473</v>
      </c>
      <c r="AE7374" s="35">
        <v>3563.2522637997099</v>
      </c>
      <c r="AG7374" s="1">
        <v>0</v>
      </c>
      <c r="AH7374" s="1">
        <f t="shared" si="611"/>
        <v>14485.247876837473</v>
      </c>
      <c r="AI7374">
        <f t="shared" si="612"/>
        <v>5</v>
      </c>
      <c r="AJ7374" s="1" t="str">
        <f t="shared" si="613"/>
        <v>Winter</v>
      </c>
      <c r="AL7374" s="1">
        <f t="shared" si="610"/>
        <v>0</v>
      </c>
      <c r="AM7374" s="1">
        <f t="shared" si="614"/>
        <v>64108.621354448376</v>
      </c>
    </row>
    <row r="7375" spans="1:39" x14ac:dyDescent="0.2">
      <c r="A7375" s="24" t="s">
        <v>14784</v>
      </c>
      <c r="B7375" s="36">
        <v>7370</v>
      </c>
      <c r="C7375" s="37">
        <v>43589</v>
      </c>
      <c r="D7375" s="26">
        <v>43586</v>
      </c>
      <c r="E7375" s="38">
        <v>2019</v>
      </c>
      <c r="F7375" s="38" t="s">
        <v>14638</v>
      </c>
      <c r="G7375" s="38">
        <v>4</v>
      </c>
      <c r="H7375" s="39">
        <v>2</v>
      </c>
      <c r="I7375" s="29">
        <v>70145.135662607296</v>
      </c>
      <c r="J7375" s="30">
        <v>355485.78559697699</v>
      </c>
      <c r="K7375" s="30">
        <v>1056392.0022887164</v>
      </c>
      <c r="L7375" s="30">
        <v>2303594.5038738097</v>
      </c>
      <c r="M7375" s="30">
        <v>322117.86640943045</v>
      </c>
      <c r="N7375" s="30">
        <v>810996.01448475407</v>
      </c>
      <c r="O7375" s="31">
        <v>186562.84312884745</v>
      </c>
      <c r="P7375" s="32">
        <v>1448655.0043607543</v>
      </c>
      <c r="Q7375" s="32">
        <v>3656639.147084388</v>
      </c>
      <c r="R7375" s="32">
        <v>322117.86640943045</v>
      </c>
      <c r="S7375" s="36">
        <v>7370</v>
      </c>
      <c r="T7375" s="33" t="s">
        <v>14785</v>
      </c>
      <c r="U7375" s="34">
        <v>43589</v>
      </c>
      <c r="V7375" s="27" t="s">
        <v>14638</v>
      </c>
      <c r="W7375" s="35">
        <v>76013.568241418441</v>
      </c>
      <c r="X7375" s="35">
        <v>37244.911909987612</v>
      </c>
      <c r="Y7375" s="35">
        <v>66592.263076176139</v>
      </c>
      <c r="Z7375" s="35">
        <v>1264.0615889359644</v>
      </c>
      <c r="AA7375" s="35">
        <v>52477.262647162388</v>
      </c>
      <c r="AB7375" s="35">
        <v>25758.985915629833</v>
      </c>
      <c r="AC7375" s="35">
        <v>6017.4272436165065</v>
      </c>
      <c r="AD7375" s="35">
        <v>14485.247876837473</v>
      </c>
      <c r="AE7375" s="35">
        <v>3563.2522637997099</v>
      </c>
      <c r="AG7375" s="1">
        <v>0</v>
      </c>
      <c r="AH7375" s="1">
        <f t="shared" si="611"/>
        <v>14485.247876837473</v>
      </c>
      <c r="AI7375">
        <f t="shared" si="612"/>
        <v>5</v>
      </c>
      <c r="AJ7375" s="1" t="str">
        <f t="shared" si="613"/>
        <v>Winter</v>
      </c>
      <c r="AL7375" s="1">
        <f t="shared" si="610"/>
        <v>0</v>
      </c>
      <c r="AM7375" s="1">
        <f t="shared" si="614"/>
        <v>76013.568241418441</v>
      </c>
    </row>
    <row r="7376" spans="1:39" x14ac:dyDescent="0.2">
      <c r="A7376" s="24" t="s">
        <v>14786</v>
      </c>
      <c r="B7376" s="36">
        <v>7371</v>
      </c>
      <c r="C7376" s="37">
        <v>43589</v>
      </c>
      <c r="D7376" s="26">
        <v>43586</v>
      </c>
      <c r="E7376" s="38">
        <v>2019</v>
      </c>
      <c r="F7376" s="38" t="s">
        <v>14638</v>
      </c>
      <c r="G7376" s="38">
        <v>4</v>
      </c>
      <c r="H7376" s="39">
        <v>3</v>
      </c>
      <c r="I7376" s="29">
        <v>67918.389559872303</v>
      </c>
      <c r="J7376" s="30">
        <v>330988.59920064145</v>
      </c>
      <c r="K7376" s="30">
        <v>1051914.7651063805</v>
      </c>
      <c r="L7376" s="30">
        <v>2294228.4140081839</v>
      </c>
      <c r="M7376" s="30">
        <v>317034.51227642904</v>
      </c>
      <c r="N7376" s="30">
        <v>819592.49809531786</v>
      </c>
      <c r="O7376" s="31">
        <v>189143.68453445088</v>
      </c>
      <c r="P7376" s="32">
        <v>1436867.6669426817</v>
      </c>
      <c r="Q7376" s="32">
        <v>3633953.1958385939</v>
      </c>
      <c r="R7376" s="32">
        <v>317034.51227642904</v>
      </c>
      <c r="S7376" s="36">
        <v>7371</v>
      </c>
      <c r="T7376" s="33" t="s">
        <v>14787</v>
      </c>
      <c r="U7376" s="34">
        <v>43589</v>
      </c>
      <c r="V7376" s="27" t="s">
        <v>14638</v>
      </c>
      <c r="W7376" s="35">
        <v>63283.621695303533</v>
      </c>
      <c r="X7376" s="35">
        <v>36369.790253412459</v>
      </c>
      <c r="Y7376" s="35">
        <v>66440.431501161307</v>
      </c>
      <c r="Z7376" s="35">
        <v>1261.1795054461099</v>
      </c>
      <c r="AA7376" s="35">
        <v>52348.641905380129</v>
      </c>
      <c r="AB7376" s="35">
        <v>25251.004395597651</v>
      </c>
      <c r="AC7376" s="35">
        <v>6044.2641550353064</v>
      </c>
      <c r="AD7376" s="35">
        <v>14485.247876837473</v>
      </c>
      <c r="AE7376" s="35">
        <v>3563.2522637997099</v>
      </c>
      <c r="AG7376" s="1">
        <v>0</v>
      </c>
      <c r="AH7376" s="1">
        <f t="shared" si="611"/>
        <v>14485.247876837473</v>
      </c>
      <c r="AI7376">
        <f t="shared" si="612"/>
        <v>5</v>
      </c>
      <c r="AJ7376" s="1" t="str">
        <f t="shared" si="613"/>
        <v>Winter</v>
      </c>
      <c r="AL7376" s="1">
        <f t="shared" si="610"/>
        <v>0</v>
      </c>
      <c r="AM7376" s="1">
        <f t="shared" si="614"/>
        <v>63283.621695303533</v>
      </c>
    </row>
    <row r="7377" spans="1:39" x14ac:dyDescent="0.2">
      <c r="A7377" s="24" t="s">
        <v>14788</v>
      </c>
      <c r="B7377" s="36">
        <v>7372</v>
      </c>
      <c r="C7377" s="37">
        <v>43589</v>
      </c>
      <c r="D7377" s="26">
        <v>43586</v>
      </c>
      <c r="E7377" s="38">
        <v>2019</v>
      </c>
      <c r="F7377" s="38" t="s">
        <v>14638</v>
      </c>
      <c r="G7377" s="38">
        <v>4</v>
      </c>
      <c r="H7377" s="39">
        <v>4</v>
      </c>
      <c r="I7377" s="29">
        <v>72095.201686352346</v>
      </c>
      <c r="J7377" s="30">
        <v>371336.59187324875</v>
      </c>
      <c r="K7377" s="30">
        <v>1076324.9890081035</v>
      </c>
      <c r="L7377" s="30">
        <v>2366270.348494248</v>
      </c>
      <c r="M7377" s="30">
        <v>334359.9792068589</v>
      </c>
      <c r="N7377" s="30">
        <v>828928.35008905444</v>
      </c>
      <c r="O7377" s="31">
        <v>190893.58779330252</v>
      </c>
      <c r="P7377" s="32">
        <v>1482780.1699013147</v>
      </c>
      <c r="Q7377" s="32">
        <v>3757428.8782498534</v>
      </c>
      <c r="R7377" s="32">
        <v>334359.9792068589</v>
      </c>
      <c r="S7377" s="36">
        <v>7372</v>
      </c>
      <c r="T7377" s="33" t="s">
        <v>14789</v>
      </c>
      <c r="U7377" s="34">
        <v>43589</v>
      </c>
      <c r="V7377" s="27" t="s">
        <v>14638</v>
      </c>
      <c r="W7377" s="35">
        <v>74913.768940175243</v>
      </c>
      <c r="X7377" s="35">
        <v>36570.074198806629</v>
      </c>
      <c r="Y7377" s="35">
        <v>66846.303608128976</v>
      </c>
      <c r="Z7377" s="35">
        <v>1268.883813975938</v>
      </c>
      <c r="AA7377" s="35">
        <v>52348.641905380129</v>
      </c>
      <c r="AB7377" s="35">
        <v>26007.779672596793</v>
      </c>
      <c r="AC7377" s="35">
        <v>6131.3045002597537</v>
      </c>
      <c r="AD7377" s="35">
        <v>14485.247876837473</v>
      </c>
      <c r="AE7377" s="35">
        <v>3563.2522637997099</v>
      </c>
      <c r="AG7377" s="1">
        <v>0</v>
      </c>
      <c r="AH7377" s="1">
        <f t="shared" si="611"/>
        <v>14485.247876837473</v>
      </c>
      <c r="AI7377">
        <f t="shared" si="612"/>
        <v>5</v>
      </c>
      <c r="AJ7377" s="1" t="str">
        <f t="shared" si="613"/>
        <v>Winter</v>
      </c>
      <c r="AL7377" s="1">
        <f t="shared" si="610"/>
        <v>0</v>
      </c>
      <c r="AM7377" s="1">
        <f t="shared" si="614"/>
        <v>74913.768940175243</v>
      </c>
    </row>
    <row r="7378" spans="1:39" x14ac:dyDescent="0.2">
      <c r="A7378" s="24" t="s">
        <v>14790</v>
      </c>
      <c r="B7378" s="36">
        <v>7373</v>
      </c>
      <c r="C7378" s="37">
        <v>43589</v>
      </c>
      <c r="D7378" s="26">
        <v>43586</v>
      </c>
      <c r="E7378" s="38">
        <v>2019</v>
      </c>
      <c r="F7378" s="38" t="s">
        <v>14638</v>
      </c>
      <c r="G7378" s="38">
        <v>4</v>
      </c>
      <c r="H7378" s="39">
        <v>5</v>
      </c>
      <c r="I7378" s="29">
        <v>75105.218611940349</v>
      </c>
      <c r="J7378" s="30">
        <v>373924.5116145045</v>
      </c>
      <c r="K7378" s="30">
        <v>1142028.2194241965</v>
      </c>
      <c r="L7378" s="30">
        <v>2425204.7055110345</v>
      </c>
      <c r="M7378" s="30">
        <v>340738.85349792818</v>
      </c>
      <c r="N7378" s="30">
        <v>831860.55502397683</v>
      </c>
      <c r="O7378" s="31">
        <v>187650.84980849476</v>
      </c>
      <c r="P7378" s="32">
        <v>1557872.291534065</v>
      </c>
      <c r="Q7378" s="32">
        <v>3818640.6219580108</v>
      </c>
      <c r="R7378" s="32">
        <v>340738.85349792818</v>
      </c>
      <c r="S7378" s="36">
        <v>7373</v>
      </c>
      <c r="T7378" s="33" t="s">
        <v>14791</v>
      </c>
      <c r="U7378" s="34">
        <v>43589</v>
      </c>
      <c r="V7378" s="27" t="s">
        <v>14638</v>
      </c>
      <c r="W7378" s="35">
        <v>84838.965083867777</v>
      </c>
      <c r="X7378" s="35">
        <v>36634.100469543191</v>
      </c>
      <c r="Y7378" s="35">
        <v>67245.238438914195</v>
      </c>
      <c r="Z7378" s="35">
        <v>1276.4564383738716</v>
      </c>
      <c r="AA7378" s="35">
        <v>51834.158938251087</v>
      </c>
      <c r="AB7378" s="35">
        <v>25996.425480047776</v>
      </c>
      <c r="AC7378" s="35">
        <v>6166.5517198072721</v>
      </c>
      <c r="AD7378" s="35">
        <v>14485.247876837473</v>
      </c>
      <c r="AE7378" s="35">
        <v>2422.4176639834122</v>
      </c>
      <c r="AG7378" s="1">
        <v>0</v>
      </c>
      <c r="AH7378" s="1">
        <f t="shared" si="611"/>
        <v>14485.247876837473</v>
      </c>
      <c r="AI7378">
        <f t="shared" si="612"/>
        <v>5</v>
      </c>
      <c r="AJ7378" s="1" t="str">
        <f t="shared" si="613"/>
        <v>Winter</v>
      </c>
      <c r="AL7378" s="1">
        <f t="shared" si="610"/>
        <v>0</v>
      </c>
      <c r="AM7378" s="1">
        <f t="shared" si="614"/>
        <v>84838.965083867777</v>
      </c>
    </row>
    <row r="7379" spans="1:39" x14ac:dyDescent="0.2">
      <c r="A7379" s="24" t="s">
        <v>14792</v>
      </c>
      <c r="B7379" s="36">
        <v>7374</v>
      </c>
      <c r="C7379" s="37">
        <v>43589</v>
      </c>
      <c r="D7379" s="26">
        <v>43586</v>
      </c>
      <c r="E7379" s="38">
        <v>2019</v>
      </c>
      <c r="F7379" s="38" t="s">
        <v>14638</v>
      </c>
      <c r="G7379" s="38">
        <v>4</v>
      </c>
      <c r="H7379" s="39">
        <v>6</v>
      </c>
      <c r="I7379" s="29">
        <v>83472.492933525937</v>
      </c>
      <c r="J7379" s="30">
        <v>377295.47776782716</v>
      </c>
      <c r="K7379" s="30">
        <v>1232783.1604330498</v>
      </c>
      <c r="L7379" s="30">
        <v>2440577.0439788974</v>
      </c>
      <c r="M7379" s="30">
        <v>359343.27662646741</v>
      </c>
      <c r="N7379" s="30">
        <v>843181.50463609165</v>
      </c>
      <c r="O7379" s="31">
        <v>190309.69852622246</v>
      </c>
      <c r="P7379" s="32">
        <v>1675598.9299930432</v>
      </c>
      <c r="Q7379" s="32">
        <v>3851363.7249090383</v>
      </c>
      <c r="R7379" s="32">
        <v>359343.27662646741</v>
      </c>
      <c r="S7379" s="36">
        <v>7374</v>
      </c>
      <c r="T7379" s="33" t="s">
        <v>14793</v>
      </c>
      <c r="U7379" s="34">
        <v>43589</v>
      </c>
      <c r="V7379" s="27" t="s">
        <v>14638</v>
      </c>
      <c r="W7379" s="35">
        <v>100817.23705956482</v>
      </c>
      <c r="X7379" s="35">
        <v>34012.818477655186</v>
      </c>
      <c r="Y7379" s="35">
        <v>68294.490638659452</v>
      </c>
      <c r="Z7379" s="35">
        <v>1296.3734578823894</v>
      </c>
      <c r="AA7379" s="35">
        <v>51362.549551716125</v>
      </c>
      <c r="AB7379" s="35">
        <v>26180.870407889422</v>
      </c>
      <c r="AC7379" s="35">
        <v>5963.6266321148687</v>
      </c>
      <c r="AD7379" s="35">
        <v>14485.247876837473</v>
      </c>
      <c r="AE7379" s="35">
        <v>71.364024489400805</v>
      </c>
      <c r="AG7379" s="1">
        <v>0</v>
      </c>
      <c r="AH7379" s="1">
        <f t="shared" si="611"/>
        <v>14485.247876837473</v>
      </c>
      <c r="AI7379">
        <f t="shared" si="612"/>
        <v>5</v>
      </c>
      <c r="AJ7379" s="1" t="str">
        <f t="shared" si="613"/>
        <v>Winter</v>
      </c>
      <c r="AL7379" s="1">
        <f t="shared" si="610"/>
        <v>100817.23705956482</v>
      </c>
      <c r="AM7379" s="1">
        <f t="shared" si="614"/>
        <v>0</v>
      </c>
    </row>
    <row r="7380" spans="1:39" x14ac:dyDescent="0.2">
      <c r="A7380" s="24" t="s">
        <v>14794</v>
      </c>
      <c r="B7380" s="36">
        <v>7375</v>
      </c>
      <c r="C7380" s="37">
        <v>43589</v>
      </c>
      <c r="D7380" s="26">
        <v>43586</v>
      </c>
      <c r="E7380" s="38">
        <v>2019</v>
      </c>
      <c r="F7380" s="38" t="s">
        <v>14638</v>
      </c>
      <c r="G7380" s="38">
        <v>4</v>
      </c>
      <c r="H7380" s="39">
        <v>7</v>
      </c>
      <c r="I7380" s="29">
        <v>89571.851202968712</v>
      </c>
      <c r="J7380" s="30">
        <v>394442.31453682802</v>
      </c>
      <c r="K7380" s="30">
        <v>1338055.0977428728</v>
      </c>
      <c r="L7380" s="30">
        <v>2467220.8392710974</v>
      </c>
      <c r="M7380" s="30">
        <v>385525.75674713549</v>
      </c>
      <c r="N7380" s="30">
        <v>847187.10615364602</v>
      </c>
      <c r="O7380" s="31">
        <v>194323.42502718832</v>
      </c>
      <c r="P7380" s="32">
        <v>1813152.7056929769</v>
      </c>
      <c r="Q7380" s="32">
        <v>3903173.6849887599</v>
      </c>
      <c r="R7380" s="32">
        <v>385525.75674713549</v>
      </c>
      <c r="S7380" s="36">
        <v>7375</v>
      </c>
      <c r="T7380" s="33" t="s">
        <v>14795</v>
      </c>
      <c r="U7380" s="34">
        <v>43589</v>
      </c>
      <c r="V7380" s="27" t="s">
        <v>14638</v>
      </c>
      <c r="W7380" s="35">
        <v>125817.20297282455</v>
      </c>
      <c r="X7380" s="35">
        <v>37810.113915898626</v>
      </c>
      <c r="Y7380" s="35">
        <v>70065.979599517043</v>
      </c>
      <c r="Z7380" s="35">
        <v>1330.0000542346206</v>
      </c>
      <c r="AA7380" s="35">
        <v>51191.055229339778</v>
      </c>
      <c r="AB7380" s="35">
        <v>26590.245295157794</v>
      </c>
      <c r="AC7380" s="35">
        <v>6117.632467803388</v>
      </c>
      <c r="AD7380" s="35">
        <v>14485.247876837473</v>
      </c>
      <c r="AE7380" s="35">
        <v>0</v>
      </c>
      <c r="AG7380" s="1">
        <v>0</v>
      </c>
      <c r="AH7380" s="1">
        <f t="shared" si="611"/>
        <v>14485.247876837473</v>
      </c>
      <c r="AI7380">
        <f t="shared" si="612"/>
        <v>5</v>
      </c>
      <c r="AJ7380" s="1" t="str">
        <f t="shared" si="613"/>
        <v>Winter</v>
      </c>
      <c r="AL7380" s="1">
        <f t="shared" si="610"/>
        <v>125817.20297282455</v>
      </c>
      <c r="AM7380" s="1">
        <f t="shared" si="614"/>
        <v>0</v>
      </c>
    </row>
    <row r="7381" spans="1:39" x14ac:dyDescent="0.2">
      <c r="A7381" s="24" t="s">
        <v>14796</v>
      </c>
      <c r="B7381" s="36">
        <v>7376</v>
      </c>
      <c r="C7381" s="37">
        <v>43589</v>
      </c>
      <c r="D7381" s="26">
        <v>43586</v>
      </c>
      <c r="E7381" s="38">
        <v>2019</v>
      </c>
      <c r="F7381" s="38" t="s">
        <v>14638</v>
      </c>
      <c r="G7381" s="38">
        <v>4</v>
      </c>
      <c r="H7381" s="39">
        <v>8</v>
      </c>
      <c r="I7381" s="29">
        <v>91456.416674229025</v>
      </c>
      <c r="J7381" s="30">
        <v>396019.45541276754</v>
      </c>
      <c r="K7381" s="30">
        <v>1420675.934533092</v>
      </c>
      <c r="L7381" s="30">
        <v>2480253.4098366839</v>
      </c>
      <c r="M7381" s="30">
        <v>399524.79950600018</v>
      </c>
      <c r="N7381" s="30">
        <v>854275.5711112495</v>
      </c>
      <c r="O7381" s="31">
        <v>194560.49806845852</v>
      </c>
      <c r="P7381" s="32">
        <v>1911657.1507133213</v>
      </c>
      <c r="Q7381" s="32">
        <v>3925108.9344291594</v>
      </c>
      <c r="R7381" s="32">
        <v>399524.79950600018</v>
      </c>
      <c r="S7381" s="36">
        <v>7376</v>
      </c>
      <c r="T7381" s="33" t="s">
        <v>14797</v>
      </c>
      <c r="U7381" s="34">
        <v>43589</v>
      </c>
      <c r="V7381" s="27" t="s">
        <v>14638</v>
      </c>
      <c r="W7381" s="35">
        <v>134576.29519971405</v>
      </c>
      <c r="X7381" s="35">
        <v>41704.963056157423</v>
      </c>
      <c r="Y7381" s="35">
        <v>71863.744363476246</v>
      </c>
      <c r="Z7381" s="35">
        <v>1364.1254207424959</v>
      </c>
      <c r="AA7381" s="35">
        <v>51405.423132310214</v>
      </c>
      <c r="AB7381" s="35">
        <v>26955.902437210509</v>
      </c>
      <c r="AC7381" s="35">
        <v>6310.1186310668836</v>
      </c>
      <c r="AD7381" s="35">
        <v>14485.247876837473</v>
      </c>
      <c r="AE7381" s="35">
        <v>0</v>
      </c>
      <c r="AG7381" s="1">
        <v>0</v>
      </c>
      <c r="AH7381" s="1">
        <f t="shared" si="611"/>
        <v>14485.247876837473</v>
      </c>
      <c r="AI7381">
        <f t="shared" si="612"/>
        <v>5</v>
      </c>
      <c r="AJ7381" s="1" t="str">
        <f t="shared" si="613"/>
        <v>Winter</v>
      </c>
      <c r="AL7381" s="1">
        <f t="shared" si="610"/>
        <v>0</v>
      </c>
      <c r="AM7381" s="1">
        <f t="shared" si="614"/>
        <v>134576.29519971405</v>
      </c>
    </row>
    <row r="7382" spans="1:39" x14ac:dyDescent="0.2">
      <c r="A7382" s="24" t="s">
        <v>14798</v>
      </c>
      <c r="B7382" s="36">
        <v>7377</v>
      </c>
      <c r="C7382" s="37">
        <v>43589</v>
      </c>
      <c r="D7382" s="26">
        <v>43586</v>
      </c>
      <c r="E7382" s="38">
        <v>2019</v>
      </c>
      <c r="F7382" s="38" t="s">
        <v>14638</v>
      </c>
      <c r="G7382" s="38">
        <v>4</v>
      </c>
      <c r="H7382" s="39">
        <v>9</v>
      </c>
      <c r="I7382" s="29">
        <v>97116.386765826173</v>
      </c>
      <c r="J7382" s="30">
        <v>403395.25844868465</v>
      </c>
      <c r="K7382" s="30">
        <v>1426546.3977156417</v>
      </c>
      <c r="L7382" s="30">
        <v>2540205.478331238</v>
      </c>
      <c r="M7382" s="30">
        <v>405621.9261460526</v>
      </c>
      <c r="N7382" s="30">
        <v>865719.31403084937</v>
      </c>
      <c r="O7382" s="31">
        <v>191407.09153575334</v>
      </c>
      <c r="P7382" s="32">
        <v>1929284.7106275205</v>
      </c>
      <c r="Q7382" s="32">
        <v>4000727.1423465256</v>
      </c>
      <c r="R7382" s="32">
        <v>405621.9261460526</v>
      </c>
      <c r="S7382" s="36">
        <v>7377</v>
      </c>
      <c r="T7382" s="33" t="s">
        <v>14799</v>
      </c>
      <c r="U7382" s="34">
        <v>43589</v>
      </c>
      <c r="V7382" s="27" t="s">
        <v>14638</v>
      </c>
      <c r="W7382" s="35">
        <v>141395.38687054123</v>
      </c>
      <c r="X7382" s="35">
        <v>45927.796085698086</v>
      </c>
      <c r="Y7382" s="35">
        <v>74497.942389462842</v>
      </c>
      <c r="Z7382" s="35">
        <v>1414.1280545092984</v>
      </c>
      <c r="AA7382" s="35">
        <v>51019.56090696343</v>
      </c>
      <c r="AB7382" s="35">
        <v>27151.056130567453</v>
      </c>
      <c r="AC7382" s="35">
        <v>6516.7417181674837</v>
      </c>
      <c r="AD7382" s="35">
        <v>14485.247876837473</v>
      </c>
      <c r="AE7382" s="35">
        <v>0</v>
      </c>
      <c r="AG7382" s="1">
        <v>0</v>
      </c>
      <c r="AH7382" s="1">
        <f t="shared" si="611"/>
        <v>14485.247876837473</v>
      </c>
      <c r="AI7382">
        <f t="shared" si="612"/>
        <v>5</v>
      </c>
      <c r="AJ7382" s="1" t="str">
        <f t="shared" si="613"/>
        <v>Winter</v>
      </c>
      <c r="AL7382" s="1">
        <f t="shared" si="610"/>
        <v>0</v>
      </c>
      <c r="AM7382" s="1">
        <f t="shared" si="614"/>
        <v>141395.38687054123</v>
      </c>
    </row>
    <row r="7383" spans="1:39" x14ac:dyDescent="0.2">
      <c r="A7383" s="24" t="s">
        <v>14800</v>
      </c>
      <c r="B7383" s="36">
        <v>7378</v>
      </c>
      <c r="C7383" s="37">
        <v>43589</v>
      </c>
      <c r="D7383" s="26">
        <v>43586</v>
      </c>
      <c r="E7383" s="38">
        <v>2019</v>
      </c>
      <c r="F7383" s="38" t="s">
        <v>14638</v>
      </c>
      <c r="G7383" s="38">
        <v>4</v>
      </c>
      <c r="H7383" s="39">
        <v>10</v>
      </c>
      <c r="I7383" s="29">
        <v>91358.66076786429</v>
      </c>
      <c r="J7383" s="30">
        <v>390415.43362387992</v>
      </c>
      <c r="K7383" s="30">
        <v>1424251.1750505972</v>
      </c>
      <c r="L7383" s="30">
        <v>2535522.4567269478</v>
      </c>
      <c r="M7383" s="30">
        <v>407629.60297250777</v>
      </c>
      <c r="N7383" s="30">
        <v>857555.24687302019</v>
      </c>
      <c r="O7383" s="31">
        <v>195326.81831446028</v>
      </c>
      <c r="P7383" s="32">
        <v>1923239.4387909691</v>
      </c>
      <c r="Q7383" s="32">
        <v>3978819.9555383082</v>
      </c>
      <c r="R7383" s="32">
        <v>407629.60297250777</v>
      </c>
      <c r="S7383" s="36">
        <v>7378</v>
      </c>
      <c r="T7383" s="33" t="s">
        <v>14801</v>
      </c>
      <c r="U7383" s="34">
        <v>43589</v>
      </c>
      <c r="V7383" s="27" t="s">
        <v>14638</v>
      </c>
      <c r="W7383" s="35">
        <v>139822.2508112904</v>
      </c>
      <c r="X7383" s="35">
        <v>49382.477389917825</v>
      </c>
      <c r="Y7383" s="35">
        <v>75795.362714434246</v>
      </c>
      <c r="Z7383" s="35">
        <v>1438.7558283938577</v>
      </c>
      <c r="AA7383" s="35">
        <v>51319.675971122044</v>
      </c>
      <c r="AB7383" s="35">
        <v>27532.045538985178</v>
      </c>
      <c r="AC7383" s="35">
        <v>6652.9126294484722</v>
      </c>
      <c r="AD7383" s="35">
        <v>14485.247876837473</v>
      </c>
      <c r="AE7383" s="35">
        <v>0</v>
      </c>
      <c r="AG7383" s="1">
        <v>0</v>
      </c>
      <c r="AH7383" s="1">
        <f t="shared" si="611"/>
        <v>14485.247876837473</v>
      </c>
      <c r="AI7383">
        <f t="shared" si="612"/>
        <v>5</v>
      </c>
      <c r="AJ7383" s="1" t="str">
        <f t="shared" si="613"/>
        <v>Winter</v>
      </c>
      <c r="AL7383" s="1">
        <f t="shared" si="610"/>
        <v>0</v>
      </c>
      <c r="AM7383" s="1">
        <f t="shared" si="614"/>
        <v>139822.2508112904</v>
      </c>
    </row>
    <row r="7384" spans="1:39" x14ac:dyDescent="0.2">
      <c r="A7384" s="24" t="s">
        <v>14802</v>
      </c>
      <c r="B7384" s="36">
        <v>7379</v>
      </c>
      <c r="C7384" s="37">
        <v>43589</v>
      </c>
      <c r="D7384" s="26">
        <v>43586</v>
      </c>
      <c r="E7384" s="38">
        <v>2019</v>
      </c>
      <c r="F7384" s="38" t="s">
        <v>14638</v>
      </c>
      <c r="G7384" s="38">
        <v>4</v>
      </c>
      <c r="H7384" s="39">
        <v>11</v>
      </c>
      <c r="I7384" s="29">
        <v>94649.149347190018</v>
      </c>
      <c r="J7384" s="30">
        <v>404933.54225939454</v>
      </c>
      <c r="K7384" s="30">
        <v>1391387.1831223331</v>
      </c>
      <c r="L7384" s="30">
        <v>2537588.1175954719</v>
      </c>
      <c r="M7384" s="30">
        <v>407761.39863659127</v>
      </c>
      <c r="N7384" s="30">
        <v>860931.01573254622</v>
      </c>
      <c r="O7384" s="31">
        <v>191273.90542970755</v>
      </c>
      <c r="P7384" s="32">
        <v>1893797.7311061146</v>
      </c>
      <c r="Q7384" s="32">
        <v>3994726.5810171203</v>
      </c>
      <c r="R7384" s="32">
        <v>407761.39863659127</v>
      </c>
      <c r="S7384" s="36">
        <v>7379</v>
      </c>
      <c r="T7384" s="33" t="s">
        <v>14803</v>
      </c>
      <c r="U7384" s="34">
        <v>43589</v>
      </c>
      <c r="V7384" s="27" t="s">
        <v>14638</v>
      </c>
      <c r="W7384" s="35">
        <v>131611.33240081836</v>
      </c>
      <c r="X7384" s="35">
        <v>49658.946260952194</v>
      </c>
      <c r="Y7384" s="35">
        <v>76855.96333744211</v>
      </c>
      <c r="Z7384" s="35">
        <v>1458.8882649084751</v>
      </c>
      <c r="AA7384" s="35">
        <v>51448.296712904303</v>
      </c>
      <c r="AB7384" s="35">
        <v>27079.019212523035</v>
      </c>
      <c r="AC7384" s="35">
        <v>6687.1666724836059</v>
      </c>
      <c r="AD7384" s="35">
        <v>14485.247876837473</v>
      </c>
      <c r="AE7384" s="35">
        <v>0</v>
      </c>
      <c r="AG7384" s="1">
        <v>0</v>
      </c>
      <c r="AH7384" s="1">
        <f t="shared" si="611"/>
        <v>14485.247876837473</v>
      </c>
      <c r="AI7384">
        <f t="shared" si="612"/>
        <v>5</v>
      </c>
      <c r="AJ7384" s="1" t="str">
        <f t="shared" si="613"/>
        <v>Winter</v>
      </c>
      <c r="AL7384" s="1">
        <f t="shared" si="610"/>
        <v>0</v>
      </c>
      <c r="AM7384" s="1">
        <f t="shared" si="614"/>
        <v>131611.33240081836</v>
      </c>
    </row>
    <row r="7385" spans="1:39" x14ac:dyDescent="0.2">
      <c r="A7385" s="24" t="s">
        <v>14804</v>
      </c>
      <c r="B7385" s="36">
        <v>7380</v>
      </c>
      <c r="C7385" s="37">
        <v>43589</v>
      </c>
      <c r="D7385" s="26">
        <v>43586</v>
      </c>
      <c r="E7385" s="38">
        <v>2019</v>
      </c>
      <c r="F7385" s="38" t="s">
        <v>14638</v>
      </c>
      <c r="G7385" s="38">
        <v>4</v>
      </c>
      <c r="H7385" s="39">
        <v>12</v>
      </c>
      <c r="I7385" s="29">
        <v>89591.466309632568</v>
      </c>
      <c r="J7385" s="30">
        <v>406351.92029232095</v>
      </c>
      <c r="K7385" s="30">
        <v>1364169.1004971876</v>
      </c>
      <c r="L7385" s="30">
        <v>2587638.8859939761</v>
      </c>
      <c r="M7385" s="30">
        <v>411738.22686685051</v>
      </c>
      <c r="N7385" s="30">
        <v>858247.28650302719</v>
      </c>
      <c r="O7385" s="31">
        <v>191643.78418470279</v>
      </c>
      <c r="P7385" s="32">
        <v>1865498.7936736709</v>
      </c>
      <c r="Q7385" s="32">
        <v>4043881.8769740271</v>
      </c>
      <c r="R7385" s="32">
        <v>411738.22686685051</v>
      </c>
      <c r="S7385" s="36">
        <v>7380</v>
      </c>
      <c r="T7385" s="33" t="s">
        <v>14805</v>
      </c>
      <c r="U7385" s="34">
        <v>43589</v>
      </c>
      <c r="V7385" s="27" t="s">
        <v>14638</v>
      </c>
      <c r="W7385" s="35">
        <v>127062.57308006573</v>
      </c>
      <c r="X7385" s="35">
        <v>54835.947534271399</v>
      </c>
      <c r="Y7385" s="35">
        <v>78000.301313630422</v>
      </c>
      <c r="Z7385" s="35">
        <v>1480.6102129793142</v>
      </c>
      <c r="AA7385" s="35">
        <v>51491.170293498384</v>
      </c>
      <c r="AB7385" s="35">
        <v>27448.626404942963</v>
      </c>
      <c r="AC7385" s="35">
        <v>6940.701525763383</v>
      </c>
      <c r="AD7385" s="35">
        <v>14485.247876837473</v>
      </c>
      <c r="AE7385" s="35">
        <v>0</v>
      </c>
      <c r="AG7385" s="1">
        <v>0</v>
      </c>
      <c r="AH7385" s="1">
        <f t="shared" si="611"/>
        <v>14485.247876837473</v>
      </c>
      <c r="AI7385">
        <f t="shared" si="612"/>
        <v>5</v>
      </c>
      <c r="AJ7385" s="1" t="str">
        <f t="shared" si="613"/>
        <v>Winter</v>
      </c>
      <c r="AL7385" s="1">
        <f t="shared" si="610"/>
        <v>0</v>
      </c>
      <c r="AM7385" s="1">
        <f t="shared" si="614"/>
        <v>127062.57308006573</v>
      </c>
    </row>
    <row r="7386" spans="1:39" x14ac:dyDescent="0.2">
      <c r="A7386" s="24" t="s">
        <v>14806</v>
      </c>
      <c r="B7386" s="36">
        <v>7381</v>
      </c>
      <c r="C7386" s="37">
        <v>43589</v>
      </c>
      <c r="D7386" s="26">
        <v>43586</v>
      </c>
      <c r="E7386" s="38">
        <v>2019</v>
      </c>
      <c r="F7386" s="38" t="s">
        <v>14638</v>
      </c>
      <c r="G7386" s="38">
        <v>4</v>
      </c>
      <c r="H7386" s="39">
        <v>13</v>
      </c>
      <c r="I7386" s="29">
        <v>85598.954081618736</v>
      </c>
      <c r="J7386" s="30">
        <v>398367.76431719703</v>
      </c>
      <c r="K7386" s="30">
        <v>1351413.5807390369</v>
      </c>
      <c r="L7386" s="30">
        <v>2610002.4105592119</v>
      </c>
      <c r="M7386" s="30">
        <v>408646.00053808396</v>
      </c>
      <c r="N7386" s="30">
        <v>870331.73496954923</v>
      </c>
      <c r="O7386" s="31">
        <v>191502.19160752647</v>
      </c>
      <c r="P7386" s="32">
        <v>1845658.5353587396</v>
      </c>
      <c r="Q7386" s="32">
        <v>4070204.101453484</v>
      </c>
      <c r="R7386" s="32">
        <v>408646.00053808396</v>
      </c>
      <c r="S7386" s="36">
        <v>7381</v>
      </c>
      <c r="T7386" s="33" t="s">
        <v>14807</v>
      </c>
      <c r="U7386" s="34">
        <v>43589</v>
      </c>
      <c r="V7386" s="27" t="s">
        <v>14638</v>
      </c>
      <c r="W7386" s="35">
        <v>120502.14271969342</v>
      </c>
      <c r="X7386" s="35">
        <v>58256.522261419799</v>
      </c>
      <c r="Y7386" s="35">
        <v>79339.083357714713</v>
      </c>
      <c r="Z7386" s="35">
        <v>1506.0231195199474</v>
      </c>
      <c r="AA7386" s="35">
        <v>51705.53819646882</v>
      </c>
      <c r="AB7386" s="35">
        <v>27728.662877501782</v>
      </c>
      <c r="AC7386" s="35">
        <v>6861.141705906176</v>
      </c>
      <c r="AD7386" s="35">
        <v>14485.247876837473</v>
      </c>
      <c r="AE7386" s="35">
        <v>0</v>
      </c>
      <c r="AG7386" s="1">
        <v>0</v>
      </c>
      <c r="AH7386" s="1">
        <f t="shared" si="611"/>
        <v>14485.247876837473</v>
      </c>
      <c r="AI7386">
        <f t="shared" si="612"/>
        <v>5</v>
      </c>
      <c r="AJ7386" s="1" t="str">
        <f t="shared" si="613"/>
        <v>Winter</v>
      </c>
      <c r="AL7386" s="1">
        <f t="shared" si="610"/>
        <v>0</v>
      </c>
      <c r="AM7386" s="1">
        <f t="shared" si="614"/>
        <v>120502.14271969342</v>
      </c>
    </row>
    <row r="7387" spans="1:39" x14ac:dyDescent="0.2">
      <c r="A7387" s="24" t="s">
        <v>14808</v>
      </c>
      <c r="B7387" s="36">
        <v>7382</v>
      </c>
      <c r="C7387" s="37">
        <v>43589</v>
      </c>
      <c r="D7387" s="26">
        <v>43586</v>
      </c>
      <c r="E7387" s="38">
        <v>2019</v>
      </c>
      <c r="F7387" s="38" t="s">
        <v>14638</v>
      </c>
      <c r="G7387" s="38">
        <v>4</v>
      </c>
      <c r="H7387" s="39">
        <v>14</v>
      </c>
      <c r="I7387" s="29">
        <v>86142.81632487895</v>
      </c>
      <c r="J7387" s="30">
        <v>405615.79756656406</v>
      </c>
      <c r="K7387" s="30">
        <v>1359479.2803862607</v>
      </c>
      <c r="L7387" s="30">
        <v>2677867.3222134314</v>
      </c>
      <c r="M7387" s="30">
        <v>411786.23078231001</v>
      </c>
      <c r="N7387" s="30">
        <v>885235.26018525835</v>
      </c>
      <c r="O7387" s="31">
        <v>190506.1681725214</v>
      </c>
      <c r="P7387" s="32">
        <v>1857408.3274934497</v>
      </c>
      <c r="Q7387" s="32">
        <v>4159224.5481377747</v>
      </c>
      <c r="R7387" s="32">
        <v>411786.23078231001</v>
      </c>
      <c r="S7387" s="36">
        <v>7382</v>
      </c>
      <c r="T7387" s="33" t="s">
        <v>14809</v>
      </c>
      <c r="U7387" s="34">
        <v>43589</v>
      </c>
      <c r="V7387" s="27" t="s">
        <v>14638</v>
      </c>
      <c r="W7387" s="35">
        <v>116971.49321452111</v>
      </c>
      <c r="X7387" s="35">
        <v>56077.281812546746</v>
      </c>
      <c r="Y7387" s="35">
        <v>82636.446253364338</v>
      </c>
      <c r="Z7387" s="35">
        <v>1568.6140210546412</v>
      </c>
      <c r="AA7387" s="35">
        <v>51619.791035280643</v>
      </c>
      <c r="AB7387" s="35">
        <v>27255.577103117004</v>
      </c>
      <c r="AC7387" s="35">
        <v>7132.1311176013614</v>
      </c>
      <c r="AD7387" s="35">
        <v>14485.247876837473</v>
      </c>
      <c r="AE7387" s="35">
        <v>0</v>
      </c>
      <c r="AG7387" s="1">
        <v>0</v>
      </c>
      <c r="AH7387" s="1">
        <f t="shared" si="611"/>
        <v>14485.247876837473</v>
      </c>
      <c r="AI7387">
        <f t="shared" si="612"/>
        <v>5</v>
      </c>
      <c r="AJ7387" s="1" t="str">
        <f t="shared" si="613"/>
        <v>Winter</v>
      </c>
      <c r="AL7387" s="1">
        <f t="shared" si="610"/>
        <v>0</v>
      </c>
      <c r="AM7387" s="1">
        <f t="shared" si="614"/>
        <v>116971.49321452111</v>
      </c>
    </row>
    <row r="7388" spans="1:39" x14ac:dyDescent="0.2">
      <c r="A7388" s="24" t="s">
        <v>14810</v>
      </c>
      <c r="B7388" s="36">
        <v>7383</v>
      </c>
      <c r="C7388" s="37">
        <v>43589</v>
      </c>
      <c r="D7388" s="26">
        <v>43586</v>
      </c>
      <c r="E7388" s="38">
        <v>2019</v>
      </c>
      <c r="F7388" s="38" t="s">
        <v>14638</v>
      </c>
      <c r="G7388" s="38">
        <v>4</v>
      </c>
      <c r="H7388" s="39">
        <v>15</v>
      </c>
      <c r="I7388" s="29">
        <v>84742.328872708458</v>
      </c>
      <c r="J7388" s="30">
        <v>409214.09000172268</v>
      </c>
      <c r="K7388" s="30">
        <v>1365549.0763925395</v>
      </c>
      <c r="L7388" s="30">
        <v>2718042.9889655276</v>
      </c>
      <c r="M7388" s="30">
        <v>415966.93523853295</v>
      </c>
      <c r="N7388" s="30">
        <v>889999.37926390022</v>
      </c>
      <c r="O7388" s="31">
        <v>191747.22500537301</v>
      </c>
      <c r="P7388" s="32">
        <v>1866258.3405037809</v>
      </c>
      <c r="Q7388" s="32">
        <v>4209003.6832365235</v>
      </c>
      <c r="R7388" s="32">
        <v>415966.93523853295</v>
      </c>
      <c r="S7388" s="36">
        <v>7383</v>
      </c>
      <c r="T7388" s="33" t="s">
        <v>14811</v>
      </c>
      <c r="U7388" s="34">
        <v>43589</v>
      </c>
      <c r="V7388" s="27" t="s">
        <v>14638</v>
      </c>
      <c r="W7388" s="35">
        <v>140155.35208555945</v>
      </c>
      <c r="X7388" s="35">
        <v>57871.456740802081</v>
      </c>
      <c r="Y7388" s="35">
        <v>82552.849025061776</v>
      </c>
      <c r="Z7388" s="35">
        <v>1567.0271693641091</v>
      </c>
      <c r="AA7388" s="35">
        <v>50933.81374577526</v>
      </c>
      <c r="AB7388" s="35">
        <v>27184.579771294902</v>
      </c>
      <c r="AC7388" s="35">
        <v>7320.0740240837986</v>
      </c>
      <c r="AD7388" s="35">
        <v>14485.247876837473</v>
      </c>
      <c r="AE7388" s="35">
        <v>0</v>
      </c>
      <c r="AG7388" s="1">
        <v>0</v>
      </c>
      <c r="AH7388" s="1">
        <f t="shared" si="611"/>
        <v>14485.247876837473</v>
      </c>
      <c r="AI7388">
        <f t="shared" si="612"/>
        <v>5</v>
      </c>
      <c r="AJ7388" s="1" t="str">
        <f t="shared" si="613"/>
        <v>Winter</v>
      </c>
      <c r="AL7388" s="1">
        <f t="shared" si="610"/>
        <v>0</v>
      </c>
      <c r="AM7388" s="1">
        <f t="shared" si="614"/>
        <v>140155.35208555945</v>
      </c>
    </row>
    <row r="7389" spans="1:39" x14ac:dyDescent="0.2">
      <c r="A7389" s="24" t="s">
        <v>14812</v>
      </c>
      <c r="B7389" s="36">
        <v>7384</v>
      </c>
      <c r="C7389" s="37">
        <v>43589</v>
      </c>
      <c r="D7389" s="26">
        <v>43586</v>
      </c>
      <c r="E7389" s="38">
        <v>2019</v>
      </c>
      <c r="F7389" s="38" t="s">
        <v>14638</v>
      </c>
      <c r="G7389" s="38">
        <v>4</v>
      </c>
      <c r="H7389" s="39">
        <v>16</v>
      </c>
      <c r="I7389" s="29">
        <v>88402.705745126907</v>
      </c>
      <c r="J7389" s="30">
        <v>400898.93935565633</v>
      </c>
      <c r="K7389" s="30">
        <v>1405696.2163324272</v>
      </c>
      <c r="L7389" s="30">
        <v>2775663.483571874</v>
      </c>
      <c r="M7389" s="30">
        <v>417649.22331391345</v>
      </c>
      <c r="N7389" s="30">
        <v>892895.29646687955</v>
      </c>
      <c r="O7389" s="31">
        <v>187804.46059226606</v>
      </c>
      <c r="P7389" s="32">
        <v>1911748.1453914675</v>
      </c>
      <c r="Q7389" s="32">
        <v>4257262.1799866762</v>
      </c>
      <c r="R7389" s="32">
        <v>417649.22331391345</v>
      </c>
      <c r="S7389" s="36">
        <v>7384</v>
      </c>
      <c r="T7389" s="33" t="s">
        <v>14813</v>
      </c>
      <c r="U7389" s="34">
        <v>43589</v>
      </c>
      <c r="V7389" s="27" t="s">
        <v>14638</v>
      </c>
      <c r="W7389" s="35">
        <v>138647.1664474782</v>
      </c>
      <c r="X7389" s="35">
        <v>55977.653405898047</v>
      </c>
      <c r="Y7389" s="35">
        <v>82111.643355305874</v>
      </c>
      <c r="Z7389" s="35">
        <v>1558.6521552979673</v>
      </c>
      <c r="AA7389" s="35">
        <v>50848.06658458709</v>
      </c>
      <c r="AB7389" s="35">
        <v>27449.898566623626</v>
      </c>
      <c r="AC7389" s="35">
        <v>7056.0157198242696</v>
      </c>
      <c r="AD7389" s="35">
        <v>14485.247876837473</v>
      </c>
      <c r="AE7389" s="35">
        <v>0</v>
      </c>
      <c r="AG7389" s="1">
        <v>0</v>
      </c>
      <c r="AH7389" s="1">
        <f t="shared" si="611"/>
        <v>14485.247876837473</v>
      </c>
      <c r="AI7389">
        <f t="shared" si="612"/>
        <v>5</v>
      </c>
      <c r="AJ7389" s="1" t="str">
        <f t="shared" si="613"/>
        <v>Winter</v>
      </c>
      <c r="AL7389" s="1">
        <f t="shared" si="610"/>
        <v>138647.1664474782</v>
      </c>
      <c r="AM7389" s="1">
        <f t="shared" si="614"/>
        <v>0</v>
      </c>
    </row>
    <row r="7390" spans="1:39" x14ac:dyDescent="0.2">
      <c r="A7390" s="24" t="s">
        <v>14814</v>
      </c>
      <c r="B7390" s="36">
        <v>7385</v>
      </c>
      <c r="C7390" s="37">
        <v>43589</v>
      </c>
      <c r="D7390" s="26">
        <v>43586</v>
      </c>
      <c r="E7390" s="38">
        <v>2019</v>
      </c>
      <c r="F7390" s="38" t="s">
        <v>14638</v>
      </c>
      <c r="G7390" s="38">
        <v>4</v>
      </c>
      <c r="H7390" s="39">
        <v>17</v>
      </c>
      <c r="I7390" s="29">
        <v>87722.374778306883</v>
      </c>
      <c r="J7390" s="30">
        <v>417499.04194520967</v>
      </c>
      <c r="K7390" s="30">
        <v>1434130.9514216427</v>
      </c>
      <c r="L7390" s="30">
        <v>2829751.4166784808</v>
      </c>
      <c r="M7390" s="30">
        <v>422174.81425295072</v>
      </c>
      <c r="N7390" s="30">
        <v>877597.40841726551</v>
      </c>
      <c r="O7390" s="31">
        <v>183471.0233078232</v>
      </c>
      <c r="P7390" s="32">
        <v>1944028.1404529002</v>
      </c>
      <c r="Q7390" s="32">
        <v>4308318.890348779</v>
      </c>
      <c r="R7390" s="32">
        <v>422174.81425295072</v>
      </c>
      <c r="S7390" s="36">
        <v>7385</v>
      </c>
      <c r="T7390" s="33" t="s">
        <v>14815</v>
      </c>
      <c r="U7390" s="34">
        <v>43589</v>
      </c>
      <c r="V7390" s="27" t="s">
        <v>14638</v>
      </c>
      <c r="W7390" s="35">
        <v>148549.93183747318</v>
      </c>
      <c r="X7390" s="35">
        <v>54826.946927307152</v>
      </c>
      <c r="Y7390" s="35">
        <v>83203.290098015626</v>
      </c>
      <c r="Z7390" s="35">
        <v>1579.3739126373739</v>
      </c>
      <c r="AA7390" s="35">
        <v>51105.308068151608</v>
      </c>
      <c r="AB7390" s="35">
        <v>27126.972836187051</v>
      </c>
      <c r="AC7390" s="35">
        <v>7107.5341376976376</v>
      </c>
      <c r="AD7390" s="35">
        <v>14485.247876837473</v>
      </c>
      <c r="AE7390" s="35">
        <v>0</v>
      </c>
      <c r="AG7390" s="1">
        <v>0</v>
      </c>
      <c r="AH7390" s="1">
        <f t="shared" si="611"/>
        <v>14485.247876837473</v>
      </c>
      <c r="AI7390">
        <f t="shared" si="612"/>
        <v>5</v>
      </c>
      <c r="AJ7390" s="1" t="str">
        <f t="shared" si="613"/>
        <v>Winter</v>
      </c>
      <c r="AL7390" s="1">
        <f t="shared" si="610"/>
        <v>148549.93183747318</v>
      </c>
      <c r="AM7390" s="1">
        <f t="shared" si="614"/>
        <v>0</v>
      </c>
    </row>
    <row r="7391" spans="1:39" x14ac:dyDescent="0.2">
      <c r="A7391" s="24" t="s">
        <v>14816</v>
      </c>
      <c r="B7391" s="36">
        <v>7386</v>
      </c>
      <c r="C7391" s="37">
        <v>43589</v>
      </c>
      <c r="D7391" s="26">
        <v>43586</v>
      </c>
      <c r="E7391" s="38">
        <v>2019</v>
      </c>
      <c r="F7391" s="38" t="s">
        <v>14638</v>
      </c>
      <c r="G7391" s="38">
        <v>4</v>
      </c>
      <c r="H7391" s="39">
        <v>18</v>
      </c>
      <c r="I7391" s="29">
        <v>91525.691821279528</v>
      </c>
      <c r="J7391" s="30">
        <v>409650.64190086274</v>
      </c>
      <c r="K7391" s="30">
        <v>1436363.168711771</v>
      </c>
      <c r="L7391" s="30">
        <v>2824561.6777832406</v>
      </c>
      <c r="M7391" s="30">
        <v>417167.14864352782</v>
      </c>
      <c r="N7391" s="30">
        <v>867524.52498024178</v>
      </c>
      <c r="O7391" s="31">
        <v>183330.34984612348</v>
      </c>
      <c r="P7391" s="32">
        <v>1945056.0091765784</v>
      </c>
      <c r="Q7391" s="32">
        <v>4285067.1945104683</v>
      </c>
      <c r="R7391" s="32">
        <v>417167.14864352782</v>
      </c>
      <c r="S7391" s="36">
        <v>7386</v>
      </c>
      <c r="T7391" s="33" t="s">
        <v>14817</v>
      </c>
      <c r="U7391" s="34">
        <v>43589</v>
      </c>
      <c r="V7391" s="27" t="s">
        <v>14638</v>
      </c>
      <c r="W7391" s="35">
        <v>130443.79283432339</v>
      </c>
      <c r="X7391" s="35">
        <v>49188.652623480586</v>
      </c>
      <c r="Y7391" s="35">
        <v>82165.205194204958</v>
      </c>
      <c r="Z7391" s="35">
        <v>1559.6688719562922</v>
      </c>
      <c r="AA7391" s="35">
        <v>50933.81374577526</v>
      </c>
      <c r="AB7391" s="35">
        <v>26853.545635514271</v>
      </c>
      <c r="AC7391" s="35">
        <v>6982.6685386938971</v>
      </c>
      <c r="AD7391" s="35">
        <v>14485.247876837473</v>
      </c>
      <c r="AE7391" s="35">
        <v>0</v>
      </c>
      <c r="AG7391" s="1">
        <v>0</v>
      </c>
      <c r="AH7391" s="1">
        <f t="shared" si="611"/>
        <v>14485.247876837473</v>
      </c>
      <c r="AI7391">
        <f t="shared" si="612"/>
        <v>5</v>
      </c>
      <c r="AJ7391" s="1" t="str">
        <f t="shared" si="613"/>
        <v>Winter</v>
      </c>
      <c r="AL7391" s="1">
        <f t="shared" si="610"/>
        <v>130443.79283432339</v>
      </c>
      <c r="AM7391" s="1">
        <f t="shared" si="614"/>
        <v>0</v>
      </c>
    </row>
    <row r="7392" spans="1:39" x14ac:dyDescent="0.2">
      <c r="A7392" s="24" t="s">
        <v>14818</v>
      </c>
      <c r="B7392" s="36">
        <v>7387</v>
      </c>
      <c r="C7392" s="37">
        <v>43589</v>
      </c>
      <c r="D7392" s="26">
        <v>43586</v>
      </c>
      <c r="E7392" s="38">
        <v>2019</v>
      </c>
      <c r="F7392" s="38" t="s">
        <v>14638</v>
      </c>
      <c r="G7392" s="38">
        <v>4</v>
      </c>
      <c r="H7392" s="39">
        <v>19</v>
      </c>
      <c r="I7392" s="29">
        <v>92628.768389958146</v>
      </c>
      <c r="J7392" s="30">
        <v>397240.11033772142</v>
      </c>
      <c r="K7392" s="30">
        <v>1421303.2308606121</v>
      </c>
      <c r="L7392" s="30">
        <v>2882457.1223606355</v>
      </c>
      <c r="M7392" s="30">
        <v>418636.80797421245</v>
      </c>
      <c r="N7392" s="30">
        <v>889387.83920428809</v>
      </c>
      <c r="O7392" s="31">
        <v>182954.80404218202</v>
      </c>
      <c r="P7392" s="32">
        <v>1932568.8072247826</v>
      </c>
      <c r="Q7392" s="32">
        <v>4352039.8759448268</v>
      </c>
      <c r="R7392" s="32">
        <v>418636.80797421245</v>
      </c>
      <c r="S7392" s="36">
        <v>7387</v>
      </c>
      <c r="T7392" s="33" t="s">
        <v>14819</v>
      </c>
      <c r="U7392" s="34">
        <v>43589</v>
      </c>
      <c r="V7392" s="27" t="s">
        <v>14638</v>
      </c>
      <c r="W7392" s="35">
        <v>129064.01129741306</v>
      </c>
      <c r="X7392" s="35">
        <v>45951.636451911472</v>
      </c>
      <c r="Y7392" s="35">
        <v>80725.177253156813</v>
      </c>
      <c r="Z7392" s="35">
        <v>1532.3341047748368</v>
      </c>
      <c r="AA7392" s="35">
        <v>51062.434487557519</v>
      </c>
      <c r="AB7392" s="35">
        <v>26860.392148389641</v>
      </c>
      <c r="AC7392" s="35">
        <v>6852.8370548037874</v>
      </c>
      <c r="AD7392" s="35">
        <v>14485.247876837473</v>
      </c>
      <c r="AE7392" s="35">
        <v>143.16520727996962</v>
      </c>
      <c r="AG7392" s="1">
        <v>0</v>
      </c>
      <c r="AH7392" s="1">
        <f t="shared" si="611"/>
        <v>14485.247876837473</v>
      </c>
      <c r="AI7392">
        <f t="shared" si="612"/>
        <v>5</v>
      </c>
      <c r="AJ7392" s="1" t="str">
        <f t="shared" si="613"/>
        <v>Winter</v>
      </c>
      <c r="AL7392" s="1">
        <f t="shared" si="610"/>
        <v>129064.01129741306</v>
      </c>
      <c r="AM7392" s="1">
        <f t="shared" si="614"/>
        <v>0</v>
      </c>
    </row>
    <row r="7393" spans="1:39" x14ac:dyDescent="0.2">
      <c r="A7393" s="24" t="s">
        <v>14820</v>
      </c>
      <c r="B7393" s="36">
        <v>7388</v>
      </c>
      <c r="C7393" s="37">
        <v>43589</v>
      </c>
      <c r="D7393" s="26">
        <v>43586</v>
      </c>
      <c r="E7393" s="38">
        <v>2019</v>
      </c>
      <c r="F7393" s="38" t="s">
        <v>14638</v>
      </c>
      <c r="G7393" s="38">
        <v>4</v>
      </c>
      <c r="H7393" s="39">
        <v>20</v>
      </c>
      <c r="I7393" s="29">
        <v>94958.273559729991</v>
      </c>
      <c r="J7393" s="30">
        <v>428218.79552812257</v>
      </c>
      <c r="K7393" s="30">
        <v>1423927.502824507</v>
      </c>
      <c r="L7393" s="30">
        <v>2840841.4304725416</v>
      </c>
      <c r="M7393" s="30">
        <v>419697.31170142879</v>
      </c>
      <c r="N7393" s="30">
        <v>881497.17710037576</v>
      </c>
      <c r="O7393" s="31">
        <v>185850.88313622359</v>
      </c>
      <c r="P7393" s="32">
        <v>1938583.0880856658</v>
      </c>
      <c r="Q7393" s="32">
        <v>4336408.2862372631</v>
      </c>
      <c r="R7393" s="32">
        <v>419697.31170142879</v>
      </c>
      <c r="S7393" s="36">
        <v>7388</v>
      </c>
      <c r="T7393" s="33" t="s">
        <v>14821</v>
      </c>
      <c r="U7393" s="34">
        <v>43589</v>
      </c>
      <c r="V7393" s="27" t="s">
        <v>14638</v>
      </c>
      <c r="W7393" s="35">
        <v>111882.56306074017</v>
      </c>
      <c r="X7393" s="35">
        <v>48156.393383056347</v>
      </c>
      <c r="Y7393" s="35">
        <v>80132.252665603286</v>
      </c>
      <c r="Z7393" s="35">
        <v>1521.0791456904044</v>
      </c>
      <c r="AA7393" s="35">
        <v>51191.055229339778</v>
      </c>
      <c r="AB7393" s="35">
        <v>26224.684363919598</v>
      </c>
      <c r="AC7393" s="35">
        <v>7041.2237210292515</v>
      </c>
      <c r="AD7393" s="35">
        <v>14485.247876837473</v>
      </c>
      <c r="AE7393" s="35">
        <v>2648.5439622067906</v>
      </c>
      <c r="AG7393" s="1">
        <v>0</v>
      </c>
      <c r="AH7393" s="1">
        <f t="shared" si="611"/>
        <v>14485.247876837473</v>
      </c>
      <c r="AI7393">
        <f t="shared" si="612"/>
        <v>5</v>
      </c>
      <c r="AJ7393" s="1" t="str">
        <f t="shared" si="613"/>
        <v>Winter</v>
      </c>
      <c r="AL7393" s="1">
        <f t="shared" si="610"/>
        <v>111882.56306074017</v>
      </c>
      <c r="AM7393" s="1">
        <f t="shared" si="614"/>
        <v>0</v>
      </c>
    </row>
    <row r="7394" spans="1:39" x14ac:dyDescent="0.2">
      <c r="A7394" s="24" t="s">
        <v>14822</v>
      </c>
      <c r="B7394" s="36">
        <v>7389</v>
      </c>
      <c r="C7394" s="37">
        <v>43589</v>
      </c>
      <c r="D7394" s="26">
        <v>43586</v>
      </c>
      <c r="E7394" s="38">
        <v>2019</v>
      </c>
      <c r="F7394" s="38" t="s">
        <v>14638</v>
      </c>
      <c r="G7394" s="38">
        <v>4</v>
      </c>
      <c r="H7394" s="39">
        <v>21</v>
      </c>
      <c r="I7394" s="29">
        <v>93763.617875582306</v>
      </c>
      <c r="J7394" s="30">
        <v>414519.10146160849</v>
      </c>
      <c r="K7394" s="30">
        <v>1382762.4650103457</v>
      </c>
      <c r="L7394" s="30">
        <v>2737603.4577526129</v>
      </c>
      <c r="M7394" s="30">
        <v>405879.54138309287</v>
      </c>
      <c r="N7394" s="30">
        <v>869790.59559707087</v>
      </c>
      <c r="O7394" s="31">
        <v>182103.9988608975</v>
      </c>
      <c r="P7394" s="32">
        <v>1882405.6242690207</v>
      </c>
      <c r="Q7394" s="32">
        <v>4204017.1536721904</v>
      </c>
      <c r="R7394" s="32">
        <v>405879.54138309287</v>
      </c>
      <c r="S7394" s="36">
        <v>7389</v>
      </c>
      <c r="T7394" s="33" t="s">
        <v>14823</v>
      </c>
      <c r="U7394" s="34">
        <v>43589</v>
      </c>
      <c r="V7394" s="27" t="s">
        <v>14638</v>
      </c>
      <c r="W7394" s="35">
        <v>132674.08990362685</v>
      </c>
      <c r="X7394" s="35">
        <v>46130.422164812131</v>
      </c>
      <c r="Y7394" s="35">
        <v>78464.356195812114</v>
      </c>
      <c r="Z7394" s="35">
        <v>1489.4189532837709</v>
      </c>
      <c r="AA7394" s="35">
        <v>51019.56090696343</v>
      </c>
      <c r="AB7394" s="35">
        <v>26008.629651640105</v>
      </c>
      <c r="AC7394" s="35">
        <v>6743.3340030021318</v>
      </c>
      <c r="AD7394" s="35">
        <v>14485.247876837473</v>
      </c>
      <c r="AE7394" s="35">
        <v>3563.2522637997099</v>
      </c>
      <c r="AG7394" s="1">
        <v>0</v>
      </c>
      <c r="AH7394" s="1">
        <f t="shared" si="611"/>
        <v>14485.247876837473</v>
      </c>
      <c r="AI7394">
        <f t="shared" si="612"/>
        <v>5</v>
      </c>
      <c r="AJ7394" s="1" t="str">
        <f t="shared" si="613"/>
        <v>Winter</v>
      </c>
      <c r="AL7394" s="1">
        <f t="shared" si="610"/>
        <v>132674.08990362685</v>
      </c>
      <c r="AM7394" s="1">
        <f t="shared" si="614"/>
        <v>0</v>
      </c>
    </row>
    <row r="7395" spans="1:39" x14ac:dyDescent="0.2">
      <c r="A7395" s="24" t="s">
        <v>14824</v>
      </c>
      <c r="B7395" s="36">
        <v>7390</v>
      </c>
      <c r="C7395" s="37">
        <v>43589</v>
      </c>
      <c r="D7395" s="26">
        <v>43586</v>
      </c>
      <c r="E7395" s="38">
        <v>2019</v>
      </c>
      <c r="F7395" s="38" t="s">
        <v>14638</v>
      </c>
      <c r="G7395" s="38">
        <v>4</v>
      </c>
      <c r="H7395" s="39">
        <v>22</v>
      </c>
      <c r="I7395" s="29">
        <v>84418.176200301692</v>
      </c>
      <c r="J7395" s="30">
        <v>406220.96078201261</v>
      </c>
      <c r="K7395" s="30">
        <v>1276765.9744367949</v>
      </c>
      <c r="L7395" s="30">
        <v>2569601.7241328629</v>
      </c>
      <c r="M7395" s="30">
        <v>377794.75424533925</v>
      </c>
      <c r="N7395" s="30">
        <v>853454.31730955036</v>
      </c>
      <c r="O7395" s="31">
        <v>181660.97424746898</v>
      </c>
      <c r="P7395" s="32">
        <v>1738978.9048824357</v>
      </c>
      <c r="Q7395" s="32">
        <v>4010937.9764718949</v>
      </c>
      <c r="R7395" s="32">
        <v>377794.75424533925</v>
      </c>
      <c r="S7395" s="36">
        <v>7390</v>
      </c>
      <c r="T7395" s="33" t="s">
        <v>14825</v>
      </c>
      <c r="U7395" s="34">
        <v>43589</v>
      </c>
      <c r="V7395" s="27" t="s">
        <v>14638</v>
      </c>
      <c r="W7395" s="35">
        <v>109238.79888015693</v>
      </c>
      <c r="X7395" s="35">
        <v>43591.099522790049</v>
      </c>
      <c r="Y7395" s="35">
        <v>71336.814413560074</v>
      </c>
      <c r="Z7395" s="35">
        <v>1354.1231790558445</v>
      </c>
      <c r="AA7395" s="35">
        <v>50976.687326369349</v>
      </c>
      <c r="AB7395" s="35">
        <v>25506.271054762994</v>
      </c>
      <c r="AC7395" s="35">
        <v>6430.0183440220217</v>
      </c>
      <c r="AD7395" s="35">
        <v>14485.247876837473</v>
      </c>
      <c r="AE7395" s="35">
        <v>3563.2522637997099</v>
      </c>
      <c r="AG7395" s="1">
        <v>0</v>
      </c>
      <c r="AH7395" s="1">
        <f t="shared" si="611"/>
        <v>14485.247876837473</v>
      </c>
      <c r="AI7395">
        <f t="shared" si="612"/>
        <v>5</v>
      </c>
      <c r="AJ7395" s="1" t="str">
        <f t="shared" si="613"/>
        <v>Winter</v>
      </c>
      <c r="AL7395" s="1">
        <f t="shared" si="610"/>
        <v>109238.79888015693</v>
      </c>
      <c r="AM7395" s="1">
        <f t="shared" si="614"/>
        <v>0</v>
      </c>
    </row>
    <row r="7396" spans="1:39" x14ac:dyDescent="0.2">
      <c r="A7396" s="24" t="s">
        <v>14826</v>
      </c>
      <c r="B7396" s="36">
        <v>7391</v>
      </c>
      <c r="C7396" s="37">
        <v>43589</v>
      </c>
      <c r="D7396" s="26">
        <v>43586</v>
      </c>
      <c r="E7396" s="38">
        <v>2019</v>
      </c>
      <c r="F7396" s="38" t="s">
        <v>14638</v>
      </c>
      <c r="G7396" s="38">
        <v>4</v>
      </c>
      <c r="H7396" s="39">
        <v>23</v>
      </c>
      <c r="I7396" s="29">
        <v>75883.384393029497</v>
      </c>
      <c r="J7396" s="30">
        <v>390421.17209692771</v>
      </c>
      <c r="K7396" s="30">
        <v>1171103.9675554363</v>
      </c>
      <c r="L7396" s="30">
        <v>2435405.1063018749</v>
      </c>
      <c r="M7396" s="30">
        <v>350095.96523345669</v>
      </c>
      <c r="N7396" s="30">
        <v>835733.49615452869</v>
      </c>
      <c r="O7396" s="31">
        <v>180687.09024300709</v>
      </c>
      <c r="P7396" s="32">
        <v>1597083.3171819225</v>
      </c>
      <c r="Q7396" s="32">
        <v>3842246.8647963381</v>
      </c>
      <c r="R7396" s="32">
        <v>350095.96523345669</v>
      </c>
      <c r="S7396" s="36">
        <v>7391</v>
      </c>
      <c r="T7396" s="33" t="s">
        <v>14827</v>
      </c>
      <c r="U7396" s="34">
        <v>43589</v>
      </c>
      <c r="V7396" s="27" t="s">
        <v>14638</v>
      </c>
      <c r="W7396" s="35">
        <v>88409.690597461988</v>
      </c>
      <c r="X7396" s="35">
        <v>41502.839471186919</v>
      </c>
      <c r="Y7396" s="35">
        <v>69076.325555677366</v>
      </c>
      <c r="Z7396" s="35">
        <v>1311.2143334111388</v>
      </c>
      <c r="AA7396" s="35">
        <v>50933.81374577526</v>
      </c>
      <c r="AB7396" s="35">
        <v>25097.841414158625</v>
      </c>
      <c r="AC7396" s="35">
        <v>6247.1047173390916</v>
      </c>
      <c r="AD7396" s="35">
        <v>14485.247876837473</v>
      </c>
      <c r="AE7396" s="35">
        <v>3563.2522637997099</v>
      </c>
      <c r="AG7396" s="1">
        <v>0</v>
      </c>
      <c r="AH7396" s="1">
        <f t="shared" si="611"/>
        <v>14485.247876837473</v>
      </c>
      <c r="AI7396">
        <f t="shared" si="612"/>
        <v>5</v>
      </c>
      <c r="AJ7396" s="1" t="str">
        <f t="shared" si="613"/>
        <v>Winter</v>
      </c>
      <c r="AL7396" s="1">
        <f t="shared" si="610"/>
        <v>0</v>
      </c>
      <c r="AM7396" s="1">
        <f t="shared" si="614"/>
        <v>88409.690597461988</v>
      </c>
    </row>
    <row r="7397" spans="1:39" x14ac:dyDescent="0.2">
      <c r="A7397" s="24" t="s">
        <v>14828</v>
      </c>
      <c r="B7397" s="36">
        <v>7392</v>
      </c>
      <c r="C7397" s="37">
        <v>43589</v>
      </c>
      <c r="D7397" s="26">
        <v>43586</v>
      </c>
      <c r="E7397" s="38">
        <v>2019</v>
      </c>
      <c r="F7397" s="38" t="s">
        <v>14638</v>
      </c>
      <c r="G7397" s="38">
        <v>4</v>
      </c>
      <c r="H7397" s="39">
        <v>24</v>
      </c>
      <c r="I7397" s="29">
        <v>70908.287966343138</v>
      </c>
      <c r="J7397" s="30">
        <v>400548.9682426583</v>
      </c>
      <c r="K7397" s="30">
        <v>1080000.1463379064</v>
      </c>
      <c r="L7397" s="30">
        <v>2257627.1093215933</v>
      </c>
      <c r="M7397" s="30">
        <v>327264.35539083235</v>
      </c>
      <c r="N7397" s="30">
        <v>843904.92332992889</v>
      </c>
      <c r="O7397" s="31">
        <v>181937.40992760667</v>
      </c>
      <c r="P7397" s="32">
        <v>1478172.7896950818</v>
      </c>
      <c r="Q7397" s="32">
        <v>3684018.4108217871</v>
      </c>
      <c r="R7397" s="32">
        <v>327264.35539083235</v>
      </c>
      <c r="S7397" s="36">
        <v>7392</v>
      </c>
      <c r="T7397" s="33" t="s">
        <v>14829</v>
      </c>
      <c r="U7397" s="34">
        <v>43589</v>
      </c>
      <c r="V7397" s="27" t="s">
        <v>14638</v>
      </c>
      <c r="W7397" s="35">
        <v>91442.821301943201</v>
      </c>
      <c r="X7397" s="35">
        <v>39330.63053358344</v>
      </c>
      <c r="Y7397" s="35">
        <v>67253.835319119506</v>
      </c>
      <c r="Z7397" s="35">
        <v>1276.619625290042</v>
      </c>
      <c r="AA7397" s="35">
        <v>51019.56090696343</v>
      </c>
      <c r="AB7397" s="35">
        <v>24818.260751366914</v>
      </c>
      <c r="AC7397" s="35">
        <v>6176.5891477685736</v>
      </c>
      <c r="AD7397" s="35">
        <v>14485.247876837473</v>
      </c>
      <c r="AE7397" s="35">
        <v>3563.2522637997099</v>
      </c>
      <c r="AG7397" s="1">
        <v>0</v>
      </c>
      <c r="AH7397" s="1">
        <f t="shared" si="611"/>
        <v>14485.247876837473</v>
      </c>
      <c r="AI7397">
        <f t="shared" si="612"/>
        <v>5</v>
      </c>
      <c r="AJ7397" s="1" t="str">
        <f t="shared" si="613"/>
        <v>Winter</v>
      </c>
      <c r="AL7397" s="1">
        <f t="shared" si="610"/>
        <v>0</v>
      </c>
      <c r="AM7397" s="1">
        <f t="shared" si="614"/>
        <v>91442.821301943201</v>
      </c>
    </row>
    <row r="7398" spans="1:39" x14ac:dyDescent="0.2">
      <c r="A7398" s="24" t="s">
        <v>14830</v>
      </c>
      <c r="B7398" s="36">
        <v>7393</v>
      </c>
      <c r="C7398" s="37">
        <v>43590</v>
      </c>
      <c r="D7398" s="26">
        <v>43586</v>
      </c>
      <c r="E7398" s="38">
        <v>2019</v>
      </c>
      <c r="F7398" s="38" t="s">
        <v>14638</v>
      </c>
      <c r="G7398" s="38">
        <v>5</v>
      </c>
      <c r="H7398" s="39">
        <v>1</v>
      </c>
      <c r="I7398" s="29">
        <v>68884.958061670492</v>
      </c>
      <c r="J7398" s="30">
        <v>375786.7256530124</v>
      </c>
      <c r="K7398" s="30">
        <v>1026095.4920696426</v>
      </c>
      <c r="L7398" s="30">
        <v>2354761.7988417777</v>
      </c>
      <c r="M7398" s="30">
        <v>300826.10851764114</v>
      </c>
      <c r="N7398" s="30">
        <v>828997.21640906285</v>
      </c>
      <c r="O7398" s="31">
        <v>181273.77020261899</v>
      </c>
      <c r="P7398" s="32">
        <v>1395806.5586489544</v>
      </c>
      <c r="Q7398" s="32">
        <v>3740819.511106472</v>
      </c>
      <c r="R7398" s="32">
        <v>300826.10851764114</v>
      </c>
      <c r="S7398" s="36">
        <v>7393</v>
      </c>
      <c r="T7398" s="33" t="s">
        <v>14831</v>
      </c>
      <c r="U7398" s="34">
        <v>43590</v>
      </c>
      <c r="V7398" s="27" t="s">
        <v>14638</v>
      </c>
      <c r="W7398" s="35">
        <v>65412.384731074642</v>
      </c>
      <c r="X7398" s="35">
        <v>38303.392827854623</v>
      </c>
      <c r="Y7398" s="35">
        <v>66391.593104702348</v>
      </c>
      <c r="Z7398" s="35">
        <v>1260.2524496865187</v>
      </c>
      <c r="AA7398" s="35">
        <v>51019.56090696343</v>
      </c>
      <c r="AB7398" s="35">
        <v>24571.692810788005</v>
      </c>
      <c r="AC7398" s="35">
        <v>6186.753363231689</v>
      </c>
      <c r="AD7398" s="35">
        <v>14485.247876837473</v>
      </c>
      <c r="AE7398" s="35">
        <v>3563.2522637997099</v>
      </c>
      <c r="AG7398" s="1">
        <v>0</v>
      </c>
      <c r="AH7398" s="1">
        <f t="shared" si="611"/>
        <v>14485.247876837473</v>
      </c>
      <c r="AI7398">
        <f t="shared" si="612"/>
        <v>5</v>
      </c>
      <c r="AJ7398" s="1" t="str">
        <f t="shared" si="613"/>
        <v>Winter</v>
      </c>
      <c r="AL7398" s="1">
        <f t="shared" si="610"/>
        <v>0</v>
      </c>
      <c r="AM7398" s="1">
        <f t="shared" si="614"/>
        <v>65412.384731074642</v>
      </c>
    </row>
    <row r="7399" spans="1:39" x14ac:dyDescent="0.2">
      <c r="A7399" s="24" t="s">
        <v>14832</v>
      </c>
      <c r="B7399" s="36">
        <v>7394</v>
      </c>
      <c r="C7399" s="37">
        <v>43590</v>
      </c>
      <c r="D7399" s="26">
        <v>43586</v>
      </c>
      <c r="E7399" s="38">
        <v>2019</v>
      </c>
      <c r="F7399" s="38" t="s">
        <v>14638</v>
      </c>
      <c r="G7399" s="38">
        <v>5</v>
      </c>
      <c r="H7399" s="39">
        <v>2</v>
      </c>
      <c r="I7399" s="29">
        <v>67448.65287828444</v>
      </c>
      <c r="J7399" s="30">
        <v>370119.22991432855</v>
      </c>
      <c r="K7399" s="30">
        <v>995603.43590803375</v>
      </c>
      <c r="L7399" s="30">
        <v>2301410.981524515</v>
      </c>
      <c r="M7399" s="30">
        <v>288898.66880411073</v>
      </c>
      <c r="N7399" s="30">
        <v>828479.63339752215</v>
      </c>
      <c r="O7399" s="31">
        <v>181245.5844090466</v>
      </c>
      <c r="P7399" s="32">
        <v>1351950.7575904289</v>
      </c>
      <c r="Q7399" s="32">
        <v>3681255.4292454123</v>
      </c>
      <c r="R7399" s="32">
        <v>288898.66880411073</v>
      </c>
      <c r="S7399" s="36">
        <v>7394</v>
      </c>
      <c r="T7399" s="33" t="s">
        <v>14833</v>
      </c>
      <c r="U7399" s="34">
        <v>43590</v>
      </c>
      <c r="V7399" s="27" t="s">
        <v>14638</v>
      </c>
      <c r="W7399" s="35">
        <v>62714.585139745708</v>
      </c>
      <c r="X7399" s="35">
        <v>37394.978805057632</v>
      </c>
      <c r="Y7399" s="35">
        <v>65476.306259476012</v>
      </c>
      <c r="Z7399" s="35">
        <v>1242.8783751249514</v>
      </c>
      <c r="AA7399" s="35">
        <v>51233.928809933859</v>
      </c>
      <c r="AB7399" s="35">
        <v>24257.646064967263</v>
      </c>
      <c r="AC7399" s="35">
        <v>6106.8554406577823</v>
      </c>
      <c r="AD7399" s="35">
        <v>14485.247876837473</v>
      </c>
      <c r="AE7399" s="35">
        <v>3563.2522637997099</v>
      </c>
      <c r="AG7399" s="1">
        <v>0</v>
      </c>
      <c r="AH7399" s="1">
        <f t="shared" si="611"/>
        <v>14485.247876837473</v>
      </c>
      <c r="AI7399">
        <f t="shared" si="612"/>
        <v>5</v>
      </c>
      <c r="AJ7399" s="1" t="str">
        <f t="shared" si="613"/>
        <v>Winter</v>
      </c>
      <c r="AL7399" s="1">
        <f t="shared" ref="AL7399:AL7462" si="615">IF(OR(AND(H7399&gt;15,H7399&lt;23),(AND(H7399&gt;5,H7399&lt;8))),W7399,0)</f>
        <v>0</v>
      </c>
      <c r="AM7399" s="1">
        <f t="shared" si="614"/>
        <v>62714.585139745708</v>
      </c>
    </row>
    <row r="7400" spans="1:39" x14ac:dyDescent="0.2">
      <c r="A7400" s="24" t="s">
        <v>14834</v>
      </c>
      <c r="B7400" s="36">
        <v>7395</v>
      </c>
      <c r="C7400" s="37">
        <v>43590</v>
      </c>
      <c r="D7400" s="26">
        <v>43586</v>
      </c>
      <c r="E7400" s="38">
        <v>2019</v>
      </c>
      <c r="F7400" s="38" t="s">
        <v>14638</v>
      </c>
      <c r="G7400" s="38">
        <v>5</v>
      </c>
      <c r="H7400" s="39">
        <v>3</v>
      </c>
      <c r="I7400" s="29">
        <v>66183.521088661582</v>
      </c>
      <c r="J7400" s="30">
        <v>370552.14159268938</v>
      </c>
      <c r="K7400" s="30">
        <v>984354.83002887061</v>
      </c>
      <c r="L7400" s="30">
        <v>2330439.5761558693</v>
      </c>
      <c r="M7400" s="30">
        <v>284233.40767497465</v>
      </c>
      <c r="N7400" s="30">
        <v>837066.87020855153</v>
      </c>
      <c r="O7400" s="31">
        <v>183588.41716164592</v>
      </c>
      <c r="P7400" s="32">
        <v>1334771.758792507</v>
      </c>
      <c r="Q7400" s="32">
        <v>3721647.0051187561</v>
      </c>
      <c r="R7400" s="32">
        <v>284233.40767497465</v>
      </c>
      <c r="S7400" s="36">
        <v>7395</v>
      </c>
      <c r="T7400" s="33" t="s">
        <v>14835</v>
      </c>
      <c r="U7400" s="34">
        <v>43590</v>
      </c>
      <c r="V7400" s="27" t="s">
        <v>14638</v>
      </c>
      <c r="W7400" s="35">
        <v>65292.136341983489</v>
      </c>
      <c r="X7400" s="35">
        <v>36669.585072926828</v>
      </c>
      <c r="Y7400" s="35">
        <v>65964.998837166626</v>
      </c>
      <c r="Z7400" s="35">
        <v>1252.154790848354</v>
      </c>
      <c r="AA7400" s="35">
        <v>51105.308068151608</v>
      </c>
      <c r="AB7400" s="35">
        <v>23977.704870116759</v>
      </c>
      <c r="AC7400" s="35">
        <v>6122.7462729915123</v>
      </c>
      <c r="AD7400" s="35">
        <v>14485.247876837473</v>
      </c>
      <c r="AE7400" s="35">
        <v>3563.2522637997099</v>
      </c>
      <c r="AG7400" s="1">
        <v>0</v>
      </c>
      <c r="AH7400" s="1">
        <f t="shared" si="611"/>
        <v>14485.247876837473</v>
      </c>
      <c r="AI7400">
        <f t="shared" si="612"/>
        <v>5</v>
      </c>
      <c r="AJ7400" s="1" t="str">
        <f t="shared" si="613"/>
        <v>Winter</v>
      </c>
      <c r="AL7400" s="1">
        <f t="shared" si="615"/>
        <v>0</v>
      </c>
      <c r="AM7400" s="1">
        <f t="shared" si="614"/>
        <v>65292.136341983489</v>
      </c>
    </row>
    <row r="7401" spans="1:39" x14ac:dyDescent="0.2">
      <c r="A7401" s="24" t="s">
        <v>14836</v>
      </c>
      <c r="B7401" s="36">
        <v>7396</v>
      </c>
      <c r="C7401" s="37">
        <v>43590</v>
      </c>
      <c r="D7401" s="26">
        <v>43586</v>
      </c>
      <c r="E7401" s="38">
        <v>2019</v>
      </c>
      <c r="F7401" s="38" t="s">
        <v>14638</v>
      </c>
      <c r="G7401" s="38">
        <v>5</v>
      </c>
      <c r="H7401" s="39">
        <v>4</v>
      </c>
      <c r="I7401" s="29">
        <v>67832.211320714356</v>
      </c>
      <c r="J7401" s="30">
        <v>366900.35359958879</v>
      </c>
      <c r="K7401" s="30">
        <v>1008249.9695390556</v>
      </c>
      <c r="L7401" s="30">
        <v>2355303.6546773622</v>
      </c>
      <c r="M7401" s="30">
        <v>286744.24438041373</v>
      </c>
      <c r="N7401" s="30">
        <v>836693.80828739901</v>
      </c>
      <c r="O7401" s="31">
        <v>182781.83477798008</v>
      </c>
      <c r="P7401" s="32">
        <v>1362826.4252401837</v>
      </c>
      <c r="Q7401" s="32">
        <v>3741679.65134233</v>
      </c>
      <c r="R7401" s="32">
        <v>286744.24438041373</v>
      </c>
      <c r="S7401" s="36">
        <v>7396</v>
      </c>
      <c r="T7401" s="33" t="s">
        <v>14837</v>
      </c>
      <c r="U7401" s="34">
        <v>43590</v>
      </c>
      <c r="V7401" s="27" t="s">
        <v>14638</v>
      </c>
      <c r="W7401" s="35">
        <v>61594.839471505933</v>
      </c>
      <c r="X7401" s="35">
        <v>36103.642101075347</v>
      </c>
      <c r="Y7401" s="35">
        <v>65229.22012123336</v>
      </c>
      <c r="Z7401" s="35">
        <v>1238.1881591436477</v>
      </c>
      <c r="AA7401" s="35">
        <v>51062.434487557519</v>
      </c>
      <c r="AB7401" s="35">
        <v>23579.507636748978</v>
      </c>
      <c r="AC7401" s="35">
        <v>6281.7602568418279</v>
      </c>
      <c r="AD7401" s="35">
        <v>14485.247876837473</v>
      </c>
      <c r="AE7401" s="35">
        <v>3563.2522637997099</v>
      </c>
      <c r="AG7401" s="1">
        <v>0</v>
      </c>
      <c r="AH7401" s="1">
        <f t="shared" si="611"/>
        <v>14485.247876837473</v>
      </c>
      <c r="AI7401">
        <f t="shared" si="612"/>
        <v>5</v>
      </c>
      <c r="AJ7401" s="1" t="str">
        <f t="shared" si="613"/>
        <v>Winter</v>
      </c>
      <c r="AL7401" s="1">
        <f t="shared" si="615"/>
        <v>0</v>
      </c>
      <c r="AM7401" s="1">
        <f t="shared" si="614"/>
        <v>61594.839471505933</v>
      </c>
    </row>
    <row r="7402" spans="1:39" x14ac:dyDescent="0.2">
      <c r="A7402" s="24" t="s">
        <v>14838</v>
      </c>
      <c r="B7402" s="36">
        <v>7397</v>
      </c>
      <c r="C7402" s="37">
        <v>43590</v>
      </c>
      <c r="D7402" s="26">
        <v>43586</v>
      </c>
      <c r="E7402" s="38">
        <v>2019</v>
      </c>
      <c r="F7402" s="38" t="s">
        <v>14638</v>
      </c>
      <c r="G7402" s="38">
        <v>5</v>
      </c>
      <c r="H7402" s="39">
        <v>5</v>
      </c>
      <c r="I7402" s="29">
        <v>68885.673980873064</v>
      </c>
      <c r="J7402" s="30">
        <v>375638.60528478894</v>
      </c>
      <c r="K7402" s="30">
        <v>1058412.4344440212</v>
      </c>
      <c r="L7402" s="30">
        <v>2354791.7412192868</v>
      </c>
      <c r="M7402" s="30">
        <v>293920.10427018086</v>
      </c>
      <c r="N7402" s="30">
        <v>837091.61883410602</v>
      </c>
      <c r="O7402" s="31">
        <v>183180.71861928378</v>
      </c>
      <c r="P7402" s="32">
        <v>1421218.2126950752</v>
      </c>
      <c r="Q7402" s="32">
        <v>3750702.6839574655</v>
      </c>
      <c r="R7402" s="32">
        <v>293920.10427018086</v>
      </c>
      <c r="S7402" s="36">
        <v>7397</v>
      </c>
      <c r="T7402" s="33" t="s">
        <v>14839</v>
      </c>
      <c r="U7402" s="34">
        <v>43590</v>
      </c>
      <c r="V7402" s="27" t="s">
        <v>14638</v>
      </c>
      <c r="W7402" s="35">
        <v>56713.141787087603</v>
      </c>
      <c r="X7402" s="35">
        <v>35600.173629910401</v>
      </c>
      <c r="Y7402" s="35">
        <v>65207.443142781063</v>
      </c>
      <c r="Z7402" s="35">
        <v>1237.7747861673733</v>
      </c>
      <c r="AA7402" s="35">
        <v>51062.434487557519</v>
      </c>
      <c r="AB7402" s="35">
        <v>23870.963684860151</v>
      </c>
      <c r="AC7402" s="35">
        <v>6199.3688254247663</v>
      </c>
      <c r="AD7402" s="35">
        <v>14485.247876837473</v>
      </c>
      <c r="AE7402" s="35">
        <v>2374.4209859195335</v>
      </c>
      <c r="AG7402" s="1">
        <v>0</v>
      </c>
      <c r="AH7402" s="1">
        <f t="shared" si="611"/>
        <v>14485.247876837473</v>
      </c>
      <c r="AI7402">
        <f t="shared" si="612"/>
        <v>5</v>
      </c>
      <c r="AJ7402" s="1" t="str">
        <f t="shared" si="613"/>
        <v>Winter</v>
      </c>
      <c r="AL7402" s="1">
        <f t="shared" si="615"/>
        <v>0</v>
      </c>
      <c r="AM7402" s="1">
        <f t="shared" si="614"/>
        <v>56713.141787087603</v>
      </c>
    </row>
    <row r="7403" spans="1:39" x14ac:dyDescent="0.2">
      <c r="A7403" s="24" t="s">
        <v>14840</v>
      </c>
      <c r="B7403" s="36">
        <v>7398</v>
      </c>
      <c r="C7403" s="37">
        <v>43590</v>
      </c>
      <c r="D7403" s="26">
        <v>43586</v>
      </c>
      <c r="E7403" s="38">
        <v>2019</v>
      </c>
      <c r="F7403" s="38" t="s">
        <v>14638</v>
      </c>
      <c r="G7403" s="38">
        <v>5</v>
      </c>
      <c r="H7403" s="39">
        <v>6</v>
      </c>
      <c r="I7403" s="29">
        <v>75593.579018831733</v>
      </c>
      <c r="J7403" s="30">
        <v>381824.76949019619</v>
      </c>
      <c r="K7403" s="30">
        <v>1109817.3555798954</v>
      </c>
      <c r="L7403" s="30">
        <v>2393557.9822539715</v>
      </c>
      <c r="M7403" s="30">
        <v>302497.66517246934</v>
      </c>
      <c r="N7403" s="30">
        <v>844505.50798880507</v>
      </c>
      <c r="O7403" s="31">
        <v>184788.17374021618</v>
      </c>
      <c r="P7403" s="32">
        <v>1487908.5997711965</v>
      </c>
      <c r="Q7403" s="32">
        <v>3804676.4334731894</v>
      </c>
      <c r="R7403" s="32">
        <v>302497.66517246934</v>
      </c>
      <c r="S7403" s="36">
        <v>7398</v>
      </c>
      <c r="T7403" s="33" t="s">
        <v>14841</v>
      </c>
      <c r="U7403" s="34">
        <v>43590</v>
      </c>
      <c r="V7403" s="27" t="s">
        <v>14638</v>
      </c>
      <c r="W7403" s="35">
        <v>72175.781339384586</v>
      </c>
      <c r="X7403" s="35">
        <v>34076.900959601029</v>
      </c>
      <c r="Y7403" s="35">
        <v>64770.471274556665</v>
      </c>
      <c r="Z7403" s="35">
        <v>1229.4801385829207</v>
      </c>
      <c r="AA7403" s="35">
        <v>51062.434487557519</v>
      </c>
      <c r="AB7403" s="35">
        <v>24308.740872109782</v>
      </c>
      <c r="AC7403" s="35">
        <v>5900.5915867493632</v>
      </c>
      <c r="AD7403" s="35">
        <v>14485.247876837473</v>
      </c>
      <c r="AE7403" s="35">
        <v>59.973164813288655</v>
      </c>
      <c r="AG7403" s="1">
        <v>0</v>
      </c>
      <c r="AH7403" s="1">
        <f t="shared" si="611"/>
        <v>14485.247876837473</v>
      </c>
      <c r="AI7403">
        <f t="shared" si="612"/>
        <v>5</v>
      </c>
      <c r="AJ7403" s="1" t="str">
        <f t="shared" si="613"/>
        <v>Winter</v>
      </c>
      <c r="AL7403" s="1">
        <f t="shared" si="615"/>
        <v>72175.781339384586</v>
      </c>
      <c r="AM7403" s="1">
        <f t="shared" si="614"/>
        <v>0</v>
      </c>
    </row>
    <row r="7404" spans="1:39" x14ac:dyDescent="0.2">
      <c r="A7404" s="24" t="s">
        <v>14842</v>
      </c>
      <c r="B7404" s="36">
        <v>7399</v>
      </c>
      <c r="C7404" s="37">
        <v>43590</v>
      </c>
      <c r="D7404" s="26">
        <v>43586</v>
      </c>
      <c r="E7404" s="38">
        <v>2019</v>
      </c>
      <c r="F7404" s="38" t="s">
        <v>14638</v>
      </c>
      <c r="G7404" s="38">
        <v>5</v>
      </c>
      <c r="H7404" s="39">
        <v>7</v>
      </c>
      <c r="I7404" s="29">
        <v>81182.513296022749</v>
      </c>
      <c r="J7404" s="30">
        <v>388305.78321194451</v>
      </c>
      <c r="K7404" s="30">
        <v>1204171.755605692</v>
      </c>
      <c r="L7404" s="30">
        <v>2473985.3686236008</v>
      </c>
      <c r="M7404" s="30">
        <v>327161.62158497621</v>
      </c>
      <c r="N7404" s="30">
        <v>859617.91619315231</v>
      </c>
      <c r="O7404" s="31">
        <v>182786.31213373906</v>
      </c>
      <c r="P7404" s="32">
        <v>1612515.8904866911</v>
      </c>
      <c r="Q7404" s="32">
        <v>3904695.3801624365</v>
      </c>
      <c r="R7404" s="32">
        <v>327161.62158497621</v>
      </c>
      <c r="S7404" s="36">
        <v>7399</v>
      </c>
      <c r="T7404" s="33" t="s">
        <v>14843</v>
      </c>
      <c r="U7404" s="34">
        <v>43590</v>
      </c>
      <c r="V7404" s="27" t="s">
        <v>14638</v>
      </c>
      <c r="W7404" s="35">
        <v>99244.95628098154</v>
      </c>
      <c r="X7404" s="35">
        <v>35276.516300372925</v>
      </c>
      <c r="Y7404" s="35">
        <v>66299.5008056761</v>
      </c>
      <c r="Z7404" s="35">
        <v>1258.5043436384822</v>
      </c>
      <c r="AA7404" s="35">
        <v>51362.549551716125</v>
      </c>
      <c r="AB7404" s="35">
        <v>24636.770199143368</v>
      </c>
      <c r="AC7404" s="35">
        <v>6222.1062398055337</v>
      </c>
      <c r="AD7404" s="35">
        <v>14485.247876837473</v>
      </c>
      <c r="AE7404" s="35">
        <v>0</v>
      </c>
      <c r="AG7404" s="1">
        <v>0</v>
      </c>
      <c r="AH7404" s="1">
        <f t="shared" si="611"/>
        <v>14485.247876837473</v>
      </c>
      <c r="AI7404">
        <f t="shared" si="612"/>
        <v>5</v>
      </c>
      <c r="AJ7404" s="1" t="str">
        <f t="shared" si="613"/>
        <v>Winter</v>
      </c>
      <c r="AL7404" s="1">
        <f t="shared" si="615"/>
        <v>99244.95628098154</v>
      </c>
      <c r="AM7404" s="1">
        <f t="shared" si="614"/>
        <v>0</v>
      </c>
    </row>
    <row r="7405" spans="1:39" x14ac:dyDescent="0.2">
      <c r="A7405" s="24" t="s">
        <v>14844</v>
      </c>
      <c r="B7405" s="36">
        <v>7400</v>
      </c>
      <c r="C7405" s="37">
        <v>43590</v>
      </c>
      <c r="D7405" s="26">
        <v>43586</v>
      </c>
      <c r="E7405" s="38">
        <v>2019</v>
      </c>
      <c r="F7405" s="38" t="s">
        <v>14638</v>
      </c>
      <c r="G7405" s="38">
        <v>5</v>
      </c>
      <c r="H7405" s="39">
        <v>8</v>
      </c>
      <c r="I7405" s="29">
        <v>86323.579871231821</v>
      </c>
      <c r="J7405" s="30">
        <v>391866.91408023128</v>
      </c>
      <c r="K7405" s="30">
        <v>1312318.8251269674</v>
      </c>
      <c r="L7405" s="30">
        <v>2547194.6438497254</v>
      </c>
      <c r="M7405" s="30">
        <v>351562.25178553507</v>
      </c>
      <c r="N7405" s="30">
        <v>867061.19692833151</v>
      </c>
      <c r="O7405" s="31">
        <v>184946.98631358234</v>
      </c>
      <c r="P7405" s="32">
        <v>1750204.6567837344</v>
      </c>
      <c r="Q7405" s="32">
        <v>3991069.7411718704</v>
      </c>
      <c r="R7405" s="32">
        <v>351562.25178553507</v>
      </c>
      <c r="S7405" s="36">
        <v>7400</v>
      </c>
      <c r="T7405" s="33" t="s">
        <v>14845</v>
      </c>
      <c r="U7405" s="34">
        <v>43590</v>
      </c>
      <c r="V7405" s="27" t="s">
        <v>14638</v>
      </c>
      <c r="W7405" s="35">
        <v>139604.59206331396</v>
      </c>
      <c r="X7405" s="35">
        <v>40162.13058838962</v>
      </c>
      <c r="Y7405" s="35">
        <v>68715.056152747435</v>
      </c>
      <c r="Z7405" s="35">
        <v>1304.3566782661387</v>
      </c>
      <c r="AA7405" s="35">
        <v>51276.802390527948</v>
      </c>
      <c r="AB7405" s="35">
        <v>24841.763073654532</v>
      </c>
      <c r="AC7405" s="35">
        <v>6389.0445087661183</v>
      </c>
      <c r="AD7405" s="35">
        <v>14485.247876837473</v>
      </c>
      <c r="AE7405" s="35">
        <v>0</v>
      </c>
      <c r="AG7405" s="1">
        <v>0</v>
      </c>
      <c r="AH7405" s="1">
        <f t="shared" si="611"/>
        <v>14485.247876837473</v>
      </c>
      <c r="AI7405">
        <f t="shared" si="612"/>
        <v>5</v>
      </c>
      <c r="AJ7405" s="1" t="str">
        <f t="shared" si="613"/>
        <v>Winter</v>
      </c>
      <c r="AL7405" s="1">
        <f t="shared" si="615"/>
        <v>0</v>
      </c>
      <c r="AM7405" s="1">
        <f t="shared" si="614"/>
        <v>139604.59206331396</v>
      </c>
    </row>
    <row r="7406" spans="1:39" x14ac:dyDescent="0.2">
      <c r="A7406" s="24" t="s">
        <v>14846</v>
      </c>
      <c r="B7406" s="36">
        <v>7401</v>
      </c>
      <c r="C7406" s="37">
        <v>43590</v>
      </c>
      <c r="D7406" s="26">
        <v>43586</v>
      </c>
      <c r="E7406" s="38">
        <v>2019</v>
      </c>
      <c r="F7406" s="38" t="s">
        <v>14638</v>
      </c>
      <c r="G7406" s="38">
        <v>5</v>
      </c>
      <c r="H7406" s="39">
        <v>9</v>
      </c>
      <c r="I7406" s="29">
        <v>89988.848212523575</v>
      </c>
      <c r="J7406" s="30">
        <v>386342.76263763983</v>
      </c>
      <c r="K7406" s="30">
        <v>1356567.4105226034</v>
      </c>
      <c r="L7406" s="30">
        <v>2586832.103649749</v>
      </c>
      <c r="M7406" s="30">
        <v>370628.19311720005</v>
      </c>
      <c r="N7406" s="30">
        <v>891272.34672593453</v>
      </c>
      <c r="O7406" s="31">
        <v>184993.50950542497</v>
      </c>
      <c r="P7406" s="32">
        <v>1817184.4518523272</v>
      </c>
      <c r="Q7406" s="32">
        <v>4049440.7225187481</v>
      </c>
      <c r="R7406" s="32">
        <v>370628.19311720005</v>
      </c>
      <c r="S7406" s="36">
        <v>7401</v>
      </c>
      <c r="T7406" s="33" t="s">
        <v>14847</v>
      </c>
      <c r="U7406" s="34">
        <v>43590</v>
      </c>
      <c r="V7406" s="27" t="s">
        <v>14638</v>
      </c>
      <c r="W7406" s="35">
        <v>129191.77393808335</v>
      </c>
      <c r="X7406" s="35">
        <v>41845.961209464076</v>
      </c>
      <c r="Y7406" s="35">
        <v>71124.900216797556</v>
      </c>
      <c r="Z7406" s="35">
        <v>1350.1006006975854</v>
      </c>
      <c r="AA7406" s="35">
        <v>51233.928809933859</v>
      </c>
      <c r="AB7406" s="35">
        <v>25510.749777881676</v>
      </c>
      <c r="AC7406" s="35">
        <v>6395.5107248210352</v>
      </c>
      <c r="AD7406" s="35">
        <v>14485.247876837473</v>
      </c>
      <c r="AE7406" s="35">
        <v>0</v>
      </c>
      <c r="AG7406" s="1">
        <v>0</v>
      </c>
      <c r="AH7406" s="1">
        <f t="shared" si="611"/>
        <v>14485.247876837473</v>
      </c>
      <c r="AI7406">
        <f t="shared" si="612"/>
        <v>5</v>
      </c>
      <c r="AJ7406" s="1" t="str">
        <f t="shared" si="613"/>
        <v>Winter</v>
      </c>
      <c r="AL7406" s="1">
        <f t="shared" si="615"/>
        <v>0</v>
      </c>
      <c r="AM7406" s="1">
        <f t="shared" si="614"/>
        <v>129191.77393808335</v>
      </c>
    </row>
    <row r="7407" spans="1:39" x14ac:dyDescent="0.2">
      <c r="A7407" s="24" t="s">
        <v>14848</v>
      </c>
      <c r="B7407" s="36">
        <v>7402</v>
      </c>
      <c r="C7407" s="37">
        <v>43590</v>
      </c>
      <c r="D7407" s="26">
        <v>43586</v>
      </c>
      <c r="E7407" s="38">
        <v>2019</v>
      </c>
      <c r="F7407" s="38" t="s">
        <v>14638</v>
      </c>
      <c r="G7407" s="38">
        <v>5</v>
      </c>
      <c r="H7407" s="39">
        <v>10</v>
      </c>
      <c r="I7407" s="29">
        <v>87322.411623228065</v>
      </c>
      <c r="J7407" s="30">
        <v>387414.80623551895</v>
      </c>
      <c r="K7407" s="30">
        <v>1376491.7190519606</v>
      </c>
      <c r="L7407" s="30">
        <v>2621057.0060310983</v>
      </c>
      <c r="M7407" s="30">
        <v>377089.53847327275</v>
      </c>
      <c r="N7407" s="30">
        <v>886838.56628452858</v>
      </c>
      <c r="O7407" s="31">
        <v>186028.47178716672</v>
      </c>
      <c r="P7407" s="32">
        <v>1840903.6691484614</v>
      </c>
      <c r="Q7407" s="32">
        <v>4081338.8503383123</v>
      </c>
      <c r="R7407" s="32">
        <v>377089.53847327275</v>
      </c>
      <c r="S7407" s="36">
        <v>7402</v>
      </c>
      <c r="T7407" s="33" t="s">
        <v>14849</v>
      </c>
      <c r="U7407" s="34">
        <v>43590</v>
      </c>
      <c r="V7407" s="27" t="s">
        <v>14638</v>
      </c>
      <c r="W7407" s="35">
        <v>135067.71503469252</v>
      </c>
      <c r="X7407" s="35">
        <v>46112.587881141488</v>
      </c>
      <c r="Y7407" s="35">
        <v>74763.92816917607</v>
      </c>
      <c r="Z7407" s="35">
        <v>1419.177025542976</v>
      </c>
      <c r="AA7407" s="35">
        <v>51276.802390527948</v>
      </c>
      <c r="AB7407" s="35">
        <v>25399.271141855468</v>
      </c>
      <c r="AC7407" s="35">
        <v>6590.3002133505124</v>
      </c>
      <c r="AD7407" s="35">
        <v>14485.247876837473</v>
      </c>
      <c r="AE7407" s="35">
        <v>0</v>
      </c>
      <c r="AG7407" s="1">
        <v>0</v>
      </c>
      <c r="AH7407" s="1">
        <f t="shared" si="611"/>
        <v>14485.247876837473</v>
      </c>
      <c r="AI7407">
        <f t="shared" si="612"/>
        <v>5</v>
      </c>
      <c r="AJ7407" s="1" t="str">
        <f t="shared" si="613"/>
        <v>Winter</v>
      </c>
      <c r="AL7407" s="1">
        <f t="shared" si="615"/>
        <v>0</v>
      </c>
      <c r="AM7407" s="1">
        <f t="shared" si="614"/>
        <v>135067.71503469252</v>
      </c>
    </row>
    <row r="7408" spans="1:39" x14ac:dyDescent="0.2">
      <c r="A7408" s="24" t="s">
        <v>14850</v>
      </c>
      <c r="B7408" s="36">
        <v>7403</v>
      </c>
      <c r="C7408" s="37">
        <v>43590</v>
      </c>
      <c r="D7408" s="26">
        <v>43586</v>
      </c>
      <c r="E7408" s="38">
        <v>2019</v>
      </c>
      <c r="F7408" s="38" t="s">
        <v>14638</v>
      </c>
      <c r="G7408" s="38">
        <v>5</v>
      </c>
      <c r="H7408" s="39">
        <v>11</v>
      </c>
      <c r="I7408" s="29">
        <v>83174.193547597548</v>
      </c>
      <c r="J7408" s="30">
        <v>385691.90304779069</v>
      </c>
      <c r="K7408" s="30">
        <v>1377472.4418737097</v>
      </c>
      <c r="L7408" s="30">
        <v>2649813.3551382446</v>
      </c>
      <c r="M7408" s="30">
        <v>382025.34472258436</v>
      </c>
      <c r="N7408" s="30">
        <v>875725.18247431656</v>
      </c>
      <c r="O7408" s="31">
        <v>184582.06940695297</v>
      </c>
      <c r="P7408" s="32">
        <v>1842671.9801438916</v>
      </c>
      <c r="Q7408" s="32">
        <v>4095812.5100673046</v>
      </c>
      <c r="R7408" s="32">
        <v>382025.34472258436</v>
      </c>
      <c r="S7408" s="36">
        <v>7403</v>
      </c>
      <c r="T7408" s="33" t="s">
        <v>14851</v>
      </c>
      <c r="U7408" s="34">
        <v>43590</v>
      </c>
      <c r="V7408" s="27" t="s">
        <v>14638</v>
      </c>
      <c r="W7408" s="35">
        <v>150054.30944020138</v>
      </c>
      <c r="X7408" s="35">
        <v>48524.675599279923</v>
      </c>
      <c r="Y7408" s="35">
        <v>77254.392205955053</v>
      </c>
      <c r="Z7408" s="35">
        <v>1466.451285075462</v>
      </c>
      <c r="AA7408" s="35">
        <v>51191.055229339778</v>
      </c>
      <c r="AB7408" s="35">
        <v>25752.514884687658</v>
      </c>
      <c r="AC7408" s="35">
        <v>6671.5294163157287</v>
      </c>
      <c r="AD7408" s="35">
        <v>14485.247876837473</v>
      </c>
      <c r="AE7408" s="35">
        <v>0</v>
      </c>
      <c r="AG7408" s="1">
        <v>0</v>
      </c>
      <c r="AH7408" s="1">
        <f t="shared" si="611"/>
        <v>14485.247876837473</v>
      </c>
      <c r="AI7408">
        <f t="shared" si="612"/>
        <v>5</v>
      </c>
      <c r="AJ7408" s="1" t="str">
        <f t="shared" si="613"/>
        <v>Winter</v>
      </c>
      <c r="AL7408" s="1">
        <f t="shared" si="615"/>
        <v>0</v>
      </c>
      <c r="AM7408" s="1">
        <f t="shared" si="614"/>
        <v>150054.30944020138</v>
      </c>
    </row>
    <row r="7409" spans="1:39" x14ac:dyDescent="0.2">
      <c r="A7409" s="24" t="s">
        <v>14852</v>
      </c>
      <c r="B7409" s="36">
        <v>7404</v>
      </c>
      <c r="C7409" s="37">
        <v>43590</v>
      </c>
      <c r="D7409" s="26">
        <v>43586</v>
      </c>
      <c r="E7409" s="38">
        <v>2019</v>
      </c>
      <c r="F7409" s="38" t="s">
        <v>14638</v>
      </c>
      <c r="G7409" s="38">
        <v>5</v>
      </c>
      <c r="H7409" s="39">
        <v>12</v>
      </c>
      <c r="I7409" s="29">
        <v>85294.106976508148</v>
      </c>
      <c r="J7409" s="30">
        <v>385312.68706272705</v>
      </c>
      <c r="K7409" s="30">
        <v>1372987.0266472613</v>
      </c>
      <c r="L7409" s="30">
        <v>2689686.5864526755</v>
      </c>
      <c r="M7409" s="30">
        <v>381027.43230192491</v>
      </c>
      <c r="N7409" s="30">
        <v>869455.27206807164</v>
      </c>
      <c r="O7409" s="31">
        <v>181432.14487093088</v>
      </c>
      <c r="P7409" s="32">
        <v>1839308.5659256945</v>
      </c>
      <c r="Q7409" s="32">
        <v>4125886.6904544048</v>
      </c>
      <c r="R7409" s="32">
        <v>381027.43230192491</v>
      </c>
      <c r="S7409" s="36">
        <v>7404</v>
      </c>
      <c r="T7409" s="33" t="s">
        <v>14853</v>
      </c>
      <c r="U7409" s="34">
        <v>43590</v>
      </c>
      <c r="V7409" s="27" t="s">
        <v>14638</v>
      </c>
      <c r="W7409" s="35">
        <v>119202.0244678169</v>
      </c>
      <c r="X7409" s="35">
        <v>49232.512697046513</v>
      </c>
      <c r="Y7409" s="35">
        <v>79802.067996333077</v>
      </c>
      <c r="Z7409" s="35">
        <v>1514.8115443445463</v>
      </c>
      <c r="AA7409" s="35">
        <v>50633.698681616646</v>
      </c>
      <c r="AB7409" s="35">
        <v>25518.3108332189</v>
      </c>
      <c r="AC7409" s="35">
        <v>6950.0627482912887</v>
      </c>
      <c r="AD7409" s="35">
        <v>14485.247876837473</v>
      </c>
      <c r="AE7409" s="35">
        <v>0</v>
      </c>
      <c r="AG7409" s="1">
        <v>0</v>
      </c>
      <c r="AH7409" s="1">
        <f t="shared" si="611"/>
        <v>14485.247876837473</v>
      </c>
      <c r="AI7409">
        <f t="shared" si="612"/>
        <v>5</v>
      </c>
      <c r="AJ7409" s="1" t="str">
        <f t="shared" si="613"/>
        <v>Winter</v>
      </c>
      <c r="AL7409" s="1">
        <f t="shared" si="615"/>
        <v>0</v>
      </c>
      <c r="AM7409" s="1">
        <f t="shared" si="614"/>
        <v>119202.0244678169</v>
      </c>
    </row>
    <row r="7410" spans="1:39" x14ac:dyDescent="0.2">
      <c r="A7410" s="24" t="s">
        <v>14854</v>
      </c>
      <c r="B7410" s="36">
        <v>7405</v>
      </c>
      <c r="C7410" s="37">
        <v>43590</v>
      </c>
      <c r="D7410" s="26">
        <v>43586</v>
      </c>
      <c r="E7410" s="38">
        <v>2019</v>
      </c>
      <c r="F7410" s="38" t="s">
        <v>14638</v>
      </c>
      <c r="G7410" s="38">
        <v>5</v>
      </c>
      <c r="H7410" s="39">
        <v>13</v>
      </c>
      <c r="I7410" s="29">
        <v>82520.330301153299</v>
      </c>
      <c r="J7410" s="30">
        <v>383838.74383856001</v>
      </c>
      <c r="K7410" s="30">
        <v>1377331.0806739738</v>
      </c>
      <c r="L7410" s="30">
        <v>2742047.9871685836</v>
      </c>
      <c r="M7410" s="30">
        <v>386495.72718046053</v>
      </c>
      <c r="N7410" s="30">
        <v>874094.40222398308</v>
      </c>
      <c r="O7410" s="31">
        <v>185695.71756694946</v>
      </c>
      <c r="P7410" s="32">
        <v>1846347.1381555875</v>
      </c>
      <c r="Q7410" s="32">
        <v>4185676.850798076</v>
      </c>
      <c r="R7410" s="32">
        <v>386495.72718046053</v>
      </c>
      <c r="S7410" s="36">
        <v>7405</v>
      </c>
      <c r="T7410" s="33" t="s">
        <v>14855</v>
      </c>
      <c r="U7410" s="34">
        <v>43590</v>
      </c>
      <c r="V7410" s="27" t="s">
        <v>14638</v>
      </c>
      <c r="W7410" s="35">
        <v>150831.58647447993</v>
      </c>
      <c r="X7410" s="35">
        <v>50093.191479577428</v>
      </c>
      <c r="Y7410" s="35">
        <v>79836.12272056927</v>
      </c>
      <c r="Z7410" s="35">
        <v>1515.4579748282126</v>
      </c>
      <c r="AA7410" s="35">
        <v>50376.457198052121</v>
      </c>
      <c r="AB7410" s="35">
        <v>25544.131440196659</v>
      </c>
      <c r="AC7410" s="35">
        <v>7140.8795284467778</v>
      </c>
      <c r="AD7410" s="35">
        <v>14485.247876837473</v>
      </c>
      <c r="AE7410" s="35">
        <v>0</v>
      </c>
      <c r="AG7410" s="1">
        <v>0</v>
      </c>
      <c r="AH7410" s="1">
        <f t="shared" si="611"/>
        <v>14485.247876837473</v>
      </c>
      <c r="AI7410">
        <f t="shared" si="612"/>
        <v>5</v>
      </c>
      <c r="AJ7410" s="1" t="str">
        <f t="shared" si="613"/>
        <v>Winter</v>
      </c>
      <c r="AL7410" s="1">
        <f t="shared" si="615"/>
        <v>0</v>
      </c>
      <c r="AM7410" s="1">
        <f t="shared" si="614"/>
        <v>150831.58647447993</v>
      </c>
    </row>
    <row r="7411" spans="1:39" x14ac:dyDescent="0.2">
      <c r="A7411" s="24" t="s">
        <v>14856</v>
      </c>
      <c r="B7411" s="36">
        <v>7406</v>
      </c>
      <c r="C7411" s="37">
        <v>43590</v>
      </c>
      <c r="D7411" s="26">
        <v>43586</v>
      </c>
      <c r="E7411" s="38">
        <v>2019</v>
      </c>
      <c r="F7411" s="38" t="s">
        <v>14638</v>
      </c>
      <c r="G7411" s="38">
        <v>5</v>
      </c>
      <c r="H7411" s="39">
        <v>14</v>
      </c>
      <c r="I7411" s="29">
        <v>83918.658908202153</v>
      </c>
      <c r="J7411" s="30">
        <v>376663.30237575772</v>
      </c>
      <c r="K7411" s="30">
        <v>1390046.8909724005</v>
      </c>
      <c r="L7411" s="30">
        <v>2834807.2231458565</v>
      </c>
      <c r="M7411" s="30">
        <v>388373.41336144228</v>
      </c>
      <c r="N7411" s="30">
        <v>874102.21342883026</v>
      </c>
      <c r="O7411" s="31">
        <v>182854.81498176363</v>
      </c>
      <c r="P7411" s="32">
        <v>1862338.9632420449</v>
      </c>
      <c r="Q7411" s="32">
        <v>4268427.5539322086</v>
      </c>
      <c r="R7411" s="32">
        <v>388373.41336144228</v>
      </c>
      <c r="S7411" s="36">
        <v>7406</v>
      </c>
      <c r="T7411" s="33" t="s">
        <v>14857</v>
      </c>
      <c r="U7411" s="34">
        <v>43590</v>
      </c>
      <c r="V7411" s="27" t="s">
        <v>14638</v>
      </c>
      <c r="W7411" s="35">
        <v>161432.96344116519</v>
      </c>
      <c r="X7411" s="35">
        <v>52633.374323438424</v>
      </c>
      <c r="Y7411" s="35">
        <v>81835.537434463113</v>
      </c>
      <c r="Z7411" s="35">
        <v>1553.4110826433873</v>
      </c>
      <c r="AA7411" s="35">
        <v>50247.836456269863</v>
      </c>
      <c r="AB7411" s="35">
        <v>26070.356633932599</v>
      </c>
      <c r="AC7411" s="35">
        <v>7299.322962727796</v>
      </c>
      <c r="AD7411" s="35">
        <v>14485.247876837473</v>
      </c>
      <c r="AE7411" s="35">
        <v>0</v>
      </c>
      <c r="AG7411" s="1">
        <v>0</v>
      </c>
      <c r="AH7411" s="1">
        <f t="shared" si="611"/>
        <v>14485.247876837473</v>
      </c>
      <c r="AI7411">
        <f t="shared" si="612"/>
        <v>5</v>
      </c>
      <c r="AJ7411" s="1" t="str">
        <f t="shared" si="613"/>
        <v>Winter</v>
      </c>
      <c r="AL7411" s="1">
        <f t="shared" si="615"/>
        <v>0</v>
      </c>
      <c r="AM7411" s="1">
        <f t="shared" si="614"/>
        <v>161432.96344116519</v>
      </c>
    </row>
    <row r="7412" spans="1:39" x14ac:dyDescent="0.2">
      <c r="A7412" s="24" t="s">
        <v>14858</v>
      </c>
      <c r="B7412" s="36">
        <v>7407</v>
      </c>
      <c r="C7412" s="37">
        <v>43590</v>
      </c>
      <c r="D7412" s="26">
        <v>43586</v>
      </c>
      <c r="E7412" s="38">
        <v>2019</v>
      </c>
      <c r="F7412" s="38" t="s">
        <v>14638</v>
      </c>
      <c r="G7412" s="38">
        <v>5</v>
      </c>
      <c r="H7412" s="39">
        <v>15</v>
      </c>
      <c r="I7412" s="29">
        <v>83346.486125204567</v>
      </c>
      <c r="J7412" s="30">
        <v>356249.73886080011</v>
      </c>
      <c r="K7412" s="30">
        <v>1415599.7797355775</v>
      </c>
      <c r="L7412" s="30">
        <v>2879726.5518560614</v>
      </c>
      <c r="M7412" s="30">
        <v>393268.92918459862</v>
      </c>
      <c r="N7412" s="30">
        <v>877730.49540774489</v>
      </c>
      <c r="O7412" s="31">
        <v>182932.17125714393</v>
      </c>
      <c r="P7412" s="32">
        <v>1892215.1950453806</v>
      </c>
      <c r="Q7412" s="32">
        <v>4296638.9573817505</v>
      </c>
      <c r="R7412" s="32">
        <v>393268.92918459862</v>
      </c>
      <c r="S7412" s="36">
        <v>7407</v>
      </c>
      <c r="T7412" s="33" t="s">
        <v>14859</v>
      </c>
      <c r="U7412" s="34">
        <v>43590</v>
      </c>
      <c r="V7412" s="27" t="s">
        <v>14638</v>
      </c>
      <c r="W7412" s="35">
        <v>159493.19706909521</v>
      </c>
      <c r="X7412" s="35">
        <v>52324.793521577056</v>
      </c>
      <c r="Y7412" s="35">
        <v>81491.892417190073</v>
      </c>
      <c r="Z7412" s="35">
        <v>1546.8879755060434</v>
      </c>
      <c r="AA7412" s="35">
        <v>50119.215714487604</v>
      </c>
      <c r="AB7412" s="35">
        <v>25734.124567040461</v>
      </c>
      <c r="AC7412" s="35">
        <v>7333.3445600725609</v>
      </c>
      <c r="AD7412" s="35">
        <v>14485.247876837473</v>
      </c>
      <c r="AE7412" s="35">
        <v>0</v>
      </c>
      <c r="AG7412" s="1">
        <v>0</v>
      </c>
      <c r="AH7412" s="1">
        <f t="shared" si="611"/>
        <v>14485.247876837473</v>
      </c>
      <c r="AI7412">
        <f t="shared" si="612"/>
        <v>5</v>
      </c>
      <c r="AJ7412" s="1" t="str">
        <f t="shared" si="613"/>
        <v>Winter</v>
      </c>
      <c r="AL7412" s="1">
        <f t="shared" si="615"/>
        <v>0</v>
      </c>
      <c r="AM7412" s="1">
        <f t="shared" si="614"/>
        <v>159493.19706909521</v>
      </c>
    </row>
    <row r="7413" spans="1:39" x14ac:dyDescent="0.2">
      <c r="A7413" s="24" t="s">
        <v>14860</v>
      </c>
      <c r="B7413" s="36">
        <v>7408</v>
      </c>
      <c r="C7413" s="37">
        <v>43590</v>
      </c>
      <c r="D7413" s="26">
        <v>43586</v>
      </c>
      <c r="E7413" s="38">
        <v>2019</v>
      </c>
      <c r="F7413" s="38" t="s">
        <v>14638</v>
      </c>
      <c r="G7413" s="38">
        <v>5</v>
      </c>
      <c r="H7413" s="39">
        <v>16</v>
      </c>
      <c r="I7413" s="29">
        <v>84329.417301754336</v>
      </c>
      <c r="J7413" s="30">
        <v>391440.87926138489</v>
      </c>
      <c r="K7413" s="30">
        <v>1458371.3291849014</v>
      </c>
      <c r="L7413" s="30">
        <v>2972888.9839907535</v>
      </c>
      <c r="M7413" s="30">
        <v>410644.89655858692</v>
      </c>
      <c r="N7413" s="30">
        <v>880011.79603106249</v>
      </c>
      <c r="O7413" s="31">
        <v>180750.91653273196</v>
      </c>
      <c r="P7413" s="32">
        <v>1953345.6430452426</v>
      </c>
      <c r="Q7413" s="32">
        <v>4425092.5758159328</v>
      </c>
      <c r="R7413" s="32">
        <v>410644.89655858692</v>
      </c>
      <c r="S7413" s="36">
        <v>7408</v>
      </c>
      <c r="T7413" s="33" t="s">
        <v>14861</v>
      </c>
      <c r="U7413" s="34">
        <v>43590</v>
      </c>
      <c r="V7413" s="27" t="s">
        <v>14638</v>
      </c>
      <c r="W7413" s="35">
        <v>189350.23061993063</v>
      </c>
      <c r="X7413" s="35">
        <v>52521.30961257968</v>
      </c>
      <c r="Y7413" s="35">
        <v>82767.029104793313</v>
      </c>
      <c r="Z7413" s="35">
        <v>1571.0927589596179</v>
      </c>
      <c r="AA7413" s="35">
        <v>50290.710036863951</v>
      </c>
      <c r="AB7413" s="35">
        <v>26182.657225553336</v>
      </c>
      <c r="AC7413" s="35">
        <v>7243.5782603145872</v>
      </c>
      <c r="AD7413" s="35">
        <v>14485.247876837473</v>
      </c>
      <c r="AE7413" s="35">
        <v>0</v>
      </c>
      <c r="AG7413" s="1">
        <v>0</v>
      </c>
      <c r="AH7413" s="1">
        <f t="shared" si="611"/>
        <v>14485.247876837473</v>
      </c>
      <c r="AI7413">
        <f t="shared" si="612"/>
        <v>5</v>
      </c>
      <c r="AJ7413" s="1" t="str">
        <f t="shared" si="613"/>
        <v>Winter</v>
      </c>
      <c r="AL7413" s="1">
        <f t="shared" si="615"/>
        <v>189350.23061993063</v>
      </c>
      <c r="AM7413" s="1">
        <f t="shared" si="614"/>
        <v>0</v>
      </c>
    </row>
    <row r="7414" spans="1:39" x14ac:dyDescent="0.2">
      <c r="A7414" s="24" t="s">
        <v>14862</v>
      </c>
      <c r="B7414" s="36">
        <v>7409</v>
      </c>
      <c r="C7414" s="37">
        <v>43590</v>
      </c>
      <c r="D7414" s="26">
        <v>43586</v>
      </c>
      <c r="E7414" s="38">
        <v>2019</v>
      </c>
      <c r="F7414" s="38" t="s">
        <v>14638</v>
      </c>
      <c r="G7414" s="38">
        <v>5</v>
      </c>
      <c r="H7414" s="39">
        <v>17</v>
      </c>
      <c r="I7414" s="29">
        <v>89454.900934654084</v>
      </c>
      <c r="J7414" s="30">
        <v>380633.76711835549</v>
      </c>
      <c r="K7414" s="30">
        <v>1499493.4819794267</v>
      </c>
      <c r="L7414" s="30">
        <v>3001762.6392801655</v>
      </c>
      <c r="M7414" s="30">
        <v>417434.8408840124</v>
      </c>
      <c r="N7414" s="30">
        <v>875563.8954863965</v>
      </c>
      <c r="O7414" s="31">
        <v>183845.59651615939</v>
      </c>
      <c r="P7414" s="32">
        <v>2006383.2237980932</v>
      </c>
      <c r="Q7414" s="32">
        <v>4441805.8984010769</v>
      </c>
      <c r="R7414" s="32">
        <v>417434.8408840124</v>
      </c>
      <c r="S7414" s="36">
        <v>7409</v>
      </c>
      <c r="T7414" s="33" t="s">
        <v>14863</v>
      </c>
      <c r="U7414" s="34">
        <v>43590</v>
      </c>
      <c r="V7414" s="27" t="s">
        <v>14638</v>
      </c>
      <c r="W7414" s="35">
        <v>147455.30494788609</v>
      </c>
      <c r="X7414" s="35">
        <v>50389.579559135607</v>
      </c>
      <c r="Y7414" s="35">
        <v>82672.002642574167</v>
      </c>
      <c r="Z7414" s="35">
        <v>1569.2889563063534</v>
      </c>
      <c r="AA7414" s="35">
        <v>50290.710036863951</v>
      </c>
      <c r="AB7414" s="35">
        <v>26012.763710549134</v>
      </c>
      <c r="AC7414" s="35">
        <v>7187.7490313505314</v>
      </c>
      <c r="AD7414" s="35">
        <v>14485.247876837473</v>
      </c>
      <c r="AE7414" s="35">
        <v>0</v>
      </c>
      <c r="AG7414" s="1">
        <v>0</v>
      </c>
      <c r="AH7414" s="1">
        <f t="shared" si="611"/>
        <v>14485.247876837473</v>
      </c>
      <c r="AI7414">
        <f t="shared" si="612"/>
        <v>5</v>
      </c>
      <c r="AJ7414" s="1" t="str">
        <f t="shared" si="613"/>
        <v>Winter</v>
      </c>
      <c r="AL7414" s="1">
        <f t="shared" si="615"/>
        <v>147455.30494788609</v>
      </c>
      <c r="AM7414" s="1">
        <f t="shared" si="614"/>
        <v>0</v>
      </c>
    </row>
    <row r="7415" spans="1:39" x14ac:dyDescent="0.2">
      <c r="A7415" s="24" t="s">
        <v>14864</v>
      </c>
      <c r="B7415" s="36">
        <v>7410</v>
      </c>
      <c r="C7415" s="37">
        <v>43590</v>
      </c>
      <c r="D7415" s="26">
        <v>43586</v>
      </c>
      <c r="E7415" s="38">
        <v>2019</v>
      </c>
      <c r="F7415" s="38" t="s">
        <v>14638</v>
      </c>
      <c r="G7415" s="38">
        <v>5</v>
      </c>
      <c r="H7415" s="39">
        <v>18</v>
      </c>
      <c r="I7415" s="29">
        <v>92688.114526475983</v>
      </c>
      <c r="J7415" s="30">
        <v>384596.43382463063</v>
      </c>
      <c r="K7415" s="30">
        <v>1509210.8405201482</v>
      </c>
      <c r="L7415" s="30">
        <v>2966966.2405588604</v>
      </c>
      <c r="M7415" s="30">
        <v>415759.04244142742</v>
      </c>
      <c r="N7415" s="30">
        <v>880614.07008920109</v>
      </c>
      <c r="O7415" s="31">
        <v>180331.47399246323</v>
      </c>
      <c r="P7415" s="32">
        <v>2017657.9974880517</v>
      </c>
      <c r="Q7415" s="32">
        <v>4412508.218465155</v>
      </c>
      <c r="R7415" s="32">
        <v>415759.04244142742</v>
      </c>
      <c r="S7415" s="36">
        <v>7410</v>
      </c>
      <c r="T7415" s="33" t="s">
        <v>14865</v>
      </c>
      <c r="U7415" s="34">
        <v>43590</v>
      </c>
      <c r="V7415" s="27" t="s">
        <v>14638</v>
      </c>
      <c r="W7415" s="35">
        <v>182362.38392786749</v>
      </c>
      <c r="X7415" s="35">
        <v>46840.691674907437</v>
      </c>
      <c r="Y7415" s="35">
        <v>82134.889356004598</v>
      </c>
      <c r="Z7415" s="35">
        <v>1559.0934134144848</v>
      </c>
      <c r="AA7415" s="35">
        <v>50247.836456269863</v>
      </c>
      <c r="AB7415" s="35">
        <v>25648.81493462644</v>
      </c>
      <c r="AC7415" s="35">
        <v>7206.9363666248537</v>
      </c>
      <c r="AD7415" s="35">
        <v>14485.247876837473</v>
      </c>
      <c r="AE7415" s="35">
        <v>0</v>
      </c>
      <c r="AG7415" s="1">
        <v>0</v>
      </c>
      <c r="AH7415" s="1">
        <f t="shared" si="611"/>
        <v>14485.247876837473</v>
      </c>
      <c r="AI7415">
        <f t="shared" si="612"/>
        <v>5</v>
      </c>
      <c r="AJ7415" s="1" t="str">
        <f t="shared" si="613"/>
        <v>Winter</v>
      </c>
      <c r="AL7415" s="1">
        <f t="shared" si="615"/>
        <v>182362.38392786749</v>
      </c>
      <c r="AM7415" s="1">
        <f t="shared" si="614"/>
        <v>0</v>
      </c>
    </row>
    <row r="7416" spans="1:39" x14ac:dyDescent="0.2">
      <c r="A7416" s="24" t="s">
        <v>14866</v>
      </c>
      <c r="B7416" s="36">
        <v>7411</v>
      </c>
      <c r="C7416" s="37">
        <v>43590</v>
      </c>
      <c r="D7416" s="26">
        <v>43586</v>
      </c>
      <c r="E7416" s="38">
        <v>2019</v>
      </c>
      <c r="F7416" s="38" t="s">
        <v>14638</v>
      </c>
      <c r="G7416" s="38">
        <v>5</v>
      </c>
      <c r="H7416" s="39">
        <v>19</v>
      </c>
      <c r="I7416" s="29">
        <v>96973.214561352725</v>
      </c>
      <c r="J7416" s="30">
        <v>393698.66560868442</v>
      </c>
      <c r="K7416" s="30">
        <v>1511492.2807701163</v>
      </c>
      <c r="L7416" s="30">
        <v>3001773.8332947195</v>
      </c>
      <c r="M7416" s="30">
        <v>418643.57615164289</v>
      </c>
      <c r="N7416" s="30">
        <v>891416.54645680985</v>
      </c>
      <c r="O7416" s="31">
        <v>184594.95136221152</v>
      </c>
      <c r="P7416" s="32">
        <v>2027109.0714831119</v>
      </c>
      <c r="Q7416" s="32">
        <v>4471483.9967224253</v>
      </c>
      <c r="R7416" s="32">
        <v>418643.57615164289</v>
      </c>
      <c r="S7416" s="36">
        <v>7411</v>
      </c>
      <c r="T7416" s="33" t="s">
        <v>14867</v>
      </c>
      <c r="U7416" s="34">
        <v>43590</v>
      </c>
      <c r="V7416" s="27" t="s">
        <v>14638</v>
      </c>
      <c r="W7416" s="35">
        <v>158674.32692140105</v>
      </c>
      <c r="X7416" s="35">
        <v>44641.528610770612</v>
      </c>
      <c r="Y7416" s="35">
        <v>81028.333047627108</v>
      </c>
      <c r="Z7416" s="35">
        <v>1538.088641076072</v>
      </c>
      <c r="AA7416" s="35">
        <v>50076.342133893522</v>
      </c>
      <c r="AB7416" s="35">
        <v>25501.597115740526</v>
      </c>
      <c r="AC7416" s="35">
        <v>7039.998098826497</v>
      </c>
      <c r="AD7416" s="35">
        <v>14485.247876837473</v>
      </c>
      <c r="AE7416" s="35">
        <v>111.47535730173227</v>
      </c>
      <c r="AG7416" s="1">
        <v>0</v>
      </c>
      <c r="AH7416" s="1">
        <f t="shared" si="611"/>
        <v>14485.247876837473</v>
      </c>
      <c r="AI7416">
        <f t="shared" si="612"/>
        <v>5</v>
      </c>
      <c r="AJ7416" s="1" t="str">
        <f t="shared" si="613"/>
        <v>Winter</v>
      </c>
      <c r="AL7416" s="1">
        <f t="shared" si="615"/>
        <v>158674.32692140105</v>
      </c>
      <c r="AM7416" s="1">
        <f t="shared" si="614"/>
        <v>0</v>
      </c>
    </row>
    <row r="7417" spans="1:39" x14ac:dyDescent="0.2">
      <c r="A7417" s="24" t="s">
        <v>14868</v>
      </c>
      <c r="B7417" s="36">
        <v>7412</v>
      </c>
      <c r="C7417" s="37">
        <v>43590</v>
      </c>
      <c r="D7417" s="26">
        <v>43586</v>
      </c>
      <c r="E7417" s="38">
        <v>2019</v>
      </c>
      <c r="F7417" s="38" t="s">
        <v>14638</v>
      </c>
      <c r="G7417" s="38">
        <v>5</v>
      </c>
      <c r="H7417" s="39">
        <v>20</v>
      </c>
      <c r="I7417" s="29">
        <v>97501.934334613659</v>
      </c>
      <c r="J7417" s="30">
        <v>397460.46714562783</v>
      </c>
      <c r="K7417" s="30">
        <v>1498687.0607727955</v>
      </c>
      <c r="L7417" s="30">
        <v>2995681.7304386036</v>
      </c>
      <c r="M7417" s="30">
        <v>423416.87640184793</v>
      </c>
      <c r="N7417" s="30">
        <v>890005.46669334022</v>
      </c>
      <c r="O7417" s="31">
        <v>183366.23843605045</v>
      </c>
      <c r="P7417" s="32">
        <v>2019605.871509257</v>
      </c>
      <c r="Q7417" s="32">
        <v>4466513.902713622</v>
      </c>
      <c r="R7417" s="32">
        <v>423416.87640184793</v>
      </c>
      <c r="S7417" s="36">
        <v>7412</v>
      </c>
      <c r="T7417" s="33" t="s">
        <v>14869</v>
      </c>
      <c r="U7417" s="34">
        <v>43590</v>
      </c>
      <c r="V7417" s="27" t="s">
        <v>14638</v>
      </c>
      <c r="W7417" s="35">
        <v>147779.61923148739</v>
      </c>
      <c r="X7417" s="35">
        <v>44580.709785702791</v>
      </c>
      <c r="Y7417" s="35">
        <v>79557.378112927414</v>
      </c>
      <c r="Z7417" s="35">
        <v>1510.1668143334859</v>
      </c>
      <c r="AA7417" s="35">
        <v>50333.58361745804</v>
      </c>
      <c r="AB7417" s="35">
        <v>25726.314120158087</v>
      </c>
      <c r="AC7417" s="35">
        <v>7263.3995389091115</v>
      </c>
      <c r="AD7417" s="35">
        <v>14485.247876837473</v>
      </c>
      <c r="AE7417" s="35">
        <v>2561.4587367050462</v>
      </c>
      <c r="AG7417" s="1">
        <v>0</v>
      </c>
      <c r="AH7417" s="1">
        <f t="shared" si="611"/>
        <v>14485.247876837473</v>
      </c>
      <c r="AI7417">
        <f t="shared" si="612"/>
        <v>5</v>
      </c>
      <c r="AJ7417" s="1" t="str">
        <f t="shared" si="613"/>
        <v>Winter</v>
      </c>
      <c r="AL7417" s="1">
        <f t="shared" si="615"/>
        <v>147779.61923148739</v>
      </c>
      <c r="AM7417" s="1">
        <f t="shared" si="614"/>
        <v>0</v>
      </c>
    </row>
    <row r="7418" spans="1:39" x14ac:dyDescent="0.2">
      <c r="A7418" s="24" t="s">
        <v>14870</v>
      </c>
      <c r="B7418" s="36">
        <v>7413</v>
      </c>
      <c r="C7418" s="37">
        <v>43590</v>
      </c>
      <c r="D7418" s="26">
        <v>43586</v>
      </c>
      <c r="E7418" s="38">
        <v>2019</v>
      </c>
      <c r="F7418" s="38" t="s">
        <v>14638</v>
      </c>
      <c r="G7418" s="38">
        <v>5</v>
      </c>
      <c r="H7418" s="39">
        <v>21</v>
      </c>
      <c r="I7418" s="29">
        <v>95152.924769446749</v>
      </c>
      <c r="J7418" s="30">
        <v>391395.91358681151</v>
      </c>
      <c r="K7418" s="30">
        <v>1441477.7438608124</v>
      </c>
      <c r="L7418" s="30">
        <v>2826569.80029188</v>
      </c>
      <c r="M7418" s="30">
        <v>410446.07399897539</v>
      </c>
      <c r="N7418" s="30">
        <v>861582.94976751204</v>
      </c>
      <c r="O7418" s="31">
        <v>185750.27696197623</v>
      </c>
      <c r="P7418" s="32">
        <v>1947076.7426292344</v>
      </c>
      <c r="Q7418" s="32">
        <v>4265298.9406081792</v>
      </c>
      <c r="R7418" s="32">
        <v>410446.07399897539</v>
      </c>
      <c r="S7418" s="36">
        <v>7413</v>
      </c>
      <c r="T7418" s="33" t="s">
        <v>14871</v>
      </c>
      <c r="U7418" s="34">
        <v>43590</v>
      </c>
      <c r="V7418" s="27" t="s">
        <v>14638</v>
      </c>
      <c r="W7418" s="35">
        <v>154546.4369624675</v>
      </c>
      <c r="X7418" s="35">
        <v>44383.294315351726</v>
      </c>
      <c r="Y7418" s="35">
        <v>72965.37629750419</v>
      </c>
      <c r="Z7418" s="35">
        <v>1385.0367180707908</v>
      </c>
      <c r="AA7418" s="35">
        <v>50633.698681616646</v>
      </c>
      <c r="AB7418" s="35">
        <v>25820.286039666364</v>
      </c>
      <c r="AC7418" s="35">
        <v>6945.519491510232</v>
      </c>
      <c r="AD7418" s="35">
        <v>14485.247876837473</v>
      </c>
      <c r="AE7418" s="35">
        <v>3563.2522637997099</v>
      </c>
      <c r="AG7418" s="1">
        <v>0</v>
      </c>
      <c r="AH7418" s="1">
        <f t="shared" si="611"/>
        <v>14485.247876837473</v>
      </c>
      <c r="AI7418">
        <f t="shared" si="612"/>
        <v>5</v>
      </c>
      <c r="AJ7418" s="1" t="str">
        <f t="shared" si="613"/>
        <v>Winter</v>
      </c>
      <c r="AL7418" s="1">
        <f t="shared" si="615"/>
        <v>154546.4369624675</v>
      </c>
      <c r="AM7418" s="1">
        <f t="shared" si="614"/>
        <v>0</v>
      </c>
    </row>
    <row r="7419" spans="1:39" x14ac:dyDescent="0.2">
      <c r="A7419" s="24" t="s">
        <v>14872</v>
      </c>
      <c r="B7419" s="36">
        <v>7414</v>
      </c>
      <c r="C7419" s="37">
        <v>43590</v>
      </c>
      <c r="D7419" s="26">
        <v>43586</v>
      </c>
      <c r="E7419" s="38">
        <v>2019</v>
      </c>
      <c r="F7419" s="38" t="s">
        <v>14638</v>
      </c>
      <c r="G7419" s="38">
        <v>5</v>
      </c>
      <c r="H7419" s="39">
        <v>22</v>
      </c>
      <c r="I7419" s="29">
        <v>86045.756422017614</v>
      </c>
      <c r="J7419" s="30">
        <v>355485.90769600886</v>
      </c>
      <c r="K7419" s="30">
        <v>1306491.4474564157</v>
      </c>
      <c r="L7419" s="30">
        <v>2639733.7767101228</v>
      </c>
      <c r="M7419" s="30">
        <v>377212.7264348485</v>
      </c>
      <c r="N7419" s="30">
        <v>845220.14451343881</v>
      </c>
      <c r="O7419" s="31">
        <v>181671.85568640879</v>
      </c>
      <c r="P7419" s="32">
        <v>1769749.9303132819</v>
      </c>
      <c r="Q7419" s="32">
        <v>4022111.6846059794</v>
      </c>
      <c r="R7419" s="32">
        <v>377212.7264348485</v>
      </c>
      <c r="S7419" s="36">
        <v>7414</v>
      </c>
      <c r="T7419" s="33" t="s">
        <v>14873</v>
      </c>
      <c r="U7419" s="34">
        <v>43590</v>
      </c>
      <c r="V7419" s="27" t="s">
        <v>14638</v>
      </c>
      <c r="W7419" s="35">
        <v>135912.97670012794</v>
      </c>
      <c r="X7419" s="35">
        <v>42547.805851647725</v>
      </c>
      <c r="Y7419" s="35">
        <v>70247.92508561768</v>
      </c>
      <c r="Z7419" s="35">
        <v>1333.4537632638064</v>
      </c>
      <c r="AA7419" s="35">
        <v>51019.56090696343</v>
      </c>
      <c r="AB7419" s="35">
        <v>25808.283625808832</v>
      </c>
      <c r="AC7419" s="35">
        <v>6484.4951609570562</v>
      </c>
      <c r="AD7419" s="35">
        <v>14485.247876837473</v>
      </c>
      <c r="AE7419" s="35">
        <v>3563.2522637997099</v>
      </c>
      <c r="AG7419" s="1">
        <v>0</v>
      </c>
      <c r="AH7419" s="1">
        <f t="shared" si="611"/>
        <v>14485.247876837473</v>
      </c>
      <c r="AI7419">
        <f t="shared" si="612"/>
        <v>5</v>
      </c>
      <c r="AJ7419" s="1" t="str">
        <f t="shared" si="613"/>
        <v>Winter</v>
      </c>
      <c r="AL7419" s="1">
        <f t="shared" si="615"/>
        <v>135912.97670012794</v>
      </c>
      <c r="AM7419" s="1">
        <f t="shared" si="614"/>
        <v>0</v>
      </c>
    </row>
    <row r="7420" spans="1:39" x14ac:dyDescent="0.2">
      <c r="A7420" s="24" t="s">
        <v>14874</v>
      </c>
      <c r="B7420" s="36">
        <v>7415</v>
      </c>
      <c r="C7420" s="37">
        <v>43590</v>
      </c>
      <c r="D7420" s="26">
        <v>43586</v>
      </c>
      <c r="E7420" s="38">
        <v>2019</v>
      </c>
      <c r="F7420" s="38" t="s">
        <v>14638</v>
      </c>
      <c r="G7420" s="38">
        <v>5</v>
      </c>
      <c r="H7420" s="39">
        <v>23</v>
      </c>
      <c r="I7420" s="29">
        <v>74694.800709328076</v>
      </c>
      <c r="J7420" s="30">
        <v>367332.84566075256</v>
      </c>
      <c r="K7420" s="30">
        <v>1155519.8150360601</v>
      </c>
      <c r="L7420" s="30">
        <v>2495371.0994189042</v>
      </c>
      <c r="M7420" s="30">
        <v>335372.98355430918</v>
      </c>
      <c r="N7420" s="30">
        <v>836827.95912602136</v>
      </c>
      <c r="O7420" s="31">
        <v>180105.8516053526</v>
      </c>
      <c r="P7420" s="32">
        <v>1565587.5992996974</v>
      </c>
      <c r="Q7420" s="32">
        <v>3879637.755811031</v>
      </c>
      <c r="R7420" s="32">
        <v>335372.98355430918</v>
      </c>
      <c r="S7420" s="36">
        <v>7415</v>
      </c>
      <c r="T7420" s="33" t="s">
        <v>14875</v>
      </c>
      <c r="U7420" s="34">
        <v>43590</v>
      </c>
      <c r="V7420" s="27" t="s">
        <v>14638</v>
      </c>
      <c r="W7420" s="35">
        <v>110832.61440411935</v>
      </c>
      <c r="X7420" s="35">
        <v>39975.729108316904</v>
      </c>
      <c r="Y7420" s="35">
        <v>68925.807452351961</v>
      </c>
      <c r="Z7420" s="35">
        <v>1308.357182383917</v>
      </c>
      <c r="AA7420" s="35">
        <v>51191.055229339778</v>
      </c>
      <c r="AB7420" s="35">
        <v>26451.083577230798</v>
      </c>
      <c r="AC7420" s="35">
        <v>6396.0390099526794</v>
      </c>
      <c r="AD7420" s="35">
        <v>14485.247876837473</v>
      </c>
      <c r="AE7420" s="35">
        <v>3563.2522637997099</v>
      </c>
      <c r="AG7420" s="1">
        <v>0</v>
      </c>
      <c r="AH7420" s="1">
        <f t="shared" si="611"/>
        <v>14485.247876837473</v>
      </c>
      <c r="AI7420">
        <f t="shared" si="612"/>
        <v>5</v>
      </c>
      <c r="AJ7420" s="1" t="str">
        <f t="shared" si="613"/>
        <v>Winter</v>
      </c>
      <c r="AL7420" s="1">
        <f t="shared" si="615"/>
        <v>0</v>
      </c>
      <c r="AM7420" s="1">
        <f t="shared" si="614"/>
        <v>110832.61440411935</v>
      </c>
    </row>
    <row r="7421" spans="1:39" x14ac:dyDescent="0.2">
      <c r="A7421" s="24" t="s">
        <v>14876</v>
      </c>
      <c r="B7421" s="36">
        <v>7416</v>
      </c>
      <c r="C7421" s="37">
        <v>43590</v>
      </c>
      <c r="D7421" s="26">
        <v>43586</v>
      </c>
      <c r="E7421" s="38">
        <v>2019</v>
      </c>
      <c r="F7421" s="38" t="s">
        <v>14638</v>
      </c>
      <c r="G7421" s="38">
        <v>5</v>
      </c>
      <c r="H7421" s="39">
        <v>24</v>
      </c>
      <c r="I7421" s="29">
        <v>72217.520129649187</v>
      </c>
      <c r="J7421" s="30">
        <v>363813.67651216954</v>
      </c>
      <c r="K7421" s="30">
        <v>1082939.8195396587</v>
      </c>
      <c r="L7421" s="30">
        <v>2447716.2887276122</v>
      </c>
      <c r="M7421" s="30">
        <v>313723.97334256436</v>
      </c>
      <c r="N7421" s="30">
        <v>835473.08967587771</v>
      </c>
      <c r="O7421" s="31">
        <v>182367.32537220026</v>
      </c>
      <c r="P7421" s="32">
        <v>1468881.3130118723</v>
      </c>
      <c r="Q7421" s="32">
        <v>3829370.3802878596</v>
      </c>
      <c r="R7421" s="32">
        <v>313723.97334256436</v>
      </c>
      <c r="S7421" s="36">
        <v>7416</v>
      </c>
      <c r="T7421" s="33" t="s">
        <v>14877</v>
      </c>
      <c r="U7421" s="34">
        <v>43590</v>
      </c>
      <c r="V7421" s="27" t="s">
        <v>14638</v>
      </c>
      <c r="W7421" s="35">
        <v>74087.863090799321</v>
      </c>
      <c r="X7421" s="35">
        <v>39347.415541347567</v>
      </c>
      <c r="Y7421" s="35">
        <v>68703.430465344325</v>
      </c>
      <c r="Z7421" s="35">
        <v>1304.1359982019333</v>
      </c>
      <c r="AA7421" s="35">
        <v>51491.170293498384</v>
      </c>
      <c r="AB7421" s="35">
        <v>26238.931281508176</v>
      </c>
      <c r="AC7421" s="35">
        <v>6307.7307792500551</v>
      </c>
      <c r="AD7421" s="35">
        <v>14485.247876837473</v>
      </c>
      <c r="AE7421" s="35">
        <v>3563.2522637997099</v>
      </c>
      <c r="AG7421" s="1">
        <v>0</v>
      </c>
      <c r="AH7421" s="1">
        <f t="shared" si="611"/>
        <v>14485.247876837473</v>
      </c>
      <c r="AI7421">
        <f t="shared" si="612"/>
        <v>5</v>
      </c>
      <c r="AJ7421" s="1" t="str">
        <f t="shared" si="613"/>
        <v>Winter</v>
      </c>
      <c r="AL7421" s="1">
        <f t="shared" si="615"/>
        <v>0</v>
      </c>
      <c r="AM7421" s="1">
        <f t="shared" si="614"/>
        <v>74087.863090799321</v>
      </c>
    </row>
    <row r="7422" spans="1:39" x14ac:dyDescent="0.2">
      <c r="A7422" s="24" t="s">
        <v>14878</v>
      </c>
      <c r="B7422" s="36">
        <v>7417</v>
      </c>
      <c r="C7422" s="37">
        <v>43591</v>
      </c>
      <c r="D7422" s="26">
        <v>43586</v>
      </c>
      <c r="E7422" s="38">
        <v>2019</v>
      </c>
      <c r="F7422" s="38" t="s">
        <v>14638</v>
      </c>
      <c r="G7422" s="38">
        <v>6</v>
      </c>
      <c r="H7422" s="39">
        <v>1</v>
      </c>
      <c r="I7422" s="29">
        <v>69131.81668085749</v>
      </c>
      <c r="J7422" s="30">
        <v>365225.96487454372</v>
      </c>
      <c r="K7422" s="30">
        <v>1055908.2993490205</v>
      </c>
      <c r="L7422" s="30">
        <v>2325421.7946136706</v>
      </c>
      <c r="M7422" s="30">
        <v>316460.92624226259</v>
      </c>
      <c r="N7422" s="30">
        <v>830351.45038615365</v>
      </c>
      <c r="O7422" s="31">
        <v>180112.85222196547</v>
      </c>
      <c r="P7422" s="32">
        <v>1441501.0422721405</v>
      </c>
      <c r="Q7422" s="32">
        <v>3701112.0620963336</v>
      </c>
      <c r="R7422" s="32">
        <v>316460.92624226259</v>
      </c>
      <c r="S7422" s="36">
        <v>7417</v>
      </c>
      <c r="T7422" s="33" t="s">
        <v>14879</v>
      </c>
      <c r="U7422" s="34">
        <v>43591</v>
      </c>
      <c r="V7422" s="27" t="s">
        <v>14638</v>
      </c>
      <c r="W7422" s="35">
        <v>68264.918849839538</v>
      </c>
      <c r="X7422" s="35">
        <v>39141.694438983322</v>
      </c>
      <c r="Y7422" s="35">
        <v>66835.943622570572</v>
      </c>
      <c r="Z7422" s="35">
        <v>1268.6871596019707</v>
      </c>
      <c r="AA7422" s="35">
        <v>51062.434487557519</v>
      </c>
      <c r="AB7422" s="35">
        <v>26549.618285160264</v>
      </c>
      <c r="AC7422" s="35">
        <v>6195.015751058656</v>
      </c>
      <c r="AD7422" s="35">
        <v>14485.247876837473</v>
      </c>
      <c r="AE7422" s="35">
        <v>3563.2522637997099</v>
      </c>
      <c r="AG7422" s="1">
        <v>0</v>
      </c>
      <c r="AH7422" s="1">
        <f t="shared" si="611"/>
        <v>14485.247876837473</v>
      </c>
      <c r="AI7422">
        <f t="shared" si="612"/>
        <v>5</v>
      </c>
      <c r="AJ7422" s="1" t="str">
        <f t="shared" si="613"/>
        <v>Winter</v>
      </c>
      <c r="AL7422" s="1">
        <f t="shared" si="615"/>
        <v>0</v>
      </c>
      <c r="AM7422" s="1">
        <f t="shared" si="614"/>
        <v>68264.918849839538</v>
      </c>
    </row>
    <row r="7423" spans="1:39" x14ac:dyDescent="0.2">
      <c r="A7423" s="24" t="s">
        <v>14880</v>
      </c>
      <c r="B7423" s="36">
        <v>7418</v>
      </c>
      <c r="C7423" s="37">
        <v>43591</v>
      </c>
      <c r="D7423" s="26">
        <v>43586</v>
      </c>
      <c r="E7423" s="38">
        <v>2019</v>
      </c>
      <c r="F7423" s="38" t="s">
        <v>14638</v>
      </c>
      <c r="G7423" s="38">
        <v>6</v>
      </c>
      <c r="H7423" s="39">
        <v>2</v>
      </c>
      <c r="I7423" s="29">
        <v>69482.501965214557</v>
      </c>
      <c r="J7423" s="30">
        <v>364041.3931484014</v>
      </c>
      <c r="K7423" s="30">
        <v>1024814.7559610475</v>
      </c>
      <c r="L7423" s="30">
        <v>2317206.8637497439</v>
      </c>
      <c r="M7423" s="30">
        <v>301495.43071066338</v>
      </c>
      <c r="N7423" s="30">
        <v>834315.63299008831</v>
      </c>
      <c r="O7423" s="31">
        <v>183203.13925806369</v>
      </c>
      <c r="P7423" s="32">
        <v>1395792.6886369253</v>
      </c>
      <c r="Q7423" s="32">
        <v>3698767.0291462974</v>
      </c>
      <c r="R7423" s="32">
        <v>301495.43071066338</v>
      </c>
      <c r="S7423" s="36">
        <v>7418</v>
      </c>
      <c r="T7423" s="33" t="s">
        <v>14881</v>
      </c>
      <c r="U7423" s="34">
        <v>43591</v>
      </c>
      <c r="V7423" s="27" t="s">
        <v>14638</v>
      </c>
      <c r="W7423" s="35">
        <v>58661.81733277782</v>
      </c>
      <c r="X7423" s="35">
        <v>36601.513298492289</v>
      </c>
      <c r="Y7423" s="35">
        <v>67420.723849677233</v>
      </c>
      <c r="Z7423" s="35">
        <v>1279.7875215495621</v>
      </c>
      <c r="AA7423" s="35">
        <v>50933.81374577526</v>
      </c>
      <c r="AB7423" s="35">
        <v>26514.963523014612</v>
      </c>
      <c r="AC7423" s="35">
        <v>6185.7813183570161</v>
      </c>
      <c r="AD7423" s="35">
        <v>14485.247876837473</v>
      </c>
      <c r="AE7423" s="35">
        <v>3563.2522637997099</v>
      </c>
      <c r="AG7423" s="1">
        <v>0</v>
      </c>
      <c r="AH7423" s="1">
        <f t="shared" si="611"/>
        <v>14485.247876837473</v>
      </c>
      <c r="AI7423">
        <f t="shared" si="612"/>
        <v>5</v>
      </c>
      <c r="AJ7423" s="1" t="str">
        <f t="shared" si="613"/>
        <v>Winter</v>
      </c>
      <c r="AL7423" s="1">
        <f t="shared" si="615"/>
        <v>0</v>
      </c>
      <c r="AM7423" s="1">
        <f t="shared" si="614"/>
        <v>58661.81733277782</v>
      </c>
    </row>
    <row r="7424" spans="1:39" x14ac:dyDescent="0.2">
      <c r="A7424" s="24" t="s">
        <v>14882</v>
      </c>
      <c r="B7424" s="36">
        <v>7419</v>
      </c>
      <c r="C7424" s="37">
        <v>43591</v>
      </c>
      <c r="D7424" s="26">
        <v>43586</v>
      </c>
      <c r="E7424" s="38">
        <v>2019</v>
      </c>
      <c r="F7424" s="38" t="s">
        <v>14638</v>
      </c>
      <c r="G7424" s="38">
        <v>6</v>
      </c>
      <c r="H7424" s="39">
        <v>3</v>
      </c>
      <c r="I7424" s="29">
        <v>67097.582122015447</v>
      </c>
      <c r="J7424" s="30">
        <v>367470.3666732132</v>
      </c>
      <c r="K7424" s="30">
        <v>1039678.779754838</v>
      </c>
      <c r="L7424" s="30">
        <v>2365920.6901733619</v>
      </c>
      <c r="M7424" s="30">
        <v>307022.69321854878</v>
      </c>
      <c r="N7424" s="30">
        <v>836123.55120319594</v>
      </c>
      <c r="O7424" s="31">
        <v>183643.39959218501</v>
      </c>
      <c r="P7424" s="32">
        <v>1413799.0550954023</v>
      </c>
      <c r="Q7424" s="32">
        <v>3753158.0076419562</v>
      </c>
      <c r="R7424" s="32">
        <v>307022.69321854878</v>
      </c>
      <c r="S7424" s="36">
        <v>7419</v>
      </c>
      <c r="T7424" s="33" t="s">
        <v>14883</v>
      </c>
      <c r="U7424" s="34">
        <v>43591</v>
      </c>
      <c r="V7424" s="27" t="s">
        <v>14638</v>
      </c>
      <c r="W7424" s="35">
        <v>60661.71808130612</v>
      </c>
      <c r="X7424" s="35">
        <v>36475.235668536327</v>
      </c>
      <c r="Y7424" s="35">
        <v>68178.63115002423</v>
      </c>
      <c r="Z7424" s="35">
        <v>1294.1742004531889</v>
      </c>
      <c r="AA7424" s="35">
        <v>51362.549551716125</v>
      </c>
      <c r="AB7424" s="35">
        <v>27224.368947761119</v>
      </c>
      <c r="AC7424" s="35">
        <v>6158.3527268934395</v>
      </c>
      <c r="AD7424" s="35">
        <v>14485.247876837473</v>
      </c>
      <c r="AE7424" s="35">
        <v>3563.2522637997099</v>
      </c>
      <c r="AG7424" s="1">
        <v>0</v>
      </c>
      <c r="AH7424" s="1">
        <f t="shared" si="611"/>
        <v>14485.247876837473</v>
      </c>
      <c r="AI7424">
        <f t="shared" si="612"/>
        <v>5</v>
      </c>
      <c r="AJ7424" s="1" t="str">
        <f t="shared" si="613"/>
        <v>Winter</v>
      </c>
      <c r="AL7424" s="1">
        <f t="shared" si="615"/>
        <v>0</v>
      </c>
      <c r="AM7424" s="1">
        <f t="shared" si="614"/>
        <v>60661.71808130612</v>
      </c>
    </row>
    <row r="7425" spans="1:39" x14ac:dyDescent="0.2">
      <c r="A7425" s="24" t="s">
        <v>14884</v>
      </c>
      <c r="B7425" s="36">
        <v>7420</v>
      </c>
      <c r="C7425" s="37">
        <v>43591</v>
      </c>
      <c r="D7425" s="26">
        <v>43586</v>
      </c>
      <c r="E7425" s="38">
        <v>2019</v>
      </c>
      <c r="F7425" s="38" t="s">
        <v>14638</v>
      </c>
      <c r="G7425" s="38">
        <v>6</v>
      </c>
      <c r="H7425" s="39">
        <v>4</v>
      </c>
      <c r="I7425" s="29">
        <v>70873.297642789228</v>
      </c>
      <c r="J7425" s="30">
        <v>371672.44815276947</v>
      </c>
      <c r="K7425" s="30">
        <v>1097338.5597296036</v>
      </c>
      <c r="L7425" s="30">
        <v>2500487.3990496411</v>
      </c>
      <c r="M7425" s="30">
        <v>329294.88631133537</v>
      </c>
      <c r="N7425" s="30">
        <v>857094.4204028066</v>
      </c>
      <c r="O7425" s="31">
        <v>183645.78072162406</v>
      </c>
      <c r="P7425" s="32">
        <v>1497506.7436837284</v>
      </c>
      <c r="Q7425" s="32">
        <v>3912900.0483268411</v>
      </c>
      <c r="R7425" s="32">
        <v>329294.88631133537</v>
      </c>
      <c r="S7425" s="36">
        <v>7420</v>
      </c>
      <c r="T7425" s="33" t="s">
        <v>14885</v>
      </c>
      <c r="U7425" s="34">
        <v>43591</v>
      </c>
      <c r="V7425" s="27" t="s">
        <v>14638</v>
      </c>
      <c r="W7425" s="35">
        <v>72032.287643579199</v>
      </c>
      <c r="X7425" s="35">
        <v>37188.859114118502</v>
      </c>
      <c r="Y7425" s="35">
        <v>70148.308637962153</v>
      </c>
      <c r="Z7425" s="35">
        <v>1331.5628330071854</v>
      </c>
      <c r="AA7425" s="35">
        <v>51834.158938251087</v>
      </c>
      <c r="AB7425" s="35">
        <v>27456.121144170662</v>
      </c>
      <c r="AC7425" s="35">
        <v>6426.86976138318</v>
      </c>
      <c r="AD7425" s="35">
        <v>14485.247876837473</v>
      </c>
      <c r="AE7425" s="35">
        <v>3563.2522637997099</v>
      </c>
      <c r="AG7425" s="1">
        <v>0</v>
      </c>
      <c r="AH7425" s="1">
        <f t="shared" si="611"/>
        <v>14485.247876837473</v>
      </c>
      <c r="AI7425">
        <f t="shared" si="612"/>
        <v>5</v>
      </c>
      <c r="AJ7425" s="1" t="str">
        <f t="shared" si="613"/>
        <v>Winter</v>
      </c>
      <c r="AL7425" s="1">
        <f t="shared" si="615"/>
        <v>0</v>
      </c>
      <c r="AM7425" s="1">
        <f t="shared" si="614"/>
        <v>72032.287643579199</v>
      </c>
    </row>
    <row r="7426" spans="1:39" x14ac:dyDescent="0.2">
      <c r="A7426" s="24" t="s">
        <v>14886</v>
      </c>
      <c r="B7426" s="36">
        <v>7421</v>
      </c>
      <c r="C7426" s="37">
        <v>43591</v>
      </c>
      <c r="D7426" s="26">
        <v>43586</v>
      </c>
      <c r="E7426" s="38">
        <v>2019</v>
      </c>
      <c r="F7426" s="38" t="s">
        <v>14638</v>
      </c>
      <c r="G7426" s="38">
        <v>6</v>
      </c>
      <c r="H7426" s="39">
        <v>5</v>
      </c>
      <c r="I7426" s="29">
        <v>79030.825028045379</v>
      </c>
      <c r="J7426" s="30">
        <v>382270.73070035427</v>
      </c>
      <c r="K7426" s="30">
        <v>1235780.5827900351</v>
      </c>
      <c r="L7426" s="30">
        <v>2667718.7484306144</v>
      </c>
      <c r="M7426" s="30">
        <v>357082.17632358562</v>
      </c>
      <c r="N7426" s="30">
        <v>877567.09149814583</v>
      </c>
      <c r="O7426" s="31">
        <v>184301.48671711475</v>
      </c>
      <c r="P7426" s="32">
        <v>1671893.5841416661</v>
      </c>
      <c r="Q7426" s="32">
        <v>4111858.057346229</v>
      </c>
      <c r="R7426" s="32">
        <v>357082.17632358562</v>
      </c>
      <c r="S7426" s="36">
        <v>7421</v>
      </c>
      <c r="T7426" s="33" t="s">
        <v>14887</v>
      </c>
      <c r="U7426" s="34">
        <v>43591</v>
      </c>
      <c r="V7426" s="27" t="s">
        <v>14638</v>
      </c>
      <c r="W7426" s="35">
        <v>78935.003363483906</v>
      </c>
      <c r="X7426" s="35">
        <v>41119.46539695745</v>
      </c>
      <c r="Y7426" s="35">
        <v>77098.467949491751</v>
      </c>
      <c r="Z7426" s="35">
        <v>1463.4915138607009</v>
      </c>
      <c r="AA7426" s="35">
        <v>52305.76832478604</v>
      </c>
      <c r="AB7426" s="35">
        <v>28722.760964636585</v>
      </c>
      <c r="AC7426" s="35">
        <v>6796.1414379913867</v>
      </c>
      <c r="AD7426" s="35">
        <v>14485.247876837473</v>
      </c>
      <c r="AE7426" s="35">
        <v>2325.4345155416618</v>
      </c>
      <c r="AG7426" s="1">
        <v>0</v>
      </c>
      <c r="AH7426" s="1">
        <f t="shared" si="611"/>
        <v>14485.247876837473</v>
      </c>
      <c r="AI7426">
        <f t="shared" si="612"/>
        <v>5</v>
      </c>
      <c r="AJ7426" s="1" t="str">
        <f t="shared" si="613"/>
        <v>Winter</v>
      </c>
      <c r="AL7426" s="1">
        <f t="shared" si="615"/>
        <v>0</v>
      </c>
      <c r="AM7426" s="1">
        <f t="shared" si="614"/>
        <v>78935.003363483906</v>
      </c>
    </row>
    <row r="7427" spans="1:39" x14ac:dyDescent="0.2">
      <c r="A7427" s="24" t="s">
        <v>14888</v>
      </c>
      <c r="B7427" s="36">
        <v>7422</v>
      </c>
      <c r="C7427" s="37">
        <v>43591</v>
      </c>
      <c r="D7427" s="26">
        <v>43586</v>
      </c>
      <c r="E7427" s="38">
        <v>2019</v>
      </c>
      <c r="F7427" s="38" t="s">
        <v>14638</v>
      </c>
      <c r="G7427" s="38">
        <v>6</v>
      </c>
      <c r="H7427" s="39">
        <v>6</v>
      </c>
      <c r="I7427" s="29">
        <v>92875.206764907154</v>
      </c>
      <c r="J7427" s="30">
        <v>382567.49053715833</v>
      </c>
      <c r="K7427" s="30">
        <v>1442298.6357993754</v>
      </c>
      <c r="L7427" s="30">
        <v>2848893.8912840765</v>
      </c>
      <c r="M7427" s="30">
        <v>407386.23437070631</v>
      </c>
      <c r="N7427" s="30">
        <v>896682.01653170155</v>
      </c>
      <c r="O7427" s="31">
        <v>185127.54152565566</v>
      </c>
      <c r="P7427" s="32">
        <v>1942560.0769349888</v>
      </c>
      <c r="Q7427" s="32">
        <v>4313270.9398785923</v>
      </c>
      <c r="R7427" s="32">
        <v>407386.23437070631</v>
      </c>
      <c r="S7427" s="36">
        <v>7422</v>
      </c>
      <c r="T7427" s="33" t="s">
        <v>14889</v>
      </c>
      <c r="U7427" s="34">
        <v>43591</v>
      </c>
      <c r="V7427" s="27" t="s">
        <v>14638</v>
      </c>
      <c r="W7427" s="35">
        <v>100196.52729700976</v>
      </c>
      <c r="X7427" s="35">
        <v>40809.523602483561</v>
      </c>
      <c r="Y7427" s="35">
        <v>90304.854837736726</v>
      </c>
      <c r="Z7427" s="35">
        <v>1714.1765878153406</v>
      </c>
      <c r="AA7427" s="35">
        <v>52477.262647162388</v>
      </c>
      <c r="AB7427" s="35">
        <v>31725.643346715104</v>
      </c>
      <c r="AC7427" s="35">
        <v>7091.495385062155</v>
      </c>
      <c r="AD7427" s="35">
        <v>14485.247876837473</v>
      </c>
      <c r="AE7427" s="35">
        <v>49.572097451168837</v>
      </c>
      <c r="AG7427" s="1">
        <v>0</v>
      </c>
      <c r="AH7427" s="1">
        <f t="shared" si="611"/>
        <v>14485.247876837473</v>
      </c>
      <c r="AI7427">
        <f t="shared" si="612"/>
        <v>5</v>
      </c>
      <c r="AJ7427" s="1" t="str">
        <f t="shared" si="613"/>
        <v>Winter</v>
      </c>
      <c r="AL7427" s="1">
        <f t="shared" si="615"/>
        <v>100196.52729700976</v>
      </c>
      <c r="AM7427" s="1">
        <f t="shared" si="614"/>
        <v>0</v>
      </c>
    </row>
    <row r="7428" spans="1:39" x14ac:dyDescent="0.2">
      <c r="A7428" s="24" t="s">
        <v>14890</v>
      </c>
      <c r="B7428" s="36">
        <v>7423</v>
      </c>
      <c r="C7428" s="37">
        <v>43591</v>
      </c>
      <c r="D7428" s="26">
        <v>43586</v>
      </c>
      <c r="E7428" s="38">
        <v>2019</v>
      </c>
      <c r="F7428" s="38" t="s">
        <v>14638</v>
      </c>
      <c r="G7428" s="38">
        <v>6</v>
      </c>
      <c r="H7428" s="39">
        <v>7</v>
      </c>
      <c r="I7428" s="29">
        <v>100442.9260717748</v>
      </c>
      <c r="J7428" s="30">
        <v>377164.52831026103</v>
      </c>
      <c r="K7428" s="30">
        <v>1596245.211078967</v>
      </c>
      <c r="L7428" s="30">
        <v>2914835.3182687853</v>
      </c>
      <c r="M7428" s="30">
        <v>435806.73056045308</v>
      </c>
      <c r="N7428" s="30">
        <v>887581.91602397512</v>
      </c>
      <c r="O7428" s="31">
        <v>185956.69655680229</v>
      </c>
      <c r="P7428" s="32">
        <v>2132494.8677111948</v>
      </c>
      <c r="Q7428" s="32">
        <v>4365538.4591598231</v>
      </c>
      <c r="R7428" s="32">
        <v>435806.73056045308</v>
      </c>
      <c r="S7428" s="36">
        <v>7423</v>
      </c>
      <c r="T7428" s="33" t="s">
        <v>14891</v>
      </c>
      <c r="U7428" s="34">
        <v>43591</v>
      </c>
      <c r="V7428" s="27" t="s">
        <v>14638</v>
      </c>
      <c r="W7428" s="35">
        <v>98503.356668834647</v>
      </c>
      <c r="X7428" s="35">
        <v>47155.896882613619</v>
      </c>
      <c r="Y7428" s="35">
        <v>97880.817427190719</v>
      </c>
      <c r="Z7428" s="35">
        <v>1857.9843346340651</v>
      </c>
      <c r="AA7428" s="35">
        <v>52177.147583003782</v>
      </c>
      <c r="AB7428" s="35">
        <v>34747.596028666703</v>
      </c>
      <c r="AC7428" s="35">
        <v>8067.7250213378102</v>
      </c>
      <c r="AD7428" s="35">
        <v>14485.247876837473</v>
      </c>
      <c r="AE7428" s="35">
        <v>0</v>
      </c>
      <c r="AG7428" s="1">
        <v>0</v>
      </c>
      <c r="AH7428" s="1">
        <f t="shared" si="611"/>
        <v>14485.247876837473</v>
      </c>
      <c r="AI7428">
        <f t="shared" si="612"/>
        <v>5</v>
      </c>
      <c r="AJ7428" s="1" t="str">
        <f t="shared" si="613"/>
        <v>Winter</v>
      </c>
      <c r="AL7428" s="1">
        <f t="shared" si="615"/>
        <v>98503.356668834647</v>
      </c>
      <c r="AM7428" s="1">
        <f t="shared" si="614"/>
        <v>0</v>
      </c>
    </row>
    <row r="7429" spans="1:39" x14ac:dyDescent="0.2">
      <c r="A7429" s="24" t="s">
        <v>14892</v>
      </c>
      <c r="B7429" s="36">
        <v>7424</v>
      </c>
      <c r="C7429" s="37">
        <v>43591</v>
      </c>
      <c r="D7429" s="26">
        <v>43586</v>
      </c>
      <c r="E7429" s="38">
        <v>2019</v>
      </c>
      <c r="F7429" s="38" t="s">
        <v>14638</v>
      </c>
      <c r="G7429" s="38">
        <v>6</v>
      </c>
      <c r="H7429" s="39">
        <v>8</v>
      </c>
      <c r="I7429" s="29">
        <v>96692.016743659915</v>
      </c>
      <c r="J7429" s="30">
        <v>406139.58217956772</v>
      </c>
      <c r="K7429" s="30">
        <v>1619285.596740033</v>
      </c>
      <c r="L7429" s="30">
        <v>2994602.079064304</v>
      </c>
      <c r="M7429" s="30">
        <v>440675.04948447511</v>
      </c>
      <c r="N7429" s="30">
        <v>887684.85794437351</v>
      </c>
      <c r="O7429" s="31">
        <v>182881.47581017879</v>
      </c>
      <c r="P7429" s="32">
        <v>2156652.662968168</v>
      </c>
      <c r="Q7429" s="32">
        <v>4471307.9949984243</v>
      </c>
      <c r="R7429" s="32">
        <v>440675.04948447511</v>
      </c>
      <c r="S7429" s="36">
        <v>7424</v>
      </c>
      <c r="T7429" s="33" t="s">
        <v>14893</v>
      </c>
      <c r="U7429" s="34">
        <v>43591</v>
      </c>
      <c r="V7429" s="27" t="s">
        <v>14638</v>
      </c>
      <c r="W7429" s="35">
        <v>110722.29337991931</v>
      </c>
      <c r="X7429" s="35">
        <v>56245.28349011609</v>
      </c>
      <c r="Y7429" s="35">
        <v>106172.5198798308</v>
      </c>
      <c r="Z7429" s="35">
        <v>2015.3783334726209</v>
      </c>
      <c r="AA7429" s="35">
        <v>52434.389066568299</v>
      </c>
      <c r="AB7429" s="35">
        <v>36377.03482638175</v>
      </c>
      <c r="AC7429" s="35">
        <v>8716.2696291058819</v>
      </c>
      <c r="AD7429" s="35">
        <v>14485.247876837473</v>
      </c>
      <c r="AE7429" s="35">
        <v>0</v>
      </c>
      <c r="AG7429" s="1">
        <v>0</v>
      </c>
      <c r="AH7429" s="1">
        <f t="shared" si="611"/>
        <v>14485.247876837473</v>
      </c>
      <c r="AI7429">
        <f t="shared" si="612"/>
        <v>5</v>
      </c>
      <c r="AJ7429" s="1" t="str">
        <f t="shared" si="613"/>
        <v>Winter</v>
      </c>
      <c r="AL7429" s="1">
        <f t="shared" si="615"/>
        <v>0</v>
      </c>
      <c r="AM7429" s="1">
        <f t="shared" si="614"/>
        <v>110722.29337991931</v>
      </c>
    </row>
    <row r="7430" spans="1:39" x14ac:dyDescent="0.2">
      <c r="A7430" s="24" t="s">
        <v>14894</v>
      </c>
      <c r="B7430" s="36">
        <v>7425</v>
      </c>
      <c r="C7430" s="37">
        <v>43591</v>
      </c>
      <c r="D7430" s="26">
        <v>43586</v>
      </c>
      <c r="E7430" s="38">
        <v>2019</v>
      </c>
      <c r="F7430" s="38" t="s">
        <v>14638</v>
      </c>
      <c r="G7430" s="38">
        <v>6</v>
      </c>
      <c r="H7430" s="39">
        <v>9</v>
      </c>
      <c r="I7430" s="29">
        <v>97245.104111151522</v>
      </c>
      <c r="J7430" s="30">
        <v>411301.94180844876</v>
      </c>
      <c r="K7430" s="30">
        <v>1609394.4371582121</v>
      </c>
      <c r="L7430" s="30">
        <v>2996138.7548988606</v>
      </c>
      <c r="M7430" s="30">
        <v>448706.83499508485</v>
      </c>
      <c r="N7430" s="30">
        <v>903146.71986224013</v>
      </c>
      <c r="O7430" s="31">
        <v>185936.67882553651</v>
      </c>
      <c r="P7430" s="32">
        <v>2155346.3762644483</v>
      </c>
      <c r="Q7430" s="32">
        <v>4496524.0953950863</v>
      </c>
      <c r="R7430" s="32">
        <v>448706.83499508485</v>
      </c>
      <c r="S7430" s="36">
        <v>7425</v>
      </c>
      <c r="T7430" s="33" t="s">
        <v>14895</v>
      </c>
      <c r="U7430" s="34">
        <v>43591</v>
      </c>
      <c r="V7430" s="27" t="s">
        <v>14638</v>
      </c>
      <c r="W7430" s="35">
        <v>113757.06337234665</v>
      </c>
      <c r="X7430" s="35">
        <v>62953.191937986492</v>
      </c>
      <c r="Y7430" s="35">
        <v>112139.83842114784</v>
      </c>
      <c r="Z7430" s="35">
        <v>2128.6506238045413</v>
      </c>
      <c r="AA7430" s="35">
        <v>52305.76832478604</v>
      </c>
      <c r="AB7430" s="35">
        <v>37976.378846009939</v>
      </c>
      <c r="AC7430" s="35">
        <v>9232.4258503897745</v>
      </c>
      <c r="AD7430" s="35">
        <v>14485.247876837473</v>
      </c>
      <c r="AE7430" s="35">
        <v>0</v>
      </c>
      <c r="AG7430" s="1">
        <v>0</v>
      </c>
      <c r="AH7430" s="1">
        <f t="shared" si="611"/>
        <v>14485.247876837473</v>
      </c>
      <c r="AI7430">
        <f t="shared" si="612"/>
        <v>5</v>
      </c>
      <c r="AJ7430" s="1" t="str">
        <f t="shared" si="613"/>
        <v>Winter</v>
      </c>
      <c r="AL7430" s="1">
        <f t="shared" si="615"/>
        <v>0</v>
      </c>
      <c r="AM7430" s="1">
        <f t="shared" si="614"/>
        <v>113757.06337234665</v>
      </c>
    </row>
    <row r="7431" spans="1:39" x14ac:dyDescent="0.2">
      <c r="A7431" s="24" t="s">
        <v>14896</v>
      </c>
      <c r="B7431" s="36">
        <v>7426</v>
      </c>
      <c r="C7431" s="37">
        <v>43591</v>
      </c>
      <c r="D7431" s="26">
        <v>43586</v>
      </c>
      <c r="E7431" s="38">
        <v>2019</v>
      </c>
      <c r="F7431" s="38" t="s">
        <v>14638</v>
      </c>
      <c r="G7431" s="38">
        <v>6</v>
      </c>
      <c r="H7431" s="39">
        <v>10</v>
      </c>
      <c r="I7431" s="29">
        <v>97471.705532032589</v>
      </c>
      <c r="J7431" s="30">
        <v>403902.04700234032</v>
      </c>
      <c r="K7431" s="30">
        <v>1603295.4501878775</v>
      </c>
      <c r="L7431" s="30">
        <v>3068295.295107489</v>
      </c>
      <c r="M7431" s="30">
        <v>452162.68054219137</v>
      </c>
      <c r="N7431" s="30">
        <v>902262.07438893453</v>
      </c>
      <c r="O7431" s="31">
        <v>185610.70775205662</v>
      </c>
      <c r="P7431" s="32">
        <v>2152929.8362621013</v>
      </c>
      <c r="Q7431" s="32">
        <v>4560070.1242508208</v>
      </c>
      <c r="R7431" s="32">
        <v>452162.68054219137</v>
      </c>
      <c r="S7431" s="36">
        <v>7426</v>
      </c>
      <c r="T7431" s="33" t="s">
        <v>14897</v>
      </c>
      <c r="U7431" s="34">
        <v>43591</v>
      </c>
      <c r="V7431" s="27" t="s">
        <v>14638</v>
      </c>
      <c r="W7431" s="35">
        <v>94729.104902103834</v>
      </c>
      <c r="X7431" s="35">
        <v>65283.1176052316</v>
      </c>
      <c r="Y7431" s="35">
        <v>118263.11346357341</v>
      </c>
      <c r="Z7431" s="35">
        <v>2244.8832974225897</v>
      </c>
      <c r="AA7431" s="35">
        <v>52091.400421815604</v>
      </c>
      <c r="AB7431" s="35">
        <v>38860.669298650173</v>
      </c>
      <c r="AC7431" s="35">
        <v>9486.4678583257155</v>
      </c>
      <c r="AD7431" s="35">
        <v>14485.247876837473</v>
      </c>
      <c r="AE7431" s="35">
        <v>0</v>
      </c>
      <c r="AG7431" s="1">
        <v>0</v>
      </c>
      <c r="AH7431" s="1">
        <f t="shared" ref="AH7431:AH7494" si="616">AD7431-AG7431</f>
        <v>14485.247876837473</v>
      </c>
      <c r="AI7431">
        <f t="shared" ref="AI7431:AI7494" si="617">MONTH(U7431)</f>
        <v>5</v>
      </c>
      <c r="AJ7431" s="1" t="str">
        <f t="shared" ref="AJ7431:AJ7494" si="618">IF(AND(AI7431&gt;5,AI7431&lt;10),"Summer","Winter")</f>
        <v>Winter</v>
      </c>
      <c r="AL7431" s="1">
        <f t="shared" si="615"/>
        <v>0</v>
      </c>
      <c r="AM7431" s="1">
        <f t="shared" ref="AM7431:AM7494" si="619">W7431-AL7431</f>
        <v>94729.104902103834</v>
      </c>
    </row>
    <row r="7432" spans="1:39" x14ac:dyDescent="0.2">
      <c r="A7432" s="24" t="s">
        <v>14898</v>
      </c>
      <c r="B7432" s="36">
        <v>7427</v>
      </c>
      <c r="C7432" s="37">
        <v>43591</v>
      </c>
      <c r="D7432" s="26">
        <v>43586</v>
      </c>
      <c r="E7432" s="38">
        <v>2019</v>
      </c>
      <c r="F7432" s="38" t="s">
        <v>14638</v>
      </c>
      <c r="G7432" s="38">
        <v>6</v>
      </c>
      <c r="H7432" s="39">
        <v>11</v>
      </c>
      <c r="I7432" s="29">
        <v>94581.550028920596</v>
      </c>
      <c r="J7432" s="30">
        <v>407869.30911514914</v>
      </c>
      <c r="K7432" s="30">
        <v>1583343.0185903299</v>
      </c>
      <c r="L7432" s="30">
        <v>3092071.9889755053</v>
      </c>
      <c r="M7432" s="30">
        <v>458540.20099777146</v>
      </c>
      <c r="N7432" s="30">
        <v>909778.38826646528</v>
      </c>
      <c r="O7432" s="31">
        <v>182579.29027844142</v>
      </c>
      <c r="P7432" s="32">
        <v>2136464.769617022</v>
      </c>
      <c r="Q7432" s="32">
        <v>4592298.9766355613</v>
      </c>
      <c r="R7432" s="32">
        <v>458540.20099777146</v>
      </c>
      <c r="S7432" s="36">
        <v>7427</v>
      </c>
      <c r="T7432" s="33" t="s">
        <v>14899</v>
      </c>
      <c r="U7432" s="34">
        <v>43591</v>
      </c>
      <c r="V7432" s="27" t="s">
        <v>14638</v>
      </c>
      <c r="W7432" s="35">
        <v>100429.43855022399</v>
      </c>
      <c r="X7432" s="35">
        <v>67562.793858122939</v>
      </c>
      <c r="Y7432" s="35">
        <v>121282.67440985081</v>
      </c>
      <c r="Z7432" s="35">
        <v>2302.200932104477</v>
      </c>
      <c r="AA7432" s="35">
        <v>52220.02116359787</v>
      </c>
      <c r="AB7432" s="35">
        <v>38698.98226097312</v>
      </c>
      <c r="AC7432" s="35">
        <v>9661.9432229168269</v>
      </c>
      <c r="AD7432" s="35">
        <v>14485.247876837473</v>
      </c>
      <c r="AE7432" s="35">
        <v>0</v>
      </c>
      <c r="AG7432" s="1">
        <v>0</v>
      </c>
      <c r="AH7432" s="1">
        <f t="shared" si="616"/>
        <v>14485.247876837473</v>
      </c>
      <c r="AI7432">
        <f t="shared" si="617"/>
        <v>5</v>
      </c>
      <c r="AJ7432" s="1" t="str">
        <f t="shared" si="618"/>
        <v>Winter</v>
      </c>
      <c r="AL7432" s="1">
        <f t="shared" si="615"/>
        <v>0</v>
      </c>
      <c r="AM7432" s="1">
        <f t="shared" si="619"/>
        <v>100429.43855022399</v>
      </c>
    </row>
    <row r="7433" spans="1:39" x14ac:dyDescent="0.2">
      <c r="A7433" s="24" t="s">
        <v>14900</v>
      </c>
      <c r="B7433" s="36">
        <v>7428</v>
      </c>
      <c r="C7433" s="37">
        <v>43591</v>
      </c>
      <c r="D7433" s="26">
        <v>43586</v>
      </c>
      <c r="E7433" s="38">
        <v>2019</v>
      </c>
      <c r="F7433" s="38" t="s">
        <v>14638</v>
      </c>
      <c r="G7433" s="38">
        <v>6</v>
      </c>
      <c r="H7433" s="39">
        <v>12</v>
      </c>
      <c r="I7433" s="29">
        <v>91325.449036262507</v>
      </c>
      <c r="J7433" s="30">
        <v>409991.45596784959</v>
      </c>
      <c r="K7433" s="30">
        <v>1612763.3584287122</v>
      </c>
      <c r="L7433" s="30">
        <v>3110663.0448136851</v>
      </c>
      <c r="M7433" s="30">
        <v>471571.30374113534</v>
      </c>
      <c r="N7433" s="30">
        <v>904843.68037881691</v>
      </c>
      <c r="O7433" s="31">
        <v>182820.80554331967</v>
      </c>
      <c r="P7433" s="32">
        <v>2175660.1112061101</v>
      </c>
      <c r="Q7433" s="32">
        <v>4608318.9867036715</v>
      </c>
      <c r="R7433" s="32">
        <v>471571.30374113534</v>
      </c>
      <c r="S7433" s="36">
        <v>7428</v>
      </c>
      <c r="T7433" s="33" t="s">
        <v>14901</v>
      </c>
      <c r="U7433" s="34">
        <v>43591</v>
      </c>
      <c r="V7433" s="27" t="s">
        <v>14638</v>
      </c>
      <c r="W7433" s="35">
        <v>106423.81565546218</v>
      </c>
      <c r="X7433" s="35">
        <v>69526.477946378232</v>
      </c>
      <c r="Y7433" s="35">
        <v>121465.60644276593</v>
      </c>
      <c r="Z7433" s="35">
        <v>2305.6733678727201</v>
      </c>
      <c r="AA7433" s="35">
        <v>52005.653260627427</v>
      </c>
      <c r="AB7433" s="35">
        <v>40049.562413295513</v>
      </c>
      <c r="AC7433" s="35">
        <v>10081.95145377645</v>
      </c>
      <c r="AD7433" s="35">
        <v>14485.247876837473</v>
      </c>
      <c r="AE7433" s="35">
        <v>0</v>
      </c>
      <c r="AG7433" s="1">
        <v>0</v>
      </c>
      <c r="AH7433" s="1">
        <f t="shared" si="616"/>
        <v>14485.247876837473</v>
      </c>
      <c r="AI7433">
        <f t="shared" si="617"/>
        <v>5</v>
      </c>
      <c r="AJ7433" s="1" t="str">
        <f t="shared" si="618"/>
        <v>Winter</v>
      </c>
      <c r="AL7433" s="1">
        <f t="shared" si="615"/>
        <v>0</v>
      </c>
      <c r="AM7433" s="1">
        <f t="shared" si="619"/>
        <v>106423.81565546218</v>
      </c>
    </row>
    <row r="7434" spans="1:39" x14ac:dyDescent="0.2">
      <c r="A7434" s="24" t="s">
        <v>14902</v>
      </c>
      <c r="B7434" s="36">
        <v>7429</v>
      </c>
      <c r="C7434" s="37">
        <v>43591</v>
      </c>
      <c r="D7434" s="26">
        <v>43586</v>
      </c>
      <c r="E7434" s="38">
        <v>2019</v>
      </c>
      <c r="F7434" s="38" t="s">
        <v>14638</v>
      </c>
      <c r="G7434" s="38">
        <v>6</v>
      </c>
      <c r="H7434" s="39">
        <v>13</v>
      </c>
      <c r="I7434" s="29">
        <v>90211.961100715562</v>
      </c>
      <c r="J7434" s="30">
        <v>408805.38730914408</v>
      </c>
      <c r="K7434" s="30">
        <v>1633505.5222123894</v>
      </c>
      <c r="L7434" s="30">
        <v>3192727.1691413424</v>
      </c>
      <c r="M7434" s="30">
        <v>478132.67045995075</v>
      </c>
      <c r="N7434" s="30">
        <v>898109.28892502445</v>
      </c>
      <c r="O7434" s="31">
        <v>182843.40052034266</v>
      </c>
      <c r="P7434" s="32">
        <v>2201850.1537730559</v>
      </c>
      <c r="Q7434" s="32">
        <v>4682485.2458958542</v>
      </c>
      <c r="R7434" s="32">
        <v>478132.67045995075</v>
      </c>
      <c r="S7434" s="36">
        <v>7429</v>
      </c>
      <c r="T7434" s="33" t="s">
        <v>14903</v>
      </c>
      <c r="U7434" s="34">
        <v>43591</v>
      </c>
      <c r="V7434" s="27" t="s">
        <v>14638</v>
      </c>
      <c r="W7434" s="35">
        <v>137079.56934874097</v>
      </c>
      <c r="X7434" s="35">
        <v>70360.536462891512</v>
      </c>
      <c r="Y7434" s="35">
        <v>121832.17929366755</v>
      </c>
      <c r="Z7434" s="35">
        <v>2312.631693644611</v>
      </c>
      <c r="AA7434" s="35">
        <v>52391.515485974211</v>
      </c>
      <c r="AB7434" s="35">
        <v>40050.343271866899</v>
      </c>
      <c r="AC7434" s="35">
        <v>10483.913447338111</v>
      </c>
      <c r="AD7434" s="35">
        <v>14485.247876837473</v>
      </c>
      <c r="AE7434" s="35">
        <v>0</v>
      </c>
      <c r="AG7434" s="1">
        <v>0</v>
      </c>
      <c r="AH7434" s="1">
        <f t="shared" si="616"/>
        <v>14485.247876837473</v>
      </c>
      <c r="AI7434">
        <f t="shared" si="617"/>
        <v>5</v>
      </c>
      <c r="AJ7434" s="1" t="str">
        <f t="shared" si="618"/>
        <v>Winter</v>
      </c>
      <c r="AL7434" s="1">
        <f t="shared" si="615"/>
        <v>0</v>
      </c>
      <c r="AM7434" s="1">
        <f t="shared" si="619"/>
        <v>137079.56934874097</v>
      </c>
    </row>
    <row r="7435" spans="1:39" x14ac:dyDescent="0.2">
      <c r="A7435" s="24" t="s">
        <v>14904</v>
      </c>
      <c r="B7435" s="36">
        <v>7430</v>
      </c>
      <c r="C7435" s="37">
        <v>43591</v>
      </c>
      <c r="D7435" s="26">
        <v>43586</v>
      </c>
      <c r="E7435" s="38">
        <v>2019</v>
      </c>
      <c r="F7435" s="38" t="s">
        <v>14638</v>
      </c>
      <c r="G7435" s="38">
        <v>6</v>
      </c>
      <c r="H7435" s="39">
        <v>14</v>
      </c>
      <c r="I7435" s="29">
        <v>92569.159252573227</v>
      </c>
      <c r="J7435" s="30">
        <v>417664.92860593065</v>
      </c>
      <c r="K7435" s="30">
        <v>1652897.6067983618</v>
      </c>
      <c r="L7435" s="30">
        <v>3238306.2103925273</v>
      </c>
      <c r="M7435" s="30">
        <v>484328.69972180837</v>
      </c>
      <c r="N7435" s="30">
        <v>907863.25377210998</v>
      </c>
      <c r="O7435" s="31">
        <v>184047.53985673343</v>
      </c>
      <c r="P7435" s="32">
        <v>2229795.4657727433</v>
      </c>
      <c r="Q7435" s="32">
        <v>4747881.9326273017</v>
      </c>
      <c r="R7435" s="32">
        <v>484328.69972180837</v>
      </c>
      <c r="S7435" s="36">
        <v>7430</v>
      </c>
      <c r="T7435" s="33" t="s">
        <v>14905</v>
      </c>
      <c r="U7435" s="34">
        <v>43591</v>
      </c>
      <c r="V7435" s="27" t="s">
        <v>14638</v>
      </c>
      <c r="W7435" s="35">
        <v>135082.13262308823</v>
      </c>
      <c r="X7435" s="35">
        <v>70510.857160088257</v>
      </c>
      <c r="Y7435" s="35">
        <v>122654.20198586375</v>
      </c>
      <c r="Z7435" s="35">
        <v>2328.2354178978371</v>
      </c>
      <c r="AA7435" s="35">
        <v>52520.136227756469</v>
      </c>
      <c r="AB7435" s="35">
        <v>40880.195053132746</v>
      </c>
      <c r="AC7435" s="35">
        <v>10325.913771637888</v>
      </c>
      <c r="AD7435" s="35">
        <v>14485.247876837473</v>
      </c>
      <c r="AE7435" s="35">
        <v>0</v>
      </c>
      <c r="AG7435" s="1">
        <v>0</v>
      </c>
      <c r="AH7435" s="1">
        <f t="shared" si="616"/>
        <v>14485.247876837473</v>
      </c>
      <c r="AI7435">
        <f t="shared" si="617"/>
        <v>5</v>
      </c>
      <c r="AJ7435" s="1" t="str">
        <f t="shared" si="618"/>
        <v>Winter</v>
      </c>
      <c r="AL7435" s="1">
        <f t="shared" si="615"/>
        <v>0</v>
      </c>
      <c r="AM7435" s="1">
        <f t="shared" si="619"/>
        <v>135082.13262308823</v>
      </c>
    </row>
    <row r="7436" spans="1:39" x14ac:dyDescent="0.2">
      <c r="A7436" s="24" t="s">
        <v>14906</v>
      </c>
      <c r="B7436" s="36">
        <v>7431</v>
      </c>
      <c r="C7436" s="37">
        <v>43591</v>
      </c>
      <c r="D7436" s="26">
        <v>43586</v>
      </c>
      <c r="E7436" s="38">
        <v>2019</v>
      </c>
      <c r="F7436" s="38" t="s">
        <v>14638</v>
      </c>
      <c r="G7436" s="38">
        <v>6</v>
      </c>
      <c r="H7436" s="39">
        <v>15</v>
      </c>
      <c r="I7436" s="29">
        <v>89072.348460438603</v>
      </c>
      <c r="J7436" s="30">
        <v>423044.53704884992</v>
      </c>
      <c r="K7436" s="30">
        <v>1653826.5156702455</v>
      </c>
      <c r="L7436" s="30">
        <v>3185611.3050517682</v>
      </c>
      <c r="M7436" s="30">
        <v>494853.86447440181</v>
      </c>
      <c r="N7436" s="30">
        <v>920508.85366910184</v>
      </c>
      <c r="O7436" s="31">
        <v>181146.85272843463</v>
      </c>
      <c r="P7436" s="32">
        <v>2237752.728605086</v>
      </c>
      <c r="Q7436" s="32">
        <v>4710311.5484981546</v>
      </c>
      <c r="R7436" s="32">
        <v>494853.86447440181</v>
      </c>
      <c r="S7436" s="36">
        <v>7431</v>
      </c>
      <c r="T7436" s="33" t="s">
        <v>14907</v>
      </c>
      <c r="U7436" s="34">
        <v>43591</v>
      </c>
      <c r="V7436" s="27" t="s">
        <v>14638</v>
      </c>
      <c r="W7436" s="35">
        <v>165004.7071460303</v>
      </c>
      <c r="X7436" s="35">
        <v>69034.265344028507</v>
      </c>
      <c r="Y7436" s="35">
        <v>119305.54701558399</v>
      </c>
      <c r="Z7436" s="35">
        <v>2264.670884617326</v>
      </c>
      <c r="AA7436" s="35">
        <v>52134.274002409686</v>
      </c>
      <c r="AB7436" s="35">
        <v>39777.087929180117</v>
      </c>
      <c r="AC7436" s="35">
        <v>9925.8747385123152</v>
      </c>
      <c r="AD7436" s="35">
        <v>14485.247876837473</v>
      </c>
      <c r="AE7436" s="35">
        <v>0</v>
      </c>
      <c r="AG7436" s="1">
        <v>0</v>
      </c>
      <c r="AH7436" s="1">
        <f t="shared" si="616"/>
        <v>14485.247876837473</v>
      </c>
      <c r="AI7436">
        <f t="shared" si="617"/>
        <v>5</v>
      </c>
      <c r="AJ7436" s="1" t="str">
        <f t="shared" si="618"/>
        <v>Winter</v>
      </c>
      <c r="AL7436" s="1">
        <f t="shared" si="615"/>
        <v>0</v>
      </c>
      <c r="AM7436" s="1">
        <f t="shared" si="619"/>
        <v>165004.7071460303</v>
      </c>
    </row>
    <row r="7437" spans="1:39" x14ac:dyDescent="0.2">
      <c r="A7437" s="24" t="s">
        <v>14908</v>
      </c>
      <c r="B7437" s="36">
        <v>7432</v>
      </c>
      <c r="C7437" s="37">
        <v>43591</v>
      </c>
      <c r="D7437" s="26">
        <v>43586</v>
      </c>
      <c r="E7437" s="38">
        <v>2019</v>
      </c>
      <c r="F7437" s="38" t="s">
        <v>14638</v>
      </c>
      <c r="G7437" s="38">
        <v>6</v>
      </c>
      <c r="H7437" s="39">
        <v>16</v>
      </c>
      <c r="I7437" s="29">
        <v>92736.669174480936</v>
      </c>
      <c r="J7437" s="30">
        <v>427923.6346827583</v>
      </c>
      <c r="K7437" s="30">
        <v>1680903.8757200397</v>
      </c>
      <c r="L7437" s="30">
        <v>3111716.4493229184</v>
      </c>
      <c r="M7437" s="30">
        <v>499889.83417949651</v>
      </c>
      <c r="N7437" s="30">
        <v>907163.04966853803</v>
      </c>
      <c r="O7437" s="31">
        <v>183298.23190071096</v>
      </c>
      <c r="P7437" s="32">
        <v>2273530.3790740171</v>
      </c>
      <c r="Q7437" s="32">
        <v>4630101.3655749261</v>
      </c>
      <c r="R7437" s="32">
        <v>499889.83417949651</v>
      </c>
      <c r="S7437" s="36">
        <v>7432</v>
      </c>
      <c r="T7437" s="33" t="s">
        <v>14909</v>
      </c>
      <c r="U7437" s="34">
        <v>43591</v>
      </c>
      <c r="V7437" s="27" t="s">
        <v>14638</v>
      </c>
      <c r="W7437" s="35">
        <v>148616.75573058118</v>
      </c>
      <c r="X7437" s="35">
        <v>65989.668658664727</v>
      </c>
      <c r="Y7437" s="35">
        <v>112825.09953105891</v>
      </c>
      <c r="Z7437" s="35">
        <v>2141.6583248108777</v>
      </c>
      <c r="AA7437" s="35">
        <v>51962.779680033345</v>
      </c>
      <c r="AB7437" s="35">
        <v>37705.836895439512</v>
      </c>
      <c r="AC7437" s="35">
        <v>9219.8315198344117</v>
      </c>
      <c r="AD7437" s="35">
        <v>14485.247876837473</v>
      </c>
      <c r="AE7437" s="35">
        <v>0</v>
      </c>
      <c r="AG7437" s="1">
        <v>0</v>
      </c>
      <c r="AH7437" s="1">
        <f t="shared" si="616"/>
        <v>14485.247876837473</v>
      </c>
      <c r="AI7437">
        <f t="shared" si="617"/>
        <v>5</v>
      </c>
      <c r="AJ7437" s="1" t="str">
        <f t="shared" si="618"/>
        <v>Winter</v>
      </c>
      <c r="AL7437" s="1">
        <f t="shared" si="615"/>
        <v>148616.75573058118</v>
      </c>
      <c r="AM7437" s="1">
        <f t="shared" si="619"/>
        <v>0</v>
      </c>
    </row>
    <row r="7438" spans="1:39" x14ac:dyDescent="0.2">
      <c r="A7438" s="24" t="s">
        <v>14910</v>
      </c>
      <c r="B7438" s="36">
        <v>7433</v>
      </c>
      <c r="C7438" s="37">
        <v>43591</v>
      </c>
      <c r="D7438" s="26">
        <v>43586</v>
      </c>
      <c r="E7438" s="38">
        <v>2019</v>
      </c>
      <c r="F7438" s="38" t="s">
        <v>14638</v>
      </c>
      <c r="G7438" s="38">
        <v>6</v>
      </c>
      <c r="H7438" s="39">
        <v>17</v>
      </c>
      <c r="I7438" s="29">
        <v>95040.007954751025</v>
      </c>
      <c r="J7438" s="30">
        <v>428868.03643984604</v>
      </c>
      <c r="K7438" s="30">
        <v>1698282.1126696134</v>
      </c>
      <c r="L7438" s="30">
        <v>3059875.2003521672</v>
      </c>
      <c r="M7438" s="30">
        <v>498882.43178563064</v>
      </c>
      <c r="N7438" s="30">
        <v>913896.44295356271</v>
      </c>
      <c r="O7438" s="31">
        <v>183715.01176291809</v>
      </c>
      <c r="P7438" s="32">
        <v>2292204.5524099949</v>
      </c>
      <c r="Q7438" s="32">
        <v>4586354.6915084943</v>
      </c>
      <c r="R7438" s="32">
        <v>498882.43178563064</v>
      </c>
      <c r="S7438" s="36">
        <v>7433</v>
      </c>
      <c r="T7438" s="33" t="s">
        <v>14911</v>
      </c>
      <c r="U7438" s="34">
        <v>43591</v>
      </c>
      <c r="V7438" s="27" t="s">
        <v>14638</v>
      </c>
      <c r="W7438" s="35">
        <v>170352.45133895674</v>
      </c>
      <c r="X7438" s="35">
        <v>62303.955877576242</v>
      </c>
      <c r="Y7438" s="35">
        <v>107319.40408826452</v>
      </c>
      <c r="Z7438" s="35">
        <v>2037.148614401201</v>
      </c>
      <c r="AA7438" s="35">
        <v>52091.400421815604</v>
      </c>
      <c r="AB7438" s="35">
        <v>37044.616736709184</v>
      </c>
      <c r="AC7438" s="35">
        <v>8788.7504212256808</v>
      </c>
      <c r="AD7438" s="35">
        <v>14485.247876837473</v>
      </c>
      <c r="AE7438" s="35">
        <v>0</v>
      </c>
      <c r="AG7438" s="1">
        <v>0</v>
      </c>
      <c r="AH7438" s="1">
        <f t="shared" si="616"/>
        <v>14485.247876837473</v>
      </c>
      <c r="AI7438">
        <f t="shared" si="617"/>
        <v>5</v>
      </c>
      <c r="AJ7438" s="1" t="str">
        <f t="shared" si="618"/>
        <v>Winter</v>
      </c>
      <c r="AL7438" s="1">
        <f t="shared" si="615"/>
        <v>170352.45133895674</v>
      </c>
      <c r="AM7438" s="1">
        <f t="shared" si="619"/>
        <v>0</v>
      </c>
    </row>
    <row r="7439" spans="1:39" x14ac:dyDescent="0.2">
      <c r="A7439" s="24" t="s">
        <v>14912</v>
      </c>
      <c r="B7439" s="36">
        <v>7434</v>
      </c>
      <c r="C7439" s="37">
        <v>43591</v>
      </c>
      <c r="D7439" s="26">
        <v>43586</v>
      </c>
      <c r="E7439" s="38">
        <v>2019</v>
      </c>
      <c r="F7439" s="38" t="s">
        <v>14638</v>
      </c>
      <c r="G7439" s="38">
        <v>6</v>
      </c>
      <c r="H7439" s="39">
        <v>18</v>
      </c>
      <c r="I7439" s="29">
        <v>97315.082068231757</v>
      </c>
      <c r="J7439" s="30">
        <v>427200.09182844037</v>
      </c>
      <c r="K7439" s="30">
        <v>1699521.357200668</v>
      </c>
      <c r="L7439" s="30">
        <v>3011016.005661686</v>
      </c>
      <c r="M7439" s="30">
        <v>503894.97049541038</v>
      </c>
      <c r="N7439" s="30">
        <v>911581.88391470781</v>
      </c>
      <c r="O7439" s="31">
        <v>184938.2239064961</v>
      </c>
      <c r="P7439" s="32">
        <v>2300731.4097643099</v>
      </c>
      <c r="Q7439" s="32">
        <v>4534736.20531133</v>
      </c>
      <c r="R7439" s="32">
        <v>503894.97049541038</v>
      </c>
      <c r="S7439" s="36">
        <v>7434</v>
      </c>
      <c r="T7439" s="33" t="s">
        <v>14913</v>
      </c>
      <c r="U7439" s="34">
        <v>43591</v>
      </c>
      <c r="V7439" s="27" t="s">
        <v>14638</v>
      </c>
      <c r="W7439" s="35">
        <v>160164.42948251145</v>
      </c>
      <c r="X7439" s="35">
        <v>55665.100345247774</v>
      </c>
      <c r="Y7439" s="35">
        <v>102394.80750939569</v>
      </c>
      <c r="Z7439" s="35">
        <v>1943.6693859023487</v>
      </c>
      <c r="AA7439" s="35">
        <v>52134.274002409686</v>
      </c>
      <c r="AB7439" s="35">
        <v>36373.816124475547</v>
      </c>
      <c r="AC7439" s="35">
        <v>8613.4652390495121</v>
      </c>
      <c r="AD7439" s="35">
        <v>14485.247876837473</v>
      </c>
      <c r="AE7439" s="35">
        <v>0</v>
      </c>
      <c r="AG7439" s="1">
        <v>0</v>
      </c>
      <c r="AH7439" s="1">
        <f t="shared" si="616"/>
        <v>14485.247876837473</v>
      </c>
      <c r="AI7439">
        <f t="shared" si="617"/>
        <v>5</v>
      </c>
      <c r="AJ7439" s="1" t="str">
        <f t="shared" si="618"/>
        <v>Winter</v>
      </c>
      <c r="AL7439" s="1">
        <f t="shared" si="615"/>
        <v>160164.42948251145</v>
      </c>
      <c r="AM7439" s="1">
        <f t="shared" si="619"/>
        <v>0</v>
      </c>
    </row>
    <row r="7440" spans="1:39" x14ac:dyDescent="0.2">
      <c r="A7440" s="24" t="s">
        <v>14914</v>
      </c>
      <c r="B7440" s="36">
        <v>7435</v>
      </c>
      <c r="C7440" s="37">
        <v>43591</v>
      </c>
      <c r="D7440" s="26">
        <v>43586</v>
      </c>
      <c r="E7440" s="38">
        <v>2019</v>
      </c>
      <c r="F7440" s="38" t="s">
        <v>14638</v>
      </c>
      <c r="G7440" s="38">
        <v>6</v>
      </c>
      <c r="H7440" s="39">
        <v>19</v>
      </c>
      <c r="I7440" s="29">
        <v>100027.55484472116</v>
      </c>
      <c r="J7440" s="30">
        <v>437051.88764458161</v>
      </c>
      <c r="K7440" s="30">
        <v>1682940.6105019737</v>
      </c>
      <c r="L7440" s="30">
        <v>3061411.3323149267</v>
      </c>
      <c r="M7440" s="30">
        <v>496213.29428980075</v>
      </c>
      <c r="N7440" s="30">
        <v>912896.0108846724</v>
      </c>
      <c r="O7440" s="31">
        <v>184138.22087270793</v>
      </c>
      <c r="P7440" s="32">
        <v>2279181.4596364954</v>
      </c>
      <c r="Q7440" s="32">
        <v>4595497.4517168887</v>
      </c>
      <c r="R7440" s="32">
        <v>496213.29428980075</v>
      </c>
      <c r="S7440" s="36">
        <v>7435</v>
      </c>
      <c r="T7440" s="33" t="s">
        <v>14915</v>
      </c>
      <c r="U7440" s="34">
        <v>43591</v>
      </c>
      <c r="V7440" s="27" t="s">
        <v>14638</v>
      </c>
      <c r="W7440" s="35">
        <v>151637.76995893891</v>
      </c>
      <c r="X7440" s="35">
        <v>53926.092460472937</v>
      </c>
      <c r="Y7440" s="35">
        <v>97621.103131448879</v>
      </c>
      <c r="Z7440" s="35">
        <v>1853.0544095920334</v>
      </c>
      <c r="AA7440" s="35">
        <v>52048.526841221515</v>
      </c>
      <c r="AB7440" s="35">
        <v>35802.968092689283</v>
      </c>
      <c r="AC7440" s="35">
        <v>8124.8221357800412</v>
      </c>
      <c r="AD7440" s="35">
        <v>14485.247876837473</v>
      </c>
      <c r="AE7440" s="35">
        <v>97.115120683643141</v>
      </c>
      <c r="AG7440" s="1">
        <v>0</v>
      </c>
      <c r="AH7440" s="1">
        <f t="shared" si="616"/>
        <v>14485.247876837473</v>
      </c>
      <c r="AI7440">
        <f t="shared" si="617"/>
        <v>5</v>
      </c>
      <c r="AJ7440" s="1" t="str">
        <f t="shared" si="618"/>
        <v>Winter</v>
      </c>
      <c r="AL7440" s="1">
        <f t="shared" si="615"/>
        <v>151637.76995893891</v>
      </c>
      <c r="AM7440" s="1">
        <f t="shared" si="619"/>
        <v>0</v>
      </c>
    </row>
    <row r="7441" spans="1:39" x14ac:dyDescent="0.2">
      <c r="A7441" s="24" t="s">
        <v>14916</v>
      </c>
      <c r="B7441" s="36">
        <v>7436</v>
      </c>
      <c r="C7441" s="37">
        <v>43591</v>
      </c>
      <c r="D7441" s="26">
        <v>43586</v>
      </c>
      <c r="E7441" s="38">
        <v>2019</v>
      </c>
      <c r="F7441" s="38" t="s">
        <v>14638</v>
      </c>
      <c r="G7441" s="38">
        <v>6</v>
      </c>
      <c r="H7441" s="39">
        <v>20</v>
      </c>
      <c r="I7441" s="29">
        <v>106040.364144889</v>
      </c>
      <c r="J7441" s="30">
        <v>435173.70171765768</v>
      </c>
      <c r="K7441" s="30">
        <v>1669960.3749180234</v>
      </c>
      <c r="L7441" s="30">
        <v>3006570.5364349317</v>
      </c>
      <c r="M7441" s="30">
        <v>496344.42300320824</v>
      </c>
      <c r="N7441" s="30">
        <v>905774.03452241409</v>
      </c>
      <c r="O7441" s="31">
        <v>185890.55583324941</v>
      </c>
      <c r="P7441" s="32">
        <v>2272345.1620661207</v>
      </c>
      <c r="Q7441" s="32">
        <v>4533408.8285082532</v>
      </c>
      <c r="R7441" s="32">
        <v>496344.42300320824</v>
      </c>
      <c r="S7441" s="36">
        <v>7436</v>
      </c>
      <c r="T7441" s="33" t="s">
        <v>14917</v>
      </c>
      <c r="U7441" s="34">
        <v>43591</v>
      </c>
      <c r="V7441" s="27" t="s">
        <v>14638</v>
      </c>
      <c r="W7441" s="35">
        <v>177429.83777138128</v>
      </c>
      <c r="X7441" s="35">
        <v>51732.402324075738</v>
      </c>
      <c r="Y7441" s="35">
        <v>92882.975743457457</v>
      </c>
      <c r="Z7441" s="35">
        <v>1763.1147595790251</v>
      </c>
      <c r="AA7441" s="35">
        <v>52348.641905380129</v>
      </c>
      <c r="AB7441" s="35">
        <v>35223.719305822095</v>
      </c>
      <c r="AC7441" s="35">
        <v>7952.9602440462795</v>
      </c>
      <c r="AD7441" s="35">
        <v>14485.247876837473</v>
      </c>
      <c r="AE7441" s="35">
        <v>2516.4314354831854</v>
      </c>
      <c r="AG7441" s="1">
        <v>0</v>
      </c>
      <c r="AH7441" s="1">
        <f t="shared" si="616"/>
        <v>14485.247876837473</v>
      </c>
      <c r="AI7441">
        <f t="shared" si="617"/>
        <v>5</v>
      </c>
      <c r="AJ7441" s="1" t="str">
        <f t="shared" si="618"/>
        <v>Winter</v>
      </c>
      <c r="AL7441" s="1">
        <f t="shared" si="615"/>
        <v>177429.83777138128</v>
      </c>
      <c r="AM7441" s="1">
        <f t="shared" si="619"/>
        <v>0</v>
      </c>
    </row>
    <row r="7442" spans="1:39" x14ac:dyDescent="0.2">
      <c r="A7442" s="24" t="s">
        <v>14918</v>
      </c>
      <c r="B7442" s="36">
        <v>7437</v>
      </c>
      <c r="C7442" s="37">
        <v>43591</v>
      </c>
      <c r="D7442" s="26">
        <v>43586</v>
      </c>
      <c r="E7442" s="38">
        <v>2019</v>
      </c>
      <c r="F7442" s="38" t="s">
        <v>14638</v>
      </c>
      <c r="G7442" s="38">
        <v>6</v>
      </c>
      <c r="H7442" s="39">
        <v>21</v>
      </c>
      <c r="I7442" s="29">
        <v>96410.926139596355</v>
      </c>
      <c r="J7442" s="30">
        <v>425812.9661308112</v>
      </c>
      <c r="K7442" s="30">
        <v>1601357.9144834513</v>
      </c>
      <c r="L7442" s="30">
        <v>2880769.3414510055</v>
      </c>
      <c r="M7442" s="30">
        <v>478459.6582374479</v>
      </c>
      <c r="N7442" s="30">
        <v>901670.36642115633</v>
      </c>
      <c r="O7442" s="31">
        <v>182795.810617615</v>
      </c>
      <c r="P7442" s="32">
        <v>2176228.4988604956</v>
      </c>
      <c r="Q7442" s="32">
        <v>4391048.4846205879</v>
      </c>
      <c r="R7442" s="32">
        <v>478459.6582374479</v>
      </c>
      <c r="S7442" s="36">
        <v>7437</v>
      </c>
      <c r="T7442" s="33" t="s">
        <v>14919</v>
      </c>
      <c r="U7442" s="34">
        <v>43591</v>
      </c>
      <c r="V7442" s="27" t="s">
        <v>14638</v>
      </c>
      <c r="W7442" s="35">
        <v>159391.71394512639</v>
      </c>
      <c r="X7442" s="35">
        <v>49677.819600309471</v>
      </c>
      <c r="Y7442" s="35">
        <v>89395.8681383886</v>
      </c>
      <c r="Z7442" s="35">
        <v>1696.9221033088556</v>
      </c>
      <c r="AA7442" s="35">
        <v>52305.76832478604</v>
      </c>
      <c r="AB7442" s="35">
        <v>34728.051236727319</v>
      </c>
      <c r="AC7442" s="35">
        <v>7493.4151141861657</v>
      </c>
      <c r="AD7442" s="35">
        <v>14485.247876837473</v>
      </c>
      <c r="AE7442" s="35">
        <v>3563.2522637997099</v>
      </c>
      <c r="AG7442" s="1">
        <v>0</v>
      </c>
      <c r="AH7442" s="1">
        <f t="shared" si="616"/>
        <v>14485.247876837473</v>
      </c>
      <c r="AI7442">
        <f t="shared" si="617"/>
        <v>5</v>
      </c>
      <c r="AJ7442" s="1" t="str">
        <f t="shared" si="618"/>
        <v>Winter</v>
      </c>
      <c r="AL7442" s="1">
        <f t="shared" si="615"/>
        <v>159391.71394512639</v>
      </c>
      <c r="AM7442" s="1">
        <f t="shared" si="619"/>
        <v>0</v>
      </c>
    </row>
    <row r="7443" spans="1:39" x14ac:dyDescent="0.2">
      <c r="A7443" s="24" t="s">
        <v>14920</v>
      </c>
      <c r="B7443" s="36">
        <v>7438</v>
      </c>
      <c r="C7443" s="37">
        <v>43591</v>
      </c>
      <c r="D7443" s="26">
        <v>43586</v>
      </c>
      <c r="E7443" s="38">
        <v>2019</v>
      </c>
      <c r="F7443" s="38" t="s">
        <v>14638</v>
      </c>
      <c r="G7443" s="38">
        <v>6</v>
      </c>
      <c r="H7443" s="39">
        <v>22</v>
      </c>
      <c r="I7443" s="29">
        <v>89078.488873959621</v>
      </c>
      <c r="J7443" s="30">
        <v>403217.14354939468</v>
      </c>
      <c r="K7443" s="30">
        <v>1439080.3558991451</v>
      </c>
      <c r="L7443" s="30">
        <v>2674915.7663346599</v>
      </c>
      <c r="M7443" s="30">
        <v>425954.95608879701</v>
      </c>
      <c r="N7443" s="30">
        <v>870851.73199182353</v>
      </c>
      <c r="O7443" s="31">
        <v>179787.86272056299</v>
      </c>
      <c r="P7443" s="32">
        <v>1954113.8008619016</v>
      </c>
      <c r="Q7443" s="32">
        <v>4128772.5045964411</v>
      </c>
      <c r="R7443" s="32">
        <v>425954.95608879701</v>
      </c>
      <c r="S7443" s="36">
        <v>7438</v>
      </c>
      <c r="T7443" s="33" t="s">
        <v>14921</v>
      </c>
      <c r="U7443" s="34">
        <v>43591</v>
      </c>
      <c r="V7443" s="27" t="s">
        <v>14638</v>
      </c>
      <c r="W7443" s="35">
        <v>149929.99846793935</v>
      </c>
      <c r="X7443" s="35">
        <v>46015.804102356211</v>
      </c>
      <c r="Y7443" s="35">
        <v>81815.990710637299</v>
      </c>
      <c r="Z7443" s="35">
        <v>1553.0400446032852</v>
      </c>
      <c r="AA7443" s="35">
        <v>52434.389066568299</v>
      </c>
      <c r="AB7443" s="35">
        <v>33723.891667235723</v>
      </c>
      <c r="AC7443" s="35">
        <v>7024.2551856322925</v>
      </c>
      <c r="AD7443" s="35">
        <v>14485.247876837473</v>
      </c>
      <c r="AE7443" s="35">
        <v>3563.2522637997099</v>
      </c>
      <c r="AG7443" s="1">
        <v>0</v>
      </c>
      <c r="AH7443" s="1">
        <f t="shared" si="616"/>
        <v>14485.247876837473</v>
      </c>
      <c r="AI7443">
        <f t="shared" si="617"/>
        <v>5</v>
      </c>
      <c r="AJ7443" s="1" t="str">
        <f t="shared" si="618"/>
        <v>Winter</v>
      </c>
      <c r="AL7443" s="1">
        <f t="shared" si="615"/>
        <v>149929.99846793935</v>
      </c>
      <c r="AM7443" s="1">
        <f t="shared" si="619"/>
        <v>0</v>
      </c>
    </row>
    <row r="7444" spans="1:39" x14ac:dyDescent="0.2">
      <c r="A7444" s="24" t="s">
        <v>14922</v>
      </c>
      <c r="B7444" s="36">
        <v>7439</v>
      </c>
      <c r="C7444" s="37">
        <v>43591</v>
      </c>
      <c r="D7444" s="26">
        <v>43586</v>
      </c>
      <c r="E7444" s="38">
        <v>2019</v>
      </c>
      <c r="F7444" s="38" t="s">
        <v>14638</v>
      </c>
      <c r="G7444" s="38">
        <v>6</v>
      </c>
      <c r="H7444" s="39">
        <v>23</v>
      </c>
      <c r="I7444" s="29">
        <v>81232.17325649214</v>
      </c>
      <c r="J7444" s="30">
        <v>389288.21240629628</v>
      </c>
      <c r="K7444" s="30">
        <v>1278057.8314227962</v>
      </c>
      <c r="L7444" s="30">
        <v>2529085.4099167581</v>
      </c>
      <c r="M7444" s="30">
        <v>380562.09285520233</v>
      </c>
      <c r="N7444" s="30">
        <v>856714.44297331769</v>
      </c>
      <c r="O7444" s="31">
        <v>182447.68830504414</v>
      </c>
      <c r="P7444" s="32">
        <v>1739852.0975344907</v>
      </c>
      <c r="Q7444" s="32">
        <v>3957535.753601416</v>
      </c>
      <c r="R7444" s="32">
        <v>380562.09285520233</v>
      </c>
      <c r="S7444" s="36">
        <v>7439</v>
      </c>
      <c r="T7444" s="33" t="s">
        <v>14923</v>
      </c>
      <c r="U7444" s="34">
        <v>43591</v>
      </c>
      <c r="V7444" s="27" t="s">
        <v>14638</v>
      </c>
      <c r="W7444" s="35">
        <v>114080.87874222525</v>
      </c>
      <c r="X7444" s="35">
        <v>42816.946825036335</v>
      </c>
      <c r="Y7444" s="35">
        <v>78093.6786214803</v>
      </c>
      <c r="Z7444" s="35">
        <v>1482.382711204765</v>
      </c>
      <c r="AA7444" s="35">
        <v>52220.02116359787</v>
      </c>
      <c r="AB7444" s="35">
        <v>32963.853786944826</v>
      </c>
      <c r="AC7444" s="35">
        <v>6588.4829111029812</v>
      </c>
      <c r="AD7444" s="35">
        <v>14485.247876837473</v>
      </c>
      <c r="AE7444" s="35">
        <v>3563.2522637997099</v>
      </c>
      <c r="AG7444" s="1">
        <v>0</v>
      </c>
      <c r="AH7444" s="1">
        <f t="shared" si="616"/>
        <v>14485.247876837473</v>
      </c>
      <c r="AI7444">
        <f t="shared" si="617"/>
        <v>5</v>
      </c>
      <c r="AJ7444" s="1" t="str">
        <f t="shared" si="618"/>
        <v>Winter</v>
      </c>
      <c r="AL7444" s="1">
        <f t="shared" si="615"/>
        <v>0</v>
      </c>
      <c r="AM7444" s="1">
        <f t="shared" si="619"/>
        <v>114080.87874222525</v>
      </c>
    </row>
    <row r="7445" spans="1:39" x14ac:dyDescent="0.2">
      <c r="A7445" s="24" t="s">
        <v>14924</v>
      </c>
      <c r="B7445" s="36">
        <v>7440</v>
      </c>
      <c r="C7445" s="37">
        <v>43591</v>
      </c>
      <c r="D7445" s="26">
        <v>43586</v>
      </c>
      <c r="E7445" s="38">
        <v>2019</v>
      </c>
      <c r="F7445" s="38" t="s">
        <v>14638</v>
      </c>
      <c r="G7445" s="38">
        <v>6</v>
      </c>
      <c r="H7445" s="39">
        <v>24</v>
      </c>
      <c r="I7445" s="29">
        <v>76418.700901519405</v>
      </c>
      <c r="J7445" s="30">
        <v>360630.67456623213</v>
      </c>
      <c r="K7445" s="30">
        <v>1167469.0784352398</v>
      </c>
      <c r="L7445" s="30">
        <v>2445687.5062955706</v>
      </c>
      <c r="M7445" s="30">
        <v>355111.87651063222</v>
      </c>
      <c r="N7445" s="30">
        <v>858196.62642667373</v>
      </c>
      <c r="O7445" s="31">
        <v>181806.30177224069</v>
      </c>
      <c r="P7445" s="32">
        <v>1598999.6558473916</v>
      </c>
      <c r="Q7445" s="32">
        <v>3846321.1090607173</v>
      </c>
      <c r="R7445" s="32">
        <v>355111.87651063222</v>
      </c>
      <c r="S7445" s="36">
        <v>7440</v>
      </c>
      <c r="T7445" s="33" t="s">
        <v>14925</v>
      </c>
      <c r="U7445" s="34">
        <v>43591</v>
      </c>
      <c r="V7445" s="27" t="s">
        <v>14638</v>
      </c>
      <c r="W7445" s="35">
        <v>86900.863498880077</v>
      </c>
      <c r="X7445" s="35">
        <v>41155.171438438236</v>
      </c>
      <c r="Y7445" s="35">
        <v>76750.570520351888</v>
      </c>
      <c r="Z7445" s="35">
        <v>1456.8876869782564</v>
      </c>
      <c r="AA7445" s="35">
        <v>52563.009808350558</v>
      </c>
      <c r="AB7445" s="35">
        <v>33002.953645079382</v>
      </c>
      <c r="AC7445" s="35">
        <v>6440.5417950017754</v>
      </c>
      <c r="AD7445" s="35">
        <v>14485.247876837473</v>
      </c>
      <c r="AE7445" s="35">
        <v>3563.2522637997099</v>
      </c>
      <c r="AG7445" s="1">
        <v>0</v>
      </c>
      <c r="AH7445" s="1">
        <f t="shared" si="616"/>
        <v>14485.247876837473</v>
      </c>
      <c r="AI7445">
        <f t="shared" si="617"/>
        <v>5</v>
      </c>
      <c r="AJ7445" s="1" t="str">
        <f t="shared" si="618"/>
        <v>Winter</v>
      </c>
      <c r="AL7445" s="1">
        <f t="shared" si="615"/>
        <v>0</v>
      </c>
      <c r="AM7445" s="1">
        <f t="shared" si="619"/>
        <v>86900.863498880077</v>
      </c>
    </row>
    <row r="7446" spans="1:39" x14ac:dyDescent="0.2">
      <c r="A7446" s="24" t="s">
        <v>14926</v>
      </c>
      <c r="B7446" s="36">
        <v>7441</v>
      </c>
      <c r="C7446" s="37">
        <v>43592</v>
      </c>
      <c r="D7446" s="26">
        <v>43586</v>
      </c>
      <c r="E7446" s="38">
        <v>2019</v>
      </c>
      <c r="F7446" s="38" t="s">
        <v>14638</v>
      </c>
      <c r="G7446" s="38">
        <v>7</v>
      </c>
      <c r="H7446" s="39">
        <v>1</v>
      </c>
      <c r="I7446" s="29">
        <v>74972.344204473833</v>
      </c>
      <c r="J7446" s="30">
        <v>359224.42575078725</v>
      </c>
      <c r="K7446" s="30">
        <v>1115258.4515849911</v>
      </c>
      <c r="L7446" s="30">
        <v>2336281.1942810277</v>
      </c>
      <c r="M7446" s="30">
        <v>335661.81796655915</v>
      </c>
      <c r="N7446" s="30">
        <v>863358.96127405507</v>
      </c>
      <c r="O7446" s="31">
        <v>180117.27583745721</v>
      </c>
      <c r="P7446" s="32">
        <v>1525892.613756024</v>
      </c>
      <c r="Q7446" s="32">
        <v>3738981.8571433276</v>
      </c>
      <c r="R7446" s="32">
        <v>335661.81796655915</v>
      </c>
      <c r="S7446" s="36">
        <v>7441</v>
      </c>
      <c r="T7446" s="33" t="s">
        <v>14927</v>
      </c>
      <c r="U7446" s="34">
        <v>43592</v>
      </c>
      <c r="V7446" s="27" t="s">
        <v>14638</v>
      </c>
      <c r="W7446" s="35">
        <v>71965.921936543105</v>
      </c>
      <c r="X7446" s="35">
        <v>41350.008006642456</v>
      </c>
      <c r="Y7446" s="35">
        <v>72932.294983375163</v>
      </c>
      <c r="Z7446" s="35">
        <v>1384.4087649637731</v>
      </c>
      <c r="AA7446" s="35">
        <v>52520.136227756469</v>
      </c>
      <c r="AB7446" s="35">
        <v>32624.171375794333</v>
      </c>
      <c r="AC7446" s="35">
        <v>6254.9656075362245</v>
      </c>
      <c r="AD7446" s="35">
        <v>14485.247876837473</v>
      </c>
      <c r="AE7446" s="35">
        <v>3563.2522637997099</v>
      </c>
      <c r="AG7446" s="1">
        <v>0</v>
      </c>
      <c r="AH7446" s="1">
        <f t="shared" si="616"/>
        <v>14485.247876837473</v>
      </c>
      <c r="AI7446">
        <f t="shared" si="617"/>
        <v>5</v>
      </c>
      <c r="AJ7446" s="1" t="str">
        <f t="shared" si="618"/>
        <v>Winter</v>
      </c>
      <c r="AL7446" s="1">
        <f t="shared" si="615"/>
        <v>0</v>
      </c>
      <c r="AM7446" s="1">
        <f t="shared" si="619"/>
        <v>71965.921936543105</v>
      </c>
    </row>
    <row r="7447" spans="1:39" x14ac:dyDescent="0.2">
      <c r="A7447" s="24" t="s">
        <v>14928</v>
      </c>
      <c r="B7447" s="36">
        <v>7442</v>
      </c>
      <c r="C7447" s="37">
        <v>43592</v>
      </c>
      <c r="D7447" s="26">
        <v>43586</v>
      </c>
      <c r="E7447" s="38">
        <v>2019</v>
      </c>
      <c r="F7447" s="38" t="s">
        <v>14638</v>
      </c>
      <c r="G7447" s="38">
        <v>7</v>
      </c>
      <c r="H7447" s="39">
        <v>2</v>
      </c>
      <c r="I7447" s="29">
        <v>70184.91176129326</v>
      </c>
      <c r="J7447" s="30">
        <v>408537.03126459644</v>
      </c>
      <c r="K7447" s="30">
        <v>1098943.5594829067</v>
      </c>
      <c r="L7447" s="30">
        <v>2324765.88521615</v>
      </c>
      <c r="M7447" s="30">
        <v>321471.26820784644</v>
      </c>
      <c r="N7447" s="30">
        <v>857182.88599858177</v>
      </c>
      <c r="O7447" s="31">
        <v>181491.38174386576</v>
      </c>
      <c r="P7447" s="32">
        <v>1490599.7394520463</v>
      </c>
      <c r="Q7447" s="32">
        <v>3771977.1842231941</v>
      </c>
      <c r="R7447" s="32">
        <v>321471.26820784644</v>
      </c>
      <c r="S7447" s="36">
        <v>7442</v>
      </c>
      <c r="T7447" s="33" t="s">
        <v>14929</v>
      </c>
      <c r="U7447" s="34">
        <v>43592</v>
      </c>
      <c r="V7447" s="27" t="s">
        <v>14638</v>
      </c>
      <c r="W7447" s="35">
        <v>62683.255394340667</v>
      </c>
      <c r="X7447" s="35">
        <v>42413.335012097144</v>
      </c>
      <c r="Y7447" s="35">
        <v>70956.953484658225</v>
      </c>
      <c r="Z7447" s="35">
        <v>1346.912617540416</v>
      </c>
      <c r="AA7447" s="35">
        <v>52262.894744191952</v>
      </c>
      <c r="AB7447" s="35">
        <v>32601.309804921832</v>
      </c>
      <c r="AC7447" s="35">
        <v>6274.2585998368768</v>
      </c>
      <c r="AD7447" s="35">
        <v>14485.247876837473</v>
      </c>
      <c r="AE7447" s="35">
        <v>3563.2522637997099</v>
      </c>
      <c r="AG7447" s="1">
        <v>0</v>
      </c>
      <c r="AH7447" s="1">
        <f t="shared" si="616"/>
        <v>14485.247876837473</v>
      </c>
      <c r="AI7447">
        <f t="shared" si="617"/>
        <v>5</v>
      </c>
      <c r="AJ7447" s="1" t="str">
        <f t="shared" si="618"/>
        <v>Winter</v>
      </c>
      <c r="AL7447" s="1">
        <f t="shared" si="615"/>
        <v>0</v>
      </c>
      <c r="AM7447" s="1">
        <f t="shared" si="619"/>
        <v>62683.255394340667</v>
      </c>
    </row>
    <row r="7448" spans="1:39" x14ac:dyDescent="0.2">
      <c r="A7448" s="24" t="s">
        <v>14930</v>
      </c>
      <c r="B7448" s="36">
        <v>7443</v>
      </c>
      <c r="C7448" s="37">
        <v>43592</v>
      </c>
      <c r="D7448" s="26">
        <v>43586</v>
      </c>
      <c r="E7448" s="38">
        <v>2019</v>
      </c>
      <c r="F7448" s="38" t="s">
        <v>14638</v>
      </c>
      <c r="G7448" s="38">
        <v>7</v>
      </c>
      <c r="H7448" s="39">
        <v>3</v>
      </c>
      <c r="I7448" s="29">
        <v>72710.424699861614</v>
      </c>
      <c r="J7448" s="30">
        <v>418282.28791261872</v>
      </c>
      <c r="K7448" s="30">
        <v>1080562.4748003562</v>
      </c>
      <c r="L7448" s="30">
        <v>2342721.9757339852</v>
      </c>
      <c r="M7448" s="30">
        <v>322090.43871462729</v>
      </c>
      <c r="N7448" s="30">
        <v>861682.57418449514</v>
      </c>
      <c r="O7448" s="31">
        <v>181633.64058403691</v>
      </c>
      <c r="P7448" s="32">
        <v>1475363.3382148449</v>
      </c>
      <c r="Q7448" s="32">
        <v>3804320.4784151362</v>
      </c>
      <c r="R7448" s="32">
        <v>322090.43871462729</v>
      </c>
      <c r="S7448" s="36">
        <v>7443</v>
      </c>
      <c r="T7448" s="33" t="s">
        <v>14931</v>
      </c>
      <c r="U7448" s="34">
        <v>43592</v>
      </c>
      <c r="V7448" s="27" t="s">
        <v>14638</v>
      </c>
      <c r="W7448" s="35">
        <v>75498.821644424053</v>
      </c>
      <c r="X7448" s="35">
        <v>40941.630164504568</v>
      </c>
      <c r="Y7448" s="35">
        <v>72415.768708521224</v>
      </c>
      <c r="Z7448" s="35">
        <v>1374.604006970008</v>
      </c>
      <c r="AA7448" s="35">
        <v>52177.147583003782</v>
      </c>
      <c r="AB7448" s="35">
        <v>32197.229987641866</v>
      </c>
      <c r="AC7448" s="35">
        <v>6154.4222806326434</v>
      </c>
      <c r="AD7448" s="35">
        <v>14485.247876837473</v>
      </c>
      <c r="AE7448" s="35">
        <v>3563.2522637997099</v>
      </c>
      <c r="AG7448" s="1">
        <v>0</v>
      </c>
      <c r="AH7448" s="1">
        <f t="shared" si="616"/>
        <v>14485.247876837473</v>
      </c>
      <c r="AI7448">
        <f t="shared" si="617"/>
        <v>5</v>
      </c>
      <c r="AJ7448" s="1" t="str">
        <f t="shared" si="618"/>
        <v>Winter</v>
      </c>
      <c r="AL7448" s="1">
        <f t="shared" si="615"/>
        <v>0</v>
      </c>
      <c r="AM7448" s="1">
        <f t="shared" si="619"/>
        <v>75498.821644424053</v>
      </c>
    </row>
    <row r="7449" spans="1:39" x14ac:dyDescent="0.2">
      <c r="A7449" s="24" t="s">
        <v>14932</v>
      </c>
      <c r="B7449" s="36">
        <v>7444</v>
      </c>
      <c r="C7449" s="37">
        <v>43592</v>
      </c>
      <c r="D7449" s="26">
        <v>43586</v>
      </c>
      <c r="E7449" s="38">
        <v>2019</v>
      </c>
      <c r="F7449" s="38" t="s">
        <v>14638</v>
      </c>
      <c r="G7449" s="38">
        <v>7</v>
      </c>
      <c r="H7449" s="39">
        <v>4</v>
      </c>
      <c r="I7449" s="29">
        <v>75146.744206344069</v>
      </c>
      <c r="J7449" s="30">
        <v>419766.50986430445</v>
      </c>
      <c r="K7449" s="30">
        <v>1117240.6214764209</v>
      </c>
      <c r="L7449" s="30">
        <v>2446962.491194142</v>
      </c>
      <c r="M7449" s="30">
        <v>336969.72107543156</v>
      </c>
      <c r="N7449" s="30">
        <v>873460.26082016877</v>
      </c>
      <c r="O7449" s="31">
        <v>184499.80351791618</v>
      </c>
      <c r="P7449" s="32">
        <v>1529357.0867581964</v>
      </c>
      <c r="Q7449" s="32">
        <v>3924689.0653965315</v>
      </c>
      <c r="R7449" s="32">
        <v>336969.72107543156</v>
      </c>
      <c r="S7449" s="36">
        <v>7444</v>
      </c>
      <c r="T7449" s="33" t="s">
        <v>14933</v>
      </c>
      <c r="U7449" s="34">
        <v>43592</v>
      </c>
      <c r="V7449" s="27" t="s">
        <v>14638</v>
      </c>
      <c r="W7449" s="35">
        <v>72465.324391085305</v>
      </c>
      <c r="X7449" s="35">
        <v>40750.276987905527</v>
      </c>
      <c r="Y7449" s="35">
        <v>73278.068246752053</v>
      </c>
      <c r="Z7449" s="35">
        <v>1390.9722707004048</v>
      </c>
      <c r="AA7449" s="35">
        <v>52348.641905380129</v>
      </c>
      <c r="AB7449" s="35">
        <v>32787.084807554093</v>
      </c>
      <c r="AC7449" s="35">
        <v>6346.9718388092742</v>
      </c>
      <c r="AD7449" s="35">
        <v>14485.247876837473</v>
      </c>
      <c r="AE7449" s="35">
        <v>3563.2522637997099</v>
      </c>
      <c r="AG7449" s="1">
        <v>0</v>
      </c>
      <c r="AH7449" s="1">
        <f t="shared" si="616"/>
        <v>14485.247876837473</v>
      </c>
      <c r="AI7449">
        <f t="shared" si="617"/>
        <v>5</v>
      </c>
      <c r="AJ7449" s="1" t="str">
        <f t="shared" si="618"/>
        <v>Winter</v>
      </c>
      <c r="AL7449" s="1">
        <f t="shared" si="615"/>
        <v>0</v>
      </c>
      <c r="AM7449" s="1">
        <f t="shared" si="619"/>
        <v>72465.324391085305</v>
      </c>
    </row>
    <row r="7450" spans="1:39" x14ac:dyDescent="0.2">
      <c r="A7450" s="24" t="s">
        <v>14934</v>
      </c>
      <c r="B7450" s="36">
        <v>7445</v>
      </c>
      <c r="C7450" s="37">
        <v>43592</v>
      </c>
      <c r="D7450" s="26">
        <v>43586</v>
      </c>
      <c r="E7450" s="38">
        <v>2019</v>
      </c>
      <c r="F7450" s="38" t="s">
        <v>14638</v>
      </c>
      <c r="G7450" s="38">
        <v>7</v>
      </c>
      <c r="H7450" s="39">
        <v>5</v>
      </c>
      <c r="I7450" s="29">
        <v>82868.612194594098</v>
      </c>
      <c r="J7450" s="30">
        <v>425501.01693428704</v>
      </c>
      <c r="K7450" s="30">
        <v>1255776.0004083614</v>
      </c>
      <c r="L7450" s="30">
        <v>2613541.7234999216</v>
      </c>
      <c r="M7450" s="30">
        <v>366854.40013429499</v>
      </c>
      <c r="N7450" s="30">
        <v>891380.00152388623</v>
      </c>
      <c r="O7450" s="31">
        <v>183582.09163083989</v>
      </c>
      <c r="P7450" s="32">
        <v>1705499.0127372504</v>
      </c>
      <c r="Q7450" s="32">
        <v>4114004.8335889345</v>
      </c>
      <c r="R7450" s="32">
        <v>366854.40013429499</v>
      </c>
      <c r="S7450" s="36">
        <v>7445</v>
      </c>
      <c r="T7450" s="33" t="s">
        <v>14935</v>
      </c>
      <c r="U7450" s="34">
        <v>43592</v>
      </c>
      <c r="V7450" s="27" t="s">
        <v>14638</v>
      </c>
      <c r="W7450" s="35">
        <v>92336.151777276929</v>
      </c>
      <c r="X7450" s="35">
        <v>43522.917029306933</v>
      </c>
      <c r="Y7450" s="35">
        <v>80475.690680215746</v>
      </c>
      <c r="Z7450" s="35">
        <v>1527.5983234807047</v>
      </c>
      <c r="AA7450" s="35">
        <v>51834.158938251087</v>
      </c>
      <c r="AB7450" s="35">
        <v>33116.126630467406</v>
      </c>
      <c r="AC7450" s="35">
        <v>6840.4540394633059</v>
      </c>
      <c r="AD7450" s="35">
        <v>14485.247876837473</v>
      </c>
      <c r="AE7450" s="35">
        <v>2224.4921979439014</v>
      </c>
      <c r="AG7450" s="1">
        <v>0</v>
      </c>
      <c r="AH7450" s="1">
        <f t="shared" si="616"/>
        <v>14485.247876837473</v>
      </c>
      <c r="AI7450">
        <f t="shared" si="617"/>
        <v>5</v>
      </c>
      <c r="AJ7450" s="1" t="str">
        <f t="shared" si="618"/>
        <v>Winter</v>
      </c>
      <c r="AL7450" s="1">
        <f t="shared" si="615"/>
        <v>0</v>
      </c>
      <c r="AM7450" s="1">
        <f t="shared" si="619"/>
        <v>92336.151777276929</v>
      </c>
    </row>
    <row r="7451" spans="1:39" x14ac:dyDescent="0.2">
      <c r="A7451" s="24" t="s">
        <v>14936</v>
      </c>
      <c r="B7451" s="36">
        <v>7446</v>
      </c>
      <c r="C7451" s="37">
        <v>43592</v>
      </c>
      <c r="D7451" s="26">
        <v>43586</v>
      </c>
      <c r="E7451" s="38">
        <v>2019</v>
      </c>
      <c r="F7451" s="38" t="s">
        <v>14638</v>
      </c>
      <c r="G7451" s="38">
        <v>7</v>
      </c>
      <c r="H7451" s="39">
        <v>6</v>
      </c>
      <c r="I7451" s="29">
        <v>93183.899645760073</v>
      </c>
      <c r="J7451" s="30">
        <v>424283.30915109429</v>
      </c>
      <c r="K7451" s="30">
        <v>1440754.0422398639</v>
      </c>
      <c r="L7451" s="30">
        <v>2776921.3352831365</v>
      </c>
      <c r="M7451" s="30">
        <v>408537.75203544571</v>
      </c>
      <c r="N7451" s="30">
        <v>911065.77304599795</v>
      </c>
      <c r="O7451" s="31">
        <v>184129.40868292423</v>
      </c>
      <c r="P7451" s="32">
        <v>1942475.6939210698</v>
      </c>
      <c r="Q7451" s="32">
        <v>4296399.8261631532</v>
      </c>
      <c r="R7451" s="32">
        <v>408537.75203544571</v>
      </c>
      <c r="S7451" s="36">
        <v>7446</v>
      </c>
      <c r="T7451" s="33" t="s">
        <v>14937</v>
      </c>
      <c r="U7451" s="34">
        <v>43592</v>
      </c>
      <c r="V7451" s="27" t="s">
        <v>14638</v>
      </c>
      <c r="W7451" s="35">
        <v>102852.72359301044</v>
      </c>
      <c r="X7451" s="35">
        <v>42710.235806018733</v>
      </c>
      <c r="Y7451" s="35">
        <v>90458.869395135873</v>
      </c>
      <c r="Z7451" s="35">
        <v>1717.1001089145188</v>
      </c>
      <c r="AA7451" s="35">
        <v>51662.664615874732</v>
      </c>
      <c r="AB7451" s="35">
        <v>35178.156824788755</v>
      </c>
      <c r="AC7451" s="35">
        <v>7266.907354740134</v>
      </c>
      <c r="AD7451" s="35">
        <v>14485.247876837473</v>
      </c>
      <c r="AE7451" s="35">
        <v>31.739339568947198</v>
      </c>
      <c r="AG7451" s="1">
        <v>0</v>
      </c>
      <c r="AH7451" s="1">
        <f t="shared" si="616"/>
        <v>14485.247876837473</v>
      </c>
      <c r="AI7451">
        <f t="shared" si="617"/>
        <v>5</v>
      </c>
      <c r="AJ7451" s="1" t="str">
        <f t="shared" si="618"/>
        <v>Winter</v>
      </c>
      <c r="AL7451" s="1">
        <f t="shared" si="615"/>
        <v>102852.72359301044</v>
      </c>
      <c r="AM7451" s="1">
        <f t="shared" si="619"/>
        <v>0</v>
      </c>
    </row>
    <row r="7452" spans="1:39" x14ac:dyDescent="0.2">
      <c r="A7452" s="24" t="s">
        <v>14938</v>
      </c>
      <c r="B7452" s="36">
        <v>7447</v>
      </c>
      <c r="C7452" s="37">
        <v>43592</v>
      </c>
      <c r="D7452" s="26">
        <v>43586</v>
      </c>
      <c r="E7452" s="38">
        <v>2019</v>
      </c>
      <c r="F7452" s="38" t="s">
        <v>14638</v>
      </c>
      <c r="G7452" s="38">
        <v>7</v>
      </c>
      <c r="H7452" s="39">
        <v>7</v>
      </c>
      <c r="I7452" s="29">
        <v>100658.89184992023</v>
      </c>
      <c r="J7452" s="30">
        <v>462617.55745877163</v>
      </c>
      <c r="K7452" s="30">
        <v>1578874.508521681</v>
      </c>
      <c r="L7452" s="30">
        <v>2898961.2941882559</v>
      </c>
      <c r="M7452" s="30">
        <v>434070.37319975259</v>
      </c>
      <c r="N7452" s="30">
        <v>919491.34068493673</v>
      </c>
      <c r="O7452" s="31">
        <v>183256.97080318717</v>
      </c>
      <c r="P7452" s="32">
        <v>2113603.7735713539</v>
      </c>
      <c r="Q7452" s="32">
        <v>4464327.1631351514</v>
      </c>
      <c r="R7452" s="32">
        <v>434070.37319975259</v>
      </c>
      <c r="S7452" s="36">
        <v>7447</v>
      </c>
      <c r="T7452" s="33" t="s">
        <v>14939</v>
      </c>
      <c r="U7452" s="34">
        <v>43592</v>
      </c>
      <c r="V7452" s="27" t="s">
        <v>14638</v>
      </c>
      <c r="W7452" s="35">
        <v>116501.80158126325</v>
      </c>
      <c r="X7452" s="35">
        <v>48291.431444809641</v>
      </c>
      <c r="Y7452" s="35">
        <v>99155.732582138997</v>
      </c>
      <c r="Z7452" s="35">
        <v>1882.1849129306602</v>
      </c>
      <c r="AA7452" s="35">
        <v>51919.906099439257</v>
      </c>
      <c r="AB7452" s="35">
        <v>36795.047719808012</v>
      </c>
      <c r="AC7452" s="35">
        <v>8318.597314997196</v>
      </c>
      <c r="AD7452" s="35">
        <v>14485.247876837473</v>
      </c>
      <c r="AE7452" s="35">
        <v>0</v>
      </c>
      <c r="AG7452" s="1">
        <v>0</v>
      </c>
      <c r="AH7452" s="1">
        <f t="shared" si="616"/>
        <v>14485.247876837473</v>
      </c>
      <c r="AI7452">
        <f t="shared" si="617"/>
        <v>5</v>
      </c>
      <c r="AJ7452" s="1" t="str">
        <f t="shared" si="618"/>
        <v>Winter</v>
      </c>
      <c r="AL7452" s="1">
        <f t="shared" si="615"/>
        <v>116501.80158126325</v>
      </c>
      <c r="AM7452" s="1">
        <f t="shared" si="619"/>
        <v>0</v>
      </c>
    </row>
    <row r="7453" spans="1:39" x14ac:dyDescent="0.2">
      <c r="A7453" s="24" t="s">
        <v>14940</v>
      </c>
      <c r="B7453" s="36">
        <v>7448</v>
      </c>
      <c r="C7453" s="37">
        <v>43592</v>
      </c>
      <c r="D7453" s="26">
        <v>43586</v>
      </c>
      <c r="E7453" s="38">
        <v>2019</v>
      </c>
      <c r="F7453" s="38" t="s">
        <v>14638</v>
      </c>
      <c r="G7453" s="38">
        <v>7</v>
      </c>
      <c r="H7453" s="39">
        <v>8</v>
      </c>
      <c r="I7453" s="29">
        <v>100957.83160029206</v>
      </c>
      <c r="J7453" s="30">
        <v>461470.28019652999</v>
      </c>
      <c r="K7453" s="30">
        <v>1590559.6120633057</v>
      </c>
      <c r="L7453" s="30">
        <v>2956295.0395953278</v>
      </c>
      <c r="M7453" s="30">
        <v>433979.94959387451</v>
      </c>
      <c r="N7453" s="30">
        <v>924336.3040763879</v>
      </c>
      <c r="O7453" s="31">
        <v>183686.30399453623</v>
      </c>
      <c r="P7453" s="32">
        <v>2125497.3932574722</v>
      </c>
      <c r="Q7453" s="32">
        <v>4525787.927862782</v>
      </c>
      <c r="R7453" s="32">
        <v>433979.94959387451</v>
      </c>
      <c r="S7453" s="36">
        <v>7448</v>
      </c>
      <c r="T7453" s="33" t="s">
        <v>14941</v>
      </c>
      <c r="U7453" s="34">
        <v>43592</v>
      </c>
      <c r="V7453" s="27" t="s">
        <v>14638</v>
      </c>
      <c r="W7453" s="35">
        <v>123315.97538825209</v>
      </c>
      <c r="X7453" s="35">
        <v>57768.244443719479</v>
      </c>
      <c r="Y7453" s="35">
        <v>111276.06508368615</v>
      </c>
      <c r="Z7453" s="35">
        <v>2112.2543842566624</v>
      </c>
      <c r="AA7453" s="35">
        <v>52391.515485974211</v>
      </c>
      <c r="AB7453" s="35">
        <v>38625.520933623622</v>
      </c>
      <c r="AC7453" s="35">
        <v>9188.4513516345542</v>
      </c>
      <c r="AD7453" s="35">
        <v>14485.247876837473</v>
      </c>
      <c r="AE7453" s="35">
        <v>0</v>
      </c>
      <c r="AG7453" s="1">
        <v>0</v>
      </c>
      <c r="AH7453" s="1">
        <f t="shared" si="616"/>
        <v>14485.247876837473</v>
      </c>
      <c r="AI7453">
        <f t="shared" si="617"/>
        <v>5</v>
      </c>
      <c r="AJ7453" s="1" t="str">
        <f t="shared" si="618"/>
        <v>Winter</v>
      </c>
      <c r="AL7453" s="1">
        <f t="shared" si="615"/>
        <v>0</v>
      </c>
      <c r="AM7453" s="1">
        <f t="shared" si="619"/>
        <v>123315.97538825209</v>
      </c>
    </row>
    <row r="7454" spans="1:39" x14ac:dyDescent="0.2">
      <c r="A7454" s="24" t="s">
        <v>14942</v>
      </c>
      <c r="B7454" s="36">
        <v>7449</v>
      </c>
      <c r="C7454" s="37">
        <v>43592</v>
      </c>
      <c r="D7454" s="26">
        <v>43586</v>
      </c>
      <c r="E7454" s="38">
        <v>2019</v>
      </c>
      <c r="F7454" s="38" t="s">
        <v>14638</v>
      </c>
      <c r="G7454" s="38">
        <v>7</v>
      </c>
      <c r="H7454" s="39">
        <v>9</v>
      </c>
      <c r="I7454" s="29">
        <v>100899.97864201876</v>
      </c>
      <c r="J7454" s="30">
        <v>467394.89312778995</v>
      </c>
      <c r="K7454" s="30">
        <v>1588291.1584530538</v>
      </c>
      <c r="L7454" s="30">
        <v>2936491.7359317583</v>
      </c>
      <c r="M7454" s="30">
        <v>442717.70232659922</v>
      </c>
      <c r="N7454" s="30">
        <v>929587.43325525301</v>
      </c>
      <c r="O7454" s="31">
        <v>181526.43601264158</v>
      </c>
      <c r="P7454" s="32">
        <v>2131908.8394216718</v>
      </c>
      <c r="Q7454" s="32">
        <v>4515000.4983274424</v>
      </c>
      <c r="R7454" s="32">
        <v>442717.70232659922</v>
      </c>
      <c r="S7454" s="36">
        <v>7449</v>
      </c>
      <c r="T7454" s="33" t="s">
        <v>14943</v>
      </c>
      <c r="U7454" s="34">
        <v>43592</v>
      </c>
      <c r="V7454" s="27" t="s">
        <v>14638</v>
      </c>
      <c r="W7454" s="35">
        <v>127032.10879724096</v>
      </c>
      <c r="X7454" s="35">
        <v>64601.847969013324</v>
      </c>
      <c r="Y7454" s="35">
        <v>118896.55732912367</v>
      </c>
      <c r="Z7454" s="35">
        <v>2256.9073978540955</v>
      </c>
      <c r="AA7454" s="35">
        <v>52177.147583003782</v>
      </c>
      <c r="AB7454" s="35">
        <v>40156.511888030305</v>
      </c>
      <c r="AC7454" s="35">
        <v>9758.0066879524838</v>
      </c>
      <c r="AD7454" s="35">
        <v>14485.247876837473</v>
      </c>
      <c r="AE7454" s="35">
        <v>0</v>
      </c>
      <c r="AG7454" s="1">
        <v>0</v>
      </c>
      <c r="AH7454" s="1">
        <f t="shared" si="616"/>
        <v>14485.247876837473</v>
      </c>
      <c r="AI7454">
        <f t="shared" si="617"/>
        <v>5</v>
      </c>
      <c r="AJ7454" s="1" t="str">
        <f t="shared" si="618"/>
        <v>Winter</v>
      </c>
      <c r="AL7454" s="1">
        <f t="shared" si="615"/>
        <v>0</v>
      </c>
      <c r="AM7454" s="1">
        <f t="shared" si="619"/>
        <v>127032.10879724096</v>
      </c>
    </row>
    <row r="7455" spans="1:39" x14ac:dyDescent="0.2">
      <c r="A7455" s="24" t="s">
        <v>14944</v>
      </c>
      <c r="B7455" s="36">
        <v>7450</v>
      </c>
      <c r="C7455" s="37">
        <v>43592</v>
      </c>
      <c r="D7455" s="26">
        <v>43586</v>
      </c>
      <c r="E7455" s="38">
        <v>2019</v>
      </c>
      <c r="F7455" s="38" t="s">
        <v>14638</v>
      </c>
      <c r="G7455" s="38">
        <v>7</v>
      </c>
      <c r="H7455" s="39">
        <v>10</v>
      </c>
      <c r="I7455" s="29">
        <v>98977.172194582745</v>
      </c>
      <c r="J7455" s="30">
        <v>420016.31153824041</v>
      </c>
      <c r="K7455" s="30">
        <v>1606227.7696503438</v>
      </c>
      <c r="L7455" s="30">
        <v>2923360.4534296603</v>
      </c>
      <c r="M7455" s="30">
        <v>453391.67581290752</v>
      </c>
      <c r="N7455" s="30">
        <v>928715.59929701628</v>
      </c>
      <c r="O7455" s="31">
        <v>182843.74057044621</v>
      </c>
      <c r="P7455" s="32">
        <v>2158596.6176578337</v>
      </c>
      <c r="Q7455" s="32">
        <v>4454936.1048353631</v>
      </c>
      <c r="R7455" s="32">
        <v>453391.67581290752</v>
      </c>
      <c r="S7455" s="36">
        <v>7450</v>
      </c>
      <c r="T7455" s="33" t="s">
        <v>14945</v>
      </c>
      <c r="U7455" s="34">
        <v>43592</v>
      </c>
      <c r="V7455" s="27" t="s">
        <v>14638</v>
      </c>
      <c r="W7455" s="35">
        <v>96317.47310276705</v>
      </c>
      <c r="X7455" s="35">
        <v>70549.862629216601</v>
      </c>
      <c r="Y7455" s="35">
        <v>119257.68282539629</v>
      </c>
      <c r="Z7455" s="35">
        <v>2263.7623213472571</v>
      </c>
      <c r="AA7455" s="35">
        <v>52305.76832478604</v>
      </c>
      <c r="AB7455" s="35">
        <v>41009.064584500818</v>
      </c>
      <c r="AC7455" s="35">
        <v>9785.5831985555869</v>
      </c>
      <c r="AD7455" s="35">
        <v>14485.247876837473</v>
      </c>
      <c r="AE7455" s="35">
        <v>0</v>
      </c>
      <c r="AG7455" s="1">
        <v>0</v>
      </c>
      <c r="AH7455" s="1">
        <f t="shared" si="616"/>
        <v>14485.247876837473</v>
      </c>
      <c r="AI7455">
        <f t="shared" si="617"/>
        <v>5</v>
      </c>
      <c r="AJ7455" s="1" t="str">
        <f t="shared" si="618"/>
        <v>Winter</v>
      </c>
      <c r="AL7455" s="1">
        <f t="shared" si="615"/>
        <v>0</v>
      </c>
      <c r="AM7455" s="1">
        <f t="shared" si="619"/>
        <v>96317.47310276705</v>
      </c>
    </row>
    <row r="7456" spans="1:39" x14ac:dyDescent="0.2">
      <c r="A7456" s="24" t="s">
        <v>14946</v>
      </c>
      <c r="B7456" s="36">
        <v>7451</v>
      </c>
      <c r="C7456" s="37">
        <v>43592</v>
      </c>
      <c r="D7456" s="26">
        <v>43586</v>
      </c>
      <c r="E7456" s="38">
        <v>2019</v>
      </c>
      <c r="F7456" s="38" t="s">
        <v>14638</v>
      </c>
      <c r="G7456" s="38">
        <v>7</v>
      </c>
      <c r="H7456" s="39">
        <v>11</v>
      </c>
      <c r="I7456" s="29">
        <v>98184.970368020062</v>
      </c>
      <c r="J7456" s="30">
        <v>455121.86722954269</v>
      </c>
      <c r="K7456" s="30">
        <v>1598217.912283483</v>
      </c>
      <c r="L7456" s="30">
        <v>3003650.9146743957</v>
      </c>
      <c r="M7456" s="30">
        <v>458697.05377532181</v>
      </c>
      <c r="N7456" s="30">
        <v>927679.87417454273</v>
      </c>
      <c r="O7456" s="31">
        <v>185942.8353651996</v>
      </c>
      <c r="P7456" s="32">
        <v>2155099.9364268249</v>
      </c>
      <c r="Q7456" s="32">
        <v>4572395.4914436806</v>
      </c>
      <c r="R7456" s="32">
        <v>458697.05377532181</v>
      </c>
      <c r="S7456" s="36">
        <v>7451</v>
      </c>
      <c r="T7456" s="33" t="s">
        <v>14947</v>
      </c>
      <c r="U7456" s="34">
        <v>43592</v>
      </c>
      <c r="V7456" s="27" t="s">
        <v>14638</v>
      </c>
      <c r="W7456" s="35">
        <v>110422.79241758934</v>
      </c>
      <c r="X7456" s="35">
        <v>74228.244105919381</v>
      </c>
      <c r="Y7456" s="35">
        <v>122884.60570007555</v>
      </c>
      <c r="Z7456" s="35">
        <v>2332.6089662896402</v>
      </c>
      <c r="AA7456" s="35">
        <v>52905.998453103253</v>
      </c>
      <c r="AB7456" s="35">
        <v>40081.391699617336</v>
      </c>
      <c r="AC7456" s="35">
        <v>10137.907471404544</v>
      </c>
      <c r="AD7456" s="35">
        <v>14485.247876837473</v>
      </c>
      <c r="AE7456" s="35">
        <v>0</v>
      </c>
      <c r="AG7456" s="1">
        <v>0</v>
      </c>
      <c r="AH7456" s="1">
        <f t="shared" si="616"/>
        <v>14485.247876837473</v>
      </c>
      <c r="AI7456">
        <f t="shared" si="617"/>
        <v>5</v>
      </c>
      <c r="AJ7456" s="1" t="str">
        <f t="shared" si="618"/>
        <v>Winter</v>
      </c>
      <c r="AL7456" s="1">
        <f t="shared" si="615"/>
        <v>0</v>
      </c>
      <c r="AM7456" s="1">
        <f t="shared" si="619"/>
        <v>110422.79241758934</v>
      </c>
    </row>
    <row r="7457" spans="1:39" x14ac:dyDescent="0.2">
      <c r="A7457" s="24" t="s">
        <v>14948</v>
      </c>
      <c r="B7457" s="36">
        <v>7452</v>
      </c>
      <c r="C7457" s="37">
        <v>43592</v>
      </c>
      <c r="D7457" s="26">
        <v>43586</v>
      </c>
      <c r="E7457" s="38">
        <v>2019</v>
      </c>
      <c r="F7457" s="38" t="s">
        <v>14638</v>
      </c>
      <c r="G7457" s="38">
        <v>7</v>
      </c>
      <c r="H7457" s="39">
        <v>12</v>
      </c>
      <c r="I7457" s="29">
        <v>97293.992054984468</v>
      </c>
      <c r="J7457" s="30">
        <v>464548.36462819355</v>
      </c>
      <c r="K7457" s="30">
        <v>1618580.0189026995</v>
      </c>
      <c r="L7457" s="30">
        <v>3022670.609375916</v>
      </c>
      <c r="M7457" s="30">
        <v>468663.613163064</v>
      </c>
      <c r="N7457" s="30">
        <v>929989.1457729215</v>
      </c>
      <c r="O7457" s="31">
        <v>184685.09518598623</v>
      </c>
      <c r="P7457" s="32">
        <v>2184537.6241207477</v>
      </c>
      <c r="Q7457" s="32">
        <v>4601893.214963017</v>
      </c>
      <c r="R7457" s="32">
        <v>468663.613163064</v>
      </c>
      <c r="S7457" s="36">
        <v>7452</v>
      </c>
      <c r="T7457" s="33" t="s">
        <v>14949</v>
      </c>
      <c r="U7457" s="34">
        <v>43592</v>
      </c>
      <c r="V7457" s="27" t="s">
        <v>14638</v>
      </c>
      <c r="W7457" s="35">
        <v>113016.75686311375</v>
      </c>
      <c r="X7457" s="35">
        <v>73757.768207860106</v>
      </c>
      <c r="Y7457" s="35">
        <v>121616.57228886527</v>
      </c>
      <c r="Z7457" s="35">
        <v>2308.5390180020318</v>
      </c>
      <c r="AA7457" s="35">
        <v>52905.998453103253</v>
      </c>
      <c r="AB7457" s="35">
        <v>41756.95527320313</v>
      </c>
      <c r="AC7457" s="35">
        <v>10162.18748022928</v>
      </c>
      <c r="AD7457" s="35">
        <v>14485.247876837473</v>
      </c>
      <c r="AE7457" s="35">
        <v>0</v>
      </c>
      <c r="AG7457" s="1">
        <v>0</v>
      </c>
      <c r="AH7457" s="1">
        <f t="shared" si="616"/>
        <v>14485.247876837473</v>
      </c>
      <c r="AI7457">
        <f t="shared" si="617"/>
        <v>5</v>
      </c>
      <c r="AJ7457" s="1" t="str">
        <f t="shared" si="618"/>
        <v>Winter</v>
      </c>
      <c r="AL7457" s="1">
        <f t="shared" si="615"/>
        <v>0</v>
      </c>
      <c r="AM7457" s="1">
        <f t="shared" si="619"/>
        <v>113016.75686311375</v>
      </c>
    </row>
    <row r="7458" spans="1:39" x14ac:dyDescent="0.2">
      <c r="A7458" s="24" t="s">
        <v>14950</v>
      </c>
      <c r="B7458" s="36">
        <v>7453</v>
      </c>
      <c r="C7458" s="37">
        <v>43592</v>
      </c>
      <c r="D7458" s="26">
        <v>43586</v>
      </c>
      <c r="E7458" s="38">
        <v>2019</v>
      </c>
      <c r="F7458" s="38" t="s">
        <v>14638</v>
      </c>
      <c r="G7458" s="38">
        <v>7</v>
      </c>
      <c r="H7458" s="39">
        <v>13</v>
      </c>
      <c r="I7458" s="29">
        <v>95942.715454839999</v>
      </c>
      <c r="J7458" s="30">
        <v>446916.62652307918</v>
      </c>
      <c r="K7458" s="30">
        <v>1649105.193040265</v>
      </c>
      <c r="L7458" s="30">
        <v>2937422.8540515611</v>
      </c>
      <c r="M7458" s="30">
        <v>478646.47093217965</v>
      </c>
      <c r="N7458" s="30">
        <v>935455.81714841409</v>
      </c>
      <c r="O7458" s="31">
        <v>185304.15577505459</v>
      </c>
      <c r="P7458" s="32">
        <v>2223694.3794272849</v>
      </c>
      <c r="Q7458" s="32">
        <v>4505099.4534981092</v>
      </c>
      <c r="R7458" s="32">
        <v>478646.47093217965</v>
      </c>
      <c r="S7458" s="36">
        <v>7453</v>
      </c>
      <c r="T7458" s="33" t="s">
        <v>14951</v>
      </c>
      <c r="U7458" s="34">
        <v>43592</v>
      </c>
      <c r="V7458" s="27" t="s">
        <v>14638</v>
      </c>
      <c r="W7458" s="35">
        <v>131361.26462468976</v>
      </c>
      <c r="X7458" s="35">
        <v>74202.364805842211</v>
      </c>
      <c r="Y7458" s="35">
        <v>121248.65451779308</v>
      </c>
      <c r="Z7458" s="35">
        <v>2301.5551628090152</v>
      </c>
      <c r="AA7458" s="35">
        <v>52820.251291915083</v>
      </c>
      <c r="AB7458" s="35">
        <v>41665.544488099134</v>
      </c>
      <c r="AC7458" s="35">
        <v>10439.685371254807</v>
      </c>
      <c r="AD7458" s="35">
        <v>14485.247876837473</v>
      </c>
      <c r="AE7458" s="35">
        <v>0</v>
      </c>
      <c r="AG7458" s="1">
        <v>0</v>
      </c>
      <c r="AH7458" s="1">
        <f t="shared" si="616"/>
        <v>14485.247876837473</v>
      </c>
      <c r="AI7458">
        <f t="shared" si="617"/>
        <v>5</v>
      </c>
      <c r="AJ7458" s="1" t="str">
        <f t="shared" si="618"/>
        <v>Winter</v>
      </c>
      <c r="AL7458" s="1">
        <f t="shared" si="615"/>
        <v>0</v>
      </c>
      <c r="AM7458" s="1">
        <f t="shared" si="619"/>
        <v>131361.26462468976</v>
      </c>
    </row>
    <row r="7459" spans="1:39" x14ac:dyDescent="0.2">
      <c r="A7459" s="24" t="s">
        <v>14952</v>
      </c>
      <c r="B7459" s="36">
        <v>7454</v>
      </c>
      <c r="C7459" s="37">
        <v>43592</v>
      </c>
      <c r="D7459" s="26">
        <v>43586</v>
      </c>
      <c r="E7459" s="38">
        <v>2019</v>
      </c>
      <c r="F7459" s="38" t="s">
        <v>14638</v>
      </c>
      <c r="G7459" s="38">
        <v>7</v>
      </c>
      <c r="H7459" s="39">
        <v>14</v>
      </c>
      <c r="I7459" s="29">
        <v>92760.811740477744</v>
      </c>
      <c r="J7459" s="30">
        <v>428709.79018680769</v>
      </c>
      <c r="K7459" s="30">
        <v>1653076.9415311806</v>
      </c>
      <c r="L7459" s="30">
        <v>2869579.8047462734</v>
      </c>
      <c r="M7459" s="30">
        <v>485680.0942157738</v>
      </c>
      <c r="N7459" s="30">
        <v>922743.26800905517</v>
      </c>
      <c r="O7459" s="31">
        <v>183823.24611021834</v>
      </c>
      <c r="P7459" s="32">
        <v>2231517.8474874324</v>
      </c>
      <c r="Q7459" s="32">
        <v>4404856.1090523545</v>
      </c>
      <c r="R7459" s="32">
        <v>485680.0942157738</v>
      </c>
      <c r="S7459" s="36">
        <v>7454</v>
      </c>
      <c r="T7459" s="33" t="s">
        <v>14953</v>
      </c>
      <c r="U7459" s="34">
        <v>43592</v>
      </c>
      <c r="V7459" s="27" t="s">
        <v>14638</v>
      </c>
      <c r="W7459" s="35">
        <v>140292.51263165995</v>
      </c>
      <c r="X7459" s="35">
        <v>76153.556378678171</v>
      </c>
      <c r="Y7459" s="35">
        <v>120601.41890094207</v>
      </c>
      <c r="Z7459" s="35">
        <v>2289.2692658525361</v>
      </c>
      <c r="AA7459" s="35">
        <v>52863.124872509165</v>
      </c>
      <c r="AB7459" s="35">
        <v>42110.318574680008</v>
      </c>
      <c r="AC7459" s="35">
        <v>10424.618664656226</v>
      </c>
      <c r="AD7459" s="35">
        <v>14485.247876837473</v>
      </c>
      <c r="AE7459" s="35">
        <v>0</v>
      </c>
      <c r="AG7459" s="1">
        <v>0</v>
      </c>
      <c r="AH7459" s="1">
        <f t="shared" si="616"/>
        <v>14485.247876837473</v>
      </c>
      <c r="AI7459">
        <f t="shared" si="617"/>
        <v>5</v>
      </c>
      <c r="AJ7459" s="1" t="str">
        <f t="shared" si="618"/>
        <v>Winter</v>
      </c>
      <c r="AL7459" s="1">
        <f t="shared" si="615"/>
        <v>0</v>
      </c>
      <c r="AM7459" s="1">
        <f t="shared" si="619"/>
        <v>140292.51263165995</v>
      </c>
    </row>
    <row r="7460" spans="1:39" x14ac:dyDescent="0.2">
      <c r="A7460" s="24" t="s">
        <v>14954</v>
      </c>
      <c r="B7460" s="36">
        <v>7455</v>
      </c>
      <c r="C7460" s="37">
        <v>43592</v>
      </c>
      <c r="D7460" s="26">
        <v>43586</v>
      </c>
      <c r="E7460" s="38">
        <v>2019</v>
      </c>
      <c r="F7460" s="38" t="s">
        <v>14638</v>
      </c>
      <c r="G7460" s="38">
        <v>7</v>
      </c>
      <c r="H7460" s="39">
        <v>15</v>
      </c>
      <c r="I7460" s="29">
        <v>94860.364754441049</v>
      </c>
      <c r="J7460" s="30">
        <v>395809.60562894709</v>
      </c>
      <c r="K7460" s="30">
        <v>1670451.317883665</v>
      </c>
      <c r="L7460" s="30">
        <v>2855444.4683132488</v>
      </c>
      <c r="M7460" s="30">
        <v>494912.78037874517</v>
      </c>
      <c r="N7460" s="30">
        <v>929042.15106488985</v>
      </c>
      <c r="O7460" s="31">
        <v>187946.56883819701</v>
      </c>
      <c r="P7460" s="32">
        <v>2260224.4630168509</v>
      </c>
      <c r="Q7460" s="32">
        <v>4368242.7938452829</v>
      </c>
      <c r="R7460" s="32">
        <v>494912.78037874517</v>
      </c>
      <c r="S7460" s="36">
        <v>7455</v>
      </c>
      <c r="T7460" s="33" t="s">
        <v>14955</v>
      </c>
      <c r="U7460" s="34">
        <v>43592</v>
      </c>
      <c r="V7460" s="27" t="s">
        <v>14638</v>
      </c>
      <c r="W7460" s="35">
        <v>162595.35095982952</v>
      </c>
      <c r="X7460" s="35">
        <v>72871.518435218066</v>
      </c>
      <c r="Y7460" s="35">
        <v>112514.48487341382</v>
      </c>
      <c r="Z7460" s="35">
        <v>2135.7622035566637</v>
      </c>
      <c r="AA7460" s="35">
        <v>52991.745614291423</v>
      </c>
      <c r="AB7460" s="35">
        <v>40143.45774243847</v>
      </c>
      <c r="AC7460" s="35">
        <v>10096.194035802109</v>
      </c>
      <c r="AD7460" s="35">
        <v>14485.247876837473</v>
      </c>
      <c r="AE7460" s="35">
        <v>0</v>
      </c>
      <c r="AG7460" s="1">
        <v>0</v>
      </c>
      <c r="AH7460" s="1">
        <f t="shared" si="616"/>
        <v>14485.247876837473</v>
      </c>
      <c r="AI7460">
        <f t="shared" si="617"/>
        <v>5</v>
      </c>
      <c r="AJ7460" s="1" t="str">
        <f t="shared" si="618"/>
        <v>Winter</v>
      </c>
      <c r="AL7460" s="1">
        <f t="shared" si="615"/>
        <v>0</v>
      </c>
      <c r="AM7460" s="1">
        <f t="shared" si="619"/>
        <v>162595.35095982952</v>
      </c>
    </row>
    <row r="7461" spans="1:39" x14ac:dyDescent="0.2">
      <c r="A7461" s="24" t="s">
        <v>14956</v>
      </c>
      <c r="B7461" s="36">
        <v>7456</v>
      </c>
      <c r="C7461" s="37">
        <v>43592</v>
      </c>
      <c r="D7461" s="26">
        <v>43586</v>
      </c>
      <c r="E7461" s="38">
        <v>2019</v>
      </c>
      <c r="F7461" s="38" t="s">
        <v>14638</v>
      </c>
      <c r="G7461" s="38">
        <v>7</v>
      </c>
      <c r="H7461" s="39">
        <v>16</v>
      </c>
      <c r="I7461" s="29">
        <v>96240.914973449006</v>
      </c>
      <c r="J7461" s="30">
        <v>432254.90906502586</v>
      </c>
      <c r="K7461" s="30">
        <v>1677520.2953264525</v>
      </c>
      <c r="L7461" s="30">
        <v>2864101.9012771999</v>
      </c>
      <c r="M7461" s="30">
        <v>504201.89920082397</v>
      </c>
      <c r="N7461" s="30">
        <v>927177.75027648068</v>
      </c>
      <c r="O7461" s="31">
        <v>184981.15806559677</v>
      </c>
      <c r="P7461" s="32">
        <v>2277963.1095007253</v>
      </c>
      <c r="Q7461" s="32">
        <v>4408515.7186843026</v>
      </c>
      <c r="R7461" s="32">
        <v>504201.89920082397</v>
      </c>
      <c r="S7461" s="36">
        <v>7456</v>
      </c>
      <c r="T7461" s="33" t="s">
        <v>14957</v>
      </c>
      <c r="U7461" s="34">
        <v>43592</v>
      </c>
      <c r="V7461" s="27" t="s">
        <v>14638</v>
      </c>
      <c r="W7461" s="35">
        <v>169813.70597370763</v>
      </c>
      <c r="X7461" s="35">
        <v>69098.518162972177</v>
      </c>
      <c r="Y7461" s="35">
        <v>106052.88219455833</v>
      </c>
      <c r="Z7461" s="35">
        <v>2013.1073579034448</v>
      </c>
      <c r="AA7461" s="35">
        <v>52948.872033697342</v>
      </c>
      <c r="AB7461" s="35">
        <v>38793.708886860208</v>
      </c>
      <c r="AC7461" s="35">
        <v>9440.2111659422208</v>
      </c>
      <c r="AD7461" s="35">
        <v>14485.247876837473</v>
      </c>
      <c r="AE7461" s="35">
        <v>0</v>
      </c>
      <c r="AG7461" s="1">
        <v>0</v>
      </c>
      <c r="AH7461" s="1">
        <f t="shared" si="616"/>
        <v>14485.247876837473</v>
      </c>
      <c r="AI7461">
        <f t="shared" si="617"/>
        <v>5</v>
      </c>
      <c r="AJ7461" s="1" t="str">
        <f t="shared" si="618"/>
        <v>Winter</v>
      </c>
      <c r="AL7461" s="1">
        <f t="shared" si="615"/>
        <v>169813.70597370763</v>
      </c>
      <c r="AM7461" s="1">
        <f t="shared" si="619"/>
        <v>0</v>
      </c>
    </row>
    <row r="7462" spans="1:39" x14ac:dyDescent="0.2">
      <c r="A7462" s="24" t="s">
        <v>14958</v>
      </c>
      <c r="B7462" s="36">
        <v>7457</v>
      </c>
      <c r="C7462" s="37">
        <v>43592</v>
      </c>
      <c r="D7462" s="26">
        <v>43586</v>
      </c>
      <c r="E7462" s="38">
        <v>2019</v>
      </c>
      <c r="F7462" s="38" t="s">
        <v>14638</v>
      </c>
      <c r="G7462" s="38">
        <v>7</v>
      </c>
      <c r="H7462" s="39">
        <v>17</v>
      </c>
      <c r="I7462" s="29">
        <v>96407.73284430732</v>
      </c>
      <c r="J7462" s="30">
        <v>439935.03975234349</v>
      </c>
      <c r="K7462" s="30">
        <v>1662679.8371234336</v>
      </c>
      <c r="L7462" s="30">
        <v>2882670.1001305943</v>
      </c>
      <c r="M7462" s="30">
        <v>505501.97437924932</v>
      </c>
      <c r="N7462" s="30">
        <v>924712.87926567462</v>
      </c>
      <c r="O7462" s="31">
        <v>182836.34140432588</v>
      </c>
      <c r="P7462" s="32">
        <v>2264589.5443469901</v>
      </c>
      <c r="Q7462" s="32">
        <v>4430154.3605529387</v>
      </c>
      <c r="R7462" s="32">
        <v>505501.97437924932</v>
      </c>
      <c r="S7462" s="36">
        <v>7457</v>
      </c>
      <c r="T7462" s="33" t="s">
        <v>14959</v>
      </c>
      <c r="U7462" s="34">
        <v>43592</v>
      </c>
      <c r="V7462" s="27" t="s">
        <v>14638</v>
      </c>
      <c r="W7462" s="35">
        <v>162141.04419667466</v>
      </c>
      <c r="X7462" s="35">
        <v>65018.548476864184</v>
      </c>
      <c r="Y7462" s="35">
        <v>101708.27711490158</v>
      </c>
      <c r="Z7462" s="35">
        <v>1930.6375911978448</v>
      </c>
      <c r="AA7462" s="35">
        <v>52948.872033697342</v>
      </c>
      <c r="AB7462" s="35">
        <v>37832.327424645089</v>
      </c>
      <c r="AC7462" s="35">
        <v>8941.150268719326</v>
      </c>
      <c r="AD7462" s="35">
        <v>14485.247876837473</v>
      </c>
      <c r="AE7462" s="35">
        <v>0</v>
      </c>
      <c r="AG7462" s="1">
        <v>0</v>
      </c>
      <c r="AH7462" s="1">
        <f t="shared" si="616"/>
        <v>14485.247876837473</v>
      </c>
      <c r="AI7462">
        <f t="shared" si="617"/>
        <v>5</v>
      </c>
      <c r="AJ7462" s="1" t="str">
        <f t="shared" si="618"/>
        <v>Winter</v>
      </c>
      <c r="AL7462" s="1">
        <f t="shared" si="615"/>
        <v>162141.04419667466</v>
      </c>
      <c r="AM7462" s="1">
        <f t="shared" si="619"/>
        <v>0</v>
      </c>
    </row>
    <row r="7463" spans="1:39" x14ac:dyDescent="0.2">
      <c r="A7463" s="24" t="s">
        <v>14960</v>
      </c>
      <c r="B7463" s="36">
        <v>7458</v>
      </c>
      <c r="C7463" s="37">
        <v>43592</v>
      </c>
      <c r="D7463" s="26">
        <v>43586</v>
      </c>
      <c r="E7463" s="38">
        <v>2019</v>
      </c>
      <c r="F7463" s="38" t="s">
        <v>14638</v>
      </c>
      <c r="G7463" s="38">
        <v>7</v>
      </c>
      <c r="H7463" s="39">
        <v>18</v>
      </c>
      <c r="I7463" s="29">
        <v>99461.903124681106</v>
      </c>
      <c r="J7463" s="30">
        <v>435929.67087392957</v>
      </c>
      <c r="K7463" s="30">
        <v>1666283.9571009667</v>
      </c>
      <c r="L7463" s="30">
        <v>2899421.5634907158</v>
      </c>
      <c r="M7463" s="30">
        <v>506248.90870717401</v>
      </c>
      <c r="N7463" s="30">
        <v>930055.14874787466</v>
      </c>
      <c r="O7463" s="31">
        <v>183213.14031779824</v>
      </c>
      <c r="P7463" s="32">
        <v>2271994.7689328222</v>
      </c>
      <c r="Q7463" s="32">
        <v>4448619.5234303186</v>
      </c>
      <c r="R7463" s="32">
        <v>506248.90870717401</v>
      </c>
      <c r="S7463" s="36">
        <v>7458</v>
      </c>
      <c r="T7463" s="33" t="s">
        <v>14961</v>
      </c>
      <c r="U7463" s="34">
        <v>43592</v>
      </c>
      <c r="V7463" s="27" t="s">
        <v>14638</v>
      </c>
      <c r="W7463" s="35">
        <v>173269.05005248552</v>
      </c>
      <c r="X7463" s="35">
        <v>60715.851242530662</v>
      </c>
      <c r="Y7463" s="35">
        <v>99600.0477702262</v>
      </c>
      <c r="Z7463" s="35">
        <v>1890.618952212362</v>
      </c>
      <c r="AA7463" s="35">
        <v>52477.262647162388</v>
      </c>
      <c r="AB7463" s="35">
        <v>37374.344145529372</v>
      </c>
      <c r="AC7463" s="35">
        <v>8737.2531349900237</v>
      </c>
      <c r="AD7463" s="35">
        <v>14485.247876837473</v>
      </c>
      <c r="AE7463" s="35">
        <v>0</v>
      </c>
      <c r="AG7463" s="1">
        <v>0</v>
      </c>
      <c r="AH7463" s="1">
        <f t="shared" si="616"/>
        <v>14485.247876837473</v>
      </c>
      <c r="AI7463">
        <f t="shared" si="617"/>
        <v>5</v>
      </c>
      <c r="AJ7463" s="1" t="str">
        <f t="shared" si="618"/>
        <v>Winter</v>
      </c>
      <c r="AL7463" s="1">
        <f t="shared" ref="AL7463:AL7526" si="620">IF(OR(AND(H7463&gt;15,H7463&lt;23),(AND(H7463&gt;5,H7463&lt;8))),W7463,0)</f>
        <v>173269.05005248552</v>
      </c>
      <c r="AM7463" s="1">
        <f t="shared" si="619"/>
        <v>0</v>
      </c>
    </row>
    <row r="7464" spans="1:39" x14ac:dyDescent="0.2">
      <c r="A7464" s="24" t="s">
        <v>14962</v>
      </c>
      <c r="B7464" s="36">
        <v>7459</v>
      </c>
      <c r="C7464" s="37">
        <v>43592</v>
      </c>
      <c r="D7464" s="26">
        <v>43586</v>
      </c>
      <c r="E7464" s="38">
        <v>2019</v>
      </c>
      <c r="F7464" s="38" t="s">
        <v>14638</v>
      </c>
      <c r="G7464" s="38">
        <v>7</v>
      </c>
      <c r="H7464" s="39">
        <v>19</v>
      </c>
      <c r="I7464" s="29">
        <v>102945.23600581595</v>
      </c>
      <c r="J7464" s="30">
        <v>436471.3648756076</v>
      </c>
      <c r="K7464" s="30">
        <v>1644036.6447693899</v>
      </c>
      <c r="L7464" s="30">
        <v>2960429.9111620868</v>
      </c>
      <c r="M7464" s="30">
        <v>498584.96239368012</v>
      </c>
      <c r="N7464" s="30">
        <v>929448.04886792961</v>
      </c>
      <c r="O7464" s="31">
        <v>187622.85879282144</v>
      </c>
      <c r="P7464" s="32">
        <v>2245566.8431688859</v>
      </c>
      <c r="Q7464" s="32">
        <v>4513972.1836984456</v>
      </c>
      <c r="R7464" s="32">
        <v>498584.96239368012</v>
      </c>
      <c r="S7464" s="36">
        <v>7459</v>
      </c>
      <c r="T7464" s="33" t="s">
        <v>14963</v>
      </c>
      <c r="U7464" s="34">
        <v>43592</v>
      </c>
      <c r="V7464" s="27" t="s">
        <v>14638</v>
      </c>
      <c r="W7464" s="35">
        <v>151512.26770288998</v>
      </c>
      <c r="X7464" s="35">
        <v>50833.569757405508</v>
      </c>
      <c r="Y7464" s="35">
        <v>95131.143763175525</v>
      </c>
      <c r="Z7464" s="35">
        <v>1805.7897297320746</v>
      </c>
      <c r="AA7464" s="35">
        <v>52477.262647162388</v>
      </c>
      <c r="AB7464" s="35">
        <v>36863.034644245912</v>
      </c>
      <c r="AC7464" s="35">
        <v>8262.4933782295757</v>
      </c>
      <c r="AD7464" s="35">
        <v>14485.247876837473</v>
      </c>
      <c r="AE7464" s="35">
        <v>83.744676479505301</v>
      </c>
      <c r="AG7464" s="1">
        <v>0</v>
      </c>
      <c r="AH7464" s="1">
        <f t="shared" si="616"/>
        <v>14485.247876837473</v>
      </c>
      <c r="AI7464">
        <f t="shared" si="617"/>
        <v>5</v>
      </c>
      <c r="AJ7464" s="1" t="str">
        <f t="shared" si="618"/>
        <v>Winter</v>
      </c>
      <c r="AL7464" s="1">
        <f t="shared" si="620"/>
        <v>151512.26770288998</v>
      </c>
      <c r="AM7464" s="1">
        <f t="shared" si="619"/>
        <v>0</v>
      </c>
    </row>
    <row r="7465" spans="1:39" x14ac:dyDescent="0.2">
      <c r="A7465" s="24" t="s">
        <v>14964</v>
      </c>
      <c r="B7465" s="36">
        <v>7460</v>
      </c>
      <c r="C7465" s="37">
        <v>43592</v>
      </c>
      <c r="D7465" s="26">
        <v>43586</v>
      </c>
      <c r="E7465" s="38">
        <v>2019</v>
      </c>
      <c r="F7465" s="38" t="s">
        <v>14638</v>
      </c>
      <c r="G7465" s="38">
        <v>7</v>
      </c>
      <c r="H7465" s="39">
        <v>20</v>
      </c>
      <c r="I7465" s="29">
        <v>107191.40818692143</v>
      </c>
      <c r="J7465" s="30">
        <v>437339.45470659633</v>
      </c>
      <c r="K7465" s="30">
        <v>1632812.996043867</v>
      </c>
      <c r="L7465" s="30">
        <v>2867097.7232473092</v>
      </c>
      <c r="M7465" s="30">
        <v>495738.466648067</v>
      </c>
      <c r="N7465" s="30">
        <v>922244.85352705326</v>
      </c>
      <c r="O7465" s="31">
        <v>187083.6076056551</v>
      </c>
      <c r="P7465" s="32">
        <v>2235742.8708788552</v>
      </c>
      <c r="Q7465" s="32">
        <v>4413765.6390866144</v>
      </c>
      <c r="R7465" s="32">
        <v>495738.466648067</v>
      </c>
      <c r="S7465" s="36">
        <v>7460</v>
      </c>
      <c r="T7465" s="33" t="s">
        <v>14965</v>
      </c>
      <c r="U7465" s="34">
        <v>43592</v>
      </c>
      <c r="V7465" s="27" t="s">
        <v>14638</v>
      </c>
      <c r="W7465" s="35">
        <v>157067.19345561549</v>
      </c>
      <c r="X7465" s="35">
        <v>51053.248273370242</v>
      </c>
      <c r="Y7465" s="35">
        <v>88887.396157920084</v>
      </c>
      <c r="Z7465" s="35">
        <v>1687.2702328081459</v>
      </c>
      <c r="AA7465" s="35">
        <v>52691.630550132824</v>
      </c>
      <c r="AB7465" s="35">
        <v>35861.609010338441</v>
      </c>
      <c r="AC7465" s="35">
        <v>8131.3940088612871</v>
      </c>
      <c r="AD7465" s="35">
        <v>14485.247876837473</v>
      </c>
      <c r="AE7465" s="35">
        <v>2470.4143420472906</v>
      </c>
      <c r="AG7465" s="1">
        <v>0</v>
      </c>
      <c r="AH7465" s="1">
        <f t="shared" si="616"/>
        <v>14485.247876837473</v>
      </c>
      <c r="AI7465">
        <f t="shared" si="617"/>
        <v>5</v>
      </c>
      <c r="AJ7465" s="1" t="str">
        <f t="shared" si="618"/>
        <v>Winter</v>
      </c>
      <c r="AL7465" s="1">
        <f t="shared" si="620"/>
        <v>157067.19345561549</v>
      </c>
      <c r="AM7465" s="1">
        <f t="shared" si="619"/>
        <v>0</v>
      </c>
    </row>
    <row r="7466" spans="1:39" x14ac:dyDescent="0.2">
      <c r="A7466" s="24" t="s">
        <v>14966</v>
      </c>
      <c r="B7466" s="36">
        <v>7461</v>
      </c>
      <c r="C7466" s="37">
        <v>43592</v>
      </c>
      <c r="D7466" s="26">
        <v>43586</v>
      </c>
      <c r="E7466" s="38">
        <v>2019</v>
      </c>
      <c r="F7466" s="38" t="s">
        <v>14638</v>
      </c>
      <c r="G7466" s="38">
        <v>7</v>
      </c>
      <c r="H7466" s="39">
        <v>21</v>
      </c>
      <c r="I7466" s="29">
        <v>104970.23139816186</v>
      </c>
      <c r="J7466" s="30">
        <v>412638.65564963553</v>
      </c>
      <c r="K7466" s="30">
        <v>1575783.7243158498</v>
      </c>
      <c r="L7466" s="30">
        <v>2711281.7793377638</v>
      </c>
      <c r="M7466" s="30">
        <v>468406.85267867491</v>
      </c>
      <c r="N7466" s="30">
        <v>887044.29809969338</v>
      </c>
      <c r="O7466" s="31">
        <v>185982.26881328024</v>
      </c>
      <c r="P7466" s="32">
        <v>2149160.8083926868</v>
      </c>
      <c r="Q7466" s="32">
        <v>4196947.001900373</v>
      </c>
      <c r="R7466" s="32">
        <v>468406.85267867491</v>
      </c>
      <c r="S7466" s="36">
        <v>7461</v>
      </c>
      <c r="T7466" s="33" t="s">
        <v>14967</v>
      </c>
      <c r="U7466" s="34">
        <v>43592</v>
      </c>
      <c r="V7466" s="27" t="s">
        <v>14638</v>
      </c>
      <c r="W7466" s="35">
        <v>150088.75485089526</v>
      </c>
      <c r="X7466" s="35">
        <v>50196.172118342998</v>
      </c>
      <c r="Y7466" s="35">
        <v>85874.947643922569</v>
      </c>
      <c r="Z7466" s="35">
        <v>1630.0876070902673</v>
      </c>
      <c r="AA7466" s="35">
        <v>52691.630550132824</v>
      </c>
      <c r="AB7466" s="35">
        <v>34737.951130310081</v>
      </c>
      <c r="AC7466" s="35">
        <v>7435.8742411631356</v>
      </c>
      <c r="AD7466" s="35">
        <v>14485.247876837473</v>
      </c>
      <c r="AE7466" s="35">
        <v>3563.2522637997099</v>
      </c>
      <c r="AG7466" s="1">
        <v>0</v>
      </c>
      <c r="AH7466" s="1">
        <f t="shared" si="616"/>
        <v>14485.247876837473</v>
      </c>
      <c r="AI7466">
        <f t="shared" si="617"/>
        <v>5</v>
      </c>
      <c r="AJ7466" s="1" t="str">
        <f t="shared" si="618"/>
        <v>Winter</v>
      </c>
      <c r="AL7466" s="1">
        <f t="shared" si="620"/>
        <v>150088.75485089526</v>
      </c>
      <c r="AM7466" s="1">
        <f t="shared" si="619"/>
        <v>0</v>
      </c>
    </row>
    <row r="7467" spans="1:39" x14ac:dyDescent="0.2">
      <c r="A7467" s="24" t="s">
        <v>14968</v>
      </c>
      <c r="B7467" s="36">
        <v>7462</v>
      </c>
      <c r="C7467" s="37">
        <v>43592</v>
      </c>
      <c r="D7467" s="26">
        <v>43586</v>
      </c>
      <c r="E7467" s="38">
        <v>2019</v>
      </c>
      <c r="F7467" s="38" t="s">
        <v>14638</v>
      </c>
      <c r="G7467" s="38">
        <v>7</v>
      </c>
      <c r="H7467" s="39">
        <v>22</v>
      </c>
      <c r="I7467" s="29">
        <v>91990.973704028933</v>
      </c>
      <c r="J7467" s="30">
        <v>400435.05095866736</v>
      </c>
      <c r="K7467" s="30">
        <v>1427187.8768225885</v>
      </c>
      <c r="L7467" s="30">
        <v>2575393.6060031834</v>
      </c>
      <c r="M7467" s="30">
        <v>422596.42375399312</v>
      </c>
      <c r="N7467" s="30">
        <v>878191.10227773548</v>
      </c>
      <c r="O7467" s="31">
        <v>182352.68118997008</v>
      </c>
      <c r="P7467" s="32">
        <v>1941775.2742806105</v>
      </c>
      <c r="Q7467" s="32">
        <v>4036372.4404295566</v>
      </c>
      <c r="R7467" s="32">
        <v>422596.42375399312</v>
      </c>
      <c r="S7467" s="36">
        <v>7462</v>
      </c>
      <c r="T7467" s="33" t="s">
        <v>14969</v>
      </c>
      <c r="U7467" s="34">
        <v>43592</v>
      </c>
      <c r="V7467" s="27" t="s">
        <v>14638</v>
      </c>
      <c r="W7467" s="35">
        <v>129403.99554467329</v>
      </c>
      <c r="X7467" s="35">
        <v>46030.173731491413</v>
      </c>
      <c r="Y7467" s="35">
        <v>81754.765493915635</v>
      </c>
      <c r="Z7467" s="35">
        <v>1551.8778608726675</v>
      </c>
      <c r="AA7467" s="35">
        <v>52863.124872509165</v>
      </c>
      <c r="AB7467" s="35">
        <v>34336.473549501359</v>
      </c>
      <c r="AC7467" s="35">
        <v>6853.428734848565</v>
      </c>
      <c r="AD7467" s="35">
        <v>14485.247876837473</v>
      </c>
      <c r="AE7467" s="35">
        <v>3563.2522637997099</v>
      </c>
      <c r="AG7467" s="1">
        <v>0</v>
      </c>
      <c r="AH7467" s="1">
        <f t="shared" si="616"/>
        <v>14485.247876837473</v>
      </c>
      <c r="AI7467">
        <f t="shared" si="617"/>
        <v>5</v>
      </c>
      <c r="AJ7467" s="1" t="str">
        <f t="shared" si="618"/>
        <v>Winter</v>
      </c>
      <c r="AL7467" s="1">
        <f t="shared" si="620"/>
        <v>129403.99554467329</v>
      </c>
      <c r="AM7467" s="1">
        <f t="shared" si="619"/>
        <v>0</v>
      </c>
    </row>
    <row r="7468" spans="1:39" x14ac:dyDescent="0.2">
      <c r="A7468" s="24" t="s">
        <v>14970</v>
      </c>
      <c r="B7468" s="36">
        <v>7463</v>
      </c>
      <c r="C7468" s="37">
        <v>43592</v>
      </c>
      <c r="D7468" s="26">
        <v>43586</v>
      </c>
      <c r="E7468" s="38">
        <v>2019</v>
      </c>
      <c r="F7468" s="38" t="s">
        <v>14638</v>
      </c>
      <c r="G7468" s="38">
        <v>7</v>
      </c>
      <c r="H7468" s="39">
        <v>23</v>
      </c>
      <c r="I7468" s="29">
        <v>84058.953818416412</v>
      </c>
      <c r="J7468" s="30">
        <v>390050.4143646498</v>
      </c>
      <c r="K7468" s="30">
        <v>1266336.9162492633</v>
      </c>
      <c r="L7468" s="30">
        <v>2426914.0942513761</v>
      </c>
      <c r="M7468" s="30">
        <v>376235.15167759976</v>
      </c>
      <c r="N7468" s="30">
        <v>872817.47566805989</v>
      </c>
      <c r="O7468" s="31">
        <v>180982.57944479267</v>
      </c>
      <c r="P7468" s="32">
        <v>1726631.0217452794</v>
      </c>
      <c r="Q7468" s="32">
        <v>3870764.5637288783</v>
      </c>
      <c r="R7468" s="32">
        <v>376235.15167759976</v>
      </c>
      <c r="S7468" s="36">
        <v>7463</v>
      </c>
      <c r="T7468" s="33" t="s">
        <v>14971</v>
      </c>
      <c r="U7468" s="34">
        <v>43592</v>
      </c>
      <c r="V7468" s="27" t="s">
        <v>14638</v>
      </c>
      <c r="W7468" s="35">
        <v>102304.88577971239</v>
      </c>
      <c r="X7468" s="35">
        <v>42921.545665281104</v>
      </c>
      <c r="Y7468" s="35">
        <v>77645.897432595375</v>
      </c>
      <c r="Z7468" s="35">
        <v>1473.8828799185085</v>
      </c>
      <c r="AA7468" s="35">
        <v>52477.262647162388</v>
      </c>
      <c r="AB7468" s="35">
        <v>34049.499961977468</v>
      </c>
      <c r="AC7468" s="35">
        <v>6407.7880831351868</v>
      </c>
      <c r="AD7468" s="35">
        <v>14485.247876837473</v>
      </c>
      <c r="AE7468" s="35">
        <v>3563.2522637997099</v>
      </c>
      <c r="AG7468" s="1">
        <v>0</v>
      </c>
      <c r="AH7468" s="1">
        <f t="shared" si="616"/>
        <v>14485.247876837473</v>
      </c>
      <c r="AI7468">
        <f t="shared" si="617"/>
        <v>5</v>
      </c>
      <c r="AJ7468" s="1" t="str">
        <f t="shared" si="618"/>
        <v>Winter</v>
      </c>
      <c r="AL7468" s="1">
        <f t="shared" si="620"/>
        <v>0</v>
      </c>
      <c r="AM7468" s="1">
        <f t="shared" si="619"/>
        <v>102304.88577971239</v>
      </c>
    </row>
    <row r="7469" spans="1:39" x14ac:dyDescent="0.2">
      <c r="A7469" s="24" t="s">
        <v>14972</v>
      </c>
      <c r="B7469" s="36">
        <v>7464</v>
      </c>
      <c r="C7469" s="37">
        <v>43592</v>
      </c>
      <c r="D7469" s="26">
        <v>43586</v>
      </c>
      <c r="E7469" s="38">
        <v>2019</v>
      </c>
      <c r="F7469" s="38" t="s">
        <v>14638</v>
      </c>
      <c r="G7469" s="38">
        <v>7</v>
      </c>
      <c r="H7469" s="39">
        <v>24</v>
      </c>
      <c r="I7469" s="29">
        <v>78236.772272313843</v>
      </c>
      <c r="J7469" s="30">
        <v>386821.49635795411</v>
      </c>
      <c r="K7469" s="30">
        <v>1170663.2683256119</v>
      </c>
      <c r="L7469" s="30">
        <v>2336720.166485012</v>
      </c>
      <c r="M7469" s="30">
        <v>351551.54302831437</v>
      </c>
      <c r="N7469" s="30">
        <v>880366.83883889671</v>
      </c>
      <c r="O7469" s="31">
        <v>180242.91681325244</v>
      </c>
      <c r="P7469" s="32">
        <v>1600451.5836262403</v>
      </c>
      <c r="Q7469" s="32">
        <v>3784151.4184951154</v>
      </c>
      <c r="R7469" s="32">
        <v>351551.54302831437</v>
      </c>
      <c r="S7469" s="36">
        <v>7464</v>
      </c>
      <c r="T7469" s="33" t="s">
        <v>14973</v>
      </c>
      <c r="U7469" s="34">
        <v>43592</v>
      </c>
      <c r="V7469" s="27" t="s">
        <v>14638</v>
      </c>
      <c r="W7469" s="35">
        <v>73640.917850532947</v>
      </c>
      <c r="X7469" s="35">
        <v>40103.541474623125</v>
      </c>
      <c r="Y7469" s="35">
        <v>75849.472612781232</v>
      </c>
      <c r="Z7469" s="35">
        <v>1439.7829483763012</v>
      </c>
      <c r="AA7469" s="35">
        <v>52477.262647162388</v>
      </c>
      <c r="AB7469" s="35">
        <v>33468.804346037403</v>
      </c>
      <c r="AC7469" s="35">
        <v>6181.0478779987861</v>
      </c>
      <c r="AD7469" s="35">
        <v>14485.247876837473</v>
      </c>
      <c r="AE7469" s="35">
        <v>3563.2522637997099</v>
      </c>
      <c r="AG7469" s="1">
        <v>0</v>
      </c>
      <c r="AH7469" s="1">
        <f t="shared" si="616"/>
        <v>14485.247876837473</v>
      </c>
      <c r="AI7469">
        <f t="shared" si="617"/>
        <v>5</v>
      </c>
      <c r="AJ7469" s="1" t="str">
        <f t="shared" si="618"/>
        <v>Winter</v>
      </c>
      <c r="AL7469" s="1">
        <f t="shared" si="620"/>
        <v>0</v>
      </c>
      <c r="AM7469" s="1">
        <f t="shared" si="619"/>
        <v>73640.917850532947</v>
      </c>
    </row>
    <row r="7470" spans="1:39" x14ac:dyDescent="0.2">
      <c r="A7470" s="24" t="s">
        <v>14974</v>
      </c>
      <c r="B7470" s="36">
        <v>7465</v>
      </c>
      <c r="C7470" s="37">
        <v>43593</v>
      </c>
      <c r="D7470" s="26">
        <v>43586</v>
      </c>
      <c r="E7470" s="38">
        <v>2019</v>
      </c>
      <c r="F7470" s="38" t="s">
        <v>14638</v>
      </c>
      <c r="G7470" s="38">
        <v>8</v>
      </c>
      <c r="H7470" s="39">
        <v>1</v>
      </c>
      <c r="I7470" s="29">
        <v>75373.916636494279</v>
      </c>
      <c r="J7470" s="30">
        <v>379330.17323441547</v>
      </c>
      <c r="K7470" s="30">
        <v>1138483.3757670373</v>
      </c>
      <c r="L7470" s="30">
        <v>2281106.1400980903</v>
      </c>
      <c r="M7470" s="30">
        <v>337794.68878942303</v>
      </c>
      <c r="N7470" s="30">
        <v>889182.8506713399</v>
      </c>
      <c r="O7470" s="31">
        <v>181408.89382948799</v>
      </c>
      <c r="P7470" s="32">
        <v>1551651.9811929546</v>
      </c>
      <c r="Q7470" s="32">
        <v>3731028.0578333335</v>
      </c>
      <c r="R7470" s="32">
        <v>337794.68878942303</v>
      </c>
      <c r="S7470" s="36">
        <v>7465</v>
      </c>
      <c r="T7470" s="33" t="s">
        <v>14975</v>
      </c>
      <c r="U7470" s="34">
        <v>43593</v>
      </c>
      <c r="V7470" s="27" t="s">
        <v>14638</v>
      </c>
      <c r="W7470" s="35">
        <v>66248.340128294192</v>
      </c>
      <c r="X7470" s="35">
        <v>40460.789260128608</v>
      </c>
      <c r="Y7470" s="35">
        <v>73513.970867217038</v>
      </c>
      <c r="Z7470" s="35">
        <v>1395.4501999294807</v>
      </c>
      <c r="AA7470" s="35">
        <v>52348.641905380129</v>
      </c>
      <c r="AB7470" s="35">
        <v>33033.703186305749</v>
      </c>
      <c r="AC7470" s="35">
        <v>6213.8649836162813</v>
      </c>
      <c r="AD7470" s="35">
        <v>14485.247876837473</v>
      </c>
      <c r="AE7470" s="35">
        <v>3563.2522637997099</v>
      </c>
      <c r="AG7470" s="1">
        <v>0</v>
      </c>
      <c r="AH7470" s="1">
        <f t="shared" si="616"/>
        <v>14485.247876837473</v>
      </c>
      <c r="AI7470">
        <f t="shared" si="617"/>
        <v>5</v>
      </c>
      <c r="AJ7470" s="1" t="str">
        <f t="shared" si="618"/>
        <v>Winter</v>
      </c>
      <c r="AL7470" s="1">
        <f t="shared" si="620"/>
        <v>0</v>
      </c>
      <c r="AM7470" s="1">
        <f t="shared" si="619"/>
        <v>66248.340128294192</v>
      </c>
    </row>
    <row r="7471" spans="1:39" x14ac:dyDescent="0.2">
      <c r="A7471" s="24" t="s">
        <v>14976</v>
      </c>
      <c r="B7471" s="36">
        <v>7466</v>
      </c>
      <c r="C7471" s="37">
        <v>43593</v>
      </c>
      <c r="D7471" s="26">
        <v>43586</v>
      </c>
      <c r="E7471" s="38">
        <v>2019</v>
      </c>
      <c r="F7471" s="38" t="s">
        <v>14638</v>
      </c>
      <c r="G7471" s="38">
        <v>8</v>
      </c>
      <c r="H7471" s="39">
        <v>2</v>
      </c>
      <c r="I7471" s="29">
        <v>77405.874963224545</v>
      </c>
      <c r="J7471" s="30">
        <v>356223.78528811369</v>
      </c>
      <c r="K7471" s="30">
        <v>1101058.1458684171</v>
      </c>
      <c r="L7471" s="30">
        <v>2275562.4014870925</v>
      </c>
      <c r="M7471" s="30">
        <v>326962.71896434383</v>
      </c>
      <c r="N7471" s="30">
        <v>891720.31698650529</v>
      </c>
      <c r="O7471" s="31">
        <v>183867.27133836318</v>
      </c>
      <c r="P7471" s="32">
        <v>1505426.7397959856</v>
      </c>
      <c r="Q7471" s="32">
        <v>3707373.7751000747</v>
      </c>
      <c r="R7471" s="32">
        <v>326962.71896434383</v>
      </c>
      <c r="S7471" s="36">
        <v>7466</v>
      </c>
      <c r="T7471" s="33" t="s">
        <v>14977</v>
      </c>
      <c r="U7471" s="34">
        <v>43593</v>
      </c>
      <c r="V7471" s="27" t="s">
        <v>14638</v>
      </c>
      <c r="W7471" s="35">
        <v>62365.060440277332</v>
      </c>
      <c r="X7471" s="35">
        <v>40892.770700052941</v>
      </c>
      <c r="Y7471" s="35">
        <v>71341.632997607623</v>
      </c>
      <c r="Z7471" s="35">
        <v>1354.2146459429302</v>
      </c>
      <c r="AA7471" s="35">
        <v>52348.641905380129</v>
      </c>
      <c r="AB7471" s="35">
        <v>32129.025437620017</v>
      </c>
      <c r="AC7471" s="35">
        <v>6330.5738518193812</v>
      </c>
      <c r="AD7471" s="35">
        <v>14485.247876837473</v>
      </c>
      <c r="AE7471" s="35">
        <v>3563.2522637997099</v>
      </c>
      <c r="AG7471" s="1">
        <v>0</v>
      </c>
      <c r="AH7471" s="1">
        <f t="shared" si="616"/>
        <v>14485.247876837473</v>
      </c>
      <c r="AI7471">
        <f t="shared" si="617"/>
        <v>5</v>
      </c>
      <c r="AJ7471" s="1" t="str">
        <f t="shared" si="618"/>
        <v>Winter</v>
      </c>
      <c r="AL7471" s="1">
        <f t="shared" si="620"/>
        <v>0</v>
      </c>
      <c r="AM7471" s="1">
        <f t="shared" si="619"/>
        <v>62365.060440277332</v>
      </c>
    </row>
    <row r="7472" spans="1:39" x14ac:dyDescent="0.2">
      <c r="A7472" s="24" t="s">
        <v>14978</v>
      </c>
      <c r="B7472" s="36">
        <v>7467</v>
      </c>
      <c r="C7472" s="37">
        <v>43593</v>
      </c>
      <c r="D7472" s="26">
        <v>43586</v>
      </c>
      <c r="E7472" s="38">
        <v>2019</v>
      </c>
      <c r="F7472" s="38" t="s">
        <v>14638</v>
      </c>
      <c r="G7472" s="38">
        <v>8</v>
      </c>
      <c r="H7472" s="39">
        <v>3</v>
      </c>
      <c r="I7472" s="29">
        <v>75724.731260268571</v>
      </c>
      <c r="J7472" s="30">
        <v>308845.14768400305</v>
      </c>
      <c r="K7472" s="30">
        <v>1106206.0741766789</v>
      </c>
      <c r="L7472" s="30">
        <v>2330598.716409489</v>
      </c>
      <c r="M7472" s="30">
        <v>325280.90516322805</v>
      </c>
      <c r="N7472" s="30">
        <v>897337.00026104075</v>
      </c>
      <c r="O7472" s="31">
        <v>183142.82294250384</v>
      </c>
      <c r="P7472" s="32">
        <v>1507211.7106001754</v>
      </c>
      <c r="Q7472" s="32">
        <v>3719923.6872970369</v>
      </c>
      <c r="R7472" s="32">
        <v>325280.90516322805</v>
      </c>
      <c r="S7472" s="36">
        <v>7467</v>
      </c>
      <c r="T7472" s="33" t="s">
        <v>14979</v>
      </c>
      <c r="U7472" s="34">
        <v>43593</v>
      </c>
      <c r="V7472" s="27" t="s">
        <v>14638</v>
      </c>
      <c r="W7472" s="35">
        <v>67174.232360470749</v>
      </c>
      <c r="X7472" s="35">
        <v>39498.296647267103</v>
      </c>
      <c r="Y7472" s="35">
        <v>70831.297097509494</v>
      </c>
      <c r="Z7472" s="35">
        <v>1344.5273943168493</v>
      </c>
      <c r="AA7472" s="35">
        <v>52648.756969538736</v>
      </c>
      <c r="AB7472" s="35">
        <v>31761.855155428715</v>
      </c>
      <c r="AC7472" s="35">
        <v>6275.8011942808434</v>
      </c>
      <c r="AD7472" s="35">
        <v>14485.247876837473</v>
      </c>
      <c r="AE7472" s="35">
        <v>3563.2522637997099</v>
      </c>
      <c r="AG7472" s="1">
        <v>0</v>
      </c>
      <c r="AH7472" s="1">
        <f t="shared" si="616"/>
        <v>14485.247876837473</v>
      </c>
      <c r="AI7472">
        <f t="shared" si="617"/>
        <v>5</v>
      </c>
      <c r="AJ7472" s="1" t="str">
        <f t="shared" si="618"/>
        <v>Winter</v>
      </c>
      <c r="AL7472" s="1">
        <f t="shared" si="620"/>
        <v>0</v>
      </c>
      <c r="AM7472" s="1">
        <f t="shared" si="619"/>
        <v>67174.232360470749</v>
      </c>
    </row>
    <row r="7473" spans="1:39" x14ac:dyDescent="0.2">
      <c r="A7473" s="24" t="s">
        <v>14980</v>
      </c>
      <c r="B7473" s="36">
        <v>7468</v>
      </c>
      <c r="C7473" s="37">
        <v>43593</v>
      </c>
      <c r="D7473" s="26">
        <v>43586</v>
      </c>
      <c r="E7473" s="38">
        <v>2019</v>
      </c>
      <c r="F7473" s="38" t="s">
        <v>14638</v>
      </c>
      <c r="G7473" s="38">
        <v>8</v>
      </c>
      <c r="H7473" s="39">
        <v>4</v>
      </c>
      <c r="I7473" s="29">
        <v>78034.920980372524</v>
      </c>
      <c r="J7473" s="30">
        <v>348527.78847524372</v>
      </c>
      <c r="K7473" s="30">
        <v>1143689.4517625635</v>
      </c>
      <c r="L7473" s="30">
        <v>2438238.5897180215</v>
      </c>
      <c r="M7473" s="30">
        <v>345785.19350574294</v>
      </c>
      <c r="N7473" s="30">
        <v>907417.52158078237</v>
      </c>
      <c r="O7473" s="31">
        <v>184034.59299739872</v>
      </c>
      <c r="P7473" s="32">
        <v>1567509.5662486791</v>
      </c>
      <c r="Q7473" s="32">
        <v>3878218.4927714462</v>
      </c>
      <c r="R7473" s="32">
        <v>345785.19350574294</v>
      </c>
      <c r="S7473" s="36">
        <v>7468</v>
      </c>
      <c r="T7473" s="33" t="s">
        <v>14981</v>
      </c>
      <c r="U7473" s="34">
        <v>43593</v>
      </c>
      <c r="V7473" s="27" t="s">
        <v>14638</v>
      </c>
      <c r="W7473" s="35">
        <v>72747.08846147648</v>
      </c>
      <c r="X7473" s="35">
        <v>41092.116088589188</v>
      </c>
      <c r="Y7473" s="35">
        <v>72870.744633147726</v>
      </c>
      <c r="Z7473" s="35">
        <v>1383.2404095135453</v>
      </c>
      <c r="AA7473" s="35">
        <v>52091.400421815604</v>
      </c>
      <c r="AB7473" s="35">
        <v>32611.336727042664</v>
      </c>
      <c r="AC7473" s="35">
        <v>6453.706672801979</v>
      </c>
      <c r="AD7473" s="35">
        <v>14485.247876837473</v>
      </c>
      <c r="AE7473" s="35">
        <v>3563.2522637997099</v>
      </c>
      <c r="AG7473" s="1">
        <v>0</v>
      </c>
      <c r="AH7473" s="1">
        <f t="shared" si="616"/>
        <v>14485.247876837473</v>
      </c>
      <c r="AI7473">
        <f t="shared" si="617"/>
        <v>5</v>
      </c>
      <c r="AJ7473" s="1" t="str">
        <f t="shared" si="618"/>
        <v>Winter</v>
      </c>
      <c r="AL7473" s="1">
        <f t="shared" si="620"/>
        <v>0</v>
      </c>
      <c r="AM7473" s="1">
        <f t="shared" si="619"/>
        <v>72747.08846147648</v>
      </c>
    </row>
    <row r="7474" spans="1:39" x14ac:dyDescent="0.2">
      <c r="A7474" s="24" t="s">
        <v>14982</v>
      </c>
      <c r="B7474" s="36">
        <v>7469</v>
      </c>
      <c r="C7474" s="37">
        <v>43593</v>
      </c>
      <c r="D7474" s="26">
        <v>43586</v>
      </c>
      <c r="E7474" s="38">
        <v>2019</v>
      </c>
      <c r="F7474" s="38" t="s">
        <v>14638</v>
      </c>
      <c r="G7474" s="38">
        <v>8</v>
      </c>
      <c r="H7474" s="39">
        <v>5</v>
      </c>
      <c r="I7474" s="29">
        <v>86399.251869548694</v>
      </c>
      <c r="J7474" s="30">
        <v>423780.54923283559</v>
      </c>
      <c r="K7474" s="30">
        <v>1275816.604707344</v>
      </c>
      <c r="L7474" s="30">
        <v>2639844.9317372567</v>
      </c>
      <c r="M7474" s="30">
        <v>368616.23297941789</v>
      </c>
      <c r="N7474" s="30">
        <v>922263.11476012447</v>
      </c>
      <c r="O7474" s="31">
        <v>185914.02424655823</v>
      </c>
      <c r="P7474" s="32">
        <v>1730832.0895563103</v>
      </c>
      <c r="Q7474" s="32">
        <v>4171802.6199767748</v>
      </c>
      <c r="R7474" s="32">
        <v>368616.23297941789</v>
      </c>
      <c r="S7474" s="36">
        <v>7469</v>
      </c>
      <c r="T7474" s="33" t="s">
        <v>14983</v>
      </c>
      <c r="U7474" s="34">
        <v>43593</v>
      </c>
      <c r="V7474" s="27" t="s">
        <v>14638</v>
      </c>
      <c r="W7474" s="35">
        <v>86125.826485397411</v>
      </c>
      <c r="X7474" s="35">
        <v>44775.776308854067</v>
      </c>
      <c r="Y7474" s="35">
        <v>81079.138566484413</v>
      </c>
      <c r="Z7474" s="35">
        <v>1539.0530369672288</v>
      </c>
      <c r="AA7474" s="35">
        <v>52005.653260627427</v>
      </c>
      <c r="AB7474" s="35">
        <v>33097.762465012776</v>
      </c>
      <c r="AC7474" s="35">
        <v>6872.7851209001219</v>
      </c>
      <c r="AD7474" s="35">
        <v>14485.247876837473</v>
      </c>
      <c r="AE7474" s="35">
        <v>2172.5363507240122</v>
      </c>
      <c r="AG7474" s="1">
        <v>0</v>
      </c>
      <c r="AH7474" s="1">
        <f t="shared" si="616"/>
        <v>14485.247876837473</v>
      </c>
      <c r="AI7474">
        <f t="shared" si="617"/>
        <v>5</v>
      </c>
      <c r="AJ7474" s="1" t="str">
        <f t="shared" si="618"/>
        <v>Winter</v>
      </c>
      <c r="AL7474" s="1">
        <f t="shared" si="620"/>
        <v>0</v>
      </c>
      <c r="AM7474" s="1">
        <f t="shared" si="619"/>
        <v>86125.826485397411</v>
      </c>
    </row>
    <row r="7475" spans="1:39" x14ac:dyDescent="0.2">
      <c r="A7475" s="24" t="s">
        <v>14984</v>
      </c>
      <c r="B7475" s="36">
        <v>7470</v>
      </c>
      <c r="C7475" s="37">
        <v>43593</v>
      </c>
      <c r="D7475" s="26">
        <v>43586</v>
      </c>
      <c r="E7475" s="38">
        <v>2019</v>
      </c>
      <c r="F7475" s="38" t="s">
        <v>14638</v>
      </c>
      <c r="G7475" s="38">
        <v>8</v>
      </c>
      <c r="H7475" s="39">
        <v>6</v>
      </c>
      <c r="I7475" s="29">
        <v>95666.819675485051</v>
      </c>
      <c r="J7475" s="30">
        <v>441883.48490888736</v>
      </c>
      <c r="K7475" s="30">
        <v>1500523.923883629</v>
      </c>
      <c r="L7475" s="30">
        <v>2809753.3180405656</v>
      </c>
      <c r="M7475" s="30">
        <v>414938.82256409782</v>
      </c>
      <c r="N7475" s="30">
        <v>947972.34006563015</v>
      </c>
      <c r="O7475" s="31">
        <v>187944.62830951894</v>
      </c>
      <c r="P7475" s="32">
        <v>2011129.566123212</v>
      </c>
      <c r="Q7475" s="32">
        <v>4387553.771324602</v>
      </c>
      <c r="R7475" s="32">
        <v>414938.82256409782</v>
      </c>
      <c r="S7475" s="36">
        <v>7470</v>
      </c>
      <c r="T7475" s="33" t="s">
        <v>14985</v>
      </c>
      <c r="U7475" s="34">
        <v>43593</v>
      </c>
      <c r="V7475" s="27" t="s">
        <v>14638</v>
      </c>
      <c r="W7475" s="35">
        <v>106596.58235030543</v>
      </c>
      <c r="X7475" s="35">
        <v>42664.103436902042</v>
      </c>
      <c r="Y7475" s="35">
        <v>91311.22723251133</v>
      </c>
      <c r="Z7475" s="35">
        <v>1733.2796581967282</v>
      </c>
      <c r="AA7475" s="35">
        <v>51448.296712904303</v>
      </c>
      <c r="AB7475" s="35">
        <v>35825.060945458572</v>
      </c>
      <c r="AC7475" s="35">
        <v>7419.2438084828746</v>
      </c>
      <c r="AD7475" s="35">
        <v>14485.247876837473</v>
      </c>
      <c r="AE7475" s="35">
        <v>24.307649148804362</v>
      </c>
      <c r="AG7475" s="1">
        <v>0</v>
      </c>
      <c r="AH7475" s="1">
        <f t="shared" si="616"/>
        <v>14485.247876837473</v>
      </c>
      <c r="AI7475">
        <f t="shared" si="617"/>
        <v>5</v>
      </c>
      <c r="AJ7475" s="1" t="str">
        <f t="shared" si="618"/>
        <v>Winter</v>
      </c>
      <c r="AL7475" s="1">
        <f t="shared" si="620"/>
        <v>106596.58235030543</v>
      </c>
      <c r="AM7475" s="1">
        <f t="shared" si="619"/>
        <v>0</v>
      </c>
    </row>
    <row r="7476" spans="1:39" x14ac:dyDescent="0.2">
      <c r="A7476" s="24" t="s">
        <v>14986</v>
      </c>
      <c r="B7476" s="36">
        <v>7471</v>
      </c>
      <c r="C7476" s="37">
        <v>43593</v>
      </c>
      <c r="D7476" s="26">
        <v>43586</v>
      </c>
      <c r="E7476" s="38">
        <v>2019</v>
      </c>
      <c r="F7476" s="38" t="s">
        <v>14638</v>
      </c>
      <c r="G7476" s="38">
        <v>8</v>
      </c>
      <c r="H7476" s="39">
        <v>7</v>
      </c>
      <c r="I7476" s="29">
        <v>106598.76862235754</v>
      </c>
      <c r="J7476" s="30">
        <v>448392.52915563533</v>
      </c>
      <c r="K7476" s="30">
        <v>1606655.6902518992</v>
      </c>
      <c r="L7476" s="30">
        <v>2852087.5485442914</v>
      </c>
      <c r="M7476" s="30">
        <v>442548.24099724996</v>
      </c>
      <c r="N7476" s="30">
        <v>963389.40889925952</v>
      </c>
      <c r="O7476" s="31">
        <v>184343.87187576888</v>
      </c>
      <c r="P7476" s="32">
        <v>2155802.6998715065</v>
      </c>
      <c r="Q7476" s="32">
        <v>4448213.358474955</v>
      </c>
      <c r="R7476" s="32">
        <v>442548.24099724996</v>
      </c>
      <c r="S7476" s="36">
        <v>7471</v>
      </c>
      <c r="T7476" s="33" t="s">
        <v>14987</v>
      </c>
      <c r="U7476" s="34">
        <v>43593</v>
      </c>
      <c r="V7476" s="27" t="s">
        <v>14638</v>
      </c>
      <c r="W7476" s="35">
        <v>111559.54188005286</v>
      </c>
      <c r="X7476" s="35">
        <v>49777.395202488842</v>
      </c>
      <c r="Y7476" s="35">
        <v>103309.42806480834</v>
      </c>
      <c r="Z7476" s="35">
        <v>1961.0308128781205</v>
      </c>
      <c r="AA7476" s="35">
        <v>51534.043874092473</v>
      </c>
      <c r="AB7476" s="35">
        <v>37859.436076284102</v>
      </c>
      <c r="AC7476" s="35">
        <v>8278.2574230614937</v>
      </c>
      <c r="AD7476" s="35">
        <v>14485.247876837473</v>
      </c>
      <c r="AE7476" s="35">
        <v>0</v>
      </c>
      <c r="AG7476" s="1">
        <v>0</v>
      </c>
      <c r="AH7476" s="1">
        <f t="shared" si="616"/>
        <v>14485.247876837473</v>
      </c>
      <c r="AI7476">
        <f t="shared" si="617"/>
        <v>5</v>
      </c>
      <c r="AJ7476" s="1" t="str">
        <f t="shared" si="618"/>
        <v>Winter</v>
      </c>
      <c r="AL7476" s="1">
        <f t="shared" si="620"/>
        <v>111559.54188005286</v>
      </c>
      <c r="AM7476" s="1">
        <f t="shared" si="619"/>
        <v>0</v>
      </c>
    </row>
    <row r="7477" spans="1:39" x14ac:dyDescent="0.2">
      <c r="A7477" s="24" t="s">
        <v>14988</v>
      </c>
      <c r="B7477" s="36">
        <v>7472</v>
      </c>
      <c r="C7477" s="37">
        <v>43593</v>
      </c>
      <c r="D7477" s="26">
        <v>43586</v>
      </c>
      <c r="E7477" s="38">
        <v>2019</v>
      </c>
      <c r="F7477" s="38" t="s">
        <v>14638</v>
      </c>
      <c r="G7477" s="38">
        <v>8</v>
      </c>
      <c r="H7477" s="39">
        <v>8</v>
      </c>
      <c r="I7477" s="29">
        <v>102363.75052641096</v>
      </c>
      <c r="J7477" s="30">
        <v>441928.71546273219</v>
      </c>
      <c r="K7477" s="30">
        <v>1623161.1002039437</v>
      </c>
      <c r="L7477" s="30">
        <v>2865496.7498347047</v>
      </c>
      <c r="M7477" s="30">
        <v>440927.0757383391</v>
      </c>
      <c r="N7477" s="30">
        <v>971874.74436447001</v>
      </c>
      <c r="O7477" s="31">
        <v>182713.82953779938</v>
      </c>
      <c r="P7477" s="32">
        <v>2166451.9264686937</v>
      </c>
      <c r="Q7477" s="32">
        <v>4462014.0391997062</v>
      </c>
      <c r="R7477" s="32">
        <v>440927.0757383391</v>
      </c>
      <c r="S7477" s="36">
        <v>7472</v>
      </c>
      <c r="T7477" s="33" t="s">
        <v>14989</v>
      </c>
      <c r="U7477" s="34">
        <v>43593</v>
      </c>
      <c r="V7477" s="27" t="s">
        <v>14638</v>
      </c>
      <c r="W7477" s="35">
        <v>114629.69401914335</v>
      </c>
      <c r="X7477" s="35">
        <v>58570.570880910855</v>
      </c>
      <c r="Y7477" s="35">
        <v>110301.96878259507</v>
      </c>
      <c r="Z7477" s="35">
        <v>2093.7639822001156</v>
      </c>
      <c r="AA7477" s="35">
        <v>51791.285357656998</v>
      </c>
      <c r="AB7477" s="35">
        <v>38172.427352901934</v>
      </c>
      <c r="AC7477" s="35">
        <v>8880.5242068083608</v>
      </c>
      <c r="AD7477" s="35">
        <v>14485.247876837473</v>
      </c>
      <c r="AE7477" s="35">
        <v>0</v>
      </c>
      <c r="AG7477" s="1">
        <v>0</v>
      </c>
      <c r="AH7477" s="1">
        <f t="shared" si="616"/>
        <v>14485.247876837473</v>
      </c>
      <c r="AI7477">
        <f t="shared" si="617"/>
        <v>5</v>
      </c>
      <c r="AJ7477" s="1" t="str">
        <f t="shared" si="618"/>
        <v>Winter</v>
      </c>
      <c r="AL7477" s="1">
        <f t="shared" si="620"/>
        <v>0</v>
      </c>
      <c r="AM7477" s="1">
        <f t="shared" si="619"/>
        <v>114629.69401914335</v>
      </c>
    </row>
    <row r="7478" spans="1:39" x14ac:dyDescent="0.2">
      <c r="A7478" s="24" t="s">
        <v>14990</v>
      </c>
      <c r="B7478" s="36">
        <v>7473</v>
      </c>
      <c r="C7478" s="37">
        <v>43593</v>
      </c>
      <c r="D7478" s="26">
        <v>43586</v>
      </c>
      <c r="E7478" s="38">
        <v>2019</v>
      </c>
      <c r="F7478" s="38" t="s">
        <v>14638</v>
      </c>
      <c r="G7478" s="38">
        <v>8</v>
      </c>
      <c r="H7478" s="39">
        <v>9</v>
      </c>
      <c r="I7478" s="29">
        <v>99622.806260527883</v>
      </c>
      <c r="J7478" s="30">
        <v>453181.9286331989</v>
      </c>
      <c r="K7478" s="30">
        <v>1626904.5850337343</v>
      </c>
      <c r="L7478" s="30">
        <v>2881129.9867454506</v>
      </c>
      <c r="M7478" s="30">
        <v>444976.56055750942</v>
      </c>
      <c r="N7478" s="30">
        <v>962913.33202906593</v>
      </c>
      <c r="O7478" s="31">
        <v>183542.8296903038</v>
      </c>
      <c r="P7478" s="32">
        <v>2171503.9518517717</v>
      </c>
      <c r="Q7478" s="32">
        <v>4480768.0770980194</v>
      </c>
      <c r="R7478" s="32">
        <v>444976.56055750942</v>
      </c>
      <c r="S7478" s="36">
        <v>7473</v>
      </c>
      <c r="T7478" s="33" t="s">
        <v>14991</v>
      </c>
      <c r="U7478" s="34">
        <v>43593</v>
      </c>
      <c r="V7478" s="27" t="s">
        <v>14638</v>
      </c>
      <c r="W7478" s="35">
        <v>105758.16293021035</v>
      </c>
      <c r="X7478" s="35">
        <v>63636.892283163506</v>
      </c>
      <c r="Y7478" s="35">
        <v>113909.90543296022</v>
      </c>
      <c r="Z7478" s="35">
        <v>2162.2502285651603</v>
      </c>
      <c r="AA7478" s="35">
        <v>51705.53819646882</v>
      </c>
      <c r="AB7478" s="35">
        <v>39714.868710672163</v>
      </c>
      <c r="AC7478" s="35">
        <v>9555.7155424180564</v>
      </c>
      <c r="AD7478" s="35">
        <v>14485.247876837473</v>
      </c>
      <c r="AE7478" s="35">
        <v>0</v>
      </c>
      <c r="AG7478" s="1">
        <v>0</v>
      </c>
      <c r="AH7478" s="1">
        <f t="shared" si="616"/>
        <v>14485.247876837473</v>
      </c>
      <c r="AI7478">
        <f t="shared" si="617"/>
        <v>5</v>
      </c>
      <c r="AJ7478" s="1" t="str">
        <f t="shared" si="618"/>
        <v>Winter</v>
      </c>
      <c r="AL7478" s="1">
        <f t="shared" si="620"/>
        <v>0</v>
      </c>
      <c r="AM7478" s="1">
        <f t="shared" si="619"/>
        <v>105758.16293021035</v>
      </c>
    </row>
    <row r="7479" spans="1:39" x14ac:dyDescent="0.2">
      <c r="A7479" s="24" t="s">
        <v>14992</v>
      </c>
      <c r="B7479" s="36">
        <v>7474</v>
      </c>
      <c r="C7479" s="37">
        <v>43593</v>
      </c>
      <c r="D7479" s="26">
        <v>43586</v>
      </c>
      <c r="E7479" s="38">
        <v>2019</v>
      </c>
      <c r="F7479" s="38" t="s">
        <v>14638</v>
      </c>
      <c r="G7479" s="38">
        <v>8</v>
      </c>
      <c r="H7479" s="39">
        <v>10</v>
      </c>
      <c r="I7479" s="29">
        <v>100533.46770928137</v>
      </c>
      <c r="J7479" s="30">
        <v>450540.28252288525</v>
      </c>
      <c r="K7479" s="30">
        <v>1628840.0495957758</v>
      </c>
      <c r="L7479" s="30">
        <v>2887123.8003831152</v>
      </c>
      <c r="M7479" s="30">
        <v>460819.95977387932</v>
      </c>
      <c r="N7479" s="30">
        <v>970863.17795430496</v>
      </c>
      <c r="O7479" s="31">
        <v>184512.24501837572</v>
      </c>
      <c r="P7479" s="32">
        <v>2190193.4770789365</v>
      </c>
      <c r="Q7479" s="32">
        <v>4493039.5058786813</v>
      </c>
      <c r="R7479" s="32">
        <v>460819.95977387932</v>
      </c>
      <c r="S7479" s="36">
        <v>7474</v>
      </c>
      <c r="T7479" s="33" t="s">
        <v>14993</v>
      </c>
      <c r="U7479" s="34">
        <v>43593</v>
      </c>
      <c r="V7479" s="27" t="s">
        <v>14638</v>
      </c>
      <c r="W7479" s="35">
        <v>95062.725453921026</v>
      </c>
      <c r="X7479" s="35">
        <v>69312.81062306618</v>
      </c>
      <c r="Y7479" s="35">
        <v>117851.801864097</v>
      </c>
      <c r="Z7479" s="35">
        <v>2237.0757358536548</v>
      </c>
      <c r="AA7479" s="35">
        <v>51662.664615874732</v>
      </c>
      <c r="AB7479" s="35">
        <v>39949.127865844646</v>
      </c>
      <c r="AC7479" s="35">
        <v>9956.9801989086081</v>
      </c>
      <c r="AD7479" s="35">
        <v>14485.247876837473</v>
      </c>
      <c r="AE7479" s="35">
        <v>0</v>
      </c>
      <c r="AG7479" s="1">
        <v>0</v>
      </c>
      <c r="AH7479" s="1">
        <f t="shared" si="616"/>
        <v>14485.247876837473</v>
      </c>
      <c r="AI7479">
        <f t="shared" si="617"/>
        <v>5</v>
      </c>
      <c r="AJ7479" s="1" t="str">
        <f t="shared" si="618"/>
        <v>Winter</v>
      </c>
      <c r="AL7479" s="1">
        <f t="shared" si="620"/>
        <v>0</v>
      </c>
      <c r="AM7479" s="1">
        <f t="shared" si="619"/>
        <v>95062.725453921026</v>
      </c>
    </row>
    <row r="7480" spans="1:39" x14ac:dyDescent="0.2">
      <c r="A7480" s="24" t="s">
        <v>14994</v>
      </c>
      <c r="B7480" s="36">
        <v>7475</v>
      </c>
      <c r="C7480" s="37">
        <v>43593</v>
      </c>
      <c r="D7480" s="26">
        <v>43586</v>
      </c>
      <c r="E7480" s="38">
        <v>2019</v>
      </c>
      <c r="F7480" s="38" t="s">
        <v>14638</v>
      </c>
      <c r="G7480" s="38">
        <v>8</v>
      </c>
      <c r="H7480" s="39">
        <v>11</v>
      </c>
      <c r="I7480" s="29">
        <v>99269.114406134308</v>
      </c>
      <c r="J7480" s="30">
        <v>444595.32172881439</v>
      </c>
      <c r="K7480" s="30">
        <v>1618302.077536247</v>
      </c>
      <c r="L7480" s="30">
        <v>2848737.9460190064</v>
      </c>
      <c r="M7480" s="30">
        <v>464345.28741870646</v>
      </c>
      <c r="N7480" s="30">
        <v>958960.42466192052</v>
      </c>
      <c r="O7480" s="31">
        <v>184384.27520632176</v>
      </c>
      <c r="P7480" s="32">
        <v>2181916.4793610875</v>
      </c>
      <c r="Q7480" s="32">
        <v>4436677.9676160626</v>
      </c>
      <c r="R7480" s="32">
        <v>464345.28741870646</v>
      </c>
      <c r="S7480" s="36">
        <v>7475</v>
      </c>
      <c r="T7480" s="33" t="s">
        <v>14995</v>
      </c>
      <c r="U7480" s="34">
        <v>43593</v>
      </c>
      <c r="V7480" s="27" t="s">
        <v>14638</v>
      </c>
      <c r="W7480" s="35">
        <v>110393.53978237693</v>
      </c>
      <c r="X7480" s="35">
        <v>73201.878525619337</v>
      </c>
      <c r="Y7480" s="35">
        <v>119206.30337175846</v>
      </c>
      <c r="Z7480" s="35">
        <v>2262.787030963601</v>
      </c>
      <c r="AA7480" s="35">
        <v>51834.158938251087</v>
      </c>
      <c r="AB7480" s="35">
        <v>40341.547124070516</v>
      </c>
      <c r="AC7480" s="35">
        <v>10132.920454880459</v>
      </c>
      <c r="AD7480" s="35">
        <v>14485.247876837473</v>
      </c>
      <c r="AE7480" s="35">
        <v>0</v>
      </c>
      <c r="AG7480" s="1">
        <v>0</v>
      </c>
      <c r="AH7480" s="1">
        <f t="shared" si="616"/>
        <v>14485.247876837473</v>
      </c>
      <c r="AI7480">
        <f t="shared" si="617"/>
        <v>5</v>
      </c>
      <c r="AJ7480" s="1" t="str">
        <f t="shared" si="618"/>
        <v>Winter</v>
      </c>
      <c r="AL7480" s="1">
        <f t="shared" si="620"/>
        <v>0</v>
      </c>
      <c r="AM7480" s="1">
        <f t="shared" si="619"/>
        <v>110393.53978237693</v>
      </c>
    </row>
    <row r="7481" spans="1:39" x14ac:dyDescent="0.2">
      <c r="A7481" s="24" t="s">
        <v>14996</v>
      </c>
      <c r="B7481" s="36">
        <v>7476</v>
      </c>
      <c r="C7481" s="37">
        <v>43593</v>
      </c>
      <c r="D7481" s="26">
        <v>43586</v>
      </c>
      <c r="E7481" s="38">
        <v>2019</v>
      </c>
      <c r="F7481" s="38" t="s">
        <v>14638</v>
      </c>
      <c r="G7481" s="38">
        <v>8</v>
      </c>
      <c r="H7481" s="39">
        <v>12</v>
      </c>
      <c r="I7481" s="29">
        <v>94255.705662393346</v>
      </c>
      <c r="J7481" s="30">
        <v>420774.71280868567</v>
      </c>
      <c r="K7481" s="30">
        <v>1629325.3404604204</v>
      </c>
      <c r="L7481" s="30">
        <v>2842784.4220471792</v>
      </c>
      <c r="M7481" s="30">
        <v>472752.60930009867</v>
      </c>
      <c r="N7481" s="30">
        <v>972784.8415698593</v>
      </c>
      <c r="O7481" s="31">
        <v>182624.84489136847</v>
      </c>
      <c r="P7481" s="32">
        <v>2196333.6554229124</v>
      </c>
      <c r="Q7481" s="32">
        <v>4418968.8213170925</v>
      </c>
      <c r="R7481" s="32">
        <v>472752.60930009867</v>
      </c>
      <c r="S7481" s="36">
        <v>7476</v>
      </c>
      <c r="T7481" s="33" t="s">
        <v>14997</v>
      </c>
      <c r="U7481" s="34">
        <v>43593</v>
      </c>
      <c r="V7481" s="27" t="s">
        <v>14638</v>
      </c>
      <c r="W7481" s="35">
        <v>97750.821682438473</v>
      </c>
      <c r="X7481" s="35">
        <v>72874.805939275786</v>
      </c>
      <c r="Y7481" s="35">
        <v>120164.57431944984</v>
      </c>
      <c r="Z7481" s="35">
        <v>2280.9770344386934</v>
      </c>
      <c r="AA7481" s="35">
        <v>52262.894744191952</v>
      </c>
      <c r="AB7481" s="35">
        <v>42177.015583200446</v>
      </c>
      <c r="AC7481" s="35">
        <v>10215.142834358061</v>
      </c>
      <c r="AD7481" s="35">
        <v>14485.247876837473</v>
      </c>
      <c r="AE7481" s="35">
        <v>0</v>
      </c>
      <c r="AG7481" s="1">
        <v>0</v>
      </c>
      <c r="AH7481" s="1">
        <f t="shared" si="616"/>
        <v>14485.247876837473</v>
      </c>
      <c r="AI7481">
        <f t="shared" si="617"/>
        <v>5</v>
      </c>
      <c r="AJ7481" s="1" t="str">
        <f t="shared" si="618"/>
        <v>Winter</v>
      </c>
      <c r="AL7481" s="1">
        <f t="shared" si="620"/>
        <v>0</v>
      </c>
      <c r="AM7481" s="1">
        <f t="shared" si="619"/>
        <v>97750.821682438473</v>
      </c>
    </row>
    <row r="7482" spans="1:39" x14ac:dyDescent="0.2">
      <c r="A7482" s="24" t="s">
        <v>14998</v>
      </c>
      <c r="B7482" s="36">
        <v>7477</v>
      </c>
      <c r="C7482" s="37">
        <v>43593</v>
      </c>
      <c r="D7482" s="26">
        <v>43586</v>
      </c>
      <c r="E7482" s="38">
        <v>2019</v>
      </c>
      <c r="F7482" s="38" t="s">
        <v>14638</v>
      </c>
      <c r="G7482" s="38">
        <v>8</v>
      </c>
      <c r="H7482" s="39">
        <v>13</v>
      </c>
      <c r="I7482" s="29">
        <v>97904.39124734106</v>
      </c>
      <c r="J7482" s="30">
        <v>394781.59723707696</v>
      </c>
      <c r="K7482" s="30">
        <v>1643647.0422799897</v>
      </c>
      <c r="L7482" s="30">
        <v>2867239.1854468733</v>
      </c>
      <c r="M7482" s="30">
        <v>489055.62548164825</v>
      </c>
      <c r="N7482" s="30">
        <v>961859.77198981715</v>
      </c>
      <c r="O7482" s="31">
        <v>183650.00767830032</v>
      </c>
      <c r="P7482" s="32">
        <v>2230607.0590089792</v>
      </c>
      <c r="Q7482" s="32">
        <v>4407530.5623520678</v>
      </c>
      <c r="R7482" s="32">
        <v>489055.62548164825</v>
      </c>
      <c r="S7482" s="36">
        <v>7477</v>
      </c>
      <c r="T7482" s="33" t="s">
        <v>14999</v>
      </c>
      <c r="U7482" s="34">
        <v>43593</v>
      </c>
      <c r="V7482" s="27" t="s">
        <v>14638</v>
      </c>
      <c r="W7482" s="35">
        <v>99546.076167432198</v>
      </c>
      <c r="X7482" s="35">
        <v>74662.678398612174</v>
      </c>
      <c r="Y7482" s="35">
        <v>121619.88811321359</v>
      </c>
      <c r="Z7482" s="35">
        <v>2308.6019593408714</v>
      </c>
      <c r="AA7482" s="35">
        <v>52391.515485974211</v>
      </c>
      <c r="AB7482" s="35">
        <v>43481.048771970927</v>
      </c>
      <c r="AC7482" s="35">
        <v>10520.555339865614</v>
      </c>
      <c r="AD7482" s="35">
        <v>14485.247876837473</v>
      </c>
      <c r="AE7482" s="35">
        <v>0</v>
      </c>
      <c r="AG7482" s="1">
        <v>0</v>
      </c>
      <c r="AH7482" s="1">
        <f t="shared" si="616"/>
        <v>14485.247876837473</v>
      </c>
      <c r="AI7482">
        <f t="shared" si="617"/>
        <v>5</v>
      </c>
      <c r="AJ7482" s="1" t="str">
        <f t="shared" si="618"/>
        <v>Winter</v>
      </c>
      <c r="AL7482" s="1">
        <f t="shared" si="620"/>
        <v>0</v>
      </c>
      <c r="AM7482" s="1">
        <f t="shared" si="619"/>
        <v>99546.076167432198</v>
      </c>
    </row>
    <row r="7483" spans="1:39" x14ac:dyDescent="0.2">
      <c r="A7483" s="24" t="s">
        <v>15000</v>
      </c>
      <c r="B7483" s="36">
        <v>7478</v>
      </c>
      <c r="C7483" s="37">
        <v>43593</v>
      </c>
      <c r="D7483" s="26">
        <v>43586</v>
      </c>
      <c r="E7483" s="38">
        <v>2019</v>
      </c>
      <c r="F7483" s="38" t="s">
        <v>14638</v>
      </c>
      <c r="G7483" s="38">
        <v>8</v>
      </c>
      <c r="H7483" s="39">
        <v>14</v>
      </c>
      <c r="I7483" s="29">
        <v>95323.940381927736</v>
      </c>
      <c r="J7483" s="30">
        <v>393604.14971518551</v>
      </c>
      <c r="K7483" s="30">
        <v>1649764.6495220496</v>
      </c>
      <c r="L7483" s="30">
        <v>2836325.8932485203</v>
      </c>
      <c r="M7483" s="30">
        <v>490681.70772849792</v>
      </c>
      <c r="N7483" s="30">
        <v>965186.58662592014</v>
      </c>
      <c r="O7483" s="31">
        <v>180761.35337996593</v>
      </c>
      <c r="P7483" s="32">
        <v>2235770.2976324754</v>
      </c>
      <c r="Q7483" s="32">
        <v>4375877.9829695914</v>
      </c>
      <c r="R7483" s="32">
        <v>490681.70772849792</v>
      </c>
      <c r="S7483" s="36">
        <v>7478</v>
      </c>
      <c r="T7483" s="33" t="s">
        <v>15001</v>
      </c>
      <c r="U7483" s="34">
        <v>43593</v>
      </c>
      <c r="V7483" s="27" t="s">
        <v>14638</v>
      </c>
      <c r="W7483" s="35">
        <v>121884.27627843949</v>
      </c>
      <c r="X7483" s="35">
        <v>74288.037502260384</v>
      </c>
      <c r="Y7483" s="35">
        <v>120271.11460801901</v>
      </c>
      <c r="Z7483" s="35">
        <v>2282.9993937974732</v>
      </c>
      <c r="AA7483" s="35">
        <v>52091.400421815604</v>
      </c>
      <c r="AB7483" s="35">
        <v>43038.412709094635</v>
      </c>
      <c r="AC7483" s="35">
        <v>10451.582364739064</v>
      </c>
      <c r="AD7483" s="35">
        <v>14485.247876837473</v>
      </c>
      <c r="AE7483" s="35">
        <v>0</v>
      </c>
      <c r="AG7483" s="1">
        <v>0</v>
      </c>
      <c r="AH7483" s="1">
        <f t="shared" si="616"/>
        <v>14485.247876837473</v>
      </c>
      <c r="AI7483">
        <f t="shared" si="617"/>
        <v>5</v>
      </c>
      <c r="AJ7483" s="1" t="str">
        <f t="shared" si="618"/>
        <v>Winter</v>
      </c>
      <c r="AL7483" s="1">
        <f t="shared" si="620"/>
        <v>0</v>
      </c>
      <c r="AM7483" s="1">
        <f t="shared" si="619"/>
        <v>121884.27627843949</v>
      </c>
    </row>
    <row r="7484" spans="1:39" x14ac:dyDescent="0.2">
      <c r="A7484" s="24" t="s">
        <v>15002</v>
      </c>
      <c r="B7484" s="36">
        <v>7479</v>
      </c>
      <c r="C7484" s="37">
        <v>43593</v>
      </c>
      <c r="D7484" s="26">
        <v>43586</v>
      </c>
      <c r="E7484" s="38">
        <v>2019</v>
      </c>
      <c r="F7484" s="38" t="s">
        <v>14638</v>
      </c>
      <c r="G7484" s="38">
        <v>8</v>
      </c>
      <c r="H7484" s="39">
        <v>15</v>
      </c>
      <c r="I7484" s="29">
        <v>93532.923182937433</v>
      </c>
      <c r="J7484" s="30">
        <v>397092.59434124554</v>
      </c>
      <c r="K7484" s="30">
        <v>1668893.6184365544</v>
      </c>
      <c r="L7484" s="30">
        <v>2831452.375178454</v>
      </c>
      <c r="M7484" s="30">
        <v>502189.85065653909</v>
      </c>
      <c r="N7484" s="30">
        <v>967957.55674441135</v>
      </c>
      <c r="O7484" s="31">
        <v>182120.31809990577</v>
      </c>
      <c r="P7484" s="32">
        <v>2264616.392276031</v>
      </c>
      <c r="Q7484" s="32">
        <v>4378622.8443640163</v>
      </c>
      <c r="R7484" s="32">
        <v>502189.85065653909</v>
      </c>
      <c r="S7484" s="36">
        <v>7479</v>
      </c>
      <c r="T7484" s="33" t="s">
        <v>15003</v>
      </c>
      <c r="U7484" s="34">
        <v>43593</v>
      </c>
      <c r="V7484" s="27" t="s">
        <v>14638</v>
      </c>
      <c r="W7484" s="35">
        <v>123598.727104176</v>
      </c>
      <c r="X7484" s="35">
        <v>72865.609444764064</v>
      </c>
      <c r="Y7484" s="35">
        <v>114842.61632905707</v>
      </c>
      <c r="Z7484" s="35">
        <v>2179.9550483576545</v>
      </c>
      <c r="AA7484" s="35">
        <v>51705.53819646882</v>
      </c>
      <c r="AB7484" s="35">
        <v>41275.526651803557</v>
      </c>
      <c r="AC7484" s="35">
        <v>9884.5628005397139</v>
      </c>
      <c r="AD7484" s="35">
        <v>14485.247876837473</v>
      </c>
      <c r="AE7484" s="35">
        <v>0</v>
      </c>
      <c r="AG7484" s="1">
        <v>0</v>
      </c>
      <c r="AH7484" s="1">
        <f t="shared" si="616"/>
        <v>14485.247876837473</v>
      </c>
      <c r="AI7484">
        <f t="shared" si="617"/>
        <v>5</v>
      </c>
      <c r="AJ7484" s="1" t="str">
        <f t="shared" si="618"/>
        <v>Winter</v>
      </c>
      <c r="AL7484" s="1">
        <f t="shared" si="620"/>
        <v>0</v>
      </c>
      <c r="AM7484" s="1">
        <f t="shared" si="619"/>
        <v>123598.727104176</v>
      </c>
    </row>
    <row r="7485" spans="1:39" x14ac:dyDescent="0.2">
      <c r="A7485" s="24" t="s">
        <v>15004</v>
      </c>
      <c r="B7485" s="36">
        <v>7480</v>
      </c>
      <c r="C7485" s="37">
        <v>43593</v>
      </c>
      <c r="D7485" s="26">
        <v>43586</v>
      </c>
      <c r="E7485" s="38">
        <v>2019</v>
      </c>
      <c r="F7485" s="38" t="s">
        <v>14638</v>
      </c>
      <c r="G7485" s="38">
        <v>8</v>
      </c>
      <c r="H7485" s="39">
        <v>16</v>
      </c>
      <c r="I7485" s="29">
        <v>99487.727066991414</v>
      </c>
      <c r="J7485" s="30">
        <v>404743.85468180903</v>
      </c>
      <c r="K7485" s="30">
        <v>1682187.3948918036</v>
      </c>
      <c r="L7485" s="30">
        <v>2861926.0340026692</v>
      </c>
      <c r="M7485" s="30">
        <v>503324.54521521489</v>
      </c>
      <c r="N7485" s="30">
        <v>971874.40427937347</v>
      </c>
      <c r="O7485" s="31">
        <v>187468.40238171729</v>
      </c>
      <c r="P7485" s="32">
        <v>2284999.6671740101</v>
      </c>
      <c r="Q7485" s="32">
        <v>4426012.6953455694</v>
      </c>
      <c r="R7485" s="32">
        <v>503324.54521521489</v>
      </c>
      <c r="S7485" s="36">
        <v>7480</v>
      </c>
      <c r="T7485" s="33" t="s">
        <v>15005</v>
      </c>
      <c r="U7485" s="34">
        <v>43593</v>
      </c>
      <c r="V7485" s="27" t="s">
        <v>14638</v>
      </c>
      <c r="W7485" s="35">
        <v>125019.97957154935</v>
      </c>
      <c r="X7485" s="35">
        <v>69767.031261424519</v>
      </c>
      <c r="Y7485" s="35">
        <v>109383.70806549239</v>
      </c>
      <c r="Z7485" s="35">
        <v>2076.3334572787671</v>
      </c>
      <c r="AA7485" s="35">
        <v>51877.032518845168</v>
      </c>
      <c r="AB7485" s="35">
        <v>39937.754057890248</v>
      </c>
      <c r="AC7485" s="35">
        <v>8999.0081139835729</v>
      </c>
      <c r="AD7485" s="35">
        <v>14485.247876837473</v>
      </c>
      <c r="AE7485" s="35">
        <v>0</v>
      </c>
      <c r="AG7485" s="1">
        <v>0</v>
      </c>
      <c r="AH7485" s="1">
        <f t="shared" si="616"/>
        <v>14485.247876837473</v>
      </c>
      <c r="AI7485">
        <f t="shared" si="617"/>
        <v>5</v>
      </c>
      <c r="AJ7485" s="1" t="str">
        <f t="shared" si="618"/>
        <v>Winter</v>
      </c>
      <c r="AL7485" s="1">
        <f t="shared" si="620"/>
        <v>125019.97957154935</v>
      </c>
      <c r="AM7485" s="1">
        <f t="shared" si="619"/>
        <v>0</v>
      </c>
    </row>
    <row r="7486" spans="1:39" x14ac:dyDescent="0.2">
      <c r="A7486" s="24" t="s">
        <v>15006</v>
      </c>
      <c r="B7486" s="36">
        <v>7481</v>
      </c>
      <c r="C7486" s="37">
        <v>43593</v>
      </c>
      <c r="D7486" s="26">
        <v>43586</v>
      </c>
      <c r="E7486" s="38">
        <v>2019</v>
      </c>
      <c r="F7486" s="38" t="s">
        <v>14638</v>
      </c>
      <c r="G7486" s="38">
        <v>8</v>
      </c>
      <c r="H7486" s="39">
        <v>17</v>
      </c>
      <c r="I7486" s="29">
        <v>98475.743004186224</v>
      </c>
      <c r="J7486" s="30">
        <v>391994.88497099798</v>
      </c>
      <c r="K7486" s="30">
        <v>1697417.8752377264</v>
      </c>
      <c r="L7486" s="30">
        <v>2865343.9224705421</v>
      </c>
      <c r="M7486" s="30">
        <v>494860.99761468085</v>
      </c>
      <c r="N7486" s="30">
        <v>966504.20406741032</v>
      </c>
      <c r="O7486" s="31">
        <v>186341.4865088333</v>
      </c>
      <c r="P7486" s="32">
        <v>2290754.6158565935</v>
      </c>
      <c r="Q7486" s="32">
        <v>4410184.4980177842</v>
      </c>
      <c r="R7486" s="32">
        <v>494860.99761468085</v>
      </c>
      <c r="S7486" s="36">
        <v>7481</v>
      </c>
      <c r="T7486" s="33" t="s">
        <v>15007</v>
      </c>
      <c r="U7486" s="34">
        <v>43593</v>
      </c>
      <c r="V7486" s="27" t="s">
        <v>14638</v>
      </c>
      <c r="W7486" s="35">
        <v>162771.26386569979</v>
      </c>
      <c r="X7486" s="35">
        <v>62909.233068961825</v>
      </c>
      <c r="Y7486" s="35">
        <v>103870.4729488692</v>
      </c>
      <c r="Z7486" s="35">
        <v>1971.6806279594778</v>
      </c>
      <c r="AA7486" s="35">
        <v>51962.779680033345</v>
      </c>
      <c r="AB7486" s="35">
        <v>38606.643045291923</v>
      </c>
      <c r="AC7486" s="35">
        <v>8301.31180852125</v>
      </c>
      <c r="AD7486" s="35">
        <v>14485.247876837473</v>
      </c>
      <c r="AE7486" s="35">
        <v>0</v>
      </c>
      <c r="AG7486" s="1">
        <v>0</v>
      </c>
      <c r="AH7486" s="1">
        <f t="shared" si="616"/>
        <v>14485.247876837473</v>
      </c>
      <c r="AI7486">
        <f t="shared" si="617"/>
        <v>5</v>
      </c>
      <c r="AJ7486" s="1" t="str">
        <f t="shared" si="618"/>
        <v>Winter</v>
      </c>
      <c r="AL7486" s="1">
        <f t="shared" si="620"/>
        <v>162771.26386569979</v>
      </c>
      <c r="AM7486" s="1">
        <f t="shared" si="619"/>
        <v>0</v>
      </c>
    </row>
    <row r="7487" spans="1:39" x14ac:dyDescent="0.2">
      <c r="A7487" s="24" t="s">
        <v>15008</v>
      </c>
      <c r="B7487" s="36">
        <v>7482</v>
      </c>
      <c r="C7487" s="37">
        <v>43593</v>
      </c>
      <c r="D7487" s="26">
        <v>43586</v>
      </c>
      <c r="E7487" s="38">
        <v>2019</v>
      </c>
      <c r="F7487" s="38" t="s">
        <v>14638</v>
      </c>
      <c r="G7487" s="38">
        <v>8</v>
      </c>
      <c r="H7487" s="39">
        <v>18</v>
      </c>
      <c r="I7487" s="29">
        <v>101084.59804191632</v>
      </c>
      <c r="J7487" s="30">
        <v>436222.9654505779</v>
      </c>
      <c r="K7487" s="30">
        <v>1716661.5354526285</v>
      </c>
      <c r="L7487" s="30">
        <v>2850075.9837832069</v>
      </c>
      <c r="M7487" s="30">
        <v>501511.29778453044</v>
      </c>
      <c r="N7487" s="30">
        <v>966973.83209853398</v>
      </c>
      <c r="O7487" s="31">
        <v>186600.86302740415</v>
      </c>
      <c r="P7487" s="32">
        <v>2319257.4312790753</v>
      </c>
      <c r="Q7487" s="32">
        <v>4439873.6443597227</v>
      </c>
      <c r="R7487" s="32">
        <v>501511.29778453044</v>
      </c>
      <c r="S7487" s="36">
        <v>7482</v>
      </c>
      <c r="T7487" s="33" t="s">
        <v>15009</v>
      </c>
      <c r="U7487" s="34">
        <v>43593</v>
      </c>
      <c r="V7487" s="27" t="s">
        <v>14638</v>
      </c>
      <c r="W7487" s="35">
        <v>147213.77979652016</v>
      </c>
      <c r="X7487" s="35">
        <v>56548.866604461757</v>
      </c>
      <c r="Y7487" s="35">
        <v>99299.015444875287</v>
      </c>
      <c r="Z7487" s="35">
        <v>1884.9047238331752</v>
      </c>
      <c r="AA7487" s="35">
        <v>51705.53819646882</v>
      </c>
      <c r="AB7487" s="35">
        <v>38005.755344166348</v>
      </c>
      <c r="AC7487" s="35">
        <v>8105.8249829206643</v>
      </c>
      <c r="AD7487" s="35">
        <v>14485.247876837473</v>
      </c>
      <c r="AE7487" s="35">
        <v>0</v>
      </c>
      <c r="AG7487" s="1">
        <v>0</v>
      </c>
      <c r="AH7487" s="1">
        <f t="shared" si="616"/>
        <v>14485.247876837473</v>
      </c>
      <c r="AI7487">
        <f t="shared" si="617"/>
        <v>5</v>
      </c>
      <c r="AJ7487" s="1" t="str">
        <f t="shared" si="618"/>
        <v>Winter</v>
      </c>
      <c r="AL7487" s="1">
        <f t="shared" si="620"/>
        <v>147213.77979652016</v>
      </c>
      <c r="AM7487" s="1">
        <f t="shared" si="619"/>
        <v>0</v>
      </c>
    </row>
    <row r="7488" spans="1:39" x14ac:dyDescent="0.2">
      <c r="A7488" s="24" t="s">
        <v>15010</v>
      </c>
      <c r="B7488" s="36">
        <v>7483</v>
      </c>
      <c r="C7488" s="37">
        <v>43593</v>
      </c>
      <c r="D7488" s="26">
        <v>43586</v>
      </c>
      <c r="E7488" s="38">
        <v>2019</v>
      </c>
      <c r="F7488" s="38" t="s">
        <v>14638</v>
      </c>
      <c r="G7488" s="38">
        <v>8</v>
      </c>
      <c r="H7488" s="39">
        <v>19</v>
      </c>
      <c r="I7488" s="29">
        <v>107097.48227789918</v>
      </c>
      <c r="J7488" s="30">
        <v>453170.56475781457</v>
      </c>
      <c r="K7488" s="30">
        <v>1707999.5875372798</v>
      </c>
      <c r="L7488" s="30">
        <v>2897825.5516866762</v>
      </c>
      <c r="M7488" s="30">
        <v>497182.15548236179</v>
      </c>
      <c r="N7488" s="30">
        <v>970963.68882680009</v>
      </c>
      <c r="O7488" s="31">
        <v>191026.36610990006</v>
      </c>
      <c r="P7488" s="32">
        <v>2312279.2252975409</v>
      </c>
      <c r="Q7488" s="32">
        <v>4512986.1713811904</v>
      </c>
      <c r="R7488" s="32">
        <v>497182.15548236179</v>
      </c>
      <c r="S7488" s="36">
        <v>7483</v>
      </c>
      <c r="T7488" s="33" t="s">
        <v>15011</v>
      </c>
      <c r="U7488" s="34">
        <v>43593</v>
      </c>
      <c r="V7488" s="27" t="s">
        <v>14638</v>
      </c>
      <c r="W7488" s="35">
        <v>158750.40617316138</v>
      </c>
      <c r="X7488" s="35">
        <v>53816.788912348675</v>
      </c>
      <c r="Y7488" s="35">
        <v>95914.240799299761</v>
      </c>
      <c r="Z7488" s="35">
        <v>1820.6545629431325</v>
      </c>
      <c r="AA7488" s="35">
        <v>51662.664615874732</v>
      </c>
      <c r="AB7488" s="35">
        <v>37712.923458710444</v>
      </c>
      <c r="AC7488" s="35">
        <v>7660.7337491388698</v>
      </c>
      <c r="AD7488" s="35">
        <v>14485.247876837473</v>
      </c>
      <c r="AE7488" s="35">
        <v>59.973164813288655</v>
      </c>
      <c r="AG7488" s="1">
        <v>0</v>
      </c>
      <c r="AH7488" s="1">
        <f t="shared" si="616"/>
        <v>14485.247876837473</v>
      </c>
      <c r="AI7488">
        <f t="shared" si="617"/>
        <v>5</v>
      </c>
      <c r="AJ7488" s="1" t="str">
        <f t="shared" si="618"/>
        <v>Winter</v>
      </c>
      <c r="AL7488" s="1">
        <f t="shared" si="620"/>
        <v>158750.40617316138</v>
      </c>
      <c r="AM7488" s="1">
        <f t="shared" si="619"/>
        <v>0</v>
      </c>
    </row>
    <row r="7489" spans="1:39" x14ac:dyDescent="0.2">
      <c r="A7489" s="24" t="s">
        <v>15012</v>
      </c>
      <c r="B7489" s="36">
        <v>7484</v>
      </c>
      <c r="C7489" s="37">
        <v>43593</v>
      </c>
      <c r="D7489" s="26">
        <v>43586</v>
      </c>
      <c r="E7489" s="38">
        <v>2019</v>
      </c>
      <c r="F7489" s="38" t="s">
        <v>14638</v>
      </c>
      <c r="G7489" s="38">
        <v>8</v>
      </c>
      <c r="H7489" s="39">
        <v>20</v>
      </c>
      <c r="I7489" s="29">
        <v>108437.67714542832</v>
      </c>
      <c r="J7489" s="30">
        <v>449677.49866175465</v>
      </c>
      <c r="K7489" s="30">
        <v>1694764.0746414843</v>
      </c>
      <c r="L7489" s="30">
        <v>2838371.9378898689</v>
      </c>
      <c r="M7489" s="30">
        <v>493939.79556125577</v>
      </c>
      <c r="N7489" s="30">
        <v>967061.11307103222</v>
      </c>
      <c r="O7489" s="31">
        <v>189357.03138679088</v>
      </c>
      <c r="P7489" s="32">
        <v>2297141.5473481682</v>
      </c>
      <c r="Q7489" s="32">
        <v>4444467.5810094466</v>
      </c>
      <c r="R7489" s="32">
        <v>493939.79556125577</v>
      </c>
      <c r="S7489" s="36">
        <v>7484</v>
      </c>
      <c r="T7489" s="33" t="s">
        <v>15013</v>
      </c>
      <c r="U7489" s="34">
        <v>43593</v>
      </c>
      <c r="V7489" s="27" t="s">
        <v>14638</v>
      </c>
      <c r="W7489" s="35">
        <v>198234.82510286904</v>
      </c>
      <c r="X7489" s="35">
        <v>52750.784209288438</v>
      </c>
      <c r="Y7489" s="35">
        <v>92685.253569486449</v>
      </c>
      <c r="Z7489" s="35">
        <v>1759.3615757427622</v>
      </c>
      <c r="AA7489" s="35">
        <v>51748.411777062902</v>
      </c>
      <c r="AB7489" s="35">
        <v>37594.00145473548</v>
      </c>
      <c r="AC7489" s="35">
        <v>7208.2676470161632</v>
      </c>
      <c r="AD7489" s="35">
        <v>14485.247876837473</v>
      </c>
      <c r="AE7489" s="35">
        <v>2375.4107782335254</v>
      </c>
      <c r="AG7489" s="1">
        <v>0</v>
      </c>
      <c r="AH7489" s="1">
        <f t="shared" si="616"/>
        <v>14485.247876837473</v>
      </c>
      <c r="AI7489">
        <f t="shared" si="617"/>
        <v>5</v>
      </c>
      <c r="AJ7489" s="1" t="str">
        <f t="shared" si="618"/>
        <v>Winter</v>
      </c>
      <c r="AL7489" s="1">
        <f t="shared" si="620"/>
        <v>198234.82510286904</v>
      </c>
      <c r="AM7489" s="1">
        <f t="shared" si="619"/>
        <v>0</v>
      </c>
    </row>
    <row r="7490" spans="1:39" x14ac:dyDescent="0.2">
      <c r="A7490" s="24" t="s">
        <v>15014</v>
      </c>
      <c r="B7490" s="36">
        <v>7485</v>
      </c>
      <c r="C7490" s="37">
        <v>43593</v>
      </c>
      <c r="D7490" s="26">
        <v>43586</v>
      </c>
      <c r="E7490" s="38">
        <v>2019</v>
      </c>
      <c r="F7490" s="38" t="s">
        <v>14638</v>
      </c>
      <c r="G7490" s="38">
        <v>8</v>
      </c>
      <c r="H7490" s="39">
        <v>21</v>
      </c>
      <c r="I7490" s="29">
        <v>104834.16827134504</v>
      </c>
      <c r="J7490" s="30">
        <v>414121.83560155687</v>
      </c>
      <c r="K7490" s="30">
        <v>1622257.7455036265</v>
      </c>
      <c r="L7490" s="30">
        <v>2718623.4541534325</v>
      </c>
      <c r="M7490" s="30">
        <v>474623.41318566544</v>
      </c>
      <c r="N7490" s="30">
        <v>925221.06091253948</v>
      </c>
      <c r="O7490" s="31">
        <v>183822.22602001787</v>
      </c>
      <c r="P7490" s="32">
        <v>2201715.3269606372</v>
      </c>
      <c r="Q7490" s="32">
        <v>4241788.5766875464</v>
      </c>
      <c r="R7490" s="32">
        <v>474623.41318566544</v>
      </c>
      <c r="S7490" s="36">
        <v>7485</v>
      </c>
      <c r="T7490" s="33" t="s">
        <v>15015</v>
      </c>
      <c r="U7490" s="34">
        <v>43593</v>
      </c>
      <c r="V7490" s="27" t="s">
        <v>14638</v>
      </c>
      <c r="W7490" s="35">
        <v>158455.13070460557</v>
      </c>
      <c r="X7490" s="35">
        <v>49740.757417630033</v>
      </c>
      <c r="Y7490" s="35">
        <v>88306.43423421614</v>
      </c>
      <c r="Z7490" s="35">
        <v>1676.2423503115194</v>
      </c>
      <c r="AA7490" s="35">
        <v>52048.526841221515</v>
      </c>
      <c r="AB7490" s="35">
        <v>36968.389712858181</v>
      </c>
      <c r="AC7490" s="35">
        <v>7041.0546702520178</v>
      </c>
      <c r="AD7490" s="35">
        <v>14485.247876837473</v>
      </c>
      <c r="AE7490" s="35">
        <v>3563.2522637997099</v>
      </c>
      <c r="AG7490" s="1">
        <v>0</v>
      </c>
      <c r="AH7490" s="1">
        <f t="shared" si="616"/>
        <v>14485.247876837473</v>
      </c>
      <c r="AI7490">
        <f t="shared" si="617"/>
        <v>5</v>
      </c>
      <c r="AJ7490" s="1" t="str">
        <f t="shared" si="618"/>
        <v>Winter</v>
      </c>
      <c r="AL7490" s="1">
        <f t="shared" si="620"/>
        <v>158455.13070460557</v>
      </c>
      <c r="AM7490" s="1">
        <f t="shared" si="619"/>
        <v>0</v>
      </c>
    </row>
    <row r="7491" spans="1:39" x14ac:dyDescent="0.2">
      <c r="A7491" s="24" t="s">
        <v>15016</v>
      </c>
      <c r="B7491" s="36">
        <v>7486</v>
      </c>
      <c r="C7491" s="37">
        <v>43593</v>
      </c>
      <c r="D7491" s="26">
        <v>43586</v>
      </c>
      <c r="E7491" s="38">
        <v>2019</v>
      </c>
      <c r="F7491" s="38" t="s">
        <v>14638</v>
      </c>
      <c r="G7491" s="38">
        <v>8</v>
      </c>
      <c r="H7491" s="39">
        <v>22</v>
      </c>
      <c r="I7491" s="29">
        <v>94606.228971555698</v>
      </c>
      <c r="J7491" s="30">
        <v>414059.81732194318</v>
      </c>
      <c r="K7491" s="30">
        <v>1451509.3672045157</v>
      </c>
      <c r="L7491" s="30">
        <v>2548996.2428837856</v>
      </c>
      <c r="M7491" s="30">
        <v>428817.35204577766</v>
      </c>
      <c r="N7491" s="30">
        <v>894429.01516485505</v>
      </c>
      <c r="O7491" s="31">
        <v>181006.075527596</v>
      </c>
      <c r="P7491" s="32">
        <v>1974932.948221849</v>
      </c>
      <c r="Q7491" s="32">
        <v>4038491.15089818</v>
      </c>
      <c r="R7491" s="32">
        <v>428817.35204577766</v>
      </c>
      <c r="S7491" s="36">
        <v>7486</v>
      </c>
      <c r="T7491" s="33" t="s">
        <v>15017</v>
      </c>
      <c r="U7491" s="34">
        <v>43593</v>
      </c>
      <c r="V7491" s="27" t="s">
        <v>14638</v>
      </c>
      <c r="W7491" s="35">
        <v>127646.8926865995</v>
      </c>
      <c r="X7491" s="35">
        <v>47215.637474485302</v>
      </c>
      <c r="Y7491" s="35">
        <v>83385.607094179664</v>
      </c>
      <c r="Z7491" s="35">
        <v>1582.8346737110369</v>
      </c>
      <c r="AA7491" s="35">
        <v>52048.526841221515</v>
      </c>
      <c r="AB7491" s="35">
        <v>35966.936988608119</v>
      </c>
      <c r="AC7491" s="35">
        <v>6568.5771071198378</v>
      </c>
      <c r="AD7491" s="35">
        <v>14485.247876837473</v>
      </c>
      <c r="AE7491" s="35">
        <v>3563.2522637997099</v>
      </c>
      <c r="AG7491" s="1">
        <v>0</v>
      </c>
      <c r="AH7491" s="1">
        <f t="shared" si="616"/>
        <v>14485.247876837473</v>
      </c>
      <c r="AI7491">
        <f t="shared" si="617"/>
        <v>5</v>
      </c>
      <c r="AJ7491" s="1" t="str">
        <f t="shared" si="618"/>
        <v>Winter</v>
      </c>
      <c r="AL7491" s="1">
        <f t="shared" si="620"/>
        <v>127646.8926865995</v>
      </c>
      <c r="AM7491" s="1">
        <f t="shared" si="619"/>
        <v>0</v>
      </c>
    </row>
    <row r="7492" spans="1:39" x14ac:dyDescent="0.2">
      <c r="A7492" s="24" t="s">
        <v>15018</v>
      </c>
      <c r="B7492" s="36">
        <v>7487</v>
      </c>
      <c r="C7492" s="37">
        <v>43593</v>
      </c>
      <c r="D7492" s="26">
        <v>43586</v>
      </c>
      <c r="E7492" s="38">
        <v>2019</v>
      </c>
      <c r="F7492" s="38" t="s">
        <v>14638</v>
      </c>
      <c r="G7492" s="38">
        <v>8</v>
      </c>
      <c r="H7492" s="39">
        <v>23</v>
      </c>
      <c r="I7492" s="29">
        <v>87174.775263251635</v>
      </c>
      <c r="J7492" s="30">
        <v>414332.76523655123</v>
      </c>
      <c r="K7492" s="30">
        <v>1299986.2597000985</v>
      </c>
      <c r="L7492" s="30">
        <v>2414574.1996095153</v>
      </c>
      <c r="M7492" s="30">
        <v>387389.03968257981</v>
      </c>
      <c r="N7492" s="30">
        <v>883972.27028403489</v>
      </c>
      <c r="O7492" s="31">
        <v>179520.63150577288</v>
      </c>
      <c r="P7492" s="32">
        <v>1774550.07464593</v>
      </c>
      <c r="Q7492" s="32">
        <v>3892399.8666358744</v>
      </c>
      <c r="R7492" s="32">
        <v>387389.03968257981</v>
      </c>
      <c r="S7492" s="36">
        <v>7487</v>
      </c>
      <c r="T7492" s="33" t="s">
        <v>15019</v>
      </c>
      <c r="U7492" s="34">
        <v>43593</v>
      </c>
      <c r="V7492" s="27" t="s">
        <v>14638</v>
      </c>
      <c r="W7492" s="35">
        <v>113776.14427676298</v>
      </c>
      <c r="X7492" s="35">
        <v>43223.837625183362</v>
      </c>
      <c r="Y7492" s="35">
        <v>79861.436259860813</v>
      </c>
      <c r="Z7492" s="35">
        <v>1515.9384791874331</v>
      </c>
      <c r="AA7492" s="35">
        <v>52005.653260627427</v>
      </c>
      <c r="AB7492" s="35">
        <v>36245.067084858361</v>
      </c>
      <c r="AC7492" s="35">
        <v>6159.6417428470977</v>
      </c>
      <c r="AD7492" s="35">
        <v>14485.247876837473</v>
      </c>
      <c r="AE7492" s="35">
        <v>3563.2522637997099</v>
      </c>
      <c r="AG7492" s="1">
        <v>0</v>
      </c>
      <c r="AH7492" s="1">
        <f t="shared" si="616"/>
        <v>14485.247876837473</v>
      </c>
      <c r="AI7492">
        <f t="shared" si="617"/>
        <v>5</v>
      </c>
      <c r="AJ7492" s="1" t="str">
        <f t="shared" si="618"/>
        <v>Winter</v>
      </c>
      <c r="AL7492" s="1">
        <f t="shared" si="620"/>
        <v>0</v>
      </c>
      <c r="AM7492" s="1">
        <f t="shared" si="619"/>
        <v>113776.14427676298</v>
      </c>
    </row>
    <row r="7493" spans="1:39" x14ac:dyDescent="0.2">
      <c r="A7493" s="24" t="s">
        <v>15020</v>
      </c>
      <c r="B7493" s="36">
        <v>7488</v>
      </c>
      <c r="C7493" s="37">
        <v>43593</v>
      </c>
      <c r="D7493" s="26">
        <v>43586</v>
      </c>
      <c r="E7493" s="38">
        <v>2019</v>
      </c>
      <c r="F7493" s="38" t="s">
        <v>14638</v>
      </c>
      <c r="G7493" s="38">
        <v>8</v>
      </c>
      <c r="H7493" s="39">
        <v>24</v>
      </c>
      <c r="I7493" s="29">
        <v>77184.554672720871</v>
      </c>
      <c r="J7493" s="30">
        <v>402028.77218803589</v>
      </c>
      <c r="K7493" s="30">
        <v>1205169.6574445525</v>
      </c>
      <c r="L7493" s="30">
        <v>2337998.2536821915</v>
      </c>
      <c r="M7493" s="30">
        <v>362148.96540921135</v>
      </c>
      <c r="N7493" s="30">
        <v>868372.93353096838</v>
      </c>
      <c r="O7493" s="31">
        <v>180120.96619002664</v>
      </c>
      <c r="P7493" s="32">
        <v>1644503.1775264847</v>
      </c>
      <c r="Q7493" s="32">
        <v>3788520.925591222</v>
      </c>
      <c r="R7493" s="32">
        <v>362148.96540921135</v>
      </c>
      <c r="S7493" s="36">
        <v>7488</v>
      </c>
      <c r="T7493" s="33" t="s">
        <v>15021</v>
      </c>
      <c r="U7493" s="34">
        <v>43593</v>
      </c>
      <c r="V7493" s="27" t="s">
        <v>14638</v>
      </c>
      <c r="W7493" s="35">
        <v>83057.445999118238</v>
      </c>
      <c r="X7493" s="35">
        <v>41747.230478793834</v>
      </c>
      <c r="Y7493" s="35">
        <v>79270.248802807313</v>
      </c>
      <c r="Z7493" s="35">
        <v>1504.7164945033085</v>
      </c>
      <c r="AA7493" s="35">
        <v>51877.032518845168</v>
      </c>
      <c r="AB7493" s="35">
        <v>35495.690341316214</v>
      </c>
      <c r="AC7493" s="35">
        <v>6035.0085906959557</v>
      </c>
      <c r="AD7493" s="35">
        <v>14485.247876837473</v>
      </c>
      <c r="AE7493" s="35">
        <v>3563.2522637997099</v>
      </c>
      <c r="AG7493" s="1">
        <v>0</v>
      </c>
      <c r="AH7493" s="1">
        <f t="shared" si="616"/>
        <v>14485.247876837473</v>
      </c>
      <c r="AI7493">
        <f t="shared" si="617"/>
        <v>5</v>
      </c>
      <c r="AJ7493" s="1" t="str">
        <f t="shared" si="618"/>
        <v>Winter</v>
      </c>
      <c r="AL7493" s="1">
        <f t="shared" si="620"/>
        <v>0</v>
      </c>
      <c r="AM7493" s="1">
        <f t="shared" si="619"/>
        <v>83057.445999118238</v>
      </c>
    </row>
    <row r="7494" spans="1:39" x14ac:dyDescent="0.2">
      <c r="A7494" s="24" t="s">
        <v>15022</v>
      </c>
      <c r="B7494" s="36">
        <v>7489</v>
      </c>
      <c r="C7494" s="37">
        <v>43594</v>
      </c>
      <c r="D7494" s="26">
        <v>43586</v>
      </c>
      <c r="E7494" s="38">
        <v>2019</v>
      </c>
      <c r="F7494" s="38" t="s">
        <v>14638</v>
      </c>
      <c r="G7494" s="38">
        <v>9</v>
      </c>
      <c r="H7494" s="39">
        <v>1</v>
      </c>
      <c r="I7494" s="29">
        <v>78190.630354123074</v>
      </c>
      <c r="J7494" s="30">
        <v>401740.41084616689</v>
      </c>
      <c r="K7494" s="30">
        <v>1164334.7384294786</v>
      </c>
      <c r="L7494" s="30">
        <v>2295774.8113896544</v>
      </c>
      <c r="M7494" s="30">
        <v>342834.26929960423</v>
      </c>
      <c r="N7494" s="30">
        <v>874593.1035797759</v>
      </c>
      <c r="O7494" s="31">
        <v>178119.96142846762</v>
      </c>
      <c r="P7494" s="32">
        <v>1585359.6380832058</v>
      </c>
      <c r="Q7494" s="32">
        <v>3750228.2872440647</v>
      </c>
      <c r="R7494" s="32">
        <v>342834.26929960423</v>
      </c>
      <c r="S7494" s="36">
        <v>7489</v>
      </c>
      <c r="T7494" s="33" t="s">
        <v>15023</v>
      </c>
      <c r="U7494" s="34">
        <v>43594</v>
      </c>
      <c r="V7494" s="27" t="s">
        <v>14638</v>
      </c>
      <c r="W7494" s="35">
        <v>75601.404414965407</v>
      </c>
      <c r="X7494" s="35">
        <v>41786.624316277193</v>
      </c>
      <c r="Y7494" s="35">
        <v>75936.115765809314</v>
      </c>
      <c r="Z7494" s="35">
        <v>1441.4276181416433</v>
      </c>
      <c r="AA7494" s="35">
        <v>51576.917454686562</v>
      </c>
      <c r="AB7494" s="35">
        <v>35375.985612557473</v>
      </c>
      <c r="AC7494" s="35">
        <v>6077.6729406975801</v>
      </c>
      <c r="AD7494" s="35">
        <v>14485.247876837473</v>
      </c>
      <c r="AE7494" s="35">
        <v>3563.2522637997099</v>
      </c>
      <c r="AG7494" s="1">
        <v>0</v>
      </c>
      <c r="AH7494" s="1">
        <f t="shared" si="616"/>
        <v>14485.247876837473</v>
      </c>
      <c r="AI7494">
        <f t="shared" si="617"/>
        <v>5</v>
      </c>
      <c r="AJ7494" s="1" t="str">
        <f t="shared" si="618"/>
        <v>Winter</v>
      </c>
      <c r="AL7494" s="1">
        <f t="shared" si="620"/>
        <v>0</v>
      </c>
      <c r="AM7494" s="1">
        <f t="shared" si="619"/>
        <v>75601.404414965407</v>
      </c>
    </row>
    <row r="7495" spans="1:39" x14ac:dyDescent="0.2">
      <c r="A7495" s="24" t="s">
        <v>15024</v>
      </c>
      <c r="B7495" s="36">
        <v>7490</v>
      </c>
      <c r="C7495" s="37">
        <v>43594</v>
      </c>
      <c r="D7495" s="26">
        <v>43586</v>
      </c>
      <c r="E7495" s="38">
        <v>2019</v>
      </c>
      <c r="F7495" s="38" t="s">
        <v>14638</v>
      </c>
      <c r="G7495" s="38">
        <v>9</v>
      </c>
      <c r="H7495" s="39">
        <v>2</v>
      </c>
      <c r="I7495" s="29">
        <v>79181.980900512615</v>
      </c>
      <c r="J7495" s="30">
        <v>402601.47200370347</v>
      </c>
      <c r="K7495" s="30">
        <v>1137740.2897755995</v>
      </c>
      <c r="L7495" s="30">
        <v>2278686.4983822452</v>
      </c>
      <c r="M7495" s="30">
        <v>334382.98670082883</v>
      </c>
      <c r="N7495" s="30">
        <v>868222.05953374144</v>
      </c>
      <c r="O7495" s="31">
        <v>178879.07836658112</v>
      </c>
      <c r="P7495" s="32">
        <v>1551305.2573769409</v>
      </c>
      <c r="Q7495" s="32">
        <v>3728389.1082862713</v>
      </c>
      <c r="R7495" s="32">
        <v>334382.98670082883</v>
      </c>
      <c r="S7495" s="36">
        <v>7490</v>
      </c>
      <c r="T7495" s="33" t="s">
        <v>15025</v>
      </c>
      <c r="U7495" s="34">
        <v>43594</v>
      </c>
      <c r="V7495" s="27" t="s">
        <v>14638</v>
      </c>
      <c r="W7495" s="35">
        <v>70234.273860241359</v>
      </c>
      <c r="X7495" s="35">
        <v>40641.380545206041</v>
      </c>
      <c r="Y7495" s="35">
        <v>74094.804608504244</v>
      </c>
      <c r="Z7495" s="35">
        <v>1406.4756492535148</v>
      </c>
      <c r="AA7495" s="35">
        <v>51576.917454686562</v>
      </c>
      <c r="AB7495" s="35">
        <v>34582.130803652246</v>
      </c>
      <c r="AC7495" s="35">
        <v>6197.1077622719786</v>
      </c>
      <c r="AD7495" s="35">
        <v>14485.247876837473</v>
      </c>
      <c r="AE7495" s="35">
        <v>3563.2522637997099</v>
      </c>
      <c r="AG7495" s="1">
        <v>0</v>
      </c>
      <c r="AH7495" s="1">
        <f t="shared" ref="AH7495:AH7558" si="621">AD7495-AG7495</f>
        <v>14485.247876837473</v>
      </c>
      <c r="AI7495">
        <f t="shared" ref="AI7495:AI7558" si="622">MONTH(U7495)</f>
        <v>5</v>
      </c>
      <c r="AJ7495" s="1" t="str">
        <f t="shared" ref="AJ7495:AJ7558" si="623">IF(AND(AI7495&gt;5,AI7495&lt;10),"Summer","Winter")</f>
        <v>Winter</v>
      </c>
      <c r="AL7495" s="1">
        <f t="shared" si="620"/>
        <v>0</v>
      </c>
      <c r="AM7495" s="1">
        <f t="shared" ref="AM7495:AM7558" si="624">W7495-AL7495</f>
        <v>70234.273860241359</v>
      </c>
    </row>
    <row r="7496" spans="1:39" x14ac:dyDescent="0.2">
      <c r="A7496" s="24" t="s">
        <v>15026</v>
      </c>
      <c r="B7496" s="36">
        <v>7491</v>
      </c>
      <c r="C7496" s="37">
        <v>43594</v>
      </c>
      <c r="D7496" s="26">
        <v>43586</v>
      </c>
      <c r="E7496" s="38">
        <v>2019</v>
      </c>
      <c r="F7496" s="38" t="s">
        <v>14638</v>
      </c>
      <c r="G7496" s="38">
        <v>9</v>
      </c>
      <c r="H7496" s="39">
        <v>3</v>
      </c>
      <c r="I7496" s="29">
        <v>73641.587496066699</v>
      </c>
      <c r="J7496" s="30">
        <v>402419.18246407952</v>
      </c>
      <c r="K7496" s="30">
        <v>1124993.2808899665</v>
      </c>
      <c r="L7496" s="30">
        <v>2319792.7424855684</v>
      </c>
      <c r="M7496" s="30">
        <v>334008.77136670897</v>
      </c>
      <c r="N7496" s="30">
        <v>887317.1028082486</v>
      </c>
      <c r="O7496" s="31">
        <v>179203.0294366981</v>
      </c>
      <c r="P7496" s="32">
        <v>1532643.6397527421</v>
      </c>
      <c r="Q7496" s="32">
        <v>3788732.0571945948</v>
      </c>
      <c r="R7496" s="32">
        <v>334008.77136670897</v>
      </c>
      <c r="S7496" s="36">
        <v>7491</v>
      </c>
      <c r="T7496" s="33" t="s">
        <v>15027</v>
      </c>
      <c r="U7496" s="34">
        <v>43594</v>
      </c>
      <c r="V7496" s="27" t="s">
        <v>14638</v>
      </c>
      <c r="W7496" s="35">
        <v>60394.503964175856</v>
      </c>
      <c r="X7496" s="35">
        <v>40614.811380287734</v>
      </c>
      <c r="Y7496" s="35">
        <v>74211.776039796401</v>
      </c>
      <c r="Z7496" s="35">
        <v>1408.6960136993087</v>
      </c>
      <c r="AA7496" s="35">
        <v>51319.675971122044</v>
      </c>
      <c r="AB7496" s="35">
        <v>34130.412132212921</v>
      </c>
      <c r="AC7496" s="35">
        <v>6239.7087185226956</v>
      </c>
      <c r="AD7496" s="35">
        <v>14485.247876837473</v>
      </c>
      <c r="AE7496" s="35">
        <v>3563.2522637997099</v>
      </c>
      <c r="AG7496" s="1">
        <v>0</v>
      </c>
      <c r="AH7496" s="1">
        <f t="shared" si="621"/>
        <v>14485.247876837473</v>
      </c>
      <c r="AI7496">
        <f t="shared" si="622"/>
        <v>5</v>
      </c>
      <c r="AJ7496" s="1" t="str">
        <f t="shared" si="623"/>
        <v>Winter</v>
      </c>
      <c r="AL7496" s="1">
        <f t="shared" si="620"/>
        <v>0</v>
      </c>
      <c r="AM7496" s="1">
        <f t="shared" si="624"/>
        <v>60394.503964175856</v>
      </c>
    </row>
    <row r="7497" spans="1:39" x14ac:dyDescent="0.2">
      <c r="A7497" s="24" t="s">
        <v>15028</v>
      </c>
      <c r="B7497" s="36">
        <v>7492</v>
      </c>
      <c r="C7497" s="37">
        <v>43594</v>
      </c>
      <c r="D7497" s="26">
        <v>43586</v>
      </c>
      <c r="E7497" s="38">
        <v>2019</v>
      </c>
      <c r="F7497" s="38" t="s">
        <v>14638</v>
      </c>
      <c r="G7497" s="38">
        <v>9</v>
      </c>
      <c r="H7497" s="39">
        <v>4</v>
      </c>
      <c r="I7497" s="29">
        <v>79418.827662086915</v>
      </c>
      <c r="J7497" s="30">
        <v>408587.86905787064</v>
      </c>
      <c r="K7497" s="30">
        <v>1158213.0561741954</v>
      </c>
      <c r="L7497" s="30">
        <v>2443482.5513946139</v>
      </c>
      <c r="M7497" s="30">
        <v>342621.96884806728</v>
      </c>
      <c r="N7497" s="30">
        <v>904452.23452734912</v>
      </c>
      <c r="O7497" s="31">
        <v>182178.66787108537</v>
      </c>
      <c r="P7497" s="32">
        <v>1580253.8526843495</v>
      </c>
      <c r="Q7497" s="32">
        <v>3938701.3228509189</v>
      </c>
      <c r="R7497" s="32">
        <v>342621.96884806728</v>
      </c>
      <c r="S7497" s="36">
        <v>7492</v>
      </c>
      <c r="T7497" s="33" t="s">
        <v>15029</v>
      </c>
      <c r="U7497" s="34">
        <v>43594</v>
      </c>
      <c r="V7497" s="27" t="s">
        <v>14638</v>
      </c>
      <c r="W7497" s="35">
        <v>67417.162615790468</v>
      </c>
      <c r="X7497" s="35">
        <v>41334.890598086888</v>
      </c>
      <c r="Y7497" s="35">
        <v>75494.076512262647</v>
      </c>
      <c r="Z7497" s="35">
        <v>1433.036780897216</v>
      </c>
      <c r="AA7497" s="35">
        <v>51791.285357656998</v>
      </c>
      <c r="AB7497" s="35">
        <v>33942.756910508462</v>
      </c>
      <c r="AC7497" s="35">
        <v>6410.1125400388792</v>
      </c>
      <c r="AD7497" s="35">
        <v>14485.247876837473</v>
      </c>
      <c r="AE7497" s="35">
        <v>3563.2522637997099</v>
      </c>
      <c r="AG7497" s="1">
        <v>0</v>
      </c>
      <c r="AH7497" s="1">
        <f t="shared" si="621"/>
        <v>14485.247876837473</v>
      </c>
      <c r="AI7497">
        <f t="shared" si="622"/>
        <v>5</v>
      </c>
      <c r="AJ7497" s="1" t="str">
        <f t="shared" si="623"/>
        <v>Winter</v>
      </c>
      <c r="AL7497" s="1">
        <f t="shared" si="620"/>
        <v>0</v>
      </c>
      <c r="AM7497" s="1">
        <f t="shared" si="624"/>
        <v>67417.162615790468</v>
      </c>
    </row>
    <row r="7498" spans="1:39" x14ac:dyDescent="0.2">
      <c r="A7498" s="24" t="s">
        <v>15030</v>
      </c>
      <c r="B7498" s="36">
        <v>7493</v>
      </c>
      <c r="C7498" s="37">
        <v>43594</v>
      </c>
      <c r="D7498" s="26">
        <v>43586</v>
      </c>
      <c r="E7498" s="38">
        <v>2019</v>
      </c>
      <c r="F7498" s="38" t="s">
        <v>14638</v>
      </c>
      <c r="G7498" s="38">
        <v>9</v>
      </c>
      <c r="H7498" s="39">
        <v>5</v>
      </c>
      <c r="I7498" s="29">
        <v>85447.676806720527</v>
      </c>
      <c r="J7498" s="30">
        <v>426390.21022581332</v>
      </c>
      <c r="K7498" s="30">
        <v>1302065.0145469403</v>
      </c>
      <c r="L7498" s="30">
        <v>2645023.2081161318</v>
      </c>
      <c r="M7498" s="30">
        <v>373101.47817325249</v>
      </c>
      <c r="N7498" s="30">
        <v>925397.83747542684</v>
      </c>
      <c r="O7498" s="31">
        <v>182605.92264051829</v>
      </c>
      <c r="P7498" s="32">
        <v>1760614.1695269132</v>
      </c>
      <c r="Q7498" s="32">
        <v>4179417.1784578906</v>
      </c>
      <c r="R7498" s="32">
        <v>373101.47817325249</v>
      </c>
      <c r="S7498" s="36">
        <v>7493</v>
      </c>
      <c r="T7498" s="33" t="s">
        <v>15031</v>
      </c>
      <c r="U7498" s="34">
        <v>43594</v>
      </c>
      <c r="V7498" s="27" t="s">
        <v>14638</v>
      </c>
      <c r="W7498" s="35">
        <v>80396.708570049392</v>
      </c>
      <c r="X7498" s="35">
        <v>43410.530381522331</v>
      </c>
      <c r="Y7498" s="35">
        <v>83084.037756157442</v>
      </c>
      <c r="Z7498" s="35">
        <v>1577.1102516988478</v>
      </c>
      <c r="AA7498" s="35">
        <v>52005.653260627427</v>
      </c>
      <c r="AB7498" s="35">
        <v>34444.651289575064</v>
      </c>
      <c r="AC7498" s="35">
        <v>6740.3756039404652</v>
      </c>
      <c r="AD7498" s="35">
        <v>14485.247876837473</v>
      </c>
      <c r="AE7498" s="35">
        <v>2065.6552793422566</v>
      </c>
      <c r="AG7498" s="1">
        <v>0</v>
      </c>
      <c r="AH7498" s="1">
        <f t="shared" si="621"/>
        <v>14485.247876837473</v>
      </c>
      <c r="AI7498">
        <f t="shared" si="622"/>
        <v>5</v>
      </c>
      <c r="AJ7498" s="1" t="str">
        <f t="shared" si="623"/>
        <v>Winter</v>
      </c>
      <c r="AL7498" s="1">
        <f t="shared" si="620"/>
        <v>0</v>
      </c>
      <c r="AM7498" s="1">
        <f t="shared" si="624"/>
        <v>80396.708570049392</v>
      </c>
    </row>
    <row r="7499" spans="1:39" x14ac:dyDescent="0.2">
      <c r="A7499" s="24" t="s">
        <v>15032</v>
      </c>
      <c r="B7499" s="36">
        <v>7494</v>
      </c>
      <c r="C7499" s="37">
        <v>43594</v>
      </c>
      <c r="D7499" s="26">
        <v>43586</v>
      </c>
      <c r="E7499" s="38">
        <v>2019</v>
      </c>
      <c r="F7499" s="38" t="s">
        <v>14638</v>
      </c>
      <c r="G7499" s="38">
        <v>9</v>
      </c>
      <c r="H7499" s="39">
        <v>6</v>
      </c>
      <c r="I7499" s="29">
        <v>94519.456633068621</v>
      </c>
      <c r="J7499" s="30">
        <v>438184.49788964709</v>
      </c>
      <c r="K7499" s="30">
        <v>1498545.9711340133</v>
      </c>
      <c r="L7499" s="30">
        <v>2811805.1989235524</v>
      </c>
      <c r="M7499" s="30">
        <v>412163.93043969275</v>
      </c>
      <c r="N7499" s="30">
        <v>949662.955245235</v>
      </c>
      <c r="O7499" s="31">
        <v>188321.15668522948</v>
      </c>
      <c r="P7499" s="32">
        <v>2005229.3582067746</v>
      </c>
      <c r="Q7499" s="32">
        <v>4387973.8087436641</v>
      </c>
      <c r="R7499" s="32">
        <v>412163.93043969275</v>
      </c>
      <c r="S7499" s="36">
        <v>7494</v>
      </c>
      <c r="T7499" s="33" t="s">
        <v>15033</v>
      </c>
      <c r="U7499" s="34">
        <v>43594</v>
      </c>
      <c r="V7499" s="27" t="s">
        <v>14638</v>
      </c>
      <c r="W7499" s="35">
        <v>89000.59790151834</v>
      </c>
      <c r="X7499" s="35">
        <v>43168.32820433726</v>
      </c>
      <c r="Y7499" s="35">
        <v>95132.506099435326</v>
      </c>
      <c r="Z7499" s="35">
        <v>1805.815589747303</v>
      </c>
      <c r="AA7499" s="35">
        <v>51791.285357656998</v>
      </c>
      <c r="AB7499" s="35">
        <v>36182.084751928196</v>
      </c>
      <c r="AC7499" s="35">
        <v>7241.7820897047659</v>
      </c>
      <c r="AD7499" s="35">
        <v>14485.247876837473</v>
      </c>
      <c r="AE7499" s="35">
        <v>12.413645050577733</v>
      </c>
      <c r="AG7499" s="1">
        <v>0</v>
      </c>
      <c r="AH7499" s="1">
        <f t="shared" si="621"/>
        <v>14485.247876837473</v>
      </c>
      <c r="AI7499">
        <f t="shared" si="622"/>
        <v>5</v>
      </c>
      <c r="AJ7499" s="1" t="str">
        <f t="shared" si="623"/>
        <v>Winter</v>
      </c>
      <c r="AL7499" s="1">
        <f t="shared" si="620"/>
        <v>89000.59790151834</v>
      </c>
      <c r="AM7499" s="1">
        <f t="shared" si="624"/>
        <v>0</v>
      </c>
    </row>
    <row r="7500" spans="1:39" x14ac:dyDescent="0.2">
      <c r="A7500" s="24" t="s">
        <v>15034</v>
      </c>
      <c r="B7500" s="36">
        <v>7495</v>
      </c>
      <c r="C7500" s="37">
        <v>43594</v>
      </c>
      <c r="D7500" s="26">
        <v>43586</v>
      </c>
      <c r="E7500" s="38">
        <v>2019</v>
      </c>
      <c r="F7500" s="38" t="s">
        <v>14638</v>
      </c>
      <c r="G7500" s="38">
        <v>9</v>
      </c>
      <c r="H7500" s="39">
        <v>7</v>
      </c>
      <c r="I7500" s="29">
        <v>105607.42058632999</v>
      </c>
      <c r="J7500" s="30">
        <v>437493.56590178126</v>
      </c>
      <c r="K7500" s="30">
        <v>1647707.5783370589</v>
      </c>
      <c r="L7500" s="30">
        <v>2783807.523203087</v>
      </c>
      <c r="M7500" s="30">
        <v>444179.61163387424</v>
      </c>
      <c r="N7500" s="30">
        <v>941439.19937344885</v>
      </c>
      <c r="O7500" s="31">
        <v>189897.73070533187</v>
      </c>
      <c r="P7500" s="32">
        <v>2197494.6105572628</v>
      </c>
      <c r="Q7500" s="32">
        <v>4352638.0191836488</v>
      </c>
      <c r="R7500" s="32">
        <v>444179.61163387424</v>
      </c>
      <c r="S7500" s="36">
        <v>7495</v>
      </c>
      <c r="T7500" s="33" t="s">
        <v>15035</v>
      </c>
      <c r="U7500" s="34">
        <v>43594</v>
      </c>
      <c r="V7500" s="27" t="s">
        <v>14638</v>
      </c>
      <c r="W7500" s="35">
        <v>106869.22342690951</v>
      </c>
      <c r="X7500" s="35">
        <v>48785.207740799247</v>
      </c>
      <c r="Y7500" s="35">
        <v>104760.45919247027</v>
      </c>
      <c r="Z7500" s="35">
        <v>1988.5744437460148</v>
      </c>
      <c r="AA7500" s="35">
        <v>51662.664615874732</v>
      </c>
      <c r="AB7500" s="35">
        <v>38709.536917695397</v>
      </c>
      <c r="AC7500" s="35">
        <v>8094.3928819793746</v>
      </c>
      <c r="AD7500" s="35">
        <v>14485.247876837473</v>
      </c>
      <c r="AE7500" s="35">
        <v>0</v>
      </c>
      <c r="AG7500" s="1">
        <v>0</v>
      </c>
      <c r="AH7500" s="1">
        <f t="shared" si="621"/>
        <v>14485.247876837473</v>
      </c>
      <c r="AI7500">
        <f t="shared" si="622"/>
        <v>5</v>
      </c>
      <c r="AJ7500" s="1" t="str">
        <f t="shared" si="623"/>
        <v>Winter</v>
      </c>
      <c r="AL7500" s="1">
        <f t="shared" si="620"/>
        <v>106869.22342690951</v>
      </c>
      <c r="AM7500" s="1">
        <f t="shared" si="624"/>
        <v>0</v>
      </c>
    </row>
    <row r="7501" spans="1:39" x14ac:dyDescent="0.2">
      <c r="A7501" s="24" t="s">
        <v>15036</v>
      </c>
      <c r="B7501" s="36">
        <v>7496</v>
      </c>
      <c r="C7501" s="37">
        <v>43594</v>
      </c>
      <c r="D7501" s="26">
        <v>43586</v>
      </c>
      <c r="E7501" s="38">
        <v>2019</v>
      </c>
      <c r="F7501" s="38" t="s">
        <v>14638</v>
      </c>
      <c r="G7501" s="38">
        <v>9</v>
      </c>
      <c r="H7501" s="39">
        <v>8</v>
      </c>
      <c r="I7501" s="29">
        <v>105945.09844673451</v>
      </c>
      <c r="J7501" s="30">
        <v>446292.58701862715</v>
      </c>
      <c r="K7501" s="30">
        <v>1658093.2197706162</v>
      </c>
      <c r="L7501" s="30">
        <v>2826914.0337611297</v>
      </c>
      <c r="M7501" s="30">
        <v>446200.91894817248</v>
      </c>
      <c r="N7501" s="30">
        <v>944968.09065876063</v>
      </c>
      <c r="O7501" s="31">
        <v>192142.10243694941</v>
      </c>
      <c r="P7501" s="32">
        <v>2210239.2371655232</v>
      </c>
      <c r="Q7501" s="32">
        <v>4410316.8138754666</v>
      </c>
      <c r="R7501" s="32">
        <v>446200.91894817248</v>
      </c>
      <c r="S7501" s="36">
        <v>7496</v>
      </c>
      <c r="T7501" s="33" t="s">
        <v>15037</v>
      </c>
      <c r="U7501" s="34">
        <v>43594</v>
      </c>
      <c r="V7501" s="27" t="s">
        <v>14638</v>
      </c>
      <c r="W7501" s="35">
        <v>109240.57053296825</v>
      </c>
      <c r="X7501" s="35">
        <v>57365.332715841265</v>
      </c>
      <c r="Y7501" s="35">
        <v>112441.78364813593</v>
      </c>
      <c r="Z7501" s="35">
        <v>2134.3821809820111</v>
      </c>
      <c r="AA7501" s="35">
        <v>51491.170293498384</v>
      </c>
      <c r="AB7501" s="35">
        <v>38971.869591620089</v>
      </c>
      <c r="AC7501" s="35">
        <v>8940.0725656560971</v>
      </c>
      <c r="AD7501" s="35">
        <v>14485.247876837473</v>
      </c>
      <c r="AE7501" s="35">
        <v>0</v>
      </c>
      <c r="AG7501" s="1">
        <v>0</v>
      </c>
      <c r="AH7501" s="1">
        <f t="shared" si="621"/>
        <v>14485.247876837473</v>
      </c>
      <c r="AI7501">
        <f t="shared" si="622"/>
        <v>5</v>
      </c>
      <c r="AJ7501" s="1" t="str">
        <f t="shared" si="623"/>
        <v>Winter</v>
      </c>
      <c r="AL7501" s="1">
        <f t="shared" si="620"/>
        <v>0</v>
      </c>
      <c r="AM7501" s="1">
        <f t="shared" si="624"/>
        <v>109240.57053296825</v>
      </c>
    </row>
    <row r="7502" spans="1:39" x14ac:dyDescent="0.2">
      <c r="A7502" s="24" t="s">
        <v>15038</v>
      </c>
      <c r="B7502" s="36">
        <v>7497</v>
      </c>
      <c r="C7502" s="37">
        <v>43594</v>
      </c>
      <c r="D7502" s="26">
        <v>43586</v>
      </c>
      <c r="E7502" s="38">
        <v>2019</v>
      </c>
      <c r="F7502" s="38" t="s">
        <v>14638</v>
      </c>
      <c r="G7502" s="38">
        <v>9</v>
      </c>
      <c r="H7502" s="39">
        <v>9</v>
      </c>
      <c r="I7502" s="29">
        <v>102775.26017375771</v>
      </c>
      <c r="J7502" s="30">
        <v>442902.31736388698</v>
      </c>
      <c r="K7502" s="30">
        <v>1654389.3558025747</v>
      </c>
      <c r="L7502" s="30">
        <v>2781363.880262726</v>
      </c>
      <c r="M7502" s="30">
        <v>455764.91075954784</v>
      </c>
      <c r="N7502" s="30">
        <v>944342.62130850344</v>
      </c>
      <c r="O7502" s="31">
        <v>191511.72946930243</v>
      </c>
      <c r="P7502" s="32">
        <v>2212929.5267358804</v>
      </c>
      <c r="Q7502" s="32">
        <v>4360120.5484044189</v>
      </c>
      <c r="R7502" s="32">
        <v>455764.91075954784</v>
      </c>
      <c r="S7502" s="36">
        <v>7497</v>
      </c>
      <c r="T7502" s="33" t="s">
        <v>15039</v>
      </c>
      <c r="U7502" s="34">
        <v>43594</v>
      </c>
      <c r="V7502" s="27" t="s">
        <v>14638</v>
      </c>
      <c r="W7502" s="35">
        <v>109748.9127068688</v>
      </c>
      <c r="X7502" s="35">
        <v>66606.135287436409</v>
      </c>
      <c r="Y7502" s="35">
        <v>117579.37342513543</v>
      </c>
      <c r="Z7502" s="35">
        <v>2231.9044695605849</v>
      </c>
      <c r="AA7502" s="35">
        <v>51362.549551716125</v>
      </c>
      <c r="AB7502" s="35">
        <v>39389.945063687286</v>
      </c>
      <c r="AC7502" s="35">
        <v>9291.7840268225664</v>
      </c>
      <c r="AD7502" s="35">
        <v>14485.247876837473</v>
      </c>
      <c r="AE7502" s="35">
        <v>0</v>
      </c>
      <c r="AG7502" s="1">
        <v>0</v>
      </c>
      <c r="AH7502" s="1">
        <f t="shared" si="621"/>
        <v>14485.247876837473</v>
      </c>
      <c r="AI7502">
        <f t="shared" si="622"/>
        <v>5</v>
      </c>
      <c r="AJ7502" s="1" t="str">
        <f t="shared" si="623"/>
        <v>Winter</v>
      </c>
      <c r="AL7502" s="1">
        <f t="shared" si="620"/>
        <v>0</v>
      </c>
      <c r="AM7502" s="1">
        <f t="shared" si="624"/>
        <v>109748.9127068688</v>
      </c>
    </row>
    <row r="7503" spans="1:39" x14ac:dyDescent="0.2">
      <c r="A7503" s="24" t="s">
        <v>15040</v>
      </c>
      <c r="B7503" s="36">
        <v>7498</v>
      </c>
      <c r="C7503" s="37">
        <v>43594</v>
      </c>
      <c r="D7503" s="26">
        <v>43586</v>
      </c>
      <c r="E7503" s="38">
        <v>2019</v>
      </c>
      <c r="F7503" s="38" t="s">
        <v>14638</v>
      </c>
      <c r="G7503" s="38">
        <v>9</v>
      </c>
      <c r="H7503" s="39">
        <v>10</v>
      </c>
      <c r="I7503" s="29">
        <v>101405.83389932278</v>
      </c>
      <c r="J7503" s="30">
        <v>415203.49570046709</v>
      </c>
      <c r="K7503" s="30">
        <v>1660630.4444399076</v>
      </c>
      <c r="L7503" s="30">
        <v>2764038.1088660099</v>
      </c>
      <c r="M7503" s="30">
        <v>457438.2144765933</v>
      </c>
      <c r="N7503" s="30">
        <v>955400.01643878431</v>
      </c>
      <c r="O7503" s="31">
        <v>191510.45220808251</v>
      </c>
      <c r="P7503" s="32">
        <v>2219474.4928158238</v>
      </c>
      <c r="Q7503" s="32">
        <v>4326152.0732133435</v>
      </c>
      <c r="R7503" s="32">
        <v>457438.2144765933</v>
      </c>
      <c r="S7503" s="36">
        <v>7498</v>
      </c>
      <c r="T7503" s="33" t="s">
        <v>15041</v>
      </c>
      <c r="U7503" s="34">
        <v>43594</v>
      </c>
      <c r="V7503" s="27" t="s">
        <v>14638</v>
      </c>
      <c r="W7503" s="35">
        <v>98236.356371871268</v>
      </c>
      <c r="X7503" s="35">
        <v>73385.580164276776</v>
      </c>
      <c r="Y7503" s="35">
        <v>119544.45585209099</v>
      </c>
      <c r="Z7503" s="35">
        <v>2269.2058781666583</v>
      </c>
      <c r="AA7503" s="35">
        <v>51576.917454686562</v>
      </c>
      <c r="AB7503" s="35">
        <v>39815.863676660418</v>
      </c>
      <c r="AC7503" s="35">
        <v>9931.5379604697973</v>
      </c>
      <c r="AD7503" s="35">
        <v>14485.247876837473</v>
      </c>
      <c r="AE7503" s="35">
        <v>0</v>
      </c>
      <c r="AG7503" s="1">
        <v>0</v>
      </c>
      <c r="AH7503" s="1">
        <f t="shared" si="621"/>
        <v>14485.247876837473</v>
      </c>
      <c r="AI7503">
        <f t="shared" si="622"/>
        <v>5</v>
      </c>
      <c r="AJ7503" s="1" t="str">
        <f t="shared" si="623"/>
        <v>Winter</v>
      </c>
      <c r="AL7503" s="1">
        <f t="shared" si="620"/>
        <v>0</v>
      </c>
      <c r="AM7503" s="1">
        <f t="shared" si="624"/>
        <v>98236.356371871268</v>
      </c>
    </row>
    <row r="7504" spans="1:39" x14ac:dyDescent="0.2">
      <c r="A7504" s="24" t="s">
        <v>15042</v>
      </c>
      <c r="B7504" s="36">
        <v>7499</v>
      </c>
      <c r="C7504" s="37">
        <v>43594</v>
      </c>
      <c r="D7504" s="26">
        <v>43586</v>
      </c>
      <c r="E7504" s="38">
        <v>2019</v>
      </c>
      <c r="F7504" s="38" t="s">
        <v>14638</v>
      </c>
      <c r="G7504" s="38">
        <v>9</v>
      </c>
      <c r="H7504" s="39">
        <v>11</v>
      </c>
      <c r="I7504" s="29">
        <v>102319.41874997962</v>
      </c>
      <c r="J7504" s="30">
        <v>439268.76460885559</v>
      </c>
      <c r="K7504" s="30">
        <v>1666602.0839937252</v>
      </c>
      <c r="L7504" s="30">
        <v>2725551.2518113661</v>
      </c>
      <c r="M7504" s="30">
        <v>460519.97350441793</v>
      </c>
      <c r="N7504" s="30">
        <v>951122.22619881888</v>
      </c>
      <c r="O7504" s="31">
        <v>189075.42894183216</v>
      </c>
      <c r="P7504" s="32">
        <v>2229441.4762481228</v>
      </c>
      <c r="Q7504" s="32">
        <v>4305017.6715608723</v>
      </c>
      <c r="R7504" s="32">
        <v>460519.97350441793</v>
      </c>
      <c r="S7504" s="36">
        <v>7499</v>
      </c>
      <c r="T7504" s="33" t="s">
        <v>15043</v>
      </c>
      <c r="U7504" s="34">
        <v>43594</v>
      </c>
      <c r="V7504" s="27" t="s">
        <v>14638</v>
      </c>
      <c r="W7504" s="35">
        <v>89395.910662438298</v>
      </c>
      <c r="X7504" s="35">
        <v>75461.70881489593</v>
      </c>
      <c r="Y7504" s="35">
        <v>125430.26908622324</v>
      </c>
      <c r="Z7504" s="35">
        <v>2380.9310258824935</v>
      </c>
      <c r="AA7504" s="35">
        <v>51834.158938251087</v>
      </c>
      <c r="AB7504" s="35">
        <v>39048.507590746434</v>
      </c>
      <c r="AC7504" s="35">
        <v>10392.498896109839</v>
      </c>
      <c r="AD7504" s="35">
        <v>14485.247876837473</v>
      </c>
      <c r="AE7504" s="35">
        <v>0</v>
      </c>
      <c r="AG7504" s="1">
        <v>0</v>
      </c>
      <c r="AH7504" s="1">
        <f t="shared" si="621"/>
        <v>14485.247876837473</v>
      </c>
      <c r="AI7504">
        <f t="shared" si="622"/>
        <v>5</v>
      </c>
      <c r="AJ7504" s="1" t="str">
        <f t="shared" si="623"/>
        <v>Winter</v>
      </c>
      <c r="AL7504" s="1">
        <f t="shared" si="620"/>
        <v>0</v>
      </c>
      <c r="AM7504" s="1">
        <f t="shared" si="624"/>
        <v>89395.910662438298</v>
      </c>
    </row>
    <row r="7505" spans="1:39" x14ac:dyDescent="0.2">
      <c r="A7505" s="24" t="s">
        <v>15044</v>
      </c>
      <c r="B7505" s="36">
        <v>7500</v>
      </c>
      <c r="C7505" s="37">
        <v>43594</v>
      </c>
      <c r="D7505" s="26">
        <v>43586</v>
      </c>
      <c r="E7505" s="38">
        <v>2019</v>
      </c>
      <c r="F7505" s="38" t="s">
        <v>14638</v>
      </c>
      <c r="G7505" s="38">
        <v>9</v>
      </c>
      <c r="H7505" s="39">
        <v>12</v>
      </c>
      <c r="I7505" s="29">
        <v>99497.957229521271</v>
      </c>
      <c r="J7505" s="30">
        <v>441215.59176316374</v>
      </c>
      <c r="K7505" s="30">
        <v>1701815.6689330419</v>
      </c>
      <c r="L7505" s="30">
        <v>2730818.2070762948</v>
      </c>
      <c r="M7505" s="30">
        <v>466891.12586035312</v>
      </c>
      <c r="N7505" s="30">
        <v>947722.6964179934</v>
      </c>
      <c r="O7505" s="31">
        <v>189253.50786951123</v>
      </c>
      <c r="P7505" s="32">
        <v>2268204.7520229165</v>
      </c>
      <c r="Q7505" s="32">
        <v>4309010.003126963</v>
      </c>
      <c r="R7505" s="32">
        <v>466891.12586035312</v>
      </c>
      <c r="S7505" s="36">
        <v>7500</v>
      </c>
      <c r="T7505" s="33" t="s">
        <v>15045</v>
      </c>
      <c r="U7505" s="34">
        <v>43594</v>
      </c>
      <c r="V7505" s="27" t="s">
        <v>14638</v>
      </c>
      <c r="W7505" s="35">
        <v>91972.219671325613</v>
      </c>
      <c r="X7505" s="35">
        <v>74781.488454584178</v>
      </c>
      <c r="Y7505" s="35">
        <v>124045.97402399729</v>
      </c>
      <c r="Z7505" s="35">
        <v>2354.6541862755876</v>
      </c>
      <c r="AA7505" s="35">
        <v>51448.296712904303</v>
      </c>
      <c r="AB7505" s="35">
        <v>41013.38825563265</v>
      </c>
      <c r="AC7505" s="35">
        <v>10495.430074830247</v>
      </c>
      <c r="AD7505" s="35">
        <v>14485.247876837473</v>
      </c>
      <c r="AE7505" s="35">
        <v>0</v>
      </c>
      <c r="AG7505" s="1">
        <v>0</v>
      </c>
      <c r="AH7505" s="1">
        <f t="shared" si="621"/>
        <v>14485.247876837473</v>
      </c>
      <c r="AI7505">
        <f t="shared" si="622"/>
        <v>5</v>
      </c>
      <c r="AJ7505" s="1" t="str">
        <f t="shared" si="623"/>
        <v>Winter</v>
      </c>
      <c r="AL7505" s="1">
        <f t="shared" si="620"/>
        <v>0</v>
      </c>
      <c r="AM7505" s="1">
        <f t="shared" si="624"/>
        <v>91972.219671325613</v>
      </c>
    </row>
    <row r="7506" spans="1:39" x14ac:dyDescent="0.2">
      <c r="A7506" s="24" t="s">
        <v>15046</v>
      </c>
      <c r="B7506" s="36">
        <v>7501</v>
      </c>
      <c r="C7506" s="37">
        <v>43594</v>
      </c>
      <c r="D7506" s="26">
        <v>43586</v>
      </c>
      <c r="E7506" s="38">
        <v>2019</v>
      </c>
      <c r="F7506" s="38" t="s">
        <v>14638</v>
      </c>
      <c r="G7506" s="38">
        <v>9</v>
      </c>
      <c r="H7506" s="39">
        <v>13</v>
      </c>
      <c r="I7506" s="29">
        <v>100868.43274740767</v>
      </c>
      <c r="J7506" s="30">
        <v>423027.06618893868</v>
      </c>
      <c r="K7506" s="30">
        <v>1724415.3682502003</v>
      </c>
      <c r="L7506" s="30">
        <v>2715267.3710798617</v>
      </c>
      <c r="M7506" s="30">
        <v>474222.37467159599</v>
      </c>
      <c r="N7506" s="30">
        <v>946591.8380044034</v>
      </c>
      <c r="O7506" s="31">
        <v>189650.6856125278</v>
      </c>
      <c r="P7506" s="32">
        <v>2299506.175669204</v>
      </c>
      <c r="Q7506" s="32">
        <v>4274536.9608857315</v>
      </c>
      <c r="R7506" s="32">
        <v>474222.37467159599</v>
      </c>
      <c r="S7506" s="36">
        <v>7501</v>
      </c>
      <c r="T7506" s="33" t="s">
        <v>15047</v>
      </c>
      <c r="U7506" s="34">
        <v>43594</v>
      </c>
      <c r="V7506" s="27" t="s">
        <v>14638</v>
      </c>
      <c r="W7506" s="35">
        <v>97934.136838848062</v>
      </c>
      <c r="X7506" s="35">
        <v>75671.144967182408</v>
      </c>
      <c r="Y7506" s="35">
        <v>125456.81568463225</v>
      </c>
      <c r="Z7506" s="35">
        <v>2381.4349363041492</v>
      </c>
      <c r="AA7506" s="35">
        <v>51148.181648745689</v>
      </c>
      <c r="AB7506" s="35">
        <v>40778.702242204214</v>
      </c>
      <c r="AC7506" s="35">
        <v>10468.149402506191</v>
      </c>
      <c r="AD7506" s="35">
        <v>14485.247876837473</v>
      </c>
      <c r="AE7506" s="35">
        <v>0</v>
      </c>
      <c r="AG7506" s="1">
        <v>0</v>
      </c>
      <c r="AH7506" s="1">
        <f t="shared" si="621"/>
        <v>14485.247876837473</v>
      </c>
      <c r="AI7506">
        <f t="shared" si="622"/>
        <v>5</v>
      </c>
      <c r="AJ7506" s="1" t="str">
        <f t="shared" si="623"/>
        <v>Winter</v>
      </c>
      <c r="AL7506" s="1">
        <f t="shared" si="620"/>
        <v>0</v>
      </c>
      <c r="AM7506" s="1">
        <f t="shared" si="624"/>
        <v>97934.136838848062</v>
      </c>
    </row>
    <row r="7507" spans="1:39" x14ac:dyDescent="0.2">
      <c r="A7507" s="24" t="s">
        <v>15048</v>
      </c>
      <c r="B7507" s="36">
        <v>7502</v>
      </c>
      <c r="C7507" s="37">
        <v>43594</v>
      </c>
      <c r="D7507" s="26">
        <v>43586</v>
      </c>
      <c r="E7507" s="38">
        <v>2019</v>
      </c>
      <c r="F7507" s="38" t="s">
        <v>14638</v>
      </c>
      <c r="G7507" s="38">
        <v>9</v>
      </c>
      <c r="H7507" s="39">
        <v>14</v>
      </c>
      <c r="I7507" s="29">
        <v>97573.601852205407</v>
      </c>
      <c r="J7507" s="30">
        <v>414353.75728371408</v>
      </c>
      <c r="K7507" s="30">
        <v>1748274.0501563312</v>
      </c>
      <c r="L7507" s="30">
        <v>2691283.1254659314</v>
      </c>
      <c r="M7507" s="30">
        <v>475659.67562393978</v>
      </c>
      <c r="N7507" s="30">
        <v>944325.78941943892</v>
      </c>
      <c r="O7507" s="31">
        <v>190053.39716403902</v>
      </c>
      <c r="P7507" s="32">
        <v>2321507.3276324761</v>
      </c>
      <c r="Q7507" s="32">
        <v>4240016.069333123</v>
      </c>
      <c r="R7507" s="32">
        <v>475659.67562393978</v>
      </c>
      <c r="S7507" s="36">
        <v>7502</v>
      </c>
      <c r="T7507" s="33" t="s">
        <v>15049</v>
      </c>
      <c r="U7507" s="34">
        <v>43594</v>
      </c>
      <c r="V7507" s="27" t="s">
        <v>14638</v>
      </c>
      <c r="W7507" s="35">
        <v>99746.21184363676</v>
      </c>
      <c r="X7507" s="35">
        <v>74458.566980877222</v>
      </c>
      <c r="Y7507" s="35">
        <v>124621.73281640348</v>
      </c>
      <c r="Z7507" s="35">
        <v>2365.5833023673517</v>
      </c>
      <c r="AA7507" s="35">
        <v>51191.055229339778</v>
      </c>
      <c r="AB7507" s="35">
        <v>40524.323854742928</v>
      </c>
      <c r="AC7507" s="35">
        <v>10270.295857888719</v>
      </c>
      <c r="AD7507" s="35">
        <v>14485.247876837473</v>
      </c>
      <c r="AE7507" s="35">
        <v>0</v>
      </c>
      <c r="AG7507" s="1">
        <v>0</v>
      </c>
      <c r="AH7507" s="1">
        <f t="shared" si="621"/>
        <v>14485.247876837473</v>
      </c>
      <c r="AI7507">
        <f t="shared" si="622"/>
        <v>5</v>
      </c>
      <c r="AJ7507" s="1" t="str">
        <f t="shared" si="623"/>
        <v>Winter</v>
      </c>
      <c r="AL7507" s="1">
        <f t="shared" si="620"/>
        <v>0</v>
      </c>
      <c r="AM7507" s="1">
        <f t="shared" si="624"/>
        <v>99746.21184363676</v>
      </c>
    </row>
    <row r="7508" spans="1:39" x14ac:dyDescent="0.2">
      <c r="A7508" s="24" t="s">
        <v>15050</v>
      </c>
      <c r="B7508" s="36">
        <v>7503</v>
      </c>
      <c r="C7508" s="37">
        <v>43594</v>
      </c>
      <c r="D7508" s="26">
        <v>43586</v>
      </c>
      <c r="E7508" s="38">
        <v>2019</v>
      </c>
      <c r="F7508" s="38" t="s">
        <v>14638</v>
      </c>
      <c r="G7508" s="38">
        <v>9</v>
      </c>
      <c r="H7508" s="39">
        <v>15</v>
      </c>
      <c r="I7508" s="29">
        <v>98260.83437056205</v>
      </c>
      <c r="J7508" s="30">
        <v>438801.41963819898</v>
      </c>
      <c r="K7508" s="30">
        <v>1756076.555053239</v>
      </c>
      <c r="L7508" s="30">
        <v>2745546.1636053906</v>
      </c>
      <c r="M7508" s="30">
        <v>489100.49223882868</v>
      </c>
      <c r="N7508" s="30">
        <v>954390.19918188523</v>
      </c>
      <c r="O7508" s="31">
        <v>186993.10799477133</v>
      </c>
      <c r="P7508" s="32">
        <v>2343437.8816626295</v>
      </c>
      <c r="Q7508" s="32">
        <v>4325730.8904202459</v>
      </c>
      <c r="R7508" s="32">
        <v>489100.49223882868</v>
      </c>
      <c r="S7508" s="36">
        <v>7503</v>
      </c>
      <c r="T7508" s="33" t="s">
        <v>15051</v>
      </c>
      <c r="U7508" s="34">
        <v>43594</v>
      </c>
      <c r="V7508" s="27" t="s">
        <v>14638</v>
      </c>
      <c r="W7508" s="35">
        <v>113102.78384359059</v>
      </c>
      <c r="X7508" s="35">
        <v>73239.16018432987</v>
      </c>
      <c r="Y7508" s="35">
        <v>121459.04595123384</v>
      </c>
      <c r="Z7508" s="35">
        <v>2305.5488359080869</v>
      </c>
      <c r="AA7508" s="35">
        <v>51362.549551716125</v>
      </c>
      <c r="AB7508" s="35">
        <v>39410.415491929096</v>
      </c>
      <c r="AC7508" s="35">
        <v>9737.9107003921672</v>
      </c>
      <c r="AD7508" s="35">
        <v>14485.247876837473</v>
      </c>
      <c r="AE7508" s="35">
        <v>0</v>
      </c>
      <c r="AG7508" s="1">
        <v>0</v>
      </c>
      <c r="AH7508" s="1">
        <f t="shared" si="621"/>
        <v>14485.247876837473</v>
      </c>
      <c r="AI7508">
        <f t="shared" si="622"/>
        <v>5</v>
      </c>
      <c r="AJ7508" s="1" t="str">
        <f t="shared" si="623"/>
        <v>Winter</v>
      </c>
      <c r="AL7508" s="1">
        <f t="shared" si="620"/>
        <v>0</v>
      </c>
      <c r="AM7508" s="1">
        <f t="shared" si="624"/>
        <v>113102.78384359059</v>
      </c>
    </row>
    <row r="7509" spans="1:39" x14ac:dyDescent="0.2">
      <c r="A7509" s="24" t="s">
        <v>15052</v>
      </c>
      <c r="B7509" s="36">
        <v>7504</v>
      </c>
      <c r="C7509" s="37">
        <v>43594</v>
      </c>
      <c r="D7509" s="26">
        <v>43586</v>
      </c>
      <c r="E7509" s="38">
        <v>2019</v>
      </c>
      <c r="F7509" s="38" t="s">
        <v>14638</v>
      </c>
      <c r="G7509" s="38">
        <v>9</v>
      </c>
      <c r="H7509" s="39">
        <v>16</v>
      </c>
      <c r="I7509" s="29">
        <v>99321.616507854967</v>
      </c>
      <c r="J7509" s="30">
        <v>437514.65311781538</v>
      </c>
      <c r="K7509" s="30">
        <v>1773743.143638375</v>
      </c>
      <c r="L7509" s="30">
        <v>2728598.4005750376</v>
      </c>
      <c r="M7509" s="30">
        <v>498964.56152119947</v>
      </c>
      <c r="N7509" s="30">
        <v>942222.48766095331</v>
      </c>
      <c r="O7509" s="31">
        <v>189991.99357348582</v>
      </c>
      <c r="P7509" s="32">
        <v>2372029.3216674295</v>
      </c>
      <c r="Q7509" s="32">
        <v>4298327.5349272918</v>
      </c>
      <c r="R7509" s="32">
        <v>498964.56152119947</v>
      </c>
      <c r="S7509" s="36">
        <v>7504</v>
      </c>
      <c r="T7509" s="33" t="s">
        <v>15053</v>
      </c>
      <c r="U7509" s="34">
        <v>43594</v>
      </c>
      <c r="V7509" s="27" t="s">
        <v>14638</v>
      </c>
      <c r="W7509" s="35">
        <v>149062.07186481409</v>
      </c>
      <c r="X7509" s="35">
        <v>70405.246518076499</v>
      </c>
      <c r="Y7509" s="35">
        <v>115382.46981334576</v>
      </c>
      <c r="Z7509" s="35">
        <v>2190.2026059810073</v>
      </c>
      <c r="AA7509" s="35">
        <v>51233.928809933859</v>
      </c>
      <c r="AB7509" s="35">
        <v>38695.197531804712</v>
      </c>
      <c r="AC7509" s="35">
        <v>9027.134042518257</v>
      </c>
      <c r="AD7509" s="35">
        <v>14485.247876837473</v>
      </c>
      <c r="AE7509" s="35">
        <v>0</v>
      </c>
      <c r="AG7509" s="1">
        <v>0</v>
      </c>
      <c r="AH7509" s="1">
        <f t="shared" si="621"/>
        <v>14485.247876837473</v>
      </c>
      <c r="AI7509">
        <f t="shared" si="622"/>
        <v>5</v>
      </c>
      <c r="AJ7509" s="1" t="str">
        <f t="shared" si="623"/>
        <v>Winter</v>
      </c>
      <c r="AL7509" s="1">
        <f t="shared" si="620"/>
        <v>149062.07186481409</v>
      </c>
      <c r="AM7509" s="1">
        <f t="shared" si="624"/>
        <v>0</v>
      </c>
    </row>
    <row r="7510" spans="1:39" x14ac:dyDescent="0.2">
      <c r="A7510" s="24" t="s">
        <v>15054</v>
      </c>
      <c r="B7510" s="36">
        <v>7505</v>
      </c>
      <c r="C7510" s="37">
        <v>43594</v>
      </c>
      <c r="D7510" s="26">
        <v>43586</v>
      </c>
      <c r="E7510" s="38">
        <v>2019</v>
      </c>
      <c r="F7510" s="38" t="s">
        <v>14638</v>
      </c>
      <c r="G7510" s="38">
        <v>9</v>
      </c>
      <c r="H7510" s="39">
        <v>17</v>
      </c>
      <c r="I7510" s="29">
        <v>100660.59377722352</v>
      </c>
      <c r="J7510" s="30">
        <v>434286.2022109484</v>
      </c>
      <c r="K7510" s="30">
        <v>1799093.5515446241</v>
      </c>
      <c r="L7510" s="30">
        <v>2742307.6970621673</v>
      </c>
      <c r="M7510" s="30">
        <v>492324.95175316982</v>
      </c>
      <c r="N7510" s="30">
        <v>943600.69552301324</v>
      </c>
      <c r="O7510" s="31">
        <v>192704.41817420002</v>
      </c>
      <c r="P7510" s="32">
        <v>2392079.0970750176</v>
      </c>
      <c r="Q7510" s="32">
        <v>4312899.0129703293</v>
      </c>
      <c r="R7510" s="32">
        <v>492324.95175316982</v>
      </c>
      <c r="S7510" s="36">
        <v>7505</v>
      </c>
      <c r="T7510" s="33" t="s">
        <v>15055</v>
      </c>
      <c r="U7510" s="34">
        <v>43594</v>
      </c>
      <c r="V7510" s="27" t="s">
        <v>14638</v>
      </c>
      <c r="W7510" s="35">
        <v>172403.63838179939</v>
      </c>
      <c r="X7510" s="35">
        <v>65994.279681195432</v>
      </c>
      <c r="Y7510" s="35">
        <v>106788.35170026739</v>
      </c>
      <c r="Z7510" s="35">
        <v>2027.0681201460052</v>
      </c>
      <c r="AA7510" s="35">
        <v>51105.308068151608</v>
      </c>
      <c r="AB7510" s="35">
        <v>36713.49946873224</v>
      </c>
      <c r="AC7510" s="35">
        <v>8459.9876896548667</v>
      </c>
      <c r="AD7510" s="35">
        <v>14485.247876837473</v>
      </c>
      <c r="AE7510" s="35">
        <v>0</v>
      </c>
      <c r="AG7510" s="1">
        <v>0</v>
      </c>
      <c r="AH7510" s="1">
        <f t="shared" si="621"/>
        <v>14485.247876837473</v>
      </c>
      <c r="AI7510">
        <f t="shared" si="622"/>
        <v>5</v>
      </c>
      <c r="AJ7510" s="1" t="str">
        <f t="shared" si="623"/>
        <v>Winter</v>
      </c>
      <c r="AL7510" s="1">
        <f t="shared" si="620"/>
        <v>172403.63838179939</v>
      </c>
      <c r="AM7510" s="1">
        <f t="shared" si="624"/>
        <v>0</v>
      </c>
    </row>
    <row r="7511" spans="1:39" x14ac:dyDescent="0.2">
      <c r="A7511" s="24" t="s">
        <v>15056</v>
      </c>
      <c r="B7511" s="36">
        <v>7506</v>
      </c>
      <c r="C7511" s="37">
        <v>43594</v>
      </c>
      <c r="D7511" s="26">
        <v>43586</v>
      </c>
      <c r="E7511" s="38">
        <v>2019</v>
      </c>
      <c r="F7511" s="38" t="s">
        <v>14638</v>
      </c>
      <c r="G7511" s="38">
        <v>9</v>
      </c>
      <c r="H7511" s="39">
        <v>18</v>
      </c>
      <c r="I7511" s="29">
        <v>106763.25101491358</v>
      </c>
      <c r="J7511" s="30">
        <v>410719.16044161894</v>
      </c>
      <c r="K7511" s="30">
        <v>1804670.5835578914</v>
      </c>
      <c r="L7511" s="30">
        <v>2768685.7600932457</v>
      </c>
      <c r="M7511" s="30">
        <v>497541.63529470802</v>
      </c>
      <c r="N7511" s="30">
        <v>934860.60745782789</v>
      </c>
      <c r="O7511" s="31">
        <v>190696.27144964147</v>
      </c>
      <c r="P7511" s="32">
        <v>2408975.469867513</v>
      </c>
      <c r="Q7511" s="32">
        <v>4304961.7994423341</v>
      </c>
      <c r="R7511" s="32">
        <v>497541.63529470802</v>
      </c>
      <c r="S7511" s="36">
        <v>7506</v>
      </c>
      <c r="T7511" s="33" t="s">
        <v>15057</v>
      </c>
      <c r="U7511" s="34">
        <v>43594</v>
      </c>
      <c r="V7511" s="27" t="s">
        <v>14638</v>
      </c>
      <c r="W7511" s="35">
        <v>176279.04745129231</v>
      </c>
      <c r="X7511" s="35">
        <v>55457.059252973355</v>
      </c>
      <c r="Y7511" s="35">
        <v>104255.09812362024</v>
      </c>
      <c r="Z7511" s="35">
        <v>1978.9816249083935</v>
      </c>
      <c r="AA7511" s="35">
        <v>51062.434487557519</v>
      </c>
      <c r="AB7511" s="35">
        <v>36344.182764880599</v>
      </c>
      <c r="AC7511" s="35">
        <v>8118.7151529173043</v>
      </c>
      <c r="AD7511" s="35">
        <v>14485.247876837473</v>
      </c>
      <c r="AE7511" s="35">
        <v>0</v>
      </c>
      <c r="AG7511" s="1">
        <v>0</v>
      </c>
      <c r="AH7511" s="1">
        <f t="shared" si="621"/>
        <v>14485.247876837473</v>
      </c>
      <c r="AI7511">
        <f t="shared" si="622"/>
        <v>5</v>
      </c>
      <c r="AJ7511" s="1" t="str">
        <f t="shared" si="623"/>
        <v>Winter</v>
      </c>
      <c r="AL7511" s="1">
        <f t="shared" si="620"/>
        <v>176279.04745129231</v>
      </c>
      <c r="AM7511" s="1">
        <f t="shared" si="624"/>
        <v>0</v>
      </c>
    </row>
    <row r="7512" spans="1:39" x14ac:dyDescent="0.2">
      <c r="A7512" s="24" t="s">
        <v>15058</v>
      </c>
      <c r="B7512" s="36">
        <v>7507</v>
      </c>
      <c r="C7512" s="37">
        <v>43594</v>
      </c>
      <c r="D7512" s="26">
        <v>43586</v>
      </c>
      <c r="E7512" s="38">
        <v>2019</v>
      </c>
      <c r="F7512" s="38" t="s">
        <v>14638</v>
      </c>
      <c r="G7512" s="38">
        <v>9</v>
      </c>
      <c r="H7512" s="39">
        <v>19</v>
      </c>
      <c r="I7512" s="29">
        <v>107388.65796001026</v>
      </c>
      <c r="J7512" s="30">
        <v>420483.30634274357</v>
      </c>
      <c r="K7512" s="30">
        <v>1773391.9015271307</v>
      </c>
      <c r="L7512" s="30">
        <v>2787483.209339011</v>
      </c>
      <c r="M7512" s="30">
        <v>487510.22771911474</v>
      </c>
      <c r="N7512" s="30">
        <v>941260.0971708711</v>
      </c>
      <c r="O7512" s="31">
        <v>192472.07544717449</v>
      </c>
      <c r="P7512" s="32">
        <v>2368290.7872062558</v>
      </c>
      <c r="Q7512" s="32">
        <v>4341698.6882998003</v>
      </c>
      <c r="R7512" s="32">
        <v>487510.22771911474</v>
      </c>
      <c r="S7512" s="36">
        <v>7507</v>
      </c>
      <c r="T7512" s="33" t="s">
        <v>15059</v>
      </c>
      <c r="U7512" s="34">
        <v>43594</v>
      </c>
      <c r="V7512" s="27" t="s">
        <v>14638</v>
      </c>
      <c r="W7512" s="35">
        <v>171726.64300578993</v>
      </c>
      <c r="X7512" s="35">
        <v>54374.426252186975</v>
      </c>
      <c r="Y7512" s="35">
        <v>100514.04682005463</v>
      </c>
      <c r="Z7512" s="35">
        <v>1907.9685817014583</v>
      </c>
      <c r="AA7512" s="35">
        <v>50890.940165181171</v>
      </c>
      <c r="AB7512" s="35">
        <v>36652.868119559607</v>
      </c>
      <c r="AC7512" s="35">
        <v>7720.1553204847933</v>
      </c>
      <c r="AD7512" s="35">
        <v>14485.247876837473</v>
      </c>
      <c r="AE7512" s="35">
        <v>49.572097451168837</v>
      </c>
      <c r="AG7512" s="1">
        <v>0</v>
      </c>
      <c r="AH7512" s="1">
        <f t="shared" si="621"/>
        <v>14485.247876837473</v>
      </c>
      <c r="AI7512">
        <f t="shared" si="622"/>
        <v>5</v>
      </c>
      <c r="AJ7512" s="1" t="str">
        <f t="shared" si="623"/>
        <v>Winter</v>
      </c>
      <c r="AL7512" s="1">
        <f t="shared" si="620"/>
        <v>171726.64300578993</v>
      </c>
      <c r="AM7512" s="1">
        <f t="shared" si="624"/>
        <v>0</v>
      </c>
    </row>
    <row r="7513" spans="1:39" x14ac:dyDescent="0.2">
      <c r="A7513" s="24" t="s">
        <v>15060</v>
      </c>
      <c r="B7513" s="36">
        <v>7508</v>
      </c>
      <c r="C7513" s="37">
        <v>43594</v>
      </c>
      <c r="D7513" s="26">
        <v>43586</v>
      </c>
      <c r="E7513" s="38">
        <v>2019</v>
      </c>
      <c r="F7513" s="38" t="s">
        <v>14638</v>
      </c>
      <c r="G7513" s="38">
        <v>9</v>
      </c>
      <c r="H7513" s="39">
        <v>20</v>
      </c>
      <c r="I7513" s="29">
        <v>111669.25108310531</v>
      </c>
      <c r="J7513" s="30">
        <v>412030.79530689429</v>
      </c>
      <c r="K7513" s="30">
        <v>1744766.8687508951</v>
      </c>
      <c r="L7513" s="30">
        <v>2825264.8385143438</v>
      </c>
      <c r="M7513" s="30">
        <v>480531.59207410488</v>
      </c>
      <c r="N7513" s="30">
        <v>930909.15212210582</v>
      </c>
      <c r="O7513" s="31">
        <v>191488.95659483902</v>
      </c>
      <c r="P7513" s="32">
        <v>2336967.7119081053</v>
      </c>
      <c r="Q7513" s="32">
        <v>4359693.742538183</v>
      </c>
      <c r="R7513" s="32">
        <v>480531.59207410488</v>
      </c>
      <c r="S7513" s="36">
        <v>7508</v>
      </c>
      <c r="T7513" s="33" t="s">
        <v>15061</v>
      </c>
      <c r="U7513" s="34">
        <v>43594</v>
      </c>
      <c r="V7513" s="27" t="s">
        <v>14638</v>
      </c>
      <c r="W7513" s="35">
        <v>154281.91087029237</v>
      </c>
      <c r="X7513" s="35">
        <v>51506.291883073711</v>
      </c>
      <c r="Y7513" s="35">
        <v>94225.358141027798</v>
      </c>
      <c r="Z7513" s="35">
        <v>1788.5960084215726</v>
      </c>
      <c r="AA7513" s="35">
        <v>51105.308068151608</v>
      </c>
      <c r="AB7513" s="35">
        <v>35623.996644740677</v>
      </c>
      <c r="AC7513" s="35">
        <v>7432.8735776638159</v>
      </c>
      <c r="AD7513" s="35">
        <v>14485.247876837473</v>
      </c>
      <c r="AE7513" s="35">
        <v>2326.4243078556542</v>
      </c>
      <c r="AG7513" s="1">
        <v>0</v>
      </c>
      <c r="AH7513" s="1">
        <f t="shared" si="621"/>
        <v>14485.247876837473</v>
      </c>
      <c r="AI7513">
        <f t="shared" si="622"/>
        <v>5</v>
      </c>
      <c r="AJ7513" s="1" t="str">
        <f t="shared" si="623"/>
        <v>Winter</v>
      </c>
      <c r="AL7513" s="1">
        <f t="shared" si="620"/>
        <v>154281.91087029237</v>
      </c>
      <c r="AM7513" s="1">
        <f t="shared" si="624"/>
        <v>0</v>
      </c>
    </row>
    <row r="7514" spans="1:39" x14ac:dyDescent="0.2">
      <c r="A7514" s="24" t="s">
        <v>15062</v>
      </c>
      <c r="B7514" s="36">
        <v>7509</v>
      </c>
      <c r="C7514" s="37">
        <v>43594</v>
      </c>
      <c r="D7514" s="26">
        <v>43586</v>
      </c>
      <c r="E7514" s="38">
        <v>2019</v>
      </c>
      <c r="F7514" s="38" t="s">
        <v>14638</v>
      </c>
      <c r="G7514" s="38">
        <v>9</v>
      </c>
      <c r="H7514" s="39">
        <v>21</v>
      </c>
      <c r="I7514" s="29">
        <v>104161.46935651753</v>
      </c>
      <c r="J7514" s="30">
        <v>349572.44144343253</v>
      </c>
      <c r="K7514" s="30">
        <v>1665766.6079368228</v>
      </c>
      <c r="L7514" s="30">
        <v>2616131.4256362696</v>
      </c>
      <c r="M7514" s="30">
        <v>463975.9129739622</v>
      </c>
      <c r="N7514" s="30">
        <v>920019.07579353021</v>
      </c>
      <c r="O7514" s="31">
        <v>189925.89679054319</v>
      </c>
      <c r="P7514" s="32">
        <v>2233903.9902673024</v>
      </c>
      <c r="Q7514" s="32">
        <v>4075648.8396637756</v>
      </c>
      <c r="R7514" s="32">
        <v>463975.9129739622</v>
      </c>
      <c r="S7514" s="36">
        <v>7509</v>
      </c>
      <c r="T7514" s="33" t="s">
        <v>15063</v>
      </c>
      <c r="U7514" s="34">
        <v>43594</v>
      </c>
      <c r="V7514" s="27" t="s">
        <v>14638</v>
      </c>
      <c r="W7514" s="35">
        <v>130304.95227262593</v>
      </c>
      <c r="X7514" s="35">
        <v>48971.464434423826</v>
      </c>
      <c r="Y7514" s="35">
        <v>90628.408753994881</v>
      </c>
      <c r="Z7514" s="35">
        <v>1720.3183234855023</v>
      </c>
      <c r="AA7514" s="35">
        <v>51448.296712904303</v>
      </c>
      <c r="AB7514" s="35">
        <v>34761.648668501497</v>
      </c>
      <c r="AC7514" s="35">
        <v>7127.2286264658951</v>
      </c>
      <c r="AD7514" s="35">
        <v>14485.247876837473</v>
      </c>
      <c r="AE7514" s="35">
        <v>3563.2522637997099</v>
      </c>
      <c r="AG7514" s="1">
        <v>0</v>
      </c>
      <c r="AH7514" s="1">
        <f t="shared" si="621"/>
        <v>14485.247876837473</v>
      </c>
      <c r="AI7514">
        <f t="shared" si="622"/>
        <v>5</v>
      </c>
      <c r="AJ7514" s="1" t="str">
        <f t="shared" si="623"/>
        <v>Winter</v>
      </c>
      <c r="AL7514" s="1">
        <f t="shared" si="620"/>
        <v>130304.95227262593</v>
      </c>
      <c r="AM7514" s="1">
        <f t="shared" si="624"/>
        <v>0</v>
      </c>
    </row>
    <row r="7515" spans="1:39" x14ac:dyDescent="0.2">
      <c r="A7515" s="24" t="s">
        <v>15064</v>
      </c>
      <c r="B7515" s="36">
        <v>7510</v>
      </c>
      <c r="C7515" s="37">
        <v>43594</v>
      </c>
      <c r="D7515" s="26">
        <v>43586</v>
      </c>
      <c r="E7515" s="38">
        <v>2019</v>
      </c>
      <c r="F7515" s="38" t="s">
        <v>14638</v>
      </c>
      <c r="G7515" s="38">
        <v>9</v>
      </c>
      <c r="H7515" s="39">
        <v>22</v>
      </c>
      <c r="I7515" s="29">
        <v>96001.471118316549</v>
      </c>
      <c r="J7515" s="30">
        <v>389270.34422074974</v>
      </c>
      <c r="K7515" s="30">
        <v>1517809.6045488692</v>
      </c>
      <c r="L7515" s="30">
        <v>2475527.2595023434</v>
      </c>
      <c r="M7515" s="30">
        <v>424503.87202388287</v>
      </c>
      <c r="N7515" s="30">
        <v>907211.54168508272</v>
      </c>
      <c r="O7515" s="31">
        <v>188846.01599461265</v>
      </c>
      <c r="P7515" s="32">
        <v>2038314.9476910685</v>
      </c>
      <c r="Q7515" s="32">
        <v>3960855.1614027885</v>
      </c>
      <c r="R7515" s="32">
        <v>424503.87202388287</v>
      </c>
      <c r="S7515" s="36">
        <v>7510</v>
      </c>
      <c r="T7515" s="33" t="s">
        <v>15065</v>
      </c>
      <c r="U7515" s="34">
        <v>43594</v>
      </c>
      <c r="V7515" s="27" t="s">
        <v>14638</v>
      </c>
      <c r="W7515" s="35">
        <v>124417.00670093304</v>
      </c>
      <c r="X7515" s="35">
        <v>44625.697490194216</v>
      </c>
      <c r="Y7515" s="35">
        <v>83477.564343874023</v>
      </c>
      <c r="Z7515" s="35">
        <v>1584.5802162379496</v>
      </c>
      <c r="AA7515" s="35">
        <v>51576.917454686562</v>
      </c>
      <c r="AB7515" s="35">
        <v>34310.163505626719</v>
      </c>
      <c r="AC7515" s="35">
        <v>6540.958333241314</v>
      </c>
      <c r="AD7515" s="35">
        <v>14485.247876837473</v>
      </c>
      <c r="AE7515" s="35">
        <v>3563.2522637997099</v>
      </c>
      <c r="AG7515" s="1">
        <v>0</v>
      </c>
      <c r="AH7515" s="1">
        <f t="shared" si="621"/>
        <v>14485.247876837473</v>
      </c>
      <c r="AI7515">
        <f t="shared" si="622"/>
        <v>5</v>
      </c>
      <c r="AJ7515" s="1" t="str">
        <f t="shared" si="623"/>
        <v>Winter</v>
      </c>
      <c r="AL7515" s="1">
        <f t="shared" si="620"/>
        <v>124417.00670093304</v>
      </c>
      <c r="AM7515" s="1">
        <f t="shared" si="624"/>
        <v>0</v>
      </c>
    </row>
    <row r="7516" spans="1:39" x14ac:dyDescent="0.2">
      <c r="A7516" s="24" t="s">
        <v>15066</v>
      </c>
      <c r="B7516" s="36">
        <v>7511</v>
      </c>
      <c r="C7516" s="37">
        <v>43594</v>
      </c>
      <c r="D7516" s="26">
        <v>43586</v>
      </c>
      <c r="E7516" s="38">
        <v>2019</v>
      </c>
      <c r="F7516" s="38" t="s">
        <v>14638</v>
      </c>
      <c r="G7516" s="38">
        <v>9</v>
      </c>
      <c r="H7516" s="39">
        <v>23</v>
      </c>
      <c r="I7516" s="29">
        <v>87538.394121737016</v>
      </c>
      <c r="J7516" s="30">
        <v>367970.1275437444</v>
      </c>
      <c r="K7516" s="30">
        <v>1341340.2133576286</v>
      </c>
      <c r="L7516" s="30">
        <v>2355051.8990390226</v>
      </c>
      <c r="M7516" s="30">
        <v>365808.21869850729</v>
      </c>
      <c r="N7516" s="30">
        <v>894950.18752251903</v>
      </c>
      <c r="O7516" s="31">
        <v>188451.17494654097</v>
      </c>
      <c r="P7516" s="32">
        <v>1794686.8261778727</v>
      </c>
      <c r="Q7516" s="32">
        <v>3806423.3890518267</v>
      </c>
      <c r="R7516" s="32">
        <v>365808.21869850729</v>
      </c>
      <c r="S7516" s="36">
        <v>7511</v>
      </c>
      <c r="T7516" s="33" t="s">
        <v>15067</v>
      </c>
      <c r="U7516" s="34">
        <v>43594</v>
      </c>
      <c r="V7516" s="27" t="s">
        <v>14638</v>
      </c>
      <c r="W7516" s="35">
        <v>94858.832651926903</v>
      </c>
      <c r="X7516" s="35">
        <v>41642.437454371568</v>
      </c>
      <c r="Y7516" s="35">
        <v>78892.220544094962</v>
      </c>
      <c r="Z7516" s="35">
        <v>1497.5407209329762</v>
      </c>
      <c r="AA7516" s="35">
        <v>42316.224046363786</v>
      </c>
      <c r="AB7516" s="35">
        <v>33326.066183376359</v>
      </c>
      <c r="AC7516" s="35">
        <v>6190.1132599231869</v>
      </c>
      <c r="AD7516" s="35">
        <v>14485.247876837473</v>
      </c>
      <c r="AE7516" s="35">
        <v>3563.2522637997099</v>
      </c>
      <c r="AG7516" s="1">
        <v>0</v>
      </c>
      <c r="AH7516" s="1">
        <f t="shared" si="621"/>
        <v>14485.247876837473</v>
      </c>
      <c r="AI7516">
        <f t="shared" si="622"/>
        <v>5</v>
      </c>
      <c r="AJ7516" s="1" t="str">
        <f t="shared" si="623"/>
        <v>Winter</v>
      </c>
      <c r="AL7516" s="1">
        <f t="shared" si="620"/>
        <v>0</v>
      </c>
      <c r="AM7516" s="1">
        <f t="shared" si="624"/>
        <v>94858.832651926903</v>
      </c>
    </row>
    <row r="7517" spans="1:39" x14ac:dyDescent="0.2">
      <c r="A7517" s="24" t="s">
        <v>15068</v>
      </c>
      <c r="B7517" s="36">
        <v>7512</v>
      </c>
      <c r="C7517" s="37">
        <v>43594</v>
      </c>
      <c r="D7517" s="26">
        <v>43586</v>
      </c>
      <c r="E7517" s="38">
        <v>2019</v>
      </c>
      <c r="F7517" s="38" t="s">
        <v>14638</v>
      </c>
      <c r="G7517" s="38">
        <v>9</v>
      </c>
      <c r="H7517" s="39">
        <v>24</v>
      </c>
      <c r="I7517" s="29">
        <v>79886.786251921876</v>
      </c>
      <c r="J7517" s="30">
        <v>370909.44891713827</v>
      </c>
      <c r="K7517" s="30">
        <v>1233874.0608508736</v>
      </c>
      <c r="L7517" s="30">
        <v>2286031.5293149962</v>
      </c>
      <c r="M7517" s="30">
        <v>341165.35919587273</v>
      </c>
      <c r="N7517" s="30">
        <v>884854.87599228288</v>
      </c>
      <c r="O7517" s="31">
        <v>186790.95219803456</v>
      </c>
      <c r="P7517" s="32">
        <v>1654926.2062986682</v>
      </c>
      <c r="Q7517" s="32">
        <v>3728586.806422452</v>
      </c>
      <c r="R7517" s="32">
        <v>341165.35919587273</v>
      </c>
      <c r="S7517" s="36">
        <v>7512</v>
      </c>
      <c r="T7517" s="33" t="s">
        <v>15069</v>
      </c>
      <c r="U7517" s="34">
        <v>43594</v>
      </c>
      <c r="V7517" s="27" t="s">
        <v>14638</v>
      </c>
      <c r="W7517" s="35">
        <v>79937.086848460545</v>
      </c>
      <c r="X7517" s="35">
        <v>38850.665161376215</v>
      </c>
      <c r="Y7517" s="35">
        <v>77027.598100636722</v>
      </c>
      <c r="Z7517" s="35">
        <v>1462.146254672725</v>
      </c>
      <c r="AA7517" s="35">
        <v>38071.739567549179</v>
      </c>
      <c r="AB7517" s="35">
        <v>33349.416258039528</v>
      </c>
      <c r="AC7517" s="35">
        <v>5915.4681109329995</v>
      </c>
      <c r="AD7517" s="35">
        <v>14485.247876837473</v>
      </c>
      <c r="AE7517" s="35">
        <v>3563.2522637997099</v>
      </c>
      <c r="AG7517" s="1">
        <v>0</v>
      </c>
      <c r="AH7517" s="1">
        <f t="shared" si="621"/>
        <v>14485.247876837473</v>
      </c>
      <c r="AI7517">
        <f t="shared" si="622"/>
        <v>5</v>
      </c>
      <c r="AJ7517" s="1" t="str">
        <f t="shared" si="623"/>
        <v>Winter</v>
      </c>
      <c r="AL7517" s="1">
        <f t="shared" si="620"/>
        <v>0</v>
      </c>
      <c r="AM7517" s="1">
        <f t="shared" si="624"/>
        <v>79937.086848460545</v>
      </c>
    </row>
    <row r="7518" spans="1:39" x14ac:dyDescent="0.2">
      <c r="A7518" s="24" t="s">
        <v>15070</v>
      </c>
      <c r="B7518" s="36">
        <v>7513</v>
      </c>
      <c r="C7518" s="37">
        <v>43595</v>
      </c>
      <c r="D7518" s="26">
        <v>43586</v>
      </c>
      <c r="E7518" s="38">
        <v>2019</v>
      </c>
      <c r="F7518" s="38" t="s">
        <v>14638</v>
      </c>
      <c r="G7518" s="38">
        <v>10</v>
      </c>
      <c r="H7518" s="39">
        <v>1</v>
      </c>
      <c r="I7518" s="29">
        <v>79727.7244061581</v>
      </c>
      <c r="J7518" s="30">
        <v>379829.10077122774</v>
      </c>
      <c r="K7518" s="30">
        <v>1129068.7748078061</v>
      </c>
      <c r="L7518" s="30">
        <v>2276223.9729001131</v>
      </c>
      <c r="M7518" s="30">
        <v>343913.85748790327</v>
      </c>
      <c r="N7518" s="30">
        <v>886403.94364490756</v>
      </c>
      <c r="O7518" s="31">
        <v>189746.16069758983</v>
      </c>
      <c r="P7518" s="32">
        <v>1552710.3567018674</v>
      </c>
      <c r="Q7518" s="32">
        <v>3732203.1780138384</v>
      </c>
      <c r="R7518" s="32">
        <v>343913.85748790327</v>
      </c>
      <c r="S7518" s="36">
        <v>7513</v>
      </c>
      <c r="T7518" s="33" t="s">
        <v>15071</v>
      </c>
      <c r="U7518" s="34">
        <v>43595</v>
      </c>
      <c r="V7518" s="27" t="s">
        <v>14638</v>
      </c>
      <c r="W7518" s="35">
        <v>65220.058581917758</v>
      </c>
      <c r="X7518" s="35">
        <v>39435.256627747855</v>
      </c>
      <c r="Y7518" s="35">
        <v>74038.948224729291</v>
      </c>
      <c r="Z7518" s="35">
        <v>1405.4153772945033</v>
      </c>
      <c r="AA7518" s="35">
        <v>46989.444331119266</v>
      </c>
      <c r="AB7518" s="35">
        <v>32837.747147715847</v>
      </c>
      <c r="AC7518" s="35">
        <v>5905.1771068058442</v>
      </c>
      <c r="AD7518" s="35">
        <v>14485.247876837473</v>
      </c>
      <c r="AE7518" s="35">
        <v>3563.2522637997099</v>
      </c>
      <c r="AG7518" s="1">
        <v>0</v>
      </c>
      <c r="AH7518" s="1">
        <f t="shared" si="621"/>
        <v>14485.247876837473</v>
      </c>
      <c r="AI7518">
        <f t="shared" si="622"/>
        <v>5</v>
      </c>
      <c r="AJ7518" s="1" t="str">
        <f t="shared" si="623"/>
        <v>Winter</v>
      </c>
      <c r="AL7518" s="1">
        <f t="shared" si="620"/>
        <v>0</v>
      </c>
      <c r="AM7518" s="1">
        <f t="shared" si="624"/>
        <v>65220.058581917758</v>
      </c>
    </row>
    <row r="7519" spans="1:39" x14ac:dyDescent="0.2">
      <c r="A7519" s="24" t="s">
        <v>15072</v>
      </c>
      <c r="B7519" s="36">
        <v>7514</v>
      </c>
      <c r="C7519" s="37">
        <v>43595</v>
      </c>
      <c r="D7519" s="26">
        <v>43586</v>
      </c>
      <c r="E7519" s="38">
        <v>2019</v>
      </c>
      <c r="F7519" s="38" t="s">
        <v>14638</v>
      </c>
      <c r="G7519" s="38">
        <v>10</v>
      </c>
      <c r="H7519" s="39">
        <v>2</v>
      </c>
      <c r="I7519" s="29">
        <v>78723.599933236124</v>
      </c>
      <c r="J7519" s="30">
        <v>371520.11115284334</v>
      </c>
      <c r="K7519" s="30">
        <v>1101454.9025107564</v>
      </c>
      <c r="L7519" s="30">
        <v>2269204.3983898028</v>
      </c>
      <c r="M7519" s="30">
        <v>338253.29836989264</v>
      </c>
      <c r="N7519" s="30">
        <v>887671.97094736726</v>
      </c>
      <c r="O7519" s="31">
        <v>187315.24620179168</v>
      </c>
      <c r="P7519" s="32">
        <v>1518431.8008138852</v>
      </c>
      <c r="Q7519" s="32">
        <v>3715711.7266918048</v>
      </c>
      <c r="R7519" s="32">
        <v>338253.29836989264</v>
      </c>
      <c r="S7519" s="36">
        <v>7514</v>
      </c>
      <c r="T7519" s="33" t="s">
        <v>15073</v>
      </c>
      <c r="U7519" s="34">
        <v>43595</v>
      </c>
      <c r="V7519" s="27" t="s">
        <v>14638</v>
      </c>
      <c r="W7519" s="35">
        <v>59850.128001198784</v>
      </c>
      <c r="X7519" s="35">
        <v>38513.919136927063</v>
      </c>
      <c r="Y7519" s="35">
        <v>72026.37530710065</v>
      </c>
      <c r="Z7519" s="35">
        <v>1367.2124990232394</v>
      </c>
      <c r="AA7519" s="35">
        <v>48790.134716070912</v>
      </c>
      <c r="AB7519" s="35">
        <v>32744.897941582374</v>
      </c>
      <c r="AC7519" s="35">
        <v>5941.4386345034554</v>
      </c>
      <c r="AD7519" s="35">
        <v>14485.247876837473</v>
      </c>
      <c r="AE7519" s="35">
        <v>3563.2522637997099</v>
      </c>
      <c r="AG7519" s="1">
        <v>0</v>
      </c>
      <c r="AH7519" s="1">
        <f t="shared" si="621"/>
        <v>14485.247876837473</v>
      </c>
      <c r="AI7519">
        <f t="shared" si="622"/>
        <v>5</v>
      </c>
      <c r="AJ7519" s="1" t="str">
        <f t="shared" si="623"/>
        <v>Winter</v>
      </c>
      <c r="AL7519" s="1">
        <f t="shared" si="620"/>
        <v>0</v>
      </c>
      <c r="AM7519" s="1">
        <f t="shared" si="624"/>
        <v>59850.128001198784</v>
      </c>
    </row>
    <row r="7520" spans="1:39" x14ac:dyDescent="0.2">
      <c r="A7520" s="24" t="s">
        <v>15074</v>
      </c>
      <c r="B7520" s="36">
        <v>7515</v>
      </c>
      <c r="C7520" s="37">
        <v>43595</v>
      </c>
      <c r="D7520" s="26">
        <v>43586</v>
      </c>
      <c r="E7520" s="38">
        <v>2019</v>
      </c>
      <c r="F7520" s="38" t="s">
        <v>14638</v>
      </c>
      <c r="G7520" s="38">
        <v>10</v>
      </c>
      <c r="H7520" s="39">
        <v>3</v>
      </c>
      <c r="I7520" s="29">
        <v>79636.157818268068</v>
      </c>
      <c r="J7520" s="30">
        <v>376119.179583819</v>
      </c>
      <c r="K7520" s="30">
        <v>1099487.7341893597</v>
      </c>
      <c r="L7520" s="30">
        <v>2326061.1250528004</v>
      </c>
      <c r="M7520" s="30">
        <v>342625.17406766867</v>
      </c>
      <c r="N7520" s="30">
        <v>890796.14286600566</v>
      </c>
      <c r="O7520" s="31">
        <v>190029.89089015263</v>
      </c>
      <c r="P7520" s="32">
        <v>1521749.0660752964</v>
      </c>
      <c r="Q7520" s="32">
        <v>3783006.3383927778</v>
      </c>
      <c r="R7520" s="32">
        <v>342625.17406766867</v>
      </c>
      <c r="S7520" s="36">
        <v>7515</v>
      </c>
      <c r="T7520" s="33" t="s">
        <v>15075</v>
      </c>
      <c r="U7520" s="34">
        <v>43595</v>
      </c>
      <c r="V7520" s="27" t="s">
        <v>14638</v>
      </c>
      <c r="W7520" s="35">
        <v>61273.121575645353</v>
      </c>
      <c r="X7520" s="35">
        <v>39457.695120469281</v>
      </c>
      <c r="Y7520" s="35">
        <v>72053.829831121329</v>
      </c>
      <c r="Z7520" s="35">
        <v>1367.73364378772</v>
      </c>
      <c r="AA7520" s="35">
        <v>50033.468553299434</v>
      </c>
      <c r="AB7520" s="35">
        <v>32353.871341831855</v>
      </c>
      <c r="AC7520" s="35">
        <v>5879.1431894844818</v>
      </c>
      <c r="AD7520" s="35">
        <v>14485.247876837473</v>
      </c>
      <c r="AE7520" s="35">
        <v>3563.2522637997099</v>
      </c>
      <c r="AG7520" s="1">
        <v>0</v>
      </c>
      <c r="AH7520" s="1">
        <f t="shared" si="621"/>
        <v>14485.247876837473</v>
      </c>
      <c r="AI7520">
        <f t="shared" si="622"/>
        <v>5</v>
      </c>
      <c r="AJ7520" s="1" t="str">
        <f t="shared" si="623"/>
        <v>Winter</v>
      </c>
      <c r="AL7520" s="1">
        <f t="shared" si="620"/>
        <v>0</v>
      </c>
      <c r="AM7520" s="1">
        <f t="shared" si="624"/>
        <v>61273.121575645353</v>
      </c>
    </row>
    <row r="7521" spans="1:39" x14ac:dyDescent="0.2">
      <c r="A7521" s="24" t="s">
        <v>15076</v>
      </c>
      <c r="B7521" s="36">
        <v>7516</v>
      </c>
      <c r="C7521" s="37">
        <v>43595</v>
      </c>
      <c r="D7521" s="26">
        <v>43586</v>
      </c>
      <c r="E7521" s="38">
        <v>2019</v>
      </c>
      <c r="F7521" s="38" t="s">
        <v>14638</v>
      </c>
      <c r="G7521" s="38">
        <v>10</v>
      </c>
      <c r="H7521" s="39">
        <v>4</v>
      </c>
      <c r="I7521" s="29">
        <v>76848.022914411282</v>
      </c>
      <c r="J7521" s="30">
        <v>377202.69995187066</v>
      </c>
      <c r="K7521" s="30">
        <v>1123198.2777974389</v>
      </c>
      <c r="L7521" s="30">
        <v>2438624.6109333127</v>
      </c>
      <c r="M7521" s="30">
        <v>354655.24370665889</v>
      </c>
      <c r="N7521" s="30">
        <v>912292.83939530537</v>
      </c>
      <c r="O7521" s="31">
        <v>193273.80713544149</v>
      </c>
      <c r="P7521" s="32">
        <v>1554701.5444185091</v>
      </c>
      <c r="Q7521" s="32">
        <v>3921393.9574159305</v>
      </c>
      <c r="R7521" s="32">
        <v>354655.24370665889</v>
      </c>
      <c r="S7521" s="36">
        <v>7516</v>
      </c>
      <c r="T7521" s="33" t="s">
        <v>15077</v>
      </c>
      <c r="U7521" s="34">
        <v>43595</v>
      </c>
      <c r="V7521" s="27" t="s">
        <v>14638</v>
      </c>
      <c r="W7521" s="35">
        <v>67495.502252172126</v>
      </c>
      <c r="X7521" s="35">
        <v>41228.441898045909</v>
      </c>
      <c r="Y7521" s="35">
        <v>73526.392221096685</v>
      </c>
      <c r="Z7521" s="35">
        <v>1395.685983421384</v>
      </c>
      <c r="AA7521" s="35">
        <v>49561.85916676448</v>
      </c>
      <c r="AB7521" s="35">
        <v>32783.597098697363</v>
      </c>
      <c r="AC7521" s="35">
        <v>6106.3060227261985</v>
      </c>
      <c r="AD7521" s="35">
        <v>14485.247876837473</v>
      </c>
      <c r="AE7521" s="35">
        <v>3563.2522637997099</v>
      </c>
      <c r="AG7521" s="1">
        <v>0</v>
      </c>
      <c r="AH7521" s="1">
        <f t="shared" si="621"/>
        <v>14485.247876837473</v>
      </c>
      <c r="AI7521">
        <f t="shared" si="622"/>
        <v>5</v>
      </c>
      <c r="AJ7521" s="1" t="str">
        <f t="shared" si="623"/>
        <v>Winter</v>
      </c>
      <c r="AL7521" s="1">
        <f t="shared" si="620"/>
        <v>0</v>
      </c>
      <c r="AM7521" s="1">
        <f t="shared" si="624"/>
        <v>67495.502252172126</v>
      </c>
    </row>
    <row r="7522" spans="1:39" x14ac:dyDescent="0.2">
      <c r="A7522" s="24" t="s">
        <v>15078</v>
      </c>
      <c r="B7522" s="36">
        <v>7517</v>
      </c>
      <c r="C7522" s="37">
        <v>43595</v>
      </c>
      <c r="D7522" s="26">
        <v>43586</v>
      </c>
      <c r="E7522" s="38">
        <v>2019</v>
      </c>
      <c r="F7522" s="38" t="s">
        <v>14638</v>
      </c>
      <c r="G7522" s="38">
        <v>10</v>
      </c>
      <c r="H7522" s="39">
        <v>5</v>
      </c>
      <c r="I7522" s="29">
        <v>86845.869473070386</v>
      </c>
      <c r="J7522" s="30">
        <v>401317.97787768481</v>
      </c>
      <c r="K7522" s="30">
        <v>1248894.7176253009</v>
      </c>
      <c r="L7522" s="30">
        <v>2613186.2270542895</v>
      </c>
      <c r="M7522" s="30">
        <v>387545.18200184492</v>
      </c>
      <c r="N7522" s="30">
        <v>927089.29618354444</v>
      </c>
      <c r="O7522" s="31">
        <v>189089.87641126249</v>
      </c>
      <c r="P7522" s="32">
        <v>1723285.7691002162</v>
      </c>
      <c r="Q7522" s="32">
        <v>4130683.3775267815</v>
      </c>
      <c r="R7522" s="32">
        <v>387545.18200184492</v>
      </c>
      <c r="S7522" s="36">
        <v>7517</v>
      </c>
      <c r="T7522" s="33" t="s">
        <v>15079</v>
      </c>
      <c r="U7522" s="34">
        <v>43595</v>
      </c>
      <c r="V7522" s="27" t="s">
        <v>14638</v>
      </c>
      <c r="W7522" s="35">
        <v>83979.906926711919</v>
      </c>
      <c r="X7522" s="35">
        <v>42402.109803941508</v>
      </c>
      <c r="Y7522" s="35">
        <v>78487.73326502234</v>
      </c>
      <c r="Z7522" s="35">
        <v>1489.8626993570456</v>
      </c>
      <c r="AA7522" s="35">
        <v>50890.940165181171</v>
      </c>
      <c r="AB7522" s="35">
        <v>33030.064162930779</v>
      </c>
      <c r="AC7522" s="35">
        <v>6523.79961426718</v>
      </c>
      <c r="AD7522" s="35">
        <v>14485.247876837473</v>
      </c>
      <c r="AE7522" s="35">
        <v>2010.7300551803903</v>
      </c>
      <c r="AG7522" s="1">
        <v>0</v>
      </c>
      <c r="AH7522" s="1">
        <f t="shared" si="621"/>
        <v>14485.247876837473</v>
      </c>
      <c r="AI7522">
        <f t="shared" si="622"/>
        <v>5</v>
      </c>
      <c r="AJ7522" s="1" t="str">
        <f t="shared" si="623"/>
        <v>Winter</v>
      </c>
      <c r="AL7522" s="1">
        <f t="shared" si="620"/>
        <v>0</v>
      </c>
      <c r="AM7522" s="1">
        <f t="shared" si="624"/>
        <v>83979.906926711919</v>
      </c>
    </row>
    <row r="7523" spans="1:39" x14ac:dyDescent="0.2">
      <c r="A7523" s="24" t="s">
        <v>15080</v>
      </c>
      <c r="B7523" s="36">
        <v>7518</v>
      </c>
      <c r="C7523" s="37">
        <v>43595</v>
      </c>
      <c r="D7523" s="26">
        <v>43586</v>
      </c>
      <c r="E7523" s="38">
        <v>2019</v>
      </c>
      <c r="F7523" s="38" t="s">
        <v>14638</v>
      </c>
      <c r="G7523" s="38">
        <v>10</v>
      </c>
      <c r="H7523" s="39">
        <v>6</v>
      </c>
      <c r="I7523" s="29">
        <v>97425.36286623629</v>
      </c>
      <c r="J7523" s="30">
        <v>408603.47696882847</v>
      </c>
      <c r="K7523" s="30">
        <v>1426587.2432319655</v>
      </c>
      <c r="L7523" s="30">
        <v>2771584.8389594806</v>
      </c>
      <c r="M7523" s="30">
        <v>425902.49097394117</v>
      </c>
      <c r="N7523" s="30">
        <v>945748.05976589595</v>
      </c>
      <c r="O7523" s="31">
        <v>187326.44306634812</v>
      </c>
      <c r="P7523" s="32">
        <v>1949915.0970721431</v>
      </c>
      <c r="Q7523" s="32">
        <v>4313262.8187605534</v>
      </c>
      <c r="R7523" s="32">
        <v>425902.49097394117</v>
      </c>
      <c r="S7523" s="36">
        <v>7518</v>
      </c>
      <c r="T7523" s="33" t="s">
        <v>15081</v>
      </c>
      <c r="U7523" s="34">
        <v>43595</v>
      </c>
      <c r="V7523" s="27" t="s">
        <v>14638</v>
      </c>
      <c r="W7523" s="35">
        <v>78620.137894876359</v>
      </c>
      <c r="X7523" s="35">
        <v>42830.732198269056</v>
      </c>
      <c r="Y7523" s="35">
        <v>88723.556736744169</v>
      </c>
      <c r="Z7523" s="35">
        <v>1684.1602150749286</v>
      </c>
      <c r="AA7523" s="35">
        <v>50976.687326369349</v>
      </c>
      <c r="AB7523" s="35">
        <v>35333.373759586022</v>
      </c>
      <c r="AC7523" s="35">
        <v>6799.0998370530542</v>
      </c>
      <c r="AD7523" s="35">
        <v>14485.247876837473</v>
      </c>
      <c r="AE7523" s="35">
        <v>7.9513314724529121</v>
      </c>
      <c r="AG7523" s="1">
        <v>0</v>
      </c>
      <c r="AH7523" s="1">
        <f t="shared" si="621"/>
        <v>14485.247876837473</v>
      </c>
      <c r="AI7523">
        <f t="shared" si="622"/>
        <v>5</v>
      </c>
      <c r="AJ7523" s="1" t="str">
        <f t="shared" si="623"/>
        <v>Winter</v>
      </c>
      <c r="AL7523" s="1">
        <f t="shared" si="620"/>
        <v>78620.137894876359</v>
      </c>
      <c r="AM7523" s="1">
        <f t="shared" si="624"/>
        <v>0</v>
      </c>
    </row>
    <row r="7524" spans="1:39" x14ac:dyDescent="0.2">
      <c r="A7524" s="24" t="s">
        <v>15082</v>
      </c>
      <c r="B7524" s="36">
        <v>7519</v>
      </c>
      <c r="C7524" s="37">
        <v>43595</v>
      </c>
      <c r="D7524" s="26">
        <v>43586</v>
      </c>
      <c r="E7524" s="38">
        <v>2019</v>
      </c>
      <c r="F7524" s="38" t="s">
        <v>14638</v>
      </c>
      <c r="G7524" s="38">
        <v>10</v>
      </c>
      <c r="H7524" s="39">
        <v>7</v>
      </c>
      <c r="I7524" s="29">
        <v>108901.67462492442</v>
      </c>
      <c r="J7524" s="30">
        <v>417741.64684739622</v>
      </c>
      <c r="K7524" s="30">
        <v>1576664.4263454829</v>
      </c>
      <c r="L7524" s="30">
        <v>2819247.674960617</v>
      </c>
      <c r="M7524" s="30">
        <v>456695.22784512804</v>
      </c>
      <c r="N7524" s="30">
        <v>941026.63343572617</v>
      </c>
      <c r="O7524" s="31">
        <v>189747.5299628599</v>
      </c>
      <c r="P7524" s="32">
        <v>2142261.3288155352</v>
      </c>
      <c r="Q7524" s="32">
        <v>4367763.4852065993</v>
      </c>
      <c r="R7524" s="32">
        <v>456695.22784512804</v>
      </c>
      <c r="S7524" s="36">
        <v>7519</v>
      </c>
      <c r="T7524" s="33" t="s">
        <v>15083</v>
      </c>
      <c r="U7524" s="34">
        <v>43595</v>
      </c>
      <c r="V7524" s="27" t="s">
        <v>14638</v>
      </c>
      <c r="W7524" s="35">
        <v>100087.27537364411</v>
      </c>
      <c r="X7524" s="35">
        <v>48008.249592691616</v>
      </c>
      <c r="Y7524" s="35">
        <v>95563.35626205572</v>
      </c>
      <c r="Z7524" s="35">
        <v>1813.9940344493887</v>
      </c>
      <c r="AA7524" s="35">
        <v>51362.549551716125</v>
      </c>
      <c r="AB7524" s="35">
        <v>37029.475943735553</v>
      </c>
      <c r="AC7524" s="35">
        <v>7409.54448323827</v>
      </c>
      <c r="AD7524" s="35">
        <v>14485.247876837473</v>
      </c>
      <c r="AE7524" s="35">
        <v>0</v>
      </c>
      <c r="AG7524" s="1">
        <v>0</v>
      </c>
      <c r="AH7524" s="1">
        <f t="shared" si="621"/>
        <v>14485.247876837473</v>
      </c>
      <c r="AI7524">
        <f t="shared" si="622"/>
        <v>5</v>
      </c>
      <c r="AJ7524" s="1" t="str">
        <f t="shared" si="623"/>
        <v>Winter</v>
      </c>
      <c r="AL7524" s="1">
        <f t="shared" si="620"/>
        <v>100087.27537364411</v>
      </c>
      <c r="AM7524" s="1">
        <f t="shared" si="624"/>
        <v>0</v>
      </c>
    </row>
    <row r="7525" spans="1:39" x14ac:dyDescent="0.2">
      <c r="A7525" s="24" t="s">
        <v>15084</v>
      </c>
      <c r="B7525" s="36">
        <v>7520</v>
      </c>
      <c r="C7525" s="37">
        <v>43595</v>
      </c>
      <c r="D7525" s="26">
        <v>43586</v>
      </c>
      <c r="E7525" s="38">
        <v>2019</v>
      </c>
      <c r="F7525" s="38" t="s">
        <v>14638</v>
      </c>
      <c r="G7525" s="38">
        <v>10</v>
      </c>
      <c r="H7525" s="39">
        <v>8</v>
      </c>
      <c r="I7525" s="29">
        <v>107410.2246954564</v>
      </c>
      <c r="J7525" s="30">
        <v>426274.97661929758</v>
      </c>
      <c r="K7525" s="30">
        <v>1607430.8704960477</v>
      </c>
      <c r="L7525" s="30">
        <v>2812704.4892645688</v>
      </c>
      <c r="M7525" s="30">
        <v>464347.03612524737</v>
      </c>
      <c r="N7525" s="30">
        <v>942260.23369779089</v>
      </c>
      <c r="O7525" s="31">
        <v>190907.8544679333</v>
      </c>
      <c r="P7525" s="32">
        <v>2179188.1313167512</v>
      </c>
      <c r="Q7525" s="32">
        <v>4372147.5540495906</v>
      </c>
      <c r="R7525" s="32">
        <v>464347.03612524737</v>
      </c>
      <c r="S7525" s="36">
        <v>7520</v>
      </c>
      <c r="T7525" s="33" t="s">
        <v>15085</v>
      </c>
      <c r="U7525" s="34">
        <v>43595</v>
      </c>
      <c r="V7525" s="27" t="s">
        <v>14638</v>
      </c>
      <c r="W7525" s="35">
        <v>121954.40929317783</v>
      </c>
      <c r="X7525" s="35">
        <v>56707.477603341875</v>
      </c>
      <c r="Y7525" s="35">
        <v>103904.01554056154</v>
      </c>
      <c r="Z7525" s="35">
        <v>1972.3173370874308</v>
      </c>
      <c r="AA7525" s="35">
        <v>51576.917454686562</v>
      </c>
      <c r="AB7525" s="35">
        <v>37557.640202759831</v>
      </c>
      <c r="AC7525" s="35">
        <v>8201.9518417072286</v>
      </c>
      <c r="AD7525" s="35">
        <v>14485.247876837473</v>
      </c>
      <c r="AE7525" s="35">
        <v>0</v>
      </c>
      <c r="AG7525" s="1">
        <v>0</v>
      </c>
      <c r="AH7525" s="1">
        <f t="shared" si="621"/>
        <v>14485.247876837473</v>
      </c>
      <c r="AI7525">
        <f t="shared" si="622"/>
        <v>5</v>
      </c>
      <c r="AJ7525" s="1" t="str">
        <f t="shared" si="623"/>
        <v>Winter</v>
      </c>
      <c r="AL7525" s="1">
        <f t="shared" si="620"/>
        <v>0</v>
      </c>
      <c r="AM7525" s="1">
        <f t="shared" si="624"/>
        <v>121954.40929317783</v>
      </c>
    </row>
    <row r="7526" spans="1:39" x14ac:dyDescent="0.2">
      <c r="A7526" s="24" t="s">
        <v>15086</v>
      </c>
      <c r="B7526" s="36">
        <v>7521</v>
      </c>
      <c r="C7526" s="37">
        <v>43595</v>
      </c>
      <c r="D7526" s="26">
        <v>43586</v>
      </c>
      <c r="E7526" s="38">
        <v>2019</v>
      </c>
      <c r="F7526" s="38" t="s">
        <v>14638</v>
      </c>
      <c r="G7526" s="38">
        <v>10</v>
      </c>
      <c r="H7526" s="39">
        <v>9</v>
      </c>
      <c r="I7526" s="29">
        <v>107460.23096983407</v>
      </c>
      <c r="J7526" s="30">
        <v>421743.97480019514</v>
      </c>
      <c r="K7526" s="30">
        <v>1608656.7523620098</v>
      </c>
      <c r="L7526" s="30">
        <v>2799892.2750271428</v>
      </c>
      <c r="M7526" s="30">
        <v>465103.58802540088</v>
      </c>
      <c r="N7526" s="30">
        <v>926968.58844763984</v>
      </c>
      <c r="O7526" s="31">
        <v>190640.49601149387</v>
      </c>
      <c r="P7526" s="32">
        <v>2181220.5713572446</v>
      </c>
      <c r="Q7526" s="32">
        <v>4339245.3342864718</v>
      </c>
      <c r="R7526" s="32">
        <v>465103.58802540088</v>
      </c>
      <c r="S7526" s="36">
        <v>7521</v>
      </c>
      <c r="T7526" s="33" t="s">
        <v>15087</v>
      </c>
      <c r="U7526" s="34">
        <v>43595</v>
      </c>
      <c r="V7526" s="27" t="s">
        <v>14638</v>
      </c>
      <c r="W7526" s="35">
        <v>125826.73324312</v>
      </c>
      <c r="X7526" s="35">
        <v>62879.243537127528</v>
      </c>
      <c r="Y7526" s="35">
        <v>109873.50094194026</v>
      </c>
      <c r="Z7526" s="35">
        <v>2085.6307589929916</v>
      </c>
      <c r="AA7526" s="35">
        <v>51362.549551716125</v>
      </c>
      <c r="AB7526" s="35">
        <v>38197.881819096096</v>
      </c>
      <c r="AC7526" s="35">
        <v>8930.8592634299421</v>
      </c>
      <c r="AD7526" s="35">
        <v>14485.247876837473</v>
      </c>
      <c r="AE7526" s="35">
        <v>0</v>
      </c>
      <c r="AG7526" s="1">
        <v>0</v>
      </c>
      <c r="AH7526" s="1">
        <f t="shared" si="621"/>
        <v>14485.247876837473</v>
      </c>
      <c r="AI7526">
        <f t="shared" si="622"/>
        <v>5</v>
      </c>
      <c r="AJ7526" s="1" t="str">
        <f t="shared" si="623"/>
        <v>Winter</v>
      </c>
      <c r="AL7526" s="1">
        <f t="shared" si="620"/>
        <v>0</v>
      </c>
      <c r="AM7526" s="1">
        <f t="shared" si="624"/>
        <v>125826.73324312</v>
      </c>
    </row>
    <row r="7527" spans="1:39" x14ac:dyDescent="0.2">
      <c r="A7527" s="24" t="s">
        <v>15088</v>
      </c>
      <c r="B7527" s="36">
        <v>7522</v>
      </c>
      <c r="C7527" s="37">
        <v>43595</v>
      </c>
      <c r="D7527" s="26">
        <v>43586</v>
      </c>
      <c r="E7527" s="38">
        <v>2019</v>
      </c>
      <c r="F7527" s="38" t="s">
        <v>14638</v>
      </c>
      <c r="G7527" s="38">
        <v>10</v>
      </c>
      <c r="H7527" s="39">
        <v>10</v>
      </c>
      <c r="I7527" s="29">
        <v>107976.93220662764</v>
      </c>
      <c r="J7527" s="30">
        <v>443194.4939099435</v>
      </c>
      <c r="K7527" s="30">
        <v>1599371.7548796257</v>
      </c>
      <c r="L7527" s="30">
        <v>2761184.073547055</v>
      </c>
      <c r="M7527" s="30">
        <v>475331.33687692176</v>
      </c>
      <c r="N7527" s="30">
        <v>936624.32253584021</v>
      </c>
      <c r="O7527" s="31">
        <v>188951.96999760522</v>
      </c>
      <c r="P7527" s="32">
        <v>2182680.0239631752</v>
      </c>
      <c r="Q7527" s="32">
        <v>4329954.859990444</v>
      </c>
      <c r="R7527" s="32">
        <v>475331.33687692176</v>
      </c>
      <c r="S7527" s="36">
        <v>7522</v>
      </c>
      <c r="T7527" s="33" t="s">
        <v>15089</v>
      </c>
      <c r="U7527" s="34">
        <v>43595</v>
      </c>
      <c r="V7527" s="27" t="s">
        <v>14638</v>
      </c>
      <c r="W7527" s="35">
        <v>113806.43546707171</v>
      </c>
      <c r="X7527" s="35">
        <v>67874.266982207133</v>
      </c>
      <c r="Y7527" s="35">
        <v>116473.18763161624</v>
      </c>
      <c r="Z7527" s="35">
        <v>2210.9067303755573</v>
      </c>
      <c r="AA7527" s="35">
        <v>51233.928809933859</v>
      </c>
      <c r="AB7527" s="35">
        <v>38809.516583441531</v>
      </c>
      <c r="AC7527" s="35">
        <v>9507.4513642098555</v>
      </c>
      <c r="AD7527" s="35">
        <v>14485.247876837473</v>
      </c>
      <c r="AE7527" s="35">
        <v>0</v>
      </c>
      <c r="AG7527" s="1">
        <v>0</v>
      </c>
      <c r="AH7527" s="1">
        <f t="shared" si="621"/>
        <v>14485.247876837473</v>
      </c>
      <c r="AI7527">
        <f t="shared" si="622"/>
        <v>5</v>
      </c>
      <c r="AJ7527" s="1" t="str">
        <f t="shared" si="623"/>
        <v>Winter</v>
      </c>
      <c r="AL7527" s="1">
        <f t="shared" ref="AL7527:AL7590" si="625">IF(OR(AND(H7527&gt;15,H7527&lt;23),(AND(H7527&gt;5,H7527&lt;8))),W7527,0)</f>
        <v>0</v>
      </c>
      <c r="AM7527" s="1">
        <f t="shared" si="624"/>
        <v>113806.43546707171</v>
      </c>
    </row>
    <row r="7528" spans="1:39" x14ac:dyDescent="0.2">
      <c r="A7528" s="24" t="s">
        <v>15090</v>
      </c>
      <c r="B7528" s="36">
        <v>7523</v>
      </c>
      <c r="C7528" s="37">
        <v>43595</v>
      </c>
      <c r="D7528" s="26">
        <v>43586</v>
      </c>
      <c r="E7528" s="38">
        <v>2019</v>
      </c>
      <c r="F7528" s="38" t="s">
        <v>14638</v>
      </c>
      <c r="G7528" s="38">
        <v>10</v>
      </c>
      <c r="H7528" s="39">
        <v>11</v>
      </c>
      <c r="I7528" s="29">
        <v>100682.15730391403</v>
      </c>
      <c r="J7528" s="30">
        <v>436487.26718619291</v>
      </c>
      <c r="K7528" s="30">
        <v>1610439.9044678486</v>
      </c>
      <c r="L7528" s="30">
        <v>2646028.1924866424</v>
      </c>
      <c r="M7528" s="30">
        <v>474498.41645494819</v>
      </c>
      <c r="N7528" s="30">
        <v>938726.56677531078</v>
      </c>
      <c r="O7528" s="31">
        <v>189522.99225584645</v>
      </c>
      <c r="P7528" s="32">
        <v>2185620.4782267106</v>
      </c>
      <c r="Q7528" s="32">
        <v>4210765.0187039925</v>
      </c>
      <c r="R7528" s="32">
        <v>474498.41645494819</v>
      </c>
      <c r="S7528" s="36">
        <v>7523</v>
      </c>
      <c r="T7528" s="33" t="s">
        <v>15091</v>
      </c>
      <c r="U7528" s="34">
        <v>43595</v>
      </c>
      <c r="V7528" s="27" t="s">
        <v>14638</v>
      </c>
      <c r="W7528" s="35">
        <v>115369.3692497883</v>
      </c>
      <c r="X7528" s="35">
        <v>73583.474281591698</v>
      </c>
      <c r="Y7528" s="35">
        <v>119170.44055889871</v>
      </c>
      <c r="Z7528" s="35">
        <v>2262.1062791447994</v>
      </c>
      <c r="AA7528" s="35">
        <v>51191.055229339778</v>
      </c>
      <c r="AB7528" s="35">
        <v>39756.689425772638</v>
      </c>
      <c r="AC7528" s="35">
        <v>9939.398851829159</v>
      </c>
      <c r="AD7528" s="35">
        <v>14485.247876837473</v>
      </c>
      <c r="AE7528" s="35">
        <v>0</v>
      </c>
      <c r="AG7528" s="1">
        <v>0</v>
      </c>
      <c r="AH7528" s="1">
        <f t="shared" si="621"/>
        <v>14485.247876837473</v>
      </c>
      <c r="AI7528">
        <f t="shared" si="622"/>
        <v>5</v>
      </c>
      <c r="AJ7528" s="1" t="str">
        <f t="shared" si="623"/>
        <v>Winter</v>
      </c>
      <c r="AL7528" s="1">
        <f t="shared" si="625"/>
        <v>0</v>
      </c>
      <c r="AM7528" s="1">
        <f t="shared" si="624"/>
        <v>115369.3692497883</v>
      </c>
    </row>
    <row r="7529" spans="1:39" x14ac:dyDescent="0.2">
      <c r="A7529" s="24" t="s">
        <v>15092</v>
      </c>
      <c r="B7529" s="36">
        <v>7524</v>
      </c>
      <c r="C7529" s="37">
        <v>43595</v>
      </c>
      <c r="D7529" s="26">
        <v>43586</v>
      </c>
      <c r="E7529" s="38">
        <v>2019</v>
      </c>
      <c r="F7529" s="38" t="s">
        <v>14638</v>
      </c>
      <c r="G7529" s="38">
        <v>10</v>
      </c>
      <c r="H7529" s="39">
        <v>12</v>
      </c>
      <c r="I7529" s="29">
        <v>101098.37904455894</v>
      </c>
      <c r="J7529" s="30">
        <v>445515.70196500741</v>
      </c>
      <c r="K7529" s="30">
        <v>1616825.4005839806</v>
      </c>
      <c r="L7529" s="30">
        <v>2702619.1029585591</v>
      </c>
      <c r="M7529" s="30">
        <v>490250.87278897688</v>
      </c>
      <c r="N7529" s="30">
        <v>927823.10926642397</v>
      </c>
      <c r="O7529" s="31">
        <v>189582.35119332443</v>
      </c>
      <c r="P7529" s="32">
        <v>2208174.6524175163</v>
      </c>
      <c r="Q7529" s="32">
        <v>4265540.2653833143</v>
      </c>
      <c r="R7529" s="32">
        <v>490250.87278897688</v>
      </c>
      <c r="S7529" s="36">
        <v>7524</v>
      </c>
      <c r="T7529" s="33" t="s">
        <v>15093</v>
      </c>
      <c r="U7529" s="34">
        <v>43595</v>
      </c>
      <c r="V7529" s="27" t="s">
        <v>14638</v>
      </c>
      <c r="W7529" s="35">
        <v>111854.70534756884</v>
      </c>
      <c r="X7529" s="35">
        <v>74991.333415665387</v>
      </c>
      <c r="Y7529" s="35">
        <v>115807.75896891487</v>
      </c>
      <c r="Z7529" s="35">
        <v>2198.2754910417084</v>
      </c>
      <c r="AA7529" s="35">
        <v>51405.423132310214</v>
      </c>
      <c r="AB7529" s="35">
        <v>40780.762732349634</v>
      </c>
      <c r="AC7529" s="35">
        <v>9871.9050762334427</v>
      </c>
      <c r="AD7529" s="35">
        <v>14485.247876837473</v>
      </c>
      <c r="AE7529" s="35">
        <v>0</v>
      </c>
      <c r="AG7529" s="1">
        <v>0</v>
      </c>
      <c r="AH7529" s="1">
        <f t="shared" si="621"/>
        <v>14485.247876837473</v>
      </c>
      <c r="AI7529">
        <f t="shared" si="622"/>
        <v>5</v>
      </c>
      <c r="AJ7529" s="1" t="str">
        <f t="shared" si="623"/>
        <v>Winter</v>
      </c>
      <c r="AL7529" s="1">
        <f t="shared" si="625"/>
        <v>0</v>
      </c>
      <c r="AM7529" s="1">
        <f t="shared" si="624"/>
        <v>111854.70534756884</v>
      </c>
    </row>
    <row r="7530" spans="1:39" x14ac:dyDescent="0.2">
      <c r="A7530" s="24" t="s">
        <v>15094</v>
      </c>
      <c r="B7530" s="36">
        <v>7525</v>
      </c>
      <c r="C7530" s="37">
        <v>43595</v>
      </c>
      <c r="D7530" s="26">
        <v>43586</v>
      </c>
      <c r="E7530" s="38">
        <v>2019</v>
      </c>
      <c r="F7530" s="38" t="s">
        <v>14638</v>
      </c>
      <c r="G7530" s="38">
        <v>10</v>
      </c>
      <c r="H7530" s="39">
        <v>13</v>
      </c>
      <c r="I7530" s="29">
        <v>100697.23731011816</v>
      </c>
      <c r="J7530" s="30">
        <v>435853.96064685396</v>
      </c>
      <c r="K7530" s="30">
        <v>1678912.1183467563</v>
      </c>
      <c r="L7530" s="30">
        <v>2651390.8295668205</v>
      </c>
      <c r="M7530" s="30">
        <v>497973.48161796603</v>
      </c>
      <c r="N7530" s="30">
        <v>923941.11528805026</v>
      </c>
      <c r="O7530" s="31">
        <v>186295.10790732666</v>
      </c>
      <c r="P7530" s="32">
        <v>2277582.8372748406</v>
      </c>
      <c r="Q7530" s="32">
        <v>4197481.0134090511</v>
      </c>
      <c r="R7530" s="32">
        <v>497973.48161796603</v>
      </c>
      <c r="S7530" s="36">
        <v>7525</v>
      </c>
      <c r="T7530" s="33" t="s">
        <v>15095</v>
      </c>
      <c r="U7530" s="34">
        <v>43595</v>
      </c>
      <c r="V7530" s="27" t="s">
        <v>14638</v>
      </c>
      <c r="W7530" s="35">
        <v>122187.12709005062</v>
      </c>
      <c r="X7530" s="35">
        <v>75227.112184663041</v>
      </c>
      <c r="Y7530" s="35">
        <v>117266.35275964341</v>
      </c>
      <c r="Z7530" s="35">
        <v>2225.9626772034303</v>
      </c>
      <c r="AA7530" s="35">
        <v>51191.055229339778</v>
      </c>
      <c r="AB7530" s="35">
        <v>40380.851539258467</v>
      </c>
      <c r="AC7530" s="35">
        <v>10149.381835621258</v>
      </c>
      <c r="AD7530" s="35">
        <v>14485.247876837473</v>
      </c>
      <c r="AE7530" s="35">
        <v>0</v>
      </c>
      <c r="AG7530" s="1">
        <v>0</v>
      </c>
      <c r="AH7530" s="1">
        <f t="shared" si="621"/>
        <v>14485.247876837473</v>
      </c>
      <c r="AI7530">
        <f t="shared" si="622"/>
        <v>5</v>
      </c>
      <c r="AJ7530" s="1" t="str">
        <f t="shared" si="623"/>
        <v>Winter</v>
      </c>
      <c r="AL7530" s="1">
        <f t="shared" si="625"/>
        <v>0</v>
      </c>
      <c r="AM7530" s="1">
        <f t="shared" si="624"/>
        <v>122187.12709005062</v>
      </c>
    </row>
    <row r="7531" spans="1:39" x14ac:dyDescent="0.2">
      <c r="A7531" s="24" t="s">
        <v>15096</v>
      </c>
      <c r="B7531" s="36">
        <v>7526</v>
      </c>
      <c r="C7531" s="37">
        <v>43595</v>
      </c>
      <c r="D7531" s="26">
        <v>43586</v>
      </c>
      <c r="E7531" s="38">
        <v>2019</v>
      </c>
      <c r="F7531" s="38" t="s">
        <v>14638</v>
      </c>
      <c r="G7531" s="38">
        <v>10</v>
      </c>
      <c r="H7531" s="39">
        <v>14</v>
      </c>
      <c r="I7531" s="29">
        <v>99703.519378463141</v>
      </c>
      <c r="J7531" s="30">
        <v>392223.69744942844</v>
      </c>
      <c r="K7531" s="30">
        <v>1681863.6239048415</v>
      </c>
      <c r="L7531" s="30">
        <v>2727407.2275592093</v>
      </c>
      <c r="M7531" s="30">
        <v>508995.56469096185</v>
      </c>
      <c r="N7531" s="30">
        <v>928766.52487112617</v>
      </c>
      <c r="O7531" s="31">
        <v>186111.13295006449</v>
      </c>
      <c r="P7531" s="32">
        <v>2290562.7079742663</v>
      </c>
      <c r="Q7531" s="32">
        <v>4234508.5828298284</v>
      </c>
      <c r="R7531" s="32">
        <v>508995.56469096185</v>
      </c>
      <c r="S7531" s="36">
        <v>7526</v>
      </c>
      <c r="T7531" s="33" t="s">
        <v>15097</v>
      </c>
      <c r="U7531" s="34">
        <v>43595</v>
      </c>
      <c r="V7531" s="27" t="s">
        <v>14638</v>
      </c>
      <c r="W7531" s="35">
        <v>117966.58172546681</v>
      </c>
      <c r="X7531" s="35">
        <v>77043.6268101811</v>
      </c>
      <c r="Y7531" s="35">
        <v>113715.50853778597</v>
      </c>
      <c r="Z7531" s="35">
        <v>2158.560165533107</v>
      </c>
      <c r="AA7531" s="35">
        <v>51362.549551716125</v>
      </c>
      <c r="AB7531" s="35">
        <v>39994.651121111034</v>
      </c>
      <c r="AC7531" s="35">
        <v>10112.951257146411</v>
      </c>
      <c r="AD7531" s="35">
        <v>14485.247876837473</v>
      </c>
      <c r="AE7531" s="35">
        <v>0</v>
      </c>
      <c r="AG7531" s="1">
        <v>0</v>
      </c>
      <c r="AH7531" s="1">
        <f t="shared" si="621"/>
        <v>14485.247876837473</v>
      </c>
      <c r="AI7531">
        <f t="shared" si="622"/>
        <v>5</v>
      </c>
      <c r="AJ7531" s="1" t="str">
        <f t="shared" si="623"/>
        <v>Winter</v>
      </c>
      <c r="AL7531" s="1">
        <f t="shared" si="625"/>
        <v>0</v>
      </c>
      <c r="AM7531" s="1">
        <f t="shared" si="624"/>
        <v>117966.58172546681</v>
      </c>
    </row>
    <row r="7532" spans="1:39" x14ac:dyDescent="0.2">
      <c r="A7532" s="24" t="s">
        <v>15098</v>
      </c>
      <c r="B7532" s="36">
        <v>7527</v>
      </c>
      <c r="C7532" s="37">
        <v>43595</v>
      </c>
      <c r="D7532" s="26">
        <v>43586</v>
      </c>
      <c r="E7532" s="38">
        <v>2019</v>
      </c>
      <c r="F7532" s="38" t="s">
        <v>14638</v>
      </c>
      <c r="G7532" s="38">
        <v>10</v>
      </c>
      <c r="H7532" s="39">
        <v>15</v>
      </c>
      <c r="I7532" s="29">
        <v>99012.979014969242</v>
      </c>
      <c r="J7532" s="30">
        <v>413376.20849859808</v>
      </c>
      <c r="K7532" s="30">
        <v>1716298.5838553833</v>
      </c>
      <c r="L7532" s="30">
        <v>2756328.7264399319</v>
      </c>
      <c r="M7532" s="30">
        <v>513036.83595339261</v>
      </c>
      <c r="N7532" s="30">
        <v>911209.65342396824</v>
      </c>
      <c r="O7532" s="31">
        <v>185564.13525352255</v>
      </c>
      <c r="P7532" s="32">
        <v>2328348.3988237451</v>
      </c>
      <c r="Q7532" s="32">
        <v>4266478.7236160208</v>
      </c>
      <c r="R7532" s="32">
        <v>513036.83595339261</v>
      </c>
      <c r="S7532" s="36">
        <v>7527</v>
      </c>
      <c r="T7532" s="33" t="s">
        <v>15099</v>
      </c>
      <c r="U7532" s="34">
        <v>43595</v>
      </c>
      <c r="V7532" s="27" t="s">
        <v>14638</v>
      </c>
      <c r="W7532" s="35">
        <v>141079.37084579759</v>
      </c>
      <c r="X7532" s="35">
        <v>72129.57135364016</v>
      </c>
      <c r="Y7532" s="35">
        <v>109796.87562295764</v>
      </c>
      <c r="Z7532" s="35">
        <v>2084.176248844341</v>
      </c>
      <c r="AA7532" s="35">
        <v>51276.802390527948</v>
      </c>
      <c r="AB7532" s="35">
        <v>37860.584008745282</v>
      </c>
      <c r="AC7532" s="35">
        <v>9835.3265762946176</v>
      </c>
      <c r="AD7532" s="35">
        <v>14485.247876837473</v>
      </c>
      <c r="AE7532" s="35">
        <v>0</v>
      </c>
      <c r="AG7532" s="1">
        <v>0</v>
      </c>
      <c r="AH7532" s="1">
        <f t="shared" si="621"/>
        <v>14485.247876837473</v>
      </c>
      <c r="AI7532">
        <f t="shared" si="622"/>
        <v>5</v>
      </c>
      <c r="AJ7532" s="1" t="str">
        <f t="shared" si="623"/>
        <v>Winter</v>
      </c>
      <c r="AL7532" s="1">
        <f t="shared" si="625"/>
        <v>0</v>
      </c>
      <c r="AM7532" s="1">
        <f t="shared" si="624"/>
        <v>141079.37084579759</v>
      </c>
    </row>
    <row r="7533" spans="1:39" x14ac:dyDescent="0.2">
      <c r="A7533" s="24" t="s">
        <v>15100</v>
      </c>
      <c r="B7533" s="36">
        <v>7528</v>
      </c>
      <c r="C7533" s="37">
        <v>43595</v>
      </c>
      <c r="D7533" s="26">
        <v>43586</v>
      </c>
      <c r="E7533" s="38">
        <v>2019</v>
      </c>
      <c r="F7533" s="38" t="s">
        <v>14638</v>
      </c>
      <c r="G7533" s="38">
        <v>10</v>
      </c>
      <c r="H7533" s="39">
        <v>16</v>
      </c>
      <c r="I7533" s="29">
        <v>101060.30487248344</v>
      </c>
      <c r="J7533" s="30">
        <v>453199.66825613967</v>
      </c>
      <c r="K7533" s="30">
        <v>1749018.1535575592</v>
      </c>
      <c r="L7533" s="30">
        <v>2702314.4800723526</v>
      </c>
      <c r="M7533" s="30">
        <v>526802.12663426122</v>
      </c>
      <c r="N7533" s="30">
        <v>915600.1793129642</v>
      </c>
      <c r="O7533" s="31">
        <v>185639.50627206379</v>
      </c>
      <c r="P7533" s="32">
        <v>2376880.5850643041</v>
      </c>
      <c r="Q7533" s="32">
        <v>4256753.83391352</v>
      </c>
      <c r="R7533" s="32">
        <v>526802.12663426122</v>
      </c>
      <c r="S7533" s="36">
        <v>7528</v>
      </c>
      <c r="T7533" s="33" t="s">
        <v>15101</v>
      </c>
      <c r="U7533" s="34">
        <v>43595</v>
      </c>
      <c r="V7533" s="27" t="s">
        <v>14638</v>
      </c>
      <c r="W7533" s="35">
        <v>146372.40762173952</v>
      </c>
      <c r="X7533" s="35">
        <v>70715.387606837816</v>
      </c>
      <c r="Y7533" s="35">
        <v>105258.16832835638</v>
      </c>
      <c r="Z7533" s="35">
        <v>1998.0220127588962</v>
      </c>
      <c r="AA7533" s="35">
        <v>51191.055229339778</v>
      </c>
      <c r="AB7533" s="35">
        <v>37405.775535194021</v>
      </c>
      <c r="AC7533" s="35">
        <v>9133.9956663372323</v>
      </c>
      <c r="AD7533" s="35">
        <v>14485.247876837473</v>
      </c>
      <c r="AE7533" s="35">
        <v>0</v>
      </c>
      <c r="AG7533" s="1">
        <v>0</v>
      </c>
      <c r="AH7533" s="1">
        <f t="shared" si="621"/>
        <v>14485.247876837473</v>
      </c>
      <c r="AI7533">
        <f t="shared" si="622"/>
        <v>5</v>
      </c>
      <c r="AJ7533" s="1" t="str">
        <f t="shared" si="623"/>
        <v>Winter</v>
      </c>
      <c r="AL7533" s="1">
        <f t="shared" si="625"/>
        <v>146372.40762173952</v>
      </c>
      <c r="AM7533" s="1">
        <f t="shared" si="624"/>
        <v>0</v>
      </c>
    </row>
    <row r="7534" spans="1:39" x14ac:dyDescent="0.2">
      <c r="A7534" s="24" t="s">
        <v>15102</v>
      </c>
      <c r="B7534" s="36">
        <v>7529</v>
      </c>
      <c r="C7534" s="37">
        <v>43595</v>
      </c>
      <c r="D7534" s="26">
        <v>43586</v>
      </c>
      <c r="E7534" s="38">
        <v>2019</v>
      </c>
      <c r="F7534" s="38" t="s">
        <v>14638</v>
      </c>
      <c r="G7534" s="38">
        <v>10</v>
      </c>
      <c r="H7534" s="39">
        <v>17</v>
      </c>
      <c r="I7534" s="29">
        <v>99009.364163673919</v>
      </c>
      <c r="J7534" s="30">
        <v>456361.03666642605</v>
      </c>
      <c r="K7534" s="30">
        <v>1750593.6194904339</v>
      </c>
      <c r="L7534" s="30">
        <v>2771393.3431134177</v>
      </c>
      <c r="M7534" s="30">
        <v>528164.88727407251</v>
      </c>
      <c r="N7534" s="30">
        <v>912786.38202118245</v>
      </c>
      <c r="O7534" s="31">
        <v>184813.12297645339</v>
      </c>
      <c r="P7534" s="32">
        <v>2377767.8709281804</v>
      </c>
      <c r="Q7534" s="32">
        <v>4325353.8847774798</v>
      </c>
      <c r="R7534" s="32">
        <v>528164.88727407251</v>
      </c>
      <c r="S7534" s="36">
        <v>7529</v>
      </c>
      <c r="T7534" s="33" t="s">
        <v>15103</v>
      </c>
      <c r="U7534" s="34">
        <v>43595</v>
      </c>
      <c r="V7534" s="27" t="s">
        <v>14638</v>
      </c>
      <c r="W7534" s="35">
        <v>169873.56543852281</v>
      </c>
      <c r="X7534" s="35">
        <v>66545.258547789344</v>
      </c>
      <c r="Y7534" s="35">
        <v>102368.35217129425</v>
      </c>
      <c r="Z7534" s="35">
        <v>1943.1672077937885</v>
      </c>
      <c r="AA7534" s="35">
        <v>51319.675971122044</v>
      </c>
      <c r="AB7534" s="35">
        <v>36241.331855712684</v>
      </c>
      <c r="AC7534" s="35">
        <v>8662.1731770007391</v>
      </c>
      <c r="AD7534" s="35">
        <v>14485.247876837473</v>
      </c>
      <c r="AE7534" s="35">
        <v>0</v>
      </c>
      <c r="AG7534" s="1">
        <v>0</v>
      </c>
      <c r="AH7534" s="1">
        <f t="shared" si="621"/>
        <v>14485.247876837473</v>
      </c>
      <c r="AI7534">
        <f t="shared" si="622"/>
        <v>5</v>
      </c>
      <c r="AJ7534" s="1" t="str">
        <f t="shared" si="623"/>
        <v>Winter</v>
      </c>
      <c r="AL7534" s="1">
        <f t="shared" si="625"/>
        <v>169873.56543852281</v>
      </c>
      <c r="AM7534" s="1">
        <f t="shared" si="624"/>
        <v>0</v>
      </c>
    </row>
    <row r="7535" spans="1:39" x14ac:dyDescent="0.2">
      <c r="A7535" s="24" t="s">
        <v>15104</v>
      </c>
      <c r="B7535" s="36">
        <v>7530</v>
      </c>
      <c r="C7535" s="37">
        <v>43595</v>
      </c>
      <c r="D7535" s="26">
        <v>43586</v>
      </c>
      <c r="E7535" s="38">
        <v>2019</v>
      </c>
      <c r="F7535" s="38" t="s">
        <v>14638</v>
      </c>
      <c r="G7535" s="38">
        <v>10</v>
      </c>
      <c r="H7535" s="39">
        <v>18</v>
      </c>
      <c r="I7535" s="29">
        <v>102949.97911293445</v>
      </c>
      <c r="J7535" s="30">
        <v>462492.88545765023</v>
      </c>
      <c r="K7535" s="30">
        <v>1743357.2453856219</v>
      </c>
      <c r="L7535" s="30">
        <v>2762331.7463921364</v>
      </c>
      <c r="M7535" s="30">
        <v>522407.93268600758</v>
      </c>
      <c r="N7535" s="30">
        <v>908618.23745133518</v>
      </c>
      <c r="O7535" s="31">
        <v>185063.92144756447</v>
      </c>
      <c r="P7535" s="32">
        <v>2368715.157184564</v>
      </c>
      <c r="Q7535" s="32">
        <v>4318506.7907486856</v>
      </c>
      <c r="R7535" s="32">
        <v>522407.93268600758</v>
      </c>
      <c r="S7535" s="36">
        <v>7530</v>
      </c>
      <c r="T7535" s="33" t="s">
        <v>15105</v>
      </c>
      <c r="U7535" s="34">
        <v>43595</v>
      </c>
      <c r="V7535" s="27" t="s">
        <v>14638</v>
      </c>
      <c r="W7535" s="35">
        <v>158366.20187900675</v>
      </c>
      <c r="X7535" s="35">
        <v>60232.729525754025</v>
      </c>
      <c r="Y7535" s="35">
        <v>100185.19761650657</v>
      </c>
      <c r="Z7535" s="35">
        <v>1901.7263303113568</v>
      </c>
      <c r="AA7535" s="35">
        <v>51233.928809933859</v>
      </c>
      <c r="AB7535" s="35">
        <v>35512.154667249444</v>
      </c>
      <c r="AC7535" s="35">
        <v>8495.6786689454111</v>
      </c>
      <c r="AD7535" s="35">
        <v>14485.247876837473</v>
      </c>
      <c r="AE7535" s="35">
        <v>0</v>
      </c>
      <c r="AG7535" s="1">
        <v>0</v>
      </c>
      <c r="AH7535" s="1">
        <f t="shared" si="621"/>
        <v>14485.247876837473</v>
      </c>
      <c r="AI7535">
        <f t="shared" si="622"/>
        <v>5</v>
      </c>
      <c r="AJ7535" s="1" t="str">
        <f t="shared" si="623"/>
        <v>Winter</v>
      </c>
      <c r="AL7535" s="1">
        <f t="shared" si="625"/>
        <v>158366.20187900675</v>
      </c>
      <c r="AM7535" s="1">
        <f t="shared" si="624"/>
        <v>0</v>
      </c>
    </row>
    <row r="7536" spans="1:39" x14ac:dyDescent="0.2">
      <c r="A7536" s="24" t="s">
        <v>15106</v>
      </c>
      <c r="B7536" s="36">
        <v>7531</v>
      </c>
      <c r="C7536" s="37">
        <v>43595</v>
      </c>
      <c r="D7536" s="26">
        <v>43586</v>
      </c>
      <c r="E7536" s="38">
        <v>2019</v>
      </c>
      <c r="F7536" s="38" t="s">
        <v>14638</v>
      </c>
      <c r="G7536" s="38">
        <v>10</v>
      </c>
      <c r="H7536" s="39">
        <v>19</v>
      </c>
      <c r="I7536" s="29">
        <v>104978.54825239709</v>
      </c>
      <c r="J7536" s="30">
        <v>463219.72883750021</v>
      </c>
      <c r="K7536" s="30">
        <v>1698714.5161763432</v>
      </c>
      <c r="L7536" s="30">
        <v>2773827.4341559638</v>
      </c>
      <c r="M7536" s="30">
        <v>507067.03388634045</v>
      </c>
      <c r="N7536" s="30">
        <v>906291.15885070246</v>
      </c>
      <c r="O7536" s="31">
        <v>186871.5299453956</v>
      </c>
      <c r="P7536" s="32">
        <v>2310760.0983150806</v>
      </c>
      <c r="Q7536" s="32">
        <v>4330209.851789562</v>
      </c>
      <c r="R7536" s="32">
        <v>507067.03388634045</v>
      </c>
      <c r="S7536" s="36">
        <v>7531</v>
      </c>
      <c r="T7536" s="33" t="s">
        <v>15107</v>
      </c>
      <c r="U7536" s="34">
        <v>43595</v>
      </c>
      <c r="V7536" s="27" t="s">
        <v>14638</v>
      </c>
      <c r="W7536" s="35">
        <v>152069.70705987245</v>
      </c>
      <c r="X7536" s="35">
        <v>54898.318129389263</v>
      </c>
      <c r="Y7536" s="35">
        <v>95703.029018296002</v>
      </c>
      <c r="Z7536" s="35">
        <v>1816.6453179172922</v>
      </c>
      <c r="AA7536" s="35">
        <v>51362.549551716125</v>
      </c>
      <c r="AB7536" s="35">
        <v>34812.727592663417</v>
      </c>
      <c r="AC7536" s="35">
        <v>8137.9236198293411</v>
      </c>
      <c r="AD7536" s="35">
        <v>14485.247876837473</v>
      </c>
      <c r="AE7536" s="35">
        <v>40.160822403041337</v>
      </c>
      <c r="AG7536" s="1">
        <v>0</v>
      </c>
      <c r="AH7536" s="1">
        <f t="shared" si="621"/>
        <v>14485.247876837473</v>
      </c>
      <c r="AI7536">
        <f t="shared" si="622"/>
        <v>5</v>
      </c>
      <c r="AJ7536" s="1" t="str">
        <f t="shared" si="623"/>
        <v>Winter</v>
      </c>
      <c r="AL7536" s="1">
        <f t="shared" si="625"/>
        <v>152069.70705987245</v>
      </c>
      <c r="AM7536" s="1">
        <f t="shared" si="624"/>
        <v>0</v>
      </c>
    </row>
    <row r="7537" spans="1:39" x14ac:dyDescent="0.2">
      <c r="A7537" s="24" t="s">
        <v>15108</v>
      </c>
      <c r="B7537" s="36">
        <v>7532</v>
      </c>
      <c r="C7537" s="37">
        <v>43595</v>
      </c>
      <c r="D7537" s="26">
        <v>43586</v>
      </c>
      <c r="E7537" s="38">
        <v>2019</v>
      </c>
      <c r="F7537" s="38" t="s">
        <v>14638</v>
      </c>
      <c r="G7537" s="38">
        <v>10</v>
      </c>
      <c r="H7537" s="39">
        <v>20</v>
      </c>
      <c r="I7537" s="29">
        <v>104812.52351028001</v>
      </c>
      <c r="J7537" s="30">
        <v>469830.91440101707</v>
      </c>
      <c r="K7537" s="30">
        <v>1653304.4714488022</v>
      </c>
      <c r="L7537" s="30">
        <v>2738849.6119380007</v>
      </c>
      <c r="M7537" s="30">
        <v>493450.12154716928</v>
      </c>
      <c r="N7537" s="30">
        <v>911666.9631070235</v>
      </c>
      <c r="O7537" s="31">
        <v>182592.89798167764</v>
      </c>
      <c r="P7537" s="32">
        <v>2251567.1165062515</v>
      </c>
      <c r="Q7537" s="32">
        <v>4302940.3874277184</v>
      </c>
      <c r="R7537" s="32">
        <v>493450.12154716928</v>
      </c>
      <c r="S7537" s="36">
        <v>7532</v>
      </c>
      <c r="T7537" s="33" t="s">
        <v>15109</v>
      </c>
      <c r="U7537" s="34">
        <v>43595</v>
      </c>
      <c r="V7537" s="27" t="s">
        <v>14638</v>
      </c>
      <c r="W7537" s="35">
        <v>137140.76264412099</v>
      </c>
      <c r="X7537" s="35">
        <v>54622.588520925383</v>
      </c>
      <c r="Y7537" s="35">
        <v>90701.788112027119</v>
      </c>
      <c r="Z7537" s="35">
        <v>1721.7112184499401</v>
      </c>
      <c r="AA7537" s="35">
        <v>51276.802390527948</v>
      </c>
      <c r="AB7537" s="35">
        <v>33846.623619465456</v>
      </c>
      <c r="AC7537" s="35">
        <v>7863.5320481672325</v>
      </c>
      <c r="AD7537" s="35">
        <v>14485.247876837473</v>
      </c>
      <c r="AE7537" s="35">
        <v>2276.4480452637499</v>
      </c>
      <c r="AG7537" s="1">
        <v>0</v>
      </c>
      <c r="AH7537" s="1">
        <f t="shared" si="621"/>
        <v>14485.247876837473</v>
      </c>
      <c r="AI7537">
        <f t="shared" si="622"/>
        <v>5</v>
      </c>
      <c r="AJ7537" s="1" t="str">
        <f t="shared" si="623"/>
        <v>Winter</v>
      </c>
      <c r="AL7537" s="1">
        <f t="shared" si="625"/>
        <v>137140.76264412099</v>
      </c>
      <c r="AM7537" s="1">
        <f t="shared" si="624"/>
        <v>0</v>
      </c>
    </row>
    <row r="7538" spans="1:39" x14ac:dyDescent="0.2">
      <c r="A7538" s="24" t="s">
        <v>15110</v>
      </c>
      <c r="B7538" s="36">
        <v>7533</v>
      </c>
      <c r="C7538" s="37">
        <v>43595</v>
      </c>
      <c r="D7538" s="26">
        <v>43586</v>
      </c>
      <c r="E7538" s="38">
        <v>2019</v>
      </c>
      <c r="F7538" s="38" t="s">
        <v>14638</v>
      </c>
      <c r="G7538" s="38">
        <v>10</v>
      </c>
      <c r="H7538" s="39">
        <v>21</v>
      </c>
      <c r="I7538" s="29">
        <v>98766.533559601943</v>
      </c>
      <c r="J7538" s="30">
        <v>459872.62471143011</v>
      </c>
      <c r="K7538" s="30">
        <v>1581496.2098378385</v>
      </c>
      <c r="L7538" s="30">
        <v>2604595.176321005</v>
      </c>
      <c r="M7538" s="30">
        <v>475101.96006388648</v>
      </c>
      <c r="N7538" s="30">
        <v>891143.52032557153</v>
      </c>
      <c r="O7538" s="31">
        <v>179943.81355592152</v>
      </c>
      <c r="P7538" s="32">
        <v>2155364.7034613271</v>
      </c>
      <c r="Q7538" s="32">
        <v>4135555.1349139283</v>
      </c>
      <c r="R7538" s="32">
        <v>475101.96006388648</v>
      </c>
      <c r="S7538" s="36">
        <v>7533</v>
      </c>
      <c r="T7538" s="33" t="s">
        <v>15111</v>
      </c>
      <c r="U7538" s="34">
        <v>43595</v>
      </c>
      <c r="V7538" s="27" t="s">
        <v>14638</v>
      </c>
      <c r="W7538" s="35">
        <v>156300.16960743465</v>
      </c>
      <c r="X7538" s="35">
        <v>54167.32031003054</v>
      </c>
      <c r="Y7538" s="35">
        <v>83393.236435987885</v>
      </c>
      <c r="Z7538" s="35">
        <v>1582.9794947079986</v>
      </c>
      <c r="AA7538" s="35">
        <v>51276.802390527948</v>
      </c>
      <c r="AB7538" s="35">
        <v>32419.679145542032</v>
      </c>
      <c r="AC7538" s="35">
        <v>7421.990893491884</v>
      </c>
      <c r="AD7538" s="35">
        <v>14485.247876837473</v>
      </c>
      <c r="AE7538" s="35">
        <v>3563.2522637997099</v>
      </c>
      <c r="AG7538" s="1">
        <v>0</v>
      </c>
      <c r="AH7538" s="1">
        <f t="shared" si="621"/>
        <v>14485.247876837473</v>
      </c>
      <c r="AI7538">
        <f t="shared" si="622"/>
        <v>5</v>
      </c>
      <c r="AJ7538" s="1" t="str">
        <f t="shared" si="623"/>
        <v>Winter</v>
      </c>
      <c r="AL7538" s="1">
        <f t="shared" si="625"/>
        <v>156300.16960743465</v>
      </c>
      <c r="AM7538" s="1">
        <f t="shared" si="624"/>
        <v>0</v>
      </c>
    </row>
    <row r="7539" spans="1:39" x14ac:dyDescent="0.2">
      <c r="A7539" s="24" t="s">
        <v>15112</v>
      </c>
      <c r="B7539" s="36">
        <v>7534</v>
      </c>
      <c r="C7539" s="37">
        <v>43595</v>
      </c>
      <c r="D7539" s="26">
        <v>43586</v>
      </c>
      <c r="E7539" s="38">
        <v>2019</v>
      </c>
      <c r="F7539" s="38" t="s">
        <v>14638</v>
      </c>
      <c r="G7539" s="38">
        <v>10</v>
      </c>
      <c r="H7539" s="39">
        <v>22</v>
      </c>
      <c r="I7539" s="29">
        <v>96210.783806267398</v>
      </c>
      <c r="J7539" s="30">
        <v>451745.19927067775</v>
      </c>
      <c r="K7539" s="30">
        <v>1436959.6325050343</v>
      </c>
      <c r="L7539" s="30">
        <v>2512049.8947120439</v>
      </c>
      <c r="M7539" s="30">
        <v>438054.10024001804</v>
      </c>
      <c r="N7539" s="30">
        <v>883645.40657459165</v>
      </c>
      <c r="O7539" s="31">
        <v>180411.87340688013</v>
      </c>
      <c r="P7539" s="32">
        <v>1971224.5165513197</v>
      </c>
      <c r="Q7539" s="32">
        <v>4027852.3739641933</v>
      </c>
      <c r="R7539" s="32">
        <v>438054.10024001804</v>
      </c>
      <c r="S7539" s="36">
        <v>7534</v>
      </c>
      <c r="T7539" s="33" t="s">
        <v>15113</v>
      </c>
      <c r="U7539" s="34">
        <v>43595</v>
      </c>
      <c r="V7539" s="27" t="s">
        <v>14638</v>
      </c>
      <c r="W7539" s="35">
        <v>126714.90148871038</v>
      </c>
      <c r="X7539" s="35">
        <v>50440.97534148462</v>
      </c>
      <c r="Y7539" s="35">
        <v>77308.884959703573</v>
      </c>
      <c r="Z7539" s="35">
        <v>1467.4856724608262</v>
      </c>
      <c r="AA7539" s="35">
        <v>50976.687326369349</v>
      </c>
      <c r="AB7539" s="35">
        <v>30647.419991119637</v>
      </c>
      <c r="AC7539" s="35">
        <v>6777.1442851320098</v>
      </c>
      <c r="AD7539" s="35">
        <v>14485.247876837473</v>
      </c>
      <c r="AE7539" s="35">
        <v>3563.2522637997099</v>
      </c>
      <c r="AG7539" s="1">
        <v>0</v>
      </c>
      <c r="AH7539" s="1">
        <f t="shared" si="621"/>
        <v>14485.247876837473</v>
      </c>
      <c r="AI7539">
        <f t="shared" si="622"/>
        <v>5</v>
      </c>
      <c r="AJ7539" s="1" t="str">
        <f t="shared" si="623"/>
        <v>Winter</v>
      </c>
      <c r="AL7539" s="1">
        <f t="shared" si="625"/>
        <v>126714.90148871038</v>
      </c>
      <c r="AM7539" s="1">
        <f t="shared" si="624"/>
        <v>0</v>
      </c>
    </row>
    <row r="7540" spans="1:39" x14ac:dyDescent="0.2">
      <c r="A7540" s="24" t="s">
        <v>15114</v>
      </c>
      <c r="B7540" s="36">
        <v>7535</v>
      </c>
      <c r="C7540" s="37">
        <v>43595</v>
      </c>
      <c r="D7540" s="26">
        <v>43586</v>
      </c>
      <c r="E7540" s="38">
        <v>2019</v>
      </c>
      <c r="F7540" s="38" t="s">
        <v>14638</v>
      </c>
      <c r="G7540" s="38">
        <v>10</v>
      </c>
      <c r="H7540" s="39">
        <v>23</v>
      </c>
      <c r="I7540" s="29">
        <v>84661.071509243178</v>
      </c>
      <c r="J7540" s="30">
        <v>435819.47885816224</v>
      </c>
      <c r="K7540" s="30">
        <v>1288822.7756476235</v>
      </c>
      <c r="L7540" s="30">
        <v>2371672.7928452515</v>
      </c>
      <c r="M7540" s="30">
        <v>394971.70190965146</v>
      </c>
      <c r="N7540" s="30">
        <v>873218.55411406106</v>
      </c>
      <c r="O7540" s="31">
        <v>178068.63052899207</v>
      </c>
      <c r="P7540" s="32">
        <v>1768455.5490665182</v>
      </c>
      <c r="Q7540" s="32">
        <v>3858779.4563464667</v>
      </c>
      <c r="R7540" s="32">
        <v>394971.70190965146</v>
      </c>
      <c r="S7540" s="36">
        <v>7535</v>
      </c>
      <c r="T7540" s="33" t="s">
        <v>15115</v>
      </c>
      <c r="U7540" s="34">
        <v>43595</v>
      </c>
      <c r="V7540" s="27" t="s">
        <v>14638</v>
      </c>
      <c r="W7540" s="35">
        <v>101402.3712191153</v>
      </c>
      <c r="X7540" s="35">
        <v>45763.863759006388</v>
      </c>
      <c r="Y7540" s="35">
        <v>73775.745038472451</v>
      </c>
      <c r="Z7540" s="35">
        <v>1400.4192257528109</v>
      </c>
      <c r="AA7540" s="35">
        <v>50805.193003992994</v>
      </c>
      <c r="AB7540" s="35">
        <v>29365.625365955686</v>
      </c>
      <c r="AC7540" s="35">
        <v>6544.0646526047321</v>
      </c>
      <c r="AD7540" s="35">
        <v>14485.247876837473</v>
      </c>
      <c r="AE7540" s="35">
        <v>3563.2522637997099</v>
      </c>
      <c r="AG7540" s="1">
        <v>0</v>
      </c>
      <c r="AH7540" s="1">
        <f t="shared" si="621"/>
        <v>14485.247876837473</v>
      </c>
      <c r="AI7540">
        <f t="shared" si="622"/>
        <v>5</v>
      </c>
      <c r="AJ7540" s="1" t="str">
        <f t="shared" si="623"/>
        <v>Winter</v>
      </c>
      <c r="AL7540" s="1">
        <f t="shared" si="625"/>
        <v>0</v>
      </c>
      <c r="AM7540" s="1">
        <f t="shared" si="624"/>
        <v>101402.3712191153</v>
      </c>
    </row>
    <row r="7541" spans="1:39" x14ac:dyDescent="0.2">
      <c r="A7541" s="24" t="s">
        <v>15116</v>
      </c>
      <c r="B7541" s="36">
        <v>7536</v>
      </c>
      <c r="C7541" s="37">
        <v>43595</v>
      </c>
      <c r="D7541" s="26">
        <v>43586</v>
      </c>
      <c r="E7541" s="38">
        <v>2019</v>
      </c>
      <c r="F7541" s="38" t="s">
        <v>14638</v>
      </c>
      <c r="G7541" s="38">
        <v>10</v>
      </c>
      <c r="H7541" s="39">
        <v>24</v>
      </c>
      <c r="I7541" s="29">
        <v>82334.669752872229</v>
      </c>
      <c r="J7541" s="30">
        <v>421733.21221180918</v>
      </c>
      <c r="K7541" s="30">
        <v>1197239.0611461387</v>
      </c>
      <c r="L7541" s="30">
        <v>2302052.7362494823</v>
      </c>
      <c r="M7541" s="30">
        <v>367757.76017173991</v>
      </c>
      <c r="N7541" s="30">
        <v>859830.20039766526</v>
      </c>
      <c r="O7541" s="31">
        <v>178987.24008248831</v>
      </c>
      <c r="P7541" s="32">
        <v>1647331.4910707509</v>
      </c>
      <c r="Q7541" s="32">
        <v>3762603.3889414449</v>
      </c>
      <c r="R7541" s="32">
        <v>367757.76017173991</v>
      </c>
      <c r="S7541" s="36">
        <v>7536</v>
      </c>
      <c r="T7541" s="33" t="s">
        <v>15117</v>
      </c>
      <c r="U7541" s="34">
        <v>43595</v>
      </c>
      <c r="V7541" s="27" t="s">
        <v>14638</v>
      </c>
      <c r="W7541" s="35">
        <v>76293.336656918706</v>
      </c>
      <c r="X7541" s="35">
        <v>42580.738806804176</v>
      </c>
      <c r="Y7541" s="35">
        <v>71835.484121407557</v>
      </c>
      <c r="Z7541" s="35">
        <v>1363.5889817502932</v>
      </c>
      <c r="AA7541" s="35">
        <v>50848.06658458709</v>
      </c>
      <c r="AB7541" s="35">
        <v>27978.040410923932</v>
      </c>
      <c r="AC7541" s="35">
        <v>6347.8804899330389</v>
      </c>
      <c r="AD7541" s="35">
        <v>14485.247876837473</v>
      </c>
      <c r="AE7541" s="35">
        <v>3563.2522637997099</v>
      </c>
      <c r="AG7541" s="1">
        <v>0</v>
      </c>
      <c r="AH7541" s="1">
        <f t="shared" si="621"/>
        <v>14485.247876837473</v>
      </c>
      <c r="AI7541">
        <f t="shared" si="622"/>
        <v>5</v>
      </c>
      <c r="AJ7541" s="1" t="str">
        <f t="shared" si="623"/>
        <v>Winter</v>
      </c>
      <c r="AL7541" s="1">
        <f t="shared" si="625"/>
        <v>0</v>
      </c>
      <c r="AM7541" s="1">
        <f t="shared" si="624"/>
        <v>76293.336656918706</v>
      </c>
    </row>
    <row r="7542" spans="1:39" x14ac:dyDescent="0.2">
      <c r="A7542" s="24" t="s">
        <v>15118</v>
      </c>
      <c r="B7542" s="36">
        <v>7537</v>
      </c>
      <c r="C7542" s="37">
        <v>43596</v>
      </c>
      <c r="D7542" s="26">
        <v>43586</v>
      </c>
      <c r="E7542" s="38">
        <v>2019</v>
      </c>
      <c r="F7542" s="38" t="s">
        <v>14638</v>
      </c>
      <c r="G7542" s="38">
        <v>11</v>
      </c>
      <c r="H7542" s="39">
        <v>1</v>
      </c>
      <c r="I7542" s="29">
        <v>78564.977358350807</v>
      </c>
      <c r="J7542" s="30">
        <v>367906.72772308358</v>
      </c>
      <c r="K7542" s="30">
        <v>1087646.592966741</v>
      </c>
      <c r="L7542" s="30">
        <v>2288655.2404326233</v>
      </c>
      <c r="M7542" s="30">
        <v>337597.75977469626</v>
      </c>
      <c r="N7542" s="30">
        <v>846825.97744813445</v>
      </c>
      <c r="O7542" s="31">
        <v>178107.28182058706</v>
      </c>
      <c r="P7542" s="32">
        <v>1503809.330099788</v>
      </c>
      <c r="Q7542" s="32">
        <v>3681495.2274244283</v>
      </c>
      <c r="R7542" s="32">
        <v>337597.75977469626</v>
      </c>
      <c r="S7542" s="36">
        <v>7537</v>
      </c>
      <c r="T7542" s="33" t="s">
        <v>15119</v>
      </c>
      <c r="U7542" s="34">
        <v>43596</v>
      </c>
      <c r="V7542" s="27" t="s">
        <v>14638</v>
      </c>
      <c r="W7542" s="35">
        <v>75012.299309458511</v>
      </c>
      <c r="X7542" s="35">
        <v>42221.188065088325</v>
      </c>
      <c r="Y7542" s="35">
        <v>69734.301724516554</v>
      </c>
      <c r="Z7542" s="35">
        <v>1323.7041086949951</v>
      </c>
      <c r="AA7542" s="35">
        <v>51148.181648745689</v>
      </c>
      <c r="AB7542" s="35">
        <v>26424.251402435697</v>
      </c>
      <c r="AC7542" s="35">
        <v>6394.13718231653</v>
      </c>
      <c r="AD7542" s="35">
        <v>14485.247876837473</v>
      </c>
      <c r="AE7542" s="35">
        <v>3563.2522637997099</v>
      </c>
      <c r="AG7542" s="1">
        <v>0</v>
      </c>
      <c r="AH7542" s="1">
        <f t="shared" si="621"/>
        <v>14485.247876837473</v>
      </c>
      <c r="AI7542">
        <f t="shared" si="622"/>
        <v>5</v>
      </c>
      <c r="AJ7542" s="1" t="str">
        <f t="shared" si="623"/>
        <v>Winter</v>
      </c>
      <c r="AL7542" s="1">
        <f t="shared" si="625"/>
        <v>0</v>
      </c>
      <c r="AM7542" s="1">
        <f t="shared" si="624"/>
        <v>75012.299309458511</v>
      </c>
    </row>
    <row r="7543" spans="1:39" x14ac:dyDescent="0.2">
      <c r="A7543" s="24" t="s">
        <v>15120</v>
      </c>
      <c r="B7543" s="36">
        <v>7538</v>
      </c>
      <c r="C7543" s="37">
        <v>43596</v>
      </c>
      <c r="D7543" s="26">
        <v>43586</v>
      </c>
      <c r="E7543" s="38">
        <v>2019</v>
      </c>
      <c r="F7543" s="38" t="s">
        <v>14638</v>
      </c>
      <c r="G7543" s="38">
        <v>11</v>
      </c>
      <c r="H7543" s="39">
        <v>2</v>
      </c>
      <c r="I7543" s="29">
        <v>78874.602615831682</v>
      </c>
      <c r="J7543" s="30">
        <v>381844.94809751736</v>
      </c>
      <c r="K7543" s="30">
        <v>1058000.499315771</v>
      </c>
      <c r="L7543" s="30">
        <v>2276173.9697328554</v>
      </c>
      <c r="M7543" s="30">
        <v>326291.22471109428</v>
      </c>
      <c r="N7543" s="30">
        <v>847253.68650108343</v>
      </c>
      <c r="O7543" s="31">
        <v>176046.6106639182</v>
      </c>
      <c r="P7543" s="32">
        <v>1463166.326642697</v>
      </c>
      <c r="Q7543" s="32">
        <v>3681319.2149953744</v>
      </c>
      <c r="R7543" s="32">
        <v>326291.22471109428</v>
      </c>
      <c r="S7543" s="36">
        <v>7538</v>
      </c>
      <c r="T7543" s="33" t="s">
        <v>15121</v>
      </c>
      <c r="U7543" s="34">
        <v>43596</v>
      </c>
      <c r="V7543" s="27" t="s">
        <v>14638</v>
      </c>
      <c r="W7543" s="35">
        <v>65307.348119570474</v>
      </c>
      <c r="X7543" s="35">
        <v>40603.638976601425</v>
      </c>
      <c r="Y7543" s="35">
        <v>68495.480270010987</v>
      </c>
      <c r="Z7543" s="35">
        <v>1300.1886649504422</v>
      </c>
      <c r="AA7543" s="35">
        <v>50676.572262210735</v>
      </c>
      <c r="AB7543" s="35">
        <v>26747.943046613065</v>
      </c>
      <c r="AC7543" s="35">
        <v>6207.2719788973227</v>
      </c>
      <c r="AD7543" s="35">
        <v>14485.247876837473</v>
      </c>
      <c r="AE7543" s="35">
        <v>3563.2522637997099</v>
      </c>
      <c r="AG7543" s="1">
        <v>0</v>
      </c>
      <c r="AH7543" s="1">
        <f t="shared" si="621"/>
        <v>14485.247876837473</v>
      </c>
      <c r="AI7543">
        <f t="shared" si="622"/>
        <v>5</v>
      </c>
      <c r="AJ7543" s="1" t="str">
        <f t="shared" si="623"/>
        <v>Winter</v>
      </c>
      <c r="AL7543" s="1">
        <f t="shared" si="625"/>
        <v>0</v>
      </c>
      <c r="AM7543" s="1">
        <f t="shared" si="624"/>
        <v>65307.348119570474</v>
      </c>
    </row>
    <row r="7544" spans="1:39" x14ac:dyDescent="0.2">
      <c r="A7544" s="24" t="s">
        <v>15122</v>
      </c>
      <c r="B7544" s="36">
        <v>7539</v>
      </c>
      <c r="C7544" s="37">
        <v>43596</v>
      </c>
      <c r="D7544" s="26">
        <v>43586</v>
      </c>
      <c r="E7544" s="38">
        <v>2019</v>
      </c>
      <c r="F7544" s="38" t="s">
        <v>14638</v>
      </c>
      <c r="G7544" s="38">
        <v>11</v>
      </c>
      <c r="H7544" s="39">
        <v>3</v>
      </c>
      <c r="I7544" s="29">
        <v>78262.77157589022</v>
      </c>
      <c r="J7544" s="30">
        <v>398569.86438114312</v>
      </c>
      <c r="K7544" s="30">
        <v>1037418.1467745907</v>
      </c>
      <c r="L7544" s="30">
        <v>2297642.8376816586</v>
      </c>
      <c r="M7544" s="30">
        <v>319429.34461114655</v>
      </c>
      <c r="N7544" s="30">
        <v>849504.30241792637</v>
      </c>
      <c r="O7544" s="31">
        <v>180039.68712270446</v>
      </c>
      <c r="P7544" s="32">
        <v>1435110.2629616274</v>
      </c>
      <c r="Q7544" s="32">
        <v>3725756.6916034324</v>
      </c>
      <c r="R7544" s="32">
        <v>319429.34461114655</v>
      </c>
      <c r="S7544" s="36">
        <v>7539</v>
      </c>
      <c r="T7544" s="33" t="s">
        <v>15123</v>
      </c>
      <c r="U7544" s="34">
        <v>43596</v>
      </c>
      <c r="V7544" s="27" t="s">
        <v>14638</v>
      </c>
      <c r="W7544" s="35">
        <v>70707.457889558369</v>
      </c>
      <c r="X7544" s="35">
        <v>39256.271620559761</v>
      </c>
      <c r="Y7544" s="35">
        <v>68346.720096972189</v>
      </c>
      <c r="Z7544" s="35">
        <v>1297.3648831473415</v>
      </c>
      <c r="AA7544" s="35">
        <v>50590.825101022565</v>
      </c>
      <c r="AB7544" s="35">
        <v>26801.448606747828</v>
      </c>
      <c r="AC7544" s="35">
        <v>6121.3093355738747</v>
      </c>
      <c r="AD7544" s="35">
        <v>14485.247876837473</v>
      </c>
      <c r="AE7544" s="35">
        <v>3563.2522637997099</v>
      </c>
      <c r="AG7544" s="1">
        <v>0</v>
      </c>
      <c r="AH7544" s="1">
        <f t="shared" si="621"/>
        <v>14485.247876837473</v>
      </c>
      <c r="AI7544">
        <f t="shared" si="622"/>
        <v>5</v>
      </c>
      <c r="AJ7544" s="1" t="str">
        <f t="shared" si="623"/>
        <v>Winter</v>
      </c>
      <c r="AL7544" s="1">
        <f t="shared" si="625"/>
        <v>0</v>
      </c>
      <c r="AM7544" s="1">
        <f t="shared" si="624"/>
        <v>70707.457889558369</v>
      </c>
    </row>
    <row r="7545" spans="1:39" x14ac:dyDescent="0.2">
      <c r="A7545" s="24" t="s">
        <v>15124</v>
      </c>
      <c r="B7545" s="36">
        <v>7540</v>
      </c>
      <c r="C7545" s="37">
        <v>43596</v>
      </c>
      <c r="D7545" s="26">
        <v>43586</v>
      </c>
      <c r="E7545" s="38">
        <v>2019</v>
      </c>
      <c r="F7545" s="38" t="s">
        <v>14638</v>
      </c>
      <c r="G7545" s="38">
        <v>11</v>
      </c>
      <c r="H7545" s="39">
        <v>4</v>
      </c>
      <c r="I7545" s="29">
        <v>77756.509180793248</v>
      </c>
      <c r="J7545" s="30">
        <v>394731.55082885979</v>
      </c>
      <c r="K7545" s="30">
        <v>1041172.9732244409</v>
      </c>
      <c r="L7545" s="30">
        <v>2321611.969176535</v>
      </c>
      <c r="M7545" s="30">
        <v>325246.1065740019</v>
      </c>
      <c r="N7545" s="30">
        <v>859840.07157107291</v>
      </c>
      <c r="O7545" s="31">
        <v>179047.35897480938</v>
      </c>
      <c r="P7545" s="32">
        <v>1444175.5889792361</v>
      </c>
      <c r="Q7545" s="32">
        <v>3755230.950551277</v>
      </c>
      <c r="R7545" s="32">
        <v>325246.1065740019</v>
      </c>
      <c r="S7545" s="36">
        <v>7540</v>
      </c>
      <c r="T7545" s="33" t="s">
        <v>15125</v>
      </c>
      <c r="U7545" s="34">
        <v>43596</v>
      </c>
      <c r="V7545" s="27" t="s">
        <v>14638</v>
      </c>
      <c r="W7545" s="35">
        <v>69207.173415739147</v>
      </c>
      <c r="X7545" s="35">
        <v>39355.901730578429</v>
      </c>
      <c r="Y7545" s="35">
        <v>68914.398023016824</v>
      </c>
      <c r="Z7545" s="35">
        <v>1308.1406073539058</v>
      </c>
      <c r="AA7545" s="35">
        <v>50805.193003992994</v>
      </c>
      <c r="AB7545" s="35">
        <v>26475.497519052638</v>
      </c>
      <c r="AC7545" s="35">
        <v>6203.6162416023199</v>
      </c>
      <c r="AD7545" s="35">
        <v>14485.247876837473</v>
      </c>
      <c r="AE7545" s="35">
        <v>3563.2522637997099</v>
      </c>
      <c r="AG7545" s="1">
        <v>0</v>
      </c>
      <c r="AH7545" s="1">
        <f t="shared" si="621"/>
        <v>14485.247876837473</v>
      </c>
      <c r="AI7545">
        <f t="shared" si="622"/>
        <v>5</v>
      </c>
      <c r="AJ7545" s="1" t="str">
        <f t="shared" si="623"/>
        <v>Winter</v>
      </c>
      <c r="AL7545" s="1">
        <f t="shared" si="625"/>
        <v>0</v>
      </c>
      <c r="AM7545" s="1">
        <f t="shared" si="624"/>
        <v>69207.173415739147</v>
      </c>
    </row>
    <row r="7546" spans="1:39" x14ac:dyDescent="0.2">
      <c r="A7546" s="24" t="s">
        <v>15126</v>
      </c>
      <c r="B7546" s="36">
        <v>7541</v>
      </c>
      <c r="C7546" s="37">
        <v>43596</v>
      </c>
      <c r="D7546" s="26">
        <v>43586</v>
      </c>
      <c r="E7546" s="38">
        <v>2019</v>
      </c>
      <c r="F7546" s="38" t="s">
        <v>14638</v>
      </c>
      <c r="G7546" s="38">
        <v>11</v>
      </c>
      <c r="H7546" s="39">
        <v>5</v>
      </c>
      <c r="I7546" s="29">
        <v>82405.677323153461</v>
      </c>
      <c r="J7546" s="30">
        <v>393595.45475877868</v>
      </c>
      <c r="K7546" s="30">
        <v>1077643.259336614</v>
      </c>
      <c r="L7546" s="30">
        <v>2370338.0498531261</v>
      </c>
      <c r="M7546" s="30">
        <v>327001.74728991708</v>
      </c>
      <c r="N7546" s="30">
        <v>864149.6909575162</v>
      </c>
      <c r="O7546" s="31">
        <v>184156.57853918371</v>
      </c>
      <c r="P7546" s="32">
        <v>1487050.6839496847</v>
      </c>
      <c r="Q7546" s="32">
        <v>3812239.7741086045</v>
      </c>
      <c r="R7546" s="32">
        <v>327001.74728991708</v>
      </c>
      <c r="S7546" s="36">
        <v>7541</v>
      </c>
      <c r="T7546" s="33" t="s">
        <v>15127</v>
      </c>
      <c r="U7546" s="34">
        <v>43596</v>
      </c>
      <c r="V7546" s="27" t="s">
        <v>14638</v>
      </c>
      <c r="W7546" s="35">
        <v>77726.878692931583</v>
      </c>
      <c r="X7546" s="35">
        <v>38872.899249700269</v>
      </c>
      <c r="Y7546" s="35">
        <v>70549.94455490612</v>
      </c>
      <c r="Z7546" s="35">
        <v>1339.1867297167053</v>
      </c>
      <c r="AA7546" s="35">
        <v>50933.81374577526</v>
      </c>
      <c r="AB7546" s="35">
        <v>25972.528993527776</v>
      </c>
      <c r="AC7546" s="35">
        <v>6252.324179553545</v>
      </c>
      <c r="AD7546" s="35">
        <v>14485.247876837473</v>
      </c>
      <c r="AE7546" s="35">
        <v>1954.8150388044908</v>
      </c>
      <c r="AG7546" s="1">
        <v>0</v>
      </c>
      <c r="AH7546" s="1">
        <f t="shared" si="621"/>
        <v>14485.247876837473</v>
      </c>
      <c r="AI7546">
        <f t="shared" si="622"/>
        <v>5</v>
      </c>
      <c r="AJ7546" s="1" t="str">
        <f t="shared" si="623"/>
        <v>Winter</v>
      </c>
      <c r="AL7546" s="1">
        <f t="shared" si="625"/>
        <v>0</v>
      </c>
      <c r="AM7546" s="1">
        <f t="shared" si="624"/>
        <v>77726.878692931583</v>
      </c>
    </row>
    <row r="7547" spans="1:39" x14ac:dyDescent="0.2">
      <c r="A7547" s="24" t="s">
        <v>15128</v>
      </c>
      <c r="B7547" s="36">
        <v>7542</v>
      </c>
      <c r="C7547" s="37">
        <v>43596</v>
      </c>
      <c r="D7547" s="26">
        <v>43586</v>
      </c>
      <c r="E7547" s="38">
        <v>2019</v>
      </c>
      <c r="F7547" s="38" t="s">
        <v>14638</v>
      </c>
      <c r="G7547" s="38">
        <v>11</v>
      </c>
      <c r="H7547" s="39">
        <v>6</v>
      </c>
      <c r="I7547" s="29">
        <v>84049.248410805652</v>
      </c>
      <c r="J7547" s="30">
        <v>396141.04580954398</v>
      </c>
      <c r="K7547" s="30">
        <v>1119655.816474912</v>
      </c>
      <c r="L7547" s="30">
        <v>2441413.0602256591</v>
      </c>
      <c r="M7547" s="30">
        <v>339880.99845951376</v>
      </c>
      <c r="N7547" s="30">
        <v>868688.60435564257</v>
      </c>
      <c r="O7547" s="31">
        <v>184367.1176474152</v>
      </c>
      <c r="P7547" s="32">
        <v>1543586.0633452313</v>
      </c>
      <c r="Q7547" s="32">
        <v>3890609.8280382608</v>
      </c>
      <c r="R7547" s="32">
        <v>339880.99845951376</v>
      </c>
      <c r="S7547" s="36">
        <v>7542</v>
      </c>
      <c r="T7547" s="33" t="s">
        <v>15129</v>
      </c>
      <c r="U7547" s="34">
        <v>43596</v>
      </c>
      <c r="V7547" s="27" t="s">
        <v>14638</v>
      </c>
      <c r="W7547" s="35">
        <v>91526.312986155535</v>
      </c>
      <c r="X7547" s="35">
        <v>36075.735790724248</v>
      </c>
      <c r="Y7547" s="35">
        <v>71575.650600094872</v>
      </c>
      <c r="Z7547" s="35">
        <v>1358.6567935554936</v>
      </c>
      <c r="AA7547" s="35">
        <v>49604.732747358568</v>
      </c>
      <c r="AB7547" s="35">
        <v>25763.81957217013</v>
      </c>
      <c r="AC7547" s="35">
        <v>6160.888497849789</v>
      </c>
      <c r="AD7547" s="35">
        <v>14485.247876837473</v>
      </c>
      <c r="AE7547" s="35">
        <v>4.4788101083614436</v>
      </c>
      <c r="AG7547" s="1">
        <v>0</v>
      </c>
      <c r="AH7547" s="1">
        <f t="shared" si="621"/>
        <v>14485.247876837473</v>
      </c>
      <c r="AI7547">
        <f t="shared" si="622"/>
        <v>5</v>
      </c>
      <c r="AJ7547" s="1" t="str">
        <f t="shared" si="623"/>
        <v>Winter</v>
      </c>
      <c r="AL7547" s="1">
        <f t="shared" si="625"/>
        <v>91526.312986155535</v>
      </c>
      <c r="AM7547" s="1">
        <f t="shared" si="624"/>
        <v>0</v>
      </c>
    </row>
    <row r="7548" spans="1:39" x14ac:dyDescent="0.2">
      <c r="A7548" s="24" t="s">
        <v>15130</v>
      </c>
      <c r="B7548" s="36">
        <v>7543</v>
      </c>
      <c r="C7548" s="37">
        <v>43596</v>
      </c>
      <c r="D7548" s="26">
        <v>43586</v>
      </c>
      <c r="E7548" s="38">
        <v>2019</v>
      </c>
      <c r="F7548" s="38" t="s">
        <v>14638</v>
      </c>
      <c r="G7548" s="38">
        <v>11</v>
      </c>
      <c r="H7548" s="39">
        <v>7</v>
      </c>
      <c r="I7548" s="29">
        <v>94325.771610041687</v>
      </c>
      <c r="J7548" s="30">
        <v>354337.60251271102</v>
      </c>
      <c r="K7548" s="30">
        <v>1228493.1268812523</v>
      </c>
      <c r="L7548" s="30">
        <v>2457771.3978890385</v>
      </c>
      <c r="M7548" s="30">
        <v>356294.51309536572</v>
      </c>
      <c r="N7548" s="30">
        <v>892556.11511919228</v>
      </c>
      <c r="O7548" s="31">
        <v>187734.11613756616</v>
      </c>
      <c r="P7548" s="32">
        <v>1679113.4115866595</v>
      </c>
      <c r="Q7548" s="32">
        <v>3892399.2316585081</v>
      </c>
      <c r="R7548" s="32">
        <v>356294.51309536572</v>
      </c>
      <c r="S7548" s="36">
        <v>7543</v>
      </c>
      <c r="T7548" s="33" t="s">
        <v>15131</v>
      </c>
      <c r="U7548" s="34">
        <v>43596</v>
      </c>
      <c r="V7548" s="27" t="s">
        <v>14638</v>
      </c>
      <c r="W7548" s="35">
        <v>104066.17340390947</v>
      </c>
      <c r="X7548" s="35">
        <v>37663.751850530964</v>
      </c>
      <c r="Y7548" s="35">
        <v>74374.908765831642</v>
      </c>
      <c r="Z7548" s="35">
        <v>1411.7926168684135</v>
      </c>
      <c r="AA7548" s="35">
        <v>45488.86901032622</v>
      </c>
      <c r="AB7548" s="35">
        <v>25897.585343763236</v>
      </c>
      <c r="AC7548" s="35">
        <v>6460.6589118753473</v>
      </c>
      <c r="AD7548" s="35">
        <v>14485.247876837473</v>
      </c>
      <c r="AE7548" s="35">
        <v>0</v>
      </c>
      <c r="AG7548" s="1">
        <v>0</v>
      </c>
      <c r="AH7548" s="1">
        <f t="shared" si="621"/>
        <v>14485.247876837473</v>
      </c>
      <c r="AI7548">
        <f t="shared" si="622"/>
        <v>5</v>
      </c>
      <c r="AJ7548" s="1" t="str">
        <f t="shared" si="623"/>
        <v>Winter</v>
      </c>
      <c r="AL7548" s="1">
        <f t="shared" si="625"/>
        <v>104066.17340390947</v>
      </c>
      <c r="AM7548" s="1">
        <f t="shared" si="624"/>
        <v>0</v>
      </c>
    </row>
    <row r="7549" spans="1:39" x14ac:dyDescent="0.2">
      <c r="A7549" s="24" t="s">
        <v>15132</v>
      </c>
      <c r="B7549" s="36">
        <v>7544</v>
      </c>
      <c r="C7549" s="37">
        <v>43596</v>
      </c>
      <c r="D7549" s="26">
        <v>43586</v>
      </c>
      <c r="E7549" s="38">
        <v>2019</v>
      </c>
      <c r="F7549" s="38" t="s">
        <v>14638</v>
      </c>
      <c r="G7549" s="38">
        <v>11</v>
      </c>
      <c r="H7549" s="39">
        <v>8</v>
      </c>
      <c r="I7549" s="29">
        <v>100698.03814998538</v>
      </c>
      <c r="J7549" s="30">
        <v>407501.79494079325</v>
      </c>
      <c r="K7549" s="30">
        <v>1331170.7796112837</v>
      </c>
      <c r="L7549" s="30">
        <v>2537219.5798477763</v>
      </c>
      <c r="M7549" s="30">
        <v>382525.23170176911</v>
      </c>
      <c r="N7549" s="30">
        <v>900023.11707803921</v>
      </c>
      <c r="O7549" s="31">
        <v>184565.28655053696</v>
      </c>
      <c r="P7549" s="32">
        <v>1814394.0494630383</v>
      </c>
      <c r="Q7549" s="32">
        <v>4029309.7784171458</v>
      </c>
      <c r="R7549" s="32">
        <v>382525.23170176911</v>
      </c>
      <c r="S7549" s="36">
        <v>7544</v>
      </c>
      <c r="T7549" s="33" t="s">
        <v>15133</v>
      </c>
      <c r="U7549" s="34">
        <v>43596</v>
      </c>
      <c r="V7549" s="27" t="s">
        <v>14638</v>
      </c>
      <c r="W7549" s="35">
        <v>135258.5953522448</v>
      </c>
      <c r="X7549" s="35">
        <v>42921.446869822379</v>
      </c>
      <c r="Y7549" s="35">
        <v>82042.120118470106</v>
      </c>
      <c r="Z7549" s="35">
        <v>1557.3324576459731</v>
      </c>
      <c r="AA7549" s="35">
        <v>44888.638882009</v>
      </c>
      <c r="AB7549" s="35">
        <v>26131.216826138796</v>
      </c>
      <c r="AC7549" s="35">
        <v>6976.5615569933916</v>
      </c>
      <c r="AD7549" s="35">
        <v>14485.247876837473</v>
      </c>
      <c r="AE7549" s="35">
        <v>0</v>
      </c>
      <c r="AG7549" s="1">
        <v>0</v>
      </c>
      <c r="AH7549" s="1">
        <f t="shared" si="621"/>
        <v>14485.247876837473</v>
      </c>
      <c r="AI7549">
        <f t="shared" si="622"/>
        <v>5</v>
      </c>
      <c r="AJ7549" s="1" t="str">
        <f t="shared" si="623"/>
        <v>Winter</v>
      </c>
      <c r="AL7549" s="1">
        <f t="shared" si="625"/>
        <v>0</v>
      </c>
      <c r="AM7549" s="1">
        <f t="shared" si="624"/>
        <v>135258.5953522448</v>
      </c>
    </row>
    <row r="7550" spans="1:39" x14ac:dyDescent="0.2">
      <c r="A7550" s="24" t="s">
        <v>15134</v>
      </c>
      <c r="B7550" s="36">
        <v>7545</v>
      </c>
      <c r="C7550" s="37">
        <v>43596</v>
      </c>
      <c r="D7550" s="26">
        <v>43586</v>
      </c>
      <c r="E7550" s="38">
        <v>2019</v>
      </c>
      <c r="F7550" s="38" t="s">
        <v>14638</v>
      </c>
      <c r="G7550" s="38">
        <v>11</v>
      </c>
      <c r="H7550" s="39">
        <v>9</v>
      </c>
      <c r="I7550" s="29">
        <v>104652.63136650143</v>
      </c>
      <c r="J7550" s="30">
        <v>430087.25397493487</v>
      </c>
      <c r="K7550" s="30">
        <v>1387144.1923553816</v>
      </c>
      <c r="L7550" s="30">
        <v>2546511.5781516978</v>
      </c>
      <c r="M7550" s="30">
        <v>403544.70612793061</v>
      </c>
      <c r="N7550" s="30">
        <v>907690.16728926229</v>
      </c>
      <c r="O7550" s="31">
        <v>186628.59120403425</v>
      </c>
      <c r="P7550" s="32">
        <v>1895341.5298498136</v>
      </c>
      <c r="Q7550" s="32">
        <v>4070917.5906199291</v>
      </c>
      <c r="R7550" s="32">
        <v>403544.70612793061</v>
      </c>
      <c r="S7550" s="36">
        <v>7545</v>
      </c>
      <c r="T7550" s="33" t="s">
        <v>15135</v>
      </c>
      <c r="U7550" s="34">
        <v>43596</v>
      </c>
      <c r="V7550" s="27" t="s">
        <v>14638</v>
      </c>
      <c r="W7550" s="35">
        <v>148181.76405583497</v>
      </c>
      <c r="X7550" s="35">
        <v>49985.175679156593</v>
      </c>
      <c r="Y7550" s="35">
        <v>85983.984703043709</v>
      </c>
      <c r="Z7550" s="35">
        <v>1632.1573604195378</v>
      </c>
      <c r="AA7550" s="35">
        <v>44502.776656662216</v>
      </c>
      <c r="AB7550" s="35">
        <v>26964.832793105288</v>
      </c>
      <c r="AC7550" s="35">
        <v>7216.9104008352497</v>
      </c>
      <c r="AD7550" s="35">
        <v>14485.247876837473</v>
      </c>
      <c r="AE7550" s="35">
        <v>0</v>
      </c>
      <c r="AG7550" s="1">
        <v>0</v>
      </c>
      <c r="AH7550" s="1">
        <f t="shared" si="621"/>
        <v>14485.247876837473</v>
      </c>
      <c r="AI7550">
        <f t="shared" si="622"/>
        <v>5</v>
      </c>
      <c r="AJ7550" s="1" t="str">
        <f t="shared" si="623"/>
        <v>Winter</v>
      </c>
      <c r="AL7550" s="1">
        <f t="shared" si="625"/>
        <v>0</v>
      </c>
      <c r="AM7550" s="1">
        <f t="shared" si="624"/>
        <v>148181.76405583497</v>
      </c>
    </row>
    <row r="7551" spans="1:39" x14ac:dyDescent="0.2">
      <c r="A7551" s="24" t="s">
        <v>15136</v>
      </c>
      <c r="B7551" s="36">
        <v>7546</v>
      </c>
      <c r="C7551" s="37">
        <v>43596</v>
      </c>
      <c r="D7551" s="26">
        <v>43586</v>
      </c>
      <c r="E7551" s="38">
        <v>2019</v>
      </c>
      <c r="F7551" s="38" t="s">
        <v>14638</v>
      </c>
      <c r="G7551" s="38">
        <v>11</v>
      </c>
      <c r="H7551" s="39">
        <v>10</v>
      </c>
      <c r="I7551" s="29">
        <v>101260.09495714064</v>
      </c>
      <c r="J7551" s="30">
        <v>413634.49687851389</v>
      </c>
      <c r="K7551" s="30">
        <v>1411994.8784383361</v>
      </c>
      <c r="L7551" s="30">
        <v>2576687.1966764359</v>
      </c>
      <c r="M7551" s="30">
        <v>417851.49362957996</v>
      </c>
      <c r="N7551" s="30">
        <v>900472.32468227868</v>
      </c>
      <c r="O7551" s="31">
        <v>186852.16409122839</v>
      </c>
      <c r="P7551" s="32">
        <v>1931106.4670250567</v>
      </c>
      <c r="Q7551" s="32">
        <v>4077646.182328457</v>
      </c>
      <c r="R7551" s="32">
        <v>417851.49362957996</v>
      </c>
      <c r="S7551" s="36">
        <v>7546</v>
      </c>
      <c r="T7551" s="33" t="s">
        <v>15137</v>
      </c>
      <c r="U7551" s="34">
        <v>43596</v>
      </c>
      <c r="V7551" s="27" t="s">
        <v>14638</v>
      </c>
      <c r="W7551" s="35">
        <v>140102.80323406923</v>
      </c>
      <c r="X7551" s="35">
        <v>53991.372411513388</v>
      </c>
      <c r="Y7551" s="35">
        <v>89041.041991830105</v>
      </c>
      <c r="Z7551" s="35">
        <v>1690.1867547579034</v>
      </c>
      <c r="AA7551" s="35">
        <v>45145.880365573517</v>
      </c>
      <c r="AB7551" s="35">
        <v>27243.492490169352</v>
      </c>
      <c r="AC7551" s="35">
        <v>7506.7279134503506</v>
      </c>
      <c r="AD7551" s="35">
        <v>14485.247876837473</v>
      </c>
      <c r="AE7551" s="35">
        <v>0</v>
      </c>
      <c r="AG7551" s="1">
        <v>0</v>
      </c>
      <c r="AH7551" s="1">
        <f t="shared" si="621"/>
        <v>14485.247876837473</v>
      </c>
      <c r="AI7551">
        <f t="shared" si="622"/>
        <v>5</v>
      </c>
      <c r="AJ7551" s="1" t="str">
        <f t="shared" si="623"/>
        <v>Winter</v>
      </c>
      <c r="AL7551" s="1">
        <f t="shared" si="625"/>
        <v>0</v>
      </c>
      <c r="AM7551" s="1">
        <f t="shared" si="624"/>
        <v>140102.80323406923</v>
      </c>
    </row>
    <row r="7552" spans="1:39" x14ac:dyDescent="0.2">
      <c r="A7552" s="24" t="s">
        <v>15138</v>
      </c>
      <c r="B7552" s="36">
        <v>7547</v>
      </c>
      <c r="C7552" s="37">
        <v>43596</v>
      </c>
      <c r="D7552" s="26">
        <v>43586</v>
      </c>
      <c r="E7552" s="38">
        <v>2019</v>
      </c>
      <c r="F7552" s="38" t="s">
        <v>14638</v>
      </c>
      <c r="G7552" s="38">
        <v>11</v>
      </c>
      <c r="H7552" s="39">
        <v>11</v>
      </c>
      <c r="I7552" s="29">
        <v>99943.815736971068</v>
      </c>
      <c r="J7552" s="30">
        <v>411972.8146916891</v>
      </c>
      <c r="K7552" s="30">
        <v>1425164.0019001188</v>
      </c>
      <c r="L7552" s="30">
        <v>2580363.5347561347</v>
      </c>
      <c r="M7552" s="30">
        <v>434580.86000984279</v>
      </c>
      <c r="N7552" s="30">
        <v>887940.77038383845</v>
      </c>
      <c r="O7552" s="31">
        <v>185447.63971241267</v>
      </c>
      <c r="P7552" s="32">
        <v>1959688.6776469327</v>
      </c>
      <c r="Q7552" s="32">
        <v>4065724.7595440745</v>
      </c>
      <c r="R7552" s="32">
        <v>434580.86000984279</v>
      </c>
      <c r="S7552" s="36">
        <v>7547</v>
      </c>
      <c r="T7552" s="33" t="s">
        <v>15139</v>
      </c>
      <c r="U7552" s="34">
        <v>43596</v>
      </c>
      <c r="V7552" s="27" t="s">
        <v>14638</v>
      </c>
      <c r="W7552" s="35">
        <v>142421.75421732839</v>
      </c>
      <c r="X7552" s="35">
        <v>57128.157183461553</v>
      </c>
      <c r="Y7552" s="35">
        <v>90443.947190363353</v>
      </c>
      <c r="Z7552" s="35">
        <v>1716.8168539986498</v>
      </c>
      <c r="AA7552" s="35">
        <v>48575.766813100476</v>
      </c>
      <c r="AB7552" s="35">
        <v>27595.639666775489</v>
      </c>
      <c r="AC7552" s="35">
        <v>7669.3976334334402</v>
      </c>
      <c r="AD7552" s="35">
        <v>14485.247876837473</v>
      </c>
      <c r="AE7552" s="35">
        <v>0</v>
      </c>
      <c r="AG7552" s="1">
        <v>0</v>
      </c>
      <c r="AH7552" s="1">
        <f t="shared" si="621"/>
        <v>14485.247876837473</v>
      </c>
      <c r="AI7552">
        <f t="shared" si="622"/>
        <v>5</v>
      </c>
      <c r="AJ7552" s="1" t="str">
        <f t="shared" si="623"/>
        <v>Winter</v>
      </c>
      <c r="AL7552" s="1">
        <f t="shared" si="625"/>
        <v>0</v>
      </c>
      <c r="AM7552" s="1">
        <f t="shared" si="624"/>
        <v>142421.75421732839</v>
      </c>
    </row>
    <row r="7553" spans="1:39" x14ac:dyDescent="0.2">
      <c r="A7553" s="24" t="s">
        <v>15140</v>
      </c>
      <c r="B7553" s="36">
        <v>7548</v>
      </c>
      <c r="C7553" s="37">
        <v>43596</v>
      </c>
      <c r="D7553" s="26">
        <v>43586</v>
      </c>
      <c r="E7553" s="38">
        <v>2019</v>
      </c>
      <c r="F7553" s="38" t="s">
        <v>14638</v>
      </c>
      <c r="G7553" s="38">
        <v>11</v>
      </c>
      <c r="H7553" s="39">
        <v>12</v>
      </c>
      <c r="I7553" s="29">
        <v>97590.333602451938</v>
      </c>
      <c r="J7553" s="30">
        <v>430186.93942816061</v>
      </c>
      <c r="K7553" s="30">
        <v>1455110.4663400864</v>
      </c>
      <c r="L7553" s="30">
        <v>2585891.9042390906</v>
      </c>
      <c r="M7553" s="30">
        <v>444937.67548032786</v>
      </c>
      <c r="N7553" s="30">
        <v>886649.24665616208</v>
      </c>
      <c r="O7553" s="31">
        <v>184492.54400012124</v>
      </c>
      <c r="P7553" s="32">
        <v>1997638.4754228662</v>
      </c>
      <c r="Q7553" s="32">
        <v>4087220.6343235341</v>
      </c>
      <c r="R7553" s="32">
        <v>444937.67548032786</v>
      </c>
      <c r="S7553" s="36">
        <v>7548</v>
      </c>
      <c r="T7553" s="33" t="s">
        <v>15141</v>
      </c>
      <c r="U7553" s="34">
        <v>43596</v>
      </c>
      <c r="V7553" s="27" t="s">
        <v>14638</v>
      </c>
      <c r="W7553" s="35">
        <v>145216.04779539883</v>
      </c>
      <c r="X7553" s="35">
        <v>60224.134320844569</v>
      </c>
      <c r="Y7553" s="35">
        <v>91226.675403477973</v>
      </c>
      <c r="Z7553" s="35">
        <v>1731.6746861711779</v>
      </c>
      <c r="AA7553" s="35">
        <v>49990.594972705338</v>
      </c>
      <c r="AB7553" s="35">
        <v>27746.958855590681</v>
      </c>
      <c r="AC7553" s="35">
        <v>7944.7823827701595</v>
      </c>
      <c r="AD7553" s="35">
        <v>14485.247876837473</v>
      </c>
      <c r="AE7553" s="35">
        <v>0</v>
      </c>
      <c r="AG7553" s="1">
        <v>0</v>
      </c>
      <c r="AH7553" s="1">
        <f t="shared" si="621"/>
        <v>14485.247876837473</v>
      </c>
      <c r="AI7553">
        <f t="shared" si="622"/>
        <v>5</v>
      </c>
      <c r="AJ7553" s="1" t="str">
        <f t="shared" si="623"/>
        <v>Winter</v>
      </c>
      <c r="AL7553" s="1">
        <f t="shared" si="625"/>
        <v>0</v>
      </c>
      <c r="AM7553" s="1">
        <f t="shared" si="624"/>
        <v>145216.04779539883</v>
      </c>
    </row>
    <row r="7554" spans="1:39" x14ac:dyDescent="0.2">
      <c r="A7554" s="24" t="s">
        <v>15142</v>
      </c>
      <c r="B7554" s="36">
        <v>7549</v>
      </c>
      <c r="C7554" s="37">
        <v>43596</v>
      </c>
      <c r="D7554" s="26">
        <v>43586</v>
      </c>
      <c r="E7554" s="38">
        <v>2019</v>
      </c>
      <c r="F7554" s="38" t="s">
        <v>14638</v>
      </c>
      <c r="G7554" s="38">
        <v>11</v>
      </c>
      <c r="H7554" s="39">
        <v>13</v>
      </c>
      <c r="I7554" s="29">
        <v>97440.164911534943</v>
      </c>
      <c r="J7554" s="30">
        <v>429369.20729616127</v>
      </c>
      <c r="K7554" s="30">
        <v>1478243.991504835</v>
      </c>
      <c r="L7554" s="30">
        <v>2600734.5335180508</v>
      </c>
      <c r="M7554" s="30">
        <v>460742.2171692613</v>
      </c>
      <c r="N7554" s="30">
        <v>876103.34552078298</v>
      </c>
      <c r="O7554" s="31">
        <v>184045.59333625386</v>
      </c>
      <c r="P7554" s="32">
        <v>2036426.3735856311</v>
      </c>
      <c r="Q7554" s="32">
        <v>4090252.6796712489</v>
      </c>
      <c r="R7554" s="32">
        <v>460742.2171692613</v>
      </c>
      <c r="S7554" s="36">
        <v>7549</v>
      </c>
      <c r="T7554" s="33" t="s">
        <v>15143</v>
      </c>
      <c r="U7554" s="34">
        <v>43596</v>
      </c>
      <c r="V7554" s="27" t="s">
        <v>14638</v>
      </c>
      <c r="W7554" s="35">
        <v>164088.75246065756</v>
      </c>
      <c r="X7554" s="35">
        <v>64401.105817095042</v>
      </c>
      <c r="Y7554" s="35">
        <v>91782.237304567272</v>
      </c>
      <c r="Z7554" s="35">
        <v>1742.2204226727276</v>
      </c>
      <c r="AA7554" s="35">
        <v>49990.594972705338</v>
      </c>
      <c r="AB7554" s="35">
        <v>27737.832350685912</v>
      </c>
      <c r="AC7554" s="35">
        <v>8126.4703872503378</v>
      </c>
      <c r="AD7554" s="35">
        <v>14485.247876837473</v>
      </c>
      <c r="AE7554" s="35">
        <v>0</v>
      </c>
      <c r="AG7554" s="1">
        <v>0</v>
      </c>
      <c r="AH7554" s="1">
        <f t="shared" si="621"/>
        <v>14485.247876837473</v>
      </c>
      <c r="AI7554">
        <f t="shared" si="622"/>
        <v>5</v>
      </c>
      <c r="AJ7554" s="1" t="str">
        <f t="shared" si="623"/>
        <v>Winter</v>
      </c>
      <c r="AL7554" s="1">
        <f t="shared" si="625"/>
        <v>0</v>
      </c>
      <c r="AM7554" s="1">
        <f t="shared" si="624"/>
        <v>164088.75246065756</v>
      </c>
    </row>
    <row r="7555" spans="1:39" x14ac:dyDescent="0.2">
      <c r="A7555" s="24" t="s">
        <v>15144</v>
      </c>
      <c r="B7555" s="36">
        <v>7550</v>
      </c>
      <c r="C7555" s="37">
        <v>43596</v>
      </c>
      <c r="D7555" s="26">
        <v>43586</v>
      </c>
      <c r="E7555" s="38">
        <v>2019</v>
      </c>
      <c r="F7555" s="38" t="s">
        <v>14638</v>
      </c>
      <c r="G7555" s="38">
        <v>11</v>
      </c>
      <c r="H7555" s="39">
        <v>14</v>
      </c>
      <c r="I7555" s="29">
        <v>96081.481817917767</v>
      </c>
      <c r="J7555" s="30">
        <v>409946.58144670236</v>
      </c>
      <c r="K7555" s="30">
        <v>1514352.6449264665</v>
      </c>
      <c r="L7555" s="30">
        <v>2628159.2416584822</v>
      </c>
      <c r="M7555" s="30">
        <v>468169.54391001741</v>
      </c>
      <c r="N7555" s="30">
        <v>880999.46524000529</v>
      </c>
      <c r="O7555" s="31">
        <v>183001.29745158443</v>
      </c>
      <c r="P7555" s="32">
        <v>2078603.6706544016</v>
      </c>
      <c r="Q7555" s="32">
        <v>4102106.5857967744</v>
      </c>
      <c r="R7555" s="32">
        <v>468169.54391001741</v>
      </c>
      <c r="S7555" s="36">
        <v>7550</v>
      </c>
      <c r="T7555" s="33" t="s">
        <v>15145</v>
      </c>
      <c r="U7555" s="34">
        <v>43596</v>
      </c>
      <c r="V7555" s="27" t="s">
        <v>14638</v>
      </c>
      <c r="W7555" s="35">
        <v>154676.78580896583</v>
      </c>
      <c r="X7555" s="35">
        <v>65135.408174211268</v>
      </c>
      <c r="Y7555" s="35">
        <v>92652.594620401374</v>
      </c>
      <c r="Z7555" s="35">
        <v>1758.7416400150003</v>
      </c>
      <c r="AA7555" s="35">
        <v>50376.457198052121</v>
      </c>
      <c r="AB7555" s="35">
        <v>27770.615296758941</v>
      </c>
      <c r="AC7555" s="35">
        <v>8229.2536445067653</v>
      </c>
      <c r="AD7555" s="35">
        <v>14485.247876837473</v>
      </c>
      <c r="AE7555" s="35">
        <v>0</v>
      </c>
      <c r="AG7555" s="1">
        <v>0</v>
      </c>
      <c r="AH7555" s="1">
        <f t="shared" si="621"/>
        <v>14485.247876837473</v>
      </c>
      <c r="AI7555">
        <f t="shared" si="622"/>
        <v>5</v>
      </c>
      <c r="AJ7555" s="1" t="str">
        <f t="shared" si="623"/>
        <v>Winter</v>
      </c>
      <c r="AL7555" s="1">
        <f t="shared" si="625"/>
        <v>0</v>
      </c>
      <c r="AM7555" s="1">
        <f t="shared" si="624"/>
        <v>154676.78580896583</v>
      </c>
    </row>
    <row r="7556" spans="1:39" x14ac:dyDescent="0.2">
      <c r="A7556" s="24" t="s">
        <v>15146</v>
      </c>
      <c r="B7556" s="36">
        <v>7551</v>
      </c>
      <c r="C7556" s="37">
        <v>43596</v>
      </c>
      <c r="D7556" s="26">
        <v>43586</v>
      </c>
      <c r="E7556" s="38">
        <v>2019</v>
      </c>
      <c r="F7556" s="38" t="s">
        <v>14638</v>
      </c>
      <c r="G7556" s="38">
        <v>11</v>
      </c>
      <c r="H7556" s="39">
        <v>15</v>
      </c>
      <c r="I7556" s="29">
        <v>95754.291188881092</v>
      </c>
      <c r="J7556" s="30">
        <v>428540.60624188324</v>
      </c>
      <c r="K7556" s="30">
        <v>1566609.5124367813</v>
      </c>
      <c r="L7556" s="30">
        <v>2716010.4133772491</v>
      </c>
      <c r="M7556" s="30">
        <v>486223.24323657324</v>
      </c>
      <c r="N7556" s="30">
        <v>875257.62172443548</v>
      </c>
      <c r="O7556" s="31">
        <v>185173.20933663697</v>
      </c>
      <c r="P7556" s="32">
        <v>2148587.0468622358</v>
      </c>
      <c r="Q7556" s="32">
        <v>4204981.8506802041</v>
      </c>
      <c r="R7556" s="32">
        <v>486223.24323657324</v>
      </c>
      <c r="S7556" s="36">
        <v>7551</v>
      </c>
      <c r="T7556" s="33" t="s">
        <v>15147</v>
      </c>
      <c r="U7556" s="34">
        <v>43596</v>
      </c>
      <c r="V7556" s="27" t="s">
        <v>14638</v>
      </c>
      <c r="W7556" s="35">
        <v>158914.11096569378</v>
      </c>
      <c r="X7556" s="35">
        <v>65598.525513965156</v>
      </c>
      <c r="Y7556" s="35">
        <v>93562.137738920268</v>
      </c>
      <c r="Z7556" s="35">
        <v>1776.0066865307729</v>
      </c>
      <c r="AA7556" s="35">
        <v>50119.215714487604</v>
      </c>
      <c r="AB7556" s="35">
        <v>28007.832559974315</v>
      </c>
      <c r="AC7556" s="35">
        <v>8361.3039282742393</v>
      </c>
      <c r="AD7556" s="35">
        <v>14485.247876837473</v>
      </c>
      <c r="AE7556" s="35">
        <v>0</v>
      </c>
      <c r="AG7556" s="1">
        <v>0</v>
      </c>
      <c r="AH7556" s="1">
        <f t="shared" si="621"/>
        <v>14485.247876837473</v>
      </c>
      <c r="AI7556">
        <f t="shared" si="622"/>
        <v>5</v>
      </c>
      <c r="AJ7556" s="1" t="str">
        <f t="shared" si="623"/>
        <v>Winter</v>
      </c>
      <c r="AL7556" s="1">
        <f t="shared" si="625"/>
        <v>0</v>
      </c>
      <c r="AM7556" s="1">
        <f t="shared" si="624"/>
        <v>158914.11096569378</v>
      </c>
    </row>
    <row r="7557" spans="1:39" x14ac:dyDescent="0.2">
      <c r="A7557" s="24" t="s">
        <v>15148</v>
      </c>
      <c r="B7557" s="36">
        <v>7552</v>
      </c>
      <c r="C7557" s="37">
        <v>43596</v>
      </c>
      <c r="D7557" s="26">
        <v>43586</v>
      </c>
      <c r="E7557" s="38">
        <v>2019</v>
      </c>
      <c r="F7557" s="38" t="s">
        <v>14638</v>
      </c>
      <c r="G7557" s="38">
        <v>11</v>
      </c>
      <c r="H7557" s="39">
        <v>16</v>
      </c>
      <c r="I7557" s="29">
        <v>99691.152641940076</v>
      </c>
      <c r="J7557" s="30">
        <v>438266.38105969847</v>
      </c>
      <c r="K7557" s="30">
        <v>1599974.6453873995</v>
      </c>
      <c r="L7557" s="30">
        <v>2765654.9163556579</v>
      </c>
      <c r="M7557" s="30">
        <v>496064.47712705686</v>
      </c>
      <c r="N7557" s="30">
        <v>881706.52499902551</v>
      </c>
      <c r="O7557" s="31">
        <v>183423.93754262372</v>
      </c>
      <c r="P7557" s="32">
        <v>2195730.2751563964</v>
      </c>
      <c r="Q7557" s="32">
        <v>4269051.7599570053</v>
      </c>
      <c r="R7557" s="32">
        <v>496064.47712705686</v>
      </c>
      <c r="S7557" s="36">
        <v>7552</v>
      </c>
      <c r="T7557" s="33" t="s">
        <v>15149</v>
      </c>
      <c r="U7557" s="34">
        <v>43596</v>
      </c>
      <c r="V7557" s="27" t="s">
        <v>14638</v>
      </c>
      <c r="W7557" s="35">
        <v>197713.48062643933</v>
      </c>
      <c r="X7557" s="35">
        <v>68173.64277270688</v>
      </c>
      <c r="Y7557" s="35">
        <v>92768.26551767037</v>
      </c>
      <c r="Z7557" s="35">
        <v>1760.9373175823512</v>
      </c>
      <c r="AA7557" s="35">
        <v>50247.836456269863</v>
      </c>
      <c r="AB7557" s="35">
        <v>28069.528719499438</v>
      </c>
      <c r="AC7557" s="35">
        <v>8232.2331763683706</v>
      </c>
      <c r="AD7557" s="35">
        <v>14485.247876837473</v>
      </c>
      <c r="AE7557" s="35">
        <v>0</v>
      </c>
      <c r="AG7557" s="1">
        <v>0</v>
      </c>
      <c r="AH7557" s="1">
        <f t="shared" si="621"/>
        <v>14485.247876837473</v>
      </c>
      <c r="AI7557">
        <f t="shared" si="622"/>
        <v>5</v>
      </c>
      <c r="AJ7557" s="1" t="str">
        <f t="shared" si="623"/>
        <v>Winter</v>
      </c>
      <c r="AL7557" s="1">
        <f t="shared" si="625"/>
        <v>197713.48062643933</v>
      </c>
      <c r="AM7557" s="1">
        <f t="shared" si="624"/>
        <v>0</v>
      </c>
    </row>
    <row r="7558" spans="1:39" x14ac:dyDescent="0.2">
      <c r="A7558" s="24" t="s">
        <v>15150</v>
      </c>
      <c r="B7558" s="36">
        <v>7553</v>
      </c>
      <c r="C7558" s="37">
        <v>43596</v>
      </c>
      <c r="D7558" s="26">
        <v>43586</v>
      </c>
      <c r="E7558" s="38">
        <v>2019</v>
      </c>
      <c r="F7558" s="38" t="s">
        <v>14638</v>
      </c>
      <c r="G7558" s="38">
        <v>11</v>
      </c>
      <c r="H7558" s="39">
        <v>17</v>
      </c>
      <c r="I7558" s="29">
        <v>98811.681231129551</v>
      </c>
      <c r="J7558" s="30">
        <v>434896.88617010589</v>
      </c>
      <c r="K7558" s="30">
        <v>1632403.2149562221</v>
      </c>
      <c r="L7558" s="30">
        <v>2792088.8831157782</v>
      </c>
      <c r="M7558" s="30">
        <v>502860.56621173065</v>
      </c>
      <c r="N7558" s="30">
        <v>874203.10684650845</v>
      </c>
      <c r="O7558" s="31">
        <v>183179.37987513616</v>
      </c>
      <c r="P7558" s="32">
        <v>2234075.4623990823</v>
      </c>
      <c r="Q7558" s="32">
        <v>4284368.2560075289</v>
      </c>
      <c r="R7558" s="32">
        <v>502860.56621173065</v>
      </c>
      <c r="S7558" s="36">
        <v>7553</v>
      </c>
      <c r="T7558" s="33" t="s">
        <v>15151</v>
      </c>
      <c r="U7558" s="34">
        <v>43596</v>
      </c>
      <c r="V7558" s="27" t="s">
        <v>14638</v>
      </c>
      <c r="W7558" s="35">
        <v>181858.37924878087</v>
      </c>
      <c r="X7558" s="35">
        <v>68457.587734575107</v>
      </c>
      <c r="Y7558" s="35">
        <v>93333.403580782251</v>
      </c>
      <c r="Z7558" s="35">
        <v>1771.6648298341604</v>
      </c>
      <c r="AA7558" s="35">
        <v>50204.962875675781</v>
      </c>
      <c r="AB7558" s="35">
        <v>27800.687655078014</v>
      </c>
      <c r="AC7558" s="35">
        <v>8291.1898551713311</v>
      </c>
      <c r="AD7558" s="35">
        <v>14485.247876837473</v>
      </c>
      <c r="AE7558" s="35">
        <v>0</v>
      </c>
      <c r="AG7558" s="1">
        <v>0</v>
      </c>
      <c r="AH7558" s="1">
        <f t="shared" si="621"/>
        <v>14485.247876837473</v>
      </c>
      <c r="AI7558">
        <f t="shared" si="622"/>
        <v>5</v>
      </c>
      <c r="AJ7558" s="1" t="str">
        <f t="shared" si="623"/>
        <v>Winter</v>
      </c>
      <c r="AL7558" s="1">
        <f t="shared" si="625"/>
        <v>181858.37924878087</v>
      </c>
      <c r="AM7558" s="1">
        <f t="shared" si="624"/>
        <v>0</v>
      </c>
    </row>
    <row r="7559" spans="1:39" x14ac:dyDescent="0.2">
      <c r="A7559" s="24" t="s">
        <v>15152</v>
      </c>
      <c r="B7559" s="36">
        <v>7554</v>
      </c>
      <c r="C7559" s="37">
        <v>43596</v>
      </c>
      <c r="D7559" s="26">
        <v>43586</v>
      </c>
      <c r="E7559" s="38">
        <v>2019</v>
      </c>
      <c r="F7559" s="38" t="s">
        <v>14638</v>
      </c>
      <c r="G7559" s="38">
        <v>11</v>
      </c>
      <c r="H7559" s="39">
        <v>18</v>
      </c>
      <c r="I7559" s="29">
        <v>99634.265656554024</v>
      </c>
      <c r="J7559" s="30">
        <v>447957.91130244563</v>
      </c>
      <c r="K7559" s="30">
        <v>1631067.6186757602</v>
      </c>
      <c r="L7559" s="30">
        <v>2783059.0725007458</v>
      </c>
      <c r="M7559" s="30">
        <v>504442.53228888672</v>
      </c>
      <c r="N7559" s="30">
        <v>863293.65487984754</v>
      </c>
      <c r="O7559" s="31">
        <v>182043.03837379094</v>
      </c>
      <c r="P7559" s="32">
        <v>2235144.4166212007</v>
      </c>
      <c r="Q7559" s="32">
        <v>4276353.6770568294</v>
      </c>
      <c r="R7559" s="32">
        <v>504442.53228888672</v>
      </c>
      <c r="S7559" s="36">
        <v>7554</v>
      </c>
      <c r="T7559" s="33" t="s">
        <v>15153</v>
      </c>
      <c r="U7559" s="34">
        <v>43596</v>
      </c>
      <c r="V7559" s="27" t="s">
        <v>14638</v>
      </c>
      <c r="W7559" s="35">
        <v>186133.01093367391</v>
      </c>
      <c r="X7559" s="35">
        <v>61183.961159690341</v>
      </c>
      <c r="Y7559" s="35">
        <v>90387.72078933267</v>
      </c>
      <c r="Z7559" s="35">
        <v>1715.7495583317987</v>
      </c>
      <c r="AA7559" s="35">
        <v>50033.468553299434</v>
      </c>
      <c r="AB7559" s="35">
        <v>27296.738389546997</v>
      </c>
      <c r="AC7559" s="35">
        <v>8127.31564346097</v>
      </c>
      <c r="AD7559" s="35">
        <v>14485.247876837473</v>
      </c>
      <c r="AE7559" s="35">
        <v>0</v>
      </c>
      <c r="AG7559" s="1">
        <v>0</v>
      </c>
      <c r="AH7559" s="1">
        <f t="shared" ref="AH7559:AH7622" si="626">AD7559-AG7559</f>
        <v>14485.247876837473</v>
      </c>
      <c r="AI7559">
        <f t="shared" ref="AI7559:AI7622" si="627">MONTH(U7559)</f>
        <v>5</v>
      </c>
      <c r="AJ7559" s="1" t="str">
        <f t="shared" ref="AJ7559:AJ7622" si="628">IF(AND(AI7559&gt;5,AI7559&lt;10),"Summer","Winter")</f>
        <v>Winter</v>
      </c>
      <c r="AL7559" s="1">
        <f t="shared" si="625"/>
        <v>186133.01093367391</v>
      </c>
      <c r="AM7559" s="1">
        <f t="shared" ref="AM7559:AM7622" si="629">W7559-AL7559</f>
        <v>0</v>
      </c>
    </row>
    <row r="7560" spans="1:39" x14ac:dyDescent="0.2">
      <c r="A7560" s="24" t="s">
        <v>15154</v>
      </c>
      <c r="B7560" s="36">
        <v>7555</v>
      </c>
      <c r="C7560" s="37">
        <v>43596</v>
      </c>
      <c r="D7560" s="26">
        <v>43586</v>
      </c>
      <c r="E7560" s="38">
        <v>2019</v>
      </c>
      <c r="F7560" s="38" t="s">
        <v>14638</v>
      </c>
      <c r="G7560" s="38">
        <v>11</v>
      </c>
      <c r="H7560" s="39">
        <v>19</v>
      </c>
      <c r="I7560" s="29">
        <v>104726.15653965596</v>
      </c>
      <c r="J7560" s="30">
        <v>444828.88377878361</v>
      </c>
      <c r="K7560" s="30">
        <v>1587913.3173838579</v>
      </c>
      <c r="L7560" s="30">
        <v>2823399.0888950028</v>
      </c>
      <c r="M7560" s="30">
        <v>484242.3185680334</v>
      </c>
      <c r="N7560" s="30">
        <v>887742.43871971627</v>
      </c>
      <c r="O7560" s="31">
        <v>185993.65997170992</v>
      </c>
      <c r="P7560" s="32">
        <v>2176881.7924915473</v>
      </c>
      <c r="Q7560" s="32">
        <v>4341964.071365213</v>
      </c>
      <c r="R7560" s="32">
        <v>484242.3185680334</v>
      </c>
      <c r="S7560" s="36">
        <v>7555</v>
      </c>
      <c r="T7560" s="33" t="s">
        <v>15155</v>
      </c>
      <c r="U7560" s="34">
        <v>43596</v>
      </c>
      <c r="V7560" s="27" t="s">
        <v>14638</v>
      </c>
      <c r="W7560" s="35">
        <v>170915.24638202408</v>
      </c>
      <c r="X7560" s="35">
        <v>54253.308129894664</v>
      </c>
      <c r="Y7560" s="35">
        <v>89578.128308341489</v>
      </c>
      <c r="Z7560" s="35">
        <v>1700.3817857011907</v>
      </c>
      <c r="AA7560" s="35">
        <v>50204.962875675781</v>
      </c>
      <c r="AB7560" s="35">
        <v>27016.155500087538</v>
      </c>
      <c r="AC7560" s="35">
        <v>7944.0005203104347</v>
      </c>
      <c r="AD7560" s="35">
        <v>14485.247876837473</v>
      </c>
      <c r="AE7560" s="35">
        <v>31.739339568947198</v>
      </c>
      <c r="AG7560" s="1">
        <v>0</v>
      </c>
      <c r="AH7560" s="1">
        <f t="shared" si="626"/>
        <v>14485.247876837473</v>
      </c>
      <c r="AI7560">
        <f t="shared" si="627"/>
        <v>5</v>
      </c>
      <c r="AJ7560" s="1" t="str">
        <f t="shared" si="628"/>
        <v>Winter</v>
      </c>
      <c r="AL7560" s="1">
        <f t="shared" si="625"/>
        <v>170915.24638202408</v>
      </c>
      <c r="AM7560" s="1">
        <f t="shared" si="629"/>
        <v>0</v>
      </c>
    </row>
    <row r="7561" spans="1:39" x14ac:dyDescent="0.2">
      <c r="A7561" s="24" t="s">
        <v>15156</v>
      </c>
      <c r="B7561" s="36">
        <v>7556</v>
      </c>
      <c r="C7561" s="37">
        <v>43596</v>
      </c>
      <c r="D7561" s="26">
        <v>43586</v>
      </c>
      <c r="E7561" s="38">
        <v>2019</v>
      </c>
      <c r="F7561" s="38" t="s">
        <v>14638</v>
      </c>
      <c r="G7561" s="38">
        <v>11</v>
      </c>
      <c r="H7561" s="39">
        <v>20</v>
      </c>
      <c r="I7561" s="29">
        <v>103819.76271874404</v>
      </c>
      <c r="J7561" s="30">
        <v>444829.79779640882</v>
      </c>
      <c r="K7561" s="30">
        <v>1530681.2872857316</v>
      </c>
      <c r="L7561" s="30">
        <v>2767488.5556271402</v>
      </c>
      <c r="M7561" s="30">
        <v>470866.11817538115</v>
      </c>
      <c r="N7561" s="30">
        <v>894893.87290305935</v>
      </c>
      <c r="O7561" s="31">
        <v>187254.59984405807</v>
      </c>
      <c r="P7561" s="32">
        <v>2105367.1681798571</v>
      </c>
      <c r="Q7561" s="32">
        <v>4294466.8261706661</v>
      </c>
      <c r="R7561" s="32">
        <v>470866.11817538115</v>
      </c>
      <c r="S7561" s="36">
        <v>7556</v>
      </c>
      <c r="T7561" s="33" t="s">
        <v>15157</v>
      </c>
      <c r="U7561" s="34">
        <v>43596</v>
      </c>
      <c r="V7561" s="27" t="s">
        <v>14638</v>
      </c>
      <c r="W7561" s="35">
        <v>141815.20749535126</v>
      </c>
      <c r="X7561" s="35">
        <v>55491.954490344571</v>
      </c>
      <c r="Y7561" s="35">
        <v>86839.476043193397</v>
      </c>
      <c r="Z7561" s="35">
        <v>1648.3963901926143</v>
      </c>
      <c r="AA7561" s="35">
        <v>50247.836456269863</v>
      </c>
      <c r="AB7561" s="35">
        <v>26870.327535314565</v>
      </c>
      <c r="AC7561" s="35">
        <v>7946.8743939834822</v>
      </c>
      <c r="AD7561" s="35">
        <v>14485.247876837473</v>
      </c>
      <c r="AE7561" s="35">
        <v>2225.4819902578938</v>
      </c>
      <c r="AG7561" s="1">
        <v>0</v>
      </c>
      <c r="AH7561" s="1">
        <f t="shared" si="626"/>
        <v>14485.247876837473</v>
      </c>
      <c r="AI7561">
        <f t="shared" si="627"/>
        <v>5</v>
      </c>
      <c r="AJ7561" s="1" t="str">
        <f t="shared" si="628"/>
        <v>Winter</v>
      </c>
      <c r="AL7561" s="1">
        <f t="shared" si="625"/>
        <v>141815.20749535126</v>
      </c>
      <c r="AM7561" s="1">
        <f t="shared" si="629"/>
        <v>0</v>
      </c>
    </row>
    <row r="7562" spans="1:39" x14ac:dyDescent="0.2">
      <c r="A7562" s="24" t="s">
        <v>15158</v>
      </c>
      <c r="B7562" s="36">
        <v>7557</v>
      </c>
      <c r="C7562" s="37">
        <v>43596</v>
      </c>
      <c r="D7562" s="26">
        <v>43586</v>
      </c>
      <c r="E7562" s="38">
        <v>2019</v>
      </c>
      <c r="F7562" s="38" t="s">
        <v>14638</v>
      </c>
      <c r="G7562" s="38">
        <v>11</v>
      </c>
      <c r="H7562" s="39">
        <v>21</v>
      </c>
      <c r="I7562" s="29">
        <v>97733.679223055078</v>
      </c>
      <c r="J7562" s="30">
        <v>426298.48110587656</v>
      </c>
      <c r="K7562" s="30">
        <v>1464548.3330094344</v>
      </c>
      <c r="L7562" s="30">
        <v>2690026.4932486587</v>
      </c>
      <c r="M7562" s="30">
        <v>460991.67679316615</v>
      </c>
      <c r="N7562" s="30">
        <v>888915.51785787998</v>
      </c>
      <c r="O7562" s="31">
        <v>184020.6944606367</v>
      </c>
      <c r="P7562" s="32">
        <v>2023273.6890256556</v>
      </c>
      <c r="Q7562" s="32">
        <v>4189261.1866730521</v>
      </c>
      <c r="R7562" s="32">
        <v>460991.67679316615</v>
      </c>
      <c r="S7562" s="36">
        <v>7557</v>
      </c>
      <c r="T7562" s="33" t="s">
        <v>15159</v>
      </c>
      <c r="U7562" s="34">
        <v>43596</v>
      </c>
      <c r="V7562" s="27" t="s">
        <v>14638</v>
      </c>
      <c r="W7562" s="35">
        <v>151288.55071685181</v>
      </c>
      <c r="X7562" s="35">
        <v>54808.741308981291</v>
      </c>
      <c r="Y7562" s="35">
        <v>81598.195249822675</v>
      </c>
      <c r="Z7562" s="35">
        <v>1548.9058274503791</v>
      </c>
      <c r="AA7562" s="35">
        <v>50333.58361745804</v>
      </c>
      <c r="AB7562" s="35">
        <v>26505.157968990159</v>
      </c>
      <c r="AC7562" s="35">
        <v>7820.3605435094478</v>
      </c>
      <c r="AD7562" s="35">
        <v>14485.247876837473</v>
      </c>
      <c r="AE7562" s="35">
        <v>3563.2522637997099</v>
      </c>
      <c r="AG7562" s="1">
        <v>0</v>
      </c>
      <c r="AH7562" s="1">
        <f t="shared" si="626"/>
        <v>14485.247876837473</v>
      </c>
      <c r="AI7562">
        <f t="shared" si="627"/>
        <v>5</v>
      </c>
      <c r="AJ7562" s="1" t="str">
        <f t="shared" si="628"/>
        <v>Winter</v>
      </c>
      <c r="AL7562" s="1">
        <f t="shared" si="625"/>
        <v>151288.55071685181</v>
      </c>
      <c r="AM7562" s="1">
        <f t="shared" si="629"/>
        <v>0</v>
      </c>
    </row>
    <row r="7563" spans="1:39" x14ac:dyDescent="0.2">
      <c r="A7563" s="24" t="s">
        <v>15160</v>
      </c>
      <c r="B7563" s="36">
        <v>7558</v>
      </c>
      <c r="C7563" s="37">
        <v>43596</v>
      </c>
      <c r="D7563" s="26">
        <v>43586</v>
      </c>
      <c r="E7563" s="38">
        <v>2019</v>
      </c>
      <c r="F7563" s="38" t="s">
        <v>14638</v>
      </c>
      <c r="G7563" s="38">
        <v>11</v>
      </c>
      <c r="H7563" s="39">
        <v>22</v>
      </c>
      <c r="I7563" s="29">
        <v>92638.980727209026</v>
      </c>
      <c r="J7563" s="30">
        <v>422702.04167152371</v>
      </c>
      <c r="K7563" s="30">
        <v>1335717.165727512</v>
      </c>
      <c r="L7563" s="30">
        <v>2525657.7016342599</v>
      </c>
      <c r="M7563" s="30">
        <v>420171.85413481068</v>
      </c>
      <c r="N7563" s="30">
        <v>884551.80338056758</v>
      </c>
      <c r="O7563" s="31">
        <v>183876.69497290888</v>
      </c>
      <c r="P7563" s="32">
        <v>1848528.0005895316</v>
      </c>
      <c r="Q7563" s="32">
        <v>4016788.2416592604</v>
      </c>
      <c r="R7563" s="32">
        <v>420171.85413481068</v>
      </c>
      <c r="S7563" s="36">
        <v>7558</v>
      </c>
      <c r="T7563" s="33" t="s">
        <v>15161</v>
      </c>
      <c r="U7563" s="34">
        <v>43596</v>
      </c>
      <c r="V7563" s="27" t="s">
        <v>14638</v>
      </c>
      <c r="W7563" s="35">
        <v>148288.76577649193</v>
      </c>
      <c r="X7563" s="35">
        <v>48096.070238652159</v>
      </c>
      <c r="Y7563" s="35">
        <v>76267.9637213612</v>
      </c>
      <c r="Z7563" s="35">
        <v>1447.7267921688156</v>
      </c>
      <c r="AA7563" s="35">
        <v>50162.089295081692</v>
      </c>
      <c r="AB7563" s="35">
        <v>25952.141697482279</v>
      </c>
      <c r="AC7563" s="35">
        <v>7283.4743936694886</v>
      </c>
      <c r="AD7563" s="35">
        <v>14485.247876837473</v>
      </c>
      <c r="AE7563" s="35">
        <v>3563.2522637997099</v>
      </c>
      <c r="AG7563" s="1">
        <v>0</v>
      </c>
      <c r="AH7563" s="1">
        <f t="shared" si="626"/>
        <v>14485.247876837473</v>
      </c>
      <c r="AI7563">
        <f t="shared" si="627"/>
        <v>5</v>
      </c>
      <c r="AJ7563" s="1" t="str">
        <f t="shared" si="628"/>
        <v>Winter</v>
      </c>
      <c r="AL7563" s="1">
        <f t="shared" si="625"/>
        <v>148288.76577649193</v>
      </c>
      <c r="AM7563" s="1">
        <f t="shared" si="629"/>
        <v>0</v>
      </c>
    </row>
    <row r="7564" spans="1:39" x14ac:dyDescent="0.2">
      <c r="A7564" s="24" t="s">
        <v>15162</v>
      </c>
      <c r="B7564" s="36">
        <v>7559</v>
      </c>
      <c r="C7564" s="37">
        <v>43596</v>
      </c>
      <c r="D7564" s="26">
        <v>43586</v>
      </c>
      <c r="E7564" s="38">
        <v>2019</v>
      </c>
      <c r="F7564" s="38" t="s">
        <v>14638</v>
      </c>
      <c r="G7564" s="38">
        <v>11</v>
      </c>
      <c r="H7564" s="39">
        <v>23</v>
      </c>
      <c r="I7564" s="29">
        <v>83822.587558614687</v>
      </c>
      <c r="J7564" s="30">
        <v>419127.91447453026</v>
      </c>
      <c r="K7564" s="30">
        <v>1203285.4385443819</v>
      </c>
      <c r="L7564" s="30">
        <v>2375018.4926211177</v>
      </c>
      <c r="M7564" s="30">
        <v>388791.87187068508</v>
      </c>
      <c r="N7564" s="30">
        <v>867290.35886486573</v>
      </c>
      <c r="O7564" s="31">
        <v>180879.78647668625</v>
      </c>
      <c r="P7564" s="32">
        <v>1675899.8979736818</v>
      </c>
      <c r="Q7564" s="32">
        <v>3842316.5524371997</v>
      </c>
      <c r="R7564" s="32">
        <v>388791.87187068508</v>
      </c>
      <c r="S7564" s="36">
        <v>7559</v>
      </c>
      <c r="T7564" s="33" t="s">
        <v>15163</v>
      </c>
      <c r="U7564" s="34">
        <v>43596</v>
      </c>
      <c r="V7564" s="27" t="s">
        <v>14638</v>
      </c>
      <c r="W7564" s="35">
        <v>137789.45230279991</v>
      </c>
      <c r="X7564" s="35">
        <v>46457.562885954809</v>
      </c>
      <c r="Y7564" s="35">
        <v>75211.712542717316</v>
      </c>
      <c r="Z7564" s="35">
        <v>1427.676917280726</v>
      </c>
      <c r="AA7564" s="35">
        <v>50247.836456269863</v>
      </c>
      <c r="AB7564" s="35">
        <v>25793.004591891338</v>
      </c>
      <c r="AC7564" s="35">
        <v>6836.5658564779342</v>
      </c>
      <c r="AD7564" s="35">
        <v>14485.247876837473</v>
      </c>
      <c r="AE7564" s="35">
        <v>3563.2522637997099</v>
      </c>
      <c r="AG7564" s="1">
        <v>0</v>
      </c>
      <c r="AH7564" s="1">
        <f t="shared" si="626"/>
        <v>14485.247876837473</v>
      </c>
      <c r="AI7564">
        <f t="shared" si="627"/>
        <v>5</v>
      </c>
      <c r="AJ7564" s="1" t="str">
        <f t="shared" si="628"/>
        <v>Winter</v>
      </c>
      <c r="AL7564" s="1">
        <f t="shared" si="625"/>
        <v>0</v>
      </c>
      <c r="AM7564" s="1">
        <f t="shared" si="629"/>
        <v>137789.45230279991</v>
      </c>
    </row>
    <row r="7565" spans="1:39" x14ac:dyDescent="0.2">
      <c r="A7565" s="24" t="s">
        <v>15164</v>
      </c>
      <c r="B7565" s="36">
        <v>7560</v>
      </c>
      <c r="C7565" s="37">
        <v>43596</v>
      </c>
      <c r="D7565" s="26">
        <v>43586</v>
      </c>
      <c r="E7565" s="38">
        <v>2019</v>
      </c>
      <c r="F7565" s="38" t="s">
        <v>14638</v>
      </c>
      <c r="G7565" s="38">
        <v>11</v>
      </c>
      <c r="H7565" s="39">
        <v>24</v>
      </c>
      <c r="I7565" s="29">
        <v>80579.64949684657</v>
      </c>
      <c r="J7565" s="30">
        <v>407775.32933015097</v>
      </c>
      <c r="K7565" s="30">
        <v>1114996.6613420879</v>
      </c>
      <c r="L7565" s="30">
        <v>2303631.1438852255</v>
      </c>
      <c r="M7565" s="30">
        <v>357482.93814921135</v>
      </c>
      <c r="N7565" s="30">
        <v>867527.72280315659</v>
      </c>
      <c r="O7565" s="31">
        <v>181076.14689345649</v>
      </c>
      <c r="P7565" s="32">
        <v>1553059.248988146</v>
      </c>
      <c r="Q7565" s="32">
        <v>3760010.3429119894</v>
      </c>
      <c r="R7565" s="32">
        <v>357482.93814921135</v>
      </c>
      <c r="S7565" s="36">
        <v>7560</v>
      </c>
      <c r="T7565" s="33" t="s">
        <v>15165</v>
      </c>
      <c r="U7565" s="34">
        <v>43596</v>
      </c>
      <c r="V7565" s="27" t="s">
        <v>14638</v>
      </c>
      <c r="W7565" s="35">
        <v>109084.73635895978</v>
      </c>
      <c r="X7565" s="35">
        <v>43954.539058165901</v>
      </c>
      <c r="Y7565" s="35">
        <v>73088.316769938174</v>
      </c>
      <c r="Z7565" s="35">
        <v>1387.3703875055069</v>
      </c>
      <c r="AA7565" s="35">
        <v>50376.457198052121</v>
      </c>
      <c r="AB7565" s="35">
        <v>25170.957149236096</v>
      </c>
      <c r="AC7565" s="35">
        <v>6775.1790625827271</v>
      </c>
      <c r="AD7565" s="35">
        <v>14485.247876837473</v>
      </c>
      <c r="AE7565" s="35">
        <v>3563.2522637997099</v>
      </c>
      <c r="AG7565" s="1">
        <v>0</v>
      </c>
      <c r="AH7565" s="1">
        <f t="shared" si="626"/>
        <v>14485.247876837473</v>
      </c>
      <c r="AI7565">
        <f t="shared" si="627"/>
        <v>5</v>
      </c>
      <c r="AJ7565" s="1" t="str">
        <f t="shared" si="628"/>
        <v>Winter</v>
      </c>
      <c r="AL7565" s="1">
        <f t="shared" si="625"/>
        <v>0</v>
      </c>
      <c r="AM7565" s="1">
        <f t="shared" si="629"/>
        <v>109084.73635895978</v>
      </c>
    </row>
    <row r="7566" spans="1:39" x14ac:dyDescent="0.2">
      <c r="A7566" s="24" t="s">
        <v>15166</v>
      </c>
      <c r="B7566" s="36">
        <v>7561</v>
      </c>
      <c r="C7566" s="37">
        <v>43597</v>
      </c>
      <c r="D7566" s="26">
        <v>43586</v>
      </c>
      <c r="E7566" s="38">
        <v>2019</v>
      </c>
      <c r="F7566" s="38" t="s">
        <v>14638</v>
      </c>
      <c r="G7566" s="38">
        <v>12</v>
      </c>
      <c r="H7566" s="39">
        <v>1</v>
      </c>
      <c r="I7566" s="29">
        <v>76284.31627804153</v>
      </c>
      <c r="J7566" s="30">
        <v>366936.79725971661</v>
      </c>
      <c r="K7566" s="30">
        <v>1068107.3632235753</v>
      </c>
      <c r="L7566" s="30">
        <v>2307630.4418964083</v>
      </c>
      <c r="M7566" s="30">
        <v>344351.51974564733</v>
      </c>
      <c r="N7566" s="30">
        <v>890884.02174717537</v>
      </c>
      <c r="O7566" s="31">
        <v>182504.55539088821</v>
      </c>
      <c r="P7566" s="32">
        <v>1488743.1992472643</v>
      </c>
      <c r="Q7566" s="32">
        <v>3747955.8162941886</v>
      </c>
      <c r="R7566" s="32">
        <v>344351.51974564733</v>
      </c>
      <c r="S7566" s="36">
        <v>7561</v>
      </c>
      <c r="T7566" s="33" t="s">
        <v>15167</v>
      </c>
      <c r="U7566" s="34">
        <v>43597</v>
      </c>
      <c r="V7566" s="27" t="s">
        <v>14638</v>
      </c>
      <c r="W7566" s="35">
        <v>79543.199555319865</v>
      </c>
      <c r="X7566" s="35">
        <v>42264.475806341601</v>
      </c>
      <c r="Y7566" s="35">
        <v>71845.315354496954</v>
      </c>
      <c r="Z7566" s="35">
        <v>1363.7755992873183</v>
      </c>
      <c r="AA7566" s="35">
        <v>50204.962875675781</v>
      </c>
      <c r="AB7566" s="35">
        <v>25121.870532897676</v>
      </c>
      <c r="AC7566" s="35">
        <v>6709.798429838047</v>
      </c>
      <c r="AD7566" s="35">
        <v>14485.247876837473</v>
      </c>
      <c r="AE7566" s="35">
        <v>3563.2522637997099</v>
      </c>
      <c r="AG7566" s="1">
        <v>0</v>
      </c>
      <c r="AH7566" s="1">
        <f t="shared" si="626"/>
        <v>14485.247876837473</v>
      </c>
      <c r="AI7566">
        <f t="shared" si="627"/>
        <v>5</v>
      </c>
      <c r="AJ7566" s="1" t="str">
        <f t="shared" si="628"/>
        <v>Winter</v>
      </c>
      <c r="AL7566" s="1">
        <f t="shared" si="625"/>
        <v>0</v>
      </c>
      <c r="AM7566" s="1">
        <f t="shared" si="629"/>
        <v>79543.199555319865</v>
      </c>
    </row>
    <row r="7567" spans="1:39" x14ac:dyDescent="0.2">
      <c r="A7567" s="24" t="s">
        <v>15168</v>
      </c>
      <c r="B7567" s="36">
        <v>7562</v>
      </c>
      <c r="C7567" s="37">
        <v>43597</v>
      </c>
      <c r="D7567" s="26">
        <v>43586</v>
      </c>
      <c r="E7567" s="38">
        <v>2019</v>
      </c>
      <c r="F7567" s="38" t="s">
        <v>14638</v>
      </c>
      <c r="G7567" s="38">
        <v>12</v>
      </c>
      <c r="H7567" s="39">
        <v>2</v>
      </c>
      <c r="I7567" s="29">
        <v>73783.272105553318</v>
      </c>
      <c r="J7567" s="30">
        <v>369820.4469726918</v>
      </c>
      <c r="K7567" s="30">
        <v>1040144.7205670404</v>
      </c>
      <c r="L7567" s="30">
        <v>2302573.0283249486</v>
      </c>
      <c r="M7567" s="30">
        <v>334704.23279966105</v>
      </c>
      <c r="N7567" s="30">
        <v>885363.01578253892</v>
      </c>
      <c r="O7567" s="31">
        <v>182469.77852542116</v>
      </c>
      <c r="P7567" s="32">
        <v>1448632.2254722549</v>
      </c>
      <c r="Q7567" s="32">
        <v>3740226.2696056007</v>
      </c>
      <c r="R7567" s="32">
        <v>334704.23279966105</v>
      </c>
      <c r="S7567" s="36">
        <v>7562</v>
      </c>
      <c r="T7567" s="33" t="s">
        <v>15169</v>
      </c>
      <c r="U7567" s="34">
        <v>43597</v>
      </c>
      <c r="V7567" s="27" t="s">
        <v>14638</v>
      </c>
      <c r="W7567" s="35">
        <v>74079.493558552669</v>
      </c>
      <c r="X7567" s="35">
        <v>40620.067980040141</v>
      </c>
      <c r="Y7567" s="35">
        <v>69998.653775539497</v>
      </c>
      <c r="Z7567" s="35">
        <v>1328.7220681127776</v>
      </c>
      <c r="AA7567" s="35">
        <v>50247.836456269863</v>
      </c>
      <c r="AB7567" s="35">
        <v>24749.262264155492</v>
      </c>
      <c r="AC7567" s="35">
        <v>6590.0888992978553</v>
      </c>
      <c r="AD7567" s="35">
        <v>14485.247876837473</v>
      </c>
      <c r="AE7567" s="35">
        <v>3563.2522637997099</v>
      </c>
      <c r="AG7567" s="1">
        <v>0</v>
      </c>
      <c r="AH7567" s="1">
        <f t="shared" si="626"/>
        <v>14485.247876837473</v>
      </c>
      <c r="AI7567">
        <f t="shared" si="627"/>
        <v>5</v>
      </c>
      <c r="AJ7567" s="1" t="str">
        <f t="shared" si="628"/>
        <v>Winter</v>
      </c>
      <c r="AL7567" s="1">
        <f t="shared" si="625"/>
        <v>0</v>
      </c>
      <c r="AM7567" s="1">
        <f t="shared" si="629"/>
        <v>74079.493558552669</v>
      </c>
    </row>
    <row r="7568" spans="1:39" x14ac:dyDescent="0.2">
      <c r="A7568" s="24" t="s">
        <v>15170</v>
      </c>
      <c r="B7568" s="36">
        <v>7563</v>
      </c>
      <c r="C7568" s="37">
        <v>43597</v>
      </c>
      <c r="D7568" s="26">
        <v>43586</v>
      </c>
      <c r="E7568" s="38">
        <v>2019</v>
      </c>
      <c r="F7568" s="38" t="s">
        <v>14638</v>
      </c>
      <c r="G7568" s="38">
        <v>12</v>
      </c>
      <c r="H7568" s="39">
        <v>3</v>
      </c>
      <c r="I7568" s="29">
        <v>73681.899509033901</v>
      </c>
      <c r="J7568" s="30">
        <v>362862.40196128539</v>
      </c>
      <c r="K7568" s="30">
        <v>1019946.5429722239</v>
      </c>
      <c r="L7568" s="30">
        <v>2282035.5129918493</v>
      </c>
      <c r="M7568" s="30">
        <v>323190.39351735311</v>
      </c>
      <c r="N7568" s="30">
        <v>901403.19722669967</v>
      </c>
      <c r="O7568" s="31">
        <v>182825.64758657891</v>
      </c>
      <c r="P7568" s="32">
        <v>1416818.8359986111</v>
      </c>
      <c r="Q7568" s="32">
        <v>3729126.7597664138</v>
      </c>
      <c r="R7568" s="32">
        <v>323190.39351735311</v>
      </c>
      <c r="S7568" s="36">
        <v>7563</v>
      </c>
      <c r="T7568" s="33" t="s">
        <v>15171</v>
      </c>
      <c r="U7568" s="34">
        <v>43597</v>
      </c>
      <c r="V7568" s="27" t="s">
        <v>14638</v>
      </c>
      <c r="W7568" s="35">
        <v>76769.962172731277</v>
      </c>
      <c r="X7568" s="35">
        <v>40036.961852289394</v>
      </c>
      <c r="Y7568" s="35">
        <v>69881.661942542822</v>
      </c>
      <c r="Z7568" s="35">
        <v>1326.501316399607</v>
      </c>
      <c r="AA7568" s="35">
        <v>50119.215714487604</v>
      </c>
      <c r="AB7568" s="35">
        <v>24662.720639021594</v>
      </c>
      <c r="AC7568" s="35">
        <v>6493.1379147761436</v>
      </c>
      <c r="AD7568" s="35">
        <v>14485.247876837473</v>
      </c>
      <c r="AE7568" s="35">
        <v>3563.2522637997099</v>
      </c>
      <c r="AG7568" s="1">
        <v>0</v>
      </c>
      <c r="AH7568" s="1">
        <f t="shared" si="626"/>
        <v>14485.247876837473</v>
      </c>
      <c r="AI7568">
        <f t="shared" si="627"/>
        <v>5</v>
      </c>
      <c r="AJ7568" s="1" t="str">
        <f t="shared" si="628"/>
        <v>Winter</v>
      </c>
      <c r="AL7568" s="1">
        <f t="shared" si="625"/>
        <v>0</v>
      </c>
      <c r="AM7568" s="1">
        <f t="shared" si="629"/>
        <v>76769.962172731277</v>
      </c>
    </row>
    <row r="7569" spans="1:39" x14ac:dyDescent="0.2">
      <c r="A7569" s="24" t="s">
        <v>15172</v>
      </c>
      <c r="B7569" s="36">
        <v>7564</v>
      </c>
      <c r="C7569" s="37">
        <v>43597</v>
      </c>
      <c r="D7569" s="26">
        <v>43586</v>
      </c>
      <c r="E7569" s="38">
        <v>2019</v>
      </c>
      <c r="F7569" s="38" t="s">
        <v>14638</v>
      </c>
      <c r="G7569" s="38">
        <v>12</v>
      </c>
      <c r="H7569" s="39">
        <v>4</v>
      </c>
      <c r="I7569" s="29">
        <v>74981.405123088422</v>
      </c>
      <c r="J7569" s="30">
        <v>363781.6559390187</v>
      </c>
      <c r="K7569" s="30">
        <v>1032484.438374649</v>
      </c>
      <c r="L7569" s="30">
        <v>2318041.7194109736</v>
      </c>
      <c r="M7569" s="30">
        <v>327933.56744261103</v>
      </c>
      <c r="N7569" s="30">
        <v>895093.54219033231</v>
      </c>
      <c r="O7569" s="31">
        <v>183477.89375647382</v>
      </c>
      <c r="P7569" s="32">
        <v>1435399.4109403486</v>
      </c>
      <c r="Q7569" s="32">
        <v>3760394.8112967988</v>
      </c>
      <c r="R7569" s="32">
        <v>327933.56744261103</v>
      </c>
      <c r="S7569" s="36">
        <v>7564</v>
      </c>
      <c r="T7569" s="33" t="s">
        <v>15173</v>
      </c>
      <c r="U7569" s="34">
        <v>43597</v>
      </c>
      <c r="V7569" s="27" t="s">
        <v>14638</v>
      </c>
      <c r="W7569" s="35">
        <v>80933.509189971097</v>
      </c>
      <c r="X7569" s="35">
        <v>39316.819609801059</v>
      </c>
      <c r="Y7569" s="35">
        <v>68880.770838891083</v>
      </c>
      <c r="Z7569" s="35">
        <v>1307.502292483171</v>
      </c>
      <c r="AA7569" s="35">
        <v>50162.089295081692</v>
      </c>
      <c r="AB7569" s="35">
        <v>24477.662983213599</v>
      </c>
      <c r="AC7569" s="35">
        <v>6525.1308946584904</v>
      </c>
      <c r="AD7569" s="35">
        <v>14485.247876837473</v>
      </c>
      <c r="AE7569" s="35">
        <v>3563.2522637997099</v>
      </c>
      <c r="AG7569" s="1">
        <v>0</v>
      </c>
      <c r="AH7569" s="1">
        <f t="shared" si="626"/>
        <v>14485.247876837473</v>
      </c>
      <c r="AI7569">
        <f t="shared" si="627"/>
        <v>5</v>
      </c>
      <c r="AJ7569" s="1" t="str">
        <f t="shared" si="628"/>
        <v>Winter</v>
      </c>
      <c r="AL7569" s="1">
        <f t="shared" si="625"/>
        <v>0</v>
      </c>
      <c r="AM7569" s="1">
        <f t="shared" si="629"/>
        <v>80933.509189971097</v>
      </c>
    </row>
    <row r="7570" spans="1:39" x14ac:dyDescent="0.2">
      <c r="A7570" s="24" t="s">
        <v>15174</v>
      </c>
      <c r="B7570" s="36">
        <v>7565</v>
      </c>
      <c r="C7570" s="37">
        <v>43597</v>
      </c>
      <c r="D7570" s="26">
        <v>43586</v>
      </c>
      <c r="E7570" s="38">
        <v>2019</v>
      </c>
      <c r="F7570" s="38" t="s">
        <v>14638</v>
      </c>
      <c r="G7570" s="38">
        <v>12</v>
      </c>
      <c r="H7570" s="39">
        <v>5</v>
      </c>
      <c r="I7570" s="29">
        <v>76387.047107831619</v>
      </c>
      <c r="J7570" s="30">
        <v>365048.06177473196</v>
      </c>
      <c r="K7570" s="30">
        <v>1050207.6341509884</v>
      </c>
      <c r="L7570" s="30">
        <v>2263254.7586499867</v>
      </c>
      <c r="M7570" s="30">
        <v>320608.83453344612</v>
      </c>
      <c r="N7570" s="30">
        <v>895695.46173727105</v>
      </c>
      <c r="O7570" s="31">
        <v>185568.01256169737</v>
      </c>
      <c r="P7570" s="32">
        <v>1447203.515792266</v>
      </c>
      <c r="Q7570" s="32">
        <v>3709566.2947236872</v>
      </c>
      <c r="R7570" s="32">
        <v>320608.83453344612</v>
      </c>
      <c r="S7570" s="36">
        <v>7565</v>
      </c>
      <c r="T7570" s="33" t="s">
        <v>15175</v>
      </c>
      <c r="U7570" s="34">
        <v>43597</v>
      </c>
      <c r="V7570" s="27" t="s">
        <v>14638</v>
      </c>
      <c r="W7570" s="35">
        <v>71816.81800683515</v>
      </c>
      <c r="X7570" s="35">
        <v>37756.256763931269</v>
      </c>
      <c r="Y7570" s="35">
        <v>68970.833815200313</v>
      </c>
      <c r="Z7570" s="35">
        <v>1309.2118777064197</v>
      </c>
      <c r="AA7570" s="35">
        <v>50290.710036863951</v>
      </c>
      <c r="AB7570" s="35">
        <v>23849.567625359719</v>
      </c>
      <c r="AC7570" s="35">
        <v>6336.0046280864935</v>
      </c>
      <c r="AD7570" s="35">
        <v>14485.247876837473</v>
      </c>
      <c r="AE7570" s="35">
        <v>1840.0156290107557</v>
      </c>
      <c r="AG7570" s="1">
        <v>0</v>
      </c>
      <c r="AH7570" s="1">
        <f t="shared" si="626"/>
        <v>14485.247876837473</v>
      </c>
      <c r="AI7570">
        <f t="shared" si="627"/>
        <v>5</v>
      </c>
      <c r="AJ7570" s="1" t="str">
        <f t="shared" si="628"/>
        <v>Winter</v>
      </c>
      <c r="AL7570" s="1">
        <f t="shared" si="625"/>
        <v>0</v>
      </c>
      <c r="AM7570" s="1">
        <f t="shared" si="629"/>
        <v>71816.81800683515</v>
      </c>
    </row>
    <row r="7571" spans="1:39" x14ac:dyDescent="0.2">
      <c r="A7571" s="24" t="s">
        <v>15176</v>
      </c>
      <c r="B7571" s="36">
        <v>7566</v>
      </c>
      <c r="C7571" s="37">
        <v>43597</v>
      </c>
      <c r="D7571" s="26">
        <v>43586</v>
      </c>
      <c r="E7571" s="38">
        <v>2019</v>
      </c>
      <c r="F7571" s="38" t="s">
        <v>14638</v>
      </c>
      <c r="G7571" s="38">
        <v>12</v>
      </c>
      <c r="H7571" s="39">
        <v>6</v>
      </c>
      <c r="I7571" s="29">
        <v>81551.169495526192</v>
      </c>
      <c r="J7571" s="30">
        <v>375663.71799054573</v>
      </c>
      <c r="K7571" s="30">
        <v>1085640.5967329335</v>
      </c>
      <c r="L7571" s="30">
        <v>2362862.7003451129</v>
      </c>
      <c r="M7571" s="30">
        <v>325464.24581069627</v>
      </c>
      <c r="N7571" s="30">
        <v>912416.15828372934</v>
      </c>
      <c r="O7571" s="31">
        <v>185474.38853736565</v>
      </c>
      <c r="P7571" s="32">
        <v>1492656.0120391562</v>
      </c>
      <c r="Q7571" s="32">
        <v>3836416.9651567535</v>
      </c>
      <c r="R7571" s="32">
        <v>325464.24581069627</v>
      </c>
      <c r="S7571" s="36">
        <v>7566</v>
      </c>
      <c r="T7571" s="33" t="s">
        <v>15177</v>
      </c>
      <c r="U7571" s="34">
        <v>43597</v>
      </c>
      <c r="V7571" s="27" t="s">
        <v>14638</v>
      </c>
      <c r="W7571" s="35">
        <v>101652.28626655327</v>
      </c>
      <c r="X7571" s="35">
        <v>35897.978913290368</v>
      </c>
      <c r="Y7571" s="35">
        <v>68744.574732143112</v>
      </c>
      <c r="Z7571" s="35">
        <v>1304.9170031545023</v>
      </c>
      <c r="AA7571" s="35">
        <v>49947.721392111256</v>
      </c>
      <c r="AB7571" s="35">
        <v>24227.852049704488</v>
      </c>
      <c r="AC7571" s="35">
        <v>6335.7087886452173</v>
      </c>
      <c r="AD7571" s="35">
        <v>14485.247876837473</v>
      </c>
      <c r="AE7571" s="35">
        <v>0.5031444221144773</v>
      </c>
      <c r="AG7571" s="1">
        <v>0</v>
      </c>
      <c r="AH7571" s="1">
        <f t="shared" si="626"/>
        <v>14485.247876837473</v>
      </c>
      <c r="AI7571">
        <f t="shared" si="627"/>
        <v>5</v>
      </c>
      <c r="AJ7571" s="1" t="str">
        <f t="shared" si="628"/>
        <v>Winter</v>
      </c>
      <c r="AL7571" s="1">
        <f t="shared" si="625"/>
        <v>101652.28626655327</v>
      </c>
      <c r="AM7571" s="1">
        <f t="shared" si="629"/>
        <v>0</v>
      </c>
    </row>
    <row r="7572" spans="1:39" x14ac:dyDescent="0.2">
      <c r="A7572" s="24" t="s">
        <v>15178</v>
      </c>
      <c r="B7572" s="36">
        <v>7567</v>
      </c>
      <c r="C7572" s="37">
        <v>43597</v>
      </c>
      <c r="D7572" s="26">
        <v>43586</v>
      </c>
      <c r="E7572" s="38">
        <v>2019</v>
      </c>
      <c r="F7572" s="38" t="s">
        <v>14638</v>
      </c>
      <c r="G7572" s="38">
        <v>12</v>
      </c>
      <c r="H7572" s="39">
        <v>7</v>
      </c>
      <c r="I7572" s="29">
        <v>84389.336326895209</v>
      </c>
      <c r="J7572" s="30">
        <v>346575.98930308764</v>
      </c>
      <c r="K7572" s="30">
        <v>1198968.745871847</v>
      </c>
      <c r="L7572" s="30">
        <v>2437355.1218214897</v>
      </c>
      <c r="M7572" s="30">
        <v>360569.56787323917</v>
      </c>
      <c r="N7572" s="30">
        <v>913951.37334108353</v>
      </c>
      <c r="O7572" s="31">
        <v>185919.92988808476</v>
      </c>
      <c r="P7572" s="32">
        <v>1643927.6500719814</v>
      </c>
      <c r="Q7572" s="32">
        <v>3883802.414353746</v>
      </c>
      <c r="R7572" s="32">
        <v>360569.56787323917</v>
      </c>
      <c r="S7572" s="36">
        <v>7567</v>
      </c>
      <c r="T7572" s="33" t="s">
        <v>15179</v>
      </c>
      <c r="U7572" s="34">
        <v>43597</v>
      </c>
      <c r="V7572" s="27" t="s">
        <v>14638</v>
      </c>
      <c r="W7572" s="35">
        <v>92293.112832256767</v>
      </c>
      <c r="X7572" s="35">
        <v>41850.885652070734</v>
      </c>
      <c r="Y7572" s="35">
        <v>71562.920533593555</v>
      </c>
      <c r="Z7572" s="35">
        <v>1358.41515004699</v>
      </c>
      <c r="AA7572" s="35">
        <v>50162.089295081692</v>
      </c>
      <c r="AB7572" s="35">
        <v>24302.32121244655</v>
      </c>
      <c r="AC7572" s="35">
        <v>6643.9951678258221</v>
      </c>
      <c r="AD7572" s="35">
        <v>14485.247876837473</v>
      </c>
      <c r="AE7572" s="35">
        <v>0</v>
      </c>
      <c r="AG7572" s="1">
        <v>0</v>
      </c>
      <c r="AH7572" s="1">
        <f t="shared" si="626"/>
        <v>14485.247876837473</v>
      </c>
      <c r="AI7572">
        <f t="shared" si="627"/>
        <v>5</v>
      </c>
      <c r="AJ7572" s="1" t="str">
        <f t="shared" si="628"/>
        <v>Winter</v>
      </c>
      <c r="AL7572" s="1">
        <f t="shared" si="625"/>
        <v>92293.112832256767</v>
      </c>
      <c r="AM7572" s="1">
        <f t="shared" si="629"/>
        <v>0</v>
      </c>
    </row>
    <row r="7573" spans="1:39" x14ac:dyDescent="0.2">
      <c r="A7573" s="24" t="s">
        <v>15180</v>
      </c>
      <c r="B7573" s="36">
        <v>7568</v>
      </c>
      <c r="C7573" s="37">
        <v>43597</v>
      </c>
      <c r="D7573" s="26">
        <v>43586</v>
      </c>
      <c r="E7573" s="38">
        <v>2019</v>
      </c>
      <c r="F7573" s="38" t="s">
        <v>14638</v>
      </c>
      <c r="G7573" s="38">
        <v>12</v>
      </c>
      <c r="H7573" s="39">
        <v>8</v>
      </c>
      <c r="I7573" s="29">
        <v>93037.673582543619</v>
      </c>
      <c r="J7573" s="30">
        <v>371577.21928561124</v>
      </c>
      <c r="K7573" s="30">
        <v>1292004.7691657722</v>
      </c>
      <c r="L7573" s="30">
        <v>2480405.2769494932</v>
      </c>
      <c r="M7573" s="30">
        <v>385551.99316186632</v>
      </c>
      <c r="N7573" s="30">
        <v>926913.4333470274</v>
      </c>
      <c r="O7573" s="31">
        <v>186597.95280502076</v>
      </c>
      <c r="P7573" s="32">
        <v>1770594.4359101821</v>
      </c>
      <c r="Q7573" s="32">
        <v>3965493.8823871524</v>
      </c>
      <c r="R7573" s="32">
        <v>385551.99316186632</v>
      </c>
      <c r="S7573" s="36">
        <v>7568</v>
      </c>
      <c r="T7573" s="33" t="s">
        <v>15181</v>
      </c>
      <c r="U7573" s="34">
        <v>43597</v>
      </c>
      <c r="V7573" s="27" t="s">
        <v>14638</v>
      </c>
      <c r="W7573" s="35">
        <v>125127.6329346197</v>
      </c>
      <c r="X7573" s="35">
        <v>45535.145458567909</v>
      </c>
      <c r="Y7573" s="35">
        <v>76899.550036594461</v>
      </c>
      <c r="Z7573" s="35">
        <v>1459.7156323779357</v>
      </c>
      <c r="AA7573" s="35">
        <v>50162.089295081692</v>
      </c>
      <c r="AB7573" s="35">
        <v>24284.938725148084</v>
      </c>
      <c r="AC7573" s="35">
        <v>6853.1540258827717</v>
      </c>
      <c r="AD7573" s="35">
        <v>14485.247876837473</v>
      </c>
      <c r="AE7573" s="35">
        <v>0</v>
      </c>
      <c r="AG7573" s="1">
        <v>0</v>
      </c>
      <c r="AH7573" s="1">
        <f t="shared" si="626"/>
        <v>14485.247876837473</v>
      </c>
      <c r="AI7573">
        <f t="shared" si="627"/>
        <v>5</v>
      </c>
      <c r="AJ7573" s="1" t="str">
        <f t="shared" si="628"/>
        <v>Winter</v>
      </c>
      <c r="AL7573" s="1">
        <f t="shared" si="625"/>
        <v>0</v>
      </c>
      <c r="AM7573" s="1">
        <f t="shared" si="629"/>
        <v>125127.6329346197</v>
      </c>
    </row>
    <row r="7574" spans="1:39" x14ac:dyDescent="0.2">
      <c r="A7574" s="24" t="s">
        <v>15182</v>
      </c>
      <c r="B7574" s="36">
        <v>7569</v>
      </c>
      <c r="C7574" s="37">
        <v>43597</v>
      </c>
      <c r="D7574" s="26">
        <v>43586</v>
      </c>
      <c r="E7574" s="38">
        <v>2019</v>
      </c>
      <c r="F7574" s="38" t="s">
        <v>14638</v>
      </c>
      <c r="G7574" s="38">
        <v>12</v>
      </c>
      <c r="H7574" s="39">
        <v>9</v>
      </c>
      <c r="I7574" s="29">
        <v>95130.245031237326</v>
      </c>
      <c r="J7574" s="30">
        <v>381615.06686154968</v>
      </c>
      <c r="K7574" s="30">
        <v>1363332.7001125554</v>
      </c>
      <c r="L7574" s="30">
        <v>2471259.7425351222</v>
      </c>
      <c r="M7574" s="30">
        <v>413325.16732230061</v>
      </c>
      <c r="N7574" s="30">
        <v>931140.74806387641</v>
      </c>
      <c r="O7574" s="31">
        <v>185087.75232694726</v>
      </c>
      <c r="P7574" s="32">
        <v>1871788.1124660934</v>
      </c>
      <c r="Q7574" s="32">
        <v>3969103.3097874955</v>
      </c>
      <c r="R7574" s="32">
        <v>413325.16732230061</v>
      </c>
      <c r="S7574" s="36">
        <v>7569</v>
      </c>
      <c r="T7574" s="33" t="s">
        <v>15183</v>
      </c>
      <c r="U7574" s="34">
        <v>43597</v>
      </c>
      <c r="V7574" s="27" t="s">
        <v>14638</v>
      </c>
      <c r="W7574" s="35">
        <v>154499.01979498254</v>
      </c>
      <c r="X7574" s="35">
        <v>54640.271204667966</v>
      </c>
      <c r="Y7574" s="35">
        <v>82472.262889306265</v>
      </c>
      <c r="Z7574" s="35">
        <v>1565.4974745601828</v>
      </c>
      <c r="AA7574" s="35">
        <v>50119.215714487604</v>
      </c>
      <c r="AB7574" s="35">
        <v>24611.341885141781</v>
      </c>
      <c r="AC7574" s="35">
        <v>7102.5259895358413</v>
      </c>
      <c r="AD7574" s="35">
        <v>14485.247876837473</v>
      </c>
      <c r="AE7574" s="35">
        <v>0</v>
      </c>
      <c r="AG7574" s="1">
        <v>0</v>
      </c>
      <c r="AH7574" s="1">
        <f t="shared" si="626"/>
        <v>14485.247876837473</v>
      </c>
      <c r="AI7574">
        <f t="shared" si="627"/>
        <v>5</v>
      </c>
      <c r="AJ7574" s="1" t="str">
        <f t="shared" si="628"/>
        <v>Winter</v>
      </c>
      <c r="AL7574" s="1">
        <f t="shared" si="625"/>
        <v>0</v>
      </c>
      <c r="AM7574" s="1">
        <f t="shared" si="629"/>
        <v>154499.01979498254</v>
      </c>
    </row>
    <row r="7575" spans="1:39" x14ac:dyDescent="0.2">
      <c r="A7575" s="24" t="s">
        <v>15184</v>
      </c>
      <c r="B7575" s="36">
        <v>7570</v>
      </c>
      <c r="C7575" s="37">
        <v>43597</v>
      </c>
      <c r="D7575" s="26">
        <v>43586</v>
      </c>
      <c r="E7575" s="38">
        <v>2019</v>
      </c>
      <c r="F7575" s="38" t="s">
        <v>14638</v>
      </c>
      <c r="G7575" s="38">
        <v>12</v>
      </c>
      <c r="H7575" s="39">
        <v>10</v>
      </c>
      <c r="I7575" s="29">
        <v>92502.255836552475</v>
      </c>
      <c r="J7575" s="30">
        <v>378850.63138784247</v>
      </c>
      <c r="K7575" s="30">
        <v>1377119.709956564</v>
      </c>
      <c r="L7575" s="30">
        <v>2576903.5282009877</v>
      </c>
      <c r="M7575" s="30">
        <v>432713.37901752582</v>
      </c>
      <c r="N7575" s="30">
        <v>923498.99532080302</v>
      </c>
      <c r="O7575" s="31">
        <v>184110.526206107</v>
      </c>
      <c r="P7575" s="32">
        <v>1902335.3448106423</v>
      </c>
      <c r="Q7575" s="32">
        <v>4063363.68111574</v>
      </c>
      <c r="R7575" s="32">
        <v>432713.37901752582</v>
      </c>
      <c r="S7575" s="36">
        <v>7570</v>
      </c>
      <c r="T7575" s="33" t="s">
        <v>15185</v>
      </c>
      <c r="U7575" s="34">
        <v>43597</v>
      </c>
      <c r="V7575" s="27" t="s">
        <v>14638</v>
      </c>
      <c r="W7575" s="35">
        <v>142176.73666990336</v>
      </c>
      <c r="X7575" s="35">
        <v>62371.974847541453</v>
      </c>
      <c r="Y7575" s="35">
        <v>84195.273120827638</v>
      </c>
      <c r="Z7575" s="35">
        <v>1598.2038423933107</v>
      </c>
      <c r="AA7575" s="35">
        <v>49947.721392111256</v>
      </c>
      <c r="AB7575" s="35">
        <v>24805.62505598765</v>
      </c>
      <c r="AC7575" s="35">
        <v>7301.351580190214</v>
      </c>
      <c r="AD7575" s="35">
        <v>14485.247876837473</v>
      </c>
      <c r="AE7575" s="35">
        <v>0</v>
      </c>
      <c r="AG7575" s="1">
        <v>0</v>
      </c>
      <c r="AH7575" s="1">
        <f t="shared" si="626"/>
        <v>14485.247876837473</v>
      </c>
      <c r="AI7575">
        <f t="shared" si="627"/>
        <v>5</v>
      </c>
      <c r="AJ7575" s="1" t="str">
        <f t="shared" si="628"/>
        <v>Winter</v>
      </c>
      <c r="AL7575" s="1">
        <f t="shared" si="625"/>
        <v>0</v>
      </c>
      <c r="AM7575" s="1">
        <f t="shared" si="629"/>
        <v>142176.73666990336</v>
      </c>
    </row>
    <row r="7576" spans="1:39" x14ac:dyDescent="0.2">
      <c r="A7576" s="24" t="s">
        <v>15186</v>
      </c>
      <c r="B7576" s="36">
        <v>7571</v>
      </c>
      <c r="C7576" s="37">
        <v>43597</v>
      </c>
      <c r="D7576" s="26">
        <v>43586</v>
      </c>
      <c r="E7576" s="38">
        <v>2019</v>
      </c>
      <c r="F7576" s="38" t="s">
        <v>14638</v>
      </c>
      <c r="G7576" s="38">
        <v>12</v>
      </c>
      <c r="H7576" s="39">
        <v>11</v>
      </c>
      <c r="I7576" s="29">
        <v>90062.068281612737</v>
      </c>
      <c r="J7576" s="30">
        <v>376075.33787421748</v>
      </c>
      <c r="K7576" s="30">
        <v>1378560.7334245669</v>
      </c>
      <c r="L7576" s="30">
        <v>2590843.2418374964</v>
      </c>
      <c r="M7576" s="30">
        <v>448218.31934087287</v>
      </c>
      <c r="N7576" s="30">
        <v>919605.18830897927</v>
      </c>
      <c r="O7576" s="31">
        <v>183288.67433898494</v>
      </c>
      <c r="P7576" s="32">
        <v>1916841.1210470526</v>
      </c>
      <c r="Q7576" s="32">
        <v>4069812.442359678</v>
      </c>
      <c r="R7576" s="32">
        <v>448218.31934087287</v>
      </c>
      <c r="S7576" s="36">
        <v>7571</v>
      </c>
      <c r="T7576" s="33" t="s">
        <v>15187</v>
      </c>
      <c r="U7576" s="34">
        <v>43597</v>
      </c>
      <c r="V7576" s="27" t="s">
        <v>14638</v>
      </c>
      <c r="W7576" s="35">
        <v>154873.64290927813</v>
      </c>
      <c r="X7576" s="35">
        <v>61294.869282333973</v>
      </c>
      <c r="Y7576" s="35">
        <v>85458.657530939221</v>
      </c>
      <c r="Z7576" s="35">
        <v>1622.1855428358342</v>
      </c>
      <c r="AA7576" s="35">
        <v>49990.594972705338</v>
      </c>
      <c r="AB7576" s="35">
        <v>25087.338128715292</v>
      </c>
      <c r="AC7576" s="35">
        <v>7272.6339716107495</v>
      </c>
      <c r="AD7576" s="35">
        <v>14485.247876837473</v>
      </c>
      <c r="AE7576" s="35">
        <v>0</v>
      </c>
      <c r="AG7576" s="1">
        <v>0</v>
      </c>
      <c r="AH7576" s="1">
        <f t="shared" si="626"/>
        <v>14485.247876837473</v>
      </c>
      <c r="AI7576">
        <f t="shared" si="627"/>
        <v>5</v>
      </c>
      <c r="AJ7576" s="1" t="str">
        <f t="shared" si="628"/>
        <v>Winter</v>
      </c>
      <c r="AL7576" s="1">
        <f t="shared" si="625"/>
        <v>0</v>
      </c>
      <c r="AM7576" s="1">
        <f t="shared" si="629"/>
        <v>154873.64290927813</v>
      </c>
    </row>
    <row r="7577" spans="1:39" x14ac:dyDescent="0.2">
      <c r="A7577" s="24" t="s">
        <v>15188</v>
      </c>
      <c r="B7577" s="36">
        <v>7572</v>
      </c>
      <c r="C7577" s="37">
        <v>43597</v>
      </c>
      <c r="D7577" s="26">
        <v>43586</v>
      </c>
      <c r="E7577" s="38">
        <v>2019</v>
      </c>
      <c r="F7577" s="38" t="s">
        <v>14638</v>
      </c>
      <c r="G7577" s="38">
        <v>12</v>
      </c>
      <c r="H7577" s="39">
        <v>12</v>
      </c>
      <c r="I7577" s="29">
        <v>88515.136180466841</v>
      </c>
      <c r="J7577" s="30">
        <v>367371.12139453634</v>
      </c>
      <c r="K7577" s="30">
        <v>1386237.2739838602</v>
      </c>
      <c r="L7577" s="30">
        <v>2639843.5631968062</v>
      </c>
      <c r="M7577" s="30">
        <v>454400.73602609959</v>
      </c>
      <c r="N7577" s="30">
        <v>921818.26909007505</v>
      </c>
      <c r="O7577" s="31">
        <v>184935.52406597437</v>
      </c>
      <c r="P7577" s="32">
        <v>1929153.1461904265</v>
      </c>
      <c r="Q7577" s="32">
        <v>4113968.4777473919</v>
      </c>
      <c r="R7577" s="32">
        <v>454400.73602609959</v>
      </c>
      <c r="S7577" s="36">
        <v>7572</v>
      </c>
      <c r="T7577" s="33" t="s">
        <v>15189</v>
      </c>
      <c r="U7577" s="34">
        <v>43597</v>
      </c>
      <c r="V7577" s="27" t="s">
        <v>14638</v>
      </c>
      <c r="W7577" s="35">
        <v>155587.61899224602</v>
      </c>
      <c r="X7577" s="35">
        <v>58726.718806802659</v>
      </c>
      <c r="Y7577" s="35">
        <v>85683.501133784317</v>
      </c>
      <c r="Z7577" s="35">
        <v>1626.4535485882341</v>
      </c>
      <c r="AA7577" s="35">
        <v>50119.215714487604</v>
      </c>
      <c r="AB7577" s="35">
        <v>25358.69269877447</v>
      </c>
      <c r="AC7577" s="35">
        <v>7434.9655888771413</v>
      </c>
      <c r="AD7577" s="35">
        <v>14485.247876837473</v>
      </c>
      <c r="AE7577" s="35">
        <v>0</v>
      </c>
      <c r="AG7577" s="1">
        <v>0</v>
      </c>
      <c r="AH7577" s="1">
        <f t="shared" si="626"/>
        <v>14485.247876837473</v>
      </c>
      <c r="AI7577">
        <f t="shared" si="627"/>
        <v>5</v>
      </c>
      <c r="AJ7577" s="1" t="str">
        <f t="shared" si="628"/>
        <v>Winter</v>
      </c>
      <c r="AL7577" s="1">
        <f t="shared" si="625"/>
        <v>0</v>
      </c>
      <c r="AM7577" s="1">
        <f t="shared" si="629"/>
        <v>155587.61899224602</v>
      </c>
    </row>
    <row r="7578" spans="1:39" x14ac:dyDescent="0.2">
      <c r="A7578" s="24" t="s">
        <v>15190</v>
      </c>
      <c r="B7578" s="36">
        <v>7573</v>
      </c>
      <c r="C7578" s="37">
        <v>43597</v>
      </c>
      <c r="D7578" s="26">
        <v>43586</v>
      </c>
      <c r="E7578" s="38">
        <v>2019</v>
      </c>
      <c r="F7578" s="38" t="s">
        <v>14638</v>
      </c>
      <c r="G7578" s="38">
        <v>12</v>
      </c>
      <c r="H7578" s="39">
        <v>13</v>
      </c>
      <c r="I7578" s="29">
        <v>88899.065111259057</v>
      </c>
      <c r="J7578" s="30">
        <v>348942.08175305981</v>
      </c>
      <c r="K7578" s="30">
        <v>1394665.8269869923</v>
      </c>
      <c r="L7578" s="30">
        <v>2684064.1873795735</v>
      </c>
      <c r="M7578" s="30">
        <v>470928.24324972869</v>
      </c>
      <c r="N7578" s="30">
        <v>908384.50233003823</v>
      </c>
      <c r="O7578" s="31">
        <v>182775.97748948811</v>
      </c>
      <c r="P7578" s="32">
        <v>1954493.1353479801</v>
      </c>
      <c r="Q7578" s="32">
        <v>4124166.7489521597</v>
      </c>
      <c r="R7578" s="32">
        <v>470928.24324972869</v>
      </c>
      <c r="S7578" s="36">
        <v>7573</v>
      </c>
      <c r="T7578" s="33" t="s">
        <v>15191</v>
      </c>
      <c r="U7578" s="34">
        <v>43597</v>
      </c>
      <c r="V7578" s="27" t="s">
        <v>14638</v>
      </c>
      <c r="W7578" s="35">
        <v>186054.61020581602</v>
      </c>
      <c r="X7578" s="35">
        <v>59285.810824602238</v>
      </c>
      <c r="Y7578" s="35">
        <v>87870.287490539195</v>
      </c>
      <c r="Z7578" s="35">
        <v>1667.9633653310741</v>
      </c>
      <c r="AA7578" s="35">
        <v>50033.468553299434</v>
      </c>
      <c r="AB7578" s="35">
        <v>25914.785693776088</v>
      </c>
      <c r="AC7578" s="35">
        <v>7596.8323159250222</v>
      </c>
      <c r="AD7578" s="35">
        <v>14485.247876837473</v>
      </c>
      <c r="AE7578" s="35">
        <v>0</v>
      </c>
      <c r="AG7578" s="1">
        <v>0</v>
      </c>
      <c r="AH7578" s="1">
        <f t="shared" si="626"/>
        <v>14485.247876837473</v>
      </c>
      <c r="AI7578">
        <f t="shared" si="627"/>
        <v>5</v>
      </c>
      <c r="AJ7578" s="1" t="str">
        <f t="shared" si="628"/>
        <v>Winter</v>
      </c>
      <c r="AL7578" s="1">
        <f t="shared" si="625"/>
        <v>0</v>
      </c>
      <c r="AM7578" s="1">
        <f t="shared" si="629"/>
        <v>186054.61020581602</v>
      </c>
    </row>
    <row r="7579" spans="1:39" x14ac:dyDescent="0.2">
      <c r="A7579" s="24" t="s">
        <v>15192</v>
      </c>
      <c r="B7579" s="36">
        <v>7574</v>
      </c>
      <c r="C7579" s="37">
        <v>43597</v>
      </c>
      <c r="D7579" s="26">
        <v>43586</v>
      </c>
      <c r="E7579" s="38">
        <v>2019</v>
      </c>
      <c r="F7579" s="38" t="s">
        <v>14638</v>
      </c>
      <c r="G7579" s="38">
        <v>12</v>
      </c>
      <c r="H7579" s="39">
        <v>14</v>
      </c>
      <c r="I7579" s="29">
        <v>87334.506846532604</v>
      </c>
      <c r="J7579" s="30">
        <v>364550.94053745846</v>
      </c>
      <c r="K7579" s="30">
        <v>1416107.3422155846</v>
      </c>
      <c r="L7579" s="30">
        <v>2755728.6531741121</v>
      </c>
      <c r="M7579" s="30">
        <v>473054.07401312684</v>
      </c>
      <c r="N7579" s="30">
        <v>917613.63911282457</v>
      </c>
      <c r="O7579" s="31">
        <v>182306.28587097686</v>
      </c>
      <c r="P7579" s="32">
        <v>1976495.9230752441</v>
      </c>
      <c r="Q7579" s="32">
        <v>4220199.5186953722</v>
      </c>
      <c r="R7579" s="32">
        <v>473054.07401312684</v>
      </c>
      <c r="S7579" s="36">
        <v>7574</v>
      </c>
      <c r="T7579" s="33" t="s">
        <v>15193</v>
      </c>
      <c r="U7579" s="34">
        <v>43597</v>
      </c>
      <c r="V7579" s="27" t="s">
        <v>14638</v>
      </c>
      <c r="W7579" s="35">
        <v>176249.63190547653</v>
      </c>
      <c r="X7579" s="35">
        <v>62336.921196762276</v>
      </c>
      <c r="Y7579" s="35">
        <v>88123.257480367203</v>
      </c>
      <c r="Z7579" s="35">
        <v>1672.765269223863</v>
      </c>
      <c r="AA7579" s="35">
        <v>50119.215714487604</v>
      </c>
      <c r="AB7579" s="35">
        <v>26574.263869334263</v>
      </c>
      <c r="AC7579" s="35">
        <v>7688.7751522849376</v>
      </c>
      <c r="AD7579" s="35">
        <v>14485.247876837473</v>
      </c>
      <c r="AE7579" s="35">
        <v>0</v>
      </c>
      <c r="AG7579" s="1">
        <v>0</v>
      </c>
      <c r="AH7579" s="1">
        <f t="shared" si="626"/>
        <v>14485.247876837473</v>
      </c>
      <c r="AI7579">
        <f t="shared" si="627"/>
        <v>5</v>
      </c>
      <c r="AJ7579" s="1" t="str">
        <f t="shared" si="628"/>
        <v>Winter</v>
      </c>
      <c r="AL7579" s="1">
        <f t="shared" si="625"/>
        <v>0</v>
      </c>
      <c r="AM7579" s="1">
        <f t="shared" si="629"/>
        <v>176249.63190547653</v>
      </c>
    </row>
    <row r="7580" spans="1:39" x14ac:dyDescent="0.2">
      <c r="A7580" s="24" t="s">
        <v>15194</v>
      </c>
      <c r="B7580" s="36">
        <v>7575</v>
      </c>
      <c r="C7580" s="37">
        <v>43597</v>
      </c>
      <c r="D7580" s="26">
        <v>43586</v>
      </c>
      <c r="E7580" s="38">
        <v>2019</v>
      </c>
      <c r="F7580" s="38" t="s">
        <v>14638</v>
      </c>
      <c r="G7580" s="38">
        <v>12</v>
      </c>
      <c r="H7580" s="39">
        <v>15</v>
      </c>
      <c r="I7580" s="29">
        <v>89788.338472054835</v>
      </c>
      <c r="J7580" s="30">
        <v>361703.37938227749</v>
      </c>
      <c r="K7580" s="30">
        <v>1446111.1606553455</v>
      </c>
      <c r="L7580" s="30">
        <v>2876974.6851531691</v>
      </c>
      <c r="M7580" s="30">
        <v>483344.79149249586</v>
      </c>
      <c r="N7580" s="30">
        <v>931022.81309918012</v>
      </c>
      <c r="O7580" s="31">
        <v>181858.52423112927</v>
      </c>
      <c r="P7580" s="32">
        <v>2019244.2906198963</v>
      </c>
      <c r="Q7580" s="32">
        <v>4351559.4018657561</v>
      </c>
      <c r="R7580" s="32">
        <v>483344.79149249586</v>
      </c>
      <c r="S7580" s="36">
        <v>7575</v>
      </c>
      <c r="T7580" s="33" t="s">
        <v>15195</v>
      </c>
      <c r="U7580" s="34">
        <v>43597</v>
      </c>
      <c r="V7580" s="27" t="s">
        <v>14638</v>
      </c>
      <c r="W7580" s="35">
        <v>174113.23243517376</v>
      </c>
      <c r="X7580" s="35">
        <v>60516.807350480536</v>
      </c>
      <c r="Y7580" s="35">
        <v>88408.738432282102</v>
      </c>
      <c r="Z7580" s="35">
        <v>1678.1842997391</v>
      </c>
      <c r="AA7580" s="35">
        <v>50290.710036863951</v>
      </c>
      <c r="AB7580" s="35">
        <v>26581.08703437947</v>
      </c>
      <c r="AC7580" s="35">
        <v>7916.0647741906951</v>
      </c>
      <c r="AD7580" s="35">
        <v>14485.247876837473</v>
      </c>
      <c r="AE7580" s="35">
        <v>0</v>
      </c>
      <c r="AG7580" s="1">
        <v>0</v>
      </c>
      <c r="AH7580" s="1">
        <f t="shared" si="626"/>
        <v>14485.247876837473</v>
      </c>
      <c r="AI7580">
        <f t="shared" si="627"/>
        <v>5</v>
      </c>
      <c r="AJ7580" s="1" t="str">
        <f t="shared" si="628"/>
        <v>Winter</v>
      </c>
      <c r="AL7580" s="1">
        <f t="shared" si="625"/>
        <v>0</v>
      </c>
      <c r="AM7580" s="1">
        <f t="shared" si="629"/>
        <v>174113.23243517376</v>
      </c>
    </row>
    <row r="7581" spans="1:39" x14ac:dyDescent="0.2">
      <c r="A7581" s="24" t="s">
        <v>15196</v>
      </c>
      <c r="B7581" s="36">
        <v>7576</v>
      </c>
      <c r="C7581" s="37">
        <v>43597</v>
      </c>
      <c r="D7581" s="26">
        <v>43586</v>
      </c>
      <c r="E7581" s="38">
        <v>2019</v>
      </c>
      <c r="F7581" s="38" t="s">
        <v>14638</v>
      </c>
      <c r="G7581" s="38">
        <v>12</v>
      </c>
      <c r="H7581" s="39">
        <v>16</v>
      </c>
      <c r="I7581" s="29">
        <v>91445.309375112047</v>
      </c>
      <c r="J7581" s="30">
        <v>379016.13062382367</v>
      </c>
      <c r="K7581" s="30">
        <v>1489459.4209988024</v>
      </c>
      <c r="L7581" s="30">
        <v>2926239.972422271</v>
      </c>
      <c r="M7581" s="30">
        <v>492810.4692985962</v>
      </c>
      <c r="N7581" s="30">
        <v>914793.5376526597</v>
      </c>
      <c r="O7581" s="31">
        <v>182501.40240038338</v>
      </c>
      <c r="P7581" s="32">
        <v>2073715.1996725106</v>
      </c>
      <c r="Q7581" s="32">
        <v>4402551.043099138</v>
      </c>
      <c r="R7581" s="32">
        <v>492810.4692985962</v>
      </c>
      <c r="S7581" s="36">
        <v>7576</v>
      </c>
      <c r="T7581" s="33" t="s">
        <v>15197</v>
      </c>
      <c r="U7581" s="34">
        <v>43597</v>
      </c>
      <c r="V7581" s="27" t="s">
        <v>14638</v>
      </c>
      <c r="W7581" s="35">
        <v>182386.12814830441</v>
      </c>
      <c r="X7581" s="35">
        <v>62674.445661291407</v>
      </c>
      <c r="Y7581" s="35">
        <v>87963.316775166008</v>
      </c>
      <c r="Z7581" s="35">
        <v>1669.7292573418085</v>
      </c>
      <c r="AA7581" s="35">
        <v>50162.089295081692</v>
      </c>
      <c r="AB7581" s="35">
        <v>26707.88393009012</v>
      </c>
      <c r="AC7581" s="35">
        <v>7672.9265820644032</v>
      </c>
      <c r="AD7581" s="35">
        <v>14485.247876837473</v>
      </c>
      <c r="AE7581" s="35">
        <v>0</v>
      </c>
      <c r="AG7581" s="1">
        <v>0</v>
      </c>
      <c r="AH7581" s="1">
        <f t="shared" si="626"/>
        <v>14485.247876837473</v>
      </c>
      <c r="AI7581">
        <f t="shared" si="627"/>
        <v>5</v>
      </c>
      <c r="AJ7581" s="1" t="str">
        <f t="shared" si="628"/>
        <v>Winter</v>
      </c>
      <c r="AL7581" s="1">
        <f t="shared" si="625"/>
        <v>182386.12814830441</v>
      </c>
      <c r="AM7581" s="1">
        <f t="shared" si="629"/>
        <v>0</v>
      </c>
    </row>
    <row r="7582" spans="1:39" x14ac:dyDescent="0.2">
      <c r="A7582" s="24" t="s">
        <v>15198</v>
      </c>
      <c r="B7582" s="36">
        <v>7577</v>
      </c>
      <c r="C7582" s="37">
        <v>43597</v>
      </c>
      <c r="D7582" s="26">
        <v>43586</v>
      </c>
      <c r="E7582" s="38">
        <v>2019</v>
      </c>
      <c r="F7582" s="38" t="s">
        <v>14638</v>
      </c>
      <c r="G7582" s="38">
        <v>12</v>
      </c>
      <c r="H7582" s="39">
        <v>17</v>
      </c>
      <c r="I7582" s="29">
        <v>93631.241437263845</v>
      </c>
      <c r="J7582" s="30">
        <v>387507.3530377823</v>
      </c>
      <c r="K7582" s="30">
        <v>1504939.3985024614</v>
      </c>
      <c r="L7582" s="30">
        <v>2939977.6328049446</v>
      </c>
      <c r="M7582" s="30">
        <v>493288.85271792224</v>
      </c>
      <c r="N7582" s="30">
        <v>914615.69122029864</v>
      </c>
      <c r="O7582" s="31">
        <v>182110.09668500358</v>
      </c>
      <c r="P7582" s="32">
        <v>2091859.4926576475</v>
      </c>
      <c r="Q7582" s="32">
        <v>4424210.773748029</v>
      </c>
      <c r="R7582" s="32">
        <v>493288.85271792224</v>
      </c>
      <c r="S7582" s="36">
        <v>7577</v>
      </c>
      <c r="T7582" s="33" t="s">
        <v>15199</v>
      </c>
      <c r="U7582" s="34">
        <v>43597</v>
      </c>
      <c r="V7582" s="27" t="s">
        <v>14638</v>
      </c>
      <c r="W7582" s="35">
        <v>186256.52771674463</v>
      </c>
      <c r="X7582" s="35">
        <v>62093.385280884359</v>
      </c>
      <c r="Y7582" s="35">
        <v>88187.047639190117</v>
      </c>
      <c r="Z7582" s="35">
        <v>1673.9761409647429</v>
      </c>
      <c r="AA7582" s="35">
        <v>50247.836456269863</v>
      </c>
      <c r="AB7582" s="35">
        <v>26661.055824163323</v>
      </c>
      <c r="AC7582" s="35">
        <v>7622.2322899261826</v>
      </c>
      <c r="AD7582" s="35">
        <v>14485.247876837473</v>
      </c>
      <c r="AE7582" s="35">
        <v>0</v>
      </c>
      <c r="AG7582" s="1">
        <v>0</v>
      </c>
      <c r="AH7582" s="1">
        <f t="shared" si="626"/>
        <v>14485.247876837473</v>
      </c>
      <c r="AI7582">
        <f t="shared" si="627"/>
        <v>5</v>
      </c>
      <c r="AJ7582" s="1" t="str">
        <f t="shared" si="628"/>
        <v>Winter</v>
      </c>
      <c r="AL7582" s="1">
        <f t="shared" si="625"/>
        <v>186256.52771674463</v>
      </c>
      <c r="AM7582" s="1">
        <f t="shared" si="629"/>
        <v>0</v>
      </c>
    </row>
    <row r="7583" spans="1:39" x14ac:dyDescent="0.2">
      <c r="A7583" s="24" t="s">
        <v>15200</v>
      </c>
      <c r="B7583" s="36">
        <v>7578</v>
      </c>
      <c r="C7583" s="37">
        <v>43597</v>
      </c>
      <c r="D7583" s="26">
        <v>43586</v>
      </c>
      <c r="E7583" s="38">
        <v>2019</v>
      </c>
      <c r="F7583" s="38" t="s">
        <v>14638</v>
      </c>
      <c r="G7583" s="38">
        <v>12</v>
      </c>
      <c r="H7583" s="39">
        <v>18</v>
      </c>
      <c r="I7583" s="29">
        <v>94227.395312368128</v>
      </c>
      <c r="J7583" s="30">
        <v>390384.30721328605</v>
      </c>
      <c r="K7583" s="30">
        <v>1511777.5164821038</v>
      </c>
      <c r="L7583" s="30">
        <v>2979544.8087237123</v>
      </c>
      <c r="M7583" s="30">
        <v>482940.32913282618</v>
      </c>
      <c r="N7583" s="30">
        <v>911233.30555841851</v>
      </c>
      <c r="O7583" s="31">
        <v>182041.60661351692</v>
      </c>
      <c r="P7583" s="32">
        <v>2088945.2409272981</v>
      </c>
      <c r="Q7583" s="32">
        <v>4463204.0281089339</v>
      </c>
      <c r="R7583" s="32">
        <v>482940.32913282618</v>
      </c>
      <c r="S7583" s="36">
        <v>7578</v>
      </c>
      <c r="T7583" s="33" t="s">
        <v>15201</v>
      </c>
      <c r="U7583" s="34">
        <v>43597</v>
      </c>
      <c r="V7583" s="27" t="s">
        <v>14638</v>
      </c>
      <c r="W7583" s="35">
        <v>194768.58637749273</v>
      </c>
      <c r="X7583" s="35">
        <v>57646.448380175883</v>
      </c>
      <c r="Y7583" s="35">
        <v>85238.632611662179</v>
      </c>
      <c r="Z7583" s="35">
        <v>1618.0090058596286</v>
      </c>
      <c r="AA7583" s="35">
        <v>50333.58361745804</v>
      </c>
      <c r="AB7583" s="35">
        <v>25826.044399402897</v>
      </c>
      <c r="AC7583" s="35">
        <v>7527.3099228668889</v>
      </c>
      <c r="AD7583" s="35">
        <v>14485.247876837473</v>
      </c>
      <c r="AE7583" s="35">
        <v>0</v>
      </c>
      <c r="AG7583" s="1">
        <v>0</v>
      </c>
      <c r="AH7583" s="1">
        <f t="shared" si="626"/>
        <v>14485.247876837473</v>
      </c>
      <c r="AI7583">
        <f t="shared" si="627"/>
        <v>5</v>
      </c>
      <c r="AJ7583" s="1" t="str">
        <f t="shared" si="628"/>
        <v>Winter</v>
      </c>
      <c r="AL7583" s="1">
        <f t="shared" si="625"/>
        <v>194768.58637749273</v>
      </c>
      <c r="AM7583" s="1">
        <f t="shared" si="629"/>
        <v>0</v>
      </c>
    </row>
    <row r="7584" spans="1:39" x14ac:dyDescent="0.2">
      <c r="A7584" s="24" t="s">
        <v>15202</v>
      </c>
      <c r="B7584" s="36">
        <v>7579</v>
      </c>
      <c r="C7584" s="37">
        <v>43597</v>
      </c>
      <c r="D7584" s="26">
        <v>43586</v>
      </c>
      <c r="E7584" s="38">
        <v>2019</v>
      </c>
      <c r="F7584" s="38" t="s">
        <v>14638</v>
      </c>
      <c r="G7584" s="38">
        <v>12</v>
      </c>
      <c r="H7584" s="39">
        <v>19</v>
      </c>
      <c r="I7584" s="29">
        <v>96910.816157696361</v>
      </c>
      <c r="J7584" s="30">
        <v>384342.58127697353</v>
      </c>
      <c r="K7584" s="30">
        <v>1491678.4391574697</v>
      </c>
      <c r="L7584" s="30">
        <v>3017999.9183301996</v>
      </c>
      <c r="M7584" s="30">
        <v>469549.57630773465</v>
      </c>
      <c r="N7584" s="30">
        <v>925838.41062988434</v>
      </c>
      <c r="O7584" s="31">
        <v>184683.98460153781</v>
      </c>
      <c r="P7584" s="32">
        <v>2058138.8316229007</v>
      </c>
      <c r="Q7584" s="32">
        <v>4512864.8948385948</v>
      </c>
      <c r="R7584" s="32">
        <v>469549.57630773465</v>
      </c>
      <c r="S7584" s="36">
        <v>7579</v>
      </c>
      <c r="T7584" s="33" t="s">
        <v>15203</v>
      </c>
      <c r="U7584" s="34">
        <v>43597</v>
      </c>
      <c r="V7584" s="27" t="s">
        <v>14638</v>
      </c>
      <c r="W7584" s="35">
        <v>195214.65597326611</v>
      </c>
      <c r="X7584" s="35">
        <v>52579.527391690957</v>
      </c>
      <c r="Y7584" s="35">
        <v>80264.548364527887</v>
      </c>
      <c r="Z7584" s="35">
        <v>1523.5903970530549</v>
      </c>
      <c r="AA7584" s="35">
        <v>50333.58361745804</v>
      </c>
      <c r="AB7584" s="35">
        <v>25595.275747361909</v>
      </c>
      <c r="AC7584" s="35">
        <v>7280.5159934455942</v>
      </c>
      <c r="AD7584" s="35">
        <v>14485.247876837473</v>
      </c>
      <c r="AE7584" s="35">
        <v>17.865750942694884</v>
      </c>
      <c r="AG7584" s="1">
        <v>0</v>
      </c>
      <c r="AH7584" s="1">
        <f t="shared" si="626"/>
        <v>14485.247876837473</v>
      </c>
      <c r="AI7584">
        <f t="shared" si="627"/>
        <v>5</v>
      </c>
      <c r="AJ7584" s="1" t="str">
        <f t="shared" si="628"/>
        <v>Winter</v>
      </c>
      <c r="AL7584" s="1">
        <f t="shared" si="625"/>
        <v>195214.65597326611</v>
      </c>
      <c r="AM7584" s="1">
        <f t="shared" si="629"/>
        <v>0</v>
      </c>
    </row>
    <row r="7585" spans="1:39" x14ac:dyDescent="0.2">
      <c r="A7585" s="24" t="s">
        <v>15204</v>
      </c>
      <c r="B7585" s="36">
        <v>7580</v>
      </c>
      <c r="C7585" s="37">
        <v>43597</v>
      </c>
      <c r="D7585" s="26">
        <v>43586</v>
      </c>
      <c r="E7585" s="38">
        <v>2019</v>
      </c>
      <c r="F7585" s="38" t="s">
        <v>14638</v>
      </c>
      <c r="G7585" s="38">
        <v>12</v>
      </c>
      <c r="H7585" s="39">
        <v>20</v>
      </c>
      <c r="I7585" s="29">
        <v>97571.281979857318</v>
      </c>
      <c r="J7585" s="30">
        <v>369717.01724727335</v>
      </c>
      <c r="K7585" s="30">
        <v>1499769.8259216843</v>
      </c>
      <c r="L7585" s="30">
        <v>3012525.5787583236</v>
      </c>
      <c r="M7585" s="30">
        <v>468491.23104822321</v>
      </c>
      <c r="N7585" s="30">
        <v>930742.6069582589</v>
      </c>
      <c r="O7585" s="31">
        <v>184199.2767907712</v>
      </c>
      <c r="P7585" s="32">
        <v>2065832.3389497646</v>
      </c>
      <c r="Q7585" s="32">
        <v>4497184.4797546268</v>
      </c>
      <c r="R7585" s="32">
        <v>468491.23104822321</v>
      </c>
      <c r="S7585" s="36">
        <v>7580</v>
      </c>
      <c r="T7585" s="33" t="s">
        <v>15205</v>
      </c>
      <c r="U7585" s="34">
        <v>43597</v>
      </c>
      <c r="V7585" s="27" t="s">
        <v>14638</v>
      </c>
      <c r="W7585" s="35">
        <v>193537.05348962281</v>
      </c>
      <c r="X7585" s="35">
        <v>53014.632812155112</v>
      </c>
      <c r="Y7585" s="35">
        <v>76849.143893543311</v>
      </c>
      <c r="Z7585" s="35">
        <v>1458.7588174818195</v>
      </c>
      <c r="AA7585" s="35">
        <v>50547.951520428476</v>
      </c>
      <c r="AB7585" s="35">
        <v>25910.240654547881</v>
      </c>
      <c r="AC7585" s="35">
        <v>7467.529117166554</v>
      </c>
      <c r="AD7585" s="35">
        <v>14485.247876837473</v>
      </c>
      <c r="AE7585" s="35">
        <v>2120.580503504123</v>
      </c>
      <c r="AG7585" s="1">
        <v>0</v>
      </c>
      <c r="AH7585" s="1">
        <f t="shared" si="626"/>
        <v>14485.247876837473</v>
      </c>
      <c r="AI7585">
        <f t="shared" si="627"/>
        <v>5</v>
      </c>
      <c r="AJ7585" s="1" t="str">
        <f t="shared" si="628"/>
        <v>Winter</v>
      </c>
      <c r="AL7585" s="1">
        <f t="shared" si="625"/>
        <v>193537.05348962281</v>
      </c>
      <c r="AM7585" s="1">
        <f t="shared" si="629"/>
        <v>0</v>
      </c>
    </row>
    <row r="7586" spans="1:39" x14ac:dyDescent="0.2">
      <c r="A7586" s="24" t="s">
        <v>15206</v>
      </c>
      <c r="B7586" s="36">
        <v>7581</v>
      </c>
      <c r="C7586" s="37">
        <v>43597</v>
      </c>
      <c r="D7586" s="26">
        <v>43586</v>
      </c>
      <c r="E7586" s="38">
        <v>2019</v>
      </c>
      <c r="F7586" s="38" t="s">
        <v>14638</v>
      </c>
      <c r="G7586" s="38">
        <v>12</v>
      </c>
      <c r="H7586" s="39">
        <v>21</v>
      </c>
      <c r="I7586" s="29">
        <v>95611.61823724932</v>
      </c>
      <c r="J7586" s="30">
        <v>393557.93021405273</v>
      </c>
      <c r="K7586" s="30">
        <v>1443258.9716339607</v>
      </c>
      <c r="L7586" s="30">
        <v>2848149.6974034342</v>
      </c>
      <c r="M7586" s="30">
        <v>454322.58087552094</v>
      </c>
      <c r="N7586" s="30">
        <v>907829.07681866176</v>
      </c>
      <c r="O7586" s="31">
        <v>186022.03219791796</v>
      </c>
      <c r="P7586" s="32">
        <v>1993193.1707467311</v>
      </c>
      <c r="Q7586" s="32">
        <v>4335558.7366340673</v>
      </c>
      <c r="R7586" s="32">
        <v>454322.58087552094</v>
      </c>
      <c r="S7586" s="36">
        <v>7581</v>
      </c>
      <c r="T7586" s="33" t="s">
        <v>15207</v>
      </c>
      <c r="U7586" s="34">
        <v>43597</v>
      </c>
      <c r="V7586" s="27" t="s">
        <v>14638</v>
      </c>
      <c r="W7586" s="35">
        <v>213315.18474251335</v>
      </c>
      <c r="X7586" s="35">
        <v>51903.372975516897</v>
      </c>
      <c r="Y7586" s="35">
        <v>75045.850267657501</v>
      </c>
      <c r="Z7586" s="35">
        <v>1424.5285015148163</v>
      </c>
      <c r="AA7586" s="35">
        <v>50590.825101022565</v>
      </c>
      <c r="AB7586" s="35">
        <v>26203.257481651803</v>
      </c>
      <c r="AC7586" s="35">
        <v>7199.6248931970758</v>
      </c>
      <c r="AD7586" s="35">
        <v>14485.247876837473</v>
      </c>
      <c r="AE7586" s="35">
        <v>3563.2522637997099</v>
      </c>
      <c r="AG7586" s="1">
        <v>0</v>
      </c>
      <c r="AH7586" s="1">
        <f t="shared" si="626"/>
        <v>14485.247876837473</v>
      </c>
      <c r="AI7586">
        <f t="shared" si="627"/>
        <v>5</v>
      </c>
      <c r="AJ7586" s="1" t="str">
        <f t="shared" si="628"/>
        <v>Winter</v>
      </c>
      <c r="AL7586" s="1">
        <f t="shared" si="625"/>
        <v>213315.18474251335</v>
      </c>
      <c r="AM7586" s="1">
        <f t="shared" si="629"/>
        <v>0</v>
      </c>
    </row>
    <row r="7587" spans="1:39" x14ac:dyDescent="0.2">
      <c r="A7587" s="24" t="s">
        <v>15208</v>
      </c>
      <c r="B7587" s="36">
        <v>7582</v>
      </c>
      <c r="C7587" s="37">
        <v>43597</v>
      </c>
      <c r="D7587" s="26">
        <v>43586</v>
      </c>
      <c r="E7587" s="38">
        <v>2019</v>
      </c>
      <c r="F7587" s="38" t="s">
        <v>14638</v>
      </c>
      <c r="G7587" s="38">
        <v>12</v>
      </c>
      <c r="H7587" s="39">
        <v>22</v>
      </c>
      <c r="I7587" s="29">
        <v>87006.127067502486</v>
      </c>
      <c r="J7587" s="30">
        <v>376346.42761432601</v>
      </c>
      <c r="K7587" s="30">
        <v>1296585.9235411945</v>
      </c>
      <c r="L7587" s="30">
        <v>2649073.6160225701</v>
      </c>
      <c r="M7587" s="30">
        <v>414170.96723019436</v>
      </c>
      <c r="N7587" s="30">
        <v>883221.14319455856</v>
      </c>
      <c r="O7587" s="31">
        <v>181065.93199593076</v>
      </c>
      <c r="P7587" s="32">
        <v>1797763.0178388916</v>
      </c>
      <c r="Q7587" s="32">
        <v>4089707.1188273854</v>
      </c>
      <c r="R7587" s="32">
        <v>414170.96723019436</v>
      </c>
      <c r="S7587" s="36">
        <v>7582</v>
      </c>
      <c r="T7587" s="33" t="s">
        <v>15209</v>
      </c>
      <c r="U7587" s="34">
        <v>43597</v>
      </c>
      <c r="V7587" s="27" t="s">
        <v>14638</v>
      </c>
      <c r="W7587" s="35">
        <v>146643.47050187373</v>
      </c>
      <c r="X7587" s="35">
        <v>48577.013345226806</v>
      </c>
      <c r="Y7587" s="35">
        <v>72271.789102695213</v>
      </c>
      <c r="Z7587" s="35">
        <v>1371.8709704142959</v>
      </c>
      <c r="AA7587" s="35">
        <v>50762.319423398905</v>
      </c>
      <c r="AB7587" s="35">
        <v>26561.94668092826</v>
      </c>
      <c r="AC7587" s="35">
        <v>6567.0979075890054</v>
      </c>
      <c r="AD7587" s="35">
        <v>14485.247876837473</v>
      </c>
      <c r="AE7587" s="35">
        <v>3563.2522637997099</v>
      </c>
      <c r="AG7587" s="1">
        <v>0</v>
      </c>
      <c r="AH7587" s="1">
        <f t="shared" si="626"/>
        <v>14485.247876837473</v>
      </c>
      <c r="AI7587">
        <f t="shared" si="627"/>
        <v>5</v>
      </c>
      <c r="AJ7587" s="1" t="str">
        <f t="shared" si="628"/>
        <v>Winter</v>
      </c>
      <c r="AL7587" s="1">
        <f t="shared" si="625"/>
        <v>146643.47050187373</v>
      </c>
      <c r="AM7587" s="1">
        <f t="shared" si="629"/>
        <v>0</v>
      </c>
    </row>
    <row r="7588" spans="1:39" x14ac:dyDescent="0.2">
      <c r="A7588" s="24" t="s">
        <v>15210</v>
      </c>
      <c r="B7588" s="36">
        <v>7583</v>
      </c>
      <c r="C7588" s="37">
        <v>43597</v>
      </c>
      <c r="D7588" s="26">
        <v>43586</v>
      </c>
      <c r="E7588" s="38">
        <v>2019</v>
      </c>
      <c r="F7588" s="38" t="s">
        <v>14638</v>
      </c>
      <c r="G7588" s="38">
        <v>12</v>
      </c>
      <c r="H7588" s="39">
        <v>23</v>
      </c>
      <c r="I7588" s="29">
        <v>77770.71737914595</v>
      </c>
      <c r="J7588" s="30">
        <v>370524.37943668838</v>
      </c>
      <c r="K7588" s="30">
        <v>1175968.4664107247</v>
      </c>
      <c r="L7588" s="30">
        <v>2491958.4246371989</v>
      </c>
      <c r="M7588" s="30">
        <v>369858.50875035452</v>
      </c>
      <c r="N7588" s="30">
        <v>877986.79176363233</v>
      </c>
      <c r="O7588" s="31">
        <v>179387.5993488495</v>
      </c>
      <c r="P7588" s="32">
        <v>1623597.6925402251</v>
      </c>
      <c r="Q7588" s="32">
        <v>3919857.1951863691</v>
      </c>
      <c r="R7588" s="32">
        <v>369858.50875035452</v>
      </c>
      <c r="S7588" s="36">
        <v>7583</v>
      </c>
      <c r="T7588" s="33" t="s">
        <v>15211</v>
      </c>
      <c r="U7588" s="34">
        <v>43597</v>
      </c>
      <c r="V7588" s="27" t="s">
        <v>14638</v>
      </c>
      <c r="W7588" s="35">
        <v>125064.90217042065</v>
      </c>
      <c r="X7588" s="35">
        <v>45676.729571147014</v>
      </c>
      <c r="Y7588" s="35">
        <v>70744.48177399933</v>
      </c>
      <c r="Z7588" s="35">
        <v>1342.8794563926683</v>
      </c>
      <c r="AA7588" s="35">
        <v>51105.308068151608</v>
      </c>
      <c r="AB7588" s="35">
        <v>27086.356100445311</v>
      </c>
      <c r="AC7588" s="35">
        <v>6338.307953352476</v>
      </c>
      <c r="AD7588" s="35">
        <v>14485.247876837473</v>
      </c>
      <c r="AE7588" s="35">
        <v>3563.2522637997099</v>
      </c>
      <c r="AG7588" s="1">
        <v>0</v>
      </c>
      <c r="AH7588" s="1">
        <f t="shared" si="626"/>
        <v>14485.247876837473</v>
      </c>
      <c r="AI7588">
        <f t="shared" si="627"/>
        <v>5</v>
      </c>
      <c r="AJ7588" s="1" t="str">
        <f t="shared" si="628"/>
        <v>Winter</v>
      </c>
      <c r="AL7588" s="1">
        <f t="shared" si="625"/>
        <v>0</v>
      </c>
      <c r="AM7588" s="1">
        <f t="shared" si="629"/>
        <v>125064.90217042065</v>
      </c>
    </row>
    <row r="7589" spans="1:39" x14ac:dyDescent="0.2">
      <c r="A7589" s="24" t="s">
        <v>15212</v>
      </c>
      <c r="B7589" s="36">
        <v>7584</v>
      </c>
      <c r="C7589" s="37">
        <v>43597</v>
      </c>
      <c r="D7589" s="26">
        <v>43586</v>
      </c>
      <c r="E7589" s="38">
        <v>2019</v>
      </c>
      <c r="F7589" s="38" t="s">
        <v>14638</v>
      </c>
      <c r="G7589" s="38">
        <v>12</v>
      </c>
      <c r="H7589" s="39">
        <v>24</v>
      </c>
      <c r="I7589" s="29">
        <v>74651.724865574826</v>
      </c>
      <c r="J7589" s="30">
        <v>359713.82165816281</v>
      </c>
      <c r="K7589" s="30">
        <v>1083333.8236571003</v>
      </c>
      <c r="L7589" s="30">
        <v>2393924.3822298157</v>
      </c>
      <c r="M7589" s="30">
        <v>342775.39249195682</v>
      </c>
      <c r="N7589" s="30">
        <v>873806.74252199323</v>
      </c>
      <c r="O7589" s="31">
        <v>180270.14078495049</v>
      </c>
      <c r="P7589" s="32">
        <v>1500760.9410146321</v>
      </c>
      <c r="Q7589" s="32">
        <v>3807715.0871949224</v>
      </c>
      <c r="R7589" s="32">
        <v>342775.39249195682</v>
      </c>
      <c r="S7589" s="36">
        <v>7584</v>
      </c>
      <c r="T7589" s="33" t="s">
        <v>15213</v>
      </c>
      <c r="U7589" s="34">
        <v>43597</v>
      </c>
      <c r="V7589" s="27" t="s">
        <v>14638</v>
      </c>
      <c r="W7589" s="35">
        <v>98440.972089667703</v>
      </c>
      <c r="X7589" s="35">
        <v>43506.399450629375</v>
      </c>
      <c r="Y7589" s="35">
        <v>69816.56786599943</v>
      </c>
      <c r="Z7589" s="35">
        <v>1325.2656935505738</v>
      </c>
      <c r="AA7589" s="35">
        <v>51619.791035280643</v>
      </c>
      <c r="AB7589" s="35">
        <v>26746.363585321131</v>
      </c>
      <c r="AC7589" s="35">
        <v>6176.9061188475598</v>
      </c>
      <c r="AD7589" s="35">
        <v>14485.247876837473</v>
      </c>
      <c r="AE7589" s="35">
        <v>3563.2522637997099</v>
      </c>
      <c r="AG7589" s="1">
        <v>0</v>
      </c>
      <c r="AH7589" s="1">
        <f t="shared" si="626"/>
        <v>14485.247876837473</v>
      </c>
      <c r="AI7589">
        <f t="shared" si="627"/>
        <v>5</v>
      </c>
      <c r="AJ7589" s="1" t="str">
        <f t="shared" si="628"/>
        <v>Winter</v>
      </c>
      <c r="AL7589" s="1">
        <f t="shared" si="625"/>
        <v>0</v>
      </c>
      <c r="AM7589" s="1">
        <f t="shared" si="629"/>
        <v>98440.972089667703</v>
      </c>
    </row>
    <row r="7590" spans="1:39" x14ac:dyDescent="0.2">
      <c r="A7590" s="24" t="s">
        <v>15214</v>
      </c>
      <c r="B7590" s="36">
        <v>7585</v>
      </c>
      <c r="C7590" s="37">
        <v>43598</v>
      </c>
      <c r="D7590" s="26">
        <v>43586</v>
      </c>
      <c r="E7590" s="38">
        <v>2019</v>
      </c>
      <c r="F7590" s="38" t="s">
        <v>14638</v>
      </c>
      <c r="G7590" s="38">
        <v>13</v>
      </c>
      <c r="H7590" s="39">
        <v>1</v>
      </c>
      <c r="I7590" s="29">
        <v>73143.338844008918</v>
      </c>
      <c r="J7590" s="30">
        <v>342286.73981116613</v>
      </c>
      <c r="K7590" s="30">
        <v>1049722.5072055932</v>
      </c>
      <c r="L7590" s="30">
        <v>2263013.6782691376</v>
      </c>
      <c r="M7590" s="30">
        <v>326103.91768755205</v>
      </c>
      <c r="N7590" s="30">
        <v>862104.72513447737</v>
      </c>
      <c r="O7590" s="31">
        <v>182684.6691047684</v>
      </c>
      <c r="P7590" s="32">
        <v>1448969.7637371542</v>
      </c>
      <c r="Q7590" s="32">
        <v>3650089.8123195497</v>
      </c>
      <c r="R7590" s="32">
        <v>326103.91768755205</v>
      </c>
      <c r="S7590" s="36">
        <v>7585</v>
      </c>
      <c r="T7590" s="33" t="s">
        <v>15215</v>
      </c>
      <c r="U7590" s="34">
        <v>43598</v>
      </c>
      <c r="V7590" s="27" t="s">
        <v>14638</v>
      </c>
      <c r="W7590" s="35">
        <v>84929.370286809397</v>
      </c>
      <c r="X7590" s="35">
        <v>43846.909922730098</v>
      </c>
      <c r="Y7590" s="35">
        <v>69044.662607855193</v>
      </c>
      <c r="Z7590" s="35">
        <v>1310.6133038878038</v>
      </c>
      <c r="AA7590" s="35">
        <v>51491.170293498384</v>
      </c>
      <c r="AB7590" s="35">
        <v>27456.849698356902</v>
      </c>
      <c r="AC7590" s="35">
        <v>6218.7252114763241</v>
      </c>
      <c r="AD7590" s="35">
        <v>14485.247876837473</v>
      </c>
      <c r="AE7590" s="35">
        <v>3563.2522637997099</v>
      </c>
      <c r="AG7590" s="1">
        <v>0</v>
      </c>
      <c r="AH7590" s="1">
        <f t="shared" si="626"/>
        <v>14485.247876837473</v>
      </c>
      <c r="AI7590">
        <f t="shared" si="627"/>
        <v>5</v>
      </c>
      <c r="AJ7590" s="1" t="str">
        <f t="shared" si="628"/>
        <v>Winter</v>
      </c>
      <c r="AL7590" s="1">
        <f t="shared" si="625"/>
        <v>0</v>
      </c>
      <c r="AM7590" s="1">
        <f t="shared" si="629"/>
        <v>84929.370286809397</v>
      </c>
    </row>
    <row r="7591" spans="1:39" x14ac:dyDescent="0.2">
      <c r="A7591" s="24" t="s">
        <v>15216</v>
      </c>
      <c r="B7591" s="36">
        <v>7586</v>
      </c>
      <c r="C7591" s="37">
        <v>43598</v>
      </c>
      <c r="D7591" s="26">
        <v>43586</v>
      </c>
      <c r="E7591" s="38">
        <v>2019</v>
      </c>
      <c r="F7591" s="38" t="s">
        <v>14638</v>
      </c>
      <c r="G7591" s="38">
        <v>13</v>
      </c>
      <c r="H7591" s="39">
        <v>2</v>
      </c>
      <c r="I7591" s="29">
        <v>68765.118496667914</v>
      </c>
      <c r="J7591" s="30">
        <v>344818.6865518085</v>
      </c>
      <c r="K7591" s="30">
        <v>1035944.5743169265</v>
      </c>
      <c r="L7591" s="30">
        <v>2259348.5982734808</v>
      </c>
      <c r="M7591" s="30">
        <v>322674.97107562685</v>
      </c>
      <c r="N7591" s="30">
        <v>876582.55055209715</v>
      </c>
      <c r="O7591" s="31">
        <v>180759.6177183034</v>
      </c>
      <c r="P7591" s="32">
        <v>1427384.6638892211</v>
      </c>
      <c r="Q7591" s="32">
        <v>3661509.4530956894</v>
      </c>
      <c r="R7591" s="32">
        <v>322674.97107562685</v>
      </c>
      <c r="S7591" s="36">
        <v>7586</v>
      </c>
      <c r="T7591" s="33" t="s">
        <v>15217</v>
      </c>
      <c r="U7591" s="34">
        <v>43598</v>
      </c>
      <c r="V7591" s="27" t="s">
        <v>14638</v>
      </c>
      <c r="W7591" s="35">
        <v>94738.095531025712</v>
      </c>
      <c r="X7591" s="35">
        <v>41187.308919814917</v>
      </c>
      <c r="Y7591" s="35">
        <v>68092.697677752134</v>
      </c>
      <c r="Z7591" s="35">
        <v>1292.543001925234</v>
      </c>
      <c r="AA7591" s="35">
        <v>51362.549551716125</v>
      </c>
      <c r="AB7591" s="35">
        <v>27462.809805740606</v>
      </c>
      <c r="AC7591" s="35">
        <v>6327.2984805165006</v>
      </c>
      <c r="AD7591" s="35">
        <v>14485.247876837473</v>
      </c>
      <c r="AE7591" s="35">
        <v>3563.2522637997099</v>
      </c>
      <c r="AG7591" s="1">
        <v>0</v>
      </c>
      <c r="AH7591" s="1">
        <f t="shared" si="626"/>
        <v>14485.247876837473</v>
      </c>
      <c r="AI7591">
        <f t="shared" si="627"/>
        <v>5</v>
      </c>
      <c r="AJ7591" s="1" t="str">
        <f t="shared" si="628"/>
        <v>Winter</v>
      </c>
      <c r="AL7591" s="1">
        <f t="shared" ref="AL7591:AL7654" si="630">IF(OR(AND(H7591&gt;15,H7591&lt;23),(AND(H7591&gt;5,H7591&lt;8))),W7591,0)</f>
        <v>0</v>
      </c>
      <c r="AM7591" s="1">
        <f t="shared" si="629"/>
        <v>94738.095531025712</v>
      </c>
    </row>
    <row r="7592" spans="1:39" x14ac:dyDescent="0.2">
      <c r="A7592" s="24" t="s">
        <v>15218</v>
      </c>
      <c r="B7592" s="36">
        <v>7587</v>
      </c>
      <c r="C7592" s="37">
        <v>43598</v>
      </c>
      <c r="D7592" s="26">
        <v>43586</v>
      </c>
      <c r="E7592" s="38">
        <v>2019</v>
      </c>
      <c r="F7592" s="38" t="s">
        <v>14638</v>
      </c>
      <c r="G7592" s="38">
        <v>13</v>
      </c>
      <c r="H7592" s="39">
        <v>3</v>
      </c>
      <c r="I7592" s="29">
        <v>69421.105921395807</v>
      </c>
      <c r="J7592" s="30">
        <v>360681.53590624291</v>
      </c>
      <c r="K7592" s="30">
        <v>1034576.3465391821</v>
      </c>
      <c r="L7592" s="30">
        <v>2284645.0314589101</v>
      </c>
      <c r="M7592" s="30">
        <v>322198.22089065454</v>
      </c>
      <c r="N7592" s="30">
        <v>867673.14850047277</v>
      </c>
      <c r="O7592" s="31">
        <v>182665.10746820891</v>
      </c>
      <c r="P7592" s="32">
        <v>1426195.6733512324</v>
      </c>
      <c r="Q7592" s="32">
        <v>3695664.8233338352</v>
      </c>
      <c r="R7592" s="32">
        <v>322198.22089065454</v>
      </c>
      <c r="S7592" s="36">
        <v>7587</v>
      </c>
      <c r="T7592" s="33" t="s">
        <v>15219</v>
      </c>
      <c r="U7592" s="34">
        <v>43598</v>
      </c>
      <c r="V7592" s="27" t="s">
        <v>14638</v>
      </c>
      <c r="W7592" s="35">
        <v>84847.629891582968</v>
      </c>
      <c r="X7592" s="35">
        <v>41147.616992585397</v>
      </c>
      <c r="Y7592" s="35">
        <v>68070.205345874783</v>
      </c>
      <c r="Z7592" s="35">
        <v>1292.1160500323508</v>
      </c>
      <c r="AA7592" s="35">
        <v>51319.675971122044</v>
      </c>
      <c r="AB7592" s="35">
        <v>27724.968750423093</v>
      </c>
      <c r="AC7592" s="35">
        <v>6328.228263277977</v>
      </c>
      <c r="AD7592" s="35">
        <v>14485.247876837473</v>
      </c>
      <c r="AE7592" s="35">
        <v>3563.2522637997099</v>
      </c>
      <c r="AG7592" s="1">
        <v>0</v>
      </c>
      <c r="AH7592" s="1">
        <f t="shared" si="626"/>
        <v>14485.247876837473</v>
      </c>
      <c r="AI7592">
        <f t="shared" si="627"/>
        <v>5</v>
      </c>
      <c r="AJ7592" s="1" t="str">
        <f t="shared" si="628"/>
        <v>Winter</v>
      </c>
      <c r="AL7592" s="1">
        <f t="shared" si="630"/>
        <v>0</v>
      </c>
      <c r="AM7592" s="1">
        <f t="shared" si="629"/>
        <v>84847.629891582968</v>
      </c>
    </row>
    <row r="7593" spans="1:39" x14ac:dyDescent="0.2">
      <c r="A7593" s="24" t="s">
        <v>15220</v>
      </c>
      <c r="B7593" s="36">
        <v>7588</v>
      </c>
      <c r="C7593" s="37">
        <v>43598</v>
      </c>
      <c r="D7593" s="26">
        <v>43586</v>
      </c>
      <c r="E7593" s="38">
        <v>2019</v>
      </c>
      <c r="F7593" s="38" t="s">
        <v>14638</v>
      </c>
      <c r="G7593" s="38">
        <v>13</v>
      </c>
      <c r="H7593" s="39">
        <v>4</v>
      </c>
      <c r="I7593" s="29">
        <v>75845.010828214145</v>
      </c>
      <c r="J7593" s="30">
        <v>362325.72739873943</v>
      </c>
      <c r="K7593" s="30">
        <v>1082366.2510023727</v>
      </c>
      <c r="L7593" s="30">
        <v>2406725.6982393921</v>
      </c>
      <c r="M7593" s="30">
        <v>335267.92866285477</v>
      </c>
      <c r="N7593" s="30">
        <v>894670.26056784613</v>
      </c>
      <c r="O7593" s="31">
        <v>185052.22524867565</v>
      </c>
      <c r="P7593" s="32">
        <v>1493479.1904934417</v>
      </c>
      <c r="Q7593" s="32">
        <v>3848773.9114546534</v>
      </c>
      <c r="R7593" s="32">
        <v>335267.92866285477</v>
      </c>
      <c r="S7593" s="36">
        <v>7588</v>
      </c>
      <c r="T7593" s="33" t="s">
        <v>15221</v>
      </c>
      <c r="U7593" s="34">
        <v>43598</v>
      </c>
      <c r="V7593" s="27" t="s">
        <v>14638</v>
      </c>
      <c r="W7593" s="35">
        <v>88976.039128064673</v>
      </c>
      <c r="X7593" s="35">
        <v>41855.075942216848</v>
      </c>
      <c r="Y7593" s="35">
        <v>70049.174566218033</v>
      </c>
      <c r="Z7593" s="35">
        <v>1329.6810592626405</v>
      </c>
      <c r="AA7593" s="35">
        <v>51276.802390527948</v>
      </c>
      <c r="AB7593" s="35">
        <v>28364.135282151077</v>
      </c>
      <c r="AC7593" s="35">
        <v>6549.8969265016758</v>
      </c>
      <c r="AD7593" s="35">
        <v>14485.247876837473</v>
      </c>
      <c r="AE7593" s="35">
        <v>3563.2522637997099</v>
      </c>
      <c r="AG7593" s="1">
        <v>0</v>
      </c>
      <c r="AH7593" s="1">
        <f t="shared" si="626"/>
        <v>14485.247876837473</v>
      </c>
      <c r="AI7593">
        <f t="shared" si="627"/>
        <v>5</v>
      </c>
      <c r="AJ7593" s="1" t="str">
        <f t="shared" si="628"/>
        <v>Winter</v>
      </c>
      <c r="AL7593" s="1">
        <f t="shared" si="630"/>
        <v>0</v>
      </c>
      <c r="AM7593" s="1">
        <f t="shared" si="629"/>
        <v>88976.039128064673</v>
      </c>
    </row>
    <row r="7594" spans="1:39" x14ac:dyDescent="0.2">
      <c r="A7594" s="24" t="s">
        <v>15222</v>
      </c>
      <c r="B7594" s="36">
        <v>7589</v>
      </c>
      <c r="C7594" s="37">
        <v>43598</v>
      </c>
      <c r="D7594" s="26">
        <v>43586</v>
      </c>
      <c r="E7594" s="38">
        <v>2019</v>
      </c>
      <c r="F7594" s="38" t="s">
        <v>14638</v>
      </c>
      <c r="G7594" s="38">
        <v>13</v>
      </c>
      <c r="H7594" s="39">
        <v>5</v>
      </c>
      <c r="I7594" s="29">
        <v>77395.177272658708</v>
      </c>
      <c r="J7594" s="30">
        <v>333135.85367961979</v>
      </c>
      <c r="K7594" s="30">
        <v>1215722.1781005191</v>
      </c>
      <c r="L7594" s="30">
        <v>2566480.4680836159</v>
      </c>
      <c r="M7594" s="30">
        <v>360362.07470316399</v>
      </c>
      <c r="N7594" s="30">
        <v>913937.07644624554</v>
      </c>
      <c r="O7594" s="31">
        <v>188499.80514535069</v>
      </c>
      <c r="P7594" s="32">
        <v>1653479.4300763418</v>
      </c>
      <c r="Q7594" s="32">
        <v>4002053.2033548318</v>
      </c>
      <c r="R7594" s="32">
        <v>360362.07470316399</v>
      </c>
      <c r="S7594" s="36">
        <v>7589</v>
      </c>
      <c r="T7594" s="33" t="s">
        <v>15223</v>
      </c>
      <c r="U7594" s="34">
        <v>43598</v>
      </c>
      <c r="V7594" s="27" t="s">
        <v>14638</v>
      </c>
      <c r="W7594" s="35">
        <v>111700.15409456167</v>
      </c>
      <c r="X7594" s="35">
        <v>45632.789439192122</v>
      </c>
      <c r="Y7594" s="35">
        <v>78012.614190154301</v>
      </c>
      <c r="Z7594" s="35">
        <v>1480.8439373422382</v>
      </c>
      <c r="AA7594" s="35">
        <v>51491.170293498384</v>
      </c>
      <c r="AB7594" s="35">
        <v>29686.250555851293</v>
      </c>
      <c r="AC7594" s="35">
        <v>6794.9580779018297</v>
      </c>
      <c r="AD7594" s="35">
        <v>14485.247876837473</v>
      </c>
      <c r="AE7594" s="35">
        <v>1781.131235792838</v>
      </c>
      <c r="AG7594" s="1">
        <v>0</v>
      </c>
      <c r="AH7594" s="1">
        <f t="shared" si="626"/>
        <v>14485.247876837473</v>
      </c>
      <c r="AI7594">
        <f t="shared" si="627"/>
        <v>5</v>
      </c>
      <c r="AJ7594" s="1" t="str">
        <f t="shared" si="628"/>
        <v>Winter</v>
      </c>
      <c r="AL7594" s="1">
        <f t="shared" si="630"/>
        <v>0</v>
      </c>
      <c r="AM7594" s="1">
        <f t="shared" si="629"/>
        <v>111700.15409456167</v>
      </c>
    </row>
    <row r="7595" spans="1:39" x14ac:dyDescent="0.2">
      <c r="A7595" s="24" t="s">
        <v>15224</v>
      </c>
      <c r="B7595" s="36">
        <v>7590</v>
      </c>
      <c r="C7595" s="37">
        <v>43598</v>
      </c>
      <c r="D7595" s="26">
        <v>43586</v>
      </c>
      <c r="E7595" s="38">
        <v>2019</v>
      </c>
      <c r="F7595" s="38" t="s">
        <v>14638</v>
      </c>
      <c r="G7595" s="38">
        <v>13</v>
      </c>
      <c r="H7595" s="39">
        <v>6</v>
      </c>
      <c r="I7595" s="29">
        <v>93545.59691058821</v>
      </c>
      <c r="J7595" s="30">
        <v>351254.52588343155</v>
      </c>
      <c r="K7595" s="30">
        <v>1404360.3321230528</v>
      </c>
      <c r="L7595" s="30">
        <v>2725749.6214409154</v>
      </c>
      <c r="M7595" s="30">
        <v>410917.33065227454</v>
      </c>
      <c r="N7595" s="30">
        <v>926645.55032052996</v>
      </c>
      <c r="O7595" s="31">
        <v>190657.86893562958</v>
      </c>
      <c r="P7595" s="32">
        <v>1908823.2596859154</v>
      </c>
      <c r="Q7595" s="32">
        <v>4194307.566580506</v>
      </c>
      <c r="R7595" s="32">
        <v>410917.33065227454</v>
      </c>
      <c r="S7595" s="36">
        <v>7590</v>
      </c>
      <c r="T7595" s="33" t="s">
        <v>15225</v>
      </c>
      <c r="U7595" s="34">
        <v>43598</v>
      </c>
      <c r="V7595" s="27" t="s">
        <v>14638</v>
      </c>
      <c r="W7595" s="35">
        <v>115191.38941563811</v>
      </c>
      <c r="X7595" s="35">
        <v>45775.526733246392</v>
      </c>
      <c r="Y7595" s="35">
        <v>93121.736294404735</v>
      </c>
      <c r="Z7595" s="35">
        <v>1767.6469383557157</v>
      </c>
      <c r="AA7595" s="35">
        <v>51105.308068151608</v>
      </c>
      <c r="AB7595" s="35">
        <v>33666.69944991565</v>
      </c>
      <c r="AC7595" s="35">
        <v>7225.7433370692843</v>
      </c>
      <c r="AD7595" s="35">
        <v>14485.247876837473</v>
      </c>
      <c r="AE7595" s="35">
        <v>0</v>
      </c>
      <c r="AG7595" s="1">
        <v>0</v>
      </c>
      <c r="AH7595" s="1">
        <f t="shared" si="626"/>
        <v>14485.247876837473</v>
      </c>
      <c r="AI7595">
        <f t="shared" si="627"/>
        <v>5</v>
      </c>
      <c r="AJ7595" s="1" t="str">
        <f t="shared" si="628"/>
        <v>Winter</v>
      </c>
      <c r="AL7595" s="1">
        <f t="shared" si="630"/>
        <v>115191.38941563811</v>
      </c>
      <c r="AM7595" s="1">
        <f t="shared" si="629"/>
        <v>0</v>
      </c>
    </row>
    <row r="7596" spans="1:39" x14ac:dyDescent="0.2">
      <c r="A7596" s="24" t="s">
        <v>15226</v>
      </c>
      <c r="B7596" s="36">
        <v>7591</v>
      </c>
      <c r="C7596" s="37">
        <v>43598</v>
      </c>
      <c r="D7596" s="26">
        <v>43586</v>
      </c>
      <c r="E7596" s="38">
        <v>2019</v>
      </c>
      <c r="F7596" s="38" t="s">
        <v>14638</v>
      </c>
      <c r="G7596" s="38">
        <v>13</v>
      </c>
      <c r="H7596" s="39">
        <v>7</v>
      </c>
      <c r="I7596" s="29">
        <v>101072.0144044326</v>
      </c>
      <c r="J7596" s="30">
        <v>366046.37525753421</v>
      </c>
      <c r="K7596" s="30">
        <v>1528070.5291047972</v>
      </c>
      <c r="L7596" s="30">
        <v>2804425.3907536757</v>
      </c>
      <c r="M7596" s="30">
        <v>439754.92851974856</v>
      </c>
      <c r="N7596" s="30">
        <v>942643.59704057279</v>
      </c>
      <c r="O7596" s="31">
        <v>192006.4336328347</v>
      </c>
      <c r="P7596" s="32">
        <v>2068897.4720289784</v>
      </c>
      <c r="Q7596" s="32">
        <v>4305121.7966846172</v>
      </c>
      <c r="R7596" s="32">
        <v>439754.92851974856</v>
      </c>
      <c r="S7596" s="36">
        <v>7591</v>
      </c>
      <c r="T7596" s="33" t="s">
        <v>15227</v>
      </c>
      <c r="U7596" s="34">
        <v>43598</v>
      </c>
      <c r="V7596" s="27" t="s">
        <v>14638</v>
      </c>
      <c r="W7596" s="35">
        <v>134199.88006878167</v>
      </c>
      <c r="X7596" s="35">
        <v>51577.703966035289</v>
      </c>
      <c r="Y7596" s="35">
        <v>102619.92887398388</v>
      </c>
      <c r="Z7596" s="35">
        <v>1947.9426641584018</v>
      </c>
      <c r="AA7596" s="35">
        <v>51834.158938251087</v>
      </c>
      <c r="AB7596" s="35">
        <v>35609.451768690407</v>
      </c>
      <c r="AC7596" s="35">
        <v>8282.1878681600592</v>
      </c>
      <c r="AD7596" s="35">
        <v>14485.247876837473</v>
      </c>
      <c r="AE7596" s="35">
        <v>0</v>
      </c>
      <c r="AG7596" s="1">
        <v>0</v>
      </c>
      <c r="AH7596" s="1">
        <f t="shared" si="626"/>
        <v>14485.247876837473</v>
      </c>
      <c r="AI7596">
        <f t="shared" si="627"/>
        <v>5</v>
      </c>
      <c r="AJ7596" s="1" t="str">
        <f t="shared" si="628"/>
        <v>Winter</v>
      </c>
      <c r="AL7596" s="1">
        <f t="shared" si="630"/>
        <v>134199.88006878167</v>
      </c>
      <c r="AM7596" s="1">
        <f t="shared" si="629"/>
        <v>0</v>
      </c>
    </row>
    <row r="7597" spans="1:39" x14ac:dyDescent="0.2">
      <c r="A7597" s="24" t="s">
        <v>15228</v>
      </c>
      <c r="B7597" s="36">
        <v>7592</v>
      </c>
      <c r="C7597" s="37">
        <v>43598</v>
      </c>
      <c r="D7597" s="26">
        <v>43586</v>
      </c>
      <c r="E7597" s="38">
        <v>2019</v>
      </c>
      <c r="F7597" s="38" t="s">
        <v>14638</v>
      </c>
      <c r="G7597" s="38">
        <v>13</v>
      </c>
      <c r="H7597" s="39">
        <v>8</v>
      </c>
      <c r="I7597" s="29">
        <v>103146.59894798588</v>
      </c>
      <c r="J7597" s="30">
        <v>372761.46121546917</v>
      </c>
      <c r="K7597" s="30">
        <v>1573713.6260381148</v>
      </c>
      <c r="L7597" s="30">
        <v>2918554.3997753654</v>
      </c>
      <c r="M7597" s="30">
        <v>450323.34729145881</v>
      </c>
      <c r="N7597" s="30">
        <v>942005.19821052346</v>
      </c>
      <c r="O7597" s="31">
        <v>191012.96598910264</v>
      </c>
      <c r="P7597" s="32">
        <v>2127183.5722775594</v>
      </c>
      <c r="Q7597" s="32">
        <v>4424334.0251904605</v>
      </c>
      <c r="R7597" s="32">
        <v>450323.34729145881</v>
      </c>
      <c r="S7597" s="36">
        <v>7592</v>
      </c>
      <c r="T7597" s="33" t="s">
        <v>15229</v>
      </c>
      <c r="U7597" s="34">
        <v>43598</v>
      </c>
      <c r="V7597" s="27" t="s">
        <v>14638</v>
      </c>
      <c r="W7597" s="35">
        <v>132704.61527792792</v>
      </c>
      <c r="X7597" s="35">
        <v>58393.524308757835</v>
      </c>
      <c r="Y7597" s="35">
        <v>111349.41000762199</v>
      </c>
      <c r="Z7597" s="35">
        <v>2113.6466255893329</v>
      </c>
      <c r="AA7597" s="35">
        <v>52048.526841221515</v>
      </c>
      <c r="AB7597" s="35">
        <v>36734.628397582172</v>
      </c>
      <c r="AC7597" s="35">
        <v>9288.9312847872279</v>
      </c>
      <c r="AD7597" s="35">
        <v>14485.247876837473</v>
      </c>
      <c r="AE7597" s="35">
        <v>0</v>
      </c>
      <c r="AG7597" s="1">
        <v>0</v>
      </c>
      <c r="AH7597" s="1">
        <f t="shared" si="626"/>
        <v>14485.247876837473</v>
      </c>
      <c r="AI7597">
        <f t="shared" si="627"/>
        <v>5</v>
      </c>
      <c r="AJ7597" s="1" t="str">
        <f t="shared" si="628"/>
        <v>Winter</v>
      </c>
      <c r="AL7597" s="1">
        <f t="shared" si="630"/>
        <v>0</v>
      </c>
      <c r="AM7597" s="1">
        <f t="shared" si="629"/>
        <v>132704.61527792792</v>
      </c>
    </row>
    <row r="7598" spans="1:39" x14ac:dyDescent="0.2">
      <c r="A7598" s="24" t="s">
        <v>15230</v>
      </c>
      <c r="B7598" s="36">
        <v>7593</v>
      </c>
      <c r="C7598" s="37">
        <v>43598</v>
      </c>
      <c r="D7598" s="26">
        <v>43586</v>
      </c>
      <c r="E7598" s="38">
        <v>2019</v>
      </c>
      <c r="F7598" s="38" t="s">
        <v>14638</v>
      </c>
      <c r="G7598" s="38">
        <v>13</v>
      </c>
      <c r="H7598" s="39">
        <v>9</v>
      </c>
      <c r="I7598" s="29">
        <v>106850.59411346001</v>
      </c>
      <c r="J7598" s="30">
        <v>378471.5248061532</v>
      </c>
      <c r="K7598" s="30">
        <v>1597986.8289314276</v>
      </c>
      <c r="L7598" s="30">
        <v>3013243.7528616302</v>
      </c>
      <c r="M7598" s="30">
        <v>463177.46077996213</v>
      </c>
      <c r="N7598" s="30">
        <v>951711.97396200348</v>
      </c>
      <c r="O7598" s="31">
        <v>189350.49338066441</v>
      </c>
      <c r="P7598" s="32">
        <v>2168014.8838248495</v>
      </c>
      <c r="Q7598" s="32">
        <v>4532777.7450104514</v>
      </c>
      <c r="R7598" s="32">
        <v>463177.46077996213</v>
      </c>
      <c r="S7598" s="36">
        <v>7593</v>
      </c>
      <c r="T7598" s="33" t="s">
        <v>15231</v>
      </c>
      <c r="U7598" s="34">
        <v>43598</v>
      </c>
      <c r="V7598" s="27" t="s">
        <v>14638</v>
      </c>
      <c r="W7598" s="35">
        <v>115915.82232295795</v>
      </c>
      <c r="X7598" s="35">
        <v>66002.157767344092</v>
      </c>
      <c r="Y7598" s="35">
        <v>116157.74085513425</v>
      </c>
      <c r="Z7598" s="35">
        <v>2204.9188853154128</v>
      </c>
      <c r="AA7598" s="35">
        <v>52091.400421815604</v>
      </c>
      <c r="AB7598" s="35">
        <v>37450.16019410501</v>
      </c>
      <c r="AC7598" s="35">
        <v>9641.8683681564507</v>
      </c>
      <c r="AD7598" s="35">
        <v>14485.247876837473</v>
      </c>
      <c r="AE7598" s="35">
        <v>0</v>
      </c>
      <c r="AG7598" s="1">
        <v>0</v>
      </c>
      <c r="AH7598" s="1">
        <f t="shared" si="626"/>
        <v>14485.247876837473</v>
      </c>
      <c r="AI7598">
        <f t="shared" si="627"/>
        <v>5</v>
      </c>
      <c r="AJ7598" s="1" t="str">
        <f t="shared" si="628"/>
        <v>Winter</v>
      </c>
      <c r="AL7598" s="1">
        <f t="shared" si="630"/>
        <v>0</v>
      </c>
      <c r="AM7598" s="1">
        <f t="shared" si="629"/>
        <v>115915.82232295795</v>
      </c>
    </row>
    <row r="7599" spans="1:39" x14ac:dyDescent="0.2">
      <c r="A7599" s="24" t="s">
        <v>15232</v>
      </c>
      <c r="B7599" s="36">
        <v>7594</v>
      </c>
      <c r="C7599" s="37">
        <v>43598</v>
      </c>
      <c r="D7599" s="26">
        <v>43586</v>
      </c>
      <c r="E7599" s="38">
        <v>2019</v>
      </c>
      <c r="F7599" s="38" t="s">
        <v>14638</v>
      </c>
      <c r="G7599" s="38">
        <v>13</v>
      </c>
      <c r="H7599" s="39">
        <v>10</v>
      </c>
      <c r="I7599" s="29">
        <v>104358.93526675651</v>
      </c>
      <c r="J7599" s="30">
        <v>385103.7791805751</v>
      </c>
      <c r="K7599" s="30">
        <v>1586800.8067441455</v>
      </c>
      <c r="L7599" s="30">
        <v>3056831.6377976593</v>
      </c>
      <c r="M7599" s="30">
        <v>467566.38423470524</v>
      </c>
      <c r="N7599" s="30">
        <v>949895.13475301815</v>
      </c>
      <c r="O7599" s="31">
        <v>192856.17609683404</v>
      </c>
      <c r="P7599" s="32">
        <v>2158726.1262456072</v>
      </c>
      <c r="Q7599" s="32">
        <v>4584686.7278280864</v>
      </c>
      <c r="R7599" s="32">
        <v>467566.38423470524</v>
      </c>
      <c r="S7599" s="36">
        <v>7594</v>
      </c>
      <c r="T7599" s="33" t="s">
        <v>15233</v>
      </c>
      <c r="U7599" s="34">
        <v>43598</v>
      </c>
      <c r="V7599" s="27" t="s">
        <v>14638</v>
      </c>
      <c r="W7599" s="35">
        <v>122999.12444666629</v>
      </c>
      <c r="X7599" s="35">
        <v>72609.342541669888</v>
      </c>
      <c r="Y7599" s="35">
        <v>119538.92848297204</v>
      </c>
      <c r="Z7599" s="35">
        <v>2269.1009570441674</v>
      </c>
      <c r="AA7599" s="35">
        <v>52005.653260627427</v>
      </c>
      <c r="AB7599" s="35">
        <v>38008.01385457797</v>
      </c>
      <c r="AC7599" s="35">
        <v>10102.956092460532</v>
      </c>
      <c r="AD7599" s="35">
        <v>14485.247876837473</v>
      </c>
      <c r="AE7599" s="35">
        <v>0</v>
      </c>
      <c r="AG7599" s="1">
        <v>0</v>
      </c>
      <c r="AH7599" s="1">
        <f t="shared" si="626"/>
        <v>14485.247876837473</v>
      </c>
      <c r="AI7599">
        <f t="shared" si="627"/>
        <v>5</v>
      </c>
      <c r="AJ7599" s="1" t="str">
        <f t="shared" si="628"/>
        <v>Winter</v>
      </c>
      <c r="AL7599" s="1">
        <f t="shared" si="630"/>
        <v>0</v>
      </c>
      <c r="AM7599" s="1">
        <f t="shared" si="629"/>
        <v>122999.12444666629</v>
      </c>
    </row>
    <row r="7600" spans="1:39" x14ac:dyDescent="0.2">
      <c r="A7600" s="24" t="s">
        <v>15234</v>
      </c>
      <c r="B7600" s="36">
        <v>7595</v>
      </c>
      <c r="C7600" s="37">
        <v>43598</v>
      </c>
      <c r="D7600" s="26">
        <v>43586</v>
      </c>
      <c r="E7600" s="38">
        <v>2019</v>
      </c>
      <c r="F7600" s="38" t="s">
        <v>14638</v>
      </c>
      <c r="G7600" s="38">
        <v>13</v>
      </c>
      <c r="H7600" s="39">
        <v>11</v>
      </c>
      <c r="I7600" s="29">
        <v>104548.9003438935</v>
      </c>
      <c r="J7600" s="30">
        <v>382480.71389088669</v>
      </c>
      <c r="K7600" s="30">
        <v>1588293.4847012993</v>
      </c>
      <c r="L7600" s="30">
        <v>3114044.8351800996</v>
      </c>
      <c r="M7600" s="30">
        <v>477431.1179112813</v>
      </c>
      <c r="N7600" s="30">
        <v>949862.43819505058</v>
      </c>
      <c r="O7600" s="31">
        <v>188692.67136024899</v>
      </c>
      <c r="P7600" s="32">
        <v>2170273.5029564742</v>
      </c>
      <c r="Q7600" s="32">
        <v>4635080.6586262863</v>
      </c>
      <c r="R7600" s="32">
        <v>477431.1179112813</v>
      </c>
      <c r="S7600" s="36">
        <v>7595</v>
      </c>
      <c r="T7600" s="33" t="s">
        <v>15235</v>
      </c>
      <c r="U7600" s="34">
        <v>43598</v>
      </c>
      <c r="V7600" s="27" t="s">
        <v>14638</v>
      </c>
      <c r="W7600" s="35">
        <v>112158.30962072045</v>
      </c>
      <c r="X7600" s="35">
        <v>76432.382713762214</v>
      </c>
      <c r="Y7600" s="35">
        <v>121145.28783876359</v>
      </c>
      <c r="Z7600" s="35">
        <v>2299.5930452520911</v>
      </c>
      <c r="AA7600" s="35">
        <v>51448.296712904303</v>
      </c>
      <c r="AB7600" s="35">
        <v>37918.94191276333</v>
      </c>
      <c r="AC7600" s="35">
        <v>10096.532138518809</v>
      </c>
      <c r="AD7600" s="35">
        <v>14485.247876837473</v>
      </c>
      <c r="AE7600" s="35">
        <v>0</v>
      </c>
      <c r="AG7600" s="1">
        <v>0</v>
      </c>
      <c r="AH7600" s="1">
        <f t="shared" si="626"/>
        <v>14485.247876837473</v>
      </c>
      <c r="AI7600">
        <f t="shared" si="627"/>
        <v>5</v>
      </c>
      <c r="AJ7600" s="1" t="str">
        <f t="shared" si="628"/>
        <v>Winter</v>
      </c>
      <c r="AL7600" s="1">
        <f t="shared" si="630"/>
        <v>0</v>
      </c>
      <c r="AM7600" s="1">
        <f t="shared" si="629"/>
        <v>112158.30962072045</v>
      </c>
    </row>
    <row r="7601" spans="1:39" x14ac:dyDescent="0.2">
      <c r="A7601" s="24" t="s">
        <v>15236</v>
      </c>
      <c r="B7601" s="36">
        <v>7596</v>
      </c>
      <c r="C7601" s="37">
        <v>43598</v>
      </c>
      <c r="D7601" s="26">
        <v>43586</v>
      </c>
      <c r="E7601" s="38">
        <v>2019</v>
      </c>
      <c r="F7601" s="38" t="s">
        <v>14638</v>
      </c>
      <c r="G7601" s="38">
        <v>13</v>
      </c>
      <c r="H7601" s="39">
        <v>12</v>
      </c>
      <c r="I7601" s="29">
        <v>101042.05857646867</v>
      </c>
      <c r="J7601" s="30">
        <v>387578.939690837</v>
      </c>
      <c r="K7601" s="30">
        <v>1582409.6301604714</v>
      </c>
      <c r="L7601" s="30">
        <v>3166666.2549303216</v>
      </c>
      <c r="M7601" s="30">
        <v>485952.86732841877</v>
      </c>
      <c r="N7601" s="30">
        <v>956061.10695329704</v>
      </c>
      <c r="O7601" s="31">
        <v>188303.14983393677</v>
      </c>
      <c r="P7601" s="32">
        <v>2169404.5560653587</v>
      </c>
      <c r="Q7601" s="32">
        <v>4698609.4514083918</v>
      </c>
      <c r="R7601" s="32">
        <v>485952.86732841877</v>
      </c>
      <c r="S7601" s="36">
        <v>7596</v>
      </c>
      <c r="T7601" s="33" t="s">
        <v>15237</v>
      </c>
      <c r="U7601" s="34">
        <v>43598</v>
      </c>
      <c r="V7601" s="27" t="s">
        <v>14638</v>
      </c>
      <c r="W7601" s="35">
        <v>111154.19993511472</v>
      </c>
      <c r="X7601" s="35">
        <v>77333.152012097533</v>
      </c>
      <c r="Y7601" s="35">
        <v>122936.81764277855</v>
      </c>
      <c r="Z7601" s="35">
        <v>2333.6000590713811</v>
      </c>
      <c r="AA7601" s="35">
        <v>51705.53819646882</v>
      </c>
      <c r="AB7601" s="35">
        <v>40577.752824512369</v>
      </c>
      <c r="AC7601" s="35">
        <v>10314.376012508041</v>
      </c>
      <c r="AD7601" s="35">
        <v>14485.247876837473</v>
      </c>
      <c r="AE7601" s="35">
        <v>0</v>
      </c>
      <c r="AG7601" s="1">
        <v>0</v>
      </c>
      <c r="AH7601" s="1">
        <f t="shared" si="626"/>
        <v>14485.247876837473</v>
      </c>
      <c r="AI7601">
        <f t="shared" si="627"/>
        <v>5</v>
      </c>
      <c r="AJ7601" s="1" t="str">
        <f t="shared" si="628"/>
        <v>Winter</v>
      </c>
      <c r="AL7601" s="1">
        <f t="shared" si="630"/>
        <v>0</v>
      </c>
      <c r="AM7601" s="1">
        <f t="shared" si="629"/>
        <v>111154.19993511472</v>
      </c>
    </row>
    <row r="7602" spans="1:39" x14ac:dyDescent="0.2">
      <c r="A7602" s="24" t="s">
        <v>15238</v>
      </c>
      <c r="B7602" s="36">
        <v>7597</v>
      </c>
      <c r="C7602" s="37">
        <v>43598</v>
      </c>
      <c r="D7602" s="26">
        <v>43586</v>
      </c>
      <c r="E7602" s="38">
        <v>2019</v>
      </c>
      <c r="F7602" s="38" t="s">
        <v>14638</v>
      </c>
      <c r="G7602" s="38">
        <v>13</v>
      </c>
      <c r="H7602" s="39">
        <v>13</v>
      </c>
      <c r="I7602" s="29">
        <v>98607.295544266279</v>
      </c>
      <c r="J7602" s="30">
        <v>395863.16574510018</v>
      </c>
      <c r="K7602" s="30">
        <v>1594190.9583411068</v>
      </c>
      <c r="L7602" s="30">
        <v>3221243.6896501174</v>
      </c>
      <c r="M7602" s="30">
        <v>500751.39610563446</v>
      </c>
      <c r="N7602" s="30">
        <v>957631.22438670939</v>
      </c>
      <c r="O7602" s="31">
        <v>190249.15145764104</v>
      </c>
      <c r="P7602" s="32">
        <v>2193549.6499910075</v>
      </c>
      <c r="Q7602" s="32">
        <v>4764987.2312395684</v>
      </c>
      <c r="R7602" s="32">
        <v>500751.39610563446</v>
      </c>
      <c r="S7602" s="36">
        <v>7597</v>
      </c>
      <c r="T7602" s="33" t="s">
        <v>15239</v>
      </c>
      <c r="U7602" s="34">
        <v>43598</v>
      </c>
      <c r="V7602" s="27" t="s">
        <v>14638</v>
      </c>
      <c r="W7602" s="35">
        <v>142267.28441962288</v>
      </c>
      <c r="X7602" s="35">
        <v>80027.450661466472</v>
      </c>
      <c r="Y7602" s="35">
        <v>125424.61243996194</v>
      </c>
      <c r="Z7602" s="35">
        <v>2380.82365080721</v>
      </c>
      <c r="AA7602" s="35">
        <v>51405.423132310214</v>
      </c>
      <c r="AB7602" s="35">
        <v>41025.249634271546</v>
      </c>
      <c r="AC7602" s="35">
        <v>10544.053486230625</v>
      </c>
      <c r="AD7602" s="35">
        <v>14485.247876837473</v>
      </c>
      <c r="AE7602" s="35">
        <v>0</v>
      </c>
      <c r="AG7602" s="1">
        <v>0</v>
      </c>
      <c r="AH7602" s="1">
        <f t="shared" si="626"/>
        <v>14485.247876837473</v>
      </c>
      <c r="AI7602">
        <f t="shared" si="627"/>
        <v>5</v>
      </c>
      <c r="AJ7602" s="1" t="str">
        <f t="shared" si="628"/>
        <v>Winter</v>
      </c>
      <c r="AL7602" s="1">
        <f t="shared" si="630"/>
        <v>0</v>
      </c>
      <c r="AM7602" s="1">
        <f t="shared" si="629"/>
        <v>142267.28441962288</v>
      </c>
    </row>
    <row r="7603" spans="1:39" x14ac:dyDescent="0.2">
      <c r="A7603" s="24" t="s">
        <v>15240</v>
      </c>
      <c r="B7603" s="36">
        <v>7598</v>
      </c>
      <c r="C7603" s="37">
        <v>43598</v>
      </c>
      <c r="D7603" s="26">
        <v>43586</v>
      </c>
      <c r="E7603" s="38">
        <v>2019</v>
      </c>
      <c r="F7603" s="38" t="s">
        <v>14638</v>
      </c>
      <c r="G7603" s="38">
        <v>13</v>
      </c>
      <c r="H7603" s="39">
        <v>14</v>
      </c>
      <c r="I7603" s="29">
        <v>100859.76782778031</v>
      </c>
      <c r="J7603" s="30">
        <v>393849.9077492308</v>
      </c>
      <c r="K7603" s="30">
        <v>1600083.2029058135</v>
      </c>
      <c r="L7603" s="30">
        <v>3307511.2728215666</v>
      </c>
      <c r="M7603" s="30">
        <v>507026.77974112972</v>
      </c>
      <c r="N7603" s="30">
        <v>971040.62428470049</v>
      </c>
      <c r="O7603" s="31">
        <v>188628.7406257804</v>
      </c>
      <c r="P7603" s="32">
        <v>2207969.7504747235</v>
      </c>
      <c r="Q7603" s="32">
        <v>4861030.5454812786</v>
      </c>
      <c r="R7603" s="32">
        <v>507026.77974112972</v>
      </c>
      <c r="S7603" s="36">
        <v>7598</v>
      </c>
      <c r="T7603" s="33" t="s">
        <v>15241</v>
      </c>
      <c r="U7603" s="34">
        <v>43598</v>
      </c>
      <c r="V7603" s="27" t="s">
        <v>14638</v>
      </c>
      <c r="W7603" s="35">
        <v>149074.10688563596</v>
      </c>
      <c r="X7603" s="35">
        <v>80765.427187625464</v>
      </c>
      <c r="Y7603" s="35">
        <v>125100.34824582476</v>
      </c>
      <c r="Z7603" s="35">
        <v>2374.6684325650067</v>
      </c>
      <c r="AA7603" s="35">
        <v>51576.917454686562</v>
      </c>
      <c r="AB7603" s="35">
        <v>41015.93071278157</v>
      </c>
      <c r="AC7603" s="35">
        <v>10245.994717426271</v>
      </c>
      <c r="AD7603" s="35">
        <v>14485.247876837473</v>
      </c>
      <c r="AE7603" s="35">
        <v>0</v>
      </c>
      <c r="AG7603" s="1">
        <v>0</v>
      </c>
      <c r="AH7603" s="1">
        <f t="shared" si="626"/>
        <v>14485.247876837473</v>
      </c>
      <c r="AI7603">
        <f t="shared" si="627"/>
        <v>5</v>
      </c>
      <c r="AJ7603" s="1" t="str">
        <f t="shared" si="628"/>
        <v>Winter</v>
      </c>
      <c r="AL7603" s="1">
        <f t="shared" si="630"/>
        <v>0</v>
      </c>
      <c r="AM7603" s="1">
        <f t="shared" si="629"/>
        <v>149074.10688563596</v>
      </c>
    </row>
    <row r="7604" spans="1:39" x14ac:dyDescent="0.2">
      <c r="A7604" s="24" t="s">
        <v>15242</v>
      </c>
      <c r="B7604" s="36">
        <v>7599</v>
      </c>
      <c r="C7604" s="37">
        <v>43598</v>
      </c>
      <c r="D7604" s="26">
        <v>43586</v>
      </c>
      <c r="E7604" s="38">
        <v>2019</v>
      </c>
      <c r="F7604" s="38" t="s">
        <v>14638</v>
      </c>
      <c r="G7604" s="38">
        <v>13</v>
      </c>
      <c r="H7604" s="39">
        <v>15</v>
      </c>
      <c r="I7604" s="29">
        <v>97301.048997189602</v>
      </c>
      <c r="J7604" s="30">
        <v>391938.53247417638</v>
      </c>
      <c r="K7604" s="30">
        <v>1608476.3666403377</v>
      </c>
      <c r="L7604" s="30">
        <v>3379223.5447389605</v>
      </c>
      <c r="M7604" s="30">
        <v>518057.90597963537</v>
      </c>
      <c r="N7604" s="30">
        <v>981154.76089576492</v>
      </c>
      <c r="O7604" s="31">
        <v>189557.96795523868</v>
      </c>
      <c r="P7604" s="32">
        <v>2223835.3216171628</v>
      </c>
      <c r="Q7604" s="32">
        <v>4941874.8060641401</v>
      </c>
      <c r="R7604" s="32">
        <v>518057.90597963537</v>
      </c>
      <c r="S7604" s="36">
        <v>7599</v>
      </c>
      <c r="T7604" s="33" t="s">
        <v>15243</v>
      </c>
      <c r="U7604" s="34">
        <v>43598</v>
      </c>
      <c r="V7604" s="27" t="s">
        <v>14638</v>
      </c>
      <c r="W7604" s="35">
        <v>146604.03595395249</v>
      </c>
      <c r="X7604" s="35">
        <v>79732.011358986085</v>
      </c>
      <c r="Y7604" s="35">
        <v>120550.4516612562</v>
      </c>
      <c r="Z7604" s="35">
        <v>2288.3018001590021</v>
      </c>
      <c r="AA7604" s="35">
        <v>52262.894744191952</v>
      </c>
      <c r="AB7604" s="35">
        <v>39445.686719509693</v>
      </c>
      <c r="AC7604" s="35">
        <v>10049.937343418618</v>
      </c>
      <c r="AD7604" s="35">
        <v>14485.247876837473</v>
      </c>
      <c r="AE7604" s="35">
        <v>0</v>
      </c>
      <c r="AG7604" s="1">
        <v>0</v>
      </c>
      <c r="AH7604" s="1">
        <f t="shared" si="626"/>
        <v>14485.247876837473</v>
      </c>
      <c r="AI7604">
        <f t="shared" si="627"/>
        <v>5</v>
      </c>
      <c r="AJ7604" s="1" t="str">
        <f t="shared" si="628"/>
        <v>Winter</v>
      </c>
      <c r="AL7604" s="1">
        <f t="shared" si="630"/>
        <v>0</v>
      </c>
      <c r="AM7604" s="1">
        <f t="shared" si="629"/>
        <v>146604.03595395249</v>
      </c>
    </row>
    <row r="7605" spans="1:39" x14ac:dyDescent="0.2">
      <c r="A7605" s="24" t="s">
        <v>15244</v>
      </c>
      <c r="B7605" s="36">
        <v>7600</v>
      </c>
      <c r="C7605" s="37">
        <v>43598</v>
      </c>
      <c r="D7605" s="26">
        <v>43586</v>
      </c>
      <c r="E7605" s="38">
        <v>2019</v>
      </c>
      <c r="F7605" s="38" t="s">
        <v>14638</v>
      </c>
      <c r="G7605" s="38">
        <v>13</v>
      </c>
      <c r="H7605" s="39">
        <v>16</v>
      </c>
      <c r="I7605" s="29">
        <v>100535.59581122833</v>
      </c>
      <c r="J7605" s="30">
        <v>404449.56950416486</v>
      </c>
      <c r="K7605" s="30">
        <v>1632614.7285010109</v>
      </c>
      <c r="L7605" s="30">
        <v>3458934.0107699852</v>
      </c>
      <c r="M7605" s="30">
        <v>525252.16882797121</v>
      </c>
      <c r="N7605" s="30">
        <v>963044.06089179276</v>
      </c>
      <c r="O7605" s="31">
        <v>188908.76908493179</v>
      </c>
      <c r="P7605" s="32">
        <v>2258402.4931402104</v>
      </c>
      <c r="Q7605" s="32">
        <v>5015336.4102508752</v>
      </c>
      <c r="R7605" s="32">
        <v>525252.16882797121</v>
      </c>
      <c r="S7605" s="36">
        <v>7600</v>
      </c>
      <c r="T7605" s="33" t="s">
        <v>15245</v>
      </c>
      <c r="U7605" s="34">
        <v>43598</v>
      </c>
      <c r="V7605" s="27" t="s">
        <v>14638</v>
      </c>
      <c r="W7605" s="35">
        <v>164043.52440440501</v>
      </c>
      <c r="X7605" s="35">
        <v>75340.582175753734</v>
      </c>
      <c r="Y7605" s="35">
        <v>113479.65766798615</v>
      </c>
      <c r="Z7605" s="35">
        <v>2154.0832186407924</v>
      </c>
      <c r="AA7605" s="35">
        <v>52348.641905380129</v>
      </c>
      <c r="AB7605" s="35">
        <v>38270.836898505739</v>
      </c>
      <c r="AC7605" s="35">
        <v>9355.812248700453</v>
      </c>
      <c r="AD7605" s="35">
        <v>14485.247876837473</v>
      </c>
      <c r="AE7605" s="35">
        <v>0</v>
      </c>
      <c r="AG7605" s="1">
        <v>0</v>
      </c>
      <c r="AH7605" s="1">
        <f t="shared" si="626"/>
        <v>14485.247876837473</v>
      </c>
      <c r="AI7605">
        <f t="shared" si="627"/>
        <v>5</v>
      </c>
      <c r="AJ7605" s="1" t="str">
        <f t="shared" si="628"/>
        <v>Winter</v>
      </c>
      <c r="AL7605" s="1">
        <f t="shared" si="630"/>
        <v>164043.52440440501</v>
      </c>
      <c r="AM7605" s="1">
        <f t="shared" si="629"/>
        <v>0</v>
      </c>
    </row>
    <row r="7606" spans="1:39" x14ac:dyDescent="0.2">
      <c r="A7606" s="24" t="s">
        <v>15246</v>
      </c>
      <c r="B7606" s="36">
        <v>7601</v>
      </c>
      <c r="C7606" s="37">
        <v>43598</v>
      </c>
      <c r="D7606" s="26">
        <v>43586</v>
      </c>
      <c r="E7606" s="38">
        <v>2019</v>
      </c>
      <c r="F7606" s="38" t="s">
        <v>14638</v>
      </c>
      <c r="G7606" s="38">
        <v>13</v>
      </c>
      <c r="H7606" s="39">
        <v>17</v>
      </c>
      <c r="I7606" s="29">
        <v>104880.90736079011</v>
      </c>
      <c r="J7606" s="30">
        <v>410727.28642667888</v>
      </c>
      <c r="K7606" s="30">
        <v>1639596.5240859969</v>
      </c>
      <c r="L7606" s="30">
        <v>3460918.2837640406</v>
      </c>
      <c r="M7606" s="30">
        <v>527590.72333528416</v>
      </c>
      <c r="N7606" s="30">
        <v>957333.77841239935</v>
      </c>
      <c r="O7606" s="31">
        <v>189812.34837874735</v>
      </c>
      <c r="P7606" s="32">
        <v>2272068.1547820712</v>
      </c>
      <c r="Q7606" s="32">
        <v>5018791.6969818668</v>
      </c>
      <c r="R7606" s="32">
        <v>527590.72333528416</v>
      </c>
      <c r="S7606" s="36">
        <v>7601</v>
      </c>
      <c r="T7606" s="33" t="s">
        <v>15247</v>
      </c>
      <c r="U7606" s="34">
        <v>43598</v>
      </c>
      <c r="V7606" s="27" t="s">
        <v>14638</v>
      </c>
      <c r="W7606" s="35">
        <v>202023.52500373367</v>
      </c>
      <c r="X7606" s="35">
        <v>65988.253158212916</v>
      </c>
      <c r="Y7606" s="35">
        <v>105803.32157835794</v>
      </c>
      <c r="Z7606" s="35">
        <v>2008.3701711121016</v>
      </c>
      <c r="AA7606" s="35">
        <v>52648.756969538736</v>
      </c>
      <c r="AB7606" s="35">
        <v>37149.712139520518</v>
      </c>
      <c r="AC7606" s="35">
        <v>8738.922518098032</v>
      </c>
      <c r="AD7606" s="35">
        <v>14485.247876837473</v>
      </c>
      <c r="AE7606" s="35">
        <v>0</v>
      </c>
      <c r="AG7606" s="1">
        <v>0</v>
      </c>
      <c r="AH7606" s="1">
        <f t="shared" si="626"/>
        <v>14485.247876837473</v>
      </c>
      <c r="AI7606">
        <f t="shared" si="627"/>
        <v>5</v>
      </c>
      <c r="AJ7606" s="1" t="str">
        <f t="shared" si="628"/>
        <v>Winter</v>
      </c>
      <c r="AL7606" s="1">
        <f t="shared" si="630"/>
        <v>202023.52500373367</v>
      </c>
      <c r="AM7606" s="1">
        <f t="shared" si="629"/>
        <v>0</v>
      </c>
    </row>
    <row r="7607" spans="1:39" x14ac:dyDescent="0.2">
      <c r="A7607" s="24" t="s">
        <v>15248</v>
      </c>
      <c r="B7607" s="36">
        <v>7602</v>
      </c>
      <c r="C7607" s="37">
        <v>43598</v>
      </c>
      <c r="D7607" s="26">
        <v>43586</v>
      </c>
      <c r="E7607" s="38">
        <v>2019</v>
      </c>
      <c r="F7607" s="38" t="s">
        <v>14638</v>
      </c>
      <c r="G7607" s="38">
        <v>13</v>
      </c>
      <c r="H7607" s="39">
        <v>18</v>
      </c>
      <c r="I7607" s="29">
        <v>104373.31689839152</v>
      </c>
      <c r="J7607" s="30">
        <v>388765.39457177761</v>
      </c>
      <c r="K7607" s="30">
        <v>1642858.9526792199</v>
      </c>
      <c r="L7607" s="30">
        <v>3399055.8764984761</v>
      </c>
      <c r="M7607" s="30">
        <v>527915.11808963527</v>
      </c>
      <c r="N7607" s="30">
        <v>952436.26664377435</v>
      </c>
      <c r="O7607" s="31">
        <v>185746.03466910223</v>
      </c>
      <c r="P7607" s="32">
        <v>2275147.3876672466</v>
      </c>
      <c r="Q7607" s="32">
        <v>4926003.57238313</v>
      </c>
      <c r="R7607" s="32">
        <v>527915.11808963527</v>
      </c>
      <c r="S7607" s="36">
        <v>7602</v>
      </c>
      <c r="T7607" s="33" t="s">
        <v>15249</v>
      </c>
      <c r="U7607" s="34">
        <v>43598</v>
      </c>
      <c r="V7607" s="27" t="s">
        <v>14638</v>
      </c>
      <c r="W7607" s="35">
        <v>183231.19635739835</v>
      </c>
      <c r="X7607" s="35">
        <v>59753.292198240022</v>
      </c>
      <c r="Y7607" s="35">
        <v>97938.467966717857</v>
      </c>
      <c r="Z7607" s="35">
        <v>1859.07866345293</v>
      </c>
      <c r="AA7607" s="35">
        <v>52262.894744191952</v>
      </c>
      <c r="AB7607" s="35">
        <v>36583.392335919481</v>
      </c>
      <c r="AC7607" s="35">
        <v>8464.8690491526213</v>
      </c>
      <c r="AD7607" s="35">
        <v>14485.247876837473</v>
      </c>
      <c r="AE7607" s="35">
        <v>0</v>
      </c>
      <c r="AG7607" s="1">
        <v>0</v>
      </c>
      <c r="AH7607" s="1">
        <f t="shared" si="626"/>
        <v>14485.247876837473</v>
      </c>
      <c r="AI7607">
        <f t="shared" si="627"/>
        <v>5</v>
      </c>
      <c r="AJ7607" s="1" t="str">
        <f t="shared" si="628"/>
        <v>Winter</v>
      </c>
      <c r="AL7607" s="1">
        <f t="shared" si="630"/>
        <v>183231.19635739835</v>
      </c>
      <c r="AM7607" s="1">
        <f t="shared" si="629"/>
        <v>0</v>
      </c>
    </row>
    <row r="7608" spans="1:39" x14ac:dyDescent="0.2">
      <c r="A7608" s="24" t="s">
        <v>15250</v>
      </c>
      <c r="B7608" s="36">
        <v>7603</v>
      </c>
      <c r="C7608" s="37">
        <v>43598</v>
      </c>
      <c r="D7608" s="26">
        <v>43586</v>
      </c>
      <c r="E7608" s="38">
        <v>2019</v>
      </c>
      <c r="F7608" s="38" t="s">
        <v>14638</v>
      </c>
      <c r="G7608" s="38">
        <v>13</v>
      </c>
      <c r="H7608" s="39">
        <v>19</v>
      </c>
      <c r="I7608" s="29">
        <v>110860.56944460311</v>
      </c>
      <c r="J7608" s="30">
        <v>415932.04563141911</v>
      </c>
      <c r="K7608" s="30">
        <v>1621569.4423601527</v>
      </c>
      <c r="L7608" s="30">
        <v>3336945.4334580698</v>
      </c>
      <c r="M7608" s="30">
        <v>515530.14191952033</v>
      </c>
      <c r="N7608" s="30">
        <v>939192.79738467</v>
      </c>
      <c r="O7608" s="31">
        <v>191608.73278765581</v>
      </c>
      <c r="P7608" s="32">
        <v>2247960.153724276</v>
      </c>
      <c r="Q7608" s="32">
        <v>4883679.0092618149</v>
      </c>
      <c r="R7608" s="32">
        <v>515530.14191952033</v>
      </c>
      <c r="S7608" s="36">
        <v>7603</v>
      </c>
      <c r="T7608" s="33" t="s">
        <v>15251</v>
      </c>
      <c r="U7608" s="34">
        <v>43598</v>
      </c>
      <c r="V7608" s="27" t="s">
        <v>14638</v>
      </c>
      <c r="W7608" s="35">
        <v>171486.27859247281</v>
      </c>
      <c r="X7608" s="35">
        <v>55829.526649233092</v>
      </c>
      <c r="Y7608" s="35">
        <v>94496.630350705556</v>
      </c>
      <c r="Z7608" s="35">
        <v>1793.745327044476</v>
      </c>
      <c r="AA7608" s="35">
        <v>52091.400421815604</v>
      </c>
      <c r="AB7608" s="35">
        <v>36869.557979573241</v>
      </c>
      <c r="AC7608" s="35">
        <v>8221.1814402569744</v>
      </c>
      <c r="AD7608" s="35">
        <v>14485.247876837473</v>
      </c>
      <c r="AE7608" s="35">
        <v>12.413645050577733</v>
      </c>
      <c r="AG7608" s="1">
        <v>0</v>
      </c>
      <c r="AH7608" s="1">
        <f t="shared" si="626"/>
        <v>14485.247876837473</v>
      </c>
      <c r="AI7608">
        <f t="shared" si="627"/>
        <v>5</v>
      </c>
      <c r="AJ7608" s="1" t="str">
        <f t="shared" si="628"/>
        <v>Winter</v>
      </c>
      <c r="AL7608" s="1">
        <f t="shared" si="630"/>
        <v>171486.27859247281</v>
      </c>
      <c r="AM7608" s="1">
        <f t="shared" si="629"/>
        <v>0</v>
      </c>
    </row>
    <row r="7609" spans="1:39" x14ac:dyDescent="0.2">
      <c r="A7609" s="24" t="s">
        <v>15252</v>
      </c>
      <c r="B7609" s="36">
        <v>7604</v>
      </c>
      <c r="C7609" s="37">
        <v>43598</v>
      </c>
      <c r="D7609" s="26">
        <v>43586</v>
      </c>
      <c r="E7609" s="38">
        <v>2019</v>
      </c>
      <c r="F7609" s="38" t="s">
        <v>14638</v>
      </c>
      <c r="G7609" s="38">
        <v>13</v>
      </c>
      <c r="H7609" s="39">
        <v>20</v>
      </c>
      <c r="I7609" s="29">
        <v>108732.05103802276</v>
      </c>
      <c r="J7609" s="30">
        <v>414649.36211753055</v>
      </c>
      <c r="K7609" s="30">
        <v>1605600.2317013149</v>
      </c>
      <c r="L7609" s="30">
        <v>3288786.9268256198</v>
      </c>
      <c r="M7609" s="30">
        <v>509729.41342520784</v>
      </c>
      <c r="N7609" s="30">
        <v>946386.56828316848</v>
      </c>
      <c r="O7609" s="31">
        <v>192716.20895544882</v>
      </c>
      <c r="P7609" s="32">
        <v>2224061.6961645456</v>
      </c>
      <c r="Q7609" s="32">
        <v>4842539.0661817677</v>
      </c>
      <c r="R7609" s="32">
        <v>509729.41342520784</v>
      </c>
      <c r="S7609" s="36">
        <v>7604</v>
      </c>
      <c r="T7609" s="33" t="s">
        <v>15253</v>
      </c>
      <c r="U7609" s="34">
        <v>43598</v>
      </c>
      <c r="V7609" s="27" t="s">
        <v>14638</v>
      </c>
      <c r="W7609" s="35">
        <v>171039.79153827834</v>
      </c>
      <c r="X7609" s="35">
        <v>53582.401796623104</v>
      </c>
      <c r="Y7609" s="35">
        <v>89916.739976306621</v>
      </c>
      <c r="Z7609" s="35">
        <v>1706.809349253891</v>
      </c>
      <c r="AA7609" s="35">
        <v>52134.274002409686</v>
      </c>
      <c r="AB7609" s="35">
        <v>36319.725854779404</v>
      </c>
      <c r="AC7609" s="35">
        <v>8024.4267291782126</v>
      </c>
      <c r="AD7609" s="35">
        <v>14485.247876837473</v>
      </c>
      <c r="AE7609" s="35">
        <v>2066.645071656249</v>
      </c>
      <c r="AG7609" s="1">
        <v>0</v>
      </c>
      <c r="AH7609" s="1">
        <f t="shared" si="626"/>
        <v>14485.247876837473</v>
      </c>
      <c r="AI7609">
        <f t="shared" si="627"/>
        <v>5</v>
      </c>
      <c r="AJ7609" s="1" t="str">
        <f t="shared" si="628"/>
        <v>Winter</v>
      </c>
      <c r="AL7609" s="1">
        <f t="shared" si="630"/>
        <v>171039.79153827834</v>
      </c>
      <c r="AM7609" s="1">
        <f t="shared" si="629"/>
        <v>0</v>
      </c>
    </row>
    <row r="7610" spans="1:39" x14ac:dyDescent="0.2">
      <c r="A7610" s="24" t="s">
        <v>15254</v>
      </c>
      <c r="B7610" s="36">
        <v>7605</v>
      </c>
      <c r="C7610" s="37">
        <v>43598</v>
      </c>
      <c r="D7610" s="26">
        <v>43586</v>
      </c>
      <c r="E7610" s="38">
        <v>2019</v>
      </c>
      <c r="F7610" s="38" t="s">
        <v>14638</v>
      </c>
      <c r="G7610" s="38">
        <v>13</v>
      </c>
      <c r="H7610" s="39">
        <v>21</v>
      </c>
      <c r="I7610" s="29">
        <v>103645.05107155428</v>
      </c>
      <c r="J7610" s="30">
        <v>406091.59851744724</v>
      </c>
      <c r="K7610" s="30">
        <v>1531623.5731390512</v>
      </c>
      <c r="L7610" s="30">
        <v>3059397.069264289</v>
      </c>
      <c r="M7610" s="30">
        <v>491100.146128539</v>
      </c>
      <c r="N7610" s="30">
        <v>914545.90719867148</v>
      </c>
      <c r="O7610" s="31">
        <v>184561.24069448677</v>
      </c>
      <c r="P7610" s="32">
        <v>2126368.7703391444</v>
      </c>
      <c r="Q7610" s="32">
        <v>4564595.8156748945</v>
      </c>
      <c r="R7610" s="32">
        <v>491100.146128539</v>
      </c>
      <c r="S7610" s="36">
        <v>7605</v>
      </c>
      <c r="T7610" s="33" t="s">
        <v>15255</v>
      </c>
      <c r="U7610" s="34">
        <v>43598</v>
      </c>
      <c r="V7610" s="27" t="s">
        <v>14638</v>
      </c>
      <c r="W7610" s="35">
        <v>138204.40597333518</v>
      </c>
      <c r="X7610" s="35">
        <v>51883.019407648666</v>
      </c>
      <c r="Y7610" s="35">
        <v>85459.075716121733</v>
      </c>
      <c r="Z7610" s="35">
        <v>1622.1934808725048</v>
      </c>
      <c r="AA7610" s="35">
        <v>52520.136227756469</v>
      </c>
      <c r="AB7610" s="35">
        <v>35985.638343335202</v>
      </c>
      <c r="AC7610" s="35">
        <v>7734.9895813930079</v>
      </c>
      <c r="AD7610" s="35">
        <v>14485.247876837473</v>
      </c>
      <c r="AE7610" s="35">
        <v>3563.2522637997099</v>
      </c>
      <c r="AG7610" s="1">
        <v>0</v>
      </c>
      <c r="AH7610" s="1">
        <f t="shared" si="626"/>
        <v>14485.247876837473</v>
      </c>
      <c r="AI7610">
        <f t="shared" si="627"/>
        <v>5</v>
      </c>
      <c r="AJ7610" s="1" t="str">
        <f t="shared" si="628"/>
        <v>Winter</v>
      </c>
      <c r="AL7610" s="1">
        <f t="shared" si="630"/>
        <v>138204.40597333518</v>
      </c>
      <c r="AM7610" s="1">
        <f t="shared" si="629"/>
        <v>0</v>
      </c>
    </row>
    <row r="7611" spans="1:39" x14ac:dyDescent="0.2">
      <c r="A7611" s="24" t="s">
        <v>15256</v>
      </c>
      <c r="B7611" s="36">
        <v>7606</v>
      </c>
      <c r="C7611" s="37">
        <v>43598</v>
      </c>
      <c r="D7611" s="26">
        <v>43586</v>
      </c>
      <c r="E7611" s="38">
        <v>2019</v>
      </c>
      <c r="F7611" s="38" t="s">
        <v>14638</v>
      </c>
      <c r="G7611" s="38">
        <v>13</v>
      </c>
      <c r="H7611" s="39">
        <v>22</v>
      </c>
      <c r="I7611" s="29">
        <v>94898.154886271834</v>
      </c>
      <c r="J7611" s="30">
        <v>396378.04053983506</v>
      </c>
      <c r="K7611" s="30">
        <v>1396619.8596140433</v>
      </c>
      <c r="L7611" s="30">
        <v>2797222.2242746111</v>
      </c>
      <c r="M7611" s="30">
        <v>437012.40741643094</v>
      </c>
      <c r="N7611" s="30">
        <v>891958.70122639788</v>
      </c>
      <c r="O7611" s="31">
        <v>187386.19048090212</v>
      </c>
      <c r="P7611" s="32">
        <v>1928530.4219167461</v>
      </c>
      <c r="Q7611" s="32">
        <v>4272945.156521746</v>
      </c>
      <c r="R7611" s="32">
        <v>437012.40741643094</v>
      </c>
      <c r="S7611" s="36">
        <v>7606</v>
      </c>
      <c r="T7611" s="33" t="s">
        <v>15257</v>
      </c>
      <c r="U7611" s="34">
        <v>43598</v>
      </c>
      <c r="V7611" s="27" t="s">
        <v>14638</v>
      </c>
      <c r="W7611" s="35">
        <v>149018.401641206</v>
      </c>
      <c r="X7611" s="35">
        <v>48946.387421606327</v>
      </c>
      <c r="Y7611" s="35">
        <v>78574.339296900231</v>
      </c>
      <c r="Z7611" s="35">
        <v>1491.5066644846727</v>
      </c>
      <c r="AA7611" s="35">
        <v>52734.504130726906</v>
      </c>
      <c r="AB7611" s="35">
        <v>35352.843827372475</v>
      </c>
      <c r="AC7611" s="35">
        <v>7229.3990732020593</v>
      </c>
      <c r="AD7611" s="35">
        <v>14485.247876837473</v>
      </c>
      <c r="AE7611" s="35">
        <v>3563.2522637997099</v>
      </c>
      <c r="AG7611" s="1">
        <v>0</v>
      </c>
      <c r="AH7611" s="1">
        <f t="shared" si="626"/>
        <v>14485.247876837473</v>
      </c>
      <c r="AI7611">
        <f t="shared" si="627"/>
        <v>5</v>
      </c>
      <c r="AJ7611" s="1" t="str">
        <f t="shared" si="628"/>
        <v>Winter</v>
      </c>
      <c r="AL7611" s="1">
        <f t="shared" si="630"/>
        <v>149018.401641206</v>
      </c>
      <c r="AM7611" s="1">
        <f t="shared" si="629"/>
        <v>0</v>
      </c>
    </row>
    <row r="7612" spans="1:39" x14ac:dyDescent="0.2">
      <c r="A7612" s="24" t="s">
        <v>15258</v>
      </c>
      <c r="B7612" s="36">
        <v>7607</v>
      </c>
      <c r="C7612" s="37">
        <v>43598</v>
      </c>
      <c r="D7612" s="26">
        <v>43586</v>
      </c>
      <c r="E7612" s="38">
        <v>2019</v>
      </c>
      <c r="F7612" s="38" t="s">
        <v>14638</v>
      </c>
      <c r="G7612" s="38">
        <v>13</v>
      </c>
      <c r="H7612" s="39">
        <v>23</v>
      </c>
      <c r="I7612" s="29">
        <v>85329.360079306265</v>
      </c>
      <c r="J7612" s="30">
        <v>384203.86464007187</v>
      </c>
      <c r="K7612" s="30">
        <v>1258179.5830674898</v>
      </c>
      <c r="L7612" s="30">
        <v>2595741.1486245333</v>
      </c>
      <c r="M7612" s="30">
        <v>392689.72802588914</v>
      </c>
      <c r="N7612" s="30">
        <v>885007.30575763609</v>
      </c>
      <c r="O7612" s="31">
        <v>185223.33371396252</v>
      </c>
      <c r="P7612" s="32">
        <v>1736198.671172685</v>
      </c>
      <c r="Q7612" s="32">
        <v>4050175.6527362037</v>
      </c>
      <c r="R7612" s="32">
        <v>392689.72802588914</v>
      </c>
      <c r="S7612" s="36">
        <v>7607</v>
      </c>
      <c r="T7612" s="33" t="s">
        <v>15259</v>
      </c>
      <c r="U7612" s="34">
        <v>43598</v>
      </c>
      <c r="V7612" s="27" t="s">
        <v>14638</v>
      </c>
      <c r="W7612" s="35">
        <v>107094.84443062425</v>
      </c>
      <c r="X7612" s="35">
        <v>45334.803598594488</v>
      </c>
      <c r="Y7612" s="35">
        <v>75669.938309594072</v>
      </c>
      <c r="Z7612" s="35">
        <v>1436.3750086837324</v>
      </c>
      <c r="AA7612" s="35">
        <v>52648.756969538736</v>
      </c>
      <c r="AB7612" s="35">
        <v>35179.069377429172</v>
      </c>
      <c r="AC7612" s="35">
        <v>6864.7763104012365</v>
      </c>
      <c r="AD7612" s="35">
        <v>14485.247876837473</v>
      </c>
      <c r="AE7612" s="35">
        <v>3563.2522637997099</v>
      </c>
      <c r="AG7612" s="1">
        <v>0</v>
      </c>
      <c r="AH7612" s="1">
        <f t="shared" si="626"/>
        <v>14485.247876837473</v>
      </c>
      <c r="AI7612">
        <f t="shared" si="627"/>
        <v>5</v>
      </c>
      <c r="AJ7612" s="1" t="str">
        <f t="shared" si="628"/>
        <v>Winter</v>
      </c>
      <c r="AL7612" s="1">
        <f t="shared" si="630"/>
        <v>0</v>
      </c>
      <c r="AM7612" s="1">
        <f t="shared" si="629"/>
        <v>107094.84443062425</v>
      </c>
    </row>
    <row r="7613" spans="1:39" x14ac:dyDescent="0.2">
      <c r="A7613" s="24" t="s">
        <v>15260</v>
      </c>
      <c r="B7613" s="36">
        <v>7608</v>
      </c>
      <c r="C7613" s="37">
        <v>43598</v>
      </c>
      <c r="D7613" s="26">
        <v>43586</v>
      </c>
      <c r="E7613" s="38">
        <v>2019</v>
      </c>
      <c r="F7613" s="38" t="s">
        <v>14638</v>
      </c>
      <c r="G7613" s="38">
        <v>13</v>
      </c>
      <c r="H7613" s="39">
        <v>24</v>
      </c>
      <c r="I7613" s="29">
        <v>81910.95671406477</v>
      </c>
      <c r="J7613" s="30">
        <v>377498.2061101037</v>
      </c>
      <c r="K7613" s="30">
        <v>1180556.1598965602</v>
      </c>
      <c r="L7613" s="30">
        <v>2489947.6646455289</v>
      </c>
      <c r="M7613" s="30">
        <v>367982.5570674208</v>
      </c>
      <c r="N7613" s="30">
        <v>874331.46049818036</v>
      </c>
      <c r="O7613" s="31">
        <v>183690.22138154431</v>
      </c>
      <c r="P7613" s="32">
        <v>1630449.6736780459</v>
      </c>
      <c r="Q7613" s="32">
        <v>3925467.5526353572</v>
      </c>
      <c r="R7613" s="32">
        <v>367982.5570674208</v>
      </c>
      <c r="S7613" s="36">
        <v>7608</v>
      </c>
      <c r="T7613" s="33" t="s">
        <v>15261</v>
      </c>
      <c r="U7613" s="34">
        <v>43598</v>
      </c>
      <c r="V7613" s="27" t="s">
        <v>14638</v>
      </c>
      <c r="W7613" s="35">
        <v>76172.925357224187</v>
      </c>
      <c r="X7613" s="35">
        <v>44182.724203801234</v>
      </c>
      <c r="Y7613" s="35">
        <v>73359.347144776868</v>
      </c>
      <c r="Z7613" s="35">
        <v>1392.5151155931619</v>
      </c>
      <c r="AA7613" s="35">
        <v>52605.883388944654</v>
      </c>
      <c r="AB7613" s="35">
        <v>34188.023732851747</v>
      </c>
      <c r="AC7613" s="35">
        <v>6680.6581931532664</v>
      </c>
      <c r="AD7613" s="35">
        <v>14485.247876837473</v>
      </c>
      <c r="AE7613" s="35">
        <v>3563.2522637997099</v>
      </c>
      <c r="AG7613" s="1">
        <v>0</v>
      </c>
      <c r="AH7613" s="1">
        <f t="shared" si="626"/>
        <v>14485.247876837473</v>
      </c>
      <c r="AI7613">
        <f t="shared" si="627"/>
        <v>5</v>
      </c>
      <c r="AJ7613" s="1" t="str">
        <f t="shared" si="628"/>
        <v>Winter</v>
      </c>
      <c r="AL7613" s="1">
        <f t="shared" si="630"/>
        <v>0</v>
      </c>
      <c r="AM7613" s="1">
        <f t="shared" si="629"/>
        <v>76172.925357224187</v>
      </c>
    </row>
    <row r="7614" spans="1:39" x14ac:dyDescent="0.2">
      <c r="A7614" s="24" t="s">
        <v>15262</v>
      </c>
      <c r="B7614" s="36">
        <v>7609</v>
      </c>
      <c r="C7614" s="37">
        <v>43599</v>
      </c>
      <c r="D7614" s="26">
        <v>43586</v>
      </c>
      <c r="E7614" s="38">
        <v>2019</v>
      </c>
      <c r="F7614" s="38" t="s">
        <v>14638</v>
      </c>
      <c r="G7614" s="38">
        <v>14</v>
      </c>
      <c r="H7614" s="39">
        <v>1</v>
      </c>
      <c r="I7614" s="29">
        <v>82829.100038366872</v>
      </c>
      <c r="J7614" s="30">
        <v>387487.45351869066</v>
      </c>
      <c r="K7614" s="30">
        <v>1138257.7035473662</v>
      </c>
      <c r="L7614" s="30">
        <v>2396110.3734644335</v>
      </c>
      <c r="M7614" s="30">
        <v>372439.70704135514</v>
      </c>
      <c r="N7614" s="30">
        <v>862890.6746252483</v>
      </c>
      <c r="O7614" s="31">
        <v>184415.51026859399</v>
      </c>
      <c r="P7614" s="32">
        <v>1593526.5106270881</v>
      </c>
      <c r="Q7614" s="32">
        <v>3830904.0118769663</v>
      </c>
      <c r="R7614" s="32">
        <v>372439.70704135514</v>
      </c>
      <c r="S7614" s="36">
        <v>7609</v>
      </c>
      <c r="T7614" s="33" t="s">
        <v>15263</v>
      </c>
      <c r="U7614" s="34">
        <v>43599</v>
      </c>
      <c r="V7614" s="27" t="s">
        <v>14638</v>
      </c>
      <c r="W7614" s="35">
        <v>71140.586274278874</v>
      </c>
      <c r="X7614" s="35">
        <v>43212.655001277184</v>
      </c>
      <c r="Y7614" s="35">
        <v>70502.465111009631</v>
      </c>
      <c r="Z7614" s="35">
        <v>1338.285469742631</v>
      </c>
      <c r="AA7614" s="35">
        <v>52305.76832478604</v>
      </c>
      <c r="AB7614" s="35">
        <v>33920.409995619229</v>
      </c>
      <c r="AC7614" s="35">
        <v>6602.7466236041255</v>
      </c>
      <c r="AD7614" s="35">
        <v>14485.247876837473</v>
      </c>
      <c r="AE7614" s="35">
        <v>3563.2522637997099</v>
      </c>
      <c r="AG7614" s="1">
        <v>0</v>
      </c>
      <c r="AH7614" s="1">
        <f t="shared" si="626"/>
        <v>14485.247876837473</v>
      </c>
      <c r="AI7614">
        <f t="shared" si="627"/>
        <v>5</v>
      </c>
      <c r="AJ7614" s="1" t="str">
        <f t="shared" si="628"/>
        <v>Winter</v>
      </c>
      <c r="AL7614" s="1">
        <f t="shared" si="630"/>
        <v>0</v>
      </c>
      <c r="AM7614" s="1">
        <f t="shared" si="629"/>
        <v>71140.586274278874</v>
      </c>
    </row>
    <row r="7615" spans="1:39" x14ac:dyDescent="0.2">
      <c r="A7615" s="24" t="s">
        <v>15264</v>
      </c>
      <c r="B7615" s="36">
        <v>7610</v>
      </c>
      <c r="C7615" s="37">
        <v>43599</v>
      </c>
      <c r="D7615" s="26">
        <v>43586</v>
      </c>
      <c r="E7615" s="38">
        <v>2019</v>
      </c>
      <c r="F7615" s="38" t="s">
        <v>14638</v>
      </c>
      <c r="G7615" s="38">
        <v>14</v>
      </c>
      <c r="H7615" s="39">
        <v>2</v>
      </c>
      <c r="I7615" s="29">
        <v>77430.391430144111</v>
      </c>
      <c r="J7615" s="30">
        <v>384493.08413080947</v>
      </c>
      <c r="K7615" s="30">
        <v>1111380.5939093048</v>
      </c>
      <c r="L7615" s="30">
        <v>2344588.1877276376</v>
      </c>
      <c r="M7615" s="30">
        <v>358298.72931935219</v>
      </c>
      <c r="N7615" s="30">
        <v>864808.99241637206</v>
      </c>
      <c r="O7615" s="31">
        <v>184360.27181090746</v>
      </c>
      <c r="P7615" s="32">
        <v>1547109.7146588012</v>
      </c>
      <c r="Q7615" s="32">
        <v>3778250.5360857267</v>
      </c>
      <c r="R7615" s="32">
        <v>358298.72931935219</v>
      </c>
      <c r="S7615" s="36">
        <v>7610</v>
      </c>
      <c r="T7615" s="33" t="s">
        <v>15265</v>
      </c>
      <c r="U7615" s="34">
        <v>43599</v>
      </c>
      <c r="V7615" s="27" t="s">
        <v>14638</v>
      </c>
      <c r="W7615" s="35">
        <v>68301.217368646496</v>
      </c>
      <c r="X7615" s="35">
        <v>43073.850788502328</v>
      </c>
      <c r="Y7615" s="35">
        <v>68603.791625574042</v>
      </c>
      <c r="Z7615" s="35">
        <v>1302.2446428957517</v>
      </c>
      <c r="AA7615" s="35">
        <v>52691.630550132824</v>
      </c>
      <c r="AB7615" s="35">
        <v>33952.422357376665</v>
      </c>
      <c r="AC7615" s="35">
        <v>6501.5482229048621</v>
      </c>
      <c r="AD7615" s="35">
        <v>14485.247876837473</v>
      </c>
      <c r="AE7615" s="35">
        <v>3563.2522637997099</v>
      </c>
      <c r="AG7615" s="1">
        <v>0</v>
      </c>
      <c r="AH7615" s="1">
        <f t="shared" si="626"/>
        <v>14485.247876837473</v>
      </c>
      <c r="AI7615">
        <f t="shared" si="627"/>
        <v>5</v>
      </c>
      <c r="AJ7615" s="1" t="str">
        <f t="shared" si="628"/>
        <v>Winter</v>
      </c>
      <c r="AL7615" s="1">
        <f t="shared" si="630"/>
        <v>0</v>
      </c>
      <c r="AM7615" s="1">
        <f t="shared" si="629"/>
        <v>68301.217368646496</v>
      </c>
    </row>
    <row r="7616" spans="1:39" x14ac:dyDescent="0.2">
      <c r="A7616" s="24" t="s">
        <v>15266</v>
      </c>
      <c r="B7616" s="36">
        <v>7611</v>
      </c>
      <c r="C7616" s="37">
        <v>43599</v>
      </c>
      <c r="D7616" s="26">
        <v>43586</v>
      </c>
      <c r="E7616" s="38">
        <v>2019</v>
      </c>
      <c r="F7616" s="38" t="s">
        <v>14638</v>
      </c>
      <c r="G7616" s="38">
        <v>14</v>
      </c>
      <c r="H7616" s="39">
        <v>3</v>
      </c>
      <c r="I7616" s="29">
        <v>79551.353196127457</v>
      </c>
      <c r="J7616" s="30">
        <v>379721.52070088626</v>
      </c>
      <c r="K7616" s="30">
        <v>1095064.061242742</v>
      </c>
      <c r="L7616" s="30">
        <v>2364518.6995615945</v>
      </c>
      <c r="M7616" s="30">
        <v>358598.75385068485</v>
      </c>
      <c r="N7616" s="30">
        <v>865262.05786475376</v>
      </c>
      <c r="O7616" s="31">
        <v>186301.31899892585</v>
      </c>
      <c r="P7616" s="32">
        <v>1533214.1682895543</v>
      </c>
      <c r="Q7616" s="32">
        <v>3795803.5971261603</v>
      </c>
      <c r="R7616" s="32">
        <v>358598.75385068485</v>
      </c>
      <c r="S7616" s="36">
        <v>7611</v>
      </c>
      <c r="T7616" s="33" t="s">
        <v>15267</v>
      </c>
      <c r="U7616" s="34">
        <v>43599</v>
      </c>
      <c r="V7616" s="27" t="s">
        <v>14638</v>
      </c>
      <c r="W7616" s="35">
        <v>69556.952663025251</v>
      </c>
      <c r="X7616" s="35">
        <v>44303.849139573467</v>
      </c>
      <c r="Y7616" s="35">
        <v>72187.390933329109</v>
      </c>
      <c r="Z7616" s="35">
        <v>1370.2689151732814</v>
      </c>
      <c r="AA7616" s="35">
        <v>52434.389066568299</v>
      </c>
      <c r="AB7616" s="35">
        <v>33566.978511820445</v>
      </c>
      <c r="AC7616" s="35">
        <v>6426.0245040103209</v>
      </c>
      <c r="AD7616" s="35">
        <v>14485.247876837473</v>
      </c>
      <c r="AE7616" s="35">
        <v>3563.2522637997099</v>
      </c>
      <c r="AG7616" s="1">
        <v>0</v>
      </c>
      <c r="AH7616" s="1">
        <f t="shared" si="626"/>
        <v>14485.247876837473</v>
      </c>
      <c r="AI7616">
        <f t="shared" si="627"/>
        <v>5</v>
      </c>
      <c r="AJ7616" s="1" t="str">
        <f t="shared" si="628"/>
        <v>Winter</v>
      </c>
      <c r="AL7616" s="1">
        <f t="shared" si="630"/>
        <v>0</v>
      </c>
      <c r="AM7616" s="1">
        <f t="shared" si="629"/>
        <v>69556.952663025251</v>
      </c>
    </row>
    <row r="7617" spans="1:39" x14ac:dyDescent="0.2">
      <c r="A7617" s="24" t="s">
        <v>15268</v>
      </c>
      <c r="B7617" s="36">
        <v>7612</v>
      </c>
      <c r="C7617" s="37">
        <v>43599</v>
      </c>
      <c r="D7617" s="26">
        <v>43586</v>
      </c>
      <c r="E7617" s="38">
        <v>2019</v>
      </c>
      <c r="F7617" s="38" t="s">
        <v>14638</v>
      </c>
      <c r="G7617" s="38">
        <v>14</v>
      </c>
      <c r="H7617" s="39">
        <v>4</v>
      </c>
      <c r="I7617" s="29">
        <v>79434.626398699169</v>
      </c>
      <c r="J7617" s="30">
        <v>382754.66709175735</v>
      </c>
      <c r="K7617" s="30">
        <v>1121537.9731673026</v>
      </c>
      <c r="L7617" s="30">
        <v>2464589.8584164949</v>
      </c>
      <c r="M7617" s="30">
        <v>371536.10220876412</v>
      </c>
      <c r="N7617" s="30">
        <v>879654.65087825933</v>
      </c>
      <c r="O7617" s="31">
        <v>188039.20478122029</v>
      </c>
      <c r="P7617" s="32">
        <v>1572508.7017747657</v>
      </c>
      <c r="Q7617" s="32">
        <v>3915038.3811677322</v>
      </c>
      <c r="R7617" s="32">
        <v>371536.10220876412</v>
      </c>
      <c r="S7617" s="36">
        <v>7612</v>
      </c>
      <c r="T7617" s="33" t="s">
        <v>15269</v>
      </c>
      <c r="U7617" s="34">
        <v>43599</v>
      </c>
      <c r="V7617" s="27" t="s">
        <v>14638</v>
      </c>
      <c r="W7617" s="35">
        <v>72152.688761360987</v>
      </c>
      <c r="X7617" s="35">
        <v>42513.530640948535</v>
      </c>
      <c r="Y7617" s="35">
        <v>74404.623599672806</v>
      </c>
      <c r="Z7617" s="35">
        <v>1412.3566670800312</v>
      </c>
      <c r="AA7617" s="35">
        <v>52391.515485974211</v>
      </c>
      <c r="AB7617" s="35">
        <v>34362.955461449637</v>
      </c>
      <c r="AC7617" s="35">
        <v>6656.779680796134</v>
      </c>
      <c r="AD7617" s="35">
        <v>14485.247876837473</v>
      </c>
      <c r="AE7617" s="35">
        <v>3561.7758235938395</v>
      </c>
      <c r="AG7617" s="1">
        <v>0</v>
      </c>
      <c r="AH7617" s="1">
        <f t="shared" si="626"/>
        <v>14485.247876837473</v>
      </c>
      <c r="AI7617">
        <f t="shared" si="627"/>
        <v>5</v>
      </c>
      <c r="AJ7617" s="1" t="str">
        <f t="shared" si="628"/>
        <v>Winter</v>
      </c>
      <c r="AL7617" s="1">
        <f t="shared" si="630"/>
        <v>0</v>
      </c>
      <c r="AM7617" s="1">
        <f t="shared" si="629"/>
        <v>72152.688761360987</v>
      </c>
    </row>
    <row r="7618" spans="1:39" x14ac:dyDescent="0.2">
      <c r="A7618" s="24" t="s">
        <v>15270</v>
      </c>
      <c r="B7618" s="36">
        <v>7613</v>
      </c>
      <c r="C7618" s="37">
        <v>43599</v>
      </c>
      <c r="D7618" s="26">
        <v>43586</v>
      </c>
      <c r="E7618" s="38">
        <v>2019</v>
      </c>
      <c r="F7618" s="38" t="s">
        <v>14638</v>
      </c>
      <c r="G7618" s="38">
        <v>14</v>
      </c>
      <c r="H7618" s="39">
        <v>5</v>
      </c>
      <c r="I7618" s="29">
        <v>87717.430989044835</v>
      </c>
      <c r="J7618" s="30">
        <v>402171.49994322401</v>
      </c>
      <c r="K7618" s="30">
        <v>1263296.5828144071</v>
      </c>
      <c r="L7618" s="30">
        <v>2611310.7413020302</v>
      </c>
      <c r="M7618" s="30">
        <v>405406.97958344052</v>
      </c>
      <c r="N7618" s="30">
        <v>887253.19842535257</v>
      </c>
      <c r="O7618" s="31">
        <v>189651.52184117242</v>
      </c>
      <c r="P7618" s="32">
        <v>1756420.9933868924</v>
      </c>
      <c r="Q7618" s="32">
        <v>4090386.9615117786</v>
      </c>
      <c r="R7618" s="32">
        <v>405406.97958344052</v>
      </c>
      <c r="S7618" s="36">
        <v>7613</v>
      </c>
      <c r="T7618" s="33" t="s">
        <v>15271</v>
      </c>
      <c r="U7618" s="34">
        <v>43599</v>
      </c>
      <c r="V7618" s="27" t="s">
        <v>14638</v>
      </c>
      <c r="W7618" s="35">
        <v>86089.833423971722</v>
      </c>
      <c r="X7618" s="35">
        <v>44795.514960160202</v>
      </c>
      <c r="Y7618" s="35">
        <v>84197.462870606629</v>
      </c>
      <c r="Z7618" s="35">
        <v>1598.245408462057</v>
      </c>
      <c r="AA7618" s="35">
        <v>51962.779680033345</v>
      </c>
      <c r="AB7618" s="35">
        <v>35340.196924631222</v>
      </c>
      <c r="AC7618" s="35">
        <v>7014.5769920253988</v>
      </c>
      <c r="AD7618" s="35">
        <v>14485.247876837473</v>
      </c>
      <c r="AE7618" s="35">
        <v>1723.2201381587583</v>
      </c>
      <c r="AG7618" s="1">
        <v>0</v>
      </c>
      <c r="AH7618" s="1">
        <f t="shared" si="626"/>
        <v>14485.247876837473</v>
      </c>
      <c r="AI7618">
        <f t="shared" si="627"/>
        <v>5</v>
      </c>
      <c r="AJ7618" s="1" t="str">
        <f t="shared" si="628"/>
        <v>Winter</v>
      </c>
      <c r="AL7618" s="1">
        <f t="shared" si="630"/>
        <v>0</v>
      </c>
      <c r="AM7618" s="1">
        <f t="shared" si="629"/>
        <v>86089.833423971722</v>
      </c>
    </row>
    <row r="7619" spans="1:39" x14ac:dyDescent="0.2">
      <c r="A7619" s="24" t="s">
        <v>15272</v>
      </c>
      <c r="B7619" s="36">
        <v>7614</v>
      </c>
      <c r="C7619" s="37">
        <v>43599</v>
      </c>
      <c r="D7619" s="26">
        <v>43586</v>
      </c>
      <c r="E7619" s="38">
        <v>2019</v>
      </c>
      <c r="F7619" s="38" t="s">
        <v>14638</v>
      </c>
      <c r="G7619" s="38">
        <v>14</v>
      </c>
      <c r="H7619" s="39">
        <v>6</v>
      </c>
      <c r="I7619" s="29">
        <v>96248.971107113626</v>
      </c>
      <c r="J7619" s="30">
        <v>415832.96523898339</v>
      </c>
      <c r="K7619" s="30">
        <v>1437594.7172677917</v>
      </c>
      <c r="L7619" s="30">
        <v>2775244.6595995645</v>
      </c>
      <c r="M7619" s="30">
        <v>443498.35501199303</v>
      </c>
      <c r="N7619" s="30">
        <v>911285.62391979131</v>
      </c>
      <c r="O7619" s="31">
        <v>192352.35626431659</v>
      </c>
      <c r="P7619" s="32">
        <v>1977342.0433868985</v>
      </c>
      <c r="Q7619" s="32">
        <v>4294715.6050226558</v>
      </c>
      <c r="R7619" s="32">
        <v>443498.35501199303</v>
      </c>
      <c r="S7619" s="36">
        <v>7614</v>
      </c>
      <c r="T7619" s="33" t="s">
        <v>15273</v>
      </c>
      <c r="U7619" s="34">
        <v>43599</v>
      </c>
      <c r="V7619" s="27" t="s">
        <v>14638</v>
      </c>
      <c r="W7619" s="35">
        <v>92271.710451742823</v>
      </c>
      <c r="X7619" s="35">
        <v>45400.35438546144</v>
      </c>
      <c r="Y7619" s="35">
        <v>93329.066178399968</v>
      </c>
      <c r="Z7619" s="35">
        <v>1771.5824967898409</v>
      </c>
      <c r="AA7619" s="35">
        <v>52434.389066568299</v>
      </c>
      <c r="AB7619" s="35">
        <v>37560.64034093207</v>
      </c>
      <c r="AC7619" s="35">
        <v>7679.0124332894266</v>
      </c>
      <c r="AD7619" s="35">
        <v>14485.247876837473</v>
      </c>
      <c r="AE7619" s="35">
        <v>0</v>
      </c>
      <c r="AG7619" s="1">
        <v>0</v>
      </c>
      <c r="AH7619" s="1">
        <f t="shared" si="626"/>
        <v>14485.247876837473</v>
      </c>
      <c r="AI7619">
        <f t="shared" si="627"/>
        <v>5</v>
      </c>
      <c r="AJ7619" s="1" t="str">
        <f t="shared" si="628"/>
        <v>Winter</v>
      </c>
      <c r="AL7619" s="1">
        <f t="shared" si="630"/>
        <v>92271.710451742823</v>
      </c>
      <c r="AM7619" s="1">
        <f t="shared" si="629"/>
        <v>0</v>
      </c>
    </row>
    <row r="7620" spans="1:39" x14ac:dyDescent="0.2">
      <c r="A7620" s="24" t="s">
        <v>15274</v>
      </c>
      <c r="B7620" s="36">
        <v>7615</v>
      </c>
      <c r="C7620" s="37">
        <v>43599</v>
      </c>
      <c r="D7620" s="26">
        <v>43586</v>
      </c>
      <c r="E7620" s="38">
        <v>2019</v>
      </c>
      <c r="F7620" s="38" t="s">
        <v>14638</v>
      </c>
      <c r="G7620" s="38">
        <v>14</v>
      </c>
      <c r="H7620" s="39">
        <v>7</v>
      </c>
      <c r="I7620" s="29">
        <v>105360.18666363618</v>
      </c>
      <c r="J7620" s="30">
        <v>422523.13376515062</v>
      </c>
      <c r="K7620" s="30">
        <v>1569299.5003564893</v>
      </c>
      <c r="L7620" s="30">
        <v>2859283.0752369212</v>
      </c>
      <c r="M7620" s="30">
        <v>472849.05745210289</v>
      </c>
      <c r="N7620" s="30">
        <v>918604.63554177992</v>
      </c>
      <c r="O7620" s="31">
        <v>192089.45570472174</v>
      </c>
      <c r="P7620" s="32">
        <v>2147508.7444722285</v>
      </c>
      <c r="Q7620" s="32">
        <v>4392500.3002485735</v>
      </c>
      <c r="R7620" s="32">
        <v>472849.05745210289</v>
      </c>
      <c r="S7620" s="36">
        <v>7615</v>
      </c>
      <c r="T7620" s="33" t="s">
        <v>15275</v>
      </c>
      <c r="U7620" s="34">
        <v>43599</v>
      </c>
      <c r="V7620" s="27" t="s">
        <v>14638</v>
      </c>
      <c r="W7620" s="35">
        <v>101399.63228459661</v>
      </c>
      <c r="X7620" s="35">
        <v>53617.082409377079</v>
      </c>
      <c r="Y7620" s="35">
        <v>101783.58408568978</v>
      </c>
      <c r="Z7620" s="35">
        <v>1932.067076317514</v>
      </c>
      <c r="AA7620" s="35">
        <v>52648.756969538736</v>
      </c>
      <c r="AB7620" s="35">
        <v>39232.650822657808</v>
      </c>
      <c r="AC7620" s="35">
        <v>8663.2931433393915</v>
      </c>
      <c r="AD7620" s="35">
        <v>14485.247876837473</v>
      </c>
      <c r="AE7620" s="35">
        <v>0</v>
      </c>
      <c r="AG7620" s="1">
        <v>0</v>
      </c>
      <c r="AH7620" s="1">
        <f t="shared" si="626"/>
        <v>14485.247876837473</v>
      </c>
      <c r="AI7620">
        <f t="shared" si="627"/>
        <v>5</v>
      </c>
      <c r="AJ7620" s="1" t="str">
        <f t="shared" si="628"/>
        <v>Winter</v>
      </c>
      <c r="AL7620" s="1">
        <f t="shared" si="630"/>
        <v>101399.63228459661</v>
      </c>
      <c r="AM7620" s="1">
        <f t="shared" si="629"/>
        <v>0</v>
      </c>
    </row>
    <row r="7621" spans="1:39" x14ac:dyDescent="0.2">
      <c r="A7621" s="24" t="s">
        <v>15276</v>
      </c>
      <c r="B7621" s="36">
        <v>7616</v>
      </c>
      <c r="C7621" s="37">
        <v>43599</v>
      </c>
      <c r="D7621" s="26">
        <v>43586</v>
      </c>
      <c r="E7621" s="38">
        <v>2019</v>
      </c>
      <c r="F7621" s="38" t="s">
        <v>14638</v>
      </c>
      <c r="G7621" s="38">
        <v>14</v>
      </c>
      <c r="H7621" s="39">
        <v>8</v>
      </c>
      <c r="I7621" s="29">
        <v>107078.81657703979</v>
      </c>
      <c r="J7621" s="30">
        <v>406290.92010912148</v>
      </c>
      <c r="K7621" s="30">
        <v>1609635.9047502074</v>
      </c>
      <c r="L7621" s="30">
        <v>2956923.7650013627</v>
      </c>
      <c r="M7621" s="30">
        <v>480445.40946533362</v>
      </c>
      <c r="N7621" s="30">
        <v>931042.86071294663</v>
      </c>
      <c r="O7621" s="31">
        <v>189835.11077800157</v>
      </c>
      <c r="P7621" s="32">
        <v>2197160.130792581</v>
      </c>
      <c r="Q7621" s="32">
        <v>4484092.6566014318</v>
      </c>
      <c r="R7621" s="32">
        <v>480445.40946533362</v>
      </c>
      <c r="S7621" s="36">
        <v>7616</v>
      </c>
      <c r="T7621" s="33" t="s">
        <v>15277</v>
      </c>
      <c r="U7621" s="34">
        <v>43599</v>
      </c>
      <c r="V7621" s="27" t="s">
        <v>14638</v>
      </c>
      <c r="W7621" s="35">
        <v>89722.678787002471</v>
      </c>
      <c r="X7621" s="35">
        <v>59833.45789951901</v>
      </c>
      <c r="Y7621" s="35">
        <v>112274.25828583543</v>
      </c>
      <c r="Z7621" s="35">
        <v>2131.2021963130051</v>
      </c>
      <c r="AA7621" s="35">
        <v>52691.630550132824</v>
      </c>
      <c r="AB7621" s="35">
        <v>40002.555902507891</v>
      </c>
      <c r="AC7621" s="35">
        <v>9871.8416813203094</v>
      </c>
      <c r="AD7621" s="35">
        <v>14485.247876837473</v>
      </c>
      <c r="AE7621" s="35">
        <v>0</v>
      </c>
      <c r="AG7621" s="1">
        <v>0</v>
      </c>
      <c r="AH7621" s="1">
        <f t="shared" si="626"/>
        <v>14485.247876837473</v>
      </c>
      <c r="AI7621">
        <f t="shared" si="627"/>
        <v>5</v>
      </c>
      <c r="AJ7621" s="1" t="str">
        <f t="shared" si="628"/>
        <v>Winter</v>
      </c>
      <c r="AL7621" s="1">
        <f t="shared" si="630"/>
        <v>0</v>
      </c>
      <c r="AM7621" s="1">
        <f t="shared" si="629"/>
        <v>89722.678787002471</v>
      </c>
    </row>
    <row r="7622" spans="1:39" x14ac:dyDescent="0.2">
      <c r="A7622" s="24" t="s">
        <v>15278</v>
      </c>
      <c r="B7622" s="36">
        <v>7617</v>
      </c>
      <c r="C7622" s="37">
        <v>43599</v>
      </c>
      <c r="D7622" s="26">
        <v>43586</v>
      </c>
      <c r="E7622" s="38">
        <v>2019</v>
      </c>
      <c r="F7622" s="38" t="s">
        <v>14638</v>
      </c>
      <c r="G7622" s="38">
        <v>14</v>
      </c>
      <c r="H7622" s="39">
        <v>9</v>
      </c>
      <c r="I7622" s="29">
        <v>109437.91910945463</v>
      </c>
      <c r="J7622" s="30">
        <v>374333.609038022</v>
      </c>
      <c r="K7622" s="30">
        <v>1629087.625774855</v>
      </c>
      <c r="L7622" s="30">
        <v>3036584.8232167014</v>
      </c>
      <c r="M7622" s="30">
        <v>484963.8086450164</v>
      </c>
      <c r="N7622" s="30">
        <v>948045.43107755634</v>
      </c>
      <c r="O7622" s="31">
        <v>190127.67005396058</v>
      </c>
      <c r="P7622" s="32">
        <v>2223489.3535293262</v>
      </c>
      <c r="Q7622" s="32">
        <v>4549091.5333862407</v>
      </c>
      <c r="R7622" s="32">
        <v>484963.8086450164</v>
      </c>
      <c r="S7622" s="36">
        <v>7617</v>
      </c>
      <c r="T7622" s="33" t="s">
        <v>15279</v>
      </c>
      <c r="U7622" s="34">
        <v>43599</v>
      </c>
      <c r="V7622" s="27" t="s">
        <v>14638</v>
      </c>
      <c r="W7622" s="35">
        <v>117612.67880353366</v>
      </c>
      <c r="X7622" s="35">
        <v>67143.637090763674</v>
      </c>
      <c r="Y7622" s="35">
        <v>115795.18704050379</v>
      </c>
      <c r="Z7622" s="35">
        <v>2198.0368493276533</v>
      </c>
      <c r="AA7622" s="35">
        <v>52434.389066568299</v>
      </c>
      <c r="AB7622" s="35">
        <v>40811.848529742245</v>
      </c>
      <c r="AC7622" s="35">
        <v>10384.743662939034</v>
      </c>
      <c r="AD7622" s="35">
        <v>14485.247876837473</v>
      </c>
      <c r="AE7622" s="35">
        <v>0</v>
      </c>
      <c r="AG7622" s="1">
        <v>0</v>
      </c>
      <c r="AH7622" s="1">
        <f t="shared" si="626"/>
        <v>14485.247876837473</v>
      </c>
      <c r="AI7622">
        <f t="shared" si="627"/>
        <v>5</v>
      </c>
      <c r="AJ7622" s="1" t="str">
        <f t="shared" si="628"/>
        <v>Winter</v>
      </c>
      <c r="AL7622" s="1">
        <f t="shared" si="630"/>
        <v>0</v>
      </c>
      <c r="AM7622" s="1">
        <f t="shared" si="629"/>
        <v>117612.67880353366</v>
      </c>
    </row>
    <row r="7623" spans="1:39" x14ac:dyDescent="0.2">
      <c r="A7623" s="24" t="s">
        <v>15280</v>
      </c>
      <c r="B7623" s="36">
        <v>7618</v>
      </c>
      <c r="C7623" s="37">
        <v>43599</v>
      </c>
      <c r="D7623" s="26">
        <v>43586</v>
      </c>
      <c r="E7623" s="38">
        <v>2019</v>
      </c>
      <c r="F7623" s="38" t="s">
        <v>14638</v>
      </c>
      <c r="G7623" s="38">
        <v>14</v>
      </c>
      <c r="H7623" s="39">
        <v>10</v>
      </c>
      <c r="I7623" s="29">
        <v>108932.24575569649</v>
      </c>
      <c r="J7623" s="30">
        <v>443338.79914363718</v>
      </c>
      <c r="K7623" s="30">
        <v>1638946.68236219</v>
      </c>
      <c r="L7623" s="30">
        <v>3087972.9267578665</v>
      </c>
      <c r="M7623" s="30">
        <v>496301.22212400805</v>
      </c>
      <c r="N7623" s="30">
        <v>950234.72092026018</v>
      </c>
      <c r="O7623" s="31">
        <v>193198.27077696825</v>
      </c>
      <c r="P7623" s="32">
        <v>2244180.1502418946</v>
      </c>
      <c r="Q7623" s="32">
        <v>4674744.7175987326</v>
      </c>
      <c r="R7623" s="32">
        <v>496301.22212400805</v>
      </c>
      <c r="S7623" s="36">
        <v>7618</v>
      </c>
      <c r="T7623" s="33" t="s">
        <v>15281</v>
      </c>
      <c r="U7623" s="34">
        <v>43599</v>
      </c>
      <c r="V7623" s="27" t="s">
        <v>14638</v>
      </c>
      <c r="W7623" s="35">
        <v>91424.086582558986</v>
      </c>
      <c r="X7623" s="35">
        <v>69779.779282340562</v>
      </c>
      <c r="Y7623" s="35">
        <v>118027.16715360462</v>
      </c>
      <c r="Z7623" s="35">
        <v>2240.4045388745953</v>
      </c>
      <c r="AA7623" s="35">
        <v>52391.515485974211</v>
      </c>
      <c r="AB7623" s="35">
        <v>40902.102969297848</v>
      </c>
      <c r="AC7623" s="35">
        <v>10491.647548871204</v>
      </c>
      <c r="AD7623" s="35">
        <v>14485.247876837473</v>
      </c>
      <c r="AE7623" s="35">
        <v>0</v>
      </c>
      <c r="AG7623" s="1">
        <v>0</v>
      </c>
      <c r="AH7623" s="1">
        <f t="shared" ref="AH7623:AH7686" si="631">AD7623-AG7623</f>
        <v>14485.247876837473</v>
      </c>
      <c r="AI7623">
        <f t="shared" ref="AI7623:AI7686" si="632">MONTH(U7623)</f>
        <v>5</v>
      </c>
      <c r="AJ7623" s="1" t="str">
        <f t="shared" ref="AJ7623:AJ7686" si="633">IF(AND(AI7623&gt;5,AI7623&lt;10),"Summer","Winter")</f>
        <v>Winter</v>
      </c>
      <c r="AL7623" s="1">
        <f t="shared" si="630"/>
        <v>0</v>
      </c>
      <c r="AM7623" s="1">
        <f t="shared" ref="AM7623:AM7686" si="634">W7623-AL7623</f>
        <v>91424.086582558986</v>
      </c>
    </row>
    <row r="7624" spans="1:39" x14ac:dyDescent="0.2">
      <c r="A7624" s="24" t="s">
        <v>15282</v>
      </c>
      <c r="B7624" s="36">
        <v>7619</v>
      </c>
      <c r="C7624" s="37">
        <v>43599</v>
      </c>
      <c r="D7624" s="26">
        <v>43586</v>
      </c>
      <c r="E7624" s="38">
        <v>2019</v>
      </c>
      <c r="F7624" s="38" t="s">
        <v>14638</v>
      </c>
      <c r="G7624" s="38">
        <v>14</v>
      </c>
      <c r="H7624" s="39">
        <v>11</v>
      </c>
      <c r="I7624" s="29">
        <v>108405.47660263108</v>
      </c>
      <c r="J7624" s="30">
        <v>442320.39539896621</v>
      </c>
      <c r="K7624" s="30">
        <v>1626539.4764430085</v>
      </c>
      <c r="L7624" s="30">
        <v>3152456.976838836</v>
      </c>
      <c r="M7624" s="30">
        <v>493510.4743310567</v>
      </c>
      <c r="N7624" s="30">
        <v>952761.5089598177</v>
      </c>
      <c r="O7624" s="31">
        <v>190775.79033875503</v>
      </c>
      <c r="P7624" s="32">
        <v>2228455.4273766964</v>
      </c>
      <c r="Q7624" s="32">
        <v>4738314.6715363748</v>
      </c>
      <c r="R7624" s="32">
        <v>493510.4743310567</v>
      </c>
      <c r="S7624" s="36">
        <v>7619</v>
      </c>
      <c r="T7624" s="33" t="s">
        <v>15283</v>
      </c>
      <c r="U7624" s="34">
        <v>43599</v>
      </c>
      <c r="V7624" s="27" t="s">
        <v>14638</v>
      </c>
      <c r="W7624" s="35">
        <v>92894.578779792195</v>
      </c>
      <c r="X7624" s="35">
        <v>71222.661406533822</v>
      </c>
      <c r="Y7624" s="35">
        <v>115269.83558539485</v>
      </c>
      <c r="Z7624" s="35">
        <v>2188.0645708013149</v>
      </c>
      <c r="AA7624" s="35">
        <v>52477.262647162388</v>
      </c>
      <c r="AB7624" s="35">
        <v>40224.514685361166</v>
      </c>
      <c r="AC7624" s="35">
        <v>10593.775732331944</v>
      </c>
      <c r="AD7624" s="35">
        <v>14485.247876837473</v>
      </c>
      <c r="AE7624" s="35">
        <v>0</v>
      </c>
      <c r="AG7624" s="1">
        <v>0</v>
      </c>
      <c r="AH7624" s="1">
        <f t="shared" si="631"/>
        <v>14485.247876837473</v>
      </c>
      <c r="AI7624">
        <f t="shared" si="632"/>
        <v>5</v>
      </c>
      <c r="AJ7624" s="1" t="str">
        <f t="shared" si="633"/>
        <v>Winter</v>
      </c>
      <c r="AL7624" s="1">
        <f t="shared" si="630"/>
        <v>0</v>
      </c>
      <c r="AM7624" s="1">
        <f t="shared" si="634"/>
        <v>92894.578779792195</v>
      </c>
    </row>
    <row r="7625" spans="1:39" x14ac:dyDescent="0.2">
      <c r="A7625" s="24" t="s">
        <v>15284</v>
      </c>
      <c r="B7625" s="36">
        <v>7620</v>
      </c>
      <c r="C7625" s="37">
        <v>43599</v>
      </c>
      <c r="D7625" s="26">
        <v>43586</v>
      </c>
      <c r="E7625" s="38">
        <v>2019</v>
      </c>
      <c r="F7625" s="38" t="s">
        <v>14638</v>
      </c>
      <c r="G7625" s="38">
        <v>14</v>
      </c>
      <c r="H7625" s="39">
        <v>12</v>
      </c>
      <c r="I7625" s="29">
        <v>104377.95766162731</v>
      </c>
      <c r="J7625" s="30">
        <v>443150.03245172644</v>
      </c>
      <c r="K7625" s="30">
        <v>1632218.1004878615</v>
      </c>
      <c r="L7625" s="30">
        <v>3262231.7765647373</v>
      </c>
      <c r="M7625" s="30">
        <v>495348.7789643202</v>
      </c>
      <c r="N7625" s="30">
        <v>962545.90399837308</v>
      </c>
      <c r="O7625" s="31">
        <v>190668.77033469547</v>
      </c>
      <c r="P7625" s="32">
        <v>2231944.8371138088</v>
      </c>
      <c r="Q7625" s="32">
        <v>4858596.4833495319</v>
      </c>
      <c r="R7625" s="32">
        <v>495348.7789643202</v>
      </c>
      <c r="S7625" s="36">
        <v>7620</v>
      </c>
      <c r="T7625" s="33" t="s">
        <v>15285</v>
      </c>
      <c r="U7625" s="34">
        <v>43599</v>
      </c>
      <c r="V7625" s="27" t="s">
        <v>14638</v>
      </c>
      <c r="W7625" s="35">
        <v>118538.39794319414</v>
      </c>
      <c r="X7625" s="35">
        <v>69816.430694159179</v>
      </c>
      <c r="Y7625" s="35">
        <v>113427.23722981496</v>
      </c>
      <c r="Z7625" s="35">
        <v>2153.0881681753713</v>
      </c>
      <c r="AA7625" s="35">
        <v>52520.136227756469</v>
      </c>
      <c r="AB7625" s="35">
        <v>41718.091727995532</v>
      </c>
      <c r="AC7625" s="35">
        <v>10567.424843931596</v>
      </c>
      <c r="AD7625" s="35">
        <v>14485.247876837473</v>
      </c>
      <c r="AE7625" s="35">
        <v>0</v>
      </c>
      <c r="AG7625" s="1">
        <v>0</v>
      </c>
      <c r="AH7625" s="1">
        <f t="shared" si="631"/>
        <v>14485.247876837473</v>
      </c>
      <c r="AI7625">
        <f t="shared" si="632"/>
        <v>5</v>
      </c>
      <c r="AJ7625" s="1" t="str">
        <f t="shared" si="633"/>
        <v>Winter</v>
      </c>
      <c r="AL7625" s="1">
        <f t="shared" si="630"/>
        <v>0</v>
      </c>
      <c r="AM7625" s="1">
        <f t="shared" si="634"/>
        <v>118538.39794319414</v>
      </c>
    </row>
    <row r="7626" spans="1:39" x14ac:dyDescent="0.2">
      <c r="A7626" s="24" t="s">
        <v>15286</v>
      </c>
      <c r="B7626" s="36">
        <v>7621</v>
      </c>
      <c r="C7626" s="37">
        <v>43599</v>
      </c>
      <c r="D7626" s="26">
        <v>43586</v>
      </c>
      <c r="E7626" s="38">
        <v>2019</v>
      </c>
      <c r="F7626" s="38" t="s">
        <v>14638</v>
      </c>
      <c r="G7626" s="38">
        <v>14</v>
      </c>
      <c r="H7626" s="39">
        <v>13</v>
      </c>
      <c r="I7626" s="29">
        <v>103262.45416120959</v>
      </c>
      <c r="J7626" s="30">
        <v>442268.87549433304</v>
      </c>
      <c r="K7626" s="30">
        <v>1610240.5573884819</v>
      </c>
      <c r="L7626" s="30">
        <v>3269234.5933333668</v>
      </c>
      <c r="M7626" s="30">
        <v>500497.17279915721</v>
      </c>
      <c r="N7626" s="30">
        <v>968546.56392150139</v>
      </c>
      <c r="O7626" s="31">
        <v>189816.33467088427</v>
      </c>
      <c r="P7626" s="32">
        <v>2214000.1843488486</v>
      </c>
      <c r="Q7626" s="32">
        <v>4869866.3674200857</v>
      </c>
      <c r="R7626" s="32">
        <v>500497.17279915721</v>
      </c>
      <c r="S7626" s="36">
        <v>7621</v>
      </c>
      <c r="T7626" s="33" t="s">
        <v>15287</v>
      </c>
      <c r="U7626" s="34">
        <v>43599</v>
      </c>
      <c r="V7626" s="27" t="s">
        <v>14638</v>
      </c>
      <c r="W7626" s="35">
        <v>122294.07790114406</v>
      </c>
      <c r="X7626" s="35">
        <v>70226.261510888406</v>
      </c>
      <c r="Y7626" s="35">
        <v>113130.29161468193</v>
      </c>
      <c r="Z7626" s="35">
        <v>2147.4515141745414</v>
      </c>
      <c r="AA7626" s="35">
        <v>52305.76832478604</v>
      </c>
      <c r="AB7626" s="35">
        <v>41347.710213791412</v>
      </c>
      <c r="AC7626" s="35">
        <v>10620.845090603341</v>
      </c>
      <c r="AD7626" s="35">
        <v>14485.247876837473</v>
      </c>
      <c r="AE7626" s="35">
        <v>0</v>
      </c>
      <c r="AG7626" s="1">
        <v>0</v>
      </c>
      <c r="AH7626" s="1">
        <f t="shared" si="631"/>
        <v>14485.247876837473</v>
      </c>
      <c r="AI7626">
        <f t="shared" si="632"/>
        <v>5</v>
      </c>
      <c r="AJ7626" s="1" t="str">
        <f t="shared" si="633"/>
        <v>Winter</v>
      </c>
      <c r="AL7626" s="1">
        <f t="shared" si="630"/>
        <v>0</v>
      </c>
      <c r="AM7626" s="1">
        <f t="shared" si="634"/>
        <v>122294.07790114406</v>
      </c>
    </row>
    <row r="7627" spans="1:39" x14ac:dyDescent="0.2">
      <c r="A7627" s="24" t="s">
        <v>15288</v>
      </c>
      <c r="B7627" s="36">
        <v>7622</v>
      </c>
      <c r="C7627" s="37">
        <v>43599</v>
      </c>
      <c r="D7627" s="26">
        <v>43586</v>
      </c>
      <c r="E7627" s="38">
        <v>2019</v>
      </c>
      <c r="F7627" s="38" t="s">
        <v>14638</v>
      </c>
      <c r="G7627" s="38">
        <v>14</v>
      </c>
      <c r="H7627" s="39">
        <v>14</v>
      </c>
      <c r="I7627" s="29">
        <v>100577.09586630757</v>
      </c>
      <c r="J7627" s="30">
        <v>441869.0359112859</v>
      </c>
      <c r="K7627" s="30">
        <v>1603847.3726206853</v>
      </c>
      <c r="L7627" s="30">
        <v>3264973.6320226006</v>
      </c>
      <c r="M7627" s="30">
        <v>492801.65521396784</v>
      </c>
      <c r="N7627" s="30">
        <v>963675.00532729668</v>
      </c>
      <c r="O7627" s="31">
        <v>188466.67575599847</v>
      </c>
      <c r="P7627" s="32">
        <v>2197226.1237009605</v>
      </c>
      <c r="Q7627" s="32">
        <v>4858984.3490171824</v>
      </c>
      <c r="R7627" s="32">
        <v>492801.65521396784</v>
      </c>
      <c r="S7627" s="36">
        <v>7622</v>
      </c>
      <c r="T7627" s="33" t="s">
        <v>15289</v>
      </c>
      <c r="U7627" s="34">
        <v>43599</v>
      </c>
      <c r="V7627" s="27" t="s">
        <v>14638</v>
      </c>
      <c r="W7627" s="35">
        <v>121180.95047616502</v>
      </c>
      <c r="X7627" s="35">
        <v>67391.012402572203</v>
      </c>
      <c r="Y7627" s="35">
        <v>110538.77027230531</v>
      </c>
      <c r="Z7627" s="35">
        <v>2098.2589738630827</v>
      </c>
      <c r="AA7627" s="35">
        <v>52091.400421815604</v>
      </c>
      <c r="AB7627" s="35">
        <v>40688.312366067148</v>
      </c>
      <c r="AC7627" s="35">
        <v>10283.608655990674</v>
      </c>
      <c r="AD7627" s="35">
        <v>14485.247876837473</v>
      </c>
      <c r="AE7627" s="35">
        <v>0</v>
      </c>
      <c r="AG7627" s="1">
        <v>0</v>
      </c>
      <c r="AH7627" s="1">
        <f t="shared" si="631"/>
        <v>14485.247876837473</v>
      </c>
      <c r="AI7627">
        <f t="shared" si="632"/>
        <v>5</v>
      </c>
      <c r="AJ7627" s="1" t="str">
        <f t="shared" si="633"/>
        <v>Winter</v>
      </c>
      <c r="AL7627" s="1">
        <f t="shared" si="630"/>
        <v>0</v>
      </c>
      <c r="AM7627" s="1">
        <f t="shared" si="634"/>
        <v>121180.95047616502</v>
      </c>
    </row>
    <row r="7628" spans="1:39" x14ac:dyDescent="0.2">
      <c r="A7628" s="24" t="s">
        <v>15290</v>
      </c>
      <c r="B7628" s="36">
        <v>7623</v>
      </c>
      <c r="C7628" s="37">
        <v>43599</v>
      </c>
      <c r="D7628" s="26">
        <v>43586</v>
      </c>
      <c r="E7628" s="38">
        <v>2019</v>
      </c>
      <c r="F7628" s="38" t="s">
        <v>14638</v>
      </c>
      <c r="G7628" s="38">
        <v>14</v>
      </c>
      <c r="H7628" s="39">
        <v>15</v>
      </c>
      <c r="I7628" s="29">
        <v>99914.345325379385</v>
      </c>
      <c r="J7628" s="30">
        <v>450970.82043540932</v>
      </c>
      <c r="K7628" s="30">
        <v>1575849.679817569</v>
      </c>
      <c r="L7628" s="30">
        <v>3336456.6200025659</v>
      </c>
      <c r="M7628" s="30">
        <v>491479.79017070093</v>
      </c>
      <c r="N7628" s="30">
        <v>954083.2524019921</v>
      </c>
      <c r="O7628" s="31">
        <v>187596.86538145583</v>
      </c>
      <c r="P7628" s="32">
        <v>2167243.8153136494</v>
      </c>
      <c r="Q7628" s="32">
        <v>4929107.5582214231</v>
      </c>
      <c r="R7628" s="32">
        <v>491479.79017070093</v>
      </c>
      <c r="S7628" s="36">
        <v>7623</v>
      </c>
      <c r="T7628" s="33" t="s">
        <v>15291</v>
      </c>
      <c r="U7628" s="34">
        <v>43599</v>
      </c>
      <c r="V7628" s="27" t="s">
        <v>14638</v>
      </c>
      <c r="W7628" s="35">
        <v>133392.18966124183</v>
      </c>
      <c r="X7628" s="35">
        <v>64517.582256197042</v>
      </c>
      <c r="Y7628" s="35">
        <v>106558.62980106879</v>
      </c>
      <c r="Z7628" s="35">
        <v>2022.7075140410257</v>
      </c>
      <c r="AA7628" s="35">
        <v>52220.02116359787</v>
      </c>
      <c r="AB7628" s="35">
        <v>39060.516546434977</v>
      </c>
      <c r="AC7628" s="35">
        <v>9618.243433127398</v>
      </c>
      <c r="AD7628" s="35">
        <v>14485.247876837473</v>
      </c>
      <c r="AE7628" s="35">
        <v>0</v>
      </c>
      <c r="AG7628" s="1">
        <v>0</v>
      </c>
      <c r="AH7628" s="1">
        <f t="shared" si="631"/>
        <v>14485.247876837473</v>
      </c>
      <c r="AI7628">
        <f t="shared" si="632"/>
        <v>5</v>
      </c>
      <c r="AJ7628" s="1" t="str">
        <f t="shared" si="633"/>
        <v>Winter</v>
      </c>
      <c r="AL7628" s="1">
        <f t="shared" si="630"/>
        <v>0</v>
      </c>
      <c r="AM7628" s="1">
        <f t="shared" si="634"/>
        <v>133392.18966124183</v>
      </c>
    </row>
    <row r="7629" spans="1:39" x14ac:dyDescent="0.2">
      <c r="A7629" s="24" t="s">
        <v>15292</v>
      </c>
      <c r="B7629" s="36">
        <v>7624</v>
      </c>
      <c r="C7629" s="37">
        <v>43599</v>
      </c>
      <c r="D7629" s="26">
        <v>43586</v>
      </c>
      <c r="E7629" s="38">
        <v>2019</v>
      </c>
      <c r="F7629" s="38" t="s">
        <v>14638</v>
      </c>
      <c r="G7629" s="38">
        <v>14</v>
      </c>
      <c r="H7629" s="39">
        <v>16</v>
      </c>
      <c r="I7629" s="29">
        <v>101747.92834840824</v>
      </c>
      <c r="J7629" s="30">
        <v>440457.43249930872</v>
      </c>
      <c r="K7629" s="30">
        <v>1574754.1631945223</v>
      </c>
      <c r="L7629" s="30">
        <v>3405004.0051880418</v>
      </c>
      <c r="M7629" s="30">
        <v>488688.0703749336</v>
      </c>
      <c r="N7629" s="30">
        <v>946710.17531868711</v>
      </c>
      <c r="O7629" s="31">
        <v>188455.66592920982</v>
      </c>
      <c r="P7629" s="32">
        <v>2165190.1619178643</v>
      </c>
      <c r="Q7629" s="32">
        <v>4980627.278935248</v>
      </c>
      <c r="R7629" s="32">
        <v>488688.0703749336</v>
      </c>
      <c r="S7629" s="36">
        <v>7624</v>
      </c>
      <c r="T7629" s="33" t="s">
        <v>15293</v>
      </c>
      <c r="U7629" s="34">
        <v>43599</v>
      </c>
      <c r="V7629" s="27" t="s">
        <v>14638</v>
      </c>
      <c r="W7629" s="35">
        <v>142814.8473212778</v>
      </c>
      <c r="X7629" s="35">
        <v>58608.474269663384</v>
      </c>
      <c r="Y7629" s="35">
        <v>100410.65386761053</v>
      </c>
      <c r="Z7629" s="35">
        <v>1906.0059654197175</v>
      </c>
      <c r="AA7629" s="35">
        <v>52520.136227756469</v>
      </c>
      <c r="AB7629" s="35">
        <v>37504.48583857809</v>
      </c>
      <c r="AC7629" s="35">
        <v>8583.2261688260205</v>
      </c>
      <c r="AD7629" s="35">
        <v>14485.247876837473</v>
      </c>
      <c r="AE7629" s="35">
        <v>0</v>
      </c>
      <c r="AG7629" s="1">
        <v>0</v>
      </c>
      <c r="AH7629" s="1">
        <f t="shared" si="631"/>
        <v>14485.247876837473</v>
      </c>
      <c r="AI7629">
        <f t="shared" si="632"/>
        <v>5</v>
      </c>
      <c r="AJ7629" s="1" t="str">
        <f t="shared" si="633"/>
        <v>Winter</v>
      </c>
      <c r="AL7629" s="1">
        <f t="shared" si="630"/>
        <v>142814.8473212778</v>
      </c>
      <c r="AM7629" s="1">
        <f t="shared" si="634"/>
        <v>0</v>
      </c>
    </row>
    <row r="7630" spans="1:39" x14ac:dyDescent="0.2">
      <c r="A7630" s="24" t="s">
        <v>15294</v>
      </c>
      <c r="B7630" s="36">
        <v>7625</v>
      </c>
      <c r="C7630" s="37">
        <v>43599</v>
      </c>
      <c r="D7630" s="26">
        <v>43586</v>
      </c>
      <c r="E7630" s="38">
        <v>2019</v>
      </c>
      <c r="F7630" s="38" t="s">
        <v>14638</v>
      </c>
      <c r="G7630" s="38">
        <v>14</v>
      </c>
      <c r="H7630" s="39">
        <v>17</v>
      </c>
      <c r="I7630" s="29">
        <v>101998.02336752129</v>
      </c>
      <c r="J7630" s="30">
        <v>447101.55798009294</v>
      </c>
      <c r="K7630" s="30">
        <v>1587147.6157267587</v>
      </c>
      <c r="L7630" s="30">
        <v>3399072.5630353242</v>
      </c>
      <c r="M7630" s="30">
        <v>489524.26848461136</v>
      </c>
      <c r="N7630" s="30">
        <v>948988.38835114567</v>
      </c>
      <c r="O7630" s="31">
        <v>185630.2464658184</v>
      </c>
      <c r="P7630" s="32">
        <v>2178669.9075788916</v>
      </c>
      <c r="Q7630" s="32">
        <v>4980792.7558323815</v>
      </c>
      <c r="R7630" s="32">
        <v>489524.26848461136</v>
      </c>
      <c r="S7630" s="36">
        <v>7625</v>
      </c>
      <c r="T7630" s="33" t="s">
        <v>15295</v>
      </c>
      <c r="U7630" s="34">
        <v>43599</v>
      </c>
      <c r="V7630" s="27" t="s">
        <v>14638</v>
      </c>
      <c r="W7630" s="35">
        <v>149684.64491739491</v>
      </c>
      <c r="X7630" s="35">
        <v>54765.719293444599</v>
      </c>
      <c r="Y7630" s="35">
        <v>96831.004130810732</v>
      </c>
      <c r="Z7630" s="35">
        <v>1838.056664328129</v>
      </c>
      <c r="AA7630" s="35">
        <v>52948.872033697342</v>
      </c>
      <c r="AB7630" s="35">
        <v>36922.185542259715</v>
      </c>
      <c r="AC7630" s="35">
        <v>7780.4432796790607</v>
      </c>
      <c r="AD7630" s="35">
        <v>14485.247876837473</v>
      </c>
      <c r="AE7630" s="35">
        <v>0</v>
      </c>
      <c r="AG7630" s="1">
        <v>0</v>
      </c>
      <c r="AH7630" s="1">
        <f t="shared" si="631"/>
        <v>14485.247876837473</v>
      </c>
      <c r="AI7630">
        <f t="shared" si="632"/>
        <v>5</v>
      </c>
      <c r="AJ7630" s="1" t="str">
        <f t="shared" si="633"/>
        <v>Winter</v>
      </c>
      <c r="AL7630" s="1">
        <f t="shared" si="630"/>
        <v>149684.64491739491</v>
      </c>
      <c r="AM7630" s="1">
        <f t="shared" si="634"/>
        <v>0</v>
      </c>
    </row>
    <row r="7631" spans="1:39" x14ac:dyDescent="0.2">
      <c r="A7631" s="24" t="s">
        <v>15296</v>
      </c>
      <c r="B7631" s="36">
        <v>7626</v>
      </c>
      <c r="C7631" s="37">
        <v>43599</v>
      </c>
      <c r="D7631" s="26">
        <v>43586</v>
      </c>
      <c r="E7631" s="38">
        <v>2019</v>
      </c>
      <c r="F7631" s="38" t="s">
        <v>14638</v>
      </c>
      <c r="G7631" s="38">
        <v>14</v>
      </c>
      <c r="H7631" s="39">
        <v>18</v>
      </c>
      <c r="I7631" s="29">
        <v>105649.93368291861</v>
      </c>
      <c r="J7631" s="30">
        <v>434917.48924007529</v>
      </c>
      <c r="K7631" s="30">
        <v>1577789.332561044</v>
      </c>
      <c r="L7631" s="30">
        <v>3332052.8450365285</v>
      </c>
      <c r="M7631" s="30">
        <v>483961.72948751628</v>
      </c>
      <c r="N7631" s="30">
        <v>948440.50996238401</v>
      </c>
      <c r="O7631" s="31">
        <v>186112.51915144667</v>
      </c>
      <c r="P7631" s="32">
        <v>2167400.995731479</v>
      </c>
      <c r="Q7631" s="32">
        <v>4901523.3633904345</v>
      </c>
      <c r="R7631" s="32">
        <v>483961.72948751628</v>
      </c>
      <c r="S7631" s="36">
        <v>7626</v>
      </c>
      <c r="T7631" s="33" t="s">
        <v>15297</v>
      </c>
      <c r="U7631" s="34">
        <v>43599</v>
      </c>
      <c r="V7631" s="27" t="s">
        <v>14638</v>
      </c>
      <c r="W7631" s="35">
        <v>186447.37748855876</v>
      </c>
      <c r="X7631" s="35">
        <v>48552.469487212467</v>
      </c>
      <c r="Y7631" s="35">
        <v>93275.29763540189</v>
      </c>
      <c r="Z7631" s="35">
        <v>1770.5618564518008</v>
      </c>
      <c r="AA7631" s="35">
        <v>52905.998453103253</v>
      </c>
      <c r="AB7631" s="35">
        <v>36160.935279610501</v>
      </c>
      <c r="AC7631" s="35">
        <v>7391.0544850350534</v>
      </c>
      <c r="AD7631" s="35">
        <v>14485.247876837473</v>
      </c>
      <c r="AE7631" s="35">
        <v>0</v>
      </c>
      <c r="AG7631" s="1">
        <v>0</v>
      </c>
      <c r="AH7631" s="1">
        <f t="shared" si="631"/>
        <v>14485.247876837473</v>
      </c>
      <c r="AI7631">
        <f t="shared" si="632"/>
        <v>5</v>
      </c>
      <c r="AJ7631" s="1" t="str">
        <f t="shared" si="633"/>
        <v>Winter</v>
      </c>
      <c r="AL7631" s="1">
        <f t="shared" si="630"/>
        <v>186447.37748855876</v>
      </c>
      <c r="AM7631" s="1">
        <f t="shared" si="634"/>
        <v>0</v>
      </c>
    </row>
    <row r="7632" spans="1:39" x14ac:dyDescent="0.2">
      <c r="A7632" s="24" t="s">
        <v>15298</v>
      </c>
      <c r="B7632" s="36">
        <v>7627</v>
      </c>
      <c r="C7632" s="37">
        <v>43599</v>
      </c>
      <c r="D7632" s="26">
        <v>43586</v>
      </c>
      <c r="E7632" s="38">
        <v>2019</v>
      </c>
      <c r="F7632" s="38" t="s">
        <v>14638</v>
      </c>
      <c r="G7632" s="38">
        <v>14</v>
      </c>
      <c r="H7632" s="39">
        <v>19</v>
      </c>
      <c r="I7632" s="29">
        <v>107561.93789349322</v>
      </c>
      <c r="J7632" s="30">
        <v>442615.72517428</v>
      </c>
      <c r="K7632" s="30">
        <v>1567763.8010965395</v>
      </c>
      <c r="L7632" s="30">
        <v>3272670.6733869915</v>
      </c>
      <c r="M7632" s="30">
        <v>478887.13995825587</v>
      </c>
      <c r="N7632" s="30">
        <v>943077.21539008652</v>
      </c>
      <c r="O7632" s="31">
        <v>189920.26939912644</v>
      </c>
      <c r="P7632" s="32">
        <v>2154212.8789482885</v>
      </c>
      <c r="Q7632" s="32">
        <v>4848283.8833504841</v>
      </c>
      <c r="R7632" s="32">
        <v>478887.13995825587</v>
      </c>
      <c r="S7632" s="36">
        <v>7627</v>
      </c>
      <c r="T7632" s="33" t="s">
        <v>15299</v>
      </c>
      <c r="U7632" s="34">
        <v>43599</v>
      </c>
      <c r="V7632" s="27" t="s">
        <v>14638</v>
      </c>
      <c r="W7632" s="35">
        <v>148778.84159899291</v>
      </c>
      <c r="X7632" s="35">
        <v>47480.996966522544</v>
      </c>
      <c r="Y7632" s="35">
        <v>91983.226736877768</v>
      </c>
      <c r="Z7632" s="35">
        <v>1746.0356259625621</v>
      </c>
      <c r="AA7632" s="35">
        <v>52777.377711320994</v>
      </c>
      <c r="AB7632" s="35">
        <v>35958.570788719349</v>
      </c>
      <c r="AC7632" s="35">
        <v>7069.4553065902664</v>
      </c>
      <c r="AD7632" s="35">
        <v>14485.247876837473</v>
      </c>
      <c r="AE7632" s="35">
        <v>7.9513314724529121</v>
      </c>
      <c r="AG7632" s="1">
        <v>0</v>
      </c>
      <c r="AH7632" s="1">
        <f t="shared" si="631"/>
        <v>14485.247876837473</v>
      </c>
      <c r="AI7632">
        <f t="shared" si="632"/>
        <v>5</v>
      </c>
      <c r="AJ7632" s="1" t="str">
        <f t="shared" si="633"/>
        <v>Winter</v>
      </c>
      <c r="AL7632" s="1">
        <f t="shared" si="630"/>
        <v>148778.84159899291</v>
      </c>
      <c r="AM7632" s="1">
        <f t="shared" si="634"/>
        <v>0</v>
      </c>
    </row>
    <row r="7633" spans="1:39" x14ac:dyDescent="0.2">
      <c r="A7633" s="24" t="s">
        <v>15300</v>
      </c>
      <c r="B7633" s="36">
        <v>7628</v>
      </c>
      <c r="C7633" s="37">
        <v>43599</v>
      </c>
      <c r="D7633" s="26">
        <v>43586</v>
      </c>
      <c r="E7633" s="38">
        <v>2019</v>
      </c>
      <c r="F7633" s="38" t="s">
        <v>14638</v>
      </c>
      <c r="G7633" s="38">
        <v>14</v>
      </c>
      <c r="H7633" s="39">
        <v>20</v>
      </c>
      <c r="I7633" s="29">
        <v>108039.62729104991</v>
      </c>
      <c r="J7633" s="30">
        <v>442652.02303053922</v>
      </c>
      <c r="K7633" s="30">
        <v>1567601.2393381908</v>
      </c>
      <c r="L7633" s="30">
        <v>3237763.968984453</v>
      </c>
      <c r="M7633" s="30">
        <v>482581.70441757148</v>
      </c>
      <c r="N7633" s="30">
        <v>934610.02325043257</v>
      </c>
      <c r="O7633" s="31">
        <v>190431.08589463026</v>
      </c>
      <c r="P7633" s="32">
        <v>2158222.571046812</v>
      </c>
      <c r="Q7633" s="32">
        <v>4805457.101160055</v>
      </c>
      <c r="R7633" s="32">
        <v>482581.70441757148</v>
      </c>
      <c r="S7633" s="36">
        <v>7628</v>
      </c>
      <c r="T7633" s="33" t="s">
        <v>15301</v>
      </c>
      <c r="U7633" s="34">
        <v>43599</v>
      </c>
      <c r="V7633" s="27" t="s">
        <v>14638</v>
      </c>
      <c r="W7633" s="35">
        <v>140785.34775250498</v>
      </c>
      <c r="X7633" s="35">
        <v>46041.143434150326</v>
      </c>
      <c r="Y7633" s="35">
        <v>88699.624044527256</v>
      </c>
      <c r="Z7633" s="35">
        <v>1683.7059221052389</v>
      </c>
      <c r="AA7633" s="35">
        <v>52777.377711320994</v>
      </c>
      <c r="AB7633" s="35">
        <v>35737.515222400718</v>
      </c>
      <c r="AC7633" s="35">
        <v>7247.0649456701249</v>
      </c>
      <c r="AD7633" s="35">
        <v>14485.247876837473</v>
      </c>
      <c r="AE7633" s="35">
        <v>2011.719847494383</v>
      </c>
      <c r="AG7633" s="1">
        <v>0</v>
      </c>
      <c r="AH7633" s="1">
        <f t="shared" si="631"/>
        <v>14485.247876837473</v>
      </c>
      <c r="AI7633">
        <f t="shared" si="632"/>
        <v>5</v>
      </c>
      <c r="AJ7633" s="1" t="str">
        <f t="shared" si="633"/>
        <v>Winter</v>
      </c>
      <c r="AL7633" s="1">
        <f t="shared" si="630"/>
        <v>140785.34775250498</v>
      </c>
      <c r="AM7633" s="1">
        <f t="shared" si="634"/>
        <v>0</v>
      </c>
    </row>
    <row r="7634" spans="1:39" x14ac:dyDescent="0.2">
      <c r="A7634" s="24" t="s">
        <v>15302</v>
      </c>
      <c r="B7634" s="36">
        <v>7629</v>
      </c>
      <c r="C7634" s="37">
        <v>43599</v>
      </c>
      <c r="D7634" s="26">
        <v>43586</v>
      </c>
      <c r="E7634" s="38">
        <v>2019</v>
      </c>
      <c r="F7634" s="38" t="s">
        <v>14638</v>
      </c>
      <c r="G7634" s="38">
        <v>14</v>
      </c>
      <c r="H7634" s="39">
        <v>21</v>
      </c>
      <c r="I7634" s="29">
        <v>102032.01972226416</v>
      </c>
      <c r="J7634" s="30">
        <v>426512.17704737402</v>
      </c>
      <c r="K7634" s="30">
        <v>1526426.3706593825</v>
      </c>
      <c r="L7634" s="30">
        <v>3052985.1493765558</v>
      </c>
      <c r="M7634" s="30">
        <v>472474.43297159555</v>
      </c>
      <c r="N7634" s="30">
        <v>904441.61223420629</v>
      </c>
      <c r="O7634" s="31">
        <v>183524.6919705311</v>
      </c>
      <c r="P7634" s="32">
        <v>2100932.8233532421</v>
      </c>
      <c r="Q7634" s="32">
        <v>4567463.6306286668</v>
      </c>
      <c r="R7634" s="32">
        <v>472474.43297159555</v>
      </c>
      <c r="S7634" s="36">
        <v>7629</v>
      </c>
      <c r="T7634" s="33" t="s">
        <v>15303</v>
      </c>
      <c r="U7634" s="34">
        <v>43599</v>
      </c>
      <c r="V7634" s="27" t="s">
        <v>14638</v>
      </c>
      <c r="W7634" s="35">
        <v>126928.11074083306</v>
      </c>
      <c r="X7634" s="35">
        <v>47155.147399823261</v>
      </c>
      <c r="Y7634" s="35">
        <v>85636.422757542678</v>
      </c>
      <c r="Z7634" s="35">
        <v>1625.5599017240563</v>
      </c>
      <c r="AA7634" s="35">
        <v>52734.504130726906</v>
      </c>
      <c r="AB7634" s="35">
        <v>35500.302629760146</v>
      </c>
      <c r="AC7634" s="35">
        <v>6969.46139761827</v>
      </c>
      <c r="AD7634" s="35">
        <v>14485.247876837473</v>
      </c>
      <c r="AE7634" s="35">
        <v>3563.2522637997099</v>
      </c>
      <c r="AG7634" s="1">
        <v>0</v>
      </c>
      <c r="AH7634" s="1">
        <f t="shared" si="631"/>
        <v>14485.247876837473</v>
      </c>
      <c r="AI7634">
        <f t="shared" si="632"/>
        <v>5</v>
      </c>
      <c r="AJ7634" s="1" t="str">
        <f t="shared" si="633"/>
        <v>Winter</v>
      </c>
      <c r="AL7634" s="1">
        <f t="shared" si="630"/>
        <v>126928.11074083306</v>
      </c>
      <c r="AM7634" s="1">
        <f t="shared" si="634"/>
        <v>0</v>
      </c>
    </row>
    <row r="7635" spans="1:39" x14ac:dyDescent="0.2">
      <c r="A7635" s="24" t="s">
        <v>15304</v>
      </c>
      <c r="B7635" s="36">
        <v>7630</v>
      </c>
      <c r="C7635" s="37">
        <v>43599</v>
      </c>
      <c r="D7635" s="26">
        <v>43586</v>
      </c>
      <c r="E7635" s="38">
        <v>2019</v>
      </c>
      <c r="F7635" s="38" t="s">
        <v>14638</v>
      </c>
      <c r="G7635" s="38">
        <v>14</v>
      </c>
      <c r="H7635" s="39">
        <v>22</v>
      </c>
      <c r="I7635" s="29">
        <v>95506.94478360728</v>
      </c>
      <c r="J7635" s="30">
        <v>407590.08831413439</v>
      </c>
      <c r="K7635" s="30">
        <v>1381450.3808839601</v>
      </c>
      <c r="L7635" s="30">
        <v>2796975.7545266934</v>
      </c>
      <c r="M7635" s="30">
        <v>432649.84171891893</v>
      </c>
      <c r="N7635" s="30">
        <v>890157.16127707739</v>
      </c>
      <c r="O7635" s="31">
        <v>180640.76746359581</v>
      </c>
      <c r="P7635" s="32">
        <v>1909607.1673864862</v>
      </c>
      <c r="Q7635" s="32">
        <v>4275363.7715815008</v>
      </c>
      <c r="R7635" s="32">
        <v>432649.84171891893</v>
      </c>
      <c r="S7635" s="36">
        <v>7630</v>
      </c>
      <c r="T7635" s="33" t="s">
        <v>15305</v>
      </c>
      <c r="U7635" s="34">
        <v>43599</v>
      </c>
      <c r="V7635" s="27" t="s">
        <v>14638</v>
      </c>
      <c r="W7635" s="35">
        <v>111536.11329890987</v>
      </c>
      <c r="X7635" s="35">
        <v>43361.711797950185</v>
      </c>
      <c r="Y7635" s="35">
        <v>82438.779313276289</v>
      </c>
      <c r="Z7635" s="35">
        <v>1564.861885673959</v>
      </c>
      <c r="AA7635" s="35">
        <v>52520.136227756469</v>
      </c>
      <c r="AB7635" s="35">
        <v>35131.590245831467</v>
      </c>
      <c r="AC7635" s="35">
        <v>6609.4664169871248</v>
      </c>
      <c r="AD7635" s="35">
        <v>14485.247876837473</v>
      </c>
      <c r="AE7635" s="35">
        <v>3563.2522637997099</v>
      </c>
      <c r="AG7635" s="1">
        <v>0</v>
      </c>
      <c r="AH7635" s="1">
        <f t="shared" si="631"/>
        <v>14485.247876837473</v>
      </c>
      <c r="AI7635">
        <f t="shared" si="632"/>
        <v>5</v>
      </c>
      <c r="AJ7635" s="1" t="str">
        <f t="shared" si="633"/>
        <v>Winter</v>
      </c>
      <c r="AL7635" s="1">
        <f t="shared" si="630"/>
        <v>111536.11329890987</v>
      </c>
      <c r="AM7635" s="1">
        <f t="shared" si="634"/>
        <v>0</v>
      </c>
    </row>
    <row r="7636" spans="1:39" x14ac:dyDescent="0.2">
      <c r="A7636" s="24" t="s">
        <v>15306</v>
      </c>
      <c r="B7636" s="36">
        <v>7631</v>
      </c>
      <c r="C7636" s="37">
        <v>43599</v>
      </c>
      <c r="D7636" s="26">
        <v>43586</v>
      </c>
      <c r="E7636" s="38">
        <v>2019</v>
      </c>
      <c r="F7636" s="38" t="s">
        <v>14638</v>
      </c>
      <c r="G7636" s="38">
        <v>14</v>
      </c>
      <c r="H7636" s="39">
        <v>23</v>
      </c>
      <c r="I7636" s="29">
        <v>86790.712368607827</v>
      </c>
      <c r="J7636" s="30">
        <v>395873.49395278533</v>
      </c>
      <c r="K7636" s="30">
        <v>1257269.7725694594</v>
      </c>
      <c r="L7636" s="30">
        <v>2587204.4952093121</v>
      </c>
      <c r="M7636" s="30">
        <v>395400.49134914612</v>
      </c>
      <c r="N7636" s="30">
        <v>863353.82420930266</v>
      </c>
      <c r="O7636" s="31">
        <v>179792.82748740423</v>
      </c>
      <c r="P7636" s="32">
        <v>1739460.9762872132</v>
      </c>
      <c r="Q7636" s="32">
        <v>4026224.6408588043</v>
      </c>
      <c r="R7636" s="32">
        <v>395400.49134914612</v>
      </c>
      <c r="S7636" s="36">
        <v>7631</v>
      </c>
      <c r="T7636" s="33" t="s">
        <v>15307</v>
      </c>
      <c r="U7636" s="34">
        <v>43599</v>
      </c>
      <c r="V7636" s="27" t="s">
        <v>14638</v>
      </c>
      <c r="W7636" s="35">
        <v>71044.04137797383</v>
      </c>
      <c r="X7636" s="35">
        <v>41830.687090870502</v>
      </c>
      <c r="Y7636" s="35">
        <v>80283.410088684162</v>
      </c>
      <c r="Z7636" s="35">
        <v>1523.9484323548402</v>
      </c>
      <c r="AA7636" s="35">
        <v>52605.883388944654</v>
      </c>
      <c r="AB7636" s="35">
        <v>34710.179312531967</v>
      </c>
      <c r="AC7636" s="35">
        <v>6292.3259699347755</v>
      </c>
      <c r="AD7636" s="35">
        <v>14485.247876837473</v>
      </c>
      <c r="AE7636" s="35">
        <v>3563.2522637997099</v>
      </c>
      <c r="AG7636" s="1">
        <v>0</v>
      </c>
      <c r="AH7636" s="1">
        <f t="shared" si="631"/>
        <v>14485.247876837473</v>
      </c>
      <c r="AI7636">
        <f t="shared" si="632"/>
        <v>5</v>
      </c>
      <c r="AJ7636" s="1" t="str">
        <f t="shared" si="633"/>
        <v>Winter</v>
      </c>
      <c r="AL7636" s="1">
        <f t="shared" si="630"/>
        <v>0</v>
      </c>
      <c r="AM7636" s="1">
        <f t="shared" si="634"/>
        <v>71044.04137797383</v>
      </c>
    </row>
    <row r="7637" spans="1:39" x14ac:dyDescent="0.2">
      <c r="A7637" s="24" t="s">
        <v>15308</v>
      </c>
      <c r="B7637" s="36">
        <v>7632</v>
      </c>
      <c r="C7637" s="37">
        <v>43599</v>
      </c>
      <c r="D7637" s="26">
        <v>43586</v>
      </c>
      <c r="E7637" s="38">
        <v>2019</v>
      </c>
      <c r="F7637" s="38" t="s">
        <v>14638</v>
      </c>
      <c r="G7637" s="38">
        <v>14</v>
      </c>
      <c r="H7637" s="39">
        <v>24</v>
      </c>
      <c r="I7637" s="29">
        <v>81111.887059651388</v>
      </c>
      <c r="J7637" s="30">
        <v>362749.81648940674</v>
      </c>
      <c r="K7637" s="30">
        <v>1185409.3460198818</v>
      </c>
      <c r="L7637" s="30">
        <v>2479070.1471093851</v>
      </c>
      <c r="M7637" s="30">
        <v>371223.24095619703</v>
      </c>
      <c r="N7637" s="30">
        <v>862854.02031537646</v>
      </c>
      <c r="O7637" s="31">
        <v>180100.13197765936</v>
      </c>
      <c r="P7637" s="32">
        <v>1637744.4740357301</v>
      </c>
      <c r="Q7637" s="32">
        <v>3884774.1158918277</v>
      </c>
      <c r="R7637" s="32">
        <v>371223.24095619703</v>
      </c>
      <c r="S7637" s="36">
        <v>7632</v>
      </c>
      <c r="T7637" s="33" t="s">
        <v>15309</v>
      </c>
      <c r="U7637" s="34">
        <v>43599</v>
      </c>
      <c r="V7637" s="27" t="s">
        <v>14638</v>
      </c>
      <c r="W7637" s="35">
        <v>78139.001791733783</v>
      </c>
      <c r="X7637" s="35">
        <v>39748.361580271048</v>
      </c>
      <c r="Y7637" s="35">
        <v>77940.35891628117</v>
      </c>
      <c r="Z7637" s="35">
        <v>1479.4723798657096</v>
      </c>
      <c r="AA7637" s="35">
        <v>52434.389066568299</v>
      </c>
      <c r="AB7637" s="35">
        <v>33762.934550410348</v>
      </c>
      <c r="AC7637" s="35">
        <v>6224.0714623548183</v>
      </c>
      <c r="AD7637" s="35">
        <v>14485.247876837473</v>
      </c>
      <c r="AE7637" s="35">
        <v>3563.2522637997099</v>
      </c>
      <c r="AG7637" s="1">
        <v>0</v>
      </c>
      <c r="AH7637" s="1">
        <f t="shared" si="631"/>
        <v>14485.247876837473</v>
      </c>
      <c r="AI7637">
        <f t="shared" si="632"/>
        <v>5</v>
      </c>
      <c r="AJ7637" s="1" t="str">
        <f t="shared" si="633"/>
        <v>Winter</v>
      </c>
      <c r="AL7637" s="1">
        <f t="shared" si="630"/>
        <v>0</v>
      </c>
      <c r="AM7637" s="1">
        <f t="shared" si="634"/>
        <v>78139.001791733783</v>
      </c>
    </row>
    <row r="7638" spans="1:39" x14ac:dyDescent="0.2">
      <c r="A7638" s="24" t="s">
        <v>15310</v>
      </c>
      <c r="B7638" s="36">
        <v>7633</v>
      </c>
      <c r="C7638" s="37">
        <v>43600</v>
      </c>
      <c r="D7638" s="26">
        <v>43586</v>
      </c>
      <c r="E7638" s="38">
        <v>2019</v>
      </c>
      <c r="F7638" s="38" t="s">
        <v>14638</v>
      </c>
      <c r="G7638" s="38">
        <v>15</v>
      </c>
      <c r="H7638" s="39">
        <v>1</v>
      </c>
      <c r="I7638" s="29">
        <v>80208.965461737767</v>
      </c>
      <c r="J7638" s="30">
        <v>367318.49968502327</v>
      </c>
      <c r="K7638" s="30">
        <v>1130427.1561947304</v>
      </c>
      <c r="L7638" s="30">
        <v>2444281.7496890831</v>
      </c>
      <c r="M7638" s="30">
        <v>369263.72832964774</v>
      </c>
      <c r="N7638" s="30">
        <v>856311.56754058879</v>
      </c>
      <c r="O7638" s="31">
        <v>178561.93923475896</v>
      </c>
      <c r="P7638" s="32">
        <v>1579899.8499861159</v>
      </c>
      <c r="Q7638" s="32">
        <v>3846473.7561494545</v>
      </c>
      <c r="R7638" s="32">
        <v>369263.72832964774</v>
      </c>
      <c r="S7638" s="36">
        <v>7633</v>
      </c>
      <c r="T7638" s="33" t="s">
        <v>15311</v>
      </c>
      <c r="U7638" s="34">
        <v>43600</v>
      </c>
      <c r="V7638" s="27" t="s">
        <v>14638</v>
      </c>
      <c r="W7638" s="35">
        <v>67501.998312480369</v>
      </c>
      <c r="X7638" s="35">
        <v>39502.730519320081</v>
      </c>
      <c r="Y7638" s="35">
        <v>74557.576372751981</v>
      </c>
      <c r="Z7638" s="35">
        <v>1415.2600332736304</v>
      </c>
      <c r="AA7638" s="35">
        <v>52048.526841221515</v>
      </c>
      <c r="AB7638" s="35">
        <v>33063.903506269089</v>
      </c>
      <c r="AC7638" s="35">
        <v>6181.5761642926573</v>
      </c>
      <c r="AD7638" s="35">
        <v>14485.247876837473</v>
      </c>
      <c r="AE7638" s="35">
        <v>3563.2522637997099</v>
      </c>
      <c r="AG7638" s="1">
        <v>0</v>
      </c>
      <c r="AH7638" s="1">
        <f t="shared" si="631"/>
        <v>14485.247876837473</v>
      </c>
      <c r="AI7638">
        <f t="shared" si="632"/>
        <v>5</v>
      </c>
      <c r="AJ7638" s="1" t="str">
        <f t="shared" si="633"/>
        <v>Winter</v>
      </c>
      <c r="AL7638" s="1">
        <f t="shared" si="630"/>
        <v>0</v>
      </c>
      <c r="AM7638" s="1">
        <f t="shared" si="634"/>
        <v>67501.998312480369</v>
      </c>
    </row>
    <row r="7639" spans="1:39" x14ac:dyDescent="0.2">
      <c r="A7639" s="24" t="s">
        <v>15312</v>
      </c>
      <c r="B7639" s="36">
        <v>7634</v>
      </c>
      <c r="C7639" s="37">
        <v>43600</v>
      </c>
      <c r="D7639" s="26">
        <v>43586</v>
      </c>
      <c r="E7639" s="38">
        <v>2019</v>
      </c>
      <c r="F7639" s="38" t="s">
        <v>14638</v>
      </c>
      <c r="G7639" s="38">
        <v>15</v>
      </c>
      <c r="H7639" s="39">
        <v>2</v>
      </c>
      <c r="I7639" s="29">
        <v>78072.549182768547</v>
      </c>
      <c r="J7639" s="30">
        <v>384435.25877882895</v>
      </c>
      <c r="K7639" s="30">
        <v>1114544.4913049834</v>
      </c>
      <c r="L7639" s="30">
        <v>2408898.6823516027</v>
      </c>
      <c r="M7639" s="30">
        <v>366944.12256176129</v>
      </c>
      <c r="N7639" s="30">
        <v>861176.90770345239</v>
      </c>
      <c r="O7639" s="31">
        <v>179465.81538658534</v>
      </c>
      <c r="P7639" s="32">
        <v>1559561.163049513</v>
      </c>
      <c r="Q7639" s="32">
        <v>3833976.6642204695</v>
      </c>
      <c r="R7639" s="32">
        <v>366944.12256176129</v>
      </c>
      <c r="S7639" s="36">
        <v>7634</v>
      </c>
      <c r="T7639" s="33" t="s">
        <v>15313</v>
      </c>
      <c r="U7639" s="34">
        <v>43600</v>
      </c>
      <c r="V7639" s="27" t="s">
        <v>14638</v>
      </c>
      <c r="W7639" s="35">
        <v>76016.673724794629</v>
      </c>
      <c r="X7639" s="35">
        <v>39936.9757379453</v>
      </c>
      <c r="Y7639" s="35">
        <v>72826.510254517038</v>
      </c>
      <c r="Z7639" s="35">
        <v>1382.400747721701</v>
      </c>
      <c r="AA7639" s="35">
        <v>52134.274002409686</v>
      </c>
      <c r="AB7639" s="35">
        <v>32700.277907894451</v>
      </c>
      <c r="AC7639" s="35">
        <v>6136.6084890250531</v>
      </c>
      <c r="AD7639" s="35">
        <v>14485.247876837473</v>
      </c>
      <c r="AE7639" s="35">
        <v>3563.2522637997099</v>
      </c>
      <c r="AG7639" s="1">
        <v>0</v>
      </c>
      <c r="AH7639" s="1">
        <f t="shared" si="631"/>
        <v>14485.247876837473</v>
      </c>
      <c r="AI7639">
        <f t="shared" si="632"/>
        <v>5</v>
      </c>
      <c r="AJ7639" s="1" t="str">
        <f t="shared" si="633"/>
        <v>Winter</v>
      </c>
      <c r="AL7639" s="1">
        <f t="shared" si="630"/>
        <v>0</v>
      </c>
      <c r="AM7639" s="1">
        <f t="shared" si="634"/>
        <v>76016.673724794629</v>
      </c>
    </row>
    <row r="7640" spans="1:39" x14ac:dyDescent="0.2">
      <c r="A7640" s="24" t="s">
        <v>15314</v>
      </c>
      <c r="B7640" s="36">
        <v>7635</v>
      </c>
      <c r="C7640" s="37">
        <v>43600</v>
      </c>
      <c r="D7640" s="26">
        <v>43586</v>
      </c>
      <c r="E7640" s="38">
        <v>2019</v>
      </c>
      <c r="F7640" s="38" t="s">
        <v>14638</v>
      </c>
      <c r="G7640" s="38">
        <v>15</v>
      </c>
      <c r="H7640" s="39">
        <v>3</v>
      </c>
      <c r="I7640" s="29">
        <v>77143.933468142714</v>
      </c>
      <c r="J7640" s="30">
        <v>379602.86631271947</v>
      </c>
      <c r="K7640" s="30">
        <v>1102175.836372714</v>
      </c>
      <c r="L7640" s="30">
        <v>2407397.0809648093</v>
      </c>
      <c r="M7640" s="30">
        <v>363232.78607989528</v>
      </c>
      <c r="N7640" s="30">
        <v>871153.39167706005</v>
      </c>
      <c r="O7640" s="31">
        <v>179299.37357017555</v>
      </c>
      <c r="P7640" s="32">
        <v>1542552.555920752</v>
      </c>
      <c r="Q7640" s="32">
        <v>3837452.7125247642</v>
      </c>
      <c r="R7640" s="32">
        <v>363232.78607989528</v>
      </c>
      <c r="S7640" s="36">
        <v>7635</v>
      </c>
      <c r="T7640" s="33" t="s">
        <v>15315</v>
      </c>
      <c r="U7640" s="34">
        <v>43600</v>
      </c>
      <c r="V7640" s="27" t="s">
        <v>14638</v>
      </c>
      <c r="W7640" s="35">
        <v>68566.83292548146</v>
      </c>
      <c r="X7640" s="35">
        <v>40533.44991328413</v>
      </c>
      <c r="Y7640" s="35">
        <v>72836.417322234978</v>
      </c>
      <c r="Z7640" s="35">
        <v>1382.5888047599024</v>
      </c>
      <c r="AA7640" s="35">
        <v>52305.76832478604</v>
      </c>
      <c r="AB7640" s="35">
        <v>32142.331774075577</v>
      </c>
      <c r="AC7640" s="35">
        <v>5952.2156616490611</v>
      </c>
      <c r="AD7640" s="35">
        <v>14485.247876837473</v>
      </c>
      <c r="AE7640" s="35">
        <v>3563.2522637997099</v>
      </c>
      <c r="AG7640" s="1">
        <v>0</v>
      </c>
      <c r="AH7640" s="1">
        <f t="shared" si="631"/>
        <v>14485.247876837473</v>
      </c>
      <c r="AI7640">
        <f t="shared" si="632"/>
        <v>5</v>
      </c>
      <c r="AJ7640" s="1" t="str">
        <f t="shared" si="633"/>
        <v>Winter</v>
      </c>
      <c r="AL7640" s="1">
        <f t="shared" si="630"/>
        <v>0</v>
      </c>
      <c r="AM7640" s="1">
        <f t="shared" si="634"/>
        <v>68566.83292548146</v>
      </c>
    </row>
    <row r="7641" spans="1:39" x14ac:dyDescent="0.2">
      <c r="A7641" s="24" t="s">
        <v>15316</v>
      </c>
      <c r="B7641" s="36">
        <v>7636</v>
      </c>
      <c r="C7641" s="37">
        <v>43600</v>
      </c>
      <c r="D7641" s="26">
        <v>43586</v>
      </c>
      <c r="E7641" s="38">
        <v>2019</v>
      </c>
      <c r="F7641" s="38" t="s">
        <v>14638</v>
      </c>
      <c r="G7641" s="38">
        <v>15</v>
      </c>
      <c r="H7641" s="39">
        <v>4</v>
      </c>
      <c r="I7641" s="29">
        <v>79643.407438860057</v>
      </c>
      <c r="J7641" s="30">
        <v>375132.97095363052</v>
      </c>
      <c r="K7641" s="30">
        <v>1150920.8098373611</v>
      </c>
      <c r="L7641" s="30">
        <v>2495313.1046137218</v>
      </c>
      <c r="M7641" s="30">
        <v>386224.21514403215</v>
      </c>
      <c r="N7641" s="30">
        <v>870963.01849342592</v>
      </c>
      <c r="O7641" s="31">
        <v>182103.964877077</v>
      </c>
      <c r="P7641" s="32">
        <v>1616788.4324202533</v>
      </c>
      <c r="Q7641" s="32">
        <v>3923513.0589378551</v>
      </c>
      <c r="R7641" s="32">
        <v>386224.21514403215</v>
      </c>
      <c r="S7641" s="36">
        <v>7636</v>
      </c>
      <c r="T7641" s="33" t="s">
        <v>15317</v>
      </c>
      <c r="U7641" s="34">
        <v>43600</v>
      </c>
      <c r="V7641" s="27" t="s">
        <v>14638</v>
      </c>
      <c r="W7641" s="35">
        <v>86638.495972199205</v>
      </c>
      <c r="X7641" s="35">
        <v>42264.252664874475</v>
      </c>
      <c r="Y7641" s="35">
        <v>73499.500684600411</v>
      </c>
      <c r="Z7641" s="35">
        <v>1395.1755253473955</v>
      </c>
      <c r="AA7641" s="35">
        <v>52605.883388944654</v>
      </c>
      <c r="AB7641" s="35">
        <v>32948.775577655942</v>
      </c>
      <c r="AC7641" s="35">
        <v>6213.2310402960775</v>
      </c>
      <c r="AD7641" s="35">
        <v>14485.247876837473</v>
      </c>
      <c r="AE7641" s="35">
        <v>3560.299383487928</v>
      </c>
      <c r="AG7641" s="1">
        <v>0</v>
      </c>
      <c r="AH7641" s="1">
        <f t="shared" si="631"/>
        <v>14485.247876837473</v>
      </c>
      <c r="AI7641">
        <f t="shared" si="632"/>
        <v>5</v>
      </c>
      <c r="AJ7641" s="1" t="str">
        <f t="shared" si="633"/>
        <v>Winter</v>
      </c>
      <c r="AL7641" s="1">
        <f t="shared" si="630"/>
        <v>0</v>
      </c>
      <c r="AM7641" s="1">
        <f t="shared" si="634"/>
        <v>86638.495972199205</v>
      </c>
    </row>
    <row r="7642" spans="1:39" x14ac:dyDescent="0.2">
      <c r="A7642" s="24" t="s">
        <v>15318</v>
      </c>
      <c r="B7642" s="36">
        <v>7637</v>
      </c>
      <c r="C7642" s="37">
        <v>43600</v>
      </c>
      <c r="D7642" s="26">
        <v>43586</v>
      </c>
      <c r="E7642" s="38">
        <v>2019</v>
      </c>
      <c r="F7642" s="38" t="s">
        <v>14638</v>
      </c>
      <c r="G7642" s="38">
        <v>15</v>
      </c>
      <c r="H7642" s="39">
        <v>5</v>
      </c>
      <c r="I7642" s="29">
        <v>86277.523638545768</v>
      </c>
      <c r="J7642" s="30">
        <v>387195.71264319815</v>
      </c>
      <c r="K7642" s="30">
        <v>1303978.7874905639</v>
      </c>
      <c r="L7642" s="30">
        <v>2609479.0587817822</v>
      </c>
      <c r="M7642" s="30">
        <v>417552.04646314104</v>
      </c>
      <c r="N7642" s="30">
        <v>897579.86321631935</v>
      </c>
      <c r="O7642" s="31">
        <v>182639.82486821915</v>
      </c>
      <c r="P7642" s="32">
        <v>1807808.3575922507</v>
      </c>
      <c r="Q7642" s="32">
        <v>4076894.4595095189</v>
      </c>
      <c r="R7642" s="32">
        <v>417552.04646314104</v>
      </c>
      <c r="S7642" s="36">
        <v>7637</v>
      </c>
      <c r="T7642" s="33" t="s">
        <v>15319</v>
      </c>
      <c r="U7642" s="34">
        <v>43600</v>
      </c>
      <c r="V7642" s="27" t="s">
        <v>14638</v>
      </c>
      <c r="W7642" s="35">
        <v>85371.122751594259</v>
      </c>
      <c r="X7642" s="35">
        <v>43053.417162245125</v>
      </c>
      <c r="Y7642" s="35">
        <v>78612.783174183816</v>
      </c>
      <c r="Z7642" s="35">
        <v>1492.2364103494192</v>
      </c>
      <c r="AA7642" s="35">
        <v>52820.251291915083</v>
      </c>
      <c r="AB7642" s="35">
        <v>32878.601134534561</v>
      </c>
      <c r="AC7642" s="35">
        <v>6633.7675574495715</v>
      </c>
      <c r="AD7642" s="35">
        <v>14485.247876837473</v>
      </c>
      <c r="AE7642" s="35">
        <v>1665.3090406246374</v>
      </c>
      <c r="AG7642" s="1">
        <v>0</v>
      </c>
      <c r="AH7642" s="1">
        <f t="shared" si="631"/>
        <v>14485.247876837473</v>
      </c>
      <c r="AI7642">
        <f t="shared" si="632"/>
        <v>5</v>
      </c>
      <c r="AJ7642" s="1" t="str">
        <f t="shared" si="633"/>
        <v>Winter</v>
      </c>
      <c r="AL7642" s="1">
        <f t="shared" si="630"/>
        <v>0</v>
      </c>
      <c r="AM7642" s="1">
        <f t="shared" si="634"/>
        <v>85371.122751594259</v>
      </c>
    </row>
    <row r="7643" spans="1:39" x14ac:dyDescent="0.2">
      <c r="A7643" s="24" t="s">
        <v>15320</v>
      </c>
      <c r="B7643" s="36">
        <v>7638</v>
      </c>
      <c r="C7643" s="37">
        <v>43600</v>
      </c>
      <c r="D7643" s="26">
        <v>43586</v>
      </c>
      <c r="E7643" s="38">
        <v>2019</v>
      </c>
      <c r="F7643" s="38" t="s">
        <v>14638</v>
      </c>
      <c r="G7643" s="38">
        <v>15</v>
      </c>
      <c r="H7643" s="39">
        <v>6</v>
      </c>
      <c r="I7643" s="29">
        <v>97765.223233859608</v>
      </c>
      <c r="J7643" s="30">
        <v>397888.0545609385</v>
      </c>
      <c r="K7643" s="30">
        <v>1496909.4029814398</v>
      </c>
      <c r="L7643" s="30">
        <v>2736129.2932060966</v>
      </c>
      <c r="M7643" s="30">
        <v>472360.21168616292</v>
      </c>
      <c r="N7643" s="30">
        <v>908330.64629064978</v>
      </c>
      <c r="O7643" s="31">
        <v>185689.68244824937</v>
      </c>
      <c r="P7643" s="32">
        <v>2067034.8379014623</v>
      </c>
      <c r="Q7643" s="32">
        <v>4228037.6765059344</v>
      </c>
      <c r="R7643" s="32">
        <v>472360.21168616292</v>
      </c>
      <c r="S7643" s="36">
        <v>7638</v>
      </c>
      <c r="T7643" s="33" t="s">
        <v>15321</v>
      </c>
      <c r="U7643" s="34">
        <v>43600</v>
      </c>
      <c r="V7643" s="27" t="s">
        <v>14638</v>
      </c>
      <c r="W7643" s="35">
        <v>120239.79555683798</v>
      </c>
      <c r="X7643" s="35">
        <v>43661.714428601888</v>
      </c>
      <c r="Y7643" s="35">
        <v>87450.975437273199</v>
      </c>
      <c r="Z7643" s="35">
        <v>1660.003938277137</v>
      </c>
      <c r="AA7643" s="35">
        <v>52734.504130726906</v>
      </c>
      <c r="AB7643" s="35">
        <v>35626.118785464634</v>
      </c>
      <c r="AC7643" s="35">
        <v>7272.6551032484595</v>
      </c>
      <c r="AD7643" s="35">
        <v>14485.247876837473</v>
      </c>
      <c r="AE7643" s="35">
        <v>0</v>
      </c>
      <c r="AG7643" s="1">
        <v>0</v>
      </c>
      <c r="AH7643" s="1">
        <f t="shared" si="631"/>
        <v>14485.247876837473</v>
      </c>
      <c r="AI7643">
        <f t="shared" si="632"/>
        <v>5</v>
      </c>
      <c r="AJ7643" s="1" t="str">
        <f t="shared" si="633"/>
        <v>Winter</v>
      </c>
      <c r="AL7643" s="1">
        <f t="shared" si="630"/>
        <v>120239.79555683798</v>
      </c>
      <c r="AM7643" s="1">
        <f t="shared" si="634"/>
        <v>0</v>
      </c>
    </row>
    <row r="7644" spans="1:39" x14ac:dyDescent="0.2">
      <c r="A7644" s="24" t="s">
        <v>15322</v>
      </c>
      <c r="B7644" s="36">
        <v>7639</v>
      </c>
      <c r="C7644" s="37">
        <v>43600</v>
      </c>
      <c r="D7644" s="26">
        <v>43586</v>
      </c>
      <c r="E7644" s="38">
        <v>2019</v>
      </c>
      <c r="F7644" s="38" t="s">
        <v>14638</v>
      </c>
      <c r="G7644" s="38">
        <v>15</v>
      </c>
      <c r="H7644" s="39">
        <v>7</v>
      </c>
      <c r="I7644" s="29">
        <v>106983.26663237445</v>
      </c>
      <c r="J7644" s="30">
        <v>348458.54920115974</v>
      </c>
      <c r="K7644" s="30">
        <v>1635421.081233761</v>
      </c>
      <c r="L7644" s="30">
        <v>2824477.7305105133</v>
      </c>
      <c r="M7644" s="30">
        <v>496483.94001245504</v>
      </c>
      <c r="N7644" s="30">
        <v>916567.27533050545</v>
      </c>
      <c r="O7644" s="31">
        <v>185171.12665765604</v>
      </c>
      <c r="P7644" s="32">
        <v>2238888.2878785906</v>
      </c>
      <c r="Q7644" s="32">
        <v>4274674.6816998348</v>
      </c>
      <c r="R7644" s="32">
        <v>496483.94001245504</v>
      </c>
      <c r="S7644" s="36">
        <v>7639</v>
      </c>
      <c r="T7644" s="33" t="s">
        <v>15323</v>
      </c>
      <c r="U7644" s="34">
        <v>43600</v>
      </c>
      <c r="V7644" s="27" t="s">
        <v>14638</v>
      </c>
      <c r="W7644" s="35">
        <v>120622.82893103105</v>
      </c>
      <c r="X7644" s="35">
        <v>48622.026600267898</v>
      </c>
      <c r="Y7644" s="35">
        <v>96767.82512743905</v>
      </c>
      <c r="Z7644" s="35">
        <v>1836.8573936065734</v>
      </c>
      <c r="AA7644" s="35">
        <v>53034.619194885512</v>
      </c>
      <c r="AB7644" s="35">
        <v>36683.806329814957</v>
      </c>
      <c r="AC7644" s="35">
        <v>8136.0217910309611</v>
      </c>
      <c r="AD7644" s="35">
        <v>14485.247876837473</v>
      </c>
      <c r="AE7644" s="35">
        <v>0</v>
      </c>
      <c r="AG7644" s="1">
        <v>0</v>
      </c>
      <c r="AH7644" s="1">
        <f t="shared" si="631"/>
        <v>14485.247876837473</v>
      </c>
      <c r="AI7644">
        <f t="shared" si="632"/>
        <v>5</v>
      </c>
      <c r="AJ7644" s="1" t="str">
        <f t="shared" si="633"/>
        <v>Winter</v>
      </c>
      <c r="AL7644" s="1">
        <f t="shared" si="630"/>
        <v>120622.82893103105</v>
      </c>
      <c r="AM7644" s="1">
        <f t="shared" si="634"/>
        <v>0</v>
      </c>
    </row>
    <row r="7645" spans="1:39" x14ac:dyDescent="0.2">
      <c r="A7645" s="24" t="s">
        <v>15324</v>
      </c>
      <c r="B7645" s="36">
        <v>7640</v>
      </c>
      <c r="C7645" s="37">
        <v>43600</v>
      </c>
      <c r="D7645" s="26">
        <v>43586</v>
      </c>
      <c r="E7645" s="38">
        <v>2019</v>
      </c>
      <c r="F7645" s="38" t="s">
        <v>14638</v>
      </c>
      <c r="G7645" s="38">
        <v>15</v>
      </c>
      <c r="H7645" s="39">
        <v>8</v>
      </c>
      <c r="I7645" s="29">
        <v>109049.81087590627</v>
      </c>
      <c r="J7645" s="30">
        <v>407575.92560188542</v>
      </c>
      <c r="K7645" s="30">
        <v>1675876.1574265554</v>
      </c>
      <c r="L7645" s="30">
        <v>2928563.8842638116</v>
      </c>
      <c r="M7645" s="30">
        <v>492706.28092834761</v>
      </c>
      <c r="N7645" s="30">
        <v>922893.36880207679</v>
      </c>
      <c r="O7645" s="31">
        <v>186339.7409431928</v>
      </c>
      <c r="P7645" s="32">
        <v>2277632.2492308095</v>
      </c>
      <c r="Q7645" s="32">
        <v>4445372.9196109669</v>
      </c>
      <c r="R7645" s="32">
        <v>492706.28092834761</v>
      </c>
      <c r="S7645" s="36">
        <v>7640</v>
      </c>
      <c r="T7645" s="33" t="s">
        <v>15325</v>
      </c>
      <c r="U7645" s="34">
        <v>43600</v>
      </c>
      <c r="V7645" s="27" t="s">
        <v>14638</v>
      </c>
      <c r="W7645" s="35">
        <v>117089.39976368925</v>
      </c>
      <c r="X7645" s="35">
        <v>56291.589602970562</v>
      </c>
      <c r="Y7645" s="35">
        <v>102018.30569626394</v>
      </c>
      <c r="Z7645" s="35">
        <v>1936.5225874882422</v>
      </c>
      <c r="AA7645" s="35">
        <v>52477.262647162388</v>
      </c>
      <c r="AB7645" s="35">
        <v>36923.344687126701</v>
      </c>
      <c r="AC7645" s="35">
        <v>8742.0077058237366</v>
      </c>
      <c r="AD7645" s="35">
        <v>14485.247876837473</v>
      </c>
      <c r="AE7645" s="35">
        <v>0</v>
      </c>
      <c r="AG7645" s="1">
        <v>0</v>
      </c>
      <c r="AH7645" s="1">
        <f t="shared" si="631"/>
        <v>14485.247876837473</v>
      </c>
      <c r="AI7645">
        <f t="shared" si="632"/>
        <v>5</v>
      </c>
      <c r="AJ7645" s="1" t="str">
        <f t="shared" si="633"/>
        <v>Winter</v>
      </c>
      <c r="AL7645" s="1">
        <f t="shared" si="630"/>
        <v>0</v>
      </c>
      <c r="AM7645" s="1">
        <f t="shared" si="634"/>
        <v>117089.39976368925</v>
      </c>
    </row>
    <row r="7646" spans="1:39" x14ac:dyDescent="0.2">
      <c r="A7646" s="24" t="s">
        <v>15326</v>
      </c>
      <c r="B7646" s="36">
        <v>7641</v>
      </c>
      <c r="C7646" s="37">
        <v>43600</v>
      </c>
      <c r="D7646" s="26">
        <v>43586</v>
      </c>
      <c r="E7646" s="38">
        <v>2019</v>
      </c>
      <c r="F7646" s="38" t="s">
        <v>14638</v>
      </c>
      <c r="G7646" s="38">
        <v>15</v>
      </c>
      <c r="H7646" s="39">
        <v>9</v>
      </c>
      <c r="I7646" s="29">
        <v>110506.10434546694</v>
      </c>
      <c r="J7646" s="30">
        <v>411304.32533881441</v>
      </c>
      <c r="K7646" s="30">
        <v>1678042.639537252</v>
      </c>
      <c r="L7646" s="30">
        <v>3009951.2185374359</v>
      </c>
      <c r="M7646" s="30">
        <v>501755.32760073018</v>
      </c>
      <c r="N7646" s="30">
        <v>928392.9218307886</v>
      </c>
      <c r="O7646" s="31">
        <v>184633.6872711317</v>
      </c>
      <c r="P7646" s="32">
        <v>2290304.0714834491</v>
      </c>
      <c r="Q7646" s="32">
        <v>4534282.1529781707</v>
      </c>
      <c r="R7646" s="32">
        <v>501755.32760073018</v>
      </c>
      <c r="S7646" s="36">
        <v>7641</v>
      </c>
      <c r="T7646" s="33" t="s">
        <v>15327</v>
      </c>
      <c r="U7646" s="34">
        <v>43600</v>
      </c>
      <c r="V7646" s="27" t="s">
        <v>14638</v>
      </c>
      <c r="W7646" s="35">
        <v>119975.61564969491</v>
      </c>
      <c r="X7646" s="35">
        <v>61751.587061080179</v>
      </c>
      <c r="Y7646" s="35">
        <v>106030.76117370337</v>
      </c>
      <c r="Z7646" s="35">
        <v>2012.6874542768205</v>
      </c>
      <c r="AA7646" s="35">
        <v>52605.883388944654</v>
      </c>
      <c r="AB7646" s="35">
        <v>37314.799083283193</v>
      </c>
      <c r="AC7646" s="35">
        <v>9142.9553912353058</v>
      </c>
      <c r="AD7646" s="35">
        <v>14485.247876837473</v>
      </c>
      <c r="AE7646" s="35">
        <v>0</v>
      </c>
      <c r="AG7646" s="1">
        <v>0</v>
      </c>
      <c r="AH7646" s="1">
        <f t="shared" si="631"/>
        <v>14485.247876837473</v>
      </c>
      <c r="AI7646">
        <f t="shared" si="632"/>
        <v>5</v>
      </c>
      <c r="AJ7646" s="1" t="str">
        <f t="shared" si="633"/>
        <v>Winter</v>
      </c>
      <c r="AL7646" s="1">
        <f t="shared" si="630"/>
        <v>0</v>
      </c>
      <c r="AM7646" s="1">
        <f t="shared" si="634"/>
        <v>119975.61564969491</v>
      </c>
    </row>
    <row r="7647" spans="1:39" x14ac:dyDescent="0.2">
      <c r="A7647" s="24" t="s">
        <v>15328</v>
      </c>
      <c r="B7647" s="36">
        <v>7642</v>
      </c>
      <c r="C7647" s="37">
        <v>43600</v>
      </c>
      <c r="D7647" s="26">
        <v>43586</v>
      </c>
      <c r="E7647" s="38">
        <v>2019</v>
      </c>
      <c r="F7647" s="38" t="s">
        <v>14638</v>
      </c>
      <c r="G7647" s="38">
        <v>15</v>
      </c>
      <c r="H7647" s="39">
        <v>10</v>
      </c>
      <c r="I7647" s="29">
        <v>110480.04440585403</v>
      </c>
      <c r="J7647" s="30">
        <v>400729.33368509618</v>
      </c>
      <c r="K7647" s="30">
        <v>1672067.3722948113</v>
      </c>
      <c r="L7647" s="30">
        <v>3047411.7513042679</v>
      </c>
      <c r="M7647" s="30">
        <v>499850.48343677196</v>
      </c>
      <c r="N7647" s="30">
        <v>936998.22173341608</v>
      </c>
      <c r="O7647" s="31">
        <v>185396.32779478037</v>
      </c>
      <c r="P7647" s="32">
        <v>2282397.9001374375</v>
      </c>
      <c r="Q7647" s="32">
        <v>4570535.6345175607</v>
      </c>
      <c r="R7647" s="32">
        <v>499850.48343677196</v>
      </c>
      <c r="S7647" s="36">
        <v>7642</v>
      </c>
      <c r="T7647" s="33" t="s">
        <v>15329</v>
      </c>
      <c r="U7647" s="34">
        <v>43600</v>
      </c>
      <c r="V7647" s="27" t="s">
        <v>14638</v>
      </c>
      <c r="W7647" s="35">
        <v>103190.64091199076</v>
      </c>
      <c r="X7647" s="35">
        <v>63957.444369230914</v>
      </c>
      <c r="Y7647" s="35">
        <v>108334.30877443351</v>
      </c>
      <c r="Z7647" s="35">
        <v>2056.4136456669175</v>
      </c>
      <c r="AA7647" s="35">
        <v>52648.756969538736</v>
      </c>
      <c r="AB7647" s="35">
        <v>38433.822250056015</v>
      </c>
      <c r="AC7647" s="35">
        <v>9306.7873396702416</v>
      </c>
      <c r="AD7647" s="35">
        <v>14485.247876837473</v>
      </c>
      <c r="AE7647" s="35">
        <v>0</v>
      </c>
      <c r="AG7647" s="1">
        <v>0</v>
      </c>
      <c r="AH7647" s="1">
        <f t="shared" si="631"/>
        <v>14485.247876837473</v>
      </c>
      <c r="AI7647">
        <f t="shared" si="632"/>
        <v>5</v>
      </c>
      <c r="AJ7647" s="1" t="str">
        <f t="shared" si="633"/>
        <v>Winter</v>
      </c>
      <c r="AL7647" s="1">
        <f t="shared" si="630"/>
        <v>0</v>
      </c>
      <c r="AM7647" s="1">
        <f t="shared" si="634"/>
        <v>103190.64091199076</v>
      </c>
    </row>
    <row r="7648" spans="1:39" x14ac:dyDescent="0.2">
      <c r="A7648" s="24" t="s">
        <v>15330</v>
      </c>
      <c r="B7648" s="36">
        <v>7643</v>
      </c>
      <c r="C7648" s="37">
        <v>43600</v>
      </c>
      <c r="D7648" s="26">
        <v>43586</v>
      </c>
      <c r="E7648" s="38">
        <v>2019</v>
      </c>
      <c r="F7648" s="38" t="s">
        <v>14638</v>
      </c>
      <c r="G7648" s="38">
        <v>15</v>
      </c>
      <c r="H7648" s="39">
        <v>11</v>
      </c>
      <c r="I7648" s="29">
        <v>106505.5484306967</v>
      </c>
      <c r="J7648" s="30">
        <v>419154.44319673127</v>
      </c>
      <c r="K7648" s="30">
        <v>1655765.1769435669</v>
      </c>
      <c r="L7648" s="30">
        <v>3138145.4516436127</v>
      </c>
      <c r="M7648" s="30">
        <v>498459.21368026058</v>
      </c>
      <c r="N7648" s="30">
        <v>962268.61665859562</v>
      </c>
      <c r="O7648" s="31">
        <v>185880.91455880264</v>
      </c>
      <c r="P7648" s="32">
        <v>2260729.9390545241</v>
      </c>
      <c r="Q7648" s="32">
        <v>4705449.4260577429</v>
      </c>
      <c r="R7648" s="32">
        <v>498459.21368026058</v>
      </c>
      <c r="S7648" s="36">
        <v>7643</v>
      </c>
      <c r="T7648" s="33" t="s">
        <v>15331</v>
      </c>
      <c r="U7648" s="34">
        <v>43600</v>
      </c>
      <c r="V7648" s="27" t="s">
        <v>14638</v>
      </c>
      <c r="W7648" s="35">
        <v>95939.123408420011</v>
      </c>
      <c r="X7648" s="35">
        <v>66305.553510992162</v>
      </c>
      <c r="Y7648" s="35">
        <v>108184.44501846062</v>
      </c>
      <c r="Z7648" s="35">
        <v>2053.5689155323926</v>
      </c>
      <c r="AA7648" s="35">
        <v>52520.136227756469</v>
      </c>
      <c r="AB7648" s="35">
        <v>38144.665809379629</v>
      </c>
      <c r="AC7648" s="35">
        <v>9097.6707437264849</v>
      </c>
      <c r="AD7648" s="35">
        <v>14485.247876837473</v>
      </c>
      <c r="AE7648" s="35">
        <v>0</v>
      </c>
      <c r="AG7648" s="1">
        <v>0</v>
      </c>
      <c r="AH7648" s="1">
        <f t="shared" si="631"/>
        <v>14485.247876837473</v>
      </c>
      <c r="AI7648">
        <f t="shared" si="632"/>
        <v>5</v>
      </c>
      <c r="AJ7648" s="1" t="str">
        <f t="shared" si="633"/>
        <v>Winter</v>
      </c>
      <c r="AL7648" s="1">
        <f t="shared" si="630"/>
        <v>0</v>
      </c>
      <c r="AM7648" s="1">
        <f t="shared" si="634"/>
        <v>95939.123408420011</v>
      </c>
    </row>
    <row r="7649" spans="1:39" x14ac:dyDescent="0.2">
      <c r="A7649" s="24" t="s">
        <v>15332</v>
      </c>
      <c r="B7649" s="36">
        <v>7644</v>
      </c>
      <c r="C7649" s="37">
        <v>43600</v>
      </c>
      <c r="D7649" s="26">
        <v>43586</v>
      </c>
      <c r="E7649" s="38">
        <v>2019</v>
      </c>
      <c r="F7649" s="38" t="s">
        <v>14638</v>
      </c>
      <c r="G7649" s="38">
        <v>15</v>
      </c>
      <c r="H7649" s="39">
        <v>12</v>
      </c>
      <c r="I7649" s="29">
        <v>104328.97769735199</v>
      </c>
      <c r="J7649" s="30">
        <v>413830.31576188572</v>
      </c>
      <c r="K7649" s="30">
        <v>1633172.7421700603</v>
      </c>
      <c r="L7649" s="30">
        <v>3210294.3878286025</v>
      </c>
      <c r="M7649" s="30">
        <v>496268.55189953867</v>
      </c>
      <c r="N7649" s="30">
        <v>964791.23973103776</v>
      </c>
      <c r="O7649" s="31">
        <v>183804.68207679654</v>
      </c>
      <c r="P7649" s="32">
        <v>2233770.2717669508</v>
      </c>
      <c r="Q7649" s="32">
        <v>4772720.625398322</v>
      </c>
      <c r="R7649" s="32">
        <v>496268.55189953867</v>
      </c>
      <c r="S7649" s="36">
        <v>7644</v>
      </c>
      <c r="T7649" s="33" t="s">
        <v>15333</v>
      </c>
      <c r="U7649" s="34">
        <v>43600</v>
      </c>
      <c r="V7649" s="27" t="s">
        <v>14638</v>
      </c>
      <c r="W7649" s="35">
        <v>92424.001320128649</v>
      </c>
      <c r="X7649" s="35">
        <v>65281.099111807547</v>
      </c>
      <c r="Y7649" s="35">
        <v>109838.9770780205</v>
      </c>
      <c r="Z7649" s="35">
        <v>2084.9754232487667</v>
      </c>
      <c r="AA7649" s="35">
        <v>52477.262647162388</v>
      </c>
      <c r="AB7649" s="35">
        <v>40362.644292003068</v>
      </c>
      <c r="AC7649" s="35">
        <v>9165.7773310046923</v>
      </c>
      <c r="AD7649" s="35">
        <v>14485.247876837473</v>
      </c>
      <c r="AE7649" s="35">
        <v>0</v>
      </c>
      <c r="AG7649" s="1">
        <v>0</v>
      </c>
      <c r="AH7649" s="1">
        <f t="shared" si="631"/>
        <v>14485.247876837473</v>
      </c>
      <c r="AI7649">
        <f t="shared" si="632"/>
        <v>5</v>
      </c>
      <c r="AJ7649" s="1" t="str">
        <f t="shared" si="633"/>
        <v>Winter</v>
      </c>
      <c r="AL7649" s="1">
        <f t="shared" si="630"/>
        <v>0</v>
      </c>
      <c r="AM7649" s="1">
        <f t="shared" si="634"/>
        <v>92424.001320128649</v>
      </c>
    </row>
    <row r="7650" spans="1:39" x14ac:dyDescent="0.2">
      <c r="A7650" s="24" t="s">
        <v>15334</v>
      </c>
      <c r="B7650" s="36">
        <v>7645</v>
      </c>
      <c r="C7650" s="37">
        <v>43600</v>
      </c>
      <c r="D7650" s="26">
        <v>43586</v>
      </c>
      <c r="E7650" s="38">
        <v>2019</v>
      </c>
      <c r="F7650" s="38" t="s">
        <v>14638</v>
      </c>
      <c r="G7650" s="38">
        <v>15</v>
      </c>
      <c r="H7650" s="39">
        <v>13</v>
      </c>
      <c r="I7650" s="29">
        <v>102297.86521798318</v>
      </c>
      <c r="J7650" s="30">
        <v>427323.73439649021</v>
      </c>
      <c r="K7650" s="30">
        <v>1646104.6860649697</v>
      </c>
      <c r="L7650" s="30">
        <v>3225204.9517277833</v>
      </c>
      <c r="M7650" s="30">
        <v>506598.26147964707</v>
      </c>
      <c r="N7650" s="30">
        <v>975517.7801841856</v>
      </c>
      <c r="O7650" s="31">
        <v>183566.60425739668</v>
      </c>
      <c r="P7650" s="32">
        <v>2255000.8127625999</v>
      </c>
      <c r="Q7650" s="32">
        <v>4811613.0705658561</v>
      </c>
      <c r="R7650" s="32">
        <v>506598.26147964707</v>
      </c>
      <c r="S7650" s="36">
        <v>7645</v>
      </c>
      <c r="T7650" s="33" t="s">
        <v>15335</v>
      </c>
      <c r="U7650" s="34">
        <v>43600</v>
      </c>
      <c r="V7650" s="27" t="s">
        <v>14638</v>
      </c>
      <c r="W7650" s="35">
        <v>104340.81013540449</v>
      </c>
      <c r="X7650" s="35">
        <v>63812.933867029453</v>
      </c>
      <c r="Y7650" s="35">
        <v>113577.93297725047</v>
      </c>
      <c r="Z7650" s="35">
        <v>2155.9486912624347</v>
      </c>
      <c r="AA7650" s="35">
        <v>52391.515485974211</v>
      </c>
      <c r="AB7650" s="35">
        <v>41566.911708186584</v>
      </c>
      <c r="AC7650" s="35">
        <v>9271.1386236551207</v>
      </c>
      <c r="AD7650" s="35">
        <v>14485.247876837473</v>
      </c>
      <c r="AE7650" s="35">
        <v>0</v>
      </c>
      <c r="AG7650" s="1">
        <v>0</v>
      </c>
      <c r="AH7650" s="1">
        <f t="shared" si="631"/>
        <v>14485.247876837473</v>
      </c>
      <c r="AI7650">
        <f t="shared" si="632"/>
        <v>5</v>
      </c>
      <c r="AJ7650" s="1" t="str">
        <f t="shared" si="633"/>
        <v>Winter</v>
      </c>
      <c r="AL7650" s="1">
        <f t="shared" si="630"/>
        <v>0</v>
      </c>
      <c r="AM7650" s="1">
        <f t="shared" si="634"/>
        <v>104340.81013540449</v>
      </c>
    </row>
    <row r="7651" spans="1:39" x14ac:dyDescent="0.2">
      <c r="A7651" s="24" t="s">
        <v>15336</v>
      </c>
      <c r="B7651" s="36">
        <v>7646</v>
      </c>
      <c r="C7651" s="37">
        <v>43600</v>
      </c>
      <c r="D7651" s="26">
        <v>43586</v>
      </c>
      <c r="E7651" s="38">
        <v>2019</v>
      </c>
      <c r="F7651" s="38" t="s">
        <v>14638</v>
      </c>
      <c r="G7651" s="38">
        <v>15</v>
      </c>
      <c r="H7651" s="39">
        <v>14</v>
      </c>
      <c r="I7651" s="29">
        <v>99593.911960817888</v>
      </c>
      <c r="J7651" s="30">
        <v>424713.11423889681</v>
      </c>
      <c r="K7651" s="30">
        <v>1619102.1240733224</v>
      </c>
      <c r="L7651" s="30">
        <v>3302177.1957794419</v>
      </c>
      <c r="M7651" s="30">
        <v>498834.37570042099</v>
      </c>
      <c r="N7651" s="30">
        <v>971857.07822125824</v>
      </c>
      <c r="O7651" s="31">
        <v>188278.34655512488</v>
      </c>
      <c r="P7651" s="32">
        <v>2217530.4117345614</v>
      </c>
      <c r="Q7651" s="32">
        <v>4887025.7347947219</v>
      </c>
      <c r="R7651" s="32">
        <v>498834.37570042099</v>
      </c>
      <c r="S7651" s="36">
        <v>7646</v>
      </c>
      <c r="T7651" s="33" t="s">
        <v>15337</v>
      </c>
      <c r="U7651" s="34">
        <v>43600</v>
      </c>
      <c r="V7651" s="27" t="s">
        <v>14638</v>
      </c>
      <c r="W7651" s="35">
        <v>95526.399576767973</v>
      </c>
      <c r="X7651" s="35">
        <v>65295.323954494597</v>
      </c>
      <c r="Y7651" s="35">
        <v>112732.13364099686</v>
      </c>
      <c r="Z7651" s="35">
        <v>2139.8936361626752</v>
      </c>
      <c r="AA7651" s="35">
        <v>52434.389066568299</v>
      </c>
      <c r="AB7651" s="35">
        <v>40136.813910316465</v>
      </c>
      <c r="AC7651" s="35">
        <v>9259.9600988796828</v>
      </c>
      <c r="AD7651" s="35">
        <v>14485.247876837473</v>
      </c>
      <c r="AE7651" s="35">
        <v>0</v>
      </c>
      <c r="AG7651" s="1">
        <v>0</v>
      </c>
      <c r="AH7651" s="1">
        <f t="shared" si="631"/>
        <v>14485.247876837473</v>
      </c>
      <c r="AI7651">
        <f t="shared" si="632"/>
        <v>5</v>
      </c>
      <c r="AJ7651" s="1" t="str">
        <f t="shared" si="633"/>
        <v>Winter</v>
      </c>
      <c r="AL7651" s="1">
        <f t="shared" si="630"/>
        <v>0</v>
      </c>
      <c r="AM7651" s="1">
        <f t="shared" si="634"/>
        <v>95526.399576767973</v>
      </c>
    </row>
    <row r="7652" spans="1:39" x14ac:dyDescent="0.2">
      <c r="A7652" s="24" t="s">
        <v>15338</v>
      </c>
      <c r="B7652" s="36">
        <v>7647</v>
      </c>
      <c r="C7652" s="37">
        <v>43600</v>
      </c>
      <c r="D7652" s="26">
        <v>43586</v>
      </c>
      <c r="E7652" s="38">
        <v>2019</v>
      </c>
      <c r="F7652" s="38" t="s">
        <v>14638</v>
      </c>
      <c r="G7652" s="38">
        <v>15</v>
      </c>
      <c r="H7652" s="39">
        <v>15</v>
      </c>
      <c r="I7652" s="29">
        <v>99040.922924010287</v>
      </c>
      <c r="J7652" s="30">
        <v>421447.90524982742</v>
      </c>
      <c r="K7652" s="30">
        <v>1600133.3301383234</v>
      </c>
      <c r="L7652" s="30">
        <v>3284656.8947935966</v>
      </c>
      <c r="M7652" s="30">
        <v>499616.28262754559</v>
      </c>
      <c r="N7652" s="30">
        <v>994934.27936432802</v>
      </c>
      <c r="O7652" s="31">
        <v>188097.26426464214</v>
      </c>
      <c r="P7652" s="32">
        <v>2198790.5356898792</v>
      </c>
      <c r="Q7652" s="32">
        <v>4889136.3436723938</v>
      </c>
      <c r="R7652" s="32">
        <v>499616.28262754559</v>
      </c>
      <c r="S7652" s="36">
        <v>7647</v>
      </c>
      <c r="T7652" s="33" t="s">
        <v>15339</v>
      </c>
      <c r="U7652" s="34">
        <v>43600</v>
      </c>
      <c r="V7652" s="27" t="s">
        <v>14638</v>
      </c>
      <c r="W7652" s="35">
        <v>98945.77095794557</v>
      </c>
      <c r="X7652" s="35">
        <v>62009.134898397897</v>
      </c>
      <c r="Y7652" s="35">
        <v>108224.02830606188</v>
      </c>
      <c r="Z7652" s="35">
        <v>2054.3202898078594</v>
      </c>
      <c r="AA7652" s="35">
        <v>52134.274002409686</v>
      </c>
      <c r="AB7652" s="35">
        <v>38288.246476146778</v>
      </c>
      <c r="AC7652" s="35">
        <v>9228.1150392990894</v>
      </c>
      <c r="AD7652" s="35">
        <v>14485.247876837473</v>
      </c>
      <c r="AE7652" s="35">
        <v>0</v>
      </c>
      <c r="AG7652" s="1">
        <v>0</v>
      </c>
      <c r="AH7652" s="1">
        <f t="shared" si="631"/>
        <v>14485.247876837473</v>
      </c>
      <c r="AI7652">
        <f t="shared" si="632"/>
        <v>5</v>
      </c>
      <c r="AJ7652" s="1" t="str">
        <f t="shared" si="633"/>
        <v>Winter</v>
      </c>
      <c r="AL7652" s="1">
        <f t="shared" si="630"/>
        <v>0</v>
      </c>
      <c r="AM7652" s="1">
        <f t="shared" si="634"/>
        <v>98945.77095794557</v>
      </c>
    </row>
    <row r="7653" spans="1:39" x14ac:dyDescent="0.2">
      <c r="A7653" s="24" t="s">
        <v>15340</v>
      </c>
      <c r="B7653" s="36">
        <v>7648</v>
      </c>
      <c r="C7653" s="37">
        <v>43600</v>
      </c>
      <c r="D7653" s="26">
        <v>43586</v>
      </c>
      <c r="E7653" s="38">
        <v>2019</v>
      </c>
      <c r="F7653" s="38" t="s">
        <v>14638</v>
      </c>
      <c r="G7653" s="38">
        <v>15</v>
      </c>
      <c r="H7653" s="39">
        <v>16</v>
      </c>
      <c r="I7653" s="29">
        <v>99279.717537506833</v>
      </c>
      <c r="J7653" s="30">
        <v>408765.20474470587</v>
      </c>
      <c r="K7653" s="30">
        <v>1592187.0499549557</v>
      </c>
      <c r="L7653" s="30">
        <v>3251502.5448374315</v>
      </c>
      <c r="M7653" s="30">
        <v>501459.6838725062</v>
      </c>
      <c r="N7653" s="30">
        <v>957162.63366786297</v>
      </c>
      <c r="O7653" s="31">
        <v>190816.94302666027</v>
      </c>
      <c r="P7653" s="32">
        <v>2192926.4513649684</v>
      </c>
      <c r="Q7653" s="32">
        <v>4808247.3262766609</v>
      </c>
      <c r="R7653" s="32">
        <v>501459.6838725062</v>
      </c>
      <c r="S7653" s="36">
        <v>7648</v>
      </c>
      <c r="T7653" s="33" t="s">
        <v>15341</v>
      </c>
      <c r="U7653" s="34">
        <v>43600</v>
      </c>
      <c r="V7653" s="27" t="s">
        <v>14638</v>
      </c>
      <c r="W7653" s="35">
        <v>126379.30564582767</v>
      </c>
      <c r="X7653" s="35">
        <v>56450.852992552289</v>
      </c>
      <c r="Y7653" s="35">
        <v>102386.44768704491</v>
      </c>
      <c r="Z7653" s="35">
        <v>1943.5106988441864</v>
      </c>
      <c r="AA7653" s="35">
        <v>52177.147583003782</v>
      </c>
      <c r="AB7653" s="35">
        <v>37248.446728884766</v>
      </c>
      <c r="AC7653" s="35">
        <v>8448.5767191890591</v>
      </c>
      <c r="AD7653" s="35">
        <v>14485.247876837473</v>
      </c>
      <c r="AE7653" s="35">
        <v>0</v>
      </c>
      <c r="AG7653" s="1">
        <v>0</v>
      </c>
      <c r="AH7653" s="1">
        <f t="shared" si="631"/>
        <v>14485.247876837473</v>
      </c>
      <c r="AI7653">
        <f t="shared" si="632"/>
        <v>5</v>
      </c>
      <c r="AJ7653" s="1" t="str">
        <f t="shared" si="633"/>
        <v>Winter</v>
      </c>
      <c r="AL7653" s="1">
        <f t="shared" si="630"/>
        <v>126379.30564582767</v>
      </c>
      <c r="AM7653" s="1">
        <f t="shared" si="634"/>
        <v>0</v>
      </c>
    </row>
    <row r="7654" spans="1:39" x14ac:dyDescent="0.2">
      <c r="A7654" s="24" t="s">
        <v>15342</v>
      </c>
      <c r="B7654" s="36">
        <v>7649</v>
      </c>
      <c r="C7654" s="37">
        <v>43600</v>
      </c>
      <c r="D7654" s="26">
        <v>43586</v>
      </c>
      <c r="E7654" s="38">
        <v>2019</v>
      </c>
      <c r="F7654" s="38" t="s">
        <v>14638</v>
      </c>
      <c r="G7654" s="38">
        <v>15</v>
      </c>
      <c r="H7654" s="39">
        <v>17</v>
      </c>
      <c r="I7654" s="29">
        <v>104147.21609247664</v>
      </c>
      <c r="J7654" s="30">
        <v>400498.36002425331</v>
      </c>
      <c r="K7654" s="30">
        <v>1609052.5434050008</v>
      </c>
      <c r="L7654" s="30">
        <v>3227190.2592694545</v>
      </c>
      <c r="M7654" s="30">
        <v>505022.36157087516</v>
      </c>
      <c r="N7654" s="30">
        <v>959484.60874065594</v>
      </c>
      <c r="O7654" s="31">
        <v>190204.52444996624</v>
      </c>
      <c r="P7654" s="32">
        <v>2218222.1210683528</v>
      </c>
      <c r="Q7654" s="32">
        <v>4777377.752484329</v>
      </c>
      <c r="R7654" s="32">
        <v>505022.36157087516</v>
      </c>
      <c r="S7654" s="36">
        <v>7649</v>
      </c>
      <c r="T7654" s="33" t="s">
        <v>15343</v>
      </c>
      <c r="U7654" s="34">
        <v>43600</v>
      </c>
      <c r="V7654" s="27" t="s">
        <v>14638</v>
      </c>
      <c r="W7654" s="35">
        <v>130912.99573577124</v>
      </c>
      <c r="X7654" s="35">
        <v>50933.443449331047</v>
      </c>
      <c r="Y7654" s="35">
        <v>96810.269729219974</v>
      </c>
      <c r="Z7654" s="35">
        <v>1837.6630816593668</v>
      </c>
      <c r="AA7654" s="35">
        <v>52305.76832478604</v>
      </c>
      <c r="AB7654" s="35">
        <v>36365.256579939174</v>
      </c>
      <c r="AC7654" s="35">
        <v>7580.9203519535822</v>
      </c>
      <c r="AD7654" s="35">
        <v>14485.247876837473</v>
      </c>
      <c r="AE7654" s="35">
        <v>0</v>
      </c>
      <c r="AG7654" s="1">
        <v>0</v>
      </c>
      <c r="AH7654" s="1">
        <f t="shared" si="631"/>
        <v>14485.247876837473</v>
      </c>
      <c r="AI7654">
        <f t="shared" si="632"/>
        <v>5</v>
      </c>
      <c r="AJ7654" s="1" t="str">
        <f t="shared" si="633"/>
        <v>Winter</v>
      </c>
      <c r="AL7654" s="1">
        <f t="shared" si="630"/>
        <v>130912.99573577124</v>
      </c>
      <c r="AM7654" s="1">
        <f t="shared" si="634"/>
        <v>0</v>
      </c>
    </row>
    <row r="7655" spans="1:39" x14ac:dyDescent="0.2">
      <c r="A7655" s="24" t="s">
        <v>15344</v>
      </c>
      <c r="B7655" s="36">
        <v>7650</v>
      </c>
      <c r="C7655" s="37">
        <v>43600</v>
      </c>
      <c r="D7655" s="26">
        <v>43586</v>
      </c>
      <c r="E7655" s="38">
        <v>2019</v>
      </c>
      <c r="F7655" s="38" t="s">
        <v>14638</v>
      </c>
      <c r="G7655" s="38">
        <v>15</v>
      </c>
      <c r="H7655" s="39">
        <v>18</v>
      </c>
      <c r="I7655" s="29">
        <v>105927.54938881885</v>
      </c>
      <c r="J7655" s="30">
        <v>416461.28700232279</v>
      </c>
      <c r="K7655" s="30">
        <v>1604441.505925928</v>
      </c>
      <c r="L7655" s="30">
        <v>3244738.6570485546</v>
      </c>
      <c r="M7655" s="30">
        <v>502905.40814078797</v>
      </c>
      <c r="N7655" s="30">
        <v>944688.03491834551</v>
      </c>
      <c r="O7655" s="31">
        <v>188583.17186820362</v>
      </c>
      <c r="P7655" s="32">
        <v>2213274.463455535</v>
      </c>
      <c r="Q7655" s="32">
        <v>4794471.150837427</v>
      </c>
      <c r="R7655" s="32">
        <v>502905.40814078797</v>
      </c>
      <c r="S7655" s="36">
        <v>7650</v>
      </c>
      <c r="T7655" s="33" t="s">
        <v>15345</v>
      </c>
      <c r="U7655" s="34">
        <v>43600</v>
      </c>
      <c r="V7655" s="27" t="s">
        <v>14638</v>
      </c>
      <c r="W7655" s="35">
        <v>136399.10194049784</v>
      </c>
      <c r="X7655" s="35">
        <v>45322.44394603344</v>
      </c>
      <c r="Y7655" s="35">
        <v>92642.319227276355</v>
      </c>
      <c r="Z7655" s="35">
        <v>1758.5465913838145</v>
      </c>
      <c r="AA7655" s="35">
        <v>52520.136227756469</v>
      </c>
      <c r="AB7655" s="35">
        <v>35341.200084405165</v>
      </c>
      <c r="AC7655" s="35">
        <v>7188.1716606180753</v>
      </c>
      <c r="AD7655" s="35">
        <v>14485.247876837473</v>
      </c>
      <c r="AE7655" s="35">
        <v>0</v>
      </c>
      <c r="AG7655" s="1">
        <v>0</v>
      </c>
      <c r="AH7655" s="1">
        <f t="shared" si="631"/>
        <v>14485.247876837473</v>
      </c>
      <c r="AI7655">
        <f t="shared" si="632"/>
        <v>5</v>
      </c>
      <c r="AJ7655" s="1" t="str">
        <f t="shared" si="633"/>
        <v>Winter</v>
      </c>
      <c r="AL7655" s="1">
        <f t="shared" ref="AL7655:AL7718" si="635">IF(OR(AND(H7655&gt;15,H7655&lt;23),(AND(H7655&gt;5,H7655&lt;8))),W7655,0)</f>
        <v>136399.10194049784</v>
      </c>
      <c r="AM7655" s="1">
        <f t="shared" si="634"/>
        <v>0</v>
      </c>
    </row>
    <row r="7656" spans="1:39" x14ac:dyDescent="0.2">
      <c r="A7656" s="24" t="s">
        <v>15346</v>
      </c>
      <c r="B7656" s="36">
        <v>7651</v>
      </c>
      <c r="C7656" s="37">
        <v>43600</v>
      </c>
      <c r="D7656" s="26">
        <v>43586</v>
      </c>
      <c r="E7656" s="38">
        <v>2019</v>
      </c>
      <c r="F7656" s="38" t="s">
        <v>14638</v>
      </c>
      <c r="G7656" s="38">
        <v>15</v>
      </c>
      <c r="H7656" s="39">
        <v>19</v>
      </c>
      <c r="I7656" s="29">
        <v>112133.72758466293</v>
      </c>
      <c r="J7656" s="30">
        <v>423146.87996167247</v>
      </c>
      <c r="K7656" s="30">
        <v>1580804.8567294904</v>
      </c>
      <c r="L7656" s="30">
        <v>3250054.8158433237</v>
      </c>
      <c r="M7656" s="30">
        <v>494920.60067324666</v>
      </c>
      <c r="N7656" s="30">
        <v>958766.71526504215</v>
      </c>
      <c r="O7656" s="31">
        <v>189679.10791014277</v>
      </c>
      <c r="P7656" s="32">
        <v>2187859.1849873997</v>
      </c>
      <c r="Q7656" s="32">
        <v>4821647.5189801808</v>
      </c>
      <c r="R7656" s="32">
        <v>494920.60067324666</v>
      </c>
      <c r="S7656" s="36">
        <v>7651</v>
      </c>
      <c r="T7656" s="33" t="s">
        <v>15347</v>
      </c>
      <c r="U7656" s="34">
        <v>43600</v>
      </c>
      <c r="V7656" s="27" t="s">
        <v>14638</v>
      </c>
      <c r="W7656" s="35">
        <v>151907.31573407949</v>
      </c>
      <c r="X7656" s="35">
        <v>46190.029893825522</v>
      </c>
      <c r="Y7656" s="35">
        <v>90012.687898926801</v>
      </c>
      <c r="Z7656" s="35">
        <v>1708.6306431688256</v>
      </c>
      <c r="AA7656" s="35">
        <v>52820.251291915083</v>
      </c>
      <c r="AB7656" s="35">
        <v>35286.664279197706</v>
      </c>
      <c r="AC7656" s="35">
        <v>7126.0030042631415</v>
      </c>
      <c r="AD7656" s="35">
        <v>14485.247876837473</v>
      </c>
      <c r="AE7656" s="35">
        <v>4.4788101083614436</v>
      </c>
      <c r="AG7656" s="1">
        <v>0</v>
      </c>
      <c r="AH7656" s="1">
        <f t="shared" si="631"/>
        <v>14485.247876837473</v>
      </c>
      <c r="AI7656">
        <f t="shared" si="632"/>
        <v>5</v>
      </c>
      <c r="AJ7656" s="1" t="str">
        <f t="shared" si="633"/>
        <v>Winter</v>
      </c>
      <c r="AL7656" s="1">
        <f t="shared" si="635"/>
        <v>151907.31573407949</v>
      </c>
      <c r="AM7656" s="1">
        <f t="shared" si="634"/>
        <v>0</v>
      </c>
    </row>
    <row r="7657" spans="1:39" x14ac:dyDescent="0.2">
      <c r="A7657" s="24" t="s">
        <v>15348</v>
      </c>
      <c r="B7657" s="36">
        <v>7652</v>
      </c>
      <c r="C7657" s="37">
        <v>43600</v>
      </c>
      <c r="D7657" s="26">
        <v>43586</v>
      </c>
      <c r="E7657" s="38">
        <v>2019</v>
      </c>
      <c r="F7657" s="38" t="s">
        <v>14638</v>
      </c>
      <c r="G7657" s="38">
        <v>15</v>
      </c>
      <c r="H7657" s="39">
        <v>20</v>
      </c>
      <c r="I7657" s="29">
        <v>109814.948154828</v>
      </c>
      <c r="J7657" s="30">
        <v>416120.0185402396</v>
      </c>
      <c r="K7657" s="30">
        <v>1587847.9634908757</v>
      </c>
      <c r="L7657" s="30">
        <v>3215011.5619482705</v>
      </c>
      <c r="M7657" s="30">
        <v>499677.03411034099</v>
      </c>
      <c r="N7657" s="30">
        <v>953106.33703756728</v>
      </c>
      <c r="O7657" s="31">
        <v>190137.17065285702</v>
      </c>
      <c r="P7657" s="32">
        <v>2197339.9457560447</v>
      </c>
      <c r="Q7657" s="32">
        <v>4774375.0881789345</v>
      </c>
      <c r="R7657" s="32">
        <v>499677.03411034099</v>
      </c>
      <c r="S7657" s="36">
        <v>7652</v>
      </c>
      <c r="T7657" s="33" t="s">
        <v>15349</v>
      </c>
      <c r="U7657" s="34">
        <v>43600</v>
      </c>
      <c r="V7657" s="27" t="s">
        <v>14638</v>
      </c>
      <c r="W7657" s="35">
        <v>166474.71061145348</v>
      </c>
      <c r="X7657" s="35">
        <v>45722.643908906517</v>
      </c>
      <c r="Y7657" s="35">
        <v>85263.590663692405</v>
      </c>
      <c r="Z7657" s="35">
        <v>1618.482762320946</v>
      </c>
      <c r="AA7657" s="35">
        <v>52863.124872509165</v>
      </c>
      <c r="AB7657" s="35">
        <v>34777.948601298282</v>
      </c>
      <c r="AC7657" s="35">
        <v>7399.887421269088</v>
      </c>
      <c r="AD7657" s="35">
        <v>14485.247876837473</v>
      </c>
      <c r="AE7657" s="35">
        <v>1955.8048311184834</v>
      </c>
      <c r="AG7657" s="1">
        <v>0</v>
      </c>
      <c r="AH7657" s="1">
        <f t="shared" si="631"/>
        <v>14485.247876837473</v>
      </c>
      <c r="AI7657">
        <f t="shared" si="632"/>
        <v>5</v>
      </c>
      <c r="AJ7657" s="1" t="str">
        <f t="shared" si="633"/>
        <v>Winter</v>
      </c>
      <c r="AL7657" s="1">
        <f t="shared" si="635"/>
        <v>166474.71061145348</v>
      </c>
      <c r="AM7657" s="1">
        <f t="shared" si="634"/>
        <v>0</v>
      </c>
    </row>
    <row r="7658" spans="1:39" x14ac:dyDescent="0.2">
      <c r="A7658" s="24" t="s">
        <v>15350</v>
      </c>
      <c r="B7658" s="36">
        <v>7653</v>
      </c>
      <c r="C7658" s="37">
        <v>43600</v>
      </c>
      <c r="D7658" s="26">
        <v>43586</v>
      </c>
      <c r="E7658" s="38">
        <v>2019</v>
      </c>
      <c r="F7658" s="38" t="s">
        <v>14638</v>
      </c>
      <c r="G7658" s="38">
        <v>15</v>
      </c>
      <c r="H7658" s="39">
        <v>21</v>
      </c>
      <c r="I7658" s="29">
        <v>103451.58911530628</v>
      </c>
      <c r="J7658" s="30">
        <v>407423.38330695598</v>
      </c>
      <c r="K7658" s="30">
        <v>1532306.7910486814</v>
      </c>
      <c r="L7658" s="30">
        <v>3082196.4568744302</v>
      </c>
      <c r="M7658" s="30">
        <v>480439.47059040843</v>
      </c>
      <c r="N7658" s="30">
        <v>924245.83039525175</v>
      </c>
      <c r="O7658" s="31">
        <v>188381.83904314684</v>
      </c>
      <c r="P7658" s="32">
        <v>2116197.8507543961</v>
      </c>
      <c r="Q7658" s="32">
        <v>4602247.5096197845</v>
      </c>
      <c r="R7658" s="32">
        <v>480439.47059040843</v>
      </c>
      <c r="S7658" s="36">
        <v>7653</v>
      </c>
      <c r="T7658" s="33" t="s">
        <v>15351</v>
      </c>
      <c r="U7658" s="34">
        <v>43600</v>
      </c>
      <c r="V7658" s="27" t="s">
        <v>14638</v>
      </c>
      <c r="W7658" s="35">
        <v>137863.35262524051</v>
      </c>
      <c r="X7658" s="35">
        <v>46550.413583460671</v>
      </c>
      <c r="Y7658" s="35">
        <v>80988.414674469066</v>
      </c>
      <c r="Z7658" s="35">
        <v>1537.3309061700791</v>
      </c>
      <c r="AA7658" s="35">
        <v>52734.504130726906</v>
      </c>
      <c r="AB7658" s="35">
        <v>35193.704855569144</v>
      </c>
      <c r="AC7658" s="35">
        <v>7057.0722912497877</v>
      </c>
      <c r="AD7658" s="35">
        <v>14485.247876837473</v>
      </c>
      <c r="AE7658" s="35">
        <v>3563.2522637997099</v>
      </c>
      <c r="AG7658" s="1">
        <v>0</v>
      </c>
      <c r="AH7658" s="1">
        <f t="shared" si="631"/>
        <v>14485.247876837473</v>
      </c>
      <c r="AI7658">
        <f t="shared" si="632"/>
        <v>5</v>
      </c>
      <c r="AJ7658" s="1" t="str">
        <f t="shared" si="633"/>
        <v>Winter</v>
      </c>
      <c r="AL7658" s="1">
        <f t="shared" si="635"/>
        <v>137863.35262524051</v>
      </c>
      <c r="AM7658" s="1">
        <f t="shared" si="634"/>
        <v>0</v>
      </c>
    </row>
    <row r="7659" spans="1:39" x14ac:dyDescent="0.2">
      <c r="A7659" s="24" t="s">
        <v>15352</v>
      </c>
      <c r="B7659" s="36">
        <v>7654</v>
      </c>
      <c r="C7659" s="37">
        <v>43600</v>
      </c>
      <c r="D7659" s="26">
        <v>43586</v>
      </c>
      <c r="E7659" s="38">
        <v>2019</v>
      </c>
      <c r="F7659" s="38" t="s">
        <v>14638</v>
      </c>
      <c r="G7659" s="38">
        <v>15</v>
      </c>
      <c r="H7659" s="39">
        <v>22</v>
      </c>
      <c r="I7659" s="29">
        <v>93466.489939434759</v>
      </c>
      <c r="J7659" s="30">
        <v>396313.38664761471</v>
      </c>
      <c r="K7659" s="30">
        <v>1404340.035786296</v>
      </c>
      <c r="L7659" s="30">
        <v>2831614.2916491469</v>
      </c>
      <c r="M7659" s="30">
        <v>446296.66483018</v>
      </c>
      <c r="N7659" s="30">
        <v>893828.35219736595</v>
      </c>
      <c r="O7659" s="31">
        <v>185602.31462501167</v>
      </c>
      <c r="P7659" s="32">
        <v>1944103.1905559106</v>
      </c>
      <c r="Q7659" s="32">
        <v>4307358.3451191392</v>
      </c>
      <c r="R7659" s="32">
        <v>446296.66483018</v>
      </c>
      <c r="S7659" s="36">
        <v>7654</v>
      </c>
      <c r="T7659" s="33" t="s">
        <v>15353</v>
      </c>
      <c r="U7659" s="34">
        <v>43600</v>
      </c>
      <c r="V7659" s="27" t="s">
        <v>14638</v>
      </c>
      <c r="W7659" s="35">
        <v>129850.47241695505</v>
      </c>
      <c r="X7659" s="35">
        <v>44824.698797994883</v>
      </c>
      <c r="Y7659" s="35">
        <v>78095.041057260605</v>
      </c>
      <c r="Z7659" s="35">
        <v>1482.4085731091022</v>
      </c>
      <c r="AA7659" s="35">
        <v>52820.251291915083</v>
      </c>
      <c r="AB7659" s="35">
        <v>35118.692085332666</v>
      </c>
      <c r="AC7659" s="35">
        <v>6599.154281222256</v>
      </c>
      <c r="AD7659" s="35">
        <v>14485.247876837473</v>
      </c>
      <c r="AE7659" s="35">
        <v>3563.2522637997099</v>
      </c>
      <c r="AG7659" s="1">
        <v>0</v>
      </c>
      <c r="AH7659" s="1">
        <f t="shared" si="631"/>
        <v>14485.247876837473</v>
      </c>
      <c r="AI7659">
        <f t="shared" si="632"/>
        <v>5</v>
      </c>
      <c r="AJ7659" s="1" t="str">
        <f t="shared" si="633"/>
        <v>Winter</v>
      </c>
      <c r="AL7659" s="1">
        <f t="shared" si="635"/>
        <v>129850.47241695505</v>
      </c>
      <c r="AM7659" s="1">
        <f t="shared" si="634"/>
        <v>0</v>
      </c>
    </row>
    <row r="7660" spans="1:39" x14ac:dyDescent="0.2">
      <c r="A7660" s="24" t="s">
        <v>15354</v>
      </c>
      <c r="B7660" s="36">
        <v>7655</v>
      </c>
      <c r="C7660" s="37">
        <v>43600</v>
      </c>
      <c r="D7660" s="26">
        <v>43586</v>
      </c>
      <c r="E7660" s="38">
        <v>2019</v>
      </c>
      <c r="F7660" s="38" t="s">
        <v>14638</v>
      </c>
      <c r="G7660" s="38">
        <v>15</v>
      </c>
      <c r="H7660" s="39">
        <v>23</v>
      </c>
      <c r="I7660" s="29">
        <v>88282.772663172917</v>
      </c>
      <c r="J7660" s="30">
        <v>391550.4401302943</v>
      </c>
      <c r="K7660" s="30">
        <v>1278999.9358138076</v>
      </c>
      <c r="L7660" s="30">
        <v>2650220.9196039229</v>
      </c>
      <c r="M7660" s="30">
        <v>404273.47619809286</v>
      </c>
      <c r="N7660" s="30">
        <v>878552.90924529498</v>
      </c>
      <c r="O7660" s="31">
        <v>183907.81679568687</v>
      </c>
      <c r="P7660" s="32">
        <v>1771556.1846750735</v>
      </c>
      <c r="Q7660" s="32">
        <v>4104232.0857751993</v>
      </c>
      <c r="R7660" s="32">
        <v>404273.47619809286</v>
      </c>
      <c r="S7660" s="36">
        <v>7655</v>
      </c>
      <c r="T7660" s="33" t="s">
        <v>15355</v>
      </c>
      <c r="U7660" s="34">
        <v>43600</v>
      </c>
      <c r="V7660" s="27" t="s">
        <v>14638</v>
      </c>
      <c r="W7660" s="35">
        <v>114646.70799527981</v>
      </c>
      <c r="X7660" s="35">
        <v>41818.620417945698</v>
      </c>
      <c r="Y7660" s="35">
        <v>75137.320364455969</v>
      </c>
      <c r="Z7660" s="35">
        <v>1426.2647968524134</v>
      </c>
      <c r="AA7660" s="35">
        <v>52477.262647162388</v>
      </c>
      <c r="AB7660" s="35">
        <v>34914.295127744874</v>
      </c>
      <c r="AC7660" s="35">
        <v>6401.8501522119122</v>
      </c>
      <c r="AD7660" s="35">
        <v>14485.247876837473</v>
      </c>
      <c r="AE7660" s="35">
        <v>3563.2522637997099</v>
      </c>
      <c r="AG7660" s="1">
        <v>0</v>
      </c>
      <c r="AH7660" s="1">
        <f t="shared" si="631"/>
        <v>14485.247876837473</v>
      </c>
      <c r="AI7660">
        <f t="shared" si="632"/>
        <v>5</v>
      </c>
      <c r="AJ7660" s="1" t="str">
        <f t="shared" si="633"/>
        <v>Winter</v>
      </c>
      <c r="AL7660" s="1">
        <f t="shared" si="635"/>
        <v>0</v>
      </c>
      <c r="AM7660" s="1">
        <f t="shared" si="634"/>
        <v>114646.70799527981</v>
      </c>
    </row>
    <row r="7661" spans="1:39" x14ac:dyDescent="0.2">
      <c r="A7661" s="24" t="s">
        <v>15356</v>
      </c>
      <c r="B7661" s="36">
        <v>7656</v>
      </c>
      <c r="C7661" s="37">
        <v>43600</v>
      </c>
      <c r="D7661" s="26">
        <v>43586</v>
      </c>
      <c r="E7661" s="38">
        <v>2019</v>
      </c>
      <c r="F7661" s="38" t="s">
        <v>14638</v>
      </c>
      <c r="G7661" s="38">
        <v>15</v>
      </c>
      <c r="H7661" s="39">
        <v>24</v>
      </c>
      <c r="I7661" s="29">
        <v>80073.775809416547</v>
      </c>
      <c r="J7661" s="30">
        <v>372428.88403681468</v>
      </c>
      <c r="K7661" s="30">
        <v>1206779.9551805484</v>
      </c>
      <c r="L7661" s="30">
        <v>2525655.6833293037</v>
      </c>
      <c r="M7661" s="30">
        <v>384997.31218320376</v>
      </c>
      <c r="N7661" s="30">
        <v>859344.39925492462</v>
      </c>
      <c r="O7661" s="31">
        <v>182719.22556373553</v>
      </c>
      <c r="P7661" s="32">
        <v>1671851.0431731688</v>
      </c>
      <c r="Q7661" s="32">
        <v>3940148.1921847789</v>
      </c>
      <c r="R7661" s="32">
        <v>384997.31218320376</v>
      </c>
      <c r="S7661" s="36">
        <v>7656</v>
      </c>
      <c r="T7661" s="33" t="s">
        <v>15357</v>
      </c>
      <c r="U7661" s="34">
        <v>43600</v>
      </c>
      <c r="V7661" s="27" t="s">
        <v>14638</v>
      </c>
      <c r="W7661" s="35">
        <v>95440.301322902189</v>
      </c>
      <c r="X7661" s="35">
        <v>41694.717285739192</v>
      </c>
      <c r="Y7661" s="35">
        <v>74573.704168981247</v>
      </c>
      <c r="Z7661" s="35">
        <v>1415.5661728578082</v>
      </c>
      <c r="AA7661" s="35">
        <v>52434.389066568299</v>
      </c>
      <c r="AB7661" s="35">
        <v>34209.55710018985</v>
      </c>
      <c r="AC7661" s="35">
        <v>6335.9623648110701</v>
      </c>
      <c r="AD7661" s="35">
        <v>14485.247876837473</v>
      </c>
      <c r="AE7661" s="35">
        <v>3563.2522637997099</v>
      </c>
      <c r="AG7661" s="1">
        <v>0</v>
      </c>
      <c r="AH7661" s="1">
        <f t="shared" si="631"/>
        <v>14485.247876837473</v>
      </c>
      <c r="AI7661">
        <f t="shared" si="632"/>
        <v>5</v>
      </c>
      <c r="AJ7661" s="1" t="str">
        <f t="shared" si="633"/>
        <v>Winter</v>
      </c>
      <c r="AL7661" s="1">
        <f t="shared" si="635"/>
        <v>0</v>
      </c>
      <c r="AM7661" s="1">
        <f t="shared" si="634"/>
        <v>95440.301322902189</v>
      </c>
    </row>
    <row r="7662" spans="1:39" x14ac:dyDescent="0.2">
      <c r="A7662" s="24" t="s">
        <v>15358</v>
      </c>
      <c r="B7662" s="36">
        <v>7657</v>
      </c>
      <c r="C7662" s="37">
        <v>43601</v>
      </c>
      <c r="D7662" s="26">
        <v>43586</v>
      </c>
      <c r="E7662" s="38">
        <v>2019</v>
      </c>
      <c r="F7662" s="38" t="s">
        <v>14638</v>
      </c>
      <c r="G7662" s="38">
        <v>16</v>
      </c>
      <c r="H7662" s="39">
        <v>1</v>
      </c>
      <c r="I7662" s="29">
        <v>79252.776836423131</v>
      </c>
      <c r="J7662" s="30">
        <v>315774.51749990619</v>
      </c>
      <c r="K7662" s="30">
        <v>1143811.7990773984</v>
      </c>
      <c r="L7662" s="30">
        <v>2562191.5281623346</v>
      </c>
      <c r="M7662" s="30">
        <v>361076.12210386951</v>
      </c>
      <c r="N7662" s="30">
        <v>864388.52995896956</v>
      </c>
      <c r="O7662" s="31">
        <v>182424.47147594372</v>
      </c>
      <c r="P7662" s="32">
        <v>1584140.698017691</v>
      </c>
      <c r="Q7662" s="32">
        <v>3924779.047097154</v>
      </c>
      <c r="R7662" s="32">
        <v>361076.12210386951</v>
      </c>
      <c r="S7662" s="36">
        <v>7657</v>
      </c>
      <c r="T7662" s="33" t="s">
        <v>15359</v>
      </c>
      <c r="U7662" s="34">
        <v>43601</v>
      </c>
      <c r="V7662" s="27" t="s">
        <v>14638</v>
      </c>
      <c r="W7662" s="35">
        <v>88978.156965908114</v>
      </c>
      <c r="X7662" s="35">
        <v>41948.015214961561</v>
      </c>
      <c r="Y7662" s="35">
        <v>71738.603990171294</v>
      </c>
      <c r="Z7662" s="35">
        <v>1361.7499925499003</v>
      </c>
      <c r="AA7662" s="35">
        <v>52305.76832478604</v>
      </c>
      <c r="AB7662" s="35">
        <v>33661.967602827048</v>
      </c>
      <c r="AC7662" s="35">
        <v>6247.3582946671722</v>
      </c>
      <c r="AD7662" s="35">
        <v>14485.247876837473</v>
      </c>
      <c r="AE7662" s="35">
        <v>3563.2522637997099</v>
      </c>
      <c r="AG7662" s="1">
        <v>0</v>
      </c>
      <c r="AH7662" s="1">
        <f t="shared" si="631"/>
        <v>14485.247876837473</v>
      </c>
      <c r="AI7662">
        <f t="shared" si="632"/>
        <v>5</v>
      </c>
      <c r="AJ7662" s="1" t="str">
        <f t="shared" si="633"/>
        <v>Winter</v>
      </c>
      <c r="AL7662" s="1">
        <f t="shared" si="635"/>
        <v>0</v>
      </c>
      <c r="AM7662" s="1">
        <f t="shared" si="634"/>
        <v>88978.156965908114</v>
      </c>
    </row>
    <row r="7663" spans="1:39" x14ac:dyDescent="0.2">
      <c r="A7663" s="24" t="s">
        <v>15360</v>
      </c>
      <c r="B7663" s="36">
        <v>7658</v>
      </c>
      <c r="C7663" s="37">
        <v>43601</v>
      </c>
      <c r="D7663" s="26">
        <v>43586</v>
      </c>
      <c r="E7663" s="38">
        <v>2019</v>
      </c>
      <c r="F7663" s="38" t="s">
        <v>14638</v>
      </c>
      <c r="G7663" s="38">
        <v>16</v>
      </c>
      <c r="H7663" s="39">
        <v>2</v>
      </c>
      <c r="I7663" s="29">
        <v>77778.491718056539</v>
      </c>
      <c r="J7663" s="30">
        <v>373203.38001871924</v>
      </c>
      <c r="K7663" s="30">
        <v>1118087.8028208192</v>
      </c>
      <c r="L7663" s="30">
        <v>2541381.2662110841</v>
      </c>
      <c r="M7663" s="30">
        <v>355049.05452663114</v>
      </c>
      <c r="N7663" s="30">
        <v>853471.68854157941</v>
      </c>
      <c r="O7663" s="31">
        <v>182450.21329875634</v>
      </c>
      <c r="P7663" s="32">
        <v>1550915.3490655068</v>
      </c>
      <c r="Q7663" s="32">
        <v>3950506.5480701393</v>
      </c>
      <c r="R7663" s="32">
        <v>355049.05452663114</v>
      </c>
      <c r="S7663" s="36">
        <v>7658</v>
      </c>
      <c r="T7663" s="33" t="s">
        <v>15361</v>
      </c>
      <c r="U7663" s="34">
        <v>43601</v>
      </c>
      <c r="V7663" s="27" t="s">
        <v>14638</v>
      </c>
      <c r="W7663" s="35">
        <v>80249.172654898604</v>
      </c>
      <c r="X7663" s="35">
        <v>40140.097497722985</v>
      </c>
      <c r="Y7663" s="35">
        <v>70530.835323241758</v>
      </c>
      <c r="Z7663" s="35">
        <v>1338.8239962004502</v>
      </c>
      <c r="AA7663" s="35">
        <v>52391.515485974211</v>
      </c>
      <c r="AB7663" s="35">
        <v>33635.562286287895</v>
      </c>
      <c r="AC7663" s="35">
        <v>6202.5385385390891</v>
      </c>
      <c r="AD7663" s="35">
        <v>14485.247876837473</v>
      </c>
      <c r="AE7663" s="35">
        <v>3563.2522637997099</v>
      </c>
      <c r="AG7663" s="1">
        <v>0</v>
      </c>
      <c r="AH7663" s="1">
        <f t="shared" si="631"/>
        <v>14485.247876837473</v>
      </c>
      <c r="AI7663">
        <f t="shared" si="632"/>
        <v>5</v>
      </c>
      <c r="AJ7663" s="1" t="str">
        <f t="shared" si="633"/>
        <v>Winter</v>
      </c>
      <c r="AL7663" s="1">
        <f t="shared" si="635"/>
        <v>0</v>
      </c>
      <c r="AM7663" s="1">
        <f t="shared" si="634"/>
        <v>80249.172654898604</v>
      </c>
    </row>
    <row r="7664" spans="1:39" x14ac:dyDescent="0.2">
      <c r="A7664" s="24" t="s">
        <v>15362</v>
      </c>
      <c r="B7664" s="36">
        <v>7659</v>
      </c>
      <c r="C7664" s="37">
        <v>43601</v>
      </c>
      <c r="D7664" s="26">
        <v>43586</v>
      </c>
      <c r="E7664" s="38">
        <v>2019</v>
      </c>
      <c r="F7664" s="38" t="s">
        <v>14638</v>
      </c>
      <c r="G7664" s="38">
        <v>16</v>
      </c>
      <c r="H7664" s="39">
        <v>3</v>
      </c>
      <c r="I7664" s="29">
        <v>78152.255849203604</v>
      </c>
      <c r="J7664" s="30">
        <v>368476.05658154102</v>
      </c>
      <c r="K7664" s="30">
        <v>1117070.852877914</v>
      </c>
      <c r="L7664" s="30">
        <v>2570183.118705058</v>
      </c>
      <c r="M7664" s="30">
        <v>358371.30608492217</v>
      </c>
      <c r="N7664" s="30">
        <v>858971.98506145226</v>
      </c>
      <c r="O7664" s="31">
        <v>183783.14052155061</v>
      </c>
      <c r="P7664" s="32">
        <v>1553594.4148120396</v>
      </c>
      <c r="Q7664" s="32">
        <v>3981414.3008696018</v>
      </c>
      <c r="R7664" s="32">
        <v>358371.30608492217</v>
      </c>
      <c r="S7664" s="36">
        <v>7659</v>
      </c>
      <c r="T7664" s="33" t="s">
        <v>15363</v>
      </c>
      <c r="U7664" s="34">
        <v>43601</v>
      </c>
      <c r="V7664" s="27" t="s">
        <v>14638</v>
      </c>
      <c r="W7664" s="35">
        <v>77072.639891826359</v>
      </c>
      <c r="X7664" s="35">
        <v>39019.458905985382</v>
      </c>
      <c r="Y7664" s="35">
        <v>70751.714526575655</v>
      </c>
      <c r="Z7664" s="35">
        <v>1343.0167492896458</v>
      </c>
      <c r="AA7664" s="35">
        <v>52391.515485974211</v>
      </c>
      <c r="AB7664" s="35">
        <v>33583.888378308809</v>
      </c>
      <c r="AC7664" s="35">
        <v>6175.9552044483726</v>
      </c>
      <c r="AD7664" s="35">
        <v>14485.247876837473</v>
      </c>
      <c r="AE7664" s="35">
        <v>3563.2522637997099</v>
      </c>
      <c r="AG7664" s="1">
        <v>0</v>
      </c>
      <c r="AH7664" s="1">
        <f t="shared" si="631"/>
        <v>14485.247876837473</v>
      </c>
      <c r="AI7664">
        <f t="shared" si="632"/>
        <v>5</v>
      </c>
      <c r="AJ7664" s="1" t="str">
        <f t="shared" si="633"/>
        <v>Winter</v>
      </c>
      <c r="AL7664" s="1">
        <f t="shared" si="635"/>
        <v>0</v>
      </c>
      <c r="AM7664" s="1">
        <f t="shared" si="634"/>
        <v>77072.639891826359</v>
      </c>
    </row>
    <row r="7665" spans="1:39" x14ac:dyDescent="0.2">
      <c r="A7665" s="24" t="s">
        <v>15364</v>
      </c>
      <c r="B7665" s="36">
        <v>7660</v>
      </c>
      <c r="C7665" s="37">
        <v>43601</v>
      </c>
      <c r="D7665" s="26">
        <v>43586</v>
      </c>
      <c r="E7665" s="38">
        <v>2019</v>
      </c>
      <c r="F7665" s="38" t="s">
        <v>14638</v>
      </c>
      <c r="G7665" s="38">
        <v>16</v>
      </c>
      <c r="H7665" s="39">
        <v>4</v>
      </c>
      <c r="I7665" s="29">
        <v>79455.977922101738</v>
      </c>
      <c r="J7665" s="30">
        <v>364843.56488051132</v>
      </c>
      <c r="K7665" s="30">
        <v>1169837.1693435465</v>
      </c>
      <c r="L7665" s="30">
        <v>2680388.7596337367</v>
      </c>
      <c r="M7665" s="30">
        <v>379329.13247252937</v>
      </c>
      <c r="N7665" s="30">
        <v>867709.59186131787</v>
      </c>
      <c r="O7665" s="31">
        <v>187914.36727648971</v>
      </c>
      <c r="P7665" s="32">
        <v>1628622.2797381775</v>
      </c>
      <c r="Q7665" s="32">
        <v>4100856.2836520555</v>
      </c>
      <c r="R7665" s="32">
        <v>379329.13247252937</v>
      </c>
      <c r="S7665" s="36">
        <v>7660</v>
      </c>
      <c r="T7665" s="33" t="s">
        <v>15365</v>
      </c>
      <c r="U7665" s="34">
        <v>43601</v>
      </c>
      <c r="V7665" s="27" t="s">
        <v>14638</v>
      </c>
      <c r="W7665" s="35">
        <v>85676.009945747166</v>
      </c>
      <c r="X7665" s="35">
        <v>40683.230642197814</v>
      </c>
      <c r="Y7665" s="35">
        <v>72192.402288604339</v>
      </c>
      <c r="Z7665" s="35">
        <v>1370.3640412648015</v>
      </c>
      <c r="AA7665" s="35">
        <v>52220.02116359787</v>
      </c>
      <c r="AB7665" s="35">
        <v>34487.505054110654</v>
      </c>
      <c r="AC7665" s="35">
        <v>6459.1585807068022</v>
      </c>
      <c r="AD7665" s="35">
        <v>14485.247876837473</v>
      </c>
      <c r="AE7665" s="35">
        <v>3554.3771262341702</v>
      </c>
      <c r="AG7665" s="1">
        <v>0</v>
      </c>
      <c r="AH7665" s="1">
        <f t="shared" si="631"/>
        <v>14485.247876837473</v>
      </c>
      <c r="AI7665">
        <f t="shared" si="632"/>
        <v>5</v>
      </c>
      <c r="AJ7665" s="1" t="str">
        <f t="shared" si="633"/>
        <v>Winter</v>
      </c>
      <c r="AL7665" s="1">
        <f t="shared" si="635"/>
        <v>0</v>
      </c>
      <c r="AM7665" s="1">
        <f t="shared" si="634"/>
        <v>85676.009945747166</v>
      </c>
    </row>
    <row r="7666" spans="1:39" x14ac:dyDescent="0.2">
      <c r="A7666" s="24" t="s">
        <v>15366</v>
      </c>
      <c r="B7666" s="36">
        <v>7661</v>
      </c>
      <c r="C7666" s="37">
        <v>43601</v>
      </c>
      <c r="D7666" s="26">
        <v>43586</v>
      </c>
      <c r="E7666" s="38">
        <v>2019</v>
      </c>
      <c r="F7666" s="38" t="s">
        <v>14638</v>
      </c>
      <c r="G7666" s="38">
        <v>16</v>
      </c>
      <c r="H7666" s="39">
        <v>5</v>
      </c>
      <c r="I7666" s="29">
        <v>87225.480561421457</v>
      </c>
      <c r="J7666" s="30">
        <v>383330.63469873683</v>
      </c>
      <c r="K7666" s="30">
        <v>1301560.8563628395</v>
      </c>
      <c r="L7666" s="30">
        <v>2816372.4635312385</v>
      </c>
      <c r="M7666" s="30">
        <v>406912.9428988244</v>
      </c>
      <c r="N7666" s="30">
        <v>876452.77992634417</v>
      </c>
      <c r="O7666" s="31">
        <v>187057.84922110385</v>
      </c>
      <c r="P7666" s="32">
        <v>1795699.2798230853</v>
      </c>
      <c r="Q7666" s="32">
        <v>4263213.7273774231</v>
      </c>
      <c r="R7666" s="32">
        <v>406912.9428988244</v>
      </c>
      <c r="S7666" s="36">
        <v>7661</v>
      </c>
      <c r="T7666" s="33" t="s">
        <v>15367</v>
      </c>
      <c r="U7666" s="34">
        <v>43601</v>
      </c>
      <c r="V7666" s="27" t="s">
        <v>14638</v>
      </c>
      <c r="W7666" s="35">
        <v>94612.756185580147</v>
      </c>
      <c r="X7666" s="35">
        <v>43475.100027281907</v>
      </c>
      <c r="Y7666" s="35">
        <v>79135.303668868582</v>
      </c>
      <c r="Z7666" s="35">
        <v>1502.1549512767228</v>
      </c>
      <c r="AA7666" s="35">
        <v>52520.136227756469</v>
      </c>
      <c r="AB7666" s="35">
        <v>34895.660089127327</v>
      </c>
      <c r="AC7666" s="35">
        <v>6820.2946581520837</v>
      </c>
      <c r="AD7666" s="35">
        <v>14485.247876837473</v>
      </c>
      <c r="AE7666" s="35">
        <v>1552.4562223984137</v>
      </c>
      <c r="AG7666" s="1">
        <v>0</v>
      </c>
      <c r="AH7666" s="1">
        <f t="shared" si="631"/>
        <v>14485.247876837473</v>
      </c>
      <c r="AI7666">
        <f t="shared" si="632"/>
        <v>5</v>
      </c>
      <c r="AJ7666" s="1" t="str">
        <f t="shared" si="633"/>
        <v>Winter</v>
      </c>
      <c r="AL7666" s="1">
        <f t="shared" si="635"/>
        <v>0</v>
      </c>
      <c r="AM7666" s="1">
        <f t="shared" si="634"/>
        <v>94612.756185580147</v>
      </c>
    </row>
    <row r="7667" spans="1:39" x14ac:dyDescent="0.2">
      <c r="A7667" s="24" t="s">
        <v>15368</v>
      </c>
      <c r="B7667" s="36">
        <v>7662</v>
      </c>
      <c r="C7667" s="37">
        <v>43601</v>
      </c>
      <c r="D7667" s="26">
        <v>43586</v>
      </c>
      <c r="E7667" s="38">
        <v>2019</v>
      </c>
      <c r="F7667" s="38" t="s">
        <v>14638</v>
      </c>
      <c r="G7667" s="38">
        <v>16</v>
      </c>
      <c r="H7667" s="39">
        <v>6</v>
      </c>
      <c r="I7667" s="29">
        <v>100596.00717764592</v>
      </c>
      <c r="J7667" s="30">
        <v>396198.85767810297</v>
      </c>
      <c r="K7667" s="30">
        <v>1500373.6895912308</v>
      </c>
      <c r="L7667" s="30">
        <v>3023712.9910930656</v>
      </c>
      <c r="M7667" s="30">
        <v>455183.8198464762</v>
      </c>
      <c r="N7667" s="30">
        <v>907946.15455063875</v>
      </c>
      <c r="O7667" s="31">
        <v>191635.65249591527</v>
      </c>
      <c r="P7667" s="32">
        <v>2056153.5166153528</v>
      </c>
      <c r="Q7667" s="32">
        <v>4519493.6558177229</v>
      </c>
      <c r="R7667" s="32">
        <v>455183.8198464762</v>
      </c>
      <c r="S7667" s="36">
        <v>7662</v>
      </c>
      <c r="T7667" s="33" t="s">
        <v>15369</v>
      </c>
      <c r="U7667" s="34">
        <v>43601</v>
      </c>
      <c r="V7667" s="27" t="s">
        <v>14638</v>
      </c>
      <c r="W7667" s="35">
        <v>114047.97080035033</v>
      </c>
      <c r="X7667" s="35">
        <v>44068.79089607652</v>
      </c>
      <c r="Y7667" s="35">
        <v>90811.361387655532</v>
      </c>
      <c r="Z7667" s="35">
        <v>1723.7911502993404</v>
      </c>
      <c r="AA7667" s="35">
        <v>52820.251291915083</v>
      </c>
      <c r="AB7667" s="35">
        <v>37055.445999019161</v>
      </c>
      <c r="AC7667" s="35">
        <v>7268.3654237954843</v>
      </c>
      <c r="AD7667" s="35">
        <v>14485.247876837473</v>
      </c>
      <c r="AE7667" s="35">
        <v>0</v>
      </c>
      <c r="AG7667" s="1">
        <v>0</v>
      </c>
      <c r="AH7667" s="1">
        <f t="shared" si="631"/>
        <v>14485.247876837473</v>
      </c>
      <c r="AI7667">
        <f t="shared" si="632"/>
        <v>5</v>
      </c>
      <c r="AJ7667" s="1" t="str">
        <f t="shared" si="633"/>
        <v>Winter</v>
      </c>
      <c r="AL7667" s="1">
        <f t="shared" si="635"/>
        <v>114047.97080035033</v>
      </c>
      <c r="AM7667" s="1">
        <f t="shared" si="634"/>
        <v>0</v>
      </c>
    </row>
    <row r="7668" spans="1:39" x14ac:dyDescent="0.2">
      <c r="A7668" s="24" t="s">
        <v>15370</v>
      </c>
      <c r="B7668" s="36">
        <v>7663</v>
      </c>
      <c r="C7668" s="37">
        <v>43601</v>
      </c>
      <c r="D7668" s="26">
        <v>43586</v>
      </c>
      <c r="E7668" s="38">
        <v>2019</v>
      </c>
      <c r="F7668" s="38" t="s">
        <v>14638</v>
      </c>
      <c r="G7668" s="38">
        <v>16</v>
      </c>
      <c r="H7668" s="39">
        <v>7</v>
      </c>
      <c r="I7668" s="29">
        <v>106923.21442130259</v>
      </c>
      <c r="J7668" s="30">
        <v>402693.39387842955</v>
      </c>
      <c r="K7668" s="30">
        <v>1631577.1464420629</v>
      </c>
      <c r="L7668" s="30">
        <v>3131414.9101162283</v>
      </c>
      <c r="M7668" s="30">
        <v>478407.36415185843</v>
      </c>
      <c r="N7668" s="30">
        <v>918052.85661010304</v>
      </c>
      <c r="O7668" s="31">
        <v>192675.14499160895</v>
      </c>
      <c r="P7668" s="32">
        <v>2216907.725015224</v>
      </c>
      <c r="Q7668" s="32">
        <v>4644836.3055963693</v>
      </c>
      <c r="R7668" s="32">
        <v>478407.36415185843</v>
      </c>
      <c r="S7668" s="36">
        <v>7663</v>
      </c>
      <c r="T7668" s="33" t="s">
        <v>15371</v>
      </c>
      <c r="U7668" s="34">
        <v>43601</v>
      </c>
      <c r="V7668" s="27" t="s">
        <v>14638</v>
      </c>
      <c r="W7668" s="35">
        <v>114791.51515782464</v>
      </c>
      <c r="X7668" s="35">
        <v>46637.207097324426</v>
      </c>
      <c r="Y7668" s="35">
        <v>100180.84926686819</v>
      </c>
      <c r="Z7668" s="35">
        <v>1901.6437894650296</v>
      </c>
      <c r="AA7668" s="35">
        <v>52820.251291915083</v>
      </c>
      <c r="AB7668" s="35">
        <v>39578.016869391911</v>
      </c>
      <c r="AC7668" s="35">
        <v>8362.0012653453505</v>
      </c>
      <c r="AD7668" s="35">
        <v>14485.247876837473</v>
      </c>
      <c r="AE7668" s="35">
        <v>0</v>
      </c>
      <c r="AG7668" s="1">
        <v>0</v>
      </c>
      <c r="AH7668" s="1">
        <f t="shared" si="631"/>
        <v>14485.247876837473</v>
      </c>
      <c r="AI7668">
        <f t="shared" si="632"/>
        <v>5</v>
      </c>
      <c r="AJ7668" s="1" t="str">
        <f t="shared" si="633"/>
        <v>Winter</v>
      </c>
      <c r="AL7668" s="1">
        <f t="shared" si="635"/>
        <v>114791.51515782464</v>
      </c>
      <c r="AM7668" s="1">
        <f t="shared" si="634"/>
        <v>0</v>
      </c>
    </row>
    <row r="7669" spans="1:39" x14ac:dyDescent="0.2">
      <c r="A7669" s="24" t="s">
        <v>15372</v>
      </c>
      <c r="B7669" s="36">
        <v>7664</v>
      </c>
      <c r="C7669" s="37">
        <v>43601</v>
      </c>
      <c r="D7669" s="26">
        <v>43586</v>
      </c>
      <c r="E7669" s="38">
        <v>2019</v>
      </c>
      <c r="F7669" s="38" t="s">
        <v>14638</v>
      </c>
      <c r="G7669" s="38">
        <v>16</v>
      </c>
      <c r="H7669" s="39">
        <v>8</v>
      </c>
      <c r="I7669" s="29">
        <v>108625.94360465268</v>
      </c>
      <c r="J7669" s="30">
        <v>403844.47599607043</v>
      </c>
      <c r="K7669" s="30">
        <v>1652566.1979780279</v>
      </c>
      <c r="L7669" s="30">
        <v>3171655.6926767817</v>
      </c>
      <c r="M7669" s="30">
        <v>478661.04967654106</v>
      </c>
      <c r="N7669" s="30">
        <v>919210.00661521836</v>
      </c>
      <c r="O7669" s="31">
        <v>193442.81366199401</v>
      </c>
      <c r="P7669" s="32">
        <v>2239853.1912592216</v>
      </c>
      <c r="Q7669" s="32">
        <v>4688152.9889500644</v>
      </c>
      <c r="R7669" s="32">
        <v>478661.04967654106</v>
      </c>
      <c r="S7669" s="36">
        <v>7664</v>
      </c>
      <c r="T7669" s="33" t="s">
        <v>15373</v>
      </c>
      <c r="U7669" s="34">
        <v>43601</v>
      </c>
      <c r="V7669" s="27" t="s">
        <v>14638</v>
      </c>
      <c r="W7669" s="35">
        <v>142050.72531821899</v>
      </c>
      <c r="X7669" s="35">
        <v>55839.859291520217</v>
      </c>
      <c r="Y7669" s="35">
        <v>109151.82418273705</v>
      </c>
      <c r="Z7669" s="35">
        <v>2071.9318121664955</v>
      </c>
      <c r="AA7669" s="35">
        <v>52948.872033697342</v>
      </c>
      <c r="AB7669" s="35">
        <v>40035.957180228259</v>
      </c>
      <c r="AC7669" s="35">
        <v>9050.737845909598</v>
      </c>
      <c r="AD7669" s="35">
        <v>14485.247876837473</v>
      </c>
      <c r="AE7669" s="35">
        <v>0</v>
      </c>
      <c r="AG7669" s="1">
        <v>0</v>
      </c>
      <c r="AH7669" s="1">
        <f t="shared" si="631"/>
        <v>14485.247876837473</v>
      </c>
      <c r="AI7669">
        <f t="shared" si="632"/>
        <v>5</v>
      </c>
      <c r="AJ7669" s="1" t="str">
        <f t="shared" si="633"/>
        <v>Winter</v>
      </c>
      <c r="AL7669" s="1">
        <f t="shared" si="635"/>
        <v>0</v>
      </c>
      <c r="AM7669" s="1">
        <f t="shared" si="634"/>
        <v>142050.72531821899</v>
      </c>
    </row>
    <row r="7670" spans="1:39" x14ac:dyDescent="0.2">
      <c r="A7670" s="24" t="s">
        <v>15374</v>
      </c>
      <c r="B7670" s="36">
        <v>7665</v>
      </c>
      <c r="C7670" s="37">
        <v>43601</v>
      </c>
      <c r="D7670" s="26">
        <v>43586</v>
      </c>
      <c r="E7670" s="38">
        <v>2019</v>
      </c>
      <c r="F7670" s="38" t="s">
        <v>14638</v>
      </c>
      <c r="G7670" s="38">
        <v>16</v>
      </c>
      <c r="H7670" s="39">
        <v>9</v>
      </c>
      <c r="I7670" s="29">
        <v>106512.27099787776</v>
      </c>
      <c r="J7670" s="30">
        <v>379602.11192962294</v>
      </c>
      <c r="K7670" s="30">
        <v>1641134.1455203614</v>
      </c>
      <c r="L7670" s="30">
        <v>3237055.1039246651</v>
      </c>
      <c r="M7670" s="30">
        <v>478421.8440725588</v>
      </c>
      <c r="N7670" s="30">
        <v>937960.47452438436</v>
      </c>
      <c r="O7670" s="31">
        <v>190576.77444292512</v>
      </c>
      <c r="P7670" s="32">
        <v>2226068.2605907978</v>
      </c>
      <c r="Q7670" s="32">
        <v>4745194.4648215976</v>
      </c>
      <c r="R7670" s="32">
        <v>478421.8440725588</v>
      </c>
      <c r="S7670" s="36">
        <v>7665</v>
      </c>
      <c r="T7670" s="33" t="s">
        <v>15375</v>
      </c>
      <c r="U7670" s="34">
        <v>43601</v>
      </c>
      <c r="V7670" s="27" t="s">
        <v>14638</v>
      </c>
      <c r="W7670" s="35">
        <v>115840.54744230164</v>
      </c>
      <c r="X7670" s="35">
        <v>60571.907962531885</v>
      </c>
      <c r="Y7670" s="35">
        <v>112323.58721888759</v>
      </c>
      <c r="Z7670" s="35">
        <v>2132.1385634916232</v>
      </c>
      <c r="AA7670" s="35">
        <v>52820.251291915083</v>
      </c>
      <c r="AB7670" s="35">
        <v>40282.272934987253</v>
      </c>
      <c r="AC7670" s="35">
        <v>9269.5960292111522</v>
      </c>
      <c r="AD7670" s="35">
        <v>14485.247876837473</v>
      </c>
      <c r="AE7670" s="35">
        <v>0</v>
      </c>
      <c r="AG7670" s="1">
        <v>0</v>
      </c>
      <c r="AH7670" s="1">
        <f t="shared" si="631"/>
        <v>14485.247876837473</v>
      </c>
      <c r="AI7670">
        <f t="shared" si="632"/>
        <v>5</v>
      </c>
      <c r="AJ7670" s="1" t="str">
        <f t="shared" si="633"/>
        <v>Winter</v>
      </c>
      <c r="AL7670" s="1">
        <f t="shared" si="635"/>
        <v>0</v>
      </c>
      <c r="AM7670" s="1">
        <f t="shared" si="634"/>
        <v>115840.54744230164</v>
      </c>
    </row>
    <row r="7671" spans="1:39" x14ac:dyDescent="0.2">
      <c r="A7671" s="24" t="s">
        <v>15376</v>
      </c>
      <c r="B7671" s="36">
        <v>7666</v>
      </c>
      <c r="C7671" s="37">
        <v>43601</v>
      </c>
      <c r="D7671" s="26">
        <v>43586</v>
      </c>
      <c r="E7671" s="38">
        <v>2019</v>
      </c>
      <c r="F7671" s="38" t="s">
        <v>14638</v>
      </c>
      <c r="G7671" s="38">
        <v>16</v>
      </c>
      <c r="H7671" s="39">
        <v>10</v>
      </c>
      <c r="I7671" s="29">
        <v>106777.78024317915</v>
      </c>
      <c r="J7671" s="30">
        <v>409403.13881316286</v>
      </c>
      <c r="K7671" s="30">
        <v>1623019.4952892505</v>
      </c>
      <c r="L7671" s="30">
        <v>3272598.4857375841</v>
      </c>
      <c r="M7671" s="30">
        <v>479377.92377192562</v>
      </c>
      <c r="N7671" s="30">
        <v>948028.18729977251</v>
      </c>
      <c r="O7671" s="31">
        <v>191238.98884922478</v>
      </c>
      <c r="P7671" s="32">
        <v>2209175.1993043553</v>
      </c>
      <c r="Q7671" s="32">
        <v>4821268.8006997444</v>
      </c>
      <c r="R7671" s="32">
        <v>479377.92377192562</v>
      </c>
      <c r="S7671" s="36">
        <v>7666</v>
      </c>
      <c r="T7671" s="33" t="s">
        <v>15377</v>
      </c>
      <c r="U7671" s="34">
        <v>43601</v>
      </c>
      <c r="V7671" s="27" t="s">
        <v>14638</v>
      </c>
      <c r="W7671" s="35">
        <v>112596.24386823947</v>
      </c>
      <c r="X7671" s="35">
        <v>63407.962764847733</v>
      </c>
      <c r="Y7671" s="35">
        <v>114758.44028946901</v>
      </c>
      <c r="Z7671" s="35">
        <v>2178.3572096082748</v>
      </c>
      <c r="AA7671" s="35">
        <v>52948.872033697342</v>
      </c>
      <c r="AB7671" s="35">
        <v>40496.038314087768</v>
      </c>
      <c r="AC7671" s="35">
        <v>9204.8070753490229</v>
      </c>
      <c r="AD7671" s="35">
        <v>14485.247876837473</v>
      </c>
      <c r="AE7671" s="35">
        <v>0</v>
      </c>
      <c r="AG7671" s="1">
        <v>0</v>
      </c>
      <c r="AH7671" s="1">
        <f t="shared" si="631"/>
        <v>14485.247876837473</v>
      </c>
      <c r="AI7671">
        <f t="shared" si="632"/>
        <v>5</v>
      </c>
      <c r="AJ7671" s="1" t="str">
        <f t="shared" si="633"/>
        <v>Winter</v>
      </c>
      <c r="AL7671" s="1">
        <f t="shared" si="635"/>
        <v>0</v>
      </c>
      <c r="AM7671" s="1">
        <f t="shared" si="634"/>
        <v>112596.24386823947</v>
      </c>
    </row>
    <row r="7672" spans="1:39" x14ac:dyDescent="0.2">
      <c r="A7672" s="24" t="s">
        <v>15378</v>
      </c>
      <c r="B7672" s="36">
        <v>7667</v>
      </c>
      <c r="C7672" s="37">
        <v>43601</v>
      </c>
      <c r="D7672" s="26">
        <v>43586</v>
      </c>
      <c r="E7672" s="38">
        <v>2019</v>
      </c>
      <c r="F7672" s="38" t="s">
        <v>14638</v>
      </c>
      <c r="G7672" s="38">
        <v>16</v>
      </c>
      <c r="H7672" s="39">
        <v>11</v>
      </c>
      <c r="I7672" s="29">
        <v>105056.79213640577</v>
      </c>
      <c r="J7672" s="30">
        <v>408770.80740358407</v>
      </c>
      <c r="K7672" s="30">
        <v>1614295.5274558971</v>
      </c>
      <c r="L7672" s="30">
        <v>3285845.5668370258</v>
      </c>
      <c r="M7672" s="30">
        <v>478120.96247132681</v>
      </c>
      <c r="N7672" s="30">
        <v>947314.44029836555</v>
      </c>
      <c r="O7672" s="31">
        <v>189487.07236145021</v>
      </c>
      <c r="P7672" s="32">
        <v>2197473.2820636295</v>
      </c>
      <c r="Q7672" s="32">
        <v>4831417.8869004259</v>
      </c>
      <c r="R7672" s="32">
        <v>478120.96247132681</v>
      </c>
      <c r="S7672" s="36">
        <v>7667</v>
      </c>
      <c r="T7672" s="33" t="s">
        <v>15379</v>
      </c>
      <c r="U7672" s="34">
        <v>43601</v>
      </c>
      <c r="V7672" s="27" t="s">
        <v>14638</v>
      </c>
      <c r="W7672" s="35">
        <v>101702.87000889071</v>
      </c>
      <c r="X7672" s="35">
        <v>67120.970346465198</v>
      </c>
      <c r="Y7672" s="35">
        <v>116563.97889901677</v>
      </c>
      <c r="Z7672" s="35">
        <v>2212.6301400996053</v>
      </c>
      <c r="AA7672" s="35">
        <v>52691.630550132824</v>
      </c>
      <c r="AB7672" s="35">
        <v>39638.229773395789</v>
      </c>
      <c r="AC7672" s="35">
        <v>9344.1688325442756</v>
      </c>
      <c r="AD7672" s="35">
        <v>14485.247876837473</v>
      </c>
      <c r="AE7672" s="35">
        <v>0</v>
      </c>
      <c r="AG7672" s="1">
        <v>0</v>
      </c>
      <c r="AH7672" s="1">
        <f t="shared" si="631"/>
        <v>14485.247876837473</v>
      </c>
      <c r="AI7672">
        <f t="shared" si="632"/>
        <v>5</v>
      </c>
      <c r="AJ7672" s="1" t="str">
        <f t="shared" si="633"/>
        <v>Winter</v>
      </c>
      <c r="AL7672" s="1">
        <f t="shared" si="635"/>
        <v>0</v>
      </c>
      <c r="AM7672" s="1">
        <f t="shared" si="634"/>
        <v>101702.87000889071</v>
      </c>
    </row>
    <row r="7673" spans="1:39" x14ac:dyDescent="0.2">
      <c r="A7673" s="24" t="s">
        <v>15380</v>
      </c>
      <c r="B7673" s="36">
        <v>7668</v>
      </c>
      <c r="C7673" s="37">
        <v>43601</v>
      </c>
      <c r="D7673" s="26">
        <v>43586</v>
      </c>
      <c r="E7673" s="38">
        <v>2019</v>
      </c>
      <c r="F7673" s="38" t="s">
        <v>14638</v>
      </c>
      <c r="G7673" s="38">
        <v>16</v>
      </c>
      <c r="H7673" s="39">
        <v>12</v>
      </c>
      <c r="I7673" s="29">
        <v>104137.59404361629</v>
      </c>
      <c r="J7673" s="30">
        <v>397369.41831236298</v>
      </c>
      <c r="K7673" s="30">
        <v>1606863.3899951591</v>
      </c>
      <c r="L7673" s="30">
        <v>3348520.2244467996</v>
      </c>
      <c r="M7673" s="30">
        <v>469939.20292814262</v>
      </c>
      <c r="N7673" s="30">
        <v>952266.92406395182</v>
      </c>
      <c r="O7673" s="31">
        <v>189205.24050035648</v>
      </c>
      <c r="P7673" s="32">
        <v>2180940.1869669179</v>
      </c>
      <c r="Q7673" s="32">
        <v>4887361.8073234707</v>
      </c>
      <c r="R7673" s="32">
        <v>469939.20292814262</v>
      </c>
      <c r="S7673" s="36">
        <v>7668</v>
      </c>
      <c r="T7673" s="33" t="s">
        <v>15381</v>
      </c>
      <c r="U7673" s="34">
        <v>43601</v>
      </c>
      <c r="V7673" s="27" t="s">
        <v>14638</v>
      </c>
      <c r="W7673" s="35">
        <v>103806.38190114395</v>
      </c>
      <c r="X7673" s="35">
        <v>66429.018877114286</v>
      </c>
      <c r="Y7673" s="35">
        <v>118725.49013139692</v>
      </c>
      <c r="Z7673" s="35">
        <v>2253.6601816793586</v>
      </c>
      <c r="AA7673" s="35">
        <v>52648.756969538736</v>
      </c>
      <c r="AB7673" s="35">
        <v>41261.840157796185</v>
      </c>
      <c r="AC7673" s="35">
        <v>8938.91033720425</v>
      </c>
      <c r="AD7673" s="35">
        <v>14485.247876837473</v>
      </c>
      <c r="AE7673" s="35">
        <v>0</v>
      </c>
      <c r="AG7673" s="1">
        <v>0</v>
      </c>
      <c r="AH7673" s="1">
        <f t="shared" si="631"/>
        <v>14485.247876837473</v>
      </c>
      <c r="AI7673">
        <f t="shared" si="632"/>
        <v>5</v>
      </c>
      <c r="AJ7673" s="1" t="str">
        <f t="shared" si="633"/>
        <v>Winter</v>
      </c>
      <c r="AL7673" s="1">
        <f t="shared" si="635"/>
        <v>0</v>
      </c>
      <c r="AM7673" s="1">
        <f t="shared" si="634"/>
        <v>103806.38190114395</v>
      </c>
    </row>
    <row r="7674" spans="1:39" x14ac:dyDescent="0.2">
      <c r="A7674" s="24" t="s">
        <v>15382</v>
      </c>
      <c r="B7674" s="36">
        <v>7669</v>
      </c>
      <c r="C7674" s="37">
        <v>43601</v>
      </c>
      <c r="D7674" s="26">
        <v>43586</v>
      </c>
      <c r="E7674" s="38">
        <v>2019</v>
      </c>
      <c r="F7674" s="38" t="s">
        <v>14638</v>
      </c>
      <c r="G7674" s="38">
        <v>16</v>
      </c>
      <c r="H7674" s="39">
        <v>13</v>
      </c>
      <c r="I7674" s="29">
        <v>103039.85415672904</v>
      </c>
      <c r="J7674" s="30">
        <v>370002.80893279752</v>
      </c>
      <c r="K7674" s="30">
        <v>1594348.0890363774</v>
      </c>
      <c r="L7674" s="30">
        <v>3326452.0420312621</v>
      </c>
      <c r="M7674" s="30">
        <v>471634.17470798938</v>
      </c>
      <c r="N7674" s="30">
        <v>964958.96995731886</v>
      </c>
      <c r="O7674" s="31">
        <v>191020.3988729149</v>
      </c>
      <c r="P7674" s="32">
        <v>2169022.1179010957</v>
      </c>
      <c r="Q7674" s="32">
        <v>4852434.2197942939</v>
      </c>
      <c r="R7674" s="32">
        <v>471634.17470798938</v>
      </c>
      <c r="S7674" s="36">
        <v>7669</v>
      </c>
      <c r="T7674" s="33" t="s">
        <v>15383</v>
      </c>
      <c r="U7674" s="34">
        <v>43601</v>
      </c>
      <c r="V7674" s="27" t="s">
        <v>14638</v>
      </c>
      <c r="W7674" s="35">
        <v>104315.4164451087</v>
      </c>
      <c r="X7674" s="35">
        <v>67657.731183851967</v>
      </c>
      <c r="Y7674" s="35">
        <v>118576.24668676213</v>
      </c>
      <c r="Z7674" s="35">
        <v>2250.8272263621993</v>
      </c>
      <c r="AA7674" s="35">
        <v>52391.515485974211</v>
      </c>
      <c r="AB7674" s="35">
        <v>41139.716262957991</v>
      </c>
      <c r="AC7674" s="35">
        <v>9099.8261498529446</v>
      </c>
      <c r="AD7674" s="35">
        <v>14485.247876837473</v>
      </c>
      <c r="AE7674" s="35">
        <v>0</v>
      </c>
      <c r="AG7674" s="1">
        <v>0</v>
      </c>
      <c r="AH7674" s="1">
        <f t="shared" si="631"/>
        <v>14485.247876837473</v>
      </c>
      <c r="AI7674">
        <f t="shared" si="632"/>
        <v>5</v>
      </c>
      <c r="AJ7674" s="1" t="str">
        <f t="shared" si="633"/>
        <v>Winter</v>
      </c>
      <c r="AL7674" s="1">
        <f t="shared" si="635"/>
        <v>0</v>
      </c>
      <c r="AM7674" s="1">
        <f t="shared" si="634"/>
        <v>104315.4164451087</v>
      </c>
    </row>
    <row r="7675" spans="1:39" x14ac:dyDescent="0.2">
      <c r="A7675" s="24" t="s">
        <v>15384</v>
      </c>
      <c r="B7675" s="36">
        <v>7670</v>
      </c>
      <c r="C7675" s="37">
        <v>43601</v>
      </c>
      <c r="D7675" s="26">
        <v>43586</v>
      </c>
      <c r="E7675" s="38">
        <v>2019</v>
      </c>
      <c r="F7675" s="38" t="s">
        <v>14638</v>
      </c>
      <c r="G7675" s="38">
        <v>16</v>
      </c>
      <c r="H7675" s="39">
        <v>14</v>
      </c>
      <c r="I7675" s="29">
        <v>100101.71052164098</v>
      </c>
      <c r="J7675" s="30">
        <v>402526.02363896125</v>
      </c>
      <c r="K7675" s="30">
        <v>1594681.2860689992</v>
      </c>
      <c r="L7675" s="30">
        <v>3345530.0044247354</v>
      </c>
      <c r="M7675" s="30">
        <v>477589.9832094874</v>
      </c>
      <c r="N7675" s="30">
        <v>961786.65167894633</v>
      </c>
      <c r="O7675" s="31">
        <v>190460.77284785709</v>
      </c>
      <c r="P7675" s="32">
        <v>2172372.9798001274</v>
      </c>
      <c r="Q7675" s="32">
        <v>4900303.4525905</v>
      </c>
      <c r="R7675" s="32">
        <v>477589.9832094874</v>
      </c>
      <c r="S7675" s="36">
        <v>7670</v>
      </c>
      <c r="T7675" s="33" t="s">
        <v>15385</v>
      </c>
      <c r="U7675" s="34">
        <v>43601</v>
      </c>
      <c r="V7675" s="27" t="s">
        <v>14638</v>
      </c>
      <c r="W7675" s="35">
        <v>105243.26360452535</v>
      </c>
      <c r="X7675" s="35">
        <v>64442.409132323839</v>
      </c>
      <c r="Y7675" s="35">
        <v>116724.37142733285</v>
      </c>
      <c r="Z7675" s="35">
        <v>2215.6747285372253</v>
      </c>
      <c r="AA7675" s="35">
        <v>52348.641905380129</v>
      </c>
      <c r="AB7675" s="35">
        <v>41004.676463471849</v>
      </c>
      <c r="AC7675" s="35">
        <v>8891.2167085653491</v>
      </c>
      <c r="AD7675" s="35">
        <v>14485.247876837473</v>
      </c>
      <c r="AE7675" s="35">
        <v>0</v>
      </c>
      <c r="AG7675" s="1">
        <v>0</v>
      </c>
      <c r="AH7675" s="1">
        <f t="shared" si="631"/>
        <v>14485.247876837473</v>
      </c>
      <c r="AI7675">
        <f t="shared" si="632"/>
        <v>5</v>
      </c>
      <c r="AJ7675" s="1" t="str">
        <f t="shared" si="633"/>
        <v>Winter</v>
      </c>
      <c r="AL7675" s="1">
        <f t="shared" si="635"/>
        <v>0</v>
      </c>
      <c r="AM7675" s="1">
        <f t="shared" si="634"/>
        <v>105243.26360452535</v>
      </c>
    </row>
    <row r="7676" spans="1:39" x14ac:dyDescent="0.2">
      <c r="A7676" s="24" t="s">
        <v>15386</v>
      </c>
      <c r="B7676" s="36">
        <v>7671</v>
      </c>
      <c r="C7676" s="37">
        <v>43601</v>
      </c>
      <c r="D7676" s="26">
        <v>43586</v>
      </c>
      <c r="E7676" s="38">
        <v>2019</v>
      </c>
      <c r="F7676" s="38" t="s">
        <v>14638</v>
      </c>
      <c r="G7676" s="38">
        <v>16</v>
      </c>
      <c r="H7676" s="39">
        <v>15</v>
      </c>
      <c r="I7676" s="29">
        <v>103202.34150889424</v>
      </c>
      <c r="J7676" s="30">
        <v>400646.68105190265</v>
      </c>
      <c r="K7676" s="30">
        <v>1554087.1899458729</v>
      </c>
      <c r="L7676" s="30">
        <v>3292906.6932576615</v>
      </c>
      <c r="M7676" s="30">
        <v>470138.99571817793</v>
      </c>
      <c r="N7676" s="30">
        <v>958820.89529986563</v>
      </c>
      <c r="O7676" s="31">
        <v>191396.82090636334</v>
      </c>
      <c r="P7676" s="32">
        <v>2127428.527172945</v>
      </c>
      <c r="Q7676" s="32">
        <v>4843771.0905157933</v>
      </c>
      <c r="R7676" s="32">
        <v>470138.99571817793</v>
      </c>
      <c r="S7676" s="36">
        <v>7671</v>
      </c>
      <c r="T7676" s="33" t="s">
        <v>15387</v>
      </c>
      <c r="U7676" s="34">
        <v>43601</v>
      </c>
      <c r="V7676" s="27" t="s">
        <v>14638</v>
      </c>
      <c r="W7676" s="35">
        <v>112296.76326973498</v>
      </c>
      <c r="X7676" s="35">
        <v>61734.374507451554</v>
      </c>
      <c r="Y7676" s="35">
        <v>108387.16043497405</v>
      </c>
      <c r="Z7676" s="35">
        <v>2057.4168816423094</v>
      </c>
      <c r="AA7676" s="35">
        <v>52048.526841221515</v>
      </c>
      <c r="AB7676" s="35">
        <v>39394.646088008529</v>
      </c>
      <c r="AC7676" s="35">
        <v>8508.568838942052</v>
      </c>
      <c r="AD7676" s="35">
        <v>14485.247876837473</v>
      </c>
      <c r="AE7676" s="35">
        <v>0</v>
      </c>
      <c r="AG7676" s="1">
        <v>0</v>
      </c>
      <c r="AH7676" s="1">
        <f t="shared" si="631"/>
        <v>14485.247876837473</v>
      </c>
      <c r="AI7676">
        <f t="shared" si="632"/>
        <v>5</v>
      </c>
      <c r="AJ7676" s="1" t="str">
        <f t="shared" si="633"/>
        <v>Winter</v>
      </c>
      <c r="AL7676" s="1">
        <f t="shared" si="635"/>
        <v>0</v>
      </c>
      <c r="AM7676" s="1">
        <f t="shared" si="634"/>
        <v>112296.76326973498</v>
      </c>
    </row>
    <row r="7677" spans="1:39" x14ac:dyDescent="0.2">
      <c r="A7677" s="24" t="s">
        <v>15388</v>
      </c>
      <c r="B7677" s="36">
        <v>7672</v>
      </c>
      <c r="C7677" s="37">
        <v>43601</v>
      </c>
      <c r="D7677" s="26">
        <v>43586</v>
      </c>
      <c r="E7677" s="38">
        <v>2019</v>
      </c>
      <c r="F7677" s="38" t="s">
        <v>14638</v>
      </c>
      <c r="G7677" s="38">
        <v>16</v>
      </c>
      <c r="H7677" s="39">
        <v>16</v>
      </c>
      <c r="I7677" s="29">
        <v>103533.16621838977</v>
      </c>
      <c r="J7677" s="30">
        <v>393379.81260491116</v>
      </c>
      <c r="K7677" s="30">
        <v>1553203.3092197396</v>
      </c>
      <c r="L7677" s="30">
        <v>3263835.2937221527</v>
      </c>
      <c r="M7677" s="30">
        <v>464470.0904852458</v>
      </c>
      <c r="N7677" s="30">
        <v>942313.56244455068</v>
      </c>
      <c r="O7677" s="31">
        <v>191231.27732886275</v>
      </c>
      <c r="P7677" s="32">
        <v>2121206.5659233751</v>
      </c>
      <c r="Q7677" s="32">
        <v>4790759.9461004771</v>
      </c>
      <c r="R7677" s="32">
        <v>464470.0904852458</v>
      </c>
      <c r="S7677" s="36">
        <v>7672</v>
      </c>
      <c r="T7677" s="33" t="s">
        <v>15389</v>
      </c>
      <c r="U7677" s="34">
        <v>43601</v>
      </c>
      <c r="V7677" s="27" t="s">
        <v>14638</v>
      </c>
      <c r="W7677" s="35">
        <v>138133.82495443762</v>
      </c>
      <c r="X7677" s="35">
        <v>57720.06462388912</v>
      </c>
      <c r="Y7677" s="35">
        <v>102284.31048439452</v>
      </c>
      <c r="Z7677" s="35">
        <v>1941.5719193417683</v>
      </c>
      <c r="AA7677" s="35">
        <v>52220.02116359787</v>
      </c>
      <c r="AB7677" s="35">
        <v>38053.510957651786</v>
      </c>
      <c r="AC7677" s="35">
        <v>7766.8769042490248</v>
      </c>
      <c r="AD7677" s="35">
        <v>14485.247876837473</v>
      </c>
      <c r="AE7677" s="35">
        <v>0</v>
      </c>
      <c r="AG7677" s="1">
        <v>0</v>
      </c>
      <c r="AH7677" s="1">
        <f t="shared" si="631"/>
        <v>14485.247876837473</v>
      </c>
      <c r="AI7677">
        <f t="shared" si="632"/>
        <v>5</v>
      </c>
      <c r="AJ7677" s="1" t="str">
        <f t="shared" si="633"/>
        <v>Winter</v>
      </c>
      <c r="AL7677" s="1">
        <f t="shared" si="635"/>
        <v>138133.82495443762</v>
      </c>
      <c r="AM7677" s="1">
        <f t="shared" si="634"/>
        <v>0</v>
      </c>
    </row>
    <row r="7678" spans="1:39" x14ac:dyDescent="0.2">
      <c r="A7678" s="24" t="s">
        <v>15390</v>
      </c>
      <c r="B7678" s="36">
        <v>7673</v>
      </c>
      <c r="C7678" s="37">
        <v>43601</v>
      </c>
      <c r="D7678" s="26">
        <v>43586</v>
      </c>
      <c r="E7678" s="38">
        <v>2019</v>
      </c>
      <c r="F7678" s="38" t="s">
        <v>14638</v>
      </c>
      <c r="G7678" s="38">
        <v>16</v>
      </c>
      <c r="H7678" s="39">
        <v>17</v>
      </c>
      <c r="I7678" s="29">
        <v>104194.99134960226</v>
      </c>
      <c r="J7678" s="30">
        <v>392256.20358398464</v>
      </c>
      <c r="K7678" s="30">
        <v>1555087.3294534145</v>
      </c>
      <c r="L7678" s="30">
        <v>3203787.3808346977</v>
      </c>
      <c r="M7678" s="30">
        <v>473433.50528674579</v>
      </c>
      <c r="N7678" s="30">
        <v>955936.03309044149</v>
      </c>
      <c r="O7678" s="31">
        <v>188030.1363130339</v>
      </c>
      <c r="P7678" s="32">
        <v>2132715.8260897626</v>
      </c>
      <c r="Q7678" s="32">
        <v>4740009.7538221581</v>
      </c>
      <c r="R7678" s="32">
        <v>473433.50528674579</v>
      </c>
      <c r="S7678" s="36">
        <v>7673</v>
      </c>
      <c r="T7678" s="33" t="s">
        <v>15391</v>
      </c>
      <c r="U7678" s="34">
        <v>43601</v>
      </c>
      <c r="V7678" s="27" t="s">
        <v>14638</v>
      </c>
      <c r="W7678" s="35">
        <v>166865.89969772636</v>
      </c>
      <c r="X7678" s="35">
        <v>51895.741878015033</v>
      </c>
      <c r="Y7678" s="35">
        <v>95598.56442900149</v>
      </c>
      <c r="Z7678" s="35">
        <v>1814.6623597081664</v>
      </c>
      <c r="AA7678" s="35">
        <v>52305.76832478604</v>
      </c>
      <c r="AB7678" s="35">
        <v>37179.8797705041</v>
      </c>
      <c r="AC7678" s="35">
        <v>7371.4022583799924</v>
      </c>
      <c r="AD7678" s="35">
        <v>14485.247876837473</v>
      </c>
      <c r="AE7678" s="35">
        <v>0</v>
      </c>
      <c r="AG7678" s="1">
        <v>0</v>
      </c>
      <c r="AH7678" s="1">
        <f t="shared" si="631"/>
        <v>14485.247876837473</v>
      </c>
      <c r="AI7678">
        <f t="shared" si="632"/>
        <v>5</v>
      </c>
      <c r="AJ7678" s="1" t="str">
        <f t="shared" si="633"/>
        <v>Winter</v>
      </c>
      <c r="AL7678" s="1">
        <f t="shared" si="635"/>
        <v>166865.89969772636</v>
      </c>
      <c r="AM7678" s="1">
        <f t="shared" si="634"/>
        <v>0</v>
      </c>
    </row>
    <row r="7679" spans="1:39" x14ac:dyDescent="0.2">
      <c r="A7679" s="24" t="s">
        <v>15392</v>
      </c>
      <c r="B7679" s="36">
        <v>7674</v>
      </c>
      <c r="C7679" s="37">
        <v>43601</v>
      </c>
      <c r="D7679" s="26">
        <v>43586</v>
      </c>
      <c r="E7679" s="38">
        <v>2019</v>
      </c>
      <c r="F7679" s="38" t="s">
        <v>14638</v>
      </c>
      <c r="G7679" s="38">
        <v>16</v>
      </c>
      <c r="H7679" s="39">
        <v>18</v>
      </c>
      <c r="I7679" s="29">
        <v>103871.67480313155</v>
      </c>
      <c r="J7679" s="30">
        <v>383859.96475780738</v>
      </c>
      <c r="K7679" s="30">
        <v>1569137.3340316324</v>
      </c>
      <c r="L7679" s="30">
        <v>3157969.8772927918</v>
      </c>
      <c r="M7679" s="30">
        <v>469060.77068436984</v>
      </c>
      <c r="N7679" s="30">
        <v>946615.54776634381</v>
      </c>
      <c r="O7679" s="31">
        <v>188553.19451503074</v>
      </c>
      <c r="P7679" s="32">
        <v>2142069.7795191337</v>
      </c>
      <c r="Q7679" s="32">
        <v>4676998.5843319744</v>
      </c>
      <c r="R7679" s="32">
        <v>469060.77068436984</v>
      </c>
      <c r="S7679" s="36">
        <v>7674</v>
      </c>
      <c r="T7679" s="33" t="s">
        <v>15393</v>
      </c>
      <c r="U7679" s="34">
        <v>43601</v>
      </c>
      <c r="V7679" s="27" t="s">
        <v>14638</v>
      </c>
      <c r="W7679" s="35">
        <v>171195.44243785809</v>
      </c>
      <c r="X7679" s="35">
        <v>46011.111318066563</v>
      </c>
      <c r="Y7679" s="35">
        <v>89878.011569885261</v>
      </c>
      <c r="Z7679" s="35">
        <v>1706.074202426069</v>
      </c>
      <c r="AA7679" s="35">
        <v>52134.274002409686</v>
      </c>
      <c r="AB7679" s="35">
        <v>36415.520085293756</v>
      </c>
      <c r="AC7679" s="35">
        <v>7075.0340031591304</v>
      </c>
      <c r="AD7679" s="35">
        <v>14485.247876837473</v>
      </c>
      <c r="AE7679" s="35">
        <v>0</v>
      </c>
      <c r="AG7679" s="1">
        <v>0</v>
      </c>
      <c r="AH7679" s="1">
        <f t="shared" si="631"/>
        <v>14485.247876837473</v>
      </c>
      <c r="AI7679">
        <f t="shared" si="632"/>
        <v>5</v>
      </c>
      <c r="AJ7679" s="1" t="str">
        <f t="shared" si="633"/>
        <v>Winter</v>
      </c>
      <c r="AL7679" s="1">
        <f t="shared" si="635"/>
        <v>171195.44243785809</v>
      </c>
      <c r="AM7679" s="1">
        <f t="shared" si="634"/>
        <v>0</v>
      </c>
    </row>
    <row r="7680" spans="1:39" x14ac:dyDescent="0.2">
      <c r="A7680" s="24" t="s">
        <v>15394</v>
      </c>
      <c r="B7680" s="36">
        <v>7675</v>
      </c>
      <c r="C7680" s="37">
        <v>43601</v>
      </c>
      <c r="D7680" s="26">
        <v>43586</v>
      </c>
      <c r="E7680" s="38">
        <v>2019</v>
      </c>
      <c r="F7680" s="38" t="s">
        <v>14638</v>
      </c>
      <c r="G7680" s="38">
        <v>16</v>
      </c>
      <c r="H7680" s="39">
        <v>19</v>
      </c>
      <c r="I7680" s="29">
        <v>103710.09125808235</v>
      </c>
      <c r="J7680" s="30">
        <v>398309.75813926943</v>
      </c>
      <c r="K7680" s="30">
        <v>1574664.0510718534</v>
      </c>
      <c r="L7680" s="30">
        <v>3179029.7186211213</v>
      </c>
      <c r="M7680" s="30">
        <v>468988.95813217782</v>
      </c>
      <c r="N7680" s="30">
        <v>968338.6764601121</v>
      </c>
      <c r="O7680" s="31">
        <v>190710.33921858115</v>
      </c>
      <c r="P7680" s="32">
        <v>2147363.1004621135</v>
      </c>
      <c r="Q7680" s="32">
        <v>4736388.4924390838</v>
      </c>
      <c r="R7680" s="32">
        <v>468988.95813217782</v>
      </c>
      <c r="S7680" s="36">
        <v>7675</v>
      </c>
      <c r="T7680" s="33" t="s">
        <v>15395</v>
      </c>
      <c r="U7680" s="34">
        <v>43601</v>
      </c>
      <c r="V7680" s="27" t="s">
        <v>14638</v>
      </c>
      <c r="W7680" s="35">
        <v>138542.65929543486</v>
      </c>
      <c r="X7680" s="35">
        <v>44968.074855790939</v>
      </c>
      <c r="Y7680" s="35">
        <v>87140.494634713905</v>
      </c>
      <c r="Z7680" s="35">
        <v>1654.110357874737</v>
      </c>
      <c r="AA7680" s="35">
        <v>52220.02116359787</v>
      </c>
      <c r="AB7680" s="35">
        <v>35888.861501558487</v>
      </c>
      <c r="AC7680" s="35">
        <v>7070.6175350421117</v>
      </c>
      <c r="AD7680" s="35">
        <v>14485.247876837473</v>
      </c>
      <c r="AE7680" s="35">
        <v>0.5031444221144773</v>
      </c>
      <c r="AG7680" s="1">
        <v>0</v>
      </c>
      <c r="AH7680" s="1">
        <f t="shared" si="631"/>
        <v>14485.247876837473</v>
      </c>
      <c r="AI7680">
        <f t="shared" si="632"/>
        <v>5</v>
      </c>
      <c r="AJ7680" s="1" t="str">
        <f t="shared" si="633"/>
        <v>Winter</v>
      </c>
      <c r="AL7680" s="1">
        <f t="shared" si="635"/>
        <v>138542.65929543486</v>
      </c>
      <c r="AM7680" s="1">
        <f t="shared" si="634"/>
        <v>0</v>
      </c>
    </row>
    <row r="7681" spans="1:39" x14ac:dyDescent="0.2">
      <c r="A7681" s="24" t="s">
        <v>15396</v>
      </c>
      <c r="B7681" s="36">
        <v>7676</v>
      </c>
      <c r="C7681" s="37">
        <v>43601</v>
      </c>
      <c r="D7681" s="26">
        <v>43586</v>
      </c>
      <c r="E7681" s="38">
        <v>2019</v>
      </c>
      <c r="F7681" s="38" t="s">
        <v>14638</v>
      </c>
      <c r="G7681" s="38">
        <v>16</v>
      </c>
      <c r="H7681" s="39">
        <v>20</v>
      </c>
      <c r="I7681" s="29">
        <v>102630.45578904434</v>
      </c>
      <c r="J7681" s="30">
        <v>422233.24611655477</v>
      </c>
      <c r="K7681" s="30">
        <v>1564974.7540096845</v>
      </c>
      <c r="L7681" s="30">
        <v>3124152.1069988622</v>
      </c>
      <c r="M7681" s="30">
        <v>479405.76343396364</v>
      </c>
      <c r="N7681" s="30">
        <v>958255.83071316569</v>
      </c>
      <c r="O7681" s="31">
        <v>191253.68714937672</v>
      </c>
      <c r="P7681" s="32">
        <v>2147010.9732326926</v>
      </c>
      <c r="Q7681" s="32">
        <v>4695894.8709779587</v>
      </c>
      <c r="R7681" s="32">
        <v>479405.76343396364</v>
      </c>
      <c r="S7681" s="36">
        <v>7676</v>
      </c>
      <c r="T7681" s="33" t="s">
        <v>15397</v>
      </c>
      <c r="U7681" s="34">
        <v>43601</v>
      </c>
      <c r="V7681" s="27" t="s">
        <v>14638</v>
      </c>
      <c r="W7681" s="35">
        <v>147141.53912585109</v>
      </c>
      <c r="X7681" s="35">
        <v>47179.553284869384</v>
      </c>
      <c r="Y7681" s="35">
        <v>85403.078908907351</v>
      </c>
      <c r="Z7681" s="35">
        <v>1621.1305433804753</v>
      </c>
      <c r="AA7681" s="35">
        <v>52563.009808350558</v>
      </c>
      <c r="AB7681" s="35">
        <v>35461.312056014474</v>
      </c>
      <c r="AC7681" s="35">
        <v>7297.1464261258543</v>
      </c>
      <c r="AD7681" s="35">
        <v>14485.247876837473</v>
      </c>
      <c r="AE7681" s="35">
        <v>1841.0054213247483</v>
      </c>
      <c r="AG7681" s="1">
        <v>0</v>
      </c>
      <c r="AH7681" s="1">
        <f t="shared" si="631"/>
        <v>14485.247876837473</v>
      </c>
      <c r="AI7681">
        <f t="shared" si="632"/>
        <v>5</v>
      </c>
      <c r="AJ7681" s="1" t="str">
        <f t="shared" si="633"/>
        <v>Winter</v>
      </c>
      <c r="AL7681" s="1">
        <f t="shared" si="635"/>
        <v>147141.53912585109</v>
      </c>
      <c r="AM7681" s="1">
        <f t="shared" si="634"/>
        <v>0</v>
      </c>
    </row>
    <row r="7682" spans="1:39" x14ac:dyDescent="0.2">
      <c r="A7682" s="24" t="s">
        <v>15398</v>
      </c>
      <c r="B7682" s="36">
        <v>7677</v>
      </c>
      <c r="C7682" s="37">
        <v>43601</v>
      </c>
      <c r="D7682" s="26">
        <v>43586</v>
      </c>
      <c r="E7682" s="38">
        <v>2019</v>
      </c>
      <c r="F7682" s="38" t="s">
        <v>14638</v>
      </c>
      <c r="G7682" s="38">
        <v>16</v>
      </c>
      <c r="H7682" s="39">
        <v>21</v>
      </c>
      <c r="I7682" s="29">
        <v>100316.47124984083</v>
      </c>
      <c r="J7682" s="30">
        <v>403607.7519523091</v>
      </c>
      <c r="K7682" s="30">
        <v>1535893.0488006063</v>
      </c>
      <c r="L7682" s="30">
        <v>2948841.0518921637</v>
      </c>
      <c r="M7682" s="30">
        <v>460834.32809190796</v>
      </c>
      <c r="N7682" s="30">
        <v>915626.95680051832</v>
      </c>
      <c r="O7682" s="31">
        <v>188978.07893810928</v>
      </c>
      <c r="P7682" s="32">
        <v>2097043.8481423552</v>
      </c>
      <c r="Q7682" s="32">
        <v>4457053.8395831008</v>
      </c>
      <c r="R7682" s="32">
        <v>460834.32809190796</v>
      </c>
      <c r="S7682" s="36">
        <v>7677</v>
      </c>
      <c r="T7682" s="33" t="s">
        <v>15399</v>
      </c>
      <c r="U7682" s="34">
        <v>43601</v>
      </c>
      <c r="V7682" s="27" t="s">
        <v>14638</v>
      </c>
      <c r="W7682" s="35">
        <v>131553.67222914833</v>
      </c>
      <c r="X7682" s="35">
        <v>47205.955519529816</v>
      </c>
      <c r="Y7682" s="35">
        <v>83078.227251187855</v>
      </c>
      <c r="Z7682" s="35">
        <v>1576.9999560608101</v>
      </c>
      <c r="AA7682" s="35">
        <v>52477.262647162388</v>
      </c>
      <c r="AB7682" s="35">
        <v>35470.044396686855</v>
      </c>
      <c r="AC7682" s="35">
        <v>6937.8276520903328</v>
      </c>
      <c r="AD7682" s="35">
        <v>14485.247876837473</v>
      </c>
      <c r="AE7682" s="35">
        <v>3563.2522637997099</v>
      </c>
      <c r="AG7682" s="1">
        <v>0</v>
      </c>
      <c r="AH7682" s="1">
        <f t="shared" si="631"/>
        <v>14485.247876837473</v>
      </c>
      <c r="AI7682">
        <f t="shared" si="632"/>
        <v>5</v>
      </c>
      <c r="AJ7682" s="1" t="str">
        <f t="shared" si="633"/>
        <v>Winter</v>
      </c>
      <c r="AL7682" s="1">
        <f t="shared" si="635"/>
        <v>131553.67222914833</v>
      </c>
      <c r="AM7682" s="1">
        <f t="shared" si="634"/>
        <v>0</v>
      </c>
    </row>
    <row r="7683" spans="1:39" x14ac:dyDescent="0.2">
      <c r="A7683" s="24" t="s">
        <v>15400</v>
      </c>
      <c r="B7683" s="36">
        <v>7678</v>
      </c>
      <c r="C7683" s="37">
        <v>43601</v>
      </c>
      <c r="D7683" s="26">
        <v>43586</v>
      </c>
      <c r="E7683" s="38">
        <v>2019</v>
      </c>
      <c r="F7683" s="38" t="s">
        <v>14638</v>
      </c>
      <c r="G7683" s="38">
        <v>16</v>
      </c>
      <c r="H7683" s="39">
        <v>22</v>
      </c>
      <c r="I7683" s="29">
        <v>89287.811874807623</v>
      </c>
      <c r="J7683" s="30">
        <v>395693.9918940278</v>
      </c>
      <c r="K7683" s="30">
        <v>1407602.1234976801</v>
      </c>
      <c r="L7683" s="30">
        <v>2738764.085172792</v>
      </c>
      <c r="M7683" s="30">
        <v>424334.08223021327</v>
      </c>
      <c r="N7683" s="30">
        <v>895504.84222539875</v>
      </c>
      <c r="O7683" s="31">
        <v>185383.19027880492</v>
      </c>
      <c r="P7683" s="32">
        <v>1921224.017602701</v>
      </c>
      <c r="Q7683" s="32">
        <v>4215346.1095710238</v>
      </c>
      <c r="R7683" s="32">
        <v>424334.08223021327</v>
      </c>
      <c r="S7683" s="36">
        <v>7678</v>
      </c>
      <c r="T7683" s="33" t="s">
        <v>15401</v>
      </c>
      <c r="U7683" s="34">
        <v>43601</v>
      </c>
      <c r="V7683" s="27" t="s">
        <v>14638</v>
      </c>
      <c r="W7683" s="35">
        <v>132493.05549566404</v>
      </c>
      <c r="X7683" s="35">
        <v>43826.266781965598</v>
      </c>
      <c r="Y7683" s="35">
        <v>79447.355800758392</v>
      </c>
      <c r="Z7683" s="35">
        <v>1508.0783588235768</v>
      </c>
      <c r="AA7683" s="35">
        <v>52820.251291915083</v>
      </c>
      <c r="AB7683" s="35">
        <v>34814.501331709129</v>
      </c>
      <c r="AC7683" s="35">
        <v>6420.0231793361409</v>
      </c>
      <c r="AD7683" s="35">
        <v>14485.247876837473</v>
      </c>
      <c r="AE7683" s="35">
        <v>3563.2522637997099</v>
      </c>
      <c r="AG7683" s="1">
        <v>0</v>
      </c>
      <c r="AH7683" s="1">
        <f t="shared" si="631"/>
        <v>14485.247876837473</v>
      </c>
      <c r="AI7683">
        <f t="shared" si="632"/>
        <v>5</v>
      </c>
      <c r="AJ7683" s="1" t="str">
        <f t="shared" si="633"/>
        <v>Winter</v>
      </c>
      <c r="AL7683" s="1">
        <f t="shared" si="635"/>
        <v>132493.05549566404</v>
      </c>
      <c r="AM7683" s="1">
        <f t="shared" si="634"/>
        <v>0</v>
      </c>
    </row>
    <row r="7684" spans="1:39" x14ac:dyDescent="0.2">
      <c r="A7684" s="24" t="s">
        <v>15402</v>
      </c>
      <c r="B7684" s="36">
        <v>7679</v>
      </c>
      <c r="C7684" s="37">
        <v>43601</v>
      </c>
      <c r="D7684" s="26">
        <v>43586</v>
      </c>
      <c r="E7684" s="38">
        <v>2019</v>
      </c>
      <c r="F7684" s="38" t="s">
        <v>14638</v>
      </c>
      <c r="G7684" s="38">
        <v>16</v>
      </c>
      <c r="H7684" s="39">
        <v>23</v>
      </c>
      <c r="I7684" s="29">
        <v>82119.062251669719</v>
      </c>
      <c r="J7684" s="30">
        <v>384166.48688970756</v>
      </c>
      <c r="K7684" s="30">
        <v>1292073.8563362395</v>
      </c>
      <c r="L7684" s="30">
        <v>2538326.2294479781</v>
      </c>
      <c r="M7684" s="30">
        <v>386893.85123530985</v>
      </c>
      <c r="N7684" s="30">
        <v>871476.69080624229</v>
      </c>
      <c r="O7684" s="31">
        <v>186223.65678400782</v>
      </c>
      <c r="P7684" s="32">
        <v>1761086.7698232192</v>
      </c>
      <c r="Q7684" s="32">
        <v>3980193.0639279359</v>
      </c>
      <c r="R7684" s="32">
        <v>386893.85123530985</v>
      </c>
      <c r="S7684" s="36">
        <v>7679</v>
      </c>
      <c r="T7684" s="33" t="s">
        <v>15403</v>
      </c>
      <c r="U7684" s="34">
        <v>43601</v>
      </c>
      <c r="V7684" s="27" t="s">
        <v>14638</v>
      </c>
      <c r="W7684" s="35">
        <v>112276.23653371401</v>
      </c>
      <c r="X7684" s="35">
        <v>42828.783543014106</v>
      </c>
      <c r="Y7684" s="35">
        <v>76050.883912533143</v>
      </c>
      <c r="Z7684" s="35">
        <v>1443.6061595998456</v>
      </c>
      <c r="AA7684" s="35">
        <v>52948.872033697342</v>
      </c>
      <c r="AB7684" s="35">
        <v>34846.553857383529</v>
      </c>
      <c r="AC7684" s="35">
        <v>6283.2394563726621</v>
      </c>
      <c r="AD7684" s="35">
        <v>14485.247876837473</v>
      </c>
      <c r="AE7684" s="35">
        <v>3563.2522637997099</v>
      </c>
      <c r="AG7684" s="1">
        <v>0</v>
      </c>
      <c r="AH7684" s="1">
        <f t="shared" si="631"/>
        <v>14485.247876837473</v>
      </c>
      <c r="AI7684">
        <f t="shared" si="632"/>
        <v>5</v>
      </c>
      <c r="AJ7684" s="1" t="str">
        <f t="shared" si="633"/>
        <v>Winter</v>
      </c>
      <c r="AL7684" s="1">
        <f t="shared" si="635"/>
        <v>0</v>
      </c>
      <c r="AM7684" s="1">
        <f t="shared" si="634"/>
        <v>112276.23653371401</v>
      </c>
    </row>
    <row r="7685" spans="1:39" x14ac:dyDescent="0.2">
      <c r="A7685" s="24" t="s">
        <v>15404</v>
      </c>
      <c r="B7685" s="36">
        <v>7680</v>
      </c>
      <c r="C7685" s="37">
        <v>43601</v>
      </c>
      <c r="D7685" s="26">
        <v>43586</v>
      </c>
      <c r="E7685" s="38">
        <v>2019</v>
      </c>
      <c r="F7685" s="38" t="s">
        <v>14638</v>
      </c>
      <c r="G7685" s="38">
        <v>16</v>
      </c>
      <c r="H7685" s="39">
        <v>24</v>
      </c>
      <c r="I7685" s="29">
        <v>79113.238106280725</v>
      </c>
      <c r="J7685" s="30">
        <v>373272.13104701648</v>
      </c>
      <c r="K7685" s="30">
        <v>1211229.1740733928</v>
      </c>
      <c r="L7685" s="30">
        <v>2464605.232828184</v>
      </c>
      <c r="M7685" s="30">
        <v>361707.02217880532</v>
      </c>
      <c r="N7685" s="30">
        <v>865092.1376449985</v>
      </c>
      <c r="O7685" s="31">
        <v>185569.21704973833</v>
      </c>
      <c r="P7685" s="32">
        <v>1652049.434358479</v>
      </c>
      <c r="Q7685" s="32">
        <v>3888538.7185699376</v>
      </c>
      <c r="R7685" s="32">
        <v>361707.02217880532</v>
      </c>
      <c r="S7685" s="36">
        <v>7680</v>
      </c>
      <c r="T7685" s="33" t="s">
        <v>15405</v>
      </c>
      <c r="U7685" s="34">
        <v>43601</v>
      </c>
      <c r="V7685" s="27" t="s">
        <v>14638</v>
      </c>
      <c r="W7685" s="35">
        <v>97105.227325223022</v>
      </c>
      <c r="X7685" s="35">
        <v>40857.47517073687</v>
      </c>
      <c r="Y7685" s="35">
        <v>74246.928077174583</v>
      </c>
      <c r="Z7685" s="35">
        <v>1409.3632735005226</v>
      </c>
      <c r="AA7685" s="35">
        <v>53077.492775479608</v>
      </c>
      <c r="AB7685" s="35">
        <v>34084.725421960116</v>
      </c>
      <c r="AC7685" s="35">
        <v>6187.6197522422617</v>
      </c>
      <c r="AD7685" s="35">
        <v>14485.247876837473</v>
      </c>
      <c r="AE7685" s="35">
        <v>3563.2522637997099</v>
      </c>
      <c r="AG7685" s="1">
        <v>0</v>
      </c>
      <c r="AH7685" s="1">
        <f t="shared" si="631"/>
        <v>14485.247876837473</v>
      </c>
      <c r="AI7685">
        <f t="shared" si="632"/>
        <v>5</v>
      </c>
      <c r="AJ7685" s="1" t="str">
        <f t="shared" si="633"/>
        <v>Winter</v>
      </c>
      <c r="AL7685" s="1">
        <f t="shared" si="635"/>
        <v>0</v>
      </c>
      <c r="AM7685" s="1">
        <f t="shared" si="634"/>
        <v>97105.227325223022</v>
      </c>
    </row>
    <row r="7686" spans="1:39" x14ac:dyDescent="0.2">
      <c r="A7686" s="24" t="s">
        <v>15406</v>
      </c>
      <c r="B7686" s="36">
        <v>7681</v>
      </c>
      <c r="C7686" s="37">
        <v>43602</v>
      </c>
      <c r="D7686" s="26">
        <v>43586</v>
      </c>
      <c r="E7686" s="38">
        <v>2019</v>
      </c>
      <c r="F7686" s="38" t="s">
        <v>14638</v>
      </c>
      <c r="G7686" s="38">
        <v>17</v>
      </c>
      <c r="H7686" s="39">
        <v>1</v>
      </c>
      <c r="I7686" s="29">
        <v>77381.856372375783</v>
      </c>
      <c r="J7686" s="30">
        <v>450292.37168267305</v>
      </c>
      <c r="K7686" s="30">
        <v>1184735.8553539764</v>
      </c>
      <c r="L7686" s="30">
        <v>2286509.077283069</v>
      </c>
      <c r="M7686" s="30">
        <v>358270.80520811572</v>
      </c>
      <c r="N7686" s="30">
        <v>842382.85604851297</v>
      </c>
      <c r="O7686" s="31">
        <v>184111.62589942387</v>
      </c>
      <c r="P7686" s="32">
        <v>1620388.5169344679</v>
      </c>
      <c r="Q7686" s="32">
        <v>3763295.9309136788</v>
      </c>
      <c r="R7686" s="32">
        <v>358270.80520811572</v>
      </c>
      <c r="S7686" s="36">
        <v>7681</v>
      </c>
      <c r="T7686" s="33" t="s">
        <v>15407</v>
      </c>
      <c r="U7686" s="34">
        <v>43602</v>
      </c>
      <c r="V7686" s="27" t="s">
        <v>14638</v>
      </c>
      <c r="W7686" s="35">
        <v>85144.951924593217</v>
      </c>
      <c r="X7686" s="35">
        <v>39939.508649102732</v>
      </c>
      <c r="Y7686" s="35">
        <v>71507.162774643934</v>
      </c>
      <c r="Z7686" s="35">
        <v>1357.356750195152</v>
      </c>
      <c r="AA7686" s="35">
        <v>53077.492775479608</v>
      </c>
      <c r="AB7686" s="35">
        <v>33821.224267062666</v>
      </c>
      <c r="AC7686" s="35">
        <v>6088.0273397378705</v>
      </c>
      <c r="AD7686" s="35">
        <v>14485.247876837473</v>
      </c>
      <c r="AE7686" s="35">
        <v>3563.2522637997099</v>
      </c>
      <c r="AG7686" s="1">
        <v>0</v>
      </c>
      <c r="AH7686" s="1">
        <f t="shared" si="631"/>
        <v>14485.247876837473</v>
      </c>
      <c r="AI7686">
        <f t="shared" si="632"/>
        <v>5</v>
      </c>
      <c r="AJ7686" s="1" t="str">
        <f t="shared" si="633"/>
        <v>Winter</v>
      </c>
      <c r="AL7686" s="1">
        <f t="shared" si="635"/>
        <v>0</v>
      </c>
      <c r="AM7686" s="1">
        <f t="shared" si="634"/>
        <v>85144.951924593217</v>
      </c>
    </row>
    <row r="7687" spans="1:39" x14ac:dyDescent="0.2">
      <c r="A7687" s="24" t="s">
        <v>15408</v>
      </c>
      <c r="B7687" s="36">
        <v>7682</v>
      </c>
      <c r="C7687" s="37">
        <v>43602</v>
      </c>
      <c r="D7687" s="26">
        <v>43586</v>
      </c>
      <c r="E7687" s="38">
        <v>2019</v>
      </c>
      <c r="F7687" s="38" t="s">
        <v>14638</v>
      </c>
      <c r="G7687" s="38">
        <v>17</v>
      </c>
      <c r="H7687" s="39">
        <v>2</v>
      </c>
      <c r="I7687" s="29">
        <v>75429.098196310544</v>
      </c>
      <c r="J7687" s="30">
        <v>448399.01962049905</v>
      </c>
      <c r="K7687" s="30">
        <v>1158351.704749695</v>
      </c>
      <c r="L7687" s="30">
        <v>2272479.0952476454</v>
      </c>
      <c r="M7687" s="30">
        <v>349202.00081939792</v>
      </c>
      <c r="N7687" s="30">
        <v>848606.99353302107</v>
      </c>
      <c r="O7687" s="31">
        <v>189790.743107866</v>
      </c>
      <c r="P7687" s="32">
        <v>1582982.8037654033</v>
      </c>
      <c r="Q7687" s="32">
        <v>3759275.8515090314</v>
      </c>
      <c r="R7687" s="32">
        <v>349202.00081939792</v>
      </c>
      <c r="S7687" s="36">
        <v>7682</v>
      </c>
      <c r="T7687" s="33" t="s">
        <v>15409</v>
      </c>
      <c r="U7687" s="34">
        <v>43602</v>
      </c>
      <c r="V7687" s="27" t="s">
        <v>14638</v>
      </c>
      <c r="W7687" s="35">
        <v>74777.086943972055</v>
      </c>
      <c r="X7687" s="35">
        <v>39176.770233572206</v>
      </c>
      <c r="Y7687" s="35">
        <v>69490.319929538702</v>
      </c>
      <c r="Z7687" s="35">
        <v>1319.0728196955754</v>
      </c>
      <c r="AA7687" s="35">
        <v>52863.124872509165</v>
      </c>
      <c r="AB7687" s="35">
        <v>33931.159868245304</v>
      </c>
      <c r="AC7687" s="35">
        <v>6066.6845983370868</v>
      </c>
      <c r="AD7687" s="35">
        <v>14485.247876837473</v>
      </c>
      <c r="AE7687" s="35">
        <v>3563.2522637997099</v>
      </c>
      <c r="AG7687" s="1">
        <v>0</v>
      </c>
      <c r="AH7687" s="1">
        <f t="shared" ref="AH7687:AH7750" si="636">AD7687-AG7687</f>
        <v>14485.247876837473</v>
      </c>
      <c r="AI7687">
        <f t="shared" ref="AI7687:AI7750" si="637">MONTH(U7687)</f>
        <v>5</v>
      </c>
      <c r="AJ7687" s="1" t="str">
        <f t="shared" ref="AJ7687:AJ7750" si="638">IF(AND(AI7687&gt;5,AI7687&lt;10),"Summer","Winter")</f>
        <v>Winter</v>
      </c>
      <c r="AL7687" s="1">
        <f t="shared" si="635"/>
        <v>0</v>
      </c>
      <c r="AM7687" s="1">
        <f t="shared" ref="AM7687:AM7750" si="639">W7687-AL7687</f>
        <v>74777.086943972055</v>
      </c>
    </row>
    <row r="7688" spans="1:39" x14ac:dyDescent="0.2">
      <c r="A7688" s="24" t="s">
        <v>15410</v>
      </c>
      <c r="B7688" s="36">
        <v>7683</v>
      </c>
      <c r="C7688" s="37">
        <v>43602</v>
      </c>
      <c r="D7688" s="26">
        <v>43586</v>
      </c>
      <c r="E7688" s="38">
        <v>2019</v>
      </c>
      <c r="F7688" s="38" t="s">
        <v>14638</v>
      </c>
      <c r="G7688" s="38">
        <v>17</v>
      </c>
      <c r="H7688" s="39">
        <v>3</v>
      </c>
      <c r="I7688" s="29">
        <v>74314.625013705678</v>
      </c>
      <c r="J7688" s="30">
        <v>447732.31755409786</v>
      </c>
      <c r="K7688" s="30">
        <v>1147718.3340534798</v>
      </c>
      <c r="L7688" s="30">
        <v>2308784.0911726742</v>
      </c>
      <c r="M7688" s="30">
        <v>346518.5771564669</v>
      </c>
      <c r="N7688" s="30">
        <v>846553.42921021709</v>
      </c>
      <c r="O7688" s="31">
        <v>185661.50563595473</v>
      </c>
      <c r="P7688" s="32">
        <v>1568551.5362236523</v>
      </c>
      <c r="Q7688" s="32">
        <v>3788731.3435729435</v>
      </c>
      <c r="R7688" s="32">
        <v>346518.5771564669</v>
      </c>
      <c r="S7688" s="36">
        <v>7683</v>
      </c>
      <c r="T7688" s="33" t="s">
        <v>15411</v>
      </c>
      <c r="U7688" s="34">
        <v>43602</v>
      </c>
      <c r="V7688" s="27" t="s">
        <v>14638</v>
      </c>
      <c r="W7688" s="35">
        <v>66731.492250153125</v>
      </c>
      <c r="X7688" s="35">
        <v>40617.436273423984</v>
      </c>
      <c r="Y7688" s="35">
        <v>69285.114211306456</v>
      </c>
      <c r="Z7688" s="35">
        <v>1315.1775824072633</v>
      </c>
      <c r="AA7688" s="35">
        <v>53463.355000826385</v>
      </c>
      <c r="AB7688" s="35">
        <v>33964.508841580522</v>
      </c>
      <c r="AC7688" s="35">
        <v>6250.3378253665487</v>
      </c>
      <c r="AD7688" s="35">
        <v>14485.247876837473</v>
      </c>
      <c r="AE7688" s="35">
        <v>3563.2522637997099</v>
      </c>
      <c r="AG7688" s="1">
        <v>0</v>
      </c>
      <c r="AH7688" s="1">
        <f t="shared" si="636"/>
        <v>14485.247876837473</v>
      </c>
      <c r="AI7688">
        <f t="shared" si="637"/>
        <v>5</v>
      </c>
      <c r="AJ7688" s="1" t="str">
        <f t="shared" si="638"/>
        <v>Winter</v>
      </c>
      <c r="AL7688" s="1">
        <f t="shared" si="635"/>
        <v>0</v>
      </c>
      <c r="AM7688" s="1">
        <f t="shared" si="639"/>
        <v>66731.492250153125</v>
      </c>
    </row>
    <row r="7689" spans="1:39" x14ac:dyDescent="0.2">
      <c r="A7689" s="24" t="s">
        <v>15412</v>
      </c>
      <c r="B7689" s="36">
        <v>7684</v>
      </c>
      <c r="C7689" s="37">
        <v>43602</v>
      </c>
      <c r="D7689" s="26">
        <v>43586</v>
      </c>
      <c r="E7689" s="38">
        <v>2019</v>
      </c>
      <c r="F7689" s="38" t="s">
        <v>14638</v>
      </c>
      <c r="G7689" s="38">
        <v>17</v>
      </c>
      <c r="H7689" s="39">
        <v>4</v>
      </c>
      <c r="I7689" s="29">
        <v>77485.888376810486</v>
      </c>
      <c r="J7689" s="30">
        <v>452656.17502339726</v>
      </c>
      <c r="K7689" s="30">
        <v>1182144.2666097577</v>
      </c>
      <c r="L7689" s="30">
        <v>2398270.2331953598</v>
      </c>
      <c r="M7689" s="30">
        <v>361938.30837119778</v>
      </c>
      <c r="N7689" s="30">
        <v>867084.00524981215</v>
      </c>
      <c r="O7689" s="31">
        <v>186356.89710882228</v>
      </c>
      <c r="P7689" s="32">
        <v>1621568.4633577662</v>
      </c>
      <c r="Q7689" s="32">
        <v>3904367.3105773916</v>
      </c>
      <c r="R7689" s="32">
        <v>361938.30837119778</v>
      </c>
      <c r="S7689" s="36">
        <v>7684</v>
      </c>
      <c r="T7689" s="33" t="s">
        <v>15413</v>
      </c>
      <c r="U7689" s="34">
        <v>43602</v>
      </c>
      <c r="V7689" s="27" t="s">
        <v>14638</v>
      </c>
      <c r="W7689" s="35">
        <v>88348.578757383657</v>
      </c>
      <c r="X7689" s="35">
        <v>41120.809355870158</v>
      </c>
      <c r="Y7689" s="35">
        <v>70500.438176784839</v>
      </c>
      <c r="Z7689" s="35">
        <v>1338.2469942564633</v>
      </c>
      <c r="AA7689" s="35">
        <v>53506.228581420466</v>
      </c>
      <c r="AB7689" s="35">
        <v>34168.067032530817</v>
      </c>
      <c r="AC7689" s="35">
        <v>6500.9142795846583</v>
      </c>
      <c r="AD7689" s="35">
        <v>14485.247876837473</v>
      </c>
      <c r="AE7689" s="35">
        <v>3549.9313091862819</v>
      </c>
      <c r="AG7689" s="1">
        <v>0</v>
      </c>
      <c r="AH7689" s="1">
        <f t="shared" si="636"/>
        <v>14485.247876837473</v>
      </c>
      <c r="AI7689">
        <f t="shared" si="637"/>
        <v>5</v>
      </c>
      <c r="AJ7689" s="1" t="str">
        <f t="shared" si="638"/>
        <v>Winter</v>
      </c>
      <c r="AL7689" s="1">
        <f t="shared" si="635"/>
        <v>0</v>
      </c>
      <c r="AM7689" s="1">
        <f t="shared" si="639"/>
        <v>88348.578757383657</v>
      </c>
    </row>
    <row r="7690" spans="1:39" x14ac:dyDescent="0.2">
      <c r="A7690" s="24" t="s">
        <v>15414</v>
      </c>
      <c r="B7690" s="36">
        <v>7685</v>
      </c>
      <c r="C7690" s="37">
        <v>43602</v>
      </c>
      <c r="D7690" s="26">
        <v>43586</v>
      </c>
      <c r="E7690" s="38">
        <v>2019</v>
      </c>
      <c r="F7690" s="38" t="s">
        <v>14638</v>
      </c>
      <c r="G7690" s="38">
        <v>17</v>
      </c>
      <c r="H7690" s="39">
        <v>5</v>
      </c>
      <c r="I7690" s="29">
        <v>84034.237029703771</v>
      </c>
      <c r="J7690" s="30">
        <v>465306.79150094657</v>
      </c>
      <c r="K7690" s="30">
        <v>1329058.0381325867</v>
      </c>
      <c r="L7690" s="30">
        <v>2534184.5854323041</v>
      </c>
      <c r="M7690" s="30">
        <v>394950.31213508121</v>
      </c>
      <c r="N7690" s="30">
        <v>889246.26855142252</v>
      </c>
      <c r="O7690" s="31">
        <v>190247.93682200959</v>
      </c>
      <c r="P7690" s="32">
        <v>1808042.5872973718</v>
      </c>
      <c r="Q7690" s="32">
        <v>4078985.5823066826</v>
      </c>
      <c r="R7690" s="32">
        <v>394950.31213508121</v>
      </c>
      <c r="S7690" s="36">
        <v>7685</v>
      </c>
      <c r="T7690" s="33" t="s">
        <v>15415</v>
      </c>
      <c r="U7690" s="34">
        <v>43602</v>
      </c>
      <c r="V7690" s="27" t="s">
        <v>14638</v>
      </c>
      <c r="W7690" s="35">
        <v>88677.617448481862</v>
      </c>
      <c r="X7690" s="35">
        <v>44982.573941044458</v>
      </c>
      <c r="Y7690" s="35">
        <v>79894.832456883101</v>
      </c>
      <c r="Z7690" s="35">
        <v>1516.5724094358181</v>
      </c>
      <c r="AA7690" s="35">
        <v>53291.860678450037</v>
      </c>
      <c r="AB7690" s="35">
        <v>34545.997456560159</v>
      </c>
      <c r="AC7690" s="35">
        <v>6764.6556127652029</v>
      </c>
      <c r="AD7690" s="35">
        <v>14485.247876837473</v>
      </c>
      <c r="AE7690" s="35">
        <v>1497.5145017063107</v>
      </c>
      <c r="AG7690" s="1">
        <v>0</v>
      </c>
      <c r="AH7690" s="1">
        <f t="shared" si="636"/>
        <v>14485.247876837473</v>
      </c>
      <c r="AI7690">
        <f t="shared" si="637"/>
        <v>5</v>
      </c>
      <c r="AJ7690" s="1" t="str">
        <f t="shared" si="638"/>
        <v>Winter</v>
      </c>
      <c r="AL7690" s="1">
        <f t="shared" si="635"/>
        <v>0</v>
      </c>
      <c r="AM7690" s="1">
        <f t="shared" si="639"/>
        <v>88677.617448481862</v>
      </c>
    </row>
    <row r="7691" spans="1:39" x14ac:dyDescent="0.2">
      <c r="A7691" s="24" t="s">
        <v>15416</v>
      </c>
      <c r="B7691" s="36">
        <v>7686</v>
      </c>
      <c r="C7691" s="37">
        <v>43602</v>
      </c>
      <c r="D7691" s="26">
        <v>43586</v>
      </c>
      <c r="E7691" s="38">
        <v>2019</v>
      </c>
      <c r="F7691" s="38" t="s">
        <v>14638</v>
      </c>
      <c r="G7691" s="38">
        <v>17</v>
      </c>
      <c r="H7691" s="39">
        <v>6</v>
      </c>
      <c r="I7691" s="29">
        <v>100645.42505857309</v>
      </c>
      <c r="J7691" s="30">
        <v>480319.70287515788</v>
      </c>
      <c r="K7691" s="30">
        <v>1526727.3700436593</v>
      </c>
      <c r="L7691" s="30">
        <v>2698200.4248946444</v>
      </c>
      <c r="M7691" s="30">
        <v>430564.68134345365</v>
      </c>
      <c r="N7691" s="30">
        <v>895614.13884339982</v>
      </c>
      <c r="O7691" s="31">
        <v>192247.68108004401</v>
      </c>
      <c r="P7691" s="32">
        <v>2057937.4764456861</v>
      </c>
      <c r="Q7691" s="32">
        <v>4266381.9476932464</v>
      </c>
      <c r="R7691" s="32">
        <v>430564.68134345365</v>
      </c>
      <c r="S7691" s="36">
        <v>7686</v>
      </c>
      <c r="T7691" s="33" t="s">
        <v>15417</v>
      </c>
      <c r="U7691" s="34">
        <v>43602</v>
      </c>
      <c r="V7691" s="27" t="s">
        <v>14638</v>
      </c>
      <c r="W7691" s="35">
        <v>110086.40238551538</v>
      </c>
      <c r="X7691" s="35">
        <v>44633.025387839974</v>
      </c>
      <c r="Y7691" s="35">
        <v>93800.979498603629</v>
      </c>
      <c r="Z7691" s="35">
        <v>1780.5404068205346</v>
      </c>
      <c r="AA7691" s="35">
        <v>53163.239936667778</v>
      </c>
      <c r="AB7691" s="35">
        <v>35861.208304275053</v>
      </c>
      <c r="AC7691" s="35">
        <v>7150.5577208914419</v>
      </c>
      <c r="AD7691" s="35">
        <v>14485.247876837473</v>
      </c>
      <c r="AE7691" s="35">
        <v>0</v>
      </c>
      <c r="AG7691" s="1">
        <v>0</v>
      </c>
      <c r="AH7691" s="1">
        <f t="shared" si="636"/>
        <v>14485.247876837473</v>
      </c>
      <c r="AI7691">
        <f t="shared" si="637"/>
        <v>5</v>
      </c>
      <c r="AJ7691" s="1" t="str">
        <f t="shared" si="638"/>
        <v>Winter</v>
      </c>
      <c r="AL7691" s="1">
        <f t="shared" si="635"/>
        <v>110086.40238551538</v>
      </c>
      <c r="AM7691" s="1">
        <f t="shared" si="639"/>
        <v>0</v>
      </c>
    </row>
    <row r="7692" spans="1:39" x14ac:dyDescent="0.2">
      <c r="A7692" s="24" t="s">
        <v>15418</v>
      </c>
      <c r="B7692" s="36">
        <v>7687</v>
      </c>
      <c r="C7692" s="37">
        <v>43602</v>
      </c>
      <c r="D7692" s="26">
        <v>43586</v>
      </c>
      <c r="E7692" s="38">
        <v>2019</v>
      </c>
      <c r="F7692" s="38" t="s">
        <v>14638</v>
      </c>
      <c r="G7692" s="38">
        <v>17</v>
      </c>
      <c r="H7692" s="39">
        <v>7</v>
      </c>
      <c r="I7692" s="29">
        <v>105727.16472372983</v>
      </c>
      <c r="J7692" s="30">
        <v>486723.63901242585</v>
      </c>
      <c r="K7692" s="30">
        <v>1645211.7707156879</v>
      </c>
      <c r="L7692" s="30">
        <v>2821421.1687542731</v>
      </c>
      <c r="M7692" s="30">
        <v>461170.12857055129</v>
      </c>
      <c r="N7692" s="30">
        <v>925344.7491420391</v>
      </c>
      <c r="O7692" s="31">
        <v>190319.47511331012</v>
      </c>
      <c r="P7692" s="32">
        <v>2212109.0640099691</v>
      </c>
      <c r="Q7692" s="32">
        <v>4423809.0320220487</v>
      </c>
      <c r="R7692" s="32">
        <v>461170.12857055129</v>
      </c>
      <c r="S7692" s="36">
        <v>7687</v>
      </c>
      <c r="T7692" s="33" t="s">
        <v>15419</v>
      </c>
      <c r="U7692" s="34">
        <v>43602</v>
      </c>
      <c r="V7692" s="27" t="s">
        <v>14638</v>
      </c>
      <c r="W7692" s="35">
        <v>141213.00845010084</v>
      </c>
      <c r="X7692" s="35">
        <v>47467.591444794954</v>
      </c>
      <c r="Y7692" s="35">
        <v>99825.580353561236</v>
      </c>
      <c r="Z7692" s="35">
        <v>1894.9000362674451</v>
      </c>
      <c r="AA7692" s="35">
        <v>53291.860678450037</v>
      </c>
      <c r="AB7692" s="35">
        <v>37047.337593675104</v>
      </c>
      <c r="AC7692" s="35">
        <v>8175.8333989972489</v>
      </c>
      <c r="AD7692" s="35">
        <v>14485.247876837473</v>
      </c>
      <c r="AE7692" s="35">
        <v>0</v>
      </c>
      <c r="AG7692" s="1">
        <v>0</v>
      </c>
      <c r="AH7692" s="1">
        <f t="shared" si="636"/>
        <v>14485.247876837473</v>
      </c>
      <c r="AI7692">
        <f t="shared" si="637"/>
        <v>5</v>
      </c>
      <c r="AJ7692" s="1" t="str">
        <f t="shared" si="638"/>
        <v>Winter</v>
      </c>
      <c r="AL7692" s="1">
        <f t="shared" si="635"/>
        <v>141213.00845010084</v>
      </c>
      <c r="AM7692" s="1">
        <f t="shared" si="639"/>
        <v>0</v>
      </c>
    </row>
    <row r="7693" spans="1:39" x14ac:dyDescent="0.2">
      <c r="A7693" s="24" t="s">
        <v>15420</v>
      </c>
      <c r="B7693" s="36">
        <v>7688</v>
      </c>
      <c r="C7693" s="37">
        <v>43602</v>
      </c>
      <c r="D7693" s="26">
        <v>43586</v>
      </c>
      <c r="E7693" s="38">
        <v>2019</v>
      </c>
      <c r="F7693" s="38" t="s">
        <v>14638</v>
      </c>
      <c r="G7693" s="38">
        <v>17</v>
      </c>
      <c r="H7693" s="39">
        <v>8</v>
      </c>
      <c r="I7693" s="29">
        <v>105669.07053718944</v>
      </c>
      <c r="J7693" s="30">
        <v>490040.71354737884</v>
      </c>
      <c r="K7693" s="30">
        <v>1667637.0501669056</v>
      </c>
      <c r="L7693" s="30">
        <v>2856499.4774440858</v>
      </c>
      <c r="M7693" s="30">
        <v>460602.39659769472</v>
      </c>
      <c r="N7693" s="30">
        <v>938963.47689032578</v>
      </c>
      <c r="O7693" s="31">
        <v>188333.3210262607</v>
      </c>
      <c r="P7693" s="32">
        <v>2233908.51730179</v>
      </c>
      <c r="Q7693" s="32">
        <v>4473836.9889080515</v>
      </c>
      <c r="R7693" s="32">
        <v>460602.39659769472</v>
      </c>
      <c r="S7693" s="36">
        <v>7688</v>
      </c>
      <c r="T7693" s="33" t="s">
        <v>15421</v>
      </c>
      <c r="U7693" s="34">
        <v>43602</v>
      </c>
      <c r="V7693" s="27" t="s">
        <v>14638</v>
      </c>
      <c r="W7693" s="35">
        <v>128283.70005314724</v>
      </c>
      <c r="X7693" s="35">
        <v>54125.187453622406</v>
      </c>
      <c r="Y7693" s="35">
        <v>106508.59695945022</v>
      </c>
      <c r="Z7693" s="35">
        <v>2021.7577851933518</v>
      </c>
      <c r="AA7693" s="35">
        <v>53420.481420232296</v>
      </c>
      <c r="AB7693" s="35">
        <v>37341.025061855325</v>
      </c>
      <c r="AC7693" s="35">
        <v>8756.5038651774812</v>
      </c>
      <c r="AD7693" s="35">
        <v>14485.247876837473</v>
      </c>
      <c r="AE7693" s="35">
        <v>0</v>
      </c>
      <c r="AG7693" s="1">
        <v>0</v>
      </c>
      <c r="AH7693" s="1">
        <f t="shared" si="636"/>
        <v>14485.247876837473</v>
      </c>
      <c r="AI7693">
        <f t="shared" si="637"/>
        <v>5</v>
      </c>
      <c r="AJ7693" s="1" t="str">
        <f t="shared" si="638"/>
        <v>Winter</v>
      </c>
      <c r="AL7693" s="1">
        <f t="shared" si="635"/>
        <v>0</v>
      </c>
      <c r="AM7693" s="1">
        <f t="shared" si="639"/>
        <v>128283.70005314724</v>
      </c>
    </row>
    <row r="7694" spans="1:39" x14ac:dyDescent="0.2">
      <c r="A7694" s="24" t="s">
        <v>15422</v>
      </c>
      <c r="B7694" s="36">
        <v>7689</v>
      </c>
      <c r="C7694" s="37">
        <v>43602</v>
      </c>
      <c r="D7694" s="26">
        <v>43586</v>
      </c>
      <c r="E7694" s="38">
        <v>2019</v>
      </c>
      <c r="F7694" s="38" t="s">
        <v>14638</v>
      </c>
      <c r="G7694" s="38">
        <v>17</v>
      </c>
      <c r="H7694" s="39">
        <v>9</v>
      </c>
      <c r="I7694" s="29">
        <v>104520.80575557538</v>
      </c>
      <c r="J7694" s="30">
        <v>472779.57706514635</v>
      </c>
      <c r="K7694" s="30">
        <v>1649121.1194527913</v>
      </c>
      <c r="L7694" s="30">
        <v>2880740.9047313947</v>
      </c>
      <c r="M7694" s="30">
        <v>461067.78075798752</v>
      </c>
      <c r="N7694" s="30">
        <v>940517.18243786728</v>
      </c>
      <c r="O7694" s="31">
        <v>188202.23028904758</v>
      </c>
      <c r="P7694" s="32">
        <v>2214709.7059663543</v>
      </c>
      <c r="Q7694" s="32">
        <v>4482239.8945234558</v>
      </c>
      <c r="R7694" s="32">
        <v>461067.78075798752</v>
      </c>
      <c r="S7694" s="36">
        <v>7689</v>
      </c>
      <c r="T7694" s="33" t="s">
        <v>15423</v>
      </c>
      <c r="U7694" s="34">
        <v>43602</v>
      </c>
      <c r="V7694" s="27" t="s">
        <v>14638</v>
      </c>
      <c r="W7694" s="35">
        <v>145292.30013967521</v>
      </c>
      <c r="X7694" s="35">
        <v>57436.2899990187</v>
      </c>
      <c r="Y7694" s="35">
        <v>107599.24222726899</v>
      </c>
      <c r="Z7694" s="35">
        <v>2042.4605324273273</v>
      </c>
      <c r="AA7694" s="35">
        <v>53291.860678450037</v>
      </c>
      <c r="AB7694" s="35">
        <v>39306.818284425768</v>
      </c>
      <c r="AC7694" s="35">
        <v>9031.4025903335223</v>
      </c>
      <c r="AD7694" s="35">
        <v>14485.247876837473</v>
      </c>
      <c r="AE7694" s="35">
        <v>0</v>
      </c>
      <c r="AG7694" s="1">
        <v>0</v>
      </c>
      <c r="AH7694" s="1">
        <f t="shared" si="636"/>
        <v>14485.247876837473</v>
      </c>
      <c r="AI7694">
        <f t="shared" si="637"/>
        <v>5</v>
      </c>
      <c r="AJ7694" s="1" t="str">
        <f t="shared" si="638"/>
        <v>Winter</v>
      </c>
      <c r="AL7694" s="1">
        <f t="shared" si="635"/>
        <v>0</v>
      </c>
      <c r="AM7694" s="1">
        <f t="shared" si="639"/>
        <v>145292.30013967521</v>
      </c>
    </row>
    <row r="7695" spans="1:39" x14ac:dyDescent="0.2">
      <c r="A7695" s="24" t="s">
        <v>15424</v>
      </c>
      <c r="B7695" s="36">
        <v>7690</v>
      </c>
      <c r="C7695" s="37">
        <v>43602</v>
      </c>
      <c r="D7695" s="26">
        <v>43586</v>
      </c>
      <c r="E7695" s="38">
        <v>2019</v>
      </c>
      <c r="F7695" s="38" t="s">
        <v>14638</v>
      </c>
      <c r="G7695" s="38">
        <v>17</v>
      </c>
      <c r="H7695" s="39">
        <v>10</v>
      </c>
      <c r="I7695" s="29">
        <v>103625.45880625953</v>
      </c>
      <c r="J7695" s="30">
        <v>479683.94908633502</v>
      </c>
      <c r="K7695" s="30">
        <v>1633573.0337051391</v>
      </c>
      <c r="L7695" s="30">
        <v>2840293.9287133827</v>
      </c>
      <c r="M7695" s="30">
        <v>464988.36627778428</v>
      </c>
      <c r="N7695" s="30">
        <v>953709.24604292843</v>
      </c>
      <c r="O7695" s="31">
        <v>188217.91780761193</v>
      </c>
      <c r="P7695" s="32">
        <v>2202186.8587891827</v>
      </c>
      <c r="Q7695" s="32">
        <v>4461905.041650258</v>
      </c>
      <c r="R7695" s="32">
        <v>464988.36627778428</v>
      </c>
      <c r="S7695" s="36">
        <v>7690</v>
      </c>
      <c r="T7695" s="33" t="s">
        <v>15425</v>
      </c>
      <c r="U7695" s="34">
        <v>43602</v>
      </c>
      <c r="V7695" s="27" t="s">
        <v>14638</v>
      </c>
      <c r="W7695" s="35">
        <v>138291.64460142431</v>
      </c>
      <c r="X7695" s="35">
        <v>61766.764087584997</v>
      </c>
      <c r="Y7695" s="35">
        <v>110822.64466462914</v>
      </c>
      <c r="Z7695" s="35">
        <v>2103.6475084892245</v>
      </c>
      <c r="AA7695" s="35">
        <v>53248.987097855948</v>
      </c>
      <c r="AB7695" s="35">
        <v>39319.850015293625</v>
      </c>
      <c r="AC7695" s="35">
        <v>9201.6584927101812</v>
      </c>
      <c r="AD7695" s="35">
        <v>14485.247876837473</v>
      </c>
      <c r="AE7695" s="35">
        <v>0</v>
      </c>
      <c r="AG7695" s="1">
        <v>0</v>
      </c>
      <c r="AH7695" s="1">
        <f t="shared" si="636"/>
        <v>14485.247876837473</v>
      </c>
      <c r="AI7695">
        <f t="shared" si="637"/>
        <v>5</v>
      </c>
      <c r="AJ7695" s="1" t="str">
        <f t="shared" si="638"/>
        <v>Winter</v>
      </c>
      <c r="AL7695" s="1">
        <f t="shared" si="635"/>
        <v>0</v>
      </c>
      <c r="AM7695" s="1">
        <f t="shared" si="639"/>
        <v>138291.64460142431</v>
      </c>
    </row>
    <row r="7696" spans="1:39" x14ac:dyDescent="0.2">
      <c r="A7696" s="24" t="s">
        <v>15426</v>
      </c>
      <c r="B7696" s="36">
        <v>7691</v>
      </c>
      <c r="C7696" s="37">
        <v>43602</v>
      </c>
      <c r="D7696" s="26">
        <v>43586</v>
      </c>
      <c r="E7696" s="38">
        <v>2019</v>
      </c>
      <c r="F7696" s="38" t="s">
        <v>14638</v>
      </c>
      <c r="G7696" s="38">
        <v>17</v>
      </c>
      <c r="H7696" s="39">
        <v>11</v>
      </c>
      <c r="I7696" s="29">
        <v>97040.607553217065</v>
      </c>
      <c r="J7696" s="30">
        <v>477524.06563224603</v>
      </c>
      <c r="K7696" s="30">
        <v>1610016.4138723731</v>
      </c>
      <c r="L7696" s="30">
        <v>2777877.9481809777</v>
      </c>
      <c r="M7696" s="30">
        <v>463686.82058408082</v>
      </c>
      <c r="N7696" s="30">
        <v>946126.23038982949</v>
      </c>
      <c r="O7696" s="31">
        <v>188611.93957299687</v>
      </c>
      <c r="P7696" s="32">
        <v>2170743.842009671</v>
      </c>
      <c r="Q7696" s="32">
        <v>4390140.1837760508</v>
      </c>
      <c r="R7696" s="32">
        <v>463686.82058408082</v>
      </c>
      <c r="S7696" s="36">
        <v>7691</v>
      </c>
      <c r="T7696" s="33" t="s">
        <v>15427</v>
      </c>
      <c r="U7696" s="34">
        <v>43602</v>
      </c>
      <c r="V7696" s="27" t="s">
        <v>14638</v>
      </c>
      <c r="W7696" s="35">
        <v>142128.14858245687</v>
      </c>
      <c r="X7696" s="35">
        <v>66557.671004819713</v>
      </c>
      <c r="Y7696" s="35">
        <v>109690.36728047213</v>
      </c>
      <c r="Z7696" s="35">
        <v>2082.1544958895997</v>
      </c>
      <c r="AA7696" s="35">
        <v>53206.113517261867</v>
      </c>
      <c r="AB7696" s="35">
        <v>39730.494269967872</v>
      </c>
      <c r="AC7696" s="35">
        <v>8952.2231364684339</v>
      </c>
      <c r="AD7696" s="35">
        <v>14485.247876837473</v>
      </c>
      <c r="AE7696" s="35">
        <v>0</v>
      </c>
      <c r="AG7696" s="1">
        <v>0</v>
      </c>
      <c r="AH7696" s="1">
        <f t="shared" si="636"/>
        <v>14485.247876837473</v>
      </c>
      <c r="AI7696">
        <f t="shared" si="637"/>
        <v>5</v>
      </c>
      <c r="AJ7696" s="1" t="str">
        <f t="shared" si="638"/>
        <v>Winter</v>
      </c>
      <c r="AL7696" s="1">
        <f t="shared" si="635"/>
        <v>0</v>
      </c>
      <c r="AM7696" s="1">
        <f t="shared" si="639"/>
        <v>142128.14858245687</v>
      </c>
    </row>
    <row r="7697" spans="1:39" x14ac:dyDescent="0.2">
      <c r="A7697" s="24" t="s">
        <v>15428</v>
      </c>
      <c r="B7697" s="36">
        <v>7692</v>
      </c>
      <c r="C7697" s="37">
        <v>43602</v>
      </c>
      <c r="D7697" s="26">
        <v>43586</v>
      </c>
      <c r="E7697" s="38">
        <v>2019</v>
      </c>
      <c r="F7697" s="38" t="s">
        <v>14638</v>
      </c>
      <c r="G7697" s="38">
        <v>17</v>
      </c>
      <c r="H7697" s="39">
        <v>12</v>
      </c>
      <c r="I7697" s="29">
        <v>97900.632319577984</v>
      </c>
      <c r="J7697" s="30">
        <v>479611.0000064596</v>
      </c>
      <c r="K7697" s="30">
        <v>1578635.7984230379</v>
      </c>
      <c r="L7697" s="30">
        <v>2739888.7345695421</v>
      </c>
      <c r="M7697" s="30">
        <v>464056.91256975115</v>
      </c>
      <c r="N7697" s="30">
        <v>941765.78580418613</v>
      </c>
      <c r="O7697" s="31">
        <v>186272.80980474743</v>
      </c>
      <c r="P7697" s="32">
        <v>2140593.3433123669</v>
      </c>
      <c r="Q7697" s="32">
        <v>4347538.3301849356</v>
      </c>
      <c r="R7697" s="32">
        <v>464056.91256975115</v>
      </c>
      <c r="S7697" s="36">
        <v>7692</v>
      </c>
      <c r="T7697" s="33" t="s">
        <v>15429</v>
      </c>
      <c r="U7697" s="34">
        <v>43602</v>
      </c>
      <c r="V7697" s="27" t="s">
        <v>14638</v>
      </c>
      <c r="W7697" s="35">
        <v>127420.4062203045</v>
      </c>
      <c r="X7697" s="35">
        <v>65441.583817663581</v>
      </c>
      <c r="Y7697" s="35">
        <v>105895.61152511682</v>
      </c>
      <c r="Z7697" s="35">
        <v>2010.1220289309206</v>
      </c>
      <c r="AA7697" s="35">
        <v>52905.998453103253</v>
      </c>
      <c r="AB7697" s="35">
        <v>40171.08478248553</v>
      </c>
      <c r="AC7697" s="35">
        <v>8871.606744023482</v>
      </c>
      <c r="AD7697" s="35">
        <v>14485.247876837473</v>
      </c>
      <c r="AE7697" s="35">
        <v>0</v>
      </c>
      <c r="AG7697" s="1">
        <v>0</v>
      </c>
      <c r="AH7697" s="1">
        <f t="shared" si="636"/>
        <v>14485.247876837473</v>
      </c>
      <c r="AI7697">
        <f t="shared" si="637"/>
        <v>5</v>
      </c>
      <c r="AJ7697" s="1" t="str">
        <f t="shared" si="638"/>
        <v>Winter</v>
      </c>
      <c r="AL7697" s="1">
        <f t="shared" si="635"/>
        <v>0</v>
      </c>
      <c r="AM7697" s="1">
        <f t="shared" si="639"/>
        <v>127420.4062203045</v>
      </c>
    </row>
    <row r="7698" spans="1:39" x14ac:dyDescent="0.2">
      <c r="A7698" s="24" t="s">
        <v>15430</v>
      </c>
      <c r="B7698" s="36">
        <v>7693</v>
      </c>
      <c r="C7698" s="37">
        <v>43602</v>
      </c>
      <c r="D7698" s="26">
        <v>43586</v>
      </c>
      <c r="E7698" s="38">
        <v>2019</v>
      </c>
      <c r="F7698" s="38" t="s">
        <v>14638</v>
      </c>
      <c r="G7698" s="38">
        <v>17</v>
      </c>
      <c r="H7698" s="39">
        <v>13</v>
      </c>
      <c r="I7698" s="29">
        <v>94794.251303112469</v>
      </c>
      <c r="J7698" s="30">
        <v>467226.97030428553</v>
      </c>
      <c r="K7698" s="30">
        <v>1575612.2794168019</v>
      </c>
      <c r="L7698" s="30">
        <v>2770768.7528167767</v>
      </c>
      <c r="M7698" s="30">
        <v>465509.81026464055</v>
      </c>
      <c r="N7698" s="30">
        <v>919781.28566181182</v>
      </c>
      <c r="O7698" s="31">
        <v>184674.6940801224</v>
      </c>
      <c r="P7698" s="32">
        <v>2135916.340984555</v>
      </c>
      <c r="Q7698" s="32">
        <v>4342451.7028629966</v>
      </c>
      <c r="R7698" s="32">
        <v>465509.81026464055</v>
      </c>
      <c r="S7698" s="36">
        <v>7693</v>
      </c>
      <c r="T7698" s="33" t="s">
        <v>15431</v>
      </c>
      <c r="U7698" s="34">
        <v>43602</v>
      </c>
      <c r="V7698" s="27" t="s">
        <v>14638</v>
      </c>
      <c r="W7698" s="35">
        <v>118705.83949769066</v>
      </c>
      <c r="X7698" s="35">
        <v>65695.644856636121</v>
      </c>
      <c r="Y7698" s="35">
        <v>101655.1865056168</v>
      </c>
      <c r="Z7698" s="35">
        <v>1929.6298194713706</v>
      </c>
      <c r="AA7698" s="35">
        <v>52605.883388944654</v>
      </c>
      <c r="AB7698" s="35">
        <v>40127.494060764118</v>
      </c>
      <c r="AC7698" s="35">
        <v>8971.7063111840343</v>
      </c>
      <c r="AD7698" s="35">
        <v>14485.247876837473</v>
      </c>
      <c r="AE7698" s="35">
        <v>0</v>
      </c>
      <c r="AG7698" s="1">
        <v>0</v>
      </c>
      <c r="AH7698" s="1">
        <f t="shared" si="636"/>
        <v>14485.247876837473</v>
      </c>
      <c r="AI7698">
        <f t="shared" si="637"/>
        <v>5</v>
      </c>
      <c r="AJ7698" s="1" t="str">
        <f t="shared" si="638"/>
        <v>Winter</v>
      </c>
      <c r="AL7698" s="1">
        <f t="shared" si="635"/>
        <v>0</v>
      </c>
      <c r="AM7698" s="1">
        <f t="shared" si="639"/>
        <v>118705.83949769066</v>
      </c>
    </row>
    <row r="7699" spans="1:39" x14ac:dyDescent="0.2">
      <c r="A7699" s="24" t="s">
        <v>15432</v>
      </c>
      <c r="B7699" s="36">
        <v>7694</v>
      </c>
      <c r="C7699" s="37">
        <v>43602</v>
      </c>
      <c r="D7699" s="26">
        <v>43586</v>
      </c>
      <c r="E7699" s="38">
        <v>2019</v>
      </c>
      <c r="F7699" s="38" t="s">
        <v>14638</v>
      </c>
      <c r="G7699" s="38">
        <v>17</v>
      </c>
      <c r="H7699" s="39">
        <v>14</v>
      </c>
      <c r="I7699" s="29">
        <v>96261.802188661793</v>
      </c>
      <c r="J7699" s="30">
        <v>442052.66415637772</v>
      </c>
      <c r="K7699" s="30">
        <v>1541230.1018730118</v>
      </c>
      <c r="L7699" s="30">
        <v>2740157.5358436806</v>
      </c>
      <c r="M7699" s="30">
        <v>458923.58060008194</v>
      </c>
      <c r="N7699" s="30">
        <v>937062.68764181726</v>
      </c>
      <c r="O7699" s="31">
        <v>186787.71314483296</v>
      </c>
      <c r="P7699" s="32">
        <v>2096415.4846617556</v>
      </c>
      <c r="Q7699" s="32">
        <v>4306060.6007867083</v>
      </c>
      <c r="R7699" s="32">
        <v>458923.58060008194</v>
      </c>
      <c r="S7699" s="36">
        <v>7694</v>
      </c>
      <c r="T7699" s="33" t="s">
        <v>15433</v>
      </c>
      <c r="U7699" s="34">
        <v>43602</v>
      </c>
      <c r="V7699" s="27" t="s">
        <v>14638</v>
      </c>
      <c r="W7699" s="35">
        <v>115686.29146476302</v>
      </c>
      <c r="X7699" s="35">
        <v>62739.887432479773</v>
      </c>
      <c r="Y7699" s="35">
        <v>99453.120964020476</v>
      </c>
      <c r="Z7699" s="35">
        <v>1887.8299715781218</v>
      </c>
      <c r="AA7699" s="35">
        <v>52434.389066568299</v>
      </c>
      <c r="AB7699" s="35">
        <v>39324.317531050314</v>
      </c>
      <c r="AC7699" s="35">
        <v>8693.2363741216086</v>
      </c>
      <c r="AD7699" s="35">
        <v>14485.247876837473</v>
      </c>
      <c r="AE7699" s="35">
        <v>0</v>
      </c>
      <c r="AG7699" s="1">
        <v>0</v>
      </c>
      <c r="AH7699" s="1">
        <f t="shared" si="636"/>
        <v>14485.247876837473</v>
      </c>
      <c r="AI7699">
        <f t="shared" si="637"/>
        <v>5</v>
      </c>
      <c r="AJ7699" s="1" t="str">
        <f t="shared" si="638"/>
        <v>Winter</v>
      </c>
      <c r="AL7699" s="1">
        <f t="shared" si="635"/>
        <v>0</v>
      </c>
      <c r="AM7699" s="1">
        <f t="shared" si="639"/>
        <v>115686.29146476302</v>
      </c>
    </row>
    <row r="7700" spans="1:39" x14ac:dyDescent="0.2">
      <c r="A7700" s="24" t="s">
        <v>15434</v>
      </c>
      <c r="B7700" s="36">
        <v>7695</v>
      </c>
      <c r="C7700" s="37">
        <v>43602</v>
      </c>
      <c r="D7700" s="26">
        <v>43586</v>
      </c>
      <c r="E7700" s="38">
        <v>2019</v>
      </c>
      <c r="F7700" s="38" t="s">
        <v>14638</v>
      </c>
      <c r="G7700" s="38">
        <v>17</v>
      </c>
      <c r="H7700" s="39">
        <v>15</v>
      </c>
      <c r="I7700" s="29">
        <v>93169.815563123761</v>
      </c>
      <c r="J7700" s="30">
        <v>420628.81214763701</v>
      </c>
      <c r="K7700" s="30">
        <v>1514536.5545088428</v>
      </c>
      <c r="L7700" s="30">
        <v>2725741.1338808136</v>
      </c>
      <c r="M7700" s="30">
        <v>451299.58511770691</v>
      </c>
      <c r="N7700" s="30">
        <v>933822.23630573961</v>
      </c>
      <c r="O7700" s="31">
        <v>188934.63548744764</v>
      </c>
      <c r="P7700" s="32">
        <v>2059005.9551896732</v>
      </c>
      <c r="Q7700" s="32">
        <v>4269126.8178216377</v>
      </c>
      <c r="R7700" s="32">
        <v>451299.58511770691</v>
      </c>
      <c r="S7700" s="36">
        <v>7695</v>
      </c>
      <c r="T7700" s="33" t="s">
        <v>15435</v>
      </c>
      <c r="U7700" s="34">
        <v>43602</v>
      </c>
      <c r="V7700" s="27" t="s">
        <v>14638</v>
      </c>
      <c r="W7700" s="35">
        <v>116840.91018403051</v>
      </c>
      <c r="X7700" s="35">
        <v>62706.617210067656</v>
      </c>
      <c r="Y7700" s="35">
        <v>95714.462730635569</v>
      </c>
      <c r="Z7700" s="35">
        <v>1816.8623538899376</v>
      </c>
      <c r="AA7700" s="35">
        <v>52477.262647162388</v>
      </c>
      <c r="AB7700" s="35">
        <v>37645.736075143104</v>
      </c>
      <c r="AC7700" s="35">
        <v>8347.1036095240033</v>
      </c>
      <c r="AD7700" s="35">
        <v>14485.247876837473</v>
      </c>
      <c r="AE7700" s="35">
        <v>0</v>
      </c>
      <c r="AG7700" s="1">
        <v>0</v>
      </c>
      <c r="AH7700" s="1">
        <f t="shared" si="636"/>
        <v>14485.247876837473</v>
      </c>
      <c r="AI7700">
        <f t="shared" si="637"/>
        <v>5</v>
      </c>
      <c r="AJ7700" s="1" t="str">
        <f t="shared" si="638"/>
        <v>Winter</v>
      </c>
      <c r="AL7700" s="1">
        <f t="shared" si="635"/>
        <v>0</v>
      </c>
      <c r="AM7700" s="1">
        <f t="shared" si="639"/>
        <v>116840.91018403051</v>
      </c>
    </row>
    <row r="7701" spans="1:39" x14ac:dyDescent="0.2">
      <c r="A7701" s="24" t="s">
        <v>15436</v>
      </c>
      <c r="B7701" s="36">
        <v>7696</v>
      </c>
      <c r="C7701" s="37">
        <v>43602</v>
      </c>
      <c r="D7701" s="26">
        <v>43586</v>
      </c>
      <c r="E7701" s="38">
        <v>2019</v>
      </c>
      <c r="F7701" s="38" t="s">
        <v>14638</v>
      </c>
      <c r="G7701" s="38">
        <v>17</v>
      </c>
      <c r="H7701" s="39">
        <v>16</v>
      </c>
      <c r="I7701" s="29">
        <v>91756.054350511418</v>
      </c>
      <c r="J7701" s="30">
        <v>465692.64001261641</v>
      </c>
      <c r="K7701" s="30">
        <v>1516207.3556186447</v>
      </c>
      <c r="L7701" s="30">
        <v>2722562.8723593638</v>
      </c>
      <c r="M7701" s="30">
        <v>454120.59017189144</v>
      </c>
      <c r="N7701" s="30">
        <v>934201.47961438575</v>
      </c>
      <c r="O7701" s="31">
        <v>189582.18178232896</v>
      </c>
      <c r="P7701" s="32">
        <v>2062084.0001410476</v>
      </c>
      <c r="Q7701" s="32">
        <v>4312039.1737686945</v>
      </c>
      <c r="R7701" s="32">
        <v>454120.59017189144</v>
      </c>
      <c r="S7701" s="36">
        <v>7696</v>
      </c>
      <c r="T7701" s="33" t="s">
        <v>15437</v>
      </c>
      <c r="U7701" s="34">
        <v>43602</v>
      </c>
      <c r="V7701" s="27" t="s">
        <v>14638</v>
      </c>
      <c r="W7701" s="35">
        <v>130953.51974835234</v>
      </c>
      <c r="X7701" s="35">
        <v>58209.410454565696</v>
      </c>
      <c r="Y7701" s="35">
        <v>92138.79948690017</v>
      </c>
      <c r="Z7701" s="35">
        <v>1748.9887248437863</v>
      </c>
      <c r="AA7701" s="35">
        <v>52134.274002409686</v>
      </c>
      <c r="AB7701" s="35">
        <v>36657.896992003705</v>
      </c>
      <c r="AC7701" s="35">
        <v>7663.0370744048514</v>
      </c>
      <c r="AD7701" s="35">
        <v>14485.247876837473</v>
      </c>
      <c r="AE7701" s="35">
        <v>0</v>
      </c>
      <c r="AG7701" s="1">
        <v>0</v>
      </c>
      <c r="AH7701" s="1">
        <f t="shared" si="636"/>
        <v>14485.247876837473</v>
      </c>
      <c r="AI7701">
        <f t="shared" si="637"/>
        <v>5</v>
      </c>
      <c r="AJ7701" s="1" t="str">
        <f t="shared" si="638"/>
        <v>Winter</v>
      </c>
      <c r="AL7701" s="1">
        <f t="shared" si="635"/>
        <v>130953.51974835234</v>
      </c>
      <c r="AM7701" s="1">
        <f t="shared" si="639"/>
        <v>0</v>
      </c>
    </row>
    <row r="7702" spans="1:39" x14ac:dyDescent="0.2">
      <c r="A7702" s="24" t="s">
        <v>15438</v>
      </c>
      <c r="B7702" s="36">
        <v>7697</v>
      </c>
      <c r="C7702" s="37">
        <v>43602</v>
      </c>
      <c r="D7702" s="26">
        <v>43586</v>
      </c>
      <c r="E7702" s="38">
        <v>2019</v>
      </c>
      <c r="F7702" s="38" t="s">
        <v>14638</v>
      </c>
      <c r="G7702" s="38">
        <v>17</v>
      </c>
      <c r="H7702" s="39">
        <v>17</v>
      </c>
      <c r="I7702" s="29">
        <v>95898.518901118863</v>
      </c>
      <c r="J7702" s="30">
        <v>465711.67681835662</v>
      </c>
      <c r="K7702" s="30">
        <v>1523011.5115967633</v>
      </c>
      <c r="L7702" s="30">
        <v>2708207.5760264774</v>
      </c>
      <c r="M7702" s="30">
        <v>447695.34443270945</v>
      </c>
      <c r="N7702" s="30">
        <v>923587.27102517046</v>
      </c>
      <c r="O7702" s="31">
        <v>187416.38531565428</v>
      </c>
      <c r="P7702" s="32">
        <v>2066605.3749305916</v>
      </c>
      <c r="Q7702" s="32">
        <v>4284922.9091856591</v>
      </c>
      <c r="R7702" s="32">
        <v>447695.34443270945</v>
      </c>
      <c r="S7702" s="36">
        <v>7697</v>
      </c>
      <c r="T7702" s="33" t="s">
        <v>15439</v>
      </c>
      <c r="U7702" s="34">
        <v>43602</v>
      </c>
      <c r="V7702" s="27" t="s">
        <v>14638</v>
      </c>
      <c r="W7702" s="35">
        <v>150287.03741898685</v>
      </c>
      <c r="X7702" s="35">
        <v>53418.69090802857</v>
      </c>
      <c r="Y7702" s="35">
        <v>88993.239305317533</v>
      </c>
      <c r="Z7702" s="35">
        <v>1689.2793589572925</v>
      </c>
      <c r="AA7702" s="35">
        <v>52348.641905380129</v>
      </c>
      <c r="AB7702" s="35">
        <v>36107.793060940763</v>
      </c>
      <c r="AC7702" s="35">
        <v>6944.2938681452515</v>
      </c>
      <c r="AD7702" s="35">
        <v>14485.247876837473</v>
      </c>
      <c r="AE7702" s="35">
        <v>0</v>
      </c>
      <c r="AG7702" s="1">
        <v>0</v>
      </c>
      <c r="AH7702" s="1">
        <f t="shared" si="636"/>
        <v>14485.247876837473</v>
      </c>
      <c r="AI7702">
        <f t="shared" si="637"/>
        <v>5</v>
      </c>
      <c r="AJ7702" s="1" t="str">
        <f t="shared" si="638"/>
        <v>Winter</v>
      </c>
      <c r="AL7702" s="1">
        <f t="shared" si="635"/>
        <v>150287.03741898685</v>
      </c>
      <c r="AM7702" s="1">
        <f t="shared" si="639"/>
        <v>0</v>
      </c>
    </row>
    <row r="7703" spans="1:39" x14ac:dyDescent="0.2">
      <c r="A7703" s="24" t="s">
        <v>15440</v>
      </c>
      <c r="B7703" s="36">
        <v>7698</v>
      </c>
      <c r="C7703" s="37">
        <v>43602</v>
      </c>
      <c r="D7703" s="26">
        <v>43586</v>
      </c>
      <c r="E7703" s="38">
        <v>2019</v>
      </c>
      <c r="F7703" s="38" t="s">
        <v>14638</v>
      </c>
      <c r="G7703" s="38">
        <v>17</v>
      </c>
      <c r="H7703" s="39">
        <v>18</v>
      </c>
      <c r="I7703" s="29">
        <v>98759.451294342376</v>
      </c>
      <c r="J7703" s="30">
        <v>467321.15239584248</v>
      </c>
      <c r="K7703" s="30">
        <v>1510779.4103055201</v>
      </c>
      <c r="L7703" s="30">
        <v>2714914.9852003921</v>
      </c>
      <c r="M7703" s="30">
        <v>439095.89661259804</v>
      </c>
      <c r="N7703" s="30">
        <v>930145.63261466834</v>
      </c>
      <c r="O7703" s="31">
        <v>186020.91665693247</v>
      </c>
      <c r="P7703" s="32">
        <v>2048634.7582124604</v>
      </c>
      <c r="Q7703" s="32">
        <v>4298402.686867835</v>
      </c>
      <c r="R7703" s="32">
        <v>439095.89661259804</v>
      </c>
      <c r="S7703" s="36">
        <v>7698</v>
      </c>
      <c r="T7703" s="33" t="s">
        <v>15441</v>
      </c>
      <c r="U7703" s="34">
        <v>43602</v>
      </c>
      <c r="V7703" s="27" t="s">
        <v>14638</v>
      </c>
      <c r="W7703" s="35">
        <v>158742.86137584414</v>
      </c>
      <c r="X7703" s="35">
        <v>50359.2408364558</v>
      </c>
      <c r="Y7703" s="35">
        <v>84663.283346154145</v>
      </c>
      <c r="Z7703" s="35">
        <v>1607.0876634520387</v>
      </c>
      <c r="AA7703" s="35">
        <v>52134.274002409686</v>
      </c>
      <c r="AB7703" s="35">
        <v>35783.167372417563</v>
      </c>
      <c r="AC7703" s="35">
        <v>6649.9753620245183</v>
      </c>
      <c r="AD7703" s="35">
        <v>14485.247876837473</v>
      </c>
      <c r="AE7703" s="35">
        <v>0</v>
      </c>
      <c r="AG7703" s="1">
        <v>0</v>
      </c>
      <c r="AH7703" s="1">
        <f t="shared" si="636"/>
        <v>14485.247876837473</v>
      </c>
      <c r="AI7703">
        <f t="shared" si="637"/>
        <v>5</v>
      </c>
      <c r="AJ7703" s="1" t="str">
        <f t="shared" si="638"/>
        <v>Winter</v>
      </c>
      <c r="AL7703" s="1">
        <f t="shared" si="635"/>
        <v>158742.86137584414</v>
      </c>
      <c r="AM7703" s="1">
        <f t="shared" si="639"/>
        <v>0</v>
      </c>
    </row>
    <row r="7704" spans="1:39" x14ac:dyDescent="0.2">
      <c r="A7704" s="24" t="s">
        <v>15442</v>
      </c>
      <c r="B7704" s="36">
        <v>7699</v>
      </c>
      <c r="C7704" s="37">
        <v>43602</v>
      </c>
      <c r="D7704" s="26">
        <v>43586</v>
      </c>
      <c r="E7704" s="38">
        <v>2019</v>
      </c>
      <c r="F7704" s="38" t="s">
        <v>14638</v>
      </c>
      <c r="G7704" s="38">
        <v>17</v>
      </c>
      <c r="H7704" s="39">
        <v>19</v>
      </c>
      <c r="I7704" s="29">
        <v>98315.579920122633</v>
      </c>
      <c r="J7704" s="30">
        <v>475392.19110445504</v>
      </c>
      <c r="K7704" s="30">
        <v>1507531.9072336012</v>
      </c>
      <c r="L7704" s="30">
        <v>2790431.4211532581</v>
      </c>
      <c r="M7704" s="30">
        <v>444717.6837357136</v>
      </c>
      <c r="N7704" s="30">
        <v>944481.69768881914</v>
      </c>
      <c r="O7704" s="31">
        <v>186646.41524926168</v>
      </c>
      <c r="P7704" s="32">
        <v>2050565.1708894374</v>
      </c>
      <c r="Q7704" s="32">
        <v>4396951.7251957944</v>
      </c>
      <c r="R7704" s="32">
        <v>444717.6837357136</v>
      </c>
      <c r="S7704" s="36">
        <v>7699</v>
      </c>
      <c r="T7704" s="33" t="s">
        <v>15443</v>
      </c>
      <c r="U7704" s="34">
        <v>43602</v>
      </c>
      <c r="V7704" s="27" t="s">
        <v>14638</v>
      </c>
      <c r="W7704" s="35">
        <v>152297.45608334334</v>
      </c>
      <c r="X7704" s="35">
        <v>44332.303935057513</v>
      </c>
      <c r="Y7704" s="35">
        <v>80870.894785646931</v>
      </c>
      <c r="Z7704" s="35">
        <v>1535.1001308437296</v>
      </c>
      <c r="AA7704" s="35">
        <v>52648.756969538736</v>
      </c>
      <c r="AB7704" s="35">
        <v>34928.09650477831</v>
      </c>
      <c r="AC7704" s="35">
        <v>6669.6909824304839</v>
      </c>
      <c r="AD7704" s="35">
        <v>14485.247876837473</v>
      </c>
      <c r="AE7704" s="35">
        <v>0</v>
      </c>
      <c r="AG7704" s="1">
        <v>0</v>
      </c>
      <c r="AH7704" s="1">
        <f t="shared" si="636"/>
        <v>14485.247876837473</v>
      </c>
      <c r="AI7704">
        <f t="shared" si="637"/>
        <v>5</v>
      </c>
      <c r="AJ7704" s="1" t="str">
        <f t="shared" si="638"/>
        <v>Winter</v>
      </c>
      <c r="AL7704" s="1">
        <f t="shared" si="635"/>
        <v>152297.45608334334</v>
      </c>
      <c r="AM7704" s="1">
        <f t="shared" si="639"/>
        <v>0</v>
      </c>
    </row>
    <row r="7705" spans="1:39" x14ac:dyDescent="0.2">
      <c r="A7705" s="24" t="s">
        <v>15444</v>
      </c>
      <c r="B7705" s="36">
        <v>7700</v>
      </c>
      <c r="C7705" s="37">
        <v>43602</v>
      </c>
      <c r="D7705" s="26">
        <v>43586</v>
      </c>
      <c r="E7705" s="38">
        <v>2019</v>
      </c>
      <c r="F7705" s="38" t="s">
        <v>14638</v>
      </c>
      <c r="G7705" s="38">
        <v>17</v>
      </c>
      <c r="H7705" s="39">
        <v>20</v>
      </c>
      <c r="I7705" s="29">
        <v>99653.281869377737</v>
      </c>
      <c r="J7705" s="30">
        <v>457239.84109867126</v>
      </c>
      <c r="K7705" s="30">
        <v>1530122.2958991355</v>
      </c>
      <c r="L7705" s="30">
        <v>2767942.4167531957</v>
      </c>
      <c r="M7705" s="30">
        <v>438664.92985215562</v>
      </c>
      <c r="N7705" s="30">
        <v>937861.41042518115</v>
      </c>
      <c r="O7705" s="31">
        <v>187005.83929724304</v>
      </c>
      <c r="P7705" s="32">
        <v>2068440.507620669</v>
      </c>
      <c r="Q7705" s="32">
        <v>4350049.507574291</v>
      </c>
      <c r="R7705" s="32">
        <v>438664.92985215562</v>
      </c>
      <c r="S7705" s="36">
        <v>7700</v>
      </c>
      <c r="T7705" s="33" t="s">
        <v>15445</v>
      </c>
      <c r="U7705" s="34">
        <v>43602</v>
      </c>
      <c r="V7705" s="27" t="s">
        <v>14638</v>
      </c>
      <c r="W7705" s="35">
        <v>137700.98166327298</v>
      </c>
      <c r="X7705" s="35">
        <v>44302.56309524001</v>
      </c>
      <c r="Y7705" s="35">
        <v>77866.118407276896</v>
      </c>
      <c r="Z7705" s="35">
        <v>1478.06313843975</v>
      </c>
      <c r="AA7705" s="35">
        <v>52520.136227756469</v>
      </c>
      <c r="AB7705" s="35">
        <v>34258.565254906753</v>
      </c>
      <c r="AC7705" s="35">
        <v>6730.9721192993647</v>
      </c>
      <c r="AD7705" s="35">
        <v>14485.247876837473</v>
      </c>
      <c r="AE7705" s="35">
        <v>1782.1210280068715</v>
      </c>
      <c r="AG7705" s="1">
        <v>0</v>
      </c>
      <c r="AH7705" s="1">
        <f t="shared" si="636"/>
        <v>14485.247876837473</v>
      </c>
      <c r="AI7705">
        <f t="shared" si="637"/>
        <v>5</v>
      </c>
      <c r="AJ7705" s="1" t="str">
        <f t="shared" si="638"/>
        <v>Winter</v>
      </c>
      <c r="AL7705" s="1">
        <f t="shared" si="635"/>
        <v>137700.98166327298</v>
      </c>
      <c r="AM7705" s="1">
        <f t="shared" si="639"/>
        <v>0</v>
      </c>
    </row>
    <row r="7706" spans="1:39" x14ac:dyDescent="0.2">
      <c r="A7706" s="24" t="s">
        <v>15446</v>
      </c>
      <c r="B7706" s="36">
        <v>7701</v>
      </c>
      <c r="C7706" s="37">
        <v>43602</v>
      </c>
      <c r="D7706" s="26">
        <v>43586</v>
      </c>
      <c r="E7706" s="38">
        <v>2019</v>
      </c>
      <c r="F7706" s="38" t="s">
        <v>14638</v>
      </c>
      <c r="G7706" s="38">
        <v>17</v>
      </c>
      <c r="H7706" s="39">
        <v>21</v>
      </c>
      <c r="I7706" s="29">
        <v>98608.377178025912</v>
      </c>
      <c r="J7706" s="30">
        <v>446196.29353551753</v>
      </c>
      <c r="K7706" s="30">
        <v>1499205.6280490209</v>
      </c>
      <c r="L7706" s="30">
        <v>2663100.1924983948</v>
      </c>
      <c r="M7706" s="30">
        <v>436362.04019460437</v>
      </c>
      <c r="N7706" s="30">
        <v>911233.47469983879</v>
      </c>
      <c r="O7706" s="31">
        <v>189301.81962126496</v>
      </c>
      <c r="P7706" s="32">
        <v>2034176.0454216511</v>
      </c>
      <c r="Q7706" s="32">
        <v>4209831.7803550158</v>
      </c>
      <c r="R7706" s="32">
        <v>436362.04019460437</v>
      </c>
      <c r="S7706" s="36">
        <v>7701</v>
      </c>
      <c r="T7706" s="33" t="s">
        <v>15447</v>
      </c>
      <c r="U7706" s="34">
        <v>43602</v>
      </c>
      <c r="V7706" s="27" t="s">
        <v>14638</v>
      </c>
      <c r="W7706" s="35">
        <v>152166.76105181294</v>
      </c>
      <c r="X7706" s="35">
        <v>47170.077437681241</v>
      </c>
      <c r="Y7706" s="35">
        <v>74950.247979768144</v>
      </c>
      <c r="Z7706" s="35">
        <v>1422.7137684759782</v>
      </c>
      <c r="AA7706" s="35">
        <v>52820.251291915083</v>
      </c>
      <c r="AB7706" s="35">
        <v>32634.298241154454</v>
      </c>
      <c r="AC7706" s="35">
        <v>6705.1283843929477</v>
      </c>
      <c r="AD7706" s="35">
        <v>14485.247876837473</v>
      </c>
      <c r="AE7706" s="35">
        <v>3563.2522637997099</v>
      </c>
      <c r="AG7706" s="1">
        <v>0</v>
      </c>
      <c r="AH7706" s="1">
        <f t="shared" si="636"/>
        <v>14485.247876837473</v>
      </c>
      <c r="AI7706">
        <f t="shared" si="637"/>
        <v>5</v>
      </c>
      <c r="AJ7706" s="1" t="str">
        <f t="shared" si="638"/>
        <v>Winter</v>
      </c>
      <c r="AL7706" s="1">
        <f t="shared" si="635"/>
        <v>152166.76105181294</v>
      </c>
      <c r="AM7706" s="1">
        <f t="shared" si="639"/>
        <v>0</v>
      </c>
    </row>
    <row r="7707" spans="1:39" x14ac:dyDescent="0.2">
      <c r="A7707" s="24" t="s">
        <v>15448</v>
      </c>
      <c r="B7707" s="36">
        <v>7702</v>
      </c>
      <c r="C7707" s="37">
        <v>43602</v>
      </c>
      <c r="D7707" s="26">
        <v>43586</v>
      </c>
      <c r="E7707" s="38">
        <v>2019</v>
      </c>
      <c r="F7707" s="38" t="s">
        <v>14638</v>
      </c>
      <c r="G7707" s="38">
        <v>17</v>
      </c>
      <c r="H7707" s="39">
        <v>22</v>
      </c>
      <c r="I7707" s="29">
        <v>89408.635916015381</v>
      </c>
      <c r="J7707" s="30">
        <v>434084.43829637038</v>
      </c>
      <c r="K7707" s="30">
        <v>1391428.6439928298</v>
      </c>
      <c r="L7707" s="30">
        <v>2474992.636738664</v>
      </c>
      <c r="M7707" s="30">
        <v>417831.53509056196</v>
      </c>
      <c r="N7707" s="30">
        <v>897257.32359745435</v>
      </c>
      <c r="O7707" s="31">
        <v>184020.69641222811</v>
      </c>
      <c r="P7707" s="32">
        <v>1898668.8149994072</v>
      </c>
      <c r="Q7707" s="32">
        <v>3990355.0950447167</v>
      </c>
      <c r="R7707" s="32">
        <v>417831.53509056196</v>
      </c>
      <c r="S7707" s="36">
        <v>7702</v>
      </c>
      <c r="T7707" s="33" t="s">
        <v>15449</v>
      </c>
      <c r="U7707" s="34">
        <v>43602</v>
      </c>
      <c r="V7707" s="27" t="s">
        <v>14638</v>
      </c>
      <c r="W7707" s="35">
        <v>124919.39245589892</v>
      </c>
      <c r="X7707" s="35">
        <v>44108.503263745792</v>
      </c>
      <c r="Y7707" s="35">
        <v>72408.872832870868</v>
      </c>
      <c r="Z7707" s="35">
        <v>1374.4731087075218</v>
      </c>
      <c r="AA7707" s="35">
        <v>53034.619194885512</v>
      </c>
      <c r="AB7707" s="35">
        <v>31509.811868744371</v>
      </c>
      <c r="AC7707" s="35">
        <v>6146.9840185408257</v>
      </c>
      <c r="AD7707" s="35">
        <v>14485.247876837473</v>
      </c>
      <c r="AE7707" s="35">
        <v>3563.2522637997099</v>
      </c>
      <c r="AG7707" s="1">
        <v>0</v>
      </c>
      <c r="AH7707" s="1">
        <f t="shared" si="636"/>
        <v>14485.247876837473</v>
      </c>
      <c r="AI7707">
        <f t="shared" si="637"/>
        <v>5</v>
      </c>
      <c r="AJ7707" s="1" t="str">
        <f t="shared" si="638"/>
        <v>Winter</v>
      </c>
      <c r="AL7707" s="1">
        <f t="shared" si="635"/>
        <v>124919.39245589892</v>
      </c>
      <c r="AM7707" s="1">
        <f t="shared" si="639"/>
        <v>0</v>
      </c>
    </row>
    <row r="7708" spans="1:39" x14ac:dyDescent="0.2">
      <c r="A7708" s="24" t="s">
        <v>15450</v>
      </c>
      <c r="B7708" s="36">
        <v>7703</v>
      </c>
      <c r="C7708" s="37">
        <v>43602</v>
      </c>
      <c r="D7708" s="26">
        <v>43586</v>
      </c>
      <c r="E7708" s="38">
        <v>2019</v>
      </c>
      <c r="F7708" s="38" t="s">
        <v>14638</v>
      </c>
      <c r="G7708" s="38">
        <v>17</v>
      </c>
      <c r="H7708" s="39">
        <v>23</v>
      </c>
      <c r="I7708" s="29">
        <v>82149.556345013421</v>
      </c>
      <c r="J7708" s="30">
        <v>427534.5466019474</v>
      </c>
      <c r="K7708" s="30">
        <v>1277177.1383722345</v>
      </c>
      <c r="L7708" s="30">
        <v>2346100.8822738072</v>
      </c>
      <c r="M7708" s="30">
        <v>373717.84749041771</v>
      </c>
      <c r="N7708" s="30">
        <v>890608.16417966527</v>
      </c>
      <c r="O7708" s="31">
        <v>178869.41435013615</v>
      </c>
      <c r="P7708" s="32">
        <v>1733044.5422076657</v>
      </c>
      <c r="Q7708" s="32">
        <v>3843113.0074055558</v>
      </c>
      <c r="R7708" s="32">
        <v>373717.84749041771</v>
      </c>
      <c r="S7708" s="36">
        <v>7703</v>
      </c>
      <c r="T7708" s="33" t="s">
        <v>15451</v>
      </c>
      <c r="U7708" s="34">
        <v>43602</v>
      </c>
      <c r="V7708" s="27" t="s">
        <v>14638</v>
      </c>
      <c r="W7708" s="35">
        <v>90432.083191164056</v>
      </c>
      <c r="X7708" s="35">
        <v>41460.158129645839</v>
      </c>
      <c r="Y7708" s="35">
        <v>69850.393991624413</v>
      </c>
      <c r="Z7708" s="35">
        <v>1325.90778475051</v>
      </c>
      <c r="AA7708" s="35">
        <v>52691.630550132824</v>
      </c>
      <c r="AB7708" s="35">
        <v>30607.313240786352</v>
      </c>
      <c r="AC7708" s="35">
        <v>5800.661071528275</v>
      </c>
      <c r="AD7708" s="35">
        <v>14485.247876837473</v>
      </c>
      <c r="AE7708" s="35">
        <v>3563.2522637997099</v>
      </c>
      <c r="AG7708" s="1">
        <v>0</v>
      </c>
      <c r="AH7708" s="1">
        <f t="shared" si="636"/>
        <v>14485.247876837473</v>
      </c>
      <c r="AI7708">
        <f t="shared" si="637"/>
        <v>5</v>
      </c>
      <c r="AJ7708" s="1" t="str">
        <f t="shared" si="638"/>
        <v>Winter</v>
      </c>
      <c r="AL7708" s="1">
        <f t="shared" si="635"/>
        <v>0</v>
      </c>
      <c r="AM7708" s="1">
        <f t="shared" si="639"/>
        <v>90432.083191164056</v>
      </c>
    </row>
    <row r="7709" spans="1:39" x14ac:dyDescent="0.2">
      <c r="A7709" s="24" t="s">
        <v>15452</v>
      </c>
      <c r="B7709" s="36">
        <v>7704</v>
      </c>
      <c r="C7709" s="37">
        <v>43602</v>
      </c>
      <c r="D7709" s="26">
        <v>43586</v>
      </c>
      <c r="E7709" s="38">
        <v>2019</v>
      </c>
      <c r="F7709" s="38" t="s">
        <v>14638</v>
      </c>
      <c r="G7709" s="38">
        <v>17</v>
      </c>
      <c r="H7709" s="39">
        <v>24</v>
      </c>
      <c r="I7709" s="29">
        <v>75875.006627545619</v>
      </c>
      <c r="J7709" s="30">
        <v>421796.95002115908</v>
      </c>
      <c r="K7709" s="30">
        <v>1208672.7795545035</v>
      </c>
      <c r="L7709" s="30">
        <v>2258042.6595358201</v>
      </c>
      <c r="M7709" s="30">
        <v>356271.58274535538</v>
      </c>
      <c r="N7709" s="30">
        <v>882119.95310188632</v>
      </c>
      <c r="O7709" s="31">
        <v>181399.25143445213</v>
      </c>
      <c r="P7709" s="32">
        <v>1640819.3689274045</v>
      </c>
      <c r="Q7709" s="32">
        <v>3743358.8140933174</v>
      </c>
      <c r="R7709" s="32">
        <v>356271.58274535538</v>
      </c>
      <c r="S7709" s="36">
        <v>7704</v>
      </c>
      <c r="T7709" s="33" t="s">
        <v>15453</v>
      </c>
      <c r="U7709" s="34">
        <v>43602</v>
      </c>
      <c r="V7709" s="27" t="s">
        <v>14638</v>
      </c>
      <c r="W7709" s="35">
        <v>73399.850885238935</v>
      </c>
      <c r="X7709" s="35">
        <v>39588.263539400046</v>
      </c>
      <c r="Y7709" s="35">
        <v>68249.072861645749</v>
      </c>
      <c r="Z7709" s="35">
        <v>1295.5113326935787</v>
      </c>
      <c r="AA7709" s="35">
        <v>52948.872033697342</v>
      </c>
      <c r="AB7709" s="35">
        <v>29162.6369397362</v>
      </c>
      <c r="AC7709" s="35">
        <v>5677.8663532623759</v>
      </c>
      <c r="AD7709" s="35">
        <v>14485.247876837473</v>
      </c>
      <c r="AE7709" s="35">
        <v>3563.2522637997099</v>
      </c>
      <c r="AG7709" s="1">
        <v>0</v>
      </c>
      <c r="AH7709" s="1">
        <f t="shared" si="636"/>
        <v>14485.247876837473</v>
      </c>
      <c r="AI7709">
        <f t="shared" si="637"/>
        <v>5</v>
      </c>
      <c r="AJ7709" s="1" t="str">
        <f t="shared" si="638"/>
        <v>Winter</v>
      </c>
      <c r="AL7709" s="1">
        <f t="shared" si="635"/>
        <v>0</v>
      </c>
      <c r="AM7709" s="1">
        <f t="shared" si="639"/>
        <v>73399.850885238935</v>
      </c>
    </row>
    <row r="7710" spans="1:39" x14ac:dyDescent="0.2">
      <c r="A7710" s="24" t="s">
        <v>15454</v>
      </c>
      <c r="B7710" s="36">
        <v>7705</v>
      </c>
      <c r="C7710" s="37">
        <v>43603</v>
      </c>
      <c r="D7710" s="26">
        <v>43586</v>
      </c>
      <c r="E7710" s="38">
        <v>2019</v>
      </c>
      <c r="F7710" s="38" t="s">
        <v>14638</v>
      </c>
      <c r="G7710" s="38">
        <v>18</v>
      </c>
      <c r="H7710" s="39">
        <v>1</v>
      </c>
      <c r="I7710" s="29">
        <v>75549.166165815303</v>
      </c>
      <c r="J7710" s="30">
        <v>468502.38090278476</v>
      </c>
      <c r="K7710" s="30">
        <v>1156892.3772908652</v>
      </c>
      <c r="L7710" s="30">
        <v>2237100.3892496424</v>
      </c>
      <c r="M7710" s="30">
        <v>350880.84085004998</v>
      </c>
      <c r="N7710" s="30">
        <v>853283.55116250063</v>
      </c>
      <c r="O7710" s="31">
        <v>175325.15839248031</v>
      </c>
      <c r="P7710" s="32">
        <v>1583322.3843067302</v>
      </c>
      <c r="Q7710" s="32">
        <v>3734211.4797074082</v>
      </c>
      <c r="R7710" s="32">
        <v>350880.84085004998</v>
      </c>
      <c r="S7710" s="36">
        <v>7705</v>
      </c>
      <c r="T7710" s="33" t="s">
        <v>15455</v>
      </c>
      <c r="U7710" s="34">
        <v>43603</v>
      </c>
      <c r="V7710" s="27" t="s">
        <v>14638</v>
      </c>
      <c r="W7710" s="35">
        <v>69514.483905116766</v>
      </c>
      <c r="X7710" s="35">
        <v>38658.08896513292</v>
      </c>
      <c r="Y7710" s="35">
        <v>66713.07430730114</v>
      </c>
      <c r="Z7710" s="35">
        <v>1266.3548408803008</v>
      </c>
      <c r="AA7710" s="35">
        <v>53206.113517261867</v>
      </c>
      <c r="AB7710" s="35">
        <v>28725.978733436594</v>
      </c>
      <c r="AC7710" s="35">
        <v>5694.3488656408854</v>
      </c>
      <c r="AD7710" s="35">
        <v>14485.247876837473</v>
      </c>
      <c r="AE7710" s="35">
        <v>3563.2522637997099</v>
      </c>
      <c r="AG7710" s="1">
        <v>0</v>
      </c>
      <c r="AH7710" s="1">
        <f t="shared" si="636"/>
        <v>14485.247876837473</v>
      </c>
      <c r="AI7710">
        <f t="shared" si="637"/>
        <v>5</v>
      </c>
      <c r="AJ7710" s="1" t="str">
        <f t="shared" si="638"/>
        <v>Winter</v>
      </c>
      <c r="AL7710" s="1">
        <f t="shared" si="635"/>
        <v>0</v>
      </c>
      <c r="AM7710" s="1">
        <f t="shared" si="639"/>
        <v>69514.483905116766</v>
      </c>
    </row>
    <row r="7711" spans="1:39" x14ac:dyDescent="0.2">
      <c r="A7711" s="24" t="s">
        <v>15456</v>
      </c>
      <c r="B7711" s="36">
        <v>7706</v>
      </c>
      <c r="C7711" s="37">
        <v>43603</v>
      </c>
      <c r="D7711" s="26">
        <v>43586</v>
      </c>
      <c r="E7711" s="38">
        <v>2019</v>
      </c>
      <c r="F7711" s="38" t="s">
        <v>14638</v>
      </c>
      <c r="G7711" s="38">
        <v>18</v>
      </c>
      <c r="H7711" s="39">
        <v>2</v>
      </c>
      <c r="I7711" s="29">
        <v>72858.310334656999</v>
      </c>
      <c r="J7711" s="30">
        <v>454369.6366764612</v>
      </c>
      <c r="K7711" s="30">
        <v>1124066.3339668496</v>
      </c>
      <c r="L7711" s="30">
        <v>2223239.6618781411</v>
      </c>
      <c r="M7711" s="30">
        <v>349932.44449014013</v>
      </c>
      <c r="N7711" s="30">
        <v>853954.40894152911</v>
      </c>
      <c r="O7711" s="31">
        <v>177286.3249431038</v>
      </c>
      <c r="P7711" s="32">
        <v>1546857.0887916468</v>
      </c>
      <c r="Q7711" s="32">
        <v>3708850.0324392356</v>
      </c>
      <c r="R7711" s="32">
        <v>349932.44449014013</v>
      </c>
      <c r="S7711" s="36">
        <v>7706</v>
      </c>
      <c r="T7711" s="33" t="s">
        <v>15457</v>
      </c>
      <c r="U7711" s="34">
        <v>43603</v>
      </c>
      <c r="V7711" s="27" t="s">
        <v>14638</v>
      </c>
      <c r="W7711" s="35">
        <v>74530.073741656073</v>
      </c>
      <c r="X7711" s="35">
        <v>37312.660044126314</v>
      </c>
      <c r="Y7711" s="35">
        <v>66423.912887889746</v>
      </c>
      <c r="Z7711" s="35">
        <v>1260.8659473302791</v>
      </c>
      <c r="AA7711" s="35">
        <v>52820.251291915083</v>
      </c>
      <c r="AB7711" s="35">
        <v>27643.356049450169</v>
      </c>
      <c r="AC7711" s="35">
        <v>5700.7094246694742</v>
      </c>
      <c r="AD7711" s="35">
        <v>14485.247876837473</v>
      </c>
      <c r="AE7711" s="35">
        <v>3563.2522637997099</v>
      </c>
      <c r="AG7711" s="1">
        <v>0</v>
      </c>
      <c r="AH7711" s="1">
        <f t="shared" si="636"/>
        <v>14485.247876837473</v>
      </c>
      <c r="AI7711">
        <f t="shared" si="637"/>
        <v>5</v>
      </c>
      <c r="AJ7711" s="1" t="str">
        <f t="shared" si="638"/>
        <v>Winter</v>
      </c>
      <c r="AL7711" s="1">
        <f t="shared" si="635"/>
        <v>0</v>
      </c>
      <c r="AM7711" s="1">
        <f t="shared" si="639"/>
        <v>74530.073741656073</v>
      </c>
    </row>
    <row r="7712" spans="1:39" x14ac:dyDescent="0.2">
      <c r="A7712" s="24" t="s">
        <v>15458</v>
      </c>
      <c r="B7712" s="36">
        <v>7707</v>
      </c>
      <c r="C7712" s="37">
        <v>43603</v>
      </c>
      <c r="D7712" s="26">
        <v>43586</v>
      </c>
      <c r="E7712" s="38">
        <v>2019</v>
      </c>
      <c r="F7712" s="38" t="s">
        <v>14638</v>
      </c>
      <c r="G7712" s="38">
        <v>18</v>
      </c>
      <c r="H7712" s="39">
        <v>3</v>
      </c>
      <c r="I7712" s="29">
        <v>74378.440052044636</v>
      </c>
      <c r="J7712" s="30">
        <v>469753.35082634032</v>
      </c>
      <c r="K7712" s="30">
        <v>1116226.06001309</v>
      </c>
      <c r="L7712" s="30">
        <v>2264916.1556631718</v>
      </c>
      <c r="M7712" s="30">
        <v>341559.58174752176</v>
      </c>
      <c r="N7712" s="30">
        <v>848584.51691658946</v>
      </c>
      <c r="O7712" s="31">
        <v>177984.67879079911</v>
      </c>
      <c r="P7712" s="32">
        <v>1532164.0818126565</v>
      </c>
      <c r="Q7712" s="32">
        <v>3761238.7021969007</v>
      </c>
      <c r="R7712" s="32">
        <v>341559.58174752176</v>
      </c>
      <c r="S7712" s="36">
        <v>7707</v>
      </c>
      <c r="T7712" s="33" t="s">
        <v>15459</v>
      </c>
      <c r="U7712" s="34">
        <v>43603</v>
      </c>
      <c r="V7712" s="27" t="s">
        <v>14638</v>
      </c>
      <c r="W7712" s="35">
        <v>81392.336722368651</v>
      </c>
      <c r="X7712" s="35">
        <v>36823.256298870481</v>
      </c>
      <c r="Y7712" s="35">
        <v>66518.773250377912</v>
      </c>
      <c r="Z7712" s="35">
        <v>1262.6665970603638</v>
      </c>
      <c r="AA7712" s="35">
        <v>52305.76832478604</v>
      </c>
      <c r="AB7712" s="35">
        <v>27441.609895250174</v>
      </c>
      <c r="AC7712" s="35">
        <v>5687.5022835938471</v>
      </c>
      <c r="AD7712" s="35">
        <v>14485.247876837473</v>
      </c>
      <c r="AE7712" s="35">
        <v>3563.2522637997099</v>
      </c>
      <c r="AG7712" s="1">
        <v>0</v>
      </c>
      <c r="AH7712" s="1">
        <f t="shared" si="636"/>
        <v>14485.247876837473</v>
      </c>
      <c r="AI7712">
        <f t="shared" si="637"/>
        <v>5</v>
      </c>
      <c r="AJ7712" s="1" t="str">
        <f t="shared" si="638"/>
        <v>Winter</v>
      </c>
      <c r="AL7712" s="1">
        <f t="shared" si="635"/>
        <v>0</v>
      </c>
      <c r="AM7712" s="1">
        <f t="shared" si="639"/>
        <v>81392.336722368651</v>
      </c>
    </row>
    <row r="7713" spans="1:39" x14ac:dyDescent="0.2">
      <c r="A7713" s="24" t="s">
        <v>15460</v>
      </c>
      <c r="B7713" s="36">
        <v>7708</v>
      </c>
      <c r="C7713" s="37">
        <v>43603</v>
      </c>
      <c r="D7713" s="26">
        <v>43586</v>
      </c>
      <c r="E7713" s="38">
        <v>2019</v>
      </c>
      <c r="F7713" s="38" t="s">
        <v>14638</v>
      </c>
      <c r="G7713" s="38">
        <v>18</v>
      </c>
      <c r="H7713" s="39">
        <v>4</v>
      </c>
      <c r="I7713" s="29">
        <v>74612.367923981699</v>
      </c>
      <c r="J7713" s="30">
        <v>471816.7371335043</v>
      </c>
      <c r="K7713" s="30">
        <v>1135246.6887724681</v>
      </c>
      <c r="L7713" s="30">
        <v>2314001.6735394094</v>
      </c>
      <c r="M7713" s="30">
        <v>358586.69421564328</v>
      </c>
      <c r="N7713" s="30">
        <v>860316.86007985973</v>
      </c>
      <c r="O7713" s="31">
        <v>180270.23077984594</v>
      </c>
      <c r="P7713" s="32">
        <v>1568445.7509120931</v>
      </c>
      <c r="Q7713" s="32">
        <v>3826405.5015326194</v>
      </c>
      <c r="R7713" s="32">
        <v>358586.69421564328</v>
      </c>
      <c r="S7713" s="36">
        <v>7708</v>
      </c>
      <c r="T7713" s="33" t="s">
        <v>15461</v>
      </c>
      <c r="U7713" s="34">
        <v>43603</v>
      </c>
      <c r="V7713" s="27" t="s">
        <v>14638</v>
      </c>
      <c r="W7713" s="35">
        <v>88522.19055098173</v>
      </c>
      <c r="X7713" s="35">
        <v>37573.277354144549</v>
      </c>
      <c r="Y7713" s="35">
        <v>69644.834477979515</v>
      </c>
      <c r="Z7713" s="35">
        <v>1322.0058316791508</v>
      </c>
      <c r="AA7713" s="35">
        <v>52391.515485974211</v>
      </c>
      <c r="AB7713" s="35">
        <v>28209.643159027633</v>
      </c>
      <c r="AC7713" s="35">
        <v>5757.3416477309665</v>
      </c>
      <c r="AD7713" s="35">
        <v>14485.247876837473</v>
      </c>
      <c r="AE7713" s="35">
        <v>3544.4956998244011</v>
      </c>
      <c r="AG7713" s="1">
        <v>0</v>
      </c>
      <c r="AH7713" s="1">
        <f t="shared" si="636"/>
        <v>14485.247876837473</v>
      </c>
      <c r="AI7713">
        <f t="shared" si="637"/>
        <v>5</v>
      </c>
      <c r="AJ7713" s="1" t="str">
        <f t="shared" si="638"/>
        <v>Winter</v>
      </c>
      <c r="AL7713" s="1">
        <f t="shared" si="635"/>
        <v>0</v>
      </c>
      <c r="AM7713" s="1">
        <f t="shared" si="639"/>
        <v>88522.19055098173</v>
      </c>
    </row>
    <row r="7714" spans="1:39" x14ac:dyDescent="0.2">
      <c r="A7714" s="24" t="s">
        <v>15462</v>
      </c>
      <c r="B7714" s="36">
        <v>7709</v>
      </c>
      <c r="C7714" s="37">
        <v>43603</v>
      </c>
      <c r="D7714" s="26">
        <v>43586</v>
      </c>
      <c r="E7714" s="38">
        <v>2019</v>
      </c>
      <c r="F7714" s="38" t="s">
        <v>14638</v>
      </c>
      <c r="G7714" s="38">
        <v>18</v>
      </c>
      <c r="H7714" s="39">
        <v>5</v>
      </c>
      <c r="I7714" s="29">
        <v>78319.925793856004</v>
      </c>
      <c r="J7714" s="30">
        <v>470975.80203450174</v>
      </c>
      <c r="K7714" s="30">
        <v>1183464.9863754285</v>
      </c>
      <c r="L7714" s="30">
        <v>2362203.0526706413</v>
      </c>
      <c r="M7714" s="30">
        <v>369768.52116068098</v>
      </c>
      <c r="N7714" s="30">
        <v>863974.85461326852</v>
      </c>
      <c r="O7714" s="31">
        <v>182082.42881415039</v>
      </c>
      <c r="P7714" s="32">
        <v>1631553.4333299655</v>
      </c>
      <c r="Q7714" s="32">
        <v>3879236.1381325619</v>
      </c>
      <c r="R7714" s="32">
        <v>369768.52116068098</v>
      </c>
      <c r="S7714" s="36">
        <v>7709</v>
      </c>
      <c r="T7714" s="33" t="s">
        <v>15463</v>
      </c>
      <c r="U7714" s="34">
        <v>43603</v>
      </c>
      <c r="V7714" s="27" t="s">
        <v>14638</v>
      </c>
      <c r="W7714" s="35">
        <v>106261.29196480398</v>
      </c>
      <c r="X7714" s="35">
        <v>35802.19841942218</v>
      </c>
      <c r="Y7714" s="35">
        <v>71822.418571267437</v>
      </c>
      <c r="Z7714" s="35">
        <v>1363.3409700548275</v>
      </c>
      <c r="AA7714" s="35">
        <v>52391.515485974211</v>
      </c>
      <c r="AB7714" s="35">
        <v>26687.127688898621</v>
      </c>
      <c r="AC7714" s="35">
        <v>5569.5466615502801</v>
      </c>
      <c r="AD7714" s="35">
        <v>14485.247876837473</v>
      </c>
      <c r="AE7714" s="35">
        <v>1443.5625733282002</v>
      </c>
      <c r="AG7714" s="1">
        <v>0</v>
      </c>
      <c r="AH7714" s="1">
        <f t="shared" si="636"/>
        <v>14485.247876837473</v>
      </c>
      <c r="AI7714">
        <f t="shared" si="637"/>
        <v>5</v>
      </c>
      <c r="AJ7714" s="1" t="str">
        <f t="shared" si="638"/>
        <v>Winter</v>
      </c>
      <c r="AL7714" s="1">
        <f t="shared" si="635"/>
        <v>0</v>
      </c>
      <c r="AM7714" s="1">
        <f t="shared" si="639"/>
        <v>106261.29196480398</v>
      </c>
    </row>
    <row r="7715" spans="1:39" x14ac:dyDescent="0.2">
      <c r="A7715" s="24" t="s">
        <v>15464</v>
      </c>
      <c r="B7715" s="36">
        <v>7710</v>
      </c>
      <c r="C7715" s="37">
        <v>43603</v>
      </c>
      <c r="D7715" s="26">
        <v>43586</v>
      </c>
      <c r="E7715" s="38">
        <v>2019</v>
      </c>
      <c r="F7715" s="38" t="s">
        <v>14638</v>
      </c>
      <c r="G7715" s="38">
        <v>18</v>
      </c>
      <c r="H7715" s="39">
        <v>6</v>
      </c>
      <c r="I7715" s="29">
        <v>85279.951095181546</v>
      </c>
      <c r="J7715" s="30">
        <v>481938.20657603786</v>
      </c>
      <c r="K7715" s="30">
        <v>1269333.9895882474</v>
      </c>
      <c r="L7715" s="30">
        <v>2431346.5990832886</v>
      </c>
      <c r="M7715" s="30">
        <v>386506.96088609612</v>
      </c>
      <c r="N7715" s="30">
        <v>875419.85301891493</v>
      </c>
      <c r="O7715" s="31">
        <v>185689.48310911897</v>
      </c>
      <c r="P7715" s="32">
        <v>1741120.901569525</v>
      </c>
      <c r="Q7715" s="32">
        <v>3974394.14178736</v>
      </c>
      <c r="R7715" s="32">
        <v>386506.96088609612</v>
      </c>
      <c r="S7715" s="36">
        <v>7710</v>
      </c>
      <c r="T7715" s="33" t="s">
        <v>15465</v>
      </c>
      <c r="U7715" s="34">
        <v>43603</v>
      </c>
      <c r="V7715" s="27" t="s">
        <v>14638</v>
      </c>
      <c r="W7715" s="35">
        <v>108003.83468770415</v>
      </c>
      <c r="X7715" s="35">
        <v>35200.73337004755</v>
      </c>
      <c r="Y7715" s="35">
        <v>73277.53869811898</v>
      </c>
      <c r="Z7715" s="35">
        <v>1390.9622187505893</v>
      </c>
      <c r="AA7715" s="35">
        <v>52220.02116359787</v>
      </c>
      <c r="AB7715" s="35">
        <v>26231.961472519528</v>
      </c>
      <c r="AC7715" s="35">
        <v>5387.2035832744159</v>
      </c>
      <c r="AD7715" s="35">
        <v>14485.247876837473</v>
      </c>
      <c r="AE7715" s="35">
        <v>0</v>
      </c>
      <c r="AG7715" s="1">
        <v>0</v>
      </c>
      <c r="AH7715" s="1">
        <f t="shared" si="636"/>
        <v>14485.247876837473</v>
      </c>
      <c r="AI7715">
        <f t="shared" si="637"/>
        <v>5</v>
      </c>
      <c r="AJ7715" s="1" t="str">
        <f t="shared" si="638"/>
        <v>Winter</v>
      </c>
      <c r="AL7715" s="1">
        <f t="shared" si="635"/>
        <v>108003.83468770415</v>
      </c>
      <c r="AM7715" s="1">
        <f t="shared" si="639"/>
        <v>0</v>
      </c>
    </row>
    <row r="7716" spans="1:39" x14ac:dyDescent="0.2">
      <c r="A7716" s="24" t="s">
        <v>15466</v>
      </c>
      <c r="B7716" s="36">
        <v>7711</v>
      </c>
      <c r="C7716" s="37">
        <v>43603</v>
      </c>
      <c r="D7716" s="26">
        <v>43586</v>
      </c>
      <c r="E7716" s="38">
        <v>2019</v>
      </c>
      <c r="F7716" s="38" t="s">
        <v>14638</v>
      </c>
      <c r="G7716" s="38">
        <v>18</v>
      </c>
      <c r="H7716" s="39">
        <v>7</v>
      </c>
      <c r="I7716" s="29">
        <v>90021.626440743174</v>
      </c>
      <c r="J7716" s="30">
        <v>487067.90529574663</v>
      </c>
      <c r="K7716" s="30">
        <v>1365626.0266617727</v>
      </c>
      <c r="L7716" s="30">
        <v>2476996.6874313271</v>
      </c>
      <c r="M7716" s="30">
        <v>405008.98429274402</v>
      </c>
      <c r="N7716" s="30">
        <v>899094.00717267953</v>
      </c>
      <c r="O7716" s="31">
        <v>184223.45679027023</v>
      </c>
      <c r="P7716" s="32">
        <v>1860656.6373952599</v>
      </c>
      <c r="Q7716" s="32">
        <v>4047382.0566900233</v>
      </c>
      <c r="R7716" s="32">
        <v>405008.98429274402</v>
      </c>
      <c r="S7716" s="36">
        <v>7711</v>
      </c>
      <c r="T7716" s="33" t="s">
        <v>15467</v>
      </c>
      <c r="U7716" s="34">
        <v>43603</v>
      </c>
      <c r="V7716" s="27" t="s">
        <v>14638</v>
      </c>
      <c r="W7716" s="35">
        <v>115596.26299259164</v>
      </c>
      <c r="X7716" s="35">
        <v>37045.992363945894</v>
      </c>
      <c r="Y7716" s="35">
        <v>74294.577900183984</v>
      </c>
      <c r="Z7716" s="35">
        <v>1410.2677676294707</v>
      </c>
      <c r="AA7716" s="35">
        <v>52262.894744191952</v>
      </c>
      <c r="AB7716" s="35">
        <v>26650.078046653696</v>
      </c>
      <c r="AC7716" s="35">
        <v>5381.5614917924195</v>
      </c>
      <c r="AD7716" s="35">
        <v>14485.247876837473</v>
      </c>
      <c r="AE7716" s="35">
        <v>0</v>
      </c>
      <c r="AG7716" s="1">
        <v>0</v>
      </c>
      <c r="AH7716" s="1">
        <f t="shared" si="636"/>
        <v>14485.247876837473</v>
      </c>
      <c r="AI7716">
        <f t="shared" si="637"/>
        <v>5</v>
      </c>
      <c r="AJ7716" s="1" t="str">
        <f t="shared" si="638"/>
        <v>Winter</v>
      </c>
      <c r="AL7716" s="1">
        <f t="shared" si="635"/>
        <v>115596.26299259164</v>
      </c>
      <c r="AM7716" s="1">
        <f t="shared" si="639"/>
        <v>0</v>
      </c>
    </row>
    <row r="7717" spans="1:39" x14ac:dyDescent="0.2">
      <c r="A7717" s="24" t="s">
        <v>15468</v>
      </c>
      <c r="B7717" s="36">
        <v>7712</v>
      </c>
      <c r="C7717" s="37">
        <v>43603</v>
      </c>
      <c r="D7717" s="26">
        <v>43586</v>
      </c>
      <c r="E7717" s="38">
        <v>2019</v>
      </c>
      <c r="F7717" s="38" t="s">
        <v>14638</v>
      </c>
      <c r="G7717" s="38">
        <v>18</v>
      </c>
      <c r="H7717" s="39">
        <v>8</v>
      </c>
      <c r="I7717" s="29">
        <v>98474.027665989677</v>
      </c>
      <c r="J7717" s="30">
        <v>497979.14778490312</v>
      </c>
      <c r="K7717" s="30">
        <v>1443243.4674478234</v>
      </c>
      <c r="L7717" s="30">
        <v>2533051.4228081265</v>
      </c>
      <c r="M7717" s="30">
        <v>421105.34957111627</v>
      </c>
      <c r="N7717" s="30">
        <v>913617.18295376585</v>
      </c>
      <c r="O7717" s="31">
        <v>186525.10415316347</v>
      </c>
      <c r="P7717" s="32">
        <v>1962822.8446849294</v>
      </c>
      <c r="Q7717" s="32">
        <v>4131172.8576999591</v>
      </c>
      <c r="R7717" s="32">
        <v>421105.34957111627</v>
      </c>
      <c r="S7717" s="36">
        <v>7712</v>
      </c>
      <c r="T7717" s="33" t="s">
        <v>15469</v>
      </c>
      <c r="U7717" s="34">
        <v>43603</v>
      </c>
      <c r="V7717" s="27" t="s">
        <v>14638</v>
      </c>
      <c r="W7717" s="35">
        <v>136026.25047901357</v>
      </c>
      <c r="X7717" s="35">
        <v>37964.405168514306</v>
      </c>
      <c r="Y7717" s="35">
        <v>77260.169371553828</v>
      </c>
      <c r="Z7717" s="35">
        <v>1466.5609478619328</v>
      </c>
      <c r="AA7717" s="35">
        <v>52091.400421815604</v>
      </c>
      <c r="AB7717" s="35">
        <v>26981.260692590149</v>
      </c>
      <c r="AC7717" s="35">
        <v>5479.8860188186345</v>
      </c>
      <c r="AD7717" s="35">
        <v>14485.247876837473</v>
      </c>
      <c r="AE7717" s="35">
        <v>0</v>
      </c>
      <c r="AG7717" s="1">
        <v>0</v>
      </c>
      <c r="AH7717" s="1">
        <f t="shared" si="636"/>
        <v>14485.247876837473</v>
      </c>
      <c r="AI7717">
        <f t="shared" si="637"/>
        <v>5</v>
      </c>
      <c r="AJ7717" s="1" t="str">
        <f t="shared" si="638"/>
        <v>Winter</v>
      </c>
      <c r="AL7717" s="1">
        <f t="shared" si="635"/>
        <v>0</v>
      </c>
      <c r="AM7717" s="1">
        <f t="shared" si="639"/>
        <v>136026.25047901357</v>
      </c>
    </row>
    <row r="7718" spans="1:39" x14ac:dyDescent="0.2">
      <c r="A7718" s="24" t="s">
        <v>15470</v>
      </c>
      <c r="B7718" s="36">
        <v>7713</v>
      </c>
      <c r="C7718" s="37">
        <v>43603</v>
      </c>
      <c r="D7718" s="26">
        <v>43586</v>
      </c>
      <c r="E7718" s="38">
        <v>2019</v>
      </c>
      <c r="F7718" s="38" t="s">
        <v>14638</v>
      </c>
      <c r="G7718" s="38">
        <v>18</v>
      </c>
      <c r="H7718" s="39">
        <v>9</v>
      </c>
      <c r="I7718" s="29">
        <v>103039.12473417184</v>
      </c>
      <c r="J7718" s="30">
        <v>456509.39740884595</v>
      </c>
      <c r="K7718" s="30">
        <v>1473663.7484557508</v>
      </c>
      <c r="L7718" s="30">
        <v>2591816.4581453842</v>
      </c>
      <c r="M7718" s="30">
        <v>424757.29615877377</v>
      </c>
      <c r="N7718" s="30">
        <v>917369.97426805168</v>
      </c>
      <c r="O7718" s="31">
        <v>184673.40909427911</v>
      </c>
      <c r="P7718" s="32">
        <v>2001460.1693486965</v>
      </c>
      <c r="Q7718" s="32">
        <v>4150369.238916561</v>
      </c>
      <c r="R7718" s="32">
        <v>424757.29615877377</v>
      </c>
      <c r="S7718" s="36">
        <v>7713</v>
      </c>
      <c r="T7718" s="33" t="s">
        <v>15471</v>
      </c>
      <c r="U7718" s="34">
        <v>43603</v>
      </c>
      <c r="V7718" s="27" t="s">
        <v>14638</v>
      </c>
      <c r="W7718" s="35">
        <v>148411.24400446634</v>
      </c>
      <c r="X7718" s="35">
        <v>41779.391807350206</v>
      </c>
      <c r="Y7718" s="35">
        <v>77935.772015980619</v>
      </c>
      <c r="Z7718" s="35">
        <v>1479.3853108247376</v>
      </c>
      <c r="AA7718" s="35">
        <v>51534.043874092473</v>
      </c>
      <c r="AB7718" s="35">
        <v>27027.020260783502</v>
      </c>
      <c r="AC7718" s="35">
        <v>5378.9623270851635</v>
      </c>
      <c r="AD7718" s="35">
        <v>14485.247876837473</v>
      </c>
      <c r="AE7718" s="35">
        <v>0</v>
      </c>
      <c r="AG7718" s="1">
        <v>0</v>
      </c>
      <c r="AH7718" s="1">
        <f t="shared" si="636"/>
        <v>14485.247876837473</v>
      </c>
      <c r="AI7718">
        <f t="shared" si="637"/>
        <v>5</v>
      </c>
      <c r="AJ7718" s="1" t="str">
        <f t="shared" si="638"/>
        <v>Winter</v>
      </c>
      <c r="AL7718" s="1">
        <f t="shared" si="635"/>
        <v>0</v>
      </c>
      <c r="AM7718" s="1">
        <f t="shared" si="639"/>
        <v>148411.24400446634</v>
      </c>
    </row>
    <row r="7719" spans="1:39" x14ac:dyDescent="0.2">
      <c r="A7719" s="24" t="s">
        <v>15472</v>
      </c>
      <c r="B7719" s="36">
        <v>7714</v>
      </c>
      <c r="C7719" s="37">
        <v>43603</v>
      </c>
      <c r="D7719" s="26">
        <v>43586</v>
      </c>
      <c r="E7719" s="38">
        <v>2019</v>
      </c>
      <c r="F7719" s="38" t="s">
        <v>14638</v>
      </c>
      <c r="G7719" s="38">
        <v>18</v>
      </c>
      <c r="H7719" s="39">
        <v>10</v>
      </c>
      <c r="I7719" s="29">
        <v>102680.86895082185</v>
      </c>
      <c r="J7719" s="30">
        <v>489528.47465528018</v>
      </c>
      <c r="K7719" s="30">
        <v>1481003.1565168153</v>
      </c>
      <c r="L7719" s="30">
        <v>2612662.9871087652</v>
      </c>
      <c r="M7719" s="30">
        <v>426085.71699803643</v>
      </c>
      <c r="N7719" s="30">
        <v>936034.87179124739</v>
      </c>
      <c r="O7719" s="31">
        <v>183123.76517655893</v>
      </c>
      <c r="P7719" s="32">
        <v>2009769.7424656737</v>
      </c>
      <c r="Q7719" s="32">
        <v>4221350.0987318512</v>
      </c>
      <c r="R7719" s="32">
        <v>426085.71699803643</v>
      </c>
      <c r="S7719" s="36">
        <v>7714</v>
      </c>
      <c r="T7719" s="33" t="s">
        <v>15473</v>
      </c>
      <c r="U7719" s="34">
        <v>43603</v>
      </c>
      <c r="V7719" s="27" t="s">
        <v>14638</v>
      </c>
      <c r="W7719" s="35">
        <v>145500.15370571305</v>
      </c>
      <c r="X7719" s="35">
        <v>45055.917645561196</v>
      </c>
      <c r="Y7719" s="35">
        <v>79049.043271721501</v>
      </c>
      <c r="Z7719" s="35">
        <v>1500.5175470251922</v>
      </c>
      <c r="AA7719" s="35">
        <v>50933.81374577526</v>
      </c>
      <c r="AB7719" s="35">
        <v>26999.736008646069</v>
      </c>
      <c r="AC7719" s="35">
        <v>5589.8116987256035</v>
      </c>
      <c r="AD7719" s="35">
        <v>14485.247876837473</v>
      </c>
      <c r="AE7719" s="35">
        <v>0</v>
      </c>
      <c r="AG7719" s="1">
        <v>0</v>
      </c>
      <c r="AH7719" s="1">
        <f t="shared" si="636"/>
        <v>14485.247876837473</v>
      </c>
      <c r="AI7719">
        <f t="shared" si="637"/>
        <v>5</v>
      </c>
      <c r="AJ7719" s="1" t="str">
        <f t="shared" si="638"/>
        <v>Winter</v>
      </c>
      <c r="AL7719" s="1">
        <f t="shared" ref="AL7719:AL7782" si="640">IF(OR(AND(H7719&gt;15,H7719&lt;23),(AND(H7719&gt;5,H7719&lt;8))),W7719,0)</f>
        <v>0</v>
      </c>
      <c r="AM7719" s="1">
        <f t="shared" si="639"/>
        <v>145500.15370571305</v>
      </c>
    </row>
    <row r="7720" spans="1:39" x14ac:dyDescent="0.2">
      <c r="A7720" s="24" t="s">
        <v>15474</v>
      </c>
      <c r="B7720" s="36">
        <v>7715</v>
      </c>
      <c r="C7720" s="37">
        <v>43603</v>
      </c>
      <c r="D7720" s="26">
        <v>43586</v>
      </c>
      <c r="E7720" s="38">
        <v>2019</v>
      </c>
      <c r="F7720" s="38" t="s">
        <v>14638</v>
      </c>
      <c r="G7720" s="38">
        <v>18</v>
      </c>
      <c r="H7720" s="39">
        <v>11</v>
      </c>
      <c r="I7720" s="29">
        <v>101869.52288372275</v>
      </c>
      <c r="J7720" s="30">
        <v>484280.82664267521</v>
      </c>
      <c r="K7720" s="30">
        <v>1457810.7208141601</v>
      </c>
      <c r="L7720" s="30">
        <v>2567163.9959319569</v>
      </c>
      <c r="M7720" s="30">
        <v>423340.71312893264</v>
      </c>
      <c r="N7720" s="30">
        <v>925992.83872407139</v>
      </c>
      <c r="O7720" s="31">
        <v>183646.6467066035</v>
      </c>
      <c r="P7720" s="32">
        <v>1983020.9568268154</v>
      </c>
      <c r="Q7720" s="32">
        <v>4161084.3080053069</v>
      </c>
      <c r="R7720" s="32">
        <v>423340.71312893264</v>
      </c>
      <c r="S7720" s="36">
        <v>7715</v>
      </c>
      <c r="T7720" s="33" t="s">
        <v>15475</v>
      </c>
      <c r="U7720" s="34">
        <v>43603</v>
      </c>
      <c r="V7720" s="27" t="s">
        <v>14638</v>
      </c>
      <c r="W7720" s="35">
        <v>116677.66357757</v>
      </c>
      <c r="X7720" s="35">
        <v>45287.492497452942</v>
      </c>
      <c r="Y7720" s="35">
        <v>76417.38650195481</v>
      </c>
      <c r="Z7720" s="35">
        <v>1450.5631516606729</v>
      </c>
      <c r="AA7720" s="35">
        <v>50462.204359240306</v>
      </c>
      <c r="AB7720" s="35">
        <v>27814.409637383735</v>
      </c>
      <c r="AC7720" s="35">
        <v>5602.4905546695863</v>
      </c>
      <c r="AD7720" s="35">
        <v>14485.247876837473</v>
      </c>
      <c r="AE7720" s="35">
        <v>0</v>
      </c>
      <c r="AG7720" s="1">
        <v>0</v>
      </c>
      <c r="AH7720" s="1">
        <f t="shared" si="636"/>
        <v>14485.247876837473</v>
      </c>
      <c r="AI7720">
        <f t="shared" si="637"/>
        <v>5</v>
      </c>
      <c r="AJ7720" s="1" t="str">
        <f t="shared" si="638"/>
        <v>Winter</v>
      </c>
      <c r="AL7720" s="1">
        <f t="shared" si="640"/>
        <v>0</v>
      </c>
      <c r="AM7720" s="1">
        <f t="shared" si="639"/>
        <v>116677.66357757</v>
      </c>
    </row>
    <row r="7721" spans="1:39" x14ac:dyDescent="0.2">
      <c r="A7721" s="24" t="s">
        <v>15476</v>
      </c>
      <c r="B7721" s="36">
        <v>7716</v>
      </c>
      <c r="C7721" s="37">
        <v>43603</v>
      </c>
      <c r="D7721" s="26">
        <v>43586</v>
      </c>
      <c r="E7721" s="38">
        <v>2019</v>
      </c>
      <c r="F7721" s="38" t="s">
        <v>14638</v>
      </c>
      <c r="G7721" s="38">
        <v>18</v>
      </c>
      <c r="H7721" s="39">
        <v>12</v>
      </c>
      <c r="I7721" s="29">
        <v>102682.57815547482</v>
      </c>
      <c r="J7721" s="30">
        <v>471853.05415833625</v>
      </c>
      <c r="K7721" s="30">
        <v>1441342.9151567994</v>
      </c>
      <c r="L7721" s="30">
        <v>2557554.6740837339</v>
      </c>
      <c r="M7721" s="30">
        <v>428449.99782491091</v>
      </c>
      <c r="N7721" s="30">
        <v>918442.29573373613</v>
      </c>
      <c r="O7721" s="31">
        <v>182866.26095755232</v>
      </c>
      <c r="P7721" s="32">
        <v>1972475.4911371851</v>
      </c>
      <c r="Q7721" s="32">
        <v>4130716.2849333584</v>
      </c>
      <c r="R7721" s="32">
        <v>428449.99782491091</v>
      </c>
      <c r="S7721" s="36">
        <v>7716</v>
      </c>
      <c r="T7721" s="33" t="s">
        <v>15477</v>
      </c>
      <c r="U7721" s="34">
        <v>43603</v>
      </c>
      <c r="V7721" s="27" t="s">
        <v>14638</v>
      </c>
      <c r="W7721" s="35">
        <v>110587.10812488431</v>
      </c>
      <c r="X7721" s="35">
        <v>48559.260823315126</v>
      </c>
      <c r="Y7721" s="35">
        <v>74466.037805842716</v>
      </c>
      <c r="Z7721" s="35">
        <v>1413.5224382289348</v>
      </c>
      <c r="AA7721" s="35">
        <v>50633.698681616646</v>
      </c>
      <c r="AB7721" s="35">
        <v>27756.755073509357</v>
      </c>
      <c r="AC7721" s="35">
        <v>5923.1810819906095</v>
      </c>
      <c r="AD7721" s="35">
        <v>14485.247876837473</v>
      </c>
      <c r="AE7721" s="35">
        <v>0</v>
      </c>
      <c r="AG7721" s="1">
        <v>0</v>
      </c>
      <c r="AH7721" s="1">
        <f t="shared" si="636"/>
        <v>14485.247876837473</v>
      </c>
      <c r="AI7721">
        <f t="shared" si="637"/>
        <v>5</v>
      </c>
      <c r="AJ7721" s="1" t="str">
        <f t="shared" si="638"/>
        <v>Winter</v>
      </c>
      <c r="AL7721" s="1">
        <f t="shared" si="640"/>
        <v>0</v>
      </c>
      <c r="AM7721" s="1">
        <f t="shared" si="639"/>
        <v>110587.10812488431</v>
      </c>
    </row>
    <row r="7722" spans="1:39" x14ac:dyDescent="0.2">
      <c r="A7722" s="24" t="s">
        <v>15478</v>
      </c>
      <c r="B7722" s="36">
        <v>7717</v>
      </c>
      <c r="C7722" s="37">
        <v>43603</v>
      </c>
      <c r="D7722" s="26">
        <v>43586</v>
      </c>
      <c r="E7722" s="38">
        <v>2019</v>
      </c>
      <c r="F7722" s="38" t="s">
        <v>14638</v>
      </c>
      <c r="G7722" s="38">
        <v>18</v>
      </c>
      <c r="H7722" s="39">
        <v>13</v>
      </c>
      <c r="I7722" s="29">
        <v>98660.754726157422</v>
      </c>
      <c r="J7722" s="30">
        <v>476242.83648833726</v>
      </c>
      <c r="K7722" s="30">
        <v>1431570.9738467655</v>
      </c>
      <c r="L7722" s="30">
        <v>2551218.9985964317</v>
      </c>
      <c r="M7722" s="30">
        <v>422145.42603405472</v>
      </c>
      <c r="N7722" s="30">
        <v>901934.09374542045</v>
      </c>
      <c r="O7722" s="31">
        <v>181291.26566370673</v>
      </c>
      <c r="P7722" s="32">
        <v>1952377.1546069777</v>
      </c>
      <c r="Q7722" s="32">
        <v>4110687.1944938963</v>
      </c>
      <c r="R7722" s="32">
        <v>422145.42603405472</v>
      </c>
      <c r="S7722" s="36">
        <v>7717</v>
      </c>
      <c r="T7722" s="33" t="s">
        <v>15479</v>
      </c>
      <c r="U7722" s="34">
        <v>43603</v>
      </c>
      <c r="V7722" s="27" t="s">
        <v>14638</v>
      </c>
      <c r="W7722" s="35">
        <v>114632.12749628075</v>
      </c>
      <c r="X7722" s="35">
        <v>50349.470306261443</v>
      </c>
      <c r="Y7722" s="35">
        <v>75873.314442772607</v>
      </c>
      <c r="Z7722" s="35">
        <v>1440.2355165893316</v>
      </c>
      <c r="AA7722" s="35">
        <v>50805.193003992994</v>
      </c>
      <c r="AB7722" s="35">
        <v>27756.520626794798</v>
      </c>
      <c r="AC7722" s="35">
        <v>6336.9555424856817</v>
      </c>
      <c r="AD7722" s="35">
        <v>14485.247876837473</v>
      </c>
      <c r="AE7722" s="35">
        <v>0</v>
      </c>
      <c r="AG7722" s="1">
        <v>0</v>
      </c>
      <c r="AH7722" s="1">
        <f t="shared" si="636"/>
        <v>14485.247876837473</v>
      </c>
      <c r="AI7722">
        <f t="shared" si="637"/>
        <v>5</v>
      </c>
      <c r="AJ7722" s="1" t="str">
        <f t="shared" si="638"/>
        <v>Winter</v>
      </c>
      <c r="AL7722" s="1">
        <f t="shared" si="640"/>
        <v>0</v>
      </c>
      <c r="AM7722" s="1">
        <f t="shared" si="639"/>
        <v>114632.12749628075</v>
      </c>
    </row>
    <row r="7723" spans="1:39" x14ac:dyDescent="0.2">
      <c r="A7723" s="24" t="s">
        <v>15480</v>
      </c>
      <c r="B7723" s="36">
        <v>7718</v>
      </c>
      <c r="C7723" s="37">
        <v>43603</v>
      </c>
      <c r="D7723" s="26">
        <v>43586</v>
      </c>
      <c r="E7723" s="38">
        <v>2019</v>
      </c>
      <c r="F7723" s="38" t="s">
        <v>14638</v>
      </c>
      <c r="G7723" s="38">
        <v>18</v>
      </c>
      <c r="H7723" s="39">
        <v>14</v>
      </c>
      <c r="I7723" s="29">
        <v>99671.930742000695</v>
      </c>
      <c r="J7723" s="30">
        <v>468232.18491915014</v>
      </c>
      <c r="K7723" s="30">
        <v>1429896.2827159639</v>
      </c>
      <c r="L7723" s="30">
        <v>2511585.71353886</v>
      </c>
      <c r="M7723" s="30">
        <v>434627.66751237225</v>
      </c>
      <c r="N7723" s="30">
        <v>900542.29214074102</v>
      </c>
      <c r="O7723" s="31">
        <v>179391.52881721096</v>
      </c>
      <c r="P7723" s="32">
        <v>1964195.880970337</v>
      </c>
      <c r="Q7723" s="32">
        <v>4059751.7194159622</v>
      </c>
      <c r="R7723" s="32">
        <v>434627.66751237225</v>
      </c>
      <c r="S7723" s="36">
        <v>7718</v>
      </c>
      <c r="T7723" s="33" t="s">
        <v>15481</v>
      </c>
      <c r="U7723" s="34">
        <v>43603</v>
      </c>
      <c r="V7723" s="27" t="s">
        <v>14638</v>
      </c>
      <c r="W7723" s="35">
        <v>122492.2179224577</v>
      </c>
      <c r="X7723" s="35">
        <v>49619.862436804848</v>
      </c>
      <c r="Y7723" s="35">
        <v>75534.531201448452</v>
      </c>
      <c r="Z7723" s="35">
        <v>1433.8046962124474</v>
      </c>
      <c r="AA7723" s="35">
        <v>50848.06658458709</v>
      </c>
      <c r="AB7723" s="35">
        <v>27243.268317710576</v>
      </c>
      <c r="AC7723" s="35">
        <v>6485.8053097106549</v>
      </c>
      <c r="AD7723" s="35">
        <v>14485.247876837473</v>
      </c>
      <c r="AE7723" s="35">
        <v>0</v>
      </c>
      <c r="AG7723" s="1">
        <v>0</v>
      </c>
      <c r="AH7723" s="1">
        <f t="shared" si="636"/>
        <v>14485.247876837473</v>
      </c>
      <c r="AI7723">
        <f t="shared" si="637"/>
        <v>5</v>
      </c>
      <c r="AJ7723" s="1" t="str">
        <f t="shared" si="638"/>
        <v>Winter</v>
      </c>
      <c r="AL7723" s="1">
        <f t="shared" si="640"/>
        <v>0</v>
      </c>
      <c r="AM7723" s="1">
        <f t="shared" si="639"/>
        <v>122492.2179224577</v>
      </c>
    </row>
    <row r="7724" spans="1:39" x14ac:dyDescent="0.2">
      <c r="A7724" s="24" t="s">
        <v>15482</v>
      </c>
      <c r="B7724" s="36">
        <v>7719</v>
      </c>
      <c r="C7724" s="37">
        <v>43603</v>
      </c>
      <c r="D7724" s="26">
        <v>43586</v>
      </c>
      <c r="E7724" s="38">
        <v>2019</v>
      </c>
      <c r="F7724" s="38" t="s">
        <v>14638</v>
      </c>
      <c r="G7724" s="38">
        <v>18</v>
      </c>
      <c r="H7724" s="39">
        <v>15</v>
      </c>
      <c r="I7724" s="29">
        <v>96972.73366773162</v>
      </c>
      <c r="J7724" s="30">
        <v>463025.52390673448</v>
      </c>
      <c r="K7724" s="30">
        <v>1426356.3727970312</v>
      </c>
      <c r="L7724" s="30">
        <v>2537740.8963155798</v>
      </c>
      <c r="M7724" s="30">
        <v>430874.01309799892</v>
      </c>
      <c r="N7724" s="30">
        <v>900013.28543863737</v>
      </c>
      <c r="O7724" s="31">
        <v>182352.03201401341</v>
      </c>
      <c r="P7724" s="32">
        <v>1954203.1195627616</v>
      </c>
      <c r="Q7724" s="32">
        <v>4083131.7376749651</v>
      </c>
      <c r="R7724" s="32">
        <v>430874.01309799892</v>
      </c>
      <c r="S7724" s="36">
        <v>7719</v>
      </c>
      <c r="T7724" s="33" t="s">
        <v>15483</v>
      </c>
      <c r="U7724" s="34">
        <v>43603</v>
      </c>
      <c r="V7724" s="27" t="s">
        <v>14638</v>
      </c>
      <c r="W7724" s="35">
        <v>110144.63274429712</v>
      </c>
      <c r="X7724" s="35">
        <v>48996.832723507556</v>
      </c>
      <c r="Y7724" s="35">
        <v>75611.451598742889</v>
      </c>
      <c r="Z7724" s="35">
        <v>1435.2648075697439</v>
      </c>
      <c r="AA7724" s="35">
        <v>50419.33077864621</v>
      </c>
      <c r="AB7724" s="35">
        <v>27066.708560904219</v>
      </c>
      <c r="AC7724" s="35">
        <v>6643.2344370038072</v>
      </c>
      <c r="AD7724" s="35">
        <v>14485.247876837473</v>
      </c>
      <c r="AE7724" s="35">
        <v>0</v>
      </c>
      <c r="AG7724" s="1">
        <v>0</v>
      </c>
      <c r="AH7724" s="1">
        <f t="shared" si="636"/>
        <v>14485.247876837473</v>
      </c>
      <c r="AI7724">
        <f t="shared" si="637"/>
        <v>5</v>
      </c>
      <c r="AJ7724" s="1" t="str">
        <f t="shared" si="638"/>
        <v>Winter</v>
      </c>
      <c r="AL7724" s="1">
        <f t="shared" si="640"/>
        <v>0</v>
      </c>
      <c r="AM7724" s="1">
        <f t="shared" si="639"/>
        <v>110144.63274429712</v>
      </c>
    </row>
    <row r="7725" spans="1:39" x14ac:dyDescent="0.2">
      <c r="A7725" s="24" t="s">
        <v>15484</v>
      </c>
      <c r="B7725" s="36">
        <v>7720</v>
      </c>
      <c r="C7725" s="37">
        <v>43603</v>
      </c>
      <c r="D7725" s="26">
        <v>43586</v>
      </c>
      <c r="E7725" s="38">
        <v>2019</v>
      </c>
      <c r="F7725" s="38" t="s">
        <v>14638</v>
      </c>
      <c r="G7725" s="38">
        <v>18</v>
      </c>
      <c r="H7725" s="39">
        <v>16</v>
      </c>
      <c r="I7725" s="29">
        <v>97359.980035578337</v>
      </c>
      <c r="J7725" s="30">
        <v>466768.97175791819</v>
      </c>
      <c r="K7725" s="30">
        <v>1441547.3448552371</v>
      </c>
      <c r="L7725" s="30">
        <v>2531502.0790635315</v>
      </c>
      <c r="M7725" s="30">
        <v>436858.72361436754</v>
      </c>
      <c r="N7725" s="30">
        <v>894886.49242948636</v>
      </c>
      <c r="O7725" s="31">
        <v>182714.03201764543</v>
      </c>
      <c r="P7725" s="32">
        <v>1975766.0485051828</v>
      </c>
      <c r="Q7725" s="32">
        <v>4075871.5752685815</v>
      </c>
      <c r="R7725" s="32">
        <v>436858.72361436754</v>
      </c>
      <c r="S7725" s="36">
        <v>7720</v>
      </c>
      <c r="T7725" s="33" t="s">
        <v>15485</v>
      </c>
      <c r="U7725" s="34">
        <v>43603</v>
      </c>
      <c r="V7725" s="27" t="s">
        <v>14638</v>
      </c>
      <c r="W7725" s="35">
        <v>110039.75904339626</v>
      </c>
      <c r="X7725" s="35">
        <v>50125.073455457394</v>
      </c>
      <c r="Y7725" s="35">
        <v>75888.858352170384</v>
      </c>
      <c r="Z7725" s="35">
        <v>1440.5305727700945</v>
      </c>
      <c r="AA7725" s="35">
        <v>50247.836456269863</v>
      </c>
      <c r="AB7725" s="35">
        <v>27219.305520124872</v>
      </c>
      <c r="AC7725" s="35">
        <v>6742.235169463419</v>
      </c>
      <c r="AD7725" s="35">
        <v>14485.247876837473</v>
      </c>
      <c r="AE7725" s="35">
        <v>0</v>
      </c>
      <c r="AG7725" s="1">
        <v>0</v>
      </c>
      <c r="AH7725" s="1">
        <f t="shared" si="636"/>
        <v>14485.247876837473</v>
      </c>
      <c r="AI7725">
        <f t="shared" si="637"/>
        <v>5</v>
      </c>
      <c r="AJ7725" s="1" t="str">
        <f t="shared" si="638"/>
        <v>Winter</v>
      </c>
      <c r="AL7725" s="1">
        <f t="shared" si="640"/>
        <v>110039.75904339626</v>
      </c>
      <c r="AM7725" s="1">
        <f t="shared" si="639"/>
        <v>0</v>
      </c>
    </row>
    <row r="7726" spans="1:39" x14ac:dyDescent="0.2">
      <c r="A7726" s="24" t="s">
        <v>15486</v>
      </c>
      <c r="B7726" s="36">
        <v>7721</v>
      </c>
      <c r="C7726" s="37">
        <v>43603</v>
      </c>
      <c r="D7726" s="26">
        <v>43586</v>
      </c>
      <c r="E7726" s="38">
        <v>2019</v>
      </c>
      <c r="F7726" s="38" t="s">
        <v>14638</v>
      </c>
      <c r="G7726" s="38">
        <v>18</v>
      </c>
      <c r="H7726" s="39">
        <v>17</v>
      </c>
      <c r="I7726" s="29">
        <v>100551.09452183457</v>
      </c>
      <c r="J7726" s="30">
        <v>469300.58737549419</v>
      </c>
      <c r="K7726" s="30">
        <v>1459869.1896234488</v>
      </c>
      <c r="L7726" s="30">
        <v>2554489.1428074297</v>
      </c>
      <c r="M7726" s="30">
        <v>435618.55385467212</v>
      </c>
      <c r="N7726" s="30">
        <v>893962.71205797745</v>
      </c>
      <c r="O7726" s="31">
        <v>182370.18295831358</v>
      </c>
      <c r="P7726" s="32">
        <v>1996038.8379999553</v>
      </c>
      <c r="Q7726" s="32">
        <v>4100122.625199215</v>
      </c>
      <c r="R7726" s="32">
        <v>435618.55385467212</v>
      </c>
      <c r="S7726" s="36">
        <v>7721</v>
      </c>
      <c r="T7726" s="33" t="s">
        <v>15487</v>
      </c>
      <c r="U7726" s="34">
        <v>43603</v>
      </c>
      <c r="V7726" s="27" t="s">
        <v>14638</v>
      </c>
      <c r="W7726" s="35">
        <v>127863.8183368609</v>
      </c>
      <c r="X7726" s="35">
        <v>49147.814328255809</v>
      </c>
      <c r="Y7726" s="35">
        <v>73596.105840667864</v>
      </c>
      <c r="Z7726" s="35">
        <v>1397.0092949391922</v>
      </c>
      <c r="AA7726" s="35">
        <v>50033.468553299434</v>
      </c>
      <c r="AB7726" s="35">
        <v>27077.606943686129</v>
      </c>
      <c r="AC7726" s="35">
        <v>6498.2728516019788</v>
      </c>
      <c r="AD7726" s="35">
        <v>14485.247876837473</v>
      </c>
      <c r="AE7726" s="35">
        <v>0</v>
      </c>
      <c r="AG7726" s="1">
        <v>0</v>
      </c>
      <c r="AH7726" s="1">
        <f t="shared" si="636"/>
        <v>14485.247876837473</v>
      </c>
      <c r="AI7726">
        <f t="shared" si="637"/>
        <v>5</v>
      </c>
      <c r="AJ7726" s="1" t="str">
        <f t="shared" si="638"/>
        <v>Winter</v>
      </c>
      <c r="AL7726" s="1">
        <f t="shared" si="640"/>
        <v>127863.8183368609</v>
      </c>
      <c r="AM7726" s="1">
        <f t="shared" si="639"/>
        <v>0</v>
      </c>
    </row>
    <row r="7727" spans="1:39" x14ac:dyDescent="0.2">
      <c r="A7727" s="24" t="s">
        <v>15488</v>
      </c>
      <c r="B7727" s="36">
        <v>7722</v>
      </c>
      <c r="C7727" s="37">
        <v>43603</v>
      </c>
      <c r="D7727" s="26">
        <v>43586</v>
      </c>
      <c r="E7727" s="38">
        <v>2019</v>
      </c>
      <c r="F7727" s="38" t="s">
        <v>14638</v>
      </c>
      <c r="G7727" s="38">
        <v>18</v>
      </c>
      <c r="H7727" s="39">
        <v>18</v>
      </c>
      <c r="I7727" s="29">
        <v>97497.559858749184</v>
      </c>
      <c r="J7727" s="30">
        <v>436144.47766862693</v>
      </c>
      <c r="K7727" s="30">
        <v>1472111.6658880294</v>
      </c>
      <c r="L7727" s="30">
        <v>2585972.2656603088</v>
      </c>
      <c r="M7727" s="30">
        <v>436001.45833726146</v>
      </c>
      <c r="N7727" s="30">
        <v>898387.6915190767</v>
      </c>
      <c r="O7727" s="31">
        <v>180870.84314275134</v>
      </c>
      <c r="P7727" s="32">
        <v>2005610.6840840401</v>
      </c>
      <c r="Q7727" s="32">
        <v>4101375.277990764</v>
      </c>
      <c r="R7727" s="32">
        <v>436001.45833726146</v>
      </c>
      <c r="S7727" s="36">
        <v>7722</v>
      </c>
      <c r="T7727" s="33" t="s">
        <v>15489</v>
      </c>
      <c r="U7727" s="34">
        <v>43603</v>
      </c>
      <c r="V7727" s="27" t="s">
        <v>14638</v>
      </c>
      <c r="W7727" s="35">
        <v>114466.51868607181</v>
      </c>
      <c r="X7727" s="35">
        <v>47482.555550052508</v>
      </c>
      <c r="Y7727" s="35">
        <v>73736.089698022028</v>
      </c>
      <c r="Z7727" s="35">
        <v>1399.6664837623155</v>
      </c>
      <c r="AA7727" s="35">
        <v>49733.353489140827</v>
      </c>
      <c r="AB7727" s="35">
        <v>26482.047944722537</v>
      </c>
      <c r="AC7727" s="35">
        <v>6391.3267023943872</v>
      </c>
      <c r="AD7727" s="35">
        <v>14485.247876837473</v>
      </c>
      <c r="AE7727" s="35">
        <v>0</v>
      </c>
      <c r="AG7727" s="1">
        <v>0</v>
      </c>
      <c r="AH7727" s="1">
        <f t="shared" si="636"/>
        <v>14485.247876837473</v>
      </c>
      <c r="AI7727">
        <f t="shared" si="637"/>
        <v>5</v>
      </c>
      <c r="AJ7727" s="1" t="str">
        <f t="shared" si="638"/>
        <v>Winter</v>
      </c>
      <c r="AL7727" s="1">
        <f t="shared" si="640"/>
        <v>114466.51868607181</v>
      </c>
      <c r="AM7727" s="1">
        <f t="shared" si="639"/>
        <v>0</v>
      </c>
    </row>
    <row r="7728" spans="1:39" x14ac:dyDescent="0.2">
      <c r="A7728" s="24" t="s">
        <v>15490</v>
      </c>
      <c r="B7728" s="36">
        <v>7723</v>
      </c>
      <c r="C7728" s="37">
        <v>43603</v>
      </c>
      <c r="D7728" s="26">
        <v>43586</v>
      </c>
      <c r="E7728" s="38">
        <v>2019</v>
      </c>
      <c r="F7728" s="38" t="s">
        <v>14638</v>
      </c>
      <c r="G7728" s="38">
        <v>18</v>
      </c>
      <c r="H7728" s="39">
        <v>19</v>
      </c>
      <c r="I7728" s="29">
        <v>97808.819610484032</v>
      </c>
      <c r="J7728" s="30">
        <v>432315.85605983145</v>
      </c>
      <c r="K7728" s="30">
        <v>1447178.8793996712</v>
      </c>
      <c r="L7728" s="30">
        <v>2659751.4905227348</v>
      </c>
      <c r="M7728" s="30">
        <v>423267.05552981759</v>
      </c>
      <c r="N7728" s="30">
        <v>917888.64932806196</v>
      </c>
      <c r="O7728" s="31">
        <v>182105.05097040959</v>
      </c>
      <c r="P7728" s="32">
        <v>1968254.7545399726</v>
      </c>
      <c r="Q7728" s="32">
        <v>4192061.0468810378</v>
      </c>
      <c r="R7728" s="32">
        <v>423267.05552981759</v>
      </c>
      <c r="S7728" s="36">
        <v>7723</v>
      </c>
      <c r="T7728" s="33" t="s">
        <v>15491</v>
      </c>
      <c r="U7728" s="34">
        <v>43603</v>
      </c>
      <c r="V7728" s="27" t="s">
        <v>14638</v>
      </c>
      <c r="W7728" s="35">
        <v>121001.58590188644</v>
      </c>
      <c r="X7728" s="35">
        <v>43694.30330302276</v>
      </c>
      <c r="Y7728" s="35">
        <v>72885.511585924804</v>
      </c>
      <c r="Z7728" s="35">
        <v>1383.5207174191316</v>
      </c>
      <c r="AA7728" s="35">
        <v>49776.227069734909</v>
      </c>
      <c r="AB7728" s="35">
        <v>26315.044350395485</v>
      </c>
      <c r="AC7728" s="35">
        <v>6271.6805656051019</v>
      </c>
      <c r="AD7728" s="35">
        <v>14485.247876837473</v>
      </c>
      <c r="AE7728" s="35">
        <v>0</v>
      </c>
      <c r="AG7728" s="1">
        <v>0</v>
      </c>
      <c r="AH7728" s="1">
        <f t="shared" si="636"/>
        <v>14485.247876837473</v>
      </c>
      <c r="AI7728">
        <f t="shared" si="637"/>
        <v>5</v>
      </c>
      <c r="AJ7728" s="1" t="str">
        <f t="shared" si="638"/>
        <v>Winter</v>
      </c>
      <c r="AL7728" s="1">
        <f t="shared" si="640"/>
        <v>121001.58590188644</v>
      </c>
      <c r="AM7728" s="1">
        <f t="shared" si="639"/>
        <v>0</v>
      </c>
    </row>
    <row r="7729" spans="1:39" x14ac:dyDescent="0.2">
      <c r="A7729" s="24" t="s">
        <v>15492</v>
      </c>
      <c r="B7729" s="36">
        <v>7724</v>
      </c>
      <c r="C7729" s="37">
        <v>43603</v>
      </c>
      <c r="D7729" s="26">
        <v>43586</v>
      </c>
      <c r="E7729" s="38">
        <v>2019</v>
      </c>
      <c r="F7729" s="38" t="s">
        <v>14638</v>
      </c>
      <c r="G7729" s="38">
        <v>18</v>
      </c>
      <c r="H7729" s="39">
        <v>20</v>
      </c>
      <c r="I7729" s="29">
        <v>97147.06747352051</v>
      </c>
      <c r="J7729" s="30">
        <v>471497.98769078369</v>
      </c>
      <c r="K7729" s="30">
        <v>1448156.6923983677</v>
      </c>
      <c r="L7729" s="30">
        <v>2641450.8290474373</v>
      </c>
      <c r="M7729" s="30">
        <v>432286.51455462578</v>
      </c>
      <c r="N7729" s="30">
        <v>922434.38585207995</v>
      </c>
      <c r="O7729" s="31">
        <v>185206.16982649962</v>
      </c>
      <c r="P7729" s="32">
        <v>1977590.274426514</v>
      </c>
      <c r="Q7729" s="32">
        <v>4220589.3724168008</v>
      </c>
      <c r="R7729" s="32">
        <v>432286.51455462578</v>
      </c>
      <c r="S7729" s="36">
        <v>7724</v>
      </c>
      <c r="T7729" s="33" t="s">
        <v>15493</v>
      </c>
      <c r="U7729" s="34">
        <v>43603</v>
      </c>
      <c r="V7729" s="27" t="s">
        <v>14638</v>
      </c>
      <c r="W7729" s="35">
        <v>123221.75196804466</v>
      </c>
      <c r="X7729" s="35">
        <v>43335.720075454454</v>
      </c>
      <c r="Y7729" s="35">
        <v>71697.229233871592</v>
      </c>
      <c r="Z7729" s="35">
        <v>1360.9646124205267</v>
      </c>
      <c r="AA7729" s="35">
        <v>49947.721392111256</v>
      </c>
      <c r="AB7729" s="35">
        <v>26116.057355909794</v>
      </c>
      <c r="AC7729" s="35">
        <v>6434.1601031732453</v>
      </c>
      <c r="AD7729" s="35">
        <v>14485.247876837473</v>
      </c>
      <c r="AE7729" s="35">
        <v>1723.2201381587583</v>
      </c>
      <c r="AG7729" s="1">
        <v>0</v>
      </c>
      <c r="AH7729" s="1">
        <f t="shared" si="636"/>
        <v>14485.247876837473</v>
      </c>
      <c r="AI7729">
        <f t="shared" si="637"/>
        <v>5</v>
      </c>
      <c r="AJ7729" s="1" t="str">
        <f t="shared" si="638"/>
        <v>Winter</v>
      </c>
      <c r="AL7729" s="1">
        <f t="shared" si="640"/>
        <v>123221.75196804466</v>
      </c>
      <c r="AM7729" s="1">
        <f t="shared" si="639"/>
        <v>0</v>
      </c>
    </row>
    <row r="7730" spans="1:39" x14ac:dyDescent="0.2">
      <c r="A7730" s="24" t="s">
        <v>15494</v>
      </c>
      <c r="B7730" s="36">
        <v>7725</v>
      </c>
      <c r="C7730" s="37">
        <v>43603</v>
      </c>
      <c r="D7730" s="26">
        <v>43586</v>
      </c>
      <c r="E7730" s="38">
        <v>2019</v>
      </c>
      <c r="F7730" s="38" t="s">
        <v>14638</v>
      </c>
      <c r="G7730" s="38">
        <v>18</v>
      </c>
      <c r="H7730" s="39">
        <v>21</v>
      </c>
      <c r="I7730" s="29">
        <v>93218.570065050822</v>
      </c>
      <c r="J7730" s="30">
        <v>467742.34296278434</v>
      </c>
      <c r="K7730" s="30">
        <v>1426601.5081705246</v>
      </c>
      <c r="L7730" s="30">
        <v>2609401.4661065643</v>
      </c>
      <c r="M7730" s="30">
        <v>428718.17799556837</v>
      </c>
      <c r="N7730" s="30">
        <v>907221.56953501573</v>
      </c>
      <c r="O7730" s="31">
        <v>181601.27991466521</v>
      </c>
      <c r="P7730" s="32">
        <v>1948538.2562311438</v>
      </c>
      <c r="Q7730" s="32">
        <v>4165966.6585190292</v>
      </c>
      <c r="R7730" s="32">
        <v>428718.17799556837</v>
      </c>
      <c r="S7730" s="36">
        <v>7725</v>
      </c>
      <c r="T7730" s="33" t="s">
        <v>15495</v>
      </c>
      <c r="U7730" s="34">
        <v>43603</v>
      </c>
      <c r="V7730" s="27" t="s">
        <v>14638</v>
      </c>
      <c r="W7730" s="35">
        <v>113589.70327315175</v>
      </c>
      <c r="X7730" s="35">
        <v>46872.888774233346</v>
      </c>
      <c r="Y7730" s="35">
        <v>71136.097567926117</v>
      </c>
      <c r="Z7730" s="35">
        <v>1350.3131500359862</v>
      </c>
      <c r="AA7730" s="35">
        <v>49776.227069734909</v>
      </c>
      <c r="AB7730" s="35">
        <v>26387.289562961887</v>
      </c>
      <c r="AC7730" s="35">
        <v>6386.6355253115789</v>
      </c>
      <c r="AD7730" s="35">
        <v>14485.247876837473</v>
      </c>
      <c r="AE7730" s="35">
        <v>3562.7656159078319</v>
      </c>
      <c r="AG7730" s="1">
        <v>0</v>
      </c>
      <c r="AH7730" s="1">
        <f t="shared" si="636"/>
        <v>14485.247876837473</v>
      </c>
      <c r="AI7730">
        <f t="shared" si="637"/>
        <v>5</v>
      </c>
      <c r="AJ7730" s="1" t="str">
        <f t="shared" si="638"/>
        <v>Winter</v>
      </c>
      <c r="AL7730" s="1">
        <f t="shared" si="640"/>
        <v>113589.70327315175</v>
      </c>
      <c r="AM7730" s="1">
        <f t="shared" si="639"/>
        <v>0</v>
      </c>
    </row>
    <row r="7731" spans="1:39" x14ac:dyDescent="0.2">
      <c r="A7731" s="24" t="s">
        <v>15496</v>
      </c>
      <c r="B7731" s="36">
        <v>7726</v>
      </c>
      <c r="C7731" s="37">
        <v>43603</v>
      </c>
      <c r="D7731" s="26">
        <v>43586</v>
      </c>
      <c r="E7731" s="38">
        <v>2019</v>
      </c>
      <c r="F7731" s="38" t="s">
        <v>14638</v>
      </c>
      <c r="G7731" s="38">
        <v>18</v>
      </c>
      <c r="H7731" s="39">
        <v>22</v>
      </c>
      <c r="I7731" s="29">
        <v>85067.69747916433</v>
      </c>
      <c r="J7731" s="30">
        <v>450937.06084368355</v>
      </c>
      <c r="K7731" s="30">
        <v>1330841.2987686922</v>
      </c>
      <c r="L7731" s="30">
        <v>2471706.7862293678</v>
      </c>
      <c r="M7731" s="30">
        <v>401901.29348011082</v>
      </c>
      <c r="N7731" s="30">
        <v>893751.46061772574</v>
      </c>
      <c r="O7731" s="31">
        <v>181813.687212875</v>
      </c>
      <c r="P7731" s="32">
        <v>1817810.2897279672</v>
      </c>
      <c r="Q7731" s="32">
        <v>3998208.994903652</v>
      </c>
      <c r="R7731" s="32">
        <v>401901.29348011082</v>
      </c>
      <c r="S7731" s="36">
        <v>7726</v>
      </c>
      <c r="T7731" s="33" t="s">
        <v>15497</v>
      </c>
      <c r="U7731" s="34">
        <v>43603</v>
      </c>
      <c r="V7731" s="27" t="s">
        <v>14638</v>
      </c>
      <c r="W7731" s="35">
        <v>98425.149397318208</v>
      </c>
      <c r="X7731" s="35">
        <v>42502.881171845504</v>
      </c>
      <c r="Y7731" s="35">
        <v>68402.587029921182</v>
      </c>
      <c r="Z7731" s="35">
        <v>1298.4253553519234</v>
      </c>
      <c r="AA7731" s="35">
        <v>49733.353489140827</v>
      </c>
      <c r="AB7731" s="35">
        <v>26064.301248840573</v>
      </c>
      <c r="AC7731" s="35">
        <v>5921.0679391395743</v>
      </c>
      <c r="AD7731" s="35">
        <v>14485.247876837473</v>
      </c>
      <c r="AE7731" s="35">
        <v>3563.2522637997099</v>
      </c>
      <c r="AG7731" s="1">
        <v>0</v>
      </c>
      <c r="AH7731" s="1">
        <f t="shared" si="636"/>
        <v>14485.247876837473</v>
      </c>
      <c r="AI7731">
        <f t="shared" si="637"/>
        <v>5</v>
      </c>
      <c r="AJ7731" s="1" t="str">
        <f t="shared" si="638"/>
        <v>Winter</v>
      </c>
      <c r="AL7731" s="1">
        <f t="shared" si="640"/>
        <v>98425.149397318208</v>
      </c>
      <c r="AM7731" s="1">
        <f t="shared" si="639"/>
        <v>0</v>
      </c>
    </row>
    <row r="7732" spans="1:39" x14ac:dyDescent="0.2">
      <c r="A7732" s="24" t="s">
        <v>15498</v>
      </c>
      <c r="B7732" s="36">
        <v>7727</v>
      </c>
      <c r="C7732" s="37">
        <v>43603</v>
      </c>
      <c r="D7732" s="26">
        <v>43586</v>
      </c>
      <c r="E7732" s="38">
        <v>2019</v>
      </c>
      <c r="F7732" s="38" t="s">
        <v>14638</v>
      </c>
      <c r="G7732" s="38">
        <v>18</v>
      </c>
      <c r="H7732" s="39">
        <v>23</v>
      </c>
      <c r="I7732" s="29">
        <v>78983.327323447287</v>
      </c>
      <c r="J7732" s="30">
        <v>439758.54962132819</v>
      </c>
      <c r="K7732" s="30">
        <v>1223435.2614421234</v>
      </c>
      <c r="L7732" s="30">
        <v>2350030.2338846792</v>
      </c>
      <c r="M7732" s="30">
        <v>372953.2881383624</v>
      </c>
      <c r="N7732" s="30">
        <v>881175.70735164545</v>
      </c>
      <c r="O7732" s="31">
        <v>179530.47865328196</v>
      </c>
      <c r="P7732" s="32">
        <v>1675371.876903933</v>
      </c>
      <c r="Q7732" s="32">
        <v>3850494.9695109348</v>
      </c>
      <c r="R7732" s="32">
        <v>372953.2881383624</v>
      </c>
      <c r="S7732" s="36">
        <v>7727</v>
      </c>
      <c r="T7732" s="33" t="s">
        <v>15499</v>
      </c>
      <c r="U7732" s="34">
        <v>43603</v>
      </c>
      <c r="V7732" s="27" t="s">
        <v>14638</v>
      </c>
      <c r="W7732" s="35">
        <v>85414.141332789019</v>
      </c>
      <c r="X7732" s="35">
        <v>41224.924439041155</v>
      </c>
      <c r="Y7732" s="35">
        <v>66465.871232459365</v>
      </c>
      <c r="Z7732" s="35">
        <v>1261.6624051957392</v>
      </c>
      <c r="AA7732" s="35">
        <v>49518.985586170384</v>
      </c>
      <c r="AB7732" s="35">
        <v>26111.194742814521</v>
      </c>
      <c r="AC7732" s="35">
        <v>5726.9546560434937</v>
      </c>
      <c r="AD7732" s="35">
        <v>14485.247876837473</v>
      </c>
      <c r="AE7732" s="35">
        <v>3563.2522637997099</v>
      </c>
      <c r="AG7732" s="1">
        <v>0</v>
      </c>
      <c r="AH7732" s="1">
        <f t="shared" si="636"/>
        <v>14485.247876837473</v>
      </c>
      <c r="AI7732">
        <f t="shared" si="637"/>
        <v>5</v>
      </c>
      <c r="AJ7732" s="1" t="str">
        <f t="shared" si="638"/>
        <v>Winter</v>
      </c>
      <c r="AL7732" s="1">
        <f t="shared" si="640"/>
        <v>0</v>
      </c>
      <c r="AM7732" s="1">
        <f t="shared" si="639"/>
        <v>85414.141332789019</v>
      </c>
    </row>
    <row r="7733" spans="1:39" x14ac:dyDescent="0.2">
      <c r="A7733" s="24" t="s">
        <v>15500</v>
      </c>
      <c r="B7733" s="36">
        <v>7728</v>
      </c>
      <c r="C7733" s="37">
        <v>43603</v>
      </c>
      <c r="D7733" s="26">
        <v>43586</v>
      </c>
      <c r="E7733" s="38">
        <v>2019</v>
      </c>
      <c r="F7733" s="38" t="s">
        <v>14638</v>
      </c>
      <c r="G7733" s="38">
        <v>18</v>
      </c>
      <c r="H7733" s="39">
        <v>24</v>
      </c>
      <c r="I7733" s="29">
        <v>71328.154499820943</v>
      </c>
      <c r="J7733" s="30">
        <v>431050.04000991053</v>
      </c>
      <c r="K7733" s="30">
        <v>1137675.491034074</v>
      </c>
      <c r="L7733" s="30">
        <v>2256627.3827334847</v>
      </c>
      <c r="M7733" s="30">
        <v>351365.55982614169</v>
      </c>
      <c r="N7733" s="30">
        <v>874087.84160791792</v>
      </c>
      <c r="O7733" s="31">
        <v>182931.69200070095</v>
      </c>
      <c r="P7733" s="32">
        <v>1560369.2053600366</v>
      </c>
      <c r="Q7733" s="32">
        <v>3744696.9563520146</v>
      </c>
      <c r="R7733" s="32">
        <v>351365.55982614169</v>
      </c>
      <c r="S7733" s="36">
        <v>7728</v>
      </c>
      <c r="T7733" s="33" t="s">
        <v>15501</v>
      </c>
      <c r="U7733" s="34">
        <v>43603</v>
      </c>
      <c r="V7733" s="27" t="s">
        <v>14638</v>
      </c>
      <c r="W7733" s="35">
        <v>82187.371012411444</v>
      </c>
      <c r="X7733" s="35">
        <v>38654.341551181111</v>
      </c>
      <c r="Y7733" s="35">
        <v>65671.668503596156</v>
      </c>
      <c r="Z7733" s="35">
        <v>1246.5867625158126</v>
      </c>
      <c r="AA7733" s="35">
        <v>49004.502619041341</v>
      </c>
      <c r="AB7733" s="35">
        <v>25914.715640197959</v>
      </c>
      <c r="AC7733" s="35">
        <v>5661.1725256689806</v>
      </c>
      <c r="AD7733" s="35">
        <v>14485.247876837473</v>
      </c>
      <c r="AE7733" s="35">
        <v>3563.2522637997099</v>
      </c>
      <c r="AG7733" s="1">
        <v>0</v>
      </c>
      <c r="AH7733" s="1">
        <f t="shared" si="636"/>
        <v>14485.247876837473</v>
      </c>
      <c r="AI7733">
        <f t="shared" si="637"/>
        <v>5</v>
      </c>
      <c r="AJ7733" s="1" t="str">
        <f t="shared" si="638"/>
        <v>Winter</v>
      </c>
      <c r="AL7733" s="1">
        <f t="shared" si="640"/>
        <v>0</v>
      </c>
      <c r="AM7733" s="1">
        <f t="shared" si="639"/>
        <v>82187.371012411444</v>
      </c>
    </row>
    <row r="7734" spans="1:39" x14ac:dyDescent="0.2">
      <c r="A7734" s="24" t="s">
        <v>15502</v>
      </c>
      <c r="B7734" s="36">
        <v>7729</v>
      </c>
      <c r="C7734" s="37">
        <v>43604</v>
      </c>
      <c r="D7734" s="26">
        <v>43586</v>
      </c>
      <c r="E7734" s="38">
        <v>2019</v>
      </c>
      <c r="F7734" s="38" t="s">
        <v>14638</v>
      </c>
      <c r="G7734" s="38">
        <v>19</v>
      </c>
      <c r="H7734" s="39">
        <v>1</v>
      </c>
      <c r="I7734" s="29">
        <v>71206.970420323443</v>
      </c>
      <c r="J7734" s="30">
        <v>429430.17729971855</v>
      </c>
      <c r="K7734" s="30">
        <v>1102429.1358421436</v>
      </c>
      <c r="L7734" s="30">
        <v>2247564.2595998542</v>
      </c>
      <c r="M7734" s="30">
        <v>320881.38662851392</v>
      </c>
      <c r="N7734" s="30">
        <v>882181.44139788731</v>
      </c>
      <c r="O7734" s="31">
        <v>180301.06201750669</v>
      </c>
      <c r="P7734" s="32">
        <v>1494517.492890981</v>
      </c>
      <c r="Q7734" s="32">
        <v>3739476.9403149667</v>
      </c>
      <c r="R7734" s="32">
        <v>320881.38662851392</v>
      </c>
      <c r="S7734" s="36">
        <v>7729</v>
      </c>
      <c r="T7734" s="33" t="s">
        <v>15503</v>
      </c>
      <c r="U7734" s="34">
        <v>43604</v>
      </c>
      <c r="V7734" s="27" t="s">
        <v>14638</v>
      </c>
      <c r="W7734" s="35">
        <v>72065.256676930352</v>
      </c>
      <c r="X7734" s="35">
        <v>37650.630791589727</v>
      </c>
      <c r="Y7734" s="35">
        <v>68278.199827835007</v>
      </c>
      <c r="Z7734" s="35">
        <v>1296.0642239374154</v>
      </c>
      <c r="AA7734" s="35">
        <v>48833.008296665001</v>
      </c>
      <c r="AB7734" s="35">
        <v>25957.063156793698</v>
      </c>
      <c r="AC7734" s="35">
        <v>5599.2574466421283</v>
      </c>
      <c r="AD7734" s="35">
        <v>14485.247876837473</v>
      </c>
      <c r="AE7734" s="35">
        <v>3563.2522637997099</v>
      </c>
      <c r="AG7734" s="1">
        <v>0</v>
      </c>
      <c r="AH7734" s="1">
        <f t="shared" si="636"/>
        <v>14485.247876837473</v>
      </c>
      <c r="AI7734">
        <f t="shared" si="637"/>
        <v>5</v>
      </c>
      <c r="AJ7734" s="1" t="str">
        <f t="shared" si="638"/>
        <v>Winter</v>
      </c>
      <c r="AL7734" s="1">
        <f t="shared" si="640"/>
        <v>0</v>
      </c>
      <c r="AM7734" s="1">
        <f t="shared" si="639"/>
        <v>72065.256676930352</v>
      </c>
    </row>
    <row r="7735" spans="1:39" x14ac:dyDescent="0.2">
      <c r="A7735" s="24" t="s">
        <v>15504</v>
      </c>
      <c r="B7735" s="36">
        <v>7730</v>
      </c>
      <c r="C7735" s="37">
        <v>43604</v>
      </c>
      <c r="D7735" s="26">
        <v>43586</v>
      </c>
      <c r="E7735" s="38">
        <v>2019</v>
      </c>
      <c r="F7735" s="38" t="s">
        <v>14638</v>
      </c>
      <c r="G7735" s="38">
        <v>19</v>
      </c>
      <c r="H7735" s="39">
        <v>2</v>
      </c>
      <c r="I7735" s="29">
        <v>72035.539285333623</v>
      </c>
      <c r="J7735" s="30">
        <v>422159.39174107753</v>
      </c>
      <c r="K7735" s="30">
        <v>1095626.7374517599</v>
      </c>
      <c r="L7735" s="30">
        <v>2246787.9435612927</v>
      </c>
      <c r="M7735" s="30">
        <v>320521.36409026867</v>
      </c>
      <c r="N7735" s="30">
        <v>877458.03056293388</v>
      </c>
      <c r="O7735" s="31">
        <v>182866.50587461836</v>
      </c>
      <c r="P7735" s="32">
        <v>1488183.6408273622</v>
      </c>
      <c r="Q7735" s="32">
        <v>3729271.8717399221</v>
      </c>
      <c r="R7735" s="32">
        <v>320521.36409026867</v>
      </c>
      <c r="S7735" s="36">
        <v>7730</v>
      </c>
      <c r="T7735" s="33" t="s">
        <v>15505</v>
      </c>
      <c r="U7735" s="34">
        <v>43604</v>
      </c>
      <c r="V7735" s="27" t="s">
        <v>14638</v>
      </c>
      <c r="W7735" s="35">
        <v>63950.832253199798</v>
      </c>
      <c r="X7735" s="35">
        <v>37215.424872296848</v>
      </c>
      <c r="Y7735" s="35">
        <v>68242.654186840271</v>
      </c>
      <c r="Z7735" s="35">
        <v>1295.3894927094923</v>
      </c>
      <c r="AA7735" s="35">
        <v>49004.502619041341</v>
      </c>
      <c r="AB7735" s="35">
        <v>25943.562537540529</v>
      </c>
      <c r="AC7735" s="35">
        <v>5582.6904088750016</v>
      </c>
      <c r="AD7735" s="35">
        <v>14485.247876837473</v>
      </c>
      <c r="AE7735" s="35">
        <v>3563.2522637997099</v>
      </c>
      <c r="AG7735" s="1">
        <v>0</v>
      </c>
      <c r="AH7735" s="1">
        <f t="shared" si="636"/>
        <v>14485.247876837473</v>
      </c>
      <c r="AI7735">
        <f t="shared" si="637"/>
        <v>5</v>
      </c>
      <c r="AJ7735" s="1" t="str">
        <f t="shared" si="638"/>
        <v>Winter</v>
      </c>
      <c r="AL7735" s="1">
        <f t="shared" si="640"/>
        <v>0</v>
      </c>
      <c r="AM7735" s="1">
        <f t="shared" si="639"/>
        <v>63950.832253199798</v>
      </c>
    </row>
    <row r="7736" spans="1:39" x14ac:dyDescent="0.2">
      <c r="A7736" s="24" t="s">
        <v>15506</v>
      </c>
      <c r="B7736" s="36">
        <v>7731</v>
      </c>
      <c r="C7736" s="37">
        <v>43604</v>
      </c>
      <c r="D7736" s="26">
        <v>43586</v>
      </c>
      <c r="E7736" s="38">
        <v>2019</v>
      </c>
      <c r="F7736" s="38" t="s">
        <v>14638</v>
      </c>
      <c r="G7736" s="38">
        <v>19</v>
      </c>
      <c r="H7736" s="39">
        <v>3</v>
      </c>
      <c r="I7736" s="29">
        <v>70100.224195934992</v>
      </c>
      <c r="J7736" s="30">
        <v>429606.11838438833</v>
      </c>
      <c r="K7736" s="30">
        <v>1089726.5537247173</v>
      </c>
      <c r="L7736" s="30">
        <v>2237090.0495409057</v>
      </c>
      <c r="M7736" s="30">
        <v>319071.21704851947</v>
      </c>
      <c r="N7736" s="30">
        <v>883242.35168979678</v>
      </c>
      <c r="O7736" s="31">
        <v>182283.32295766668</v>
      </c>
      <c r="P7736" s="32">
        <v>1478897.9949691719</v>
      </c>
      <c r="Q7736" s="32">
        <v>3732221.8425727575</v>
      </c>
      <c r="R7736" s="32">
        <v>319071.21704851947</v>
      </c>
      <c r="S7736" s="36">
        <v>7731</v>
      </c>
      <c r="T7736" s="33" t="s">
        <v>15507</v>
      </c>
      <c r="U7736" s="34">
        <v>43604</v>
      </c>
      <c r="V7736" s="27" t="s">
        <v>14638</v>
      </c>
      <c r="W7736" s="35">
        <v>67681.658162227497</v>
      </c>
      <c r="X7736" s="35">
        <v>37254.69266040183</v>
      </c>
      <c r="Y7736" s="35">
        <v>67837.274009752931</v>
      </c>
      <c r="Z7736" s="35">
        <v>1287.6945220462187</v>
      </c>
      <c r="AA7736" s="35">
        <v>49090.249780229526</v>
      </c>
      <c r="AB7736" s="35">
        <v>26201.089573329889</v>
      </c>
      <c r="AC7736" s="35">
        <v>5571.6598044013153</v>
      </c>
      <c r="AD7736" s="35">
        <v>14485.247876837473</v>
      </c>
      <c r="AE7736" s="35">
        <v>3563.2522637997099</v>
      </c>
      <c r="AG7736" s="1">
        <v>0</v>
      </c>
      <c r="AH7736" s="1">
        <f t="shared" si="636"/>
        <v>14485.247876837473</v>
      </c>
      <c r="AI7736">
        <f t="shared" si="637"/>
        <v>5</v>
      </c>
      <c r="AJ7736" s="1" t="str">
        <f t="shared" si="638"/>
        <v>Winter</v>
      </c>
      <c r="AL7736" s="1">
        <f t="shared" si="640"/>
        <v>0</v>
      </c>
      <c r="AM7736" s="1">
        <f t="shared" si="639"/>
        <v>67681.658162227497</v>
      </c>
    </row>
    <row r="7737" spans="1:39" x14ac:dyDescent="0.2">
      <c r="A7737" s="24" t="s">
        <v>15508</v>
      </c>
      <c r="B7737" s="36">
        <v>7732</v>
      </c>
      <c r="C7737" s="37">
        <v>43604</v>
      </c>
      <c r="D7737" s="26">
        <v>43586</v>
      </c>
      <c r="E7737" s="38">
        <v>2019</v>
      </c>
      <c r="F7737" s="38" t="s">
        <v>14638</v>
      </c>
      <c r="G7737" s="38">
        <v>19</v>
      </c>
      <c r="H7737" s="39">
        <v>4</v>
      </c>
      <c r="I7737" s="29">
        <v>71325.116253708824</v>
      </c>
      <c r="J7737" s="30">
        <v>428540.30624837615</v>
      </c>
      <c r="K7737" s="30">
        <v>1114016.0555431631</v>
      </c>
      <c r="L7737" s="30">
        <v>2217878.7715613293</v>
      </c>
      <c r="M7737" s="30">
        <v>317103.28304304578</v>
      </c>
      <c r="N7737" s="30">
        <v>878168.97983900667</v>
      </c>
      <c r="O7737" s="31">
        <v>184148.24594344848</v>
      </c>
      <c r="P7737" s="32">
        <v>1502444.4548399176</v>
      </c>
      <c r="Q7737" s="32">
        <v>3708736.3035921603</v>
      </c>
      <c r="R7737" s="32">
        <v>317103.28304304578</v>
      </c>
      <c r="S7737" s="36">
        <v>7732</v>
      </c>
      <c r="T7737" s="33" t="s">
        <v>15509</v>
      </c>
      <c r="U7737" s="34">
        <v>43604</v>
      </c>
      <c r="V7737" s="27" t="s">
        <v>14638</v>
      </c>
      <c r="W7737" s="35">
        <v>70447.941298435966</v>
      </c>
      <c r="X7737" s="35">
        <v>37102.353469781046</v>
      </c>
      <c r="Y7737" s="35">
        <v>67683.056330993102</v>
      </c>
      <c r="Z7737" s="35">
        <v>1284.7671452752543</v>
      </c>
      <c r="AA7737" s="35">
        <v>49090.249780229526</v>
      </c>
      <c r="AB7737" s="35">
        <v>25907.237717057058</v>
      </c>
      <c r="AC7737" s="35">
        <v>5676.8731755877643</v>
      </c>
      <c r="AD7737" s="35">
        <v>14485.247876837473</v>
      </c>
      <c r="AE7737" s="35">
        <v>3538.0702981485283</v>
      </c>
      <c r="AG7737" s="1">
        <v>0</v>
      </c>
      <c r="AH7737" s="1">
        <f t="shared" si="636"/>
        <v>14485.247876837473</v>
      </c>
      <c r="AI7737">
        <f t="shared" si="637"/>
        <v>5</v>
      </c>
      <c r="AJ7737" s="1" t="str">
        <f t="shared" si="638"/>
        <v>Winter</v>
      </c>
      <c r="AL7737" s="1">
        <f t="shared" si="640"/>
        <v>0</v>
      </c>
      <c r="AM7737" s="1">
        <f t="shared" si="639"/>
        <v>70447.941298435966</v>
      </c>
    </row>
    <row r="7738" spans="1:39" x14ac:dyDescent="0.2">
      <c r="A7738" s="24" t="s">
        <v>15510</v>
      </c>
      <c r="B7738" s="36">
        <v>7733</v>
      </c>
      <c r="C7738" s="37">
        <v>43604</v>
      </c>
      <c r="D7738" s="26">
        <v>43586</v>
      </c>
      <c r="E7738" s="38">
        <v>2019</v>
      </c>
      <c r="F7738" s="38" t="s">
        <v>14638</v>
      </c>
      <c r="G7738" s="38">
        <v>19</v>
      </c>
      <c r="H7738" s="39">
        <v>5</v>
      </c>
      <c r="I7738" s="29">
        <v>77676.664687602693</v>
      </c>
      <c r="J7738" s="30">
        <v>432204.49775440141</v>
      </c>
      <c r="K7738" s="30">
        <v>1173583.4333341015</v>
      </c>
      <c r="L7738" s="30">
        <v>2281886.2121551358</v>
      </c>
      <c r="M7738" s="30">
        <v>329043.71745704516</v>
      </c>
      <c r="N7738" s="30">
        <v>891412.54315539019</v>
      </c>
      <c r="O7738" s="31">
        <v>179349.68816629442</v>
      </c>
      <c r="P7738" s="32">
        <v>1580303.8154787493</v>
      </c>
      <c r="Q7738" s="32">
        <v>3784852.9412312219</v>
      </c>
      <c r="R7738" s="32">
        <v>329043.71745704516</v>
      </c>
      <c r="S7738" s="36">
        <v>7733</v>
      </c>
      <c r="T7738" s="33" t="s">
        <v>15511</v>
      </c>
      <c r="U7738" s="34">
        <v>43604</v>
      </c>
      <c r="V7738" s="27" t="s">
        <v>14638</v>
      </c>
      <c r="W7738" s="35">
        <v>70500.429058449939</v>
      </c>
      <c r="X7738" s="35">
        <v>36790.882049066844</v>
      </c>
      <c r="Y7738" s="35">
        <v>68436.953850476348</v>
      </c>
      <c r="Z7738" s="35">
        <v>1299.0777100819007</v>
      </c>
      <c r="AA7738" s="35">
        <v>49218.870522011784</v>
      </c>
      <c r="AB7738" s="35">
        <v>25827.657487824596</v>
      </c>
      <c r="AC7738" s="35">
        <v>5517.1618546663403</v>
      </c>
      <c r="AD7738" s="35">
        <v>14485.247876837473</v>
      </c>
      <c r="AE7738" s="35">
        <v>1390.6004372640823</v>
      </c>
      <c r="AG7738" s="1">
        <v>0</v>
      </c>
      <c r="AH7738" s="1">
        <f t="shared" si="636"/>
        <v>14485.247876837473</v>
      </c>
      <c r="AI7738">
        <f t="shared" si="637"/>
        <v>5</v>
      </c>
      <c r="AJ7738" s="1" t="str">
        <f t="shared" si="638"/>
        <v>Winter</v>
      </c>
      <c r="AL7738" s="1">
        <f t="shared" si="640"/>
        <v>0</v>
      </c>
      <c r="AM7738" s="1">
        <f t="shared" si="639"/>
        <v>70500.429058449939</v>
      </c>
    </row>
    <row r="7739" spans="1:39" x14ac:dyDescent="0.2">
      <c r="A7739" s="24" t="s">
        <v>15512</v>
      </c>
      <c r="B7739" s="36">
        <v>7734</v>
      </c>
      <c r="C7739" s="37">
        <v>43604</v>
      </c>
      <c r="D7739" s="26">
        <v>43586</v>
      </c>
      <c r="E7739" s="38">
        <v>2019</v>
      </c>
      <c r="F7739" s="38" t="s">
        <v>14638</v>
      </c>
      <c r="G7739" s="38">
        <v>19</v>
      </c>
      <c r="H7739" s="39">
        <v>6</v>
      </c>
      <c r="I7739" s="29">
        <v>83270.780528598858</v>
      </c>
      <c r="J7739" s="30">
        <v>439240.47240605985</v>
      </c>
      <c r="K7739" s="30">
        <v>1240212.2970155429</v>
      </c>
      <c r="L7739" s="30">
        <v>2312916.4133254592</v>
      </c>
      <c r="M7739" s="30">
        <v>325793.69406095555</v>
      </c>
      <c r="N7739" s="30">
        <v>897627.10280678829</v>
      </c>
      <c r="O7739" s="31">
        <v>183722.7153954957</v>
      </c>
      <c r="P7739" s="32">
        <v>1649276.7716050972</v>
      </c>
      <c r="Q7739" s="32">
        <v>3833506.7039338029</v>
      </c>
      <c r="R7739" s="32">
        <v>325793.69406095555</v>
      </c>
      <c r="S7739" s="36">
        <v>7734</v>
      </c>
      <c r="T7739" s="33" t="s">
        <v>15513</v>
      </c>
      <c r="U7739" s="34">
        <v>43604</v>
      </c>
      <c r="V7739" s="27" t="s">
        <v>14638</v>
      </c>
      <c r="W7739" s="35">
        <v>82604.554521829923</v>
      </c>
      <c r="X7739" s="35">
        <v>34018.93187250656</v>
      </c>
      <c r="Y7739" s="35">
        <v>67968.509118603703</v>
      </c>
      <c r="Z7739" s="35">
        <v>1290.1856411726003</v>
      </c>
      <c r="AA7739" s="35">
        <v>49347.491263794043</v>
      </c>
      <c r="AB7739" s="35">
        <v>25344.698905155819</v>
      </c>
      <c r="AC7739" s="35">
        <v>5462.3680666523196</v>
      </c>
      <c r="AD7739" s="35">
        <v>14485.247876837473</v>
      </c>
      <c r="AE7739" s="35">
        <v>0</v>
      </c>
      <c r="AG7739" s="1">
        <v>0</v>
      </c>
      <c r="AH7739" s="1">
        <f t="shared" si="636"/>
        <v>14485.247876837473</v>
      </c>
      <c r="AI7739">
        <f t="shared" si="637"/>
        <v>5</v>
      </c>
      <c r="AJ7739" s="1" t="str">
        <f t="shared" si="638"/>
        <v>Winter</v>
      </c>
      <c r="AL7739" s="1">
        <f t="shared" si="640"/>
        <v>82604.554521829923</v>
      </c>
      <c r="AM7739" s="1">
        <f t="shared" si="639"/>
        <v>0</v>
      </c>
    </row>
    <row r="7740" spans="1:39" x14ac:dyDescent="0.2">
      <c r="A7740" s="24" t="s">
        <v>15514</v>
      </c>
      <c r="B7740" s="36">
        <v>7735</v>
      </c>
      <c r="C7740" s="37">
        <v>43604</v>
      </c>
      <c r="D7740" s="26">
        <v>43586</v>
      </c>
      <c r="E7740" s="38">
        <v>2019</v>
      </c>
      <c r="F7740" s="38" t="s">
        <v>14638</v>
      </c>
      <c r="G7740" s="38">
        <v>19</v>
      </c>
      <c r="H7740" s="39">
        <v>7</v>
      </c>
      <c r="I7740" s="29">
        <v>90169.02442577442</v>
      </c>
      <c r="J7740" s="30">
        <v>452673.46713509929</v>
      </c>
      <c r="K7740" s="30">
        <v>1336648.8249613028</v>
      </c>
      <c r="L7740" s="30">
        <v>2403792.4364352548</v>
      </c>
      <c r="M7740" s="30">
        <v>342039.44434030086</v>
      </c>
      <c r="N7740" s="30">
        <v>918048.78625176067</v>
      </c>
      <c r="O7740" s="31">
        <v>184119.86895451552</v>
      </c>
      <c r="P7740" s="32">
        <v>1768857.2937273779</v>
      </c>
      <c r="Q7740" s="32">
        <v>3958634.5587766301</v>
      </c>
      <c r="R7740" s="32">
        <v>342039.44434030086</v>
      </c>
      <c r="S7740" s="36">
        <v>7735</v>
      </c>
      <c r="T7740" s="33" t="s">
        <v>15515</v>
      </c>
      <c r="U7740" s="34">
        <v>43604</v>
      </c>
      <c r="V7740" s="27" t="s">
        <v>14638</v>
      </c>
      <c r="W7740" s="35">
        <v>105867.414853576</v>
      </c>
      <c r="X7740" s="35">
        <v>33378.65894492103</v>
      </c>
      <c r="Y7740" s="35">
        <v>68259.528187852615</v>
      </c>
      <c r="Z7740" s="35">
        <v>1295.7097968341168</v>
      </c>
      <c r="AA7740" s="35">
        <v>49518.985586170384</v>
      </c>
      <c r="AB7740" s="35">
        <v>24274.956632475201</v>
      </c>
      <c r="AC7740" s="35">
        <v>5689.6154264448824</v>
      </c>
      <c r="AD7740" s="35">
        <v>14485.247876837473</v>
      </c>
      <c r="AE7740" s="35">
        <v>0</v>
      </c>
      <c r="AG7740" s="1">
        <v>0</v>
      </c>
      <c r="AH7740" s="1">
        <f t="shared" si="636"/>
        <v>14485.247876837473</v>
      </c>
      <c r="AI7740">
        <f t="shared" si="637"/>
        <v>5</v>
      </c>
      <c r="AJ7740" s="1" t="str">
        <f t="shared" si="638"/>
        <v>Winter</v>
      </c>
      <c r="AL7740" s="1">
        <f t="shared" si="640"/>
        <v>105867.414853576</v>
      </c>
      <c r="AM7740" s="1">
        <f t="shared" si="639"/>
        <v>0</v>
      </c>
    </row>
    <row r="7741" spans="1:39" x14ac:dyDescent="0.2">
      <c r="A7741" s="24" t="s">
        <v>15516</v>
      </c>
      <c r="B7741" s="36">
        <v>7736</v>
      </c>
      <c r="C7741" s="37">
        <v>43604</v>
      </c>
      <c r="D7741" s="26">
        <v>43586</v>
      </c>
      <c r="E7741" s="38">
        <v>2019</v>
      </c>
      <c r="F7741" s="38" t="s">
        <v>14638</v>
      </c>
      <c r="G7741" s="38">
        <v>19</v>
      </c>
      <c r="H7741" s="39">
        <v>8</v>
      </c>
      <c r="I7741" s="29">
        <v>93116.427962638991</v>
      </c>
      <c r="J7741" s="30">
        <v>453421.02938695939</v>
      </c>
      <c r="K7741" s="30">
        <v>1422289.2443140671</v>
      </c>
      <c r="L7741" s="30">
        <v>2455508.4695392773</v>
      </c>
      <c r="M7741" s="30">
        <v>370362.87941741617</v>
      </c>
      <c r="N7741" s="30">
        <v>904305.89333118813</v>
      </c>
      <c r="O7741" s="31">
        <v>186828.81546340446</v>
      </c>
      <c r="P7741" s="32">
        <v>1885768.5516941221</v>
      </c>
      <c r="Q7741" s="32">
        <v>4000064.2077208296</v>
      </c>
      <c r="R7741" s="32">
        <v>370362.87941741617</v>
      </c>
      <c r="S7741" s="36">
        <v>7736</v>
      </c>
      <c r="T7741" s="33" t="s">
        <v>15517</v>
      </c>
      <c r="U7741" s="34">
        <v>43604</v>
      </c>
      <c r="V7741" s="27" t="s">
        <v>14638</v>
      </c>
      <c r="W7741" s="35">
        <v>118828.69445643532</v>
      </c>
      <c r="X7741" s="35">
        <v>35636.140286997841</v>
      </c>
      <c r="Y7741" s="35">
        <v>66468.506137479068</v>
      </c>
      <c r="Z7741" s="35">
        <v>1261.7124212497376</v>
      </c>
      <c r="AA7741" s="35">
        <v>49433.238424982213</v>
      </c>
      <c r="AB7741" s="35">
        <v>24006.783409811487</v>
      </c>
      <c r="AC7741" s="35">
        <v>5865.6824710807732</v>
      </c>
      <c r="AD7741" s="35">
        <v>14485.247876837473</v>
      </c>
      <c r="AE7741" s="35">
        <v>0</v>
      </c>
      <c r="AG7741" s="1">
        <v>0</v>
      </c>
      <c r="AH7741" s="1">
        <f t="shared" si="636"/>
        <v>14485.247876837473</v>
      </c>
      <c r="AI7741">
        <f t="shared" si="637"/>
        <v>5</v>
      </c>
      <c r="AJ7741" s="1" t="str">
        <f t="shared" si="638"/>
        <v>Winter</v>
      </c>
      <c r="AL7741" s="1">
        <f t="shared" si="640"/>
        <v>0</v>
      </c>
      <c r="AM7741" s="1">
        <f t="shared" si="639"/>
        <v>118828.69445643532</v>
      </c>
    </row>
    <row r="7742" spans="1:39" x14ac:dyDescent="0.2">
      <c r="A7742" s="24" t="s">
        <v>15518</v>
      </c>
      <c r="B7742" s="36">
        <v>7737</v>
      </c>
      <c r="C7742" s="37">
        <v>43604</v>
      </c>
      <c r="D7742" s="26">
        <v>43586</v>
      </c>
      <c r="E7742" s="38">
        <v>2019</v>
      </c>
      <c r="F7742" s="38" t="s">
        <v>14638</v>
      </c>
      <c r="G7742" s="38">
        <v>19</v>
      </c>
      <c r="H7742" s="39">
        <v>9</v>
      </c>
      <c r="I7742" s="29">
        <v>92549.914353723521</v>
      </c>
      <c r="J7742" s="30">
        <v>449698.70416733262</v>
      </c>
      <c r="K7742" s="30">
        <v>1455518.9932356298</v>
      </c>
      <c r="L7742" s="30">
        <v>2457577.0033535911</v>
      </c>
      <c r="M7742" s="30">
        <v>390039.01434170298</v>
      </c>
      <c r="N7742" s="30">
        <v>914230.5695090451</v>
      </c>
      <c r="O7742" s="31">
        <v>187020.97659746624</v>
      </c>
      <c r="P7742" s="32">
        <v>1938107.9219310561</v>
      </c>
      <c r="Q7742" s="32">
        <v>4008527.2536274348</v>
      </c>
      <c r="R7742" s="32">
        <v>390039.01434170298</v>
      </c>
      <c r="S7742" s="36">
        <v>7737</v>
      </c>
      <c r="T7742" s="33" t="s">
        <v>15519</v>
      </c>
      <c r="U7742" s="34">
        <v>43604</v>
      </c>
      <c r="V7742" s="27" t="s">
        <v>14638</v>
      </c>
      <c r="W7742" s="35">
        <v>145346.50864293694</v>
      </c>
      <c r="X7742" s="35">
        <v>38171.097191766057</v>
      </c>
      <c r="Y7742" s="35">
        <v>67119.889072538455</v>
      </c>
      <c r="Z7742" s="35">
        <v>1274.0770430520488</v>
      </c>
      <c r="AA7742" s="35">
        <v>49390.364844388125</v>
      </c>
      <c r="AB7742" s="35">
        <v>24354.531258026673</v>
      </c>
      <c r="AC7742" s="35">
        <v>5813.74142510209</v>
      </c>
      <c r="AD7742" s="35">
        <v>14485.247876837473</v>
      </c>
      <c r="AE7742" s="35">
        <v>0</v>
      </c>
      <c r="AG7742" s="1">
        <v>0</v>
      </c>
      <c r="AH7742" s="1">
        <f t="shared" si="636"/>
        <v>14485.247876837473</v>
      </c>
      <c r="AI7742">
        <f t="shared" si="637"/>
        <v>5</v>
      </c>
      <c r="AJ7742" s="1" t="str">
        <f t="shared" si="638"/>
        <v>Winter</v>
      </c>
      <c r="AL7742" s="1">
        <f t="shared" si="640"/>
        <v>0</v>
      </c>
      <c r="AM7742" s="1">
        <f t="shared" si="639"/>
        <v>145346.50864293694</v>
      </c>
    </row>
    <row r="7743" spans="1:39" x14ac:dyDescent="0.2">
      <c r="A7743" s="24" t="s">
        <v>15520</v>
      </c>
      <c r="B7743" s="36">
        <v>7738</v>
      </c>
      <c r="C7743" s="37">
        <v>43604</v>
      </c>
      <c r="D7743" s="26">
        <v>43586</v>
      </c>
      <c r="E7743" s="38">
        <v>2019</v>
      </c>
      <c r="F7743" s="38" t="s">
        <v>14638</v>
      </c>
      <c r="G7743" s="38">
        <v>19</v>
      </c>
      <c r="H7743" s="39">
        <v>10</v>
      </c>
      <c r="I7743" s="29">
        <v>88704.665198780669</v>
      </c>
      <c r="J7743" s="30">
        <v>453103.76653243671</v>
      </c>
      <c r="K7743" s="30">
        <v>1449872.8103565357</v>
      </c>
      <c r="L7743" s="30">
        <v>2521153.2503747363</v>
      </c>
      <c r="M7743" s="30">
        <v>390722.66756049823</v>
      </c>
      <c r="N7743" s="30">
        <v>917756.93059760786</v>
      </c>
      <c r="O7743" s="31">
        <v>186374.64642868799</v>
      </c>
      <c r="P7743" s="32">
        <v>1929300.1431158145</v>
      </c>
      <c r="Q7743" s="32">
        <v>4078388.5939334687</v>
      </c>
      <c r="R7743" s="32">
        <v>390722.66756049823</v>
      </c>
      <c r="S7743" s="36">
        <v>7738</v>
      </c>
      <c r="T7743" s="33" t="s">
        <v>15521</v>
      </c>
      <c r="U7743" s="34">
        <v>43604</v>
      </c>
      <c r="V7743" s="27" t="s">
        <v>14638</v>
      </c>
      <c r="W7743" s="35">
        <v>137172.79494150294</v>
      </c>
      <c r="X7743" s="35">
        <v>41558.062725876691</v>
      </c>
      <c r="Y7743" s="35">
        <v>67750.546861414507</v>
      </c>
      <c r="Z7743" s="35">
        <v>1286.0482578727497</v>
      </c>
      <c r="AA7743" s="35">
        <v>49261.744102605866</v>
      </c>
      <c r="AB7743" s="35">
        <v>24588.804429967364</v>
      </c>
      <c r="AC7743" s="35">
        <v>5974.3191338718552</v>
      </c>
      <c r="AD7743" s="35">
        <v>14485.247876837473</v>
      </c>
      <c r="AE7743" s="35">
        <v>0</v>
      </c>
      <c r="AG7743" s="1">
        <v>0</v>
      </c>
      <c r="AH7743" s="1">
        <f t="shared" si="636"/>
        <v>14485.247876837473</v>
      </c>
      <c r="AI7743">
        <f t="shared" si="637"/>
        <v>5</v>
      </c>
      <c r="AJ7743" s="1" t="str">
        <f t="shared" si="638"/>
        <v>Winter</v>
      </c>
      <c r="AL7743" s="1">
        <f t="shared" si="640"/>
        <v>0</v>
      </c>
      <c r="AM7743" s="1">
        <f t="shared" si="639"/>
        <v>137172.79494150294</v>
      </c>
    </row>
    <row r="7744" spans="1:39" x14ac:dyDescent="0.2">
      <c r="A7744" s="24" t="s">
        <v>15522</v>
      </c>
      <c r="B7744" s="36">
        <v>7739</v>
      </c>
      <c r="C7744" s="37">
        <v>43604</v>
      </c>
      <c r="D7744" s="26">
        <v>43586</v>
      </c>
      <c r="E7744" s="38">
        <v>2019</v>
      </c>
      <c r="F7744" s="38" t="s">
        <v>14638</v>
      </c>
      <c r="G7744" s="38">
        <v>19</v>
      </c>
      <c r="H7744" s="39">
        <v>11</v>
      </c>
      <c r="I7744" s="29">
        <v>84630.163163601741</v>
      </c>
      <c r="J7744" s="30">
        <v>452095.73837511824</v>
      </c>
      <c r="K7744" s="30">
        <v>1437690.8306552919</v>
      </c>
      <c r="L7744" s="30">
        <v>2562190.5568118701</v>
      </c>
      <c r="M7744" s="30">
        <v>395879.10797915747</v>
      </c>
      <c r="N7744" s="30">
        <v>921826.61953081214</v>
      </c>
      <c r="O7744" s="31">
        <v>184268.14717314093</v>
      </c>
      <c r="P7744" s="32">
        <v>1918200.101798051</v>
      </c>
      <c r="Q7744" s="32">
        <v>4120381.0618909411</v>
      </c>
      <c r="R7744" s="32">
        <v>395879.10797915747</v>
      </c>
      <c r="S7744" s="36">
        <v>7739</v>
      </c>
      <c r="T7744" s="33" t="s">
        <v>15523</v>
      </c>
      <c r="U7744" s="34">
        <v>43604</v>
      </c>
      <c r="V7744" s="27" t="s">
        <v>14638</v>
      </c>
      <c r="W7744" s="35">
        <v>147970.60136816677</v>
      </c>
      <c r="X7744" s="35">
        <v>44726.427977218722</v>
      </c>
      <c r="Y7744" s="35">
        <v>68795.214350310445</v>
      </c>
      <c r="Z7744" s="35">
        <v>1305.8782499006968</v>
      </c>
      <c r="AA7744" s="35">
        <v>49390.364844388125</v>
      </c>
      <c r="AB7744" s="35">
        <v>25926.721796567908</v>
      </c>
      <c r="AC7744" s="35">
        <v>6007.622261345573</v>
      </c>
      <c r="AD7744" s="35">
        <v>14485.247876837473</v>
      </c>
      <c r="AE7744" s="35">
        <v>0</v>
      </c>
      <c r="AG7744" s="1">
        <v>0</v>
      </c>
      <c r="AH7744" s="1">
        <f t="shared" si="636"/>
        <v>14485.247876837473</v>
      </c>
      <c r="AI7744">
        <f t="shared" si="637"/>
        <v>5</v>
      </c>
      <c r="AJ7744" s="1" t="str">
        <f t="shared" si="638"/>
        <v>Winter</v>
      </c>
      <c r="AL7744" s="1">
        <f t="shared" si="640"/>
        <v>0</v>
      </c>
      <c r="AM7744" s="1">
        <f t="shared" si="639"/>
        <v>147970.60136816677</v>
      </c>
    </row>
    <row r="7745" spans="1:39" x14ac:dyDescent="0.2">
      <c r="A7745" s="24" t="s">
        <v>15524</v>
      </c>
      <c r="B7745" s="36">
        <v>7740</v>
      </c>
      <c r="C7745" s="37">
        <v>43604</v>
      </c>
      <c r="D7745" s="26">
        <v>43586</v>
      </c>
      <c r="E7745" s="38">
        <v>2019</v>
      </c>
      <c r="F7745" s="38" t="s">
        <v>14638</v>
      </c>
      <c r="G7745" s="38">
        <v>19</v>
      </c>
      <c r="H7745" s="39">
        <v>12</v>
      </c>
      <c r="I7745" s="29">
        <v>80161.738899821663</v>
      </c>
      <c r="J7745" s="30">
        <v>456454.47787229373</v>
      </c>
      <c r="K7745" s="30">
        <v>1420243.591043137</v>
      </c>
      <c r="L7745" s="30">
        <v>2612570.4799805777</v>
      </c>
      <c r="M7745" s="30">
        <v>390056.47611767071</v>
      </c>
      <c r="N7745" s="30">
        <v>907936.69141171803</v>
      </c>
      <c r="O7745" s="31">
        <v>187258.2306958618</v>
      </c>
      <c r="P7745" s="32">
        <v>1890461.8060606294</v>
      </c>
      <c r="Q7745" s="32">
        <v>4164219.8799604517</v>
      </c>
      <c r="R7745" s="32">
        <v>390056.47611767071</v>
      </c>
      <c r="S7745" s="36">
        <v>7740</v>
      </c>
      <c r="T7745" s="33" t="s">
        <v>15525</v>
      </c>
      <c r="U7745" s="34">
        <v>43604</v>
      </c>
      <c r="V7745" s="27" t="s">
        <v>14638</v>
      </c>
      <c r="W7745" s="35">
        <v>148699.74850107075</v>
      </c>
      <c r="X7745" s="35">
        <v>40383.76116634925</v>
      </c>
      <c r="Y7745" s="35">
        <v>69252.050711348711</v>
      </c>
      <c r="Z7745" s="35">
        <v>1314.5499674507848</v>
      </c>
      <c r="AA7745" s="35">
        <v>49347.491263794043</v>
      </c>
      <c r="AB7745" s="35">
        <v>25686.042043582176</v>
      </c>
      <c r="AC7745" s="35">
        <v>6154.2954919686044</v>
      </c>
      <c r="AD7745" s="35">
        <v>14485.247876837473</v>
      </c>
      <c r="AE7745" s="35">
        <v>0</v>
      </c>
      <c r="AG7745" s="1">
        <v>0</v>
      </c>
      <c r="AH7745" s="1">
        <f t="shared" si="636"/>
        <v>14485.247876837473</v>
      </c>
      <c r="AI7745">
        <f t="shared" si="637"/>
        <v>5</v>
      </c>
      <c r="AJ7745" s="1" t="str">
        <f t="shared" si="638"/>
        <v>Winter</v>
      </c>
      <c r="AL7745" s="1">
        <f t="shared" si="640"/>
        <v>0</v>
      </c>
      <c r="AM7745" s="1">
        <f t="shared" si="639"/>
        <v>148699.74850107075</v>
      </c>
    </row>
    <row r="7746" spans="1:39" x14ac:dyDescent="0.2">
      <c r="A7746" s="24" t="s">
        <v>15526</v>
      </c>
      <c r="B7746" s="36">
        <v>7741</v>
      </c>
      <c r="C7746" s="37">
        <v>43604</v>
      </c>
      <c r="D7746" s="26">
        <v>43586</v>
      </c>
      <c r="E7746" s="38">
        <v>2019</v>
      </c>
      <c r="F7746" s="38" t="s">
        <v>14638</v>
      </c>
      <c r="G7746" s="38">
        <v>19</v>
      </c>
      <c r="H7746" s="39">
        <v>13</v>
      </c>
      <c r="I7746" s="29">
        <v>76429.718671246199</v>
      </c>
      <c r="J7746" s="30">
        <v>439676.00561405276</v>
      </c>
      <c r="K7746" s="30">
        <v>1405945.0375492875</v>
      </c>
      <c r="L7746" s="30">
        <v>2624769.0929836147</v>
      </c>
      <c r="M7746" s="30">
        <v>389258.0064168793</v>
      </c>
      <c r="N7746" s="30">
        <v>925394.31622473674</v>
      </c>
      <c r="O7746" s="31">
        <v>184008.62101615747</v>
      </c>
      <c r="P7746" s="32">
        <v>1871632.7626374131</v>
      </c>
      <c r="Q7746" s="32">
        <v>4173848.0358385611</v>
      </c>
      <c r="R7746" s="32">
        <v>389258.0064168793</v>
      </c>
      <c r="S7746" s="36">
        <v>7741</v>
      </c>
      <c r="T7746" s="33" t="s">
        <v>15527</v>
      </c>
      <c r="U7746" s="34">
        <v>43604</v>
      </c>
      <c r="V7746" s="27" t="s">
        <v>14638</v>
      </c>
      <c r="W7746" s="35">
        <v>148104.75825001815</v>
      </c>
      <c r="X7746" s="35">
        <v>41661.786033952718</v>
      </c>
      <c r="Y7746" s="35">
        <v>70717.957866266574</v>
      </c>
      <c r="Z7746" s="35">
        <v>1342.3759766878998</v>
      </c>
      <c r="AA7746" s="35">
        <v>49304.617683199955</v>
      </c>
      <c r="AB7746" s="35">
        <v>25691.07558660107</v>
      </c>
      <c r="AC7746" s="35">
        <v>6326.0305950383236</v>
      </c>
      <c r="AD7746" s="35">
        <v>14485.247876837473</v>
      </c>
      <c r="AE7746" s="35">
        <v>0</v>
      </c>
      <c r="AG7746" s="1">
        <v>0</v>
      </c>
      <c r="AH7746" s="1">
        <f t="shared" si="636"/>
        <v>14485.247876837473</v>
      </c>
      <c r="AI7746">
        <f t="shared" si="637"/>
        <v>5</v>
      </c>
      <c r="AJ7746" s="1" t="str">
        <f t="shared" si="638"/>
        <v>Winter</v>
      </c>
      <c r="AL7746" s="1">
        <f t="shared" si="640"/>
        <v>0</v>
      </c>
      <c r="AM7746" s="1">
        <f t="shared" si="639"/>
        <v>148104.75825001815</v>
      </c>
    </row>
    <row r="7747" spans="1:39" x14ac:dyDescent="0.2">
      <c r="A7747" s="24" t="s">
        <v>15528</v>
      </c>
      <c r="B7747" s="36">
        <v>7742</v>
      </c>
      <c r="C7747" s="37">
        <v>43604</v>
      </c>
      <c r="D7747" s="26">
        <v>43586</v>
      </c>
      <c r="E7747" s="38">
        <v>2019</v>
      </c>
      <c r="F7747" s="38" t="s">
        <v>14638</v>
      </c>
      <c r="G7747" s="38">
        <v>19</v>
      </c>
      <c r="H7747" s="39">
        <v>14</v>
      </c>
      <c r="I7747" s="29">
        <v>74853.318979466581</v>
      </c>
      <c r="J7747" s="30">
        <v>441100.53917982813</v>
      </c>
      <c r="K7747" s="30">
        <v>1388037.7747973686</v>
      </c>
      <c r="L7747" s="30">
        <v>2632944.2131974506</v>
      </c>
      <c r="M7747" s="30">
        <v>387083.38926758169</v>
      </c>
      <c r="N7747" s="30">
        <v>941268.93971483747</v>
      </c>
      <c r="O7747" s="31">
        <v>185317.93270037338</v>
      </c>
      <c r="P7747" s="32">
        <v>1849974.4830444169</v>
      </c>
      <c r="Q7747" s="32">
        <v>4200631.6247924892</v>
      </c>
      <c r="R7747" s="32">
        <v>387083.38926758169</v>
      </c>
      <c r="S7747" s="36">
        <v>7742</v>
      </c>
      <c r="T7747" s="33" t="s">
        <v>15529</v>
      </c>
      <c r="U7747" s="34">
        <v>43604</v>
      </c>
      <c r="V7747" s="27" t="s">
        <v>14638</v>
      </c>
      <c r="W7747" s="35">
        <v>133199.4155079257</v>
      </c>
      <c r="X7747" s="35">
        <v>41511.501107525517</v>
      </c>
      <c r="Y7747" s="35">
        <v>70849.061010921243</v>
      </c>
      <c r="Z7747" s="35">
        <v>1344.8645908555413</v>
      </c>
      <c r="AA7747" s="35">
        <v>49347.491263794043</v>
      </c>
      <c r="AB7747" s="35">
        <v>25489.222952374581</v>
      </c>
      <c r="AC7747" s="35">
        <v>6360.2846369112303</v>
      </c>
      <c r="AD7747" s="35">
        <v>14485.247876837473</v>
      </c>
      <c r="AE7747" s="35">
        <v>0</v>
      </c>
      <c r="AG7747" s="1">
        <v>0</v>
      </c>
      <c r="AH7747" s="1">
        <f t="shared" si="636"/>
        <v>14485.247876837473</v>
      </c>
      <c r="AI7747">
        <f t="shared" si="637"/>
        <v>5</v>
      </c>
      <c r="AJ7747" s="1" t="str">
        <f t="shared" si="638"/>
        <v>Winter</v>
      </c>
      <c r="AL7747" s="1">
        <f t="shared" si="640"/>
        <v>0</v>
      </c>
      <c r="AM7747" s="1">
        <f t="shared" si="639"/>
        <v>133199.4155079257</v>
      </c>
    </row>
    <row r="7748" spans="1:39" x14ac:dyDescent="0.2">
      <c r="A7748" s="24" t="s">
        <v>15530</v>
      </c>
      <c r="B7748" s="36">
        <v>7743</v>
      </c>
      <c r="C7748" s="37">
        <v>43604</v>
      </c>
      <c r="D7748" s="26">
        <v>43586</v>
      </c>
      <c r="E7748" s="38">
        <v>2019</v>
      </c>
      <c r="F7748" s="38" t="s">
        <v>14638</v>
      </c>
      <c r="G7748" s="38">
        <v>19</v>
      </c>
      <c r="H7748" s="39">
        <v>15</v>
      </c>
      <c r="I7748" s="29">
        <v>75539.532724644974</v>
      </c>
      <c r="J7748" s="30">
        <v>448549.4808108898</v>
      </c>
      <c r="K7748" s="30">
        <v>1399105.9827054045</v>
      </c>
      <c r="L7748" s="30">
        <v>2643324.7224833216</v>
      </c>
      <c r="M7748" s="30">
        <v>383858.04044808395</v>
      </c>
      <c r="N7748" s="30">
        <v>943571.08486252197</v>
      </c>
      <c r="O7748" s="31">
        <v>183563.11620994704</v>
      </c>
      <c r="P7748" s="32">
        <v>1858503.5558781335</v>
      </c>
      <c r="Q7748" s="32">
        <v>4219008.4043666804</v>
      </c>
      <c r="R7748" s="32">
        <v>383858.04044808395</v>
      </c>
      <c r="S7748" s="36">
        <v>7743</v>
      </c>
      <c r="T7748" s="33" t="s">
        <v>15531</v>
      </c>
      <c r="U7748" s="34">
        <v>43604</v>
      </c>
      <c r="V7748" s="27" t="s">
        <v>14638</v>
      </c>
      <c r="W7748" s="35">
        <v>133801.18691284239</v>
      </c>
      <c r="X7748" s="35">
        <v>41007.019131223613</v>
      </c>
      <c r="Y7748" s="35">
        <v>71003.76036894889</v>
      </c>
      <c r="Z7748" s="35">
        <v>1347.8011109148179</v>
      </c>
      <c r="AA7748" s="35">
        <v>49561.85916676448</v>
      </c>
      <c r="AB7748" s="35">
        <v>25313.008787840248</v>
      </c>
      <c r="AC7748" s="35">
        <v>6510.6347353047458</v>
      </c>
      <c r="AD7748" s="35">
        <v>14485.247876837473</v>
      </c>
      <c r="AE7748" s="35">
        <v>0</v>
      </c>
      <c r="AG7748" s="1">
        <v>0</v>
      </c>
      <c r="AH7748" s="1">
        <f t="shared" si="636"/>
        <v>14485.247876837473</v>
      </c>
      <c r="AI7748">
        <f t="shared" si="637"/>
        <v>5</v>
      </c>
      <c r="AJ7748" s="1" t="str">
        <f t="shared" si="638"/>
        <v>Winter</v>
      </c>
      <c r="AL7748" s="1">
        <f t="shared" si="640"/>
        <v>0</v>
      </c>
      <c r="AM7748" s="1">
        <f t="shared" si="639"/>
        <v>133801.18691284239</v>
      </c>
    </row>
    <row r="7749" spans="1:39" x14ac:dyDescent="0.2">
      <c r="A7749" s="24" t="s">
        <v>15532</v>
      </c>
      <c r="B7749" s="36">
        <v>7744</v>
      </c>
      <c r="C7749" s="37">
        <v>43604</v>
      </c>
      <c r="D7749" s="26">
        <v>43586</v>
      </c>
      <c r="E7749" s="38">
        <v>2019</v>
      </c>
      <c r="F7749" s="38" t="s">
        <v>14638</v>
      </c>
      <c r="G7749" s="38">
        <v>19</v>
      </c>
      <c r="H7749" s="39">
        <v>16</v>
      </c>
      <c r="I7749" s="29">
        <v>75977.467751674485</v>
      </c>
      <c r="J7749" s="30">
        <v>436414.86860089458</v>
      </c>
      <c r="K7749" s="30">
        <v>1436826.4356681162</v>
      </c>
      <c r="L7749" s="30">
        <v>2645174.7459462802</v>
      </c>
      <c r="M7749" s="30">
        <v>398040.02161182003</v>
      </c>
      <c r="N7749" s="30">
        <v>952964.79027459514</v>
      </c>
      <c r="O7749" s="31">
        <v>185881.53211438097</v>
      </c>
      <c r="P7749" s="32">
        <v>1910843.9250316108</v>
      </c>
      <c r="Q7749" s="32">
        <v>4220435.9369361512</v>
      </c>
      <c r="R7749" s="32">
        <v>398040.02161182003</v>
      </c>
      <c r="S7749" s="36">
        <v>7744</v>
      </c>
      <c r="T7749" s="33" t="s">
        <v>15533</v>
      </c>
      <c r="U7749" s="34">
        <v>43604</v>
      </c>
      <c r="V7749" s="27" t="s">
        <v>14638</v>
      </c>
      <c r="W7749" s="35">
        <v>151678.57906507581</v>
      </c>
      <c r="X7749" s="35">
        <v>43081.297922046557</v>
      </c>
      <c r="Y7749" s="35">
        <v>70650.835462211238</v>
      </c>
      <c r="Z7749" s="35">
        <v>1341.1018519051704</v>
      </c>
      <c r="AA7749" s="35">
        <v>49947.721392111256</v>
      </c>
      <c r="AB7749" s="35">
        <v>25467.825026661762</v>
      </c>
      <c r="AC7749" s="35">
        <v>6441.4715777632518</v>
      </c>
      <c r="AD7749" s="35">
        <v>14485.247876837473</v>
      </c>
      <c r="AE7749" s="35">
        <v>0</v>
      </c>
      <c r="AG7749" s="1">
        <v>0</v>
      </c>
      <c r="AH7749" s="1">
        <f t="shared" si="636"/>
        <v>14485.247876837473</v>
      </c>
      <c r="AI7749">
        <f t="shared" si="637"/>
        <v>5</v>
      </c>
      <c r="AJ7749" s="1" t="str">
        <f t="shared" si="638"/>
        <v>Winter</v>
      </c>
      <c r="AL7749" s="1">
        <f t="shared" si="640"/>
        <v>151678.57906507581</v>
      </c>
      <c r="AM7749" s="1">
        <f t="shared" si="639"/>
        <v>0</v>
      </c>
    </row>
    <row r="7750" spans="1:39" x14ac:dyDescent="0.2">
      <c r="A7750" s="24" t="s">
        <v>15534</v>
      </c>
      <c r="B7750" s="36">
        <v>7745</v>
      </c>
      <c r="C7750" s="37">
        <v>43604</v>
      </c>
      <c r="D7750" s="26">
        <v>43586</v>
      </c>
      <c r="E7750" s="38">
        <v>2019</v>
      </c>
      <c r="F7750" s="38" t="s">
        <v>14638</v>
      </c>
      <c r="G7750" s="38">
        <v>19</v>
      </c>
      <c r="H7750" s="39">
        <v>17</v>
      </c>
      <c r="I7750" s="29">
        <v>82242.743491149769</v>
      </c>
      <c r="J7750" s="30">
        <v>444403.87309747719</v>
      </c>
      <c r="K7750" s="30">
        <v>1480012.3413261652</v>
      </c>
      <c r="L7750" s="30">
        <v>2649290.9127855068</v>
      </c>
      <c r="M7750" s="30">
        <v>403492.05108807771</v>
      </c>
      <c r="N7750" s="30">
        <v>944631.58285631298</v>
      </c>
      <c r="O7750" s="31">
        <v>185539.38755720819</v>
      </c>
      <c r="P7750" s="32">
        <v>1965747.1359053927</v>
      </c>
      <c r="Q7750" s="32">
        <v>4223865.7562965052</v>
      </c>
      <c r="R7750" s="32">
        <v>403492.05108807771</v>
      </c>
      <c r="S7750" s="36">
        <v>7745</v>
      </c>
      <c r="T7750" s="33" t="s">
        <v>15535</v>
      </c>
      <c r="U7750" s="34">
        <v>43604</v>
      </c>
      <c r="V7750" s="27" t="s">
        <v>14638</v>
      </c>
      <c r="W7750" s="35">
        <v>158656.26420825563</v>
      </c>
      <c r="X7750" s="35">
        <v>42312.686286831573</v>
      </c>
      <c r="Y7750" s="35">
        <v>70808.934938459061</v>
      </c>
      <c r="Z7750" s="35">
        <v>1344.1029133787408</v>
      </c>
      <c r="AA7750" s="35">
        <v>50547.951520428476</v>
      </c>
      <c r="AB7750" s="35">
        <v>25160.024206218226</v>
      </c>
      <c r="AC7750" s="35">
        <v>5902.4300217968348</v>
      </c>
      <c r="AD7750" s="35">
        <v>14485.247876837473</v>
      </c>
      <c r="AE7750" s="35">
        <v>0</v>
      </c>
      <c r="AG7750" s="1">
        <v>0</v>
      </c>
      <c r="AH7750" s="1">
        <f t="shared" si="636"/>
        <v>14485.247876837473</v>
      </c>
      <c r="AI7750">
        <f t="shared" si="637"/>
        <v>5</v>
      </c>
      <c r="AJ7750" s="1" t="str">
        <f t="shared" si="638"/>
        <v>Winter</v>
      </c>
      <c r="AL7750" s="1">
        <f t="shared" si="640"/>
        <v>158656.26420825563</v>
      </c>
      <c r="AM7750" s="1">
        <f t="shared" si="639"/>
        <v>0</v>
      </c>
    </row>
    <row r="7751" spans="1:39" x14ac:dyDescent="0.2">
      <c r="A7751" s="24" t="s">
        <v>15536</v>
      </c>
      <c r="B7751" s="36">
        <v>7746</v>
      </c>
      <c r="C7751" s="37">
        <v>43604</v>
      </c>
      <c r="D7751" s="26">
        <v>43586</v>
      </c>
      <c r="E7751" s="38">
        <v>2019</v>
      </c>
      <c r="F7751" s="38" t="s">
        <v>14638</v>
      </c>
      <c r="G7751" s="38">
        <v>19</v>
      </c>
      <c r="H7751" s="39">
        <v>18</v>
      </c>
      <c r="I7751" s="29">
        <v>84414.939774436134</v>
      </c>
      <c r="J7751" s="30">
        <v>410956.18909707275</v>
      </c>
      <c r="K7751" s="30">
        <v>1487045.5080508662</v>
      </c>
      <c r="L7751" s="30">
        <v>2696163.2950841705</v>
      </c>
      <c r="M7751" s="30">
        <v>406579.6235485223</v>
      </c>
      <c r="N7751" s="30">
        <v>956472.85798237426</v>
      </c>
      <c r="O7751" s="31">
        <v>185743.13911033064</v>
      </c>
      <c r="P7751" s="32">
        <v>1978040.0713738247</v>
      </c>
      <c r="Q7751" s="32">
        <v>4249335.4812739482</v>
      </c>
      <c r="R7751" s="32">
        <v>406579.6235485223</v>
      </c>
      <c r="S7751" s="36">
        <v>7746</v>
      </c>
      <c r="T7751" s="33" t="s">
        <v>15537</v>
      </c>
      <c r="U7751" s="34">
        <v>43604</v>
      </c>
      <c r="V7751" s="27" t="s">
        <v>14638</v>
      </c>
      <c r="W7751" s="35">
        <v>155793.21217366253</v>
      </c>
      <c r="X7751" s="35">
        <v>41542.504144496794</v>
      </c>
      <c r="Y7751" s="35">
        <v>70310.363556875323</v>
      </c>
      <c r="Z7751" s="35">
        <v>1334.638977124137</v>
      </c>
      <c r="AA7751" s="35">
        <v>50590.825101022565</v>
      </c>
      <c r="AB7751" s="35">
        <v>25093.430873361867</v>
      </c>
      <c r="AC7751" s="35">
        <v>5762.8569493866962</v>
      </c>
      <c r="AD7751" s="35">
        <v>14485.247876837473</v>
      </c>
      <c r="AE7751" s="35">
        <v>0</v>
      </c>
      <c r="AG7751" s="1">
        <v>0</v>
      </c>
      <c r="AH7751" s="1">
        <f t="shared" ref="AH7751:AH7814" si="641">AD7751-AG7751</f>
        <v>14485.247876837473</v>
      </c>
      <c r="AI7751">
        <f t="shared" ref="AI7751:AI7814" si="642">MONTH(U7751)</f>
        <v>5</v>
      </c>
      <c r="AJ7751" s="1" t="str">
        <f t="shared" ref="AJ7751:AJ7814" si="643">IF(AND(AI7751&gt;5,AI7751&lt;10),"Summer","Winter")</f>
        <v>Winter</v>
      </c>
      <c r="AL7751" s="1">
        <f t="shared" si="640"/>
        <v>155793.21217366253</v>
      </c>
      <c r="AM7751" s="1">
        <f t="shared" ref="AM7751:AM7814" si="644">W7751-AL7751</f>
        <v>0</v>
      </c>
    </row>
    <row r="7752" spans="1:39" x14ac:dyDescent="0.2">
      <c r="A7752" s="24" t="s">
        <v>15538</v>
      </c>
      <c r="B7752" s="36">
        <v>7747</v>
      </c>
      <c r="C7752" s="37">
        <v>43604</v>
      </c>
      <c r="D7752" s="26">
        <v>43586</v>
      </c>
      <c r="E7752" s="38">
        <v>2019</v>
      </c>
      <c r="F7752" s="38" t="s">
        <v>14638</v>
      </c>
      <c r="G7752" s="38">
        <v>19</v>
      </c>
      <c r="H7752" s="39">
        <v>19</v>
      </c>
      <c r="I7752" s="29">
        <v>89787.735219753959</v>
      </c>
      <c r="J7752" s="30">
        <v>408539.52088257717</v>
      </c>
      <c r="K7752" s="30">
        <v>1479215.534830461</v>
      </c>
      <c r="L7752" s="30">
        <v>2744945.1785207763</v>
      </c>
      <c r="M7752" s="30">
        <v>411284.3940072835</v>
      </c>
      <c r="N7752" s="30">
        <v>951453.52882427874</v>
      </c>
      <c r="O7752" s="31">
        <v>185240.7898460163</v>
      </c>
      <c r="P7752" s="32">
        <v>1980287.6640574986</v>
      </c>
      <c r="Q7752" s="32">
        <v>4290179.0180736482</v>
      </c>
      <c r="R7752" s="32">
        <v>411284.3940072835</v>
      </c>
      <c r="S7752" s="36">
        <v>7747</v>
      </c>
      <c r="T7752" s="33" t="s">
        <v>15539</v>
      </c>
      <c r="U7752" s="34">
        <v>43604</v>
      </c>
      <c r="V7752" s="27" t="s">
        <v>14638</v>
      </c>
      <c r="W7752" s="35">
        <v>165326.98504708987</v>
      </c>
      <c r="X7752" s="35">
        <v>40547.328971865623</v>
      </c>
      <c r="Y7752" s="35">
        <v>69692.197880961467</v>
      </c>
      <c r="Z7752" s="35">
        <v>1322.9048889519497</v>
      </c>
      <c r="AA7752" s="35">
        <v>51319.675971122044</v>
      </c>
      <c r="AB7752" s="35">
        <v>25414.744453526746</v>
      </c>
      <c r="AC7752" s="35">
        <v>5823.3984870712711</v>
      </c>
      <c r="AD7752" s="35">
        <v>14485.247876837473</v>
      </c>
      <c r="AE7752" s="35">
        <v>0</v>
      </c>
      <c r="AG7752" s="1">
        <v>0</v>
      </c>
      <c r="AH7752" s="1">
        <f t="shared" si="641"/>
        <v>14485.247876837473</v>
      </c>
      <c r="AI7752">
        <f t="shared" si="642"/>
        <v>5</v>
      </c>
      <c r="AJ7752" s="1" t="str">
        <f t="shared" si="643"/>
        <v>Winter</v>
      </c>
      <c r="AL7752" s="1">
        <f t="shared" si="640"/>
        <v>165326.98504708987</v>
      </c>
      <c r="AM7752" s="1">
        <f t="shared" si="644"/>
        <v>0</v>
      </c>
    </row>
    <row r="7753" spans="1:39" x14ac:dyDescent="0.2">
      <c r="A7753" s="24" t="s">
        <v>15540</v>
      </c>
      <c r="B7753" s="36">
        <v>7748</v>
      </c>
      <c r="C7753" s="37">
        <v>43604</v>
      </c>
      <c r="D7753" s="26">
        <v>43586</v>
      </c>
      <c r="E7753" s="38">
        <v>2019</v>
      </c>
      <c r="F7753" s="38" t="s">
        <v>14638</v>
      </c>
      <c r="G7753" s="38">
        <v>19</v>
      </c>
      <c r="H7753" s="39">
        <v>20</v>
      </c>
      <c r="I7753" s="29">
        <v>87750.450753817437</v>
      </c>
      <c r="J7753" s="30">
        <v>437654.53673536284</v>
      </c>
      <c r="K7753" s="30">
        <v>1488384.9460715358</v>
      </c>
      <c r="L7753" s="30">
        <v>2771629.9786140947</v>
      </c>
      <c r="M7753" s="30">
        <v>419074.34036989592</v>
      </c>
      <c r="N7753" s="30">
        <v>955140.09887666162</v>
      </c>
      <c r="O7753" s="31">
        <v>187074.67313871792</v>
      </c>
      <c r="P7753" s="32">
        <v>1995209.7371952492</v>
      </c>
      <c r="Q7753" s="32">
        <v>4351499.2873648368</v>
      </c>
      <c r="R7753" s="32">
        <v>419074.34036989592</v>
      </c>
      <c r="S7753" s="36">
        <v>7748</v>
      </c>
      <c r="T7753" s="33" t="s">
        <v>15541</v>
      </c>
      <c r="U7753" s="34">
        <v>43604</v>
      </c>
      <c r="V7753" s="27" t="s">
        <v>14638</v>
      </c>
      <c r="W7753" s="35">
        <v>187534.80576586071</v>
      </c>
      <c r="X7753" s="35">
        <v>41233.732565197868</v>
      </c>
      <c r="Y7753" s="35">
        <v>69057.784785165437</v>
      </c>
      <c r="Z7753" s="35">
        <v>1310.8623904863791</v>
      </c>
      <c r="AA7753" s="35">
        <v>51619.791035280643</v>
      </c>
      <c r="AB7753" s="35">
        <v>25468.465778076883</v>
      </c>
      <c r="AC7753" s="35">
        <v>6110.130810798435</v>
      </c>
      <c r="AD7753" s="35">
        <v>14485.247876837473</v>
      </c>
      <c r="AE7753" s="35">
        <v>1665.3090406246374</v>
      </c>
      <c r="AG7753" s="1">
        <v>0</v>
      </c>
      <c r="AH7753" s="1">
        <f t="shared" si="641"/>
        <v>14485.247876837473</v>
      </c>
      <c r="AI7753">
        <f t="shared" si="642"/>
        <v>5</v>
      </c>
      <c r="AJ7753" s="1" t="str">
        <f t="shared" si="643"/>
        <v>Winter</v>
      </c>
      <c r="AL7753" s="1">
        <f t="shared" si="640"/>
        <v>187534.80576586071</v>
      </c>
      <c r="AM7753" s="1">
        <f t="shared" si="644"/>
        <v>0</v>
      </c>
    </row>
    <row r="7754" spans="1:39" x14ac:dyDescent="0.2">
      <c r="A7754" s="24" t="s">
        <v>15542</v>
      </c>
      <c r="B7754" s="36">
        <v>7749</v>
      </c>
      <c r="C7754" s="37">
        <v>43604</v>
      </c>
      <c r="D7754" s="26">
        <v>43586</v>
      </c>
      <c r="E7754" s="38">
        <v>2019</v>
      </c>
      <c r="F7754" s="38" t="s">
        <v>14638</v>
      </c>
      <c r="G7754" s="38">
        <v>19</v>
      </c>
      <c r="H7754" s="39">
        <v>21</v>
      </c>
      <c r="I7754" s="29">
        <v>84694.203159833021</v>
      </c>
      <c r="J7754" s="30">
        <v>419490.37258125935</v>
      </c>
      <c r="K7754" s="30">
        <v>1458207.8437310222</v>
      </c>
      <c r="L7754" s="30">
        <v>2615943.6987786121</v>
      </c>
      <c r="M7754" s="30">
        <v>411348.64244117704</v>
      </c>
      <c r="N7754" s="30">
        <v>926008.81245921657</v>
      </c>
      <c r="O7754" s="31">
        <v>184867.99734536526</v>
      </c>
      <c r="P7754" s="32">
        <v>1954250.6893320323</v>
      </c>
      <c r="Q7754" s="32">
        <v>4146310.881164453</v>
      </c>
      <c r="R7754" s="32">
        <v>411348.64244117704</v>
      </c>
      <c r="S7754" s="36">
        <v>7749</v>
      </c>
      <c r="T7754" s="33" t="s">
        <v>15543</v>
      </c>
      <c r="U7754" s="34">
        <v>43604</v>
      </c>
      <c r="V7754" s="27" t="s">
        <v>14638</v>
      </c>
      <c r="W7754" s="35">
        <v>204090.60601231473</v>
      </c>
      <c r="X7754" s="35">
        <v>43232.366398663682</v>
      </c>
      <c r="Y7754" s="35">
        <v>70051.018880307209</v>
      </c>
      <c r="Z7754" s="35">
        <v>1329.7160682335084</v>
      </c>
      <c r="AA7754" s="35">
        <v>51705.53819646882</v>
      </c>
      <c r="AB7754" s="35">
        <v>25359.11861888042</v>
      </c>
      <c r="AC7754" s="35">
        <v>6117.1675764226484</v>
      </c>
      <c r="AD7754" s="35">
        <v>14485.247876837473</v>
      </c>
      <c r="AE7754" s="35">
        <v>3561.289175701962</v>
      </c>
      <c r="AG7754" s="1">
        <v>0</v>
      </c>
      <c r="AH7754" s="1">
        <f t="shared" si="641"/>
        <v>14485.247876837473</v>
      </c>
      <c r="AI7754">
        <f t="shared" si="642"/>
        <v>5</v>
      </c>
      <c r="AJ7754" s="1" t="str">
        <f t="shared" si="643"/>
        <v>Winter</v>
      </c>
      <c r="AL7754" s="1">
        <f t="shared" si="640"/>
        <v>204090.60601231473</v>
      </c>
      <c r="AM7754" s="1">
        <f t="shared" si="644"/>
        <v>0</v>
      </c>
    </row>
    <row r="7755" spans="1:39" x14ac:dyDescent="0.2">
      <c r="A7755" s="24" t="s">
        <v>15544</v>
      </c>
      <c r="B7755" s="36">
        <v>7750</v>
      </c>
      <c r="C7755" s="37">
        <v>43604</v>
      </c>
      <c r="D7755" s="26">
        <v>43586</v>
      </c>
      <c r="E7755" s="38">
        <v>2019</v>
      </c>
      <c r="F7755" s="38" t="s">
        <v>14638</v>
      </c>
      <c r="G7755" s="38">
        <v>19</v>
      </c>
      <c r="H7755" s="39">
        <v>22</v>
      </c>
      <c r="I7755" s="29">
        <v>80103.15516520472</v>
      </c>
      <c r="J7755" s="30">
        <v>412565.86677181214</v>
      </c>
      <c r="K7755" s="30">
        <v>1322551.200925224</v>
      </c>
      <c r="L7755" s="30">
        <v>2455764.70167549</v>
      </c>
      <c r="M7755" s="30">
        <v>377794.81964798126</v>
      </c>
      <c r="N7755" s="30">
        <v>919412.22844502341</v>
      </c>
      <c r="O7755" s="31">
        <v>182822.36643279286</v>
      </c>
      <c r="P7755" s="32">
        <v>1780449.1757384101</v>
      </c>
      <c r="Q7755" s="32">
        <v>3970565.1633251184</v>
      </c>
      <c r="R7755" s="32">
        <v>377794.81964798126</v>
      </c>
      <c r="S7755" s="36">
        <v>7750</v>
      </c>
      <c r="T7755" s="33" t="s">
        <v>15545</v>
      </c>
      <c r="U7755" s="34">
        <v>43604</v>
      </c>
      <c r="V7755" s="27" t="s">
        <v>14638</v>
      </c>
      <c r="W7755" s="35">
        <v>131279.58532093957</v>
      </c>
      <c r="X7755" s="35">
        <v>41964.663953127449</v>
      </c>
      <c r="Y7755" s="35">
        <v>71489.210170345425</v>
      </c>
      <c r="Z7755" s="35">
        <v>1357.0159719055009</v>
      </c>
      <c r="AA7755" s="35">
        <v>51619.791035280643</v>
      </c>
      <c r="AB7755" s="35">
        <v>25904.094667366157</v>
      </c>
      <c r="AC7755" s="35">
        <v>6061.0425080173181</v>
      </c>
      <c r="AD7755" s="35">
        <v>14485.247876837473</v>
      </c>
      <c r="AE7755" s="35">
        <v>3563.2522637997099</v>
      </c>
      <c r="AG7755" s="1">
        <v>0</v>
      </c>
      <c r="AH7755" s="1">
        <f t="shared" si="641"/>
        <v>14485.247876837473</v>
      </c>
      <c r="AI7755">
        <f t="shared" si="642"/>
        <v>5</v>
      </c>
      <c r="AJ7755" s="1" t="str">
        <f t="shared" si="643"/>
        <v>Winter</v>
      </c>
      <c r="AL7755" s="1">
        <f t="shared" si="640"/>
        <v>131279.58532093957</v>
      </c>
      <c r="AM7755" s="1">
        <f t="shared" si="644"/>
        <v>0</v>
      </c>
    </row>
    <row r="7756" spans="1:39" x14ac:dyDescent="0.2">
      <c r="A7756" s="24" t="s">
        <v>15546</v>
      </c>
      <c r="B7756" s="36">
        <v>7751</v>
      </c>
      <c r="C7756" s="37">
        <v>43604</v>
      </c>
      <c r="D7756" s="26">
        <v>43586</v>
      </c>
      <c r="E7756" s="38">
        <v>2019</v>
      </c>
      <c r="F7756" s="38" t="s">
        <v>14638</v>
      </c>
      <c r="G7756" s="38">
        <v>19</v>
      </c>
      <c r="H7756" s="39">
        <v>23</v>
      </c>
      <c r="I7756" s="29">
        <v>67737.971268864101</v>
      </c>
      <c r="J7756" s="30">
        <v>392188.84436383989</v>
      </c>
      <c r="K7756" s="30">
        <v>1232951.1891336669</v>
      </c>
      <c r="L7756" s="30">
        <v>2352122.3710169648</v>
      </c>
      <c r="M7756" s="30">
        <v>344830.73080075538</v>
      </c>
      <c r="N7756" s="30">
        <v>911139.67037657544</v>
      </c>
      <c r="O7756" s="31">
        <v>180532.69242110886</v>
      </c>
      <c r="P7756" s="32">
        <v>1645519.8912032864</v>
      </c>
      <c r="Q7756" s="32">
        <v>3835983.5781784891</v>
      </c>
      <c r="R7756" s="32">
        <v>344830.73080075538</v>
      </c>
      <c r="S7756" s="36">
        <v>7751</v>
      </c>
      <c r="T7756" s="33" t="s">
        <v>15547</v>
      </c>
      <c r="U7756" s="34">
        <v>43604</v>
      </c>
      <c r="V7756" s="27" t="s">
        <v>14638</v>
      </c>
      <c r="W7756" s="35">
        <v>100038.35128307821</v>
      </c>
      <c r="X7756" s="35">
        <v>39651.632309325068</v>
      </c>
      <c r="Y7756" s="35">
        <v>70723.06306938261</v>
      </c>
      <c r="Z7756" s="35">
        <v>1342.4728842093534</v>
      </c>
      <c r="AA7756" s="35">
        <v>51448.296712904303</v>
      </c>
      <c r="AB7756" s="35">
        <v>26359.768064791311</v>
      </c>
      <c r="AC7756" s="35">
        <v>5994.8588800129728</v>
      </c>
      <c r="AD7756" s="35">
        <v>14485.247876837473</v>
      </c>
      <c r="AE7756" s="35">
        <v>3563.2522637997099</v>
      </c>
      <c r="AG7756" s="1">
        <v>0</v>
      </c>
      <c r="AH7756" s="1">
        <f t="shared" si="641"/>
        <v>14485.247876837473</v>
      </c>
      <c r="AI7756">
        <f t="shared" si="642"/>
        <v>5</v>
      </c>
      <c r="AJ7756" s="1" t="str">
        <f t="shared" si="643"/>
        <v>Winter</v>
      </c>
      <c r="AL7756" s="1">
        <f t="shared" si="640"/>
        <v>0</v>
      </c>
      <c r="AM7756" s="1">
        <f t="shared" si="644"/>
        <v>100038.35128307821</v>
      </c>
    </row>
    <row r="7757" spans="1:39" x14ac:dyDescent="0.2">
      <c r="A7757" s="24" t="s">
        <v>15548</v>
      </c>
      <c r="B7757" s="36">
        <v>7752</v>
      </c>
      <c r="C7757" s="37">
        <v>43604</v>
      </c>
      <c r="D7757" s="26">
        <v>43586</v>
      </c>
      <c r="E7757" s="38">
        <v>2019</v>
      </c>
      <c r="F7757" s="38" t="s">
        <v>14638</v>
      </c>
      <c r="G7757" s="38">
        <v>19</v>
      </c>
      <c r="H7757" s="39">
        <v>24</v>
      </c>
      <c r="I7757" s="29">
        <v>65892.415864065173</v>
      </c>
      <c r="J7757" s="30">
        <v>382660.14026167156</v>
      </c>
      <c r="K7757" s="30">
        <v>1153427.0481334899</v>
      </c>
      <c r="L7757" s="30">
        <v>2301246.6399744344</v>
      </c>
      <c r="M7757" s="30">
        <v>324306.94396684685</v>
      </c>
      <c r="N7757" s="30">
        <v>918785.38501893065</v>
      </c>
      <c r="O7757" s="31">
        <v>177690.74393949387</v>
      </c>
      <c r="P7757" s="32">
        <v>1543626.4079644019</v>
      </c>
      <c r="Q7757" s="32">
        <v>3780382.9091945305</v>
      </c>
      <c r="R7757" s="32">
        <v>324306.94396684685</v>
      </c>
      <c r="S7757" s="36">
        <v>7752</v>
      </c>
      <c r="T7757" s="33" t="s">
        <v>15549</v>
      </c>
      <c r="U7757" s="34">
        <v>43604</v>
      </c>
      <c r="V7757" s="27" t="s">
        <v>14638</v>
      </c>
      <c r="W7757" s="35">
        <v>80598.086439604449</v>
      </c>
      <c r="X7757" s="35">
        <v>38859.52779537224</v>
      </c>
      <c r="Y7757" s="35">
        <v>69478.059400803046</v>
      </c>
      <c r="Z7757" s="35">
        <v>1318.8400890040675</v>
      </c>
      <c r="AA7757" s="35">
        <v>51405.423132310214</v>
      </c>
      <c r="AB7757" s="35">
        <v>27142.370490599213</v>
      </c>
      <c r="AC7757" s="35">
        <v>5918.4899049078012</v>
      </c>
      <c r="AD7757" s="35">
        <v>14485.247876837473</v>
      </c>
      <c r="AE7757" s="35">
        <v>3563.2522637997099</v>
      </c>
      <c r="AG7757" s="1">
        <v>0</v>
      </c>
      <c r="AH7757" s="1">
        <f t="shared" si="641"/>
        <v>14485.247876837473</v>
      </c>
      <c r="AI7757">
        <f t="shared" si="642"/>
        <v>5</v>
      </c>
      <c r="AJ7757" s="1" t="str">
        <f t="shared" si="643"/>
        <v>Winter</v>
      </c>
      <c r="AL7757" s="1">
        <f t="shared" si="640"/>
        <v>0</v>
      </c>
      <c r="AM7757" s="1">
        <f t="shared" si="644"/>
        <v>80598.086439604449</v>
      </c>
    </row>
    <row r="7758" spans="1:39" x14ac:dyDescent="0.2">
      <c r="A7758" s="24" t="s">
        <v>15550</v>
      </c>
      <c r="B7758" s="36">
        <v>7753</v>
      </c>
      <c r="C7758" s="37">
        <v>43605</v>
      </c>
      <c r="D7758" s="26">
        <v>43586</v>
      </c>
      <c r="E7758" s="38">
        <v>2019</v>
      </c>
      <c r="F7758" s="38" t="s">
        <v>14638</v>
      </c>
      <c r="G7758" s="38">
        <v>20</v>
      </c>
      <c r="H7758" s="39">
        <v>1</v>
      </c>
      <c r="I7758" s="29">
        <v>64071.625824962895</v>
      </c>
      <c r="J7758" s="30">
        <v>404564.20041064202</v>
      </c>
      <c r="K7758" s="30">
        <v>1133512.4617977969</v>
      </c>
      <c r="L7758" s="30">
        <v>2273160.2344128201</v>
      </c>
      <c r="M7758" s="30">
        <v>318389.05461125134</v>
      </c>
      <c r="N7758" s="30">
        <v>917847.39338541473</v>
      </c>
      <c r="O7758" s="31">
        <v>176544.90743104849</v>
      </c>
      <c r="P7758" s="32">
        <v>1515973.1422340111</v>
      </c>
      <c r="Q7758" s="32">
        <v>3772116.7356399256</v>
      </c>
      <c r="R7758" s="32">
        <v>318389.05461125134</v>
      </c>
      <c r="S7758" s="36">
        <v>7753</v>
      </c>
      <c r="T7758" s="33" t="s">
        <v>15551</v>
      </c>
      <c r="U7758" s="34">
        <v>43605</v>
      </c>
      <c r="V7758" s="27" t="s">
        <v>14638</v>
      </c>
      <c r="W7758" s="35">
        <v>70543.284729041363</v>
      </c>
      <c r="X7758" s="35">
        <v>39422.735155038892</v>
      </c>
      <c r="Y7758" s="35">
        <v>68753.702653789165</v>
      </c>
      <c r="Z7758" s="35">
        <v>1305.090270357126</v>
      </c>
      <c r="AA7758" s="35">
        <v>51705.53819646882</v>
      </c>
      <c r="AB7758" s="35">
        <v>27214.725920660705</v>
      </c>
      <c r="AC7758" s="35">
        <v>5899.9576445913899</v>
      </c>
      <c r="AD7758" s="35">
        <v>14485.247876837473</v>
      </c>
      <c r="AE7758" s="35">
        <v>3563.2522637997099</v>
      </c>
      <c r="AG7758" s="1">
        <v>0</v>
      </c>
      <c r="AH7758" s="1">
        <f t="shared" si="641"/>
        <v>14485.247876837473</v>
      </c>
      <c r="AI7758">
        <f t="shared" si="642"/>
        <v>5</v>
      </c>
      <c r="AJ7758" s="1" t="str">
        <f t="shared" si="643"/>
        <v>Winter</v>
      </c>
      <c r="AL7758" s="1">
        <f t="shared" si="640"/>
        <v>0</v>
      </c>
      <c r="AM7758" s="1">
        <f t="shared" si="644"/>
        <v>70543.284729041363</v>
      </c>
    </row>
    <row r="7759" spans="1:39" x14ac:dyDescent="0.2">
      <c r="A7759" s="24" t="s">
        <v>15552</v>
      </c>
      <c r="B7759" s="36">
        <v>7754</v>
      </c>
      <c r="C7759" s="37">
        <v>43605</v>
      </c>
      <c r="D7759" s="26">
        <v>43586</v>
      </c>
      <c r="E7759" s="38">
        <v>2019</v>
      </c>
      <c r="F7759" s="38" t="s">
        <v>14638</v>
      </c>
      <c r="G7759" s="38">
        <v>20</v>
      </c>
      <c r="H7759" s="39">
        <v>2</v>
      </c>
      <c r="I7759" s="29">
        <v>61728.792265101831</v>
      </c>
      <c r="J7759" s="30">
        <v>396973.96915579063</v>
      </c>
      <c r="K7759" s="30">
        <v>1110560.8164125958</v>
      </c>
      <c r="L7759" s="30">
        <v>2267223.1371818306</v>
      </c>
      <c r="M7759" s="30">
        <v>319616.55047317292</v>
      </c>
      <c r="N7759" s="30">
        <v>905791.79891903629</v>
      </c>
      <c r="O7759" s="31">
        <v>176656.30247960673</v>
      </c>
      <c r="P7759" s="32">
        <v>1491906.1591508705</v>
      </c>
      <c r="Q7759" s="32">
        <v>3746645.2077362644</v>
      </c>
      <c r="R7759" s="32">
        <v>319616.55047317292</v>
      </c>
      <c r="S7759" s="36">
        <v>7754</v>
      </c>
      <c r="T7759" s="33" t="s">
        <v>15553</v>
      </c>
      <c r="U7759" s="34">
        <v>43605</v>
      </c>
      <c r="V7759" s="27" t="s">
        <v>14638</v>
      </c>
      <c r="W7759" s="35">
        <v>76852.55784862522</v>
      </c>
      <c r="X7759" s="35">
        <v>37712.916218208673</v>
      </c>
      <c r="Y7759" s="35">
        <v>68448.326755784379</v>
      </c>
      <c r="Z7759" s="35">
        <v>1299.2935918088522</v>
      </c>
      <c r="AA7759" s="35">
        <v>51576.917454686562</v>
      </c>
      <c r="AB7759" s="35">
        <v>26678.038543548413</v>
      </c>
      <c r="AC7759" s="35">
        <v>6015.7367300330161</v>
      </c>
      <c r="AD7759" s="35">
        <v>14485.247876837473</v>
      </c>
      <c r="AE7759" s="35">
        <v>3563.2522637997099</v>
      </c>
      <c r="AG7759" s="1">
        <v>0</v>
      </c>
      <c r="AH7759" s="1">
        <f t="shared" si="641"/>
        <v>14485.247876837473</v>
      </c>
      <c r="AI7759">
        <f t="shared" si="642"/>
        <v>5</v>
      </c>
      <c r="AJ7759" s="1" t="str">
        <f t="shared" si="643"/>
        <v>Winter</v>
      </c>
      <c r="AL7759" s="1">
        <f t="shared" si="640"/>
        <v>0</v>
      </c>
      <c r="AM7759" s="1">
        <f t="shared" si="644"/>
        <v>76852.55784862522</v>
      </c>
    </row>
    <row r="7760" spans="1:39" x14ac:dyDescent="0.2">
      <c r="A7760" s="24" t="s">
        <v>15554</v>
      </c>
      <c r="B7760" s="36">
        <v>7755</v>
      </c>
      <c r="C7760" s="37">
        <v>43605</v>
      </c>
      <c r="D7760" s="26">
        <v>43586</v>
      </c>
      <c r="E7760" s="38">
        <v>2019</v>
      </c>
      <c r="F7760" s="38" t="s">
        <v>14638</v>
      </c>
      <c r="G7760" s="38">
        <v>20</v>
      </c>
      <c r="H7760" s="39">
        <v>3</v>
      </c>
      <c r="I7760" s="29">
        <v>61000.67271204188</v>
      </c>
      <c r="J7760" s="30">
        <v>405794.79092776333</v>
      </c>
      <c r="K7760" s="30">
        <v>1125768.5785107827</v>
      </c>
      <c r="L7760" s="30">
        <v>2347220.0407733303</v>
      </c>
      <c r="M7760" s="30">
        <v>317766.78514897503</v>
      </c>
      <c r="N7760" s="30">
        <v>904564.4515773512</v>
      </c>
      <c r="O7760" s="31">
        <v>178559.14545992471</v>
      </c>
      <c r="P7760" s="32">
        <v>1504536.0363717997</v>
      </c>
      <c r="Q7760" s="32">
        <v>3836138.4287383696</v>
      </c>
      <c r="R7760" s="32">
        <v>317766.78514897503</v>
      </c>
      <c r="S7760" s="36">
        <v>7755</v>
      </c>
      <c r="T7760" s="33" t="s">
        <v>15555</v>
      </c>
      <c r="U7760" s="34">
        <v>43605</v>
      </c>
      <c r="V7760" s="27" t="s">
        <v>14638</v>
      </c>
      <c r="W7760" s="35">
        <v>79021.030343960738</v>
      </c>
      <c r="X7760" s="35">
        <v>38032.056210564246</v>
      </c>
      <c r="Y7760" s="35">
        <v>70377.651364018122</v>
      </c>
      <c r="Z7760" s="35">
        <v>1335.9162416062832</v>
      </c>
      <c r="AA7760" s="35">
        <v>51576.917454686562</v>
      </c>
      <c r="AB7760" s="35">
        <v>27042.062043624024</v>
      </c>
      <c r="AC7760" s="35">
        <v>6066.4310210090071</v>
      </c>
      <c r="AD7760" s="35">
        <v>14485.247876837473</v>
      </c>
      <c r="AE7760" s="35">
        <v>3563.2522637997099</v>
      </c>
      <c r="AG7760" s="1">
        <v>0</v>
      </c>
      <c r="AH7760" s="1">
        <f t="shared" si="641"/>
        <v>14485.247876837473</v>
      </c>
      <c r="AI7760">
        <f t="shared" si="642"/>
        <v>5</v>
      </c>
      <c r="AJ7760" s="1" t="str">
        <f t="shared" si="643"/>
        <v>Winter</v>
      </c>
      <c r="AL7760" s="1">
        <f t="shared" si="640"/>
        <v>0</v>
      </c>
      <c r="AM7760" s="1">
        <f t="shared" si="644"/>
        <v>79021.030343960738</v>
      </c>
    </row>
    <row r="7761" spans="1:39" x14ac:dyDescent="0.2">
      <c r="A7761" s="24" t="s">
        <v>15556</v>
      </c>
      <c r="B7761" s="36">
        <v>7756</v>
      </c>
      <c r="C7761" s="37">
        <v>43605</v>
      </c>
      <c r="D7761" s="26">
        <v>43586</v>
      </c>
      <c r="E7761" s="38">
        <v>2019</v>
      </c>
      <c r="F7761" s="38" t="s">
        <v>14638</v>
      </c>
      <c r="G7761" s="38">
        <v>20</v>
      </c>
      <c r="H7761" s="39">
        <v>4</v>
      </c>
      <c r="I7761" s="29">
        <v>64258.569410962096</v>
      </c>
      <c r="J7761" s="30">
        <v>420910.88728389074</v>
      </c>
      <c r="K7761" s="30">
        <v>1181042.8261345583</v>
      </c>
      <c r="L7761" s="30">
        <v>2462891.1286625811</v>
      </c>
      <c r="M7761" s="30">
        <v>336626.99397182098</v>
      </c>
      <c r="N7761" s="30">
        <v>920822.95646772918</v>
      </c>
      <c r="O7761" s="31">
        <v>178320.4246709391</v>
      </c>
      <c r="P7761" s="32">
        <v>1581928.3895173413</v>
      </c>
      <c r="Q7761" s="32">
        <v>3982945.3970851405</v>
      </c>
      <c r="R7761" s="32">
        <v>336626.99397182098</v>
      </c>
      <c r="S7761" s="36">
        <v>7756</v>
      </c>
      <c r="T7761" s="33" t="s">
        <v>15557</v>
      </c>
      <c r="U7761" s="34">
        <v>43605</v>
      </c>
      <c r="V7761" s="27" t="s">
        <v>14638</v>
      </c>
      <c r="W7761" s="35">
        <v>93292.742476270578</v>
      </c>
      <c r="X7761" s="35">
        <v>40270.016932692102</v>
      </c>
      <c r="Y7761" s="35">
        <v>72317.362529786406</v>
      </c>
      <c r="Z7761" s="35">
        <v>1372.7360501698261</v>
      </c>
      <c r="AA7761" s="35">
        <v>51791.285357656998</v>
      </c>
      <c r="AB7761" s="35">
        <v>28562.094835926462</v>
      </c>
      <c r="AC7761" s="35">
        <v>6368.7583387908544</v>
      </c>
      <c r="AD7761" s="35">
        <v>14485.247876837473</v>
      </c>
      <c r="AE7761" s="35">
        <v>3530.6551041586636</v>
      </c>
      <c r="AG7761" s="1">
        <v>0</v>
      </c>
      <c r="AH7761" s="1">
        <f t="shared" si="641"/>
        <v>14485.247876837473</v>
      </c>
      <c r="AI7761">
        <f t="shared" si="642"/>
        <v>5</v>
      </c>
      <c r="AJ7761" s="1" t="str">
        <f t="shared" si="643"/>
        <v>Winter</v>
      </c>
      <c r="AL7761" s="1">
        <f t="shared" si="640"/>
        <v>0</v>
      </c>
      <c r="AM7761" s="1">
        <f t="shared" si="644"/>
        <v>93292.742476270578</v>
      </c>
    </row>
    <row r="7762" spans="1:39" x14ac:dyDescent="0.2">
      <c r="A7762" s="24" t="s">
        <v>15558</v>
      </c>
      <c r="B7762" s="36">
        <v>7757</v>
      </c>
      <c r="C7762" s="37">
        <v>43605</v>
      </c>
      <c r="D7762" s="26">
        <v>43586</v>
      </c>
      <c r="E7762" s="38">
        <v>2019</v>
      </c>
      <c r="F7762" s="38" t="s">
        <v>14638</v>
      </c>
      <c r="G7762" s="38">
        <v>20</v>
      </c>
      <c r="H7762" s="39">
        <v>5</v>
      </c>
      <c r="I7762" s="29">
        <v>78915.373955366842</v>
      </c>
      <c r="J7762" s="30">
        <v>445900.61788575805</v>
      </c>
      <c r="K7762" s="30">
        <v>1338421.3412868895</v>
      </c>
      <c r="L7762" s="30">
        <v>2628050.4583330867</v>
      </c>
      <c r="M7762" s="30">
        <v>371538.93903110077</v>
      </c>
      <c r="N7762" s="30">
        <v>937722.98848183954</v>
      </c>
      <c r="O7762" s="31">
        <v>181021.58431204237</v>
      </c>
      <c r="P7762" s="32">
        <v>1788875.6542733572</v>
      </c>
      <c r="Q7762" s="32">
        <v>4192695.6490127267</v>
      </c>
      <c r="R7762" s="32">
        <v>371538.93903110077</v>
      </c>
      <c r="S7762" s="36">
        <v>7757</v>
      </c>
      <c r="T7762" s="33" t="s">
        <v>15559</v>
      </c>
      <c r="U7762" s="34">
        <v>43605</v>
      </c>
      <c r="V7762" s="27" t="s">
        <v>14638</v>
      </c>
      <c r="W7762" s="35">
        <v>101464.25688455949</v>
      </c>
      <c r="X7762" s="35">
        <v>40770.191086319421</v>
      </c>
      <c r="Y7762" s="35">
        <v>75018.834330523881</v>
      </c>
      <c r="Z7762" s="35">
        <v>1424.0156820543834</v>
      </c>
      <c r="AA7762" s="35">
        <v>51962.779680033345</v>
      </c>
      <c r="AB7762" s="35">
        <v>29862.746800910529</v>
      </c>
      <c r="AC7762" s="35">
        <v>6618.2570899457351</v>
      </c>
      <c r="AD7762" s="35">
        <v>14485.247876837473</v>
      </c>
      <c r="AE7762" s="35">
        <v>1338.6280935139564</v>
      </c>
      <c r="AG7762" s="1">
        <v>0</v>
      </c>
      <c r="AH7762" s="1">
        <f t="shared" si="641"/>
        <v>14485.247876837473</v>
      </c>
      <c r="AI7762">
        <f t="shared" si="642"/>
        <v>5</v>
      </c>
      <c r="AJ7762" s="1" t="str">
        <f t="shared" si="643"/>
        <v>Winter</v>
      </c>
      <c r="AL7762" s="1">
        <f t="shared" si="640"/>
        <v>0</v>
      </c>
      <c r="AM7762" s="1">
        <f t="shared" si="644"/>
        <v>101464.25688455949</v>
      </c>
    </row>
    <row r="7763" spans="1:39" x14ac:dyDescent="0.2">
      <c r="A7763" s="24" t="s">
        <v>15560</v>
      </c>
      <c r="B7763" s="36">
        <v>7758</v>
      </c>
      <c r="C7763" s="37">
        <v>43605</v>
      </c>
      <c r="D7763" s="26">
        <v>43586</v>
      </c>
      <c r="E7763" s="38">
        <v>2019</v>
      </c>
      <c r="F7763" s="38" t="s">
        <v>14638</v>
      </c>
      <c r="G7763" s="38">
        <v>20</v>
      </c>
      <c r="H7763" s="39">
        <v>6</v>
      </c>
      <c r="I7763" s="29">
        <v>93369.481338076381</v>
      </c>
      <c r="J7763" s="30">
        <v>449985.96051517711</v>
      </c>
      <c r="K7763" s="30">
        <v>1583505.8050440287</v>
      </c>
      <c r="L7763" s="30">
        <v>2782710.8549183952</v>
      </c>
      <c r="M7763" s="30">
        <v>424941.61406703305</v>
      </c>
      <c r="N7763" s="30">
        <v>967766.19958363997</v>
      </c>
      <c r="O7763" s="31">
        <v>178703.91763948687</v>
      </c>
      <c r="P7763" s="32">
        <v>2101816.9004491381</v>
      </c>
      <c r="Q7763" s="32">
        <v>4379166.9326566989</v>
      </c>
      <c r="R7763" s="32">
        <v>424941.61406703305</v>
      </c>
      <c r="S7763" s="36">
        <v>7758</v>
      </c>
      <c r="T7763" s="33" t="s">
        <v>15561</v>
      </c>
      <c r="U7763" s="34">
        <v>43605</v>
      </c>
      <c r="V7763" s="27" t="s">
        <v>14638</v>
      </c>
      <c r="W7763" s="35">
        <v>113221.44385429917</v>
      </c>
      <c r="X7763" s="35">
        <v>43034.170784862654</v>
      </c>
      <c r="Y7763" s="35">
        <v>87311.988974469088</v>
      </c>
      <c r="Z7763" s="35">
        <v>1657.3656821059692</v>
      </c>
      <c r="AA7763" s="35">
        <v>51877.032518845168</v>
      </c>
      <c r="AB7763" s="35">
        <v>32397.73947350337</v>
      </c>
      <c r="AC7763" s="35">
        <v>7063.601902217838</v>
      </c>
      <c r="AD7763" s="35">
        <v>14485.247876837473</v>
      </c>
      <c r="AE7763" s="35">
        <v>0</v>
      </c>
      <c r="AG7763" s="1">
        <v>0</v>
      </c>
      <c r="AH7763" s="1">
        <f t="shared" si="641"/>
        <v>14485.247876837473</v>
      </c>
      <c r="AI7763">
        <f t="shared" si="642"/>
        <v>5</v>
      </c>
      <c r="AJ7763" s="1" t="str">
        <f t="shared" si="643"/>
        <v>Winter</v>
      </c>
      <c r="AL7763" s="1">
        <f t="shared" si="640"/>
        <v>113221.44385429917</v>
      </c>
      <c r="AM7763" s="1">
        <f t="shared" si="644"/>
        <v>0</v>
      </c>
    </row>
    <row r="7764" spans="1:39" x14ac:dyDescent="0.2">
      <c r="A7764" s="24" t="s">
        <v>15562</v>
      </c>
      <c r="B7764" s="36">
        <v>7759</v>
      </c>
      <c r="C7764" s="37">
        <v>43605</v>
      </c>
      <c r="D7764" s="26">
        <v>43586</v>
      </c>
      <c r="E7764" s="38">
        <v>2019</v>
      </c>
      <c r="F7764" s="38" t="s">
        <v>14638</v>
      </c>
      <c r="G7764" s="38">
        <v>20</v>
      </c>
      <c r="H7764" s="39">
        <v>7</v>
      </c>
      <c r="I7764" s="29">
        <v>98516.156998143968</v>
      </c>
      <c r="J7764" s="30">
        <v>458791.54502445331</v>
      </c>
      <c r="K7764" s="30">
        <v>1708176.326987901</v>
      </c>
      <c r="L7764" s="30">
        <v>2836713.9252841165</v>
      </c>
      <c r="M7764" s="30">
        <v>451675.82815645525</v>
      </c>
      <c r="N7764" s="30">
        <v>978246.11470337189</v>
      </c>
      <c r="O7764" s="31">
        <v>183538.86826623423</v>
      </c>
      <c r="P7764" s="32">
        <v>2258368.3121425002</v>
      </c>
      <c r="Q7764" s="32">
        <v>4457290.4532781765</v>
      </c>
      <c r="R7764" s="32">
        <v>451675.82815645525</v>
      </c>
      <c r="S7764" s="36">
        <v>7759</v>
      </c>
      <c r="T7764" s="33" t="s">
        <v>15563</v>
      </c>
      <c r="U7764" s="34">
        <v>43605</v>
      </c>
      <c r="V7764" s="27" t="s">
        <v>14638</v>
      </c>
      <c r="W7764" s="35">
        <v>139310.09042012406</v>
      </c>
      <c r="X7764" s="35">
        <v>49517.384292182811</v>
      </c>
      <c r="Y7764" s="35">
        <v>96351.059206897902</v>
      </c>
      <c r="Z7764" s="35">
        <v>1828.9462975212673</v>
      </c>
      <c r="AA7764" s="35">
        <v>51619.791035280643</v>
      </c>
      <c r="AB7764" s="35">
        <v>34203.869727137644</v>
      </c>
      <c r="AC7764" s="35">
        <v>7939.3516065030472</v>
      </c>
      <c r="AD7764" s="35">
        <v>14485.247876837473</v>
      </c>
      <c r="AE7764" s="35">
        <v>0</v>
      </c>
      <c r="AG7764" s="1">
        <v>0</v>
      </c>
      <c r="AH7764" s="1">
        <f t="shared" si="641"/>
        <v>14485.247876837473</v>
      </c>
      <c r="AI7764">
        <f t="shared" si="642"/>
        <v>5</v>
      </c>
      <c r="AJ7764" s="1" t="str">
        <f t="shared" si="643"/>
        <v>Winter</v>
      </c>
      <c r="AL7764" s="1">
        <f t="shared" si="640"/>
        <v>139310.09042012406</v>
      </c>
      <c r="AM7764" s="1">
        <f t="shared" si="644"/>
        <v>0</v>
      </c>
    </row>
    <row r="7765" spans="1:39" x14ac:dyDescent="0.2">
      <c r="A7765" s="24" t="s">
        <v>15564</v>
      </c>
      <c r="B7765" s="36">
        <v>7760</v>
      </c>
      <c r="C7765" s="37">
        <v>43605</v>
      </c>
      <c r="D7765" s="26">
        <v>43586</v>
      </c>
      <c r="E7765" s="38">
        <v>2019</v>
      </c>
      <c r="F7765" s="38" t="s">
        <v>14638</v>
      </c>
      <c r="G7765" s="38">
        <v>20</v>
      </c>
      <c r="H7765" s="39">
        <v>8</v>
      </c>
      <c r="I7765" s="29">
        <v>97545.517330109928</v>
      </c>
      <c r="J7765" s="30">
        <v>456190.24060127686</v>
      </c>
      <c r="K7765" s="30">
        <v>1727109.3805366033</v>
      </c>
      <c r="L7765" s="30">
        <v>2831101.7626777324</v>
      </c>
      <c r="M7765" s="30">
        <v>459931.75105904677</v>
      </c>
      <c r="N7765" s="30">
        <v>951899.13430699625</v>
      </c>
      <c r="O7765" s="31">
        <v>181694.43254257034</v>
      </c>
      <c r="P7765" s="32">
        <v>2284586.6489257598</v>
      </c>
      <c r="Q7765" s="32">
        <v>4420885.5701285759</v>
      </c>
      <c r="R7765" s="32">
        <v>459931.75105904677</v>
      </c>
      <c r="S7765" s="36">
        <v>7760</v>
      </c>
      <c r="T7765" s="33" t="s">
        <v>15565</v>
      </c>
      <c r="U7765" s="34">
        <v>43605</v>
      </c>
      <c r="V7765" s="27" t="s">
        <v>14638</v>
      </c>
      <c r="W7765" s="35">
        <v>107549.31410438244</v>
      </c>
      <c r="X7765" s="35">
        <v>55422.957786011932</v>
      </c>
      <c r="Y7765" s="35">
        <v>102489.05791067876</v>
      </c>
      <c r="Z7765" s="35">
        <v>1945.4584572824199</v>
      </c>
      <c r="AA7765" s="35">
        <v>51791.285357656998</v>
      </c>
      <c r="AB7765" s="35">
        <v>35410.883219373449</v>
      </c>
      <c r="AC7765" s="35">
        <v>8384.5907605865941</v>
      </c>
      <c r="AD7765" s="35">
        <v>14485.247876837473</v>
      </c>
      <c r="AE7765" s="35">
        <v>0</v>
      </c>
      <c r="AG7765" s="1">
        <v>0</v>
      </c>
      <c r="AH7765" s="1">
        <f t="shared" si="641"/>
        <v>14485.247876837473</v>
      </c>
      <c r="AI7765">
        <f t="shared" si="642"/>
        <v>5</v>
      </c>
      <c r="AJ7765" s="1" t="str">
        <f t="shared" si="643"/>
        <v>Winter</v>
      </c>
      <c r="AL7765" s="1">
        <f t="shared" si="640"/>
        <v>0</v>
      </c>
      <c r="AM7765" s="1">
        <f t="shared" si="644"/>
        <v>107549.31410438244</v>
      </c>
    </row>
    <row r="7766" spans="1:39" x14ac:dyDescent="0.2">
      <c r="A7766" s="24" t="s">
        <v>15566</v>
      </c>
      <c r="B7766" s="36">
        <v>7761</v>
      </c>
      <c r="C7766" s="37">
        <v>43605</v>
      </c>
      <c r="D7766" s="26">
        <v>43586</v>
      </c>
      <c r="E7766" s="38">
        <v>2019</v>
      </c>
      <c r="F7766" s="38" t="s">
        <v>14638</v>
      </c>
      <c r="G7766" s="38">
        <v>20</v>
      </c>
      <c r="H7766" s="39">
        <v>9</v>
      </c>
      <c r="I7766" s="29">
        <v>94019.766044813121</v>
      </c>
      <c r="J7766" s="30">
        <v>423873.57083850255</v>
      </c>
      <c r="K7766" s="30">
        <v>1689905.5934314663</v>
      </c>
      <c r="L7766" s="30">
        <v>2860569.4911834025</v>
      </c>
      <c r="M7766" s="30">
        <v>459782.93814227899</v>
      </c>
      <c r="N7766" s="30">
        <v>932401.91546660149</v>
      </c>
      <c r="O7766" s="31">
        <v>185333.88627287312</v>
      </c>
      <c r="P7766" s="32">
        <v>2243708.2976185586</v>
      </c>
      <c r="Q7766" s="32">
        <v>4402178.8637613794</v>
      </c>
      <c r="R7766" s="32">
        <v>459782.93814227899</v>
      </c>
      <c r="S7766" s="36">
        <v>7761</v>
      </c>
      <c r="T7766" s="33" t="s">
        <v>15567</v>
      </c>
      <c r="U7766" s="34">
        <v>43605</v>
      </c>
      <c r="V7766" s="27" t="s">
        <v>14638</v>
      </c>
      <c r="W7766" s="35">
        <v>122382.50781302017</v>
      </c>
      <c r="X7766" s="35">
        <v>63129.615076727525</v>
      </c>
      <c r="Y7766" s="35">
        <v>105075.54043011946</v>
      </c>
      <c r="Z7766" s="35">
        <v>1994.555350108232</v>
      </c>
      <c r="AA7766" s="35">
        <v>51276.802390527948</v>
      </c>
      <c r="AB7766" s="35">
        <v>36876.36432853165</v>
      </c>
      <c r="AC7766" s="35">
        <v>8391.9867594029893</v>
      </c>
      <c r="AD7766" s="35">
        <v>14485.247876837473</v>
      </c>
      <c r="AE7766" s="35">
        <v>0</v>
      </c>
      <c r="AG7766" s="1">
        <v>0</v>
      </c>
      <c r="AH7766" s="1">
        <f t="shared" si="641"/>
        <v>14485.247876837473</v>
      </c>
      <c r="AI7766">
        <f t="shared" si="642"/>
        <v>5</v>
      </c>
      <c r="AJ7766" s="1" t="str">
        <f t="shared" si="643"/>
        <v>Winter</v>
      </c>
      <c r="AL7766" s="1">
        <f t="shared" si="640"/>
        <v>0</v>
      </c>
      <c r="AM7766" s="1">
        <f t="shared" si="644"/>
        <v>122382.50781302017</v>
      </c>
    </row>
    <row r="7767" spans="1:39" x14ac:dyDescent="0.2">
      <c r="A7767" s="24" t="s">
        <v>15568</v>
      </c>
      <c r="B7767" s="36">
        <v>7762</v>
      </c>
      <c r="C7767" s="37">
        <v>43605</v>
      </c>
      <c r="D7767" s="26">
        <v>43586</v>
      </c>
      <c r="E7767" s="38">
        <v>2019</v>
      </c>
      <c r="F7767" s="38" t="s">
        <v>14638</v>
      </c>
      <c r="G7767" s="38">
        <v>20</v>
      </c>
      <c r="H7767" s="39">
        <v>10</v>
      </c>
      <c r="I7767" s="29">
        <v>95725.959983934066</v>
      </c>
      <c r="J7767" s="30">
        <v>398488.81450612756</v>
      </c>
      <c r="K7767" s="30">
        <v>1683874.1838525182</v>
      </c>
      <c r="L7767" s="30">
        <v>2863428.4058755781</v>
      </c>
      <c r="M7767" s="30">
        <v>461964.66979934415</v>
      </c>
      <c r="N7767" s="30">
        <v>931095.99470182462</v>
      </c>
      <c r="O7767" s="31">
        <v>184534.52116247691</v>
      </c>
      <c r="P7767" s="32">
        <v>2241564.8136357963</v>
      </c>
      <c r="Q7767" s="32">
        <v>4377547.7362460075</v>
      </c>
      <c r="R7767" s="32">
        <v>461964.66979934415</v>
      </c>
      <c r="S7767" s="36">
        <v>7762</v>
      </c>
      <c r="T7767" s="33" t="s">
        <v>15569</v>
      </c>
      <c r="U7767" s="34">
        <v>43605</v>
      </c>
      <c r="V7767" s="27" t="s">
        <v>14638</v>
      </c>
      <c r="W7767" s="35">
        <v>129286.78136556935</v>
      </c>
      <c r="X7767" s="35">
        <v>64788.806451068856</v>
      </c>
      <c r="Y7767" s="35">
        <v>107043.9582869638</v>
      </c>
      <c r="Z7767" s="35">
        <v>2031.9200722076487</v>
      </c>
      <c r="AA7767" s="35">
        <v>51105.308068151608</v>
      </c>
      <c r="AB7767" s="35">
        <v>37761.097517364622</v>
      </c>
      <c r="AC7767" s="35">
        <v>8351.9638373840462</v>
      </c>
      <c r="AD7767" s="35">
        <v>14485.247876837473</v>
      </c>
      <c r="AE7767" s="35">
        <v>0</v>
      </c>
      <c r="AG7767" s="1">
        <v>0</v>
      </c>
      <c r="AH7767" s="1">
        <f t="shared" si="641"/>
        <v>14485.247876837473</v>
      </c>
      <c r="AI7767">
        <f t="shared" si="642"/>
        <v>5</v>
      </c>
      <c r="AJ7767" s="1" t="str">
        <f t="shared" si="643"/>
        <v>Winter</v>
      </c>
      <c r="AL7767" s="1">
        <f t="shared" si="640"/>
        <v>0</v>
      </c>
      <c r="AM7767" s="1">
        <f t="shared" si="644"/>
        <v>129286.78136556935</v>
      </c>
    </row>
    <row r="7768" spans="1:39" x14ac:dyDescent="0.2">
      <c r="A7768" s="24" t="s">
        <v>15570</v>
      </c>
      <c r="B7768" s="36">
        <v>7763</v>
      </c>
      <c r="C7768" s="37">
        <v>43605</v>
      </c>
      <c r="D7768" s="26">
        <v>43586</v>
      </c>
      <c r="E7768" s="38">
        <v>2019</v>
      </c>
      <c r="F7768" s="38" t="s">
        <v>14638</v>
      </c>
      <c r="G7768" s="38">
        <v>20</v>
      </c>
      <c r="H7768" s="39">
        <v>11</v>
      </c>
      <c r="I7768" s="29">
        <v>92239.976647837015</v>
      </c>
      <c r="J7768" s="30">
        <v>398390.96473664331</v>
      </c>
      <c r="K7768" s="30">
        <v>1636005.4530892321</v>
      </c>
      <c r="L7768" s="30">
        <v>2842562.1920858491</v>
      </c>
      <c r="M7768" s="30">
        <v>464684.31169175397</v>
      </c>
      <c r="N7768" s="30">
        <v>928118.78631339886</v>
      </c>
      <c r="O7768" s="31">
        <v>180717.1676110338</v>
      </c>
      <c r="P7768" s="32">
        <v>2192929.7414288232</v>
      </c>
      <c r="Q7768" s="32">
        <v>4349789.1107469248</v>
      </c>
      <c r="R7768" s="32">
        <v>464684.31169175397</v>
      </c>
      <c r="S7768" s="36">
        <v>7763</v>
      </c>
      <c r="T7768" s="33" t="s">
        <v>15571</v>
      </c>
      <c r="U7768" s="34">
        <v>43605</v>
      </c>
      <c r="V7768" s="27" t="s">
        <v>14638</v>
      </c>
      <c r="W7768" s="35">
        <v>121284.59216562813</v>
      </c>
      <c r="X7768" s="35">
        <v>66924.920978836541</v>
      </c>
      <c r="Y7768" s="35">
        <v>109686.08670430101</v>
      </c>
      <c r="Z7768" s="35">
        <v>2082.0732415266079</v>
      </c>
      <c r="AA7768" s="35">
        <v>51105.308068151608</v>
      </c>
      <c r="AB7768" s="35">
        <v>37660.581708973637</v>
      </c>
      <c r="AC7768" s="35">
        <v>8392.5995710854786</v>
      </c>
      <c r="AD7768" s="35">
        <v>14485.247876837473</v>
      </c>
      <c r="AE7768" s="35">
        <v>0</v>
      </c>
      <c r="AG7768" s="1">
        <v>0</v>
      </c>
      <c r="AH7768" s="1">
        <f t="shared" si="641"/>
        <v>14485.247876837473</v>
      </c>
      <c r="AI7768">
        <f t="shared" si="642"/>
        <v>5</v>
      </c>
      <c r="AJ7768" s="1" t="str">
        <f t="shared" si="643"/>
        <v>Winter</v>
      </c>
      <c r="AL7768" s="1">
        <f t="shared" si="640"/>
        <v>0</v>
      </c>
      <c r="AM7768" s="1">
        <f t="shared" si="644"/>
        <v>121284.59216562813</v>
      </c>
    </row>
    <row r="7769" spans="1:39" x14ac:dyDescent="0.2">
      <c r="A7769" s="24" t="s">
        <v>15572</v>
      </c>
      <c r="B7769" s="36">
        <v>7764</v>
      </c>
      <c r="C7769" s="37">
        <v>43605</v>
      </c>
      <c r="D7769" s="26">
        <v>43586</v>
      </c>
      <c r="E7769" s="38">
        <v>2019</v>
      </c>
      <c r="F7769" s="38" t="s">
        <v>14638</v>
      </c>
      <c r="G7769" s="38">
        <v>20</v>
      </c>
      <c r="H7769" s="39">
        <v>12</v>
      </c>
      <c r="I7769" s="29">
        <v>91759.667787286729</v>
      </c>
      <c r="J7769" s="30">
        <v>384701.74828043563</v>
      </c>
      <c r="K7769" s="30">
        <v>1631785.4579550775</v>
      </c>
      <c r="L7769" s="30">
        <v>2807005.611029896</v>
      </c>
      <c r="M7769" s="30">
        <v>468566.47781386768</v>
      </c>
      <c r="N7769" s="30">
        <v>917747.55950708804</v>
      </c>
      <c r="O7769" s="31">
        <v>183967.22477974818</v>
      </c>
      <c r="P7769" s="32">
        <v>2192111.6035562321</v>
      </c>
      <c r="Q7769" s="32">
        <v>4293422.1435971679</v>
      </c>
      <c r="R7769" s="32">
        <v>468566.47781386768</v>
      </c>
      <c r="S7769" s="36">
        <v>7764</v>
      </c>
      <c r="T7769" s="33" t="s">
        <v>15573</v>
      </c>
      <c r="U7769" s="34">
        <v>43605</v>
      </c>
      <c r="V7769" s="27" t="s">
        <v>14638</v>
      </c>
      <c r="W7769" s="35">
        <v>109588.78176569722</v>
      </c>
      <c r="X7769" s="35">
        <v>64422.273595812803</v>
      </c>
      <c r="Y7769" s="35">
        <v>110752.38069663828</v>
      </c>
      <c r="Z7769" s="35">
        <v>2102.3137501977862</v>
      </c>
      <c r="AA7769" s="35">
        <v>51148.181648745689</v>
      </c>
      <c r="AB7769" s="35">
        <v>39185.515417119728</v>
      </c>
      <c r="AC7769" s="35">
        <v>8305.1999915066226</v>
      </c>
      <c r="AD7769" s="35">
        <v>14485.247876837473</v>
      </c>
      <c r="AE7769" s="35">
        <v>0</v>
      </c>
      <c r="AG7769" s="1">
        <v>0</v>
      </c>
      <c r="AH7769" s="1">
        <f t="shared" si="641"/>
        <v>14485.247876837473</v>
      </c>
      <c r="AI7769">
        <f t="shared" si="642"/>
        <v>5</v>
      </c>
      <c r="AJ7769" s="1" t="str">
        <f t="shared" si="643"/>
        <v>Winter</v>
      </c>
      <c r="AL7769" s="1">
        <f t="shared" si="640"/>
        <v>0</v>
      </c>
      <c r="AM7769" s="1">
        <f t="shared" si="644"/>
        <v>109588.78176569722</v>
      </c>
    </row>
    <row r="7770" spans="1:39" x14ac:dyDescent="0.2">
      <c r="A7770" s="24" t="s">
        <v>15574</v>
      </c>
      <c r="B7770" s="36">
        <v>7765</v>
      </c>
      <c r="C7770" s="37">
        <v>43605</v>
      </c>
      <c r="D7770" s="26">
        <v>43586</v>
      </c>
      <c r="E7770" s="38">
        <v>2019</v>
      </c>
      <c r="F7770" s="38" t="s">
        <v>14638</v>
      </c>
      <c r="G7770" s="38">
        <v>20</v>
      </c>
      <c r="H7770" s="39">
        <v>13</v>
      </c>
      <c r="I7770" s="29">
        <v>90146.964485155462</v>
      </c>
      <c r="J7770" s="30">
        <v>382228.96217971219</v>
      </c>
      <c r="K7770" s="30">
        <v>1596196.7180009277</v>
      </c>
      <c r="L7770" s="30">
        <v>2839491.2843148378</v>
      </c>
      <c r="M7770" s="30">
        <v>471264.46726292372</v>
      </c>
      <c r="N7770" s="30">
        <v>923049.73946342163</v>
      </c>
      <c r="O7770" s="31">
        <v>182977.88040184439</v>
      </c>
      <c r="P7770" s="32">
        <v>2157608.1497490071</v>
      </c>
      <c r="Q7770" s="32">
        <v>4327747.8663598159</v>
      </c>
      <c r="R7770" s="32">
        <v>471264.46726292372</v>
      </c>
      <c r="S7770" s="36">
        <v>7765</v>
      </c>
      <c r="T7770" s="33" t="s">
        <v>15575</v>
      </c>
      <c r="U7770" s="34">
        <v>43605</v>
      </c>
      <c r="V7770" s="27" t="s">
        <v>14638</v>
      </c>
      <c r="W7770" s="35">
        <v>106183.8177910026</v>
      </c>
      <c r="X7770" s="35">
        <v>64787.806572891721</v>
      </c>
      <c r="Y7770" s="35">
        <v>111654.21007995658</v>
      </c>
      <c r="Z7770" s="35">
        <v>2119.432373752034</v>
      </c>
      <c r="AA7770" s="35">
        <v>51362.549551716125</v>
      </c>
      <c r="AB7770" s="35">
        <v>39530.60031643512</v>
      </c>
      <c r="AC7770" s="35">
        <v>8201.6982643791471</v>
      </c>
      <c r="AD7770" s="35">
        <v>14485.247876837473</v>
      </c>
      <c r="AE7770" s="35">
        <v>0</v>
      </c>
      <c r="AG7770" s="1">
        <v>0</v>
      </c>
      <c r="AH7770" s="1">
        <f t="shared" si="641"/>
        <v>14485.247876837473</v>
      </c>
      <c r="AI7770">
        <f t="shared" si="642"/>
        <v>5</v>
      </c>
      <c r="AJ7770" s="1" t="str">
        <f t="shared" si="643"/>
        <v>Winter</v>
      </c>
      <c r="AL7770" s="1">
        <f t="shared" si="640"/>
        <v>0</v>
      </c>
      <c r="AM7770" s="1">
        <f t="shared" si="644"/>
        <v>106183.8177910026</v>
      </c>
    </row>
    <row r="7771" spans="1:39" x14ac:dyDescent="0.2">
      <c r="A7771" s="24" t="s">
        <v>15576</v>
      </c>
      <c r="B7771" s="36">
        <v>7766</v>
      </c>
      <c r="C7771" s="37">
        <v>43605</v>
      </c>
      <c r="D7771" s="26">
        <v>43586</v>
      </c>
      <c r="E7771" s="38">
        <v>2019</v>
      </c>
      <c r="F7771" s="38" t="s">
        <v>14638</v>
      </c>
      <c r="G7771" s="38">
        <v>20</v>
      </c>
      <c r="H7771" s="39">
        <v>14</v>
      </c>
      <c r="I7771" s="29">
        <v>88959.615875568808</v>
      </c>
      <c r="J7771" s="30">
        <v>372761.10390089906</v>
      </c>
      <c r="K7771" s="30">
        <v>1595015.9527252538</v>
      </c>
      <c r="L7771" s="30">
        <v>2811135.4543785951</v>
      </c>
      <c r="M7771" s="30">
        <v>474064.0142820992</v>
      </c>
      <c r="N7771" s="30">
        <v>908904.46005183866</v>
      </c>
      <c r="O7771" s="31">
        <v>181390.36136461582</v>
      </c>
      <c r="P7771" s="32">
        <v>2158039.5828829217</v>
      </c>
      <c r="Q7771" s="32">
        <v>4274191.3796959482</v>
      </c>
      <c r="R7771" s="32">
        <v>474064.0142820992</v>
      </c>
      <c r="S7771" s="36">
        <v>7766</v>
      </c>
      <c r="T7771" s="33" t="s">
        <v>15577</v>
      </c>
      <c r="U7771" s="34">
        <v>43605</v>
      </c>
      <c r="V7771" s="27" t="s">
        <v>14638</v>
      </c>
      <c r="W7771" s="35">
        <v>110446.22099873234</v>
      </c>
      <c r="X7771" s="35">
        <v>63547.315462755527</v>
      </c>
      <c r="Y7771" s="35">
        <v>109632.58656811806</v>
      </c>
      <c r="Z7771" s="35">
        <v>2081.0576961159595</v>
      </c>
      <c r="AA7771" s="35">
        <v>51148.181648745689</v>
      </c>
      <c r="AB7771" s="35">
        <v>39043.985904392219</v>
      </c>
      <c r="AC7771" s="35">
        <v>8149.757218400463</v>
      </c>
      <c r="AD7771" s="35">
        <v>14485.247876837473</v>
      </c>
      <c r="AE7771" s="35">
        <v>0</v>
      </c>
      <c r="AG7771" s="1">
        <v>0</v>
      </c>
      <c r="AH7771" s="1">
        <f t="shared" si="641"/>
        <v>14485.247876837473</v>
      </c>
      <c r="AI7771">
        <f t="shared" si="642"/>
        <v>5</v>
      </c>
      <c r="AJ7771" s="1" t="str">
        <f t="shared" si="643"/>
        <v>Winter</v>
      </c>
      <c r="AL7771" s="1">
        <f t="shared" si="640"/>
        <v>0</v>
      </c>
      <c r="AM7771" s="1">
        <f t="shared" si="644"/>
        <v>110446.22099873234</v>
      </c>
    </row>
    <row r="7772" spans="1:39" x14ac:dyDescent="0.2">
      <c r="A7772" s="24" t="s">
        <v>15578</v>
      </c>
      <c r="B7772" s="36">
        <v>7767</v>
      </c>
      <c r="C7772" s="37">
        <v>43605</v>
      </c>
      <c r="D7772" s="26">
        <v>43586</v>
      </c>
      <c r="E7772" s="38">
        <v>2019</v>
      </c>
      <c r="F7772" s="38" t="s">
        <v>14638</v>
      </c>
      <c r="G7772" s="38">
        <v>20</v>
      </c>
      <c r="H7772" s="39">
        <v>15</v>
      </c>
      <c r="I7772" s="29">
        <v>92573.748530062003</v>
      </c>
      <c r="J7772" s="30">
        <v>419684.47002273897</v>
      </c>
      <c r="K7772" s="30">
        <v>1587053.5136281862</v>
      </c>
      <c r="L7772" s="30">
        <v>2835451.399289648</v>
      </c>
      <c r="M7772" s="30">
        <v>466065.093980679</v>
      </c>
      <c r="N7772" s="30">
        <v>922413.38470332569</v>
      </c>
      <c r="O7772" s="31">
        <v>184420.45697307726</v>
      </c>
      <c r="P7772" s="32">
        <v>2145692.3561389269</v>
      </c>
      <c r="Q7772" s="32">
        <v>4361969.7109887898</v>
      </c>
      <c r="R7772" s="32">
        <v>466065.093980679</v>
      </c>
      <c r="S7772" s="36">
        <v>7767</v>
      </c>
      <c r="T7772" s="33" t="s">
        <v>15579</v>
      </c>
      <c r="U7772" s="34">
        <v>43605</v>
      </c>
      <c r="V7772" s="27" t="s">
        <v>14638</v>
      </c>
      <c r="W7772" s="35">
        <v>116102.27350848187</v>
      </c>
      <c r="X7772" s="35">
        <v>62704.227381988392</v>
      </c>
      <c r="Y7772" s="35">
        <v>105467.85356425901</v>
      </c>
      <c r="Z7772" s="35">
        <v>2002.0022807394018</v>
      </c>
      <c r="AA7772" s="35">
        <v>51191.055229339778</v>
      </c>
      <c r="AB7772" s="35">
        <v>37507.018021471224</v>
      </c>
      <c r="AC7772" s="35">
        <v>8110.3048459508163</v>
      </c>
      <c r="AD7772" s="35">
        <v>14485.247876837473</v>
      </c>
      <c r="AE7772" s="35">
        <v>0</v>
      </c>
      <c r="AG7772" s="1">
        <v>0</v>
      </c>
      <c r="AH7772" s="1">
        <f t="shared" si="641"/>
        <v>14485.247876837473</v>
      </c>
      <c r="AI7772">
        <f t="shared" si="642"/>
        <v>5</v>
      </c>
      <c r="AJ7772" s="1" t="str">
        <f t="shared" si="643"/>
        <v>Winter</v>
      </c>
      <c r="AL7772" s="1">
        <f t="shared" si="640"/>
        <v>0</v>
      </c>
      <c r="AM7772" s="1">
        <f t="shared" si="644"/>
        <v>116102.27350848187</v>
      </c>
    </row>
    <row r="7773" spans="1:39" x14ac:dyDescent="0.2">
      <c r="A7773" s="24" t="s">
        <v>15580</v>
      </c>
      <c r="B7773" s="36">
        <v>7768</v>
      </c>
      <c r="C7773" s="37">
        <v>43605</v>
      </c>
      <c r="D7773" s="26">
        <v>43586</v>
      </c>
      <c r="E7773" s="38">
        <v>2019</v>
      </c>
      <c r="F7773" s="38" t="s">
        <v>14638</v>
      </c>
      <c r="G7773" s="38">
        <v>20</v>
      </c>
      <c r="H7773" s="39">
        <v>16</v>
      </c>
      <c r="I7773" s="29">
        <v>95643.196160965774</v>
      </c>
      <c r="J7773" s="30">
        <v>433601.31297830294</v>
      </c>
      <c r="K7773" s="30">
        <v>1576241.130437959</v>
      </c>
      <c r="L7773" s="30">
        <v>2825449.0769425626</v>
      </c>
      <c r="M7773" s="30">
        <v>474262.63548045018</v>
      </c>
      <c r="N7773" s="30">
        <v>920919.73814133799</v>
      </c>
      <c r="O7773" s="31">
        <v>182567.04359023314</v>
      </c>
      <c r="P7773" s="32">
        <v>2146146.9620793751</v>
      </c>
      <c r="Q7773" s="32">
        <v>4362537.1716524363</v>
      </c>
      <c r="R7773" s="32">
        <v>474262.63548045018</v>
      </c>
      <c r="S7773" s="36">
        <v>7768</v>
      </c>
      <c r="T7773" s="33" t="s">
        <v>15581</v>
      </c>
      <c r="U7773" s="34">
        <v>43605</v>
      </c>
      <c r="V7773" s="27" t="s">
        <v>14638</v>
      </c>
      <c r="W7773" s="35">
        <v>136480.85251763693</v>
      </c>
      <c r="X7773" s="35">
        <v>57127.54908037938</v>
      </c>
      <c r="Y7773" s="35">
        <v>100508.01378722495</v>
      </c>
      <c r="Z7773" s="35">
        <v>1907.8540620153492</v>
      </c>
      <c r="AA7773" s="35">
        <v>51319.675971122044</v>
      </c>
      <c r="AB7773" s="35">
        <v>36496.12588902413</v>
      </c>
      <c r="AC7773" s="35">
        <v>7860.045362811692</v>
      </c>
      <c r="AD7773" s="35">
        <v>14485.247876837473</v>
      </c>
      <c r="AE7773" s="35">
        <v>0</v>
      </c>
      <c r="AG7773" s="1">
        <v>0</v>
      </c>
      <c r="AH7773" s="1">
        <f t="shared" si="641"/>
        <v>14485.247876837473</v>
      </c>
      <c r="AI7773">
        <f t="shared" si="642"/>
        <v>5</v>
      </c>
      <c r="AJ7773" s="1" t="str">
        <f t="shared" si="643"/>
        <v>Winter</v>
      </c>
      <c r="AL7773" s="1">
        <f t="shared" si="640"/>
        <v>136480.85251763693</v>
      </c>
      <c r="AM7773" s="1">
        <f t="shared" si="644"/>
        <v>0</v>
      </c>
    </row>
    <row r="7774" spans="1:39" x14ac:dyDescent="0.2">
      <c r="A7774" s="24" t="s">
        <v>15582</v>
      </c>
      <c r="B7774" s="36">
        <v>7769</v>
      </c>
      <c r="C7774" s="37">
        <v>43605</v>
      </c>
      <c r="D7774" s="26">
        <v>43586</v>
      </c>
      <c r="E7774" s="38">
        <v>2019</v>
      </c>
      <c r="F7774" s="38" t="s">
        <v>14638</v>
      </c>
      <c r="G7774" s="38">
        <v>20</v>
      </c>
      <c r="H7774" s="39">
        <v>17</v>
      </c>
      <c r="I7774" s="29">
        <v>102329.07337596278</v>
      </c>
      <c r="J7774" s="30">
        <v>433498.13133104035</v>
      </c>
      <c r="K7774" s="30">
        <v>1603229.8132139067</v>
      </c>
      <c r="L7774" s="30">
        <v>2814735.3735766234</v>
      </c>
      <c r="M7774" s="30">
        <v>472918.01006473188</v>
      </c>
      <c r="N7774" s="30">
        <v>930077.43837351783</v>
      </c>
      <c r="O7774" s="31">
        <v>181995.40391341271</v>
      </c>
      <c r="P7774" s="32">
        <v>2178476.8966546012</v>
      </c>
      <c r="Q7774" s="32">
        <v>4360306.3471945943</v>
      </c>
      <c r="R7774" s="32">
        <v>472918.01006473188</v>
      </c>
      <c r="S7774" s="36">
        <v>7769</v>
      </c>
      <c r="T7774" s="33" t="s">
        <v>15583</v>
      </c>
      <c r="U7774" s="34">
        <v>43605</v>
      </c>
      <c r="V7774" s="27" t="s">
        <v>14638</v>
      </c>
      <c r="W7774" s="35">
        <v>158002.32068261894</v>
      </c>
      <c r="X7774" s="35">
        <v>51069.767555417791</v>
      </c>
      <c r="Y7774" s="35">
        <v>95015.85472610296</v>
      </c>
      <c r="Z7774" s="35">
        <v>1803.6013006765531</v>
      </c>
      <c r="AA7774" s="35">
        <v>51105.308068151608</v>
      </c>
      <c r="AB7774" s="35">
        <v>35660.561515619687</v>
      </c>
      <c r="AC7774" s="35">
        <v>7335.9225943043339</v>
      </c>
      <c r="AD7774" s="35">
        <v>14485.247876837473</v>
      </c>
      <c r="AE7774" s="35">
        <v>0</v>
      </c>
      <c r="AG7774" s="1">
        <v>0</v>
      </c>
      <c r="AH7774" s="1">
        <f t="shared" si="641"/>
        <v>14485.247876837473</v>
      </c>
      <c r="AI7774">
        <f t="shared" si="642"/>
        <v>5</v>
      </c>
      <c r="AJ7774" s="1" t="str">
        <f t="shared" si="643"/>
        <v>Winter</v>
      </c>
      <c r="AL7774" s="1">
        <f t="shared" si="640"/>
        <v>158002.32068261894</v>
      </c>
      <c r="AM7774" s="1">
        <f t="shared" si="644"/>
        <v>0</v>
      </c>
    </row>
    <row r="7775" spans="1:39" x14ac:dyDescent="0.2">
      <c r="A7775" s="24" t="s">
        <v>15584</v>
      </c>
      <c r="B7775" s="36">
        <v>7770</v>
      </c>
      <c r="C7775" s="37">
        <v>43605</v>
      </c>
      <c r="D7775" s="26">
        <v>43586</v>
      </c>
      <c r="E7775" s="38">
        <v>2019</v>
      </c>
      <c r="F7775" s="38" t="s">
        <v>14638</v>
      </c>
      <c r="G7775" s="38">
        <v>20</v>
      </c>
      <c r="H7775" s="39">
        <v>18</v>
      </c>
      <c r="I7775" s="29">
        <v>109098.2552873727</v>
      </c>
      <c r="J7775" s="30">
        <v>410626.59866360831</v>
      </c>
      <c r="K7775" s="30">
        <v>1610633.4309511723</v>
      </c>
      <c r="L7775" s="30">
        <v>2800587.4393787729</v>
      </c>
      <c r="M7775" s="30">
        <v>466043.76435742911</v>
      </c>
      <c r="N7775" s="30">
        <v>930294.77771852782</v>
      </c>
      <c r="O7775" s="31">
        <v>183663.56743742854</v>
      </c>
      <c r="P7775" s="32">
        <v>2185775.450595974</v>
      </c>
      <c r="Q7775" s="32">
        <v>4325172.3831983376</v>
      </c>
      <c r="R7775" s="32">
        <v>466043.76435742911</v>
      </c>
      <c r="S7775" s="36">
        <v>7770</v>
      </c>
      <c r="T7775" s="33" t="s">
        <v>15585</v>
      </c>
      <c r="U7775" s="34">
        <v>43605</v>
      </c>
      <c r="V7775" s="27" t="s">
        <v>14638</v>
      </c>
      <c r="W7775" s="35">
        <v>155503.06838911198</v>
      </c>
      <c r="X7775" s="35">
        <v>44121.327936310852</v>
      </c>
      <c r="Y7775" s="35">
        <v>95323.923251023152</v>
      </c>
      <c r="Z7775" s="35">
        <v>1809.449090962135</v>
      </c>
      <c r="AA7775" s="35">
        <v>51019.56090696343</v>
      </c>
      <c r="AB7775" s="35">
        <v>34818.331833519303</v>
      </c>
      <c r="AC7775" s="35">
        <v>7174.3728394976688</v>
      </c>
      <c r="AD7775" s="35">
        <v>14485.247876837473</v>
      </c>
      <c r="AE7775" s="35">
        <v>0</v>
      </c>
      <c r="AG7775" s="1">
        <v>0</v>
      </c>
      <c r="AH7775" s="1">
        <f t="shared" si="641"/>
        <v>14485.247876837473</v>
      </c>
      <c r="AI7775">
        <f t="shared" si="642"/>
        <v>5</v>
      </c>
      <c r="AJ7775" s="1" t="str">
        <f t="shared" si="643"/>
        <v>Winter</v>
      </c>
      <c r="AL7775" s="1">
        <f t="shared" si="640"/>
        <v>155503.06838911198</v>
      </c>
      <c r="AM7775" s="1">
        <f t="shared" si="644"/>
        <v>0</v>
      </c>
    </row>
    <row r="7776" spans="1:39" x14ac:dyDescent="0.2">
      <c r="A7776" s="24" t="s">
        <v>15586</v>
      </c>
      <c r="B7776" s="36">
        <v>7771</v>
      </c>
      <c r="C7776" s="37">
        <v>43605</v>
      </c>
      <c r="D7776" s="26">
        <v>43586</v>
      </c>
      <c r="E7776" s="38">
        <v>2019</v>
      </c>
      <c r="F7776" s="38" t="s">
        <v>14638</v>
      </c>
      <c r="G7776" s="38">
        <v>20</v>
      </c>
      <c r="H7776" s="39">
        <v>19</v>
      </c>
      <c r="I7776" s="29">
        <v>109746.21454387577</v>
      </c>
      <c r="J7776" s="30">
        <v>425116.53477130423</v>
      </c>
      <c r="K7776" s="30">
        <v>1608185.9341044009</v>
      </c>
      <c r="L7776" s="30">
        <v>2850314.3033517706</v>
      </c>
      <c r="M7776" s="30">
        <v>465641.53561602288</v>
      </c>
      <c r="N7776" s="30">
        <v>923584.46394955018</v>
      </c>
      <c r="O7776" s="31">
        <v>186300.58750530807</v>
      </c>
      <c r="P7776" s="32">
        <v>2183573.6842642995</v>
      </c>
      <c r="Q7776" s="32">
        <v>4385315.8895779336</v>
      </c>
      <c r="R7776" s="32">
        <v>465641.53561602288</v>
      </c>
      <c r="S7776" s="36">
        <v>7771</v>
      </c>
      <c r="T7776" s="33" t="s">
        <v>15587</v>
      </c>
      <c r="U7776" s="34">
        <v>43605</v>
      </c>
      <c r="V7776" s="27" t="s">
        <v>14638</v>
      </c>
      <c r="W7776" s="35">
        <v>151113.49309164906</v>
      </c>
      <c r="X7776" s="35">
        <v>41835.582576187546</v>
      </c>
      <c r="Y7776" s="35">
        <v>92677.003319217052</v>
      </c>
      <c r="Z7776" s="35">
        <v>1759.2049685937798</v>
      </c>
      <c r="AA7776" s="35">
        <v>50590.825101022565</v>
      </c>
      <c r="AB7776" s="35">
        <v>34668.146570484721</v>
      </c>
      <c r="AC7776" s="35">
        <v>7031.0806360416191</v>
      </c>
      <c r="AD7776" s="35">
        <v>14485.247876837473</v>
      </c>
      <c r="AE7776" s="35">
        <v>0</v>
      </c>
      <c r="AG7776" s="1">
        <v>0</v>
      </c>
      <c r="AH7776" s="1">
        <f t="shared" si="641"/>
        <v>14485.247876837473</v>
      </c>
      <c r="AI7776">
        <f t="shared" si="642"/>
        <v>5</v>
      </c>
      <c r="AJ7776" s="1" t="str">
        <f t="shared" si="643"/>
        <v>Winter</v>
      </c>
      <c r="AL7776" s="1">
        <f t="shared" si="640"/>
        <v>151113.49309164906</v>
      </c>
      <c r="AM7776" s="1">
        <f t="shared" si="644"/>
        <v>0</v>
      </c>
    </row>
    <row r="7777" spans="1:39" x14ac:dyDescent="0.2">
      <c r="A7777" s="24" t="s">
        <v>15588</v>
      </c>
      <c r="B7777" s="36">
        <v>7772</v>
      </c>
      <c r="C7777" s="37">
        <v>43605</v>
      </c>
      <c r="D7777" s="26">
        <v>43586</v>
      </c>
      <c r="E7777" s="38">
        <v>2019</v>
      </c>
      <c r="F7777" s="38" t="s">
        <v>14638</v>
      </c>
      <c r="G7777" s="38">
        <v>20</v>
      </c>
      <c r="H7777" s="39">
        <v>20</v>
      </c>
      <c r="I7777" s="29">
        <v>111724.98119704846</v>
      </c>
      <c r="J7777" s="30">
        <v>429543.071011919</v>
      </c>
      <c r="K7777" s="30">
        <v>1613269.7067891422</v>
      </c>
      <c r="L7777" s="30">
        <v>2841243.7637691917</v>
      </c>
      <c r="M7777" s="30">
        <v>466758.34606723225</v>
      </c>
      <c r="N7777" s="30">
        <v>939087.85574737436</v>
      </c>
      <c r="O7777" s="31">
        <v>186318.83191459058</v>
      </c>
      <c r="P7777" s="32">
        <v>2191753.034053423</v>
      </c>
      <c r="Q7777" s="32">
        <v>4396193.5224430757</v>
      </c>
      <c r="R7777" s="32">
        <v>466758.34606723225</v>
      </c>
      <c r="S7777" s="36">
        <v>7772</v>
      </c>
      <c r="T7777" s="33" t="s">
        <v>15589</v>
      </c>
      <c r="U7777" s="34">
        <v>43605</v>
      </c>
      <c r="V7777" s="27" t="s">
        <v>14638</v>
      </c>
      <c r="W7777" s="35">
        <v>154108.31944051973</v>
      </c>
      <c r="X7777" s="35">
        <v>44905.780912322087</v>
      </c>
      <c r="Y7777" s="35">
        <v>91508.51211336194</v>
      </c>
      <c r="Z7777" s="35">
        <v>1737.0245412873628</v>
      </c>
      <c r="AA7777" s="35">
        <v>50976.687326369349</v>
      </c>
      <c r="AB7777" s="35">
        <v>34337.329132225663</v>
      </c>
      <c r="AC7777" s="35">
        <v>6912.8080429190668</v>
      </c>
      <c r="AD7777" s="35">
        <v>14485.247876837473</v>
      </c>
      <c r="AE7777" s="35">
        <v>1608.3877354045089</v>
      </c>
      <c r="AG7777" s="1">
        <v>0</v>
      </c>
      <c r="AH7777" s="1">
        <f t="shared" si="641"/>
        <v>14485.247876837473</v>
      </c>
      <c r="AI7777">
        <f t="shared" si="642"/>
        <v>5</v>
      </c>
      <c r="AJ7777" s="1" t="str">
        <f t="shared" si="643"/>
        <v>Winter</v>
      </c>
      <c r="AL7777" s="1">
        <f t="shared" si="640"/>
        <v>154108.31944051973</v>
      </c>
      <c r="AM7777" s="1">
        <f t="shared" si="644"/>
        <v>0</v>
      </c>
    </row>
    <row r="7778" spans="1:39" x14ac:dyDescent="0.2">
      <c r="A7778" s="24" t="s">
        <v>15590</v>
      </c>
      <c r="B7778" s="36">
        <v>7773</v>
      </c>
      <c r="C7778" s="37">
        <v>43605</v>
      </c>
      <c r="D7778" s="26">
        <v>43586</v>
      </c>
      <c r="E7778" s="38">
        <v>2019</v>
      </c>
      <c r="F7778" s="38" t="s">
        <v>14638</v>
      </c>
      <c r="G7778" s="38">
        <v>20</v>
      </c>
      <c r="H7778" s="39">
        <v>21</v>
      </c>
      <c r="I7778" s="29">
        <v>106618.17534558639</v>
      </c>
      <c r="J7778" s="30">
        <v>396386.00794772035</v>
      </c>
      <c r="K7778" s="30">
        <v>1572021.1148280823</v>
      </c>
      <c r="L7778" s="30">
        <v>2698034.6973776822</v>
      </c>
      <c r="M7778" s="30">
        <v>457715.55426957179</v>
      </c>
      <c r="N7778" s="30">
        <v>920707.64866693073</v>
      </c>
      <c r="O7778" s="31">
        <v>185208.28319752886</v>
      </c>
      <c r="P7778" s="32">
        <v>2136354.8444432402</v>
      </c>
      <c r="Q7778" s="32">
        <v>4200336.6371898623</v>
      </c>
      <c r="R7778" s="32">
        <v>457715.55426957179</v>
      </c>
      <c r="S7778" s="36">
        <v>7773</v>
      </c>
      <c r="T7778" s="33" t="s">
        <v>15591</v>
      </c>
      <c r="U7778" s="34">
        <v>43605</v>
      </c>
      <c r="V7778" s="27" t="s">
        <v>14638</v>
      </c>
      <c r="W7778" s="35">
        <v>165242.1697142254</v>
      </c>
      <c r="X7778" s="35">
        <v>45658.317845053803</v>
      </c>
      <c r="Y7778" s="35">
        <v>88874.741926047296</v>
      </c>
      <c r="Z7778" s="35">
        <v>1687.0300288008189</v>
      </c>
      <c r="AA7778" s="35">
        <v>51062.434487557519</v>
      </c>
      <c r="AB7778" s="35">
        <v>34403.446101759517</v>
      </c>
      <c r="AC7778" s="35">
        <v>6570.6479866954496</v>
      </c>
      <c r="AD7778" s="35">
        <v>14485.247876837473</v>
      </c>
      <c r="AE7778" s="35">
        <v>3558.8229432820581</v>
      </c>
      <c r="AG7778" s="1">
        <v>0</v>
      </c>
      <c r="AH7778" s="1">
        <f t="shared" si="641"/>
        <v>14485.247876837473</v>
      </c>
      <c r="AI7778">
        <f t="shared" si="642"/>
        <v>5</v>
      </c>
      <c r="AJ7778" s="1" t="str">
        <f t="shared" si="643"/>
        <v>Winter</v>
      </c>
      <c r="AL7778" s="1">
        <f t="shared" si="640"/>
        <v>165242.1697142254</v>
      </c>
      <c r="AM7778" s="1">
        <f t="shared" si="644"/>
        <v>0</v>
      </c>
    </row>
    <row r="7779" spans="1:39" x14ac:dyDescent="0.2">
      <c r="A7779" s="24" t="s">
        <v>15592</v>
      </c>
      <c r="B7779" s="36">
        <v>7774</v>
      </c>
      <c r="C7779" s="37">
        <v>43605</v>
      </c>
      <c r="D7779" s="26">
        <v>43586</v>
      </c>
      <c r="E7779" s="38">
        <v>2019</v>
      </c>
      <c r="F7779" s="38" t="s">
        <v>14638</v>
      </c>
      <c r="G7779" s="38">
        <v>20</v>
      </c>
      <c r="H7779" s="39">
        <v>22</v>
      </c>
      <c r="I7779" s="29">
        <v>89441.148067582355</v>
      </c>
      <c r="J7779" s="30">
        <v>404353.3312414462</v>
      </c>
      <c r="K7779" s="30">
        <v>1417924.3542245678</v>
      </c>
      <c r="L7779" s="30">
        <v>2528433.7851959015</v>
      </c>
      <c r="M7779" s="30">
        <v>411293.67498526163</v>
      </c>
      <c r="N7779" s="30">
        <v>900529.95201829611</v>
      </c>
      <c r="O7779" s="31">
        <v>181041.0702282296</v>
      </c>
      <c r="P7779" s="32">
        <v>1918659.1772774118</v>
      </c>
      <c r="Q7779" s="32">
        <v>4014358.1386838732</v>
      </c>
      <c r="R7779" s="32">
        <v>411293.67498526163</v>
      </c>
      <c r="S7779" s="36">
        <v>7774</v>
      </c>
      <c r="T7779" s="33" t="s">
        <v>15593</v>
      </c>
      <c r="U7779" s="34">
        <v>43605</v>
      </c>
      <c r="V7779" s="27" t="s">
        <v>14638</v>
      </c>
      <c r="W7779" s="35">
        <v>164972.82757733899</v>
      </c>
      <c r="X7779" s="35">
        <v>42552.093233882588</v>
      </c>
      <c r="Y7779" s="35">
        <v>85952.787909289851</v>
      </c>
      <c r="Z7779" s="35">
        <v>1631.5651794834869</v>
      </c>
      <c r="AA7779" s="35">
        <v>50805.193003992994</v>
      </c>
      <c r="AB7779" s="35">
        <v>33875.415413104296</v>
      </c>
      <c r="AC7779" s="35">
        <v>6203.5528478514134</v>
      </c>
      <c r="AD7779" s="35">
        <v>14485.247876837473</v>
      </c>
      <c r="AE7779" s="35">
        <v>3563.2522637997099</v>
      </c>
      <c r="AG7779" s="1">
        <v>0</v>
      </c>
      <c r="AH7779" s="1">
        <f t="shared" si="641"/>
        <v>14485.247876837473</v>
      </c>
      <c r="AI7779">
        <f t="shared" si="642"/>
        <v>5</v>
      </c>
      <c r="AJ7779" s="1" t="str">
        <f t="shared" si="643"/>
        <v>Winter</v>
      </c>
      <c r="AL7779" s="1">
        <f t="shared" si="640"/>
        <v>164972.82757733899</v>
      </c>
      <c r="AM7779" s="1">
        <f t="shared" si="644"/>
        <v>0</v>
      </c>
    </row>
    <row r="7780" spans="1:39" x14ac:dyDescent="0.2">
      <c r="A7780" s="24" t="s">
        <v>15594</v>
      </c>
      <c r="B7780" s="36">
        <v>7775</v>
      </c>
      <c r="C7780" s="37">
        <v>43605</v>
      </c>
      <c r="D7780" s="26">
        <v>43586</v>
      </c>
      <c r="E7780" s="38">
        <v>2019</v>
      </c>
      <c r="F7780" s="38" t="s">
        <v>14638</v>
      </c>
      <c r="G7780" s="38">
        <v>20</v>
      </c>
      <c r="H7780" s="39">
        <v>23</v>
      </c>
      <c r="I7780" s="29">
        <v>79954.817614808737</v>
      </c>
      <c r="J7780" s="30">
        <v>389522.8423679187</v>
      </c>
      <c r="K7780" s="30">
        <v>1285313.86938377</v>
      </c>
      <c r="L7780" s="30">
        <v>2379051.3142169775</v>
      </c>
      <c r="M7780" s="30">
        <v>372296.56818879442</v>
      </c>
      <c r="N7780" s="30">
        <v>880945.15128688305</v>
      </c>
      <c r="O7780" s="31">
        <v>180911.58224611171</v>
      </c>
      <c r="P7780" s="32">
        <v>1737565.2551873731</v>
      </c>
      <c r="Q7780" s="32">
        <v>3830430.8901178907</v>
      </c>
      <c r="R7780" s="32">
        <v>372296.56818879442</v>
      </c>
      <c r="S7780" s="36">
        <v>7775</v>
      </c>
      <c r="T7780" s="33" t="s">
        <v>15595</v>
      </c>
      <c r="U7780" s="34">
        <v>43605</v>
      </c>
      <c r="V7780" s="27" t="s">
        <v>14638</v>
      </c>
      <c r="W7780" s="35">
        <v>106278.06157503542</v>
      </c>
      <c r="X7780" s="35">
        <v>41092.506160314166</v>
      </c>
      <c r="Y7780" s="35">
        <v>83838.492490975535</v>
      </c>
      <c r="Z7780" s="35">
        <v>1591.4313936276556</v>
      </c>
      <c r="AA7780" s="35">
        <v>50547.951520428476</v>
      </c>
      <c r="AB7780" s="35">
        <v>32559.089321907988</v>
      </c>
      <c r="AC7780" s="35">
        <v>6045.2784631854001</v>
      </c>
      <c r="AD7780" s="35">
        <v>14485.247876837473</v>
      </c>
      <c r="AE7780" s="35">
        <v>3563.2522637997099</v>
      </c>
      <c r="AG7780" s="1">
        <v>0</v>
      </c>
      <c r="AH7780" s="1">
        <f t="shared" si="641"/>
        <v>14485.247876837473</v>
      </c>
      <c r="AI7780">
        <f t="shared" si="642"/>
        <v>5</v>
      </c>
      <c r="AJ7780" s="1" t="str">
        <f t="shared" si="643"/>
        <v>Winter</v>
      </c>
      <c r="AL7780" s="1">
        <f t="shared" si="640"/>
        <v>0</v>
      </c>
      <c r="AM7780" s="1">
        <f t="shared" si="644"/>
        <v>106278.06157503542</v>
      </c>
    </row>
    <row r="7781" spans="1:39" x14ac:dyDescent="0.2">
      <c r="A7781" s="24" t="s">
        <v>15596</v>
      </c>
      <c r="B7781" s="36">
        <v>7776</v>
      </c>
      <c r="C7781" s="37">
        <v>43605</v>
      </c>
      <c r="D7781" s="26">
        <v>43586</v>
      </c>
      <c r="E7781" s="38">
        <v>2019</v>
      </c>
      <c r="F7781" s="38" t="s">
        <v>14638</v>
      </c>
      <c r="G7781" s="38">
        <v>20</v>
      </c>
      <c r="H7781" s="39">
        <v>24</v>
      </c>
      <c r="I7781" s="29">
        <v>77768.994217373969</v>
      </c>
      <c r="J7781" s="30">
        <v>394312.30441692891</v>
      </c>
      <c r="K7781" s="30">
        <v>1209671.0255731812</v>
      </c>
      <c r="L7781" s="30">
        <v>2255994.6746888175</v>
      </c>
      <c r="M7781" s="30">
        <v>351839.33357870305</v>
      </c>
      <c r="N7781" s="30">
        <v>871838.40256470407</v>
      </c>
      <c r="O7781" s="31">
        <v>178848.96999963443</v>
      </c>
      <c r="P7781" s="32">
        <v>1639279.3533692581</v>
      </c>
      <c r="Q7781" s="32">
        <v>3700994.351670085</v>
      </c>
      <c r="R7781" s="32">
        <v>351839.33357870305</v>
      </c>
      <c r="S7781" s="36">
        <v>7776</v>
      </c>
      <c r="T7781" s="33" t="s">
        <v>15597</v>
      </c>
      <c r="U7781" s="34">
        <v>43605</v>
      </c>
      <c r="V7781" s="27" t="s">
        <v>14638</v>
      </c>
      <c r="W7781" s="35">
        <v>92159.943595938123</v>
      </c>
      <c r="X7781" s="35">
        <v>39590.316100223652</v>
      </c>
      <c r="Y7781" s="35">
        <v>82208.475617176911</v>
      </c>
      <c r="Z7781" s="35">
        <v>1560.4902358368574</v>
      </c>
      <c r="AA7781" s="35">
        <v>50462.204359240306</v>
      </c>
      <c r="AB7781" s="35">
        <v>32099.747011446692</v>
      </c>
      <c r="AC7781" s="35">
        <v>5837.1127828030612</v>
      </c>
      <c r="AD7781" s="35">
        <v>14485.247876837473</v>
      </c>
      <c r="AE7781" s="35">
        <v>3563.2522637997099</v>
      </c>
      <c r="AG7781" s="1">
        <v>0</v>
      </c>
      <c r="AH7781" s="1">
        <f t="shared" si="641"/>
        <v>14485.247876837473</v>
      </c>
      <c r="AI7781">
        <f t="shared" si="642"/>
        <v>5</v>
      </c>
      <c r="AJ7781" s="1" t="str">
        <f t="shared" si="643"/>
        <v>Winter</v>
      </c>
      <c r="AL7781" s="1">
        <f t="shared" si="640"/>
        <v>0</v>
      </c>
      <c r="AM7781" s="1">
        <f t="shared" si="644"/>
        <v>92159.943595938123</v>
      </c>
    </row>
    <row r="7782" spans="1:39" x14ac:dyDescent="0.2">
      <c r="A7782" s="24" t="s">
        <v>15598</v>
      </c>
      <c r="B7782" s="36">
        <v>7777</v>
      </c>
      <c r="C7782" s="37">
        <v>43606</v>
      </c>
      <c r="D7782" s="26">
        <v>43586</v>
      </c>
      <c r="E7782" s="38">
        <v>2019</v>
      </c>
      <c r="F7782" s="38" t="s">
        <v>14638</v>
      </c>
      <c r="G7782" s="38">
        <v>21</v>
      </c>
      <c r="H7782" s="39">
        <v>1</v>
      </c>
      <c r="I7782" s="29">
        <v>74897.43533448402</v>
      </c>
      <c r="J7782" s="30">
        <v>397604.56387938117</v>
      </c>
      <c r="K7782" s="30">
        <v>1172883.4273685021</v>
      </c>
      <c r="L7782" s="30">
        <v>2280061.3903529686</v>
      </c>
      <c r="M7782" s="30">
        <v>339564.93005717237</v>
      </c>
      <c r="N7782" s="30">
        <v>877867.19318500103</v>
      </c>
      <c r="O7782" s="31">
        <v>180549.61975431719</v>
      </c>
      <c r="P7782" s="32">
        <v>1587345.7927601587</v>
      </c>
      <c r="Q7782" s="32">
        <v>3736082.7671716679</v>
      </c>
      <c r="R7782" s="32">
        <v>339564.93005717237</v>
      </c>
      <c r="S7782" s="36">
        <v>7777</v>
      </c>
      <c r="T7782" s="33" t="s">
        <v>15599</v>
      </c>
      <c r="U7782" s="34">
        <v>43606</v>
      </c>
      <c r="V7782" s="27" t="s">
        <v>14638</v>
      </c>
      <c r="W7782" s="35">
        <v>85906.945907895904</v>
      </c>
      <c r="X7782" s="35">
        <v>40518.618670884862</v>
      </c>
      <c r="Y7782" s="35">
        <v>77661.820415615279</v>
      </c>
      <c r="Z7782" s="35">
        <v>1474.185131716044</v>
      </c>
      <c r="AA7782" s="35">
        <v>50462.204359240306</v>
      </c>
      <c r="AB7782" s="35">
        <v>32001.829707102184</v>
      </c>
      <c r="AC7782" s="35">
        <v>5922.5471386704085</v>
      </c>
      <c r="AD7782" s="35">
        <v>14485.247876837473</v>
      </c>
      <c r="AE7782" s="35">
        <v>3563.2522637997099</v>
      </c>
      <c r="AG7782" s="1">
        <v>0</v>
      </c>
      <c r="AH7782" s="1">
        <f t="shared" si="641"/>
        <v>14485.247876837473</v>
      </c>
      <c r="AI7782">
        <f t="shared" si="642"/>
        <v>5</v>
      </c>
      <c r="AJ7782" s="1" t="str">
        <f t="shared" si="643"/>
        <v>Winter</v>
      </c>
      <c r="AL7782" s="1">
        <f t="shared" si="640"/>
        <v>0</v>
      </c>
      <c r="AM7782" s="1">
        <f t="shared" si="644"/>
        <v>85906.945907895904</v>
      </c>
    </row>
    <row r="7783" spans="1:39" x14ac:dyDescent="0.2">
      <c r="A7783" s="24" t="s">
        <v>15600</v>
      </c>
      <c r="B7783" s="36">
        <v>7778</v>
      </c>
      <c r="C7783" s="37">
        <v>43606</v>
      </c>
      <c r="D7783" s="26">
        <v>43586</v>
      </c>
      <c r="E7783" s="38">
        <v>2019</v>
      </c>
      <c r="F7783" s="38" t="s">
        <v>14638</v>
      </c>
      <c r="G7783" s="38">
        <v>21</v>
      </c>
      <c r="H7783" s="39">
        <v>2</v>
      </c>
      <c r="I7783" s="29">
        <v>75091.541404173462</v>
      </c>
      <c r="J7783" s="30">
        <v>394692.2092599934</v>
      </c>
      <c r="K7783" s="30">
        <v>1163034.0892269833</v>
      </c>
      <c r="L7783" s="30">
        <v>2295775.6592023955</v>
      </c>
      <c r="M7783" s="30">
        <v>336221.16689457808</v>
      </c>
      <c r="N7783" s="30">
        <v>888881.70251810271</v>
      </c>
      <c r="O7783" s="31">
        <v>181268.32454038941</v>
      </c>
      <c r="P7783" s="32">
        <v>1574346.7975257349</v>
      </c>
      <c r="Q7783" s="32">
        <v>3760617.8955208808</v>
      </c>
      <c r="R7783" s="32">
        <v>336221.16689457808</v>
      </c>
      <c r="S7783" s="36">
        <v>7778</v>
      </c>
      <c r="T7783" s="33" t="s">
        <v>15601</v>
      </c>
      <c r="U7783" s="34">
        <v>43606</v>
      </c>
      <c r="V7783" s="27" t="s">
        <v>14638</v>
      </c>
      <c r="W7783" s="35">
        <v>95136.401774282043</v>
      </c>
      <c r="X7783" s="35">
        <v>39544.587429791769</v>
      </c>
      <c r="Y7783" s="35">
        <v>72014.204147782846</v>
      </c>
      <c r="Z7783" s="35">
        <v>1366.9814647517528</v>
      </c>
      <c r="AA7783" s="35">
        <v>50505.077939834388</v>
      </c>
      <c r="AB7783" s="35">
        <v>32626.677406494884</v>
      </c>
      <c r="AC7783" s="35">
        <v>5957.0547590336209</v>
      </c>
      <c r="AD7783" s="35">
        <v>14485.247876837473</v>
      </c>
      <c r="AE7783" s="35">
        <v>3563.2522637997099</v>
      </c>
      <c r="AG7783" s="1">
        <v>0</v>
      </c>
      <c r="AH7783" s="1">
        <f t="shared" si="641"/>
        <v>14485.247876837473</v>
      </c>
      <c r="AI7783">
        <f t="shared" si="642"/>
        <v>5</v>
      </c>
      <c r="AJ7783" s="1" t="str">
        <f t="shared" si="643"/>
        <v>Winter</v>
      </c>
      <c r="AL7783" s="1">
        <f t="shared" ref="AL7783:AL7846" si="645">IF(OR(AND(H7783&gt;15,H7783&lt;23),(AND(H7783&gt;5,H7783&lt;8))),W7783,0)</f>
        <v>0</v>
      </c>
      <c r="AM7783" s="1">
        <f t="shared" si="644"/>
        <v>95136.401774282043</v>
      </c>
    </row>
    <row r="7784" spans="1:39" x14ac:dyDescent="0.2">
      <c r="A7784" s="24" t="s">
        <v>15602</v>
      </c>
      <c r="B7784" s="36">
        <v>7779</v>
      </c>
      <c r="C7784" s="37">
        <v>43606</v>
      </c>
      <c r="D7784" s="26">
        <v>43586</v>
      </c>
      <c r="E7784" s="38">
        <v>2019</v>
      </c>
      <c r="F7784" s="38" t="s">
        <v>14638</v>
      </c>
      <c r="G7784" s="38">
        <v>21</v>
      </c>
      <c r="H7784" s="39">
        <v>3</v>
      </c>
      <c r="I7784" s="29">
        <v>76919.12059969829</v>
      </c>
      <c r="J7784" s="30">
        <v>402177.07340002939</v>
      </c>
      <c r="K7784" s="30">
        <v>1155560.0812093921</v>
      </c>
      <c r="L7784" s="30">
        <v>2341600.2867854936</v>
      </c>
      <c r="M7784" s="30">
        <v>341602.15834844584</v>
      </c>
      <c r="N7784" s="30">
        <v>907956.61048446828</v>
      </c>
      <c r="O7784" s="31">
        <v>178943.18803392869</v>
      </c>
      <c r="P7784" s="32">
        <v>1574081.3601575361</v>
      </c>
      <c r="Q7784" s="32">
        <v>3830677.15870392</v>
      </c>
      <c r="R7784" s="32">
        <v>341602.15834844584</v>
      </c>
      <c r="S7784" s="36">
        <v>7779</v>
      </c>
      <c r="T7784" s="33" t="s">
        <v>15603</v>
      </c>
      <c r="U7784" s="34">
        <v>43606</v>
      </c>
      <c r="V7784" s="27" t="s">
        <v>14638</v>
      </c>
      <c r="W7784" s="35">
        <v>107981.08829471265</v>
      </c>
      <c r="X7784" s="35">
        <v>39612.584255947266</v>
      </c>
      <c r="Y7784" s="35">
        <v>70901.938944876383</v>
      </c>
      <c r="Z7784" s="35">
        <v>1345.8683255557501</v>
      </c>
      <c r="AA7784" s="35">
        <v>50419.33077864621</v>
      </c>
      <c r="AB7784" s="35">
        <v>32993.99526573583</v>
      </c>
      <c r="AC7784" s="35">
        <v>5892.7940903031367</v>
      </c>
      <c r="AD7784" s="35">
        <v>14485.247876837473</v>
      </c>
      <c r="AE7784" s="35">
        <v>3563.2522637997099</v>
      </c>
      <c r="AG7784" s="1">
        <v>0</v>
      </c>
      <c r="AH7784" s="1">
        <f t="shared" si="641"/>
        <v>14485.247876837473</v>
      </c>
      <c r="AI7784">
        <f t="shared" si="642"/>
        <v>5</v>
      </c>
      <c r="AJ7784" s="1" t="str">
        <f t="shared" si="643"/>
        <v>Winter</v>
      </c>
      <c r="AL7784" s="1">
        <f t="shared" si="645"/>
        <v>0</v>
      </c>
      <c r="AM7784" s="1">
        <f t="shared" si="644"/>
        <v>107981.08829471265</v>
      </c>
    </row>
    <row r="7785" spans="1:39" x14ac:dyDescent="0.2">
      <c r="A7785" s="24" t="s">
        <v>15604</v>
      </c>
      <c r="B7785" s="36">
        <v>7780</v>
      </c>
      <c r="C7785" s="37">
        <v>43606</v>
      </c>
      <c r="D7785" s="26">
        <v>43586</v>
      </c>
      <c r="E7785" s="38">
        <v>2019</v>
      </c>
      <c r="F7785" s="38" t="s">
        <v>14638</v>
      </c>
      <c r="G7785" s="38">
        <v>21</v>
      </c>
      <c r="H7785" s="39">
        <v>4</v>
      </c>
      <c r="I7785" s="29">
        <v>79547.187786516195</v>
      </c>
      <c r="J7785" s="30">
        <v>415514.76890092564</v>
      </c>
      <c r="K7785" s="30">
        <v>1212465.5250050956</v>
      </c>
      <c r="L7785" s="30">
        <v>2473296.2647996168</v>
      </c>
      <c r="M7785" s="30">
        <v>358643.78274587734</v>
      </c>
      <c r="N7785" s="30">
        <v>919344.0595491603</v>
      </c>
      <c r="O7785" s="31">
        <v>181776.07144940872</v>
      </c>
      <c r="P7785" s="32">
        <v>1650656.4955374892</v>
      </c>
      <c r="Q7785" s="32">
        <v>3989931.1646991116</v>
      </c>
      <c r="R7785" s="32">
        <v>358643.78274587734</v>
      </c>
      <c r="S7785" s="36">
        <v>7780</v>
      </c>
      <c r="T7785" s="33" t="s">
        <v>15605</v>
      </c>
      <c r="U7785" s="34">
        <v>43606</v>
      </c>
      <c r="V7785" s="27" t="s">
        <v>14638</v>
      </c>
      <c r="W7785" s="35">
        <v>97704.829982732728</v>
      </c>
      <c r="X7785" s="35">
        <v>40183.708879272097</v>
      </c>
      <c r="Y7785" s="35">
        <v>72810.278061272911</v>
      </c>
      <c r="Z7785" s="35">
        <v>1382.0926264620193</v>
      </c>
      <c r="AA7785" s="35">
        <v>50848.06658458709</v>
      </c>
      <c r="AB7785" s="35">
        <v>33352.922644151637</v>
      </c>
      <c r="AC7785" s="35">
        <v>6260.2484646638113</v>
      </c>
      <c r="AD7785" s="35">
        <v>14485.247876837473</v>
      </c>
      <c r="AE7785" s="35">
        <v>3522.2501179547644</v>
      </c>
      <c r="AG7785" s="1">
        <v>0</v>
      </c>
      <c r="AH7785" s="1">
        <f t="shared" si="641"/>
        <v>14485.247876837473</v>
      </c>
      <c r="AI7785">
        <f t="shared" si="642"/>
        <v>5</v>
      </c>
      <c r="AJ7785" s="1" t="str">
        <f t="shared" si="643"/>
        <v>Winter</v>
      </c>
      <c r="AL7785" s="1">
        <f t="shared" si="645"/>
        <v>0</v>
      </c>
      <c r="AM7785" s="1">
        <f t="shared" si="644"/>
        <v>97704.829982732728</v>
      </c>
    </row>
    <row r="7786" spans="1:39" x14ac:dyDescent="0.2">
      <c r="A7786" s="24" t="s">
        <v>15606</v>
      </c>
      <c r="B7786" s="36">
        <v>7781</v>
      </c>
      <c r="C7786" s="37">
        <v>43606</v>
      </c>
      <c r="D7786" s="26">
        <v>43586</v>
      </c>
      <c r="E7786" s="38">
        <v>2019</v>
      </c>
      <c r="F7786" s="38" t="s">
        <v>14638</v>
      </c>
      <c r="G7786" s="38">
        <v>21</v>
      </c>
      <c r="H7786" s="39">
        <v>5</v>
      </c>
      <c r="I7786" s="29">
        <v>88672.971192565674</v>
      </c>
      <c r="J7786" s="30">
        <v>425372.37858164753</v>
      </c>
      <c r="K7786" s="30">
        <v>1375187.6025216898</v>
      </c>
      <c r="L7786" s="30">
        <v>2639753.4983101133</v>
      </c>
      <c r="M7786" s="30">
        <v>394547.85238028003</v>
      </c>
      <c r="N7786" s="30">
        <v>943209.21965536277</v>
      </c>
      <c r="O7786" s="31">
        <v>182389.20065707763</v>
      </c>
      <c r="P7786" s="32">
        <v>1858408.4260945357</v>
      </c>
      <c r="Q7786" s="32">
        <v>4190724.2972042011</v>
      </c>
      <c r="R7786" s="32">
        <v>394547.85238028003</v>
      </c>
      <c r="S7786" s="36">
        <v>7781</v>
      </c>
      <c r="T7786" s="33" t="s">
        <v>15607</v>
      </c>
      <c r="U7786" s="34">
        <v>43606</v>
      </c>
      <c r="V7786" s="27" t="s">
        <v>14638</v>
      </c>
      <c r="W7786" s="35">
        <v>102979.48840623525</v>
      </c>
      <c r="X7786" s="35">
        <v>43865.902497985844</v>
      </c>
      <c r="Y7786" s="35">
        <v>80169.306340884315</v>
      </c>
      <c r="Z7786" s="35">
        <v>1521.7825025893594</v>
      </c>
      <c r="AA7786" s="35">
        <v>51191.055229339778</v>
      </c>
      <c r="AB7786" s="35">
        <v>34087.045577906465</v>
      </c>
      <c r="AC7786" s="35">
        <v>6604.0356407200125</v>
      </c>
      <c r="AD7786" s="35">
        <v>14485.247876837473</v>
      </c>
      <c r="AE7786" s="35">
        <v>1287.6455419778636</v>
      </c>
      <c r="AG7786" s="1">
        <v>0</v>
      </c>
      <c r="AH7786" s="1">
        <f t="shared" si="641"/>
        <v>14485.247876837473</v>
      </c>
      <c r="AI7786">
        <f t="shared" si="642"/>
        <v>5</v>
      </c>
      <c r="AJ7786" s="1" t="str">
        <f t="shared" si="643"/>
        <v>Winter</v>
      </c>
      <c r="AL7786" s="1">
        <f t="shared" si="645"/>
        <v>0</v>
      </c>
      <c r="AM7786" s="1">
        <f t="shared" si="644"/>
        <v>102979.48840623525</v>
      </c>
    </row>
    <row r="7787" spans="1:39" x14ac:dyDescent="0.2">
      <c r="A7787" s="24" t="s">
        <v>15608</v>
      </c>
      <c r="B7787" s="36">
        <v>7782</v>
      </c>
      <c r="C7787" s="37">
        <v>43606</v>
      </c>
      <c r="D7787" s="26">
        <v>43586</v>
      </c>
      <c r="E7787" s="38">
        <v>2019</v>
      </c>
      <c r="F7787" s="38" t="s">
        <v>14638</v>
      </c>
      <c r="G7787" s="38">
        <v>21</v>
      </c>
      <c r="H7787" s="39">
        <v>6</v>
      </c>
      <c r="I7787" s="29">
        <v>106163.87800568897</v>
      </c>
      <c r="J7787" s="30">
        <v>440205.85899818665</v>
      </c>
      <c r="K7787" s="30">
        <v>1614831.9409259658</v>
      </c>
      <c r="L7787" s="30">
        <v>2780145.5374021321</v>
      </c>
      <c r="M7787" s="30">
        <v>449764.99812539457</v>
      </c>
      <c r="N7787" s="30">
        <v>969614.2454808011</v>
      </c>
      <c r="O7787" s="31">
        <v>178713.44615442961</v>
      </c>
      <c r="P7787" s="32">
        <v>2170760.8170570494</v>
      </c>
      <c r="Q7787" s="32">
        <v>4368679.08803555</v>
      </c>
      <c r="R7787" s="32">
        <v>449764.99812539457</v>
      </c>
      <c r="S7787" s="36">
        <v>7782</v>
      </c>
      <c r="T7787" s="33" t="s">
        <v>15609</v>
      </c>
      <c r="U7787" s="34">
        <v>43606</v>
      </c>
      <c r="V7787" s="27" t="s">
        <v>14638</v>
      </c>
      <c r="W7787" s="35">
        <v>115561.03357461913</v>
      </c>
      <c r="X7787" s="35">
        <v>43028.161295579936</v>
      </c>
      <c r="Y7787" s="35">
        <v>90825.437369532519</v>
      </c>
      <c r="Z7787" s="35">
        <v>1724.0583421200611</v>
      </c>
      <c r="AA7787" s="35">
        <v>50547.951520428476</v>
      </c>
      <c r="AB7787" s="35">
        <v>36005.763174261177</v>
      </c>
      <c r="AC7787" s="35">
        <v>7072.8785981948995</v>
      </c>
      <c r="AD7787" s="35">
        <v>14485.247876837473</v>
      </c>
      <c r="AE7787" s="35">
        <v>0</v>
      </c>
      <c r="AG7787" s="1">
        <v>0</v>
      </c>
      <c r="AH7787" s="1">
        <f t="shared" si="641"/>
        <v>14485.247876837473</v>
      </c>
      <c r="AI7787">
        <f t="shared" si="642"/>
        <v>5</v>
      </c>
      <c r="AJ7787" s="1" t="str">
        <f t="shared" si="643"/>
        <v>Winter</v>
      </c>
      <c r="AL7787" s="1">
        <f t="shared" si="645"/>
        <v>115561.03357461913</v>
      </c>
      <c r="AM7787" s="1">
        <f t="shared" si="644"/>
        <v>0</v>
      </c>
    </row>
    <row r="7788" spans="1:39" x14ac:dyDescent="0.2">
      <c r="A7788" s="24" t="s">
        <v>15610</v>
      </c>
      <c r="B7788" s="36">
        <v>7783</v>
      </c>
      <c r="C7788" s="37">
        <v>43606</v>
      </c>
      <c r="D7788" s="26">
        <v>43586</v>
      </c>
      <c r="E7788" s="38">
        <v>2019</v>
      </c>
      <c r="F7788" s="38" t="s">
        <v>14638</v>
      </c>
      <c r="G7788" s="38">
        <v>21</v>
      </c>
      <c r="H7788" s="39">
        <v>7</v>
      </c>
      <c r="I7788" s="29">
        <v>114978.95284880511</v>
      </c>
      <c r="J7788" s="30">
        <v>451021.9826684618</v>
      </c>
      <c r="K7788" s="30">
        <v>1726897.2253255523</v>
      </c>
      <c r="L7788" s="30">
        <v>2819726.9156443379</v>
      </c>
      <c r="M7788" s="30">
        <v>468689.72602797573</v>
      </c>
      <c r="N7788" s="30">
        <v>968214.02037633094</v>
      </c>
      <c r="O7788" s="31">
        <v>177814.97824576459</v>
      </c>
      <c r="P7788" s="32">
        <v>2310565.9042023332</v>
      </c>
      <c r="Q7788" s="32">
        <v>4416777.8969348958</v>
      </c>
      <c r="R7788" s="32">
        <v>468689.72602797573</v>
      </c>
      <c r="S7788" s="36">
        <v>7783</v>
      </c>
      <c r="T7788" s="33" t="s">
        <v>15611</v>
      </c>
      <c r="U7788" s="34">
        <v>43606</v>
      </c>
      <c r="V7788" s="27" t="s">
        <v>14638</v>
      </c>
      <c r="W7788" s="35">
        <v>131002.63729525969</v>
      </c>
      <c r="X7788" s="35">
        <v>47444.967284745915</v>
      </c>
      <c r="Y7788" s="35">
        <v>98974.486924263838</v>
      </c>
      <c r="Z7788" s="35">
        <v>1878.744488117055</v>
      </c>
      <c r="AA7788" s="35">
        <v>50419.33077864621</v>
      </c>
      <c r="AB7788" s="35">
        <v>37306.507607547326</v>
      </c>
      <c r="AC7788" s="35">
        <v>7794.136443773139</v>
      </c>
      <c r="AD7788" s="35">
        <v>14485.247876837473</v>
      </c>
      <c r="AE7788" s="35">
        <v>0</v>
      </c>
      <c r="AG7788" s="1">
        <v>0</v>
      </c>
      <c r="AH7788" s="1">
        <f t="shared" si="641"/>
        <v>14485.247876837473</v>
      </c>
      <c r="AI7788">
        <f t="shared" si="642"/>
        <v>5</v>
      </c>
      <c r="AJ7788" s="1" t="str">
        <f t="shared" si="643"/>
        <v>Winter</v>
      </c>
      <c r="AL7788" s="1">
        <f t="shared" si="645"/>
        <v>131002.63729525969</v>
      </c>
      <c r="AM7788" s="1">
        <f t="shared" si="644"/>
        <v>0</v>
      </c>
    </row>
    <row r="7789" spans="1:39" x14ac:dyDescent="0.2">
      <c r="A7789" s="24" t="s">
        <v>15612</v>
      </c>
      <c r="B7789" s="36">
        <v>7784</v>
      </c>
      <c r="C7789" s="37">
        <v>43606</v>
      </c>
      <c r="D7789" s="26">
        <v>43586</v>
      </c>
      <c r="E7789" s="38">
        <v>2019</v>
      </c>
      <c r="F7789" s="38" t="s">
        <v>14638</v>
      </c>
      <c r="G7789" s="38">
        <v>21</v>
      </c>
      <c r="H7789" s="39">
        <v>8</v>
      </c>
      <c r="I7789" s="29">
        <v>112400.15787278593</v>
      </c>
      <c r="J7789" s="30">
        <v>450649.20241411106</v>
      </c>
      <c r="K7789" s="30">
        <v>1743953.4141984398</v>
      </c>
      <c r="L7789" s="30">
        <v>2849826.6677070144</v>
      </c>
      <c r="M7789" s="30">
        <v>466076.13599140459</v>
      </c>
      <c r="N7789" s="30">
        <v>962863.04153783887</v>
      </c>
      <c r="O7789" s="31">
        <v>181347.31817494705</v>
      </c>
      <c r="P7789" s="32">
        <v>2322429.7080626306</v>
      </c>
      <c r="Q7789" s="32">
        <v>4444686.2298339112</v>
      </c>
      <c r="R7789" s="32">
        <v>466076.13599140459</v>
      </c>
      <c r="S7789" s="36">
        <v>7784</v>
      </c>
      <c r="T7789" s="33" t="s">
        <v>15613</v>
      </c>
      <c r="U7789" s="34">
        <v>43606</v>
      </c>
      <c r="V7789" s="27" t="s">
        <v>14638</v>
      </c>
      <c r="W7789" s="35">
        <v>130915.45975864676</v>
      </c>
      <c r="X7789" s="35">
        <v>54628.44300354008</v>
      </c>
      <c r="Y7789" s="35">
        <v>104695.57211858744</v>
      </c>
      <c r="Z7789" s="35">
        <v>1987.3427502440247</v>
      </c>
      <c r="AA7789" s="35">
        <v>50547.951520428476</v>
      </c>
      <c r="AB7789" s="35">
        <v>37095.317374575505</v>
      </c>
      <c r="AC7789" s="35">
        <v>8519.7051004420664</v>
      </c>
      <c r="AD7789" s="35">
        <v>14485.247876837473</v>
      </c>
      <c r="AE7789" s="35">
        <v>0</v>
      </c>
      <c r="AG7789" s="1">
        <v>0</v>
      </c>
      <c r="AH7789" s="1">
        <f t="shared" si="641"/>
        <v>14485.247876837473</v>
      </c>
      <c r="AI7789">
        <f t="shared" si="642"/>
        <v>5</v>
      </c>
      <c r="AJ7789" s="1" t="str">
        <f t="shared" si="643"/>
        <v>Winter</v>
      </c>
      <c r="AL7789" s="1">
        <f t="shared" si="645"/>
        <v>0</v>
      </c>
      <c r="AM7789" s="1">
        <f t="shared" si="644"/>
        <v>130915.45975864676</v>
      </c>
    </row>
    <row r="7790" spans="1:39" x14ac:dyDescent="0.2">
      <c r="A7790" s="24" t="s">
        <v>15614</v>
      </c>
      <c r="B7790" s="36">
        <v>7785</v>
      </c>
      <c r="C7790" s="37">
        <v>43606</v>
      </c>
      <c r="D7790" s="26">
        <v>43586</v>
      </c>
      <c r="E7790" s="38">
        <v>2019</v>
      </c>
      <c r="F7790" s="38" t="s">
        <v>14638</v>
      </c>
      <c r="G7790" s="38">
        <v>21</v>
      </c>
      <c r="H7790" s="39">
        <v>9</v>
      </c>
      <c r="I7790" s="29">
        <v>116173.48663873109</v>
      </c>
      <c r="J7790" s="30">
        <v>391706.01052506047</v>
      </c>
      <c r="K7790" s="30">
        <v>1736905.8564485146</v>
      </c>
      <c r="L7790" s="30">
        <v>2841953.8511064597</v>
      </c>
      <c r="M7790" s="30">
        <v>461111.53843201359</v>
      </c>
      <c r="N7790" s="30">
        <v>959534.03407165559</v>
      </c>
      <c r="O7790" s="31">
        <v>177364.44413638848</v>
      </c>
      <c r="P7790" s="32">
        <v>2314190.8815192594</v>
      </c>
      <c r="Q7790" s="32">
        <v>4370558.3398395646</v>
      </c>
      <c r="R7790" s="32">
        <v>461111.53843201359</v>
      </c>
      <c r="S7790" s="36">
        <v>7785</v>
      </c>
      <c r="T7790" s="33" t="s">
        <v>15615</v>
      </c>
      <c r="U7790" s="34">
        <v>43606</v>
      </c>
      <c r="V7790" s="27" t="s">
        <v>14638</v>
      </c>
      <c r="W7790" s="35">
        <v>133857.77798367801</v>
      </c>
      <c r="X7790" s="35">
        <v>58949.586031366372</v>
      </c>
      <c r="Y7790" s="35">
        <v>106181.825445587</v>
      </c>
      <c r="Z7790" s="35">
        <v>2015.5549727350869</v>
      </c>
      <c r="AA7790" s="35">
        <v>50333.58361745804</v>
      </c>
      <c r="AB7790" s="35">
        <v>38518.332341599482</v>
      </c>
      <c r="AC7790" s="35">
        <v>8812.9247730240877</v>
      </c>
      <c r="AD7790" s="35">
        <v>14485.247876837473</v>
      </c>
      <c r="AE7790" s="35">
        <v>0</v>
      </c>
      <c r="AG7790" s="1">
        <v>0</v>
      </c>
      <c r="AH7790" s="1">
        <f t="shared" si="641"/>
        <v>14485.247876837473</v>
      </c>
      <c r="AI7790">
        <f t="shared" si="642"/>
        <v>5</v>
      </c>
      <c r="AJ7790" s="1" t="str">
        <f t="shared" si="643"/>
        <v>Winter</v>
      </c>
      <c r="AL7790" s="1">
        <f t="shared" si="645"/>
        <v>0</v>
      </c>
      <c r="AM7790" s="1">
        <f t="shared" si="644"/>
        <v>133857.77798367801</v>
      </c>
    </row>
    <row r="7791" spans="1:39" x14ac:dyDescent="0.2">
      <c r="A7791" s="24" t="s">
        <v>15616</v>
      </c>
      <c r="B7791" s="36">
        <v>7786</v>
      </c>
      <c r="C7791" s="37">
        <v>43606</v>
      </c>
      <c r="D7791" s="26">
        <v>43586</v>
      </c>
      <c r="E7791" s="38">
        <v>2019</v>
      </c>
      <c r="F7791" s="38" t="s">
        <v>14638</v>
      </c>
      <c r="G7791" s="38">
        <v>21</v>
      </c>
      <c r="H7791" s="39">
        <v>10</v>
      </c>
      <c r="I7791" s="29">
        <v>113920.89861970984</v>
      </c>
      <c r="J7791" s="30">
        <v>414609.75270035077</v>
      </c>
      <c r="K7791" s="30">
        <v>1708401.4930862903</v>
      </c>
      <c r="L7791" s="30">
        <v>2900697.4822462774</v>
      </c>
      <c r="M7791" s="30">
        <v>467578.84932745912</v>
      </c>
      <c r="N7791" s="30">
        <v>949777.83453939925</v>
      </c>
      <c r="O7791" s="31">
        <v>181010.70554343803</v>
      </c>
      <c r="P7791" s="32">
        <v>2289901.2410334591</v>
      </c>
      <c r="Q7791" s="32">
        <v>4446095.7750294656</v>
      </c>
      <c r="R7791" s="32">
        <v>467578.84932745912</v>
      </c>
      <c r="S7791" s="36">
        <v>7786</v>
      </c>
      <c r="T7791" s="33" t="s">
        <v>15617</v>
      </c>
      <c r="U7791" s="34">
        <v>43606</v>
      </c>
      <c r="V7791" s="27" t="s">
        <v>14638</v>
      </c>
      <c r="W7791" s="35">
        <v>131357.303860646</v>
      </c>
      <c r="X7791" s="35">
        <v>61281.462057236415</v>
      </c>
      <c r="Y7791" s="35">
        <v>108758.48529070214</v>
      </c>
      <c r="Z7791" s="35">
        <v>2064.4654104872611</v>
      </c>
      <c r="AA7791" s="35">
        <v>50376.457198052121</v>
      </c>
      <c r="AB7791" s="35">
        <v>38623.353025301702</v>
      </c>
      <c r="AC7791" s="35">
        <v>8898.2957363027563</v>
      </c>
      <c r="AD7791" s="35">
        <v>14485.247876837473</v>
      </c>
      <c r="AE7791" s="35">
        <v>0</v>
      </c>
      <c r="AG7791" s="1">
        <v>0</v>
      </c>
      <c r="AH7791" s="1">
        <f t="shared" si="641"/>
        <v>14485.247876837473</v>
      </c>
      <c r="AI7791">
        <f t="shared" si="642"/>
        <v>5</v>
      </c>
      <c r="AJ7791" s="1" t="str">
        <f t="shared" si="643"/>
        <v>Winter</v>
      </c>
      <c r="AL7791" s="1">
        <f t="shared" si="645"/>
        <v>0</v>
      </c>
      <c r="AM7791" s="1">
        <f t="shared" si="644"/>
        <v>131357.303860646</v>
      </c>
    </row>
    <row r="7792" spans="1:39" x14ac:dyDescent="0.2">
      <c r="A7792" s="24" t="s">
        <v>15618</v>
      </c>
      <c r="B7792" s="36">
        <v>7787</v>
      </c>
      <c r="C7792" s="37">
        <v>43606</v>
      </c>
      <c r="D7792" s="26">
        <v>43586</v>
      </c>
      <c r="E7792" s="38">
        <v>2019</v>
      </c>
      <c r="F7792" s="38" t="s">
        <v>14638</v>
      </c>
      <c r="G7792" s="38">
        <v>21</v>
      </c>
      <c r="H7792" s="39">
        <v>11</v>
      </c>
      <c r="I7792" s="29">
        <v>114003.07207784438</v>
      </c>
      <c r="J7792" s="30">
        <v>439602.33703102655</v>
      </c>
      <c r="K7792" s="30">
        <v>1681025.0230794384</v>
      </c>
      <c r="L7792" s="30">
        <v>2962966.6792909433</v>
      </c>
      <c r="M7792" s="30">
        <v>465708.48585417087</v>
      </c>
      <c r="N7792" s="30">
        <v>932225.65549992211</v>
      </c>
      <c r="O7792" s="31">
        <v>178549.74617342159</v>
      </c>
      <c r="P7792" s="32">
        <v>2260736.5810114536</v>
      </c>
      <c r="Q7792" s="32">
        <v>4513344.4179953132</v>
      </c>
      <c r="R7792" s="32">
        <v>465708.48585417087</v>
      </c>
      <c r="S7792" s="36">
        <v>7787</v>
      </c>
      <c r="T7792" s="33" t="s">
        <v>15619</v>
      </c>
      <c r="U7792" s="34">
        <v>43606</v>
      </c>
      <c r="V7792" s="27" t="s">
        <v>14638</v>
      </c>
      <c r="W7792" s="35">
        <v>99678.512306035816</v>
      </c>
      <c r="X7792" s="35">
        <v>65766.719672342035</v>
      </c>
      <c r="Y7792" s="35">
        <v>107932.03274156997</v>
      </c>
      <c r="Z7792" s="35">
        <v>2048.7775982073099</v>
      </c>
      <c r="AA7792" s="35">
        <v>50290.710036863951</v>
      </c>
      <c r="AB7792" s="35">
        <v>38214.924317803525</v>
      </c>
      <c r="AC7792" s="35">
        <v>8807.9588881377149</v>
      </c>
      <c r="AD7792" s="35">
        <v>14485.247876837473</v>
      </c>
      <c r="AE7792" s="35">
        <v>0</v>
      </c>
      <c r="AG7792" s="1">
        <v>0</v>
      </c>
      <c r="AH7792" s="1">
        <f t="shared" si="641"/>
        <v>14485.247876837473</v>
      </c>
      <c r="AI7792">
        <f t="shared" si="642"/>
        <v>5</v>
      </c>
      <c r="AJ7792" s="1" t="str">
        <f t="shared" si="643"/>
        <v>Winter</v>
      </c>
      <c r="AL7792" s="1">
        <f t="shared" si="645"/>
        <v>0</v>
      </c>
      <c r="AM7792" s="1">
        <f t="shared" si="644"/>
        <v>99678.512306035816</v>
      </c>
    </row>
    <row r="7793" spans="1:39" x14ac:dyDescent="0.2">
      <c r="A7793" s="24" t="s">
        <v>15620</v>
      </c>
      <c r="B7793" s="36">
        <v>7788</v>
      </c>
      <c r="C7793" s="37">
        <v>43606</v>
      </c>
      <c r="D7793" s="26">
        <v>43586</v>
      </c>
      <c r="E7793" s="38">
        <v>2019</v>
      </c>
      <c r="F7793" s="38" t="s">
        <v>14638</v>
      </c>
      <c r="G7793" s="38">
        <v>21</v>
      </c>
      <c r="H7793" s="39">
        <v>12</v>
      </c>
      <c r="I7793" s="29">
        <v>107432.81970263537</v>
      </c>
      <c r="J7793" s="30">
        <v>446183.99751812295</v>
      </c>
      <c r="K7793" s="30">
        <v>1670339.8074192479</v>
      </c>
      <c r="L7793" s="30">
        <v>2989971.8949446045</v>
      </c>
      <c r="M7793" s="30">
        <v>470790.9381821354</v>
      </c>
      <c r="N7793" s="30">
        <v>937209.30656036758</v>
      </c>
      <c r="O7793" s="31">
        <v>178881.99705873831</v>
      </c>
      <c r="P7793" s="32">
        <v>2248563.5653040186</v>
      </c>
      <c r="Q7793" s="32">
        <v>4552247.196081833</v>
      </c>
      <c r="R7793" s="32">
        <v>470790.9381821354</v>
      </c>
      <c r="S7793" s="36">
        <v>7788</v>
      </c>
      <c r="T7793" s="33" t="s">
        <v>15621</v>
      </c>
      <c r="U7793" s="34">
        <v>43606</v>
      </c>
      <c r="V7793" s="27" t="s">
        <v>14638</v>
      </c>
      <c r="W7793" s="35">
        <v>109510.15703575969</v>
      </c>
      <c r="X7793" s="35">
        <v>63718.117480568864</v>
      </c>
      <c r="Y7793" s="35">
        <v>108206.96641032686</v>
      </c>
      <c r="Z7793" s="35">
        <v>2053.9964190451492</v>
      </c>
      <c r="AA7793" s="35">
        <v>50719.445842804824</v>
      </c>
      <c r="AB7793" s="35">
        <v>39610.372024102784</v>
      </c>
      <c r="AC7793" s="35">
        <v>8501.9758342230925</v>
      </c>
      <c r="AD7793" s="35">
        <v>14485.247876837473</v>
      </c>
      <c r="AE7793" s="35">
        <v>0</v>
      </c>
      <c r="AG7793" s="1">
        <v>0</v>
      </c>
      <c r="AH7793" s="1">
        <f t="shared" si="641"/>
        <v>14485.247876837473</v>
      </c>
      <c r="AI7793">
        <f t="shared" si="642"/>
        <v>5</v>
      </c>
      <c r="AJ7793" s="1" t="str">
        <f t="shared" si="643"/>
        <v>Winter</v>
      </c>
      <c r="AL7793" s="1">
        <f t="shared" si="645"/>
        <v>0</v>
      </c>
      <c r="AM7793" s="1">
        <f t="shared" si="644"/>
        <v>109510.15703575969</v>
      </c>
    </row>
    <row r="7794" spans="1:39" x14ac:dyDescent="0.2">
      <c r="A7794" s="24" t="s">
        <v>15622</v>
      </c>
      <c r="B7794" s="36">
        <v>7789</v>
      </c>
      <c r="C7794" s="37">
        <v>43606</v>
      </c>
      <c r="D7794" s="26">
        <v>43586</v>
      </c>
      <c r="E7794" s="38">
        <v>2019</v>
      </c>
      <c r="F7794" s="38" t="s">
        <v>14638</v>
      </c>
      <c r="G7794" s="38">
        <v>21</v>
      </c>
      <c r="H7794" s="39">
        <v>13</v>
      </c>
      <c r="I7794" s="29">
        <v>109382.12602207821</v>
      </c>
      <c r="J7794" s="30">
        <v>427221.92610031675</v>
      </c>
      <c r="K7794" s="30">
        <v>1653595.2634051174</v>
      </c>
      <c r="L7794" s="30">
        <v>2989197.4835082591</v>
      </c>
      <c r="M7794" s="30">
        <v>466510.76475421956</v>
      </c>
      <c r="N7794" s="30">
        <v>935045.0117965173</v>
      </c>
      <c r="O7794" s="31">
        <v>179955.4558733993</v>
      </c>
      <c r="P7794" s="32">
        <v>2229488.1541814152</v>
      </c>
      <c r="Q7794" s="32">
        <v>4531419.8772784919</v>
      </c>
      <c r="R7794" s="32">
        <v>466510.76475421956</v>
      </c>
      <c r="S7794" s="36">
        <v>7789</v>
      </c>
      <c r="T7794" s="33" t="s">
        <v>15623</v>
      </c>
      <c r="U7794" s="34">
        <v>43606</v>
      </c>
      <c r="V7794" s="27" t="s">
        <v>14638</v>
      </c>
      <c r="W7794" s="35">
        <v>141389.87845576575</v>
      </c>
      <c r="X7794" s="35">
        <v>65449.196178095677</v>
      </c>
      <c r="Y7794" s="35">
        <v>107755.19723556985</v>
      </c>
      <c r="Z7794" s="35">
        <v>2045.4208873768175</v>
      </c>
      <c r="AA7794" s="35">
        <v>50848.06658458709</v>
      </c>
      <c r="AB7794" s="35">
        <v>40043.472467967535</v>
      </c>
      <c r="AC7794" s="35">
        <v>8852.3771466359631</v>
      </c>
      <c r="AD7794" s="35">
        <v>14485.247876837473</v>
      </c>
      <c r="AE7794" s="35">
        <v>0</v>
      </c>
      <c r="AG7794" s="1">
        <v>0</v>
      </c>
      <c r="AH7794" s="1">
        <f t="shared" si="641"/>
        <v>14485.247876837473</v>
      </c>
      <c r="AI7794">
        <f t="shared" si="642"/>
        <v>5</v>
      </c>
      <c r="AJ7794" s="1" t="str">
        <f t="shared" si="643"/>
        <v>Winter</v>
      </c>
      <c r="AL7794" s="1">
        <f t="shared" si="645"/>
        <v>0</v>
      </c>
      <c r="AM7794" s="1">
        <f t="shared" si="644"/>
        <v>141389.87845576575</v>
      </c>
    </row>
    <row r="7795" spans="1:39" x14ac:dyDescent="0.2">
      <c r="A7795" s="24" t="s">
        <v>15624</v>
      </c>
      <c r="B7795" s="36">
        <v>7790</v>
      </c>
      <c r="C7795" s="37">
        <v>43606</v>
      </c>
      <c r="D7795" s="26">
        <v>43586</v>
      </c>
      <c r="E7795" s="38">
        <v>2019</v>
      </c>
      <c r="F7795" s="38" t="s">
        <v>14638</v>
      </c>
      <c r="G7795" s="38">
        <v>21</v>
      </c>
      <c r="H7795" s="39">
        <v>14</v>
      </c>
      <c r="I7795" s="29">
        <v>101446.25822426635</v>
      </c>
      <c r="J7795" s="30">
        <v>441666.98105513188</v>
      </c>
      <c r="K7795" s="30">
        <v>1635066.5124901384</v>
      </c>
      <c r="L7795" s="30">
        <v>2962806.0004700194</v>
      </c>
      <c r="M7795" s="30">
        <v>457160.43043031677</v>
      </c>
      <c r="N7795" s="30">
        <v>931203.0219321294</v>
      </c>
      <c r="O7795" s="31">
        <v>175495.10213672172</v>
      </c>
      <c r="P7795" s="32">
        <v>2193673.2011447214</v>
      </c>
      <c r="Q7795" s="32">
        <v>4511171.1055940026</v>
      </c>
      <c r="R7795" s="32">
        <v>457160.43043031677</v>
      </c>
      <c r="S7795" s="36">
        <v>7790</v>
      </c>
      <c r="T7795" s="33" t="s">
        <v>15625</v>
      </c>
      <c r="U7795" s="34">
        <v>43606</v>
      </c>
      <c r="V7795" s="27" t="s">
        <v>14638</v>
      </c>
      <c r="W7795" s="35">
        <v>126804.92996088175</v>
      </c>
      <c r="X7795" s="35">
        <v>65077.916030710658</v>
      </c>
      <c r="Y7795" s="35">
        <v>106321.89329825151</v>
      </c>
      <c r="Z7795" s="35">
        <v>2018.2137559663372</v>
      </c>
      <c r="AA7795" s="35">
        <v>50333.58361745804</v>
      </c>
      <c r="AB7795" s="35">
        <v>38349.121613183568</v>
      </c>
      <c r="AC7795" s="35">
        <v>8694.7155736524401</v>
      </c>
      <c r="AD7795" s="35">
        <v>14485.247876837473</v>
      </c>
      <c r="AE7795" s="35">
        <v>0</v>
      </c>
      <c r="AG7795" s="1">
        <v>0</v>
      </c>
      <c r="AH7795" s="1">
        <f t="shared" si="641"/>
        <v>14485.247876837473</v>
      </c>
      <c r="AI7795">
        <f t="shared" si="642"/>
        <v>5</v>
      </c>
      <c r="AJ7795" s="1" t="str">
        <f t="shared" si="643"/>
        <v>Winter</v>
      </c>
      <c r="AL7795" s="1">
        <f t="shared" si="645"/>
        <v>0</v>
      </c>
      <c r="AM7795" s="1">
        <f t="shared" si="644"/>
        <v>126804.92996088175</v>
      </c>
    </row>
    <row r="7796" spans="1:39" x14ac:dyDescent="0.2">
      <c r="A7796" s="24" t="s">
        <v>15626</v>
      </c>
      <c r="B7796" s="36">
        <v>7791</v>
      </c>
      <c r="C7796" s="37">
        <v>43606</v>
      </c>
      <c r="D7796" s="26">
        <v>43586</v>
      </c>
      <c r="E7796" s="38">
        <v>2019</v>
      </c>
      <c r="F7796" s="38" t="s">
        <v>14638</v>
      </c>
      <c r="G7796" s="38">
        <v>21</v>
      </c>
      <c r="H7796" s="39">
        <v>15</v>
      </c>
      <c r="I7796" s="29">
        <v>96986.924260246436</v>
      </c>
      <c r="J7796" s="30">
        <v>433411.14915808581</v>
      </c>
      <c r="K7796" s="30">
        <v>1603054.280384745</v>
      </c>
      <c r="L7796" s="30">
        <v>2918519.5168251521</v>
      </c>
      <c r="M7796" s="30">
        <v>461599.14192494884</v>
      </c>
      <c r="N7796" s="30">
        <v>929562.02197793161</v>
      </c>
      <c r="O7796" s="31">
        <v>182060.84425916741</v>
      </c>
      <c r="P7796" s="32">
        <v>2161640.34656994</v>
      </c>
      <c r="Q7796" s="32">
        <v>4463553.5322203366</v>
      </c>
      <c r="R7796" s="32">
        <v>461599.14192494884</v>
      </c>
      <c r="S7796" s="36">
        <v>7791</v>
      </c>
      <c r="T7796" s="33" t="s">
        <v>15627</v>
      </c>
      <c r="U7796" s="34">
        <v>43606</v>
      </c>
      <c r="V7796" s="27" t="s">
        <v>14638</v>
      </c>
      <c r="W7796" s="35">
        <v>113948.97206308247</v>
      </c>
      <c r="X7796" s="35">
        <v>61191.973812067299</v>
      </c>
      <c r="Y7796" s="35">
        <v>105228.8301796451</v>
      </c>
      <c r="Z7796" s="35">
        <v>1997.4651128254311</v>
      </c>
      <c r="AA7796" s="35">
        <v>51019.56090696343</v>
      </c>
      <c r="AB7796" s="35">
        <v>37009.240895314491</v>
      </c>
      <c r="AC7796" s="35">
        <v>8238.5726037592485</v>
      </c>
      <c r="AD7796" s="35">
        <v>14485.247876837473</v>
      </c>
      <c r="AE7796" s="35">
        <v>0</v>
      </c>
      <c r="AG7796" s="1">
        <v>0</v>
      </c>
      <c r="AH7796" s="1">
        <f t="shared" si="641"/>
        <v>14485.247876837473</v>
      </c>
      <c r="AI7796">
        <f t="shared" si="642"/>
        <v>5</v>
      </c>
      <c r="AJ7796" s="1" t="str">
        <f t="shared" si="643"/>
        <v>Winter</v>
      </c>
      <c r="AL7796" s="1">
        <f t="shared" si="645"/>
        <v>0</v>
      </c>
      <c r="AM7796" s="1">
        <f t="shared" si="644"/>
        <v>113948.97206308247</v>
      </c>
    </row>
    <row r="7797" spans="1:39" x14ac:dyDescent="0.2">
      <c r="A7797" s="24" t="s">
        <v>15628</v>
      </c>
      <c r="B7797" s="36">
        <v>7792</v>
      </c>
      <c r="C7797" s="37">
        <v>43606</v>
      </c>
      <c r="D7797" s="26">
        <v>43586</v>
      </c>
      <c r="E7797" s="38">
        <v>2019</v>
      </c>
      <c r="F7797" s="38" t="s">
        <v>14638</v>
      </c>
      <c r="G7797" s="38">
        <v>21</v>
      </c>
      <c r="H7797" s="39">
        <v>16</v>
      </c>
      <c r="I7797" s="29">
        <v>100199.63299085456</v>
      </c>
      <c r="J7797" s="30">
        <v>443868.75835029583</v>
      </c>
      <c r="K7797" s="30">
        <v>1620400.487053819</v>
      </c>
      <c r="L7797" s="30">
        <v>2910310.0177096031</v>
      </c>
      <c r="M7797" s="30">
        <v>463279.25091005198</v>
      </c>
      <c r="N7797" s="30">
        <v>926221.27528196306</v>
      </c>
      <c r="O7797" s="31">
        <v>180738.83565166383</v>
      </c>
      <c r="P7797" s="32">
        <v>2183879.3709547254</v>
      </c>
      <c r="Q7797" s="32">
        <v>4461138.8869935255</v>
      </c>
      <c r="R7797" s="32">
        <v>463279.25091005198</v>
      </c>
      <c r="S7797" s="36">
        <v>7792</v>
      </c>
      <c r="T7797" s="33" t="s">
        <v>15629</v>
      </c>
      <c r="U7797" s="34">
        <v>43606</v>
      </c>
      <c r="V7797" s="27" t="s">
        <v>14638</v>
      </c>
      <c r="W7797" s="35">
        <v>165884.02730947672</v>
      </c>
      <c r="X7797" s="35">
        <v>56592.767558907151</v>
      </c>
      <c r="Y7797" s="35">
        <v>102548.15985732205</v>
      </c>
      <c r="Z7797" s="35">
        <v>1946.5803368692073</v>
      </c>
      <c r="AA7797" s="35">
        <v>50805.193003992994</v>
      </c>
      <c r="AB7797" s="35">
        <v>35615.866757778836</v>
      </c>
      <c r="AC7797" s="35">
        <v>7497.7047948013696</v>
      </c>
      <c r="AD7797" s="35">
        <v>14485.247876837473</v>
      </c>
      <c r="AE7797" s="35">
        <v>0</v>
      </c>
      <c r="AG7797" s="1">
        <v>0</v>
      </c>
      <c r="AH7797" s="1">
        <f t="shared" si="641"/>
        <v>14485.247876837473</v>
      </c>
      <c r="AI7797">
        <f t="shared" si="642"/>
        <v>5</v>
      </c>
      <c r="AJ7797" s="1" t="str">
        <f t="shared" si="643"/>
        <v>Winter</v>
      </c>
      <c r="AL7797" s="1">
        <f t="shared" si="645"/>
        <v>165884.02730947672</v>
      </c>
      <c r="AM7797" s="1">
        <f t="shared" si="644"/>
        <v>0</v>
      </c>
    </row>
    <row r="7798" spans="1:39" x14ac:dyDescent="0.2">
      <c r="A7798" s="24" t="s">
        <v>15630</v>
      </c>
      <c r="B7798" s="36">
        <v>7793</v>
      </c>
      <c r="C7798" s="37">
        <v>43606</v>
      </c>
      <c r="D7798" s="26">
        <v>43586</v>
      </c>
      <c r="E7798" s="38">
        <v>2019</v>
      </c>
      <c r="F7798" s="38" t="s">
        <v>14638</v>
      </c>
      <c r="G7798" s="38">
        <v>21</v>
      </c>
      <c r="H7798" s="39">
        <v>17</v>
      </c>
      <c r="I7798" s="29">
        <v>100074.21828525941</v>
      </c>
      <c r="J7798" s="30">
        <v>445758.52141715144</v>
      </c>
      <c r="K7798" s="30">
        <v>1638726.1220543932</v>
      </c>
      <c r="L7798" s="30">
        <v>2893512.986202253</v>
      </c>
      <c r="M7798" s="30">
        <v>462105.61836322607</v>
      </c>
      <c r="N7798" s="30">
        <v>926030.77170044417</v>
      </c>
      <c r="O7798" s="31">
        <v>184126.85139699388</v>
      </c>
      <c r="P7798" s="32">
        <v>2200905.9587028786</v>
      </c>
      <c r="Q7798" s="32">
        <v>4449429.1307168426</v>
      </c>
      <c r="R7798" s="32">
        <v>462105.61836322607</v>
      </c>
      <c r="S7798" s="36">
        <v>7793</v>
      </c>
      <c r="T7798" s="33" t="s">
        <v>15631</v>
      </c>
      <c r="U7798" s="34">
        <v>43606</v>
      </c>
      <c r="V7798" s="27" t="s">
        <v>14638</v>
      </c>
      <c r="W7798" s="35">
        <v>141484.30551422737</v>
      </c>
      <c r="X7798" s="35">
        <v>52380.94000279496</v>
      </c>
      <c r="Y7798" s="35">
        <v>100011.98704555846</v>
      </c>
      <c r="Z7798" s="35">
        <v>1898.43842839274</v>
      </c>
      <c r="AA7798" s="35">
        <v>51233.928809933859</v>
      </c>
      <c r="AB7798" s="35">
        <v>35416.417411695038</v>
      </c>
      <c r="AC7798" s="35">
        <v>7100.0113490549738</v>
      </c>
      <c r="AD7798" s="35">
        <v>14485.247876837473</v>
      </c>
      <c r="AE7798" s="35">
        <v>0</v>
      </c>
      <c r="AG7798" s="1">
        <v>0</v>
      </c>
      <c r="AH7798" s="1">
        <f t="shared" si="641"/>
        <v>14485.247876837473</v>
      </c>
      <c r="AI7798">
        <f t="shared" si="642"/>
        <v>5</v>
      </c>
      <c r="AJ7798" s="1" t="str">
        <f t="shared" si="643"/>
        <v>Winter</v>
      </c>
      <c r="AL7798" s="1">
        <f t="shared" si="645"/>
        <v>141484.30551422737</v>
      </c>
      <c r="AM7798" s="1">
        <f t="shared" si="644"/>
        <v>0</v>
      </c>
    </row>
    <row r="7799" spans="1:39" x14ac:dyDescent="0.2">
      <c r="A7799" s="24" t="s">
        <v>15632</v>
      </c>
      <c r="B7799" s="36">
        <v>7794</v>
      </c>
      <c r="C7799" s="37">
        <v>43606</v>
      </c>
      <c r="D7799" s="26">
        <v>43586</v>
      </c>
      <c r="E7799" s="38">
        <v>2019</v>
      </c>
      <c r="F7799" s="38" t="s">
        <v>14638</v>
      </c>
      <c r="G7799" s="38">
        <v>21</v>
      </c>
      <c r="H7799" s="39">
        <v>18</v>
      </c>
      <c r="I7799" s="29">
        <v>105406.73782716395</v>
      </c>
      <c r="J7799" s="30">
        <v>447492.98851564247</v>
      </c>
      <c r="K7799" s="30">
        <v>1639448.5677526067</v>
      </c>
      <c r="L7799" s="30">
        <v>2868499.7150038052</v>
      </c>
      <c r="M7799" s="30">
        <v>465250.07003130432</v>
      </c>
      <c r="N7799" s="30">
        <v>930840.9506441853</v>
      </c>
      <c r="O7799" s="31">
        <v>183098.80933928152</v>
      </c>
      <c r="P7799" s="32">
        <v>2210105.3756110747</v>
      </c>
      <c r="Q7799" s="32">
        <v>4429932.4635029146</v>
      </c>
      <c r="R7799" s="32">
        <v>465250.07003130432</v>
      </c>
      <c r="S7799" s="36">
        <v>7794</v>
      </c>
      <c r="T7799" s="33" t="s">
        <v>15633</v>
      </c>
      <c r="U7799" s="34">
        <v>43606</v>
      </c>
      <c r="V7799" s="27" t="s">
        <v>14638</v>
      </c>
      <c r="W7799" s="35">
        <v>136824.25788756731</v>
      </c>
      <c r="X7799" s="35">
        <v>46462.560573470531</v>
      </c>
      <c r="Y7799" s="35">
        <v>97563.093521922085</v>
      </c>
      <c r="Z7799" s="35">
        <v>1851.953264867336</v>
      </c>
      <c r="AA7799" s="35">
        <v>51191.055229339778</v>
      </c>
      <c r="AB7799" s="35">
        <v>34473.278690077474</v>
      </c>
      <c r="AC7799" s="35">
        <v>6909.1523067862909</v>
      </c>
      <c r="AD7799" s="35">
        <v>14485.247876837473</v>
      </c>
      <c r="AE7799" s="35">
        <v>0</v>
      </c>
      <c r="AG7799" s="1">
        <v>0</v>
      </c>
      <c r="AH7799" s="1">
        <f t="shared" si="641"/>
        <v>14485.247876837473</v>
      </c>
      <c r="AI7799">
        <f t="shared" si="642"/>
        <v>5</v>
      </c>
      <c r="AJ7799" s="1" t="str">
        <f t="shared" si="643"/>
        <v>Winter</v>
      </c>
      <c r="AL7799" s="1">
        <f t="shared" si="645"/>
        <v>136824.25788756731</v>
      </c>
      <c r="AM7799" s="1">
        <f t="shared" si="644"/>
        <v>0</v>
      </c>
    </row>
    <row r="7800" spans="1:39" x14ac:dyDescent="0.2">
      <c r="A7800" s="24" t="s">
        <v>15634</v>
      </c>
      <c r="B7800" s="36">
        <v>7795</v>
      </c>
      <c r="C7800" s="37">
        <v>43606</v>
      </c>
      <c r="D7800" s="26">
        <v>43586</v>
      </c>
      <c r="E7800" s="38">
        <v>2019</v>
      </c>
      <c r="F7800" s="38" t="s">
        <v>14638</v>
      </c>
      <c r="G7800" s="38">
        <v>21</v>
      </c>
      <c r="H7800" s="39">
        <v>19</v>
      </c>
      <c r="I7800" s="29">
        <v>106094.3868742381</v>
      </c>
      <c r="J7800" s="30">
        <v>449704.95758456638</v>
      </c>
      <c r="K7800" s="30">
        <v>1639974.0750778725</v>
      </c>
      <c r="L7800" s="30">
        <v>2854735.8591896687</v>
      </c>
      <c r="M7800" s="30">
        <v>471146.15759610356</v>
      </c>
      <c r="N7800" s="30">
        <v>939035.02041082026</v>
      </c>
      <c r="O7800" s="31">
        <v>182040.12546661039</v>
      </c>
      <c r="P7800" s="32">
        <v>2217214.6195482141</v>
      </c>
      <c r="Q7800" s="32">
        <v>4425515.9626516653</v>
      </c>
      <c r="R7800" s="32">
        <v>471146.15759610356</v>
      </c>
      <c r="S7800" s="36">
        <v>7795</v>
      </c>
      <c r="T7800" s="33" t="s">
        <v>15635</v>
      </c>
      <c r="U7800" s="34">
        <v>43606</v>
      </c>
      <c r="V7800" s="27" t="s">
        <v>14638</v>
      </c>
      <c r="W7800" s="35">
        <v>169660.15254814597</v>
      </c>
      <c r="X7800" s="35">
        <v>43039.355843075959</v>
      </c>
      <c r="Y7800" s="35">
        <v>93186.068541444998</v>
      </c>
      <c r="Z7800" s="35">
        <v>1768.8681000741651</v>
      </c>
      <c r="AA7800" s="35">
        <v>51362.549551716125</v>
      </c>
      <c r="AB7800" s="35">
        <v>33904.694772383817</v>
      </c>
      <c r="AC7800" s="35">
        <v>6638.6911802227514</v>
      </c>
      <c r="AD7800" s="35">
        <v>14485.247876837473</v>
      </c>
      <c r="AE7800" s="35">
        <v>0</v>
      </c>
      <c r="AG7800" s="1">
        <v>0</v>
      </c>
      <c r="AH7800" s="1">
        <f t="shared" si="641"/>
        <v>14485.247876837473</v>
      </c>
      <c r="AI7800">
        <f t="shared" si="642"/>
        <v>5</v>
      </c>
      <c r="AJ7800" s="1" t="str">
        <f t="shared" si="643"/>
        <v>Winter</v>
      </c>
      <c r="AL7800" s="1">
        <f t="shared" si="645"/>
        <v>169660.15254814597</v>
      </c>
      <c r="AM7800" s="1">
        <f t="shared" si="644"/>
        <v>0</v>
      </c>
    </row>
    <row r="7801" spans="1:39" x14ac:dyDescent="0.2">
      <c r="A7801" s="24" t="s">
        <v>15636</v>
      </c>
      <c r="B7801" s="36">
        <v>7796</v>
      </c>
      <c r="C7801" s="37">
        <v>43606</v>
      </c>
      <c r="D7801" s="26">
        <v>43586</v>
      </c>
      <c r="E7801" s="38">
        <v>2019</v>
      </c>
      <c r="F7801" s="38" t="s">
        <v>14638</v>
      </c>
      <c r="G7801" s="38">
        <v>21</v>
      </c>
      <c r="H7801" s="39">
        <v>20</v>
      </c>
      <c r="I7801" s="29">
        <v>108331.70229103421</v>
      </c>
      <c r="J7801" s="30">
        <v>444936.51583780424</v>
      </c>
      <c r="K7801" s="30">
        <v>1646373.5154732731</v>
      </c>
      <c r="L7801" s="30">
        <v>2877491.5153210945</v>
      </c>
      <c r="M7801" s="30">
        <v>469660.48900723422</v>
      </c>
      <c r="N7801" s="30">
        <v>935405.73470638075</v>
      </c>
      <c r="O7801" s="31">
        <v>181485.60386093025</v>
      </c>
      <c r="P7801" s="32">
        <v>2224365.7067715414</v>
      </c>
      <c r="Q7801" s="32">
        <v>4439319.3697262099</v>
      </c>
      <c r="R7801" s="32">
        <v>469660.48900723422</v>
      </c>
      <c r="S7801" s="36">
        <v>7796</v>
      </c>
      <c r="T7801" s="33" t="s">
        <v>15637</v>
      </c>
      <c r="U7801" s="34">
        <v>43606</v>
      </c>
      <c r="V7801" s="27" t="s">
        <v>14638</v>
      </c>
      <c r="W7801" s="35">
        <v>149796.35068172339</v>
      </c>
      <c r="X7801" s="35">
        <v>43530.074589954893</v>
      </c>
      <c r="Y7801" s="35">
        <v>92218.75864344342</v>
      </c>
      <c r="Z7801" s="35">
        <v>1750.5065182600338</v>
      </c>
      <c r="AA7801" s="35">
        <v>51619.791035280643</v>
      </c>
      <c r="AB7801" s="35">
        <v>33512.456718337366</v>
      </c>
      <c r="AC7801" s="35">
        <v>6953.4860387336948</v>
      </c>
      <c r="AD7801" s="35">
        <v>14485.247876837473</v>
      </c>
      <c r="AE7801" s="35">
        <v>1552.4562223984137</v>
      </c>
      <c r="AG7801" s="1">
        <v>0</v>
      </c>
      <c r="AH7801" s="1">
        <f t="shared" si="641"/>
        <v>14485.247876837473</v>
      </c>
      <c r="AI7801">
        <f t="shared" si="642"/>
        <v>5</v>
      </c>
      <c r="AJ7801" s="1" t="str">
        <f t="shared" si="643"/>
        <v>Winter</v>
      </c>
      <c r="AL7801" s="1">
        <f t="shared" si="645"/>
        <v>149796.35068172339</v>
      </c>
      <c r="AM7801" s="1">
        <f t="shared" si="644"/>
        <v>0</v>
      </c>
    </row>
    <row r="7802" spans="1:39" x14ac:dyDescent="0.2">
      <c r="A7802" s="24" t="s">
        <v>15638</v>
      </c>
      <c r="B7802" s="36">
        <v>7797</v>
      </c>
      <c r="C7802" s="37">
        <v>43606</v>
      </c>
      <c r="D7802" s="26">
        <v>43586</v>
      </c>
      <c r="E7802" s="38">
        <v>2019</v>
      </c>
      <c r="F7802" s="38" t="s">
        <v>14638</v>
      </c>
      <c r="G7802" s="38">
        <v>21</v>
      </c>
      <c r="H7802" s="39">
        <v>21</v>
      </c>
      <c r="I7802" s="29">
        <v>103305.05472424954</v>
      </c>
      <c r="J7802" s="30">
        <v>433547.8921730885</v>
      </c>
      <c r="K7802" s="30">
        <v>1608610.1818735283</v>
      </c>
      <c r="L7802" s="30">
        <v>2669720.0276544141</v>
      </c>
      <c r="M7802" s="30">
        <v>457773.17997623922</v>
      </c>
      <c r="N7802" s="30">
        <v>906180.50562815962</v>
      </c>
      <c r="O7802" s="31">
        <v>181327.46017469474</v>
      </c>
      <c r="P7802" s="32">
        <v>2169688.4165740171</v>
      </c>
      <c r="Q7802" s="32">
        <v>4190775.8856303571</v>
      </c>
      <c r="R7802" s="32">
        <v>457773.17997623922</v>
      </c>
      <c r="S7802" s="36">
        <v>7797</v>
      </c>
      <c r="T7802" s="33" t="s">
        <v>15639</v>
      </c>
      <c r="U7802" s="34">
        <v>43606</v>
      </c>
      <c r="V7802" s="27" t="s">
        <v>14638</v>
      </c>
      <c r="W7802" s="35">
        <v>123842.44136677431</v>
      </c>
      <c r="X7802" s="35">
        <v>43761.264480231584</v>
      </c>
      <c r="Y7802" s="35">
        <v>90394.766144788882</v>
      </c>
      <c r="Z7802" s="35">
        <v>1715.8832940362367</v>
      </c>
      <c r="AA7802" s="35">
        <v>51019.56090696343</v>
      </c>
      <c r="AB7802" s="35">
        <v>33152.788645267137</v>
      </c>
      <c r="AC7802" s="35">
        <v>6808.8202939353705</v>
      </c>
      <c r="AD7802" s="35">
        <v>14485.247876837473</v>
      </c>
      <c r="AE7802" s="35">
        <v>3555.3669185481622</v>
      </c>
      <c r="AG7802" s="1">
        <v>0</v>
      </c>
      <c r="AH7802" s="1">
        <f t="shared" si="641"/>
        <v>14485.247876837473</v>
      </c>
      <c r="AI7802">
        <f t="shared" si="642"/>
        <v>5</v>
      </c>
      <c r="AJ7802" s="1" t="str">
        <f t="shared" si="643"/>
        <v>Winter</v>
      </c>
      <c r="AL7802" s="1">
        <f t="shared" si="645"/>
        <v>123842.44136677431</v>
      </c>
      <c r="AM7802" s="1">
        <f t="shared" si="644"/>
        <v>0</v>
      </c>
    </row>
    <row r="7803" spans="1:39" x14ac:dyDescent="0.2">
      <c r="A7803" s="24" t="s">
        <v>15640</v>
      </c>
      <c r="B7803" s="36">
        <v>7798</v>
      </c>
      <c r="C7803" s="37">
        <v>43606</v>
      </c>
      <c r="D7803" s="26">
        <v>43586</v>
      </c>
      <c r="E7803" s="38">
        <v>2019</v>
      </c>
      <c r="F7803" s="38" t="s">
        <v>14638</v>
      </c>
      <c r="G7803" s="38">
        <v>21</v>
      </c>
      <c r="H7803" s="39">
        <v>22</v>
      </c>
      <c r="I7803" s="29">
        <v>92652.805587533599</v>
      </c>
      <c r="J7803" s="30">
        <v>413425.96509440109</v>
      </c>
      <c r="K7803" s="30">
        <v>1438109.7893075615</v>
      </c>
      <c r="L7803" s="30">
        <v>2554258.8834239254</v>
      </c>
      <c r="M7803" s="30">
        <v>409164.19627229485</v>
      </c>
      <c r="N7803" s="30">
        <v>897001.12794086803</v>
      </c>
      <c r="O7803" s="31">
        <v>181578.77964648083</v>
      </c>
      <c r="P7803" s="32">
        <v>1939926.7911673901</v>
      </c>
      <c r="Q7803" s="32">
        <v>4046264.7561056754</v>
      </c>
      <c r="R7803" s="32">
        <v>409164.19627229485</v>
      </c>
      <c r="S7803" s="36">
        <v>7798</v>
      </c>
      <c r="T7803" s="33" t="s">
        <v>15641</v>
      </c>
      <c r="U7803" s="34">
        <v>43606</v>
      </c>
      <c r="V7803" s="27" t="s">
        <v>14638</v>
      </c>
      <c r="W7803" s="35">
        <v>108544.53498019335</v>
      </c>
      <c r="X7803" s="35">
        <v>41383.801163637865</v>
      </c>
      <c r="Y7803" s="35">
        <v>87939.497834891896</v>
      </c>
      <c r="Z7803" s="35">
        <v>1669.2771236238839</v>
      </c>
      <c r="AA7803" s="35">
        <v>50933.81374577526</v>
      </c>
      <c r="AB7803" s="35">
        <v>32884.620088134405</v>
      </c>
      <c r="AC7803" s="35">
        <v>6509.8951361204445</v>
      </c>
      <c r="AD7803" s="35">
        <v>14485.247876837473</v>
      </c>
      <c r="AE7803" s="35">
        <v>3563.2522637997099</v>
      </c>
      <c r="AG7803" s="1">
        <v>0</v>
      </c>
      <c r="AH7803" s="1">
        <f t="shared" si="641"/>
        <v>14485.247876837473</v>
      </c>
      <c r="AI7803">
        <f t="shared" si="642"/>
        <v>5</v>
      </c>
      <c r="AJ7803" s="1" t="str">
        <f t="shared" si="643"/>
        <v>Winter</v>
      </c>
      <c r="AL7803" s="1">
        <f t="shared" si="645"/>
        <v>108544.53498019335</v>
      </c>
      <c r="AM7803" s="1">
        <f t="shared" si="644"/>
        <v>0</v>
      </c>
    </row>
    <row r="7804" spans="1:39" x14ac:dyDescent="0.2">
      <c r="A7804" s="24" t="s">
        <v>15642</v>
      </c>
      <c r="B7804" s="36">
        <v>7799</v>
      </c>
      <c r="C7804" s="37">
        <v>43606</v>
      </c>
      <c r="D7804" s="26">
        <v>43586</v>
      </c>
      <c r="E7804" s="38">
        <v>2019</v>
      </c>
      <c r="F7804" s="38" t="s">
        <v>14638</v>
      </c>
      <c r="G7804" s="38">
        <v>21</v>
      </c>
      <c r="H7804" s="39">
        <v>23</v>
      </c>
      <c r="I7804" s="29">
        <v>85229.92840815743</v>
      </c>
      <c r="J7804" s="30">
        <v>393641.21022473439</v>
      </c>
      <c r="K7804" s="30">
        <v>1326846.9422973085</v>
      </c>
      <c r="L7804" s="30">
        <v>2423798.7843161719</v>
      </c>
      <c r="M7804" s="30">
        <v>384510.13910603238</v>
      </c>
      <c r="N7804" s="30">
        <v>883486.09415238502</v>
      </c>
      <c r="O7804" s="31">
        <v>158838.83679507388</v>
      </c>
      <c r="P7804" s="32">
        <v>1796587.0098114982</v>
      </c>
      <c r="Q7804" s="32">
        <v>3859764.9254883649</v>
      </c>
      <c r="R7804" s="32">
        <v>384510.13910603238</v>
      </c>
      <c r="S7804" s="36">
        <v>7799</v>
      </c>
      <c r="T7804" s="33" t="s">
        <v>15643</v>
      </c>
      <c r="U7804" s="34">
        <v>43606</v>
      </c>
      <c r="V7804" s="27" t="s">
        <v>14638</v>
      </c>
      <c r="W7804" s="35">
        <v>88777.155827123308</v>
      </c>
      <c r="X7804" s="35">
        <v>39791.707236103583</v>
      </c>
      <c r="Y7804" s="35">
        <v>84021.637099699758</v>
      </c>
      <c r="Z7804" s="35">
        <v>1594.9078645330546</v>
      </c>
      <c r="AA7804" s="35">
        <v>51191.055229339778</v>
      </c>
      <c r="AB7804" s="35">
        <v>32913.582806653052</v>
      </c>
      <c r="AC7804" s="35">
        <v>6322.7763553731556</v>
      </c>
      <c r="AD7804" s="35">
        <v>14485.247876837473</v>
      </c>
      <c r="AE7804" s="35">
        <v>3563.2522637997099</v>
      </c>
      <c r="AG7804" s="1">
        <v>0</v>
      </c>
      <c r="AH7804" s="1">
        <f t="shared" si="641"/>
        <v>14485.247876837473</v>
      </c>
      <c r="AI7804">
        <f t="shared" si="642"/>
        <v>5</v>
      </c>
      <c r="AJ7804" s="1" t="str">
        <f t="shared" si="643"/>
        <v>Winter</v>
      </c>
      <c r="AL7804" s="1">
        <f t="shared" si="645"/>
        <v>0</v>
      </c>
      <c r="AM7804" s="1">
        <f t="shared" si="644"/>
        <v>88777.155827123308</v>
      </c>
    </row>
    <row r="7805" spans="1:39" x14ac:dyDescent="0.2">
      <c r="A7805" s="24" t="s">
        <v>15644</v>
      </c>
      <c r="B7805" s="36">
        <v>7800</v>
      </c>
      <c r="C7805" s="37">
        <v>43606</v>
      </c>
      <c r="D7805" s="26">
        <v>43586</v>
      </c>
      <c r="E7805" s="38">
        <v>2019</v>
      </c>
      <c r="F7805" s="38" t="s">
        <v>14638</v>
      </c>
      <c r="G7805" s="38">
        <v>21</v>
      </c>
      <c r="H7805" s="39">
        <v>24</v>
      </c>
      <c r="I7805" s="29">
        <v>81413.16742127997</v>
      </c>
      <c r="J7805" s="30">
        <v>252240.58281148397</v>
      </c>
      <c r="K7805" s="30">
        <v>1267752.2592145242</v>
      </c>
      <c r="L7805" s="30">
        <v>2357747.4097832763</v>
      </c>
      <c r="M7805" s="30">
        <v>364270.95926112065</v>
      </c>
      <c r="N7805" s="30">
        <v>859135.83566980518</v>
      </c>
      <c r="O7805" s="31">
        <v>162808.60367673304</v>
      </c>
      <c r="P7805" s="32">
        <v>1713436.3858969249</v>
      </c>
      <c r="Q7805" s="32">
        <v>3631932.4319412988</v>
      </c>
      <c r="R7805" s="32">
        <v>364270.95926112065</v>
      </c>
      <c r="S7805" s="36">
        <v>7800</v>
      </c>
      <c r="T7805" s="33" t="s">
        <v>15645</v>
      </c>
      <c r="U7805" s="34">
        <v>43606</v>
      </c>
      <c r="V7805" s="27" t="s">
        <v>14638</v>
      </c>
      <c r="W7805" s="35">
        <v>79858.289026006998</v>
      </c>
      <c r="X7805" s="35">
        <v>37640.000059556442</v>
      </c>
      <c r="Y7805" s="35">
        <v>79206.234523796156</v>
      </c>
      <c r="Z7805" s="35">
        <v>1503.5013684886108</v>
      </c>
      <c r="AA7805" s="35">
        <v>51705.53819646882</v>
      </c>
      <c r="AB7805" s="35">
        <v>32354.279512744812</v>
      </c>
      <c r="AC7805" s="35">
        <v>6206.1097504454756</v>
      </c>
      <c r="AD7805" s="35">
        <v>14485.247876837473</v>
      </c>
      <c r="AE7805" s="35">
        <v>3563.2522637997099</v>
      </c>
      <c r="AG7805" s="1">
        <v>0</v>
      </c>
      <c r="AH7805" s="1">
        <f t="shared" si="641"/>
        <v>14485.247876837473</v>
      </c>
      <c r="AI7805">
        <f t="shared" si="642"/>
        <v>5</v>
      </c>
      <c r="AJ7805" s="1" t="str">
        <f t="shared" si="643"/>
        <v>Winter</v>
      </c>
      <c r="AL7805" s="1">
        <f t="shared" si="645"/>
        <v>0</v>
      </c>
      <c r="AM7805" s="1">
        <f t="shared" si="644"/>
        <v>79858.289026006998</v>
      </c>
    </row>
    <row r="7806" spans="1:39" x14ac:dyDescent="0.2">
      <c r="A7806" s="24" t="s">
        <v>15646</v>
      </c>
      <c r="B7806" s="36">
        <v>7801</v>
      </c>
      <c r="C7806" s="37">
        <v>43607</v>
      </c>
      <c r="D7806" s="26">
        <v>43586</v>
      </c>
      <c r="E7806" s="38">
        <v>2019</v>
      </c>
      <c r="F7806" s="38" t="s">
        <v>14638</v>
      </c>
      <c r="G7806" s="38">
        <v>22</v>
      </c>
      <c r="H7806" s="39">
        <v>1</v>
      </c>
      <c r="I7806" s="29">
        <v>76091.755455651306</v>
      </c>
      <c r="J7806" s="30">
        <v>214046.85152051508</v>
      </c>
      <c r="K7806" s="30">
        <v>1180770.9541970612</v>
      </c>
      <c r="L7806" s="30">
        <v>2319682.6396495104</v>
      </c>
      <c r="M7806" s="30">
        <v>337554.66902000172</v>
      </c>
      <c r="N7806" s="30">
        <v>858129.64119645488</v>
      </c>
      <c r="O7806" s="31">
        <v>161954.07642277185</v>
      </c>
      <c r="P7806" s="32">
        <v>1594417.3786727143</v>
      </c>
      <c r="Q7806" s="32">
        <v>3553813.2087892522</v>
      </c>
      <c r="R7806" s="32">
        <v>337554.66902000172</v>
      </c>
      <c r="S7806" s="36">
        <v>7801</v>
      </c>
      <c r="T7806" s="33" t="s">
        <v>15647</v>
      </c>
      <c r="U7806" s="34">
        <v>43607</v>
      </c>
      <c r="V7806" s="27" t="s">
        <v>14638</v>
      </c>
      <c r="W7806" s="35">
        <v>86787.610083819862</v>
      </c>
      <c r="X7806" s="35">
        <v>37338.660283471931</v>
      </c>
      <c r="Y7806" s="35">
        <v>77002.588596502857</v>
      </c>
      <c r="Z7806" s="35">
        <v>1461.671521541974</v>
      </c>
      <c r="AA7806" s="35">
        <v>51062.434487557519</v>
      </c>
      <c r="AB7806" s="35">
        <v>32449.03322897448</v>
      </c>
      <c r="AC7806" s="35">
        <v>6242.3290148676651</v>
      </c>
      <c r="AD7806" s="35">
        <v>14485.247876837473</v>
      </c>
      <c r="AE7806" s="35">
        <v>3563.2522637997099</v>
      </c>
      <c r="AG7806" s="1">
        <v>0</v>
      </c>
      <c r="AH7806" s="1">
        <f t="shared" si="641"/>
        <v>14485.247876837473</v>
      </c>
      <c r="AI7806">
        <f t="shared" si="642"/>
        <v>5</v>
      </c>
      <c r="AJ7806" s="1" t="str">
        <f t="shared" si="643"/>
        <v>Winter</v>
      </c>
      <c r="AL7806" s="1">
        <f t="shared" si="645"/>
        <v>0</v>
      </c>
      <c r="AM7806" s="1">
        <f t="shared" si="644"/>
        <v>86787.610083819862</v>
      </c>
    </row>
    <row r="7807" spans="1:39" x14ac:dyDescent="0.2">
      <c r="A7807" s="24" t="s">
        <v>15648</v>
      </c>
      <c r="B7807" s="36">
        <v>7802</v>
      </c>
      <c r="C7807" s="37">
        <v>43607</v>
      </c>
      <c r="D7807" s="26">
        <v>43586</v>
      </c>
      <c r="E7807" s="38">
        <v>2019</v>
      </c>
      <c r="F7807" s="38" t="s">
        <v>14638</v>
      </c>
      <c r="G7807" s="38">
        <v>22</v>
      </c>
      <c r="H7807" s="39">
        <v>2</v>
      </c>
      <c r="I7807" s="29">
        <v>75900.918077574723</v>
      </c>
      <c r="J7807" s="30">
        <v>221458.85344525901</v>
      </c>
      <c r="K7807" s="30">
        <v>1169334.7235757033</v>
      </c>
      <c r="L7807" s="30">
        <v>2328562.8141624331</v>
      </c>
      <c r="M7807" s="30">
        <v>332828.6825443363</v>
      </c>
      <c r="N7807" s="30">
        <v>861064.34800103947</v>
      </c>
      <c r="O7807" s="31">
        <v>157532.12506674553</v>
      </c>
      <c r="P7807" s="32">
        <v>1578064.3241976146</v>
      </c>
      <c r="Q7807" s="32">
        <v>3568618.1406754772</v>
      </c>
      <c r="R7807" s="32">
        <v>332828.6825443363</v>
      </c>
      <c r="S7807" s="36">
        <v>7802</v>
      </c>
      <c r="T7807" s="33" t="s">
        <v>15649</v>
      </c>
      <c r="U7807" s="34">
        <v>43607</v>
      </c>
      <c r="V7807" s="27" t="s">
        <v>14638</v>
      </c>
      <c r="W7807" s="35">
        <v>81931.570819427754</v>
      </c>
      <c r="X7807" s="35">
        <v>36779.769263329756</v>
      </c>
      <c r="Y7807" s="35">
        <v>73160.004876425461</v>
      </c>
      <c r="Z7807" s="35">
        <v>1388.7311789489586</v>
      </c>
      <c r="AA7807" s="35">
        <v>51062.434487557519</v>
      </c>
      <c r="AB7807" s="35">
        <v>32179.041422685648</v>
      </c>
      <c r="AC7807" s="35">
        <v>6202.876641255787</v>
      </c>
      <c r="AD7807" s="35">
        <v>14485.247876837473</v>
      </c>
      <c r="AE7807" s="35">
        <v>3563.2522637997099</v>
      </c>
      <c r="AG7807" s="1">
        <v>0</v>
      </c>
      <c r="AH7807" s="1">
        <f t="shared" si="641"/>
        <v>14485.247876837473</v>
      </c>
      <c r="AI7807">
        <f t="shared" si="642"/>
        <v>5</v>
      </c>
      <c r="AJ7807" s="1" t="str">
        <f t="shared" si="643"/>
        <v>Winter</v>
      </c>
      <c r="AL7807" s="1">
        <f t="shared" si="645"/>
        <v>0</v>
      </c>
      <c r="AM7807" s="1">
        <f t="shared" si="644"/>
        <v>81931.570819427754</v>
      </c>
    </row>
    <row r="7808" spans="1:39" x14ac:dyDescent="0.2">
      <c r="A7808" s="24" t="s">
        <v>15650</v>
      </c>
      <c r="B7808" s="36">
        <v>7803</v>
      </c>
      <c r="C7808" s="37">
        <v>43607</v>
      </c>
      <c r="D7808" s="26">
        <v>43586</v>
      </c>
      <c r="E7808" s="38">
        <v>2019</v>
      </c>
      <c r="F7808" s="38" t="s">
        <v>14638</v>
      </c>
      <c r="G7808" s="38">
        <v>22</v>
      </c>
      <c r="H7808" s="39">
        <v>3</v>
      </c>
      <c r="I7808" s="29">
        <v>76053.372935540421</v>
      </c>
      <c r="J7808" s="30">
        <v>217767.57641465397</v>
      </c>
      <c r="K7808" s="30">
        <v>1147629.9491576012</v>
      </c>
      <c r="L7808" s="30">
        <v>2369937.7448834493</v>
      </c>
      <c r="M7808" s="30">
        <v>332425.33281989367</v>
      </c>
      <c r="N7808" s="30">
        <v>861822.52096257941</v>
      </c>
      <c r="O7808" s="31">
        <v>167430.27013398096</v>
      </c>
      <c r="P7808" s="32">
        <v>1556108.6549130355</v>
      </c>
      <c r="Q7808" s="32">
        <v>3616958.1123946635</v>
      </c>
      <c r="R7808" s="32">
        <v>332425.33281989367</v>
      </c>
      <c r="S7808" s="36">
        <v>7803</v>
      </c>
      <c r="T7808" s="33" t="s">
        <v>15651</v>
      </c>
      <c r="U7808" s="34">
        <v>43607</v>
      </c>
      <c r="V7808" s="27" t="s">
        <v>14638</v>
      </c>
      <c r="W7808" s="35">
        <v>79135.210313077434</v>
      </c>
      <c r="X7808" s="35">
        <v>38569.632962170544</v>
      </c>
      <c r="Y7808" s="35">
        <v>71623.739009991332</v>
      </c>
      <c r="Z7808" s="35">
        <v>1359.5696129884893</v>
      </c>
      <c r="AA7808" s="35">
        <v>51362.549551716125</v>
      </c>
      <c r="AB7808" s="35">
        <v>32128.10820936098</v>
      </c>
      <c r="AC7808" s="35">
        <v>6142.6943390878496</v>
      </c>
      <c r="AD7808" s="35">
        <v>14485.247876837473</v>
      </c>
      <c r="AE7808" s="35">
        <v>3563.2522637997099</v>
      </c>
      <c r="AG7808" s="1">
        <v>0</v>
      </c>
      <c r="AH7808" s="1">
        <f t="shared" si="641"/>
        <v>14485.247876837473</v>
      </c>
      <c r="AI7808">
        <f t="shared" si="642"/>
        <v>5</v>
      </c>
      <c r="AJ7808" s="1" t="str">
        <f t="shared" si="643"/>
        <v>Winter</v>
      </c>
      <c r="AL7808" s="1">
        <f t="shared" si="645"/>
        <v>0</v>
      </c>
      <c r="AM7808" s="1">
        <f t="shared" si="644"/>
        <v>79135.210313077434</v>
      </c>
    </row>
    <row r="7809" spans="1:39" x14ac:dyDescent="0.2">
      <c r="A7809" s="24" t="s">
        <v>15652</v>
      </c>
      <c r="B7809" s="36">
        <v>7804</v>
      </c>
      <c r="C7809" s="37">
        <v>43607</v>
      </c>
      <c r="D7809" s="26">
        <v>43586</v>
      </c>
      <c r="E7809" s="38">
        <v>2019</v>
      </c>
      <c r="F7809" s="38" t="s">
        <v>14638</v>
      </c>
      <c r="G7809" s="38">
        <v>22</v>
      </c>
      <c r="H7809" s="39">
        <v>4</v>
      </c>
      <c r="I7809" s="29">
        <v>77954.214112724541</v>
      </c>
      <c r="J7809" s="30">
        <v>230276.66026409893</v>
      </c>
      <c r="K7809" s="30">
        <v>1200433.1597413144</v>
      </c>
      <c r="L7809" s="30">
        <v>2470174.6951077366</v>
      </c>
      <c r="M7809" s="30">
        <v>347374.71363065322</v>
      </c>
      <c r="N7809" s="30">
        <v>871405.00049799832</v>
      </c>
      <c r="O7809" s="31">
        <v>174502.46200845786</v>
      </c>
      <c r="P7809" s="32">
        <v>1625762.0874846922</v>
      </c>
      <c r="Q7809" s="32">
        <v>3746358.8178782919</v>
      </c>
      <c r="R7809" s="32">
        <v>347374.71363065322</v>
      </c>
      <c r="S7809" s="36">
        <v>7804</v>
      </c>
      <c r="T7809" s="33" t="s">
        <v>15653</v>
      </c>
      <c r="U7809" s="34">
        <v>43607</v>
      </c>
      <c r="V7809" s="27" t="s">
        <v>14638</v>
      </c>
      <c r="W7809" s="35">
        <v>90412.931013358786</v>
      </c>
      <c r="X7809" s="35">
        <v>39989.538328729301</v>
      </c>
      <c r="Y7809" s="35">
        <v>73131.180253545215</v>
      </c>
      <c r="Z7809" s="35">
        <v>1388.1840268187357</v>
      </c>
      <c r="AA7809" s="35">
        <v>51491.170293498384</v>
      </c>
      <c r="AB7809" s="35">
        <v>33030.045485675415</v>
      </c>
      <c r="AC7809" s="35">
        <v>6328.9467319867972</v>
      </c>
      <c r="AD7809" s="35">
        <v>14485.247876837473</v>
      </c>
      <c r="AE7809" s="35">
        <v>3512.8553394368741</v>
      </c>
      <c r="AG7809" s="1">
        <v>0</v>
      </c>
      <c r="AH7809" s="1">
        <f t="shared" si="641"/>
        <v>14485.247876837473</v>
      </c>
      <c r="AI7809">
        <f t="shared" si="642"/>
        <v>5</v>
      </c>
      <c r="AJ7809" s="1" t="str">
        <f t="shared" si="643"/>
        <v>Winter</v>
      </c>
      <c r="AL7809" s="1">
        <f t="shared" si="645"/>
        <v>0</v>
      </c>
      <c r="AM7809" s="1">
        <f t="shared" si="644"/>
        <v>90412.931013358786</v>
      </c>
    </row>
    <row r="7810" spans="1:39" x14ac:dyDescent="0.2">
      <c r="A7810" s="24" t="s">
        <v>15654</v>
      </c>
      <c r="B7810" s="36">
        <v>7805</v>
      </c>
      <c r="C7810" s="37">
        <v>43607</v>
      </c>
      <c r="D7810" s="26">
        <v>43586</v>
      </c>
      <c r="E7810" s="38">
        <v>2019</v>
      </c>
      <c r="F7810" s="38" t="s">
        <v>14638</v>
      </c>
      <c r="G7810" s="38">
        <v>22</v>
      </c>
      <c r="H7810" s="39">
        <v>5</v>
      </c>
      <c r="I7810" s="29">
        <v>83617.42400366973</v>
      </c>
      <c r="J7810" s="30">
        <v>269598.87061411812</v>
      </c>
      <c r="K7810" s="30">
        <v>1343290.2438705119</v>
      </c>
      <c r="L7810" s="30">
        <v>2643706.9195964588</v>
      </c>
      <c r="M7810" s="30">
        <v>375347.03022289096</v>
      </c>
      <c r="N7810" s="30">
        <v>902051.21016599343</v>
      </c>
      <c r="O7810" s="31">
        <v>176542.22172508718</v>
      </c>
      <c r="P7810" s="32">
        <v>1802254.6980970725</v>
      </c>
      <c r="Q7810" s="32">
        <v>3991899.2221016577</v>
      </c>
      <c r="R7810" s="32">
        <v>375347.03022289096</v>
      </c>
      <c r="S7810" s="36">
        <v>7805</v>
      </c>
      <c r="T7810" s="33" t="s">
        <v>15655</v>
      </c>
      <c r="U7810" s="34">
        <v>43607</v>
      </c>
      <c r="V7810" s="27" t="s">
        <v>14638</v>
      </c>
      <c r="W7810" s="35">
        <v>95956.819572707929</v>
      </c>
      <c r="X7810" s="35">
        <v>41401.414009211338</v>
      </c>
      <c r="Y7810" s="35">
        <v>78988.181105819938</v>
      </c>
      <c r="Z7810" s="35">
        <v>1499.3622547647742</v>
      </c>
      <c r="AA7810" s="35">
        <v>52220.02116359787</v>
      </c>
      <c r="AB7810" s="35">
        <v>33778.405057719225</v>
      </c>
      <c r="AC7810" s="35">
        <v>6609.7411259529163</v>
      </c>
      <c r="AD7810" s="35">
        <v>14485.247876837473</v>
      </c>
      <c r="AE7810" s="35">
        <v>1237.6527828557225</v>
      </c>
      <c r="AG7810" s="1">
        <v>0</v>
      </c>
      <c r="AH7810" s="1">
        <f t="shared" si="641"/>
        <v>14485.247876837473</v>
      </c>
      <c r="AI7810">
        <f t="shared" si="642"/>
        <v>5</v>
      </c>
      <c r="AJ7810" s="1" t="str">
        <f t="shared" si="643"/>
        <v>Winter</v>
      </c>
      <c r="AL7810" s="1">
        <f t="shared" si="645"/>
        <v>0</v>
      </c>
      <c r="AM7810" s="1">
        <f t="shared" si="644"/>
        <v>95956.819572707929</v>
      </c>
    </row>
    <row r="7811" spans="1:39" x14ac:dyDescent="0.2">
      <c r="A7811" s="24" t="s">
        <v>15656</v>
      </c>
      <c r="B7811" s="36">
        <v>7806</v>
      </c>
      <c r="C7811" s="37">
        <v>43607</v>
      </c>
      <c r="D7811" s="26">
        <v>43586</v>
      </c>
      <c r="E7811" s="38">
        <v>2019</v>
      </c>
      <c r="F7811" s="38" t="s">
        <v>14638</v>
      </c>
      <c r="G7811" s="38">
        <v>22</v>
      </c>
      <c r="H7811" s="39">
        <v>6</v>
      </c>
      <c r="I7811" s="29">
        <v>102859.99242619968</v>
      </c>
      <c r="J7811" s="30">
        <v>368472.1201590636</v>
      </c>
      <c r="K7811" s="30">
        <v>1559979.3862975196</v>
      </c>
      <c r="L7811" s="30">
        <v>2796210.4896157146</v>
      </c>
      <c r="M7811" s="30">
        <v>420446.91197561187</v>
      </c>
      <c r="N7811" s="30">
        <v>909008.44377425488</v>
      </c>
      <c r="O7811" s="31">
        <v>176849.93343539251</v>
      </c>
      <c r="P7811" s="32">
        <v>2083286.2906993311</v>
      </c>
      <c r="Q7811" s="32">
        <v>4250540.9869844252</v>
      </c>
      <c r="R7811" s="32">
        <v>420446.91197561187</v>
      </c>
      <c r="S7811" s="36">
        <v>7806</v>
      </c>
      <c r="T7811" s="33" t="s">
        <v>15657</v>
      </c>
      <c r="U7811" s="34">
        <v>43607</v>
      </c>
      <c r="V7811" s="27" t="s">
        <v>14638</v>
      </c>
      <c r="W7811" s="35">
        <v>119758.63908986996</v>
      </c>
      <c r="X7811" s="35">
        <v>40790.054083633964</v>
      </c>
      <c r="Y7811" s="35">
        <v>90183.603327875971</v>
      </c>
      <c r="Z7811" s="35">
        <v>1711.8749784521005</v>
      </c>
      <c r="AA7811" s="35">
        <v>51919.906099439257</v>
      </c>
      <c r="AB7811" s="35">
        <v>35344.744768221834</v>
      </c>
      <c r="AC7811" s="35">
        <v>7238.9293465071996</v>
      </c>
      <c r="AD7811" s="35">
        <v>14485.247876837473</v>
      </c>
      <c r="AE7811" s="35">
        <v>0</v>
      </c>
      <c r="AG7811" s="1">
        <v>0</v>
      </c>
      <c r="AH7811" s="1">
        <f t="shared" si="641"/>
        <v>14485.247876837473</v>
      </c>
      <c r="AI7811">
        <f t="shared" si="642"/>
        <v>5</v>
      </c>
      <c r="AJ7811" s="1" t="str">
        <f t="shared" si="643"/>
        <v>Winter</v>
      </c>
      <c r="AL7811" s="1">
        <f t="shared" si="645"/>
        <v>119758.63908986996</v>
      </c>
      <c r="AM7811" s="1">
        <f t="shared" si="644"/>
        <v>0</v>
      </c>
    </row>
    <row r="7812" spans="1:39" x14ac:dyDescent="0.2">
      <c r="A7812" s="24" t="s">
        <v>15658</v>
      </c>
      <c r="B7812" s="36">
        <v>7807</v>
      </c>
      <c r="C7812" s="37">
        <v>43607</v>
      </c>
      <c r="D7812" s="26">
        <v>43586</v>
      </c>
      <c r="E7812" s="38">
        <v>2019</v>
      </c>
      <c r="F7812" s="38" t="s">
        <v>14638</v>
      </c>
      <c r="G7812" s="38">
        <v>22</v>
      </c>
      <c r="H7812" s="39">
        <v>7</v>
      </c>
      <c r="I7812" s="29">
        <v>107507.26823151406</v>
      </c>
      <c r="J7812" s="30">
        <v>384543.54232388618</v>
      </c>
      <c r="K7812" s="30">
        <v>1668985.2790266941</v>
      </c>
      <c r="L7812" s="30">
        <v>2854153.9934838084</v>
      </c>
      <c r="M7812" s="30">
        <v>442440.20676177624</v>
      </c>
      <c r="N7812" s="30">
        <v>913328.67002859956</v>
      </c>
      <c r="O7812" s="31">
        <v>179874.64669027444</v>
      </c>
      <c r="P7812" s="32">
        <v>2218932.7540199845</v>
      </c>
      <c r="Q7812" s="32">
        <v>4331900.8525265688</v>
      </c>
      <c r="R7812" s="32">
        <v>442440.20676177624</v>
      </c>
      <c r="S7812" s="36">
        <v>7807</v>
      </c>
      <c r="T7812" s="33" t="s">
        <v>15659</v>
      </c>
      <c r="U7812" s="34">
        <v>43607</v>
      </c>
      <c r="V7812" s="27" t="s">
        <v>14638</v>
      </c>
      <c r="W7812" s="35">
        <v>153579.13489130419</v>
      </c>
      <c r="X7812" s="35">
        <v>48954.914491716663</v>
      </c>
      <c r="Y7812" s="35">
        <v>100779.47020936648</v>
      </c>
      <c r="Z7812" s="35">
        <v>1913.0068773792989</v>
      </c>
      <c r="AA7812" s="35">
        <v>52005.653260627427</v>
      </c>
      <c r="AB7812" s="35">
        <v>35192.352366054576</v>
      </c>
      <c r="AC7812" s="35">
        <v>8020.0313915366805</v>
      </c>
      <c r="AD7812" s="35">
        <v>14485.247876837473</v>
      </c>
      <c r="AE7812" s="35">
        <v>0</v>
      </c>
      <c r="AG7812" s="1">
        <v>0</v>
      </c>
      <c r="AH7812" s="1">
        <f t="shared" si="641"/>
        <v>14485.247876837473</v>
      </c>
      <c r="AI7812">
        <f t="shared" si="642"/>
        <v>5</v>
      </c>
      <c r="AJ7812" s="1" t="str">
        <f t="shared" si="643"/>
        <v>Winter</v>
      </c>
      <c r="AL7812" s="1">
        <f t="shared" si="645"/>
        <v>153579.13489130419</v>
      </c>
      <c r="AM7812" s="1">
        <f t="shared" si="644"/>
        <v>0</v>
      </c>
    </row>
    <row r="7813" spans="1:39" x14ac:dyDescent="0.2">
      <c r="A7813" s="24" t="s">
        <v>15660</v>
      </c>
      <c r="B7813" s="36">
        <v>7808</v>
      </c>
      <c r="C7813" s="37">
        <v>43607</v>
      </c>
      <c r="D7813" s="26">
        <v>43586</v>
      </c>
      <c r="E7813" s="38">
        <v>2019</v>
      </c>
      <c r="F7813" s="38" t="s">
        <v>14638</v>
      </c>
      <c r="G7813" s="38">
        <v>22</v>
      </c>
      <c r="H7813" s="39">
        <v>8</v>
      </c>
      <c r="I7813" s="29">
        <v>104482.46888324541</v>
      </c>
      <c r="J7813" s="30">
        <v>396169.60926707817</v>
      </c>
      <c r="K7813" s="30">
        <v>1669297.5930253305</v>
      </c>
      <c r="L7813" s="30">
        <v>2860918.2930415119</v>
      </c>
      <c r="M7813" s="30">
        <v>441952.82788210805</v>
      </c>
      <c r="N7813" s="30">
        <v>925758.04249573383</v>
      </c>
      <c r="O7813" s="31">
        <v>177785.96911843732</v>
      </c>
      <c r="P7813" s="32">
        <v>2215732.889790684</v>
      </c>
      <c r="Q7813" s="32">
        <v>4360631.9139227616</v>
      </c>
      <c r="R7813" s="32">
        <v>441952.82788210805</v>
      </c>
      <c r="S7813" s="36">
        <v>7808</v>
      </c>
      <c r="T7813" s="33" t="s">
        <v>15661</v>
      </c>
      <c r="U7813" s="34">
        <v>43607</v>
      </c>
      <c r="V7813" s="27" t="s">
        <v>14638</v>
      </c>
      <c r="W7813" s="35">
        <v>129395.13728061659</v>
      </c>
      <c r="X7813" s="35">
        <v>54626.666388652942</v>
      </c>
      <c r="Y7813" s="35">
        <v>107955.18031648442</v>
      </c>
      <c r="Z7813" s="35">
        <v>2049.2169879948729</v>
      </c>
      <c r="AA7813" s="35">
        <v>52691.630550132824</v>
      </c>
      <c r="AB7813" s="35">
        <v>35840.161574515245</v>
      </c>
      <c r="AC7813" s="35">
        <v>8323.6265947967022</v>
      </c>
      <c r="AD7813" s="35">
        <v>14485.247876837473</v>
      </c>
      <c r="AE7813" s="35">
        <v>0</v>
      </c>
      <c r="AG7813" s="1">
        <v>0</v>
      </c>
      <c r="AH7813" s="1">
        <f t="shared" si="641"/>
        <v>14485.247876837473</v>
      </c>
      <c r="AI7813">
        <f t="shared" si="642"/>
        <v>5</v>
      </c>
      <c r="AJ7813" s="1" t="str">
        <f t="shared" si="643"/>
        <v>Winter</v>
      </c>
      <c r="AL7813" s="1">
        <f t="shared" si="645"/>
        <v>0</v>
      </c>
      <c r="AM7813" s="1">
        <f t="shared" si="644"/>
        <v>129395.13728061659</v>
      </c>
    </row>
    <row r="7814" spans="1:39" x14ac:dyDescent="0.2">
      <c r="A7814" s="24" t="s">
        <v>15662</v>
      </c>
      <c r="B7814" s="36">
        <v>7809</v>
      </c>
      <c r="C7814" s="37">
        <v>43607</v>
      </c>
      <c r="D7814" s="26">
        <v>43586</v>
      </c>
      <c r="E7814" s="38">
        <v>2019</v>
      </c>
      <c r="F7814" s="38" t="s">
        <v>14638</v>
      </c>
      <c r="G7814" s="38">
        <v>22</v>
      </c>
      <c r="H7814" s="39">
        <v>9</v>
      </c>
      <c r="I7814" s="29">
        <v>102970.00975444737</v>
      </c>
      <c r="J7814" s="30">
        <v>367458.39983663347</v>
      </c>
      <c r="K7814" s="30">
        <v>1660858.2794709036</v>
      </c>
      <c r="L7814" s="30">
        <v>2812854.8351767804</v>
      </c>
      <c r="M7814" s="30">
        <v>443674.8314680786</v>
      </c>
      <c r="N7814" s="30">
        <v>920206.36224905693</v>
      </c>
      <c r="O7814" s="31">
        <v>184299.13475522227</v>
      </c>
      <c r="P7814" s="32">
        <v>2207503.1206934294</v>
      </c>
      <c r="Q7814" s="32">
        <v>4284818.7320176931</v>
      </c>
      <c r="R7814" s="32">
        <v>443674.8314680786</v>
      </c>
      <c r="S7814" s="36">
        <v>7809</v>
      </c>
      <c r="T7814" s="33" t="s">
        <v>15663</v>
      </c>
      <c r="U7814" s="34">
        <v>43607</v>
      </c>
      <c r="V7814" s="27" t="s">
        <v>14638</v>
      </c>
      <c r="W7814" s="35">
        <v>99182.551337989178</v>
      </c>
      <c r="X7814" s="35">
        <v>59270.473681319498</v>
      </c>
      <c r="Y7814" s="35">
        <v>109894.01221854787</v>
      </c>
      <c r="Z7814" s="35">
        <v>2086.0201062790275</v>
      </c>
      <c r="AA7814" s="35">
        <v>51662.664615874732</v>
      </c>
      <c r="AB7814" s="35">
        <v>36805.780776347303</v>
      </c>
      <c r="AC7814" s="35">
        <v>8706.5069101103691</v>
      </c>
      <c r="AD7814" s="35">
        <v>14485.247876837473</v>
      </c>
      <c r="AE7814" s="35">
        <v>0</v>
      </c>
      <c r="AG7814" s="1">
        <v>0</v>
      </c>
      <c r="AH7814" s="1">
        <f t="shared" si="641"/>
        <v>14485.247876837473</v>
      </c>
      <c r="AI7814">
        <f t="shared" si="642"/>
        <v>5</v>
      </c>
      <c r="AJ7814" s="1" t="str">
        <f t="shared" si="643"/>
        <v>Winter</v>
      </c>
      <c r="AL7814" s="1">
        <f t="shared" si="645"/>
        <v>0</v>
      </c>
      <c r="AM7814" s="1">
        <f t="shared" si="644"/>
        <v>99182.551337989178</v>
      </c>
    </row>
    <row r="7815" spans="1:39" x14ac:dyDescent="0.2">
      <c r="A7815" s="24" t="s">
        <v>15664</v>
      </c>
      <c r="B7815" s="36">
        <v>7810</v>
      </c>
      <c r="C7815" s="37">
        <v>43607</v>
      </c>
      <c r="D7815" s="26">
        <v>43586</v>
      </c>
      <c r="E7815" s="38">
        <v>2019</v>
      </c>
      <c r="F7815" s="38" t="s">
        <v>14638</v>
      </c>
      <c r="G7815" s="38">
        <v>22</v>
      </c>
      <c r="H7815" s="39">
        <v>10</v>
      </c>
      <c r="I7815" s="29">
        <v>100180.69219047425</v>
      </c>
      <c r="J7815" s="30">
        <v>382807.02290133876</v>
      </c>
      <c r="K7815" s="30">
        <v>1651602.1011623379</v>
      </c>
      <c r="L7815" s="30">
        <v>2816505.6198632559</v>
      </c>
      <c r="M7815" s="30">
        <v>444877.01803555258</v>
      </c>
      <c r="N7815" s="30">
        <v>930494.36728377384</v>
      </c>
      <c r="O7815" s="31">
        <v>184342.33906994489</v>
      </c>
      <c r="P7815" s="32">
        <v>2196659.8113883645</v>
      </c>
      <c r="Q7815" s="32">
        <v>4314149.3491183128</v>
      </c>
      <c r="R7815" s="32">
        <v>444877.01803555258</v>
      </c>
      <c r="S7815" s="36">
        <v>7810</v>
      </c>
      <c r="T7815" s="33" t="s">
        <v>15665</v>
      </c>
      <c r="U7815" s="34">
        <v>43607</v>
      </c>
      <c r="V7815" s="27" t="s">
        <v>14638</v>
      </c>
      <c r="W7815" s="35">
        <v>97158.906369023927</v>
      </c>
      <c r="X7815" s="35">
        <v>61990.615859996062</v>
      </c>
      <c r="Y7815" s="35">
        <v>113613.4400042874</v>
      </c>
      <c r="Z7815" s="35">
        <v>2156.6226895160062</v>
      </c>
      <c r="AA7815" s="35">
        <v>52648.756969538736</v>
      </c>
      <c r="AB7815" s="35">
        <v>37463.43944021799</v>
      </c>
      <c r="AC7815" s="35">
        <v>8912.8341577696938</v>
      </c>
      <c r="AD7815" s="35">
        <v>14485.247876837473</v>
      </c>
      <c r="AE7815" s="35">
        <v>0</v>
      </c>
      <c r="AG7815" s="1">
        <v>0</v>
      </c>
      <c r="AH7815" s="1">
        <f t="shared" ref="AH7815:AH7878" si="646">AD7815-AG7815</f>
        <v>14485.247876837473</v>
      </c>
      <c r="AI7815">
        <f t="shared" ref="AI7815:AI7878" si="647">MONTH(U7815)</f>
        <v>5</v>
      </c>
      <c r="AJ7815" s="1" t="str">
        <f t="shared" ref="AJ7815:AJ7878" si="648">IF(AND(AI7815&gt;5,AI7815&lt;10),"Summer","Winter")</f>
        <v>Winter</v>
      </c>
      <c r="AL7815" s="1">
        <f t="shared" si="645"/>
        <v>0</v>
      </c>
      <c r="AM7815" s="1">
        <f t="shared" ref="AM7815:AM7878" si="649">W7815-AL7815</f>
        <v>97158.906369023927</v>
      </c>
    </row>
    <row r="7816" spans="1:39" x14ac:dyDescent="0.2">
      <c r="A7816" s="24" t="s">
        <v>15666</v>
      </c>
      <c r="B7816" s="36">
        <v>7811</v>
      </c>
      <c r="C7816" s="37">
        <v>43607</v>
      </c>
      <c r="D7816" s="26">
        <v>43586</v>
      </c>
      <c r="E7816" s="38">
        <v>2019</v>
      </c>
      <c r="F7816" s="38" t="s">
        <v>14638</v>
      </c>
      <c r="G7816" s="38">
        <v>22</v>
      </c>
      <c r="H7816" s="39">
        <v>11</v>
      </c>
      <c r="I7816" s="29">
        <v>97377.155892515875</v>
      </c>
      <c r="J7816" s="30">
        <v>446233.48893894133</v>
      </c>
      <c r="K7816" s="30">
        <v>1616333.3693180426</v>
      </c>
      <c r="L7816" s="30">
        <v>2811221.0744071407</v>
      </c>
      <c r="M7816" s="30">
        <v>444512.59701151215</v>
      </c>
      <c r="N7816" s="30">
        <v>929448.66800476704</v>
      </c>
      <c r="O7816" s="31">
        <v>184550.75249859714</v>
      </c>
      <c r="P7816" s="32">
        <v>2158223.1222220706</v>
      </c>
      <c r="Q7816" s="32">
        <v>4371453.9838494463</v>
      </c>
      <c r="R7816" s="32">
        <v>444512.59701151215</v>
      </c>
      <c r="S7816" s="36">
        <v>7811</v>
      </c>
      <c r="T7816" s="33" t="s">
        <v>15667</v>
      </c>
      <c r="U7816" s="34">
        <v>43607</v>
      </c>
      <c r="V7816" s="27" t="s">
        <v>14638</v>
      </c>
      <c r="W7816" s="35">
        <v>117925.56898107567</v>
      </c>
      <c r="X7816" s="35">
        <v>66372.761676847804</v>
      </c>
      <c r="Y7816" s="35">
        <v>113973.79232571872</v>
      </c>
      <c r="Z7816" s="35">
        <v>2163.462936520139</v>
      </c>
      <c r="AA7816" s="35">
        <v>52391.515485974211</v>
      </c>
      <c r="AB7816" s="35">
        <v>37372.262168722365</v>
      </c>
      <c r="AC7816" s="35">
        <v>8922.5968767652048</v>
      </c>
      <c r="AD7816" s="35">
        <v>14485.247876837473</v>
      </c>
      <c r="AE7816" s="35">
        <v>0</v>
      </c>
      <c r="AG7816" s="1">
        <v>0</v>
      </c>
      <c r="AH7816" s="1">
        <f t="shared" si="646"/>
        <v>14485.247876837473</v>
      </c>
      <c r="AI7816">
        <f t="shared" si="647"/>
        <v>5</v>
      </c>
      <c r="AJ7816" s="1" t="str">
        <f t="shared" si="648"/>
        <v>Winter</v>
      </c>
      <c r="AL7816" s="1">
        <f t="shared" si="645"/>
        <v>0</v>
      </c>
      <c r="AM7816" s="1">
        <f t="shared" si="649"/>
        <v>117925.56898107567</v>
      </c>
    </row>
    <row r="7817" spans="1:39" x14ac:dyDescent="0.2">
      <c r="A7817" s="24" t="s">
        <v>15668</v>
      </c>
      <c r="B7817" s="36">
        <v>7812</v>
      </c>
      <c r="C7817" s="37">
        <v>43607</v>
      </c>
      <c r="D7817" s="26">
        <v>43586</v>
      </c>
      <c r="E7817" s="38">
        <v>2019</v>
      </c>
      <c r="F7817" s="38" t="s">
        <v>14638</v>
      </c>
      <c r="G7817" s="38">
        <v>22</v>
      </c>
      <c r="H7817" s="39">
        <v>12</v>
      </c>
      <c r="I7817" s="29">
        <v>94848.941042078179</v>
      </c>
      <c r="J7817" s="30">
        <v>455865.96785039967</v>
      </c>
      <c r="K7817" s="30">
        <v>1613421.3297786198</v>
      </c>
      <c r="L7817" s="30">
        <v>2839958.2627395405</v>
      </c>
      <c r="M7817" s="30">
        <v>455815.99067206128</v>
      </c>
      <c r="N7817" s="30">
        <v>917360.07143481285</v>
      </c>
      <c r="O7817" s="31">
        <v>181252.34123280144</v>
      </c>
      <c r="P7817" s="32">
        <v>2164086.2614927595</v>
      </c>
      <c r="Q7817" s="32">
        <v>4394436.6432575546</v>
      </c>
      <c r="R7817" s="32">
        <v>455815.99067206128</v>
      </c>
      <c r="S7817" s="36">
        <v>7812</v>
      </c>
      <c r="T7817" s="33" t="s">
        <v>15669</v>
      </c>
      <c r="U7817" s="34">
        <v>43607</v>
      </c>
      <c r="V7817" s="27" t="s">
        <v>14638</v>
      </c>
      <c r="W7817" s="35">
        <v>111282.03384917397</v>
      </c>
      <c r="X7817" s="35">
        <v>66477.597285519529</v>
      </c>
      <c r="Y7817" s="35">
        <v>113814.26343638742</v>
      </c>
      <c r="Z7817" s="35">
        <v>2160.4347417717695</v>
      </c>
      <c r="AA7817" s="35">
        <v>52220.02116359787</v>
      </c>
      <c r="AB7817" s="35">
        <v>39772.780135985064</v>
      </c>
      <c r="AC7817" s="35">
        <v>8976.038253912433</v>
      </c>
      <c r="AD7817" s="35">
        <v>14485.247876837473</v>
      </c>
      <c r="AE7817" s="35">
        <v>0</v>
      </c>
      <c r="AG7817" s="1">
        <v>0</v>
      </c>
      <c r="AH7817" s="1">
        <f t="shared" si="646"/>
        <v>14485.247876837473</v>
      </c>
      <c r="AI7817">
        <f t="shared" si="647"/>
        <v>5</v>
      </c>
      <c r="AJ7817" s="1" t="str">
        <f t="shared" si="648"/>
        <v>Winter</v>
      </c>
      <c r="AL7817" s="1">
        <f t="shared" si="645"/>
        <v>0</v>
      </c>
      <c r="AM7817" s="1">
        <f t="shared" si="649"/>
        <v>111282.03384917397</v>
      </c>
    </row>
    <row r="7818" spans="1:39" x14ac:dyDescent="0.2">
      <c r="A7818" s="24" t="s">
        <v>15670</v>
      </c>
      <c r="B7818" s="36">
        <v>7813</v>
      </c>
      <c r="C7818" s="37">
        <v>43607</v>
      </c>
      <c r="D7818" s="26">
        <v>43586</v>
      </c>
      <c r="E7818" s="38">
        <v>2019</v>
      </c>
      <c r="F7818" s="38" t="s">
        <v>14638</v>
      </c>
      <c r="G7818" s="38">
        <v>22</v>
      </c>
      <c r="H7818" s="39">
        <v>13</v>
      </c>
      <c r="I7818" s="29">
        <v>91315.294419659185</v>
      </c>
      <c r="J7818" s="30">
        <v>455015.25944394222</v>
      </c>
      <c r="K7818" s="30">
        <v>1601583.3767950677</v>
      </c>
      <c r="L7818" s="30">
        <v>2841445.8709018771</v>
      </c>
      <c r="M7818" s="30">
        <v>460414.83665960672</v>
      </c>
      <c r="N7818" s="30">
        <v>921888.40638195467</v>
      </c>
      <c r="O7818" s="31">
        <v>182045.57803979577</v>
      </c>
      <c r="P7818" s="32">
        <v>2153313.5078743333</v>
      </c>
      <c r="Q7818" s="32">
        <v>4400395.11476757</v>
      </c>
      <c r="R7818" s="32">
        <v>460414.83665960672</v>
      </c>
      <c r="S7818" s="36">
        <v>7813</v>
      </c>
      <c r="T7818" s="33" t="s">
        <v>15671</v>
      </c>
      <c r="U7818" s="34">
        <v>43607</v>
      </c>
      <c r="V7818" s="27" t="s">
        <v>14638</v>
      </c>
      <c r="W7818" s="35">
        <v>90369.169152536255</v>
      </c>
      <c r="X7818" s="35">
        <v>63933.035077444838</v>
      </c>
      <c r="Y7818" s="35">
        <v>115517.12414835462</v>
      </c>
      <c r="Z7818" s="35">
        <v>2192.758629230641</v>
      </c>
      <c r="AA7818" s="35">
        <v>52605.883388944654</v>
      </c>
      <c r="AB7818" s="35">
        <v>39249.79699702932</v>
      </c>
      <c r="AC7818" s="35">
        <v>9288.1071590520787</v>
      </c>
      <c r="AD7818" s="35">
        <v>14485.247876837473</v>
      </c>
      <c r="AE7818" s="35">
        <v>0</v>
      </c>
      <c r="AG7818" s="1">
        <v>0</v>
      </c>
      <c r="AH7818" s="1">
        <f t="shared" si="646"/>
        <v>14485.247876837473</v>
      </c>
      <c r="AI7818">
        <f t="shared" si="647"/>
        <v>5</v>
      </c>
      <c r="AJ7818" s="1" t="str">
        <f t="shared" si="648"/>
        <v>Winter</v>
      </c>
      <c r="AL7818" s="1">
        <f t="shared" si="645"/>
        <v>0</v>
      </c>
      <c r="AM7818" s="1">
        <f t="shared" si="649"/>
        <v>90369.169152536255</v>
      </c>
    </row>
    <row r="7819" spans="1:39" x14ac:dyDescent="0.2">
      <c r="A7819" s="24" t="s">
        <v>15672</v>
      </c>
      <c r="B7819" s="36">
        <v>7814</v>
      </c>
      <c r="C7819" s="37">
        <v>43607</v>
      </c>
      <c r="D7819" s="26">
        <v>43586</v>
      </c>
      <c r="E7819" s="38">
        <v>2019</v>
      </c>
      <c r="F7819" s="38" t="s">
        <v>14638</v>
      </c>
      <c r="G7819" s="38">
        <v>22</v>
      </c>
      <c r="H7819" s="39">
        <v>14</v>
      </c>
      <c r="I7819" s="29">
        <v>89885.732223095707</v>
      </c>
      <c r="J7819" s="30">
        <v>462645.87770439975</v>
      </c>
      <c r="K7819" s="30">
        <v>1579852.0961791594</v>
      </c>
      <c r="L7819" s="30">
        <v>2791406.8219187888</v>
      </c>
      <c r="M7819" s="30">
        <v>455999.12093293795</v>
      </c>
      <c r="N7819" s="30">
        <v>907691.09227314324</v>
      </c>
      <c r="O7819" s="31">
        <v>183043.06252376016</v>
      </c>
      <c r="P7819" s="32">
        <v>2125736.9493351928</v>
      </c>
      <c r="Q7819" s="32">
        <v>4344786.854420092</v>
      </c>
      <c r="R7819" s="32">
        <v>455999.12093293795</v>
      </c>
      <c r="S7819" s="36">
        <v>7814</v>
      </c>
      <c r="T7819" s="33" t="s">
        <v>15673</v>
      </c>
      <c r="U7819" s="34">
        <v>43607</v>
      </c>
      <c r="V7819" s="27" t="s">
        <v>14638</v>
      </c>
      <c r="W7819" s="35">
        <v>110114.69792093319</v>
      </c>
      <c r="X7819" s="35">
        <v>67925.262472611284</v>
      </c>
      <c r="Y7819" s="35">
        <v>113714.22541985202</v>
      </c>
      <c r="Z7819" s="35">
        <v>2158.5358092487663</v>
      </c>
      <c r="AA7819" s="35">
        <v>51662.664615874732</v>
      </c>
      <c r="AB7819" s="35">
        <v>38034.542926217764</v>
      </c>
      <c r="AC7819" s="35">
        <v>9356.5518490469858</v>
      </c>
      <c r="AD7819" s="35">
        <v>14485.247876837473</v>
      </c>
      <c r="AE7819" s="35">
        <v>0</v>
      </c>
      <c r="AG7819" s="1">
        <v>0</v>
      </c>
      <c r="AH7819" s="1">
        <f t="shared" si="646"/>
        <v>14485.247876837473</v>
      </c>
      <c r="AI7819">
        <f t="shared" si="647"/>
        <v>5</v>
      </c>
      <c r="AJ7819" s="1" t="str">
        <f t="shared" si="648"/>
        <v>Winter</v>
      </c>
      <c r="AL7819" s="1">
        <f t="shared" si="645"/>
        <v>0</v>
      </c>
      <c r="AM7819" s="1">
        <f t="shared" si="649"/>
        <v>110114.69792093319</v>
      </c>
    </row>
    <row r="7820" spans="1:39" x14ac:dyDescent="0.2">
      <c r="A7820" s="24" t="s">
        <v>15674</v>
      </c>
      <c r="B7820" s="36">
        <v>7815</v>
      </c>
      <c r="C7820" s="37">
        <v>43607</v>
      </c>
      <c r="D7820" s="26">
        <v>43586</v>
      </c>
      <c r="E7820" s="38">
        <v>2019</v>
      </c>
      <c r="F7820" s="38" t="s">
        <v>14638</v>
      </c>
      <c r="G7820" s="38">
        <v>22</v>
      </c>
      <c r="H7820" s="39">
        <v>15</v>
      </c>
      <c r="I7820" s="29">
        <v>88526.568379204808</v>
      </c>
      <c r="J7820" s="30">
        <v>461980.37419576681</v>
      </c>
      <c r="K7820" s="30">
        <v>1568868.8200561185</v>
      </c>
      <c r="L7820" s="30">
        <v>2797575.6224858151</v>
      </c>
      <c r="M7820" s="30">
        <v>445360.91252906923</v>
      </c>
      <c r="N7820" s="30">
        <v>918719.19004705467</v>
      </c>
      <c r="O7820" s="31">
        <v>182693.55060675641</v>
      </c>
      <c r="P7820" s="32">
        <v>2102756.3009643927</v>
      </c>
      <c r="Q7820" s="32">
        <v>4360968.7373353932</v>
      </c>
      <c r="R7820" s="32">
        <v>445360.91252906923</v>
      </c>
      <c r="S7820" s="36">
        <v>7815</v>
      </c>
      <c r="T7820" s="33" t="s">
        <v>15675</v>
      </c>
      <c r="U7820" s="34">
        <v>43607</v>
      </c>
      <c r="V7820" s="27" t="s">
        <v>14638</v>
      </c>
      <c r="W7820" s="35">
        <v>100281.52590430297</v>
      </c>
      <c r="X7820" s="35">
        <v>62239.612780023737</v>
      </c>
      <c r="Y7820" s="35">
        <v>109764.20881175228</v>
      </c>
      <c r="Z7820" s="35">
        <v>2083.5561638769555</v>
      </c>
      <c r="AA7820" s="35">
        <v>51362.549551716125</v>
      </c>
      <c r="AB7820" s="35">
        <v>36137.388143006407</v>
      </c>
      <c r="AC7820" s="35">
        <v>9131.0583977510487</v>
      </c>
      <c r="AD7820" s="35">
        <v>14485.247876837473</v>
      </c>
      <c r="AE7820" s="35">
        <v>0</v>
      </c>
      <c r="AG7820" s="1">
        <v>0</v>
      </c>
      <c r="AH7820" s="1">
        <f t="shared" si="646"/>
        <v>14485.247876837473</v>
      </c>
      <c r="AI7820">
        <f t="shared" si="647"/>
        <v>5</v>
      </c>
      <c r="AJ7820" s="1" t="str">
        <f t="shared" si="648"/>
        <v>Winter</v>
      </c>
      <c r="AL7820" s="1">
        <f t="shared" si="645"/>
        <v>0</v>
      </c>
      <c r="AM7820" s="1">
        <f t="shared" si="649"/>
        <v>100281.52590430297</v>
      </c>
    </row>
    <row r="7821" spans="1:39" x14ac:dyDescent="0.2">
      <c r="A7821" s="24" t="s">
        <v>15676</v>
      </c>
      <c r="B7821" s="36">
        <v>7816</v>
      </c>
      <c r="C7821" s="37">
        <v>43607</v>
      </c>
      <c r="D7821" s="26">
        <v>43586</v>
      </c>
      <c r="E7821" s="38">
        <v>2019</v>
      </c>
      <c r="F7821" s="38" t="s">
        <v>14638</v>
      </c>
      <c r="G7821" s="38">
        <v>22</v>
      </c>
      <c r="H7821" s="39">
        <v>16</v>
      </c>
      <c r="I7821" s="29">
        <v>91632.726900100504</v>
      </c>
      <c r="J7821" s="30">
        <v>456258.03374798124</v>
      </c>
      <c r="K7821" s="30">
        <v>1562698.0624229363</v>
      </c>
      <c r="L7821" s="30">
        <v>2821538.2336812853</v>
      </c>
      <c r="M7821" s="30">
        <v>452625.14865132532</v>
      </c>
      <c r="N7821" s="30">
        <v>900264.7580777416</v>
      </c>
      <c r="O7821" s="31">
        <v>182305.90482016743</v>
      </c>
      <c r="P7821" s="32">
        <v>2106955.9379743622</v>
      </c>
      <c r="Q7821" s="32">
        <v>4360366.9303271752</v>
      </c>
      <c r="R7821" s="32">
        <v>452625.14865132532</v>
      </c>
      <c r="S7821" s="36">
        <v>7816</v>
      </c>
      <c r="T7821" s="33" t="s">
        <v>15677</v>
      </c>
      <c r="U7821" s="34">
        <v>43607</v>
      </c>
      <c r="V7821" s="27" t="s">
        <v>14638</v>
      </c>
      <c r="W7821" s="35">
        <v>125702.68700058843</v>
      </c>
      <c r="X7821" s="35">
        <v>56135.153807552459</v>
      </c>
      <c r="Y7821" s="35">
        <v>104297.45106701154</v>
      </c>
      <c r="Z7821" s="35">
        <v>1979.7855730916547</v>
      </c>
      <c r="AA7821" s="35">
        <v>51705.53819646882</v>
      </c>
      <c r="AB7821" s="35">
        <v>34734.693041234787</v>
      </c>
      <c r="AC7821" s="35">
        <v>8204.8679786557004</v>
      </c>
      <c r="AD7821" s="35">
        <v>14485.247876837473</v>
      </c>
      <c r="AE7821" s="35">
        <v>0</v>
      </c>
      <c r="AG7821" s="1">
        <v>0</v>
      </c>
      <c r="AH7821" s="1">
        <f t="shared" si="646"/>
        <v>14485.247876837473</v>
      </c>
      <c r="AI7821">
        <f t="shared" si="647"/>
        <v>5</v>
      </c>
      <c r="AJ7821" s="1" t="str">
        <f t="shared" si="648"/>
        <v>Winter</v>
      </c>
      <c r="AL7821" s="1">
        <f t="shared" si="645"/>
        <v>125702.68700058843</v>
      </c>
      <c r="AM7821" s="1">
        <f t="shared" si="649"/>
        <v>0</v>
      </c>
    </row>
    <row r="7822" spans="1:39" x14ac:dyDescent="0.2">
      <c r="A7822" s="24" t="s">
        <v>15678</v>
      </c>
      <c r="B7822" s="36">
        <v>7817</v>
      </c>
      <c r="C7822" s="37">
        <v>43607</v>
      </c>
      <c r="D7822" s="26">
        <v>43586</v>
      </c>
      <c r="E7822" s="38">
        <v>2019</v>
      </c>
      <c r="F7822" s="38" t="s">
        <v>14638</v>
      </c>
      <c r="G7822" s="38">
        <v>22</v>
      </c>
      <c r="H7822" s="39">
        <v>17</v>
      </c>
      <c r="I7822" s="29">
        <v>92213.693689052932</v>
      </c>
      <c r="J7822" s="30">
        <v>442470.80221064476</v>
      </c>
      <c r="K7822" s="30">
        <v>1575108.9271177482</v>
      </c>
      <c r="L7822" s="30">
        <v>2803109.2102467697</v>
      </c>
      <c r="M7822" s="30">
        <v>447729.16852976312</v>
      </c>
      <c r="N7822" s="30">
        <v>890941.45819076872</v>
      </c>
      <c r="O7822" s="31">
        <v>181805.99480026955</v>
      </c>
      <c r="P7822" s="32">
        <v>2115051.789336564</v>
      </c>
      <c r="Q7822" s="32">
        <v>4318327.4654484531</v>
      </c>
      <c r="R7822" s="32">
        <v>447729.16852976312</v>
      </c>
      <c r="S7822" s="36">
        <v>7817</v>
      </c>
      <c r="T7822" s="33" t="s">
        <v>15679</v>
      </c>
      <c r="U7822" s="34">
        <v>43607</v>
      </c>
      <c r="V7822" s="27" t="s">
        <v>14638</v>
      </c>
      <c r="W7822" s="35">
        <v>142596.4045660228</v>
      </c>
      <c r="X7822" s="35">
        <v>52124.027522479082</v>
      </c>
      <c r="Y7822" s="35">
        <v>100330.50880675482</v>
      </c>
      <c r="Z7822" s="35">
        <v>1904.484643147568</v>
      </c>
      <c r="AA7822" s="35">
        <v>51748.411777062902</v>
      </c>
      <c r="AB7822" s="35">
        <v>34936.081245810426</v>
      </c>
      <c r="AC7822" s="35">
        <v>7476.0662139593114</v>
      </c>
      <c r="AD7822" s="35">
        <v>14485.247876837473</v>
      </c>
      <c r="AE7822" s="35">
        <v>0</v>
      </c>
      <c r="AG7822" s="1">
        <v>0</v>
      </c>
      <c r="AH7822" s="1">
        <f t="shared" si="646"/>
        <v>14485.247876837473</v>
      </c>
      <c r="AI7822">
        <f t="shared" si="647"/>
        <v>5</v>
      </c>
      <c r="AJ7822" s="1" t="str">
        <f t="shared" si="648"/>
        <v>Winter</v>
      </c>
      <c r="AL7822" s="1">
        <f t="shared" si="645"/>
        <v>142596.4045660228</v>
      </c>
      <c r="AM7822" s="1">
        <f t="shared" si="649"/>
        <v>0</v>
      </c>
    </row>
    <row r="7823" spans="1:39" x14ac:dyDescent="0.2">
      <c r="A7823" s="24" t="s">
        <v>15680</v>
      </c>
      <c r="B7823" s="36">
        <v>7818</v>
      </c>
      <c r="C7823" s="37">
        <v>43607</v>
      </c>
      <c r="D7823" s="26">
        <v>43586</v>
      </c>
      <c r="E7823" s="38">
        <v>2019</v>
      </c>
      <c r="F7823" s="38" t="s">
        <v>14638</v>
      </c>
      <c r="G7823" s="38">
        <v>22</v>
      </c>
      <c r="H7823" s="39">
        <v>18</v>
      </c>
      <c r="I7823" s="29">
        <v>94295.269990011569</v>
      </c>
      <c r="J7823" s="30">
        <v>459359.56569498521</v>
      </c>
      <c r="K7823" s="30">
        <v>1560202.4038922593</v>
      </c>
      <c r="L7823" s="30">
        <v>2793543.5018754625</v>
      </c>
      <c r="M7823" s="30">
        <v>444247.45409954811</v>
      </c>
      <c r="N7823" s="30">
        <v>877906.29366574774</v>
      </c>
      <c r="O7823" s="31">
        <v>180874.04757855693</v>
      </c>
      <c r="P7823" s="32">
        <v>2098745.1279818192</v>
      </c>
      <c r="Q7823" s="32">
        <v>4311683.4088147525</v>
      </c>
      <c r="R7823" s="32">
        <v>444247.45409954811</v>
      </c>
      <c r="S7823" s="36">
        <v>7818</v>
      </c>
      <c r="T7823" s="33" t="s">
        <v>15681</v>
      </c>
      <c r="U7823" s="34">
        <v>43607</v>
      </c>
      <c r="V7823" s="27" t="s">
        <v>14638</v>
      </c>
      <c r="W7823" s="35">
        <v>150747.07659899673</v>
      </c>
      <c r="X7823" s="35">
        <v>46158.016758457241</v>
      </c>
      <c r="Y7823" s="35">
        <v>99129.457575201464</v>
      </c>
      <c r="Z7823" s="35">
        <v>1881.6861578878893</v>
      </c>
      <c r="AA7823" s="35">
        <v>51619.791035280643</v>
      </c>
      <c r="AB7823" s="35">
        <v>33953.507575013849</v>
      </c>
      <c r="AC7823" s="35">
        <v>7388.5609773541264</v>
      </c>
      <c r="AD7823" s="35">
        <v>14485.247876837473</v>
      </c>
      <c r="AE7823" s="35">
        <v>0</v>
      </c>
      <c r="AG7823" s="1">
        <v>0</v>
      </c>
      <c r="AH7823" s="1">
        <f t="shared" si="646"/>
        <v>14485.247876837473</v>
      </c>
      <c r="AI7823">
        <f t="shared" si="647"/>
        <v>5</v>
      </c>
      <c r="AJ7823" s="1" t="str">
        <f t="shared" si="648"/>
        <v>Winter</v>
      </c>
      <c r="AL7823" s="1">
        <f t="shared" si="645"/>
        <v>150747.07659899673</v>
      </c>
      <c r="AM7823" s="1">
        <f t="shared" si="649"/>
        <v>0</v>
      </c>
    </row>
    <row r="7824" spans="1:39" x14ac:dyDescent="0.2">
      <c r="A7824" s="24" t="s">
        <v>15682</v>
      </c>
      <c r="B7824" s="36">
        <v>7819</v>
      </c>
      <c r="C7824" s="37">
        <v>43607</v>
      </c>
      <c r="D7824" s="26">
        <v>43586</v>
      </c>
      <c r="E7824" s="38">
        <v>2019</v>
      </c>
      <c r="F7824" s="38" t="s">
        <v>14638</v>
      </c>
      <c r="G7824" s="38">
        <v>22</v>
      </c>
      <c r="H7824" s="39">
        <v>19</v>
      </c>
      <c r="I7824" s="29">
        <v>99088.566449429447</v>
      </c>
      <c r="J7824" s="30">
        <v>458808.42227752984</v>
      </c>
      <c r="K7824" s="30">
        <v>1561141.6687989915</v>
      </c>
      <c r="L7824" s="30">
        <v>2854196.04900068</v>
      </c>
      <c r="M7824" s="30">
        <v>437804.53952601959</v>
      </c>
      <c r="N7824" s="30">
        <v>902955.15154371876</v>
      </c>
      <c r="O7824" s="31">
        <v>182137.54463812429</v>
      </c>
      <c r="P7824" s="32">
        <v>2098034.7747744406</v>
      </c>
      <c r="Q7824" s="32">
        <v>4398097.1674600532</v>
      </c>
      <c r="R7824" s="32">
        <v>437804.53952601959</v>
      </c>
      <c r="S7824" s="36">
        <v>7819</v>
      </c>
      <c r="T7824" s="33" t="s">
        <v>15683</v>
      </c>
      <c r="U7824" s="34">
        <v>43607</v>
      </c>
      <c r="V7824" s="27" t="s">
        <v>14638</v>
      </c>
      <c r="W7824" s="35">
        <v>157651.04469416465</v>
      </c>
      <c r="X7824" s="35">
        <v>44570.579844443069</v>
      </c>
      <c r="Y7824" s="35">
        <v>95698.266762857034</v>
      </c>
      <c r="Z7824" s="35">
        <v>1816.5549202659884</v>
      </c>
      <c r="AA7824" s="35">
        <v>45617.489752108479</v>
      </c>
      <c r="AB7824" s="35">
        <v>34129.378820499318</v>
      </c>
      <c r="AC7824" s="35">
        <v>6899.5797702057271</v>
      </c>
      <c r="AD7824" s="35">
        <v>14485.247876837473</v>
      </c>
      <c r="AE7824" s="35">
        <v>0</v>
      </c>
      <c r="AG7824" s="1">
        <v>0</v>
      </c>
      <c r="AH7824" s="1">
        <f t="shared" si="646"/>
        <v>14485.247876837473</v>
      </c>
      <c r="AI7824">
        <f t="shared" si="647"/>
        <v>5</v>
      </c>
      <c r="AJ7824" s="1" t="str">
        <f t="shared" si="648"/>
        <v>Winter</v>
      </c>
      <c r="AL7824" s="1">
        <f t="shared" si="645"/>
        <v>157651.04469416465</v>
      </c>
      <c r="AM7824" s="1">
        <f t="shared" si="649"/>
        <v>0</v>
      </c>
    </row>
    <row r="7825" spans="1:39" x14ac:dyDescent="0.2">
      <c r="A7825" s="24" t="s">
        <v>15684</v>
      </c>
      <c r="B7825" s="36">
        <v>7820</v>
      </c>
      <c r="C7825" s="37">
        <v>43607</v>
      </c>
      <c r="D7825" s="26">
        <v>43586</v>
      </c>
      <c r="E7825" s="38">
        <v>2019</v>
      </c>
      <c r="F7825" s="38" t="s">
        <v>14638</v>
      </c>
      <c r="G7825" s="38">
        <v>22</v>
      </c>
      <c r="H7825" s="39">
        <v>20</v>
      </c>
      <c r="I7825" s="29">
        <v>98456.355786584842</v>
      </c>
      <c r="J7825" s="30">
        <v>452492.8271854581</v>
      </c>
      <c r="K7825" s="30">
        <v>1561314.9188110242</v>
      </c>
      <c r="L7825" s="30">
        <v>2829363.4551595673</v>
      </c>
      <c r="M7825" s="30">
        <v>439854.71595834557</v>
      </c>
      <c r="N7825" s="30">
        <v>889005.55720645271</v>
      </c>
      <c r="O7825" s="31">
        <v>187271.5700064773</v>
      </c>
      <c r="P7825" s="32">
        <v>2099625.9905559546</v>
      </c>
      <c r="Q7825" s="32">
        <v>4358133.4095579553</v>
      </c>
      <c r="R7825" s="32">
        <v>439854.71595834557</v>
      </c>
      <c r="S7825" s="36">
        <v>7820</v>
      </c>
      <c r="T7825" s="33" t="s">
        <v>15685</v>
      </c>
      <c r="U7825" s="34">
        <v>43607</v>
      </c>
      <c r="V7825" s="27" t="s">
        <v>14638</v>
      </c>
      <c r="W7825" s="35">
        <v>148441.56574051321</v>
      </c>
      <c r="X7825" s="35">
        <v>43527.374748539616</v>
      </c>
      <c r="Y7825" s="35">
        <v>91754.143560311626</v>
      </c>
      <c r="Z7825" s="35">
        <v>1741.6871441601422</v>
      </c>
      <c r="AA7825" s="35">
        <v>46946.570750525178</v>
      </c>
      <c r="AB7825" s="35">
        <v>33161.38749122771</v>
      </c>
      <c r="AC7825" s="35">
        <v>6751.0047107843193</v>
      </c>
      <c r="AD7825" s="35">
        <v>14485.247876837473</v>
      </c>
      <c r="AE7825" s="35">
        <v>1497.5145017063107</v>
      </c>
      <c r="AG7825" s="1">
        <v>0</v>
      </c>
      <c r="AH7825" s="1">
        <f t="shared" si="646"/>
        <v>14485.247876837473</v>
      </c>
      <c r="AI7825">
        <f t="shared" si="647"/>
        <v>5</v>
      </c>
      <c r="AJ7825" s="1" t="str">
        <f t="shared" si="648"/>
        <v>Winter</v>
      </c>
      <c r="AL7825" s="1">
        <f t="shared" si="645"/>
        <v>148441.56574051321</v>
      </c>
      <c r="AM7825" s="1">
        <f t="shared" si="649"/>
        <v>0</v>
      </c>
    </row>
    <row r="7826" spans="1:39" x14ac:dyDescent="0.2">
      <c r="A7826" s="24" t="s">
        <v>15686</v>
      </c>
      <c r="B7826" s="36">
        <v>7821</v>
      </c>
      <c r="C7826" s="37">
        <v>43607</v>
      </c>
      <c r="D7826" s="26">
        <v>43586</v>
      </c>
      <c r="E7826" s="38">
        <v>2019</v>
      </c>
      <c r="F7826" s="38" t="s">
        <v>14638</v>
      </c>
      <c r="G7826" s="38">
        <v>22</v>
      </c>
      <c r="H7826" s="39">
        <v>21</v>
      </c>
      <c r="I7826" s="29">
        <v>97500.050697843471</v>
      </c>
      <c r="J7826" s="30">
        <v>447784.35061712452</v>
      </c>
      <c r="K7826" s="30">
        <v>1535568.6598182851</v>
      </c>
      <c r="L7826" s="30">
        <v>2652120.4297473161</v>
      </c>
      <c r="M7826" s="30">
        <v>440125.04975487088</v>
      </c>
      <c r="N7826" s="30">
        <v>880333.46553646796</v>
      </c>
      <c r="O7826" s="31">
        <v>182671.69131034624</v>
      </c>
      <c r="P7826" s="32">
        <v>2073193.7602709995</v>
      </c>
      <c r="Q7826" s="32">
        <v>4162909.9372112551</v>
      </c>
      <c r="R7826" s="32">
        <v>440125.04975487088</v>
      </c>
      <c r="S7826" s="36">
        <v>7821</v>
      </c>
      <c r="T7826" s="33" t="s">
        <v>15687</v>
      </c>
      <c r="U7826" s="34">
        <v>43607</v>
      </c>
      <c r="V7826" s="27" t="s">
        <v>14638</v>
      </c>
      <c r="W7826" s="35">
        <v>160315.74288727724</v>
      </c>
      <c r="X7826" s="35">
        <v>46666.198454351572</v>
      </c>
      <c r="Y7826" s="35">
        <v>86177.407093385205</v>
      </c>
      <c r="Z7826" s="35">
        <v>1635.8289252947425</v>
      </c>
      <c r="AA7826" s="35">
        <v>51834.158938251087</v>
      </c>
      <c r="AB7826" s="35">
        <v>32764.503783886059</v>
      </c>
      <c r="AC7826" s="35">
        <v>6630.5344494221144</v>
      </c>
      <c r="AD7826" s="35">
        <v>14485.247876837473</v>
      </c>
      <c r="AE7826" s="35">
        <v>3550.9211014003149</v>
      </c>
      <c r="AG7826" s="1">
        <v>0</v>
      </c>
      <c r="AH7826" s="1">
        <f t="shared" si="646"/>
        <v>14485.247876837473</v>
      </c>
      <c r="AI7826">
        <f t="shared" si="647"/>
        <v>5</v>
      </c>
      <c r="AJ7826" s="1" t="str">
        <f t="shared" si="648"/>
        <v>Winter</v>
      </c>
      <c r="AL7826" s="1">
        <f t="shared" si="645"/>
        <v>160315.74288727724</v>
      </c>
      <c r="AM7826" s="1">
        <f t="shared" si="649"/>
        <v>0</v>
      </c>
    </row>
    <row r="7827" spans="1:39" x14ac:dyDescent="0.2">
      <c r="A7827" s="24" t="s">
        <v>15688</v>
      </c>
      <c r="B7827" s="36">
        <v>7822</v>
      </c>
      <c r="C7827" s="37">
        <v>43607</v>
      </c>
      <c r="D7827" s="26">
        <v>43586</v>
      </c>
      <c r="E7827" s="38">
        <v>2019</v>
      </c>
      <c r="F7827" s="38" t="s">
        <v>14638</v>
      </c>
      <c r="G7827" s="38">
        <v>22</v>
      </c>
      <c r="H7827" s="39">
        <v>22</v>
      </c>
      <c r="I7827" s="29">
        <v>85634.71167443294</v>
      </c>
      <c r="J7827" s="30">
        <v>415444.52504535398</v>
      </c>
      <c r="K7827" s="30">
        <v>1388319.3214935467</v>
      </c>
      <c r="L7827" s="30">
        <v>2531703.0485970629</v>
      </c>
      <c r="M7827" s="30">
        <v>406015.50770769984</v>
      </c>
      <c r="N7827" s="30">
        <v>856288.51625244343</v>
      </c>
      <c r="O7827" s="31">
        <v>181406.18073807238</v>
      </c>
      <c r="P7827" s="32">
        <v>1879969.5408756796</v>
      </c>
      <c r="Q7827" s="32">
        <v>3984842.2706329329</v>
      </c>
      <c r="R7827" s="32">
        <v>406015.50770769984</v>
      </c>
      <c r="S7827" s="36">
        <v>7822</v>
      </c>
      <c r="T7827" s="33" t="s">
        <v>15689</v>
      </c>
      <c r="U7827" s="34">
        <v>43607</v>
      </c>
      <c r="V7827" s="27" t="s">
        <v>14638</v>
      </c>
      <c r="W7827" s="35">
        <v>136108.74433578041</v>
      </c>
      <c r="X7827" s="35">
        <v>43115.385762048158</v>
      </c>
      <c r="Y7827" s="35">
        <v>84202.761143511816</v>
      </c>
      <c r="Z7827" s="35">
        <v>1598.3459808552716</v>
      </c>
      <c r="AA7827" s="35">
        <v>51748.411777062902</v>
      </c>
      <c r="AB7827" s="35">
        <v>32277.443286555743</v>
      </c>
      <c r="AC7827" s="35">
        <v>6272.9484522455059</v>
      </c>
      <c r="AD7827" s="35">
        <v>14485.247876837473</v>
      </c>
      <c r="AE7827" s="35">
        <v>3563.2522637997099</v>
      </c>
      <c r="AG7827" s="1">
        <v>0</v>
      </c>
      <c r="AH7827" s="1">
        <f t="shared" si="646"/>
        <v>14485.247876837473</v>
      </c>
      <c r="AI7827">
        <f t="shared" si="647"/>
        <v>5</v>
      </c>
      <c r="AJ7827" s="1" t="str">
        <f t="shared" si="648"/>
        <v>Winter</v>
      </c>
      <c r="AL7827" s="1">
        <f t="shared" si="645"/>
        <v>136108.74433578041</v>
      </c>
      <c r="AM7827" s="1">
        <f t="shared" si="649"/>
        <v>0</v>
      </c>
    </row>
    <row r="7828" spans="1:39" x14ac:dyDescent="0.2">
      <c r="A7828" s="24" t="s">
        <v>15690</v>
      </c>
      <c r="B7828" s="36">
        <v>7823</v>
      </c>
      <c r="C7828" s="37">
        <v>43607</v>
      </c>
      <c r="D7828" s="26">
        <v>43586</v>
      </c>
      <c r="E7828" s="38">
        <v>2019</v>
      </c>
      <c r="F7828" s="38" t="s">
        <v>14638</v>
      </c>
      <c r="G7828" s="38">
        <v>22</v>
      </c>
      <c r="H7828" s="39">
        <v>23</v>
      </c>
      <c r="I7828" s="29">
        <v>77302.498289354175</v>
      </c>
      <c r="J7828" s="30">
        <v>410796.01913105551</v>
      </c>
      <c r="K7828" s="30">
        <v>1274633.9758457153</v>
      </c>
      <c r="L7828" s="30">
        <v>2394286.8659716868</v>
      </c>
      <c r="M7828" s="30">
        <v>370771.45031194686</v>
      </c>
      <c r="N7828" s="30">
        <v>857221.47124496964</v>
      </c>
      <c r="O7828" s="31">
        <v>180596.12535274756</v>
      </c>
      <c r="P7828" s="32">
        <v>1722707.9244470163</v>
      </c>
      <c r="Q7828" s="32">
        <v>3842900.4817004595</v>
      </c>
      <c r="R7828" s="32">
        <v>370771.45031194686</v>
      </c>
      <c r="S7828" s="36">
        <v>7823</v>
      </c>
      <c r="T7828" s="33" t="s">
        <v>15691</v>
      </c>
      <c r="U7828" s="34">
        <v>43607</v>
      </c>
      <c r="V7828" s="27" t="s">
        <v>14638</v>
      </c>
      <c r="W7828" s="35">
        <v>105225.99508057117</v>
      </c>
      <c r="X7828" s="35">
        <v>39307.316508693279</v>
      </c>
      <c r="Y7828" s="35">
        <v>80681.908820595068</v>
      </c>
      <c r="Z7828" s="35">
        <v>1531.5127786764549</v>
      </c>
      <c r="AA7828" s="35">
        <v>51276.802390527948</v>
      </c>
      <c r="AB7828" s="35">
        <v>32008.112008489577</v>
      </c>
      <c r="AC7828" s="35">
        <v>6111.5888798537862</v>
      </c>
      <c r="AD7828" s="35">
        <v>14485.247876837473</v>
      </c>
      <c r="AE7828" s="35">
        <v>3563.2522637997099</v>
      </c>
      <c r="AG7828" s="1">
        <v>0</v>
      </c>
      <c r="AH7828" s="1">
        <f t="shared" si="646"/>
        <v>14485.247876837473</v>
      </c>
      <c r="AI7828">
        <f t="shared" si="647"/>
        <v>5</v>
      </c>
      <c r="AJ7828" s="1" t="str">
        <f t="shared" si="648"/>
        <v>Winter</v>
      </c>
      <c r="AL7828" s="1">
        <f t="shared" si="645"/>
        <v>0</v>
      </c>
      <c r="AM7828" s="1">
        <f t="shared" si="649"/>
        <v>105225.99508057117</v>
      </c>
    </row>
    <row r="7829" spans="1:39" x14ac:dyDescent="0.2">
      <c r="A7829" s="24" t="s">
        <v>15692</v>
      </c>
      <c r="B7829" s="36">
        <v>7824</v>
      </c>
      <c r="C7829" s="37">
        <v>43607</v>
      </c>
      <c r="D7829" s="26">
        <v>43586</v>
      </c>
      <c r="E7829" s="38">
        <v>2019</v>
      </c>
      <c r="F7829" s="38" t="s">
        <v>14638</v>
      </c>
      <c r="G7829" s="38">
        <v>22</v>
      </c>
      <c r="H7829" s="39">
        <v>24</v>
      </c>
      <c r="I7829" s="29">
        <v>72464.749895594869</v>
      </c>
      <c r="J7829" s="30">
        <v>407382.70700977172</v>
      </c>
      <c r="K7829" s="30">
        <v>1191941.3653475081</v>
      </c>
      <c r="L7829" s="30">
        <v>2347198.0454863482</v>
      </c>
      <c r="M7829" s="30">
        <v>343334.60749439016</v>
      </c>
      <c r="N7829" s="30">
        <v>860626.19998447294</v>
      </c>
      <c r="O7829" s="31">
        <v>179643.34342721259</v>
      </c>
      <c r="P7829" s="32">
        <v>1607740.722737493</v>
      </c>
      <c r="Q7829" s="32">
        <v>3794850.2959078057</v>
      </c>
      <c r="R7829" s="32">
        <v>343334.60749439016</v>
      </c>
      <c r="S7829" s="36">
        <v>7824</v>
      </c>
      <c r="T7829" s="33" t="s">
        <v>15693</v>
      </c>
      <c r="U7829" s="34">
        <v>43607</v>
      </c>
      <c r="V7829" s="27" t="s">
        <v>14638</v>
      </c>
      <c r="W7829" s="35">
        <v>76849.340364209231</v>
      </c>
      <c r="X7829" s="35">
        <v>39217.63578271665</v>
      </c>
      <c r="Y7829" s="35">
        <v>79349.144781743467</v>
      </c>
      <c r="Z7829" s="35">
        <v>1506.2141065664487</v>
      </c>
      <c r="AA7829" s="35">
        <v>51319.675971122044</v>
      </c>
      <c r="AB7829" s="35">
        <v>32020.350402382119</v>
      </c>
      <c r="AC7829" s="35">
        <v>5897.9501587666846</v>
      </c>
      <c r="AD7829" s="35">
        <v>14485.247876837473</v>
      </c>
      <c r="AE7829" s="35">
        <v>3563.2522637997099</v>
      </c>
      <c r="AG7829" s="1">
        <v>0</v>
      </c>
      <c r="AH7829" s="1">
        <f t="shared" si="646"/>
        <v>14485.247876837473</v>
      </c>
      <c r="AI7829">
        <f t="shared" si="647"/>
        <v>5</v>
      </c>
      <c r="AJ7829" s="1" t="str">
        <f t="shared" si="648"/>
        <v>Winter</v>
      </c>
      <c r="AL7829" s="1">
        <f t="shared" si="645"/>
        <v>0</v>
      </c>
      <c r="AM7829" s="1">
        <f t="shared" si="649"/>
        <v>76849.340364209231</v>
      </c>
    </row>
    <row r="7830" spans="1:39" x14ac:dyDescent="0.2">
      <c r="A7830" s="24" t="s">
        <v>15694</v>
      </c>
      <c r="B7830" s="36">
        <v>7825</v>
      </c>
      <c r="C7830" s="37">
        <v>43608</v>
      </c>
      <c r="D7830" s="26">
        <v>43586</v>
      </c>
      <c r="E7830" s="38">
        <v>2019</v>
      </c>
      <c r="F7830" s="38" t="s">
        <v>14638</v>
      </c>
      <c r="G7830" s="38">
        <v>23</v>
      </c>
      <c r="H7830" s="39">
        <v>1</v>
      </c>
      <c r="I7830" s="29">
        <v>69859.714293402983</v>
      </c>
      <c r="J7830" s="30">
        <v>406033.76747011172</v>
      </c>
      <c r="K7830" s="30">
        <v>1118959.6374154638</v>
      </c>
      <c r="L7830" s="30">
        <v>2301808.4474835079</v>
      </c>
      <c r="M7830" s="30">
        <v>323495.28782344592</v>
      </c>
      <c r="N7830" s="30">
        <v>854120.13875168946</v>
      </c>
      <c r="O7830" s="31">
        <v>179256.10660844881</v>
      </c>
      <c r="P7830" s="32">
        <v>1512314.6395323128</v>
      </c>
      <c r="Q7830" s="32">
        <v>3741218.4603137579</v>
      </c>
      <c r="R7830" s="32">
        <v>323495.28782344592</v>
      </c>
      <c r="S7830" s="36">
        <v>7825</v>
      </c>
      <c r="T7830" s="33" t="s">
        <v>15695</v>
      </c>
      <c r="U7830" s="34">
        <v>43608</v>
      </c>
      <c r="V7830" s="27" t="s">
        <v>14638</v>
      </c>
      <c r="W7830" s="35">
        <v>79742.744680587304</v>
      </c>
      <c r="X7830" s="35">
        <v>39063.465469369417</v>
      </c>
      <c r="Y7830" s="35">
        <v>76553.299771413687</v>
      </c>
      <c r="Z7830" s="35">
        <v>1453.143072141122</v>
      </c>
      <c r="AA7830" s="35">
        <v>51319.675971122044</v>
      </c>
      <c r="AB7830" s="35">
        <v>31704.002182914206</v>
      </c>
      <c r="AC7830" s="35">
        <v>5631.7575800184068</v>
      </c>
      <c r="AD7830" s="35">
        <v>14485.247876837473</v>
      </c>
      <c r="AE7830" s="35">
        <v>3563.2522637997099</v>
      </c>
      <c r="AG7830" s="1">
        <v>0</v>
      </c>
      <c r="AH7830" s="1">
        <f t="shared" si="646"/>
        <v>14485.247876837473</v>
      </c>
      <c r="AI7830">
        <f t="shared" si="647"/>
        <v>5</v>
      </c>
      <c r="AJ7830" s="1" t="str">
        <f t="shared" si="648"/>
        <v>Winter</v>
      </c>
      <c r="AL7830" s="1">
        <f t="shared" si="645"/>
        <v>0</v>
      </c>
      <c r="AM7830" s="1">
        <f t="shared" si="649"/>
        <v>79742.744680587304</v>
      </c>
    </row>
    <row r="7831" spans="1:39" x14ac:dyDescent="0.2">
      <c r="A7831" s="24" t="s">
        <v>15696</v>
      </c>
      <c r="B7831" s="36">
        <v>7826</v>
      </c>
      <c r="C7831" s="37">
        <v>43608</v>
      </c>
      <c r="D7831" s="26">
        <v>43586</v>
      </c>
      <c r="E7831" s="38">
        <v>2019</v>
      </c>
      <c r="F7831" s="38" t="s">
        <v>14638</v>
      </c>
      <c r="G7831" s="38">
        <v>23</v>
      </c>
      <c r="H7831" s="39">
        <v>2</v>
      </c>
      <c r="I7831" s="29">
        <v>67677.970937819147</v>
      </c>
      <c r="J7831" s="30">
        <v>377957.50392127829</v>
      </c>
      <c r="K7831" s="30">
        <v>1108275.1856029483</v>
      </c>
      <c r="L7831" s="30">
        <v>2281041.1935635526</v>
      </c>
      <c r="M7831" s="30">
        <v>317675.71036238252</v>
      </c>
      <c r="N7831" s="30">
        <v>867475.02543199749</v>
      </c>
      <c r="O7831" s="31">
        <v>178795.4568987861</v>
      </c>
      <c r="P7831" s="32">
        <v>1493628.86690315</v>
      </c>
      <c r="Q7831" s="32">
        <v>3705269.1798156146</v>
      </c>
      <c r="R7831" s="32">
        <v>317675.71036238252</v>
      </c>
      <c r="S7831" s="36">
        <v>7826</v>
      </c>
      <c r="T7831" s="33" t="s">
        <v>15697</v>
      </c>
      <c r="U7831" s="34">
        <v>43608</v>
      </c>
      <c r="V7831" s="27" t="s">
        <v>14638</v>
      </c>
      <c r="W7831" s="35">
        <v>79880.190320243681</v>
      </c>
      <c r="X7831" s="35">
        <v>37322.592394468571</v>
      </c>
      <c r="Y7831" s="35">
        <v>72318.990088205057</v>
      </c>
      <c r="Z7831" s="35">
        <v>1372.7669446609536</v>
      </c>
      <c r="AA7831" s="35">
        <v>51319.675971122044</v>
      </c>
      <c r="AB7831" s="35">
        <v>31658.67159138008</v>
      </c>
      <c r="AC7831" s="35">
        <v>5748.8890774890542</v>
      </c>
      <c r="AD7831" s="35">
        <v>14485.247876837473</v>
      </c>
      <c r="AE7831" s="35">
        <v>3563.2522637997099</v>
      </c>
      <c r="AG7831" s="1">
        <v>0</v>
      </c>
      <c r="AH7831" s="1">
        <f t="shared" si="646"/>
        <v>14485.247876837473</v>
      </c>
      <c r="AI7831">
        <f t="shared" si="647"/>
        <v>5</v>
      </c>
      <c r="AJ7831" s="1" t="str">
        <f t="shared" si="648"/>
        <v>Winter</v>
      </c>
      <c r="AL7831" s="1">
        <f t="shared" si="645"/>
        <v>0</v>
      </c>
      <c r="AM7831" s="1">
        <f t="shared" si="649"/>
        <v>79880.190320243681</v>
      </c>
    </row>
    <row r="7832" spans="1:39" x14ac:dyDescent="0.2">
      <c r="A7832" s="24" t="s">
        <v>15698</v>
      </c>
      <c r="B7832" s="36">
        <v>7827</v>
      </c>
      <c r="C7832" s="37">
        <v>43608</v>
      </c>
      <c r="D7832" s="26">
        <v>43586</v>
      </c>
      <c r="E7832" s="38">
        <v>2019</v>
      </c>
      <c r="F7832" s="38" t="s">
        <v>14638</v>
      </c>
      <c r="G7832" s="38">
        <v>23</v>
      </c>
      <c r="H7832" s="39">
        <v>3</v>
      </c>
      <c r="I7832" s="29">
        <v>69957.097099322025</v>
      </c>
      <c r="J7832" s="30">
        <v>408189.10068649059</v>
      </c>
      <c r="K7832" s="30">
        <v>1107108.5178451701</v>
      </c>
      <c r="L7832" s="30">
        <v>2322276.2553866548</v>
      </c>
      <c r="M7832" s="30">
        <v>314585.83272744063</v>
      </c>
      <c r="N7832" s="30">
        <v>880154.33750449878</v>
      </c>
      <c r="O7832" s="31">
        <v>182680.78073160307</v>
      </c>
      <c r="P7832" s="32">
        <v>1491651.4476719329</v>
      </c>
      <c r="Q7832" s="32">
        <v>3793300.474309247</v>
      </c>
      <c r="R7832" s="32">
        <v>314585.83272744063</v>
      </c>
      <c r="S7832" s="36">
        <v>7827</v>
      </c>
      <c r="T7832" s="33" t="s">
        <v>15699</v>
      </c>
      <c r="U7832" s="34">
        <v>43608</v>
      </c>
      <c r="V7832" s="27" t="s">
        <v>14638</v>
      </c>
      <c r="W7832" s="35">
        <v>86623.335104175756</v>
      </c>
      <c r="X7832" s="35">
        <v>36681.663669441485</v>
      </c>
      <c r="Y7832" s="35">
        <v>70457.196216678713</v>
      </c>
      <c r="Z7832" s="35">
        <v>1337.4261706611164</v>
      </c>
      <c r="AA7832" s="35">
        <v>51276.802390527948</v>
      </c>
      <c r="AB7832" s="35">
        <v>31273.244960372213</v>
      </c>
      <c r="AC7832" s="35">
        <v>5869.0846298854676</v>
      </c>
      <c r="AD7832" s="35">
        <v>14485.247876837473</v>
      </c>
      <c r="AE7832" s="35">
        <v>3563.2522637997099</v>
      </c>
      <c r="AG7832" s="1">
        <v>0</v>
      </c>
      <c r="AH7832" s="1">
        <f t="shared" si="646"/>
        <v>14485.247876837473</v>
      </c>
      <c r="AI7832">
        <f t="shared" si="647"/>
        <v>5</v>
      </c>
      <c r="AJ7832" s="1" t="str">
        <f t="shared" si="648"/>
        <v>Winter</v>
      </c>
      <c r="AL7832" s="1">
        <f t="shared" si="645"/>
        <v>0</v>
      </c>
      <c r="AM7832" s="1">
        <f t="shared" si="649"/>
        <v>86623.335104175756</v>
      </c>
    </row>
    <row r="7833" spans="1:39" x14ac:dyDescent="0.2">
      <c r="A7833" s="24" t="s">
        <v>15700</v>
      </c>
      <c r="B7833" s="36">
        <v>7828</v>
      </c>
      <c r="C7833" s="37">
        <v>43608</v>
      </c>
      <c r="D7833" s="26">
        <v>43586</v>
      </c>
      <c r="E7833" s="38">
        <v>2019</v>
      </c>
      <c r="F7833" s="38" t="s">
        <v>14638</v>
      </c>
      <c r="G7833" s="38">
        <v>23</v>
      </c>
      <c r="H7833" s="39">
        <v>4</v>
      </c>
      <c r="I7833" s="29">
        <v>72012.535353875617</v>
      </c>
      <c r="J7833" s="30">
        <v>422293.83060177066</v>
      </c>
      <c r="K7833" s="30">
        <v>1139197.1394207906</v>
      </c>
      <c r="L7833" s="30">
        <v>2442579.227369776</v>
      </c>
      <c r="M7833" s="30">
        <v>334027.63995776657</v>
      </c>
      <c r="N7833" s="30">
        <v>890447.15373546688</v>
      </c>
      <c r="O7833" s="31">
        <v>181021.51276903154</v>
      </c>
      <c r="P7833" s="32">
        <v>1545237.3147324328</v>
      </c>
      <c r="Q7833" s="32">
        <v>3936341.724476045</v>
      </c>
      <c r="R7833" s="32">
        <v>334027.63995776657</v>
      </c>
      <c r="S7833" s="36">
        <v>7828</v>
      </c>
      <c r="T7833" s="33" t="s">
        <v>15701</v>
      </c>
      <c r="U7833" s="34">
        <v>43608</v>
      </c>
      <c r="V7833" s="27" t="s">
        <v>14638</v>
      </c>
      <c r="W7833" s="35">
        <v>99324.385382023058</v>
      </c>
      <c r="X7833" s="35">
        <v>37990.740971745596</v>
      </c>
      <c r="Y7833" s="35">
        <v>74344.268192207513</v>
      </c>
      <c r="Z7833" s="35">
        <v>1411.2109941634319</v>
      </c>
      <c r="AA7833" s="35">
        <v>50290.710036863951</v>
      </c>
      <c r="AB7833" s="35">
        <v>31612.250390368095</v>
      </c>
      <c r="AC7833" s="35">
        <v>6147.9349329400147</v>
      </c>
      <c r="AD7833" s="35">
        <v>14485.247876837473</v>
      </c>
      <c r="AE7833" s="35">
        <v>3502.4707686049906</v>
      </c>
      <c r="AG7833" s="1">
        <v>0</v>
      </c>
      <c r="AH7833" s="1">
        <f t="shared" si="646"/>
        <v>14485.247876837473</v>
      </c>
      <c r="AI7833">
        <f t="shared" si="647"/>
        <v>5</v>
      </c>
      <c r="AJ7833" s="1" t="str">
        <f t="shared" si="648"/>
        <v>Winter</v>
      </c>
      <c r="AL7833" s="1">
        <f t="shared" si="645"/>
        <v>0</v>
      </c>
      <c r="AM7833" s="1">
        <f t="shared" si="649"/>
        <v>99324.385382023058</v>
      </c>
    </row>
    <row r="7834" spans="1:39" x14ac:dyDescent="0.2">
      <c r="A7834" s="24" t="s">
        <v>15702</v>
      </c>
      <c r="B7834" s="36">
        <v>7829</v>
      </c>
      <c r="C7834" s="37">
        <v>43608</v>
      </c>
      <c r="D7834" s="26">
        <v>43586</v>
      </c>
      <c r="E7834" s="38">
        <v>2019</v>
      </c>
      <c r="F7834" s="38" t="s">
        <v>14638</v>
      </c>
      <c r="G7834" s="38">
        <v>23</v>
      </c>
      <c r="H7834" s="39">
        <v>5</v>
      </c>
      <c r="I7834" s="29">
        <v>81279.636155758184</v>
      </c>
      <c r="J7834" s="30">
        <v>439095.32732135005</v>
      </c>
      <c r="K7834" s="30">
        <v>1295854.5418105237</v>
      </c>
      <c r="L7834" s="30">
        <v>2614928.7410111525</v>
      </c>
      <c r="M7834" s="30">
        <v>361184.99872152705</v>
      </c>
      <c r="N7834" s="30">
        <v>908027.46161800099</v>
      </c>
      <c r="O7834" s="31">
        <v>184004.51375717513</v>
      </c>
      <c r="P7834" s="32">
        <v>1738319.1766878092</v>
      </c>
      <c r="Q7834" s="32">
        <v>4146056.0437076786</v>
      </c>
      <c r="R7834" s="32">
        <v>361184.99872152705</v>
      </c>
      <c r="S7834" s="36">
        <v>7829</v>
      </c>
      <c r="T7834" s="33" t="s">
        <v>15703</v>
      </c>
      <c r="U7834" s="34">
        <v>43608</v>
      </c>
      <c r="V7834" s="27" t="s">
        <v>14638</v>
      </c>
      <c r="W7834" s="35">
        <v>113773.41552415703</v>
      </c>
      <c r="X7834" s="35">
        <v>39992.740664288111</v>
      </c>
      <c r="Y7834" s="35">
        <v>78606.96729510669</v>
      </c>
      <c r="Z7834" s="35">
        <v>1492.1260126994869</v>
      </c>
      <c r="AA7834" s="35">
        <v>51233.928809933859</v>
      </c>
      <c r="AB7834" s="35">
        <v>32820.007664074503</v>
      </c>
      <c r="AC7834" s="35">
        <v>6353.7127638299835</v>
      </c>
      <c r="AD7834" s="35">
        <v>14485.247876837473</v>
      </c>
      <c r="AE7834" s="35">
        <v>1188.6498159476148</v>
      </c>
      <c r="AG7834" s="1">
        <v>0</v>
      </c>
      <c r="AH7834" s="1">
        <f t="shared" si="646"/>
        <v>14485.247876837473</v>
      </c>
      <c r="AI7834">
        <f t="shared" si="647"/>
        <v>5</v>
      </c>
      <c r="AJ7834" s="1" t="str">
        <f t="shared" si="648"/>
        <v>Winter</v>
      </c>
      <c r="AL7834" s="1">
        <f t="shared" si="645"/>
        <v>0</v>
      </c>
      <c r="AM7834" s="1">
        <f t="shared" si="649"/>
        <v>113773.41552415703</v>
      </c>
    </row>
    <row r="7835" spans="1:39" x14ac:dyDescent="0.2">
      <c r="A7835" s="24" t="s">
        <v>15704</v>
      </c>
      <c r="B7835" s="36">
        <v>7830</v>
      </c>
      <c r="C7835" s="37">
        <v>43608</v>
      </c>
      <c r="D7835" s="26">
        <v>43586</v>
      </c>
      <c r="E7835" s="38">
        <v>2019</v>
      </c>
      <c r="F7835" s="38" t="s">
        <v>14638</v>
      </c>
      <c r="G7835" s="38">
        <v>23</v>
      </c>
      <c r="H7835" s="39">
        <v>6</v>
      </c>
      <c r="I7835" s="29">
        <v>94865.392464501027</v>
      </c>
      <c r="J7835" s="30">
        <v>435055.95745792176</v>
      </c>
      <c r="K7835" s="30">
        <v>1514743.4369065715</v>
      </c>
      <c r="L7835" s="30">
        <v>2749525.5593236019</v>
      </c>
      <c r="M7835" s="30">
        <v>409086.11810939119</v>
      </c>
      <c r="N7835" s="30">
        <v>922451.25752104493</v>
      </c>
      <c r="O7835" s="31">
        <v>186376.85911775756</v>
      </c>
      <c r="P7835" s="32">
        <v>2018694.9474804639</v>
      </c>
      <c r="Q7835" s="32">
        <v>4293409.6334203258</v>
      </c>
      <c r="R7835" s="32">
        <v>409086.11810939119</v>
      </c>
      <c r="S7835" s="36">
        <v>7830</v>
      </c>
      <c r="T7835" s="33" t="s">
        <v>15705</v>
      </c>
      <c r="U7835" s="34">
        <v>43608</v>
      </c>
      <c r="V7835" s="27" t="s">
        <v>14638</v>
      </c>
      <c r="W7835" s="35">
        <v>125329.42826259581</v>
      </c>
      <c r="X7835" s="35">
        <v>41670.331841132822</v>
      </c>
      <c r="Y7835" s="35">
        <v>91571.881001866481</v>
      </c>
      <c r="Z7835" s="35">
        <v>1738.2274164291871</v>
      </c>
      <c r="AA7835" s="35">
        <v>50290.710036863951</v>
      </c>
      <c r="AB7835" s="35">
        <v>35252.190595136031</v>
      </c>
      <c r="AC7835" s="35">
        <v>6926.2898929604853</v>
      </c>
      <c r="AD7835" s="35">
        <v>14485.247876837473</v>
      </c>
      <c r="AE7835" s="35">
        <v>0</v>
      </c>
      <c r="AG7835" s="1">
        <v>0</v>
      </c>
      <c r="AH7835" s="1">
        <f t="shared" si="646"/>
        <v>14485.247876837473</v>
      </c>
      <c r="AI7835">
        <f t="shared" si="647"/>
        <v>5</v>
      </c>
      <c r="AJ7835" s="1" t="str">
        <f t="shared" si="648"/>
        <v>Winter</v>
      </c>
      <c r="AL7835" s="1">
        <f t="shared" si="645"/>
        <v>125329.42826259581</v>
      </c>
      <c r="AM7835" s="1">
        <f t="shared" si="649"/>
        <v>0</v>
      </c>
    </row>
    <row r="7836" spans="1:39" x14ac:dyDescent="0.2">
      <c r="A7836" s="24" t="s">
        <v>15706</v>
      </c>
      <c r="B7836" s="36">
        <v>7831</v>
      </c>
      <c r="C7836" s="37">
        <v>43608</v>
      </c>
      <c r="D7836" s="26">
        <v>43586</v>
      </c>
      <c r="E7836" s="38">
        <v>2019</v>
      </c>
      <c r="F7836" s="38" t="s">
        <v>14638</v>
      </c>
      <c r="G7836" s="38">
        <v>23</v>
      </c>
      <c r="H7836" s="39">
        <v>7</v>
      </c>
      <c r="I7836" s="29">
        <v>100930.66634129638</v>
      </c>
      <c r="J7836" s="30">
        <v>441440.06659284205</v>
      </c>
      <c r="K7836" s="30">
        <v>1622069.9654205369</v>
      </c>
      <c r="L7836" s="30">
        <v>2791134.6451630187</v>
      </c>
      <c r="M7836" s="30">
        <v>427142.17761824571</v>
      </c>
      <c r="N7836" s="30">
        <v>929507.35362066713</v>
      </c>
      <c r="O7836" s="31">
        <v>187807.84328751446</v>
      </c>
      <c r="P7836" s="32">
        <v>2150142.8093800792</v>
      </c>
      <c r="Q7836" s="32">
        <v>4349889.9086640421</v>
      </c>
      <c r="R7836" s="32">
        <v>427142.17761824571</v>
      </c>
      <c r="S7836" s="36">
        <v>7831</v>
      </c>
      <c r="T7836" s="33" t="s">
        <v>15707</v>
      </c>
      <c r="U7836" s="34">
        <v>43608</v>
      </c>
      <c r="V7836" s="27" t="s">
        <v>14638</v>
      </c>
      <c r="W7836" s="35">
        <v>130983.44438980354</v>
      </c>
      <c r="X7836" s="35">
        <v>46238.868917837404</v>
      </c>
      <c r="Y7836" s="35">
        <v>101597.01865847931</v>
      </c>
      <c r="Z7836" s="35">
        <v>1928.5256710631165</v>
      </c>
      <c r="AA7836" s="35">
        <v>51619.791035280643</v>
      </c>
      <c r="AB7836" s="35">
        <v>36222.117610338406</v>
      </c>
      <c r="AC7836" s="35">
        <v>7775.2238174646081</v>
      </c>
      <c r="AD7836" s="35">
        <v>14485.247876837473</v>
      </c>
      <c r="AE7836" s="35">
        <v>0</v>
      </c>
      <c r="AG7836" s="1">
        <v>0</v>
      </c>
      <c r="AH7836" s="1">
        <f t="shared" si="646"/>
        <v>14485.247876837473</v>
      </c>
      <c r="AI7836">
        <f t="shared" si="647"/>
        <v>5</v>
      </c>
      <c r="AJ7836" s="1" t="str">
        <f t="shared" si="648"/>
        <v>Winter</v>
      </c>
      <c r="AL7836" s="1">
        <f t="shared" si="645"/>
        <v>130983.44438980354</v>
      </c>
      <c r="AM7836" s="1">
        <f t="shared" si="649"/>
        <v>0</v>
      </c>
    </row>
    <row r="7837" spans="1:39" x14ac:dyDescent="0.2">
      <c r="A7837" s="24" t="s">
        <v>15708</v>
      </c>
      <c r="B7837" s="36">
        <v>7832</v>
      </c>
      <c r="C7837" s="37">
        <v>43608</v>
      </c>
      <c r="D7837" s="26">
        <v>43586</v>
      </c>
      <c r="E7837" s="38">
        <v>2019</v>
      </c>
      <c r="F7837" s="38" t="s">
        <v>14638</v>
      </c>
      <c r="G7837" s="38">
        <v>23</v>
      </c>
      <c r="H7837" s="39">
        <v>8</v>
      </c>
      <c r="I7837" s="29">
        <v>100431.48850799372</v>
      </c>
      <c r="J7837" s="30">
        <v>455709.10101741872</v>
      </c>
      <c r="K7837" s="30">
        <v>1633048.5501007377</v>
      </c>
      <c r="L7837" s="30">
        <v>2769096.771741813</v>
      </c>
      <c r="M7837" s="30">
        <v>436013.61426716053</v>
      </c>
      <c r="N7837" s="30">
        <v>943405.43211208505</v>
      </c>
      <c r="O7837" s="31">
        <v>189527.23511965043</v>
      </c>
      <c r="P7837" s="32">
        <v>2169493.6528758919</v>
      </c>
      <c r="Q7837" s="32">
        <v>4357738.5399909671</v>
      </c>
      <c r="R7837" s="32">
        <v>436013.61426716053</v>
      </c>
      <c r="S7837" s="36">
        <v>7832</v>
      </c>
      <c r="T7837" s="33" t="s">
        <v>15709</v>
      </c>
      <c r="U7837" s="34">
        <v>43608</v>
      </c>
      <c r="V7837" s="27" t="s">
        <v>14638</v>
      </c>
      <c r="W7837" s="35">
        <v>116936.26379654859</v>
      </c>
      <c r="X7837" s="35">
        <v>57472.944817577292</v>
      </c>
      <c r="Y7837" s="35">
        <v>110149.02277691055</v>
      </c>
      <c r="Z7837" s="35">
        <v>2090.8607444659392</v>
      </c>
      <c r="AA7837" s="35">
        <v>51148.181648745689</v>
      </c>
      <c r="AB7837" s="35">
        <v>37172.104413458503</v>
      </c>
      <c r="AC7837" s="35">
        <v>8287.5975127894617</v>
      </c>
      <c r="AD7837" s="35">
        <v>14485.247876837473</v>
      </c>
      <c r="AE7837" s="35">
        <v>0</v>
      </c>
      <c r="AG7837" s="1">
        <v>0</v>
      </c>
      <c r="AH7837" s="1">
        <f t="shared" si="646"/>
        <v>14485.247876837473</v>
      </c>
      <c r="AI7837">
        <f t="shared" si="647"/>
        <v>5</v>
      </c>
      <c r="AJ7837" s="1" t="str">
        <f t="shared" si="648"/>
        <v>Winter</v>
      </c>
      <c r="AL7837" s="1">
        <f t="shared" si="645"/>
        <v>0</v>
      </c>
      <c r="AM7837" s="1">
        <f t="shared" si="649"/>
        <v>116936.26379654859</v>
      </c>
    </row>
    <row r="7838" spans="1:39" x14ac:dyDescent="0.2">
      <c r="A7838" s="24" t="s">
        <v>15710</v>
      </c>
      <c r="B7838" s="36">
        <v>7833</v>
      </c>
      <c r="C7838" s="37">
        <v>43608</v>
      </c>
      <c r="D7838" s="26">
        <v>43586</v>
      </c>
      <c r="E7838" s="38">
        <v>2019</v>
      </c>
      <c r="F7838" s="38" t="s">
        <v>14638</v>
      </c>
      <c r="G7838" s="38">
        <v>23</v>
      </c>
      <c r="H7838" s="39">
        <v>9</v>
      </c>
      <c r="I7838" s="29">
        <v>96319.539028349769</v>
      </c>
      <c r="J7838" s="30">
        <v>460338.68917100859</v>
      </c>
      <c r="K7838" s="30">
        <v>1639109.189126712</v>
      </c>
      <c r="L7838" s="30">
        <v>2819563.8063999531</v>
      </c>
      <c r="M7838" s="30">
        <v>440800.75078319811</v>
      </c>
      <c r="N7838" s="30">
        <v>940529.13141714991</v>
      </c>
      <c r="O7838" s="31">
        <v>191452.24846485542</v>
      </c>
      <c r="P7838" s="32">
        <v>2176229.4789382601</v>
      </c>
      <c r="Q7838" s="32">
        <v>4411883.8754529674</v>
      </c>
      <c r="R7838" s="32">
        <v>440800.75078319811</v>
      </c>
      <c r="S7838" s="36">
        <v>7833</v>
      </c>
      <c r="T7838" s="33" t="s">
        <v>15711</v>
      </c>
      <c r="U7838" s="34">
        <v>43608</v>
      </c>
      <c r="V7838" s="27" t="s">
        <v>14638</v>
      </c>
      <c r="W7838" s="35">
        <v>135802.74731314226</v>
      </c>
      <c r="X7838" s="35">
        <v>64624.172335946205</v>
      </c>
      <c r="Y7838" s="35">
        <v>113945.98828566734</v>
      </c>
      <c r="Z7838" s="35">
        <v>2162.9351572043047</v>
      </c>
      <c r="AA7838" s="35">
        <v>51148.181648745689</v>
      </c>
      <c r="AB7838" s="35">
        <v>38091.767408836939</v>
      </c>
      <c r="AC7838" s="35">
        <v>8625.7637301636041</v>
      </c>
      <c r="AD7838" s="35">
        <v>14485.247876837473</v>
      </c>
      <c r="AE7838" s="35">
        <v>0</v>
      </c>
      <c r="AG7838" s="1">
        <v>0</v>
      </c>
      <c r="AH7838" s="1">
        <f t="shared" si="646"/>
        <v>14485.247876837473</v>
      </c>
      <c r="AI7838">
        <f t="shared" si="647"/>
        <v>5</v>
      </c>
      <c r="AJ7838" s="1" t="str">
        <f t="shared" si="648"/>
        <v>Winter</v>
      </c>
      <c r="AL7838" s="1">
        <f t="shared" si="645"/>
        <v>0</v>
      </c>
      <c r="AM7838" s="1">
        <f t="shared" si="649"/>
        <v>135802.74731314226</v>
      </c>
    </row>
    <row r="7839" spans="1:39" x14ac:dyDescent="0.2">
      <c r="A7839" s="24" t="s">
        <v>15712</v>
      </c>
      <c r="B7839" s="36">
        <v>7834</v>
      </c>
      <c r="C7839" s="37">
        <v>43608</v>
      </c>
      <c r="D7839" s="26">
        <v>43586</v>
      </c>
      <c r="E7839" s="38">
        <v>2019</v>
      </c>
      <c r="F7839" s="38" t="s">
        <v>14638</v>
      </c>
      <c r="G7839" s="38">
        <v>23</v>
      </c>
      <c r="H7839" s="39">
        <v>10</v>
      </c>
      <c r="I7839" s="29">
        <v>94730.55250667069</v>
      </c>
      <c r="J7839" s="30">
        <v>466901.15787017276</v>
      </c>
      <c r="K7839" s="30">
        <v>1632922.7109355554</v>
      </c>
      <c r="L7839" s="30">
        <v>2816786.8836635086</v>
      </c>
      <c r="M7839" s="30">
        <v>449020.77749955008</v>
      </c>
      <c r="N7839" s="30">
        <v>952104.90279133175</v>
      </c>
      <c r="O7839" s="31">
        <v>193340.89334546839</v>
      </c>
      <c r="P7839" s="32">
        <v>2176674.0409417762</v>
      </c>
      <c r="Q7839" s="32">
        <v>4429133.8376704818</v>
      </c>
      <c r="R7839" s="32">
        <v>449020.77749955008</v>
      </c>
      <c r="S7839" s="36">
        <v>7834</v>
      </c>
      <c r="T7839" s="33" t="s">
        <v>15713</v>
      </c>
      <c r="U7839" s="34">
        <v>43608</v>
      </c>
      <c r="V7839" s="27" t="s">
        <v>14638</v>
      </c>
      <c r="W7839" s="35">
        <v>118175.43311895012</v>
      </c>
      <c r="X7839" s="35">
        <v>69233.689087583756</v>
      </c>
      <c r="Y7839" s="35">
        <v>121120.18418822739</v>
      </c>
      <c r="Z7839" s="35">
        <v>2299.1165250240792</v>
      </c>
      <c r="AA7839" s="35">
        <v>50976.687326369349</v>
      </c>
      <c r="AB7839" s="35">
        <v>38260.497375721687</v>
      </c>
      <c r="AC7839" s="35">
        <v>8806.3106366674183</v>
      </c>
      <c r="AD7839" s="35">
        <v>14485.247876837473</v>
      </c>
      <c r="AE7839" s="35">
        <v>0</v>
      </c>
      <c r="AG7839" s="1">
        <v>0</v>
      </c>
      <c r="AH7839" s="1">
        <f t="shared" si="646"/>
        <v>14485.247876837473</v>
      </c>
      <c r="AI7839">
        <f t="shared" si="647"/>
        <v>5</v>
      </c>
      <c r="AJ7839" s="1" t="str">
        <f t="shared" si="648"/>
        <v>Winter</v>
      </c>
      <c r="AL7839" s="1">
        <f t="shared" si="645"/>
        <v>0</v>
      </c>
      <c r="AM7839" s="1">
        <f t="shared" si="649"/>
        <v>118175.43311895012</v>
      </c>
    </row>
    <row r="7840" spans="1:39" x14ac:dyDescent="0.2">
      <c r="A7840" s="24" t="s">
        <v>15714</v>
      </c>
      <c r="B7840" s="36">
        <v>7835</v>
      </c>
      <c r="C7840" s="37">
        <v>43608</v>
      </c>
      <c r="D7840" s="26">
        <v>43586</v>
      </c>
      <c r="E7840" s="38">
        <v>2019</v>
      </c>
      <c r="F7840" s="38" t="s">
        <v>14638</v>
      </c>
      <c r="G7840" s="38">
        <v>23</v>
      </c>
      <c r="H7840" s="39">
        <v>11</v>
      </c>
      <c r="I7840" s="29">
        <v>93652.158228581466</v>
      </c>
      <c r="J7840" s="30">
        <v>459671.56794373109</v>
      </c>
      <c r="K7840" s="30">
        <v>1590793.4511910779</v>
      </c>
      <c r="L7840" s="30">
        <v>2812318.9167239731</v>
      </c>
      <c r="M7840" s="30">
        <v>451520.55018512206</v>
      </c>
      <c r="N7840" s="30">
        <v>953773.67503078969</v>
      </c>
      <c r="O7840" s="31">
        <v>189617.15284568895</v>
      </c>
      <c r="P7840" s="32">
        <v>2135966.1596047813</v>
      </c>
      <c r="Q7840" s="32">
        <v>4415381.3125441829</v>
      </c>
      <c r="R7840" s="32">
        <v>451520.55018512206</v>
      </c>
      <c r="S7840" s="36">
        <v>7835</v>
      </c>
      <c r="T7840" s="33" t="s">
        <v>15715</v>
      </c>
      <c r="U7840" s="34">
        <v>43608</v>
      </c>
      <c r="V7840" s="27" t="s">
        <v>14638</v>
      </c>
      <c r="W7840" s="35">
        <v>103515.51520079108</v>
      </c>
      <c r="X7840" s="35">
        <v>73240.735801559611</v>
      </c>
      <c r="Y7840" s="35">
        <v>123716.15529164195</v>
      </c>
      <c r="Z7840" s="35">
        <v>2348.3935311840942</v>
      </c>
      <c r="AA7840" s="35">
        <v>51191.055229339778</v>
      </c>
      <c r="AB7840" s="35">
        <v>38120.95683685445</v>
      </c>
      <c r="AC7840" s="35">
        <v>8985.9911553228922</v>
      </c>
      <c r="AD7840" s="35">
        <v>14485.247876837473</v>
      </c>
      <c r="AE7840" s="35">
        <v>0</v>
      </c>
      <c r="AG7840" s="1">
        <v>0</v>
      </c>
      <c r="AH7840" s="1">
        <f t="shared" si="646"/>
        <v>14485.247876837473</v>
      </c>
      <c r="AI7840">
        <f t="shared" si="647"/>
        <v>5</v>
      </c>
      <c r="AJ7840" s="1" t="str">
        <f t="shared" si="648"/>
        <v>Winter</v>
      </c>
      <c r="AL7840" s="1">
        <f t="shared" si="645"/>
        <v>0</v>
      </c>
      <c r="AM7840" s="1">
        <f t="shared" si="649"/>
        <v>103515.51520079108</v>
      </c>
    </row>
    <row r="7841" spans="1:39" x14ac:dyDescent="0.2">
      <c r="A7841" s="24" t="s">
        <v>15716</v>
      </c>
      <c r="B7841" s="36">
        <v>7836</v>
      </c>
      <c r="C7841" s="37">
        <v>43608</v>
      </c>
      <c r="D7841" s="26">
        <v>43586</v>
      </c>
      <c r="E7841" s="38">
        <v>2019</v>
      </c>
      <c r="F7841" s="38" t="s">
        <v>14638</v>
      </c>
      <c r="G7841" s="38">
        <v>23</v>
      </c>
      <c r="H7841" s="39">
        <v>12</v>
      </c>
      <c r="I7841" s="29">
        <v>87295.590318009927</v>
      </c>
      <c r="J7841" s="30">
        <v>389345.45056330471</v>
      </c>
      <c r="K7841" s="30">
        <v>1587506.3753733218</v>
      </c>
      <c r="L7841" s="30">
        <v>2844197.3587314757</v>
      </c>
      <c r="M7841" s="30">
        <v>457752.39338482532</v>
      </c>
      <c r="N7841" s="30">
        <v>956096.25919197104</v>
      </c>
      <c r="O7841" s="31">
        <v>186436.44980384788</v>
      </c>
      <c r="P7841" s="32">
        <v>2132554.3590761572</v>
      </c>
      <c r="Q7841" s="32">
        <v>4376075.5182905998</v>
      </c>
      <c r="R7841" s="32">
        <v>457752.39338482532</v>
      </c>
      <c r="S7841" s="36">
        <v>7836</v>
      </c>
      <c r="T7841" s="33" t="s">
        <v>15717</v>
      </c>
      <c r="U7841" s="34">
        <v>43608</v>
      </c>
      <c r="V7841" s="27" t="s">
        <v>14638</v>
      </c>
      <c r="W7841" s="35">
        <v>98155.043616978612</v>
      </c>
      <c r="X7841" s="35">
        <v>71751.08765461779</v>
      </c>
      <c r="Y7841" s="35">
        <v>125064.09421784065</v>
      </c>
      <c r="Z7841" s="35">
        <v>2373.980254658115</v>
      </c>
      <c r="AA7841" s="35">
        <v>51405.423132310214</v>
      </c>
      <c r="AB7841" s="35">
        <v>39800.023623991277</v>
      </c>
      <c r="AC7841" s="35">
        <v>9196.0164023904126</v>
      </c>
      <c r="AD7841" s="35">
        <v>14485.247876837473</v>
      </c>
      <c r="AE7841" s="35">
        <v>0</v>
      </c>
      <c r="AG7841" s="1">
        <v>0</v>
      </c>
      <c r="AH7841" s="1">
        <f t="shared" si="646"/>
        <v>14485.247876837473</v>
      </c>
      <c r="AI7841">
        <f t="shared" si="647"/>
        <v>5</v>
      </c>
      <c r="AJ7841" s="1" t="str">
        <f t="shared" si="648"/>
        <v>Winter</v>
      </c>
      <c r="AL7841" s="1">
        <f t="shared" si="645"/>
        <v>0</v>
      </c>
      <c r="AM7841" s="1">
        <f t="shared" si="649"/>
        <v>98155.043616978612</v>
      </c>
    </row>
    <row r="7842" spans="1:39" x14ac:dyDescent="0.2">
      <c r="A7842" s="24" t="s">
        <v>15718</v>
      </c>
      <c r="B7842" s="36">
        <v>7837</v>
      </c>
      <c r="C7842" s="37">
        <v>43608</v>
      </c>
      <c r="D7842" s="26">
        <v>43586</v>
      </c>
      <c r="E7842" s="38">
        <v>2019</v>
      </c>
      <c r="F7842" s="38" t="s">
        <v>14638</v>
      </c>
      <c r="G7842" s="38">
        <v>23</v>
      </c>
      <c r="H7842" s="39">
        <v>13</v>
      </c>
      <c r="I7842" s="29">
        <v>87731.145489985531</v>
      </c>
      <c r="J7842" s="30">
        <v>429819.76292920869</v>
      </c>
      <c r="K7842" s="30">
        <v>1584305.8043785172</v>
      </c>
      <c r="L7842" s="30">
        <v>2878703.5834907969</v>
      </c>
      <c r="M7842" s="30">
        <v>467295.23144378571</v>
      </c>
      <c r="N7842" s="30">
        <v>960522.71114379959</v>
      </c>
      <c r="O7842" s="31">
        <v>186662.80997375672</v>
      </c>
      <c r="P7842" s="32">
        <v>2139332.1813122886</v>
      </c>
      <c r="Q7842" s="32">
        <v>4455708.8675375618</v>
      </c>
      <c r="R7842" s="32">
        <v>467295.23144378571</v>
      </c>
      <c r="S7842" s="36">
        <v>7837</v>
      </c>
      <c r="T7842" s="33" t="s">
        <v>15719</v>
      </c>
      <c r="U7842" s="34">
        <v>43608</v>
      </c>
      <c r="V7842" s="27" t="s">
        <v>14638</v>
      </c>
      <c r="W7842" s="35">
        <v>104305.32616961424</v>
      </c>
      <c r="X7842" s="35">
        <v>75172.941612619747</v>
      </c>
      <c r="Y7842" s="35">
        <v>126206.6875994907</v>
      </c>
      <c r="Z7842" s="35">
        <v>2395.6690866454605</v>
      </c>
      <c r="AA7842" s="35">
        <v>51534.043874092473</v>
      </c>
      <c r="AB7842" s="35">
        <v>40547.917041398745</v>
      </c>
      <c r="AC7842" s="35">
        <v>9825.4159381595819</v>
      </c>
      <c r="AD7842" s="35">
        <v>14485.247876837473</v>
      </c>
      <c r="AE7842" s="35">
        <v>0</v>
      </c>
      <c r="AG7842" s="1">
        <v>0</v>
      </c>
      <c r="AH7842" s="1">
        <f t="shared" si="646"/>
        <v>14485.247876837473</v>
      </c>
      <c r="AI7842">
        <f t="shared" si="647"/>
        <v>5</v>
      </c>
      <c r="AJ7842" s="1" t="str">
        <f t="shared" si="648"/>
        <v>Winter</v>
      </c>
      <c r="AL7842" s="1">
        <f t="shared" si="645"/>
        <v>0</v>
      </c>
      <c r="AM7842" s="1">
        <f t="shared" si="649"/>
        <v>104305.32616961424</v>
      </c>
    </row>
    <row r="7843" spans="1:39" x14ac:dyDescent="0.2">
      <c r="A7843" s="24" t="s">
        <v>15720</v>
      </c>
      <c r="B7843" s="36">
        <v>7838</v>
      </c>
      <c r="C7843" s="37">
        <v>43608</v>
      </c>
      <c r="D7843" s="26">
        <v>43586</v>
      </c>
      <c r="E7843" s="38">
        <v>2019</v>
      </c>
      <c r="F7843" s="38" t="s">
        <v>14638</v>
      </c>
      <c r="G7843" s="38">
        <v>23</v>
      </c>
      <c r="H7843" s="39">
        <v>14</v>
      </c>
      <c r="I7843" s="29">
        <v>84308.73279044051</v>
      </c>
      <c r="J7843" s="30">
        <v>460801.57045084267</v>
      </c>
      <c r="K7843" s="30">
        <v>1587870.841676272</v>
      </c>
      <c r="L7843" s="30">
        <v>2809994.6416378734</v>
      </c>
      <c r="M7843" s="30">
        <v>469880.23624904704</v>
      </c>
      <c r="N7843" s="30">
        <v>959216.66605787084</v>
      </c>
      <c r="O7843" s="31">
        <v>188704.64698949736</v>
      </c>
      <c r="P7843" s="32">
        <v>2142059.8107157596</v>
      </c>
      <c r="Q7843" s="32">
        <v>4418717.5251360843</v>
      </c>
      <c r="R7843" s="32">
        <v>469880.23624904704</v>
      </c>
      <c r="S7843" s="36">
        <v>7838</v>
      </c>
      <c r="T7843" s="33" t="s">
        <v>15721</v>
      </c>
      <c r="U7843" s="34">
        <v>43608</v>
      </c>
      <c r="V7843" s="27" t="s">
        <v>14638</v>
      </c>
      <c r="W7843" s="35">
        <v>121881.03843019805</v>
      </c>
      <c r="X7843" s="35">
        <v>76277.10009981929</v>
      </c>
      <c r="Y7843" s="35">
        <v>125212.3516132635</v>
      </c>
      <c r="Z7843" s="35">
        <v>2376.7944926817627</v>
      </c>
      <c r="AA7843" s="35">
        <v>51491.170293498384</v>
      </c>
      <c r="AB7843" s="35">
        <v>39993.585347389439</v>
      </c>
      <c r="AC7843" s="35">
        <v>9922.557105096239</v>
      </c>
      <c r="AD7843" s="35">
        <v>14485.247876837473</v>
      </c>
      <c r="AE7843" s="35">
        <v>0</v>
      </c>
      <c r="AG7843" s="1">
        <v>0</v>
      </c>
      <c r="AH7843" s="1">
        <f t="shared" si="646"/>
        <v>14485.247876837473</v>
      </c>
      <c r="AI7843">
        <f t="shared" si="647"/>
        <v>5</v>
      </c>
      <c r="AJ7843" s="1" t="str">
        <f t="shared" si="648"/>
        <v>Winter</v>
      </c>
      <c r="AL7843" s="1">
        <f t="shared" si="645"/>
        <v>0</v>
      </c>
      <c r="AM7843" s="1">
        <f t="shared" si="649"/>
        <v>121881.03843019805</v>
      </c>
    </row>
    <row r="7844" spans="1:39" x14ac:dyDescent="0.2">
      <c r="A7844" s="24" t="s">
        <v>15722</v>
      </c>
      <c r="B7844" s="36">
        <v>7839</v>
      </c>
      <c r="C7844" s="37">
        <v>43608</v>
      </c>
      <c r="D7844" s="26">
        <v>43586</v>
      </c>
      <c r="E7844" s="38">
        <v>2019</v>
      </c>
      <c r="F7844" s="38" t="s">
        <v>14638</v>
      </c>
      <c r="G7844" s="38">
        <v>23</v>
      </c>
      <c r="H7844" s="39">
        <v>15</v>
      </c>
      <c r="I7844" s="29">
        <v>84061.660114461978</v>
      </c>
      <c r="J7844" s="30">
        <v>441642.5434195929</v>
      </c>
      <c r="K7844" s="30">
        <v>1573844.2993928122</v>
      </c>
      <c r="L7844" s="30">
        <v>2800735.842702759</v>
      </c>
      <c r="M7844" s="30">
        <v>481050.9499976816</v>
      </c>
      <c r="N7844" s="30">
        <v>958818.42717565526</v>
      </c>
      <c r="O7844" s="31">
        <v>188595.96378189221</v>
      </c>
      <c r="P7844" s="32">
        <v>2138956.9095049556</v>
      </c>
      <c r="Q7844" s="32">
        <v>4389792.7770798989</v>
      </c>
      <c r="R7844" s="32">
        <v>481050.9499976816</v>
      </c>
      <c r="S7844" s="36">
        <v>7839</v>
      </c>
      <c r="T7844" s="33" t="s">
        <v>15723</v>
      </c>
      <c r="U7844" s="34">
        <v>43608</v>
      </c>
      <c r="V7844" s="27" t="s">
        <v>14638</v>
      </c>
      <c r="W7844" s="35">
        <v>141159.87922958622</v>
      </c>
      <c r="X7844" s="35">
        <v>73039.320818499982</v>
      </c>
      <c r="Y7844" s="35">
        <v>120625.49122043434</v>
      </c>
      <c r="Z7844" s="35">
        <v>2289.7262092423707</v>
      </c>
      <c r="AA7844" s="35">
        <v>51491.170293498384</v>
      </c>
      <c r="AB7844" s="35">
        <v>38918.977233570498</v>
      </c>
      <c r="AC7844" s="35">
        <v>9707.6082352555404</v>
      </c>
      <c r="AD7844" s="35">
        <v>14485.247876837473</v>
      </c>
      <c r="AE7844" s="35">
        <v>0</v>
      </c>
      <c r="AG7844" s="1">
        <v>0</v>
      </c>
      <c r="AH7844" s="1">
        <f t="shared" si="646"/>
        <v>14485.247876837473</v>
      </c>
      <c r="AI7844">
        <f t="shared" si="647"/>
        <v>5</v>
      </c>
      <c r="AJ7844" s="1" t="str">
        <f t="shared" si="648"/>
        <v>Winter</v>
      </c>
      <c r="AL7844" s="1">
        <f t="shared" si="645"/>
        <v>0</v>
      </c>
      <c r="AM7844" s="1">
        <f t="shared" si="649"/>
        <v>141159.87922958622</v>
      </c>
    </row>
    <row r="7845" spans="1:39" x14ac:dyDescent="0.2">
      <c r="A7845" s="24" t="s">
        <v>15724</v>
      </c>
      <c r="B7845" s="36">
        <v>7840</v>
      </c>
      <c r="C7845" s="37">
        <v>43608</v>
      </c>
      <c r="D7845" s="26">
        <v>43586</v>
      </c>
      <c r="E7845" s="38">
        <v>2019</v>
      </c>
      <c r="F7845" s="38" t="s">
        <v>14638</v>
      </c>
      <c r="G7845" s="38">
        <v>23</v>
      </c>
      <c r="H7845" s="39">
        <v>16</v>
      </c>
      <c r="I7845" s="29">
        <v>87641.427187091627</v>
      </c>
      <c r="J7845" s="30">
        <v>459649.63630088436</v>
      </c>
      <c r="K7845" s="30">
        <v>1603213.634291938</v>
      </c>
      <c r="L7845" s="30">
        <v>2793753.7351053776</v>
      </c>
      <c r="M7845" s="30">
        <v>499690.61829339142</v>
      </c>
      <c r="N7845" s="30">
        <v>944671.0562899143</v>
      </c>
      <c r="O7845" s="31">
        <v>189228.30947174891</v>
      </c>
      <c r="P7845" s="32">
        <v>2190545.6797724213</v>
      </c>
      <c r="Q7845" s="32">
        <v>4387302.7371679256</v>
      </c>
      <c r="R7845" s="32">
        <v>499690.61829339142</v>
      </c>
      <c r="S7845" s="36">
        <v>7840</v>
      </c>
      <c r="T7845" s="33" t="s">
        <v>15725</v>
      </c>
      <c r="U7845" s="34">
        <v>43608</v>
      </c>
      <c r="V7845" s="27" t="s">
        <v>14638</v>
      </c>
      <c r="W7845" s="35">
        <v>171107.93908003846</v>
      </c>
      <c r="X7845" s="35">
        <v>70973.415794489338</v>
      </c>
      <c r="Y7845" s="35">
        <v>113456.35902093771</v>
      </c>
      <c r="Z7845" s="35">
        <v>2153.640961185532</v>
      </c>
      <c r="AA7845" s="35">
        <v>51619.791035280643</v>
      </c>
      <c r="AB7845" s="35">
        <v>37816.58816257654</v>
      </c>
      <c r="AC7845" s="35">
        <v>9067.6429875556514</v>
      </c>
      <c r="AD7845" s="35">
        <v>14485.247876837473</v>
      </c>
      <c r="AE7845" s="35">
        <v>0</v>
      </c>
      <c r="AG7845" s="1">
        <v>0</v>
      </c>
      <c r="AH7845" s="1">
        <f t="shared" si="646"/>
        <v>14485.247876837473</v>
      </c>
      <c r="AI7845">
        <f t="shared" si="647"/>
        <v>5</v>
      </c>
      <c r="AJ7845" s="1" t="str">
        <f t="shared" si="648"/>
        <v>Winter</v>
      </c>
      <c r="AL7845" s="1">
        <f t="shared" si="645"/>
        <v>171107.93908003846</v>
      </c>
      <c r="AM7845" s="1">
        <f t="shared" si="649"/>
        <v>0</v>
      </c>
    </row>
    <row r="7846" spans="1:39" x14ac:dyDescent="0.2">
      <c r="A7846" s="24" t="s">
        <v>15726</v>
      </c>
      <c r="B7846" s="36">
        <v>7841</v>
      </c>
      <c r="C7846" s="37">
        <v>43608</v>
      </c>
      <c r="D7846" s="26">
        <v>43586</v>
      </c>
      <c r="E7846" s="38">
        <v>2019</v>
      </c>
      <c r="F7846" s="38" t="s">
        <v>14638</v>
      </c>
      <c r="G7846" s="38">
        <v>23</v>
      </c>
      <c r="H7846" s="39">
        <v>17</v>
      </c>
      <c r="I7846" s="29">
        <v>90747.685874107105</v>
      </c>
      <c r="J7846" s="30">
        <v>455076.49006297096</v>
      </c>
      <c r="K7846" s="30">
        <v>1622272.5360779271</v>
      </c>
      <c r="L7846" s="30">
        <v>2783163.4579946948</v>
      </c>
      <c r="M7846" s="30">
        <v>495668.44880643726</v>
      </c>
      <c r="N7846" s="30">
        <v>936876.82670182374</v>
      </c>
      <c r="O7846" s="31">
        <v>188776.99047288363</v>
      </c>
      <c r="P7846" s="32">
        <v>2208688.6707584714</v>
      </c>
      <c r="Q7846" s="32">
        <v>4363893.765232373</v>
      </c>
      <c r="R7846" s="32">
        <v>495668.44880643726</v>
      </c>
      <c r="S7846" s="36">
        <v>7841</v>
      </c>
      <c r="T7846" s="33" t="s">
        <v>15727</v>
      </c>
      <c r="U7846" s="34">
        <v>43608</v>
      </c>
      <c r="V7846" s="27" t="s">
        <v>14638</v>
      </c>
      <c r="W7846" s="35">
        <v>156372.30845897665</v>
      </c>
      <c r="X7846" s="35">
        <v>63736.311175304872</v>
      </c>
      <c r="Y7846" s="35">
        <v>106579.69361554728</v>
      </c>
      <c r="Z7846" s="35">
        <v>2023.1073496610929</v>
      </c>
      <c r="AA7846" s="35">
        <v>51619.791035280643</v>
      </c>
      <c r="AB7846" s="35">
        <v>36789.115948589766</v>
      </c>
      <c r="AC7846" s="35">
        <v>8164.3590347805339</v>
      </c>
      <c r="AD7846" s="35">
        <v>14485.247876837473</v>
      </c>
      <c r="AE7846" s="35">
        <v>0</v>
      </c>
      <c r="AG7846" s="1">
        <v>0</v>
      </c>
      <c r="AH7846" s="1">
        <f t="shared" si="646"/>
        <v>14485.247876837473</v>
      </c>
      <c r="AI7846">
        <f t="shared" si="647"/>
        <v>5</v>
      </c>
      <c r="AJ7846" s="1" t="str">
        <f t="shared" si="648"/>
        <v>Winter</v>
      </c>
      <c r="AL7846" s="1">
        <f t="shared" si="645"/>
        <v>156372.30845897665</v>
      </c>
      <c r="AM7846" s="1">
        <f t="shared" si="649"/>
        <v>0</v>
      </c>
    </row>
    <row r="7847" spans="1:39" x14ac:dyDescent="0.2">
      <c r="A7847" s="24" t="s">
        <v>15728</v>
      </c>
      <c r="B7847" s="36">
        <v>7842</v>
      </c>
      <c r="C7847" s="37">
        <v>43608</v>
      </c>
      <c r="D7847" s="26">
        <v>43586</v>
      </c>
      <c r="E7847" s="38">
        <v>2019</v>
      </c>
      <c r="F7847" s="38" t="s">
        <v>14638</v>
      </c>
      <c r="G7847" s="38">
        <v>23</v>
      </c>
      <c r="H7847" s="39">
        <v>18</v>
      </c>
      <c r="I7847" s="29">
        <v>91451.291044639598</v>
      </c>
      <c r="J7847" s="30">
        <v>448946.96325250098</v>
      </c>
      <c r="K7847" s="30">
        <v>1620738.4284421538</v>
      </c>
      <c r="L7847" s="30">
        <v>2719381.4524109331</v>
      </c>
      <c r="M7847" s="30">
        <v>485395.04063792288</v>
      </c>
      <c r="N7847" s="30">
        <v>928339.23024548986</v>
      </c>
      <c r="O7847" s="31">
        <v>185121.06833429175</v>
      </c>
      <c r="P7847" s="32">
        <v>2197584.7601247164</v>
      </c>
      <c r="Q7847" s="32">
        <v>4281788.7142432155</v>
      </c>
      <c r="R7847" s="32">
        <v>485395.04063792288</v>
      </c>
      <c r="S7847" s="36">
        <v>7842</v>
      </c>
      <c r="T7847" s="33" t="s">
        <v>15729</v>
      </c>
      <c r="U7847" s="34">
        <v>43608</v>
      </c>
      <c r="V7847" s="27" t="s">
        <v>14638</v>
      </c>
      <c r="W7847" s="35">
        <v>159859.88847339063</v>
      </c>
      <c r="X7847" s="35">
        <v>55259.601198372846</v>
      </c>
      <c r="Y7847" s="35">
        <v>101917.96344552981</v>
      </c>
      <c r="Z7847" s="35">
        <v>1934.6178799585509</v>
      </c>
      <c r="AA7847" s="35">
        <v>51662.664615874732</v>
      </c>
      <c r="AB7847" s="35">
        <v>35829.890395455266</v>
      </c>
      <c r="AC7847" s="35">
        <v>7836.8007937747625</v>
      </c>
      <c r="AD7847" s="35">
        <v>14485.247876837473</v>
      </c>
      <c r="AE7847" s="35">
        <v>0</v>
      </c>
      <c r="AG7847" s="1">
        <v>0</v>
      </c>
      <c r="AH7847" s="1">
        <f t="shared" si="646"/>
        <v>14485.247876837473</v>
      </c>
      <c r="AI7847">
        <f t="shared" si="647"/>
        <v>5</v>
      </c>
      <c r="AJ7847" s="1" t="str">
        <f t="shared" si="648"/>
        <v>Winter</v>
      </c>
      <c r="AL7847" s="1">
        <f t="shared" ref="AL7847:AL7910" si="650">IF(OR(AND(H7847&gt;15,H7847&lt;23),(AND(H7847&gt;5,H7847&lt;8))),W7847,0)</f>
        <v>159859.88847339063</v>
      </c>
      <c r="AM7847" s="1">
        <f t="shared" si="649"/>
        <v>0</v>
      </c>
    </row>
    <row r="7848" spans="1:39" x14ac:dyDescent="0.2">
      <c r="A7848" s="24" t="s">
        <v>15730</v>
      </c>
      <c r="B7848" s="36">
        <v>7843</v>
      </c>
      <c r="C7848" s="37">
        <v>43608</v>
      </c>
      <c r="D7848" s="26">
        <v>43586</v>
      </c>
      <c r="E7848" s="38">
        <v>2019</v>
      </c>
      <c r="F7848" s="38" t="s">
        <v>14638</v>
      </c>
      <c r="G7848" s="38">
        <v>23</v>
      </c>
      <c r="H7848" s="39">
        <v>19</v>
      </c>
      <c r="I7848" s="29">
        <v>92994.23565200092</v>
      </c>
      <c r="J7848" s="30">
        <v>458374.26745249337</v>
      </c>
      <c r="K7848" s="30">
        <v>1591917.4575366755</v>
      </c>
      <c r="L7848" s="30">
        <v>2785911.0914181587</v>
      </c>
      <c r="M7848" s="30">
        <v>463461.80560982489</v>
      </c>
      <c r="N7848" s="30">
        <v>933703.0240363878</v>
      </c>
      <c r="O7848" s="31">
        <v>188806.52269285743</v>
      </c>
      <c r="P7848" s="32">
        <v>2148373.4987985012</v>
      </c>
      <c r="Q7848" s="32">
        <v>4366794.9055998977</v>
      </c>
      <c r="R7848" s="32">
        <v>463461.80560982489</v>
      </c>
      <c r="S7848" s="36">
        <v>7843</v>
      </c>
      <c r="T7848" s="33" t="s">
        <v>15731</v>
      </c>
      <c r="U7848" s="34">
        <v>43608</v>
      </c>
      <c r="V7848" s="27" t="s">
        <v>14638</v>
      </c>
      <c r="W7848" s="35">
        <v>158434.91960787858</v>
      </c>
      <c r="X7848" s="35">
        <v>50545.94381301463</v>
      </c>
      <c r="Y7848" s="35">
        <v>97309.638469128884</v>
      </c>
      <c r="Z7848" s="35">
        <v>1847.1421534565234</v>
      </c>
      <c r="AA7848" s="35">
        <v>51748.411777062902</v>
      </c>
      <c r="AB7848" s="35">
        <v>35125.913399225909</v>
      </c>
      <c r="AC7848" s="35">
        <v>7409.3543008233228</v>
      </c>
      <c r="AD7848" s="35">
        <v>14485.247876837473</v>
      </c>
      <c r="AE7848" s="35">
        <v>0</v>
      </c>
      <c r="AG7848" s="1">
        <v>0</v>
      </c>
      <c r="AH7848" s="1">
        <f t="shared" si="646"/>
        <v>14485.247876837473</v>
      </c>
      <c r="AI7848">
        <f t="shared" si="647"/>
        <v>5</v>
      </c>
      <c r="AJ7848" s="1" t="str">
        <f t="shared" si="648"/>
        <v>Winter</v>
      </c>
      <c r="AL7848" s="1">
        <f t="shared" si="650"/>
        <v>158434.91960787858</v>
      </c>
      <c r="AM7848" s="1">
        <f t="shared" si="649"/>
        <v>0</v>
      </c>
    </row>
    <row r="7849" spans="1:39" x14ac:dyDescent="0.2">
      <c r="A7849" s="24" t="s">
        <v>15732</v>
      </c>
      <c r="B7849" s="36">
        <v>7844</v>
      </c>
      <c r="C7849" s="37">
        <v>43608</v>
      </c>
      <c r="D7849" s="26">
        <v>43586</v>
      </c>
      <c r="E7849" s="38">
        <v>2019</v>
      </c>
      <c r="F7849" s="38" t="s">
        <v>14638</v>
      </c>
      <c r="G7849" s="38">
        <v>23</v>
      </c>
      <c r="H7849" s="39">
        <v>20</v>
      </c>
      <c r="I7849" s="29">
        <v>93279.456173482831</v>
      </c>
      <c r="J7849" s="30">
        <v>455543.66829659278</v>
      </c>
      <c r="K7849" s="30">
        <v>1589077.0717403248</v>
      </c>
      <c r="L7849" s="30">
        <v>2835672.2849615901</v>
      </c>
      <c r="M7849" s="30">
        <v>460123.70718515437</v>
      </c>
      <c r="N7849" s="30">
        <v>913563.87932985835</v>
      </c>
      <c r="O7849" s="31">
        <v>191024.32412972717</v>
      </c>
      <c r="P7849" s="32">
        <v>2142480.2350989622</v>
      </c>
      <c r="Q7849" s="32">
        <v>4395804.1567177679</v>
      </c>
      <c r="R7849" s="32">
        <v>460123.70718515437</v>
      </c>
      <c r="S7849" s="36">
        <v>7844</v>
      </c>
      <c r="T7849" s="33" t="s">
        <v>15733</v>
      </c>
      <c r="U7849" s="34">
        <v>43608</v>
      </c>
      <c r="V7849" s="27" t="s">
        <v>14638</v>
      </c>
      <c r="W7849" s="35">
        <v>154558.02397913017</v>
      </c>
      <c r="X7849" s="35">
        <v>48136.515055412005</v>
      </c>
      <c r="Y7849" s="35">
        <v>92047.138509763754</v>
      </c>
      <c r="Z7849" s="35">
        <v>1747.2488061948295</v>
      </c>
      <c r="AA7849" s="35">
        <v>51576.917454686562</v>
      </c>
      <c r="AB7849" s="35">
        <v>34843.701351742922</v>
      </c>
      <c r="AC7849" s="35">
        <v>7103.751611738594</v>
      </c>
      <c r="AD7849" s="35">
        <v>14485.247876837473</v>
      </c>
      <c r="AE7849" s="35">
        <v>1390.6004372640823</v>
      </c>
      <c r="AG7849" s="1">
        <v>0</v>
      </c>
      <c r="AH7849" s="1">
        <f t="shared" si="646"/>
        <v>14485.247876837473</v>
      </c>
      <c r="AI7849">
        <f t="shared" si="647"/>
        <v>5</v>
      </c>
      <c r="AJ7849" s="1" t="str">
        <f t="shared" si="648"/>
        <v>Winter</v>
      </c>
      <c r="AL7849" s="1">
        <f t="shared" si="650"/>
        <v>154558.02397913017</v>
      </c>
      <c r="AM7849" s="1">
        <f t="shared" si="649"/>
        <v>0</v>
      </c>
    </row>
    <row r="7850" spans="1:39" x14ac:dyDescent="0.2">
      <c r="A7850" s="24" t="s">
        <v>15734</v>
      </c>
      <c r="B7850" s="36">
        <v>7845</v>
      </c>
      <c r="C7850" s="37">
        <v>43608</v>
      </c>
      <c r="D7850" s="26">
        <v>43586</v>
      </c>
      <c r="E7850" s="38">
        <v>2019</v>
      </c>
      <c r="F7850" s="38" t="s">
        <v>14638</v>
      </c>
      <c r="G7850" s="38">
        <v>23</v>
      </c>
      <c r="H7850" s="39">
        <v>21</v>
      </c>
      <c r="I7850" s="29">
        <v>91291.700900389944</v>
      </c>
      <c r="J7850" s="30">
        <v>451216.4977077283</v>
      </c>
      <c r="K7850" s="30">
        <v>1543332.8455511611</v>
      </c>
      <c r="L7850" s="30">
        <v>2697264.1646453361</v>
      </c>
      <c r="M7850" s="30">
        <v>451316.03257783287</v>
      </c>
      <c r="N7850" s="30">
        <v>900708.50288286456</v>
      </c>
      <c r="O7850" s="31">
        <v>188078.52705909143</v>
      </c>
      <c r="P7850" s="32">
        <v>2085940.5790293841</v>
      </c>
      <c r="Q7850" s="32">
        <v>4237267.6922950204</v>
      </c>
      <c r="R7850" s="32">
        <v>451316.03257783287</v>
      </c>
      <c r="S7850" s="36">
        <v>7845</v>
      </c>
      <c r="T7850" s="33" t="s">
        <v>15735</v>
      </c>
      <c r="U7850" s="34">
        <v>43608</v>
      </c>
      <c r="V7850" s="27" t="s">
        <v>14638</v>
      </c>
      <c r="W7850" s="35">
        <v>154960.66771720044</v>
      </c>
      <c r="X7850" s="35">
        <v>50372.998955768846</v>
      </c>
      <c r="Y7850" s="35">
        <v>89406.116860016962</v>
      </c>
      <c r="Z7850" s="35">
        <v>1697.1166456587875</v>
      </c>
      <c r="AA7850" s="35">
        <v>51448.296712904303</v>
      </c>
      <c r="AB7850" s="35">
        <v>34603.290182027064</v>
      </c>
      <c r="AC7850" s="35">
        <v>6861.9024367281881</v>
      </c>
      <c r="AD7850" s="35">
        <v>14485.247876837473</v>
      </c>
      <c r="AE7850" s="35">
        <v>3539.0600904625207</v>
      </c>
      <c r="AG7850" s="1">
        <v>0</v>
      </c>
      <c r="AH7850" s="1">
        <f t="shared" si="646"/>
        <v>14485.247876837473</v>
      </c>
      <c r="AI7850">
        <f t="shared" si="647"/>
        <v>5</v>
      </c>
      <c r="AJ7850" s="1" t="str">
        <f t="shared" si="648"/>
        <v>Winter</v>
      </c>
      <c r="AL7850" s="1">
        <f t="shared" si="650"/>
        <v>154960.66771720044</v>
      </c>
      <c r="AM7850" s="1">
        <f t="shared" si="649"/>
        <v>0</v>
      </c>
    </row>
    <row r="7851" spans="1:39" x14ac:dyDescent="0.2">
      <c r="A7851" s="24" t="s">
        <v>15736</v>
      </c>
      <c r="B7851" s="36">
        <v>7846</v>
      </c>
      <c r="C7851" s="37">
        <v>43608</v>
      </c>
      <c r="D7851" s="26">
        <v>43586</v>
      </c>
      <c r="E7851" s="38">
        <v>2019</v>
      </c>
      <c r="F7851" s="38" t="s">
        <v>14638</v>
      </c>
      <c r="G7851" s="38">
        <v>23</v>
      </c>
      <c r="H7851" s="39">
        <v>22</v>
      </c>
      <c r="I7851" s="29">
        <v>87064.694045277647</v>
      </c>
      <c r="J7851" s="30">
        <v>419539.49134884274</v>
      </c>
      <c r="K7851" s="30">
        <v>1407410.355681642</v>
      </c>
      <c r="L7851" s="30">
        <v>2535846.1116276523</v>
      </c>
      <c r="M7851" s="30">
        <v>413096.54895001336</v>
      </c>
      <c r="N7851" s="30">
        <v>882417.62050743855</v>
      </c>
      <c r="O7851" s="31">
        <v>187046.78036787829</v>
      </c>
      <c r="P7851" s="32">
        <v>1907571.598676933</v>
      </c>
      <c r="Q7851" s="32">
        <v>4024850.0038518119</v>
      </c>
      <c r="R7851" s="32">
        <v>413096.54895001336</v>
      </c>
      <c r="S7851" s="36">
        <v>7846</v>
      </c>
      <c r="T7851" s="33" t="s">
        <v>15737</v>
      </c>
      <c r="U7851" s="34">
        <v>43608</v>
      </c>
      <c r="V7851" s="27" t="s">
        <v>14638</v>
      </c>
      <c r="W7851" s="35">
        <v>162749.85130327317</v>
      </c>
      <c r="X7851" s="35">
        <v>46460.32234531932</v>
      </c>
      <c r="Y7851" s="35">
        <v>86320.064071634843</v>
      </c>
      <c r="Z7851" s="35">
        <v>1638.5368555897792</v>
      </c>
      <c r="AA7851" s="35">
        <v>51019.56090696343</v>
      </c>
      <c r="AB7851" s="35">
        <v>33721.543366788981</v>
      </c>
      <c r="AC7851" s="35">
        <v>6378.1618234319567</v>
      </c>
      <c r="AD7851" s="35">
        <v>14485.247876837473</v>
      </c>
      <c r="AE7851" s="35">
        <v>3563.2522637997099</v>
      </c>
      <c r="AG7851" s="1">
        <v>0</v>
      </c>
      <c r="AH7851" s="1">
        <f t="shared" si="646"/>
        <v>14485.247876837473</v>
      </c>
      <c r="AI7851">
        <f t="shared" si="647"/>
        <v>5</v>
      </c>
      <c r="AJ7851" s="1" t="str">
        <f t="shared" si="648"/>
        <v>Winter</v>
      </c>
      <c r="AL7851" s="1">
        <f t="shared" si="650"/>
        <v>162749.85130327317</v>
      </c>
      <c r="AM7851" s="1">
        <f t="shared" si="649"/>
        <v>0</v>
      </c>
    </row>
    <row r="7852" spans="1:39" x14ac:dyDescent="0.2">
      <c r="A7852" s="24" t="s">
        <v>15738</v>
      </c>
      <c r="B7852" s="36">
        <v>7847</v>
      </c>
      <c r="C7852" s="37">
        <v>43608</v>
      </c>
      <c r="D7852" s="26">
        <v>43586</v>
      </c>
      <c r="E7852" s="38">
        <v>2019</v>
      </c>
      <c r="F7852" s="38" t="s">
        <v>14638</v>
      </c>
      <c r="G7852" s="38">
        <v>23</v>
      </c>
      <c r="H7852" s="39">
        <v>23</v>
      </c>
      <c r="I7852" s="29">
        <v>75224.371347374836</v>
      </c>
      <c r="J7852" s="30">
        <v>424765.01545719645</v>
      </c>
      <c r="K7852" s="30">
        <v>1257134.3176432448</v>
      </c>
      <c r="L7852" s="30">
        <v>2401406.5866246261</v>
      </c>
      <c r="M7852" s="30">
        <v>366700.11542345141</v>
      </c>
      <c r="N7852" s="30">
        <v>881156.49387280561</v>
      </c>
      <c r="O7852" s="31">
        <v>187001.58266244773</v>
      </c>
      <c r="P7852" s="32">
        <v>1699058.8044140709</v>
      </c>
      <c r="Q7852" s="32">
        <v>3894329.678617076</v>
      </c>
      <c r="R7852" s="32">
        <v>366700.11542345141</v>
      </c>
      <c r="S7852" s="36">
        <v>7847</v>
      </c>
      <c r="T7852" s="33" t="s">
        <v>15739</v>
      </c>
      <c r="U7852" s="34">
        <v>43608</v>
      </c>
      <c r="V7852" s="27" t="s">
        <v>14638</v>
      </c>
      <c r="W7852" s="35">
        <v>120482.47126433998</v>
      </c>
      <c r="X7852" s="35">
        <v>44302.684034508449</v>
      </c>
      <c r="Y7852" s="35">
        <v>82802.495129380171</v>
      </c>
      <c r="Z7852" s="35">
        <v>1571.7659789002171</v>
      </c>
      <c r="AA7852" s="35">
        <v>51191.055229339778</v>
      </c>
      <c r="AB7852" s="35">
        <v>33112.946856742929</v>
      </c>
      <c r="AC7852" s="35">
        <v>6009.8833244983607</v>
      </c>
      <c r="AD7852" s="35">
        <v>14485.247876837473</v>
      </c>
      <c r="AE7852" s="35">
        <v>3563.2522637997099</v>
      </c>
      <c r="AG7852" s="1">
        <v>0</v>
      </c>
      <c r="AH7852" s="1">
        <f t="shared" si="646"/>
        <v>14485.247876837473</v>
      </c>
      <c r="AI7852">
        <f t="shared" si="647"/>
        <v>5</v>
      </c>
      <c r="AJ7852" s="1" t="str">
        <f t="shared" si="648"/>
        <v>Winter</v>
      </c>
      <c r="AL7852" s="1">
        <f t="shared" si="650"/>
        <v>0</v>
      </c>
      <c r="AM7852" s="1">
        <f t="shared" si="649"/>
        <v>120482.47126433998</v>
      </c>
    </row>
    <row r="7853" spans="1:39" x14ac:dyDescent="0.2">
      <c r="A7853" s="24" t="s">
        <v>15740</v>
      </c>
      <c r="B7853" s="36">
        <v>7848</v>
      </c>
      <c r="C7853" s="37">
        <v>43608</v>
      </c>
      <c r="D7853" s="26">
        <v>43586</v>
      </c>
      <c r="E7853" s="38">
        <v>2019</v>
      </c>
      <c r="F7853" s="38" t="s">
        <v>14638</v>
      </c>
      <c r="G7853" s="38">
        <v>23</v>
      </c>
      <c r="H7853" s="39">
        <v>24</v>
      </c>
      <c r="I7853" s="29">
        <v>71710.284045166511</v>
      </c>
      <c r="J7853" s="30">
        <v>411202.16600374505</v>
      </c>
      <c r="K7853" s="30">
        <v>1171390.3362379214</v>
      </c>
      <c r="L7853" s="30">
        <v>2327357.427218216</v>
      </c>
      <c r="M7853" s="30">
        <v>341620.57108540152</v>
      </c>
      <c r="N7853" s="30">
        <v>864937.55242939841</v>
      </c>
      <c r="O7853" s="31">
        <v>184537.96481409969</v>
      </c>
      <c r="P7853" s="32">
        <v>1584721.1913684895</v>
      </c>
      <c r="Q7853" s="32">
        <v>3788035.1104654591</v>
      </c>
      <c r="R7853" s="32">
        <v>341620.57108540152</v>
      </c>
      <c r="S7853" s="36">
        <v>7848</v>
      </c>
      <c r="T7853" s="33" t="s">
        <v>15741</v>
      </c>
      <c r="U7853" s="34">
        <v>43608</v>
      </c>
      <c r="V7853" s="27" t="s">
        <v>14638</v>
      </c>
      <c r="W7853" s="35">
        <v>92242.152359149113</v>
      </c>
      <c r="X7853" s="35">
        <v>41249.664184602974</v>
      </c>
      <c r="Y7853" s="35">
        <v>80763.955519353622</v>
      </c>
      <c r="Z7853" s="35">
        <v>1533.0701980463457</v>
      </c>
      <c r="AA7853" s="35">
        <v>51662.664615874732</v>
      </c>
      <c r="AB7853" s="35">
        <v>33039.559315396335</v>
      </c>
      <c r="AC7853" s="35">
        <v>5899.408227822034</v>
      </c>
      <c r="AD7853" s="35">
        <v>14485.247876837473</v>
      </c>
      <c r="AE7853" s="35">
        <v>3563.2522637997099</v>
      </c>
      <c r="AG7853" s="1">
        <v>0</v>
      </c>
      <c r="AH7853" s="1">
        <f t="shared" si="646"/>
        <v>14485.247876837473</v>
      </c>
      <c r="AI7853">
        <f t="shared" si="647"/>
        <v>5</v>
      </c>
      <c r="AJ7853" s="1" t="str">
        <f t="shared" si="648"/>
        <v>Winter</v>
      </c>
      <c r="AL7853" s="1">
        <f t="shared" si="650"/>
        <v>0</v>
      </c>
      <c r="AM7853" s="1">
        <f t="shared" si="649"/>
        <v>92242.152359149113</v>
      </c>
    </row>
    <row r="7854" spans="1:39" x14ac:dyDescent="0.2">
      <c r="A7854" s="24" t="s">
        <v>15742</v>
      </c>
      <c r="B7854" s="36">
        <v>7849</v>
      </c>
      <c r="C7854" s="37">
        <v>43609</v>
      </c>
      <c r="D7854" s="26">
        <v>43586</v>
      </c>
      <c r="E7854" s="38">
        <v>2019</v>
      </c>
      <c r="F7854" s="38" t="s">
        <v>14638</v>
      </c>
      <c r="G7854" s="38">
        <v>24</v>
      </c>
      <c r="H7854" s="39">
        <v>1</v>
      </c>
      <c r="I7854" s="29">
        <v>68969.419530845524</v>
      </c>
      <c r="J7854" s="30">
        <v>424124.68799849949</v>
      </c>
      <c r="K7854" s="30">
        <v>1121521.0925907046</v>
      </c>
      <c r="L7854" s="30">
        <v>2283225.7645395752</v>
      </c>
      <c r="M7854" s="30">
        <v>346093.81305594038</v>
      </c>
      <c r="N7854" s="30">
        <v>889635.20591562719</v>
      </c>
      <c r="O7854" s="31">
        <v>184427.48964153155</v>
      </c>
      <c r="P7854" s="32">
        <v>1536584.3251774905</v>
      </c>
      <c r="Q7854" s="32">
        <v>3781413.1480952334</v>
      </c>
      <c r="R7854" s="32">
        <v>346093.81305594038</v>
      </c>
      <c r="S7854" s="36">
        <v>7849</v>
      </c>
      <c r="T7854" s="33" t="s">
        <v>15743</v>
      </c>
      <c r="U7854" s="34">
        <v>43609</v>
      </c>
      <c r="V7854" s="27" t="s">
        <v>14638</v>
      </c>
      <c r="W7854" s="35">
        <v>77957.264831794047</v>
      </c>
      <c r="X7854" s="35">
        <v>40461.157188043871</v>
      </c>
      <c r="Y7854" s="35">
        <v>77135.805954869516</v>
      </c>
      <c r="Z7854" s="35">
        <v>1464.2002679445129</v>
      </c>
      <c r="AA7854" s="35">
        <v>51276.802390527948</v>
      </c>
      <c r="AB7854" s="35">
        <v>32642.09890303131</v>
      </c>
      <c r="AC7854" s="35">
        <v>5980.2148015197063</v>
      </c>
      <c r="AD7854" s="35">
        <v>14485.247876837473</v>
      </c>
      <c r="AE7854" s="35">
        <v>3563.2522637997099</v>
      </c>
      <c r="AG7854" s="1">
        <v>0</v>
      </c>
      <c r="AH7854" s="1">
        <f t="shared" si="646"/>
        <v>14485.247876837473</v>
      </c>
      <c r="AI7854">
        <f t="shared" si="647"/>
        <v>5</v>
      </c>
      <c r="AJ7854" s="1" t="str">
        <f t="shared" si="648"/>
        <v>Winter</v>
      </c>
      <c r="AL7854" s="1">
        <f t="shared" si="650"/>
        <v>0</v>
      </c>
      <c r="AM7854" s="1">
        <f t="shared" si="649"/>
        <v>77957.264831794047</v>
      </c>
    </row>
    <row r="7855" spans="1:39" x14ac:dyDescent="0.2">
      <c r="A7855" s="24" t="s">
        <v>15744</v>
      </c>
      <c r="B7855" s="36">
        <v>7850</v>
      </c>
      <c r="C7855" s="37">
        <v>43609</v>
      </c>
      <c r="D7855" s="26">
        <v>43586</v>
      </c>
      <c r="E7855" s="38">
        <v>2019</v>
      </c>
      <c r="F7855" s="38" t="s">
        <v>14638</v>
      </c>
      <c r="G7855" s="38">
        <v>24</v>
      </c>
      <c r="H7855" s="39">
        <v>2</v>
      </c>
      <c r="I7855" s="29">
        <v>69049.855137098144</v>
      </c>
      <c r="J7855" s="30">
        <v>421030.08718336432</v>
      </c>
      <c r="K7855" s="30">
        <v>1092242.4083721389</v>
      </c>
      <c r="L7855" s="30">
        <v>2274107.2369647357</v>
      </c>
      <c r="M7855" s="30">
        <v>333289.79860694177</v>
      </c>
      <c r="N7855" s="30">
        <v>888355.44330601743</v>
      </c>
      <c r="O7855" s="31">
        <v>185817.56906176289</v>
      </c>
      <c r="P7855" s="32">
        <v>1494582.0621161787</v>
      </c>
      <c r="Q7855" s="32">
        <v>3769310.3365158802</v>
      </c>
      <c r="R7855" s="32">
        <v>333289.79860694177</v>
      </c>
      <c r="S7855" s="36">
        <v>7850</v>
      </c>
      <c r="T7855" s="33" t="s">
        <v>15745</v>
      </c>
      <c r="U7855" s="34">
        <v>43609</v>
      </c>
      <c r="V7855" s="27" t="s">
        <v>14638</v>
      </c>
      <c r="W7855" s="35">
        <v>77547.901031335947</v>
      </c>
      <c r="X7855" s="35">
        <v>39140.343666590692</v>
      </c>
      <c r="Y7855" s="35">
        <v>72779.638980456453</v>
      </c>
      <c r="Z7855" s="35">
        <v>1381.5110320936753</v>
      </c>
      <c r="AA7855" s="35">
        <v>51105.308068151608</v>
      </c>
      <c r="AB7855" s="35">
        <v>32761.182475605034</v>
      </c>
      <c r="AC7855" s="35">
        <v>5894.3578163848151</v>
      </c>
      <c r="AD7855" s="35">
        <v>14485.247876837473</v>
      </c>
      <c r="AE7855" s="35">
        <v>3563.2522637997099</v>
      </c>
      <c r="AG7855" s="1">
        <v>0</v>
      </c>
      <c r="AH7855" s="1">
        <f t="shared" si="646"/>
        <v>14485.247876837473</v>
      </c>
      <c r="AI7855">
        <f t="shared" si="647"/>
        <v>5</v>
      </c>
      <c r="AJ7855" s="1" t="str">
        <f t="shared" si="648"/>
        <v>Winter</v>
      </c>
      <c r="AL7855" s="1">
        <f t="shared" si="650"/>
        <v>0</v>
      </c>
      <c r="AM7855" s="1">
        <f t="shared" si="649"/>
        <v>77547.901031335947</v>
      </c>
    </row>
    <row r="7856" spans="1:39" x14ac:dyDescent="0.2">
      <c r="A7856" s="24" t="s">
        <v>15746</v>
      </c>
      <c r="B7856" s="36">
        <v>7851</v>
      </c>
      <c r="C7856" s="37">
        <v>43609</v>
      </c>
      <c r="D7856" s="26">
        <v>43586</v>
      </c>
      <c r="E7856" s="38">
        <v>2019</v>
      </c>
      <c r="F7856" s="38" t="s">
        <v>14638</v>
      </c>
      <c r="G7856" s="38">
        <v>24</v>
      </c>
      <c r="H7856" s="39">
        <v>3</v>
      </c>
      <c r="I7856" s="29">
        <v>65679.422941140307</v>
      </c>
      <c r="J7856" s="30">
        <v>425465.50712430576</v>
      </c>
      <c r="K7856" s="30">
        <v>1089430.9527764369</v>
      </c>
      <c r="L7856" s="30">
        <v>2310117.8236391698</v>
      </c>
      <c r="M7856" s="30">
        <v>337239.82447692874</v>
      </c>
      <c r="N7856" s="30">
        <v>897872.0770391383</v>
      </c>
      <c r="O7856" s="31">
        <v>184820.87602797698</v>
      </c>
      <c r="P7856" s="32">
        <v>1492350.200194506</v>
      </c>
      <c r="Q7856" s="32">
        <v>3818276.2838305905</v>
      </c>
      <c r="R7856" s="32">
        <v>337239.82447692874</v>
      </c>
      <c r="S7856" s="36">
        <v>7851</v>
      </c>
      <c r="T7856" s="33" t="s">
        <v>15747</v>
      </c>
      <c r="U7856" s="34">
        <v>43609</v>
      </c>
      <c r="V7856" s="27" t="s">
        <v>14638</v>
      </c>
      <c r="W7856" s="35">
        <v>69280.218457512223</v>
      </c>
      <c r="X7856" s="35">
        <v>38884.066543276647</v>
      </c>
      <c r="Y7856" s="35">
        <v>70576.933521981569</v>
      </c>
      <c r="Z7856" s="35">
        <v>1339.6990372285572</v>
      </c>
      <c r="AA7856" s="35">
        <v>51576.917454686562</v>
      </c>
      <c r="AB7856" s="35">
        <v>32668.003186937658</v>
      </c>
      <c r="AC7856" s="35">
        <v>5805.9016653804401</v>
      </c>
      <c r="AD7856" s="35">
        <v>14485.247876837473</v>
      </c>
      <c r="AE7856" s="35">
        <v>3563.2522637997099</v>
      </c>
      <c r="AG7856" s="1">
        <v>0</v>
      </c>
      <c r="AH7856" s="1">
        <f t="shared" si="646"/>
        <v>14485.247876837473</v>
      </c>
      <c r="AI7856">
        <f t="shared" si="647"/>
        <v>5</v>
      </c>
      <c r="AJ7856" s="1" t="str">
        <f t="shared" si="648"/>
        <v>Winter</v>
      </c>
      <c r="AL7856" s="1">
        <f t="shared" si="650"/>
        <v>0</v>
      </c>
      <c r="AM7856" s="1">
        <f t="shared" si="649"/>
        <v>69280.218457512223</v>
      </c>
    </row>
    <row r="7857" spans="1:39" x14ac:dyDescent="0.2">
      <c r="A7857" s="24" t="s">
        <v>15748</v>
      </c>
      <c r="B7857" s="36">
        <v>7852</v>
      </c>
      <c r="C7857" s="37">
        <v>43609</v>
      </c>
      <c r="D7857" s="26">
        <v>43586</v>
      </c>
      <c r="E7857" s="38">
        <v>2019</v>
      </c>
      <c r="F7857" s="38" t="s">
        <v>14638</v>
      </c>
      <c r="G7857" s="38">
        <v>24</v>
      </c>
      <c r="H7857" s="39">
        <v>4</v>
      </c>
      <c r="I7857" s="29">
        <v>70444.634810600634</v>
      </c>
      <c r="J7857" s="30">
        <v>434498.81211676082</v>
      </c>
      <c r="K7857" s="30">
        <v>1120470.9809794251</v>
      </c>
      <c r="L7857" s="30">
        <v>2390686.7832508581</v>
      </c>
      <c r="M7857" s="30">
        <v>344469.94714142656</v>
      </c>
      <c r="N7857" s="30">
        <v>918444.31263654563</v>
      </c>
      <c r="O7857" s="31">
        <v>185980.02822382376</v>
      </c>
      <c r="P7857" s="32">
        <v>1535385.5629314524</v>
      </c>
      <c r="Q7857" s="32">
        <v>3929609.9362279885</v>
      </c>
      <c r="R7857" s="32">
        <v>344469.94714142656</v>
      </c>
      <c r="S7857" s="36">
        <v>7852</v>
      </c>
      <c r="T7857" s="33" t="s">
        <v>15749</v>
      </c>
      <c r="U7857" s="34">
        <v>43609</v>
      </c>
      <c r="V7857" s="27" t="s">
        <v>14638</v>
      </c>
      <c r="W7857" s="35">
        <v>82377.41641312158</v>
      </c>
      <c r="X7857" s="35">
        <v>40352.742799048174</v>
      </c>
      <c r="Y7857" s="35">
        <v>72993.366241868032</v>
      </c>
      <c r="Z7857" s="35">
        <v>1385.5680262425274</v>
      </c>
      <c r="AA7857" s="35">
        <v>51233.928809933859</v>
      </c>
      <c r="AB7857" s="35">
        <v>33313.452872458147</v>
      </c>
      <c r="AC7857" s="35">
        <v>6048.5538344882816</v>
      </c>
      <c r="AD7857" s="35">
        <v>14485.247876837473</v>
      </c>
      <c r="AE7857" s="35">
        <v>3491.096405459115</v>
      </c>
      <c r="AG7857" s="1">
        <v>0</v>
      </c>
      <c r="AH7857" s="1">
        <f t="shared" si="646"/>
        <v>14485.247876837473</v>
      </c>
      <c r="AI7857">
        <f t="shared" si="647"/>
        <v>5</v>
      </c>
      <c r="AJ7857" s="1" t="str">
        <f t="shared" si="648"/>
        <v>Winter</v>
      </c>
      <c r="AL7857" s="1">
        <f t="shared" si="650"/>
        <v>0</v>
      </c>
      <c r="AM7857" s="1">
        <f t="shared" si="649"/>
        <v>82377.41641312158</v>
      </c>
    </row>
    <row r="7858" spans="1:39" x14ac:dyDescent="0.2">
      <c r="A7858" s="24" t="s">
        <v>15750</v>
      </c>
      <c r="B7858" s="36">
        <v>7853</v>
      </c>
      <c r="C7858" s="37">
        <v>43609</v>
      </c>
      <c r="D7858" s="26">
        <v>43586</v>
      </c>
      <c r="E7858" s="38">
        <v>2019</v>
      </c>
      <c r="F7858" s="38" t="s">
        <v>14638</v>
      </c>
      <c r="G7858" s="38">
        <v>24</v>
      </c>
      <c r="H7858" s="39">
        <v>5</v>
      </c>
      <c r="I7858" s="29">
        <v>79995.903785322822</v>
      </c>
      <c r="J7858" s="30">
        <v>449860.66029510804</v>
      </c>
      <c r="K7858" s="30">
        <v>1228169.2656541765</v>
      </c>
      <c r="L7858" s="30">
        <v>2541514.5356111908</v>
      </c>
      <c r="M7858" s="30">
        <v>364374.06569438067</v>
      </c>
      <c r="N7858" s="30">
        <v>934832.4430402111</v>
      </c>
      <c r="O7858" s="31">
        <v>187421.35985500147</v>
      </c>
      <c r="P7858" s="32">
        <v>1672539.2351338798</v>
      </c>
      <c r="Q7858" s="32">
        <v>4113628.9988015112</v>
      </c>
      <c r="R7858" s="32">
        <v>364374.06569438067</v>
      </c>
      <c r="S7858" s="36">
        <v>7853</v>
      </c>
      <c r="T7858" s="33" t="s">
        <v>15751</v>
      </c>
      <c r="U7858" s="34">
        <v>43609</v>
      </c>
      <c r="V7858" s="27" t="s">
        <v>14638</v>
      </c>
      <c r="W7858" s="35">
        <v>88104.70158418201</v>
      </c>
      <c r="X7858" s="35">
        <v>42874.953386270325</v>
      </c>
      <c r="Y7858" s="35">
        <v>79114.500896687518</v>
      </c>
      <c r="Z7858" s="35">
        <v>1501.7600707899705</v>
      </c>
      <c r="AA7858" s="35">
        <v>51191.055229339778</v>
      </c>
      <c r="AB7858" s="35">
        <v>33326.337444913202</v>
      </c>
      <c r="AC7858" s="35">
        <v>6297.0171458553559</v>
      </c>
      <c r="AD7858" s="35">
        <v>14485.247876837473</v>
      </c>
      <c r="AE7858" s="35">
        <v>1140.636641353499</v>
      </c>
      <c r="AG7858" s="1">
        <v>0</v>
      </c>
      <c r="AH7858" s="1">
        <f t="shared" si="646"/>
        <v>14485.247876837473</v>
      </c>
      <c r="AI7858">
        <f t="shared" si="647"/>
        <v>5</v>
      </c>
      <c r="AJ7858" s="1" t="str">
        <f t="shared" si="648"/>
        <v>Winter</v>
      </c>
      <c r="AL7858" s="1">
        <f t="shared" si="650"/>
        <v>0</v>
      </c>
      <c r="AM7858" s="1">
        <f t="shared" si="649"/>
        <v>88104.70158418201</v>
      </c>
    </row>
    <row r="7859" spans="1:39" x14ac:dyDescent="0.2">
      <c r="A7859" s="24" t="s">
        <v>15752</v>
      </c>
      <c r="B7859" s="36">
        <v>7854</v>
      </c>
      <c r="C7859" s="37">
        <v>43609</v>
      </c>
      <c r="D7859" s="26">
        <v>43586</v>
      </c>
      <c r="E7859" s="38">
        <v>2019</v>
      </c>
      <c r="F7859" s="38" t="s">
        <v>14638</v>
      </c>
      <c r="G7859" s="38">
        <v>24</v>
      </c>
      <c r="H7859" s="39">
        <v>6</v>
      </c>
      <c r="I7859" s="29">
        <v>87114.588452590746</v>
      </c>
      <c r="J7859" s="30">
        <v>466881.8348087921</v>
      </c>
      <c r="K7859" s="30">
        <v>1401779.3001040164</v>
      </c>
      <c r="L7859" s="30">
        <v>2682175.3375217593</v>
      </c>
      <c r="M7859" s="30">
        <v>413846.581367106</v>
      </c>
      <c r="N7859" s="30">
        <v>939947.59516561276</v>
      </c>
      <c r="O7859" s="31">
        <v>188700.19249105174</v>
      </c>
      <c r="P7859" s="32">
        <v>1902740.469923713</v>
      </c>
      <c r="Q7859" s="32">
        <v>4277704.9599872157</v>
      </c>
      <c r="R7859" s="32">
        <v>413846.581367106</v>
      </c>
      <c r="S7859" s="36">
        <v>7854</v>
      </c>
      <c r="T7859" s="33" t="s">
        <v>15753</v>
      </c>
      <c r="U7859" s="34">
        <v>43609</v>
      </c>
      <c r="V7859" s="27" t="s">
        <v>14638</v>
      </c>
      <c r="W7859" s="35">
        <v>90691.243415341683</v>
      </c>
      <c r="X7859" s="35">
        <v>43428.896116626129</v>
      </c>
      <c r="Y7859" s="35">
        <v>89716.333933225062</v>
      </c>
      <c r="Z7859" s="35">
        <v>1703.0052199219256</v>
      </c>
      <c r="AA7859" s="35">
        <v>50762.319423398905</v>
      </c>
      <c r="AB7859" s="35">
        <v>35434.544578263558</v>
      </c>
      <c r="AC7859" s="35">
        <v>6772.7700802904164</v>
      </c>
      <c r="AD7859" s="35">
        <v>14485.247876837473</v>
      </c>
      <c r="AE7859" s="35">
        <v>0</v>
      </c>
      <c r="AG7859" s="1">
        <v>0</v>
      </c>
      <c r="AH7859" s="1">
        <f t="shared" si="646"/>
        <v>14485.247876837473</v>
      </c>
      <c r="AI7859">
        <f t="shared" si="647"/>
        <v>5</v>
      </c>
      <c r="AJ7859" s="1" t="str">
        <f t="shared" si="648"/>
        <v>Winter</v>
      </c>
      <c r="AL7859" s="1">
        <f t="shared" si="650"/>
        <v>90691.243415341683</v>
      </c>
      <c r="AM7859" s="1">
        <f t="shared" si="649"/>
        <v>0</v>
      </c>
    </row>
    <row r="7860" spans="1:39" x14ac:dyDescent="0.2">
      <c r="A7860" s="24" t="s">
        <v>15754</v>
      </c>
      <c r="B7860" s="36">
        <v>7855</v>
      </c>
      <c r="C7860" s="37">
        <v>43609</v>
      </c>
      <c r="D7860" s="26">
        <v>43586</v>
      </c>
      <c r="E7860" s="38">
        <v>2019</v>
      </c>
      <c r="F7860" s="38" t="s">
        <v>14638</v>
      </c>
      <c r="G7860" s="38">
        <v>24</v>
      </c>
      <c r="H7860" s="39">
        <v>7</v>
      </c>
      <c r="I7860" s="29">
        <v>95390.136023305531</v>
      </c>
      <c r="J7860" s="30">
        <v>470420.78703158721</v>
      </c>
      <c r="K7860" s="30">
        <v>1534151.0225248504</v>
      </c>
      <c r="L7860" s="30">
        <v>2756176.3297407846</v>
      </c>
      <c r="M7860" s="30">
        <v>442866.51642224891</v>
      </c>
      <c r="N7860" s="30">
        <v>944580.31937648484</v>
      </c>
      <c r="O7860" s="31">
        <v>188514.80242838545</v>
      </c>
      <c r="P7860" s="32">
        <v>2072407.6749704049</v>
      </c>
      <c r="Q7860" s="32">
        <v>4359692.238577242</v>
      </c>
      <c r="R7860" s="32">
        <v>442866.51642224891</v>
      </c>
      <c r="S7860" s="36">
        <v>7855</v>
      </c>
      <c r="T7860" s="33" t="s">
        <v>15755</v>
      </c>
      <c r="U7860" s="34">
        <v>43609</v>
      </c>
      <c r="V7860" s="27" t="s">
        <v>14638</v>
      </c>
      <c r="W7860" s="35">
        <v>107260.41251318238</v>
      </c>
      <c r="X7860" s="35">
        <v>50562.338749053772</v>
      </c>
      <c r="Y7860" s="35">
        <v>100205.27607841667</v>
      </c>
      <c r="Z7860" s="35">
        <v>1902.1074618616758</v>
      </c>
      <c r="AA7860" s="35">
        <v>50890.940165181171</v>
      </c>
      <c r="AB7860" s="35">
        <v>36228.824934032251</v>
      </c>
      <c r="AC7860" s="35">
        <v>7643.6806883532936</v>
      </c>
      <c r="AD7860" s="35">
        <v>14485.247876837473</v>
      </c>
      <c r="AE7860" s="35">
        <v>0</v>
      </c>
      <c r="AG7860" s="1">
        <v>0</v>
      </c>
      <c r="AH7860" s="1">
        <f t="shared" si="646"/>
        <v>14485.247876837473</v>
      </c>
      <c r="AI7860">
        <f t="shared" si="647"/>
        <v>5</v>
      </c>
      <c r="AJ7860" s="1" t="str">
        <f t="shared" si="648"/>
        <v>Winter</v>
      </c>
      <c r="AL7860" s="1">
        <f t="shared" si="650"/>
        <v>107260.41251318238</v>
      </c>
      <c r="AM7860" s="1">
        <f t="shared" si="649"/>
        <v>0</v>
      </c>
    </row>
    <row r="7861" spans="1:39" x14ac:dyDescent="0.2">
      <c r="A7861" s="24" t="s">
        <v>15756</v>
      </c>
      <c r="B7861" s="36">
        <v>7856</v>
      </c>
      <c r="C7861" s="37">
        <v>43609</v>
      </c>
      <c r="D7861" s="26">
        <v>43586</v>
      </c>
      <c r="E7861" s="38">
        <v>2019</v>
      </c>
      <c r="F7861" s="38" t="s">
        <v>14638</v>
      </c>
      <c r="G7861" s="38">
        <v>24</v>
      </c>
      <c r="H7861" s="39">
        <v>8</v>
      </c>
      <c r="I7861" s="29">
        <v>98908.8088150166</v>
      </c>
      <c r="J7861" s="30">
        <v>474407.40319597407</v>
      </c>
      <c r="K7861" s="30">
        <v>1581554.7097309411</v>
      </c>
      <c r="L7861" s="30">
        <v>2704140.5742922765</v>
      </c>
      <c r="M7861" s="30">
        <v>444301.39190189983</v>
      </c>
      <c r="N7861" s="30">
        <v>939252.20687155426</v>
      </c>
      <c r="O7861" s="31">
        <v>191302.883069965</v>
      </c>
      <c r="P7861" s="32">
        <v>2124764.9104478573</v>
      </c>
      <c r="Q7861" s="32">
        <v>4309103.0674297698</v>
      </c>
      <c r="R7861" s="32">
        <v>444301.39190189983</v>
      </c>
      <c r="S7861" s="36">
        <v>7856</v>
      </c>
      <c r="T7861" s="33" t="s">
        <v>15757</v>
      </c>
      <c r="U7861" s="34">
        <v>43609</v>
      </c>
      <c r="V7861" s="27" t="s">
        <v>14638</v>
      </c>
      <c r="W7861" s="35">
        <v>124470.8690191627</v>
      </c>
      <c r="X7861" s="35">
        <v>56636.912095259409</v>
      </c>
      <c r="Y7861" s="35">
        <v>108441.3847819074</v>
      </c>
      <c r="Z7861" s="35">
        <v>2058.446174100281</v>
      </c>
      <c r="AA7861" s="35">
        <v>51405.423132310214</v>
      </c>
      <c r="AB7861" s="35">
        <v>36649.669628229225</v>
      </c>
      <c r="AC7861" s="35">
        <v>8253.9351509613334</v>
      </c>
      <c r="AD7861" s="35">
        <v>14485.247876837473</v>
      </c>
      <c r="AE7861" s="35">
        <v>0</v>
      </c>
      <c r="AG7861" s="1">
        <v>0</v>
      </c>
      <c r="AH7861" s="1">
        <f t="shared" si="646"/>
        <v>14485.247876837473</v>
      </c>
      <c r="AI7861">
        <f t="shared" si="647"/>
        <v>5</v>
      </c>
      <c r="AJ7861" s="1" t="str">
        <f t="shared" si="648"/>
        <v>Winter</v>
      </c>
      <c r="AL7861" s="1">
        <f t="shared" si="650"/>
        <v>0</v>
      </c>
      <c r="AM7861" s="1">
        <f t="shared" si="649"/>
        <v>124470.8690191627</v>
      </c>
    </row>
    <row r="7862" spans="1:39" x14ac:dyDescent="0.2">
      <c r="A7862" s="24" t="s">
        <v>15758</v>
      </c>
      <c r="B7862" s="36">
        <v>7857</v>
      </c>
      <c r="C7862" s="37">
        <v>43609</v>
      </c>
      <c r="D7862" s="26">
        <v>43586</v>
      </c>
      <c r="E7862" s="38">
        <v>2019</v>
      </c>
      <c r="F7862" s="38" t="s">
        <v>14638</v>
      </c>
      <c r="G7862" s="38">
        <v>24</v>
      </c>
      <c r="H7862" s="39">
        <v>9</v>
      </c>
      <c r="I7862" s="29">
        <v>97285.334869956394</v>
      </c>
      <c r="J7862" s="30">
        <v>475112.81603275496</v>
      </c>
      <c r="K7862" s="30">
        <v>1578423.0907693489</v>
      </c>
      <c r="L7862" s="30">
        <v>2778443.8863674309</v>
      </c>
      <c r="M7862" s="30">
        <v>457447.29133504449</v>
      </c>
      <c r="N7862" s="30">
        <v>935127.86024298565</v>
      </c>
      <c r="O7862" s="31">
        <v>187663.06291972357</v>
      </c>
      <c r="P7862" s="32">
        <v>2133155.7169743497</v>
      </c>
      <c r="Q7862" s="32">
        <v>4376347.6255628951</v>
      </c>
      <c r="R7862" s="32">
        <v>457447.29133504449</v>
      </c>
      <c r="S7862" s="36">
        <v>7857</v>
      </c>
      <c r="T7862" s="33" t="s">
        <v>15759</v>
      </c>
      <c r="U7862" s="34">
        <v>43609</v>
      </c>
      <c r="V7862" s="27" t="s">
        <v>14638</v>
      </c>
      <c r="W7862" s="35">
        <v>122092.44548377131</v>
      </c>
      <c r="X7862" s="35">
        <v>62639.531686850431</v>
      </c>
      <c r="Y7862" s="35">
        <v>110943.44793411336</v>
      </c>
      <c r="Z7862" s="35">
        <v>2105.9406093048283</v>
      </c>
      <c r="AA7862" s="35">
        <v>51191.055229339778</v>
      </c>
      <c r="AB7862" s="35">
        <v>37696.871727117912</v>
      </c>
      <c r="AC7862" s="35">
        <v>8521.4167456632695</v>
      </c>
      <c r="AD7862" s="35">
        <v>14485.247876837473</v>
      </c>
      <c r="AE7862" s="35">
        <v>0</v>
      </c>
      <c r="AG7862" s="1">
        <v>0</v>
      </c>
      <c r="AH7862" s="1">
        <f t="shared" si="646"/>
        <v>14485.247876837473</v>
      </c>
      <c r="AI7862">
        <f t="shared" si="647"/>
        <v>5</v>
      </c>
      <c r="AJ7862" s="1" t="str">
        <f t="shared" si="648"/>
        <v>Winter</v>
      </c>
      <c r="AL7862" s="1">
        <f t="shared" si="650"/>
        <v>0</v>
      </c>
      <c r="AM7862" s="1">
        <f t="shared" si="649"/>
        <v>122092.44548377131</v>
      </c>
    </row>
    <row r="7863" spans="1:39" x14ac:dyDescent="0.2">
      <c r="A7863" s="24" t="s">
        <v>15760</v>
      </c>
      <c r="B7863" s="36">
        <v>7858</v>
      </c>
      <c r="C7863" s="37">
        <v>43609</v>
      </c>
      <c r="D7863" s="26">
        <v>43586</v>
      </c>
      <c r="E7863" s="38">
        <v>2019</v>
      </c>
      <c r="F7863" s="38" t="s">
        <v>14638</v>
      </c>
      <c r="G7863" s="38">
        <v>24</v>
      </c>
      <c r="H7863" s="39">
        <v>10</v>
      </c>
      <c r="I7863" s="29">
        <v>96488.302999118503</v>
      </c>
      <c r="J7863" s="30">
        <v>429068.82733691827</v>
      </c>
      <c r="K7863" s="30">
        <v>1573076.5274441033</v>
      </c>
      <c r="L7863" s="30">
        <v>2827511.2468524487</v>
      </c>
      <c r="M7863" s="30">
        <v>457972.75776043319</v>
      </c>
      <c r="N7863" s="30">
        <v>930613.28383404668</v>
      </c>
      <c r="O7863" s="31">
        <v>188508.2797637324</v>
      </c>
      <c r="P7863" s="32">
        <v>2127537.5882036551</v>
      </c>
      <c r="Q7863" s="32">
        <v>4375701.6377871465</v>
      </c>
      <c r="R7863" s="32">
        <v>457972.75776043319</v>
      </c>
      <c r="S7863" s="36">
        <v>7858</v>
      </c>
      <c r="T7863" s="33" t="s">
        <v>15761</v>
      </c>
      <c r="U7863" s="34">
        <v>43609</v>
      </c>
      <c r="V7863" s="27" t="s">
        <v>14638</v>
      </c>
      <c r="W7863" s="35">
        <v>109964.14815962056</v>
      </c>
      <c r="X7863" s="35">
        <v>65026.538985431413</v>
      </c>
      <c r="Y7863" s="35">
        <v>113428.64365366063</v>
      </c>
      <c r="Z7863" s="35">
        <v>2153.1148650659552</v>
      </c>
      <c r="AA7863" s="35">
        <v>50848.06658458709</v>
      </c>
      <c r="AB7863" s="35">
        <v>37561.01413318648</v>
      </c>
      <c r="AC7863" s="35">
        <v>8602.0965318591279</v>
      </c>
      <c r="AD7863" s="35">
        <v>14485.247876837473</v>
      </c>
      <c r="AE7863" s="35">
        <v>0</v>
      </c>
      <c r="AG7863" s="1">
        <v>0</v>
      </c>
      <c r="AH7863" s="1">
        <f t="shared" si="646"/>
        <v>14485.247876837473</v>
      </c>
      <c r="AI7863">
        <f t="shared" si="647"/>
        <v>5</v>
      </c>
      <c r="AJ7863" s="1" t="str">
        <f t="shared" si="648"/>
        <v>Winter</v>
      </c>
      <c r="AL7863" s="1">
        <f t="shared" si="650"/>
        <v>0</v>
      </c>
      <c r="AM7863" s="1">
        <f t="shared" si="649"/>
        <v>109964.14815962056</v>
      </c>
    </row>
    <row r="7864" spans="1:39" x14ac:dyDescent="0.2">
      <c r="A7864" s="24" t="s">
        <v>15762</v>
      </c>
      <c r="B7864" s="36">
        <v>7859</v>
      </c>
      <c r="C7864" s="37">
        <v>43609</v>
      </c>
      <c r="D7864" s="26">
        <v>43586</v>
      </c>
      <c r="E7864" s="38">
        <v>2019</v>
      </c>
      <c r="F7864" s="38" t="s">
        <v>14638</v>
      </c>
      <c r="G7864" s="38">
        <v>24</v>
      </c>
      <c r="H7864" s="39">
        <v>11</v>
      </c>
      <c r="I7864" s="29">
        <v>95567.468597557629</v>
      </c>
      <c r="J7864" s="30">
        <v>442063.55802223005</v>
      </c>
      <c r="K7864" s="30">
        <v>1550229.7114600136</v>
      </c>
      <c r="L7864" s="30">
        <v>2797609.5657625231</v>
      </c>
      <c r="M7864" s="30">
        <v>458113.56662049738</v>
      </c>
      <c r="N7864" s="30">
        <v>934642.18787470402</v>
      </c>
      <c r="O7864" s="31">
        <v>185978.20586102756</v>
      </c>
      <c r="P7864" s="32">
        <v>2103910.7466780688</v>
      </c>
      <c r="Q7864" s="32">
        <v>4360293.5175204845</v>
      </c>
      <c r="R7864" s="32">
        <v>458113.56662049738</v>
      </c>
      <c r="S7864" s="36">
        <v>7859</v>
      </c>
      <c r="T7864" s="33" t="s">
        <v>15763</v>
      </c>
      <c r="U7864" s="34">
        <v>43609</v>
      </c>
      <c r="V7864" s="27" t="s">
        <v>14638</v>
      </c>
      <c r="W7864" s="35">
        <v>124287.23822345914</v>
      </c>
      <c r="X7864" s="35">
        <v>70082.946774411554</v>
      </c>
      <c r="Y7864" s="35">
        <v>115269.92435768966</v>
      </c>
      <c r="Z7864" s="35">
        <v>2188.0662558866816</v>
      </c>
      <c r="AA7864" s="35">
        <v>51019.56090696343</v>
      </c>
      <c r="AB7864" s="35">
        <v>37209.839782837196</v>
      </c>
      <c r="AC7864" s="35">
        <v>8648.6068015707024</v>
      </c>
      <c r="AD7864" s="35">
        <v>14485.247876837473</v>
      </c>
      <c r="AE7864" s="35">
        <v>0</v>
      </c>
      <c r="AG7864" s="1">
        <v>0</v>
      </c>
      <c r="AH7864" s="1">
        <f t="shared" si="646"/>
        <v>14485.247876837473</v>
      </c>
      <c r="AI7864">
        <f t="shared" si="647"/>
        <v>5</v>
      </c>
      <c r="AJ7864" s="1" t="str">
        <f t="shared" si="648"/>
        <v>Winter</v>
      </c>
      <c r="AL7864" s="1">
        <f t="shared" si="650"/>
        <v>0</v>
      </c>
      <c r="AM7864" s="1">
        <f t="shared" si="649"/>
        <v>124287.23822345914</v>
      </c>
    </row>
    <row r="7865" spans="1:39" x14ac:dyDescent="0.2">
      <c r="A7865" s="24" t="s">
        <v>15764</v>
      </c>
      <c r="B7865" s="36">
        <v>7860</v>
      </c>
      <c r="C7865" s="37">
        <v>43609</v>
      </c>
      <c r="D7865" s="26">
        <v>43586</v>
      </c>
      <c r="E7865" s="38">
        <v>2019</v>
      </c>
      <c r="F7865" s="38" t="s">
        <v>14638</v>
      </c>
      <c r="G7865" s="38">
        <v>24</v>
      </c>
      <c r="H7865" s="39">
        <v>12</v>
      </c>
      <c r="I7865" s="29">
        <v>91047.123248572141</v>
      </c>
      <c r="J7865" s="30">
        <v>448916.61546150997</v>
      </c>
      <c r="K7865" s="30">
        <v>1542591.5634333019</v>
      </c>
      <c r="L7865" s="30">
        <v>2787401.6764678499</v>
      </c>
      <c r="M7865" s="30">
        <v>464445.17534804723</v>
      </c>
      <c r="N7865" s="30">
        <v>930807.72151282849</v>
      </c>
      <c r="O7865" s="31">
        <v>185958.88881538788</v>
      </c>
      <c r="P7865" s="32">
        <v>2098083.8620299213</v>
      </c>
      <c r="Q7865" s="32">
        <v>4353084.9022575757</v>
      </c>
      <c r="R7865" s="32">
        <v>464445.17534804723</v>
      </c>
      <c r="S7865" s="36">
        <v>7860</v>
      </c>
      <c r="T7865" s="33" t="s">
        <v>15765</v>
      </c>
      <c r="U7865" s="34">
        <v>43609</v>
      </c>
      <c r="V7865" s="27" t="s">
        <v>14638</v>
      </c>
      <c r="W7865" s="35">
        <v>116898.92672264535</v>
      </c>
      <c r="X7865" s="35">
        <v>68096.698144056456</v>
      </c>
      <c r="Y7865" s="35">
        <v>115433.67331472211</v>
      </c>
      <c r="Z7865" s="35">
        <v>2191.1745564196767</v>
      </c>
      <c r="AA7865" s="35">
        <v>51019.56090696343</v>
      </c>
      <c r="AB7865" s="35">
        <v>38645.463395248393</v>
      </c>
      <c r="AC7865" s="35">
        <v>8634.6600601485425</v>
      </c>
      <c r="AD7865" s="35">
        <v>14485.247876837473</v>
      </c>
      <c r="AE7865" s="35">
        <v>0</v>
      </c>
      <c r="AG7865" s="1">
        <v>0</v>
      </c>
      <c r="AH7865" s="1">
        <f t="shared" si="646"/>
        <v>14485.247876837473</v>
      </c>
      <c r="AI7865">
        <f t="shared" si="647"/>
        <v>5</v>
      </c>
      <c r="AJ7865" s="1" t="str">
        <f t="shared" si="648"/>
        <v>Winter</v>
      </c>
      <c r="AL7865" s="1">
        <f t="shared" si="650"/>
        <v>0</v>
      </c>
      <c r="AM7865" s="1">
        <f t="shared" si="649"/>
        <v>116898.92672264535</v>
      </c>
    </row>
    <row r="7866" spans="1:39" x14ac:dyDescent="0.2">
      <c r="A7866" s="24" t="s">
        <v>15766</v>
      </c>
      <c r="B7866" s="36">
        <v>7861</v>
      </c>
      <c r="C7866" s="37">
        <v>43609</v>
      </c>
      <c r="D7866" s="26">
        <v>43586</v>
      </c>
      <c r="E7866" s="38">
        <v>2019</v>
      </c>
      <c r="F7866" s="38" t="s">
        <v>14638</v>
      </c>
      <c r="G7866" s="38">
        <v>24</v>
      </c>
      <c r="H7866" s="39">
        <v>13</v>
      </c>
      <c r="I7866" s="29">
        <v>87435.378210672468</v>
      </c>
      <c r="J7866" s="30">
        <v>451428.43732075259</v>
      </c>
      <c r="K7866" s="30">
        <v>1518278.833054655</v>
      </c>
      <c r="L7866" s="30">
        <v>2724596.0259274277</v>
      </c>
      <c r="M7866" s="30">
        <v>463386.37918515486</v>
      </c>
      <c r="N7866" s="30">
        <v>913652.66087088303</v>
      </c>
      <c r="O7866" s="31">
        <v>186569.94996496555</v>
      </c>
      <c r="P7866" s="32">
        <v>2069100.5904504822</v>
      </c>
      <c r="Q7866" s="32">
        <v>4276247.0740840295</v>
      </c>
      <c r="R7866" s="32">
        <v>463386.37918515486</v>
      </c>
      <c r="S7866" s="36">
        <v>7861</v>
      </c>
      <c r="T7866" s="33" t="s">
        <v>15767</v>
      </c>
      <c r="U7866" s="34">
        <v>43609</v>
      </c>
      <c r="V7866" s="27" t="s">
        <v>14638</v>
      </c>
      <c r="W7866" s="35">
        <v>116720.85525128081</v>
      </c>
      <c r="X7866" s="35">
        <v>68329.496015592478</v>
      </c>
      <c r="Y7866" s="35">
        <v>113921.59809766649</v>
      </c>
      <c r="Z7866" s="35">
        <v>2162.4721799998279</v>
      </c>
      <c r="AA7866" s="35">
        <v>50890.940165181171</v>
      </c>
      <c r="AB7866" s="35">
        <v>38807.485080113998</v>
      </c>
      <c r="AC7866" s="35">
        <v>8542.9496694789959</v>
      </c>
      <c r="AD7866" s="35">
        <v>14485.247876837473</v>
      </c>
      <c r="AE7866" s="35">
        <v>0</v>
      </c>
      <c r="AG7866" s="1">
        <v>0</v>
      </c>
      <c r="AH7866" s="1">
        <f t="shared" si="646"/>
        <v>14485.247876837473</v>
      </c>
      <c r="AI7866">
        <f t="shared" si="647"/>
        <v>5</v>
      </c>
      <c r="AJ7866" s="1" t="str">
        <f t="shared" si="648"/>
        <v>Winter</v>
      </c>
      <c r="AL7866" s="1">
        <f t="shared" si="650"/>
        <v>0</v>
      </c>
      <c r="AM7866" s="1">
        <f t="shared" si="649"/>
        <v>116720.85525128081</v>
      </c>
    </row>
    <row r="7867" spans="1:39" x14ac:dyDescent="0.2">
      <c r="A7867" s="24" t="s">
        <v>15768</v>
      </c>
      <c r="B7867" s="36">
        <v>7862</v>
      </c>
      <c r="C7867" s="37">
        <v>43609</v>
      </c>
      <c r="D7867" s="26">
        <v>43586</v>
      </c>
      <c r="E7867" s="38">
        <v>2019</v>
      </c>
      <c r="F7867" s="38" t="s">
        <v>14638</v>
      </c>
      <c r="G7867" s="38">
        <v>24</v>
      </c>
      <c r="H7867" s="39">
        <v>14</v>
      </c>
      <c r="I7867" s="29">
        <v>88386.10868579011</v>
      </c>
      <c r="J7867" s="30">
        <v>452408.72510274994</v>
      </c>
      <c r="K7867" s="30">
        <v>1500504.5798245613</v>
      </c>
      <c r="L7867" s="30">
        <v>2674981.8432306466</v>
      </c>
      <c r="M7867" s="30">
        <v>458293.62381068652</v>
      </c>
      <c r="N7867" s="30">
        <v>919162.79667152488</v>
      </c>
      <c r="O7867" s="31">
        <v>186289.73629147056</v>
      </c>
      <c r="P7867" s="32">
        <v>2047184.312321038</v>
      </c>
      <c r="Q7867" s="32">
        <v>4232843.1012963913</v>
      </c>
      <c r="R7867" s="32">
        <v>458293.62381068652</v>
      </c>
      <c r="S7867" s="36">
        <v>7862</v>
      </c>
      <c r="T7867" s="33" t="s">
        <v>15769</v>
      </c>
      <c r="U7867" s="34">
        <v>43609</v>
      </c>
      <c r="V7867" s="27" t="s">
        <v>14638</v>
      </c>
      <c r="W7867" s="35">
        <v>125212.82499825441</v>
      </c>
      <c r="X7867" s="35">
        <v>65062.601031237624</v>
      </c>
      <c r="Y7867" s="35">
        <v>107038.74619882014</v>
      </c>
      <c r="Z7867" s="35">
        <v>2031.8211357829621</v>
      </c>
      <c r="AA7867" s="35">
        <v>51148.181648745689</v>
      </c>
      <c r="AB7867" s="35">
        <v>37946.776697556299</v>
      </c>
      <c r="AC7867" s="35">
        <v>8138.6209569004468</v>
      </c>
      <c r="AD7867" s="35">
        <v>14485.247876837473</v>
      </c>
      <c r="AE7867" s="35">
        <v>0</v>
      </c>
      <c r="AG7867" s="1">
        <v>0</v>
      </c>
      <c r="AH7867" s="1">
        <f t="shared" si="646"/>
        <v>14485.247876837473</v>
      </c>
      <c r="AI7867">
        <f t="shared" si="647"/>
        <v>5</v>
      </c>
      <c r="AJ7867" s="1" t="str">
        <f t="shared" si="648"/>
        <v>Winter</v>
      </c>
      <c r="AL7867" s="1">
        <f t="shared" si="650"/>
        <v>0</v>
      </c>
      <c r="AM7867" s="1">
        <f t="shared" si="649"/>
        <v>125212.82499825441</v>
      </c>
    </row>
    <row r="7868" spans="1:39" x14ac:dyDescent="0.2">
      <c r="A7868" s="24" t="s">
        <v>15770</v>
      </c>
      <c r="B7868" s="36">
        <v>7863</v>
      </c>
      <c r="C7868" s="37">
        <v>43609</v>
      </c>
      <c r="D7868" s="26">
        <v>43586</v>
      </c>
      <c r="E7868" s="38">
        <v>2019</v>
      </c>
      <c r="F7868" s="38" t="s">
        <v>14638</v>
      </c>
      <c r="G7868" s="38">
        <v>24</v>
      </c>
      <c r="H7868" s="39">
        <v>15</v>
      </c>
      <c r="I7868" s="29">
        <v>82855.936392320131</v>
      </c>
      <c r="J7868" s="30">
        <v>446841.96131596051</v>
      </c>
      <c r="K7868" s="30">
        <v>1492751.4556693733</v>
      </c>
      <c r="L7868" s="30">
        <v>2660126.83618588</v>
      </c>
      <c r="M7868" s="30">
        <v>452903.43311792711</v>
      </c>
      <c r="N7868" s="30">
        <v>918072.99906494236</v>
      </c>
      <c r="O7868" s="31">
        <v>184418.09700443113</v>
      </c>
      <c r="P7868" s="32">
        <v>2028510.8251796204</v>
      </c>
      <c r="Q7868" s="32">
        <v>4209459.8935712138</v>
      </c>
      <c r="R7868" s="32">
        <v>452903.43311792711</v>
      </c>
      <c r="S7868" s="36">
        <v>7863</v>
      </c>
      <c r="T7868" s="33" t="s">
        <v>15771</v>
      </c>
      <c r="U7868" s="34">
        <v>43609</v>
      </c>
      <c r="V7868" s="27" t="s">
        <v>14638</v>
      </c>
      <c r="W7868" s="35">
        <v>111129.91607330421</v>
      </c>
      <c r="X7868" s="35">
        <v>60801.207112132906</v>
      </c>
      <c r="Y7868" s="35">
        <v>100080.65211703751</v>
      </c>
      <c r="Z7868" s="35">
        <v>1899.7418362564872</v>
      </c>
      <c r="AA7868" s="35">
        <v>51662.664615874732</v>
      </c>
      <c r="AB7868" s="35">
        <v>35884.412153631623</v>
      </c>
      <c r="AC7868" s="35">
        <v>7772.2654172407128</v>
      </c>
      <c r="AD7868" s="35">
        <v>14485.247876837473</v>
      </c>
      <c r="AE7868" s="35">
        <v>0</v>
      </c>
      <c r="AG7868" s="1">
        <v>0</v>
      </c>
      <c r="AH7868" s="1">
        <f t="shared" si="646"/>
        <v>14485.247876837473</v>
      </c>
      <c r="AI7868">
        <f t="shared" si="647"/>
        <v>5</v>
      </c>
      <c r="AJ7868" s="1" t="str">
        <f t="shared" si="648"/>
        <v>Winter</v>
      </c>
      <c r="AL7868" s="1">
        <f t="shared" si="650"/>
        <v>0</v>
      </c>
      <c r="AM7868" s="1">
        <f t="shared" si="649"/>
        <v>111129.91607330421</v>
      </c>
    </row>
    <row r="7869" spans="1:39" x14ac:dyDescent="0.2">
      <c r="A7869" s="24" t="s">
        <v>15772</v>
      </c>
      <c r="B7869" s="36">
        <v>7864</v>
      </c>
      <c r="C7869" s="37">
        <v>43609</v>
      </c>
      <c r="D7869" s="26">
        <v>43586</v>
      </c>
      <c r="E7869" s="38">
        <v>2019</v>
      </c>
      <c r="F7869" s="38" t="s">
        <v>14638</v>
      </c>
      <c r="G7869" s="38">
        <v>24</v>
      </c>
      <c r="H7869" s="39">
        <v>16</v>
      </c>
      <c r="I7869" s="29">
        <v>88481.149509267707</v>
      </c>
      <c r="J7869" s="30">
        <v>452166.83881174331</v>
      </c>
      <c r="K7869" s="30">
        <v>1495974.4346949039</v>
      </c>
      <c r="L7869" s="30">
        <v>2623184.8044852596</v>
      </c>
      <c r="M7869" s="30">
        <v>451272.35554153519</v>
      </c>
      <c r="N7869" s="30">
        <v>893512.81904072408</v>
      </c>
      <c r="O7869" s="31">
        <v>185929.31674675632</v>
      </c>
      <c r="P7869" s="32">
        <v>2035727.9397457067</v>
      </c>
      <c r="Q7869" s="32">
        <v>4154793.7790844832</v>
      </c>
      <c r="R7869" s="32">
        <v>451272.35554153519</v>
      </c>
      <c r="S7869" s="36">
        <v>7864</v>
      </c>
      <c r="T7869" s="33" t="s">
        <v>15773</v>
      </c>
      <c r="U7869" s="34">
        <v>43609</v>
      </c>
      <c r="V7869" s="27" t="s">
        <v>14638</v>
      </c>
      <c r="W7869" s="35">
        <v>141583.11079515374</v>
      </c>
      <c r="X7869" s="35">
        <v>58872.886687992803</v>
      </c>
      <c r="Y7869" s="35">
        <v>94283.308834412746</v>
      </c>
      <c r="Z7869" s="35">
        <v>1789.6960347936501</v>
      </c>
      <c r="AA7869" s="35">
        <v>51748.411777062902</v>
      </c>
      <c r="AB7869" s="35">
        <v>35065.556035251459</v>
      </c>
      <c r="AC7869" s="35">
        <v>7306.9725400345005</v>
      </c>
      <c r="AD7869" s="35">
        <v>14485.247876837473</v>
      </c>
      <c r="AE7869" s="35">
        <v>0</v>
      </c>
      <c r="AG7869" s="1">
        <v>0</v>
      </c>
      <c r="AH7869" s="1">
        <f t="shared" si="646"/>
        <v>14485.247876837473</v>
      </c>
      <c r="AI7869">
        <f t="shared" si="647"/>
        <v>5</v>
      </c>
      <c r="AJ7869" s="1" t="str">
        <f t="shared" si="648"/>
        <v>Winter</v>
      </c>
      <c r="AL7869" s="1">
        <f t="shared" si="650"/>
        <v>141583.11079515374</v>
      </c>
      <c r="AM7869" s="1">
        <f t="shared" si="649"/>
        <v>0</v>
      </c>
    </row>
    <row r="7870" spans="1:39" x14ac:dyDescent="0.2">
      <c r="A7870" s="24" t="s">
        <v>15774</v>
      </c>
      <c r="B7870" s="36">
        <v>7865</v>
      </c>
      <c r="C7870" s="37">
        <v>43609</v>
      </c>
      <c r="D7870" s="26">
        <v>43586</v>
      </c>
      <c r="E7870" s="38">
        <v>2019</v>
      </c>
      <c r="F7870" s="38" t="s">
        <v>14638</v>
      </c>
      <c r="G7870" s="38">
        <v>24</v>
      </c>
      <c r="H7870" s="39">
        <v>17</v>
      </c>
      <c r="I7870" s="29">
        <v>86860.796577359783</v>
      </c>
      <c r="J7870" s="30">
        <v>450635.35465427733</v>
      </c>
      <c r="K7870" s="30">
        <v>1479939.2105258408</v>
      </c>
      <c r="L7870" s="30">
        <v>2652728.9088350916</v>
      </c>
      <c r="M7870" s="30">
        <v>444855.81869221694</v>
      </c>
      <c r="N7870" s="30">
        <v>890074.75536785845</v>
      </c>
      <c r="O7870" s="31">
        <v>183828.72595543487</v>
      </c>
      <c r="P7870" s="32">
        <v>2011655.8257954174</v>
      </c>
      <c r="Q7870" s="32">
        <v>4177267.7448126622</v>
      </c>
      <c r="R7870" s="32">
        <v>444855.81869221694</v>
      </c>
      <c r="S7870" s="36">
        <v>7865</v>
      </c>
      <c r="T7870" s="33" t="s">
        <v>15775</v>
      </c>
      <c r="U7870" s="34">
        <v>43609</v>
      </c>
      <c r="V7870" s="27" t="s">
        <v>14638</v>
      </c>
      <c r="W7870" s="35">
        <v>136939.69023194723</v>
      </c>
      <c r="X7870" s="35">
        <v>53657.155891481692</v>
      </c>
      <c r="Y7870" s="35">
        <v>86773.74533394826</v>
      </c>
      <c r="Z7870" s="35">
        <v>1647.1486827123138</v>
      </c>
      <c r="AA7870" s="35">
        <v>51877.032518845168</v>
      </c>
      <c r="AB7870" s="35">
        <v>34404.977752707498</v>
      </c>
      <c r="AC7870" s="35">
        <v>6951.7955251502026</v>
      </c>
      <c r="AD7870" s="35">
        <v>14485.247876837473</v>
      </c>
      <c r="AE7870" s="35">
        <v>0</v>
      </c>
      <c r="AG7870" s="1">
        <v>0</v>
      </c>
      <c r="AH7870" s="1">
        <f t="shared" si="646"/>
        <v>14485.247876837473</v>
      </c>
      <c r="AI7870">
        <f t="shared" si="647"/>
        <v>5</v>
      </c>
      <c r="AJ7870" s="1" t="str">
        <f t="shared" si="648"/>
        <v>Winter</v>
      </c>
      <c r="AL7870" s="1">
        <f t="shared" si="650"/>
        <v>136939.69023194723</v>
      </c>
      <c r="AM7870" s="1">
        <f t="shared" si="649"/>
        <v>0</v>
      </c>
    </row>
    <row r="7871" spans="1:39" x14ac:dyDescent="0.2">
      <c r="A7871" s="24" t="s">
        <v>15776</v>
      </c>
      <c r="B7871" s="36">
        <v>7866</v>
      </c>
      <c r="C7871" s="37">
        <v>43609</v>
      </c>
      <c r="D7871" s="26">
        <v>43586</v>
      </c>
      <c r="E7871" s="38">
        <v>2019</v>
      </c>
      <c r="F7871" s="38" t="s">
        <v>14638</v>
      </c>
      <c r="G7871" s="38">
        <v>24</v>
      </c>
      <c r="H7871" s="39">
        <v>18</v>
      </c>
      <c r="I7871" s="29">
        <v>90562.835165917117</v>
      </c>
      <c r="J7871" s="30">
        <v>446292.61316089524</v>
      </c>
      <c r="K7871" s="30">
        <v>1475147.967388019</v>
      </c>
      <c r="L7871" s="30">
        <v>2644902.4999816571</v>
      </c>
      <c r="M7871" s="30">
        <v>436867.17910736863</v>
      </c>
      <c r="N7871" s="30">
        <v>881782.59934863553</v>
      </c>
      <c r="O7871" s="31">
        <v>184652.11925808928</v>
      </c>
      <c r="P7871" s="32">
        <v>2002577.9816613048</v>
      </c>
      <c r="Q7871" s="32">
        <v>4157629.8317492772</v>
      </c>
      <c r="R7871" s="32">
        <v>436867.17910736863</v>
      </c>
      <c r="S7871" s="36">
        <v>7866</v>
      </c>
      <c r="T7871" s="33" t="s">
        <v>15777</v>
      </c>
      <c r="U7871" s="34">
        <v>43609</v>
      </c>
      <c r="V7871" s="27" t="s">
        <v>14638</v>
      </c>
      <c r="W7871" s="35">
        <v>154190.00892618258</v>
      </c>
      <c r="X7871" s="35">
        <v>48801.570312808813</v>
      </c>
      <c r="Y7871" s="35">
        <v>83788.261404501274</v>
      </c>
      <c r="Z7871" s="35">
        <v>1590.4779016745438</v>
      </c>
      <c r="AA7871" s="35">
        <v>51233.928809933859</v>
      </c>
      <c r="AB7871" s="35">
        <v>33715.475558775011</v>
      </c>
      <c r="AC7871" s="35">
        <v>6970.1798651648605</v>
      </c>
      <c r="AD7871" s="35">
        <v>14485.247876837473</v>
      </c>
      <c r="AE7871" s="35">
        <v>0</v>
      </c>
      <c r="AG7871" s="1">
        <v>0</v>
      </c>
      <c r="AH7871" s="1">
        <f t="shared" si="646"/>
        <v>14485.247876837473</v>
      </c>
      <c r="AI7871">
        <f t="shared" si="647"/>
        <v>5</v>
      </c>
      <c r="AJ7871" s="1" t="str">
        <f t="shared" si="648"/>
        <v>Winter</v>
      </c>
      <c r="AL7871" s="1">
        <f t="shared" si="650"/>
        <v>154190.00892618258</v>
      </c>
      <c r="AM7871" s="1">
        <f t="shared" si="649"/>
        <v>0</v>
      </c>
    </row>
    <row r="7872" spans="1:39" x14ac:dyDescent="0.2">
      <c r="A7872" s="24" t="s">
        <v>15778</v>
      </c>
      <c r="B7872" s="36">
        <v>7867</v>
      </c>
      <c r="C7872" s="37">
        <v>43609</v>
      </c>
      <c r="D7872" s="26">
        <v>43586</v>
      </c>
      <c r="E7872" s="38">
        <v>2019</v>
      </c>
      <c r="F7872" s="38" t="s">
        <v>14638</v>
      </c>
      <c r="G7872" s="38">
        <v>24</v>
      </c>
      <c r="H7872" s="39">
        <v>19</v>
      </c>
      <c r="I7872" s="29">
        <v>92407.082895635263</v>
      </c>
      <c r="J7872" s="30">
        <v>452006.42754352279</v>
      </c>
      <c r="K7872" s="30">
        <v>1447380.196285822</v>
      </c>
      <c r="L7872" s="30">
        <v>2607257.6535903933</v>
      </c>
      <c r="M7872" s="30">
        <v>434021.56689455052</v>
      </c>
      <c r="N7872" s="30">
        <v>881658.80430913018</v>
      </c>
      <c r="O7872" s="31">
        <v>185991.75408279928</v>
      </c>
      <c r="P7872" s="32">
        <v>1973808.8460760077</v>
      </c>
      <c r="Q7872" s="32">
        <v>4126914.6395258456</v>
      </c>
      <c r="R7872" s="32">
        <v>434021.56689455052</v>
      </c>
      <c r="S7872" s="36">
        <v>7867</v>
      </c>
      <c r="T7872" s="33" t="s">
        <v>15779</v>
      </c>
      <c r="U7872" s="34">
        <v>43609</v>
      </c>
      <c r="V7872" s="27" t="s">
        <v>14638</v>
      </c>
      <c r="W7872" s="35">
        <v>140644.23662427344</v>
      </c>
      <c r="X7872" s="35">
        <v>43663.157182973329</v>
      </c>
      <c r="Y7872" s="35">
        <v>80491.710695732792</v>
      </c>
      <c r="Z7872" s="35">
        <v>1527.902417159667</v>
      </c>
      <c r="AA7872" s="35">
        <v>51191.055229339778</v>
      </c>
      <c r="AB7872" s="35">
        <v>33250.218631118027</v>
      </c>
      <c r="AC7872" s="35">
        <v>6721.4207143565118</v>
      </c>
      <c r="AD7872" s="35">
        <v>14485.247876837473</v>
      </c>
      <c r="AE7872" s="35">
        <v>0</v>
      </c>
      <c r="AG7872" s="1">
        <v>0</v>
      </c>
      <c r="AH7872" s="1">
        <f t="shared" si="646"/>
        <v>14485.247876837473</v>
      </c>
      <c r="AI7872">
        <f t="shared" si="647"/>
        <v>5</v>
      </c>
      <c r="AJ7872" s="1" t="str">
        <f t="shared" si="648"/>
        <v>Winter</v>
      </c>
      <c r="AL7872" s="1">
        <f t="shared" si="650"/>
        <v>140644.23662427344</v>
      </c>
      <c r="AM7872" s="1">
        <f t="shared" si="649"/>
        <v>0</v>
      </c>
    </row>
    <row r="7873" spans="1:39" x14ac:dyDescent="0.2">
      <c r="A7873" s="24" t="s">
        <v>15780</v>
      </c>
      <c r="B7873" s="36">
        <v>7868</v>
      </c>
      <c r="C7873" s="37">
        <v>43609</v>
      </c>
      <c r="D7873" s="26">
        <v>43586</v>
      </c>
      <c r="E7873" s="38">
        <v>2019</v>
      </c>
      <c r="F7873" s="38" t="s">
        <v>14638</v>
      </c>
      <c r="G7873" s="38">
        <v>24</v>
      </c>
      <c r="H7873" s="39">
        <v>20</v>
      </c>
      <c r="I7873" s="29">
        <v>90834.236823302243</v>
      </c>
      <c r="J7873" s="30">
        <v>455136.23368878564</v>
      </c>
      <c r="K7873" s="30">
        <v>1449119.9026255896</v>
      </c>
      <c r="L7873" s="30">
        <v>2669161.7839963716</v>
      </c>
      <c r="M7873" s="30">
        <v>425149.80378897116</v>
      </c>
      <c r="N7873" s="30">
        <v>888557.69947243226</v>
      </c>
      <c r="O7873" s="31">
        <v>186814.89245382755</v>
      </c>
      <c r="P7873" s="32">
        <v>1965103.943237863</v>
      </c>
      <c r="Q7873" s="32">
        <v>4199670.6096114172</v>
      </c>
      <c r="R7873" s="32">
        <v>425149.80378897116</v>
      </c>
      <c r="S7873" s="36">
        <v>7868</v>
      </c>
      <c r="T7873" s="33" t="s">
        <v>15781</v>
      </c>
      <c r="U7873" s="34">
        <v>43609</v>
      </c>
      <c r="V7873" s="27" t="s">
        <v>14638</v>
      </c>
      <c r="W7873" s="35">
        <v>131896.96559803889</v>
      </c>
      <c r="X7873" s="35">
        <v>42986.817099471657</v>
      </c>
      <c r="Y7873" s="35">
        <v>77907.252522983661</v>
      </c>
      <c r="Z7873" s="35">
        <v>1478.8439507031851</v>
      </c>
      <c r="AA7873" s="35">
        <v>51534.043874092473</v>
      </c>
      <c r="AB7873" s="35">
        <v>32481.968170481072</v>
      </c>
      <c r="AC7873" s="35">
        <v>6703.9238926656808</v>
      </c>
      <c r="AD7873" s="35">
        <v>14485.247876837473</v>
      </c>
      <c r="AE7873" s="35">
        <v>1338.6280935139564</v>
      </c>
      <c r="AG7873" s="1">
        <v>0</v>
      </c>
      <c r="AH7873" s="1">
        <f t="shared" si="646"/>
        <v>14485.247876837473</v>
      </c>
      <c r="AI7873">
        <f t="shared" si="647"/>
        <v>5</v>
      </c>
      <c r="AJ7873" s="1" t="str">
        <f t="shared" si="648"/>
        <v>Winter</v>
      </c>
      <c r="AL7873" s="1">
        <f t="shared" si="650"/>
        <v>131896.96559803889</v>
      </c>
      <c r="AM7873" s="1">
        <f t="shared" si="649"/>
        <v>0</v>
      </c>
    </row>
    <row r="7874" spans="1:39" x14ac:dyDescent="0.2">
      <c r="A7874" s="24" t="s">
        <v>15782</v>
      </c>
      <c r="B7874" s="36">
        <v>7869</v>
      </c>
      <c r="C7874" s="37">
        <v>43609</v>
      </c>
      <c r="D7874" s="26">
        <v>43586</v>
      </c>
      <c r="E7874" s="38">
        <v>2019</v>
      </c>
      <c r="F7874" s="38" t="s">
        <v>14638</v>
      </c>
      <c r="G7874" s="38">
        <v>24</v>
      </c>
      <c r="H7874" s="39">
        <v>21</v>
      </c>
      <c r="I7874" s="29">
        <v>92685.966351355513</v>
      </c>
      <c r="J7874" s="30">
        <v>448649.80850349501</v>
      </c>
      <c r="K7874" s="30">
        <v>1417102.1842670017</v>
      </c>
      <c r="L7874" s="30">
        <v>2594339.9065481452</v>
      </c>
      <c r="M7874" s="30">
        <v>430061.84043454251</v>
      </c>
      <c r="N7874" s="30">
        <v>864887.63160870492</v>
      </c>
      <c r="O7874" s="31">
        <v>187933.55832079888</v>
      </c>
      <c r="P7874" s="32">
        <v>1939849.9910528995</v>
      </c>
      <c r="Q7874" s="32">
        <v>4095810.9049811442</v>
      </c>
      <c r="R7874" s="32">
        <v>430061.84043454251</v>
      </c>
      <c r="S7874" s="36">
        <v>7869</v>
      </c>
      <c r="T7874" s="33" t="s">
        <v>15783</v>
      </c>
      <c r="U7874" s="34">
        <v>43609</v>
      </c>
      <c r="V7874" s="27" t="s">
        <v>14638</v>
      </c>
      <c r="W7874" s="35">
        <v>145216.24125174031</v>
      </c>
      <c r="X7874" s="35">
        <v>47136.464837903535</v>
      </c>
      <c r="Y7874" s="35">
        <v>74994.896562760972</v>
      </c>
      <c r="Z7874" s="35">
        <v>1423.5612927401271</v>
      </c>
      <c r="AA7874" s="35">
        <v>52005.653260627427</v>
      </c>
      <c r="AB7874" s="35">
        <v>32065.175663951133</v>
      </c>
      <c r="AC7874" s="35">
        <v>6540.4511785851519</v>
      </c>
      <c r="AD7874" s="35">
        <v>14485.247876837473</v>
      </c>
      <c r="AE7874" s="35">
        <v>3531.6448964726551</v>
      </c>
      <c r="AG7874" s="1">
        <v>0</v>
      </c>
      <c r="AH7874" s="1">
        <f t="shared" si="646"/>
        <v>14485.247876837473</v>
      </c>
      <c r="AI7874">
        <f t="shared" si="647"/>
        <v>5</v>
      </c>
      <c r="AJ7874" s="1" t="str">
        <f t="shared" si="648"/>
        <v>Winter</v>
      </c>
      <c r="AL7874" s="1">
        <f t="shared" si="650"/>
        <v>145216.24125174031</v>
      </c>
      <c r="AM7874" s="1">
        <f t="shared" si="649"/>
        <v>0</v>
      </c>
    </row>
    <row r="7875" spans="1:39" x14ac:dyDescent="0.2">
      <c r="A7875" s="24" t="s">
        <v>15784</v>
      </c>
      <c r="B7875" s="36">
        <v>7870</v>
      </c>
      <c r="C7875" s="37">
        <v>43609</v>
      </c>
      <c r="D7875" s="26">
        <v>43586</v>
      </c>
      <c r="E7875" s="38">
        <v>2019</v>
      </c>
      <c r="F7875" s="38" t="s">
        <v>14638</v>
      </c>
      <c r="G7875" s="38">
        <v>24</v>
      </c>
      <c r="H7875" s="39">
        <v>22</v>
      </c>
      <c r="I7875" s="29">
        <v>83355.328612604339</v>
      </c>
      <c r="J7875" s="30">
        <v>420415.9800002097</v>
      </c>
      <c r="K7875" s="30">
        <v>1332435.4715718494</v>
      </c>
      <c r="L7875" s="30">
        <v>2441142.1700042235</v>
      </c>
      <c r="M7875" s="30">
        <v>401385.60885335685</v>
      </c>
      <c r="N7875" s="30">
        <v>857335.14247917326</v>
      </c>
      <c r="O7875" s="31">
        <v>184901.16455280935</v>
      </c>
      <c r="P7875" s="32">
        <v>1817176.4090378108</v>
      </c>
      <c r="Q7875" s="32">
        <v>3903794.4570364156</v>
      </c>
      <c r="R7875" s="32">
        <v>401385.60885335685</v>
      </c>
      <c r="S7875" s="36">
        <v>7870</v>
      </c>
      <c r="T7875" s="33" t="s">
        <v>15785</v>
      </c>
      <c r="U7875" s="34">
        <v>43609</v>
      </c>
      <c r="V7875" s="27" t="s">
        <v>14638</v>
      </c>
      <c r="W7875" s="35">
        <v>125263.33746720287</v>
      </c>
      <c r="X7875" s="35">
        <v>44085.12451079645</v>
      </c>
      <c r="Y7875" s="35">
        <v>71103.328947239163</v>
      </c>
      <c r="Z7875" s="35">
        <v>1349.691132509935</v>
      </c>
      <c r="AA7875" s="35">
        <v>51919.906099439257</v>
      </c>
      <c r="AB7875" s="35">
        <v>31198.999970088928</v>
      </c>
      <c r="AC7875" s="35">
        <v>6171.306290640985</v>
      </c>
      <c r="AD7875" s="35">
        <v>14485.247876837473</v>
      </c>
      <c r="AE7875" s="35">
        <v>3563.2522637997099</v>
      </c>
      <c r="AG7875" s="1">
        <v>0</v>
      </c>
      <c r="AH7875" s="1">
        <f t="shared" si="646"/>
        <v>14485.247876837473</v>
      </c>
      <c r="AI7875">
        <f t="shared" si="647"/>
        <v>5</v>
      </c>
      <c r="AJ7875" s="1" t="str">
        <f t="shared" si="648"/>
        <v>Winter</v>
      </c>
      <c r="AL7875" s="1">
        <f t="shared" si="650"/>
        <v>125263.33746720287</v>
      </c>
      <c r="AM7875" s="1">
        <f t="shared" si="649"/>
        <v>0</v>
      </c>
    </row>
    <row r="7876" spans="1:39" x14ac:dyDescent="0.2">
      <c r="A7876" s="24" t="s">
        <v>15786</v>
      </c>
      <c r="B7876" s="36">
        <v>7871</v>
      </c>
      <c r="C7876" s="37">
        <v>43609</v>
      </c>
      <c r="D7876" s="26">
        <v>43586</v>
      </c>
      <c r="E7876" s="38">
        <v>2019</v>
      </c>
      <c r="F7876" s="38" t="s">
        <v>14638</v>
      </c>
      <c r="G7876" s="38">
        <v>24</v>
      </c>
      <c r="H7876" s="39">
        <v>23</v>
      </c>
      <c r="I7876" s="29">
        <v>79145.791602024401</v>
      </c>
      <c r="J7876" s="30">
        <v>425934.42976051825</v>
      </c>
      <c r="K7876" s="30">
        <v>1215359.5925572768</v>
      </c>
      <c r="L7876" s="30">
        <v>2331910.7796479273</v>
      </c>
      <c r="M7876" s="30">
        <v>368335.24872616254</v>
      </c>
      <c r="N7876" s="30">
        <v>844672.93382107373</v>
      </c>
      <c r="O7876" s="31">
        <v>183595.85886070767</v>
      </c>
      <c r="P7876" s="32">
        <v>1662840.6328854638</v>
      </c>
      <c r="Q7876" s="32">
        <v>3786114.0020902269</v>
      </c>
      <c r="R7876" s="32">
        <v>368335.24872616254</v>
      </c>
      <c r="S7876" s="36">
        <v>7871</v>
      </c>
      <c r="T7876" s="33" t="s">
        <v>15787</v>
      </c>
      <c r="U7876" s="34">
        <v>43609</v>
      </c>
      <c r="V7876" s="27" t="s">
        <v>14638</v>
      </c>
      <c r="W7876" s="35">
        <v>84748.142422505101</v>
      </c>
      <c r="X7876" s="35">
        <v>41215.291881815028</v>
      </c>
      <c r="Y7876" s="35">
        <v>69316.822042878557</v>
      </c>
      <c r="Z7876" s="35">
        <v>1315.7794639188273</v>
      </c>
      <c r="AA7876" s="35">
        <v>51791.285357656998</v>
      </c>
      <c r="AB7876" s="35">
        <v>29784.823047015961</v>
      </c>
      <c r="AC7876" s="35">
        <v>6031.4796420649936</v>
      </c>
      <c r="AD7876" s="35">
        <v>14485.247876837473</v>
      </c>
      <c r="AE7876" s="35">
        <v>3563.2522637997099</v>
      </c>
      <c r="AG7876" s="1">
        <v>0</v>
      </c>
      <c r="AH7876" s="1">
        <f t="shared" si="646"/>
        <v>14485.247876837473</v>
      </c>
      <c r="AI7876">
        <f t="shared" si="647"/>
        <v>5</v>
      </c>
      <c r="AJ7876" s="1" t="str">
        <f t="shared" si="648"/>
        <v>Winter</v>
      </c>
      <c r="AL7876" s="1">
        <f t="shared" si="650"/>
        <v>0</v>
      </c>
      <c r="AM7876" s="1">
        <f t="shared" si="649"/>
        <v>84748.142422505101</v>
      </c>
    </row>
    <row r="7877" spans="1:39" x14ac:dyDescent="0.2">
      <c r="A7877" s="24" t="s">
        <v>15788</v>
      </c>
      <c r="B7877" s="36">
        <v>7872</v>
      </c>
      <c r="C7877" s="37">
        <v>43609</v>
      </c>
      <c r="D7877" s="26">
        <v>43586</v>
      </c>
      <c r="E7877" s="38">
        <v>2019</v>
      </c>
      <c r="F7877" s="38" t="s">
        <v>14638</v>
      </c>
      <c r="G7877" s="38">
        <v>24</v>
      </c>
      <c r="H7877" s="39">
        <v>24</v>
      </c>
      <c r="I7877" s="29">
        <v>70235.015962625912</v>
      </c>
      <c r="J7877" s="30">
        <v>415750.72582928446</v>
      </c>
      <c r="K7877" s="30">
        <v>1135854.1872956499</v>
      </c>
      <c r="L7877" s="30">
        <v>2256781.2169563752</v>
      </c>
      <c r="M7877" s="30">
        <v>339535.33511663188</v>
      </c>
      <c r="N7877" s="30">
        <v>841040.78622916155</v>
      </c>
      <c r="O7877" s="31">
        <v>185177.43574853928</v>
      </c>
      <c r="P7877" s="32">
        <v>1545624.5383749076</v>
      </c>
      <c r="Q7877" s="32">
        <v>3698750.1647633607</v>
      </c>
      <c r="R7877" s="32">
        <v>339535.33511663188</v>
      </c>
      <c r="S7877" s="36">
        <v>7872</v>
      </c>
      <c r="T7877" s="33" t="s">
        <v>15789</v>
      </c>
      <c r="U7877" s="34">
        <v>43609</v>
      </c>
      <c r="V7877" s="27" t="s">
        <v>14638</v>
      </c>
      <c r="W7877" s="35">
        <v>80380.050960857785</v>
      </c>
      <c r="X7877" s="35">
        <v>39443.933594416259</v>
      </c>
      <c r="Y7877" s="35">
        <v>67141.225374173009</v>
      </c>
      <c r="Z7877" s="35">
        <v>1274.4820510529837</v>
      </c>
      <c r="AA7877" s="35">
        <v>51576.917454686562</v>
      </c>
      <c r="AB7877" s="35">
        <v>28521.870236802555</v>
      </c>
      <c r="AC7877" s="35">
        <v>5854.4194209167172</v>
      </c>
      <c r="AD7877" s="35">
        <v>14485.247876837473</v>
      </c>
      <c r="AE7877" s="35">
        <v>3563.2522637997099</v>
      </c>
      <c r="AG7877" s="1">
        <v>0</v>
      </c>
      <c r="AH7877" s="1">
        <f t="shared" si="646"/>
        <v>14485.247876837473</v>
      </c>
      <c r="AI7877">
        <f t="shared" si="647"/>
        <v>5</v>
      </c>
      <c r="AJ7877" s="1" t="str">
        <f t="shared" si="648"/>
        <v>Winter</v>
      </c>
      <c r="AL7877" s="1">
        <f t="shared" si="650"/>
        <v>0</v>
      </c>
      <c r="AM7877" s="1">
        <f t="shared" si="649"/>
        <v>80380.050960857785</v>
      </c>
    </row>
    <row r="7878" spans="1:39" x14ac:dyDescent="0.2">
      <c r="A7878" s="24" t="s">
        <v>15790</v>
      </c>
      <c r="B7878" s="36">
        <v>7873</v>
      </c>
      <c r="C7878" s="37">
        <v>43610</v>
      </c>
      <c r="D7878" s="26">
        <v>43586</v>
      </c>
      <c r="E7878" s="38">
        <v>2019</v>
      </c>
      <c r="F7878" s="38" t="s">
        <v>14638</v>
      </c>
      <c r="G7878" s="38">
        <v>25</v>
      </c>
      <c r="H7878" s="39">
        <v>1</v>
      </c>
      <c r="I7878" s="29">
        <v>68823.770353160493</v>
      </c>
      <c r="J7878" s="30">
        <v>415739.44876565109</v>
      </c>
      <c r="K7878" s="30">
        <v>1154764.4416977316</v>
      </c>
      <c r="L7878" s="30">
        <v>2285383.2753552548</v>
      </c>
      <c r="M7878" s="30">
        <v>334786.24901446456</v>
      </c>
      <c r="N7878" s="30">
        <v>845566.69389195123</v>
      </c>
      <c r="O7878" s="31">
        <v>183447.95377663322</v>
      </c>
      <c r="P7878" s="32">
        <v>1558374.4610653566</v>
      </c>
      <c r="Q7878" s="32">
        <v>3730137.3717894908</v>
      </c>
      <c r="R7878" s="32">
        <v>334786.24901446456</v>
      </c>
      <c r="S7878" s="36">
        <v>7873</v>
      </c>
      <c r="T7878" s="33" t="s">
        <v>15791</v>
      </c>
      <c r="U7878" s="34">
        <v>43610</v>
      </c>
      <c r="V7878" s="27" t="s">
        <v>14638</v>
      </c>
      <c r="W7878" s="35">
        <v>77003.922162954535</v>
      </c>
      <c r="X7878" s="35">
        <v>39441.39386977892</v>
      </c>
      <c r="Y7878" s="35">
        <v>66405.862853012077</v>
      </c>
      <c r="Z7878" s="35">
        <v>1260.5233196027652</v>
      </c>
      <c r="AA7878" s="35">
        <v>51534.043874092473</v>
      </c>
      <c r="AB7878" s="35">
        <v>27409.538177851045</v>
      </c>
      <c r="AC7878" s="35">
        <v>5887.9972573562272</v>
      </c>
      <c r="AD7878" s="35">
        <v>14485.247876837473</v>
      </c>
      <c r="AE7878" s="35">
        <v>3563.2522637997099</v>
      </c>
      <c r="AG7878" s="1">
        <v>0</v>
      </c>
      <c r="AH7878" s="1">
        <f t="shared" si="646"/>
        <v>14485.247876837473</v>
      </c>
      <c r="AI7878">
        <f t="shared" si="647"/>
        <v>5</v>
      </c>
      <c r="AJ7878" s="1" t="str">
        <f t="shared" si="648"/>
        <v>Winter</v>
      </c>
      <c r="AL7878" s="1">
        <f t="shared" si="650"/>
        <v>0</v>
      </c>
      <c r="AM7878" s="1">
        <f t="shared" si="649"/>
        <v>77003.922162954535</v>
      </c>
    </row>
    <row r="7879" spans="1:39" x14ac:dyDescent="0.2">
      <c r="A7879" s="24" t="s">
        <v>15792</v>
      </c>
      <c r="B7879" s="36">
        <v>7874</v>
      </c>
      <c r="C7879" s="37">
        <v>43610</v>
      </c>
      <c r="D7879" s="26">
        <v>43586</v>
      </c>
      <c r="E7879" s="38">
        <v>2019</v>
      </c>
      <c r="F7879" s="38" t="s">
        <v>14638</v>
      </c>
      <c r="G7879" s="38">
        <v>25</v>
      </c>
      <c r="H7879" s="39">
        <v>2</v>
      </c>
      <c r="I7879" s="29">
        <v>68854.031866269856</v>
      </c>
      <c r="J7879" s="30">
        <v>387171.65114615625</v>
      </c>
      <c r="K7879" s="30">
        <v>1134093.6492385957</v>
      </c>
      <c r="L7879" s="30">
        <v>2268050.1212110156</v>
      </c>
      <c r="M7879" s="30">
        <v>326983.06316622655</v>
      </c>
      <c r="N7879" s="30">
        <v>850611.40704174875</v>
      </c>
      <c r="O7879" s="31">
        <v>181841.11538735629</v>
      </c>
      <c r="P7879" s="32">
        <v>1529930.7442710921</v>
      </c>
      <c r="Q7879" s="32">
        <v>3687674.2947862768</v>
      </c>
      <c r="R7879" s="32">
        <v>326983.06316622655</v>
      </c>
      <c r="S7879" s="36">
        <v>7874</v>
      </c>
      <c r="T7879" s="33" t="s">
        <v>15793</v>
      </c>
      <c r="U7879" s="34">
        <v>43610</v>
      </c>
      <c r="V7879" s="27" t="s">
        <v>14638</v>
      </c>
      <c r="W7879" s="35">
        <v>78994.027911456942</v>
      </c>
      <c r="X7879" s="35">
        <v>37938.106839422522</v>
      </c>
      <c r="Y7879" s="35">
        <v>65923.682300365224</v>
      </c>
      <c r="Z7879" s="35">
        <v>1251.3705158478367</v>
      </c>
      <c r="AA7879" s="35">
        <v>51276.802390527948</v>
      </c>
      <c r="AB7879" s="35">
        <v>27007.983709091794</v>
      </c>
      <c r="AC7879" s="35">
        <v>5981.4826869978806</v>
      </c>
      <c r="AD7879" s="35">
        <v>14485.247876837473</v>
      </c>
      <c r="AE7879" s="35">
        <v>3563.2522637997099</v>
      </c>
      <c r="AG7879" s="1">
        <v>0</v>
      </c>
      <c r="AH7879" s="1">
        <f t="shared" ref="AH7879:AH7942" si="651">AD7879-AG7879</f>
        <v>14485.247876837473</v>
      </c>
      <c r="AI7879">
        <f t="shared" ref="AI7879:AI7942" si="652">MONTH(U7879)</f>
        <v>5</v>
      </c>
      <c r="AJ7879" s="1" t="str">
        <f t="shared" ref="AJ7879:AJ7942" si="653">IF(AND(AI7879&gt;5,AI7879&lt;10),"Summer","Winter")</f>
        <v>Winter</v>
      </c>
      <c r="AL7879" s="1">
        <f t="shared" si="650"/>
        <v>0</v>
      </c>
      <c r="AM7879" s="1">
        <f t="shared" ref="AM7879:AM7942" si="654">W7879-AL7879</f>
        <v>78994.027911456942</v>
      </c>
    </row>
    <row r="7880" spans="1:39" x14ac:dyDescent="0.2">
      <c r="A7880" s="24" t="s">
        <v>15794</v>
      </c>
      <c r="B7880" s="36">
        <v>7875</v>
      </c>
      <c r="C7880" s="37">
        <v>43610</v>
      </c>
      <c r="D7880" s="26">
        <v>43586</v>
      </c>
      <c r="E7880" s="38">
        <v>2019</v>
      </c>
      <c r="F7880" s="38" t="s">
        <v>14638</v>
      </c>
      <c r="G7880" s="38">
        <v>25</v>
      </c>
      <c r="H7880" s="39">
        <v>3</v>
      </c>
      <c r="I7880" s="29">
        <v>68529.876172475851</v>
      </c>
      <c r="J7880" s="30">
        <v>412810.60044813936</v>
      </c>
      <c r="K7880" s="30">
        <v>1137044.853325865</v>
      </c>
      <c r="L7880" s="30">
        <v>2266449.3544204351</v>
      </c>
      <c r="M7880" s="30">
        <v>323989.45471596229</v>
      </c>
      <c r="N7880" s="30">
        <v>855760.05764126452</v>
      </c>
      <c r="O7880" s="31">
        <v>182603.68452125305</v>
      </c>
      <c r="P7880" s="32">
        <v>1529564.184214303</v>
      </c>
      <c r="Q7880" s="32">
        <v>3717623.6970310924</v>
      </c>
      <c r="R7880" s="32">
        <v>323989.45471596229</v>
      </c>
      <c r="S7880" s="36">
        <v>7875</v>
      </c>
      <c r="T7880" s="33" t="s">
        <v>15795</v>
      </c>
      <c r="U7880" s="34">
        <v>43610</v>
      </c>
      <c r="V7880" s="27" t="s">
        <v>14638</v>
      </c>
      <c r="W7880" s="35">
        <v>80932.552090176483</v>
      </c>
      <c r="X7880" s="35">
        <v>37664.256048044488</v>
      </c>
      <c r="Y7880" s="35">
        <v>65597.613500822292</v>
      </c>
      <c r="Z7880" s="35">
        <v>1245.1810423893182</v>
      </c>
      <c r="AA7880" s="35">
        <v>51105.308068151608</v>
      </c>
      <c r="AB7880" s="35">
        <v>26836.100882291557</v>
      </c>
      <c r="AC7880" s="35">
        <v>5922.2724308668439</v>
      </c>
      <c r="AD7880" s="35">
        <v>14485.247876837473</v>
      </c>
      <c r="AE7880" s="35">
        <v>3563.2522637997099</v>
      </c>
      <c r="AG7880" s="1">
        <v>0</v>
      </c>
      <c r="AH7880" s="1">
        <f t="shared" si="651"/>
        <v>14485.247876837473</v>
      </c>
      <c r="AI7880">
        <f t="shared" si="652"/>
        <v>5</v>
      </c>
      <c r="AJ7880" s="1" t="str">
        <f t="shared" si="653"/>
        <v>Winter</v>
      </c>
      <c r="AL7880" s="1">
        <f t="shared" si="650"/>
        <v>0</v>
      </c>
      <c r="AM7880" s="1">
        <f t="shared" si="654"/>
        <v>80932.552090176483</v>
      </c>
    </row>
    <row r="7881" spans="1:39" x14ac:dyDescent="0.2">
      <c r="A7881" s="24" t="s">
        <v>15796</v>
      </c>
      <c r="B7881" s="36">
        <v>7876</v>
      </c>
      <c r="C7881" s="37">
        <v>43610</v>
      </c>
      <c r="D7881" s="26">
        <v>43586</v>
      </c>
      <c r="E7881" s="38">
        <v>2019</v>
      </c>
      <c r="F7881" s="38" t="s">
        <v>14638</v>
      </c>
      <c r="G7881" s="38">
        <v>25</v>
      </c>
      <c r="H7881" s="39">
        <v>4</v>
      </c>
      <c r="I7881" s="29">
        <v>70566.382367970698</v>
      </c>
      <c r="J7881" s="30">
        <v>353650.74058613664</v>
      </c>
      <c r="K7881" s="30">
        <v>1163171.2843426762</v>
      </c>
      <c r="L7881" s="30">
        <v>2310491.8893250986</v>
      </c>
      <c r="M7881" s="30">
        <v>334422.20744712761</v>
      </c>
      <c r="N7881" s="30">
        <v>860177.47414080019</v>
      </c>
      <c r="O7881" s="31">
        <v>184033.12364674741</v>
      </c>
      <c r="P7881" s="32">
        <v>1568159.8741577745</v>
      </c>
      <c r="Q7881" s="32">
        <v>3708353.2276987825</v>
      </c>
      <c r="R7881" s="32">
        <v>334422.20744712761</v>
      </c>
      <c r="S7881" s="36">
        <v>7876</v>
      </c>
      <c r="T7881" s="33" t="s">
        <v>15797</v>
      </c>
      <c r="U7881" s="34">
        <v>43610</v>
      </c>
      <c r="V7881" s="27" t="s">
        <v>14638</v>
      </c>
      <c r="W7881" s="35">
        <v>96731.948223404979</v>
      </c>
      <c r="X7881" s="35">
        <v>37221.214626852379</v>
      </c>
      <c r="Y7881" s="35">
        <v>69581.508283773685</v>
      </c>
      <c r="Z7881" s="35">
        <v>1320.8037669651533</v>
      </c>
      <c r="AA7881" s="35">
        <v>51191.055229339778</v>
      </c>
      <c r="AB7881" s="35">
        <v>26170.554918894682</v>
      </c>
      <c r="AC7881" s="35">
        <v>5997.1410748034705</v>
      </c>
      <c r="AD7881" s="35">
        <v>14485.247876837473</v>
      </c>
      <c r="AE7881" s="35">
        <v>3478.732249999247</v>
      </c>
      <c r="AG7881" s="1">
        <v>0</v>
      </c>
      <c r="AH7881" s="1">
        <f t="shared" si="651"/>
        <v>14485.247876837473</v>
      </c>
      <c r="AI7881">
        <f t="shared" si="652"/>
        <v>5</v>
      </c>
      <c r="AJ7881" s="1" t="str">
        <f t="shared" si="653"/>
        <v>Winter</v>
      </c>
      <c r="AL7881" s="1">
        <f t="shared" si="650"/>
        <v>0</v>
      </c>
      <c r="AM7881" s="1">
        <f t="shared" si="654"/>
        <v>96731.948223404979</v>
      </c>
    </row>
    <row r="7882" spans="1:39" x14ac:dyDescent="0.2">
      <c r="A7882" s="24" t="s">
        <v>15798</v>
      </c>
      <c r="B7882" s="36">
        <v>7877</v>
      </c>
      <c r="C7882" s="37">
        <v>43610</v>
      </c>
      <c r="D7882" s="26">
        <v>43586</v>
      </c>
      <c r="E7882" s="38">
        <v>2019</v>
      </c>
      <c r="F7882" s="38" t="s">
        <v>14638</v>
      </c>
      <c r="G7882" s="38">
        <v>25</v>
      </c>
      <c r="H7882" s="39">
        <v>5</v>
      </c>
      <c r="I7882" s="29">
        <v>75997.52415706942</v>
      </c>
      <c r="J7882" s="30">
        <v>408997.63007235253</v>
      </c>
      <c r="K7882" s="30">
        <v>1204261.5677786926</v>
      </c>
      <c r="L7882" s="30">
        <v>2320233.9237763407</v>
      </c>
      <c r="M7882" s="30">
        <v>338601.11777202057</v>
      </c>
      <c r="N7882" s="30">
        <v>851155.65002925135</v>
      </c>
      <c r="O7882" s="31">
        <v>184558.21542752892</v>
      </c>
      <c r="P7882" s="32">
        <v>1618860.2097077826</v>
      </c>
      <c r="Q7882" s="32">
        <v>3764945.4193054736</v>
      </c>
      <c r="R7882" s="32">
        <v>338601.11777202057</v>
      </c>
      <c r="S7882" s="36">
        <v>7877</v>
      </c>
      <c r="T7882" s="33" t="s">
        <v>15799</v>
      </c>
      <c r="U7882" s="34">
        <v>43610</v>
      </c>
      <c r="V7882" s="27" t="s">
        <v>14638</v>
      </c>
      <c r="W7882" s="35">
        <v>81963.318023253873</v>
      </c>
      <c r="X7882" s="35">
        <v>36428.364036849147</v>
      </c>
      <c r="Y7882" s="35">
        <v>69268.457662608183</v>
      </c>
      <c r="Z7882" s="35">
        <v>1314.8614059861432</v>
      </c>
      <c r="AA7882" s="35">
        <v>51148.181648745689</v>
      </c>
      <c r="AB7882" s="35">
        <v>23971.943549659489</v>
      </c>
      <c r="AC7882" s="35">
        <v>5912.9746032520716</v>
      </c>
      <c r="AD7882" s="35">
        <v>14485.247876837473</v>
      </c>
      <c r="AE7882" s="35">
        <v>1093.613259073376</v>
      </c>
      <c r="AG7882" s="1">
        <v>0</v>
      </c>
      <c r="AH7882" s="1">
        <f t="shared" si="651"/>
        <v>14485.247876837473</v>
      </c>
      <c r="AI7882">
        <f t="shared" si="652"/>
        <v>5</v>
      </c>
      <c r="AJ7882" s="1" t="str">
        <f t="shared" si="653"/>
        <v>Winter</v>
      </c>
      <c r="AL7882" s="1">
        <f t="shared" si="650"/>
        <v>0</v>
      </c>
      <c r="AM7882" s="1">
        <f t="shared" si="654"/>
        <v>81963.318023253873</v>
      </c>
    </row>
    <row r="7883" spans="1:39" x14ac:dyDescent="0.2">
      <c r="A7883" s="24" t="s">
        <v>15800</v>
      </c>
      <c r="B7883" s="36">
        <v>7878</v>
      </c>
      <c r="C7883" s="37">
        <v>43610</v>
      </c>
      <c r="D7883" s="26">
        <v>43586</v>
      </c>
      <c r="E7883" s="38">
        <v>2019</v>
      </c>
      <c r="F7883" s="38" t="s">
        <v>14638</v>
      </c>
      <c r="G7883" s="38">
        <v>25</v>
      </c>
      <c r="H7883" s="39">
        <v>6</v>
      </c>
      <c r="I7883" s="29">
        <v>79528.615827208501</v>
      </c>
      <c r="J7883" s="30">
        <v>398615.8033033582</v>
      </c>
      <c r="K7883" s="30">
        <v>1288392.7979068011</v>
      </c>
      <c r="L7883" s="30">
        <v>2338065.2436377816</v>
      </c>
      <c r="M7883" s="30">
        <v>356259.61970689957</v>
      </c>
      <c r="N7883" s="30">
        <v>857247.30774744763</v>
      </c>
      <c r="O7883" s="31">
        <v>183708.33816380997</v>
      </c>
      <c r="P7883" s="32">
        <v>1724181.0334409091</v>
      </c>
      <c r="Q7883" s="32">
        <v>3777636.6928523974</v>
      </c>
      <c r="R7883" s="32">
        <v>356259.61970689957</v>
      </c>
      <c r="S7883" s="36">
        <v>7878</v>
      </c>
      <c r="T7883" s="33" t="s">
        <v>15801</v>
      </c>
      <c r="U7883" s="34">
        <v>43610</v>
      </c>
      <c r="V7883" s="27" t="s">
        <v>14638</v>
      </c>
      <c r="W7883" s="35">
        <v>94283.014942505004</v>
      </c>
      <c r="X7883" s="35">
        <v>36085.956010592818</v>
      </c>
      <c r="Y7883" s="35">
        <v>71026.537329484519</v>
      </c>
      <c r="Z7883" s="35">
        <v>1348.2334656598857</v>
      </c>
      <c r="AA7883" s="35">
        <v>50633.698681616646</v>
      </c>
      <c r="AB7883" s="35">
        <v>22618.064034705032</v>
      </c>
      <c r="AC7883" s="35">
        <v>5675.9433928262879</v>
      </c>
      <c r="AD7883" s="35">
        <v>14485.247876837473</v>
      </c>
      <c r="AE7883" s="35">
        <v>0</v>
      </c>
      <c r="AG7883" s="1">
        <v>0</v>
      </c>
      <c r="AH7883" s="1">
        <f t="shared" si="651"/>
        <v>14485.247876837473</v>
      </c>
      <c r="AI7883">
        <f t="shared" si="652"/>
        <v>5</v>
      </c>
      <c r="AJ7883" s="1" t="str">
        <f t="shared" si="653"/>
        <v>Winter</v>
      </c>
      <c r="AL7883" s="1">
        <f t="shared" si="650"/>
        <v>94283.014942505004</v>
      </c>
      <c r="AM7883" s="1">
        <f t="shared" si="654"/>
        <v>0</v>
      </c>
    </row>
    <row r="7884" spans="1:39" x14ac:dyDescent="0.2">
      <c r="A7884" s="24" t="s">
        <v>15802</v>
      </c>
      <c r="B7884" s="36">
        <v>7879</v>
      </c>
      <c r="C7884" s="37">
        <v>43610</v>
      </c>
      <c r="D7884" s="26">
        <v>43586</v>
      </c>
      <c r="E7884" s="38">
        <v>2019</v>
      </c>
      <c r="F7884" s="38" t="s">
        <v>14638</v>
      </c>
      <c r="G7884" s="38">
        <v>25</v>
      </c>
      <c r="H7884" s="39">
        <v>7</v>
      </c>
      <c r="I7884" s="29">
        <v>87616.48006317766</v>
      </c>
      <c r="J7884" s="30">
        <v>441880.97030248516</v>
      </c>
      <c r="K7884" s="30">
        <v>1380523.2471789583</v>
      </c>
      <c r="L7884" s="30">
        <v>2452202.4287458407</v>
      </c>
      <c r="M7884" s="30">
        <v>372525.93877510936</v>
      </c>
      <c r="N7884" s="30">
        <v>874229.72767993424</v>
      </c>
      <c r="O7884" s="31">
        <v>183739.69921044205</v>
      </c>
      <c r="P7884" s="32">
        <v>1840665.6660172453</v>
      </c>
      <c r="Q7884" s="32">
        <v>3952052.8259387016</v>
      </c>
      <c r="R7884" s="32">
        <v>372525.93877510936</v>
      </c>
      <c r="S7884" s="36">
        <v>7879</v>
      </c>
      <c r="T7884" s="33" t="s">
        <v>15803</v>
      </c>
      <c r="U7884" s="34">
        <v>43610</v>
      </c>
      <c r="V7884" s="27" t="s">
        <v>14638</v>
      </c>
      <c r="W7884" s="35">
        <v>117864.18222935422</v>
      </c>
      <c r="X7884" s="35">
        <v>36683.832059423592</v>
      </c>
      <c r="Y7884" s="35">
        <v>71883.692254477399</v>
      </c>
      <c r="Z7884" s="35">
        <v>1364.5040737816034</v>
      </c>
      <c r="AA7884" s="35">
        <v>50547.951520428476</v>
      </c>
      <c r="AB7884" s="35">
        <v>22269.686622261441</v>
      </c>
      <c r="AC7884" s="35">
        <v>5622.0793875737427</v>
      </c>
      <c r="AD7884" s="35">
        <v>14485.247876837473</v>
      </c>
      <c r="AE7884" s="35">
        <v>0</v>
      </c>
      <c r="AG7884" s="1">
        <v>0</v>
      </c>
      <c r="AH7884" s="1">
        <f t="shared" si="651"/>
        <v>14485.247876837473</v>
      </c>
      <c r="AI7884">
        <f t="shared" si="652"/>
        <v>5</v>
      </c>
      <c r="AJ7884" s="1" t="str">
        <f t="shared" si="653"/>
        <v>Winter</v>
      </c>
      <c r="AL7884" s="1">
        <f t="shared" si="650"/>
        <v>117864.18222935422</v>
      </c>
      <c r="AM7884" s="1">
        <f t="shared" si="654"/>
        <v>0</v>
      </c>
    </row>
    <row r="7885" spans="1:39" x14ac:dyDescent="0.2">
      <c r="A7885" s="24" t="s">
        <v>15804</v>
      </c>
      <c r="B7885" s="36">
        <v>7880</v>
      </c>
      <c r="C7885" s="37">
        <v>43610</v>
      </c>
      <c r="D7885" s="26">
        <v>43586</v>
      </c>
      <c r="E7885" s="38">
        <v>2019</v>
      </c>
      <c r="F7885" s="38" t="s">
        <v>14638</v>
      </c>
      <c r="G7885" s="38">
        <v>25</v>
      </c>
      <c r="H7885" s="39">
        <v>8</v>
      </c>
      <c r="I7885" s="29">
        <v>93257.375391689915</v>
      </c>
      <c r="J7885" s="30">
        <v>454925.76172052172</v>
      </c>
      <c r="K7885" s="30">
        <v>1451639.2592816441</v>
      </c>
      <c r="L7885" s="30">
        <v>2483315.1760889576</v>
      </c>
      <c r="M7885" s="30">
        <v>395666.45004607207</v>
      </c>
      <c r="N7885" s="30">
        <v>885961.32668378158</v>
      </c>
      <c r="O7885" s="31">
        <v>185775.71623788314</v>
      </c>
      <c r="P7885" s="32">
        <v>1940563.084719406</v>
      </c>
      <c r="Q7885" s="32">
        <v>4009977.9807311441</v>
      </c>
      <c r="R7885" s="32">
        <v>395666.45004607207</v>
      </c>
      <c r="S7885" s="36">
        <v>7880</v>
      </c>
      <c r="T7885" s="33" t="s">
        <v>15805</v>
      </c>
      <c r="U7885" s="34">
        <v>43610</v>
      </c>
      <c r="V7885" s="27" t="s">
        <v>14638</v>
      </c>
      <c r="W7885" s="35">
        <v>132625.38981514057</v>
      </c>
      <c r="X7885" s="35">
        <v>37069.258694476666</v>
      </c>
      <c r="Y7885" s="35">
        <v>75148.988149034776</v>
      </c>
      <c r="Z7885" s="35">
        <v>1426.4862760097917</v>
      </c>
      <c r="AA7885" s="35">
        <v>50719.445842804824</v>
      </c>
      <c r="AB7885" s="35">
        <v>22375.184249325164</v>
      </c>
      <c r="AC7885" s="35">
        <v>5664.4056348586673</v>
      </c>
      <c r="AD7885" s="35">
        <v>14485.247876837473</v>
      </c>
      <c r="AE7885" s="35">
        <v>0</v>
      </c>
      <c r="AG7885" s="1">
        <v>0</v>
      </c>
      <c r="AH7885" s="1">
        <f t="shared" si="651"/>
        <v>14485.247876837473</v>
      </c>
      <c r="AI7885">
        <f t="shared" si="652"/>
        <v>5</v>
      </c>
      <c r="AJ7885" s="1" t="str">
        <f t="shared" si="653"/>
        <v>Winter</v>
      </c>
      <c r="AL7885" s="1">
        <f t="shared" si="650"/>
        <v>0</v>
      </c>
      <c r="AM7885" s="1">
        <f t="shared" si="654"/>
        <v>132625.38981514057</v>
      </c>
    </row>
    <row r="7886" spans="1:39" x14ac:dyDescent="0.2">
      <c r="A7886" s="24" t="s">
        <v>15806</v>
      </c>
      <c r="B7886" s="36">
        <v>7881</v>
      </c>
      <c r="C7886" s="37">
        <v>43610</v>
      </c>
      <c r="D7886" s="26">
        <v>43586</v>
      </c>
      <c r="E7886" s="38">
        <v>2019</v>
      </c>
      <c r="F7886" s="38" t="s">
        <v>14638</v>
      </c>
      <c r="G7886" s="38">
        <v>25</v>
      </c>
      <c r="H7886" s="39">
        <v>9</v>
      </c>
      <c r="I7886" s="29">
        <v>93948.010186124404</v>
      </c>
      <c r="J7886" s="30">
        <v>448647.51282943954</v>
      </c>
      <c r="K7886" s="30">
        <v>1490735.5288659446</v>
      </c>
      <c r="L7886" s="30">
        <v>2519974.355869974</v>
      </c>
      <c r="M7886" s="30">
        <v>402734.07566080772</v>
      </c>
      <c r="N7886" s="30">
        <v>880982.63730077387</v>
      </c>
      <c r="O7886" s="31">
        <v>184819.54881611676</v>
      </c>
      <c r="P7886" s="32">
        <v>1987417.6147128767</v>
      </c>
      <c r="Q7886" s="32">
        <v>4034424.0548163042</v>
      </c>
      <c r="R7886" s="32">
        <v>402734.07566080772</v>
      </c>
      <c r="S7886" s="36">
        <v>7881</v>
      </c>
      <c r="T7886" s="33" t="s">
        <v>15807</v>
      </c>
      <c r="U7886" s="34">
        <v>43610</v>
      </c>
      <c r="V7886" s="27" t="s">
        <v>14638</v>
      </c>
      <c r="W7886" s="35">
        <v>127454.49526405364</v>
      </c>
      <c r="X7886" s="35">
        <v>41050.897941859286</v>
      </c>
      <c r="Y7886" s="35">
        <v>77129.930662048006</v>
      </c>
      <c r="Z7886" s="35">
        <v>1464.0887424964151</v>
      </c>
      <c r="AA7886" s="35">
        <v>50376.457198052121</v>
      </c>
      <c r="AB7886" s="35">
        <v>22383.940502735248</v>
      </c>
      <c r="AC7886" s="35">
        <v>5934.6765778450344</v>
      </c>
      <c r="AD7886" s="35">
        <v>14485.247876837473</v>
      </c>
      <c r="AE7886" s="35">
        <v>0</v>
      </c>
      <c r="AG7886" s="1">
        <v>0</v>
      </c>
      <c r="AH7886" s="1">
        <f t="shared" si="651"/>
        <v>14485.247876837473</v>
      </c>
      <c r="AI7886">
        <f t="shared" si="652"/>
        <v>5</v>
      </c>
      <c r="AJ7886" s="1" t="str">
        <f t="shared" si="653"/>
        <v>Winter</v>
      </c>
      <c r="AL7886" s="1">
        <f t="shared" si="650"/>
        <v>0</v>
      </c>
      <c r="AM7886" s="1">
        <f t="shared" si="654"/>
        <v>127454.49526405364</v>
      </c>
    </row>
    <row r="7887" spans="1:39" x14ac:dyDescent="0.2">
      <c r="A7887" s="24" t="s">
        <v>15808</v>
      </c>
      <c r="B7887" s="36">
        <v>7882</v>
      </c>
      <c r="C7887" s="37">
        <v>43610</v>
      </c>
      <c r="D7887" s="26">
        <v>43586</v>
      </c>
      <c r="E7887" s="38">
        <v>2019</v>
      </c>
      <c r="F7887" s="38" t="s">
        <v>14638</v>
      </c>
      <c r="G7887" s="38">
        <v>25</v>
      </c>
      <c r="H7887" s="39">
        <v>10</v>
      </c>
      <c r="I7887" s="29">
        <v>92326.628006436222</v>
      </c>
      <c r="J7887" s="30">
        <v>428138.35334203282</v>
      </c>
      <c r="K7887" s="30">
        <v>1489551.5677429161</v>
      </c>
      <c r="L7887" s="30">
        <v>2512135.9112045271</v>
      </c>
      <c r="M7887" s="30">
        <v>416261.68765281438</v>
      </c>
      <c r="N7887" s="30">
        <v>881540.67850466003</v>
      </c>
      <c r="O7887" s="31">
        <v>182505.18837479493</v>
      </c>
      <c r="P7887" s="32">
        <v>1998139.8834021667</v>
      </c>
      <c r="Q7887" s="32">
        <v>4004320.1314260149</v>
      </c>
      <c r="R7887" s="32">
        <v>416261.68765281438</v>
      </c>
      <c r="S7887" s="36">
        <v>7882</v>
      </c>
      <c r="T7887" s="33" t="s">
        <v>15809</v>
      </c>
      <c r="U7887" s="34">
        <v>43610</v>
      </c>
      <c r="V7887" s="27" t="s">
        <v>14638</v>
      </c>
      <c r="W7887" s="35">
        <v>157386.27423608449</v>
      </c>
      <c r="X7887" s="35">
        <v>44394.800579553747</v>
      </c>
      <c r="Y7887" s="35">
        <v>77662.674003028558</v>
      </c>
      <c r="Z7887" s="35">
        <v>1474.2013346052699</v>
      </c>
      <c r="AA7887" s="35">
        <v>50119.215714487604</v>
      </c>
      <c r="AB7887" s="35">
        <v>22079.991509361313</v>
      </c>
      <c r="AC7887" s="35">
        <v>6036.3398699250383</v>
      </c>
      <c r="AD7887" s="35">
        <v>14485.247876837473</v>
      </c>
      <c r="AE7887" s="35">
        <v>0</v>
      </c>
      <c r="AG7887" s="1">
        <v>0</v>
      </c>
      <c r="AH7887" s="1">
        <f t="shared" si="651"/>
        <v>14485.247876837473</v>
      </c>
      <c r="AI7887">
        <f t="shared" si="652"/>
        <v>5</v>
      </c>
      <c r="AJ7887" s="1" t="str">
        <f t="shared" si="653"/>
        <v>Winter</v>
      </c>
      <c r="AL7887" s="1">
        <f t="shared" si="650"/>
        <v>0</v>
      </c>
      <c r="AM7887" s="1">
        <f t="shared" si="654"/>
        <v>157386.27423608449</v>
      </c>
    </row>
    <row r="7888" spans="1:39" x14ac:dyDescent="0.2">
      <c r="A7888" s="24" t="s">
        <v>15810</v>
      </c>
      <c r="B7888" s="36">
        <v>7883</v>
      </c>
      <c r="C7888" s="37">
        <v>43610</v>
      </c>
      <c r="D7888" s="26">
        <v>43586</v>
      </c>
      <c r="E7888" s="38">
        <v>2019</v>
      </c>
      <c r="F7888" s="38" t="s">
        <v>14638</v>
      </c>
      <c r="G7888" s="38">
        <v>25</v>
      </c>
      <c r="H7888" s="39">
        <v>11</v>
      </c>
      <c r="I7888" s="29">
        <v>90017.044356126717</v>
      </c>
      <c r="J7888" s="30">
        <v>432715.22638737265</v>
      </c>
      <c r="K7888" s="30">
        <v>1459321.9330597571</v>
      </c>
      <c r="L7888" s="30">
        <v>2506497.8395089745</v>
      </c>
      <c r="M7888" s="30">
        <v>416906.74088799802</v>
      </c>
      <c r="N7888" s="30">
        <v>879400.56780568813</v>
      </c>
      <c r="O7888" s="31">
        <v>184323.54607858902</v>
      </c>
      <c r="P7888" s="32">
        <v>1966245.7183038821</v>
      </c>
      <c r="Q7888" s="32">
        <v>4002937.1797806243</v>
      </c>
      <c r="R7888" s="32">
        <v>416906.74088799802</v>
      </c>
      <c r="S7888" s="36">
        <v>7883</v>
      </c>
      <c r="T7888" s="33" t="s">
        <v>15811</v>
      </c>
      <c r="U7888" s="34">
        <v>43610</v>
      </c>
      <c r="V7888" s="27" t="s">
        <v>14638</v>
      </c>
      <c r="W7888" s="35">
        <v>117995.17253635319</v>
      </c>
      <c r="X7888" s="35">
        <v>44457.95302149155</v>
      </c>
      <c r="Y7888" s="35">
        <v>75010.809892291436</v>
      </c>
      <c r="Z7888" s="35">
        <v>1423.863361294075</v>
      </c>
      <c r="AA7888" s="35">
        <v>50162.089295081692</v>
      </c>
      <c r="AB7888" s="35">
        <v>21975.111517898145</v>
      </c>
      <c r="AC7888" s="35">
        <v>6115.2868792619847</v>
      </c>
      <c r="AD7888" s="35">
        <v>14485.247876837473</v>
      </c>
      <c r="AE7888" s="35">
        <v>0</v>
      </c>
      <c r="AG7888" s="1">
        <v>0</v>
      </c>
      <c r="AH7888" s="1">
        <f t="shared" si="651"/>
        <v>14485.247876837473</v>
      </c>
      <c r="AI7888">
        <f t="shared" si="652"/>
        <v>5</v>
      </c>
      <c r="AJ7888" s="1" t="str">
        <f t="shared" si="653"/>
        <v>Winter</v>
      </c>
      <c r="AL7888" s="1">
        <f t="shared" si="650"/>
        <v>0</v>
      </c>
      <c r="AM7888" s="1">
        <f t="shared" si="654"/>
        <v>117995.17253635319</v>
      </c>
    </row>
    <row r="7889" spans="1:39" x14ac:dyDescent="0.2">
      <c r="A7889" s="24" t="s">
        <v>15812</v>
      </c>
      <c r="B7889" s="36">
        <v>7884</v>
      </c>
      <c r="C7889" s="37">
        <v>43610</v>
      </c>
      <c r="D7889" s="26">
        <v>43586</v>
      </c>
      <c r="E7889" s="38">
        <v>2019</v>
      </c>
      <c r="F7889" s="38" t="s">
        <v>14638</v>
      </c>
      <c r="G7889" s="38">
        <v>25</v>
      </c>
      <c r="H7889" s="39">
        <v>12</v>
      </c>
      <c r="I7889" s="29">
        <v>84435.5785981956</v>
      </c>
      <c r="J7889" s="30">
        <v>428203.50152870402</v>
      </c>
      <c r="K7889" s="30">
        <v>1453072.3794769037</v>
      </c>
      <c r="L7889" s="30">
        <v>2516873.0387565312</v>
      </c>
      <c r="M7889" s="30">
        <v>406968.20962862147</v>
      </c>
      <c r="N7889" s="30">
        <v>880616.09949852852</v>
      </c>
      <c r="O7889" s="31">
        <v>183567.00695365851</v>
      </c>
      <c r="P7889" s="32">
        <v>1944476.1677037207</v>
      </c>
      <c r="Q7889" s="32">
        <v>4009259.6467374223</v>
      </c>
      <c r="R7889" s="32">
        <v>406968.20962862147</v>
      </c>
      <c r="S7889" s="36">
        <v>7884</v>
      </c>
      <c r="T7889" s="33" t="s">
        <v>15813</v>
      </c>
      <c r="U7889" s="34">
        <v>43610</v>
      </c>
      <c r="V7889" s="27" t="s">
        <v>14638</v>
      </c>
      <c r="W7889" s="35">
        <v>113507.70833010765</v>
      </c>
      <c r="X7889" s="35">
        <v>42390.33440728295</v>
      </c>
      <c r="Y7889" s="35">
        <v>74211.110944228843</v>
      </c>
      <c r="Z7889" s="35">
        <v>1408.6833887828229</v>
      </c>
      <c r="AA7889" s="35">
        <v>49947.721392111256</v>
      </c>
      <c r="AB7889" s="35">
        <v>21745.993737514069</v>
      </c>
      <c r="AC7889" s="35">
        <v>6179.0826554495015</v>
      </c>
      <c r="AD7889" s="35">
        <v>14485.247876837473</v>
      </c>
      <c r="AE7889" s="35">
        <v>0</v>
      </c>
      <c r="AG7889" s="1">
        <v>0</v>
      </c>
      <c r="AH7889" s="1">
        <f t="shared" si="651"/>
        <v>14485.247876837473</v>
      </c>
      <c r="AI7889">
        <f t="shared" si="652"/>
        <v>5</v>
      </c>
      <c r="AJ7889" s="1" t="str">
        <f t="shared" si="653"/>
        <v>Winter</v>
      </c>
      <c r="AL7889" s="1">
        <f t="shared" si="650"/>
        <v>0</v>
      </c>
      <c r="AM7889" s="1">
        <f t="shared" si="654"/>
        <v>113507.70833010765</v>
      </c>
    </row>
    <row r="7890" spans="1:39" x14ac:dyDescent="0.2">
      <c r="A7890" s="24" t="s">
        <v>15814</v>
      </c>
      <c r="B7890" s="36">
        <v>7885</v>
      </c>
      <c r="C7890" s="37">
        <v>43610</v>
      </c>
      <c r="D7890" s="26">
        <v>43586</v>
      </c>
      <c r="E7890" s="38">
        <v>2019</v>
      </c>
      <c r="F7890" s="38" t="s">
        <v>14638</v>
      </c>
      <c r="G7890" s="38">
        <v>25</v>
      </c>
      <c r="H7890" s="39">
        <v>13</v>
      </c>
      <c r="I7890" s="29">
        <v>87767.804056226945</v>
      </c>
      <c r="J7890" s="30">
        <v>374023.97422594472</v>
      </c>
      <c r="K7890" s="30">
        <v>1440140.0802178634</v>
      </c>
      <c r="L7890" s="30">
        <v>2526626.444742565</v>
      </c>
      <c r="M7890" s="30">
        <v>406644.42223677522</v>
      </c>
      <c r="N7890" s="30">
        <v>867069.46660639241</v>
      </c>
      <c r="O7890" s="31">
        <v>181845.05939322078</v>
      </c>
      <c r="P7890" s="32">
        <v>1934552.3065108657</v>
      </c>
      <c r="Q7890" s="32">
        <v>3949564.944968123</v>
      </c>
      <c r="R7890" s="32">
        <v>406644.42223677522</v>
      </c>
      <c r="S7890" s="36">
        <v>7885</v>
      </c>
      <c r="T7890" s="33" t="s">
        <v>15815</v>
      </c>
      <c r="U7890" s="34">
        <v>43610</v>
      </c>
      <c r="V7890" s="27" t="s">
        <v>14638</v>
      </c>
      <c r="W7890" s="35">
        <v>133480.20211469688</v>
      </c>
      <c r="X7890" s="35">
        <v>44744.970862800255</v>
      </c>
      <c r="Y7890" s="35">
        <v>74014.829628199936</v>
      </c>
      <c r="Z7890" s="35">
        <v>1404.9575554689118</v>
      </c>
      <c r="AA7890" s="35">
        <v>49690.479908546738</v>
      </c>
      <c r="AB7890" s="35">
        <v>21853.752512905849</v>
      </c>
      <c r="AC7890" s="35">
        <v>6465.5614030108136</v>
      </c>
      <c r="AD7890" s="35">
        <v>14485.247876837473</v>
      </c>
      <c r="AE7890" s="35">
        <v>0</v>
      </c>
      <c r="AG7890" s="1">
        <v>0</v>
      </c>
      <c r="AH7890" s="1">
        <f t="shared" si="651"/>
        <v>14485.247876837473</v>
      </c>
      <c r="AI7890">
        <f t="shared" si="652"/>
        <v>5</v>
      </c>
      <c r="AJ7890" s="1" t="str">
        <f t="shared" si="653"/>
        <v>Winter</v>
      </c>
      <c r="AL7890" s="1">
        <f t="shared" si="650"/>
        <v>0</v>
      </c>
      <c r="AM7890" s="1">
        <f t="shared" si="654"/>
        <v>133480.20211469688</v>
      </c>
    </row>
    <row r="7891" spans="1:39" x14ac:dyDescent="0.2">
      <c r="A7891" s="24" t="s">
        <v>15816</v>
      </c>
      <c r="B7891" s="36">
        <v>7886</v>
      </c>
      <c r="C7891" s="37">
        <v>43610</v>
      </c>
      <c r="D7891" s="26">
        <v>43586</v>
      </c>
      <c r="E7891" s="38">
        <v>2019</v>
      </c>
      <c r="F7891" s="38" t="s">
        <v>14638</v>
      </c>
      <c r="G7891" s="38">
        <v>25</v>
      </c>
      <c r="H7891" s="39">
        <v>14</v>
      </c>
      <c r="I7891" s="29">
        <v>83060.210589612718</v>
      </c>
      <c r="J7891" s="30">
        <v>432900.93964265799</v>
      </c>
      <c r="K7891" s="30">
        <v>1438426.0429353754</v>
      </c>
      <c r="L7891" s="30">
        <v>2527529.9098418164</v>
      </c>
      <c r="M7891" s="30">
        <v>408493.11736190342</v>
      </c>
      <c r="N7891" s="30">
        <v>870471.03000915179</v>
      </c>
      <c r="O7891" s="31">
        <v>180947.22605819392</v>
      </c>
      <c r="P7891" s="32">
        <v>1929979.3708868914</v>
      </c>
      <c r="Q7891" s="32">
        <v>4011849.1055518198</v>
      </c>
      <c r="R7891" s="32">
        <v>408493.11736190342</v>
      </c>
      <c r="S7891" s="36">
        <v>7886</v>
      </c>
      <c r="T7891" s="33" t="s">
        <v>15817</v>
      </c>
      <c r="U7891" s="34">
        <v>43610</v>
      </c>
      <c r="V7891" s="27" t="s">
        <v>14638</v>
      </c>
      <c r="W7891" s="35">
        <v>119109.3181526031</v>
      </c>
      <c r="X7891" s="35">
        <v>47165.812199256099</v>
      </c>
      <c r="Y7891" s="35">
        <v>74782.951415119882</v>
      </c>
      <c r="Z7891" s="35">
        <v>1419.5381268689207</v>
      </c>
      <c r="AA7891" s="35">
        <v>49819.100650328997</v>
      </c>
      <c r="AB7891" s="35">
        <v>21955.472033333248</v>
      </c>
      <c r="AC7891" s="35">
        <v>6530.7095912273544</v>
      </c>
      <c r="AD7891" s="35">
        <v>14485.247876837473</v>
      </c>
      <c r="AE7891" s="35">
        <v>0</v>
      </c>
      <c r="AG7891" s="1">
        <v>0</v>
      </c>
      <c r="AH7891" s="1">
        <f t="shared" si="651"/>
        <v>14485.247876837473</v>
      </c>
      <c r="AI7891">
        <f t="shared" si="652"/>
        <v>5</v>
      </c>
      <c r="AJ7891" s="1" t="str">
        <f t="shared" si="653"/>
        <v>Winter</v>
      </c>
      <c r="AL7891" s="1">
        <f t="shared" si="650"/>
        <v>0</v>
      </c>
      <c r="AM7891" s="1">
        <f t="shared" si="654"/>
        <v>119109.3181526031</v>
      </c>
    </row>
    <row r="7892" spans="1:39" x14ac:dyDescent="0.2">
      <c r="A7892" s="24" t="s">
        <v>15818</v>
      </c>
      <c r="B7892" s="36">
        <v>7887</v>
      </c>
      <c r="C7892" s="37">
        <v>43610</v>
      </c>
      <c r="D7892" s="26">
        <v>43586</v>
      </c>
      <c r="E7892" s="38">
        <v>2019</v>
      </c>
      <c r="F7892" s="38" t="s">
        <v>14638</v>
      </c>
      <c r="G7892" s="38">
        <v>25</v>
      </c>
      <c r="H7892" s="39">
        <v>15</v>
      </c>
      <c r="I7892" s="29">
        <v>87817.729289872033</v>
      </c>
      <c r="J7892" s="30">
        <v>434983.61228839844</v>
      </c>
      <c r="K7892" s="30">
        <v>1448907.1391146823</v>
      </c>
      <c r="L7892" s="30">
        <v>2592554.766027695</v>
      </c>
      <c r="M7892" s="30">
        <v>408325.58555680915</v>
      </c>
      <c r="N7892" s="30">
        <v>870244.74308017513</v>
      </c>
      <c r="O7892" s="31">
        <v>182718.10769139379</v>
      </c>
      <c r="P7892" s="32">
        <v>1945050.4539613635</v>
      </c>
      <c r="Q7892" s="32">
        <v>4080501.2290876629</v>
      </c>
      <c r="R7892" s="32">
        <v>408325.58555680915</v>
      </c>
      <c r="S7892" s="36">
        <v>7887</v>
      </c>
      <c r="T7892" s="33" t="s">
        <v>15819</v>
      </c>
      <c r="U7892" s="34">
        <v>43610</v>
      </c>
      <c r="V7892" s="27" t="s">
        <v>14638</v>
      </c>
      <c r="W7892" s="35">
        <v>120403.05234521118</v>
      </c>
      <c r="X7892" s="35">
        <v>48869.403615446405</v>
      </c>
      <c r="Y7892" s="35">
        <v>75448.276775531966</v>
      </c>
      <c r="Z7892" s="35">
        <v>1432.1674053074662</v>
      </c>
      <c r="AA7892" s="35">
        <v>49904.847811517167</v>
      </c>
      <c r="AB7892" s="35">
        <v>22124.446574917638</v>
      </c>
      <c r="AC7892" s="35">
        <v>6661.3652008526142</v>
      </c>
      <c r="AD7892" s="35">
        <v>14485.247876837473</v>
      </c>
      <c r="AE7892" s="35">
        <v>0</v>
      </c>
      <c r="AG7892" s="1">
        <v>0</v>
      </c>
      <c r="AH7892" s="1">
        <f t="shared" si="651"/>
        <v>14485.247876837473</v>
      </c>
      <c r="AI7892">
        <f t="shared" si="652"/>
        <v>5</v>
      </c>
      <c r="AJ7892" s="1" t="str">
        <f t="shared" si="653"/>
        <v>Winter</v>
      </c>
      <c r="AL7892" s="1">
        <f t="shared" si="650"/>
        <v>0</v>
      </c>
      <c r="AM7892" s="1">
        <f t="shared" si="654"/>
        <v>120403.05234521118</v>
      </c>
    </row>
    <row r="7893" spans="1:39" x14ac:dyDescent="0.2">
      <c r="A7893" s="24" t="s">
        <v>15820</v>
      </c>
      <c r="B7893" s="36">
        <v>7888</v>
      </c>
      <c r="C7893" s="37">
        <v>43610</v>
      </c>
      <c r="D7893" s="26">
        <v>43586</v>
      </c>
      <c r="E7893" s="38">
        <v>2019</v>
      </c>
      <c r="F7893" s="38" t="s">
        <v>14638</v>
      </c>
      <c r="G7893" s="38">
        <v>25</v>
      </c>
      <c r="H7893" s="39">
        <v>16</v>
      </c>
      <c r="I7893" s="29">
        <v>87652.343354651821</v>
      </c>
      <c r="J7893" s="30">
        <v>434792.33964515786</v>
      </c>
      <c r="K7893" s="30">
        <v>1495548.1016306747</v>
      </c>
      <c r="L7893" s="30">
        <v>2550834.7054981431</v>
      </c>
      <c r="M7893" s="30">
        <v>411827.93194302777</v>
      </c>
      <c r="N7893" s="30">
        <v>874395.65206122748</v>
      </c>
      <c r="O7893" s="31">
        <v>182697.05666009212</v>
      </c>
      <c r="P7893" s="32">
        <v>1995028.3769283541</v>
      </c>
      <c r="Q7893" s="32">
        <v>4042719.7538646208</v>
      </c>
      <c r="R7893" s="32">
        <v>411827.93194302777</v>
      </c>
      <c r="S7893" s="36">
        <v>7888</v>
      </c>
      <c r="T7893" s="33" t="s">
        <v>15821</v>
      </c>
      <c r="U7893" s="34">
        <v>43610</v>
      </c>
      <c r="V7893" s="27" t="s">
        <v>14638</v>
      </c>
      <c r="W7893" s="35">
        <v>137418.82049828614</v>
      </c>
      <c r="X7893" s="35">
        <v>48184.407005716072</v>
      </c>
      <c r="Y7893" s="35">
        <v>72581.17050218182</v>
      </c>
      <c r="Z7893" s="35">
        <v>1377.7436818278561</v>
      </c>
      <c r="AA7893" s="35">
        <v>49261.744102605866</v>
      </c>
      <c r="AB7893" s="35">
        <v>22202.677134129386</v>
      </c>
      <c r="AC7893" s="35">
        <v>6615.7424506270954</v>
      </c>
      <c r="AD7893" s="35">
        <v>14485.247876837473</v>
      </c>
      <c r="AE7893" s="35">
        <v>0</v>
      </c>
      <c r="AG7893" s="1">
        <v>0</v>
      </c>
      <c r="AH7893" s="1">
        <f t="shared" si="651"/>
        <v>14485.247876837473</v>
      </c>
      <c r="AI7893">
        <f t="shared" si="652"/>
        <v>5</v>
      </c>
      <c r="AJ7893" s="1" t="str">
        <f t="shared" si="653"/>
        <v>Winter</v>
      </c>
      <c r="AL7893" s="1">
        <f t="shared" si="650"/>
        <v>137418.82049828614</v>
      </c>
      <c r="AM7893" s="1">
        <f t="shared" si="654"/>
        <v>0</v>
      </c>
    </row>
    <row r="7894" spans="1:39" x14ac:dyDescent="0.2">
      <c r="A7894" s="24" t="s">
        <v>15822</v>
      </c>
      <c r="B7894" s="36">
        <v>7889</v>
      </c>
      <c r="C7894" s="37">
        <v>43610</v>
      </c>
      <c r="D7894" s="26">
        <v>43586</v>
      </c>
      <c r="E7894" s="38">
        <v>2019</v>
      </c>
      <c r="F7894" s="38" t="s">
        <v>14638</v>
      </c>
      <c r="G7894" s="38">
        <v>25</v>
      </c>
      <c r="H7894" s="39">
        <v>17</v>
      </c>
      <c r="I7894" s="29">
        <v>90403.713884103025</v>
      </c>
      <c r="J7894" s="30">
        <v>447973.99416658311</v>
      </c>
      <c r="K7894" s="30">
        <v>1512100.2350775464</v>
      </c>
      <c r="L7894" s="30">
        <v>2596796.6167359091</v>
      </c>
      <c r="M7894" s="30">
        <v>412091.95038953394</v>
      </c>
      <c r="N7894" s="30">
        <v>867169.46975007688</v>
      </c>
      <c r="O7894" s="31">
        <v>183777.70926696082</v>
      </c>
      <c r="P7894" s="32">
        <v>2014595.8993511836</v>
      </c>
      <c r="Q7894" s="32">
        <v>4095717.78991953</v>
      </c>
      <c r="R7894" s="32">
        <v>412091.95038953394</v>
      </c>
      <c r="S7894" s="36">
        <v>7889</v>
      </c>
      <c r="T7894" s="33" t="s">
        <v>15823</v>
      </c>
      <c r="U7894" s="34">
        <v>43610</v>
      </c>
      <c r="V7894" s="27" t="s">
        <v>14638</v>
      </c>
      <c r="W7894" s="35">
        <v>137345.14417792513</v>
      </c>
      <c r="X7894" s="35">
        <v>46511.84077030675</v>
      </c>
      <c r="Y7894" s="35">
        <v>73141.813024821226</v>
      </c>
      <c r="Z7894" s="35">
        <v>1388.3858592408981</v>
      </c>
      <c r="AA7894" s="35">
        <v>49090.249780229526</v>
      </c>
      <c r="AB7894" s="35">
        <v>22105.417109789207</v>
      </c>
      <c r="AC7894" s="35">
        <v>6720.0260402142958</v>
      </c>
      <c r="AD7894" s="35">
        <v>14485.247876837473</v>
      </c>
      <c r="AE7894" s="35">
        <v>0</v>
      </c>
      <c r="AG7894" s="1">
        <v>0</v>
      </c>
      <c r="AH7894" s="1">
        <f t="shared" si="651"/>
        <v>14485.247876837473</v>
      </c>
      <c r="AI7894">
        <f t="shared" si="652"/>
        <v>5</v>
      </c>
      <c r="AJ7894" s="1" t="str">
        <f t="shared" si="653"/>
        <v>Winter</v>
      </c>
      <c r="AL7894" s="1">
        <f t="shared" si="650"/>
        <v>137345.14417792513</v>
      </c>
      <c r="AM7894" s="1">
        <f t="shared" si="654"/>
        <v>0</v>
      </c>
    </row>
    <row r="7895" spans="1:39" x14ac:dyDescent="0.2">
      <c r="A7895" s="24" t="s">
        <v>15824</v>
      </c>
      <c r="B7895" s="36">
        <v>7890</v>
      </c>
      <c r="C7895" s="37">
        <v>43610</v>
      </c>
      <c r="D7895" s="26">
        <v>43586</v>
      </c>
      <c r="E7895" s="38">
        <v>2019</v>
      </c>
      <c r="F7895" s="38" t="s">
        <v>14638</v>
      </c>
      <c r="G7895" s="38">
        <v>25</v>
      </c>
      <c r="H7895" s="39">
        <v>18</v>
      </c>
      <c r="I7895" s="29">
        <v>94530.531479493045</v>
      </c>
      <c r="J7895" s="30">
        <v>447546.91913290432</v>
      </c>
      <c r="K7895" s="30">
        <v>1516912.4843383627</v>
      </c>
      <c r="L7895" s="30">
        <v>2631699.8558076909</v>
      </c>
      <c r="M7895" s="30">
        <v>417788.20685613662</v>
      </c>
      <c r="N7895" s="30">
        <v>865721.17470164364</v>
      </c>
      <c r="O7895" s="31">
        <v>183713.73317183202</v>
      </c>
      <c r="P7895" s="32">
        <v>2029231.2226739924</v>
      </c>
      <c r="Q7895" s="32">
        <v>4128681.682814071</v>
      </c>
      <c r="R7895" s="32">
        <v>417788.20685613662</v>
      </c>
      <c r="S7895" s="36">
        <v>7890</v>
      </c>
      <c r="T7895" s="33" t="s">
        <v>15825</v>
      </c>
      <c r="U7895" s="34">
        <v>43610</v>
      </c>
      <c r="V7895" s="27" t="s">
        <v>14638</v>
      </c>
      <c r="W7895" s="35">
        <v>122177.76991227121</v>
      </c>
      <c r="X7895" s="35">
        <v>44747.299369560307</v>
      </c>
      <c r="Y7895" s="35">
        <v>73018.499250954657</v>
      </c>
      <c r="Z7895" s="35">
        <v>1386.0451037577402</v>
      </c>
      <c r="AA7895" s="35">
        <v>49004.502619041341</v>
      </c>
      <c r="AB7895" s="35">
        <v>22500.432698176304</v>
      </c>
      <c r="AC7895" s="35">
        <v>6596.9988750957991</v>
      </c>
      <c r="AD7895" s="35">
        <v>14485.247876837473</v>
      </c>
      <c r="AE7895" s="35">
        <v>0</v>
      </c>
      <c r="AG7895" s="1">
        <v>0</v>
      </c>
      <c r="AH7895" s="1">
        <f t="shared" si="651"/>
        <v>14485.247876837473</v>
      </c>
      <c r="AI7895">
        <f t="shared" si="652"/>
        <v>5</v>
      </c>
      <c r="AJ7895" s="1" t="str">
        <f t="shared" si="653"/>
        <v>Winter</v>
      </c>
      <c r="AL7895" s="1">
        <f t="shared" si="650"/>
        <v>122177.76991227121</v>
      </c>
      <c r="AM7895" s="1">
        <f t="shared" si="654"/>
        <v>0</v>
      </c>
    </row>
    <row r="7896" spans="1:39" x14ac:dyDescent="0.2">
      <c r="A7896" s="24" t="s">
        <v>15826</v>
      </c>
      <c r="B7896" s="36">
        <v>7891</v>
      </c>
      <c r="C7896" s="37">
        <v>43610</v>
      </c>
      <c r="D7896" s="26">
        <v>43586</v>
      </c>
      <c r="E7896" s="38">
        <v>2019</v>
      </c>
      <c r="F7896" s="38" t="s">
        <v>14638</v>
      </c>
      <c r="G7896" s="38">
        <v>25</v>
      </c>
      <c r="H7896" s="39">
        <v>19</v>
      </c>
      <c r="I7896" s="29">
        <v>94190.362050883065</v>
      </c>
      <c r="J7896" s="30">
        <v>424741.27151352016</v>
      </c>
      <c r="K7896" s="30">
        <v>1520128.78381483</v>
      </c>
      <c r="L7896" s="30">
        <v>2650236.9939360456</v>
      </c>
      <c r="M7896" s="30">
        <v>406793.19359880453</v>
      </c>
      <c r="N7896" s="30">
        <v>875546.83563575998</v>
      </c>
      <c r="O7896" s="31">
        <v>185607.94398841535</v>
      </c>
      <c r="P7896" s="32">
        <v>2021112.3394645175</v>
      </c>
      <c r="Q7896" s="32">
        <v>4136133.0450737411</v>
      </c>
      <c r="R7896" s="32">
        <v>406793.19359880453</v>
      </c>
      <c r="S7896" s="36">
        <v>7891</v>
      </c>
      <c r="T7896" s="33" t="s">
        <v>15827</v>
      </c>
      <c r="U7896" s="34">
        <v>43610</v>
      </c>
      <c r="V7896" s="27" t="s">
        <v>14638</v>
      </c>
      <c r="W7896" s="35">
        <v>122652.77650396309</v>
      </c>
      <c r="X7896" s="35">
        <v>41593.463864131401</v>
      </c>
      <c r="Y7896" s="35">
        <v>72022.836556810187</v>
      </c>
      <c r="Z7896" s="35">
        <v>1367.1453260798917</v>
      </c>
      <c r="AA7896" s="35">
        <v>48918.755457853171</v>
      </c>
      <c r="AB7896" s="35">
        <v>22589.371377294723</v>
      </c>
      <c r="AC7896" s="35">
        <v>6698.7255620889364</v>
      </c>
      <c r="AD7896" s="35">
        <v>14485.247876837473</v>
      </c>
      <c r="AE7896" s="35">
        <v>0</v>
      </c>
      <c r="AG7896" s="1">
        <v>0</v>
      </c>
      <c r="AH7896" s="1">
        <f t="shared" si="651"/>
        <v>14485.247876837473</v>
      </c>
      <c r="AI7896">
        <f t="shared" si="652"/>
        <v>5</v>
      </c>
      <c r="AJ7896" s="1" t="str">
        <f t="shared" si="653"/>
        <v>Winter</v>
      </c>
      <c r="AL7896" s="1">
        <f t="shared" si="650"/>
        <v>122652.77650396309</v>
      </c>
      <c r="AM7896" s="1">
        <f t="shared" si="654"/>
        <v>0</v>
      </c>
    </row>
    <row r="7897" spans="1:39" x14ac:dyDescent="0.2">
      <c r="A7897" s="24" t="s">
        <v>15828</v>
      </c>
      <c r="B7897" s="36">
        <v>7892</v>
      </c>
      <c r="C7897" s="37">
        <v>43610</v>
      </c>
      <c r="D7897" s="26">
        <v>43586</v>
      </c>
      <c r="E7897" s="38">
        <v>2019</v>
      </c>
      <c r="F7897" s="38" t="s">
        <v>14638</v>
      </c>
      <c r="G7897" s="38">
        <v>25</v>
      </c>
      <c r="H7897" s="39">
        <v>20</v>
      </c>
      <c r="I7897" s="29">
        <v>94746.607553945185</v>
      </c>
      <c r="J7897" s="30">
        <v>437225.80848296144</v>
      </c>
      <c r="K7897" s="30">
        <v>1527684.8133091663</v>
      </c>
      <c r="L7897" s="30">
        <v>2671316.2111762669</v>
      </c>
      <c r="M7897" s="30">
        <v>409602.41241462104</v>
      </c>
      <c r="N7897" s="30">
        <v>889904.51656954526</v>
      </c>
      <c r="O7897" s="31">
        <v>188664.57753345493</v>
      </c>
      <c r="P7897" s="32">
        <v>2032033.8332777326</v>
      </c>
      <c r="Q7897" s="32">
        <v>4187111.1137622283</v>
      </c>
      <c r="R7897" s="32">
        <v>409602.41241462104</v>
      </c>
      <c r="S7897" s="36">
        <v>7892</v>
      </c>
      <c r="T7897" s="33" t="s">
        <v>15829</v>
      </c>
      <c r="U7897" s="34">
        <v>43610</v>
      </c>
      <c r="V7897" s="27" t="s">
        <v>14638</v>
      </c>
      <c r="W7897" s="35">
        <v>128685.18305316872</v>
      </c>
      <c r="X7897" s="35">
        <v>43176.817800308083</v>
      </c>
      <c r="Y7897" s="35">
        <v>71553.208227513489</v>
      </c>
      <c r="Z7897" s="35">
        <v>1358.230789995406</v>
      </c>
      <c r="AA7897" s="35">
        <v>48490.019651912298</v>
      </c>
      <c r="AB7897" s="35">
        <v>22489.517115977487</v>
      </c>
      <c r="AC7897" s="35">
        <v>6668.6132793672568</v>
      </c>
      <c r="AD7897" s="35">
        <v>14485.247876837473</v>
      </c>
      <c r="AE7897" s="35">
        <v>1287.6455419778636</v>
      </c>
      <c r="AG7897" s="1">
        <v>0</v>
      </c>
      <c r="AH7897" s="1">
        <f t="shared" si="651"/>
        <v>14485.247876837473</v>
      </c>
      <c r="AI7897">
        <f t="shared" si="652"/>
        <v>5</v>
      </c>
      <c r="AJ7897" s="1" t="str">
        <f t="shared" si="653"/>
        <v>Winter</v>
      </c>
      <c r="AL7897" s="1">
        <f t="shared" si="650"/>
        <v>128685.18305316872</v>
      </c>
      <c r="AM7897" s="1">
        <f t="shared" si="654"/>
        <v>0</v>
      </c>
    </row>
    <row r="7898" spans="1:39" x14ac:dyDescent="0.2">
      <c r="A7898" s="24" t="s">
        <v>15830</v>
      </c>
      <c r="B7898" s="36">
        <v>7893</v>
      </c>
      <c r="C7898" s="37">
        <v>43610</v>
      </c>
      <c r="D7898" s="26">
        <v>43586</v>
      </c>
      <c r="E7898" s="38">
        <v>2019</v>
      </c>
      <c r="F7898" s="38" t="s">
        <v>14638</v>
      </c>
      <c r="G7898" s="38">
        <v>25</v>
      </c>
      <c r="H7898" s="39">
        <v>21</v>
      </c>
      <c r="I7898" s="29">
        <v>89379.331787831266</v>
      </c>
      <c r="J7898" s="30">
        <v>434792.32895402721</v>
      </c>
      <c r="K7898" s="30">
        <v>1488234.746133425</v>
      </c>
      <c r="L7898" s="30">
        <v>2569969.3810394723</v>
      </c>
      <c r="M7898" s="30">
        <v>408571.11536220927</v>
      </c>
      <c r="N7898" s="30">
        <v>868332.83318823006</v>
      </c>
      <c r="O7898" s="31">
        <v>185318.43155792687</v>
      </c>
      <c r="P7898" s="32">
        <v>1986185.1932834657</v>
      </c>
      <c r="Q7898" s="32">
        <v>4058412.9747396563</v>
      </c>
      <c r="R7898" s="32">
        <v>408571.11536220927</v>
      </c>
      <c r="S7898" s="36">
        <v>7893</v>
      </c>
      <c r="T7898" s="33" t="s">
        <v>15831</v>
      </c>
      <c r="U7898" s="34">
        <v>43610</v>
      </c>
      <c r="V7898" s="27" t="s">
        <v>14638</v>
      </c>
      <c r="W7898" s="35">
        <v>130569.67182114253</v>
      </c>
      <c r="X7898" s="35">
        <v>45716.741731932423</v>
      </c>
      <c r="Y7898" s="35">
        <v>71089.853074036801</v>
      </c>
      <c r="Z7898" s="35">
        <v>1349.4353320174212</v>
      </c>
      <c r="AA7898" s="35">
        <v>49261.744102605866</v>
      </c>
      <c r="AB7898" s="35">
        <v>22961.815409258808</v>
      </c>
      <c r="AC7898" s="35">
        <v>6643.4880131696591</v>
      </c>
      <c r="AD7898" s="35">
        <v>14485.247876837473</v>
      </c>
      <c r="AE7898" s="35">
        <v>3523.2399102687568</v>
      </c>
      <c r="AG7898" s="1">
        <v>0</v>
      </c>
      <c r="AH7898" s="1">
        <f t="shared" si="651"/>
        <v>14485.247876837473</v>
      </c>
      <c r="AI7898">
        <f t="shared" si="652"/>
        <v>5</v>
      </c>
      <c r="AJ7898" s="1" t="str">
        <f t="shared" si="653"/>
        <v>Winter</v>
      </c>
      <c r="AL7898" s="1">
        <f t="shared" si="650"/>
        <v>130569.67182114253</v>
      </c>
      <c r="AM7898" s="1">
        <f t="shared" si="654"/>
        <v>0</v>
      </c>
    </row>
    <row r="7899" spans="1:39" x14ac:dyDescent="0.2">
      <c r="A7899" s="24" t="s">
        <v>15832</v>
      </c>
      <c r="B7899" s="36">
        <v>7894</v>
      </c>
      <c r="C7899" s="37">
        <v>43610</v>
      </c>
      <c r="D7899" s="26">
        <v>43586</v>
      </c>
      <c r="E7899" s="38">
        <v>2019</v>
      </c>
      <c r="F7899" s="38" t="s">
        <v>14638</v>
      </c>
      <c r="G7899" s="38">
        <v>25</v>
      </c>
      <c r="H7899" s="39">
        <v>22</v>
      </c>
      <c r="I7899" s="29">
        <v>84485.427854641472</v>
      </c>
      <c r="J7899" s="30">
        <v>424611.35883297888</v>
      </c>
      <c r="K7899" s="30">
        <v>1389074.363999771</v>
      </c>
      <c r="L7899" s="30">
        <v>2434780.8911073664</v>
      </c>
      <c r="M7899" s="30">
        <v>392028.74323042703</v>
      </c>
      <c r="N7899" s="30">
        <v>862625.08895293809</v>
      </c>
      <c r="O7899" s="31">
        <v>181475.50584371577</v>
      </c>
      <c r="P7899" s="32">
        <v>1865588.5350848394</v>
      </c>
      <c r="Q7899" s="32">
        <v>3903492.8447369989</v>
      </c>
      <c r="R7899" s="32">
        <v>392028.74323042703</v>
      </c>
      <c r="S7899" s="36">
        <v>7894</v>
      </c>
      <c r="T7899" s="33" t="s">
        <v>15833</v>
      </c>
      <c r="U7899" s="34">
        <v>43610</v>
      </c>
      <c r="V7899" s="27" t="s">
        <v>14638</v>
      </c>
      <c r="W7899" s="35">
        <v>112596.30495971574</v>
      </c>
      <c r="X7899" s="35">
        <v>43327.841989305773</v>
      </c>
      <c r="Y7899" s="35">
        <v>69475.108518164474</v>
      </c>
      <c r="Z7899" s="35">
        <v>1318.7840750285009</v>
      </c>
      <c r="AA7899" s="35">
        <v>49261.744102605866</v>
      </c>
      <c r="AB7899" s="35">
        <v>22581.385965434914</v>
      </c>
      <c r="AC7899" s="35">
        <v>6112.4341372266463</v>
      </c>
      <c r="AD7899" s="35">
        <v>14485.247876837473</v>
      </c>
      <c r="AE7899" s="35">
        <v>3563.2522637997099</v>
      </c>
      <c r="AG7899" s="1">
        <v>0</v>
      </c>
      <c r="AH7899" s="1">
        <f t="shared" si="651"/>
        <v>14485.247876837473</v>
      </c>
      <c r="AI7899">
        <f t="shared" si="652"/>
        <v>5</v>
      </c>
      <c r="AJ7899" s="1" t="str">
        <f t="shared" si="653"/>
        <v>Winter</v>
      </c>
      <c r="AL7899" s="1">
        <f t="shared" si="650"/>
        <v>112596.30495971574</v>
      </c>
      <c r="AM7899" s="1">
        <f t="shared" si="654"/>
        <v>0</v>
      </c>
    </row>
    <row r="7900" spans="1:39" x14ac:dyDescent="0.2">
      <c r="A7900" s="24" t="s">
        <v>15834</v>
      </c>
      <c r="B7900" s="36">
        <v>7895</v>
      </c>
      <c r="C7900" s="37">
        <v>43610</v>
      </c>
      <c r="D7900" s="26">
        <v>43586</v>
      </c>
      <c r="E7900" s="38">
        <v>2019</v>
      </c>
      <c r="F7900" s="38" t="s">
        <v>14638</v>
      </c>
      <c r="G7900" s="38">
        <v>25</v>
      </c>
      <c r="H7900" s="39">
        <v>23</v>
      </c>
      <c r="I7900" s="29">
        <v>76584.619483175469</v>
      </c>
      <c r="J7900" s="30">
        <v>421054.06684747303</v>
      </c>
      <c r="K7900" s="30">
        <v>1286257.0722016064</v>
      </c>
      <c r="L7900" s="30">
        <v>2290530.726729759</v>
      </c>
      <c r="M7900" s="30">
        <v>366318.140842236</v>
      </c>
      <c r="N7900" s="30">
        <v>846786.29559121234</v>
      </c>
      <c r="O7900" s="31">
        <v>182121.05380360872</v>
      </c>
      <c r="P7900" s="32">
        <v>1729159.8325270177</v>
      </c>
      <c r="Q7900" s="32">
        <v>3740492.142972053</v>
      </c>
      <c r="R7900" s="32">
        <v>366318.140842236</v>
      </c>
      <c r="S7900" s="36">
        <v>7895</v>
      </c>
      <c r="T7900" s="33" t="s">
        <v>15835</v>
      </c>
      <c r="U7900" s="34">
        <v>43610</v>
      </c>
      <c r="V7900" s="27" t="s">
        <v>14638</v>
      </c>
      <c r="W7900" s="35">
        <v>105674.17233227532</v>
      </c>
      <c r="X7900" s="35">
        <v>41766.648896544095</v>
      </c>
      <c r="Y7900" s="35">
        <v>67605.823339777126</v>
      </c>
      <c r="Z7900" s="35">
        <v>1283.3011002261007</v>
      </c>
      <c r="AA7900" s="35">
        <v>49133.123360823607</v>
      </c>
      <c r="AB7900" s="35">
        <v>22283.129822698753</v>
      </c>
      <c r="AC7900" s="35">
        <v>5984.9271102402272</v>
      </c>
      <c r="AD7900" s="35">
        <v>14485.247876837473</v>
      </c>
      <c r="AE7900" s="35">
        <v>3563.2522637997099</v>
      </c>
      <c r="AG7900" s="1">
        <v>0</v>
      </c>
      <c r="AH7900" s="1">
        <f t="shared" si="651"/>
        <v>14485.247876837473</v>
      </c>
      <c r="AI7900">
        <f t="shared" si="652"/>
        <v>5</v>
      </c>
      <c r="AJ7900" s="1" t="str">
        <f t="shared" si="653"/>
        <v>Winter</v>
      </c>
      <c r="AL7900" s="1">
        <f t="shared" si="650"/>
        <v>0</v>
      </c>
      <c r="AM7900" s="1">
        <f t="shared" si="654"/>
        <v>105674.17233227532</v>
      </c>
    </row>
    <row r="7901" spans="1:39" x14ac:dyDescent="0.2">
      <c r="A7901" s="24" t="s">
        <v>15836</v>
      </c>
      <c r="B7901" s="36">
        <v>7896</v>
      </c>
      <c r="C7901" s="37">
        <v>43610</v>
      </c>
      <c r="D7901" s="26">
        <v>43586</v>
      </c>
      <c r="E7901" s="38">
        <v>2019</v>
      </c>
      <c r="F7901" s="38" t="s">
        <v>14638</v>
      </c>
      <c r="G7901" s="38">
        <v>25</v>
      </c>
      <c r="H7901" s="39">
        <v>24</v>
      </c>
      <c r="I7901" s="29">
        <v>75599.335869658593</v>
      </c>
      <c r="J7901" s="30">
        <v>416309.0401350428</v>
      </c>
      <c r="K7901" s="30">
        <v>1226502.6707302099</v>
      </c>
      <c r="L7901" s="30">
        <v>2207108.3078565388</v>
      </c>
      <c r="M7901" s="30">
        <v>343329.21973339195</v>
      </c>
      <c r="N7901" s="30">
        <v>838331.54228781664</v>
      </c>
      <c r="O7901" s="31">
        <v>181134.30633637161</v>
      </c>
      <c r="P7901" s="32">
        <v>1645431.2263332603</v>
      </c>
      <c r="Q7901" s="32">
        <v>3642883.1966157695</v>
      </c>
      <c r="R7901" s="32">
        <v>343329.21973339195</v>
      </c>
      <c r="S7901" s="36">
        <v>7896</v>
      </c>
      <c r="T7901" s="33" t="s">
        <v>15837</v>
      </c>
      <c r="U7901" s="34">
        <v>43610</v>
      </c>
      <c r="V7901" s="27" t="s">
        <v>14638</v>
      </c>
      <c r="W7901" s="35">
        <v>76394.626324546029</v>
      </c>
      <c r="X7901" s="35">
        <v>38884.759814857731</v>
      </c>
      <c r="Y7901" s="35">
        <v>67517.775255711022</v>
      </c>
      <c r="Z7901" s="35">
        <v>1281.6297619068121</v>
      </c>
      <c r="AA7901" s="35">
        <v>49218.870522011784</v>
      </c>
      <c r="AB7901" s="35">
        <v>22253.254248910645</v>
      </c>
      <c r="AC7901" s="35">
        <v>5939.0507826866278</v>
      </c>
      <c r="AD7901" s="35">
        <v>14485.247876837473</v>
      </c>
      <c r="AE7901" s="35">
        <v>3563.2522637997099</v>
      </c>
      <c r="AG7901" s="1">
        <v>0</v>
      </c>
      <c r="AH7901" s="1">
        <f t="shared" si="651"/>
        <v>14485.247876837473</v>
      </c>
      <c r="AI7901">
        <f t="shared" si="652"/>
        <v>5</v>
      </c>
      <c r="AJ7901" s="1" t="str">
        <f t="shared" si="653"/>
        <v>Winter</v>
      </c>
      <c r="AL7901" s="1">
        <f t="shared" si="650"/>
        <v>0</v>
      </c>
      <c r="AM7901" s="1">
        <f t="shared" si="654"/>
        <v>76394.626324546029</v>
      </c>
    </row>
    <row r="7902" spans="1:39" x14ac:dyDescent="0.2">
      <c r="A7902" s="24" t="s">
        <v>15838</v>
      </c>
      <c r="B7902" s="36">
        <v>7897</v>
      </c>
      <c r="C7902" s="37">
        <v>43611</v>
      </c>
      <c r="D7902" s="26">
        <v>43586</v>
      </c>
      <c r="E7902" s="38">
        <v>2019</v>
      </c>
      <c r="F7902" s="38" t="s">
        <v>14638</v>
      </c>
      <c r="G7902" s="38">
        <v>26</v>
      </c>
      <c r="H7902" s="39">
        <v>1</v>
      </c>
      <c r="I7902" s="29">
        <v>70551.860899665699</v>
      </c>
      <c r="J7902" s="30">
        <v>397355.70948279568</v>
      </c>
      <c r="K7902" s="30">
        <v>1109508.247616899</v>
      </c>
      <c r="L7902" s="30">
        <v>2222804.8905357192</v>
      </c>
      <c r="M7902" s="30">
        <v>320261.27358492155</v>
      </c>
      <c r="N7902" s="30">
        <v>844802.34852691158</v>
      </c>
      <c r="O7902" s="31">
        <v>181035.85693748758</v>
      </c>
      <c r="P7902" s="32">
        <v>1500321.3821014862</v>
      </c>
      <c r="Q7902" s="32">
        <v>3645998.8054829137</v>
      </c>
      <c r="R7902" s="32">
        <v>320261.27358492155</v>
      </c>
      <c r="S7902" s="36">
        <v>7897</v>
      </c>
      <c r="T7902" s="33" t="s">
        <v>15839</v>
      </c>
      <c r="U7902" s="34">
        <v>43611</v>
      </c>
      <c r="V7902" s="27" t="s">
        <v>14638</v>
      </c>
      <c r="W7902" s="35">
        <v>66250.427420399501</v>
      </c>
      <c r="X7902" s="35">
        <v>38823.61394275412</v>
      </c>
      <c r="Y7902" s="35">
        <v>70395.724288613055</v>
      </c>
      <c r="Z7902" s="35">
        <v>1336.2593038289028</v>
      </c>
      <c r="AA7902" s="35">
        <v>49561.85916676448</v>
      </c>
      <c r="AB7902" s="35">
        <v>22314.302520019202</v>
      </c>
      <c r="AC7902" s="35">
        <v>5924.6180194082481</v>
      </c>
      <c r="AD7902" s="35">
        <v>14485.247876837473</v>
      </c>
      <c r="AE7902" s="35">
        <v>3563.2522637997099</v>
      </c>
      <c r="AG7902" s="1">
        <v>0</v>
      </c>
      <c r="AH7902" s="1">
        <f t="shared" si="651"/>
        <v>14485.247876837473</v>
      </c>
      <c r="AI7902">
        <f t="shared" si="652"/>
        <v>5</v>
      </c>
      <c r="AJ7902" s="1" t="str">
        <f t="shared" si="653"/>
        <v>Winter</v>
      </c>
      <c r="AL7902" s="1">
        <f t="shared" si="650"/>
        <v>0</v>
      </c>
      <c r="AM7902" s="1">
        <f t="shared" si="654"/>
        <v>66250.427420399501</v>
      </c>
    </row>
    <row r="7903" spans="1:39" x14ac:dyDescent="0.2">
      <c r="A7903" s="24" t="s">
        <v>15840</v>
      </c>
      <c r="B7903" s="36">
        <v>7898</v>
      </c>
      <c r="C7903" s="37">
        <v>43611</v>
      </c>
      <c r="D7903" s="26">
        <v>43586</v>
      </c>
      <c r="E7903" s="38">
        <v>2019</v>
      </c>
      <c r="F7903" s="38" t="s">
        <v>14638</v>
      </c>
      <c r="G7903" s="38">
        <v>26</v>
      </c>
      <c r="H7903" s="39">
        <v>2</v>
      </c>
      <c r="I7903" s="29">
        <v>66963.173310405647</v>
      </c>
      <c r="J7903" s="30">
        <v>392208.40244958363</v>
      </c>
      <c r="K7903" s="30">
        <v>1101001.9164785291</v>
      </c>
      <c r="L7903" s="30">
        <v>2214729.3652483714</v>
      </c>
      <c r="M7903" s="30">
        <v>316453.32688048936</v>
      </c>
      <c r="N7903" s="30">
        <v>839355.09862343455</v>
      </c>
      <c r="O7903" s="31">
        <v>180555.58817740422</v>
      </c>
      <c r="P7903" s="32">
        <v>1484418.4166694242</v>
      </c>
      <c r="Q7903" s="32">
        <v>3626848.4544987939</v>
      </c>
      <c r="R7903" s="32">
        <v>316453.32688048936</v>
      </c>
      <c r="S7903" s="36">
        <v>7898</v>
      </c>
      <c r="T7903" s="33" t="s">
        <v>15841</v>
      </c>
      <c r="U7903" s="34">
        <v>43611</v>
      </c>
      <c r="V7903" s="27" t="s">
        <v>14638</v>
      </c>
      <c r="W7903" s="35">
        <v>63838.08793377503</v>
      </c>
      <c r="X7903" s="35">
        <v>38573.34971546274</v>
      </c>
      <c r="Y7903" s="35">
        <v>70072.560492753648</v>
      </c>
      <c r="Z7903" s="35">
        <v>1330.1249734666305</v>
      </c>
      <c r="AA7903" s="35">
        <v>50204.962875675781</v>
      </c>
      <c r="AB7903" s="35">
        <v>21940.116943695066</v>
      </c>
      <c r="AC7903" s="35">
        <v>5926.0760873013705</v>
      </c>
      <c r="AD7903" s="35">
        <v>14485.247876837473</v>
      </c>
      <c r="AE7903" s="35">
        <v>3563.2522637997099</v>
      </c>
      <c r="AG7903" s="1">
        <v>0</v>
      </c>
      <c r="AH7903" s="1">
        <f t="shared" si="651"/>
        <v>14485.247876837473</v>
      </c>
      <c r="AI7903">
        <f t="shared" si="652"/>
        <v>5</v>
      </c>
      <c r="AJ7903" s="1" t="str">
        <f t="shared" si="653"/>
        <v>Winter</v>
      </c>
      <c r="AL7903" s="1">
        <f t="shared" si="650"/>
        <v>0</v>
      </c>
      <c r="AM7903" s="1">
        <f t="shared" si="654"/>
        <v>63838.08793377503</v>
      </c>
    </row>
    <row r="7904" spans="1:39" x14ac:dyDescent="0.2">
      <c r="A7904" s="24" t="s">
        <v>15842</v>
      </c>
      <c r="B7904" s="36">
        <v>7899</v>
      </c>
      <c r="C7904" s="37">
        <v>43611</v>
      </c>
      <c r="D7904" s="26">
        <v>43586</v>
      </c>
      <c r="E7904" s="38">
        <v>2019</v>
      </c>
      <c r="F7904" s="38" t="s">
        <v>14638</v>
      </c>
      <c r="G7904" s="38">
        <v>26</v>
      </c>
      <c r="H7904" s="39">
        <v>3</v>
      </c>
      <c r="I7904" s="29">
        <v>66272.935232842108</v>
      </c>
      <c r="J7904" s="30">
        <v>396956.85799993004</v>
      </c>
      <c r="K7904" s="30">
        <v>1092493.2239632236</v>
      </c>
      <c r="L7904" s="30">
        <v>2214225.1840816913</v>
      </c>
      <c r="M7904" s="30">
        <v>313124.85352379276</v>
      </c>
      <c r="N7904" s="30">
        <v>843499.83642485866</v>
      </c>
      <c r="O7904" s="31">
        <v>182705.87681348214</v>
      </c>
      <c r="P7904" s="32">
        <v>1471891.0127198584</v>
      </c>
      <c r="Q7904" s="32">
        <v>3637387.7553199623</v>
      </c>
      <c r="R7904" s="32">
        <v>313124.85352379276</v>
      </c>
      <c r="S7904" s="36">
        <v>7899</v>
      </c>
      <c r="T7904" s="33" t="s">
        <v>15843</v>
      </c>
      <c r="U7904" s="34">
        <v>43611</v>
      </c>
      <c r="V7904" s="27" t="s">
        <v>14638</v>
      </c>
      <c r="W7904" s="35">
        <v>67044.311154306197</v>
      </c>
      <c r="X7904" s="35">
        <v>37643.14107379604</v>
      </c>
      <c r="Y7904" s="35">
        <v>70224.039566122461</v>
      </c>
      <c r="Z7904" s="35">
        <v>1333.0003657318566</v>
      </c>
      <c r="AA7904" s="35">
        <v>50076.342133893522</v>
      </c>
      <c r="AB7904" s="35">
        <v>21798.292413051342</v>
      </c>
      <c r="AC7904" s="35">
        <v>5999.3598746808357</v>
      </c>
      <c r="AD7904" s="35">
        <v>14485.247876837473</v>
      </c>
      <c r="AE7904" s="35">
        <v>3563.2522637997099</v>
      </c>
      <c r="AG7904" s="1">
        <v>0</v>
      </c>
      <c r="AH7904" s="1">
        <f t="shared" si="651"/>
        <v>14485.247876837473</v>
      </c>
      <c r="AI7904">
        <f t="shared" si="652"/>
        <v>5</v>
      </c>
      <c r="AJ7904" s="1" t="str">
        <f t="shared" si="653"/>
        <v>Winter</v>
      </c>
      <c r="AL7904" s="1">
        <f t="shared" si="650"/>
        <v>0</v>
      </c>
      <c r="AM7904" s="1">
        <f t="shared" si="654"/>
        <v>67044.311154306197</v>
      </c>
    </row>
    <row r="7905" spans="1:39" x14ac:dyDescent="0.2">
      <c r="A7905" s="24" t="s">
        <v>15844</v>
      </c>
      <c r="B7905" s="36">
        <v>7900</v>
      </c>
      <c r="C7905" s="37">
        <v>43611</v>
      </c>
      <c r="D7905" s="26">
        <v>43586</v>
      </c>
      <c r="E7905" s="38">
        <v>2019</v>
      </c>
      <c r="F7905" s="38" t="s">
        <v>14638</v>
      </c>
      <c r="G7905" s="38">
        <v>26</v>
      </c>
      <c r="H7905" s="39">
        <v>4</v>
      </c>
      <c r="I7905" s="29">
        <v>71016.495023103242</v>
      </c>
      <c r="J7905" s="30">
        <v>393394.45842950983</v>
      </c>
      <c r="K7905" s="30">
        <v>1097697.4725449863</v>
      </c>
      <c r="L7905" s="30">
        <v>2152600.4966807868</v>
      </c>
      <c r="M7905" s="30">
        <v>315256.42412111734</v>
      </c>
      <c r="N7905" s="30">
        <v>837928.37887581834</v>
      </c>
      <c r="O7905" s="31">
        <v>182428.10020770342</v>
      </c>
      <c r="P7905" s="32">
        <v>1483970.3916892069</v>
      </c>
      <c r="Q7905" s="32">
        <v>3566351.4341938184</v>
      </c>
      <c r="R7905" s="32">
        <v>315256.42412111734</v>
      </c>
      <c r="S7905" s="36">
        <v>7900</v>
      </c>
      <c r="T7905" s="33" t="s">
        <v>15845</v>
      </c>
      <c r="U7905" s="34">
        <v>43611</v>
      </c>
      <c r="V7905" s="27" t="s">
        <v>14638</v>
      </c>
      <c r="W7905" s="35">
        <v>68292.908927876095</v>
      </c>
      <c r="X7905" s="35">
        <v>37287.60176837859</v>
      </c>
      <c r="Y7905" s="35">
        <v>69282.49214443253</v>
      </c>
      <c r="Z7905" s="35">
        <v>1315.127810048346</v>
      </c>
      <c r="AA7905" s="35">
        <v>49347.491263794043</v>
      </c>
      <c r="AB7905" s="35">
        <v>21930.05214755033</v>
      </c>
      <c r="AC7905" s="35">
        <v>5863.0410419358659</v>
      </c>
      <c r="AD7905" s="35">
        <v>14485.247876837473</v>
      </c>
      <c r="AE7905" s="35">
        <v>3478.732249999247</v>
      </c>
      <c r="AG7905" s="1">
        <v>0</v>
      </c>
      <c r="AH7905" s="1">
        <f t="shared" si="651"/>
        <v>14485.247876837473</v>
      </c>
      <c r="AI7905">
        <f t="shared" si="652"/>
        <v>5</v>
      </c>
      <c r="AJ7905" s="1" t="str">
        <f t="shared" si="653"/>
        <v>Winter</v>
      </c>
      <c r="AL7905" s="1">
        <f t="shared" si="650"/>
        <v>0</v>
      </c>
      <c r="AM7905" s="1">
        <f t="shared" si="654"/>
        <v>68292.908927876095</v>
      </c>
    </row>
    <row r="7906" spans="1:39" x14ac:dyDescent="0.2">
      <c r="A7906" s="24" t="s">
        <v>15846</v>
      </c>
      <c r="B7906" s="36">
        <v>7901</v>
      </c>
      <c r="C7906" s="37">
        <v>43611</v>
      </c>
      <c r="D7906" s="26">
        <v>43586</v>
      </c>
      <c r="E7906" s="38">
        <v>2019</v>
      </c>
      <c r="F7906" s="38" t="s">
        <v>14638</v>
      </c>
      <c r="G7906" s="38">
        <v>26</v>
      </c>
      <c r="H7906" s="39">
        <v>5</v>
      </c>
      <c r="I7906" s="29">
        <v>73762.134765314433</v>
      </c>
      <c r="J7906" s="30">
        <v>375480.46009928774</v>
      </c>
      <c r="K7906" s="30">
        <v>1136905.7591086545</v>
      </c>
      <c r="L7906" s="30">
        <v>2223162.7515084222</v>
      </c>
      <c r="M7906" s="30">
        <v>313374.93297492183</v>
      </c>
      <c r="N7906" s="30">
        <v>841796.26430314186</v>
      </c>
      <c r="O7906" s="31">
        <v>182489.64077064113</v>
      </c>
      <c r="P7906" s="32">
        <v>1524042.8268488906</v>
      </c>
      <c r="Q7906" s="32">
        <v>3622929.1166814929</v>
      </c>
      <c r="R7906" s="32">
        <v>313374.93297492183</v>
      </c>
      <c r="S7906" s="36">
        <v>7901</v>
      </c>
      <c r="T7906" s="33" t="s">
        <v>15847</v>
      </c>
      <c r="U7906" s="34">
        <v>43611</v>
      </c>
      <c r="V7906" s="27" t="s">
        <v>14638</v>
      </c>
      <c r="W7906" s="35">
        <v>66290.839431940825</v>
      </c>
      <c r="X7906" s="35">
        <v>37106.572717216775</v>
      </c>
      <c r="Y7906" s="35">
        <v>70249.578021766341</v>
      </c>
      <c r="Z7906" s="35">
        <v>1333.4851394777684</v>
      </c>
      <c r="AA7906" s="35">
        <v>49433.238424982213</v>
      </c>
      <c r="AB7906" s="35">
        <v>21796.058859447596</v>
      </c>
      <c r="AC7906" s="35">
        <v>5644.8801968676462</v>
      </c>
      <c r="AD7906" s="35">
        <v>14485.247876837473</v>
      </c>
      <c r="AE7906" s="35">
        <v>1093.613259073376</v>
      </c>
      <c r="AG7906" s="1">
        <v>0</v>
      </c>
      <c r="AH7906" s="1">
        <f t="shared" si="651"/>
        <v>14485.247876837473</v>
      </c>
      <c r="AI7906">
        <f t="shared" si="652"/>
        <v>5</v>
      </c>
      <c r="AJ7906" s="1" t="str">
        <f t="shared" si="653"/>
        <v>Winter</v>
      </c>
      <c r="AL7906" s="1">
        <f t="shared" si="650"/>
        <v>0</v>
      </c>
      <c r="AM7906" s="1">
        <f t="shared" si="654"/>
        <v>66290.839431940825</v>
      </c>
    </row>
    <row r="7907" spans="1:39" x14ac:dyDescent="0.2">
      <c r="A7907" s="24" t="s">
        <v>15848</v>
      </c>
      <c r="B7907" s="36">
        <v>7902</v>
      </c>
      <c r="C7907" s="37">
        <v>43611</v>
      </c>
      <c r="D7907" s="26">
        <v>43586</v>
      </c>
      <c r="E7907" s="38">
        <v>2019</v>
      </c>
      <c r="F7907" s="38" t="s">
        <v>14638</v>
      </c>
      <c r="G7907" s="38">
        <v>26</v>
      </c>
      <c r="H7907" s="39">
        <v>6</v>
      </c>
      <c r="I7907" s="29">
        <v>78791.274000205827</v>
      </c>
      <c r="J7907" s="30">
        <v>389753.16484506824</v>
      </c>
      <c r="K7907" s="30">
        <v>1222720.9695006136</v>
      </c>
      <c r="L7907" s="30">
        <v>2246645.1344519057</v>
      </c>
      <c r="M7907" s="30">
        <v>325572.70277804253</v>
      </c>
      <c r="N7907" s="30">
        <v>849391.68625804596</v>
      </c>
      <c r="O7907" s="31">
        <v>184866.80888856601</v>
      </c>
      <c r="P7907" s="32">
        <v>1627084.946278862</v>
      </c>
      <c r="Q7907" s="32">
        <v>3670656.7944435859</v>
      </c>
      <c r="R7907" s="32">
        <v>325572.70277804253</v>
      </c>
      <c r="S7907" s="36">
        <v>7902</v>
      </c>
      <c r="T7907" s="33" t="s">
        <v>15849</v>
      </c>
      <c r="U7907" s="34">
        <v>43611</v>
      </c>
      <c r="V7907" s="27" t="s">
        <v>14638</v>
      </c>
      <c r="W7907" s="35">
        <v>90125.577072890461</v>
      </c>
      <c r="X7907" s="35">
        <v>36717.051180736373</v>
      </c>
      <c r="Y7907" s="35">
        <v>69851.397058843548</v>
      </c>
      <c r="Z7907" s="35">
        <v>1325.9268250816876</v>
      </c>
      <c r="AA7907" s="35">
        <v>49561.85916676448</v>
      </c>
      <c r="AB7907" s="35">
        <v>21779.578897680814</v>
      </c>
      <c r="AC7907" s="35">
        <v>5571.5330157372755</v>
      </c>
      <c r="AD7907" s="35">
        <v>14485.247876837473</v>
      </c>
      <c r="AE7907" s="35">
        <v>0</v>
      </c>
      <c r="AG7907" s="1">
        <v>0</v>
      </c>
      <c r="AH7907" s="1">
        <f t="shared" si="651"/>
        <v>14485.247876837473</v>
      </c>
      <c r="AI7907">
        <f t="shared" si="652"/>
        <v>5</v>
      </c>
      <c r="AJ7907" s="1" t="str">
        <f t="shared" si="653"/>
        <v>Winter</v>
      </c>
      <c r="AL7907" s="1">
        <f t="shared" si="650"/>
        <v>90125.577072890461</v>
      </c>
      <c r="AM7907" s="1">
        <f t="shared" si="654"/>
        <v>0</v>
      </c>
    </row>
    <row r="7908" spans="1:39" x14ac:dyDescent="0.2">
      <c r="A7908" s="24" t="s">
        <v>15850</v>
      </c>
      <c r="B7908" s="36">
        <v>7903</v>
      </c>
      <c r="C7908" s="37">
        <v>43611</v>
      </c>
      <c r="D7908" s="26">
        <v>43586</v>
      </c>
      <c r="E7908" s="38">
        <v>2019</v>
      </c>
      <c r="F7908" s="38" t="s">
        <v>14638</v>
      </c>
      <c r="G7908" s="38">
        <v>26</v>
      </c>
      <c r="H7908" s="39">
        <v>7</v>
      </c>
      <c r="I7908" s="29">
        <v>85458.570455743946</v>
      </c>
      <c r="J7908" s="30">
        <v>411115.5762681255</v>
      </c>
      <c r="K7908" s="30">
        <v>1318873.260734132</v>
      </c>
      <c r="L7908" s="30">
        <v>2321513.5408806372</v>
      </c>
      <c r="M7908" s="30">
        <v>347471.01611109643</v>
      </c>
      <c r="N7908" s="30">
        <v>852512.92028467415</v>
      </c>
      <c r="O7908" s="31">
        <v>183879.80470346566</v>
      </c>
      <c r="P7908" s="32">
        <v>1751802.8473009723</v>
      </c>
      <c r="Q7908" s="32">
        <v>3769021.8421369023</v>
      </c>
      <c r="R7908" s="32">
        <v>347471.01611109643</v>
      </c>
      <c r="S7908" s="36">
        <v>7903</v>
      </c>
      <c r="T7908" s="33" t="s">
        <v>15851</v>
      </c>
      <c r="U7908" s="34">
        <v>43611</v>
      </c>
      <c r="V7908" s="27" t="s">
        <v>14638</v>
      </c>
      <c r="W7908" s="35">
        <v>106202.09432431491</v>
      </c>
      <c r="X7908" s="35">
        <v>36191.558135754683</v>
      </c>
      <c r="Y7908" s="35">
        <v>69531.468276678395</v>
      </c>
      <c r="Z7908" s="35">
        <v>1319.85390210162</v>
      </c>
      <c r="AA7908" s="35">
        <v>49819.100650328997</v>
      </c>
      <c r="AB7908" s="35">
        <v>22063.666675238634</v>
      </c>
      <c r="AC7908" s="35">
        <v>5794.6597468540949</v>
      </c>
      <c r="AD7908" s="35">
        <v>14485.247876837473</v>
      </c>
      <c r="AE7908" s="35">
        <v>0</v>
      </c>
      <c r="AG7908" s="1">
        <v>0</v>
      </c>
      <c r="AH7908" s="1">
        <f t="shared" si="651"/>
        <v>14485.247876837473</v>
      </c>
      <c r="AI7908">
        <f t="shared" si="652"/>
        <v>5</v>
      </c>
      <c r="AJ7908" s="1" t="str">
        <f t="shared" si="653"/>
        <v>Winter</v>
      </c>
      <c r="AL7908" s="1">
        <f t="shared" si="650"/>
        <v>106202.09432431491</v>
      </c>
      <c r="AM7908" s="1">
        <f t="shared" si="654"/>
        <v>0</v>
      </c>
    </row>
    <row r="7909" spans="1:39" x14ac:dyDescent="0.2">
      <c r="A7909" s="24" t="s">
        <v>15852</v>
      </c>
      <c r="B7909" s="36">
        <v>7904</v>
      </c>
      <c r="C7909" s="37">
        <v>43611</v>
      </c>
      <c r="D7909" s="26">
        <v>43586</v>
      </c>
      <c r="E7909" s="38">
        <v>2019</v>
      </c>
      <c r="F7909" s="38" t="s">
        <v>14638</v>
      </c>
      <c r="G7909" s="38">
        <v>26</v>
      </c>
      <c r="H7909" s="39">
        <v>8</v>
      </c>
      <c r="I7909" s="29">
        <v>91291.975418978531</v>
      </c>
      <c r="J7909" s="30">
        <v>409336.16586469166</v>
      </c>
      <c r="K7909" s="30">
        <v>1408335.3760367872</v>
      </c>
      <c r="L7909" s="30">
        <v>2355075.1734194569</v>
      </c>
      <c r="M7909" s="30">
        <v>371435.28115537792</v>
      </c>
      <c r="N7909" s="30">
        <v>871215.04320635227</v>
      </c>
      <c r="O7909" s="31">
        <v>184190.56283011468</v>
      </c>
      <c r="P7909" s="32">
        <v>1871062.6326111436</v>
      </c>
      <c r="Q7909" s="32">
        <v>3819816.9453206155</v>
      </c>
      <c r="R7909" s="32">
        <v>371435.28115537792</v>
      </c>
      <c r="S7909" s="36">
        <v>7904</v>
      </c>
      <c r="T7909" s="33" t="s">
        <v>15853</v>
      </c>
      <c r="U7909" s="34">
        <v>43611</v>
      </c>
      <c r="V7909" s="27" t="s">
        <v>14638</v>
      </c>
      <c r="W7909" s="35">
        <v>121546.94951039627</v>
      </c>
      <c r="X7909" s="35">
        <v>34715.422822849076</v>
      </c>
      <c r="Y7909" s="35">
        <v>71615.299869794195</v>
      </c>
      <c r="Z7909" s="35">
        <v>1359.4094203103305</v>
      </c>
      <c r="AA7909" s="35">
        <v>49690.479908546738</v>
      </c>
      <c r="AB7909" s="35">
        <v>22185.3026110184</v>
      </c>
      <c r="AC7909" s="35">
        <v>5906.8887520270473</v>
      </c>
      <c r="AD7909" s="35">
        <v>14485.247876837473</v>
      </c>
      <c r="AE7909" s="35">
        <v>0</v>
      </c>
      <c r="AG7909" s="1">
        <v>0</v>
      </c>
      <c r="AH7909" s="1">
        <f t="shared" si="651"/>
        <v>14485.247876837473</v>
      </c>
      <c r="AI7909">
        <f t="shared" si="652"/>
        <v>5</v>
      </c>
      <c r="AJ7909" s="1" t="str">
        <f t="shared" si="653"/>
        <v>Winter</v>
      </c>
      <c r="AL7909" s="1">
        <f t="shared" si="650"/>
        <v>0</v>
      </c>
      <c r="AM7909" s="1">
        <f t="shared" si="654"/>
        <v>121546.94951039627</v>
      </c>
    </row>
    <row r="7910" spans="1:39" x14ac:dyDescent="0.2">
      <c r="A7910" s="24" t="s">
        <v>15854</v>
      </c>
      <c r="B7910" s="36">
        <v>7905</v>
      </c>
      <c r="C7910" s="37">
        <v>43611</v>
      </c>
      <c r="D7910" s="26">
        <v>43586</v>
      </c>
      <c r="E7910" s="38">
        <v>2019</v>
      </c>
      <c r="F7910" s="38" t="s">
        <v>14638</v>
      </c>
      <c r="G7910" s="38">
        <v>26</v>
      </c>
      <c r="H7910" s="39">
        <v>9</v>
      </c>
      <c r="I7910" s="29">
        <v>92410.600889118956</v>
      </c>
      <c r="J7910" s="30">
        <v>373002.14918854553</v>
      </c>
      <c r="K7910" s="30">
        <v>1453145.2166214855</v>
      </c>
      <c r="L7910" s="30">
        <v>2373671.2957907738</v>
      </c>
      <c r="M7910" s="30">
        <v>381254.34352843027</v>
      </c>
      <c r="N7910" s="30">
        <v>867977.98500769876</v>
      </c>
      <c r="O7910" s="31">
        <v>182626.67743010339</v>
      </c>
      <c r="P7910" s="32">
        <v>1926810.1610390346</v>
      </c>
      <c r="Q7910" s="32">
        <v>3797278.1074171215</v>
      </c>
      <c r="R7910" s="32">
        <v>381254.34352843027</v>
      </c>
      <c r="S7910" s="36">
        <v>7905</v>
      </c>
      <c r="T7910" s="33" t="s">
        <v>15855</v>
      </c>
      <c r="U7910" s="34">
        <v>43611</v>
      </c>
      <c r="V7910" s="27" t="s">
        <v>14638</v>
      </c>
      <c r="W7910" s="35">
        <v>135277.27916206545</v>
      </c>
      <c r="X7910" s="35">
        <v>37792.536841094676</v>
      </c>
      <c r="Y7910" s="35">
        <v>70187.047693078071</v>
      </c>
      <c r="Z7910" s="35">
        <v>1332.298181969687</v>
      </c>
      <c r="AA7910" s="35">
        <v>49390.364844388125</v>
      </c>
      <c r="AB7910" s="35">
        <v>22296.863284732583</v>
      </c>
      <c r="AC7910" s="35">
        <v>5897.4641357482342</v>
      </c>
      <c r="AD7910" s="35">
        <v>14485.247876837473</v>
      </c>
      <c r="AE7910" s="35">
        <v>0</v>
      </c>
      <c r="AG7910" s="1">
        <v>0</v>
      </c>
      <c r="AH7910" s="1">
        <f t="shared" si="651"/>
        <v>14485.247876837473</v>
      </c>
      <c r="AI7910">
        <f t="shared" si="652"/>
        <v>5</v>
      </c>
      <c r="AJ7910" s="1" t="str">
        <f t="shared" si="653"/>
        <v>Winter</v>
      </c>
      <c r="AL7910" s="1">
        <f t="shared" si="650"/>
        <v>0</v>
      </c>
      <c r="AM7910" s="1">
        <f t="shared" si="654"/>
        <v>135277.27916206545</v>
      </c>
    </row>
    <row r="7911" spans="1:39" x14ac:dyDescent="0.2">
      <c r="A7911" s="24" t="s">
        <v>15856</v>
      </c>
      <c r="B7911" s="36">
        <v>7906</v>
      </c>
      <c r="C7911" s="37">
        <v>43611</v>
      </c>
      <c r="D7911" s="26">
        <v>43586</v>
      </c>
      <c r="E7911" s="38">
        <v>2019</v>
      </c>
      <c r="F7911" s="38" t="s">
        <v>14638</v>
      </c>
      <c r="G7911" s="38">
        <v>26</v>
      </c>
      <c r="H7911" s="39">
        <v>10</v>
      </c>
      <c r="I7911" s="29">
        <v>87860.680332984324</v>
      </c>
      <c r="J7911" s="30">
        <v>405107.8452936433</v>
      </c>
      <c r="K7911" s="30">
        <v>1446041.4539142509</v>
      </c>
      <c r="L7911" s="30">
        <v>2395963.7948028171</v>
      </c>
      <c r="M7911" s="30">
        <v>392206.31698758178</v>
      </c>
      <c r="N7911" s="30">
        <v>868212.93015499983</v>
      </c>
      <c r="O7911" s="31">
        <v>182242.76935751271</v>
      </c>
      <c r="P7911" s="32">
        <v>1926108.451234817</v>
      </c>
      <c r="Q7911" s="32">
        <v>3851527.3396089729</v>
      </c>
      <c r="R7911" s="32">
        <v>392206.31698758178</v>
      </c>
      <c r="S7911" s="36">
        <v>7906</v>
      </c>
      <c r="T7911" s="33" t="s">
        <v>15857</v>
      </c>
      <c r="U7911" s="34">
        <v>43611</v>
      </c>
      <c r="V7911" s="27" t="s">
        <v>14638</v>
      </c>
      <c r="W7911" s="35">
        <v>153951.06998064471</v>
      </c>
      <c r="X7911" s="35">
        <v>41326.574745853839</v>
      </c>
      <c r="Y7911" s="35">
        <v>68487.980404386122</v>
      </c>
      <c r="Z7911" s="35">
        <v>1300.0463016844917</v>
      </c>
      <c r="AA7911" s="35">
        <v>49047.37619963543</v>
      </c>
      <c r="AB7911" s="35">
        <v>22551.184919161893</v>
      </c>
      <c r="AC7911" s="35">
        <v>5985.3286067078307</v>
      </c>
      <c r="AD7911" s="35">
        <v>14485.247876837473</v>
      </c>
      <c r="AE7911" s="35">
        <v>0</v>
      </c>
      <c r="AG7911" s="1">
        <v>0</v>
      </c>
      <c r="AH7911" s="1">
        <f t="shared" si="651"/>
        <v>14485.247876837473</v>
      </c>
      <c r="AI7911">
        <f t="shared" si="652"/>
        <v>5</v>
      </c>
      <c r="AJ7911" s="1" t="str">
        <f t="shared" si="653"/>
        <v>Winter</v>
      </c>
      <c r="AL7911" s="1">
        <f t="shared" ref="AL7911:AL7974" si="655">IF(OR(AND(H7911&gt;15,H7911&lt;23),(AND(H7911&gt;5,H7911&lt;8))),W7911,0)</f>
        <v>0</v>
      </c>
      <c r="AM7911" s="1">
        <f t="shared" si="654"/>
        <v>153951.06998064471</v>
      </c>
    </row>
    <row r="7912" spans="1:39" x14ac:dyDescent="0.2">
      <c r="A7912" s="24" t="s">
        <v>15858</v>
      </c>
      <c r="B7912" s="36">
        <v>7907</v>
      </c>
      <c r="C7912" s="37">
        <v>43611</v>
      </c>
      <c r="D7912" s="26">
        <v>43586</v>
      </c>
      <c r="E7912" s="38">
        <v>2019</v>
      </c>
      <c r="F7912" s="38" t="s">
        <v>14638</v>
      </c>
      <c r="G7912" s="38">
        <v>26</v>
      </c>
      <c r="H7912" s="39">
        <v>11</v>
      </c>
      <c r="I7912" s="29">
        <v>84216.173709731112</v>
      </c>
      <c r="J7912" s="30">
        <v>398161.44923095842</v>
      </c>
      <c r="K7912" s="30">
        <v>1416794.459531053</v>
      </c>
      <c r="L7912" s="30">
        <v>2397952.3891853783</v>
      </c>
      <c r="M7912" s="30">
        <v>393090.99740902643</v>
      </c>
      <c r="N7912" s="30">
        <v>878421.78513977199</v>
      </c>
      <c r="O7912" s="31">
        <v>181381.30780043843</v>
      </c>
      <c r="P7912" s="32">
        <v>1894101.6306498104</v>
      </c>
      <c r="Q7912" s="32">
        <v>3855916.9313565469</v>
      </c>
      <c r="R7912" s="32">
        <v>393090.99740902643</v>
      </c>
      <c r="S7912" s="36">
        <v>7907</v>
      </c>
      <c r="T7912" s="33" t="s">
        <v>15859</v>
      </c>
      <c r="U7912" s="34">
        <v>43611</v>
      </c>
      <c r="V7912" s="27" t="s">
        <v>14638</v>
      </c>
      <c r="W7912" s="35">
        <v>141223.65873079424</v>
      </c>
      <c r="X7912" s="35">
        <v>41489.651980816518</v>
      </c>
      <c r="Y7912" s="35">
        <v>68726.672286181609</v>
      </c>
      <c r="Z7912" s="35">
        <v>1304.5771769758655</v>
      </c>
      <c r="AA7912" s="35">
        <v>49004.502619041341</v>
      </c>
      <c r="AB7912" s="35">
        <v>22244.208687185506</v>
      </c>
      <c r="AC7912" s="35">
        <v>5998.5991426965938</v>
      </c>
      <c r="AD7912" s="35">
        <v>14485.247876837473</v>
      </c>
      <c r="AE7912" s="35">
        <v>0</v>
      </c>
      <c r="AG7912" s="1">
        <v>0</v>
      </c>
      <c r="AH7912" s="1">
        <f t="shared" si="651"/>
        <v>14485.247876837473</v>
      </c>
      <c r="AI7912">
        <f t="shared" si="652"/>
        <v>5</v>
      </c>
      <c r="AJ7912" s="1" t="str">
        <f t="shared" si="653"/>
        <v>Winter</v>
      </c>
      <c r="AL7912" s="1">
        <f t="shared" si="655"/>
        <v>0</v>
      </c>
      <c r="AM7912" s="1">
        <f t="shared" si="654"/>
        <v>141223.65873079424</v>
      </c>
    </row>
    <row r="7913" spans="1:39" x14ac:dyDescent="0.2">
      <c r="A7913" s="24" t="s">
        <v>15860</v>
      </c>
      <c r="B7913" s="36">
        <v>7908</v>
      </c>
      <c r="C7913" s="37">
        <v>43611</v>
      </c>
      <c r="D7913" s="26">
        <v>43586</v>
      </c>
      <c r="E7913" s="38">
        <v>2019</v>
      </c>
      <c r="F7913" s="38" t="s">
        <v>14638</v>
      </c>
      <c r="G7913" s="38">
        <v>26</v>
      </c>
      <c r="H7913" s="39">
        <v>12</v>
      </c>
      <c r="I7913" s="29">
        <v>79621.604406626444</v>
      </c>
      <c r="J7913" s="30">
        <v>406660.31292272528</v>
      </c>
      <c r="K7913" s="30">
        <v>1373229.4516202847</v>
      </c>
      <c r="L7913" s="30">
        <v>2453567.5498048733</v>
      </c>
      <c r="M7913" s="30">
        <v>385069.87787713471</v>
      </c>
      <c r="N7913" s="30">
        <v>879416.83864843682</v>
      </c>
      <c r="O7913" s="31">
        <v>179324.67059459607</v>
      </c>
      <c r="P7913" s="32">
        <v>1837920.9339040457</v>
      </c>
      <c r="Q7913" s="32">
        <v>3918969.3719706316</v>
      </c>
      <c r="R7913" s="32">
        <v>385069.87787713471</v>
      </c>
      <c r="S7913" s="36">
        <v>7908</v>
      </c>
      <c r="T7913" s="33" t="s">
        <v>15861</v>
      </c>
      <c r="U7913" s="34">
        <v>43611</v>
      </c>
      <c r="V7913" s="27" t="s">
        <v>14638</v>
      </c>
      <c r="W7913" s="35">
        <v>174281.69218094123</v>
      </c>
      <c r="X7913" s="35">
        <v>42496.856352232979</v>
      </c>
      <c r="Y7913" s="35">
        <v>69721.403368833038</v>
      </c>
      <c r="Z7913" s="35">
        <v>1323.4592707029101</v>
      </c>
      <c r="AA7913" s="35">
        <v>48918.755457853171</v>
      </c>
      <c r="AB7913" s="35">
        <v>22683.113096982583</v>
      </c>
      <c r="AC7913" s="35">
        <v>6165.283834329096</v>
      </c>
      <c r="AD7913" s="35">
        <v>14485.247876837473</v>
      </c>
      <c r="AE7913" s="35">
        <v>0</v>
      </c>
      <c r="AG7913" s="1">
        <v>0</v>
      </c>
      <c r="AH7913" s="1">
        <f t="shared" si="651"/>
        <v>14485.247876837473</v>
      </c>
      <c r="AI7913">
        <f t="shared" si="652"/>
        <v>5</v>
      </c>
      <c r="AJ7913" s="1" t="str">
        <f t="shared" si="653"/>
        <v>Winter</v>
      </c>
      <c r="AL7913" s="1">
        <f t="shared" si="655"/>
        <v>0</v>
      </c>
      <c r="AM7913" s="1">
        <f t="shared" si="654"/>
        <v>174281.69218094123</v>
      </c>
    </row>
    <row r="7914" spans="1:39" x14ac:dyDescent="0.2">
      <c r="A7914" s="24" t="s">
        <v>15862</v>
      </c>
      <c r="B7914" s="36">
        <v>7909</v>
      </c>
      <c r="C7914" s="37">
        <v>43611</v>
      </c>
      <c r="D7914" s="26">
        <v>43586</v>
      </c>
      <c r="E7914" s="38">
        <v>2019</v>
      </c>
      <c r="F7914" s="38" t="s">
        <v>14638</v>
      </c>
      <c r="G7914" s="38">
        <v>26</v>
      </c>
      <c r="H7914" s="39">
        <v>13</v>
      </c>
      <c r="I7914" s="29">
        <v>79546.405451166298</v>
      </c>
      <c r="J7914" s="30">
        <v>403467.08853868337</v>
      </c>
      <c r="K7914" s="30">
        <v>1339154.4748191994</v>
      </c>
      <c r="L7914" s="30">
        <v>2463853.3507000166</v>
      </c>
      <c r="M7914" s="30">
        <v>389748.22102204576</v>
      </c>
      <c r="N7914" s="30">
        <v>880795.42973340524</v>
      </c>
      <c r="O7914" s="31">
        <v>181031.37728442939</v>
      </c>
      <c r="P7914" s="32">
        <v>1808449.1012924113</v>
      </c>
      <c r="Q7914" s="32">
        <v>3929147.2462565345</v>
      </c>
      <c r="R7914" s="32">
        <v>389748.22102204576</v>
      </c>
      <c r="S7914" s="36">
        <v>7909</v>
      </c>
      <c r="T7914" s="33" t="s">
        <v>15863</v>
      </c>
      <c r="U7914" s="34">
        <v>43611</v>
      </c>
      <c r="V7914" s="27" t="s">
        <v>14638</v>
      </c>
      <c r="W7914" s="35">
        <v>151610.91007321302</v>
      </c>
      <c r="X7914" s="35">
        <v>42192.505018027216</v>
      </c>
      <c r="Y7914" s="35">
        <v>71695.851870014798</v>
      </c>
      <c r="Z7914" s="35">
        <v>1360.938467149816</v>
      </c>
      <c r="AA7914" s="35">
        <v>48961.62903844726</v>
      </c>
      <c r="AB7914" s="35">
        <v>22751.423516729032</v>
      </c>
      <c r="AC7914" s="35">
        <v>6395.7643021491149</v>
      </c>
      <c r="AD7914" s="35">
        <v>14485.247876837473</v>
      </c>
      <c r="AE7914" s="35">
        <v>0</v>
      </c>
      <c r="AG7914" s="1">
        <v>0</v>
      </c>
      <c r="AH7914" s="1">
        <f t="shared" si="651"/>
        <v>14485.247876837473</v>
      </c>
      <c r="AI7914">
        <f t="shared" si="652"/>
        <v>5</v>
      </c>
      <c r="AJ7914" s="1" t="str">
        <f t="shared" si="653"/>
        <v>Winter</v>
      </c>
      <c r="AL7914" s="1">
        <f t="shared" si="655"/>
        <v>0</v>
      </c>
      <c r="AM7914" s="1">
        <f t="shared" si="654"/>
        <v>151610.91007321302</v>
      </c>
    </row>
    <row r="7915" spans="1:39" x14ac:dyDescent="0.2">
      <c r="A7915" s="24" t="s">
        <v>15864</v>
      </c>
      <c r="B7915" s="36">
        <v>7910</v>
      </c>
      <c r="C7915" s="37">
        <v>43611</v>
      </c>
      <c r="D7915" s="26">
        <v>43586</v>
      </c>
      <c r="E7915" s="38">
        <v>2019</v>
      </c>
      <c r="F7915" s="38" t="s">
        <v>14638</v>
      </c>
      <c r="G7915" s="38">
        <v>26</v>
      </c>
      <c r="H7915" s="39">
        <v>14</v>
      </c>
      <c r="I7915" s="29">
        <v>74402.495364745177</v>
      </c>
      <c r="J7915" s="30">
        <v>399653.90110960213</v>
      </c>
      <c r="K7915" s="30">
        <v>1301489.1847270941</v>
      </c>
      <c r="L7915" s="30">
        <v>2494747.235238411</v>
      </c>
      <c r="M7915" s="30">
        <v>388323.37812983512</v>
      </c>
      <c r="N7915" s="30">
        <v>881265.34233796457</v>
      </c>
      <c r="O7915" s="31">
        <v>180124.39799871022</v>
      </c>
      <c r="P7915" s="32">
        <v>1764215.0582216745</v>
      </c>
      <c r="Q7915" s="32">
        <v>3955790.876684688</v>
      </c>
      <c r="R7915" s="32">
        <v>388323.37812983512</v>
      </c>
      <c r="S7915" s="36">
        <v>7910</v>
      </c>
      <c r="T7915" s="33" t="s">
        <v>15865</v>
      </c>
      <c r="U7915" s="34">
        <v>43611</v>
      </c>
      <c r="V7915" s="27" t="s">
        <v>14638</v>
      </c>
      <c r="W7915" s="35">
        <v>136260.52610853076</v>
      </c>
      <c r="X7915" s="35">
        <v>43676.218623965346</v>
      </c>
      <c r="Y7915" s="35">
        <v>71583.764905347751</v>
      </c>
      <c r="Z7915" s="35">
        <v>1358.8108201813693</v>
      </c>
      <c r="AA7915" s="35">
        <v>49047.37619963543</v>
      </c>
      <c r="AB7915" s="35">
        <v>23156.610487207516</v>
      </c>
      <c r="AC7915" s="35">
        <v>6623.413158409282</v>
      </c>
      <c r="AD7915" s="35">
        <v>14485.247876837473</v>
      </c>
      <c r="AE7915" s="35">
        <v>0</v>
      </c>
      <c r="AG7915" s="1">
        <v>0</v>
      </c>
      <c r="AH7915" s="1">
        <f t="shared" si="651"/>
        <v>14485.247876837473</v>
      </c>
      <c r="AI7915">
        <f t="shared" si="652"/>
        <v>5</v>
      </c>
      <c r="AJ7915" s="1" t="str">
        <f t="shared" si="653"/>
        <v>Winter</v>
      </c>
      <c r="AL7915" s="1">
        <f t="shared" si="655"/>
        <v>0</v>
      </c>
      <c r="AM7915" s="1">
        <f t="shared" si="654"/>
        <v>136260.52610853076</v>
      </c>
    </row>
    <row r="7916" spans="1:39" x14ac:dyDescent="0.2">
      <c r="A7916" s="24" t="s">
        <v>15866</v>
      </c>
      <c r="B7916" s="36">
        <v>7911</v>
      </c>
      <c r="C7916" s="37">
        <v>43611</v>
      </c>
      <c r="D7916" s="26">
        <v>43586</v>
      </c>
      <c r="E7916" s="38">
        <v>2019</v>
      </c>
      <c r="F7916" s="38" t="s">
        <v>14638</v>
      </c>
      <c r="G7916" s="38">
        <v>26</v>
      </c>
      <c r="H7916" s="39">
        <v>15</v>
      </c>
      <c r="I7916" s="29">
        <v>72267.87295529226</v>
      </c>
      <c r="J7916" s="30">
        <v>394763.14111460838</v>
      </c>
      <c r="K7916" s="30">
        <v>1289164.9514118652</v>
      </c>
      <c r="L7916" s="30">
        <v>2497886.2936475463</v>
      </c>
      <c r="M7916" s="30">
        <v>382239.85600221576</v>
      </c>
      <c r="N7916" s="30">
        <v>885879.00096493273</v>
      </c>
      <c r="O7916" s="31">
        <v>179073.57831714413</v>
      </c>
      <c r="P7916" s="32">
        <v>1743672.6803693732</v>
      </c>
      <c r="Q7916" s="32">
        <v>3957602.0140442317</v>
      </c>
      <c r="R7916" s="32">
        <v>382239.85600221576</v>
      </c>
      <c r="S7916" s="36">
        <v>7911</v>
      </c>
      <c r="T7916" s="33" t="s">
        <v>15867</v>
      </c>
      <c r="U7916" s="34">
        <v>43611</v>
      </c>
      <c r="V7916" s="27" t="s">
        <v>14638</v>
      </c>
      <c r="W7916" s="35">
        <v>140360.48708090407</v>
      </c>
      <c r="X7916" s="35">
        <v>42836.385683226334</v>
      </c>
      <c r="Y7916" s="35">
        <v>72439.191159083959</v>
      </c>
      <c r="Z7916" s="35">
        <v>1375.0486144770578</v>
      </c>
      <c r="AA7916" s="35">
        <v>48918.755457853171</v>
      </c>
      <c r="AB7916" s="35">
        <v>23182.268289851283</v>
      </c>
      <c r="AC7916" s="35">
        <v>6474.6901798483505</v>
      </c>
      <c r="AD7916" s="35">
        <v>14485.247876837473</v>
      </c>
      <c r="AE7916" s="35">
        <v>0</v>
      </c>
      <c r="AG7916" s="1">
        <v>0</v>
      </c>
      <c r="AH7916" s="1">
        <f t="shared" si="651"/>
        <v>14485.247876837473</v>
      </c>
      <c r="AI7916">
        <f t="shared" si="652"/>
        <v>5</v>
      </c>
      <c r="AJ7916" s="1" t="str">
        <f t="shared" si="653"/>
        <v>Winter</v>
      </c>
      <c r="AL7916" s="1">
        <f t="shared" si="655"/>
        <v>0</v>
      </c>
      <c r="AM7916" s="1">
        <f t="shared" si="654"/>
        <v>140360.48708090407</v>
      </c>
    </row>
    <row r="7917" spans="1:39" x14ac:dyDescent="0.2">
      <c r="A7917" s="24" t="s">
        <v>15868</v>
      </c>
      <c r="B7917" s="36">
        <v>7912</v>
      </c>
      <c r="C7917" s="37">
        <v>43611</v>
      </c>
      <c r="D7917" s="26">
        <v>43586</v>
      </c>
      <c r="E7917" s="38">
        <v>2019</v>
      </c>
      <c r="F7917" s="38" t="s">
        <v>14638</v>
      </c>
      <c r="G7917" s="38">
        <v>26</v>
      </c>
      <c r="H7917" s="39">
        <v>16</v>
      </c>
      <c r="I7917" s="29">
        <v>76455.431506468449</v>
      </c>
      <c r="J7917" s="30">
        <v>400829.48720523115</v>
      </c>
      <c r="K7917" s="30">
        <v>1291261.4208602246</v>
      </c>
      <c r="L7917" s="30">
        <v>2534120.1375252102</v>
      </c>
      <c r="M7917" s="30">
        <v>379212.91931845516</v>
      </c>
      <c r="N7917" s="30">
        <v>876773.86216452485</v>
      </c>
      <c r="O7917" s="31">
        <v>183016.70816330027</v>
      </c>
      <c r="P7917" s="32">
        <v>1746929.7716851481</v>
      </c>
      <c r="Q7917" s="32">
        <v>3994740.1950582662</v>
      </c>
      <c r="R7917" s="32">
        <v>379212.91931845516</v>
      </c>
      <c r="S7917" s="36">
        <v>7912</v>
      </c>
      <c r="T7917" s="33" t="s">
        <v>15869</v>
      </c>
      <c r="U7917" s="34">
        <v>43611</v>
      </c>
      <c r="V7917" s="27" t="s">
        <v>14638</v>
      </c>
      <c r="W7917" s="35">
        <v>160941.77779017901</v>
      </c>
      <c r="X7917" s="35">
        <v>40793.535771869181</v>
      </c>
      <c r="Y7917" s="35">
        <v>71212.069833322908</v>
      </c>
      <c r="Z7917" s="35">
        <v>1351.7552638503594</v>
      </c>
      <c r="AA7917" s="35">
        <v>48961.62903844726</v>
      </c>
      <c r="AB7917" s="35">
        <v>22686.266910179544</v>
      </c>
      <c r="AC7917" s="35">
        <v>6225.191427531242</v>
      </c>
      <c r="AD7917" s="35">
        <v>14485.247876837473</v>
      </c>
      <c r="AE7917" s="35">
        <v>0</v>
      </c>
      <c r="AG7917" s="1">
        <v>0</v>
      </c>
      <c r="AH7917" s="1">
        <f t="shared" si="651"/>
        <v>14485.247876837473</v>
      </c>
      <c r="AI7917">
        <f t="shared" si="652"/>
        <v>5</v>
      </c>
      <c r="AJ7917" s="1" t="str">
        <f t="shared" si="653"/>
        <v>Winter</v>
      </c>
      <c r="AL7917" s="1">
        <f t="shared" si="655"/>
        <v>160941.77779017901</v>
      </c>
      <c r="AM7917" s="1">
        <f t="shared" si="654"/>
        <v>0</v>
      </c>
    </row>
    <row r="7918" spans="1:39" x14ac:dyDescent="0.2">
      <c r="A7918" s="24" t="s">
        <v>15870</v>
      </c>
      <c r="B7918" s="36">
        <v>7913</v>
      </c>
      <c r="C7918" s="37">
        <v>43611</v>
      </c>
      <c r="D7918" s="26">
        <v>43586</v>
      </c>
      <c r="E7918" s="38">
        <v>2019</v>
      </c>
      <c r="F7918" s="38" t="s">
        <v>14638</v>
      </c>
      <c r="G7918" s="38">
        <v>26</v>
      </c>
      <c r="H7918" s="39">
        <v>17</v>
      </c>
      <c r="I7918" s="29">
        <v>75865.130641485215</v>
      </c>
      <c r="J7918" s="30">
        <v>403264.86095696763</v>
      </c>
      <c r="K7918" s="30">
        <v>1321728.2217450123</v>
      </c>
      <c r="L7918" s="30">
        <v>2522641.3375301221</v>
      </c>
      <c r="M7918" s="30">
        <v>386564.42623552354</v>
      </c>
      <c r="N7918" s="30">
        <v>885583.1557184608</v>
      </c>
      <c r="O7918" s="31">
        <v>180493.96837295473</v>
      </c>
      <c r="P7918" s="32">
        <v>1784157.778622021</v>
      </c>
      <c r="Q7918" s="32">
        <v>3991983.3225785056</v>
      </c>
      <c r="R7918" s="32">
        <v>386564.42623552354</v>
      </c>
      <c r="S7918" s="36">
        <v>7913</v>
      </c>
      <c r="T7918" s="33" t="s">
        <v>15871</v>
      </c>
      <c r="U7918" s="34">
        <v>43611</v>
      </c>
      <c r="V7918" s="27" t="s">
        <v>14638</v>
      </c>
      <c r="W7918" s="35">
        <v>165149.4735809243</v>
      </c>
      <c r="X7918" s="35">
        <v>40830.936666478177</v>
      </c>
      <c r="Y7918" s="35">
        <v>72281.990452560873</v>
      </c>
      <c r="Z7918" s="35">
        <v>1372.0646135482696</v>
      </c>
      <c r="AA7918" s="35">
        <v>49390.364844388125</v>
      </c>
      <c r="AB7918" s="35">
        <v>22603.822387905508</v>
      </c>
      <c r="AC7918" s="35">
        <v>6115.0544335716158</v>
      </c>
      <c r="AD7918" s="35">
        <v>14485.247876837473</v>
      </c>
      <c r="AE7918" s="35">
        <v>0</v>
      </c>
      <c r="AG7918" s="1">
        <v>0</v>
      </c>
      <c r="AH7918" s="1">
        <f t="shared" si="651"/>
        <v>14485.247876837473</v>
      </c>
      <c r="AI7918">
        <f t="shared" si="652"/>
        <v>5</v>
      </c>
      <c r="AJ7918" s="1" t="str">
        <f t="shared" si="653"/>
        <v>Winter</v>
      </c>
      <c r="AL7918" s="1">
        <f t="shared" si="655"/>
        <v>165149.4735809243</v>
      </c>
      <c r="AM7918" s="1">
        <f t="shared" si="654"/>
        <v>0</v>
      </c>
    </row>
    <row r="7919" spans="1:39" x14ac:dyDescent="0.2">
      <c r="A7919" s="24" t="s">
        <v>15872</v>
      </c>
      <c r="B7919" s="36">
        <v>7914</v>
      </c>
      <c r="C7919" s="37">
        <v>43611</v>
      </c>
      <c r="D7919" s="26">
        <v>43586</v>
      </c>
      <c r="E7919" s="38">
        <v>2019</v>
      </c>
      <c r="F7919" s="38" t="s">
        <v>14638</v>
      </c>
      <c r="G7919" s="38">
        <v>26</v>
      </c>
      <c r="H7919" s="39">
        <v>18</v>
      </c>
      <c r="I7919" s="29">
        <v>80129.485928480732</v>
      </c>
      <c r="J7919" s="30">
        <v>407141.39707442815</v>
      </c>
      <c r="K7919" s="30">
        <v>1343894.3524440618</v>
      </c>
      <c r="L7919" s="30">
        <v>2608052.4014367764</v>
      </c>
      <c r="M7919" s="30">
        <v>393565.54600667389</v>
      </c>
      <c r="N7919" s="30">
        <v>880982.90740406851</v>
      </c>
      <c r="O7919" s="31">
        <v>181759.69705280379</v>
      </c>
      <c r="P7919" s="32">
        <v>1817589.3843792165</v>
      </c>
      <c r="Q7919" s="32">
        <v>4077936.402968077</v>
      </c>
      <c r="R7919" s="32">
        <v>393565.54600667389</v>
      </c>
      <c r="S7919" s="36">
        <v>7914</v>
      </c>
      <c r="T7919" s="33" t="s">
        <v>15873</v>
      </c>
      <c r="U7919" s="34">
        <v>43611</v>
      </c>
      <c r="V7919" s="27" t="s">
        <v>14638</v>
      </c>
      <c r="W7919" s="35">
        <v>148423.82884857443</v>
      </c>
      <c r="X7919" s="35">
        <v>39555.420862852436</v>
      </c>
      <c r="Y7919" s="35">
        <v>71601.003449987824</v>
      </c>
      <c r="Z7919" s="35">
        <v>1359.1380441128304</v>
      </c>
      <c r="AA7919" s="35">
        <v>49261.744102605866</v>
      </c>
      <c r="AB7919" s="35">
        <v>22929.024887372234</v>
      </c>
      <c r="AC7919" s="35">
        <v>6234.3202043687797</v>
      </c>
      <c r="AD7919" s="35">
        <v>14485.247876837473</v>
      </c>
      <c r="AE7919" s="35">
        <v>0</v>
      </c>
      <c r="AG7919" s="1">
        <v>0</v>
      </c>
      <c r="AH7919" s="1">
        <f t="shared" si="651"/>
        <v>14485.247876837473</v>
      </c>
      <c r="AI7919">
        <f t="shared" si="652"/>
        <v>5</v>
      </c>
      <c r="AJ7919" s="1" t="str">
        <f t="shared" si="653"/>
        <v>Winter</v>
      </c>
      <c r="AL7919" s="1">
        <f t="shared" si="655"/>
        <v>148423.82884857443</v>
      </c>
      <c r="AM7919" s="1">
        <f t="shared" si="654"/>
        <v>0</v>
      </c>
    </row>
    <row r="7920" spans="1:39" x14ac:dyDescent="0.2">
      <c r="A7920" s="24" t="s">
        <v>15874</v>
      </c>
      <c r="B7920" s="36">
        <v>7915</v>
      </c>
      <c r="C7920" s="37">
        <v>43611</v>
      </c>
      <c r="D7920" s="26">
        <v>43586</v>
      </c>
      <c r="E7920" s="38">
        <v>2019</v>
      </c>
      <c r="F7920" s="38" t="s">
        <v>14638</v>
      </c>
      <c r="G7920" s="38">
        <v>26</v>
      </c>
      <c r="H7920" s="39">
        <v>19</v>
      </c>
      <c r="I7920" s="29">
        <v>78786.495847154511</v>
      </c>
      <c r="J7920" s="30">
        <v>399059.69601514156</v>
      </c>
      <c r="K7920" s="30">
        <v>1336758.4643546438</v>
      </c>
      <c r="L7920" s="30">
        <v>2633774.3321533767</v>
      </c>
      <c r="M7920" s="30">
        <v>388690.19882190373</v>
      </c>
      <c r="N7920" s="30">
        <v>890911.19337865489</v>
      </c>
      <c r="O7920" s="31">
        <v>182910.27678241211</v>
      </c>
      <c r="P7920" s="32">
        <v>1804235.1590237019</v>
      </c>
      <c r="Q7920" s="32">
        <v>4106655.498329585</v>
      </c>
      <c r="R7920" s="32">
        <v>388690.19882190373</v>
      </c>
      <c r="S7920" s="36">
        <v>7915</v>
      </c>
      <c r="T7920" s="33" t="s">
        <v>15875</v>
      </c>
      <c r="U7920" s="34">
        <v>43611</v>
      </c>
      <c r="V7920" s="27" t="s">
        <v>14638</v>
      </c>
      <c r="W7920" s="35">
        <v>148111.43758475516</v>
      </c>
      <c r="X7920" s="35">
        <v>38582.370762866725</v>
      </c>
      <c r="Y7920" s="35">
        <v>69054.827135132204</v>
      </c>
      <c r="Z7920" s="35">
        <v>1310.8062480513902</v>
      </c>
      <c r="AA7920" s="35">
        <v>49390.364844388125</v>
      </c>
      <c r="AB7920" s="35">
        <v>22726.239641244025</v>
      </c>
      <c r="AC7920" s="35">
        <v>6174.0533756499935</v>
      </c>
      <c r="AD7920" s="35">
        <v>14485.247876837473</v>
      </c>
      <c r="AE7920" s="35">
        <v>0</v>
      </c>
      <c r="AG7920" s="1">
        <v>0</v>
      </c>
      <c r="AH7920" s="1">
        <f t="shared" si="651"/>
        <v>14485.247876837473</v>
      </c>
      <c r="AI7920">
        <f t="shared" si="652"/>
        <v>5</v>
      </c>
      <c r="AJ7920" s="1" t="str">
        <f t="shared" si="653"/>
        <v>Winter</v>
      </c>
      <c r="AL7920" s="1">
        <f t="shared" si="655"/>
        <v>148111.43758475516</v>
      </c>
      <c r="AM7920" s="1">
        <f t="shared" si="654"/>
        <v>0</v>
      </c>
    </row>
    <row r="7921" spans="1:39" x14ac:dyDescent="0.2">
      <c r="A7921" s="24" t="s">
        <v>15876</v>
      </c>
      <c r="B7921" s="36">
        <v>7916</v>
      </c>
      <c r="C7921" s="37">
        <v>43611</v>
      </c>
      <c r="D7921" s="26">
        <v>43586</v>
      </c>
      <c r="E7921" s="38">
        <v>2019</v>
      </c>
      <c r="F7921" s="38" t="s">
        <v>14638</v>
      </c>
      <c r="G7921" s="38">
        <v>26</v>
      </c>
      <c r="H7921" s="39">
        <v>20</v>
      </c>
      <c r="I7921" s="29">
        <v>83189.498575445235</v>
      </c>
      <c r="J7921" s="30">
        <v>402635.17350808997</v>
      </c>
      <c r="K7921" s="30">
        <v>1344723.5958457247</v>
      </c>
      <c r="L7921" s="30">
        <v>2676285.228065962</v>
      </c>
      <c r="M7921" s="30">
        <v>393698.48117339134</v>
      </c>
      <c r="N7921" s="30">
        <v>892663.68312424037</v>
      </c>
      <c r="O7921" s="31">
        <v>184973.6655656693</v>
      </c>
      <c r="P7921" s="32">
        <v>1821611.5755945612</v>
      </c>
      <c r="Q7921" s="32">
        <v>4156557.7502639615</v>
      </c>
      <c r="R7921" s="32">
        <v>393698.48117339134</v>
      </c>
      <c r="S7921" s="36">
        <v>7916</v>
      </c>
      <c r="T7921" s="33" t="s">
        <v>15877</v>
      </c>
      <c r="U7921" s="34">
        <v>43611</v>
      </c>
      <c r="V7921" s="27" t="s">
        <v>14638</v>
      </c>
      <c r="W7921" s="35">
        <v>137745.33407503256</v>
      </c>
      <c r="X7921" s="35">
        <v>41366.338214622439</v>
      </c>
      <c r="Y7921" s="35">
        <v>67845.051935682393</v>
      </c>
      <c r="Z7921" s="35">
        <v>1287.8421634831495</v>
      </c>
      <c r="AA7921" s="35">
        <v>49433.238424982213</v>
      </c>
      <c r="AB7921" s="35">
        <v>22562.090035439862</v>
      </c>
      <c r="AC7921" s="35">
        <v>6364.9758139940386</v>
      </c>
      <c r="AD7921" s="35">
        <v>14485.247876837473</v>
      </c>
      <c r="AE7921" s="35">
        <v>1237.6527828557225</v>
      </c>
      <c r="AG7921" s="1">
        <v>0</v>
      </c>
      <c r="AH7921" s="1">
        <f t="shared" si="651"/>
        <v>14485.247876837473</v>
      </c>
      <c r="AI7921">
        <f t="shared" si="652"/>
        <v>5</v>
      </c>
      <c r="AJ7921" s="1" t="str">
        <f t="shared" si="653"/>
        <v>Winter</v>
      </c>
      <c r="AL7921" s="1">
        <f t="shared" si="655"/>
        <v>137745.33407503256</v>
      </c>
      <c r="AM7921" s="1">
        <f t="shared" si="654"/>
        <v>0</v>
      </c>
    </row>
    <row r="7922" spans="1:39" x14ac:dyDescent="0.2">
      <c r="A7922" s="24" t="s">
        <v>15878</v>
      </c>
      <c r="B7922" s="36">
        <v>7917</v>
      </c>
      <c r="C7922" s="37">
        <v>43611</v>
      </c>
      <c r="D7922" s="26">
        <v>43586</v>
      </c>
      <c r="E7922" s="38">
        <v>2019</v>
      </c>
      <c r="F7922" s="38" t="s">
        <v>14638</v>
      </c>
      <c r="G7922" s="38">
        <v>26</v>
      </c>
      <c r="H7922" s="39">
        <v>21</v>
      </c>
      <c r="I7922" s="29">
        <v>80943.996486782242</v>
      </c>
      <c r="J7922" s="30">
        <v>363147.94256706903</v>
      </c>
      <c r="K7922" s="30">
        <v>1337082.7279519341</v>
      </c>
      <c r="L7922" s="30">
        <v>2612562.4298769599</v>
      </c>
      <c r="M7922" s="30">
        <v>390598.14947126945</v>
      </c>
      <c r="N7922" s="30">
        <v>876498.22669719148</v>
      </c>
      <c r="O7922" s="31">
        <v>181564.72582071827</v>
      </c>
      <c r="P7922" s="32">
        <v>1808624.8739099859</v>
      </c>
      <c r="Q7922" s="32">
        <v>4033773.3249619389</v>
      </c>
      <c r="R7922" s="32">
        <v>390598.14947126945</v>
      </c>
      <c r="S7922" s="36">
        <v>7917</v>
      </c>
      <c r="T7922" s="33" t="s">
        <v>15879</v>
      </c>
      <c r="U7922" s="34">
        <v>43611</v>
      </c>
      <c r="V7922" s="27" t="s">
        <v>14638</v>
      </c>
      <c r="W7922" s="35">
        <v>142654.04437386742</v>
      </c>
      <c r="X7922" s="35">
        <v>45858.821525175154</v>
      </c>
      <c r="Y7922" s="35">
        <v>68193.842959480506</v>
      </c>
      <c r="Z7922" s="35">
        <v>1294.4629526767001</v>
      </c>
      <c r="AA7922" s="35">
        <v>49347.491263794043</v>
      </c>
      <c r="AB7922" s="35">
        <v>22397.59307202763</v>
      </c>
      <c r="AC7922" s="35">
        <v>6380.0002573171978</v>
      </c>
      <c r="AD7922" s="35">
        <v>14485.247876837473</v>
      </c>
      <c r="AE7922" s="35">
        <v>3513.8451317508661</v>
      </c>
      <c r="AG7922" s="1">
        <v>0</v>
      </c>
      <c r="AH7922" s="1">
        <f t="shared" si="651"/>
        <v>14485.247876837473</v>
      </c>
      <c r="AI7922">
        <f t="shared" si="652"/>
        <v>5</v>
      </c>
      <c r="AJ7922" s="1" t="str">
        <f t="shared" si="653"/>
        <v>Winter</v>
      </c>
      <c r="AL7922" s="1">
        <f t="shared" si="655"/>
        <v>142654.04437386742</v>
      </c>
      <c r="AM7922" s="1">
        <f t="shared" si="654"/>
        <v>0</v>
      </c>
    </row>
    <row r="7923" spans="1:39" x14ac:dyDescent="0.2">
      <c r="A7923" s="24" t="s">
        <v>15880</v>
      </c>
      <c r="B7923" s="36">
        <v>7918</v>
      </c>
      <c r="C7923" s="37">
        <v>43611</v>
      </c>
      <c r="D7923" s="26">
        <v>43586</v>
      </c>
      <c r="E7923" s="38">
        <v>2019</v>
      </c>
      <c r="F7923" s="38" t="s">
        <v>14638</v>
      </c>
      <c r="G7923" s="38">
        <v>26</v>
      </c>
      <c r="H7923" s="39">
        <v>22</v>
      </c>
      <c r="I7923" s="29">
        <v>74283.472878406727</v>
      </c>
      <c r="J7923" s="30">
        <v>364200.95658271172</v>
      </c>
      <c r="K7923" s="30">
        <v>1248348.3027689203</v>
      </c>
      <c r="L7923" s="30">
        <v>2476117.56906603</v>
      </c>
      <c r="M7923" s="30">
        <v>375991.421920561</v>
      </c>
      <c r="N7923" s="30">
        <v>853531.80285602133</v>
      </c>
      <c r="O7923" s="31">
        <v>176786.90400566909</v>
      </c>
      <c r="P7923" s="32">
        <v>1698623.1975678881</v>
      </c>
      <c r="Q7923" s="32">
        <v>3870637.2325104321</v>
      </c>
      <c r="R7923" s="32">
        <v>375991.421920561</v>
      </c>
      <c r="S7923" s="36">
        <v>7918</v>
      </c>
      <c r="T7923" s="33" t="s">
        <v>15881</v>
      </c>
      <c r="U7923" s="34">
        <v>43611</v>
      </c>
      <c r="V7923" s="27" t="s">
        <v>14638</v>
      </c>
      <c r="W7923" s="35">
        <v>124009.46546284981</v>
      </c>
      <c r="X7923" s="35">
        <v>41338.297338043078</v>
      </c>
      <c r="Y7923" s="35">
        <v>65866.45143882827</v>
      </c>
      <c r="Z7923" s="35">
        <v>1250.2841534022803</v>
      </c>
      <c r="AA7923" s="35">
        <v>49133.123360823607</v>
      </c>
      <c r="AB7923" s="35">
        <v>22496.461408294548</v>
      </c>
      <c r="AC7923" s="35">
        <v>5900.4647980853224</v>
      </c>
      <c r="AD7923" s="35">
        <v>14485.247876837473</v>
      </c>
      <c r="AE7923" s="35">
        <v>3563.2522637997099</v>
      </c>
      <c r="AG7923" s="1">
        <v>0</v>
      </c>
      <c r="AH7923" s="1">
        <f t="shared" si="651"/>
        <v>14485.247876837473</v>
      </c>
      <c r="AI7923">
        <f t="shared" si="652"/>
        <v>5</v>
      </c>
      <c r="AJ7923" s="1" t="str">
        <f t="shared" si="653"/>
        <v>Winter</v>
      </c>
      <c r="AL7923" s="1">
        <f t="shared" si="655"/>
        <v>124009.46546284981</v>
      </c>
      <c r="AM7923" s="1">
        <f t="shared" si="654"/>
        <v>0</v>
      </c>
    </row>
    <row r="7924" spans="1:39" x14ac:dyDescent="0.2">
      <c r="A7924" s="24" t="s">
        <v>15882</v>
      </c>
      <c r="B7924" s="36">
        <v>7919</v>
      </c>
      <c r="C7924" s="37">
        <v>43611</v>
      </c>
      <c r="D7924" s="26">
        <v>43586</v>
      </c>
      <c r="E7924" s="38">
        <v>2019</v>
      </c>
      <c r="F7924" s="38" t="s">
        <v>14638</v>
      </c>
      <c r="G7924" s="38">
        <v>26</v>
      </c>
      <c r="H7924" s="39">
        <v>23</v>
      </c>
      <c r="I7924" s="29">
        <v>68556.206905128915</v>
      </c>
      <c r="J7924" s="30">
        <v>385244.01766901638</v>
      </c>
      <c r="K7924" s="30">
        <v>1138982.6660218169</v>
      </c>
      <c r="L7924" s="30">
        <v>2345159.1357328026</v>
      </c>
      <c r="M7924" s="30">
        <v>343340.9765140512</v>
      </c>
      <c r="N7924" s="30">
        <v>848598.74372392148</v>
      </c>
      <c r="O7924" s="31">
        <v>182434.44655004537</v>
      </c>
      <c r="P7924" s="32">
        <v>1550879.849440997</v>
      </c>
      <c r="Q7924" s="32">
        <v>3761436.3436757857</v>
      </c>
      <c r="R7924" s="32">
        <v>343340.9765140512</v>
      </c>
      <c r="S7924" s="36">
        <v>7919</v>
      </c>
      <c r="T7924" s="33" t="s">
        <v>15883</v>
      </c>
      <c r="U7924" s="34">
        <v>43611</v>
      </c>
      <c r="V7924" s="27" t="s">
        <v>14638</v>
      </c>
      <c r="W7924" s="35">
        <v>105441.07780463228</v>
      </c>
      <c r="X7924" s="35">
        <v>39209.987651515017</v>
      </c>
      <c r="Y7924" s="35">
        <v>70034.499669912591</v>
      </c>
      <c r="Z7924" s="35">
        <v>1329.4024987830228</v>
      </c>
      <c r="AA7924" s="35">
        <v>49218.870522011784</v>
      </c>
      <c r="AB7924" s="35">
        <v>22299.13775882588</v>
      </c>
      <c r="AC7924" s="35">
        <v>5551.96531447083</v>
      </c>
      <c r="AD7924" s="35">
        <v>14485.247876837473</v>
      </c>
      <c r="AE7924" s="35">
        <v>3563.2522637997099</v>
      </c>
      <c r="AG7924" s="1">
        <v>0</v>
      </c>
      <c r="AH7924" s="1">
        <f t="shared" si="651"/>
        <v>14485.247876837473</v>
      </c>
      <c r="AI7924">
        <f t="shared" si="652"/>
        <v>5</v>
      </c>
      <c r="AJ7924" s="1" t="str">
        <f t="shared" si="653"/>
        <v>Winter</v>
      </c>
      <c r="AL7924" s="1">
        <f t="shared" si="655"/>
        <v>0</v>
      </c>
      <c r="AM7924" s="1">
        <f t="shared" si="654"/>
        <v>105441.07780463228</v>
      </c>
    </row>
    <row r="7925" spans="1:39" x14ac:dyDescent="0.2">
      <c r="A7925" s="24" t="s">
        <v>15884</v>
      </c>
      <c r="B7925" s="36">
        <v>7920</v>
      </c>
      <c r="C7925" s="37">
        <v>43611</v>
      </c>
      <c r="D7925" s="26">
        <v>43586</v>
      </c>
      <c r="E7925" s="38">
        <v>2019</v>
      </c>
      <c r="F7925" s="38" t="s">
        <v>14638</v>
      </c>
      <c r="G7925" s="38">
        <v>26</v>
      </c>
      <c r="H7925" s="39">
        <v>24</v>
      </c>
      <c r="I7925" s="29">
        <v>62262.028614723939</v>
      </c>
      <c r="J7925" s="30">
        <v>375472.79148358584</v>
      </c>
      <c r="K7925" s="30">
        <v>1068346.9213786034</v>
      </c>
      <c r="L7925" s="30">
        <v>2278110.3419359522</v>
      </c>
      <c r="M7925" s="30">
        <v>320188.72275214118</v>
      </c>
      <c r="N7925" s="30">
        <v>837790.63314246875</v>
      </c>
      <c r="O7925" s="31">
        <v>178949.08087462781</v>
      </c>
      <c r="P7925" s="32">
        <v>1450797.6727454686</v>
      </c>
      <c r="Q7925" s="32">
        <v>3670322.8474366344</v>
      </c>
      <c r="R7925" s="32">
        <v>320188.72275214118</v>
      </c>
      <c r="S7925" s="36">
        <v>7920</v>
      </c>
      <c r="T7925" s="33" t="s">
        <v>15885</v>
      </c>
      <c r="U7925" s="34">
        <v>43611</v>
      </c>
      <c r="V7925" s="27" t="s">
        <v>14638</v>
      </c>
      <c r="W7925" s="35">
        <v>77520.593141450896</v>
      </c>
      <c r="X7925" s="35">
        <v>38603.122919309826</v>
      </c>
      <c r="Y7925" s="35">
        <v>69151.591623535991</v>
      </c>
      <c r="Z7925" s="35">
        <v>1312.6430421069451</v>
      </c>
      <c r="AA7925" s="35">
        <v>49433.238424982213</v>
      </c>
      <c r="AB7925" s="35">
        <v>21939.88854451742</v>
      </c>
      <c r="AC7925" s="35">
        <v>5482.7598924916838</v>
      </c>
      <c r="AD7925" s="35">
        <v>14485.247876837473</v>
      </c>
      <c r="AE7925" s="35">
        <v>3563.2522637997099</v>
      </c>
      <c r="AG7925" s="1">
        <v>0</v>
      </c>
      <c r="AH7925" s="1">
        <f t="shared" si="651"/>
        <v>14485.247876837473</v>
      </c>
      <c r="AI7925">
        <f t="shared" si="652"/>
        <v>5</v>
      </c>
      <c r="AJ7925" s="1" t="str">
        <f t="shared" si="653"/>
        <v>Winter</v>
      </c>
      <c r="AL7925" s="1">
        <f t="shared" si="655"/>
        <v>0</v>
      </c>
      <c r="AM7925" s="1">
        <f t="shared" si="654"/>
        <v>77520.593141450896</v>
      </c>
    </row>
    <row r="7926" spans="1:39" x14ac:dyDescent="0.2">
      <c r="A7926" s="24" t="s">
        <v>15886</v>
      </c>
      <c r="B7926" s="36">
        <v>7921</v>
      </c>
      <c r="C7926" s="37">
        <v>43612</v>
      </c>
      <c r="D7926" s="26">
        <v>43586</v>
      </c>
      <c r="E7926" s="38">
        <v>2019</v>
      </c>
      <c r="F7926" s="38" t="s">
        <v>14638</v>
      </c>
      <c r="G7926" s="38">
        <v>27</v>
      </c>
      <c r="H7926" s="39">
        <v>1</v>
      </c>
      <c r="I7926" s="29">
        <v>60778.681815381118</v>
      </c>
      <c r="J7926" s="30">
        <v>415560.51524067251</v>
      </c>
      <c r="K7926" s="30">
        <v>1018185.0400230328</v>
      </c>
      <c r="L7926" s="30">
        <v>2157353.3435190832</v>
      </c>
      <c r="M7926" s="30">
        <v>293542.39688943536</v>
      </c>
      <c r="N7926" s="30">
        <v>816535.57890731818</v>
      </c>
      <c r="O7926" s="31">
        <v>177829.97595557373</v>
      </c>
      <c r="P7926" s="32">
        <v>1372506.1187278493</v>
      </c>
      <c r="Q7926" s="32">
        <v>3567279.4136226475</v>
      </c>
      <c r="R7926" s="32">
        <v>293542.39688943536</v>
      </c>
      <c r="S7926" s="36">
        <v>7921</v>
      </c>
      <c r="T7926" s="33" t="s">
        <v>15887</v>
      </c>
      <c r="U7926" s="34">
        <v>43612</v>
      </c>
      <c r="V7926" s="27" t="s">
        <v>14638</v>
      </c>
      <c r="W7926" s="35">
        <v>75326.004040017258</v>
      </c>
      <c r="X7926" s="35">
        <v>38369.379677435973</v>
      </c>
      <c r="Y7926" s="35">
        <v>68228.225106194208</v>
      </c>
      <c r="Z7926" s="35">
        <v>1295.1155983294877</v>
      </c>
      <c r="AA7926" s="35">
        <v>49861.974230923079</v>
      </c>
      <c r="AB7926" s="35">
        <v>22164.809485598853</v>
      </c>
      <c r="AC7926" s="35">
        <v>5449.3299763539271</v>
      </c>
      <c r="AD7926" s="35">
        <v>14485.247876837473</v>
      </c>
      <c r="AE7926" s="35">
        <v>3563.2522637997099</v>
      </c>
      <c r="AG7926" s="1">
        <v>0</v>
      </c>
      <c r="AH7926" s="1">
        <f t="shared" si="651"/>
        <v>14485.247876837473</v>
      </c>
      <c r="AI7926">
        <f t="shared" si="652"/>
        <v>5</v>
      </c>
      <c r="AJ7926" s="1" t="str">
        <f t="shared" si="653"/>
        <v>Winter</v>
      </c>
      <c r="AL7926" s="1">
        <f t="shared" si="655"/>
        <v>0</v>
      </c>
      <c r="AM7926" s="1">
        <f t="shared" si="654"/>
        <v>75326.004040017258</v>
      </c>
    </row>
    <row r="7927" spans="1:39" x14ac:dyDescent="0.2">
      <c r="A7927" s="24" t="s">
        <v>15888</v>
      </c>
      <c r="B7927" s="36">
        <v>7922</v>
      </c>
      <c r="C7927" s="37">
        <v>43612</v>
      </c>
      <c r="D7927" s="26">
        <v>43586</v>
      </c>
      <c r="E7927" s="38">
        <v>2019</v>
      </c>
      <c r="F7927" s="38" t="s">
        <v>14638</v>
      </c>
      <c r="G7927" s="38">
        <v>27</v>
      </c>
      <c r="H7927" s="39">
        <v>2</v>
      </c>
      <c r="I7927" s="29">
        <v>57632.250118912423</v>
      </c>
      <c r="J7927" s="30">
        <v>417279.58481892705</v>
      </c>
      <c r="K7927" s="30">
        <v>991525.30214135186</v>
      </c>
      <c r="L7927" s="30">
        <v>2139168.4035015991</v>
      </c>
      <c r="M7927" s="30">
        <v>285493.82713257632</v>
      </c>
      <c r="N7927" s="30">
        <v>817212.79065745068</v>
      </c>
      <c r="O7927" s="31">
        <v>177648.40022988155</v>
      </c>
      <c r="P7927" s="32">
        <v>1334651.3793928407</v>
      </c>
      <c r="Q7927" s="32">
        <v>3551309.1792078582</v>
      </c>
      <c r="R7927" s="32">
        <v>285493.82713257632</v>
      </c>
      <c r="S7927" s="36">
        <v>7922</v>
      </c>
      <c r="T7927" s="33" t="s">
        <v>15889</v>
      </c>
      <c r="U7927" s="34">
        <v>43612</v>
      </c>
      <c r="V7927" s="27" t="s">
        <v>14638</v>
      </c>
      <c r="W7927" s="35">
        <v>65652.932418820536</v>
      </c>
      <c r="X7927" s="35">
        <v>36935.186443500963</v>
      </c>
      <c r="Y7927" s="35">
        <v>67743.587093596798</v>
      </c>
      <c r="Z7927" s="35">
        <v>1285.9161468021855</v>
      </c>
      <c r="AA7927" s="35">
        <v>49947.721392111256</v>
      </c>
      <c r="AB7927" s="35">
        <v>21846.724478090575</v>
      </c>
      <c r="AC7927" s="35">
        <v>5436.672252047656</v>
      </c>
      <c r="AD7927" s="35">
        <v>14485.247876837473</v>
      </c>
      <c r="AE7927" s="35">
        <v>3563.2522637997099</v>
      </c>
      <c r="AG7927" s="1">
        <v>0</v>
      </c>
      <c r="AH7927" s="1">
        <f t="shared" si="651"/>
        <v>14485.247876837473</v>
      </c>
      <c r="AI7927">
        <f t="shared" si="652"/>
        <v>5</v>
      </c>
      <c r="AJ7927" s="1" t="str">
        <f t="shared" si="653"/>
        <v>Winter</v>
      </c>
      <c r="AL7927" s="1">
        <f t="shared" si="655"/>
        <v>0</v>
      </c>
      <c r="AM7927" s="1">
        <f t="shared" si="654"/>
        <v>65652.932418820536</v>
      </c>
    </row>
    <row r="7928" spans="1:39" x14ac:dyDescent="0.2">
      <c r="A7928" s="24" t="s">
        <v>15890</v>
      </c>
      <c r="B7928" s="36">
        <v>7923</v>
      </c>
      <c r="C7928" s="37">
        <v>43612</v>
      </c>
      <c r="D7928" s="26">
        <v>43586</v>
      </c>
      <c r="E7928" s="38">
        <v>2019</v>
      </c>
      <c r="F7928" s="38" t="s">
        <v>14638</v>
      </c>
      <c r="G7928" s="38">
        <v>27</v>
      </c>
      <c r="H7928" s="39">
        <v>3</v>
      </c>
      <c r="I7928" s="29">
        <v>57715.421715386736</v>
      </c>
      <c r="J7928" s="30">
        <v>414997.66138079402</v>
      </c>
      <c r="K7928" s="30">
        <v>984078.54750327393</v>
      </c>
      <c r="L7928" s="30">
        <v>2146981.8326059328</v>
      </c>
      <c r="M7928" s="30">
        <v>283468.39491520682</v>
      </c>
      <c r="N7928" s="30">
        <v>815954.61751405185</v>
      </c>
      <c r="O7928" s="31">
        <v>177212.72685774343</v>
      </c>
      <c r="P7928" s="32">
        <v>1325262.3641338674</v>
      </c>
      <c r="Q7928" s="32">
        <v>3555146.8383585219</v>
      </c>
      <c r="R7928" s="32">
        <v>283468.39491520682</v>
      </c>
      <c r="S7928" s="36">
        <v>7923</v>
      </c>
      <c r="T7928" s="33" t="s">
        <v>15891</v>
      </c>
      <c r="U7928" s="34">
        <v>43612</v>
      </c>
      <c r="V7928" s="27" t="s">
        <v>14638</v>
      </c>
      <c r="W7928" s="35">
        <v>65072.115390258587</v>
      </c>
      <c r="X7928" s="35">
        <v>36759.434432531292</v>
      </c>
      <c r="Y7928" s="35">
        <v>67771.585795765524</v>
      </c>
      <c r="Z7928" s="35">
        <v>1286.4476212155278</v>
      </c>
      <c r="AA7928" s="35">
        <v>49947.721392111256</v>
      </c>
      <c r="AB7928" s="35">
        <v>21626.638938710217</v>
      </c>
      <c r="AC7928" s="35">
        <v>5444.9557715123337</v>
      </c>
      <c r="AD7928" s="35">
        <v>14485.247876837473</v>
      </c>
      <c r="AE7928" s="35">
        <v>3563.2522637997099</v>
      </c>
      <c r="AG7928" s="1">
        <v>0</v>
      </c>
      <c r="AH7928" s="1">
        <f t="shared" si="651"/>
        <v>14485.247876837473</v>
      </c>
      <c r="AI7928">
        <f t="shared" si="652"/>
        <v>5</v>
      </c>
      <c r="AJ7928" s="1" t="str">
        <f t="shared" si="653"/>
        <v>Winter</v>
      </c>
      <c r="AL7928" s="1">
        <f t="shared" si="655"/>
        <v>0</v>
      </c>
      <c r="AM7928" s="1">
        <f t="shared" si="654"/>
        <v>65072.115390258587</v>
      </c>
    </row>
    <row r="7929" spans="1:39" x14ac:dyDescent="0.2">
      <c r="A7929" s="24" t="s">
        <v>15892</v>
      </c>
      <c r="B7929" s="36">
        <v>7924</v>
      </c>
      <c r="C7929" s="37">
        <v>43612</v>
      </c>
      <c r="D7929" s="26">
        <v>43586</v>
      </c>
      <c r="E7929" s="38">
        <v>2019</v>
      </c>
      <c r="F7929" s="38" t="s">
        <v>14638</v>
      </c>
      <c r="G7929" s="38">
        <v>27</v>
      </c>
      <c r="H7929" s="39">
        <v>4</v>
      </c>
      <c r="I7929" s="29">
        <v>61026.396670331516</v>
      </c>
      <c r="J7929" s="30">
        <v>418770.17426095589</v>
      </c>
      <c r="K7929" s="30">
        <v>999496.0873238605</v>
      </c>
      <c r="L7929" s="30">
        <v>2191739.4854836138</v>
      </c>
      <c r="M7929" s="30">
        <v>288891.94033827877</v>
      </c>
      <c r="N7929" s="30">
        <v>809657.77717739809</v>
      </c>
      <c r="O7929" s="31">
        <v>182241.35461056829</v>
      </c>
      <c r="P7929" s="32">
        <v>1349414.4243324706</v>
      </c>
      <c r="Q7929" s="32">
        <v>3602408.791532536</v>
      </c>
      <c r="R7929" s="32">
        <v>288891.94033827877</v>
      </c>
      <c r="S7929" s="36">
        <v>7924</v>
      </c>
      <c r="T7929" s="33" t="s">
        <v>15893</v>
      </c>
      <c r="U7929" s="34">
        <v>43612</v>
      </c>
      <c r="V7929" s="27" t="s">
        <v>14638</v>
      </c>
      <c r="W7929" s="35">
        <v>93318.390714384106</v>
      </c>
      <c r="X7929" s="35">
        <v>37178.853518867181</v>
      </c>
      <c r="Y7929" s="35">
        <v>68847.475655186339</v>
      </c>
      <c r="Z7929" s="35">
        <v>1306.8702796805785</v>
      </c>
      <c r="AA7929" s="35">
        <v>50462.204359240306</v>
      </c>
      <c r="AB7929" s="35">
        <v>22016.358524002717</v>
      </c>
      <c r="AC7929" s="35">
        <v>5558.9175535441982</v>
      </c>
      <c r="AD7929" s="35">
        <v>14485.247876837473</v>
      </c>
      <c r="AE7929" s="35">
        <v>3465.3783023253459</v>
      </c>
      <c r="AG7929" s="1">
        <v>0</v>
      </c>
      <c r="AH7929" s="1">
        <f t="shared" si="651"/>
        <v>14485.247876837473</v>
      </c>
      <c r="AI7929">
        <f t="shared" si="652"/>
        <v>5</v>
      </c>
      <c r="AJ7929" s="1" t="str">
        <f t="shared" si="653"/>
        <v>Winter</v>
      </c>
      <c r="AL7929" s="1">
        <f t="shared" si="655"/>
        <v>0</v>
      </c>
      <c r="AM7929" s="1">
        <f t="shared" si="654"/>
        <v>93318.390714384106</v>
      </c>
    </row>
    <row r="7930" spans="1:39" x14ac:dyDescent="0.2">
      <c r="A7930" s="24" t="s">
        <v>15894</v>
      </c>
      <c r="B7930" s="36">
        <v>7925</v>
      </c>
      <c r="C7930" s="37">
        <v>43612</v>
      </c>
      <c r="D7930" s="26">
        <v>43586</v>
      </c>
      <c r="E7930" s="38">
        <v>2019</v>
      </c>
      <c r="F7930" s="38" t="s">
        <v>14638</v>
      </c>
      <c r="G7930" s="38">
        <v>27</v>
      </c>
      <c r="H7930" s="39">
        <v>5</v>
      </c>
      <c r="I7930" s="29">
        <v>65406.856229436984</v>
      </c>
      <c r="J7930" s="30">
        <v>417246.71839966881</v>
      </c>
      <c r="K7930" s="30">
        <v>1058872.9481712605</v>
      </c>
      <c r="L7930" s="30">
        <v>2181341.6382406466</v>
      </c>
      <c r="M7930" s="30">
        <v>296992.16622091061</v>
      </c>
      <c r="N7930" s="30">
        <v>835245.79510603787</v>
      </c>
      <c r="O7930" s="31">
        <v>177502.37428957081</v>
      </c>
      <c r="P7930" s="32">
        <v>1421271.9706216082</v>
      </c>
      <c r="Q7930" s="32">
        <v>3611336.5260359244</v>
      </c>
      <c r="R7930" s="32">
        <v>296992.16622091061</v>
      </c>
      <c r="S7930" s="36">
        <v>7925</v>
      </c>
      <c r="T7930" s="33" t="s">
        <v>15895</v>
      </c>
      <c r="U7930" s="34">
        <v>43612</v>
      </c>
      <c r="V7930" s="27" t="s">
        <v>14638</v>
      </c>
      <c r="W7930" s="35">
        <v>74504.364412066308</v>
      </c>
      <c r="X7930" s="35">
        <v>37772.181569856468</v>
      </c>
      <c r="Y7930" s="35">
        <v>70080.233125983665</v>
      </c>
      <c r="Z7930" s="35">
        <v>1330.2706162260749</v>
      </c>
      <c r="AA7930" s="35">
        <v>50462.204359240306</v>
      </c>
      <c r="AB7930" s="35">
        <v>21724.053132369208</v>
      </c>
      <c r="AC7930" s="35">
        <v>5450.4076794171569</v>
      </c>
      <c r="AD7930" s="35">
        <v>14485.247876837473</v>
      </c>
      <c r="AE7930" s="35">
        <v>1047.5796690072862</v>
      </c>
      <c r="AG7930" s="1">
        <v>0</v>
      </c>
      <c r="AH7930" s="1">
        <f t="shared" si="651"/>
        <v>14485.247876837473</v>
      </c>
      <c r="AI7930">
        <f t="shared" si="652"/>
        <v>5</v>
      </c>
      <c r="AJ7930" s="1" t="str">
        <f t="shared" si="653"/>
        <v>Winter</v>
      </c>
      <c r="AL7930" s="1">
        <f t="shared" si="655"/>
        <v>0</v>
      </c>
      <c r="AM7930" s="1">
        <f t="shared" si="654"/>
        <v>74504.364412066308</v>
      </c>
    </row>
    <row r="7931" spans="1:39" x14ac:dyDescent="0.2">
      <c r="A7931" s="24" t="s">
        <v>15896</v>
      </c>
      <c r="B7931" s="36">
        <v>7926</v>
      </c>
      <c r="C7931" s="37">
        <v>43612</v>
      </c>
      <c r="D7931" s="26">
        <v>43586</v>
      </c>
      <c r="E7931" s="38">
        <v>2019</v>
      </c>
      <c r="F7931" s="38" t="s">
        <v>14638</v>
      </c>
      <c r="G7931" s="38">
        <v>27</v>
      </c>
      <c r="H7931" s="39">
        <v>6</v>
      </c>
      <c r="I7931" s="29">
        <v>70893.832767394211</v>
      </c>
      <c r="J7931" s="30">
        <v>432521.11604483484</v>
      </c>
      <c r="K7931" s="30">
        <v>1119575.0490481546</v>
      </c>
      <c r="L7931" s="30">
        <v>2233516.1260201675</v>
      </c>
      <c r="M7931" s="30">
        <v>310788.56843701587</v>
      </c>
      <c r="N7931" s="30">
        <v>840164.57206227537</v>
      </c>
      <c r="O7931" s="31">
        <v>182377.23186456453</v>
      </c>
      <c r="P7931" s="32">
        <v>1501257.4502525646</v>
      </c>
      <c r="Q7931" s="32">
        <v>3688579.0459918422</v>
      </c>
      <c r="R7931" s="32">
        <v>310788.56843701587</v>
      </c>
      <c r="S7931" s="36">
        <v>7926</v>
      </c>
      <c r="T7931" s="33" t="s">
        <v>15897</v>
      </c>
      <c r="U7931" s="34">
        <v>43612</v>
      </c>
      <c r="V7931" s="27" t="s">
        <v>14638</v>
      </c>
      <c r="W7931" s="35">
        <v>82528.332723291722</v>
      </c>
      <c r="X7931" s="35">
        <v>38716.780281098087</v>
      </c>
      <c r="Y7931" s="35">
        <v>68634.952293382827</v>
      </c>
      <c r="Z7931" s="35">
        <v>1302.8361380851798</v>
      </c>
      <c r="AA7931" s="35">
        <v>49904.847811517167</v>
      </c>
      <c r="AB7931" s="35">
        <v>21356.213248127973</v>
      </c>
      <c r="AC7931" s="35">
        <v>5349.1670154424683</v>
      </c>
      <c r="AD7931" s="35">
        <v>14485.247876837473</v>
      </c>
      <c r="AE7931" s="35">
        <v>0</v>
      </c>
      <c r="AG7931" s="1">
        <v>0</v>
      </c>
      <c r="AH7931" s="1">
        <f t="shared" si="651"/>
        <v>14485.247876837473</v>
      </c>
      <c r="AI7931">
        <f t="shared" si="652"/>
        <v>5</v>
      </c>
      <c r="AJ7931" s="1" t="str">
        <f t="shared" si="653"/>
        <v>Winter</v>
      </c>
      <c r="AL7931" s="1">
        <f t="shared" si="655"/>
        <v>82528.332723291722</v>
      </c>
      <c r="AM7931" s="1">
        <f t="shared" si="654"/>
        <v>0</v>
      </c>
    </row>
    <row r="7932" spans="1:39" x14ac:dyDescent="0.2">
      <c r="A7932" s="24" t="s">
        <v>15898</v>
      </c>
      <c r="B7932" s="36">
        <v>7927</v>
      </c>
      <c r="C7932" s="37">
        <v>43612</v>
      </c>
      <c r="D7932" s="26">
        <v>43586</v>
      </c>
      <c r="E7932" s="38">
        <v>2019</v>
      </c>
      <c r="F7932" s="38" t="s">
        <v>14638</v>
      </c>
      <c r="G7932" s="38">
        <v>27</v>
      </c>
      <c r="H7932" s="39">
        <v>7</v>
      </c>
      <c r="I7932" s="29">
        <v>77074.069542691534</v>
      </c>
      <c r="J7932" s="30">
        <v>453312.01979752921</v>
      </c>
      <c r="K7932" s="30">
        <v>1192323.9281766964</v>
      </c>
      <c r="L7932" s="30">
        <v>2287668.5615917426</v>
      </c>
      <c r="M7932" s="30">
        <v>327904.02524679544</v>
      </c>
      <c r="N7932" s="30">
        <v>858929.15361984191</v>
      </c>
      <c r="O7932" s="31">
        <v>181716.02537892069</v>
      </c>
      <c r="P7932" s="32">
        <v>1597302.0229661835</v>
      </c>
      <c r="Q7932" s="32">
        <v>3781625.7603880344</v>
      </c>
      <c r="R7932" s="32">
        <v>327904.02524679544</v>
      </c>
      <c r="S7932" s="36">
        <v>7927</v>
      </c>
      <c r="T7932" s="33" t="s">
        <v>15899</v>
      </c>
      <c r="U7932" s="34">
        <v>43612</v>
      </c>
      <c r="V7932" s="27" t="s">
        <v>14638</v>
      </c>
      <c r="W7932" s="35">
        <v>89665.639712007658</v>
      </c>
      <c r="X7932" s="35">
        <v>38533.371622076891</v>
      </c>
      <c r="Y7932" s="35">
        <v>71745.709754576994</v>
      </c>
      <c r="Z7932" s="35">
        <v>1361.8848749435952</v>
      </c>
      <c r="AA7932" s="35">
        <v>50204.962875675781</v>
      </c>
      <c r="AB7932" s="35">
        <v>21492.303054362917</v>
      </c>
      <c r="AC7932" s="35">
        <v>5963.8590778052376</v>
      </c>
      <c r="AD7932" s="35">
        <v>14485.247876837473</v>
      </c>
      <c r="AE7932" s="35">
        <v>0</v>
      </c>
      <c r="AG7932" s="1">
        <v>0</v>
      </c>
      <c r="AH7932" s="1">
        <f t="shared" si="651"/>
        <v>14485.247876837473</v>
      </c>
      <c r="AI7932">
        <f t="shared" si="652"/>
        <v>5</v>
      </c>
      <c r="AJ7932" s="1" t="str">
        <f t="shared" si="653"/>
        <v>Winter</v>
      </c>
      <c r="AL7932" s="1">
        <f t="shared" si="655"/>
        <v>89665.639712007658</v>
      </c>
      <c r="AM7932" s="1">
        <f t="shared" si="654"/>
        <v>0</v>
      </c>
    </row>
    <row r="7933" spans="1:39" x14ac:dyDescent="0.2">
      <c r="A7933" s="24" t="s">
        <v>15900</v>
      </c>
      <c r="B7933" s="36">
        <v>7928</v>
      </c>
      <c r="C7933" s="37">
        <v>43612</v>
      </c>
      <c r="D7933" s="26">
        <v>43586</v>
      </c>
      <c r="E7933" s="38">
        <v>2019</v>
      </c>
      <c r="F7933" s="38" t="s">
        <v>14638</v>
      </c>
      <c r="G7933" s="38">
        <v>27</v>
      </c>
      <c r="H7933" s="39">
        <v>8</v>
      </c>
      <c r="I7933" s="29">
        <v>80264.446884708115</v>
      </c>
      <c r="J7933" s="30">
        <v>455611.0380298497</v>
      </c>
      <c r="K7933" s="30">
        <v>1284422.2600597031</v>
      </c>
      <c r="L7933" s="30">
        <v>2258951.729941803</v>
      </c>
      <c r="M7933" s="30">
        <v>347761.90479630075</v>
      </c>
      <c r="N7933" s="30">
        <v>849973.92879356979</v>
      </c>
      <c r="O7933" s="31">
        <v>186933.45614842782</v>
      </c>
      <c r="P7933" s="32">
        <v>1712448.6117407118</v>
      </c>
      <c r="Q7933" s="32">
        <v>3751470.15291365</v>
      </c>
      <c r="R7933" s="32">
        <v>347761.90479630075</v>
      </c>
      <c r="S7933" s="36">
        <v>7928</v>
      </c>
      <c r="T7933" s="33" t="s">
        <v>15901</v>
      </c>
      <c r="U7933" s="34">
        <v>43612</v>
      </c>
      <c r="V7933" s="27" t="s">
        <v>14638</v>
      </c>
      <c r="W7933" s="35">
        <v>105732.18887089015</v>
      </c>
      <c r="X7933" s="35">
        <v>39829.365339579272</v>
      </c>
      <c r="Y7933" s="35">
        <v>75281.021710936344</v>
      </c>
      <c r="Z7933" s="35">
        <v>1428.992551458927</v>
      </c>
      <c r="AA7933" s="35">
        <v>50676.572262210735</v>
      </c>
      <c r="AB7933" s="35">
        <v>21372.844524412994</v>
      </c>
      <c r="AC7933" s="35">
        <v>5995.6618741104103</v>
      </c>
      <c r="AD7933" s="35">
        <v>14485.247876837473</v>
      </c>
      <c r="AE7933" s="35">
        <v>0</v>
      </c>
      <c r="AG7933" s="1">
        <v>0</v>
      </c>
      <c r="AH7933" s="1">
        <f t="shared" si="651"/>
        <v>14485.247876837473</v>
      </c>
      <c r="AI7933">
        <f t="shared" si="652"/>
        <v>5</v>
      </c>
      <c r="AJ7933" s="1" t="str">
        <f t="shared" si="653"/>
        <v>Winter</v>
      </c>
      <c r="AL7933" s="1">
        <f t="shared" si="655"/>
        <v>0</v>
      </c>
      <c r="AM7933" s="1">
        <f t="shared" si="654"/>
        <v>105732.18887089015</v>
      </c>
    </row>
    <row r="7934" spans="1:39" x14ac:dyDescent="0.2">
      <c r="A7934" s="24" t="s">
        <v>15902</v>
      </c>
      <c r="B7934" s="36">
        <v>7929</v>
      </c>
      <c r="C7934" s="37">
        <v>43612</v>
      </c>
      <c r="D7934" s="26">
        <v>43586</v>
      </c>
      <c r="E7934" s="38">
        <v>2019</v>
      </c>
      <c r="F7934" s="38" t="s">
        <v>14638</v>
      </c>
      <c r="G7934" s="38">
        <v>27</v>
      </c>
      <c r="H7934" s="39">
        <v>9</v>
      </c>
      <c r="I7934" s="29">
        <v>84114.605883201584</v>
      </c>
      <c r="J7934" s="30">
        <v>448117.70349216671</v>
      </c>
      <c r="K7934" s="30">
        <v>1362753.0895674399</v>
      </c>
      <c r="L7934" s="30">
        <v>2334150.5315159434</v>
      </c>
      <c r="M7934" s="30">
        <v>376209.56190078711</v>
      </c>
      <c r="N7934" s="30">
        <v>878121.99814253172</v>
      </c>
      <c r="O7934" s="31">
        <v>183821.91115663736</v>
      </c>
      <c r="P7934" s="32">
        <v>1823077.2573514285</v>
      </c>
      <c r="Q7934" s="32">
        <v>3844212.144307279</v>
      </c>
      <c r="R7934" s="32">
        <v>376209.56190078711</v>
      </c>
      <c r="S7934" s="36">
        <v>7929</v>
      </c>
      <c r="T7934" s="33" t="s">
        <v>15903</v>
      </c>
      <c r="U7934" s="34">
        <v>43612</v>
      </c>
      <c r="V7934" s="27" t="s">
        <v>14638</v>
      </c>
      <c r="W7934" s="35">
        <v>138829.44304879149</v>
      </c>
      <c r="X7934" s="35">
        <v>44260.031650256991</v>
      </c>
      <c r="Y7934" s="35">
        <v>76831.232590256433</v>
      </c>
      <c r="Z7934" s="35">
        <v>1458.4188231724681</v>
      </c>
      <c r="AA7934" s="35">
        <v>50719.445842804824</v>
      </c>
      <c r="AB7934" s="35">
        <v>22027.532006666421</v>
      </c>
      <c r="AC7934" s="35">
        <v>6137.6861909260533</v>
      </c>
      <c r="AD7934" s="35">
        <v>14485.247876837473</v>
      </c>
      <c r="AE7934" s="35">
        <v>0</v>
      </c>
      <c r="AG7934" s="1">
        <v>0</v>
      </c>
      <c r="AH7934" s="1">
        <f t="shared" si="651"/>
        <v>14485.247876837473</v>
      </c>
      <c r="AI7934">
        <f t="shared" si="652"/>
        <v>5</v>
      </c>
      <c r="AJ7934" s="1" t="str">
        <f t="shared" si="653"/>
        <v>Winter</v>
      </c>
      <c r="AL7934" s="1">
        <f t="shared" si="655"/>
        <v>0</v>
      </c>
      <c r="AM7934" s="1">
        <f t="shared" si="654"/>
        <v>138829.44304879149</v>
      </c>
    </row>
    <row r="7935" spans="1:39" x14ac:dyDescent="0.2">
      <c r="A7935" s="24" t="s">
        <v>15904</v>
      </c>
      <c r="B7935" s="36">
        <v>7930</v>
      </c>
      <c r="C7935" s="37">
        <v>43612</v>
      </c>
      <c r="D7935" s="26">
        <v>43586</v>
      </c>
      <c r="E7935" s="38">
        <v>2019</v>
      </c>
      <c r="F7935" s="38" t="s">
        <v>14638</v>
      </c>
      <c r="G7935" s="38">
        <v>27</v>
      </c>
      <c r="H7935" s="39">
        <v>10</v>
      </c>
      <c r="I7935" s="29">
        <v>82030.300794991796</v>
      </c>
      <c r="J7935" s="30">
        <v>430459.98784680001</v>
      </c>
      <c r="K7935" s="30">
        <v>1392937.2084701669</v>
      </c>
      <c r="L7935" s="30">
        <v>2348918.3423279193</v>
      </c>
      <c r="M7935" s="30">
        <v>391046.37597755861</v>
      </c>
      <c r="N7935" s="30">
        <v>879002.68910678022</v>
      </c>
      <c r="O7935" s="31">
        <v>184565.43465393857</v>
      </c>
      <c r="P7935" s="32">
        <v>1866013.8852427173</v>
      </c>
      <c r="Q7935" s="32">
        <v>3842946.4539354383</v>
      </c>
      <c r="R7935" s="32">
        <v>391046.37597755861</v>
      </c>
      <c r="S7935" s="36">
        <v>7930</v>
      </c>
      <c r="T7935" s="33" t="s">
        <v>15905</v>
      </c>
      <c r="U7935" s="34">
        <v>43612</v>
      </c>
      <c r="V7935" s="27" t="s">
        <v>14638</v>
      </c>
      <c r="W7935" s="35">
        <v>138735.25017432222</v>
      </c>
      <c r="X7935" s="35">
        <v>48158.989318902961</v>
      </c>
      <c r="Y7935" s="35">
        <v>80191.387553535344</v>
      </c>
      <c r="Z7935" s="35">
        <v>1522.2016505723223</v>
      </c>
      <c r="AA7935" s="35">
        <v>50419.33077864621</v>
      </c>
      <c r="AB7935" s="35">
        <v>21759.394115942716</v>
      </c>
      <c r="AC7935" s="35">
        <v>6384.3533316833082</v>
      </c>
      <c r="AD7935" s="35">
        <v>14485.247876837473</v>
      </c>
      <c r="AE7935" s="35">
        <v>0</v>
      </c>
      <c r="AG7935" s="1">
        <v>0</v>
      </c>
      <c r="AH7935" s="1">
        <f t="shared" si="651"/>
        <v>14485.247876837473</v>
      </c>
      <c r="AI7935">
        <f t="shared" si="652"/>
        <v>5</v>
      </c>
      <c r="AJ7935" s="1" t="str">
        <f t="shared" si="653"/>
        <v>Winter</v>
      </c>
      <c r="AL7935" s="1">
        <f t="shared" si="655"/>
        <v>0</v>
      </c>
      <c r="AM7935" s="1">
        <f t="shared" si="654"/>
        <v>138735.25017432222</v>
      </c>
    </row>
    <row r="7936" spans="1:39" x14ac:dyDescent="0.2">
      <c r="A7936" s="24" t="s">
        <v>15906</v>
      </c>
      <c r="B7936" s="36">
        <v>7931</v>
      </c>
      <c r="C7936" s="37">
        <v>43612</v>
      </c>
      <c r="D7936" s="26">
        <v>43586</v>
      </c>
      <c r="E7936" s="38">
        <v>2019</v>
      </c>
      <c r="F7936" s="38" t="s">
        <v>14638</v>
      </c>
      <c r="G7936" s="38">
        <v>27</v>
      </c>
      <c r="H7936" s="39">
        <v>11</v>
      </c>
      <c r="I7936" s="29">
        <v>83596.210732239546</v>
      </c>
      <c r="J7936" s="30">
        <v>476656.81144397968</v>
      </c>
      <c r="K7936" s="30">
        <v>1386136.058092915</v>
      </c>
      <c r="L7936" s="30">
        <v>2351171.3005878385</v>
      </c>
      <c r="M7936" s="30">
        <v>401814.97688399564</v>
      </c>
      <c r="N7936" s="30">
        <v>887898.77046985319</v>
      </c>
      <c r="O7936" s="31">
        <v>184631.83887606207</v>
      </c>
      <c r="P7936" s="32">
        <v>1871547.2457091501</v>
      </c>
      <c r="Q7936" s="32">
        <v>3900358.7213777336</v>
      </c>
      <c r="R7936" s="32">
        <v>401814.97688399564</v>
      </c>
      <c r="S7936" s="36">
        <v>7931</v>
      </c>
      <c r="T7936" s="33" t="s">
        <v>15907</v>
      </c>
      <c r="U7936" s="34">
        <v>43612</v>
      </c>
      <c r="V7936" s="27" t="s">
        <v>14638</v>
      </c>
      <c r="W7936" s="35">
        <v>161311.8495894938</v>
      </c>
      <c r="X7936" s="35">
        <v>47383.722617183579</v>
      </c>
      <c r="Y7936" s="35">
        <v>81518.499026466539</v>
      </c>
      <c r="Z7936" s="35">
        <v>1547.3930250605201</v>
      </c>
      <c r="AA7936" s="35">
        <v>51019.56090696343</v>
      </c>
      <c r="AB7936" s="35">
        <v>22400.261538863517</v>
      </c>
      <c r="AC7936" s="35">
        <v>6348.7046156681872</v>
      </c>
      <c r="AD7936" s="35">
        <v>14485.247876837473</v>
      </c>
      <c r="AE7936" s="35">
        <v>0</v>
      </c>
      <c r="AG7936" s="1">
        <v>0</v>
      </c>
      <c r="AH7936" s="1">
        <f t="shared" si="651"/>
        <v>14485.247876837473</v>
      </c>
      <c r="AI7936">
        <f t="shared" si="652"/>
        <v>5</v>
      </c>
      <c r="AJ7936" s="1" t="str">
        <f t="shared" si="653"/>
        <v>Winter</v>
      </c>
      <c r="AL7936" s="1">
        <f t="shared" si="655"/>
        <v>0</v>
      </c>
      <c r="AM7936" s="1">
        <f t="shared" si="654"/>
        <v>161311.8495894938</v>
      </c>
    </row>
    <row r="7937" spans="1:39" x14ac:dyDescent="0.2">
      <c r="A7937" s="24" t="s">
        <v>15908</v>
      </c>
      <c r="B7937" s="36">
        <v>7932</v>
      </c>
      <c r="C7937" s="37">
        <v>43612</v>
      </c>
      <c r="D7937" s="26">
        <v>43586</v>
      </c>
      <c r="E7937" s="38">
        <v>2019</v>
      </c>
      <c r="F7937" s="38" t="s">
        <v>14638</v>
      </c>
      <c r="G7937" s="38">
        <v>27</v>
      </c>
      <c r="H7937" s="39">
        <v>12</v>
      </c>
      <c r="I7937" s="29">
        <v>80936.637772225993</v>
      </c>
      <c r="J7937" s="30">
        <v>408038.01590253698</v>
      </c>
      <c r="K7937" s="30">
        <v>1386385.5393677228</v>
      </c>
      <c r="L7937" s="30">
        <v>2354201.5025398452</v>
      </c>
      <c r="M7937" s="30">
        <v>409233.28475720802</v>
      </c>
      <c r="N7937" s="30">
        <v>887332.12648128136</v>
      </c>
      <c r="O7937" s="31">
        <v>181918.69132779705</v>
      </c>
      <c r="P7937" s="32">
        <v>1876555.4618971569</v>
      </c>
      <c r="Q7937" s="32">
        <v>3831490.3362514605</v>
      </c>
      <c r="R7937" s="32">
        <v>409233.28475720802</v>
      </c>
      <c r="S7937" s="36">
        <v>7932</v>
      </c>
      <c r="T7937" s="33" t="s">
        <v>15909</v>
      </c>
      <c r="U7937" s="34">
        <v>43612</v>
      </c>
      <c r="V7937" s="27" t="s">
        <v>14638</v>
      </c>
      <c r="W7937" s="35">
        <v>168970.59269185382</v>
      </c>
      <c r="X7937" s="35">
        <v>50572.976294566964</v>
      </c>
      <c r="Y7937" s="35">
        <v>81978.701569231111</v>
      </c>
      <c r="Z7937" s="35">
        <v>1556.1286398386801</v>
      </c>
      <c r="AA7937" s="35">
        <v>51019.56090696343</v>
      </c>
      <c r="AB7937" s="35">
        <v>22584.726304038511</v>
      </c>
      <c r="AC7937" s="35">
        <v>6532.9917848556233</v>
      </c>
      <c r="AD7937" s="35">
        <v>14485.247876837473</v>
      </c>
      <c r="AE7937" s="35">
        <v>0</v>
      </c>
      <c r="AG7937" s="1">
        <v>0</v>
      </c>
      <c r="AH7937" s="1">
        <f t="shared" si="651"/>
        <v>14485.247876837473</v>
      </c>
      <c r="AI7937">
        <f t="shared" si="652"/>
        <v>5</v>
      </c>
      <c r="AJ7937" s="1" t="str">
        <f t="shared" si="653"/>
        <v>Winter</v>
      </c>
      <c r="AL7937" s="1">
        <f t="shared" si="655"/>
        <v>0</v>
      </c>
      <c r="AM7937" s="1">
        <f t="shared" si="654"/>
        <v>168970.59269185382</v>
      </c>
    </row>
    <row r="7938" spans="1:39" x14ac:dyDescent="0.2">
      <c r="A7938" s="24" t="s">
        <v>15910</v>
      </c>
      <c r="B7938" s="36">
        <v>7933</v>
      </c>
      <c r="C7938" s="37">
        <v>43612</v>
      </c>
      <c r="D7938" s="26">
        <v>43586</v>
      </c>
      <c r="E7938" s="38">
        <v>2019</v>
      </c>
      <c r="F7938" s="38" t="s">
        <v>14638</v>
      </c>
      <c r="G7938" s="38">
        <v>27</v>
      </c>
      <c r="H7938" s="39">
        <v>13</v>
      </c>
      <c r="I7938" s="29">
        <v>79226.05897817426</v>
      </c>
      <c r="J7938" s="30">
        <v>417725.97601204889</v>
      </c>
      <c r="K7938" s="30">
        <v>1372651.3084392524</v>
      </c>
      <c r="L7938" s="30">
        <v>2406472.4367568982</v>
      </c>
      <c r="M7938" s="30">
        <v>411750.16453464929</v>
      </c>
      <c r="N7938" s="30">
        <v>886159.75233743514</v>
      </c>
      <c r="O7938" s="31">
        <v>181817.09988009371</v>
      </c>
      <c r="P7938" s="32">
        <v>1863627.5319520761</v>
      </c>
      <c r="Q7938" s="32">
        <v>3892175.2649864759</v>
      </c>
      <c r="R7938" s="32">
        <v>411750.16453464929</v>
      </c>
      <c r="S7938" s="36">
        <v>7933</v>
      </c>
      <c r="T7938" s="33" t="s">
        <v>15911</v>
      </c>
      <c r="U7938" s="34">
        <v>43612</v>
      </c>
      <c r="V7938" s="27" t="s">
        <v>14638</v>
      </c>
      <c r="W7938" s="35">
        <v>163633.29514136663</v>
      </c>
      <c r="X7938" s="35">
        <v>50002.223005897358</v>
      </c>
      <c r="Y7938" s="35">
        <v>83959.886414685927</v>
      </c>
      <c r="Z7938" s="35">
        <v>1593.7357063060967</v>
      </c>
      <c r="AA7938" s="35">
        <v>51062.434487557519</v>
      </c>
      <c r="AB7938" s="35">
        <v>22316.131614959511</v>
      </c>
      <c r="AC7938" s="35">
        <v>6543.6420233371882</v>
      </c>
      <c r="AD7938" s="35">
        <v>14485.247876837473</v>
      </c>
      <c r="AE7938" s="35">
        <v>0</v>
      </c>
      <c r="AG7938" s="1">
        <v>0</v>
      </c>
      <c r="AH7938" s="1">
        <f t="shared" si="651"/>
        <v>14485.247876837473</v>
      </c>
      <c r="AI7938">
        <f t="shared" si="652"/>
        <v>5</v>
      </c>
      <c r="AJ7938" s="1" t="str">
        <f t="shared" si="653"/>
        <v>Winter</v>
      </c>
      <c r="AL7938" s="1">
        <f t="shared" si="655"/>
        <v>0</v>
      </c>
      <c r="AM7938" s="1">
        <f t="shared" si="654"/>
        <v>163633.29514136663</v>
      </c>
    </row>
    <row r="7939" spans="1:39" x14ac:dyDescent="0.2">
      <c r="A7939" s="24" t="s">
        <v>15912</v>
      </c>
      <c r="B7939" s="36">
        <v>7934</v>
      </c>
      <c r="C7939" s="37">
        <v>43612</v>
      </c>
      <c r="D7939" s="26">
        <v>43586</v>
      </c>
      <c r="E7939" s="38">
        <v>2019</v>
      </c>
      <c r="F7939" s="38" t="s">
        <v>14638</v>
      </c>
      <c r="G7939" s="38">
        <v>27</v>
      </c>
      <c r="H7939" s="39">
        <v>14</v>
      </c>
      <c r="I7939" s="29">
        <v>76078.056721186367</v>
      </c>
      <c r="J7939" s="30">
        <v>458193.92798802682</v>
      </c>
      <c r="K7939" s="30">
        <v>1360298.079383574</v>
      </c>
      <c r="L7939" s="30">
        <v>2482947.1746692429</v>
      </c>
      <c r="M7939" s="30">
        <v>420295.34690018481</v>
      </c>
      <c r="N7939" s="30">
        <v>887543.87686854333</v>
      </c>
      <c r="O7939" s="31">
        <v>181920.33479942518</v>
      </c>
      <c r="P7939" s="32">
        <v>1856671.4830049451</v>
      </c>
      <c r="Q7939" s="32">
        <v>4010605.3143252381</v>
      </c>
      <c r="R7939" s="32">
        <v>420295.34690018481</v>
      </c>
      <c r="S7939" s="36">
        <v>7934</v>
      </c>
      <c r="T7939" s="33" t="s">
        <v>15913</v>
      </c>
      <c r="U7939" s="34">
        <v>43612</v>
      </c>
      <c r="V7939" s="27" t="s">
        <v>14638</v>
      </c>
      <c r="W7939" s="35">
        <v>149812.40755806523</v>
      </c>
      <c r="X7939" s="35">
        <v>50052.911889705458</v>
      </c>
      <c r="Y7939" s="35">
        <v>84338.230750537652</v>
      </c>
      <c r="Z7939" s="35">
        <v>1600.9174796871062</v>
      </c>
      <c r="AA7939" s="35">
        <v>51233.928809933859</v>
      </c>
      <c r="AB7939" s="35">
        <v>22255.843724524198</v>
      </c>
      <c r="AC7939" s="35">
        <v>6568.7884211724959</v>
      </c>
      <c r="AD7939" s="35">
        <v>14485.247876837473</v>
      </c>
      <c r="AE7939" s="35">
        <v>0</v>
      </c>
      <c r="AG7939" s="1">
        <v>0</v>
      </c>
      <c r="AH7939" s="1">
        <f t="shared" si="651"/>
        <v>14485.247876837473</v>
      </c>
      <c r="AI7939">
        <f t="shared" si="652"/>
        <v>5</v>
      </c>
      <c r="AJ7939" s="1" t="str">
        <f t="shared" si="653"/>
        <v>Winter</v>
      </c>
      <c r="AL7939" s="1">
        <f t="shared" si="655"/>
        <v>0</v>
      </c>
      <c r="AM7939" s="1">
        <f t="shared" si="654"/>
        <v>149812.40755806523</v>
      </c>
    </row>
    <row r="7940" spans="1:39" x14ac:dyDescent="0.2">
      <c r="A7940" s="24" t="s">
        <v>15914</v>
      </c>
      <c r="B7940" s="36">
        <v>7935</v>
      </c>
      <c r="C7940" s="37">
        <v>43612</v>
      </c>
      <c r="D7940" s="26">
        <v>43586</v>
      </c>
      <c r="E7940" s="38">
        <v>2019</v>
      </c>
      <c r="F7940" s="38" t="s">
        <v>14638</v>
      </c>
      <c r="G7940" s="38">
        <v>27</v>
      </c>
      <c r="H7940" s="39">
        <v>15</v>
      </c>
      <c r="I7940" s="29">
        <v>76668.983121431796</v>
      </c>
      <c r="J7940" s="30">
        <v>434174.17613331939</v>
      </c>
      <c r="K7940" s="30">
        <v>1369120.418331549</v>
      </c>
      <c r="L7940" s="30">
        <v>2488554.3341118405</v>
      </c>
      <c r="M7940" s="30">
        <v>422675.8534152389</v>
      </c>
      <c r="N7940" s="30">
        <v>888176.95779225742</v>
      </c>
      <c r="O7940" s="31">
        <v>184758.58540010982</v>
      </c>
      <c r="P7940" s="32">
        <v>1868465.2548682198</v>
      </c>
      <c r="Q7940" s="32">
        <v>3995664.0534375268</v>
      </c>
      <c r="R7940" s="32">
        <v>422675.8534152389</v>
      </c>
      <c r="S7940" s="36">
        <v>7935</v>
      </c>
      <c r="T7940" s="33" t="s">
        <v>15915</v>
      </c>
      <c r="U7940" s="34">
        <v>43612</v>
      </c>
      <c r="V7940" s="27" t="s">
        <v>14638</v>
      </c>
      <c r="W7940" s="35">
        <v>159305.64623699876</v>
      </c>
      <c r="X7940" s="35">
        <v>49485.355826484723</v>
      </c>
      <c r="Y7940" s="35">
        <v>83310.381829730075</v>
      </c>
      <c r="Z7940" s="35">
        <v>1581.406739549984</v>
      </c>
      <c r="AA7940" s="35">
        <v>51319.675971122044</v>
      </c>
      <c r="AB7940" s="35">
        <v>22564.560552622992</v>
      </c>
      <c r="AC7940" s="35">
        <v>6489.439915367946</v>
      </c>
      <c r="AD7940" s="35">
        <v>14485.247876837473</v>
      </c>
      <c r="AE7940" s="35">
        <v>0</v>
      </c>
      <c r="AG7940" s="1">
        <v>0</v>
      </c>
      <c r="AH7940" s="1">
        <f t="shared" si="651"/>
        <v>14485.247876837473</v>
      </c>
      <c r="AI7940">
        <f t="shared" si="652"/>
        <v>5</v>
      </c>
      <c r="AJ7940" s="1" t="str">
        <f t="shared" si="653"/>
        <v>Winter</v>
      </c>
      <c r="AL7940" s="1">
        <f t="shared" si="655"/>
        <v>0</v>
      </c>
      <c r="AM7940" s="1">
        <f t="shared" si="654"/>
        <v>159305.64623699876</v>
      </c>
    </row>
    <row r="7941" spans="1:39" x14ac:dyDescent="0.2">
      <c r="A7941" s="24" t="s">
        <v>15916</v>
      </c>
      <c r="B7941" s="36">
        <v>7936</v>
      </c>
      <c r="C7941" s="37">
        <v>43612</v>
      </c>
      <c r="D7941" s="26">
        <v>43586</v>
      </c>
      <c r="E7941" s="38">
        <v>2019</v>
      </c>
      <c r="F7941" s="38" t="s">
        <v>14638</v>
      </c>
      <c r="G7941" s="38">
        <v>27</v>
      </c>
      <c r="H7941" s="39">
        <v>16</v>
      </c>
      <c r="I7941" s="29">
        <v>79359.127923388471</v>
      </c>
      <c r="J7941" s="30">
        <v>463286.04105842748</v>
      </c>
      <c r="K7941" s="30">
        <v>1391735.2915992825</v>
      </c>
      <c r="L7941" s="30">
        <v>2522183.3182009356</v>
      </c>
      <c r="M7941" s="30">
        <v>437339.58995610807</v>
      </c>
      <c r="N7941" s="30">
        <v>889452.93941992545</v>
      </c>
      <c r="O7941" s="31">
        <v>182971.35283439179</v>
      </c>
      <c r="P7941" s="32">
        <v>1908434.009478779</v>
      </c>
      <c r="Q7941" s="32">
        <v>4057893.6515136808</v>
      </c>
      <c r="R7941" s="32">
        <v>437339.58995610807</v>
      </c>
      <c r="S7941" s="36">
        <v>7936</v>
      </c>
      <c r="T7941" s="33" t="s">
        <v>15917</v>
      </c>
      <c r="U7941" s="34">
        <v>43612</v>
      </c>
      <c r="V7941" s="27" t="s">
        <v>14638</v>
      </c>
      <c r="W7941" s="35">
        <v>170516.42086121958</v>
      </c>
      <c r="X7941" s="35">
        <v>48496.927702336783</v>
      </c>
      <c r="Y7941" s="35">
        <v>83745.550087753843</v>
      </c>
      <c r="Z7941" s="35">
        <v>1589.6671508092138</v>
      </c>
      <c r="AA7941" s="35">
        <v>51191.055229339778</v>
      </c>
      <c r="AB7941" s="35">
        <v>22502.212308225327</v>
      </c>
      <c r="AC7941" s="35">
        <v>6421.481248391492</v>
      </c>
      <c r="AD7941" s="35">
        <v>14485.247876837473</v>
      </c>
      <c r="AE7941" s="35">
        <v>0</v>
      </c>
      <c r="AG7941" s="1">
        <v>0</v>
      </c>
      <c r="AH7941" s="1">
        <f t="shared" si="651"/>
        <v>14485.247876837473</v>
      </c>
      <c r="AI7941">
        <f t="shared" si="652"/>
        <v>5</v>
      </c>
      <c r="AJ7941" s="1" t="str">
        <f t="shared" si="653"/>
        <v>Winter</v>
      </c>
      <c r="AL7941" s="1">
        <f t="shared" si="655"/>
        <v>170516.42086121958</v>
      </c>
      <c r="AM7941" s="1">
        <f t="shared" si="654"/>
        <v>0</v>
      </c>
    </row>
    <row r="7942" spans="1:39" x14ac:dyDescent="0.2">
      <c r="A7942" s="24" t="s">
        <v>15918</v>
      </c>
      <c r="B7942" s="36">
        <v>7937</v>
      </c>
      <c r="C7942" s="37">
        <v>43612</v>
      </c>
      <c r="D7942" s="26">
        <v>43586</v>
      </c>
      <c r="E7942" s="38">
        <v>2019</v>
      </c>
      <c r="F7942" s="38" t="s">
        <v>14638</v>
      </c>
      <c r="G7942" s="38">
        <v>27</v>
      </c>
      <c r="H7942" s="39">
        <v>17</v>
      </c>
      <c r="I7942" s="29">
        <v>83604.069544633414</v>
      </c>
      <c r="J7942" s="30">
        <v>469166.35357860505</v>
      </c>
      <c r="K7942" s="30">
        <v>1408435.8404951289</v>
      </c>
      <c r="L7942" s="30">
        <v>2526467.0139898122</v>
      </c>
      <c r="M7942" s="30">
        <v>443751.95597091678</v>
      </c>
      <c r="N7942" s="30">
        <v>885170.47785770905</v>
      </c>
      <c r="O7942" s="31">
        <v>184823.10909227337</v>
      </c>
      <c r="P7942" s="32">
        <v>1935791.8660106789</v>
      </c>
      <c r="Q7942" s="32">
        <v>4065626.9545183997</v>
      </c>
      <c r="R7942" s="32">
        <v>443751.95597091678</v>
      </c>
      <c r="S7942" s="36">
        <v>7937</v>
      </c>
      <c r="T7942" s="33" t="s">
        <v>15919</v>
      </c>
      <c r="U7942" s="34">
        <v>43612</v>
      </c>
      <c r="V7942" s="27" t="s">
        <v>14638</v>
      </c>
      <c r="W7942" s="35">
        <v>176589.32087726818</v>
      </c>
      <c r="X7942" s="35">
        <v>48253.582563896416</v>
      </c>
      <c r="Y7942" s="35">
        <v>81360.127461144686</v>
      </c>
      <c r="Z7942" s="35">
        <v>1544.3867987625188</v>
      </c>
      <c r="AA7942" s="35">
        <v>51233.928809933859</v>
      </c>
      <c r="AB7942" s="35">
        <v>22659.754513399661</v>
      </c>
      <c r="AC7942" s="35">
        <v>6476.2961680432245</v>
      </c>
      <c r="AD7942" s="35">
        <v>14485.247876837473</v>
      </c>
      <c r="AE7942" s="35">
        <v>0</v>
      </c>
      <c r="AG7942" s="1">
        <v>0</v>
      </c>
      <c r="AH7942" s="1">
        <f t="shared" si="651"/>
        <v>14485.247876837473</v>
      </c>
      <c r="AI7942">
        <f t="shared" si="652"/>
        <v>5</v>
      </c>
      <c r="AJ7942" s="1" t="str">
        <f t="shared" si="653"/>
        <v>Winter</v>
      </c>
      <c r="AL7942" s="1">
        <f t="shared" si="655"/>
        <v>176589.32087726818</v>
      </c>
      <c r="AM7942" s="1">
        <f t="shared" si="654"/>
        <v>0</v>
      </c>
    </row>
    <row r="7943" spans="1:39" x14ac:dyDescent="0.2">
      <c r="A7943" s="24" t="s">
        <v>15920</v>
      </c>
      <c r="B7943" s="36">
        <v>7938</v>
      </c>
      <c r="C7943" s="37">
        <v>43612</v>
      </c>
      <c r="D7943" s="26">
        <v>43586</v>
      </c>
      <c r="E7943" s="38">
        <v>2019</v>
      </c>
      <c r="F7943" s="38" t="s">
        <v>14638</v>
      </c>
      <c r="G7943" s="38">
        <v>27</v>
      </c>
      <c r="H7943" s="39">
        <v>18</v>
      </c>
      <c r="I7943" s="29">
        <v>85327.149719960682</v>
      </c>
      <c r="J7943" s="30">
        <v>478549.36639438232</v>
      </c>
      <c r="K7943" s="30">
        <v>1420700.1313935148</v>
      </c>
      <c r="L7943" s="30">
        <v>2561462.2958645131</v>
      </c>
      <c r="M7943" s="30">
        <v>434078.70161134336</v>
      </c>
      <c r="N7943" s="30">
        <v>876355.68792363827</v>
      </c>
      <c r="O7943" s="31">
        <v>186107.51603512812</v>
      </c>
      <c r="P7943" s="32">
        <v>1940105.9827248189</v>
      </c>
      <c r="Q7943" s="32">
        <v>4102474.8662176621</v>
      </c>
      <c r="R7943" s="32">
        <v>434078.70161134336</v>
      </c>
      <c r="S7943" s="36">
        <v>7938</v>
      </c>
      <c r="T7943" s="33" t="s">
        <v>15921</v>
      </c>
      <c r="U7943" s="34">
        <v>43612</v>
      </c>
      <c r="V7943" s="27" t="s">
        <v>14638</v>
      </c>
      <c r="W7943" s="35">
        <v>182596.54755634491</v>
      </c>
      <c r="X7943" s="35">
        <v>45725.142752664382</v>
      </c>
      <c r="Y7943" s="35">
        <v>82912.151604154875</v>
      </c>
      <c r="Z7943" s="35">
        <v>1573.8474900448714</v>
      </c>
      <c r="AA7943" s="35">
        <v>51491.170293498384</v>
      </c>
      <c r="AB7943" s="35">
        <v>22626.846939645595</v>
      </c>
      <c r="AC7943" s="35">
        <v>6482.4031497437327</v>
      </c>
      <c r="AD7943" s="35">
        <v>14485.247876837473</v>
      </c>
      <c r="AE7943" s="35">
        <v>0</v>
      </c>
      <c r="AG7943" s="1">
        <v>0</v>
      </c>
      <c r="AH7943" s="1">
        <f t="shared" ref="AH7943:AH8006" si="656">AD7943-AG7943</f>
        <v>14485.247876837473</v>
      </c>
      <c r="AI7943">
        <f t="shared" ref="AI7943:AI8006" si="657">MONTH(U7943)</f>
        <v>5</v>
      </c>
      <c r="AJ7943" s="1" t="str">
        <f t="shared" ref="AJ7943:AJ8006" si="658">IF(AND(AI7943&gt;5,AI7943&lt;10),"Summer","Winter")</f>
        <v>Winter</v>
      </c>
      <c r="AL7943" s="1">
        <f t="shared" si="655"/>
        <v>182596.54755634491</v>
      </c>
      <c r="AM7943" s="1">
        <f t="shared" ref="AM7943:AM8006" si="659">W7943-AL7943</f>
        <v>0</v>
      </c>
    </row>
    <row r="7944" spans="1:39" x14ac:dyDescent="0.2">
      <c r="A7944" s="24" t="s">
        <v>15922</v>
      </c>
      <c r="B7944" s="36">
        <v>7939</v>
      </c>
      <c r="C7944" s="37">
        <v>43612</v>
      </c>
      <c r="D7944" s="26">
        <v>43586</v>
      </c>
      <c r="E7944" s="38">
        <v>2019</v>
      </c>
      <c r="F7944" s="38" t="s">
        <v>14638</v>
      </c>
      <c r="G7944" s="38">
        <v>27</v>
      </c>
      <c r="H7944" s="39">
        <v>19</v>
      </c>
      <c r="I7944" s="29">
        <v>85923.932668264606</v>
      </c>
      <c r="J7944" s="30">
        <v>486685.57710583025</v>
      </c>
      <c r="K7944" s="30">
        <v>1403040.9182063597</v>
      </c>
      <c r="L7944" s="30">
        <v>2629859.9981362363</v>
      </c>
      <c r="M7944" s="30">
        <v>441551.30688177148</v>
      </c>
      <c r="N7944" s="30">
        <v>892815.92919632746</v>
      </c>
      <c r="O7944" s="31">
        <v>186450.76056290054</v>
      </c>
      <c r="P7944" s="32">
        <v>1930516.1577563956</v>
      </c>
      <c r="Q7944" s="32">
        <v>4195812.2650012942</v>
      </c>
      <c r="R7944" s="32">
        <v>441551.30688177148</v>
      </c>
      <c r="S7944" s="36">
        <v>7939</v>
      </c>
      <c r="T7944" s="33" t="s">
        <v>15923</v>
      </c>
      <c r="U7944" s="34">
        <v>43612</v>
      </c>
      <c r="V7944" s="27" t="s">
        <v>14638</v>
      </c>
      <c r="W7944" s="35">
        <v>162017.5477774294</v>
      </c>
      <c r="X7944" s="35">
        <v>42737.934305232513</v>
      </c>
      <c r="Y7944" s="35">
        <v>83608.970229919752</v>
      </c>
      <c r="Z7944" s="35">
        <v>1587.0745770756416</v>
      </c>
      <c r="AA7944" s="35">
        <v>51276.802390527948</v>
      </c>
      <c r="AB7944" s="35">
        <v>22302.730288293216</v>
      </c>
      <c r="AC7944" s="35">
        <v>6393.8202112375438</v>
      </c>
      <c r="AD7944" s="35">
        <v>14485.247876837473</v>
      </c>
      <c r="AE7944" s="35">
        <v>0</v>
      </c>
      <c r="AG7944" s="1">
        <v>0</v>
      </c>
      <c r="AH7944" s="1">
        <f t="shared" si="656"/>
        <v>14485.247876837473</v>
      </c>
      <c r="AI7944">
        <f t="shared" si="657"/>
        <v>5</v>
      </c>
      <c r="AJ7944" s="1" t="str">
        <f t="shared" si="658"/>
        <v>Winter</v>
      </c>
      <c r="AL7944" s="1">
        <f t="shared" si="655"/>
        <v>162017.5477774294</v>
      </c>
      <c r="AM7944" s="1">
        <f t="shared" si="659"/>
        <v>0</v>
      </c>
    </row>
    <row r="7945" spans="1:39" x14ac:dyDescent="0.2">
      <c r="A7945" s="24" t="s">
        <v>15924</v>
      </c>
      <c r="B7945" s="36">
        <v>7940</v>
      </c>
      <c r="C7945" s="37">
        <v>43612</v>
      </c>
      <c r="D7945" s="26">
        <v>43586</v>
      </c>
      <c r="E7945" s="38">
        <v>2019</v>
      </c>
      <c r="F7945" s="38" t="s">
        <v>14638</v>
      </c>
      <c r="G7945" s="38">
        <v>27</v>
      </c>
      <c r="H7945" s="39">
        <v>20</v>
      </c>
      <c r="I7945" s="29">
        <v>83308.624874720888</v>
      </c>
      <c r="J7945" s="30">
        <v>480936.36348070751</v>
      </c>
      <c r="K7945" s="30">
        <v>1405425.2567328899</v>
      </c>
      <c r="L7945" s="30">
        <v>2698558.2791383853</v>
      </c>
      <c r="M7945" s="30">
        <v>430503.24911716819</v>
      </c>
      <c r="N7945" s="30">
        <v>882210.32086906116</v>
      </c>
      <c r="O7945" s="31">
        <v>188052.83264269028</v>
      </c>
      <c r="P7945" s="32">
        <v>1919237.1307247789</v>
      </c>
      <c r="Q7945" s="32">
        <v>4249757.7961308444</v>
      </c>
      <c r="R7945" s="32">
        <v>430503.24911716819</v>
      </c>
      <c r="S7945" s="36">
        <v>7940</v>
      </c>
      <c r="T7945" s="33" t="s">
        <v>15925</v>
      </c>
      <c r="U7945" s="34">
        <v>43612</v>
      </c>
      <c r="V7945" s="27" t="s">
        <v>14638</v>
      </c>
      <c r="W7945" s="35">
        <v>157888.30362410558</v>
      </c>
      <c r="X7945" s="35">
        <v>43275.563861308125</v>
      </c>
      <c r="Y7945" s="35">
        <v>80592.480586097881</v>
      </c>
      <c r="Z7945" s="35">
        <v>1529.8152421913992</v>
      </c>
      <c r="AA7945" s="35">
        <v>51276.802390527948</v>
      </c>
      <c r="AB7945" s="35">
        <v>22365.758020622667</v>
      </c>
      <c r="AC7945" s="35">
        <v>6404.6395004963451</v>
      </c>
      <c r="AD7945" s="35">
        <v>14485.247876837473</v>
      </c>
      <c r="AE7945" s="35">
        <v>1188.6498159476148</v>
      </c>
      <c r="AG7945" s="1">
        <v>0</v>
      </c>
      <c r="AH7945" s="1">
        <f t="shared" si="656"/>
        <v>14485.247876837473</v>
      </c>
      <c r="AI7945">
        <f t="shared" si="657"/>
        <v>5</v>
      </c>
      <c r="AJ7945" s="1" t="str">
        <f t="shared" si="658"/>
        <v>Winter</v>
      </c>
      <c r="AL7945" s="1">
        <f t="shared" si="655"/>
        <v>157888.30362410558</v>
      </c>
      <c r="AM7945" s="1">
        <f t="shared" si="659"/>
        <v>0</v>
      </c>
    </row>
    <row r="7946" spans="1:39" x14ac:dyDescent="0.2">
      <c r="A7946" s="24" t="s">
        <v>15926</v>
      </c>
      <c r="B7946" s="36">
        <v>7941</v>
      </c>
      <c r="C7946" s="37">
        <v>43612</v>
      </c>
      <c r="D7946" s="26">
        <v>43586</v>
      </c>
      <c r="E7946" s="38">
        <v>2019</v>
      </c>
      <c r="F7946" s="38" t="s">
        <v>14638</v>
      </c>
      <c r="G7946" s="38">
        <v>27</v>
      </c>
      <c r="H7946" s="39">
        <v>21</v>
      </c>
      <c r="I7946" s="29">
        <v>83184.464453267981</v>
      </c>
      <c r="J7946" s="30">
        <v>466792.57816892071</v>
      </c>
      <c r="K7946" s="30">
        <v>1390811.311727277</v>
      </c>
      <c r="L7946" s="30">
        <v>2560020.618484797</v>
      </c>
      <c r="M7946" s="30">
        <v>430410.9766282909</v>
      </c>
      <c r="N7946" s="30">
        <v>867971.44955130084</v>
      </c>
      <c r="O7946" s="31">
        <v>186460.4739782445</v>
      </c>
      <c r="P7946" s="32">
        <v>1904406.7528088358</v>
      </c>
      <c r="Q7946" s="32">
        <v>4081245.120183263</v>
      </c>
      <c r="R7946" s="32">
        <v>430410.9766282909</v>
      </c>
      <c r="S7946" s="36">
        <v>7941</v>
      </c>
      <c r="T7946" s="33" t="s">
        <v>15927</v>
      </c>
      <c r="U7946" s="34">
        <v>43612</v>
      </c>
      <c r="V7946" s="27" t="s">
        <v>14638</v>
      </c>
      <c r="W7946" s="35">
        <v>197362.79518892214</v>
      </c>
      <c r="X7946" s="35">
        <v>47079.527993015792</v>
      </c>
      <c r="Y7946" s="35">
        <v>78873.551193084306</v>
      </c>
      <c r="Z7946" s="35">
        <v>1497.1863372791884</v>
      </c>
      <c r="AA7946" s="35">
        <v>51748.411777062902</v>
      </c>
      <c r="AB7946" s="35">
        <v>22521.967896420076</v>
      </c>
      <c r="AC7946" s="35">
        <v>6394.3062330937655</v>
      </c>
      <c r="AD7946" s="35">
        <v>14485.247876837473</v>
      </c>
      <c r="AE7946" s="35">
        <v>3503.460560918983</v>
      </c>
      <c r="AG7946" s="1">
        <v>0</v>
      </c>
      <c r="AH7946" s="1">
        <f t="shared" si="656"/>
        <v>14485.247876837473</v>
      </c>
      <c r="AI7946">
        <f t="shared" si="657"/>
        <v>5</v>
      </c>
      <c r="AJ7946" s="1" t="str">
        <f t="shared" si="658"/>
        <v>Winter</v>
      </c>
      <c r="AL7946" s="1">
        <f t="shared" si="655"/>
        <v>197362.79518892214</v>
      </c>
      <c r="AM7946" s="1">
        <f t="shared" si="659"/>
        <v>0</v>
      </c>
    </row>
    <row r="7947" spans="1:39" x14ac:dyDescent="0.2">
      <c r="A7947" s="24" t="s">
        <v>15928</v>
      </c>
      <c r="B7947" s="36">
        <v>7942</v>
      </c>
      <c r="C7947" s="37">
        <v>43612</v>
      </c>
      <c r="D7947" s="26">
        <v>43586</v>
      </c>
      <c r="E7947" s="38">
        <v>2019</v>
      </c>
      <c r="F7947" s="38" t="s">
        <v>14638</v>
      </c>
      <c r="G7947" s="38">
        <v>27</v>
      </c>
      <c r="H7947" s="39">
        <v>22</v>
      </c>
      <c r="I7947" s="29">
        <v>73654.336276691582</v>
      </c>
      <c r="J7947" s="30">
        <v>450095.46327314712</v>
      </c>
      <c r="K7947" s="30">
        <v>1251543.3432304326</v>
      </c>
      <c r="L7947" s="30">
        <v>2393986.4750395552</v>
      </c>
      <c r="M7947" s="30">
        <v>389651.90214993514</v>
      </c>
      <c r="N7947" s="30">
        <v>853119.32186768437</v>
      </c>
      <c r="O7947" s="31">
        <v>181599.5311297022</v>
      </c>
      <c r="P7947" s="32">
        <v>1714849.5816570595</v>
      </c>
      <c r="Q7947" s="32">
        <v>3878800.7913100887</v>
      </c>
      <c r="R7947" s="32">
        <v>389651.90214993514</v>
      </c>
      <c r="S7947" s="36">
        <v>7942</v>
      </c>
      <c r="T7947" s="33" t="s">
        <v>15929</v>
      </c>
      <c r="U7947" s="34">
        <v>43612</v>
      </c>
      <c r="V7947" s="27" t="s">
        <v>14638</v>
      </c>
      <c r="W7947" s="35">
        <v>170358.34666641516</v>
      </c>
      <c r="X7947" s="35">
        <v>43068.718534758329</v>
      </c>
      <c r="Y7947" s="35">
        <v>75128.599183133803</v>
      </c>
      <c r="Z7947" s="35">
        <v>1426.0992504389076</v>
      </c>
      <c r="AA7947" s="35">
        <v>51791.285357656998</v>
      </c>
      <c r="AB7947" s="35">
        <v>22313.653481612295</v>
      </c>
      <c r="AC7947" s="35">
        <v>6185.7601867193052</v>
      </c>
      <c r="AD7947" s="35">
        <v>14485.247876837473</v>
      </c>
      <c r="AE7947" s="35">
        <v>3563.2522637997099</v>
      </c>
      <c r="AG7947" s="1">
        <v>0</v>
      </c>
      <c r="AH7947" s="1">
        <f t="shared" si="656"/>
        <v>14485.247876837473</v>
      </c>
      <c r="AI7947">
        <f t="shared" si="657"/>
        <v>5</v>
      </c>
      <c r="AJ7947" s="1" t="str">
        <f t="shared" si="658"/>
        <v>Winter</v>
      </c>
      <c r="AL7947" s="1">
        <f t="shared" si="655"/>
        <v>170358.34666641516</v>
      </c>
      <c r="AM7947" s="1">
        <f t="shared" si="659"/>
        <v>0</v>
      </c>
    </row>
    <row r="7948" spans="1:39" x14ac:dyDescent="0.2">
      <c r="A7948" s="24" t="s">
        <v>15930</v>
      </c>
      <c r="B7948" s="36">
        <v>7943</v>
      </c>
      <c r="C7948" s="37">
        <v>43612</v>
      </c>
      <c r="D7948" s="26">
        <v>43586</v>
      </c>
      <c r="E7948" s="38">
        <v>2019</v>
      </c>
      <c r="F7948" s="38" t="s">
        <v>14638</v>
      </c>
      <c r="G7948" s="38">
        <v>27</v>
      </c>
      <c r="H7948" s="39">
        <v>23</v>
      </c>
      <c r="I7948" s="29">
        <v>67417.480193697556</v>
      </c>
      <c r="J7948" s="30">
        <v>436471.6959423357</v>
      </c>
      <c r="K7948" s="30">
        <v>1132856.4097717283</v>
      </c>
      <c r="L7948" s="30">
        <v>2266860.711255563</v>
      </c>
      <c r="M7948" s="30">
        <v>350776.51102820499</v>
      </c>
      <c r="N7948" s="30">
        <v>838459.98333457438</v>
      </c>
      <c r="O7948" s="31">
        <v>180929.50368361067</v>
      </c>
      <c r="P7948" s="32">
        <v>1551050.400993631</v>
      </c>
      <c r="Q7948" s="32">
        <v>3722721.8942160839</v>
      </c>
      <c r="R7948" s="32">
        <v>350776.51102820499</v>
      </c>
      <c r="S7948" s="36">
        <v>7943</v>
      </c>
      <c r="T7948" s="33" t="s">
        <v>15931</v>
      </c>
      <c r="U7948" s="34">
        <v>43612</v>
      </c>
      <c r="V7948" s="27" t="s">
        <v>14638</v>
      </c>
      <c r="W7948" s="35">
        <v>128820.59231028332</v>
      </c>
      <c r="X7948" s="35">
        <v>40511.428746207333</v>
      </c>
      <c r="Y7948" s="35">
        <v>73871.936089698283</v>
      </c>
      <c r="Z7948" s="35">
        <v>1402.2451347614124</v>
      </c>
      <c r="AA7948" s="35">
        <v>52091.400421815604</v>
      </c>
      <c r="AB7948" s="35">
        <v>22839.494275946094</v>
      </c>
      <c r="AC7948" s="35">
        <v>6214.7313714646216</v>
      </c>
      <c r="AD7948" s="35">
        <v>14485.247876837473</v>
      </c>
      <c r="AE7948" s="35">
        <v>3563.2522637997099</v>
      </c>
      <c r="AG7948" s="1">
        <v>0</v>
      </c>
      <c r="AH7948" s="1">
        <f t="shared" si="656"/>
        <v>14485.247876837473</v>
      </c>
      <c r="AI7948">
        <f t="shared" si="657"/>
        <v>5</v>
      </c>
      <c r="AJ7948" s="1" t="str">
        <f t="shared" si="658"/>
        <v>Winter</v>
      </c>
      <c r="AL7948" s="1">
        <f t="shared" si="655"/>
        <v>0</v>
      </c>
      <c r="AM7948" s="1">
        <f t="shared" si="659"/>
        <v>128820.59231028332</v>
      </c>
    </row>
    <row r="7949" spans="1:39" x14ac:dyDescent="0.2">
      <c r="A7949" s="24" t="s">
        <v>15932</v>
      </c>
      <c r="B7949" s="36">
        <v>7944</v>
      </c>
      <c r="C7949" s="37">
        <v>43612</v>
      </c>
      <c r="D7949" s="26">
        <v>43586</v>
      </c>
      <c r="E7949" s="38">
        <v>2019</v>
      </c>
      <c r="F7949" s="38" t="s">
        <v>14638</v>
      </c>
      <c r="G7949" s="38">
        <v>27</v>
      </c>
      <c r="H7949" s="39">
        <v>24</v>
      </c>
      <c r="I7949" s="29">
        <v>59283.015397680902</v>
      </c>
      <c r="J7949" s="30">
        <v>432884.54190553376</v>
      </c>
      <c r="K7949" s="30">
        <v>1049332.4266434321</v>
      </c>
      <c r="L7949" s="30">
        <v>2207140.5924760848</v>
      </c>
      <c r="M7949" s="30">
        <v>317567.09081011883</v>
      </c>
      <c r="N7949" s="30">
        <v>829167.35014315299</v>
      </c>
      <c r="O7949" s="31">
        <v>181844.80881174386</v>
      </c>
      <c r="P7949" s="32">
        <v>1426182.5328512318</v>
      </c>
      <c r="Q7949" s="32">
        <v>3651037.2933365153</v>
      </c>
      <c r="R7949" s="32">
        <v>317567.09081011883</v>
      </c>
      <c r="S7949" s="36">
        <v>7944</v>
      </c>
      <c r="T7949" s="33" t="s">
        <v>15933</v>
      </c>
      <c r="U7949" s="34">
        <v>43612</v>
      </c>
      <c r="V7949" s="27" t="s">
        <v>14638</v>
      </c>
      <c r="W7949" s="35">
        <v>89917.255138868015</v>
      </c>
      <c r="X7949" s="35">
        <v>39604.45236767186</v>
      </c>
      <c r="Y7949" s="35">
        <v>71998.651281539205</v>
      </c>
      <c r="Z7949" s="35">
        <v>1366.6862385511661</v>
      </c>
      <c r="AA7949" s="35">
        <v>52563.009808350558</v>
      </c>
      <c r="AB7949" s="35">
        <v>23529.978586846857</v>
      </c>
      <c r="AC7949" s="35">
        <v>6201.3974417249556</v>
      </c>
      <c r="AD7949" s="35">
        <v>14485.247876837473</v>
      </c>
      <c r="AE7949" s="35">
        <v>3563.2522637997099</v>
      </c>
      <c r="AG7949" s="1">
        <v>0</v>
      </c>
      <c r="AH7949" s="1">
        <f t="shared" si="656"/>
        <v>14485.247876837473</v>
      </c>
      <c r="AI7949">
        <f t="shared" si="657"/>
        <v>5</v>
      </c>
      <c r="AJ7949" s="1" t="str">
        <f t="shared" si="658"/>
        <v>Winter</v>
      </c>
      <c r="AL7949" s="1">
        <f t="shared" si="655"/>
        <v>0</v>
      </c>
      <c r="AM7949" s="1">
        <f t="shared" si="659"/>
        <v>89917.255138868015</v>
      </c>
    </row>
    <row r="7950" spans="1:39" x14ac:dyDescent="0.2">
      <c r="A7950" s="24" t="s">
        <v>15934</v>
      </c>
      <c r="B7950" s="36">
        <v>7945</v>
      </c>
      <c r="C7950" s="37">
        <v>43613</v>
      </c>
      <c r="D7950" s="26">
        <v>43586</v>
      </c>
      <c r="E7950" s="38">
        <v>2019</v>
      </c>
      <c r="F7950" s="38" t="s">
        <v>14638</v>
      </c>
      <c r="G7950" s="38">
        <v>28</v>
      </c>
      <c r="H7950" s="39">
        <v>1</v>
      </c>
      <c r="I7950" s="29">
        <v>59281.086939906498</v>
      </c>
      <c r="J7950" s="30">
        <v>399379.12430532422</v>
      </c>
      <c r="K7950" s="30">
        <v>1016580.788493688</v>
      </c>
      <c r="L7950" s="30">
        <v>2121344.9767956627</v>
      </c>
      <c r="M7950" s="30">
        <v>319559.79971725337</v>
      </c>
      <c r="N7950" s="30">
        <v>827213.66477624339</v>
      </c>
      <c r="O7950" s="31">
        <v>180880.97083786558</v>
      </c>
      <c r="P7950" s="32">
        <v>1395421.6751508478</v>
      </c>
      <c r="Q7950" s="32">
        <v>3528818.7367150956</v>
      </c>
      <c r="R7950" s="32">
        <v>319559.79971725337</v>
      </c>
      <c r="S7950" s="36">
        <v>7945</v>
      </c>
      <c r="T7950" s="33" t="s">
        <v>15935</v>
      </c>
      <c r="U7950" s="34">
        <v>43613</v>
      </c>
      <c r="V7950" s="27" t="s">
        <v>14638</v>
      </c>
      <c r="W7950" s="35">
        <v>75194.514819295553</v>
      </c>
      <c r="X7950" s="35">
        <v>38797.787447146271</v>
      </c>
      <c r="Y7950" s="35">
        <v>72448.583506724783</v>
      </c>
      <c r="Z7950" s="35">
        <v>1375.2269010427076</v>
      </c>
      <c r="AA7950" s="35">
        <v>52734.504130726906</v>
      </c>
      <c r="AB7950" s="35">
        <v>24283.956941071756</v>
      </c>
      <c r="AC7950" s="35">
        <v>6097.3251673526402</v>
      </c>
      <c r="AD7950" s="35">
        <v>14485.247876837473</v>
      </c>
      <c r="AE7950" s="35">
        <v>3563.2522637997099</v>
      </c>
      <c r="AG7950" s="1">
        <v>0</v>
      </c>
      <c r="AH7950" s="1">
        <f t="shared" si="656"/>
        <v>14485.247876837473</v>
      </c>
      <c r="AI7950">
        <f t="shared" si="657"/>
        <v>5</v>
      </c>
      <c r="AJ7950" s="1" t="str">
        <f t="shared" si="658"/>
        <v>Winter</v>
      </c>
      <c r="AL7950" s="1">
        <f t="shared" si="655"/>
        <v>0</v>
      </c>
      <c r="AM7950" s="1">
        <f t="shared" si="659"/>
        <v>75194.514819295553</v>
      </c>
    </row>
    <row r="7951" spans="1:39" x14ac:dyDescent="0.2">
      <c r="A7951" s="24" t="s">
        <v>15936</v>
      </c>
      <c r="B7951" s="36">
        <v>7946</v>
      </c>
      <c r="C7951" s="37">
        <v>43613</v>
      </c>
      <c r="D7951" s="26">
        <v>43586</v>
      </c>
      <c r="E7951" s="38">
        <v>2019</v>
      </c>
      <c r="F7951" s="38" t="s">
        <v>14638</v>
      </c>
      <c r="G7951" s="38">
        <v>28</v>
      </c>
      <c r="H7951" s="39">
        <v>2</v>
      </c>
      <c r="I7951" s="29">
        <v>59241.92467656896</v>
      </c>
      <c r="J7951" s="30">
        <v>412447.71468485484</v>
      </c>
      <c r="K7951" s="30">
        <v>1001644.6962532741</v>
      </c>
      <c r="L7951" s="30">
        <v>2152953.6962089781</v>
      </c>
      <c r="M7951" s="30">
        <v>304915.60373892711</v>
      </c>
      <c r="N7951" s="30">
        <v>824847.05154653476</v>
      </c>
      <c r="O7951" s="31">
        <v>181664.72700924918</v>
      </c>
      <c r="P7951" s="32">
        <v>1365802.2246687701</v>
      </c>
      <c r="Q7951" s="32">
        <v>3571913.1894496167</v>
      </c>
      <c r="R7951" s="32">
        <v>304915.60373892711</v>
      </c>
      <c r="S7951" s="36">
        <v>7946</v>
      </c>
      <c r="T7951" s="33" t="s">
        <v>15937</v>
      </c>
      <c r="U7951" s="34">
        <v>43613</v>
      </c>
      <c r="V7951" s="27" t="s">
        <v>14638</v>
      </c>
      <c r="W7951" s="35">
        <v>78838.672287345762</v>
      </c>
      <c r="X7951" s="35">
        <v>37194.994652779584</v>
      </c>
      <c r="Y7951" s="35">
        <v>69311.237847548444</v>
      </c>
      <c r="Z7951" s="35">
        <v>1315.6734641150088</v>
      </c>
      <c r="AA7951" s="35">
        <v>52520.136227756469</v>
      </c>
      <c r="AB7951" s="35">
        <v>24178.302289888634</v>
      </c>
      <c r="AC7951" s="35">
        <v>5907.6283523735783</v>
      </c>
      <c r="AD7951" s="35">
        <v>14485.247876837473</v>
      </c>
      <c r="AE7951" s="35">
        <v>3563.2522637997099</v>
      </c>
      <c r="AG7951" s="1">
        <v>0</v>
      </c>
      <c r="AH7951" s="1">
        <f t="shared" si="656"/>
        <v>14485.247876837473</v>
      </c>
      <c r="AI7951">
        <f t="shared" si="657"/>
        <v>5</v>
      </c>
      <c r="AJ7951" s="1" t="str">
        <f t="shared" si="658"/>
        <v>Winter</v>
      </c>
      <c r="AL7951" s="1">
        <f t="shared" si="655"/>
        <v>0</v>
      </c>
      <c r="AM7951" s="1">
        <f t="shared" si="659"/>
        <v>78838.672287345762</v>
      </c>
    </row>
    <row r="7952" spans="1:39" x14ac:dyDescent="0.2">
      <c r="A7952" s="24" t="s">
        <v>15938</v>
      </c>
      <c r="B7952" s="36">
        <v>7947</v>
      </c>
      <c r="C7952" s="37">
        <v>43613</v>
      </c>
      <c r="D7952" s="26">
        <v>43586</v>
      </c>
      <c r="E7952" s="38">
        <v>2019</v>
      </c>
      <c r="F7952" s="38" t="s">
        <v>14638</v>
      </c>
      <c r="G7952" s="38">
        <v>28</v>
      </c>
      <c r="H7952" s="39">
        <v>3</v>
      </c>
      <c r="I7952" s="29">
        <v>60809.760398612838</v>
      </c>
      <c r="J7952" s="30">
        <v>415427.3348069638</v>
      </c>
      <c r="K7952" s="30">
        <v>1014956.7873062597</v>
      </c>
      <c r="L7952" s="30">
        <v>2202715.3327615187</v>
      </c>
      <c r="M7952" s="30">
        <v>310217.12872553896</v>
      </c>
      <c r="N7952" s="30">
        <v>829723.92318509915</v>
      </c>
      <c r="O7952" s="31">
        <v>180302.53770894208</v>
      </c>
      <c r="P7952" s="32">
        <v>1385983.6764304116</v>
      </c>
      <c r="Q7952" s="32">
        <v>3628169.1284625237</v>
      </c>
      <c r="R7952" s="32">
        <v>310217.12872553896</v>
      </c>
      <c r="S7952" s="36">
        <v>7947</v>
      </c>
      <c r="T7952" s="33" t="s">
        <v>15939</v>
      </c>
      <c r="U7952" s="34">
        <v>43613</v>
      </c>
      <c r="V7952" s="27" t="s">
        <v>14638</v>
      </c>
      <c r="W7952" s="35">
        <v>64591.366199798947</v>
      </c>
      <c r="X7952" s="35">
        <v>36832.403395652836</v>
      </c>
      <c r="Y7952" s="35">
        <v>68112.014310159109</v>
      </c>
      <c r="Z7952" s="35">
        <v>1292.9096723449691</v>
      </c>
      <c r="AA7952" s="35">
        <v>52777.377711320994</v>
      </c>
      <c r="AB7952" s="35">
        <v>24892.735215160927</v>
      </c>
      <c r="AC7952" s="35">
        <v>5941.3329774771273</v>
      </c>
      <c r="AD7952" s="35">
        <v>14485.247876837473</v>
      </c>
      <c r="AE7952" s="35">
        <v>3563.2522637997099</v>
      </c>
      <c r="AG7952" s="1">
        <v>0</v>
      </c>
      <c r="AH7952" s="1">
        <f t="shared" si="656"/>
        <v>14485.247876837473</v>
      </c>
      <c r="AI7952">
        <f t="shared" si="657"/>
        <v>5</v>
      </c>
      <c r="AJ7952" s="1" t="str">
        <f t="shared" si="658"/>
        <v>Winter</v>
      </c>
      <c r="AL7952" s="1">
        <f t="shared" si="655"/>
        <v>0</v>
      </c>
      <c r="AM7952" s="1">
        <f t="shared" si="659"/>
        <v>64591.366199798947</v>
      </c>
    </row>
    <row r="7953" spans="1:39" x14ac:dyDescent="0.2">
      <c r="A7953" s="24" t="s">
        <v>15940</v>
      </c>
      <c r="B7953" s="36">
        <v>7948</v>
      </c>
      <c r="C7953" s="37">
        <v>43613</v>
      </c>
      <c r="D7953" s="26">
        <v>43586</v>
      </c>
      <c r="E7953" s="38">
        <v>2019</v>
      </c>
      <c r="F7953" s="38" t="s">
        <v>14638</v>
      </c>
      <c r="G7953" s="38">
        <v>28</v>
      </c>
      <c r="H7953" s="39">
        <v>4</v>
      </c>
      <c r="I7953" s="29">
        <v>61951.285199202226</v>
      </c>
      <c r="J7953" s="30">
        <v>427783.8814213071</v>
      </c>
      <c r="K7953" s="30">
        <v>1065354.2213333272</v>
      </c>
      <c r="L7953" s="30">
        <v>2326394.0470441887</v>
      </c>
      <c r="M7953" s="30">
        <v>319694.81967732764</v>
      </c>
      <c r="N7953" s="30">
        <v>853105.92862015462</v>
      </c>
      <c r="O7953" s="31">
        <v>183197.06038966964</v>
      </c>
      <c r="P7953" s="32">
        <v>1447000.3262098571</v>
      </c>
      <c r="Q7953" s="32">
        <v>3790480.9174753199</v>
      </c>
      <c r="R7953" s="32">
        <v>319694.81967732764</v>
      </c>
      <c r="S7953" s="36">
        <v>7948</v>
      </c>
      <c r="T7953" s="33" t="s">
        <v>15941</v>
      </c>
      <c r="U7953" s="34">
        <v>43613</v>
      </c>
      <c r="V7953" s="27" t="s">
        <v>14638</v>
      </c>
      <c r="W7953" s="35">
        <v>85125.687745748146</v>
      </c>
      <c r="X7953" s="35">
        <v>37848.09736304012</v>
      </c>
      <c r="Y7953" s="35">
        <v>68723.997971040008</v>
      </c>
      <c r="Z7953" s="35">
        <v>1304.5264128346419</v>
      </c>
      <c r="AA7953" s="35">
        <v>52948.872033697342</v>
      </c>
      <c r="AB7953" s="35">
        <v>25984.09451193297</v>
      </c>
      <c r="AC7953" s="35">
        <v>6144.3214589204354</v>
      </c>
      <c r="AD7953" s="35">
        <v>14485.247876837473</v>
      </c>
      <c r="AE7953" s="35">
        <v>3451.034562237493</v>
      </c>
      <c r="AG7953" s="1">
        <v>0</v>
      </c>
      <c r="AH7953" s="1">
        <f t="shared" si="656"/>
        <v>14485.247876837473</v>
      </c>
      <c r="AI7953">
        <f t="shared" si="657"/>
        <v>5</v>
      </c>
      <c r="AJ7953" s="1" t="str">
        <f t="shared" si="658"/>
        <v>Winter</v>
      </c>
      <c r="AL7953" s="1">
        <f t="shared" si="655"/>
        <v>0</v>
      </c>
      <c r="AM7953" s="1">
        <f t="shared" si="659"/>
        <v>85125.687745748146</v>
      </c>
    </row>
    <row r="7954" spans="1:39" x14ac:dyDescent="0.2">
      <c r="A7954" s="24" t="s">
        <v>15942</v>
      </c>
      <c r="B7954" s="36">
        <v>7949</v>
      </c>
      <c r="C7954" s="37">
        <v>43613</v>
      </c>
      <c r="D7954" s="26">
        <v>43586</v>
      </c>
      <c r="E7954" s="38">
        <v>2019</v>
      </c>
      <c r="F7954" s="38" t="s">
        <v>14638</v>
      </c>
      <c r="G7954" s="38">
        <v>28</v>
      </c>
      <c r="H7954" s="39">
        <v>5</v>
      </c>
      <c r="I7954" s="29">
        <v>73581.124232661226</v>
      </c>
      <c r="J7954" s="30">
        <v>445620.34650291945</v>
      </c>
      <c r="K7954" s="30">
        <v>1212358.6478207014</v>
      </c>
      <c r="L7954" s="30">
        <v>2509704.6518211351</v>
      </c>
      <c r="M7954" s="30">
        <v>352642.66214780649</v>
      </c>
      <c r="N7954" s="30">
        <v>865453.23570778605</v>
      </c>
      <c r="O7954" s="31">
        <v>183866.20072010747</v>
      </c>
      <c r="P7954" s="32">
        <v>1638582.4342011691</v>
      </c>
      <c r="Q7954" s="32">
        <v>4004644.4347519483</v>
      </c>
      <c r="R7954" s="32">
        <v>352642.66214780649</v>
      </c>
      <c r="S7954" s="36">
        <v>7949</v>
      </c>
      <c r="T7954" s="33" t="s">
        <v>15943</v>
      </c>
      <c r="U7954" s="34">
        <v>43613</v>
      </c>
      <c r="V7954" s="27" t="s">
        <v>14638</v>
      </c>
      <c r="W7954" s="35">
        <v>91934.108772056483</v>
      </c>
      <c r="X7954" s="35">
        <v>37235.90789628341</v>
      </c>
      <c r="Y7954" s="35">
        <v>75862.104353018789</v>
      </c>
      <c r="Z7954" s="35">
        <v>1440.022725444959</v>
      </c>
      <c r="AA7954" s="35">
        <v>52820.251291915083</v>
      </c>
      <c r="AB7954" s="35">
        <v>28531.749455778314</v>
      </c>
      <c r="AC7954" s="35">
        <v>6372.1182354823541</v>
      </c>
      <c r="AD7954" s="35">
        <v>14485.247876837473</v>
      </c>
      <c r="AE7954" s="35">
        <v>1002.5358712551885</v>
      </c>
      <c r="AG7954" s="1">
        <v>0</v>
      </c>
      <c r="AH7954" s="1">
        <f t="shared" si="656"/>
        <v>14485.247876837473</v>
      </c>
      <c r="AI7954">
        <f t="shared" si="657"/>
        <v>5</v>
      </c>
      <c r="AJ7954" s="1" t="str">
        <f t="shared" si="658"/>
        <v>Winter</v>
      </c>
      <c r="AL7954" s="1">
        <f t="shared" si="655"/>
        <v>0</v>
      </c>
      <c r="AM7954" s="1">
        <f t="shared" si="659"/>
        <v>91934.108772056483</v>
      </c>
    </row>
    <row r="7955" spans="1:39" x14ac:dyDescent="0.2">
      <c r="A7955" s="24" t="s">
        <v>15944</v>
      </c>
      <c r="B7955" s="36">
        <v>7950</v>
      </c>
      <c r="C7955" s="37">
        <v>43613</v>
      </c>
      <c r="D7955" s="26">
        <v>43586</v>
      </c>
      <c r="E7955" s="38">
        <v>2019</v>
      </c>
      <c r="F7955" s="38" t="s">
        <v>14638</v>
      </c>
      <c r="G7955" s="38">
        <v>28</v>
      </c>
      <c r="H7955" s="39">
        <v>6</v>
      </c>
      <c r="I7955" s="29">
        <v>85182.97495572122</v>
      </c>
      <c r="J7955" s="30">
        <v>432613.85683658742</v>
      </c>
      <c r="K7955" s="30">
        <v>1431153.541599626</v>
      </c>
      <c r="L7955" s="30">
        <v>2674664.9460048894</v>
      </c>
      <c r="M7955" s="30">
        <v>401438.83324487042</v>
      </c>
      <c r="N7955" s="30">
        <v>890837.9439968724</v>
      </c>
      <c r="O7955" s="31">
        <v>187723.22346127071</v>
      </c>
      <c r="P7955" s="32">
        <v>1917775.3498002177</v>
      </c>
      <c r="Q7955" s="32">
        <v>4185839.9702996202</v>
      </c>
      <c r="R7955" s="32">
        <v>401438.83324487042</v>
      </c>
      <c r="S7955" s="36">
        <v>7950</v>
      </c>
      <c r="T7955" s="33" t="s">
        <v>15945</v>
      </c>
      <c r="U7955" s="34">
        <v>43613</v>
      </c>
      <c r="V7955" s="27" t="s">
        <v>14638</v>
      </c>
      <c r="W7955" s="35">
        <v>106805.13846832019</v>
      </c>
      <c r="X7955" s="35">
        <v>41494.584940273082</v>
      </c>
      <c r="Y7955" s="35">
        <v>86725.857656920227</v>
      </c>
      <c r="Z7955" s="35">
        <v>1646.239673612484</v>
      </c>
      <c r="AA7955" s="35">
        <v>52305.76832478604</v>
      </c>
      <c r="AB7955" s="35">
        <v>33013.824428093161</v>
      </c>
      <c r="AC7955" s="35">
        <v>6957.7545865489583</v>
      </c>
      <c r="AD7955" s="35">
        <v>14485.247876837473</v>
      </c>
      <c r="AE7955" s="35">
        <v>0</v>
      </c>
      <c r="AG7955" s="1">
        <v>0</v>
      </c>
      <c r="AH7955" s="1">
        <f t="shared" si="656"/>
        <v>14485.247876837473</v>
      </c>
      <c r="AI7955">
        <f t="shared" si="657"/>
        <v>5</v>
      </c>
      <c r="AJ7955" s="1" t="str">
        <f t="shared" si="658"/>
        <v>Winter</v>
      </c>
      <c r="AL7955" s="1">
        <f t="shared" si="655"/>
        <v>106805.13846832019</v>
      </c>
      <c r="AM7955" s="1">
        <f t="shared" si="659"/>
        <v>0</v>
      </c>
    </row>
    <row r="7956" spans="1:39" x14ac:dyDescent="0.2">
      <c r="A7956" s="24" t="s">
        <v>15946</v>
      </c>
      <c r="B7956" s="36">
        <v>7951</v>
      </c>
      <c r="C7956" s="37">
        <v>43613</v>
      </c>
      <c r="D7956" s="26">
        <v>43586</v>
      </c>
      <c r="E7956" s="38">
        <v>2019</v>
      </c>
      <c r="F7956" s="38" t="s">
        <v>14638</v>
      </c>
      <c r="G7956" s="38">
        <v>28</v>
      </c>
      <c r="H7956" s="39">
        <v>7</v>
      </c>
      <c r="I7956" s="29">
        <v>91932.572816485612</v>
      </c>
      <c r="J7956" s="30">
        <v>469633.54794249911</v>
      </c>
      <c r="K7956" s="30">
        <v>1549423.2270284912</v>
      </c>
      <c r="L7956" s="30">
        <v>2781503.6441257787</v>
      </c>
      <c r="M7956" s="30">
        <v>431206.66276745201</v>
      </c>
      <c r="N7956" s="30">
        <v>905251.0151301889</v>
      </c>
      <c r="O7956" s="31">
        <v>185595.3634800358</v>
      </c>
      <c r="P7956" s="32">
        <v>2072562.4626124287</v>
      </c>
      <c r="Q7956" s="32">
        <v>4341983.5706785023</v>
      </c>
      <c r="R7956" s="32">
        <v>431206.66276745201</v>
      </c>
      <c r="S7956" s="36">
        <v>7951</v>
      </c>
      <c r="T7956" s="33" t="s">
        <v>15947</v>
      </c>
      <c r="U7956" s="34">
        <v>43613</v>
      </c>
      <c r="V7956" s="27" t="s">
        <v>14638</v>
      </c>
      <c r="W7956" s="35">
        <v>147748.12657547902</v>
      </c>
      <c r="X7956" s="35">
        <v>47655.129072643052</v>
      </c>
      <c r="Y7956" s="35">
        <v>95232.774505951107</v>
      </c>
      <c r="Z7956" s="35">
        <v>1807.7188955580009</v>
      </c>
      <c r="AA7956" s="35">
        <v>52262.894744191952</v>
      </c>
      <c r="AB7956" s="35">
        <v>35586.257840522419</v>
      </c>
      <c r="AC7956" s="35">
        <v>8054.0107256060219</v>
      </c>
      <c r="AD7956" s="35">
        <v>14485.247876837473</v>
      </c>
      <c r="AE7956" s="35">
        <v>0</v>
      </c>
      <c r="AG7956" s="1">
        <v>0</v>
      </c>
      <c r="AH7956" s="1">
        <f t="shared" si="656"/>
        <v>14485.247876837473</v>
      </c>
      <c r="AI7956">
        <f t="shared" si="657"/>
        <v>5</v>
      </c>
      <c r="AJ7956" s="1" t="str">
        <f t="shared" si="658"/>
        <v>Winter</v>
      </c>
      <c r="AL7956" s="1">
        <f t="shared" si="655"/>
        <v>147748.12657547902</v>
      </c>
      <c r="AM7956" s="1">
        <f t="shared" si="659"/>
        <v>0</v>
      </c>
    </row>
    <row r="7957" spans="1:39" x14ac:dyDescent="0.2">
      <c r="A7957" s="24" t="s">
        <v>15948</v>
      </c>
      <c r="B7957" s="36">
        <v>7952</v>
      </c>
      <c r="C7957" s="37">
        <v>43613</v>
      </c>
      <c r="D7957" s="26">
        <v>43586</v>
      </c>
      <c r="E7957" s="38">
        <v>2019</v>
      </c>
      <c r="F7957" s="38" t="s">
        <v>14638</v>
      </c>
      <c r="G7957" s="38">
        <v>28</v>
      </c>
      <c r="H7957" s="39">
        <v>8</v>
      </c>
      <c r="I7957" s="29">
        <v>84765.609987472839</v>
      </c>
      <c r="J7957" s="30">
        <v>476576.82549656945</v>
      </c>
      <c r="K7957" s="30">
        <v>1562097.8115523104</v>
      </c>
      <c r="L7957" s="30">
        <v>2850969.4839825151</v>
      </c>
      <c r="M7957" s="30">
        <v>443561.0210172009</v>
      </c>
      <c r="N7957" s="30">
        <v>919841.15442560147</v>
      </c>
      <c r="O7957" s="31">
        <v>183176.22006365925</v>
      </c>
      <c r="P7957" s="32">
        <v>2090424.4425569843</v>
      </c>
      <c r="Q7957" s="32">
        <v>4430563.6839683456</v>
      </c>
      <c r="R7957" s="32">
        <v>443561.0210172009</v>
      </c>
      <c r="S7957" s="36">
        <v>7952</v>
      </c>
      <c r="T7957" s="33" t="s">
        <v>15949</v>
      </c>
      <c r="U7957" s="34">
        <v>43613</v>
      </c>
      <c r="V7957" s="27" t="s">
        <v>14638</v>
      </c>
      <c r="W7957" s="35">
        <v>118809.50155097916</v>
      </c>
      <c r="X7957" s="35">
        <v>57640.863030017717</v>
      </c>
      <c r="Y7957" s="35">
        <v>105193.62619256077</v>
      </c>
      <c r="Z7957" s="35">
        <v>1996.7968669092384</v>
      </c>
      <c r="AA7957" s="35">
        <v>52648.756969538736</v>
      </c>
      <c r="AB7957" s="35">
        <v>37636.748476966088</v>
      </c>
      <c r="AC7957" s="35">
        <v>8840.8393875061156</v>
      </c>
      <c r="AD7957" s="35">
        <v>14485.247876837473</v>
      </c>
      <c r="AE7957" s="35">
        <v>0</v>
      </c>
      <c r="AG7957" s="1">
        <v>0</v>
      </c>
      <c r="AH7957" s="1">
        <f t="shared" si="656"/>
        <v>14485.247876837473</v>
      </c>
      <c r="AI7957">
        <f t="shared" si="657"/>
        <v>5</v>
      </c>
      <c r="AJ7957" s="1" t="str">
        <f t="shared" si="658"/>
        <v>Winter</v>
      </c>
      <c r="AL7957" s="1">
        <f t="shared" si="655"/>
        <v>0</v>
      </c>
      <c r="AM7957" s="1">
        <f t="shared" si="659"/>
        <v>118809.50155097916</v>
      </c>
    </row>
    <row r="7958" spans="1:39" x14ac:dyDescent="0.2">
      <c r="A7958" s="24" t="s">
        <v>15950</v>
      </c>
      <c r="B7958" s="36">
        <v>7953</v>
      </c>
      <c r="C7958" s="37">
        <v>43613</v>
      </c>
      <c r="D7958" s="26">
        <v>43586</v>
      </c>
      <c r="E7958" s="38">
        <v>2019</v>
      </c>
      <c r="F7958" s="38" t="s">
        <v>14638</v>
      </c>
      <c r="G7958" s="38">
        <v>28</v>
      </c>
      <c r="H7958" s="39">
        <v>9</v>
      </c>
      <c r="I7958" s="29">
        <v>86453.724739444908</v>
      </c>
      <c r="J7958" s="30">
        <v>454048.32422960195</v>
      </c>
      <c r="K7958" s="30">
        <v>1564393.9660577786</v>
      </c>
      <c r="L7958" s="30">
        <v>2879435.1300706421</v>
      </c>
      <c r="M7958" s="30">
        <v>458341.59687846014</v>
      </c>
      <c r="N7958" s="30">
        <v>920559.54474831454</v>
      </c>
      <c r="O7958" s="31">
        <v>184323.99843943366</v>
      </c>
      <c r="P7958" s="32">
        <v>2109189.2876756834</v>
      </c>
      <c r="Q7958" s="32">
        <v>4438366.997487992</v>
      </c>
      <c r="R7958" s="32">
        <v>458341.59687846014</v>
      </c>
      <c r="S7958" s="36">
        <v>7953</v>
      </c>
      <c r="T7958" s="33" t="s">
        <v>15951</v>
      </c>
      <c r="U7958" s="34">
        <v>43613</v>
      </c>
      <c r="V7958" s="27" t="s">
        <v>14638</v>
      </c>
      <c r="W7958" s="35">
        <v>126259.36271411776</v>
      </c>
      <c r="X7958" s="35">
        <v>66258.780674763708</v>
      </c>
      <c r="Y7958" s="35">
        <v>111038.36353048454</v>
      </c>
      <c r="Z7958" s="35">
        <v>2107.7423074904941</v>
      </c>
      <c r="AA7958" s="35">
        <v>52220.02116359787</v>
      </c>
      <c r="AB7958" s="35">
        <v>38514.704813084078</v>
      </c>
      <c r="AC7958" s="35">
        <v>9369.1884417155434</v>
      </c>
      <c r="AD7958" s="35">
        <v>14485.247876837473</v>
      </c>
      <c r="AE7958" s="35">
        <v>0</v>
      </c>
      <c r="AG7958" s="1">
        <v>0</v>
      </c>
      <c r="AH7958" s="1">
        <f t="shared" si="656"/>
        <v>14485.247876837473</v>
      </c>
      <c r="AI7958">
        <f t="shared" si="657"/>
        <v>5</v>
      </c>
      <c r="AJ7958" s="1" t="str">
        <f t="shared" si="658"/>
        <v>Winter</v>
      </c>
      <c r="AL7958" s="1">
        <f t="shared" si="655"/>
        <v>0</v>
      </c>
      <c r="AM7958" s="1">
        <f t="shared" si="659"/>
        <v>126259.36271411776</v>
      </c>
    </row>
    <row r="7959" spans="1:39" x14ac:dyDescent="0.2">
      <c r="A7959" s="24" t="s">
        <v>15952</v>
      </c>
      <c r="B7959" s="36">
        <v>7954</v>
      </c>
      <c r="C7959" s="37">
        <v>43613</v>
      </c>
      <c r="D7959" s="26">
        <v>43586</v>
      </c>
      <c r="E7959" s="38">
        <v>2019</v>
      </c>
      <c r="F7959" s="38" t="s">
        <v>14638</v>
      </c>
      <c r="G7959" s="38">
        <v>28</v>
      </c>
      <c r="H7959" s="39">
        <v>10</v>
      </c>
      <c r="I7959" s="29">
        <v>81050.248165677753</v>
      </c>
      <c r="J7959" s="30">
        <v>464182.03437234298</v>
      </c>
      <c r="K7959" s="30">
        <v>1566779.2672993748</v>
      </c>
      <c r="L7959" s="30">
        <v>2873687.8342035254</v>
      </c>
      <c r="M7959" s="30">
        <v>476554.60946417938</v>
      </c>
      <c r="N7959" s="30">
        <v>930689.59442290035</v>
      </c>
      <c r="O7959" s="31">
        <v>181026.9255372936</v>
      </c>
      <c r="P7959" s="32">
        <v>2124384.1249292321</v>
      </c>
      <c r="Q7959" s="32">
        <v>4449586.3885360621</v>
      </c>
      <c r="R7959" s="32">
        <v>476554.60946417938</v>
      </c>
      <c r="S7959" s="36">
        <v>7954</v>
      </c>
      <c r="T7959" s="33" t="s">
        <v>15953</v>
      </c>
      <c r="U7959" s="34">
        <v>43613</v>
      </c>
      <c r="V7959" s="27" t="s">
        <v>14638</v>
      </c>
      <c r="W7959" s="35">
        <v>130693.39224246739</v>
      </c>
      <c r="X7959" s="35">
        <v>69058.17043830108</v>
      </c>
      <c r="Y7959" s="35">
        <v>118638.37634587761</v>
      </c>
      <c r="Z7959" s="35">
        <v>2252.0065783168207</v>
      </c>
      <c r="AA7959" s="35">
        <v>51148.181648745689</v>
      </c>
      <c r="AB7959" s="35">
        <v>40112.037015403548</v>
      </c>
      <c r="AC7959" s="35">
        <v>9727.0914111333659</v>
      </c>
      <c r="AD7959" s="35">
        <v>14485.247876837473</v>
      </c>
      <c r="AE7959" s="35">
        <v>0</v>
      </c>
      <c r="AG7959" s="1">
        <v>0</v>
      </c>
      <c r="AH7959" s="1">
        <f t="shared" si="656"/>
        <v>14485.247876837473</v>
      </c>
      <c r="AI7959">
        <f t="shared" si="657"/>
        <v>5</v>
      </c>
      <c r="AJ7959" s="1" t="str">
        <f t="shared" si="658"/>
        <v>Winter</v>
      </c>
      <c r="AL7959" s="1">
        <f t="shared" si="655"/>
        <v>0</v>
      </c>
      <c r="AM7959" s="1">
        <f t="shared" si="659"/>
        <v>130693.39224246739</v>
      </c>
    </row>
    <row r="7960" spans="1:39" x14ac:dyDescent="0.2">
      <c r="A7960" s="24" t="s">
        <v>15954</v>
      </c>
      <c r="B7960" s="36">
        <v>7955</v>
      </c>
      <c r="C7960" s="37">
        <v>43613</v>
      </c>
      <c r="D7960" s="26">
        <v>43586</v>
      </c>
      <c r="E7960" s="38">
        <v>2019</v>
      </c>
      <c r="F7960" s="38" t="s">
        <v>14638</v>
      </c>
      <c r="G7960" s="38">
        <v>28</v>
      </c>
      <c r="H7960" s="39">
        <v>11</v>
      </c>
      <c r="I7960" s="29">
        <v>81773.185644064288</v>
      </c>
      <c r="J7960" s="30">
        <v>465778.45934718713</v>
      </c>
      <c r="K7960" s="30">
        <v>1560105.5134252633</v>
      </c>
      <c r="L7960" s="30">
        <v>2868957.3209757842</v>
      </c>
      <c r="M7960" s="30">
        <v>490841.89711661218</v>
      </c>
      <c r="N7960" s="30">
        <v>938069.45029963669</v>
      </c>
      <c r="O7960" s="31">
        <v>181921.1231355021</v>
      </c>
      <c r="P7960" s="32">
        <v>2132720.5961859399</v>
      </c>
      <c r="Q7960" s="32">
        <v>4454726.3537581107</v>
      </c>
      <c r="R7960" s="32">
        <v>490841.89711661218</v>
      </c>
      <c r="S7960" s="36">
        <v>7955</v>
      </c>
      <c r="T7960" s="33" t="s">
        <v>15955</v>
      </c>
      <c r="U7960" s="34">
        <v>43613</v>
      </c>
      <c r="V7960" s="27" t="s">
        <v>14638</v>
      </c>
      <c r="W7960" s="35">
        <v>133974.45252140838</v>
      </c>
      <c r="X7960" s="35">
        <v>73166.63239403264</v>
      </c>
      <c r="Y7960" s="35">
        <v>120865.30897775816</v>
      </c>
      <c r="Z7960" s="35">
        <v>2294.2784560256196</v>
      </c>
      <c r="AA7960" s="35">
        <v>50762.319423398905</v>
      </c>
      <c r="AB7960" s="35">
        <v>40064.53662915984</v>
      </c>
      <c r="AC7960" s="35">
        <v>10039.012395971262</v>
      </c>
      <c r="AD7960" s="35">
        <v>14485.247876837473</v>
      </c>
      <c r="AE7960" s="35">
        <v>0</v>
      </c>
      <c r="AG7960" s="1">
        <v>0</v>
      </c>
      <c r="AH7960" s="1">
        <f t="shared" si="656"/>
        <v>14485.247876837473</v>
      </c>
      <c r="AI7960">
        <f t="shared" si="657"/>
        <v>5</v>
      </c>
      <c r="AJ7960" s="1" t="str">
        <f t="shared" si="658"/>
        <v>Winter</v>
      </c>
      <c r="AL7960" s="1">
        <f t="shared" si="655"/>
        <v>0</v>
      </c>
      <c r="AM7960" s="1">
        <f t="shared" si="659"/>
        <v>133974.45252140838</v>
      </c>
    </row>
    <row r="7961" spans="1:39" x14ac:dyDescent="0.2">
      <c r="A7961" s="24" t="s">
        <v>15956</v>
      </c>
      <c r="B7961" s="36">
        <v>7956</v>
      </c>
      <c r="C7961" s="37">
        <v>43613</v>
      </c>
      <c r="D7961" s="26">
        <v>43586</v>
      </c>
      <c r="E7961" s="38">
        <v>2019</v>
      </c>
      <c r="F7961" s="38" t="s">
        <v>14638</v>
      </c>
      <c r="G7961" s="38">
        <v>28</v>
      </c>
      <c r="H7961" s="39">
        <v>12</v>
      </c>
      <c r="I7961" s="29">
        <v>78649.940466525295</v>
      </c>
      <c r="J7961" s="30">
        <v>461621.4769979149</v>
      </c>
      <c r="K7961" s="30">
        <v>1571271.5386070716</v>
      </c>
      <c r="L7961" s="30">
        <v>2864235.887412501</v>
      </c>
      <c r="M7961" s="30">
        <v>512400.90371118503</v>
      </c>
      <c r="N7961" s="30">
        <v>917976.17934874049</v>
      </c>
      <c r="O7961" s="31">
        <v>181775.74182280459</v>
      </c>
      <c r="P7961" s="32">
        <v>2162322.382784782</v>
      </c>
      <c r="Q7961" s="32">
        <v>4425609.2855819613</v>
      </c>
      <c r="R7961" s="32">
        <v>512400.90371118503</v>
      </c>
      <c r="S7961" s="36">
        <v>7956</v>
      </c>
      <c r="T7961" s="33" t="s">
        <v>15957</v>
      </c>
      <c r="U7961" s="34">
        <v>43613</v>
      </c>
      <c r="V7961" s="27" t="s">
        <v>14638</v>
      </c>
      <c r="W7961" s="35">
        <v>116020.57384090628</v>
      </c>
      <c r="X7961" s="35">
        <v>75742.735903991692</v>
      </c>
      <c r="Y7961" s="35">
        <v>121060.22457382992</v>
      </c>
      <c r="Z7961" s="35">
        <v>2297.978365094591</v>
      </c>
      <c r="AA7961" s="35">
        <v>51619.791035280643</v>
      </c>
      <c r="AB7961" s="35">
        <v>41720.177260693716</v>
      </c>
      <c r="AC7961" s="35">
        <v>10301.232266345549</v>
      </c>
      <c r="AD7961" s="35">
        <v>14485.247876837473</v>
      </c>
      <c r="AE7961" s="35">
        <v>0</v>
      </c>
      <c r="AG7961" s="1">
        <v>0</v>
      </c>
      <c r="AH7961" s="1">
        <f t="shared" si="656"/>
        <v>14485.247876837473</v>
      </c>
      <c r="AI7961">
        <f t="shared" si="657"/>
        <v>5</v>
      </c>
      <c r="AJ7961" s="1" t="str">
        <f t="shared" si="658"/>
        <v>Winter</v>
      </c>
      <c r="AL7961" s="1">
        <f t="shared" si="655"/>
        <v>0</v>
      </c>
      <c r="AM7961" s="1">
        <f t="shared" si="659"/>
        <v>116020.57384090628</v>
      </c>
    </row>
    <row r="7962" spans="1:39" x14ac:dyDescent="0.2">
      <c r="A7962" s="24" t="s">
        <v>15958</v>
      </c>
      <c r="B7962" s="36">
        <v>7957</v>
      </c>
      <c r="C7962" s="37">
        <v>43613</v>
      </c>
      <c r="D7962" s="26">
        <v>43586</v>
      </c>
      <c r="E7962" s="38">
        <v>2019</v>
      </c>
      <c r="F7962" s="38" t="s">
        <v>14638</v>
      </c>
      <c r="G7962" s="38">
        <v>28</v>
      </c>
      <c r="H7962" s="39">
        <v>13</v>
      </c>
      <c r="I7962" s="29">
        <v>77998.462759026937</v>
      </c>
      <c r="J7962" s="30">
        <v>422898.0387774299</v>
      </c>
      <c r="K7962" s="30">
        <v>1564470.1928027321</v>
      </c>
      <c r="L7962" s="30">
        <v>2839173.0942175728</v>
      </c>
      <c r="M7962" s="30">
        <v>525804.34911839501</v>
      </c>
      <c r="N7962" s="30">
        <v>919112.67596633919</v>
      </c>
      <c r="O7962" s="31">
        <v>183913.60135117322</v>
      </c>
      <c r="P7962" s="32">
        <v>2168273.0046801539</v>
      </c>
      <c r="Q7962" s="32">
        <v>4365097.4103125148</v>
      </c>
      <c r="R7962" s="32">
        <v>525804.34911839501</v>
      </c>
      <c r="S7962" s="36">
        <v>7957</v>
      </c>
      <c r="T7962" s="33" t="s">
        <v>15959</v>
      </c>
      <c r="U7962" s="34">
        <v>43613</v>
      </c>
      <c r="V7962" s="27" t="s">
        <v>14638</v>
      </c>
      <c r="W7962" s="35">
        <v>139239.52976505194</v>
      </c>
      <c r="X7962" s="35">
        <v>77041.499301078453</v>
      </c>
      <c r="Y7962" s="35">
        <v>127194.72612689345</v>
      </c>
      <c r="Z7962" s="35">
        <v>2414.4241415600227</v>
      </c>
      <c r="AA7962" s="35">
        <v>51877.032518845168</v>
      </c>
      <c r="AB7962" s="35">
        <v>42313.349207562445</v>
      </c>
      <c r="AC7962" s="35">
        <v>10737.596220919639</v>
      </c>
      <c r="AD7962" s="35">
        <v>14485.247876837473</v>
      </c>
      <c r="AE7962" s="35">
        <v>0</v>
      </c>
      <c r="AG7962" s="1">
        <v>0</v>
      </c>
      <c r="AH7962" s="1">
        <f t="shared" si="656"/>
        <v>14485.247876837473</v>
      </c>
      <c r="AI7962">
        <f t="shared" si="657"/>
        <v>5</v>
      </c>
      <c r="AJ7962" s="1" t="str">
        <f t="shared" si="658"/>
        <v>Winter</v>
      </c>
      <c r="AL7962" s="1">
        <f t="shared" si="655"/>
        <v>0</v>
      </c>
      <c r="AM7962" s="1">
        <f t="shared" si="659"/>
        <v>139239.52976505194</v>
      </c>
    </row>
    <row r="7963" spans="1:39" x14ac:dyDescent="0.2">
      <c r="A7963" s="24" t="s">
        <v>15960</v>
      </c>
      <c r="B7963" s="36">
        <v>7958</v>
      </c>
      <c r="C7963" s="37">
        <v>43613</v>
      </c>
      <c r="D7963" s="26">
        <v>43586</v>
      </c>
      <c r="E7963" s="38">
        <v>2019</v>
      </c>
      <c r="F7963" s="38" t="s">
        <v>14638</v>
      </c>
      <c r="G7963" s="38">
        <v>28</v>
      </c>
      <c r="H7963" s="39">
        <v>14</v>
      </c>
      <c r="I7963" s="29">
        <v>76530.175982444605</v>
      </c>
      <c r="J7963" s="30">
        <v>461642.1699944266</v>
      </c>
      <c r="K7963" s="30">
        <v>1553670.5688666168</v>
      </c>
      <c r="L7963" s="30">
        <v>2828194.2744871886</v>
      </c>
      <c r="M7963" s="30">
        <v>535964.01567100314</v>
      </c>
      <c r="N7963" s="30">
        <v>925057.81982685963</v>
      </c>
      <c r="O7963" s="31">
        <v>180459.05343801153</v>
      </c>
      <c r="P7963" s="32">
        <v>2166164.7605200643</v>
      </c>
      <c r="Q7963" s="32">
        <v>4395353.3177464865</v>
      </c>
      <c r="R7963" s="32">
        <v>535964.01567100314</v>
      </c>
      <c r="S7963" s="36">
        <v>7958</v>
      </c>
      <c r="T7963" s="33" t="s">
        <v>15961</v>
      </c>
      <c r="U7963" s="34">
        <v>43613</v>
      </c>
      <c r="V7963" s="27" t="s">
        <v>14638</v>
      </c>
      <c r="W7963" s="35">
        <v>156827.57232192613</v>
      </c>
      <c r="X7963" s="35">
        <v>78030.411182300159</v>
      </c>
      <c r="Y7963" s="35">
        <v>126133.40348258639</v>
      </c>
      <c r="Z7963" s="35">
        <v>2394.2779995584838</v>
      </c>
      <c r="AA7963" s="35">
        <v>52262.894744191952</v>
      </c>
      <c r="AB7963" s="35">
        <v>41628.665286527554</v>
      </c>
      <c r="AC7963" s="35">
        <v>10532.262150934925</v>
      </c>
      <c r="AD7963" s="35">
        <v>14485.247876837473</v>
      </c>
      <c r="AE7963" s="35">
        <v>0</v>
      </c>
      <c r="AG7963" s="1">
        <v>0</v>
      </c>
      <c r="AH7963" s="1">
        <f t="shared" si="656"/>
        <v>14485.247876837473</v>
      </c>
      <c r="AI7963">
        <f t="shared" si="657"/>
        <v>5</v>
      </c>
      <c r="AJ7963" s="1" t="str">
        <f t="shared" si="658"/>
        <v>Winter</v>
      </c>
      <c r="AL7963" s="1">
        <f t="shared" si="655"/>
        <v>0</v>
      </c>
      <c r="AM7963" s="1">
        <f t="shared" si="659"/>
        <v>156827.57232192613</v>
      </c>
    </row>
    <row r="7964" spans="1:39" x14ac:dyDescent="0.2">
      <c r="A7964" s="24" t="s">
        <v>15962</v>
      </c>
      <c r="B7964" s="36">
        <v>7959</v>
      </c>
      <c r="C7964" s="37">
        <v>43613</v>
      </c>
      <c r="D7964" s="26">
        <v>43586</v>
      </c>
      <c r="E7964" s="38">
        <v>2019</v>
      </c>
      <c r="F7964" s="38" t="s">
        <v>14638</v>
      </c>
      <c r="G7964" s="38">
        <v>28</v>
      </c>
      <c r="H7964" s="39">
        <v>15</v>
      </c>
      <c r="I7964" s="29">
        <v>75953.642353797797</v>
      </c>
      <c r="J7964" s="30">
        <v>470117.15410867083</v>
      </c>
      <c r="K7964" s="30">
        <v>1554641.8298046822</v>
      </c>
      <c r="L7964" s="30">
        <v>2810696.0243850388</v>
      </c>
      <c r="M7964" s="30">
        <v>551245.00314653921</v>
      </c>
      <c r="N7964" s="30">
        <v>920046.74131453142</v>
      </c>
      <c r="O7964" s="31">
        <v>182955.66457613587</v>
      </c>
      <c r="P7964" s="32">
        <v>2181840.4753050189</v>
      </c>
      <c r="Q7964" s="32">
        <v>4383815.5843843771</v>
      </c>
      <c r="R7964" s="32">
        <v>551245.00314653921</v>
      </c>
      <c r="S7964" s="36">
        <v>7959</v>
      </c>
      <c r="T7964" s="33" t="s">
        <v>15963</v>
      </c>
      <c r="U7964" s="34">
        <v>43613</v>
      </c>
      <c r="V7964" s="27" t="s">
        <v>14638</v>
      </c>
      <c r="W7964" s="35">
        <v>158624.99555432683</v>
      </c>
      <c r="X7964" s="35">
        <v>77738.209986148111</v>
      </c>
      <c r="Y7964" s="35">
        <v>122285.71018049054</v>
      </c>
      <c r="Z7964" s="35">
        <v>2321.2406663232118</v>
      </c>
      <c r="AA7964" s="35">
        <v>52434.389066568299</v>
      </c>
      <c r="AB7964" s="35">
        <v>40701.704936666654</v>
      </c>
      <c r="AC7964" s="35">
        <v>10248.002203250977</v>
      </c>
      <c r="AD7964" s="35">
        <v>14485.247876837473</v>
      </c>
      <c r="AE7964" s="35">
        <v>0</v>
      </c>
      <c r="AG7964" s="1">
        <v>0</v>
      </c>
      <c r="AH7964" s="1">
        <f t="shared" si="656"/>
        <v>14485.247876837473</v>
      </c>
      <c r="AI7964">
        <f t="shared" si="657"/>
        <v>5</v>
      </c>
      <c r="AJ7964" s="1" t="str">
        <f t="shared" si="658"/>
        <v>Winter</v>
      </c>
      <c r="AL7964" s="1">
        <f t="shared" si="655"/>
        <v>0</v>
      </c>
      <c r="AM7964" s="1">
        <f t="shared" si="659"/>
        <v>158624.99555432683</v>
      </c>
    </row>
    <row r="7965" spans="1:39" x14ac:dyDescent="0.2">
      <c r="A7965" s="24" t="s">
        <v>15964</v>
      </c>
      <c r="B7965" s="36">
        <v>7960</v>
      </c>
      <c r="C7965" s="37">
        <v>43613</v>
      </c>
      <c r="D7965" s="26">
        <v>43586</v>
      </c>
      <c r="E7965" s="38">
        <v>2019</v>
      </c>
      <c r="F7965" s="38" t="s">
        <v>14638</v>
      </c>
      <c r="G7965" s="38">
        <v>28</v>
      </c>
      <c r="H7965" s="39">
        <v>16</v>
      </c>
      <c r="I7965" s="29">
        <v>78328.194735559606</v>
      </c>
      <c r="J7965" s="30">
        <v>464241.27963063971</v>
      </c>
      <c r="K7965" s="30">
        <v>1572079.8891629314</v>
      </c>
      <c r="L7965" s="30">
        <v>2792177.1703205616</v>
      </c>
      <c r="M7965" s="30">
        <v>541015.64149974869</v>
      </c>
      <c r="N7965" s="30">
        <v>917096.21835263725</v>
      </c>
      <c r="O7965" s="31">
        <v>182094.62916653175</v>
      </c>
      <c r="P7965" s="32">
        <v>2191423.7253982397</v>
      </c>
      <c r="Q7965" s="32">
        <v>4355609.2974703703</v>
      </c>
      <c r="R7965" s="32">
        <v>541015.64149974869</v>
      </c>
      <c r="S7965" s="36">
        <v>7960</v>
      </c>
      <c r="T7965" s="33" t="s">
        <v>15965</v>
      </c>
      <c r="U7965" s="34">
        <v>43613</v>
      </c>
      <c r="V7965" s="27" t="s">
        <v>14638</v>
      </c>
      <c r="W7965" s="35">
        <v>159503.37898180404</v>
      </c>
      <c r="X7965" s="35">
        <v>70919.17538427691</v>
      </c>
      <c r="Y7965" s="35">
        <v>113318.66353818781</v>
      </c>
      <c r="Z7965" s="35">
        <v>2151.0272105383274</v>
      </c>
      <c r="AA7965" s="35">
        <v>52477.262647162388</v>
      </c>
      <c r="AB7965" s="35">
        <v>39172.603209589826</v>
      </c>
      <c r="AC7965" s="35">
        <v>9685.7160782476294</v>
      </c>
      <c r="AD7965" s="35">
        <v>14485.247876837473</v>
      </c>
      <c r="AE7965" s="35">
        <v>0</v>
      </c>
      <c r="AG7965" s="1">
        <v>0</v>
      </c>
      <c r="AH7965" s="1">
        <f t="shared" si="656"/>
        <v>14485.247876837473</v>
      </c>
      <c r="AI7965">
        <f t="shared" si="657"/>
        <v>5</v>
      </c>
      <c r="AJ7965" s="1" t="str">
        <f t="shared" si="658"/>
        <v>Winter</v>
      </c>
      <c r="AL7965" s="1">
        <f t="shared" si="655"/>
        <v>159503.37898180404</v>
      </c>
      <c r="AM7965" s="1">
        <f t="shared" si="659"/>
        <v>0</v>
      </c>
    </row>
    <row r="7966" spans="1:39" x14ac:dyDescent="0.2">
      <c r="A7966" s="24" t="s">
        <v>15966</v>
      </c>
      <c r="B7966" s="36">
        <v>7961</v>
      </c>
      <c r="C7966" s="37">
        <v>43613</v>
      </c>
      <c r="D7966" s="26">
        <v>43586</v>
      </c>
      <c r="E7966" s="38">
        <v>2019</v>
      </c>
      <c r="F7966" s="38" t="s">
        <v>14638</v>
      </c>
      <c r="G7966" s="38">
        <v>28</v>
      </c>
      <c r="H7966" s="39">
        <v>17</v>
      </c>
      <c r="I7966" s="29">
        <v>81272.596746771014</v>
      </c>
      <c r="J7966" s="30">
        <v>460680.82425814302</v>
      </c>
      <c r="K7966" s="30">
        <v>1565684.0785036869</v>
      </c>
      <c r="L7966" s="30">
        <v>2777219.234150786</v>
      </c>
      <c r="M7966" s="30">
        <v>517427.49667419924</v>
      </c>
      <c r="N7966" s="30">
        <v>899445.7356129433</v>
      </c>
      <c r="O7966" s="31">
        <v>186483.55738188981</v>
      </c>
      <c r="P7966" s="32">
        <v>2164384.1719246572</v>
      </c>
      <c r="Q7966" s="32">
        <v>4323829.3514037617</v>
      </c>
      <c r="R7966" s="32">
        <v>517427.49667419924</v>
      </c>
      <c r="S7966" s="36">
        <v>7961</v>
      </c>
      <c r="T7966" s="33" t="s">
        <v>15967</v>
      </c>
      <c r="U7966" s="34">
        <v>43613</v>
      </c>
      <c r="V7966" s="27" t="s">
        <v>14638</v>
      </c>
      <c r="W7966" s="35">
        <v>182326.07522714781</v>
      </c>
      <c r="X7966" s="35">
        <v>59470.479977407231</v>
      </c>
      <c r="Y7966" s="35">
        <v>105728.62407117225</v>
      </c>
      <c r="Z7966" s="35">
        <v>2006.9522548968996</v>
      </c>
      <c r="AA7966" s="35">
        <v>52605.883388944654</v>
      </c>
      <c r="AB7966" s="35">
        <v>37221.30162053449</v>
      </c>
      <c r="AC7966" s="35">
        <v>8677.7893015309055</v>
      </c>
      <c r="AD7966" s="35">
        <v>14485.247876837473</v>
      </c>
      <c r="AE7966" s="35">
        <v>0</v>
      </c>
      <c r="AG7966" s="1">
        <v>0</v>
      </c>
      <c r="AH7966" s="1">
        <f t="shared" si="656"/>
        <v>14485.247876837473</v>
      </c>
      <c r="AI7966">
        <f t="shared" si="657"/>
        <v>5</v>
      </c>
      <c r="AJ7966" s="1" t="str">
        <f t="shared" si="658"/>
        <v>Winter</v>
      </c>
      <c r="AL7966" s="1">
        <f t="shared" si="655"/>
        <v>182326.07522714781</v>
      </c>
      <c r="AM7966" s="1">
        <f t="shared" si="659"/>
        <v>0</v>
      </c>
    </row>
    <row r="7967" spans="1:39" x14ac:dyDescent="0.2">
      <c r="A7967" s="24" t="s">
        <v>15968</v>
      </c>
      <c r="B7967" s="36">
        <v>7962</v>
      </c>
      <c r="C7967" s="37">
        <v>43613</v>
      </c>
      <c r="D7967" s="26">
        <v>43586</v>
      </c>
      <c r="E7967" s="38">
        <v>2019</v>
      </c>
      <c r="F7967" s="38" t="s">
        <v>14638</v>
      </c>
      <c r="G7967" s="38">
        <v>28</v>
      </c>
      <c r="H7967" s="39">
        <v>18</v>
      </c>
      <c r="I7967" s="29">
        <v>83868.052655563893</v>
      </c>
      <c r="J7967" s="30">
        <v>453266.6319849625</v>
      </c>
      <c r="K7967" s="30">
        <v>1580016.2473701457</v>
      </c>
      <c r="L7967" s="30">
        <v>2779087.6519076228</v>
      </c>
      <c r="M7967" s="30">
        <v>505090.27745224326</v>
      </c>
      <c r="N7967" s="30">
        <v>900226.41422206094</v>
      </c>
      <c r="O7967" s="31">
        <v>188835.58479024278</v>
      </c>
      <c r="P7967" s="32">
        <v>2168974.5774779529</v>
      </c>
      <c r="Q7967" s="32">
        <v>4321416.2829048885</v>
      </c>
      <c r="R7967" s="32">
        <v>505090.27745224326</v>
      </c>
      <c r="S7967" s="36">
        <v>7962</v>
      </c>
      <c r="T7967" s="33" t="s">
        <v>15969</v>
      </c>
      <c r="U7967" s="34">
        <v>43613</v>
      </c>
      <c r="V7967" s="27" t="s">
        <v>14638</v>
      </c>
      <c r="W7967" s="35">
        <v>189378.80106699158</v>
      </c>
      <c r="X7967" s="35">
        <v>52008.203474078677</v>
      </c>
      <c r="Y7967" s="35">
        <v>102155.72311870923</v>
      </c>
      <c r="Z7967" s="35">
        <v>1939.1310599644662</v>
      </c>
      <c r="AA7967" s="35">
        <v>52605.883388944654</v>
      </c>
      <c r="AB7967" s="35">
        <v>35748.844816252902</v>
      </c>
      <c r="AC7967" s="35">
        <v>8672.3585252637913</v>
      </c>
      <c r="AD7967" s="35">
        <v>14485.247876837473</v>
      </c>
      <c r="AE7967" s="35">
        <v>0</v>
      </c>
      <c r="AG7967" s="1">
        <v>0</v>
      </c>
      <c r="AH7967" s="1">
        <f t="shared" si="656"/>
        <v>14485.247876837473</v>
      </c>
      <c r="AI7967">
        <f t="shared" si="657"/>
        <v>5</v>
      </c>
      <c r="AJ7967" s="1" t="str">
        <f t="shared" si="658"/>
        <v>Winter</v>
      </c>
      <c r="AL7967" s="1">
        <f t="shared" si="655"/>
        <v>189378.80106699158</v>
      </c>
      <c r="AM7967" s="1">
        <f t="shared" si="659"/>
        <v>0</v>
      </c>
    </row>
    <row r="7968" spans="1:39" x14ac:dyDescent="0.2">
      <c r="A7968" s="24" t="s">
        <v>15970</v>
      </c>
      <c r="B7968" s="36">
        <v>7963</v>
      </c>
      <c r="C7968" s="37">
        <v>43613</v>
      </c>
      <c r="D7968" s="26">
        <v>43586</v>
      </c>
      <c r="E7968" s="38">
        <v>2019</v>
      </c>
      <c r="F7968" s="38" t="s">
        <v>14638</v>
      </c>
      <c r="G7968" s="38">
        <v>28</v>
      </c>
      <c r="H7968" s="39">
        <v>19</v>
      </c>
      <c r="I7968" s="29">
        <v>83270.011988711369</v>
      </c>
      <c r="J7968" s="30">
        <v>421999.29460547952</v>
      </c>
      <c r="K7968" s="30">
        <v>1560367.9241802248</v>
      </c>
      <c r="L7968" s="30">
        <v>2825668.0642533451</v>
      </c>
      <c r="M7968" s="30">
        <v>489449.99892883026</v>
      </c>
      <c r="N7968" s="30">
        <v>899974.40674227837</v>
      </c>
      <c r="O7968" s="31">
        <v>187141.66150579369</v>
      </c>
      <c r="P7968" s="32">
        <v>2133087.9350977661</v>
      </c>
      <c r="Q7968" s="32">
        <v>4334783.4271068964</v>
      </c>
      <c r="R7968" s="32">
        <v>489449.99892883026</v>
      </c>
      <c r="S7968" s="36">
        <v>7963</v>
      </c>
      <c r="T7968" s="33" t="s">
        <v>15971</v>
      </c>
      <c r="U7968" s="34">
        <v>43613</v>
      </c>
      <c r="V7968" s="27" t="s">
        <v>14638</v>
      </c>
      <c r="W7968" s="35">
        <v>201537.51176440352</v>
      </c>
      <c r="X7968" s="35">
        <v>48168.061467406296</v>
      </c>
      <c r="Y7968" s="35">
        <v>97318.732255240044</v>
      </c>
      <c r="Z7968" s="35">
        <v>1847.3147726947068</v>
      </c>
      <c r="AA7968" s="35">
        <v>52391.515485974211</v>
      </c>
      <c r="AB7968" s="35">
        <v>34683.84755502396</v>
      </c>
      <c r="AC7968" s="35">
        <v>8223.7172112133248</v>
      </c>
      <c r="AD7968" s="35">
        <v>14485.247876837473</v>
      </c>
      <c r="AE7968" s="35">
        <v>0</v>
      </c>
      <c r="AG7968" s="1">
        <v>0</v>
      </c>
      <c r="AH7968" s="1">
        <f t="shared" si="656"/>
        <v>14485.247876837473</v>
      </c>
      <c r="AI7968">
        <f t="shared" si="657"/>
        <v>5</v>
      </c>
      <c r="AJ7968" s="1" t="str">
        <f t="shared" si="658"/>
        <v>Winter</v>
      </c>
      <c r="AL7968" s="1">
        <f t="shared" si="655"/>
        <v>201537.51176440352</v>
      </c>
      <c r="AM7968" s="1">
        <f t="shared" si="659"/>
        <v>0</v>
      </c>
    </row>
    <row r="7969" spans="1:39" x14ac:dyDescent="0.2">
      <c r="A7969" s="24" t="s">
        <v>15972</v>
      </c>
      <c r="B7969" s="36">
        <v>7964</v>
      </c>
      <c r="C7969" s="37">
        <v>43613</v>
      </c>
      <c r="D7969" s="26">
        <v>43586</v>
      </c>
      <c r="E7969" s="38">
        <v>2019</v>
      </c>
      <c r="F7969" s="38" t="s">
        <v>14638</v>
      </c>
      <c r="G7969" s="38">
        <v>28</v>
      </c>
      <c r="H7969" s="39">
        <v>20</v>
      </c>
      <c r="I7969" s="29">
        <v>87909.672132480162</v>
      </c>
      <c r="J7969" s="30">
        <v>471327.88750383508</v>
      </c>
      <c r="K7969" s="30">
        <v>1553700.0809414305</v>
      </c>
      <c r="L7969" s="30">
        <v>2830369.9396823887</v>
      </c>
      <c r="M7969" s="30">
        <v>480559.51752487023</v>
      </c>
      <c r="N7969" s="30">
        <v>909485.97074370703</v>
      </c>
      <c r="O7969" s="31">
        <v>188002.02928690362</v>
      </c>
      <c r="P7969" s="32">
        <v>2122169.2705987808</v>
      </c>
      <c r="Q7969" s="32">
        <v>4399185.8272168348</v>
      </c>
      <c r="R7969" s="32">
        <v>480559.51752487023</v>
      </c>
      <c r="S7969" s="36">
        <v>7964</v>
      </c>
      <c r="T7969" s="33" t="s">
        <v>15973</v>
      </c>
      <c r="U7969" s="34">
        <v>43613</v>
      </c>
      <c r="V7969" s="27" t="s">
        <v>14638</v>
      </c>
      <c r="W7969" s="35">
        <v>185928.94503916378</v>
      </c>
      <c r="X7969" s="35">
        <v>46970.78144687436</v>
      </c>
      <c r="Y7969" s="35">
        <v>93328.209406330381</v>
      </c>
      <c r="Z7969" s="35">
        <v>1771.5662334491221</v>
      </c>
      <c r="AA7969" s="35">
        <v>52391.515485974211</v>
      </c>
      <c r="AB7969" s="35">
        <v>34318.003312569446</v>
      </c>
      <c r="AC7969" s="35">
        <v>7737.3985636853185</v>
      </c>
      <c r="AD7969" s="35">
        <v>14485.247876837473</v>
      </c>
      <c r="AE7969" s="35">
        <v>1140.636641353499</v>
      </c>
      <c r="AG7969" s="1">
        <v>0</v>
      </c>
      <c r="AH7969" s="1">
        <f t="shared" si="656"/>
        <v>14485.247876837473</v>
      </c>
      <c r="AI7969">
        <f t="shared" si="657"/>
        <v>5</v>
      </c>
      <c r="AJ7969" s="1" t="str">
        <f t="shared" si="658"/>
        <v>Winter</v>
      </c>
      <c r="AL7969" s="1">
        <f t="shared" si="655"/>
        <v>185928.94503916378</v>
      </c>
      <c r="AM7969" s="1">
        <f t="shared" si="659"/>
        <v>0</v>
      </c>
    </row>
    <row r="7970" spans="1:39" x14ac:dyDescent="0.2">
      <c r="A7970" s="24" t="s">
        <v>15974</v>
      </c>
      <c r="B7970" s="36">
        <v>7965</v>
      </c>
      <c r="C7970" s="37">
        <v>43613</v>
      </c>
      <c r="D7970" s="26">
        <v>43586</v>
      </c>
      <c r="E7970" s="38">
        <v>2019</v>
      </c>
      <c r="F7970" s="38" t="s">
        <v>14638</v>
      </c>
      <c r="G7970" s="38">
        <v>28</v>
      </c>
      <c r="H7970" s="39">
        <v>21</v>
      </c>
      <c r="I7970" s="29">
        <v>83302.282532571859</v>
      </c>
      <c r="J7970" s="30">
        <v>456734.28386627987</v>
      </c>
      <c r="K7970" s="30">
        <v>1518587.4024796253</v>
      </c>
      <c r="L7970" s="30">
        <v>2672366.7088591396</v>
      </c>
      <c r="M7970" s="30">
        <v>475454.07189189683</v>
      </c>
      <c r="N7970" s="30">
        <v>885278.0515582622</v>
      </c>
      <c r="O7970" s="31">
        <v>183877.14070084065</v>
      </c>
      <c r="P7970" s="32">
        <v>2077343.756904094</v>
      </c>
      <c r="Q7970" s="32">
        <v>4198256.1849845219</v>
      </c>
      <c r="R7970" s="32">
        <v>475454.07189189683</v>
      </c>
      <c r="S7970" s="36">
        <v>7965</v>
      </c>
      <c r="T7970" s="33" t="s">
        <v>15975</v>
      </c>
      <c r="U7970" s="34">
        <v>43613</v>
      </c>
      <c r="V7970" s="27" t="s">
        <v>14638</v>
      </c>
      <c r="W7970" s="35">
        <v>160942.3785230288</v>
      </c>
      <c r="X7970" s="35">
        <v>47178.70841336024</v>
      </c>
      <c r="Y7970" s="35">
        <v>89171.120771876536</v>
      </c>
      <c r="Z7970" s="35">
        <v>1692.6559243250083</v>
      </c>
      <c r="AA7970" s="35">
        <v>52734.504130726906</v>
      </c>
      <c r="AB7970" s="35">
        <v>33855.527142252329</v>
      </c>
      <c r="AC7970" s="35">
        <v>7620.0557533242409</v>
      </c>
      <c r="AD7970" s="35">
        <v>14485.247876837473</v>
      </c>
      <c r="AE7970" s="35">
        <v>3492.0861977731074</v>
      </c>
      <c r="AG7970" s="1">
        <v>0</v>
      </c>
      <c r="AH7970" s="1">
        <f t="shared" si="656"/>
        <v>14485.247876837473</v>
      </c>
      <c r="AI7970">
        <f t="shared" si="657"/>
        <v>5</v>
      </c>
      <c r="AJ7970" s="1" t="str">
        <f t="shared" si="658"/>
        <v>Winter</v>
      </c>
      <c r="AL7970" s="1">
        <f t="shared" si="655"/>
        <v>160942.3785230288</v>
      </c>
      <c r="AM7970" s="1">
        <f t="shared" si="659"/>
        <v>0</v>
      </c>
    </row>
    <row r="7971" spans="1:39" x14ac:dyDescent="0.2">
      <c r="A7971" s="24" t="s">
        <v>15976</v>
      </c>
      <c r="B7971" s="36">
        <v>7966</v>
      </c>
      <c r="C7971" s="37">
        <v>43613</v>
      </c>
      <c r="D7971" s="26">
        <v>43586</v>
      </c>
      <c r="E7971" s="38">
        <v>2019</v>
      </c>
      <c r="F7971" s="38" t="s">
        <v>14638</v>
      </c>
      <c r="G7971" s="38">
        <v>28</v>
      </c>
      <c r="H7971" s="39">
        <v>22</v>
      </c>
      <c r="I7971" s="29">
        <v>76894.646179816133</v>
      </c>
      <c r="J7971" s="30">
        <v>436979.71945322532</v>
      </c>
      <c r="K7971" s="30">
        <v>1387210.0461623031</v>
      </c>
      <c r="L7971" s="30">
        <v>2488689.8534062137</v>
      </c>
      <c r="M7971" s="30">
        <v>431092.64352087944</v>
      </c>
      <c r="N7971" s="30">
        <v>869243.47640937439</v>
      </c>
      <c r="O7971" s="31">
        <v>184283.1411628217</v>
      </c>
      <c r="P7971" s="32">
        <v>1895197.3358629989</v>
      </c>
      <c r="Q7971" s="32">
        <v>3979196.1904316354</v>
      </c>
      <c r="R7971" s="32">
        <v>431092.64352087944</v>
      </c>
      <c r="S7971" s="36">
        <v>7966</v>
      </c>
      <c r="T7971" s="33" t="s">
        <v>15977</v>
      </c>
      <c r="U7971" s="34">
        <v>43613</v>
      </c>
      <c r="V7971" s="27" t="s">
        <v>14638</v>
      </c>
      <c r="W7971" s="35">
        <v>129341.82478567323</v>
      </c>
      <c r="X7971" s="35">
        <v>43268.486359049144</v>
      </c>
      <c r="Y7971" s="35">
        <v>86572.251929775695</v>
      </c>
      <c r="Z7971" s="35">
        <v>1643.323912973716</v>
      </c>
      <c r="AA7971" s="35">
        <v>52691.630550132824</v>
      </c>
      <c r="AB7971" s="35">
        <v>34366.272643888136</v>
      </c>
      <c r="AC7971" s="35">
        <v>7080.4013856753345</v>
      </c>
      <c r="AD7971" s="35">
        <v>14485.247876837473</v>
      </c>
      <c r="AE7971" s="35">
        <v>3563.2522637997099</v>
      </c>
      <c r="AG7971" s="1">
        <v>0</v>
      </c>
      <c r="AH7971" s="1">
        <f t="shared" si="656"/>
        <v>14485.247876837473</v>
      </c>
      <c r="AI7971">
        <f t="shared" si="657"/>
        <v>5</v>
      </c>
      <c r="AJ7971" s="1" t="str">
        <f t="shared" si="658"/>
        <v>Winter</v>
      </c>
      <c r="AL7971" s="1">
        <f t="shared" si="655"/>
        <v>129341.82478567323</v>
      </c>
      <c r="AM7971" s="1">
        <f t="shared" si="659"/>
        <v>0</v>
      </c>
    </row>
    <row r="7972" spans="1:39" x14ac:dyDescent="0.2">
      <c r="A7972" s="24" t="s">
        <v>15978</v>
      </c>
      <c r="B7972" s="36">
        <v>7967</v>
      </c>
      <c r="C7972" s="37">
        <v>43613</v>
      </c>
      <c r="D7972" s="26">
        <v>43586</v>
      </c>
      <c r="E7972" s="38">
        <v>2019</v>
      </c>
      <c r="F7972" s="38" t="s">
        <v>14638</v>
      </c>
      <c r="G7972" s="38">
        <v>28</v>
      </c>
      <c r="H7972" s="39">
        <v>23</v>
      </c>
      <c r="I7972" s="29">
        <v>68195.843156484523</v>
      </c>
      <c r="J7972" s="30">
        <v>421308.95640090463</v>
      </c>
      <c r="K7972" s="30">
        <v>1245539.5961277445</v>
      </c>
      <c r="L7972" s="30">
        <v>2344456.1393817123</v>
      </c>
      <c r="M7972" s="30">
        <v>383911.00750638498</v>
      </c>
      <c r="N7972" s="30">
        <v>853440.77480465628</v>
      </c>
      <c r="O7972" s="31">
        <v>183867.906992039</v>
      </c>
      <c r="P7972" s="32">
        <v>1697646.4467906139</v>
      </c>
      <c r="Q7972" s="32">
        <v>3803073.7775793122</v>
      </c>
      <c r="R7972" s="32">
        <v>383911.00750638498</v>
      </c>
      <c r="S7972" s="36">
        <v>7967</v>
      </c>
      <c r="T7972" s="33" t="s">
        <v>15979</v>
      </c>
      <c r="U7972" s="34">
        <v>43613</v>
      </c>
      <c r="V7972" s="27" t="s">
        <v>14638</v>
      </c>
      <c r="W7972" s="35">
        <v>117731.52208867099</v>
      </c>
      <c r="X7972" s="35">
        <v>41973.763355550422</v>
      </c>
      <c r="Y7972" s="35">
        <v>83291.657045795393</v>
      </c>
      <c r="Z7972" s="35">
        <v>1581.0513036623965</v>
      </c>
      <c r="AA7972" s="35">
        <v>52563.009808350558</v>
      </c>
      <c r="AB7972" s="35">
        <v>34151.069136299549</v>
      </c>
      <c r="AC7972" s="35">
        <v>6661.407462965808</v>
      </c>
      <c r="AD7972" s="35">
        <v>14485.247876837473</v>
      </c>
      <c r="AE7972" s="35">
        <v>3563.2522637997099</v>
      </c>
      <c r="AG7972" s="1">
        <v>0</v>
      </c>
      <c r="AH7972" s="1">
        <f t="shared" si="656"/>
        <v>14485.247876837473</v>
      </c>
      <c r="AI7972">
        <f t="shared" si="657"/>
        <v>5</v>
      </c>
      <c r="AJ7972" s="1" t="str">
        <f t="shared" si="658"/>
        <v>Winter</v>
      </c>
      <c r="AL7972" s="1">
        <f t="shared" si="655"/>
        <v>0</v>
      </c>
      <c r="AM7972" s="1">
        <f t="shared" si="659"/>
        <v>117731.52208867099</v>
      </c>
    </row>
    <row r="7973" spans="1:39" x14ac:dyDescent="0.2">
      <c r="A7973" s="24" t="s">
        <v>15980</v>
      </c>
      <c r="B7973" s="36">
        <v>7968</v>
      </c>
      <c r="C7973" s="37">
        <v>43613</v>
      </c>
      <c r="D7973" s="26">
        <v>43586</v>
      </c>
      <c r="E7973" s="38">
        <v>2019</v>
      </c>
      <c r="F7973" s="38" t="s">
        <v>14638</v>
      </c>
      <c r="G7973" s="38">
        <v>28</v>
      </c>
      <c r="H7973" s="39">
        <v>24</v>
      </c>
      <c r="I7973" s="29">
        <v>64387.790154428432</v>
      </c>
      <c r="J7973" s="30">
        <v>418655.97087193071</v>
      </c>
      <c r="K7973" s="30">
        <v>1144747.2914207103</v>
      </c>
      <c r="L7973" s="30">
        <v>2213242.4761413103</v>
      </c>
      <c r="M7973" s="30">
        <v>357370.57395819598</v>
      </c>
      <c r="N7973" s="30">
        <v>847920.77313827735</v>
      </c>
      <c r="O7973" s="31">
        <v>181119.07414178265</v>
      </c>
      <c r="P7973" s="32">
        <v>1566505.6555333347</v>
      </c>
      <c r="Q7973" s="32">
        <v>3660938.2942933012</v>
      </c>
      <c r="R7973" s="32">
        <v>357370.57395819598</v>
      </c>
      <c r="S7973" s="36">
        <v>7968</v>
      </c>
      <c r="T7973" s="33" t="s">
        <v>15981</v>
      </c>
      <c r="U7973" s="34">
        <v>43613</v>
      </c>
      <c r="V7973" s="27" t="s">
        <v>14638</v>
      </c>
      <c r="W7973" s="35">
        <v>84983.751882587181</v>
      </c>
      <c r="X7973" s="35">
        <v>38486.912205924396</v>
      </c>
      <c r="Y7973" s="35">
        <v>76648.732774915741</v>
      </c>
      <c r="Z7973" s="35">
        <v>1454.9545918052868</v>
      </c>
      <c r="AA7973" s="35">
        <v>52477.262647162388</v>
      </c>
      <c r="AB7973" s="35">
        <v>33622.51895968413</v>
      </c>
      <c r="AC7973" s="35">
        <v>6557.1238733786076</v>
      </c>
      <c r="AD7973" s="35">
        <v>14485.247876837473</v>
      </c>
      <c r="AE7973" s="35">
        <v>3563.2522637997099</v>
      </c>
      <c r="AG7973" s="1">
        <v>0</v>
      </c>
      <c r="AH7973" s="1">
        <f t="shared" si="656"/>
        <v>14485.247876837473</v>
      </c>
      <c r="AI7973">
        <f t="shared" si="657"/>
        <v>5</v>
      </c>
      <c r="AJ7973" s="1" t="str">
        <f t="shared" si="658"/>
        <v>Winter</v>
      </c>
      <c r="AL7973" s="1">
        <f t="shared" si="655"/>
        <v>0</v>
      </c>
      <c r="AM7973" s="1">
        <f t="shared" si="659"/>
        <v>84983.751882587181</v>
      </c>
    </row>
    <row r="7974" spans="1:39" x14ac:dyDescent="0.2">
      <c r="A7974" s="24" t="s">
        <v>15982</v>
      </c>
      <c r="B7974" s="36">
        <v>7969</v>
      </c>
      <c r="C7974" s="37">
        <v>43614</v>
      </c>
      <c r="D7974" s="26">
        <v>43586</v>
      </c>
      <c r="E7974" s="38">
        <v>2019</v>
      </c>
      <c r="F7974" s="38" t="s">
        <v>14638</v>
      </c>
      <c r="G7974" s="38">
        <v>29</v>
      </c>
      <c r="H7974" s="39">
        <v>1</v>
      </c>
      <c r="I7974" s="29">
        <v>58443.365227606257</v>
      </c>
      <c r="J7974" s="30">
        <v>405578.05195412581</v>
      </c>
      <c r="K7974" s="30">
        <v>1093558.8161358654</v>
      </c>
      <c r="L7974" s="30">
        <v>2262518.7157528708</v>
      </c>
      <c r="M7974" s="30">
        <v>342519.96254966815</v>
      </c>
      <c r="N7974" s="30">
        <v>858546.18008778559</v>
      </c>
      <c r="O7974" s="31">
        <v>182159.53460053782</v>
      </c>
      <c r="P7974" s="32">
        <v>1494522.1439131396</v>
      </c>
      <c r="Q7974" s="32">
        <v>3708802.4823953202</v>
      </c>
      <c r="R7974" s="32">
        <v>342519.96254966815</v>
      </c>
      <c r="S7974" s="36">
        <v>7969</v>
      </c>
      <c r="T7974" s="33" t="s">
        <v>15983</v>
      </c>
      <c r="U7974" s="34">
        <v>43614</v>
      </c>
      <c r="V7974" s="27" t="s">
        <v>14638</v>
      </c>
      <c r="W7974" s="35">
        <v>78655.153492682002</v>
      </c>
      <c r="X7974" s="35">
        <v>39001.321422458641</v>
      </c>
      <c r="Y7974" s="35">
        <v>74252.413349117851</v>
      </c>
      <c r="Z7974" s="35">
        <v>1409.4673955298404</v>
      </c>
      <c r="AA7974" s="35">
        <v>52605.883388944654</v>
      </c>
      <c r="AB7974" s="35">
        <v>33074.541522159459</v>
      </c>
      <c r="AC7974" s="35">
        <v>6411.4015571547661</v>
      </c>
      <c r="AD7974" s="35">
        <v>14485.247876837473</v>
      </c>
      <c r="AE7974" s="35">
        <v>3563.2522637997099</v>
      </c>
      <c r="AG7974" s="1">
        <v>0</v>
      </c>
      <c r="AH7974" s="1">
        <f t="shared" si="656"/>
        <v>14485.247876837473</v>
      </c>
      <c r="AI7974">
        <f t="shared" si="657"/>
        <v>5</v>
      </c>
      <c r="AJ7974" s="1" t="str">
        <f t="shared" si="658"/>
        <v>Winter</v>
      </c>
      <c r="AL7974" s="1">
        <f t="shared" si="655"/>
        <v>0</v>
      </c>
      <c r="AM7974" s="1">
        <f t="shared" si="659"/>
        <v>78655.153492682002</v>
      </c>
    </row>
    <row r="7975" spans="1:39" x14ac:dyDescent="0.2">
      <c r="A7975" s="24" t="s">
        <v>15984</v>
      </c>
      <c r="B7975" s="36">
        <v>7970</v>
      </c>
      <c r="C7975" s="37">
        <v>43614</v>
      </c>
      <c r="D7975" s="26">
        <v>43586</v>
      </c>
      <c r="E7975" s="38">
        <v>2019</v>
      </c>
      <c r="F7975" s="38" t="s">
        <v>14638</v>
      </c>
      <c r="G7975" s="38">
        <v>29</v>
      </c>
      <c r="H7975" s="39">
        <v>2</v>
      </c>
      <c r="I7975" s="29">
        <v>61520.691774268431</v>
      </c>
      <c r="J7975" s="30">
        <v>402627.74345802848</v>
      </c>
      <c r="K7975" s="30">
        <v>1077986.396490569</v>
      </c>
      <c r="L7975" s="30">
        <v>2279585.0180160855</v>
      </c>
      <c r="M7975" s="30">
        <v>332088.40373129759</v>
      </c>
      <c r="N7975" s="30">
        <v>857657.26741045387</v>
      </c>
      <c r="O7975" s="31">
        <v>181706.62466999091</v>
      </c>
      <c r="P7975" s="32">
        <v>1471595.4919961351</v>
      </c>
      <c r="Q7975" s="32">
        <v>3721576.6535545588</v>
      </c>
      <c r="R7975" s="32">
        <v>332088.40373129759</v>
      </c>
      <c r="S7975" s="36">
        <v>7970</v>
      </c>
      <c r="T7975" s="33" t="s">
        <v>15985</v>
      </c>
      <c r="U7975" s="34">
        <v>43614</v>
      </c>
      <c r="V7975" s="27" t="s">
        <v>14638</v>
      </c>
      <c r="W7975" s="35">
        <v>76798.359527276174</v>
      </c>
      <c r="X7975" s="35">
        <v>38554.345216617156</v>
      </c>
      <c r="Y7975" s="35">
        <v>72689.396668188434</v>
      </c>
      <c r="Z7975" s="35">
        <v>1379.7980426957286</v>
      </c>
      <c r="AA7975" s="35">
        <v>52820.251291915083</v>
      </c>
      <c r="AB7975" s="35">
        <v>32049.300960257315</v>
      </c>
      <c r="AC7975" s="35">
        <v>6289.7056724275781</v>
      </c>
      <c r="AD7975" s="35">
        <v>14485.247876837473</v>
      </c>
      <c r="AE7975" s="35">
        <v>3563.2522637997099</v>
      </c>
      <c r="AG7975" s="1">
        <v>0</v>
      </c>
      <c r="AH7975" s="1">
        <f t="shared" si="656"/>
        <v>14485.247876837473</v>
      </c>
      <c r="AI7975">
        <f t="shared" si="657"/>
        <v>5</v>
      </c>
      <c r="AJ7975" s="1" t="str">
        <f t="shared" si="658"/>
        <v>Winter</v>
      </c>
      <c r="AL7975" s="1">
        <f t="shared" ref="AL7975:AL8038" si="660">IF(OR(AND(H7975&gt;15,H7975&lt;23),(AND(H7975&gt;5,H7975&lt;8))),W7975,0)</f>
        <v>0</v>
      </c>
      <c r="AM7975" s="1">
        <f t="shared" si="659"/>
        <v>76798.359527276174</v>
      </c>
    </row>
    <row r="7976" spans="1:39" x14ac:dyDescent="0.2">
      <c r="A7976" s="24" t="s">
        <v>15986</v>
      </c>
      <c r="B7976" s="36">
        <v>7971</v>
      </c>
      <c r="C7976" s="37">
        <v>43614</v>
      </c>
      <c r="D7976" s="26">
        <v>43586</v>
      </c>
      <c r="E7976" s="38">
        <v>2019</v>
      </c>
      <c r="F7976" s="38" t="s">
        <v>14638</v>
      </c>
      <c r="G7976" s="38">
        <v>29</v>
      </c>
      <c r="H7976" s="39">
        <v>3</v>
      </c>
      <c r="I7976" s="29">
        <v>58108.540118847108</v>
      </c>
      <c r="J7976" s="30">
        <v>401016.06508214929</v>
      </c>
      <c r="K7976" s="30">
        <v>1070582.4564374581</v>
      </c>
      <c r="L7976" s="30">
        <v>2300906.5831485284</v>
      </c>
      <c r="M7976" s="30">
        <v>332991.22734336287</v>
      </c>
      <c r="N7976" s="30">
        <v>867201.07996256114</v>
      </c>
      <c r="O7976" s="31">
        <v>182075.20458008573</v>
      </c>
      <c r="P7976" s="32">
        <v>1461682.2238996681</v>
      </c>
      <c r="Q7976" s="32">
        <v>3751198.9327733242</v>
      </c>
      <c r="R7976" s="32">
        <v>332991.22734336287</v>
      </c>
      <c r="S7976" s="36">
        <v>7971</v>
      </c>
      <c r="T7976" s="33" t="s">
        <v>15987</v>
      </c>
      <c r="U7976" s="34">
        <v>43614</v>
      </c>
      <c r="V7976" s="27" t="s">
        <v>14638</v>
      </c>
      <c r="W7976" s="35">
        <v>81476.7855063756</v>
      </c>
      <c r="X7976" s="35">
        <v>39104.274807304573</v>
      </c>
      <c r="Y7976" s="35">
        <v>72079.435861191436</v>
      </c>
      <c r="Z7976" s="35">
        <v>1368.2197002387481</v>
      </c>
      <c r="AA7976" s="35">
        <v>52134.274002409686</v>
      </c>
      <c r="AB7976" s="35">
        <v>31835.969379705333</v>
      </c>
      <c r="AC7976" s="35">
        <v>6187.175992499233</v>
      </c>
      <c r="AD7976" s="35">
        <v>14485.247876837473</v>
      </c>
      <c r="AE7976" s="35">
        <v>3563.2522637997099</v>
      </c>
      <c r="AG7976" s="1">
        <v>0</v>
      </c>
      <c r="AH7976" s="1">
        <f t="shared" si="656"/>
        <v>14485.247876837473</v>
      </c>
      <c r="AI7976">
        <f t="shared" si="657"/>
        <v>5</v>
      </c>
      <c r="AJ7976" s="1" t="str">
        <f t="shared" si="658"/>
        <v>Winter</v>
      </c>
      <c r="AL7976" s="1">
        <f t="shared" si="660"/>
        <v>0</v>
      </c>
      <c r="AM7976" s="1">
        <f t="shared" si="659"/>
        <v>81476.7855063756</v>
      </c>
    </row>
    <row r="7977" spans="1:39" x14ac:dyDescent="0.2">
      <c r="A7977" s="24" t="s">
        <v>15988</v>
      </c>
      <c r="B7977" s="36">
        <v>7972</v>
      </c>
      <c r="C7977" s="37">
        <v>43614</v>
      </c>
      <c r="D7977" s="26">
        <v>43586</v>
      </c>
      <c r="E7977" s="38">
        <v>2019</v>
      </c>
      <c r="F7977" s="38" t="s">
        <v>14638</v>
      </c>
      <c r="G7977" s="38">
        <v>29</v>
      </c>
      <c r="H7977" s="39">
        <v>4</v>
      </c>
      <c r="I7977" s="29">
        <v>61696.741525095465</v>
      </c>
      <c r="J7977" s="30">
        <v>423086.23205206904</v>
      </c>
      <c r="K7977" s="30">
        <v>1104992.1040757482</v>
      </c>
      <c r="L7977" s="30">
        <v>2398241.8510953919</v>
      </c>
      <c r="M7977" s="30">
        <v>342442.93308865745</v>
      </c>
      <c r="N7977" s="30">
        <v>877241.50549268466</v>
      </c>
      <c r="O7977" s="31">
        <v>184562.52035109987</v>
      </c>
      <c r="P7977" s="32">
        <v>1509131.7786895011</v>
      </c>
      <c r="Q7977" s="32">
        <v>3883132.1089912457</v>
      </c>
      <c r="R7977" s="32">
        <v>342442.93308865745</v>
      </c>
      <c r="S7977" s="36">
        <v>7972</v>
      </c>
      <c r="T7977" s="33" t="s">
        <v>15989</v>
      </c>
      <c r="U7977" s="34">
        <v>43614</v>
      </c>
      <c r="V7977" s="27" t="s">
        <v>14638</v>
      </c>
      <c r="W7977" s="35">
        <v>81852.772996974207</v>
      </c>
      <c r="X7977" s="35">
        <v>40077.878502533182</v>
      </c>
      <c r="Y7977" s="35">
        <v>72908.16295157696</v>
      </c>
      <c r="Z7977" s="35">
        <v>1383.9506881084455</v>
      </c>
      <c r="AA7977" s="35">
        <v>52220.02116359787</v>
      </c>
      <c r="AB7977" s="35">
        <v>32638.661496164263</v>
      </c>
      <c r="AC7977" s="35">
        <v>6295.6224717131408</v>
      </c>
      <c r="AD7977" s="35">
        <v>14485.247876837473</v>
      </c>
      <c r="AE7977" s="35">
        <v>3435.7010299356075</v>
      </c>
      <c r="AG7977" s="1">
        <v>0</v>
      </c>
      <c r="AH7977" s="1">
        <f t="shared" si="656"/>
        <v>14485.247876837473</v>
      </c>
      <c r="AI7977">
        <f t="shared" si="657"/>
        <v>5</v>
      </c>
      <c r="AJ7977" s="1" t="str">
        <f t="shared" si="658"/>
        <v>Winter</v>
      </c>
      <c r="AL7977" s="1">
        <f t="shared" si="660"/>
        <v>0</v>
      </c>
      <c r="AM7977" s="1">
        <f t="shared" si="659"/>
        <v>81852.772996974207</v>
      </c>
    </row>
    <row r="7978" spans="1:39" x14ac:dyDescent="0.2">
      <c r="A7978" s="24" t="s">
        <v>15990</v>
      </c>
      <c r="B7978" s="36">
        <v>7973</v>
      </c>
      <c r="C7978" s="37">
        <v>43614</v>
      </c>
      <c r="D7978" s="26">
        <v>43586</v>
      </c>
      <c r="E7978" s="38">
        <v>2019</v>
      </c>
      <c r="F7978" s="38" t="s">
        <v>14638</v>
      </c>
      <c r="G7978" s="38">
        <v>29</v>
      </c>
      <c r="H7978" s="39">
        <v>5</v>
      </c>
      <c r="I7978" s="29">
        <v>68647.656115491161</v>
      </c>
      <c r="J7978" s="30">
        <v>420178.04554677213</v>
      </c>
      <c r="K7978" s="30">
        <v>1244336.4921114298</v>
      </c>
      <c r="L7978" s="30">
        <v>2528703.446949407</v>
      </c>
      <c r="M7978" s="30">
        <v>360626.7363653605</v>
      </c>
      <c r="N7978" s="30">
        <v>893155.80498853186</v>
      </c>
      <c r="O7978" s="31">
        <v>185941.30946219835</v>
      </c>
      <c r="P7978" s="32">
        <v>1673610.8845922814</v>
      </c>
      <c r="Q7978" s="32">
        <v>4027978.6069469089</v>
      </c>
      <c r="R7978" s="32">
        <v>360626.7363653605</v>
      </c>
      <c r="S7978" s="36">
        <v>7973</v>
      </c>
      <c r="T7978" s="33" t="s">
        <v>15991</v>
      </c>
      <c r="U7978" s="34">
        <v>43614</v>
      </c>
      <c r="V7978" s="27" t="s">
        <v>14638</v>
      </c>
      <c r="W7978" s="35">
        <v>77336.269975683128</v>
      </c>
      <c r="X7978" s="35">
        <v>39424.138731900843</v>
      </c>
      <c r="Y7978" s="35">
        <v>78170.053148778054</v>
      </c>
      <c r="Z7978" s="35">
        <v>1483.8324607983448</v>
      </c>
      <c r="AA7978" s="35">
        <v>52520.136227756469</v>
      </c>
      <c r="AB7978" s="35">
        <v>33145.29105123887</v>
      </c>
      <c r="AC7978" s="35">
        <v>6406.3934089929699</v>
      </c>
      <c r="AD7978" s="35">
        <v>14485.247876837473</v>
      </c>
      <c r="AE7978" s="35">
        <v>958.48186591704234</v>
      </c>
      <c r="AG7978" s="1">
        <v>0</v>
      </c>
      <c r="AH7978" s="1">
        <f t="shared" si="656"/>
        <v>14485.247876837473</v>
      </c>
      <c r="AI7978">
        <f t="shared" si="657"/>
        <v>5</v>
      </c>
      <c r="AJ7978" s="1" t="str">
        <f t="shared" si="658"/>
        <v>Winter</v>
      </c>
      <c r="AL7978" s="1">
        <f t="shared" si="660"/>
        <v>0</v>
      </c>
      <c r="AM7978" s="1">
        <f t="shared" si="659"/>
        <v>77336.269975683128</v>
      </c>
    </row>
    <row r="7979" spans="1:39" x14ac:dyDescent="0.2">
      <c r="A7979" s="24" t="s">
        <v>15992</v>
      </c>
      <c r="B7979" s="36">
        <v>7974</v>
      </c>
      <c r="C7979" s="37">
        <v>43614</v>
      </c>
      <c r="D7979" s="26">
        <v>43586</v>
      </c>
      <c r="E7979" s="38">
        <v>2019</v>
      </c>
      <c r="F7979" s="38" t="s">
        <v>14638</v>
      </c>
      <c r="G7979" s="38">
        <v>29</v>
      </c>
      <c r="H7979" s="39">
        <v>6</v>
      </c>
      <c r="I7979" s="29">
        <v>82000.006549364669</v>
      </c>
      <c r="J7979" s="30">
        <v>455657.29624625552</v>
      </c>
      <c r="K7979" s="30">
        <v>1437721.1402545744</v>
      </c>
      <c r="L7979" s="30">
        <v>2669431.7584874285</v>
      </c>
      <c r="M7979" s="30">
        <v>408101.30234627443</v>
      </c>
      <c r="N7979" s="30">
        <v>906093.27408444264</v>
      </c>
      <c r="O7979" s="31">
        <v>187018.96076660731</v>
      </c>
      <c r="P7979" s="32">
        <v>1927822.4491502135</v>
      </c>
      <c r="Q7979" s="32">
        <v>4218201.2895847345</v>
      </c>
      <c r="R7979" s="32">
        <v>408101.30234627443</v>
      </c>
      <c r="S7979" s="36">
        <v>7974</v>
      </c>
      <c r="T7979" s="33" t="s">
        <v>15993</v>
      </c>
      <c r="U7979" s="34">
        <v>43614</v>
      </c>
      <c r="V7979" s="27" t="s">
        <v>14638</v>
      </c>
      <c r="W7979" s="35">
        <v>107484.58768529246</v>
      </c>
      <c r="X7979" s="35">
        <v>41298.981855578706</v>
      </c>
      <c r="Y7979" s="35">
        <v>92122.297991156316</v>
      </c>
      <c r="Z7979" s="35">
        <v>1748.6754916547304</v>
      </c>
      <c r="AA7979" s="35">
        <v>52048.526841221515</v>
      </c>
      <c r="AB7979" s="35">
        <v>35721.7842574116</v>
      </c>
      <c r="AC7979" s="35">
        <v>7098.9547776294567</v>
      </c>
      <c r="AD7979" s="35">
        <v>14485.247876837473</v>
      </c>
      <c r="AE7979" s="35">
        <v>0</v>
      </c>
      <c r="AG7979" s="1">
        <v>0</v>
      </c>
      <c r="AH7979" s="1">
        <f t="shared" si="656"/>
        <v>14485.247876837473</v>
      </c>
      <c r="AI7979">
        <f t="shared" si="657"/>
        <v>5</v>
      </c>
      <c r="AJ7979" s="1" t="str">
        <f t="shared" si="658"/>
        <v>Winter</v>
      </c>
      <c r="AL7979" s="1">
        <f t="shared" si="660"/>
        <v>107484.58768529246</v>
      </c>
      <c r="AM7979" s="1">
        <f t="shared" si="659"/>
        <v>0</v>
      </c>
    </row>
    <row r="7980" spans="1:39" x14ac:dyDescent="0.2">
      <c r="A7980" s="24" t="s">
        <v>15994</v>
      </c>
      <c r="B7980" s="36">
        <v>7975</v>
      </c>
      <c r="C7980" s="37">
        <v>43614</v>
      </c>
      <c r="D7980" s="26">
        <v>43586</v>
      </c>
      <c r="E7980" s="38">
        <v>2019</v>
      </c>
      <c r="F7980" s="38" t="s">
        <v>14638</v>
      </c>
      <c r="G7980" s="38">
        <v>29</v>
      </c>
      <c r="H7980" s="39">
        <v>7</v>
      </c>
      <c r="I7980" s="29">
        <v>89530.31013182785</v>
      </c>
      <c r="J7980" s="30">
        <v>460270.67986993468</v>
      </c>
      <c r="K7980" s="30">
        <v>1553910.604838066</v>
      </c>
      <c r="L7980" s="30">
        <v>2747814.3855306841</v>
      </c>
      <c r="M7980" s="30">
        <v>440787.30309894087</v>
      </c>
      <c r="N7980" s="30">
        <v>904089.31437356735</v>
      </c>
      <c r="O7980" s="31">
        <v>189008.93211180036</v>
      </c>
      <c r="P7980" s="32">
        <v>2084228.2180688349</v>
      </c>
      <c r="Q7980" s="32">
        <v>4301183.3118859865</v>
      </c>
      <c r="R7980" s="32">
        <v>440787.30309894087</v>
      </c>
      <c r="S7980" s="36">
        <v>7975</v>
      </c>
      <c r="T7980" s="33" t="s">
        <v>15995</v>
      </c>
      <c r="U7980" s="34">
        <v>43614</v>
      </c>
      <c r="V7980" s="27" t="s">
        <v>14638</v>
      </c>
      <c r="W7980" s="35">
        <v>121350.53023233043</v>
      </c>
      <c r="X7980" s="35">
        <v>47801.400859401867</v>
      </c>
      <c r="Y7980" s="35">
        <v>99993.414428483375</v>
      </c>
      <c r="Z7980" s="35">
        <v>1898.0858809530507</v>
      </c>
      <c r="AA7980" s="35">
        <v>52434.389066568299</v>
      </c>
      <c r="AB7980" s="35">
        <v>36960.124197649842</v>
      </c>
      <c r="AC7980" s="35">
        <v>8359.9726478829307</v>
      </c>
      <c r="AD7980" s="35">
        <v>14485.247876837473</v>
      </c>
      <c r="AE7980" s="35">
        <v>0</v>
      </c>
      <c r="AG7980" s="1">
        <v>0</v>
      </c>
      <c r="AH7980" s="1">
        <f t="shared" si="656"/>
        <v>14485.247876837473</v>
      </c>
      <c r="AI7980">
        <f t="shared" si="657"/>
        <v>5</v>
      </c>
      <c r="AJ7980" s="1" t="str">
        <f t="shared" si="658"/>
        <v>Winter</v>
      </c>
      <c r="AL7980" s="1">
        <f t="shared" si="660"/>
        <v>121350.53023233043</v>
      </c>
      <c r="AM7980" s="1">
        <f t="shared" si="659"/>
        <v>0</v>
      </c>
    </row>
    <row r="7981" spans="1:39" x14ac:dyDescent="0.2">
      <c r="A7981" s="24" t="s">
        <v>15996</v>
      </c>
      <c r="B7981" s="36">
        <v>7976</v>
      </c>
      <c r="C7981" s="37">
        <v>43614</v>
      </c>
      <c r="D7981" s="26">
        <v>43586</v>
      </c>
      <c r="E7981" s="38">
        <v>2019</v>
      </c>
      <c r="F7981" s="38" t="s">
        <v>14638</v>
      </c>
      <c r="G7981" s="38">
        <v>29</v>
      </c>
      <c r="H7981" s="39">
        <v>8</v>
      </c>
      <c r="I7981" s="29">
        <v>83544.09510698331</v>
      </c>
      <c r="J7981" s="30">
        <v>460901.20491766889</v>
      </c>
      <c r="K7981" s="30">
        <v>1567642.1122933826</v>
      </c>
      <c r="L7981" s="30">
        <v>2785695.843346423</v>
      </c>
      <c r="M7981" s="30">
        <v>448817.54591330525</v>
      </c>
      <c r="N7981" s="30">
        <v>900475.39059162349</v>
      </c>
      <c r="O7981" s="31">
        <v>188044.88554149264</v>
      </c>
      <c r="P7981" s="32">
        <v>2100003.7533136713</v>
      </c>
      <c r="Q7981" s="32">
        <v>4335117.3243972082</v>
      </c>
      <c r="R7981" s="32">
        <v>448817.54591330525</v>
      </c>
      <c r="S7981" s="36">
        <v>7976</v>
      </c>
      <c r="T7981" s="33" t="s">
        <v>15997</v>
      </c>
      <c r="U7981" s="34">
        <v>43614</v>
      </c>
      <c r="V7981" s="27" t="s">
        <v>14638</v>
      </c>
      <c r="W7981" s="35">
        <v>116738.07286567142</v>
      </c>
      <c r="X7981" s="35">
        <v>55792.871830674507</v>
      </c>
      <c r="Y7981" s="35">
        <v>113457.14951234771</v>
      </c>
      <c r="Z7981" s="35">
        <v>2153.6559663795529</v>
      </c>
      <c r="AA7981" s="35">
        <v>52563.009808350558</v>
      </c>
      <c r="AB7981" s="35">
        <v>38580.93013390062</v>
      </c>
      <c r="AC7981" s="35">
        <v>8967.9026547495068</v>
      </c>
      <c r="AD7981" s="35">
        <v>14485.247876837473</v>
      </c>
      <c r="AE7981" s="35">
        <v>0</v>
      </c>
      <c r="AG7981" s="1">
        <v>0</v>
      </c>
      <c r="AH7981" s="1">
        <f t="shared" si="656"/>
        <v>14485.247876837473</v>
      </c>
      <c r="AI7981">
        <f t="shared" si="657"/>
        <v>5</v>
      </c>
      <c r="AJ7981" s="1" t="str">
        <f t="shared" si="658"/>
        <v>Winter</v>
      </c>
      <c r="AL7981" s="1">
        <f t="shared" si="660"/>
        <v>0</v>
      </c>
      <c r="AM7981" s="1">
        <f t="shared" si="659"/>
        <v>116738.07286567142</v>
      </c>
    </row>
    <row r="7982" spans="1:39" x14ac:dyDescent="0.2">
      <c r="A7982" s="24" t="s">
        <v>15998</v>
      </c>
      <c r="B7982" s="36">
        <v>7977</v>
      </c>
      <c r="C7982" s="37">
        <v>43614</v>
      </c>
      <c r="D7982" s="26">
        <v>43586</v>
      </c>
      <c r="E7982" s="38">
        <v>2019</v>
      </c>
      <c r="F7982" s="38" t="s">
        <v>14638</v>
      </c>
      <c r="G7982" s="38">
        <v>29</v>
      </c>
      <c r="H7982" s="39">
        <v>9</v>
      </c>
      <c r="I7982" s="29">
        <v>84595.355455484416</v>
      </c>
      <c r="J7982" s="30">
        <v>468358.98255936353</v>
      </c>
      <c r="K7982" s="30">
        <v>1575328.0794225268</v>
      </c>
      <c r="L7982" s="30">
        <v>2848537.9516529944</v>
      </c>
      <c r="M7982" s="30">
        <v>458356.7938394596</v>
      </c>
      <c r="N7982" s="30">
        <v>904548.62561821693</v>
      </c>
      <c r="O7982" s="31">
        <v>187753.55577485976</v>
      </c>
      <c r="P7982" s="32">
        <v>2118280.228717471</v>
      </c>
      <c r="Q7982" s="32">
        <v>4409199.1156054344</v>
      </c>
      <c r="R7982" s="32">
        <v>458356.7938394596</v>
      </c>
      <c r="S7982" s="36">
        <v>7977</v>
      </c>
      <c r="T7982" s="33" t="s">
        <v>15999</v>
      </c>
      <c r="U7982" s="34">
        <v>43614</v>
      </c>
      <c r="V7982" s="27" t="s">
        <v>14638</v>
      </c>
      <c r="W7982" s="35">
        <v>117266.30031509229</v>
      </c>
      <c r="X7982" s="35">
        <v>64690.91377842785</v>
      </c>
      <c r="Y7982" s="35">
        <v>116992.57800722413</v>
      </c>
      <c r="Z7982" s="35">
        <v>2220.7658550417059</v>
      </c>
      <c r="AA7982" s="35">
        <v>52648.756969538736</v>
      </c>
      <c r="AB7982" s="35">
        <v>40988.5839374852</v>
      </c>
      <c r="AC7982" s="35">
        <v>9432.6038519109406</v>
      </c>
      <c r="AD7982" s="35">
        <v>14485.247876837473</v>
      </c>
      <c r="AE7982" s="35">
        <v>0</v>
      </c>
      <c r="AG7982" s="1">
        <v>0</v>
      </c>
      <c r="AH7982" s="1">
        <f t="shared" si="656"/>
        <v>14485.247876837473</v>
      </c>
      <c r="AI7982">
        <f t="shared" si="657"/>
        <v>5</v>
      </c>
      <c r="AJ7982" s="1" t="str">
        <f t="shared" si="658"/>
        <v>Winter</v>
      </c>
      <c r="AL7982" s="1">
        <f t="shared" si="660"/>
        <v>0</v>
      </c>
      <c r="AM7982" s="1">
        <f t="shared" si="659"/>
        <v>117266.30031509229</v>
      </c>
    </row>
    <row r="7983" spans="1:39" x14ac:dyDescent="0.2">
      <c r="A7983" s="24" t="s">
        <v>16000</v>
      </c>
      <c r="B7983" s="36">
        <v>7978</v>
      </c>
      <c r="C7983" s="37">
        <v>43614</v>
      </c>
      <c r="D7983" s="26">
        <v>43586</v>
      </c>
      <c r="E7983" s="38">
        <v>2019</v>
      </c>
      <c r="F7983" s="38" t="s">
        <v>14638</v>
      </c>
      <c r="G7983" s="38">
        <v>29</v>
      </c>
      <c r="H7983" s="39">
        <v>10</v>
      </c>
      <c r="I7983" s="29">
        <v>81376.4330350276</v>
      </c>
      <c r="J7983" s="30">
        <v>465671.70111022104</v>
      </c>
      <c r="K7983" s="30">
        <v>1564158.8271504294</v>
      </c>
      <c r="L7983" s="30">
        <v>2824494.0620291801</v>
      </c>
      <c r="M7983" s="30">
        <v>476634.14232617687</v>
      </c>
      <c r="N7983" s="30">
        <v>885919.23885733169</v>
      </c>
      <c r="O7983" s="31">
        <v>185514.09346902321</v>
      </c>
      <c r="P7983" s="32">
        <v>2122169.4025116339</v>
      </c>
      <c r="Q7983" s="32">
        <v>4361599.095465756</v>
      </c>
      <c r="R7983" s="32">
        <v>476634.14232617687</v>
      </c>
      <c r="S7983" s="36">
        <v>7978</v>
      </c>
      <c r="T7983" s="33" t="s">
        <v>16001</v>
      </c>
      <c r="U7983" s="34">
        <v>43614</v>
      </c>
      <c r="V7983" s="27" t="s">
        <v>14638</v>
      </c>
      <c r="W7983" s="35">
        <v>106133.95696446749</v>
      </c>
      <c r="X7983" s="35">
        <v>70098.818775867432</v>
      </c>
      <c r="Y7983" s="35">
        <v>124509.96501401163</v>
      </c>
      <c r="Z7983" s="35">
        <v>2363.4617137719665</v>
      </c>
      <c r="AA7983" s="35">
        <v>52563.009808350558</v>
      </c>
      <c r="AB7983" s="35">
        <v>41555.416687215438</v>
      </c>
      <c r="AC7983" s="35">
        <v>9995.8197596757655</v>
      </c>
      <c r="AD7983" s="35">
        <v>14485.247876837473</v>
      </c>
      <c r="AE7983" s="35">
        <v>0</v>
      </c>
      <c r="AG7983" s="1">
        <v>0</v>
      </c>
      <c r="AH7983" s="1">
        <f t="shared" si="656"/>
        <v>14485.247876837473</v>
      </c>
      <c r="AI7983">
        <f t="shared" si="657"/>
        <v>5</v>
      </c>
      <c r="AJ7983" s="1" t="str">
        <f t="shared" si="658"/>
        <v>Winter</v>
      </c>
      <c r="AL7983" s="1">
        <f t="shared" si="660"/>
        <v>0</v>
      </c>
      <c r="AM7983" s="1">
        <f t="shared" si="659"/>
        <v>106133.95696446749</v>
      </c>
    </row>
    <row r="7984" spans="1:39" x14ac:dyDescent="0.2">
      <c r="A7984" s="24" t="s">
        <v>16002</v>
      </c>
      <c r="B7984" s="36">
        <v>7979</v>
      </c>
      <c r="C7984" s="37">
        <v>43614</v>
      </c>
      <c r="D7984" s="26">
        <v>43586</v>
      </c>
      <c r="E7984" s="38">
        <v>2019</v>
      </c>
      <c r="F7984" s="38" t="s">
        <v>14638</v>
      </c>
      <c r="G7984" s="38">
        <v>29</v>
      </c>
      <c r="H7984" s="39">
        <v>11</v>
      </c>
      <c r="I7984" s="29">
        <v>79944.719443344977</v>
      </c>
      <c r="J7984" s="30">
        <v>462161.56263871765</v>
      </c>
      <c r="K7984" s="30">
        <v>1560997.405277008</v>
      </c>
      <c r="L7984" s="30">
        <v>2758349.3076184737</v>
      </c>
      <c r="M7984" s="30">
        <v>490789.92739928834</v>
      </c>
      <c r="N7984" s="30">
        <v>901711.35798311024</v>
      </c>
      <c r="O7984" s="31">
        <v>185842.67426541913</v>
      </c>
      <c r="P7984" s="32">
        <v>2131732.0521196411</v>
      </c>
      <c r="Q7984" s="32">
        <v>4308064.902505721</v>
      </c>
      <c r="R7984" s="32">
        <v>490789.92739928834</v>
      </c>
      <c r="S7984" s="36">
        <v>7979</v>
      </c>
      <c r="T7984" s="33" t="s">
        <v>16003</v>
      </c>
      <c r="U7984" s="34">
        <v>43614</v>
      </c>
      <c r="V7984" s="27" t="s">
        <v>14638</v>
      </c>
      <c r="W7984" s="35">
        <v>105039.12643662622</v>
      </c>
      <c r="X7984" s="35">
        <v>77354.21247850667</v>
      </c>
      <c r="Y7984" s="35">
        <v>128593.16046604069</v>
      </c>
      <c r="Z7984" s="35">
        <v>2440.9693744610727</v>
      </c>
      <c r="AA7984" s="35">
        <v>52648.756969538736</v>
      </c>
      <c r="AB7984" s="35">
        <v>41376.171793757094</v>
      </c>
      <c r="AC7984" s="35">
        <v>10072.252129694072</v>
      </c>
      <c r="AD7984" s="35">
        <v>14485.247876837473</v>
      </c>
      <c r="AE7984" s="35">
        <v>0</v>
      </c>
      <c r="AG7984" s="1">
        <v>0</v>
      </c>
      <c r="AH7984" s="1">
        <f t="shared" si="656"/>
        <v>14485.247876837473</v>
      </c>
      <c r="AI7984">
        <f t="shared" si="657"/>
        <v>5</v>
      </c>
      <c r="AJ7984" s="1" t="str">
        <f t="shared" si="658"/>
        <v>Winter</v>
      </c>
      <c r="AL7984" s="1">
        <f t="shared" si="660"/>
        <v>0</v>
      </c>
      <c r="AM7984" s="1">
        <f t="shared" si="659"/>
        <v>105039.12643662622</v>
      </c>
    </row>
    <row r="7985" spans="1:39" x14ac:dyDescent="0.2">
      <c r="A7985" s="24" t="s">
        <v>16004</v>
      </c>
      <c r="B7985" s="36">
        <v>7980</v>
      </c>
      <c r="C7985" s="37">
        <v>43614</v>
      </c>
      <c r="D7985" s="26">
        <v>43586</v>
      </c>
      <c r="E7985" s="38">
        <v>2019</v>
      </c>
      <c r="F7985" s="38" t="s">
        <v>14638</v>
      </c>
      <c r="G7985" s="38">
        <v>29</v>
      </c>
      <c r="H7985" s="39">
        <v>12</v>
      </c>
      <c r="I7985" s="29">
        <v>80367.793711897102</v>
      </c>
      <c r="J7985" s="30">
        <v>466413.12949348573</v>
      </c>
      <c r="K7985" s="30">
        <v>1571477.2863073063</v>
      </c>
      <c r="L7985" s="30">
        <v>2828236.6268869</v>
      </c>
      <c r="M7985" s="30">
        <v>507195.52833239926</v>
      </c>
      <c r="N7985" s="30">
        <v>896669.61354165245</v>
      </c>
      <c r="O7985" s="31">
        <v>184549.5737780669</v>
      </c>
      <c r="P7985" s="32">
        <v>2159040.6083516027</v>
      </c>
      <c r="Q7985" s="32">
        <v>4375868.943700105</v>
      </c>
      <c r="R7985" s="32">
        <v>507195.52833239926</v>
      </c>
      <c r="S7985" s="36">
        <v>7980</v>
      </c>
      <c r="T7985" s="33" t="s">
        <v>16005</v>
      </c>
      <c r="U7985" s="34">
        <v>43614</v>
      </c>
      <c r="V7985" s="27" t="s">
        <v>14638</v>
      </c>
      <c r="W7985" s="35">
        <v>127189.3888028541</v>
      </c>
      <c r="X7985" s="35">
        <v>75252.705318583903</v>
      </c>
      <c r="Y7985" s="35">
        <v>129284.13892972404</v>
      </c>
      <c r="Z7985" s="35">
        <v>2454.0856028992766</v>
      </c>
      <c r="AA7985" s="35">
        <v>52820.251291915083</v>
      </c>
      <c r="AB7985" s="35">
        <v>43792.538080505452</v>
      </c>
      <c r="AC7985" s="35">
        <v>9993.0515430290452</v>
      </c>
      <c r="AD7985" s="35">
        <v>14485.247876837473</v>
      </c>
      <c r="AE7985" s="35">
        <v>0</v>
      </c>
      <c r="AG7985" s="1">
        <v>0</v>
      </c>
      <c r="AH7985" s="1">
        <f t="shared" si="656"/>
        <v>14485.247876837473</v>
      </c>
      <c r="AI7985">
        <f t="shared" si="657"/>
        <v>5</v>
      </c>
      <c r="AJ7985" s="1" t="str">
        <f t="shared" si="658"/>
        <v>Winter</v>
      </c>
      <c r="AL7985" s="1">
        <f t="shared" si="660"/>
        <v>0</v>
      </c>
      <c r="AM7985" s="1">
        <f t="shared" si="659"/>
        <v>127189.3888028541</v>
      </c>
    </row>
    <row r="7986" spans="1:39" x14ac:dyDescent="0.2">
      <c r="A7986" s="24" t="s">
        <v>16006</v>
      </c>
      <c r="B7986" s="36">
        <v>7981</v>
      </c>
      <c r="C7986" s="37">
        <v>43614</v>
      </c>
      <c r="D7986" s="26">
        <v>43586</v>
      </c>
      <c r="E7986" s="38">
        <v>2019</v>
      </c>
      <c r="F7986" s="38" t="s">
        <v>14638</v>
      </c>
      <c r="G7986" s="38">
        <v>29</v>
      </c>
      <c r="H7986" s="39">
        <v>13</v>
      </c>
      <c r="I7986" s="29">
        <v>79318.621356059826</v>
      </c>
      <c r="J7986" s="30">
        <v>458901.76512802736</v>
      </c>
      <c r="K7986" s="30">
        <v>1591944.4788004672</v>
      </c>
      <c r="L7986" s="30">
        <v>2838906.1144712116</v>
      </c>
      <c r="M7986" s="30">
        <v>523779.95175972022</v>
      </c>
      <c r="N7986" s="30">
        <v>892199.93052937835</v>
      </c>
      <c r="O7986" s="31">
        <v>184283.43195872265</v>
      </c>
      <c r="P7986" s="32">
        <v>2195043.0519162472</v>
      </c>
      <c r="Q7986" s="32">
        <v>4374291.24208734</v>
      </c>
      <c r="R7986" s="32">
        <v>523779.95175972022</v>
      </c>
      <c r="S7986" s="36">
        <v>7981</v>
      </c>
      <c r="T7986" s="33" t="s">
        <v>16007</v>
      </c>
      <c r="U7986" s="34">
        <v>43614</v>
      </c>
      <c r="V7986" s="27" t="s">
        <v>14638</v>
      </c>
      <c r="W7986" s="35">
        <v>133468.08563857336</v>
      </c>
      <c r="X7986" s="35">
        <v>76330.107270167573</v>
      </c>
      <c r="Y7986" s="35">
        <v>130213.99498047435</v>
      </c>
      <c r="Z7986" s="35">
        <v>2471.736231706539</v>
      </c>
      <c r="AA7986" s="35">
        <v>52820.251291915083</v>
      </c>
      <c r="AB7986" s="35">
        <v>43083.48490586978</v>
      </c>
      <c r="AC7986" s="35">
        <v>10319.91244696371</v>
      </c>
      <c r="AD7986" s="35">
        <v>14485.247876837473</v>
      </c>
      <c r="AE7986" s="35">
        <v>0</v>
      </c>
      <c r="AG7986" s="1">
        <v>0</v>
      </c>
      <c r="AH7986" s="1">
        <f t="shared" si="656"/>
        <v>14485.247876837473</v>
      </c>
      <c r="AI7986">
        <f t="shared" si="657"/>
        <v>5</v>
      </c>
      <c r="AJ7986" s="1" t="str">
        <f t="shared" si="658"/>
        <v>Winter</v>
      </c>
      <c r="AL7986" s="1">
        <f t="shared" si="660"/>
        <v>0</v>
      </c>
      <c r="AM7986" s="1">
        <f t="shared" si="659"/>
        <v>133468.08563857336</v>
      </c>
    </row>
    <row r="7987" spans="1:39" x14ac:dyDescent="0.2">
      <c r="A7987" s="24" t="s">
        <v>16008</v>
      </c>
      <c r="B7987" s="36">
        <v>7982</v>
      </c>
      <c r="C7987" s="37">
        <v>43614</v>
      </c>
      <c r="D7987" s="26">
        <v>43586</v>
      </c>
      <c r="E7987" s="38">
        <v>2019</v>
      </c>
      <c r="F7987" s="38" t="s">
        <v>14638</v>
      </c>
      <c r="G7987" s="38">
        <v>29</v>
      </c>
      <c r="H7987" s="39">
        <v>14</v>
      </c>
      <c r="I7987" s="29">
        <v>77361.180183770324</v>
      </c>
      <c r="J7987" s="30">
        <v>464516.91226779838</v>
      </c>
      <c r="K7987" s="30">
        <v>1600942.0502302495</v>
      </c>
      <c r="L7987" s="30">
        <v>2901631.4816477266</v>
      </c>
      <c r="M7987" s="30">
        <v>525934.35095028975</v>
      </c>
      <c r="N7987" s="30">
        <v>889905.48925539292</v>
      </c>
      <c r="O7987" s="31">
        <v>183386.5336589964</v>
      </c>
      <c r="P7987" s="32">
        <v>2204237.5813643094</v>
      </c>
      <c r="Q7987" s="32">
        <v>4439440.4168299148</v>
      </c>
      <c r="R7987" s="32">
        <v>525934.35095028975</v>
      </c>
      <c r="S7987" s="36">
        <v>7982</v>
      </c>
      <c r="T7987" s="33" t="s">
        <v>16009</v>
      </c>
      <c r="U7987" s="34">
        <v>43614</v>
      </c>
      <c r="V7987" s="27" t="s">
        <v>14638</v>
      </c>
      <c r="W7987" s="35">
        <v>150640.11560599058</v>
      </c>
      <c r="X7987" s="35">
        <v>75705.19873978445</v>
      </c>
      <c r="Y7987" s="35">
        <v>128657.54854408697</v>
      </c>
      <c r="Z7987" s="35">
        <v>2442.1915959697576</v>
      </c>
      <c r="AA7987" s="35">
        <v>52734.504130726906</v>
      </c>
      <c r="AB7987" s="35">
        <v>41802.24492911627</v>
      </c>
      <c r="AC7987" s="35">
        <v>10320.313943431316</v>
      </c>
      <c r="AD7987" s="35">
        <v>14485.247876837473</v>
      </c>
      <c r="AE7987" s="35">
        <v>0</v>
      </c>
      <c r="AG7987" s="1">
        <v>0</v>
      </c>
      <c r="AH7987" s="1">
        <f t="shared" si="656"/>
        <v>14485.247876837473</v>
      </c>
      <c r="AI7987">
        <f t="shared" si="657"/>
        <v>5</v>
      </c>
      <c r="AJ7987" s="1" t="str">
        <f t="shared" si="658"/>
        <v>Winter</v>
      </c>
      <c r="AL7987" s="1">
        <f t="shared" si="660"/>
        <v>0</v>
      </c>
      <c r="AM7987" s="1">
        <f t="shared" si="659"/>
        <v>150640.11560599058</v>
      </c>
    </row>
    <row r="7988" spans="1:39" x14ac:dyDescent="0.2">
      <c r="A7988" s="24" t="s">
        <v>16010</v>
      </c>
      <c r="B7988" s="36">
        <v>7983</v>
      </c>
      <c r="C7988" s="37">
        <v>43614</v>
      </c>
      <c r="D7988" s="26">
        <v>43586</v>
      </c>
      <c r="E7988" s="38">
        <v>2019</v>
      </c>
      <c r="F7988" s="38" t="s">
        <v>14638</v>
      </c>
      <c r="G7988" s="38">
        <v>29</v>
      </c>
      <c r="H7988" s="39">
        <v>15</v>
      </c>
      <c r="I7988" s="29">
        <v>77352.974072889599</v>
      </c>
      <c r="J7988" s="30">
        <v>462101.01808101468</v>
      </c>
      <c r="K7988" s="30">
        <v>1613234.7799675013</v>
      </c>
      <c r="L7988" s="30">
        <v>2870823.8501170832</v>
      </c>
      <c r="M7988" s="30">
        <v>537359.70641096972</v>
      </c>
      <c r="N7988" s="30">
        <v>897588.29773770657</v>
      </c>
      <c r="O7988" s="31">
        <v>186271.97398153512</v>
      </c>
      <c r="P7988" s="32">
        <v>2227947.4604513608</v>
      </c>
      <c r="Q7988" s="32">
        <v>4416785.1399173401</v>
      </c>
      <c r="R7988" s="32">
        <v>537359.70641096972</v>
      </c>
      <c r="S7988" s="36">
        <v>7983</v>
      </c>
      <c r="T7988" s="33" t="s">
        <v>16011</v>
      </c>
      <c r="U7988" s="34">
        <v>43614</v>
      </c>
      <c r="V7988" s="27" t="s">
        <v>14638</v>
      </c>
      <c r="W7988" s="35">
        <v>138968.25306475084</v>
      </c>
      <c r="X7988" s="35">
        <v>75505.158376297128</v>
      </c>
      <c r="Y7988" s="35">
        <v>123862.95610488215</v>
      </c>
      <c r="Z7988" s="35">
        <v>2351.1801202061438</v>
      </c>
      <c r="AA7988" s="35">
        <v>52348.641905380129</v>
      </c>
      <c r="AB7988" s="35">
        <v>39552.465455985919</v>
      </c>
      <c r="AC7988" s="35">
        <v>9886.8872574434063</v>
      </c>
      <c r="AD7988" s="35">
        <v>14485.247876837473</v>
      </c>
      <c r="AE7988" s="35">
        <v>0</v>
      </c>
      <c r="AG7988" s="1">
        <v>0</v>
      </c>
      <c r="AH7988" s="1">
        <f t="shared" si="656"/>
        <v>14485.247876837473</v>
      </c>
      <c r="AI7988">
        <f t="shared" si="657"/>
        <v>5</v>
      </c>
      <c r="AJ7988" s="1" t="str">
        <f t="shared" si="658"/>
        <v>Winter</v>
      </c>
      <c r="AL7988" s="1">
        <f t="shared" si="660"/>
        <v>0</v>
      </c>
      <c r="AM7988" s="1">
        <f t="shared" si="659"/>
        <v>138968.25306475084</v>
      </c>
    </row>
    <row r="7989" spans="1:39" x14ac:dyDescent="0.2">
      <c r="A7989" s="24" t="s">
        <v>16012</v>
      </c>
      <c r="B7989" s="36">
        <v>7984</v>
      </c>
      <c r="C7989" s="37">
        <v>43614</v>
      </c>
      <c r="D7989" s="26">
        <v>43586</v>
      </c>
      <c r="E7989" s="38">
        <v>2019</v>
      </c>
      <c r="F7989" s="38" t="s">
        <v>14638</v>
      </c>
      <c r="G7989" s="38">
        <v>29</v>
      </c>
      <c r="H7989" s="39">
        <v>16</v>
      </c>
      <c r="I7989" s="29">
        <v>80810.103487984859</v>
      </c>
      <c r="J7989" s="30">
        <v>465707.30843373109</v>
      </c>
      <c r="K7989" s="30">
        <v>1642473.3972681302</v>
      </c>
      <c r="L7989" s="30">
        <v>2854665.4598097662</v>
      </c>
      <c r="M7989" s="30">
        <v>547919.91633764491</v>
      </c>
      <c r="N7989" s="30">
        <v>890717.71735591756</v>
      </c>
      <c r="O7989" s="31">
        <v>178372.32930987474</v>
      </c>
      <c r="P7989" s="32">
        <v>2271203.4170937603</v>
      </c>
      <c r="Q7989" s="32">
        <v>4389462.8149092896</v>
      </c>
      <c r="R7989" s="32">
        <v>547919.91633764491</v>
      </c>
      <c r="S7989" s="36">
        <v>7984</v>
      </c>
      <c r="T7989" s="33" t="s">
        <v>16013</v>
      </c>
      <c r="U7989" s="34">
        <v>43614</v>
      </c>
      <c r="V7989" s="27" t="s">
        <v>14638</v>
      </c>
      <c r="W7989" s="35">
        <v>161505.22447565972</v>
      </c>
      <c r="X7989" s="35">
        <v>71427.474612699749</v>
      </c>
      <c r="Y7989" s="35">
        <v>117399.64227037971</v>
      </c>
      <c r="Z7989" s="35">
        <v>2228.4927932101064</v>
      </c>
      <c r="AA7989" s="35">
        <v>52563.009808350558</v>
      </c>
      <c r="AB7989" s="35">
        <v>38486.20439068156</v>
      </c>
      <c r="AC7989" s="35">
        <v>9219.7681260835052</v>
      </c>
      <c r="AD7989" s="35">
        <v>14485.247876837473</v>
      </c>
      <c r="AE7989" s="35">
        <v>0</v>
      </c>
      <c r="AG7989" s="1">
        <v>0</v>
      </c>
      <c r="AH7989" s="1">
        <f t="shared" si="656"/>
        <v>14485.247876837473</v>
      </c>
      <c r="AI7989">
        <f t="shared" si="657"/>
        <v>5</v>
      </c>
      <c r="AJ7989" s="1" t="str">
        <f t="shared" si="658"/>
        <v>Winter</v>
      </c>
      <c r="AL7989" s="1">
        <f t="shared" si="660"/>
        <v>161505.22447565972</v>
      </c>
      <c r="AM7989" s="1">
        <f t="shared" si="659"/>
        <v>0</v>
      </c>
    </row>
    <row r="7990" spans="1:39" x14ac:dyDescent="0.2">
      <c r="A7990" s="24" t="s">
        <v>16014</v>
      </c>
      <c r="B7990" s="36">
        <v>7985</v>
      </c>
      <c r="C7990" s="37">
        <v>43614</v>
      </c>
      <c r="D7990" s="26">
        <v>43586</v>
      </c>
      <c r="E7990" s="38">
        <v>2019</v>
      </c>
      <c r="F7990" s="38" t="s">
        <v>14638</v>
      </c>
      <c r="G7990" s="38">
        <v>29</v>
      </c>
      <c r="H7990" s="39">
        <v>17</v>
      </c>
      <c r="I7990" s="29">
        <v>83625.69266143853</v>
      </c>
      <c r="J7990" s="30">
        <v>465270.65410105704</v>
      </c>
      <c r="K7990" s="30">
        <v>1662289.7003921946</v>
      </c>
      <c r="L7990" s="30">
        <v>2846469.7883504597</v>
      </c>
      <c r="M7990" s="30">
        <v>549388.85402983881</v>
      </c>
      <c r="N7990" s="30">
        <v>885701.7185650568</v>
      </c>
      <c r="O7990" s="31">
        <v>181908.01270725744</v>
      </c>
      <c r="P7990" s="32">
        <v>2295304.2470834721</v>
      </c>
      <c r="Q7990" s="32">
        <v>4379350.1737238308</v>
      </c>
      <c r="R7990" s="32">
        <v>549388.85402983881</v>
      </c>
      <c r="S7990" s="36">
        <v>7985</v>
      </c>
      <c r="T7990" s="33" t="s">
        <v>16015</v>
      </c>
      <c r="U7990" s="34">
        <v>43614</v>
      </c>
      <c r="V7990" s="27" t="s">
        <v>14638</v>
      </c>
      <c r="W7990" s="35">
        <v>205941.98320015951</v>
      </c>
      <c r="X7990" s="35">
        <v>63663.36946610298</v>
      </c>
      <c r="Y7990" s="35">
        <v>112554.5052550945</v>
      </c>
      <c r="Z7990" s="35">
        <v>2136.5218747995414</v>
      </c>
      <c r="AA7990" s="35">
        <v>52905.998453103253</v>
      </c>
      <c r="AB7990" s="35">
        <v>37762.306217736332</v>
      </c>
      <c r="AC7990" s="35">
        <v>8661.4969715673433</v>
      </c>
      <c r="AD7990" s="35">
        <v>14485.247876837473</v>
      </c>
      <c r="AE7990" s="35">
        <v>0</v>
      </c>
      <c r="AG7990" s="1">
        <v>0</v>
      </c>
      <c r="AH7990" s="1">
        <f t="shared" si="656"/>
        <v>14485.247876837473</v>
      </c>
      <c r="AI7990">
        <f t="shared" si="657"/>
        <v>5</v>
      </c>
      <c r="AJ7990" s="1" t="str">
        <f t="shared" si="658"/>
        <v>Winter</v>
      </c>
      <c r="AL7990" s="1">
        <f t="shared" si="660"/>
        <v>205941.98320015951</v>
      </c>
      <c r="AM7990" s="1">
        <f t="shared" si="659"/>
        <v>0</v>
      </c>
    </row>
    <row r="7991" spans="1:39" x14ac:dyDescent="0.2">
      <c r="A7991" s="24" t="s">
        <v>16016</v>
      </c>
      <c r="B7991" s="36">
        <v>7986</v>
      </c>
      <c r="C7991" s="37">
        <v>43614</v>
      </c>
      <c r="D7991" s="26">
        <v>43586</v>
      </c>
      <c r="E7991" s="38">
        <v>2019</v>
      </c>
      <c r="F7991" s="38" t="s">
        <v>14638</v>
      </c>
      <c r="G7991" s="38">
        <v>29</v>
      </c>
      <c r="H7991" s="39">
        <v>18</v>
      </c>
      <c r="I7991" s="29">
        <v>87276.368007036333</v>
      </c>
      <c r="J7991" s="30">
        <v>473723.37848590658</v>
      </c>
      <c r="K7991" s="30">
        <v>1640368.0561882618</v>
      </c>
      <c r="L7991" s="30">
        <v>2816148.8612186913</v>
      </c>
      <c r="M7991" s="30">
        <v>533559.2902194676</v>
      </c>
      <c r="N7991" s="30">
        <v>880185.92093613814</v>
      </c>
      <c r="O7991" s="31">
        <v>183700.0542781144</v>
      </c>
      <c r="P7991" s="32">
        <v>2261203.7144147661</v>
      </c>
      <c r="Q7991" s="32">
        <v>4353758.2149188509</v>
      </c>
      <c r="R7991" s="32">
        <v>533559.2902194676</v>
      </c>
      <c r="S7991" s="36">
        <v>7986</v>
      </c>
      <c r="T7991" s="33" t="s">
        <v>16017</v>
      </c>
      <c r="U7991" s="34">
        <v>43614</v>
      </c>
      <c r="V7991" s="27" t="s">
        <v>14638</v>
      </c>
      <c r="W7991" s="35">
        <v>222833.00255872603</v>
      </c>
      <c r="X7991" s="35">
        <v>56681.722649273106</v>
      </c>
      <c r="Y7991" s="35">
        <v>107162.29444300798</v>
      </c>
      <c r="Z7991" s="35">
        <v>2034.1663420072903</v>
      </c>
      <c r="AA7991" s="35">
        <v>52691.630550132824</v>
      </c>
      <c r="AB7991" s="35">
        <v>36766.079977647372</v>
      </c>
      <c r="AC7991" s="35">
        <v>8073.6840838987946</v>
      </c>
      <c r="AD7991" s="35">
        <v>14485.247876837473</v>
      </c>
      <c r="AE7991" s="35">
        <v>0</v>
      </c>
      <c r="AG7991" s="1">
        <v>0</v>
      </c>
      <c r="AH7991" s="1">
        <f t="shared" si="656"/>
        <v>14485.247876837473</v>
      </c>
      <c r="AI7991">
        <f t="shared" si="657"/>
        <v>5</v>
      </c>
      <c r="AJ7991" s="1" t="str">
        <f t="shared" si="658"/>
        <v>Winter</v>
      </c>
      <c r="AL7991" s="1">
        <f t="shared" si="660"/>
        <v>222833.00255872603</v>
      </c>
      <c r="AM7991" s="1">
        <f t="shared" si="659"/>
        <v>0</v>
      </c>
    </row>
    <row r="7992" spans="1:39" x14ac:dyDescent="0.2">
      <c r="A7992" s="24" t="s">
        <v>16018</v>
      </c>
      <c r="B7992" s="36">
        <v>7987</v>
      </c>
      <c r="C7992" s="37">
        <v>43614</v>
      </c>
      <c r="D7992" s="26">
        <v>43586</v>
      </c>
      <c r="E7992" s="38">
        <v>2019</v>
      </c>
      <c r="F7992" s="38" t="s">
        <v>14638</v>
      </c>
      <c r="G7992" s="38">
        <v>29</v>
      </c>
      <c r="H7992" s="39">
        <v>19</v>
      </c>
      <c r="I7992" s="29">
        <v>86589.932926003617</v>
      </c>
      <c r="J7992" s="30">
        <v>445373.7540429181</v>
      </c>
      <c r="K7992" s="30">
        <v>1611382.0810946897</v>
      </c>
      <c r="L7992" s="30">
        <v>2870907.6274969247</v>
      </c>
      <c r="M7992" s="30">
        <v>512109.03976377734</v>
      </c>
      <c r="N7992" s="30">
        <v>882134.93575808289</v>
      </c>
      <c r="O7992" s="31">
        <v>182550.06631268479</v>
      </c>
      <c r="P7992" s="32">
        <v>2210081.0537844705</v>
      </c>
      <c r="Q7992" s="32">
        <v>4380966.3836106109</v>
      </c>
      <c r="R7992" s="32">
        <v>512109.03976377734</v>
      </c>
      <c r="S7992" s="36">
        <v>7987</v>
      </c>
      <c r="T7992" s="33" t="s">
        <v>16019</v>
      </c>
      <c r="U7992" s="34">
        <v>43614</v>
      </c>
      <c r="V7992" s="27" t="s">
        <v>14638</v>
      </c>
      <c r="W7992" s="35">
        <v>178840.12431876725</v>
      </c>
      <c r="X7992" s="35">
        <v>49508.455226757644</v>
      </c>
      <c r="Y7992" s="35">
        <v>99354.378206921217</v>
      </c>
      <c r="Z7992" s="35">
        <v>1885.9556258107759</v>
      </c>
      <c r="AA7992" s="35">
        <v>52563.009808350558</v>
      </c>
      <c r="AB7992" s="35">
        <v>36225.947103385115</v>
      </c>
      <c r="AC7992" s="35">
        <v>7637.2778660492813</v>
      </c>
      <c r="AD7992" s="35">
        <v>14485.247876837473</v>
      </c>
      <c r="AE7992" s="35">
        <v>0</v>
      </c>
      <c r="AG7992" s="1">
        <v>0</v>
      </c>
      <c r="AH7992" s="1">
        <f t="shared" si="656"/>
        <v>14485.247876837473</v>
      </c>
      <c r="AI7992">
        <f t="shared" si="657"/>
        <v>5</v>
      </c>
      <c r="AJ7992" s="1" t="str">
        <f t="shared" si="658"/>
        <v>Winter</v>
      </c>
      <c r="AL7992" s="1">
        <f t="shared" si="660"/>
        <v>178840.12431876725</v>
      </c>
      <c r="AM7992" s="1">
        <f t="shared" si="659"/>
        <v>0</v>
      </c>
    </row>
    <row r="7993" spans="1:39" x14ac:dyDescent="0.2">
      <c r="A7993" s="24" t="s">
        <v>16020</v>
      </c>
      <c r="B7993" s="36">
        <v>7988</v>
      </c>
      <c r="C7993" s="37">
        <v>43614</v>
      </c>
      <c r="D7993" s="26">
        <v>43586</v>
      </c>
      <c r="E7993" s="38">
        <v>2019</v>
      </c>
      <c r="F7993" s="38" t="s">
        <v>14638</v>
      </c>
      <c r="G7993" s="38">
        <v>29</v>
      </c>
      <c r="H7993" s="39">
        <v>20</v>
      </c>
      <c r="I7993" s="29">
        <v>89505.138331273774</v>
      </c>
      <c r="J7993" s="30">
        <v>469105.08006180497</v>
      </c>
      <c r="K7993" s="30">
        <v>1584852.8329470335</v>
      </c>
      <c r="L7993" s="30">
        <v>2902330.4772515385</v>
      </c>
      <c r="M7993" s="30">
        <v>501492.8956963715</v>
      </c>
      <c r="N7993" s="30">
        <v>896994.90667198575</v>
      </c>
      <c r="O7993" s="31">
        <v>187088.57424477892</v>
      </c>
      <c r="P7993" s="32">
        <v>2175850.8669746788</v>
      </c>
      <c r="Q7993" s="32">
        <v>4455519.0382301081</v>
      </c>
      <c r="R7993" s="32">
        <v>501492.8956963715</v>
      </c>
      <c r="S7993" s="36">
        <v>7988</v>
      </c>
      <c r="T7993" s="33" t="s">
        <v>16021</v>
      </c>
      <c r="U7993" s="34">
        <v>43614</v>
      </c>
      <c r="V7993" s="27" t="s">
        <v>14638</v>
      </c>
      <c r="W7993" s="35">
        <v>187070.23563469539</v>
      </c>
      <c r="X7993" s="35">
        <v>46925.619998645183</v>
      </c>
      <c r="Y7993" s="35">
        <v>93864.434074267192</v>
      </c>
      <c r="Z7993" s="35">
        <v>1781.744908485342</v>
      </c>
      <c r="AA7993" s="35">
        <v>52905.998453103253</v>
      </c>
      <c r="AB7993" s="35">
        <v>35592.686326865878</v>
      </c>
      <c r="AC7993" s="35">
        <v>7288.9474332120235</v>
      </c>
      <c r="AD7993" s="35">
        <v>14485.247876837473</v>
      </c>
      <c r="AE7993" s="35">
        <v>1093.613259073376</v>
      </c>
      <c r="AG7993" s="1">
        <v>0</v>
      </c>
      <c r="AH7993" s="1">
        <f t="shared" si="656"/>
        <v>14485.247876837473</v>
      </c>
      <c r="AI7993">
        <f t="shared" si="657"/>
        <v>5</v>
      </c>
      <c r="AJ7993" s="1" t="str">
        <f t="shared" si="658"/>
        <v>Winter</v>
      </c>
      <c r="AL7993" s="1">
        <f t="shared" si="660"/>
        <v>187070.23563469539</v>
      </c>
      <c r="AM7993" s="1">
        <f t="shared" si="659"/>
        <v>0</v>
      </c>
    </row>
    <row r="7994" spans="1:39" x14ac:dyDescent="0.2">
      <c r="A7994" s="24" t="s">
        <v>16022</v>
      </c>
      <c r="B7994" s="36">
        <v>7989</v>
      </c>
      <c r="C7994" s="37">
        <v>43614</v>
      </c>
      <c r="D7994" s="26">
        <v>43586</v>
      </c>
      <c r="E7994" s="38">
        <v>2019</v>
      </c>
      <c r="F7994" s="38" t="s">
        <v>14638</v>
      </c>
      <c r="G7994" s="38">
        <v>29</v>
      </c>
      <c r="H7994" s="39">
        <v>21</v>
      </c>
      <c r="I7994" s="29">
        <v>86061.132299734556</v>
      </c>
      <c r="J7994" s="30">
        <v>390741.00652259303</v>
      </c>
      <c r="K7994" s="30">
        <v>1541571.196443514</v>
      </c>
      <c r="L7994" s="30">
        <v>2753139.6441187789</v>
      </c>
      <c r="M7994" s="30">
        <v>490339.41398950206</v>
      </c>
      <c r="N7994" s="30">
        <v>871437.31537289207</v>
      </c>
      <c r="O7994" s="31">
        <v>185291.21977804886</v>
      </c>
      <c r="P7994" s="32">
        <v>2117971.7427327507</v>
      </c>
      <c r="Q7994" s="32">
        <v>4200609.185792313</v>
      </c>
      <c r="R7994" s="32">
        <v>490339.41398950206</v>
      </c>
      <c r="S7994" s="36">
        <v>7989</v>
      </c>
      <c r="T7994" s="33" t="s">
        <v>16023</v>
      </c>
      <c r="U7994" s="34">
        <v>43614</v>
      </c>
      <c r="V7994" s="27" t="s">
        <v>14638</v>
      </c>
      <c r="W7994" s="35">
        <v>166429.41128181195</v>
      </c>
      <c r="X7994" s="35">
        <v>50043.265705519516</v>
      </c>
      <c r="Y7994" s="35">
        <v>91115.901512418321</v>
      </c>
      <c r="Z7994" s="35">
        <v>1729.571964108927</v>
      </c>
      <c r="AA7994" s="35">
        <v>52991.745614291423</v>
      </c>
      <c r="AB7994" s="35">
        <v>35101.443269279625</v>
      </c>
      <c r="AC7994" s="35">
        <v>7175.0067816556411</v>
      </c>
      <c r="AD7994" s="35">
        <v>14485.247876837473</v>
      </c>
      <c r="AE7994" s="35">
        <v>3479.7220423132394</v>
      </c>
      <c r="AG7994" s="1">
        <v>0</v>
      </c>
      <c r="AH7994" s="1">
        <f t="shared" si="656"/>
        <v>14485.247876837473</v>
      </c>
      <c r="AI7994">
        <f t="shared" si="657"/>
        <v>5</v>
      </c>
      <c r="AJ7994" s="1" t="str">
        <f t="shared" si="658"/>
        <v>Winter</v>
      </c>
      <c r="AL7994" s="1">
        <f t="shared" si="660"/>
        <v>166429.41128181195</v>
      </c>
      <c r="AM7994" s="1">
        <f t="shared" si="659"/>
        <v>0</v>
      </c>
    </row>
    <row r="7995" spans="1:39" x14ac:dyDescent="0.2">
      <c r="A7995" s="24" t="s">
        <v>16024</v>
      </c>
      <c r="B7995" s="36">
        <v>7990</v>
      </c>
      <c r="C7995" s="37">
        <v>43614</v>
      </c>
      <c r="D7995" s="26">
        <v>43586</v>
      </c>
      <c r="E7995" s="38">
        <v>2019</v>
      </c>
      <c r="F7995" s="38" t="s">
        <v>14638</v>
      </c>
      <c r="G7995" s="38">
        <v>29</v>
      </c>
      <c r="H7995" s="39">
        <v>22</v>
      </c>
      <c r="I7995" s="29">
        <v>77378.137881127244</v>
      </c>
      <c r="J7995" s="30">
        <v>438833.2514299773</v>
      </c>
      <c r="K7995" s="30">
        <v>1400378.3621222817</v>
      </c>
      <c r="L7995" s="30">
        <v>2553847.3416428436</v>
      </c>
      <c r="M7995" s="30">
        <v>445872.16937496222</v>
      </c>
      <c r="N7995" s="30">
        <v>858940.76194176415</v>
      </c>
      <c r="O7995" s="31">
        <v>185441.86936091474</v>
      </c>
      <c r="P7995" s="32">
        <v>1923628.669378371</v>
      </c>
      <c r="Q7995" s="32">
        <v>4037063.2243754999</v>
      </c>
      <c r="R7995" s="32">
        <v>445872.16937496222</v>
      </c>
      <c r="S7995" s="36">
        <v>7990</v>
      </c>
      <c r="T7995" s="33" t="s">
        <v>16025</v>
      </c>
      <c r="U7995" s="34">
        <v>43614</v>
      </c>
      <c r="V7995" s="27" t="s">
        <v>14638</v>
      </c>
      <c r="W7995" s="35">
        <v>158137.923396075</v>
      </c>
      <c r="X7995" s="35">
        <v>45236.759326025422</v>
      </c>
      <c r="Y7995" s="35">
        <v>86856.163244208699</v>
      </c>
      <c r="Z7995" s="35">
        <v>1648.7131484593544</v>
      </c>
      <c r="AA7995" s="35">
        <v>52777.377711320994</v>
      </c>
      <c r="AB7995" s="35">
        <v>34848.643339390641</v>
      </c>
      <c r="AC7995" s="35">
        <v>6760.7674297798303</v>
      </c>
      <c r="AD7995" s="35">
        <v>14485.247876837473</v>
      </c>
      <c r="AE7995" s="35">
        <v>3563.2522637997099</v>
      </c>
      <c r="AG7995" s="1">
        <v>0</v>
      </c>
      <c r="AH7995" s="1">
        <f t="shared" si="656"/>
        <v>14485.247876837473</v>
      </c>
      <c r="AI7995">
        <f t="shared" si="657"/>
        <v>5</v>
      </c>
      <c r="AJ7995" s="1" t="str">
        <f t="shared" si="658"/>
        <v>Winter</v>
      </c>
      <c r="AL7995" s="1">
        <f t="shared" si="660"/>
        <v>158137.923396075</v>
      </c>
      <c r="AM7995" s="1">
        <f t="shared" si="659"/>
        <v>0</v>
      </c>
    </row>
    <row r="7996" spans="1:39" x14ac:dyDescent="0.2">
      <c r="A7996" s="24" t="s">
        <v>16026</v>
      </c>
      <c r="B7996" s="36">
        <v>7991</v>
      </c>
      <c r="C7996" s="37">
        <v>43614</v>
      </c>
      <c r="D7996" s="26">
        <v>43586</v>
      </c>
      <c r="E7996" s="38">
        <v>2019</v>
      </c>
      <c r="F7996" s="38" t="s">
        <v>14638</v>
      </c>
      <c r="G7996" s="38">
        <v>29</v>
      </c>
      <c r="H7996" s="39">
        <v>23</v>
      </c>
      <c r="I7996" s="29">
        <v>69224.399650824736</v>
      </c>
      <c r="J7996" s="30">
        <v>436066.93350123626</v>
      </c>
      <c r="K7996" s="30">
        <v>1253184.8816623287</v>
      </c>
      <c r="L7996" s="30">
        <v>2406575.1638923134</v>
      </c>
      <c r="M7996" s="30">
        <v>398177.23258626956</v>
      </c>
      <c r="N7996" s="30">
        <v>848084.91050783137</v>
      </c>
      <c r="O7996" s="31">
        <v>180113.83362711218</v>
      </c>
      <c r="P7996" s="32">
        <v>1720586.5138994229</v>
      </c>
      <c r="Q7996" s="32">
        <v>3870840.841528493</v>
      </c>
      <c r="R7996" s="32">
        <v>398177.23258626956</v>
      </c>
      <c r="S7996" s="36">
        <v>7991</v>
      </c>
      <c r="T7996" s="33" t="s">
        <v>16027</v>
      </c>
      <c r="U7996" s="34">
        <v>43614</v>
      </c>
      <c r="V7996" s="27" t="s">
        <v>14638</v>
      </c>
      <c r="W7996" s="35">
        <v>94419.035114382117</v>
      </c>
      <c r="X7996" s="35">
        <v>42570.193243269809</v>
      </c>
      <c r="Y7996" s="35">
        <v>83547.613248042995</v>
      </c>
      <c r="Z7996" s="35">
        <v>1585.9098921645023</v>
      </c>
      <c r="AA7996" s="35">
        <v>52648.756969538736</v>
      </c>
      <c r="AB7996" s="35">
        <v>34640.48976182811</v>
      </c>
      <c r="AC7996" s="35">
        <v>6454.7209821143024</v>
      </c>
      <c r="AD7996" s="35">
        <v>14485.247876837473</v>
      </c>
      <c r="AE7996" s="35">
        <v>3563.2522637997099</v>
      </c>
      <c r="AG7996" s="1">
        <v>0</v>
      </c>
      <c r="AH7996" s="1">
        <f t="shared" si="656"/>
        <v>14485.247876837473</v>
      </c>
      <c r="AI7996">
        <f t="shared" si="657"/>
        <v>5</v>
      </c>
      <c r="AJ7996" s="1" t="str">
        <f t="shared" si="658"/>
        <v>Winter</v>
      </c>
      <c r="AL7996" s="1">
        <f t="shared" si="660"/>
        <v>0</v>
      </c>
      <c r="AM7996" s="1">
        <f t="shared" si="659"/>
        <v>94419.035114382117</v>
      </c>
    </row>
    <row r="7997" spans="1:39" x14ac:dyDescent="0.2">
      <c r="A7997" s="24" t="s">
        <v>16028</v>
      </c>
      <c r="B7997" s="36">
        <v>7992</v>
      </c>
      <c r="C7997" s="37">
        <v>43614</v>
      </c>
      <c r="D7997" s="26">
        <v>43586</v>
      </c>
      <c r="E7997" s="38">
        <v>2019</v>
      </c>
      <c r="F7997" s="38" t="s">
        <v>14638</v>
      </c>
      <c r="G7997" s="38">
        <v>29</v>
      </c>
      <c r="H7997" s="39">
        <v>24</v>
      </c>
      <c r="I7997" s="29">
        <v>63479.069046618213</v>
      </c>
      <c r="J7997" s="30">
        <v>431975.19581514405</v>
      </c>
      <c r="K7997" s="30">
        <v>1156407.4838889849</v>
      </c>
      <c r="L7997" s="30">
        <v>2323745.1063682945</v>
      </c>
      <c r="M7997" s="30">
        <v>376334.14604699501</v>
      </c>
      <c r="N7997" s="30">
        <v>852472.43097589153</v>
      </c>
      <c r="O7997" s="31">
        <v>181423.07201077772</v>
      </c>
      <c r="P7997" s="32">
        <v>1596220.698982598</v>
      </c>
      <c r="Q7997" s="32">
        <v>3789615.8051701076</v>
      </c>
      <c r="R7997" s="32">
        <v>376334.14604699501</v>
      </c>
      <c r="S7997" s="36">
        <v>7992</v>
      </c>
      <c r="T7997" s="33" t="s">
        <v>16029</v>
      </c>
      <c r="U7997" s="34">
        <v>43614</v>
      </c>
      <c r="V7997" s="27" t="s">
        <v>14638</v>
      </c>
      <c r="W7997" s="35">
        <v>79520.066249645417</v>
      </c>
      <c r="X7997" s="35">
        <v>41039.982747039656</v>
      </c>
      <c r="Y7997" s="35">
        <v>83392.899160979883</v>
      </c>
      <c r="Z7997" s="35">
        <v>1582.9730925170709</v>
      </c>
      <c r="AA7997" s="35">
        <v>52734.504130726906</v>
      </c>
      <c r="AB7997" s="35">
        <v>33502.516080798647</v>
      </c>
      <c r="AC7997" s="35">
        <v>6424.1226763741706</v>
      </c>
      <c r="AD7997" s="35">
        <v>14485.247876837473</v>
      </c>
      <c r="AE7997" s="35">
        <v>3563.2522637997099</v>
      </c>
      <c r="AG7997" s="1">
        <v>0</v>
      </c>
      <c r="AH7997" s="1">
        <f t="shared" si="656"/>
        <v>14485.247876837473</v>
      </c>
      <c r="AI7997">
        <f t="shared" si="657"/>
        <v>5</v>
      </c>
      <c r="AJ7997" s="1" t="str">
        <f t="shared" si="658"/>
        <v>Winter</v>
      </c>
      <c r="AL7997" s="1">
        <f t="shared" si="660"/>
        <v>0</v>
      </c>
      <c r="AM7997" s="1">
        <f t="shared" si="659"/>
        <v>79520.066249645417</v>
      </c>
    </row>
    <row r="7998" spans="1:39" x14ac:dyDescent="0.2">
      <c r="A7998" s="24" t="s">
        <v>16030</v>
      </c>
      <c r="B7998" s="36">
        <v>7993</v>
      </c>
      <c r="C7998" s="37">
        <v>43615</v>
      </c>
      <c r="D7998" s="26">
        <v>43586</v>
      </c>
      <c r="E7998" s="38">
        <v>2019</v>
      </c>
      <c r="F7998" s="38" t="s">
        <v>14638</v>
      </c>
      <c r="G7998" s="38">
        <v>30</v>
      </c>
      <c r="H7998" s="39">
        <v>1</v>
      </c>
      <c r="I7998" s="29">
        <v>60983.231032036332</v>
      </c>
      <c r="J7998" s="30">
        <v>417429.84782661399</v>
      </c>
      <c r="K7998" s="30">
        <v>1113492.5925112232</v>
      </c>
      <c r="L7998" s="30">
        <v>2316350.2498359252</v>
      </c>
      <c r="M7998" s="30">
        <v>358733.69210270583</v>
      </c>
      <c r="N7998" s="30">
        <v>853949.80567322846</v>
      </c>
      <c r="O7998" s="31">
        <v>181848.94261317948</v>
      </c>
      <c r="P7998" s="32">
        <v>1533209.5156459652</v>
      </c>
      <c r="Q7998" s="32">
        <v>3769578.8459489471</v>
      </c>
      <c r="R7998" s="32">
        <v>358733.69210270583</v>
      </c>
      <c r="S7998" s="36">
        <v>7993</v>
      </c>
      <c r="T7998" s="33" t="s">
        <v>16031</v>
      </c>
      <c r="U7998" s="34">
        <v>43615</v>
      </c>
      <c r="V7998" s="27" t="s">
        <v>14638</v>
      </c>
      <c r="W7998" s="35">
        <v>74111.637856974397</v>
      </c>
      <c r="X7998" s="35">
        <v>40825.206529871873</v>
      </c>
      <c r="Y7998" s="35">
        <v>80060.066857046069</v>
      </c>
      <c r="Z7998" s="35">
        <v>1519.7089068120667</v>
      </c>
      <c r="AA7998" s="35">
        <v>52648.756969538736</v>
      </c>
      <c r="AB7998" s="35">
        <v>33027.304745981797</v>
      </c>
      <c r="AC7998" s="35">
        <v>6429.3421385886249</v>
      </c>
      <c r="AD7998" s="35">
        <v>14485.247876837473</v>
      </c>
      <c r="AE7998" s="35">
        <v>3563.2522637997099</v>
      </c>
      <c r="AG7998" s="1">
        <v>0</v>
      </c>
      <c r="AH7998" s="1">
        <f t="shared" si="656"/>
        <v>14485.247876837473</v>
      </c>
      <c r="AI7998">
        <f t="shared" si="657"/>
        <v>5</v>
      </c>
      <c r="AJ7998" s="1" t="str">
        <f t="shared" si="658"/>
        <v>Winter</v>
      </c>
      <c r="AL7998" s="1">
        <f t="shared" si="660"/>
        <v>0</v>
      </c>
      <c r="AM7998" s="1">
        <f t="shared" si="659"/>
        <v>74111.637856974397</v>
      </c>
    </row>
    <row r="7999" spans="1:39" x14ac:dyDescent="0.2">
      <c r="A7999" s="24" t="s">
        <v>16032</v>
      </c>
      <c r="B7999" s="36">
        <v>7994</v>
      </c>
      <c r="C7999" s="37">
        <v>43615</v>
      </c>
      <c r="D7999" s="26">
        <v>43586</v>
      </c>
      <c r="E7999" s="38">
        <v>2019</v>
      </c>
      <c r="F7999" s="38" t="s">
        <v>14638</v>
      </c>
      <c r="G7999" s="38">
        <v>30</v>
      </c>
      <c r="H7999" s="39">
        <v>2</v>
      </c>
      <c r="I7999" s="29">
        <v>61758.477482664726</v>
      </c>
      <c r="J7999" s="30">
        <v>414835.39740829502</v>
      </c>
      <c r="K7999" s="30">
        <v>1081231.8212609286</v>
      </c>
      <c r="L7999" s="30">
        <v>2343296.4993615057</v>
      </c>
      <c r="M7999" s="30">
        <v>344613.92787220696</v>
      </c>
      <c r="N7999" s="30">
        <v>856346.42781754036</v>
      </c>
      <c r="O7999" s="31">
        <v>182331.79630833259</v>
      </c>
      <c r="P7999" s="32">
        <v>1487604.2266158003</v>
      </c>
      <c r="Q7999" s="32">
        <v>3796810.1208956735</v>
      </c>
      <c r="R7999" s="32">
        <v>344613.92787220696</v>
      </c>
      <c r="S7999" s="36">
        <v>7994</v>
      </c>
      <c r="T7999" s="33" t="s">
        <v>16033</v>
      </c>
      <c r="U7999" s="34">
        <v>43615</v>
      </c>
      <c r="V7999" s="27" t="s">
        <v>14638</v>
      </c>
      <c r="W7999" s="35">
        <v>81533.122029393518</v>
      </c>
      <c r="X7999" s="35">
        <v>39097.72194299884</v>
      </c>
      <c r="Y7999" s="35">
        <v>75643.670368612729</v>
      </c>
      <c r="Z7999" s="35">
        <v>1435.8763877677115</v>
      </c>
      <c r="AA7999" s="35">
        <v>52648.756969538736</v>
      </c>
      <c r="AB7999" s="35">
        <v>32516.918021156376</v>
      </c>
      <c r="AC7999" s="35">
        <v>6332.8137821722303</v>
      </c>
      <c r="AD7999" s="35">
        <v>14485.247876837473</v>
      </c>
      <c r="AE7999" s="35">
        <v>3563.2522637997099</v>
      </c>
      <c r="AG7999" s="1">
        <v>0</v>
      </c>
      <c r="AH7999" s="1">
        <f t="shared" si="656"/>
        <v>14485.247876837473</v>
      </c>
      <c r="AI7999">
        <f t="shared" si="657"/>
        <v>5</v>
      </c>
      <c r="AJ7999" s="1" t="str">
        <f t="shared" si="658"/>
        <v>Winter</v>
      </c>
      <c r="AL7999" s="1">
        <f t="shared" si="660"/>
        <v>0</v>
      </c>
      <c r="AM7999" s="1">
        <f t="shared" si="659"/>
        <v>81533.122029393518</v>
      </c>
    </row>
    <row r="8000" spans="1:39" x14ac:dyDescent="0.2">
      <c r="A8000" s="24" t="s">
        <v>16034</v>
      </c>
      <c r="B8000" s="36">
        <v>7995</v>
      </c>
      <c r="C8000" s="37">
        <v>43615</v>
      </c>
      <c r="D8000" s="26">
        <v>43586</v>
      </c>
      <c r="E8000" s="38">
        <v>2019</v>
      </c>
      <c r="F8000" s="38" t="s">
        <v>14638</v>
      </c>
      <c r="G8000" s="38">
        <v>30</v>
      </c>
      <c r="H8000" s="39">
        <v>3</v>
      </c>
      <c r="I8000" s="29">
        <v>57883.890257213359</v>
      </c>
      <c r="J8000" s="30">
        <v>410620.86143019295</v>
      </c>
      <c r="K8000" s="30">
        <v>1067691.6853104485</v>
      </c>
      <c r="L8000" s="30">
        <v>2374167.0141427955</v>
      </c>
      <c r="M8000" s="30">
        <v>342063.22681888205</v>
      </c>
      <c r="N8000" s="30">
        <v>853807.99928192585</v>
      </c>
      <c r="O8000" s="31">
        <v>185144.27781643686</v>
      </c>
      <c r="P8000" s="32">
        <v>1467638.8023865437</v>
      </c>
      <c r="Q8000" s="32">
        <v>3823740.1526713511</v>
      </c>
      <c r="R8000" s="32">
        <v>342063.22681888205</v>
      </c>
      <c r="S8000" s="36">
        <v>7995</v>
      </c>
      <c r="T8000" s="33" t="s">
        <v>16035</v>
      </c>
      <c r="U8000" s="34">
        <v>43615</v>
      </c>
      <c r="V8000" s="27" t="s">
        <v>14638</v>
      </c>
      <c r="W8000" s="35">
        <v>78194.401578782476</v>
      </c>
      <c r="X8000" s="35">
        <v>39523.928958697448</v>
      </c>
      <c r="Y8000" s="35">
        <v>75757.841491797779</v>
      </c>
      <c r="Z8000" s="35">
        <v>1438.0435964600908</v>
      </c>
      <c r="AA8000" s="35">
        <v>52905.998453103253</v>
      </c>
      <c r="AB8000" s="35">
        <v>32760.202265199692</v>
      </c>
      <c r="AC8000" s="35">
        <v>6257.501378492575</v>
      </c>
      <c r="AD8000" s="35">
        <v>14485.247876837473</v>
      </c>
      <c r="AE8000" s="35">
        <v>3563.2522637997099</v>
      </c>
      <c r="AG8000" s="1">
        <v>0</v>
      </c>
      <c r="AH8000" s="1">
        <f t="shared" si="656"/>
        <v>14485.247876837473</v>
      </c>
      <c r="AI8000">
        <f t="shared" si="657"/>
        <v>5</v>
      </c>
      <c r="AJ8000" s="1" t="str">
        <f t="shared" si="658"/>
        <v>Winter</v>
      </c>
      <c r="AL8000" s="1">
        <f t="shared" si="660"/>
        <v>0</v>
      </c>
      <c r="AM8000" s="1">
        <f t="shared" si="659"/>
        <v>78194.401578782476</v>
      </c>
    </row>
    <row r="8001" spans="1:39" x14ac:dyDescent="0.2">
      <c r="A8001" s="24" t="s">
        <v>16036</v>
      </c>
      <c r="B8001" s="36">
        <v>7996</v>
      </c>
      <c r="C8001" s="37">
        <v>43615</v>
      </c>
      <c r="D8001" s="26">
        <v>43586</v>
      </c>
      <c r="E8001" s="38">
        <v>2019</v>
      </c>
      <c r="F8001" s="38" t="s">
        <v>14638</v>
      </c>
      <c r="G8001" s="38">
        <v>30</v>
      </c>
      <c r="H8001" s="39">
        <v>4</v>
      </c>
      <c r="I8001" s="29">
        <v>66265.970928097522</v>
      </c>
      <c r="J8001" s="30">
        <v>427805.63924625627</v>
      </c>
      <c r="K8001" s="30">
        <v>1120087.6191273893</v>
      </c>
      <c r="L8001" s="30">
        <v>2453674.7860399364</v>
      </c>
      <c r="M8001" s="30">
        <v>363297.15017570561</v>
      </c>
      <c r="N8001" s="30">
        <v>874234.59618479817</v>
      </c>
      <c r="O8001" s="31">
        <v>184412.13248204396</v>
      </c>
      <c r="P8001" s="32">
        <v>1549650.7402311924</v>
      </c>
      <c r="Q8001" s="32">
        <v>3940127.1539530344</v>
      </c>
      <c r="R8001" s="32">
        <v>363297.15017570561</v>
      </c>
      <c r="S8001" s="36">
        <v>7996</v>
      </c>
      <c r="T8001" s="33" t="s">
        <v>16037</v>
      </c>
      <c r="U8001" s="34">
        <v>43615</v>
      </c>
      <c r="V8001" s="27" t="s">
        <v>14638</v>
      </c>
      <c r="W8001" s="35">
        <v>87936.211292676453</v>
      </c>
      <c r="X8001" s="35">
        <v>40455.909105141363</v>
      </c>
      <c r="Y8001" s="35">
        <v>77272.899935657668</v>
      </c>
      <c r="Z8001" s="35">
        <v>1466.8026008159816</v>
      </c>
      <c r="AA8001" s="35">
        <v>52905.998453103253</v>
      </c>
      <c r="AB8001" s="35">
        <v>33894.598644046164</v>
      </c>
      <c r="AC8001" s="35">
        <v>6397.7717879738229</v>
      </c>
      <c r="AD8001" s="35">
        <v>14485.247876837473</v>
      </c>
      <c r="AE8001" s="35">
        <v>3435.7010299356075</v>
      </c>
      <c r="AG8001" s="1">
        <v>0</v>
      </c>
      <c r="AH8001" s="1">
        <f t="shared" si="656"/>
        <v>14485.247876837473</v>
      </c>
      <c r="AI8001">
        <f t="shared" si="657"/>
        <v>5</v>
      </c>
      <c r="AJ8001" s="1" t="str">
        <f t="shared" si="658"/>
        <v>Winter</v>
      </c>
      <c r="AL8001" s="1">
        <f t="shared" si="660"/>
        <v>0</v>
      </c>
      <c r="AM8001" s="1">
        <f t="shared" si="659"/>
        <v>87936.211292676453</v>
      </c>
    </row>
    <row r="8002" spans="1:39" x14ac:dyDescent="0.2">
      <c r="A8002" s="24" t="s">
        <v>16038</v>
      </c>
      <c r="B8002" s="36">
        <v>7997</v>
      </c>
      <c r="C8002" s="37">
        <v>43615</v>
      </c>
      <c r="D8002" s="26">
        <v>43586</v>
      </c>
      <c r="E8002" s="38">
        <v>2019</v>
      </c>
      <c r="F8002" s="38" t="s">
        <v>14638</v>
      </c>
      <c r="G8002" s="38">
        <v>30</v>
      </c>
      <c r="H8002" s="39">
        <v>5</v>
      </c>
      <c r="I8002" s="29">
        <v>69027.038810133439</v>
      </c>
      <c r="J8002" s="30">
        <v>445842.75306295539</v>
      </c>
      <c r="K8002" s="30">
        <v>1227227.7144957166</v>
      </c>
      <c r="L8002" s="30">
        <v>2595557.4479297474</v>
      </c>
      <c r="M8002" s="30">
        <v>383041.49656063301</v>
      </c>
      <c r="N8002" s="30">
        <v>886972.85817196814</v>
      </c>
      <c r="O8002" s="31">
        <v>187081.29422926725</v>
      </c>
      <c r="P8002" s="32">
        <v>1679296.249866483</v>
      </c>
      <c r="Q8002" s="32">
        <v>4115454.3533939384</v>
      </c>
      <c r="R8002" s="32">
        <v>383041.49656063301</v>
      </c>
      <c r="S8002" s="36">
        <v>7997</v>
      </c>
      <c r="T8002" s="33" t="s">
        <v>16039</v>
      </c>
      <c r="U8002" s="34">
        <v>43615</v>
      </c>
      <c r="V8002" s="27" t="s">
        <v>14638</v>
      </c>
      <c r="W8002" s="35">
        <v>81975.72977484591</v>
      </c>
      <c r="X8002" s="35">
        <v>42991.002279507833</v>
      </c>
      <c r="Y8002" s="35">
        <v>87851.358888600254</v>
      </c>
      <c r="Z8002" s="35">
        <v>1667.6040605479359</v>
      </c>
      <c r="AA8002" s="35">
        <v>52691.630550132824</v>
      </c>
      <c r="AB8002" s="35">
        <v>34779.705781491895</v>
      </c>
      <c r="AC8002" s="35">
        <v>6881.7025836850016</v>
      </c>
      <c r="AD8002" s="35">
        <v>14485.247876837473</v>
      </c>
      <c r="AE8002" s="35">
        <v>958.48186591704234</v>
      </c>
      <c r="AG8002" s="1">
        <v>0</v>
      </c>
      <c r="AH8002" s="1">
        <f t="shared" si="656"/>
        <v>14485.247876837473</v>
      </c>
      <c r="AI8002">
        <f t="shared" si="657"/>
        <v>5</v>
      </c>
      <c r="AJ8002" s="1" t="str">
        <f t="shared" si="658"/>
        <v>Winter</v>
      </c>
      <c r="AL8002" s="1">
        <f t="shared" si="660"/>
        <v>0</v>
      </c>
      <c r="AM8002" s="1">
        <f t="shared" si="659"/>
        <v>81975.72977484591</v>
      </c>
    </row>
    <row r="8003" spans="1:39" x14ac:dyDescent="0.2">
      <c r="A8003" s="24" t="s">
        <v>16040</v>
      </c>
      <c r="B8003" s="36">
        <v>7998</v>
      </c>
      <c r="C8003" s="37">
        <v>43615</v>
      </c>
      <c r="D8003" s="26">
        <v>43586</v>
      </c>
      <c r="E8003" s="38">
        <v>2019</v>
      </c>
      <c r="F8003" s="38" t="s">
        <v>14638</v>
      </c>
      <c r="G8003" s="38">
        <v>30</v>
      </c>
      <c r="H8003" s="39">
        <v>6</v>
      </c>
      <c r="I8003" s="29">
        <v>79817.170000390179</v>
      </c>
      <c r="J8003" s="30">
        <v>467234.99750364298</v>
      </c>
      <c r="K8003" s="30">
        <v>1431099.442709839</v>
      </c>
      <c r="L8003" s="30">
        <v>2752404.7889498235</v>
      </c>
      <c r="M8003" s="30">
        <v>427418.07216229255</v>
      </c>
      <c r="N8003" s="30">
        <v>892964.7076930633</v>
      </c>
      <c r="O8003" s="31">
        <v>187310.9281405877</v>
      </c>
      <c r="P8003" s="32">
        <v>1938334.6848725216</v>
      </c>
      <c r="Q8003" s="32">
        <v>4299915.4222871177</v>
      </c>
      <c r="R8003" s="32">
        <v>427418.07216229255</v>
      </c>
      <c r="S8003" s="36">
        <v>7998</v>
      </c>
      <c r="T8003" s="33" t="s">
        <v>16041</v>
      </c>
      <c r="U8003" s="34">
        <v>43615</v>
      </c>
      <c r="V8003" s="27" t="s">
        <v>14638</v>
      </c>
      <c r="W8003" s="35">
        <v>107591.23303900466</v>
      </c>
      <c r="X8003" s="35">
        <v>43445.101978597711</v>
      </c>
      <c r="Y8003" s="35">
        <v>99111.12042365277</v>
      </c>
      <c r="Z8003" s="35">
        <v>1881.3380800804619</v>
      </c>
      <c r="AA8003" s="35">
        <v>52262.894744191952</v>
      </c>
      <c r="AB8003" s="35">
        <v>36825.868247718718</v>
      </c>
      <c r="AC8003" s="35">
        <v>7360.9210706756612</v>
      </c>
      <c r="AD8003" s="35">
        <v>14485.247876837473</v>
      </c>
      <c r="AE8003" s="35">
        <v>0</v>
      </c>
      <c r="AG8003" s="1">
        <v>0</v>
      </c>
      <c r="AH8003" s="1">
        <f t="shared" si="656"/>
        <v>14485.247876837473</v>
      </c>
      <c r="AI8003">
        <f t="shared" si="657"/>
        <v>5</v>
      </c>
      <c r="AJ8003" s="1" t="str">
        <f t="shared" si="658"/>
        <v>Winter</v>
      </c>
      <c r="AL8003" s="1">
        <f t="shared" si="660"/>
        <v>107591.23303900466</v>
      </c>
      <c r="AM8003" s="1">
        <f t="shared" si="659"/>
        <v>0</v>
      </c>
    </row>
    <row r="8004" spans="1:39" x14ac:dyDescent="0.2">
      <c r="A8004" s="24" t="s">
        <v>16042</v>
      </c>
      <c r="B8004" s="36">
        <v>7999</v>
      </c>
      <c r="C8004" s="37">
        <v>43615</v>
      </c>
      <c r="D8004" s="26">
        <v>43586</v>
      </c>
      <c r="E8004" s="38">
        <v>2019</v>
      </c>
      <c r="F8004" s="38" t="s">
        <v>14638</v>
      </c>
      <c r="G8004" s="38">
        <v>30</v>
      </c>
      <c r="H8004" s="39">
        <v>7</v>
      </c>
      <c r="I8004" s="29">
        <v>91161.640648992747</v>
      </c>
      <c r="J8004" s="30">
        <v>466387.73329676077</v>
      </c>
      <c r="K8004" s="30">
        <v>1546908.5198304434</v>
      </c>
      <c r="L8004" s="30">
        <v>2861942.8502853997</v>
      </c>
      <c r="M8004" s="30">
        <v>452174.69505574642</v>
      </c>
      <c r="N8004" s="30">
        <v>908114.09568803594</v>
      </c>
      <c r="O8004" s="31">
        <v>185472.80654398352</v>
      </c>
      <c r="P8004" s="32">
        <v>2090244.8555351826</v>
      </c>
      <c r="Q8004" s="32">
        <v>4421917.4858141793</v>
      </c>
      <c r="R8004" s="32">
        <v>452174.69505574642</v>
      </c>
      <c r="S8004" s="36">
        <v>7999</v>
      </c>
      <c r="T8004" s="33" t="s">
        <v>16043</v>
      </c>
      <c r="U8004" s="34">
        <v>43615</v>
      </c>
      <c r="V8004" s="27" t="s">
        <v>14638</v>
      </c>
      <c r="W8004" s="35">
        <v>113592.47275340857</v>
      </c>
      <c r="X8004" s="35">
        <v>48636.040225077668</v>
      </c>
      <c r="Y8004" s="35">
        <v>108804.63892236594</v>
      </c>
      <c r="Z8004" s="35">
        <v>2065.3415037491673</v>
      </c>
      <c r="AA8004" s="35">
        <v>51877.032518845168</v>
      </c>
      <c r="AB8004" s="35">
        <v>38019.975806933318</v>
      </c>
      <c r="AC8004" s="35">
        <v>8532.5107450500909</v>
      </c>
      <c r="AD8004" s="35">
        <v>14485.247876837473</v>
      </c>
      <c r="AE8004" s="35">
        <v>0</v>
      </c>
      <c r="AG8004" s="1">
        <v>0</v>
      </c>
      <c r="AH8004" s="1">
        <f t="shared" si="656"/>
        <v>14485.247876837473</v>
      </c>
      <c r="AI8004">
        <f t="shared" si="657"/>
        <v>5</v>
      </c>
      <c r="AJ8004" s="1" t="str">
        <f t="shared" si="658"/>
        <v>Winter</v>
      </c>
      <c r="AL8004" s="1">
        <f t="shared" si="660"/>
        <v>113592.47275340857</v>
      </c>
      <c r="AM8004" s="1">
        <f t="shared" si="659"/>
        <v>0</v>
      </c>
    </row>
    <row r="8005" spans="1:39" x14ac:dyDescent="0.2">
      <c r="A8005" s="24" t="s">
        <v>16044</v>
      </c>
      <c r="B8005" s="36">
        <v>8000</v>
      </c>
      <c r="C8005" s="37">
        <v>43615</v>
      </c>
      <c r="D8005" s="26">
        <v>43586</v>
      </c>
      <c r="E8005" s="38">
        <v>2019</v>
      </c>
      <c r="F8005" s="38" t="s">
        <v>14638</v>
      </c>
      <c r="G8005" s="38">
        <v>30</v>
      </c>
      <c r="H8005" s="39">
        <v>8</v>
      </c>
      <c r="I8005" s="29">
        <v>86934.04801746938</v>
      </c>
      <c r="J8005" s="30">
        <v>475085.07833170559</v>
      </c>
      <c r="K8005" s="30">
        <v>1575300.2147287363</v>
      </c>
      <c r="L8005" s="30">
        <v>2907826.2658765912</v>
      </c>
      <c r="M8005" s="30">
        <v>471168.37959195283</v>
      </c>
      <c r="N8005" s="30">
        <v>905210.98378684826</v>
      </c>
      <c r="O8005" s="31">
        <v>183178.19393385228</v>
      </c>
      <c r="P8005" s="32">
        <v>2133402.6423381586</v>
      </c>
      <c r="Q8005" s="32">
        <v>4471300.5219289968</v>
      </c>
      <c r="R8005" s="32">
        <v>471168.37959195283</v>
      </c>
      <c r="S8005" s="36">
        <v>8000</v>
      </c>
      <c r="T8005" s="33" t="s">
        <v>16045</v>
      </c>
      <c r="U8005" s="34">
        <v>43615</v>
      </c>
      <c r="V8005" s="27" t="s">
        <v>14638</v>
      </c>
      <c r="W8005" s="35">
        <v>106091.22347682857</v>
      </c>
      <c r="X8005" s="35">
        <v>57951.056923248347</v>
      </c>
      <c r="Y8005" s="35">
        <v>119675.64567910977</v>
      </c>
      <c r="Z8005" s="35">
        <v>2271.6961377483744</v>
      </c>
      <c r="AA8005" s="35">
        <v>52177.147583003782</v>
      </c>
      <c r="AB8005" s="35">
        <v>39029.201774869536</v>
      </c>
      <c r="AC8005" s="35">
        <v>9438.8587550754291</v>
      </c>
      <c r="AD8005" s="35">
        <v>14485.247876837473</v>
      </c>
      <c r="AE8005" s="35">
        <v>0</v>
      </c>
      <c r="AG8005" s="1">
        <v>0</v>
      </c>
      <c r="AH8005" s="1">
        <f t="shared" si="656"/>
        <v>14485.247876837473</v>
      </c>
      <c r="AI8005">
        <f t="shared" si="657"/>
        <v>5</v>
      </c>
      <c r="AJ8005" s="1" t="str">
        <f t="shared" si="658"/>
        <v>Winter</v>
      </c>
      <c r="AL8005" s="1">
        <f t="shared" si="660"/>
        <v>0</v>
      </c>
      <c r="AM8005" s="1">
        <f t="shared" si="659"/>
        <v>106091.22347682857</v>
      </c>
    </row>
    <row r="8006" spans="1:39" x14ac:dyDescent="0.2">
      <c r="A8006" s="24" t="s">
        <v>16046</v>
      </c>
      <c r="B8006" s="36">
        <v>8001</v>
      </c>
      <c r="C8006" s="37">
        <v>43615</v>
      </c>
      <c r="D8006" s="26">
        <v>43586</v>
      </c>
      <c r="E8006" s="38">
        <v>2019</v>
      </c>
      <c r="F8006" s="38" t="s">
        <v>14638</v>
      </c>
      <c r="G8006" s="38">
        <v>30</v>
      </c>
      <c r="H8006" s="39">
        <v>9</v>
      </c>
      <c r="I8006" s="29">
        <v>86087.470535725821</v>
      </c>
      <c r="J8006" s="30">
        <v>476672.59709023283</v>
      </c>
      <c r="K8006" s="30">
        <v>1585103.7942209502</v>
      </c>
      <c r="L8006" s="30">
        <v>2980501.2607402187</v>
      </c>
      <c r="M8006" s="30">
        <v>482966.69009069953</v>
      </c>
      <c r="N8006" s="30">
        <v>906234.72705395857</v>
      </c>
      <c r="O8006" s="31">
        <v>181752.01436997839</v>
      </c>
      <c r="P8006" s="32">
        <v>2154157.9548473754</v>
      </c>
      <c r="Q8006" s="32">
        <v>4545160.5992543884</v>
      </c>
      <c r="R8006" s="32">
        <v>482966.69009069953</v>
      </c>
      <c r="S8006" s="36">
        <v>8001</v>
      </c>
      <c r="T8006" s="33" t="s">
        <v>16047</v>
      </c>
      <c r="U8006" s="34">
        <v>43615</v>
      </c>
      <c r="V8006" s="27" t="s">
        <v>14638</v>
      </c>
      <c r="W8006" s="35">
        <v>109573.03034673666</v>
      </c>
      <c r="X8006" s="35">
        <v>66513.737686344728</v>
      </c>
      <c r="Y8006" s="35">
        <v>129308.59271133073</v>
      </c>
      <c r="Z8006" s="35">
        <v>2454.5497872445044</v>
      </c>
      <c r="AA8006" s="35">
        <v>52262.894744191952</v>
      </c>
      <c r="AB8006" s="35">
        <v>40831.865871878283</v>
      </c>
      <c r="AC8006" s="35">
        <v>10057.164291457779</v>
      </c>
      <c r="AD8006" s="35">
        <v>14485.247876837473</v>
      </c>
      <c r="AE8006" s="35">
        <v>0</v>
      </c>
      <c r="AG8006" s="1">
        <v>0</v>
      </c>
      <c r="AH8006" s="1">
        <f t="shared" si="656"/>
        <v>14485.247876837473</v>
      </c>
      <c r="AI8006">
        <f t="shared" si="657"/>
        <v>5</v>
      </c>
      <c r="AJ8006" s="1" t="str">
        <f t="shared" si="658"/>
        <v>Winter</v>
      </c>
      <c r="AL8006" s="1">
        <f t="shared" si="660"/>
        <v>0</v>
      </c>
      <c r="AM8006" s="1">
        <f t="shared" si="659"/>
        <v>109573.03034673666</v>
      </c>
    </row>
    <row r="8007" spans="1:39" x14ac:dyDescent="0.2">
      <c r="A8007" s="24" t="s">
        <v>16048</v>
      </c>
      <c r="B8007" s="36">
        <v>8002</v>
      </c>
      <c r="C8007" s="37">
        <v>43615</v>
      </c>
      <c r="D8007" s="26">
        <v>43586</v>
      </c>
      <c r="E8007" s="38">
        <v>2019</v>
      </c>
      <c r="F8007" s="38" t="s">
        <v>14638</v>
      </c>
      <c r="G8007" s="38">
        <v>30</v>
      </c>
      <c r="H8007" s="39">
        <v>10</v>
      </c>
      <c r="I8007" s="29">
        <v>84668.052763317057</v>
      </c>
      <c r="J8007" s="30">
        <v>454242.47439291864</v>
      </c>
      <c r="K8007" s="30">
        <v>1595858.1096517262</v>
      </c>
      <c r="L8007" s="30">
        <v>2994647.4114410751</v>
      </c>
      <c r="M8007" s="30">
        <v>505813.48341188952</v>
      </c>
      <c r="N8007" s="30">
        <v>894570.90548148099</v>
      </c>
      <c r="O8007" s="31">
        <v>181791.67792724786</v>
      </c>
      <c r="P8007" s="32">
        <v>2186339.645826933</v>
      </c>
      <c r="Q8007" s="32">
        <v>4525252.4692427227</v>
      </c>
      <c r="R8007" s="32">
        <v>505813.48341188952</v>
      </c>
      <c r="S8007" s="36">
        <v>8002</v>
      </c>
      <c r="T8007" s="33" t="s">
        <v>16049</v>
      </c>
      <c r="U8007" s="34">
        <v>43615</v>
      </c>
      <c r="V8007" s="27" t="s">
        <v>14638</v>
      </c>
      <c r="W8007" s="35">
        <v>109637.16621488951</v>
      </c>
      <c r="X8007" s="35">
        <v>70434.827241116072</v>
      </c>
      <c r="Y8007" s="35">
        <v>129922.14143175005</v>
      </c>
      <c r="Z8007" s="35">
        <v>2466.1962358647543</v>
      </c>
      <c r="AA8007" s="35">
        <v>51962.779680033345</v>
      </c>
      <c r="AB8007" s="35">
        <v>41691.851944495524</v>
      </c>
      <c r="AC8007" s="35">
        <v>10395.562953360062</v>
      </c>
      <c r="AD8007" s="35">
        <v>14485.247876837473</v>
      </c>
      <c r="AE8007" s="35">
        <v>0</v>
      </c>
      <c r="AG8007" s="1">
        <v>0</v>
      </c>
      <c r="AH8007" s="1">
        <f t="shared" ref="AH8007:AH8070" si="661">AD8007-AG8007</f>
        <v>14485.247876837473</v>
      </c>
      <c r="AI8007">
        <f t="shared" ref="AI8007:AI8070" si="662">MONTH(U8007)</f>
        <v>5</v>
      </c>
      <c r="AJ8007" s="1" t="str">
        <f t="shared" ref="AJ8007:AJ8070" si="663">IF(AND(AI8007&gt;5,AI8007&lt;10),"Summer","Winter")</f>
        <v>Winter</v>
      </c>
      <c r="AL8007" s="1">
        <f t="shared" si="660"/>
        <v>0</v>
      </c>
      <c r="AM8007" s="1">
        <f t="shared" ref="AM8007:AM8045" si="664">W8007-AL8007</f>
        <v>109637.16621488951</v>
      </c>
    </row>
    <row r="8008" spans="1:39" x14ac:dyDescent="0.2">
      <c r="A8008" s="24" t="s">
        <v>16050</v>
      </c>
      <c r="B8008" s="36">
        <v>8003</v>
      </c>
      <c r="C8008" s="37">
        <v>43615</v>
      </c>
      <c r="D8008" s="26">
        <v>43586</v>
      </c>
      <c r="E8008" s="38">
        <v>2019</v>
      </c>
      <c r="F8008" s="38" t="s">
        <v>14638</v>
      </c>
      <c r="G8008" s="38">
        <v>30</v>
      </c>
      <c r="H8008" s="39">
        <v>11</v>
      </c>
      <c r="I8008" s="29">
        <v>83887.91606683431</v>
      </c>
      <c r="J8008" s="30">
        <v>484209.03334580967</v>
      </c>
      <c r="K8008" s="30">
        <v>1587818.3275358512</v>
      </c>
      <c r="L8008" s="30">
        <v>2989858.6626194874</v>
      </c>
      <c r="M8008" s="30">
        <v>518139.41037020058</v>
      </c>
      <c r="N8008" s="30">
        <v>898444.2797902195</v>
      </c>
      <c r="O8008" s="31">
        <v>183202.47800980887</v>
      </c>
      <c r="P8008" s="32">
        <v>2189845.653972886</v>
      </c>
      <c r="Q8008" s="32">
        <v>4555714.4537653252</v>
      </c>
      <c r="R8008" s="32">
        <v>518139.41037020058</v>
      </c>
      <c r="S8008" s="36">
        <v>8003</v>
      </c>
      <c r="T8008" s="33" t="s">
        <v>16051</v>
      </c>
      <c r="U8008" s="34">
        <v>43615</v>
      </c>
      <c r="V8008" s="27" t="s">
        <v>14638</v>
      </c>
      <c r="W8008" s="35">
        <v>112254.45742242983</v>
      </c>
      <c r="X8008" s="35">
        <v>77640.954373878922</v>
      </c>
      <c r="Y8008" s="35">
        <v>127518.36513318756</v>
      </c>
      <c r="Z8008" s="35">
        <v>2420.5674924185123</v>
      </c>
      <c r="AA8008" s="35">
        <v>52048.526841221515</v>
      </c>
      <c r="AB8008" s="35">
        <v>41866.157705106722</v>
      </c>
      <c r="AC8008" s="35">
        <v>10531.83952166738</v>
      </c>
      <c r="AD8008" s="35">
        <v>14485.247876837473</v>
      </c>
      <c r="AE8008" s="35">
        <v>0</v>
      </c>
      <c r="AG8008" s="1">
        <v>0</v>
      </c>
      <c r="AH8008" s="1">
        <f t="shared" si="661"/>
        <v>14485.247876837473</v>
      </c>
      <c r="AI8008">
        <f t="shared" si="662"/>
        <v>5</v>
      </c>
      <c r="AJ8008" s="1" t="str">
        <f t="shared" si="663"/>
        <v>Winter</v>
      </c>
      <c r="AL8008" s="1">
        <f t="shared" si="660"/>
        <v>0</v>
      </c>
      <c r="AM8008" s="1">
        <f t="shared" si="664"/>
        <v>112254.45742242983</v>
      </c>
    </row>
    <row r="8009" spans="1:39" x14ac:dyDescent="0.2">
      <c r="A8009" s="24" t="s">
        <v>16052</v>
      </c>
      <c r="B8009" s="36">
        <v>8004</v>
      </c>
      <c r="C8009" s="37">
        <v>43615</v>
      </c>
      <c r="D8009" s="26">
        <v>43586</v>
      </c>
      <c r="E8009" s="38">
        <v>2019</v>
      </c>
      <c r="F8009" s="38" t="s">
        <v>14638</v>
      </c>
      <c r="G8009" s="38">
        <v>30</v>
      </c>
      <c r="H8009" s="39">
        <v>12</v>
      </c>
      <c r="I8009" s="29">
        <v>80382.322202829615</v>
      </c>
      <c r="J8009" s="30">
        <v>484422.32564148004</v>
      </c>
      <c r="K8009" s="30">
        <v>1611609.0363520735</v>
      </c>
      <c r="L8009" s="30">
        <v>2969619.9975682795</v>
      </c>
      <c r="M8009" s="30">
        <v>542558.18958592182</v>
      </c>
      <c r="N8009" s="30">
        <v>903783.0863710359</v>
      </c>
      <c r="O8009" s="31">
        <v>176018.08660334026</v>
      </c>
      <c r="P8009" s="32">
        <v>2234549.5481408248</v>
      </c>
      <c r="Q8009" s="32">
        <v>4533843.4961841358</v>
      </c>
      <c r="R8009" s="32">
        <v>542558.18958592182</v>
      </c>
      <c r="S8009" s="36">
        <v>8004</v>
      </c>
      <c r="T8009" s="33" t="s">
        <v>16053</v>
      </c>
      <c r="U8009" s="34">
        <v>43615</v>
      </c>
      <c r="V8009" s="27" t="s">
        <v>14638</v>
      </c>
      <c r="W8009" s="35">
        <v>127410.58067454048</v>
      </c>
      <c r="X8009" s="35">
        <v>76995.862612625366</v>
      </c>
      <c r="Y8009" s="35">
        <v>129308.79583269136</v>
      </c>
      <c r="Z8009" s="35">
        <v>2454.5536429162898</v>
      </c>
      <c r="AA8009" s="35">
        <v>52477.262647162388</v>
      </c>
      <c r="AB8009" s="35">
        <v>43308.105124477668</v>
      </c>
      <c r="AC8009" s="35">
        <v>10978.219773727291</v>
      </c>
      <c r="AD8009" s="35">
        <v>14485.247876837473</v>
      </c>
      <c r="AE8009" s="35">
        <v>0</v>
      </c>
      <c r="AG8009" s="1">
        <v>0</v>
      </c>
      <c r="AH8009" s="1">
        <f t="shared" si="661"/>
        <v>14485.247876837473</v>
      </c>
      <c r="AI8009">
        <f t="shared" si="662"/>
        <v>5</v>
      </c>
      <c r="AJ8009" s="1" t="str">
        <f t="shared" si="663"/>
        <v>Winter</v>
      </c>
      <c r="AL8009" s="1">
        <f t="shared" si="660"/>
        <v>0</v>
      </c>
      <c r="AM8009" s="1">
        <f t="shared" si="664"/>
        <v>127410.58067454048</v>
      </c>
    </row>
    <row r="8010" spans="1:39" x14ac:dyDescent="0.2">
      <c r="A8010" s="24" t="s">
        <v>16054</v>
      </c>
      <c r="B8010" s="36">
        <v>8005</v>
      </c>
      <c r="C8010" s="37">
        <v>43615</v>
      </c>
      <c r="D8010" s="26">
        <v>43586</v>
      </c>
      <c r="E8010" s="38">
        <v>2019</v>
      </c>
      <c r="F8010" s="38" t="s">
        <v>14638</v>
      </c>
      <c r="G8010" s="38">
        <v>30</v>
      </c>
      <c r="H8010" s="39">
        <v>13</v>
      </c>
      <c r="I8010" s="29">
        <v>81465.527601690701</v>
      </c>
      <c r="J8010" s="30">
        <v>483448.98783560417</v>
      </c>
      <c r="K8010" s="30">
        <v>1642681.2946940965</v>
      </c>
      <c r="L8010" s="30">
        <v>3035064.2091551782</v>
      </c>
      <c r="M8010" s="30">
        <v>551565.99803358852</v>
      </c>
      <c r="N8010" s="30">
        <v>908520.90582782635</v>
      </c>
      <c r="O8010" s="31">
        <v>175761.2527664355</v>
      </c>
      <c r="P8010" s="32">
        <v>2275712.8203293756</v>
      </c>
      <c r="Q8010" s="32">
        <v>4602795.3555850442</v>
      </c>
      <c r="R8010" s="32">
        <v>551565.99803358852</v>
      </c>
      <c r="S8010" s="36">
        <v>8005</v>
      </c>
      <c r="T8010" s="33" t="s">
        <v>16055</v>
      </c>
      <c r="U8010" s="34">
        <v>43615</v>
      </c>
      <c r="V8010" s="27" t="s">
        <v>14638</v>
      </c>
      <c r="W8010" s="35">
        <v>128964.78855806563</v>
      </c>
      <c r="X8010" s="35">
        <v>79132.711292853608</v>
      </c>
      <c r="Y8010" s="35">
        <v>130898.5164539559</v>
      </c>
      <c r="Z8010" s="35">
        <v>2484.7298928536316</v>
      </c>
      <c r="AA8010" s="35">
        <v>52734.504130726906</v>
      </c>
      <c r="AB8010" s="35">
        <v>43383.339842849491</v>
      </c>
      <c r="AC8010" s="35">
        <v>10993.941554121559</v>
      </c>
      <c r="AD8010" s="35">
        <v>14485.247876837473</v>
      </c>
      <c r="AE8010" s="35">
        <v>0</v>
      </c>
      <c r="AG8010" s="1">
        <v>0</v>
      </c>
      <c r="AH8010" s="1">
        <f t="shared" si="661"/>
        <v>14485.247876837473</v>
      </c>
      <c r="AI8010">
        <f t="shared" si="662"/>
        <v>5</v>
      </c>
      <c r="AJ8010" s="1" t="str">
        <f t="shared" si="663"/>
        <v>Winter</v>
      </c>
      <c r="AL8010" s="1">
        <f t="shared" si="660"/>
        <v>0</v>
      </c>
      <c r="AM8010" s="1">
        <f t="shared" si="664"/>
        <v>128964.78855806563</v>
      </c>
    </row>
    <row r="8011" spans="1:39" x14ac:dyDescent="0.2">
      <c r="A8011" s="24" t="s">
        <v>16056</v>
      </c>
      <c r="B8011" s="36">
        <v>8006</v>
      </c>
      <c r="C8011" s="37">
        <v>43615</v>
      </c>
      <c r="D8011" s="26">
        <v>43586</v>
      </c>
      <c r="E8011" s="38">
        <v>2019</v>
      </c>
      <c r="F8011" s="38" t="s">
        <v>14638</v>
      </c>
      <c r="G8011" s="38">
        <v>30</v>
      </c>
      <c r="H8011" s="39">
        <v>14</v>
      </c>
      <c r="I8011" s="29">
        <v>78196.842634699817</v>
      </c>
      <c r="J8011" s="30">
        <v>490190.16106066346</v>
      </c>
      <c r="K8011" s="30">
        <v>1647792.3301545335</v>
      </c>
      <c r="L8011" s="30">
        <v>3100495.165728142</v>
      </c>
      <c r="M8011" s="30">
        <v>570120.58748657943</v>
      </c>
      <c r="N8011" s="30">
        <v>903052.75921902969</v>
      </c>
      <c r="O8011" s="31">
        <v>183149.11546089195</v>
      </c>
      <c r="P8011" s="32">
        <v>2296109.7602758128</v>
      </c>
      <c r="Q8011" s="32">
        <v>4676887.2014687276</v>
      </c>
      <c r="R8011" s="32">
        <v>570120.58748657943</v>
      </c>
      <c r="S8011" s="36">
        <v>8006</v>
      </c>
      <c r="T8011" s="33" t="s">
        <v>16057</v>
      </c>
      <c r="U8011" s="34">
        <v>43615</v>
      </c>
      <c r="V8011" s="27" t="s">
        <v>14638</v>
      </c>
      <c r="W8011" s="35">
        <v>154048.94870751456</v>
      </c>
      <c r="X8011" s="35">
        <v>79766.79587730873</v>
      </c>
      <c r="Y8011" s="35">
        <v>126979.46017887855</v>
      </c>
      <c r="Z8011" s="35">
        <v>2410.3379398945194</v>
      </c>
      <c r="AA8011" s="35">
        <v>52520.136227756469</v>
      </c>
      <c r="AB8011" s="35">
        <v>42684.973856278797</v>
      </c>
      <c r="AC8011" s="35">
        <v>10916.790716556659</v>
      </c>
      <c r="AD8011" s="35">
        <v>14485.247876837473</v>
      </c>
      <c r="AE8011" s="35">
        <v>0</v>
      </c>
      <c r="AG8011" s="1">
        <v>0</v>
      </c>
      <c r="AH8011" s="1">
        <f t="shared" si="661"/>
        <v>14485.247876837473</v>
      </c>
      <c r="AI8011">
        <f t="shared" si="662"/>
        <v>5</v>
      </c>
      <c r="AJ8011" s="1" t="str">
        <f t="shared" si="663"/>
        <v>Winter</v>
      </c>
      <c r="AL8011" s="1">
        <f t="shared" si="660"/>
        <v>0</v>
      </c>
      <c r="AM8011" s="1">
        <f t="shared" si="664"/>
        <v>154048.94870751456</v>
      </c>
    </row>
    <row r="8012" spans="1:39" x14ac:dyDescent="0.2">
      <c r="A8012" s="24" t="s">
        <v>16058</v>
      </c>
      <c r="B8012" s="36">
        <v>8007</v>
      </c>
      <c r="C8012" s="37">
        <v>43615</v>
      </c>
      <c r="D8012" s="26">
        <v>43586</v>
      </c>
      <c r="E8012" s="38">
        <v>2019</v>
      </c>
      <c r="F8012" s="38" t="s">
        <v>14638</v>
      </c>
      <c r="G8012" s="38">
        <v>30</v>
      </c>
      <c r="H8012" s="39">
        <v>15</v>
      </c>
      <c r="I8012" s="29">
        <v>79680.889768782756</v>
      </c>
      <c r="J8012" s="30">
        <v>490513.33645103558</v>
      </c>
      <c r="K8012" s="30">
        <v>1673201.6543127457</v>
      </c>
      <c r="L8012" s="30">
        <v>3130325.2413972034</v>
      </c>
      <c r="M8012" s="30">
        <v>577590.44081066712</v>
      </c>
      <c r="N8012" s="30">
        <v>901054.90683254972</v>
      </c>
      <c r="O8012" s="31">
        <v>174335.01718623942</v>
      </c>
      <c r="P8012" s="32">
        <v>2330472.9848921956</v>
      </c>
      <c r="Q8012" s="32">
        <v>4696228.5018670289</v>
      </c>
      <c r="R8012" s="32">
        <v>577590.44081066712</v>
      </c>
      <c r="S8012" s="36">
        <v>8007</v>
      </c>
      <c r="T8012" s="33" t="s">
        <v>16059</v>
      </c>
      <c r="U8012" s="34">
        <v>43615</v>
      </c>
      <c r="V8012" s="27" t="s">
        <v>14638</v>
      </c>
      <c r="W8012" s="35">
        <v>179560.84082794836</v>
      </c>
      <c r="X8012" s="35">
        <v>76714.065600299509</v>
      </c>
      <c r="Y8012" s="35">
        <v>121525.07900378801</v>
      </c>
      <c r="Z8012" s="35">
        <v>2306.8022825020016</v>
      </c>
      <c r="AA8012" s="35">
        <v>52262.894744191952</v>
      </c>
      <c r="AB8012" s="35">
        <v>40655.107676168882</v>
      </c>
      <c r="AC8012" s="35">
        <v>10474.99598455323</v>
      </c>
      <c r="AD8012" s="35">
        <v>14485.247876837473</v>
      </c>
      <c r="AE8012" s="35">
        <v>0</v>
      </c>
      <c r="AG8012" s="1">
        <v>0</v>
      </c>
      <c r="AH8012" s="1">
        <f t="shared" si="661"/>
        <v>14485.247876837473</v>
      </c>
      <c r="AI8012">
        <f t="shared" si="662"/>
        <v>5</v>
      </c>
      <c r="AJ8012" s="1" t="str">
        <f t="shared" si="663"/>
        <v>Winter</v>
      </c>
      <c r="AL8012" s="1">
        <f t="shared" si="660"/>
        <v>0</v>
      </c>
      <c r="AM8012" s="1">
        <f t="shared" si="664"/>
        <v>179560.84082794836</v>
      </c>
    </row>
    <row r="8013" spans="1:39" x14ac:dyDescent="0.2">
      <c r="A8013" s="24" t="s">
        <v>16060</v>
      </c>
      <c r="B8013" s="36">
        <v>8008</v>
      </c>
      <c r="C8013" s="37">
        <v>43615</v>
      </c>
      <c r="D8013" s="26">
        <v>43586</v>
      </c>
      <c r="E8013" s="38">
        <v>2019</v>
      </c>
      <c r="F8013" s="38" t="s">
        <v>14638</v>
      </c>
      <c r="G8013" s="38">
        <v>30</v>
      </c>
      <c r="H8013" s="39">
        <v>16</v>
      </c>
      <c r="I8013" s="29">
        <v>81341.862570320038</v>
      </c>
      <c r="J8013" s="30">
        <v>487305.17590870045</v>
      </c>
      <c r="K8013" s="30">
        <v>1683981.4537164972</v>
      </c>
      <c r="L8013" s="30">
        <v>3147004.3535696077</v>
      </c>
      <c r="M8013" s="30">
        <v>586233.74477587722</v>
      </c>
      <c r="N8013" s="30">
        <v>913374.90402695746</v>
      </c>
      <c r="O8013" s="31">
        <v>172794.32125429134</v>
      </c>
      <c r="P8013" s="32">
        <v>2351557.0610626945</v>
      </c>
      <c r="Q8013" s="32">
        <v>4720478.7547595566</v>
      </c>
      <c r="R8013" s="32">
        <v>586233.74477587722</v>
      </c>
      <c r="S8013" s="36">
        <v>8008</v>
      </c>
      <c r="T8013" s="33" t="s">
        <v>16061</v>
      </c>
      <c r="U8013" s="34">
        <v>43615</v>
      </c>
      <c r="V8013" s="27" t="s">
        <v>14638</v>
      </c>
      <c r="W8013" s="35">
        <v>181539.96029263793</v>
      </c>
      <c r="X8013" s="35">
        <v>70805.792265055134</v>
      </c>
      <c r="Y8013" s="35">
        <v>116228.31821321073</v>
      </c>
      <c r="Z8013" s="35">
        <v>2206.258592411581</v>
      </c>
      <c r="AA8013" s="35">
        <v>52777.377711320994</v>
      </c>
      <c r="AB8013" s="35">
        <v>39803.470548541532</v>
      </c>
      <c r="AC8013" s="35">
        <v>9336.5826513129359</v>
      </c>
      <c r="AD8013" s="35">
        <v>14485.247876837473</v>
      </c>
      <c r="AE8013" s="35">
        <v>0</v>
      </c>
      <c r="AG8013" s="1">
        <v>0</v>
      </c>
      <c r="AH8013" s="1">
        <f t="shared" si="661"/>
        <v>14485.247876837473</v>
      </c>
      <c r="AI8013">
        <f t="shared" si="662"/>
        <v>5</v>
      </c>
      <c r="AJ8013" s="1" t="str">
        <f t="shared" si="663"/>
        <v>Winter</v>
      </c>
      <c r="AL8013" s="1">
        <f t="shared" si="660"/>
        <v>181539.96029263793</v>
      </c>
      <c r="AM8013" s="1">
        <f t="shared" si="664"/>
        <v>0</v>
      </c>
    </row>
    <row r="8014" spans="1:39" x14ac:dyDescent="0.2">
      <c r="A8014" s="24" t="s">
        <v>16062</v>
      </c>
      <c r="B8014" s="36">
        <v>8009</v>
      </c>
      <c r="C8014" s="37">
        <v>43615</v>
      </c>
      <c r="D8014" s="26">
        <v>43586</v>
      </c>
      <c r="E8014" s="38">
        <v>2019</v>
      </c>
      <c r="F8014" s="38" t="s">
        <v>14638</v>
      </c>
      <c r="G8014" s="38">
        <v>30</v>
      </c>
      <c r="H8014" s="39">
        <v>17</v>
      </c>
      <c r="I8014" s="29">
        <v>82674.25827825701</v>
      </c>
      <c r="J8014" s="30">
        <v>506664.22535996174</v>
      </c>
      <c r="K8014" s="30">
        <v>1701618.4127297916</v>
      </c>
      <c r="L8014" s="30">
        <v>3085868.9605531073</v>
      </c>
      <c r="M8014" s="30">
        <v>570799.05637890706</v>
      </c>
      <c r="N8014" s="30">
        <v>901182.9626119046</v>
      </c>
      <c r="O8014" s="31">
        <v>175508.13401204103</v>
      </c>
      <c r="P8014" s="32">
        <v>2355091.7273869556</v>
      </c>
      <c r="Q8014" s="32">
        <v>4669224.2825370142</v>
      </c>
      <c r="R8014" s="32">
        <v>570799.05637890706</v>
      </c>
      <c r="S8014" s="36">
        <v>8009</v>
      </c>
      <c r="T8014" s="33" t="s">
        <v>16063</v>
      </c>
      <c r="U8014" s="34">
        <v>43615</v>
      </c>
      <c r="V8014" s="27" t="s">
        <v>14638</v>
      </c>
      <c r="W8014" s="35">
        <v>204646.5893557799</v>
      </c>
      <c r="X8014" s="35">
        <v>65616.695361521473</v>
      </c>
      <c r="Y8014" s="35">
        <v>110474.65289004592</v>
      </c>
      <c r="Z8014" s="35">
        <v>2097.0418907313006</v>
      </c>
      <c r="AA8014" s="35">
        <v>53034.619194885512</v>
      </c>
      <c r="AB8014" s="35">
        <v>39310.716247291981</v>
      </c>
      <c r="AC8014" s="35">
        <v>8528.6225620647183</v>
      </c>
      <c r="AD8014" s="35">
        <v>14485.247876837473</v>
      </c>
      <c r="AE8014" s="35">
        <v>0</v>
      </c>
      <c r="AG8014" s="1">
        <v>0</v>
      </c>
      <c r="AH8014" s="1">
        <f t="shared" si="661"/>
        <v>14485.247876837473</v>
      </c>
      <c r="AI8014">
        <f t="shared" si="662"/>
        <v>5</v>
      </c>
      <c r="AJ8014" s="1" t="str">
        <f t="shared" si="663"/>
        <v>Winter</v>
      </c>
      <c r="AL8014" s="1">
        <f t="shared" si="660"/>
        <v>204646.5893557799</v>
      </c>
      <c r="AM8014" s="1">
        <f t="shared" si="664"/>
        <v>0</v>
      </c>
    </row>
    <row r="8015" spans="1:39" x14ac:dyDescent="0.2">
      <c r="A8015" s="24" t="s">
        <v>16064</v>
      </c>
      <c r="B8015" s="36">
        <v>8010</v>
      </c>
      <c r="C8015" s="37">
        <v>43615</v>
      </c>
      <c r="D8015" s="26">
        <v>43586</v>
      </c>
      <c r="E8015" s="38">
        <v>2019</v>
      </c>
      <c r="F8015" s="38" t="s">
        <v>14638</v>
      </c>
      <c r="G8015" s="38">
        <v>30</v>
      </c>
      <c r="H8015" s="39">
        <v>18</v>
      </c>
      <c r="I8015" s="29">
        <v>84900.75294018237</v>
      </c>
      <c r="J8015" s="30">
        <v>501410.3120899463</v>
      </c>
      <c r="K8015" s="30">
        <v>1711003.2966304778</v>
      </c>
      <c r="L8015" s="30">
        <v>3043193.2499122526</v>
      </c>
      <c r="M8015" s="30">
        <v>559609.14044085122</v>
      </c>
      <c r="N8015" s="30">
        <v>895402.54245184257</v>
      </c>
      <c r="O8015" s="31">
        <v>174034.75069381561</v>
      </c>
      <c r="P8015" s="32">
        <v>2355513.1900115116</v>
      </c>
      <c r="Q8015" s="32">
        <v>4614040.8551478572</v>
      </c>
      <c r="R8015" s="32">
        <v>559609.14044085122</v>
      </c>
      <c r="S8015" s="36">
        <v>8010</v>
      </c>
      <c r="T8015" s="33" t="s">
        <v>16065</v>
      </c>
      <c r="U8015" s="34">
        <v>43615</v>
      </c>
      <c r="V8015" s="27" t="s">
        <v>14638</v>
      </c>
      <c r="W8015" s="35">
        <v>183369.63982450016</v>
      </c>
      <c r="X8015" s="35">
        <v>58239.536255998253</v>
      </c>
      <c r="Y8015" s="35">
        <v>107687.20422609404</v>
      </c>
      <c r="Z8015" s="35">
        <v>2044.1302366671964</v>
      </c>
      <c r="AA8015" s="35">
        <v>52648.756969538736</v>
      </c>
      <c r="AB8015" s="35">
        <v>38692.029247895989</v>
      </c>
      <c r="AC8015" s="35">
        <v>8336.305450740685</v>
      </c>
      <c r="AD8015" s="35">
        <v>14485.247876837473</v>
      </c>
      <c r="AE8015" s="35">
        <v>0</v>
      </c>
      <c r="AG8015" s="1">
        <v>0</v>
      </c>
      <c r="AH8015" s="1">
        <f t="shared" si="661"/>
        <v>14485.247876837473</v>
      </c>
      <c r="AI8015">
        <f t="shared" si="662"/>
        <v>5</v>
      </c>
      <c r="AJ8015" s="1" t="str">
        <f t="shared" si="663"/>
        <v>Winter</v>
      </c>
      <c r="AL8015" s="1">
        <f t="shared" si="660"/>
        <v>183369.63982450016</v>
      </c>
      <c r="AM8015" s="1">
        <f t="shared" si="664"/>
        <v>0</v>
      </c>
    </row>
    <row r="8016" spans="1:39" x14ac:dyDescent="0.2">
      <c r="A8016" s="24" t="s">
        <v>16066</v>
      </c>
      <c r="B8016" s="36">
        <v>8011</v>
      </c>
      <c r="C8016" s="37">
        <v>43615</v>
      </c>
      <c r="D8016" s="26">
        <v>43586</v>
      </c>
      <c r="E8016" s="38">
        <v>2019</v>
      </c>
      <c r="F8016" s="38" t="s">
        <v>14638</v>
      </c>
      <c r="G8016" s="38">
        <v>30</v>
      </c>
      <c r="H8016" s="39">
        <v>19</v>
      </c>
      <c r="I8016" s="29">
        <v>86528.14067305364</v>
      </c>
      <c r="J8016" s="30">
        <v>490889.03462204471</v>
      </c>
      <c r="K8016" s="30">
        <v>1677705.0586298115</v>
      </c>
      <c r="L8016" s="30">
        <v>3065674.4062428162</v>
      </c>
      <c r="M8016" s="30">
        <v>546741.73263480992</v>
      </c>
      <c r="N8016" s="30">
        <v>893697.7139667127</v>
      </c>
      <c r="O8016" s="31">
        <v>177182.59191989814</v>
      </c>
      <c r="P8016" s="32">
        <v>2310974.931937675</v>
      </c>
      <c r="Q8016" s="32">
        <v>4627443.7467514714</v>
      </c>
      <c r="R8016" s="32">
        <v>546741.73263480992</v>
      </c>
      <c r="S8016" s="36">
        <v>8011</v>
      </c>
      <c r="T8016" s="33" t="s">
        <v>16067</v>
      </c>
      <c r="U8016" s="34">
        <v>43615</v>
      </c>
      <c r="V8016" s="27" t="s">
        <v>14638</v>
      </c>
      <c r="W8016" s="35">
        <v>177804.24706551002</v>
      </c>
      <c r="X8016" s="35">
        <v>54007.005941172327</v>
      </c>
      <c r="Y8016" s="35">
        <v>102491.87842144938</v>
      </c>
      <c r="Z8016" s="35">
        <v>1945.5119965249928</v>
      </c>
      <c r="AA8016" s="35">
        <v>51791.285357656998</v>
      </c>
      <c r="AB8016" s="35">
        <v>38378.001184374436</v>
      </c>
      <c r="AC8016" s="35">
        <v>8097.2667556524229</v>
      </c>
      <c r="AD8016" s="35">
        <v>14485.247876837473</v>
      </c>
      <c r="AE8016" s="35">
        <v>0</v>
      </c>
      <c r="AG8016" s="1">
        <v>0</v>
      </c>
      <c r="AH8016" s="1">
        <f t="shared" si="661"/>
        <v>14485.247876837473</v>
      </c>
      <c r="AI8016">
        <f t="shared" si="662"/>
        <v>5</v>
      </c>
      <c r="AJ8016" s="1" t="str">
        <f t="shared" si="663"/>
        <v>Winter</v>
      </c>
      <c r="AL8016" s="1">
        <f t="shared" si="660"/>
        <v>177804.24706551002</v>
      </c>
      <c r="AM8016" s="1">
        <f t="shared" si="664"/>
        <v>0</v>
      </c>
    </row>
    <row r="8017" spans="1:39" x14ac:dyDescent="0.2">
      <c r="A8017" s="24" t="s">
        <v>16068</v>
      </c>
      <c r="B8017" s="36">
        <v>8012</v>
      </c>
      <c r="C8017" s="37">
        <v>43615</v>
      </c>
      <c r="D8017" s="26">
        <v>43586</v>
      </c>
      <c r="E8017" s="38">
        <v>2019</v>
      </c>
      <c r="F8017" s="38" t="s">
        <v>14638</v>
      </c>
      <c r="G8017" s="38">
        <v>30</v>
      </c>
      <c r="H8017" s="39">
        <v>20</v>
      </c>
      <c r="I8017" s="29">
        <v>86583.162913593391</v>
      </c>
      <c r="J8017" s="30">
        <v>503047.12245220278</v>
      </c>
      <c r="K8017" s="30">
        <v>1653385.7014001356</v>
      </c>
      <c r="L8017" s="30">
        <v>3065461.1795890606</v>
      </c>
      <c r="M8017" s="30">
        <v>533983.51001251757</v>
      </c>
      <c r="N8017" s="30">
        <v>897975.09257838572</v>
      </c>
      <c r="O8017" s="31">
        <v>180626.41939121496</v>
      </c>
      <c r="P8017" s="32">
        <v>2273952.3743262468</v>
      </c>
      <c r="Q8017" s="32">
        <v>4647109.8140108641</v>
      </c>
      <c r="R8017" s="32">
        <v>533983.51001251757</v>
      </c>
      <c r="S8017" s="36">
        <v>8012</v>
      </c>
      <c r="T8017" s="33" t="s">
        <v>16069</v>
      </c>
      <c r="U8017" s="34">
        <v>43615</v>
      </c>
      <c r="V8017" s="27" t="s">
        <v>14638</v>
      </c>
      <c r="W8017" s="35">
        <v>167667.37913851385</v>
      </c>
      <c r="X8017" s="35">
        <v>49806.163418048855</v>
      </c>
      <c r="Y8017" s="35">
        <v>97352.890182244984</v>
      </c>
      <c r="Z8017" s="35">
        <v>1847.9631621845672</v>
      </c>
      <c r="AA8017" s="35">
        <v>51705.53819646882</v>
      </c>
      <c r="AB8017" s="35">
        <v>37414.589262901951</v>
      </c>
      <c r="AC8017" s="35">
        <v>7820.0858357058833</v>
      </c>
      <c r="AD8017" s="35">
        <v>14485.247876837473</v>
      </c>
      <c r="AE8017" s="35">
        <v>1047.5796690072862</v>
      </c>
      <c r="AG8017" s="1">
        <v>0</v>
      </c>
      <c r="AH8017" s="1">
        <f t="shared" si="661"/>
        <v>14485.247876837473</v>
      </c>
      <c r="AI8017">
        <f t="shared" si="662"/>
        <v>5</v>
      </c>
      <c r="AJ8017" s="1" t="str">
        <f t="shared" si="663"/>
        <v>Winter</v>
      </c>
      <c r="AL8017" s="1">
        <f t="shared" si="660"/>
        <v>167667.37913851385</v>
      </c>
      <c r="AM8017" s="1">
        <f t="shared" si="664"/>
        <v>0</v>
      </c>
    </row>
    <row r="8018" spans="1:39" x14ac:dyDescent="0.2">
      <c r="A8018" s="24" t="s">
        <v>16070</v>
      </c>
      <c r="B8018" s="36">
        <v>8013</v>
      </c>
      <c r="C8018" s="37">
        <v>43615</v>
      </c>
      <c r="D8018" s="26">
        <v>43586</v>
      </c>
      <c r="E8018" s="38">
        <v>2019</v>
      </c>
      <c r="F8018" s="38" t="s">
        <v>14638</v>
      </c>
      <c r="G8018" s="38">
        <v>30</v>
      </c>
      <c r="H8018" s="39">
        <v>21</v>
      </c>
      <c r="I8018" s="29">
        <v>85138.247710171403</v>
      </c>
      <c r="J8018" s="30">
        <v>494108.34387870372</v>
      </c>
      <c r="K8018" s="30">
        <v>1616117.4568092946</v>
      </c>
      <c r="L8018" s="30">
        <v>2870253.592428396</v>
      </c>
      <c r="M8018" s="30">
        <v>525552.18686575571</v>
      </c>
      <c r="N8018" s="30">
        <v>875027.64032743452</v>
      </c>
      <c r="O8018" s="31">
        <v>176073.66179698327</v>
      </c>
      <c r="P8018" s="32">
        <v>2226807.8913852219</v>
      </c>
      <c r="Q8018" s="32">
        <v>4415463.238431518</v>
      </c>
      <c r="R8018" s="32">
        <v>525552.18686575571</v>
      </c>
      <c r="S8018" s="36">
        <v>8013</v>
      </c>
      <c r="T8018" s="33" t="s">
        <v>16071</v>
      </c>
      <c r="U8018" s="34">
        <v>43615</v>
      </c>
      <c r="V8018" s="27" t="s">
        <v>14638</v>
      </c>
      <c r="W8018" s="35">
        <v>156893.9176651368</v>
      </c>
      <c r="X8018" s="35">
        <v>49870.779054797844</v>
      </c>
      <c r="Y8018" s="35">
        <v>93080.551821319968</v>
      </c>
      <c r="Z8018" s="35">
        <v>1766.8651702030481</v>
      </c>
      <c r="AA8018" s="35">
        <v>52220.02116359787</v>
      </c>
      <c r="AB8018" s="35">
        <v>37050.977620769707</v>
      </c>
      <c r="AC8018" s="35">
        <v>7519.892792412782</v>
      </c>
      <c r="AD8018" s="35">
        <v>14485.247876837473</v>
      </c>
      <c r="AE8018" s="35">
        <v>3466.3680946393383</v>
      </c>
      <c r="AG8018" s="1">
        <v>0</v>
      </c>
      <c r="AH8018" s="1">
        <f t="shared" si="661"/>
        <v>14485.247876837473</v>
      </c>
      <c r="AI8018">
        <f t="shared" si="662"/>
        <v>5</v>
      </c>
      <c r="AJ8018" s="1" t="str">
        <f t="shared" si="663"/>
        <v>Winter</v>
      </c>
      <c r="AL8018" s="1">
        <f t="shared" si="660"/>
        <v>156893.9176651368</v>
      </c>
      <c r="AM8018" s="1">
        <f t="shared" si="664"/>
        <v>0</v>
      </c>
    </row>
    <row r="8019" spans="1:39" x14ac:dyDescent="0.2">
      <c r="A8019" s="24" t="s">
        <v>16072</v>
      </c>
      <c r="B8019" s="36">
        <v>8014</v>
      </c>
      <c r="C8019" s="37">
        <v>43615</v>
      </c>
      <c r="D8019" s="26">
        <v>43586</v>
      </c>
      <c r="E8019" s="38">
        <v>2019</v>
      </c>
      <c r="F8019" s="38" t="s">
        <v>14638</v>
      </c>
      <c r="G8019" s="38">
        <v>30</v>
      </c>
      <c r="H8019" s="39">
        <v>22</v>
      </c>
      <c r="I8019" s="29">
        <v>78814.274036351169</v>
      </c>
      <c r="J8019" s="30">
        <v>471585.73566635302</v>
      </c>
      <c r="K8019" s="30">
        <v>1473053.8103092031</v>
      </c>
      <c r="L8019" s="30">
        <v>2700327.6530659702</v>
      </c>
      <c r="M8019" s="30">
        <v>474439.17445260985</v>
      </c>
      <c r="N8019" s="30">
        <v>847761.94481434033</v>
      </c>
      <c r="O8019" s="31">
        <v>175308.38180772931</v>
      </c>
      <c r="P8019" s="32">
        <v>2026307.2587981641</v>
      </c>
      <c r="Q8019" s="32">
        <v>4194983.7153543932</v>
      </c>
      <c r="R8019" s="32">
        <v>474439.17445260985</v>
      </c>
      <c r="S8019" s="36">
        <v>8014</v>
      </c>
      <c r="T8019" s="33" t="s">
        <v>16073</v>
      </c>
      <c r="U8019" s="34">
        <v>43615</v>
      </c>
      <c r="V8019" s="27" t="s">
        <v>14638</v>
      </c>
      <c r="W8019" s="35">
        <v>149136.35909993766</v>
      </c>
      <c r="X8019" s="35">
        <v>45786.469181985667</v>
      </c>
      <c r="Y8019" s="35">
        <v>88754.973271783849</v>
      </c>
      <c r="Z8019" s="35">
        <v>1684.7565671639948</v>
      </c>
      <c r="AA8019" s="35">
        <v>52177.147583003782</v>
      </c>
      <c r="AB8019" s="35">
        <v>36546.129577263251</v>
      </c>
      <c r="AC8019" s="35">
        <v>6884.6609827466691</v>
      </c>
      <c r="AD8019" s="35">
        <v>14485.247876837473</v>
      </c>
      <c r="AE8019" s="35">
        <v>3563.2522637997099</v>
      </c>
      <c r="AG8019" s="1">
        <v>0</v>
      </c>
      <c r="AH8019" s="1">
        <f t="shared" si="661"/>
        <v>14485.247876837473</v>
      </c>
      <c r="AI8019">
        <f t="shared" si="662"/>
        <v>5</v>
      </c>
      <c r="AJ8019" s="1" t="str">
        <f t="shared" si="663"/>
        <v>Winter</v>
      </c>
      <c r="AL8019" s="1">
        <f t="shared" si="660"/>
        <v>149136.35909993766</v>
      </c>
      <c r="AM8019" s="1">
        <f t="shared" si="664"/>
        <v>0</v>
      </c>
    </row>
    <row r="8020" spans="1:39" x14ac:dyDescent="0.2">
      <c r="A8020" s="24" t="s">
        <v>16074</v>
      </c>
      <c r="B8020" s="36">
        <v>8015</v>
      </c>
      <c r="C8020" s="37">
        <v>43615</v>
      </c>
      <c r="D8020" s="26">
        <v>43586</v>
      </c>
      <c r="E8020" s="38">
        <v>2019</v>
      </c>
      <c r="F8020" s="38" t="s">
        <v>14638</v>
      </c>
      <c r="G8020" s="38">
        <v>30</v>
      </c>
      <c r="H8020" s="39">
        <v>23</v>
      </c>
      <c r="I8020" s="29">
        <v>70579.080089967581</v>
      </c>
      <c r="J8020" s="30">
        <v>454412.734336127</v>
      </c>
      <c r="K8020" s="30">
        <v>1299966.0948108325</v>
      </c>
      <c r="L8020" s="30">
        <v>2515601.5194952269</v>
      </c>
      <c r="M8020" s="30">
        <v>423141.56940099673</v>
      </c>
      <c r="N8020" s="30">
        <v>836086.31660218874</v>
      </c>
      <c r="O8020" s="31">
        <v>174294.47237218707</v>
      </c>
      <c r="P8020" s="32">
        <v>1793686.7443017967</v>
      </c>
      <c r="Q8020" s="32">
        <v>3980395.0428057299</v>
      </c>
      <c r="R8020" s="32">
        <v>423141.56940099673</v>
      </c>
      <c r="S8020" s="36">
        <v>8015</v>
      </c>
      <c r="T8020" s="33" t="s">
        <v>16075</v>
      </c>
      <c r="U8020" s="34">
        <v>43615</v>
      </c>
      <c r="V8020" s="27" t="s">
        <v>14638</v>
      </c>
      <c r="W8020" s="35">
        <v>113456.84967612709</v>
      </c>
      <c r="X8020" s="35">
        <v>42824.017513815408</v>
      </c>
      <c r="Y8020" s="35">
        <v>84683.313341575951</v>
      </c>
      <c r="Z8020" s="35">
        <v>1607.4678750061994</v>
      </c>
      <c r="AA8020" s="35">
        <v>51834.158938251087</v>
      </c>
      <c r="AB8020" s="35">
        <v>35467.488316187482</v>
      </c>
      <c r="AC8020" s="35">
        <v>6587.2572877380007</v>
      </c>
      <c r="AD8020" s="35">
        <v>14485.247876837473</v>
      </c>
      <c r="AE8020" s="35">
        <v>3563.2522637997099</v>
      </c>
      <c r="AG8020" s="1">
        <v>0</v>
      </c>
      <c r="AH8020" s="1">
        <f t="shared" si="661"/>
        <v>14485.247876837473</v>
      </c>
      <c r="AI8020">
        <f t="shared" si="662"/>
        <v>5</v>
      </c>
      <c r="AJ8020" s="1" t="str">
        <f t="shared" si="663"/>
        <v>Winter</v>
      </c>
      <c r="AL8020" s="1">
        <f t="shared" si="660"/>
        <v>0</v>
      </c>
      <c r="AM8020" s="1">
        <f t="shared" si="664"/>
        <v>113456.84967612709</v>
      </c>
    </row>
    <row r="8021" spans="1:39" x14ac:dyDescent="0.2">
      <c r="A8021" s="24" t="s">
        <v>16076</v>
      </c>
      <c r="B8021" s="36">
        <v>8016</v>
      </c>
      <c r="C8021" s="37">
        <v>43615</v>
      </c>
      <c r="D8021" s="26">
        <v>43586</v>
      </c>
      <c r="E8021" s="38">
        <v>2019</v>
      </c>
      <c r="F8021" s="38" t="s">
        <v>14638</v>
      </c>
      <c r="G8021" s="38">
        <v>30</v>
      </c>
      <c r="H8021" s="39">
        <v>24</v>
      </c>
      <c r="I8021" s="29">
        <v>64129.994637225638</v>
      </c>
      <c r="J8021" s="30">
        <v>443109.614761793</v>
      </c>
      <c r="K8021" s="30">
        <v>1200582.759267254</v>
      </c>
      <c r="L8021" s="30">
        <v>2394984.6172722559</v>
      </c>
      <c r="M8021" s="30">
        <v>398439.31780800322</v>
      </c>
      <c r="N8021" s="30">
        <v>832391.45184672426</v>
      </c>
      <c r="O8021" s="31">
        <v>173739.14756021334</v>
      </c>
      <c r="P8021" s="32">
        <v>1663152.0717124827</v>
      </c>
      <c r="Q8021" s="32">
        <v>3844224.8314409866</v>
      </c>
      <c r="R8021" s="32">
        <v>398439.31780800322</v>
      </c>
      <c r="S8021" s="36">
        <v>8016</v>
      </c>
      <c r="T8021" s="33" t="s">
        <v>16077</v>
      </c>
      <c r="U8021" s="34">
        <v>43615</v>
      </c>
      <c r="V8021" s="27" t="s">
        <v>14638</v>
      </c>
      <c r="W8021" s="35">
        <v>90402.260368839939</v>
      </c>
      <c r="X8021" s="35">
        <v>40920.648053114412</v>
      </c>
      <c r="Y8021" s="35">
        <v>83859.690061019282</v>
      </c>
      <c r="Z8021" s="35">
        <v>1591.833768210427</v>
      </c>
      <c r="AA8021" s="35">
        <v>51791.285357656998</v>
      </c>
      <c r="AB8021" s="35">
        <v>35365.427147753166</v>
      </c>
      <c r="AC8021" s="35">
        <v>6425.6652708181391</v>
      </c>
      <c r="AD8021" s="35">
        <v>14485.247876837473</v>
      </c>
      <c r="AE8021" s="35">
        <v>3563.2522637997099</v>
      </c>
      <c r="AG8021" s="1">
        <v>0</v>
      </c>
      <c r="AH8021" s="1">
        <f t="shared" si="661"/>
        <v>14485.247876837473</v>
      </c>
      <c r="AI8021">
        <f t="shared" si="662"/>
        <v>5</v>
      </c>
      <c r="AJ8021" s="1" t="str">
        <f t="shared" si="663"/>
        <v>Winter</v>
      </c>
      <c r="AL8021" s="1">
        <f t="shared" si="660"/>
        <v>0</v>
      </c>
      <c r="AM8021" s="1">
        <f t="shared" si="664"/>
        <v>90402.260368839939</v>
      </c>
    </row>
    <row r="8022" spans="1:39" x14ac:dyDescent="0.2">
      <c r="A8022" s="24" t="s">
        <v>16078</v>
      </c>
      <c r="B8022" s="36">
        <v>8017</v>
      </c>
      <c r="C8022" s="37">
        <v>43616</v>
      </c>
      <c r="D8022" s="26">
        <v>43586</v>
      </c>
      <c r="E8022" s="38">
        <v>2019</v>
      </c>
      <c r="F8022" s="38" t="s">
        <v>14638</v>
      </c>
      <c r="G8022" s="38">
        <v>31</v>
      </c>
      <c r="H8022" s="39">
        <v>1</v>
      </c>
      <c r="I8022" s="29">
        <v>60070.338047651603</v>
      </c>
      <c r="J8022" s="30">
        <v>408655.06169687776</v>
      </c>
      <c r="K8022" s="30">
        <v>1138020.0700348513</v>
      </c>
      <c r="L8022" s="30">
        <v>2390701.2412780821</v>
      </c>
      <c r="M8022" s="30">
        <v>376120.87831170624</v>
      </c>
      <c r="N8022" s="30">
        <v>846087.58473677072</v>
      </c>
      <c r="O8022" s="31">
        <v>171879.24478306674</v>
      </c>
      <c r="P8022" s="32">
        <v>1574211.2863942091</v>
      </c>
      <c r="Q8022" s="32">
        <v>3817323.132494797</v>
      </c>
      <c r="R8022" s="32">
        <v>376120.87831170624</v>
      </c>
      <c r="S8022" s="36">
        <v>8017</v>
      </c>
      <c r="T8022" s="33" t="s">
        <v>16079</v>
      </c>
      <c r="U8022" s="34">
        <v>43616</v>
      </c>
      <c r="V8022" s="27" t="s">
        <v>14638</v>
      </c>
      <c r="W8022" s="35">
        <v>82436.298414316683</v>
      </c>
      <c r="X8022" s="35">
        <v>40492.008625087095</v>
      </c>
      <c r="Y8022" s="35">
        <v>81338.139996813959</v>
      </c>
      <c r="Z8022" s="35">
        <v>1543.9694303203805</v>
      </c>
      <c r="AA8022" s="35">
        <v>52177.147583003782</v>
      </c>
      <c r="AB8022" s="35">
        <v>34937.484950245605</v>
      </c>
      <c r="AC8022" s="35">
        <v>6302.786026001394</v>
      </c>
      <c r="AD8022" s="35">
        <v>14485.247876837473</v>
      </c>
      <c r="AE8022" s="35">
        <v>3563.2522637997099</v>
      </c>
      <c r="AG8022" s="1">
        <v>0</v>
      </c>
      <c r="AH8022" s="1">
        <f t="shared" si="661"/>
        <v>14485.247876837473</v>
      </c>
      <c r="AI8022">
        <f t="shared" si="662"/>
        <v>5</v>
      </c>
      <c r="AJ8022" s="1" t="str">
        <f t="shared" si="663"/>
        <v>Winter</v>
      </c>
      <c r="AL8022" s="1">
        <f t="shared" si="660"/>
        <v>0</v>
      </c>
      <c r="AM8022" s="1">
        <f t="shared" si="664"/>
        <v>82436.298414316683</v>
      </c>
    </row>
    <row r="8023" spans="1:39" x14ac:dyDescent="0.2">
      <c r="A8023" s="24" t="s">
        <v>16080</v>
      </c>
      <c r="B8023" s="36">
        <v>8018</v>
      </c>
      <c r="C8023" s="37">
        <v>43616</v>
      </c>
      <c r="D8023" s="26">
        <v>43586</v>
      </c>
      <c r="E8023" s="38">
        <v>2019</v>
      </c>
      <c r="F8023" s="38" t="s">
        <v>14638</v>
      </c>
      <c r="G8023" s="38">
        <v>31</v>
      </c>
      <c r="H8023" s="39">
        <v>2</v>
      </c>
      <c r="I8023" s="29">
        <v>61215.835935582341</v>
      </c>
      <c r="J8023" s="30">
        <v>435336.8668151137</v>
      </c>
      <c r="K8023" s="30">
        <v>1086463.9927944501</v>
      </c>
      <c r="L8023" s="30">
        <v>2394423.6758509041</v>
      </c>
      <c r="M8023" s="30">
        <v>360559.37192550267</v>
      </c>
      <c r="N8023" s="30">
        <v>844562.55934931897</v>
      </c>
      <c r="O8023" s="31">
        <v>172210.68746379382</v>
      </c>
      <c r="P8023" s="32">
        <v>1508239.2006555353</v>
      </c>
      <c r="Q8023" s="32">
        <v>3846533.7894791309</v>
      </c>
      <c r="R8023" s="32">
        <v>360559.37192550267</v>
      </c>
      <c r="S8023" s="36">
        <v>8018</v>
      </c>
      <c r="T8023" s="33" t="s">
        <v>16081</v>
      </c>
      <c r="U8023" s="34">
        <v>43616</v>
      </c>
      <c r="V8023" s="27" t="s">
        <v>14638</v>
      </c>
      <c r="W8023" s="35">
        <v>78363.971153035163</v>
      </c>
      <c r="X8023" s="35">
        <v>39756.421927007388</v>
      </c>
      <c r="Y8023" s="35">
        <v>78668.430664408515</v>
      </c>
      <c r="Z8023" s="35">
        <v>1493.2927170683133</v>
      </c>
      <c r="AA8023" s="35">
        <v>52134.274002409686</v>
      </c>
      <c r="AB8023" s="35">
        <v>34354.892647169938</v>
      </c>
      <c r="AC8023" s="35">
        <v>6231.5731193597703</v>
      </c>
      <c r="AD8023" s="35">
        <v>14485.247876837473</v>
      </c>
      <c r="AE8023" s="35">
        <v>3563.2522637997099</v>
      </c>
      <c r="AG8023" s="1">
        <v>0</v>
      </c>
      <c r="AH8023" s="1">
        <f t="shared" si="661"/>
        <v>14485.247876837473</v>
      </c>
      <c r="AI8023">
        <f t="shared" si="662"/>
        <v>5</v>
      </c>
      <c r="AJ8023" s="1" t="str">
        <f t="shared" si="663"/>
        <v>Winter</v>
      </c>
      <c r="AL8023" s="1">
        <f t="shared" si="660"/>
        <v>0</v>
      </c>
      <c r="AM8023" s="1">
        <f t="shared" si="664"/>
        <v>78363.971153035163</v>
      </c>
    </row>
    <row r="8024" spans="1:39" x14ac:dyDescent="0.2">
      <c r="A8024" s="24" t="s">
        <v>16082</v>
      </c>
      <c r="B8024" s="36">
        <v>8019</v>
      </c>
      <c r="C8024" s="37">
        <v>43616</v>
      </c>
      <c r="D8024" s="26">
        <v>43586</v>
      </c>
      <c r="E8024" s="38">
        <v>2019</v>
      </c>
      <c r="F8024" s="38" t="s">
        <v>14638</v>
      </c>
      <c r="G8024" s="38">
        <v>31</v>
      </c>
      <c r="H8024" s="39">
        <v>3</v>
      </c>
      <c r="I8024" s="29">
        <v>59626.519718877469</v>
      </c>
      <c r="J8024" s="30">
        <v>454273.9171058131</v>
      </c>
      <c r="K8024" s="30">
        <v>1089668.2676943033</v>
      </c>
      <c r="L8024" s="30">
        <v>2405646.1996071921</v>
      </c>
      <c r="M8024" s="30">
        <v>364026.48611874896</v>
      </c>
      <c r="N8024" s="30">
        <v>847225.96215295105</v>
      </c>
      <c r="O8024" s="31">
        <v>172227.81771605552</v>
      </c>
      <c r="P8024" s="32">
        <v>1513321.2735319298</v>
      </c>
      <c r="Q8024" s="32">
        <v>3879373.8965820116</v>
      </c>
      <c r="R8024" s="32">
        <v>364026.48611874896</v>
      </c>
      <c r="S8024" s="36">
        <v>8019</v>
      </c>
      <c r="T8024" s="33" t="s">
        <v>16083</v>
      </c>
      <c r="U8024" s="34">
        <v>43616</v>
      </c>
      <c r="V8024" s="27" t="s">
        <v>14638</v>
      </c>
      <c r="W8024" s="35">
        <v>82330.365794494108</v>
      </c>
      <c r="X8024" s="35">
        <v>40736.764153869328</v>
      </c>
      <c r="Y8024" s="35">
        <v>79512.23899334138</v>
      </c>
      <c r="Z8024" s="35">
        <v>1509.3099786503103</v>
      </c>
      <c r="AA8024" s="35">
        <v>52477.262647162388</v>
      </c>
      <c r="AB8024" s="35">
        <v>34765.164360456467</v>
      </c>
      <c r="AC8024" s="35">
        <v>6148.019458328632</v>
      </c>
      <c r="AD8024" s="35">
        <v>14485.247876837473</v>
      </c>
      <c r="AE8024" s="35">
        <v>3563.2522637997099</v>
      </c>
      <c r="AG8024" s="1">
        <v>0</v>
      </c>
      <c r="AH8024" s="1">
        <f t="shared" si="661"/>
        <v>14485.247876837473</v>
      </c>
      <c r="AI8024">
        <f t="shared" si="662"/>
        <v>5</v>
      </c>
      <c r="AJ8024" s="1" t="str">
        <f t="shared" si="663"/>
        <v>Winter</v>
      </c>
      <c r="AL8024" s="1">
        <f t="shared" si="660"/>
        <v>0</v>
      </c>
      <c r="AM8024" s="1">
        <f t="shared" si="664"/>
        <v>82330.365794494108</v>
      </c>
    </row>
    <row r="8025" spans="1:39" x14ac:dyDescent="0.2">
      <c r="A8025" s="24" t="s">
        <v>16084</v>
      </c>
      <c r="B8025" s="36">
        <v>8020</v>
      </c>
      <c r="C8025" s="37">
        <v>43616</v>
      </c>
      <c r="D8025" s="26">
        <v>43586</v>
      </c>
      <c r="E8025" s="38">
        <v>2019</v>
      </c>
      <c r="F8025" s="38" t="s">
        <v>14638</v>
      </c>
      <c r="G8025" s="38">
        <v>31</v>
      </c>
      <c r="H8025" s="39">
        <v>4</v>
      </c>
      <c r="I8025" s="29">
        <v>62649.068451883635</v>
      </c>
      <c r="J8025" s="30">
        <v>455257.99721988506</v>
      </c>
      <c r="K8025" s="30">
        <v>1113162.9621349447</v>
      </c>
      <c r="L8025" s="30">
        <v>2504158.1508680638</v>
      </c>
      <c r="M8025" s="30">
        <v>374561.98840205383</v>
      </c>
      <c r="N8025" s="30">
        <v>859783.46438526176</v>
      </c>
      <c r="O8025" s="31">
        <v>172378.80717972986</v>
      </c>
      <c r="P8025" s="32">
        <v>1550374.0189888822</v>
      </c>
      <c r="Q8025" s="32">
        <v>3991578.4196529407</v>
      </c>
      <c r="R8025" s="32">
        <v>374561.98840205383</v>
      </c>
      <c r="S8025" s="36">
        <v>8020</v>
      </c>
      <c r="T8025" s="33" t="s">
        <v>16085</v>
      </c>
      <c r="U8025" s="34">
        <v>43616</v>
      </c>
      <c r="V8025" s="27" t="s">
        <v>14638</v>
      </c>
      <c r="W8025" s="35">
        <v>81996.195419390642</v>
      </c>
      <c r="X8025" s="35">
        <v>40600.193059135752</v>
      </c>
      <c r="Y8025" s="35">
        <v>79720.379471889595</v>
      </c>
      <c r="Z8025" s="35">
        <v>1513.2609238785058</v>
      </c>
      <c r="AA8025" s="35">
        <v>52262.894744191952</v>
      </c>
      <c r="AB8025" s="35">
        <v>35374.185307726184</v>
      </c>
      <c r="AC8025" s="35">
        <v>6207.0184015692412</v>
      </c>
      <c r="AD8025" s="35">
        <v>14485.247876837473</v>
      </c>
      <c r="AE8025" s="35">
        <v>3419.3777053197291</v>
      </c>
      <c r="AG8025" s="1">
        <v>0</v>
      </c>
      <c r="AH8025" s="1">
        <f t="shared" si="661"/>
        <v>14485.247876837473</v>
      </c>
      <c r="AI8025">
        <f t="shared" si="662"/>
        <v>5</v>
      </c>
      <c r="AJ8025" s="1" t="str">
        <f t="shared" si="663"/>
        <v>Winter</v>
      </c>
      <c r="AL8025" s="1">
        <f t="shared" si="660"/>
        <v>0</v>
      </c>
      <c r="AM8025" s="1">
        <f t="shared" si="664"/>
        <v>81996.195419390642</v>
      </c>
    </row>
    <row r="8026" spans="1:39" x14ac:dyDescent="0.2">
      <c r="A8026" s="24" t="s">
        <v>16086</v>
      </c>
      <c r="B8026" s="36">
        <v>8021</v>
      </c>
      <c r="C8026" s="37">
        <v>43616</v>
      </c>
      <c r="D8026" s="26">
        <v>43586</v>
      </c>
      <c r="E8026" s="38">
        <v>2019</v>
      </c>
      <c r="F8026" s="38" t="s">
        <v>14638</v>
      </c>
      <c r="G8026" s="38">
        <v>31</v>
      </c>
      <c r="H8026" s="39">
        <v>5</v>
      </c>
      <c r="I8026" s="29">
        <v>70584.343923518594</v>
      </c>
      <c r="J8026" s="30">
        <v>463970.53863690601</v>
      </c>
      <c r="K8026" s="30">
        <v>1220333.6237954125</v>
      </c>
      <c r="L8026" s="30">
        <v>2627696.0989007661</v>
      </c>
      <c r="M8026" s="30">
        <v>395416.30015510804</v>
      </c>
      <c r="N8026" s="30">
        <v>871012.78380046156</v>
      </c>
      <c r="O8026" s="31">
        <v>175097.46807760678</v>
      </c>
      <c r="P8026" s="32">
        <v>1686334.2678740392</v>
      </c>
      <c r="Q8026" s="32">
        <v>4137776.8894157405</v>
      </c>
      <c r="R8026" s="32">
        <v>395416.30015510804</v>
      </c>
      <c r="S8026" s="36">
        <v>8021</v>
      </c>
      <c r="T8026" s="33" t="s">
        <v>16087</v>
      </c>
      <c r="U8026" s="34">
        <v>43616</v>
      </c>
      <c r="V8026" s="27" t="s">
        <v>14638</v>
      </c>
      <c r="W8026" s="35">
        <v>76397.741989834933</v>
      </c>
      <c r="X8026" s="35">
        <v>41773.784313382326</v>
      </c>
      <c r="Y8026" s="35">
        <v>86247.727987107704</v>
      </c>
      <c r="Z8026" s="35">
        <v>1637.1637641566169</v>
      </c>
      <c r="AA8026" s="35">
        <v>52520.136227756469</v>
      </c>
      <c r="AB8026" s="35">
        <v>35304.877548770928</v>
      </c>
      <c r="AC8026" s="35">
        <v>6594.9068638824765</v>
      </c>
      <c r="AD8026" s="35">
        <v>14485.247876837473</v>
      </c>
      <c r="AE8026" s="35">
        <v>915.41765279292952</v>
      </c>
      <c r="AG8026" s="1">
        <v>0</v>
      </c>
      <c r="AH8026" s="1">
        <f t="shared" si="661"/>
        <v>14485.247876837473</v>
      </c>
      <c r="AI8026">
        <f t="shared" si="662"/>
        <v>5</v>
      </c>
      <c r="AJ8026" s="1" t="str">
        <f t="shared" si="663"/>
        <v>Winter</v>
      </c>
      <c r="AL8026" s="1">
        <f t="shared" si="660"/>
        <v>0</v>
      </c>
      <c r="AM8026" s="1">
        <f t="shared" si="664"/>
        <v>76397.741989834933</v>
      </c>
    </row>
    <row r="8027" spans="1:39" x14ac:dyDescent="0.2">
      <c r="A8027" s="24" t="s">
        <v>16088</v>
      </c>
      <c r="B8027" s="36">
        <v>8022</v>
      </c>
      <c r="C8027" s="37">
        <v>43616</v>
      </c>
      <c r="D8027" s="26">
        <v>43586</v>
      </c>
      <c r="E8027" s="38">
        <v>2019</v>
      </c>
      <c r="F8027" s="38" t="s">
        <v>14638</v>
      </c>
      <c r="G8027" s="38">
        <v>31</v>
      </c>
      <c r="H8027" s="39">
        <v>6</v>
      </c>
      <c r="I8027" s="29">
        <v>79246.445333446129</v>
      </c>
      <c r="J8027" s="30">
        <v>482069.08204904298</v>
      </c>
      <c r="K8027" s="30">
        <v>1392105.6709889425</v>
      </c>
      <c r="L8027" s="30">
        <v>2774398.5557479477</v>
      </c>
      <c r="M8027" s="30">
        <v>436489.15136160032</v>
      </c>
      <c r="N8027" s="30">
        <v>897055.86755768652</v>
      </c>
      <c r="O8027" s="31">
        <v>174988.86293947397</v>
      </c>
      <c r="P8027" s="32">
        <v>1907841.2676839889</v>
      </c>
      <c r="Q8027" s="32">
        <v>4328512.3682941515</v>
      </c>
      <c r="R8027" s="32">
        <v>436489.15136160032</v>
      </c>
      <c r="S8027" s="36">
        <v>8022</v>
      </c>
      <c r="T8027" s="33" t="s">
        <v>16089</v>
      </c>
      <c r="U8027" s="34">
        <v>43616</v>
      </c>
      <c r="V8027" s="27" t="s">
        <v>14638</v>
      </c>
      <c r="W8027" s="35">
        <v>101055.85018389604</v>
      </c>
      <c r="X8027" s="35">
        <v>44246.709593658336</v>
      </c>
      <c r="Y8027" s="35">
        <v>98755.034546480179</v>
      </c>
      <c r="Z8027" s="35">
        <v>1874.5788191858207</v>
      </c>
      <c r="AA8027" s="35">
        <v>52134.274002409686</v>
      </c>
      <c r="AB8027" s="35">
        <v>36456.251608229031</v>
      </c>
      <c r="AC8027" s="35">
        <v>7209.8525035733255</v>
      </c>
      <c r="AD8027" s="35">
        <v>14485.247876837473</v>
      </c>
      <c r="AE8027" s="35">
        <v>0</v>
      </c>
      <c r="AG8027" s="1">
        <v>0</v>
      </c>
      <c r="AH8027" s="1">
        <f t="shared" si="661"/>
        <v>14485.247876837473</v>
      </c>
      <c r="AI8027">
        <f t="shared" si="662"/>
        <v>5</v>
      </c>
      <c r="AJ8027" s="1" t="str">
        <f t="shared" si="663"/>
        <v>Winter</v>
      </c>
      <c r="AL8027" s="1">
        <f t="shared" si="660"/>
        <v>101055.85018389604</v>
      </c>
      <c r="AM8027" s="1">
        <f t="shared" si="664"/>
        <v>0</v>
      </c>
    </row>
    <row r="8028" spans="1:39" x14ac:dyDescent="0.2">
      <c r="A8028" s="24" t="s">
        <v>16090</v>
      </c>
      <c r="B8028" s="36">
        <v>8023</v>
      </c>
      <c r="C8028" s="37">
        <v>43616</v>
      </c>
      <c r="D8028" s="26">
        <v>43586</v>
      </c>
      <c r="E8028" s="38">
        <v>2019</v>
      </c>
      <c r="F8028" s="38" t="s">
        <v>14638</v>
      </c>
      <c r="G8028" s="38">
        <v>31</v>
      </c>
      <c r="H8028" s="39">
        <v>7</v>
      </c>
      <c r="I8028" s="29">
        <v>90869.696275549737</v>
      </c>
      <c r="J8028" s="30">
        <v>482219.74679010286</v>
      </c>
      <c r="K8028" s="30">
        <v>1505648.4177595554</v>
      </c>
      <c r="L8028" s="30">
        <v>2876284.124298634</v>
      </c>
      <c r="M8028" s="30">
        <v>470502.15731576236</v>
      </c>
      <c r="N8028" s="30">
        <v>909908.41828385857</v>
      </c>
      <c r="O8028" s="31">
        <v>176192.93764137314</v>
      </c>
      <c r="P8028" s="32">
        <v>2067020.2713508676</v>
      </c>
      <c r="Q8028" s="32">
        <v>4444605.2270139689</v>
      </c>
      <c r="R8028" s="32">
        <v>470502.15731576236</v>
      </c>
      <c r="S8028" s="36">
        <v>8023</v>
      </c>
      <c r="T8028" s="33" t="s">
        <v>16091</v>
      </c>
      <c r="U8028" s="34">
        <v>43616</v>
      </c>
      <c r="V8028" s="27" t="s">
        <v>14638</v>
      </c>
      <c r="W8028" s="35">
        <v>113127.51570956029</v>
      </c>
      <c r="X8028" s="35">
        <v>50917.716234323299</v>
      </c>
      <c r="Y8028" s="35">
        <v>106235.80576823012</v>
      </c>
      <c r="Z8028" s="35">
        <v>2016.5796330974097</v>
      </c>
      <c r="AA8028" s="35">
        <v>52391.515485974211</v>
      </c>
      <c r="AB8028" s="35">
        <v>37843.652524456069</v>
      </c>
      <c r="AC8028" s="35">
        <v>8423.4725846291731</v>
      </c>
      <c r="AD8028" s="35">
        <v>14485.247876837473</v>
      </c>
      <c r="AE8028" s="35">
        <v>0</v>
      </c>
      <c r="AG8028" s="1">
        <v>0</v>
      </c>
      <c r="AH8028" s="1">
        <f t="shared" si="661"/>
        <v>14485.247876837473</v>
      </c>
      <c r="AI8028">
        <f t="shared" si="662"/>
        <v>5</v>
      </c>
      <c r="AJ8028" s="1" t="str">
        <f t="shared" si="663"/>
        <v>Winter</v>
      </c>
      <c r="AL8028" s="1">
        <f t="shared" si="660"/>
        <v>113127.51570956029</v>
      </c>
      <c r="AM8028" s="1">
        <f t="shared" si="664"/>
        <v>0</v>
      </c>
    </row>
    <row r="8029" spans="1:39" x14ac:dyDescent="0.2">
      <c r="A8029" s="24" t="s">
        <v>16092</v>
      </c>
      <c r="B8029" s="36">
        <v>8024</v>
      </c>
      <c r="C8029" s="37">
        <v>43616</v>
      </c>
      <c r="D8029" s="26">
        <v>43586</v>
      </c>
      <c r="E8029" s="38">
        <v>2019</v>
      </c>
      <c r="F8029" s="38" t="s">
        <v>14638</v>
      </c>
      <c r="G8029" s="38">
        <v>31</v>
      </c>
      <c r="H8029" s="39">
        <v>8</v>
      </c>
      <c r="I8029" s="29">
        <v>88431.323201358522</v>
      </c>
      <c r="J8029" s="30">
        <v>505077.69812104455</v>
      </c>
      <c r="K8029" s="30">
        <v>1554766.5687480546</v>
      </c>
      <c r="L8029" s="30">
        <v>2916559.1964054476</v>
      </c>
      <c r="M8029" s="30">
        <v>484665.78644357075</v>
      </c>
      <c r="N8029" s="30">
        <v>906380.992628837</v>
      </c>
      <c r="O8029" s="31">
        <v>175279.00627408517</v>
      </c>
      <c r="P8029" s="32">
        <v>2127863.678392984</v>
      </c>
      <c r="Q8029" s="32">
        <v>4503296.8934294144</v>
      </c>
      <c r="R8029" s="32">
        <v>484665.78644357075</v>
      </c>
      <c r="S8029" s="36">
        <v>8024</v>
      </c>
      <c r="T8029" s="33" t="s">
        <v>16093</v>
      </c>
      <c r="U8029" s="34">
        <v>43616</v>
      </c>
      <c r="V8029" s="27" t="s">
        <v>14638</v>
      </c>
      <c r="W8029" s="35">
        <v>105079.16171739729</v>
      </c>
      <c r="X8029" s="35">
        <v>59547.88281258176</v>
      </c>
      <c r="Y8029" s="35">
        <v>116789.6984813899</v>
      </c>
      <c r="Z8029" s="35">
        <v>2216.914773790792</v>
      </c>
      <c r="AA8029" s="35">
        <v>52434.389066568299</v>
      </c>
      <c r="AB8029" s="35">
        <v>39097.048728334245</v>
      </c>
      <c r="AC8029" s="35">
        <v>9568.1408210339578</v>
      </c>
      <c r="AD8029" s="35">
        <v>14485.247876837473</v>
      </c>
      <c r="AE8029" s="35">
        <v>0</v>
      </c>
      <c r="AG8029" s="1">
        <v>0</v>
      </c>
      <c r="AH8029" s="1">
        <f t="shared" si="661"/>
        <v>14485.247876837473</v>
      </c>
      <c r="AI8029">
        <f t="shared" si="662"/>
        <v>5</v>
      </c>
      <c r="AJ8029" s="1" t="str">
        <f t="shared" si="663"/>
        <v>Winter</v>
      </c>
      <c r="AL8029" s="1">
        <f t="shared" si="660"/>
        <v>0</v>
      </c>
      <c r="AM8029" s="1">
        <f t="shared" si="664"/>
        <v>105079.16171739729</v>
      </c>
    </row>
    <row r="8030" spans="1:39" x14ac:dyDescent="0.2">
      <c r="A8030" s="24" t="s">
        <v>16094</v>
      </c>
      <c r="B8030" s="36">
        <v>8025</v>
      </c>
      <c r="C8030" s="37">
        <v>43616</v>
      </c>
      <c r="D8030" s="26">
        <v>43586</v>
      </c>
      <c r="E8030" s="38">
        <v>2019</v>
      </c>
      <c r="F8030" s="38" t="s">
        <v>14638</v>
      </c>
      <c r="G8030" s="38">
        <v>31</v>
      </c>
      <c r="H8030" s="39">
        <v>9</v>
      </c>
      <c r="I8030" s="29">
        <v>88970.582672994744</v>
      </c>
      <c r="J8030" s="30">
        <v>517224.79459625494</v>
      </c>
      <c r="K8030" s="30">
        <v>1580916.2432707208</v>
      </c>
      <c r="L8030" s="30">
        <v>2959467.1918685343</v>
      </c>
      <c r="M8030" s="30">
        <v>507313.59131368622</v>
      </c>
      <c r="N8030" s="30">
        <v>915979.06584198424</v>
      </c>
      <c r="O8030" s="31">
        <v>175632.46411905874</v>
      </c>
      <c r="P8030" s="32">
        <v>2177200.4172574021</v>
      </c>
      <c r="Q8030" s="32">
        <v>4568303.5164258322</v>
      </c>
      <c r="R8030" s="32">
        <v>507313.59131368622</v>
      </c>
      <c r="S8030" s="36">
        <v>8025</v>
      </c>
      <c r="T8030" s="33" t="s">
        <v>16095</v>
      </c>
      <c r="U8030" s="34">
        <v>43616</v>
      </c>
      <c r="V8030" s="27" t="s">
        <v>14638</v>
      </c>
      <c r="W8030" s="35">
        <v>99456.118968649767</v>
      </c>
      <c r="X8030" s="35">
        <v>69620.154778323471</v>
      </c>
      <c r="Y8030" s="35">
        <v>122896.70729455694</v>
      </c>
      <c r="Z8030" s="35">
        <v>2332.8386800738272</v>
      </c>
      <c r="AA8030" s="35">
        <v>52048.526841221515</v>
      </c>
      <c r="AB8030" s="35">
        <v>39997.584237039329</v>
      </c>
      <c r="AC8030" s="35">
        <v>10200.94251560782</v>
      </c>
      <c r="AD8030" s="35">
        <v>14485.247876837473</v>
      </c>
      <c r="AE8030" s="35">
        <v>0</v>
      </c>
      <c r="AG8030" s="1">
        <v>0</v>
      </c>
      <c r="AH8030" s="1">
        <f t="shared" si="661"/>
        <v>14485.247876837473</v>
      </c>
      <c r="AI8030">
        <f t="shared" si="662"/>
        <v>5</v>
      </c>
      <c r="AJ8030" s="1" t="str">
        <f t="shared" si="663"/>
        <v>Winter</v>
      </c>
      <c r="AL8030" s="1">
        <f t="shared" si="660"/>
        <v>0</v>
      </c>
      <c r="AM8030" s="1">
        <f t="shared" si="664"/>
        <v>99456.118968649767</v>
      </c>
    </row>
    <row r="8031" spans="1:39" x14ac:dyDescent="0.2">
      <c r="A8031" s="24" t="s">
        <v>16096</v>
      </c>
      <c r="B8031" s="36">
        <v>8026</v>
      </c>
      <c r="C8031" s="37">
        <v>43616</v>
      </c>
      <c r="D8031" s="26">
        <v>43586</v>
      </c>
      <c r="E8031" s="38">
        <v>2019</v>
      </c>
      <c r="F8031" s="38" t="s">
        <v>14638</v>
      </c>
      <c r="G8031" s="38">
        <v>31</v>
      </c>
      <c r="H8031" s="39">
        <v>10</v>
      </c>
      <c r="I8031" s="29">
        <v>85060.934739379445</v>
      </c>
      <c r="J8031" s="30">
        <v>517625.06562584487</v>
      </c>
      <c r="K8031" s="30">
        <v>1594850.5071877409</v>
      </c>
      <c r="L8031" s="30">
        <v>2986527.8817296354</v>
      </c>
      <c r="M8031" s="30">
        <v>524479.42200732906</v>
      </c>
      <c r="N8031" s="30">
        <v>914048.67017493024</v>
      </c>
      <c r="O8031" s="31">
        <v>177120.11417300708</v>
      </c>
      <c r="P8031" s="32">
        <v>2204390.8639344494</v>
      </c>
      <c r="Q8031" s="32">
        <v>4595321.7317034174</v>
      </c>
      <c r="R8031" s="32">
        <v>524479.42200732906</v>
      </c>
      <c r="S8031" s="36">
        <v>8026</v>
      </c>
      <c r="T8031" s="33" t="s">
        <v>16097</v>
      </c>
      <c r="U8031" s="34">
        <v>43616</v>
      </c>
      <c r="V8031" s="27" t="s">
        <v>14638</v>
      </c>
      <c r="W8031" s="35">
        <v>126532.99143625457</v>
      </c>
      <c r="X8031" s="35">
        <v>75363.993292732644</v>
      </c>
      <c r="Y8031" s="35">
        <v>126443.25551456423</v>
      </c>
      <c r="Z8031" s="35">
        <v>2400.1596445692394</v>
      </c>
      <c r="AA8031" s="35">
        <v>51877.032518845168</v>
      </c>
      <c r="AB8031" s="35">
        <v>40440.214413780872</v>
      </c>
      <c r="AC8031" s="35">
        <v>10200.731201555163</v>
      </c>
      <c r="AD8031" s="35">
        <v>14485.247876837473</v>
      </c>
      <c r="AE8031" s="35">
        <v>0</v>
      </c>
      <c r="AG8031" s="1">
        <v>0</v>
      </c>
      <c r="AH8031" s="1">
        <f t="shared" si="661"/>
        <v>14485.247876837473</v>
      </c>
      <c r="AI8031">
        <f t="shared" si="662"/>
        <v>5</v>
      </c>
      <c r="AJ8031" s="1" t="str">
        <f t="shared" si="663"/>
        <v>Winter</v>
      </c>
      <c r="AL8031" s="1">
        <f t="shared" si="660"/>
        <v>0</v>
      </c>
      <c r="AM8031" s="1">
        <f t="shared" si="664"/>
        <v>126532.99143625457</v>
      </c>
    </row>
    <row r="8032" spans="1:39" x14ac:dyDescent="0.2">
      <c r="A8032" s="24" t="s">
        <v>16098</v>
      </c>
      <c r="B8032" s="36">
        <v>8027</v>
      </c>
      <c r="C8032" s="37">
        <v>43616</v>
      </c>
      <c r="D8032" s="26">
        <v>43586</v>
      </c>
      <c r="E8032" s="38">
        <v>2019</v>
      </c>
      <c r="F8032" s="38" t="s">
        <v>14638</v>
      </c>
      <c r="G8032" s="38">
        <v>31</v>
      </c>
      <c r="H8032" s="39">
        <v>11</v>
      </c>
      <c r="I8032" s="29">
        <v>84027.173848841834</v>
      </c>
      <c r="J8032" s="30">
        <v>516863.5615840017</v>
      </c>
      <c r="K8032" s="30">
        <v>1614119.2769946635</v>
      </c>
      <c r="L8032" s="30">
        <v>3058355.7060306068</v>
      </c>
      <c r="M8032" s="30">
        <v>539615.78606020426</v>
      </c>
      <c r="N8032" s="30">
        <v>922432.93883999379</v>
      </c>
      <c r="O8032" s="31">
        <v>178078.95346987474</v>
      </c>
      <c r="P8032" s="32">
        <v>2237762.2369037094</v>
      </c>
      <c r="Q8032" s="32">
        <v>4675731.1599244764</v>
      </c>
      <c r="R8032" s="32">
        <v>539615.78606020426</v>
      </c>
      <c r="S8032" s="36">
        <v>8027</v>
      </c>
      <c r="T8032" s="33" t="s">
        <v>16099</v>
      </c>
      <c r="U8032" s="34">
        <v>43616</v>
      </c>
      <c r="V8032" s="27" t="s">
        <v>14638</v>
      </c>
      <c r="W8032" s="35">
        <v>159535.67600891643</v>
      </c>
      <c r="X8032" s="35">
        <v>80125.578399164457</v>
      </c>
      <c r="Y8032" s="35">
        <v>123304.44322163374</v>
      </c>
      <c r="Z8032" s="35">
        <v>2340.578367839918</v>
      </c>
      <c r="AA8032" s="35">
        <v>51748.411777062902</v>
      </c>
      <c r="AB8032" s="35">
        <v>40397.356240948975</v>
      </c>
      <c r="AC8032" s="35">
        <v>10378.742338264856</v>
      </c>
      <c r="AD8032" s="35">
        <v>14485.247876837473</v>
      </c>
      <c r="AE8032" s="35">
        <v>0</v>
      </c>
      <c r="AG8032" s="1">
        <v>0</v>
      </c>
      <c r="AH8032" s="1">
        <f t="shared" si="661"/>
        <v>14485.247876837473</v>
      </c>
      <c r="AI8032">
        <f t="shared" si="662"/>
        <v>5</v>
      </c>
      <c r="AJ8032" s="1" t="str">
        <f t="shared" si="663"/>
        <v>Winter</v>
      </c>
      <c r="AL8032" s="1">
        <f t="shared" si="660"/>
        <v>0</v>
      </c>
      <c r="AM8032" s="1">
        <f t="shared" si="664"/>
        <v>159535.67600891643</v>
      </c>
    </row>
    <row r="8033" spans="1:39" x14ac:dyDescent="0.2">
      <c r="A8033" s="24" t="s">
        <v>16100</v>
      </c>
      <c r="B8033" s="36">
        <v>8028</v>
      </c>
      <c r="C8033" s="37">
        <v>43616</v>
      </c>
      <c r="D8033" s="26">
        <v>43586</v>
      </c>
      <c r="E8033" s="38">
        <v>2019</v>
      </c>
      <c r="F8033" s="38" t="s">
        <v>14638</v>
      </c>
      <c r="G8033" s="38">
        <v>31</v>
      </c>
      <c r="H8033" s="39">
        <v>12</v>
      </c>
      <c r="I8033" s="29">
        <v>84531.8879504379</v>
      </c>
      <c r="J8033" s="30">
        <v>511659.96751670225</v>
      </c>
      <c r="K8033" s="30">
        <v>1645137.7159828248</v>
      </c>
      <c r="L8033" s="30">
        <v>3111696.3726193132</v>
      </c>
      <c r="M8033" s="30">
        <v>564413.63081710937</v>
      </c>
      <c r="N8033" s="30">
        <v>910422.97590895963</v>
      </c>
      <c r="O8033" s="31">
        <v>180295.3680746145</v>
      </c>
      <c r="P8033" s="32">
        <v>2294083.2347503719</v>
      </c>
      <c r="Q8033" s="32">
        <v>4714074.6841195896</v>
      </c>
      <c r="R8033" s="32">
        <v>564413.63081710937</v>
      </c>
      <c r="S8033" s="36">
        <v>8028</v>
      </c>
      <c r="T8033" s="33" t="s">
        <v>16101</v>
      </c>
      <c r="U8033" s="34">
        <v>43616</v>
      </c>
      <c r="V8033" s="27" t="s">
        <v>14638</v>
      </c>
      <c r="W8033" s="35">
        <v>144947.29620944953</v>
      </c>
      <c r="X8033" s="35">
        <v>84710.004511024701</v>
      </c>
      <c r="Y8033" s="35">
        <v>122261.06173676655</v>
      </c>
      <c r="Z8033" s="35">
        <v>2320.7727868804768</v>
      </c>
      <c r="AA8033" s="35">
        <v>51877.032518845168</v>
      </c>
      <c r="AB8033" s="35">
        <v>42552.073079173038</v>
      </c>
      <c r="AC8033" s="35">
        <v>10694.678293589934</v>
      </c>
      <c r="AD8033" s="35">
        <v>14485.247876837473</v>
      </c>
      <c r="AE8033" s="35">
        <v>0</v>
      </c>
      <c r="AG8033" s="1">
        <v>0</v>
      </c>
      <c r="AH8033" s="1">
        <f t="shared" si="661"/>
        <v>14485.247876837473</v>
      </c>
      <c r="AI8033">
        <f t="shared" si="662"/>
        <v>5</v>
      </c>
      <c r="AJ8033" s="1" t="str">
        <f t="shared" si="663"/>
        <v>Winter</v>
      </c>
      <c r="AL8033" s="1">
        <f t="shared" si="660"/>
        <v>0</v>
      </c>
      <c r="AM8033" s="1">
        <f t="shared" si="664"/>
        <v>144947.29620944953</v>
      </c>
    </row>
    <row r="8034" spans="1:39" x14ac:dyDescent="0.2">
      <c r="A8034" s="24" t="s">
        <v>16102</v>
      </c>
      <c r="B8034" s="36">
        <v>8029</v>
      </c>
      <c r="C8034" s="37">
        <v>43616</v>
      </c>
      <c r="D8034" s="26">
        <v>43586</v>
      </c>
      <c r="E8034" s="38">
        <v>2019</v>
      </c>
      <c r="F8034" s="38" t="s">
        <v>14638</v>
      </c>
      <c r="G8034" s="38">
        <v>31</v>
      </c>
      <c r="H8034" s="39">
        <v>13</v>
      </c>
      <c r="I8034" s="29">
        <v>82124.099879232439</v>
      </c>
      <c r="J8034" s="30">
        <v>520438.54536017671</v>
      </c>
      <c r="K8034" s="30">
        <v>1687869.4348673266</v>
      </c>
      <c r="L8034" s="30">
        <v>3095190.5557462792</v>
      </c>
      <c r="M8034" s="30">
        <v>577804.56785823451</v>
      </c>
      <c r="N8034" s="30">
        <v>906053.14344347315</v>
      </c>
      <c r="O8034" s="31">
        <v>186054.56609815388</v>
      </c>
      <c r="P8034" s="32">
        <v>2347798.1026047934</v>
      </c>
      <c r="Q8034" s="32">
        <v>4707736.8106480828</v>
      </c>
      <c r="R8034" s="32">
        <v>577804.56785823451</v>
      </c>
      <c r="S8034" s="36">
        <v>8029</v>
      </c>
      <c r="T8034" s="33" t="s">
        <v>16103</v>
      </c>
      <c r="U8034" s="34">
        <v>43616</v>
      </c>
      <c r="V8034" s="27" t="s">
        <v>14638</v>
      </c>
      <c r="W8034" s="35">
        <v>153288.80783232491</v>
      </c>
      <c r="X8034" s="35">
        <v>84472.469567579596</v>
      </c>
      <c r="Y8034" s="35">
        <v>124567.54977048174</v>
      </c>
      <c r="Z8034" s="35">
        <v>2364.5547938896798</v>
      </c>
      <c r="AA8034" s="35">
        <v>51319.675971122044</v>
      </c>
      <c r="AB8034" s="35">
        <v>42672.757352553235</v>
      </c>
      <c r="AC8034" s="35">
        <v>10977.078675750927</v>
      </c>
      <c r="AD8034" s="35">
        <v>14485.247876837473</v>
      </c>
      <c r="AE8034" s="35">
        <v>0</v>
      </c>
      <c r="AG8034" s="1">
        <v>0</v>
      </c>
      <c r="AH8034" s="1">
        <f t="shared" si="661"/>
        <v>14485.247876837473</v>
      </c>
      <c r="AI8034">
        <f t="shared" si="662"/>
        <v>5</v>
      </c>
      <c r="AJ8034" s="1" t="str">
        <f t="shared" si="663"/>
        <v>Winter</v>
      </c>
      <c r="AL8034" s="1">
        <f t="shared" si="660"/>
        <v>0</v>
      </c>
      <c r="AM8034" s="1">
        <f t="shared" si="664"/>
        <v>153288.80783232491</v>
      </c>
    </row>
    <row r="8035" spans="1:39" x14ac:dyDescent="0.2">
      <c r="A8035" s="24" t="s">
        <v>16104</v>
      </c>
      <c r="B8035" s="36">
        <v>8030</v>
      </c>
      <c r="C8035" s="37">
        <v>43616</v>
      </c>
      <c r="D8035" s="26">
        <v>43586</v>
      </c>
      <c r="E8035" s="38">
        <v>2019</v>
      </c>
      <c r="F8035" s="38" t="s">
        <v>14638</v>
      </c>
      <c r="G8035" s="38">
        <v>31</v>
      </c>
      <c r="H8035" s="39">
        <v>14</v>
      </c>
      <c r="I8035" s="29">
        <v>81732.83623178894</v>
      </c>
      <c r="J8035" s="30">
        <v>525193.5674217015</v>
      </c>
      <c r="K8035" s="30">
        <v>1698146.5354362191</v>
      </c>
      <c r="L8035" s="30">
        <v>3152599.3221670231</v>
      </c>
      <c r="M8035" s="30">
        <v>598841.69381005922</v>
      </c>
      <c r="N8035" s="30">
        <v>901399.72113943147</v>
      </c>
      <c r="O8035" s="31">
        <v>184401.65153728434</v>
      </c>
      <c r="P8035" s="32">
        <v>2378721.0654780669</v>
      </c>
      <c r="Q8035" s="32">
        <v>4763594.262265441</v>
      </c>
      <c r="R8035" s="32">
        <v>598841.69381005922</v>
      </c>
      <c r="S8035" s="36">
        <v>8030</v>
      </c>
      <c r="T8035" s="33" t="s">
        <v>16105</v>
      </c>
      <c r="U8035" s="34">
        <v>43616</v>
      </c>
      <c r="V8035" s="27" t="s">
        <v>14638</v>
      </c>
      <c r="W8035" s="35">
        <v>165396.6191481055</v>
      </c>
      <c r="X8035" s="35">
        <v>84942.960795968669</v>
      </c>
      <c r="Y8035" s="35">
        <v>122917.11278086255</v>
      </c>
      <c r="Z8035" s="35">
        <v>2333.2260192368312</v>
      </c>
      <c r="AA8035" s="35">
        <v>50933.81374577526</v>
      </c>
      <c r="AB8035" s="35">
        <v>42011.108449179286</v>
      </c>
      <c r="AC8035" s="35">
        <v>10858.04535180636</v>
      </c>
      <c r="AD8035" s="35">
        <v>14485.247876837473</v>
      </c>
      <c r="AE8035" s="35">
        <v>0</v>
      </c>
      <c r="AG8035" s="1">
        <v>0</v>
      </c>
      <c r="AH8035" s="1">
        <f t="shared" si="661"/>
        <v>14485.247876837473</v>
      </c>
      <c r="AI8035">
        <f t="shared" si="662"/>
        <v>5</v>
      </c>
      <c r="AJ8035" s="1" t="str">
        <f t="shared" si="663"/>
        <v>Winter</v>
      </c>
      <c r="AL8035" s="1">
        <f t="shared" si="660"/>
        <v>0</v>
      </c>
      <c r="AM8035" s="1">
        <f t="shared" si="664"/>
        <v>165396.6191481055</v>
      </c>
    </row>
    <row r="8036" spans="1:39" x14ac:dyDescent="0.2">
      <c r="A8036" s="24" t="s">
        <v>16106</v>
      </c>
      <c r="B8036" s="36">
        <v>8031</v>
      </c>
      <c r="C8036" s="37">
        <v>43616</v>
      </c>
      <c r="D8036" s="26">
        <v>43586</v>
      </c>
      <c r="E8036" s="38">
        <v>2019</v>
      </c>
      <c r="F8036" s="38" t="s">
        <v>14638</v>
      </c>
      <c r="G8036" s="38">
        <v>31</v>
      </c>
      <c r="H8036" s="39">
        <v>15</v>
      </c>
      <c r="I8036" s="29">
        <v>80414.880722552552</v>
      </c>
      <c r="J8036" s="30">
        <v>519537.20162227663</v>
      </c>
      <c r="K8036" s="30">
        <v>1744141.0502767186</v>
      </c>
      <c r="L8036" s="30">
        <v>3149509.5189243443</v>
      </c>
      <c r="M8036" s="30">
        <v>604673.84555722994</v>
      </c>
      <c r="N8036" s="30">
        <v>906184.57067092054</v>
      </c>
      <c r="O8036" s="31">
        <v>185151.28816688852</v>
      </c>
      <c r="P8036" s="32">
        <v>2429229.7765565012</v>
      </c>
      <c r="Q8036" s="32">
        <v>4760382.5793844303</v>
      </c>
      <c r="R8036" s="32">
        <v>604673.84555722994</v>
      </c>
      <c r="S8036" s="36">
        <v>8031</v>
      </c>
      <c r="T8036" s="33" t="s">
        <v>16107</v>
      </c>
      <c r="U8036" s="34">
        <v>43616</v>
      </c>
      <c r="V8036" s="27" t="s">
        <v>14638</v>
      </c>
      <c r="W8036" s="35">
        <v>188767.49939177942</v>
      </c>
      <c r="X8036" s="35">
        <v>80402.01490616925</v>
      </c>
      <c r="Y8036" s="35">
        <v>117558.2294966465</v>
      </c>
      <c r="Z8036" s="35">
        <v>2231.5031132076479</v>
      </c>
      <c r="AA8036" s="35">
        <v>50462.204359240306</v>
      </c>
      <c r="AB8036" s="35">
        <v>40309.835545312439</v>
      </c>
      <c r="AC8036" s="35">
        <v>10602.228303736085</v>
      </c>
      <c r="AD8036" s="35">
        <v>14485.247876837473</v>
      </c>
      <c r="AE8036" s="35">
        <v>0</v>
      </c>
      <c r="AG8036" s="1">
        <v>0</v>
      </c>
      <c r="AH8036" s="1">
        <f t="shared" si="661"/>
        <v>14485.247876837473</v>
      </c>
      <c r="AI8036">
        <f t="shared" si="662"/>
        <v>5</v>
      </c>
      <c r="AJ8036" s="1" t="str">
        <f t="shared" si="663"/>
        <v>Winter</v>
      </c>
      <c r="AL8036" s="1">
        <f t="shared" si="660"/>
        <v>0</v>
      </c>
      <c r="AM8036" s="1">
        <f t="shared" si="664"/>
        <v>188767.49939177942</v>
      </c>
    </row>
    <row r="8037" spans="1:39" x14ac:dyDescent="0.2">
      <c r="A8037" s="24" t="s">
        <v>16108</v>
      </c>
      <c r="B8037" s="36">
        <v>8032</v>
      </c>
      <c r="C8037" s="37">
        <v>43616</v>
      </c>
      <c r="D8037" s="26">
        <v>43586</v>
      </c>
      <c r="E8037" s="38">
        <v>2019</v>
      </c>
      <c r="F8037" s="38" t="s">
        <v>14638</v>
      </c>
      <c r="G8037" s="38">
        <v>31</v>
      </c>
      <c r="H8037" s="39">
        <v>16</v>
      </c>
      <c r="I8037" s="29">
        <v>82955.772957247638</v>
      </c>
      <c r="J8037" s="30">
        <v>515329.848615786</v>
      </c>
      <c r="K8037" s="30">
        <v>1772732.0844769352</v>
      </c>
      <c r="L8037" s="30">
        <v>3196207.5966459466</v>
      </c>
      <c r="M8037" s="30">
        <v>616313.01945411391</v>
      </c>
      <c r="N8037" s="30">
        <v>900612.86044619663</v>
      </c>
      <c r="O8037" s="31">
        <v>182580.59021113018</v>
      </c>
      <c r="P8037" s="32">
        <v>2472000.8768882966</v>
      </c>
      <c r="Q8037" s="32">
        <v>4794730.8959190594</v>
      </c>
      <c r="R8037" s="32">
        <v>616313.01945411391</v>
      </c>
      <c r="S8037" s="36">
        <v>8032</v>
      </c>
      <c r="T8037" s="33" t="s">
        <v>16109</v>
      </c>
      <c r="U8037" s="34">
        <v>43616</v>
      </c>
      <c r="V8037" s="27" t="s">
        <v>14638</v>
      </c>
      <c r="W8037" s="35">
        <v>179942.40800671134</v>
      </c>
      <c r="X8037" s="35">
        <v>75365.345768495259</v>
      </c>
      <c r="Y8037" s="35">
        <v>112124.68672207955</v>
      </c>
      <c r="Z8037" s="35">
        <v>2128.3630126029602</v>
      </c>
      <c r="AA8037" s="35">
        <v>50933.81374577526</v>
      </c>
      <c r="AB8037" s="35">
        <v>39132.009044930383</v>
      </c>
      <c r="AC8037" s="35">
        <v>9667.6698397874425</v>
      </c>
      <c r="AD8037" s="35">
        <v>14485.247876837473</v>
      </c>
      <c r="AE8037" s="35">
        <v>0</v>
      </c>
      <c r="AG8037" s="1">
        <v>0</v>
      </c>
      <c r="AH8037" s="1">
        <f t="shared" si="661"/>
        <v>14485.247876837473</v>
      </c>
      <c r="AI8037">
        <f t="shared" si="662"/>
        <v>5</v>
      </c>
      <c r="AJ8037" s="1" t="str">
        <f t="shared" si="663"/>
        <v>Winter</v>
      </c>
      <c r="AL8037" s="1">
        <f t="shared" si="660"/>
        <v>179942.40800671134</v>
      </c>
      <c r="AM8037" s="1">
        <f t="shared" si="664"/>
        <v>0</v>
      </c>
    </row>
    <row r="8038" spans="1:39" x14ac:dyDescent="0.2">
      <c r="A8038" s="24" t="s">
        <v>16110</v>
      </c>
      <c r="B8038" s="36">
        <v>8033</v>
      </c>
      <c r="C8038" s="37">
        <v>43616</v>
      </c>
      <c r="D8038" s="26">
        <v>43586</v>
      </c>
      <c r="E8038" s="38">
        <v>2019</v>
      </c>
      <c r="F8038" s="38" t="s">
        <v>14638</v>
      </c>
      <c r="G8038" s="38">
        <v>31</v>
      </c>
      <c r="H8038" s="39">
        <v>17</v>
      </c>
      <c r="I8038" s="29">
        <v>84459.9527920689</v>
      </c>
      <c r="J8038" s="30">
        <v>509638.77764433104</v>
      </c>
      <c r="K8038" s="30">
        <v>1763206.7332078698</v>
      </c>
      <c r="L8038" s="30">
        <v>3169793.820887676</v>
      </c>
      <c r="M8038" s="30">
        <v>609897.20438336174</v>
      </c>
      <c r="N8038" s="30">
        <v>908758.93204866722</v>
      </c>
      <c r="O8038" s="31">
        <v>185428.43779591261</v>
      </c>
      <c r="P8038" s="32">
        <v>2457563.8903833004</v>
      </c>
      <c r="Q8038" s="32">
        <v>4773619.9683765862</v>
      </c>
      <c r="R8038" s="32">
        <v>609897.20438336174</v>
      </c>
      <c r="S8038" s="36">
        <v>8033</v>
      </c>
      <c r="T8038" s="33" t="s">
        <v>16111</v>
      </c>
      <c r="U8038" s="34">
        <v>43616</v>
      </c>
      <c r="V8038" s="27" t="s">
        <v>14638</v>
      </c>
      <c r="W8038" s="35">
        <v>201817.2903618165</v>
      </c>
      <c r="X8038" s="35">
        <v>69513.980320848961</v>
      </c>
      <c r="Y8038" s="35">
        <v>108037.24035099131</v>
      </c>
      <c r="Z8038" s="35">
        <v>2050.7746605053908</v>
      </c>
      <c r="AA8038" s="35">
        <v>51191.055229339778</v>
      </c>
      <c r="AB8038" s="35">
        <v>38552.078545807992</v>
      </c>
      <c r="AC8038" s="35">
        <v>9071.2775920507138</v>
      </c>
      <c r="AD8038" s="35">
        <v>14485.247876837473</v>
      </c>
      <c r="AE8038" s="35">
        <v>0</v>
      </c>
      <c r="AG8038" s="1">
        <v>0</v>
      </c>
      <c r="AH8038" s="1">
        <f t="shared" si="661"/>
        <v>14485.247876837473</v>
      </c>
      <c r="AI8038">
        <f t="shared" si="662"/>
        <v>5</v>
      </c>
      <c r="AJ8038" s="1" t="str">
        <f t="shared" si="663"/>
        <v>Winter</v>
      </c>
      <c r="AL8038" s="1">
        <f t="shared" si="660"/>
        <v>201817.2903618165</v>
      </c>
      <c r="AM8038" s="1">
        <f t="shared" si="664"/>
        <v>0</v>
      </c>
    </row>
    <row r="8039" spans="1:39" x14ac:dyDescent="0.2">
      <c r="A8039" s="24" t="s">
        <v>16112</v>
      </c>
      <c r="B8039" s="36">
        <v>8034</v>
      </c>
      <c r="C8039" s="37">
        <v>43616</v>
      </c>
      <c r="D8039" s="26">
        <v>43586</v>
      </c>
      <c r="E8039" s="38">
        <v>2019</v>
      </c>
      <c r="F8039" s="38" t="s">
        <v>14638</v>
      </c>
      <c r="G8039" s="38">
        <v>31</v>
      </c>
      <c r="H8039" s="39">
        <v>18</v>
      </c>
      <c r="I8039" s="29">
        <v>86011.901239164945</v>
      </c>
      <c r="J8039" s="30">
        <v>510844.75998954551</v>
      </c>
      <c r="K8039" s="30">
        <v>1743337.9272773901</v>
      </c>
      <c r="L8039" s="30">
        <v>3140430.3861196204</v>
      </c>
      <c r="M8039" s="30">
        <v>600413.18887906952</v>
      </c>
      <c r="N8039" s="30">
        <v>891289.46332368429</v>
      </c>
      <c r="O8039" s="31">
        <v>182997.26238369371</v>
      </c>
      <c r="P8039" s="32">
        <v>2429763.0173956244</v>
      </c>
      <c r="Q8039" s="32">
        <v>4725561.8718165439</v>
      </c>
      <c r="R8039" s="32">
        <v>600413.18887906952</v>
      </c>
      <c r="S8039" s="36">
        <v>8034</v>
      </c>
      <c r="T8039" s="33" t="s">
        <v>16113</v>
      </c>
      <c r="U8039" s="34">
        <v>43616</v>
      </c>
      <c r="V8039" s="27" t="s">
        <v>14638</v>
      </c>
      <c r="W8039" s="35">
        <v>209761.38156784122</v>
      </c>
      <c r="X8039" s="35">
        <v>66432.437540660321</v>
      </c>
      <c r="Y8039" s="35">
        <v>104854.31967239564</v>
      </c>
      <c r="Z8039" s="35">
        <v>1990.3561135964151</v>
      </c>
      <c r="AA8039" s="35">
        <v>50505.077939834388</v>
      </c>
      <c r="AB8039" s="35">
        <v>37931.205576180422</v>
      </c>
      <c r="AC8039" s="35">
        <v>8890.1390055021184</v>
      </c>
      <c r="AD8039" s="35">
        <v>14485.247876837473</v>
      </c>
      <c r="AE8039" s="35">
        <v>0</v>
      </c>
      <c r="AG8039" s="1">
        <v>0</v>
      </c>
      <c r="AH8039" s="1">
        <f t="shared" si="661"/>
        <v>14485.247876837473</v>
      </c>
      <c r="AI8039">
        <f t="shared" si="662"/>
        <v>5</v>
      </c>
      <c r="AJ8039" s="1" t="str">
        <f t="shared" si="663"/>
        <v>Winter</v>
      </c>
      <c r="AL8039" s="1">
        <f t="shared" ref="AL8039:AL8045" si="665">IF(OR(AND(H8039&gt;15,H8039&lt;23),(AND(H8039&gt;5,H8039&lt;8))),W8039,0)</f>
        <v>209761.38156784122</v>
      </c>
      <c r="AM8039" s="1">
        <f t="shared" si="664"/>
        <v>0</v>
      </c>
    </row>
    <row r="8040" spans="1:39" x14ac:dyDescent="0.2">
      <c r="A8040" s="24" t="s">
        <v>16114</v>
      </c>
      <c r="B8040" s="36">
        <v>8035</v>
      </c>
      <c r="C8040" s="37">
        <v>43616</v>
      </c>
      <c r="D8040" s="26">
        <v>43586</v>
      </c>
      <c r="E8040" s="38">
        <v>2019</v>
      </c>
      <c r="F8040" s="38" t="s">
        <v>14638</v>
      </c>
      <c r="G8040" s="38">
        <v>31</v>
      </c>
      <c r="H8040" s="39">
        <v>19</v>
      </c>
      <c r="I8040" s="29">
        <v>85801.303191347251</v>
      </c>
      <c r="J8040" s="30">
        <v>512431.04316488426</v>
      </c>
      <c r="K8040" s="30">
        <v>1702362.9359583214</v>
      </c>
      <c r="L8040" s="30">
        <v>3083452.3136226493</v>
      </c>
      <c r="M8040" s="30">
        <v>576553.39321986504</v>
      </c>
      <c r="N8040" s="30">
        <v>901156.88419603021</v>
      </c>
      <c r="O8040" s="31">
        <v>184287.55638322112</v>
      </c>
      <c r="P8040" s="32">
        <v>2364717.6323695336</v>
      </c>
      <c r="Q8040" s="32">
        <v>4681327.7973667849</v>
      </c>
      <c r="R8040" s="32">
        <v>576553.39321986504</v>
      </c>
      <c r="S8040" s="36">
        <v>8035</v>
      </c>
      <c r="T8040" s="33" t="s">
        <v>16115</v>
      </c>
      <c r="U8040" s="34">
        <v>43616</v>
      </c>
      <c r="V8040" s="27" t="s">
        <v>14638</v>
      </c>
      <c r="W8040" s="35">
        <v>224298.85180376397</v>
      </c>
      <c r="X8040" s="35">
        <v>62010.231868663781</v>
      </c>
      <c r="Y8040" s="35">
        <v>101351.99378903734</v>
      </c>
      <c r="Z8040" s="35">
        <v>1923.874582310639</v>
      </c>
      <c r="AA8040" s="35">
        <v>50419.33077864621</v>
      </c>
      <c r="AB8040" s="35">
        <v>37383.038758448543</v>
      </c>
      <c r="AC8040" s="35">
        <v>8482.4292645943606</v>
      </c>
      <c r="AD8040" s="35">
        <v>14485.247876837473</v>
      </c>
      <c r="AE8040" s="35">
        <v>0</v>
      </c>
      <c r="AG8040" s="1">
        <v>0</v>
      </c>
      <c r="AH8040" s="1">
        <f t="shared" si="661"/>
        <v>14485.247876837473</v>
      </c>
      <c r="AI8040">
        <f t="shared" si="662"/>
        <v>5</v>
      </c>
      <c r="AJ8040" s="1" t="str">
        <f t="shared" si="663"/>
        <v>Winter</v>
      </c>
      <c r="AL8040" s="1">
        <f t="shared" si="665"/>
        <v>224298.85180376397</v>
      </c>
      <c r="AM8040" s="1">
        <f t="shared" si="664"/>
        <v>0</v>
      </c>
    </row>
    <row r="8041" spans="1:39" x14ac:dyDescent="0.2">
      <c r="A8041" s="24" t="s">
        <v>16116</v>
      </c>
      <c r="B8041" s="36">
        <v>8036</v>
      </c>
      <c r="C8041" s="37">
        <v>43616</v>
      </c>
      <c r="D8041" s="26">
        <v>43586</v>
      </c>
      <c r="E8041" s="38">
        <v>2019</v>
      </c>
      <c r="F8041" s="38" t="s">
        <v>14638</v>
      </c>
      <c r="G8041" s="38">
        <v>31</v>
      </c>
      <c r="H8041" s="39">
        <v>20</v>
      </c>
      <c r="I8041" s="29">
        <v>85148.149888604952</v>
      </c>
      <c r="J8041" s="30">
        <v>513539.07940968807</v>
      </c>
      <c r="K8041" s="30">
        <v>1640406.0190972821</v>
      </c>
      <c r="L8041" s="30">
        <v>3046583.0048052343</v>
      </c>
      <c r="M8041" s="30">
        <v>545760.6364006662</v>
      </c>
      <c r="N8041" s="30">
        <v>903720.98809049069</v>
      </c>
      <c r="O8041" s="31">
        <v>185919.43456553106</v>
      </c>
      <c r="P8041" s="32">
        <v>2271314.8053865531</v>
      </c>
      <c r="Q8041" s="32">
        <v>4649762.5068709441</v>
      </c>
      <c r="R8041" s="32">
        <v>545760.6364006662</v>
      </c>
      <c r="S8041" s="36">
        <v>8036</v>
      </c>
      <c r="T8041" s="33" t="s">
        <v>16117</v>
      </c>
      <c r="U8041" s="34">
        <v>43616</v>
      </c>
      <c r="V8041" s="27" t="s">
        <v>14638</v>
      </c>
      <c r="W8041" s="35">
        <v>192623.7664653798</v>
      </c>
      <c r="X8041" s="35">
        <v>54483.254560087342</v>
      </c>
      <c r="Y8041" s="35">
        <v>98452.208662500154</v>
      </c>
      <c r="Z8041" s="35">
        <v>1868.8305452814357</v>
      </c>
      <c r="AA8041" s="35">
        <v>50419.33077864621</v>
      </c>
      <c r="AB8041" s="35">
        <v>36181.688085962443</v>
      </c>
      <c r="AC8041" s="35">
        <v>8082.1789174161304</v>
      </c>
      <c r="AD8041" s="35">
        <v>14485.247876837473</v>
      </c>
      <c r="AE8041" s="35">
        <v>1002.5358712551885</v>
      </c>
      <c r="AG8041" s="1">
        <v>0</v>
      </c>
      <c r="AH8041" s="1">
        <f t="shared" si="661"/>
        <v>14485.247876837473</v>
      </c>
      <c r="AI8041">
        <f t="shared" si="662"/>
        <v>5</v>
      </c>
      <c r="AJ8041" s="1" t="str">
        <f t="shared" si="663"/>
        <v>Winter</v>
      </c>
      <c r="AL8041" s="1">
        <f t="shared" si="665"/>
        <v>192623.7664653798</v>
      </c>
      <c r="AM8041" s="1">
        <f t="shared" si="664"/>
        <v>0</v>
      </c>
    </row>
    <row r="8042" spans="1:39" x14ac:dyDescent="0.2">
      <c r="A8042" s="24" t="s">
        <v>16118</v>
      </c>
      <c r="B8042" s="36">
        <v>8037</v>
      </c>
      <c r="C8042" s="37">
        <v>43616</v>
      </c>
      <c r="D8042" s="26">
        <v>43586</v>
      </c>
      <c r="E8042" s="38">
        <v>2019</v>
      </c>
      <c r="F8042" s="38" t="s">
        <v>14638</v>
      </c>
      <c r="G8042" s="38">
        <v>31</v>
      </c>
      <c r="H8042" s="39">
        <v>21</v>
      </c>
      <c r="I8042" s="29">
        <v>83345.861605721759</v>
      </c>
      <c r="J8042" s="30">
        <v>506567.45945099567</v>
      </c>
      <c r="K8042" s="30">
        <v>1607297.5609176792</v>
      </c>
      <c r="L8042" s="30">
        <v>2914155.8769301879</v>
      </c>
      <c r="M8042" s="30">
        <v>532022.79829388729</v>
      </c>
      <c r="N8042" s="30">
        <v>878544.47512530384</v>
      </c>
      <c r="O8042" s="31">
        <v>165307.42522088214</v>
      </c>
      <c r="P8042" s="32">
        <v>2222666.2208172884</v>
      </c>
      <c r="Q8042" s="32">
        <v>4464575.2367273699</v>
      </c>
      <c r="R8042" s="32">
        <v>532022.79829388729</v>
      </c>
      <c r="S8042" s="36">
        <v>8037</v>
      </c>
      <c r="T8042" s="33" t="s">
        <v>16119</v>
      </c>
      <c r="U8042" s="34">
        <v>43616</v>
      </c>
      <c r="V8042" s="27" t="s">
        <v>14638</v>
      </c>
      <c r="W8042" s="35">
        <v>191311.97974153896</v>
      </c>
      <c r="X8042" s="35">
        <v>56178.206483748763</v>
      </c>
      <c r="Y8042" s="35">
        <v>97087.067218085955</v>
      </c>
      <c r="Z8042" s="35">
        <v>1842.9172817334681</v>
      </c>
      <c r="AA8042" s="35">
        <v>51019.56090696343</v>
      </c>
      <c r="AB8042" s="35">
        <v>35664.141042126088</v>
      </c>
      <c r="AC8042" s="35">
        <v>7869.0473498229603</v>
      </c>
      <c r="AD8042" s="35">
        <v>14485.247876837473</v>
      </c>
      <c r="AE8042" s="35">
        <v>3452.0243545514854</v>
      </c>
      <c r="AG8042" s="1">
        <v>0</v>
      </c>
      <c r="AH8042" s="1">
        <f t="shared" si="661"/>
        <v>14485.247876837473</v>
      </c>
      <c r="AI8042">
        <f t="shared" si="662"/>
        <v>5</v>
      </c>
      <c r="AJ8042" s="1" t="str">
        <f t="shared" si="663"/>
        <v>Winter</v>
      </c>
      <c r="AL8042" s="1">
        <f t="shared" si="665"/>
        <v>191311.97974153896</v>
      </c>
      <c r="AM8042" s="1">
        <f t="shared" si="664"/>
        <v>0</v>
      </c>
    </row>
    <row r="8043" spans="1:39" x14ac:dyDescent="0.2">
      <c r="A8043" s="24" t="s">
        <v>16120</v>
      </c>
      <c r="B8043" s="36">
        <v>8038</v>
      </c>
      <c r="C8043" s="37">
        <v>43616</v>
      </c>
      <c r="D8043" s="26">
        <v>43586</v>
      </c>
      <c r="E8043" s="38">
        <v>2019</v>
      </c>
      <c r="F8043" s="38" t="s">
        <v>14638</v>
      </c>
      <c r="G8043" s="38">
        <v>31</v>
      </c>
      <c r="H8043" s="39">
        <v>22</v>
      </c>
      <c r="I8043" s="29">
        <v>76501.091267868018</v>
      </c>
      <c r="J8043" s="30">
        <v>489436.26910820371</v>
      </c>
      <c r="K8043" s="30">
        <v>1463182.6943529516</v>
      </c>
      <c r="L8043" s="30">
        <v>2751578.0649515935</v>
      </c>
      <c r="M8043" s="30">
        <v>487388.56894300698</v>
      </c>
      <c r="N8043" s="30">
        <v>864062.31717001204</v>
      </c>
      <c r="O8043" s="31">
        <v>174678.52476159178</v>
      </c>
      <c r="P8043" s="32">
        <v>2027072.3545638265</v>
      </c>
      <c r="Q8043" s="32">
        <v>4279755.1759914011</v>
      </c>
      <c r="R8043" s="32">
        <v>487388.56894300698</v>
      </c>
      <c r="S8043" s="36">
        <v>8038</v>
      </c>
      <c r="T8043" s="33" t="s">
        <v>16121</v>
      </c>
      <c r="U8043" s="34">
        <v>43616</v>
      </c>
      <c r="V8043" s="27" t="s">
        <v>14638</v>
      </c>
      <c r="W8043" s="35">
        <v>178926.36511941094</v>
      </c>
      <c r="X8043" s="35">
        <v>51833.877183780671</v>
      </c>
      <c r="Y8043" s="35">
        <v>91754.098975123183</v>
      </c>
      <c r="Z8043" s="35">
        <v>1741.6862978392403</v>
      </c>
      <c r="AA8043" s="35">
        <v>51705.53819646882</v>
      </c>
      <c r="AB8043" s="35">
        <v>34055.755263810992</v>
      </c>
      <c r="AC8043" s="35">
        <v>7324.1946515973113</v>
      </c>
      <c r="AD8043" s="35">
        <v>14485.247876837473</v>
      </c>
      <c r="AE8043" s="35">
        <v>3563.2522637997099</v>
      </c>
      <c r="AG8043" s="1">
        <v>0</v>
      </c>
      <c r="AH8043" s="1">
        <f t="shared" si="661"/>
        <v>14485.247876837473</v>
      </c>
      <c r="AI8043">
        <f t="shared" si="662"/>
        <v>5</v>
      </c>
      <c r="AJ8043" s="1" t="str">
        <f t="shared" si="663"/>
        <v>Winter</v>
      </c>
      <c r="AL8043" s="1">
        <f t="shared" si="665"/>
        <v>178926.36511941094</v>
      </c>
      <c r="AM8043" s="1">
        <f t="shared" si="664"/>
        <v>0</v>
      </c>
    </row>
    <row r="8044" spans="1:39" x14ac:dyDescent="0.2">
      <c r="A8044" s="24" t="s">
        <v>16122</v>
      </c>
      <c r="B8044" s="36">
        <v>8039</v>
      </c>
      <c r="C8044" s="37">
        <v>43616</v>
      </c>
      <c r="D8044" s="26">
        <v>43586</v>
      </c>
      <c r="E8044" s="38">
        <v>2019</v>
      </c>
      <c r="F8044" s="38" t="s">
        <v>14638</v>
      </c>
      <c r="G8044" s="38">
        <v>31</v>
      </c>
      <c r="H8044" s="39">
        <v>23</v>
      </c>
      <c r="I8044" s="29">
        <v>72867.59111162796</v>
      </c>
      <c r="J8044" s="30">
        <v>471398.00737827842</v>
      </c>
      <c r="K8044" s="30">
        <v>1313841.9327639078</v>
      </c>
      <c r="L8044" s="30">
        <v>2581696.6339594577</v>
      </c>
      <c r="M8044" s="30">
        <v>437412.28161472513</v>
      </c>
      <c r="N8044" s="30">
        <v>844792.14599025913</v>
      </c>
      <c r="O8044" s="31">
        <v>177215.74063296863</v>
      </c>
      <c r="P8044" s="32">
        <v>1824121.8054902609</v>
      </c>
      <c r="Q8044" s="32">
        <v>4075102.5279609635</v>
      </c>
      <c r="R8044" s="32">
        <v>437412.28161472513</v>
      </c>
      <c r="S8044" s="36">
        <v>8039</v>
      </c>
      <c r="T8044" s="33" t="s">
        <v>16123</v>
      </c>
      <c r="U8044" s="34">
        <v>43616</v>
      </c>
      <c r="V8044" s="27" t="s">
        <v>14638</v>
      </c>
      <c r="W8044" s="35">
        <v>148692.44806965854</v>
      </c>
      <c r="X8044" s="35">
        <v>46237.099116430174</v>
      </c>
      <c r="Y8044" s="35">
        <v>88588.062150070356</v>
      </c>
      <c r="Z8044" s="35">
        <v>1681.5882420766961</v>
      </c>
      <c r="AA8044" s="35">
        <v>51705.53819646882</v>
      </c>
      <c r="AB8044" s="35">
        <v>32712.17370554242</v>
      </c>
      <c r="AC8044" s="35">
        <v>7016.267506771118</v>
      </c>
      <c r="AD8044" s="35">
        <v>14485.247876837473</v>
      </c>
      <c r="AE8044" s="35">
        <v>3563.2522637997099</v>
      </c>
      <c r="AG8044" s="1">
        <v>0</v>
      </c>
      <c r="AH8044" s="1">
        <f t="shared" si="661"/>
        <v>14485.247876837473</v>
      </c>
      <c r="AI8044">
        <f t="shared" si="662"/>
        <v>5</v>
      </c>
      <c r="AJ8044" s="1" t="str">
        <f t="shared" si="663"/>
        <v>Winter</v>
      </c>
      <c r="AL8044" s="1">
        <f t="shared" si="665"/>
        <v>0</v>
      </c>
      <c r="AM8044" s="1">
        <f t="shared" si="664"/>
        <v>148692.44806965854</v>
      </c>
    </row>
    <row r="8045" spans="1:39" x14ac:dyDescent="0.2">
      <c r="A8045" s="24" t="s">
        <v>16124</v>
      </c>
      <c r="B8045" s="36">
        <v>8040</v>
      </c>
      <c r="C8045" s="37">
        <v>43616</v>
      </c>
      <c r="D8045" s="26">
        <v>43586</v>
      </c>
      <c r="E8045" s="38">
        <v>2019</v>
      </c>
      <c r="F8045" s="38" t="s">
        <v>14638</v>
      </c>
      <c r="G8045" s="38">
        <v>31</v>
      </c>
      <c r="H8045" s="39">
        <v>24</v>
      </c>
      <c r="I8045" s="29">
        <v>62796.049413252687</v>
      </c>
      <c r="J8045" s="30">
        <v>465970.38117654272</v>
      </c>
      <c r="K8045" s="30">
        <v>1191903.7705809339</v>
      </c>
      <c r="L8045" s="30">
        <v>2471376.2782348623</v>
      </c>
      <c r="M8045" s="30">
        <v>401239.23995339853</v>
      </c>
      <c r="N8045" s="30">
        <v>845775.53379451646</v>
      </c>
      <c r="O8045" s="31">
        <v>174601.82483100198</v>
      </c>
      <c r="P8045" s="32">
        <v>1655939.059947585</v>
      </c>
      <c r="Q8045" s="32">
        <v>3957724.0180369234</v>
      </c>
      <c r="R8045" s="32">
        <v>401239.23995339853</v>
      </c>
      <c r="S8045" s="36">
        <v>8040</v>
      </c>
      <c r="T8045" s="33" t="s">
        <v>16125</v>
      </c>
      <c r="U8045" s="34">
        <v>43616</v>
      </c>
      <c r="V8045" s="27" t="s">
        <v>14638</v>
      </c>
      <c r="W8045" s="35">
        <v>116011.55266624628</v>
      </c>
      <c r="X8045" s="35">
        <v>45914.671620016867</v>
      </c>
      <c r="Y8045" s="35">
        <v>86463.90942429303</v>
      </c>
      <c r="Z8045" s="35">
        <v>1641.2673437372409</v>
      </c>
      <c r="AA8045" s="35">
        <v>51619.791035280643</v>
      </c>
      <c r="AB8045" s="35">
        <v>31718.127726083891</v>
      </c>
      <c r="AC8045" s="35">
        <v>6893.9165482482458</v>
      </c>
      <c r="AD8045" s="35">
        <v>37054.592530264636</v>
      </c>
      <c r="AE8045" s="35">
        <v>3970.8432365596932</v>
      </c>
      <c r="AG8045" s="1">
        <v>0</v>
      </c>
      <c r="AH8045" s="1">
        <f t="shared" si="661"/>
        <v>37054.592530264636</v>
      </c>
      <c r="AI8045">
        <f t="shared" si="662"/>
        <v>5</v>
      </c>
      <c r="AJ8045" s="1" t="str">
        <f t="shared" si="663"/>
        <v>Winter</v>
      </c>
      <c r="AL8045" s="1">
        <f t="shared" si="665"/>
        <v>0</v>
      </c>
      <c r="AM8045" s="1">
        <f t="shared" si="664"/>
        <v>116011.55266624628</v>
      </c>
    </row>
    <row r="8046" spans="1:39" x14ac:dyDescent="0.2">
      <c r="A8046" s="24" t="s">
        <v>16126</v>
      </c>
      <c r="B8046" s="36">
        <v>8041</v>
      </c>
      <c r="C8046" s="37">
        <v>43617</v>
      </c>
      <c r="D8046" s="26">
        <v>43617</v>
      </c>
      <c r="E8046" s="38">
        <v>2019</v>
      </c>
      <c r="F8046" s="38" t="s">
        <v>16127</v>
      </c>
      <c r="G8046" s="38">
        <v>1</v>
      </c>
      <c r="H8046" s="39">
        <v>1</v>
      </c>
      <c r="I8046" s="29">
        <v>61172.760031595877</v>
      </c>
      <c r="J8046" s="30">
        <v>349084.69831672584</v>
      </c>
      <c r="K8046" s="30">
        <v>1100857.7727521651</v>
      </c>
      <c r="L8046" s="30">
        <v>2278237.609417221</v>
      </c>
      <c r="M8046" s="30">
        <v>376938.25077814213</v>
      </c>
      <c r="N8046" s="30">
        <v>841594.58398427966</v>
      </c>
      <c r="O8046" s="31">
        <v>174728.4409801354</v>
      </c>
      <c r="P8046" s="32">
        <v>1538968.7835619031</v>
      </c>
      <c r="Q8046" s="32">
        <v>3643645.3326983619</v>
      </c>
      <c r="R8046" s="32">
        <v>376938.25077814213</v>
      </c>
      <c r="S8046" s="36">
        <v>8041</v>
      </c>
      <c r="T8046" s="33" t="s">
        <v>16128</v>
      </c>
      <c r="U8046" s="34">
        <v>43617</v>
      </c>
      <c r="V8046" s="27" t="s">
        <v>16127</v>
      </c>
      <c r="W8046" s="35">
        <v>89316.716790333114</v>
      </c>
      <c r="X8046" s="35">
        <v>46829.752800287293</v>
      </c>
      <c r="Y8046" s="35">
        <v>87179.373694310751</v>
      </c>
      <c r="Z8046" s="35">
        <v>1654.8483644175469</v>
      </c>
      <c r="AA8046" s="35">
        <v>57676.504016884785</v>
      </c>
      <c r="AB8046" s="35">
        <v>32859.938736398362</v>
      </c>
      <c r="AC8046" s="35">
        <v>7102.5202061426353</v>
      </c>
      <c r="AD8046" s="35">
        <v>30222.101505425053</v>
      </c>
      <c r="AE8046" s="35">
        <v>3972.4709313681933</v>
      </c>
      <c r="AG8046" s="1">
        <f t="shared" ref="AG8007:AG8070" si="666">IF(AND(H8046&gt;13,H8046&lt;22),AD8046,0)</f>
        <v>0</v>
      </c>
      <c r="AH8046" s="1">
        <f t="shared" si="661"/>
        <v>30222.101505425053</v>
      </c>
      <c r="AI8046">
        <f t="shared" si="662"/>
        <v>6</v>
      </c>
      <c r="AJ8046" s="1" t="str">
        <f t="shared" si="663"/>
        <v>Summer</v>
      </c>
      <c r="AL8046" s="1">
        <f t="shared" ref="AL8046:AL8109" si="667">IF(AND(H8046&gt;13,H8046&lt;22),W8046,0)</f>
        <v>0</v>
      </c>
      <c r="AM8046" s="1">
        <f t="shared" ref="AM8046:AM8109" si="668">W8046-AL8046</f>
        <v>89316.716790333114</v>
      </c>
    </row>
    <row r="8047" spans="1:39" x14ac:dyDescent="0.2">
      <c r="A8047" s="24" t="s">
        <v>16129</v>
      </c>
      <c r="B8047" s="36">
        <v>8042</v>
      </c>
      <c r="C8047" s="37">
        <v>43617</v>
      </c>
      <c r="D8047" s="26">
        <v>43617</v>
      </c>
      <c r="E8047" s="38">
        <v>2019</v>
      </c>
      <c r="F8047" s="38" t="s">
        <v>16127</v>
      </c>
      <c r="G8047" s="38">
        <v>1</v>
      </c>
      <c r="H8047" s="39">
        <v>2</v>
      </c>
      <c r="I8047" s="29">
        <v>58538.474486930681</v>
      </c>
      <c r="J8047" s="30">
        <v>342731.63731365395</v>
      </c>
      <c r="K8047" s="30">
        <v>1057428.3596586729</v>
      </c>
      <c r="L8047" s="30">
        <v>2257475.9563584118</v>
      </c>
      <c r="M8047" s="30">
        <v>365708.92772687634</v>
      </c>
      <c r="N8047" s="30">
        <v>842269.81432615756</v>
      </c>
      <c r="O8047" s="31">
        <v>173363.85470049782</v>
      </c>
      <c r="P8047" s="32">
        <v>1481675.7618724802</v>
      </c>
      <c r="Q8047" s="32">
        <v>3615841.2626987211</v>
      </c>
      <c r="R8047" s="32">
        <v>365708.92772687634</v>
      </c>
      <c r="S8047" s="36">
        <v>8042</v>
      </c>
      <c r="T8047" s="33" t="s">
        <v>16130</v>
      </c>
      <c r="U8047" s="34">
        <v>43617</v>
      </c>
      <c r="V8047" s="27" t="s">
        <v>16127</v>
      </c>
      <c r="W8047" s="35">
        <v>84172.878065293335</v>
      </c>
      <c r="X8047" s="35">
        <v>44903.670710284678</v>
      </c>
      <c r="Y8047" s="35">
        <v>81310.066294400589</v>
      </c>
      <c r="Z8047" s="35">
        <v>1543.4365322442334</v>
      </c>
      <c r="AA8047" s="35">
        <v>57819.503613620858</v>
      </c>
      <c r="AB8047" s="35">
        <v>32412.621599289472</v>
      </c>
      <c r="AC8047" s="35">
        <v>6933.8359840742987</v>
      </c>
      <c r="AD8047" s="35">
        <v>29935.263430741918</v>
      </c>
      <c r="AE8047" s="35">
        <v>3972.4709313681933</v>
      </c>
      <c r="AG8047" s="1">
        <f t="shared" si="666"/>
        <v>0</v>
      </c>
      <c r="AH8047" s="1">
        <f t="shared" si="661"/>
        <v>29935.263430741918</v>
      </c>
      <c r="AI8047">
        <f t="shared" si="662"/>
        <v>6</v>
      </c>
      <c r="AJ8047" s="1" t="str">
        <f t="shared" si="663"/>
        <v>Summer</v>
      </c>
      <c r="AL8047" s="1">
        <f t="shared" si="667"/>
        <v>0</v>
      </c>
      <c r="AM8047" s="1">
        <f t="shared" si="668"/>
        <v>84172.878065293335</v>
      </c>
    </row>
    <row r="8048" spans="1:39" x14ac:dyDescent="0.2">
      <c r="A8048" s="24" t="s">
        <v>16131</v>
      </c>
      <c r="B8048" s="36">
        <v>8043</v>
      </c>
      <c r="C8048" s="37">
        <v>43617</v>
      </c>
      <c r="D8048" s="26">
        <v>43617</v>
      </c>
      <c r="E8048" s="38">
        <v>2019</v>
      </c>
      <c r="F8048" s="38" t="s">
        <v>16127</v>
      </c>
      <c r="G8048" s="38">
        <v>1</v>
      </c>
      <c r="H8048" s="39">
        <v>3</v>
      </c>
      <c r="I8048" s="29">
        <v>58106.855043649899</v>
      </c>
      <c r="J8048" s="30">
        <v>345908.76989396819</v>
      </c>
      <c r="K8048" s="30">
        <v>1036567.6523275224</v>
      </c>
      <c r="L8048" s="30">
        <v>2235398.0733726472</v>
      </c>
      <c r="M8048" s="30">
        <v>349782.76455226674</v>
      </c>
      <c r="N8048" s="30">
        <v>838368.93643172283</v>
      </c>
      <c r="O8048" s="31">
        <v>172918.31388026063</v>
      </c>
      <c r="P8048" s="32">
        <v>1444457.2719234391</v>
      </c>
      <c r="Q8048" s="32">
        <v>3592594.0935785989</v>
      </c>
      <c r="R8048" s="32">
        <v>349782.76455226674</v>
      </c>
      <c r="S8048" s="36">
        <v>8043</v>
      </c>
      <c r="T8048" s="33" t="s">
        <v>16132</v>
      </c>
      <c r="U8048" s="34">
        <v>43617</v>
      </c>
      <c r="V8048" s="27" t="s">
        <v>16127</v>
      </c>
      <c r="W8048" s="35">
        <v>84342.224729826572</v>
      </c>
      <c r="X8048" s="35">
        <v>44395.393599458148</v>
      </c>
      <c r="Y8048" s="35">
        <v>80611.389547273269</v>
      </c>
      <c r="Z8048" s="35">
        <v>1530.1741741514306</v>
      </c>
      <c r="AA8048" s="35">
        <v>57914.836678111576</v>
      </c>
      <c r="AB8048" s="35">
        <v>31975.981060754348</v>
      </c>
      <c r="AC8048" s="35">
        <v>6669.4013731035211</v>
      </c>
      <c r="AD8048" s="35">
        <v>30391.477746219749</v>
      </c>
      <c r="AE8048" s="35">
        <v>3972.4709313681933</v>
      </c>
      <c r="AG8048" s="1">
        <f t="shared" si="666"/>
        <v>0</v>
      </c>
      <c r="AH8048" s="1">
        <f t="shared" si="661"/>
        <v>30391.477746219749</v>
      </c>
      <c r="AI8048">
        <f t="shared" si="662"/>
        <v>6</v>
      </c>
      <c r="AJ8048" s="1" t="str">
        <f t="shared" si="663"/>
        <v>Summer</v>
      </c>
      <c r="AL8048" s="1">
        <f t="shared" si="667"/>
        <v>0</v>
      </c>
      <c r="AM8048" s="1">
        <f t="shared" si="668"/>
        <v>84342.224729826572</v>
      </c>
    </row>
    <row r="8049" spans="1:39" x14ac:dyDescent="0.2">
      <c r="A8049" s="24" t="s">
        <v>16133</v>
      </c>
      <c r="B8049" s="36">
        <v>8044</v>
      </c>
      <c r="C8049" s="37">
        <v>43617</v>
      </c>
      <c r="D8049" s="26">
        <v>43617</v>
      </c>
      <c r="E8049" s="38">
        <v>2019</v>
      </c>
      <c r="F8049" s="38" t="s">
        <v>16127</v>
      </c>
      <c r="G8049" s="38">
        <v>1</v>
      </c>
      <c r="H8049" s="39">
        <v>4</v>
      </c>
      <c r="I8049" s="29">
        <v>60372.485497776885</v>
      </c>
      <c r="J8049" s="30">
        <v>345739.8059006164</v>
      </c>
      <c r="K8049" s="30">
        <v>1041115.8421458008</v>
      </c>
      <c r="L8049" s="30">
        <v>2273447.385984479</v>
      </c>
      <c r="M8049" s="30">
        <v>361587.08251307585</v>
      </c>
      <c r="N8049" s="30">
        <v>841028.52988351812</v>
      </c>
      <c r="O8049" s="31">
        <v>177250.15736471475</v>
      </c>
      <c r="P8049" s="32">
        <v>1463075.4101566535</v>
      </c>
      <c r="Q8049" s="32">
        <v>3637465.8791333283</v>
      </c>
      <c r="R8049" s="32">
        <v>361587.08251307585</v>
      </c>
      <c r="S8049" s="36">
        <v>8044</v>
      </c>
      <c r="T8049" s="33" t="s">
        <v>16134</v>
      </c>
      <c r="U8049" s="34">
        <v>43617</v>
      </c>
      <c r="V8049" s="27" t="s">
        <v>16127</v>
      </c>
      <c r="W8049" s="35">
        <v>88579.088347883182</v>
      </c>
      <c r="X8049" s="35">
        <v>43420.325126627678</v>
      </c>
      <c r="Y8049" s="35">
        <v>80333.297710280473</v>
      </c>
      <c r="Z8049" s="35">
        <v>1524.8954046202448</v>
      </c>
      <c r="AA8049" s="35">
        <v>58057.83627484765</v>
      </c>
      <c r="AB8049" s="35">
        <v>32022.817256741448</v>
      </c>
      <c r="AC8049" s="35">
        <v>6514.6752532649471</v>
      </c>
      <c r="AD8049" s="35">
        <v>29491.22946829964</v>
      </c>
      <c r="AE8049" s="35">
        <v>3792.7717948995523</v>
      </c>
      <c r="AG8049" s="1">
        <f t="shared" si="666"/>
        <v>0</v>
      </c>
      <c r="AH8049" s="1">
        <f t="shared" si="661"/>
        <v>29491.22946829964</v>
      </c>
      <c r="AI8049">
        <f t="shared" si="662"/>
        <v>6</v>
      </c>
      <c r="AJ8049" s="1" t="str">
        <f t="shared" si="663"/>
        <v>Summer</v>
      </c>
      <c r="AL8049" s="1">
        <f t="shared" si="667"/>
        <v>0</v>
      </c>
      <c r="AM8049" s="1">
        <f t="shared" si="668"/>
        <v>88579.088347883182</v>
      </c>
    </row>
    <row r="8050" spans="1:39" x14ac:dyDescent="0.2">
      <c r="A8050" s="24" t="s">
        <v>16135</v>
      </c>
      <c r="B8050" s="36">
        <v>8045</v>
      </c>
      <c r="C8050" s="37">
        <v>43617</v>
      </c>
      <c r="D8050" s="26">
        <v>43617</v>
      </c>
      <c r="E8050" s="38">
        <v>2019</v>
      </c>
      <c r="F8050" s="38" t="s">
        <v>16127</v>
      </c>
      <c r="G8050" s="38">
        <v>1</v>
      </c>
      <c r="H8050" s="39">
        <v>5</v>
      </c>
      <c r="I8050" s="29">
        <v>63695.138486520307</v>
      </c>
      <c r="J8050" s="30">
        <v>353435.89335576294</v>
      </c>
      <c r="K8050" s="30">
        <v>1060155.7236125248</v>
      </c>
      <c r="L8050" s="30">
        <v>2305973.3345298432</v>
      </c>
      <c r="M8050" s="30">
        <v>348872.46020115539</v>
      </c>
      <c r="N8050" s="30">
        <v>848517.96880031656</v>
      </c>
      <c r="O8050" s="31">
        <v>174786.75378198005</v>
      </c>
      <c r="P8050" s="32">
        <v>1472723.3223002006</v>
      </c>
      <c r="Q8050" s="32">
        <v>3682713.9504679027</v>
      </c>
      <c r="R8050" s="32">
        <v>348872.46020115539</v>
      </c>
      <c r="S8050" s="36">
        <v>8045</v>
      </c>
      <c r="T8050" s="33" t="s">
        <v>16136</v>
      </c>
      <c r="U8050" s="34">
        <v>43617</v>
      </c>
      <c r="V8050" s="27" t="s">
        <v>16127</v>
      </c>
      <c r="W8050" s="35">
        <v>84053.510610735175</v>
      </c>
      <c r="X8050" s="35">
        <v>39543.9090266856</v>
      </c>
      <c r="Y8050" s="35">
        <v>77331.965940109047</v>
      </c>
      <c r="Z8050" s="35">
        <v>1467.9237981441736</v>
      </c>
      <c r="AA8050" s="35">
        <v>58105.50280709302</v>
      </c>
      <c r="AB8050" s="35">
        <v>30705.166459371558</v>
      </c>
      <c r="AC8050" s="35">
        <v>6415.5177693708347</v>
      </c>
      <c r="AD8050" s="35">
        <v>29750.827124430234</v>
      </c>
      <c r="AE8050" s="35">
        <v>973.64159063782506</v>
      </c>
      <c r="AG8050" s="1">
        <f t="shared" si="666"/>
        <v>0</v>
      </c>
      <c r="AH8050" s="1">
        <f t="shared" si="661"/>
        <v>29750.827124430234</v>
      </c>
      <c r="AI8050">
        <f t="shared" si="662"/>
        <v>6</v>
      </c>
      <c r="AJ8050" s="1" t="str">
        <f t="shared" si="663"/>
        <v>Summer</v>
      </c>
      <c r="AL8050" s="1">
        <f t="shared" si="667"/>
        <v>0</v>
      </c>
      <c r="AM8050" s="1">
        <f t="shared" si="668"/>
        <v>84053.510610735175</v>
      </c>
    </row>
    <row r="8051" spans="1:39" x14ac:dyDescent="0.2">
      <c r="A8051" s="24" t="s">
        <v>16137</v>
      </c>
      <c r="B8051" s="36">
        <v>8046</v>
      </c>
      <c r="C8051" s="37">
        <v>43617</v>
      </c>
      <c r="D8051" s="26">
        <v>43617</v>
      </c>
      <c r="E8051" s="38">
        <v>2019</v>
      </c>
      <c r="F8051" s="38" t="s">
        <v>16127</v>
      </c>
      <c r="G8051" s="38">
        <v>1</v>
      </c>
      <c r="H8051" s="39">
        <v>6</v>
      </c>
      <c r="I8051" s="29">
        <v>67601.208375025162</v>
      </c>
      <c r="J8051" s="30">
        <v>363164.77647241711</v>
      </c>
      <c r="K8051" s="30">
        <v>1114167.8228035115</v>
      </c>
      <c r="L8051" s="30">
        <v>2364176.356663025</v>
      </c>
      <c r="M8051" s="30">
        <v>368672.90806951979</v>
      </c>
      <c r="N8051" s="30">
        <v>850321.0128140481</v>
      </c>
      <c r="O8051" s="31">
        <v>179815.26750563405</v>
      </c>
      <c r="P8051" s="32">
        <v>1550441.9392480564</v>
      </c>
      <c r="Q8051" s="32">
        <v>3757477.4134551245</v>
      </c>
      <c r="R8051" s="32">
        <v>368672.90806951979</v>
      </c>
      <c r="S8051" s="36">
        <v>8046</v>
      </c>
      <c r="T8051" s="33" t="s">
        <v>16138</v>
      </c>
      <c r="U8051" s="34">
        <v>43617</v>
      </c>
      <c r="V8051" s="27" t="s">
        <v>16127</v>
      </c>
      <c r="W8051" s="35">
        <v>89855.76205461756</v>
      </c>
      <c r="X8051" s="35">
        <v>39657.11130011404</v>
      </c>
      <c r="Y8051" s="35">
        <v>79045.028982236414</v>
      </c>
      <c r="Z8051" s="35">
        <v>1500.4413473450763</v>
      </c>
      <c r="AA8051" s="35">
        <v>57771.837081375503</v>
      </c>
      <c r="AB8051" s="35">
        <v>30101.809045403457</v>
      </c>
      <c r="AC8051" s="35">
        <v>6709.6490680961724</v>
      </c>
      <c r="AD8051" s="35">
        <v>33314.175507202897</v>
      </c>
      <c r="AE8051" s="35">
        <v>0</v>
      </c>
      <c r="AG8051" s="1">
        <f t="shared" si="666"/>
        <v>0</v>
      </c>
      <c r="AH8051" s="1">
        <f t="shared" si="661"/>
        <v>33314.175507202897</v>
      </c>
      <c r="AI8051">
        <f t="shared" si="662"/>
        <v>6</v>
      </c>
      <c r="AJ8051" s="1" t="str">
        <f t="shared" si="663"/>
        <v>Summer</v>
      </c>
      <c r="AL8051" s="1">
        <f t="shared" si="667"/>
        <v>0</v>
      </c>
      <c r="AM8051" s="1">
        <f t="shared" si="668"/>
        <v>89855.76205461756</v>
      </c>
    </row>
    <row r="8052" spans="1:39" x14ac:dyDescent="0.2">
      <c r="A8052" s="24" t="s">
        <v>16139</v>
      </c>
      <c r="B8052" s="36">
        <v>8047</v>
      </c>
      <c r="C8052" s="37">
        <v>43617</v>
      </c>
      <c r="D8052" s="26">
        <v>43617</v>
      </c>
      <c r="E8052" s="38">
        <v>2019</v>
      </c>
      <c r="F8052" s="38" t="s">
        <v>16127</v>
      </c>
      <c r="G8052" s="38">
        <v>1</v>
      </c>
      <c r="H8052" s="39">
        <v>7</v>
      </c>
      <c r="I8052" s="29">
        <v>77244.5693760945</v>
      </c>
      <c r="J8052" s="30">
        <v>370716.00430397788</v>
      </c>
      <c r="K8052" s="30">
        <v>1229257.3604320672</v>
      </c>
      <c r="L8052" s="30">
        <v>2452322.9091700022</v>
      </c>
      <c r="M8052" s="30">
        <v>399297.84770934994</v>
      </c>
      <c r="N8052" s="30">
        <v>873315.39079463598</v>
      </c>
      <c r="O8052" s="31">
        <v>181201.21607932833</v>
      </c>
      <c r="P8052" s="32">
        <v>1705799.7775175115</v>
      </c>
      <c r="Q8052" s="32">
        <v>3877555.5203479445</v>
      </c>
      <c r="R8052" s="32">
        <v>399297.84770934994</v>
      </c>
      <c r="S8052" s="36">
        <v>8047</v>
      </c>
      <c r="T8052" s="33" t="s">
        <v>16140</v>
      </c>
      <c r="U8052" s="34">
        <v>43617</v>
      </c>
      <c r="V8052" s="27" t="s">
        <v>16127</v>
      </c>
      <c r="W8052" s="35">
        <v>95568.204149765414</v>
      </c>
      <c r="X8052" s="35">
        <v>42755.716551831138</v>
      </c>
      <c r="Y8052" s="35">
        <v>85126.792752078822</v>
      </c>
      <c r="Z8052" s="35">
        <v>1615.8860494667938</v>
      </c>
      <c r="AA8052" s="35">
        <v>57867.170145866221</v>
      </c>
      <c r="AB8052" s="35">
        <v>30321.788362369221</v>
      </c>
      <c r="AC8052" s="35">
        <v>7316.9034780918264</v>
      </c>
      <c r="AD8052" s="35">
        <v>36047.548671288452</v>
      </c>
      <c r="AE8052" s="35">
        <v>0</v>
      </c>
      <c r="AG8052" s="1">
        <f t="shared" si="666"/>
        <v>0</v>
      </c>
      <c r="AH8052" s="1">
        <f t="shared" si="661"/>
        <v>36047.548671288452</v>
      </c>
      <c r="AI8052">
        <f t="shared" si="662"/>
        <v>6</v>
      </c>
      <c r="AJ8052" s="1" t="str">
        <f t="shared" si="663"/>
        <v>Summer</v>
      </c>
      <c r="AL8052" s="1">
        <f t="shared" si="667"/>
        <v>0</v>
      </c>
      <c r="AM8052" s="1">
        <f t="shared" si="668"/>
        <v>95568.204149765414</v>
      </c>
    </row>
    <row r="8053" spans="1:39" x14ac:dyDescent="0.2">
      <c r="A8053" s="24" t="s">
        <v>16141</v>
      </c>
      <c r="B8053" s="36">
        <v>8048</v>
      </c>
      <c r="C8053" s="37">
        <v>43617</v>
      </c>
      <c r="D8053" s="26">
        <v>43617</v>
      </c>
      <c r="E8053" s="38">
        <v>2019</v>
      </c>
      <c r="F8053" s="38" t="s">
        <v>16127</v>
      </c>
      <c r="G8053" s="38">
        <v>1</v>
      </c>
      <c r="H8053" s="39">
        <v>8</v>
      </c>
      <c r="I8053" s="29">
        <v>80133.744059340665</v>
      </c>
      <c r="J8053" s="30">
        <v>389017.26915165107</v>
      </c>
      <c r="K8053" s="30">
        <v>1323135.5363960029</v>
      </c>
      <c r="L8053" s="30">
        <v>2519504.854166667</v>
      </c>
      <c r="M8053" s="30">
        <v>431889.75939476833</v>
      </c>
      <c r="N8053" s="30">
        <v>871678.71316977148</v>
      </c>
      <c r="O8053" s="31">
        <v>185909.27535715437</v>
      </c>
      <c r="P8053" s="32">
        <v>1835159.0398501118</v>
      </c>
      <c r="Q8053" s="32">
        <v>3966110.1118452437</v>
      </c>
      <c r="R8053" s="32">
        <v>431889.75939476833</v>
      </c>
      <c r="S8053" s="36">
        <v>8048</v>
      </c>
      <c r="T8053" s="33" t="s">
        <v>16142</v>
      </c>
      <c r="U8053" s="34">
        <v>43617</v>
      </c>
      <c r="V8053" s="27" t="s">
        <v>16127</v>
      </c>
      <c r="W8053" s="35">
        <v>111646.23413264703</v>
      </c>
      <c r="X8053" s="35">
        <v>47959.310371993299</v>
      </c>
      <c r="Y8053" s="35">
        <v>89606.457710853836</v>
      </c>
      <c r="Z8053" s="35">
        <v>1700.9195375044719</v>
      </c>
      <c r="AA8053" s="35">
        <v>57962.503210356939</v>
      </c>
      <c r="AB8053" s="35">
        <v>30895.503852238573</v>
      </c>
      <c r="AC8053" s="35">
        <v>7786.4013047994931</v>
      </c>
      <c r="AD8053" s="35">
        <v>36181.680461184646</v>
      </c>
      <c r="AE8053" s="35">
        <v>0</v>
      </c>
      <c r="AG8053" s="1">
        <f t="shared" si="666"/>
        <v>0</v>
      </c>
      <c r="AH8053" s="1">
        <f t="shared" si="661"/>
        <v>36181.680461184646</v>
      </c>
      <c r="AI8053">
        <f t="shared" si="662"/>
        <v>6</v>
      </c>
      <c r="AJ8053" s="1" t="str">
        <f t="shared" si="663"/>
        <v>Summer</v>
      </c>
      <c r="AL8053" s="1">
        <f t="shared" si="667"/>
        <v>0</v>
      </c>
      <c r="AM8053" s="1">
        <f t="shared" si="668"/>
        <v>111646.23413264703</v>
      </c>
    </row>
    <row r="8054" spans="1:39" x14ac:dyDescent="0.2">
      <c r="A8054" s="24" t="s">
        <v>16143</v>
      </c>
      <c r="B8054" s="36">
        <v>8049</v>
      </c>
      <c r="C8054" s="37">
        <v>43617</v>
      </c>
      <c r="D8054" s="26">
        <v>43617</v>
      </c>
      <c r="E8054" s="38">
        <v>2019</v>
      </c>
      <c r="F8054" s="38" t="s">
        <v>16127</v>
      </c>
      <c r="G8054" s="38">
        <v>1</v>
      </c>
      <c r="H8054" s="39">
        <v>9</v>
      </c>
      <c r="I8054" s="29">
        <v>86921.055361600025</v>
      </c>
      <c r="J8054" s="30">
        <v>395047.24813989125</v>
      </c>
      <c r="K8054" s="30">
        <v>1392493.1847784752</v>
      </c>
      <c r="L8054" s="30">
        <v>2609220.2611727794</v>
      </c>
      <c r="M8054" s="30">
        <v>464719.75618741423</v>
      </c>
      <c r="N8054" s="30">
        <v>884660.58428989979</v>
      </c>
      <c r="O8054" s="31">
        <v>184538.3089391418</v>
      </c>
      <c r="P8054" s="32">
        <v>1944133.9963274896</v>
      </c>
      <c r="Q8054" s="32">
        <v>4073466.4025417124</v>
      </c>
      <c r="R8054" s="32">
        <v>464719.75618741423</v>
      </c>
      <c r="S8054" s="36">
        <v>8049</v>
      </c>
      <c r="T8054" s="33" t="s">
        <v>16144</v>
      </c>
      <c r="U8054" s="34">
        <v>43617</v>
      </c>
      <c r="V8054" s="27" t="s">
        <v>16127</v>
      </c>
      <c r="W8054" s="35">
        <v>122292.04232218268</v>
      </c>
      <c r="X8054" s="35">
        <v>58997.090689905737</v>
      </c>
      <c r="Y8054" s="35">
        <v>93949.540204411576</v>
      </c>
      <c r="Z8054" s="35">
        <v>1783.3604023149464</v>
      </c>
      <c r="AA8054" s="35">
        <v>58105.50280709302</v>
      </c>
      <c r="AB8054" s="35">
        <v>31801.327060222196</v>
      </c>
      <c r="AC8054" s="35">
        <v>8027.9754006922249</v>
      </c>
      <c r="AD8054" s="35">
        <v>36589.850395872083</v>
      </c>
      <c r="AE8054" s="35">
        <v>0</v>
      </c>
      <c r="AG8054" s="1">
        <f t="shared" si="666"/>
        <v>0</v>
      </c>
      <c r="AH8054" s="1">
        <f t="shared" si="661"/>
        <v>36589.850395872083</v>
      </c>
      <c r="AI8054">
        <f t="shared" si="662"/>
        <v>6</v>
      </c>
      <c r="AJ8054" s="1" t="str">
        <f t="shared" si="663"/>
        <v>Summer</v>
      </c>
      <c r="AL8054" s="1">
        <f t="shared" si="667"/>
        <v>0</v>
      </c>
      <c r="AM8054" s="1">
        <f t="shared" si="668"/>
        <v>122292.04232218268</v>
      </c>
    </row>
    <row r="8055" spans="1:39" x14ac:dyDescent="0.2">
      <c r="A8055" s="24" t="s">
        <v>16145</v>
      </c>
      <c r="B8055" s="36">
        <v>8050</v>
      </c>
      <c r="C8055" s="37">
        <v>43617</v>
      </c>
      <c r="D8055" s="26">
        <v>43617</v>
      </c>
      <c r="E8055" s="38">
        <v>2019</v>
      </c>
      <c r="F8055" s="38" t="s">
        <v>16127</v>
      </c>
      <c r="G8055" s="38">
        <v>1</v>
      </c>
      <c r="H8055" s="39">
        <v>10</v>
      </c>
      <c r="I8055" s="29">
        <v>84328.454329209882</v>
      </c>
      <c r="J8055" s="30">
        <v>399245.50190760079</v>
      </c>
      <c r="K8055" s="30">
        <v>1434186.120305524</v>
      </c>
      <c r="L8055" s="30">
        <v>2668277.9347000015</v>
      </c>
      <c r="M8055" s="30">
        <v>482858.96767530759</v>
      </c>
      <c r="N8055" s="30">
        <v>886398.4783021094</v>
      </c>
      <c r="O8055" s="31">
        <v>184833.89897696121</v>
      </c>
      <c r="P8055" s="32">
        <v>2001373.5423100414</v>
      </c>
      <c r="Q8055" s="32">
        <v>4138755.8138866732</v>
      </c>
      <c r="R8055" s="32">
        <v>482858.96767530759</v>
      </c>
      <c r="S8055" s="36">
        <v>8050</v>
      </c>
      <c r="T8055" s="33" t="s">
        <v>16146</v>
      </c>
      <c r="U8055" s="34">
        <v>43617</v>
      </c>
      <c r="V8055" s="27" t="s">
        <v>16127</v>
      </c>
      <c r="W8055" s="35">
        <v>157463.47363586811</v>
      </c>
      <c r="X8055" s="35">
        <v>68807.63648145659</v>
      </c>
      <c r="Y8055" s="35">
        <v>97926.068565343361</v>
      </c>
      <c r="Z8055" s="35">
        <v>1858.843296665877</v>
      </c>
      <c r="AA8055" s="35">
        <v>58153.169339338383</v>
      </c>
      <c r="AB8055" s="35">
        <v>32181.58696024321</v>
      </c>
      <c r="AC8055" s="35">
        <v>8488.2850576748806</v>
      </c>
      <c r="AD8055" s="35">
        <v>35189.937452083519</v>
      </c>
      <c r="AE8055" s="35">
        <v>0</v>
      </c>
      <c r="AG8055" s="1">
        <f t="shared" si="666"/>
        <v>0</v>
      </c>
      <c r="AH8055" s="1">
        <f t="shared" si="661"/>
        <v>35189.937452083519</v>
      </c>
      <c r="AI8055">
        <f t="shared" si="662"/>
        <v>6</v>
      </c>
      <c r="AJ8055" s="1" t="str">
        <f t="shared" si="663"/>
        <v>Summer</v>
      </c>
      <c r="AL8055" s="1">
        <f t="shared" si="667"/>
        <v>0</v>
      </c>
      <c r="AM8055" s="1">
        <f t="shared" si="668"/>
        <v>157463.47363586811</v>
      </c>
    </row>
    <row r="8056" spans="1:39" x14ac:dyDescent="0.2">
      <c r="A8056" s="24" t="s">
        <v>16147</v>
      </c>
      <c r="B8056" s="36">
        <v>8051</v>
      </c>
      <c r="C8056" s="37">
        <v>43617</v>
      </c>
      <c r="D8056" s="26">
        <v>43617</v>
      </c>
      <c r="E8056" s="38">
        <v>2019</v>
      </c>
      <c r="F8056" s="38" t="s">
        <v>16127</v>
      </c>
      <c r="G8056" s="38">
        <v>1</v>
      </c>
      <c r="H8056" s="39">
        <v>11</v>
      </c>
      <c r="I8056" s="29">
        <v>82342.385003875126</v>
      </c>
      <c r="J8056" s="30">
        <v>400364.9051616427</v>
      </c>
      <c r="K8056" s="30">
        <v>1473233.0256995414</v>
      </c>
      <c r="L8056" s="30">
        <v>2708221.3252912881</v>
      </c>
      <c r="M8056" s="30">
        <v>516469.89503698546</v>
      </c>
      <c r="N8056" s="30">
        <v>891891.07486522687</v>
      </c>
      <c r="O8056" s="31">
        <v>183768.90973051134</v>
      </c>
      <c r="P8056" s="32">
        <v>2072045.3057404018</v>
      </c>
      <c r="Q8056" s="32">
        <v>4184246.2150486689</v>
      </c>
      <c r="R8056" s="32">
        <v>516469.89503698546</v>
      </c>
      <c r="S8056" s="36">
        <v>8051</v>
      </c>
      <c r="T8056" s="33" t="s">
        <v>16148</v>
      </c>
      <c r="U8056" s="34">
        <v>43617</v>
      </c>
      <c r="V8056" s="27" t="s">
        <v>16127</v>
      </c>
      <c r="W8056" s="35">
        <v>153641.38827591646</v>
      </c>
      <c r="X8056" s="35">
        <v>71203.25024239278</v>
      </c>
      <c r="Y8056" s="35">
        <v>98838.764135331978</v>
      </c>
      <c r="Z8056" s="35">
        <v>1876.1681833587181</v>
      </c>
      <c r="AA8056" s="35">
        <v>57771.837081375503</v>
      </c>
      <c r="AB8056" s="35">
        <v>32459.325189871703</v>
      </c>
      <c r="AC8056" s="35">
        <v>8566.8680778778544</v>
      </c>
      <c r="AD8056" s="35">
        <v>34701.190693174882</v>
      </c>
      <c r="AE8056" s="35">
        <v>0</v>
      </c>
      <c r="AG8056" s="1">
        <f t="shared" si="666"/>
        <v>0</v>
      </c>
      <c r="AH8056" s="1">
        <f t="shared" si="661"/>
        <v>34701.190693174882</v>
      </c>
      <c r="AI8056">
        <f t="shared" si="662"/>
        <v>6</v>
      </c>
      <c r="AJ8056" s="1" t="str">
        <f t="shared" si="663"/>
        <v>Summer</v>
      </c>
      <c r="AL8056" s="1">
        <f t="shared" si="667"/>
        <v>0</v>
      </c>
      <c r="AM8056" s="1">
        <f t="shared" si="668"/>
        <v>153641.38827591646</v>
      </c>
    </row>
    <row r="8057" spans="1:39" x14ac:dyDescent="0.2">
      <c r="A8057" s="24" t="s">
        <v>16149</v>
      </c>
      <c r="B8057" s="36">
        <v>8052</v>
      </c>
      <c r="C8057" s="37">
        <v>43617</v>
      </c>
      <c r="D8057" s="26">
        <v>43617</v>
      </c>
      <c r="E8057" s="38">
        <v>2019</v>
      </c>
      <c r="F8057" s="38" t="s">
        <v>16127</v>
      </c>
      <c r="G8057" s="38">
        <v>1</v>
      </c>
      <c r="H8057" s="39">
        <v>12</v>
      </c>
      <c r="I8057" s="29">
        <v>83850.019834285267</v>
      </c>
      <c r="J8057" s="30">
        <v>404898.62732257397</v>
      </c>
      <c r="K8057" s="30">
        <v>1507480.7270213002</v>
      </c>
      <c r="L8057" s="30">
        <v>2681260.0962311975</v>
      </c>
      <c r="M8057" s="30">
        <v>530531.9311143636</v>
      </c>
      <c r="N8057" s="30">
        <v>881928.11189318832</v>
      </c>
      <c r="O8057" s="31">
        <v>181093.00115891692</v>
      </c>
      <c r="P8057" s="32">
        <v>2121862.6779699493</v>
      </c>
      <c r="Q8057" s="32">
        <v>4149179.8366058767</v>
      </c>
      <c r="R8057" s="32">
        <v>530531.9311143636</v>
      </c>
      <c r="S8057" s="36">
        <v>8052</v>
      </c>
      <c r="T8057" s="33" t="s">
        <v>16150</v>
      </c>
      <c r="U8057" s="34">
        <v>43617</v>
      </c>
      <c r="V8057" s="27" t="s">
        <v>16127</v>
      </c>
      <c r="W8057" s="35">
        <v>172889.73083279928</v>
      </c>
      <c r="X8057" s="35">
        <v>73937.492938609576</v>
      </c>
      <c r="Y8057" s="35">
        <v>98411.113706655713</v>
      </c>
      <c r="Z8057" s="35">
        <v>1868.0504763547785</v>
      </c>
      <c r="AA8057" s="35">
        <v>57819.503613620858</v>
      </c>
      <c r="AB8057" s="35">
        <v>32923.650751110901</v>
      </c>
      <c r="AC8057" s="35">
        <v>8823.8510394502518</v>
      </c>
      <c r="AD8057" s="35">
        <v>34390.510943909976</v>
      </c>
      <c r="AE8057" s="35">
        <v>0</v>
      </c>
      <c r="AG8057" s="1">
        <f t="shared" si="666"/>
        <v>0</v>
      </c>
      <c r="AH8057" s="1">
        <f t="shared" si="661"/>
        <v>34390.510943909976</v>
      </c>
      <c r="AI8057">
        <f t="shared" si="662"/>
        <v>6</v>
      </c>
      <c r="AJ8057" s="1" t="str">
        <f t="shared" si="663"/>
        <v>Summer</v>
      </c>
      <c r="AL8057" s="1">
        <f t="shared" si="667"/>
        <v>0</v>
      </c>
      <c r="AM8057" s="1">
        <f t="shared" si="668"/>
        <v>172889.73083279928</v>
      </c>
    </row>
    <row r="8058" spans="1:39" x14ac:dyDescent="0.2">
      <c r="A8058" s="24" t="s">
        <v>16151</v>
      </c>
      <c r="B8058" s="36">
        <v>8053</v>
      </c>
      <c r="C8058" s="37">
        <v>43617</v>
      </c>
      <c r="D8058" s="26">
        <v>43617</v>
      </c>
      <c r="E8058" s="38">
        <v>2019</v>
      </c>
      <c r="F8058" s="38" t="s">
        <v>16127</v>
      </c>
      <c r="G8058" s="38">
        <v>1</v>
      </c>
      <c r="H8058" s="39">
        <v>13</v>
      </c>
      <c r="I8058" s="29">
        <v>80969.636663289522</v>
      </c>
      <c r="J8058" s="30">
        <v>399966.1742912124</v>
      </c>
      <c r="K8058" s="30">
        <v>1528474.7108417614</v>
      </c>
      <c r="L8058" s="30">
        <v>2712678.548700443</v>
      </c>
      <c r="M8058" s="30">
        <v>548743.07756001991</v>
      </c>
      <c r="N8058" s="30">
        <v>895831.88714637992</v>
      </c>
      <c r="O8058" s="31">
        <v>182916.46554287474</v>
      </c>
      <c r="P8058" s="32">
        <v>2158187.4250650709</v>
      </c>
      <c r="Q8058" s="32">
        <v>4191393.0756809101</v>
      </c>
      <c r="R8058" s="32">
        <v>548743.07756001991</v>
      </c>
      <c r="S8058" s="36">
        <v>8053</v>
      </c>
      <c r="T8058" s="33" t="s">
        <v>16152</v>
      </c>
      <c r="U8058" s="34">
        <v>43617</v>
      </c>
      <c r="V8058" s="27" t="s">
        <v>16127</v>
      </c>
      <c r="W8058" s="35">
        <v>190777.48303819023</v>
      </c>
      <c r="X8058" s="35">
        <v>77329.634728668374</v>
      </c>
      <c r="Y8058" s="35">
        <v>101539.17444002903</v>
      </c>
      <c r="Z8058" s="35">
        <v>1927.4276658098502</v>
      </c>
      <c r="AA8058" s="35">
        <v>57771.837081375503</v>
      </c>
      <c r="AB8058" s="35">
        <v>33063.935305898434</v>
      </c>
      <c r="AC8058" s="35">
        <v>8925.448443911735</v>
      </c>
      <c r="AD8058" s="35">
        <v>34078.014002123396</v>
      </c>
      <c r="AE8058" s="35">
        <v>0</v>
      </c>
      <c r="AG8058" s="1">
        <f t="shared" si="666"/>
        <v>0</v>
      </c>
      <c r="AH8058" s="1">
        <f t="shared" si="661"/>
        <v>34078.014002123396</v>
      </c>
      <c r="AI8058">
        <f t="shared" si="662"/>
        <v>6</v>
      </c>
      <c r="AJ8058" s="1" t="str">
        <f t="shared" si="663"/>
        <v>Summer</v>
      </c>
      <c r="AL8058" s="1">
        <f t="shared" si="667"/>
        <v>0</v>
      </c>
      <c r="AM8058" s="1">
        <f t="shared" si="668"/>
        <v>190777.48303819023</v>
      </c>
    </row>
    <row r="8059" spans="1:39" x14ac:dyDescent="0.2">
      <c r="A8059" s="24" t="s">
        <v>16153</v>
      </c>
      <c r="B8059" s="36">
        <v>8054</v>
      </c>
      <c r="C8059" s="37">
        <v>43617</v>
      </c>
      <c r="D8059" s="26">
        <v>43617</v>
      </c>
      <c r="E8059" s="38">
        <v>2019</v>
      </c>
      <c r="F8059" s="38" t="s">
        <v>16127</v>
      </c>
      <c r="G8059" s="38">
        <v>1</v>
      </c>
      <c r="H8059" s="39">
        <v>14</v>
      </c>
      <c r="I8059" s="29">
        <v>83385.501417132371</v>
      </c>
      <c r="J8059" s="30">
        <v>405039.36345802183</v>
      </c>
      <c r="K8059" s="30">
        <v>1563448.9877372715</v>
      </c>
      <c r="L8059" s="30">
        <v>2758433.2373947459</v>
      </c>
      <c r="M8059" s="30">
        <v>563724.50347062538</v>
      </c>
      <c r="N8059" s="30">
        <v>886668.87939492788</v>
      </c>
      <c r="O8059" s="31">
        <v>183402.57318421971</v>
      </c>
      <c r="P8059" s="32">
        <v>2210558.9926250293</v>
      </c>
      <c r="Q8059" s="32">
        <v>4233544.0534319151</v>
      </c>
      <c r="R8059" s="32">
        <v>563724.50347062538</v>
      </c>
      <c r="S8059" s="36">
        <v>8054</v>
      </c>
      <c r="T8059" s="33" t="s">
        <v>16154</v>
      </c>
      <c r="U8059" s="34">
        <v>43617</v>
      </c>
      <c r="V8059" s="27" t="s">
        <v>16127</v>
      </c>
      <c r="W8059" s="35">
        <v>205086.39654201875</v>
      </c>
      <c r="X8059" s="35">
        <v>77124.630247000678</v>
      </c>
      <c r="Y8059" s="35">
        <v>105264.02499448674</v>
      </c>
      <c r="Z8059" s="35">
        <v>1998.133184633122</v>
      </c>
      <c r="AA8059" s="35">
        <v>57581.170952394066</v>
      </c>
      <c r="AB8059" s="35">
        <v>32807.506071615862</v>
      </c>
      <c r="AC8059" s="35">
        <v>8986.7981533805705</v>
      </c>
      <c r="AD8059" s="35">
        <v>34172.48161523795</v>
      </c>
      <c r="AE8059" s="35">
        <v>0</v>
      </c>
      <c r="AG8059" s="1">
        <f t="shared" si="666"/>
        <v>34172.48161523795</v>
      </c>
      <c r="AH8059" s="1">
        <f t="shared" si="661"/>
        <v>0</v>
      </c>
      <c r="AI8059">
        <f t="shared" si="662"/>
        <v>6</v>
      </c>
      <c r="AJ8059" s="1" t="str">
        <f t="shared" si="663"/>
        <v>Summer</v>
      </c>
      <c r="AL8059" s="1">
        <f t="shared" si="667"/>
        <v>205086.39654201875</v>
      </c>
      <c r="AM8059" s="1">
        <f t="shared" si="668"/>
        <v>0</v>
      </c>
    </row>
    <row r="8060" spans="1:39" x14ac:dyDescent="0.2">
      <c r="A8060" s="24" t="s">
        <v>16155</v>
      </c>
      <c r="B8060" s="36">
        <v>8055</v>
      </c>
      <c r="C8060" s="37">
        <v>43617</v>
      </c>
      <c r="D8060" s="26">
        <v>43617</v>
      </c>
      <c r="E8060" s="38">
        <v>2019</v>
      </c>
      <c r="F8060" s="38" t="s">
        <v>16127</v>
      </c>
      <c r="G8060" s="38">
        <v>1</v>
      </c>
      <c r="H8060" s="39">
        <v>15</v>
      </c>
      <c r="I8060" s="29">
        <v>81737.31091561183</v>
      </c>
      <c r="J8060" s="30">
        <v>413026.75625333266</v>
      </c>
      <c r="K8060" s="30">
        <v>1604097.1098088021</v>
      </c>
      <c r="L8060" s="30">
        <v>2851314.6657919781</v>
      </c>
      <c r="M8060" s="30">
        <v>573518.23036355968</v>
      </c>
      <c r="N8060" s="30">
        <v>902231.71847941622</v>
      </c>
      <c r="O8060" s="31">
        <v>183085.08992545726</v>
      </c>
      <c r="P8060" s="32">
        <v>2259352.6510879737</v>
      </c>
      <c r="Q8060" s="32">
        <v>4349658.2304501841</v>
      </c>
      <c r="R8060" s="32">
        <v>573518.23036355968</v>
      </c>
      <c r="S8060" s="36">
        <v>8055</v>
      </c>
      <c r="T8060" s="33" t="s">
        <v>16156</v>
      </c>
      <c r="U8060" s="34">
        <v>43617</v>
      </c>
      <c r="V8060" s="27" t="s">
        <v>16127</v>
      </c>
      <c r="W8060" s="35">
        <v>203774.93412705421</v>
      </c>
      <c r="X8060" s="35">
        <v>76380.805550432662</v>
      </c>
      <c r="Y8060" s="35">
        <v>104816.86635531948</v>
      </c>
      <c r="Z8060" s="35">
        <v>1989.6451706533956</v>
      </c>
      <c r="AA8060" s="35">
        <v>56961.506033204387</v>
      </c>
      <c r="AB8060" s="35">
        <v>32437.74194848871</v>
      </c>
      <c r="AC8060" s="35">
        <v>9121.7191542213677</v>
      </c>
      <c r="AD8060" s="35">
        <v>33667.706993128828</v>
      </c>
      <c r="AE8060" s="35">
        <v>0</v>
      </c>
      <c r="AG8060" s="1">
        <f t="shared" si="666"/>
        <v>33667.706993128828</v>
      </c>
      <c r="AH8060" s="1">
        <f t="shared" si="661"/>
        <v>0</v>
      </c>
      <c r="AI8060">
        <f t="shared" si="662"/>
        <v>6</v>
      </c>
      <c r="AJ8060" s="1" t="str">
        <f t="shared" si="663"/>
        <v>Summer</v>
      </c>
      <c r="AL8060" s="1">
        <f t="shared" si="667"/>
        <v>203774.93412705421</v>
      </c>
      <c r="AM8060" s="1">
        <f t="shared" si="668"/>
        <v>0</v>
      </c>
    </row>
    <row r="8061" spans="1:39" x14ac:dyDescent="0.2">
      <c r="A8061" s="24" t="s">
        <v>16157</v>
      </c>
      <c r="B8061" s="36">
        <v>8056</v>
      </c>
      <c r="C8061" s="37">
        <v>43617</v>
      </c>
      <c r="D8061" s="26">
        <v>43617</v>
      </c>
      <c r="E8061" s="38">
        <v>2019</v>
      </c>
      <c r="F8061" s="38" t="s">
        <v>16127</v>
      </c>
      <c r="G8061" s="38">
        <v>1</v>
      </c>
      <c r="H8061" s="39">
        <v>16</v>
      </c>
      <c r="I8061" s="29">
        <v>82555.184404191707</v>
      </c>
      <c r="J8061" s="30">
        <v>419364.67422363773</v>
      </c>
      <c r="K8061" s="30">
        <v>1650158.2873960133</v>
      </c>
      <c r="L8061" s="30">
        <v>2951089.9028659207</v>
      </c>
      <c r="M8061" s="30">
        <v>582628.12330256542</v>
      </c>
      <c r="N8061" s="30">
        <v>905894.87363687449</v>
      </c>
      <c r="O8061" s="31">
        <v>186398.07770288442</v>
      </c>
      <c r="P8061" s="32">
        <v>2315341.5951027703</v>
      </c>
      <c r="Q8061" s="32">
        <v>4462747.5284293173</v>
      </c>
      <c r="R8061" s="32">
        <v>582628.12330256542</v>
      </c>
      <c r="S8061" s="36">
        <v>8056</v>
      </c>
      <c r="T8061" s="33" t="s">
        <v>16158</v>
      </c>
      <c r="U8061" s="34">
        <v>43617</v>
      </c>
      <c r="V8061" s="27" t="s">
        <v>16127</v>
      </c>
      <c r="W8061" s="35">
        <v>185659.4851915857</v>
      </c>
      <c r="X8061" s="35">
        <v>75084.040797498645</v>
      </c>
      <c r="Y8061" s="35">
        <v>103994.93325806755</v>
      </c>
      <c r="Z8061" s="35">
        <v>1974.0431471011575</v>
      </c>
      <c r="AA8061" s="35">
        <v>56770.839904222958</v>
      </c>
      <c r="AB8061" s="35">
        <v>32204.256143310395</v>
      </c>
      <c r="AC8061" s="35">
        <v>9039.5751686372878</v>
      </c>
      <c r="AD8061" s="35">
        <v>33260.841042564491</v>
      </c>
      <c r="AE8061" s="35">
        <v>0</v>
      </c>
      <c r="AG8061" s="1">
        <f t="shared" si="666"/>
        <v>33260.841042564491</v>
      </c>
      <c r="AH8061" s="1">
        <f t="shared" si="661"/>
        <v>0</v>
      </c>
      <c r="AI8061">
        <f t="shared" si="662"/>
        <v>6</v>
      </c>
      <c r="AJ8061" s="1" t="str">
        <f t="shared" si="663"/>
        <v>Summer</v>
      </c>
      <c r="AL8061" s="1">
        <f t="shared" si="667"/>
        <v>185659.4851915857</v>
      </c>
      <c r="AM8061" s="1">
        <f t="shared" si="668"/>
        <v>0</v>
      </c>
    </row>
    <row r="8062" spans="1:39" x14ac:dyDescent="0.2">
      <c r="A8062" s="24" t="s">
        <v>16159</v>
      </c>
      <c r="B8062" s="36">
        <v>8057</v>
      </c>
      <c r="C8062" s="37">
        <v>43617</v>
      </c>
      <c r="D8062" s="26">
        <v>43617</v>
      </c>
      <c r="E8062" s="38">
        <v>2019</v>
      </c>
      <c r="F8062" s="38" t="s">
        <v>16127</v>
      </c>
      <c r="G8062" s="38">
        <v>1</v>
      </c>
      <c r="H8062" s="39">
        <v>17</v>
      </c>
      <c r="I8062" s="29">
        <v>87239.69540951222</v>
      </c>
      <c r="J8062" s="30">
        <v>404560.45178512461</v>
      </c>
      <c r="K8062" s="30">
        <v>1686747.873453002</v>
      </c>
      <c r="L8062" s="30">
        <v>2991648.1553112678</v>
      </c>
      <c r="M8062" s="30">
        <v>588938.98722918646</v>
      </c>
      <c r="N8062" s="30">
        <v>899042.42267354135</v>
      </c>
      <c r="O8062" s="31">
        <v>184181.76048078586</v>
      </c>
      <c r="P8062" s="32">
        <v>2362926.5560917007</v>
      </c>
      <c r="Q8062" s="32">
        <v>4479432.7902507195</v>
      </c>
      <c r="R8062" s="32">
        <v>588938.98722918646</v>
      </c>
      <c r="S8062" s="36">
        <v>8057</v>
      </c>
      <c r="T8062" s="33" t="s">
        <v>16160</v>
      </c>
      <c r="U8062" s="34">
        <v>43617</v>
      </c>
      <c r="V8062" s="27" t="s">
        <v>16127</v>
      </c>
      <c r="W8062" s="35">
        <v>201197.98752189579</v>
      </c>
      <c r="X8062" s="35">
        <v>76750.4442231258</v>
      </c>
      <c r="Y8062" s="35">
        <v>106794.43275750249</v>
      </c>
      <c r="Z8062" s="35">
        <v>2027.1835514366153</v>
      </c>
      <c r="AA8062" s="35">
        <v>55960.508856051842</v>
      </c>
      <c r="AB8062" s="35">
        <v>32259.466456334729</v>
      </c>
      <c r="AC8062" s="35">
        <v>9082.7243905297419</v>
      </c>
      <c r="AD8062" s="35">
        <v>32011.727903649618</v>
      </c>
      <c r="AE8062" s="35">
        <v>0</v>
      </c>
      <c r="AG8062" s="1">
        <f t="shared" si="666"/>
        <v>32011.727903649618</v>
      </c>
      <c r="AH8062" s="1">
        <f t="shared" si="661"/>
        <v>0</v>
      </c>
      <c r="AI8062">
        <f t="shared" si="662"/>
        <v>6</v>
      </c>
      <c r="AJ8062" s="1" t="str">
        <f t="shared" si="663"/>
        <v>Summer</v>
      </c>
      <c r="AL8062" s="1">
        <f t="shared" si="667"/>
        <v>201197.98752189579</v>
      </c>
      <c r="AM8062" s="1">
        <f t="shared" si="668"/>
        <v>0</v>
      </c>
    </row>
    <row r="8063" spans="1:39" x14ac:dyDescent="0.2">
      <c r="A8063" s="24" t="s">
        <v>16161</v>
      </c>
      <c r="B8063" s="36">
        <v>8058</v>
      </c>
      <c r="C8063" s="37">
        <v>43617</v>
      </c>
      <c r="D8063" s="26">
        <v>43617</v>
      </c>
      <c r="E8063" s="38">
        <v>2019</v>
      </c>
      <c r="F8063" s="38" t="s">
        <v>16127</v>
      </c>
      <c r="G8063" s="38">
        <v>1</v>
      </c>
      <c r="H8063" s="39">
        <v>18</v>
      </c>
      <c r="I8063" s="29">
        <v>84545.104869887116</v>
      </c>
      <c r="J8063" s="30">
        <v>389106.34498288186</v>
      </c>
      <c r="K8063" s="30">
        <v>1685153.0861515515</v>
      </c>
      <c r="L8063" s="30">
        <v>2922344.6285623019</v>
      </c>
      <c r="M8063" s="30">
        <v>585295.72631694202</v>
      </c>
      <c r="N8063" s="30">
        <v>893328.5605274128</v>
      </c>
      <c r="O8063" s="31">
        <v>185449.05891638109</v>
      </c>
      <c r="P8063" s="32">
        <v>2354993.9173383806</v>
      </c>
      <c r="Q8063" s="32">
        <v>4390228.5929889772</v>
      </c>
      <c r="R8063" s="32">
        <v>585295.72631694202</v>
      </c>
      <c r="S8063" s="36">
        <v>8058</v>
      </c>
      <c r="T8063" s="33" t="s">
        <v>16162</v>
      </c>
      <c r="U8063" s="34">
        <v>43617</v>
      </c>
      <c r="V8063" s="27" t="s">
        <v>16127</v>
      </c>
      <c r="W8063" s="35">
        <v>186951.89799850911</v>
      </c>
      <c r="X8063" s="35">
        <v>72480.366199480704</v>
      </c>
      <c r="Y8063" s="35">
        <v>102705.89445134485</v>
      </c>
      <c r="Z8063" s="35">
        <v>1949.5744721086571</v>
      </c>
      <c r="AA8063" s="35">
        <v>54959.511678899296</v>
      </c>
      <c r="AB8063" s="35">
        <v>31551.790192314806</v>
      </c>
      <c r="AC8063" s="35">
        <v>8900.6975405355679</v>
      </c>
      <c r="AD8063" s="35">
        <v>31616.086154618843</v>
      </c>
      <c r="AE8063" s="35">
        <v>0</v>
      </c>
      <c r="AG8063" s="1">
        <f t="shared" si="666"/>
        <v>31616.086154618843</v>
      </c>
      <c r="AH8063" s="1">
        <f t="shared" si="661"/>
        <v>0</v>
      </c>
      <c r="AI8063">
        <f t="shared" si="662"/>
        <v>6</v>
      </c>
      <c r="AJ8063" s="1" t="str">
        <f t="shared" si="663"/>
        <v>Summer</v>
      </c>
      <c r="AL8063" s="1">
        <f t="shared" si="667"/>
        <v>186951.89799850911</v>
      </c>
      <c r="AM8063" s="1">
        <f t="shared" si="668"/>
        <v>0</v>
      </c>
    </row>
    <row r="8064" spans="1:39" x14ac:dyDescent="0.2">
      <c r="A8064" s="24" t="s">
        <v>16163</v>
      </c>
      <c r="B8064" s="36">
        <v>8059</v>
      </c>
      <c r="C8064" s="37">
        <v>43617</v>
      </c>
      <c r="D8064" s="26">
        <v>43617</v>
      </c>
      <c r="E8064" s="38">
        <v>2019</v>
      </c>
      <c r="F8064" s="38" t="s">
        <v>16127</v>
      </c>
      <c r="G8064" s="38">
        <v>1</v>
      </c>
      <c r="H8064" s="39">
        <v>19</v>
      </c>
      <c r="I8064" s="29">
        <v>85456.408337863089</v>
      </c>
      <c r="J8064" s="30">
        <v>394694.14264013834</v>
      </c>
      <c r="K8064" s="30">
        <v>1634322.2048503403</v>
      </c>
      <c r="L8064" s="30">
        <v>2881283.3159554303</v>
      </c>
      <c r="M8064" s="30">
        <v>552300.99009186297</v>
      </c>
      <c r="N8064" s="30">
        <v>902254.07141055376</v>
      </c>
      <c r="O8064" s="31">
        <v>185988.08794730273</v>
      </c>
      <c r="P8064" s="32">
        <v>2272079.6032800665</v>
      </c>
      <c r="Q8064" s="32">
        <v>4364219.6179534253</v>
      </c>
      <c r="R8064" s="32">
        <v>552300.99009186297</v>
      </c>
      <c r="S8064" s="36">
        <v>8059</v>
      </c>
      <c r="T8064" s="33" t="s">
        <v>16164</v>
      </c>
      <c r="U8064" s="34">
        <v>43617</v>
      </c>
      <c r="V8064" s="27" t="s">
        <v>16127</v>
      </c>
      <c r="W8064" s="35">
        <v>186681.82676792276</v>
      </c>
      <c r="X8064" s="35">
        <v>64785.396533602994</v>
      </c>
      <c r="Y8064" s="35">
        <v>97984.710896695135</v>
      </c>
      <c r="Z8064" s="35">
        <v>1859.9564517851531</v>
      </c>
      <c r="AA8064" s="35">
        <v>55102.511275635385</v>
      </c>
      <c r="AB8064" s="35">
        <v>30824.575997234035</v>
      </c>
      <c r="AC8064" s="35">
        <v>8624.5249342693205</v>
      </c>
      <c r="AD8064" s="35">
        <v>31480.199673375097</v>
      </c>
      <c r="AE8064" s="35">
        <v>0</v>
      </c>
      <c r="AG8064" s="1">
        <f t="shared" si="666"/>
        <v>31480.199673375097</v>
      </c>
      <c r="AH8064" s="1">
        <f t="shared" si="661"/>
        <v>0</v>
      </c>
      <c r="AI8064">
        <f t="shared" si="662"/>
        <v>6</v>
      </c>
      <c r="AJ8064" s="1" t="str">
        <f t="shared" si="663"/>
        <v>Summer</v>
      </c>
      <c r="AL8064" s="1">
        <f t="shared" si="667"/>
        <v>186681.82676792276</v>
      </c>
      <c r="AM8064" s="1">
        <f t="shared" si="668"/>
        <v>0</v>
      </c>
    </row>
    <row r="8065" spans="1:39" x14ac:dyDescent="0.2">
      <c r="A8065" s="24" t="s">
        <v>16165</v>
      </c>
      <c r="B8065" s="36">
        <v>8060</v>
      </c>
      <c r="C8065" s="37">
        <v>43617</v>
      </c>
      <c r="D8065" s="26">
        <v>43617</v>
      </c>
      <c r="E8065" s="38">
        <v>2019</v>
      </c>
      <c r="F8065" s="38" t="s">
        <v>16127</v>
      </c>
      <c r="G8065" s="38">
        <v>1</v>
      </c>
      <c r="H8065" s="39">
        <v>20</v>
      </c>
      <c r="I8065" s="29">
        <v>80575.3258889836</v>
      </c>
      <c r="J8065" s="30">
        <v>423313.23858388769</v>
      </c>
      <c r="K8065" s="30">
        <v>1570469.76899734</v>
      </c>
      <c r="L8065" s="30">
        <v>2884658.2832298554</v>
      </c>
      <c r="M8065" s="30">
        <v>531156.29531458695</v>
      </c>
      <c r="N8065" s="30">
        <v>899592.41388216009</v>
      </c>
      <c r="O8065" s="31">
        <v>185765.46830038488</v>
      </c>
      <c r="P8065" s="32">
        <v>2182201.3902009106</v>
      </c>
      <c r="Q8065" s="32">
        <v>4393329.4039962878</v>
      </c>
      <c r="R8065" s="32">
        <v>531156.29531458695</v>
      </c>
      <c r="S8065" s="36">
        <v>8060</v>
      </c>
      <c r="T8065" s="33" t="s">
        <v>16166</v>
      </c>
      <c r="U8065" s="34">
        <v>43617</v>
      </c>
      <c r="V8065" s="27" t="s">
        <v>16127</v>
      </c>
      <c r="W8065" s="35">
        <v>176867.86407431203</v>
      </c>
      <c r="X8065" s="35">
        <v>60517.058624719182</v>
      </c>
      <c r="Y8065" s="35">
        <v>95042.180637887825</v>
      </c>
      <c r="Z8065" s="35">
        <v>1804.1010220006856</v>
      </c>
      <c r="AA8065" s="35">
        <v>55436.177001352895</v>
      </c>
      <c r="AB8065" s="35">
        <v>30418.854198318044</v>
      </c>
      <c r="AC8065" s="35">
        <v>8468.7217325854199</v>
      </c>
      <c r="AD8065" s="35">
        <v>31495.548952399589</v>
      </c>
      <c r="AE8065" s="35">
        <v>1117.6712485275198</v>
      </c>
      <c r="AG8065" s="1">
        <f t="shared" si="666"/>
        <v>31495.548952399589</v>
      </c>
      <c r="AH8065" s="1">
        <f t="shared" si="661"/>
        <v>0</v>
      </c>
      <c r="AI8065">
        <f t="shared" si="662"/>
        <v>6</v>
      </c>
      <c r="AJ8065" s="1" t="str">
        <f t="shared" si="663"/>
        <v>Summer</v>
      </c>
      <c r="AL8065" s="1">
        <f t="shared" si="667"/>
        <v>176867.86407431203</v>
      </c>
      <c r="AM8065" s="1">
        <f t="shared" si="668"/>
        <v>0</v>
      </c>
    </row>
    <row r="8066" spans="1:39" x14ac:dyDescent="0.2">
      <c r="A8066" s="24" t="s">
        <v>16167</v>
      </c>
      <c r="B8066" s="36">
        <v>8061</v>
      </c>
      <c r="C8066" s="37">
        <v>43617</v>
      </c>
      <c r="D8066" s="26">
        <v>43617</v>
      </c>
      <c r="E8066" s="38">
        <v>2019</v>
      </c>
      <c r="F8066" s="38" t="s">
        <v>16127</v>
      </c>
      <c r="G8066" s="38">
        <v>1</v>
      </c>
      <c r="H8066" s="39">
        <v>21</v>
      </c>
      <c r="I8066" s="29">
        <v>82092.152479427255</v>
      </c>
      <c r="J8066" s="30">
        <v>399535.4748942866</v>
      </c>
      <c r="K8066" s="30">
        <v>1525501.2085310619</v>
      </c>
      <c r="L8066" s="30">
        <v>2682293.945352965</v>
      </c>
      <c r="M8066" s="30">
        <v>509845.79774546908</v>
      </c>
      <c r="N8066" s="30">
        <v>872610.33973887027</v>
      </c>
      <c r="O8066" s="31">
        <v>186097.7163353303</v>
      </c>
      <c r="P8066" s="32">
        <v>2117439.1587559581</v>
      </c>
      <c r="Q8066" s="32">
        <v>4140537.4763214523</v>
      </c>
      <c r="R8066" s="32">
        <v>509845.79774546908</v>
      </c>
      <c r="S8066" s="36">
        <v>8061</v>
      </c>
      <c r="T8066" s="33" t="s">
        <v>16168</v>
      </c>
      <c r="U8066" s="34">
        <v>43617</v>
      </c>
      <c r="V8066" s="27" t="s">
        <v>16127</v>
      </c>
      <c r="W8066" s="35">
        <v>188299.49224203243</v>
      </c>
      <c r="X8066" s="35">
        <v>61894.602999974049</v>
      </c>
      <c r="Y8066" s="35">
        <v>93201.827924853817</v>
      </c>
      <c r="Z8066" s="35">
        <v>1769.1672464060755</v>
      </c>
      <c r="AA8066" s="35">
        <v>55769.842727070405</v>
      </c>
      <c r="AB8066" s="35">
        <v>29991.760114870893</v>
      </c>
      <c r="AC8066" s="35">
        <v>8365.0361088859081</v>
      </c>
      <c r="AD8066" s="35">
        <v>31039.939461948197</v>
      </c>
      <c r="AE8066" s="35">
        <v>3848.469147802175</v>
      </c>
      <c r="AG8066" s="1">
        <f t="shared" si="666"/>
        <v>31039.939461948197</v>
      </c>
      <c r="AH8066" s="1">
        <f t="shared" si="661"/>
        <v>0</v>
      </c>
      <c r="AI8066">
        <f t="shared" si="662"/>
        <v>6</v>
      </c>
      <c r="AJ8066" s="1" t="str">
        <f t="shared" si="663"/>
        <v>Summer</v>
      </c>
      <c r="AL8066" s="1">
        <f t="shared" si="667"/>
        <v>188299.49224203243</v>
      </c>
      <c r="AM8066" s="1">
        <f t="shared" si="668"/>
        <v>0</v>
      </c>
    </row>
    <row r="8067" spans="1:39" x14ac:dyDescent="0.2">
      <c r="A8067" s="24" t="s">
        <v>16169</v>
      </c>
      <c r="B8067" s="36">
        <v>8062</v>
      </c>
      <c r="C8067" s="37">
        <v>43617</v>
      </c>
      <c r="D8067" s="26">
        <v>43617</v>
      </c>
      <c r="E8067" s="38">
        <v>2019</v>
      </c>
      <c r="F8067" s="38" t="s">
        <v>16127</v>
      </c>
      <c r="G8067" s="38">
        <v>1</v>
      </c>
      <c r="H8067" s="39">
        <v>22</v>
      </c>
      <c r="I8067" s="29">
        <v>74189.697088855988</v>
      </c>
      <c r="J8067" s="30">
        <v>400522.98045861686</v>
      </c>
      <c r="K8067" s="30">
        <v>1393491.7982232044</v>
      </c>
      <c r="L8067" s="30">
        <v>2563086.6744928253</v>
      </c>
      <c r="M8067" s="30">
        <v>471836.52946968132</v>
      </c>
      <c r="N8067" s="30">
        <v>858814.42584849265</v>
      </c>
      <c r="O8067" s="31">
        <v>184999.7835764607</v>
      </c>
      <c r="P8067" s="32">
        <v>1939518.0247817417</v>
      </c>
      <c r="Q8067" s="32">
        <v>4007423.8643763955</v>
      </c>
      <c r="R8067" s="32">
        <v>471836.52946968132</v>
      </c>
      <c r="S8067" s="36">
        <v>8062</v>
      </c>
      <c r="T8067" s="33" t="s">
        <v>16170</v>
      </c>
      <c r="U8067" s="34">
        <v>43617</v>
      </c>
      <c r="V8067" s="27" t="s">
        <v>16127</v>
      </c>
      <c r="W8067" s="35">
        <v>158213.99414175408</v>
      </c>
      <c r="X8067" s="35">
        <v>58055.549171781357</v>
      </c>
      <c r="Y8067" s="35">
        <v>88692.826349053183</v>
      </c>
      <c r="Z8067" s="35">
        <v>1683.5768875095562</v>
      </c>
      <c r="AA8067" s="35">
        <v>55769.842727070405</v>
      </c>
      <c r="AB8067" s="35">
        <v>29265.208936165964</v>
      </c>
      <c r="AC8067" s="35">
        <v>7723.9305505169268</v>
      </c>
      <c r="AD8067" s="35">
        <v>33078.932734052636</v>
      </c>
      <c r="AE8067" s="35">
        <v>3972.4709313681933</v>
      </c>
      <c r="AG8067" s="1">
        <f t="shared" si="666"/>
        <v>0</v>
      </c>
      <c r="AH8067" s="1">
        <f t="shared" si="661"/>
        <v>33078.932734052636</v>
      </c>
      <c r="AI8067">
        <f t="shared" si="662"/>
        <v>6</v>
      </c>
      <c r="AJ8067" s="1" t="str">
        <f t="shared" si="663"/>
        <v>Summer</v>
      </c>
      <c r="AL8067" s="1">
        <f t="shared" si="667"/>
        <v>0</v>
      </c>
      <c r="AM8067" s="1">
        <f t="shared" si="668"/>
        <v>158213.99414175408</v>
      </c>
    </row>
    <row r="8068" spans="1:39" x14ac:dyDescent="0.2">
      <c r="A8068" s="24" t="s">
        <v>16171</v>
      </c>
      <c r="B8068" s="36">
        <v>8063</v>
      </c>
      <c r="C8068" s="37">
        <v>43617</v>
      </c>
      <c r="D8068" s="26">
        <v>43617</v>
      </c>
      <c r="E8068" s="38">
        <v>2019</v>
      </c>
      <c r="F8068" s="38" t="s">
        <v>16127</v>
      </c>
      <c r="G8068" s="38">
        <v>1</v>
      </c>
      <c r="H8068" s="39">
        <v>23</v>
      </c>
      <c r="I8068" s="29">
        <v>67400.512985402631</v>
      </c>
      <c r="J8068" s="30">
        <v>389603.7336666265</v>
      </c>
      <c r="K8068" s="30">
        <v>1253075.019964641</v>
      </c>
      <c r="L8068" s="30">
        <v>2401889.847200057</v>
      </c>
      <c r="M8068" s="30">
        <v>423606.61920392653</v>
      </c>
      <c r="N8068" s="30">
        <v>853763.78771299613</v>
      </c>
      <c r="O8068" s="31">
        <v>182673.81392436239</v>
      </c>
      <c r="P8068" s="32">
        <v>1744082.1521539702</v>
      </c>
      <c r="Q8068" s="32">
        <v>3827931.1825040421</v>
      </c>
      <c r="R8068" s="32">
        <v>423606.61920392653</v>
      </c>
      <c r="S8068" s="36">
        <v>8063</v>
      </c>
      <c r="T8068" s="33" t="s">
        <v>16172</v>
      </c>
      <c r="U8068" s="34">
        <v>43617</v>
      </c>
      <c r="V8068" s="27" t="s">
        <v>16127</v>
      </c>
      <c r="W8068" s="35">
        <v>132282.17132650228</v>
      </c>
      <c r="X8068" s="35">
        <v>49587.513073138893</v>
      </c>
      <c r="Y8068" s="35">
        <v>85160.266701321234</v>
      </c>
      <c r="Z8068" s="35">
        <v>1616.5214556162878</v>
      </c>
      <c r="AA8068" s="35">
        <v>55388.510469107539</v>
      </c>
      <c r="AB8068" s="35">
        <v>28450.587871965083</v>
      </c>
      <c r="AC8068" s="35">
        <v>7331.8727189232659</v>
      </c>
      <c r="AD8068" s="35">
        <v>32929.45166513195</v>
      </c>
      <c r="AE8068" s="35">
        <v>3972.4709313681933</v>
      </c>
      <c r="AG8068" s="1">
        <f t="shared" si="666"/>
        <v>0</v>
      </c>
      <c r="AH8068" s="1">
        <f t="shared" si="661"/>
        <v>32929.45166513195</v>
      </c>
      <c r="AI8068">
        <f t="shared" si="662"/>
        <v>6</v>
      </c>
      <c r="AJ8068" s="1" t="str">
        <f t="shared" si="663"/>
        <v>Summer</v>
      </c>
      <c r="AL8068" s="1">
        <f t="shared" si="667"/>
        <v>0</v>
      </c>
      <c r="AM8068" s="1">
        <f t="shared" si="668"/>
        <v>132282.17132650228</v>
      </c>
    </row>
    <row r="8069" spans="1:39" x14ac:dyDescent="0.2">
      <c r="A8069" s="24" t="s">
        <v>16173</v>
      </c>
      <c r="B8069" s="36">
        <v>8064</v>
      </c>
      <c r="C8069" s="37">
        <v>43617</v>
      </c>
      <c r="D8069" s="26">
        <v>43617</v>
      </c>
      <c r="E8069" s="38">
        <v>2019</v>
      </c>
      <c r="F8069" s="38" t="s">
        <v>16127</v>
      </c>
      <c r="G8069" s="38">
        <v>1</v>
      </c>
      <c r="H8069" s="39">
        <v>24</v>
      </c>
      <c r="I8069" s="29">
        <v>63528.876353938387</v>
      </c>
      <c r="J8069" s="30">
        <v>379254.59182175086</v>
      </c>
      <c r="K8069" s="30">
        <v>1144832.0575119024</v>
      </c>
      <c r="L8069" s="30">
        <v>2300687.181284647</v>
      </c>
      <c r="M8069" s="30">
        <v>391414.54807234916</v>
      </c>
      <c r="N8069" s="30">
        <v>842956.39759349916</v>
      </c>
      <c r="O8069" s="31">
        <v>182183.76840831933</v>
      </c>
      <c r="P8069" s="32">
        <v>1599775.4819381898</v>
      </c>
      <c r="Q8069" s="32">
        <v>3705081.9391082162</v>
      </c>
      <c r="R8069" s="32">
        <v>391414.54807234916</v>
      </c>
      <c r="S8069" s="36">
        <v>8064</v>
      </c>
      <c r="T8069" s="33" t="s">
        <v>16174</v>
      </c>
      <c r="U8069" s="34">
        <v>43617</v>
      </c>
      <c r="V8069" s="27" t="s">
        <v>16127</v>
      </c>
      <c r="W8069" s="35">
        <v>103142.92987352244</v>
      </c>
      <c r="X8069" s="35">
        <v>48418.695091680012</v>
      </c>
      <c r="Y8069" s="35">
        <v>80721.933791981472</v>
      </c>
      <c r="Z8069" s="35">
        <v>1532.2725370416322</v>
      </c>
      <c r="AA8069" s="35">
        <v>55340.843936862177</v>
      </c>
      <c r="AB8069" s="35">
        <v>28361.128664532214</v>
      </c>
      <c r="AC8069" s="35">
        <v>7151.4285200752538</v>
      </c>
      <c r="AD8069" s="35">
        <v>32907.045188318276</v>
      </c>
      <c r="AE8069" s="35">
        <v>3972.4709313681933</v>
      </c>
      <c r="AG8069" s="1">
        <f t="shared" si="666"/>
        <v>0</v>
      </c>
      <c r="AH8069" s="1">
        <f t="shared" si="661"/>
        <v>32907.045188318276</v>
      </c>
      <c r="AI8069">
        <f t="shared" si="662"/>
        <v>6</v>
      </c>
      <c r="AJ8069" s="1" t="str">
        <f t="shared" si="663"/>
        <v>Summer</v>
      </c>
      <c r="AL8069" s="1">
        <f t="shared" si="667"/>
        <v>0</v>
      </c>
      <c r="AM8069" s="1">
        <f t="shared" si="668"/>
        <v>103142.92987352244</v>
      </c>
    </row>
    <row r="8070" spans="1:39" x14ac:dyDescent="0.2">
      <c r="A8070" s="24" t="s">
        <v>16175</v>
      </c>
      <c r="B8070" s="36">
        <v>8065</v>
      </c>
      <c r="C8070" s="37">
        <v>43618</v>
      </c>
      <c r="D8070" s="26">
        <v>43617</v>
      </c>
      <c r="E8070" s="38">
        <v>2019</v>
      </c>
      <c r="F8070" s="38" t="s">
        <v>16127</v>
      </c>
      <c r="G8070" s="38">
        <v>2</v>
      </c>
      <c r="H8070" s="39">
        <v>1</v>
      </c>
      <c r="I8070" s="29">
        <v>59551.499539854216</v>
      </c>
      <c r="J8070" s="30">
        <v>361662.77169840591</v>
      </c>
      <c r="K8070" s="30">
        <v>1050599.0617586751</v>
      </c>
      <c r="L8070" s="30">
        <v>2211399.90654943</v>
      </c>
      <c r="M8070" s="30">
        <v>367331.30364347005</v>
      </c>
      <c r="N8070" s="30">
        <v>834038.0343379851</v>
      </c>
      <c r="O8070" s="31">
        <v>183738.96668084961</v>
      </c>
      <c r="P8070" s="32">
        <v>1477481.8649419993</v>
      </c>
      <c r="Q8070" s="32">
        <v>3590839.6792666707</v>
      </c>
      <c r="R8070" s="32">
        <v>367331.30364347005</v>
      </c>
      <c r="S8070" s="36">
        <v>8065</v>
      </c>
      <c r="T8070" s="33" t="s">
        <v>16176</v>
      </c>
      <c r="U8070" s="34">
        <v>43618</v>
      </c>
      <c r="V8070" s="27" t="s">
        <v>16127</v>
      </c>
      <c r="W8070" s="35">
        <v>83840.124733173187</v>
      </c>
      <c r="X8070" s="35">
        <v>47317.823386177566</v>
      </c>
      <c r="Y8070" s="35">
        <v>78369.185700503047</v>
      </c>
      <c r="Z8070" s="35">
        <v>1487.6124165787153</v>
      </c>
      <c r="AA8070" s="35">
        <v>55340.843936862177</v>
      </c>
      <c r="AB8070" s="35">
        <v>28807.709449247985</v>
      </c>
      <c r="AC8070" s="35">
        <v>7100.4100054203982</v>
      </c>
      <c r="AD8070" s="35">
        <v>31998.74241126567</v>
      </c>
      <c r="AE8070" s="35">
        <v>3972.4709313681933</v>
      </c>
      <c r="AG8070" s="1">
        <f t="shared" si="666"/>
        <v>0</v>
      </c>
      <c r="AH8070" s="1">
        <f t="shared" si="661"/>
        <v>31998.74241126567</v>
      </c>
      <c r="AI8070">
        <f t="shared" si="662"/>
        <v>6</v>
      </c>
      <c r="AJ8070" s="1" t="str">
        <f t="shared" si="663"/>
        <v>Summer</v>
      </c>
      <c r="AL8070" s="1">
        <f t="shared" si="667"/>
        <v>0</v>
      </c>
      <c r="AM8070" s="1">
        <f t="shared" si="668"/>
        <v>83840.124733173187</v>
      </c>
    </row>
    <row r="8071" spans="1:39" x14ac:dyDescent="0.2">
      <c r="A8071" s="24" t="s">
        <v>16177</v>
      </c>
      <c r="B8071" s="36">
        <v>8066</v>
      </c>
      <c r="C8071" s="37">
        <v>43618</v>
      </c>
      <c r="D8071" s="26">
        <v>43617</v>
      </c>
      <c r="E8071" s="38">
        <v>2019</v>
      </c>
      <c r="F8071" s="38" t="s">
        <v>16127</v>
      </c>
      <c r="G8071" s="38">
        <v>2</v>
      </c>
      <c r="H8071" s="39">
        <v>2</v>
      </c>
      <c r="I8071" s="29">
        <v>57186.487755821712</v>
      </c>
      <c r="J8071" s="30">
        <v>355558.24773191556</v>
      </c>
      <c r="K8071" s="30">
        <v>1004431.138916348</v>
      </c>
      <c r="L8071" s="30">
        <v>2201417.6132814316</v>
      </c>
      <c r="M8071" s="30">
        <v>348840.89833967376</v>
      </c>
      <c r="N8071" s="30">
        <v>841826.7778641663</v>
      </c>
      <c r="O8071" s="31">
        <v>182163.60913583939</v>
      </c>
      <c r="P8071" s="32">
        <v>1410458.5250118435</v>
      </c>
      <c r="Q8071" s="32">
        <v>3580966.248013353</v>
      </c>
      <c r="R8071" s="32">
        <v>348840.89833967376</v>
      </c>
      <c r="S8071" s="36">
        <v>8066</v>
      </c>
      <c r="T8071" s="33" t="s">
        <v>16178</v>
      </c>
      <c r="U8071" s="34">
        <v>43618</v>
      </c>
      <c r="V8071" s="27" t="s">
        <v>16127</v>
      </c>
      <c r="W8071" s="35">
        <v>79377.05884286949</v>
      </c>
      <c r="X8071" s="35">
        <v>43943.755736833664</v>
      </c>
      <c r="Y8071" s="35">
        <v>76453.546026643307</v>
      </c>
      <c r="Z8071" s="35">
        <v>1451.249535695722</v>
      </c>
      <c r="AA8071" s="35">
        <v>55436.177001352895</v>
      </c>
      <c r="AB8071" s="35">
        <v>28357.697040466108</v>
      </c>
      <c r="AC8071" s="35">
        <v>7018.485833469399</v>
      </c>
      <c r="AD8071" s="35">
        <v>31825.641333417941</v>
      </c>
      <c r="AE8071" s="35">
        <v>3972.4709313681933</v>
      </c>
      <c r="AG8071" s="1">
        <f t="shared" ref="AG8071:AG8134" si="669">IF(AND(H8071&gt;13,H8071&lt;22),AD8071,0)</f>
        <v>0</v>
      </c>
      <c r="AH8071" s="1">
        <f t="shared" ref="AH8071:AH8134" si="670">AD8071-AG8071</f>
        <v>31825.641333417941</v>
      </c>
      <c r="AI8071">
        <f t="shared" ref="AI8071:AI8134" si="671">MONTH(U8071)</f>
        <v>6</v>
      </c>
      <c r="AJ8071" s="1" t="str">
        <f t="shared" ref="AJ8071:AJ8134" si="672">IF(AND(AI8071&gt;5,AI8071&lt;10),"Summer","Winter")</f>
        <v>Summer</v>
      </c>
      <c r="AL8071" s="1">
        <f t="shared" si="667"/>
        <v>0</v>
      </c>
      <c r="AM8071" s="1">
        <f t="shared" si="668"/>
        <v>79377.05884286949</v>
      </c>
    </row>
    <row r="8072" spans="1:39" x14ac:dyDescent="0.2">
      <c r="A8072" s="24" t="s">
        <v>16179</v>
      </c>
      <c r="B8072" s="36">
        <v>8067</v>
      </c>
      <c r="C8072" s="37">
        <v>43618</v>
      </c>
      <c r="D8072" s="26">
        <v>43617</v>
      </c>
      <c r="E8072" s="38">
        <v>2019</v>
      </c>
      <c r="F8072" s="38" t="s">
        <v>16127</v>
      </c>
      <c r="G8072" s="38">
        <v>2</v>
      </c>
      <c r="H8072" s="39">
        <v>3</v>
      </c>
      <c r="I8072" s="29">
        <v>56106.336832502559</v>
      </c>
      <c r="J8072" s="30">
        <v>353110.78116077255</v>
      </c>
      <c r="K8072" s="30">
        <v>977111.86376714578</v>
      </c>
      <c r="L8072" s="30">
        <v>2187138.7887137858</v>
      </c>
      <c r="M8072" s="30">
        <v>344155.43008744967</v>
      </c>
      <c r="N8072" s="30">
        <v>843382.75827191689</v>
      </c>
      <c r="O8072" s="31">
        <v>182205.48295288958</v>
      </c>
      <c r="P8072" s="32">
        <v>1377373.630687098</v>
      </c>
      <c r="Q8072" s="32">
        <v>3565837.8110993654</v>
      </c>
      <c r="R8072" s="32">
        <v>344155.43008744967</v>
      </c>
      <c r="S8072" s="36">
        <v>8067</v>
      </c>
      <c r="T8072" s="33" t="s">
        <v>16180</v>
      </c>
      <c r="U8072" s="34">
        <v>43618</v>
      </c>
      <c r="V8072" s="27" t="s">
        <v>16127</v>
      </c>
      <c r="W8072" s="35">
        <v>73304.414576209427</v>
      </c>
      <c r="X8072" s="35">
        <v>45032.197520013564</v>
      </c>
      <c r="Y8072" s="35">
        <v>75269.821027193582</v>
      </c>
      <c r="Z8072" s="35">
        <v>1428.7799388604863</v>
      </c>
      <c r="AA8072" s="35">
        <v>55722.17619482505</v>
      </c>
      <c r="AB8072" s="35">
        <v>27724.170299621252</v>
      </c>
      <c r="AC8072" s="35">
        <v>6881.0589676086111</v>
      </c>
      <c r="AD8072" s="35">
        <v>31701.519436529823</v>
      </c>
      <c r="AE8072" s="35">
        <v>3972.4709313681933</v>
      </c>
      <c r="AG8072" s="1">
        <f t="shared" si="669"/>
        <v>0</v>
      </c>
      <c r="AH8072" s="1">
        <f t="shared" si="670"/>
        <v>31701.519436529823</v>
      </c>
      <c r="AI8072">
        <f t="shared" si="671"/>
        <v>6</v>
      </c>
      <c r="AJ8072" s="1" t="str">
        <f t="shared" si="672"/>
        <v>Summer</v>
      </c>
      <c r="AL8072" s="1">
        <f t="shared" si="667"/>
        <v>0</v>
      </c>
      <c r="AM8072" s="1">
        <f t="shared" si="668"/>
        <v>73304.414576209427</v>
      </c>
    </row>
    <row r="8073" spans="1:39" x14ac:dyDescent="0.2">
      <c r="A8073" s="24" t="s">
        <v>16181</v>
      </c>
      <c r="B8073" s="36">
        <v>8068</v>
      </c>
      <c r="C8073" s="37">
        <v>43618</v>
      </c>
      <c r="D8073" s="26">
        <v>43617</v>
      </c>
      <c r="E8073" s="38">
        <v>2019</v>
      </c>
      <c r="F8073" s="38" t="s">
        <v>16127</v>
      </c>
      <c r="G8073" s="38">
        <v>2</v>
      </c>
      <c r="H8073" s="39">
        <v>4</v>
      </c>
      <c r="I8073" s="29">
        <v>57970.914255238851</v>
      </c>
      <c r="J8073" s="30">
        <v>355484.5601366731</v>
      </c>
      <c r="K8073" s="30">
        <v>984633.2551072723</v>
      </c>
      <c r="L8073" s="30">
        <v>2199898.971244303</v>
      </c>
      <c r="M8073" s="30">
        <v>337588.3678183796</v>
      </c>
      <c r="N8073" s="30">
        <v>828835.77333333006</v>
      </c>
      <c r="O8073" s="31">
        <v>183478.77864121899</v>
      </c>
      <c r="P8073" s="32">
        <v>1380192.5371808908</v>
      </c>
      <c r="Q8073" s="32">
        <v>3567698.083355525</v>
      </c>
      <c r="R8073" s="32">
        <v>337588.3678183796</v>
      </c>
      <c r="S8073" s="36">
        <v>8068</v>
      </c>
      <c r="T8073" s="33" t="s">
        <v>16182</v>
      </c>
      <c r="U8073" s="34">
        <v>43618</v>
      </c>
      <c r="V8073" s="27" t="s">
        <v>16127</v>
      </c>
      <c r="W8073" s="35">
        <v>74687.592049847532</v>
      </c>
      <c r="X8073" s="35">
        <v>41946.758393018048</v>
      </c>
      <c r="Y8073" s="35">
        <v>74598.609106067161</v>
      </c>
      <c r="Z8073" s="35">
        <v>1416.0389210854744</v>
      </c>
      <c r="AA8073" s="35">
        <v>55912.842323806486</v>
      </c>
      <c r="AB8073" s="35">
        <v>27571.772603679976</v>
      </c>
      <c r="AC8073" s="35">
        <v>6843.9545934240787</v>
      </c>
      <c r="AD8073" s="35">
        <v>31742.178585418496</v>
      </c>
      <c r="AE8073" s="35">
        <v>3792.7717948995523</v>
      </c>
      <c r="AG8073" s="1">
        <f t="shared" si="669"/>
        <v>0</v>
      </c>
      <c r="AH8073" s="1">
        <f t="shared" si="670"/>
        <v>31742.178585418496</v>
      </c>
      <c r="AI8073">
        <f t="shared" si="671"/>
        <v>6</v>
      </c>
      <c r="AJ8073" s="1" t="str">
        <f t="shared" si="672"/>
        <v>Summer</v>
      </c>
      <c r="AL8073" s="1">
        <f t="shared" si="667"/>
        <v>0</v>
      </c>
      <c r="AM8073" s="1">
        <f t="shared" si="668"/>
        <v>74687.592049847532</v>
      </c>
    </row>
    <row r="8074" spans="1:39" x14ac:dyDescent="0.2">
      <c r="A8074" s="24" t="s">
        <v>16183</v>
      </c>
      <c r="B8074" s="36">
        <v>8069</v>
      </c>
      <c r="C8074" s="37">
        <v>43618</v>
      </c>
      <c r="D8074" s="26">
        <v>43617</v>
      </c>
      <c r="E8074" s="38">
        <v>2019</v>
      </c>
      <c r="F8074" s="38" t="s">
        <v>16127</v>
      </c>
      <c r="G8074" s="38">
        <v>2</v>
      </c>
      <c r="H8074" s="39">
        <v>5</v>
      </c>
      <c r="I8074" s="29">
        <v>60469.540983145205</v>
      </c>
      <c r="J8074" s="30">
        <v>350690.93325771147</v>
      </c>
      <c r="K8074" s="30">
        <v>999932.1302430745</v>
      </c>
      <c r="L8074" s="30">
        <v>2185984.3014474171</v>
      </c>
      <c r="M8074" s="30">
        <v>329129.36723633279</v>
      </c>
      <c r="N8074" s="30">
        <v>827631.81379900395</v>
      </c>
      <c r="O8074" s="31">
        <v>184091.57512234189</v>
      </c>
      <c r="P8074" s="32">
        <v>1389531.0384625525</v>
      </c>
      <c r="Q8074" s="32">
        <v>3548398.6236264748</v>
      </c>
      <c r="R8074" s="32">
        <v>329129.36723633279</v>
      </c>
      <c r="S8074" s="36">
        <v>8069</v>
      </c>
      <c r="T8074" s="33" t="s">
        <v>16184</v>
      </c>
      <c r="U8074" s="34">
        <v>43618</v>
      </c>
      <c r="V8074" s="27" t="s">
        <v>16127</v>
      </c>
      <c r="W8074" s="35">
        <v>75452.177484808635</v>
      </c>
      <c r="X8074" s="35">
        <v>38680.869737097288</v>
      </c>
      <c r="Y8074" s="35">
        <v>72916.689244480178</v>
      </c>
      <c r="Z8074" s="35">
        <v>1384.1125351287667</v>
      </c>
      <c r="AA8074" s="35">
        <v>55960.508856051842</v>
      </c>
      <c r="AB8074" s="35">
        <v>27364.736193969769</v>
      </c>
      <c r="AC8074" s="35">
        <v>6587.7629568202792</v>
      </c>
      <c r="AD8074" s="35">
        <v>31082.582343754118</v>
      </c>
      <c r="AE8074" s="35">
        <v>973.64159063782506</v>
      </c>
      <c r="AG8074" s="1">
        <f t="shared" si="669"/>
        <v>0</v>
      </c>
      <c r="AH8074" s="1">
        <f t="shared" si="670"/>
        <v>31082.582343754118</v>
      </c>
      <c r="AI8074">
        <f t="shared" si="671"/>
        <v>6</v>
      </c>
      <c r="AJ8074" s="1" t="str">
        <f t="shared" si="672"/>
        <v>Summer</v>
      </c>
      <c r="AL8074" s="1">
        <f t="shared" si="667"/>
        <v>0</v>
      </c>
      <c r="AM8074" s="1">
        <f t="shared" si="668"/>
        <v>75452.177484808635</v>
      </c>
    </row>
    <row r="8075" spans="1:39" x14ac:dyDescent="0.2">
      <c r="A8075" s="24" t="s">
        <v>16185</v>
      </c>
      <c r="B8075" s="36">
        <v>8070</v>
      </c>
      <c r="C8075" s="37">
        <v>43618</v>
      </c>
      <c r="D8075" s="26">
        <v>43617</v>
      </c>
      <c r="E8075" s="38">
        <v>2019</v>
      </c>
      <c r="F8075" s="38" t="s">
        <v>16127</v>
      </c>
      <c r="G8075" s="38">
        <v>2</v>
      </c>
      <c r="H8075" s="39">
        <v>6</v>
      </c>
      <c r="I8075" s="29">
        <v>64793.163051940224</v>
      </c>
      <c r="J8075" s="30">
        <v>361772.08740933705</v>
      </c>
      <c r="K8075" s="30">
        <v>1056780.1081902434</v>
      </c>
      <c r="L8075" s="30">
        <v>2235919.4577095467</v>
      </c>
      <c r="M8075" s="30">
        <v>348058.47469651711</v>
      </c>
      <c r="N8075" s="30">
        <v>838291.53324036486</v>
      </c>
      <c r="O8075" s="31">
        <v>184259.18554679392</v>
      </c>
      <c r="P8075" s="32">
        <v>1469631.7459387006</v>
      </c>
      <c r="Q8075" s="32">
        <v>3620242.2639060426</v>
      </c>
      <c r="R8075" s="32">
        <v>348058.47469651711</v>
      </c>
      <c r="S8075" s="36">
        <v>8070</v>
      </c>
      <c r="T8075" s="33" t="s">
        <v>16186</v>
      </c>
      <c r="U8075" s="34">
        <v>43618</v>
      </c>
      <c r="V8075" s="27" t="s">
        <v>16127</v>
      </c>
      <c r="W8075" s="35">
        <v>76424.842526174252</v>
      </c>
      <c r="X8075" s="35">
        <v>40665.950269353307</v>
      </c>
      <c r="Y8075" s="35">
        <v>74191.327911753251</v>
      </c>
      <c r="Z8075" s="35">
        <v>1408.3078651062044</v>
      </c>
      <c r="AA8075" s="35">
        <v>55865.175791561123</v>
      </c>
      <c r="AB8075" s="35">
        <v>27296.414200754494</v>
      </c>
      <c r="AC8075" s="35">
        <v>6780.5606276856242</v>
      </c>
      <c r="AD8075" s="35">
        <v>31788.221764019367</v>
      </c>
      <c r="AE8075" s="35">
        <v>0</v>
      </c>
      <c r="AG8075" s="1">
        <f t="shared" si="669"/>
        <v>0</v>
      </c>
      <c r="AH8075" s="1">
        <f t="shared" si="670"/>
        <v>31788.221764019367</v>
      </c>
      <c r="AI8075">
        <f t="shared" si="671"/>
        <v>6</v>
      </c>
      <c r="AJ8075" s="1" t="str">
        <f t="shared" si="672"/>
        <v>Summer</v>
      </c>
      <c r="AL8075" s="1">
        <f t="shared" si="667"/>
        <v>0</v>
      </c>
      <c r="AM8075" s="1">
        <f t="shared" si="668"/>
        <v>76424.842526174252</v>
      </c>
    </row>
    <row r="8076" spans="1:39" x14ac:dyDescent="0.2">
      <c r="A8076" s="24" t="s">
        <v>16187</v>
      </c>
      <c r="B8076" s="36">
        <v>8071</v>
      </c>
      <c r="C8076" s="37">
        <v>43618</v>
      </c>
      <c r="D8076" s="26">
        <v>43617</v>
      </c>
      <c r="E8076" s="38">
        <v>2019</v>
      </c>
      <c r="F8076" s="38" t="s">
        <v>16127</v>
      </c>
      <c r="G8076" s="38">
        <v>2</v>
      </c>
      <c r="H8076" s="39">
        <v>7</v>
      </c>
      <c r="I8076" s="29">
        <v>69038.367863633888</v>
      </c>
      <c r="J8076" s="30">
        <v>353566.93194293452</v>
      </c>
      <c r="K8076" s="30">
        <v>1134578.652009174</v>
      </c>
      <c r="L8076" s="30">
        <v>2338714.4709740579</v>
      </c>
      <c r="M8076" s="30">
        <v>379447.92988023255</v>
      </c>
      <c r="N8076" s="30">
        <v>849964.82841973018</v>
      </c>
      <c r="O8076" s="31">
        <v>183488.45176632851</v>
      </c>
      <c r="P8076" s="32">
        <v>1583064.9497530404</v>
      </c>
      <c r="Q8076" s="32">
        <v>3725734.6831030515</v>
      </c>
      <c r="R8076" s="32">
        <v>379447.92988023255</v>
      </c>
      <c r="S8076" s="36">
        <v>8071</v>
      </c>
      <c r="T8076" s="33" t="s">
        <v>16188</v>
      </c>
      <c r="U8076" s="34">
        <v>43618</v>
      </c>
      <c r="V8076" s="27" t="s">
        <v>16127</v>
      </c>
      <c r="W8076" s="35">
        <v>112564.26633585671</v>
      </c>
      <c r="X8076" s="35">
        <v>43752.651723189556</v>
      </c>
      <c r="Y8076" s="35">
        <v>77298.198726322677</v>
      </c>
      <c r="Z8076" s="35">
        <v>1467.2828252151728</v>
      </c>
      <c r="AA8076" s="35">
        <v>55817.509259315768</v>
      </c>
      <c r="AB8076" s="35">
        <v>27992.343998382879</v>
      </c>
      <c r="AC8076" s="35">
        <v>7217.6580694698641</v>
      </c>
      <c r="AD8076" s="35">
        <v>31144.293906752868</v>
      </c>
      <c r="AE8076" s="35">
        <v>0</v>
      </c>
      <c r="AG8076" s="1">
        <f t="shared" si="669"/>
        <v>0</v>
      </c>
      <c r="AH8076" s="1">
        <f t="shared" si="670"/>
        <v>31144.293906752868</v>
      </c>
      <c r="AI8076">
        <f t="shared" si="671"/>
        <v>6</v>
      </c>
      <c r="AJ8076" s="1" t="str">
        <f t="shared" si="672"/>
        <v>Summer</v>
      </c>
      <c r="AL8076" s="1">
        <f t="shared" si="667"/>
        <v>0</v>
      </c>
      <c r="AM8076" s="1">
        <f t="shared" si="668"/>
        <v>112564.26633585671</v>
      </c>
    </row>
    <row r="8077" spans="1:39" x14ac:dyDescent="0.2">
      <c r="A8077" s="24" t="s">
        <v>16189</v>
      </c>
      <c r="B8077" s="36">
        <v>8072</v>
      </c>
      <c r="C8077" s="37">
        <v>43618</v>
      </c>
      <c r="D8077" s="26">
        <v>43617</v>
      </c>
      <c r="E8077" s="38">
        <v>2019</v>
      </c>
      <c r="F8077" s="38" t="s">
        <v>16127</v>
      </c>
      <c r="G8077" s="38">
        <v>2</v>
      </c>
      <c r="H8077" s="39">
        <v>8</v>
      </c>
      <c r="I8077" s="29">
        <v>73811.805253483326</v>
      </c>
      <c r="J8077" s="30">
        <v>380537.24281797156</v>
      </c>
      <c r="K8077" s="30">
        <v>1248349.4755970454</v>
      </c>
      <c r="L8077" s="30">
        <v>2349087.6911138594</v>
      </c>
      <c r="M8077" s="30">
        <v>403941.52950576803</v>
      </c>
      <c r="N8077" s="30">
        <v>863941.59760324564</v>
      </c>
      <c r="O8077" s="31">
        <v>186345.01373073593</v>
      </c>
      <c r="P8077" s="32">
        <v>1726102.8103562968</v>
      </c>
      <c r="Q8077" s="32">
        <v>3779911.5452658124</v>
      </c>
      <c r="R8077" s="32">
        <v>403941.52950576803</v>
      </c>
      <c r="S8077" s="36">
        <v>8072</v>
      </c>
      <c r="T8077" s="33" t="s">
        <v>16190</v>
      </c>
      <c r="U8077" s="34">
        <v>43618</v>
      </c>
      <c r="V8077" s="27" t="s">
        <v>16127</v>
      </c>
      <c r="W8077" s="35">
        <v>140282.13651317733</v>
      </c>
      <c r="X8077" s="35">
        <v>47051.377608841576</v>
      </c>
      <c r="Y8077" s="35">
        <v>80099.650073440003</v>
      </c>
      <c r="Z8077" s="35">
        <v>1520.4602797358741</v>
      </c>
      <c r="AA8077" s="35">
        <v>55817.509259315768</v>
      </c>
      <c r="AB8077" s="35">
        <v>28540.889916497465</v>
      </c>
      <c r="AC8077" s="35">
        <v>7773.5202832060841</v>
      </c>
      <c r="AD8077" s="35">
        <v>31577.395986817504</v>
      </c>
      <c r="AE8077" s="35">
        <v>0</v>
      </c>
      <c r="AG8077" s="1">
        <f t="shared" si="669"/>
        <v>0</v>
      </c>
      <c r="AH8077" s="1">
        <f t="shared" si="670"/>
        <v>31577.395986817504</v>
      </c>
      <c r="AI8077">
        <f t="shared" si="671"/>
        <v>6</v>
      </c>
      <c r="AJ8077" s="1" t="str">
        <f t="shared" si="672"/>
        <v>Summer</v>
      </c>
      <c r="AL8077" s="1">
        <f t="shared" si="667"/>
        <v>0</v>
      </c>
      <c r="AM8077" s="1">
        <f t="shared" si="668"/>
        <v>140282.13651317733</v>
      </c>
    </row>
    <row r="8078" spans="1:39" x14ac:dyDescent="0.2">
      <c r="A8078" s="24" t="s">
        <v>16191</v>
      </c>
      <c r="B8078" s="36">
        <v>8073</v>
      </c>
      <c r="C8078" s="37">
        <v>43618</v>
      </c>
      <c r="D8078" s="26">
        <v>43617</v>
      </c>
      <c r="E8078" s="38">
        <v>2019</v>
      </c>
      <c r="F8078" s="38" t="s">
        <v>16127</v>
      </c>
      <c r="G8078" s="38">
        <v>2</v>
      </c>
      <c r="H8078" s="39">
        <v>9</v>
      </c>
      <c r="I8078" s="29">
        <v>79656.126171821612</v>
      </c>
      <c r="J8078" s="30">
        <v>376153.2228653456</v>
      </c>
      <c r="K8078" s="30">
        <v>1330171.3176505479</v>
      </c>
      <c r="L8078" s="30">
        <v>2403500.6762326183</v>
      </c>
      <c r="M8078" s="30">
        <v>438754.57280691504</v>
      </c>
      <c r="N8078" s="30">
        <v>880376.96484461299</v>
      </c>
      <c r="O8078" s="31">
        <v>184873.88561081883</v>
      </c>
      <c r="P8078" s="32">
        <v>1848582.0166292845</v>
      </c>
      <c r="Q8078" s="32">
        <v>3844904.7495533954</v>
      </c>
      <c r="R8078" s="32">
        <v>438754.57280691504</v>
      </c>
      <c r="S8078" s="36">
        <v>8073</v>
      </c>
      <c r="T8078" s="33" t="s">
        <v>16192</v>
      </c>
      <c r="U8078" s="34">
        <v>43618</v>
      </c>
      <c r="V8078" s="27" t="s">
        <v>16127</v>
      </c>
      <c r="W8078" s="35">
        <v>144809.34112846988</v>
      </c>
      <c r="X8078" s="35">
        <v>56694.4745365587</v>
      </c>
      <c r="Y8078" s="35">
        <v>85154.691252875578</v>
      </c>
      <c r="Z8078" s="35">
        <v>1616.4156218467824</v>
      </c>
      <c r="AA8078" s="35">
        <v>56008.175388297204</v>
      </c>
      <c r="AB8078" s="35">
        <v>29353.015618088892</v>
      </c>
      <c r="AC8078" s="35">
        <v>7910.9031860984614</v>
      </c>
      <c r="AD8078" s="35">
        <v>31814.577460983179</v>
      </c>
      <c r="AE8078" s="35">
        <v>0</v>
      </c>
      <c r="AG8078" s="1">
        <f t="shared" si="669"/>
        <v>0</v>
      </c>
      <c r="AH8078" s="1">
        <f t="shared" si="670"/>
        <v>31814.577460983179</v>
      </c>
      <c r="AI8078">
        <f t="shared" si="671"/>
        <v>6</v>
      </c>
      <c r="AJ8078" s="1" t="str">
        <f t="shared" si="672"/>
        <v>Summer</v>
      </c>
      <c r="AL8078" s="1">
        <f t="shared" si="667"/>
        <v>0</v>
      </c>
      <c r="AM8078" s="1">
        <f t="shared" si="668"/>
        <v>144809.34112846988</v>
      </c>
    </row>
    <row r="8079" spans="1:39" x14ac:dyDescent="0.2">
      <c r="A8079" s="24" t="s">
        <v>16193</v>
      </c>
      <c r="B8079" s="36">
        <v>8074</v>
      </c>
      <c r="C8079" s="37">
        <v>43618</v>
      </c>
      <c r="D8079" s="26">
        <v>43617</v>
      </c>
      <c r="E8079" s="38">
        <v>2019</v>
      </c>
      <c r="F8079" s="38" t="s">
        <v>16127</v>
      </c>
      <c r="G8079" s="38">
        <v>2</v>
      </c>
      <c r="H8079" s="39">
        <v>10</v>
      </c>
      <c r="I8079" s="29">
        <v>77339.648437777971</v>
      </c>
      <c r="J8079" s="30">
        <v>381468.72608231386</v>
      </c>
      <c r="K8079" s="30">
        <v>1367504.5069354009</v>
      </c>
      <c r="L8079" s="30">
        <v>2532226.5313364808</v>
      </c>
      <c r="M8079" s="30">
        <v>470943.69340892095</v>
      </c>
      <c r="N8079" s="30">
        <v>885053.72530237853</v>
      </c>
      <c r="O8079" s="31">
        <v>185202.72680340067</v>
      </c>
      <c r="P8079" s="32">
        <v>1915787.8487820998</v>
      </c>
      <c r="Q8079" s="32">
        <v>3983951.7095245738</v>
      </c>
      <c r="R8079" s="32">
        <v>470943.69340892095</v>
      </c>
      <c r="S8079" s="36">
        <v>8074</v>
      </c>
      <c r="T8079" s="33" t="s">
        <v>16194</v>
      </c>
      <c r="U8079" s="34">
        <v>43618</v>
      </c>
      <c r="V8079" s="27" t="s">
        <v>16127</v>
      </c>
      <c r="W8079" s="35">
        <v>157480.5747735734</v>
      </c>
      <c r="X8079" s="35">
        <v>68305.137444004067</v>
      </c>
      <c r="Y8079" s="35">
        <v>89344.22549180832</v>
      </c>
      <c r="Z8079" s="35">
        <v>1695.9418169681132</v>
      </c>
      <c r="AA8079" s="35">
        <v>55817.509259315768</v>
      </c>
      <c r="AB8079" s="35">
        <v>29904.150323170066</v>
      </c>
      <c r="AC8079" s="35">
        <v>8206.7490236662234</v>
      </c>
      <c r="AD8079" s="35">
        <v>31199.362876024206</v>
      </c>
      <c r="AE8079" s="35">
        <v>0</v>
      </c>
      <c r="AG8079" s="1">
        <f t="shared" si="669"/>
        <v>0</v>
      </c>
      <c r="AH8079" s="1">
        <f t="shared" si="670"/>
        <v>31199.362876024206</v>
      </c>
      <c r="AI8079">
        <f t="shared" si="671"/>
        <v>6</v>
      </c>
      <c r="AJ8079" s="1" t="str">
        <f t="shared" si="672"/>
        <v>Summer</v>
      </c>
      <c r="AL8079" s="1">
        <f t="shared" si="667"/>
        <v>0</v>
      </c>
      <c r="AM8079" s="1">
        <f t="shared" si="668"/>
        <v>157480.5747735734</v>
      </c>
    </row>
    <row r="8080" spans="1:39" x14ac:dyDescent="0.2">
      <c r="A8080" s="24" t="s">
        <v>16195</v>
      </c>
      <c r="B8080" s="36">
        <v>8075</v>
      </c>
      <c r="C8080" s="37">
        <v>43618</v>
      </c>
      <c r="D8080" s="26">
        <v>43617</v>
      </c>
      <c r="E8080" s="38">
        <v>2019</v>
      </c>
      <c r="F8080" s="38" t="s">
        <v>16127</v>
      </c>
      <c r="G8080" s="38">
        <v>2</v>
      </c>
      <c r="H8080" s="39">
        <v>11</v>
      </c>
      <c r="I8080" s="29">
        <v>77674.104878519633</v>
      </c>
      <c r="J8080" s="30">
        <v>377389.68567833904</v>
      </c>
      <c r="K8080" s="30">
        <v>1412579.375857156</v>
      </c>
      <c r="L8080" s="30">
        <v>2593952.9609449878</v>
      </c>
      <c r="M8080" s="30">
        <v>489843.27127741929</v>
      </c>
      <c r="N8080" s="30">
        <v>906687.09717280359</v>
      </c>
      <c r="O8080" s="31">
        <v>187844.13483330689</v>
      </c>
      <c r="P8080" s="32">
        <v>1980096.752013095</v>
      </c>
      <c r="Q8080" s="32">
        <v>4065873.8786294372</v>
      </c>
      <c r="R8080" s="32">
        <v>489843.27127741929</v>
      </c>
      <c r="S8080" s="36">
        <v>8075</v>
      </c>
      <c r="T8080" s="33" t="s">
        <v>16196</v>
      </c>
      <c r="U8080" s="34">
        <v>43618</v>
      </c>
      <c r="V8080" s="27" t="s">
        <v>16127</v>
      </c>
      <c r="W8080" s="35">
        <v>183054.39926968323</v>
      </c>
      <c r="X8080" s="35">
        <v>69942.139251095301</v>
      </c>
      <c r="Y8080" s="35">
        <v>92934.121468888392</v>
      </c>
      <c r="Z8080" s="35">
        <v>1764.0856133084142</v>
      </c>
      <c r="AA8080" s="35">
        <v>55912.842323806486</v>
      </c>
      <c r="AB8080" s="35">
        <v>29911.006532663192</v>
      </c>
      <c r="AC8080" s="35">
        <v>8229.4556695638021</v>
      </c>
      <c r="AD8080" s="35">
        <v>30274.849002515344</v>
      </c>
      <c r="AE8080" s="35">
        <v>0</v>
      </c>
      <c r="AG8080" s="1">
        <f t="shared" si="669"/>
        <v>0</v>
      </c>
      <c r="AH8080" s="1">
        <f t="shared" si="670"/>
        <v>30274.849002515344</v>
      </c>
      <c r="AI8080">
        <f t="shared" si="671"/>
        <v>6</v>
      </c>
      <c r="AJ8080" s="1" t="str">
        <f t="shared" si="672"/>
        <v>Summer</v>
      </c>
      <c r="AL8080" s="1">
        <f t="shared" si="667"/>
        <v>0</v>
      </c>
      <c r="AM8080" s="1">
        <f t="shared" si="668"/>
        <v>183054.39926968323</v>
      </c>
    </row>
    <row r="8081" spans="1:39" x14ac:dyDescent="0.2">
      <c r="A8081" s="24" t="s">
        <v>16197</v>
      </c>
      <c r="B8081" s="36">
        <v>8076</v>
      </c>
      <c r="C8081" s="37">
        <v>43618</v>
      </c>
      <c r="D8081" s="26">
        <v>43617</v>
      </c>
      <c r="E8081" s="38">
        <v>2019</v>
      </c>
      <c r="F8081" s="38" t="s">
        <v>16127</v>
      </c>
      <c r="G8081" s="38">
        <v>2</v>
      </c>
      <c r="H8081" s="39">
        <v>12</v>
      </c>
      <c r="I8081" s="29">
        <v>79007.307359103332</v>
      </c>
      <c r="J8081" s="30">
        <v>382220.01243714435</v>
      </c>
      <c r="K8081" s="30">
        <v>1459741.1894188414</v>
      </c>
      <c r="L8081" s="30">
        <v>2658887.0877072904</v>
      </c>
      <c r="M8081" s="30">
        <v>505063.56025516853</v>
      </c>
      <c r="N8081" s="30">
        <v>906194.18096134462</v>
      </c>
      <c r="O8081" s="31">
        <v>187482.65435367072</v>
      </c>
      <c r="P8081" s="32">
        <v>2043812.0570331132</v>
      </c>
      <c r="Q8081" s="32">
        <v>4134783.9354594499</v>
      </c>
      <c r="R8081" s="32">
        <v>505063.56025516853</v>
      </c>
      <c r="S8081" s="36">
        <v>8076</v>
      </c>
      <c r="T8081" s="33" t="s">
        <v>16198</v>
      </c>
      <c r="U8081" s="34">
        <v>43618</v>
      </c>
      <c r="V8081" s="27" t="s">
        <v>16127</v>
      </c>
      <c r="W8081" s="35">
        <v>206291.52544476916</v>
      </c>
      <c r="X8081" s="35">
        <v>68020.528289298745</v>
      </c>
      <c r="Y8081" s="35">
        <v>93074.683952916166</v>
      </c>
      <c r="Z8081" s="35">
        <v>1766.7537856860622</v>
      </c>
      <c r="AA8081" s="35">
        <v>56008.175388297204</v>
      </c>
      <c r="AB8081" s="35">
        <v>30292.598497794497</v>
      </c>
      <c r="AC8081" s="35">
        <v>8443.1135597880402</v>
      </c>
      <c r="AD8081" s="35">
        <v>30178.378634387078</v>
      </c>
      <c r="AE8081" s="35">
        <v>0</v>
      </c>
      <c r="AG8081" s="1">
        <f t="shared" si="669"/>
        <v>0</v>
      </c>
      <c r="AH8081" s="1">
        <f t="shared" si="670"/>
        <v>30178.378634387078</v>
      </c>
      <c r="AI8081">
        <f t="shared" si="671"/>
        <v>6</v>
      </c>
      <c r="AJ8081" s="1" t="str">
        <f t="shared" si="672"/>
        <v>Summer</v>
      </c>
      <c r="AL8081" s="1">
        <f t="shared" si="667"/>
        <v>0</v>
      </c>
      <c r="AM8081" s="1">
        <f t="shared" si="668"/>
        <v>206291.52544476916</v>
      </c>
    </row>
    <row r="8082" spans="1:39" x14ac:dyDescent="0.2">
      <c r="A8082" s="24" t="s">
        <v>16199</v>
      </c>
      <c r="B8082" s="36">
        <v>8077</v>
      </c>
      <c r="C8082" s="37">
        <v>43618</v>
      </c>
      <c r="D8082" s="26">
        <v>43617</v>
      </c>
      <c r="E8082" s="38">
        <v>2019</v>
      </c>
      <c r="F8082" s="38" t="s">
        <v>16127</v>
      </c>
      <c r="G8082" s="38">
        <v>2</v>
      </c>
      <c r="H8082" s="39">
        <v>13</v>
      </c>
      <c r="I8082" s="29">
        <v>77752.867319544865</v>
      </c>
      <c r="J8082" s="30">
        <v>383234.2772071184</v>
      </c>
      <c r="K8082" s="30">
        <v>1494519.9421694605</v>
      </c>
      <c r="L8082" s="30">
        <v>2763625.9522210318</v>
      </c>
      <c r="M8082" s="30">
        <v>528423.51941336691</v>
      </c>
      <c r="N8082" s="30">
        <v>913588.10215654434</v>
      </c>
      <c r="O8082" s="31">
        <v>185577.95193264901</v>
      </c>
      <c r="P8082" s="32">
        <v>2100696.3289023722</v>
      </c>
      <c r="Q8082" s="32">
        <v>4246026.283517343</v>
      </c>
      <c r="R8082" s="32">
        <v>528423.51941336691</v>
      </c>
      <c r="S8082" s="36">
        <v>8077</v>
      </c>
      <c r="T8082" s="33" t="s">
        <v>16200</v>
      </c>
      <c r="U8082" s="34">
        <v>43618</v>
      </c>
      <c r="V8082" s="27" t="s">
        <v>16127</v>
      </c>
      <c r="W8082" s="35">
        <v>257623.67376889146</v>
      </c>
      <c r="X8082" s="35">
        <v>66738.970949556242</v>
      </c>
      <c r="Y8082" s="35">
        <v>94152.374635173735</v>
      </c>
      <c r="Z8082" s="35">
        <v>1787.2106275662918</v>
      </c>
      <c r="AA8082" s="35">
        <v>56198.841517278648</v>
      </c>
      <c r="AB8082" s="35">
        <v>30499.931249118337</v>
      </c>
      <c r="AC8082" s="35">
        <v>8510.530097240031</v>
      </c>
      <c r="AD8082" s="35">
        <v>30111.337778729223</v>
      </c>
      <c r="AE8082" s="35">
        <v>0</v>
      </c>
      <c r="AG8082" s="1">
        <f t="shared" si="669"/>
        <v>0</v>
      </c>
      <c r="AH8082" s="1">
        <f t="shared" si="670"/>
        <v>30111.337778729223</v>
      </c>
      <c r="AI8082">
        <f t="shared" si="671"/>
        <v>6</v>
      </c>
      <c r="AJ8082" s="1" t="str">
        <f t="shared" si="672"/>
        <v>Summer</v>
      </c>
      <c r="AL8082" s="1">
        <f t="shared" si="667"/>
        <v>0</v>
      </c>
      <c r="AM8082" s="1">
        <f t="shared" si="668"/>
        <v>257623.67376889146</v>
      </c>
    </row>
    <row r="8083" spans="1:39" x14ac:dyDescent="0.2">
      <c r="A8083" s="24" t="s">
        <v>16201</v>
      </c>
      <c r="B8083" s="36">
        <v>8078</v>
      </c>
      <c r="C8083" s="37">
        <v>43618</v>
      </c>
      <c r="D8083" s="26">
        <v>43617</v>
      </c>
      <c r="E8083" s="38">
        <v>2019</v>
      </c>
      <c r="F8083" s="38" t="s">
        <v>16127</v>
      </c>
      <c r="G8083" s="38">
        <v>2</v>
      </c>
      <c r="H8083" s="39">
        <v>14</v>
      </c>
      <c r="I8083" s="29">
        <v>78670.589368515459</v>
      </c>
      <c r="J8083" s="30">
        <v>384779.69254599774</v>
      </c>
      <c r="K8083" s="30">
        <v>1556360.8327695741</v>
      </c>
      <c r="L8083" s="30">
        <v>2768505.4077571211</v>
      </c>
      <c r="M8083" s="30">
        <v>535725.73798620317</v>
      </c>
      <c r="N8083" s="30">
        <v>920837.42796096834</v>
      </c>
      <c r="O8083" s="31">
        <v>185820.19362153299</v>
      </c>
      <c r="P8083" s="32">
        <v>2170757.1601242926</v>
      </c>
      <c r="Q8083" s="32">
        <v>4259942.7218856206</v>
      </c>
      <c r="R8083" s="32">
        <v>535725.73798620317</v>
      </c>
      <c r="S8083" s="36">
        <v>8078</v>
      </c>
      <c r="T8083" s="33" t="s">
        <v>16202</v>
      </c>
      <c r="U8083" s="34">
        <v>43618</v>
      </c>
      <c r="V8083" s="27" t="s">
        <v>16127</v>
      </c>
      <c r="W8083" s="35">
        <v>235206.77793646595</v>
      </c>
      <c r="X8083" s="35">
        <v>71678.37965429452</v>
      </c>
      <c r="Y8083" s="35">
        <v>96396.393341485425</v>
      </c>
      <c r="Z8083" s="35">
        <v>1829.8068350004435</v>
      </c>
      <c r="AA8083" s="35">
        <v>56341.841114014722</v>
      </c>
      <c r="AB8083" s="35">
        <v>31048.122557187955</v>
      </c>
      <c r="AC8083" s="35">
        <v>8613.9739270312311</v>
      </c>
      <c r="AD8083" s="35">
        <v>29992.946579556268</v>
      </c>
      <c r="AE8083" s="35">
        <v>0</v>
      </c>
      <c r="AG8083" s="1">
        <f t="shared" si="669"/>
        <v>29992.946579556268</v>
      </c>
      <c r="AH8083" s="1">
        <f t="shared" si="670"/>
        <v>0</v>
      </c>
      <c r="AI8083">
        <f t="shared" si="671"/>
        <v>6</v>
      </c>
      <c r="AJ8083" s="1" t="str">
        <f t="shared" si="672"/>
        <v>Summer</v>
      </c>
      <c r="AL8083" s="1">
        <f t="shared" si="667"/>
        <v>235206.77793646595</v>
      </c>
      <c r="AM8083" s="1">
        <f t="shared" si="668"/>
        <v>0</v>
      </c>
    </row>
    <row r="8084" spans="1:39" x14ac:dyDescent="0.2">
      <c r="A8084" s="24" t="s">
        <v>16203</v>
      </c>
      <c r="B8084" s="36">
        <v>8079</v>
      </c>
      <c r="C8084" s="37">
        <v>43618</v>
      </c>
      <c r="D8084" s="26">
        <v>43617</v>
      </c>
      <c r="E8084" s="38">
        <v>2019</v>
      </c>
      <c r="F8084" s="38" t="s">
        <v>16127</v>
      </c>
      <c r="G8084" s="38">
        <v>2</v>
      </c>
      <c r="H8084" s="39">
        <v>15</v>
      </c>
      <c r="I8084" s="29">
        <v>77666.69334323419</v>
      </c>
      <c r="J8084" s="30">
        <v>378895.42627225578</v>
      </c>
      <c r="K8084" s="30">
        <v>1610190.8321448432</v>
      </c>
      <c r="L8084" s="30">
        <v>2829672.9171906919</v>
      </c>
      <c r="M8084" s="30">
        <v>561845.12320230633</v>
      </c>
      <c r="N8084" s="30">
        <v>915119.7388876077</v>
      </c>
      <c r="O8084" s="31">
        <v>187977.14831443247</v>
      </c>
      <c r="P8084" s="32">
        <v>2249702.6486903839</v>
      </c>
      <c r="Q8084" s="32">
        <v>4311665.230664988</v>
      </c>
      <c r="R8084" s="32">
        <v>561845.12320230633</v>
      </c>
      <c r="S8084" s="36">
        <v>8079</v>
      </c>
      <c r="T8084" s="33" t="s">
        <v>16204</v>
      </c>
      <c r="U8084" s="34">
        <v>43618</v>
      </c>
      <c r="V8084" s="27" t="s">
        <v>16127</v>
      </c>
      <c r="W8084" s="35">
        <v>228048.29655286274</v>
      </c>
      <c r="X8084" s="35">
        <v>72798.660332134314</v>
      </c>
      <c r="Y8084" s="35">
        <v>97717.829687985926</v>
      </c>
      <c r="Z8084" s="35">
        <v>1854.8904836207705</v>
      </c>
      <c r="AA8084" s="35">
        <v>56389.507646260085</v>
      </c>
      <c r="AB8084" s="35">
        <v>31563.68533797764</v>
      </c>
      <c r="AC8084" s="35">
        <v>8796.5722907788568</v>
      </c>
      <c r="AD8084" s="35">
        <v>30373.918021944606</v>
      </c>
      <c r="AE8084" s="35">
        <v>0</v>
      </c>
      <c r="AG8084" s="1">
        <f t="shared" si="669"/>
        <v>30373.918021944606</v>
      </c>
      <c r="AH8084" s="1">
        <f t="shared" si="670"/>
        <v>0</v>
      </c>
      <c r="AI8084">
        <f t="shared" si="671"/>
        <v>6</v>
      </c>
      <c r="AJ8084" s="1" t="str">
        <f t="shared" si="672"/>
        <v>Summer</v>
      </c>
      <c r="AL8084" s="1">
        <f t="shared" si="667"/>
        <v>228048.29655286274</v>
      </c>
      <c r="AM8084" s="1">
        <f t="shared" si="668"/>
        <v>0</v>
      </c>
    </row>
    <row r="8085" spans="1:39" x14ac:dyDescent="0.2">
      <c r="A8085" s="24" t="s">
        <v>16205</v>
      </c>
      <c r="B8085" s="36">
        <v>8080</v>
      </c>
      <c r="C8085" s="37">
        <v>43618</v>
      </c>
      <c r="D8085" s="26">
        <v>43617</v>
      </c>
      <c r="E8085" s="38">
        <v>2019</v>
      </c>
      <c r="F8085" s="38" t="s">
        <v>16127</v>
      </c>
      <c r="G8085" s="38">
        <v>2</v>
      </c>
      <c r="H8085" s="39">
        <v>16</v>
      </c>
      <c r="I8085" s="29">
        <v>81981.918912271271</v>
      </c>
      <c r="J8085" s="30">
        <v>382871.21329003392</v>
      </c>
      <c r="K8085" s="30">
        <v>1661619.3138824899</v>
      </c>
      <c r="L8085" s="30">
        <v>2862581.590267662</v>
      </c>
      <c r="M8085" s="30">
        <v>575513.3804020409</v>
      </c>
      <c r="N8085" s="30">
        <v>922316.51241205132</v>
      </c>
      <c r="O8085" s="31">
        <v>187924.05227035304</v>
      </c>
      <c r="P8085" s="32">
        <v>2319114.6131968023</v>
      </c>
      <c r="Q8085" s="32">
        <v>4355693.3682401003</v>
      </c>
      <c r="R8085" s="32">
        <v>575513.3804020409</v>
      </c>
      <c r="S8085" s="36">
        <v>8080</v>
      </c>
      <c r="T8085" s="33" t="s">
        <v>16206</v>
      </c>
      <c r="U8085" s="34">
        <v>43618</v>
      </c>
      <c r="V8085" s="27" t="s">
        <v>16127</v>
      </c>
      <c r="W8085" s="35">
        <v>250321.8946882553</v>
      </c>
      <c r="X8085" s="35">
        <v>77123.449720426492</v>
      </c>
      <c r="Y8085" s="35">
        <v>98161.104438552153</v>
      </c>
      <c r="Z8085" s="35">
        <v>1863.3047732041557</v>
      </c>
      <c r="AA8085" s="35">
        <v>56246.508049524004</v>
      </c>
      <c r="AB8085" s="35">
        <v>31022.230699669763</v>
      </c>
      <c r="AC8085" s="35">
        <v>8791.7144311283155</v>
      </c>
      <c r="AD8085" s="35">
        <v>30095.430647610388</v>
      </c>
      <c r="AE8085" s="35">
        <v>0</v>
      </c>
      <c r="AG8085" s="1">
        <f t="shared" si="669"/>
        <v>30095.430647610388</v>
      </c>
      <c r="AH8085" s="1">
        <f t="shared" si="670"/>
        <v>0</v>
      </c>
      <c r="AI8085">
        <f t="shared" si="671"/>
        <v>6</v>
      </c>
      <c r="AJ8085" s="1" t="str">
        <f t="shared" si="672"/>
        <v>Summer</v>
      </c>
      <c r="AL8085" s="1">
        <f t="shared" si="667"/>
        <v>250321.8946882553</v>
      </c>
      <c r="AM8085" s="1">
        <f t="shared" si="668"/>
        <v>0</v>
      </c>
    </row>
    <row r="8086" spans="1:39" x14ac:dyDescent="0.2">
      <c r="A8086" s="24" t="s">
        <v>16207</v>
      </c>
      <c r="B8086" s="36">
        <v>8081</v>
      </c>
      <c r="C8086" s="37">
        <v>43618</v>
      </c>
      <c r="D8086" s="26">
        <v>43617</v>
      </c>
      <c r="E8086" s="38">
        <v>2019</v>
      </c>
      <c r="F8086" s="38" t="s">
        <v>16127</v>
      </c>
      <c r="G8086" s="38">
        <v>2</v>
      </c>
      <c r="H8086" s="39">
        <v>17</v>
      </c>
      <c r="I8086" s="29">
        <v>85348.670313968541</v>
      </c>
      <c r="J8086" s="30">
        <v>377228.00252104289</v>
      </c>
      <c r="K8086" s="30">
        <v>1710550.6728213795</v>
      </c>
      <c r="L8086" s="30">
        <v>2895496.7398345298</v>
      </c>
      <c r="M8086" s="30">
        <v>586081.09006834868</v>
      </c>
      <c r="N8086" s="30">
        <v>932341.60908404493</v>
      </c>
      <c r="O8086" s="31">
        <v>184326.50488994745</v>
      </c>
      <c r="P8086" s="32">
        <v>2381980.4332036967</v>
      </c>
      <c r="Q8086" s="32">
        <v>4389392.8563295649</v>
      </c>
      <c r="R8086" s="32">
        <v>586081.09006834868</v>
      </c>
      <c r="S8086" s="36">
        <v>8081</v>
      </c>
      <c r="T8086" s="33" t="s">
        <v>16208</v>
      </c>
      <c r="U8086" s="34">
        <v>43618</v>
      </c>
      <c r="V8086" s="27" t="s">
        <v>16127</v>
      </c>
      <c r="W8086" s="35">
        <v>232368.11203910277</v>
      </c>
      <c r="X8086" s="35">
        <v>73101.912511226503</v>
      </c>
      <c r="Y8086" s="35">
        <v>98775.675133667726</v>
      </c>
      <c r="Z8086" s="35">
        <v>1874.9706210593733</v>
      </c>
      <c r="AA8086" s="35">
        <v>56294.174581769366</v>
      </c>
      <c r="AB8086" s="35">
        <v>31307.075276690925</v>
      </c>
      <c r="AC8086" s="35">
        <v>8721.9019360773636</v>
      </c>
      <c r="AD8086" s="35">
        <v>28789.395243739851</v>
      </c>
      <c r="AE8086" s="35">
        <v>0</v>
      </c>
      <c r="AG8086" s="1">
        <f t="shared" si="669"/>
        <v>28789.395243739851</v>
      </c>
      <c r="AH8086" s="1">
        <f t="shared" si="670"/>
        <v>0</v>
      </c>
      <c r="AI8086">
        <f t="shared" si="671"/>
        <v>6</v>
      </c>
      <c r="AJ8086" s="1" t="str">
        <f t="shared" si="672"/>
        <v>Summer</v>
      </c>
      <c r="AL8086" s="1">
        <f t="shared" si="667"/>
        <v>232368.11203910277</v>
      </c>
      <c r="AM8086" s="1">
        <f t="shared" si="668"/>
        <v>0</v>
      </c>
    </row>
    <row r="8087" spans="1:39" x14ac:dyDescent="0.2">
      <c r="A8087" s="24" t="s">
        <v>16209</v>
      </c>
      <c r="B8087" s="36">
        <v>8082</v>
      </c>
      <c r="C8087" s="37">
        <v>43618</v>
      </c>
      <c r="D8087" s="26">
        <v>43617</v>
      </c>
      <c r="E8087" s="38">
        <v>2019</v>
      </c>
      <c r="F8087" s="38" t="s">
        <v>16127</v>
      </c>
      <c r="G8087" s="38">
        <v>2</v>
      </c>
      <c r="H8087" s="39">
        <v>18</v>
      </c>
      <c r="I8087" s="29">
        <v>86375.93469575273</v>
      </c>
      <c r="J8087" s="30">
        <v>381934.85290618381</v>
      </c>
      <c r="K8087" s="30">
        <v>1712637.1516989784</v>
      </c>
      <c r="L8087" s="30">
        <v>2900534.1121266307</v>
      </c>
      <c r="M8087" s="30">
        <v>593296.49902354553</v>
      </c>
      <c r="N8087" s="30">
        <v>933200.97819531208</v>
      </c>
      <c r="O8087" s="31">
        <v>185692.51838367441</v>
      </c>
      <c r="P8087" s="32">
        <v>2392309.5854182765</v>
      </c>
      <c r="Q8087" s="32">
        <v>4401362.4616118018</v>
      </c>
      <c r="R8087" s="32">
        <v>593296.49902354553</v>
      </c>
      <c r="S8087" s="36">
        <v>8082</v>
      </c>
      <c r="T8087" s="33" t="s">
        <v>16210</v>
      </c>
      <c r="U8087" s="34">
        <v>43618</v>
      </c>
      <c r="V8087" s="27" t="s">
        <v>16127</v>
      </c>
      <c r="W8087" s="35">
        <v>224275.82151772548</v>
      </c>
      <c r="X8087" s="35">
        <v>72158.034108214371</v>
      </c>
      <c r="Y8087" s="35">
        <v>97371.966364457418</v>
      </c>
      <c r="Z8087" s="35">
        <v>1848.3252683525341</v>
      </c>
      <c r="AA8087" s="35">
        <v>56103.50845278793</v>
      </c>
      <c r="AB8087" s="35">
        <v>31153.752372405503</v>
      </c>
      <c r="AC8087" s="35">
        <v>8673.8508915659568</v>
      </c>
      <c r="AD8087" s="35">
        <v>26953.349883457675</v>
      </c>
      <c r="AE8087" s="35">
        <v>0</v>
      </c>
      <c r="AG8087" s="1">
        <f t="shared" si="669"/>
        <v>26953.349883457675</v>
      </c>
      <c r="AH8087" s="1">
        <f t="shared" si="670"/>
        <v>0</v>
      </c>
      <c r="AI8087">
        <f t="shared" si="671"/>
        <v>6</v>
      </c>
      <c r="AJ8087" s="1" t="str">
        <f t="shared" si="672"/>
        <v>Summer</v>
      </c>
      <c r="AL8087" s="1">
        <f t="shared" si="667"/>
        <v>224275.82151772548</v>
      </c>
      <c r="AM8087" s="1">
        <f t="shared" si="668"/>
        <v>0</v>
      </c>
    </row>
    <row r="8088" spans="1:39" x14ac:dyDescent="0.2">
      <c r="A8088" s="24" t="s">
        <v>16211</v>
      </c>
      <c r="B8088" s="36">
        <v>8083</v>
      </c>
      <c r="C8088" s="37">
        <v>43618</v>
      </c>
      <c r="D8088" s="26">
        <v>43617</v>
      </c>
      <c r="E8088" s="38">
        <v>2019</v>
      </c>
      <c r="F8088" s="38" t="s">
        <v>16127</v>
      </c>
      <c r="G8088" s="38">
        <v>2</v>
      </c>
      <c r="H8088" s="39">
        <v>19</v>
      </c>
      <c r="I8088" s="29">
        <v>89575.442502507867</v>
      </c>
      <c r="J8088" s="30">
        <v>377831.22541978175</v>
      </c>
      <c r="K8088" s="30">
        <v>1667856.8097483017</v>
      </c>
      <c r="L8088" s="30">
        <v>2843919.2167919455</v>
      </c>
      <c r="M8088" s="30">
        <v>571330.59188423399</v>
      </c>
      <c r="N8088" s="30">
        <v>916411.43357083085</v>
      </c>
      <c r="O8088" s="31">
        <v>186782.92391504179</v>
      </c>
      <c r="P8088" s="32">
        <v>2328762.8441350437</v>
      </c>
      <c r="Q8088" s="32">
        <v>4324944.7996976003</v>
      </c>
      <c r="R8088" s="32">
        <v>571330.59188423399</v>
      </c>
      <c r="S8088" s="36">
        <v>8083</v>
      </c>
      <c r="T8088" s="33" t="s">
        <v>16212</v>
      </c>
      <c r="U8088" s="34">
        <v>43618</v>
      </c>
      <c r="V8088" s="27" t="s">
        <v>16127</v>
      </c>
      <c r="W8088" s="35">
        <v>216864.82405374676</v>
      </c>
      <c r="X8088" s="35">
        <v>65028.895477073092</v>
      </c>
      <c r="Y8088" s="35">
        <v>92605.022030217704</v>
      </c>
      <c r="Z8088" s="35">
        <v>1757.8386119279664</v>
      </c>
      <c r="AA8088" s="35">
        <v>56246.508049524004</v>
      </c>
      <c r="AB8088" s="35">
        <v>31121.607051426221</v>
      </c>
      <c r="AC8088" s="35">
        <v>8425.8362860854886</v>
      </c>
      <c r="AD8088" s="35">
        <v>26641.005894854941</v>
      </c>
      <c r="AE8088" s="35">
        <v>0</v>
      </c>
      <c r="AG8088" s="1">
        <f t="shared" si="669"/>
        <v>26641.005894854941</v>
      </c>
      <c r="AH8088" s="1">
        <f t="shared" si="670"/>
        <v>0</v>
      </c>
      <c r="AI8088">
        <f t="shared" si="671"/>
        <v>6</v>
      </c>
      <c r="AJ8088" s="1" t="str">
        <f t="shared" si="672"/>
        <v>Summer</v>
      </c>
      <c r="AL8088" s="1">
        <f t="shared" si="667"/>
        <v>216864.82405374676</v>
      </c>
      <c r="AM8088" s="1">
        <f t="shared" si="668"/>
        <v>0</v>
      </c>
    </row>
    <row r="8089" spans="1:39" x14ac:dyDescent="0.2">
      <c r="A8089" s="24" t="s">
        <v>16213</v>
      </c>
      <c r="B8089" s="36">
        <v>8084</v>
      </c>
      <c r="C8089" s="37">
        <v>43618</v>
      </c>
      <c r="D8089" s="26">
        <v>43617</v>
      </c>
      <c r="E8089" s="38">
        <v>2019</v>
      </c>
      <c r="F8089" s="38" t="s">
        <v>16127</v>
      </c>
      <c r="G8089" s="38">
        <v>2</v>
      </c>
      <c r="H8089" s="39">
        <v>20</v>
      </c>
      <c r="I8089" s="29">
        <v>87936.118420176586</v>
      </c>
      <c r="J8089" s="30">
        <v>378956.79704546771</v>
      </c>
      <c r="K8089" s="30">
        <v>1610403.1640685953</v>
      </c>
      <c r="L8089" s="30">
        <v>2840222.5451526572</v>
      </c>
      <c r="M8089" s="30">
        <v>542939.96660357737</v>
      </c>
      <c r="N8089" s="30">
        <v>900926.09887084295</v>
      </c>
      <c r="O8089" s="31">
        <v>184861.89834573746</v>
      </c>
      <c r="P8089" s="32">
        <v>2241279.2490923493</v>
      </c>
      <c r="Q8089" s="32">
        <v>4304967.3394147055</v>
      </c>
      <c r="R8089" s="32">
        <v>542939.96660357737</v>
      </c>
      <c r="S8089" s="36">
        <v>8084</v>
      </c>
      <c r="T8089" s="33" t="s">
        <v>16214</v>
      </c>
      <c r="U8089" s="34">
        <v>43618</v>
      </c>
      <c r="V8089" s="27" t="s">
        <v>16127</v>
      </c>
      <c r="W8089" s="35">
        <v>209318.22818813994</v>
      </c>
      <c r="X8089" s="35">
        <v>60591.138061570316</v>
      </c>
      <c r="Y8089" s="35">
        <v>90236.082168622903</v>
      </c>
      <c r="Z8089" s="35">
        <v>1712.8711375215803</v>
      </c>
      <c r="AA8089" s="35">
        <v>56341.841114014722</v>
      </c>
      <c r="AB8089" s="35">
        <v>30597.681196063346</v>
      </c>
      <c r="AC8089" s="35">
        <v>8287.7499829523658</v>
      </c>
      <c r="AD8089" s="35">
        <v>25141.535180219726</v>
      </c>
      <c r="AE8089" s="35">
        <v>1068.5578983753803</v>
      </c>
      <c r="AG8089" s="1">
        <f t="shared" si="669"/>
        <v>25141.535180219726</v>
      </c>
      <c r="AH8089" s="1">
        <f t="shared" si="670"/>
        <v>0</v>
      </c>
      <c r="AI8089">
        <f t="shared" si="671"/>
        <v>6</v>
      </c>
      <c r="AJ8089" s="1" t="str">
        <f t="shared" si="672"/>
        <v>Summer</v>
      </c>
      <c r="AL8089" s="1">
        <f t="shared" si="667"/>
        <v>209318.22818813994</v>
      </c>
      <c r="AM8089" s="1">
        <f t="shared" si="668"/>
        <v>0</v>
      </c>
    </row>
    <row r="8090" spans="1:39" x14ac:dyDescent="0.2">
      <c r="A8090" s="24" t="s">
        <v>16215</v>
      </c>
      <c r="B8090" s="36">
        <v>8085</v>
      </c>
      <c r="C8090" s="37">
        <v>43618</v>
      </c>
      <c r="D8090" s="26">
        <v>43617</v>
      </c>
      <c r="E8090" s="38">
        <v>2019</v>
      </c>
      <c r="F8090" s="38" t="s">
        <v>16127</v>
      </c>
      <c r="G8090" s="38">
        <v>2</v>
      </c>
      <c r="H8090" s="39">
        <v>21</v>
      </c>
      <c r="I8090" s="29">
        <v>86478.616002125011</v>
      </c>
      <c r="J8090" s="30">
        <v>353558.46449816518</v>
      </c>
      <c r="K8090" s="30">
        <v>1547875.4488104328</v>
      </c>
      <c r="L8090" s="30">
        <v>2707124.2684990852</v>
      </c>
      <c r="M8090" s="30">
        <v>520255.94308633165</v>
      </c>
      <c r="N8090" s="30">
        <v>884178.47570230986</v>
      </c>
      <c r="O8090" s="31">
        <v>186341.4609100435</v>
      </c>
      <c r="P8090" s="32">
        <v>2154610.0078988895</v>
      </c>
      <c r="Q8090" s="32">
        <v>4131202.6696096035</v>
      </c>
      <c r="R8090" s="32">
        <v>520255.94308633165</v>
      </c>
      <c r="S8090" s="36">
        <v>8085</v>
      </c>
      <c r="T8090" s="33" t="s">
        <v>16216</v>
      </c>
      <c r="U8090" s="34">
        <v>43618</v>
      </c>
      <c r="V8090" s="27" t="s">
        <v>16127</v>
      </c>
      <c r="W8090" s="35">
        <v>220709.99784131933</v>
      </c>
      <c r="X8090" s="35">
        <v>61022.00981107141</v>
      </c>
      <c r="Y8090" s="35">
        <v>87270.145707478165</v>
      </c>
      <c r="Z8090" s="35">
        <v>1656.5714086556452</v>
      </c>
      <c r="AA8090" s="35">
        <v>56723.173371977595</v>
      </c>
      <c r="AB8090" s="35">
        <v>30606.570661809841</v>
      </c>
      <c r="AC8090" s="35">
        <v>8119.549347491693</v>
      </c>
      <c r="AD8090" s="35">
        <v>23441.430261822297</v>
      </c>
      <c r="AE8090" s="35">
        <v>3831.374649019845</v>
      </c>
      <c r="AG8090" s="1">
        <f t="shared" si="669"/>
        <v>23441.430261822297</v>
      </c>
      <c r="AH8090" s="1">
        <f t="shared" si="670"/>
        <v>0</v>
      </c>
      <c r="AI8090">
        <f t="shared" si="671"/>
        <v>6</v>
      </c>
      <c r="AJ8090" s="1" t="str">
        <f t="shared" si="672"/>
        <v>Summer</v>
      </c>
      <c r="AL8090" s="1">
        <f t="shared" si="667"/>
        <v>220709.99784131933</v>
      </c>
      <c r="AM8090" s="1">
        <f t="shared" si="668"/>
        <v>0</v>
      </c>
    </row>
    <row r="8091" spans="1:39" x14ac:dyDescent="0.2">
      <c r="A8091" s="24" t="s">
        <v>16217</v>
      </c>
      <c r="B8091" s="36">
        <v>8086</v>
      </c>
      <c r="C8091" s="37">
        <v>43618</v>
      </c>
      <c r="D8091" s="26">
        <v>43617</v>
      </c>
      <c r="E8091" s="38">
        <v>2019</v>
      </c>
      <c r="F8091" s="38" t="s">
        <v>16127</v>
      </c>
      <c r="G8091" s="38">
        <v>2</v>
      </c>
      <c r="H8091" s="39">
        <v>22</v>
      </c>
      <c r="I8091" s="29">
        <v>75489.371350187561</v>
      </c>
      <c r="J8091" s="30">
        <v>349332.95304597833</v>
      </c>
      <c r="K8091" s="30">
        <v>1376649.8348238878</v>
      </c>
      <c r="L8091" s="30">
        <v>2534823.3649192941</v>
      </c>
      <c r="M8091" s="30">
        <v>470704.05695647607</v>
      </c>
      <c r="N8091" s="30">
        <v>866024.04049067886</v>
      </c>
      <c r="O8091" s="31">
        <v>182565.36826810555</v>
      </c>
      <c r="P8091" s="32">
        <v>1922843.2631305514</v>
      </c>
      <c r="Q8091" s="32">
        <v>3932745.7267240565</v>
      </c>
      <c r="R8091" s="32">
        <v>470704.05695647607</v>
      </c>
      <c r="S8091" s="36">
        <v>8086</v>
      </c>
      <c r="T8091" s="33" t="s">
        <v>16218</v>
      </c>
      <c r="U8091" s="34">
        <v>43618</v>
      </c>
      <c r="V8091" s="27" t="s">
        <v>16127</v>
      </c>
      <c r="W8091" s="35">
        <v>183018.56065753422</v>
      </c>
      <c r="X8091" s="35">
        <v>57604.443010889496</v>
      </c>
      <c r="Y8091" s="35">
        <v>83171.297099334799</v>
      </c>
      <c r="Z8091" s="35">
        <v>1578.7666180527065</v>
      </c>
      <c r="AA8091" s="35">
        <v>56913.839500959031</v>
      </c>
      <c r="AB8091" s="35">
        <v>30209.84480802251</v>
      </c>
      <c r="AC8091" s="35">
        <v>7365.7678290560325</v>
      </c>
      <c r="AD8091" s="35">
        <v>24614.794306958021</v>
      </c>
      <c r="AE8091" s="35">
        <v>3972.4709313681933</v>
      </c>
      <c r="AG8091" s="1">
        <f t="shared" si="669"/>
        <v>0</v>
      </c>
      <c r="AH8091" s="1">
        <f t="shared" si="670"/>
        <v>24614.794306958021</v>
      </c>
      <c r="AI8091">
        <f t="shared" si="671"/>
        <v>6</v>
      </c>
      <c r="AJ8091" s="1" t="str">
        <f t="shared" si="672"/>
        <v>Summer</v>
      </c>
      <c r="AL8091" s="1">
        <f t="shared" si="667"/>
        <v>0</v>
      </c>
      <c r="AM8091" s="1">
        <f t="shared" si="668"/>
        <v>183018.56065753422</v>
      </c>
    </row>
    <row r="8092" spans="1:39" x14ac:dyDescent="0.2">
      <c r="A8092" s="24" t="s">
        <v>16219</v>
      </c>
      <c r="B8092" s="36">
        <v>8087</v>
      </c>
      <c r="C8092" s="37">
        <v>43618</v>
      </c>
      <c r="D8092" s="26">
        <v>43617</v>
      </c>
      <c r="E8092" s="38">
        <v>2019</v>
      </c>
      <c r="F8092" s="38" t="s">
        <v>16127</v>
      </c>
      <c r="G8092" s="38">
        <v>2</v>
      </c>
      <c r="H8092" s="39">
        <v>23</v>
      </c>
      <c r="I8092" s="29">
        <v>67414.281469345297</v>
      </c>
      <c r="J8092" s="30">
        <v>345914.16422994889</v>
      </c>
      <c r="K8092" s="30">
        <v>1231786.9430804828</v>
      </c>
      <c r="L8092" s="30">
        <v>2387744.4823217979</v>
      </c>
      <c r="M8092" s="30">
        <v>423643.18248874712</v>
      </c>
      <c r="N8092" s="30">
        <v>852801.9384339184</v>
      </c>
      <c r="O8092" s="31">
        <v>185164.19151627959</v>
      </c>
      <c r="P8092" s="32">
        <v>1722844.4070385753</v>
      </c>
      <c r="Q8092" s="32">
        <v>3771624.7765019448</v>
      </c>
      <c r="R8092" s="32">
        <v>423643.18248874712</v>
      </c>
      <c r="S8092" s="36">
        <v>8087</v>
      </c>
      <c r="T8092" s="33" t="s">
        <v>16220</v>
      </c>
      <c r="U8092" s="34">
        <v>43618</v>
      </c>
      <c r="V8092" s="27" t="s">
        <v>16127</v>
      </c>
      <c r="W8092" s="35">
        <v>132847.80469813719</v>
      </c>
      <c r="X8092" s="35">
        <v>51162.500982695972</v>
      </c>
      <c r="Y8092" s="35">
        <v>78720.237981333266</v>
      </c>
      <c r="Z8092" s="35">
        <v>1494.2761291994775</v>
      </c>
      <c r="AA8092" s="35">
        <v>57342.838291167267</v>
      </c>
      <c r="AB8092" s="35">
        <v>30189.966322897937</v>
      </c>
      <c r="AC8092" s="35">
        <v>7405.0263669312135</v>
      </c>
      <c r="AD8092" s="35">
        <v>24731.501468284598</v>
      </c>
      <c r="AE8092" s="35">
        <v>3972.4709313681933</v>
      </c>
      <c r="AG8092" s="1">
        <f t="shared" si="669"/>
        <v>0</v>
      </c>
      <c r="AH8092" s="1">
        <f t="shared" si="670"/>
        <v>24731.501468284598</v>
      </c>
      <c r="AI8092">
        <f t="shared" si="671"/>
        <v>6</v>
      </c>
      <c r="AJ8092" s="1" t="str">
        <f t="shared" si="672"/>
        <v>Summer</v>
      </c>
      <c r="AL8092" s="1">
        <f t="shared" si="667"/>
        <v>0</v>
      </c>
      <c r="AM8092" s="1">
        <f t="shared" si="668"/>
        <v>132847.80469813719</v>
      </c>
    </row>
    <row r="8093" spans="1:39" x14ac:dyDescent="0.2">
      <c r="A8093" s="24" t="s">
        <v>16221</v>
      </c>
      <c r="B8093" s="36">
        <v>8088</v>
      </c>
      <c r="C8093" s="37">
        <v>43618</v>
      </c>
      <c r="D8093" s="26">
        <v>43617</v>
      </c>
      <c r="E8093" s="38">
        <v>2019</v>
      </c>
      <c r="F8093" s="38" t="s">
        <v>16127</v>
      </c>
      <c r="G8093" s="38">
        <v>2</v>
      </c>
      <c r="H8093" s="39">
        <v>24</v>
      </c>
      <c r="I8093" s="29">
        <v>61215.388219528097</v>
      </c>
      <c r="J8093" s="30">
        <v>330804.62449916097</v>
      </c>
      <c r="K8093" s="30">
        <v>1116720.0940306489</v>
      </c>
      <c r="L8093" s="30">
        <v>2299432.8284623446</v>
      </c>
      <c r="M8093" s="30">
        <v>385687.90592857491</v>
      </c>
      <c r="N8093" s="30">
        <v>846834.89028400765</v>
      </c>
      <c r="O8093" s="31">
        <v>184008.31815400792</v>
      </c>
      <c r="P8093" s="32">
        <v>1563623.388178752</v>
      </c>
      <c r="Q8093" s="32">
        <v>3661080.6613995209</v>
      </c>
      <c r="R8093" s="32">
        <v>385687.90592857491</v>
      </c>
      <c r="S8093" s="36">
        <v>8088</v>
      </c>
      <c r="T8093" s="33" t="s">
        <v>16222</v>
      </c>
      <c r="U8093" s="34">
        <v>43618</v>
      </c>
      <c r="V8093" s="27" t="s">
        <v>16127</v>
      </c>
      <c r="W8093" s="35">
        <v>97481.043962575335</v>
      </c>
      <c r="X8093" s="35">
        <v>49267.510430372444</v>
      </c>
      <c r="Y8093" s="35">
        <v>76425.14489032868</v>
      </c>
      <c r="Z8093" s="35">
        <v>1450.7104222336015</v>
      </c>
      <c r="AA8093" s="35">
        <v>57867.170145866221</v>
      </c>
      <c r="AB8093" s="35">
        <v>29978.552997761861</v>
      </c>
      <c r="AC8093" s="35">
        <v>7422.9410976308627</v>
      </c>
      <c r="AD8093" s="35">
        <v>24711.13850811993</v>
      </c>
      <c r="AE8093" s="35">
        <v>3972.4709313681933</v>
      </c>
      <c r="AG8093" s="1">
        <f t="shared" si="669"/>
        <v>0</v>
      </c>
      <c r="AH8093" s="1">
        <f t="shared" si="670"/>
        <v>24711.13850811993</v>
      </c>
      <c r="AI8093">
        <f t="shared" si="671"/>
        <v>6</v>
      </c>
      <c r="AJ8093" s="1" t="str">
        <f t="shared" si="672"/>
        <v>Summer</v>
      </c>
      <c r="AL8093" s="1">
        <f t="shared" si="667"/>
        <v>0</v>
      </c>
      <c r="AM8093" s="1">
        <f t="shared" si="668"/>
        <v>97481.043962575335</v>
      </c>
    </row>
    <row r="8094" spans="1:39" x14ac:dyDescent="0.2">
      <c r="A8094" s="24" t="s">
        <v>16223</v>
      </c>
      <c r="B8094" s="36">
        <v>8089</v>
      </c>
      <c r="C8094" s="37">
        <v>43619</v>
      </c>
      <c r="D8094" s="26">
        <v>43617</v>
      </c>
      <c r="E8094" s="38">
        <v>2019</v>
      </c>
      <c r="F8094" s="38" t="s">
        <v>16127</v>
      </c>
      <c r="G8094" s="38">
        <v>3</v>
      </c>
      <c r="H8094" s="39">
        <v>1</v>
      </c>
      <c r="I8094" s="29">
        <v>60443.826382986976</v>
      </c>
      <c r="J8094" s="30">
        <v>336988.07541718206</v>
      </c>
      <c r="K8094" s="30">
        <v>1097089.6971996264</v>
      </c>
      <c r="L8094" s="30">
        <v>2272172.719739954</v>
      </c>
      <c r="M8094" s="30">
        <v>358760.44303957181</v>
      </c>
      <c r="N8094" s="30">
        <v>835433.97079259646</v>
      </c>
      <c r="O8094" s="31">
        <v>183685.0329013654</v>
      </c>
      <c r="P8094" s="32">
        <v>1516293.9666221852</v>
      </c>
      <c r="Q8094" s="32">
        <v>3628279.7988510979</v>
      </c>
      <c r="R8094" s="32">
        <v>358760.44303957181</v>
      </c>
      <c r="S8094" s="36">
        <v>8089</v>
      </c>
      <c r="T8094" s="33" t="s">
        <v>16224</v>
      </c>
      <c r="U8094" s="34">
        <v>43619</v>
      </c>
      <c r="V8094" s="27" t="s">
        <v>16127</v>
      </c>
      <c r="W8094" s="35">
        <v>91653.765079329954</v>
      </c>
      <c r="X8094" s="35">
        <v>47705.28708059201</v>
      </c>
      <c r="Y8094" s="35">
        <v>76154.435376397349</v>
      </c>
      <c r="Z8094" s="35">
        <v>1445.5717847626283</v>
      </c>
      <c r="AA8094" s="35">
        <v>57914.836678111576</v>
      </c>
      <c r="AB8094" s="35">
        <v>29960.182373349351</v>
      </c>
      <c r="AC8094" s="35">
        <v>7111.1588435983967</v>
      </c>
      <c r="AD8094" s="35">
        <v>24421.117532030043</v>
      </c>
      <c r="AE8094" s="35">
        <v>3972.4709313681933</v>
      </c>
      <c r="AG8094" s="1">
        <f t="shared" si="669"/>
        <v>0</v>
      </c>
      <c r="AH8094" s="1">
        <f t="shared" si="670"/>
        <v>24421.117532030043</v>
      </c>
      <c r="AI8094">
        <f t="shared" si="671"/>
        <v>6</v>
      </c>
      <c r="AJ8094" s="1" t="str">
        <f t="shared" si="672"/>
        <v>Summer</v>
      </c>
      <c r="AL8094" s="1">
        <f t="shared" si="667"/>
        <v>0</v>
      </c>
      <c r="AM8094" s="1">
        <f t="shared" si="668"/>
        <v>91653.765079329954</v>
      </c>
    </row>
    <row r="8095" spans="1:39" x14ac:dyDescent="0.2">
      <c r="A8095" s="24" t="s">
        <v>16225</v>
      </c>
      <c r="B8095" s="36">
        <v>8090</v>
      </c>
      <c r="C8095" s="37">
        <v>43619</v>
      </c>
      <c r="D8095" s="26">
        <v>43617</v>
      </c>
      <c r="E8095" s="38">
        <v>2019</v>
      </c>
      <c r="F8095" s="38" t="s">
        <v>16127</v>
      </c>
      <c r="G8095" s="38">
        <v>3</v>
      </c>
      <c r="H8095" s="39">
        <v>2</v>
      </c>
      <c r="I8095" s="29">
        <v>56922.360265763629</v>
      </c>
      <c r="J8095" s="30">
        <v>347763.8154931477</v>
      </c>
      <c r="K8095" s="30">
        <v>1049910.1919509787</v>
      </c>
      <c r="L8095" s="30">
        <v>2274089.7819160935</v>
      </c>
      <c r="M8095" s="30">
        <v>348665.60684332281</v>
      </c>
      <c r="N8095" s="30">
        <v>847478.87539771153</v>
      </c>
      <c r="O8095" s="31">
        <v>182950.60752234934</v>
      </c>
      <c r="P8095" s="32">
        <v>1455498.1590600652</v>
      </c>
      <c r="Q8095" s="32">
        <v>3652283.0803293022</v>
      </c>
      <c r="R8095" s="32">
        <v>348665.60684332281</v>
      </c>
      <c r="S8095" s="36">
        <v>8090</v>
      </c>
      <c r="T8095" s="33" t="s">
        <v>16226</v>
      </c>
      <c r="U8095" s="34">
        <v>43619</v>
      </c>
      <c r="V8095" s="27" t="s">
        <v>16127</v>
      </c>
      <c r="W8095" s="35">
        <v>93150.341634798315</v>
      </c>
      <c r="X8095" s="35">
        <v>46350.403238270061</v>
      </c>
      <c r="Y8095" s="35">
        <v>75206.328216429596</v>
      </c>
      <c r="Z8095" s="35">
        <v>1427.5747114128392</v>
      </c>
      <c r="AA8095" s="35">
        <v>58057.83627484765</v>
      </c>
      <c r="AB8095" s="35">
        <v>29651.906134845165</v>
      </c>
      <c r="AC8095" s="35">
        <v>6920.1636375122935</v>
      </c>
      <c r="AD8095" s="35">
        <v>24106.713333918138</v>
      </c>
      <c r="AE8095" s="35">
        <v>3972.4709313681933</v>
      </c>
      <c r="AG8095" s="1">
        <f t="shared" si="669"/>
        <v>0</v>
      </c>
      <c r="AH8095" s="1">
        <f t="shared" si="670"/>
        <v>24106.713333918138</v>
      </c>
      <c r="AI8095">
        <f t="shared" si="671"/>
        <v>6</v>
      </c>
      <c r="AJ8095" s="1" t="str">
        <f t="shared" si="672"/>
        <v>Summer</v>
      </c>
      <c r="AL8095" s="1">
        <f t="shared" si="667"/>
        <v>0</v>
      </c>
      <c r="AM8095" s="1">
        <f t="shared" si="668"/>
        <v>93150.341634798315</v>
      </c>
    </row>
    <row r="8096" spans="1:39" x14ac:dyDescent="0.2">
      <c r="A8096" s="24" t="s">
        <v>16227</v>
      </c>
      <c r="B8096" s="36">
        <v>8091</v>
      </c>
      <c r="C8096" s="37">
        <v>43619</v>
      </c>
      <c r="D8096" s="26">
        <v>43617</v>
      </c>
      <c r="E8096" s="38">
        <v>2019</v>
      </c>
      <c r="F8096" s="38" t="s">
        <v>16127</v>
      </c>
      <c r="G8096" s="38">
        <v>3</v>
      </c>
      <c r="H8096" s="39">
        <v>3</v>
      </c>
      <c r="I8096" s="29">
        <v>56017.29963399846</v>
      </c>
      <c r="J8096" s="30">
        <v>347578.43851886463</v>
      </c>
      <c r="K8096" s="30">
        <v>1050617.9670828485</v>
      </c>
      <c r="L8096" s="30">
        <v>2320969.4414204927</v>
      </c>
      <c r="M8096" s="30">
        <v>347478.74592281692</v>
      </c>
      <c r="N8096" s="30">
        <v>847226.94158154272</v>
      </c>
      <c r="O8096" s="31">
        <v>184178.20851404578</v>
      </c>
      <c r="P8096" s="32">
        <v>1454114.0126396639</v>
      </c>
      <c r="Q8096" s="32">
        <v>3699953.0300349458</v>
      </c>
      <c r="R8096" s="32">
        <v>347478.74592281692</v>
      </c>
      <c r="S8096" s="36">
        <v>8091</v>
      </c>
      <c r="T8096" s="33" t="s">
        <v>16228</v>
      </c>
      <c r="U8096" s="34">
        <v>43619</v>
      </c>
      <c r="V8096" s="27" t="s">
        <v>16127</v>
      </c>
      <c r="W8096" s="35">
        <v>90481.35345275361</v>
      </c>
      <c r="X8096" s="35">
        <v>46506.42981033746</v>
      </c>
      <c r="Y8096" s="35">
        <v>74238.878040602591</v>
      </c>
      <c r="Z8096" s="35">
        <v>1409.2104668297509</v>
      </c>
      <c r="AA8096" s="35">
        <v>58439.16853281053</v>
      </c>
      <c r="AB8096" s="35">
        <v>29263.679975509316</v>
      </c>
      <c r="AC8096" s="35">
        <v>7002.7252664603939</v>
      </c>
      <c r="AD8096" s="35">
        <v>24728.884183093189</v>
      </c>
      <c r="AE8096" s="35">
        <v>3972.4709313681933</v>
      </c>
      <c r="AG8096" s="1">
        <f t="shared" si="669"/>
        <v>0</v>
      </c>
      <c r="AH8096" s="1">
        <f t="shared" si="670"/>
        <v>24728.884183093189</v>
      </c>
      <c r="AI8096">
        <f t="shared" si="671"/>
        <v>6</v>
      </c>
      <c r="AJ8096" s="1" t="str">
        <f t="shared" si="672"/>
        <v>Summer</v>
      </c>
      <c r="AL8096" s="1">
        <f t="shared" si="667"/>
        <v>0</v>
      </c>
      <c r="AM8096" s="1">
        <f t="shared" si="668"/>
        <v>90481.35345275361</v>
      </c>
    </row>
    <row r="8097" spans="1:39" x14ac:dyDescent="0.2">
      <c r="A8097" s="24" t="s">
        <v>16229</v>
      </c>
      <c r="B8097" s="36">
        <v>8092</v>
      </c>
      <c r="C8097" s="37">
        <v>43619</v>
      </c>
      <c r="D8097" s="26">
        <v>43617</v>
      </c>
      <c r="E8097" s="38">
        <v>2019</v>
      </c>
      <c r="F8097" s="38" t="s">
        <v>16127</v>
      </c>
      <c r="G8097" s="38">
        <v>3</v>
      </c>
      <c r="H8097" s="39">
        <v>4</v>
      </c>
      <c r="I8097" s="29">
        <v>62739.847914257552</v>
      </c>
      <c r="J8097" s="30">
        <v>346038.13601536531</v>
      </c>
      <c r="K8097" s="30">
        <v>1088497.4685849445</v>
      </c>
      <c r="L8097" s="30">
        <v>2418179.3469981607</v>
      </c>
      <c r="M8097" s="30">
        <v>355869.85721572628</v>
      </c>
      <c r="N8097" s="30">
        <v>853175.18882291776</v>
      </c>
      <c r="O8097" s="31">
        <v>185596.23948891499</v>
      </c>
      <c r="P8097" s="32">
        <v>1507107.1737149283</v>
      </c>
      <c r="Q8097" s="32">
        <v>3802988.9113253588</v>
      </c>
      <c r="R8097" s="32">
        <v>355869.85721572628</v>
      </c>
      <c r="S8097" s="36">
        <v>8092</v>
      </c>
      <c r="T8097" s="33" t="s">
        <v>16230</v>
      </c>
      <c r="U8097" s="34">
        <v>43619</v>
      </c>
      <c r="V8097" s="27" t="s">
        <v>16127</v>
      </c>
      <c r="W8097" s="35">
        <v>96316.955898598899</v>
      </c>
      <c r="X8097" s="35">
        <v>45866.180983101855</v>
      </c>
      <c r="Y8097" s="35">
        <v>76169.335973657828</v>
      </c>
      <c r="Z8097" s="35">
        <v>1445.8546295223512</v>
      </c>
      <c r="AA8097" s="35">
        <v>58057.83627484765</v>
      </c>
      <c r="AB8097" s="35">
        <v>30804.944636491797</v>
      </c>
      <c r="AC8097" s="35">
        <v>7363.9214025173478</v>
      </c>
      <c r="AD8097" s="35">
        <v>24455.507153205686</v>
      </c>
      <c r="AE8097" s="35">
        <v>3772.3669037504988</v>
      </c>
      <c r="AG8097" s="1">
        <f t="shared" si="669"/>
        <v>0</v>
      </c>
      <c r="AH8097" s="1">
        <f t="shared" si="670"/>
        <v>24455.507153205686</v>
      </c>
      <c r="AI8097">
        <f t="shared" si="671"/>
        <v>6</v>
      </c>
      <c r="AJ8097" s="1" t="str">
        <f t="shared" si="672"/>
        <v>Summer</v>
      </c>
      <c r="AL8097" s="1">
        <f t="shared" si="667"/>
        <v>0</v>
      </c>
      <c r="AM8097" s="1">
        <f t="shared" si="668"/>
        <v>96316.955898598899</v>
      </c>
    </row>
    <row r="8098" spans="1:39" x14ac:dyDescent="0.2">
      <c r="A8098" s="24" t="s">
        <v>16231</v>
      </c>
      <c r="B8098" s="36">
        <v>8093</v>
      </c>
      <c r="C8098" s="37">
        <v>43619</v>
      </c>
      <c r="D8098" s="26">
        <v>43617</v>
      </c>
      <c r="E8098" s="38">
        <v>2019</v>
      </c>
      <c r="F8098" s="38" t="s">
        <v>16127</v>
      </c>
      <c r="G8098" s="38">
        <v>3</v>
      </c>
      <c r="H8098" s="39">
        <v>5</v>
      </c>
      <c r="I8098" s="29">
        <v>66245.516527825777</v>
      </c>
      <c r="J8098" s="30">
        <v>367354.1806610151</v>
      </c>
      <c r="K8098" s="30">
        <v>1195575.8394053255</v>
      </c>
      <c r="L8098" s="30">
        <v>2545214.7964025461</v>
      </c>
      <c r="M8098" s="30">
        <v>365894.34311777458</v>
      </c>
      <c r="N8098" s="30">
        <v>874081.2747862268</v>
      </c>
      <c r="O8098" s="31">
        <v>188414.30401721798</v>
      </c>
      <c r="P8098" s="32">
        <v>1627715.6990509257</v>
      </c>
      <c r="Q8098" s="32">
        <v>3975064.5558670061</v>
      </c>
      <c r="R8098" s="32">
        <v>365894.34311777458</v>
      </c>
      <c r="S8098" s="36">
        <v>8093</v>
      </c>
      <c r="T8098" s="33" t="s">
        <v>16232</v>
      </c>
      <c r="U8098" s="34">
        <v>43619</v>
      </c>
      <c r="V8098" s="27" t="s">
        <v>16127</v>
      </c>
      <c r="W8098" s="35">
        <v>84582.17033895744</v>
      </c>
      <c r="X8098" s="35">
        <v>47043.459714858363</v>
      </c>
      <c r="Y8098" s="35">
        <v>84616.657418708768</v>
      </c>
      <c r="Z8098" s="35">
        <v>1606.2026050201848</v>
      </c>
      <c r="AA8098" s="35">
        <v>57676.504016884785</v>
      </c>
      <c r="AB8098" s="35">
        <v>31888.522961842009</v>
      </c>
      <c r="AC8098" s="35">
        <v>7370.3179503456431</v>
      </c>
      <c r="AD8098" s="35">
        <v>26004.93843369577</v>
      </c>
      <c r="AE8098" s="35">
        <v>927.83863295240906</v>
      </c>
      <c r="AG8098" s="1">
        <f t="shared" si="669"/>
        <v>0</v>
      </c>
      <c r="AH8098" s="1">
        <f t="shared" si="670"/>
        <v>26004.93843369577</v>
      </c>
      <c r="AI8098">
        <f t="shared" si="671"/>
        <v>6</v>
      </c>
      <c r="AJ8098" s="1" t="str">
        <f t="shared" si="672"/>
        <v>Summer</v>
      </c>
      <c r="AL8098" s="1">
        <f t="shared" si="667"/>
        <v>0</v>
      </c>
      <c r="AM8098" s="1">
        <f t="shared" si="668"/>
        <v>84582.17033895744</v>
      </c>
    </row>
    <row r="8099" spans="1:39" x14ac:dyDescent="0.2">
      <c r="A8099" s="24" t="s">
        <v>16233</v>
      </c>
      <c r="B8099" s="36">
        <v>8094</v>
      </c>
      <c r="C8099" s="37">
        <v>43619</v>
      </c>
      <c r="D8099" s="26">
        <v>43617</v>
      </c>
      <c r="E8099" s="38">
        <v>2019</v>
      </c>
      <c r="F8099" s="38" t="s">
        <v>16127</v>
      </c>
      <c r="G8099" s="38">
        <v>3</v>
      </c>
      <c r="H8099" s="39">
        <v>6</v>
      </c>
      <c r="I8099" s="29">
        <v>77662.031451047369</v>
      </c>
      <c r="J8099" s="30">
        <v>373893.01682213607</v>
      </c>
      <c r="K8099" s="30">
        <v>1382476.5777527888</v>
      </c>
      <c r="L8099" s="30">
        <v>2700742.4659483726</v>
      </c>
      <c r="M8099" s="30">
        <v>417453.01219293813</v>
      </c>
      <c r="N8099" s="30">
        <v>888564.33745174878</v>
      </c>
      <c r="O8099" s="31">
        <v>188159.94873929062</v>
      </c>
      <c r="P8099" s="32">
        <v>1877591.6213967744</v>
      </c>
      <c r="Q8099" s="32">
        <v>4151359.7689615479</v>
      </c>
      <c r="R8099" s="32">
        <v>417453.01219293813</v>
      </c>
      <c r="S8099" s="36">
        <v>8094</v>
      </c>
      <c r="T8099" s="33" t="s">
        <v>16234</v>
      </c>
      <c r="U8099" s="34">
        <v>43619</v>
      </c>
      <c r="V8099" s="27" t="s">
        <v>16127</v>
      </c>
      <c r="W8099" s="35">
        <v>107530.51618479493</v>
      </c>
      <c r="X8099" s="35">
        <v>52326.145097295193</v>
      </c>
      <c r="Y8099" s="35">
        <v>98330.159004087211</v>
      </c>
      <c r="Z8099" s="35">
        <v>1866.5137853754748</v>
      </c>
      <c r="AA8099" s="35">
        <v>57771.837081375503</v>
      </c>
      <c r="AB8099" s="35">
        <v>34941.170268640744</v>
      </c>
      <c r="AC8099" s="35">
        <v>8112.273548757983</v>
      </c>
      <c r="AD8099" s="35">
        <v>29945.609898395647</v>
      </c>
      <c r="AE8099" s="35">
        <v>0</v>
      </c>
      <c r="AG8099" s="1">
        <f t="shared" si="669"/>
        <v>0</v>
      </c>
      <c r="AH8099" s="1">
        <f t="shared" si="670"/>
        <v>29945.609898395647</v>
      </c>
      <c r="AI8099">
        <f t="shared" si="671"/>
        <v>6</v>
      </c>
      <c r="AJ8099" s="1" t="str">
        <f t="shared" si="672"/>
        <v>Summer</v>
      </c>
      <c r="AL8099" s="1">
        <f t="shared" si="667"/>
        <v>0</v>
      </c>
      <c r="AM8099" s="1">
        <f t="shared" si="668"/>
        <v>107530.51618479493</v>
      </c>
    </row>
    <row r="8100" spans="1:39" x14ac:dyDescent="0.2">
      <c r="A8100" s="24" t="s">
        <v>16235</v>
      </c>
      <c r="B8100" s="36">
        <v>8095</v>
      </c>
      <c r="C8100" s="37">
        <v>43619</v>
      </c>
      <c r="D8100" s="26">
        <v>43617</v>
      </c>
      <c r="E8100" s="38">
        <v>2019</v>
      </c>
      <c r="F8100" s="38" t="s">
        <v>16127</v>
      </c>
      <c r="G8100" s="38">
        <v>3</v>
      </c>
      <c r="H8100" s="39">
        <v>7</v>
      </c>
      <c r="I8100" s="29">
        <v>86900.221067907565</v>
      </c>
      <c r="J8100" s="30">
        <v>382379.0753175845</v>
      </c>
      <c r="K8100" s="30">
        <v>1510568.138207397</v>
      </c>
      <c r="L8100" s="30">
        <v>2833043.1022006958</v>
      </c>
      <c r="M8100" s="30">
        <v>452803.60021801654</v>
      </c>
      <c r="N8100" s="30">
        <v>913845.09796940174</v>
      </c>
      <c r="O8100" s="31">
        <v>187595.42134190656</v>
      </c>
      <c r="P8100" s="32">
        <v>2050271.9594933209</v>
      </c>
      <c r="Q8100" s="32">
        <v>4316862.6968295891</v>
      </c>
      <c r="R8100" s="32">
        <v>452803.60021801654</v>
      </c>
      <c r="S8100" s="36">
        <v>8095</v>
      </c>
      <c r="T8100" s="33" t="s">
        <v>16236</v>
      </c>
      <c r="U8100" s="34">
        <v>43619</v>
      </c>
      <c r="V8100" s="27" t="s">
        <v>16127</v>
      </c>
      <c r="W8100" s="35">
        <v>109147.03716904714</v>
      </c>
      <c r="X8100" s="35">
        <v>62994.928130968154</v>
      </c>
      <c r="Y8100" s="35">
        <v>113808.50079344794</v>
      </c>
      <c r="Z8100" s="35">
        <v>2160.3253546560068</v>
      </c>
      <c r="AA8100" s="35">
        <v>57342.838291167267</v>
      </c>
      <c r="AB8100" s="35">
        <v>37581.060752587175</v>
      </c>
      <c r="AC8100" s="35">
        <v>9378.548246613298</v>
      </c>
      <c r="AD8100" s="35">
        <v>30143.845765178859</v>
      </c>
      <c r="AE8100" s="35">
        <v>0</v>
      </c>
      <c r="AG8100" s="1">
        <f t="shared" si="669"/>
        <v>0</v>
      </c>
      <c r="AH8100" s="1">
        <f t="shared" si="670"/>
        <v>30143.845765178859</v>
      </c>
      <c r="AI8100">
        <f t="shared" si="671"/>
        <v>6</v>
      </c>
      <c r="AJ8100" s="1" t="str">
        <f t="shared" si="672"/>
        <v>Summer</v>
      </c>
      <c r="AL8100" s="1">
        <f t="shared" si="667"/>
        <v>0</v>
      </c>
      <c r="AM8100" s="1">
        <f t="shared" si="668"/>
        <v>109147.03716904714</v>
      </c>
    </row>
    <row r="8101" spans="1:39" x14ac:dyDescent="0.2">
      <c r="A8101" s="24" t="s">
        <v>16237</v>
      </c>
      <c r="B8101" s="36">
        <v>8096</v>
      </c>
      <c r="C8101" s="37">
        <v>43619</v>
      </c>
      <c r="D8101" s="26">
        <v>43617</v>
      </c>
      <c r="E8101" s="38">
        <v>2019</v>
      </c>
      <c r="F8101" s="38" t="s">
        <v>16127</v>
      </c>
      <c r="G8101" s="38">
        <v>3</v>
      </c>
      <c r="H8101" s="39">
        <v>8</v>
      </c>
      <c r="I8101" s="29">
        <v>88478.795097622249</v>
      </c>
      <c r="J8101" s="30">
        <v>407612.82219286705</v>
      </c>
      <c r="K8101" s="30">
        <v>1566683.0863576895</v>
      </c>
      <c r="L8101" s="30">
        <v>2919656.1841852819</v>
      </c>
      <c r="M8101" s="30">
        <v>467023.07386011304</v>
      </c>
      <c r="N8101" s="30">
        <v>923445.8854136595</v>
      </c>
      <c r="O8101" s="31">
        <v>186674.48351325077</v>
      </c>
      <c r="P8101" s="32">
        <v>2122184.9553154251</v>
      </c>
      <c r="Q8101" s="32">
        <v>4437389.3753050594</v>
      </c>
      <c r="R8101" s="32">
        <v>467023.07386011304</v>
      </c>
      <c r="S8101" s="36">
        <v>8096</v>
      </c>
      <c r="T8101" s="33" t="s">
        <v>16238</v>
      </c>
      <c r="U8101" s="34">
        <v>43619</v>
      </c>
      <c r="V8101" s="27" t="s">
        <v>16127</v>
      </c>
      <c r="W8101" s="35">
        <v>120055.63347189415</v>
      </c>
      <c r="X8101" s="35">
        <v>71637.671008004225</v>
      </c>
      <c r="Y8101" s="35">
        <v>123482.21940679727</v>
      </c>
      <c r="Z8101" s="35">
        <v>2343.9529347447296</v>
      </c>
      <c r="AA8101" s="35">
        <v>57533.504420148704</v>
      </c>
      <c r="AB8101" s="35">
        <v>38483.749695047285</v>
      </c>
      <c r="AC8101" s="35">
        <v>10126.350861793653</v>
      </c>
      <c r="AD8101" s="35">
        <v>32877.319086425399</v>
      </c>
      <c r="AE8101" s="35">
        <v>0</v>
      </c>
      <c r="AG8101" s="1">
        <f t="shared" si="669"/>
        <v>0</v>
      </c>
      <c r="AH8101" s="1">
        <f t="shared" si="670"/>
        <v>32877.319086425399</v>
      </c>
      <c r="AI8101">
        <f t="shared" si="671"/>
        <v>6</v>
      </c>
      <c r="AJ8101" s="1" t="str">
        <f t="shared" si="672"/>
        <v>Summer</v>
      </c>
      <c r="AL8101" s="1">
        <f t="shared" si="667"/>
        <v>0</v>
      </c>
      <c r="AM8101" s="1">
        <f t="shared" si="668"/>
        <v>120055.63347189415</v>
      </c>
    </row>
    <row r="8102" spans="1:39" x14ac:dyDescent="0.2">
      <c r="A8102" s="24" t="s">
        <v>16239</v>
      </c>
      <c r="B8102" s="36">
        <v>8097</v>
      </c>
      <c r="C8102" s="37">
        <v>43619</v>
      </c>
      <c r="D8102" s="26">
        <v>43617</v>
      </c>
      <c r="E8102" s="38">
        <v>2019</v>
      </c>
      <c r="F8102" s="38" t="s">
        <v>16127</v>
      </c>
      <c r="G8102" s="38">
        <v>3</v>
      </c>
      <c r="H8102" s="39">
        <v>9</v>
      </c>
      <c r="I8102" s="29">
        <v>88039.403348857129</v>
      </c>
      <c r="J8102" s="30">
        <v>433675.8459649951</v>
      </c>
      <c r="K8102" s="30">
        <v>1584338.6827788437</v>
      </c>
      <c r="L8102" s="30">
        <v>2950195.8613818297</v>
      </c>
      <c r="M8102" s="30">
        <v>482909.33338567329</v>
      </c>
      <c r="N8102" s="30">
        <v>937934.75041442993</v>
      </c>
      <c r="O8102" s="31">
        <v>183895.64238817405</v>
      </c>
      <c r="P8102" s="32">
        <v>2155287.4195133741</v>
      </c>
      <c r="Q8102" s="32">
        <v>4505702.1001494285</v>
      </c>
      <c r="R8102" s="32">
        <v>482909.33338567329</v>
      </c>
      <c r="S8102" s="36">
        <v>8097</v>
      </c>
      <c r="T8102" s="33" t="s">
        <v>16240</v>
      </c>
      <c r="U8102" s="34">
        <v>43619</v>
      </c>
      <c r="V8102" s="27" t="s">
        <v>16127</v>
      </c>
      <c r="W8102" s="35">
        <v>122124.04823657192</v>
      </c>
      <c r="X8102" s="35">
        <v>81359.028481651694</v>
      </c>
      <c r="Y8102" s="35">
        <v>130403.55331555984</v>
      </c>
      <c r="Z8102" s="35">
        <v>2475.3344486641272</v>
      </c>
      <c r="AA8102" s="35">
        <v>57867.170145866221</v>
      </c>
      <c r="AB8102" s="35">
        <v>40566.770367353645</v>
      </c>
      <c r="AC8102" s="35">
        <v>10401.776104850744</v>
      </c>
      <c r="AD8102" s="35">
        <v>38770.303235278981</v>
      </c>
      <c r="AE8102" s="35">
        <v>0</v>
      </c>
      <c r="AG8102" s="1">
        <f t="shared" si="669"/>
        <v>0</v>
      </c>
      <c r="AH8102" s="1">
        <f t="shared" si="670"/>
        <v>38770.303235278981</v>
      </c>
      <c r="AI8102">
        <f t="shared" si="671"/>
        <v>6</v>
      </c>
      <c r="AJ8102" s="1" t="str">
        <f t="shared" si="672"/>
        <v>Summer</v>
      </c>
      <c r="AL8102" s="1">
        <f t="shared" si="667"/>
        <v>0</v>
      </c>
      <c r="AM8102" s="1">
        <f t="shared" si="668"/>
        <v>122124.04823657192</v>
      </c>
    </row>
    <row r="8103" spans="1:39" x14ac:dyDescent="0.2">
      <c r="A8103" s="24" t="s">
        <v>16241</v>
      </c>
      <c r="B8103" s="36">
        <v>8098</v>
      </c>
      <c r="C8103" s="37">
        <v>43619</v>
      </c>
      <c r="D8103" s="26">
        <v>43617</v>
      </c>
      <c r="E8103" s="38">
        <v>2019</v>
      </c>
      <c r="F8103" s="38" t="s">
        <v>16127</v>
      </c>
      <c r="G8103" s="38">
        <v>3</v>
      </c>
      <c r="H8103" s="39">
        <v>10</v>
      </c>
      <c r="I8103" s="29">
        <v>89982.448568836553</v>
      </c>
      <c r="J8103" s="30">
        <v>435596.53883746365</v>
      </c>
      <c r="K8103" s="30">
        <v>1637219.563459272</v>
      </c>
      <c r="L8103" s="30">
        <v>3029146.8053856809</v>
      </c>
      <c r="M8103" s="30">
        <v>506697.97882330918</v>
      </c>
      <c r="N8103" s="30">
        <v>943835.86999054987</v>
      </c>
      <c r="O8103" s="31">
        <v>187468.34384439309</v>
      </c>
      <c r="P8103" s="32">
        <v>2233899.9908514176</v>
      </c>
      <c r="Q8103" s="32">
        <v>4596047.5580580877</v>
      </c>
      <c r="R8103" s="32">
        <v>506697.97882330918</v>
      </c>
      <c r="S8103" s="36">
        <v>8098</v>
      </c>
      <c r="T8103" s="33" t="s">
        <v>16242</v>
      </c>
      <c r="U8103" s="34">
        <v>43619</v>
      </c>
      <c r="V8103" s="27" t="s">
        <v>16127</v>
      </c>
      <c r="W8103" s="35">
        <v>110073.35510048128</v>
      </c>
      <c r="X8103" s="35">
        <v>84770.588539532633</v>
      </c>
      <c r="Y8103" s="35">
        <v>132579.53444027933</v>
      </c>
      <c r="Z8103" s="35">
        <v>2516.6391593158905</v>
      </c>
      <c r="AA8103" s="35">
        <v>57867.170145866221</v>
      </c>
      <c r="AB8103" s="35">
        <v>41465.389783789811</v>
      </c>
      <c r="AC8103" s="35">
        <v>10918.269873290757</v>
      </c>
      <c r="AD8103" s="35">
        <v>41089.750145362625</v>
      </c>
      <c r="AE8103" s="35">
        <v>0</v>
      </c>
      <c r="AG8103" s="1">
        <f t="shared" si="669"/>
        <v>0</v>
      </c>
      <c r="AH8103" s="1">
        <f t="shared" si="670"/>
        <v>41089.750145362625</v>
      </c>
      <c r="AI8103">
        <f t="shared" si="671"/>
        <v>6</v>
      </c>
      <c r="AJ8103" s="1" t="str">
        <f t="shared" si="672"/>
        <v>Summer</v>
      </c>
      <c r="AL8103" s="1">
        <f t="shared" si="667"/>
        <v>0</v>
      </c>
      <c r="AM8103" s="1">
        <f t="shared" si="668"/>
        <v>110073.35510048128</v>
      </c>
    </row>
    <row r="8104" spans="1:39" x14ac:dyDescent="0.2">
      <c r="A8104" s="24" t="s">
        <v>16243</v>
      </c>
      <c r="B8104" s="36">
        <v>8099</v>
      </c>
      <c r="C8104" s="37">
        <v>43619</v>
      </c>
      <c r="D8104" s="26">
        <v>43617</v>
      </c>
      <c r="E8104" s="38">
        <v>2019</v>
      </c>
      <c r="F8104" s="38" t="s">
        <v>16127</v>
      </c>
      <c r="G8104" s="38">
        <v>3</v>
      </c>
      <c r="H8104" s="39">
        <v>11</v>
      </c>
      <c r="I8104" s="29">
        <v>86555.373704333455</v>
      </c>
      <c r="J8104" s="30">
        <v>440628.79307102488</v>
      </c>
      <c r="K8104" s="30">
        <v>1636163.9958431732</v>
      </c>
      <c r="L8104" s="30">
        <v>3080318.9375647171</v>
      </c>
      <c r="M8104" s="30">
        <v>510961.56719428382</v>
      </c>
      <c r="N8104" s="30">
        <v>939402.56423929415</v>
      </c>
      <c r="O8104" s="31">
        <v>187536.46406449785</v>
      </c>
      <c r="P8104" s="32">
        <v>2233680.9367417907</v>
      </c>
      <c r="Q8104" s="32">
        <v>4647886.7589395344</v>
      </c>
      <c r="R8104" s="32">
        <v>510961.56719428382</v>
      </c>
      <c r="S8104" s="36">
        <v>8099</v>
      </c>
      <c r="T8104" s="33" t="s">
        <v>16244</v>
      </c>
      <c r="U8104" s="34">
        <v>43619</v>
      </c>
      <c r="V8104" s="27" t="s">
        <v>16127</v>
      </c>
      <c r="W8104" s="35">
        <v>126460.52976519958</v>
      </c>
      <c r="X8104" s="35">
        <v>85518.547867755668</v>
      </c>
      <c r="Y8104" s="35">
        <v>133339.22898230431</v>
      </c>
      <c r="Z8104" s="35">
        <v>2531.0597638356617</v>
      </c>
      <c r="AA8104" s="35">
        <v>57914.836678111576</v>
      </c>
      <c r="AB8104" s="35">
        <v>41235.243179276687</v>
      </c>
      <c r="AC8104" s="35">
        <v>11053.498612492489</v>
      </c>
      <c r="AD8104" s="35">
        <v>42098.891773228017</v>
      </c>
      <c r="AE8104" s="35">
        <v>0</v>
      </c>
      <c r="AG8104" s="1">
        <f t="shared" si="669"/>
        <v>0</v>
      </c>
      <c r="AH8104" s="1">
        <f t="shared" si="670"/>
        <v>42098.891773228017</v>
      </c>
      <c r="AI8104">
        <f t="shared" si="671"/>
        <v>6</v>
      </c>
      <c r="AJ8104" s="1" t="str">
        <f t="shared" si="672"/>
        <v>Summer</v>
      </c>
      <c r="AL8104" s="1">
        <f t="shared" si="667"/>
        <v>0</v>
      </c>
      <c r="AM8104" s="1">
        <f t="shared" si="668"/>
        <v>126460.52976519958</v>
      </c>
    </row>
    <row r="8105" spans="1:39" x14ac:dyDescent="0.2">
      <c r="A8105" s="24" t="s">
        <v>16245</v>
      </c>
      <c r="B8105" s="36">
        <v>8100</v>
      </c>
      <c r="C8105" s="37">
        <v>43619</v>
      </c>
      <c r="D8105" s="26">
        <v>43617</v>
      </c>
      <c r="E8105" s="38">
        <v>2019</v>
      </c>
      <c r="F8105" s="38" t="s">
        <v>16127</v>
      </c>
      <c r="G8105" s="38">
        <v>3</v>
      </c>
      <c r="H8105" s="39">
        <v>12</v>
      </c>
      <c r="I8105" s="29">
        <v>89830.342284508646</v>
      </c>
      <c r="J8105" s="30">
        <v>444480.27464710502</v>
      </c>
      <c r="K8105" s="30">
        <v>1658248.8377740956</v>
      </c>
      <c r="L8105" s="30">
        <v>3144551.5217140303</v>
      </c>
      <c r="M8105" s="30">
        <v>533703.72737588303</v>
      </c>
      <c r="N8105" s="30">
        <v>950407.36004845239</v>
      </c>
      <c r="O8105" s="31">
        <v>186306.15725081618</v>
      </c>
      <c r="P8105" s="32">
        <v>2281782.9074344872</v>
      </c>
      <c r="Q8105" s="32">
        <v>4725745.3136604037</v>
      </c>
      <c r="R8105" s="32">
        <v>533703.72737588303</v>
      </c>
      <c r="S8105" s="36">
        <v>8100</v>
      </c>
      <c r="T8105" s="33" t="s">
        <v>16246</v>
      </c>
      <c r="U8105" s="34">
        <v>43619</v>
      </c>
      <c r="V8105" s="27" t="s">
        <v>16127</v>
      </c>
      <c r="W8105" s="35">
        <v>116195.5718575803</v>
      </c>
      <c r="X8105" s="35">
        <v>86524.521968568501</v>
      </c>
      <c r="Y8105" s="35">
        <v>132780.58491419948</v>
      </c>
      <c r="Z8105" s="35">
        <v>2520.4555213042067</v>
      </c>
      <c r="AA8105" s="35">
        <v>57533.504420148704</v>
      </c>
      <c r="AB8105" s="35">
        <v>42761.427199280573</v>
      </c>
      <c r="AC8105" s="35">
        <v>11054.465788125755</v>
      </c>
      <c r="AD8105" s="35">
        <v>40931.146234258886</v>
      </c>
      <c r="AE8105" s="35">
        <v>0</v>
      </c>
      <c r="AG8105" s="1">
        <f t="shared" si="669"/>
        <v>0</v>
      </c>
      <c r="AH8105" s="1">
        <f t="shared" si="670"/>
        <v>40931.146234258886</v>
      </c>
      <c r="AI8105">
        <f t="shared" si="671"/>
        <v>6</v>
      </c>
      <c r="AJ8105" s="1" t="str">
        <f t="shared" si="672"/>
        <v>Summer</v>
      </c>
      <c r="AL8105" s="1">
        <f t="shared" si="667"/>
        <v>0</v>
      </c>
      <c r="AM8105" s="1">
        <f t="shared" si="668"/>
        <v>116195.5718575803</v>
      </c>
    </row>
    <row r="8106" spans="1:39" x14ac:dyDescent="0.2">
      <c r="A8106" s="24" t="s">
        <v>16247</v>
      </c>
      <c r="B8106" s="36">
        <v>8101</v>
      </c>
      <c r="C8106" s="37">
        <v>43619</v>
      </c>
      <c r="D8106" s="26">
        <v>43617</v>
      </c>
      <c r="E8106" s="38">
        <v>2019</v>
      </c>
      <c r="F8106" s="38" t="s">
        <v>16127</v>
      </c>
      <c r="G8106" s="38">
        <v>3</v>
      </c>
      <c r="H8106" s="39">
        <v>13</v>
      </c>
      <c r="I8106" s="29">
        <v>88271.911140898432</v>
      </c>
      <c r="J8106" s="30">
        <v>445751.55380619556</v>
      </c>
      <c r="K8106" s="30">
        <v>1694924.3914407084</v>
      </c>
      <c r="L8106" s="30">
        <v>3211628.7476508589</v>
      </c>
      <c r="M8106" s="30">
        <v>543529.30678253784</v>
      </c>
      <c r="N8106" s="30">
        <v>959825.13271625363</v>
      </c>
      <c r="O8106" s="31">
        <v>189583.05788710099</v>
      </c>
      <c r="P8106" s="32">
        <v>2326725.6093641445</v>
      </c>
      <c r="Q8106" s="32">
        <v>4806788.4920604099</v>
      </c>
      <c r="R8106" s="32">
        <v>543529.30678253784</v>
      </c>
      <c r="S8106" s="36">
        <v>8101</v>
      </c>
      <c r="T8106" s="33" t="s">
        <v>16248</v>
      </c>
      <c r="U8106" s="34">
        <v>43619</v>
      </c>
      <c r="V8106" s="27" t="s">
        <v>16127</v>
      </c>
      <c r="W8106" s="35">
        <v>124969.06085041753</v>
      </c>
      <c r="X8106" s="35">
        <v>90636.797982542543</v>
      </c>
      <c r="Y8106" s="35">
        <v>135634.33161373957</v>
      </c>
      <c r="Z8106" s="35">
        <v>2574.6256518990322</v>
      </c>
      <c r="AA8106" s="35">
        <v>57724.17054913014</v>
      </c>
      <c r="AB8106" s="35">
        <v>42759.584811539156</v>
      </c>
      <c r="AC8106" s="35">
        <v>11455.140275690976</v>
      </c>
      <c r="AD8106" s="35">
        <v>39343.76470669941</v>
      </c>
      <c r="AE8106" s="35">
        <v>0</v>
      </c>
      <c r="AG8106" s="1">
        <f t="shared" si="669"/>
        <v>0</v>
      </c>
      <c r="AH8106" s="1">
        <f t="shared" si="670"/>
        <v>39343.76470669941</v>
      </c>
      <c r="AI8106">
        <f t="shared" si="671"/>
        <v>6</v>
      </c>
      <c r="AJ8106" s="1" t="str">
        <f t="shared" si="672"/>
        <v>Summer</v>
      </c>
      <c r="AL8106" s="1">
        <f t="shared" si="667"/>
        <v>0</v>
      </c>
      <c r="AM8106" s="1">
        <f t="shared" si="668"/>
        <v>124969.06085041753</v>
      </c>
    </row>
    <row r="8107" spans="1:39" x14ac:dyDescent="0.2">
      <c r="A8107" s="24" t="s">
        <v>16249</v>
      </c>
      <c r="B8107" s="36">
        <v>8102</v>
      </c>
      <c r="C8107" s="37">
        <v>43619</v>
      </c>
      <c r="D8107" s="26">
        <v>43617</v>
      </c>
      <c r="E8107" s="38">
        <v>2019</v>
      </c>
      <c r="F8107" s="38" t="s">
        <v>16127</v>
      </c>
      <c r="G8107" s="38">
        <v>3</v>
      </c>
      <c r="H8107" s="39">
        <v>14</v>
      </c>
      <c r="I8107" s="29">
        <v>89142.915707787644</v>
      </c>
      <c r="J8107" s="30">
        <v>446678.29473465862</v>
      </c>
      <c r="K8107" s="30">
        <v>1720215.7411563627</v>
      </c>
      <c r="L8107" s="30">
        <v>3298233.2344779065</v>
      </c>
      <c r="M8107" s="30">
        <v>559650.4986260765</v>
      </c>
      <c r="N8107" s="30">
        <v>968879.4639740563</v>
      </c>
      <c r="O8107" s="31">
        <v>191254.61897434766</v>
      </c>
      <c r="P8107" s="32">
        <v>2369009.155490227</v>
      </c>
      <c r="Q8107" s="32">
        <v>4905045.6121609695</v>
      </c>
      <c r="R8107" s="32">
        <v>559650.4986260765</v>
      </c>
      <c r="S8107" s="36">
        <v>8102</v>
      </c>
      <c r="T8107" s="33" t="s">
        <v>16250</v>
      </c>
      <c r="U8107" s="34">
        <v>43619</v>
      </c>
      <c r="V8107" s="27" t="s">
        <v>16127</v>
      </c>
      <c r="W8107" s="35">
        <v>150201.12743304911</v>
      </c>
      <c r="X8107" s="35">
        <v>88189.58498528233</v>
      </c>
      <c r="Y8107" s="35">
        <v>135208.03893353351</v>
      </c>
      <c r="Z8107" s="35">
        <v>2566.5337178243985</v>
      </c>
      <c r="AA8107" s="35">
        <v>57628.837484639422</v>
      </c>
      <c r="AB8107" s="35">
        <v>43576.498310444513</v>
      </c>
      <c r="AC8107" s="35">
        <v>11250.670553982774</v>
      </c>
      <c r="AD8107" s="35">
        <v>38962.12671452263</v>
      </c>
      <c r="AE8107" s="35">
        <v>0</v>
      </c>
      <c r="AG8107" s="1">
        <f t="shared" si="669"/>
        <v>38962.12671452263</v>
      </c>
      <c r="AH8107" s="1">
        <f t="shared" si="670"/>
        <v>0</v>
      </c>
      <c r="AI8107">
        <f t="shared" si="671"/>
        <v>6</v>
      </c>
      <c r="AJ8107" s="1" t="str">
        <f t="shared" si="672"/>
        <v>Summer</v>
      </c>
      <c r="AL8107" s="1">
        <f t="shared" si="667"/>
        <v>150201.12743304911</v>
      </c>
      <c r="AM8107" s="1">
        <f t="shared" si="668"/>
        <v>0</v>
      </c>
    </row>
    <row r="8108" spans="1:39" x14ac:dyDescent="0.2">
      <c r="A8108" s="24" t="s">
        <v>16251</v>
      </c>
      <c r="B8108" s="36">
        <v>8103</v>
      </c>
      <c r="C8108" s="37">
        <v>43619</v>
      </c>
      <c r="D8108" s="26">
        <v>43617</v>
      </c>
      <c r="E8108" s="38">
        <v>2019</v>
      </c>
      <c r="F8108" s="38" t="s">
        <v>16127</v>
      </c>
      <c r="G8108" s="38">
        <v>3</v>
      </c>
      <c r="H8108" s="39">
        <v>15</v>
      </c>
      <c r="I8108" s="29">
        <v>93012.935193250712</v>
      </c>
      <c r="J8108" s="30">
        <v>449679.81644931459</v>
      </c>
      <c r="K8108" s="30">
        <v>1739909.6761285625</v>
      </c>
      <c r="L8108" s="30">
        <v>3348840.1252154619</v>
      </c>
      <c r="M8108" s="30">
        <v>575968.22113637219</v>
      </c>
      <c r="N8108" s="30">
        <v>970108.15625099768</v>
      </c>
      <c r="O8108" s="31">
        <v>180987.02194925671</v>
      </c>
      <c r="P8108" s="32">
        <v>2408890.8324581855</v>
      </c>
      <c r="Q8108" s="32">
        <v>4949615.119865031</v>
      </c>
      <c r="R8108" s="32">
        <v>575968.22113637219</v>
      </c>
      <c r="S8108" s="36">
        <v>8103</v>
      </c>
      <c r="T8108" s="33" t="s">
        <v>16252</v>
      </c>
      <c r="U8108" s="34">
        <v>43619</v>
      </c>
      <c r="V8108" s="27" t="s">
        <v>16127</v>
      </c>
      <c r="W8108" s="35">
        <v>164622.04960540993</v>
      </c>
      <c r="X8108" s="35">
        <v>86865.458043185383</v>
      </c>
      <c r="Y8108" s="35">
        <v>130374.74277032749</v>
      </c>
      <c r="Z8108" s="35">
        <v>2474.7875637573493</v>
      </c>
      <c r="AA8108" s="35">
        <v>57724.17054913014</v>
      </c>
      <c r="AB8108" s="35">
        <v>41583.548626830372</v>
      </c>
      <c r="AC8108" s="35">
        <v>10609.521033854351</v>
      </c>
      <c r="AD8108" s="35">
        <v>38970.388127479979</v>
      </c>
      <c r="AE8108" s="35">
        <v>0</v>
      </c>
      <c r="AG8108" s="1">
        <f t="shared" si="669"/>
        <v>38970.388127479979</v>
      </c>
      <c r="AH8108" s="1">
        <f t="shared" si="670"/>
        <v>0</v>
      </c>
      <c r="AI8108">
        <f t="shared" si="671"/>
        <v>6</v>
      </c>
      <c r="AJ8108" s="1" t="str">
        <f t="shared" si="672"/>
        <v>Summer</v>
      </c>
      <c r="AL8108" s="1">
        <f t="shared" si="667"/>
        <v>164622.04960540993</v>
      </c>
      <c r="AM8108" s="1">
        <f t="shared" si="668"/>
        <v>0</v>
      </c>
    </row>
    <row r="8109" spans="1:39" x14ac:dyDescent="0.2">
      <c r="A8109" s="24" t="s">
        <v>16253</v>
      </c>
      <c r="B8109" s="36">
        <v>8104</v>
      </c>
      <c r="C8109" s="37">
        <v>43619</v>
      </c>
      <c r="D8109" s="26">
        <v>43617</v>
      </c>
      <c r="E8109" s="38">
        <v>2019</v>
      </c>
      <c r="F8109" s="38" t="s">
        <v>16127</v>
      </c>
      <c r="G8109" s="38">
        <v>3</v>
      </c>
      <c r="H8109" s="39">
        <v>16</v>
      </c>
      <c r="I8109" s="29">
        <v>96518.497409582764</v>
      </c>
      <c r="J8109" s="30">
        <v>448930.35893631668</v>
      </c>
      <c r="K8109" s="30">
        <v>1782149.6823052843</v>
      </c>
      <c r="L8109" s="30">
        <v>3413311.7854177989</v>
      </c>
      <c r="M8109" s="30">
        <v>590009.09650249616</v>
      </c>
      <c r="N8109" s="30">
        <v>955737.96250809147</v>
      </c>
      <c r="O8109" s="31">
        <v>178113.33785808121</v>
      </c>
      <c r="P8109" s="32">
        <v>2468677.2762173633</v>
      </c>
      <c r="Q8109" s="32">
        <v>4996093.4447202878</v>
      </c>
      <c r="R8109" s="32">
        <v>590009.09650249616</v>
      </c>
      <c r="S8109" s="36">
        <v>8104</v>
      </c>
      <c r="T8109" s="33" t="s">
        <v>16254</v>
      </c>
      <c r="U8109" s="34">
        <v>43619</v>
      </c>
      <c r="V8109" s="27" t="s">
        <v>16127</v>
      </c>
      <c r="W8109" s="35">
        <v>205945.51116405232</v>
      </c>
      <c r="X8109" s="35">
        <v>82595.281487401007</v>
      </c>
      <c r="Y8109" s="35">
        <v>124415.49959674152</v>
      </c>
      <c r="Z8109" s="35">
        <v>2361.6685609350252</v>
      </c>
      <c r="AA8109" s="35">
        <v>57771.837081375503</v>
      </c>
      <c r="AB8109" s="35">
        <v>39399.909948497196</v>
      </c>
      <c r="AC8109" s="35">
        <v>10116.195517644344</v>
      </c>
      <c r="AD8109" s="35">
        <v>39318.462212750186</v>
      </c>
      <c r="AE8109" s="35">
        <v>0</v>
      </c>
      <c r="AG8109" s="1">
        <f t="shared" si="669"/>
        <v>39318.462212750186</v>
      </c>
      <c r="AH8109" s="1">
        <f t="shared" si="670"/>
        <v>0</v>
      </c>
      <c r="AI8109">
        <f t="shared" si="671"/>
        <v>6</v>
      </c>
      <c r="AJ8109" s="1" t="str">
        <f t="shared" si="672"/>
        <v>Summer</v>
      </c>
      <c r="AL8109" s="1">
        <f t="shared" si="667"/>
        <v>205945.51116405232</v>
      </c>
      <c r="AM8109" s="1">
        <f t="shared" si="668"/>
        <v>0</v>
      </c>
    </row>
    <row r="8110" spans="1:39" x14ac:dyDescent="0.2">
      <c r="A8110" s="24" t="s">
        <v>16255</v>
      </c>
      <c r="B8110" s="36">
        <v>8105</v>
      </c>
      <c r="C8110" s="37">
        <v>43619</v>
      </c>
      <c r="D8110" s="26">
        <v>43617</v>
      </c>
      <c r="E8110" s="38">
        <v>2019</v>
      </c>
      <c r="F8110" s="38" t="s">
        <v>16127</v>
      </c>
      <c r="G8110" s="38">
        <v>3</v>
      </c>
      <c r="H8110" s="39">
        <v>17</v>
      </c>
      <c r="I8110" s="29">
        <v>96572.031129245457</v>
      </c>
      <c r="J8110" s="30">
        <v>452621.17949115968</v>
      </c>
      <c r="K8110" s="30">
        <v>1803779.9301023919</v>
      </c>
      <c r="L8110" s="30">
        <v>3418065.1481973534</v>
      </c>
      <c r="M8110" s="30">
        <v>581286.82709533279</v>
      </c>
      <c r="N8110" s="30">
        <v>956116.65262099041</v>
      </c>
      <c r="O8110" s="31">
        <v>179706.75056039702</v>
      </c>
      <c r="P8110" s="32">
        <v>2481638.7883269703</v>
      </c>
      <c r="Q8110" s="32">
        <v>5006509.7308699004</v>
      </c>
      <c r="R8110" s="32">
        <v>581286.82709533279</v>
      </c>
      <c r="S8110" s="36">
        <v>8105</v>
      </c>
      <c r="T8110" s="33" t="s">
        <v>16256</v>
      </c>
      <c r="U8110" s="34">
        <v>43619</v>
      </c>
      <c r="V8110" s="27" t="s">
        <v>16127</v>
      </c>
      <c r="W8110" s="35">
        <v>198863.7862696519</v>
      </c>
      <c r="X8110" s="35">
        <v>74777.434807477679</v>
      </c>
      <c r="Y8110" s="35">
        <v>118745.07564487652</v>
      </c>
      <c r="Z8110" s="35">
        <v>2254.0319560289013</v>
      </c>
      <c r="AA8110" s="35">
        <v>57867.170145866221</v>
      </c>
      <c r="AB8110" s="35">
        <v>38459.152728828391</v>
      </c>
      <c r="AC8110" s="35">
        <v>9406.7721906427214</v>
      </c>
      <c r="AD8110" s="35">
        <v>39089.419866635995</v>
      </c>
      <c r="AE8110" s="35">
        <v>0</v>
      </c>
      <c r="AG8110" s="1">
        <f t="shared" si="669"/>
        <v>39089.419866635995</v>
      </c>
      <c r="AH8110" s="1">
        <f t="shared" si="670"/>
        <v>0</v>
      </c>
      <c r="AI8110">
        <f t="shared" si="671"/>
        <v>6</v>
      </c>
      <c r="AJ8110" s="1" t="str">
        <f t="shared" si="672"/>
        <v>Summer</v>
      </c>
      <c r="AL8110" s="1">
        <f t="shared" ref="AL8110:AL8173" si="673">IF(AND(H8110&gt;13,H8110&lt;22),W8110,0)</f>
        <v>198863.7862696519</v>
      </c>
      <c r="AM8110" s="1">
        <f t="shared" ref="AM8110:AM8173" si="674">W8110-AL8110</f>
        <v>0</v>
      </c>
    </row>
    <row r="8111" spans="1:39" x14ac:dyDescent="0.2">
      <c r="A8111" s="24" t="s">
        <v>16257</v>
      </c>
      <c r="B8111" s="36">
        <v>8106</v>
      </c>
      <c r="C8111" s="37">
        <v>43619</v>
      </c>
      <c r="D8111" s="26">
        <v>43617</v>
      </c>
      <c r="E8111" s="38">
        <v>2019</v>
      </c>
      <c r="F8111" s="38" t="s">
        <v>16127</v>
      </c>
      <c r="G8111" s="38">
        <v>3</v>
      </c>
      <c r="H8111" s="39">
        <v>18</v>
      </c>
      <c r="I8111" s="29">
        <v>101175.71225956401</v>
      </c>
      <c r="J8111" s="30">
        <v>450758.18102263508</v>
      </c>
      <c r="K8111" s="30">
        <v>1788436.6833393008</v>
      </c>
      <c r="L8111" s="30">
        <v>3358736.007720307</v>
      </c>
      <c r="M8111" s="30">
        <v>582127.64876440389</v>
      </c>
      <c r="N8111" s="30">
        <v>935594.48564860609</v>
      </c>
      <c r="O8111" s="31">
        <v>179647.97353759874</v>
      </c>
      <c r="P8111" s="32">
        <v>2471740.0443632687</v>
      </c>
      <c r="Q8111" s="32">
        <v>4924736.6479291469</v>
      </c>
      <c r="R8111" s="32">
        <v>582127.64876440389</v>
      </c>
      <c r="S8111" s="36">
        <v>8106</v>
      </c>
      <c r="T8111" s="33" t="s">
        <v>16258</v>
      </c>
      <c r="U8111" s="34">
        <v>43619</v>
      </c>
      <c r="V8111" s="27" t="s">
        <v>16127</v>
      </c>
      <c r="W8111" s="35">
        <v>202777.56323851694</v>
      </c>
      <c r="X8111" s="35">
        <v>67852.400855071988</v>
      </c>
      <c r="Y8111" s="35">
        <v>115401.84926665064</v>
      </c>
      <c r="Z8111" s="35">
        <v>2190.5704688738756</v>
      </c>
      <c r="AA8111" s="35">
        <v>57628.837484639422</v>
      </c>
      <c r="AB8111" s="35">
        <v>38065.146254851563</v>
      </c>
      <c r="AC8111" s="35">
        <v>8888.1242573030922</v>
      </c>
      <c r="AD8111" s="35">
        <v>36913.162758221202</v>
      </c>
      <c r="AE8111" s="35">
        <v>0</v>
      </c>
      <c r="AG8111" s="1">
        <f t="shared" si="669"/>
        <v>36913.162758221202</v>
      </c>
      <c r="AH8111" s="1">
        <f t="shared" si="670"/>
        <v>0</v>
      </c>
      <c r="AI8111">
        <f t="shared" si="671"/>
        <v>6</v>
      </c>
      <c r="AJ8111" s="1" t="str">
        <f t="shared" si="672"/>
        <v>Summer</v>
      </c>
      <c r="AL8111" s="1">
        <f t="shared" si="673"/>
        <v>202777.56323851694</v>
      </c>
      <c r="AM8111" s="1">
        <f t="shared" si="674"/>
        <v>0</v>
      </c>
    </row>
    <row r="8112" spans="1:39" x14ac:dyDescent="0.2">
      <c r="A8112" s="24" t="s">
        <v>16259</v>
      </c>
      <c r="B8112" s="36">
        <v>8107</v>
      </c>
      <c r="C8112" s="37">
        <v>43619</v>
      </c>
      <c r="D8112" s="26">
        <v>43617</v>
      </c>
      <c r="E8112" s="38">
        <v>2019</v>
      </c>
      <c r="F8112" s="38" t="s">
        <v>16127</v>
      </c>
      <c r="G8112" s="38">
        <v>3</v>
      </c>
      <c r="H8112" s="39">
        <v>19</v>
      </c>
      <c r="I8112" s="29">
        <v>99715.660773480544</v>
      </c>
      <c r="J8112" s="30">
        <v>450729.22694086615</v>
      </c>
      <c r="K8112" s="30">
        <v>1748712.7408595823</v>
      </c>
      <c r="L8112" s="30">
        <v>3295014.8810164295</v>
      </c>
      <c r="M8112" s="30">
        <v>556155.97204743198</v>
      </c>
      <c r="N8112" s="30">
        <v>936606.47177872434</v>
      </c>
      <c r="O8112" s="31">
        <v>178222.82050278917</v>
      </c>
      <c r="P8112" s="32">
        <v>2404584.3736804947</v>
      </c>
      <c r="Q8112" s="32">
        <v>4860573.4002388101</v>
      </c>
      <c r="R8112" s="32">
        <v>556155.97204743198</v>
      </c>
      <c r="S8112" s="36">
        <v>8107</v>
      </c>
      <c r="T8112" s="33" t="s">
        <v>16260</v>
      </c>
      <c r="U8112" s="34">
        <v>43619</v>
      </c>
      <c r="V8112" s="27" t="s">
        <v>16127</v>
      </c>
      <c r="W8112" s="35">
        <v>196995.52480972096</v>
      </c>
      <c r="X8112" s="35">
        <v>61259.024224319997</v>
      </c>
      <c r="Y8112" s="35">
        <v>109133.95003449496</v>
      </c>
      <c r="Z8112" s="35">
        <v>2071.592523138258</v>
      </c>
      <c r="AA8112" s="35">
        <v>57533.504420148704</v>
      </c>
      <c r="AB8112" s="35">
        <v>38021.06359896878</v>
      </c>
      <c r="AC8112" s="35">
        <v>8562.7575814364682</v>
      </c>
      <c r="AD8112" s="35">
        <v>36160.167246492812</v>
      </c>
      <c r="AE8112" s="35">
        <v>0</v>
      </c>
      <c r="AG8112" s="1">
        <f t="shared" si="669"/>
        <v>36160.167246492812</v>
      </c>
      <c r="AH8112" s="1">
        <f t="shared" si="670"/>
        <v>0</v>
      </c>
      <c r="AI8112">
        <f t="shared" si="671"/>
        <v>6</v>
      </c>
      <c r="AJ8112" s="1" t="str">
        <f t="shared" si="672"/>
        <v>Summer</v>
      </c>
      <c r="AL8112" s="1">
        <f t="shared" si="673"/>
        <v>196995.52480972096</v>
      </c>
      <c r="AM8112" s="1">
        <f t="shared" si="674"/>
        <v>0</v>
      </c>
    </row>
    <row r="8113" spans="1:39" x14ac:dyDescent="0.2">
      <c r="A8113" s="24" t="s">
        <v>16261</v>
      </c>
      <c r="B8113" s="36">
        <v>8108</v>
      </c>
      <c r="C8113" s="37">
        <v>43619</v>
      </c>
      <c r="D8113" s="26">
        <v>43617</v>
      </c>
      <c r="E8113" s="38">
        <v>2019</v>
      </c>
      <c r="F8113" s="38" t="s">
        <v>16127</v>
      </c>
      <c r="G8113" s="38">
        <v>3</v>
      </c>
      <c r="H8113" s="39">
        <v>20</v>
      </c>
      <c r="I8113" s="29">
        <v>98785.221914971116</v>
      </c>
      <c r="J8113" s="30">
        <v>452323.54770045442</v>
      </c>
      <c r="K8113" s="30">
        <v>1688503.728491453</v>
      </c>
      <c r="L8113" s="30">
        <v>3210499.0574108064</v>
      </c>
      <c r="M8113" s="30">
        <v>530622.90758900694</v>
      </c>
      <c r="N8113" s="30">
        <v>931929.14025719627</v>
      </c>
      <c r="O8113" s="31">
        <v>180953.63178550635</v>
      </c>
      <c r="P8113" s="32">
        <v>2317911.8579954309</v>
      </c>
      <c r="Q8113" s="32">
        <v>4775705.3771539638</v>
      </c>
      <c r="R8113" s="32">
        <v>530622.90758900694</v>
      </c>
      <c r="S8113" s="36">
        <v>8108</v>
      </c>
      <c r="T8113" s="33" t="s">
        <v>16262</v>
      </c>
      <c r="U8113" s="34">
        <v>43619</v>
      </c>
      <c r="V8113" s="27" t="s">
        <v>16127</v>
      </c>
      <c r="W8113" s="35">
        <v>164337.12838245783</v>
      </c>
      <c r="X8113" s="35">
        <v>55095.234707064788</v>
      </c>
      <c r="Y8113" s="35">
        <v>102187.84315299575</v>
      </c>
      <c r="Z8113" s="35">
        <v>1939.7407659528474</v>
      </c>
      <c r="AA8113" s="35">
        <v>57724.17054913014</v>
      </c>
      <c r="AB8113" s="35">
        <v>37175.41228968848</v>
      </c>
      <c r="AC8113" s="35">
        <v>8076.8177701722261</v>
      </c>
      <c r="AD8113" s="35">
        <v>36978.261419009184</v>
      </c>
      <c r="AE8113" s="35">
        <v>1020.5480124121488</v>
      </c>
      <c r="AG8113" s="1">
        <f t="shared" si="669"/>
        <v>36978.261419009184</v>
      </c>
      <c r="AH8113" s="1">
        <f t="shared" si="670"/>
        <v>0</v>
      </c>
      <c r="AI8113">
        <f t="shared" si="671"/>
        <v>6</v>
      </c>
      <c r="AJ8113" s="1" t="str">
        <f t="shared" si="672"/>
        <v>Summer</v>
      </c>
      <c r="AL8113" s="1">
        <f t="shared" si="673"/>
        <v>164337.12838245783</v>
      </c>
      <c r="AM8113" s="1">
        <f t="shared" si="674"/>
        <v>0</v>
      </c>
    </row>
    <row r="8114" spans="1:39" x14ac:dyDescent="0.2">
      <c r="A8114" s="24" t="s">
        <v>16263</v>
      </c>
      <c r="B8114" s="36">
        <v>8109</v>
      </c>
      <c r="C8114" s="37">
        <v>43619</v>
      </c>
      <c r="D8114" s="26">
        <v>43617</v>
      </c>
      <c r="E8114" s="38">
        <v>2019</v>
      </c>
      <c r="F8114" s="38" t="s">
        <v>16127</v>
      </c>
      <c r="G8114" s="38">
        <v>3</v>
      </c>
      <c r="H8114" s="39">
        <v>21</v>
      </c>
      <c r="I8114" s="29">
        <v>98050.860235963613</v>
      </c>
      <c r="J8114" s="30">
        <v>439986.24810846907</v>
      </c>
      <c r="K8114" s="30">
        <v>1616789.8077161703</v>
      </c>
      <c r="L8114" s="30">
        <v>3012169.5914314706</v>
      </c>
      <c r="M8114" s="30">
        <v>507176.94132937142</v>
      </c>
      <c r="N8114" s="30">
        <v>899088.26460077579</v>
      </c>
      <c r="O8114" s="31">
        <v>177875.48288690837</v>
      </c>
      <c r="P8114" s="32">
        <v>2222017.6092815055</v>
      </c>
      <c r="Q8114" s="32">
        <v>4529119.5870276242</v>
      </c>
      <c r="R8114" s="32">
        <v>507176.94132937142</v>
      </c>
      <c r="S8114" s="36">
        <v>8109</v>
      </c>
      <c r="T8114" s="33" t="s">
        <v>16264</v>
      </c>
      <c r="U8114" s="34">
        <v>43619</v>
      </c>
      <c r="V8114" s="27" t="s">
        <v>16127</v>
      </c>
      <c r="W8114" s="35">
        <v>171123.21546705873</v>
      </c>
      <c r="X8114" s="35">
        <v>56229.306166207112</v>
      </c>
      <c r="Y8114" s="35">
        <v>98528.604733023487</v>
      </c>
      <c r="Z8114" s="35">
        <v>1870.280703810876</v>
      </c>
      <c r="AA8114" s="35">
        <v>57771.837081375503</v>
      </c>
      <c r="AB8114" s="35">
        <v>36951.752211713319</v>
      </c>
      <c r="AC8114" s="35">
        <v>7848.9380011167332</v>
      </c>
      <c r="AD8114" s="35">
        <v>37705.10543015624</v>
      </c>
      <c r="AE8114" s="35">
        <v>3813.1766861486067</v>
      </c>
      <c r="AG8114" s="1">
        <f t="shared" si="669"/>
        <v>37705.10543015624</v>
      </c>
      <c r="AH8114" s="1">
        <f t="shared" si="670"/>
        <v>0</v>
      </c>
      <c r="AI8114">
        <f t="shared" si="671"/>
        <v>6</v>
      </c>
      <c r="AJ8114" s="1" t="str">
        <f t="shared" si="672"/>
        <v>Summer</v>
      </c>
      <c r="AL8114" s="1">
        <f t="shared" si="673"/>
        <v>171123.21546705873</v>
      </c>
      <c r="AM8114" s="1">
        <f t="shared" si="674"/>
        <v>0</v>
      </c>
    </row>
    <row r="8115" spans="1:39" x14ac:dyDescent="0.2">
      <c r="A8115" s="24" t="s">
        <v>16265</v>
      </c>
      <c r="B8115" s="36">
        <v>8110</v>
      </c>
      <c r="C8115" s="37">
        <v>43619</v>
      </c>
      <c r="D8115" s="26">
        <v>43617</v>
      </c>
      <c r="E8115" s="38">
        <v>2019</v>
      </c>
      <c r="F8115" s="38" t="s">
        <v>16127</v>
      </c>
      <c r="G8115" s="38">
        <v>3</v>
      </c>
      <c r="H8115" s="39">
        <v>22</v>
      </c>
      <c r="I8115" s="29">
        <v>85491.89057100506</v>
      </c>
      <c r="J8115" s="30">
        <v>429134.74749513861</v>
      </c>
      <c r="K8115" s="30">
        <v>1452396.1658900145</v>
      </c>
      <c r="L8115" s="30">
        <v>2791082.4565788852</v>
      </c>
      <c r="M8115" s="30">
        <v>458425.80733148888</v>
      </c>
      <c r="N8115" s="30">
        <v>894087.54264987225</v>
      </c>
      <c r="O8115" s="31">
        <v>173615.44356298613</v>
      </c>
      <c r="P8115" s="32">
        <v>1996313.8637925084</v>
      </c>
      <c r="Q8115" s="32">
        <v>4287920.1902868822</v>
      </c>
      <c r="R8115" s="32">
        <v>458425.80733148888</v>
      </c>
      <c r="S8115" s="36">
        <v>8110</v>
      </c>
      <c r="T8115" s="33" t="s">
        <v>16266</v>
      </c>
      <c r="U8115" s="34">
        <v>43619</v>
      </c>
      <c r="V8115" s="27" t="s">
        <v>16127</v>
      </c>
      <c r="W8115" s="35">
        <v>154054.74774494188</v>
      </c>
      <c r="X8115" s="35">
        <v>51544.400399887665</v>
      </c>
      <c r="Y8115" s="35">
        <v>94045.113854133975</v>
      </c>
      <c r="Z8115" s="35">
        <v>1785.174591740981</v>
      </c>
      <c r="AA8115" s="35">
        <v>57581.170952394066</v>
      </c>
      <c r="AB8115" s="35">
        <v>35972.198396713778</v>
      </c>
      <c r="AC8115" s="35">
        <v>7245.4423874420954</v>
      </c>
      <c r="AD8115" s="35">
        <v>37471.849883777686</v>
      </c>
      <c r="AE8115" s="35">
        <v>3972.4709313681933</v>
      </c>
      <c r="AG8115" s="1">
        <f t="shared" si="669"/>
        <v>0</v>
      </c>
      <c r="AH8115" s="1">
        <f t="shared" si="670"/>
        <v>37471.849883777686</v>
      </c>
      <c r="AI8115">
        <f t="shared" si="671"/>
        <v>6</v>
      </c>
      <c r="AJ8115" s="1" t="str">
        <f t="shared" si="672"/>
        <v>Summer</v>
      </c>
      <c r="AL8115" s="1">
        <f t="shared" si="673"/>
        <v>0</v>
      </c>
      <c r="AM8115" s="1">
        <f t="shared" si="674"/>
        <v>154054.74774494188</v>
      </c>
    </row>
    <row r="8116" spans="1:39" x14ac:dyDescent="0.2">
      <c r="A8116" s="24" t="s">
        <v>16267</v>
      </c>
      <c r="B8116" s="36">
        <v>8111</v>
      </c>
      <c r="C8116" s="37">
        <v>43619</v>
      </c>
      <c r="D8116" s="26">
        <v>43617</v>
      </c>
      <c r="E8116" s="38">
        <v>2019</v>
      </c>
      <c r="F8116" s="38" t="s">
        <v>16127</v>
      </c>
      <c r="G8116" s="38">
        <v>3</v>
      </c>
      <c r="H8116" s="39">
        <v>23</v>
      </c>
      <c r="I8116" s="29">
        <v>74412.840833027134</v>
      </c>
      <c r="J8116" s="30">
        <v>410743.30041608721</v>
      </c>
      <c r="K8116" s="30">
        <v>1299837.920471333</v>
      </c>
      <c r="L8116" s="30">
        <v>2589452.3763702293</v>
      </c>
      <c r="M8116" s="30">
        <v>407606.45766759594</v>
      </c>
      <c r="N8116" s="30">
        <v>892847.6532919592</v>
      </c>
      <c r="O8116" s="31">
        <v>175513.62975917672</v>
      </c>
      <c r="P8116" s="32">
        <v>1781857.2189719561</v>
      </c>
      <c r="Q8116" s="32">
        <v>4068556.9598374525</v>
      </c>
      <c r="R8116" s="32">
        <v>407606.45766759594</v>
      </c>
      <c r="S8116" s="36">
        <v>8111</v>
      </c>
      <c r="T8116" s="33" t="s">
        <v>16268</v>
      </c>
      <c r="U8116" s="34">
        <v>43619</v>
      </c>
      <c r="V8116" s="27" t="s">
        <v>16127</v>
      </c>
      <c r="W8116" s="35">
        <v>108341.16497187159</v>
      </c>
      <c r="X8116" s="35">
        <v>47022.340373311221</v>
      </c>
      <c r="Y8116" s="35">
        <v>89371.133135915821</v>
      </c>
      <c r="Z8116" s="35">
        <v>1696.4525807985322</v>
      </c>
      <c r="AA8116" s="35">
        <v>57581.170952394066</v>
      </c>
      <c r="AB8116" s="35">
        <v>35771.698742377535</v>
      </c>
      <c r="AC8116" s="35">
        <v>6958.1032996338336</v>
      </c>
      <c r="AD8116" s="35">
        <v>37608.451440566161</v>
      </c>
      <c r="AE8116" s="35">
        <v>3972.4709313681933</v>
      </c>
      <c r="AG8116" s="1">
        <f t="shared" si="669"/>
        <v>0</v>
      </c>
      <c r="AH8116" s="1">
        <f t="shared" si="670"/>
        <v>37608.451440566161</v>
      </c>
      <c r="AI8116">
        <f t="shared" si="671"/>
        <v>6</v>
      </c>
      <c r="AJ8116" s="1" t="str">
        <f t="shared" si="672"/>
        <v>Summer</v>
      </c>
      <c r="AL8116" s="1">
        <f t="shared" si="673"/>
        <v>0</v>
      </c>
      <c r="AM8116" s="1">
        <f t="shared" si="674"/>
        <v>108341.16497187159</v>
      </c>
    </row>
    <row r="8117" spans="1:39" x14ac:dyDescent="0.2">
      <c r="A8117" s="24" t="s">
        <v>16269</v>
      </c>
      <c r="B8117" s="36">
        <v>8112</v>
      </c>
      <c r="C8117" s="37">
        <v>43619</v>
      </c>
      <c r="D8117" s="26">
        <v>43617</v>
      </c>
      <c r="E8117" s="38">
        <v>2019</v>
      </c>
      <c r="F8117" s="38" t="s">
        <v>16127</v>
      </c>
      <c r="G8117" s="38">
        <v>3</v>
      </c>
      <c r="H8117" s="39">
        <v>24</v>
      </c>
      <c r="I8117" s="29">
        <v>69352.340683278162</v>
      </c>
      <c r="J8117" s="30">
        <v>406660.23703995289</v>
      </c>
      <c r="K8117" s="30">
        <v>1195371.5253018527</v>
      </c>
      <c r="L8117" s="30">
        <v>2454880.5703546368</v>
      </c>
      <c r="M8117" s="30">
        <v>376597.48143845639</v>
      </c>
      <c r="N8117" s="30">
        <v>893336.17209394474</v>
      </c>
      <c r="O8117" s="31">
        <v>172534.58784962833</v>
      </c>
      <c r="P8117" s="32">
        <v>1641321.3474235872</v>
      </c>
      <c r="Q8117" s="32">
        <v>3927411.5673381626</v>
      </c>
      <c r="R8117" s="32">
        <v>376597.48143845639</v>
      </c>
      <c r="S8117" s="36">
        <v>8112</v>
      </c>
      <c r="T8117" s="33" t="s">
        <v>16270</v>
      </c>
      <c r="U8117" s="34">
        <v>43619</v>
      </c>
      <c r="V8117" s="27" t="s">
        <v>16127</v>
      </c>
      <c r="W8117" s="35">
        <v>85237.23471557234</v>
      </c>
      <c r="X8117" s="35">
        <v>45097.093017846862</v>
      </c>
      <c r="Y8117" s="35">
        <v>84657.702633020803</v>
      </c>
      <c r="Z8117" s="35">
        <v>1606.9817297476645</v>
      </c>
      <c r="AA8117" s="35">
        <v>57533.504420148704</v>
      </c>
      <c r="AB8117" s="35">
        <v>35495.978696092236</v>
      </c>
      <c r="AC8117" s="35">
        <v>6849.3400038596637</v>
      </c>
      <c r="AD8117" s="35">
        <v>37509.514799400073</v>
      </c>
      <c r="AE8117" s="35">
        <v>3972.4709313681933</v>
      </c>
      <c r="AG8117" s="1">
        <f t="shared" si="669"/>
        <v>0</v>
      </c>
      <c r="AH8117" s="1">
        <f t="shared" si="670"/>
        <v>37509.514799400073</v>
      </c>
      <c r="AI8117">
        <f t="shared" si="671"/>
        <v>6</v>
      </c>
      <c r="AJ8117" s="1" t="str">
        <f t="shared" si="672"/>
        <v>Summer</v>
      </c>
      <c r="AL8117" s="1">
        <f t="shared" si="673"/>
        <v>0</v>
      </c>
      <c r="AM8117" s="1">
        <f t="shared" si="674"/>
        <v>85237.23471557234</v>
      </c>
    </row>
    <row r="8118" spans="1:39" x14ac:dyDescent="0.2">
      <c r="A8118" s="24" t="s">
        <v>16271</v>
      </c>
      <c r="B8118" s="36">
        <v>8113</v>
      </c>
      <c r="C8118" s="37">
        <v>43620</v>
      </c>
      <c r="D8118" s="26">
        <v>43617</v>
      </c>
      <c r="E8118" s="38">
        <v>2019</v>
      </c>
      <c r="F8118" s="38" t="s">
        <v>16127</v>
      </c>
      <c r="G8118" s="38">
        <v>4</v>
      </c>
      <c r="H8118" s="39">
        <v>1</v>
      </c>
      <c r="I8118" s="29">
        <v>68572.372097861444</v>
      </c>
      <c r="J8118" s="30">
        <v>386207.54565462598</v>
      </c>
      <c r="K8118" s="30">
        <v>1139637.7608020655</v>
      </c>
      <c r="L8118" s="30">
        <v>2384493.2990396265</v>
      </c>
      <c r="M8118" s="30">
        <v>382650.39315538743</v>
      </c>
      <c r="N8118" s="30">
        <v>887594.66189336171</v>
      </c>
      <c r="O8118" s="31">
        <v>174258.96105288548</v>
      </c>
      <c r="P8118" s="32">
        <v>1590860.5260553143</v>
      </c>
      <c r="Q8118" s="32">
        <v>3832554.4676405001</v>
      </c>
      <c r="R8118" s="32">
        <v>382650.39315538743</v>
      </c>
      <c r="S8118" s="36">
        <v>8113</v>
      </c>
      <c r="T8118" s="33" t="s">
        <v>16272</v>
      </c>
      <c r="U8118" s="34">
        <v>43620</v>
      </c>
      <c r="V8118" s="27" t="s">
        <v>16127</v>
      </c>
      <c r="W8118" s="35">
        <v>68576.044586626624</v>
      </c>
      <c r="X8118" s="35">
        <v>44140.12843128277</v>
      </c>
      <c r="Y8118" s="35">
        <v>80805.346503561537</v>
      </c>
      <c r="Z8118" s="35">
        <v>1533.8558862156458</v>
      </c>
      <c r="AA8118" s="35">
        <v>57819.503613620858</v>
      </c>
      <c r="AB8118" s="35">
        <v>35603.54432340835</v>
      </c>
      <c r="AC8118" s="35">
        <v>6635.901926059536</v>
      </c>
      <c r="AD8118" s="35">
        <v>37200.076144878098</v>
      </c>
      <c r="AE8118" s="35">
        <v>3972.4709313681933</v>
      </c>
      <c r="AG8118" s="1">
        <f t="shared" si="669"/>
        <v>0</v>
      </c>
      <c r="AH8118" s="1">
        <f t="shared" si="670"/>
        <v>37200.076144878098</v>
      </c>
      <c r="AI8118">
        <f t="shared" si="671"/>
        <v>6</v>
      </c>
      <c r="AJ8118" s="1" t="str">
        <f t="shared" si="672"/>
        <v>Summer</v>
      </c>
      <c r="AL8118" s="1">
        <f t="shared" si="673"/>
        <v>0</v>
      </c>
      <c r="AM8118" s="1">
        <f t="shared" si="674"/>
        <v>68576.044586626624</v>
      </c>
    </row>
    <row r="8119" spans="1:39" x14ac:dyDescent="0.2">
      <c r="A8119" s="24" t="s">
        <v>16273</v>
      </c>
      <c r="B8119" s="36">
        <v>8114</v>
      </c>
      <c r="C8119" s="37">
        <v>43620</v>
      </c>
      <c r="D8119" s="26">
        <v>43617</v>
      </c>
      <c r="E8119" s="38">
        <v>2019</v>
      </c>
      <c r="F8119" s="38" t="s">
        <v>16127</v>
      </c>
      <c r="G8119" s="38">
        <v>4</v>
      </c>
      <c r="H8119" s="39">
        <v>2</v>
      </c>
      <c r="I8119" s="29">
        <v>65444.451166968902</v>
      </c>
      <c r="J8119" s="30">
        <v>380148.90655816259</v>
      </c>
      <c r="K8119" s="30">
        <v>1094902.8193564208</v>
      </c>
      <c r="L8119" s="30">
        <v>2333289.539824774</v>
      </c>
      <c r="M8119" s="30">
        <v>368568.88807910483</v>
      </c>
      <c r="N8119" s="30">
        <v>892518.83720870386</v>
      </c>
      <c r="O8119" s="31">
        <v>172856.87302096578</v>
      </c>
      <c r="P8119" s="32">
        <v>1528916.1586024943</v>
      </c>
      <c r="Q8119" s="32">
        <v>3778814.1566126063</v>
      </c>
      <c r="R8119" s="32">
        <v>368568.88807910483</v>
      </c>
      <c r="S8119" s="36">
        <v>8114</v>
      </c>
      <c r="T8119" s="33" t="s">
        <v>16274</v>
      </c>
      <c r="U8119" s="34">
        <v>43620</v>
      </c>
      <c r="V8119" s="27" t="s">
        <v>16127</v>
      </c>
      <c r="W8119" s="35">
        <v>67878.624626690682</v>
      </c>
      <c r="X8119" s="35">
        <v>43404.442861237076</v>
      </c>
      <c r="Y8119" s="35">
        <v>77143.97424182111</v>
      </c>
      <c r="Z8119" s="35">
        <v>1464.3553192568775</v>
      </c>
      <c r="AA8119" s="35">
        <v>57819.503613620858</v>
      </c>
      <c r="AB8119" s="35">
        <v>35271.085003442065</v>
      </c>
      <c r="AC8119" s="35">
        <v>6730.6851381197384</v>
      </c>
      <c r="AD8119" s="35">
        <v>36857.985091255759</v>
      </c>
      <c r="AE8119" s="35">
        <v>3972.4709313681933</v>
      </c>
      <c r="AG8119" s="1">
        <f t="shared" si="669"/>
        <v>0</v>
      </c>
      <c r="AH8119" s="1">
        <f t="shared" si="670"/>
        <v>36857.985091255759</v>
      </c>
      <c r="AI8119">
        <f t="shared" si="671"/>
        <v>6</v>
      </c>
      <c r="AJ8119" s="1" t="str">
        <f t="shared" si="672"/>
        <v>Summer</v>
      </c>
      <c r="AL8119" s="1">
        <f t="shared" si="673"/>
        <v>0</v>
      </c>
      <c r="AM8119" s="1">
        <f t="shared" si="674"/>
        <v>67878.624626690682</v>
      </c>
    </row>
    <row r="8120" spans="1:39" x14ac:dyDescent="0.2">
      <c r="A8120" s="24" t="s">
        <v>16275</v>
      </c>
      <c r="B8120" s="36">
        <v>8115</v>
      </c>
      <c r="C8120" s="37">
        <v>43620</v>
      </c>
      <c r="D8120" s="26">
        <v>43617</v>
      </c>
      <c r="E8120" s="38">
        <v>2019</v>
      </c>
      <c r="F8120" s="38" t="s">
        <v>16127</v>
      </c>
      <c r="G8120" s="38">
        <v>4</v>
      </c>
      <c r="H8120" s="39">
        <v>3</v>
      </c>
      <c r="I8120" s="29">
        <v>65040.433740406828</v>
      </c>
      <c r="J8120" s="30">
        <v>377090.08765136573</v>
      </c>
      <c r="K8120" s="30">
        <v>1088084.5573234039</v>
      </c>
      <c r="L8120" s="30">
        <v>2357360.7700328557</v>
      </c>
      <c r="M8120" s="30">
        <v>365118.61324881413</v>
      </c>
      <c r="N8120" s="30">
        <v>895828.12954259815</v>
      </c>
      <c r="O8120" s="31">
        <v>176136.7353631022</v>
      </c>
      <c r="P8120" s="32">
        <v>1518243.6043126248</v>
      </c>
      <c r="Q8120" s="32">
        <v>3806415.7225899217</v>
      </c>
      <c r="R8120" s="32">
        <v>365118.61324881413</v>
      </c>
      <c r="S8120" s="36">
        <v>8115</v>
      </c>
      <c r="T8120" s="33" t="s">
        <v>16276</v>
      </c>
      <c r="U8120" s="34">
        <v>43620</v>
      </c>
      <c r="V8120" s="27" t="s">
        <v>16127</v>
      </c>
      <c r="W8120" s="35">
        <v>69752.551784345909</v>
      </c>
      <c r="X8120" s="35">
        <v>45033.143800369857</v>
      </c>
      <c r="Y8120" s="35">
        <v>75848.702630236905</v>
      </c>
      <c r="Z8120" s="35">
        <v>1439.7683324838067</v>
      </c>
      <c r="AA8120" s="35">
        <v>57533.504420148704</v>
      </c>
      <c r="AB8120" s="35">
        <v>34393.187915510476</v>
      </c>
      <c r="AC8120" s="35">
        <v>6731.300613632633</v>
      </c>
      <c r="AD8120" s="35">
        <v>36793.59180086125</v>
      </c>
      <c r="AE8120" s="35">
        <v>3972.4709313681933</v>
      </c>
      <c r="AG8120" s="1">
        <f t="shared" si="669"/>
        <v>0</v>
      </c>
      <c r="AH8120" s="1">
        <f t="shared" si="670"/>
        <v>36793.59180086125</v>
      </c>
      <c r="AI8120">
        <f t="shared" si="671"/>
        <v>6</v>
      </c>
      <c r="AJ8120" s="1" t="str">
        <f t="shared" si="672"/>
        <v>Summer</v>
      </c>
      <c r="AL8120" s="1">
        <f t="shared" si="673"/>
        <v>0</v>
      </c>
      <c r="AM8120" s="1">
        <f t="shared" si="674"/>
        <v>69752.551784345909</v>
      </c>
    </row>
    <row r="8121" spans="1:39" x14ac:dyDescent="0.2">
      <c r="A8121" s="24" t="s">
        <v>16277</v>
      </c>
      <c r="B8121" s="36">
        <v>8116</v>
      </c>
      <c r="C8121" s="37">
        <v>43620</v>
      </c>
      <c r="D8121" s="26">
        <v>43617</v>
      </c>
      <c r="E8121" s="38">
        <v>2019</v>
      </c>
      <c r="F8121" s="38" t="s">
        <v>16127</v>
      </c>
      <c r="G8121" s="38">
        <v>4</v>
      </c>
      <c r="H8121" s="39">
        <v>4</v>
      </c>
      <c r="I8121" s="29">
        <v>66854.325499913204</v>
      </c>
      <c r="J8121" s="30">
        <v>381608.29231091886</v>
      </c>
      <c r="K8121" s="30">
        <v>1123469.1009669111</v>
      </c>
      <c r="L8121" s="30">
        <v>2444776.7315217918</v>
      </c>
      <c r="M8121" s="30">
        <v>380332.49921358179</v>
      </c>
      <c r="N8121" s="30">
        <v>911309.87210464966</v>
      </c>
      <c r="O8121" s="31">
        <v>172636.17763595728</v>
      </c>
      <c r="P8121" s="32">
        <v>1570655.9256804059</v>
      </c>
      <c r="Q8121" s="32">
        <v>3910331.0735733174</v>
      </c>
      <c r="R8121" s="32">
        <v>380332.49921358179</v>
      </c>
      <c r="S8121" s="36">
        <v>8116</v>
      </c>
      <c r="T8121" s="33" t="s">
        <v>16278</v>
      </c>
      <c r="U8121" s="34">
        <v>43620</v>
      </c>
      <c r="V8121" s="27" t="s">
        <v>16127</v>
      </c>
      <c r="W8121" s="35">
        <v>81869.351032948965</v>
      </c>
      <c r="X8121" s="35">
        <v>44626.033169206275</v>
      </c>
      <c r="Y8121" s="35">
        <v>77036.229906124965</v>
      </c>
      <c r="Z8121" s="35">
        <v>1462.3101045444248</v>
      </c>
      <c r="AA8121" s="35">
        <v>57199.838694431193</v>
      </c>
      <c r="AB8121" s="35">
        <v>35090.147398952671</v>
      </c>
      <c r="AC8121" s="35">
        <v>6952.234302590583</v>
      </c>
      <c r="AD8121" s="35">
        <v>35291.01504961725</v>
      </c>
      <c r="AE8121" s="35">
        <v>3772.3669037504988</v>
      </c>
      <c r="AG8121" s="1">
        <f t="shared" si="669"/>
        <v>0</v>
      </c>
      <c r="AH8121" s="1">
        <f t="shared" si="670"/>
        <v>35291.01504961725</v>
      </c>
      <c r="AI8121">
        <f t="shared" si="671"/>
        <v>6</v>
      </c>
      <c r="AJ8121" s="1" t="str">
        <f t="shared" si="672"/>
        <v>Summer</v>
      </c>
      <c r="AL8121" s="1">
        <f t="shared" si="673"/>
        <v>0</v>
      </c>
      <c r="AM8121" s="1">
        <f t="shared" si="674"/>
        <v>81869.351032948965</v>
      </c>
    </row>
    <row r="8122" spans="1:39" x14ac:dyDescent="0.2">
      <c r="A8122" s="24" t="s">
        <v>16279</v>
      </c>
      <c r="B8122" s="36">
        <v>8117</v>
      </c>
      <c r="C8122" s="37">
        <v>43620</v>
      </c>
      <c r="D8122" s="26">
        <v>43617</v>
      </c>
      <c r="E8122" s="38">
        <v>2019</v>
      </c>
      <c r="F8122" s="38" t="s">
        <v>16127</v>
      </c>
      <c r="G8122" s="38">
        <v>4</v>
      </c>
      <c r="H8122" s="39">
        <v>5</v>
      </c>
      <c r="I8122" s="29">
        <v>72486.19704051422</v>
      </c>
      <c r="J8122" s="30">
        <v>390647.67790755309</v>
      </c>
      <c r="K8122" s="30">
        <v>1240327.7988944605</v>
      </c>
      <c r="L8122" s="30">
        <v>2571776.6873645694</v>
      </c>
      <c r="M8122" s="30">
        <v>400759.08386421035</v>
      </c>
      <c r="N8122" s="30">
        <v>921210.9500539687</v>
      </c>
      <c r="O8122" s="31">
        <v>175255.91058771696</v>
      </c>
      <c r="P8122" s="32">
        <v>1713573.0797991853</v>
      </c>
      <c r="Q8122" s="32">
        <v>4058891.2259138082</v>
      </c>
      <c r="R8122" s="32">
        <v>400759.08386421035</v>
      </c>
      <c r="S8122" s="36">
        <v>8117</v>
      </c>
      <c r="T8122" s="33" t="s">
        <v>16280</v>
      </c>
      <c r="U8122" s="34">
        <v>43620</v>
      </c>
      <c r="V8122" s="27" t="s">
        <v>16127</v>
      </c>
      <c r="W8122" s="35">
        <v>85520.046672092867</v>
      </c>
      <c r="X8122" s="35">
        <v>43139.581034517134</v>
      </c>
      <c r="Y8122" s="35">
        <v>83616.945239440218</v>
      </c>
      <c r="Z8122" s="35">
        <v>1587.2259595747632</v>
      </c>
      <c r="AA8122" s="35">
        <v>57295.171758921912</v>
      </c>
      <c r="AB8122" s="35">
        <v>36410.335748172685</v>
      </c>
      <c r="AC8122" s="35">
        <v>7199.0839014978774</v>
      </c>
      <c r="AD8122" s="35">
        <v>36079.852073149552</v>
      </c>
      <c r="AE8122" s="35">
        <v>927.83863295240906</v>
      </c>
      <c r="AG8122" s="1">
        <f t="shared" si="669"/>
        <v>0</v>
      </c>
      <c r="AH8122" s="1">
        <f t="shared" si="670"/>
        <v>36079.852073149552</v>
      </c>
      <c r="AI8122">
        <f t="shared" si="671"/>
        <v>6</v>
      </c>
      <c r="AJ8122" s="1" t="str">
        <f t="shared" si="672"/>
        <v>Summer</v>
      </c>
      <c r="AL8122" s="1">
        <f t="shared" si="673"/>
        <v>0</v>
      </c>
      <c r="AM8122" s="1">
        <f t="shared" si="674"/>
        <v>85520.046672092867</v>
      </c>
    </row>
    <row r="8123" spans="1:39" x14ac:dyDescent="0.2">
      <c r="A8123" s="24" t="s">
        <v>16281</v>
      </c>
      <c r="B8123" s="36">
        <v>8118</v>
      </c>
      <c r="C8123" s="37">
        <v>43620</v>
      </c>
      <c r="D8123" s="26">
        <v>43617</v>
      </c>
      <c r="E8123" s="38">
        <v>2019</v>
      </c>
      <c r="F8123" s="38" t="s">
        <v>16127</v>
      </c>
      <c r="G8123" s="38">
        <v>4</v>
      </c>
      <c r="H8123" s="39">
        <v>6</v>
      </c>
      <c r="I8123" s="29">
        <v>83252.677937357512</v>
      </c>
      <c r="J8123" s="30">
        <v>399313.25447797088</v>
      </c>
      <c r="K8123" s="30">
        <v>1417841.4465058711</v>
      </c>
      <c r="L8123" s="30">
        <v>2736869.1875583455</v>
      </c>
      <c r="M8123" s="30">
        <v>445853.69091681676</v>
      </c>
      <c r="N8123" s="30">
        <v>934861.74685262109</v>
      </c>
      <c r="O8123" s="31">
        <v>176542.35102206175</v>
      </c>
      <c r="P8123" s="32">
        <v>1946947.8153600453</v>
      </c>
      <c r="Q8123" s="32">
        <v>4247586.5399109991</v>
      </c>
      <c r="R8123" s="32">
        <v>445853.69091681676</v>
      </c>
      <c r="S8123" s="36">
        <v>8118</v>
      </c>
      <c r="T8123" s="33" t="s">
        <v>16282</v>
      </c>
      <c r="U8123" s="34">
        <v>43620</v>
      </c>
      <c r="V8123" s="27" t="s">
        <v>16127</v>
      </c>
      <c r="W8123" s="35">
        <v>91400.974699732367</v>
      </c>
      <c r="X8123" s="35">
        <v>45644.494824347654</v>
      </c>
      <c r="Y8123" s="35">
        <v>94187.59303143101</v>
      </c>
      <c r="Z8123" s="35">
        <v>1787.8791469989746</v>
      </c>
      <c r="AA8123" s="35">
        <v>56961.506033204387</v>
      </c>
      <c r="AB8123" s="35">
        <v>38165.069096769665</v>
      </c>
      <c r="AC8123" s="35">
        <v>7954.3601451428794</v>
      </c>
      <c r="AD8123" s="35">
        <v>34644.5929684773</v>
      </c>
      <c r="AE8123" s="35">
        <v>0</v>
      </c>
      <c r="AG8123" s="1">
        <f t="shared" si="669"/>
        <v>0</v>
      </c>
      <c r="AH8123" s="1">
        <f t="shared" si="670"/>
        <v>34644.5929684773</v>
      </c>
      <c r="AI8123">
        <f t="shared" si="671"/>
        <v>6</v>
      </c>
      <c r="AJ8123" s="1" t="str">
        <f t="shared" si="672"/>
        <v>Summer</v>
      </c>
      <c r="AL8123" s="1">
        <f t="shared" si="673"/>
        <v>0</v>
      </c>
      <c r="AM8123" s="1">
        <f t="shared" si="674"/>
        <v>91400.974699732367</v>
      </c>
    </row>
    <row r="8124" spans="1:39" x14ac:dyDescent="0.2">
      <c r="A8124" s="24" t="s">
        <v>16283</v>
      </c>
      <c r="B8124" s="36">
        <v>8119</v>
      </c>
      <c r="C8124" s="37">
        <v>43620</v>
      </c>
      <c r="D8124" s="26">
        <v>43617</v>
      </c>
      <c r="E8124" s="38">
        <v>2019</v>
      </c>
      <c r="F8124" s="38" t="s">
        <v>16127</v>
      </c>
      <c r="G8124" s="38">
        <v>4</v>
      </c>
      <c r="H8124" s="39">
        <v>7</v>
      </c>
      <c r="I8124" s="29">
        <v>92820.498285039095</v>
      </c>
      <c r="J8124" s="30">
        <v>416130.81460801954</v>
      </c>
      <c r="K8124" s="30">
        <v>1562871.7052175556</v>
      </c>
      <c r="L8124" s="30">
        <v>2873072.9909888227</v>
      </c>
      <c r="M8124" s="30">
        <v>473059.85697834648</v>
      </c>
      <c r="N8124" s="30">
        <v>959645.49298139813</v>
      </c>
      <c r="O8124" s="31">
        <v>177820.91928797084</v>
      </c>
      <c r="P8124" s="32">
        <v>2128752.0604809411</v>
      </c>
      <c r="Q8124" s="32">
        <v>4426670.2178662112</v>
      </c>
      <c r="R8124" s="32">
        <v>473059.85697834648</v>
      </c>
      <c r="S8124" s="36">
        <v>8119</v>
      </c>
      <c r="T8124" s="33" t="s">
        <v>16284</v>
      </c>
      <c r="U8124" s="34">
        <v>43620</v>
      </c>
      <c r="V8124" s="27" t="s">
        <v>16127</v>
      </c>
      <c r="W8124" s="35">
        <v>101209.29061280658</v>
      </c>
      <c r="X8124" s="35">
        <v>52336.003888512147</v>
      </c>
      <c r="Y8124" s="35">
        <v>109383.96822082726</v>
      </c>
      <c r="Z8124" s="35">
        <v>2076.3383955756694</v>
      </c>
      <c r="AA8124" s="35">
        <v>56675.506839732239</v>
      </c>
      <c r="AB8124" s="35">
        <v>39989.257595584932</v>
      </c>
      <c r="AC8124" s="35">
        <v>9081.8451396243236</v>
      </c>
      <c r="AD8124" s="35">
        <v>37625.845400857812</v>
      </c>
      <c r="AE8124" s="35">
        <v>0</v>
      </c>
      <c r="AG8124" s="1">
        <f t="shared" si="669"/>
        <v>0</v>
      </c>
      <c r="AH8124" s="1">
        <f t="shared" si="670"/>
        <v>37625.845400857812</v>
      </c>
      <c r="AI8124">
        <f t="shared" si="671"/>
        <v>6</v>
      </c>
      <c r="AJ8124" s="1" t="str">
        <f t="shared" si="672"/>
        <v>Summer</v>
      </c>
      <c r="AL8124" s="1">
        <f t="shared" si="673"/>
        <v>0</v>
      </c>
      <c r="AM8124" s="1">
        <f t="shared" si="674"/>
        <v>101209.29061280658</v>
      </c>
    </row>
    <row r="8125" spans="1:39" x14ac:dyDescent="0.2">
      <c r="A8125" s="24" t="s">
        <v>16285</v>
      </c>
      <c r="B8125" s="36">
        <v>8120</v>
      </c>
      <c r="C8125" s="37">
        <v>43620</v>
      </c>
      <c r="D8125" s="26">
        <v>43617</v>
      </c>
      <c r="E8125" s="38">
        <v>2019</v>
      </c>
      <c r="F8125" s="38" t="s">
        <v>16127</v>
      </c>
      <c r="G8125" s="38">
        <v>4</v>
      </c>
      <c r="H8125" s="39">
        <v>8</v>
      </c>
      <c r="I8125" s="29">
        <v>94201.963530819121</v>
      </c>
      <c r="J8125" s="30">
        <v>421642.15577960387</v>
      </c>
      <c r="K8125" s="30">
        <v>1567173.692800835</v>
      </c>
      <c r="L8125" s="30">
        <v>2929187.7760565961</v>
      </c>
      <c r="M8125" s="30">
        <v>485441.33483376697</v>
      </c>
      <c r="N8125" s="30">
        <v>963739.04619539494</v>
      </c>
      <c r="O8125" s="31">
        <v>181603.11178524783</v>
      </c>
      <c r="P8125" s="32">
        <v>2146816.991165421</v>
      </c>
      <c r="Q8125" s="32">
        <v>4496172.0898168422</v>
      </c>
      <c r="R8125" s="32">
        <v>485441.33483376697</v>
      </c>
      <c r="S8125" s="36">
        <v>8120</v>
      </c>
      <c r="T8125" s="33" t="s">
        <v>16286</v>
      </c>
      <c r="U8125" s="34">
        <v>43620</v>
      </c>
      <c r="V8125" s="27" t="s">
        <v>16127</v>
      </c>
      <c r="W8125" s="35">
        <v>109700.36491006556</v>
      </c>
      <c r="X8125" s="35">
        <v>62846.973757932254</v>
      </c>
      <c r="Y8125" s="35">
        <v>120411.45290043659</v>
      </c>
      <c r="Z8125" s="35">
        <v>2285.6633105455735</v>
      </c>
      <c r="AA8125" s="35">
        <v>57009.17256544975</v>
      </c>
      <c r="AB8125" s="35">
        <v>41210.052518225813</v>
      </c>
      <c r="AC8125" s="35">
        <v>9985.1652008208184</v>
      </c>
      <c r="AD8125" s="35">
        <v>40892.806616521011</v>
      </c>
      <c r="AE8125" s="35">
        <v>0</v>
      </c>
      <c r="AG8125" s="1">
        <f t="shared" si="669"/>
        <v>0</v>
      </c>
      <c r="AH8125" s="1">
        <f t="shared" si="670"/>
        <v>40892.806616521011</v>
      </c>
      <c r="AI8125">
        <f t="shared" si="671"/>
        <v>6</v>
      </c>
      <c r="AJ8125" s="1" t="str">
        <f t="shared" si="672"/>
        <v>Summer</v>
      </c>
      <c r="AL8125" s="1">
        <f t="shared" si="673"/>
        <v>0</v>
      </c>
      <c r="AM8125" s="1">
        <f t="shared" si="674"/>
        <v>109700.36491006556</v>
      </c>
    </row>
    <row r="8126" spans="1:39" x14ac:dyDescent="0.2">
      <c r="A8126" s="24" t="s">
        <v>16287</v>
      </c>
      <c r="B8126" s="36">
        <v>8121</v>
      </c>
      <c r="C8126" s="37">
        <v>43620</v>
      </c>
      <c r="D8126" s="26">
        <v>43617</v>
      </c>
      <c r="E8126" s="38">
        <v>2019</v>
      </c>
      <c r="F8126" s="38" t="s">
        <v>16127</v>
      </c>
      <c r="G8126" s="38">
        <v>4</v>
      </c>
      <c r="H8126" s="39">
        <v>9</v>
      </c>
      <c r="I8126" s="29">
        <v>92417.831393968299</v>
      </c>
      <c r="J8126" s="30">
        <v>417303.76616162463</v>
      </c>
      <c r="K8126" s="30">
        <v>1586410.5042728381</v>
      </c>
      <c r="L8126" s="30">
        <v>3065754.6299304953</v>
      </c>
      <c r="M8126" s="30">
        <v>503036.50864091568</v>
      </c>
      <c r="N8126" s="30">
        <v>967555.44426904037</v>
      </c>
      <c r="O8126" s="31">
        <v>179517.76504392462</v>
      </c>
      <c r="P8126" s="32">
        <v>2181864.8443077221</v>
      </c>
      <c r="Q8126" s="32">
        <v>4630131.6054050848</v>
      </c>
      <c r="R8126" s="32">
        <v>503036.50864091568</v>
      </c>
      <c r="S8126" s="36">
        <v>8121</v>
      </c>
      <c r="T8126" s="33" t="s">
        <v>16288</v>
      </c>
      <c r="U8126" s="34">
        <v>43620</v>
      </c>
      <c r="V8126" s="27" t="s">
        <v>16127</v>
      </c>
      <c r="W8126" s="35">
        <v>115390.22934166108</v>
      </c>
      <c r="X8126" s="35">
        <v>71245.936967856163</v>
      </c>
      <c r="Y8126" s="35">
        <v>125020.08073500378</v>
      </c>
      <c r="Z8126" s="35">
        <v>2373.1447859342916</v>
      </c>
      <c r="AA8126" s="35">
        <v>56723.173371977595</v>
      </c>
      <c r="AB8126" s="35">
        <v>43876.515957169409</v>
      </c>
      <c r="AC8126" s="35">
        <v>10422.526417997582</v>
      </c>
      <c r="AD8126" s="35">
        <v>39812.223817417143</v>
      </c>
      <c r="AE8126" s="35">
        <v>0</v>
      </c>
      <c r="AG8126" s="1">
        <f t="shared" si="669"/>
        <v>0</v>
      </c>
      <c r="AH8126" s="1">
        <f t="shared" si="670"/>
        <v>39812.223817417143</v>
      </c>
      <c r="AI8126">
        <f t="shared" si="671"/>
        <v>6</v>
      </c>
      <c r="AJ8126" s="1" t="str">
        <f t="shared" si="672"/>
        <v>Summer</v>
      </c>
      <c r="AL8126" s="1">
        <f t="shared" si="673"/>
        <v>0</v>
      </c>
      <c r="AM8126" s="1">
        <f t="shared" si="674"/>
        <v>115390.22934166108</v>
      </c>
    </row>
    <row r="8127" spans="1:39" x14ac:dyDescent="0.2">
      <c r="A8127" s="24" t="s">
        <v>16289</v>
      </c>
      <c r="B8127" s="36">
        <v>8122</v>
      </c>
      <c r="C8127" s="37">
        <v>43620</v>
      </c>
      <c r="D8127" s="26">
        <v>43617</v>
      </c>
      <c r="E8127" s="38">
        <v>2019</v>
      </c>
      <c r="F8127" s="38" t="s">
        <v>16127</v>
      </c>
      <c r="G8127" s="38">
        <v>4</v>
      </c>
      <c r="H8127" s="39">
        <v>10</v>
      </c>
      <c r="I8127" s="29">
        <v>93278.950763893081</v>
      </c>
      <c r="J8127" s="30">
        <v>438193.27901520539</v>
      </c>
      <c r="K8127" s="30">
        <v>1600410.1064746184</v>
      </c>
      <c r="L8127" s="30">
        <v>3150910.8765841424</v>
      </c>
      <c r="M8127" s="30">
        <v>508085.68073120131</v>
      </c>
      <c r="N8127" s="30">
        <v>986367.1511792239</v>
      </c>
      <c r="O8127" s="31">
        <v>180721.67752579169</v>
      </c>
      <c r="P8127" s="32">
        <v>2201774.7379697128</v>
      </c>
      <c r="Q8127" s="32">
        <v>4756192.9843043638</v>
      </c>
      <c r="R8127" s="32">
        <v>508085.68073120131</v>
      </c>
      <c r="S8127" s="36">
        <v>8122</v>
      </c>
      <c r="T8127" s="33" t="s">
        <v>16290</v>
      </c>
      <c r="U8127" s="34">
        <v>43620</v>
      </c>
      <c r="V8127" s="27" t="s">
        <v>16127</v>
      </c>
      <c r="W8127" s="35">
        <v>110726.50884113577</v>
      </c>
      <c r="X8127" s="35">
        <v>78434.888325722466</v>
      </c>
      <c r="Y8127" s="35">
        <v>126804.76223494913</v>
      </c>
      <c r="Z8127" s="35">
        <v>2407.0218045000206</v>
      </c>
      <c r="AA8127" s="35">
        <v>56389.507646260085</v>
      </c>
      <c r="AB8127" s="35">
        <v>45244.127169217893</v>
      </c>
      <c r="AC8127" s="35">
        <v>10846.413120761214</v>
      </c>
      <c r="AD8127" s="35">
        <v>39543.568925926003</v>
      </c>
      <c r="AE8127" s="35">
        <v>0</v>
      </c>
      <c r="AG8127" s="1">
        <f t="shared" si="669"/>
        <v>0</v>
      </c>
      <c r="AH8127" s="1">
        <f t="shared" si="670"/>
        <v>39543.568925926003</v>
      </c>
      <c r="AI8127">
        <f t="shared" si="671"/>
        <v>6</v>
      </c>
      <c r="AJ8127" s="1" t="str">
        <f t="shared" si="672"/>
        <v>Summer</v>
      </c>
      <c r="AL8127" s="1">
        <f t="shared" si="673"/>
        <v>0</v>
      </c>
      <c r="AM8127" s="1">
        <f t="shared" si="674"/>
        <v>110726.50884113577</v>
      </c>
    </row>
    <row r="8128" spans="1:39" x14ac:dyDescent="0.2">
      <c r="A8128" s="24" t="s">
        <v>16291</v>
      </c>
      <c r="B8128" s="36">
        <v>8123</v>
      </c>
      <c r="C8128" s="37">
        <v>43620</v>
      </c>
      <c r="D8128" s="26">
        <v>43617</v>
      </c>
      <c r="E8128" s="38">
        <v>2019</v>
      </c>
      <c r="F8128" s="38" t="s">
        <v>16127</v>
      </c>
      <c r="G8128" s="38">
        <v>4</v>
      </c>
      <c r="H8128" s="39">
        <v>11</v>
      </c>
      <c r="I8128" s="29">
        <v>90869.736979605237</v>
      </c>
      <c r="J8128" s="30">
        <v>440018.77258288488</v>
      </c>
      <c r="K8128" s="30">
        <v>1613455.9942900173</v>
      </c>
      <c r="L8128" s="30">
        <v>3220377.4394000992</v>
      </c>
      <c r="M8128" s="30">
        <v>522955.98109734076</v>
      </c>
      <c r="N8128" s="30">
        <v>990084.42002205283</v>
      </c>
      <c r="O8128" s="31">
        <v>179750.11480690763</v>
      </c>
      <c r="P8128" s="32">
        <v>2227281.7123669633</v>
      </c>
      <c r="Q8128" s="32">
        <v>4830230.746811945</v>
      </c>
      <c r="R8128" s="32">
        <v>522955.98109734076</v>
      </c>
      <c r="S8128" s="36">
        <v>8123</v>
      </c>
      <c r="T8128" s="33" t="s">
        <v>16292</v>
      </c>
      <c r="U8128" s="34">
        <v>43620</v>
      </c>
      <c r="V8128" s="27" t="s">
        <v>16127</v>
      </c>
      <c r="W8128" s="35">
        <v>101119.94473517136</v>
      </c>
      <c r="X8128" s="35">
        <v>85066.382021592523</v>
      </c>
      <c r="Y8128" s="35">
        <v>130430.28632830527</v>
      </c>
      <c r="Z8128" s="35">
        <v>2475.8418976230155</v>
      </c>
      <c r="AA8128" s="35">
        <v>56389.507646260085</v>
      </c>
      <c r="AB8128" s="35">
        <v>45207.149854447285</v>
      </c>
      <c r="AC8128" s="35">
        <v>10802.692385115306</v>
      </c>
      <c r="AD8128" s="35">
        <v>38574.383405792127</v>
      </c>
      <c r="AE8128" s="35">
        <v>0</v>
      </c>
      <c r="AG8128" s="1">
        <f t="shared" si="669"/>
        <v>0</v>
      </c>
      <c r="AH8128" s="1">
        <f t="shared" si="670"/>
        <v>38574.383405792127</v>
      </c>
      <c r="AI8128">
        <f t="shared" si="671"/>
        <v>6</v>
      </c>
      <c r="AJ8128" s="1" t="str">
        <f t="shared" si="672"/>
        <v>Summer</v>
      </c>
      <c r="AL8128" s="1">
        <f t="shared" si="673"/>
        <v>0</v>
      </c>
      <c r="AM8128" s="1">
        <f t="shared" si="674"/>
        <v>101119.94473517136</v>
      </c>
    </row>
    <row r="8129" spans="1:39" x14ac:dyDescent="0.2">
      <c r="A8129" s="24" t="s">
        <v>16293</v>
      </c>
      <c r="B8129" s="36">
        <v>8124</v>
      </c>
      <c r="C8129" s="37">
        <v>43620</v>
      </c>
      <c r="D8129" s="26">
        <v>43617</v>
      </c>
      <c r="E8129" s="38">
        <v>2019</v>
      </c>
      <c r="F8129" s="38" t="s">
        <v>16127</v>
      </c>
      <c r="G8129" s="38">
        <v>4</v>
      </c>
      <c r="H8129" s="39">
        <v>12</v>
      </c>
      <c r="I8129" s="29">
        <v>93783.688236948874</v>
      </c>
      <c r="J8129" s="30">
        <v>442899.7437899193</v>
      </c>
      <c r="K8129" s="30">
        <v>1655608.4809918406</v>
      </c>
      <c r="L8129" s="30">
        <v>3290725.2159623052</v>
      </c>
      <c r="M8129" s="30">
        <v>537898.01858832815</v>
      </c>
      <c r="N8129" s="30">
        <v>1001917.1009103435</v>
      </c>
      <c r="O8129" s="31">
        <v>178844.17487706055</v>
      </c>
      <c r="P8129" s="32">
        <v>2287290.1878171177</v>
      </c>
      <c r="Q8129" s="32">
        <v>4914386.2355396291</v>
      </c>
      <c r="R8129" s="32">
        <v>537898.01858832815</v>
      </c>
      <c r="S8129" s="36">
        <v>8124</v>
      </c>
      <c r="T8129" s="33" t="s">
        <v>16294</v>
      </c>
      <c r="U8129" s="34">
        <v>43620</v>
      </c>
      <c r="V8129" s="27" t="s">
        <v>16127</v>
      </c>
      <c r="W8129" s="35">
        <v>99025.603964713562</v>
      </c>
      <c r="X8129" s="35">
        <v>83204.611672975472</v>
      </c>
      <c r="Y8129" s="35">
        <v>132075.85880810113</v>
      </c>
      <c r="Z8129" s="35">
        <v>2507.0783336207014</v>
      </c>
      <c r="AA8129" s="35">
        <v>56484.840710750803</v>
      </c>
      <c r="AB8129" s="35">
        <v>46612.838389580262</v>
      </c>
      <c r="AC8129" s="35">
        <v>10795.020924501783</v>
      </c>
      <c r="AD8129" s="35">
        <v>37498.523521496725</v>
      </c>
      <c r="AE8129" s="35">
        <v>0</v>
      </c>
      <c r="AG8129" s="1">
        <f t="shared" si="669"/>
        <v>0</v>
      </c>
      <c r="AH8129" s="1">
        <f t="shared" si="670"/>
        <v>37498.523521496725</v>
      </c>
      <c r="AI8129">
        <f t="shared" si="671"/>
        <v>6</v>
      </c>
      <c r="AJ8129" s="1" t="str">
        <f t="shared" si="672"/>
        <v>Summer</v>
      </c>
      <c r="AL8129" s="1">
        <f t="shared" si="673"/>
        <v>0</v>
      </c>
      <c r="AM8129" s="1">
        <f t="shared" si="674"/>
        <v>99025.603964713562</v>
      </c>
    </row>
    <row r="8130" spans="1:39" x14ac:dyDescent="0.2">
      <c r="A8130" s="24" t="s">
        <v>16295</v>
      </c>
      <c r="B8130" s="36">
        <v>8125</v>
      </c>
      <c r="C8130" s="37">
        <v>43620</v>
      </c>
      <c r="D8130" s="26">
        <v>43617</v>
      </c>
      <c r="E8130" s="38">
        <v>2019</v>
      </c>
      <c r="F8130" s="38" t="s">
        <v>16127</v>
      </c>
      <c r="G8130" s="38">
        <v>4</v>
      </c>
      <c r="H8130" s="39">
        <v>13</v>
      </c>
      <c r="I8130" s="29">
        <v>92046.165023476744</v>
      </c>
      <c r="J8130" s="30">
        <v>422198.28313453315</v>
      </c>
      <c r="K8130" s="30">
        <v>1675604.849298367</v>
      </c>
      <c r="L8130" s="30">
        <v>3357363.6559074786</v>
      </c>
      <c r="M8130" s="30">
        <v>548928.75734178501</v>
      </c>
      <c r="N8130" s="30">
        <v>999764.86661425524</v>
      </c>
      <c r="O8130" s="31">
        <v>180523.05187977219</v>
      </c>
      <c r="P8130" s="32">
        <v>2316579.771663629</v>
      </c>
      <c r="Q8130" s="32">
        <v>4959849.8575360393</v>
      </c>
      <c r="R8130" s="32">
        <v>548928.75734178501</v>
      </c>
      <c r="S8130" s="36">
        <v>8125</v>
      </c>
      <c r="T8130" s="33" t="s">
        <v>16296</v>
      </c>
      <c r="U8130" s="34">
        <v>43620</v>
      </c>
      <c r="V8130" s="27" t="s">
        <v>16127</v>
      </c>
      <c r="W8130" s="35">
        <v>105725.43813187259</v>
      </c>
      <c r="X8130" s="35">
        <v>84697.442369359022</v>
      </c>
      <c r="Y8130" s="35">
        <v>135147.98544803966</v>
      </c>
      <c r="Z8130" s="35">
        <v>2565.3937760235367</v>
      </c>
      <c r="AA8130" s="35">
        <v>56580.173775241521</v>
      </c>
      <c r="AB8130" s="35">
        <v>47114.999170275529</v>
      </c>
      <c r="AC8130" s="35">
        <v>11239.943697288982</v>
      </c>
      <c r="AD8130" s="35">
        <v>38358.267156536189</v>
      </c>
      <c r="AE8130" s="35">
        <v>0</v>
      </c>
      <c r="AG8130" s="1">
        <f t="shared" si="669"/>
        <v>0</v>
      </c>
      <c r="AH8130" s="1">
        <f t="shared" si="670"/>
        <v>38358.267156536189</v>
      </c>
      <c r="AI8130">
        <f t="shared" si="671"/>
        <v>6</v>
      </c>
      <c r="AJ8130" s="1" t="str">
        <f t="shared" si="672"/>
        <v>Summer</v>
      </c>
      <c r="AL8130" s="1">
        <f t="shared" si="673"/>
        <v>0</v>
      </c>
      <c r="AM8130" s="1">
        <f t="shared" si="674"/>
        <v>105725.43813187259</v>
      </c>
    </row>
    <row r="8131" spans="1:39" x14ac:dyDescent="0.2">
      <c r="A8131" s="24" t="s">
        <v>16297</v>
      </c>
      <c r="B8131" s="36">
        <v>8126</v>
      </c>
      <c r="C8131" s="37">
        <v>43620</v>
      </c>
      <c r="D8131" s="26">
        <v>43617</v>
      </c>
      <c r="E8131" s="38">
        <v>2019</v>
      </c>
      <c r="F8131" s="38" t="s">
        <v>16127</v>
      </c>
      <c r="G8131" s="38">
        <v>4</v>
      </c>
      <c r="H8131" s="39">
        <v>14</v>
      </c>
      <c r="I8131" s="29">
        <v>91805.695949849411</v>
      </c>
      <c r="J8131" s="30">
        <v>415471.81805609446</v>
      </c>
      <c r="K8131" s="30">
        <v>1713014.512309649</v>
      </c>
      <c r="L8131" s="30">
        <v>3449748.9413007009</v>
      </c>
      <c r="M8131" s="30">
        <v>563941.94380081946</v>
      </c>
      <c r="N8131" s="30">
        <v>1002902.177677589</v>
      </c>
      <c r="O8131" s="31">
        <v>179515.62182526736</v>
      </c>
      <c r="P8131" s="32">
        <v>2368762.1520603178</v>
      </c>
      <c r="Q8131" s="32">
        <v>5047638.5588596519</v>
      </c>
      <c r="R8131" s="32">
        <v>563941.94380081946</v>
      </c>
      <c r="S8131" s="36">
        <v>8126</v>
      </c>
      <c r="T8131" s="33" t="s">
        <v>16298</v>
      </c>
      <c r="U8131" s="34">
        <v>43620</v>
      </c>
      <c r="V8131" s="27" t="s">
        <v>16127</v>
      </c>
      <c r="W8131" s="35">
        <v>129227.09280154078</v>
      </c>
      <c r="X8131" s="35">
        <v>80951.757968148915</v>
      </c>
      <c r="Y8131" s="35">
        <v>134584.90165754469</v>
      </c>
      <c r="Z8131" s="35">
        <v>2554.7052581982316</v>
      </c>
      <c r="AA8131" s="35">
        <v>56532.507242996158</v>
      </c>
      <c r="AB8131" s="35">
        <v>46177.975943320853</v>
      </c>
      <c r="AC8131" s="35">
        <v>11183.605716651158</v>
      </c>
      <c r="AD8131" s="35">
        <v>38670.886771434671</v>
      </c>
      <c r="AE8131" s="35">
        <v>0</v>
      </c>
      <c r="AG8131" s="1">
        <f t="shared" si="669"/>
        <v>38670.886771434671</v>
      </c>
      <c r="AH8131" s="1">
        <f t="shared" si="670"/>
        <v>0</v>
      </c>
      <c r="AI8131">
        <f t="shared" si="671"/>
        <v>6</v>
      </c>
      <c r="AJ8131" s="1" t="str">
        <f t="shared" si="672"/>
        <v>Summer</v>
      </c>
      <c r="AL8131" s="1">
        <f t="shared" si="673"/>
        <v>129227.09280154078</v>
      </c>
      <c r="AM8131" s="1">
        <f t="shared" si="674"/>
        <v>0</v>
      </c>
    </row>
    <row r="8132" spans="1:39" x14ac:dyDescent="0.2">
      <c r="A8132" s="24" t="s">
        <v>16299</v>
      </c>
      <c r="B8132" s="36">
        <v>8127</v>
      </c>
      <c r="C8132" s="37">
        <v>43620</v>
      </c>
      <c r="D8132" s="26">
        <v>43617</v>
      </c>
      <c r="E8132" s="38">
        <v>2019</v>
      </c>
      <c r="F8132" s="38" t="s">
        <v>16127</v>
      </c>
      <c r="G8132" s="38">
        <v>4</v>
      </c>
      <c r="H8132" s="39">
        <v>15</v>
      </c>
      <c r="I8132" s="29">
        <v>93991.775356645769</v>
      </c>
      <c r="J8132" s="30">
        <v>429545.99002591328</v>
      </c>
      <c r="K8132" s="30">
        <v>1735946.4959763177</v>
      </c>
      <c r="L8132" s="30">
        <v>3531854.0270183189</v>
      </c>
      <c r="M8132" s="30">
        <v>582790.28169680014</v>
      </c>
      <c r="N8132" s="30">
        <v>1009642.1739343388</v>
      </c>
      <c r="O8132" s="31">
        <v>179857.13239072176</v>
      </c>
      <c r="P8132" s="32">
        <v>2412728.5530297635</v>
      </c>
      <c r="Q8132" s="32">
        <v>5150899.3233692925</v>
      </c>
      <c r="R8132" s="32">
        <v>582790.28169680014</v>
      </c>
      <c r="S8132" s="36">
        <v>8127</v>
      </c>
      <c r="T8132" s="33" t="s">
        <v>16300</v>
      </c>
      <c r="U8132" s="34">
        <v>43620</v>
      </c>
      <c r="V8132" s="27" t="s">
        <v>16127</v>
      </c>
      <c r="W8132" s="35">
        <v>135605.94958593984</v>
      </c>
      <c r="X8132" s="35">
        <v>80344.811144886378</v>
      </c>
      <c r="Y8132" s="35">
        <v>132410.66124662803</v>
      </c>
      <c r="Z8132" s="35">
        <v>2513.4335899654188</v>
      </c>
      <c r="AA8132" s="35">
        <v>56151.174985033285</v>
      </c>
      <c r="AB8132" s="35">
        <v>43538.907201853603</v>
      </c>
      <c r="AC8132" s="35">
        <v>10736.352929508641</v>
      </c>
      <c r="AD8132" s="35">
        <v>38891.091218606758</v>
      </c>
      <c r="AE8132" s="35">
        <v>0</v>
      </c>
      <c r="AG8132" s="1">
        <f t="shared" si="669"/>
        <v>38891.091218606758</v>
      </c>
      <c r="AH8132" s="1">
        <f t="shared" si="670"/>
        <v>0</v>
      </c>
      <c r="AI8132">
        <f t="shared" si="671"/>
        <v>6</v>
      </c>
      <c r="AJ8132" s="1" t="str">
        <f t="shared" si="672"/>
        <v>Summer</v>
      </c>
      <c r="AL8132" s="1">
        <f t="shared" si="673"/>
        <v>135605.94958593984</v>
      </c>
      <c r="AM8132" s="1">
        <f t="shared" si="674"/>
        <v>0</v>
      </c>
    </row>
    <row r="8133" spans="1:39" x14ac:dyDescent="0.2">
      <c r="A8133" s="24" t="s">
        <v>16301</v>
      </c>
      <c r="B8133" s="36">
        <v>8128</v>
      </c>
      <c r="C8133" s="37">
        <v>43620</v>
      </c>
      <c r="D8133" s="26">
        <v>43617</v>
      </c>
      <c r="E8133" s="38">
        <v>2019</v>
      </c>
      <c r="F8133" s="38" t="s">
        <v>16127</v>
      </c>
      <c r="G8133" s="38">
        <v>4</v>
      </c>
      <c r="H8133" s="39">
        <v>16</v>
      </c>
      <c r="I8133" s="29">
        <v>98381.93267201072</v>
      </c>
      <c r="J8133" s="30">
        <v>458284.65165027842</v>
      </c>
      <c r="K8133" s="30">
        <v>1771500.3668535936</v>
      </c>
      <c r="L8133" s="30">
        <v>3593080.3590635429</v>
      </c>
      <c r="M8133" s="30">
        <v>603121.90002976556</v>
      </c>
      <c r="N8133" s="30">
        <v>999082.87528817914</v>
      </c>
      <c r="O8133" s="31">
        <v>180378.4327375697</v>
      </c>
      <c r="P8133" s="32">
        <v>2473004.19955537</v>
      </c>
      <c r="Q8133" s="32">
        <v>5230826.3187395707</v>
      </c>
      <c r="R8133" s="32">
        <v>603121.90002976556</v>
      </c>
      <c r="S8133" s="36">
        <v>8128</v>
      </c>
      <c r="T8133" s="33" t="s">
        <v>16302</v>
      </c>
      <c r="U8133" s="34">
        <v>43620</v>
      </c>
      <c r="V8133" s="27" t="s">
        <v>16127</v>
      </c>
      <c r="W8133" s="35">
        <v>159678.43039527404</v>
      </c>
      <c r="X8133" s="35">
        <v>80479.601252297682</v>
      </c>
      <c r="Y8133" s="35">
        <v>125844.69096007256</v>
      </c>
      <c r="Z8133" s="35">
        <v>2388.7976270182612</v>
      </c>
      <c r="AA8133" s="35">
        <v>56580.173775241521</v>
      </c>
      <c r="AB8133" s="35">
        <v>42460.601876706212</v>
      </c>
      <c r="AC8133" s="35">
        <v>9895.8553227150824</v>
      </c>
      <c r="AD8133" s="35">
        <v>38908.871443918499</v>
      </c>
      <c r="AE8133" s="35">
        <v>0</v>
      </c>
      <c r="AG8133" s="1">
        <f t="shared" si="669"/>
        <v>38908.871443918499</v>
      </c>
      <c r="AH8133" s="1">
        <f t="shared" si="670"/>
        <v>0</v>
      </c>
      <c r="AI8133">
        <f t="shared" si="671"/>
        <v>6</v>
      </c>
      <c r="AJ8133" s="1" t="str">
        <f t="shared" si="672"/>
        <v>Summer</v>
      </c>
      <c r="AL8133" s="1">
        <f t="shared" si="673"/>
        <v>159678.43039527404</v>
      </c>
      <c r="AM8133" s="1">
        <f t="shared" si="674"/>
        <v>0</v>
      </c>
    </row>
    <row r="8134" spans="1:39" x14ac:dyDescent="0.2">
      <c r="A8134" s="24" t="s">
        <v>16303</v>
      </c>
      <c r="B8134" s="36">
        <v>8129</v>
      </c>
      <c r="C8134" s="37">
        <v>43620</v>
      </c>
      <c r="D8134" s="26">
        <v>43617</v>
      </c>
      <c r="E8134" s="38">
        <v>2019</v>
      </c>
      <c r="F8134" s="38" t="s">
        <v>16127</v>
      </c>
      <c r="G8134" s="38">
        <v>4</v>
      </c>
      <c r="H8134" s="39">
        <v>17</v>
      </c>
      <c r="I8134" s="29">
        <v>98859.348463231378</v>
      </c>
      <c r="J8134" s="30">
        <v>463042.53652728745</v>
      </c>
      <c r="K8134" s="30">
        <v>1814063.4939349967</v>
      </c>
      <c r="L8134" s="30">
        <v>3597837.6637877282</v>
      </c>
      <c r="M8134" s="30">
        <v>609463.88377877639</v>
      </c>
      <c r="N8134" s="30">
        <v>983760.69410486054</v>
      </c>
      <c r="O8134" s="31">
        <v>179931.21177124276</v>
      </c>
      <c r="P8134" s="32">
        <v>2522386.7261770046</v>
      </c>
      <c r="Q8134" s="32">
        <v>5224572.1061911192</v>
      </c>
      <c r="R8134" s="32">
        <v>609463.88377877639</v>
      </c>
      <c r="S8134" s="36">
        <v>8129</v>
      </c>
      <c r="T8134" s="33" t="s">
        <v>16304</v>
      </c>
      <c r="U8134" s="34">
        <v>43620</v>
      </c>
      <c r="V8134" s="27" t="s">
        <v>16127</v>
      </c>
      <c r="W8134" s="35">
        <v>199139.29619170981</v>
      </c>
      <c r="X8134" s="35">
        <v>75736.66191505082</v>
      </c>
      <c r="Y8134" s="35">
        <v>120155.44425692287</v>
      </c>
      <c r="Z8134" s="35">
        <v>2280.8037265976441</v>
      </c>
      <c r="AA8134" s="35">
        <v>56723.173371977595</v>
      </c>
      <c r="AB8134" s="35">
        <v>41869.548467079578</v>
      </c>
      <c r="AC8134" s="35">
        <v>9150.6025355231286</v>
      </c>
      <c r="AD8134" s="35">
        <v>39261.925824608559</v>
      </c>
      <c r="AE8134" s="35">
        <v>0</v>
      </c>
      <c r="AG8134" s="1">
        <f t="shared" si="669"/>
        <v>39261.925824608559</v>
      </c>
      <c r="AH8134" s="1">
        <f t="shared" si="670"/>
        <v>0</v>
      </c>
      <c r="AI8134">
        <f t="shared" si="671"/>
        <v>6</v>
      </c>
      <c r="AJ8134" s="1" t="str">
        <f t="shared" si="672"/>
        <v>Summer</v>
      </c>
      <c r="AL8134" s="1">
        <f t="shared" si="673"/>
        <v>199139.29619170981</v>
      </c>
      <c r="AM8134" s="1">
        <f t="shared" si="674"/>
        <v>0</v>
      </c>
    </row>
    <row r="8135" spans="1:39" x14ac:dyDescent="0.2">
      <c r="A8135" s="24" t="s">
        <v>16305</v>
      </c>
      <c r="B8135" s="36">
        <v>8130</v>
      </c>
      <c r="C8135" s="37">
        <v>43620</v>
      </c>
      <c r="D8135" s="26">
        <v>43617</v>
      </c>
      <c r="E8135" s="38">
        <v>2019</v>
      </c>
      <c r="F8135" s="38" t="s">
        <v>16127</v>
      </c>
      <c r="G8135" s="38">
        <v>4</v>
      </c>
      <c r="H8135" s="39">
        <v>18</v>
      </c>
      <c r="I8135" s="29">
        <v>102191.50325167378</v>
      </c>
      <c r="J8135" s="30">
        <v>461215.17667703901</v>
      </c>
      <c r="K8135" s="30">
        <v>1811217.0612365918</v>
      </c>
      <c r="L8135" s="30">
        <v>3548303.2397299348</v>
      </c>
      <c r="M8135" s="30">
        <v>603506.51956788776</v>
      </c>
      <c r="N8135" s="30">
        <v>980545.626726371</v>
      </c>
      <c r="O8135" s="31">
        <v>178398.59691137873</v>
      </c>
      <c r="P8135" s="32">
        <v>2516915.0840561534</v>
      </c>
      <c r="Q8135" s="32">
        <v>5168462.6400447236</v>
      </c>
      <c r="R8135" s="32">
        <v>603506.51956788776</v>
      </c>
      <c r="S8135" s="36">
        <v>8130</v>
      </c>
      <c r="T8135" s="33" t="s">
        <v>16306</v>
      </c>
      <c r="U8135" s="34">
        <v>43620</v>
      </c>
      <c r="V8135" s="27" t="s">
        <v>16127</v>
      </c>
      <c r="W8135" s="35">
        <v>195083.06334066563</v>
      </c>
      <c r="X8135" s="35">
        <v>71323.160137678817</v>
      </c>
      <c r="Y8135" s="35">
        <v>116535.61932651061</v>
      </c>
      <c r="Z8135" s="35">
        <v>2212.0918156062312</v>
      </c>
      <c r="AA8135" s="35">
        <v>57295.171758921912</v>
      </c>
      <c r="AB8135" s="35">
        <v>41682.957126319685</v>
      </c>
      <c r="AC8135" s="35">
        <v>8957.7389214141367</v>
      </c>
      <c r="AD8135" s="35">
        <v>38482.594026218881</v>
      </c>
      <c r="AE8135" s="35">
        <v>0</v>
      </c>
      <c r="AG8135" s="1">
        <f t="shared" ref="AG8135:AG8198" si="675">IF(AND(H8135&gt;13,H8135&lt;22),AD8135,0)</f>
        <v>38482.594026218881</v>
      </c>
      <c r="AH8135" s="1">
        <f t="shared" ref="AH8135:AH8198" si="676">AD8135-AG8135</f>
        <v>0</v>
      </c>
      <c r="AI8135">
        <f t="shared" ref="AI8135:AI8198" si="677">MONTH(U8135)</f>
        <v>6</v>
      </c>
      <c r="AJ8135" s="1" t="str">
        <f t="shared" ref="AJ8135:AJ8198" si="678">IF(AND(AI8135&gt;5,AI8135&lt;10),"Summer","Winter")</f>
        <v>Summer</v>
      </c>
      <c r="AL8135" s="1">
        <f t="shared" si="673"/>
        <v>195083.06334066563</v>
      </c>
      <c r="AM8135" s="1">
        <f t="shared" si="674"/>
        <v>0</v>
      </c>
    </row>
    <row r="8136" spans="1:39" x14ac:dyDescent="0.2">
      <c r="A8136" s="24" t="s">
        <v>16307</v>
      </c>
      <c r="B8136" s="36">
        <v>8131</v>
      </c>
      <c r="C8136" s="37">
        <v>43620</v>
      </c>
      <c r="D8136" s="26">
        <v>43617</v>
      </c>
      <c r="E8136" s="38">
        <v>2019</v>
      </c>
      <c r="F8136" s="38" t="s">
        <v>16127</v>
      </c>
      <c r="G8136" s="38">
        <v>4</v>
      </c>
      <c r="H8136" s="39">
        <v>19</v>
      </c>
      <c r="I8136" s="29">
        <v>102264.59861796387</v>
      </c>
      <c r="J8136" s="30">
        <v>463385.53656655824</v>
      </c>
      <c r="K8136" s="30">
        <v>1772643.5406038892</v>
      </c>
      <c r="L8136" s="30">
        <v>3423010.9638692527</v>
      </c>
      <c r="M8136" s="30">
        <v>582857.52162271133</v>
      </c>
      <c r="N8136" s="30">
        <v>955060.48478002683</v>
      </c>
      <c r="O8136" s="31">
        <v>177079.36763743579</v>
      </c>
      <c r="P8136" s="32">
        <v>2457765.6608445644</v>
      </c>
      <c r="Q8136" s="32">
        <v>5018536.352853273</v>
      </c>
      <c r="R8136" s="32">
        <v>582857.52162271133</v>
      </c>
      <c r="S8136" s="36">
        <v>8131</v>
      </c>
      <c r="T8136" s="33" t="s">
        <v>16308</v>
      </c>
      <c r="U8136" s="34">
        <v>43620</v>
      </c>
      <c r="V8136" s="27" t="s">
        <v>16127</v>
      </c>
      <c r="W8136" s="35">
        <v>185539.78668624233</v>
      </c>
      <c r="X8136" s="35">
        <v>65748.95719620664</v>
      </c>
      <c r="Y8136" s="35">
        <v>111690.04525118576</v>
      </c>
      <c r="Z8136" s="35">
        <v>2120.1126008744018</v>
      </c>
      <c r="AA8136" s="35">
        <v>57247.505226676549</v>
      </c>
      <c r="AB8136" s="35">
        <v>41110.053332097472</v>
      </c>
      <c r="AC8136" s="35">
        <v>8569.5717738377498</v>
      </c>
      <c r="AD8136" s="35">
        <v>38665.162673222374</v>
      </c>
      <c r="AE8136" s="35">
        <v>0</v>
      </c>
      <c r="AG8136" s="1">
        <f t="shared" si="675"/>
        <v>38665.162673222374</v>
      </c>
      <c r="AH8136" s="1">
        <f t="shared" si="676"/>
        <v>0</v>
      </c>
      <c r="AI8136">
        <f t="shared" si="677"/>
        <v>6</v>
      </c>
      <c r="AJ8136" s="1" t="str">
        <f t="shared" si="678"/>
        <v>Summer</v>
      </c>
      <c r="AL8136" s="1">
        <f t="shared" si="673"/>
        <v>185539.78668624233</v>
      </c>
      <c r="AM8136" s="1">
        <f t="shared" si="674"/>
        <v>0</v>
      </c>
    </row>
    <row r="8137" spans="1:39" x14ac:dyDescent="0.2">
      <c r="A8137" s="24" t="s">
        <v>16309</v>
      </c>
      <c r="B8137" s="36">
        <v>8132</v>
      </c>
      <c r="C8137" s="37">
        <v>43620</v>
      </c>
      <c r="D8137" s="26">
        <v>43617</v>
      </c>
      <c r="E8137" s="38">
        <v>2019</v>
      </c>
      <c r="F8137" s="38" t="s">
        <v>16127</v>
      </c>
      <c r="G8137" s="38">
        <v>4</v>
      </c>
      <c r="H8137" s="39">
        <v>20</v>
      </c>
      <c r="I8137" s="29">
        <v>102384.70258640163</v>
      </c>
      <c r="J8137" s="30">
        <v>465851.51876275433</v>
      </c>
      <c r="K8137" s="30">
        <v>1721749.1987635214</v>
      </c>
      <c r="L8137" s="30">
        <v>3375483.9291966311</v>
      </c>
      <c r="M8137" s="30">
        <v>559079.92860585812</v>
      </c>
      <c r="N8137" s="30">
        <v>953154.76331274689</v>
      </c>
      <c r="O8137" s="31">
        <v>181589.34125452055</v>
      </c>
      <c r="P8137" s="32">
        <v>2383213.8299557813</v>
      </c>
      <c r="Q8137" s="32">
        <v>4976079.5525266528</v>
      </c>
      <c r="R8137" s="32">
        <v>559079.92860585812</v>
      </c>
      <c r="S8137" s="36">
        <v>8132</v>
      </c>
      <c r="T8137" s="33" t="s">
        <v>16310</v>
      </c>
      <c r="U8137" s="34">
        <v>43620</v>
      </c>
      <c r="V8137" s="27" t="s">
        <v>16127</v>
      </c>
      <c r="W8137" s="35">
        <v>166827.21672016714</v>
      </c>
      <c r="X8137" s="35">
        <v>57932.088401288012</v>
      </c>
      <c r="Y8137" s="35">
        <v>104508.27324285239</v>
      </c>
      <c r="Z8137" s="35">
        <v>1983.7874225898761</v>
      </c>
      <c r="AA8137" s="35">
        <v>57628.837484639422</v>
      </c>
      <c r="AB8137" s="35">
        <v>40150.068589611161</v>
      </c>
      <c r="AC8137" s="35">
        <v>7915.2334949639599</v>
      </c>
      <c r="AD8137" s="35">
        <v>38135.77462290338</v>
      </c>
      <c r="AE8137" s="35">
        <v>973.64159063782506</v>
      </c>
      <c r="AG8137" s="1">
        <f t="shared" si="675"/>
        <v>38135.77462290338</v>
      </c>
      <c r="AH8137" s="1">
        <f t="shared" si="676"/>
        <v>0</v>
      </c>
      <c r="AI8137">
        <f t="shared" si="677"/>
        <v>6</v>
      </c>
      <c r="AJ8137" s="1" t="str">
        <f t="shared" si="678"/>
        <v>Summer</v>
      </c>
      <c r="AL8137" s="1">
        <f t="shared" si="673"/>
        <v>166827.21672016714</v>
      </c>
      <c r="AM8137" s="1">
        <f t="shared" si="674"/>
        <v>0</v>
      </c>
    </row>
    <row r="8138" spans="1:39" x14ac:dyDescent="0.2">
      <c r="A8138" s="24" t="s">
        <v>16311</v>
      </c>
      <c r="B8138" s="36">
        <v>8133</v>
      </c>
      <c r="C8138" s="37">
        <v>43620</v>
      </c>
      <c r="D8138" s="26">
        <v>43617</v>
      </c>
      <c r="E8138" s="38">
        <v>2019</v>
      </c>
      <c r="F8138" s="38" t="s">
        <v>16127</v>
      </c>
      <c r="G8138" s="38">
        <v>4</v>
      </c>
      <c r="H8138" s="39">
        <v>21</v>
      </c>
      <c r="I8138" s="29">
        <v>99024.478587254373</v>
      </c>
      <c r="J8138" s="30">
        <v>451466.20278063149</v>
      </c>
      <c r="K8138" s="30">
        <v>1650488.2862118518</v>
      </c>
      <c r="L8138" s="30">
        <v>3182232.4213091996</v>
      </c>
      <c r="M8138" s="30">
        <v>536907.86261647067</v>
      </c>
      <c r="N8138" s="30">
        <v>929151.67996779969</v>
      </c>
      <c r="O8138" s="31">
        <v>183043.45095726306</v>
      </c>
      <c r="P8138" s="32">
        <v>2286420.6274155769</v>
      </c>
      <c r="Q8138" s="32">
        <v>4745893.7550148936</v>
      </c>
      <c r="R8138" s="32">
        <v>536907.86261647067</v>
      </c>
      <c r="S8138" s="36">
        <v>8133</v>
      </c>
      <c r="T8138" s="33" t="s">
        <v>16312</v>
      </c>
      <c r="U8138" s="34">
        <v>43620</v>
      </c>
      <c r="V8138" s="27" t="s">
        <v>16127</v>
      </c>
      <c r="W8138" s="35">
        <v>155871.46932691027</v>
      </c>
      <c r="X8138" s="35">
        <v>58960.858749112391</v>
      </c>
      <c r="Y8138" s="35">
        <v>101779.30676984176</v>
      </c>
      <c r="Z8138" s="35">
        <v>1931.9858838423379</v>
      </c>
      <c r="AA8138" s="35">
        <v>57628.837484639422</v>
      </c>
      <c r="AB8138" s="35">
        <v>39474.203124865417</v>
      </c>
      <c r="AC8138" s="35">
        <v>7611.2765707254803</v>
      </c>
      <c r="AD8138" s="35">
        <v>39191.877148472646</v>
      </c>
      <c r="AE8138" s="35">
        <v>3793.8752590884601</v>
      </c>
      <c r="AG8138" s="1">
        <f t="shared" si="675"/>
        <v>39191.877148472646</v>
      </c>
      <c r="AH8138" s="1">
        <f t="shared" si="676"/>
        <v>0</v>
      </c>
      <c r="AI8138">
        <f t="shared" si="677"/>
        <v>6</v>
      </c>
      <c r="AJ8138" s="1" t="str">
        <f t="shared" si="678"/>
        <v>Summer</v>
      </c>
      <c r="AL8138" s="1">
        <f t="shared" si="673"/>
        <v>155871.46932691027</v>
      </c>
      <c r="AM8138" s="1">
        <f t="shared" si="674"/>
        <v>0</v>
      </c>
    </row>
    <row r="8139" spans="1:39" x14ac:dyDescent="0.2">
      <c r="A8139" s="24" t="s">
        <v>16313</v>
      </c>
      <c r="B8139" s="36">
        <v>8134</v>
      </c>
      <c r="C8139" s="37">
        <v>43620</v>
      </c>
      <c r="D8139" s="26">
        <v>43617</v>
      </c>
      <c r="E8139" s="38">
        <v>2019</v>
      </c>
      <c r="F8139" s="38" t="s">
        <v>16127</v>
      </c>
      <c r="G8139" s="38">
        <v>4</v>
      </c>
      <c r="H8139" s="39">
        <v>22</v>
      </c>
      <c r="I8139" s="29">
        <v>87651.218539819893</v>
      </c>
      <c r="J8139" s="30">
        <v>437869.77595455275</v>
      </c>
      <c r="K8139" s="30">
        <v>1489961.2243332374</v>
      </c>
      <c r="L8139" s="30">
        <v>2926220.7242821702</v>
      </c>
      <c r="M8139" s="30">
        <v>482528.88638596662</v>
      </c>
      <c r="N8139" s="30">
        <v>905255.71348497598</v>
      </c>
      <c r="O8139" s="31">
        <v>178421.14681956175</v>
      </c>
      <c r="P8139" s="32">
        <v>2060141.3292590238</v>
      </c>
      <c r="Q8139" s="32">
        <v>4447767.3605412608</v>
      </c>
      <c r="R8139" s="32">
        <v>482528.88638596662</v>
      </c>
      <c r="S8139" s="36">
        <v>8134</v>
      </c>
      <c r="T8139" s="33" t="s">
        <v>16314</v>
      </c>
      <c r="U8139" s="34">
        <v>43620</v>
      </c>
      <c r="V8139" s="27" t="s">
        <v>16127</v>
      </c>
      <c r="W8139" s="35">
        <v>132929.67828662018</v>
      </c>
      <c r="X8139" s="35">
        <v>53772.009426996912</v>
      </c>
      <c r="Y8139" s="35">
        <v>97103.554953622952</v>
      </c>
      <c r="Z8139" s="35">
        <v>1843.2302537247861</v>
      </c>
      <c r="AA8139" s="35">
        <v>57485.837887903348</v>
      </c>
      <c r="AB8139" s="35">
        <v>38555.484219620812</v>
      </c>
      <c r="AC8139" s="35">
        <v>7172.8382717033965</v>
      </c>
      <c r="AD8139" s="35">
        <v>39201.955753951646</v>
      </c>
      <c r="AE8139" s="35">
        <v>3972.4709313681933</v>
      </c>
      <c r="AG8139" s="1">
        <f t="shared" si="675"/>
        <v>0</v>
      </c>
      <c r="AH8139" s="1">
        <f t="shared" si="676"/>
        <v>39201.955753951646</v>
      </c>
      <c r="AI8139">
        <f t="shared" si="677"/>
        <v>6</v>
      </c>
      <c r="AJ8139" s="1" t="str">
        <f t="shared" si="678"/>
        <v>Summer</v>
      </c>
      <c r="AL8139" s="1">
        <f t="shared" si="673"/>
        <v>0</v>
      </c>
      <c r="AM8139" s="1">
        <f t="shared" si="674"/>
        <v>132929.67828662018</v>
      </c>
    </row>
    <row r="8140" spans="1:39" x14ac:dyDescent="0.2">
      <c r="A8140" s="24" t="s">
        <v>16315</v>
      </c>
      <c r="B8140" s="36">
        <v>8135</v>
      </c>
      <c r="C8140" s="37">
        <v>43620</v>
      </c>
      <c r="D8140" s="26">
        <v>43617</v>
      </c>
      <c r="E8140" s="38">
        <v>2019</v>
      </c>
      <c r="F8140" s="38" t="s">
        <v>16127</v>
      </c>
      <c r="G8140" s="38">
        <v>4</v>
      </c>
      <c r="H8140" s="39">
        <v>23</v>
      </c>
      <c r="I8140" s="29">
        <v>79247.000634016033</v>
      </c>
      <c r="J8140" s="30">
        <v>424983.7409320607</v>
      </c>
      <c r="K8140" s="30">
        <v>1328773.4343723373</v>
      </c>
      <c r="L8140" s="30">
        <v>2698618.9442519168</v>
      </c>
      <c r="M8140" s="30">
        <v>441865.13358243537</v>
      </c>
      <c r="N8140" s="30">
        <v>900316.28720573173</v>
      </c>
      <c r="O8140" s="31">
        <v>177659.91725403967</v>
      </c>
      <c r="P8140" s="32">
        <v>1849885.5685887886</v>
      </c>
      <c r="Q8140" s="32">
        <v>4201578.8896437492</v>
      </c>
      <c r="R8140" s="32">
        <v>441865.13358243537</v>
      </c>
      <c r="S8140" s="36">
        <v>8135</v>
      </c>
      <c r="T8140" s="33" t="s">
        <v>16316</v>
      </c>
      <c r="U8140" s="34">
        <v>43620</v>
      </c>
      <c r="V8140" s="27" t="s">
        <v>16127</v>
      </c>
      <c r="W8140" s="35">
        <v>111514.50429590918</v>
      </c>
      <c r="X8140" s="35">
        <v>48726.929650644233</v>
      </c>
      <c r="Y8140" s="35">
        <v>92394.753944728873</v>
      </c>
      <c r="Z8140" s="35">
        <v>1753.8472802331494</v>
      </c>
      <c r="AA8140" s="35">
        <v>57342.838291167267</v>
      </c>
      <c r="AB8140" s="35">
        <v>38333.277759048287</v>
      </c>
      <c r="AC8140" s="35">
        <v>6985.7777113940101</v>
      </c>
      <c r="AD8140" s="35">
        <v>38472.788717799333</v>
      </c>
      <c r="AE8140" s="35">
        <v>3972.4709313681933</v>
      </c>
      <c r="AG8140" s="1">
        <f t="shared" si="675"/>
        <v>0</v>
      </c>
      <c r="AH8140" s="1">
        <f t="shared" si="676"/>
        <v>38472.788717799333</v>
      </c>
      <c r="AI8140">
        <f t="shared" si="677"/>
        <v>6</v>
      </c>
      <c r="AJ8140" s="1" t="str">
        <f t="shared" si="678"/>
        <v>Summer</v>
      </c>
      <c r="AL8140" s="1">
        <f t="shared" si="673"/>
        <v>0</v>
      </c>
      <c r="AM8140" s="1">
        <f t="shared" si="674"/>
        <v>111514.50429590918</v>
      </c>
    </row>
    <row r="8141" spans="1:39" x14ac:dyDescent="0.2">
      <c r="A8141" s="24" t="s">
        <v>16317</v>
      </c>
      <c r="B8141" s="36">
        <v>8136</v>
      </c>
      <c r="C8141" s="37">
        <v>43620</v>
      </c>
      <c r="D8141" s="26">
        <v>43617</v>
      </c>
      <c r="E8141" s="38">
        <v>2019</v>
      </c>
      <c r="F8141" s="38" t="s">
        <v>16127</v>
      </c>
      <c r="G8141" s="38">
        <v>4</v>
      </c>
      <c r="H8141" s="39">
        <v>24</v>
      </c>
      <c r="I8141" s="29">
        <v>71380.570944360516</v>
      </c>
      <c r="J8141" s="30">
        <v>415540.99973444123</v>
      </c>
      <c r="K8141" s="30">
        <v>1220198.035608809</v>
      </c>
      <c r="L8141" s="30">
        <v>2552943.3932187003</v>
      </c>
      <c r="M8141" s="30">
        <v>402012.51002290915</v>
      </c>
      <c r="N8141" s="30">
        <v>902127.01058976806</v>
      </c>
      <c r="O8141" s="31">
        <v>174946.93825163413</v>
      </c>
      <c r="P8141" s="32">
        <v>1693591.1165760786</v>
      </c>
      <c r="Q8141" s="32">
        <v>4045558.3417945439</v>
      </c>
      <c r="R8141" s="32">
        <v>402012.51002290915</v>
      </c>
      <c r="S8141" s="36">
        <v>8136</v>
      </c>
      <c r="T8141" s="33" t="s">
        <v>16318</v>
      </c>
      <c r="U8141" s="34">
        <v>43620</v>
      </c>
      <c r="V8141" s="27" t="s">
        <v>16127</v>
      </c>
      <c r="W8141" s="35">
        <v>84108.956887963373</v>
      </c>
      <c r="X8141" s="35">
        <v>46478.751574690112</v>
      </c>
      <c r="Y8141" s="35">
        <v>89481.980704100322</v>
      </c>
      <c r="Z8141" s="35">
        <v>1698.5567014079895</v>
      </c>
      <c r="AA8141" s="35">
        <v>57438.171355657985</v>
      </c>
      <c r="AB8141" s="35">
        <v>37747.042281907503</v>
      </c>
      <c r="AC8141" s="35">
        <v>6725.9152044060174</v>
      </c>
      <c r="AD8141" s="35">
        <v>37600.921796013725</v>
      </c>
      <c r="AE8141" s="35">
        <v>3972.4709313681933</v>
      </c>
      <c r="AG8141" s="1">
        <f t="shared" si="675"/>
        <v>0</v>
      </c>
      <c r="AH8141" s="1">
        <f t="shared" si="676"/>
        <v>37600.921796013725</v>
      </c>
      <c r="AI8141">
        <f t="shared" si="677"/>
        <v>6</v>
      </c>
      <c r="AJ8141" s="1" t="str">
        <f t="shared" si="678"/>
        <v>Summer</v>
      </c>
      <c r="AL8141" s="1">
        <f t="shared" si="673"/>
        <v>0</v>
      </c>
      <c r="AM8141" s="1">
        <f t="shared" si="674"/>
        <v>84108.956887963373</v>
      </c>
    </row>
    <row r="8142" spans="1:39" x14ac:dyDescent="0.2">
      <c r="A8142" s="24" t="s">
        <v>16319</v>
      </c>
      <c r="B8142" s="36">
        <v>8137</v>
      </c>
      <c r="C8142" s="37">
        <v>43621</v>
      </c>
      <c r="D8142" s="26">
        <v>43617</v>
      </c>
      <c r="E8142" s="38">
        <v>2019</v>
      </c>
      <c r="F8142" s="38" t="s">
        <v>16127</v>
      </c>
      <c r="G8142" s="38">
        <v>5</v>
      </c>
      <c r="H8142" s="39">
        <v>1</v>
      </c>
      <c r="I8142" s="29">
        <v>69549.470652578326</v>
      </c>
      <c r="J8142" s="30">
        <v>396232.68199938198</v>
      </c>
      <c r="K8142" s="30">
        <v>1147658.2037184413</v>
      </c>
      <c r="L8142" s="30">
        <v>2539813.7667304296</v>
      </c>
      <c r="M8142" s="30">
        <v>389825.8043810536</v>
      </c>
      <c r="N8142" s="30">
        <v>900568.22888220334</v>
      </c>
      <c r="O8142" s="31">
        <v>175284.16628924082</v>
      </c>
      <c r="P8142" s="32">
        <v>1607033.4787520734</v>
      </c>
      <c r="Q8142" s="32">
        <v>4011898.8439012556</v>
      </c>
      <c r="R8142" s="32">
        <v>389825.8043810536</v>
      </c>
      <c r="S8142" s="36">
        <v>8137</v>
      </c>
      <c r="T8142" s="33" t="s">
        <v>16320</v>
      </c>
      <c r="U8142" s="34">
        <v>43621</v>
      </c>
      <c r="V8142" s="27" t="s">
        <v>16127</v>
      </c>
      <c r="W8142" s="35">
        <v>72091.009403828401</v>
      </c>
      <c r="X8142" s="35">
        <v>45500.859133566504</v>
      </c>
      <c r="Y8142" s="35">
        <v>85005.680302654786</v>
      </c>
      <c r="Z8142" s="35">
        <v>1613.5870797639059</v>
      </c>
      <c r="AA8142" s="35">
        <v>57628.837484639422</v>
      </c>
      <c r="AB8142" s="35">
        <v>37176.840792673109</v>
      </c>
      <c r="AC8142" s="35">
        <v>6638.4517528389661</v>
      </c>
      <c r="AD8142" s="35">
        <v>37431.760621370922</v>
      </c>
      <c r="AE8142" s="35">
        <v>3972.4709313681933</v>
      </c>
      <c r="AG8142" s="1">
        <f t="shared" si="675"/>
        <v>0</v>
      </c>
      <c r="AH8142" s="1">
        <f t="shared" si="676"/>
        <v>37431.760621370922</v>
      </c>
      <c r="AI8142">
        <f t="shared" si="677"/>
        <v>6</v>
      </c>
      <c r="AJ8142" s="1" t="str">
        <f t="shared" si="678"/>
        <v>Summer</v>
      </c>
      <c r="AL8142" s="1">
        <f t="shared" si="673"/>
        <v>0</v>
      </c>
      <c r="AM8142" s="1">
        <f t="shared" si="674"/>
        <v>72091.009403828401</v>
      </c>
    </row>
    <row r="8143" spans="1:39" x14ac:dyDescent="0.2">
      <c r="A8143" s="24" t="s">
        <v>16321</v>
      </c>
      <c r="B8143" s="36">
        <v>8138</v>
      </c>
      <c r="C8143" s="37">
        <v>43621</v>
      </c>
      <c r="D8143" s="26">
        <v>43617</v>
      </c>
      <c r="E8143" s="38">
        <v>2019</v>
      </c>
      <c r="F8143" s="38" t="s">
        <v>16127</v>
      </c>
      <c r="G8143" s="38">
        <v>5</v>
      </c>
      <c r="H8143" s="39">
        <v>2</v>
      </c>
      <c r="I8143" s="29">
        <v>66536.116161083279</v>
      </c>
      <c r="J8143" s="30">
        <v>384845.70299227082</v>
      </c>
      <c r="K8143" s="30">
        <v>1110135.4134565971</v>
      </c>
      <c r="L8143" s="30">
        <v>2473248.8303508791</v>
      </c>
      <c r="M8143" s="30">
        <v>373399.11480779602</v>
      </c>
      <c r="N8143" s="30">
        <v>895533.63078753289</v>
      </c>
      <c r="O8143" s="31">
        <v>173941.39245226653</v>
      </c>
      <c r="P8143" s="32">
        <v>1550070.6444254764</v>
      </c>
      <c r="Q8143" s="32">
        <v>3927569.5565829491</v>
      </c>
      <c r="R8143" s="32">
        <v>373399.11480779602</v>
      </c>
      <c r="S8143" s="36">
        <v>8138</v>
      </c>
      <c r="T8143" s="33" t="s">
        <v>16322</v>
      </c>
      <c r="U8143" s="34">
        <v>43621</v>
      </c>
      <c r="V8143" s="27" t="s">
        <v>16127</v>
      </c>
      <c r="W8143" s="35">
        <v>69202.544009773599</v>
      </c>
      <c r="X8143" s="35">
        <v>45471.40731941245</v>
      </c>
      <c r="Y8143" s="35">
        <v>81948.385506655439</v>
      </c>
      <c r="Z8143" s="35">
        <v>1555.5531770377618</v>
      </c>
      <c r="AA8143" s="35">
        <v>57390.50482341263</v>
      </c>
      <c r="AB8143" s="35">
        <v>36233.647479782441</v>
      </c>
      <c r="AC8143" s="35">
        <v>6610.2058285343046</v>
      </c>
      <c r="AD8143" s="35">
        <v>37150.703322983427</v>
      </c>
      <c r="AE8143" s="35">
        <v>3972.4709313681933</v>
      </c>
      <c r="AG8143" s="1">
        <f t="shared" si="675"/>
        <v>0</v>
      </c>
      <c r="AH8143" s="1">
        <f t="shared" si="676"/>
        <v>37150.703322983427</v>
      </c>
      <c r="AI8143">
        <f t="shared" si="677"/>
        <v>6</v>
      </c>
      <c r="AJ8143" s="1" t="str">
        <f t="shared" si="678"/>
        <v>Summer</v>
      </c>
      <c r="AL8143" s="1">
        <f t="shared" si="673"/>
        <v>0</v>
      </c>
      <c r="AM8143" s="1">
        <f t="shared" si="674"/>
        <v>69202.544009773599</v>
      </c>
    </row>
    <row r="8144" spans="1:39" x14ac:dyDescent="0.2">
      <c r="A8144" s="24" t="s">
        <v>16323</v>
      </c>
      <c r="B8144" s="36">
        <v>8139</v>
      </c>
      <c r="C8144" s="37">
        <v>43621</v>
      </c>
      <c r="D8144" s="26">
        <v>43617</v>
      </c>
      <c r="E8144" s="38">
        <v>2019</v>
      </c>
      <c r="F8144" s="38" t="s">
        <v>16127</v>
      </c>
      <c r="G8144" s="38">
        <v>5</v>
      </c>
      <c r="H8144" s="39">
        <v>3</v>
      </c>
      <c r="I8144" s="29">
        <v>68659.04765501272</v>
      </c>
      <c r="J8144" s="30">
        <v>391285.71916175069</v>
      </c>
      <c r="K8144" s="30">
        <v>1094520.610894487</v>
      </c>
      <c r="L8144" s="30">
        <v>2465814.2683263645</v>
      </c>
      <c r="M8144" s="30">
        <v>371842.81823011726</v>
      </c>
      <c r="N8144" s="30">
        <v>901205.96101476718</v>
      </c>
      <c r="O8144" s="31">
        <v>174832.05698691672</v>
      </c>
      <c r="P8144" s="32">
        <v>1535022.4767796169</v>
      </c>
      <c r="Q8144" s="32">
        <v>3933138.0054897992</v>
      </c>
      <c r="R8144" s="32">
        <v>371842.81823011726</v>
      </c>
      <c r="S8144" s="36">
        <v>8139</v>
      </c>
      <c r="T8144" s="33" t="s">
        <v>16324</v>
      </c>
      <c r="U8144" s="34">
        <v>43621</v>
      </c>
      <c r="V8144" s="27" t="s">
        <v>16127</v>
      </c>
      <c r="W8144" s="35">
        <v>75774.375026177047</v>
      </c>
      <c r="X8144" s="35">
        <v>46015.154141275772</v>
      </c>
      <c r="Y8144" s="35">
        <v>78764.247365986055</v>
      </c>
      <c r="Z8144" s="35">
        <v>1495.1115201311336</v>
      </c>
      <c r="AA8144" s="35">
        <v>56675.506839732239</v>
      </c>
      <c r="AB8144" s="35">
        <v>36242.117033737777</v>
      </c>
      <c r="AC8144" s="35">
        <v>6527.5562736493839</v>
      </c>
      <c r="AD8144" s="35">
        <v>37760.95314076457</v>
      </c>
      <c r="AE8144" s="35">
        <v>3972.4709313681933</v>
      </c>
      <c r="AG8144" s="1">
        <f t="shared" si="675"/>
        <v>0</v>
      </c>
      <c r="AH8144" s="1">
        <f t="shared" si="676"/>
        <v>37760.95314076457</v>
      </c>
      <c r="AI8144">
        <f t="shared" si="677"/>
        <v>6</v>
      </c>
      <c r="AJ8144" s="1" t="str">
        <f t="shared" si="678"/>
        <v>Summer</v>
      </c>
      <c r="AL8144" s="1">
        <f t="shared" si="673"/>
        <v>0</v>
      </c>
      <c r="AM8144" s="1">
        <f t="shared" si="674"/>
        <v>75774.375026177047</v>
      </c>
    </row>
    <row r="8145" spans="1:39" x14ac:dyDescent="0.2">
      <c r="A8145" s="24" t="s">
        <v>16325</v>
      </c>
      <c r="B8145" s="36">
        <v>8140</v>
      </c>
      <c r="C8145" s="37">
        <v>43621</v>
      </c>
      <c r="D8145" s="26">
        <v>43617</v>
      </c>
      <c r="E8145" s="38">
        <v>2019</v>
      </c>
      <c r="F8145" s="38" t="s">
        <v>16127</v>
      </c>
      <c r="G8145" s="38">
        <v>5</v>
      </c>
      <c r="H8145" s="39">
        <v>4</v>
      </c>
      <c r="I8145" s="29">
        <v>72392.121059755082</v>
      </c>
      <c r="J8145" s="30">
        <v>391635.2162180224</v>
      </c>
      <c r="K8145" s="30">
        <v>1131309.1872958741</v>
      </c>
      <c r="L8145" s="30">
        <v>2515994.7480799071</v>
      </c>
      <c r="M8145" s="30">
        <v>380673.53873135016</v>
      </c>
      <c r="N8145" s="30">
        <v>908612.01053883927</v>
      </c>
      <c r="O8145" s="31">
        <v>177089.38884109579</v>
      </c>
      <c r="P8145" s="32">
        <v>1584374.8470869793</v>
      </c>
      <c r="Q8145" s="32">
        <v>3993331.3636778649</v>
      </c>
      <c r="R8145" s="32">
        <v>380673.53873135016</v>
      </c>
      <c r="S8145" s="36">
        <v>8140</v>
      </c>
      <c r="T8145" s="33" t="s">
        <v>16326</v>
      </c>
      <c r="U8145" s="34">
        <v>43621</v>
      </c>
      <c r="V8145" s="27" t="s">
        <v>16127</v>
      </c>
      <c r="W8145" s="35">
        <v>90777.89928756404</v>
      </c>
      <c r="X8145" s="35">
        <v>46538.406278172923</v>
      </c>
      <c r="Y8145" s="35">
        <v>80006.528521810134</v>
      </c>
      <c r="Z8145" s="35">
        <v>1518.6926363028408</v>
      </c>
      <c r="AA8145" s="35">
        <v>50192.85845436337</v>
      </c>
      <c r="AB8145" s="35">
        <v>36888.162760897838</v>
      </c>
      <c r="AC8145" s="35">
        <v>6857.8027906507532</v>
      </c>
      <c r="AD8145" s="35">
        <v>36240.585682645469</v>
      </c>
      <c r="AE8145" s="35">
        <v>3750.8585484125365</v>
      </c>
      <c r="AG8145" s="1">
        <f t="shared" si="675"/>
        <v>0</v>
      </c>
      <c r="AH8145" s="1">
        <f t="shared" si="676"/>
        <v>36240.585682645469</v>
      </c>
      <c r="AI8145">
        <f t="shared" si="677"/>
        <v>6</v>
      </c>
      <c r="AJ8145" s="1" t="str">
        <f t="shared" si="678"/>
        <v>Summer</v>
      </c>
      <c r="AL8145" s="1">
        <f t="shared" si="673"/>
        <v>0</v>
      </c>
      <c r="AM8145" s="1">
        <f t="shared" si="674"/>
        <v>90777.89928756404</v>
      </c>
    </row>
    <row r="8146" spans="1:39" x14ac:dyDescent="0.2">
      <c r="A8146" s="24" t="s">
        <v>16327</v>
      </c>
      <c r="B8146" s="36">
        <v>8141</v>
      </c>
      <c r="C8146" s="37">
        <v>43621</v>
      </c>
      <c r="D8146" s="26">
        <v>43617</v>
      </c>
      <c r="E8146" s="38">
        <v>2019</v>
      </c>
      <c r="F8146" s="38" t="s">
        <v>16127</v>
      </c>
      <c r="G8146" s="38">
        <v>5</v>
      </c>
      <c r="H8146" s="39">
        <v>5</v>
      </c>
      <c r="I8146" s="29">
        <v>75258.693536729974</v>
      </c>
      <c r="J8146" s="30">
        <v>395755.2959617236</v>
      </c>
      <c r="K8146" s="30">
        <v>1242303.90049507</v>
      </c>
      <c r="L8146" s="30">
        <v>2616776.6494433093</v>
      </c>
      <c r="M8146" s="30">
        <v>399660.59769973805</v>
      </c>
      <c r="N8146" s="30">
        <v>922898.97243304108</v>
      </c>
      <c r="O8146" s="31">
        <v>175657.59464611855</v>
      </c>
      <c r="P8146" s="32">
        <v>1717223.1917315382</v>
      </c>
      <c r="Q8146" s="32">
        <v>4111088.5124841928</v>
      </c>
      <c r="R8146" s="32">
        <v>399660.59769973805</v>
      </c>
      <c r="S8146" s="36">
        <v>8141</v>
      </c>
      <c r="T8146" s="33" t="s">
        <v>16328</v>
      </c>
      <c r="U8146" s="34">
        <v>43621</v>
      </c>
      <c r="V8146" s="27" t="s">
        <v>16127</v>
      </c>
      <c r="W8146" s="35">
        <v>72852.918056726121</v>
      </c>
      <c r="X8146" s="35">
        <v>48458.710294801553</v>
      </c>
      <c r="Y8146" s="35">
        <v>88124.069113297126</v>
      </c>
      <c r="Z8146" s="35">
        <v>1672.7806757285239</v>
      </c>
      <c r="AA8146" s="35">
        <v>50240.524986608732</v>
      </c>
      <c r="AB8146" s="35">
        <v>37494.680561087931</v>
      </c>
      <c r="AC8146" s="35">
        <v>7221.9224350917166</v>
      </c>
      <c r="AD8146" s="35">
        <v>33609.746665194536</v>
      </c>
      <c r="AE8146" s="35">
        <v>883.13913945590105</v>
      </c>
      <c r="AG8146" s="1">
        <f t="shared" si="675"/>
        <v>0</v>
      </c>
      <c r="AH8146" s="1">
        <f t="shared" si="676"/>
        <v>33609.746665194536</v>
      </c>
      <c r="AI8146">
        <f t="shared" si="677"/>
        <v>6</v>
      </c>
      <c r="AJ8146" s="1" t="str">
        <f t="shared" si="678"/>
        <v>Summer</v>
      </c>
      <c r="AL8146" s="1">
        <f t="shared" si="673"/>
        <v>0</v>
      </c>
      <c r="AM8146" s="1">
        <f t="shared" si="674"/>
        <v>72852.918056726121</v>
      </c>
    </row>
    <row r="8147" spans="1:39" x14ac:dyDescent="0.2">
      <c r="A8147" s="24" t="s">
        <v>16329</v>
      </c>
      <c r="B8147" s="36">
        <v>8142</v>
      </c>
      <c r="C8147" s="37">
        <v>43621</v>
      </c>
      <c r="D8147" s="26">
        <v>43617</v>
      </c>
      <c r="E8147" s="38">
        <v>2019</v>
      </c>
      <c r="F8147" s="38" t="s">
        <v>16127</v>
      </c>
      <c r="G8147" s="38">
        <v>5</v>
      </c>
      <c r="H8147" s="39">
        <v>6</v>
      </c>
      <c r="I8147" s="29">
        <v>89469.737794095796</v>
      </c>
      <c r="J8147" s="30">
        <v>410573.88705201831</v>
      </c>
      <c r="K8147" s="30">
        <v>1430472.2620944106</v>
      </c>
      <c r="L8147" s="30">
        <v>2783474.9634013795</v>
      </c>
      <c r="M8147" s="30">
        <v>447830.95401340874</v>
      </c>
      <c r="N8147" s="30">
        <v>939545.22721760394</v>
      </c>
      <c r="O8147" s="31">
        <v>179681.30560875949</v>
      </c>
      <c r="P8147" s="32">
        <v>1967772.9539019153</v>
      </c>
      <c r="Q8147" s="32">
        <v>4313275.3832797613</v>
      </c>
      <c r="R8147" s="32">
        <v>447830.95401340874</v>
      </c>
      <c r="S8147" s="36">
        <v>8142</v>
      </c>
      <c r="T8147" s="33" t="s">
        <v>16330</v>
      </c>
      <c r="U8147" s="34">
        <v>43621</v>
      </c>
      <c r="V8147" s="27" t="s">
        <v>16127</v>
      </c>
      <c r="W8147" s="35">
        <v>87484.804706619849</v>
      </c>
      <c r="X8147" s="35">
        <v>45765.691214734965</v>
      </c>
      <c r="Y8147" s="35">
        <v>98301.520705109258</v>
      </c>
      <c r="Z8147" s="35">
        <v>1865.9701700658543</v>
      </c>
      <c r="AA8147" s="35">
        <v>50431.191115590169</v>
      </c>
      <c r="AB8147" s="35">
        <v>39268.091928823575</v>
      </c>
      <c r="AC8147" s="35">
        <v>8209.4966813855608</v>
      </c>
      <c r="AD8147" s="35">
        <v>32142.424846412385</v>
      </c>
      <c r="AE8147" s="35">
        <v>0</v>
      </c>
      <c r="AG8147" s="1">
        <f t="shared" si="675"/>
        <v>0</v>
      </c>
      <c r="AH8147" s="1">
        <f t="shared" si="676"/>
        <v>32142.424846412385</v>
      </c>
      <c r="AI8147">
        <f t="shared" si="677"/>
        <v>6</v>
      </c>
      <c r="AJ8147" s="1" t="str">
        <f t="shared" si="678"/>
        <v>Summer</v>
      </c>
      <c r="AL8147" s="1">
        <f t="shared" si="673"/>
        <v>0</v>
      </c>
      <c r="AM8147" s="1">
        <f t="shared" si="674"/>
        <v>87484.804706619849</v>
      </c>
    </row>
    <row r="8148" spans="1:39" x14ac:dyDescent="0.2">
      <c r="A8148" s="24" t="s">
        <v>16331</v>
      </c>
      <c r="B8148" s="36">
        <v>8143</v>
      </c>
      <c r="C8148" s="37">
        <v>43621</v>
      </c>
      <c r="D8148" s="26">
        <v>43617</v>
      </c>
      <c r="E8148" s="38">
        <v>2019</v>
      </c>
      <c r="F8148" s="38" t="s">
        <v>16127</v>
      </c>
      <c r="G8148" s="38">
        <v>5</v>
      </c>
      <c r="H8148" s="39">
        <v>7</v>
      </c>
      <c r="I8148" s="29">
        <v>95396.090680064139</v>
      </c>
      <c r="J8148" s="30">
        <v>416069.34103135322</v>
      </c>
      <c r="K8148" s="30">
        <v>1543489.8951833029</v>
      </c>
      <c r="L8148" s="30">
        <v>2879067.0687674573</v>
      </c>
      <c r="M8148" s="30">
        <v>474950.09039726487</v>
      </c>
      <c r="N8148" s="30">
        <v>940583.9697047933</v>
      </c>
      <c r="O8148" s="31">
        <v>179871.41732337524</v>
      </c>
      <c r="P8148" s="32">
        <v>2113836.0762606319</v>
      </c>
      <c r="Q8148" s="32">
        <v>4415591.7968269791</v>
      </c>
      <c r="R8148" s="32">
        <v>474950.09039726487</v>
      </c>
      <c r="S8148" s="36">
        <v>8143</v>
      </c>
      <c r="T8148" s="33" t="s">
        <v>16332</v>
      </c>
      <c r="U8148" s="34">
        <v>43621</v>
      </c>
      <c r="V8148" s="27" t="s">
        <v>16127</v>
      </c>
      <c r="W8148" s="35">
        <v>106493.69350125278</v>
      </c>
      <c r="X8148" s="35">
        <v>56615.624656889777</v>
      </c>
      <c r="Y8148" s="35">
        <v>113063.58116387886</v>
      </c>
      <c r="Z8148" s="35">
        <v>2146.1852091333121</v>
      </c>
      <c r="AA8148" s="35">
        <v>49954.52579313657</v>
      </c>
      <c r="AB8148" s="35">
        <v>41216.556119586443</v>
      </c>
      <c r="AC8148" s="35">
        <v>9663.3594891263347</v>
      </c>
      <c r="AD8148" s="35">
        <v>35102.593031786702</v>
      </c>
      <c r="AE8148" s="35">
        <v>0</v>
      </c>
      <c r="AG8148" s="1">
        <f t="shared" si="675"/>
        <v>0</v>
      </c>
      <c r="AH8148" s="1">
        <f t="shared" si="676"/>
        <v>35102.593031786702</v>
      </c>
      <c r="AI8148">
        <f t="shared" si="677"/>
        <v>6</v>
      </c>
      <c r="AJ8148" s="1" t="str">
        <f t="shared" si="678"/>
        <v>Summer</v>
      </c>
      <c r="AL8148" s="1">
        <f t="shared" si="673"/>
        <v>0</v>
      </c>
      <c r="AM8148" s="1">
        <f t="shared" si="674"/>
        <v>106493.69350125278</v>
      </c>
    </row>
    <row r="8149" spans="1:39" x14ac:dyDescent="0.2">
      <c r="A8149" s="24" t="s">
        <v>16333</v>
      </c>
      <c r="B8149" s="36">
        <v>8144</v>
      </c>
      <c r="C8149" s="37">
        <v>43621</v>
      </c>
      <c r="D8149" s="26">
        <v>43617</v>
      </c>
      <c r="E8149" s="38">
        <v>2019</v>
      </c>
      <c r="F8149" s="38" t="s">
        <v>16127</v>
      </c>
      <c r="G8149" s="38">
        <v>5</v>
      </c>
      <c r="H8149" s="39">
        <v>8</v>
      </c>
      <c r="I8149" s="29">
        <v>96174.977660330784</v>
      </c>
      <c r="J8149" s="30">
        <v>427868.70112674468</v>
      </c>
      <c r="K8149" s="30">
        <v>1566932.2367382911</v>
      </c>
      <c r="L8149" s="30">
        <v>3038072.6520261606</v>
      </c>
      <c r="M8149" s="30">
        <v>493287.61068986112</v>
      </c>
      <c r="N8149" s="30">
        <v>964451.37280242634</v>
      </c>
      <c r="O8149" s="31">
        <v>179049.85690088948</v>
      </c>
      <c r="P8149" s="32">
        <v>2156394.8250884828</v>
      </c>
      <c r="Q8149" s="32">
        <v>4609442.5828562211</v>
      </c>
      <c r="R8149" s="32">
        <v>493287.61068986112</v>
      </c>
      <c r="S8149" s="36">
        <v>8144</v>
      </c>
      <c r="T8149" s="33" t="s">
        <v>16334</v>
      </c>
      <c r="U8149" s="34">
        <v>43621</v>
      </c>
      <c r="V8149" s="27" t="s">
        <v>16127</v>
      </c>
      <c r="W8149" s="35">
        <v>108095.34557595143</v>
      </c>
      <c r="X8149" s="35">
        <v>64076.775697205478</v>
      </c>
      <c r="Y8149" s="35">
        <v>125017.64927327764</v>
      </c>
      <c r="Z8149" s="35">
        <v>2373.0986316630442</v>
      </c>
      <c r="AA8149" s="35">
        <v>50383.524583344806</v>
      </c>
      <c r="AB8149" s="35">
        <v>42773.844721643283</v>
      </c>
      <c r="AC8149" s="35">
        <v>10566.349830477693</v>
      </c>
      <c r="AD8149" s="35">
        <v>38463.049016202291</v>
      </c>
      <c r="AE8149" s="35">
        <v>0</v>
      </c>
      <c r="AG8149" s="1">
        <f t="shared" si="675"/>
        <v>0</v>
      </c>
      <c r="AH8149" s="1">
        <f t="shared" si="676"/>
        <v>38463.049016202291</v>
      </c>
      <c r="AI8149">
        <f t="shared" si="677"/>
        <v>6</v>
      </c>
      <c r="AJ8149" s="1" t="str">
        <f t="shared" si="678"/>
        <v>Summer</v>
      </c>
      <c r="AL8149" s="1">
        <f t="shared" si="673"/>
        <v>0</v>
      </c>
      <c r="AM8149" s="1">
        <f t="shared" si="674"/>
        <v>108095.34557595143</v>
      </c>
    </row>
    <row r="8150" spans="1:39" x14ac:dyDescent="0.2">
      <c r="A8150" s="24" t="s">
        <v>16335</v>
      </c>
      <c r="B8150" s="36">
        <v>8145</v>
      </c>
      <c r="C8150" s="37">
        <v>43621</v>
      </c>
      <c r="D8150" s="26">
        <v>43617</v>
      </c>
      <c r="E8150" s="38">
        <v>2019</v>
      </c>
      <c r="F8150" s="38" t="s">
        <v>16127</v>
      </c>
      <c r="G8150" s="38">
        <v>5</v>
      </c>
      <c r="H8150" s="39">
        <v>9</v>
      </c>
      <c r="I8150" s="29">
        <v>95018.58041655345</v>
      </c>
      <c r="J8150" s="30">
        <v>433568.78295379115</v>
      </c>
      <c r="K8150" s="30">
        <v>1591959.3546074154</v>
      </c>
      <c r="L8150" s="30">
        <v>3139467.3285958166</v>
      </c>
      <c r="M8150" s="30">
        <v>509652.88832825446</v>
      </c>
      <c r="N8150" s="30">
        <v>961964.09325908462</v>
      </c>
      <c r="O8150" s="31">
        <v>182591.88932436597</v>
      </c>
      <c r="P8150" s="32">
        <v>2196630.8233522233</v>
      </c>
      <c r="Q8150" s="32">
        <v>4717592.0941330586</v>
      </c>
      <c r="R8150" s="32">
        <v>509652.88832825446</v>
      </c>
      <c r="S8150" s="36">
        <v>8145</v>
      </c>
      <c r="T8150" s="33" t="s">
        <v>16336</v>
      </c>
      <c r="U8150" s="34">
        <v>43621</v>
      </c>
      <c r="V8150" s="27" t="s">
        <v>16127</v>
      </c>
      <c r="W8150" s="35">
        <v>106404.57462987029</v>
      </c>
      <c r="X8150" s="35">
        <v>75663.597545143741</v>
      </c>
      <c r="Y8150" s="35">
        <v>129564.44391722266</v>
      </c>
      <c r="Z8150" s="35">
        <v>2459.4063826943629</v>
      </c>
      <c r="AA8150" s="35">
        <v>50574.190712326243</v>
      </c>
      <c r="AB8150" s="35">
        <v>45038.544376910315</v>
      </c>
      <c r="AC8150" s="35">
        <v>10997.468369006627</v>
      </c>
      <c r="AD8150" s="35">
        <v>40166.883430125366</v>
      </c>
      <c r="AE8150" s="35">
        <v>0</v>
      </c>
      <c r="AG8150" s="1">
        <f t="shared" si="675"/>
        <v>0</v>
      </c>
      <c r="AH8150" s="1">
        <f t="shared" si="676"/>
        <v>40166.883430125366</v>
      </c>
      <c r="AI8150">
        <f t="shared" si="677"/>
        <v>6</v>
      </c>
      <c r="AJ8150" s="1" t="str">
        <f t="shared" si="678"/>
        <v>Summer</v>
      </c>
      <c r="AL8150" s="1">
        <f t="shared" si="673"/>
        <v>0</v>
      </c>
      <c r="AM8150" s="1">
        <f t="shared" si="674"/>
        <v>106404.57462987029</v>
      </c>
    </row>
    <row r="8151" spans="1:39" x14ac:dyDescent="0.2">
      <c r="A8151" s="24" t="s">
        <v>16337</v>
      </c>
      <c r="B8151" s="36">
        <v>8146</v>
      </c>
      <c r="C8151" s="37">
        <v>43621</v>
      </c>
      <c r="D8151" s="26">
        <v>43617</v>
      </c>
      <c r="E8151" s="38">
        <v>2019</v>
      </c>
      <c r="F8151" s="38" t="s">
        <v>16127</v>
      </c>
      <c r="G8151" s="38">
        <v>5</v>
      </c>
      <c r="H8151" s="39">
        <v>10</v>
      </c>
      <c r="I8151" s="29">
        <v>97075.34608933072</v>
      </c>
      <c r="J8151" s="30">
        <v>438293.99514062627</v>
      </c>
      <c r="K8151" s="30">
        <v>1620938.5138356122</v>
      </c>
      <c r="L8151" s="30">
        <v>3241846.03555664</v>
      </c>
      <c r="M8151" s="30">
        <v>529821.14792085555</v>
      </c>
      <c r="N8151" s="30">
        <v>978273.72106388269</v>
      </c>
      <c r="O8151" s="31">
        <v>179572.52833488473</v>
      </c>
      <c r="P8151" s="32">
        <v>2247835.0078457985</v>
      </c>
      <c r="Q8151" s="32">
        <v>4837986.2800960336</v>
      </c>
      <c r="R8151" s="32">
        <v>529821.14792085555</v>
      </c>
      <c r="S8151" s="36">
        <v>8146</v>
      </c>
      <c r="T8151" s="33" t="s">
        <v>16338</v>
      </c>
      <c r="U8151" s="34">
        <v>43621</v>
      </c>
      <c r="V8151" s="27" t="s">
        <v>16127</v>
      </c>
      <c r="W8151" s="35">
        <v>85042.756567143631</v>
      </c>
      <c r="X8151" s="35">
        <v>80267.747857402908</v>
      </c>
      <c r="Y8151" s="35">
        <v>133503.64575781176</v>
      </c>
      <c r="Z8151" s="35">
        <v>2534.180740971668</v>
      </c>
      <c r="AA8151" s="35">
        <v>50192.85845436337</v>
      </c>
      <c r="AB8151" s="35">
        <v>45155.653445797201</v>
      </c>
      <c r="AC8151" s="35">
        <v>11323.076838781564</v>
      </c>
      <c r="AD8151" s="35">
        <v>40595.775415574033</v>
      </c>
      <c r="AE8151" s="35">
        <v>0</v>
      </c>
      <c r="AG8151" s="1">
        <f t="shared" si="675"/>
        <v>0</v>
      </c>
      <c r="AH8151" s="1">
        <f t="shared" si="676"/>
        <v>40595.775415574033</v>
      </c>
      <c r="AI8151">
        <f t="shared" si="677"/>
        <v>6</v>
      </c>
      <c r="AJ8151" s="1" t="str">
        <f t="shared" si="678"/>
        <v>Summer</v>
      </c>
      <c r="AL8151" s="1">
        <f t="shared" si="673"/>
        <v>0</v>
      </c>
      <c r="AM8151" s="1">
        <f t="shared" si="674"/>
        <v>85042.756567143631</v>
      </c>
    </row>
    <row r="8152" spans="1:39" x14ac:dyDescent="0.2">
      <c r="A8152" s="24" t="s">
        <v>16339</v>
      </c>
      <c r="B8152" s="36">
        <v>8147</v>
      </c>
      <c r="C8152" s="37">
        <v>43621</v>
      </c>
      <c r="D8152" s="26">
        <v>43617</v>
      </c>
      <c r="E8152" s="38">
        <v>2019</v>
      </c>
      <c r="F8152" s="38" t="s">
        <v>16127</v>
      </c>
      <c r="G8152" s="38">
        <v>5</v>
      </c>
      <c r="H8152" s="39">
        <v>11</v>
      </c>
      <c r="I8152" s="29">
        <v>93095.133579893722</v>
      </c>
      <c r="J8152" s="30">
        <v>441201.11394396337</v>
      </c>
      <c r="K8152" s="30">
        <v>1647278.806629759</v>
      </c>
      <c r="L8152" s="30">
        <v>3328800.0857648235</v>
      </c>
      <c r="M8152" s="30">
        <v>539957.44643939263</v>
      </c>
      <c r="N8152" s="30">
        <v>963015.61389340251</v>
      </c>
      <c r="O8152" s="31">
        <v>180024.78093397137</v>
      </c>
      <c r="P8152" s="32">
        <v>2280331.3866490452</v>
      </c>
      <c r="Q8152" s="32">
        <v>4913041.5945361601</v>
      </c>
      <c r="R8152" s="32">
        <v>539957.44643939263</v>
      </c>
      <c r="S8152" s="36">
        <v>8147</v>
      </c>
      <c r="T8152" s="33" t="s">
        <v>16340</v>
      </c>
      <c r="U8152" s="34">
        <v>43621</v>
      </c>
      <c r="V8152" s="27" t="s">
        <v>16127</v>
      </c>
      <c r="W8152" s="35">
        <v>100592.59975149613</v>
      </c>
      <c r="X8152" s="35">
        <v>83626.130305634695</v>
      </c>
      <c r="Y8152" s="35">
        <v>135679.96795292903</v>
      </c>
      <c r="Z8152" s="35">
        <v>2575.491925858862</v>
      </c>
      <c r="AA8152" s="35">
        <v>50240.524986608732</v>
      </c>
      <c r="AB8152" s="35">
        <v>45191.561899030523</v>
      </c>
      <c r="AC8152" s="35">
        <v>11440.039147163274</v>
      </c>
      <c r="AD8152" s="35">
        <v>40189.758859847854</v>
      </c>
      <c r="AE8152" s="35">
        <v>0</v>
      </c>
      <c r="AG8152" s="1">
        <f t="shared" si="675"/>
        <v>0</v>
      </c>
      <c r="AH8152" s="1">
        <f t="shared" si="676"/>
        <v>40189.758859847854</v>
      </c>
      <c r="AI8152">
        <f t="shared" si="677"/>
        <v>6</v>
      </c>
      <c r="AJ8152" s="1" t="str">
        <f t="shared" si="678"/>
        <v>Summer</v>
      </c>
      <c r="AL8152" s="1">
        <f t="shared" si="673"/>
        <v>0</v>
      </c>
      <c r="AM8152" s="1">
        <f t="shared" si="674"/>
        <v>100592.59975149613</v>
      </c>
    </row>
    <row r="8153" spans="1:39" x14ac:dyDescent="0.2">
      <c r="A8153" s="24" t="s">
        <v>16341</v>
      </c>
      <c r="B8153" s="36">
        <v>8148</v>
      </c>
      <c r="C8153" s="37">
        <v>43621</v>
      </c>
      <c r="D8153" s="26">
        <v>43617</v>
      </c>
      <c r="E8153" s="38">
        <v>2019</v>
      </c>
      <c r="F8153" s="38" t="s">
        <v>16127</v>
      </c>
      <c r="G8153" s="38">
        <v>5</v>
      </c>
      <c r="H8153" s="39">
        <v>12</v>
      </c>
      <c r="I8153" s="29">
        <v>95021.504258189423</v>
      </c>
      <c r="J8153" s="30">
        <v>446137.86528539547</v>
      </c>
      <c r="K8153" s="30">
        <v>1683083.3376409577</v>
      </c>
      <c r="L8153" s="30">
        <v>3419015.5840788535</v>
      </c>
      <c r="M8153" s="30">
        <v>558934.94696565496</v>
      </c>
      <c r="N8153" s="30">
        <v>983505.6948071454</v>
      </c>
      <c r="O8153" s="31">
        <v>179722.93682553235</v>
      </c>
      <c r="P8153" s="32">
        <v>2337039.7888648021</v>
      </c>
      <c r="Q8153" s="32">
        <v>5028382.0809969269</v>
      </c>
      <c r="R8153" s="32">
        <v>558934.94696565496</v>
      </c>
      <c r="S8153" s="36">
        <v>8148</v>
      </c>
      <c r="T8153" s="33" t="s">
        <v>16342</v>
      </c>
      <c r="U8153" s="34">
        <v>43621</v>
      </c>
      <c r="V8153" s="27" t="s">
        <v>16127</v>
      </c>
      <c r="W8153" s="35">
        <v>98652.708360236444</v>
      </c>
      <c r="X8153" s="35">
        <v>86568.744308126785</v>
      </c>
      <c r="Y8153" s="35">
        <v>133788.49149384329</v>
      </c>
      <c r="Z8153" s="35">
        <v>2539.5877137498387</v>
      </c>
      <c r="AA8153" s="35">
        <v>50145.191922118014</v>
      </c>
      <c r="AB8153" s="35">
        <v>46043.299911397487</v>
      </c>
      <c r="AC8153" s="35">
        <v>11605.755899088163</v>
      </c>
      <c r="AD8153" s="35">
        <v>40877.093976633398</v>
      </c>
      <c r="AE8153" s="35">
        <v>0</v>
      </c>
      <c r="AG8153" s="1">
        <f t="shared" si="675"/>
        <v>0</v>
      </c>
      <c r="AH8153" s="1">
        <f t="shared" si="676"/>
        <v>40877.093976633398</v>
      </c>
      <c r="AI8153">
        <f t="shared" si="677"/>
        <v>6</v>
      </c>
      <c r="AJ8153" s="1" t="str">
        <f t="shared" si="678"/>
        <v>Summer</v>
      </c>
      <c r="AL8153" s="1">
        <f t="shared" si="673"/>
        <v>0</v>
      </c>
      <c r="AM8153" s="1">
        <f t="shared" si="674"/>
        <v>98652.708360236444</v>
      </c>
    </row>
    <row r="8154" spans="1:39" x14ac:dyDescent="0.2">
      <c r="A8154" s="24" t="s">
        <v>16343</v>
      </c>
      <c r="B8154" s="36">
        <v>8149</v>
      </c>
      <c r="C8154" s="37">
        <v>43621</v>
      </c>
      <c r="D8154" s="26">
        <v>43617</v>
      </c>
      <c r="E8154" s="38">
        <v>2019</v>
      </c>
      <c r="F8154" s="38" t="s">
        <v>16127</v>
      </c>
      <c r="G8154" s="38">
        <v>5</v>
      </c>
      <c r="H8154" s="39">
        <v>13</v>
      </c>
      <c r="I8154" s="29">
        <v>97195.604967053878</v>
      </c>
      <c r="J8154" s="30">
        <v>451955.08732004307</v>
      </c>
      <c r="K8154" s="30">
        <v>1736421.6663646945</v>
      </c>
      <c r="L8154" s="30">
        <v>3544991.2863375936</v>
      </c>
      <c r="M8154" s="30">
        <v>574808.31978198956</v>
      </c>
      <c r="N8154" s="30">
        <v>978143.23160052649</v>
      </c>
      <c r="O8154" s="31">
        <v>182040.64772256688</v>
      </c>
      <c r="P8154" s="32">
        <v>2408425.5911137378</v>
      </c>
      <c r="Q8154" s="32">
        <v>5157130.2529807296</v>
      </c>
      <c r="R8154" s="32">
        <v>574808.31978198956</v>
      </c>
      <c r="S8154" s="36">
        <v>8149</v>
      </c>
      <c r="T8154" s="33" t="s">
        <v>16344</v>
      </c>
      <c r="U8154" s="34">
        <v>43621</v>
      </c>
      <c r="V8154" s="27" t="s">
        <v>16127</v>
      </c>
      <c r="W8154" s="35">
        <v>122233.02069647402</v>
      </c>
      <c r="X8154" s="35">
        <v>83717.742885983316</v>
      </c>
      <c r="Y8154" s="35">
        <v>134296.64521753514</v>
      </c>
      <c r="Z8154" s="35">
        <v>2549.233543065759</v>
      </c>
      <c r="AA8154" s="35">
        <v>50526.524180080887</v>
      </c>
      <c r="AB8154" s="35">
        <v>46730.567279321855</v>
      </c>
      <c r="AC8154" s="35">
        <v>11950.202312227611</v>
      </c>
      <c r="AD8154" s="35">
        <v>41173.34915368574</v>
      </c>
      <c r="AE8154" s="35">
        <v>0</v>
      </c>
      <c r="AG8154" s="1">
        <f t="shared" si="675"/>
        <v>0</v>
      </c>
      <c r="AH8154" s="1">
        <f t="shared" si="676"/>
        <v>41173.34915368574</v>
      </c>
      <c r="AI8154">
        <f t="shared" si="677"/>
        <v>6</v>
      </c>
      <c r="AJ8154" s="1" t="str">
        <f t="shared" si="678"/>
        <v>Summer</v>
      </c>
      <c r="AL8154" s="1">
        <f t="shared" si="673"/>
        <v>0</v>
      </c>
      <c r="AM8154" s="1">
        <f t="shared" si="674"/>
        <v>122233.02069647402</v>
      </c>
    </row>
    <row r="8155" spans="1:39" x14ac:dyDescent="0.2">
      <c r="A8155" s="24" t="s">
        <v>16345</v>
      </c>
      <c r="B8155" s="36">
        <v>8150</v>
      </c>
      <c r="C8155" s="37">
        <v>43621</v>
      </c>
      <c r="D8155" s="26">
        <v>43617</v>
      </c>
      <c r="E8155" s="38">
        <v>2019</v>
      </c>
      <c r="F8155" s="38" t="s">
        <v>16127</v>
      </c>
      <c r="G8155" s="38">
        <v>5</v>
      </c>
      <c r="H8155" s="39">
        <v>14</v>
      </c>
      <c r="I8155" s="29">
        <v>98646.886139849143</v>
      </c>
      <c r="J8155" s="30">
        <v>456921.2246039568</v>
      </c>
      <c r="K8155" s="30">
        <v>1771573.6047042818</v>
      </c>
      <c r="L8155" s="30">
        <v>3625922.752782058</v>
      </c>
      <c r="M8155" s="30">
        <v>580341.25004926906</v>
      </c>
      <c r="N8155" s="30">
        <v>982640.53704946698</v>
      </c>
      <c r="O8155" s="31">
        <v>180581.56601612156</v>
      </c>
      <c r="P8155" s="32">
        <v>2450561.7408934003</v>
      </c>
      <c r="Q8155" s="32">
        <v>5246066.080451603</v>
      </c>
      <c r="R8155" s="32">
        <v>580341.25004926906</v>
      </c>
      <c r="S8155" s="36">
        <v>8150</v>
      </c>
      <c r="T8155" s="33" t="s">
        <v>16346</v>
      </c>
      <c r="U8155" s="34">
        <v>43621</v>
      </c>
      <c r="V8155" s="27" t="s">
        <v>16127</v>
      </c>
      <c r="W8155" s="35">
        <v>128195.41559306039</v>
      </c>
      <c r="X8155" s="35">
        <v>82669.509652009554</v>
      </c>
      <c r="Y8155" s="35">
        <v>133670.02464733468</v>
      </c>
      <c r="Z8155" s="35">
        <v>2537.3389631695709</v>
      </c>
      <c r="AA8155" s="35">
        <v>50431.191115590169</v>
      </c>
      <c r="AB8155" s="35">
        <v>46737.574169998748</v>
      </c>
      <c r="AC8155" s="35">
        <v>11674.073668929772</v>
      </c>
      <c r="AD8155" s="35">
        <v>41708.483429961896</v>
      </c>
      <c r="AE8155" s="35">
        <v>0</v>
      </c>
      <c r="AG8155" s="1">
        <f t="shared" si="675"/>
        <v>41708.483429961896</v>
      </c>
      <c r="AH8155" s="1">
        <f t="shared" si="676"/>
        <v>0</v>
      </c>
      <c r="AI8155">
        <f t="shared" si="677"/>
        <v>6</v>
      </c>
      <c r="AJ8155" s="1" t="str">
        <f t="shared" si="678"/>
        <v>Summer</v>
      </c>
      <c r="AL8155" s="1">
        <f t="shared" si="673"/>
        <v>128195.41559306039</v>
      </c>
      <c r="AM8155" s="1">
        <f t="shared" si="674"/>
        <v>0</v>
      </c>
    </row>
    <row r="8156" spans="1:39" x14ac:dyDescent="0.2">
      <c r="A8156" s="24" t="s">
        <v>16347</v>
      </c>
      <c r="B8156" s="36">
        <v>8151</v>
      </c>
      <c r="C8156" s="37">
        <v>43621</v>
      </c>
      <c r="D8156" s="26">
        <v>43617</v>
      </c>
      <c r="E8156" s="38">
        <v>2019</v>
      </c>
      <c r="F8156" s="38" t="s">
        <v>16127</v>
      </c>
      <c r="G8156" s="38">
        <v>5</v>
      </c>
      <c r="H8156" s="39">
        <v>15</v>
      </c>
      <c r="I8156" s="29">
        <v>96874.961635688</v>
      </c>
      <c r="J8156" s="30">
        <v>459593.08993163495</v>
      </c>
      <c r="K8156" s="30">
        <v>1771853.9118668714</v>
      </c>
      <c r="L8156" s="30">
        <v>3728263.4681570195</v>
      </c>
      <c r="M8156" s="30">
        <v>576194.22149299446</v>
      </c>
      <c r="N8156" s="30">
        <v>988945.1397478329</v>
      </c>
      <c r="O8156" s="31">
        <v>179781.31873239001</v>
      </c>
      <c r="P8156" s="32">
        <v>2444923.0949955541</v>
      </c>
      <c r="Q8156" s="32">
        <v>5356583.0165688777</v>
      </c>
      <c r="R8156" s="32">
        <v>576194.22149299446</v>
      </c>
      <c r="S8156" s="36">
        <v>8151</v>
      </c>
      <c r="T8156" s="33" t="s">
        <v>16348</v>
      </c>
      <c r="U8156" s="34">
        <v>43621</v>
      </c>
      <c r="V8156" s="27" t="s">
        <v>16127</v>
      </c>
      <c r="W8156" s="35">
        <v>131274.8121628451</v>
      </c>
      <c r="X8156" s="35">
        <v>79426.861567275468</v>
      </c>
      <c r="Y8156" s="35">
        <v>128183.05011173736</v>
      </c>
      <c r="Z8156" s="35">
        <v>2433.1846150588262</v>
      </c>
      <c r="AA8156" s="35">
        <v>50812.523373553035</v>
      </c>
      <c r="AB8156" s="35">
        <v>44750.572562356254</v>
      </c>
      <c r="AC8156" s="35">
        <v>11280.718941857707</v>
      </c>
      <c r="AD8156" s="35">
        <v>41027.134838678678</v>
      </c>
      <c r="AE8156" s="35">
        <v>0</v>
      </c>
      <c r="AG8156" s="1">
        <f t="shared" si="675"/>
        <v>41027.134838678678</v>
      </c>
      <c r="AH8156" s="1">
        <f t="shared" si="676"/>
        <v>0</v>
      </c>
      <c r="AI8156">
        <f t="shared" si="677"/>
        <v>6</v>
      </c>
      <c r="AJ8156" s="1" t="str">
        <f t="shared" si="678"/>
        <v>Summer</v>
      </c>
      <c r="AL8156" s="1">
        <f t="shared" si="673"/>
        <v>131274.8121628451</v>
      </c>
      <c r="AM8156" s="1">
        <f t="shared" si="674"/>
        <v>0</v>
      </c>
    </row>
    <row r="8157" spans="1:39" x14ac:dyDescent="0.2">
      <c r="A8157" s="24" t="s">
        <v>16349</v>
      </c>
      <c r="B8157" s="36">
        <v>8152</v>
      </c>
      <c r="C8157" s="37">
        <v>43621</v>
      </c>
      <c r="D8157" s="26">
        <v>43617</v>
      </c>
      <c r="E8157" s="38">
        <v>2019</v>
      </c>
      <c r="F8157" s="38" t="s">
        <v>16127</v>
      </c>
      <c r="G8157" s="38">
        <v>5</v>
      </c>
      <c r="H8157" s="39">
        <v>16</v>
      </c>
      <c r="I8157" s="29">
        <v>104723.36101296732</v>
      </c>
      <c r="J8157" s="30">
        <v>466031.61590091238</v>
      </c>
      <c r="K8157" s="30">
        <v>1785194.8275596639</v>
      </c>
      <c r="L8157" s="30">
        <v>3794836.9433756243</v>
      </c>
      <c r="M8157" s="30">
        <v>564412.96395275742</v>
      </c>
      <c r="N8157" s="30">
        <v>978932.32383150607</v>
      </c>
      <c r="O8157" s="31">
        <v>181026.96943079031</v>
      </c>
      <c r="P8157" s="32">
        <v>2454331.1525253886</v>
      </c>
      <c r="Q8157" s="32">
        <v>5420827.8525388325</v>
      </c>
      <c r="R8157" s="32">
        <v>564412.96395275742</v>
      </c>
      <c r="S8157" s="36">
        <v>8152</v>
      </c>
      <c r="T8157" s="33" t="s">
        <v>16350</v>
      </c>
      <c r="U8157" s="34">
        <v>43621</v>
      </c>
      <c r="V8157" s="27" t="s">
        <v>16127</v>
      </c>
      <c r="W8157" s="35">
        <v>147306.43828423208</v>
      </c>
      <c r="X8157" s="35">
        <v>72628.305699740886</v>
      </c>
      <c r="Y8157" s="35">
        <v>119652.67278795487</v>
      </c>
      <c r="Z8157" s="35">
        <v>2271.2600638269651</v>
      </c>
      <c r="AA8157" s="35">
        <v>53481.84917929316</v>
      </c>
      <c r="AB8157" s="35">
        <v>42580.430320079366</v>
      </c>
      <c r="AC8157" s="35">
        <v>10326.028667094955</v>
      </c>
      <c r="AD8157" s="35">
        <v>42498.886476701286</v>
      </c>
      <c r="AE8157" s="35">
        <v>0</v>
      </c>
      <c r="AG8157" s="1">
        <f t="shared" si="675"/>
        <v>42498.886476701286</v>
      </c>
      <c r="AH8157" s="1">
        <f t="shared" si="676"/>
        <v>0</v>
      </c>
      <c r="AI8157">
        <f t="shared" si="677"/>
        <v>6</v>
      </c>
      <c r="AJ8157" s="1" t="str">
        <f t="shared" si="678"/>
        <v>Summer</v>
      </c>
      <c r="AL8157" s="1">
        <f t="shared" si="673"/>
        <v>147306.43828423208</v>
      </c>
      <c r="AM8157" s="1">
        <f t="shared" si="674"/>
        <v>0</v>
      </c>
    </row>
    <row r="8158" spans="1:39" x14ac:dyDescent="0.2">
      <c r="A8158" s="24" t="s">
        <v>16351</v>
      </c>
      <c r="B8158" s="36">
        <v>8153</v>
      </c>
      <c r="C8158" s="37">
        <v>43621</v>
      </c>
      <c r="D8158" s="26">
        <v>43617</v>
      </c>
      <c r="E8158" s="38">
        <v>2019</v>
      </c>
      <c r="F8158" s="38" t="s">
        <v>16127</v>
      </c>
      <c r="G8158" s="38">
        <v>5</v>
      </c>
      <c r="H8158" s="39">
        <v>17</v>
      </c>
      <c r="I8158" s="29">
        <v>105526.2266727377</v>
      </c>
      <c r="J8158" s="30">
        <v>469732.81647793634</v>
      </c>
      <c r="K8158" s="30">
        <v>1774587.6766574944</v>
      </c>
      <c r="L8158" s="30">
        <v>3790226.2868479313</v>
      </c>
      <c r="M8158" s="30">
        <v>560580.6902904117</v>
      </c>
      <c r="N8158" s="30">
        <v>973710.81638617767</v>
      </c>
      <c r="O8158" s="31">
        <v>179218.3388209682</v>
      </c>
      <c r="P8158" s="32">
        <v>2440694.593620644</v>
      </c>
      <c r="Q8158" s="32">
        <v>5412888.258533014</v>
      </c>
      <c r="R8158" s="32">
        <v>560580.6902904117</v>
      </c>
      <c r="S8158" s="36">
        <v>8153</v>
      </c>
      <c r="T8158" s="33" t="s">
        <v>16352</v>
      </c>
      <c r="U8158" s="34">
        <v>43621</v>
      </c>
      <c r="V8158" s="27" t="s">
        <v>16127</v>
      </c>
      <c r="W8158" s="35">
        <v>186447.76440417505</v>
      </c>
      <c r="X8158" s="35">
        <v>66216.133391282783</v>
      </c>
      <c r="Y8158" s="35">
        <v>111772.15019785652</v>
      </c>
      <c r="Z8158" s="35">
        <v>2121.6711259125045</v>
      </c>
      <c r="AA8158" s="35">
        <v>57771.837081375503</v>
      </c>
      <c r="AB8158" s="35">
        <v>41048.237953760014</v>
      </c>
      <c r="AC8158" s="35">
        <v>9479.5521570460951</v>
      </c>
      <c r="AD8158" s="35">
        <v>43143.513881270504</v>
      </c>
      <c r="AE8158" s="35">
        <v>0</v>
      </c>
      <c r="AG8158" s="1">
        <f t="shared" si="675"/>
        <v>43143.513881270504</v>
      </c>
      <c r="AH8158" s="1">
        <f t="shared" si="676"/>
        <v>0</v>
      </c>
      <c r="AI8158">
        <f t="shared" si="677"/>
        <v>6</v>
      </c>
      <c r="AJ8158" s="1" t="str">
        <f t="shared" si="678"/>
        <v>Summer</v>
      </c>
      <c r="AL8158" s="1">
        <f t="shared" si="673"/>
        <v>186447.76440417505</v>
      </c>
      <c r="AM8158" s="1">
        <f t="shared" si="674"/>
        <v>0</v>
      </c>
    </row>
    <row r="8159" spans="1:39" x14ac:dyDescent="0.2">
      <c r="A8159" s="24" t="s">
        <v>16353</v>
      </c>
      <c r="B8159" s="36">
        <v>8154</v>
      </c>
      <c r="C8159" s="37">
        <v>43621</v>
      </c>
      <c r="D8159" s="26">
        <v>43617</v>
      </c>
      <c r="E8159" s="38">
        <v>2019</v>
      </c>
      <c r="F8159" s="38" t="s">
        <v>16127</v>
      </c>
      <c r="G8159" s="38">
        <v>5</v>
      </c>
      <c r="H8159" s="39">
        <v>18</v>
      </c>
      <c r="I8159" s="29">
        <v>104956.8681032953</v>
      </c>
      <c r="J8159" s="30">
        <v>464886.88115890475</v>
      </c>
      <c r="K8159" s="30">
        <v>1736728.2822267518</v>
      </c>
      <c r="L8159" s="30">
        <v>3744111.5524011976</v>
      </c>
      <c r="M8159" s="30">
        <v>541109.24072655919</v>
      </c>
      <c r="N8159" s="30">
        <v>961634.89040311635</v>
      </c>
      <c r="O8159" s="31">
        <v>178322.11477276272</v>
      </c>
      <c r="P8159" s="32">
        <v>2382794.3910566065</v>
      </c>
      <c r="Q8159" s="32">
        <v>5348955.4387359815</v>
      </c>
      <c r="R8159" s="32">
        <v>541109.24072655919</v>
      </c>
      <c r="S8159" s="36">
        <v>8154</v>
      </c>
      <c r="T8159" s="33" t="s">
        <v>16354</v>
      </c>
      <c r="U8159" s="34">
        <v>43621</v>
      </c>
      <c r="V8159" s="27" t="s">
        <v>16127</v>
      </c>
      <c r="W8159" s="35">
        <v>165318.26832392521</v>
      </c>
      <c r="X8159" s="35">
        <v>57102.946026702266</v>
      </c>
      <c r="Y8159" s="35">
        <v>107321.40622516934</v>
      </c>
      <c r="Z8159" s="35">
        <v>2037.1866191819486</v>
      </c>
      <c r="AA8159" s="35">
        <v>57628.837484639422</v>
      </c>
      <c r="AB8159" s="35">
        <v>39870.429703809903</v>
      </c>
      <c r="AC8159" s="35">
        <v>9056.3248927637633</v>
      </c>
      <c r="AD8159" s="35">
        <v>42558.74746145805</v>
      </c>
      <c r="AE8159" s="35">
        <v>0</v>
      </c>
      <c r="AG8159" s="1">
        <f t="shared" si="675"/>
        <v>42558.74746145805</v>
      </c>
      <c r="AH8159" s="1">
        <f t="shared" si="676"/>
        <v>0</v>
      </c>
      <c r="AI8159">
        <f t="shared" si="677"/>
        <v>6</v>
      </c>
      <c r="AJ8159" s="1" t="str">
        <f t="shared" si="678"/>
        <v>Summer</v>
      </c>
      <c r="AL8159" s="1">
        <f t="shared" si="673"/>
        <v>165318.26832392521</v>
      </c>
      <c r="AM8159" s="1">
        <f t="shared" si="674"/>
        <v>0</v>
      </c>
    </row>
    <row r="8160" spans="1:39" x14ac:dyDescent="0.2">
      <c r="A8160" s="24" t="s">
        <v>16355</v>
      </c>
      <c r="B8160" s="36">
        <v>8155</v>
      </c>
      <c r="C8160" s="37">
        <v>43621</v>
      </c>
      <c r="D8160" s="26">
        <v>43617</v>
      </c>
      <c r="E8160" s="38">
        <v>2019</v>
      </c>
      <c r="F8160" s="38" t="s">
        <v>16127</v>
      </c>
      <c r="G8160" s="38">
        <v>5</v>
      </c>
      <c r="H8160" s="39">
        <v>19</v>
      </c>
      <c r="I8160" s="29">
        <v>103270.49973417923</v>
      </c>
      <c r="J8160" s="30">
        <v>467206.74025537574</v>
      </c>
      <c r="K8160" s="30">
        <v>1678266.5648735969</v>
      </c>
      <c r="L8160" s="30">
        <v>3560337.5752915042</v>
      </c>
      <c r="M8160" s="30">
        <v>529356.59516514442</v>
      </c>
      <c r="N8160" s="30">
        <v>955195.70171775587</v>
      </c>
      <c r="O8160" s="31">
        <v>179780.62429423328</v>
      </c>
      <c r="P8160" s="32">
        <v>2310893.6597729204</v>
      </c>
      <c r="Q8160" s="32">
        <v>5162520.6415588688</v>
      </c>
      <c r="R8160" s="32">
        <v>529356.59516514442</v>
      </c>
      <c r="S8160" s="36">
        <v>8155</v>
      </c>
      <c r="T8160" s="33" t="s">
        <v>16356</v>
      </c>
      <c r="U8160" s="34">
        <v>43621</v>
      </c>
      <c r="V8160" s="27" t="s">
        <v>16127</v>
      </c>
      <c r="W8160" s="35">
        <v>163842.55742651987</v>
      </c>
      <c r="X8160" s="35">
        <v>53014.248939562945</v>
      </c>
      <c r="Y8160" s="35">
        <v>102976.74064231613</v>
      </c>
      <c r="Z8160" s="35">
        <v>1954.7157039980852</v>
      </c>
      <c r="AA8160" s="35">
        <v>57962.503210356939</v>
      </c>
      <c r="AB8160" s="35">
        <v>39702.473186667543</v>
      </c>
      <c r="AC8160" s="35">
        <v>8445.6853668427066</v>
      </c>
      <c r="AD8160" s="35">
        <v>41479.85956996998</v>
      </c>
      <c r="AE8160" s="35">
        <v>0</v>
      </c>
      <c r="AG8160" s="1">
        <f t="shared" si="675"/>
        <v>41479.85956996998</v>
      </c>
      <c r="AH8160" s="1">
        <f t="shared" si="676"/>
        <v>0</v>
      </c>
      <c r="AI8160">
        <f t="shared" si="677"/>
        <v>6</v>
      </c>
      <c r="AJ8160" s="1" t="str">
        <f t="shared" si="678"/>
        <v>Summer</v>
      </c>
      <c r="AL8160" s="1">
        <f t="shared" si="673"/>
        <v>163842.55742651987</v>
      </c>
      <c r="AM8160" s="1">
        <f t="shared" si="674"/>
        <v>0</v>
      </c>
    </row>
    <row r="8161" spans="1:39" x14ac:dyDescent="0.2">
      <c r="A8161" s="24" t="s">
        <v>16357</v>
      </c>
      <c r="B8161" s="36">
        <v>8156</v>
      </c>
      <c r="C8161" s="37">
        <v>43621</v>
      </c>
      <c r="D8161" s="26">
        <v>43617</v>
      </c>
      <c r="E8161" s="38">
        <v>2019</v>
      </c>
      <c r="F8161" s="38" t="s">
        <v>16127</v>
      </c>
      <c r="G8161" s="38">
        <v>5</v>
      </c>
      <c r="H8161" s="39">
        <v>20</v>
      </c>
      <c r="I8161" s="29">
        <v>102155.68778149619</v>
      </c>
      <c r="J8161" s="30">
        <v>464876.81062758982</v>
      </c>
      <c r="K8161" s="30">
        <v>1639909.3669168749</v>
      </c>
      <c r="L8161" s="30">
        <v>3456253.672584678</v>
      </c>
      <c r="M8161" s="30">
        <v>512662.89363826549</v>
      </c>
      <c r="N8161" s="30">
        <v>957905.09857167397</v>
      </c>
      <c r="O8161" s="31">
        <v>179378.33917602667</v>
      </c>
      <c r="P8161" s="32">
        <v>2254727.9483366366</v>
      </c>
      <c r="Q8161" s="32">
        <v>5058413.9209599691</v>
      </c>
      <c r="R8161" s="32">
        <v>512662.89363826549</v>
      </c>
      <c r="S8161" s="36">
        <v>8156</v>
      </c>
      <c r="T8161" s="33" t="s">
        <v>16358</v>
      </c>
      <c r="U8161" s="34">
        <v>43621</v>
      </c>
      <c r="V8161" s="27" t="s">
        <v>16127</v>
      </c>
      <c r="W8161" s="35">
        <v>157593.77522493253</v>
      </c>
      <c r="X8161" s="35">
        <v>50107.610322482746</v>
      </c>
      <c r="Y8161" s="35">
        <v>99152.563937857849</v>
      </c>
      <c r="Z8161" s="35">
        <v>1882.1247653798894</v>
      </c>
      <c r="AA8161" s="35">
        <v>58010.169742602295</v>
      </c>
      <c r="AB8161" s="35">
        <v>38384.832430805465</v>
      </c>
      <c r="AC8161" s="35">
        <v>7991.1567821754479</v>
      </c>
      <c r="AD8161" s="35">
        <v>41816.641905853874</v>
      </c>
      <c r="AE8161" s="35">
        <v>927.83863295240906</v>
      </c>
      <c r="AG8161" s="1">
        <f t="shared" si="675"/>
        <v>41816.641905853874</v>
      </c>
      <c r="AH8161" s="1">
        <f t="shared" si="676"/>
        <v>0</v>
      </c>
      <c r="AI8161">
        <f t="shared" si="677"/>
        <v>6</v>
      </c>
      <c r="AJ8161" s="1" t="str">
        <f t="shared" si="678"/>
        <v>Summer</v>
      </c>
      <c r="AL8161" s="1">
        <f t="shared" si="673"/>
        <v>157593.77522493253</v>
      </c>
      <c r="AM8161" s="1">
        <f t="shared" si="674"/>
        <v>0</v>
      </c>
    </row>
    <row r="8162" spans="1:39" x14ac:dyDescent="0.2">
      <c r="A8162" s="24" t="s">
        <v>16359</v>
      </c>
      <c r="B8162" s="36">
        <v>8157</v>
      </c>
      <c r="C8162" s="37">
        <v>43621</v>
      </c>
      <c r="D8162" s="26">
        <v>43617</v>
      </c>
      <c r="E8162" s="38">
        <v>2019</v>
      </c>
      <c r="F8162" s="38" t="s">
        <v>16127</v>
      </c>
      <c r="G8162" s="38">
        <v>5</v>
      </c>
      <c r="H8162" s="39">
        <v>21</v>
      </c>
      <c r="I8162" s="29">
        <v>102293.8522097815</v>
      </c>
      <c r="J8162" s="30">
        <v>455950.35514439741</v>
      </c>
      <c r="K8162" s="30">
        <v>1587780.6859343257</v>
      </c>
      <c r="L8162" s="30">
        <v>3227547.49651836</v>
      </c>
      <c r="M8162" s="30">
        <v>502512.87584933481</v>
      </c>
      <c r="N8162" s="30">
        <v>935178.405137514</v>
      </c>
      <c r="O8162" s="31">
        <v>176546.85326917568</v>
      </c>
      <c r="P8162" s="32">
        <v>2192587.413993442</v>
      </c>
      <c r="Q8162" s="32">
        <v>4795223.1100694472</v>
      </c>
      <c r="R8162" s="32">
        <v>502512.87584933481</v>
      </c>
      <c r="S8162" s="36">
        <v>8157</v>
      </c>
      <c r="T8162" s="33" t="s">
        <v>16360</v>
      </c>
      <c r="U8162" s="34">
        <v>43621</v>
      </c>
      <c r="V8162" s="27" t="s">
        <v>16127</v>
      </c>
      <c r="W8162" s="35">
        <v>157283.21175401632</v>
      </c>
      <c r="X8162" s="35">
        <v>52394.083936863761</v>
      </c>
      <c r="Y8162" s="35">
        <v>96786.228613846251</v>
      </c>
      <c r="Z8162" s="35">
        <v>1837.2067305895155</v>
      </c>
      <c r="AA8162" s="35">
        <v>58248.502403829101</v>
      </c>
      <c r="AB8162" s="35">
        <v>38122.308453840895</v>
      </c>
      <c r="AC8162" s="35">
        <v>7642.5998725946156</v>
      </c>
      <c r="AD8162" s="35">
        <v>41570.442405138754</v>
      </c>
      <c r="AE8162" s="35">
        <v>3773.4703678394067</v>
      </c>
      <c r="AG8162" s="1">
        <f t="shared" si="675"/>
        <v>41570.442405138754</v>
      </c>
      <c r="AH8162" s="1">
        <f t="shared" si="676"/>
        <v>0</v>
      </c>
      <c r="AI8162">
        <f t="shared" si="677"/>
        <v>6</v>
      </c>
      <c r="AJ8162" s="1" t="str">
        <f t="shared" si="678"/>
        <v>Summer</v>
      </c>
      <c r="AL8162" s="1">
        <f t="shared" si="673"/>
        <v>157283.21175401632</v>
      </c>
      <c r="AM8162" s="1">
        <f t="shared" si="674"/>
        <v>0</v>
      </c>
    </row>
    <row r="8163" spans="1:39" x14ac:dyDescent="0.2">
      <c r="A8163" s="24" t="s">
        <v>16361</v>
      </c>
      <c r="B8163" s="36">
        <v>8158</v>
      </c>
      <c r="C8163" s="37">
        <v>43621</v>
      </c>
      <c r="D8163" s="26">
        <v>43617</v>
      </c>
      <c r="E8163" s="38">
        <v>2019</v>
      </c>
      <c r="F8163" s="38" t="s">
        <v>16127</v>
      </c>
      <c r="G8163" s="38">
        <v>5</v>
      </c>
      <c r="H8163" s="39">
        <v>22</v>
      </c>
      <c r="I8163" s="29">
        <v>87744.400098175247</v>
      </c>
      <c r="J8163" s="30">
        <v>437032.84434776468</v>
      </c>
      <c r="K8163" s="30">
        <v>1466057.0603695884</v>
      </c>
      <c r="L8163" s="30">
        <v>2946115.0597681934</v>
      </c>
      <c r="M8163" s="30">
        <v>460609.25078150461</v>
      </c>
      <c r="N8163" s="30">
        <v>893050.80632791971</v>
      </c>
      <c r="O8163" s="31">
        <v>176613.17161211089</v>
      </c>
      <c r="P8163" s="32">
        <v>2014410.7112492684</v>
      </c>
      <c r="Q8163" s="32">
        <v>4452811.8820559885</v>
      </c>
      <c r="R8163" s="32">
        <v>460609.25078150461</v>
      </c>
      <c r="S8163" s="36">
        <v>8158</v>
      </c>
      <c r="T8163" s="33" t="s">
        <v>16362</v>
      </c>
      <c r="U8163" s="34">
        <v>43621</v>
      </c>
      <c r="V8163" s="27" t="s">
        <v>16127</v>
      </c>
      <c r="W8163" s="35">
        <v>138291.4619314642</v>
      </c>
      <c r="X8163" s="35">
        <v>49075.75201459587</v>
      </c>
      <c r="Y8163" s="35">
        <v>92587.9939169094</v>
      </c>
      <c r="Z8163" s="35">
        <v>1757.5153824269589</v>
      </c>
      <c r="AA8163" s="35">
        <v>58248.502403829101</v>
      </c>
      <c r="AB8163" s="35">
        <v>37659.193405419661</v>
      </c>
      <c r="AC8163" s="35">
        <v>7324.9266400346914</v>
      </c>
      <c r="AD8163" s="35">
        <v>41453.727479691166</v>
      </c>
      <c r="AE8163" s="35">
        <v>3972.4709313681933</v>
      </c>
      <c r="AG8163" s="1">
        <f t="shared" si="675"/>
        <v>0</v>
      </c>
      <c r="AH8163" s="1">
        <f t="shared" si="676"/>
        <v>41453.727479691166</v>
      </c>
      <c r="AI8163">
        <f t="shared" si="677"/>
        <v>6</v>
      </c>
      <c r="AJ8163" s="1" t="str">
        <f t="shared" si="678"/>
        <v>Summer</v>
      </c>
      <c r="AL8163" s="1">
        <f t="shared" si="673"/>
        <v>0</v>
      </c>
      <c r="AM8163" s="1">
        <f t="shared" si="674"/>
        <v>138291.4619314642</v>
      </c>
    </row>
    <row r="8164" spans="1:39" x14ac:dyDescent="0.2">
      <c r="A8164" s="24" t="s">
        <v>16363</v>
      </c>
      <c r="B8164" s="36">
        <v>8159</v>
      </c>
      <c r="C8164" s="37">
        <v>43621</v>
      </c>
      <c r="D8164" s="26">
        <v>43617</v>
      </c>
      <c r="E8164" s="38">
        <v>2019</v>
      </c>
      <c r="F8164" s="38" t="s">
        <v>16127</v>
      </c>
      <c r="G8164" s="38">
        <v>5</v>
      </c>
      <c r="H8164" s="39">
        <v>23</v>
      </c>
      <c r="I8164" s="29">
        <v>82425.034352268805</v>
      </c>
      <c r="J8164" s="30">
        <v>425616.68319311854</v>
      </c>
      <c r="K8164" s="30">
        <v>1305471.3907706665</v>
      </c>
      <c r="L8164" s="30">
        <v>2694877.9749557991</v>
      </c>
      <c r="M8164" s="30">
        <v>418840.5409221953</v>
      </c>
      <c r="N8164" s="30">
        <v>881733.90431579843</v>
      </c>
      <c r="O8164" s="31">
        <v>174877.84581395291</v>
      </c>
      <c r="P8164" s="32">
        <v>1806736.9660451305</v>
      </c>
      <c r="Q8164" s="32">
        <v>4177106.4082786692</v>
      </c>
      <c r="R8164" s="32">
        <v>418840.5409221953</v>
      </c>
      <c r="S8164" s="36">
        <v>8159</v>
      </c>
      <c r="T8164" s="33" t="s">
        <v>16364</v>
      </c>
      <c r="U8164" s="34">
        <v>43621</v>
      </c>
      <c r="V8164" s="27" t="s">
        <v>16127</v>
      </c>
      <c r="W8164" s="35">
        <v>107954.10039378685</v>
      </c>
      <c r="X8164" s="35">
        <v>44882.841387864413</v>
      </c>
      <c r="Y8164" s="35">
        <v>89717.789041095428</v>
      </c>
      <c r="Z8164" s="35">
        <v>1703.0328409379736</v>
      </c>
      <c r="AA8164" s="35">
        <v>58391.502000565175</v>
      </c>
      <c r="AB8164" s="35">
        <v>37252.483103650055</v>
      </c>
      <c r="AC8164" s="35">
        <v>7133.8874709801812</v>
      </c>
      <c r="AD8164" s="35">
        <v>41518.783049607569</v>
      </c>
      <c r="AE8164" s="35">
        <v>3972.4709313681933</v>
      </c>
      <c r="AG8164" s="1">
        <f t="shared" si="675"/>
        <v>0</v>
      </c>
      <c r="AH8164" s="1">
        <f t="shared" si="676"/>
        <v>41518.783049607569</v>
      </c>
      <c r="AI8164">
        <f t="shared" si="677"/>
        <v>6</v>
      </c>
      <c r="AJ8164" s="1" t="str">
        <f t="shared" si="678"/>
        <v>Summer</v>
      </c>
      <c r="AL8164" s="1">
        <f t="shared" si="673"/>
        <v>0</v>
      </c>
      <c r="AM8164" s="1">
        <f t="shared" si="674"/>
        <v>107954.10039378685</v>
      </c>
    </row>
    <row r="8165" spans="1:39" x14ac:dyDescent="0.2">
      <c r="A8165" s="24" t="s">
        <v>16365</v>
      </c>
      <c r="B8165" s="36">
        <v>8160</v>
      </c>
      <c r="C8165" s="37">
        <v>43621</v>
      </c>
      <c r="D8165" s="26">
        <v>43617</v>
      </c>
      <c r="E8165" s="38">
        <v>2019</v>
      </c>
      <c r="F8165" s="38" t="s">
        <v>16127</v>
      </c>
      <c r="G8165" s="38">
        <v>5</v>
      </c>
      <c r="H8165" s="39">
        <v>24</v>
      </c>
      <c r="I8165" s="29">
        <v>75589.304148890238</v>
      </c>
      <c r="J8165" s="30">
        <v>388906.94077132369</v>
      </c>
      <c r="K8165" s="30">
        <v>1217154.9333649715</v>
      </c>
      <c r="L8165" s="30">
        <v>2531891.3235580195</v>
      </c>
      <c r="M8165" s="30">
        <v>389558.4857448269</v>
      </c>
      <c r="N8165" s="30">
        <v>865895.99430598912</v>
      </c>
      <c r="O8165" s="31">
        <v>173614.64577148375</v>
      </c>
      <c r="P8165" s="32">
        <v>1682302.7232586888</v>
      </c>
      <c r="Q8165" s="32">
        <v>3960308.9044068158</v>
      </c>
      <c r="R8165" s="32">
        <v>389558.4857448269</v>
      </c>
      <c r="S8165" s="36">
        <v>8160</v>
      </c>
      <c r="T8165" s="33" t="s">
        <v>16366</v>
      </c>
      <c r="U8165" s="34">
        <v>43621</v>
      </c>
      <c r="V8165" s="27" t="s">
        <v>16127</v>
      </c>
      <c r="W8165" s="35">
        <v>82448.169684429697</v>
      </c>
      <c r="X8165" s="35">
        <v>44786.817170412694</v>
      </c>
      <c r="Y8165" s="35">
        <v>85309.412254575276</v>
      </c>
      <c r="Z8165" s="35">
        <v>1619.3525527485988</v>
      </c>
      <c r="AA8165" s="35">
        <v>58153.169339338383</v>
      </c>
      <c r="AB8165" s="35">
        <v>36890.074464858873</v>
      </c>
      <c r="AC8165" s="35">
        <v>6839.8880599511003</v>
      </c>
      <c r="AD8165" s="35">
        <v>41659.107114212777</v>
      </c>
      <c r="AE8165" s="35">
        <v>3972.4709313681933</v>
      </c>
      <c r="AG8165" s="1">
        <f t="shared" si="675"/>
        <v>0</v>
      </c>
      <c r="AH8165" s="1">
        <f t="shared" si="676"/>
        <v>41659.107114212777</v>
      </c>
      <c r="AI8165">
        <f t="shared" si="677"/>
        <v>6</v>
      </c>
      <c r="AJ8165" s="1" t="str">
        <f t="shared" si="678"/>
        <v>Summer</v>
      </c>
      <c r="AL8165" s="1">
        <f t="shared" si="673"/>
        <v>0</v>
      </c>
      <c r="AM8165" s="1">
        <f t="shared" si="674"/>
        <v>82448.169684429697</v>
      </c>
    </row>
    <row r="8166" spans="1:39" x14ac:dyDescent="0.2">
      <c r="A8166" s="24" t="s">
        <v>16367</v>
      </c>
      <c r="B8166" s="36">
        <v>8161</v>
      </c>
      <c r="C8166" s="37">
        <v>43622</v>
      </c>
      <c r="D8166" s="26">
        <v>43617</v>
      </c>
      <c r="E8166" s="38">
        <v>2019</v>
      </c>
      <c r="F8166" s="38" t="s">
        <v>16127</v>
      </c>
      <c r="G8166" s="38">
        <v>6</v>
      </c>
      <c r="H8166" s="39">
        <v>1</v>
      </c>
      <c r="I8166" s="29">
        <v>70856.975488808443</v>
      </c>
      <c r="J8166" s="30">
        <v>414505.04578138364</v>
      </c>
      <c r="K8166" s="30">
        <v>1174599.0208441564</v>
      </c>
      <c r="L8166" s="30">
        <v>2412215.5534187593</v>
      </c>
      <c r="M8166" s="30">
        <v>377398.22223634645</v>
      </c>
      <c r="N8166" s="30">
        <v>881621.25884321495</v>
      </c>
      <c r="O8166" s="31">
        <v>172085.90514856839</v>
      </c>
      <c r="P8166" s="32">
        <v>1622854.2185693113</v>
      </c>
      <c r="Q8166" s="32">
        <v>3880427.7631919263</v>
      </c>
      <c r="R8166" s="32">
        <v>377398.22223634645</v>
      </c>
      <c r="S8166" s="36">
        <v>8161</v>
      </c>
      <c r="T8166" s="33" t="s">
        <v>16368</v>
      </c>
      <c r="U8166" s="34">
        <v>43622</v>
      </c>
      <c r="V8166" s="27" t="s">
        <v>16127</v>
      </c>
      <c r="W8166" s="35">
        <v>76404.175498582379</v>
      </c>
      <c r="X8166" s="35">
        <v>44054.961340119364</v>
      </c>
      <c r="Y8166" s="35">
        <v>83250.743895349791</v>
      </c>
      <c r="Z8166" s="35">
        <v>1580.2746857856157</v>
      </c>
      <c r="AA8166" s="35">
        <v>58057.83627484765</v>
      </c>
      <c r="AB8166" s="35">
        <v>36157.188447080225</v>
      </c>
      <c r="AC8166" s="35">
        <v>6740.115100544097</v>
      </c>
      <c r="AD8166" s="35">
        <v>41290.430157438794</v>
      </c>
      <c r="AE8166" s="35">
        <v>3972.4709313681933</v>
      </c>
      <c r="AG8166" s="1">
        <f t="shared" si="675"/>
        <v>0</v>
      </c>
      <c r="AH8166" s="1">
        <f t="shared" si="676"/>
        <v>41290.430157438794</v>
      </c>
      <c r="AI8166">
        <f t="shared" si="677"/>
        <v>6</v>
      </c>
      <c r="AJ8166" s="1" t="str">
        <f t="shared" si="678"/>
        <v>Summer</v>
      </c>
      <c r="AL8166" s="1">
        <f t="shared" si="673"/>
        <v>0</v>
      </c>
      <c r="AM8166" s="1">
        <f t="shared" si="674"/>
        <v>76404.175498582379</v>
      </c>
    </row>
    <row r="8167" spans="1:39" x14ac:dyDescent="0.2">
      <c r="A8167" s="24" t="s">
        <v>16369</v>
      </c>
      <c r="B8167" s="36">
        <v>8162</v>
      </c>
      <c r="C8167" s="37">
        <v>43622</v>
      </c>
      <c r="D8167" s="26">
        <v>43617</v>
      </c>
      <c r="E8167" s="38">
        <v>2019</v>
      </c>
      <c r="F8167" s="38" t="s">
        <v>16127</v>
      </c>
      <c r="G8167" s="38">
        <v>6</v>
      </c>
      <c r="H8167" s="39">
        <v>2</v>
      </c>
      <c r="I8167" s="29">
        <v>71521.775829184917</v>
      </c>
      <c r="J8167" s="30">
        <v>417153.66739445407</v>
      </c>
      <c r="K8167" s="30">
        <v>1150213.727584915</v>
      </c>
      <c r="L8167" s="30">
        <v>2368534.2384531251</v>
      </c>
      <c r="M8167" s="30">
        <v>377552.3884467968</v>
      </c>
      <c r="N8167" s="30">
        <v>870670.5219115275</v>
      </c>
      <c r="O8167" s="31">
        <v>174251.12188463</v>
      </c>
      <c r="P8167" s="32">
        <v>1599287.8918608967</v>
      </c>
      <c r="Q8167" s="32">
        <v>3830609.5496437368</v>
      </c>
      <c r="R8167" s="32">
        <v>377552.3884467968</v>
      </c>
      <c r="S8167" s="36">
        <v>8162</v>
      </c>
      <c r="T8167" s="33" t="s">
        <v>16370</v>
      </c>
      <c r="U8167" s="34">
        <v>43622</v>
      </c>
      <c r="V8167" s="27" t="s">
        <v>16127</v>
      </c>
      <c r="W8167" s="35">
        <v>78112.132709713638</v>
      </c>
      <c r="X8167" s="35">
        <v>41854.833484378949</v>
      </c>
      <c r="Y8167" s="35">
        <v>79581.833137845242</v>
      </c>
      <c r="Z8167" s="35">
        <v>1510.6310222793868</v>
      </c>
      <c r="AA8167" s="35">
        <v>58391.502000565175</v>
      </c>
      <c r="AB8167" s="35">
        <v>36050.081912602975</v>
      </c>
      <c r="AC8167" s="35">
        <v>6647.6179398708</v>
      </c>
      <c r="AD8167" s="35">
        <v>40500.309336498001</v>
      </c>
      <c r="AE8167" s="35">
        <v>3972.4709313681933</v>
      </c>
      <c r="AG8167" s="1">
        <f t="shared" si="675"/>
        <v>0</v>
      </c>
      <c r="AH8167" s="1">
        <f t="shared" si="676"/>
        <v>40500.309336498001</v>
      </c>
      <c r="AI8167">
        <f t="shared" si="677"/>
        <v>6</v>
      </c>
      <c r="AJ8167" s="1" t="str">
        <f t="shared" si="678"/>
        <v>Summer</v>
      </c>
      <c r="AL8167" s="1">
        <f t="shared" si="673"/>
        <v>0</v>
      </c>
      <c r="AM8167" s="1">
        <f t="shared" si="674"/>
        <v>78112.132709713638</v>
      </c>
    </row>
    <row r="8168" spans="1:39" x14ac:dyDescent="0.2">
      <c r="A8168" s="24" t="s">
        <v>16371</v>
      </c>
      <c r="B8168" s="36">
        <v>8163</v>
      </c>
      <c r="C8168" s="37">
        <v>43622</v>
      </c>
      <c r="D8168" s="26">
        <v>43617</v>
      </c>
      <c r="E8168" s="38">
        <v>2019</v>
      </c>
      <c r="F8168" s="38" t="s">
        <v>16127</v>
      </c>
      <c r="G8168" s="38">
        <v>6</v>
      </c>
      <c r="H8168" s="39">
        <v>3</v>
      </c>
      <c r="I8168" s="29">
        <v>72245.468581667534</v>
      </c>
      <c r="J8168" s="30">
        <v>419074.12853685411</v>
      </c>
      <c r="K8168" s="30">
        <v>1139727.2458601492</v>
      </c>
      <c r="L8168" s="30">
        <v>2367870.5817675241</v>
      </c>
      <c r="M8168" s="30">
        <v>369119.02497721813</v>
      </c>
      <c r="N8168" s="30">
        <v>877000.92805765173</v>
      </c>
      <c r="O8168" s="31">
        <v>173221.42434146555</v>
      </c>
      <c r="P8168" s="32">
        <v>1581091.7394190349</v>
      </c>
      <c r="Q8168" s="32">
        <v>3837167.0627034954</v>
      </c>
      <c r="R8168" s="32">
        <v>369119.02497721813</v>
      </c>
      <c r="S8168" s="36">
        <v>8163</v>
      </c>
      <c r="T8168" s="33" t="s">
        <v>16372</v>
      </c>
      <c r="U8168" s="34">
        <v>43622</v>
      </c>
      <c r="V8168" s="27" t="s">
        <v>16127</v>
      </c>
      <c r="W8168" s="35">
        <v>92386.002123277663</v>
      </c>
      <c r="X8168" s="35">
        <v>43239.319727709277</v>
      </c>
      <c r="Y8168" s="35">
        <v>77812.822417539341</v>
      </c>
      <c r="Z8168" s="35">
        <v>1477.0514681591633</v>
      </c>
      <c r="AA8168" s="35">
        <v>58057.83627484765</v>
      </c>
      <c r="AB8168" s="35">
        <v>35777.024984933552</v>
      </c>
      <c r="AC8168" s="35">
        <v>6723.9588716552762</v>
      </c>
      <c r="AD8168" s="35">
        <v>39607.254516690751</v>
      </c>
      <c r="AE8168" s="35">
        <v>3972.4709313681933</v>
      </c>
      <c r="AG8168" s="1">
        <f t="shared" si="675"/>
        <v>0</v>
      </c>
      <c r="AH8168" s="1">
        <f t="shared" si="676"/>
        <v>39607.254516690751</v>
      </c>
      <c r="AI8168">
        <f t="shared" si="677"/>
        <v>6</v>
      </c>
      <c r="AJ8168" s="1" t="str">
        <f t="shared" si="678"/>
        <v>Summer</v>
      </c>
      <c r="AL8168" s="1">
        <f t="shared" si="673"/>
        <v>0</v>
      </c>
      <c r="AM8168" s="1">
        <f t="shared" si="674"/>
        <v>92386.002123277663</v>
      </c>
    </row>
    <row r="8169" spans="1:39" x14ac:dyDescent="0.2">
      <c r="A8169" s="24" t="s">
        <v>16373</v>
      </c>
      <c r="B8169" s="36">
        <v>8164</v>
      </c>
      <c r="C8169" s="37">
        <v>43622</v>
      </c>
      <c r="D8169" s="26">
        <v>43617</v>
      </c>
      <c r="E8169" s="38">
        <v>2019</v>
      </c>
      <c r="F8169" s="38" t="s">
        <v>16127</v>
      </c>
      <c r="G8169" s="38">
        <v>6</v>
      </c>
      <c r="H8169" s="39">
        <v>4</v>
      </c>
      <c r="I8169" s="29">
        <v>71814.37604462546</v>
      </c>
      <c r="J8169" s="30">
        <v>421321.69988795265</v>
      </c>
      <c r="K8169" s="30">
        <v>1165676.4251637692</v>
      </c>
      <c r="L8169" s="30">
        <v>2458336.2834622418</v>
      </c>
      <c r="M8169" s="30">
        <v>383704.07259778405</v>
      </c>
      <c r="N8169" s="30">
        <v>888165.60676443356</v>
      </c>
      <c r="O8169" s="31">
        <v>173155.47726913949</v>
      </c>
      <c r="P8169" s="32">
        <v>1621194.8738061786</v>
      </c>
      <c r="Q8169" s="32">
        <v>3940979.0673837676</v>
      </c>
      <c r="R8169" s="32">
        <v>383704.07259778405</v>
      </c>
      <c r="S8169" s="36">
        <v>8164</v>
      </c>
      <c r="T8169" s="33" t="s">
        <v>16374</v>
      </c>
      <c r="U8169" s="34">
        <v>43622</v>
      </c>
      <c r="V8169" s="27" t="s">
        <v>16127</v>
      </c>
      <c r="W8169" s="35">
        <v>84861.927169660034</v>
      </c>
      <c r="X8169" s="35">
        <v>42909.15897911416</v>
      </c>
      <c r="Y8169" s="35">
        <v>79376.159391944195</v>
      </c>
      <c r="Z8169" s="35">
        <v>1506.7269008389021</v>
      </c>
      <c r="AA8169" s="35">
        <v>58391.502000565175</v>
      </c>
      <c r="AB8169" s="35">
        <v>36616.14155140084</v>
      </c>
      <c r="AC8169" s="35">
        <v>6882.2019939065485</v>
      </c>
      <c r="AD8169" s="35">
        <v>38397.02797783869</v>
      </c>
      <c r="AE8169" s="35">
        <v>3750.8585484125365</v>
      </c>
      <c r="AG8169" s="1">
        <f t="shared" si="675"/>
        <v>0</v>
      </c>
      <c r="AH8169" s="1">
        <f t="shared" si="676"/>
        <v>38397.02797783869</v>
      </c>
      <c r="AI8169">
        <f t="shared" si="677"/>
        <v>6</v>
      </c>
      <c r="AJ8169" s="1" t="str">
        <f t="shared" si="678"/>
        <v>Summer</v>
      </c>
      <c r="AL8169" s="1">
        <f t="shared" si="673"/>
        <v>0</v>
      </c>
      <c r="AM8169" s="1">
        <f t="shared" si="674"/>
        <v>84861.927169660034</v>
      </c>
    </row>
    <row r="8170" spans="1:39" x14ac:dyDescent="0.2">
      <c r="A8170" s="24" t="s">
        <v>16375</v>
      </c>
      <c r="B8170" s="36">
        <v>8165</v>
      </c>
      <c r="C8170" s="37">
        <v>43622</v>
      </c>
      <c r="D8170" s="26">
        <v>43617</v>
      </c>
      <c r="E8170" s="38">
        <v>2019</v>
      </c>
      <c r="F8170" s="38" t="s">
        <v>16127</v>
      </c>
      <c r="G8170" s="38">
        <v>6</v>
      </c>
      <c r="H8170" s="39">
        <v>5</v>
      </c>
      <c r="I8170" s="29">
        <v>77621.750358334801</v>
      </c>
      <c r="J8170" s="30">
        <v>422022.34223983117</v>
      </c>
      <c r="K8170" s="30">
        <v>1282346.6249750345</v>
      </c>
      <c r="L8170" s="30">
        <v>2631831.3432787349</v>
      </c>
      <c r="M8170" s="30">
        <v>402611.32848467526</v>
      </c>
      <c r="N8170" s="30">
        <v>896640.1289850726</v>
      </c>
      <c r="O8170" s="31">
        <v>175274.6997689823</v>
      </c>
      <c r="P8170" s="32">
        <v>1762579.7038180446</v>
      </c>
      <c r="Q8170" s="32">
        <v>4125768.5142726209</v>
      </c>
      <c r="R8170" s="32">
        <v>402611.32848467526</v>
      </c>
      <c r="S8170" s="36">
        <v>8165</v>
      </c>
      <c r="T8170" s="33" t="s">
        <v>16376</v>
      </c>
      <c r="U8170" s="34">
        <v>43622</v>
      </c>
      <c r="V8170" s="27" t="s">
        <v>16127</v>
      </c>
      <c r="W8170" s="35">
        <v>72375.117187708238</v>
      </c>
      <c r="X8170" s="35">
        <v>44501.986783168279</v>
      </c>
      <c r="Y8170" s="35">
        <v>85957.82627952224</v>
      </c>
      <c r="Z8170" s="35">
        <v>1631.6608183758715</v>
      </c>
      <c r="AA8170" s="35">
        <v>58343.835468319812</v>
      </c>
      <c r="AB8170" s="35">
        <v>36758.827038160183</v>
      </c>
      <c r="AC8170" s="35">
        <v>7204.8429923290696</v>
      </c>
      <c r="AD8170" s="35">
        <v>36482.372445186353</v>
      </c>
      <c r="AE8170" s="35">
        <v>883.13913945590105</v>
      </c>
      <c r="AG8170" s="1">
        <f t="shared" si="675"/>
        <v>0</v>
      </c>
      <c r="AH8170" s="1">
        <f t="shared" si="676"/>
        <v>36482.372445186353</v>
      </c>
      <c r="AI8170">
        <f t="shared" si="677"/>
        <v>6</v>
      </c>
      <c r="AJ8170" s="1" t="str">
        <f t="shared" si="678"/>
        <v>Summer</v>
      </c>
      <c r="AL8170" s="1">
        <f t="shared" si="673"/>
        <v>0</v>
      </c>
      <c r="AM8170" s="1">
        <f t="shared" si="674"/>
        <v>72375.117187708238</v>
      </c>
    </row>
    <row r="8171" spans="1:39" x14ac:dyDescent="0.2">
      <c r="A8171" s="24" t="s">
        <v>16377</v>
      </c>
      <c r="B8171" s="36">
        <v>8166</v>
      </c>
      <c r="C8171" s="37">
        <v>43622</v>
      </c>
      <c r="D8171" s="26">
        <v>43617</v>
      </c>
      <c r="E8171" s="38">
        <v>2019</v>
      </c>
      <c r="F8171" s="38" t="s">
        <v>16127</v>
      </c>
      <c r="G8171" s="38">
        <v>6</v>
      </c>
      <c r="H8171" s="39">
        <v>6</v>
      </c>
      <c r="I8171" s="29">
        <v>91116.848926010061</v>
      </c>
      <c r="J8171" s="30">
        <v>435631.22471152793</v>
      </c>
      <c r="K8171" s="30">
        <v>1466902.4338699623</v>
      </c>
      <c r="L8171" s="30">
        <v>2789624.4335189853</v>
      </c>
      <c r="M8171" s="30">
        <v>450658.28215043806</v>
      </c>
      <c r="N8171" s="30">
        <v>930863.9131355742</v>
      </c>
      <c r="O8171" s="31">
        <v>175246.85888224424</v>
      </c>
      <c r="P8171" s="32">
        <v>2008677.5649464105</v>
      </c>
      <c r="Q8171" s="32">
        <v>4331366.4302483313</v>
      </c>
      <c r="R8171" s="32">
        <v>450658.28215043806</v>
      </c>
      <c r="S8171" s="36">
        <v>8166</v>
      </c>
      <c r="T8171" s="33" t="s">
        <v>16378</v>
      </c>
      <c r="U8171" s="34">
        <v>43622</v>
      </c>
      <c r="V8171" s="27" t="s">
        <v>16127</v>
      </c>
      <c r="W8171" s="35">
        <v>91997.660635021384</v>
      </c>
      <c r="X8171" s="35">
        <v>43692.93381040985</v>
      </c>
      <c r="Y8171" s="35">
        <v>94232.20719643039</v>
      </c>
      <c r="Z8171" s="35">
        <v>1788.7260179370242</v>
      </c>
      <c r="AA8171" s="35">
        <v>58010.169742602295</v>
      </c>
      <c r="AB8171" s="35">
        <v>38350.916050865329</v>
      </c>
      <c r="AC8171" s="35">
        <v>7765.8488225925594</v>
      </c>
      <c r="AD8171" s="35">
        <v>38067.473262200067</v>
      </c>
      <c r="AE8171" s="35">
        <v>0</v>
      </c>
      <c r="AG8171" s="1">
        <f t="shared" si="675"/>
        <v>0</v>
      </c>
      <c r="AH8171" s="1">
        <f t="shared" si="676"/>
        <v>38067.473262200067</v>
      </c>
      <c r="AI8171">
        <f t="shared" si="677"/>
        <v>6</v>
      </c>
      <c r="AJ8171" s="1" t="str">
        <f t="shared" si="678"/>
        <v>Summer</v>
      </c>
      <c r="AL8171" s="1">
        <f t="shared" si="673"/>
        <v>0</v>
      </c>
      <c r="AM8171" s="1">
        <f t="shared" si="674"/>
        <v>91997.660635021384</v>
      </c>
    </row>
    <row r="8172" spans="1:39" x14ac:dyDescent="0.2">
      <c r="A8172" s="24" t="s">
        <v>16379</v>
      </c>
      <c r="B8172" s="36">
        <v>8167</v>
      </c>
      <c r="C8172" s="37">
        <v>43622</v>
      </c>
      <c r="D8172" s="26">
        <v>43617</v>
      </c>
      <c r="E8172" s="38">
        <v>2019</v>
      </c>
      <c r="F8172" s="38" t="s">
        <v>16127</v>
      </c>
      <c r="G8172" s="38">
        <v>6</v>
      </c>
      <c r="H8172" s="39">
        <v>7</v>
      </c>
      <c r="I8172" s="29">
        <v>98779.5448347481</v>
      </c>
      <c r="J8172" s="30">
        <v>453036.29263599735</v>
      </c>
      <c r="K8172" s="30">
        <v>1602226.428320583</v>
      </c>
      <c r="L8172" s="30">
        <v>2916256.2720324551</v>
      </c>
      <c r="M8172" s="30">
        <v>470936.05044334236</v>
      </c>
      <c r="N8172" s="30">
        <v>941910.40228982037</v>
      </c>
      <c r="O8172" s="31">
        <v>177421.31478849408</v>
      </c>
      <c r="P8172" s="32">
        <v>2171942.0235986733</v>
      </c>
      <c r="Q8172" s="32">
        <v>4488624.2817467675</v>
      </c>
      <c r="R8172" s="32">
        <v>470936.05044334236</v>
      </c>
      <c r="S8172" s="36">
        <v>8167</v>
      </c>
      <c r="T8172" s="33" t="s">
        <v>16380</v>
      </c>
      <c r="U8172" s="34">
        <v>43622</v>
      </c>
      <c r="V8172" s="27" t="s">
        <v>16127</v>
      </c>
      <c r="W8172" s="35">
        <v>107166.88054371027</v>
      </c>
      <c r="X8172" s="35">
        <v>49757.843537271758</v>
      </c>
      <c r="Y8172" s="35">
        <v>103736.90339134814</v>
      </c>
      <c r="Z8172" s="35">
        <v>1969.1451960742465</v>
      </c>
      <c r="AA8172" s="35">
        <v>57771.837081375503</v>
      </c>
      <c r="AB8172" s="35">
        <v>39637.3688365009</v>
      </c>
      <c r="AC8172" s="35">
        <v>8658.5958938577915</v>
      </c>
      <c r="AD8172" s="35">
        <v>40546.662691733101</v>
      </c>
      <c r="AE8172" s="35">
        <v>0</v>
      </c>
      <c r="AG8172" s="1">
        <f t="shared" si="675"/>
        <v>0</v>
      </c>
      <c r="AH8172" s="1">
        <f t="shared" si="676"/>
        <v>40546.662691733101</v>
      </c>
      <c r="AI8172">
        <f t="shared" si="677"/>
        <v>6</v>
      </c>
      <c r="AJ8172" s="1" t="str">
        <f t="shared" si="678"/>
        <v>Summer</v>
      </c>
      <c r="AL8172" s="1">
        <f t="shared" si="673"/>
        <v>0</v>
      </c>
      <c r="AM8172" s="1">
        <f t="shared" si="674"/>
        <v>107166.88054371027</v>
      </c>
    </row>
    <row r="8173" spans="1:39" x14ac:dyDescent="0.2">
      <c r="A8173" s="24" t="s">
        <v>16381</v>
      </c>
      <c r="B8173" s="36">
        <v>8168</v>
      </c>
      <c r="C8173" s="37">
        <v>43622</v>
      </c>
      <c r="D8173" s="26">
        <v>43617</v>
      </c>
      <c r="E8173" s="38">
        <v>2019</v>
      </c>
      <c r="F8173" s="38" t="s">
        <v>16127</v>
      </c>
      <c r="G8173" s="38">
        <v>6</v>
      </c>
      <c r="H8173" s="39">
        <v>8</v>
      </c>
      <c r="I8173" s="29">
        <v>98372.640198821988</v>
      </c>
      <c r="J8173" s="30">
        <v>456522.00290811242</v>
      </c>
      <c r="K8173" s="30">
        <v>1618199.8230280292</v>
      </c>
      <c r="L8173" s="30">
        <v>3011790.6513446746</v>
      </c>
      <c r="M8173" s="30">
        <v>480927.88264676812</v>
      </c>
      <c r="N8173" s="30">
        <v>940924.66764768376</v>
      </c>
      <c r="O8173" s="31">
        <v>179918.91395709317</v>
      </c>
      <c r="P8173" s="32">
        <v>2197500.3458736194</v>
      </c>
      <c r="Q8173" s="32">
        <v>4589156.235857564</v>
      </c>
      <c r="R8173" s="32">
        <v>480927.88264676812</v>
      </c>
      <c r="S8173" s="36">
        <v>8168</v>
      </c>
      <c r="T8173" s="33" t="s">
        <v>16382</v>
      </c>
      <c r="U8173" s="34">
        <v>43622</v>
      </c>
      <c r="V8173" s="27" t="s">
        <v>16127</v>
      </c>
      <c r="W8173" s="35">
        <v>101295.18410368159</v>
      </c>
      <c r="X8173" s="35">
        <v>57451.470935139172</v>
      </c>
      <c r="Y8173" s="35">
        <v>113926.25449276117</v>
      </c>
      <c r="Z8173" s="35">
        <v>2162.5605681985576</v>
      </c>
      <c r="AA8173" s="35">
        <v>58105.50280709302</v>
      </c>
      <c r="AB8173" s="35">
        <v>40580.456665641424</v>
      </c>
      <c r="AC8173" s="35">
        <v>9206.4349468601158</v>
      </c>
      <c r="AD8173" s="35">
        <v>42150.278996317895</v>
      </c>
      <c r="AE8173" s="35">
        <v>0</v>
      </c>
      <c r="AG8173" s="1">
        <f t="shared" si="675"/>
        <v>0</v>
      </c>
      <c r="AH8173" s="1">
        <f t="shared" si="676"/>
        <v>42150.278996317895</v>
      </c>
      <c r="AI8173">
        <f t="shared" si="677"/>
        <v>6</v>
      </c>
      <c r="AJ8173" s="1" t="str">
        <f t="shared" si="678"/>
        <v>Summer</v>
      </c>
      <c r="AL8173" s="1">
        <f t="shared" si="673"/>
        <v>0</v>
      </c>
      <c r="AM8173" s="1">
        <f t="shared" si="674"/>
        <v>101295.18410368159</v>
      </c>
    </row>
    <row r="8174" spans="1:39" x14ac:dyDescent="0.2">
      <c r="A8174" s="24" t="s">
        <v>16383</v>
      </c>
      <c r="B8174" s="36">
        <v>8169</v>
      </c>
      <c r="C8174" s="37">
        <v>43622</v>
      </c>
      <c r="D8174" s="26">
        <v>43617</v>
      </c>
      <c r="E8174" s="38">
        <v>2019</v>
      </c>
      <c r="F8174" s="38" t="s">
        <v>16127</v>
      </c>
      <c r="G8174" s="38">
        <v>6</v>
      </c>
      <c r="H8174" s="39">
        <v>9</v>
      </c>
      <c r="I8174" s="29">
        <v>98407.271321749751</v>
      </c>
      <c r="J8174" s="30">
        <v>455980.78905572346</v>
      </c>
      <c r="K8174" s="30">
        <v>1647315.8070610557</v>
      </c>
      <c r="L8174" s="30">
        <v>3116536.5358773153</v>
      </c>
      <c r="M8174" s="30">
        <v>479218.10674963909</v>
      </c>
      <c r="N8174" s="30">
        <v>954757.88483124552</v>
      </c>
      <c r="O8174" s="31">
        <v>179845.61246116273</v>
      </c>
      <c r="P8174" s="32">
        <v>2224941.1851324444</v>
      </c>
      <c r="Q8174" s="32">
        <v>4707120.8222254477</v>
      </c>
      <c r="R8174" s="32">
        <v>479218.10674963909</v>
      </c>
      <c r="S8174" s="36">
        <v>8169</v>
      </c>
      <c r="T8174" s="33" t="s">
        <v>16384</v>
      </c>
      <c r="U8174" s="34">
        <v>43622</v>
      </c>
      <c r="V8174" s="27" t="s">
        <v>16127</v>
      </c>
      <c r="W8174" s="35">
        <v>99562.114325842558</v>
      </c>
      <c r="X8174" s="35">
        <v>63030.282577992977</v>
      </c>
      <c r="Y8174" s="35">
        <v>116830.88829419135</v>
      </c>
      <c r="Z8174" s="35">
        <v>2217.6966433025514</v>
      </c>
      <c r="AA8174" s="35">
        <v>57962.503210356939</v>
      </c>
      <c r="AB8174" s="35">
        <v>42118.274640296084</v>
      </c>
      <c r="AC8174" s="35">
        <v>9120.0485771383865</v>
      </c>
      <c r="AD8174" s="35">
        <v>40649.379683417435</v>
      </c>
      <c r="AE8174" s="35">
        <v>0</v>
      </c>
      <c r="AG8174" s="1">
        <f t="shared" si="675"/>
        <v>0</v>
      </c>
      <c r="AH8174" s="1">
        <f t="shared" si="676"/>
        <v>40649.379683417435</v>
      </c>
      <c r="AI8174">
        <f t="shared" si="677"/>
        <v>6</v>
      </c>
      <c r="AJ8174" s="1" t="str">
        <f t="shared" si="678"/>
        <v>Summer</v>
      </c>
      <c r="AL8174" s="1">
        <f t="shared" ref="AL8174:AL8237" si="679">IF(AND(H8174&gt;13,H8174&lt;22),W8174,0)</f>
        <v>0</v>
      </c>
      <c r="AM8174" s="1">
        <f t="shared" ref="AM8174:AM8237" si="680">W8174-AL8174</f>
        <v>99562.114325842558</v>
      </c>
    </row>
    <row r="8175" spans="1:39" x14ac:dyDescent="0.2">
      <c r="A8175" s="24" t="s">
        <v>16385</v>
      </c>
      <c r="B8175" s="36">
        <v>8170</v>
      </c>
      <c r="C8175" s="37">
        <v>43622</v>
      </c>
      <c r="D8175" s="26">
        <v>43617</v>
      </c>
      <c r="E8175" s="38">
        <v>2019</v>
      </c>
      <c r="F8175" s="38" t="s">
        <v>16127</v>
      </c>
      <c r="G8175" s="38">
        <v>6</v>
      </c>
      <c r="H8175" s="39">
        <v>10</v>
      </c>
      <c r="I8175" s="29">
        <v>96519.105050189086</v>
      </c>
      <c r="J8175" s="30">
        <v>462452.78694795416</v>
      </c>
      <c r="K8175" s="30">
        <v>1644440.864121015</v>
      </c>
      <c r="L8175" s="30">
        <v>3142786.8536000615</v>
      </c>
      <c r="M8175" s="30">
        <v>484012.58938547788</v>
      </c>
      <c r="N8175" s="30">
        <v>957846.67144391534</v>
      </c>
      <c r="O8175" s="31">
        <v>183823.71768604932</v>
      </c>
      <c r="P8175" s="32">
        <v>2224972.558556682</v>
      </c>
      <c r="Q8175" s="32">
        <v>4746910.0296779806</v>
      </c>
      <c r="R8175" s="32">
        <v>484012.58938547788</v>
      </c>
      <c r="S8175" s="36">
        <v>8170</v>
      </c>
      <c r="T8175" s="33" t="s">
        <v>16386</v>
      </c>
      <c r="U8175" s="34">
        <v>43622</v>
      </c>
      <c r="V8175" s="27" t="s">
        <v>16127</v>
      </c>
      <c r="W8175" s="35">
        <v>104783.55135493902</v>
      </c>
      <c r="X8175" s="35">
        <v>66186.813573013394</v>
      </c>
      <c r="Y8175" s="35">
        <v>120480.15634187202</v>
      </c>
      <c r="Z8175" s="35">
        <v>2286.9674467520108</v>
      </c>
      <c r="AA8175" s="35">
        <v>57724.17054913014</v>
      </c>
      <c r="AB8175" s="35">
        <v>42448.253670563114</v>
      </c>
      <c r="AC8175" s="35">
        <v>9513.1395288179283</v>
      </c>
      <c r="AD8175" s="35">
        <v>40559.317432562173</v>
      </c>
      <c r="AE8175" s="35">
        <v>0</v>
      </c>
      <c r="AG8175" s="1">
        <f t="shared" si="675"/>
        <v>0</v>
      </c>
      <c r="AH8175" s="1">
        <f t="shared" si="676"/>
        <v>40559.317432562173</v>
      </c>
      <c r="AI8175">
        <f t="shared" si="677"/>
        <v>6</v>
      </c>
      <c r="AJ8175" s="1" t="str">
        <f t="shared" si="678"/>
        <v>Summer</v>
      </c>
      <c r="AL8175" s="1">
        <f t="shared" si="679"/>
        <v>0</v>
      </c>
      <c r="AM8175" s="1">
        <f t="shared" si="680"/>
        <v>104783.55135493902</v>
      </c>
    </row>
    <row r="8176" spans="1:39" x14ac:dyDescent="0.2">
      <c r="A8176" s="24" t="s">
        <v>16387</v>
      </c>
      <c r="B8176" s="36">
        <v>8171</v>
      </c>
      <c r="C8176" s="37">
        <v>43622</v>
      </c>
      <c r="D8176" s="26">
        <v>43617</v>
      </c>
      <c r="E8176" s="38">
        <v>2019</v>
      </c>
      <c r="F8176" s="38" t="s">
        <v>16127</v>
      </c>
      <c r="G8176" s="38">
        <v>6</v>
      </c>
      <c r="H8176" s="39">
        <v>11</v>
      </c>
      <c r="I8176" s="29">
        <v>95902.30351857323</v>
      </c>
      <c r="J8176" s="30">
        <v>446649.97527847177</v>
      </c>
      <c r="K8176" s="30">
        <v>1636924.9075711926</v>
      </c>
      <c r="L8176" s="30">
        <v>3293762.3011605195</v>
      </c>
      <c r="M8176" s="30">
        <v>487433.98354205058</v>
      </c>
      <c r="N8176" s="30">
        <v>998742.40810405288</v>
      </c>
      <c r="O8176" s="31">
        <v>182771.77130628246</v>
      </c>
      <c r="P8176" s="32">
        <v>2220261.1946318164</v>
      </c>
      <c r="Q8176" s="32">
        <v>4921926.4558493262</v>
      </c>
      <c r="R8176" s="32">
        <v>487433.98354205058</v>
      </c>
      <c r="S8176" s="36">
        <v>8171</v>
      </c>
      <c r="T8176" s="33" t="s">
        <v>16388</v>
      </c>
      <c r="U8176" s="34">
        <v>43622</v>
      </c>
      <c r="V8176" s="27" t="s">
        <v>16127</v>
      </c>
      <c r="W8176" s="35">
        <v>105035.50937827661</v>
      </c>
      <c r="X8176" s="35">
        <v>70123.54993315255</v>
      </c>
      <c r="Y8176" s="35">
        <v>119597.3600669201</v>
      </c>
      <c r="Z8176" s="35">
        <v>2270.2101117332868</v>
      </c>
      <c r="AA8176" s="35">
        <v>57676.504016884785</v>
      </c>
      <c r="AB8176" s="35">
        <v>42795.962399119155</v>
      </c>
      <c r="AC8176" s="35">
        <v>9545.0123617473437</v>
      </c>
      <c r="AD8176" s="35">
        <v>38703.160669635945</v>
      </c>
      <c r="AE8176" s="35">
        <v>0</v>
      </c>
      <c r="AG8176" s="1">
        <f t="shared" si="675"/>
        <v>0</v>
      </c>
      <c r="AH8176" s="1">
        <f t="shared" si="676"/>
        <v>38703.160669635945</v>
      </c>
      <c r="AI8176">
        <f t="shared" si="677"/>
        <v>6</v>
      </c>
      <c r="AJ8176" s="1" t="str">
        <f t="shared" si="678"/>
        <v>Summer</v>
      </c>
      <c r="AL8176" s="1">
        <f t="shared" si="679"/>
        <v>0</v>
      </c>
      <c r="AM8176" s="1">
        <f t="shared" si="680"/>
        <v>105035.50937827661</v>
      </c>
    </row>
    <row r="8177" spans="1:39" x14ac:dyDescent="0.2">
      <c r="A8177" s="24" t="s">
        <v>16389</v>
      </c>
      <c r="B8177" s="36">
        <v>8172</v>
      </c>
      <c r="C8177" s="37">
        <v>43622</v>
      </c>
      <c r="D8177" s="26">
        <v>43617</v>
      </c>
      <c r="E8177" s="38">
        <v>2019</v>
      </c>
      <c r="F8177" s="38" t="s">
        <v>16127</v>
      </c>
      <c r="G8177" s="38">
        <v>6</v>
      </c>
      <c r="H8177" s="39">
        <v>12</v>
      </c>
      <c r="I8177" s="29">
        <v>93474.208202792055</v>
      </c>
      <c r="J8177" s="30">
        <v>462823.23578233871</v>
      </c>
      <c r="K8177" s="30">
        <v>1645152.5675042444</v>
      </c>
      <c r="L8177" s="30">
        <v>3284615.2056119256</v>
      </c>
      <c r="M8177" s="30">
        <v>494712.76795811101</v>
      </c>
      <c r="N8177" s="30">
        <v>1004180.2400395803</v>
      </c>
      <c r="O8177" s="31">
        <v>182590.55277178821</v>
      </c>
      <c r="P8177" s="32">
        <v>2233339.5436651474</v>
      </c>
      <c r="Q8177" s="32">
        <v>4934209.2342056325</v>
      </c>
      <c r="R8177" s="32">
        <v>494712.76795811101</v>
      </c>
      <c r="S8177" s="36">
        <v>8172</v>
      </c>
      <c r="T8177" s="33" t="s">
        <v>16390</v>
      </c>
      <c r="U8177" s="34">
        <v>43622</v>
      </c>
      <c r="V8177" s="27" t="s">
        <v>16127</v>
      </c>
      <c r="W8177" s="35">
        <v>92489.895318275027</v>
      </c>
      <c r="X8177" s="35">
        <v>69636.499991497287</v>
      </c>
      <c r="Y8177" s="35">
        <v>119327.27514009911</v>
      </c>
      <c r="Z8177" s="35">
        <v>2265.0833302428537</v>
      </c>
      <c r="AA8177" s="35">
        <v>57867.170145866221</v>
      </c>
      <c r="AB8177" s="35">
        <v>43698.440379403204</v>
      </c>
      <c r="AC8177" s="35">
        <v>9491.9056278544558</v>
      </c>
      <c r="AD8177" s="35">
        <v>36764.480229146066</v>
      </c>
      <c r="AE8177" s="35">
        <v>0</v>
      </c>
      <c r="AG8177" s="1">
        <f t="shared" si="675"/>
        <v>0</v>
      </c>
      <c r="AH8177" s="1">
        <f t="shared" si="676"/>
        <v>36764.480229146066</v>
      </c>
      <c r="AI8177">
        <f t="shared" si="677"/>
        <v>6</v>
      </c>
      <c r="AJ8177" s="1" t="str">
        <f t="shared" si="678"/>
        <v>Summer</v>
      </c>
      <c r="AL8177" s="1">
        <f t="shared" si="679"/>
        <v>0</v>
      </c>
      <c r="AM8177" s="1">
        <f t="shared" si="680"/>
        <v>92489.895318275027</v>
      </c>
    </row>
    <row r="8178" spans="1:39" x14ac:dyDescent="0.2">
      <c r="A8178" s="24" t="s">
        <v>16391</v>
      </c>
      <c r="B8178" s="36">
        <v>8173</v>
      </c>
      <c r="C8178" s="37">
        <v>43622</v>
      </c>
      <c r="D8178" s="26">
        <v>43617</v>
      </c>
      <c r="E8178" s="38">
        <v>2019</v>
      </c>
      <c r="F8178" s="38" t="s">
        <v>16127</v>
      </c>
      <c r="G8178" s="38">
        <v>6</v>
      </c>
      <c r="H8178" s="39">
        <v>13</v>
      </c>
      <c r="I8178" s="29">
        <v>94499.432397378303</v>
      </c>
      <c r="J8178" s="30">
        <v>452085.09681909916</v>
      </c>
      <c r="K8178" s="30">
        <v>1631858.038508324</v>
      </c>
      <c r="L8178" s="30">
        <v>3337335.0473416378</v>
      </c>
      <c r="M8178" s="30">
        <v>497317.02035990485</v>
      </c>
      <c r="N8178" s="30">
        <v>1019958.87068166</v>
      </c>
      <c r="O8178" s="31">
        <v>179491.63518604758</v>
      </c>
      <c r="P8178" s="32">
        <v>2223674.4912656071</v>
      </c>
      <c r="Q8178" s="32">
        <v>4988870.6500284448</v>
      </c>
      <c r="R8178" s="32">
        <v>497317.02035990485</v>
      </c>
      <c r="S8178" s="36">
        <v>8173</v>
      </c>
      <c r="T8178" s="33" t="s">
        <v>16392</v>
      </c>
      <c r="U8178" s="34">
        <v>43622</v>
      </c>
      <c r="V8178" s="27" t="s">
        <v>16127</v>
      </c>
      <c r="W8178" s="35">
        <v>93893.739819505034</v>
      </c>
      <c r="X8178" s="35">
        <v>71771.948004652601</v>
      </c>
      <c r="Y8178" s="35">
        <v>120804.26074286523</v>
      </c>
      <c r="Z8178" s="35">
        <v>2293.1196317833555</v>
      </c>
      <c r="AA8178" s="35">
        <v>58153.169339338383</v>
      </c>
      <c r="AB8178" s="35">
        <v>44303.438259488226</v>
      </c>
      <c r="AC8178" s="35">
        <v>9707.3000371963553</v>
      </c>
      <c r="AD8178" s="35">
        <v>38458.545437812267</v>
      </c>
      <c r="AE8178" s="35">
        <v>0</v>
      </c>
      <c r="AG8178" s="1">
        <f t="shared" si="675"/>
        <v>0</v>
      </c>
      <c r="AH8178" s="1">
        <f t="shared" si="676"/>
        <v>38458.545437812267</v>
      </c>
      <c r="AI8178">
        <f t="shared" si="677"/>
        <v>6</v>
      </c>
      <c r="AJ8178" s="1" t="str">
        <f t="shared" si="678"/>
        <v>Summer</v>
      </c>
      <c r="AL8178" s="1">
        <f t="shared" si="679"/>
        <v>0</v>
      </c>
      <c r="AM8178" s="1">
        <f t="shared" si="680"/>
        <v>93893.739819505034</v>
      </c>
    </row>
    <row r="8179" spans="1:39" x14ac:dyDescent="0.2">
      <c r="A8179" s="24" t="s">
        <v>16393</v>
      </c>
      <c r="B8179" s="36">
        <v>8174</v>
      </c>
      <c r="C8179" s="37">
        <v>43622</v>
      </c>
      <c r="D8179" s="26">
        <v>43617</v>
      </c>
      <c r="E8179" s="38">
        <v>2019</v>
      </c>
      <c r="F8179" s="38" t="s">
        <v>16127</v>
      </c>
      <c r="G8179" s="38">
        <v>6</v>
      </c>
      <c r="H8179" s="39">
        <v>14</v>
      </c>
      <c r="I8179" s="29">
        <v>87631.876038479852</v>
      </c>
      <c r="J8179" s="30">
        <v>459905.21377313312</v>
      </c>
      <c r="K8179" s="30">
        <v>1636257.4556180288</v>
      </c>
      <c r="L8179" s="30">
        <v>3497836.105145765</v>
      </c>
      <c r="M8179" s="30">
        <v>501040.73070980894</v>
      </c>
      <c r="N8179" s="30">
        <v>1021445.4625532449</v>
      </c>
      <c r="O8179" s="31">
        <v>182011.22440220253</v>
      </c>
      <c r="P8179" s="32">
        <v>2224930.0623663175</v>
      </c>
      <c r="Q8179" s="32">
        <v>5161198.0058743451</v>
      </c>
      <c r="R8179" s="32">
        <v>501040.73070980894</v>
      </c>
      <c r="S8179" s="36">
        <v>8174</v>
      </c>
      <c r="T8179" s="33" t="s">
        <v>16394</v>
      </c>
      <c r="U8179" s="34">
        <v>43622</v>
      </c>
      <c r="V8179" s="27" t="s">
        <v>16127</v>
      </c>
      <c r="W8179" s="35">
        <v>108868.03702585361</v>
      </c>
      <c r="X8179" s="35">
        <v>72588.09529143777</v>
      </c>
      <c r="Y8179" s="35">
        <v>119462.57659509323</v>
      </c>
      <c r="Z8179" s="35">
        <v>2267.6516371945122</v>
      </c>
      <c r="AA8179" s="35">
        <v>58057.83627484765</v>
      </c>
      <c r="AB8179" s="35">
        <v>44451.761408651655</v>
      </c>
      <c r="AC8179" s="35">
        <v>9284.3585285817826</v>
      </c>
      <c r="AD8179" s="35">
        <v>38989.251447672163</v>
      </c>
      <c r="AE8179" s="35">
        <v>0</v>
      </c>
      <c r="AG8179" s="1">
        <f t="shared" si="675"/>
        <v>38989.251447672163</v>
      </c>
      <c r="AH8179" s="1">
        <f t="shared" si="676"/>
        <v>0</v>
      </c>
      <c r="AI8179">
        <f t="shared" si="677"/>
        <v>6</v>
      </c>
      <c r="AJ8179" s="1" t="str">
        <f t="shared" si="678"/>
        <v>Summer</v>
      </c>
      <c r="AL8179" s="1">
        <f t="shared" si="679"/>
        <v>108868.03702585361</v>
      </c>
      <c r="AM8179" s="1">
        <f t="shared" si="680"/>
        <v>0</v>
      </c>
    </row>
    <row r="8180" spans="1:39" x14ac:dyDescent="0.2">
      <c r="A8180" s="24" t="s">
        <v>16395</v>
      </c>
      <c r="B8180" s="36">
        <v>8175</v>
      </c>
      <c r="C8180" s="37">
        <v>43622</v>
      </c>
      <c r="D8180" s="26">
        <v>43617</v>
      </c>
      <c r="E8180" s="38">
        <v>2019</v>
      </c>
      <c r="F8180" s="38" t="s">
        <v>16127</v>
      </c>
      <c r="G8180" s="38">
        <v>6</v>
      </c>
      <c r="H8180" s="39">
        <v>15</v>
      </c>
      <c r="I8180" s="29">
        <v>93700.947156145776</v>
      </c>
      <c r="J8180" s="30">
        <v>463652.96819422266</v>
      </c>
      <c r="K8180" s="30">
        <v>1607074.0950107211</v>
      </c>
      <c r="L8180" s="30">
        <v>3597813.0452260165</v>
      </c>
      <c r="M8180" s="30">
        <v>496375.25386084098</v>
      </c>
      <c r="N8180" s="30">
        <v>1022995.4363319651</v>
      </c>
      <c r="O8180" s="31">
        <v>181543.76512096258</v>
      </c>
      <c r="P8180" s="32">
        <v>2197150.2960277079</v>
      </c>
      <c r="Q8180" s="32">
        <v>5266005.2148731677</v>
      </c>
      <c r="R8180" s="32">
        <v>496375.25386084098</v>
      </c>
      <c r="S8180" s="36">
        <v>8175</v>
      </c>
      <c r="T8180" s="33" t="s">
        <v>16396</v>
      </c>
      <c r="U8180" s="34">
        <v>43622</v>
      </c>
      <c r="V8180" s="27" t="s">
        <v>16127</v>
      </c>
      <c r="W8180" s="35">
        <v>114562.33753797118</v>
      </c>
      <c r="X8180" s="35">
        <v>70783.311842155657</v>
      </c>
      <c r="Y8180" s="35">
        <v>114813.95724530554</v>
      </c>
      <c r="Z8180" s="35">
        <v>2179.4110385092072</v>
      </c>
      <c r="AA8180" s="35">
        <v>58105.50280709302</v>
      </c>
      <c r="AB8180" s="35">
        <v>42308.369934858893</v>
      </c>
      <c r="AC8180" s="35">
        <v>9070.4808259334332</v>
      </c>
      <c r="AD8180" s="35">
        <v>37352.741668029747</v>
      </c>
      <c r="AE8180" s="35">
        <v>0</v>
      </c>
      <c r="AG8180" s="1">
        <f t="shared" si="675"/>
        <v>37352.741668029747</v>
      </c>
      <c r="AH8180" s="1">
        <f t="shared" si="676"/>
        <v>0</v>
      </c>
      <c r="AI8180">
        <f t="shared" si="677"/>
        <v>6</v>
      </c>
      <c r="AJ8180" s="1" t="str">
        <f t="shared" si="678"/>
        <v>Summer</v>
      </c>
      <c r="AL8180" s="1">
        <f t="shared" si="679"/>
        <v>114562.33753797118</v>
      </c>
      <c r="AM8180" s="1">
        <f t="shared" si="680"/>
        <v>0</v>
      </c>
    </row>
    <row r="8181" spans="1:39" x14ac:dyDescent="0.2">
      <c r="A8181" s="24" t="s">
        <v>16397</v>
      </c>
      <c r="B8181" s="36">
        <v>8176</v>
      </c>
      <c r="C8181" s="37">
        <v>43622</v>
      </c>
      <c r="D8181" s="26">
        <v>43617</v>
      </c>
      <c r="E8181" s="38">
        <v>2019</v>
      </c>
      <c r="F8181" s="38" t="s">
        <v>16127</v>
      </c>
      <c r="G8181" s="38">
        <v>6</v>
      </c>
      <c r="H8181" s="39">
        <v>16</v>
      </c>
      <c r="I8181" s="29">
        <v>91318.752554793187</v>
      </c>
      <c r="J8181" s="30">
        <v>435631.66989515082</v>
      </c>
      <c r="K8181" s="30">
        <v>1603726.115019771</v>
      </c>
      <c r="L8181" s="30">
        <v>3449076.2892257101</v>
      </c>
      <c r="M8181" s="30">
        <v>503751.07912814396</v>
      </c>
      <c r="N8181" s="30">
        <v>1006698.6875613211</v>
      </c>
      <c r="O8181" s="31">
        <v>179726.19134672344</v>
      </c>
      <c r="P8181" s="32">
        <v>2198795.946702708</v>
      </c>
      <c r="Q8181" s="32">
        <v>5071132.838028905</v>
      </c>
      <c r="R8181" s="32">
        <v>503751.07912814396</v>
      </c>
      <c r="S8181" s="36">
        <v>8176</v>
      </c>
      <c r="T8181" s="33" t="s">
        <v>16398</v>
      </c>
      <c r="U8181" s="34">
        <v>43622</v>
      </c>
      <c r="V8181" s="27" t="s">
        <v>16127</v>
      </c>
      <c r="W8181" s="35">
        <v>116088.06547972703</v>
      </c>
      <c r="X8181" s="35">
        <v>66562.35487857736</v>
      </c>
      <c r="Y8181" s="35">
        <v>104523.76700602208</v>
      </c>
      <c r="Z8181" s="35">
        <v>1984.0815268894773</v>
      </c>
      <c r="AA8181" s="35">
        <v>58010.169742602295</v>
      </c>
      <c r="AB8181" s="35">
        <v>41224.997545606595</v>
      </c>
      <c r="AC8181" s="35">
        <v>8388.5120982678764</v>
      </c>
      <c r="AD8181" s="35">
        <v>37779.470181159857</v>
      </c>
      <c r="AE8181" s="35">
        <v>0</v>
      </c>
      <c r="AG8181" s="1">
        <f t="shared" si="675"/>
        <v>37779.470181159857</v>
      </c>
      <c r="AH8181" s="1">
        <f t="shared" si="676"/>
        <v>0</v>
      </c>
      <c r="AI8181">
        <f t="shared" si="677"/>
        <v>6</v>
      </c>
      <c r="AJ8181" s="1" t="str">
        <f t="shared" si="678"/>
        <v>Summer</v>
      </c>
      <c r="AL8181" s="1">
        <f t="shared" si="679"/>
        <v>116088.06547972703</v>
      </c>
      <c r="AM8181" s="1">
        <f t="shared" si="680"/>
        <v>0</v>
      </c>
    </row>
    <row r="8182" spans="1:39" x14ac:dyDescent="0.2">
      <c r="A8182" s="24" t="s">
        <v>16399</v>
      </c>
      <c r="B8182" s="36">
        <v>8177</v>
      </c>
      <c r="C8182" s="37">
        <v>43622</v>
      </c>
      <c r="D8182" s="26">
        <v>43617</v>
      </c>
      <c r="E8182" s="38">
        <v>2019</v>
      </c>
      <c r="F8182" s="38" t="s">
        <v>16127</v>
      </c>
      <c r="G8182" s="38">
        <v>6</v>
      </c>
      <c r="H8182" s="39">
        <v>17</v>
      </c>
      <c r="I8182" s="29">
        <v>93553.549746095174</v>
      </c>
      <c r="J8182" s="30">
        <v>434880.32442628435</v>
      </c>
      <c r="K8182" s="30">
        <v>1611325.6901389877</v>
      </c>
      <c r="L8182" s="30">
        <v>3328170.3850552374</v>
      </c>
      <c r="M8182" s="30">
        <v>499465.06524686352</v>
      </c>
      <c r="N8182" s="30">
        <v>993096.56067632476</v>
      </c>
      <c r="O8182" s="31">
        <v>181083.54792079519</v>
      </c>
      <c r="P8182" s="32">
        <v>2204344.3051319467</v>
      </c>
      <c r="Q8182" s="32">
        <v>4937230.8180786418</v>
      </c>
      <c r="R8182" s="32">
        <v>499465.06524686352</v>
      </c>
      <c r="S8182" s="36">
        <v>8177</v>
      </c>
      <c r="T8182" s="33" t="s">
        <v>16400</v>
      </c>
      <c r="U8182" s="34">
        <v>43622</v>
      </c>
      <c r="V8182" s="27" t="s">
        <v>16127</v>
      </c>
      <c r="W8182" s="35">
        <v>144550.81884099095</v>
      </c>
      <c r="X8182" s="35">
        <v>61587.838986710871</v>
      </c>
      <c r="Y8182" s="35">
        <v>100413.83635800904</v>
      </c>
      <c r="Z8182" s="35">
        <v>1906.0663757990103</v>
      </c>
      <c r="AA8182" s="35">
        <v>58391.502000565175</v>
      </c>
      <c r="AB8182" s="35">
        <v>41147.821247894863</v>
      </c>
      <c r="AC8182" s="35">
        <v>7860.3242962918312</v>
      </c>
      <c r="AD8182" s="35">
        <v>36379.467173567602</v>
      </c>
      <c r="AE8182" s="35">
        <v>0</v>
      </c>
      <c r="AG8182" s="1">
        <f t="shared" si="675"/>
        <v>36379.467173567602</v>
      </c>
      <c r="AH8182" s="1">
        <f t="shared" si="676"/>
        <v>0</v>
      </c>
      <c r="AI8182">
        <f t="shared" si="677"/>
        <v>6</v>
      </c>
      <c r="AJ8182" s="1" t="str">
        <f t="shared" si="678"/>
        <v>Summer</v>
      </c>
      <c r="AL8182" s="1">
        <f t="shared" si="679"/>
        <v>144550.81884099095</v>
      </c>
      <c r="AM8182" s="1">
        <f t="shared" si="680"/>
        <v>0</v>
      </c>
    </row>
    <row r="8183" spans="1:39" x14ac:dyDescent="0.2">
      <c r="A8183" s="24" t="s">
        <v>16401</v>
      </c>
      <c r="B8183" s="36">
        <v>8178</v>
      </c>
      <c r="C8183" s="37">
        <v>43622</v>
      </c>
      <c r="D8183" s="26">
        <v>43617</v>
      </c>
      <c r="E8183" s="38">
        <v>2019</v>
      </c>
      <c r="F8183" s="38" t="s">
        <v>16127</v>
      </c>
      <c r="G8183" s="38">
        <v>6</v>
      </c>
      <c r="H8183" s="39">
        <v>18</v>
      </c>
      <c r="I8183" s="29">
        <v>96278.864703984713</v>
      </c>
      <c r="J8183" s="30">
        <v>439515.48809525633</v>
      </c>
      <c r="K8183" s="30">
        <v>1611508.2582977642</v>
      </c>
      <c r="L8183" s="30">
        <v>3241476.9681663928</v>
      </c>
      <c r="M8183" s="30">
        <v>493858.04322485853</v>
      </c>
      <c r="N8183" s="30">
        <v>988602.03749045078</v>
      </c>
      <c r="O8183" s="31">
        <v>179223.09942171341</v>
      </c>
      <c r="P8183" s="32">
        <v>2201645.1662266073</v>
      </c>
      <c r="Q8183" s="32">
        <v>4848817.593173814</v>
      </c>
      <c r="R8183" s="32">
        <v>493858.04322485853</v>
      </c>
      <c r="S8183" s="36">
        <v>8178</v>
      </c>
      <c r="T8183" s="33" t="s">
        <v>16402</v>
      </c>
      <c r="U8183" s="34">
        <v>43622</v>
      </c>
      <c r="V8183" s="27" t="s">
        <v>16127</v>
      </c>
      <c r="W8183" s="35">
        <v>133828.15011772004</v>
      </c>
      <c r="X8183" s="35">
        <v>53392.084370784374</v>
      </c>
      <c r="Y8183" s="35">
        <v>98872.90249261295</v>
      </c>
      <c r="Z8183" s="35">
        <v>1876.8162013739477</v>
      </c>
      <c r="AA8183" s="35">
        <v>57438.171355657985</v>
      </c>
      <c r="AB8183" s="35">
        <v>40493.758026303491</v>
      </c>
      <c r="AC8183" s="35">
        <v>7758.2433052226834</v>
      </c>
      <c r="AD8183" s="35">
        <v>34629.497576209731</v>
      </c>
      <c r="AE8183" s="35">
        <v>0</v>
      </c>
      <c r="AG8183" s="1">
        <f t="shared" si="675"/>
        <v>34629.497576209731</v>
      </c>
      <c r="AH8183" s="1">
        <f t="shared" si="676"/>
        <v>0</v>
      </c>
      <c r="AI8183">
        <f t="shared" si="677"/>
        <v>6</v>
      </c>
      <c r="AJ8183" s="1" t="str">
        <f t="shared" si="678"/>
        <v>Summer</v>
      </c>
      <c r="AL8183" s="1">
        <f t="shared" si="679"/>
        <v>133828.15011772004</v>
      </c>
      <c r="AM8183" s="1">
        <f t="shared" si="680"/>
        <v>0</v>
      </c>
    </row>
    <row r="8184" spans="1:39" x14ac:dyDescent="0.2">
      <c r="A8184" s="24" t="s">
        <v>16403</v>
      </c>
      <c r="B8184" s="36">
        <v>8179</v>
      </c>
      <c r="C8184" s="37">
        <v>43622</v>
      </c>
      <c r="D8184" s="26">
        <v>43617</v>
      </c>
      <c r="E8184" s="38">
        <v>2019</v>
      </c>
      <c r="F8184" s="38" t="s">
        <v>16127</v>
      </c>
      <c r="G8184" s="38">
        <v>6</v>
      </c>
      <c r="H8184" s="39">
        <v>19</v>
      </c>
      <c r="I8184" s="29">
        <v>93822.298841254087</v>
      </c>
      <c r="J8184" s="30">
        <v>442911.47573025338</v>
      </c>
      <c r="K8184" s="30">
        <v>1587874.8011462027</v>
      </c>
      <c r="L8184" s="30">
        <v>3172110.2079531085</v>
      </c>
      <c r="M8184" s="30">
        <v>496980.19347632624</v>
      </c>
      <c r="N8184" s="30">
        <v>979897.5293173606</v>
      </c>
      <c r="O8184" s="31">
        <v>179963.57713492092</v>
      </c>
      <c r="P8184" s="32">
        <v>2178677.2934637829</v>
      </c>
      <c r="Q8184" s="32">
        <v>4774882.7901356434</v>
      </c>
      <c r="R8184" s="32">
        <v>496980.19347632624</v>
      </c>
      <c r="S8184" s="36">
        <v>8179</v>
      </c>
      <c r="T8184" s="33" t="s">
        <v>16404</v>
      </c>
      <c r="U8184" s="34">
        <v>43622</v>
      </c>
      <c r="V8184" s="27" t="s">
        <v>16127</v>
      </c>
      <c r="W8184" s="35">
        <v>135737.70779845928</v>
      </c>
      <c r="X8184" s="35">
        <v>47214.280980590571</v>
      </c>
      <c r="Y8184" s="35">
        <v>94533.544189142252</v>
      </c>
      <c r="Z8184" s="35">
        <v>1794.446029545232</v>
      </c>
      <c r="AA8184" s="35">
        <v>57485.837887903348</v>
      </c>
      <c r="AB8184" s="35">
        <v>39653.250125338338</v>
      </c>
      <c r="AC8184" s="35">
        <v>7388.6063626498735</v>
      </c>
      <c r="AD8184" s="35">
        <v>33620.89710757853</v>
      </c>
      <c r="AE8184" s="35">
        <v>0</v>
      </c>
      <c r="AG8184" s="1">
        <f t="shared" si="675"/>
        <v>33620.89710757853</v>
      </c>
      <c r="AH8184" s="1">
        <f t="shared" si="676"/>
        <v>0</v>
      </c>
      <c r="AI8184">
        <f t="shared" si="677"/>
        <v>6</v>
      </c>
      <c r="AJ8184" s="1" t="str">
        <f t="shared" si="678"/>
        <v>Summer</v>
      </c>
      <c r="AL8184" s="1">
        <f t="shared" si="679"/>
        <v>135737.70779845928</v>
      </c>
      <c r="AM8184" s="1">
        <f t="shared" si="680"/>
        <v>0</v>
      </c>
    </row>
    <row r="8185" spans="1:39" x14ac:dyDescent="0.2">
      <c r="A8185" s="24" t="s">
        <v>16405</v>
      </c>
      <c r="B8185" s="36">
        <v>8180</v>
      </c>
      <c r="C8185" s="37">
        <v>43622</v>
      </c>
      <c r="D8185" s="26">
        <v>43617</v>
      </c>
      <c r="E8185" s="38">
        <v>2019</v>
      </c>
      <c r="F8185" s="38" t="s">
        <v>16127</v>
      </c>
      <c r="G8185" s="38">
        <v>6</v>
      </c>
      <c r="H8185" s="39">
        <v>20</v>
      </c>
      <c r="I8185" s="29">
        <v>93150.130540475337</v>
      </c>
      <c r="J8185" s="30">
        <v>439894.88512046047</v>
      </c>
      <c r="K8185" s="30">
        <v>1581147.4775921435</v>
      </c>
      <c r="L8185" s="30">
        <v>3148158.2460663547</v>
      </c>
      <c r="M8185" s="30">
        <v>487857.42773056723</v>
      </c>
      <c r="N8185" s="30">
        <v>984893.45526536065</v>
      </c>
      <c r="O8185" s="31">
        <v>178142.34921922098</v>
      </c>
      <c r="P8185" s="32">
        <v>2162155.0358631858</v>
      </c>
      <c r="Q8185" s="32">
        <v>4751088.9356713966</v>
      </c>
      <c r="R8185" s="32">
        <v>487857.42773056723</v>
      </c>
      <c r="S8185" s="36">
        <v>8180</v>
      </c>
      <c r="T8185" s="33" t="s">
        <v>16406</v>
      </c>
      <c r="U8185" s="34">
        <v>43622</v>
      </c>
      <c r="V8185" s="27" t="s">
        <v>16127</v>
      </c>
      <c r="W8185" s="35">
        <v>124788.15578418304</v>
      </c>
      <c r="X8185" s="35">
        <v>44186.260063426322</v>
      </c>
      <c r="Y8185" s="35">
        <v>91530.548650815632</v>
      </c>
      <c r="Z8185" s="35">
        <v>1737.4428412408715</v>
      </c>
      <c r="AA8185" s="35">
        <v>57819.503613620858</v>
      </c>
      <c r="AB8185" s="35">
        <v>39182.376766261114</v>
      </c>
      <c r="AC8185" s="35">
        <v>6850.5709536764834</v>
      </c>
      <c r="AD8185" s="35">
        <v>33914.083904008956</v>
      </c>
      <c r="AE8185" s="35">
        <v>927.83863295240906</v>
      </c>
      <c r="AG8185" s="1">
        <f t="shared" si="675"/>
        <v>33914.083904008956</v>
      </c>
      <c r="AH8185" s="1">
        <f t="shared" si="676"/>
        <v>0</v>
      </c>
      <c r="AI8185">
        <f t="shared" si="677"/>
        <v>6</v>
      </c>
      <c r="AJ8185" s="1" t="str">
        <f t="shared" si="678"/>
        <v>Summer</v>
      </c>
      <c r="AL8185" s="1">
        <f t="shared" si="679"/>
        <v>124788.15578418304</v>
      </c>
      <c r="AM8185" s="1">
        <f t="shared" si="680"/>
        <v>0</v>
      </c>
    </row>
    <row r="8186" spans="1:39" x14ac:dyDescent="0.2">
      <c r="A8186" s="24" t="s">
        <v>16407</v>
      </c>
      <c r="B8186" s="36">
        <v>8181</v>
      </c>
      <c r="C8186" s="37">
        <v>43622</v>
      </c>
      <c r="D8186" s="26">
        <v>43617</v>
      </c>
      <c r="E8186" s="38">
        <v>2019</v>
      </c>
      <c r="F8186" s="38" t="s">
        <v>16127</v>
      </c>
      <c r="G8186" s="38">
        <v>6</v>
      </c>
      <c r="H8186" s="39">
        <v>21</v>
      </c>
      <c r="I8186" s="29">
        <v>91739.389806232357</v>
      </c>
      <c r="J8186" s="30">
        <v>435457.34835464816</v>
      </c>
      <c r="K8186" s="30">
        <v>1571095.8268655571</v>
      </c>
      <c r="L8186" s="30">
        <v>2956736.7368195863</v>
      </c>
      <c r="M8186" s="30">
        <v>477993.32085704425</v>
      </c>
      <c r="N8186" s="30">
        <v>957620.97619792062</v>
      </c>
      <c r="O8186" s="31">
        <v>177783.04169219179</v>
      </c>
      <c r="P8186" s="32">
        <v>2140828.5375288338</v>
      </c>
      <c r="Q8186" s="32">
        <v>4527598.1030643471</v>
      </c>
      <c r="R8186" s="32">
        <v>477993.32085704425</v>
      </c>
      <c r="S8186" s="36">
        <v>8181</v>
      </c>
      <c r="T8186" s="33" t="s">
        <v>16408</v>
      </c>
      <c r="U8186" s="34">
        <v>43622</v>
      </c>
      <c r="V8186" s="27" t="s">
        <v>16127</v>
      </c>
      <c r="W8186" s="35">
        <v>132270.05486776304</v>
      </c>
      <c r="X8186" s="35">
        <v>47206.85202910973</v>
      </c>
      <c r="Y8186" s="35">
        <v>89841.062812876087</v>
      </c>
      <c r="Z8186" s="35">
        <v>1705.3728370971814</v>
      </c>
      <c r="AA8186" s="35">
        <v>58057.83627484765</v>
      </c>
      <c r="AB8186" s="35">
        <v>38897.715018156596</v>
      </c>
      <c r="AC8186" s="35">
        <v>7080.6708296662682</v>
      </c>
      <c r="AD8186" s="35">
        <v>35103.765025852685</v>
      </c>
      <c r="AE8186" s="35">
        <v>3773.4703678394067</v>
      </c>
      <c r="AG8186" s="1">
        <f t="shared" si="675"/>
        <v>35103.765025852685</v>
      </c>
      <c r="AH8186" s="1">
        <f t="shared" si="676"/>
        <v>0</v>
      </c>
      <c r="AI8186">
        <f t="shared" si="677"/>
        <v>6</v>
      </c>
      <c r="AJ8186" s="1" t="str">
        <f t="shared" si="678"/>
        <v>Summer</v>
      </c>
      <c r="AL8186" s="1">
        <f t="shared" si="679"/>
        <v>132270.05486776304</v>
      </c>
      <c r="AM8186" s="1">
        <f t="shared" si="680"/>
        <v>0</v>
      </c>
    </row>
    <row r="8187" spans="1:39" x14ac:dyDescent="0.2">
      <c r="A8187" s="24" t="s">
        <v>16409</v>
      </c>
      <c r="B8187" s="36">
        <v>8182</v>
      </c>
      <c r="C8187" s="37">
        <v>43622</v>
      </c>
      <c r="D8187" s="26">
        <v>43617</v>
      </c>
      <c r="E8187" s="38">
        <v>2019</v>
      </c>
      <c r="F8187" s="38" t="s">
        <v>16127</v>
      </c>
      <c r="G8187" s="38">
        <v>6</v>
      </c>
      <c r="H8187" s="39">
        <v>22</v>
      </c>
      <c r="I8187" s="29">
        <v>85957.4791395457</v>
      </c>
      <c r="J8187" s="30">
        <v>423565.30498273717</v>
      </c>
      <c r="K8187" s="30">
        <v>1461682.7832981339</v>
      </c>
      <c r="L8187" s="30">
        <v>2779201.4078938155</v>
      </c>
      <c r="M8187" s="30">
        <v>454422.06463865173</v>
      </c>
      <c r="N8187" s="30">
        <v>929949.70252687251</v>
      </c>
      <c r="O8187" s="31">
        <v>174993.77723745085</v>
      </c>
      <c r="P8187" s="32">
        <v>2002062.3270763312</v>
      </c>
      <c r="Q8187" s="32">
        <v>4307710.1926408764</v>
      </c>
      <c r="R8187" s="32">
        <v>454422.06463865173</v>
      </c>
      <c r="S8187" s="36">
        <v>8182</v>
      </c>
      <c r="T8187" s="33" t="s">
        <v>16410</v>
      </c>
      <c r="U8187" s="34">
        <v>43622</v>
      </c>
      <c r="V8187" s="27" t="s">
        <v>16127</v>
      </c>
      <c r="W8187" s="35">
        <v>119179.26637465347</v>
      </c>
      <c r="X8187" s="35">
        <v>44312.07259158315</v>
      </c>
      <c r="Y8187" s="35">
        <v>86428.004733583264</v>
      </c>
      <c r="Z8187" s="35">
        <v>1640.5857969885367</v>
      </c>
      <c r="AA8187" s="35">
        <v>58391.502000565175</v>
      </c>
      <c r="AB8187" s="35">
        <v>38370.150601673449</v>
      </c>
      <c r="AC8187" s="35">
        <v>6789.3311516286767</v>
      </c>
      <c r="AD8187" s="35">
        <v>34947.451142239923</v>
      </c>
      <c r="AE8187" s="35">
        <v>3972.4709313681933</v>
      </c>
      <c r="AG8187" s="1">
        <f t="shared" si="675"/>
        <v>0</v>
      </c>
      <c r="AH8187" s="1">
        <f t="shared" si="676"/>
        <v>34947.451142239923</v>
      </c>
      <c r="AI8187">
        <f t="shared" si="677"/>
        <v>6</v>
      </c>
      <c r="AJ8187" s="1" t="str">
        <f t="shared" si="678"/>
        <v>Summer</v>
      </c>
      <c r="AL8187" s="1">
        <f t="shared" si="679"/>
        <v>0</v>
      </c>
      <c r="AM8187" s="1">
        <f t="shared" si="680"/>
        <v>119179.26637465347</v>
      </c>
    </row>
    <row r="8188" spans="1:39" x14ac:dyDescent="0.2">
      <c r="A8188" s="24" t="s">
        <v>16411</v>
      </c>
      <c r="B8188" s="36">
        <v>8183</v>
      </c>
      <c r="C8188" s="37">
        <v>43622</v>
      </c>
      <c r="D8188" s="26">
        <v>43617</v>
      </c>
      <c r="E8188" s="38">
        <v>2019</v>
      </c>
      <c r="F8188" s="38" t="s">
        <v>16127</v>
      </c>
      <c r="G8188" s="38">
        <v>6</v>
      </c>
      <c r="H8188" s="39">
        <v>23</v>
      </c>
      <c r="I8188" s="29">
        <v>76606.333020580889</v>
      </c>
      <c r="J8188" s="30">
        <v>398978.04350337747</v>
      </c>
      <c r="K8188" s="30">
        <v>1314828.7261477322</v>
      </c>
      <c r="L8188" s="30">
        <v>2602973.1723824032</v>
      </c>
      <c r="M8188" s="30">
        <v>413121.26672572707</v>
      </c>
      <c r="N8188" s="30">
        <v>933887.03150752548</v>
      </c>
      <c r="O8188" s="31">
        <v>171430.25808362482</v>
      </c>
      <c r="P8188" s="32">
        <v>1804556.3258940403</v>
      </c>
      <c r="Q8188" s="32">
        <v>4107268.5054769311</v>
      </c>
      <c r="R8188" s="32">
        <v>413121.26672572707</v>
      </c>
      <c r="S8188" s="36">
        <v>8183</v>
      </c>
      <c r="T8188" s="33" t="s">
        <v>16412</v>
      </c>
      <c r="U8188" s="34">
        <v>43622</v>
      </c>
      <c r="V8188" s="27" t="s">
        <v>16127</v>
      </c>
      <c r="W8188" s="35">
        <v>104153.83600987845</v>
      </c>
      <c r="X8188" s="35">
        <v>40880.530959498952</v>
      </c>
      <c r="Y8188" s="35">
        <v>82924.213010246487</v>
      </c>
      <c r="Z8188" s="35">
        <v>1574.0764409686735</v>
      </c>
      <c r="AA8188" s="35">
        <v>58105.50280709302</v>
      </c>
      <c r="AB8188" s="35">
        <v>37966.68205641424</v>
      </c>
      <c r="AC8188" s="35">
        <v>6532.6998901766528</v>
      </c>
      <c r="AD8188" s="35">
        <v>34248.89104750871</v>
      </c>
      <c r="AE8188" s="35">
        <v>3972.4709313681933</v>
      </c>
      <c r="AG8188" s="1">
        <f t="shared" si="675"/>
        <v>0</v>
      </c>
      <c r="AH8188" s="1">
        <f t="shared" si="676"/>
        <v>34248.89104750871</v>
      </c>
      <c r="AI8188">
        <f t="shared" si="677"/>
        <v>6</v>
      </c>
      <c r="AJ8188" s="1" t="str">
        <f t="shared" si="678"/>
        <v>Summer</v>
      </c>
      <c r="AL8188" s="1">
        <f t="shared" si="679"/>
        <v>0</v>
      </c>
      <c r="AM8188" s="1">
        <f t="shared" si="680"/>
        <v>104153.83600987845</v>
      </c>
    </row>
    <row r="8189" spans="1:39" x14ac:dyDescent="0.2">
      <c r="A8189" s="24" t="s">
        <v>16413</v>
      </c>
      <c r="B8189" s="36">
        <v>8184</v>
      </c>
      <c r="C8189" s="37">
        <v>43622</v>
      </c>
      <c r="D8189" s="26">
        <v>43617</v>
      </c>
      <c r="E8189" s="38">
        <v>2019</v>
      </c>
      <c r="F8189" s="38" t="s">
        <v>16127</v>
      </c>
      <c r="G8189" s="38">
        <v>6</v>
      </c>
      <c r="H8189" s="39">
        <v>24</v>
      </c>
      <c r="I8189" s="29">
        <v>71137.452599529221</v>
      </c>
      <c r="J8189" s="30">
        <v>390105.57594477478</v>
      </c>
      <c r="K8189" s="30">
        <v>1229453.5801525277</v>
      </c>
      <c r="L8189" s="30">
        <v>2453365.3556976491</v>
      </c>
      <c r="M8189" s="30">
        <v>385309.90712261479</v>
      </c>
      <c r="N8189" s="30">
        <v>935328.1582362206</v>
      </c>
      <c r="O8189" s="31">
        <v>170781.809968246</v>
      </c>
      <c r="P8189" s="32">
        <v>1685900.9398746716</v>
      </c>
      <c r="Q8189" s="32">
        <v>3949580.8998468905</v>
      </c>
      <c r="R8189" s="32">
        <v>385309.90712261479</v>
      </c>
      <c r="S8189" s="36">
        <v>8184</v>
      </c>
      <c r="T8189" s="33" t="s">
        <v>16414</v>
      </c>
      <c r="U8189" s="34">
        <v>43622</v>
      </c>
      <c r="V8189" s="27" t="s">
        <v>16127</v>
      </c>
      <c r="W8189" s="35">
        <v>77808.805063103049</v>
      </c>
      <c r="X8189" s="35">
        <v>41216.637100195097</v>
      </c>
      <c r="Y8189" s="35">
        <v>82942.67841018099</v>
      </c>
      <c r="Z8189" s="35">
        <v>1574.4269532009255</v>
      </c>
      <c r="AA8189" s="35">
        <v>58534.501597301249</v>
      </c>
      <c r="AB8189" s="35">
        <v>37001.496643461935</v>
      </c>
      <c r="AC8189" s="35">
        <v>6402.5927860179863</v>
      </c>
      <c r="AD8189" s="35">
        <v>33522.324215481596</v>
      </c>
      <c r="AE8189" s="35">
        <v>3972.4709313681933</v>
      </c>
      <c r="AG8189" s="1">
        <f t="shared" si="675"/>
        <v>0</v>
      </c>
      <c r="AH8189" s="1">
        <f t="shared" si="676"/>
        <v>33522.324215481596</v>
      </c>
      <c r="AI8189">
        <f t="shared" si="677"/>
        <v>6</v>
      </c>
      <c r="AJ8189" s="1" t="str">
        <f t="shared" si="678"/>
        <v>Summer</v>
      </c>
      <c r="AL8189" s="1">
        <f t="shared" si="679"/>
        <v>0</v>
      </c>
      <c r="AM8189" s="1">
        <f t="shared" si="680"/>
        <v>77808.805063103049</v>
      </c>
    </row>
    <row r="8190" spans="1:39" x14ac:dyDescent="0.2">
      <c r="A8190" s="24" t="s">
        <v>16415</v>
      </c>
      <c r="B8190" s="36">
        <v>8185</v>
      </c>
      <c r="C8190" s="37">
        <v>43623</v>
      </c>
      <c r="D8190" s="26">
        <v>43617</v>
      </c>
      <c r="E8190" s="38">
        <v>2019</v>
      </c>
      <c r="F8190" s="38" t="s">
        <v>16127</v>
      </c>
      <c r="G8190" s="38">
        <v>7</v>
      </c>
      <c r="H8190" s="39">
        <v>1</v>
      </c>
      <c r="I8190" s="29">
        <v>66903.028501548848</v>
      </c>
      <c r="J8190" s="30">
        <v>516187.49859952927</v>
      </c>
      <c r="K8190" s="30">
        <v>1170833.974130464</v>
      </c>
      <c r="L8190" s="30">
        <v>2419454.8472273247</v>
      </c>
      <c r="M8190" s="30">
        <v>365908.3139334537</v>
      </c>
      <c r="N8190" s="30">
        <v>904953.51006873371</v>
      </c>
      <c r="O8190" s="31">
        <v>172624.63923859567</v>
      </c>
      <c r="P8190" s="32">
        <v>1603645.3165654666</v>
      </c>
      <c r="Q8190" s="32">
        <v>4013220.4951341832</v>
      </c>
      <c r="R8190" s="32">
        <v>365908.3139334537</v>
      </c>
      <c r="S8190" s="36">
        <v>8185</v>
      </c>
      <c r="T8190" s="33" t="s">
        <v>16416</v>
      </c>
      <c r="U8190" s="34">
        <v>43623</v>
      </c>
      <c r="V8190" s="27" t="s">
        <v>16127</v>
      </c>
      <c r="W8190" s="35">
        <v>68981.439919618933</v>
      </c>
      <c r="X8190" s="35">
        <v>40147.039123874521</v>
      </c>
      <c r="Y8190" s="35">
        <v>84630.21758545484</v>
      </c>
      <c r="Z8190" s="35">
        <v>1606.4600055819237</v>
      </c>
      <c r="AA8190" s="35">
        <v>58534.501597301249</v>
      </c>
      <c r="AB8190" s="35">
        <v>35841.240288962348</v>
      </c>
      <c r="AC8190" s="35">
        <v>6306.1170165995654</v>
      </c>
      <c r="AD8190" s="35">
        <v>33417.634360649427</v>
      </c>
      <c r="AE8190" s="35">
        <v>3972.4709313681933</v>
      </c>
      <c r="AG8190" s="1">
        <f t="shared" si="675"/>
        <v>0</v>
      </c>
      <c r="AH8190" s="1">
        <f t="shared" si="676"/>
        <v>33417.634360649427</v>
      </c>
      <c r="AI8190">
        <f t="shared" si="677"/>
        <v>6</v>
      </c>
      <c r="AJ8190" s="1" t="str">
        <f t="shared" si="678"/>
        <v>Summer</v>
      </c>
      <c r="AL8190" s="1">
        <f t="shared" si="679"/>
        <v>0</v>
      </c>
      <c r="AM8190" s="1">
        <f t="shared" si="680"/>
        <v>68981.439919618933</v>
      </c>
    </row>
    <row r="8191" spans="1:39" x14ac:dyDescent="0.2">
      <c r="A8191" s="24" t="s">
        <v>16417</v>
      </c>
      <c r="B8191" s="36">
        <v>8186</v>
      </c>
      <c r="C8191" s="37">
        <v>43623</v>
      </c>
      <c r="D8191" s="26">
        <v>43617</v>
      </c>
      <c r="E8191" s="38">
        <v>2019</v>
      </c>
      <c r="F8191" s="38" t="s">
        <v>16127</v>
      </c>
      <c r="G8191" s="38">
        <v>7</v>
      </c>
      <c r="H8191" s="39">
        <v>2</v>
      </c>
      <c r="I8191" s="29">
        <v>70282.403087613347</v>
      </c>
      <c r="J8191" s="30">
        <v>507544.47210827464</v>
      </c>
      <c r="K8191" s="30">
        <v>1158588.7816442677</v>
      </c>
      <c r="L8191" s="30">
        <v>2405796.0679813959</v>
      </c>
      <c r="M8191" s="30">
        <v>358873.10960108717</v>
      </c>
      <c r="N8191" s="30">
        <v>913433.47398377478</v>
      </c>
      <c r="O8191" s="31">
        <v>171296.19462444048</v>
      </c>
      <c r="P8191" s="32">
        <v>1587744.2943329683</v>
      </c>
      <c r="Q8191" s="32">
        <v>3998070.2086978857</v>
      </c>
      <c r="R8191" s="32">
        <v>358873.10960108717</v>
      </c>
      <c r="S8191" s="36">
        <v>8186</v>
      </c>
      <c r="T8191" s="33" t="s">
        <v>16418</v>
      </c>
      <c r="U8191" s="34">
        <v>43623</v>
      </c>
      <c r="V8191" s="27" t="s">
        <v>16127</v>
      </c>
      <c r="W8191" s="35">
        <v>70013.39142732136</v>
      </c>
      <c r="X8191" s="35">
        <v>40673.968554572741</v>
      </c>
      <c r="Y8191" s="35">
        <v>78792.055647492423</v>
      </c>
      <c r="Z8191" s="35">
        <v>1495.6393799587281</v>
      </c>
      <c r="AA8191" s="35">
        <v>58153.169339338383</v>
      </c>
      <c r="AB8191" s="35">
        <v>35413.902094650039</v>
      </c>
      <c r="AC8191" s="35">
        <v>6366.9611567675584</v>
      </c>
      <c r="AD8191" s="35">
        <v>33085.279902975737</v>
      </c>
      <c r="AE8191" s="35">
        <v>3972.4709313681933</v>
      </c>
      <c r="AG8191" s="1">
        <f t="shared" si="675"/>
        <v>0</v>
      </c>
      <c r="AH8191" s="1">
        <f t="shared" si="676"/>
        <v>33085.279902975737</v>
      </c>
      <c r="AI8191">
        <f t="shared" si="677"/>
        <v>6</v>
      </c>
      <c r="AJ8191" s="1" t="str">
        <f t="shared" si="678"/>
        <v>Summer</v>
      </c>
      <c r="AL8191" s="1">
        <f t="shared" si="679"/>
        <v>0</v>
      </c>
      <c r="AM8191" s="1">
        <f t="shared" si="680"/>
        <v>70013.39142732136</v>
      </c>
    </row>
    <row r="8192" spans="1:39" x14ac:dyDescent="0.2">
      <c r="A8192" s="24" t="s">
        <v>16419</v>
      </c>
      <c r="B8192" s="36">
        <v>8187</v>
      </c>
      <c r="C8192" s="37">
        <v>43623</v>
      </c>
      <c r="D8192" s="26">
        <v>43617</v>
      </c>
      <c r="E8192" s="38">
        <v>2019</v>
      </c>
      <c r="F8192" s="38" t="s">
        <v>16127</v>
      </c>
      <c r="G8192" s="38">
        <v>7</v>
      </c>
      <c r="H8192" s="39">
        <v>3</v>
      </c>
      <c r="I8192" s="29">
        <v>67644.406683494337</v>
      </c>
      <c r="J8192" s="30">
        <v>514026.5389152437</v>
      </c>
      <c r="K8192" s="30">
        <v>1140184.4844080701</v>
      </c>
      <c r="L8192" s="30">
        <v>2411045.6150941965</v>
      </c>
      <c r="M8192" s="30">
        <v>359607.43309360364</v>
      </c>
      <c r="N8192" s="30">
        <v>915189.71467595478</v>
      </c>
      <c r="O8192" s="31">
        <v>174534.36426247549</v>
      </c>
      <c r="P8192" s="32">
        <v>1567436.3241851681</v>
      </c>
      <c r="Q8192" s="32">
        <v>4014796.2329478702</v>
      </c>
      <c r="R8192" s="32">
        <v>359607.43309360364</v>
      </c>
      <c r="S8192" s="36">
        <v>8187</v>
      </c>
      <c r="T8192" s="33" t="s">
        <v>16420</v>
      </c>
      <c r="U8192" s="34">
        <v>43623</v>
      </c>
      <c r="V8192" s="27" t="s">
        <v>16127</v>
      </c>
      <c r="W8192" s="35">
        <v>72881.095207845676</v>
      </c>
      <c r="X8192" s="35">
        <v>41698.879417093267</v>
      </c>
      <c r="Y8192" s="35">
        <v>78827.983354032738</v>
      </c>
      <c r="Z8192" s="35">
        <v>1496.3213635964405</v>
      </c>
      <c r="AA8192" s="35">
        <v>58010.169742602295</v>
      </c>
      <c r="AB8192" s="35">
        <v>35095.116012622282</v>
      </c>
      <c r="AC8192" s="35">
        <v>6359.0039380683384</v>
      </c>
      <c r="AD8192" s="35">
        <v>32286.978804142134</v>
      </c>
      <c r="AE8192" s="35">
        <v>3972.4709313681933</v>
      </c>
      <c r="AG8192" s="1">
        <f t="shared" si="675"/>
        <v>0</v>
      </c>
      <c r="AH8192" s="1">
        <f t="shared" si="676"/>
        <v>32286.978804142134</v>
      </c>
      <c r="AI8192">
        <f t="shared" si="677"/>
        <v>6</v>
      </c>
      <c r="AJ8192" s="1" t="str">
        <f t="shared" si="678"/>
        <v>Summer</v>
      </c>
      <c r="AL8192" s="1">
        <f t="shared" si="679"/>
        <v>0</v>
      </c>
      <c r="AM8192" s="1">
        <f t="shared" si="680"/>
        <v>72881.095207845676</v>
      </c>
    </row>
    <row r="8193" spans="1:39" x14ac:dyDescent="0.2">
      <c r="A8193" s="24" t="s">
        <v>16421</v>
      </c>
      <c r="B8193" s="36">
        <v>8188</v>
      </c>
      <c r="C8193" s="37">
        <v>43623</v>
      </c>
      <c r="D8193" s="26">
        <v>43617</v>
      </c>
      <c r="E8193" s="38">
        <v>2019</v>
      </c>
      <c r="F8193" s="38" t="s">
        <v>16127</v>
      </c>
      <c r="G8193" s="38">
        <v>7</v>
      </c>
      <c r="H8193" s="39">
        <v>4</v>
      </c>
      <c r="I8193" s="29">
        <v>72756.028530327399</v>
      </c>
      <c r="J8193" s="30">
        <v>510675.55700514093</v>
      </c>
      <c r="K8193" s="30">
        <v>1190901.3536431799</v>
      </c>
      <c r="L8193" s="30">
        <v>2513902.4153967975</v>
      </c>
      <c r="M8193" s="30">
        <v>379656.18358928896</v>
      </c>
      <c r="N8193" s="30">
        <v>929395.65641328075</v>
      </c>
      <c r="O8193" s="31">
        <v>173666.30661271539</v>
      </c>
      <c r="P8193" s="32">
        <v>1643313.5657627962</v>
      </c>
      <c r="Q8193" s="32">
        <v>4127639.9354279349</v>
      </c>
      <c r="R8193" s="32">
        <v>379656.18358928896</v>
      </c>
      <c r="S8193" s="36">
        <v>8188</v>
      </c>
      <c r="T8193" s="33" t="s">
        <v>16422</v>
      </c>
      <c r="U8193" s="34">
        <v>43623</v>
      </c>
      <c r="V8193" s="27" t="s">
        <v>16127</v>
      </c>
      <c r="W8193" s="35">
        <v>91507.610886950177</v>
      </c>
      <c r="X8193" s="35">
        <v>42012.062892184105</v>
      </c>
      <c r="Y8193" s="35">
        <v>80807.317017304013</v>
      </c>
      <c r="Z8193" s="35">
        <v>1533.8932907220744</v>
      </c>
      <c r="AA8193" s="35">
        <v>57962.503210356939</v>
      </c>
      <c r="AB8193" s="35">
        <v>34930.703625962553</v>
      </c>
      <c r="AC8193" s="35">
        <v>6462.6675814926184</v>
      </c>
      <c r="AD8193" s="35">
        <v>29971.047488050393</v>
      </c>
      <c r="AE8193" s="35">
        <v>3728.2467288856669</v>
      </c>
      <c r="AG8193" s="1">
        <f t="shared" si="675"/>
        <v>0</v>
      </c>
      <c r="AH8193" s="1">
        <f t="shared" si="676"/>
        <v>29971.047488050393</v>
      </c>
      <c r="AI8193">
        <f t="shared" si="677"/>
        <v>6</v>
      </c>
      <c r="AJ8193" s="1" t="str">
        <f t="shared" si="678"/>
        <v>Summer</v>
      </c>
      <c r="AL8193" s="1">
        <f t="shared" si="679"/>
        <v>0</v>
      </c>
      <c r="AM8193" s="1">
        <f t="shared" si="680"/>
        <v>91507.610886950177</v>
      </c>
    </row>
    <row r="8194" spans="1:39" x14ac:dyDescent="0.2">
      <c r="A8194" s="24" t="s">
        <v>16423</v>
      </c>
      <c r="B8194" s="36">
        <v>8189</v>
      </c>
      <c r="C8194" s="37">
        <v>43623</v>
      </c>
      <c r="D8194" s="26">
        <v>43617</v>
      </c>
      <c r="E8194" s="38">
        <v>2019</v>
      </c>
      <c r="F8194" s="38" t="s">
        <v>16127</v>
      </c>
      <c r="G8194" s="38">
        <v>7</v>
      </c>
      <c r="H8194" s="39">
        <v>5</v>
      </c>
      <c r="I8194" s="29">
        <v>76749.723809228599</v>
      </c>
      <c r="J8194" s="30">
        <v>511104.1347248255</v>
      </c>
      <c r="K8194" s="30">
        <v>1323385.8942736774</v>
      </c>
      <c r="L8194" s="30">
        <v>2610962.9292069571</v>
      </c>
      <c r="M8194" s="30">
        <v>401126.90060304315</v>
      </c>
      <c r="N8194" s="30">
        <v>929679.16192295519</v>
      </c>
      <c r="O8194" s="31">
        <v>173184.59861030572</v>
      </c>
      <c r="P8194" s="32">
        <v>1801262.518685949</v>
      </c>
      <c r="Q8194" s="32">
        <v>4224930.8244650438</v>
      </c>
      <c r="R8194" s="32">
        <v>401126.90060304315</v>
      </c>
      <c r="S8194" s="36">
        <v>8189</v>
      </c>
      <c r="T8194" s="33" t="s">
        <v>16424</v>
      </c>
      <c r="U8194" s="34">
        <v>43623</v>
      </c>
      <c r="V8194" s="27" t="s">
        <v>16127</v>
      </c>
      <c r="W8194" s="35">
        <v>89609.526480567438</v>
      </c>
      <c r="X8194" s="35">
        <v>42595.992235896018</v>
      </c>
      <c r="Y8194" s="35">
        <v>84847.128610625252</v>
      </c>
      <c r="Z8194" s="35">
        <v>1610.5774342811255</v>
      </c>
      <c r="AA8194" s="35">
        <v>57438.171355657985</v>
      </c>
      <c r="AB8194" s="35">
        <v>35026.91657797982</v>
      </c>
      <c r="AC8194" s="35">
        <v>6783.4181916170164</v>
      </c>
      <c r="AD8194" s="35">
        <v>29101.062977402897</v>
      </c>
      <c r="AE8194" s="35">
        <v>839.54311004830083</v>
      </c>
      <c r="AG8194" s="1">
        <f t="shared" si="675"/>
        <v>0</v>
      </c>
      <c r="AH8194" s="1">
        <f t="shared" si="676"/>
        <v>29101.062977402897</v>
      </c>
      <c r="AI8194">
        <f t="shared" si="677"/>
        <v>6</v>
      </c>
      <c r="AJ8194" s="1" t="str">
        <f t="shared" si="678"/>
        <v>Summer</v>
      </c>
      <c r="AL8194" s="1">
        <f t="shared" si="679"/>
        <v>0</v>
      </c>
      <c r="AM8194" s="1">
        <f t="shared" si="680"/>
        <v>89609.526480567438</v>
      </c>
    </row>
    <row r="8195" spans="1:39" x14ac:dyDescent="0.2">
      <c r="A8195" s="24" t="s">
        <v>16425</v>
      </c>
      <c r="B8195" s="36">
        <v>8190</v>
      </c>
      <c r="C8195" s="37">
        <v>43623</v>
      </c>
      <c r="D8195" s="26">
        <v>43617</v>
      </c>
      <c r="E8195" s="38">
        <v>2019</v>
      </c>
      <c r="F8195" s="38" t="s">
        <v>16127</v>
      </c>
      <c r="G8195" s="38">
        <v>7</v>
      </c>
      <c r="H8195" s="39">
        <v>6</v>
      </c>
      <c r="I8195" s="29">
        <v>91674.367854890123</v>
      </c>
      <c r="J8195" s="30">
        <v>523913.9427282032</v>
      </c>
      <c r="K8195" s="30">
        <v>1501994.1646484477</v>
      </c>
      <c r="L8195" s="30">
        <v>2746383.522949921</v>
      </c>
      <c r="M8195" s="30">
        <v>443880.0805701451</v>
      </c>
      <c r="N8195" s="30">
        <v>953652.70183953503</v>
      </c>
      <c r="O8195" s="31">
        <v>171504.47774329601</v>
      </c>
      <c r="P8195" s="32">
        <v>2037548.6130734829</v>
      </c>
      <c r="Q8195" s="32">
        <v>4395454.6452609552</v>
      </c>
      <c r="R8195" s="32">
        <v>443880.0805701451</v>
      </c>
      <c r="S8195" s="36">
        <v>8190</v>
      </c>
      <c r="T8195" s="33" t="s">
        <v>16426</v>
      </c>
      <c r="U8195" s="34">
        <v>43623</v>
      </c>
      <c r="V8195" s="27" t="s">
        <v>16127</v>
      </c>
      <c r="W8195" s="35">
        <v>105681.09624384022</v>
      </c>
      <c r="X8195" s="35">
        <v>45648.72055175405</v>
      </c>
      <c r="Y8195" s="35">
        <v>95305.884260969353</v>
      </c>
      <c r="Z8195" s="35">
        <v>1809.1066728886769</v>
      </c>
      <c r="AA8195" s="35">
        <v>56961.506033204387</v>
      </c>
      <c r="AB8195" s="35">
        <v>37880.923698330633</v>
      </c>
      <c r="AC8195" s="35">
        <v>7491.1929242288279</v>
      </c>
      <c r="AD8195" s="35">
        <v>32215.808600726785</v>
      </c>
      <c r="AE8195" s="35">
        <v>0</v>
      </c>
      <c r="AG8195" s="1">
        <f t="shared" si="675"/>
        <v>0</v>
      </c>
      <c r="AH8195" s="1">
        <f t="shared" si="676"/>
        <v>32215.808600726785</v>
      </c>
      <c r="AI8195">
        <f t="shared" si="677"/>
        <v>6</v>
      </c>
      <c r="AJ8195" s="1" t="str">
        <f t="shared" si="678"/>
        <v>Summer</v>
      </c>
      <c r="AL8195" s="1">
        <f t="shared" si="679"/>
        <v>0</v>
      </c>
      <c r="AM8195" s="1">
        <f t="shared" si="680"/>
        <v>105681.09624384022</v>
      </c>
    </row>
    <row r="8196" spans="1:39" x14ac:dyDescent="0.2">
      <c r="A8196" s="24" t="s">
        <v>16427</v>
      </c>
      <c r="B8196" s="36">
        <v>8191</v>
      </c>
      <c r="C8196" s="37">
        <v>43623</v>
      </c>
      <c r="D8196" s="26">
        <v>43617</v>
      </c>
      <c r="E8196" s="38">
        <v>2019</v>
      </c>
      <c r="F8196" s="38" t="s">
        <v>16127</v>
      </c>
      <c r="G8196" s="38">
        <v>7</v>
      </c>
      <c r="H8196" s="39">
        <v>7</v>
      </c>
      <c r="I8196" s="29">
        <v>98349.353245846141</v>
      </c>
      <c r="J8196" s="30">
        <v>556485.39731465024</v>
      </c>
      <c r="K8196" s="30">
        <v>1626969.3187222697</v>
      </c>
      <c r="L8196" s="30">
        <v>2852797.1149771856</v>
      </c>
      <c r="M8196" s="30">
        <v>465762.04006064194</v>
      </c>
      <c r="N8196" s="30">
        <v>965986.90892682574</v>
      </c>
      <c r="O8196" s="31">
        <v>172532.33434106261</v>
      </c>
      <c r="P8196" s="32">
        <v>2191080.7120287577</v>
      </c>
      <c r="Q8196" s="32">
        <v>4547801.7555597238</v>
      </c>
      <c r="R8196" s="32">
        <v>465762.04006064194</v>
      </c>
      <c r="S8196" s="36">
        <v>8191</v>
      </c>
      <c r="T8196" s="33" t="s">
        <v>16428</v>
      </c>
      <c r="U8196" s="34">
        <v>43623</v>
      </c>
      <c r="V8196" s="27" t="s">
        <v>16127</v>
      </c>
      <c r="W8196" s="35">
        <v>143799.21059681068</v>
      </c>
      <c r="X8196" s="35">
        <v>49696.485900967018</v>
      </c>
      <c r="Y8196" s="35">
        <v>105633.54495665878</v>
      </c>
      <c r="Z8196" s="35">
        <v>2005.1474527920586</v>
      </c>
      <c r="AA8196" s="35">
        <v>57247.505226676549</v>
      </c>
      <c r="AB8196" s="35">
        <v>38516.286799882531</v>
      </c>
      <c r="AC8196" s="35">
        <v>8142.5637317502051</v>
      </c>
      <c r="AD8196" s="35">
        <v>35559.368305007265</v>
      </c>
      <c r="AE8196" s="35">
        <v>0</v>
      </c>
      <c r="AG8196" s="1">
        <f t="shared" si="675"/>
        <v>0</v>
      </c>
      <c r="AH8196" s="1">
        <f t="shared" si="676"/>
        <v>35559.368305007265</v>
      </c>
      <c r="AI8196">
        <f t="shared" si="677"/>
        <v>6</v>
      </c>
      <c r="AJ8196" s="1" t="str">
        <f t="shared" si="678"/>
        <v>Summer</v>
      </c>
      <c r="AL8196" s="1">
        <f t="shared" si="679"/>
        <v>0</v>
      </c>
      <c r="AM8196" s="1">
        <f t="shared" si="680"/>
        <v>143799.21059681068</v>
      </c>
    </row>
    <row r="8197" spans="1:39" x14ac:dyDescent="0.2">
      <c r="A8197" s="24" t="s">
        <v>16429</v>
      </c>
      <c r="B8197" s="36">
        <v>8192</v>
      </c>
      <c r="C8197" s="37">
        <v>43623</v>
      </c>
      <c r="D8197" s="26">
        <v>43617</v>
      </c>
      <c r="E8197" s="38">
        <v>2019</v>
      </c>
      <c r="F8197" s="38" t="s">
        <v>16127</v>
      </c>
      <c r="G8197" s="38">
        <v>7</v>
      </c>
      <c r="H8197" s="39">
        <v>8</v>
      </c>
      <c r="I8197" s="29">
        <v>97899.539129844357</v>
      </c>
      <c r="J8197" s="30">
        <v>567578.40894471097</v>
      </c>
      <c r="K8197" s="30">
        <v>1658025.942867375</v>
      </c>
      <c r="L8197" s="30">
        <v>2988619.4076374462</v>
      </c>
      <c r="M8197" s="30">
        <v>465922.32437027217</v>
      </c>
      <c r="N8197" s="30">
        <v>989668.59838572145</v>
      </c>
      <c r="O8197" s="31">
        <v>173095.46252759686</v>
      </c>
      <c r="P8197" s="32">
        <v>2221847.8063674914</v>
      </c>
      <c r="Q8197" s="32">
        <v>4718961.8774954751</v>
      </c>
      <c r="R8197" s="32">
        <v>465922.32437027217</v>
      </c>
      <c r="S8197" s="36">
        <v>8192</v>
      </c>
      <c r="T8197" s="33" t="s">
        <v>16430</v>
      </c>
      <c r="U8197" s="34">
        <v>43623</v>
      </c>
      <c r="V8197" s="27" t="s">
        <v>16127</v>
      </c>
      <c r="W8197" s="35">
        <v>125820.49509423386</v>
      </c>
      <c r="X8197" s="35">
        <v>57060.900689692564</v>
      </c>
      <c r="Y8197" s="35">
        <v>111884.34784068653</v>
      </c>
      <c r="Z8197" s="35">
        <v>2123.8008737858922</v>
      </c>
      <c r="AA8197" s="35">
        <v>56437.17417850544</v>
      </c>
      <c r="AB8197" s="35">
        <v>39088.937437363791</v>
      </c>
      <c r="AC8197" s="35">
        <v>8790.4395183430879</v>
      </c>
      <c r="AD8197" s="35">
        <v>36649.690029296078</v>
      </c>
      <c r="AE8197" s="35">
        <v>0</v>
      </c>
      <c r="AG8197" s="1">
        <f t="shared" si="675"/>
        <v>0</v>
      </c>
      <c r="AH8197" s="1">
        <f t="shared" si="676"/>
        <v>36649.690029296078</v>
      </c>
      <c r="AI8197">
        <f t="shared" si="677"/>
        <v>6</v>
      </c>
      <c r="AJ8197" s="1" t="str">
        <f t="shared" si="678"/>
        <v>Summer</v>
      </c>
      <c r="AL8197" s="1">
        <f t="shared" si="679"/>
        <v>0</v>
      </c>
      <c r="AM8197" s="1">
        <f t="shared" si="680"/>
        <v>125820.49509423386</v>
      </c>
    </row>
    <row r="8198" spans="1:39" x14ac:dyDescent="0.2">
      <c r="A8198" s="24" t="s">
        <v>16431</v>
      </c>
      <c r="B8198" s="36">
        <v>8193</v>
      </c>
      <c r="C8198" s="37">
        <v>43623</v>
      </c>
      <c r="D8198" s="26">
        <v>43617</v>
      </c>
      <c r="E8198" s="38">
        <v>2019</v>
      </c>
      <c r="F8198" s="38" t="s">
        <v>16127</v>
      </c>
      <c r="G8198" s="38">
        <v>7</v>
      </c>
      <c r="H8198" s="39">
        <v>9</v>
      </c>
      <c r="I8198" s="29">
        <v>97788.843541156341</v>
      </c>
      <c r="J8198" s="30">
        <v>541120.43218139966</v>
      </c>
      <c r="K8198" s="30">
        <v>1659983.7407510199</v>
      </c>
      <c r="L8198" s="30">
        <v>3118266.0650902204</v>
      </c>
      <c r="M8198" s="30">
        <v>467446.12030539202</v>
      </c>
      <c r="N8198" s="30">
        <v>995243.85631204781</v>
      </c>
      <c r="O8198" s="31">
        <v>177562.51340043452</v>
      </c>
      <c r="P8198" s="32">
        <v>2225218.7045975681</v>
      </c>
      <c r="Q8198" s="32">
        <v>4832192.8669841019</v>
      </c>
      <c r="R8198" s="32">
        <v>467446.12030539202</v>
      </c>
      <c r="S8198" s="36">
        <v>8193</v>
      </c>
      <c r="T8198" s="33" t="s">
        <v>16432</v>
      </c>
      <c r="U8198" s="34">
        <v>43623</v>
      </c>
      <c r="V8198" s="27" t="s">
        <v>16127</v>
      </c>
      <c r="W8198" s="35">
        <v>105614.60232897937</v>
      </c>
      <c r="X8198" s="35">
        <v>64578.752328410228</v>
      </c>
      <c r="Y8198" s="35">
        <v>113378.72948554519</v>
      </c>
      <c r="Z8198" s="35">
        <v>2152.167388891648</v>
      </c>
      <c r="AA8198" s="35">
        <v>56580.173775241521</v>
      </c>
      <c r="AB8198" s="35">
        <v>41322.610867349067</v>
      </c>
      <c r="AC8198" s="35">
        <v>9002.2729635128471</v>
      </c>
      <c r="AD8198" s="35">
        <v>37923.849446166947</v>
      </c>
      <c r="AE8198" s="35">
        <v>0</v>
      </c>
      <c r="AG8198" s="1">
        <f t="shared" si="675"/>
        <v>0</v>
      </c>
      <c r="AH8198" s="1">
        <f t="shared" si="676"/>
        <v>37923.849446166947</v>
      </c>
      <c r="AI8198">
        <f t="shared" si="677"/>
        <v>6</v>
      </c>
      <c r="AJ8198" s="1" t="str">
        <f t="shared" si="678"/>
        <v>Summer</v>
      </c>
      <c r="AL8198" s="1">
        <f t="shared" si="679"/>
        <v>0</v>
      </c>
      <c r="AM8198" s="1">
        <f t="shared" si="680"/>
        <v>105614.60232897937</v>
      </c>
    </row>
    <row r="8199" spans="1:39" x14ac:dyDescent="0.2">
      <c r="A8199" s="24" t="s">
        <v>16433</v>
      </c>
      <c r="B8199" s="36">
        <v>8194</v>
      </c>
      <c r="C8199" s="37">
        <v>43623</v>
      </c>
      <c r="D8199" s="26">
        <v>43617</v>
      </c>
      <c r="E8199" s="38">
        <v>2019</v>
      </c>
      <c r="F8199" s="38" t="s">
        <v>16127</v>
      </c>
      <c r="G8199" s="38">
        <v>7</v>
      </c>
      <c r="H8199" s="39">
        <v>10</v>
      </c>
      <c r="I8199" s="29">
        <v>95854.728664650625</v>
      </c>
      <c r="J8199" s="30">
        <v>550917.71326850588</v>
      </c>
      <c r="K8199" s="30">
        <v>1632690.721859463</v>
      </c>
      <c r="L8199" s="30">
        <v>3227037.6571740946</v>
      </c>
      <c r="M8199" s="30">
        <v>472809.38315105397</v>
      </c>
      <c r="N8199" s="30">
        <v>1006488.5092673654</v>
      </c>
      <c r="O8199" s="31">
        <v>177606.83467748162</v>
      </c>
      <c r="P8199" s="32">
        <v>2201354.8336751675</v>
      </c>
      <c r="Q8199" s="32">
        <v>4962050.7143874466</v>
      </c>
      <c r="R8199" s="32">
        <v>472809.38315105397</v>
      </c>
      <c r="S8199" s="36">
        <v>8194</v>
      </c>
      <c r="T8199" s="33" t="s">
        <v>16434</v>
      </c>
      <c r="U8199" s="34">
        <v>43623</v>
      </c>
      <c r="V8199" s="27" t="s">
        <v>16127</v>
      </c>
      <c r="W8199" s="35">
        <v>100510.15864738134</v>
      </c>
      <c r="X8199" s="35">
        <v>67247.883871545549</v>
      </c>
      <c r="Y8199" s="35">
        <v>115963.00194952993</v>
      </c>
      <c r="Z8199" s="35">
        <v>2201.2223302041425</v>
      </c>
      <c r="AA8199" s="35">
        <v>56723.173371977595</v>
      </c>
      <c r="AB8199" s="35">
        <v>41222.302273933616</v>
      </c>
      <c r="AC8199" s="35">
        <v>9031.486063450775</v>
      </c>
      <c r="AD8199" s="35">
        <v>38991.940162776846</v>
      </c>
      <c r="AE8199" s="35">
        <v>0</v>
      </c>
      <c r="AG8199" s="1">
        <f t="shared" ref="AG8199:AG8262" si="681">IF(AND(H8199&gt;13,H8199&lt;22),AD8199,0)</f>
        <v>0</v>
      </c>
      <c r="AH8199" s="1">
        <f t="shared" ref="AH8199:AH8262" si="682">AD8199-AG8199</f>
        <v>38991.940162776846</v>
      </c>
      <c r="AI8199">
        <f t="shared" ref="AI8199:AI8262" si="683">MONTH(U8199)</f>
        <v>6</v>
      </c>
      <c r="AJ8199" s="1" t="str">
        <f t="shared" ref="AJ8199:AJ8262" si="684">IF(AND(AI8199&gt;5,AI8199&lt;10),"Summer","Winter")</f>
        <v>Summer</v>
      </c>
      <c r="AL8199" s="1">
        <f t="shared" si="679"/>
        <v>0</v>
      </c>
      <c r="AM8199" s="1">
        <f t="shared" si="680"/>
        <v>100510.15864738134</v>
      </c>
    </row>
    <row r="8200" spans="1:39" x14ac:dyDescent="0.2">
      <c r="A8200" s="24" t="s">
        <v>16435</v>
      </c>
      <c r="B8200" s="36">
        <v>8195</v>
      </c>
      <c r="C8200" s="37">
        <v>43623</v>
      </c>
      <c r="D8200" s="26">
        <v>43617</v>
      </c>
      <c r="E8200" s="38">
        <v>2019</v>
      </c>
      <c r="F8200" s="38" t="s">
        <v>16127</v>
      </c>
      <c r="G8200" s="38">
        <v>7</v>
      </c>
      <c r="H8200" s="39">
        <v>11</v>
      </c>
      <c r="I8200" s="29">
        <v>96117.276088857237</v>
      </c>
      <c r="J8200" s="30">
        <v>588684.48425631307</v>
      </c>
      <c r="K8200" s="30">
        <v>1608493.7297295367</v>
      </c>
      <c r="L8200" s="30">
        <v>3292883.1098765773</v>
      </c>
      <c r="M8200" s="30">
        <v>474086.75061925122</v>
      </c>
      <c r="N8200" s="30">
        <v>1024414.0052040018</v>
      </c>
      <c r="O8200" s="31">
        <v>179523.96263058038</v>
      </c>
      <c r="P8200" s="32">
        <v>2178697.7564376453</v>
      </c>
      <c r="Q8200" s="32">
        <v>5085505.5619674725</v>
      </c>
      <c r="R8200" s="32">
        <v>474086.75061925122</v>
      </c>
      <c r="S8200" s="36">
        <v>8195</v>
      </c>
      <c r="T8200" s="33" t="s">
        <v>16436</v>
      </c>
      <c r="U8200" s="34">
        <v>43623</v>
      </c>
      <c r="V8200" s="27" t="s">
        <v>16127</v>
      </c>
      <c r="W8200" s="35">
        <v>109582.70946099669</v>
      </c>
      <c r="X8200" s="35">
        <v>70305.825095299559</v>
      </c>
      <c r="Y8200" s="35">
        <v>115494.60890411562</v>
      </c>
      <c r="Z8200" s="35">
        <v>2192.3312424128221</v>
      </c>
      <c r="AA8200" s="35">
        <v>57199.838694431193</v>
      </c>
      <c r="AB8200" s="35">
        <v>41075.30214932892</v>
      </c>
      <c r="AC8200" s="35">
        <v>9300.2070203186413</v>
      </c>
      <c r="AD8200" s="35">
        <v>39427.168059173142</v>
      </c>
      <c r="AE8200" s="35">
        <v>0</v>
      </c>
      <c r="AG8200" s="1">
        <f t="shared" si="681"/>
        <v>0</v>
      </c>
      <c r="AH8200" s="1">
        <f t="shared" si="682"/>
        <v>39427.168059173142</v>
      </c>
      <c r="AI8200">
        <f t="shared" si="683"/>
        <v>6</v>
      </c>
      <c r="AJ8200" s="1" t="str">
        <f t="shared" si="684"/>
        <v>Summer</v>
      </c>
      <c r="AL8200" s="1">
        <f t="shared" si="679"/>
        <v>0</v>
      </c>
      <c r="AM8200" s="1">
        <f t="shared" si="680"/>
        <v>109582.70946099669</v>
      </c>
    </row>
    <row r="8201" spans="1:39" x14ac:dyDescent="0.2">
      <c r="A8201" s="24" t="s">
        <v>16437</v>
      </c>
      <c r="B8201" s="36">
        <v>8196</v>
      </c>
      <c r="C8201" s="37">
        <v>43623</v>
      </c>
      <c r="D8201" s="26">
        <v>43617</v>
      </c>
      <c r="E8201" s="38">
        <v>2019</v>
      </c>
      <c r="F8201" s="38" t="s">
        <v>16127</v>
      </c>
      <c r="G8201" s="38">
        <v>7</v>
      </c>
      <c r="H8201" s="39">
        <v>12</v>
      </c>
      <c r="I8201" s="29">
        <v>93176.877517006607</v>
      </c>
      <c r="J8201" s="30">
        <v>588962.80535165803</v>
      </c>
      <c r="K8201" s="30">
        <v>1585654.7324996099</v>
      </c>
      <c r="L8201" s="30">
        <v>3373556.1244864212</v>
      </c>
      <c r="M8201" s="30">
        <v>478961.10230119817</v>
      </c>
      <c r="N8201" s="30">
        <v>1034385.4405896912</v>
      </c>
      <c r="O8201" s="31">
        <v>179456.78756811397</v>
      </c>
      <c r="P8201" s="32">
        <v>2157792.7123178146</v>
      </c>
      <c r="Q8201" s="32">
        <v>5176361.1579958843</v>
      </c>
      <c r="R8201" s="32">
        <v>478961.10230119817</v>
      </c>
      <c r="S8201" s="36">
        <v>8196</v>
      </c>
      <c r="T8201" s="33" t="s">
        <v>16438</v>
      </c>
      <c r="U8201" s="34">
        <v>43623</v>
      </c>
      <c r="V8201" s="27" t="s">
        <v>16127</v>
      </c>
      <c r="W8201" s="35">
        <v>125210.92655410271</v>
      </c>
      <c r="X8201" s="35">
        <v>68740.852141104668</v>
      </c>
      <c r="Y8201" s="35">
        <v>109825.58480305629</v>
      </c>
      <c r="Z8201" s="35">
        <v>2084.721209627121</v>
      </c>
      <c r="AA8201" s="35">
        <v>56913.839500959031</v>
      </c>
      <c r="AB8201" s="35">
        <v>42496.096445182731</v>
      </c>
      <c r="AC8201" s="35">
        <v>9202.6541690548966</v>
      </c>
      <c r="AD8201" s="35">
        <v>39572.683603289595</v>
      </c>
      <c r="AE8201" s="35">
        <v>0</v>
      </c>
      <c r="AG8201" s="1">
        <f t="shared" si="681"/>
        <v>0</v>
      </c>
      <c r="AH8201" s="1">
        <f t="shared" si="682"/>
        <v>39572.683603289595</v>
      </c>
      <c r="AI8201">
        <f t="shared" si="683"/>
        <v>6</v>
      </c>
      <c r="AJ8201" s="1" t="str">
        <f t="shared" si="684"/>
        <v>Summer</v>
      </c>
      <c r="AL8201" s="1">
        <f t="shared" si="679"/>
        <v>0</v>
      </c>
      <c r="AM8201" s="1">
        <f t="shared" si="680"/>
        <v>125210.92655410271</v>
      </c>
    </row>
    <row r="8202" spans="1:39" x14ac:dyDescent="0.2">
      <c r="A8202" s="24" t="s">
        <v>16439</v>
      </c>
      <c r="B8202" s="36">
        <v>8197</v>
      </c>
      <c r="C8202" s="37">
        <v>43623</v>
      </c>
      <c r="D8202" s="26">
        <v>43617</v>
      </c>
      <c r="E8202" s="38">
        <v>2019</v>
      </c>
      <c r="F8202" s="38" t="s">
        <v>16127</v>
      </c>
      <c r="G8202" s="38">
        <v>7</v>
      </c>
      <c r="H8202" s="39">
        <v>13</v>
      </c>
      <c r="I8202" s="29">
        <v>90468.248751146763</v>
      </c>
      <c r="J8202" s="30">
        <v>576600.02180369932</v>
      </c>
      <c r="K8202" s="30">
        <v>1552889.7668963028</v>
      </c>
      <c r="L8202" s="30">
        <v>3457963.9680933352</v>
      </c>
      <c r="M8202" s="30">
        <v>474076.35366967466</v>
      </c>
      <c r="N8202" s="30">
        <v>1042281.0660712984</v>
      </c>
      <c r="O8202" s="31">
        <v>178628.42787551347</v>
      </c>
      <c r="P8202" s="32">
        <v>2117434.3693171241</v>
      </c>
      <c r="Q8202" s="32">
        <v>5255473.4838438462</v>
      </c>
      <c r="R8202" s="32">
        <v>474076.35366967466</v>
      </c>
      <c r="S8202" s="36">
        <v>8197</v>
      </c>
      <c r="T8202" s="33" t="s">
        <v>16440</v>
      </c>
      <c r="U8202" s="34">
        <v>43623</v>
      </c>
      <c r="V8202" s="27" t="s">
        <v>16127</v>
      </c>
      <c r="W8202" s="35">
        <v>117735.66740341492</v>
      </c>
      <c r="X8202" s="35">
        <v>70177.593881988432</v>
      </c>
      <c r="Y8202" s="35">
        <v>111076.18739216455</v>
      </c>
      <c r="Z8202" s="35">
        <v>2108.460284151548</v>
      </c>
      <c r="AA8202" s="35">
        <v>57104.505629940475</v>
      </c>
      <c r="AB8202" s="35">
        <v>42058.992794011079</v>
      </c>
      <c r="AC8202" s="35">
        <v>9530.0431209159033</v>
      </c>
      <c r="AD8202" s="35">
        <v>40155.170088968378</v>
      </c>
      <c r="AE8202" s="35">
        <v>0</v>
      </c>
      <c r="AG8202" s="1">
        <f t="shared" si="681"/>
        <v>0</v>
      </c>
      <c r="AH8202" s="1">
        <f t="shared" si="682"/>
        <v>40155.170088968378</v>
      </c>
      <c r="AI8202">
        <f t="shared" si="683"/>
        <v>6</v>
      </c>
      <c r="AJ8202" s="1" t="str">
        <f t="shared" si="684"/>
        <v>Summer</v>
      </c>
      <c r="AL8202" s="1">
        <f t="shared" si="679"/>
        <v>0</v>
      </c>
      <c r="AM8202" s="1">
        <f t="shared" si="680"/>
        <v>117735.66740341492</v>
      </c>
    </row>
    <row r="8203" spans="1:39" x14ac:dyDescent="0.2">
      <c r="A8203" s="24" t="s">
        <v>16441</v>
      </c>
      <c r="B8203" s="36">
        <v>8198</v>
      </c>
      <c r="C8203" s="37">
        <v>43623</v>
      </c>
      <c r="D8203" s="26">
        <v>43617</v>
      </c>
      <c r="E8203" s="38">
        <v>2019</v>
      </c>
      <c r="F8203" s="38" t="s">
        <v>16127</v>
      </c>
      <c r="G8203" s="38">
        <v>7</v>
      </c>
      <c r="H8203" s="39">
        <v>14</v>
      </c>
      <c r="I8203" s="29">
        <v>89938.407362684433</v>
      </c>
      <c r="J8203" s="30">
        <v>583171.48330712435</v>
      </c>
      <c r="K8203" s="30">
        <v>1542153.592021263</v>
      </c>
      <c r="L8203" s="30">
        <v>3478527.0310646268</v>
      </c>
      <c r="M8203" s="30">
        <v>481202.642107822</v>
      </c>
      <c r="N8203" s="30">
        <v>1042555.8322708263</v>
      </c>
      <c r="O8203" s="31">
        <v>176334.39151758564</v>
      </c>
      <c r="P8203" s="32">
        <v>2113294.6414917693</v>
      </c>
      <c r="Q8203" s="32">
        <v>5280588.7381601632</v>
      </c>
      <c r="R8203" s="32">
        <v>481202.642107822</v>
      </c>
      <c r="S8203" s="36">
        <v>8198</v>
      </c>
      <c r="T8203" s="33" t="s">
        <v>16442</v>
      </c>
      <c r="U8203" s="34">
        <v>43623</v>
      </c>
      <c r="V8203" s="27" t="s">
        <v>16127</v>
      </c>
      <c r="W8203" s="35">
        <v>106344.15313226984</v>
      </c>
      <c r="X8203" s="35">
        <v>70496.627935234981</v>
      </c>
      <c r="Y8203" s="35">
        <v>110320.11302879182</v>
      </c>
      <c r="Z8203" s="35">
        <v>2094.1083982571549</v>
      </c>
      <c r="AA8203" s="35">
        <v>57247.505226676549</v>
      </c>
      <c r="AB8203" s="35">
        <v>41125.738731669036</v>
      </c>
      <c r="AC8203" s="35">
        <v>9417.3231978808144</v>
      </c>
      <c r="AD8203" s="35">
        <v>40434.358563429516</v>
      </c>
      <c r="AE8203" s="35">
        <v>0</v>
      </c>
      <c r="AG8203" s="1">
        <f t="shared" si="681"/>
        <v>40434.358563429516</v>
      </c>
      <c r="AH8203" s="1">
        <f t="shared" si="682"/>
        <v>0</v>
      </c>
      <c r="AI8203">
        <f t="shared" si="683"/>
        <v>6</v>
      </c>
      <c r="AJ8203" s="1" t="str">
        <f t="shared" si="684"/>
        <v>Summer</v>
      </c>
      <c r="AL8203" s="1">
        <f t="shared" si="679"/>
        <v>106344.15313226984</v>
      </c>
      <c r="AM8203" s="1">
        <f t="shared" si="680"/>
        <v>0</v>
      </c>
    </row>
    <row r="8204" spans="1:39" x14ac:dyDescent="0.2">
      <c r="A8204" s="24" t="s">
        <v>16443</v>
      </c>
      <c r="B8204" s="36">
        <v>8199</v>
      </c>
      <c r="C8204" s="37">
        <v>43623</v>
      </c>
      <c r="D8204" s="26">
        <v>43617</v>
      </c>
      <c r="E8204" s="38">
        <v>2019</v>
      </c>
      <c r="F8204" s="38" t="s">
        <v>16127</v>
      </c>
      <c r="G8204" s="38">
        <v>7</v>
      </c>
      <c r="H8204" s="39">
        <v>15</v>
      </c>
      <c r="I8204" s="29">
        <v>89364.586092692829</v>
      </c>
      <c r="J8204" s="30">
        <v>587395.96087195864</v>
      </c>
      <c r="K8204" s="30">
        <v>1525150.6365212025</v>
      </c>
      <c r="L8204" s="30">
        <v>3424444.506280994</v>
      </c>
      <c r="M8204" s="30">
        <v>470250.66451402946</v>
      </c>
      <c r="N8204" s="30">
        <v>1035695.0865954404</v>
      </c>
      <c r="O8204" s="31">
        <v>177113.86178413325</v>
      </c>
      <c r="P8204" s="32">
        <v>2084765.8871279247</v>
      </c>
      <c r="Q8204" s="32">
        <v>5224649.4155325256</v>
      </c>
      <c r="R8204" s="32">
        <v>470250.66451402946</v>
      </c>
      <c r="S8204" s="36">
        <v>8199</v>
      </c>
      <c r="T8204" s="33" t="s">
        <v>16444</v>
      </c>
      <c r="U8204" s="34">
        <v>43623</v>
      </c>
      <c r="V8204" s="27" t="s">
        <v>16127</v>
      </c>
      <c r="W8204" s="35">
        <v>93397.40956510845</v>
      </c>
      <c r="X8204" s="35">
        <v>69533.097018182816</v>
      </c>
      <c r="Y8204" s="35">
        <v>106197.75897709161</v>
      </c>
      <c r="Z8204" s="35">
        <v>2015.8574247651154</v>
      </c>
      <c r="AA8204" s="35">
        <v>56818.506436468313</v>
      </c>
      <c r="AB8204" s="35">
        <v>39663.140142682976</v>
      </c>
      <c r="AC8204" s="35">
        <v>9292.4036720088534</v>
      </c>
      <c r="AD8204" s="35">
        <v>38428.719178758402</v>
      </c>
      <c r="AE8204" s="35">
        <v>0</v>
      </c>
      <c r="AG8204" s="1">
        <f t="shared" si="681"/>
        <v>38428.719178758402</v>
      </c>
      <c r="AH8204" s="1">
        <f t="shared" si="682"/>
        <v>0</v>
      </c>
      <c r="AI8204">
        <f t="shared" si="683"/>
        <v>6</v>
      </c>
      <c r="AJ8204" s="1" t="str">
        <f t="shared" si="684"/>
        <v>Summer</v>
      </c>
      <c r="AL8204" s="1">
        <f t="shared" si="679"/>
        <v>93397.40956510845</v>
      </c>
      <c r="AM8204" s="1">
        <f t="shared" si="680"/>
        <v>0</v>
      </c>
    </row>
    <row r="8205" spans="1:39" x14ac:dyDescent="0.2">
      <c r="A8205" s="24" t="s">
        <v>16445</v>
      </c>
      <c r="B8205" s="36">
        <v>8200</v>
      </c>
      <c r="C8205" s="37">
        <v>43623</v>
      </c>
      <c r="D8205" s="26">
        <v>43617</v>
      </c>
      <c r="E8205" s="38">
        <v>2019</v>
      </c>
      <c r="F8205" s="38" t="s">
        <v>16127</v>
      </c>
      <c r="G8205" s="38">
        <v>7</v>
      </c>
      <c r="H8205" s="39">
        <v>16</v>
      </c>
      <c r="I8205" s="29">
        <v>93131.999942295341</v>
      </c>
      <c r="J8205" s="30">
        <v>590451.32849527826</v>
      </c>
      <c r="K8205" s="30">
        <v>1523215.5612668928</v>
      </c>
      <c r="L8205" s="30">
        <v>3346457.0869803838</v>
      </c>
      <c r="M8205" s="30">
        <v>475729.08136198611</v>
      </c>
      <c r="N8205" s="30">
        <v>1025669.3906577434</v>
      </c>
      <c r="O8205" s="31">
        <v>177874.39038232845</v>
      </c>
      <c r="P8205" s="32">
        <v>2092076.6425711741</v>
      </c>
      <c r="Q8205" s="32">
        <v>5140452.1965157343</v>
      </c>
      <c r="R8205" s="32">
        <v>475729.08136198611</v>
      </c>
      <c r="S8205" s="36">
        <v>8200</v>
      </c>
      <c r="T8205" s="33" t="s">
        <v>16446</v>
      </c>
      <c r="U8205" s="34">
        <v>43623</v>
      </c>
      <c r="V8205" s="27" t="s">
        <v>16127</v>
      </c>
      <c r="W8205" s="35">
        <v>112061.80691263652</v>
      </c>
      <c r="X8205" s="35">
        <v>63841.430753033412</v>
      </c>
      <c r="Y8205" s="35">
        <v>101057.78463178208</v>
      </c>
      <c r="Z8205" s="35">
        <v>1918.2898720512248</v>
      </c>
      <c r="AA8205" s="35">
        <v>57390.50482341263</v>
      </c>
      <c r="AB8205" s="35">
        <v>38555.665041300723</v>
      </c>
      <c r="AC8205" s="35">
        <v>8303.554511720813</v>
      </c>
      <c r="AD8205" s="35">
        <v>35231.945616997124</v>
      </c>
      <c r="AE8205" s="35">
        <v>0</v>
      </c>
      <c r="AG8205" s="1">
        <f t="shared" si="681"/>
        <v>35231.945616997124</v>
      </c>
      <c r="AH8205" s="1">
        <f t="shared" si="682"/>
        <v>0</v>
      </c>
      <c r="AI8205">
        <f t="shared" si="683"/>
        <v>6</v>
      </c>
      <c r="AJ8205" s="1" t="str">
        <f t="shared" si="684"/>
        <v>Summer</v>
      </c>
      <c r="AL8205" s="1">
        <f t="shared" si="679"/>
        <v>112061.80691263652</v>
      </c>
      <c r="AM8205" s="1">
        <f t="shared" si="680"/>
        <v>0</v>
      </c>
    </row>
    <row r="8206" spans="1:39" x14ac:dyDescent="0.2">
      <c r="A8206" s="24" t="s">
        <v>16447</v>
      </c>
      <c r="B8206" s="36">
        <v>8201</v>
      </c>
      <c r="C8206" s="37">
        <v>43623</v>
      </c>
      <c r="D8206" s="26">
        <v>43617</v>
      </c>
      <c r="E8206" s="38">
        <v>2019</v>
      </c>
      <c r="F8206" s="38" t="s">
        <v>16127</v>
      </c>
      <c r="G8206" s="38">
        <v>7</v>
      </c>
      <c r="H8206" s="39">
        <v>17</v>
      </c>
      <c r="I8206" s="29">
        <v>90220.149430509526</v>
      </c>
      <c r="J8206" s="30">
        <v>575244.26374098333</v>
      </c>
      <c r="K8206" s="30">
        <v>1520741.8042623864</v>
      </c>
      <c r="L8206" s="30">
        <v>3259718.0742010535</v>
      </c>
      <c r="M8206" s="30">
        <v>465301.67658873677</v>
      </c>
      <c r="N8206" s="30">
        <v>1006092.1058469577</v>
      </c>
      <c r="O8206" s="31">
        <v>175148.49241206492</v>
      </c>
      <c r="P8206" s="32">
        <v>2076263.6302816325</v>
      </c>
      <c r="Q8206" s="32">
        <v>5016202.9362010583</v>
      </c>
      <c r="R8206" s="32">
        <v>465301.67658873677</v>
      </c>
      <c r="S8206" s="36">
        <v>8201</v>
      </c>
      <c r="T8206" s="33" t="s">
        <v>16448</v>
      </c>
      <c r="U8206" s="34">
        <v>43623</v>
      </c>
      <c r="V8206" s="27" t="s">
        <v>16127</v>
      </c>
      <c r="W8206" s="35">
        <v>120186.93767190812</v>
      </c>
      <c r="X8206" s="35">
        <v>59054.1593895072</v>
      </c>
      <c r="Y8206" s="35">
        <v>97568.736192299446</v>
      </c>
      <c r="Z8206" s="35">
        <v>1852.0603746508757</v>
      </c>
      <c r="AA8206" s="35">
        <v>57819.503613620858</v>
      </c>
      <c r="AB8206" s="35">
        <v>37903.932429181077</v>
      </c>
      <c r="AC8206" s="35">
        <v>7698.6081345962721</v>
      </c>
      <c r="AD8206" s="35">
        <v>34263.192558403331</v>
      </c>
      <c r="AE8206" s="35">
        <v>0</v>
      </c>
      <c r="AG8206" s="1">
        <f t="shared" si="681"/>
        <v>34263.192558403331</v>
      </c>
      <c r="AH8206" s="1">
        <f t="shared" si="682"/>
        <v>0</v>
      </c>
      <c r="AI8206">
        <f t="shared" si="683"/>
        <v>6</v>
      </c>
      <c r="AJ8206" s="1" t="str">
        <f t="shared" si="684"/>
        <v>Summer</v>
      </c>
      <c r="AL8206" s="1">
        <f t="shared" si="679"/>
        <v>120186.93767190812</v>
      </c>
      <c r="AM8206" s="1">
        <f t="shared" si="680"/>
        <v>0</v>
      </c>
    </row>
    <row r="8207" spans="1:39" x14ac:dyDescent="0.2">
      <c r="A8207" s="24" t="s">
        <v>16449</v>
      </c>
      <c r="B8207" s="36">
        <v>8202</v>
      </c>
      <c r="C8207" s="37">
        <v>43623</v>
      </c>
      <c r="D8207" s="26">
        <v>43617</v>
      </c>
      <c r="E8207" s="38">
        <v>2019</v>
      </c>
      <c r="F8207" s="38" t="s">
        <v>16127</v>
      </c>
      <c r="G8207" s="38">
        <v>7</v>
      </c>
      <c r="H8207" s="39">
        <v>18</v>
      </c>
      <c r="I8207" s="29">
        <v>92671.330519562995</v>
      </c>
      <c r="J8207" s="30">
        <v>567536.57883554779</v>
      </c>
      <c r="K8207" s="30">
        <v>1504065.3066761675</v>
      </c>
      <c r="L8207" s="30">
        <v>3119278.2878745343</v>
      </c>
      <c r="M8207" s="30">
        <v>453705.82377325464</v>
      </c>
      <c r="N8207" s="30">
        <v>981575.61610967957</v>
      </c>
      <c r="O8207" s="31">
        <v>181213.88686171698</v>
      </c>
      <c r="P8207" s="32">
        <v>2050442.4609689852</v>
      </c>
      <c r="Q8207" s="32">
        <v>4849604.3696814785</v>
      </c>
      <c r="R8207" s="32">
        <v>453705.82377325464</v>
      </c>
      <c r="S8207" s="36">
        <v>8202</v>
      </c>
      <c r="T8207" s="33" t="s">
        <v>16450</v>
      </c>
      <c r="U8207" s="34">
        <v>43623</v>
      </c>
      <c r="V8207" s="27" t="s">
        <v>16127</v>
      </c>
      <c r="W8207" s="35">
        <v>98416.167844896481</v>
      </c>
      <c r="X8207" s="35">
        <v>53534.718008300217</v>
      </c>
      <c r="Y8207" s="35">
        <v>92145.01523079614</v>
      </c>
      <c r="Z8207" s="35">
        <v>1749.1067127712579</v>
      </c>
      <c r="AA8207" s="35">
        <v>57295.171758921912</v>
      </c>
      <c r="AB8207" s="35">
        <v>37323.278358573974</v>
      </c>
      <c r="AC8207" s="35">
        <v>7481.2134295352234</v>
      </c>
      <c r="AD8207" s="35">
        <v>32245.611179211588</v>
      </c>
      <c r="AE8207" s="35">
        <v>0</v>
      </c>
      <c r="AG8207" s="1">
        <f t="shared" si="681"/>
        <v>32245.611179211588</v>
      </c>
      <c r="AH8207" s="1">
        <f t="shared" si="682"/>
        <v>0</v>
      </c>
      <c r="AI8207">
        <f t="shared" si="683"/>
        <v>6</v>
      </c>
      <c r="AJ8207" s="1" t="str">
        <f t="shared" si="684"/>
        <v>Summer</v>
      </c>
      <c r="AL8207" s="1">
        <f t="shared" si="679"/>
        <v>98416.167844896481</v>
      </c>
      <c r="AM8207" s="1">
        <f t="shared" si="680"/>
        <v>0</v>
      </c>
    </row>
    <row r="8208" spans="1:39" x14ac:dyDescent="0.2">
      <c r="A8208" s="24" t="s">
        <v>16451</v>
      </c>
      <c r="B8208" s="36">
        <v>8203</v>
      </c>
      <c r="C8208" s="37">
        <v>43623</v>
      </c>
      <c r="D8208" s="26">
        <v>43617</v>
      </c>
      <c r="E8208" s="38">
        <v>2019</v>
      </c>
      <c r="F8208" s="38" t="s">
        <v>16127</v>
      </c>
      <c r="G8208" s="38">
        <v>7</v>
      </c>
      <c r="H8208" s="39">
        <v>19</v>
      </c>
      <c r="I8208" s="29">
        <v>91527.950757124927</v>
      </c>
      <c r="J8208" s="30">
        <v>576214.46208893741</v>
      </c>
      <c r="K8208" s="30">
        <v>1507094.2304360226</v>
      </c>
      <c r="L8208" s="30">
        <v>2973996.7261653286</v>
      </c>
      <c r="M8208" s="30">
        <v>444557.24279975332</v>
      </c>
      <c r="N8208" s="30">
        <v>955525.38868001418</v>
      </c>
      <c r="O8208" s="31">
        <v>184251.74406864351</v>
      </c>
      <c r="P8208" s="32">
        <v>2043179.4239929009</v>
      </c>
      <c r="Q8208" s="32">
        <v>4689988.321002923</v>
      </c>
      <c r="R8208" s="32">
        <v>444557.24279975332</v>
      </c>
      <c r="S8208" s="36">
        <v>8203</v>
      </c>
      <c r="T8208" s="33" t="s">
        <v>16452</v>
      </c>
      <c r="U8208" s="34">
        <v>43623</v>
      </c>
      <c r="V8208" s="27" t="s">
        <v>16127</v>
      </c>
      <c r="W8208" s="35">
        <v>117968.23530933219</v>
      </c>
      <c r="X8208" s="35">
        <v>52840.819360785783</v>
      </c>
      <c r="Y8208" s="35">
        <v>88030.823847169042</v>
      </c>
      <c r="Z8208" s="35">
        <v>1671.0106839334142</v>
      </c>
      <c r="AA8208" s="35">
        <v>57295.171758921912</v>
      </c>
      <c r="AB8208" s="35">
        <v>36515.494416482601</v>
      </c>
      <c r="AC8208" s="35">
        <v>7245.0027625938719</v>
      </c>
      <c r="AD8208" s="35">
        <v>33044.343574967119</v>
      </c>
      <c r="AE8208" s="35">
        <v>0</v>
      </c>
      <c r="AG8208" s="1">
        <f t="shared" si="681"/>
        <v>33044.343574967119</v>
      </c>
      <c r="AH8208" s="1">
        <f t="shared" si="682"/>
        <v>0</v>
      </c>
      <c r="AI8208">
        <f t="shared" si="683"/>
        <v>6</v>
      </c>
      <c r="AJ8208" s="1" t="str">
        <f t="shared" si="684"/>
        <v>Summer</v>
      </c>
      <c r="AL8208" s="1">
        <f t="shared" si="679"/>
        <v>117968.23530933219</v>
      </c>
      <c r="AM8208" s="1">
        <f t="shared" si="680"/>
        <v>0</v>
      </c>
    </row>
    <row r="8209" spans="1:39" x14ac:dyDescent="0.2">
      <c r="A8209" s="24" t="s">
        <v>16453</v>
      </c>
      <c r="B8209" s="36">
        <v>8204</v>
      </c>
      <c r="C8209" s="37">
        <v>43623</v>
      </c>
      <c r="D8209" s="26">
        <v>43617</v>
      </c>
      <c r="E8209" s="38">
        <v>2019</v>
      </c>
      <c r="F8209" s="38" t="s">
        <v>16127</v>
      </c>
      <c r="G8209" s="38">
        <v>7</v>
      </c>
      <c r="H8209" s="39">
        <v>20</v>
      </c>
      <c r="I8209" s="29">
        <v>90642.454867391119</v>
      </c>
      <c r="J8209" s="30">
        <v>568376.55078653863</v>
      </c>
      <c r="K8209" s="30">
        <v>1488359.1459621964</v>
      </c>
      <c r="L8209" s="30">
        <v>2919723.8005377199</v>
      </c>
      <c r="M8209" s="30">
        <v>441908.18968340091</v>
      </c>
      <c r="N8209" s="30">
        <v>964181.36683758919</v>
      </c>
      <c r="O8209" s="31">
        <v>185065.31194630344</v>
      </c>
      <c r="P8209" s="32">
        <v>2020909.7905129883</v>
      </c>
      <c r="Q8209" s="32">
        <v>4637347.030108151</v>
      </c>
      <c r="R8209" s="32">
        <v>441908.18968340091</v>
      </c>
      <c r="S8209" s="36">
        <v>8204</v>
      </c>
      <c r="T8209" s="33" t="s">
        <v>16454</v>
      </c>
      <c r="U8209" s="34">
        <v>43623</v>
      </c>
      <c r="V8209" s="27" t="s">
        <v>16127</v>
      </c>
      <c r="W8209" s="35">
        <v>103740.74138148122</v>
      </c>
      <c r="X8209" s="35">
        <v>46859.308723871494</v>
      </c>
      <c r="Y8209" s="35">
        <v>84817.255551772978</v>
      </c>
      <c r="Z8209" s="35">
        <v>1610.0103806251175</v>
      </c>
      <c r="AA8209" s="35">
        <v>57819.503613620858</v>
      </c>
      <c r="AB8209" s="35">
        <v>35716.000207622899</v>
      </c>
      <c r="AC8209" s="35">
        <v>7453.0554299584137</v>
      </c>
      <c r="AD8209" s="35">
        <v>34134.886964910671</v>
      </c>
      <c r="AE8209" s="35">
        <v>883.13913945590105</v>
      </c>
      <c r="AG8209" s="1">
        <f t="shared" si="681"/>
        <v>34134.886964910671</v>
      </c>
      <c r="AH8209" s="1">
        <f t="shared" si="682"/>
        <v>0</v>
      </c>
      <c r="AI8209">
        <f t="shared" si="683"/>
        <v>6</v>
      </c>
      <c r="AJ8209" s="1" t="str">
        <f t="shared" si="684"/>
        <v>Summer</v>
      </c>
      <c r="AL8209" s="1">
        <f t="shared" si="679"/>
        <v>103740.74138148122</v>
      </c>
      <c r="AM8209" s="1">
        <f t="shared" si="680"/>
        <v>0</v>
      </c>
    </row>
    <row r="8210" spans="1:39" x14ac:dyDescent="0.2">
      <c r="A8210" s="24" t="s">
        <v>16455</v>
      </c>
      <c r="B8210" s="36">
        <v>8205</v>
      </c>
      <c r="C8210" s="37">
        <v>43623</v>
      </c>
      <c r="D8210" s="26">
        <v>43617</v>
      </c>
      <c r="E8210" s="38">
        <v>2019</v>
      </c>
      <c r="F8210" s="38" t="s">
        <v>16127</v>
      </c>
      <c r="G8210" s="38">
        <v>7</v>
      </c>
      <c r="H8210" s="39">
        <v>21</v>
      </c>
      <c r="I8210" s="29">
        <v>92669.885304383875</v>
      </c>
      <c r="J8210" s="30">
        <v>540502.08146547514</v>
      </c>
      <c r="K8210" s="30">
        <v>1508677.7637897537</v>
      </c>
      <c r="L8210" s="30">
        <v>2833625.3584911814</v>
      </c>
      <c r="M8210" s="30">
        <v>448134.42130368168</v>
      </c>
      <c r="N8210" s="30">
        <v>934978.27440393891</v>
      </c>
      <c r="O8210" s="31">
        <v>188249.53549619982</v>
      </c>
      <c r="P8210" s="32">
        <v>2049482.0703978194</v>
      </c>
      <c r="Q8210" s="32">
        <v>4497355.2498567952</v>
      </c>
      <c r="R8210" s="32">
        <v>448134.42130368168</v>
      </c>
      <c r="S8210" s="36">
        <v>8205</v>
      </c>
      <c r="T8210" s="33" t="s">
        <v>16456</v>
      </c>
      <c r="U8210" s="34">
        <v>43623</v>
      </c>
      <c r="V8210" s="27" t="s">
        <v>16127</v>
      </c>
      <c r="W8210" s="35">
        <v>110160.40253980765</v>
      </c>
      <c r="X8210" s="35">
        <v>49723.801612705764</v>
      </c>
      <c r="Y8210" s="35">
        <v>83892.482626111028</v>
      </c>
      <c r="Z8210" s="35">
        <v>1592.4562402517834</v>
      </c>
      <c r="AA8210" s="35">
        <v>58248.502403829101</v>
      </c>
      <c r="AB8210" s="35">
        <v>35981.381190556727</v>
      </c>
      <c r="AC8210" s="35">
        <v>7086.0342586176503</v>
      </c>
      <c r="AD8210" s="35">
        <v>33818.186139804944</v>
      </c>
      <c r="AE8210" s="35">
        <v>3751.9620125014444</v>
      </c>
      <c r="AG8210" s="1">
        <f t="shared" si="681"/>
        <v>33818.186139804944</v>
      </c>
      <c r="AH8210" s="1">
        <f t="shared" si="682"/>
        <v>0</v>
      </c>
      <c r="AI8210">
        <f t="shared" si="683"/>
        <v>6</v>
      </c>
      <c r="AJ8210" s="1" t="str">
        <f t="shared" si="684"/>
        <v>Summer</v>
      </c>
      <c r="AL8210" s="1">
        <f t="shared" si="679"/>
        <v>110160.40253980765</v>
      </c>
      <c r="AM8210" s="1">
        <f t="shared" si="680"/>
        <v>0</v>
      </c>
    </row>
    <row r="8211" spans="1:39" x14ac:dyDescent="0.2">
      <c r="A8211" s="24" t="s">
        <v>16457</v>
      </c>
      <c r="B8211" s="36">
        <v>8206</v>
      </c>
      <c r="C8211" s="37">
        <v>43623</v>
      </c>
      <c r="D8211" s="26">
        <v>43617</v>
      </c>
      <c r="E8211" s="38">
        <v>2019</v>
      </c>
      <c r="F8211" s="38" t="s">
        <v>16127</v>
      </c>
      <c r="G8211" s="38">
        <v>7</v>
      </c>
      <c r="H8211" s="39">
        <v>22</v>
      </c>
      <c r="I8211" s="29">
        <v>84600.205530195642</v>
      </c>
      <c r="J8211" s="30">
        <v>550069.44599320984</v>
      </c>
      <c r="K8211" s="30">
        <v>1408102.2012546293</v>
      </c>
      <c r="L8211" s="30">
        <v>2641132.3368748254</v>
      </c>
      <c r="M8211" s="30">
        <v>421506.49688704032</v>
      </c>
      <c r="N8211" s="30">
        <v>914627.9703322904</v>
      </c>
      <c r="O8211" s="31">
        <v>183604.52542730977</v>
      </c>
      <c r="P8211" s="32">
        <v>1914208.9036718654</v>
      </c>
      <c r="Q8211" s="32">
        <v>4289434.2786276359</v>
      </c>
      <c r="R8211" s="32">
        <v>421506.49688704032</v>
      </c>
      <c r="S8211" s="36">
        <v>8206</v>
      </c>
      <c r="T8211" s="33" t="s">
        <v>16458</v>
      </c>
      <c r="U8211" s="34">
        <v>43623</v>
      </c>
      <c r="V8211" s="27" t="s">
        <v>16127</v>
      </c>
      <c r="W8211" s="35">
        <v>97332.515663135811</v>
      </c>
      <c r="X8211" s="35">
        <v>46825.400654287136</v>
      </c>
      <c r="Y8211" s="35">
        <v>85206.152750914451</v>
      </c>
      <c r="Z8211" s="35">
        <v>1617.3924696061931</v>
      </c>
      <c r="AA8211" s="35">
        <v>58439.16853281053</v>
      </c>
      <c r="AB8211" s="35">
        <v>34515.678481867522</v>
      </c>
      <c r="AC8211" s="35">
        <v>6688.2393164680307</v>
      </c>
      <c r="AD8211" s="35">
        <v>33894.206201407222</v>
      </c>
      <c r="AE8211" s="35">
        <v>3972.4709313681933</v>
      </c>
      <c r="AG8211" s="1">
        <f t="shared" si="681"/>
        <v>0</v>
      </c>
      <c r="AH8211" s="1">
        <f t="shared" si="682"/>
        <v>33894.206201407222</v>
      </c>
      <c r="AI8211">
        <f t="shared" si="683"/>
        <v>6</v>
      </c>
      <c r="AJ8211" s="1" t="str">
        <f t="shared" si="684"/>
        <v>Summer</v>
      </c>
      <c r="AL8211" s="1">
        <f t="shared" si="679"/>
        <v>0</v>
      </c>
      <c r="AM8211" s="1">
        <f t="shared" si="680"/>
        <v>97332.515663135811</v>
      </c>
    </row>
    <row r="8212" spans="1:39" x14ac:dyDescent="0.2">
      <c r="A8212" s="24" t="s">
        <v>16459</v>
      </c>
      <c r="B8212" s="36">
        <v>8207</v>
      </c>
      <c r="C8212" s="37">
        <v>43623</v>
      </c>
      <c r="D8212" s="26">
        <v>43617</v>
      </c>
      <c r="E8212" s="38">
        <v>2019</v>
      </c>
      <c r="F8212" s="38" t="s">
        <v>16127</v>
      </c>
      <c r="G8212" s="38">
        <v>7</v>
      </c>
      <c r="H8212" s="39">
        <v>23</v>
      </c>
      <c r="I8212" s="29">
        <v>79836.663961664482</v>
      </c>
      <c r="J8212" s="30">
        <v>528971.70589793462</v>
      </c>
      <c r="K8212" s="30">
        <v>1288635.3547514181</v>
      </c>
      <c r="L8212" s="30">
        <v>2485306.999976703</v>
      </c>
      <c r="M8212" s="30">
        <v>388940.36809522862</v>
      </c>
      <c r="N8212" s="30">
        <v>892244.90006427257</v>
      </c>
      <c r="O8212" s="31">
        <v>182197.22156104838</v>
      </c>
      <c r="P8212" s="32">
        <v>1757412.3868083113</v>
      </c>
      <c r="Q8212" s="32">
        <v>4088720.8274999587</v>
      </c>
      <c r="R8212" s="32">
        <v>388940.36809522862</v>
      </c>
      <c r="S8212" s="36">
        <v>8207</v>
      </c>
      <c r="T8212" s="33" t="s">
        <v>16460</v>
      </c>
      <c r="U8212" s="34">
        <v>43623</v>
      </c>
      <c r="V8212" s="27" t="s">
        <v>16127</v>
      </c>
      <c r="W8212" s="35">
        <v>81185.646034115198</v>
      </c>
      <c r="X8212" s="35">
        <v>44709.37462714791</v>
      </c>
      <c r="Y8212" s="35">
        <v>83078.203961596402</v>
      </c>
      <c r="Z8212" s="35">
        <v>1576.999513975255</v>
      </c>
      <c r="AA8212" s="35">
        <v>58391.502000565175</v>
      </c>
      <c r="AB8212" s="35">
        <v>33941.538059453102</v>
      </c>
      <c r="AC8212" s="35">
        <v>6426.9919892737807</v>
      </c>
      <c r="AD8212" s="35">
        <v>33785.406797326126</v>
      </c>
      <c r="AE8212" s="35">
        <v>3972.4709313681933</v>
      </c>
      <c r="AG8212" s="1">
        <f t="shared" si="681"/>
        <v>0</v>
      </c>
      <c r="AH8212" s="1">
        <f t="shared" si="682"/>
        <v>33785.406797326126</v>
      </c>
      <c r="AI8212">
        <f t="shared" si="683"/>
        <v>6</v>
      </c>
      <c r="AJ8212" s="1" t="str">
        <f t="shared" si="684"/>
        <v>Summer</v>
      </c>
      <c r="AL8212" s="1">
        <f t="shared" si="679"/>
        <v>0</v>
      </c>
      <c r="AM8212" s="1">
        <f t="shared" si="680"/>
        <v>81185.646034115198</v>
      </c>
    </row>
    <row r="8213" spans="1:39" x14ac:dyDescent="0.2">
      <c r="A8213" s="24" t="s">
        <v>16461</v>
      </c>
      <c r="B8213" s="36">
        <v>8208</v>
      </c>
      <c r="C8213" s="37">
        <v>43623</v>
      </c>
      <c r="D8213" s="26">
        <v>43617</v>
      </c>
      <c r="E8213" s="38">
        <v>2019</v>
      </c>
      <c r="F8213" s="38" t="s">
        <v>16127</v>
      </c>
      <c r="G8213" s="38">
        <v>7</v>
      </c>
      <c r="H8213" s="39">
        <v>24</v>
      </c>
      <c r="I8213" s="29">
        <v>73920.163525884083</v>
      </c>
      <c r="J8213" s="30">
        <v>515119.69001485762</v>
      </c>
      <c r="K8213" s="30">
        <v>1220179.2324843837</v>
      </c>
      <c r="L8213" s="30">
        <v>2357249.3474607766</v>
      </c>
      <c r="M8213" s="30">
        <v>373672.24301696039</v>
      </c>
      <c r="N8213" s="30">
        <v>892606.57714006084</v>
      </c>
      <c r="O8213" s="31">
        <v>180582.62063005369</v>
      </c>
      <c r="P8213" s="32">
        <v>1667771.6390272281</v>
      </c>
      <c r="Q8213" s="32">
        <v>3945558.2352457489</v>
      </c>
      <c r="R8213" s="32">
        <v>373672.24301696039</v>
      </c>
      <c r="S8213" s="36">
        <v>8208</v>
      </c>
      <c r="T8213" s="33" t="s">
        <v>16462</v>
      </c>
      <c r="U8213" s="34">
        <v>43623</v>
      </c>
      <c r="V8213" s="27" t="s">
        <v>16127</v>
      </c>
      <c r="W8213" s="35">
        <v>69888.150185973951</v>
      </c>
      <c r="X8213" s="35">
        <v>43198.901100545845</v>
      </c>
      <c r="Y8213" s="35">
        <v>81402.495335201456</v>
      </c>
      <c r="Z8213" s="35">
        <v>1545.1910303613033</v>
      </c>
      <c r="AA8213" s="35">
        <v>58153.169339338383</v>
      </c>
      <c r="AB8213" s="35">
        <v>33618.486562135527</v>
      </c>
      <c r="AC8213" s="35">
        <v>6232.3918560471329</v>
      </c>
      <c r="AD8213" s="35">
        <v>33952.874228971283</v>
      </c>
      <c r="AE8213" s="35">
        <v>3972.4709313681933</v>
      </c>
      <c r="AG8213" s="1">
        <f t="shared" si="681"/>
        <v>0</v>
      </c>
      <c r="AH8213" s="1">
        <f t="shared" si="682"/>
        <v>33952.874228971283</v>
      </c>
      <c r="AI8213">
        <f t="shared" si="683"/>
        <v>6</v>
      </c>
      <c r="AJ8213" s="1" t="str">
        <f t="shared" si="684"/>
        <v>Summer</v>
      </c>
      <c r="AL8213" s="1">
        <f t="shared" si="679"/>
        <v>0</v>
      </c>
      <c r="AM8213" s="1">
        <f t="shared" si="680"/>
        <v>69888.150185973951</v>
      </c>
    </row>
    <row r="8214" spans="1:39" x14ac:dyDescent="0.2">
      <c r="A8214" s="24" t="s">
        <v>16463</v>
      </c>
      <c r="B8214" s="36">
        <v>8209</v>
      </c>
      <c r="C8214" s="37">
        <v>43624</v>
      </c>
      <c r="D8214" s="26">
        <v>43617</v>
      </c>
      <c r="E8214" s="38">
        <v>2019</v>
      </c>
      <c r="F8214" s="38" t="s">
        <v>16127</v>
      </c>
      <c r="G8214" s="38">
        <v>8</v>
      </c>
      <c r="H8214" s="39">
        <v>1</v>
      </c>
      <c r="I8214" s="29">
        <v>72222.44782755943</v>
      </c>
      <c r="J8214" s="30">
        <v>479047.24002515618</v>
      </c>
      <c r="K8214" s="30">
        <v>1152257.8169445049</v>
      </c>
      <c r="L8214" s="30">
        <v>2285984.1848225985</v>
      </c>
      <c r="M8214" s="30">
        <v>365610.07639967772</v>
      </c>
      <c r="N8214" s="30">
        <v>860117.53626979166</v>
      </c>
      <c r="O8214" s="31">
        <v>178974.5553255686</v>
      </c>
      <c r="P8214" s="32">
        <v>1590090.341171742</v>
      </c>
      <c r="Q8214" s="32">
        <v>3804123.5164431147</v>
      </c>
      <c r="R8214" s="32">
        <v>365610.07639967772</v>
      </c>
      <c r="S8214" s="36">
        <v>8209</v>
      </c>
      <c r="T8214" s="33" t="s">
        <v>16464</v>
      </c>
      <c r="U8214" s="34">
        <v>43624</v>
      </c>
      <c r="V8214" s="27" t="s">
        <v>16127</v>
      </c>
      <c r="W8214" s="35">
        <v>70126.752674776159</v>
      </c>
      <c r="X8214" s="35">
        <v>42332.92071955547</v>
      </c>
      <c r="Y8214" s="35">
        <v>79185.02474394007</v>
      </c>
      <c r="Z8214" s="35">
        <v>1503.0987621378576</v>
      </c>
      <c r="AA8214" s="35">
        <v>58105.50280709302</v>
      </c>
      <c r="AB8214" s="35">
        <v>32359.673585797707</v>
      </c>
      <c r="AC8214" s="35">
        <v>6229.0726845743429</v>
      </c>
      <c r="AD8214" s="35">
        <v>33847.19600153494</v>
      </c>
      <c r="AE8214" s="35">
        <v>3972.4709313681933</v>
      </c>
      <c r="AG8214" s="1">
        <f t="shared" si="681"/>
        <v>0</v>
      </c>
      <c r="AH8214" s="1">
        <f t="shared" si="682"/>
        <v>33847.19600153494</v>
      </c>
      <c r="AI8214">
        <f t="shared" si="683"/>
        <v>6</v>
      </c>
      <c r="AJ8214" s="1" t="str">
        <f t="shared" si="684"/>
        <v>Summer</v>
      </c>
      <c r="AL8214" s="1">
        <f t="shared" si="679"/>
        <v>0</v>
      </c>
      <c r="AM8214" s="1">
        <f t="shared" si="680"/>
        <v>70126.752674776159</v>
      </c>
    </row>
    <row r="8215" spans="1:39" x14ac:dyDescent="0.2">
      <c r="A8215" s="24" t="s">
        <v>16465</v>
      </c>
      <c r="B8215" s="36">
        <v>8210</v>
      </c>
      <c r="C8215" s="37">
        <v>43624</v>
      </c>
      <c r="D8215" s="26">
        <v>43617</v>
      </c>
      <c r="E8215" s="38">
        <v>2019</v>
      </c>
      <c r="F8215" s="38" t="s">
        <v>16127</v>
      </c>
      <c r="G8215" s="38">
        <v>8</v>
      </c>
      <c r="H8215" s="39">
        <v>2</v>
      </c>
      <c r="I8215" s="29">
        <v>71722.563636042396</v>
      </c>
      <c r="J8215" s="30">
        <v>516396.2548287441</v>
      </c>
      <c r="K8215" s="30">
        <v>1138549.8877329885</v>
      </c>
      <c r="L8215" s="30">
        <v>2252606.5828741798</v>
      </c>
      <c r="M8215" s="30">
        <v>353839.20385306212</v>
      </c>
      <c r="N8215" s="30">
        <v>865659.45120082807</v>
      </c>
      <c r="O8215" s="31">
        <v>174915.29865746613</v>
      </c>
      <c r="P8215" s="32">
        <v>1564111.655222093</v>
      </c>
      <c r="Q8215" s="32">
        <v>3809577.5875612181</v>
      </c>
      <c r="R8215" s="32">
        <v>353839.20385306212</v>
      </c>
      <c r="S8215" s="36">
        <v>8210</v>
      </c>
      <c r="T8215" s="33" t="s">
        <v>16466</v>
      </c>
      <c r="U8215" s="34">
        <v>43624</v>
      </c>
      <c r="V8215" s="27" t="s">
        <v>16127</v>
      </c>
      <c r="W8215" s="35">
        <v>67547.725178967812</v>
      </c>
      <c r="X8215" s="35">
        <v>41078.465295400485</v>
      </c>
      <c r="Y8215" s="35">
        <v>74612.725210302611</v>
      </c>
      <c r="Z8215" s="35">
        <v>1416.3068745131725</v>
      </c>
      <c r="AA8215" s="35">
        <v>58057.83627484765</v>
      </c>
      <c r="AB8215" s="35">
        <v>31424.279782495909</v>
      </c>
      <c r="AC8215" s="35">
        <v>6265.715452426447</v>
      </c>
      <c r="AD8215" s="35">
        <v>33579.642838814674</v>
      </c>
      <c r="AE8215" s="35">
        <v>3972.4709313681933</v>
      </c>
      <c r="AG8215" s="1">
        <f t="shared" si="681"/>
        <v>0</v>
      </c>
      <c r="AH8215" s="1">
        <f t="shared" si="682"/>
        <v>33579.642838814674</v>
      </c>
      <c r="AI8215">
        <f t="shared" si="683"/>
        <v>6</v>
      </c>
      <c r="AJ8215" s="1" t="str">
        <f t="shared" si="684"/>
        <v>Summer</v>
      </c>
      <c r="AL8215" s="1">
        <f t="shared" si="679"/>
        <v>0</v>
      </c>
      <c r="AM8215" s="1">
        <f t="shared" si="680"/>
        <v>67547.725178967812</v>
      </c>
    </row>
    <row r="8216" spans="1:39" x14ac:dyDescent="0.2">
      <c r="A8216" s="24" t="s">
        <v>16467</v>
      </c>
      <c r="B8216" s="36">
        <v>8211</v>
      </c>
      <c r="C8216" s="37">
        <v>43624</v>
      </c>
      <c r="D8216" s="26">
        <v>43617</v>
      </c>
      <c r="E8216" s="38">
        <v>2019</v>
      </c>
      <c r="F8216" s="38" t="s">
        <v>16127</v>
      </c>
      <c r="G8216" s="38">
        <v>8</v>
      </c>
      <c r="H8216" s="39">
        <v>3</v>
      </c>
      <c r="I8216" s="29">
        <v>72433.376824840874</v>
      </c>
      <c r="J8216" s="30">
        <v>520305.98354743951</v>
      </c>
      <c r="K8216" s="30">
        <v>1140326.3893279578</v>
      </c>
      <c r="L8216" s="30">
        <v>2246568.6857483289</v>
      </c>
      <c r="M8216" s="30">
        <v>353196.66139850154</v>
      </c>
      <c r="N8216" s="30">
        <v>881065.76842855022</v>
      </c>
      <c r="O8216" s="31">
        <v>175659.16469484958</v>
      </c>
      <c r="P8216" s="32">
        <v>1565956.4275513003</v>
      </c>
      <c r="Q8216" s="32">
        <v>3823599.6024191682</v>
      </c>
      <c r="R8216" s="32">
        <v>353196.66139850154</v>
      </c>
      <c r="S8216" s="36">
        <v>8211</v>
      </c>
      <c r="T8216" s="33" t="s">
        <v>16468</v>
      </c>
      <c r="U8216" s="34">
        <v>43624</v>
      </c>
      <c r="V8216" s="27" t="s">
        <v>16127</v>
      </c>
      <c r="W8216" s="35">
        <v>60958.651145951095</v>
      </c>
      <c r="X8216" s="35">
        <v>41617.138641640377</v>
      </c>
      <c r="Y8216" s="35">
        <v>75221.685821061052</v>
      </c>
      <c r="Z8216" s="35">
        <v>1427.8662311362414</v>
      </c>
      <c r="AA8216" s="35">
        <v>58010.169742602295</v>
      </c>
      <c r="AB8216" s="35">
        <v>30821.322186654885</v>
      </c>
      <c r="AC8216" s="35">
        <v>6194.8918187738163</v>
      </c>
      <c r="AD8216" s="35">
        <v>33292.406464723892</v>
      </c>
      <c r="AE8216" s="35">
        <v>3972.4709313681933</v>
      </c>
      <c r="AG8216" s="1">
        <f t="shared" si="681"/>
        <v>0</v>
      </c>
      <c r="AH8216" s="1">
        <f t="shared" si="682"/>
        <v>33292.406464723892</v>
      </c>
      <c r="AI8216">
        <f t="shared" si="683"/>
        <v>6</v>
      </c>
      <c r="AJ8216" s="1" t="str">
        <f t="shared" si="684"/>
        <v>Summer</v>
      </c>
      <c r="AL8216" s="1">
        <f t="shared" si="679"/>
        <v>0</v>
      </c>
      <c r="AM8216" s="1">
        <f t="shared" si="680"/>
        <v>60958.651145951095</v>
      </c>
    </row>
    <row r="8217" spans="1:39" x14ac:dyDescent="0.2">
      <c r="A8217" s="24" t="s">
        <v>16469</v>
      </c>
      <c r="B8217" s="36">
        <v>8212</v>
      </c>
      <c r="C8217" s="37">
        <v>43624</v>
      </c>
      <c r="D8217" s="26">
        <v>43617</v>
      </c>
      <c r="E8217" s="38">
        <v>2019</v>
      </c>
      <c r="F8217" s="38" t="s">
        <v>16127</v>
      </c>
      <c r="G8217" s="38">
        <v>8</v>
      </c>
      <c r="H8217" s="39">
        <v>4</v>
      </c>
      <c r="I8217" s="29">
        <v>75565.170048743792</v>
      </c>
      <c r="J8217" s="30">
        <v>519004.90543324995</v>
      </c>
      <c r="K8217" s="30">
        <v>1158187.0680014873</v>
      </c>
      <c r="L8217" s="30">
        <v>2274993.2860783148</v>
      </c>
      <c r="M8217" s="30">
        <v>364961.87348700524</v>
      </c>
      <c r="N8217" s="30">
        <v>884875.03227374074</v>
      </c>
      <c r="O8217" s="31">
        <v>174949.98079989947</v>
      </c>
      <c r="P8217" s="32">
        <v>1598714.1115372363</v>
      </c>
      <c r="Q8217" s="32">
        <v>3853823.2045852053</v>
      </c>
      <c r="R8217" s="32">
        <v>364961.87348700524</v>
      </c>
      <c r="S8217" s="36">
        <v>8212</v>
      </c>
      <c r="T8217" s="33" t="s">
        <v>16470</v>
      </c>
      <c r="U8217" s="34">
        <v>43624</v>
      </c>
      <c r="V8217" s="27" t="s">
        <v>16127</v>
      </c>
      <c r="W8217" s="35">
        <v>76923.055040749707</v>
      </c>
      <c r="X8217" s="35">
        <v>40666.454084631419</v>
      </c>
      <c r="Y8217" s="35">
        <v>75662.723133225605</v>
      </c>
      <c r="Z8217" s="35">
        <v>1436.2380494202521</v>
      </c>
      <c r="AA8217" s="35">
        <v>57771.837081375503</v>
      </c>
      <c r="AB8217" s="35">
        <v>30667.079089455001</v>
      </c>
      <c r="AC8217" s="35">
        <v>6252.4607504374299</v>
      </c>
      <c r="AD8217" s="35">
        <v>31680.032231643359</v>
      </c>
      <c r="AE8217" s="35">
        <v>3728.2467288856669</v>
      </c>
      <c r="AG8217" s="1">
        <f t="shared" si="681"/>
        <v>0</v>
      </c>
      <c r="AH8217" s="1">
        <f t="shared" si="682"/>
        <v>31680.032231643359</v>
      </c>
      <c r="AI8217">
        <f t="shared" si="683"/>
        <v>6</v>
      </c>
      <c r="AJ8217" s="1" t="str">
        <f t="shared" si="684"/>
        <v>Summer</v>
      </c>
      <c r="AL8217" s="1">
        <f t="shared" si="679"/>
        <v>0</v>
      </c>
      <c r="AM8217" s="1">
        <f t="shared" si="680"/>
        <v>76923.055040749707</v>
      </c>
    </row>
    <row r="8218" spans="1:39" x14ac:dyDescent="0.2">
      <c r="A8218" s="24" t="s">
        <v>16471</v>
      </c>
      <c r="B8218" s="36">
        <v>8213</v>
      </c>
      <c r="C8218" s="37">
        <v>43624</v>
      </c>
      <c r="D8218" s="26">
        <v>43617</v>
      </c>
      <c r="E8218" s="38">
        <v>2019</v>
      </c>
      <c r="F8218" s="38" t="s">
        <v>16127</v>
      </c>
      <c r="G8218" s="38">
        <v>8</v>
      </c>
      <c r="H8218" s="39">
        <v>5</v>
      </c>
      <c r="I8218" s="29">
        <v>75246.359686579803</v>
      </c>
      <c r="J8218" s="30">
        <v>518081.33029907831</v>
      </c>
      <c r="K8218" s="30">
        <v>1210874.2773031851</v>
      </c>
      <c r="L8218" s="30">
        <v>2307508.2973985928</v>
      </c>
      <c r="M8218" s="30">
        <v>366808.37301540974</v>
      </c>
      <c r="N8218" s="30">
        <v>876295.42588289129</v>
      </c>
      <c r="O8218" s="31">
        <v>175104.63236026553</v>
      </c>
      <c r="P8218" s="32">
        <v>1652929.0100051747</v>
      </c>
      <c r="Q8218" s="32">
        <v>3876989.6859408282</v>
      </c>
      <c r="R8218" s="32">
        <v>366808.37301540974</v>
      </c>
      <c r="S8218" s="36">
        <v>8213</v>
      </c>
      <c r="T8218" s="33" t="s">
        <v>16472</v>
      </c>
      <c r="U8218" s="34">
        <v>43624</v>
      </c>
      <c r="V8218" s="27" t="s">
        <v>16127</v>
      </c>
      <c r="W8218" s="35">
        <v>67785.589897448706</v>
      </c>
      <c r="X8218" s="35">
        <v>37035.210115429894</v>
      </c>
      <c r="Y8218" s="35">
        <v>75243.191403680947</v>
      </c>
      <c r="Z8218" s="35">
        <v>1428.2744524472728</v>
      </c>
      <c r="AA8218" s="35">
        <v>58057.83627484765</v>
      </c>
      <c r="AB8218" s="35">
        <v>30007.532906440996</v>
      </c>
      <c r="AC8218" s="35">
        <v>6284.6633020030131</v>
      </c>
      <c r="AD8218" s="35">
        <v>29550.714669599678</v>
      </c>
      <c r="AE8218" s="35">
        <v>839.54311004830083</v>
      </c>
      <c r="AG8218" s="1">
        <f t="shared" si="681"/>
        <v>0</v>
      </c>
      <c r="AH8218" s="1">
        <f t="shared" si="682"/>
        <v>29550.714669599678</v>
      </c>
      <c r="AI8218">
        <f t="shared" si="683"/>
        <v>6</v>
      </c>
      <c r="AJ8218" s="1" t="str">
        <f t="shared" si="684"/>
        <v>Summer</v>
      </c>
      <c r="AL8218" s="1">
        <f t="shared" si="679"/>
        <v>0</v>
      </c>
      <c r="AM8218" s="1">
        <f t="shared" si="680"/>
        <v>67785.589897448706</v>
      </c>
    </row>
    <row r="8219" spans="1:39" x14ac:dyDescent="0.2">
      <c r="A8219" s="24" t="s">
        <v>16473</v>
      </c>
      <c r="B8219" s="36">
        <v>8214</v>
      </c>
      <c r="C8219" s="37">
        <v>43624</v>
      </c>
      <c r="D8219" s="26">
        <v>43617</v>
      </c>
      <c r="E8219" s="38">
        <v>2019</v>
      </c>
      <c r="F8219" s="38" t="s">
        <v>16127</v>
      </c>
      <c r="G8219" s="38">
        <v>8</v>
      </c>
      <c r="H8219" s="39">
        <v>6</v>
      </c>
      <c r="I8219" s="29">
        <v>86205.194768025976</v>
      </c>
      <c r="J8219" s="30">
        <v>524215.12848939892</v>
      </c>
      <c r="K8219" s="30">
        <v>1298062.3347427612</v>
      </c>
      <c r="L8219" s="30">
        <v>2286852.0014736899</v>
      </c>
      <c r="M8219" s="30">
        <v>382524.83686923265</v>
      </c>
      <c r="N8219" s="30">
        <v>882916.29056130792</v>
      </c>
      <c r="O8219" s="31">
        <v>179508.18543157706</v>
      </c>
      <c r="P8219" s="32">
        <v>1766792.3663800198</v>
      </c>
      <c r="Q8219" s="32">
        <v>3873491.6059559737</v>
      </c>
      <c r="R8219" s="32">
        <v>382524.83686923265</v>
      </c>
      <c r="S8219" s="36">
        <v>8214</v>
      </c>
      <c r="T8219" s="33" t="s">
        <v>16474</v>
      </c>
      <c r="U8219" s="34">
        <v>43624</v>
      </c>
      <c r="V8219" s="27" t="s">
        <v>16127</v>
      </c>
      <c r="W8219" s="35">
        <v>72570.493902554008</v>
      </c>
      <c r="X8219" s="35">
        <v>38568.372061419403</v>
      </c>
      <c r="Y8219" s="35">
        <v>78371.604718189148</v>
      </c>
      <c r="Z8219" s="35">
        <v>1487.6583346358391</v>
      </c>
      <c r="AA8219" s="35">
        <v>57724.17054913014</v>
      </c>
      <c r="AB8219" s="35">
        <v>29833.857356606182</v>
      </c>
      <c r="AC8219" s="35">
        <v>6246.3059965174525</v>
      </c>
      <c r="AD8219" s="35">
        <v>31762.21894635533</v>
      </c>
      <c r="AE8219" s="35">
        <v>0</v>
      </c>
      <c r="AG8219" s="1">
        <f t="shared" si="681"/>
        <v>0</v>
      </c>
      <c r="AH8219" s="1">
        <f t="shared" si="682"/>
        <v>31762.21894635533</v>
      </c>
      <c r="AI8219">
        <f t="shared" si="683"/>
        <v>6</v>
      </c>
      <c r="AJ8219" s="1" t="str">
        <f t="shared" si="684"/>
        <v>Summer</v>
      </c>
      <c r="AL8219" s="1">
        <f t="shared" si="679"/>
        <v>0</v>
      </c>
      <c r="AM8219" s="1">
        <f t="shared" si="680"/>
        <v>72570.493902554008</v>
      </c>
    </row>
    <row r="8220" spans="1:39" x14ac:dyDescent="0.2">
      <c r="A8220" s="24" t="s">
        <v>16475</v>
      </c>
      <c r="B8220" s="36">
        <v>8215</v>
      </c>
      <c r="C8220" s="37">
        <v>43624</v>
      </c>
      <c r="D8220" s="26">
        <v>43617</v>
      </c>
      <c r="E8220" s="38">
        <v>2019</v>
      </c>
      <c r="F8220" s="38" t="s">
        <v>16127</v>
      </c>
      <c r="G8220" s="38">
        <v>8</v>
      </c>
      <c r="H8220" s="39">
        <v>7</v>
      </c>
      <c r="I8220" s="29">
        <v>88013.51568831547</v>
      </c>
      <c r="J8220" s="30">
        <v>532723.34163097956</v>
      </c>
      <c r="K8220" s="30">
        <v>1376568.9234182392</v>
      </c>
      <c r="L8220" s="30">
        <v>2419049.2670056587</v>
      </c>
      <c r="M8220" s="30">
        <v>409241.35307414469</v>
      </c>
      <c r="N8220" s="30">
        <v>901858.68738712405</v>
      </c>
      <c r="O8220" s="31">
        <v>185049.23459079195</v>
      </c>
      <c r="P8220" s="32">
        <v>1873823.7921806993</v>
      </c>
      <c r="Q8220" s="32">
        <v>4038680.530614554</v>
      </c>
      <c r="R8220" s="32">
        <v>409241.35307414469</v>
      </c>
      <c r="S8220" s="36">
        <v>8215</v>
      </c>
      <c r="T8220" s="33" t="s">
        <v>16476</v>
      </c>
      <c r="U8220" s="34">
        <v>43624</v>
      </c>
      <c r="V8220" s="27" t="s">
        <v>16127</v>
      </c>
      <c r="W8220" s="35">
        <v>86049.850890172602</v>
      </c>
      <c r="X8220" s="35">
        <v>40089.364358661755</v>
      </c>
      <c r="Y8220" s="35">
        <v>82355.927092507482</v>
      </c>
      <c r="Z8220" s="35">
        <v>1563.2891757975624</v>
      </c>
      <c r="AA8220" s="35">
        <v>56818.506436468313</v>
      </c>
      <c r="AB8220" s="35">
        <v>29961.690239385654</v>
      </c>
      <c r="AC8220" s="35">
        <v>6366.6753998908334</v>
      </c>
      <c r="AD8220" s="35">
        <v>33674.680338411126</v>
      </c>
      <c r="AE8220" s="35">
        <v>0</v>
      </c>
      <c r="AG8220" s="1">
        <f t="shared" si="681"/>
        <v>0</v>
      </c>
      <c r="AH8220" s="1">
        <f t="shared" si="682"/>
        <v>33674.680338411126</v>
      </c>
      <c r="AI8220">
        <f t="shared" si="683"/>
        <v>6</v>
      </c>
      <c r="AJ8220" s="1" t="str">
        <f t="shared" si="684"/>
        <v>Summer</v>
      </c>
      <c r="AL8220" s="1">
        <f t="shared" si="679"/>
        <v>0</v>
      </c>
      <c r="AM8220" s="1">
        <f t="shared" si="680"/>
        <v>86049.850890172602</v>
      </c>
    </row>
    <row r="8221" spans="1:39" x14ac:dyDescent="0.2">
      <c r="A8221" s="24" t="s">
        <v>16477</v>
      </c>
      <c r="B8221" s="36">
        <v>8216</v>
      </c>
      <c r="C8221" s="37">
        <v>43624</v>
      </c>
      <c r="D8221" s="26">
        <v>43617</v>
      </c>
      <c r="E8221" s="38">
        <v>2019</v>
      </c>
      <c r="F8221" s="38" t="s">
        <v>16127</v>
      </c>
      <c r="G8221" s="38">
        <v>8</v>
      </c>
      <c r="H8221" s="39">
        <v>8</v>
      </c>
      <c r="I8221" s="29">
        <v>95669.698740847933</v>
      </c>
      <c r="J8221" s="30">
        <v>546186.33236771531</v>
      </c>
      <c r="K8221" s="30">
        <v>1451255.6670101602</v>
      </c>
      <c r="L8221" s="30">
        <v>2469607.5526790256</v>
      </c>
      <c r="M8221" s="30">
        <v>413871.08457403438</v>
      </c>
      <c r="N8221" s="30">
        <v>909126.80016220908</v>
      </c>
      <c r="O8221" s="31">
        <v>185017.80844913627</v>
      </c>
      <c r="P8221" s="32">
        <v>1960796.4503250425</v>
      </c>
      <c r="Q8221" s="32">
        <v>4109938.4936580863</v>
      </c>
      <c r="R8221" s="32">
        <v>413871.08457403438</v>
      </c>
      <c r="S8221" s="36">
        <v>8216</v>
      </c>
      <c r="T8221" s="33" t="s">
        <v>16478</v>
      </c>
      <c r="U8221" s="34">
        <v>43624</v>
      </c>
      <c r="V8221" s="27" t="s">
        <v>16127</v>
      </c>
      <c r="W8221" s="35">
        <v>125017.52668537444</v>
      </c>
      <c r="X8221" s="35">
        <v>43769.444946094067</v>
      </c>
      <c r="Y8221" s="35">
        <v>85860.488376021196</v>
      </c>
      <c r="Z8221" s="35">
        <v>1629.8131396925016</v>
      </c>
      <c r="AA8221" s="35">
        <v>44615.874181656327</v>
      </c>
      <c r="AB8221" s="35">
        <v>30443.908239490629</v>
      </c>
      <c r="AC8221" s="35">
        <v>6528.5893937352675</v>
      </c>
      <c r="AD8221" s="35">
        <v>36303.679259183446</v>
      </c>
      <c r="AE8221" s="35">
        <v>0</v>
      </c>
      <c r="AG8221" s="1">
        <f t="shared" si="681"/>
        <v>0</v>
      </c>
      <c r="AH8221" s="1">
        <f t="shared" si="682"/>
        <v>36303.679259183446</v>
      </c>
      <c r="AI8221">
        <f t="shared" si="683"/>
        <v>6</v>
      </c>
      <c r="AJ8221" s="1" t="str">
        <f t="shared" si="684"/>
        <v>Summer</v>
      </c>
      <c r="AL8221" s="1">
        <f t="shared" si="679"/>
        <v>0</v>
      </c>
      <c r="AM8221" s="1">
        <f t="shared" si="680"/>
        <v>125017.52668537444</v>
      </c>
    </row>
    <row r="8222" spans="1:39" x14ac:dyDescent="0.2">
      <c r="A8222" s="24" t="s">
        <v>16479</v>
      </c>
      <c r="B8222" s="36">
        <v>8217</v>
      </c>
      <c r="C8222" s="37">
        <v>43624</v>
      </c>
      <c r="D8222" s="26">
        <v>43617</v>
      </c>
      <c r="E8222" s="38">
        <v>2019</v>
      </c>
      <c r="F8222" s="38" t="s">
        <v>16127</v>
      </c>
      <c r="G8222" s="38">
        <v>8</v>
      </c>
      <c r="H8222" s="39">
        <v>9</v>
      </c>
      <c r="I8222" s="29">
        <v>94191.689971596221</v>
      </c>
      <c r="J8222" s="30">
        <v>547946.20297180163</v>
      </c>
      <c r="K8222" s="30">
        <v>1466395.2587221065</v>
      </c>
      <c r="L8222" s="30">
        <v>2487346.2476296229</v>
      </c>
      <c r="M8222" s="30">
        <v>425894.82869993057</v>
      </c>
      <c r="N8222" s="30">
        <v>911968.689485576</v>
      </c>
      <c r="O8222" s="31">
        <v>187173.23409347696</v>
      </c>
      <c r="P8222" s="32">
        <v>1986481.7773936333</v>
      </c>
      <c r="Q8222" s="32">
        <v>4134434.3741804776</v>
      </c>
      <c r="R8222" s="32">
        <v>425894.82869993057</v>
      </c>
      <c r="S8222" s="36">
        <v>8217</v>
      </c>
      <c r="T8222" s="33" t="s">
        <v>16480</v>
      </c>
      <c r="U8222" s="34">
        <v>43624</v>
      </c>
      <c r="V8222" s="27" t="s">
        <v>16127</v>
      </c>
      <c r="W8222" s="35">
        <v>88039.031014055319</v>
      </c>
      <c r="X8222" s="35">
        <v>48427.657798158783</v>
      </c>
      <c r="Y8222" s="35">
        <v>87300.53343108698</v>
      </c>
      <c r="Z8222" s="35">
        <v>1657.1482317341033</v>
      </c>
      <c r="AA8222" s="35">
        <v>42423.2136983698</v>
      </c>
      <c r="AB8222" s="35">
        <v>31140.877764440633</v>
      </c>
      <c r="AC8222" s="35">
        <v>6607.4801510902034</v>
      </c>
      <c r="AD8222" s="35">
        <v>36414.812946245249</v>
      </c>
      <c r="AE8222" s="35">
        <v>0</v>
      </c>
      <c r="AG8222" s="1">
        <f t="shared" si="681"/>
        <v>0</v>
      </c>
      <c r="AH8222" s="1">
        <f t="shared" si="682"/>
        <v>36414.812946245249</v>
      </c>
      <c r="AI8222">
        <f t="shared" si="683"/>
        <v>6</v>
      </c>
      <c r="AJ8222" s="1" t="str">
        <f t="shared" si="684"/>
        <v>Summer</v>
      </c>
      <c r="AL8222" s="1">
        <f t="shared" si="679"/>
        <v>0</v>
      </c>
      <c r="AM8222" s="1">
        <f t="shared" si="680"/>
        <v>88039.031014055319</v>
      </c>
    </row>
    <row r="8223" spans="1:39" x14ac:dyDescent="0.2">
      <c r="A8223" s="24" t="s">
        <v>16481</v>
      </c>
      <c r="B8223" s="36">
        <v>8218</v>
      </c>
      <c r="C8223" s="37">
        <v>43624</v>
      </c>
      <c r="D8223" s="26">
        <v>43617</v>
      </c>
      <c r="E8223" s="38">
        <v>2019</v>
      </c>
      <c r="F8223" s="38" t="s">
        <v>16127</v>
      </c>
      <c r="G8223" s="38">
        <v>8</v>
      </c>
      <c r="H8223" s="39">
        <v>10</v>
      </c>
      <c r="I8223" s="29">
        <v>93001.806945526696</v>
      </c>
      <c r="J8223" s="30">
        <v>539806.68909850146</v>
      </c>
      <c r="K8223" s="30">
        <v>1461533.1882226153</v>
      </c>
      <c r="L8223" s="30">
        <v>2499966.5508649126</v>
      </c>
      <c r="M8223" s="30">
        <v>441615.52904180216</v>
      </c>
      <c r="N8223" s="30">
        <v>916531.83185770945</v>
      </c>
      <c r="O8223" s="31">
        <v>186836.20859430145</v>
      </c>
      <c r="P8223" s="32">
        <v>1996150.5242099441</v>
      </c>
      <c r="Q8223" s="32">
        <v>4143141.2804154251</v>
      </c>
      <c r="R8223" s="32">
        <v>441615.52904180216</v>
      </c>
      <c r="S8223" s="36">
        <v>8218</v>
      </c>
      <c r="T8223" s="33" t="s">
        <v>16482</v>
      </c>
      <c r="U8223" s="34">
        <v>43624</v>
      </c>
      <c r="V8223" s="27" t="s">
        <v>16127</v>
      </c>
      <c r="W8223" s="35">
        <v>88102.044166374384</v>
      </c>
      <c r="X8223" s="35">
        <v>54127.017006558366</v>
      </c>
      <c r="Y8223" s="35">
        <v>85677.507996363187</v>
      </c>
      <c r="Z8223" s="35">
        <v>1626.3397862011204</v>
      </c>
      <c r="AA8223" s="35">
        <v>51575.187889478788</v>
      </c>
      <c r="AB8223" s="35">
        <v>31613.532234634971</v>
      </c>
      <c r="AC8223" s="35">
        <v>6721.5848943315495</v>
      </c>
      <c r="AD8223" s="35">
        <v>36858.418717413995</v>
      </c>
      <c r="AE8223" s="35">
        <v>0</v>
      </c>
      <c r="AG8223" s="1">
        <f t="shared" si="681"/>
        <v>0</v>
      </c>
      <c r="AH8223" s="1">
        <f t="shared" si="682"/>
        <v>36858.418717413995</v>
      </c>
      <c r="AI8223">
        <f t="shared" si="683"/>
        <v>6</v>
      </c>
      <c r="AJ8223" s="1" t="str">
        <f t="shared" si="684"/>
        <v>Summer</v>
      </c>
      <c r="AL8223" s="1">
        <f t="shared" si="679"/>
        <v>0</v>
      </c>
      <c r="AM8223" s="1">
        <f t="shared" si="680"/>
        <v>88102.044166374384</v>
      </c>
    </row>
    <row r="8224" spans="1:39" x14ac:dyDescent="0.2">
      <c r="A8224" s="24" t="s">
        <v>16483</v>
      </c>
      <c r="B8224" s="36">
        <v>8219</v>
      </c>
      <c r="C8224" s="37">
        <v>43624</v>
      </c>
      <c r="D8224" s="26">
        <v>43617</v>
      </c>
      <c r="E8224" s="38">
        <v>2019</v>
      </c>
      <c r="F8224" s="38" t="s">
        <v>16127</v>
      </c>
      <c r="G8224" s="38">
        <v>8</v>
      </c>
      <c r="H8224" s="39">
        <v>11</v>
      </c>
      <c r="I8224" s="29">
        <v>89846.323666659606</v>
      </c>
      <c r="J8224" s="30">
        <v>545233.60761398822</v>
      </c>
      <c r="K8224" s="30">
        <v>1452599.615513888</v>
      </c>
      <c r="L8224" s="30">
        <v>2487006.9751485782</v>
      </c>
      <c r="M8224" s="30">
        <v>451304.13735065295</v>
      </c>
      <c r="N8224" s="30">
        <v>922578.39986209304</v>
      </c>
      <c r="O8224" s="31">
        <v>173028.86654505739</v>
      </c>
      <c r="P8224" s="32">
        <v>1993750.0765312007</v>
      </c>
      <c r="Q8224" s="32">
        <v>4127847.8491697167</v>
      </c>
      <c r="R8224" s="32">
        <v>451304.13735065295</v>
      </c>
      <c r="S8224" s="36">
        <v>8219</v>
      </c>
      <c r="T8224" s="33" t="s">
        <v>16484</v>
      </c>
      <c r="U8224" s="34">
        <v>43624</v>
      </c>
      <c r="V8224" s="27" t="s">
        <v>16127</v>
      </c>
      <c r="W8224" s="35">
        <v>115988.89212306758</v>
      </c>
      <c r="X8224" s="35">
        <v>54487.575849663808</v>
      </c>
      <c r="Y8224" s="35">
        <v>84711.894871949087</v>
      </c>
      <c r="Z8224" s="35">
        <v>1608.0104127279878</v>
      </c>
      <c r="AA8224" s="35">
        <v>56532.507242996158</v>
      </c>
      <c r="AB8224" s="35">
        <v>31800.947330434989</v>
      </c>
      <c r="AC8224" s="35">
        <v>6750.3363891460185</v>
      </c>
      <c r="AD8224" s="35">
        <v>35532.630225083885</v>
      </c>
      <c r="AE8224" s="35">
        <v>0</v>
      </c>
      <c r="AG8224" s="1">
        <f t="shared" si="681"/>
        <v>0</v>
      </c>
      <c r="AH8224" s="1">
        <f t="shared" si="682"/>
        <v>35532.630225083885</v>
      </c>
      <c r="AI8224">
        <f t="shared" si="683"/>
        <v>6</v>
      </c>
      <c r="AJ8224" s="1" t="str">
        <f t="shared" si="684"/>
        <v>Summer</v>
      </c>
      <c r="AL8224" s="1">
        <f t="shared" si="679"/>
        <v>0</v>
      </c>
      <c r="AM8224" s="1">
        <f t="shared" si="680"/>
        <v>115988.89212306758</v>
      </c>
    </row>
    <row r="8225" spans="1:39" x14ac:dyDescent="0.2">
      <c r="A8225" s="24" t="s">
        <v>16485</v>
      </c>
      <c r="B8225" s="36">
        <v>8220</v>
      </c>
      <c r="C8225" s="37">
        <v>43624</v>
      </c>
      <c r="D8225" s="26">
        <v>43617</v>
      </c>
      <c r="E8225" s="38">
        <v>2019</v>
      </c>
      <c r="F8225" s="38" t="s">
        <v>16127</v>
      </c>
      <c r="G8225" s="38">
        <v>8</v>
      </c>
      <c r="H8225" s="39">
        <v>12</v>
      </c>
      <c r="I8225" s="29">
        <v>88257.381396008554</v>
      </c>
      <c r="J8225" s="30">
        <v>547556.76450273895</v>
      </c>
      <c r="K8225" s="30">
        <v>1426334.953763342</v>
      </c>
      <c r="L8225" s="30">
        <v>2483859.5856624404</v>
      </c>
      <c r="M8225" s="30">
        <v>446365.55818034906</v>
      </c>
      <c r="N8225" s="30">
        <v>932121.3605754989</v>
      </c>
      <c r="O8225" s="31">
        <v>169081.03790234242</v>
      </c>
      <c r="P8225" s="32">
        <v>1960957.8933396996</v>
      </c>
      <c r="Q8225" s="32">
        <v>4132618.7486430206</v>
      </c>
      <c r="R8225" s="32">
        <v>446365.55818034906</v>
      </c>
      <c r="S8225" s="36">
        <v>8220</v>
      </c>
      <c r="T8225" s="33" t="s">
        <v>16486</v>
      </c>
      <c r="U8225" s="34">
        <v>43624</v>
      </c>
      <c r="V8225" s="27" t="s">
        <v>16127</v>
      </c>
      <c r="W8225" s="35">
        <v>113535.54096392437</v>
      </c>
      <c r="X8225" s="35">
        <v>56686.541769799747</v>
      </c>
      <c r="Y8225" s="35">
        <v>86663.0990937803</v>
      </c>
      <c r="Z8225" s="35">
        <v>1645.0483837331951</v>
      </c>
      <c r="AA8225" s="35">
        <v>55912.842323806486</v>
      </c>
      <c r="AB8225" s="35">
        <v>31339.619414841032</v>
      </c>
      <c r="AC8225" s="35">
        <v>6867.9581348000602</v>
      </c>
      <c r="AD8225" s="35">
        <v>36225.463892366475</v>
      </c>
      <c r="AE8225" s="35">
        <v>0</v>
      </c>
      <c r="AG8225" s="1">
        <f t="shared" si="681"/>
        <v>0</v>
      </c>
      <c r="AH8225" s="1">
        <f t="shared" si="682"/>
        <v>36225.463892366475</v>
      </c>
      <c r="AI8225">
        <f t="shared" si="683"/>
        <v>6</v>
      </c>
      <c r="AJ8225" s="1" t="str">
        <f t="shared" si="684"/>
        <v>Summer</v>
      </c>
      <c r="AL8225" s="1">
        <f t="shared" si="679"/>
        <v>0</v>
      </c>
      <c r="AM8225" s="1">
        <f t="shared" si="680"/>
        <v>113535.54096392437</v>
      </c>
    </row>
    <row r="8226" spans="1:39" x14ac:dyDescent="0.2">
      <c r="A8226" s="24" t="s">
        <v>16487</v>
      </c>
      <c r="B8226" s="36">
        <v>8221</v>
      </c>
      <c r="C8226" s="37">
        <v>43624</v>
      </c>
      <c r="D8226" s="26">
        <v>43617</v>
      </c>
      <c r="E8226" s="38">
        <v>2019</v>
      </c>
      <c r="F8226" s="38" t="s">
        <v>16127</v>
      </c>
      <c r="G8226" s="38">
        <v>8</v>
      </c>
      <c r="H8226" s="39">
        <v>13</v>
      </c>
      <c r="I8226" s="29">
        <v>87503.462102404039</v>
      </c>
      <c r="J8226" s="30">
        <v>524703.46613280091</v>
      </c>
      <c r="K8226" s="30">
        <v>1399193.6585079771</v>
      </c>
      <c r="L8226" s="30">
        <v>2486605.0590493083</v>
      </c>
      <c r="M8226" s="30">
        <v>450859.01463192445</v>
      </c>
      <c r="N8226" s="30">
        <v>946675.85785661254</v>
      </c>
      <c r="O8226" s="31">
        <v>166127.23787559386</v>
      </c>
      <c r="P8226" s="32">
        <v>1937556.1352423057</v>
      </c>
      <c r="Q8226" s="32">
        <v>4124111.6209143158</v>
      </c>
      <c r="R8226" s="32">
        <v>450859.01463192445</v>
      </c>
      <c r="S8226" s="36">
        <v>8221</v>
      </c>
      <c r="T8226" s="33" t="s">
        <v>16488</v>
      </c>
      <c r="U8226" s="34">
        <v>43624</v>
      </c>
      <c r="V8226" s="27" t="s">
        <v>16127</v>
      </c>
      <c r="W8226" s="35">
        <v>119280.09498523906</v>
      </c>
      <c r="X8226" s="35">
        <v>57703.988357997048</v>
      </c>
      <c r="Y8226" s="35">
        <v>86516.134565946311</v>
      </c>
      <c r="Z8226" s="35">
        <v>1642.2586870628995</v>
      </c>
      <c r="AA8226" s="35">
        <v>56055.841920542567</v>
      </c>
      <c r="AB8226" s="35">
        <v>31619.64003766621</v>
      </c>
      <c r="AC8226" s="35">
        <v>7112.4997008362407</v>
      </c>
      <c r="AD8226" s="35">
        <v>36728.258663618857</v>
      </c>
      <c r="AE8226" s="35">
        <v>0</v>
      </c>
      <c r="AG8226" s="1">
        <f t="shared" si="681"/>
        <v>0</v>
      </c>
      <c r="AH8226" s="1">
        <f t="shared" si="682"/>
        <v>36728.258663618857</v>
      </c>
      <c r="AI8226">
        <f t="shared" si="683"/>
        <v>6</v>
      </c>
      <c r="AJ8226" s="1" t="str">
        <f t="shared" si="684"/>
        <v>Summer</v>
      </c>
      <c r="AL8226" s="1">
        <f t="shared" si="679"/>
        <v>0</v>
      </c>
      <c r="AM8226" s="1">
        <f t="shared" si="680"/>
        <v>119280.09498523906</v>
      </c>
    </row>
    <row r="8227" spans="1:39" x14ac:dyDescent="0.2">
      <c r="A8227" s="24" t="s">
        <v>16489</v>
      </c>
      <c r="B8227" s="36">
        <v>8222</v>
      </c>
      <c r="C8227" s="37">
        <v>43624</v>
      </c>
      <c r="D8227" s="26">
        <v>43617</v>
      </c>
      <c r="E8227" s="38">
        <v>2019</v>
      </c>
      <c r="F8227" s="38" t="s">
        <v>16127</v>
      </c>
      <c r="G8227" s="38">
        <v>8</v>
      </c>
      <c r="H8227" s="39">
        <v>14</v>
      </c>
      <c r="I8227" s="29">
        <v>83350.933027395746</v>
      </c>
      <c r="J8227" s="30">
        <v>524273.73810500855</v>
      </c>
      <c r="K8227" s="30">
        <v>1391351.421874342</v>
      </c>
      <c r="L8227" s="30">
        <v>2504660.4453365761</v>
      </c>
      <c r="M8227" s="30">
        <v>454500.66170507605</v>
      </c>
      <c r="N8227" s="30">
        <v>941257.29579067067</v>
      </c>
      <c r="O8227" s="31">
        <v>166031.48153541944</v>
      </c>
      <c r="P8227" s="32">
        <v>1929203.0166068138</v>
      </c>
      <c r="Q8227" s="32">
        <v>4136222.9607676743</v>
      </c>
      <c r="R8227" s="32">
        <v>454500.66170507605</v>
      </c>
      <c r="S8227" s="36">
        <v>8222</v>
      </c>
      <c r="T8227" s="33" t="s">
        <v>16490</v>
      </c>
      <c r="U8227" s="34">
        <v>43624</v>
      </c>
      <c r="V8227" s="27" t="s">
        <v>16127</v>
      </c>
      <c r="W8227" s="35">
        <v>112368.98420694959</v>
      </c>
      <c r="X8227" s="35">
        <v>55694.570387343701</v>
      </c>
      <c r="Y8227" s="35">
        <v>87281.077278163561</v>
      </c>
      <c r="Z8227" s="35">
        <v>1656.7789129207326</v>
      </c>
      <c r="AA8227" s="35">
        <v>55579.176598088976</v>
      </c>
      <c r="AB8227" s="35">
        <v>31824.547754204938</v>
      </c>
      <c r="AC8227" s="35">
        <v>7340.2695624707094</v>
      </c>
      <c r="AD8227" s="35">
        <v>36737.28794814377</v>
      </c>
      <c r="AE8227" s="35">
        <v>0</v>
      </c>
      <c r="AG8227" s="1">
        <f t="shared" si="681"/>
        <v>36737.28794814377</v>
      </c>
      <c r="AH8227" s="1">
        <f t="shared" si="682"/>
        <v>0</v>
      </c>
      <c r="AI8227">
        <f t="shared" si="683"/>
        <v>6</v>
      </c>
      <c r="AJ8227" s="1" t="str">
        <f t="shared" si="684"/>
        <v>Summer</v>
      </c>
      <c r="AL8227" s="1">
        <f t="shared" si="679"/>
        <v>112368.98420694959</v>
      </c>
      <c r="AM8227" s="1">
        <f t="shared" si="680"/>
        <v>0</v>
      </c>
    </row>
    <row r="8228" spans="1:39" x14ac:dyDescent="0.2">
      <c r="A8228" s="24" t="s">
        <v>16491</v>
      </c>
      <c r="B8228" s="36">
        <v>8223</v>
      </c>
      <c r="C8228" s="37">
        <v>43624</v>
      </c>
      <c r="D8228" s="26">
        <v>43617</v>
      </c>
      <c r="E8228" s="38">
        <v>2019</v>
      </c>
      <c r="F8228" s="38" t="s">
        <v>16127</v>
      </c>
      <c r="G8228" s="38">
        <v>8</v>
      </c>
      <c r="H8228" s="39">
        <v>15</v>
      </c>
      <c r="I8228" s="29">
        <v>81800.531838760435</v>
      </c>
      <c r="J8228" s="30">
        <v>535155.12020988285</v>
      </c>
      <c r="K8228" s="30">
        <v>1395271.747643522</v>
      </c>
      <c r="L8228" s="30">
        <v>2540408.0759539143</v>
      </c>
      <c r="M8228" s="30">
        <v>459493.6502958255</v>
      </c>
      <c r="N8228" s="30">
        <v>931489.73994487862</v>
      </c>
      <c r="O8228" s="31">
        <v>166825.81608347807</v>
      </c>
      <c r="P8228" s="32">
        <v>1936565.9297781079</v>
      </c>
      <c r="Q8228" s="32">
        <v>4173878.7521921541</v>
      </c>
      <c r="R8228" s="32">
        <v>459493.6502958255</v>
      </c>
      <c r="S8228" s="36">
        <v>8223</v>
      </c>
      <c r="T8228" s="33" t="s">
        <v>16492</v>
      </c>
      <c r="U8228" s="34">
        <v>43624</v>
      </c>
      <c r="V8228" s="27" t="s">
        <v>16127</v>
      </c>
      <c r="W8228" s="35">
        <v>129193.3729144172</v>
      </c>
      <c r="X8228" s="35">
        <v>59940.74600128179</v>
      </c>
      <c r="Y8228" s="35">
        <v>87624.098486644201</v>
      </c>
      <c r="Z8228" s="35">
        <v>1663.2901788516529</v>
      </c>
      <c r="AA8228" s="35">
        <v>55054.844743390022</v>
      </c>
      <c r="AB8228" s="35">
        <v>31333.752714481994</v>
      </c>
      <c r="AC8228" s="35">
        <v>7430.1949148803697</v>
      </c>
      <c r="AD8228" s="35">
        <v>36696.541064687721</v>
      </c>
      <c r="AE8228" s="35">
        <v>0</v>
      </c>
      <c r="AG8228" s="1">
        <f t="shared" si="681"/>
        <v>36696.541064687721</v>
      </c>
      <c r="AH8228" s="1">
        <f t="shared" si="682"/>
        <v>0</v>
      </c>
      <c r="AI8228">
        <f t="shared" si="683"/>
        <v>6</v>
      </c>
      <c r="AJ8228" s="1" t="str">
        <f t="shared" si="684"/>
        <v>Summer</v>
      </c>
      <c r="AL8228" s="1">
        <f t="shared" si="679"/>
        <v>129193.3729144172</v>
      </c>
      <c r="AM8228" s="1">
        <f t="shared" si="680"/>
        <v>0</v>
      </c>
    </row>
    <row r="8229" spans="1:39" x14ac:dyDescent="0.2">
      <c r="A8229" s="24" t="s">
        <v>16493</v>
      </c>
      <c r="B8229" s="36">
        <v>8224</v>
      </c>
      <c r="C8229" s="37">
        <v>43624</v>
      </c>
      <c r="D8229" s="26">
        <v>43617</v>
      </c>
      <c r="E8229" s="38">
        <v>2019</v>
      </c>
      <c r="F8229" s="38" t="s">
        <v>16127</v>
      </c>
      <c r="G8229" s="38">
        <v>8</v>
      </c>
      <c r="H8229" s="39">
        <v>16</v>
      </c>
      <c r="I8229" s="29">
        <v>85564.165993587376</v>
      </c>
      <c r="J8229" s="30">
        <v>545364.37696434185</v>
      </c>
      <c r="K8229" s="30">
        <v>1414110.4897450337</v>
      </c>
      <c r="L8229" s="30">
        <v>2590110.7730217753</v>
      </c>
      <c r="M8229" s="30">
        <v>459059.0509891205</v>
      </c>
      <c r="N8229" s="30">
        <v>932847.48029902682</v>
      </c>
      <c r="O8229" s="31">
        <v>166142.44983144751</v>
      </c>
      <c r="P8229" s="32">
        <v>1958733.7067277415</v>
      </c>
      <c r="Q8229" s="32">
        <v>4234465.0801165914</v>
      </c>
      <c r="R8229" s="32">
        <v>459059.0509891205</v>
      </c>
      <c r="S8229" s="36">
        <v>8224</v>
      </c>
      <c r="T8229" s="33" t="s">
        <v>16494</v>
      </c>
      <c r="U8229" s="34">
        <v>43624</v>
      </c>
      <c r="V8229" s="27" t="s">
        <v>16127</v>
      </c>
      <c r="W8229" s="35">
        <v>140642.5089393791</v>
      </c>
      <c r="X8229" s="35">
        <v>62826.538564069029</v>
      </c>
      <c r="Y8229" s="35">
        <v>86884.073512829535</v>
      </c>
      <c r="Z8229" s="35">
        <v>1649.2429442174673</v>
      </c>
      <c r="AA8229" s="35">
        <v>55912.842323806486</v>
      </c>
      <c r="AB8229" s="35">
        <v>31138.486884625094</v>
      </c>
      <c r="AC8229" s="35">
        <v>7429.2057577628975</v>
      </c>
      <c r="AD8229" s="35">
        <v>37476.58483297372</v>
      </c>
      <c r="AE8229" s="35">
        <v>0</v>
      </c>
      <c r="AG8229" s="1">
        <f t="shared" si="681"/>
        <v>37476.58483297372</v>
      </c>
      <c r="AH8229" s="1">
        <f t="shared" si="682"/>
        <v>0</v>
      </c>
      <c r="AI8229">
        <f t="shared" si="683"/>
        <v>6</v>
      </c>
      <c r="AJ8229" s="1" t="str">
        <f t="shared" si="684"/>
        <v>Summer</v>
      </c>
      <c r="AL8229" s="1">
        <f t="shared" si="679"/>
        <v>140642.5089393791</v>
      </c>
      <c r="AM8229" s="1">
        <f t="shared" si="680"/>
        <v>0</v>
      </c>
    </row>
    <row r="8230" spans="1:39" x14ac:dyDescent="0.2">
      <c r="A8230" s="24" t="s">
        <v>16495</v>
      </c>
      <c r="B8230" s="36">
        <v>8225</v>
      </c>
      <c r="C8230" s="37">
        <v>43624</v>
      </c>
      <c r="D8230" s="26">
        <v>43617</v>
      </c>
      <c r="E8230" s="38">
        <v>2019</v>
      </c>
      <c r="F8230" s="38" t="s">
        <v>16127</v>
      </c>
      <c r="G8230" s="38">
        <v>8</v>
      </c>
      <c r="H8230" s="39">
        <v>17</v>
      </c>
      <c r="I8230" s="29">
        <v>85389.991412360672</v>
      </c>
      <c r="J8230" s="30">
        <v>541527.06569372874</v>
      </c>
      <c r="K8230" s="30">
        <v>1450800.2311276901</v>
      </c>
      <c r="L8230" s="30">
        <v>2600240.900553172</v>
      </c>
      <c r="M8230" s="30">
        <v>472119.28237916913</v>
      </c>
      <c r="N8230" s="30">
        <v>920221.20409486967</v>
      </c>
      <c r="O8230" s="31">
        <v>163312.25118429546</v>
      </c>
      <c r="P8230" s="32">
        <v>2008309.5049192198</v>
      </c>
      <c r="Q8230" s="32">
        <v>4225301.421526066</v>
      </c>
      <c r="R8230" s="32">
        <v>472119.28237916913</v>
      </c>
      <c r="S8230" s="36">
        <v>8225</v>
      </c>
      <c r="T8230" s="33" t="s">
        <v>16496</v>
      </c>
      <c r="U8230" s="34">
        <v>43624</v>
      </c>
      <c r="V8230" s="27" t="s">
        <v>16127</v>
      </c>
      <c r="W8230" s="35">
        <v>132975.60921842165</v>
      </c>
      <c r="X8230" s="35">
        <v>61905.869127595164</v>
      </c>
      <c r="Y8230" s="35">
        <v>88039.045417031783</v>
      </c>
      <c r="Z8230" s="35">
        <v>1671.1667466677943</v>
      </c>
      <c r="AA8230" s="35">
        <v>56437.17417850544</v>
      </c>
      <c r="AB8230" s="35">
        <v>30413.899645953916</v>
      </c>
      <c r="AC8230" s="35">
        <v>7605.7372923183984</v>
      </c>
      <c r="AD8230" s="35">
        <v>38145.945233216305</v>
      </c>
      <c r="AE8230" s="35">
        <v>0</v>
      </c>
      <c r="AG8230" s="1">
        <f t="shared" si="681"/>
        <v>38145.945233216305</v>
      </c>
      <c r="AH8230" s="1">
        <f t="shared" si="682"/>
        <v>0</v>
      </c>
      <c r="AI8230">
        <f t="shared" si="683"/>
        <v>6</v>
      </c>
      <c r="AJ8230" s="1" t="str">
        <f t="shared" si="684"/>
        <v>Summer</v>
      </c>
      <c r="AL8230" s="1">
        <f t="shared" si="679"/>
        <v>132975.60921842165</v>
      </c>
      <c r="AM8230" s="1">
        <f t="shared" si="680"/>
        <v>0</v>
      </c>
    </row>
    <row r="8231" spans="1:39" x14ac:dyDescent="0.2">
      <c r="A8231" s="24" t="s">
        <v>16497</v>
      </c>
      <c r="B8231" s="36">
        <v>8226</v>
      </c>
      <c r="C8231" s="37">
        <v>43624</v>
      </c>
      <c r="D8231" s="26">
        <v>43617</v>
      </c>
      <c r="E8231" s="38">
        <v>2019</v>
      </c>
      <c r="F8231" s="38" t="s">
        <v>16127</v>
      </c>
      <c r="G8231" s="38">
        <v>8</v>
      </c>
      <c r="H8231" s="39">
        <v>18</v>
      </c>
      <c r="I8231" s="29">
        <v>87669.387803044621</v>
      </c>
      <c r="J8231" s="30">
        <v>546748.21691591735</v>
      </c>
      <c r="K8231" s="30">
        <v>1462475.7305550771</v>
      </c>
      <c r="L8231" s="30">
        <v>2680573.3746741894</v>
      </c>
      <c r="M8231" s="30">
        <v>464507.78084437171</v>
      </c>
      <c r="N8231" s="30">
        <v>898405.99678478111</v>
      </c>
      <c r="O8231" s="31">
        <v>162926.10046174869</v>
      </c>
      <c r="P8231" s="32">
        <v>2014652.8992024935</v>
      </c>
      <c r="Q8231" s="32">
        <v>4288653.688836637</v>
      </c>
      <c r="R8231" s="32">
        <v>464507.78084437171</v>
      </c>
      <c r="S8231" s="36">
        <v>8226</v>
      </c>
      <c r="T8231" s="33" t="s">
        <v>16498</v>
      </c>
      <c r="U8231" s="34">
        <v>43624</v>
      </c>
      <c r="V8231" s="27" t="s">
        <v>16127</v>
      </c>
      <c r="W8231" s="35">
        <v>114193.27266400881</v>
      </c>
      <c r="X8231" s="35">
        <v>61967.163554603016</v>
      </c>
      <c r="Y8231" s="35">
        <v>91211.771024867703</v>
      </c>
      <c r="Z8231" s="35">
        <v>1731.3917696334684</v>
      </c>
      <c r="AA8231" s="35">
        <v>55340.843936862177</v>
      </c>
      <c r="AB8231" s="35">
        <v>30403.88707003646</v>
      </c>
      <c r="AC8231" s="35">
        <v>7420.6110832755458</v>
      </c>
      <c r="AD8231" s="35">
        <v>38023.608307747665</v>
      </c>
      <c r="AE8231" s="35">
        <v>0</v>
      </c>
      <c r="AG8231" s="1">
        <f t="shared" si="681"/>
        <v>38023.608307747665</v>
      </c>
      <c r="AH8231" s="1">
        <f t="shared" si="682"/>
        <v>0</v>
      </c>
      <c r="AI8231">
        <f t="shared" si="683"/>
        <v>6</v>
      </c>
      <c r="AJ8231" s="1" t="str">
        <f t="shared" si="684"/>
        <v>Summer</v>
      </c>
      <c r="AL8231" s="1">
        <f t="shared" si="679"/>
        <v>114193.27266400881</v>
      </c>
      <c r="AM8231" s="1">
        <f t="shared" si="680"/>
        <v>0</v>
      </c>
    </row>
    <row r="8232" spans="1:39" x14ac:dyDescent="0.2">
      <c r="A8232" s="24" t="s">
        <v>16499</v>
      </c>
      <c r="B8232" s="36">
        <v>8227</v>
      </c>
      <c r="C8232" s="37">
        <v>43624</v>
      </c>
      <c r="D8232" s="26">
        <v>43617</v>
      </c>
      <c r="E8232" s="38">
        <v>2019</v>
      </c>
      <c r="F8232" s="38" t="s">
        <v>16127</v>
      </c>
      <c r="G8232" s="38">
        <v>8</v>
      </c>
      <c r="H8232" s="39">
        <v>19</v>
      </c>
      <c r="I8232" s="29">
        <v>85449.314400659496</v>
      </c>
      <c r="J8232" s="30">
        <v>541908.49039846088</v>
      </c>
      <c r="K8232" s="30">
        <v>1459823.9167049865</v>
      </c>
      <c r="L8232" s="30">
        <v>2680840.1673863949</v>
      </c>
      <c r="M8232" s="30">
        <v>463945.09305213921</v>
      </c>
      <c r="N8232" s="30">
        <v>894542.42587603442</v>
      </c>
      <c r="O8232" s="31">
        <v>171036.1621573439</v>
      </c>
      <c r="P8232" s="32">
        <v>2009218.3241577852</v>
      </c>
      <c r="Q8232" s="32">
        <v>4288327.245818234</v>
      </c>
      <c r="R8232" s="32">
        <v>463945.09305213921</v>
      </c>
      <c r="S8232" s="36">
        <v>8227</v>
      </c>
      <c r="T8232" s="33" t="s">
        <v>16500</v>
      </c>
      <c r="U8232" s="34">
        <v>43624</v>
      </c>
      <c r="V8232" s="27" t="s">
        <v>16127</v>
      </c>
      <c r="W8232" s="35">
        <v>118793.28953486304</v>
      </c>
      <c r="X8232" s="35">
        <v>57444.354311948809</v>
      </c>
      <c r="Y8232" s="35">
        <v>88072.887191358124</v>
      </c>
      <c r="Z8232" s="35">
        <v>1671.8091349130839</v>
      </c>
      <c r="AA8232" s="35">
        <v>56770.839904222958</v>
      </c>
      <c r="AB8232" s="35">
        <v>30577.12764049416</v>
      </c>
      <c r="AC8232" s="35">
        <v>7365.5040536635115</v>
      </c>
      <c r="AD8232" s="35">
        <v>37311.524667046724</v>
      </c>
      <c r="AE8232" s="35">
        <v>0</v>
      </c>
      <c r="AG8232" s="1">
        <f t="shared" si="681"/>
        <v>37311.524667046724</v>
      </c>
      <c r="AH8232" s="1">
        <f t="shared" si="682"/>
        <v>0</v>
      </c>
      <c r="AI8232">
        <f t="shared" si="683"/>
        <v>6</v>
      </c>
      <c r="AJ8232" s="1" t="str">
        <f t="shared" si="684"/>
        <v>Summer</v>
      </c>
      <c r="AL8232" s="1">
        <f t="shared" si="679"/>
        <v>118793.28953486304</v>
      </c>
      <c r="AM8232" s="1">
        <f t="shared" si="680"/>
        <v>0</v>
      </c>
    </row>
    <row r="8233" spans="1:39" x14ac:dyDescent="0.2">
      <c r="A8233" s="24" t="s">
        <v>16501</v>
      </c>
      <c r="B8233" s="36">
        <v>8228</v>
      </c>
      <c r="C8233" s="37">
        <v>43624</v>
      </c>
      <c r="D8233" s="26">
        <v>43617</v>
      </c>
      <c r="E8233" s="38">
        <v>2019</v>
      </c>
      <c r="F8233" s="38" t="s">
        <v>16127</v>
      </c>
      <c r="G8233" s="38">
        <v>8</v>
      </c>
      <c r="H8233" s="39">
        <v>20</v>
      </c>
      <c r="I8233" s="29">
        <v>85560.204300108584</v>
      </c>
      <c r="J8233" s="30">
        <v>542854.15492720937</v>
      </c>
      <c r="K8233" s="30">
        <v>1426428.1074269284</v>
      </c>
      <c r="L8233" s="30">
        <v>2712306.6149631357</v>
      </c>
      <c r="M8233" s="30">
        <v>451373.9968968872</v>
      </c>
      <c r="N8233" s="30">
        <v>912695.11309033725</v>
      </c>
      <c r="O8233" s="31">
        <v>177102.32695560265</v>
      </c>
      <c r="P8233" s="32">
        <v>1963362.3086239242</v>
      </c>
      <c r="Q8233" s="32">
        <v>4344958.2099362845</v>
      </c>
      <c r="R8233" s="32">
        <v>451373.9968968872</v>
      </c>
      <c r="S8233" s="36">
        <v>8228</v>
      </c>
      <c r="T8233" s="33" t="s">
        <v>16502</v>
      </c>
      <c r="U8233" s="34">
        <v>43624</v>
      </c>
      <c r="V8233" s="27" t="s">
        <v>16127</v>
      </c>
      <c r="W8233" s="35">
        <v>115143.65325823186</v>
      </c>
      <c r="X8233" s="35">
        <v>53972.719394670436</v>
      </c>
      <c r="Y8233" s="35">
        <v>85137.369045420666</v>
      </c>
      <c r="Z8233" s="35">
        <v>1616.0868098186602</v>
      </c>
      <c r="AA8233" s="35">
        <v>56770.839904222958</v>
      </c>
      <c r="AB8233" s="35">
        <v>30338.807834287803</v>
      </c>
      <c r="AC8233" s="35">
        <v>7303.4949069223421</v>
      </c>
      <c r="AD8233" s="35">
        <v>37361.560156669322</v>
      </c>
      <c r="AE8233" s="35">
        <v>839.54311004830083</v>
      </c>
      <c r="AG8233" s="1">
        <f t="shared" si="681"/>
        <v>37361.560156669322</v>
      </c>
      <c r="AH8233" s="1">
        <f t="shared" si="682"/>
        <v>0</v>
      </c>
      <c r="AI8233">
        <f t="shared" si="683"/>
        <v>6</v>
      </c>
      <c r="AJ8233" s="1" t="str">
        <f t="shared" si="684"/>
        <v>Summer</v>
      </c>
      <c r="AL8233" s="1">
        <f t="shared" si="679"/>
        <v>115143.65325823186</v>
      </c>
      <c r="AM8233" s="1">
        <f t="shared" si="680"/>
        <v>0</v>
      </c>
    </row>
    <row r="8234" spans="1:39" x14ac:dyDescent="0.2">
      <c r="A8234" s="24" t="s">
        <v>16503</v>
      </c>
      <c r="B8234" s="36">
        <v>8229</v>
      </c>
      <c r="C8234" s="37">
        <v>43624</v>
      </c>
      <c r="D8234" s="26">
        <v>43617</v>
      </c>
      <c r="E8234" s="38">
        <v>2019</v>
      </c>
      <c r="F8234" s="38" t="s">
        <v>16127</v>
      </c>
      <c r="G8234" s="38">
        <v>8</v>
      </c>
      <c r="H8234" s="39">
        <v>21</v>
      </c>
      <c r="I8234" s="29">
        <v>86693.867174338244</v>
      </c>
      <c r="J8234" s="30">
        <v>518964.48029489443</v>
      </c>
      <c r="K8234" s="30">
        <v>1428637.0640555867</v>
      </c>
      <c r="L8234" s="30">
        <v>2640003.3940218417</v>
      </c>
      <c r="M8234" s="30">
        <v>441714.91850879241</v>
      </c>
      <c r="N8234" s="30">
        <v>896381.92857783951</v>
      </c>
      <c r="O8234" s="31">
        <v>174049.51159617081</v>
      </c>
      <c r="P8234" s="32">
        <v>1957045.8497387175</v>
      </c>
      <c r="Q8234" s="32">
        <v>4229399.3144907467</v>
      </c>
      <c r="R8234" s="32">
        <v>441714.91850879241</v>
      </c>
      <c r="S8234" s="36">
        <v>8229</v>
      </c>
      <c r="T8234" s="33" t="s">
        <v>16504</v>
      </c>
      <c r="U8234" s="34">
        <v>43624</v>
      </c>
      <c r="V8234" s="27" t="s">
        <v>16127</v>
      </c>
      <c r="W8234" s="35">
        <v>120720.22265252966</v>
      </c>
      <c r="X8234" s="35">
        <v>56159.814980670955</v>
      </c>
      <c r="Y8234" s="35">
        <v>82603.653294062548</v>
      </c>
      <c r="Z8234" s="35">
        <v>1567.9915415303587</v>
      </c>
      <c r="AA8234" s="35">
        <v>56723.173371977595</v>
      </c>
      <c r="AB8234" s="35">
        <v>29354.301474160857</v>
      </c>
      <c r="AC8234" s="35">
        <v>7203.8098734521591</v>
      </c>
      <c r="AD8234" s="35">
        <v>37436.40278932092</v>
      </c>
      <c r="AE8234" s="35">
        <v>3729.3501930745747</v>
      </c>
      <c r="AG8234" s="1">
        <f t="shared" si="681"/>
        <v>37436.40278932092</v>
      </c>
      <c r="AH8234" s="1">
        <f t="shared" si="682"/>
        <v>0</v>
      </c>
      <c r="AI8234">
        <f t="shared" si="683"/>
        <v>6</v>
      </c>
      <c r="AJ8234" s="1" t="str">
        <f t="shared" si="684"/>
        <v>Summer</v>
      </c>
      <c r="AL8234" s="1">
        <f t="shared" si="679"/>
        <v>120720.22265252966</v>
      </c>
      <c r="AM8234" s="1">
        <f t="shared" si="680"/>
        <v>0</v>
      </c>
    </row>
    <row r="8235" spans="1:39" x14ac:dyDescent="0.2">
      <c r="A8235" s="24" t="s">
        <v>16505</v>
      </c>
      <c r="B8235" s="36">
        <v>8230</v>
      </c>
      <c r="C8235" s="37">
        <v>43624</v>
      </c>
      <c r="D8235" s="26">
        <v>43617</v>
      </c>
      <c r="E8235" s="38">
        <v>2019</v>
      </c>
      <c r="F8235" s="38" t="s">
        <v>16127</v>
      </c>
      <c r="G8235" s="38">
        <v>8</v>
      </c>
      <c r="H8235" s="39">
        <v>22</v>
      </c>
      <c r="I8235" s="29">
        <v>80486.122656803927</v>
      </c>
      <c r="J8235" s="30">
        <v>492196.52976100543</v>
      </c>
      <c r="K8235" s="30">
        <v>1351569.2040897054</v>
      </c>
      <c r="L8235" s="30">
        <v>2501006.1922041196</v>
      </c>
      <c r="M8235" s="30">
        <v>427615.46830149926</v>
      </c>
      <c r="N8235" s="30">
        <v>877071.46382790094</v>
      </c>
      <c r="O8235" s="31">
        <v>173033.58749687398</v>
      </c>
      <c r="P8235" s="32">
        <v>1859670.7950480087</v>
      </c>
      <c r="Q8235" s="32">
        <v>4043307.7732899003</v>
      </c>
      <c r="R8235" s="32">
        <v>427615.46830149926</v>
      </c>
      <c r="S8235" s="36">
        <v>8230</v>
      </c>
      <c r="T8235" s="33" t="s">
        <v>16506</v>
      </c>
      <c r="U8235" s="34">
        <v>43624</v>
      </c>
      <c r="V8235" s="27" t="s">
        <v>16127</v>
      </c>
      <c r="W8235" s="35">
        <v>117060.21975702402</v>
      </c>
      <c r="X8235" s="35">
        <v>49648.781472789211</v>
      </c>
      <c r="Y8235" s="35">
        <v>79761.525594720457</v>
      </c>
      <c r="Z8235" s="35">
        <v>1514.0419640624837</v>
      </c>
      <c r="AA8235" s="35">
        <v>56580.173775241521</v>
      </c>
      <c r="AB8235" s="35">
        <v>29119.271646064171</v>
      </c>
      <c r="AC8235" s="35">
        <v>6647.0464273263151</v>
      </c>
      <c r="AD8235" s="35">
        <v>37420.065137692247</v>
      </c>
      <c r="AE8235" s="35">
        <v>3972.4709313681933</v>
      </c>
      <c r="AG8235" s="1">
        <f t="shared" si="681"/>
        <v>0</v>
      </c>
      <c r="AH8235" s="1">
        <f t="shared" si="682"/>
        <v>37420.065137692247</v>
      </c>
      <c r="AI8235">
        <f t="shared" si="683"/>
        <v>6</v>
      </c>
      <c r="AJ8235" s="1" t="str">
        <f t="shared" si="684"/>
        <v>Summer</v>
      </c>
      <c r="AL8235" s="1">
        <f t="shared" si="679"/>
        <v>0</v>
      </c>
      <c r="AM8235" s="1">
        <f t="shared" si="680"/>
        <v>117060.21975702402</v>
      </c>
    </row>
    <row r="8236" spans="1:39" x14ac:dyDescent="0.2">
      <c r="A8236" s="24" t="s">
        <v>16507</v>
      </c>
      <c r="B8236" s="36">
        <v>8231</v>
      </c>
      <c r="C8236" s="37">
        <v>43624</v>
      </c>
      <c r="D8236" s="26">
        <v>43617</v>
      </c>
      <c r="E8236" s="38">
        <v>2019</v>
      </c>
      <c r="F8236" s="38" t="s">
        <v>16127</v>
      </c>
      <c r="G8236" s="38">
        <v>8</v>
      </c>
      <c r="H8236" s="39">
        <v>23</v>
      </c>
      <c r="I8236" s="29">
        <v>71995.0018031277</v>
      </c>
      <c r="J8236" s="30">
        <v>476821.93577049242</v>
      </c>
      <c r="K8236" s="30">
        <v>1215026.1169528591</v>
      </c>
      <c r="L8236" s="30">
        <v>2365832.0190204731</v>
      </c>
      <c r="M8236" s="30">
        <v>388411.66675076861</v>
      </c>
      <c r="N8236" s="30">
        <v>871170.64124834596</v>
      </c>
      <c r="O8236" s="31">
        <v>172356.19872375953</v>
      </c>
      <c r="P8236" s="32">
        <v>1675432.7855067556</v>
      </c>
      <c r="Q8236" s="32">
        <v>3886180.794763071</v>
      </c>
      <c r="R8236" s="32">
        <v>388411.66675076861</v>
      </c>
      <c r="S8236" s="36">
        <v>8231</v>
      </c>
      <c r="T8236" s="33" t="s">
        <v>16508</v>
      </c>
      <c r="U8236" s="34">
        <v>43624</v>
      </c>
      <c r="V8236" s="27" t="s">
        <v>16127</v>
      </c>
      <c r="W8236" s="35">
        <v>98976.135518807132</v>
      </c>
      <c r="X8236" s="35">
        <v>45901.801280992993</v>
      </c>
      <c r="Y8236" s="35">
        <v>77555.761319338097</v>
      </c>
      <c r="Z8236" s="35">
        <v>1472.1719064017532</v>
      </c>
      <c r="AA8236" s="35">
        <v>56294.174581769366</v>
      </c>
      <c r="AB8236" s="35">
        <v>28369.749905951805</v>
      </c>
      <c r="AC8236" s="35">
        <v>6523.2919092365009</v>
      </c>
      <c r="AD8236" s="35">
        <v>36850.119648469772</v>
      </c>
      <c r="AE8236" s="35">
        <v>3972.4709313681933</v>
      </c>
      <c r="AG8236" s="1">
        <f t="shared" si="681"/>
        <v>0</v>
      </c>
      <c r="AH8236" s="1">
        <f t="shared" si="682"/>
        <v>36850.119648469772</v>
      </c>
      <c r="AI8236">
        <f t="shared" si="683"/>
        <v>6</v>
      </c>
      <c r="AJ8236" s="1" t="str">
        <f t="shared" si="684"/>
        <v>Summer</v>
      </c>
      <c r="AL8236" s="1">
        <f t="shared" si="679"/>
        <v>0</v>
      </c>
      <c r="AM8236" s="1">
        <f t="shared" si="680"/>
        <v>98976.135518807132</v>
      </c>
    </row>
    <row r="8237" spans="1:39" x14ac:dyDescent="0.2">
      <c r="A8237" s="24" t="s">
        <v>16509</v>
      </c>
      <c r="B8237" s="36">
        <v>8232</v>
      </c>
      <c r="C8237" s="37">
        <v>43624</v>
      </c>
      <c r="D8237" s="26">
        <v>43617</v>
      </c>
      <c r="E8237" s="38">
        <v>2019</v>
      </c>
      <c r="F8237" s="38" t="s">
        <v>16127</v>
      </c>
      <c r="G8237" s="38">
        <v>8</v>
      </c>
      <c r="H8237" s="39">
        <v>24</v>
      </c>
      <c r="I8237" s="29">
        <v>69860.870886662422</v>
      </c>
      <c r="J8237" s="30">
        <v>470060.41511746508</v>
      </c>
      <c r="K8237" s="30">
        <v>1134717.0212130556</v>
      </c>
      <c r="L8237" s="30">
        <v>2277269.3816291573</v>
      </c>
      <c r="M8237" s="30">
        <v>370914.35780062294</v>
      </c>
      <c r="N8237" s="30">
        <v>862524.73096138169</v>
      </c>
      <c r="O8237" s="31">
        <v>170916.33235353327</v>
      </c>
      <c r="P8237" s="32">
        <v>1575492.249900341</v>
      </c>
      <c r="Q8237" s="32">
        <v>3780770.8600615375</v>
      </c>
      <c r="R8237" s="32">
        <v>370914.35780062294</v>
      </c>
      <c r="S8237" s="36">
        <v>8232</v>
      </c>
      <c r="T8237" s="33" t="s">
        <v>16510</v>
      </c>
      <c r="U8237" s="34">
        <v>43624</v>
      </c>
      <c r="V8237" s="27" t="s">
        <v>16127</v>
      </c>
      <c r="W8237" s="35">
        <v>79187.035692150515</v>
      </c>
      <c r="X8237" s="35">
        <v>42516.73893218521</v>
      </c>
      <c r="Y8237" s="35">
        <v>75719.579952230371</v>
      </c>
      <c r="Z8237" s="35">
        <v>1437.3173117497329</v>
      </c>
      <c r="AA8237" s="35">
        <v>56198.841517278648</v>
      </c>
      <c r="AB8237" s="35">
        <v>28541.074757975039</v>
      </c>
      <c r="AC8237" s="35">
        <v>6396.9216199146422</v>
      </c>
      <c r="AD8237" s="35">
        <v>35763.425709721414</v>
      </c>
      <c r="AE8237" s="35">
        <v>3972.4709313681933</v>
      </c>
      <c r="AG8237" s="1">
        <f t="shared" si="681"/>
        <v>0</v>
      </c>
      <c r="AH8237" s="1">
        <f t="shared" si="682"/>
        <v>35763.425709721414</v>
      </c>
      <c r="AI8237">
        <f t="shared" si="683"/>
        <v>6</v>
      </c>
      <c r="AJ8237" s="1" t="str">
        <f t="shared" si="684"/>
        <v>Summer</v>
      </c>
      <c r="AL8237" s="1">
        <f t="shared" si="679"/>
        <v>0</v>
      </c>
      <c r="AM8237" s="1">
        <f t="shared" si="680"/>
        <v>79187.035692150515</v>
      </c>
    </row>
    <row r="8238" spans="1:39" x14ac:dyDescent="0.2">
      <c r="A8238" s="24" t="s">
        <v>16511</v>
      </c>
      <c r="B8238" s="36">
        <v>8233</v>
      </c>
      <c r="C8238" s="37">
        <v>43625</v>
      </c>
      <c r="D8238" s="26">
        <v>43617</v>
      </c>
      <c r="E8238" s="38">
        <v>2019</v>
      </c>
      <c r="F8238" s="38" t="s">
        <v>16127</v>
      </c>
      <c r="G8238" s="38">
        <v>9</v>
      </c>
      <c r="H8238" s="39">
        <v>1</v>
      </c>
      <c r="I8238" s="29">
        <v>65077.670746852702</v>
      </c>
      <c r="J8238" s="30">
        <v>494789.9574618726</v>
      </c>
      <c r="K8238" s="30">
        <v>1059584.2093460022</v>
      </c>
      <c r="L8238" s="30">
        <v>2248461.9413569989</v>
      </c>
      <c r="M8238" s="30">
        <v>355734.17209779297</v>
      </c>
      <c r="N8238" s="30">
        <v>860374.70570951654</v>
      </c>
      <c r="O8238" s="31">
        <v>170871.82616651041</v>
      </c>
      <c r="P8238" s="32">
        <v>1480396.0521906479</v>
      </c>
      <c r="Q8238" s="32">
        <v>3774498.4306948981</v>
      </c>
      <c r="R8238" s="32">
        <v>355734.17209779297</v>
      </c>
      <c r="S8238" s="36">
        <v>8233</v>
      </c>
      <c r="T8238" s="33" t="s">
        <v>16512</v>
      </c>
      <c r="U8238" s="34">
        <v>43625</v>
      </c>
      <c r="V8238" s="27" t="s">
        <v>16127</v>
      </c>
      <c r="W8238" s="35">
        <v>78268.095463929931</v>
      </c>
      <c r="X8238" s="35">
        <v>42676.673326077609</v>
      </c>
      <c r="Y8238" s="35">
        <v>74404.823151629302</v>
      </c>
      <c r="Z8238" s="35">
        <v>1412.3604549970041</v>
      </c>
      <c r="AA8238" s="35">
        <v>56198.841517278648</v>
      </c>
      <c r="AB8238" s="35">
        <v>28484.650923939789</v>
      </c>
      <c r="AC8238" s="35">
        <v>6314.4698971785974</v>
      </c>
      <c r="AD8238" s="35">
        <v>35772.38628177542</v>
      </c>
      <c r="AE8238" s="35">
        <v>3972.4709313681933</v>
      </c>
      <c r="AG8238" s="1">
        <f t="shared" si="681"/>
        <v>0</v>
      </c>
      <c r="AH8238" s="1">
        <f t="shared" si="682"/>
        <v>35772.38628177542</v>
      </c>
      <c r="AI8238">
        <f t="shared" si="683"/>
        <v>6</v>
      </c>
      <c r="AJ8238" s="1" t="str">
        <f t="shared" si="684"/>
        <v>Summer</v>
      </c>
      <c r="AL8238" s="1">
        <f t="shared" ref="AL8238:AL8301" si="685">IF(AND(H8238&gt;13,H8238&lt;22),W8238,0)</f>
        <v>0</v>
      </c>
      <c r="AM8238" s="1">
        <f t="shared" ref="AM8238:AM8301" si="686">W8238-AL8238</f>
        <v>78268.095463929931</v>
      </c>
    </row>
    <row r="8239" spans="1:39" x14ac:dyDescent="0.2">
      <c r="A8239" s="24" t="s">
        <v>16513</v>
      </c>
      <c r="B8239" s="36">
        <v>8234</v>
      </c>
      <c r="C8239" s="37">
        <v>43625</v>
      </c>
      <c r="D8239" s="26">
        <v>43617</v>
      </c>
      <c r="E8239" s="38">
        <v>2019</v>
      </c>
      <c r="F8239" s="38" t="s">
        <v>16127</v>
      </c>
      <c r="G8239" s="38">
        <v>9</v>
      </c>
      <c r="H8239" s="39">
        <v>2</v>
      </c>
      <c r="I8239" s="29">
        <v>62289.835503681214</v>
      </c>
      <c r="J8239" s="30">
        <v>491256.4992932966</v>
      </c>
      <c r="K8239" s="30">
        <v>1042576.5491750763</v>
      </c>
      <c r="L8239" s="30">
        <v>2220592.4298607945</v>
      </c>
      <c r="M8239" s="30">
        <v>342604.4441241154</v>
      </c>
      <c r="N8239" s="30">
        <v>853784.31212523393</v>
      </c>
      <c r="O8239" s="31">
        <v>172792.86633800116</v>
      </c>
      <c r="P8239" s="32">
        <v>1447470.8288028729</v>
      </c>
      <c r="Q8239" s="32">
        <v>3738426.1076173261</v>
      </c>
      <c r="R8239" s="32">
        <v>342604.4441241154</v>
      </c>
      <c r="S8239" s="36">
        <v>8234</v>
      </c>
      <c r="T8239" s="33" t="s">
        <v>16514</v>
      </c>
      <c r="U8239" s="34">
        <v>43625</v>
      </c>
      <c r="V8239" s="27" t="s">
        <v>16127</v>
      </c>
      <c r="W8239" s="35">
        <v>64574.586452646392</v>
      </c>
      <c r="X8239" s="35">
        <v>41942.456442635987</v>
      </c>
      <c r="Y8239" s="35">
        <v>73895.611269731584</v>
      </c>
      <c r="Z8239" s="35">
        <v>1402.6945396067974</v>
      </c>
      <c r="AA8239" s="35">
        <v>56198.841517278648</v>
      </c>
      <c r="AB8239" s="35">
        <v>27706.304977085954</v>
      </c>
      <c r="AC8239" s="35">
        <v>6291.1257942839193</v>
      </c>
      <c r="AD8239" s="35">
        <v>35727.808192808538</v>
      </c>
      <c r="AE8239" s="35">
        <v>3972.4709313681933</v>
      </c>
      <c r="AG8239" s="1">
        <f t="shared" si="681"/>
        <v>0</v>
      </c>
      <c r="AH8239" s="1">
        <f t="shared" si="682"/>
        <v>35727.808192808538</v>
      </c>
      <c r="AI8239">
        <f t="shared" si="683"/>
        <v>6</v>
      </c>
      <c r="AJ8239" s="1" t="str">
        <f t="shared" si="684"/>
        <v>Summer</v>
      </c>
      <c r="AL8239" s="1">
        <f t="shared" si="685"/>
        <v>0</v>
      </c>
      <c r="AM8239" s="1">
        <f t="shared" si="686"/>
        <v>64574.586452646392</v>
      </c>
    </row>
    <row r="8240" spans="1:39" x14ac:dyDescent="0.2">
      <c r="A8240" s="24" t="s">
        <v>16515</v>
      </c>
      <c r="B8240" s="36">
        <v>8235</v>
      </c>
      <c r="C8240" s="37">
        <v>43625</v>
      </c>
      <c r="D8240" s="26">
        <v>43617</v>
      </c>
      <c r="E8240" s="38">
        <v>2019</v>
      </c>
      <c r="F8240" s="38" t="s">
        <v>16127</v>
      </c>
      <c r="G8240" s="38">
        <v>9</v>
      </c>
      <c r="H8240" s="39">
        <v>3</v>
      </c>
      <c r="I8240" s="29">
        <v>62491.320328972623</v>
      </c>
      <c r="J8240" s="30">
        <v>485351.11467596632</v>
      </c>
      <c r="K8240" s="30">
        <v>1034432.6371159154</v>
      </c>
      <c r="L8240" s="30">
        <v>2217551.3360173427</v>
      </c>
      <c r="M8240" s="30">
        <v>335351.36129376659</v>
      </c>
      <c r="N8240" s="30">
        <v>864684.87904881418</v>
      </c>
      <c r="O8240" s="31">
        <v>171730.88866103039</v>
      </c>
      <c r="P8240" s="32">
        <v>1432275.3187386547</v>
      </c>
      <c r="Q8240" s="32">
        <v>3739318.2184031531</v>
      </c>
      <c r="R8240" s="32">
        <v>335351.36129376659</v>
      </c>
      <c r="S8240" s="36">
        <v>8235</v>
      </c>
      <c r="T8240" s="33" t="s">
        <v>16516</v>
      </c>
      <c r="U8240" s="34">
        <v>43625</v>
      </c>
      <c r="V8240" s="27" t="s">
        <v>16127</v>
      </c>
      <c r="W8240" s="35">
        <v>66625.928455400426</v>
      </c>
      <c r="X8240" s="35">
        <v>41847.136822934823</v>
      </c>
      <c r="Y8240" s="35">
        <v>74524.192916944157</v>
      </c>
      <c r="Z8240" s="35">
        <v>1414.6263448803709</v>
      </c>
      <c r="AA8240" s="35">
        <v>56294.174581769366</v>
      </c>
      <c r="AB8240" s="35">
        <v>27113.10379222847</v>
      </c>
      <c r="AC8240" s="35">
        <v>6122.4195895224093</v>
      </c>
      <c r="AD8240" s="35">
        <v>35711.520619760369</v>
      </c>
      <c r="AE8240" s="35">
        <v>3972.4709313681933</v>
      </c>
      <c r="AG8240" s="1">
        <f t="shared" si="681"/>
        <v>0</v>
      </c>
      <c r="AH8240" s="1">
        <f t="shared" si="682"/>
        <v>35711.520619760369</v>
      </c>
      <c r="AI8240">
        <f t="shared" si="683"/>
        <v>6</v>
      </c>
      <c r="AJ8240" s="1" t="str">
        <f t="shared" si="684"/>
        <v>Summer</v>
      </c>
      <c r="AL8240" s="1">
        <f t="shared" si="685"/>
        <v>0</v>
      </c>
      <c r="AM8240" s="1">
        <f t="shared" si="686"/>
        <v>66625.928455400426</v>
      </c>
    </row>
    <row r="8241" spans="1:39" x14ac:dyDescent="0.2">
      <c r="A8241" s="24" t="s">
        <v>16517</v>
      </c>
      <c r="B8241" s="36">
        <v>8236</v>
      </c>
      <c r="C8241" s="37">
        <v>43625</v>
      </c>
      <c r="D8241" s="26">
        <v>43617</v>
      </c>
      <c r="E8241" s="38">
        <v>2019</v>
      </c>
      <c r="F8241" s="38" t="s">
        <v>16127</v>
      </c>
      <c r="G8241" s="38">
        <v>9</v>
      </c>
      <c r="H8241" s="39">
        <v>4</v>
      </c>
      <c r="I8241" s="29">
        <v>64596.29502026533</v>
      </c>
      <c r="J8241" s="30">
        <v>477490.4067473429</v>
      </c>
      <c r="K8241" s="30">
        <v>1049106.4972943335</v>
      </c>
      <c r="L8241" s="30">
        <v>2232557.6786717298</v>
      </c>
      <c r="M8241" s="30">
        <v>349585.25108853535</v>
      </c>
      <c r="N8241" s="30">
        <v>854045.52259412769</v>
      </c>
      <c r="O8241" s="31">
        <v>172957.63063416808</v>
      </c>
      <c r="P8241" s="32">
        <v>1463288.0434031342</v>
      </c>
      <c r="Q8241" s="32">
        <v>3737051.2386473687</v>
      </c>
      <c r="R8241" s="32">
        <v>349585.25108853535</v>
      </c>
      <c r="S8241" s="36">
        <v>8236</v>
      </c>
      <c r="T8241" s="33" t="s">
        <v>16518</v>
      </c>
      <c r="U8241" s="34">
        <v>43625</v>
      </c>
      <c r="V8241" s="27" t="s">
        <v>16127</v>
      </c>
      <c r="W8241" s="35">
        <v>71097.648959089303</v>
      </c>
      <c r="X8241" s="35">
        <v>40430.930667150511</v>
      </c>
      <c r="Y8241" s="35">
        <v>73082.43317685934</v>
      </c>
      <c r="Z8241" s="35">
        <v>1387.2587045010259</v>
      </c>
      <c r="AA8241" s="35">
        <v>56294.174581769366</v>
      </c>
      <c r="AB8241" s="35">
        <v>27133.534794549068</v>
      </c>
      <c r="AC8241" s="35">
        <v>6229.6661786030327</v>
      </c>
      <c r="AD8241" s="35">
        <v>35071.901461446621</v>
      </c>
      <c r="AE8241" s="35">
        <v>3728.2467288856669</v>
      </c>
      <c r="AG8241" s="1">
        <f t="shared" si="681"/>
        <v>0</v>
      </c>
      <c r="AH8241" s="1">
        <f t="shared" si="682"/>
        <v>35071.901461446621</v>
      </c>
      <c r="AI8241">
        <f t="shared" si="683"/>
        <v>6</v>
      </c>
      <c r="AJ8241" s="1" t="str">
        <f t="shared" si="684"/>
        <v>Summer</v>
      </c>
      <c r="AL8241" s="1">
        <f t="shared" si="685"/>
        <v>0</v>
      </c>
      <c r="AM8241" s="1">
        <f t="shared" si="686"/>
        <v>71097.648959089303</v>
      </c>
    </row>
    <row r="8242" spans="1:39" x14ac:dyDescent="0.2">
      <c r="A8242" s="24" t="s">
        <v>16519</v>
      </c>
      <c r="B8242" s="36">
        <v>8237</v>
      </c>
      <c r="C8242" s="37">
        <v>43625</v>
      </c>
      <c r="D8242" s="26">
        <v>43617</v>
      </c>
      <c r="E8242" s="38">
        <v>2019</v>
      </c>
      <c r="F8242" s="38" t="s">
        <v>16127</v>
      </c>
      <c r="G8242" s="38">
        <v>9</v>
      </c>
      <c r="H8242" s="39">
        <v>5</v>
      </c>
      <c r="I8242" s="29">
        <v>69608.807275243351</v>
      </c>
      <c r="J8242" s="30">
        <v>478504.51671008294</v>
      </c>
      <c r="K8242" s="30">
        <v>1085065.726635172</v>
      </c>
      <c r="L8242" s="30">
        <v>2165700.4318663133</v>
      </c>
      <c r="M8242" s="30">
        <v>337517.74496687303</v>
      </c>
      <c r="N8242" s="30">
        <v>851381.2612421487</v>
      </c>
      <c r="O8242" s="31">
        <v>172677.17044257271</v>
      </c>
      <c r="P8242" s="32">
        <v>1492192.2788772883</v>
      </c>
      <c r="Q8242" s="32">
        <v>3668263.3802611176</v>
      </c>
      <c r="R8242" s="32">
        <v>337517.74496687303</v>
      </c>
      <c r="S8242" s="36">
        <v>8237</v>
      </c>
      <c r="T8242" s="33" t="s">
        <v>16520</v>
      </c>
      <c r="U8242" s="34">
        <v>43625</v>
      </c>
      <c r="V8242" s="27" t="s">
        <v>16127</v>
      </c>
      <c r="W8242" s="35">
        <v>69283.802789655456</v>
      </c>
      <c r="X8242" s="35">
        <v>35554.690359163018</v>
      </c>
      <c r="Y8242" s="35">
        <v>69536.761762624636</v>
      </c>
      <c r="Z8242" s="35">
        <v>1319.9543836282635</v>
      </c>
      <c r="AA8242" s="35">
        <v>55722.17619482505</v>
      </c>
      <c r="AB8242" s="35">
        <v>26759.496210256304</v>
      </c>
      <c r="AC8242" s="35">
        <v>5975.8705008071665</v>
      </c>
      <c r="AD8242" s="35">
        <v>33171.911188758073</v>
      </c>
      <c r="AE8242" s="35">
        <v>839.54311004830083</v>
      </c>
      <c r="AG8242" s="1">
        <f t="shared" si="681"/>
        <v>0</v>
      </c>
      <c r="AH8242" s="1">
        <f t="shared" si="682"/>
        <v>33171.911188758073</v>
      </c>
      <c r="AI8242">
        <f t="shared" si="683"/>
        <v>6</v>
      </c>
      <c r="AJ8242" s="1" t="str">
        <f t="shared" si="684"/>
        <v>Summer</v>
      </c>
      <c r="AL8242" s="1">
        <f t="shared" si="685"/>
        <v>0</v>
      </c>
      <c r="AM8242" s="1">
        <f t="shared" si="686"/>
        <v>69283.802789655456</v>
      </c>
    </row>
    <row r="8243" spans="1:39" x14ac:dyDescent="0.2">
      <c r="A8243" s="24" t="s">
        <v>16521</v>
      </c>
      <c r="B8243" s="36">
        <v>8238</v>
      </c>
      <c r="C8243" s="37">
        <v>43625</v>
      </c>
      <c r="D8243" s="26">
        <v>43617</v>
      </c>
      <c r="E8243" s="38">
        <v>2019</v>
      </c>
      <c r="F8243" s="38" t="s">
        <v>16127</v>
      </c>
      <c r="G8243" s="38">
        <v>9</v>
      </c>
      <c r="H8243" s="39">
        <v>6</v>
      </c>
      <c r="I8243" s="29">
        <v>70936.989146265943</v>
      </c>
      <c r="J8243" s="30">
        <v>461859.57735269103</v>
      </c>
      <c r="K8243" s="30">
        <v>1155791.9940216187</v>
      </c>
      <c r="L8243" s="30">
        <v>2252998.3399911947</v>
      </c>
      <c r="M8243" s="30">
        <v>342489.60454320244</v>
      </c>
      <c r="N8243" s="30">
        <v>854259.76911176392</v>
      </c>
      <c r="O8243" s="31">
        <v>171653.7041405639</v>
      </c>
      <c r="P8243" s="32">
        <v>1569218.587711087</v>
      </c>
      <c r="Q8243" s="32">
        <v>3740771.3905962133</v>
      </c>
      <c r="R8243" s="32">
        <v>342489.60454320244</v>
      </c>
      <c r="S8243" s="36">
        <v>8238</v>
      </c>
      <c r="T8243" s="33" t="s">
        <v>16522</v>
      </c>
      <c r="U8243" s="34">
        <v>43625</v>
      </c>
      <c r="V8243" s="27" t="s">
        <v>16127</v>
      </c>
      <c r="W8243" s="35">
        <v>76489.142047258763</v>
      </c>
      <c r="X8243" s="35">
        <v>37454.858496540131</v>
      </c>
      <c r="Y8243" s="35">
        <v>68434.783736293524</v>
      </c>
      <c r="Z8243" s="35">
        <v>1299.0365167381838</v>
      </c>
      <c r="AA8243" s="35">
        <v>53481.84917929316</v>
      </c>
      <c r="AB8243" s="35">
        <v>26461.010537705239</v>
      </c>
      <c r="AC8243" s="35">
        <v>6062.2129063515149</v>
      </c>
      <c r="AD8243" s="35">
        <v>33513.498350927068</v>
      </c>
      <c r="AE8243" s="35">
        <v>0</v>
      </c>
      <c r="AG8243" s="1">
        <f t="shared" si="681"/>
        <v>0</v>
      </c>
      <c r="AH8243" s="1">
        <f t="shared" si="682"/>
        <v>33513.498350927068</v>
      </c>
      <c r="AI8243">
        <f t="shared" si="683"/>
        <v>6</v>
      </c>
      <c r="AJ8243" s="1" t="str">
        <f t="shared" si="684"/>
        <v>Summer</v>
      </c>
      <c r="AL8243" s="1">
        <f t="shared" si="685"/>
        <v>0</v>
      </c>
      <c r="AM8243" s="1">
        <f t="shared" si="686"/>
        <v>76489.142047258763</v>
      </c>
    </row>
    <row r="8244" spans="1:39" x14ac:dyDescent="0.2">
      <c r="A8244" s="24" t="s">
        <v>16523</v>
      </c>
      <c r="B8244" s="36">
        <v>8239</v>
      </c>
      <c r="C8244" s="37">
        <v>43625</v>
      </c>
      <c r="D8244" s="26">
        <v>43617</v>
      </c>
      <c r="E8244" s="38">
        <v>2019</v>
      </c>
      <c r="F8244" s="38" t="s">
        <v>16127</v>
      </c>
      <c r="G8244" s="38">
        <v>9</v>
      </c>
      <c r="H8244" s="39">
        <v>7</v>
      </c>
      <c r="I8244" s="29">
        <v>75495.189908241489</v>
      </c>
      <c r="J8244" s="30">
        <v>494080.4133415909</v>
      </c>
      <c r="K8244" s="30">
        <v>1243138.5458133421</v>
      </c>
      <c r="L8244" s="30">
        <v>2327273.5834909342</v>
      </c>
      <c r="M8244" s="30">
        <v>361539.95664481563</v>
      </c>
      <c r="N8244" s="30">
        <v>868991.66609730257</v>
      </c>
      <c r="O8244" s="31">
        <v>170691.17041099726</v>
      </c>
      <c r="P8244" s="32">
        <v>1680173.6923663991</v>
      </c>
      <c r="Q8244" s="32">
        <v>3861036.8333408246</v>
      </c>
      <c r="R8244" s="32">
        <v>361539.95664481563</v>
      </c>
      <c r="S8244" s="36">
        <v>8239</v>
      </c>
      <c r="T8244" s="33" t="s">
        <v>16524</v>
      </c>
      <c r="U8244" s="34">
        <v>43625</v>
      </c>
      <c r="V8244" s="27" t="s">
        <v>16127</v>
      </c>
      <c r="W8244" s="35">
        <v>93225.253698197732</v>
      </c>
      <c r="X8244" s="35">
        <v>41525.819798612574</v>
      </c>
      <c r="Y8244" s="35">
        <v>70436.786811030717</v>
      </c>
      <c r="Z8244" s="35">
        <v>1337.0387571007336</v>
      </c>
      <c r="AA8244" s="35">
        <v>44139.208859202736</v>
      </c>
      <c r="AB8244" s="35">
        <v>27219.688956286311</v>
      </c>
      <c r="AC8244" s="35">
        <v>6181.5711723321856</v>
      </c>
      <c r="AD8244" s="35">
        <v>37133.573342806019</v>
      </c>
      <c r="AE8244" s="35">
        <v>0</v>
      </c>
      <c r="AG8244" s="1">
        <f t="shared" si="681"/>
        <v>0</v>
      </c>
      <c r="AH8244" s="1">
        <f t="shared" si="682"/>
        <v>37133.573342806019</v>
      </c>
      <c r="AI8244">
        <f t="shared" si="683"/>
        <v>6</v>
      </c>
      <c r="AJ8244" s="1" t="str">
        <f t="shared" si="684"/>
        <v>Summer</v>
      </c>
      <c r="AL8244" s="1">
        <f t="shared" si="685"/>
        <v>0</v>
      </c>
      <c r="AM8244" s="1">
        <f t="shared" si="686"/>
        <v>93225.253698197732</v>
      </c>
    </row>
    <row r="8245" spans="1:39" x14ac:dyDescent="0.2">
      <c r="A8245" s="24" t="s">
        <v>16525</v>
      </c>
      <c r="B8245" s="36">
        <v>8240</v>
      </c>
      <c r="C8245" s="37">
        <v>43625</v>
      </c>
      <c r="D8245" s="26">
        <v>43617</v>
      </c>
      <c r="E8245" s="38">
        <v>2019</v>
      </c>
      <c r="F8245" s="38" t="s">
        <v>16127</v>
      </c>
      <c r="G8245" s="38">
        <v>9</v>
      </c>
      <c r="H8245" s="39">
        <v>8</v>
      </c>
      <c r="I8245" s="29">
        <v>81460.370159441823</v>
      </c>
      <c r="J8245" s="30">
        <v>483852.32026006666</v>
      </c>
      <c r="K8245" s="30">
        <v>1319621.8462405128</v>
      </c>
      <c r="L8245" s="30">
        <v>2376534.7459210716</v>
      </c>
      <c r="M8245" s="30">
        <v>387095.43311993062</v>
      </c>
      <c r="N8245" s="30">
        <v>883980.6557103321</v>
      </c>
      <c r="O8245" s="31">
        <v>172403.74726957805</v>
      </c>
      <c r="P8245" s="32">
        <v>1788177.6495198852</v>
      </c>
      <c r="Q8245" s="32">
        <v>3916771.4691610485</v>
      </c>
      <c r="R8245" s="32">
        <v>387095.43311993062</v>
      </c>
      <c r="S8245" s="36">
        <v>8240</v>
      </c>
      <c r="T8245" s="33" t="s">
        <v>16526</v>
      </c>
      <c r="U8245" s="34">
        <v>43625</v>
      </c>
      <c r="V8245" s="27" t="s">
        <v>16127</v>
      </c>
      <c r="W8245" s="35">
        <v>116267.13557875202</v>
      </c>
      <c r="X8245" s="35">
        <v>45060.355402678448</v>
      </c>
      <c r="Y8245" s="35">
        <v>74486.63369305247</v>
      </c>
      <c r="Z8245" s="35">
        <v>1413.9133916026392</v>
      </c>
      <c r="AA8245" s="35">
        <v>38609.891118741049</v>
      </c>
      <c r="AB8245" s="35">
        <v>27580.881060549396</v>
      </c>
      <c r="AC8245" s="35">
        <v>6418.5072209984883</v>
      </c>
      <c r="AD8245" s="35">
        <v>37336.117908541979</v>
      </c>
      <c r="AE8245" s="35">
        <v>0</v>
      </c>
      <c r="AG8245" s="1">
        <f t="shared" si="681"/>
        <v>0</v>
      </c>
      <c r="AH8245" s="1">
        <f t="shared" si="682"/>
        <v>37336.117908541979</v>
      </c>
      <c r="AI8245">
        <f t="shared" si="683"/>
        <v>6</v>
      </c>
      <c r="AJ8245" s="1" t="str">
        <f t="shared" si="684"/>
        <v>Summer</v>
      </c>
      <c r="AL8245" s="1">
        <f t="shared" si="685"/>
        <v>0</v>
      </c>
      <c r="AM8245" s="1">
        <f t="shared" si="686"/>
        <v>116267.13557875202</v>
      </c>
    </row>
    <row r="8246" spans="1:39" x14ac:dyDescent="0.2">
      <c r="A8246" s="24" t="s">
        <v>16527</v>
      </c>
      <c r="B8246" s="36">
        <v>8241</v>
      </c>
      <c r="C8246" s="37">
        <v>43625</v>
      </c>
      <c r="D8246" s="26">
        <v>43617</v>
      </c>
      <c r="E8246" s="38">
        <v>2019</v>
      </c>
      <c r="F8246" s="38" t="s">
        <v>16127</v>
      </c>
      <c r="G8246" s="38">
        <v>9</v>
      </c>
      <c r="H8246" s="39">
        <v>9</v>
      </c>
      <c r="I8246" s="29">
        <v>84358.272596935349</v>
      </c>
      <c r="J8246" s="30">
        <v>405398.79085942206</v>
      </c>
      <c r="K8246" s="30">
        <v>1364090.4674669174</v>
      </c>
      <c r="L8246" s="30">
        <v>2386166.1410252471</v>
      </c>
      <c r="M8246" s="30">
        <v>397983.43706153816</v>
      </c>
      <c r="N8246" s="30">
        <v>886034.98051745491</v>
      </c>
      <c r="O8246" s="31">
        <v>173960.08873448501</v>
      </c>
      <c r="P8246" s="32">
        <v>1846432.1771253909</v>
      </c>
      <c r="Q8246" s="32">
        <v>3851560.0011366089</v>
      </c>
      <c r="R8246" s="32">
        <v>397983.43706153816</v>
      </c>
      <c r="S8246" s="36">
        <v>8241</v>
      </c>
      <c r="T8246" s="33" t="s">
        <v>16528</v>
      </c>
      <c r="U8246" s="34">
        <v>43625</v>
      </c>
      <c r="V8246" s="27" t="s">
        <v>16127</v>
      </c>
      <c r="W8246" s="35">
        <v>120834.16087421012</v>
      </c>
      <c r="X8246" s="35">
        <v>50563.908941203932</v>
      </c>
      <c r="Y8246" s="35">
        <v>78271.01446111979</v>
      </c>
      <c r="Z8246" s="35">
        <v>1485.748919422887</v>
      </c>
      <c r="AA8246" s="35">
        <v>37418.227812607067</v>
      </c>
      <c r="AB8246" s="35">
        <v>28271.522785064779</v>
      </c>
      <c r="AC8246" s="35">
        <v>6534.6342414431892</v>
      </c>
      <c r="AD8246" s="35">
        <v>37517.040950098053</v>
      </c>
      <c r="AE8246" s="35">
        <v>0</v>
      </c>
      <c r="AG8246" s="1">
        <f t="shared" si="681"/>
        <v>0</v>
      </c>
      <c r="AH8246" s="1">
        <f t="shared" si="682"/>
        <v>37517.040950098053</v>
      </c>
      <c r="AI8246">
        <f t="shared" si="683"/>
        <v>6</v>
      </c>
      <c r="AJ8246" s="1" t="str">
        <f t="shared" si="684"/>
        <v>Summer</v>
      </c>
      <c r="AL8246" s="1">
        <f t="shared" si="685"/>
        <v>0</v>
      </c>
      <c r="AM8246" s="1">
        <f t="shared" si="686"/>
        <v>120834.16087421012</v>
      </c>
    </row>
    <row r="8247" spans="1:39" x14ac:dyDescent="0.2">
      <c r="A8247" s="24" t="s">
        <v>16529</v>
      </c>
      <c r="B8247" s="36">
        <v>8242</v>
      </c>
      <c r="C8247" s="37">
        <v>43625</v>
      </c>
      <c r="D8247" s="26">
        <v>43617</v>
      </c>
      <c r="E8247" s="38">
        <v>2019</v>
      </c>
      <c r="F8247" s="38" t="s">
        <v>16127</v>
      </c>
      <c r="G8247" s="38">
        <v>9</v>
      </c>
      <c r="H8247" s="39">
        <v>10</v>
      </c>
      <c r="I8247" s="29">
        <v>81389.603639598819</v>
      </c>
      <c r="J8247" s="30">
        <v>463185.04246666946</v>
      </c>
      <c r="K8247" s="30">
        <v>1381288.182688595</v>
      </c>
      <c r="L8247" s="30">
        <v>2419672.8748140242</v>
      </c>
      <c r="M8247" s="30">
        <v>414169.6705661125</v>
      </c>
      <c r="N8247" s="30">
        <v>877408.96407225542</v>
      </c>
      <c r="O8247" s="31">
        <v>172356.81284198409</v>
      </c>
      <c r="P8247" s="32">
        <v>1876847.4568943062</v>
      </c>
      <c r="Q8247" s="32">
        <v>3932623.6941949329</v>
      </c>
      <c r="R8247" s="32">
        <v>414169.6705661125</v>
      </c>
      <c r="S8247" s="36">
        <v>8242</v>
      </c>
      <c r="T8247" s="33" t="s">
        <v>16530</v>
      </c>
      <c r="U8247" s="34">
        <v>43625</v>
      </c>
      <c r="V8247" s="27" t="s">
        <v>16127</v>
      </c>
      <c r="W8247" s="35">
        <v>120666.92347610851</v>
      </c>
      <c r="X8247" s="35">
        <v>54039.578098901075</v>
      </c>
      <c r="Y8247" s="35">
        <v>80868.052643593503</v>
      </c>
      <c r="Z8247" s="35">
        <v>1535.046180993797</v>
      </c>
      <c r="AA8247" s="35">
        <v>39706.221360384319</v>
      </c>
      <c r="AB8247" s="35">
        <v>28771.566931981564</v>
      </c>
      <c r="AC8247" s="35">
        <v>6831.9088609766459</v>
      </c>
      <c r="AD8247" s="35">
        <v>36436.448834048984</v>
      </c>
      <c r="AE8247" s="35">
        <v>0</v>
      </c>
      <c r="AG8247" s="1">
        <f t="shared" si="681"/>
        <v>0</v>
      </c>
      <c r="AH8247" s="1">
        <f t="shared" si="682"/>
        <v>36436.448834048984</v>
      </c>
      <c r="AI8247">
        <f t="shared" si="683"/>
        <v>6</v>
      </c>
      <c r="AJ8247" s="1" t="str">
        <f t="shared" si="684"/>
        <v>Summer</v>
      </c>
      <c r="AL8247" s="1">
        <f t="shared" si="685"/>
        <v>0</v>
      </c>
      <c r="AM8247" s="1">
        <f t="shared" si="686"/>
        <v>120666.92347610851</v>
      </c>
    </row>
    <row r="8248" spans="1:39" x14ac:dyDescent="0.2">
      <c r="A8248" s="24" t="s">
        <v>16531</v>
      </c>
      <c r="B8248" s="36">
        <v>8243</v>
      </c>
      <c r="C8248" s="37">
        <v>43625</v>
      </c>
      <c r="D8248" s="26">
        <v>43617</v>
      </c>
      <c r="E8248" s="38">
        <v>2019</v>
      </c>
      <c r="F8248" s="38" t="s">
        <v>16127</v>
      </c>
      <c r="G8248" s="38">
        <v>9</v>
      </c>
      <c r="H8248" s="39">
        <v>11</v>
      </c>
      <c r="I8248" s="29">
        <v>79697.661133739181</v>
      </c>
      <c r="J8248" s="30">
        <v>473571.94390175171</v>
      </c>
      <c r="K8248" s="30">
        <v>1399211.3244575541</v>
      </c>
      <c r="L8248" s="30">
        <v>2434584.7533256393</v>
      </c>
      <c r="M8248" s="30">
        <v>426173.54422443948</v>
      </c>
      <c r="N8248" s="30">
        <v>886656.89333396207</v>
      </c>
      <c r="O8248" s="31">
        <v>171008.55922255505</v>
      </c>
      <c r="P8248" s="32">
        <v>1905082.5298157327</v>
      </c>
      <c r="Q8248" s="32">
        <v>3965822.1497839079</v>
      </c>
      <c r="R8248" s="32">
        <v>426173.54422443948</v>
      </c>
      <c r="S8248" s="36">
        <v>8243</v>
      </c>
      <c r="T8248" s="33" t="s">
        <v>16532</v>
      </c>
      <c r="U8248" s="34">
        <v>43625</v>
      </c>
      <c r="V8248" s="27" t="s">
        <v>16127</v>
      </c>
      <c r="W8248" s="35">
        <v>144141.43198138825</v>
      </c>
      <c r="X8248" s="35">
        <v>58416.279051807789</v>
      </c>
      <c r="Y8248" s="35">
        <v>81769.941705499266</v>
      </c>
      <c r="Z8248" s="35">
        <v>1552.1659373734899</v>
      </c>
      <c r="AA8248" s="35">
        <v>44663.540713901682</v>
      </c>
      <c r="AB8248" s="35">
        <v>29040.515152579323</v>
      </c>
      <c r="AC8248" s="35">
        <v>6966.5441049407182</v>
      </c>
      <c r="AD8248" s="35">
        <v>34224.497343923344</v>
      </c>
      <c r="AE8248" s="35">
        <v>0</v>
      </c>
      <c r="AG8248" s="1">
        <f t="shared" si="681"/>
        <v>0</v>
      </c>
      <c r="AH8248" s="1">
        <f t="shared" si="682"/>
        <v>34224.497343923344</v>
      </c>
      <c r="AI8248">
        <f t="shared" si="683"/>
        <v>6</v>
      </c>
      <c r="AJ8248" s="1" t="str">
        <f t="shared" si="684"/>
        <v>Summer</v>
      </c>
      <c r="AL8248" s="1">
        <f t="shared" si="685"/>
        <v>0</v>
      </c>
      <c r="AM8248" s="1">
        <f t="shared" si="686"/>
        <v>144141.43198138825</v>
      </c>
    </row>
    <row r="8249" spans="1:39" x14ac:dyDescent="0.2">
      <c r="A8249" s="24" t="s">
        <v>16533</v>
      </c>
      <c r="B8249" s="36">
        <v>8244</v>
      </c>
      <c r="C8249" s="37">
        <v>43625</v>
      </c>
      <c r="D8249" s="26">
        <v>43617</v>
      </c>
      <c r="E8249" s="38">
        <v>2019</v>
      </c>
      <c r="F8249" s="38" t="s">
        <v>16127</v>
      </c>
      <c r="G8249" s="38">
        <v>9</v>
      </c>
      <c r="H8249" s="39">
        <v>12</v>
      </c>
      <c r="I8249" s="29">
        <v>81432.052592308246</v>
      </c>
      <c r="J8249" s="30">
        <v>479839.99840736081</v>
      </c>
      <c r="K8249" s="30">
        <v>1421497.9205432825</v>
      </c>
      <c r="L8249" s="30">
        <v>2460435.2452736022</v>
      </c>
      <c r="M8249" s="30">
        <v>450557.11094308639</v>
      </c>
      <c r="N8249" s="30">
        <v>892456.10347426473</v>
      </c>
      <c r="O8249" s="31">
        <v>170218.83338002086</v>
      </c>
      <c r="P8249" s="32">
        <v>1953487.0840786772</v>
      </c>
      <c r="Q8249" s="32">
        <v>4002950.1805352485</v>
      </c>
      <c r="R8249" s="32">
        <v>450557.11094308639</v>
      </c>
      <c r="S8249" s="36">
        <v>8244</v>
      </c>
      <c r="T8249" s="33" t="s">
        <v>16534</v>
      </c>
      <c r="U8249" s="34">
        <v>43625</v>
      </c>
      <c r="V8249" s="27" t="s">
        <v>16127</v>
      </c>
      <c r="W8249" s="35">
        <v>139782.79842593212</v>
      </c>
      <c r="X8249" s="35">
        <v>56937.798724913897</v>
      </c>
      <c r="Y8249" s="35">
        <v>85846.075688831173</v>
      </c>
      <c r="Z8249" s="35">
        <v>1629.5395564948647</v>
      </c>
      <c r="AA8249" s="35">
        <v>51813.520550705587</v>
      </c>
      <c r="AB8249" s="35">
        <v>29208.201443482296</v>
      </c>
      <c r="AC8249" s="35">
        <v>7194.8415173602298</v>
      </c>
      <c r="AD8249" s="35">
        <v>33072.121658899378</v>
      </c>
      <c r="AE8249" s="35">
        <v>0</v>
      </c>
      <c r="AG8249" s="1">
        <f t="shared" si="681"/>
        <v>0</v>
      </c>
      <c r="AH8249" s="1">
        <f t="shared" si="682"/>
        <v>33072.121658899378</v>
      </c>
      <c r="AI8249">
        <f t="shared" si="683"/>
        <v>6</v>
      </c>
      <c r="AJ8249" s="1" t="str">
        <f t="shared" si="684"/>
        <v>Summer</v>
      </c>
      <c r="AL8249" s="1">
        <f t="shared" si="685"/>
        <v>0</v>
      </c>
      <c r="AM8249" s="1">
        <f t="shared" si="686"/>
        <v>139782.79842593212</v>
      </c>
    </row>
    <row r="8250" spans="1:39" x14ac:dyDescent="0.2">
      <c r="A8250" s="24" t="s">
        <v>16535</v>
      </c>
      <c r="B8250" s="36">
        <v>8245</v>
      </c>
      <c r="C8250" s="37">
        <v>43625</v>
      </c>
      <c r="D8250" s="26">
        <v>43617</v>
      </c>
      <c r="E8250" s="38">
        <v>2019</v>
      </c>
      <c r="F8250" s="38" t="s">
        <v>16127</v>
      </c>
      <c r="G8250" s="38">
        <v>9</v>
      </c>
      <c r="H8250" s="39">
        <v>13</v>
      </c>
      <c r="I8250" s="29">
        <v>79281.965863587815</v>
      </c>
      <c r="J8250" s="30">
        <v>472219.57649423555</v>
      </c>
      <c r="K8250" s="30">
        <v>1445076.4225599333</v>
      </c>
      <c r="L8250" s="30">
        <v>2500488.4322947115</v>
      </c>
      <c r="M8250" s="30">
        <v>449364.35364420409</v>
      </c>
      <c r="N8250" s="30">
        <v>884494.1443455132</v>
      </c>
      <c r="O8250" s="31">
        <v>170073.17797954631</v>
      </c>
      <c r="P8250" s="32">
        <v>1973722.7420677252</v>
      </c>
      <c r="Q8250" s="32">
        <v>4027275.3311140062</v>
      </c>
      <c r="R8250" s="32">
        <v>449364.35364420409</v>
      </c>
      <c r="S8250" s="36">
        <v>8245</v>
      </c>
      <c r="T8250" s="33" t="s">
        <v>16536</v>
      </c>
      <c r="U8250" s="34">
        <v>43625</v>
      </c>
      <c r="V8250" s="27" t="s">
        <v>16127</v>
      </c>
      <c r="W8250" s="35">
        <v>182936.77219639596</v>
      </c>
      <c r="X8250" s="35">
        <v>56678.207438095887</v>
      </c>
      <c r="Y8250" s="35">
        <v>88532.818185835713</v>
      </c>
      <c r="Z8250" s="35">
        <v>1680.5395951320916</v>
      </c>
      <c r="AA8250" s="35">
        <v>50717.190309062316</v>
      </c>
      <c r="AB8250" s="35">
        <v>29310.908956308631</v>
      </c>
      <c r="AC8250" s="35">
        <v>7405.2681608395296</v>
      </c>
      <c r="AD8250" s="35">
        <v>33273.821100063738</v>
      </c>
      <c r="AE8250" s="35">
        <v>0</v>
      </c>
      <c r="AG8250" s="1">
        <f t="shared" si="681"/>
        <v>0</v>
      </c>
      <c r="AH8250" s="1">
        <f t="shared" si="682"/>
        <v>33273.821100063738</v>
      </c>
      <c r="AI8250">
        <f t="shared" si="683"/>
        <v>6</v>
      </c>
      <c r="AJ8250" s="1" t="str">
        <f t="shared" si="684"/>
        <v>Summer</v>
      </c>
      <c r="AL8250" s="1">
        <f t="shared" si="685"/>
        <v>0</v>
      </c>
      <c r="AM8250" s="1">
        <f t="shared" si="686"/>
        <v>182936.77219639596</v>
      </c>
    </row>
    <row r="8251" spans="1:39" x14ac:dyDescent="0.2">
      <c r="A8251" s="24" t="s">
        <v>16537</v>
      </c>
      <c r="B8251" s="36">
        <v>8246</v>
      </c>
      <c r="C8251" s="37">
        <v>43625</v>
      </c>
      <c r="D8251" s="26">
        <v>43617</v>
      </c>
      <c r="E8251" s="38">
        <v>2019</v>
      </c>
      <c r="F8251" s="38" t="s">
        <v>16127</v>
      </c>
      <c r="G8251" s="38">
        <v>9</v>
      </c>
      <c r="H8251" s="39">
        <v>14</v>
      </c>
      <c r="I8251" s="29">
        <v>82622.14261130552</v>
      </c>
      <c r="J8251" s="30">
        <v>467002.72237767966</v>
      </c>
      <c r="K8251" s="30">
        <v>1464585.0028933855</v>
      </c>
      <c r="L8251" s="30">
        <v>2546071.7318045837</v>
      </c>
      <c r="M8251" s="30">
        <v>461935.15457355283</v>
      </c>
      <c r="N8251" s="30">
        <v>867913.37649105082</v>
      </c>
      <c r="O8251" s="31">
        <v>169381.2743846564</v>
      </c>
      <c r="P8251" s="32">
        <v>2009142.3000782437</v>
      </c>
      <c r="Q8251" s="32">
        <v>4050369.1050579706</v>
      </c>
      <c r="R8251" s="32">
        <v>461935.15457355283</v>
      </c>
      <c r="S8251" s="36">
        <v>8246</v>
      </c>
      <c r="T8251" s="33" t="s">
        <v>16538</v>
      </c>
      <c r="U8251" s="34">
        <v>43625</v>
      </c>
      <c r="V8251" s="27" t="s">
        <v>16127</v>
      </c>
      <c r="W8251" s="35">
        <v>146661.229762423</v>
      </c>
      <c r="X8251" s="35">
        <v>56862.719093894404</v>
      </c>
      <c r="Y8251" s="35">
        <v>89792.926777140878</v>
      </c>
      <c r="Z8251" s="35">
        <v>1704.4591136253282</v>
      </c>
      <c r="AA8251" s="35">
        <v>52147.186276423105</v>
      </c>
      <c r="AB8251" s="35">
        <v>29638.559384340657</v>
      </c>
      <c r="AC8251" s="35">
        <v>7465.1011624058465</v>
      </c>
      <c r="AD8251" s="35">
        <v>33296.29939499672</v>
      </c>
      <c r="AE8251" s="35">
        <v>0</v>
      </c>
      <c r="AG8251" s="1">
        <f t="shared" si="681"/>
        <v>33296.29939499672</v>
      </c>
      <c r="AH8251" s="1">
        <f t="shared" si="682"/>
        <v>0</v>
      </c>
      <c r="AI8251">
        <f t="shared" si="683"/>
        <v>6</v>
      </c>
      <c r="AJ8251" s="1" t="str">
        <f t="shared" si="684"/>
        <v>Summer</v>
      </c>
      <c r="AL8251" s="1">
        <f t="shared" si="685"/>
        <v>146661.229762423</v>
      </c>
      <c r="AM8251" s="1">
        <f t="shared" si="686"/>
        <v>0</v>
      </c>
    </row>
    <row r="8252" spans="1:39" x14ac:dyDescent="0.2">
      <c r="A8252" s="24" t="s">
        <v>16539</v>
      </c>
      <c r="B8252" s="36">
        <v>8247</v>
      </c>
      <c r="C8252" s="37">
        <v>43625</v>
      </c>
      <c r="D8252" s="26">
        <v>43617</v>
      </c>
      <c r="E8252" s="38">
        <v>2019</v>
      </c>
      <c r="F8252" s="38" t="s">
        <v>16127</v>
      </c>
      <c r="G8252" s="38">
        <v>9</v>
      </c>
      <c r="H8252" s="39">
        <v>15</v>
      </c>
      <c r="I8252" s="29">
        <v>80109.051432297681</v>
      </c>
      <c r="J8252" s="30">
        <v>477041.76912785025</v>
      </c>
      <c r="K8252" s="30">
        <v>1516115.1807884513</v>
      </c>
      <c r="L8252" s="30">
        <v>2631312.5454601967</v>
      </c>
      <c r="M8252" s="30">
        <v>477345.46829267184</v>
      </c>
      <c r="N8252" s="30">
        <v>888284.27603299124</v>
      </c>
      <c r="O8252" s="31">
        <v>170240.96998117623</v>
      </c>
      <c r="P8252" s="32">
        <v>2073569.7005134206</v>
      </c>
      <c r="Q8252" s="32">
        <v>4166879.5606022147</v>
      </c>
      <c r="R8252" s="32">
        <v>477345.46829267184</v>
      </c>
      <c r="S8252" s="36">
        <v>8247</v>
      </c>
      <c r="T8252" s="33" t="s">
        <v>16540</v>
      </c>
      <c r="U8252" s="34">
        <v>43625</v>
      </c>
      <c r="V8252" s="27" t="s">
        <v>16127</v>
      </c>
      <c r="W8252" s="35">
        <v>145545.24810683666</v>
      </c>
      <c r="X8252" s="35">
        <v>56948.29890458451</v>
      </c>
      <c r="Y8252" s="35">
        <v>91519.502594961756</v>
      </c>
      <c r="Z8252" s="35">
        <v>1737.2331638058495</v>
      </c>
      <c r="AA8252" s="35">
        <v>53910.847969501396</v>
      </c>
      <c r="AB8252" s="35">
        <v>29822.754819206861</v>
      </c>
      <c r="AC8252" s="35">
        <v>7704.7189255478388</v>
      </c>
      <c r="AD8252" s="35">
        <v>33037.353148618604</v>
      </c>
      <c r="AE8252" s="35">
        <v>0</v>
      </c>
      <c r="AG8252" s="1">
        <f t="shared" si="681"/>
        <v>33037.353148618604</v>
      </c>
      <c r="AH8252" s="1">
        <f t="shared" si="682"/>
        <v>0</v>
      </c>
      <c r="AI8252">
        <f t="shared" si="683"/>
        <v>6</v>
      </c>
      <c r="AJ8252" s="1" t="str">
        <f t="shared" si="684"/>
        <v>Summer</v>
      </c>
      <c r="AL8252" s="1">
        <f t="shared" si="685"/>
        <v>145545.24810683666</v>
      </c>
      <c r="AM8252" s="1">
        <f t="shared" si="686"/>
        <v>0</v>
      </c>
    </row>
    <row r="8253" spans="1:39" x14ac:dyDescent="0.2">
      <c r="A8253" s="24" t="s">
        <v>16541</v>
      </c>
      <c r="B8253" s="36">
        <v>8248</v>
      </c>
      <c r="C8253" s="37">
        <v>43625</v>
      </c>
      <c r="D8253" s="26">
        <v>43617</v>
      </c>
      <c r="E8253" s="38">
        <v>2019</v>
      </c>
      <c r="F8253" s="38" t="s">
        <v>16127</v>
      </c>
      <c r="G8253" s="38">
        <v>9</v>
      </c>
      <c r="H8253" s="39">
        <v>16</v>
      </c>
      <c r="I8253" s="29">
        <v>82723.336841728902</v>
      </c>
      <c r="J8253" s="30">
        <v>485314.93798887654</v>
      </c>
      <c r="K8253" s="30">
        <v>1590464.4340505637</v>
      </c>
      <c r="L8253" s="30">
        <v>2644772.2328929212</v>
      </c>
      <c r="M8253" s="30">
        <v>492758.66496724851</v>
      </c>
      <c r="N8253" s="30">
        <v>907358.49865512049</v>
      </c>
      <c r="O8253" s="31">
        <v>170587.80103147743</v>
      </c>
      <c r="P8253" s="32">
        <v>2165946.4358595414</v>
      </c>
      <c r="Q8253" s="32">
        <v>4208033.4705683952</v>
      </c>
      <c r="R8253" s="32">
        <v>492758.66496724851</v>
      </c>
      <c r="S8253" s="36">
        <v>8248</v>
      </c>
      <c r="T8253" s="33" t="s">
        <v>16542</v>
      </c>
      <c r="U8253" s="34">
        <v>43625</v>
      </c>
      <c r="V8253" s="27" t="s">
        <v>16127</v>
      </c>
      <c r="W8253" s="35">
        <v>155277.17641586871</v>
      </c>
      <c r="X8253" s="35">
        <v>55169.596726654949</v>
      </c>
      <c r="Y8253" s="35">
        <v>89101.470580554291</v>
      </c>
      <c r="Z8253" s="35">
        <v>1691.3338168091343</v>
      </c>
      <c r="AA8253" s="35">
        <v>54625.845953181786</v>
      </c>
      <c r="AB8253" s="35">
        <v>29369.63426559994</v>
      </c>
      <c r="AC8253" s="35">
        <v>7799.5680820606567</v>
      </c>
      <c r="AD8253" s="35">
        <v>32774.948374537977</v>
      </c>
      <c r="AE8253" s="35">
        <v>0</v>
      </c>
      <c r="AG8253" s="1">
        <f t="shared" si="681"/>
        <v>32774.948374537977</v>
      </c>
      <c r="AH8253" s="1">
        <f t="shared" si="682"/>
        <v>0</v>
      </c>
      <c r="AI8253">
        <f t="shared" si="683"/>
        <v>6</v>
      </c>
      <c r="AJ8253" s="1" t="str">
        <f t="shared" si="684"/>
        <v>Summer</v>
      </c>
      <c r="AL8253" s="1">
        <f t="shared" si="685"/>
        <v>155277.17641586871</v>
      </c>
      <c r="AM8253" s="1">
        <f t="shared" si="686"/>
        <v>0</v>
      </c>
    </row>
    <row r="8254" spans="1:39" x14ac:dyDescent="0.2">
      <c r="A8254" s="24" t="s">
        <v>16543</v>
      </c>
      <c r="B8254" s="36">
        <v>8249</v>
      </c>
      <c r="C8254" s="37">
        <v>43625</v>
      </c>
      <c r="D8254" s="26">
        <v>43617</v>
      </c>
      <c r="E8254" s="38">
        <v>2019</v>
      </c>
      <c r="F8254" s="38" t="s">
        <v>16127</v>
      </c>
      <c r="G8254" s="38">
        <v>9</v>
      </c>
      <c r="H8254" s="39">
        <v>17</v>
      </c>
      <c r="I8254" s="29">
        <v>87064.608281853754</v>
      </c>
      <c r="J8254" s="30">
        <v>481391.55500900536</v>
      </c>
      <c r="K8254" s="30">
        <v>1663780.6539377889</v>
      </c>
      <c r="L8254" s="30">
        <v>2784254.4005349376</v>
      </c>
      <c r="M8254" s="30">
        <v>502866.2643011515</v>
      </c>
      <c r="N8254" s="30">
        <v>908775.80457509309</v>
      </c>
      <c r="O8254" s="31">
        <v>169382.00634643226</v>
      </c>
      <c r="P8254" s="32">
        <v>2253711.5265207943</v>
      </c>
      <c r="Q8254" s="32">
        <v>4343803.7664654683</v>
      </c>
      <c r="R8254" s="32">
        <v>502866.2643011515</v>
      </c>
      <c r="S8254" s="36">
        <v>8249</v>
      </c>
      <c r="T8254" s="33" t="s">
        <v>16544</v>
      </c>
      <c r="U8254" s="34">
        <v>43625</v>
      </c>
      <c r="V8254" s="27" t="s">
        <v>16127</v>
      </c>
      <c r="W8254" s="35">
        <v>172473.76079186756</v>
      </c>
      <c r="X8254" s="35">
        <v>54697.704002573068</v>
      </c>
      <c r="Y8254" s="35">
        <v>89560.619674515168</v>
      </c>
      <c r="Z8254" s="35">
        <v>1700.0494349073927</v>
      </c>
      <c r="AA8254" s="35">
        <v>55245.510872371458</v>
      </c>
      <c r="AB8254" s="35">
        <v>29967.540871202498</v>
      </c>
      <c r="AC8254" s="35">
        <v>7952.3378691484932</v>
      </c>
      <c r="AD8254" s="35">
        <v>30365.90117879898</v>
      </c>
      <c r="AE8254" s="35">
        <v>0</v>
      </c>
      <c r="AG8254" s="1">
        <f t="shared" si="681"/>
        <v>30365.90117879898</v>
      </c>
      <c r="AH8254" s="1">
        <f t="shared" si="682"/>
        <v>0</v>
      </c>
      <c r="AI8254">
        <f t="shared" si="683"/>
        <v>6</v>
      </c>
      <c r="AJ8254" s="1" t="str">
        <f t="shared" si="684"/>
        <v>Summer</v>
      </c>
      <c r="AL8254" s="1">
        <f t="shared" si="685"/>
        <v>172473.76079186756</v>
      </c>
      <c r="AM8254" s="1">
        <f t="shared" si="686"/>
        <v>0</v>
      </c>
    </row>
    <row r="8255" spans="1:39" x14ac:dyDescent="0.2">
      <c r="A8255" s="24" t="s">
        <v>16545</v>
      </c>
      <c r="B8255" s="36">
        <v>8250</v>
      </c>
      <c r="C8255" s="37">
        <v>43625</v>
      </c>
      <c r="D8255" s="26">
        <v>43617</v>
      </c>
      <c r="E8255" s="38">
        <v>2019</v>
      </c>
      <c r="F8255" s="38" t="s">
        <v>16127</v>
      </c>
      <c r="G8255" s="38">
        <v>9</v>
      </c>
      <c r="H8255" s="39">
        <v>18</v>
      </c>
      <c r="I8255" s="29">
        <v>92855.21252001723</v>
      </c>
      <c r="J8255" s="30">
        <v>430562.87243499758</v>
      </c>
      <c r="K8255" s="30">
        <v>1698235.9650106875</v>
      </c>
      <c r="L8255" s="30">
        <v>2814327.5290201539</v>
      </c>
      <c r="M8255" s="30">
        <v>498946.17953150743</v>
      </c>
      <c r="N8255" s="30">
        <v>901899.48049920588</v>
      </c>
      <c r="O8255" s="31">
        <v>169099.59592107392</v>
      </c>
      <c r="P8255" s="32">
        <v>2290037.3570622122</v>
      </c>
      <c r="Q8255" s="32">
        <v>4315889.4778754311</v>
      </c>
      <c r="R8255" s="32">
        <v>498946.17953150743</v>
      </c>
      <c r="S8255" s="36">
        <v>8250</v>
      </c>
      <c r="T8255" s="33" t="s">
        <v>16546</v>
      </c>
      <c r="U8255" s="34">
        <v>43625</v>
      </c>
      <c r="V8255" s="27" t="s">
        <v>16127</v>
      </c>
      <c r="W8255" s="35">
        <v>175519.78744250158</v>
      </c>
      <c r="X8255" s="35">
        <v>55413.538135203235</v>
      </c>
      <c r="Y8255" s="35">
        <v>87685.767001136323</v>
      </c>
      <c r="Z8255" s="35">
        <v>1664.4607773088198</v>
      </c>
      <c r="AA8255" s="35">
        <v>55150.17780788074</v>
      </c>
      <c r="AB8255" s="35">
        <v>29779.686781551933</v>
      </c>
      <c r="AC8255" s="35">
        <v>7994.3660474361823</v>
      </c>
      <c r="AD8255" s="35">
        <v>28884.637327924836</v>
      </c>
      <c r="AE8255" s="35">
        <v>0</v>
      </c>
      <c r="AG8255" s="1">
        <f t="shared" si="681"/>
        <v>28884.637327924836</v>
      </c>
      <c r="AH8255" s="1">
        <f t="shared" si="682"/>
        <v>0</v>
      </c>
      <c r="AI8255">
        <f t="shared" si="683"/>
        <v>6</v>
      </c>
      <c r="AJ8255" s="1" t="str">
        <f t="shared" si="684"/>
        <v>Summer</v>
      </c>
      <c r="AL8255" s="1">
        <f t="shared" si="685"/>
        <v>175519.78744250158</v>
      </c>
      <c r="AM8255" s="1">
        <f t="shared" si="686"/>
        <v>0</v>
      </c>
    </row>
    <row r="8256" spans="1:39" x14ac:dyDescent="0.2">
      <c r="A8256" s="24" t="s">
        <v>16547</v>
      </c>
      <c r="B8256" s="36">
        <v>8251</v>
      </c>
      <c r="C8256" s="37">
        <v>43625</v>
      </c>
      <c r="D8256" s="26">
        <v>43617</v>
      </c>
      <c r="E8256" s="38">
        <v>2019</v>
      </c>
      <c r="F8256" s="38" t="s">
        <v>16127</v>
      </c>
      <c r="G8256" s="38">
        <v>9</v>
      </c>
      <c r="H8256" s="39">
        <v>19</v>
      </c>
      <c r="I8256" s="29">
        <v>93776.987537958645</v>
      </c>
      <c r="J8256" s="30">
        <v>443433.6125256776</v>
      </c>
      <c r="K8256" s="30">
        <v>1689258.4320270671</v>
      </c>
      <c r="L8256" s="30">
        <v>2817846.3840110381</v>
      </c>
      <c r="M8256" s="30">
        <v>505190.55075364572</v>
      </c>
      <c r="N8256" s="30">
        <v>897941.27980351076</v>
      </c>
      <c r="O8256" s="31">
        <v>173805.82055049518</v>
      </c>
      <c r="P8256" s="32">
        <v>2288225.9703186713</v>
      </c>
      <c r="Q8256" s="32">
        <v>4333027.0968907215</v>
      </c>
      <c r="R8256" s="32">
        <v>505190.55075364572</v>
      </c>
      <c r="S8256" s="36">
        <v>8251</v>
      </c>
      <c r="T8256" s="33" t="s">
        <v>16548</v>
      </c>
      <c r="U8256" s="34">
        <v>43625</v>
      </c>
      <c r="V8256" s="27" t="s">
        <v>16127</v>
      </c>
      <c r="W8256" s="35">
        <v>169593.51491588017</v>
      </c>
      <c r="X8256" s="35">
        <v>51097.817421916945</v>
      </c>
      <c r="Y8256" s="35">
        <v>87015.221354654423</v>
      </c>
      <c r="Z8256" s="35">
        <v>1651.7324068316609</v>
      </c>
      <c r="AA8256" s="35">
        <v>55531.510065843613</v>
      </c>
      <c r="AB8256" s="35">
        <v>29482.2096948701</v>
      </c>
      <c r="AC8256" s="35">
        <v>7682.9794552835274</v>
      </c>
      <c r="AD8256" s="35">
        <v>28166.117230909222</v>
      </c>
      <c r="AE8256" s="35">
        <v>0</v>
      </c>
      <c r="AG8256" s="1">
        <f t="shared" si="681"/>
        <v>28166.117230909222</v>
      </c>
      <c r="AH8256" s="1">
        <f t="shared" si="682"/>
        <v>0</v>
      </c>
      <c r="AI8256">
        <f t="shared" si="683"/>
        <v>6</v>
      </c>
      <c r="AJ8256" s="1" t="str">
        <f t="shared" si="684"/>
        <v>Summer</v>
      </c>
      <c r="AL8256" s="1">
        <f t="shared" si="685"/>
        <v>169593.51491588017</v>
      </c>
      <c r="AM8256" s="1">
        <f t="shared" si="686"/>
        <v>0</v>
      </c>
    </row>
    <row r="8257" spans="1:39" x14ac:dyDescent="0.2">
      <c r="A8257" s="24" t="s">
        <v>16549</v>
      </c>
      <c r="B8257" s="36">
        <v>8252</v>
      </c>
      <c r="C8257" s="37">
        <v>43625</v>
      </c>
      <c r="D8257" s="26">
        <v>43617</v>
      </c>
      <c r="E8257" s="38">
        <v>2019</v>
      </c>
      <c r="F8257" s="38" t="s">
        <v>16127</v>
      </c>
      <c r="G8257" s="38">
        <v>9</v>
      </c>
      <c r="H8257" s="39">
        <v>20</v>
      </c>
      <c r="I8257" s="29">
        <v>93771.040679491198</v>
      </c>
      <c r="J8257" s="30">
        <v>515370.97207773605</v>
      </c>
      <c r="K8257" s="30">
        <v>1638294.5682744724</v>
      </c>
      <c r="L8257" s="30">
        <v>2847449.1817396437</v>
      </c>
      <c r="M8257" s="30">
        <v>494010.01234019088</v>
      </c>
      <c r="N8257" s="30">
        <v>902774.0597128066</v>
      </c>
      <c r="O8257" s="31">
        <v>173312.34749912663</v>
      </c>
      <c r="P8257" s="32">
        <v>2226075.6212941543</v>
      </c>
      <c r="Q8257" s="32">
        <v>4438906.5610293131</v>
      </c>
      <c r="R8257" s="32">
        <v>494010.01234019088</v>
      </c>
      <c r="S8257" s="36">
        <v>8252</v>
      </c>
      <c r="T8257" s="33" t="s">
        <v>16550</v>
      </c>
      <c r="U8257" s="34">
        <v>43625</v>
      </c>
      <c r="V8257" s="27" t="s">
        <v>16127</v>
      </c>
      <c r="W8257" s="35">
        <v>166584.91592116424</v>
      </c>
      <c r="X8257" s="35">
        <v>49932.102273296274</v>
      </c>
      <c r="Y8257" s="35">
        <v>83717.773385075285</v>
      </c>
      <c r="Z8257" s="35">
        <v>1589.1398904143732</v>
      </c>
      <c r="AA8257" s="35">
        <v>55531.510065843613</v>
      </c>
      <c r="AB8257" s="35">
        <v>29534.060718889385</v>
      </c>
      <c r="AC8257" s="35">
        <v>7549.0256300759957</v>
      </c>
      <c r="AD8257" s="35">
        <v>28675.034011575492</v>
      </c>
      <c r="AE8257" s="35">
        <v>797.05054482960838</v>
      </c>
      <c r="AG8257" s="1">
        <f t="shared" si="681"/>
        <v>28675.034011575492</v>
      </c>
      <c r="AH8257" s="1">
        <f t="shared" si="682"/>
        <v>0</v>
      </c>
      <c r="AI8257">
        <f t="shared" si="683"/>
        <v>6</v>
      </c>
      <c r="AJ8257" s="1" t="str">
        <f t="shared" si="684"/>
        <v>Summer</v>
      </c>
      <c r="AL8257" s="1">
        <f t="shared" si="685"/>
        <v>166584.91592116424</v>
      </c>
      <c r="AM8257" s="1">
        <f t="shared" si="686"/>
        <v>0</v>
      </c>
    </row>
    <row r="8258" spans="1:39" x14ac:dyDescent="0.2">
      <c r="A8258" s="24" t="s">
        <v>16551</v>
      </c>
      <c r="B8258" s="36">
        <v>8253</v>
      </c>
      <c r="C8258" s="37">
        <v>43625</v>
      </c>
      <c r="D8258" s="26">
        <v>43617</v>
      </c>
      <c r="E8258" s="38">
        <v>2019</v>
      </c>
      <c r="F8258" s="38" t="s">
        <v>16127</v>
      </c>
      <c r="G8258" s="38">
        <v>9</v>
      </c>
      <c r="H8258" s="39">
        <v>21</v>
      </c>
      <c r="I8258" s="29">
        <v>89360.004987846056</v>
      </c>
      <c r="J8258" s="30">
        <v>497983.49272617529</v>
      </c>
      <c r="K8258" s="30">
        <v>1590530.8501168059</v>
      </c>
      <c r="L8258" s="30">
        <v>2751641.2488325252</v>
      </c>
      <c r="M8258" s="30">
        <v>491088.16784738644</v>
      </c>
      <c r="N8258" s="30">
        <v>889186.27591855987</v>
      </c>
      <c r="O8258" s="31">
        <v>173435.93020779602</v>
      </c>
      <c r="P8258" s="32">
        <v>2170979.0229520383</v>
      </c>
      <c r="Q8258" s="32">
        <v>4312246.9476850564</v>
      </c>
      <c r="R8258" s="32">
        <v>491088.16784738644</v>
      </c>
      <c r="S8258" s="36">
        <v>8253</v>
      </c>
      <c r="T8258" s="33" t="s">
        <v>16552</v>
      </c>
      <c r="U8258" s="34">
        <v>43625</v>
      </c>
      <c r="V8258" s="27" t="s">
        <v>16127</v>
      </c>
      <c r="W8258" s="35">
        <v>152373.48268569357</v>
      </c>
      <c r="X8258" s="35">
        <v>51121.465135339444</v>
      </c>
      <c r="Y8258" s="35">
        <v>81112.855014237633</v>
      </c>
      <c r="Z8258" s="35">
        <v>1539.6930462498663</v>
      </c>
      <c r="AA8258" s="35">
        <v>55769.842727070405</v>
      </c>
      <c r="AB8258" s="35">
        <v>29497.447054715321</v>
      </c>
      <c r="AC8258" s="35">
        <v>7280.9421302052315</v>
      </c>
      <c r="AD8258" s="35">
        <v>28901.856207287776</v>
      </c>
      <c r="AE8258" s="35">
        <v>3705.6349093587974</v>
      </c>
      <c r="AG8258" s="1">
        <f t="shared" si="681"/>
        <v>28901.856207287776</v>
      </c>
      <c r="AH8258" s="1">
        <f t="shared" si="682"/>
        <v>0</v>
      </c>
      <c r="AI8258">
        <f t="shared" si="683"/>
        <v>6</v>
      </c>
      <c r="AJ8258" s="1" t="str">
        <f t="shared" si="684"/>
        <v>Summer</v>
      </c>
      <c r="AL8258" s="1">
        <f t="shared" si="685"/>
        <v>152373.48268569357</v>
      </c>
      <c r="AM8258" s="1">
        <f t="shared" si="686"/>
        <v>0</v>
      </c>
    </row>
    <row r="8259" spans="1:39" x14ac:dyDescent="0.2">
      <c r="A8259" s="24" t="s">
        <v>16553</v>
      </c>
      <c r="B8259" s="36">
        <v>8254</v>
      </c>
      <c r="C8259" s="37">
        <v>43625</v>
      </c>
      <c r="D8259" s="26">
        <v>43617</v>
      </c>
      <c r="E8259" s="38">
        <v>2019</v>
      </c>
      <c r="F8259" s="38" t="s">
        <v>16127</v>
      </c>
      <c r="G8259" s="38">
        <v>9</v>
      </c>
      <c r="H8259" s="39">
        <v>22</v>
      </c>
      <c r="I8259" s="29">
        <v>81977.727916588803</v>
      </c>
      <c r="J8259" s="30">
        <v>492655.51743647153</v>
      </c>
      <c r="K8259" s="30">
        <v>1423272.4246904431</v>
      </c>
      <c r="L8259" s="30">
        <v>2567985.523381005</v>
      </c>
      <c r="M8259" s="30">
        <v>444623.65063053166</v>
      </c>
      <c r="N8259" s="30">
        <v>863236.64440730226</v>
      </c>
      <c r="O8259" s="31">
        <v>171517.60418651911</v>
      </c>
      <c r="P8259" s="32">
        <v>1949873.8032375635</v>
      </c>
      <c r="Q8259" s="32">
        <v>4095395.289411298</v>
      </c>
      <c r="R8259" s="32">
        <v>444623.65063053166</v>
      </c>
      <c r="S8259" s="36">
        <v>8254</v>
      </c>
      <c r="T8259" s="33" t="s">
        <v>16554</v>
      </c>
      <c r="U8259" s="34">
        <v>43625</v>
      </c>
      <c r="V8259" s="27" t="s">
        <v>16127</v>
      </c>
      <c r="W8259" s="35">
        <v>146393.37184280073</v>
      </c>
      <c r="X8259" s="35">
        <v>48128.424986709637</v>
      </c>
      <c r="Y8259" s="35">
        <v>79022.776653512949</v>
      </c>
      <c r="Z8259" s="35">
        <v>1500.0189512181939</v>
      </c>
      <c r="AA8259" s="35">
        <v>55817.509259315768</v>
      </c>
      <c r="AB8259" s="35">
        <v>29040.310222761887</v>
      </c>
      <c r="AC8259" s="35">
        <v>6807.8393763570175</v>
      </c>
      <c r="AD8259" s="35">
        <v>28837.580931532568</v>
      </c>
      <c r="AE8259" s="35">
        <v>3972.4709313681933</v>
      </c>
      <c r="AG8259" s="1">
        <f t="shared" si="681"/>
        <v>0</v>
      </c>
      <c r="AH8259" s="1">
        <f t="shared" si="682"/>
        <v>28837.580931532568</v>
      </c>
      <c r="AI8259">
        <f t="shared" si="683"/>
        <v>6</v>
      </c>
      <c r="AJ8259" s="1" t="str">
        <f t="shared" si="684"/>
        <v>Summer</v>
      </c>
      <c r="AL8259" s="1">
        <f t="shared" si="685"/>
        <v>0</v>
      </c>
      <c r="AM8259" s="1">
        <f t="shared" si="686"/>
        <v>146393.37184280073</v>
      </c>
    </row>
    <row r="8260" spans="1:39" x14ac:dyDescent="0.2">
      <c r="A8260" s="24" t="s">
        <v>16555</v>
      </c>
      <c r="B8260" s="36">
        <v>8255</v>
      </c>
      <c r="C8260" s="37">
        <v>43625</v>
      </c>
      <c r="D8260" s="26">
        <v>43617</v>
      </c>
      <c r="E8260" s="38">
        <v>2019</v>
      </c>
      <c r="F8260" s="38" t="s">
        <v>16127</v>
      </c>
      <c r="G8260" s="38">
        <v>9</v>
      </c>
      <c r="H8260" s="39">
        <v>23</v>
      </c>
      <c r="I8260" s="29">
        <v>73629.040016859275</v>
      </c>
      <c r="J8260" s="30">
        <v>480451.60802915448</v>
      </c>
      <c r="K8260" s="30">
        <v>1259564.65106489</v>
      </c>
      <c r="L8260" s="30">
        <v>2409379.316871773</v>
      </c>
      <c r="M8260" s="30">
        <v>398349.62502441369</v>
      </c>
      <c r="N8260" s="30">
        <v>849446.86382527323</v>
      </c>
      <c r="O8260" s="31">
        <v>170225.56583062487</v>
      </c>
      <c r="P8260" s="32">
        <v>1731543.316106163</v>
      </c>
      <c r="Q8260" s="32">
        <v>3909503.3545568255</v>
      </c>
      <c r="R8260" s="32">
        <v>398349.62502441369</v>
      </c>
      <c r="S8260" s="36">
        <v>8255</v>
      </c>
      <c r="T8260" s="33" t="s">
        <v>16556</v>
      </c>
      <c r="U8260" s="34">
        <v>43625</v>
      </c>
      <c r="V8260" s="27" t="s">
        <v>16127</v>
      </c>
      <c r="W8260" s="35">
        <v>98790.510614234692</v>
      </c>
      <c r="X8260" s="35">
        <v>46084.08573862481</v>
      </c>
      <c r="Y8260" s="35">
        <v>78217.700149217271</v>
      </c>
      <c r="Z8260" s="35">
        <v>1484.736901348964</v>
      </c>
      <c r="AA8260" s="35">
        <v>56008.175388297204</v>
      </c>
      <c r="AB8260" s="35">
        <v>28609.425885405984</v>
      </c>
      <c r="AC8260" s="35">
        <v>6746.7314607965009</v>
      </c>
      <c r="AD8260" s="35">
        <v>28821.11711293754</v>
      </c>
      <c r="AE8260" s="35">
        <v>3972.4709313681933</v>
      </c>
      <c r="AG8260" s="1">
        <f t="shared" si="681"/>
        <v>0</v>
      </c>
      <c r="AH8260" s="1">
        <f t="shared" si="682"/>
        <v>28821.11711293754</v>
      </c>
      <c r="AI8260">
        <f t="shared" si="683"/>
        <v>6</v>
      </c>
      <c r="AJ8260" s="1" t="str">
        <f t="shared" si="684"/>
        <v>Summer</v>
      </c>
      <c r="AL8260" s="1">
        <f t="shared" si="685"/>
        <v>0</v>
      </c>
      <c r="AM8260" s="1">
        <f t="shared" si="686"/>
        <v>98790.510614234692</v>
      </c>
    </row>
    <row r="8261" spans="1:39" x14ac:dyDescent="0.2">
      <c r="A8261" s="24" t="s">
        <v>16557</v>
      </c>
      <c r="B8261" s="36">
        <v>8256</v>
      </c>
      <c r="C8261" s="37">
        <v>43625</v>
      </c>
      <c r="D8261" s="26">
        <v>43617</v>
      </c>
      <c r="E8261" s="38">
        <v>2019</v>
      </c>
      <c r="F8261" s="38" t="s">
        <v>16127</v>
      </c>
      <c r="G8261" s="38">
        <v>9</v>
      </c>
      <c r="H8261" s="39">
        <v>24</v>
      </c>
      <c r="I8261" s="29">
        <v>66417.417558919042</v>
      </c>
      <c r="J8261" s="30">
        <v>476398.17029402597</v>
      </c>
      <c r="K8261" s="30">
        <v>1152451.8861871888</v>
      </c>
      <c r="L8261" s="30">
        <v>2334535.3614416188</v>
      </c>
      <c r="M8261" s="30">
        <v>367606.84041928692</v>
      </c>
      <c r="N8261" s="30">
        <v>838846.55999639595</v>
      </c>
      <c r="O8261" s="31">
        <v>168991.99853860872</v>
      </c>
      <c r="P8261" s="32">
        <v>1586476.1441653946</v>
      </c>
      <c r="Q8261" s="32">
        <v>3818772.0902706496</v>
      </c>
      <c r="R8261" s="32">
        <v>367606.84041928692</v>
      </c>
      <c r="S8261" s="36">
        <v>8256</v>
      </c>
      <c r="T8261" s="33" t="s">
        <v>16558</v>
      </c>
      <c r="U8261" s="34">
        <v>43625</v>
      </c>
      <c r="V8261" s="27" t="s">
        <v>16127</v>
      </c>
      <c r="W8261" s="35">
        <v>86974.031179393598</v>
      </c>
      <c r="X8261" s="35">
        <v>44732.589170977066</v>
      </c>
      <c r="Y8261" s="35">
        <v>77441.441552877615</v>
      </c>
      <c r="Z8261" s="35">
        <v>1470.001876146534</v>
      </c>
      <c r="AA8261" s="35">
        <v>56675.506839732239</v>
      </c>
      <c r="AB8261" s="35">
        <v>28566.003227057612</v>
      </c>
      <c r="AC8261" s="35">
        <v>6671.6654430062235</v>
      </c>
      <c r="AD8261" s="35">
        <v>28784.618756496438</v>
      </c>
      <c r="AE8261" s="35">
        <v>3972.4709313681933</v>
      </c>
      <c r="AG8261" s="1">
        <f t="shared" si="681"/>
        <v>0</v>
      </c>
      <c r="AH8261" s="1">
        <f t="shared" si="682"/>
        <v>28784.618756496438</v>
      </c>
      <c r="AI8261">
        <f t="shared" si="683"/>
        <v>6</v>
      </c>
      <c r="AJ8261" s="1" t="str">
        <f t="shared" si="684"/>
        <v>Summer</v>
      </c>
      <c r="AL8261" s="1">
        <f t="shared" si="685"/>
        <v>0</v>
      </c>
      <c r="AM8261" s="1">
        <f t="shared" si="686"/>
        <v>86974.031179393598</v>
      </c>
    </row>
    <row r="8262" spans="1:39" x14ac:dyDescent="0.2">
      <c r="A8262" s="24" t="s">
        <v>16559</v>
      </c>
      <c r="B8262" s="36">
        <v>8257</v>
      </c>
      <c r="C8262" s="37">
        <v>43626</v>
      </c>
      <c r="D8262" s="26">
        <v>43617</v>
      </c>
      <c r="E8262" s="38">
        <v>2019</v>
      </c>
      <c r="F8262" s="38" t="s">
        <v>16127</v>
      </c>
      <c r="G8262" s="38">
        <v>10</v>
      </c>
      <c r="H8262" s="39">
        <v>1</v>
      </c>
      <c r="I8262" s="29">
        <v>64562.241228697363</v>
      </c>
      <c r="J8262" s="30">
        <v>376440.50727137434</v>
      </c>
      <c r="K8262" s="30">
        <v>1088238.6935303763</v>
      </c>
      <c r="L8262" s="30">
        <v>2283801.7987647858</v>
      </c>
      <c r="M8262" s="30">
        <v>335589.16695141775</v>
      </c>
      <c r="N8262" s="30">
        <v>845195.49539504596</v>
      </c>
      <c r="O8262" s="31">
        <v>170393.54334596352</v>
      </c>
      <c r="P8262" s="32">
        <v>1488390.1017104913</v>
      </c>
      <c r="Q8262" s="32">
        <v>3675831.3447771696</v>
      </c>
      <c r="R8262" s="32">
        <v>335589.16695141775</v>
      </c>
      <c r="S8262" s="36">
        <v>8257</v>
      </c>
      <c r="T8262" s="33" t="s">
        <v>16560</v>
      </c>
      <c r="U8262" s="34">
        <v>43626</v>
      </c>
      <c r="V8262" s="27" t="s">
        <v>16127</v>
      </c>
      <c r="W8262" s="35">
        <v>79709.03657029281</v>
      </c>
      <c r="X8262" s="35">
        <v>44167.180151252178</v>
      </c>
      <c r="Y8262" s="35">
        <v>77106.696356934961</v>
      </c>
      <c r="Z8262" s="35">
        <v>1463.647706386784</v>
      </c>
      <c r="AA8262" s="35">
        <v>56913.839500959031</v>
      </c>
      <c r="AB8262" s="35">
        <v>28367.959754283107</v>
      </c>
      <c r="AC8262" s="35">
        <v>6698.6144730414489</v>
      </c>
      <c r="AD8262" s="35">
        <v>28409.110537854565</v>
      </c>
      <c r="AE8262" s="35">
        <v>3972.4709313681933</v>
      </c>
      <c r="AG8262" s="1">
        <f t="shared" si="681"/>
        <v>0</v>
      </c>
      <c r="AH8262" s="1">
        <f t="shared" si="682"/>
        <v>28409.110537854565</v>
      </c>
      <c r="AI8262">
        <f t="shared" si="683"/>
        <v>6</v>
      </c>
      <c r="AJ8262" s="1" t="str">
        <f t="shared" si="684"/>
        <v>Summer</v>
      </c>
      <c r="AL8262" s="1">
        <f t="shared" si="685"/>
        <v>0</v>
      </c>
      <c r="AM8262" s="1">
        <f t="shared" si="686"/>
        <v>79709.03657029281</v>
      </c>
    </row>
    <row r="8263" spans="1:39" x14ac:dyDescent="0.2">
      <c r="A8263" s="24" t="s">
        <v>16561</v>
      </c>
      <c r="B8263" s="36">
        <v>8258</v>
      </c>
      <c r="C8263" s="37">
        <v>43626</v>
      </c>
      <c r="D8263" s="26">
        <v>43617</v>
      </c>
      <c r="E8263" s="38">
        <v>2019</v>
      </c>
      <c r="F8263" s="38" t="s">
        <v>16127</v>
      </c>
      <c r="G8263" s="38">
        <v>10</v>
      </c>
      <c r="H8263" s="39">
        <v>2</v>
      </c>
      <c r="I8263" s="29">
        <v>64376.432060528627</v>
      </c>
      <c r="J8263" s="30">
        <v>416334.0701893284</v>
      </c>
      <c r="K8263" s="30">
        <v>1059769.0464963159</v>
      </c>
      <c r="L8263" s="30">
        <v>2281079.2040719655</v>
      </c>
      <c r="M8263" s="30">
        <v>328707.98157078115</v>
      </c>
      <c r="N8263" s="30">
        <v>834857.5828135442</v>
      </c>
      <c r="O8263" s="31">
        <v>169489.35668947088</v>
      </c>
      <c r="P8263" s="32">
        <v>1452853.4601276256</v>
      </c>
      <c r="Q8263" s="32">
        <v>3701760.213764309</v>
      </c>
      <c r="R8263" s="32">
        <v>328707.98157078115</v>
      </c>
      <c r="S8263" s="36">
        <v>8258</v>
      </c>
      <c r="T8263" s="33" t="s">
        <v>16562</v>
      </c>
      <c r="U8263" s="34">
        <v>43626</v>
      </c>
      <c r="V8263" s="27" t="s">
        <v>16127</v>
      </c>
      <c r="W8263" s="35">
        <v>64875.861584388593</v>
      </c>
      <c r="X8263" s="35">
        <v>41246.706134542241</v>
      </c>
      <c r="Y8263" s="35">
        <v>75269.876403171846</v>
      </c>
      <c r="Z8263" s="35">
        <v>1428.7809900133354</v>
      </c>
      <c r="AA8263" s="35">
        <v>57485.837887903348</v>
      </c>
      <c r="AB8263" s="35">
        <v>28193.777901614827</v>
      </c>
      <c r="AC8263" s="35">
        <v>6639.1551530797105</v>
      </c>
      <c r="AD8263" s="35">
        <v>28212.953126264896</v>
      </c>
      <c r="AE8263" s="35">
        <v>3972.4709313681933</v>
      </c>
      <c r="AG8263" s="1">
        <f t="shared" ref="AG8263:AG8326" si="687">IF(AND(H8263&gt;13,H8263&lt;22),AD8263,0)</f>
        <v>0</v>
      </c>
      <c r="AH8263" s="1">
        <f t="shared" ref="AH8263:AH8326" si="688">AD8263-AG8263</f>
        <v>28212.953126264896</v>
      </c>
      <c r="AI8263">
        <f t="shared" ref="AI8263:AI8326" si="689">MONTH(U8263)</f>
        <v>6</v>
      </c>
      <c r="AJ8263" s="1" t="str">
        <f t="shared" ref="AJ8263:AJ8326" si="690">IF(AND(AI8263&gt;5,AI8263&lt;10),"Summer","Winter")</f>
        <v>Summer</v>
      </c>
      <c r="AL8263" s="1">
        <f t="shared" si="685"/>
        <v>0</v>
      </c>
      <c r="AM8263" s="1">
        <f t="shared" si="686"/>
        <v>64875.861584388593</v>
      </c>
    </row>
    <row r="8264" spans="1:39" x14ac:dyDescent="0.2">
      <c r="A8264" s="24" t="s">
        <v>16563</v>
      </c>
      <c r="B8264" s="36">
        <v>8259</v>
      </c>
      <c r="C8264" s="37">
        <v>43626</v>
      </c>
      <c r="D8264" s="26">
        <v>43617</v>
      </c>
      <c r="E8264" s="38">
        <v>2019</v>
      </c>
      <c r="F8264" s="38" t="s">
        <v>16127</v>
      </c>
      <c r="G8264" s="38">
        <v>10</v>
      </c>
      <c r="H8264" s="39">
        <v>3</v>
      </c>
      <c r="I8264" s="29">
        <v>61994.199900939646</v>
      </c>
      <c r="J8264" s="30">
        <v>421567.71483735694</v>
      </c>
      <c r="K8264" s="30">
        <v>1055064.2785196386</v>
      </c>
      <c r="L8264" s="30">
        <v>2311084.178642205</v>
      </c>
      <c r="M8264" s="30">
        <v>326347.5317250549</v>
      </c>
      <c r="N8264" s="30">
        <v>847566.69754239602</v>
      </c>
      <c r="O8264" s="31">
        <v>172668.97841503145</v>
      </c>
      <c r="P8264" s="32">
        <v>1443406.010145633</v>
      </c>
      <c r="Q8264" s="32">
        <v>3752887.5694369893</v>
      </c>
      <c r="R8264" s="32">
        <v>326347.5317250549</v>
      </c>
      <c r="S8264" s="36">
        <v>8259</v>
      </c>
      <c r="T8264" s="33" t="s">
        <v>16564</v>
      </c>
      <c r="U8264" s="34">
        <v>43626</v>
      </c>
      <c r="V8264" s="27" t="s">
        <v>16127</v>
      </c>
      <c r="W8264" s="35">
        <v>74163.340026365709</v>
      </c>
      <c r="X8264" s="35">
        <v>43098.002330846182</v>
      </c>
      <c r="Y8264" s="35">
        <v>75886.172982942517</v>
      </c>
      <c r="Z8264" s="35">
        <v>1440.4795987990074</v>
      </c>
      <c r="AA8264" s="35">
        <v>57438.171355657985</v>
      </c>
      <c r="AB8264" s="35">
        <v>28233.662451190707</v>
      </c>
      <c r="AC8264" s="35">
        <v>6472.40528106894</v>
      </c>
      <c r="AD8264" s="35">
        <v>28713.716803461881</v>
      </c>
      <c r="AE8264" s="35">
        <v>3972.4709313681933</v>
      </c>
      <c r="AG8264" s="1">
        <f t="shared" si="687"/>
        <v>0</v>
      </c>
      <c r="AH8264" s="1">
        <f t="shared" si="688"/>
        <v>28713.716803461881</v>
      </c>
      <c r="AI8264">
        <f t="shared" si="689"/>
        <v>6</v>
      </c>
      <c r="AJ8264" s="1" t="str">
        <f t="shared" si="690"/>
        <v>Summer</v>
      </c>
      <c r="AL8264" s="1">
        <f t="shared" si="685"/>
        <v>0</v>
      </c>
      <c r="AM8264" s="1">
        <f t="shared" si="686"/>
        <v>74163.340026365709</v>
      </c>
    </row>
    <row r="8265" spans="1:39" x14ac:dyDescent="0.2">
      <c r="A8265" s="24" t="s">
        <v>16565</v>
      </c>
      <c r="B8265" s="36">
        <v>8260</v>
      </c>
      <c r="C8265" s="37">
        <v>43626</v>
      </c>
      <c r="D8265" s="26">
        <v>43617</v>
      </c>
      <c r="E8265" s="38">
        <v>2019</v>
      </c>
      <c r="F8265" s="38" t="s">
        <v>16127</v>
      </c>
      <c r="G8265" s="38">
        <v>10</v>
      </c>
      <c r="H8265" s="39">
        <v>4</v>
      </c>
      <c r="I8265" s="29">
        <v>64582.679738379367</v>
      </c>
      <c r="J8265" s="30">
        <v>434352.34073220554</v>
      </c>
      <c r="K8265" s="30">
        <v>1090265.0918074504</v>
      </c>
      <c r="L8265" s="30">
        <v>2421453.3962542708</v>
      </c>
      <c r="M8265" s="30">
        <v>341097.74080258387</v>
      </c>
      <c r="N8265" s="30">
        <v>845183.5104806975</v>
      </c>
      <c r="O8265" s="31">
        <v>170591.18840342725</v>
      </c>
      <c r="P8265" s="32">
        <v>1495945.5123484135</v>
      </c>
      <c r="Q8265" s="32">
        <v>3871580.4358706013</v>
      </c>
      <c r="R8265" s="32">
        <v>341097.74080258387</v>
      </c>
      <c r="S8265" s="36">
        <v>8260</v>
      </c>
      <c r="T8265" s="33" t="s">
        <v>16566</v>
      </c>
      <c r="U8265" s="34">
        <v>43626</v>
      </c>
      <c r="V8265" s="27" t="s">
        <v>16127</v>
      </c>
      <c r="W8265" s="35">
        <v>78770.034664487612</v>
      </c>
      <c r="X8265" s="35">
        <v>42159.450240645026</v>
      </c>
      <c r="Y8265" s="35">
        <v>78052.153869674294</v>
      </c>
      <c r="Z8265" s="35">
        <v>1481.5944838443636</v>
      </c>
      <c r="AA8265" s="35">
        <v>56913.839500959031</v>
      </c>
      <c r="AB8265" s="35">
        <v>29676.846663320735</v>
      </c>
      <c r="AC8265" s="35">
        <v>6795.749680941175</v>
      </c>
      <c r="AD8265" s="35">
        <v>28885.605902020441</v>
      </c>
      <c r="AE8265" s="35">
        <v>3728.2467288856669</v>
      </c>
      <c r="AG8265" s="1">
        <f t="shared" si="687"/>
        <v>0</v>
      </c>
      <c r="AH8265" s="1">
        <f t="shared" si="688"/>
        <v>28885.605902020441</v>
      </c>
      <c r="AI8265">
        <f t="shared" si="689"/>
        <v>6</v>
      </c>
      <c r="AJ8265" s="1" t="str">
        <f t="shared" si="690"/>
        <v>Summer</v>
      </c>
      <c r="AL8265" s="1">
        <f t="shared" si="685"/>
        <v>0</v>
      </c>
      <c r="AM8265" s="1">
        <f t="shared" si="686"/>
        <v>78770.034664487612</v>
      </c>
    </row>
    <row r="8266" spans="1:39" x14ac:dyDescent="0.2">
      <c r="A8266" s="24" t="s">
        <v>16567</v>
      </c>
      <c r="B8266" s="36">
        <v>8261</v>
      </c>
      <c r="C8266" s="37">
        <v>43626</v>
      </c>
      <c r="D8266" s="26">
        <v>43617</v>
      </c>
      <c r="E8266" s="38">
        <v>2019</v>
      </c>
      <c r="F8266" s="38" t="s">
        <v>16127</v>
      </c>
      <c r="G8266" s="38">
        <v>10</v>
      </c>
      <c r="H8266" s="39">
        <v>5</v>
      </c>
      <c r="I8266" s="29">
        <v>76070.415112185408</v>
      </c>
      <c r="J8266" s="30">
        <v>445861.16071429977</v>
      </c>
      <c r="K8266" s="30">
        <v>1204394.9637776711</v>
      </c>
      <c r="L8266" s="30">
        <v>2550124.4835540773</v>
      </c>
      <c r="M8266" s="30">
        <v>362627.64035070216</v>
      </c>
      <c r="N8266" s="30">
        <v>875264.10973745817</v>
      </c>
      <c r="O8266" s="31">
        <v>172865.30525868465</v>
      </c>
      <c r="P8266" s="32">
        <v>1643093.0192405586</v>
      </c>
      <c r="Q8266" s="32">
        <v>4044115.0592645202</v>
      </c>
      <c r="R8266" s="32">
        <v>362627.64035070216</v>
      </c>
      <c r="S8266" s="36">
        <v>8261</v>
      </c>
      <c r="T8266" s="33" t="s">
        <v>16568</v>
      </c>
      <c r="U8266" s="34">
        <v>43626</v>
      </c>
      <c r="V8266" s="27" t="s">
        <v>16127</v>
      </c>
      <c r="W8266" s="35">
        <v>86341.922810085583</v>
      </c>
      <c r="X8266" s="35">
        <v>42475.710521216555</v>
      </c>
      <c r="Y8266" s="35">
        <v>81711.233420735196</v>
      </c>
      <c r="Z8266" s="35">
        <v>1551.0515303193599</v>
      </c>
      <c r="AA8266" s="35">
        <v>56913.839500959031</v>
      </c>
      <c r="AB8266" s="35">
        <v>30938.921484508803</v>
      </c>
      <c r="AC8266" s="35">
        <v>7177.630186901325</v>
      </c>
      <c r="AD8266" s="35">
        <v>29950.676375558673</v>
      </c>
      <c r="AE8266" s="35">
        <v>839.54311004830083</v>
      </c>
      <c r="AG8266" s="1">
        <f t="shared" si="687"/>
        <v>0</v>
      </c>
      <c r="AH8266" s="1">
        <f t="shared" si="688"/>
        <v>29950.676375558673</v>
      </c>
      <c r="AI8266">
        <f t="shared" si="689"/>
        <v>6</v>
      </c>
      <c r="AJ8266" s="1" t="str">
        <f t="shared" si="690"/>
        <v>Summer</v>
      </c>
      <c r="AL8266" s="1">
        <f t="shared" si="685"/>
        <v>0</v>
      </c>
      <c r="AM8266" s="1">
        <f t="shared" si="686"/>
        <v>86341.922810085583</v>
      </c>
    </row>
    <row r="8267" spans="1:39" x14ac:dyDescent="0.2">
      <c r="A8267" s="24" t="s">
        <v>16569</v>
      </c>
      <c r="B8267" s="36">
        <v>8262</v>
      </c>
      <c r="C8267" s="37">
        <v>43626</v>
      </c>
      <c r="D8267" s="26">
        <v>43617</v>
      </c>
      <c r="E8267" s="38">
        <v>2019</v>
      </c>
      <c r="F8267" s="38" t="s">
        <v>16127</v>
      </c>
      <c r="G8267" s="38">
        <v>10</v>
      </c>
      <c r="H8267" s="39">
        <v>6</v>
      </c>
      <c r="I8267" s="29">
        <v>87364.103861169977</v>
      </c>
      <c r="J8267" s="30">
        <v>473057.39401555317</v>
      </c>
      <c r="K8267" s="30">
        <v>1399284.1978163677</v>
      </c>
      <c r="L8267" s="30">
        <v>2656213.6557979109</v>
      </c>
      <c r="M8267" s="30">
        <v>414724.02020425093</v>
      </c>
      <c r="N8267" s="30">
        <v>894967.30992681766</v>
      </c>
      <c r="O8267" s="31">
        <v>175196.79641989057</v>
      </c>
      <c r="P8267" s="32">
        <v>1901372.3218817885</v>
      </c>
      <c r="Q8267" s="32">
        <v>4199435.1561601721</v>
      </c>
      <c r="R8267" s="32">
        <v>414724.02020425093</v>
      </c>
      <c r="S8267" s="36">
        <v>8262</v>
      </c>
      <c r="T8267" s="33" t="s">
        <v>16570</v>
      </c>
      <c r="U8267" s="34">
        <v>43626</v>
      </c>
      <c r="V8267" s="27" t="s">
        <v>16127</v>
      </c>
      <c r="W8267" s="35">
        <v>95776.34996632699</v>
      </c>
      <c r="X8267" s="35">
        <v>43555.860731922847</v>
      </c>
      <c r="Y8267" s="35">
        <v>94511.87144158427</v>
      </c>
      <c r="Z8267" s="35">
        <v>1794.0346350911434</v>
      </c>
      <c r="AA8267" s="35">
        <v>56246.508049524004</v>
      </c>
      <c r="AB8267" s="35">
        <v>34922.860926176763</v>
      </c>
      <c r="AC8267" s="35">
        <v>7763.8045651139682</v>
      </c>
      <c r="AD8267" s="35">
        <v>32871.522005475628</v>
      </c>
      <c r="AE8267" s="35">
        <v>0</v>
      </c>
      <c r="AG8267" s="1">
        <f t="shared" si="687"/>
        <v>0</v>
      </c>
      <c r="AH8267" s="1">
        <f t="shared" si="688"/>
        <v>32871.522005475628</v>
      </c>
      <c r="AI8267">
        <f t="shared" si="689"/>
        <v>6</v>
      </c>
      <c r="AJ8267" s="1" t="str">
        <f t="shared" si="690"/>
        <v>Summer</v>
      </c>
      <c r="AL8267" s="1">
        <f t="shared" si="685"/>
        <v>0</v>
      </c>
      <c r="AM8267" s="1">
        <f t="shared" si="686"/>
        <v>95776.34996632699</v>
      </c>
    </row>
    <row r="8268" spans="1:39" x14ac:dyDescent="0.2">
      <c r="A8268" s="24" t="s">
        <v>16571</v>
      </c>
      <c r="B8268" s="36">
        <v>8263</v>
      </c>
      <c r="C8268" s="37">
        <v>43626</v>
      </c>
      <c r="D8268" s="26">
        <v>43617</v>
      </c>
      <c r="E8268" s="38">
        <v>2019</v>
      </c>
      <c r="F8268" s="38" t="s">
        <v>16127</v>
      </c>
      <c r="G8268" s="38">
        <v>10</v>
      </c>
      <c r="H8268" s="39">
        <v>7</v>
      </c>
      <c r="I8268" s="29">
        <v>94004.981394241622</v>
      </c>
      <c r="J8268" s="30">
        <v>489320.69510275562</v>
      </c>
      <c r="K8268" s="30">
        <v>1543027.2614736715</v>
      </c>
      <c r="L8268" s="30">
        <v>2751651.8525867881</v>
      </c>
      <c r="M8268" s="30">
        <v>451440.23060157039</v>
      </c>
      <c r="N8268" s="30">
        <v>915034.56877284311</v>
      </c>
      <c r="O8268" s="31">
        <v>177139.53752694826</v>
      </c>
      <c r="P8268" s="32">
        <v>2088472.4734694834</v>
      </c>
      <c r="Q8268" s="32">
        <v>4333146.6539893355</v>
      </c>
      <c r="R8268" s="32">
        <v>451440.23060157039</v>
      </c>
      <c r="S8268" s="36">
        <v>8263</v>
      </c>
      <c r="T8268" s="33" t="s">
        <v>16572</v>
      </c>
      <c r="U8268" s="34">
        <v>43626</v>
      </c>
      <c r="V8268" s="27" t="s">
        <v>16127</v>
      </c>
      <c r="W8268" s="35">
        <v>119522.31065689714</v>
      </c>
      <c r="X8268" s="35">
        <v>51305.82062699271</v>
      </c>
      <c r="Y8268" s="35">
        <v>104821.52322620853</v>
      </c>
      <c r="Z8268" s="35">
        <v>1989.7335678836976</v>
      </c>
      <c r="AA8268" s="35">
        <v>56437.17417850544</v>
      </c>
      <c r="AB8268" s="35">
        <v>38167.062165694864</v>
      </c>
      <c r="AC8268" s="35">
        <v>8606.4563355981736</v>
      </c>
      <c r="AD8268" s="35">
        <v>35695.755572055961</v>
      </c>
      <c r="AE8268" s="35">
        <v>0</v>
      </c>
      <c r="AG8268" s="1">
        <f t="shared" si="687"/>
        <v>0</v>
      </c>
      <c r="AH8268" s="1">
        <f t="shared" si="688"/>
        <v>35695.755572055961</v>
      </c>
      <c r="AI8268">
        <f t="shared" si="689"/>
        <v>6</v>
      </c>
      <c r="AJ8268" s="1" t="str">
        <f t="shared" si="690"/>
        <v>Summer</v>
      </c>
      <c r="AL8268" s="1">
        <f t="shared" si="685"/>
        <v>0</v>
      </c>
      <c r="AM8268" s="1">
        <f t="shared" si="686"/>
        <v>119522.31065689714</v>
      </c>
    </row>
    <row r="8269" spans="1:39" x14ac:dyDescent="0.2">
      <c r="A8269" s="24" t="s">
        <v>16573</v>
      </c>
      <c r="B8269" s="36">
        <v>8264</v>
      </c>
      <c r="C8269" s="37">
        <v>43626</v>
      </c>
      <c r="D8269" s="26">
        <v>43617</v>
      </c>
      <c r="E8269" s="38">
        <v>2019</v>
      </c>
      <c r="F8269" s="38" t="s">
        <v>16127</v>
      </c>
      <c r="G8269" s="38">
        <v>10</v>
      </c>
      <c r="H8269" s="39">
        <v>8</v>
      </c>
      <c r="I8269" s="29">
        <v>94257.122190772076</v>
      </c>
      <c r="J8269" s="30">
        <v>515787.04019675864</v>
      </c>
      <c r="K8269" s="30">
        <v>1607807.7924802101</v>
      </c>
      <c r="L8269" s="30">
        <v>2821323.9296132075</v>
      </c>
      <c r="M8269" s="30">
        <v>460307.47454709699</v>
      </c>
      <c r="N8269" s="30">
        <v>937419.15417954605</v>
      </c>
      <c r="O8269" s="31">
        <v>178671.11594459231</v>
      </c>
      <c r="P8269" s="32">
        <v>2162372.3892180789</v>
      </c>
      <c r="Q8269" s="32">
        <v>4453201.2399341045</v>
      </c>
      <c r="R8269" s="32">
        <v>460307.47454709699</v>
      </c>
      <c r="S8269" s="36">
        <v>8264</v>
      </c>
      <c r="T8269" s="33" t="s">
        <v>16574</v>
      </c>
      <c r="U8269" s="34">
        <v>43626</v>
      </c>
      <c r="V8269" s="27" t="s">
        <v>16127</v>
      </c>
      <c r="W8269" s="35">
        <v>114515.43237100176</v>
      </c>
      <c r="X8269" s="35">
        <v>62483.46266884292</v>
      </c>
      <c r="Y8269" s="35">
        <v>113494.35494290825</v>
      </c>
      <c r="Z8269" s="35">
        <v>2154.3622039137563</v>
      </c>
      <c r="AA8269" s="35">
        <v>57295.171758921912</v>
      </c>
      <c r="AB8269" s="35">
        <v>40317.359076860506</v>
      </c>
      <c r="AC8269" s="35">
        <v>9445.2833653087473</v>
      </c>
      <c r="AD8269" s="35">
        <v>37898.359836901458</v>
      </c>
      <c r="AE8269" s="35">
        <v>0</v>
      </c>
      <c r="AG8269" s="1">
        <f t="shared" si="687"/>
        <v>0</v>
      </c>
      <c r="AH8269" s="1">
        <f t="shared" si="688"/>
        <v>37898.359836901458</v>
      </c>
      <c r="AI8269">
        <f t="shared" si="689"/>
        <v>6</v>
      </c>
      <c r="AJ8269" s="1" t="str">
        <f t="shared" si="690"/>
        <v>Summer</v>
      </c>
      <c r="AL8269" s="1">
        <f t="shared" si="685"/>
        <v>0</v>
      </c>
      <c r="AM8269" s="1">
        <f t="shared" si="686"/>
        <v>114515.43237100176</v>
      </c>
    </row>
    <row r="8270" spans="1:39" x14ac:dyDescent="0.2">
      <c r="A8270" s="24" t="s">
        <v>16575</v>
      </c>
      <c r="B8270" s="36">
        <v>8265</v>
      </c>
      <c r="C8270" s="37">
        <v>43626</v>
      </c>
      <c r="D8270" s="26">
        <v>43617</v>
      </c>
      <c r="E8270" s="38">
        <v>2019</v>
      </c>
      <c r="F8270" s="38" t="s">
        <v>16127</v>
      </c>
      <c r="G8270" s="38">
        <v>10</v>
      </c>
      <c r="H8270" s="39">
        <v>9</v>
      </c>
      <c r="I8270" s="29">
        <v>95017.916208685172</v>
      </c>
      <c r="J8270" s="30">
        <v>532408.47135008092</v>
      </c>
      <c r="K8270" s="30">
        <v>1646115.1338784194</v>
      </c>
      <c r="L8270" s="30">
        <v>2892180.8537886841</v>
      </c>
      <c r="M8270" s="30">
        <v>482737.11174315959</v>
      </c>
      <c r="N8270" s="30">
        <v>944292.30295988848</v>
      </c>
      <c r="O8270" s="31">
        <v>178166.54810513018</v>
      </c>
      <c r="P8270" s="32">
        <v>2223870.1618302641</v>
      </c>
      <c r="Q8270" s="32">
        <v>4547048.1762037836</v>
      </c>
      <c r="R8270" s="32">
        <v>482737.11174315959</v>
      </c>
      <c r="S8270" s="36">
        <v>8265</v>
      </c>
      <c r="T8270" s="33" t="s">
        <v>16576</v>
      </c>
      <c r="U8270" s="34">
        <v>43626</v>
      </c>
      <c r="V8270" s="27" t="s">
        <v>16127</v>
      </c>
      <c r="W8270" s="35">
        <v>121603.21076547485</v>
      </c>
      <c r="X8270" s="35">
        <v>72805.258267270838</v>
      </c>
      <c r="Y8270" s="35">
        <v>118124.58801611613</v>
      </c>
      <c r="Z8270" s="35">
        <v>2242.2537922949437</v>
      </c>
      <c r="AA8270" s="35">
        <v>57485.837887903348</v>
      </c>
      <c r="AB8270" s="35">
        <v>42124.634588463567</v>
      </c>
      <c r="AC8270" s="35">
        <v>10397.753533137209</v>
      </c>
      <c r="AD8270" s="35">
        <v>39871.846055452952</v>
      </c>
      <c r="AE8270" s="35">
        <v>0</v>
      </c>
      <c r="AG8270" s="1">
        <f t="shared" si="687"/>
        <v>0</v>
      </c>
      <c r="AH8270" s="1">
        <f t="shared" si="688"/>
        <v>39871.846055452952</v>
      </c>
      <c r="AI8270">
        <f t="shared" si="689"/>
        <v>6</v>
      </c>
      <c r="AJ8270" s="1" t="str">
        <f t="shared" si="690"/>
        <v>Summer</v>
      </c>
      <c r="AL8270" s="1">
        <f t="shared" si="685"/>
        <v>0</v>
      </c>
      <c r="AM8270" s="1">
        <f t="shared" si="686"/>
        <v>121603.21076547485</v>
      </c>
    </row>
    <row r="8271" spans="1:39" x14ac:dyDescent="0.2">
      <c r="A8271" s="24" t="s">
        <v>16577</v>
      </c>
      <c r="B8271" s="36">
        <v>8266</v>
      </c>
      <c r="C8271" s="37">
        <v>43626</v>
      </c>
      <c r="D8271" s="26">
        <v>43617</v>
      </c>
      <c r="E8271" s="38">
        <v>2019</v>
      </c>
      <c r="F8271" s="38" t="s">
        <v>16127</v>
      </c>
      <c r="G8271" s="38">
        <v>10</v>
      </c>
      <c r="H8271" s="39">
        <v>10</v>
      </c>
      <c r="I8271" s="29">
        <v>97750.048231639652</v>
      </c>
      <c r="J8271" s="30">
        <v>507128.54859301285</v>
      </c>
      <c r="K8271" s="30">
        <v>1697562.4379511261</v>
      </c>
      <c r="L8271" s="30">
        <v>2930518.6133946762</v>
      </c>
      <c r="M8271" s="30">
        <v>509992.02981605649</v>
      </c>
      <c r="N8271" s="30">
        <v>953602.60443303746</v>
      </c>
      <c r="O8271" s="31">
        <v>178637.22744797496</v>
      </c>
      <c r="P8271" s="32">
        <v>2305304.5159988222</v>
      </c>
      <c r="Q8271" s="32">
        <v>4569886.9938687012</v>
      </c>
      <c r="R8271" s="32">
        <v>509992.02981605649</v>
      </c>
      <c r="S8271" s="36">
        <v>8266</v>
      </c>
      <c r="T8271" s="33" t="s">
        <v>16578</v>
      </c>
      <c r="U8271" s="34">
        <v>43626</v>
      </c>
      <c r="V8271" s="27" t="s">
        <v>16127</v>
      </c>
      <c r="W8271" s="35">
        <v>105466.06457094599</v>
      </c>
      <c r="X8271" s="35">
        <v>77573.202458726257</v>
      </c>
      <c r="Y8271" s="35">
        <v>123226.54633756366</v>
      </c>
      <c r="Z8271" s="35">
        <v>2339.0997207043256</v>
      </c>
      <c r="AA8271" s="35">
        <v>57295.171758921912</v>
      </c>
      <c r="AB8271" s="35">
        <v>44265.551804915682</v>
      </c>
      <c r="AC8271" s="35">
        <v>10776.952324621665</v>
      </c>
      <c r="AD8271" s="35">
        <v>40245.379081710671</v>
      </c>
      <c r="AE8271" s="35">
        <v>0</v>
      </c>
      <c r="AG8271" s="1">
        <f t="shared" si="687"/>
        <v>0</v>
      </c>
      <c r="AH8271" s="1">
        <f t="shared" si="688"/>
        <v>40245.379081710671</v>
      </c>
      <c r="AI8271">
        <f t="shared" si="689"/>
        <v>6</v>
      </c>
      <c r="AJ8271" s="1" t="str">
        <f t="shared" si="690"/>
        <v>Summer</v>
      </c>
      <c r="AL8271" s="1">
        <f t="shared" si="685"/>
        <v>0</v>
      </c>
      <c r="AM8271" s="1">
        <f t="shared" si="686"/>
        <v>105466.06457094599</v>
      </c>
    </row>
    <row r="8272" spans="1:39" x14ac:dyDescent="0.2">
      <c r="A8272" s="24" t="s">
        <v>16579</v>
      </c>
      <c r="B8272" s="36">
        <v>8267</v>
      </c>
      <c r="C8272" s="37">
        <v>43626</v>
      </c>
      <c r="D8272" s="26">
        <v>43617</v>
      </c>
      <c r="E8272" s="38">
        <v>2019</v>
      </c>
      <c r="F8272" s="38" t="s">
        <v>16127</v>
      </c>
      <c r="G8272" s="38">
        <v>10</v>
      </c>
      <c r="H8272" s="39">
        <v>11</v>
      </c>
      <c r="I8272" s="29">
        <v>100077.08733662585</v>
      </c>
      <c r="J8272" s="30">
        <v>547397.74955760594</v>
      </c>
      <c r="K8272" s="30">
        <v>1751932.3273528835</v>
      </c>
      <c r="L8272" s="30">
        <v>2921632.5920565743</v>
      </c>
      <c r="M8272" s="30">
        <v>535621.05607795937</v>
      </c>
      <c r="N8272" s="30">
        <v>940691.79317042604</v>
      </c>
      <c r="O8272" s="31">
        <v>176073.15756316451</v>
      </c>
      <c r="P8272" s="32">
        <v>2387630.4707674687</v>
      </c>
      <c r="Q8272" s="32">
        <v>4585795.2923477711</v>
      </c>
      <c r="R8272" s="32">
        <v>535621.05607795937</v>
      </c>
      <c r="S8272" s="36">
        <v>8267</v>
      </c>
      <c r="T8272" s="33" t="s">
        <v>16580</v>
      </c>
      <c r="U8272" s="34">
        <v>43626</v>
      </c>
      <c r="V8272" s="27" t="s">
        <v>16127</v>
      </c>
      <c r="W8272" s="35">
        <v>118991.11602551947</v>
      </c>
      <c r="X8272" s="35">
        <v>82574.718015847073</v>
      </c>
      <c r="Y8272" s="35">
        <v>131042.64478420033</v>
      </c>
      <c r="Z8272" s="35">
        <v>2487.465752512458</v>
      </c>
      <c r="AA8272" s="35">
        <v>57009.17256544975</v>
      </c>
      <c r="AB8272" s="35">
        <v>45572.256778428644</v>
      </c>
      <c r="AC8272" s="35">
        <v>10803.3078606282</v>
      </c>
      <c r="AD8272" s="35">
        <v>39169.954376397705</v>
      </c>
      <c r="AE8272" s="35">
        <v>0</v>
      </c>
      <c r="AG8272" s="1">
        <f t="shared" si="687"/>
        <v>0</v>
      </c>
      <c r="AH8272" s="1">
        <f t="shared" si="688"/>
        <v>39169.954376397705</v>
      </c>
      <c r="AI8272">
        <f t="shared" si="689"/>
        <v>6</v>
      </c>
      <c r="AJ8272" s="1" t="str">
        <f t="shared" si="690"/>
        <v>Summer</v>
      </c>
      <c r="AL8272" s="1">
        <f t="shared" si="685"/>
        <v>0</v>
      </c>
      <c r="AM8272" s="1">
        <f t="shared" si="686"/>
        <v>118991.11602551947</v>
      </c>
    </row>
    <row r="8273" spans="1:39" x14ac:dyDescent="0.2">
      <c r="A8273" s="24" t="s">
        <v>16581</v>
      </c>
      <c r="B8273" s="36">
        <v>8268</v>
      </c>
      <c r="C8273" s="37">
        <v>43626</v>
      </c>
      <c r="D8273" s="26">
        <v>43617</v>
      </c>
      <c r="E8273" s="38">
        <v>2019</v>
      </c>
      <c r="F8273" s="38" t="s">
        <v>16127</v>
      </c>
      <c r="G8273" s="38">
        <v>10</v>
      </c>
      <c r="H8273" s="39">
        <v>12</v>
      </c>
      <c r="I8273" s="29">
        <v>99987.495892125313</v>
      </c>
      <c r="J8273" s="30">
        <v>548582.80057614204</v>
      </c>
      <c r="K8273" s="30">
        <v>1805806.8503003605</v>
      </c>
      <c r="L8273" s="30">
        <v>3031905.4080586084</v>
      </c>
      <c r="M8273" s="30">
        <v>552306.16737634887</v>
      </c>
      <c r="N8273" s="30">
        <v>946358.3335103204</v>
      </c>
      <c r="O8273" s="31">
        <v>180605.85075305123</v>
      </c>
      <c r="P8273" s="32">
        <v>2458100.5135688349</v>
      </c>
      <c r="Q8273" s="32">
        <v>4707452.3928981218</v>
      </c>
      <c r="R8273" s="32">
        <v>552306.16737634887</v>
      </c>
      <c r="S8273" s="36">
        <v>8268</v>
      </c>
      <c r="T8273" s="33" t="s">
        <v>16582</v>
      </c>
      <c r="U8273" s="34">
        <v>43626</v>
      </c>
      <c r="V8273" s="27" t="s">
        <v>16127</v>
      </c>
      <c r="W8273" s="35">
        <v>120253.99910240079</v>
      </c>
      <c r="X8273" s="35">
        <v>90362.943703792364</v>
      </c>
      <c r="Y8273" s="35">
        <v>131904.42276440078</v>
      </c>
      <c r="Z8273" s="35">
        <v>2503.8241159715303</v>
      </c>
      <c r="AA8273" s="35">
        <v>57438.171355657985</v>
      </c>
      <c r="AB8273" s="35">
        <v>47347.69135558563</v>
      </c>
      <c r="AC8273" s="35">
        <v>11056.026457787713</v>
      </c>
      <c r="AD8273" s="35">
        <v>36747.419349645614</v>
      </c>
      <c r="AE8273" s="35">
        <v>0</v>
      </c>
      <c r="AG8273" s="1">
        <f t="shared" si="687"/>
        <v>0</v>
      </c>
      <c r="AH8273" s="1">
        <f t="shared" si="688"/>
        <v>36747.419349645614</v>
      </c>
      <c r="AI8273">
        <f t="shared" si="689"/>
        <v>6</v>
      </c>
      <c r="AJ8273" s="1" t="str">
        <f t="shared" si="690"/>
        <v>Summer</v>
      </c>
      <c r="AL8273" s="1">
        <f t="shared" si="685"/>
        <v>0</v>
      </c>
      <c r="AM8273" s="1">
        <f t="shared" si="686"/>
        <v>120253.99910240079</v>
      </c>
    </row>
    <row r="8274" spans="1:39" x14ac:dyDescent="0.2">
      <c r="A8274" s="24" t="s">
        <v>16583</v>
      </c>
      <c r="B8274" s="36">
        <v>8269</v>
      </c>
      <c r="C8274" s="37">
        <v>43626</v>
      </c>
      <c r="D8274" s="26">
        <v>43617</v>
      </c>
      <c r="E8274" s="38">
        <v>2019</v>
      </c>
      <c r="F8274" s="38" t="s">
        <v>16127</v>
      </c>
      <c r="G8274" s="38">
        <v>10</v>
      </c>
      <c r="H8274" s="39">
        <v>13</v>
      </c>
      <c r="I8274" s="29">
        <v>98275.593376970923</v>
      </c>
      <c r="J8274" s="30">
        <v>552084.26901651337</v>
      </c>
      <c r="K8274" s="30">
        <v>1870699.0676087372</v>
      </c>
      <c r="L8274" s="30">
        <v>3073764.5721646585</v>
      </c>
      <c r="M8274" s="30">
        <v>577191.18497598241</v>
      </c>
      <c r="N8274" s="30">
        <v>955820.00268081657</v>
      </c>
      <c r="O8274" s="31">
        <v>179094.29158247189</v>
      </c>
      <c r="P8274" s="32">
        <v>2546165.8459616904</v>
      </c>
      <c r="Q8274" s="32">
        <v>4760763.1354444604</v>
      </c>
      <c r="R8274" s="32">
        <v>577191.18497598241</v>
      </c>
      <c r="S8274" s="36">
        <v>8269</v>
      </c>
      <c r="T8274" s="33" t="s">
        <v>16584</v>
      </c>
      <c r="U8274" s="34">
        <v>43626</v>
      </c>
      <c r="V8274" s="27" t="s">
        <v>16127</v>
      </c>
      <c r="W8274" s="35">
        <v>131331.89477681171</v>
      </c>
      <c r="X8274" s="35">
        <v>91292.626042363117</v>
      </c>
      <c r="Y8274" s="35">
        <v>136170.40032658124</v>
      </c>
      <c r="Z8274" s="35">
        <v>2584.8013665786539</v>
      </c>
      <c r="AA8274" s="35">
        <v>57819.503613620858</v>
      </c>
      <c r="AB8274" s="35">
        <v>47333.976929362667</v>
      </c>
      <c r="AC8274" s="35">
        <v>11323.296651205676</v>
      </c>
      <c r="AD8274" s="35">
        <v>37911.347270315666</v>
      </c>
      <c r="AE8274" s="35">
        <v>0</v>
      </c>
      <c r="AG8274" s="1">
        <f t="shared" si="687"/>
        <v>0</v>
      </c>
      <c r="AH8274" s="1">
        <f t="shared" si="688"/>
        <v>37911.347270315666</v>
      </c>
      <c r="AI8274">
        <f t="shared" si="689"/>
        <v>6</v>
      </c>
      <c r="AJ8274" s="1" t="str">
        <f t="shared" si="690"/>
        <v>Summer</v>
      </c>
      <c r="AL8274" s="1">
        <f t="shared" si="685"/>
        <v>0</v>
      </c>
      <c r="AM8274" s="1">
        <f t="shared" si="686"/>
        <v>131331.89477681171</v>
      </c>
    </row>
    <row r="8275" spans="1:39" x14ac:dyDescent="0.2">
      <c r="A8275" s="24" t="s">
        <v>16585</v>
      </c>
      <c r="B8275" s="36">
        <v>8270</v>
      </c>
      <c r="C8275" s="37">
        <v>43626</v>
      </c>
      <c r="D8275" s="26">
        <v>43617</v>
      </c>
      <c r="E8275" s="38">
        <v>2019</v>
      </c>
      <c r="F8275" s="38" t="s">
        <v>16127</v>
      </c>
      <c r="G8275" s="38">
        <v>10</v>
      </c>
      <c r="H8275" s="39">
        <v>14</v>
      </c>
      <c r="I8275" s="29">
        <v>100132.30832495591</v>
      </c>
      <c r="J8275" s="30">
        <v>556750.7910573117</v>
      </c>
      <c r="K8275" s="30">
        <v>1910480.4951807903</v>
      </c>
      <c r="L8275" s="30">
        <v>3133888.9712224756</v>
      </c>
      <c r="M8275" s="30">
        <v>591445.44247650204</v>
      </c>
      <c r="N8275" s="30">
        <v>957464.52922629402</v>
      </c>
      <c r="O8275" s="31">
        <v>177010.64862153603</v>
      </c>
      <c r="P8275" s="32">
        <v>2602058.2459822483</v>
      </c>
      <c r="Q8275" s="32">
        <v>4825114.9401276177</v>
      </c>
      <c r="R8275" s="32">
        <v>591445.44247650204</v>
      </c>
      <c r="S8275" s="36">
        <v>8270</v>
      </c>
      <c r="T8275" s="33" t="s">
        <v>16586</v>
      </c>
      <c r="U8275" s="34">
        <v>43626</v>
      </c>
      <c r="V8275" s="27" t="s">
        <v>16127</v>
      </c>
      <c r="W8275" s="35">
        <v>147939.83302230554</v>
      </c>
      <c r="X8275" s="35">
        <v>91694.908598702925</v>
      </c>
      <c r="Y8275" s="35">
        <v>135846.29862179674</v>
      </c>
      <c r="Z8275" s="35">
        <v>2578.6492327270362</v>
      </c>
      <c r="AA8275" s="35">
        <v>57199.838694431193</v>
      </c>
      <c r="AB8275" s="35">
        <v>45913.640720067255</v>
      </c>
      <c r="AC8275" s="35">
        <v>11407.968482084983</v>
      </c>
      <c r="AD8275" s="35">
        <v>38124.162215319484</v>
      </c>
      <c r="AE8275" s="35">
        <v>0</v>
      </c>
      <c r="AG8275" s="1">
        <f t="shared" si="687"/>
        <v>38124.162215319484</v>
      </c>
      <c r="AH8275" s="1">
        <f t="shared" si="688"/>
        <v>0</v>
      </c>
      <c r="AI8275">
        <f t="shared" si="689"/>
        <v>6</v>
      </c>
      <c r="AJ8275" s="1" t="str">
        <f t="shared" si="690"/>
        <v>Summer</v>
      </c>
      <c r="AL8275" s="1">
        <f t="shared" si="685"/>
        <v>147939.83302230554</v>
      </c>
      <c r="AM8275" s="1">
        <f t="shared" si="686"/>
        <v>0</v>
      </c>
    </row>
    <row r="8276" spans="1:39" x14ac:dyDescent="0.2">
      <c r="A8276" s="24" t="s">
        <v>16587</v>
      </c>
      <c r="B8276" s="36">
        <v>8271</v>
      </c>
      <c r="C8276" s="37">
        <v>43626</v>
      </c>
      <c r="D8276" s="26">
        <v>43617</v>
      </c>
      <c r="E8276" s="38">
        <v>2019</v>
      </c>
      <c r="F8276" s="38" t="s">
        <v>16127</v>
      </c>
      <c r="G8276" s="38">
        <v>10</v>
      </c>
      <c r="H8276" s="39">
        <v>15</v>
      </c>
      <c r="I8276" s="29">
        <v>101982.61348015979</v>
      </c>
      <c r="J8276" s="30">
        <v>553680.54959218681</v>
      </c>
      <c r="K8276" s="30">
        <v>1961403.7954375027</v>
      </c>
      <c r="L8276" s="30">
        <v>3224048.0234575295</v>
      </c>
      <c r="M8276" s="30">
        <v>605290.96009552095</v>
      </c>
      <c r="N8276" s="30">
        <v>968522.03091260418</v>
      </c>
      <c r="O8276" s="31">
        <v>178268.47463732254</v>
      </c>
      <c r="P8276" s="32">
        <v>2668677.3690131833</v>
      </c>
      <c r="Q8276" s="32">
        <v>4924519.078599643</v>
      </c>
      <c r="R8276" s="32">
        <v>605290.96009552095</v>
      </c>
      <c r="S8276" s="36">
        <v>8271</v>
      </c>
      <c r="T8276" s="33" t="s">
        <v>16588</v>
      </c>
      <c r="U8276" s="34">
        <v>43626</v>
      </c>
      <c r="V8276" s="27" t="s">
        <v>16127</v>
      </c>
      <c r="W8276" s="35">
        <v>201003.99176175415</v>
      </c>
      <c r="X8276" s="35">
        <v>89564.961653473496</v>
      </c>
      <c r="Y8276" s="35">
        <v>133683.4260488697</v>
      </c>
      <c r="Z8276" s="35">
        <v>2537.5933500327856</v>
      </c>
      <c r="AA8276" s="35">
        <v>56961.506033204387</v>
      </c>
      <c r="AB8276" s="35">
        <v>44521.008615535298</v>
      </c>
      <c r="AC8276" s="35">
        <v>11318.482754523546</v>
      </c>
      <c r="AD8276" s="35">
        <v>35717.378260853991</v>
      </c>
      <c r="AE8276" s="35">
        <v>0</v>
      </c>
      <c r="AG8276" s="1">
        <f t="shared" si="687"/>
        <v>35717.378260853991</v>
      </c>
      <c r="AH8276" s="1">
        <f t="shared" si="688"/>
        <v>0</v>
      </c>
      <c r="AI8276">
        <f t="shared" si="689"/>
        <v>6</v>
      </c>
      <c r="AJ8276" s="1" t="str">
        <f t="shared" si="690"/>
        <v>Summer</v>
      </c>
      <c r="AL8276" s="1">
        <f t="shared" si="685"/>
        <v>201003.99176175415</v>
      </c>
      <c r="AM8276" s="1">
        <f t="shared" si="686"/>
        <v>0</v>
      </c>
    </row>
    <row r="8277" spans="1:39" x14ac:dyDescent="0.2">
      <c r="A8277" s="24" t="s">
        <v>16589</v>
      </c>
      <c r="B8277" s="36">
        <v>8272</v>
      </c>
      <c r="C8277" s="37">
        <v>43626</v>
      </c>
      <c r="D8277" s="26">
        <v>43617</v>
      </c>
      <c r="E8277" s="38">
        <v>2019</v>
      </c>
      <c r="F8277" s="38" t="s">
        <v>16127</v>
      </c>
      <c r="G8277" s="38">
        <v>10</v>
      </c>
      <c r="H8277" s="39">
        <v>16</v>
      </c>
      <c r="I8277" s="29">
        <v>105463.26264788114</v>
      </c>
      <c r="J8277" s="30">
        <v>565147.3821241291</v>
      </c>
      <c r="K8277" s="30">
        <v>2026409.4951638114</v>
      </c>
      <c r="L8277" s="30">
        <v>3316768.0367326569</v>
      </c>
      <c r="M8277" s="30">
        <v>622037.84538280393</v>
      </c>
      <c r="N8277" s="30">
        <v>952909.63546480716</v>
      </c>
      <c r="O8277" s="31">
        <v>174990.84901580997</v>
      </c>
      <c r="P8277" s="32">
        <v>2753910.6031944966</v>
      </c>
      <c r="Q8277" s="32">
        <v>5009815.9033374032</v>
      </c>
      <c r="R8277" s="32">
        <v>622037.84538280393</v>
      </c>
      <c r="S8277" s="36">
        <v>8272</v>
      </c>
      <c r="T8277" s="33" t="s">
        <v>16590</v>
      </c>
      <c r="U8277" s="34">
        <v>43626</v>
      </c>
      <c r="V8277" s="27" t="s">
        <v>16127</v>
      </c>
      <c r="W8277" s="35">
        <v>239672.85165961832</v>
      </c>
      <c r="X8277" s="35">
        <v>85885.689773221879</v>
      </c>
      <c r="Y8277" s="35">
        <v>127716.97642798834</v>
      </c>
      <c r="Z8277" s="35">
        <v>2424.3375536431913</v>
      </c>
      <c r="AA8277" s="35">
        <v>57104.505629940475</v>
      </c>
      <c r="AB8277" s="35">
        <v>44081.335270104901</v>
      </c>
      <c r="AC8277" s="35">
        <v>10666.342602308812</v>
      </c>
      <c r="AD8277" s="35">
        <v>37273.62411035179</v>
      </c>
      <c r="AE8277" s="35">
        <v>0</v>
      </c>
      <c r="AG8277" s="1">
        <f t="shared" si="687"/>
        <v>37273.62411035179</v>
      </c>
      <c r="AH8277" s="1">
        <f t="shared" si="688"/>
        <v>0</v>
      </c>
      <c r="AI8277">
        <f t="shared" si="689"/>
        <v>6</v>
      </c>
      <c r="AJ8277" s="1" t="str">
        <f t="shared" si="690"/>
        <v>Summer</v>
      </c>
      <c r="AL8277" s="1">
        <f t="shared" si="685"/>
        <v>239672.85165961832</v>
      </c>
      <c r="AM8277" s="1">
        <f t="shared" si="686"/>
        <v>0</v>
      </c>
    </row>
    <row r="8278" spans="1:39" x14ac:dyDescent="0.2">
      <c r="A8278" s="24" t="s">
        <v>16591</v>
      </c>
      <c r="B8278" s="36">
        <v>8273</v>
      </c>
      <c r="C8278" s="37">
        <v>43626</v>
      </c>
      <c r="D8278" s="26">
        <v>43617</v>
      </c>
      <c r="E8278" s="38">
        <v>2019</v>
      </c>
      <c r="F8278" s="38" t="s">
        <v>16127</v>
      </c>
      <c r="G8278" s="38">
        <v>10</v>
      </c>
      <c r="H8278" s="39">
        <v>17</v>
      </c>
      <c r="I8278" s="29">
        <v>107227.97088158769</v>
      </c>
      <c r="J8278" s="30">
        <v>530783.88246465265</v>
      </c>
      <c r="K8278" s="30">
        <v>2066638.3073723686</v>
      </c>
      <c r="L8278" s="30">
        <v>3363909.8057556595</v>
      </c>
      <c r="M8278" s="30">
        <v>640576.49864874047</v>
      </c>
      <c r="N8278" s="30">
        <v>945741.79926130548</v>
      </c>
      <c r="O8278" s="31">
        <v>178299.1806177448</v>
      </c>
      <c r="P8278" s="32">
        <v>2814442.7769026966</v>
      </c>
      <c r="Q8278" s="32">
        <v>5018734.6680993624</v>
      </c>
      <c r="R8278" s="32">
        <v>640576.49864874047</v>
      </c>
      <c r="S8278" s="36">
        <v>8273</v>
      </c>
      <c r="T8278" s="33" t="s">
        <v>16592</v>
      </c>
      <c r="U8278" s="34">
        <v>43626</v>
      </c>
      <c r="V8278" s="27" t="s">
        <v>16127</v>
      </c>
      <c r="W8278" s="35">
        <v>249896.3998433029</v>
      </c>
      <c r="X8278" s="35">
        <v>78517.893287113038</v>
      </c>
      <c r="Y8278" s="35">
        <v>122422.8642916563</v>
      </c>
      <c r="Z8278" s="35">
        <v>2323.8441405960648</v>
      </c>
      <c r="AA8278" s="35">
        <v>57152.172162185838</v>
      </c>
      <c r="AB8278" s="35">
        <v>43612.105390661811</v>
      </c>
      <c r="AC8278" s="35">
        <v>9794.8294320070527</v>
      </c>
      <c r="AD8278" s="35">
        <v>37959.911459007461</v>
      </c>
      <c r="AE8278" s="35">
        <v>0</v>
      </c>
      <c r="AG8278" s="1">
        <f t="shared" si="687"/>
        <v>37959.911459007461</v>
      </c>
      <c r="AH8278" s="1">
        <f t="shared" si="688"/>
        <v>0</v>
      </c>
      <c r="AI8278">
        <f t="shared" si="689"/>
        <v>6</v>
      </c>
      <c r="AJ8278" s="1" t="str">
        <f t="shared" si="690"/>
        <v>Summer</v>
      </c>
      <c r="AL8278" s="1">
        <f t="shared" si="685"/>
        <v>249896.3998433029</v>
      </c>
      <c r="AM8278" s="1">
        <f t="shared" si="686"/>
        <v>0</v>
      </c>
    </row>
    <row r="8279" spans="1:39" x14ac:dyDescent="0.2">
      <c r="A8279" s="24" t="s">
        <v>16593</v>
      </c>
      <c r="B8279" s="36">
        <v>8274</v>
      </c>
      <c r="C8279" s="37">
        <v>43626</v>
      </c>
      <c r="D8279" s="26">
        <v>43617</v>
      </c>
      <c r="E8279" s="38">
        <v>2019</v>
      </c>
      <c r="F8279" s="38" t="s">
        <v>16127</v>
      </c>
      <c r="G8279" s="38">
        <v>10</v>
      </c>
      <c r="H8279" s="39">
        <v>18</v>
      </c>
      <c r="I8279" s="29">
        <v>111234.4824419717</v>
      </c>
      <c r="J8279" s="30">
        <v>572858.36931237613</v>
      </c>
      <c r="K8279" s="30">
        <v>2063634.7273555575</v>
      </c>
      <c r="L8279" s="30">
        <v>3341083.2781258035</v>
      </c>
      <c r="M8279" s="30">
        <v>633440.51672993787</v>
      </c>
      <c r="N8279" s="30">
        <v>946231.73703714507</v>
      </c>
      <c r="O8279" s="31">
        <v>175805.23710723192</v>
      </c>
      <c r="P8279" s="32">
        <v>2808309.7265274669</v>
      </c>
      <c r="Q8279" s="32">
        <v>5035978.6215825565</v>
      </c>
      <c r="R8279" s="32">
        <v>633440.51672993787</v>
      </c>
      <c r="S8279" s="36">
        <v>8274</v>
      </c>
      <c r="T8279" s="33" t="s">
        <v>16594</v>
      </c>
      <c r="U8279" s="34">
        <v>43626</v>
      </c>
      <c r="V8279" s="27" t="s">
        <v>16127</v>
      </c>
      <c r="W8279" s="35">
        <v>237037.95224985783</v>
      </c>
      <c r="X8279" s="35">
        <v>74067.241175045914</v>
      </c>
      <c r="Y8279" s="35">
        <v>119041.91753922004</v>
      </c>
      <c r="Z8279" s="35">
        <v>2259.6666411904102</v>
      </c>
      <c r="AA8279" s="35">
        <v>56913.839500959031</v>
      </c>
      <c r="AB8279" s="35">
        <v>42946.968760562559</v>
      </c>
      <c r="AC8279" s="35">
        <v>9607.4831160299073</v>
      </c>
      <c r="AD8279" s="35">
        <v>36090.42680596088</v>
      </c>
      <c r="AE8279" s="35">
        <v>0</v>
      </c>
      <c r="AG8279" s="1">
        <f t="shared" si="687"/>
        <v>36090.42680596088</v>
      </c>
      <c r="AH8279" s="1">
        <f t="shared" si="688"/>
        <v>0</v>
      </c>
      <c r="AI8279">
        <f t="shared" si="689"/>
        <v>6</v>
      </c>
      <c r="AJ8279" s="1" t="str">
        <f t="shared" si="690"/>
        <v>Summer</v>
      </c>
      <c r="AL8279" s="1">
        <f t="shared" si="685"/>
        <v>237037.95224985783</v>
      </c>
      <c r="AM8279" s="1">
        <f t="shared" si="686"/>
        <v>0</v>
      </c>
    </row>
    <row r="8280" spans="1:39" x14ac:dyDescent="0.2">
      <c r="A8280" s="24" t="s">
        <v>16595</v>
      </c>
      <c r="B8280" s="36">
        <v>8275</v>
      </c>
      <c r="C8280" s="37">
        <v>43626</v>
      </c>
      <c r="D8280" s="26">
        <v>43617</v>
      </c>
      <c r="E8280" s="38">
        <v>2019</v>
      </c>
      <c r="F8280" s="38" t="s">
        <v>16127</v>
      </c>
      <c r="G8280" s="38">
        <v>10</v>
      </c>
      <c r="H8280" s="39">
        <v>19</v>
      </c>
      <c r="I8280" s="29">
        <v>112192.06757341302</v>
      </c>
      <c r="J8280" s="30">
        <v>579291.37286190887</v>
      </c>
      <c r="K8280" s="30">
        <v>2009101.9992902514</v>
      </c>
      <c r="L8280" s="30">
        <v>3274559.6227582172</v>
      </c>
      <c r="M8280" s="30">
        <v>607752.65566952399</v>
      </c>
      <c r="N8280" s="30">
        <v>939958.20215591684</v>
      </c>
      <c r="O8280" s="31">
        <v>174292.44473663103</v>
      </c>
      <c r="P8280" s="32">
        <v>2729046.7225331883</v>
      </c>
      <c r="Q8280" s="32">
        <v>4968101.6425126735</v>
      </c>
      <c r="R8280" s="32">
        <v>607752.65566952399</v>
      </c>
      <c r="S8280" s="36">
        <v>8275</v>
      </c>
      <c r="T8280" s="33" t="s">
        <v>16596</v>
      </c>
      <c r="U8280" s="34">
        <v>43626</v>
      </c>
      <c r="V8280" s="27" t="s">
        <v>16127</v>
      </c>
      <c r="W8280" s="35">
        <v>197224.15794059102</v>
      </c>
      <c r="X8280" s="35">
        <v>66974.269416304116</v>
      </c>
      <c r="Y8280" s="35">
        <v>111019.34208389684</v>
      </c>
      <c r="Z8280" s="35">
        <v>2107.3812403201314</v>
      </c>
      <c r="AA8280" s="35">
        <v>56484.840710750803</v>
      </c>
      <c r="AB8280" s="35">
        <v>42216.542949467541</v>
      </c>
      <c r="AC8280" s="35">
        <v>9340.9163228526904</v>
      </c>
      <c r="AD8280" s="35">
        <v>35077.082459394493</v>
      </c>
      <c r="AE8280" s="35">
        <v>0</v>
      </c>
      <c r="AG8280" s="1">
        <f t="shared" si="687"/>
        <v>35077.082459394493</v>
      </c>
      <c r="AH8280" s="1">
        <f t="shared" si="688"/>
        <v>0</v>
      </c>
      <c r="AI8280">
        <f t="shared" si="689"/>
        <v>6</v>
      </c>
      <c r="AJ8280" s="1" t="str">
        <f t="shared" si="690"/>
        <v>Summer</v>
      </c>
      <c r="AL8280" s="1">
        <f t="shared" si="685"/>
        <v>197224.15794059102</v>
      </c>
      <c r="AM8280" s="1">
        <f t="shared" si="686"/>
        <v>0</v>
      </c>
    </row>
    <row r="8281" spans="1:39" x14ac:dyDescent="0.2">
      <c r="A8281" s="24" t="s">
        <v>16597</v>
      </c>
      <c r="B8281" s="36">
        <v>8276</v>
      </c>
      <c r="C8281" s="37">
        <v>43626</v>
      </c>
      <c r="D8281" s="26">
        <v>43617</v>
      </c>
      <c r="E8281" s="38">
        <v>2019</v>
      </c>
      <c r="F8281" s="38" t="s">
        <v>16127</v>
      </c>
      <c r="G8281" s="38">
        <v>10</v>
      </c>
      <c r="H8281" s="39">
        <v>20</v>
      </c>
      <c r="I8281" s="29">
        <v>106232.19535676829</v>
      </c>
      <c r="J8281" s="30">
        <v>589491.94445291511</v>
      </c>
      <c r="K8281" s="30">
        <v>1920791.8676264328</v>
      </c>
      <c r="L8281" s="30">
        <v>3182275.982414017</v>
      </c>
      <c r="M8281" s="30">
        <v>575241.80231176852</v>
      </c>
      <c r="N8281" s="30">
        <v>925109.8477491918</v>
      </c>
      <c r="O8281" s="31">
        <v>174916.1739037201</v>
      </c>
      <c r="P8281" s="32">
        <v>2602265.8652949696</v>
      </c>
      <c r="Q8281" s="32">
        <v>4871793.9485198446</v>
      </c>
      <c r="R8281" s="32">
        <v>575241.80231176852</v>
      </c>
      <c r="S8281" s="36">
        <v>8276</v>
      </c>
      <c r="T8281" s="33" t="s">
        <v>16598</v>
      </c>
      <c r="U8281" s="34">
        <v>43626</v>
      </c>
      <c r="V8281" s="27" t="s">
        <v>16127</v>
      </c>
      <c r="W8281" s="35">
        <v>178366.64448215059</v>
      </c>
      <c r="X8281" s="35">
        <v>60862.226004033342</v>
      </c>
      <c r="Y8281" s="35">
        <v>102277.89330813974</v>
      </c>
      <c r="Z8281" s="35">
        <v>1941.4501078033418</v>
      </c>
      <c r="AA8281" s="35">
        <v>56484.840710750803</v>
      </c>
      <c r="AB8281" s="35">
        <v>40993.550022759795</v>
      </c>
      <c r="AC8281" s="35">
        <v>8579.2874919298647</v>
      </c>
      <c r="AD8281" s="35">
        <v>34224.990753813319</v>
      </c>
      <c r="AE8281" s="35">
        <v>797.05054482960838</v>
      </c>
      <c r="AG8281" s="1">
        <f t="shared" si="687"/>
        <v>34224.990753813319</v>
      </c>
      <c r="AH8281" s="1">
        <f t="shared" si="688"/>
        <v>0</v>
      </c>
      <c r="AI8281">
        <f t="shared" si="689"/>
        <v>6</v>
      </c>
      <c r="AJ8281" s="1" t="str">
        <f t="shared" si="690"/>
        <v>Summer</v>
      </c>
      <c r="AL8281" s="1">
        <f t="shared" si="685"/>
        <v>178366.64448215059</v>
      </c>
      <c r="AM8281" s="1">
        <f t="shared" si="686"/>
        <v>0</v>
      </c>
    </row>
    <row r="8282" spans="1:39" x14ac:dyDescent="0.2">
      <c r="A8282" s="24" t="s">
        <v>16599</v>
      </c>
      <c r="B8282" s="36">
        <v>8277</v>
      </c>
      <c r="C8282" s="37">
        <v>43626</v>
      </c>
      <c r="D8282" s="26">
        <v>43617</v>
      </c>
      <c r="E8282" s="38">
        <v>2019</v>
      </c>
      <c r="F8282" s="38" t="s">
        <v>16127</v>
      </c>
      <c r="G8282" s="38">
        <v>10</v>
      </c>
      <c r="H8282" s="39">
        <v>21</v>
      </c>
      <c r="I8282" s="29">
        <v>102986.59353973903</v>
      </c>
      <c r="J8282" s="30">
        <v>588042.70984913094</v>
      </c>
      <c r="K8282" s="30">
        <v>1818592.9505171422</v>
      </c>
      <c r="L8282" s="30">
        <v>2979267.0327605987</v>
      </c>
      <c r="M8282" s="30">
        <v>556628.95926254115</v>
      </c>
      <c r="N8282" s="30">
        <v>899103.50306677155</v>
      </c>
      <c r="O8282" s="31">
        <v>174560.21016741896</v>
      </c>
      <c r="P8282" s="32">
        <v>2478208.5033194222</v>
      </c>
      <c r="Q8282" s="32">
        <v>4640973.4558439208</v>
      </c>
      <c r="R8282" s="32">
        <v>556628.95926254115</v>
      </c>
      <c r="S8282" s="36">
        <v>8277</v>
      </c>
      <c r="T8282" s="33" t="s">
        <v>16600</v>
      </c>
      <c r="U8282" s="34">
        <v>43626</v>
      </c>
      <c r="V8282" s="27" t="s">
        <v>16127</v>
      </c>
      <c r="W8282" s="35">
        <v>173565.04605887609</v>
      </c>
      <c r="X8282" s="35">
        <v>59966.425707689428</v>
      </c>
      <c r="Y8282" s="35">
        <v>98437.665243816999</v>
      </c>
      <c r="Z8282" s="35">
        <v>1868.554480524368</v>
      </c>
      <c r="AA8282" s="35">
        <v>56913.839500959031</v>
      </c>
      <c r="AB8282" s="35">
        <v>39871.112813849846</v>
      </c>
      <c r="AC8282" s="35">
        <v>8309.2476593083593</v>
      </c>
      <c r="AD8282" s="35">
        <v>34549.855163951717</v>
      </c>
      <c r="AE8282" s="35">
        <v>3705.6349093587974</v>
      </c>
      <c r="AG8282" s="1">
        <f t="shared" si="687"/>
        <v>34549.855163951717</v>
      </c>
      <c r="AH8282" s="1">
        <f t="shared" si="688"/>
        <v>0</v>
      </c>
      <c r="AI8282">
        <f t="shared" si="689"/>
        <v>6</v>
      </c>
      <c r="AJ8282" s="1" t="str">
        <f t="shared" si="690"/>
        <v>Summer</v>
      </c>
      <c r="AL8282" s="1">
        <f t="shared" si="685"/>
        <v>173565.04605887609</v>
      </c>
      <c r="AM8282" s="1">
        <f t="shared" si="686"/>
        <v>0</v>
      </c>
    </row>
    <row r="8283" spans="1:39" x14ac:dyDescent="0.2">
      <c r="A8283" s="24" t="s">
        <v>16601</v>
      </c>
      <c r="B8283" s="36">
        <v>8278</v>
      </c>
      <c r="C8283" s="37">
        <v>43626</v>
      </c>
      <c r="D8283" s="26">
        <v>43617</v>
      </c>
      <c r="E8283" s="38">
        <v>2019</v>
      </c>
      <c r="F8283" s="38" t="s">
        <v>16127</v>
      </c>
      <c r="G8283" s="38">
        <v>10</v>
      </c>
      <c r="H8283" s="39">
        <v>22</v>
      </c>
      <c r="I8283" s="29">
        <v>92626.949771150874</v>
      </c>
      <c r="J8283" s="30">
        <v>560652.9280945838</v>
      </c>
      <c r="K8283" s="30">
        <v>1639585.1907571848</v>
      </c>
      <c r="L8283" s="30">
        <v>2757605.0093208365</v>
      </c>
      <c r="M8283" s="30">
        <v>491152.91047733533</v>
      </c>
      <c r="N8283" s="30">
        <v>873828.95151163416</v>
      </c>
      <c r="O8283" s="31">
        <v>168934.15263695962</v>
      </c>
      <c r="P8283" s="32">
        <v>2223365.0510056708</v>
      </c>
      <c r="Q8283" s="32">
        <v>4361021.0415640138</v>
      </c>
      <c r="R8283" s="32">
        <v>491152.91047733533</v>
      </c>
      <c r="S8283" s="36">
        <v>8278</v>
      </c>
      <c r="T8283" s="33" t="s">
        <v>16602</v>
      </c>
      <c r="U8283" s="34">
        <v>43626</v>
      </c>
      <c r="V8283" s="27" t="s">
        <v>16127</v>
      </c>
      <c r="W8283" s="35">
        <v>150497.12466941544</v>
      </c>
      <c r="X8283" s="35">
        <v>54355.198850115885</v>
      </c>
      <c r="Y8283" s="35">
        <v>93984.919543586875</v>
      </c>
      <c r="Z8283" s="35">
        <v>1784.031976783624</v>
      </c>
      <c r="AA8283" s="35">
        <v>56770.839904222958</v>
      </c>
      <c r="AB8283" s="35">
        <v>38763.362460150056</v>
      </c>
      <c r="AC8283" s="35">
        <v>7731.7998432793247</v>
      </c>
      <c r="AD8283" s="35">
        <v>34779.191770252059</v>
      </c>
      <c r="AE8283" s="35">
        <v>3972.4709313681933</v>
      </c>
      <c r="AG8283" s="1">
        <f t="shared" si="687"/>
        <v>0</v>
      </c>
      <c r="AH8283" s="1">
        <f t="shared" si="688"/>
        <v>34779.191770252059</v>
      </c>
      <c r="AI8283">
        <f t="shared" si="689"/>
        <v>6</v>
      </c>
      <c r="AJ8283" s="1" t="str">
        <f t="shared" si="690"/>
        <v>Summer</v>
      </c>
      <c r="AL8283" s="1">
        <f t="shared" si="685"/>
        <v>0</v>
      </c>
      <c r="AM8283" s="1">
        <f t="shared" si="686"/>
        <v>150497.12466941544</v>
      </c>
    </row>
    <row r="8284" spans="1:39" x14ac:dyDescent="0.2">
      <c r="A8284" s="24" t="s">
        <v>16603</v>
      </c>
      <c r="B8284" s="36">
        <v>8279</v>
      </c>
      <c r="C8284" s="37">
        <v>43626</v>
      </c>
      <c r="D8284" s="26">
        <v>43617</v>
      </c>
      <c r="E8284" s="38">
        <v>2019</v>
      </c>
      <c r="F8284" s="38" t="s">
        <v>16127</v>
      </c>
      <c r="G8284" s="38">
        <v>10</v>
      </c>
      <c r="H8284" s="39">
        <v>23</v>
      </c>
      <c r="I8284" s="29">
        <v>81214.851947428324</v>
      </c>
      <c r="J8284" s="30">
        <v>548990.57896424457</v>
      </c>
      <c r="K8284" s="30">
        <v>1457599.3276507249</v>
      </c>
      <c r="L8284" s="30">
        <v>2573089.4601002694</v>
      </c>
      <c r="M8284" s="30">
        <v>445136.4657676277</v>
      </c>
      <c r="N8284" s="30">
        <v>848470.34047459275</v>
      </c>
      <c r="O8284" s="31">
        <v>169561.06832089263</v>
      </c>
      <c r="P8284" s="32">
        <v>1983950.6453657812</v>
      </c>
      <c r="Q8284" s="32">
        <v>4140111.4478599993</v>
      </c>
      <c r="R8284" s="32">
        <v>445136.4657676277</v>
      </c>
      <c r="S8284" s="36">
        <v>8279</v>
      </c>
      <c r="T8284" s="33" t="s">
        <v>16604</v>
      </c>
      <c r="U8284" s="34">
        <v>43626</v>
      </c>
      <c r="V8284" s="27" t="s">
        <v>16127</v>
      </c>
      <c r="W8284" s="35">
        <v>107874.26040298454</v>
      </c>
      <c r="X8284" s="35">
        <v>50022.307517240741</v>
      </c>
      <c r="Y8284" s="35">
        <v>89257.197579192012</v>
      </c>
      <c r="Z8284" s="35">
        <v>1694.2898436543708</v>
      </c>
      <c r="AA8284" s="35">
        <v>57295.171758921912</v>
      </c>
      <c r="AB8284" s="35">
        <v>38339.245928684039</v>
      </c>
      <c r="AC8284" s="35">
        <v>7431.1181275452273</v>
      </c>
      <c r="AD8284" s="35">
        <v>34754.110553751525</v>
      </c>
      <c r="AE8284" s="35">
        <v>3972.4709313681933</v>
      </c>
      <c r="AG8284" s="1">
        <f t="shared" si="687"/>
        <v>0</v>
      </c>
      <c r="AH8284" s="1">
        <f t="shared" si="688"/>
        <v>34754.110553751525</v>
      </c>
      <c r="AI8284">
        <f t="shared" si="689"/>
        <v>6</v>
      </c>
      <c r="AJ8284" s="1" t="str">
        <f t="shared" si="690"/>
        <v>Summer</v>
      </c>
      <c r="AL8284" s="1">
        <f t="shared" si="685"/>
        <v>0</v>
      </c>
      <c r="AM8284" s="1">
        <f t="shared" si="686"/>
        <v>107874.26040298454</v>
      </c>
    </row>
    <row r="8285" spans="1:39" x14ac:dyDescent="0.2">
      <c r="A8285" s="24" t="s">
        <v>16605</v>
      </c>
      <c r="B8285" s="36">
        <v>8280</v>
      </c>
      <c r="C8285" s="37">
        <v>43626</v>
      </c>
      <c r="D8285" s="26">
        <v>43617</v>
      </c>
      <c r="E8285" s="38">
        <v>2019</v>
      </c>
      <c r="F8285" s="38" t="s">
        <v>16127</v>
      </c>
      <c r="G8285" s="38">
        <v>10</v>
      </c>
      <c r="H8285" s="39">
        <v>24</v>
      </c>
      <c r="I8285" s="29">
        <v>77136.300301983181</v>
      </c>
      <c r="J8285" s="30">
        <v>546238.46847357275</v>
      </c>
      <c r="K8285" s="30">
        <v>1339890.0534550056</v>
      </c>
      <c r="L8285" s="30">
        <v>2384146.6792035229</v>
      </c>
      <c r="M8285" s="30">
        <v>414213.11483473337</v>
      </c>
      <c r="N8285" s="30">
        <v>848739.16913689952</v>
      </c>
      <c r="O8285" s="31">
        <v>169745.15317893075</v>
      </c>
      <c r="P8285" s="32">
        <v>1831239.4685917222</v>
      </c>
      <c r="Q8285" s="32">
        <v>3948869.4699929259</v>
      </c>
      <c r="R8285" s="32">
        <v>414213.11483473337</v>
      </c>
      <c r="S8285" s="36">
        <v>8280</v>
      </c>
      <c r="T8285" s="33" t="s">
        <v>16606</v>
      </c>
      <c r="U8285" s="34">
        <v>43626</v>
      </c>
      <c r="V8285" s="27" t="s">
        <v>16127</v>
      </c>
      <c r="W8285" s="35">
        <v>96135.275227667604</v>
      </c>
      <c r="X8285" s="35">
        <v>48262.045722128612</v>
      </c>
      <c r="Y8285" s="35">
        <v>88535.446367095006</v>
      </c>
      <c r="Z8285" s="35">
        <v>1680.5894835549377</v>
      </c>
      <c r="AA8285" s="35">
        <v>57009.17256544975</v>
      </c>
      <c r="AB8285" s="35">
        <v>37136.774415136846</v>
      </c>
      <c r="AC8285" s="35">
        <v>7075.725045287877</v>
      </c>
      <c r="AD8285" s="35">
        <v>35580.533298871938</v>
      </c>
      <c r="AE8285" s="35">
        <v>3972.4709313681933</v>
      </c>
      <c r="AG8285" s="1">
        <f t="shared" si="687"/>
        <v>0</v>
      </c>
      <c r="AH8285" s="1">
        <f t="shared" si="688"/>
        <v>35580.533298871938</v>
      </c>
      <c r="AI8285">
        <f t="shared" si="689"/>
        <v>6</v>
      </c>
      <c r="AJ8285" s="1" t="str">
        <f t="shared" si="690"/>
        <v>Summer</v>
      </c>
      <c r="AL8285" s="1">
        <f t="shared" si="685"/>
        <v>0</v>
      </c>
      <c r="AM8285" s="1">
        <f t="shared" si="686"/>
        <v>96135.275227667604</v>
      </c>
    </row>
    <row r="8286" spans="1:39" x14ac:dyDescent="0.2">
      <c r="A8286" s="24" t="s">
        <v>16607</v>
      </c>
      <c r="B8286" s="36">
        <v>8281</v>
      </c>
      <c r="C8286" s="37">
        <v>43627</v>
      </c>
      <c r="D8286" s="26">
        <v>43617</v>
      </c>
      <c r="E8286" s="38">
        <v>2019</v>
      </c>
      <c r="F8286" s="38" t="s">
        <v>16127</v>
      </c>
      <c r="G8286" s="38">
        <v>11</v>
      </c>
      <c r="H8286" s="39">
        <v>1</v>
      </c>
      <c r="I8286" s="29">
        <v>75077.984601281292</v>
      </c>
      <c r="J8286" s="30">
        <v>476253.25668952765</v>
      </c>
      <c r="K8286" s="30">
        <v>1172549.904029143</v>
      </c>
      <c r="L8286" s="30">
        <v>2406585.9979502289</v>
      </c>
      <c r="M8286" s="30">
        <v>387107.97671500011</v>
      </c>
      <c r="N8286" s="30">
        <v>841249.36351389822</v>
      </c>
      <c r="O8286" s="31">
        <v>168548.98061513426</v>
      </c>
      <c r="P8286" s="32">
        <v>1634735.8653454245</v>
      </c>
      <c r="Q8286" s="32">
        <v>3892637.5987687889</v>
      </c>
      <c r="R8286" s="32">
        <v>387107.97671500011</v>
      </c>
      <c r="S8286" s="36">
        <v>8281</v>
      </c>
      <c r="T8286" s="33" t="s">
        <v>16608</v>
      </c>
      <c r="U8286" s="34">
        <v>43627</v>
      </c>
      <c r="V8286" s="27" t="s">
        <v>16127</v>
      </c>
      <c r="W8286" s="35">
        <v>84393.594353099586</v>
      </c>
      <c r="X8286" s="35">
        <v>48237.316014271208</v>
      </c>
      <c r="Y8286" s="35">
        <v>85265.228757062083</v>
      </c>
      <c r="Z8286" s="35">
        <v>1618.5138567876672</v>
      </c>
      <c r="AA8286" s="35">
        <v>57485.837887903348</v>
      </c>
      <c r="AB8286" s="35">
        <v>37088.234463847577</v>
      </c>
      <c r="AC8286" s="35">
        <v>6974.391416218913</v>
      </c>
      <c r="AD8286" s="35">
        <v>33414.147105699201</v>
      </c>
      <c r="AE8286" s="35">
        <v>3972.4709313681933</v>
      </c>
      <c r="AG8286" s="1">
        <f t="shared" si="687"/>
        <v>0</v>
      </c>
      <c r="AH8286" s="1">
        <f t="shared" si="688"/>
        <v>33414.147105699201</v>
      </c>
      <c r="AI8286">
        <f t="shared" si="689"/>
        <v>6</v>
      </c>
      <c r="AJ8286" s="1" t="str">
        <f t="shared" si="690"/>
        <v>Summer</v>
      </c>
      <c r="AL8286" s="1">
        <f t="shared" si="685"/>
        <v>0</v>
      </c>
      <c r="AM8286" s="1">
        <f t="shared" si="686"/>
        <v>84393.594353099586</v>
      </c>
    </row>
    <row r="8287" spans="1:39" x14ac:dyDescent="0.2">
      <c r="A8287" s="24" t="s">
        <v>16609</v>
      </c>
      <c r="B8287" s="36">
        <v>8282</v>
      </c>
      <c r="C8287" s="37">
        <v>43627</v>
      </c>
      <c r="D8287" s="26">
        <v>43617</v>
      </c>
      <c r="E8287" s="38">
        <v>2019</v>
      </c>
      <c r="F8287" s="38" t="s">
        <v>16127</v>
      </c>
      <c r="G8287" s="38">
        <v>11</v>
      </c>
      <c r="H8287" s="39">
        <v>2</v>
      </c>
      <c r="I8287" s="29">
        <v>70617.282346694163</v>
      </c>
      <c r="J8287" s="30">
        <v>477425.12754377333</v>
      </c>
      <c r="K8287" s="30">
        <v>1122902.2230447794</v>
      </c>
      <c r="L8287" s="30">
        <v>2372278.4214007924</v>
      </c>
      <c r="M8287" s="30">
        <v>376422.02876956214</v>
      </c>
      <c r="N8287" s="30">
        <v>844646.09023099206</v>
      </c>
      <c r="O8287" s="31">
        <v>165825.04762615549</v>
      </c>
      <c r="P8287" s="32">
        <v>1569941.5341610359</v>
      </c>
      <c r="Q8287" s="32">
        <v>3860174.6868017134</v>
      </c>
      <c r="R8287" s="32">
        <v>376422.02876956214</v>
      </c>
      <c r="S8287" s="36">
        <v>8282</v>
      </c>
      <c r="T8287" s="33" t="s">
        <v>16610</v>
      </c>
      <c r="U8287" s="34">
        <v>43627</v>
      </c>
      <c r="V8287" s="27" t="s">
        <v>16127</v>
      </c>
      <c r="W8287" s="35">
        <v>80685.844475770675</v>
      </c>
      <c r="X8287" s="35">
        <v>46047.494992116815</v>
      </c>
      <c r="Y8287" s="35">
        <v>80557.356799458343</v>
      </c>
      <c r="Z8287" s="35">
        <v>1529.148518648788</v>
      </c>
      <c r="AA8287" s="35">
        <v>56866.172968713669</v>
      </c>
      <c r="AB8287" s="35">
        <v>36409.780217459469</v>
      </c>
      <c r="AC8287" s="35">
        <v>6938.6938437248409</v>
      </c>
      <c r="AD8287" s="35">
        <v>32711.283358693905</v>
      </c>
      <c r="AE8287" s="35">
        <v>3972.4709313681933</v>
      </c>
      <c r="AG8287" s="1">
        <f t="shared" si="687"/>
        <v>0</v>
      </c>
      <c r="AH8287" s="1">
        <f t="shared" si="688"/>
        <v>32711.283358693905</v>
      </c>
      <c r="AI8287">
        <f t="shared" si="689"/>
        <v>6</v>
      </c>
      <c r="AJ8287" s="1" t="str">
        <f t="shared" si="690"/>
        <v>Summer</v>
      </c>
      <c r="AL8287" s="1">
        <f t="shared" si="685"/>
        <v>0</v>
      </c>
      <c r="AM8287" s="1">
        <f t="shared" si="686"/>
        <v>80685.844475770675</v>
      </c>
    </row>
    <row r="8288" spans="1:39" x14ac:dyDescent="0.2">
      <c r="A8288" s="24" t="s">
        <v>16611</v>
      </c>
      <c r="B8288" s="36">
        <v>8283</v>
      </c>
      <c r="C8288" s="37">
        <v>43627</v>
      </c>
      <c r="D8288" s="26">
        <v>43617</v>
      </c>
      <c r="E8288" s="38">
        <v>2019</v>
      </c>
      <c r="F8288" s="38" t="s">
        <v>16127</v>
      </c>
      <c r="G8288" s="38">
        <v>11</v>
      </c>
      <c r="H8288" s="39">
        <v>3</v>
      </c>
      <c r="I8288" s="29">
        <v>69421.933599167853</v>
      </c>
      <c r="J8288" s="30">
        <v>472281.04108366958</v>
      </c>
      <c r="K8288" s="30">
        <v>1088996.5457713876</v>
      </c>
      <c r="L8288" s="30">
        <v>2382936.5922434861</v>
      </c>
      <c r="M8288" s="30">
        <v>360475.33691482147</v>
      </c>
      <c r="N8288" s="30">
        <v>866394.77004877548</v>
      </c>
      <c r="O8288" s="31">
        <v>167037.26748969784</v>
      </c>
      <c r="P8288" s="32">
        <v>1518893.8162853769</v>
      </c>
      <c r="Q8288" s="32">
        <v>3888649.6708656293</v>
      </c>
      <c r="R8288" s="32">
        <v>360475.33691482147</v>
      </c>
      <c r="S8288" s="36">
        <v>8283</v>
      </c>
      <c r="T8288" s="33" t="s">
        <v>16612</v>
      </c>
      <c r="U8288" s="34">
        <v>43627</v>
      </c>
      <c r="V8288" s="27" t="s">
        <v>16127</v>
      </c>
      <c r="W8288" s="35">
        <v>88073.290041029148</v>
      </c>
      <c r="X8288" s="35">
        <v>47094.596036037568</v>
      </c>
      <c r="Y8288" s="35">
        <v>78430.184829340622</v>
      </c>
      <c r="Z8288" s="35">
        <v>1488.7703086844983</v>
      </c>
      <c r="AA8288" s="35">
        <v>52576.185066631333</v>
      </c>
      <c r="AB8288" s="35">
        <v>35829.863500201725</v>
      </c>
      <c r="AC8288" s="35">
        <v>6691.7343373965223</v>
      </c>
      <c r="AD8288" s="35">
        <v>34051.34308184671</v>
      </c>
      <c r="AE8288" s="35">
        <v>3972.4709313681933</v>
      </c>
      <c r="AG8288" s="1">
        <f t="shared" si="687"/>
        <v>0</v>
      </c>
      <c r="AH8288" s="1">
        <f t="shared" si="688"/>
        <v>34051.34308184671</v>
      </c>
      <c r="AI8288">
        <f t="shared" si="689"/>
        <v>6</v>
      </c>
      <c r="AJ8288" s="1" t="str">
        <f t="shared" si="690"/>
        <v>Summer</v>
      </c>
      <c r="AL8288" s="1">
        <f t="shared" si="685"/>
        <v>0</v>
      </c>
      <c r="AM8288" s="1">
        <f t="shared" si="686"/>
        <v>88073.290041029148</v>
      </c>
    </row>
    <row r="8289" spans="1:39" x14ac:dyDescent="0.2">
      <c r="A8289" s="24" t="s">
        <v>16613</v>
      </c>
      <c r="B8289" s="36">
        <v>8284</v>
      </c>
      <c r="C8289" s="37">
        <v>43627</v>
      </c>
      <c r="D8289" s="26">
        <v>43617</v>
      </c>
      <c r="E8289" s="38">
        <v>2019</v>
      </c>
      <c r="F8289" s="38" t="s">
        <v>16127</v>
      </c>
      <c r="G8289" s="38">
        <v>11</v>
      </c>
      <c r="H8289" s="39">
        <v>4</v>
      </c>
      <c r="I8289" s="29">
        <v>73444.461070333331</v>
      </c>
      <c r="J8289" s="30">
        <v>477981.62137847469</v>
      </c>
      <c r="K8289" s="30">
        <v>1109332.5557295289</v>
      </c>
      <c r="L8289" s="30">
        <v>2460838.6203577388</v>
      </c>
      <c r="M8289" s="30">
        <v>374357.9418708313</v>
      </c>
      <c r="N8289" s="30">
        <v>879748.21305239049</v>
      </c>
      <c r="O8289" s="31">
        <v>169316.60898344719</v>
      </c>
      <c r="P8289" s="32">
        <v>1557134.9586706934</v>
      </c>
      <c r="Q8289" s="32">
        <v>3987885.0637720516</v>
      </c>
      <c r="R8289" s="32">
        <v>374357.9418708313</v>
      </c>
      <c r="S8289" s="36">
        <v>8284</v>
      </c>
      <c r="T8289" s="33" t="s">
        <v>16614</v>
      </c>
      <c r="U8289" s="34">
        <v>43627</v>
      </c>
      <c r="V8289" s="27" t="s">
        <v>16127</v>
      </c>
      <c r="W8289" s="35">
        <v>85036.523353787532</v>
      </c>
      <c r="X8289" s="35">
        <v>45957.098261184743</v>
      </c>
      <c r="Y8289" s="35">
        <v>80505.571341576753</v>
      </c>
      <c r="Z8289" s="35">
        <v>1528.1655214483669</v>
      </c>
      <c r="AA8289" s="35">
        <v>50002.192325381933</v>
      </c>
      <c r="AB8289" s="35">
        <v>36375.236978025554</v>
      </c>
      <c r="AC8289" s="35">
        <v>6888.84033564316</v>
      </c>
      <c r="AD8289" s="35">
        <v>33442.268751986019</v>
      </c>
      <c r="AE8289" s="35">
        <v>3704.5314452698894</v>
      </c>
      <c r="AG8289" s="1">
        <f t="shared" si="687"/>
        <v>0</v>
      </c>
      <c r="AH8289" s="1">
        <f t="shared" si="688"/>
        <v>33442.268751986019</v>
      </c>
      <c r="AI8289">
        <f t="shared" si="689"/>
        <v>6</v>
      </c>
      <c r="AJ8289" s="1" t="str">
        <f t="shared" si="690"/>
        <v>Summer</v>
      </c>
      <c r="AL8289" s="1">
        <f t="shared" si="685"/>
        <v>0</v>
      </c>
      <c r="AM8289" s="1">
        <f t="shared" si="686"/>
        <v>85036.523353787532</v>
      </c>
    </row>
    <row r="8290" spans="1:39" x14ac:dyDescent="0.2">
      <c r="A8290" s="24" t="s">
        <v>16615</v>
      </c>
      <c r="B8290" s="36">
        <v>8285</v>
      </c>
      <c r="C8290" s="37">
        <v>43627</v>
      </c>
      <c r="D8290" s="26">
        <v>43617</v>
      </c>
      <c r="E8290" s="38">
        <v>2019</v>
      </c>
      <c r="F8290" s="38" t="s">
        <v>16127</v>
      </c>
      <c r="G8290" s="38">
        <v>11</v>
      </c>
      <c r="H8290" s="39">
        <v>5</v>
      </c>
      <c r="I8290" s="29">
        <v>77312.21550874252</v>
      </c>
      <c r="J8290" s="30">
        <v>491636.35127326433</v>
      </c>
      <c r="K8290" s="30">
        <v>1189185.1567148219</v>
      </c>
      <c r="L8290" s="30">
        <v>2588474.9675778132</v>
      </c>
      <c r="M8290" s="30">
        <v>386711.55596337479</v>
      </c>
      <c r="N8290" s="30">
        <v>892424.63106169435</v>
      </c>
      <c r="O8290" s="31">
        <v>166868.61864231419</v>
      </c>
      <c r="P8290" s="32">
        <v>1653208.9281869391</v>
      </c>
      <c r="Q8290" s="32">
        <v>4139404.5685550859</v>
      </c>
      <c r="R8290" s="32">
        <v>386711.55596337479</v>
      </c>
      <c r="S8290" s="36">
        <v>8285</v>
      </c>
      <c r="T8290" s="33" t="s">
        <v>16616</v>
      </c>
      <c r="U8290" s="34">
        <v>43627</v>
      </c>
      <c r="V8290" s="27" t="s">
        <v>16127</v>
      </c>
      <c r="W8290" s="35">
        <v>84629.851110623655</v>
      </c>
      <c r="X8290" s="35">
        <v>45044.926756947847</v>
      </c>
      <c r="Y8290" s="35">
        <v>90732.624462241089</v>
      </c>
      <c r="Z8290" s="35">
        <v>1722.2965574074749</v>
      </c>
      <c r="AA8290" s="35">
        <v>49763.859664155134</v>
      </c>
      <c r="AB8290" s="35">
        <v>37206.381252819374</v>
      </c>
      <c r="AC8290" s="35">
        <v>7377.1321427469256</v>
      </c>
      <c r="AD8290" s="35">
        <v>31384.950601481207</v>
      </c>
      <c r="AE8290" s="35">
        <v>797.05054482960838</v>
      </c>
      <c r="AG8290" s="1">
        <f t="shared" si="687"/>
        <v>0</v>
      </c>
      <c r="AH8290" s="1">
        <f t="shared" si="688"/>
        <v>31384.950601481207</v>
      </c>
      <c r="AI8290">
        <f t="shared" si="689"/>
        <v>6</v>
      </c>
      <c r="AJ8290" s="1" t="str">
        <f t="shared" si="690"/>
        <v>Summer</v>
      </c>
      <c r="AL8290" s="1">
        <f t="shared" si="685"/>
        <v>0</v>
      </c>
      <c r="AM8290" s="1">
        <f t="shared" si="686"/>
        <v>84629.851110623655</v>
      </c>
    </row>
    <row r="8291" spans="1:39" x14ac:dyDescent="0.2">
      <c r="A8291" s="24" t="s">
        <v>16617</v>
      </c>
      <c r="B8291" s="36">
        <v>8286</v>
      </c>
      <c r="C8291" s="37">
        <v>43627</v>
      </c>
      <c r="D8291" s="26">
        <v>43617</v>
      </c>
      <c r="E8291" s="38">
        <v>2019</v>
      </c>
      <c r="F8291" s="38" t="s">
        <v>16127</v>
      </c>
      <c r="G8291" s="38">
        <v>11</v>
      </c>
      <c r="H8291" s="39">
        <v>6</v>
      </c>
      <c r="I8291" s="29">
        <v>88987.970917210434</v>
      </c>
      <c r="J8291" s="30">
        <v>489083.29286863602</v>
      </c>
      <c r="K8291" s="30">
        <v>1363001.2843322232</v>
      </c>
      <c r="L8291" s="30">
        <v>2714799.1830270723</v>
      </c>
      <c r="M8291" s="30">
        <v>432918.7834037955</v>
      </c>
      <c r="N8291" s="30">
        <v>916785.15759627905</v>
      </c>
      <c r="O8291" s="31">
        <v>167693.67445418634</v>
      </c>
      <c r="P8291" s="32">
        <v>1884908.0386532291</v>
      </c>
      <c r="Q8291" s="32">
        <v>4288361.3079461735</v>
      </c>
      <c r="R8291" s="32">
        <v>432918.7834037955</v>
      </c>
      <c r="S8291" s="36">
        <v>8286</v>
      </c>
      <c r="T8291" s="33" t="s">
        <v>16618</v>
      </c>
      <c r="U8291" s="34">
        <v>43627</v>
      </c>
      <c r="V8291" s="27" t="s">
        <v>16127</v>
      </c>
      <c r="W8291" s="35">
        <v>86979.96171774606</v>
      </c>
      <c r="X8291" s="35">
        <v>51507.361611010572</v>
      </c>
      <c r="Y8291" s="35">
        <v>102949.83341300997</v>
      </c>
      <c r="Z8291" s="35">
        <v>1954.2049480414703</v>
      </c>
      <c r="AA8291" s="35">
        <v>49048.861680474751</v>
      </c>
      <c r="AB8291" s="35">
        <v>39671.887962473054</v>
      </c>
      <c r="AC8291" s="35">
        <v>8365.6955461582402</v>
      </c>
      <c r="AD8291" s="35">
        <v>33307.760402220993</v>
      </c>
      <c r="AE8291" s="35">
        <v>0</v>
      </c>
      <c r="AG8291" s="1">
        <f t="shared" si="687"/>
        <v>0</v>
      </c>
      <c r="AH8291" s="1">
        <f t="shared" si="688"/>
        <v>33307.760402220993</v>
      </c>
      <c r="AI8291">
        <f t="shared" si="689"/>
        <v>6</v>
      </c>
      <c r="AJ8291" s="1" t="str">
        <f t="shared" si="690"/>
        <v>Summer</v>
      </c>
      <c r="AL8291" s="1">
        <f t="shared" si="685"/>
        <v>0</v>
      </c>
      <c r="AM8291" s="1">
        <f t="shared" si="686"/>
        <v>86979.96171774606</v>
      </c>
    </row>
    <row r="8292" spans="1:39" x14ac:dyDescent="0.2">
      <c r="A8292" s="24" t="s">
        <v>16619</v>
      </c>
      <c r="B8292" s="36">
        <v>8287</v>
      </c>
      <c r="C8292" s="37">
        <v>43627</v>
      </c>
      <c r="D8292" s="26">
        <v>43617</v>
      </c>
      <c r="E8292" s="38">
        <v>2019</v>
      </c>
      <c r="F8292" s="38" t="s">
        <v>16127</v>
      </c>
      <c r="G8292" s="38">
        <v>11</v>
      </c>
      <c r="H8292" s="39">
        <v>7</v>
      </c>
      <c r="I8292" s="29">
        <v>93898.606490197388</v>
      </c>
      <c r="J8292" s="30">
        <v>396733.8468017258</v>
      </c>
      <c r="K8292" s="30">
        <v>1496380.3522309838</v>
      </c>
      <c r="L8292" s="30">
        <v>2833228.4017593767</v>
      </c>
      <c r="M8292" s="30">
        <v>469077.69101017108</v>
      </c>
      <c r="N8292" s="30">
        <v>920004.60195641802</v>
      </c>
      <c r="O8292" s="31">
        <v>162182.7047154312</v>
      </c>
      <c r="P8292" s="32">
        <v>2059356.6497313522</v>
      </c>
      <c r="Q8292" s="32">
        <v>4312149.5552329523</v>
      </c>
      <c r="R8292" s="32">
        <v>469077.69101017108</v>
      </c>
      <c r="S8292" s="36">
        <v>8287</v>
      </c>
      <c r="T8292" s="33" t="s">
        <v>16620</v>
      </c>
      <c r="U8292" s="34">
        <v>43627</v>
      </c>
      <c r="V8292" s="27" t="s">
        <v>16127</v>
      </c>
      <c r="W8292" s="35">
        <v>115267.16357690228</v>
      </c>
      <c r="X8292" s="35">
        <v>58168.333148392187</v>
      </c>
      <c r="Y8292" s="35">
        <v>114118.1882555374</v>
      </c>
      <c r="Z8292" s="35">
        <v>2166.203875783222</v>
      </c>
      <c r="AA8292" s="35">
        <v>49382.527406192261</v>
      </c>
      <c r="AB8292" s="35">
        <v>42933.54465956732</v>
      </c>
      <c r="AC8292" s="35">
        <v>9448.4926305694808</v>
      </c>
      <c r="AD8292" s="35">
        <v>37854.826022209993</v>
      </c>
      <c r="AE8292" s="35">
        <v>0</v>
      </c>
      <c r="AG8292" s="1">
        <f t="shared" si="687"/>
        <v>0</v>
      </c>
      <c r="AH8292" s="1">
        <f t="shared" si="688"/>
        <v>37854.826022209993</v>
      </c>
      <c r="AI8292">
        <f t="shared" si="689"/>
        <v>6</v>
      </c>
      <c r="AJ8292" s="1" t="str">
        <f t="shared" si="690"/>
        <v>Summer</v>
      </c>
      <c r="AL8292" s="1">
        <f t="shared" si="685"/>
        <v>0</v>
      </c>
      <c r="AM8292" s="1">
        <f t="shared" si="686"/>
        <v>115267.16357690228</v>
      </c>
    </row>
    <row r="8293" spans="1:39" x14ac:dyDescent="0.2">
      <c r="A8293" s="24" t="s">
        <v>16621</v>
      </c>
      <c r="B8293" s="36">
        <v>8288</v>
      </c>
      <c r="C8293" s="37">
        <v>43627</v>
      </c>
      <c r="D8293" s="26">
        <v>43617</v>
      </c>
      <c r="E8293" s="38">
        <v>2019</v>
      </c>
      <c r="F8293" s="38" t="s">
        <v>16127</v>
      </c>
      <c r="G8293" s="38">
        <v>11</v>
      </c>
      <c r="H8293" s="39">
        <v>8</v>
      </c>
      <c r="I8293" s="29">
        <v>98006.806976985463</v>
      </c>
      <c r="J8293" s="30">
        <v>386317.42915481335</v>
      </c>
      <c r="K8293" s="30">
        <v>1556288.5374510202</v>
      </c>
      <c r="L8293" s="30">
        <v>2918749.7343279989</v>
      </c>
      <c r="M8293" s="30">
        <v>489310.9829109034</v>
      </c>
      <c r="N8293" s="30">
        <v>946270.69067929115</v>
      </c>
      <c r="O8293" s="31">
        <v>164503.42109961886</v>
      </c>
      <c r="P8293" s="32">
        <v>2143606.3273389088</v>
      </c>
      <c r="Q8293" s="32">
        <v>4415841.2752617225</v>
      </c>
      <c r="R8293" s="32">
        <v>489310.9829109034</v>
      </c>
      <c r="S8293" s="36">
        <v>8288</v>
      </c>
      <c r="T8293" s="33" t="s">
        <v>16622</v>
      </c>
      <c r="U8293" s="34">
        <v>43627</v>
      </c>
      <c r="V8293" s="27" t="s">
        <v>16127</v>
      </c>
      <c r="W8293" s="35">
        <v>123292.09945137716</v>
      </c>
      <c r="X8293" s="35">
        <v>72053.904227985753</v>
      </c>
      <c r="Y8293" s="35">
        <v>126210.76288614643</v>
      </c>
      <c r="Z8293" s="35">
        <v>2395.7464441805259</v>
      </c>
      <c r="AA8293" s="35">
        <v>49191.861277210824</v>
      </c>
      <c r="AB8293" s="35">
        <v>43746.533291922358</v>
      </c>
      <c r="AC8293" s="35">
        <v>10592.793292421049</v>
      </c>
      <c r="AD8293" s="35">
        <v>38047.590124713628</v>
      </c>
      <c r="AE8293" s="35">
        <v>0</v>
      </c>
      <c r="AG8293" s="1">
        <f t="shared" si="687"/>
        <v>0</v>
      </c>
      <c r="AH8293" s="1">
        <f t="shared" si="688"/>
        <v>38047.590124713628</v>
      </c>
      <c r="AI8293">
        <f t="shared" si="689"/>
        <v>6</v>
      </c>
      <c r="AJ8293" s="1" t="str">
        <f t="shared" si="690"/>
        <v>Summer</v>
      </c>
      <c r="AL8293" s="1">
        <f t="shared" si="685"/>
        <v>0</v>
      </c>
      <c r="AM8293" s="1">
        <f t="shared" si="686"/>
        <v>123292.09945137716</v>
      </c>
    </row>
    <row r="8294" spans="1:39" x14ac:dyDescent="0.2">
      <c r="A8294" s="24" t="s">
        <v>16623</v>
      </c>
      <c r="B8294" s="36">
        <v>8289</v>
      </c>
      <c r="C8294" s="37">
        <v>43627</v>
      </c>
      <c r="D8294" s="26">
        <v>43617</v>
      </c>
      <c r="E8294" s="38">
        <v>2019</v>
      </c>
      <c r="F8294" s="38" t="s">
        <v>16127</v>
      </c>
      <c r="G8294" s="38">
        <v>11</v>
      </c>
      <c r="H8294" s="39">
        <v>9</v>
      </c>
      <c r="I8294" s="29">
        <v>97330.904772506721</v>
      </c>
      <c r="J8294" s="30">
        <v>387927.46133573749</v>
      </c>
      <c r="K8294" s="30">
        <v>1623606.9743895819</v>
      </c>
      <c r="L8294" s="30">
        <v>3005769.6659940071</v>
      </c>
      <c r="M8294" s="30">
        <v>505377.10341708612</v>
      </c>
      <c r="N8294" s="30">
        <v>939279.76640994975</v>
      </c>
      <c r="O8294" s="31">
        <v>165080.72577224224</v>
      </c>
      <c r="P8294" s="32">
        <v>2226314.9825791749</v>
      </c>
      <c r="Q8294" s="32">
        <v>4498057.6195119368</v>
      </c>
      <c r="R8294" s="32">
        <v>505377.10341708612</v>
      </c>
      <c r="S8294" s="36">
        <v>8289</v>
      </c>
      <c r="T8294" s="33" t="s">
        <v>16624</v>
      </c>
      <c r="U8294" s="34">
        <v>43627</v>
      </c>
      <c r="V8294" s="27" t="s">
        <v>16127</v>
      </c>
      <c r="W8294" s="35">
        <v>132586.71913172127</v>
      </c>
      <c r="X8294" s="35">
        <v>83180.471298856675</v>
      </c>
      <c r="Y8294" s="35">
        <v>133775.07329285421</v>
      </c>
      <c r="Z8294" s="35">
        <v>2539.3330079975576</v>
      </c>
      <c r="AA8294" s="35">
        <v>49525.527002928335</v>
      </c>
      <c r="AB8294" s="35">
        <v>44441.900525522673</v>
      </c>
      <c r="AC8294" s="35">
        <v>11178.747857000617</v>
      </c>
      <c r="AD8294" s="35">
        <v>37897.926987155319</v>
      </c>
      <c r="AE8294" s="35">
        <v>0</v>
      </c>
      <c r="AG8294" s="1">
        <f t="shared" si="687"/>
        <v>0</v>
      </c>
      <c r="AH8294" s="1">
        <f t="shared" si="688"/>
        <v>37897.926987155319</v>
      </c>
      <c r="AI8294">
        <f t="shared" si="689"/>
        <v>6</v>
      </c>
      <c r="AJ8294" s="1" t="str">
        <f t="shared" si="690"/>
        <v>Summer</v>
      </c>
      <c r="AL8294" s="1">
        <f t="shared" si="685"/>
        <v>0</v>
      </c>
      <c r="AM8294" s="1">
        <f t="shared" si="686"/>
        <v>132586.71913172127</v>
      </c>
    </row>
    <row r="8295" spans="1:39" x14ac:dyDescent="0.2">
      <c r="A8295" s="24" t="s">
        <v>16625</v>
      </c>
      <c r="B8295" s="36">
        <v>8290</v>
      </c>
      <c r="C8295" s="37">
        <v>43627</v>
      </c>
      <c r="D8295" s="26">
        <v>43617</v>
      </c>
      <c r="E8295" s="38">
        <v>2019</v>
      </c>
      <c r="F8295" s="38" t="s">
        <v>16127</v>
      </c>
      <c r="G8295" s="38">
        <v>11</v>
      </c>
      <c r="H8295" s="39">
        <v>10</v>
      </c>
      <c r="I8295" s="29">
        <v>102477.53348693666</v>
      </c>
      <c r="J8295" s="30">
        <v>394780.34232989751</v>
      </c>
      <c r="K8295" s="30">
        <v>1690363.5701964451</v>
      </c>
      <c r="L8295" s="30">
        <v>3090571.2403754112</v>
      </c>
      <c r="M8295" s="30">
        <v>544682.01358278096</v>
      </c>
      <c r="N8295" s="30">
        <v>957305.14148115343</v>
      </c>
      <c r="O8295" s="31">
        <v>165642.91127277806</v>
      </c>
      <c r="P8295" s="32">
        <v>2337523.1172661628</v>
      </c>
      <c r="Q8295" s="32">
        <v>4608299.6354592405</v>
      </c>
      <c r="R8295" s="32">
        <v>544682.01358278096</v>
      </c>
      <c r="S8295" s="36">
        <v>8290</v>
      </c>
      <c r="T8295" s="33" t="s">
        <v>16626</v>
      </c>
      <c r="U8295" s="34">
        <v>43627</v>
      </c>
      <c r="V8295" s="27" t="s">
        <v>16127</v>
      </c>
      <c r="W8295" s="35">
        <v>145637.19509778437</v>
      </c>
      <c r="X8295" s="35">
        <v>85748.131470426437</v>
      </c>
      <c r="Y8295" s="35">
        <v>139809.36107958591</v>
      </c>
      <c r="Z8295" s="35">
        <v>2653.8765158382134</v>
      </c>
      <c r="AA8295" s="35">
        <v>49430.193938437624</v>
      </c>
      <c r="AB8295" s="35">
        <v>45098.471158468012</v>
      </c>
      <c r="AC8295" s="35">
        <v>11489.45302918776</v>
      </c>
      <c r="AD8295" s="35">
        <v>37923.399515354598</v>
      </c>
      <c r="AE8295" s="35">
        <v>0</v>
      </c>
      <c r="AG8295" s="1">
        <f t="shared" si="687"/>
        <v>0</v>
      </c>
      <c r="AH8295" s="1">
        <f t="shared" si="688"/>
        <v>37923.399515354598</v>
      </c>
      <c r="AI8295">
        <f t="shared" si="689"/>
        <v>6</v>
      </c>
      <c r="AJ8295" s="1" t="str">
        <f t="shared" si="690"/>
        <v>Summer</v>
      </c>
      <c r="AL8295" s="1">
        <f t="shared" si="685"/>
        <v>0</v>
      </c>
      <c r="AM8295" s="1">
        <f t="shared" si="686"/>
        <v>145637.19509778437</v>
      </c>
    </row>
    <row r="8296" spans="1:39" x14ac:dyDescent="0.2">
      <c r="A8296" s="24" t="s">
        <v>16627</v>
      </c>
      <c r="B8296" s="36">
        <v>8291</v>
      </c>
      <c r="C8296" s="37">
        <v>43627</v>
      </c>
      <c r="D8296" s="26">
        <v>43617</v>
      </c>
      <c r="E8296" s="38">
        <v>2019</v>
      </c>
      <c r="F8296" s="38" t="s">
        <v>16127</v>
      </c>
      <c r="G8296" s="38">
        <v>11</v>
      </c>
      <c r="H8296" s="39">
        <v>11</v>
      </c>
      <c r="I8296" s="29">
        <v>104548.43021846055</v>
      </c>
      <c r="J8296" s="30">
        <v>397715.59592813242</v>
      </c>
      <c r="K8296" s="30">
        <v>1748057.2142012562</v>
      </c>
      <c r="L8296" s="30">
        <v>3136481.2356985733</v>
      </c>
      <c r="M8296" s="30">
        <v>557168.00595055928</v>
      </c>
      <c r="N8296" s="30">
        <v>957498.81878367497</v>
      </c>
      <c r="O8296" s="31">
        <v>172835.61354385572</v>
      </c>
      <c r="P8296" s="32">
        <v>2409773.6503702761</v>
      </c>
      <c r="Q8296" s="32">
        <v>4664531.2639542371</v>
      </c>
      <c r="R8296" s="32">
        <v>557168.00595055928</v>
      </c>
      <c r="S8296" s="36">
        <v>8291</v>
      </c>
      <c r="T8296" s="33" t="s">
        <v>16628</v>
      </c>
      <c r="U8296" s="34">
        <v>43627</v>
      </c>
      <c r="V8296" s="27" t="s">
        <v>16127</v>
      </c>
      <c r="W8296" s="35">
        <v>138772.70572864841</v>
      </c>
      <c r="X8296" s="35">
        <v>94158.273430413989</v>
      </c>
      <c r="Y8296" s="35">
        <v>140380.11465046753</v>
      </c>
      <c r="Z8296" s="35">
        <v>2664.7106222699799</v>
      </c>
      <c r="AA8296" s="35">
        <v>49191.861277210824</v>
      </c>
      <c r="AB8296" s="35">
        <v>45368.855921645751</v>
      </c>
      <c r="AC8296" s="35">
        <v>11614.988030572613</v>
      </c>
      <c r="AD8296" s="35">
        <v>38304.559237677349</v>
      </c>
      <c r="AE8296" s="35">
        <v>0</v>
      </c>
      <c r="AG8296" s="1">
        <f t="shared" si="687"/>
        <v>0</v>
      </c>
      <c r="AH8296" s="1">
        <f t="shared" si="688"/>
        <v>38304.559237677349</v>
      </c>
      <c r="AI8296">
        <f t="shared" si="689"/>
        <v>6</v>
      </c>
      <c r="AJ8296" s="1" t="str">
        <f t="shared" si="690"/>
        <v>Summer</v>
      </c>
      <c r="AL8296" s="1">
        <f t="shared" si="685"/>
        <v>0</v>
      </c>
      <c r="AM8296" s="1">
        <f t="shared" si="686"/>
        <v>138772.70572864841</v>
      </c>
    </row>
    <row r="8297" spans="1:39" x14ac:dyDescent="0.2">
      <c r="A8297" s="24" t="s">
        <v>16629</v>
      </c>
      <c r="B8297" s="36">
        <v>8292</v>
      </c>
      <c r="C8297" s="37">
        <v>43627</v>
      </c>
      <c r="D8297" s="26">
        <v>43617</v>
      </c>
      <c r="E8297" s="38">
        <v>2019</v>
      </c>
      <c r="F8297" s="38" t="s">
        <v>16127</v>
      </c>
      <c r="G8297" s="38">
        <v>11</v>
      </c>
      <c r="H8297" s="39">
        <v>12</v>
      </c>
      <c r="I8297" s="29">
        <v>107423.81516101865</v>
      </c>
      <c r="J8297" s="30">
        <v>389611.05503733997</v>
      </c>
      <c r="K8297" s="30">
        <v>1856039.7439028083</v>
      </c>
      <c r="L8297" s="30">
        <v>3219381.6638011197</v>
      </c>
      <c r="M8297" s="30">
        <v>586532.05251403898</v>
      </c>
      <c r="N8297" s="30">
        <v>956111.91185915936</v>
      </c>
      <c r="O8297" s="31">
        <v>173926.52788694276</v>
      </c>
      <c r="P8297" s="32">
        <v>2549995.6115778657</v>
      </c>
      <c r="Q8297" s="32">
        <v>4739031.1585845621</v>
      </c>
      <c r="R8297" s="32">
        <v>586532.05251403898</v>
      </c>
      <c r="S8297" s="36">
        <v>8292</v>
      </c>
      <c r="T8297" s="33" t="s">
        <v>16630</v>
      </c>
      <c r="U8297" s="34">
        <v>43627</v>
      </c>
      <c r="V8297" s="27" t="s">
        <v>16127</v>
      </c>
      <c r="W8297" s="35">
        <v>157373.88183479244</v>
      </c>
      <c r="X8297" s="35">
        <v>94484.228901669354</v>
      </c>
      <c r="Y8297" s="35">
        <v>141117.73948005686</v>
      </c>
      <c r="Z8297" s="35">
        <v>2678.712297105129</v>
      </c>
      <c r="AA8297" s="35">
        <v>48715.195954757226</v>
      </c>
      <c r="AB8297" s="35">
        <v>47312.551402478304</v>
      </c>
      <c r="AC8297" s="35">
        <v>11906.811296426838</v>
      </c>
      <c r="AD8297" s="35">
        <v>38144.006532200896</v>
      </c>
      <c r="AE8297" s="35">
        <v>0</v>
      </c>
      <c r="AG8297" s="1">
        <f t="shared" si="687"/>
        <v>0</v>
      </c>
      <c r="AH8297" s="1">
        <f t="shared" si="688"/>
        <v>38144.006532200896</v>
      </c>
      <c r="AI8297">
        <f t="shared" si="689"/>
        <v>6</v>
      </c>
      <c r="AJ8297" s="1" t="str">
        <f t="shared" si="690"/>
        <v>Summer</v>
      </c>
      <c r="AL8297" s="1">
        <f t="shared" si="685"/>
        <v>0</v>
      </c>
      <c r="AM8297" s="1">
        <f t="shared" si="686"/>
        <v>157373.88183479244</v>
      </c>
    </row>
    <row r="8298" spans="1:39" x14ac:dyDescent="0.2">
      <c r="A8298" s="24" t="s">
        <v>16631</v>
      </c>
      <c r="B8298" s="36">
        <v>8293</v>
      </c>
      <c r="C8298" s="37">
        <v>43627</v>
      </c>
      <c r="D8298" s="26">
        <v>43617</v>
      </c>
      <c r="E8298" s="38">
        <v>2019</v>
      </c>
      <c r="F8298" s="38" t="s">
        <v>16127</v>
      </c>
      <c r="G8298" s="38">
        <v>11</v>
      </c>
      <c r="H8298" s="39">
        <v>13</v>
      </c>
      <c r="I8298" s="29">
        <v>109300.22624051243</v>
      </c>
      <c r="J8298" s="30">
        <v>395371.0779384296</v>
      </c>
      <c r="K8298" s="30">
        <v>1937840.3857399242</v>
      </c>
      <c r="L8298" s="30">
        <v>3339417.5647667064</v>
      </c>
      <c r="M8298" s="30">
        <v>609976.41637872218</v>
      </c>
      <c r="N8298" s="30">
        <v>969855.74949739687</v>
      </c>
      <c r="O8298" s="31">
        <v>177604.30826427561</v>
      </c>
      <c r="P8298" s="32">
        <v>2657117.0283591589</v>
      </c>
      <c r="Q8298" s="32">
        <v>4882248.7004668089</v>
      </c>
      <c r="R8298" s="32">
        <v>609976.41637872218</v>
      </c>
      <c r="S8298" s="36">
        <v>8293</v>
      </c>
      <c r="T8298" s="33" t="s">
        <v>16632</v>
      </c>
      <c r="U8298" s="34">
        <v>43627</v>
      </c>
      <c r="V8298" s="27" t="s">
        <v>16127</v>
      </c>
      <c r="W8298" s="35">
        <v>167069.8864043307</v>
      </c>
      <c r="X8298" s="35">
        <v>94573.599411075542</v>
      </c>
      <c r="Y8298" s="35">
        <v>145821.55457690282</v>
      </c>
      <c r="Z8298" s="35">
        <v>2768.0006274713528</v>
      </c>
      <c r="AA8298" s="35">
        <v>49001.195148229388</v>
      </c>
      <c r="AB8298" s="35">
        <v>48161.679538582575</v>
      </c>
      <c r="AC8298" s="35">
        <v>12178.719537071234</v>
      </c>
      <c r="AD8298" s="35">
        <v>38194.473318745426</v>
      </c>
      <c r="AE8298" s="35">
        <v>0</v>
      </c>
      <c r="AG8298" s="1">
        <f t="shared" si="687"/>
        <v>0</v>
      </c>
      <c r="AH8298" s="1">
        <f t="shared" si="688"/>
        <v>38194.473318745426</v>
      </c>
      <c r="AI8298">
        <f t="shared" si="689"/>
        <v>6</v>
      </c>
      <c r="AJ8298" s="1" t="str">
        <f t="shared" si="690"/>
        <v>Summer</v>
      </c>
      <c r="AL8298" s="1">
        <f t="shared" si="685"/>
        <v>0</v>
      </c>
      <c r="AM8298" s="1">
        <f t="shared" si="686"/>
        <v>167069.8864043307</v>
      </c>
    </row>
    <row r="8299" spans="1:39" x14ac:dyDescent="0.2">
      <c r="A8299" s="24" t="s">
        <v>16633</v>
      </c>
      <c r="B8299" s="36">
        <v>8294</v>
      </c>
      <c r="C8299" s="37">
        <v>43627</v>
      </c>
      <c r="D8299" s="26">
        <v>43617</v>
      </c>
      <c r="E8299" s="38">
        <v>2019</v>
      </c>
      <c r="F8299" s="38" t="s">
        <v>16127</v>
      </c>
      <c r="G8299" s="38">
        <v>11</v>
      </c>
      <c r="H8299" s="39">
        <v>14</v>
      </c>
      <c r="I8299" s="29">
        <v>110711.91494709626</v>
      </c>
      <c r="J8299" s="30">
        <v>398905.06984643644</v>
      </c>
      <c r="K8299" s="30">
        <v>2026247.4123799889</v>
      </c>
      <c r="L8299" s="30">
        <v>3430956.5724031134</v>
      </c>
      <c r="M8299" s="30">
        <v>632102.87501669012</v>
      </c>
      <c r="N8299" s="30">
        <v>978930.03665803897</v>
      </c>
      <c r="O8299" s="31">
        <v>177885.60709867309</v>
      </c>
      <c r="P8299" s="32">
        <v>2769062.2023437754</v>
      </c>
      <c r="Q8299" s="32">
        <v>4986677.2860062616</v>
      </c>
      <c r="R8299" s="32">
        <v>632102.87501669012</v>
      </c>
      <c r="S8299" s="36">
        <v>8294</v>
      </c>
      <c r="T8299" s="33" t="s">
        <v>16634</v>
      </c>
      <c r="U8299" s="34">
        <v>43627</v>
      </c>
      <c r="V8299" s="27" t="s">
        <v>16127</v>
      </c>
      <c r="W8299" s="35">
        <v>174777.63779218486</v>
      </c>
      <c r="X8299" s="35">
        <v>91994.160001121752</v>
      </c>
      <c r="Y8299" s="35">
        <v>144193.46078836554</v>
      </c>
      <c r="Z8299" s="35">
        <v>2737.0959738943893</v>
      </c>
      <c r="AA8299" s="35">
        <v>49191.861277210824</v>
      </c>
      <c r="AB8299" s="35">
        <v>47895.209595123124</v>
      </c>
      <c r="AC8299" s="35">
        <v>12060.482315904295</v>
      </c>
      <c r="AD8299" s="35">
        <v>41546.390711083724</v>
      </c>
      <c r="AE8299" s="35">
        <v>0</v>
      </c>
      <c r="AG8299" s="1">
        <f t="shared" si="687"/>
        <v>41546.390711083724</v>
      </c>
      <c r="AH8299" s="1">
        <f t="shared" si="688"/>
        <v>0</v>
      </c>
      <c r="AI8299">
        <f t="shared" si="689"/>
        <v>6</v>
      </c>
      <c r="AJ8299" s="1" t="str">
        <f t="shared" si="690"/>
        <v>Summer</v>
      </c>
      <c r="AL8299" s="1">
        <f t="shared" si="685"/>
        <v>174777.63779218486</v>
      </c>
      <c r="AM8299" s="1">
        <f t="shared" si="686"/>
        <v>0</v>
      </c>
    </row>
    <row r="8300" spans="1:39" x14ac:dyDescent="0.2">
      <c r="A8300" s="24" t="s">
        <v>16635</v>
      </c>
      <c r="B8300" s="36">
        <v>8295</v>
      </c>
      <c r="C8300" s="37">
        <v>43627</v>
      </c>
      <c r="D8300" s="26">
        <v>43617</v>
      </c>
      <c r="E8300" s="38">
        <v>2019</v>
      </c>
      <c r="F8300" s="38" t="s">
        <v>16127</v>
      </c>
      <c r="G8300" s="38">
        <v>11</v>
      </c>
      <c r="H8300" s="39">
        <v>15</v>
      </c>
      <c r="I8300" s="29">
        <v>111880.72206485804</v>
      </c>
      <c r="J8300" s="30">
        <v>406490.13947110553</v>
      </c>
      <c r="K8300" s="30">
        <v>2095661.3847432949</v>
      </c>
      <c r="L8300" s="30">
        <v>3544616.347119418</v>
      </c>
      <c r="M8300" s="30">
        <v>647810.68668766832</v>
      </c>
      <c r="N8300" s="30">
        <v>985323.96336084872</v>
      </c>
      <c r="O8300" s="31">
        <v>179426.62718806788</v>
      </c>
      <c r="P8300" s="32">
        <v>2855352.7934958213</v>
      </c>
      <c r="Q8300" s="32">
        <v>5115857.07713944</v>
      </c>
      <c r="R8300" s="32">
        <v>647810.68668766832</v>
      </c>
      <c r="S8300" s="36">
        <v>8295</v>
      </c>
      <c r="T8300" s="33" t="s">
        <v>16636</v>
      </c>
      <c r="U8300" s="34">
        <v>43627</v>
      </c>
      <c r="V8300" s="27" t="s">
        <v>16127</v>
      </c>
      <c r="W8300" s="35">
        <v>206444.43307316754</v>
      </c>
      <c r="X8300" s="35">
        <v>91660.879687815701</v>
      </c>
      <c r="Y8300" s="35">
        <v>142089.13897939553</v>
      </c>
      <c r="Z8300" s="35">
        <v>2697.1515081771572</v>
      </c>
      <c r="AA8300" s="35">
        <v>49430.193938437624</v>
      </c>
      <c r="AB8300" s="35">
        <v>45875.858737640148</v>
      </c>
      <c r="AC8300" s="35">
        <v>11858.188739370946</v>
      </c>
      <c r="AD8300" s="35">
        <v>40701.768089911151</v>
      </c>
      <c r="AE8300" s="35">
        <v>0</v>
      </c>
      <c r="AG8300" s="1">
        <f t="shared" si="687"/>
        <v>40701.768089911151</v>
      </c>
      <c r="AH8300" s="1">
        <f t="shared" si="688"/>
        <v>0</v>
      </c>
      <c r="AI8300">
        <f t="shared" si="689"/>
        <v>6</v>
      </c>
      <c r="AJ8300" s="1" t="str">
        <f t="shared" si="690"/>
        <v>Summer</v>
      </c>
      <c r="AL8300" s="1">
        <f t="shared" si="685"/>
        <v>206444.43307316754</v>
      </c>
      <c r="AM8300" s="1">
        <f t="shared" si="686"/>
        <v>0</v>
      </c>
    </row>
    <row r="8301" spans="1:39" x14ac:dyDescent="0.2">
      <c r="A8301" s="24" t="s">
        <v>16637</v>
      </c>
      <c r="B8301" s="36">
        <v>8296</v>
      </c>
      <c r="C8301" s="37">
        <v>43627</v>
      </c>
      <c r="D8301" s="26">
        <v>43617</v>
      </c>
      <c r="E8301" s="38">
        <v>2019</v>
      </c>
      <c r="F8301" s="38" t="s">
        <v>16127</v>
      </c>
      <c r="G8301" s="38">
        <v>11</v>
      </c>
      <c r="H8301" s="39">
        <v>16</v>
      </c>
      <c r="I8301" s="29">
        <v>117554.41484258792</v>
      </c>
      <c r="J8301" s="30">
        <v>410506.51578637183</v>
      </c>
      <c r="K8301" s="30">
        <v>2144855.1183805736</v>
      </c>
      <c r="L8301" s="30">
        <v>3618403.112198093</v>
      </c>
      <c r="M8301" s="30">
        <v>665827.37633472099</v>
      </c>
      <c r="N8301" s="30">
        <v>988202.05582819937</v>
      </c>
      <c r="O8301" s="31">
        <v>176861.73612464679</v>
      </c>
      <c r="P8301" s="32">
        <v>2928236.9095578827</v>
      </c>
      <c r="Q8301" s="32">
        <v>5193973.4199373107</v>
      </c>
      <c r="R8301" s="32">
        <v>665827.37633472099</v>
      </c>
      <c r="S8301" s="36">
        <v>8296</v>
      </c>
      <c r="T8301" s="33" t="s">
        <v>16638</v>
      </c>
      <c r="U8301" s="34">
        <v>43627</v>
      </c>
      <c r="V8301" s="27" t="s">
        <v>16127</v>
      </c>
      <c r="W8301" s="35">
        <v>215288.19941841107</v>
      </c>
      <c r="X8301" s="35">
        <v>87223.284013749086</v>
      </c>
      <c r="Y8301" s="35">
        <v>137627.81228394579</v>
      </c>
      <c r="Z8301" s="35">
        <v>2612.4661190507709</v>
      </c>
      <c r="AA8301" s="35">
        <v>49763.859664155134</v>
      </c>
      <c r="AB8301" s="35">
        <v>44837.124540308083</v>
      </c>
      <c r="AC8301" s="35">
        <v>11268.717172378687</v>
      </c>
      <c r="AD8301" s="35">
        <v>41619.93790014532</v>
      </c>
      <c r="AE8301" s="35">
        <v>0</v>
      </c>
      <c r="AG8301" s="1">
        <f t="shared" si="687"/>
        <v>41619.93790014532</v>
      </c>
      <c r="AH8301" s="1">
        <f t="shared" si="688"/>
        <v>0</v>
      </c>
      <c r="AI8301">
        <f t="shared" si="689"/>
        <v>6</v>
      </c>
      <c r="AJ8301" s="1" t="str">
        <f t="shared" si="690"/>
        <v>Summer</v>
      </c>
      <c r="AL8301" s="1">
        <f t="shared" si="685"/>
        <v>215288.19941841107</v>
      </c>
      <c r="AM8301" s="1">
        <f t="shared" si="686"/>
        <v>0</v>
      </c>
    </row>
    <row r="8302" spans="1:39" x14ac:dyDescent="0.2">
      <c r="A8302" s="24" t="s">
        <v>16639</v>
      </c>
      <c r="B8302" s="36">
        <v>8297</v>
      </c>
      <c r="C8302" s="37">
        <v>43627</v>
      </c>
      <c r="D8302" s="26">
        <v>43617</v>
      </c>
      <c r="E8302" s="38">
        <v>2019</v>
      </c>
      <c r="F8302" s="38" t="s">
        <v>16127</v>
      </c>
      <c r="G8302" s="38">
        <v>11</v>
      </c>
      <c r="H8302" s="39">
        <v>17</v>
      </c>
      <c r="I8302" s="29">
        <v>118670.17843231236</v>
      </c>
      <c r="J8302" s="30">
        <v>409584.80419128196</v>
      </c>
      <c r="K8302" s="30">
        <v>2154315.3050623853</v>
      </c>
      <c r="L8302" s="30">
        <v>3646782.4043328646</v>
      </c>
      <c r="M8302" s="30">
        <v>671873.21943005256</v>
      </c>
      <c r="N8302" s="30">
        <v>973531.71163718367</v>
      </c>
      <c r="O8302" s="31">
        <v>172962.64640237764</v>
      </c>
      <c r="P8302" s="32">
        <v>2944858.7029247503</v>
      </c>
      <c r="Q8302" s="32">
        <v>5202861.5665637078</v>
      </c>
      <c r="R8302" s="32">
        <v>671873.21943005256</v>
      </c>
      <c r="S8302" s="36">
        <v>8297</v>
      </c>
      <c r="T8302" s="33" t="s">
        <v>16640</v>
      </c>
      <c r="U8302" s="34">
        <v>43627</v>
      </c>
      <c r="V8302" s="27" t="s">
        <v>16127</v>
      </c>
      <c r="W8302" s="35">
        <v>250868.5352034122</v>
      </c>
      <c r="X8302" s="35">
        <v>77099.906116434155</v>
      </c>
      <c r="Y8302" s="35">
        <v>130906.76457764339</v>
      </c>
      <c r="Z8302" s="35">
        <v>2484.8864596356143</v>
      </c>
      <c r="AA8302" s="35">
        <v>53386.516114802442</v>
      </c>
      <c r="AB8302" s="35">
        <v>43946.267459649804</v>
      </c>
      <c r="AC8302" s="35">
        <v>10474.050501953276</v>
      </c>
      <c r="AD8302" s="35">
        <v>40631.139433936034</v>
      </c>
      <c r="AE8302" s="35">
        <v>0</v>
      </c>
      <c r="AG8302" s="1">
        <f t="shared" si="687"/>
        <v>40631.139433936034</v>
      </c>
      <c r="AH8302" s="1">
        <f t="shared" si="688"/>
        <v>0</v>
      </c>
      <c r="AI8302">
        <f t="shared" si="689"/>
        <v>6</v>
      </c>
      <c r="AJ8302" s="1" t="str">
        <f t="shared" si="690"/>
        <v>Summer</v>
      </c>
      <c r="AL8302" s="1">
        <f t="shared" ref="AL8302:AL8365" si="691">IF(AND(H8302&gt;13,H8302&lt;22),W8302,0)</f>
        <v>250868.5352034122</v>
      </c>
      <c r="AM8302" s="1">
        <f t="shared" ref="AM8302:AM8365" si="692">W8302-AL8302</f>
        <v>0</v>
      </c>
    </row>
    <row r="8303" spans="1:39" x14ac:dyDescent="0.2">
      <c r="A8303" s="24" t="s">
        <v>16641</v>
      </c>
      <c r="B8303" s="36">
        <v>8298</v>
      </c>
      <c r="C8303" s="37">
        <v>43627</v>
      </c>
      <c r="D8303" s="26">
        <v>43617</v>
      </c>
      <c r="E8303" s="38">
        <v>2019</v>
      </c>
      <c r="F8303" s="38" t="s">
        <v>16127</v>
      </c>
      <c r="G8303" s="38">
        <v>11</v>
      </c>
      <c r="H8303" s="39">
        <v>18</v>
      </c>
      <c r="I8303" s="29">
        <v>115816.34285758261</v>
      </c>
      <c r="J8303" s="30">
        <v>430195.42443044879</v>
      </c>
      <c r="K8303" s="30">
        <v>2126282.4407115015</v>
      </c>
      <c r="L8303" s="30">
        <v>3589398.0926081645</v>
      </c>
      <c r="M8303" s="30">
        <v>660916.36379134038</v>
      </c>
      <c r="N8303" s="30">
        <v>936117.98354568367</v>
      </c>
      <c r="O8303" s="31">
        <v>172888.94631585039</v>
      </c>
      <c r="P8303" s="32">
        <v>2903015.1473604245</v>
      </c>
      <c r="Q8303" s="32">
        <v>5128600.446900147</v>
      </c>
      <c r="R8303" s="32">
        <v>660916.36379134038</v>
      </c>
      <c r="S8303" s="36">
        <v>8298</v>
      </c>
      <c r="T8303" s="33" t="s">
        <v>16642</v>
      </c>
      <c r="U8303" s="34">
        <v>43627</v>
      </c>
      <c r="V8303" s="27" t="s">
        <v>16127</v>
      </c>
      <c r="W8303" s="35">
        <v>253186.1839163948</v>
      </c>
      <c r="X8303" s="35">
        <v>72059.143163239263</v>
      </c>
      <c r="Y8303" s="35">
        <v>126758.07893718984</v>
      </c>
      <c r="Z8303" s="35">
        <v>2406.1356570586149</v>
      </c>
      <c r="AA8303" s="35">
        <v>54768.84554991786</v>
      </c>
      <c r="AB8303" s="35">
        <v>43187.919542976175</v>
      </c>
      <c r="AC8303" s="35">
        <v>10044.294802146393</v>
      </c>
      <c r="AD8303" s="35">
        <v>37952.521956839191</v>
      </c>
      <c r="AE8303" s="35">
        <v>0</v>
      </c>
      <c r="AG8303" s="1">
        <f t="shared" si="687"/>
        <v>37952.521956839191</v>
      </c>
      <c r="AH8303" s="1">
        <f t="shared" si="688"/>
        <v>0</v>
      </c>
      <c r="AI8303">
        <f t="shared" si="689"/>
        <v>6</v>
      </c>
      <c r="AJ8303" s="1" t="str">
        <f t="shared" si="690"/>
        <v>Summer</v>
      </c>
      <c r="AL8303" s="1">
        <f t="shared" si="691"/>
        <v>253186.1839163948</v>
      </c>
      <c r="AM8303" s="1">
        <f t="shared" si="692"/>
        <v>0</v>
      </c>
    </row>
    <row r="8304" spans="1:39" x14ac:dyDescent="0.2">
      <c r="A8304" s="24" t="s">
        <v>16643</v>
      </c>
      <c r="B8304" s="36">
        <v>8299</v>
      </c>
      <c r="C8304" s="37">
        <v>43627</v>
      </c>
      <c r="D8304" s="26">
        <v>43617</v>
      </c>
      <c r="E8304" s="38">
        <v>2019</v>
      </c>
      <c r="F8304" s="38" t="s">
        <v>16127</v>
      </c>
      <c r="G8304" s="38">
        <v>11</v>
      </c>
      <c r="H8304" s="39">
        <v>19</v>
      </c>
      <c r="I8304" s="29">
        <v>121143.32473243345</v>
      </c>
      <c r="J8304" s="30">
        <v>457361.82681957714</v>
      </c>
      <c r="K8304" s="30">
        <v>2085071.3541208757</v>
      </c>
      <c r="L8304" s="30">
        <v>3469810.4808117123</v>
      </c>
      <c r="M8304" s="30">
        <v>643711.62880794459</v>
      </c>
      <c r="N8304" s="30">
        <v>922429.27271111205</v>
      </c>
      <c r="O8304" s="31">
        <v>177264.0673680075</v>
      </c>
      <c r="P8304" s="32">
        <v>2849926.307661254</v>
      </c>
      <c r="Q8304" s="32">
        <v>5026865.647710409</v>
      </c>
      <c r="R8304" s="32">
        <v>643711.62880794459</v>
      </c>
      <c r="S8304" s="36">
        <v>8299</v>
      </c>
      <c r="T8304" s="33" t="s">
        <v>16644</v>
      </c>
      <c r="U8304" s="34">
        <v>43627</v>
      </c>
      <c r="V8304" s="27" t="s">
        <v>16127</v>
      </c>
      <c r="W8304" s="35">
        <v>247600.0235079194</v>
      </c>
      <c r="X8304" s="35">
        <v>64727.606504378258</v>
      </c>
      <c r="Y8304" s="35">
        <v>121393.56568125807</v>
      </c>
      <c r="Z8304" s="35">
        <v>2304.3058822932762</v>
      </c>
      <c r="AA8304" s="35">
        <v>55436.177001352895</v>
      </c>
      <c r="AB8304" s="35">
        <v>42427.817647488606</v>
      </c>
      <c r="AC8304" s="35">
        <v>9669.5142442552824</v>
      </c>
      <c r="AD8304" s="35">
        <v>38025.707726067914</v>
      </c>
      <c r="AE8304" s="35">
        <v>0</v>
      </c>
      <c r="AG8304" s="1">
        <f t="shared" si="687"/>
        <v>38025.707726067914</v>
      </c>
      <c r="AH8304" s="1">
        <f t="shared" si="688"/>
        <v>0</v>
      </c>
      <c r="AI8304">
        <f t="shared" si="689"/>
        <v>6</v>
      </c>
      <c r="AJ8304" s="1" t="str">
        <f t="shared" si="690"/>
        <v>Summer</v>
      </c>
      <c r="AL8304" s="1">
        <f t="shared" si="691"/>
        <v>247600.0235079194</v>
      </c>
      <c r="AM8304" s="1">
        <f t="shared" si="692"/>
        <v>0</v>
      </c>
    </row>
    <row r="8305" spans="1:39" x14ac:dyDescent="0.2">
      <c r="A8305" s="24" t="s">
        <v>16645</v>
      </c>
      <c r="B8305" s="36">
        <v>8300</v>
      </c>
      <c r="C8305" s="37">
        <v>43627</v>
      </c>
      <c r="D8305" s="26">
        <v>43617</v>
      </c>
      <c r="E8305" s="38">
        <v>2019</v>
      </c>
      <c r="F8305" s="38" t="s">
        <v>16127</v>
      </c>
      <c r="G8305" s="38">
        <v>11</v>
      </c>
      <c r="H8305" s="39">
        <v>20</v>
      </c>
      <c r="I8305" s="29">
        <v>113419.4104981899</v>
      </c>
      <c r="J8305" s="30">
        <v>459729.82611647929</v>
      </c>
      <c r="K8305" s="30">
        <v>1969026.5192391521</v>
      </c>
      <c r="L8305" s="30">
        <v>3358857.2009045519</v>
      </c>
      <c r="M8305" s="30">
        <v>606837.55551356729</v>
      </c>
      <c r="N8305" s="30">
        <v>926605.95414028573</v>
      </c>
      <c r="O8305" s="31">
        <v>176937.38400632082</v>
      </c>
      <c r="P8305" s="32">
        <v>2689283.4852509093</v>
      </c>
      <c r="Q8305" s="32">
        <v>4922130.3651676374</v>
      </c>
      <c r="R8305" s="32">
        <v>606837.55551356729</v>
      </c>
      <c r="S8305" s="36">
        <v>8300</v>
      </c>
      <c r="T8305" s="33" t="s">
        <v>16646</v>
      </c>
      <c r="U8305" s="34">
        <v>43627</v>
      </c>
      <c r="V8305" s="27" t="s">
        <v>16127</v>
      </c>
      <c r="W8305" s="35">
        <v>193735.2988424527</v>
      </c>
      <c r="X8305" s="35">
        <v>59912.779605604526</v>
      </c>
      <c r="Y8305" s="35">
        <v>114071.48390661035</v>
      </c>
      <c r="Z8305" s="35">
        <v>2165.3173287462573</v>
      </c>
      <c r="AA8305" s="35">
        <v>56055.841920542567</v>
      </c>
      <c r="AB8305" s="35">
        <v>41939.403440749164</v>
      </c>
      <c r="AC8305" s="35">
        <v>8754.0165629150924</v>
      </c>
      <c r="AD8305" s="35">
        <v>38012.302582943536</v>
      </c>
      <c r="AE8305" s="35">
        <v>755.66144379982393</v>
      </c>
      <c r="AG8305" s="1">
        <f t="shared" si="687"/>
        <v>38012.302582943536</v>
      </c>
      <c r="AH8305" s="1">
        <f t="shared" si="688"/>
        <v>0</v>
      </c>
      <c r="AI8305">
        <f t="shared" si="689"/>
        <v>6</v>
      </c>
      <c r="AJ8305" s="1" t="str">
        <f t="shared" si="690"/>
        <v>Summer</v>
      </c>
      <c r="AL8305" s="1">
        <f t="shared" si="691"/>
        <v>193735.2988424527</v>
      </c>
      <c r="AM8305" s="1">
        <f t="shared" si="692"/>
        <v>0</v>
      </c>
    </row>
    <row r="8306" spans="1:39" x14ac:dyDescent="0.2">
      <c r="A8306" s="24" t="s">
        <v>16647</v>
      </c>
      <c r="B8306" s="36">
        <v>8301</v>
      </c>
      <c r="C8306" s="37">
        <v>43627</v>
      </c>
      <c r="D8306" s="26">
        <v>43617</v>
      </c>
      <c r="E8306" s="38">
        <v>2019</v>
      </c>
      <c r="F8306" s="38" t="s">
        <v>16127</v>
      </c>
      <c r="G8306" s="38">
        <v>11</v>
      </c>
      <c r="H8306" s="39">
        <v>21</v>
      </c>
      <c r="I8306" s="29">
        <v>106251.18488046493</v>
      </c>
      <c r="J8306" s="30">
        <v>448696.60554905812</v>
      </c>
      <c r="K8306" s="30">
        <v>1873829.028840079</v>
      </c>
      <c r="L8306" s="30">
        <v>3180564.3900560923</v>
      </c>
      <c r="M8306" s="30">
        <v>577315.1399037533</v>
      </c>
      <c r="N8306" s="30">
        <v>903075.3316648812</v>
      </c>
      <c r="O8306" s="31">
        <v>175801.57133442504</v>
      </c>
      <c r="P8306" s="32">
        <v>2557395.3536242973</v>
      </c>
      <c r="Q8306" s="32">
        <v>4708137.8986044563</v>
      </c>
      <c r="R8306" s="32">
        <v>577315.1399037533</v>
      </c>
      <c r="S8306" s="36">
        <v>8301</v>
      </c>
      <c r="T8306" s="33" t="s">
        <v>16648</v>
      </c>
      <c r="U8306" s="34">
        <v>43627</v>
      </c>
      <c r="V8306" s="27" t="s">
        <v>16127</v>
      </c>
      <c r="W8306" s="35">
        <v>175395.7758183564</v>
      </c>
      <c r="X8306" s="35">
        <v>60700.690927652191</v>
      </c>
      <c r="Y8306" s="35">
        <v>109498.81997</v>
      </c>
      <c r="Z8306" s="35">
        <v>2078.5185239846605</v>
      </c>
      <c r="AA8306" s="35">
        <v>56246.508049524004</v>
      </c>
      <c r="AB8306" s="35">
        <v>40652.149000974285</v>
      </c>
      <c r="AC8306" s="35">
        <v>8415.0874479074919</v>
      </c>
      <c r="AD8306" s="35">
        <v>37287.55954294093</v>
      </c>
      <c r="AE8306" s="35">
        <v>3680.8161615541126</v>
      </c>
      <c r="AG8306" s="1">
        <f t="shared" si="687"/>
        <v>37287.55954294093</v>
      </c>
      <c r="AH8306" s="1">
        <f t="shared" si="688"/>
        <v>0</v>
      </c>
      <c r="AI8306">
        <f t="shared" si="689"/>
        <v>6</v>
      </c>
      <c r="AJ8306" s="1" t="str">
        <f t="shared" si="690"/>
        <v>Summer</v>
      </c>
      <c r="AL8306" s="1">
        <f t="shared" si="691"/>
        <v>175395.7758183564</v>
      </c>
      <c r="AM8306" s="1">
        <f t="shared" si="692"/>
        <v>0</v>
      </c>
    </row>
    <row r="8307" spans="1:39" x14ac:dyDescent="0.2">
      <c r="A8307" s="24" t="s">
        <v>16649</v>
      </c>
      <c r="B8307" s="36">
        <v>8302</v>
      </c>
      <c r="C8307" s="37">
        <v>43627</v>
      </c>
      <c r="D8307" s="26">
        <v>43617</v>
      </c>
      <c r="E8307" s="38">
        <v>2019</v>
      </c>
      <c r="F8307" s="38" t="s">
        <v>16127</v>
      </c>
      <c r="G8307" s="38">
        <v>11</v>
      </c>
      <c r="H8307" s="39">
        <v>22</v>
      </c>
      <c r="I8307" s="29">
        <v>97374.232957528206</v>
      </c>
      <c r="J8307" s="30">
        <v>452667.35399302217</v>
      </c>
      <c r="K8307" s="30">
        <v>1702653.5407344964</v>
      </c>
      <c r="L8307" s="30">
        <v>2934946.7208384788</v>
      </c>
      <c r="M8307" s="30">
        <v>525926.78924394131</v>
      </c>
      <c r="N8307" s="30">
        <v>874667.61715332791</v>
      </c>
      <c r="O8307" s="31">
        <v>174342.59073594582</v>
      </c>
      <c r="P8307" s="32">
        <v>2325954.5629359661</v>
      </c>
      <c r="Q8307" s="32">
        <v>4436624.2827207744</v>
      </c>
      <c r="R8307" s="32">
        <v>525926.78924394131</v>
      </c>
      <c r="S8307" s="36">
        <v>8302</v>
      </c>
      <c r="T8307" s="33" t="s">
        <v>16650</v>
      </c>
      <c r="U8307" s="34">
        <v>43627</v>
      </c>
      <c r="V8307" s="27" t="s">
        <v>16127</v>
      </c>
      <c r="W8307" s="35">
        <v>164807.61775841919</v>
      </c>
      <c r="X8307" s="35">
        <v>57884.190627025637</v>
      </c>
      <c r="Y8307" s="35">
        <v>103763.39696002286</v>
      </c>
      <c r="Z8307" s="35">
        <v>1969.6480998797117</v>
      </c>
      <c r="AA8307" s="35">
        <v>56484.840710750803</v>
      </c>
      <c r="AB8307" s="35">
        <v>39212.984086032193</v>
      </c>
      <c r="AC8307" s="35">
        <v>8053.3197980970835</v>
      </c>
      <c r="AD8307" s="35">
        <v>37297.444821806857</v>
      </c>
      <c r="AE8307" s="35">
        <v>3972.4709313681933</v>
      </c>
      <c r="AG8307" s="1">
        <f t="shared" si="687"/>
        <v>0</v>
      </c>
      <c r="AH8307" s="1">
        <f t="shared" si="688"/>
        <v>37297.444821806857</v>
      </c>
      <c r="AI8307">
        <f t="shared" si="689"/>
        <v>6</v>
      </c>
      <c r="AJ8307" s="1" t="str">
        <f t="shared" si="690"/>
        <v>Summer</v>
      </c>
      <c r="AL8307" s="1">
        <f t="shared" si="691"/>
        <v>0</v>
      </c>
      <c r="AM8307" s="1">
        <f t="shared" si="692"/>
        <v>164807.61775841919</v>
      </c>
    </row>
    <row r="8308" spans="1:39" x14ac:dyDescent="0.2">
      <c r="A8308" s="24" t="s">
        <v>16651</v>
      </c>
      <c r="B8308" s="36">
        <v>8303</v>
      </c>
      <c r="C8308" s="37">
        <v>43627</v>
      </c>
      <c r="D8308" s="26">
        <v>43617</v>
      </c>
      <c r="E8308" s="38">
        <v>2019</v>
      </c>
      <c r="F8308" s="38" t="s">
        <v>16127</v>
      </c>
      <c r="G8308" s="38">
        <v>11</v>
      </c>
      <c r="H8308" s="39">
        <v>23</v>
      </c>
      <c r="I8308" s="29">
        <v>87645.231248091703</v>
      </c>
      <c r="J8308" s="30">
        <v>521432.37795911205</v>
      </c>
      <c r="K8308" s="30">
        <v>1513093.9817453295</v>
      </c>
      <c r="L8308" s="30">
        <v>2710252.5634504827</v>
      </c>
      <c r="M8308" s="30">
        <v>462786.40282572195</v>
      </c>
      <c r="N8308" s="30">
        <v>836151.77326909848</v>
      </c>
      <c r="O8308" s="31">
        <v>173114.93257003766</v>
      </c>
      <c r="P8308" s="32">
        <v>2063525.6158191431</v>
      </c>
      <c r="Q8308" s="32">
        <v>4240951.647248731</v>
      </c>
      <c r="R8308" s="32">
        <v>462786.40282572195</v>
      </c>
      <c r="S8308" s="36">
        <v>8303</v>
      </c>
      <c r="T8308" s="33" t="s">
        <v>16652</v>
      </c>
      <c r="U8308" s="34">
        <v>43627</v>
      </c>
      <c r="V8308" s="27" t="s">
        <v>16127</v>
      </c>
      <c r="W8308" s="35">
        <v>129904.50783545531</v>
      </c>
      <c r="X8308" s="35">
        <v>52210.295469785488</v>
      </c>
      <c r="Y8308" s="35">
        <v>95614.203811955915</v>
      </c>
      <c r="Z8308" s="35">
        <v>1814.959228178385</v>
      </c>
      <c r="AA8308" s="35">
        <v>56246.508049524004</v>
      </c>
      <c r="AB8308" s="35">
        <v>38837.814357297371</v>
      </c>
      <c r="AC8308" s="35">
        <v>7593.1859905701285</v>
      </c>
      <c r="AD8308" s="35">
        <v>36944.802327736215</v>
      </c>
      <c r="AE8308" s="35">
        <v>3972.4709313681933</v>
      </c>
      <c r="AG8308" s="1">
        <f t="shared" si="687"/>
        <v>0</v>
      </c>
      <c r="AH8308" s="1">
        <f t="shared" si="688"/>
        <v>36944.802327736215</v>
      </c>
      <c r="AI8308">
        <f t="shared" si="689"/>
        <v>6</v>
      </c>
      <c r="AJ8308" s="1" t="str">
        <f t="shared" si="690"/>
        <v>Summer</v>
      </c>
      <c r="AL8308" s="1">
        <f t="shared" si="691"/>
        <v>0</v>
      </c>
      <c r="AM8308" s="1">
        <f t="shared" si="692"/>
        <v>129904.50783545531</v>
      </c>
    </row>
    <row r="8309" spans="1:39" x14ac:dyDescent="0.2">
      <c r="A8309" s="24" t="s">
        <v>16653</v>
      </c>
      <c r="B8309" s="36">
        <v>8304</v>
      </c>
      <c r="C8309" s="37">
        <v>43627</v>
      </c>
      <c r="D8309" s="26">
        <v>43617</v>
      </c>
      <c r="E8309" s="38">
        <v>2019</v>
      </c>
      <c r="F8309" s="38" t="s">
        <v>16127</v>
      </c>
      <c r="G8309" s="38">
        <v>11</v>
      </c>
      <c r="H8309" s="39">
        <v>24</v>
      </c>
      <c r="I8309" s="29">
        <v>79950.047848807153</v>
      </c>
      <c r="J8309" s="30">
        <v>513411.99017368467</v>
      </c>
      <c r="K8309" s="30">
        <v>1375673.685708419</v>
      </c>
      <c r="L8309" s="30">
        <v>2589206.7000967045</v>
      </c>
      <c r="M8309" s="30">
        <v>424822.56954295171</v>
      </c>
      <c r="N8309" s="30">
        <v>848337.91396026709</v>
      </c>
      <c r="O8309" s="31">
        <v>174150.18318956753</v>
      </c>
      <c r="P8309" s="32">
        <v>1880446.3031001778</v>
      </c>
      <c r="Q8309" s="32">
        <v>4125106.7874202235</v>
      </c>
      <c r="R8309" s="32">
        <v>424822.56954295171</v>
      </c>
      <c r="S8309" s="36">
        <v>8304</v>
      </c>
      <c r="T8309" s="33" t="s">
        <v>16654</v>
      </c>
      <c r="U8309" s="34">
        <v>43627</v>
      </c>
      <c r="V8309" s="27" t="s">
        <v>16127</v>
      </c>
      <c r="W8309" s="35">
        <v>106663.85360485826</v>
      </c>
      <c r="X8309" s="35">
        <v>50921.907807785567</v>
      </c>
      <c r="Y8309" s="35">
        <v>94317.12294064826</v>
      </c>
      <c r="Z8309" s="35">
        <v>1790.3378978402338</v>
      </c>
      <c r="AA8309" s="35">
        <v>56341.841114014722</v>
      </c>
      <c r="AB8309" s="35">
        <v>37905.827052995206</v>
      </c>
      <c r="AC8309" s="35">
        <v>7518.4277099318142</v>
      </c>
      <c r="AD8309" s="35">
        <v>36526.958686480299</v>
      </c>
      <c r="AE8309" s="35">
        <v>3972.4709313681933</v>
      </c>
      <c r="AG8309" s="1">
        <f t="shared" si="687"/>
        <v>0</v>
      </c>
      <c r="AH8309" s="1">
        <f t="shared" si="688"/>
        <v>36526.958686480299</v>
      </c>
      <c r="AI8309">
        <f t="shared" si="689"/>
        <v>6</v>
      </c>
      <c r="AJ8309" s="1" t="str">
        <f t="shared" si="690"/>
        <v>Summer</v>
      </c>
      <c r="AL8309" s="1">
        <f t="shared" si="691"/>
        <v>0</v>
      </c>
      <c r="AM8309" s="1">
        <f t="shared" si="692"/>
        <v>106663.85360485826</v>
      </c>
    </row>
    <row r="8310" spans="1:39" x14ac:dyDescent="0.2">
      <c r="A8310" s="24" t="s">
        <v>16655</v>
      </c>
      <c r="B8310" s="36">
        <v>8305</v>
      </c>
      <c r="C8310" s="37">
        <v>43628</v>
      </c>
      <c r="D8310" s="26">
        <v>43617</v>
      </c>
      <c r="E8310" s="38">
        <v>2019</v>
      </c>
      <c r="F8310" s="38" t="s">
        <v>16127</v>
      </c>
      <c r="G8310" s="38">
        <v>12</v>
      </c>
      <c r="H8310" s="39">
        <v>1</v>
      </c>
      <c r="I8310" s="29">
        <v>74323.246617685669</v>
      </c>
      <c r="J8310" s="30">
        <v>492972.63665197341</v>
      </c>
      <c r="K8310" s="30">
        <v>1295820.5780558761</v>
      </c>
      <c r="L8310" s="30">
        <v>2560619.8326558876</v>
      </c>
      <c r="M8310" s="30">
        <v>407008.13891058328</v>
      </c>
      <c r="N8310" s="30">
        <v>851801.23671922961</v>
      </c>
      <c r="O8310" s="31">
        <v>174149.0856618532</v>
      </c>
      <c r="P8310" s="32">
        <v>1777151.9635841451</v>
      </c>
      <c r="Q8310" s="32">
        <v>4079542.7916889437</v>
      </c>
      <c r="R8310" s="32">
        <v>407008.13891058328</v>
      </c>
      <c r="S8310" s="36">
        <v>8305</v>
      </c>
      <c r="T8310" s="33" t="s">
        <v>16656</v>
      </c>
      <c r="U8310" s="34">
        <v>43628</v>
      </c>
      <c r="V8310" s="27" t="s">
        <v>16127</v>
      </c>
      <c r="W8310" s="35">
        <v>86201.859952153914</v>
      </c>
      <c r="X8310" s="35">
        <v>49043.208522185421</v>
      </c>
      <c r="Y8310" s="35">
        <v>89013.863812674841</v>
      </c>
      <c r="Z8310" s="35">
        <v>1689.6708556017556</v>
      </c>
      <c r="AA8310" s="35">
        <v>56103.50845278793</v>
      </c>
      <c r="AB8310" s="35">
        <v>36948.661141710938</v>
      </c>
      <c r="AC8310" s="35">
        <v>7389.9472198877174</v>
      </c>
      <c r="AD8310" s="35">
        <v>36521.244293419251</v>
      </c>
      <c r="AE8310" s="35">
        <v>3972.4709313681933</v>
      </c>
      <c r="AG8310" s="1">
        <f t="shared" si="687"/>
        <v>0</v>
      </c>
      <c r="AH8310" s="1">
        <f t="shared" si="688"/>
        <v>36521.244293419251</v>
      </c>
      <c r="AI8310">
        <f t="shared" si="689"/>
        <v>6</v>
      </c>
      <c r="AJ8310" s="1" t="str">
        <f t="shared" si="690"/>
        <v>Summer</v>
      </c>
      <c r="AL8310" s="1">
        <f t="shared" si="691"/>
        <v>0</v>
      </c>
      <c r="AM8310" s="1">
        <f t="shared" si="692"/>
        <v>86201.859952153914</v>
      </c>
    </row>
    <row r="8311" spans="1:39" x14ac:dyDescent="0.2">
      <c r="A8311" s="24" t="s">
        <v>16657</v>
      </c>
      <c r="B8311" s="36">
        <v>8306</v>
      </c>
      <c r="C8311" s="37">
        <v>43628</v>
      </c>
      <c r="D8311" s="26">
        <v>43617</v>
      </c>
      <c r="E8311" s="38">
        <v>2019</v>
      </c>
      <c r="F8311" s="38" t="s">
        <v>16127</v>
      </c>
      <c r="G8311" s="38">
        <v>12</v>
      </c>
      <c r="H8311" s="39">
        <v>2</v>
      </c>
      <c r="I8311" s="29">
        <v>74928.732103130737</v>
      </c>
      <c r="J8311" s="30">
        <v>486871.27523729095</v>
      </c>
      <c r="K8311" s="30">
        <v>1216822.0834538823</v>
      </c>
      <c r="L8311" s="30">
        <v>2502750.8887924785</v>
      </c>
      <c r="M8311" s="30">
        <v>384427.57653524488</v>
      </c>
      <c r="N8311" s="30">
        <v>855647.6600382902</v>
      </c>
      <c r="O8311" s="31">
        <v>171116.45304397689</v>
      </c>
      <c r="P8311" s="32">
        <v>1676178.392092258</v>
      </c>
      <c r="Q8311" s="32">
        <v>4016386.2771120369</v>
      </c>
      <c r="R8311" s="32">
        <v>384427.57653524488</v>
      </c>
      <c r="S8311" s="36">
        <v>8306</v>
      </c>
      <c r="T8311" s="33" t="s">
        <v>16658</v>
      </c>
      <c r="U8311" s="34">
        <v>43628</v>
      </c>
      <c r="V8311" s="27" t="s">
        <v>16127</v>
      </c>
      <c r="W8311" s="35">
        <v>84800.805736113674</v>
      </c>
      <c r="X8311" s="35">
        <v>47649.198125092233</v>
      </c>
      <c r="Y8311" s="35">
        <v>85443.082503319019</v>
      </c>
      <c r="Z8311" s="35">
        <v>1621.8898959655908</v>
      </c>
      <c r="AA8311" s="35">
        <v>53481.84917929316</v>
      </c>
      <c r="AB8311" s="35">
        <v>35903.06772136857</v>
      </c>
      <c r="AC8311" s="35">
        <v>7252.9599800841215</v>
      </c>
      <c r="AD8311" s="35">
        <v>36515.107920381488</v>
      </c>
      <c r="AE8311" s="35">
        <v>3972.4709313681933</v>
      </c>
      <c r="AG8311" s="1">
        <f t="shared" si="687"/>
        <v>0</v>
      </c>
      <c r="AH8311" s="1">
        <f t="shared" si="688"/>
        <v>36515.107920381488</v>
      </c>
      <c r="AI8311">
        <f t="shared" si="689"/>
        <v>6</v>
      </c>
      <c r="AJ8311" s="1" t="str">
        <f t="shared" si="690"/>
        <v>Summer</v>
      </c>
      <c r="AL8311" s="1">
        <f t="shared" si="691"/>
        <v>0</v>
      </c>
      <c r="AM8311" s="1">
        <f t="shared" si="692"/>
        <v>84800.805736113674</v>
      </c>
    </row>
    <row r="8312" spans="1:39" x14ac:dyDescent="0.2">
      <c r="A8312" s="24" t="s">
        <v>16659</v>
      </c>
      <c r="B8312" s="36">
        <v>8307</v>
      </c>
      <c r="C8312" s="37">
        <v>43628</v>
      </c>
      <c r="D8312" s="26">
        <v>43617</v>
      </c>
      <c r="E8312" s="38">
        <v>2019</v>
      </c>
      <c r="F8312" s="38" t="s">
        <v>16127</v>
      </c>
      <c r="G8312" s="38">
        <v>12</v>
      </c>
      <c r="H8312" s="39">
        <v>3</v>
      </c>
      <c r="I8312" s="29">
        <v>73481.222587565164</v>
      </c>
      <c r="J8312" s="30">
        <v>481835.80919691914</v>
      </c>
      <c r="K8312" s="30">
        <v>1186616.2740549895</v>
      </c>
      <c r="L8312" s="30">
        <v>2514233.3037500014</v>
      </c>
      <c r="M8312" s="30">
        <v>359037.52844538173</v>
      </c>
      <c r="N8312" s="30">
        <v>868342.33158597699</v>
      </c>
      <c r="O8312" s="31">
        <v>170729.4843058048</v>
      </c>
      <c r="P8312" s="32">
        <v>1619135.0250879363</v>
      </c>
      <c r="Q8312" s="32">
        <v>4035140.9288387024</v>
      </c>
      <c r="R8312" s="32">
        <v>359037.52844538173</v>
      </c>
      <c r="S8312" s="36">
        <v>8307</v>
      </c>
      <c r="T8312" s="33" t="s">
        <v>16660</v>
      </c>
      <c r="U8312" s="34">
        <v>43628</v>
      </c>
      <c r="V8312" s="27" t="s">
        <v>16127</v>
      </c>
      <c r="W8312" s="35">
        <v>86161.708221203109</v>
      </c>
      <c r="X8312" s="35">
        <v>48449.282814080994</v>
      </c>
      <c r="Y8312" s="35">
        <v>85523.645840827841</v>
      </c>
      <c r="Z8312" s="35">
        <v>1623.4191580107156</v>
      </c>
      <c r="AA8312" s="35">
        <v>32746.907652561858</v>
      </c>
      <c r="AB8312" s="35">
        <v>35135.01462882787</v>
      </c>
      <c r="AC8312" s="35">
        <v>7004.9233931194512</v>
      </c>
      <c r="AD8312" s="35">
        <v>36418.050584705103</v>
      </c>
      <c r="AE8312" s="35">
        <v>3972.4709313681933</v>
      </c>
      <c r="AG8312" s="1">
        <f t="shared" si="687"/>
        <v>0</v>
      </c>
      <c r="AH8312" s="1">
        <f t="shared" si="688"/>
        <v>36418.050584705103</v>
      </c>
      <c r="AI8312">
        <f t="shared" si="689"/>
        <v>6</v>
      </c>
      <c r="AJ8312" s="1" t="str">
        <f t="shared" si="690"/>
        <v>Summer</v>
      </c>
      <c r="AL8312" s="1">
        <f t="shared" si="691"/>
        <v>0</v>
      </c>
      <c r="AM8312" s="1">
        <f t="shared" si="692"/>
        <v>86161.708221203109</v>
      </c>
    </row>
    <row r="8313" spans="1:39" x14ac:dyDescent="0.2">
      <c r="A8313" s="24" t="s">
        <v>16661</v>
      </c>
      <c r="B8313" s="36">
        <v>8308</v>
      </c>
      <c r="C8313" s="37">
        <v>43628</v>
      </c>
      <c r="D8313" s="26">
        <v>43617</v>
      </c>
      <c r="E8313" s="38">
        <v>2019</v>
      </c>
      <c r="F8313" s="38" t="s">
        <v>16127</v>
      </c>
      <c r="G8313" s="38">
        <v>12</v>
      </c>
      <c r="H8313" s="39">
        <v>4</v>
      </c>
      <c r="I8313" s="29">
        <v>72994.864180123055</v>
      </c>
      <c r="J8313" s="30">
        <v>486717.9752118797</v>
      </c>
      <c r="K8313" s="30">
        <v>1187601.0728927301</v>
      </c>
      <c r="L8313" s="30">
        <v>2598417.1525303717</v>
      </c>
      <c r="M8313" s="30">
        <v>371773.50667055883</v>
      </c>
      <c r="N8313" s="30">
        <v>871684.85766480619</v>
      </c>
      <c r="O8313" s="31">
        <v>170563.42757679624</v>
      </c>
      <c r="P8313" s="32">
        <v>1632369.4437434119</v>
      </c>
      <c r="Q8313" s="32">
        <v>4127383.4129838538</v>
      </c>
      <c r="R8313" s="32">
        <v>371773.50667055883</v>
      </c>
      <c r="S8313" s="36">
        <v>8308</v>
      </c>
      <c r="T8313" s="33" t="s">
        <v>16662</v>
      </c>
      <c r="U8313" s="34">
        <v>43628</v>
      </c>
      <c r="V8313" s="27" t="s">
        <v>16127</v>
      </c>
      <c r="W8313" s="35">
        <v>83243.864434608055</v>
      </c>
      <c r="X8313" s="35">
        <v>47005.366818000883</v>
      </c>
      <c r="Y8313" s="35">
        <v>85699.395922113734</v>
      </c>
      <c r="Z8313" s="35">
        <v>1626.755265191091</v>
      </c>
      <c r="AA8313" s="35">
        <v>32365.575394598982</v>
      </c>
      <c r="AB8313" s="35">
        <v>36311.608351486582</v>
      </c>
      <c r="AC8313" s="35">
        <v>7061.1734478204544</v>
      </c>
      <c r="AD8313" s="35">
        <v>35324.580897554064</v>
      </c>
      <c r="AE8313" s="35">
        <v>3704.5314452698894</v>
      </c>
      <c r="AG8313" s="1">
        <f t="shared" si="687"/>
        <v>0</v>
      </c>
      <c r="AH8313" s="1">
        <f t="shared" si="688"/>
        <v>35324.580897554064</v>
      </c>
      <c r="AI8313">
        <f t="shared" si="689"/>
        <v>6</v>
      </c>
      <c r="AJ8313" s="1" t="str">
        <f t="shared" si="690"/>
        <v>Summer</v>
      </c>
      <c r="AL8313" s="1">
        <f t="shared" si="691"/>
        <v>0</v>
      </c>
      <c r="AM8313" s="1">
        <f t="shared" si="692"/>
        <v>83243.864434608055</v>
      </c>
    </row>
    <row r="8314" spans="1:39" x14ac:dyDescent="0.2">
      <c r="A8314" s="24" t="s">
        <v>16663</v>
      </c>
      <c r="B8314" s="36">
        <v>8309</v>
      </c>
      <c r="C8314" s="37">
        <v>43628</v>
      </c>
      <c r="D8314" s="26">
        <v>43617</v>
      </c>
      <c r="E8314" s="38">
        <v>2019</v>
      </c>
      <c r="F8314" s="38" t="s">
        <v>16127</v>
      </c>
      <c r="G8314" s="38">
        <v>12</v>
      </c>
      <c r="H8314" s="39">
        <v>5</v>
      </c>
      <c r="I8314" s="29">
        <v>78715.125097262993</v>
      </c>
      <c r="J8314" s="30">
        <v>495887.137867713</v>
      </c>
      <c r="K8314" s="30">
        <v>1266925.1458473287</v>
      </c>
      <c r="L8314" s="30">
        <v>2673869.9118397948</v>
      </c>
      <c r="M8314" s="30">
        <v>386005.94967050676</v>
      </c>
      <c r="N8314" s="30">
        <v>879729.55538003263</v>
      </c>
      <c r="O8314" s="31">
        <v>172326.81106961906</v>
      </c>
      <c r="P8314" s="32">
        <v>1731646.2206150983</v>
      </c>
      <c r="Q8314" s="32">
        <v>4221813.41615716</v>
      </c>
      <c r="R8314" s="32">
        <v>386005.94967050676</v>
      </c>
      <c r="S8314" s="36">
        <v>8309</v>
      </c>
      <c r="T8314" s="33" t="s">
        <v>16664</v>
      </c>
      <c r="U8314" s="34">
        <v>43628</v>
      </c>
      <c r="V8314" s="27" t="s">
        <v>16127</v>
      </c>
      <c r="W8314" s="35">
        <v>86855.382577969067</v>
      </c>
      <c r="X8314" s="35">
        <v>48602.396181200827</v>
      </c>
      <c r="Y8314" s="35">
        <v>94895.232391006226</v>
      </c>
      <c r="Z8314" s="35">
        <v>1801.3116343772012</v>
      </c>
      <c r="AA8314" s="35">
        <v>31555.244346427869</v>
      </c>
      <c r="AB8314" s="35">
        <v>36930.885229059364</v>
      </c>
      <c r="AC8314" s="35">
        <v>7577.7551434062607</v>
      </c>
      <c r="AD8314" s="35">
        <v>33009.398819139482</v>
      </c>
      <c r="AE8314" s="35">
        <v>797.05054482960838</v>
      </c>
      <c r="AG8314" s="1">
        <f t="shared" si="687"/>
        <v>0</v>
      </c>
      <c r="AH8314" s="1">
        <f t="shared" si="688"/>
        <v>33009.398819139482</v>
      </c>
      <c r="AI8314">
        <f t="shared" si="689"/>
        <v>6</v>
      </c>
      <c r="AJ8314" s="1" t="str">
        <f t="shared" si="690"/>
        <v>Summer</v>
      </c>
      <c r="AL8314" s="1">
        <f t="shared" si="691"/>
        <v>0</v>
      </c>
      <c r="AM8314" s="1">
        <f t="shared" si="692"/>
        <v>86855.382577969067</v>
      </c>
    </row>
    <row r="8315" spans="1:39" x14ac:dyDescent="0.2">
      <c r="A8315" s="24" t="s">
        <v>16665</v>
      </c>
      <c r="B8315" s="36">
        <v>8310</v>
      </c>
      <c r="C8315" s="37">
        <v>43628</v>
      </c>
      <c r="D8315" s="26">
        <v>43617</v>
      </c>
      <c r="E8315" s="38">
        <v>2019</v>
      </c>
      <c r="F8315" s="38" t="s">
        <v>16127</v>
      </c>
      <c r="G8315" s="38">
        <v>12</v>
      </c>
      <c r="H8315" s="39">
        <v>6</v>
      </c>
      <c r="I8315" s="29">
        <v>89226.55040497407</v>
      </c>
      <c r="J8315" s="30">
        <v>517595.59662200685</v>
      </c>
      <c r="K8315" s="30">
        <v>1435358.3898668345</v>
      </c>
      <c r="L8315" s="30">
        <v>2844700.2882591342</v>
      </c>
      <c r="M8315" s="30">
        <v>428286.06087450503</v>
      </c>
      <c r="N8315" s="30">
        <v>911567.69998096977</v>
      </c>
      <c r="O8315" s="31">
        <v>172398.76347484606</v>
      </c>
      <c r="P8315" s="32">
        <v>1952871.0011463135</v>
      </c>
      <c r="Q8315" s="32">
        <v>4446262.3483369565</v>
      </c>
      <c r="R8315" s="32">
        <v>428286.06087450503</v>
      </c>
      <c r="S8315" s="36">
        <v>8310</v>
      </c>
      <c r="T8315" s="33" t="s">
        <v>16666</v>
      </c>
      <c r="U8315" s="34">
        <v>43628</v>
      </c>
      <c r="V8315" s="27" t="s">
        <v>16127</v>
      </c>
      <c r="W8315" s="35">
        <v>98380.508946030837</v>
      </c>
      <c r="X8315" s="35">
        <v>49938.358134590831</v>
      </c>
      <c r="Y8315" s="35">
        <v>110834.42064139113</v>
      </c>
      <c r="Z8315" s="35">
        <v>2103.8710413624131</v>
      </c>
      <c r="AA8315" s="35">
        <v>30935.579427238201</v>
      </c>
      <c r="AB8315" s="35">
        <v>39518.286787028679</v>
      </c>
      <c r="AC8315" s="35">
        <v>8363.6293071954442</v>
      </c>
      <c r="AD8315" s="35">
        <v>32801.660056449946</v>
      </c>
      <c r="AE8315" s="35">
        <v>0</v>
      </c>
      <c r="AG8315" s="1">
        <f t="shared" si="687"/>
        <v>0</v>
      </c>
      <c r="AH8315" s="1">
        <f t="shared" si="688"/>
        <v>32801.660056449946</v>
      </c>
      <c r="AI8315">
        <f t="shared" si="689"/>
        <v>6</v>
      </c>
      <c r="AJ8315" s="1" t="str">
        <f t="shared" si="690"/>
        <v>Summer</v>
      </c>
      <c r="AL8315" s="1">
        <f t="shared" si="691"/>
        <v>0</v>
      </c>
      <c r="AM8315" s="1">
        <f t="shared" si="692"/>
        <v>98380.508946030837</v>
      </c>
    </row>
    <row r="8316" spans="1:39" x14ac:dyDescent="0.2">
      <c r="A8316" s="24" t="s">
        <v>16667</v>
      </c>
      <c r="B8316" s="36">
        <v>8311</v>
      </c>
      <c r="C8316" s="37">
        <v>43628</v>
      </c>
      <c r="D8316" s="26">
        <v>43617</v>
      </c>
      <c r="E8316" s="38">
        <v>2019</v>
      </c>
      <c r="F8316" s="38" t="s">
        <v>16127</v>
      </c>
      <c r="G8316" s="38">
        <v>12</v>
      </c>
      <c r="H8316" s="39">
        <v>7</v>
      </c>
      <c r="I8316" s="29">
        <v>97268.679914511376</v>
      </c>
      <c r="J8316" s="30">
        <v>533270.45636524574</v>
      </c>
      <c r="K8316" s="30">
        <v>1578413.6482012169</v>
      </c>
      <c r="L8316" s="30">
        <v>2989982.1057738983</v>
      </c>
      <c r="M8316" s="30">
        <v>464548.57701226155</v>
      </c>
      <c r="N8316" s="30">
        <v>927825.24047299114</v>
      </c>
      <c r="O8316" s="31">
        <v>179389.38956435292</v>
      </c>
      <c r="P8316" s="32">
        <v>2140230.9051279896</v>
      </c>
      <c r="Q8316" s="32">
        <v>4630467.1921764882</v>
      </c>
      <c r="R8316" s="32">
        <v>464548.57701226155</v>
      </c>
      <c r="S8316" s="36">
        <v>8311</v>
      </c>
      <c r="T8316" s="33" t="s">
        <v>16668</v>
      </c>
      <c r="U8316" s="34">
        <v>43628</v>
      </c>
      <c r="V8316" s="27" t="s">
        <v>16127</v>
      </c>
      <c r="W8316" s="35">
        <v>127279.029185183</v>
      </c>
      <c r="X8316" s="35">
        <v>60910.553229695142</v>
      </c>
      <c r="Y8316" s="35">
        <v>121275.97707287619</v>
      </c>
      <c r="Z8316" s="35">
        <v>2302.0738025247615</v>
      </c>
      <c r="AA8316" s="35">
        <v>30744.913298256764</v>
      </c>
      <c r="AB8316" s="35">
        <v>43185.215236075863</v>
      </c>
      <c r="AC8316" s="35">
        <v>9410.3771177832696</v>
      </c>
      <c r="AD8316" s="35">
        <v>33822.720774679001</v>
      </c>
      <c r="AE8316" s="35">
        <v>0</v>
      </c>
      <c r="AG8316" s="1">
        <f t="shared" si="687"/>
        <v>0</v>
      </c>
      <c r="AH8316" s="1">
        <f t="shared" si="688"/>
        <v>33822.720774679001</v>
      </c>
      <c r="AI8316">
        <f t="shared" si="689"/>
        <v>6</v>
      </c>
      <c r="AJ8316" s="1" t="str">
        <f t="shared" si="690"/>
        <v>Summer</v>
      </c>
      <c r="AL8316" s="1">
        <f t="shared" si="691"/>
        <v>0</v>
      </c>
      <c r="AM8316" s="1">
        <f t="shared" si="692"/>
        <v>127279.029185183</v>
      </c>
    </row>
    <row r="8317" spans="1:39" x14ac:dyDescent="0.2">
      <c r="A8317" s="24" t="s">
        <v>16669</v>
      </c>
      <c r="B8317" s="36">
        <v>8312</v>
      </c>
      <c r="C8317" s="37">
        <v>43628</v>
      </c>
      <c r="D8317" s="26">
        <v>43617</v>
      </c>
      <c r="E8317" s="38">
        <v>2019</v>
      </c>
      <c r="F8317" s="38" t="s">
        <v>16127</v>
      </c>
      <c r="G8317" s="38">
        <v>12</v>
      </c>
      <c r="H8317" s="39">
        <v>8</v>
      </c>
      <c r="I8317" s="29">
        <v>99846.22830124601</v>
      </c>
      <c r="J8317" s="30">
        <v>539262.42793432937</v>
      </c>
      <c r="K8317" s="30">
        <v>1651946.9603665415</v>
      </c>
      <c r="L8317" s="30">
        <v>3117434.9486499643</v>
      </c>
      <c r="M8317" s="30">
        <v>487643.26359442202</v>
      </c>
      <c r="N8317" s="30">
        <v>931697.75005434733</v>
      </c>
      <c r="O8317" s="31">
        <v>176480.76721195702</v>
      </c>
      <c r="P8317" s="32">
        <v>2239436.4522622097</v>
      </c>
      <c r="Q8317" s="32">
        <v>4764875.8938505976</v>
      </c>
      <c r="R8317" s="32">
        <v>487643.26359442202</v>
      </c>
      <c r="S8317" s="36">
        <v>8312</v>
      </c>
      <c r="T8317" s="33" t="s">
        <v>16670</v>
      </c>
      <c r="U8317" s="34">
        <v>43628</v>
      </c>
      <c r="V8317" s="27" t="s">
        <v>16127</v>
      </c>
      <c r="W8317" s="35">
        <v>136921.31840017007</v>
      </c>
      <c r="X8317" s="35">
        <v>74630.075345471254</v>
      </c>
      <c r="Y8317" s="35">
        <v>132218.50784654488</v>
      </c>
      <c r="Z8317" s="35">
        <v>2509.7861132014782</v>
      </c>
      <c r="AA8317" s="35">
        <v>30792.579830502124</v>
      </c>
      <c r="AB8317" s="35">
        <v>44529.341544288116</v>
      </c>
      <c r="AC8317" s="35">
        <v>10638.8220597291</v>
      </c>
      <c r="AD8317" s="35">
        <v>33783.838833088783</v>
      </c>
      <c r="AE8317" s="35">
        <v>0</v>
      </c>
      <c r="AG8317" s="1">
        <f t="shared" si="687"/>
        <v>0</v>
      </c>
      <c r="AH8317" s="1">
        <f t="shared" si="688"/>
        <v>33783.838833088783</v>
      </c>
      <c r="AI8317">
        <f t="shared" si="689"/>
        <v>6</v>
      </c>
      <c r="AJ8317" s="1" t="str">
        <f t="shared" si="690"/>
        <v>Summer</v>
      </c>
      <c r="AL8317" s="1">
        <f t="shared" si="691"/>
        <v>0</v>
      </c>
      <c r="AM8317" s="1">
        <f t="shared" si="692"/>
        <v>136921.31840017007</v>
      </c>
    </row>
    <row r="8318" spans="1:39" x14ac:dyDescent="0.2">
      <c r="A8318" s="24" t="s">
        <v>16671</v>
      </c>
      <c r="B8318" s="36">
        <v>8313</v>
      </c>
      <c r="C8318" s="37">
        <v>43628</v>
      </c>
      <c r="D8318" s="26">
        <v>43617</v>
      </c>
      <c r="E8318" s="38">
        <v>2019</v>
      </c>
      <c r="F8318" s="38" t="s">
        <v>16127</v>
      </c>
      <c r="G8318" s="38">
        <v>12</v>
      </c>
      <c r="H8318" s="39">
        <v>9</v>
      </c>
      <c r="I8318" s="29">
        <v>104672.67262267313</v>
      </c>
      <c r="J8318" s="30">
        <v>519035.22082488885</v>
      </c>
      <c r="K8318" s="30">
        <v>1744559.6217685279</v>
      </c>
      <c r="L8318" s="30">
        <v>3239336.3976307237</v>
      </c>
      <c r="M8318" s="30">
        <v>508800.20282328071</v>
      </c>
      <c r="N8318" s="30">
        <v>944423.93281189224</v>
      </c>
      <c r="O8318" s="31">
        <v>174084.32218491921</v>
      </c>
      <c r="P8318" s="32">
        <v>2358032.4972144817</v>
      </c>
      <c r="Q8318" s="32">
        <v>4876879.8734524241</v>
      </c>
      <c r="R8318" s="32">
        <v>508800.20282328071</v>
      </c>
      <c r="S8318" s="36">
        <v>8313</v>
      </c>
      <c r="T8318" s="33" t="s">
        <v>16672</v>
      </c>
      <c r="U8318" s="34">
        <v>43628</v>
      </c>
      <c r="V8318" s="27" t="s">
        <v>16127</v>
      </c>
      <c r="W8318" s="35">
        <v>121288.77872966841</v>
      </c>
      <c r="X8318" s="35">
        <v>85769.26382565235</v>
      </c>
      <c r="Y8318" s="35">
        <v>136213.75888793924</v>
      </c>
      <c r="Z8318" s="35">
        <v>2585.6244035116606</v>
      </c>
      <c r="AA8318" s="35">
        <v>30983.24595948356</v>
      </c>
      <c r="AB8318" s="35">
        <v>46698.104511460129</v>
      </c>
      <c r="AC8318" s="35">
        <v>11187.716213092544</v>
      </c>
      <c r="AD8318" s="35">
        <v>34838.945610138922</v>
      </c>
      <c r="AE8318" s="35">
        <v>0</v>
      </c>
      <c r="AG8318" s="1">
        <f t="shared" si="687"/>
        <v>0</v>
      </c>
      <c r="AH8318" s="1">
        <f t="shared" si="688"/>
        <v>34838.945610138922</v>
      </c>
      <c r="AI8318">
        <f t="shared" si="689"/>
        <v>6</v>
      </c>
      <c r="AJ8318" s="1" t="str">
        <f t="shared" si="690"/>
        <v>Summer</v>
      </c>
      <c r="AL8318" s="1">
        <f t="shared" si="691"/>
        <v>0</v>
      </c>
      <c r="AM8318" s="1">
        <f t="shared" si="692"/>
        <v>121288.77872966841</v>
      </c>
    </row>
    <row r="8319" spans="1:39" x14ac:dyDescent="0.2">
      <c r="A8319" s="24" t="s">
        <v>16673</v>
      </c>
      <c r="B8319" s="36">
        <v>8314</v>
      </c>
      <c r="C8319" s="37">
        <v>43628</v>
      </c>
      <c r="D8319" s="26">
        <v>43617</v>
      </c>
      <c r="E8319" s="38">
        <v>2019</v>
      </c>
      <c r="F8319" s="38" t="s">
        <v>16127</v>
      </c>
      <c r="G8319" s="38">
        <v>12</v>
      </c>
      <c r="H8319" s="39">
        <v>10</v>
      </c>
      <c r="I8319" s="29">
        <v>108773.56949679677</v>
      </c>
      <c r="J8319" s="30">
        <v>535878.88352387643</v>
      </c>
      <c r="K8319" s="30">
        <v>1833256.9534995616</v>
      </c>
      <c r="L8319" s="30">
        <v>3329472.5581317442</v>
      </c>
      <c r="M8319" s="30">
        <v>537673.21680402034</v>
      </c>
      <c r="N8319" s="30">
        <v>947421.75580137374</v>
      </c>
      <c r="O8319" s="31">
        <v>174693.95131969338</v>
      </c>
      <c r="P8319" s="32">
        <v>2479703.7398003787</v>
      </c>
      <c r="Q8319" s="32">
        <v>4987467.1487766886</v>
      </c>
      <c r="R8319" s="32">
        <v>537673.21680402034</v>
      </c>
      <c r="S8319" s="36">
        <v>8314</v>
      </c>
      <c r="T8319" s="33" t="s">
        <v>16674</v>
      </c>
      <c r="U8319" s="34">
        <v>43628</v>
      </c>
      <c r="V8319" s="27" t="s">
        <v>16127</v>
      </c>
      <c r="W8319" s="35">
        <v>124161.77932275631</v>
      </c>
      <c r="X8319" s="35">
        <v>92523.216238750436</v>
      </c>
      <c r="Y8319" s="35">
        <v>141633.629041248</v>
      </c>
      <c r="Z8319" s="35">
        <v>2688.5049689308148</v>
      </c>
      <c r="AA8319" s="35">
        <v>31126.245556219641</v>
      </c>
      <c r="AB8319" s="35">
        <v>47724.614067502393</v>
      </c>
      <c r="AC8319" s="35">
        <v>11523.150307171652</v>
      </c>
      <c r="AD8319" s="35">
        <v>36059.493383251436</v>
      </c>
      <c r="AE8319" s="35">
        <v>0</v>
      </c>
      <c r="AG8319" s="1">
        <f t="shared" si="687"/>
        <v>0</v>
      </c>
      <c r="AH8319" s="1">
        <f t="shared" si="688"/>
        <v>36059.493383251436</v>
      </c>
      <c r="AI8319">
        <f t="shared" si="689"/>
        <v>6</v>
      </c>
      <c r="AJ8319" s="1" t="str">
        <f t="shared" si="690"/>
        <v>Summer</v>
      </c>
      <c r="AL8319" s="1">
        <f t="shared" si="691"/>
        <v>0</v>
      </c>
      <c r="AM8319" s="1">
        <f t="shared" si="692"/>
        <v>124161.77932275631</v>
      </c>
    </row>
    <row r="8320" spans="1:39" x14ac:dyDescent="0.2">
      <c r="A8320" s="24" t="s">
        <v>16675</v>
      </c>
      <c r="B8320" s="36">
        <v>8315</v>
      </c>
      <c r="C8320" s="37">
        <v>43628</v>
      </c>
      <c r="D8320" s="26">
        <v>43617</v>
      </c>
      <c r="E8320" s="38">
        <v>2019</v>
      </c>
      <c r="F8320" s="38" t="s">
        <v>16127</v>
      </c>
      <c r="G8320" s="38">
        <v>12</v>
      </c>
      <c r="H8320" s="39">
        <v>11</v>
      </c>
      <c r="I8320" s="29">
        <v>110057.83237828285</v>
      </c>
      <c r="J8320" s="30">
        <v>550325.58725562936</v>
      </c>
      <c r="K8320" s="30">
        <v>1909649.1467233887</v>
      </c>
      <c r="L8320" s="30">
        <v>3421952.2272957838</v>
      </c>
      <c r="M8320" s="30">
        <v>560251.29104567878</v>
      </c>
      <c r="N8320" s="30">
        <v>960775.12013404444</v>
      </c>
      <c r="O8320" s="31">
        <v>174409.04332057456</v>
      </c>
      <c r="P8320" s="32">
        <v>2579958.2701473506</v>
      </c>
      <c r="Q8320" s="32">
        <v>5107461.9780060323</v>
      </c>
      <c r="R8320" s="32">
        <v>560251.29104567878</v>
      </c>
      <c r="S8320" s="36">
        <v>8315</v>
      </c>
      <c r="T8320" s="33" t="s">
        <v>16676</v>
      </c>
      <c r="U8320" s="34">
        <v>43628</v>
      </c>
      <c r="V8320" s="27" t="s">
        <v>16127</v>
      </c>
      <c r="W8320" s="35">
        <v>132343.95486161907</v>
      </c>
      <c r="X8320" s="35">
        <v>93554.364371595831</v>
      </c>
      <c r="Y8320" s="35">
        <v>146039.3846981315</v>
      </c>
      <c r="Z8320" s="35">
        <v>2772.1355025520129</v>
      </c>
      <c r="AA8320" s="35">
        <v>31030.912491728919</v>
      </c>
      <c r="AB8320" s="35">
        <v>47807.9383502493</v>
      </c>
      <c r="AC8320" s="35">
        <v>11690.999242511953</v>
      </c>
      <c r="AD8320" s="35">
        <v>35763.186963000451</v>
      </c>
      <c r="AE8320" s="35">
        <v>0</v>
      </c>
      <c r="AG8320" s="1">
        <f t="shared" si="687"/>
        <v>0</v>
      </c>
      <c r="AH8320" s="1">
        <f t="shared" si="688"/>
        <v>35763.186963000451</v>
      </c>
      <c r="AI8320">
        <f t="shared" si="689"/>
        <v>6</v>
      </c>
      <c r="AJ8320" s="1" t="str">
        <f t="shared" si="690"/>
        <v>Summer</v>
      </c>
      <c r="AL8320" s="1">
        <f t="shared" si="691"/>
        <v>0</v>
      </c>
      <c r="AM8320" s="1">
        <f t="shared" si="692"/>
        <v>132343.95486161907</v>
      </c>
    </row>
    <row r="8321" spans="1:39" x14ac:dyDescent="0.2">
      <c r="A8321" s="24" t="s">
        <v>16677</v>
      </c>
      <c r="B8321" s="36">
        <v>8316</v>
      </c>
      <c r="C8321" s="37">
        <v>43628</v>
      </c>
      <c r="D8321" s="26">
        <v>43617</v>
      </c>
      <c r="E8321" s="38">
        <v>2019</v>
      </c>
      <c r="F8321" s="38" t="s">
        <v>16127</v>
      </c>
      <c r="G8321" s="38">
        <v>12</v>
      </c>
      <c r="H8321" s="39">
        <v>12</v>
      </c>
      <c r="I8321" s="29">
        <v>110434.87501541784</v>
      </c>
      <c r="J8321" s="30">
        <v>563152.49053938792</v>
      </c>
      <c r="K8321" s="30">
        <v>2017359.0248809268</v>
      </c>
      <c r="L8321" s="30">
        <v>3565324.5085480968</v>
      </c>
      <c r="M8321" s="30">
        <v>585639.49924387969</v>
      </c>
      <c r="N8321" s="30">
        <v>960772.44659045537</v>
      </c>
      <c r="O8321" s="31">
        <v>173366.47939002598</v>
      </c>
      <c r="P8321" s="32">
        <v>2713433.3991402243</v>
      </c>
      <c r="Q8321" s="32">
        <v>5262615.9250679659</v>
      </c>
      <c r="R8321" s="32">
        <v>585639.49924387969</v>
      </c>
      <c r="S8321" s="36">
        <v>8316</v>
      </c>
      <c r="T8321" s="33" t="s">
        <v>16678</v>
      </c>
      <c r="U8321" s="34">
        <v>43628</v>
      </c>
      <c r="V8321" s="27" t="s">
        <v>16127</v>
      </c>
      <c r="W8321" s="35">
        <v>138294.29950962329</v>
      </c>
      <c r="X8321" s="35">
        <v>93726.977806804382</v>
      </c>
      <c r="Y8321" s="35">
        <v>147593.00184025118</v>
      </c>
      <c r="Z8321" s="35">
        <v>2801.6264323169235</v>
      </c>
      <c r="AA8321" s="35">
        <v>32270.242330108264</v>
      </c>
      <c r="AB8321" s="35">
        <v>49636.314913863665</v>
      </c>
      <c r="AC8321" s="35">
        <v>11789.299456984852</v>
      </c>
      <c r="AD8321" s="35">
        <v>35919.929814298848</v>
      </c>
      <c r="AE8321" s="35">
        <v>0</v>
      </c>
      <c r="AG8321" s="1">
        <f t="shared" si="687"/>
        <v>0</v>
      </c>
      <c r="AH8321" s="1">
        <f t="shared" si="688"/>
        <v>35919.929814298848</v>
      </c>
      <c r="AI8321">
        <f t="shared" si="689"/>
        <v>6</v>
      </c>
      <c r="AJ8321" s="1" t="str">
        <f t="shared" si="690"/>
        <v>Summer</v>
      </c>
      <c r="AL8321" s="1">
        <f t="shared" si="691"/>
        <v>0</v>
      </c>
      <c r="AM8321" s="1">
        <f t="shared" si="692"/>
        <v>138294.29950962329</v>
      </c>
    </row>
    <row r="8322" spans="1:39" x14ac:dyDescent="0.2">
      <c r="A8322" s="24" t="s">
        <v>16679</v>
      </c>
      <c r="B8322" s="36">
        <v>8317</v>
      </c>
      <c r="C8322" s="37">
        <v>43628</v>
      </c>
      <c r="D8322" s="26">
        <v>43617</v>
      </c>
      <c r="E8322" s="38">
        <v>2019</v>
      </c>
      <c r="F8322" s="38" t="s">
        <v>16127</v>
      </c>
      <c r="G8322" s="38">
        <v>12</v>
      </c>
      <c r="H8322" s="39">
        <v>13</v>
      </c>
      <c r="I8322" s="29">
        <v>114353.091605956</v>
      </c>
      <c r="J8322" s="30">
        <v>571466.32283804787</v>
      </c>
      <c r="K8322" s="30">
        <v>2108118.3815253889</v>
      </c>
      <c r="L8322" s="30">
        <v>3754771.1650750479</v>
      </c>
      <c r="M8322" s="30">
        <v>616327.00707222836</v>
      </c>
      <c r="N8322" s="30">
        <v>990072.15255926363</v>
      </c>
      <c r="O8322" s="31">
        <v>172199.42125638507</v>
      </c>
      <c r="P8322" s="32">
        <v>2838798.4802035736</v>
      </c>
      <c r="Q8322" s="32">
        <v>5488509.0617287438</v>
      </c>
      <c r="R8322" s="32">
        <v>616327.00707222836</v>
      </c>
      <c r="S8322" s="36">
        <v>8317</v>
      </c>
      <c r="T8322" s="33" t="s">
        <v>16680</v>
      </c>
      <c r="U8322" s="34">
        <v>43628</v>
      </c>
      <c r="V8322" s="27" t="s">
        <v>16127</v>
      </c>
      <c r="W8322" s="35">
        <v>169917.86901664943</v>
      </c>
      <c r="X8322" s="35">
        <v>93532.956870018766</v>
      </c>
      <c r="Y8322" s="35">
        <v>151189.16079898991</v>
      </c>
      <c r="Z8322" s="35">
        <v>2869.8891132570438</v>
      </c>
      <c r="AA8322" s="35">
        <v>33032.906846034013</v>
      </c>
      <c r="AB8322" s="35">
        <v>50580.325944111617</v>
      </c>
      <c r="AC8322" s="35">
        <v>11973.084808789859</v>
      </c>
      <c r="AD8322" s="35">
        <v>37413.210583461347</v>
      </c>
      <c r="AE8322" s="35">
        <v>0</v>
      </c>
      <c r="AG8322" s="1">
        <f t="shared" si="687"/>
        <v>0</v>
      </c>
      <c r="AH8322" s="1">
        <f t="shared" si="688"/>
        <v>37413.210583461347</v>
      </c>
      <c r="AI8322">
        <f t="shared" si="689"/>
        <v>6</v>
      </c>
      <c r="AJ8322" s="1" t="str">
        <f t="shared" si="690"/>
        <v>Summer</v>
      </c>
      <c r="AL8322" s="1">
        <f t="shared" si="691"/>
        <v>0</v>
      </c>
      <c r="AM8322" s="1">
        <f t="shared" si="692"/>
        <v>169917.86901664943</v>
      </c>
    </row>
    <row r="8323" spans="1:39" x14ac:dyDescent="0.2">
      <c r="A8323" s="24" t="s">
        <v>16681</v>
      </c>
      <c r="B8323" s="36">
        <v>8318</v>
      </c>
      <c r="C8323" s="37">
        <v>43628</v>
      </c>
      <c r="D8323" s="26">
        <v>43617</v>
      </c>
      <c r="E8323" s="38">
        <v>2019</v>
      </c>
      <c r="F8323" s="38" t="s">
        <v>16127</v>
      </c>
      <c r="G8323" s="38">
        <v>12</v>
      </c>
      <c r="H8323" s="39">
        <v>14</v>
      </c>
      <c r="I8323" s="29">
        <v>114839.79214110691</v>
      </c>
      <c r="J8323" s="30">
        <v>559414.1502662478</v>
      </c>
      <c r="K8323" s="30">
        <v>2174459.2636564844</v>
      </c>
      <c r="L8323" s="30">
        <v>3845967.655983014</v>
      </c>
      <c r="M8323" s="30">
        <v>643514.24364081642</v>
      </c>
      <c r="N8323" s="30">
        <v>987605.98555381282</v>
      </c>
      <c r="O8323" s="31">
        <v>172125.46296482466</v>
      </c>
      <c r="P8323" s="32">
        <v>2932813.2994384076</v>
      </c>
      <c r="Q8323" s="32">
        <v>5565113.2547678994</v>
      </c>
      <c r="R8323" s="32">
        <v>643514.24364081642</v>
      </c>
      <c r="S8323" s="36">
        <v>8318</v>
      </c>
      <c r="T8323" s="33" t="s">
        <v>16682</v>
      </c>
      <c r="U8323" s="34">
        <v>43628</v>
      </c>
      <c r="V8323" s="27" t="s">
        <v>16127</v>
      </c>
      <c r="W8323" s="35">
        <v>194649.56652530466</v>
      </c>
      <c r="X8323" s="35">
        <v>93414.707148324407</v>
      </c>
      <c r="Y8323" s="35">
        <v>150602.80084637608</v>
      </c>
      <c r="Z8323" s="35">
        <v>2858.7587647878595</v>
      </c>
      <c r="AA8323" s="35">
        <v>37036.895554644194</v>
      </c>
      <c r="AB8323" s="35">
        <v>50021.104433703738</v>
      </c>
      <c r="AC8323" s="35">
        <v>12088.31059563597</v>
      </c>
      <c r="AD8323" s="35">
        <v>37606.894346098234</v>
      </c>
      <c r="AE8323" s="35">
        <v>0</v>
      </c>
      <c r="AG8323" s="1">
        <f t="shared" si="687"/>
        <v>37606.894346098234</v>
      </c>
      <c r="AH8323" s="1">
        <f t="shared" si="688"/>
        <v>0</v>
      </c>
      <c r="AI8323">
        <f t="shared" si="689"/>
        <v>6</v>
      </c>
      <c r="AJ8323" s="1" t="str">
        <f t="shared" si="690"/>
        <v>Summer</v>
      </c>
      <c r="AL8323" s="1">
        <f t="shared" si="691"/>
        <v>194649.56652530466</v>
      </c>
      <c r="AM8323" s="1">
        <f t="shared" si="692"/>
        <v>0</v>
      </c>
    </row>
    <row r="8324" spans="1:39" x14ac:dyDescent="0.2">
      <c r="A8324" s="24" t="s">
        <v>16683</v>
      </c>
      <c r="B8324" s="36">
        <v>8319</v>
      </c>
      <c r="C8324" s="37">
        <v>43628</v>
      </c>
      <c r="D8324" s="26">
        <v>43617</v>
      </c>
      <c r="E8324" s="38">
        <v>2019</v>
      </c>
      <c r="F8324" s="38" t="s">
        <v>16127</v>
      </c>
      <c r="G8324" s="38">
        <v>12</v>
      </c>
      <c r="H8324" s="39">
        <v>15</v>
      </c>
      <c r="I8324" s="29">
        <v>117212.44879623063</v>
      </c>
      <c r="J8324" s="30">
        <v>566278.24187439692</v>
      </c>
      <c r="K8324" s="30">
        <v>2189211.9740106123</v>
      </c>
      <c r="L8324" s="30">
        <v>3883366.1202327078</v>
      </c>
      <c r="M8324" s="30">
        <v>666070.24302966334</v>
      </c>
      <c r="N8324" s="30">
        <v>1003656.4285462414</v>
      </c>
      <c r="O8324" s="31">
        <v>174768.70415064562</v>
      </c>
      <c r="P8324" s="32">
        <v>2972494.6658365065</v>
      </c>
      <c r="Q8324" s="32">
        <v>5628069.4948039912</v>
      </c>
      <c r="R8324" s="32">
        <v>666070.24302966334</v>
      </c>
      <c r="S8324" s="36">
        <v>8319</v>
      </c>
      <c r="T8324" s="33" t="s">
        <v>16684</v>
      </c>
      <c r="U8324" s="34">
        <v>43628</v>
      </c>
      <c r="V8324" s="27" t="s">
        <v>16127</v>
      </c>
      <c r="W8324" s="35">
        <v>201983.41023913838</v>
      </c>
      <c r="X8324" s="35">
        <v>92955.097477904696</v>
      </c>
      <c r="Y8324" s="35">
        <v>145730.5775481755</v>
      </c>
      <c r="Z8324" s="35">
        <v>2766.2736916055724</v>
      </c>
      <c r="AA8324" s="35">
        <v>41469.88305346261</v>
      </c>
      <c r="AB8324" s="35">
        <v>49234.064915693503</v>
      </c>
      <c r="AC8324" s="35">
        <v>12080.485265841979</v>
      </c>
      <c r="AD8324" s="35">
        <v>37135.71313455551</v>
      </c>
      <c r="AE8324" s="35">
        <v>0</v>
      </c>
      <c r="AG8324" s="1">
        <f t="shared" si="687"/>
        <v>37135.71313455551</v>
      </c>
      <c r="AH8324" s="1">
        <f t="shared" si="688"/>
        <v>0</v>
      </c>
      <c r="AI8324">
        <f t="shared" si="689"/>
        <v>6</v>
      </c>
      <c r="AJ8324" s="1" t="str">
        <f t="shared" si="690"/>
        <v>Summer</v>
      </c>
      <c r="AL8324" s="1">
        <f t="shared" si="691"/>
        <v>201983.41023913838</v>
      </c>
      <c r="AM8324" s="1">
        <f t="shared" si="692"/>
        <v>0</v>
      </c>
    </row>
    <row r="8325" spans="1:39" x14ac:dyDescent="0.2">
      <c r="A8325" s="24" t="s">
        <v>16685</v>
      </c>
      <c r="B8325" s="36">
        <v>8320</v>
      </c>
      <c r="C8325" s="37">
        <v>43628</v>
      </c>
      <c r="D8325" s="26">
        <v>43617</v>
      </c>
      <c r="E8325" s="38">
        <v>2019</v>
      </c>
      <c r="F8325" s="38" t="s">
        <v>16127</v>
      </c>
      <c r="G8325" s="38">
        <v>12</v>
      </c>
      <c r="H8325" s="39">
        <v>16</v>
      </c>
      <c r="I8325" s="29">
        <v>119575.16982399688</v>
      </c>
      <c r="J8325" s="30">
        <v>582610.42716342432</v>
      </c>
      <c r="K8325" s="30">
        <v>2206186.2067003432</v>
      </c>
      <c r="L8325" s="30">
        <v>3909506.2744831312</v>
      </c>
      <c r="M8325" s="30">
        <v>689291.77153141657</v>
      </c>
      <c r="N8325" s="30">
        <v>987473.10821285623</v>
      </c>
      <c r="O8325" s="31">
        <v>172973.45792491062</v>
      </c>
      <c r="P8325" s="32">
        <v>3015053.1480557565</v>
      </c>
      <c r="Q8325" s="32">
        <v>5652563.2677843217</v>
      </c>
      <c r="R8325" s="32">
        <v>689291.77153141657</v>
      </c>
      <c r="S8325" s="36">
        <v>8320</v>
      </c>
      <c r="T8325" s="33" t="s">
        <v>16686</v>
      </c>
      <c r="U8325" s="34">
        <v>43628</v>
      </c>
      <c r="V8325" s="27" t="s">
        <v>16127</v>
      </c>
      <c r="W8325" s="35">
        <v>226896.93975622667</v>
      </c>
      <c r="X8325" s="35">
        <v>90425.600848877177</v>
      </c>
      <c r="Y8325" s="35">
        <v>140273.01968626151</v>
      </c>
      <c r="Z8325" s="35">
        <v>2662.6777339978626</v>
      </c>
      <c r="AA8325" s="35">
        <v>52623.851598876696</v>
      </c>
      <c r="AB8325" s="35">
        <v>46642.719403790252</v>
      </c>
      <c r="AC8325" s="35">
        <v>11564.365177797572</v>
      </c>
      <c r="AD8325" s="35">
        <v>38472.24173547441</v>
      </c>
      <c r="AE8325" s="35">
        <v>0</v>
      </c>
      <c r="AG8325" s="1">
        <f t="shared" si="687"/>
        <v>38472.24173547441</v>
      </c>
      <c r="AH8325" s="1">
        <f t="shared" si="688"/>
        <v>0</v>
      </c>
      <c r="AI8325">
        <f t="shared" si="689"/>
        <v>6</v>
      </c>
      <c r="AJ8325" s="1" t="str">
        <f t="shared" si="690"/>
        <v>Summer</v>
      </c>
      <c r="AL8325" s="1">
        <f t="shared" si="691"/>
        <v>226896.93975622667</v>
      </c>
      <c r="AM8325" s="1">
        <f t="shared" si="692"/>
        <v>0</v>
      </c>
    </row>
    <row r="8326" spans="1:39" x14ac:dyDescent="0.2">
      <c r="A8326" s="24" t="s">
        <v>16687</v>
      </c>
      <c r="B8326" s="36">
        <v>8321</v>
      </c>
      <c r="C8326" s="37">
        <v>43628</v>
      </c>
      <c r="D8326" s="26">
        <v>43617</v>
      </c>
      <c r="E8326" s="38">
        <v>2019</v>
      </c>
      <c r="F8326" s="38" t="s">
        <v>16127</v>
      </c>
      <c r="G8326" s="38">
        <v>12</v>
      </c>
      <c r="H8326" s="39">
        <v>17</v>
      </c>
      <c r="I8326" s="29">
        <v>117919.26475147702</v>
      </c>
      <c r="J8326" s="30">
        <v>580547.77463828574</v>
      </c>
      <c r="K8326" s="30">
        <v>2196679.1572696334</v>
      </c>
      <c r="L8326" s="30">
        <v>3850663.7230366287</v>
      </c>
      <c r="M8326" s="30">
        <v>695509.80995443568</v>
      </c>
      <c r="N8326" s="30">
        <v>981359.84148358356</v>
      </c>
      <c r="O8326" s="31">
        <v>169601.2393713574</v>
      </c>
      <c r="P8326" s="32">
        <v>3010108.2319755461</v>
      </c>
      <c r="Q8326" s="32">
        <v>5582172.5785298552</v>
      </c>
      <c r="R8326" s="32">
        <v>695509.80995443568</v>
      </c>
      <c r="S8326" s="36">
        <v>8321</v>
      </c>
      <c r="T8326" s="33" t="s">
        <v>16688</v>
      </c>
      <c r="U8326" s="34">
        <v>43628</v>
      </c>
      <c r="V8326" s="27" t="s">
        <v>16127</v>
      </c>
      <c r="W8326" s="35">
        <v>267675.16067160398</v>
      </c>
      <c r="X8326" s="35">
        <v>83976.581238529601</v>
      </c>
      <c r="Y8326" s="35">
        <v>135145.11170438991</v>
      </c>
      <c r="Z8326" s="35">
        <v>2565.3392263086562</v>
      </c>
      <c r="AA8326" s="35">
        <v>55102.511275635385</v>
      </c>
      <c r="AB8326" s="35">
        <v>46049.763336078402</v>
      </c>
      <c r="AC8326" s="35">
        <v>10919.127142711968</v>
      </c>
      <c r="AD8326" s="35">
        <v>42277.549244274291</v>
      </c>
      <c r="AE8326" s="35">
        <v>0</v>
      </c>
      <c r="AG8326" s="1">
        <f t="shared" si="687"/>
        <v>42277.549244274291</v>
      </c>
      <c r="AH8326" s="1">
        <f t="shared" si="688"/>
        <v>0</v>
      </c>
      <c r="AI8326">
        <f t="shared" si="689"/>
        <v>6</v>
      </c>
      <c r="AJ8326" s="1" t="str">
        <f t="shared" si="690"/>
        <v>Summer</v>
      </c>
      <c r="AL8326" s="1">
        <f t="shared" si="691"/>
        <v>267675.16067160398</v>
      </c>
      <c r="AM8326" s="1">
        <f t="shared" si="692"/>
        <v>0</v>
      </c>
    </row>
    <row r="8327" spans="1:39" x14ac:dyDescent="0.2">
      <c r="A8327" s="24" t="s">
        <v>16689</v>
      </c>
      <c r="B8327" s="36">
        <v>8322</v>
      </c>
      <c r="C8327" s="37">
        <v>43628</v>
      </c>
      <c r="D8327" s="26">
        <v>43617</v>
      </c>
      <c r="E8327" s="38">
        <v>2019</v>
      </c>
      <c r="F8327" s="38" t="s">
        <v>16127</v>
      </c>
      <c r="G8327" s="38">
        <v>12</v>
      </c>
      <c r="H8327" s="39">
        <v>18</v>
      </c>
      <c r="I8327" s="29">
        <v>117703.14645714225</v>
      </c>
      <c r="J8327" s="30">
        <v>582650.19210096577</v>
      </c>
      <c r="K8327" s="30">
        <v>2166433.473052612</v>
      </c>
      <c r="L8327" s="30">
        <v>3734086.1707771658</v>
      </c>
      <c r="M8327" s="30">
        <v>694163.42955712823</v>
      </c>
      <c r="N8327" s="30">
        <v>973584.90472095867</v>
      </c>
      <c r="O8327" s="31">
        <v>169608.31708417437</v>
      </c>
      <c r="P8327" s="32">
        <v>2978300.0490668826</v>
      </c>
      <c r="Q8327" s="32">
        <v>5459929.5846832646</v>
      </c>
      <c r="R8327" s="32">
        <v>694163.42955712823</v>
      </c>
      <c r="S8327" s="36">
        <v>8322</v>
      </c>
      <c r="T8327" s="33" t="s">
        <v>16690</v>
      </c>
      <c r="U8327" s="34">
        <v>43628</v>
      </c>
      <c r="V8327" s="27" t="s">
        <v>16127</v>
      </c>
      <c r="W8327" s="35">
        <v>238806.70930234413</v>
      </c>
      <c r="X8327" s="35">
        <v>74090.762469874651</v>
      </c>
      <c r="Y8327" s="35">
        <v>132927.01144470181</v>
      </c>
      <c r="Z8327" s="35">
        <v>2523.2350056505702</v>
      </c>
      <c r="AA8327" s="35">
        <v>55579.176598088976</v>
      </c>
      <c r="AB8327" s="35">
        <v>45888.366676167047</v>
      </c>
      <c r="AC8327" s="35">
        <v>10372.606966672256</v>
      </c>
      <c r="AD8327" s="35">
        <v>43433.727019355305</v>
      </c>
      <c r="AE8327" s="35">
        <v>0</v>
      </c>
      <c r="AG8327" s="1">
        <f t="shared" ref="AG8327:AG8390" si="693">IF(AND(H8327&gt;13,H8327&lt;22),AD8327,0)</f>
        <v>43433.727019355305</v>
      </c>
      <c r="AH8327" s="1">
        <f t="shared" ref="AH8327:AH8390" si="694">AD8327-AG8327</f>
        <v>0</v>
      </c>
      <c r="AI8327">
        <f t="shared" ref="AI8327:AI8390" si="695">MONTH(U8327)</f>
        <v>6</v>
      </c>
      <c r="AJ8327" s="1" t="str">
        <f t="shared" ref="AJ8327:AJ8390" si="696">IF(AND(AI8327&gt;5,AI8327&lt;10),"Summer","Winter")</f>
        <v>Summer</v>
      </c>
      <c r="AL8327" s="1">
        <f t="shared" si="691"/>
        <v>238806.70930234413</v>
      </c>
      <c r="AM8327" s="1">
        <f t="shared" si="692"/>
        <v>0</v>
      </c>
    </row>
    <row r="8328" spans="1:39" x14ac:dyDescent="0.2">
      <c r="A8328" s="24" t="s">
        <v>16691</v>
      </c>
      <c r="B8328" s="36">
        <v>8323</v>
      </c>
      <c r="C8328" s="37">
        <v>43628</v>
      </c>
      <c r="D8328" s="26">
        <v>43617</v>
      </c>
      <c r="E8328" s="38">
        <v>2019</v>
      </c>
      <c r="F8328" s="38" t="s">
        <v>16127</v>
      </c>
      <c r="G8328" s="38">
        <v>12</v>
      </c>
      <c r="H8328" s="39">
        <v>19</v>
      </c>
      <c r="I8328" s="29">
        <v>115020.33014828316</v>
      </c>
      <c r="J8328" s="30">
        <v>587729.00489016157</v>
      </c>
      <c r="K8328" s="30">
        <v>2091720.0725835455</v>
      </c>
      <c r="L8328" s="30">
        <v>3610865.3196336543</v>
      </c>
      <c r="M8328" s="30">
        <v>675367.20117150422</v>
      </c>
      <c r="N8328" s="30">
        <v>974686.25603708229</v>
      </c>
      <c r="O8328" s="31">
        <v>174068.70993674346</v>
      </c>
      <c r="P8328" s="32">
        <v>2882107.6039033327</v>
      </c>
      <c r="Q8328" s="32">
        <v>5347349.2904976411</v>
      </c>
      <c r="R8328" s="32">
        <v>675367.20117150422</v>
      </c>
      <c r="S8328" s="36">
        <v>8323</v>
      </c>
      <c r="T8328" s="33" t="s">
        <v>16692</v>
      </c>
      <c r="U8328" s="34">
        <v>43628</v>
      </c>
      <c r="V8328" s="27" t="s">
        <v>16127</v>
      </c>
      <c r="W8328" s="35">
        <v>249141.8783522126</v>
      </c>
      <c r="X8328" s="35">
        <v>71100.360379841281</v>
      </c>
      <c r="Y8328" s="35">
        <v>128344.75429391382</v>
      </c>
      <c r="Z8328" s="35">
        <v>2436.2541014528497</v>
      </c>
      <c r="AA8328" s="35">
        <v>55769.842727070405</v>
      </c>
      <c r="AB8328" s="35">
        <v>45026.253432918085</v>
      </c>
      <c r="AC8328" s="35">
        <v>9781.9923733820542</v>
      </c>
      <c r="AD8328" s="35">
        <v>43695.664781557382</v>
      </c>
      <c r="AE8328" s="35">
        <v>0</v>
      </c>
      <c r="AG8328" s="1">
        <f t="shared" si="693"/>
        <v>43695.664781557382</v>
      </c>
      <c r="AH8328" s="1">
        <f t="shared" si="694"/>
        <v>0</v>
      </c>
      <c r="AI8328">
        <f t="shared" si="695"/>
        <v>6</v>
      </c>
      <c r="AJ8328" s="1" t="str">
        <f t="shared" si="696"/>
        <v>Summer</v>
      </c>
      <c r="AL8328" s="1">
        <f t="shared" si="691"/>
        <v>249141.8783522126</v>
      </c>
      <c r="AM8328" s="1">
        <f t="shared" si="692"/>
        <v>0</v>
      </c>
    </row>
    <row r="8329" spans="1:39" x14ac:dyDescent="0.2">
      <c r="A8329" s="24" t="s">
        <v>16693</v>
      </c>
      <c r="B8329" s="36">
        <v>8324</v>
      </c>
      <c r="C8329" s="37">
        <v>43628</v>
      </c>
      <c r="D8329" s="26">
        <v>43617</v>
      </c>
      <c r="E8329" s="38">
        <v>2019</v>
      </c>
      <c r="F8329" s="38" t="s">
        <v>16127</v>
      </c>
      <c r="G8329" s="38">
        <v>12</v>
      </c>
      <c r="H8329" s="39">
        <v>20</v>
      </c>
      <c r="I8329" s="29">
        <v>113885.97987124878</v>
      </c>
      <c r="J8329" s="30">
        <v>586205.6587733319</v>
      </c>
      <c r="K8329" s="30">
        <v>1993459.9813974765</v>
      </c>
      <c r="L8329" s="30">
        <v>3540900.7696444197</v>
      </c>
      <c r="M8329" s="30">
        <v>650324.05585421191</v>
      </c>
      <c r="N8329" s="30">
        <v>962245.71876173047</v>
      </c>
      <c r="O8329" s="31">
        <v>172261.42037747792</v>
      </c>
      <c r="P8329" s="32">
        <v>2757670.0171229374</v>
      </c>
      <c r="Q8329" s="32">
        <v>5261613.5675569596</v>
      </c>
      <c r="R8329" s="32">
        <v>650324.05585421191</v>
      </c>
      <c r="S8329" s="36">
        <v>8324</v>
      </c>
      <c r="T8329" s="33" t="s">
        <v>16694</v>
      </c>
      <c r="U8329" s="34">
        <v>43628</v>
      </c>
      <c r="V8329" s="27" t="s">
        <v>16127</v>
      </c>
      <c r="W8329" s="35">
        <v>233499.88954644129</v>
      </c>
      <c r="X8329" s="35">
        <v>65365.6615971926</v>
      </c>
      <c r="Y8329" s="35">
        <v>119629.8841211051</v>
      </c>
      <c r="Z8329" s="35">
        <v>2270.8274868713675</v>
      </c>
      <c r="AA8329" s="35">
        <v>56151.174985033285</v>
      </c>
      <c r="AB8329" s="35">
        <v>43800.418567827022</v>
      </c>
      <c r="AC8329" s="35">
        <v>9157.482671168058</v>
      </c>
      <c r="AD8329" s="35">
        <v>43004.415771372282</v>
      </c>
      <c r="AE8329" s="35">
        <v>755.66144379982393</v>
      </c>
      <c r="AG8329" s="1">
        <f t="shared" si="693"/>
        <v>43004.415771372282</v>
      </c>
      <c r="AH8329" s="1">
        <f t="shared" si="694"/>
        <v>0</v>
      </c>
      <c r="AI8329">
        <f t="shared" si="695"/>
        <v>6</v>
      </c>
      <c r="AJ8329" s="1" t="str">
        <f t="shared" si="696"/>
        <v>Summer</v>
      </c>
      <c r="AL8329" s="1">
        <f t="shared" si="691"/>
        <v>233499.88954644129</v>
      </c>
      <c r="AM8329" s="1">
        <f t="shared" si="692"/>
        <v>0</v>
      </c>
    </row>
    <row r="8330" spans="1:39" x14ac:dyDescent="0.2">
      <c r="A8330" s="24" t="s">
        <v>16695</v>
      </c>
      <c r="B8330" s="36">
        <v>8325</v>
      </c>
      <c r="C8330" s="37">
        <v>43628</v>
      </c>
      <c r="D8330" s="26">
        <v>43617</v>
      </c>
      <c r="E8330" s="38">
        <v>2019</v>
      </c>
      <c r="F8330" s="38" t="s">
        <v>16127</v>
      </c>
      <c r="G8330" s="38">
        <v>12</v>
      </c>
      <c r="H8330" s="39">
        <v>21</v>
      </c>
      <c r="I8330" s="29">
        <v>109787.78421473305</v>
      </c>
      <c r="J8330" s="30">
        <v>570214.0385028437</v>
      </c>
      <c r="K8330" s="30">
        <v>1877961.9785793205</v>
      </c>
      <c r="L8330" s="30">
        <v>3310281.4802391506</v>
      </c>
      <c r="M8330" s="30">
        <v>621729.76574372069</v>
      </c>
      <c r="N8330" s="30">
        <v>933096.56039644254</v>
      </c>
      <c r="O8330" s="31">
        <v>173342.39873461227</v>
      </c>
      <c r="P8330" s="32">
        <v>2609479.5285377745</v>
      </c>
      <c r="Q8330" s="32">
        <v>4986934.4778730497</v>
      </c>
      <c r="R8330" s="32">
        <v>621729.76574372069</v>
      </c>
      <c r="S8330" s="36">
        <v>8325</v>
      </c>
      <c r="T8330" s="33" t="s">
        <v>16696</v>
      </c>
      <c r="U8330" s="34">
        <v>43628</v>
      </c>
      <c r="V8330" s="27" t="s">
        <v>16127</v>
      </c>
      <c r="W8330" s="35">
        <v>215632.2368530104</v>
      </c>
      <c r="X8330" s="35">
        <v>66376.625514265354</v>
      </c>
      <c r="Y8330" s="35">
        <v>115595.32380898617</v>
      </c>
      <c r="Z8330" s="35">
        <v>2194.2430237039093</v>
      </c>
      <c r="AA8330" s="35">
        <v>56675.506839732239</v>
      </c>
      <c r="AB8330" s="35">
        <v>42237.093491519532</v>
      </c>
      <c r="AC8330" s="35">
        <v>8862.4061782936551</v>
      </c>
      <c r="AD8330" s="35">
        <v>41956.066885246495</v>
      </c>
      <c r="AE8330" s="35">
        <v>3680.8161615541126</v>
      </c>
      <c r="AG8330" s="1">
        <f t="shared" si="693"/>
        <v>41956.066885246495</v>
      </c>
      <c r="AH8330" s="1">
        <f t="shared" si="694"/>
        <v>0</v>
      </c>
      <c r="AI8330">
        <f t="shared" si="695"/>
        <v>6</v>
      </c>
      <c r="AJ8330" s="1" t="str">
        <f t="shared" si="696"/>
        <v>Summer</v>
      </c>
      <c r="AL8330" s="1">
        <f t="shared" si="691"/>
        <v>215632.2368530104</v>
      </c>
      <c r="AM8330" s="1">
        <f t="shared" si="692"/>
        <v>0</v>
      </c>
    </row>
    <row r="8331" spans="1:39" x14ac:dyDescent="0.2">
      <c r="A8331" s="24" t="s">
        <v>16697</v>
      </c>
      <c r="B8331" s="36">
        <v>8326</v>
      </c>
      <c r="C8331" s="37">
        <v>43628</v>
      </c>
      <c r="D8331" s="26">
        <v>43617</v>
      </c>
      <c r="E8331" s="38">
        <v>2019</v>
      </c>
      <c r="F8331" s="38" t="s">
        <v>16127</v>
      </c>
      <c r="G8331" s="38">
        <v>12</v>
      </c>
      <c r="H8331" s="39">
        <v>22</v>
      </c>
      <c r="I8331" s="29">
        <v>99820.038624048408</v>
      </c>
      <c r="J8331" s="30">
        <v>550806.7657430243</v>
      </c>
      <c r="K8331" s="30">
        <v>1702419.5476029855</v>
      </c>
      <c r="L8331" s="30">
        <v>3022162.7214449639</v>
      </c>
      <c r="M8331" s="30">
        <v>563235.51741714904</v>
      </c>
      <c r="N8331" s="30">
        <v>908481.17581252742</v>
      </c>
      <c r="O8331" s="31">
        <v>169459.41559282882</v>
      </c>
      <c r="P8331" s="32">
        <v>2365475.1036441829</v>
      </c>
      <c r="Q8331" s="32">
        <v>4650910.0785933444</v>
      </c>
      <c r="R8331" s="32">
        <v>563235.51741714904</v>
      </c>
      <c r="S8331" s="36">
        <v>8326</v>
      </c>
      <c r="T8331" s="33" t="s">
        <v>16698</v>
      </c>
      <c r="U8331" s="34">
        <v>43628</v>
      </c>
      <c r="V8331" s="27" t="s">
        <v>16127</v>
      </c>
      <c r="W8331" s="35">
        <v>185349.35681598724</v>
      </c>
      <c r="X8331" s="35">
        <v>59672.651204935923</v>
      </c>
      <c r="Y8331" s="35">
        <v>110753.82194206851</v>
      </c>
      <c r="Z8331" s="35">
        <v>2102.3411080754877</v>
      </c>
      <c r="AA8331" s="35">
        <v>56532.507242996158</v>
      </c>
      <c r="AB8331" s="35">
        <v>41689.42355919355</v>
      </c>
      <c r="AC8331" s="35">
        <v>8325.5137944092348</v>
      </c>
      <c r="AD8331" s="35">
        <v>40603.091158592739</v>
      </c>
      <c r="AE8331" s="35">
        <v>3972.4709313681933</v>
      </c>
      <c r="AG8331" s="1">
        <f t="shared" si="693"/>
        <v>0</v>
      </c>
      <c r="AH8331" s="1">
        <f t="shared" si="694"/>
        <v>40603.091158592739</v>
      </c>
      <c r="AI8331">
        <f t="shared" si="695"/>
        <v>6</v>
      </c>
      <c r="AJ8331" s="1" t="str">
        <f t="shared" si="696"/>
        <v>Summer</v>
      </c>
      <c r="AL8331" s="1">
        <f t="shared" si="691"/>
        <v>0</v>
      </c>
      <c r="AM8331" s="1">
        <f t="shared" si="692"/>
        <v>185349.35681598724</v>
      </c>
    </row>
    <row r="8332" spans="1:39" x14ac:dyDescent="0.2">
      <c r="A8332" s="24" t="s">
        <v>16699</v>
      </c>
      <c r="B8332" s="36">
        <v>8327</v>
      </c>
      <c r="C8332" s="37">
        <v>43628</v>
      </c>
      <c r="D8332" s="26">
        <v>43617</v>
      </c>
      <c r="E8332" s="38">
        <v>2019</v>
      </c>
      <c r="F8332" s="38" t="s">
        <v>16127</v>
      </c>
      <c r="G8332" s="38">
        <v>12</v>
      </c>
      <c r="H8332" s="39">
        <v>23</v>
      </c>
      <c r="I8332" s="29">
        <v>86585.23398828163</v>
      </c>
      <c r="J8332" s="30">
        <v>532110.80963102309</v>
      </c>
      <c r="K8332" s="30">
        <v>1495340.2043836836</v>
      </c>
      <c r="L8332" s="30">
        <v>2783493.1489188117</v>
      </c>
      <c r="M8332" s="30">
        <v>497675.07812088286</v>
      </c>
      <c r="N8332" s="30">
        <v>878650.11822300928</v>
      </c>
      <c r="O8332" s="31">
        <v>166777.33515734255</v>
      </c>
      <c r="P8332" s="32">
        <v>2079600.5164928481</v>
      </c>
      <c r="Q8332" s="32">
        <v>4361031.4119301867</v>
      </c>
      <c r="R8332" s="32">
        <v>497675.07812088286</v>
      </c>
      <c r="S8332" s="36">
        <v>8327</v>
      </c>
      <c r="T8332" s="33" t="s">
        <v>16700</v>
      </c>
      <c r="U8332" s="34">
        <v>43628</v>
      </c>
      <c r="V8332" s="27" t="s">
        <v>16127</v>
      </c>
      <c r="W8332" s="35">
        <v>163680.24795582113</v>
      </c>
      <c r="X8332" s="35">
        <v>54911.622854198395</v>
      </c>
      <c r="Y8332" s="35">
        <v>105350.3893286672</v>
      </c>
      <c r="Z8332" s="35">
        <v>1999.7725618287382</v>
      </c>
      <c r="AA8332" s="35">
        <v>56675.506839732239</v>
      </c>
      <c r="AB8332" s="35">
        <v>41095.931048152102</v>
      </c>
      <c r="AC8332" s="35">
        <v>8004.7412040096024</v>
      </c>
      <c r="AD8332" s="35">
        <v>40560.741372354816</v>
      </c>
      <c r="AE8332" s="35">
        <v>3972.4709313681933</v>
      </c>
      <c r="AG8332" s="1">
        <f t="shared" si="693"/>
        <v>0</v>
      </c>
      <c r="AH8332" s="1">
        <f t="shared" si="694"/>
        <v>40560.741372354816</v>
      </c>
      <c r="AI8332">
        <f t="shared" si="695"/>
        <v>6</v>
      </c>
      <c r="AJ8332" s="1" t="str">
        <f t="shared" si="696"/>
        <v>Summer</v>
      </c>
      <c r="AL8332" s="1">
        <f t="shared" si="691"/>
        <v>0</v>
      </c>
      <c r="AM8332" s="1">
        <f t="shared" si="692"/>
        <v>163680.24795582113</v>
      </c>
    </row>
    <row r="8333" spans="1:39" x14ac:dyDescent="0.2">
      <c r="A8333" s="24" t="s">
        <v>16701</v>
      </c>
      <c r="B8333" s="36">
        <v>8328</v>
      </c>
      <c r="C8333" s="37">
        <v>43628</v>
      </c>
      <c r="D8333" s="26">
        <v>43617</v>
      </c>
      <c r="E8333" s="38">
        <v>2019</v>
      </c>
      <c r="F8333" s="38" t="s">
        <v>16127</v>
      </c>
      <c r="G8333" s="38">
        <v>12</v>
      </c>
      <c r="H8333" s="39">
        <v>24</v>
      </c>
      <c r="I8333" s="29">
        <v>79330.281657825573</v>
      </c>
      <c r="J8333" s="30">
        <v>506149.87514710642</v>
      </c>
      <c r="K8333" s="30">
        <v>1338487.1654261088</v>
      </c>
      <c r="L8333" s="30">
        <v>2592950.0859734267</v>
      </c>
      <c r="M8333" s="30">
        <v>452820.69687651913</v>
      </c>
      <c r="N8333" s="30">
        <v>873977.9430580826</v>
      </c>
      <c r="O8333" s="31">
        <v>167068.11052427787</v>
      </c>
      <c r="P8333" s="32">
        <v>1870638.1439604533</v>
      </c>
      <c r="Q8333" s="32">
        <v>4140146.0147028938</v>
      </c>
      <c r="R8333" s="32">
        <v>452820.69687651913</v>
      </c>
      <c r="S8333" s="36">
        <v>8328</v>
      </c>
      <c r="T8333" s="33" t="s">
        <v>16702</v>
      </c>
      <c r="U8333" s="34">
        <v>43628</v>
      </c>
      <c r="V8333" s="27" t="s">
        <v>16127</v>
      </c>
      <c r="W8333" s="35">
        <v>127964.30431059811</v>
      </c>
      <c r="X8333" s="35">
        <v>52101.326360151303</v>
      </c>
      <c r="Y8333" s="35">
        <v>100320.61680956374</v>
      </c>
      <c r="Z8333" s="35">
        <v>1904.2968721797556</v>
      </c>
      <c r="AA8333" s="35">
        <v>57009.17256544975</v>
      </c>
      <c r="AB8333" s="35">
        <v>40032.962534241458</v>
      </c>
      <c r="AC8333" s="35">
        <v>7790.9294446048962</v>
      </c>
      <c r="AD8333" s="35">
        <v>40896.920047830434</v>
      </c>
      <c r="AE8333" s="35">
        <v>3972.4709313681933</v>
      </c>
      <c r="AG8333" s="1">
        <f t="shared" si="693"/>
        <v>0</v>
      </c>
      <c r="AH8333" s="1">
        <f t="shared" si="694"/>
        <v>40896.920047830434</v>
      </c>
      <c r="AI8333">
        <f t="shared" si="695"/>
        <v>6</v>
      </c>
      <c r="AJ8333" s="1" t="str">
        <f t="shared" si="696"/>
        <v>Summer</v>
      </c>
      <c r="AL8333" s="1">
        <f t="shared" si="691"/>
        <v>0</v>
      </c>
      <c r="AM8333" s="1">
        <f t="shared" si="692"/>
        <v>127964.30431059811</v>
      </c>
    </row>
    <row r="8334" spans="1:39" x14ac:dyDescent="0.2">
      <c r="A8334" s="24" t="s">
        <v>16703</v>
      </c>
      <c r="B8334" s="36">
        <v>8329</v>
      </c>
      <c r="C8334" s="37">
        <v>43629</v>
      </c>
      <c r="D8334" s="26">
        <v>43617</v>
      </c>
      <c r="E8334" s="38">
        <v>2019</v>
      </c>
      <c r="F8334" s="38" t="s">
        <v>16127</v>
      </c>
      <c r="G8334" s="38">
        <v>13</v>
      </c>
      <c r="H8334" s="39">
        <v>1</v>
      </c>
      <c r="I8334" s="29">
        <v>76248.009351556466</v>
      </c>
      <c r="J8334" s="30">
        <v>505927.04277381429</v>
      </c>
      <c r="K8334" s="30">
        <v>1311731.5077480345</v>
      </c>
      <c r="L8334" s="30">
        <v>2548199.8805469461</v>
      </c>
      <c r="M8334" s="30">
        <v>441290.16758991691</v>
      </c>
      <c r="N8334" s="30">
        <v>867902.18181445007</v>
      </c>
      <c r="O8334" s="31">
        <v>167935.95993485334</v>
      </c>
      <c r="P8334" s="32">
        <v>1829269.6846895078</v>
      </c>
      <c r="Q8334" s="32">
        <v>4089965.0650700638</v>
      </c>
      <c r="R8334" s="32">
        <v>441290.16758991691</v>
      </c>
      <c r="S8334" s="36">
        <v>8329</v>
      </c>
      <c r="T8334" s="33" t="s">
        <v>16704</v>
      </c>
      <c r="U8334" s="34">
        <v>43629</v>
      </c>
      <c r="V8334" s="27" t="s">
        <v>16127</v>
      </c>
      <c r="W8334" s="35">
        <v>101773.24035473377</v>
      </c>
      <c r="X8334" s="35">
        <v>49500.81222697757</v>
      </c>
      <c r="Y8334" s="35">
        <v>96681.627953768635</v>
      </c>
      <c r="Z8334" s="35">
        <v>1835.2211894699681</v>
      </c>
      <c r="AA8334" s="35">
        <v>57152.172162185838</v>
      </c>
      <c r="AB8334" s="35">
        <v>39730.171264396617</v>
      </c>
      <c r="AC8334" s="35">
        <v>7673.6154373117861</v>
      </c>
      <c r="AD8334" s="35">
        <v>40417.096593194976</v>
      </c>
      <c r="AE8334" s="35">
        <v>3972.4709313681933</v>
      </c>
      <c r="AG8334" s="1">
        <f t="shared" si="693"/>
        <v>0</v>
      </c>
      <c r="AH8334" s="1">
        <f t="shared" si="694"/>
        <v>40417.096593194976</v>
      </c>
      <c r="AI8334">
        <f t="shared" si="695"/>
        <v>6</v>
      </c>
      <c r="AJ8334" s="1" t="str">
        <f t="shared" si="696"/>
        <v>Summer</v>
      </c>
      <c r="AL8334" s="1">
        <f t="shared" si="691"/>
        <v>0</v>
      </c>
      <c r="AM8334" s="1">
        <f t="shared" si="692"/>
        <v>101773.24035473377</v>
      </c>
    </row>
    <row r="8335" spans="1:39" x14ac:dyDescent="0.2">
      <c r="A8335" s="24" t="s">
        <v>16705</v>
      </c>
      <c r="B8335" s="36">
        <v>8330</v>
      </c>
      <c r="C8335" s="37">
        <v>43629</v>
      </c>
      <c r="D8335" s="26">
        <v>43617</v>
      </c>
      <c r="E8335" s="38">
        <v>2019</v>
      </c>
      <c r="F8335" s="38" t="s">
        <v>16127</v>
      </c>
      <c r="G8335" s="38">
        <v>13</v>
      </c>
      <c r="H8335" s="39">
        <v>2</v>
      </c>
      <c r="I8335" s="29">
        <v>75916.315154259035</v>
      </c>
      <c r="J8335" s="30">
        <v>504939.09046428063</v>
      </c>
      <c r="K8335" s="30">
        <v>1249271.6364535843</v>
      </c>
      <c r="L8335" s="30">
        <v>2494412.5399107505</v>
      </c>
      <c r="M8335" s="30">
        <v>433730.48573491181</v>
      </c>
      <c r="N8335" s="30">
        <v>877186.24325115304</v>
      </c>
      <c r="O8335" s="31">
        <v>165438.08929517542</v>
      </c>
      <c r="P8335" s="32">
        <v>1758918.4373427553</v>
      </c>
      <c r="Q8335" s="32">
        <v>4041975.9629213591</v>
      </c>
      <c r="R8335" s="32">
        <v>433730.48573491181</v>
      </c>
      <c r="S8335" s="36">
        <v>8330</v>
      </c>
      <c r="T8335" s="33" t="s">
        <v>16706</v>
      </c>
      <c r="U8335" s="34">
        <v>43629</v>
      </c>
      <c r="V8335" s="27" t="s">
        <v>16127</v>
      </c>
      <c r="W8335" s="35">
        <v>107027.68787641406</v>
      </c>
      <c r="X8335" s="35">
        <v>47655.915042434666</v>
      </c>
      <c r="Y8335" s="35">
        <v>93925.443254150843</v>
      </c>
      <c r="Z8335" s="35">
        <v>1782.902991381183</v>
      </c>
      <c r="AA8335" s="35">
        <v>57581.170952394066</v>
      </c>
      <c r="AB8335" s="35">
        <v>39098.729009597388</v>
      </c>
      <c r="AC8335" s="35">
        <v>7388.8261750739848</v>
      </c>
      <c r="AD8335" s="35">
        <v>39944.703014157036</v>
      </c>
      <c r="AE8335" s="35">
        <v>3972.4709313681933</v>
      </c>
      <c r="AG8335" s="1">
        <f t="shared" si="693"/>
        <v>0</v>
      </c>
      <c r="AH8335" s="1">
        <f t="shared" si="694"/>
        <v>39944.703014157036</v>
      </c>
      <c r="AI8335">
        <f t="shared" si="695"/>
        <v>6</v>
      </c>
      <c r="AJ8335" s="1" t="str">
        <f t="shared" si="696"/>
        <v>Summer</v>
      </c>
      <c r="AL8335" s="1">
        <f t="shared" si="691"/>
        <v>0</v>
      </c>
      <c r="AM8335" s="1">
        <f t="shared" si="692"/>
        <v>107027.68787641406</v>
      </c>
    </row>
    <row r="8336" spans="1:39" x14ac:dyDescent="0.2">
      <c r="A8336" s="24" t="s">
        <v>16707</v>
      </c>
      <c r="B8336" s="36">
        <v>8331</v>
      </c>
      <c r="C8336" s="37">
        <v>43629</v>
      </c>
      <c r="D8336" s="26">
        <v>43617</v>
      </c>
      <c r="E8336" s="38">
        <v>2019</v>
      </c>
      <c r="F8336" s="38" t="s">
        <v>16127</v>
      </c>
      <c r="G8336" s="38">
        <v>13</v>
      </c>
      <c r="H8336" s="39">
        <v>3</v>
      </c>
      <c r="I8336" s="29">
        <v>75840.981120120981</v>
      </c>
      <c r="J8336" s="30">
        <v>501395.41793665983</v>
      </c>
      <c r="K8336" s="30">
        <v>1208370.0229257133</v>
      </c>
      <c r="L8336" s="30">
        <v>2502903.5090940436</v>
      </c>
      <c r="M8336" s="30">
        <v>414047.03400146367</v>
      </c>
      <c r="N8336" s="30">
        <v>895211.68018789671</v>
      </c>
      <c r="O8336" s="31">
        <v>166992.06502270288</v>
      </c>
      <c r="P8336" s="32">
        <v>1698258.0380472979</v>
      </c>
      <c r="Q8336" s="32">
        <v>4066502.6722413031</v>
      </c>
      <c r="R8336" s="32">
        <v>414047.03400146367</v>
      </c>
      <c r="S8336" s="36">
        <v>8331</v>
      </c>
      <c r="T8336" s="33" t="s">
        <v>16708</v>
      </c>
      <c r="U8336" s="34">
        <v>43629</v>
      </c>
      <c r="V8336" s="27" t="s">
        <v>16127</v>
      </c>
      <c r="W8336" s="35">
        <v>95956.261880205813</v>
      </c>
      <c r="X8336" s="35">
        <v>48659.559694747622</v>
      </c>
      <c r="Y8336" s="35">
        <v>88774.098167242366</v>
      </c>
      <c r="Z8336" s="35">
        <v>1685.1195980121024</v>
      </c>
      <c r="AA8336" s="35">
        <v>57724.17054913014</v>
      </c>
      <c r="AB8336" s="35">
        <v>38493.191672665569</v>
      </c>
      <c r="AC8336" s="35">
        <v>7368.691337440041</v>
      </c>
      <c r="AD8336" s="35">
        <v>39540.315371018085</v>
      </c>
      <c r="AE8336" s="35">
        <v>3972.4709313681933</v>
      </c>
      <c r="AG8336" s="1">
        <f t="shared" si="693"/>
        <v>0</v>
      </c>
      <c r="AH8336" s="1">
        <f t="shared" si="694"/>
        <v>39540.315371018085</v>
      </c>
      <c r="AI8336">
        <f t="shared" si="695"/>
        <v>6</v>
      </c>
      <c r="AJ8336" s="1" t="str">
        <f t="shared" si="696"/>
        <v>Summer</v>
      </c>
      <c r="AL8336" s="1">
        <f t="shared" si="691"/>
        <v>0</v>
      </c>
      <c r="AM8336" s="1">
        <f t="shared" si="692"/>
        <v>95956.261880205813</v>
      </c>
    </row>
    <row r="8337" spans="1:39" x14ac:dyDescent="0.2">
      <c r="A8337" s="24" t="s">
        <v>16709</v>
      </c>
      <c r="B8337" s="36">
        <v>8332</v>
      </c>
      <c r="C8337" s="37">
        <v>43629</v>
      </c>
      <c r="D8337" s="26">
        <v>43617</v>
      </c>
      <c r="E8337" s="38">
        <v>2019</v>
      </c>
      <c r="F8337" s="38" t="s">
        <v>16127</v>
      </c>
      <c r="G8337" s="38">
        <v>13</v>
      </c>
      <c r="H8337" s="39">
        <v>4</v>
      </c>
      <c r="I8337" s="29">
        <v>74078.120349215096</v>
      </c>
      <c r="J8337" s="30">
        <v>503818.66409638285</v>
      </c>
      <c r="K8337" s="30">
        <v>1214988.5880526537</v>
      </c>
      <c r="L8337" s="30">
        <v>2600054.2163968431</v>
      </c>
      <c r="M8337" s="30">
        <v>432389.64822991641</v>
      </c>
      <c r="N8337" s="30">
        <v>892441.61368990329</v>
      </c>
      <c r="O8337" s="31">
        <v>168358.95462084407</v>
      </c>
      <c r="P8337" s="32">
        <v>1721456.3566317852</v>
      </c>
      <c r="Q8337" s="32">
        <v>4164673.4488039734</v>
      </c>
      <c r="R8337" s="32">
        <v>432389.64822991641</v>
      </c>
      <c r="S8337" s="36">
        <v>8332</v>
      </c>
      <c r="T8337" s="33" t="s">
        <v>16710</v>
      </c>
      <c r="U8337" s="34">
        <v>43629</v>
      </c>
      <c r="V8337" s="27" t="s">
        <v>16127</v>
      </c>
      <c r="W8337" s="35">
        <v>86900.613573824638</v>
      </c>
      <c r="X8337" s="35">
        <v>48242.259353106921</v>
      </c>
      <c r="Y8337" s="35">
        <v>91660.349425304754</v>
      </c>
      <c r="Z8337" s="35">
        <v>1739.9067336762157</v>
      </c>
      <c r="AA8337" s="35">
        <v>57962.503210356939</v>
      </c>
      <c r="AB8337" s="35">
        <v>39280.658130457581</v>
      </c>
      <c r="AC8337" s="35">
        <v>7808.8881382729596</v>
      </c>
      <c r="AD8337" s="35">
        <v>38388.961444318629</v>
      </c>
      <c r="AE8337" s="35">
        <v>3704.5314452698894</v>
      </c>
      <c r="AG8337" s="1">
        <f t="shared" si="693"/>
        <v>0</v>
      </c>
      <c r="AH8337" s="1">
        <f t="shared" si="694"/>
        <v>38388.961444318629</v>
      </c>
      <c r="AI8337">
        <f t="shared" si="695"/>
        <v>6</v>
      </c>
      <c r="AJ8337" s="1" t="str">
        <f t="shared" si="696"/>
        <v>Summer</v>
      </c>
      <c r="AL8337" s="1">
        <f t="shared" si="691"/>
        <v>0</v>
      </c>
      <c r="AM8337" s="1">
        <f t="shared" si="692"/>
        <v>86900.613573824638</v>
      </c>
    </row>
    <row r="8338" spans="1:39" x14ac:dyDescent="0.2">
      <c r="A8338" s="24" t="s">
        <v>16711</v>
      </c>
      <c r="B8338" s="36">
        <v>8333</v>
      </c>
      <c r="C8338" s="37">
        <v>43629</v>
      </c>
      <c r="D8338" s="26">
        <v>43617</v>
      </c>
      <c r="E8338" s="38">
        <v>2019</v>
      </c>
      <c r="F8338" s="38" t="s">
        <v>16127</v>
      </c>
      <c r="G8338" s="38">
        <v>13</v>
      </c>
      <c r="H8338" s="39">
        <v>5</v>
      </c>
      <c r="I8338" s="29">
        <v>78561.591251305348</v>
      </c>
      <c r="J8338" s="30">
        <v>516352.82266495971</v>
      </c>
      <c r="K8338" s="30">
        <v>1306186.0436698662</v>
      </c>
      <c r="L8338" s="30">
        <v>2749525.4134617397</v>
      </c>
      <c r="M8338" s="30">
        <v>439359.84690196568</v>
      </c>
      <c r="N8338" s="30">
        <v>900486.33530266699</v>
      </c>
      <c r="O8338" s="31">
        <v>166651.91927053273</v>
      </c>
      <c r="P8338" s="32">
        <v>1824107.481823137</v>
      </c>
      <c r="Q8338" s="32">
        <v>4333016.4906998985</v>
      </c>
      <c r="R8338" s="32">
        <v>439359.84690196568</v>
      </c>
      <c r="S8338" s="36">
        <v>8333</v>
      </c>
      <c r="T8338" s="33" t="s">
        <v>16712</v>
      </c>
      <c r="U8338" s="34">
        <v>43629</v>
      </c>
      <c r="V8338" s="27" t="s">
        <v>16127</v>
      </c>
      <c r="W8338" s="35">
        <v>95511.39583502087</v>
      </c>
      <c r="X8338" s="35">
        <v>49343.105031251842</v>
      </c>
      <c r="Y8338" s="35">
        <v>102872.24834908731</v>
      </c>
      <c r="Z8338" s="35">
        <v>1952.7322199098619</v>
      </c>
      <c r="AA8338" s="35">
        <v>58439.16853281053</v>
      </c>
      <c r="AB8338" s="35">
        <v>39689.076202002791</v>
      </c>
      <c r="AC8338" s="35">
        <v>8236.9732622058309</v>
      </c>
      <c r="AD8338" s="35">
        <v>32350.408178913647</v>
      </c>
      <c r="AE8338" s="35">
        <v>797.05054482960838</v>
      </c>
      <c r="AG8338" s="1">
        <f t="shared" si="693"/>
        <v>0</v>
      </c>
      <c r="AH8338" s="1">
        <f t="shared" si="694"/>
        <v>32350.408178913647</v>
      </c>
      <c r="AI8338">
        <f t="shared" si="695"/>
        <v>6</v>
      </c>
      <c r="AJ8338" s="1" t="str">
        <f t="shared" si="696"/>
        <v>Summer</v>
      </c>
      <c r="AL8338" s="1">
        <f t="shared" si="691"/>
        <v>0</v>
      </c>
      <c r="AM8338" s="1">
        <f t="shared" si="692"/>
        <v>95511.39583502087</v>
      </c>
    </row>
    <row r="8339" spans="1:39" x14ac:dyDescent="0.2">
      <c r="A8339" s="24" t="s">
        <v>16713</v>
      </c>
      <c r="B8339" s="36">
        <v>8334</v>
      </c>
      <c r="C8339" s="37">
        <v>43629</v>
      </c>
      <c r="D8339" s="26">
        <v>43617</v>
      </c>
      <c r="E8339" s="38">
        <v>2019</v>
      </c>
      <c r="F8339" s="38" t="s">
        <v>16127</v>
      </c>
      <c r="G8339" s="38">
        <v>13</v>
      </c>
      <c r="H8339" s="39">
        <v>6</v>
      </c>
      <c r="I8339" s="29">
        <v>88604.781724253568</v>
      </c>
      <c r="J8339" s="30">
        <v>502442.91184392892</v>
      </c>
      <c r="K8339" s="30">
        <v>1446393.1924688222</v>
      </c>
      <c r="L8339" s="30">
        <v>2955291.8008910953</v>
      </c>
      <c r="M8339" s="30">
        <v>490413.67110279319</v>
      </c>
      <c r="N8339" s="30">
        <v>933022.83025114995</v>
      </c>
      <c r="O8339" s="31">
        <v>170853.35312708755</v>
      </c>
      <c r="P8339" s="32">
        <v>2025411.6452958691</v>
      </c>
      <c r="Q8339" s="32">
        <v>4561610.8961132616</v>
      </c>
      <c r="R8339" s="32">
        <v>490413.67110279319</v>
      </c>
      <c r="S8339" s="36">
        <v>8334</v>
      </c>
      <c r="T8339" s="33" t="s">
        <v>16714</v>
      </c>
      <c r="U8339" s="34">
        <v>43629</v>
      </c>
      <c r="V8339" s="27" t="s">
        <v>16127</v>
      </c>
      <c r="W8339" s="35">
        <v>102399.04930052867</v>
      </c>
      <c r="X8339" s="35">
        <v>52315.669085885158</v>
      </c>
      <c r="Y8339" s="35">
        <v>113870.10325082744</v>
      </c>
      <c r="Z8339" s="35">
        <v>2161.4946992098694</v>
      </c>
      <c r="AA8339" s="35">
        <v>58343.835468319812</v>
      </c>
      <c r="AB8339" s="35">
        <v>41575.105193573501</v>
      </c>
      <c r="AC8339" s="35">
        <v>9194.8508207451123</v>
      </c>
      <c r="AD8339" s="35">
        <v>34531.765538417843</v>
      </c>
      <c r="AE8339" s="35">
        <v>0</v>
      </c>
      <c r="AG8339" s="1">
        <f t="shared" si="693"/>
        <v>0</v>
      </c>
      <c r="AH8339" s="1">
        <f t="shared" si="694"/>
        <v>34531.765538417843</v>
      </c>
      <c r="AI8339">
        <f t="shared" si="695"/>
        <v>6</v>
      </c>
      <c r="AJ8339" s="1" t="str">
        <f t="shared" si="696"/>
        <v>Summer</v>
      </c>
      <c r="AL8339" s="1">
        <f t="shared" si="691"/>
        <v>0</v>
      </c>
      <c r="AM8339" s="1">
        <f t="shared" si="692"/>
        <v>102399.04930052867</v>
      </c>
    </row>
    <row r="8340" spans="1:39" x14ac:dyDescent="0.2">
      <c r="A8340" s="24" t="s">
        <v>16715</v>
      </c>
      <c r="B8340" s="36">
        <v>8335</v>
      </c>
      <c r="C8340" s="37">
        <v>43629</v>
      </c>
      <c r="D8340" s="26">
        <v>43617</v>
      </c>
      <c r="E8340" s="38">
        <v>2019</v>
      </c>
      <c r="F8340" s="38" t="s">
        <v>16127</v>
      </c>
      <c r="G8340" s="38">
        <v>13</v>
      </c>
      <c r="H8340" s="39">
        <v>7</v>
      </c>
      <c r="I8340" s="29">
        <v>95288.200227665831</v>
      </c>
      <c r="J8340" s="30">
        <v>538428.64958301163</v>
      </c>
      <c r="K8340" s="30">
        <v>1593439.7108503464</v>
      </c>
      <c r="L8340" s="30">
        <v>3122997.9415029734</v>
      </c>
      <c r="M8340" s="30">
        <v>527181.12800422497</v>
      </c>
      <c r="N8340" s="30">
        <v>948098.35124867107</v>
      </c>
      <c r="O8340" s="31">
        <v>173321.13261209207</v>
      </c>
      <c r="P8340" s="32">
        <v>2215909.0390822371</v>
      </c>
      <c r="Q8340" s="32">
        <v>4782846.0749467481</v>
      </c>
      <c r="R8340" s="32">
        <v>527181.12800422497</v>
      </c>
      <c r="S8340" s="36">
        <v>8335</v>
      </c>
      <c r="T8340" s="33" t="s">
        <v>16716</v>
      </c>
      <c r="U8340" s="34">
        <v>43629</v>
      </c>
      <c r="V8340" s="27" t="s">
        <v>16127</v>
      </c>
      <c r="W8340" s="35">
        <v>130443.00450129567</v>
      </c>
      <c r="X8340" s="35">
        <v>63845.078301283022</v>
      </c>
      <c r="Y8340" s="35">
        <v>124145.7016087441</v>
      </c>
      <c r="Z8340" s="35">
        <v>2356.5472261485861</v>
      </c>
      <c r="AA8340" s="35">
        <v>58725.167726282685</v>
      </c>
      <c r="AB8340" s="35">
        <v>44463.361208332848</v>
      </c>
      <c r="AC8340" s="35">
        <v>10304.069384406532</v>
      </c>
      <c r="AD8340" s="35">
        <v>35817.966718764292</v>
      </c>
      <c r="AE8340" s="35">
        <v>0</v>
      </c>
      <c r="AG8340" s="1">
        <f t="shared" si="693"/>
        <v>0</v>
      </c>
      <c r="AH8340" s="1">
        <f t="shared" si="694"/>
        <v>35817.966718764292</v>
      </c>
      <c r="AI8340">
        <f t="shared" si="695"/>
        <v>6</v>
      </c>
      <c r="AJ8340" s="1" t="str">
        <f t="shared" si="696"/>
        <v>Summer</v>
      </c>
      <c r="AL8340" s="1">
        <f t="shared" si="691"/>
        <v>0</v>
      </c>
      <c r="AM8340" s="1">
        <f t="shared" si="692"/>
        <v>130443.00450129567</v>
      </c>
    </row>
    <row r="8341" spans="1:39" x14ac:dyDescent="0.2">
      <c r="A8341" s="24" t="s">
        <v>16717</v>
      </c>
      <c r="B8341" s="36">
        <v>8336</v>
      </c>
      <c r="C8341" s="37">
        <v>43629</v>
      </c>
      <c r="D8341" s="26">
        <v>43617</v>
      </c>
      <c r="E8341" s="38">
        <v>2019</v>
      </c>
      <c r="F8341" s="38" t="s">
        <v>16127</v>
      </c>
      <c r="G8341" s="38">
        <v>13</v>
      </c>
      <c r="H8341" s="39">
        <v>8</v>
      </c>
      <c r="I8341" s="29">
        <v>99120.389546500533</v>
      </c>
      <c r="J8341" s="30">
        <v>543751.55586904217</v>
      </c>
      <c r="K8341" s="30">
        <v>1684860.3422807655</v>
      </c>
      <c r="L8341" s="30">
        <v>3246744.8934035716</v>
      </c>
      <c r="M8341" s="30">
        <v>559494.90930335899</v>
      </c>
      <c r="N8341" s="30">
        <v>987021.84668323328</v>
      </c>
      <c r="O8341" s="31">
        <v>173607.16100875434</v>
      </c>
      <c r="P8341" s="32">
        <v>2343475.6411306253</v>
      </c>
      <c r="Q8341" s="32">
        <v>4951125.4569646008</v>
      </c>
      <c r="R8341" s="32">
        <v>559494.90930335899</v>
      </c>
      <c r="S8341" s="36">
        <v>8336</v>
      </c>
      <c r="T8341" s="33" t="s">
        <v>16718</v>
      </c>
      <c r="U8341" s="34">
        <v>43629</v>
      </c>
      <c r="V8341" s="27" t="s">
        <v>16127</v>
      </c>
      <c r="W8341" s="35">
        <v>158166.3228286817</v>
      </c>
      <c r="X8341" s="35">
        <v>75487.360729946158</v>
      </c>
      <c r="Y8341" s="35">
        <v>137362.99543778115</v>
      </c>
      <c r="Z8341" s="35">
        <v>2607.4393368409974</v>
      </c>
      <c r="AA8341" s="35">
        <v>58963.500387509484</v>
      </c>
      <c r="AB8341" s="35">
        <v>46427.23855986695</v>
      </c>
      <c r="AC8341" s="35">
        <v>11335.803991194509</v>
      </c>
      <c r="AD8341" s="35">
        <v>35265.008349892705</v>
      </c>
      <c r="AE8341" s="35">
        <v>0</v>
      </c>
      <c r="AG8341" s="1">
        <f t="shared" si="693"/>
        <v>0</v>
      </c>
      <c r="AH8341" s="1">
        <f t="shared" si="694"/>
        <v>35265.008349892705</v>
      </c>
      <c r="AI8341">
        <f t="shared" si="695"/>
        <v>6</v>
      </c>
      <c r="AJ8341" s="1" t="str">
        <f t="shared" si="696"/>
        <v>Summer</v>
      </c>
      <c r="AL8341" s="1">
        <f t="shared" si="691"/>
        <v>0</v>
      </c>
      <c r="AM8341" s="1">
        <f t="shared" si="692"/>
        <v>158166.3228286817</v>
      </c>
    </row>
    <row r="8342" spans="1:39" x14ac:dyDescent="0.2">
      <c r="A8342" s="24" t="s">
        <v>16719</v>
      </c>
      <c r="B8342" s="36">
        <v>8337</v>
      </c>
      <c r="C8342" s="37">
        <v>43629</v>
      </c>
      <c r="D8342" s="26">
        <v>43617</v>
      </c>
      <c r="E8342" s="38">
        <v>2019</v>
      </c>
      <c r="F8342" s="38" t="s">
        <v>16127</v>
      </c>
      <c r="G8342" s="38">
        <v>13</v>
      </c>
      <c r="H8342" s="39">
        <v>9</v>
      </c>
      <c r="I8342" s="29">
        <v>101924.01823896446</v>
      </c>
      <c r="J8342" s="30">
        <v>536837.57982017228</v>
      </c>
      <c r="K8342" s="30">
        <v>1750503.9656528563</v>
      </c>
      <c r="L8342" s="30">
        <v>3387244.5298971017</v>
      </c>
      <c r="M8342" s="30">
        <v>602251.45375630364</v>
      </c>
      <c r="N8342" s="30">
        <v>1001829.2467956794</v>
      </c>
      <c r="O8342" s="31">
        <v>175610.11276610341</v>
      </c>
      <c r="P8342" s="32">
        <v>2454679.4376481245</v>
      </c>
      <c r="Q8342" s="32">
        <v>5101521.4692790564</v>
      </c>
      <c r="R8342" s="32">
        <v>602251.45375630364</v>
      </c>
      <c r="S8342" s="36">
        <v>8337</v>
      </c>
      <c r="T8342" s="33" t="s">
        <v>16720</v>
      </c>
      <c r="U8342" s="34">
        <v>43629</v>
      </c>
      <c r="V8342" s="27" t="s">
        <v>16127</v>
      </c>
      <c r="W8342" s="35">
        <v>164345.71678568597</v>
      </c>
      <c r="X8342" s="35">
        <v>88358.972887252836</v>
      </c>
      <c r="Y8342" s="35">
        <v>145783.4200235593</v>
      </c>
      <c r="Z8342" s="35">
        <v>2767.2767532273187</v>
      </c>
      <c r="AA8342" s="35">
        <v>59487.832242208438</v>
      </c>
      <c r="AB8342" s="35">
        <v>49167.480832749978</v>
      </c>
      <c r="AC8342" s="35">
        <v>11847.989432253231</v>
      </c>
      <c r="AD8342" s="35">
        <v>35498.096579463563</v>
      </c>
      <c r="AE8342" s="35">
        <v>0</v>
      </c>
      <c r="AG8342" s="1">
        <f t="shared" si="693"/>
        <v>0</v>
      </c>
      <c r="AH8342" s="1">
        <f t="shared" si="694"/>
        <v>35498.096579463563</v>
      </c>
      <c r="AI8342">
        <f t="shared" si="695"/>
        <v>6</v>
      </c>
      <c r="AJ8342" s="1" t="str">
        <f t="shared" si="696"/>
        <v>Summer</v>
      </c>
      <c r="AL8342" s="1">
        <f t="shared" si="691"/>
        <v>0</v>
      </c>
      <c r="AM8342" s="1">
        <f t="shared" si="692"/>
        <v>164345.71678568597</v>
      </c>
    </row>
    <row r="8343" spans="1:39" x14ac:dyDescent="0.2">
      <c r="A8343" s="24" t="s">
        <v>16721</v>
      </c>
      <c r="B8343" s="36">
        <v>8338</v>
      </c>
      <c r="C8343" s="37">
        <v>43629</v>
      </c>
      <c r="D8343" s="26">
        <v>43617</v>
      </c>
      <c r="E8343" s="38">
        <v>2019</v>
      </c>
      <c r="F8343" s="38" t="s">
        <v>16127</v>
      </c>
      <c r="G8343" s="38">
        <v>13</v>
      </c>
      <c r="H8343" s="39">
        <v>10</v>
      </c>
      <c r="I8343" s="29">
        <v>104006.39973822635</v>
      </c>
      <c r="J8343" s="30">
        <v>544856.6300254754</v>
      </c>
      <c r="K8343" s="30">
        <v>1839990.9836231545</v>
      </c>
      <c r="L8343" s="30">
        <v>3492094.8211261397</v>
      </c>
      <c r="M8343" s="30">
        <v>632299.51078575884</v>
      </c>
      <c r="N8343" s="30">
        <v>1010140.2055044763</v>
      </c>
      <c r="O8343" s="31">
        <v>175087.58926993777</v>
      </c>
      <c r="P8343" s="32">
        <v>2576296.8941471395</v>
      </c>
      <c r="Q8343" s="32">
        <v>5222179.245926029</v>
      </c>
      <c r="R8343" s="32">
        <v>632299.51078575884</v>
      </c>
      <c r="S8343" s="36">
        <v>8338</v>
      </c>
      <c r="T8343" s="33" t="s">
        <v>16722</v>
      </c>
      <c r="U8343" s="34">
        <v>43629</v>
      </c>
      <c r="V8343" s="27" t="s">
        <v>16127</v>
      </c>
      <c r="W8343" s="35">
        <v>177310.70598041016</v>
      </c>
      <c r="X8343" s="35">
        <v>93608.239142607679</v>
      </c>
      <c r="Y8343" s="35">
        <v>149419.17788805484</v>
      </c>
      <c r="Z8343" s="35">
        <v>2836.2911049084355</v>
      </c>
      <c r="AA8343" s="35">
        <v>59201.833048736284</v>
      </c>
      <c r="AB8343" s="35">
        <v>50091.133195738374</v>
      </c>
      <c r="AC8343" s="35">
        <v>12312.255717705777</v>
      </c>
      <c r="AD8343" s="35">
        <v>34757.663415524265</v>
      </c>
      <c r="AE8343" s="35">
        <v>0</v>
      </c>
      <c r="AG8343" s="1">
        <f t="shared" si="693"/>
        <v>0</v>
      </c>
      <c r="AH8343" s="1">
        <f t="shared" si="694"/>
        <v>34757.663415524265</v>
      </c>
      <c r="AI8343">
        <f t="shared" si="695"/>
        <v>6</v>
      </c>
      <c r="AJ8343" s="1" t="str">
        <f t="shared" si="696"/>
        <v>Summer</v>
      </c>
      <c r="AL8343" s="1">
        <f t="shared" si="691"/>
        <v>0</v>
      </c>
      <c r="AM8343" s="1">
        <f t="shared" si="692"/>
        <v>177310.70598041016</v>
      </c>
    </row>
    <row r="8344" spans="1:39" x14ac:dyDescent="0.2">
      <c r="A8344" s="24" t="s">
        <v>16723</v>
      </c>
      <c r="B8344" s="36">
        <v>8339</v>
      </c>
      <c r="C8344" s="37">
        <v>43629</v>
      </c>
      <c r="D8344" s="26">
        <v>43617</v>
      </c>
      <c r="E8344" s="38">
        <v>2019</v>
      </c>
      <c r="F8344" s="38" t="s">
        <v>16127</v>
      </c>
      <c r="G8344" s="38">
        <v>13</v>
      </c>
      <c r="H8344" s="39">
        <v>11</v>
      </c>
      <c r="I8344" s="29">
        <v>104260.86861628786</v>
      </c>
      <c r="J8344" s="30">
        <v>546522.23011146707</v>
      </c>
      <c r="K8344" s="30">
        <v>1894225.7548451147</v>
      </c>
      <c r="L8344" s="30">
        <v>3573760.4932912164</v>
      </c>
      <c r="M8344" s="30">
        <v>661189.95058970968</v>
      </c>
      <c r="N8344" s="30">
        <v>1019227.7076499875</v>
      </c>
      <c r="O8344" s="31">
        <v>174490.8154585867</v>
      </c>
      <c r="P8344" s="32">
        <v>2659676.5740511119</v>
      </c>
      <c r="Q8344" s="32">
        <v>5314001.2465112573</v>
      </c>
      <c r="R8344" s="32">
        <v>661189.95058970968</v>
      </c>
      <c r="S8344" s="36">
        <v>8339</v>
      </c>
      <c r="T8344" s="33" t="s">
        <v>16724</v>
      </c>
      <c r="U8344" s="34">
        <v>43629</v>
      </c>
      <c r="V8344" s="27" t="s">
        <v>16127</v>
      </c>
      <c r="W8344" s="35">
        <v>195284.3043837068</v>
      </c>
      <c r="X8344" s="35">
        <v>99345.5797020467</v>
      </c>
      <c r="Y8344" s="35">
        <v>150833.39772309709</v>
      </c>
      <c r="Z8344" s="35">
        <v>2863.1359798114458</v>
      </c>
      <c r="AA8344" s="35">
        <v>59201.833048736284</v>
      </c>
      <c r="AB8344" s="35">
        <v>51411.331586466193</v>
      </c>
      <c r="AC8344" s="35">
        <v>12356.877684532337</v>
      </c>
      <c r="AD8344" s="35">
        <v>36230.984182402353</v>
      </c>
      <c r="AE8344" s="35">
        <v>0</v>
      </c>
      <c r="AG8344" s="1">
        <f t="shared" si="693"/>
        <v>0</v>
      </c>
      <c r="AH8344" s="1">
        <f t="shared" si="694"/>
        <v>36230.984182402353</v>
      </c>
      <c r="AI8344">
        <f t="shared" si="695"/>
        <v>6</v>
      </c>
      <c r="AJ8344" s="1" t="str">
        <f t="shared" si="696"/>
        <v>Summer</v>
      </c>
      <c r="AL8344" s="1">
        <f t="shared" si="691"/>
        <v>0</v>
      </c>
      <c r="AM8344" s="1">
        <f t="shared" si="692"/>
        <v>195284.3043837068</v>
      </c>
    </row>
    <row r="8345" spans="1:39" x14ac:dyDescent="0.2">
      <c r="A8345" s="24" t="s">
        <v>16725</v>
      </c>
      <c r="B8345" s="36">
        <v>8340</v>
      </c>
      <c r="C8345" s="37">
        <v>43629</v>
      </c>
      <c r="D8345" s="26">
        <v>43617</v>
      </c>
      <c r="E8345" s="38">
        <v>2019</v>
      </c>
      <c r="F8345" s="38" t="s">
        <v>16127</v>
      </c>
      <c r="G8345" s="38">
        <v>13</v>
      </c>
      <c r="H8345" s="39">
        <v>12</v>
      </c>
      <c r="I8345" s="29">
        <v>108587.88616717503</v>
      </c>
      <c r="J8345" s="30">
        <v>552619.88292142446</v>
      </c>
      <c r="K8345" s="30">
        <v>1969987.0946626151</v>
      </c>
      <c r="L8345" s="30">
        <v>3736340.8041377384</v>
      </c>
      <c r="M8345" s="30">
        <v>698240.18562624743</v>
      </c>
      <c r="N8345" s="30">
        <v>1029599.8572392982</v>
      </c>
      <c r="O8345" s="31">
        <v>176121.36060168472</v>
      </c>
      <c r="P8345" s="32">
        <v>2776815.1664560377</v>
      </c>
      <c r="Q8345" s="32">
        <v>5494681.9049001457</v>
      </c>
      <c r="R8345" s="32">
        <v>698240.18562624743</v>
      </c>
      <c r="S8345" s="36">
        <v>8340</v>
      </c>
      <c r="T8345" s="33" t="s">
        <v>16726</v>
      </c>
      <c r="U8345" s="34">
        <v>43629</v>
      </c>
      <c r="V8345" s="27" t="s">
        <v>16127</v>
      </c>
      <c r="W8345" s="35">
        <v>215899.10162027698</v>
      </c>
      <c r="X8345" s="35">
        <v>101245.19011033369</v>
      </c>
      <c r="Y8345" s="35">
        <v>150757.18316278566</v>
      </c>
      <c r="Z8345" s="35">
        <v>2861.6892667286188</v>
      </c>
      <c r="AA8345" s="35">
        <v>59583.165306699157</v>
      </c>
      <c r="AB8345" s="35">
        <v>52964.084546993829</v>
      </c>
      <c r="AC8345" s="35">
        <v>12404.752878379073</v>
      </c>
      <c r="AD8345" s="35">
        <v>36478.950020646531</v>
      </c>
      <c r="AE8345" s="35">
        <v>0</v>
      </c>
      <c r="AG8345" s="1">
        <f t="shared" si="693"/>
        <v>0</v>
      </c>
      <c r="AH8345" s="1">
        <f t="shared" si="694"/>
        <v>36478.950020646531</v>
      </c>
      <c r="AI8345">
        <f t="shared" si="695"/>
        <v>6</v>
      </c>
      <c r="AJ8345" s="1" t="str">
        <f t="shared" si="696"/>
        <v>Summer</v>
      </c>
      <c r="AL8345" s="1">
        <f t="shared" si="691"/>
        <v>0</v>
      </c>
      <c r="AM8345" s="1">
        <f t="shared" si="692"/>
        <v>215899.10162027698</v>
      </c>
    </row>
    <row r="8346" spans="1:39" x14ac:dyDescent="0.2">
      <c r="A8346" s="24" t="s">
        <v>16727</v>
      </c>
      <c r="B8346" s="36">
        <v>8341</v>
      </c>
      <c r="C8346" s="37">
        <v>43629</v>
      </c>
      <c r="D8346" s="26">
        <v>43617</v>
      </c>
      <c r="E8346" s="38">
        <v>2019</v>
      </c>
      <c r="F8346" s="38" t="s">
        <v>16127</v>
      </c>
      <c r="G8346" s="38">
        <v>13</v>
      </c>
      <c r="H8346" s="39">
        <v>13</v>
      </c>
      <c r="I8346" s="29">
        <v>106619.06335473167</v>
      </c>
      <c r="J8346" s="30">
        <v>549193.63760588539</v>
      </c>
      <c r="K8346" s="30">
        <v>2038157.2509640187</v>
      </c>
      <c r="L8346" s="30">
        <v>3797705.0563992374</v>
      </c>
      <c r="M8346" s="30">
        <v>706535.48891580501</v>
      </c>
      <c r="N8346" s="30">
        <v>1025384.984591222</v>
      </c>
      <c r="O8346" s="31">
        <v>171361.41458090319</v>
      </c>
      <c r="P8346" s="32">
        <v>2851311.8032345558</v>
      </c>
      <c r="Q8346" s="32">
        <v>5543645.0931772478</v>
      </c>
      <c r="R8346" s="32">
        <v>706535.48891580501</v>
      </c>
      <c r="S8346" s="36">
        <v>8341</v>
      </c>
      <c r="T8346" s="33" t="s">
        <v>16728</v>
      </c>
      <c r="U8346" s="34">
        <v>43629</v>
      </c>
      <c r="V8346" s="27" t="s">
        <v>16127</v>
      </c>
      <c r="W8346" s="35">
        <v>239482.53529248957</v>
      </c>
      <c r="X8346" s="35">
        <v>105117.25778246955</v>
      </c>
      <c r="Y8346" s="35">
        <v>152058.16140373779</v>
      </c>
      <c r="Z8346" s="35">
        <v>2886.3845773617459</v>
      </c>
      <c r="AA8346" s="35">
        <v>59726.16490343523</v>
      </c>
      <c r="AB8346" s="35">
        <v>52154.476298264184</v>
      </c>
      <c r="AC8346" s="35">
        <v>12580.339218785512</v>
      </c>
      <c r="AD8346" s="35">
        <v>38078.440471328286</v>
      </c>
      <c r="AE8346" s="35">
        <v>0</v>
      </c>
      <c r="AG8346" s="1">
        <f t="shared" si="693"/>
        <v>0</v>
      </c>
      <c r="AH8346" s="1">
        <f t="shared" si="694"/>
        <v>38078.440471328286</v>
      </c>
      <c r="AI8346">
        <f t="shared" si="695"/>
        <v>6</v>
      </c>
      <c r="AJ8346" s="1" t="str">
        <f t="shared" si="696"/>
        <v>Summer</v>
      </c>
      <c r="AL8346" s="1">
        <f t="shared" si="691"/>
        <v>0</v>
      </c>
      <c r="AM8346" s="1">
        <f t="shared" si="692"/>
        <v>239482.53529248957</v>
      </c>
    </row>
    <row r="8347" spans="1:39" x14ac:dyDescent="0.2">
      <c r="A8347" s="24" t="s">
        <v>16729</v>
      </c>
      <c r="B8347" s="36">
        <v>8342</v>
      </c>
      <c r="C8347" s="37">
        <v>43629</v>
      </c>
      <c r="D8347" s="26">
        <v>43617</v>
      </c>
      <c r="E8347" s="38">
        <v>2019</v>
      </c>
      <c r="F8347" s="38" t="s">
        <v>16127</v>
      </c>
      <c r="G8347" s="38">
        <v>13</v>
      </c>
      <c r="H8347" s="39">
        <v>14</v>
      </c>
      <c r="I8347" s="29">
        <v>107603.35338442418</v>
      </c>
      <c r="J8347" s="30">
        <v>542015.30387447646</v>
      </c>
      <c r="K8347" s="30">
        <v>2097892.4719544235</v>
      </c>
      <c r="L8347" s="30">
        <v>3942472.5710039977</v>
      </c>
      <c r="M8347" s="30">
        <v>727507.38505615864</v>
      </c>
      <c r="N8347" s="30">
        <v>1032485.8882030838</v>
      </c>
      <c r="O8347" s="31">
        <v>173262.6678206698</v>
      </c>
      <c r="P8347" s="32">
        <v>2933003.210395006</v>
      </c>
      <c r="Q8347" s="32">
        <v>5690236.4309022278</v>
      </c>
      <c r="R8347" s="32">
        <v>727507.38505615864</v>
      </c>
      <c r="S8347" s="36">
        <v>8342</v>
      </c>
      <c r="T8347" s="33" t="s">
        <v>16730</v>
      </c>
      <c r="U8347" s="34">
        <v>43629</v>
      </c>
      <c r="V8347" s="27" t="s">
        <v>16127</v>
      </c>
      <c r="W8347" s="35">
        <v>241894.9023644219</v>
      </c>
      <c r="X8347" s="35">
        <v>106680.13367528545</v>
      </c>
      <c r="Y8347" s="35">
        <v>152913.22105411394</v>
      </c>
      <c r="Z8347" s="35">
        <v>2902.6154127525347</v>
      </c>
      <c r="AA8347" s="35">
        <v>59678.498371189875</v>
      </c>
      <c r="AB8347" s="35">
        <v>51284.27825692523</v>
      </c>
      <c r="AC8347" s="35">
        <v>12361.955356606992</v>
      </c>
      <c r="AD8347" s="35">
        <v>39168.765689471555</v>
      </c>
      <c r="AE8347" s="35">
        <v>0</v>
      </c>
      <c r="AG8347" s="1">
        <f t="shared" si="693"/>
        <v>39168.765689471555</v>
      </c>
      <c r="AH8347" s="1">
        <f t="shared" si="694"/>
        <v>0</v>
      </c>
      <c r="AI8347">
        <f t="shared" si="695"/>
        <v>6</v>
      </c>
      <c r="AJ8347" s="1" t="str">
        <f t="shared" si="696"/>
        <v>Summer</v>
      </c>
      <c r="AL8347" s="1">
        <f t="shared" si="691"/>
        <v>241894.9023644219</v>
      </c>
      <c r="AM8347" s="1">
        <f t="shared" si="692"/>
        <v>0</v>
      </c>
    </row>
    <row r="8348" spans="1:39" x14ac:dyDescent="0.2">
      <c r="A8348" s="24" t="s">
        <v>16731</v>
      </c>
      <c r="B8348" s="36">
        <v>8343</v>
      </c>
      <c r="C8348" s="37">
        <v>43629</v>
      </c>
      <c r="D8348" s="26">
        <v>43617</v>
      </c>
      <c r="E8348" s="38">
        <v>2019</v>
      </c>
      <c r="F8348" s="38" t="s">
        <v>16127</v>
      </c>
      <c r="G8348" s="38">
        <v>13</v>
      </c>
      <c r="H8348" s="39">
        <v>15</v>
      </c>
      <c r="I8348" s="29">
        <v>110455.46105650379</v>
      </c>
      <c r="J8348" s="30">
        <v>548616.04997337516</v>
      </c>
      <c r="K8348" s="30">
        <v>2099687.5645585731</v>
      </c>
      <c r="L8348" s="30">
        <v>4010526.418826127</v>
      </c>
      <c r="M8348" s="30">
        <v>747885.92188161367</v>
      </c>
      <c r="N8348" s="30">
        <v>1022804.4632979387</v>
      </c>
      <c r="O8348" s="31">
        <v>173277.26421643604</v>
      </c>
      <c r="P8348" s="32">
        <v>2958028.9474966908</v>
      </c>
      <c r="Q8348" s="32">
        <v>5755224.1963138767</v>
      </c>
      <c r="R8348" s="32">
        <v>747885.92188161367</v>
      </c>
      <c r="S8348" s="36">
        <v>8343</v>
      </c>
      <c r="T8348" s="33" t="s">
        <v>16732</v>
      </c>
      <c r="U8348" s="34">
        <v>43629</v>
      </c>
      <c r="V8348" s="27" t="s">
        <v>16127</v>
      </c>
      <c r="W8348" s="35">
        <v>246193.55897618915</v>
      </c>
      <c r="X8348" s="35">
        <v>103453.54075195994</v>
      </c>
      <c r="Y8348" s="35">
        <v>147079.06516374581</v>
      </c>
      <c r="Z8348" s="35">
        <v>2791.8708303609919</v>
      </c>
      <c r="AA8348" s="35">
        <v>59297.166113227002</v>
      </c>
      <c r="AB8348" s="35">
        <v>49681.599042012836</v>
      </c>
      <c r="AC8348" s="35">
        <v>12348.063197620873</v>
      </c>
      <c r="AD8348" s="35">
        <v>38092.817294196677</v>
      </c>
      <c r="AE8348" s="35">
        <v>0</v>
      </c>
      <c r="AG8348" s="1">
        <f t="shared" si="693"/>
        <v>38092.817294196677</v>
      </c>
      <c r="AH8348" s="1">
        <f t="shared" si="694"/>
        <v>0</v>
      </c>
      <c r="AI8348">
        <f t="shared" si="695"/>
        <v>6</v>
      </c>
      <c r="AJ8348" s="1" t="str">
        <f t="shared" si="696"/>
        <v>Summer</v>
      </c>
      <c r="AL8348" s="1">
        <f t="shared" si="691"/>
        <v>246193.55897618915</v>
      </c>
      <c r="AM8348" s="1">
        <f t="shared" si="692"/>
        <v>0</v>
      </c>
    </row>
    <row r="8349" spans="1:39" x14ac:dyDescent="0.2">
      <c r="A8349" s="24" t="s">
        <v>16733</v>
      </c>
      <c r="B8349" s="36">
        <v>8344</v>
      </c>
      <c r="C8349" s="37">
        <v>43629</v>
      </c>
      <c r="D8349" s="26">
        <v>43617</v>
      </c>
      <c r="E8349" s="38">
        <v>2019</v>
      </c>
      <c r="F8349" s="38" t="s">
        <v>16127</v>
      </c>
      <c r="G8349" s="38">
        <v>13</v>
      </c>
      <c r="H8349" s="39">
        <v>16</v>
      </c>
      <c r="I8349" s="29">
        <v>111878.62573319366</v>
      </c>
      <c r="J8349" s="30">
        <v>543460.29099345114</v>
      </c>
      <c r="K8349" s="30">
        <v>2117163.2379325596</v>
      </c>
      <c r="L8349" s="30">
        <v>4015139.5794660421</v>
      </c>
      <c r="M8349" s="30">
        <v>743730.17493477359</v>
      </c>
      <c r="N8349" s="30">
        <v>1009535.2140848638</v>
      </c>
      <c r="O8349" s="31">
        <v>171796.65347523958</v>
      </c>
      <c r="P8349" s="32">
        <v>2972772.0386005268</v>
      </c>
      <c r="Q8349" s="32">
        <v>5739931.7380195968</v>
      </c>
      <c r="R8349" s="32">
        <v>743730.17493477359</v>
      </c>
      <c r="S8349" s="36">
        <v>8344</v>
      </c>
      <c r="T8349" s="33" t="s">
        <v>16734</v>
      </c>
      <c r="U8349" s="34">
        <v>43629</v>
      </c>
      <c r="V8349" s="27" t="s">
        <v>16127</v>
      </c>
      <c r="W8349" s="35">
        <v>234519.46921337018</v>
      </c>
      <c r="X8349" s="35">
        <v>98675.767514839026</v>
      </c>
      <c r="Y8349" s="35">
        <v>144817.37664646035</v>
      </c>
      <c r="Z8349" s="35">
        <v>2748.9392126508724</v>
      </c>
      <c r="AA8349" s="35">
        <v>59678.498371189875</v>
      </c>
      <c r="AB8349" s="35">
        <v>47787.515387524028</v>
      </c>
      <c r="AC8349" s="35">
        <v>11854.012298476946</v>
      </c>
      <c r="AD8349" s="35">
        <v>40711.660356485976</v>
      </c>
      <c r="AE8349" s="35">
        <v>0</v>
      </c>
      <c r="AG8349" s="1">
        <f t="shared" si="693"/>
        <v>40711.660356485976</v>
      </c>
      <c r="AH8349" s="1">
        <f t="shared" si="694"/>
        <v>0</v>
      </c>
      <c r="AI8349">
        <f t="shared" si="695"/>
        <v>6</v>
      </c>
      <c r="AJ8349" s="1" t="str">
        <f t="shared" si="696"/>
        <v>Summer</v>
      </c>
      <c r="AL8349" s="1">
        <f t="shared" si="691"/>
        <v>234519.46921337018</v>
      </c>
      <c r="AM8349" s="1">
        <f t="shared" si="692"/>
        <v>0</v>
      </c>
    </row>
    <row r="8350" spans="1:39" x14ac:dyDescent="0.2">
      <c r="A8350" s="24" t="s">
        <v>16735</v>
      </c>
      <c r="B8350" s="36">
        <v>8345</v>
      </c>
      <c r="C8350" s="37">
        <v>43629</v>
      </c>
      <c r="D8350" s="26">
        <v>43617</v>
      </c>
      <c r="E8350" s="38">
        <v>2019</v>
      </c>
      <c r="F8350" s="38" t="s">
        <v>16127</v>
      </c>
      <c r="G8350" s="38">
        <v>13</v>
      </c>
      <c r="H8350" s="39">
        <v>17</v>
      </c>
      <c r="I8350" s="29">
        <v>112213.8189571556</v>
      </c>
      <c r="J8350" s="30">
        <v>550491.77451655013</v>
      </c>
      <c r="K8350" s="30">
        <v>2109446.8326509031</v>
      </c>
      <c r="L8350" s="30">
        <v>3874980.6333176577</v>
      </c>
      <c r="M8350" s="30">
        <v>730910.55710326484</v>
      </c>
      <c r="N8350" s="30">
        <v>993831.08153813751</v>
      </c>
      <c r="O8350" s="31">
        <v>170705.5403059966</v>
      </c>
      <c r="P8350" s="32">
        <v>2952571.2087113233</v>
      </c>
      <c r="Q8350" s="32">
        <v>5590009.0296783419</v>
      </c>
      <c r="R8350" s="32">
        <v>730910.55710326484</v>
      </c>
      <c r="S8350" s="36">
        <v>8345</v>
      </c>
      <c r="T8350" s="33" t="s">
        <v>16736</v>
      </c>
      <c r="U8350" s="34">
        <v>43629</v>
      </c>
      <c r="V8350" s="27" t="s">
        <v>16127</v>
      </c>
      <c r="W8350" s="35">
        <v>246471.67947015335</v>
      </c>
      <c r="X8350" s="35">
        <v>90758.843980243866</v>
      </c>
      <c r="Y8350" s="35">
        <v>136791.1683610442</v>
      </c>
      <c r="Z8350" s="35">
        <v>2596.5848530041908</v>
      </c>
      <c r="AA8350" s="35">
        <v>59297.166113227002</v>
      </c>
      <c r="AB8350" s="35">
        <v>45682.761782958667</v>
      </c>
      <c r="AC8350" s="35">
        <v>10829.993116479875</v>
      </c>
      <c r="AD8350" s="35">
        <v>40846.355821567267</v>
      </c>
      <c r="AE8350" s="35">
        <v>0</v>
      </c>
      <c r="AG8350" s="1">
        <f t="shared" si="693"/>
        <v>40846.355821567267</v>
      </c>
      <c r="AH8350" s="1">
        <f t="shared" si="694"/>
        <v>0</v>
      </c>
      <c r="AI8350">
        <f t="shared" si="695"/>
        <v>6</v>
      </c>
      <c r="AJ8350" s="1" t="str">
        <f t="shared" si="696"/>
        <v>Summer</v>
      </c>
      <c r="AL8350" s="1">
        <f t="shared" si="691"/>
        <v>246471.67947015335</v>
      </c>
      <c r="AM8350" s="1">
        <f t="shared" si="692"/>
        <v>0</v>
      </c>
    </row>
    <row r="8351" spans="1:39" x14ac:dyDescent="0.2">
      <c r="A8351" s="24" t="s">
        <v>16737</v>
      </c>
      <c r="B8351" s="36">
        <v>8346</v>
      </c>
      <c r="C8351" s="37">
        <v>43629</v>
      </c>
      <c r="D8351" s="26">
        <v>43617</v>
      </c>
      <c r="E8351" s="38">
        <v>2019</v>
      </c>
      <c r="F8351" s="38" t="s">
        <v>16127</v>
      </c>
      <c r="G8351" s="38">
        <v>13</v>
      </c>
      <c r="H8351" s="39">
        <v>18</v>
      </c>
      <c r="I8351" s="29">
        <v>111424.89738471743</v>
      </c>
      <c r="J8351" s="30">
        <v>545303.16433188866</v>
      </c>
      <c r="K8351" s="30">
        <v>2067030.3451553618</v>
      </c>
      <c r="L8351" s="30">
        <v>3696841.7022426091</v>
      </c>
      <c r="M8351" s="30">
        <v>703480.07181915408</v>
      </c>
      <c r="N8351" s="30">
        <v>981018.09396920854</v>
      </c>
      <c r="O8351" s="31">
        <v>170107.06401628238</v>
      </c>
      <c r="P8351" s="32">
        <v>2881935.3143592332</v>
      </c>
      <c r="Q8351" s="32">
        <v>5393270.0245599886</v>
      </c>
      <c r="R8351" s="32">
        <v>703480.07181915408</v>
      </c>
      <c r="S8351" s="36">
        <v>8346</v>
      </c>
      <c r="T8351" s="33" t="s">
        <v>16738</v>
      </c>
      <c r="U8351" s="34">
        <v>43629</v>
      </c>
      <c r="V8351" s="27" t="s">
        <v>16127</v>
      </c>
      <c r="W8351" s="35">
        <v>237195.4189204984</v>
      </c>
      <c r="X8351" s="35">
        <v>78776.54758905957</v>
      </c>
      <c r="Y8351" s="35">
        <v>130308.17825197661</v>
      </c>
      <c r="Z8351" s="35">
        <v>2473.5240288218101</v>
      </c>
      <c r="AA8351" s="35">
        <v>58915.833855264122</v>
      </c>
      <c r="AB8351" s="35">
        <v>44405.69371279054</v>
      </c>
      <c r="AC8351" s="35">
        <v>10401.468366489809</v>
      </c>
      <c r="AD8351" s="35">
        <v>40010.224431333845</v>
      </c>
      <c r="AE8351" s="35">
        <v>0</v>
      </c>
      <c r="AG8351" s="1">
        <f t="shared" si="693"/>
        <v>40010.224431333845</v>
      </c>
      <c r="AH8351" s="1">
        <f t="shared" si="694"/>
        <v>0</v>
      </c>
      <c r="AI8351">
        <f t="shared" si="695"/>
        <v>6</v>
      </c>
      <c r="AJ8351" s="1" t="str">
        <f t="shared" si="696"/>
        <v>Summer</v>
      </c>
      <c r="AL8351" s="1">
        <f t="shared" si="691"/>
        <v>237195.4189204984</v>
      </c>
      <c r="AM8351" s="1">
        <f t="shared" si="692"/>
        <v>0</v>
      </c>
    </row>
    <row r="8352" spans="1:39" x14ac:dyDescent="0.2">
      <c r="A8352" s="24" t="s">
        <v>16739</v>
      </c>
      <c r="B8352" s="36">
        <v>8347</v>
      </c>
      <c r="C8352" s="37">
        <v>43629</v>
      </c>
      <c r="D8352" s="26">
        <v>43617</v>
      </c>
      <c r="E8352" s="38">
        <v>2019</v>
      </c>
      <c r="F8352" s="38" t="s">
        <v>16127</v>
      </c>
      <c r="G8352" s="38">
        <v>13</v>
      </c>
      <c r="H8352" s="39">
        <v>19</v>
      </c>
      <c r="I8352" s="29">
        <v>112319.73987664303</v>
      </c>
      <c r="J8352" s="30">
        <v>529424.92674558354</v>
      </c>
      <c r="K8352" s="30">
        <v>2013371.7009493681</v>
      </c>
      <c r="L8352" s="30">
        <v>3503595.6096560769</v>
      </c>
      <c r="M8352" s="30">
        <v>673184.40205640183</v>
      </c>
      <c r="N8352" s="30">
        <v>965535.79869974928</v>
      </c>
      <c r="O8352" s="31">
        <v>171876.39724092666</v>
      </c>
      <c r="P8352" s="32">
        <v>2798875.8428824125</v>
      </c>
      <c r="Q8352" s="32">
        <v>5170432.7323423363</v>
      </c>
      <c r="R8352" s="32">
        <v>673184.40205640183</v>
      </c>
      <c r="S8352" s="36">
        <v>8347</v>
      </c>
      <c r="T8352" s="33" t="s">
        <v>16740</v>
      </c>
      <c r="U8352" s="34">
        <v>43629</v>
      </c>
      <c r="V8352" s="27" t="s">
        <v>16127</v>
      </c>
      <c r="W8352" s="35">
        <v>231353.50759254614</v>
      </c>
      <c r="X8352" s="35">
        <v>67800.108175579197</v>
      </c>
      <c r="Y8352" s="35">
        <v>125553.91346124849</v>
      </c>
      <c r="Z8352" s="35">
        <v>2383.2780568728535</v>
      </c>
      <c r="AA8352" s="35">
        <v>58963.500387509484</v>
      </c>
      <c r="AB8352" s="35">
        <v>43115.321081358561</v>
      </c>
      <c r="AC8352" s="35">
        <v>10048.339354135162</v>
      </c>
      <c r="AD8352" s="35">
        <v>39391.522979630703</v>
      </c>
      <c r="AE8352" s="35">
        <v>0</v>
      </c>
      <c r="AG8352" s="1">
        <f t="shared" si="693"/>
        <v>39391.522979630703</v>
      </c>
      <c r="AH8352" s="1">
        <f t="shared" si="694"/>
        <v>0</v>
      </c>
      <c r="AI8352">
        <f t="shared" si="695"/>
        <v>6</v>
      </c>
      <c r="AJ8352" s="1" t="str">
        <f t="shared" si="696"/>
        <v>Summer</v>
      </c>
      <c r="AL8352" s="1">
        <f t="shared" si="691"/>
        <v>231353.50759254614</v>
      </c>
      <c r="AM8352" s="1">
        <f t="shared" si="692"/>
        <v>0</v>
      </c>
    </row>
    <row r="8353" spans="1:39" x14ac:dyDescent="0.2">
      <c r="A8353" s="24" t="s">
        <v>16741</v>
      </c>
      <c r="B8353" s="36">
        <v>8348</v>
      </c>
      <c r="C8353" s="37">
        <v>43629</v>
      </c>
      <c r="D8353" s="26">
        <v>43617</v>
      </c>
      <c r="E8353" s="38">
        <v>2019</v>
      </c>
      <c r="F8353" s="38" t="s">
        <v>16127</v>
      </c>
      <c r="G8353" s="38">
        <v>13</v>
      </c>
      <c r="H8353" s="39">
        <v>20</v>
      </c>
      <c r="I8353" s="29">
        <v>109499.07370006485</v>
      </c>
      <c r="J8353" s="30">
        <v>547118.00588465517</v>
      </c>
      <c r="K8353" s="30">
        <v>1901987.5902441097</v>
      </c>
      <c r="L8353" s="30">
        <v>3395353.067563911</v>
      </c>
      <c r="M8353" s="30">
        <v>637530.69936538895</v>
      </c>
      <c r="N8353" s="30">
        <v>971109.60175336222</v>
      </c>
      <c r="O8353" s="31">
        <v>171531.6042642493</v>
      </c>
      <c r="P8353" s="32">
        <v>2649017.3633095636</v>
      </c>
      <c r="Q8353" s="32">
        <v>5085112.2794661773</v>
      </c>
      <c r="R8353" s="32">
        <v>637530.69936538895</v>
      </c>
      <c r="S8353" s="36">
        <v>8348</v>
      </c>
      <c r="T8353" s="33" t="s">
        <v>16742</v>
      </c>
      <c r="U8353" s="34">
        <v>43629</v>
      </c>
      <c r="V8353" s="27" t="s">
        <v>16127</v>
      </c>
      <c r="W8353" s="35">
        <v>195137.82859913565</v>
      </c>
      <c r="X8353" s="35">
        <v>63595.202655215486</v>
      </c>
      <c r="Y8353" s="35">
        <v>115599.87407593209</v>
      </c>
      <c r="Z8353" s="35">
        <v>2194.329397366555</v>
      </c>
      <c r="AA8353" s="35">
        <v>59297.166113227002</v>
      </c>
      <c r="AB8353" s="35">
        <v>41522.186314297418</v>
      </c>
      <c r="AC8353" s="35">
        <v>9150.2508354027559</v>
      </c>
      <c r="AD8353" s="35">
        <v>38772.604908951464</v>
      </c>
      <c r="AE8353" s="35">
        <v>715.37580685894704</v>
      </c>
      <c r="AG8353" s="1">
        <f t="shared" si="693"/>
        <v>38772.604908951464</v>
      </c>
      <c r="AH8353" s="1">
        <f t="shared" si="694"/>
        <v>0</v>
      </c>
      <c r="AI8353">
        <f t="shared" si="695"/>
        <v>6</v>
      </c>
      <c r="AJ8353" s="1" t="str">
        <f t="shared" si="696"/>
        <v>Summer</v>
      </c>
      <c r="AL8353" s="1">
        <f t="shared" si="691"/>
        <v>195137.82859913565</v>
      </c>
      <c r="AM8353" s="1">
        <f t="shared" si="692"/>
        <v>0</v>
      </c>
    </row>
    <row r="8354" spans="1:39" x14ac:dyDescent="0.2">
      <c r="A8354" s="24" t="s">
        <v>16743</v>
      </c>
      <c r="B8354" s="36">
        <v>8349</v>
      </c>
      <c r="C8354" s="37">
        <v>43629</v>
      </c>
      <c r="D8354" s="26">
        <v>43617</v>
      </c>
      <c r="E8354" s="38">
        <v>2019</v>
      </c>
      <c r="F8354" s="38" t="s">
        <v>16127</v>
      </c>
      <c r="G8354" s="38">
        <v>13</v>
      </c>
      <c r="H8354" s="39">
        <v>21</v>
      </c>
      <c r="I8354" s="29">
        <v>108357.53739217138</v>
      </c>
      <c r="J8354" s="30">
        <v>522432.27257338446</v>
      </c>
      <c r="K8354" s="30">
        <v>1796316.6684458507</v>
      </c>
      <c r="L8354" s="30">
        <v>3223970.1508814893</v>
      </c>
      <c r="M8354" s="30">
        <v>615153.08563347883</v>
      </c>
      <c r="N8354" s="30">
        <v>967741.18543882936</v>
      </c>
      <c r="O8354" s="31">
        <v>170309.50152742284</v>
      </c>
      <c r="P8354" s="32">
        <v>2519827.2914715009</v>
      </c>
      <c r="Q8354" s="32">
        <v>4884453.1104211258</v>
      </c>
      <c r="R8354" s="32">
        <v>615153.08563347883</v>
      </c>
      <c r="S8354" s="36">
        <v>8349</v>
      </c>
      <c r="T8354" s="33" t="s">
        <v>16744</v>
      </c>
      <c r="U8354" s="34">
        <v>43629</v>
      </c>
      <c r="V8354" s="27" t="s">
        <v>16127</v>
      </c>
      <c r="W8354" s="35">
        <v>179339.85812196031</v>
      </c>
      <c r="X8354" s="35">
        <v>63681.622777734774</v>
      </c>
      <c r="Y8354" s="35">
        <v>112439.2295569815</v>
      </c>
      <c r="Z8354" s="35">
        <v>2134.3336989456111</v>
      </c>
      <c r="AA8354" s="35">
        <v>59392.49917771772</v>
      </c>
      <c r="AB8354" s="35">
        <v>39835.923638187</v>
      </c>
      <c r="AC8354" s="35">
        <v>8821.3231941550257</v>
      </c>
      <c r="AD8354" s="35">
        <v>37389.023405494758</v>
      </c>
      <c r="AE8354" s="35">
        <v>3654.893949660519</v>
      </c>
      <c r="AG8354" s="1">
        <f t="shared" si="693"/>
        <v>37389.023405494758</v>
      </c>
      <c r="AH8354" s="1">
        <f t="shared" si="694"/>
        <v>0</v>
      </c>
      <c r="AI8354">
        <f t="shared" si="695"/>
        <v>6</v>
      </c>
      <c r="AJ8354" s="1" t="str">
        <f t="shared" si="696"/>
        <v>Summer</v>
      </c>
      <c r="AL8354" s="1">
        <f t="shared" si="691"/>
        <v>179339.85812196031</v>
      </c>
      <c r="AM8354" s="1">
        <f t="shared" si="692"/>
        <v>0</v>
      </c>
    </row>
    <row r="8355" spans="1:39" x14ac:dyDescent="0.2">
      <c r="A8355" s="24" t="s">
        <v>16745</v>
      </c>
      <c r="B8355" s="36">
        <v>8350</v>
      </c>
      <c r="C8355" s="37">
        <v>43629</v>
      </c>
      <c r="D8355" s="26">
        <v>43617</v>
      </c>
      <c r="E8355" s="38">
        <v>2019</v>
      </c>
      <c r="F8355" s="38" t="s">
        <v>16127</v>
      </c>
      <c r="G8355" s="38">
        <v>13</v>
      </c>
      <c r="H8355" s="39">
        <v>22</v>
      </c>
      <c r="I8355" s="29">
        <v>98111.157634954347</v>
      </c>
      <c r="J8355" s="30">
        <v>519499.76031978609</v>
      </c>
      <c r="K8355" s="30">
        <v>1633041.129663053</v>
      </c>
      <c r="L8355" s="30">
        <v>3022748.5827573254</v>
      </c>
      <c r="M8355" s="30">
        <v>560127.53053409327</v>
      </c>
      <c r="N8355" s="30">
        <v>929738.54938982707</v>
      </c>
      <c r="O8355" s="31">
        <v>170140.53205383409</v>
      </c>
      <c r="P8355" s="32">
        <v>2291279.8178321007</v>
      </c>
      <c r="Q8355" s="32">
        <v>4642127.4245207729</v>
      </c>
      <c r="R8355" s="32">
        <v>560127.53053409327</v>
      </c>
      <c r="S8355" s="36">
        <v>8350</v>
      </c>
      <c r="T8355" s="33" t="s">
        <v>16746</v>
      </c>
      <c r="U8355" s="34">
        <v>43629</v>
      </c>
      <c r="V8355" s="27" t="s">
        <v>16127</v>
      </c>
      <c r="W8355" s="35">
        <v>160674.64733535991</v>
      </c>
      <c r="X8355" s="35">
        <v>56787.152379469495</v>
      </c>
      <c r="Y8355" s="35">
        <v>105691.79737475555</v>
      </c>
      <c r="Z8355" s="35">
        <v>2006.2532065354708</v>
      </c>
      <c r="AA8355" s="35">
        <v>59297.166113227002</v>
      </c>
      <c r="AB8355" s="35">
        <v>39156.817423211338</v>
      </c>
      <c r="AC8355" s="35">
        <v>8355.4962390405235</v>
      </c>
      <c r="AD8355" s="35">
        <v>38079.094210317075</v>
      </c>
      <c r="AE8355" s="35">
        <v>3972.4709313681933</v>
      </c>
      <c r="AG8355" s="1">
        <f t="shared" si="693"/>
        <v>0</v>
      </c>
      <c r="AH8355" s="1">
        <f t="shared" si="694"/>
        <v>38079.094210317075</v>
      </c>
      <c r="AI8355">
        <f t="shared" si="695"/>
        <v>6</v>
      </c>
      <c r="AJ8355" s="1" t="str">
        <f t="shared" si="696"/>
        <v>Summer</v>
      </c>
      <c r="AL8355" s="1">
        <f t="shared" si="691"/>
        <v>0</v>
      </c>
      <c r="AM8355" s="1">
        <f t="shared" si="692"/>
        <v>160674.64733535991</v>
      </c>
    </row>
    <row r="8356" spans="1:39" x14ac:dyDescent="0.2">
      <c r="A8356" s="24" t="s">
        <v>16747</v>
      </c>
      <c r="B8356" s="36">
        <v>8351</v>
      </c>
      <c r="C8356" s="37">
        <v>43629</v>
      </c>
      <c r="D8356" s="26">
        <v>43617</v>
      </c>
      <c r="E8356" s="38">
        <v>2019</v>
      </c>
      <c r="F8356" s="38" t="s">
        <v>16127</v>
      </c>
      <c r="G8356" s="38">
        <v>13</v>
      </c>
      <c r="H8356" s="39">
        <v>23</v>
      </c>
      <c r="I8356" s="29">
        <v>86798.110990546484</v>
      </c>
      <c r="J8356" s="30">
        <v>504432.34755400923</v>
      </c>
      <c r="K8356" s="30">
        <v>1435570.0666055756</v>
      </c>
      <c r="L8356" s="30">
        <v>2812145.1618436519</v>
      </c>
      <c r="M8356" s="30">
        <v>502686.32952146127</v>
      </c>
      <c r="N8356" s="30">
        <v>905969.88542282605</v>
      </c>
      <c r="O8356" s="31">
        <v>166007.85506196297</v>
      </c>
      <c r="P8356" s="32">
        <v>2025054.5071175834</v>
      </c>
      <c r="Q8356" s="32">
        <v>4388555.2498824503</v>
      </c>
      <c r="R8356" s="32">
        <v>502686.32952146127</v>
      </c>
      <c r="S8356" s="36">
        <v>8351</v>
      </c>
      <c r="T8356" s="33" t="s">
        <v>16748</v>
      </c>
      <c r="U8356" s="34">
        <v>43629</v>
      </c>
      <c r="V8356" s="27" t="s">
        <v>16127</v>
      </c>
      <c r="W8356" s="35">
        <v>136662.79611269117</v>
      </c>
      <c r="X8356" s="35">
        <v>53155.841482777163</v>
      </c>
      <c r="Y8356" s="35">
        <v>100348.47621533464</v>
      </c>
      <c r="Z8356" s="35">
        <v>1904.8257024537065</v>
      </c>
      <c r="AA8356" s="35">
        <v>59011.16691975484</v>
      </c>
      <c r="AB8356" s="35">
        <v>39465.92343846579</v>
      </c>
      <c r="AC8356" s="35">
        <v>7989.0465814532126</v>
      </c>
      <c r="AD8356" s="35">
        <v>37322.545448609897</v>
      </c>
      <c r="AE8356" s="35">
        <v>3972.4709313681933</v>
      </c>
      <c r="AG8356" s="1">
        <f t="shared" si="693"/>
        <v>0</v>
      </c>
      <c r="AH8356" s="1">
        <f t="shared" si="694"/>
        <v>37322.545448609897</v>
      </c>
      <c r="AI8356">
        <f t="shared" si="695"/>
        <v>6</v>
      </c>
      <c r="AJ8356" s="1" t="str">
        <f t="shared" si="696"/>
        <v>Summer</v>
      </c>
      <c r="AL8356" s="1">
        <f t="shared" si="691"/>
        <v>0</v>
      </c>
      <c r="AM8356" s="1">
        <f t="shared" si="692"/>
        <v>136662.79611269117</v>
      </c>
    </row>
    <row r="8357" spans="1:39" x14ac:dyDescent="0.2">
      <c r="A8357" s="24" t="s">
        <v>16749</v>
      </c>
      <c r="B8357" s="36">
        <v>8352</v>
      </c>
      <c r="C8357" s="37">
        <v>43629</v>
      </c>
      <c r="D8357" s="26">
        <v>43617</v>
      </c>
      <c r="E8357" s="38">
        <v>2019</v>
      </c>
      <c r="F8357" s="38" t="s">
        <v>16127</v>
      </c>
      <c r="G8357" s="38">
        <v>13</v>
      </c>
      <c r="H8357" s="39">
        <v>24</v>
      </c>
      <c r="I8357" s="29">
        <v>82082.571149363052</v>
      </c>
      <c r="J8357" s="30">
        <v>495139.17911633471</v>
      </c>
      <c r="K8357" s="30">
        <v>1298779.7768426756</v>
      </c>
      <c r="L8357" s="30">
        <v>2668059.8592817141</v>
      </c>
      <c r="M8357" s="30">
        <v>455455.46435183461</v>
      </c>
      <c r="N8357" s="30">
        <v>906325.02189238567</v>
      </c>
      <c r="O8357" s="31">
        <v>166692.62534772151</v>
      </c>
      <c r="P8357" s="32">
        <v>1836317.8123438731</v>
      </c>
      <c r="Q8357" s="32">
        <v>4236216.6856381558</v>
      </c>
      <c r="R8357" s="32">
        <v>455455.46435183461</v>
      </c>
      <c r="S8357" s="36">
        <v>8352</v>
      </c>
      <c r="T8357" s="33" t="s">
        <v>16750</v>
      </c>
      <c r="U8357" s="34">
        <v>43629</v>
      </c>
      <c r="V8357" s="27" t="s">
        <v>16127</v>
      </c>
      <c r="W8357" s="35">
        <v>108720.08570063974</v>
      </c>
      <c r="X8357" s="35">
        <v>50839.031124085734</v>
      </c>
      <c r="Y8357" s="35">
        <v>95704.486566948588</v>
      </c>
      <c r="Z8357" s="35">
        <v>1816.6729852645349</v>
      </c>
      <c r="AA8357" s="35">
        <v>58963.500387509484</v>
      </c>
      <c r="AB8357" s="35">
        <v>38720.409942428851</v>
      </c>
      <c r="AC8357" s="35">
        <v>7759.9578428561363</v>
      </c>
      <c r="AD8357" s="35">
        <v>35859.581242742854</v>
      </c>
      <c r="AE8357" s="35">
        <v>3972.4709313681933</v>
      </c>
      <c r="AG8357" s="1">
        <f t="shared" si="693"/>
        <v>0</v>
      </c>
      <c r="AH8357" s="1">
        <f t="shared" si="694"/>
        <v>35859.581242742854</v>
      </c>
      <c r="AI8357">
        <f t="shared" si="695"/>
        <v>6</v>
      </c>
      <c r="AJ8357" s="1" t="str">
        <f t="shared" si="696"/>
        <v>Summer</v>
      </c>
      <c r="AL8357" s="1">
        <f t="shared" si="691"/>
        <v>0</v>
      </c>
      <c r="AM8357" s="1">
        <f t="shared" si="692"/>
        <v>108720.08570063974</v>
      </c>
    </row>
    <row r="8358" spans="1:39" x14ac:dyDescent="0.2">
      <c r="A8358" s="24" t="s">
        <v>16751</v>
      </c>
      <c r="B8358" s="36">
        <v>8353</v>
      </c>
      <c r="C8358" s="37">
        <v>43630</v>
      </c>
      <c r="D8358" s="26">
        <v>43617</v>
      </c>
      <c r="E8358" s="38">
        <v>2019</v>
      </c>
      <c r="F8358" s="38" t="s">
        <v>16127</v>
      </c>
      <c r="G8358" s="38">
        <v>14</v>
      </c>
      <c r="H8358" s="39">
        <v>1</v>
      </c>
      <c r="I8358" s="29">
        <v>78780.098772628873</v>
      </c>
      <c r="J8358" s="30">
        <v>508430.83983894391</v>
      </c>
      <c r="K8358" s="30">
        <v>1224015.0522411852</v>
      </c>
      <c r="L8358" s="30">
        <v>2541722.5043857899</v>
      </c>
      <c r="M8358" s="30">
        <v>410361.44592735003</v>
      </c>
      <c r="N8358" s="30">
        <v>904461.22656732204</v>
      </c>
      <c r="O8358" s="31">
        <v>163934.55762676659</v>
      </c>
      <c r="P8358" s="32">
        <v>1713156.5969411642</v>
      </c>
      <c r="Q8358" s="32">
        <v>4118549.1284188223</v>
      </c>
      <c r="R8358" s="32">
        <v>410361.44592735003</v>
      </c>
      <c r="S8358" s="36">
        <v>8353</v>
      </c>
      <c r="T8358" s="33" t="s">
        <v>16752</v>
      </c>
      <c r="U8358" s="34">
        <v>43630</v>
      </c>
      <c r="V8358" s="27" t="s">
        <v>16127</v>
      </c>
      <c r="W8358" s="35">
        <v>84218.213105681396</v>
      </c>
      <c r="X8358" s="35">
        <v>47203.492640890028</v>
      </c>
      <c r="Y8358" s="35">
        <v>93058.803387501466</v>
      </c>
      <c r="Z8358" s="35">
        <v>1766.4523390641275</v>
      </c>
      <c r="AA8358" s="35">
        <v>58105.50280709302</v>
      </c>
      <c r="AB8358" s="35">
        <v>38608.266479018617</v>
      </c>
      <c r="AC8358" s="35">
        <v>7619.8272834533918</v>
      </c>
      <c r="AD8358" s="35">
        <v>35704.829500276661</v>
      </c>
      <c r="AE8358" s="35">
        <v>3972.4709313681933</v>
      </c>
      <c r="AG8358" s="1">
        <f t="shared" si="693"/>
        <v>0</v>
      </c>
      <c r="AH8358" s="1">
        <f t="shared" si="694"/>
        <v>35704.829500276661</v>
      </c>
      <c r="AI8358">
        <f t="shared" si="695"/>
        <v>6</v>
      </c>
      <c r="AJ8358" s="1" t="str">
        <f t="shared" si="696"/>
        <v>Summer</v>
      </c>
      <c r="AL8358" s="1">
        <f t="shared" si="691"/>
        <v>0</v>
      </c>
      <c r="AM8358" s="1">
        <f t="shared" si="692"/>
        <v>84218.213105681396</v>
      </c>
    </row>
    <row r="8359" spans="1:39" x14ac:dyDescent="0.2">
      <c r="A8359" s="24" t="s">
        <v>16753</v>
      </c>
      <c r="B8359" s="36">
        <v>8354</v>
      </c>
      <c r="C8359" s="37">
        <v>43630</v>
      </c>
      <c r="D8359" s="26">
        <v>43617</v>
      </c>
      <c r="E8359" s="38">
        <v>2019</v>
      </c>
      <c r="F8359" s="38" t="s">
        <v>16127</v>
      </c>
      <c r="G8359" s="38">
        <v>14</v>
      </c>
      <c r="H8359" s="39">
        <v>2</v>
      </c>
      <c r="I8359" s="29">
        <v>77387.766974015409</v>
      </c>
      <c r="J8359" s="30">
        <v>510566.53418285365</v>
      </c>
      <c r="K8359" s="30">
        <v>1168946.3658176109</v>
      </c>
      <c r="L8359" s="30">
        <v>2509882.1951272632</v>
      </c>
      <c r="M8359" s="30">
        <v>396454.53259586554</v>
      </c>
      <c r="N8359" s="30">
        <v>904403.31790649961</v>
      </c>
      <c r="O8359" s="31">
        <v>166438.71884644896</v>
      </c>
      <c r="P8359" s="32">
        <v>1642788.6653874917</v>
      </c>
      <c r="Q8359" s="32">
        <v>4091290.7660630653</v>
      </c>
      <c r="R8359" s="32">
        <v>396454.53259586554</v>
      </c>
      <c r="S8359" s="36">
        <v>8354</v>
      </c>
      <c r="T8359" s="33" t="s">
        <v>16754</v>
      </c>
      <c r="U8359" s="34">
        <v>43630</v>
      </c>
      <c r="V8359" s="27" t="s">
        <v>16127</v>
      </c>
      <c r="W8359" s="35">
        <v>79317.431867153588</v>
      </c>
      <c r="X8359" s="35">
        <v>45608.430202281364</v>
      </c>
      <c r="Y8359" s="35">
        <v>90354.306667451514</v>
      </c>
      <c r="Z8359" s="35">
        <v>1715.1152878317973</v>
      </c>
      <c r="AA8359" s="35">
        <v>58200.835871583738</v>
      </c>
      <c r="AB8359" s="35">
        <v>38414.766687368639</v>
      </c>
      <c r="AC8359" s="35">
        <v>7458.8584837580192</v>
      </c>
      <c r="AD8359" s="35">
        <v>36201.383859269779</v>
      </c>
      <c r="AE8359" s="35">
        <v>3972.4709313681933</v>
      </c>
      <c r="AG8359" s="1">
        <f t="shared" si="693"/>
        <v>0</v>
      </c>
      <c r="AH8359" s="1">
        <f t="shared" si="694"/>
        <v>36201.383859269779</v>
      </c>
      <c r="AI8359">
        <f t="shared" si="695"/>
        <v>6</v>
      </c>
      <c r="AJ8359" s="1" t="str">
        <f t="shared" si="696"/>
        <v>Summer</v>
      </c>
      <c r="AL8359" s="1">
        <f t="shared" si="691"/>
        <v>0</v>
      </c>
      <c r="AM8359" s="1">
        <f t="shared" si="692"/>
        <v>79317.431867153588</v>
      </c>
    </row>
    <row r="8360" spans="1:39" x14ac:dyDescent="0.2">
      <c r="A8360" s="24" t="s">
        <v>16755</v>
      </c>
      <c r="B8360" s="36">
        <v>8355</v>
      </c>
      <c r="C8360" s="37">
        <v>43630</v>
      </c>
      <c r="D8360" s="26">
        <v>43617</v>
      </c>
      <c r="E8360" s="38">
        <v>2019</v>
      </c>
      <c r="F8360" s="38" t="s">
        <v>16127</v>
      </c>
      <c r="G8360" s="38">
        <v>14</v>
      </c>
      <c r="H8360" s="39">
        <v>3</v>
      </c>
      <c r="I8360" s="29">
        <v>74564.460405221878</v>
      </c>
      <c r="J8360" s="30">
        <v>506893.85901043494</v>
      </c>
      <c r="K8360" s="30">
        <v>1142485.1622040442</v>
      </c>
      <c r="L8360" s="30">
        <v>2517484.7755974727</v>
      </c>
      <c r="M8360" s="30">
        <v>384965.19692759571</v>
      </c>
      <c r="N8360" s="30">
        <v>902130.09892700089</v>
      </c>
      <c r="O8360" s="31">
        <v>165335.04523674079</v>
      </c>
      <c r="P8360" s="32">
        <v>1602014.8195368617</v>
      </c>
      <c r="Q8360" s="32">
        <v>4091843.7787716491</v>
      </c>
      <c r="R8360" s="32">
        <v>384965.19692759571</v>
      </c>
      <c r="S8360" s="36">
        <v>8355</v>
      </c>
      <c r="T8360" s="33" t="s">
        <v>16756</v>
      </c>
      <c r="U8360" s="34">
        <v>43630</v>
      </c>
      <c r="V8360" s="27" t="s">
        <v>16127</v>
      </c>
      <c r="W8360" s="35">
        <v>93712.163193106215</v>
      </c>
      <c r="X8360" s="35">
        <v>46661.846598599623</v>
      </c>
      <c r="Y8360" s="35">
        <v>86325.418556189645</v>
      </c>
      <c r="Z8360" s="35">
        <v>1638.6384949986539</v>
      </c>
      <c r="AA8360" s="35">
        <v>58343.835468319812</v>
      </c>
      <c r="AB8360" s="35">
        <v>37559.875322094536</v>
      </c>
      <c r="AC8360" s="35">
        <v>7544.0358827291939</v>
      </c>
      <c r="AD8360" s="35">
        <v>36222.904838082621</v>
      </c>
      <c r="AE8360" s="35">
        <v>3972.4709313681933</v>
      </c>
      <c r="AG8360" s="1">
        <f t="shared" si="693"/>
        <v>0</v>
      </c>
      <c r="AH8360" s="1">
        <f t="shared" si="694"/>
        <v>36222.904838082621</v>
      </c>
      <c r="AI8360">
        <f t="shared" si="695"/>
        <v>6</v>
      </c>
      <c r="AJ8360" s="1" t="str">
        <f t="shared" si="696"/>
        <v>Summer</v>
      </c>
      <c r="AL8360" s="1">
        <f t="shared" si="691"/>
        <v>0</v>
      </c>
      <c r="AM8360" s="1">
        <f t="shared" si="692"/>
        <v>93712.163193106215</v>
      </c>
    </row>
    <row r="8361" spans="1:39" x14ac:dyDescent="0.2">
      <c r="A8361" s="24" t="s">
        <v>16757</v>
      </c>
      <c r="B8361" s="36">
        <v>8356</v>
      </c>
      <c r="C8361" s="37">
        <v>43630</v>
      </c>
      <c r="D8361" s="26">
        <v>43617</v>
      </c>
      <c r="E8361" s="38">
        <v>2019</v>
      </c>
      <c r="F8361" s="38" t="s">
        <v>16127</v>
      </c>
      <c r="G8361" s="38">
        <v>14</v>
      </c>
      <c r="H8361" s="39">
        <v>4</v>
      </c>
      <c r="I8361" s="29">
        <v>75323.309588351665</v>
      </c>
      <c r="J8361" s="30">
        <v>511690.87559781875</v>
      </c>
      <c r="K8361" s="30">
        <v>1155830.1441888292</v>
      </c>
      <c r="L8361" s="30">
        <v>2581822.3720808486</v>
      </c>
      <c r="M8361" s="30">
        <v>392432.56797254289</v>
      </c>
      <c r="N8361" s="30">
        <v>906234.12155700137</v>
      </c>
      <c r="O8361" s="31">
        <v>166881.40411798254</v>
      </c>
      <c r="P8361" s="32">
        <v>1623586.0217497239</v>
      </c>
      <c r="Q8361" s="32">
        <v>4166628.7733536512</v>
      </c>
      <c r="R8361" s="32">
        <v>392432.56797254289</v>
      </c>
      <c r="S8361" s="36">
        <v>8356</v>
      </c>
      <c r="T8361" s="33" t="s">
        <v>16758</v>
      </c>
      <c r="U8361" s="34">
        <v>43630</v>
      </c>
      <c r="V8361" s="27" t="s">
        <v>16127</v>
      </c>
      <c r="W8361" s="35">
        <v>83327.960792648984</v>
      </c>
      <c r="X8361" s="35">
        <v>46078.755707619915</v>
      </c>
      <c r="Y8361" s="35">
        <v>89993.384499953143</v>
      </c>
      <c r="Z8361" s="35">
        <v>1708.264223947569</v>
      </c>
      <c r="AA8361" s="35">
        <v>58629.834661791967</v>
      </c>
      <c r="AB8361" s="35">
        <v>37241.147508498114</v>
      </c>
      <c r="AC8361" s="35">
        <v>7842.6293792252609</v>
      </c>
      <c r="AD8361" s="35">
        <v>35016.079760643668</v>
      </c>
      <c r="AE8361" s="35">
        <v>3704.5314452698894</v>
      </c>
      <c r="AG8361" s="1">
        <f t="shared" si="693"/>
        <v>0</v>
      </c>
      <c r="AH8361" s="1">
        <f t="shared" si="694"/>
        <v>35016.079760643668</v>
      </c>
      <c r="AI8361">
        <f t="shared" si="695"/>
        <v>6</v>
      </c>
      <c r="AJ8361" s="1" t="str">
        <f t="shared" si="696"/>
        <v>Summer</v>
      </c>
      <c r="AL8361" s="1">
        <f t="shared" si="691"/>
        <v>0</v>
      </c>
      <c r="AM8361" s="1">
        <f t="shared" si="692"/>
        <v>83327.960792648984</v>
      </c>
    </row>
    <row r="8362" spans="1:39" x14ac:dyDescent="0.2">
      <c r="A8362" s="24" t="s">
        <v>16759</v>
      </c>
      <c r="B8362" s="36">
        <v>8357</v>
      </c>
      <c r="C8362" s="37">
        <v>43630</v>
      </c>
      <c r="D8362" s="26">
        <v>43617</v>
      </c>
      <c r="E8362" s="38">
        <v>2019</v>
      </c>
      <c r="F8362" s="38" t="s">
        <v>16127</v>
      </c>
      <c r="G8362" s="38">
        <v>14</v>
      </c>
      <c r="H8362" s="39">
        <v>5</v>
      </c>
      <c r="I8362" s="29">
        <v>78983.159533017417</v>
      </c>
      <c r="J8362" s="30">
        <v>517556.32769680326</v>
      </c>
      <c r="K8362" s="30">
        <v>1238949.1894377505</v>
      </c>
      <c r="L8362" s="30">
        <v>2695525.5894098151</v>
      </c>
      <c r="M8362" s="30">
        <v>402360.11577726982</v>
      </c>
      <c r="N8362" s="30">
        <v>921647.09735879779</v>
      </c>
      <c r="O8362" s="31">
        <v>166411.54252417054</v>
      </c>
      <c r="P8362" s="32">
        <v>1720292.4647480375</v>
      </c>
      <c r="Q8362" s="32">
        <v>4301140.5569895869</v>
      </c>
      <c r="R8362" s="32">
        <v>402360.11577726982</v>
      </c>
      <c r="S8362" s="36">
        <v>8357</v>
      </c>
      <c r="T8362" s="33" t="s">
        <v>16760</v>
      </c>
      <c r="U8362" s="34">
        <v>43630</v>
      </c>
      <c r="V8362" s="27" t="s">
        <v>16127</v>
      </c>
      <c r="W8362" s="35">
        <v>73976.589549123513</v>
      </c>
      <c r="X8362" s="35">
        <v>45120.82253153593</v>
      </c>
      <c r="Y8362" s="35">
        <v>96992.171358413136</v>
      </c>
      <c r="Z8362" s="35">
        <v>1841.1159581919662</v>
      </c>
      <c r="AA8362" s="35">
        <v>58486.835065055893</v>
      </c>
      <c r="AB8362" s="35">
        <v>37460.473855920078</v>
      </c>
      <c r="AC8362" s="35">
        <v>7560.873531583522</v>
      </c>
      <c r="AD8362" s="35">
        <v>35552.650011100042</v>
      </c>
      <c r="AE8362" s="35">
        <v>797.05054482960838</v>
      </c>
      <c r="AG8362" s="1">
        <f t="shared" si="693"/>
        <v>0</v>
      </c>
      <c r="AH8362" s="1">
        <f t="shared" si="694"/>
        <v>35552.650011100042</v>
      </c>
      <c r="AI8362">
        <f t="shared" si="695"/>
        <v>6</v>
      </c>
      <c r="AJ8362" s="1" t="str">
        <f t="shared" si="696"/>
        <v>Summer</v>
      </c>
      <c r="AL8362" s="1">
        <f t="shared" si="691"/>
        <v>0</v>
      </c>
      <c r="AM8362" s="1">
        <f t="shared" si="692"/>
        <v>73976.589549123513</v>
      </c>
    </row>
    <row r="8363" spans="1:39" x14ac:dyDescent="0.2">
      <c r="A8363" s="24" t="s">
        <v>16761</v>
      </c>
      <c r="B8363" s="36">
        <v>8358</v>
      </c>
      <c r="C8363" s="37">
        <v>43630</v>
      </c>
      <c r="D8363" s="26">
        <v>43617</v>
      </c>
      <c r="E8363" s="38">
        <v>2019</v>
      </c>
      <c r="F8363" s="38" t="s">
        <v>16127</v>
      </c>
      <c r="G8363" s="38">
        <v>14</v>
      </c>
      <c r="H8363" s="39">
        <v>6</v>
      </c>
      <c r="I8363" s="29">
        <v>89179.410124771239</v>
      </c>
      <c r="J8363" s="30">
        <v>533236.50852279551</v>
      </c>
      <c r="K8363" s="30">
        <v>1380218.6473341098</v>
      </c>
      <c r="L8363" s="30">
        <v>2832775.1242788401</v>
      </c>
      <c r="M8363" s="30">
        <v>446211.24652078265</v>
      </c>
      <c r="N8363" s="30">
        <v>932259.48018628045</v>
      </c>
      <c r="O8363" s="31">
        <v>167937.53744419009</v>
      </c>
      <c r="P8363" s="32">
        <v>1915609.3039796636</v>
      </c>
      <c r="Q8363" s="32">
        <v>4466208.6504321061</v>
      </c>
      <c r="R8363" s="32">
        <v>446211.24652078265</v>
      </c>
      <c r="S8363" s="36">
        <v>8358</v>
      </c>
      <c r="T8363" s="33" t="s">
        <v>16762</v>
      </c>
      <c r="U8363" s="34">
        <v>43630</v>
      </c>
      <c r="V8363" s="27" t="s">
        <v>16127</v>
      </c>
      <c r="W8363" s="35">
        <v>83007.106371609218</v>
      </c>
      <c r="X8363" s="35">
        <v>50319.017534105413</v>
      </c>
      <c r="Y8363" s="35">
        <v>107424.58805728018</v>
      </c>
      <c r="Z8363" s="35">
        <v>2039.1452279545349</v>
      </c>
      <c r="AA8363" s="35">
        <v>57962.503210356939</v>
      </c>
      <c r="AB8363" s="35">
        <v>40601.226209464796</v>
      </c>
      <c r="AC8363" s="35">
        <v>8040.1750023201221</v>
      </c>
      <c r="AD8363" s="35">
        <v>37024.797231087941</v>
      </c>
      <c r="AE8363" s="35">
        <v>0</v>
      </c>
      <c r="AG8363" s="1">
        <f t="shared" si="693"/>
        <v>0</v>
      </c>
      <c r="AH8363" s="1">
        <f t="shared" si="694"/>
        <v>37024.797231087941</v>
      </c>
      <c r="AI8363">
        <f t="shared" si="695"/>
        <v>6</v>
      </c>
      <c r="AJ8363" s="1" t="str">
        <f t="shared" si="696"/>
        <v>Summer</v>
      </c>
      <c r="AL8363" s="1">
        <f t="shared" si="691"/>
        <v>0</v>
      </c>
      <c r="AM8363" s="1">
        <f t="shared" si="692"/>
        <v>83007.106371609218</v>
      </c>
    </row>
    <row r="8364" spans="1:39" x14ac:dyDescent="0.2">
      <c r="A8364" s="24" t="s">
        <v>16763</v>
      </c>
      <c r="B8364" s="36">
        <v>8359</v>
      </c>
      <c r="C8364" s="37">
        <v>43630</v>
      </c>
      <c r="D8364" s="26">
        <v>43617</v>
      </c>
      <c r="E8364" s="38">
        <v>2019</v>
      </c>
      <c r="F8364" s="38" t="s">
        <v>16127</v>
      </c>
      <c r="G8364" s="38">
        <v>14</v>
      </c>
      <c r="H8364" s="39">
        <v>7</v>
      </c>
      <c r="I8364" s="29">
        <v>97763.021857406129</v>
      </c>
      <c r="J8364" s="30">
        <v>548298.67556560168</v>
      </c>
      <c r="K8364" s="30">
        <v>1518625.9524368478</v>
      </c>
      <c r="L8364" s="30">
        <v>2996671.4262828822</v>
      </c>
      <c r="M8364" s="30">
        <v>476112.67978452664</v>
      </c>
      <c r="N8364" s="30">
        <v>957027.77751031774</v>
      </c>
      <c r="O8364" s="31">
        <v>171571.1312321045</v>
      </c>
      <c r="P8364" s="32">
        <v>2092501.6540787807</v>
      </c>
      <c r="Q8364" s="32">
        <v>4673569.0105909063</v>
      </c>
      <c r="R8364" s="32">
        <v>476112.67978452664</v>
      </c>
      <c r="S8364" s="36">
        <v>8359</v>
      </c>
      <c r="T8364" s="33" t="s">
        <v>16764</v>
      </c>
      <c r="U8364" s="34">
        <v>43630</v>
      </c>
      <c r="V8364" s="27" t="s">
        <v>16127</v>
      </c>
      <c r="W8364" s="35">
        <v>95450.917585857242</v>
      </c>
      <c r="X8364" s="35">
        <v>60910.248337792531</v>
      </c>
      <c r="Y8364" s="35">
        <v>119601.91956319571</v>
      </c>
      <c r="Z8364" s="35">
        <v>2270.2966605880738</v>
      </c>
      <c r="AA8364" s="35">
        <v>57771.837081375503</v>
      </c>
      <c r="AB8364" s="35">
        <v>41660.118164036641</v>
      </c>
      <c r="AC8364" s="35">
        <v>8998.4482227392182</v>
      </c>
      <c r="AD8364" s="35">
        <v>40468.92559477016</v>
      </c>
      <c r="AE8364" s="35">
        <v>0</v>
      </c>
      <c r="AG8364" s="1">
        <f t="shared" si="693"/>
        <v>0</v>
      </c>
      <c r="AH8364" s="1">
        <f t="shared" si="694"/>
        <v>40468.92559477016</v>
      </c>
      <c r="AI8364">
        <f t="shared" si="695"/>
        <v>6</v>
      </c>
      <c r="AJ8364" s="1" t="str">
        <f t="shared" si="696"/>
        <v>Summer</v>
      </c>
      <c r="AL8364" s="1">
        <f t="shared" si="691"/>
        <v>0</v>
      </c>
      <c r="AM8364" s="1">
        <f t="shared" si="692"/>
        <v>95450.917585857242</v>
      </c>
    </row>
    <row r="8365" spans="1:39" x14ac:dyDescent="0.2">
      <c r="A8365" s="24" t="s">
        <v>16765</v>
      </c>
      <c r="B8365" s="36">
        <v>8360</v>
      </c>
      <c r="C8365" s="37">
        <v>43630</v>
      </c>
      <c r="D8365" s="26">
        <v>43617</v>
      </c>
      <c r="E8365" s="38">
        <v>2019</v>
      </c>
      <c r="F8365" s="38" t="s">
        <v>16127</v>
      </c>
      <c r="G8365" s="38">
        <v>14</v>
      </c>
      <c r="H8365" s="39">
        <v>8</v>
      </c>
      <c r="I8365" s="29">
        <v>102814.82629420052</v>
      </c>
      <c r="J8365" s="30">
        <v>563046.64585980668</v>
      </c>
      <c r="K8365" s="30">
        <v>1595969.1374833202</v>
      </c>
      <c r="L8365" s="30">
        <v>3088092.0888624089</v>
      </c>
      <c r="M8365" s="30">
        <v>493323.42066422413</v>
      </c>
      <c r="N8365" s="30">
        <v>979285.36599578301</v>
      </c>
      <c r="O8365" s="31">
        <v>170439.31468808744</v>
      </c>
      <c r="P8365" s="32">
        <v>2192107.384441745</v>
      </c>
      <c r="Q8365" s="32">
        <v>4800863.4154060865</v>
      </c>
      <c r="R8365" s="32">
        <v>493323.42066422413</v>
      </c>
      <c r="S8365" s="36">
        <v>8360</v>
      </c>
      <c r="T8365" s="33" t="s">
        <v>16766</v>
      </c>
      <c r="U8365" s="34">
        <v>43630</v>
      </c>
      <c r="V8365" s="27" t="s">
        <v>16127</v>
      </c>
      <c r="W8365" s="35">
        <v>138017.38025707973</v>
      </c>
      <c r="X8365" s="35">
        <v>69852.125494138483</v>
      </c>
      <c r="Y8365" s="35">
        <v>128577.87793296769</v>
      </c>
      <c r="Z8365" s="35">
        <v>2440.6792797541766</v>
      </c>
      <c r="AA8365" s="35">
        <v>58105.50280709302</v>
      </c>
      <c r="AB8365" s="35">
        <v>43204.742119348419</v>
      </c>
      <c r="AC8365" s="35">
        <v>9999.6948155950649</v>
      </c>
      <c r="AD8365" s="35">
        <v>41824.765893869393</v>
      </c>
      <c r="AE8365" s="35">
        <v>0</v>
      </c>
      <c r="AG8365" s="1">
        <f t="shared" si="693"/>
        <v>0</v>
      </c>
      <c r="AH8365" s="1">
        <f t="shared" si="694"/>
        <v>41824.765893869393</v>
      </c>
      <c r="AI8365">
        <f t="shared" si="695"/>
        <v>6</v>
      </c>
      <c r="AJ8365" s="1" t="str">
        <f t="shared" si="696"/>
        <v>Summer</v>
      </c>
      <c r="AL8365" s="1">
        <f t="shared" si="691"/>
        <v>0</v>
      </c>
      <c r="AM8365" s="1">
        <f t="shared" si="692"/>
        <v>138017.38025707973</v>
      </c>
    </row>
    <row r="8366" spans="1:39" x14ac:dyDescent="0.2">
      <c r="A8366" s="24" t="s">
        <v>16767</v>
      </c>
      <c r="B8366" s="36">
        <v>8361</v>
      </c>
      <c r="C8366" s="37">
        <v>43630</v>
      </c>
      <c r="D8366" s="26">
        <v>43617</v>
      </c>
      <c r="E8366" s="38">
        <v>2019</v>
      </c>
      <c r="F8366" s="38" t="s">
        <v>16127</v>
      </c>
      <c r="G8366" s="38">
        <v>14</v>
      </c>
      <c r="H8366" s="39">
        <v>9</v>
      </c>
      <c r="I8366" s="29">
        <v>103694.22090655967</v>
      </c>
      <c r="J8366" s="30">
        <v>567607.48109414033</v>
      </c>
      <c r="K8366" s="30">
        <v>1645832.3710293456</v>
      </c>
      <c r="L8366" s="30">
        <v>3178808.6106426399</v>
      </c>
      <c r="M8366" s="30">
        <v>509280.20053836325</v>
      </c>
      <c r="N8366" s="30">
        <v>981609.67722194537</v>
      </c>
      <c r="O8366" s="31">
        <v>173435.28410219072</v>
      </c>
      <c r="P8366" s="32">
        <v>2258806.7924742685</v>
      </c>
      <c r="Q8366" s="32">
        <v>4901461.0530609163</v>
      </c>
      <c r="R8366" s="32">
        <v>509280.20053836325</v>
      </c>
      <c r="S8366" s="36">
        <v>8361</v>
      </c>
      <c r="T8366" s="33" t="s">
        <v>16768</v>
      </c>
      <c r="U8366" s="34">
        <v>43630</v>
      </c>
      <c r="V8366" s="27" t="s">
        <v>16127</v>
      </c>
      <c r="W8366" s="35">
        <v>139439.27175540139</v>
      </c>
      <c r="X8366" s="35">
        <v>79636.528664136888</v>
      </c>
      <c r="Y8366" s="35">
        <v>131153.10886855051</v>
      </c>
      <c r="Z8366" s="35">
        <v>2489.5625937900154</v>
      </c>
      <c r="AA8366" s="35">
        <v>57724.17054913014</v>
      </c>
      <c r="AB8366" s="35">
        <v>45388.596780611559</v>
      </c>
      <c r="AC8366" s="35">
        <v>10509.088637175011</v>
      </c>
      <c r="AD8366" s="35">
        <v>40737.270697833126</v>
      </c>
      <c r="AE8366" s="35">
        <v>0</v>
      </c>
      <c r="AG8366" s="1">
        <f t="shared" si="693"/>
        <v>0</v>
      </c>
      <c r="AH8366" s="1">
        <f t="shared" si="694"/>
        <v>40737.270697833126</v>
      </c>
      <c r="AI8366">
        <f t="shared" si="695"/>
        <v>6</v>
      </c>
      <c r="AJ8366" s="1" t="str">
        <f t="shared" si="696"/>
        <v>Summer</v>
      </c>
      <c r="AL8366" s="1">
        <f t="shared" ref="AL8366:AL8429" si="697">IF(AND(H8366&gt;13,H8366&lt;22),W8366,0)</f>
        <v>0</v>
      </c>
      <c r="AM8366" s="1">
        <f t="shared" ref="AM8366:AM8429" si="698">W8366-AL8366</f>
        <v>139439.27175540139</v>
      </c>
    </row>
    <row r="8367" spans="1:39" x14ac:dyDescent="0.2">
      <c r="A8367" s="24" t="s">
        <v>16769</v>
      </c>
      <c r="B8367" s="36">
        <v>8362</v>
      </c>
      <c r="C8367" s="37">
        <v>43630</v>
      </c>
      <c r="D8367" s="26">
        <v>43617</v>
      </c>
      <c r="E8367" s="38">
        <v>2019</v>
      </c>
      <c r="F8367" s="38" t="s">
        <v>16127</v>
      </c>
      <c r="G8367" s="38">
        <v>14</v>
      </c>
      <c r="H8367" s="39">
        <v>10</v>
      </c>
      <c r="I8367" s="29">
        <v>103785.2905143714</v>
      </c>
      <c r="J8367" s="30">
        <v>574262.63013457984</v>
      </c>
      <c r="K8367" s="30">
        <v>1690825.5901595193</v>
      </c>
      <c r="L8367" s="30">
        <v>3256878.1288899984</v>
      </c>
      <c r="M8367" s="30">
        <v>524794.3424231098</v>
      </c>
      <c r="N8367" s="30">
        <v>980133.6953984428</v>
      </c>
      <c r="O8367" s="31">
        <v>174905.05225215192</v>
      </c>
      <c r="P8367" s="32">
        <v>2319405.2230970003</v>
      </c>
      <c r="Q8367" s="32">
        <v>4986179.5066751726</v>
      </c>
      <c r="R8367" s="32">
        <v>524794.3424231098</v>
      </c>
      <c r="S8367" s="36">
        <v>8362</v>
      </c>
      <c r="T8367" s="33" t="s">
        <v>16770</v>
      </c>
      <c r="U8367" s="34">
        <v>43630</v>
      </c>
      <c r="V8367" s="27" t="s">
        <v>16127</v>
      </c>
      <c r="W8367" s="35">
        <v>139607.54959882805</v>
      </c>
      <c r="X8367" s="35">
        <v>86381.457020556249</v>
      </c>
      <c r="Y8367" s="35">
        <v>135008.16753240841</v>
      </c>
      <c r="Z8367" s="35">
        <v>2562.7397371242678</v>
      </c>
      <c r="AA8367" s="35">
        <v>58296.168936074457</v>
      </c>
      <c r="AB8367" s="35">
        <v>45910.298505884864</v>
      </c>
      <c r="AC8367" s="35">
        <v>10594.353962083007</v>
      </c>
      <c r="AD8367" s="35">
        <v>39682.776121724382</v>
      </c>
      <c r="AE8367" s="35">
        <v>0</v>
      </c>
      <c r="AG8367" s="1">
        <f t="shared" si="693"/>
        <v>0</v>
      </c>
      <c r="AH8367" s="1">
        <f t="shared" si="694"/>
        <v>39682.776121724382</v>
      </c>
      <c r="AI8367">
        <f t="shared" si="695"/>
        <v>6</v>
      </c>
      <c r="AJ8367" s="1" t="str">
        <f t="shared" si="696"/>
        <v>Summer</v>
      </c>
      <c r="AL8367" s="1">
        <f t="shared" si="697"/>
        <v>0</v>
      </c>
      <c r="AM8367" s="1">
        <f t="shared" si="698"/>
        <v>139607.54959882805</v>
      </c>
    </row>
    <row r="8368" spans="1:39" x14ac:dyDescent="0.2">
      <c r="A8368" s="24" t="s">
        <v>16771</v>
      </c>
      <c r="B8368" s="36">
        <v>8363</v>
      </c>
      <c r="C8368" s="37">
        <v>43630</v>
      </c>
      <c r="D8368" s="26">
        <v>43617</v>
      </c>
      <c r="E8368" s="38">
        <v>2019</v>
      </c>
      <c r="F8368" s="38" t="s">
        <v>16127</v>
      </c>
      <c r="G8368" s="38">
        <v>14</v>
      </c>
      <c r="H8368" s="39">
        <v>11</v>
      </c>
      <c r="I8368" s="29">
        <v>106857.80801636903</v>
      </c>
      <c r="J8368" s="30">
        <v>575382.85706831329</v>
      </c>
      <c r="K8368" s="30">
        <v>1716997.6355025661</v>
      </c>
      <c r="L8368" s="30">
        <v>3327052.7160908212</v>
      </c>
      <c r="M8368" s="30">
        <v>542628.84495493269</v>
      </c>
      <c r="N8368" s="30">
        <v>991930.06518356712</v>
      </c>
      <c r="O8368" s="31">
        <v>175192.19111707876</v>
      </c>
      <c r="P8368" s="32">
        <v>2366484.2884738678</v>
      </c>
      <c r="Q8368" s="32">
        <v>5069557.8294597808</v>
      </c>
      <c r="R8368" s="32">
        <v>542628.84495493269</v>
      </c>
      <c r="S8368" s="36">
        <v>8363</v>
      </c>
      <c r="T8368" s="33" t="s">
        <v>16772</v>
      </c>
      <c r="U8368" s="34">
        <v>43630</v>
      </c>
      <c r="V8368" s="27" t="s">
        <v>16127</v>
      </c>
      <c r="W8368" s="35">
        <v>132029.85387659786</v>
      </c>
      <c r="X8368" s="35">
        <v>86931.329566926433</v>
      </c>
      <c r="Y8368" s="35">
        <v>131312.92000113381</v>
      </c>
      <c r="Z8368" s="35">
        <v>2492.5961461105276</v>
      </c>
      <c r="AA8368" s="35">
        <v>58677.50119403733</v>
      </c>
      <c r="AB8368" s="35">
        <v>45914.734701346781</v>
      </c>
      <c r="AC8368" s="35">
        <v>10611.916991453318</v>
      </c>
      <c r="AD8368" s="35">
        <v>39794.355081125927</v>
      </c>
      <c r="AE8368" s="35">
        <v>0</v>
      </c>
      <c r="AG8368" s="1">
        <f t="shared" si="693"/>
        <v>0</v>
      </c>
      <c r="AH8368" s="1">
        <f t="shared" si="694"/>
        <v>39794.355081125927</v>
      </c>
      <c r="AI8368">
        <f t="shared" si="695"/>
        <v>6</v>
      </c>
      <c r="AJ8368" s="1" t="str">
        <f t="shared" si="696"/>
        <v>Summer</v>
      </c>
      <c r="AL8368" s="1">
        <f t="shared" si="697"/>
        <v>0</v>
      </c>
      <c r="AM8368" s="1">
        <f t="shared" si="698"/>
        <v>132029.85387659786</v>
      </c>
    </row>
    <row r="8369" spans="1:39" x14ac:dyDescent="0.2">
      <c r="A8369" s="24" t="s">
        <v>16773</v>
      </c>
      <c r="B8369" s="36">
        <v>8364</v>
      </c>
      <c r="C8369" s="37">
        <v>43630</v>
      </c>
      <c r="D8369" s="26">
        <v>43617</v>
      </c>
      <c r="E8369" s="38">
        <v>2019</v>
      </c>
      <c r="F8369" s="38" t="s">
        <v>16127</v>
      </c>
      <c r="G8369" s="38">
        <v>14</v>
      </c>
      <c r="H8369" s="39">
        <v>12</v>
      </c>
      <c r="I8369" s="29">
        <v>108161.23223321854</v>
      </c>
      <c r="J8369" s="30">
        <v>577222.64384439983</v>
      </c>
      <c r="K8369" s="30">
        <v>1766478.6373759457</v>
      </c>
      <c r="L8369" s="30">
        <v>3453455.197750642</v>
      </c>
      <c r="M8369" s="30">
        <v>559177.41736587009</v>
      </c>
      <c r="N8369" s="30">
        <v>996979.52557034791</v>
      </c>
      <c r="O8369" s="31">
        <v>175190.04453720176</v>
      </c>
      <c r="P8369" s="32">
        <v>2433817.2869750345</v>
      </c>
      <c r="Q8369" s="32">
        <v>5202847.411702591</v>
      </c>
      <c r="R8369" s="32">
        <v>559177.41736587009</v>
      </c>
      <c r="S8369" s="36">
        <v>8364</v>
      </c>
      <c r="T8369" s="33" t="s">
        <v>16774</v>
      </c>
      <c r="U8369" s="34">
        <v>43630</v>
      </c>
      <c r="V8369" s="27" t="s">
        <v>16127</v>
      </c>
      <c r="W8369" s="35">
        <v>142007.31782373416</v>
      </c>
      <c r="X8369" s="35">
        <v>88085.715378629131</v>
      </c>
      <c r="Y8369" s="35">
        <v>128092.05607615535</v>
      </c>
      <c r="Z8369" s="35">
        <v>2431.4573563670779</v>
      </c>
      <c r="AA8369" s="35">
        <v>58486.835065055893</v>
      </c>
      <c r="AB8369" s="35">
        <v>47199.925744372136</v>
      </c>
      <c r="AC8369" s="35">
        <v>10425.16416950486</v>
      </c>
      <c r="AD8369" s="35">
        <v>40096.373565201655</v>
      </c>
      <c r="AE8369" s="35">
        <v>0</v>
      </c>
      <c r="AG8369" s="1">
        <f t="shared" si="693"/>
        <v>0</v>
      </c>
      <c r="AH8369" s="1">
        <f t="shared" si="694"/>
        <v>40096.373565201655</v>
      </c>
      <c r="AI8369">
        <f t="shared" si="695"/>
        <v>6</v>
      </c>
      <c r="AJ8369" s="1" t="str">
        <f t="shared" si="696"/>
        <v>Summer</v>
      </c>
      <c r="AL8369" s="1">
        <f t="shared" si="697"/>
        <v>0</v>
      </c>
      <c r="AM8369" s="1">
        <f t="shared" si="698"/>
        <v>142007.31782373416</v>
      </c>
    </row>
    <row r="8370" spans="1:39" x14ac:dyDescent="0.2">
      <c r="A8370" s="24" t="s">
        <v>16775</v>
      </c>
      <c r="B8370" s="36">
        <v>8365</v>
      </c>
      <c r="C8370" s="37">
        <v>43630</v>
      </c>
      <c r="D8370" s="26">
        <v>43617</v>
      </c>
      <c r="E8370" s="38">
        <v>2019</v>
      </c>
      <c r="F8370" s="38" t="s">
        <v>16127</v>
      </c>
      <c r="G8370" s="38">
        <v>14</v>
      </c>
      <c r="H8370" s="39">
        <v>13</v>
      </c>
      <c r="I8370" s="29">
        <v>106146.57531088592</v>
      </c>
      <c r="J8370" s="30">
        <v>580891.85034549609</v>
      </c>
      <c r="K8370" s="30">
        <v>1782995.3040855408</v>
      </c>
      <c r="L8370" s="30">
        <v>3508230.3933875975</v>
      </c>
      <c r="M8370" s="30">
        <v>576619.14857728605</v>
      </c>
      <c r="N8370" s="30">
        <v>999739.34768581355</v>
      </c>
      <c r="O8370" s="31">
        <v>174707.08610162974</v>
      </c>
      <c r="P8370" s="32">
        <v>2465761.0279737129</v>
      </c>
      <c r="Q8370" s="32">
        <v>5263568.6775205368</v>
      </c>
      <c r="R8370" s="32">
        <v>576619.14857728605</v>
      </c>
      <c r="S8370" s="36">
        <v>8365</v>
      </c>
      <c r="T8370" s="33" t="s">
        <v>16776</v>
      </c>
      <c r="U8370" s="34">
        <v>43630</v>
      </c>
      <c r="V8370" s="27" t="s">
        <v>16127</v>
      </c>
      <c r="W8370" s="35">
        <v>152783.53164686676</v>
      </c>
      <c r="X8370" s="35">
        <v>92908.802245228027</v>
      </c>
      <c r="Y8370" s="35">
        <v>130085.94926628929</v>
      </c>
      <c r="Z8370" s="35">
        <v>2469.3056540170041</v>
      </c>
      <c r="AA8370" s="35">
        <v>58296.168936074457</v>
      </c>
      <c r="AB8370" s="35">
        <v>47980.504851218648</v>
      </c>
      <c r="AC8370" s="35">
        <v>10673.860194950839</v>
      </c>
      <c r="AD8370" s="35">
        <v>40514.589107853804</v>
      </c>
      <c r="AE8370" s="35">
        <v>0</v>
      </c>
      <c r="AG8370" s="1">
        <f t="shared" si="693"/>
        <v>0</v>
      </c>
      <c r="AH8370" s="1">
        <f t="shared" si="694"/>
        <v>40514.589107853804</v>
      </c>
      <c r="AI8370">
        <f t="shared" si="695"/>
        <v>6</v>
      </c>
      <c r="AJ8370" s="1" t="str">
        <f t="shared" si="696"/>
        <v>Summer</v>
      </c>
      <c r="AL8370" s="1">
        <f t="shared" si="697"/>
        <v>0</v>
      </c>
      <c r="AM8370" s="1">
        <f t="shared" si="698"/>
        <v>152783.53164686676</v>
      </c>
    </row>
    <row r="8371" spans="1:39" x14ac:dyDescent="0.2">
      <c r="A8371" s="24" t="s">
        <v>16777</v>
      </c>
      <c r="B8371" s="36">
        <v>8366</v>
      </c>
      <c r="C8371" s="37">
        <v>43630</v>
      </c>
      <c r="D8371" s="26">
        <v>43617</v>
      </c>
      <c r="E8371" s="38">
        <v>2019</v>
      </c>
      <c r="F8371" s="38" t="s">
        <v>16127</v>
      </c>
      <c r="G8371" s="38">
        <v>14</v>
      </c>
      <c r="H8371" s="39">
        <v>14</v>
      </c>
      <c r="I8371" s="29">
        <v>110024.91964786568</v>
      </c>
      <c r="J8371" s="30">
        <v>579649.96568261681</v>
      </c>
      <c r="K8371" s="30">
        <v>1816765.2293569932</v>
      </c>
      <c r="L8371" s="30">
        <v>3588466.0121838888</v>
      </c>
      <c r="M8371" s="30">
        <v>594015.47153072746</v>
      </c>
      <c r="N8371" s="30">
        <v>1020148.2501838555</v>
      </c>
      <c r="O8371" s="31">
        <v>172818.8440577396</v>
      </c>
      <c r="P8371" s="32">
        <v>2520805.6205355865</v>
      </c>
      <c r="Q8371" s="32">
        <v>5361083.0721081002</v>
      </c>
      <c r="R8371" s="32">
        <v>594015.47153072746</v>
      </c>
      <c r="S8371" s="36">
        <v>8366</v>
      </c>
      <c r="T8371" s="33" t="s">
        <v>16778</v>
      </c>
      <c r="U8371" s="34">
        <v>43630</v>
      </c>
      <c r="V8371" s="27" t="s">
        <v>16127</v>
      </c>
      <c r="W8371" s="35">
        <v>187950.58363159333</v>
      </c>
      <c r="X8371" s="35">
        <v>91766.219840169957</v>
      </c>
      <c r="Y8371" s="35">
        <v>127361.2957938609</v>
      </c>
      <c r="Z8371" s="35">
        <v>2417.5859851161604</v>
      </c>
      <c r="AA8371" s="35">
        <v>58391.502000565175</v>
      </c>
      <c r="AB8371" s="35">
        <v>46688.90161862885</v>
      </c>
      <c r="AC8371" s="35">
        <v>10576.593100563823</v>
      </c>
      <c r="AD8371" s="35">
        <v>41237.582891393562</v>
      </c>
      <c r="AE8371" s="35">
        <v>0</v>
      </c>
      <c r="AG8371" s="1">
        <f t="shared" si="693"/>
        <v>41237.582891393562</v>
      </c>
      <c r="AH8371" s="1">
        <f t="shared" si="694"/>
        <v>0</v>
      </c>
      <c r="AI8371">
        <f t="shared" si="695"/>
        <v>6</v>
      </c>
      <c r="AJ8371" s="1" t="str">
        <f t="shared" si="696"/>
        <v>Summer</v>
      </c>
      <c r="AL8371" s="1">
        <f t="shared" si="697"/>
        <v>187950.58363159333</v>
      </c>
      <c r="AM8371" s="1">
        <f t="shared" si="698"/>
        <v>0</v>
      </c>
    </row>
    <row r="8372" spans="1:39" x14ac:dyDescent="0.2">
      <c r="A8372" s="24" t="s">
        <v>16779</v>
      </c>
      <c r="B8372" s="36">
        <v>8367</v>
      </c>
      <c r="C8372" s="37">
        <v>43630</v>
      </c>
      <c r="D8372" s="26">
        <v>43617</v>
      </c>
      <c r="E8372" s="38">
        <v>2019</v>
      </c>
      <c r="F8372" s="38" t="s">
        <v>16127</v>
      </c>
      <c r="G8372" s="38">
        <v>14</v>
      </c>
      <c r="H8372" s="39">
        <v>15</v>
      </c>
      <c r="I8372" s="29">
        <v>109944.29783628757</v>
      </c>
      <c r="J8372" s="30">
        <v>583546.75929720164</v>
      </c>
      <c r="K8372" s="30">
        <v>1850956.5064785869</v>
      </c>
      <c r="L8372" s="30">
        <v>3665547.1386549142</v>
      </c>
      <c r="M8372" s="30">
        <v>608156.98465633218</v>
      </c>
      <c r="N8372" s="30">
        <v>1013974.7138282382</v>
      </c>
      <c r="O8372" s="31">
        <v>174784.83075732394</v>
      </c>
      <c r="P8372" s="32">
        <v>2569057.7889712066</v>
      </c>
      <c r="Q8372" s="32">
        <v>5437853.4425376775</v>
      </c>
      <c r="R8372" s="32">
        <v>608156.98465633218</v>
      </c>
      <c r="S8372" s="36">
        <v>8367</v>
      </c>
      <c r="T8372" s="33" t="s">
        <v>16780</v>
      </c>
      <c r="U8372" s="34">
        <v>43630</v>
      </c>
      <c r="V8372" s="27" t="s">
        <v>16127</v>
      </c>
      <c r="W8372" s="35">
        <v>226566.37135928904</v>
      </c>
      <c r="X8372" s="35">
        <v>89384.724061602523</v>
      </c>
      <c r="Y8372" s="35">
        <v>126212.37781144438</v>
      </c>
      <c r="Z8372" s="35">
        <v>2395.7770988683806</v>
      </c>
      <c r="AA8372" s="35">
        <v>58534.501597301249</v>
      </c>
      <c r="AB8372" s="35">
        <v>45089.118585409211</v>
      </c>
      <c r="AC8372" s="35">
        <v>10532.608589525391</v>
      </c>
      <c r="AD8372" s="35">
        <v>40435.061216380629</v>
      </c>
      <c r="AE8372" s="35">
        <v>0</v>
      </c>
      <c r="AG8372" s="1">
        <f t="shared" si="693"/>
        <v>40435.061216380629</v>
      </c>
      <c r="AH8372" s="1">
        <f t="shared" si="694"/>
        <v>0</v>
      </c>
      <c r="AI8372">
        <f t="shared" si="695"/>
        <v>6</v>
      </c>
      <c r="AJ8372" s="1" t="str">
        <f t="shared" si="696"/>
        <v>Summer</v>
      </c>
      <c r="AL8372" s="1">
        <f t="shared" si="697"/>
        <v>226566.37135928904</v>
      </c>
      <c r="AM8372" s="1">
        <f t="shared" si="698"/>
        <v>0</v>
      </c>
    </row>
    <row r="8373" spans="1:39" x14ac:dyDescent="0.2">
      <c r="A8373" s="24" t="s">
        <v>16781</v>
      </c>
      <c r="B8373" s="36">
        <v>8368</v>
      </c>
      <c r="C8373" s="37">
        <v>43630</v>
      </c>
      <c r="D8373" s="26">
        <v>43617</v>
      </c>
      <c r="E8373" s="38">
        <v>2019</v>
      </c>
      <c r="F8373" s="38" t="s">
        <v>16127</v>
      </c>
      <c r="G8373" s="38">
        <v>14</v>
      </c>
      <c r="H8373" s="39">
        <v>16</v>
      </c>
      <c r="I8373" s="29">
        <v>111918.49213170497</v>
      </c>
      <c r="J8373" s="30">
        <v>580971.10865725251</v>
      </c>
      <c r="K8373" s="30">
        <v>1888860.7951725312</v>
      </c>
      <c r="L8373" s="30">
        <v>3742810.8302372508</v>
      </c>
      <c r="M8373" s="30">
        <v>623122.82115832332</v>
      </c>
      <c r="N8373" s="30">
        <v>993669.06629497674</v>
      </c>
      <c r="O8373" s="31">
        <v>174695.61797609937</v>
      </c>
      <c r="P8373" s="32">
        <v>2623902.1084625595</v>
      </c>
      <c r="Q8373" s="32">
        <v>5492146.6231655795</v>
      </c>
      <c r="R8373" s="32">
        <v>623122.82115832332</v>
      </c>
      <c r="S8373" s="36">
        <v>8368</v>
      </c>
      <c r="T8373" s="33" t="s">
        <v>16782</v>
      </c>
      <c r="U8373" s="34">
        <v>43630</v>
      </c>
      <c r="V8373" s="27" t="s">
        <v>16127</v>
      </c>
      <c r="W8373" s="35">
        <v>232247.62847046874</v>
      </c>
      <c r="X8373" s="35">
        <v>83213.368019690897</v>
      </c>
      <c r="Y8373" s="35">
        <v>121424.71954293284</v>
      </c>
      <c r="Z8373" s="35">
        <v>2304.8972482879271</v>
      </c>
      <c r="AA8373" s="35">
        <v>58915.833855264122</v>
      </c>
      <c r="AB8373" s="35">
        <v>44325.497673856997</v>
      </c>
      <c r="AC8373" s="35">
        <v>10109.535194423526</v>
      </c>
      <c r="AD8373" s="35">
        <v>40434.157084489387</v>
      </c>
      <c r="AE8373" s="35">
        <v>0</v>
      </c>
      <c r="AG8373" s="1">
        <f t="shared" si="693"/>
        <v>40434.157084489387</v>
      </c>
      <c r="AH8373" s="1">
        <f t="shared" si="694"/>
        <v>0</v>
      </c>
      <c r="AI8373">
        <f t="shared" si="695"/>
        <v>6</v>
      </c>
      <c r="AJ8373" s="1" t="str">
        <f t="shared" si="696"/>
        <v>Summer</v>
      </c>
      <c r="AL8373" s="1">
        <f t="shared" si="697"/>
        <v>232247.62847046874</v>
      </c>
      <c r="AM8373" s="1">
        <f t="shared" si="698"/>
        <v>0</v>
      </c>
    </row>
    <row r="8374" spans="1:39" x14ac:dyDescent="0.2">
      <c r="A8374" s="24" t="s">
        <v>16783</v>
      </c>
      <c r="B8374" s="36">
        <v>8369</v>
      </c>
      <c r="C8374" s="37">
        <v>43630</v>
      </c>
      <c r="D8374" s="26">
        <v>43617</v>
      </c>
      <c r="E8374" s="38">
        <v>2019</v>
      </c>
      <c r="F8374" s="38" t="s">
        <v>16127</v>
      </c>
      <c r="G8374" s="38">
        <v>14</v>
      </c>
      <c r="H8374" s="39">
        <v>17</v>
      </c>
      <c r="I8374" s="29">
        <v>112792.40681654691</v>
      </c>
      <c r="J8374" s="30">
        <v>561578.48518470232</v>
      </c>
      <c r="K8374" s="30">
        <v>1892318.6190949029</v>
      </c>
      <c r="L8374" s="30">
        <v>3704032.2602408351</v>
      </c>
      <c r="M8374" s="30">
        <v>615698.29149415111</v>
      </c>
      <c r="N8374" s="30">
        <v>989565.68007947924</v>
      </c>
      <c r="O8374" s="31">
        <v>172116.92946636205</v>
      </c>
      <c r="P8374" s="32">
        <v>2620809.317405601</v>
      </c>
      <c r="Q8374" s="32">
        <v>5427293.3549713781</v>
      </c>
      <c r="R8374" s="32">
        <v>615698.29149415111</v>
      </c>
      <c r="S8374" s="36">
        <v>8369</v>
      </c>
      <c r="T8374" s="33" t="s">
        <v>16784</v>
      </c>
      <c r="U8374" s="34">
        <v>43630</v>
      </c>
      <c r="V8374" s="27" t="s">
        <v>16127</v>
      </c>
      <c r="W8374" s="35">
        <v>235226.10184372921</v>
      </c>
      <c r="X8374" s="35">
        <v>82274.605851532455</v>
      </c>
      <c r="Y8374" s="35">
        <v>119559.41352228176</v>
      </c>
      <c r="Z8374" s="35">
        <v>2269.489806290967</v>
      </c>
      <c r="AA8374" s="35">
        <v>58963.500387509484</v>
      </c>
      <c r="AB8374" s="35">
        <v>43851.712053896372</v>
      </c>
      <c r="AC8374" s="35">
        <v>9521.0088215803298</v>
      </c>
      <c r="AD8374" s="35">
        <v>41787.277611999918</v>
      </c>
      <c r="AE8374" s="35">
        <v>0</v>
      </c>
      <c r="AG8374" s="1">
        <f t="shared" si="693"/>
        <v>41787.277611999918</v>
      </c>
      <c r="AH8374" s="1">
        <f t="shared" si="694"/>
        <v>0</v>
      </c>
      <c r="AI8374">
        <f t="shared" si="695"/>
        <v>6</v>
      </c>
      <c r="AJ8374" s="1" t="str">
        <f t="shared" si="696"/>
        <v>Summer</v>
      </c>
      <c r="AL8374" s="1">
        <f t="shared" si="697"/>
        <v>235226.10184372921</v>
      </c>
      <c r="AM8374" s="1">
        <f t="shared" si="698"/>
        <v>0</v>
      </c>
    </row>
    <row r="8375" spans="1:39" x14ac:dyDescent="0.2">
      <c r="A8375" s="24" t="s">
        <v>16785</v>
      </c>
      <c r="B8375" s="36">
        <v>8370</v>
      </c>
      <c r="C8375" s="37">
        <v>43630</v>
      </c>
      <c r="D8375" s="26">
        <v>43617</v>
      </c>
      <c r="E8375" s="38">
        <v>2019</v>
      </c>
      <c r="F8375" s="38" t="s">
        <v>16127</v>
      </c>
      <c r="G8375" s="38">
        <v>14</v>
      </c>
      <c r="H8375" s="39">
        <v>18</v>
      </c>
      <c r="I8375" s="29">
        <v>111952.81803833318</v>
      </c>
      <c r="J8375" s="30">
        <v>539637.92147989199</v>
      </c>
      <c r="K8375" s="30">
        <v>1859832.2237980007</v>
      </c>
      <c r="L8375" s="30">
        <v>3618432.7506871419</v>
      </c>
      <c r="M8375" s="30">
        <v>601941.51329341007</v>
      </c>
      <c r="N8375" s="30">
        <v>967176.84349719714</v>
      </c>
      <c r="O8375" s="31">
        <v>171109.46730964727</v>
      </c>
      <c r="P8375" s="32">
        <v>2573726.5551297441</v>
      </c>
      <c r="Q8375" s="32">
        <v>5296356.9829738783</v>
      </c>
      <c r="R8375" s="32">
        <v>601941.51329341007</v>
      </c>
      <c r="S8375" s="36">
        <v>8370</v>
      </c>
      <c r="T8375" s="33" t="s">
        <v>16786</v>
      </c>
      <c r="U8375" s="34">
        <v>43630</v>
      </c>
      <c r="V8375" s="27" t="s">
        <v>16127</v>
      </c>
      <c r="W8375" s="35">
        <v>207332.31127914018</v>
      </c>
      <c r="X8375" s="35">
        <v>72652.109577308627</v>
      </c>
      <c r="Y8375" s="35">
        <v>119821.14538721678</v>
      </c>
      <c r="Z8375" s="35">
        <v>2274.4580290511167</v>
      </c>
      <c r="AA8375" s="35">
        <v>58725.167726282685</v>
      </c>
      <c r="AB8375" s="35">
        <v>43379.534752319814</v>
      </c>
      <c r="AC8375" s="35">
        <v>9074.9869854636017</v>
      </c>
      <c r="AD8375" s="35">
        <v>40541.742956457114</v>
      </c>
      <c r="AE8375" s="35">
        <v>0</v>
      </c>
      <c r="AG8375" s="1">
        <f t="shared" si="693"/>
        <v>40541.742956457114</v>
      </c>
      <c r="AH8375" s="1">
        <f t="shared" si="694"/>
        <v>0</v>
      </c>
      <c r="AI8375">
        <f t="shared" si="695"/>
        <v>6</v>
      </c>
      <c r="AJ8375" s="1" t="str">
        <f t="shared" si="696"/>
        <v>Summer</v>
      </c>
      <c r="AL8375" s="1">
        <f t="shared" si="697"/>
        <v>207332.31127914018</v>
      </c>
      <c r="AM8375" s="1">
        <f t="shared" si="698"/>
        <v>0</v>
      </c>
    </row>
    <row r="8376" spans="1:39" x14ac:dyDescent="0.2">
      <c r="A8376" s="24" t="s">
        <v>16787</v>
      </c>
      <c r="B8376" s="36">
        <v>8371</v>
      </c>
      <c r="C8376" s="37">
        <v>43630</v>
      </c>
      <c r="D8376" s="26">
        <v>43617</v>
      </c>
      <c r="E8376" s="38">
        <v>2019</v>
      </c>
      <c r="F8376" s="38" t="s">
        <v>16127</v>
      </c>
      <c r="G8376" s="38">
        <v>14</v>
      </c>
      <c r="H8376" s="39">
        <v>19</v>
      </c>
      <c r="I8376" s="29">
        <v>112792.37687158781</v>
      </c>
      <c r="J8376" s="30">
        <v>546327.32864176098</v>
      </c>
      <c r="K8376" s="30">
        <v>1813970.5096244938</v>
      </c>
      <c r="L8376" s="30">
        <v>3443985.6683495347</v>
      </c>
      <c r="M8376" s="30">
        <v>578496.4992237814</v>
      </c>
      <c r="N8376" s="30">
        <v>942186.48708925874</v>
      </c>
      <c r="O8376" s="31">
        <v>171874.35392021606</v>
      </c>
      <c r="P8376" s="32">
        <v>2505259.3857198628</v>
      </c>
      <c r="Q8376" s="32">
        <v>5104373.8380007707</v>
      </c>
      <c r="R8376" s="32">
        <v>578496.4992237814</v>
      </c>
      <c r="S8376" s="36">
        <v>8371</v>
      </c>
      <c r="T8376" s="33" t="s">
        <v>16788</v>
      </c>
      <c r="U8376" s="34">
        <v>43630</v>
      </c>
      <c r="V8376" s="27" t="s">
        <v>16127</v>
      </c>
      <c r="W8376" s="35">
        <v>182644.08546788187</v>
      </c>
      <c r="X8376" s="35">
        <v>65268.895600050964</v>
      </c>
      <c r="Y8376" s="35">
        <v>115249.91738912827</v>
      </c>
      <c r="Z8376" s="35">
        <v>2187.686481430901</v>
      </c>
      <c r="AA8376" s="35">
        <v>58439.16853281053</v>
      </c>
      <c r="AB8376" s="35">
        <v>41764.527424928434</v>
      </c>
      <c r="AC8376" s="35">
        <v>8891.3335213548544</v>
      </c>
      <c r="AD8376" s="35">
        <v>40547.925137808816</v>
      </c>
      <c r="AE8376" s="35">
        <v>0</v>
      </c>
      <c r="AG8376" s="1">
        <f t="shared" si="693"/>
        <v>40547.925137808816</v>
      </c>
      <c r="AH8376" s="1">
        <f t="shared" si="694"/>
        <v>0</v>
      </c>
      <c r="AI8376">
        <f t="shared" si="695"/>
        <v>6</v>
      </c>
      <c r="AJ8376" s="1" t="str">
        <f t="shared" si="696"/>
        <v>Summer</v>
      </c>
      <c r="AL8376" s="1">
        <f t="shared" si="697"/>
        <v>182644.08546788187</v>
      </c>
      <c r="AM8376" s="1">
        <f t="shared" si="698"/>
        <v>0</v>
      </c>
    </row>
    <row r="8377" spans="1:39" x14ac:dyDescent="0.2">
      <c r="A8377" s="24" t="s">
        <v>16789</v>
      </c>
      <c r="B8377" s="36">
        <v>8372</v>
      </c>
      <c r="C8377" s="37">
        <v>43630</v>
      </c>
      <c r="D8377" s="26">
        <v>43617</v>
      </c>
      <c r="E8377" s="38">
        <v>2019</v>
      </c>
      <c r="F8377" s="38" t="s">
        <v>16127</v>
      </c>
      <c r="G8377" s="38">
        <v>14</v>
      </c>
      <c r="H8377" s="39">
        <v>20</v>
      </c>
      <c r="I8377" s="29">
        <v>112855.49186190469</v>
      </c>
      <c r="J8377" s="30">
        <v>541580.61412002239</v>
      </c>
      <c r="K8377" s="30">
        <v>1711682.5599794262</v>
      </c>
      <c r="L8377" s="30">
        <v>3351990.4708485007</v>
      </c>
      <c r="M8377" s="30">
        <v>538473.78808266704</v>
      </c>
      <c r="N8377" s="30">
        <v>947866.14150774293</v>
      </c>
      <c r="O8377" s="31">
        <v>173648.9564461199</v>
      </c>
      <c r="P8377" s="32">
        <v>2363011.8399239979</v>
      </c>
      <c r="Q8377" s="32">
        <v>5015086.1829223856</v>
      </c>
      <c r="R8377" s="32">
        <v>538473.78808266704</v>
      </c>
      <c r="S8377" s="36">
        <v>8372</v>
      </c>
      <c r="T8377" s="33" t="s">
        <v>16790</v>
      </c>
      <c r="U8377" s="34">
        <v>43630</v>
      </c>
      <c r="V8377" s="27" t="s">
        <v>16127</v>
      </c>
      <c r="W8377" s="35">
        <v>186428.39320394245</v>
      </c>
      <c r="X8377" s="35">
        <v>58769.784481019749</v>
      </c>
      <c r="Y8377" s="35">
        <v>105697.78347652298</v>
      </c>
      <c r="Z8377" s="35">
        <v>2006.3668353710459</v>
      </c>
      <c r="AA8377" s="35">
        <v>58629.834661791967</v>
      </c>
      <c r="AB8377" s="35">
        <v>40434.886044977604</v>
      </c>
      <c r="AC8377" s="35">
        <v>8200.7921006861525</v>
      </c>
      <c r="AD8377" s="35">
        <v>40940.412324474513</v>
      </c>
      <c r="AE8377" s="35">
        <v>715.37580685894704</v>
      </c>
      <c r="AG8377" s="1">
        <f t="shared" si="693"/>
        <v>40940.412324474513</v>
      </c>
      <c r="AH8377" s="1">
        <f t="shared" si="694"/>
        <v>0</v>
      </c>
      <c r="AI8377">
        <f t="shared" si="695"/>
        <v>6</v>
      </c>
      <c r="AJ8377" s="1" t="str">
        <f t="shared" si="696"/>
        <v>Summer</v>
      </c>
      <c r="AL8377" s="1">
        <f t="shared" si="697"/>
        <v>186428.39320394245</v>
      </c>
      <c r="AM8377" s="1">
        <f t="shared" si="698"/>
        <v>0</v>
      </c>
    </row>
    <row r="8378" spans="1:39" x14ac:dyDescent="0.2">
      <c r="A8378" s="24" t="s">
        <v>16791</v>
      </c>
      <c r="B8378" s="36">
        <v>8373</v>
      </c>
      <c r="C8378" s="37">
        <v>43630</v>
      </c>
      <c r="D8378" s="26">
        <v>43617</v>
      </c>
      <c r="E8378" s="38">
        <v>2019</v>
      </c>
      <c r="F8378" s="38" t="s">
        <v>16127</v>
      </c>
      <c r="G8378" s="38">
        <v>14</v>
      </c>
      <c r="H8378" s="39">
        <v>21</v>
      </c>
      <c r="I8378" s="29">
        <v>105899.8817505777</v>
      </c>
      <c r="J8378" s="30">
        <v>569405.24152251356</v>
      </c>
      <c r="K8378" s="30">
        <v>1638042.6584888792</v>
      </c>
      <c r="L8378" s="30">
        <v>3177485.7655303515</v>
      </c>
      <c r="M8378" s="30">
        <v>522060.18610023626</v>
      </c>
      <c r="N8378" s="30">
        <v>946423.30989850429</v>
      </c>
      <c r="O8378" s="31">
        <v>173043.52976879315</v>
      </c>
      <c r="P8378" s="32">
        <v>2266002.7263396932</v>
      </c>
      <c r="Q8378" s="32">
        <v>4866357.8467201628</v>
      </c>
      <c r="R8378" s="32">
        <v>522060.18610023626</v>
      </c>
      <c r="S8378" s="36">
        <v>8373</v>
      </c>
      <c r="T8378" s="33" t="s">
        <v>16792</v>
      </c>
      <c r="U8378" s="34">
        <v>43630</v>
      </c>
      <c r="V8378" s="27" t="s">
        <v>16127</v>
      </c>
      <c r="W8378" s="35">
        <v>164772.54529237308</v>
      </c>
      <c r="X8378" s="35">
        <v>61414.902068630028</v>
      </c>
      <c r="Y8378" s="35">
        <v>102425.90137243253</v>
      </c>
      <c r="Z8378" s="35">
        <v>1944.259612996329</v>
      </c>
      <c r="AA8378" s="35">
        <v>59011.16691975484</v>
      </c>
      <c r="AB8378" s="35">
        <v>39985.714466058525</v>
      </c>
      <c r="AC8378" s="35">
        <v>8180.7232062958556</v>
      </c>
      <c r="AD8378" s="35">
        <v>41806.803211714003</v>
      </c>
      <c r="AE8378" s="35">
        <v>3654.893949660519</v>
      </c>
      <c r="AG8378" s="1">
        <f t="shared" si="693"/>
        <v>41806.803211714003</v>
      </c>
      <c r="AH8378" s="1">
        <f t="shared" si="694"/>
        <v>0</v>
      </c>
      <c r="AI8378">
        <f t="shared" si="695"/>
        <v>6</v>
      </c>
      <c r="AJ8378" s="1" t="str">
        <f t="shared" si="696"/>
        <v>Summer</v>
      </c>
      <c r="AL8378" s="1">
        <f t="shared" si="697"/>
        <v>164772.54529237308</v>
      </c>
      <c r="AM8378" s="1">
        <f t="shared" si="698"/>
        <v>0</v>
      </c>
    </row>
    <row r="8379" spans="1:39" x14ac:dyDescent="0.2">
      <c r="A8379" s="24" t="s">
        <v>16793</v>
      </c>
      <c r="B8379" s="36">
        <v>8374</v>
      </c>
      <c r="C8379" s="37">
        <v>43630</v>
      </c>
      <c r="D8379" s="26">
        <v>43617</v>
      </c>
      <c r="E8379" s="38">
        <v>2019</v>
      </c>
      <c r="F8379" s="38" t="s">
        <v>16127</v>
      </c>
      <c r="G8379" s="38">
        <v>14</v>
      </c>
      <c r="H8379" s="39">
        <v>22</v>
      </c>
      <c r="I8379" s="29">
        <v>100094.84480681729</v>
      </c>
      <c r="J8379" s="30">
        <v>531951.91468754772</v>
      </c>
      <c r="K8379" s="30">
        <v>1497268.1059264555</v>
      </c>
      <c r="L8379" s="30">
        <v>2960314.5545454687</v>
      </c>
      <c r="M8379" s="30">
        <v>477531.23380180739</v>
      </c>
      <c r="N8379" s="30">
        <v>929511.18334522226</v>
      </c>
      <c r="O8379" s="31">
        <v>169845.05763848271</v>
      </c>
      <c r="P8379" s="32">
        <v>2074894.1845350801</v>
      </c>
      <c r="Q8379" s="32">
        <v>4591622.7102167215</v>
      </c>
      <c r="R8379" s="32">
        <v>477531.23380180739</v>
      </c>
      <c r="S8379" s="36">
        <v>8374</v>
      </c>
      <c r="T8379" s="33" t="s">
        <v>16794</v>
      </c>
      <c r="U8379" s="34">
        <v>43630</v>
      </c>
      <c r="V8379" s="27" t="s">
        <v>16127</v>
      </c>
      <c r="W8379" s="35">
        <v>143974.95127079572</v>
      </c>
      <c r="X8379" s="35">
        <v>57178.051685079292</v>
      </c>
      <c r="Y8379" s="35">
        <v>97242.881951874049</v>
      </c>
      <c r="Z8379" s="35">
        <v>1845.8749739768896</v>
      </c>
      <c r="AA8379" s="35">
        <v>58725.167726282685</v>
      </c>
      <c r="AB8379" s="35">
        <v>38286.121107985789</v>
      </c>
      <c r="AC8379" s="35">
        <v>7586.1959487131444</v>
      </c>
      <c r="AD8379" s="35">
        <v>41037.174623552637</v>
      </c>
      <c r="AE8379" s="35">
        <v>3972.4709313681933</v>
      </c>
      <c r="AG8379" s="1">
        <f t="shared" si="693"/>
        <v>0</v>
      </c>
      <c r="AH8379" s="1">
        <f t="shared" si="694"/>
        <v>41037.174623552637</v>
      </c>
      <c r="AI8379">
        <f t="shared" si="695"/>
        <v>6</v>
      </c>
      <c r="AJ8379" s="1" t="str">
        <f t="shared" si="696"/>
        <v>Summer</v>
      </c>
      <c r="AL8379" s="1">
        <f t="shared" si="697"/>
        <v>0</v>
      </c>
      <c r="AM8379" s="1">
        <f t="shared" si="698"/>
        <v>143974.95127079572</v>
      </c>
    </row>
    <row r="8380" spans="1:39" x14ac:dyDescent="0.2">
      <c r="A8380" s="24" t="s">
        <v>16795</v>
      </c>
      <c r="B8380" s="36">
        <v>8375</v>
      </c>
      <c r="C8380" s="37">
        <v>43630</v>
      </c>
      <c r="D8380" s="26">
        <v>43617</v>
      </c>
      <c r="E8380" s="38">
        <v>2019</v>
      </c>
      <c r="F8380" s="38" t="s">
        <v>16127</v>
      </c>
      <c r="G8380" s="38">
        <v>14</v>
      </c>
      <c r="H8380" s="39">
        <v>23</v>
      </c>
      <c r="I8380" s="29">
        <v>89051.273648407427</v>
      </c>
      <c r="J8380" s="30">
        <v>543527.01310510689</v>
      </c>
      <c r="K8380" s="30">
        <v>1345146.504616952</v>
      </c>
      <c r="L8380" s="30">
        <v>2747167.217113039</v>
      </c>
      <c r="M8380" s="30">
        <v>432955.3918777745</v>
      </c>
      <c r="N8380" s="30">
        <v>910955.5461860185</v>
      </c>
      <c r="O8380" s="31">
        <v>167931.13576803802</v>
      </c>
      <c r="P8380" s="32">
        <v>1867153.170143134</v>
      </c>
      <c r="Q8380" s="32">
        <v>4369580.912172202</v>
      </c>
      <c r="R8380" s="32">
        <v>432955.3918777745</v>
      </c>
      <c r="S8380" s="36">
        <v>8375</v>
      </c>
      <c r="T8380" s="33" t="s">
        <v>16796</v>
      </c>
      <c r="U8380" s="34">
        <v>43630</v>
      </c>
      <c r="V8380" s="27" t="s">
        <v>16127</v>
      </c>
      <c r="W8380" s="35">
        <v>120043.53593034265</v>
      </c>
      <c r="X8380" s="35">
        <v>52813.47018530163</v>
      </c>
      <c r="Y8380" s="35">
        <v>94203.747676827872</v>
      </c>
      <c r="Z8380" s="35">
        <v>1788.1857962369756</v>
      </c>
      <c r="AA8380" s="35">
        <v>58820.500790773403</v>
      </c>
      <c r="AB8380" s="35">
        <v>37377.267110992063</v>
      </c>
      <c r="AC8380" s="35">
        <v>7160.9464072274613</v>
      </c>
      <c r="AD8380" s="35">
        <v>41218.7529569217</v>
      </c>
      <c r="AE8380" s="35">
        <v>3972.4709313681933</v>
      </c>
      <c r="AG8380" s="1">
        <f t="shared" si="693"/>
        <v>0</v>
      </c>
      <c r="AH8380" s="1">
        <f t="shared" si="694"/>
        <v>41218.7529569217</v>
      </c>
      <c r="AI8380">
        <f t="shared" si="695"/>
        <v>6</v>
      </c>
      <c r="AJ8380" s="1" t="str">
        <f t="shared" si="696"/>
        <v>Summer</v>
      </c>
      <c r="AL8380" s="1">
        <f t="shared" si="697"/>
        <v>0</v>
      </c>
      <c r="AM8380" s="1">
        <f t="shared" si="698"/>
        <v>120043.53593034265</v>
      </c>
    </row>
    <row r="8381" spans="1:39" x14ac:dyDescent="0.2">
      <c r="A8381" s="24" t="s">
        <v>16797</v>
      </c>
      <c r="B8381" s="36">
        <v>8376</v>
      </c>
      <c r="C8381" s="37">
        <v>43630</v>
      </c>
      <c r="D8381" s="26">
        <v>43617</v>
      </c>
      <c r="E8381" s="38">
        <v>2019</v>
      </c>
      <c r="F8381" s="38" t="s">
        <v>16127</v>
      </c>
      <c r="G8381" s="38">
        <v>14</v>
      </c>
      <c r="H8381" s="39">
        <v>24</v>
      </c>
      <c r="I8381" s="29">
        <v>83021.188358949061</v>
      </c>
      <c r="J8381" s="30">
        <v>531519.26295939588</v>
      </c>
      <c r="K8381" s="30">
        <v>1237903.3734661625</v>
      </c>
      <c r="L8381" s="30">
        <v>2596322.0281220558</v>
      </c>
      <c r="M8381" s="30">
        <v>403633.7380510699</v>
      </c>
      <c r="N8381" s="30">
        <v>894861.40552038664</v>
      </c>
      <c r="O8381" s="31">
        <v>168843.52136443352</v>
      </c>
      <c r="P8381" s="32">
        <v>1724558.2998761814</v>
      </c>
      <c r="Q8381" s="32">
        <v>4191546.217966272</v>
      </c>
      <c r="R8381" s="32">
        <v>403633.7380510699</v>
      </c>
      <c r="S8381" s="36">
        <v>8376</v>
      </c>
      <c r="T8381" s="33" t="s">
        <v>16798</v>
      </c>
      <c r="U8381" s="34">
        <v>43630</v>
      </c>
      <c r="V8381" s="27" t="s">
        <v>16127</v>
      </c>
      <c r="W8381" s="35">
        <v>86824.812402602038</v>
      </c>
      <c r="X8381" s="35">
        <v>49858.143677747998</v>
      </c>
      <c r="Y8381" s="35">
        <v>90018.718906296868</v>
      </c>
      <c r="Z8381" s="35">
        <v>1708.7451244074464</v>
      </c>
      <c r="AA8381" s="35">
        <v>58629.834661791967</v>
      </c>
      <c r="AB8381" s="35">
        <v>36298.682513729465</v>
      </c>
      <c r="AC8381" s="35">
        <v>6848.6585838941528</v>
      </c>
      <c r="AD8381" s="35">
        <v>42375.280505654075</v>
      </c>
      <c r="AE8381" s="35">
        <v>3972.4709313681933</v>
      </c>
      <c r="AG8381" s="1">
        <f t="shared" si="693"/>
        <v>0</v>
      </c>
      <c r="AH8381" s="1">
        <f t="shared" si="694"/>
        <v>42375.280505654075</v>
      </c>
      <c r="AI8381">
        <f t="shared" si="695"/>
        <v>6</v>
      </c>
      <c r="AJ8381" s="1" t="str">
        <f t="shared" si="696"/>
        <v>Summer</v>
      </c>
      <c r="AL8381" s="1">
        <f t="shared" si="697"/>
        <v>0</v>
      </c>
      <c r="AM8381" s="1">
        <f t="shared" si="698"/>
        <v>86824.812402602038</v>
      </c>
    </row>
    <row r="8382" spans="1:39" x14ac:dyDescent="0.2">
      <c r="A8382" s="24" t="s">
        <v>16799</v>
      </c>
      <c r="B8382" s="36">
        <v>8377</v>
      </c>
      <c r="C8382" s="37">
        <v>43631</v>
      </c>
      <c r="D8382" s="26">
        <v>43617</v>
      </c>
      <c r="E8382" s="38">
        <v>2019</v>
      </c>
      <c r="F8382" s="38" t="s">
        <v>16127</v>
      </c>
      <c r="G8382" s="38">
        <v>15</v>
      </c>
      <c r="H8382" s="39">
        <v>1</v>
      </c>
      <c r="I8382" s="29">
        <v>80423.858384731473</v>
      </c>
      <c r="J8382" s="30">
        <v>525781.41521570459</v>
      </c>
      <c r="K8382" s="30">
        <v>1151794.6325054031</v>
      </c>
      <c r="L8382" s="30">
        <v>2573058.7130768113</v>
      </c>
      <c r="M8382" s="30">
        <v>381705.19584727887</v>
      </c>
      <c r="N8382" s="30">
        <v>892241.39661365957</v>
      </c>
      <c r="O8382" s="31">
        <v>166883.02649180297</v>
      </c>
      <c r="P8382" s="32">
        <v>1613923.6867374135</v>
      </c>
      <c r="Q8382" s="32">
        <v>4157964.5513979783</v>
      </c>
      <c r="R8382" s="32">
        <v>381705.19584727887</v>
      </c>
      <c r="S8382" s="36">
        <v>8377</v>
      </c>
      <c r="T8382" s="33" t="s">
        <v>16800</v>
      </c>
      <c r="U8382" s="34">
        <v>43631</v>
      </c>
      <c r="V8382" s="27" t="s">
        <v>16127</v>
      </c>
      <c r="W8382" s="35">
        <v>70750.149679135866</v>
      </c>
      <c r="X8382" s="35">
        <v>47189.015852806617</v>
      </c>
      <c r="Y8382" s="35">
        <v>85010.957301539835</v>
      </c>
      <c r="Z8382" s="35">
        <v>1613.6872483313539</v>
      </c>
      <c r="AA8382" s="35">
        <v>58772.834258528048</v>
      </c>
      <c r="AB8382" s="35">
        <v>35130.478981974433</v>
      </c>
      <c r="AC8382" s="35">
        <v>6846.7901770802337</v>
      </c>
      <c r="AD8382" s="35">
        <v>42335.415238138346</v>
      </c>
      <c r="AE8382" s="35">
        <v>3972.4709313681933</v>
      </c>
      <c r="AG8382" s="1">
        <f t="shared" si="693"/>
        <v>0</v>
      </c>
      <c r="AH8382" s="1">
        <f t="shared" si="694"/>
        <v>42335.415238138346</v>
      </c>
      <c r="AI8382">
        <f t="shared" si="695"/>
        <v>6</v>
      </c>
      <c r="AJ8382" s="1" t="str">
        <f t="shared" si="696"/>
        <v>Summer</v>
      </c>
      <c r="AL8382" s="1">
        <f t="shared" si="697"/>
        <v>0</v>
      </c>
      <c r="AM8382" s="1">
        <f t="shared" si="698"/>
        <v>70750.149679135866</v>
      </c>
    </row>
    <row r="8383" spans="1:39" x14ac:dyDescent="0.2">
      <c r="A8383" s="24" t="s">
        <v>16801</v>
      </c>
      <c r="B8383" s="36">
        <v>8378</v>
      </c>
      <c r="C8383" s="37">
        <v>43631</v>
      </c>
      <c r="D8383" s="26">
        <v>43617</v>
      </c>
      <c r="E8383" s="38">
        <v>2019</v>
      </c>
      <c r="F8383" s="38" t="s">
        <v>16127</v>
      </c>
      <c r="G8383" s="38">
        <v>15</v>
      </c>
      <c r="H8383" s="39">
        <v>2</v>
      </c>
      <c r="I8383" s="29">
        <v>75399.588719700158</v>
      </c>
      <c r="J8383" s="30">
        <v>521128.13925655565</v>
      </c>
      <c r="K8383" s="30">
        <v>1108467.1824804677</v>
      </c>
      <c r="L8383" s="30">
        <v>2496093.6664072652</v>
      </c>
      <c r="M8383" s="30">
        <v>371764.49464653444</v>
      </c>
      <c r="N8383" s="30">
        <v>884980.04476965161</v>
      </c>
      <c r="O8383" s="31">
        <v>167945.51185515575</v>
      </c>
      <c r="P8383" s="32">
        <v>1555631.2658467023</v>
      </c>
      <c r="Q8383" s="32">
        <v>4070147.3622886282</v>
      </c>
      <c r="R8383" s="32">
        <v>371764.49464653444</v>
      </c>
      <c r="S8383" s="36">
        <v>8378</v>
      </c>
      <c r="T8383" s="33" t="s">
        <v>16802</v>
      </c>
      <c r="U8383" s="34">
        <v>43631</v>
      </c>
      <c r="V8383" s="27" t="s">
        <v>16127</v>
      </c>
      <c r="W8383" s="35">
        <v>67682.992529810625</v>
      </c>
      <c r="X8383" s="35">
        <v>45584.256364417139</v>
      </c>
      <c r="Y8383" s="35">
        <v>84301.329695465029</v>
      </c>
      <c r="Z8383" s="35">
        <v>1600.217019841572</v>
      </c>
      <c r="AA8383" s="35">
        <v>58582.168129546611</v>
      </c>
      <c r="AB8383" s="35">
        <v>34010.272931144682</v>
      </c>
      <c r="AC8383" s="35">
        <v>6739.9392510883936</v>
      </c>
      <c r="AD8383" s="35">
        <v>41971.469348499886</v>
      </c>
      <c r="AE8383" s="35">
        <v>3972.4709313681933</v>
      </c>
      <c r="AG8383" s="1">
        <f t="shared" si="693"/>
        <v>0</v>
      </c>
      <c r="AH8383" s="1">
        <f t="shared" si="694"/>
        <v>41971.469348499886</v>
      </c>
      <c r="AI8383">
        <f t="shared" si="695"/>
        <v>6</v>
      </c>
      <c r="AJ8383" s="1" t="str">
        <f t="shared" si="696"/>
        <v>Summer</v>
      </c>
      <c r="AL8383" s="1">
        <f t="shared" si="697"/>
        <v>0</v>
      </c>
      <c r="AM8383" s="1">
        <f t="shared" si="698"/>
        <v>67682.992529810625</v>
      </c>
    </row>
    <row r="8384" spans="1:39" x14ac:dyDescent="0.2">
      <c r="A8384" s="24" t="s">
        <v>16803</v>
      </c>
      <c r="B8384" s="36">
        <v>8379</v>
      </c>
      <c r="C8384" s="37">
        <v>43631</v>
      </c>
      <c r="D8384" s="26">
        <v>43617</v>
      </c>
      <c r="E8384" s="38">
        <v>2019</v>
      </c>
      <c r="F8384" s="38" t="s">
        <v>16127</v>
      </c>
      <c r="G8384" s="38">
        <v>15</v>
      </c>
      <c r="H8384" s="39">
        <v>3</v>
      </c>
      <c r="I8384" s="29">
        <v>73889.80057852983</v>
      </c>
      <c r="J8384" s="30">
        <v>519022.53378915053</v>
      </c>
      <c r="K8384" s="30">
        <v>1094530.9072186884</v>
      </c>
      <c r="L8384" s="30">
        <v>2490181.6539974827</v>
      </c>
      <c r="M8384" s="30">
        <v>362088.18677201984</v>
      </c>
      <c r="N8384" s="30">
        <v>905767.14184080495</v>
      </c>
      <c r="O8384" s="31">
        <v>167894.18901903662</v>
      </c>
      <c r="P8384" s="32">
        <v>1530508.8945692379</v>
      </c>
      <c r="Q8384" s="32">
        <v>4082865.5186464749</v>
      </c>
      <c r="R8384" s="32">
        <v>362088.18677201984</v>
      </c>
      <c r="S8384" s="36">
        <v>8379</v>
      </c>
      <c r="T8384" s="33" t="s">
        <v>16804</v>
      </c>
      <c r="U8384" s="34">
        <v>43631</v>
      </c>
      <c r="V8384" s="27" t="s">
        <v>16127</v>
      </c>
      <c r="W8384" s="35">
        <v>69830.216298559622</v>
      </c>
      <c r="X8384" s="35">
        <v>45037.653969612235</v>
      </c>
      <c r="Y8384" s="35">
        <v>79846.928523106428</v>
      </c>
      <c r="Z8384" s="35">
        <v>1515.6630917486211</v>
      </c>
      <c r="AA8384" s="35">
        <v>58582.168129546611</v>
      </c>
      <c r="AB8384" s="35">
        <v>33297.496454330758</v>
      </c>
      <c r="AC8384" s="35">
        <v>6668.8958038026831</v>
      </c>
      <c r="AD8384" s="35">
        <v>40728.377285425828</v>
      </c>
      <c r="AE8384" s="35">
        <v>3972.4709313681933</v>
      </c>
      <c r="AG8384" s="1">
        <f t="shared" si="693"/>
        <v>0</v>
      </c>
      <c r="AH8384" s="1">
        <f t="shared" si="694"/>
        <v>40728.377285425828</v>
      </c>
      <c r="AI8384">
        <f t="shared" si="695"/>
        <v>6</v>
      </c>
      <c r="AJ8384" s="1" t="str">
        <f t="shared" si="696"/>
        <v>Summer</v>
      </c>
      <c r="AL8384" s="1">
        <f t="shared" si="697"/>
        <v>0</v>
      </c>
      <c r="AM8384" s="1">
        <f t="shared" si="698"/>
        <v>69830.216298559622</v>
      </c>
    </row>
    <row r="8385" spans="1:39" x14ac:dyDescent="0.2">
      <c r="A8385" s="24" t="s">
        <v>16805</v>
      </c>
      <c r="B8385" s="36">
        <v>8380</v>
      </c>
      <c r="C8385" s="37">
        <v>43631</v>
      </c>
      <c r="D8385" s="26">
        <v>43617</v>
      </c>
      <c r="E8385" s="38">
        <v>2019</v>
      </c>
      <c r="F8385" s="38" t="s">
        <v>16127</v>
      </c>
      <c r="G8385" s="38">
        <v>15</v>
      </c>
      <c r="H8385" s="39">
        <v>4</v>
      </c>
      <c r="I8385" s="29">
        <v>78323.896569496792</v>
      </c>
      <c r="J8385" s="30">
        <v>518611.37087083544</v>
      </c>
      <c r="K8385" s="30">
        <v>1087814.98959965</v>
      </c>
      <c r="L8385" s="30">
        <v>2511601.8133190721</v>
      </c>
      <c r="M8385" s="30">
        <v>366434.18766545423</v>
      </c>
      <c r="N8385" s="30">
        <v>892768.44292247249</v>
      </c>
      <c r="O8385" s="31">
        <v>170207.04168714976</v>
      </c>
      <c r="P8385" s="32">
        <v>1532573.0738346009</v>
      </c>
      <c r="Q8385" s="32">
        <v>4093188.6687995302</v>
      </c>
      <c r="R8385" s="32">
        <v>366434.18766545423</v>
      </c>
      <c r="S8385" s="36">
        <v>8380</v>
      </c>
      <c r="T8385" s="33" t="s">
        <v>16806</v>
      </c>
      <c r="U8385" s="34">
        <v>43631</v>
      </c>
      <c r="V8385" s="27" t="s">
        <v>16127</v>
      </c>
      <c r="W8385" s="35">
        <v>78379.423113704062</v>
      </c>
      <c r="X8385" s="35">
        <v>43239.617183224014</v>
      </c>
      <c r="Y8385" s="35">
        <v>81688.921982821485</v>
      </c>
      <c r="Z8385" s="35">
        <v>1550.6280121753921</v>
      </c>
      <c r="AA8385" s="35">
        <v>58486.835065055893</v>
      </c>
      <c r="AB8385" s="35">
        <v>32092.248298822211</v>
      </c>
      <c r="AC8385" s="35">
        <v>6574.7280672553734</v>
      </c>
      <c r="AD8385" s="35">
        <v>39065.562275606149</v>
      </c>
      <c r="AE8385" s="35">
        <v>3704.5314452698894</v>
      </c>
      <c r="AG8385" s="1">
        <f t="shared" si="693"/>
        <v>0</v>
      </c>
      <c r="AH8385" s="1">
        <f t="shared" si="694"/>
        <v>39065.562275606149</v>
      </c>
      <c r="AI8385">
        <f t="shared" si="695"/>
        <v>6</v>
      </c>
      <c r="AJ8385" s="1" t="str">
        <f t="shared" si="696"/>
        <v>Summer</v>
      </c>
      <c r="AL8385" s="1">
        <f t="shared" si="697"/>
        <v>0</v>
      </c>
      <c r="AM8385" s="1">
        <f t="shared" si="698"/>
        <v>78379.423113704062</v>
      </c>
    </row>
    <row r="8386" spans="1:39" x14ac:dyDescent="0.2">
      <c r="A8386" s="24" t="s">
        <v>16807</v>
      </c>
      <c r="B8386" s="36">
        <v>8381</v>
      </c>
      <c r="C8386" s="37">
        <v>43631</v>
      </c>
      <c r="D8386" s="26">
        <v>43617</v>
      </c>
      <c r="E8386" s="38">
        <v>2019</v>
      </c>
      <c r="F8386" s="38" t="s">
        <v>16127</v>
      </c>
      <c r="G8386" s="38">
        <v>15</v>
      </c>
      <c r="H8386" s="39">
        <v>5</v>
      </c>
      <c r="I8386" s="29">
        <v>78396.385794267699</v>
      </c>
      <c r="J8386" s="30">
        <v>520676.39594891545</v>
      </c>
      <c r="K8386" s="30">
        <v>1113138.8920217096</v>
      </c>
      <c r="L8386" s="30">
        <v>2515460.231381339</v>
      </c>
      <c r="M8386" s="30">
        <v>358393.45654126623</v>
      </c>
      <c r="N8386" s="30">
        <v>890943.8689545868</v>
      </c>
      <c r="O8386" s="31">
        <v>167162.66058435471</v>
      </c>
      <c r="P8386" s="32">
        <v>1549928.7343572436</v>
      </c>
      <c r="Q8386" s="32">
        <v>4094243.1568691959</v>
      </c>
      <c r="R8386" s="32">
        <v>358393.45654126623</v>
      </c>
      <c r="S8386" s="36">
        <v>8381</v>
      </c>
      <c r="T8386" s="33" t="s">
        <v>16808</v>
      </c>
      <c r="U8386" s="34">
        <v>43631</v>
      </c>
      <c r="V8386" s="27" t="s">
        <v>16127</v>
      </c>
      <c r="W8386" s="35">
        <v>77296.319530387482</v>
      </c>
      <c r="X8386" s="35">
        <v>39790.865890514651</v>
      </c>
      <c r="Y8386" s="35">
        <v>82319.37106564478</v>
      </c>
      <c r="Z8386" s="35">
        <v>1562.595265315073</v>
      </c>
      <c r="AA8386" s="35">
        <v>58296.168936074457</v>
      </c>
      <c r="AB8386" s="35">
        <v>31269.006994157986</v>
      </c>
      <c r="AC8386" s="35">
        <v>6590.0270279319502</v>
      </c>
      <c r="AD8386" s="35">
        <v>38664.635877612054</v>
      </c>
      <c r="AE8386" s="35">
        <v>797.05054482960838</v>
      </c>
      <c r="AG8386" s="1">
        <f t="shared" si="693"/>
        <v>0</v>
      </c>
      <c r="AH8386" s="1">
        <f t="shared" si="694"/>
        <v>38664.635877612054</v>
      </c>
      <c r="AI8386">
        <f t="shared" si="695"/>
        <v>6</v>
      </c>
      <c r="AJ8386" s="1" t="str">
        <f t="shared" si="696"/>
        <v>Summer</v>
      </c>
      <c r="AL8386" s="1">
        <f t="shared" si="697"/>
        <v>0</v>
      </c>
      <c r="AM8386" s="1">
        <f t="shared" si="698"/>
        <v>77296.319530387482</v>
      </c>
    </row>
    <row r="8387" spans="1:39" x14ac:dyDescent="0.2">
      <c r="A8387" s="24" t="s">
        <v>16809</v>
      </c>
      <c r="B8387" s="36">
        <v>8382</v>
      </c>
      <c r="C8387" s="37">
        <v>43631</v>
      </c>
      <c r="D8387" s="26">
        <v>43617</v>
      </c>
      <c r="E8387" s="38">
        <v>2019</v>
      </c>
      <c r="F8387" s="38" t="s">
        <v>16127</v>
      </c>
      <c r="G8387" s="38">
        <v>15</v>
      </c>
      <c r="H8387" s="39">
        <v>6</v>
      </c>
      <c r="I8387" s="29">
        <v>80567.640593300282</v>
      </c>
      <c r="J8387" s="30">
        <v>543358.97123929823</v>
      </c>
      <c r="K8387" s="30">
        <v>1167103.4730814553</v>
      </c>
      <c r="L8387" s="30">
        <v>2535000.8827097514</v>
      </c>
      <c r="M8387" s="30">
        <v>379712.03961997794</v>
      </c>
      <c r="N8387" s="30">
        <v>904369.07968117052</v>
      </c>
      <c r="O8387" s="31">
        <v>168275.48729530285</v>
      </c>
      <c r="P8387" s="32">
        <v>1627383.1532947337</v>
      </c>
      <c r="Q8387" s="32">
        <v>4151004.4209255227</v>
      </c>
      <c r="R8387" s="32">
        <v>379712.03961997794</v>
      </c>
      <c r="S8387" s="36">
        <v>8382</v>
      </c>
      <c r="T8387" s="33" t="s">
        <v>16810</v>
      </c>
      <c r="U8387" s="34">
        <v>43631</v>
      </c>
      <c r="V8387" s="27" t="s">
        <v>16127</v>
      </c>
      <c r="W8387" s="35">
        <v>78054.964968402273</v>
      </c>
      <c r="X8387" s="35">
        <v>41462.558447013442</v>
      </c>
      <c r="Y8387" s="35">
        <v>83713.935435722087</v>
      </c>
      <c r="Z8387" s="35">
        <v>1589.0670380418369</v>
      </c>
      <c r="AA8387" s="35">
        <v>57771.837081375503</v>
      </c>
      <c r="AB8387" s="35">
        <v>30815.507717044333</v>
      </c>
      <c r="AC8387" s="35">
        <v>6955.66337906646</v>
      </c>
      <c r="AD8387" s="35">
        <v>41018.441352387315</v>
      </c>
      <c r="AE8387" s="35">
        <v>0</v>
      </c>
      <c r="AG8387" s="1">
        <f t="shared" si="693"/>
        <v>0</v>
      </c>
      <c r="AH8387" s="1">
        <f t="shared" si="694"/>
        <v>41018.441352387315</v>
      </c>
      <c r="AI8387">
        <f t="shared" si="695"/>
        <v>6</v>
      </c>
      <c r="AJ8387" s="1" t="str">
        <f t="shared" si="696"/>
        <v>Summer</v>
      </c>
      <c r="AL8387" s="1">
        <f t="shared" si="697"/>
        <v>0</v>
      </c>
      <c r="AM8387" s="1">
        <f t="shared" si="698"/>
        <v>78054.964968402273</v>
      </c>
    </row>
    <row r="8388" spans="1:39" x14ac:dyDescent="0.2">
      <c r="A8388" s="24" t="s">
        <v>16811</v>
      </c>
      <c r="B8388" s="36">
        <v>8383</v>
      </c>
      <c r="C8388" s="37">
        <v>43631</v>
      </c>
      <c r="D8388" s="26">
        <v>43617</v>
      </c>
      <c r="E8388" s="38">
        <v>2019</v>
      </c>
      <c r="F8388" s="38" t="s">
        <v>16127</v>
      </c>
      <c r="G8388" s="38">
        <v>15</v>
      </c>
      <c r="H8388" s="39">
        <v>7</v>
      </c>
      <c r="I8388" s="29">
        <v>89913.150592623613</v>
      </c>
      <c r="J8388" s="30">
        <v>551823.92822057148</v>
      </c>
      <c r="K8388" s="30">
        <v>1263891.0495705425</v>
      </c>
      <c r="L8388" s="30">
        <v>2705387.2557913018</v>
      </c>
      <c r="M8388" s="30">
        <v>406114.57777315303</v>
      </c>
      <c r="N8388" s="30">
        <v>908598.10622847185</v>
      </c>
      <c r="O8388" s="31">
        <v>171002.56818117108</v>
      </c>
      <c r="P8388" s="32">
        <v>1759918.7779363191</v>
      </c>
      <c r="Q8388" s="32">
        <v>4336811.8584215157</v>
      </c>
      <c r="R8388" s="32">
        <v>406114.57777315303</v>
      </c>
      <c r="S8388" s="36">
        <v>8383</v>
      </c>
      <c r="T8388" s="33" t="s">
        <v>16812</v>
      </c>
      <c r="U8388" s="34">
        <v>43631</v>
      </c>
      <c r="V8388" s="27" t="s">
        <v>16127</v>
      </c>
      <c r="W8388" s="35">
        <v>81227.547604930776</v>
      </c>
      <c r="X8388" s="35">
        <v>43784.657936576499</v>
      </c>
      <c r="Y8388" s="35">
        <v>90351.834036692846</v>
      </c>
      <c r="Z8388" s="35">
        <v>1715.0683520854918</v>
      </c>
      <c r="AA8388" s="35">
        <v>58105.50280709302</v>
      </c>
      <c r="AB8388" s="35">
        <v>31701.036547909891</v>
      </c>
      <c r="AC8388" s="35">
        <v>7439.0094017918327</v>
      </c>
      <c r="AD8388" s="35">
        <v>42010.141270616856</v>
      </c>
      <c r="AE8388" s="35">
        <v>0</v>
      </c>
      <c r="AG8388" s="1">
        <f t="shared" si="693"/>
        <v>0</v>
      </c>
      <c r="AH8388" s="1">
        <f t="shared" si="694"/>
        <v>42010.141270616856</v>
      </c>
      <c r="AI8388">
        <f t="shared" si="695"/>
        <v>6</v>
      </c>
      <c r="AJ8388" s="1" t="str">
        <f t="shared" si="696"/>
        <v>Summer</v>
      </c>
      <c r="AL8388" s="1">
        <f t="shared" si="697"/>
        <v>0</v>
      </c>
      <c r="AM8388" s="1">
        <f t="shared" si="698"/>
        <v>81227.547604930776</v>
      </c>
    </row>
    <row r="8389" spans="1:39" x14ac:dyDescent="0.2">
      <c r="A8389" s="24" t="s">
        <v>16813</v>
      </c>
      <c r="B8389" s="36">
        <v>8384</v>
      </c>
      <c r="C8389" s="37">
        <v>43631</v>
      </c>
      <c r="D8389" s="26">
        <v>43617</v>
      </c>
      <c r="E8389" s="38">
        <v>2019</v>
      </c>
      <c r="F8389" s="38" t="s">
        <v>16127</v>
      </c>
      <c r="G8389" s="38">
        <v>15</v>
      </c>
      <c r="H8389" s="39">
        <v>8</v>
      </c>
      <c r="I8389" s="29">
        <v>96076.179121898036</v>
      </c>
      <c r="J8389" s="30">
        <v>563627.02417527419</v>
      </c>
      <c r="K8389" s="30">
        <v>1358778.6738784544</v>
      </c>
      <c r="L8389" s="30">
        <v>2860378.5332835224</v>
      </c>
      <c r="M8389" s="30">
        <v>430524.64539974072</v>
      </c>
      <c r="N8389" s="30">
        <v>923987.01484202675</v>
      </c>
      <c r="O8389" s="31">
        <v>171313.17424575877</v>
      </c>
      <c r="P8389" s="32">
        <v>1885379.4984000931</v>
      </c>
      <c r="Q8389" s="32">
        <v>4519305.7465465823</v>
      </c>
      <c r="R8389" s="32">
        <v>430524.64539974072</v>
      </c>
      <c r="S8389" s="36">
        <v>8384</v>
      </c>
      <c r="T8389" s="33" t="s">
        <v>16814</v>
      </c>
      <c r="U8389" s="34">
        <v>43631</v>
      </c>
      <c r="V8389" s="27" t="s">
        <v>16127</v>
      </c>
      <c r="W8389" s="35">
        <v>114242.30601459752</v>
      </c>
      <c r="X8389" s="35">
        <v>51309.187451600279</v>
      </c>
      <c r="Y8389" s="35">
        <v>100128.84471560783</v>
      </c>
      <c r="Z8389" s="35">
        <v>1900.6566334102431</v>
      </c>
      <c r="AA8389" s="35">
        <v>58296.168936074457</v>
      </c>
      <c r="AB8389" s="35">
        <v>31868.889593863063</v>
      </c>
      <c r="AC8389" s="35">
        <v>7933.1702071478157</v>
      </c>
      <c r="AD8389" s="35">
        <v>42081.957448899971</v>
      </c>
      <c r="AE8389" s="35">
        <v>0</v>
      </c>
      <c r="AG8389" s="1">
        <f t="shared" si="693"/>
        <v>0</v>
      </c>
      <c r="AH8389" s="1">
        <f t="shared" si="694"/>
        <v>42081.957448899971</v>
      </c>
      <c r="AI8389">
        <f t="shared" si="695"/>
        <v>6</v>
      </c>
      <c r="AJ8389" s="1" t="str">
        <f t="shared" si="696"/>
        <v>Summer</v>
      </c>
      <c r="AL8389" s="1">
        <f t="shared" si="697"/>
        <v>0</v>
      </c>
      <c r="AM8389" s="1">
        <f t="shared" si="698"/>
        <v>114242.30601459752</v>
      </c>
    </row>
    <row r="8390" spans="1:39" x14ac:dyDescent="0.2">
      <c r="A8390" s="24" t="s">
        <v>16815</v>
      </c>
      <c r="B8390" s="36">
        <v>8385</v>
      </c>
      <c r="C8390" s="37">
        <v>43631</v>
      </c>
      <c r="D8390" s="26">
        <v>43617</v>
      </c>
      <c r="E8390" s="38">
        <v>2019</v>
      </c>
      <c r="F8390" s="38" t="s">
        <v>16127</v>
      </c>
      <c r="G8390" s="38">
        <v>15</v>
      </c>
      <c r="H8390" s="39">
        <v>9</v>
      </c>
      <c r="I8390" s="29">
        <v>100468.69953448366</v>
      </c>
      <c r="J8390" s="30">
        <v>574728.95268085913</v>
      </c>
      <c r="K8390" s="30">
        <v>1428052.1703166284</v>
      </c>
      <c r="L8390" s="30">
        <v>2987832.5063948324</v>
      </c>
      <c r="M8390" s="30">
        <v>455484.89469348697</v>
      </c>
      <c r="N8390" s="30">
        <v>949470.36485769448</v>
      </c>
      <c r="O8390" s="31">
        <v>174260.12959283148</v>
      </c>
      <c r="P8390" s="32">
        <v>1984005.7645445992</v>
      </c>
      <c r="Q8390" s="32">
        <v>4686291.9535262175</v>
      </c>
      <c r="R8390" s="32">
        <v>455484.89469348697</v>
      </c>
      <c r="S8390" s="36">
        <v>8385</v>
      </c>
      <c r="T8390" s="33" t="s">
        <v>16816</v>
      </c>
      <c r="U8390" s="34">
        <v>43631</v>
      </c>
      <c r="V8390" s="27" t="s">
        <v>16127</v>
      </c>
      <c r="W8390" s="35">
        <v>128114.12843739694</v>
      </c>
      <c r="X8390" s="35">
        <v>59288.766272183289</v>
      </c>
      <c r="Y8390" s="35">
        <v>104455.31223798708</v>
      </c>
      <c r="Z8390" s="35">
        <v>1982.782111028605</v>
      </c>
      <c r="AA8390" s="35">
        <v>58486.835065055893</v>
      </c>
      <c r="AB8390" s="35">
        <v>32302.054311854688</v>
      </c>
      <c r="AC8390" s="35">
        <v>8160.9400687822845</v>
      </c>
      <c r="AD8390" s="35">
        <v>42290.477670368848</v>
      </c>
      <c r="AE8390" s="35">
        <v>0</v>
      </c>
      <c r="AG8390" s="1">
        <f t="shared" si="693"/>
        <v>0</v>
      </c>
      <c r="AH8390" s="1">
        <f t="shared" si="694"/>
        <v>42290.477670368848</v>
      </c>
      <c r="AI8390">
        <f t="shared" si="695"/>
        <v>6</v>
      </c>
      <c r="AJ8390" s="1" t="str">
        <f t="shared" si="696"/>
        <v>Summer</v>
      </c>
      <c r="AL8390" s="1">
        <f t="shared" si="697"/>
        <v>0</v>
      </c>
      <c r="AM8390" s="1">
        <f t="shared" si="698"/>
        <v>128114.12843739694</v>
      </c>
    </row>
    <row r="8391" spans="1:39" x14ac:dyDescent="0.2">
      <c r="A8391" s="24" t="s">
        <v>16817</v>
      </c>
      <c r="B8391" s="36">
        <v>8386</v>
      </c>
      <c r="C8391" s="37">
        <v>43631</v>
      </c>
      <c r="D8391" s="26">
        <v>43617</v>
      </c>
      <c r="E8391" s="38">
        <v>2019</v>
      </c>
      <c r="F8391" s="38" t="s">
        <v>16127</v>
      </c>
      <c r="G8391" s="38">
        <v>15</v>
      </c>
      <c r="H8391" s="39">
        <v>10</v>
      </c>
      <c r="I8391" s="29">
        <v>101063.60357222965</v>
      </c>
      <c r="J8391" s="30">
        <v>579592.65169773204</v>
      </c>
      <c r="K8391" s="30">
        <v>1468425.0061444184</v>
      </c>
      <c r="L8391" s="30">
        <v>3119203.374024881</v>
      </c>
      <c r="M8391" s="30">
        <v>480642.7208688684</v>
      </c>
      <c r="N8391" s="30">
        <v>952007.56988513062</v>
      </c>
      <c r="O8391" s="31">
        <v>175724.1529279355</v>
      </c>
      <c r="P8391" s="32">
        <v>2050131.3305855165</v>
      </c>
      <c r="Q8391" s="32">
        <v>4826527.7485356797</v>
      </c>
      <c r="R8391" s="32">
        <v>480642.7208688684</v>
      </c>
      <c r="S8391" s="36">
        <v>8386</v>
      </c>
      <c r="T8391" s="33" t="s">
        <v>16818</v>
      </c>
      <c r="U8391" s="34">
        <v>43631</v>
      </c>
      <c r="V8391" s="27" t="s">
        <v>16127</v>
      </c>
      <c r="W8391" s="35">
        <v>138608.45724620766</v>
      </c>
      <c r="X8391" s="35">
        <v>64482.053258759428</v>
      </c>
      <c r="Y8391" s="35">
        <v>104983.35288578883</v>
      </c>
      <c r="Z8391" s="35">
        <v>1992.8054361034642</v>
      </c>
      <c r="AA8391" s="35">
        <v>58105.50280709302</v>
      </c>
      <c r="AB8391" s="35">
        <v>33127.416264770814</v>
      </c>
      <c r="AC8391" s="35">
        <v>8461.9954661209595</v>
      </c>
      <c r="AD8391" s="35">
        <v>41562.635969672418</v>
      </c>
      <c r="AE8391" s="35">
        <v>0</v>
      </c>
      <c r="AG8391" s="1">
        <f t="shared" ref="AG8391:AG8454" si="699">IF(AND(H8391&gt;13,H8391&lt;22),AD8391,0)</f>
        <v>0</v>
      </c>
      <c r="AH8391" s="1">
        <f t="shared" ref="AH8391:AH8454" si="700">AD8391-AG8391</f>
        <v>41562.635969672418</v>
      </c>
      <c r="AI8391">
        <f t="shared" ref="AI8391:AI8454" si="701">MONTH(U8391)</f>
        <v>6</v>
      </c>
      <c r="AJ8391" s="1" t="str">
        <f t="shared" ref="AJ8391:AJ8454" si="702">IF(AND(AI8391&gt;5,AI8391&lt;10),"Summer","Winter")</f>
        <v>Summer</v>
      </c>
      <c r="AL8391" s="1">
        <f t="shared" si="697"/>
        <v>0</v>
      </c>
      <c r="AM8391" s="1">
        <f t="shared" si="698"/>
        <v>138608.45724620766</v>
      </c>
    </row>
    <row r="8392" spans="1:39" x14ac:dyDescent="0.2">
      <c r="A8392" s="24" t="s">
        <v>16819</v>
      </c>
      <c r="B8392" s="36">
        <v>8387</v>
      </c>
      <c r="C8392" s="37">
        <v>43631</v>
      </c>
      <c r="D8392" s="26">
        <v>43617</v>
      </c>
      <c r="E8392" s="38">
        <v>2019</v>
      </c>
      <c r="F8392" s="38" t="s">
        <v>16127</v>
      </c>
      <c r="G8392" s="38">
        <v>15</v>
      </c>
      <c r="H8392" s="39">
        <v>11</v>
      </c>
      <c r="I8392" s="29">
        <v>100042.46944485597</v>
      </c>
      <c r="J8392" s="30">
        <v>569612.67779073049</v>
      </c>
      <c r="K8392" s="30">
        <v>1487303.6084579795</v>
      </c>
      <c r="L8392" s="30">
        <v>3237790.2486185129</v>
      </c>
      <c r="M8392" s="30">
        <v>495773.38032804528</v>
      </c>
      <c r="N8392" s="30">
        <v>959709.26532635104</v>
      </c>
      <c r="O8392" s="31">
        <v>171607.80107626939</v>
      </c>
      <c r="P8392" s="32">
        <v>2083119.4582308808</v>
      </c>
      <c r="Q8392" s="32">
        <v>4938719.9928118633</v>
      </c>
      <c r="R8392" s="32">
        <v>495773.38032804528</v>
      </c>
      <c r="S8392" s="36">
        <v>8387</v>
      </c>
      <c r="T8392" s="33" t="s">
        <v>16820</v>
      </c>
      <c r="U8392" s="34">
        <v>43631</v>
      </c>
      <c r="V8392" s="27" t="s">
        <v>16127</v>
      </c>
      <c r="W8392" s="35">
        <v>149885.28606675699</v>
      </c>
      <c r="X8392" s="35">
        <v>69294.227226160991</v>
      </c>
      <c r="Y8392" s="35">
        <v>106956.1942859635</v>
      </c>
      <c r="Z8392" s="35">
        <v>2030.2541263840569</v>
      </c>
      <c r="AA8392" s="35">
        <v>57676.504016884785</v>
      </c>
      <c r="AB8392" s="35">
        <v>33806.131702170984</v>
      </c>
      <c r="AC8392" s="35">
        <v>8826.7745478342567</v>
      </c>
      <c r="AD8392" s="35">
        <v>40792.575696383072</v>
      </c>
      <c r="AE8392" s="35">
        <v>0</v>
      </c>
      <c r="AG8392" s="1">
        <f t="shared" si="699"/>
        <v>0</v>
      </c>
      <c r="AH8392" s="1">
        <f t="shared" si="700"/>
        <v>40792.575696383072</v>
      </c>
      <c r="AI8392">
        <f t="shared" si="701"/>
        <v>6</v>
      </c>
      <c r="AJ8392" s="1" t="str">
        <f t="shared" si="702"/>
        <v>Summer</v>
      </c>
      <c r="AL8392" s="1">
        <f t="shared" si="697"/>
        <v>0</v>
      </c>
      <c r="AM8392" s="1">
        <f t="shared" si="698"/>
        <v>149885.28606675699</v>
      </c>
    </row>
    <row r="8393" spans="1:39" x14ac:dyDescent="0.2">
      <c r="A8393" s="24" t="s">
        <v>16821</v>
      </c>
      <c r="B8393" s="36">
        <v>8388</v>
      </c>
      <c r="C8393" s="37">
        <v>43631</v>
      </c>
      <c r="D8393" s="26">
        <v>43617</v>
      </c>
      <c r="E8393" s="38">
        <v>2019</v>
      </c>
      <c r="F8393" s="38" t="s">
        <v>16127</v>
      </c>
      <c r="G8393" s="38">
        <v>15</v>
      </c>
      <c r="H8393" s="39">
        <v>12</v>
      </c>
      <c r="I8393" s="29">
        <v>100590.20684267709</v>
      </c>
      <c r="J8393" s="30">
        <v>566453.86518125806</v>
      </c>
      <c r="K8393" s="30">
        <v>1523258.7266983795</v>
      </c>
      <c r="L8393" s="30">
        <v>3349686.1536309216</v>
      </c>
      <c r="M8393" s="30">
        <v>516017.448300316</v>
      </c>
      <c r="N8393" s="30">
        <v>976533.78818439541</v>
      </c>
      <c r="O8393" s="31">
        <v>171555.26339772251</v>
      </c>
      <c r="P8393" s="32">
        <v>2139866.3818413727</v>
      </c>
      <c r="Q8393" s="32">
        <v>5064229.0703942981</v>
      </c>
      <c r="R8393" s="32">
        <v>516017.448300316</v>
      </c>
      <c r="S8393" s="36">
        <v>8388</v>
      </c>
      <c r="T8393" s="33" t="s">
        <v>16822</v>
      </c>
      <c r="U8393" s="34">
        <v>43631</v>
      </c>
      <c r="V8393" s="27" t="s">
        <v>16127</v>
      </c>
      <c r="W8393" s="35">
        <v>172928.28406138718</v>
      </c>
      <c r="X8393" s="35">
        <v>71873.785618320675</v>
      </c>
      <c r="Y8393" s="35">
        <v>110071.98343293834</v>
      </c>
      <c r="Z8393" s="35">
        <v>2089.3983752498607</v>
      </c>
      <c r="AA8393" s="35">
        <v>57581.170952394066</v>
      </c>
      <c r="AB8393" s="35">
        <v>34072.124471688418</v>
      </c>
      <c r="AC8393" s="35">
        <v>9083.7575106156237</v>
      </c>
      <c r="AD8393" s="35">
        <v>40213.043458747394</v>
      </c>
      <c r="AE8393" s="35">
        <v>0</v>
      </c>
      <c r="AG8393" s="1">
        <f t="shared" si="699"/>
        <v>0</v>
      </c>
      <c r="AH8393" s="1">
        <f t="shared" si="700"/>
        <v>40213.043458747394</v>
      </c>
      <c r="AI8393">
        <f t="shared" si="701"/>
        <v>6</v>
      </c>
      <c r="AJ8393" s="1" t="str">
        <f t="shared" si="702"/>
        <v>Summer</v>
      </c>
      <c r="AL8393" s="1">
        <f t="shared" si="697"/>
        <v>0</v>
      </c>
      <c r="AM8393" s="1">
        <f t="shared" si="698"/>
        <v>172928.28406138718</v>
      </c>
    </row>
    <row r="8394" spans="1:39" x14ac:dyDescent="0.2">
      <c r="A8394" s="24" t="s">
        <v>16823</v>
      </c>
      <c r="B8394" s="36">
        <v>8389</v>
      </c>
      <c r="C8394" s="37">
        <v>43631</v>
      </c>
      <c r="D8394" s="26">
        <v>43617</v>
      </c>
      <c r="E8394" s="38">
        <v>2019</v>
      </c>
      <c r="F8394" s="38" t="s">
        <v>16127</v>
      </c>
      <c r="G8394" s="38">
        <v>15</v>
      </c>
      <c r="H8394" s="39">
        <v>13</v>
      </c>
      <c r="I8394" s="29">
        <v>102884.69034562692</v>
      </c>
      <c r="J8394" s="30">
        <v>577401.37553676334</v>
      </c>
      <c r="K8394" s="30">
        <v>1560811.1457347057</v>
      </c>
      <c r="L8394" s="30">
        <v>3472587.8660107069</v>
      </c>
      <c r="M8394" s="30">
        <v>535291.75491506117</v>
      </c>
      <c r="N8394" s="30">
        <v>978705.14370688435</v>
      </c>
      <c r="O8394" s="31">
        <v>168753.30695572321</v>
      </c>
      <c r="P8394" s="32">
        <v>2198987.5909953937</v>
      </c>
      <c r="Q8394" s="32">
        <v>5197447.6922100773</v>
      </c>
      <c r="R8394" s="32">
        <v>535291.75491506117</v>
      </c>
      <c r="S8394" s="36">
        <v>8389</v>
      </c>
      <c r="T8394" s="33" t="s">
        <v>16824</v>
      </c>
      <c r="U8394" s="34">
        <v>43631</v>
      </c>
      <c r="V8394" s="27" t="s">
        <v>16127</v>
      </c>
      <c r="W8394" s="35">
        <v>162629.0387510125</v>
      </c>
      <c r="X8394" s="35">
        <v>73665.776621371639</v>
      </c>
      <c r="Y8394" s="35">
        <v>110125.04958994211</v>
      </c>
      <c r="Z8394" s="35">
        <v>2090.4056828204743</v>
      </c>
      <c r="AA8394" s="35">
        <v>57581.170952394066</v>
      </c>
      <c r="AB8394" s="35">
        <v>35187.296607102369</v>
      </c>
      <c r="AC8394" s="35">
        <v>9083.2299598305799</v>
      </c>
      <c r="AD8394" s="35">
        <v>41107.563368188639</v>
      </c>
      <c r="AE8394" s="35">
        <v>0</v>
      </c>
      <c r="AG8394" s="1">
        <f t="shared" si="699"/>
        <v>0</v>
      </c>
      <c r="AH8394" s="1">
        <f t="shared" si="700"/>
        <v>41107.563368188639</v>
      </c>
      <c r="AI8394">
        <f t="shared" si="701"/>
        <v>6</v>
      </c>
      <c r="AJ8394" s="1" t="str">
        <f t="shared" si="702"/>
        <v>Summer</v>
      </c>
      <c r="AL8394" s="1">
        <f t="shared" si="697"/>
        <v>0</v>
      </c>
      <c r="AM8394" s="1">
        <f t="shared" si="698"/>
        <v>162629.0387510125</v>
      </c>
    </row>
    <row r="8395" spans="1:39" x14ac:dyDescent="0.2">
      <c r="A8395" s="24" t="s">
        <v>16825</v>
      </c>
      <c r="B8395" s="36">
        <v>8390</v>
      </c>
      <c r="C8395" s="37">
        <v>43631</v>
      </c>
      <c r="D8395" s="26">
        <v>43617</v>
      </c>
      <c r="E8395" s="38">
        <v>2019</v>
      </c>
      <c r="F8395" s="38" t="s">
        <v>16127</v>
      </c>
      <c r="G8395" s="38">
        <v>15</v>
      </c>
      <c r="H8395" s="39">
        <v>14</v>
      </c>
      <c r="I8395" s="29">
        <v>103009.88664258027</v>
      </c>
      <c r="J8395" s="30">
        <v>588064.81333933014</v>
      </c>
      <c r="K8395" s="30">
        <v>1623270.3215423231</v>
      </c>
      <c r="L8395" s="30">
        <v>3521098.2363073537</v>
      </c>
      <c r="M8395" s="30">
        <v>558177.63662375428</v>
      </c>
      <c r="N8395" s="30">
        <v>995597.19223948929</v>
      </c>
      <c r="O8395" s="31">
        <v>170398.38688091963</v>
      </c>
      <c r="P8395" s="32">
        <v>2284457.8448086577</v>
      </c>
      <c r="Q8395" s="32">
        <v>5275158.6287670927</v>
      </c>
      <c r="R8395" s="32">
        <v>558177.63662375428</v>
      </c>
      <c r="S8395" s="36">
        <v>8390</v>
      </c>
      <c r="T8395" s="33" t="s">
        <v>16826</v>
      </c>
      <c r="U8395" s="34">
        <v>43631</v>
      </c>
      <c r="V8395" s="27" t="s">
        <v>16127</v>
      </c>
      <c r="W8395" s="35">
        <v>189339.65380920845</v>
      </c>
      <c r="X8395" s="35">
        <v>74886.547067578314</v>
      </c>
      <c r="Y8395" s="35">
        <v>110151.8092536733</v>
      </c>
      <c r="Z8395" s="35">
        <v>2090.9136376712768</v>
      </c>
      <c r="AA8395" s="35">
        <v>56866.172968713669</v>
      </c>
      <c r="AB8395" s="35">
        <v>35087.798708377799</v>
      </c>
      <c r="AC8395" s="35">
        <v>9244.2647027695984</v>
      </c>
      <c r="AD8395" s="35">
        <v>41009.995929762117</v>
      </c>
      <c r="AE8395" s="35">
        <v>0</v>
      </c>
      <c r="AG8395" s="1">
        <f t="shared" si="699"/>
        <v>41009.995929762117</v>
      </c>
      <c r="AH8395" s="1">
        <f t="shared" si="700"/>
        <v>0</v>
      </c>
      <c r="AI8395">
        <f t="shared" si="701"/>
        <v>6</v>
      </c>
      <c r="AJ8395" s="1" t="str">
        <f t="shared" si="702"/>
        <v>Summer</v>
      </c>
      <c r="AL8395" s="1">
        <f t="shared" si="697"/>
        <v>189339.65380920845</v>
      </c>
      <c r="AM8395" s="1">
        <f t="shared" si="698"/>
        <v>0</v>
      </c>
    </row>
    <row r="8396" spans="1:39" x14ac:dyDescent="0.2">
      <c r="A8396" s="24" t="s">
        <v>16827</v>
      </c>
      <c r="B8396" s="36">
        <v>8391</v>
      </c>
      <c r="C8396" s="37">
        <v>43631</v>
      </c>
      <c r="D8396" s="26">
        <v>43617</v>
      </c>
      <c r="E8396" s="38">
        <v>2019</v>
      </c>
      <c r="F8396" s="38" t="s">
        <v>16127</v>
      </c>
      <c r="G8396" s="38">
        <v>15</v>
      </c>
      <c r="H8396" s="39">
        <v>15</v>
      </c>
      <c r="I8396" s="29">
        <v>104804.03466490407</v>
      </c>
      <c r="J8396" s="30">
        <v>592811.71745141409</v>
      </c>
      <c r="K8396" s="30">
        <v>1667653.6916231907</v>
      </c>
      <c r="L8396" s="30">
        <v>3529003.5580145423</v>
      </c>
      <c r="M8396" s="30">
        <v>569522.82575145725</v>
      </c>
      <c r="N8396" s="30">
        <v>1007247.2220398115</v>
      </c>
      <c r="O8396" s="31">
        <v>174878.41227921931</v>
      </c>
      <c r="P8396" s="32">
        <v>2341980.552039552</v>
      </c>
      <c r="Q8396" s="32">
        <v>5303940.9097849876</v>
      </c>
      <c r="R8396" s="32">
        <v>569522.82575145725</v>
      </c>
      <c r="S8396" s="36">
        <v>8391</v>
      </c>
      <c r="T8396" s="33" t="s">
        <v>16828</v>
      </c>
      <c r="U8396" s="34">
        <v>43631</v>
      </c>
      <c r="V8396" s="27" t="s">
        <v>16127</v>
      </c>
      <c r="W8396" s="35">
        <v>189626.56133687188</v>
      </c>
      <c r="X8396" s="35">
        <v>74720.496244663882</v>
      </c>
      <c r="Y8396" s="35">
        <v>110862.87259086929</v>
      </c>
      <c r="Z8396" s="35">
        <v>2104.4111193655372</v>
      </c>
      <c r="AA8396" s="35">
        <v>56246.508049524004</v>
      </c>
      <c r="AB8396" s="35">
        <v>35547.715195809797</v>
      </c>
      <c r="AC8396" s="35">
        <v>9131.2810043419868</v>
      </c>
      <c r="AD8396" s="35">
        <v>37739.474864617267</v>
      </c>
      <c r="AE8396" s="35">
        <v>0</v>
      </c>
      <c r="AG8396" s="1">
        <f t="shared" si="699"/>
        <v>37739.474864617267</v>
      </c>
      <c r="AH8396" s="1">
        <f t="shared" si="700"/>
        <v>0</v>
      </c>
      <c r="AI8396">
        <f t="shared" si="701"/>
        <v>6</v>
      </c>
      <c r="AJ8396" s="1" t="str">
        <f t="shared" si="702"/>
        <v>Summer</v>
      </c>
      <c r="AL8396" s="1">
        <f t="shared" si="697"/>
        <v>189626.56133687188</v>
      </c>
      <c r="AM8396" s="1">
        <f t="shared" si="698"/>
        <v>0</v>
      </c>
    </row>
    <row r="8397" spans="1:39" x14ac:dyDescent="0.2">
      <c r="A8397" s="24" t="s">
        <v>16829</v>
      </c>
      <c r="B8397" s="36">
        <v>8392</v>
      </c>
      <c r="C8397" s="37">
        <v>43631</v>
      </c>
      <c r="D8397" s="26">
        <v>43617</v>
      </c>
      <c r="E8397" s="38">
        <v>2019</v>
      </c>
      <c r="F8397" s="38" t="s">
        <v>16127</v>
      </c>
      <c r="G8397" s="38">
        <v>15</v>
      </c>
      <c r="H8397" s="39">
        <v>16</v>
      </c>
      <c r="I8397" s="29">
        <v>107125.85202590434</v>
      </c>
      <c r="J8397" s="30">
        <v>589027.24923032662</v>
      </c>
      <c r="K8397" s="30">
        <v>1725244.798737868</v>
      </c>
      <c r="L8397" s="30">
        <v>3590747.9388396186</v>
      </c>
      <c r="M8397" s="30">
        <v>584734.45359600463</v>
      </c>
      <c r="N8397" s="30">
        <v>1002452.3284609765</v>
      </c>
      <c r="O8397" s="31">
        <v>175454.92862284838</v>
      </c>
      <c r="P8397" s="32">
        <v>2417105.1043597772</v>
      </c>
      <c r="Q8397" s="32">
        <v>5357682.445153771</v>
      </c>
      <c r="R8397" s="32">
        <v>584734.45359600463</v>
      </c>
      <c r="S8397" s="36">
        <v>8392</v>
      </c>
      <c r="T8397" s="33" t="s">
        <v>16830</v>
      </c>
      <c r="U8397" s="34">
        <v>43631</v>
      </c>
      <c r="V8397" s="27" t="s">
        <v>16127</v>
      </c>
      <c r="W8397" s="35">
        <v>205734.28184589127</v>
      </c>
      <c r="X8397" s="35">
        <v>76933.215764163018</v>
      </c>
      <c r="Y8397" s="35">
        <v>111941.52333081697</v>
      </c>
      <c r="Z8397" s="35">
        <v>2124.886185165381</v>
      </c>
      <c r="AA8397" s="35">
        <v>56151.174985033285</v>
      </c>
      <c r="AB8397" s="35">
        <v>35919.404077922991</v>
      </c>
      <c r="AC8397" s="35">
        <v>9248.4411424546306</v>
      </c>
      <c r="AD8397" s="35">
        <v>37357.971968146012</v>
      </c>
      <c r="AE8397" s="35">
        <v>0</v>
      </c>
      <c r="AG8397" s="1">
        <f t="shared" si="699"/>
        <v>37357.971968146012</v>
      </c>
      <c r="AH8397" s="1">
        <f t="shared" si="700"/>
        <v>0</v>
      </c>
      <c r="AI8397">
        <f t="shared" si="701"/>
        <v>6</v>
      </c>
      <c r="AJ8397" s="1" t="str">
        <f t="shared" si="702"/>
        <v>Summer</v>
      </c>
      <c r="AL8397" s="1">
        <f t="shared" si="697"/>
        <v>205734.28184589127</v>
      </c>
      <c r="AM8397" s="1">
        <f t="shared" si="698"/>
        <v>0</v>
      </c>
    </row>
    <row r="8398" spans="1:39" x14ac:dyDescent="0.2">
      <c r="A8398" s="24" t="s">
        <v>16831</v>
      </c>
      <c r="B8398" s="36">
        <v>8393</v>
      </c>
      <c r="C8398" s="37">
        <v>43631</v>
      </c>
      <c r="D8398" s="26">
        <v>43617</v>
      </c>
      <c r="E8398" s="38">
        <v>2019</v>
      </c>
      <c r="F8398" s="38" t="s">
        <v>16127</v>
      </c>
      <c r="G8398" s="38">
        <v>15</v>
      </c>
      <c r="H8398" s="39">
        <v>17</v>
      </c>
      <c r="I8398" s="29">
        <v>111923.25086766334</v>
      </c>
      <c r="J8398" s="30">
        <v>595617.40834215353</v>
      </c>
      <c r="K8398" s="30">
        <v>1767874.5300852552</v>
      </c>
      <c r="L8398" s="30">
        <v>3670620.8006463838</v>
      </c>
      <c r="M8398" s="30">
        <v>595550.79076641833</v>
      </c>
      <c r="N8398" s="30">
        <v>987855.97408246109</v>
      </c>
      <c r="O8398" s="31">
        <v>172434.80831392875</v>
      </c>
      <c r="P8398" s="32">
        <v>2475348.5717193368</v>
      </c>
      <c r="Q8398" s="32">
        <v>5426528.9913849272</v>
      </c>
      <c r="R8398" s="32">
        <v>595550.79076641833</v>
      </c>
      <c r="S8398" s="36">
        <v>8393</v>
      </c>
      <c r="T8398" s="33" t="s">
        <v>16832</v>
      </c>
      <c r="U8398" s="34">
        <v>43631</v>
      </c>
      <c r="V8398" s="27" t="s">
        <v>16127</v>
      </c>
      <c r="W8398" s="35">
        <v>226316.74960863576</v>
      </c>
      <c r="X8398" s="35">
        <v>76221.964305556947</v>
      </c>
      <c r="Y8398" s="35">
        <v>112314.46747801043</v>
      </c>
      <c r="Z8398" s="35">
        <v>2131.9654515772531</v>
      </c>
      <c r="AA8398" s="35">
        <v>56246.508049524004</v>
      </c>
      <c r="AB8398" s="35">
        <v>35270.740434904903</v>
      </c>
      <c r="AC8398" s="35">
        <v>9330.1455031904879</v>
      </c>
      <c r="AD8398" s="35">
        <v>36871.896066863737</v>
      </c>
      <c r="AE8398" s="35">
        <v>0</v>
      </c>
      <c r="AG8398" s="1">
        <f t="shared" si="699"/>
        <v>36871.896066863737</v>
      </c>
      <c r="AH8398" s="1">
        <f t="shared" si="700"/>
        <v>0</v>
      </c>
      <c r="AI8398">
        <f t="shared" si="701"/>
        <v>6</v>
      </c>
      <c r="AJ8398" s="1" t="str">
        <f t="shared" si="702"/>
        <v>Summer</v>
      </c>
      <c r="AL8398" s="1">
        <f t="shared" si="697"/>
        <v>226316.74960863576</v>
      </c>
      <c r="AM8398" s="1">
        <f t="shared" si="698"/>
        <v>0</v>
      </c>
    </row>
    <row r="8399" spans="1:39" x14ac:dyDescent="0.2">
      <c r="A8399" s="24" t="s">
        <v>16833</v>
      </c>
      <c r="B8399" s="36">
        <v>8394</v>
      </c>
      <c r="C8399" s="37">
        <v>43631</v>
      </c>
      <c r="D8399" s="26">
        <v>43617</v>
      </c>
      <c r="E8399" s="38">
        <v>2019</v>
      </c>
      <c r="F8399" s="38" t="s">
        <v>16127</v>
      </c>
      <c r="G8399" s="38">
        <v>15</v>
      </c>
      <c r="H8399" s="39">
        <v>18</v>
      </c>
      <c r="I8399" s="29">
        <v>111060.68567856215</v>
      </c>
      <c r="J8399" s="30">
        <v>591449.86859693076</v>
      </c>
      <c r="K8399" s="30">
        <v>1767185.3243066934</v>
      </c>
      <c r="L8399" s="30">
        <v>3708044.686816622</v>
      </c>
      <c r="M8399" s="30">
        <v>593892.13163983275</v>
      </c>
      <c r="N8399" s="30">
        <v>959374.81763877044</v>
      </c>
      <c r="O8399" s="31">
        <v>172943.22137224022</v>
      </c>
      <c r="P8399" s="32">
        <v>2472138.1416250882</v>
      </c>
      <c r="Q8399" s="32">
        <v>5431812.5944245635</v>
      </c>
      <c r="R8399" s="32">
        <v>593892.13163983275</v>
      </c>
      <c r="S8399" s="36">
        <v>8394</v>
      </c>
      <c r="T8399" s="33" t="s">
        <v>16834</v>
      </c>
      <c r="U8399" s="34">
        <v>43631</v>
      </c>
      <c r="V8399" s="27" t="s">
        <v>16127</v>
      </c>
      <c r="W8399" s="35">
        <v>220864.86339864746</v>
      </c>
      <c r="X8399" s="35">
        <v>68411.689727580917</v>
      </c>
      <c r="Y8399" s="35">
        <v>110747.47703714619</v>
      </c>
      <c r="Z8399" s="35">
        <v>2102.2206683993563</v>
      </c>
      <c r="AA8399" s="35">
        <v>56341.841114014722</v>
      </c>
      <c r="AB8399" s="35">
        <v>34537.636432283813</v>
      </c>
      <c r="AC8399" s="35">
        <v>9059.5561382997348</v>
      </c>
      <c r="AD8399" s="35">
        <v>36249.016353440755</v>
      </c>
      <c r="AE8399" s="35">
        <v>0</v>
      </c>
      <c r="AG8399" s="1">
        <f t="shared" si="699"/>
        <v>36249.016353440755</v>
      </c>
      <c r="AH8399" s="1">
        <f t="shared" si="700"/>
        <v>0</v>
      </c>
      <c r="AI8399">
        <f t="shared" si="701"/>
        <v>6</v>
      </c>
      <c r="AJ8399" s="1" t="str">
        <f t="shared" si="702"/>
        <v>Summer</v>
      </c>
      <c r="AL8399" s="1">
        <f t="shared" si="697"/>
        <v>220864.86339864746</v>
      </c>
      <c r="AM8399" s="1">
        <f t="shared" si="698"/>
        <v>0</v>
      </c>
    </row>
    <row r="8400" spans="1:39" x14ac:dyDescent="0.2">
      <c r="A8400" s="24" t="s">
        <v>16835</v>
      </c>
      <c r="B8400" s="36">
        <v>8395</v>
      </c>
      <c r="C8400" s="37">
        <v>43631</v>
      </c>
      <c r="D8400" s="26">
        <v>43617</v>
      </c>
      <c r="E8400" s="38">
        <v>2019</v>
      </c>
      <c r="F8400" s="38" t="s">
        <v>16127</v>
      </c>
      <c r="G8400" s="38">
        <v>15</v>
      </c>
      <c r="H8400" s="39">
        <v>19</v>
      </c>
      <c r="I8400" s="29">
        <v>111934.4449035236</v>
      </c>
      <c r="J8400" s="30">
        <v>584569.73836835776</v>
      </c>
      <c r="K8400" s="30">
        <v>1727897.9545019446</v>
      </c>
      <c r="L8400" s="30">
        <v>3605388.4895848995</v>
      </c>
      <c r="M8400" s="30">
        <v>578859.25752007961</v>
      </c>
      <c r="N8400" s="30">
        <v>957899.58775276982</v>
      </c>
      <c r="O8400" s="31">
        <v>174040.10490379177</v>
      </c>
      <c r="P8400" s="32">
        <v>2418691.6569255479</v>
      </c>
      <c r="Q8400" s="32">
        <v>5321897.9206098188</v>
      </c>
      <c r="R8400" s="32">
        <v>578859.25752007961</v>
      </c>
      <c r="S8400" s="36">
        <v>8395</v>
      </c>
      <c r="T8400" s="33" t="s">
        <v>16836</v>
      </c>
      <c r="U8400" s="34">
        <v>43631</v>
      </c>
      <c r="V8400" s="27" t="s">
        <v>16127</v>
      </c>
      <c r="W8400" s="35">
        <v>232954.05301176279</v>
      </c>
      <c r="X8400" s="35">
        <v>64979.569916339933</v>
      </c>
      <c r="Y8400" s="35">
        <v>107866.36298991894</v>
      </c>
      <c r="Z8400" s="35">
        <v>2047.531047830706</v>
      </c>
      <c r="AA8400" s="35">
        <v>56103.50845278793</v>
      </c>
      <c r="AB8400" s="35">
        <v>33555.974012452665</v>
      </c>
      <c r="AC8400" s="35">
        <v>8597.6638289619441</v>
      </c>
      <c r="AD8400" s="35">
        <v>36172.166695508909</v>
      </c>
      <c r="AE8400" s="35">
        <v>0</v>
      </c>
      <c r="AG8400" s="1">
        <f t="shared" si="699"/>
        <v>36172.166695508909</v>
      </c>
      <c r="AH8400" s="1">
        <f t="shared" si="700"/>
        <v>0</v>
      </c>
      <c r="AI8400">
        <f t="shared" si="701"/>
        <v>6</v>
      </c>
      <c r="AJ8400" s="1" t="str">
        <f t="shared" si="702"/>
        <v>Summer</v>
      </c>
      <c r="AL8400" s="1">
        <f t="shared" si="697"/>
        <v>232954.05301176279</v>
      </c>
      <c r="AM8400" s="1">
        <f t="shared" si="698"/>
        <v>0</v>
      </c>
    </row>
    <row r="8401" spans="1:39" x14ac:dyDescent="0.2">
      <c r="A8401" s="24" t="s">
        <v>16837</v>
      </c>
      <c r="B8401" s="36">
        <v>8396</v>
      </c>
      <c r="C8401" s="37">
        <v>43631</v>
      </c>
      <c r="D8401" s="26">
        <v>43617</v>
      </c>
      <c r="E8401" s="38">
        <v>2019</v>
      </c>
      <c r="F8401" s="38" t="s">
        <v>16127</v>
      </c>
      <c r="G8401" s="38">
        <v>15</v>
      </c>
      <c r="H8401" s="39">
        <v>20</v>
      </c>
      <c r="I8401" s="29">
        <v>107305.46984164625</v>
      </c>
      <c r="J8401" s="30">
        <v>585761.59713948518</v>
      </c>
      <c r="K8401" s="30">
        <v>1646454.69531584</v>
      </c>
      <c r="L8401" s="30">
        <v>3469671.8063409324</v>
      </c>
      <c r="M8401" s="30">
        <v>552389.10773996997</v>
      </c>
      <c r="N8401" s="30">
        <v>972841.8711935645</v>
      </c>
      <c r="O8401" s="31">
        <v>173752.37353091955</v>
      </c>
      <c r="P8401" s="32">
        <v>2306149.2728974563</v>
      </c>
      <c r="Q8401" s="32">
        <v>5202027.6482049022</v>
      </c>
      <c r="R8401" s="32">
        <v>552389.10773996997</v>
      </c>
      <c r="S8401" s="36">
        <v>8396</v>
      </c>
      <c r="T8401" s="33" t="s">
        <v>16838</v>
      </c>
      <c r="U8401" s="34">
        <v>43631</v>
      </c>
      <c r="V8401" s="27" t="s">
        <v>16127</v>
      </c>
      <c r="W8401" s="35">
        <v>191336.61835584088</v>
      </c>
      <c r="X8401" s="35">
        <v>59463.653382982709</v>
      </c>
      <c r="Y8401" s="35">
        <v>103045.66869867452</v>
      </c>
      <c r="Z8401" s="35">
        <v>1956.0241038694483</v>
      </c>
      <c r="AA8401" s="35">
        <v>56246.508049524004</v>
      </c>
      <c r="AB8401" s="35">
        <v>32782.536414248862</v>
      </c>
      <c r="AC8401" s="35">
        <v>8375.8508903075472</v>
      </c>
      <c r="AD8401" s="35">
        <v>36683.684844918527</v>
      </c>
      <c r="AE8401" s="35">
        <v>676.19363410697815</v>
      </c>
      <c r="AG8401" s="1">
        <f t="shared" si="699"/>
        <v>36683.684844918527</v>
      </c>
      <c r="AH8401" s="1">
        <f t="shared" si="700"/>
        <v>0</v>
      </c>
      <c r="AI8401">
        <f t="shared" si="701"/>
        <v>6</v>
      </c>
      <c r="AJ8401" s="1" t="str">
        <f t="shared" si="702"/>
        <v>Summer</v>
      </c>
      <c r="AL8401" s="1">
        <f t="shared" si="697"/>
        <v>191336.61835584088</v>
      </c>
      <c r="AM8401" s="1">
        <f t="shared" si="698"/>
        <v>0</v>
      </c>
    </row>
    <row r="8402" spans="1:39" x14ac:dyDescent="0.2">
      <c r="A8402" s="24" t="s">
        <v>16839</v>
      </c>
      <c r="B8402" s="36">
        <v>8397</v>
      </c>
      <c r="C8402" s="37">
        <v>43631</v>
      </c>
      <c r="D8402" s="26">
        <v>43617</v>
      </c>
      <c r="E8402" s="38">
        <v>2019</v>
      </c>
      <c r="F8402" s="38" t="s">
        <v>16127</v>
      </c>
      <c r="G8402" s="38">
        <v>15</v>
      </c>
      <c r="H8402" s="39">
        <v>21</v>
      </c>
      <c r="I8402" s="29">
        <v>105077.0128840198</v>
      </c>
      <c r="J8402" s="30">
        <v>556864.86817114521</v>
      </c>
      <c r="K8402" s="30">
        <v>1589104.7248323753</v>
      </c>
      <c r="L8402" s="30">
        <v>3252260.8473892026</v>
      </c>
      <c r="M8402" s="30">
        <v>525758.54816969973</v>
      </c>
      <c r="N8402" s="30">
        <v>945467.84168261581</v>
      </c>
      <c r="O8402" s="31">
        <v>172097.91838728409</v>
      </c>
      <c r="P8402" s="32">
        <v>2219940.2858860949</v>
      </c>
      <c r="Q8402" s="32">
        <v>4926691.475630248</v>
      </c>
      <c r="R8402" s="32">
        <v>525758.54816969973</v>
      </c>
      <c r="S8402" s="36">
        <v>8397</v>
      </c>
      <c r="T8402" s="33" t="s">
        <v>16840</v>
      </c>
      <c r="U8402" s="34">
        <v>43631</v>
      </c>
      <c r="V8402" s="27" t="s">
        <v>16127</v>
      </c>
      <c r="W8402" s="35">
        <v>179642.50474981271</v>
      </c>
      <c r="X8402" s="35">
        <v>62501.144540097754</v>
      </c>
      <c r="Y8402" s="35">
        <v>99954.125519340058</v>
      </c>
      <c r="Z8402" s="35">
        <v>1897.3400946015347</v>
      </c>
      <c r="AA8402" s="35">
        <v>56294.174581769366</v>
      </c>
      <c r="AB8402" s="35">
        <v>31740.860821817718</v>
      </c>
      <c r="AC8402" s="35">
        <v>8195.7583915799114</v>
      </c>
      <c r="AD8402" s="35">
        <v>37355.157862487082</v>
      </c>
      <c r="AE8402" s="35">
        <v>3627.868273578018</v>
      </c>
      <c r="AG8402" s="1">
        <f t="shared" si="699"/>
        <v>37355.157862487082</v>
      </c>
      <c r="AH8402" s="1">
        <f t="shared" si="700"/>
        <v>0</v>
      </c>
      <c r="AI8402">
        <f t="shared" si="701"/>
        <v>6</v>
      </c>
      <c r="AJ8402" s="1" t="str">
        <f t="shared" si="702"/>
        <v>Summer</v>
      </c>
      <c r="AL8402" s="1">
        <f t="shared" si="697"/>
        <v>179642.50474981271</v>
      </c>
      <c r="AM8402" s="1">
        <f t="shared" si="698"/>
        <v>0</v>
      </c>
    </row>
    <row r="8403" spans="1:39" x14ac:dyDescent="0.2">
      <c r="A8403" s="24" t="s">
        <v>16841</v>
      </c>
      <c r="B8403" s="36">
        <v>8398</v>
      </c>
      <c r="C8403" s="37">
        <v>43631</v>
      </c>
      <c r="D8403" s="26">
        <v>43617</v>
      </c>
      <c r="E8403" s="38">
        <v>2019</v>
      </c>
      <c r="F8403" s="38" t="s">
        <v>16127</v>
      </c>
      <c r="G8403" s="38">
        <v>15</v>
      </c>
      <c r="H8403" s="39">
        <v>22</v>
      </c>
      <c r="I8403" s="29">
        <v>95509.253224685017</v>
      </c>
      <c r="J8403" s="30">
        <v>554302.62227123324</v>
      </c>
      <c r="K8403" s="30">
        <v>1471039.6367418731</v>
      </c>
      <c r="L8403" s="30">
        <v>3000296.6817208924</v>
      </c>
      <c r="M8403" s="30">
        <v>484992.02157694096</v>
      </c>
      <c r="N8403" s="30">
        <v>936423.08397751988</v>
      </c>
      <c r="O8403" s="31">
        <v>171243.2201535108</v>
      </c>
      <c r="P8403" s="32">
        <v>2051540.9115434992</v>
      </c>
      <c r="Q8403" s="32">
        <v>4662265.6081231562</v>
      </c>
      <c r="R8403" s="32">
        <v>484992.02157694096</v>
      </c>
      <c r="S8403" s="36">
        <v>8398</v>
      </c>
      <c r="T8403" s="33" t="s">
        <v>16842</v>
      </c>
      <c r="U8403" s="34">
        <v>43631</v>
      </c>
      <c r="V8403" s="27" t="s">
        <v>16127</v>
      </c>
      <c r="W8403" s="35">
        <v>145120.48157361179</v>
      </c>
      <c r="X8403" s="35">
        <v>56534.55687453899</v>
      </c>
      <c r="Y8403" s="35">
        <v>95902.250466190249</v>
      </c>
      <c r="Z8403" s="35">
        <v>1820.4269611344287</v>
      </c>
      <c r="AA8403" s="35">
        <v>56723.173371977595</v>
      </c>
      <c r="AB8403" s="35">
        <v>30620.70198630678</v>
      </c>
      <c r="AC8403" s="35">
        <v>7730.9645553423197</v>
      </c>
      <c r="AD8403" s="35">
        <v>37208.540977805817</v>
      </c>
      <c r="AE8403" s="35">
        <v>3972.4709313681933</v>
      </c>
      <c r="AG8403" s="1">
        <f t="shared" si="699"/>
        <v>0</v>
      </c>
      <c r="AH8403" s="1">
        <f t="shared" si="700"/>
        <v>37208.540977805817</v>
      </c>
      <c r="AI8403">
        <f t="shared" si="701"/>
        <v>6</v>
      </c>
      <c r="AJ8403" s="1" t="str">
        <f t="shared" si="702"/>
        <v>Summer</v>
      </c>
      <c r="AL8403" s="1">
        <f t="shared" si="697"/>
        <v>0</v>
      </c>
      <c r="AM8403" s="1">
        <f t="shared" si="698"/>
        <v>145120.48157361179</v>
      </c>
    </row>
    <row r="8404" spans="1:39" x14ac:dyDescent="0.2">
      <c r="A8404" s="24" t="s">
        <v>16843</v>
      </c>
      <c r="B8404" s="36">
        <v>8399</v>
      </c>
      <c r="C8404" s="37">
        <v>43631</v>
      </c>
      <c r="D8404" s="26">
        <v>43617</v>
      </c>
      <c r="E8404" s="38">
        <v>2019</v>
      </c>
      <c r="F8404" s="38" t="s">
        <v>16127</v>
      </c>
      <c r="G8404" s="38">
        <v>15</v>
      </c>
      <c r="H8404" s="39">
        <v>23</v>
      </c>
      <c r="I8404" s="29">
        <v>89941.178369711488</v>
      </c>
      <c r="J8404" s="30">
        <v>545270.73291779438</v>
      </c>
      <c r="K8404" s="30">
        <v>1324183.3287745507</v>
      </c>
      <c r="L8404" s="30">
        <v>2779656.5025304332</v>
      </c>
      <c r="M8404" s="30">
        <v>443608.95400623797</v>
      </c>
      <c r="N8404" s="30">
        <v>914691.23652990011</v>
      </c>
      <c r="O8404" s="31">
        <v>166408.88541030866</v>
      </c>
      <c r="P8404" s="32">
        <v>1857733.4611505</v>
      </c>
      <c r="Q8404" s="32">
        <v>4406027.3573884359</v>
      </c>
      <c r="R8404" s="32">
        <v>443608.95400623797</v>
      </c>
      <c r="S8404" s="36">
        <v>8399</v>
      </c>
      <c r="T8404" s="33" t="s">
        <v>16844</v>
      </c>
      <c r="U8404" s="34">
        <v>43631</v>
      </c>
      <c r="V8404" s="27" t="s">
        <v>16127</v>
      </c>
      <c r="W8404" s="35">
        <v>116555.23488924227</v>
      </c>
      <c r="X8404" s="35">
        <v>51438.032166910554</v>
      </c>
      <c r="Y8404" s="35">
        <v>88896.619904202467</v>
      </c>
      <c r="Z8404" s="35">
        <v>1687.4453189644571</v>
      </c>
      <c r="AA8404" s="35">
        <v>56913.839500959031</v>
      </c>
      <c r="AB8404" s="35">
        <v>30337.629469202704</v>
      </c>
      <c r="AC8404" s="35">
        <v>7325.6300402754387</v>
      </c>
      <c r="AD8404" s="35">
        <v>36709.486960054543</v>
      </c>
      <c r="AE8404" s="35">
        <v>3972.4709313681933</v>
      </c>
      <c r="AG8404" s="1">
        <f t="shared" si="699"/>
        <v>0</v>
      </c>
      <c r="AH8404" s="1">
        <f t="shared" si="700"/>
        <v>36709.486960054543</v>
      </c>
      <c r="AI8404">
        <f t="shared" si="701"/>
        <v>6</v>
      </c>
      <c r="AJ8404" s="1" t="str">
        <f t="shared" si="702"/>
        <v>Summer</v>
      </c>
      <c r="AL8404" s="1">
        <f t="shared" si="697"/>
        <v>0</v>
      </c>
      <c r="AM8404" s="1">
        <f t="shared" si="698"/>
        <v>116555.23488924227</v>
      </c>
    </row>
    <row r="8405" spans="1:39" x14ac:dyDescent="0.2">
      <c r="A8405" s="24" t="s">
        <v>16845</v>
      </c>
      <c r="B8405" s="36">
        <v>8400</v>
      </c>
      <c r="C8405" s="37">
        <v>43631</v>
      </c>
      <c r="D8405" s="26">
        <v>43617</v>
      </c>
      <c r="E8405" s="38">
        <v>2019</v>
      </c>
      <c r="F8405" s="38" t="s">
        <v>16127</v>
      </c>
      <c r="G8405" s="38">
        <v>15</v>
      </c>
      <c r="H8405" s="39">
        <v>24</v>
      </c>
      <c r="I8405" s="29">
        <v>81995.489702378502</v>
      </c>
      <c r="J8405" s="30">
        <v>535832.66916818067</v>
      </c>
      <c r="K8405" s="30">
        <v>1208761.8188296035</v>
      </c>
      <c r="L8405" s="30">
        <v>2616189.0713627161</v>
      </c>
      <c r="M8405" s="30">
        <v>408258.7485384015</v>
      </c>
      <c r="N8405" s="30">
        <v>895172.03088882042</v>
      </c>
      <c r="O8405" s="31">
        <v>163122.13773481411</v>
      </c>
      <c r="P8405" s="32">
        <v>1699016.0570703833</v>
      </c>
      <c r="Q8405" s="32">
        <v>4210315.9091545315</v>
      </c>
      <c r="R8405" s="32">
        <v>408258.7485384015</v>
      </c>
      <c r="S8405" s="36">
        <v>8400</v>
      </c>
      <c r="T8405" s="33" t="s">
        <v>16846</v>
      </c>
      <c r="U8405" s="34">
        <v>43631</v>
      </c>
      <c r="V8405" s="27" t="s">
        <v>16127</v>
      </c>
      <c r="W8405" s="35">
        <v>106023.31762841778</v>
      </c>
      <c r="X8405" s="35">
        <v>47478.990361359211</v>
      </c>
      <c r="Y8405" s="35">
        <v>79877.081054358219</v>
      </c>
      <c r="Z8405" s="35">
        <v>1516.2354503801487</v>
      </c>
      <c r="AA8405" s="35">
        <v>57581.170952394066</v>
      </c>
      <c r="AB8405" s="35">
        <v>29731.472311416201</v>
      </c>
      <c r="AC8405" s="35">
        <v>7247.2448510123695</v>
      </c>
      <c r="AD8405" s="35">
        <v>35829.642792140439</v>
      </c>
      <c r="AE8405" s="35">
        <v>3972.4709313681933</v>
      </c>
      <c r="AG8405" s="1">
        <f t="shared" si="699"/>
        <v>0</v>
      </c>
      <c r="AH8405" s="1">
        <f t="shared" si="700"/>
        <v>35829.642792140439</v>
      </c>
      <c r="AI8405">
        <f t="shared" si="701"/>
        <v>6</v>
      </c>
      <c r="AJ8405" s="1" t="str">
        <f t="shared" si="702"/>
        <v>Summer</v>
      </c>
      <c r="AL8405" s="1">
        <f t="shared" si="697"/>
        <v>0</v>
      </c>
      <c r="AM8405" s="1">
        <f t="shared" si="698"/>
        <v>106023.31762841778</v>
      </c>
    </row>
    <row r="8406" spans="1:39" x14ac:dyDescent="0.2">
      <c r="A8406" s="24" t="s">
        <v>16847</v>
      </c>
      <c r="B8406" s="36">
        <v>8401</v>
      </c>
      <c r="C8406" s="37">
        <v>43632</v>
      </c>
      <c r="D8406" s="26">
        <v>43617</v>
      </c>
      <c r="E8406" s="38">
        <v>2019</v>
      </c>
      <c r="F8406" s="38" t="s">
        <v>16127</v>
      </c>
      <c r="G8406" s="38">
        <v>16</v>
      </c>
      <c r="H8406" s="39">
        <v>1</v>
      </c>
      <c r="I8406" s="29">
        <v>76459.519219727168</v>
      </c>
      <c r="J8406" s="30">
        <v>514696.96405696176</v>
      </c>
      <c r="K8406" s="30">
        <v>1146163.882816239</v>
      </c>
      <c r="L8406" s="30">
        <v>2466883.1092192098</v>
      </c>
      <c r="M8406" s="30">
        <v>390678.99768486345</v>
      </c>
      <c r="N8406" s="30">
        <v>902406.22622917162</v>
      </c>
      <c r="O8406" s="31">
        <v>161110.33742345308</v>
      </c>
      <c r="P8406" s="32">
        <v>1613302.3997208297</v>
      </c>
      <c r="Q8406" s="32">
        <v>4045096.6369287963</v>
      </c>
      <c r="R8406" s="32">
        <v>390678.99768486345</v>
      </c>
      <c r="S8406" s="36">
        <v>8401</v>
      </c>
      <c r="T8406" s="33" t="s">
        <v>16848</v>
      </c>
      <c r="U8406" s="34">
        <v>43632</v>
      </c>
      <c r="V8406" s="27" t="s">
        <v>16127</v>
      </c>
      <c r="W8406" s="35">
        <v>98100.383230167557</v>
      </c>
      <c r="X8406" s="35">
        <v>46809.713594078086</v>
      </c>
      <c r="Y8406" s="35">
        <v>75667.263963441175</v>
      </c>
      <c r="Z8406" s="35">
        <v>1436.3242439538542</v>
      </c>
      <c r="AA8406" s="35">
        <v>57533.504420148704</v>
      </c>
      <c r="AB8406" s="35">
        <v>29529.634570259514</v>
      </c>
      <c r="AC8406" s="35">
        <v>6999.7797765921814</v>
      </c>
      <c r="AD8406" s="35">
        <v>35884.051811126199</v>
      </c>
      <c r="AE8406" s="35">
        <v>3972.4709313681933</v>
      </c>
      <c r="AG8406" s="1">
        <f t="shared" si="699"/>
        <v>0</v>
      </c>
      <c r="AH8406" s="1">
        <f t="shared" si="700"/>
        <v>35884.051811126199</v>
      </c>
      <c r="AI8406">
        <f t="shared" si="701"/>
        <v>6</v>
      </c>
      <c r="AJ8406" s="1" t="str">
        <f t="shared" si="702"/>
        <v>Summer</v>
      </c>
      <c r="AL8406" s="1">
        <f t="shared" si="697"/>
        <v>0</v>
      </c>
      <c r="AM8406" s="1">
        <f t="shared" si="698"/>
        <v>98100.383230167557</v>
      </c>
    </row>
    <row r="8407" spans="1:39" x14ac:dyDescent="0.2">
      <c r="A8407" s="24" t="s">
        <v>16849</v>
      </c>
      <c r="B8407" s="36">
        <v>8402</v>
      </c>
      <c r="C8407" s="37">
        <v>43632</v>
      </c>
      <c r="D8407" s="26">
        <v>43617</v>
      </c>
      <c r="E8407" s="38">
        <v>2019</v>
      </c>
      <c r="F8407" s="38" t="s">
        <v>16127</v>
      </c>
      <c r="G8407" s="38">
        <v>16</v>
      </c>
      <c r="H8407" s="39">
        <v>2</v>
      </c>
      <c r="I8407" s="29">
        <v>76818.464364497369</v>
      </c>
      <c r="J8407" s="30">
        <v>505928.70174009335</v>
      </c>
      <c r="K8407" s="30">
        <v>1099509.7953048446</v>
      </c>
      <c r="L8407" s="30">
        <v>2380552.946430231</v>
      </c>
      <c r="M8407" s="30">
        <v>378150.15032634966</v>
      </c>
      <c r="N8407" s="30">
        <v>880701.99538155389</v>
      </c>
      <c r="O8407" s="31">
        <v>164471.39408010492</v>
      </c>
      <c r="P8407" s="32">
        <v>1554478.4099956919</v>
      </c>
      <c r="Q8407" s="32">
        <v>3931655.0376319834</v>
      </c>
      <c r="R8407" s="32">
        <v>378150.15032634966</v>
      </c>
      <c r="S8407" s="36">
        <v>8402</v>
      </c>
      <c r="T8407" s="33" t="s">
        <v>16850</v>
      </c>
      <c r="U8407" s="34">
        <v>43632</v>
      </c>
      <c r="V8407" s="27" t="s">
        <v>16127</v>
      </c>
      <c r="W8407" s="35">
        <v>96569.339558660373</v>
      </c>
      <c r="X8407" s="35">
        <v>44369.414578438802</v>
      </c>
      <c r="Y8407" s="35">
        <v>76454.435153305123</v>
      </c>
      <c r="Z8407" s="35">
        <v>1451.2664131948336</v>
      </c>
      <c r="AA8407" s="35">
        <v>57628.837484639422</v>
      </c>
      <c r="AB8407" s="35">
        <v>29243.674912014259</v>
      </c>
      <c r="AC8407" s="35">
        <v>6965.0054167629669</v>
      </c>
      <c r="AD8407" s="35">
        <v>36222.790705503823</v>
      </c>
      <c r="AE8407" s="35">
        <v>3972.4709313681933</v>
      </c>
      <c r="AG8407" s="1">
        <f t="shared" si="699"/>
        <v>0</v>
      </c>
      <c r="AH8407" s="1">
        <f t="shared" si="700"/>
        <v>36222.790705503823</v>
      </c>
      <c r="AI8407">
        <f t="shared" si="701"/>
        <v>6</v>
      </c>
      <c r="AJ8407" s="1" t="str">
        <f t="shared" si="702"/>
        <v>Summer</v>
      </c>
      <c r="AL8407" s="1">
        <f t="shared" si="697"/>
        <v>0</v>
      </c>
      <c r="AM8407" s="1">
        <f t="shared" si="698"/>
        <v>96569.339558660373</v>
      </c>
    </row>
    <row r="8408" spans="1:39" x14ac:dyDescent="0.2">
      <c r="A8408" s="24" t="s">
        <v>16851</v>
      </c>
      <c r="B8408" s="36">
        <v>8403</v>
      </c>
      <c r="C8408" s="37">
        <v>43632</v>
      </c>
      <c r="D8408" s="26">
        <v>43617</v>
      </c>
      <c r="E8408" s="38">
        <v>2019</v>
      </c>
      <c r="F8408" s="38" t="s">
        <v>16127</v>
      </c>
      <c r="G8408" s="38">
        <v>16</v>
      </c>
      <c r="H8408" s="39">
        <v>3</v>
      </c>
      <c r="I8408" s="29">
        <v>74461.382479784777</v>
      </c>
      <c r="J8408" s="30">
        <v>475791.29875299759</v>
      </c>
      <c r="K8408" s="30">
        <v>1079913.0521030314</v>
      </c>
      <c r="L8408" s="30">
        <v>2351482.0613484974</v>
      </c>
      <c r="M8408" s="30">
        <v>372086.55478499422</v>
      </c>
      <c r="N8408" s="30">
        <v>889140.60931754916</v>
      </c>
      <c r="O8408" s="31">
        <v>167867.43052684952</v>
      </c>
      <c r="P8408" s="32">
        <v>1526460.9893678105</v>
      </c>
      <c r="Q8408" s="32">
        <v>3884281.3999458938</v>
      </c>
      <c r="R8408" s="32">
        <v>372086.55478499422</v>
      </c>
      <c r="S8408" s="36">
        <v>8403</v>
      </c>
      <c r="T8408" s="33" t="s">
        <v>16852</v>
      </c>
      <c r="U8408" s="34">
        <v>43632</v>
      </c>
      <c r="V8408" s="27" t="s">
        <v>16127</v>
      </c>
      <c r="W8408" s="35">
        <v>86005.130658385693</v>
      </c>
      <c r="X8408" s="35">
        <v>45390.438069200944</v>
      </c>
      <c r="Y8408" s="35">
        <v>75160.005277330201</v>
      </c>
      <c r="Z8408" s="35">
        <v>1426.6954043387548</v>
      </c>
      <c r="AA8408" s="35">
        <v>57485.837887903348</v>
      </c>
      <c r="AB8408" s="35">
        <v>28416.599156963905</v>
      </c>
      <c r="AC8408" s="35">
        <v>6709.7369928240232</v>
      </c>
      <c r="AD8408" s="35">
        <v>35976.751533887487</v>
      </c>
      <c r="AE8408" s="35">
        <v>3972.4709313681933</v>
      </c>
      <c r="AG8408" s="1">
        <f t="shared" si="699"/>
        <v>0</v>
      </c>
      <c r="AH8408" s="1">
        <f t="shared" si="700"/>
        <v>35976.751533887487</v>
      </c>
      <c r="AI8408">
        <f t="shared" si="701"/>
        <v>6</v>
      </c>
      <c r="AJ8408" s="1" t="str">
        <f t="shared" si="702"/>
        <v>Summer</v>
      </c>
      <c r="AL8408" s="1">
        <f t="shared" si="697"/>
        <v>0</v>
      </c>
      <c r="AM8408" s="1">
        <f t="shared" si="698"/>
        <v>86005.130658385693</v>
      </c>
    </row>
    <row r="8409" spans="1:39" x14ac:dyDescent="0.2">
      <c r="A8409" s="24" t="s">
        <v>16853</v>
      </c>
      <c r="B8409" s="36">
        <v>8404</v>
      </c>
      <c r="C8409" s="37">
        <v>43632</v>
      </c>
      <c r="D8409" s="26">
        <v>43617</v>
      </c>
      <c r="E8409" s="38">
        <v>2019</v>
      </c>
      <c r="F8409" s="38" t="s">
        <v>16127</v>
      </c>
      <c r="G8409" s="38">
        <v>16</v>
      </c>
      <c r="H8409" s="39">
        <v>4</v>
      </c>
      <c r="I8409" s="29">
        <v>72608.028734651976</v>
      </c>
      <c r="J8409" s="30">
        <v>500871.82077329227</v>
      </c>
      <c r="K8409" s="30">
        <v>1072471.4067825947</v>
      </c>
      <c r="L8409" s="30">
        <v>2372904.911895338</v>
      </c>
      <c r="M8409" s="30">
        <v>363155.19744806056</v>
      </c>
      <c r="N8409" s="30">
        <v>891671.40268909396</v>
      </c>
      <c r="O8409" s="31">
        <v>167130.12464365558</v>
      </c>
      <c r="P8409" s="32">
        <v>1508234.6329653074</v>
      </c>
      <c r="Q8409" s="32">
        <v>3932578.26000138</v>
      </c>
      <c r="R8409" s="32">
        <v>363155.19744806056</v>
      </c>
      <c r="S8409" s="36">
        <v>8404</v>
      </c>
      <c r="T8409" s="33" t="s">
        <v>16854</v>
      </c>
      <c r="U8409" s="34">
        <v>43632</v>
      </c>
      <c r="V8409" s="27" t="s">
        <v>16127</v>
      </c>
      <c r="W8409" s="35">
        <v>72681.54725310608</v>
      </c>
      <c r="X8409" s="35">
        <v>41744.934826261167</v>
      </c>
      <c r="Y8409" s="35">
        <v>75375.945667376436</v>
      </c>
      <c r="Z8409" s="35">
        <v>1430.7944083363373</v>
      </c>
      <c r="AA8409" s="35">
        <v>57390.50482341263</v>
      </c>
      <c r="AB8409" s="35">
        <v>28179.869593362717</v>
      </c>
      <c r="AC8409" s="35">
        <v>6588.2465446369115</v>
      </c>
      <c r="AD8409" s="35">
        <v>35483.054759630933</v>
      </c>
      <c r="AE8409" s="35">
        <v>3704.5314452698894</v>
      </c>
      <c r="AG8409" s="1">
        <f t="shared" si="699"/>
        <v>0</v>
      </c>
      <c r="AH8409" s="1">
        <f t="shared" si="700"/>
        <v>35483.054759630933</v>
      </c>
      <c r="AI8409">
        <f t="shared" si="701"/>
        <v>6</v>
      </c>
      <c r="AJ8409" s="1" t="str">
        <f t="shared" si="702"/>
        <v>Summer</v>
      </c>
      <c r="AL8409" s="1">
        <f t="shared" si="697"/>
        <v>0</v>
      </c>
      <c r="AM8409" s="1">
        <f t="shared" si="698"/>
        <v>72681.54725310608</v>
      </c>
    </row>
    <row r="8410" spans="1:39" x14ac:dyDescent="0.2">
      <c r="A8410" s="24" t="s">
        <v>16855</v>
      </c>
      <c r="B8410" s="36">
        <v>8405</v>
      </c>
      <c r="C8410" s="37">
        <v>43632</v>
      </c>
      <c r="D8410" s="26">
        <v>43617</v>
      </c>
      <c r="E8410" s="38">
        <v>2019</v>
      </c>
      <c r="F8410" s="38" t="s">
        <v>16127</v>
      </c>
      <c r="G8410" s="38">
        <v>16</v>
      </c>
      <c r="H8410" s="39">
        <v>5</v>
      </c>
      <c r="I8410" s="29">
        <v>74336.567294353095</v>
      </c>
      <c r="J8410" s="30">
        <v>502639.20475206547</v>
      </c>
      <c r="K8410" s="30">
        <v>1087326.9411574684</v>
      </c>
      <c r="L8410" s="30">
        <v>2311740.8230850897</v>
      </c>
      <c r="M8410" s="30">
        <v>362937.23232089641</v>
      </c>
      <c r="N8410" s="30">
        <v>894690.65281294798</v>
      </c>
      <c r="O8410" s="31">
        <v>169192.39928826148</v>
      </c>
      <c r="P8410" s="32">
        <v>1524600.7407727179</v>
      </c>
      <c r="Q8410" s="32">
        <v>3878263.0799383642</v>
      </c>
      <c r="R8410" s="32">
        <v>362937.23232089641</v>
      </c>
      <c r="S8410" s="36">
        <v>8405</v>
      </c>
      <c r="T8410" s="33" t="s">
        <v>16856</v>
      </c>
      <c r="U8410" s="34">
        <v>43632</v>
      </c>
      <c r="V8410" s="27" t="s">
        <v>16127</v>
      </c>
      <c r="W8410" s="35">
        <v>71950.152024012234</v>
      </c>
      <c r="X8410" s="35">
        <v>40340.593427321379</v>
      </c>
      <c r="Y8410" s="35">
        <v>73613.283585204888</v>
      </c>
      <c r="Z8410" s="35">
        <v>1397.335364756482</v>
      </c>
      <c r="AA8410" s="35">
        <v>57771.837081375503</v>
      </c>
      <c r="AB8410" s="35">
        <v>28676.565493738493</v>
      </c>
      <c r="AC8410" s="35">
        <v>6404.9887436169502</v>
      </c>
      <c r="AD8410" s="35">
        <v>33601.938676903999</v>
      </c>
      <c r="AE8410" s="35">
        <v>797.05054482960838</v>
      </c>
      <c r="AG8410" s="1">
        <f t="shared" si="699"/>
        <v>0</v>
      </c>
      <c r="AH8410" s="1">
        <f t="shared" si="700"/>
        <v>33601.938676903999</v>
      </c>
      <c r="AI8410">
        <f t="shared" si="701"/>
        <v>6</v>
      </c>
      <c r="AJ8410" s="1" t="str">
        <f t="shared" si="702"/>
        <v>Summer</v>
      </c>
      <c r="AL8410" s="1">
        <f t="shared" si="697"/>
        <v>0</v>
      </c>
      <c r="AM8410" s="1">
        <f t="shared" si="698"/>
        <v>71950.152024012234</v>
      </c>
    </row>
    <row r="8411" spans="1:39" x14ac:dyDescent="0.2">
      <c r="A8411" s="24" t="s">
        <v>16857</v>
      </c>
      <c r="B8411" s="36">
        <v>8406</v>
      </c>
      <c r="C8411" s="37">
        <v>43632</v>
      </c>
      <c r="D8411" s="26">
        <v>43617</v>
      </c>
      <c r="E8411" s="38">
        <v>2019</v>
      </c>
      <c r="F8411" s="38" t="s">
        <v>16127</v>
      </c>
      <c r="G8411" s="38">
        <v>16</v>
      </c>
      <c r="H8411" s="39">
        <v>6</v>
      </c>
      <c r="I8411" s="29">
        <v>76757.016552657806</v>
      </c>
      <c r="J8411" s="30">
        <v>511069.34039772465</v>
      </c>
      <c r="K8411" s="30">
        <v>1132345.1927357577</v>
      </c>
      <c r="L8411" s="30">
        <v>2351559.8105657892</v>
      </c>
      <c r="M8411" s="30">
        <v>375040.67323881312</v>
      </c>
      <c r="N8411" s="30">
        <v>909245.77641148132</v>
      </c>
      <c r="O8411" s="31">
        <v>168913.1771616909</v>
      </c>
      <c r="P8411" s="32">
        <v>1584142.8825272287</v>
      </c>
      <c r="Q8411" s="32">
        <v>3940788.1045366861</v>
      </c>
      <c r="R8411" s="32">
        <v>375040.67323881312</v>
      </c>
      <c r="S8411" s="36">
        <v>8406</v>
      </c>
      <c r="T8411" s="33" t="s">
        <v>16858</v>
      </c>
      <c r="U8411" s="34">
        <v>43632</v>
      </c>
      <c r="V8411" s="27" t="s">
        <v>16127</v>
      </c>
      <c r="W8411" s="35">
        <v>84282.086990042037</v>
      </c>
      <c r="X8411" s="35">
        <v>43093.177974216364</v>
      </c>
      <c r="Y8411" s="35">
        <v>77519.035223927989</v>
      </c>
      <c r="Z8411" s="35">
        <v>1471.4747676595782</v>
      </c>
      <c r="AA8411" s="35">
        <v>57819.503613620858</v>
      </c>
      <c r="AB8411" s="35">
        <v>28585.325180512737</v>
      </c>
      <c r="AC8411" s="35">
        <v>6878.4212161013302</v>
      </c>
      <c r="AD8411" s="35">
        <v>32840.877019861589</v>
      </c>
      <c r="AE8411" s="35">
        <v>0</v>
      </c>
      <c r="AG8411" s="1">
        <f t="shared" si="699"/>
        <v>0</v>
      </c>
      <c r="AH8411" s="1">
        <f t="shared" si="700"/>
        <v>32840.877019861589</v>
      </c>
      <c r="AI8411">
        <f t="shared" si="701"/>
        <v>6</v>
      </c>
      <c r="AJ8411" s="1" t="str">
        <f t="shared" si="702"/>
        <v>Summer</v>
      </c>
      <c r="AL8411" s="1">
        <f t="shared" si="697"/>
        <v>0</v>
      </c>
      <c r="AM8411" s="1">
        <f t="shared" si="698"/>
        <v>84282.086990042037</v>
      </c>
    </row>
    <row r="8412" spans="1:39" x14ac:dyDescent="0.2">
      <c r="A8412" s="24" t="s">
        <v>16859</v>
      </c>
      <c r="B8412" s="36">
        <v>8407</v>
      </c>
      <c r="C8412" s="37">
        <v>43632</v>
      </c>
      <c r="D8412" s="26">
        <v>43617</v>
      </c>
      <c r="E8412" s="38">
        <v>2019</v>
      </c>
      <c r="F8412" s="38" t="s">
        <v>16127</v>
      </c>
      <c r="G8412" s="38">
        <v>16</v>
      </c>
      <c r="H8412" s="39">
        <v>7</v>
      </c>
      <c r="I8412" s="29">
        <v>79985.023653680269</v>
      </c>
      <c r="J8412" s="30">
        <v>515689.38865889848</v>
      </c>
      <c r="K8412" s="30">
        <v>1221048.9592911133</v>
      </c>
      <c r="L8412" s="30">
        <v>2507278.0306959897</v>
      </c>
      <c r="M8412" s="30">
        <v>408792.28836452391</v>
      </c>
      <c r="N8412" s="30">
        <v>936291.48533123266</v>
      </c>
      <c r="O8412" s="31">
        <v>169660.31710308144</v>
      </c>
      <c r="P8412" s="32">
        <v>1709826.2713093176</v>
      </c>
      <c r="Q8412" s="32">
        <v>4128919.2217892022</v>
      </c>
      <c r="R8412" s="32">
        <v>408792.28836452391</v>
      </c>
      <c r="S8412" s="36">
        <v>8407</v>
      </c>
      <c r="T8412" s="33" t="s">
        <v>16860</v>
      </c>
      <c r="U8412" s="34">
        <v>43632</v>
      </c>
      <c r="V8412" s="27" t="s">
        <v>16127</v>
      </c>
      <c r="W8412" s="35">
        <v>100591.35121710617</v>
      </c>
      <c r="X8412" s="35">
        <v>44951.99421775253</v>
      </c>
      <c r="Y8412" s="35">
        <v>83916.747985713824</v>
      </c>
      <c r="Z8412" s="35">
        <v>1592.9168479500156</v>
      </c>
      <c r="AA8412" s="35">
        <v>57628.837484639422</v>
      </c>
      <c r="AB8412" s="35">
        <v>29464.143462315031</v>
      </c>
      <c r="AC8412" s="35">
        <v>7137.4704166365227</v>
      </c>
      <c r="AD8412" s="35">
        <v>34317.211042102441</v>
      </c>
      <c r="AE8412" s="35">
        <v>0</v>
      </c>
      <c r="AG8412" s="1">
        <f t="shared" si="699"/>
        <v>0</v>
      </c>
      <c r="AH8412" s="1">
        <f t="shared" si="700"/>
        <v>34317.211042102441</v>
      </c>
      <c r="AI8412">
        <f t="shared" si="701"/>
        <v>6</v>
      </c>
      <c r="AJ8412" s="1" t="str">
        <f t="shared" si="702"/>
        <v>Summer</v>
      </c>
      <c r="AL8412" s="1">
        <f t="shared" si="697"/>
        <v>0</v>
      </c>
      <c r="AM8412" s="1">
        <f t="shared" si="698"/>
        <v>100591.35121710617</v>
      </c>
    </row>
    <row r="8413" spans="1:39" x14ac:dyDescent="0.2">
      <c r="A8413" s="24" t="s">
        <v>16861</v>
      </c>
      <c r="B8413" s="36">
        <v>8408</v>
      </c>
      <c r="C8413" s="37">
        <v>43632</v>
      </c>
      <c r="D8413" s="26">
        <v>43617</v>
      </c>
      <c r="E8413" s="38">
        <v>2019</v>
      </c>
      <c r="F8413" s="38" t="s">
        <v>16127</v>
      </c>
      <c r="G8413" s="38">
        <v>16</v>
      </c>
      <c r="H8413" s="39">
        <v>8</v>
      </c>
      <c r="I8413" s="29">
        <v>89120.695442965502</v>
      </c>
      <c r="J8413" s="30">
        <v>518080.62627777451</v>
      </c>
      <c r="K8413" s="30">
        <v>1347058.4331569106</v>
      </c>
      <c r="L8413" s="30">
        <v>2616125.4868101724</v>
      </c>
      <c r="M8413" s="30">
        <v>438251.24457617186</v>
      </c>
      <c r="N8413" s="30">
        <v>936088.19028011314</v>
      </c>
      <c r="O8413" s="31">
        <v>172836.50849476314</v>
      </c>
      <c r="P8413" s="32">
        <v>1874430.373176048</v>
      </c>
      <c r="Q8413" s="32">
        <v>4243130.8118628236</v>
      </c>
      <c r="R8413" s="32">
        <v>438251.24457617186</v>
      </c>
      <c r="S8413" s="36">
        <v>8408</v>
      </c>
      <c r="T8413" s="33" t="s">
        <v>16862</v>
      </c>
      <c r="U8413" s="34">
        <v>43632</v>
      </c>
      <c r="V8413" s="27" t="s">
        <v>16127</v>
      </c>
      <c r="W8413" s="35">
        <v>133384.7879889594</v>
      </c>
      <c r="X8413" s="35">
        <v>48078.134554650496</v>
      </c>
      <c r="Y8413" s="35">
        <v>92003.346056806273</v>
      </c>
      <c r="Z8413" s="35">
        <v>1746.417533084242</v>
      </c>
      <c r="AA8413" s="35">
        <v>56866.172968713669</v>
      </c>
      <c r="AB8413" s="35">
        <v>30211.443084898772</v>
      </c>
      <c r="AC8413" s="35">
        <v>7362.2068636749264</v>
      </c>
      <c r="AD8413" s="35">
        <v>33965.233156789989</v>
      </c>
      <c r="AE8413" s="35">
        <v>0</v>
      </c>
      <c r="AG8413" s="1">
        <f t="shared" si="699"/>
        <v>0</v>
      </c>
      <c r="AH8413" s="1">
        <f t="shared" si="700"/>
        <v>33965.233156789989</v>
      </c>
      <c r="AI8413">
        <f t="shared" si="701"/>
        <v>6</v>
      </c>
      <c r="AJ8413" s="1" t="str">
        <f t="shared" si="702"/>
        <v>Summer</v>
      </c>
      <c r="AL8413" s="1">
        <f t="shared" si="697"/>
        <v>0</v>
      </c>
      <c r="AM8413" s="1">
        <f t="shared" si="698"/>
        <v>133384.7879889594</v>
      </c>
    </row>
    <row r="8414" spans="1:39" x14ac:dyDescent="0.2">
      <c r="A8414" s="24" t="s">
        <v>16863</v>
      </c>
      <c r="B8414" s="36">
        <v>8409</v>
      </c>
      <c r="C8414" s="37">
        <v>43632</v>
      </c>
      <c r="D8414" s="26">
        <v>43617</v>
      </c>
      <c r="E8414" s="38">
        <v>2019</v>
      </c>
      <c r="F8414" s="38" t="s">
        <v>16127</v>
      </c>
      <c r="G8414" s="38">
        <v>16</v>
      </c>
      <c r="H8414" s="39">
        <v>9</v>
      </c>
      <c r="I8414" s="29">
        <v>93060.793454355764</v>
      </c>
      <c r="J8414" s="30">
        <v>530915.60715652676</v>
      </c>
      <c r="K8414" s="30">
        <v>1422043.0679432417</v>
      </c>
      <c r="L8414" s="30">
        <v>2760651.7926005041</v>
      </c>
      <c r="M8414" s="30">
        <v>470007.7664304768</v>
      </c>
      <c r="N8414" s="30">
        <v>944984.9910487677</v>
      </c>
      <c r="O8414" s="31">
        <v>171490.1472752202</v>
      </c>
      <c r="P8414" s="32">
        <v>1985111.6278280742</v>
      </c>
      <c r="Q8414" s="32">
        <v>4408042.5380810183</v>
      </c>
      <c r="R8414" s="32">
        <v>470007.7664304768</v>
      </c>
      <c r="S8414" s="36">
        <v>8409</v>
      </c>
      <c r="T8414" s="33" t="s">
        <v>16864</v>
      </c>
      <c r="U8414" s="34">
        <v>43632</v>
      </c>
      <c r="V8414" s="27" t="s">
        <v>16127</v>
      </c>
      <c r="W8414" s="35">
        <v>177828.67749756662</v>
      </c>
      <c r="X8414" s="35">
        <v>56697.846938457158</v>
      </c>
      <c r="Y8414" s="35">
        <v>97624.989579061948</v>
      </c>
      <c r="Z8414" s="35">
        <v>1853.1281825638264</v>
      </c>
      <c r="AA8414" s="35">
        <v>54244.513695218913</v>
      </c>
      <c r="AB8414" s="35">
        <v>31229.941173544095</v>
      </c>
      <c r="AC8414" s="35">
        <v>7428.3484883416859</v>
      </c>
      <c r="AD8414" s="35">
        <v>33985.181512892887</v>
      </c>
      <c r="AE8414" s="35">
        <v>0</v>
      </c>
      <c r="AG8414" s="1">
        <f t="shared" si="699"/>
        <v>0</v>
      </c>
      <c r="AH8414" s="1">
        <f t="shared" si="700"/>
        <v>33985.181512892887</v>
      </c>
      <c r="AI8414">
        <f t="shared" si="701"/>
        <v>6</v>
      </c>
      <c r="AJ8414" s="1" t="str">
        <f t="shared" si="702"/>
        <v>Summer</v>
      </c>
      <c r="AL8414" s="1">
        <f t="shared" si="697"/>
        <v>0</v>
      </c>
      <c r="AM8414" s="1">
        <f t="shared" si="698"/>
        <v>177828.67749756662</v>
      </c>
    </row>
    <row r="8415" spans="1:39" x14ac:dyDescent="0.2">
      <c r="A8415" s="24" t="s">
        <v>16865</v>
      </c>
      <c r="B8415" s="36">
        <v>8410</v>
      </c>
      <c r="C8415" s="37">
        <v>43632</v>
      </c>
      <c r="D8415" s="26">
        <v>43617</v>
      </c>
      <c r="E8415" s="38">
        <v>2019</v>
      </c>
      <c r="F8415" s="38" t="s">
        <v>16127</v>
      </c>
      <c r="G8415" s="38">
        <v>16</v>
      </c>
      <c r="H8415" s="39">
        <v>10</v>
      </c>
      <c r="I8415" s="29">
        <v>91100.059385086308</v>
      </c>
      <c r="J8415" s="30">
        <v>526031.76170128467</v>
      </c>
      <c r="K8415" s="30">
        <v>1462079.8502315723</v>
      </c>
      <c r="L8415" s="30">
        <v>2926797.3053529193</v>
      </c>
      <c r="M8415" s="30">
        <v>497487.39351808588</v>
      </c>
      <c r="N8415" s="30">
        <v>958779.51753063733</v>
      </c>
      <c r="O8415" s="31">
        <v>172357.11644311508</v>
      </c>
      <c r="P8415" s="32">
        <v>2050667.3031347445</v>
      </c>
      <c r="Q8415" s="32">
        <v>4583965.7010279568</v>
      </c>
      <c r="R8415" s="32">
        <v>497487.39351808588</v>
      </c>
      <c r="S8415" s="36">
        <v>8410</v>
      </c>
      <c r="T8415" s="33" t="s">
        <v>16866</v>
      </c>
      <c r="U8415" s="34">
        <v>43632</v>
      </c>
      <c r="V8415" s="27" t="s">
        <v>16127</v>
      </c>
      <c r="W8415" s="35">
        <v>164348.03414118252</v>
      </c>
      <c r="X8415" s="35">
        <v>65310.758745557891</v>
      </c>
      <c r="Y8415" s="35">
        <v>100512.92296023857</v>
      </c>
      <c r="Z8415" s="35">
        <v>1907.9472484720602</v>
      </c>
      <c r="AA8415" s="35">
        <v>56055.841920542567</v>
      </c>
      <c r="AB8415" s="35">
        <v>31555.146473126904</v>
      </c>
      <c r="AC8415" s="35">
        <v>7832.5619598038038</v>
      </c>
      <c r="AD8415" s="35">
        <v>32793.362928535971</v>
      </c>
      <c r="AE8415" s="35">
        <v>0</v>
      </c>
      <c r="AG8415" s="1">
        <f t="shared" si="699"/>
        <v>0</v>
      </c>
      <c r="AH8415" s="1">
        <f t="shared" si="700"/>
        <v>32793.362928535971</v>
      </c>
      <c r="AI8415">
        <f t="shared" si="701"/>
        <v>6</v>
      </c>
      <c r="AJ8415" s="1" t="str">
        <f t="shared" si="702"/>
        <v>Summer</v>
      </c>
      <c r="AL8415" s="1">
        <f t="shared" si="697"/>
        <v>0</v>
      </c>
      <c r="AM8415" s="1">
        <f t="shared" si="698"/>
        <v>164348.03414118252</v>
      </c>
    </row>
    <row r="8416" spans="1:39" x14ac:dyDescent="0.2">
      <c r="A8416" s="24" t="s">
        <v>16867</v>
      </c>
      <c r="B8416" s="36">
        <v>8411</v>
      </c>
      <c r="C8416" s="37">
        <v>43632</v>
      </c>
      <c r="D8416" s="26">
        <v>43617</v>
      </c>
      <c r="E8416" s="38">
        <v>2019</v>
      </c>
      <c r="F8416" s="38" t="s">
        <v>16127</v>
      </c>
      <c r="G8416" s="38">
        <v>16</v>
      </c>
      <c r="H8416" s="39">
        <v>11</v>
      </c>
      <c r="I8416" s="29">
        <v>91970.806937717964</v>
      </c>
      <c r="J8416" s="30">
        <v>523409.04882300104</v>
      </c>
      <c r="K8416" s="30">
        <v>1526293.9405617323</v>
      </c>
      <c r="L8416" s="30">
        <v>3078233.5375327584</v>
      </c>
      <c r="M8416" s="30">
        <v>526735.93425239413</v>
      </c>
      <c r="N8416" s="30">
        <v>961974.65048534155</v>
      </c>
      <c r="O8416" s="31">
        <v>172294.14941434623</v>
      </c>
      <c r="P8416" s="32">
        <v>2145000.6817518445</v>
      </c>
      <c r="Q8416" s="32">
        <v>4735911.3862554468</v>
      </c>
      <c r="R8416" s="32">
        <v>526735.93425239413</v>
      </c>
      <c r="S8416" s="36">
        <v>8411</v>
      </c>
      <c r="T8416" s="33" t="s">
        <v>16868</v>
      </c>
      <c r="U8416" s="34">
        <v>43632</v>
      </c>
      <c r="V8416" s="27" t="s">
        <v>16127</v>
      </c>
      <c r="W8416" s="35">
        <v>178138.16268878235</v>
      </c>
      <c r="X8416" s="35">
        <v>71614.908224738087</v>
      </c>
      <c r="Y8416" s="35">
        <v>102404.97111926445</v>
      </c>
      <c r="Z8416" s="35">
        <v>1943.8623126515995</v>
      </c>
      <c r="AA8416" s="35">
        <v>57390.50482341263</v>
      </c>
      <c r="AB8416" s="35">
        <v>32405.688039305631</v>
      </c>
      <c r="AC8416" s="35">
        <v>7915.0576455082582</v>
      </c>
      <c r="AD8416" s="35">
        <v>32846.174091418528</v>
      </c>
      <c r="AE8416" s="35">
        <v>0</v>
      </c>
      <c r="AG8416" s="1">
        <f t="shared" si="699"/>
        <v>0</v>
      </c>
      <c r="AH8416" s="1">
        <f t="shared" si="700"/>
        <v>32846.174091418528</v>
      </c>
      <c r="AI8416">
        <f t="shared" si="701"/>
        <v>6</v>
      </c>
      <c r="AJ8416" s="1" t="str">
        <f t="shared" si="702"/>
        <v>Summer</v>
      </c>
      <c r="AL8416" s="1">
        <f t="shared" si="697"/>
        <v>0</v>
      </c>
      <c r="AM8416" s="1">
        <f t="shared" si="698"/>
        <v>178138.16268878235</v>
      </c>
    </row>
    <row r="8417" spans="1:39" x14ac:dyDescent="0.2">
      <c r="A8417" s="24" t="s">
        <v>16869</v>
      </c>
      <c r="B8417" s="36">
        <v>8412</v>
      </c>
      <c r="C8417" s="37">
        <v>43632</v>
      </c>
      <c r="D8417" s="26">
        <v>43617</v>
      </c>
      <c r="E8417" s="38">
        <v>2019</v>
      </c>
      <c r="F8417" s="38" t="s">
        <v>16127</v>
      </c>
      <c r="G8417" s="38">
        <v>16</v>
      </c>
      <c r="H8417" s="39">
        <v>12</v>
      </c>
      <c r="I8417" s="29">
        <v>93165.931643022443</v>
      </c>
      <c r="J8417" s="30">
        <v>526741.33476517245</v>
      </c>
      <c r="K8417" s="30">
        <v>1565884.0430924182</v>
      </c>
      <c r="L8417" s="30">
        <v>3263203.8148568529</v>
      </c>
      <c r="M8417" s="30">
        <v>548033.89551201754</v>
      </c>
      <c r="N8417" s="30">
        <v>970524.22709397168</v>
      </c>
      <c r="O8417" s="31">
        <v>172368.89527023269</v>
      </c>
      <c r="P8417" s="32">
        <v>2207083.8702474581</v>
      </c>
      <c r="Q8417" s="32">
        <v>4932838.2719862303</v>
      </c>
      <c r="R8417" s="32">
        <v>548033.89551201754</v>
      </c>
      <c r="S8417" s="36">
        <v>8412</v>
      </c>
      <c r="T8417" s="33" t="s">
        <v>16870</v>
      </c>
      <c r="U8417" s="34">
        <v>43632</v>
      </c>
      <c r="V8417" s="27" t="s">
        <v>16127</v>
      </c>
      <c r="W8417" s="35">
        <v>183849.38462532184</v>
      </c>
      <c r="X8417" s="35">
        <v>73672.590211756367</v>
      </c>
      <c r="Y8417" s="35">
        <v>103866.91167020511</v>
      </c>
      <c r="Z8417" s="35">
        <v>1971.6130273800966</v>
      </c>
      <c r="AA8417" s="35">
        <v>57390.50482341263</v>
      </c>
      <c r="AB8417" s="35">
        <v>33126.508131249342</v>
      </c>
      <c r="AC8417" s="35">
        <v>8165.819908708062</v>
      </c>
      <c r="AD8417" s="35">
        <v>32755.052426251874</v>
      </c>
      <c r="AE8417" s="35">
        <v>0</v>
      </c>
      <c r="AG8417" s="1">
        <f t="shared" si="699"/>
        <v>0</v>
      </c>
      <c r="AH8417" s="1">
        <f t="shared" si="700"/>
        <v>32755.052426251874</v>
      </c>
      <c r="AI8417">
        <f t="shared" si="701"/>
        <v>6</v>
      </c>
      <c r="AJ8417" s="1" t="str">
        <f t="shared" si="702"/>
        <v>Summer</v>
      </c>
      <c r="AL8417" s="1">
        <f t="shared" si="697"/>
        <v>0</v>
      </c>
      <c r="AM8417" s="1">
        <f t="shared" si="698"/>
        <v>183849.38462532184</v>
      </c>
    </row>
    <row r="8418" spans="1:39" x14ac:dyDescent="0.2">
      <c r="A8418" s="24" t="s">
        <v>16871</v>
      </c>
      <c r="B8418" s="36">
        <v>8413</v>
      </c>
      <c r="C8418" s="37">
        <v>43632</v>
      </c>
      <c r="D8418" s="26">
        <v>43617</v>
      </c>
      <c r="E8418" s="38">
        <v>2019</v>
      </c>
      <c r="F8418" s="38" t="s">
        <v>16127</v>
      </c>
      <c r="G8418" s="38">
        <v>16</v>
      </c>
      <c r="H8418" s="39">
        <v>13</v>
      </c>
      <c r="I8418" s="29">
        <v>93125.894785745986</v>
      </c>
      <c r="J8418" s="30">
        <v>563352.01247295528</v>
      </c>
      <c r="K8418" s="30">
        <v>1615803.0677619772</v>
      </c>
      <c r="L8418" s="30">
        <v>3364908.3668958028</v>
      </c>
      <c r="M8418" s="30">
        <v>567986.81198261573</v>
      </c>
      <c r="N8418" s="30">
        <v>955083.98509343667</v>
      </c>
      <c r="O8418" s="31">
        <v>175205.01460947559</v>
      </c>
      <c r="P8418" s="32">
        <v>2276915.7745303391</v>
      </c>
      <c r="Q8418" s="32">
        <v>5058549.3790716706</v>
      </c>
      <c r="R8418" s="32">
        <v>567986.81198261573</v>
      </c>
      <c r="S8418" s="36">
        <v>8413</v>
      </c>
      <c r="T8418" s="33" t="s">
        <v>16872</v>
      </c>
      <c r="U8418" s="34">
        <v>43632</v>
      </c>
      <c r="V8418" s="27" t="s">
        <v>16127</v>
      </c>
      <c r="W8418" s="35">
        <v>203744.02344230807</v>
      </c>
      <c r="X8418" s="35">
        <v>73084.925942237387</v>
      </c>
      <c r="Y8418" s="35">
        <v>105702.45206554975</v>
      </c>
      <c r="Z8418" s="35">
        <v>2006.4554550363143</v>
      </c>
      <c r="AA8418" s="35">
        <v>57199.838694431193</v>
      </c>
      <c r="AB8418" s="35">
        <v>33820.704033079419</v>
      </c>
      <c r="AC8418" s="35">
        <v>8363.2116638314274</v>
      </c>
      <c r="AD8418" s="35">
        <v>32778.37041087175</v>
      </c>
      <c r="AE8418" s="35">
        <v>0</v>
      </c>
      <c r="AG8418" s="1">
        <f t="shared" si="699"/>
        <v>0</v>
      </c>
      <c r="AH8418" s="1">
        <f t="shared" si="700"/>
        <v>32778.37041087175</v>
      </c>
      <c r="AI8418">
        <f t="shared" si="701"/>
        <v>6</v>
      </c>
      <c r="AJ8418" s="1" t="str">
        <f t="shared" si="702"/>
        <v>Summer</v>
      </c>
      <c r="AL8418" s="1">
        <f t="shared" si="697"/>
        <v>0</v>
      </c>
      <c r="AM8418" s="1">
        <f t="shared" si="698"/>
        <v>203744.02344230807</v>
      </c>
    </row>
    <row r="8419" spans="1:39" x14ac:dyDescent="0.2">
      <c r="A8419" s="24" t="s">
        <v>16873</v>
      </c>
      <c r="B8419" s="36">
        <v>8414</v>
      </c>
      <c r="C8419" s="37">
        <v>43632</v>
      </c>
      <c r="D8419" s="26">
        <v>43617</v>
      </c>
      <c r="E8419" s="38">
        <v>2019</v>
      </c>
      <c r="F8419" s="38" t="s">
        <v>16127</v>
      </c>
      <c r="G8419" s="38">
        <v>16</v>
      </c>
      <c r="H8419" s="39">
        <v>14</v>
      </c>
      <c r="I8419" s="29">
        <v>95421.442508116204</v>
      </c>
      <c r="J8419" s="30">
        <v>569239.39867505373</v>
      </c>
      <c r="K8419" s="30">
        <v>1670295.7431027656</v>
      </c>
      <c r="L8419" s="30">
        <v>3392350.3734483048</v>
      </c>
      <c r="M8419" s="30">
        <v>586392.13555151247</v>
      </c>
      <c r="N8419" s="30">
        <v>992112.14379856491</v>
      </c>
      <c r="O8419" s="31">
        <v>173137.39761150201</v>
      </c>
      <c r="P8419" s="32">
        <v>2352109.3211623942</v>
      </c>
      <c r="Q8419" s="32">
        <v>5126839.3135334253</v>
      </c>
      <c r="R8419" s="32">
        <v>586392.13555151247</v>
      </c>
      <c r="S8419" s="36">
        <v>8414</v>
      </c>
      <c r="T8419" s="33" t="s">
        <v>16874</v>
      </c>
      <c r="U8419" s="34">
        <v>43632</v>
      </c>
      <c r="V8419" s="27" t="s">
        <v>16127</v>
      </c>
      <c r="W8419" s="35">
        <v>233092.64032905168</v>
      </c>
      <c r="X8419" s="35">
        <v>72635.347959052538</v>
      </c>
      <c r="Y8419" s="35">
        <v>106387.8276893648</v>
      </c>
      <c r="Z8419" s="35">
        <v>2019.465329758046</v>
      </c>
      <c r="AA8419" s="35">
        <v>57199.838694431193</v>
      </c>
      <c r="AB8419" s="35">
        <v>34148.766338631503</v>
      </c>
      <c r="AC8419" s="35">
        <v>8507.1889454920056</v>
      </c>
      <c r="AD8419" s="35">
        <v>32766.556136141669</v>
      </c>
      <c r="AE8419" s="35">
        <v>0</v>
      </c>
      <c r="AG8419" s="1">
        <f t="shared" si="699"/>
        <v>32766.556136141669</v>
      </c>
      <c r="AH8419" s="1">
        <f t="shared" si="700"/>
        <v>0</v>
      </c>
      <c r="AI8419">
        <f t="shared" si="701"/>
        <v>6</v>
      </c>
      <c r="AJ8419" s="1" t="str">
        <f t="shared" si="702"/>
        <v>Summer</v>
      </c>
      <c r="AL8419" s="1">
        <f t="shared" si="697"/>
        <v>233092.64032905168</v>
      </c>
      <c r="AM8419" s="1">
        <f t="shared" si="698"/>
        <v>0</v>
      </c>
    </row>
    <row r="8420" spans="1:39" x14ac:dyDescent="0.2">
      <c r="A8420" s="24" t="s">
        <v>16875</v>
      </c>
      <c r="B8420" s="36">
        <v>8415</v>
      </c>
      <c r="C8420" s="37">
        <v>43632</v>
      </c>
      <c r="D8420" s="26">
        <v>43617</v>
      </c>
      <c r="E8420" s="38">
        <v>2019</v>
      </c>
      <c r="F8420" s="38" t="s">
        <v>16127</v>
      </c>
      <c r="G8420" s="38">
        <v>16</v>
      </c>
      <c r="H8420" s="39">
        <v>15</v>
      </c>
      <c r="I8420" s="29">
        <v>100338.7671749349</v>
      </c>
      <c r="J8420" s="30">
        <v>568306.2957291418</v>
      </c>
      <c r="K8420" s="30">
        <v>1742447.9095643668</v>
      </c>
      <c r="L8420" s="30">
        <v>3431398.2765733623</v>
      </c>
      <c r="M8420" s="30">
        <v>604234.67925552803</v>
      </c>
      <c r="N8420" s="30">
        <v>996788.20672207559</v>
      </c>
      <c r="O8420" s="31">
        <v>172579.56554476515</v>
      </c>
      <c r="P8420" s="32">
        <v>2447021.3559948299</v>
      </c>
      <c r="Q8420" s="32">
        <v>5169072.344569345</v>
      </c>
      <c r="R8420" s="32">
        <v>604234.67925552803</v>
      </c>
      <c r="S8420" s="36">
        <v>8415</v>
      </c>
      <c r="T8420" s="33" t="s">
        <v>16876</v>
      </c>
      <c r="U8420" s="34">
        <v>43632</v>
      </c>
      <c r="V8420" s="27" t="s">
        <v>16127</v>
      </c>
      <c r="W8420" s="35">
        <v>250837.54884991515</v>
      </c>
      <c r="X8420" s="35">
        <v>72001.909004007714</v>
      </c>
      <c r="Y8420" s="35">
        <v>108529.35334118264</v>
      </c>
      <c r="Z8420" s="35">
        <v>2060.116002871338</v>
      </c>
      <c r="AA8420" s="35">
        <v>57247.505226676549</v>
      </c>
      <c r="AB8420" s="35">
        <v>34249.081960037583</v>
      </c>
      <c r="AC8420" s="35">
        <v>8885.61839349207</v>
      </c>
      <c r="AD8420" s="35">
        <v>32908.172150482424</v>
      </c>
      <c r="AE8420" s="35">
        <v>0</v>
      </c>
      <c r="AG8420" s="1">
        <f t="shared" si="699"/>
        <v>32908.172150482424</v>
      </c>
      <c r="AH8420" s="1">
        <f t="shared" si="700"/>
        <v>0</v>
      </c>
      <c r="AI8420">
        <f t="shared" si="701"/>
        <v>6</v>
      </c>
      <c r="AJ8420" s="1" t="str">
        <f t="shared" si="702"/>
        <v>Summer</v>
      </c>
      <c r="AL8420" s="1">
        <f t="shared" si="697"/>
        <v>250837.54884991515</v>
      </c>
      <c r="AM8420" s="1">
        <f t="shared" si="698"/>
        <v>0</v>
      </c>
    </row>
    <row r="8421" spans="1:39" x14ac:dyDescent="0.2">
      <c r="A8421" s="24" t="s">
        <v>16877</v>
      </c>
      <c r="B8421" s="36">
        <v>8416</v>
      </c>
      <c r="C8421" s="37">
        <v>43632</v>
      </c>
      <c r="D8421" s="26">
        <v>43617</v>
      </c>
      <c r="E8421" s="38">
        <v>2019</v>
      </c>
      <c r="F8421" s="38" t="s">
        <v>16127</v>
      </c>
      <c r="G8421" s="38">
        <v>16</v>
      </c>
      <c r="H8421" s="39">
        <v>16</v>
      </c>
      <c r="I8421" s="29">
        <v>99385.654145554625</v>
      </c>
      <c r="J8421" s="30">
        <v>570788.60677481245</v>
      </c>
      <c r="K8421" s="30">
        <v>1800022.7393260244</v>
      </c>
      <c r="L8421" s="30">
        <v>3500697.1426836196</v>
      </c>
      <c r="M8421" s="30">
        <v>617281.8518971405</v>
      </c>
      <c r="N8421" s="30">
        <v>998336.16033480654</v>
      </c>
      <c r="O8421" s="31">
        <v>174935.16965566733</v>
      </c>
      <c r="P8421" s="32">
        <v>2516690.2453687196</v>
      </c>
      <c r="Q8421" s="32">
        <v>5244757.0794489058</v>
      </c>
      <c r="R8421" s="32">
        <v>617281.8518971405</v>
      </c>
      <c r="S8421" s="36">
        <v>8416</v>
      </c>
      <c r="T8421" s="33" t="s">
        <v>16878</v>
      </c>
      <c r="U8421" s="34">
        <v>43632</v>
      </c>
      <c r="V8421" s="27" t="s">
        <v>16127</v>
      </c>
      <c r="W8421" s="35">
        <v>256360.31776231696</v>
      </c>
      <c r="X8421" s="35">
        <v>78732.542763846475</v>
      </c>
      <c r="Y8421" s="35">
        <v>104771.24660818343</v>
      </c>
      <c r="Z8421" s="35">
        <v>1988.7792116457299</v>
      </c>
      <c r="AA8421" s="35">
        <v>57390.50482341263</v>
      </c>
      <c r="AB8421" s="35">
        <v>34933.324555337771</v>
      </c>
      <c r="AC8421" s="35">
        <v>8792.8134944578451</v>
      </c>
      <c r="AD8421" s="35">
        <v>32864.56651767165</v>
      </c>
      <c r="AE8421" s="35">
        <v>0</v>
      </c>
      <c r="AG8421" s="1">
        <f t="shared" si="699"/>
        <v>32864.56651767165</v>
      </c>
      <c r="AH8421" s="1">
        <f t="shared" si="700"/>
        <v>0</v>
      </c>
      <c r="AI8421">
        <f t="shared" si="701"/>
        <v>6</v>
      </c>
      <c r="AJ8421" s="1" t="str">
        <f t="shared" si="702"/>
        <v>Summer</v>
      </c>
      <c r="AL8421" s="1">
        <f t="shared" si="697"/>
        <v>256360.31776231696</v>
      </c>
      <c r="AM8421" s="1">
        <f t="shared" si="698"/>
        <v>0</v>
      </c>
    </row>
    <row r="8422" spans="1:39" x14ac:dyDescent="0.2">
      <c r="A8422" s="24" t="s">
        <v>16879</v>
      </c>
      <c r="B8422" s="36">
        <v>8417</v>
      </c>
      <c r="C8422" s="37">
        <v>43632</v>
      </c>
      <c r="D8422" s="26">
        <v>43617</v>
      </c>
      <c r="E8422" s="38">
        <v>2019</v>
      </c>
      <c r="F8422" s="38" t="s">
        <v>16127</v>
      </c>
      <c r="G8422" s="38">
        <v>16</v>
      </c>
      <c r="H8422" s="39">
        <v>17</v>
      </c>
      <c r="I8422" s="29">
        <v>103936.87451614457</v>
      </c>
      <c r="J8422" s="30">
        <v>558274.9675986307</v>
      </c>
      <c r="K8422" s="30">
        <v>1838443.4638326378</v>
      </c>
      <c r="L8422" s="30">
        <v>3423992.7512877439</v>
      </c>
      <c r="M8422" s="30">
        <v>625206.76413138432</v>
      </c>
      <c r="N8422" s="30">
        <v>988679.44570219587</v>
      </c>
      <c r="O8422" s="31">
        <v>176445.42950728975</v>
      </c>
      <c r="P8422" s="32">
        <v>2567587.1024801666</v>
      </c>
      <c r="Q8422" s="32">
        <v>5147392.5940958606</v>
      </c>
      <c r="R8422" s="32">
        <v>625206.76413138432</v>
      </c>
      <c r="S8422" s="36">
        <v>8417</v>
      </c>
      <c r="T8422" s="33" t="s">
        <v>16880</v>
      </c>
      <c r="U8422" s="34">
        <v>43632</v>
      </c>
      <c r="V8422" s="27" t="s">
        <v>16127</v>
      </c>
      <c r="W8422" s="35">
        <v>254187.54633154251</v>
      </c>
      <c r="X8422" s="35">
        <v>79907.412105933501</v>
      </c>
      <c r="Y8422" s="35">
        <v>103289.60299382461</v>
      </c>
      <c r="Z8422" s="35">
        <v>1960.6544912219651</v>
      </c>
      <c r="AA8422" s="35">
        <v>57676.504016884785</v>
      </c>
      <c r="AB8422" s="35">
        <v>34605.044264943237</v>
      </c>
      <c r="AC8422" s="35">
        <v>8853.2399900528508</v>
      </c>
      <c r="AD8422" s="35">
        <v>32692.873074962466</v>
      </c>
      <c r="AE8422" s="35">
        <v>0</v>
      </c>
      <c r="AG8422" s="1">
        <f t="shared" si="699"/>
        <v>32692.873074962466</v>
      </c>
      <c r="AH8422" s="1">
        <f t="shared" si="700"/>
        <v>0</v>
      </c>
      <c r="AI8422">
        <f t="shared" si="701"/>
        <v>6</v>
      </c>
      <c r="AJ8422" s="1" t="str">
        <f t="shared" si="702"/>
        <v>Summer</v>
      </c>
      <c r="AL8422" s="1">
        <f t="shared" si="697"/>
        <v>254187.54633154251</v>
      </c>
      <c r="AM8422" s="1">
        <f t="shared" si="698"/>
        <v>0</v>
      </c>
    </row>
    <row r="8423" spans="1:39" x14ac:dyDescent="0.2">
      <c r="A8423" s="24" t="s">
        <v>16881</v>
      </c>
      <c r="B8423" s="36">
        <v>8418</v>
      </c>
      <c r="C8423" s="37">
        <v>43632</v>
      </c>
      <c r="D8423" s="26">
        <v>43617</v>
      </c>
      <c r="E8423" s="38">
        <v>2019</v>
      </c>
      <c r="F8423" s="38" t="s">
        <v>16127</v>
      </c>
      <c r="G8423" s="38">
        <v>16</v>
      </c>
      <c r="H8423" s="39">
        <v>18</v>
      </c>
      <c r="I8423" s="29">
        <v>105391.0963865189</v>
      </c>
      <c r="J8423" s="30">
        <v>566571.57721902814</v>
      </c>
      <c r="K8423" s="30">
        <v>1849672.6034508494</v>
      </c>
      <c r="L8423" s="30">
        <v>3378844.1799632614</v>
      </c>
      <c r="M8423" s="30">
        <v>611190.25038111489</v>
      </c>
      <c r="N8423" s="30">
        <v>980883.2150134691</v>
      </c>
      <c r="O8423" s="31">
        <v>173221.39539743299</v>
      </c>
      <c r="P8423" s="32">
        <v>2566253.9502184829</v>
      </c>
      <c r="Q8423" s="32">
        <v>5099520.3675931916</v>
      </c>
      <c r="R8423" s="32">
        <v>611190.25038111489</v>
      </c>
      <c r="S8423" s="36">
        <v>8418</v>
      </c>
      <c r="T8423" s="33" t="s">
        <v>16882</v>
      </c>
      <c r="U8423" s="34">
        <v>43632</v>
      </c>
      <c r="V8423" s="27" t="s">
        <v>16127</v>
      </c>
      <c r="W8423" s="35">
        <v>249093.40305866188</v>
      </c>
      <c r="X8423" s="35">
        <v>75872.058088073434</v>
      </c>
      <c r="Y8423" s="35">
        <v>102957.78401390051</v>
      </c>
      <c r="Z8423" s="35">
        <v>1954.3558672133149</v>
      </c>
      <c r="AA8423" s="35">
        <v>57295.171758921912</v>
      </c>
      <c r="AB8423" s="35">
        <v>33169.431514754884</v>
      </c>
      <c r="AC8423" s="35">
        <v>8513.8712489880545</v>
      </c>
      <c r="AD8423" s="35">
        <v>31003.388309484246</v>
      </c>
      <c r="AE8423" s="35">
        <v>0</v>
      </c>
      <c r="AG8423" s="1">
        <f t="shared" si="699"/>
        <v>31003.388309484246</v>
      </c>
      <c r="AH8423" s="1">
        <f t="shared" si="700"/>
        <v>0</v>
      </c>
      <c r="AI8423">
        <f t="shared" si="701"/>
        <v>6</v>
      </c>
      <c r="AJ8423" s="1" t="str">
        <f t="shared" si="702"/>
        <v>Summer</v>
      </c>
      <c r="AL8423" s="1">
        <f t="shared" si="697"/>
        <v>249093.40305866188</v>
      </c>
      <c r="AM8423" s="1">
        <f t="shared" si="698"/>
        <v>0</v>
      </c>
    </row>
    <row r="8424" spans="1:39" x14ac:dyDescent="0.2">
      <c r="A8424" s="24" t="s">
        <v>16883</v>
      </c>
      <c r="B8424" s="36">
        <v>8419</v>
      </c>
      <c r="C8424" s="37">
        <v>43632</v>
      </c>
      <c r="D8424" s="26">
        <v>43617</v>
      </c>
      <c r="E8424" s="38">
        <v>2019</v>
      </c>
      <c r="F8424" s="38" t="s">
        <v>16127</v>
      </c>
      <c r="G8424" s="38">
        <v>16</v>
      </c>
      <c r="H8424" s="39">
        <v>19</v>
      </c>
      <c r="I8424" s="29">
        <v>101611.99243617595</v>
      </c>
      <c r="J8424" s="30">
        <v>558591.31831620808</v>
      </c>
      <c r="K8424" s="30">
        <v>1809495.0736527478</v>
      </c>
      <c r="L8424" s="30">
        <v>3367095.2178800362</v>
      </c>
      <c r="M8424" s="30">
        <v>597949.97379846615</v>
      </c>
      <c r="N8424" s="30">
        <v>987005.99965265242</v>
      </c>
      <c r="O8424" s="31">
        <v>173881.58182475393</v>
      </c>
      <c r="P8424" s="32">
        <v>2509057.0398873901</v>
      </c>
      <c r="Q8424" s="32">
        <v>5086574.1176736504</v>
      </c>
      <c r="R8424" s="32">
        <v>597949.97379846615</v>
      </c>
      <c r="S8424" s="36">
        <v>8419</v>
      </c>
      <c r="T8424" s="33" t="s">
        <v>16884</v>
      </c>
      <c r="U8424" s="34">
        <v>43632</v>
      </c>
      <c r="V8424" s="27" t="s">
        <v>16127</v>
      </c>
      <c r="W8424" s="35">
        <v>225083.86919148965</v>
      </c>
      <c r="X8424" s="35">
        <v>71720.177731407588</v>
      </c>
      <c r="Y8424" s="35">
        <v>99745.924803705464</v>
      </c>
      <c r="Z8424" s="35">
        <v>1893.3880059464063</v>
      </c>
      <c r="AA8424" s="35">
        <v>57295.171758921912</v>
      </c>
      <c r="AB8424" s="35">
        <v>32156.783051645929</v>
      </c>
      <c r="AC8424" s="35">
        <v>8348.0445908511119</v>
      </c>
      <c r="AD8424" s="35">
        <v>30421.353695648057</v>
      </c>
      <c r="AE8424" s="35">
        <v>0</v>
      </c>
      <c r="AG8424" s="1">
        <f t="shared" si="699"/>
        <v>30421.353695648057</v>
      </c>
      <c r="AH8424" s="1">
        <f t="shared" si="700"/>
        <v>0</v>
      </c>
      <c r="AI8424">
        <f t="shared" si="701"/>
        <v>6</v>
      </c>
      <c r="AJ8424" s="1" t="str">
        <f t="shared" si="702"/>
        <v>Summer</v>
      </c>
      <c r="AL8424" s="1">
        <f t="shared" si="697"/>
        <v>225083.86919148965</v>
      </c>
      <c r="AM8424" s="1">
        <f t="shared" si="698"/>
        <v>0</v>
      </c>
    </row>
    <row r="8425" spans="1:39" x14ac:dyDescent="0.2">
      <c r="A8425" s="24" t="s">
        <v>16885</v>
      </c>
      <c r="B8425" s="36">
        <v>8420</v>
      </c>
      <c r="C8425" s="37">
        <v>43632</v>
      </c>
      <c r="D8425" s="26">
        <v>43617</v>
      </c>
      <c r="E8425" s="38">
        <v>2019</v>
      </c>
      <c r="F8425" s="38" t="s">
        <v>16127</v>
      </c>
      <c r="G8425" s="38">
        <v>16</v>
      </c>
      <c r="H8425" s="39">
        <v>20</v>
      </c>
      <c r="I8425" s="29">
        <v>103685.10324833184</v>
      </c>
      <c r="J8425" s="30">
        <v>558786.73993879987</v>
      </c>
      <c r="K8425" s="30">
        <v>1740875.5770964974</v>
      </c>
      <c r="L8425" s="30">
        <v>3333328.5994821084</v>
      </c>
      <c r="M8425" s="30">
        <v>568970.98958975892</v>
      </c>
      <c r="N8425" s="30">
        <v>985088.84222826117</v>
      </c>
      <c r="O8425" s="31">
        <v>176291.64347321115</v>
      </c>
      <c r="P8425" s="32">
        <v>2413531.6699345885</v>
      </c>
      <c r="Q8425" s="32">
        <v>5053495.8251223806</v>
      </c>
      <c r="R8425" s="32">
        <v>568970.98958975892</v>
      </c>
      <c r="S8425" s="36">
        <v>8420</v>
      </c>
      <c r="T8425" s="33" t="s">
        <v>16886</v>
      </c>
      <c r="U8425" s="34">
        <v>43632</v>
      </c>
      <c r="V8425" s="27" t="s">
        <v>16127</v>
      </c>
      <c r="W8425" s="35">
        <v>190346.02927910379</v>
      </c>
      <c r="X8425" s="35">
        <v>63471.91478074011</v>
      </c>
      <c r="Y8425" s="35">
        <v>95182.005294040748</v>
      </c>
      <c r="Z8425" s="35">
        <v>1806.7551888492717</v>
      </c>
      <c r="AA8425" s="35">
        <v>57247.505226676549</v>
      </c>
      <c r="AB8425" s="35">
        <v>31598.4807225478</v>
      </c>
      <c r="AC8425" s="35">
        <v>8064.9039242120862</v>
      </c>
      <c r="AD8425" s="35">
        <v>32333.965711651392</v>
      </c>
      <c r="AE8425" s="35">
        <v>676.19363410697815</v>
      </c>
      <c r="AG8425" s="1">
        <f t="shared" si="699"/>
        <v>32333.965711651392</v>
      </c>
      <c r="AH8425" s="1">
        <f t="shared" si="700"/>
        <v>0</v>
      </c>
      <c r="AI8425">
        <f t="shared" si="701"/>
        <v>6</v>
      </c>
      <c r="AJ8425" s="1" t="str">
        <f t="shared" si="702"/>
        <v>Summer</v>
      </c>
      <c r="AL8425" s="1">
        <f t="shared" si="697"/>
        <v>190346.02927910379</v>
      </c>
      <c r="AM8425" s="1">
        <f t="shared" si="698"/>
        <v>0</v>
      </c>
    </row>
    <row r="8426" spans="1:39" x14ac:dyDescent="0.2">
      <c r="A8426" s="24" t="s">
        <v>16887</v>
      </c>
      <c r="B8426" s="36">
        <v>8421</v>
      </c>
      <c r="C8426" s="37">
        <v>43632</v>
      </c>
      <c r="D8426" s="26">
        <v>43617</v>
      </c>
      <c r="E8426" s="38">
        <v>2019</v>
      </c>
      <c r="F8426" s="38" t="s">
        <v>16127</v>
      </c>
      <c r="G8426" s="38">
        <v>16</v>
      </c>
      <c r="H8426" s="39">
        <v>21</v>
      </c>
      <c r="I8426" s="29">
        <v>103574.77608921939</v>
      </c>
      <c r="J8426" s="30">
        <v>554776.36300368467</v>
      </c>
      <c r="K8426" s="30">
        <v>1668994.3569126127</v>
      </c>
      <c r="L8426" s="30">
        <v>3178269.8063278832</v>
      </c>
      <c r="M8426" s="30">
        <v>541175.99522309378</v>
      </c>
      <c r="N8426" s="30">
        <v>958260.62359354959</v>
      </c>
      <c r="O8426" s="31">
        <v>173860.07314138085</v>
      </c>
      <c r="P8426" s="32">
        <v>2313745.1282249261</v>
      </c>
      <c r="Q8426" s="32">
        <v>4865166.8660664987</v>
      </c>
      <c r="R8426" s="32">
        <v>541175.99522309378</v>
      </c>
      <c r="S8426" s="36">
        <v>8421</v>
      </c>
      <c r="T8426" s="33" t="s">
        <v>16888</v>
      </c>
      <c r="U8426" s="34">
        <v>43632</v>
      </c>
      <c r="V8426" s="27" t="s">
        <v>16127</v>
      </c>
      <c r="W8426" s="35">
        <v>182361.00867073316</v>
      </c>
      <c r="X8426" s="35">
        <v>64092.169020093716</v>
      </c>
      <c r="Y8426" s="35">
        <v>93118.672597502198</v>
      </c>
      <c r="Z8426" s="35">
        <v>1767.5887829275127</v>
      </c>
      <c r="AA8426" s="35">
        <v>57533.504420148704</v>
      </c>
      <c r="AB8426" s="35">
        <v>31035.433796981135</v>
      </c>
      <c r="AC8426" s="35">
        <v>8018.2596813911396</v>
      </c>
      <c r="AD8426" s="35">
        <v>32253.236710658461</v>
      </c>
      <c r="AE8426" s="35">
        <v>3627.868273578018</v>
      </c>
      <c r="AG8426" s="1">
        <f t="shared" si="699"/>
        <v>32253.236710658461</v>
      </c>
      <c r="AH8426" s="1">
        <f t="shared" si="700"/>
        <v>0</v>
      </c>
      <c r="AI8426">
        <f t="shared" si="701"/>
        <v>6</v>
      </c>
      <c r="AJ8426" s="1" t="str">
        <f t="shared" si="702"/>
        <v>Summer</v>
      </c>
      <c r="AL8426" s="1">
        <f t="shared" si="697"/>
        <v>182361.00867073316</v>
      </c>
      <c r="AM8426" s="1">
        <f t="shared" si="698"/>
        <v>0</v>
      </c>
    </row>
    <row r="8427" spans="1:39" x14ac:dyDescent="0.2">
      <c r="A8427" s="24" t="s">
        <v>16889</v>
      </c>
      <c r="B8427" s="36">
        <v>8422</v>
      </c>
      <c r="C8427" s="37">
        <v>43632</v>
      </c>
      <c r="D8427" s="26">
        <v>43617</v>
      </c>
      <c r="E8427" s="38">
        <v>2019</v>
      </c>
      <c r="F8427" s="38" t="s">
        <v>16127</v>
      </c>
      <c r="G8427" s="38">
        <v>16</v>
      </c>
      <c r="H8427" s="39">
        <v>22</v>
      </c>
      <c r="I8427" s="29">
        <v>92269.148917521088</v>
      </c>
      <c r="J8427" s="30">
        <v>538616.23861351423</v>
      </c>
      <c r="K8427" s="30">
        <v>1516131.0462320268</v>
      </c>
      <c r="L8427" s="30">
        <v>2917128.0301040006</v>
      </c>
      <c r="M8427" s="30">
        <v>502428.64177971473</v>
      </c>
      <c r="N8427" s="30">
        <v>923317.27975424402</v>
      </c>
      <c r="O8427" s="31">
        <v>172671.85439861027</v>
      </c>
      <c r="P8427" s="32">
        <v>2110828.8369292626</v>
      </c>
      <c r="Q8427" s="32">
        <v>4551733.4028703691</v>
      </c>
      <c r="R8427" s="32">
        <v>502428.64177971473</v>
      </c>
      <c r="S8427" s="36">
        <v>8422</v>
      </c>
      <c r="T8427" s="33" t="s">
        <v>16890</v>
      </c>
      <c r="U8427" s="34">
        <v>43632</v>
      </c>
      <c r="V8427" s="27" t="s">
        <v>16127</v>
      </c>
      <c r="W8427" s="35">
        <v>150805.94775906077</v>
      </c>
      <c r="X8427" s="35">
        <v>56028.698448866773</v>
      </c>
      <c r="Y8427" s="35">
        <v>89931.391092315273</v>
      </c>
      <c r="Z8427" s="35">
        <v>1707.0874583333321</v>
      </c>
      <c r="AA8427" s="35">
        <v>57819.503613620858</v>
      </c>
      <c r="AB8427" s="35">
        <v>30494.859164259535</v>
      </c>
      <c r="AC8427" s="35">
        <v>7771.8277258478656</v>
      </c>
      <c r="AD8427" s="35">
        <v>32020.273483435813</v>
      </c>
      <c r="AE8427" s="35">
        <v>3972.4709313681933</v>
      </c>
      <c r="AG8427" s="1">
        <f t="shared" si="699"/>
        <v>0</v>
      </c>
      <c r="AH8427" s="1">
        <f t="shared" si="700"/>
        <v>32020.273483435813</v>
      </c>
      <c r="AI8427">
        <f t="shared" si="701"/>
        <v>6</v>
      </c>
      <c r="AJ8427" s="1" t="str">
        <f t="shared" si="702"/>
        <v>Summer</v>
      </c>
      <c r="AL8427" s="1">
        <f t="shared" si="697"/>
        <v>0</v>
      </c>
      <c r="AM8427" s="1">
        <f t="shared" si="698"/>
        <v>150805.94775906077</v>
      </c>
    </row>
    <row r="8428" spans="1:39" x14ac:dyDescent="0.2">
      <c r="A8428" s="24" t="s">
        <v>16891</v>
      </c>
      <c r="B8428" s="36">
        <v>8423</v>
      </c>
      <c r="C8428" s="37">
        <v>43632</v>
      </c>
      <c r="D8428" s="26">
        <v>43617</v>
      </c>
      <c r="E8428" s="38">
        <v>2019</v>
      </c>
      <c r="F8428" s="38" t="s">
        <v>16127</v>
      </c>
      <c r="G8428" s="38">
        <v>16</v>
      </c>
      <c r="H8428" s="39">
        <v>23</v>
      </c>
      <c r="I8428" s="29">
        <v>82209.37489020206</v>
      </c>
      <c r="J8428" s="30">
        <v>529494.81821840419</v>
      </c>
      <c r="K8428" s="30">
        <v>1339579.7341235981</v>
      </c>
      <c r="L8428" s="30">
        <v>2702946.6042499733</v>
      </c>
      <c r="M8428" s="30">
        <v>452391.13856940379</v>
      </c>
      <c r="N8428" s="30">
        <v>912376.42004239268</v>
      </c>
      <c r="O8428" s="31">
        <v>168698.80371048042</v>
      </c>
      <c r="P8428" s="32">
        <v>1874180.2475832039</v>
      </c>
      <c r="Q8428" s="32">
        <v>4313516.6462212503</v>
      </c>
      <c r="R8428" s="32">
        <v>452391.13856940379</v>
      </c>
      <c r="S8428" s="36">
        <v>8423</v>
      </c>
      <c r="T8428" s="33" t="s">
        <v>16892</v>
      </c>
      <c r="U8428" s="34">
        <v>43632</v>
      </c>
      <c r="V8428" s="27" t="s">
        <v>16127</v>
      </c>
      <c r="W8428" s="35">
        <v>144318.24147647983</v>
      </c>
      <c r="X8428" s="35">
        <v>53171.54155666499</v>
      </c>
      <c r="Y8428" s="35">
        <v>84946.894035239733</v>
      </c>
      <c r="Z8428" s="35">
        <v>1612.4711924346034</v>
      </c>
      <c r="AA8428" s="35">
        <v>58105.50280709302</v>
      </c>
      <c r="AB8428" s="35">
        <v>30545.69556472672</v>
      </c>
      <c r="AC8428" s="35">
        <v>7748.8792860419708</v>
      </c>
      <c r="AD8428" s="35">
        <v>32093.010874676391</v>
      </c>
      <c r="AE8428" s="35">
        <v>3972.4709313681933</v>
      </c>
      <c r="AG8428" s="1">
        <f t="shared" si="699"/>
        <v>0</v>
      </c>
      <c r="AH8428" s="1">
        <f t="shared" si="700"/>
        <v>32093.010874676391</v>
      </c>
      <c r="AI8428">
        <f t="shared" si="701"/>
        <v>6</v>
      </c>
      <c r="AJ8428" s="1" t="str">
        <f t="shared" si="702"/>
        <v>Summer</v>
      </c>
      <c r="AL8428" s="1">
        <f t="shared" si="697"/>
        <v>0</v>
      </c>
      <c r="AM8428" s="1">
        <f t="shared" si="698"/>
        <v>144318.24147647983</v>
      </c>
    </row>
    <row r="8429" spans="1:39" x14ac:dyDescent="0.2">
      <c r="A8429" s="24" t="s">
        <v>16893</v>
      </c>
      <c r="B8429" s="36">
        <v>8424</v>
      </c>
      <c r="C8429" s="37">
        <v>43632</v>
      </c>
      <c r="D8429" s="26">
        <v>43617</v>
      </c>
      <c r="E8429" s="38">
        <v>2019</v>
      </c>
      <c r="F8429" s="38" t="s">
        <v>16127</v>
      </c>
      <c r="G8429" s="38">
        <v>16</v>
      </c>
      <c r="H8429" s="39">
        <v>24</v>
      </c>
      <c r="I8429" s="29">
        <v>78097.032439034039</v>
      </c>
      <c r="J8429" s="30">
        <v>521281.25358397368</v>
      </c>
      <c r="K8429" s="30">
        <v>1227129.7143669715</v>
      </c>
      <c r="L8429" s="30">
        <v>2580542.6706105513</v>
      </c>
      <c r="M8429" s="30">
        <v>416290.23598261905</v>
      </c>
      <c r="N8429" s="30">
        <v>898723.77595248935</v>
      </c>
      <c r="O8429" s="31">
        <v>168205.96560065626</v>
      </c>
      <c r="P8429" s="32">
        <v>1721516.9827886245</v>
      </c>
      <c r="Q8429" s="32">
        <v>4168753.6657476709</v>
      </c>
      <c r="R8429" s="32">
        <v>416290.23598261905</v>
      </c>
      <c r="S8429" s="36">
        <v>8424</v>
      </c>
      <c r="T8429" s="33" t="s">
        <v>16894</v>
      </c>
      <c r="U8429" s="34">
        <v>43632</v>
      </c>
      <c r="V8429" s="27" t="s">
        <v>16127</v>
      </c>
      <c r="W8429" s="35">
        <v>114323.33778822668</v>
      </c>
      <c r="X8429" s="35">
        <v>52635.651278584963</v>
      </c>
      <c r="Y8429" s="35">
        <v>82584.270975776759</v>
      </c>
      <c r="Z8429" s="35">
        <v>1567.6236242541197</v>
      </c>
      <c r="AA8429" s="35">
        <v>58296.168936074457</v>
      </c>
      <c r="AB8429" s="35">
        <v>30527.112977181918</v>
      </c>
      <c r="AC8429" s="35">
        <v>7669.8346595065677</v>
      </c>
      <c r="AD8429" s="35">
        <v>32169.468832703446</v>
      </c>
      <c r="AE8429" s="35">
        <v>3972.4709313681933</v>
      </c>
      <c r="AG8429" s="1">
        <f t="shared" si="699"/>
        <v>0</v>
      </c>
      <c r="AH8429" s="1">
        <f t="shared" si="700"/>
        <v>32169.468832703446</v>
      </c>
      <c r="AI8429">
        <f t="shared" si="701"/>
        <v>6</v>
      </c>
      <c r="AJ8429" s="1" t="str">
        <f t="shared" si="702"/>
        <v>Summer</v>
      </c>
      <c r="AL8429" s="1">
        <f t="shared" si="697"/>
        <v>0</v>
      </c>
      <c r="AM8429" s="1">
        <f t="shared" si="698"/>
        <v>114323.33778822668</v>
      </c>
    </row>
    <row r="8430" spans="1:39" x14ac:dyDescent="0.2">
      <c r="A8430" s="24" t="s">
        <v>16895</v>
      </c>
      <c r="B8430" s="36">
        <v>8425</v>
      </c>
      <c r="C8430" s="37">
        <v>43633</v>
      </c>
      <c r="D8430" s="26">
        <v>43617</v>
      </c>
      <c r="E8430" s="38">
        <v>2019</v>
      </c>
      <c r="F8430" s="38" t="s">
        <v>16127</v>
      </c>
      <c r="G8430" s="38">
        <v>17</v>
      </c>
      <c r="H8430" s="39">
        <v>1</v>
      </c>
      <c r="I8430" s="29">
        <v>72303.66964450205</v>
      </c>
      <c r="J8430" s="30">
        <v>524455.64679270878</v>
      </c>
      <c r="K8430" s="30">
        <v>1179918.8415198037</v>
      </c>
      <c r="L8430" s="30">
        <v>2437178.9433851121</v>
      </c>
      <c r="M8430" s="30">
        <v>391329.16153512523</v>
      </c>
      <c r="N8430" s="30">
        <v>878696.16747775069</v>
      </c>
      <c r="O8430" s="31">
        <v>168355.47901174036</v>
      </c>
      <c r="P8430" s="32">
        <v>1643551.672699431</v>
      </c>
      <c r="Q8430" s="32">
        <v>4008686.2366673118</v>
      </c>
      <c r="R8430" s="32">
        <v>391329.16153512523</v>
      </c>
      <c r="S8430" s="36">
        <v>8425</v>
      </c>
      <c r="T8430" s="33" t="s">
        <v>16896</v>
      </c>
      <c r="U8430" s="34">
        <v>43633</v>
      </c>
      <c r="V8430" s="27" t="s">
        <v>16127</v>
      </c>
      <c r="W8430" s="35">
        <v>88338.414427024822</v>
      </c>
      <c r="X8430" s="35">
        <v>51078.495827137063</v>
      </c>
      <c r="Y8430" s="35">
        <v>81811.11696002986</v>
      </c>
      <c r="Z8430" s="35">
        <v>1552.9475305385586</v>
      </c>
      <c r="AA8430" s="35">
        <v>58391.502000565175</v>
      </c>
      <c r="AB8430" s="35">
        <v>30630.844148787677</v>
      </c>
      <c r="AC8430" s="35">
        <v>7736.4378905057547</v>
      </c>
      <c r="AD8430" s="35">
        <v>32152.488311855417</v>
      </c>
      <c r="AE8430" s="35">
        <v>3972.4709313681933</v>
      </c>
      <c r="AG8430" s="1">
        <f t="shared" si="699"/>
        <v>0</v>
      </c>
      <c r="AH8430" s="1">
        <f t="shared" si="700"/>
        <v>32152.488311855417</v>
      </c>
      <c r="AI8430">
        <f t="shared" si="701"/>
        <v>6</v>
      </c>
      <c r="AJ8430" s="1" t="str">
        <f t="shared" si="702"/>
        <v>Summer</v>
      </c>
      <c r="AL8430" s="1">
        <f t="shared" ref="AL8430:AL8493" si="703">IF(AND(H8430&gt;13,H8430&lt;22),W8430,0)</f>
        <v>0</v>
      </c>
      <c r="AM8430" s="1">
        <f t="shared" ref="AM8430:AM8493" si="704">W8430-AL8430</f>
        <v>88338.414427024822</v>
      </c>
    </row>
    <row r="8431" spans="1:39" x14ac:dyDescent="0.2">
      <c r="A8431" s="24" t="s">
        <v>16897</v>
      </c>
      <c r="B8431" s="36">
        <v>8426</v>
      </c>
      <c r="C8431" s="37">
        <v>43633</v>
      </c>
      <c r="D8431" s="26">
        <v>43617</v>
      </c>
      <c r="E8431" s="38">
        <v>2019</v>
      </c>
      <c r="F8431" s="38" t="s">
        <v>16127</v>
      </c>
      <c r="G8431" s="38">
        <v>17</v>
      </c>
      <c r="H8431" s="39">
        <v>2</v>
      </c>
      <c r="I8431" s="29">
        <v>70956.731686098938</v>
      </c>
      <c r="J8431" s="30">
        <v>520886.40539521305</v>
      </c>
      <c r="K8431" s="30">
        <v>1148809.2511698669</v>
      </c>
      <c r="L8431" s="30">
        <v>2416849.8683804171</v>
      </c>
      <c r="M8431" s="30">
        <v>392097.69402812485</v>
      </c>
      <c r="N8431" s="30">
        <v>881890.03595124674</v>
      </c>
      <c r="O8431" s="31">
        <v>171115.02814135744</v>
      </c>
      <c r="P8431" s="32">
        <v>1611863.6768840908</v>
      </c>
      <c r="Q8431" s="32">
        <v>3990741.3378682346</v>
      </c>
      <c r="R8431" s="32">
        <v>392097.69402812485</v>
      </c>
      <c r="S8431" s="36">
        <v>8426</v>
      </c>
      <c r="T8431" s="33" t="s">
        <v>16898</v>
      </c>
      <c r="U8431" s="34">
        <v>43633</v>
      </c>
      <c r="V8431" s="27" t="s">
        <v>16127</v>
      </c>
      <c r="W8431" s="35">
        <v>83040.34387044578</v>
      </c>
      <c r="X8431" s="35">
        <v>49141.262873525302</v>
      </c>
      <c r="Y8431" s="35">
        <v>80240.397662563555</v>
      </c>
      <c r="Z8431" s="35">
        <v>1523.1319657986064</v>
      </c>
      <c r="AA8431" s="35">
        <v>58725.167726282685</v>
      </c>
      <c r="AB8431" s="35">
        <v>30719.388194708452</v>
      </c>
      <c r="AC8431" s="35">
        <v>7540.8046371932251</v>
      </c>
      <c r="AD8431" s="35">
        <v>32336.103950576675</v>
      </c>
      <c r="AE8431" s="35">
        <v>3972.4709313681933</v>
      </c>
      <c r="AG8431" s="1">
        <f t="shared" si="699"/>
        <v>0</v>
      </c>
      <c r="AH8431" s="1">
        <f t="shared" si="700"/>
        <v>32336.103950576675</v>
      </c>
      <c r="AI8431">
        <f t="shared" si="701"/>
        <v>6</v>
      </c>
      <c r="AJ8431" s="1" t="str">
        <f t="shared" si="702"/>
        <v>Summer</v>
      </c>
      <c r="AL8431" s="1">
        <f t="shared" si="703"/>
        <v>0</v>
      </c>
      <c r="AM8431" s="1">
        <f t="shared" si="704"/>
        <v>83040.34387044578</v>
      </c>
    </row>
    <row r="8432" spans="1:39" x14ac:dyDescent="0.2">
      <c r="A8432" s="24" t="s">
        <v>16899</v>
      </c>
      <c r="B8432" s="36">
        <v>8427</v>
      </c>
      <c r="C8432" s="37">
        <v>43633</v>
      </c>
      <c r="D8432" s="26">
        <v>43617</v>
      </c>
      <c r="E8432" s="38">
        <v>2019</v>
      </c>
      <c r="F8432" s="38" t="s">
        <v>16127</v>
      </c>
      <c r="G8432" s="38">
        <v>17</v>
      </c>
      <c r="H8432" s="39">
        <v>3</v>
      </c>
      <c r="I8432" s="29">
        <v>70419.894904809247</v>
      </c>
      <c r="J8432" s="30">
        <v>524601.24379845394</v>
      </c>
      <c r="K8432" s="30">
        <v>1124315.3222025917</v>
      </c>
      <c r="L8432" s="30">
        <v>2427292.9070255929</v>
      </c>
      <c r="M8432" s="30">
        <v>379118.35252647067</v>
      </c>
      <c r="N8432" s="30">
        <v>871727.65498611762</v>
      </c>
      <c r="O8432" s="31">
        <v>170825.79292061771</v>
      </c>
      <c r="P8432" s="32">
        <v>1573853.5696338718</v>
      </c>
      <c r="Q8432" s="32">
        <v>3994447.598730782</v>
      </c>
      <c r="R8432" s="32">
        <v>379118.35252647067</v>
      </c>
      <c r="S8432" s="36">
        <v>8427</v>
      </c>
      <c r="T8432" s="33" t="s">
        <v>16900</v>
      </c>
      <c r="U8432" s="34">
        <v>43633</v>
      </c>
      <c r="V8432" s="27" t="s">
        <v>16127</v>
      </c>
      <c r="W8432" s="35">
        <v>84567.897320817312</v>
      </c>
      <c r="X8432" s="35">
        <v>48621.73264875645</v>
      </c>
      <c r="Y8432" s="35">
        <v>80461.155762716546</v>
      </c>
      <c r="Z8432" s="35">
        <v>1527.3224200940354</v>
      </c>
      <c r="AA8432" s="35">
        <v>58629.834661791967</v>
      </c>
      <c r="AB8432" s="35">
        <v>30411.571043718908</v>
      </c>
      <c r="AC8432" s="35">
        <v>7554.4769837552276</v>
      </c>
      <c r="AD8432" s="35">
        <v>32566.789572901969</v>
      </c>
      <c r="AE8432" s="35">
        <v>3972.4709313681933</v>
      </c>
      <c r="AG8432" s="1">
        <f t="shared" si="699"/>
        <v>0</v>
      </c>
      <c r="AH8432" s="1">
        <f t="shared" si="700"/>
        <v>32566.789572901969</v>
      </c>
      <c r="AI8432">
        <f t="shared" si="701"/>
        <v>6</v>
      </c>
      <c r="AJ8432" s="1" t="str">
        <f t="shared" si="702"/>
        <v>Summer</v>
      </c>
      <c r="AL8432" s="1">
        <f t="shared" si="703"/>
        <v>0</v>
      </c>
      <c r="AM8432" s="1">
        <f t="shared" si="704"/>
        <v>84567.897320817312</v>
      </c>
    </row>
    <row r="8433" spans="1:39" x14ac:dyDescent="0.2">
      <c r="A8433" s="24" t="s">
        <v>16901</v>
      </c>
      <c r="B8433" s="36">
        <v>8428</v>
      </c>
      <c r="C8433" s="37">
        <v>43633</v>
      </c>
      <c r="D8433" s="26">
        <v>43617</v>
      </c>
      <c r="E8433" s="38">
        <v>2019</v>
      </c>
      <c r="F8433" s="38" t="s">
        <v>16127</v>
      </c>
      <c r="G8433" s="38">
        <v>17</v>
      </c>
      <c r="H8433" s="39">
        <v>4</v>
      </c>
      <c r="I8433" s="29">
        <v>72765.01113382577</v>
      </c>
      <c r="J8433" s="30">
        <v>525630.72450867866</v>
      </c>
      <c r="K8433" s="30">
        <v>1162125.1053447332</v>
      </c>
      <c r="L8433" s="30">
        <v>2519699.9564234805</v>
      </c>
      <c r="M8433" s="30">
        <v>398099.45275369805</v>
      </c>
      <c r="N8433" s="30">
        <v>888561.87701399822</v>
      </c>
      <c r="O8433" s="31">
        <v>174002.70841567602</v>
      </c>
      <c r="P8433" s="32">
        <v>1632989.5692322571</v>
      </c>
      <c r="Q8433" s="32">
        <v>4107895.2663618336</v>
      </c>
      <c r="R8433" s="32">
        <v>398099.45275369805</v>
      </c>
      <c r="S8433" s="36">
        <v>8428</v>
      </c>
      <c r="T8433" s="33" t="s">
        <v>16902</v>
      </c>
      <c r="U8433" s="34">
        <v>43633</v>
      </c>
      <c r="V8433" s="27" t="s">
        <v>16127</v>
      </c>
      <c r="W8433" s="35">
        <v>85786.807394826916</v>
      </c>
      <c r="X8433" s="35">
        <v>48608.863979549642</v>
      </c>
      <c r="Y8433" s="35">
        <v>83839.498496071261</v>
      </c>
      <c r="Z8433" s="35">
        <v>1591.4504897259326</v>
      </c>
      <c r="AA8433" s="35">
        <v>58868.167323018766</v>
      </c>
      <c r="AB8433" s="35">
        <v>31459.440830223575</v>
      </c>
      <c r="AC8433" s="35">
        <v>7686.8261763323935</v>
      </c>
      <c r="AD8433" s="35">
        <v>31950.351750678372</v>
      </c>
      <c r="AE8433" s="35">
        <v>3704.5314452698894</v>
      </c>
      <c r="AG8433" s="1">
        <f t="shared" si="699"/>
        <v>0</v>
      </c>
      <c r="AH8433" s="1">
        <f t="shared" si="700"/>
        <v>31950.351750678372</v>
      </c>
      <c r="AI8433">
        <f t="shared" si="701"/>
        <v>6</v>
      </c>
      <c r="AJ8433" s="1" t="str">
        <f t="shared" si="702"/>
        <v>Summer</v>
      </c>
      <c r="AL8433" s="1">
        <f t="shared" si="703"/>
        <v>0</v>
      </c>
      <c r="AM8433" s="1">
        <f t="shared" si="704"/>
        <v>85786.807394826916</v>
      </c>
    </row>
    <row r="8434" spans="1:39" x14ac:dyDescent="0.2">
      <c r="A8434" s="24" t="s">
        <v>16903</v>
      </c>
      <c r="B8434" s="36">
        <v>8429</v>
      </c>
      <c r="C8434" s="37">
        <v>43633</v>
      </c>
      <c r="D8434" s="26">
        <v>43617</v>
      </c>
      <c r="E8434" s="38">
        <v>2019</v>
      </c>
      <c r="F8434" s="38" t="s">
        <v>16127</v>
      </c>
      <c r="G8434" s="38">
        <v>17</v>
      </c>
      <c r="H8434" s="39">
        <v>5</v>
      </c>
      <c r="I8434" s="29">
        <v>77767.679197583871</v>
      </c>
      <c r="J8434" s="30">
        <v>538882.92776639503</v>
      </c>
      <c r="K8434" s="30">
        <v>1251545.5269253158</v>
      </c>
      <c r="L8434" s="30">
        <v>2686789.6490861862</v>
      </c>
      <c r="M8434" s="30">
        <v>408114.68317087949</v>
      </c>
      <c r="N8434" s="30">
        <v>905553.67738877574</v>
      </c>
      <c r="O8434" s="31">
        <v>172859.00617866954</v>
      </c>
      <c r="P8434" s="32">
        <v>1737427.8892937792</v>
      </c>
      <c r="Q8434" s="32">
        <v>4304085.2604200263</v>
      </c>
      <c r="R8434" s="32">
        <v>408114.68317087949</v>
      </c>
      <c r="S8434" s="36">
        <v>8429</v>
      </c>
      <c r="T8434" s="33" t="s">
        <v>16904</v>
      </c>
      <c r="U8434" s="34">
        <v>43633</v>
      </c>
      <c r="V8434" s="27" t="s">
        <v>16127</v>
      </c>
      <c r="W8434" s="35">
        <v>94251.520590988162</v>
      </c>
      <c r="X8434" s="35">
        <v>50338.909871654221</v>
      </c>
      <c r="Y8434" s="35">
        <v>90384.40392642541</v>
      </c>
      <c r="Z8434" s="35">
        <v>1715.6865972789269</v>
      </c>
      <c r="AA8434" s="35">
        <v>58677.50119403733</v>
      </c>
      <c r="AB8434" s="35">
        <v>33733.89388295696</v>
      </c>
      <c r="AC8434" s="35">
        <v>7951.4805997272806</v>
      </c>
      <c r="AD8434" s="35">
        <v>31814.566203007718</v>
      </c>
      <c r="AE8434" s="35">
        <v>797.05054482960838</v>
      </c>
      <c r="AG8434" s="1">
        <f t="shared" si="699"/>
        <v>0</v>
      </c>
      <c r="AH8434" s="1">
        <f t="shared" si="700"/>
        <v>31814.566203007718</v>
      </c>
      <c r="AI8434">
        <f t="shared" si="701"/>
        <v>6</v>
      </c>
      <c r="AJ8434" s="1" t="str">
        <f t="shared" si="702"/>
        <v>Summer</v>
      </c>
      <c r="AL8434" s="1">
        <f t="shared" si="703"/>
        <v>0</v>
      </c>
      <c r="AM8434" s="1">
        <f t="shared" si="704"/>
        <v>94251.520590988162</v>
      </c>
    </row>
    <row r="8435" spans="1:39" x14ac:dyDescent="0.2">
      <c r="A8435" s="24" t="s">
        <v>16905</v>
      </c>
      <c r="B8435" s="36">
        <v>8430</v>
      </c>
      <c r="C8435" s="37">
        <v>43633</v>
      </c>
      <c r="D8435" s="26">
        <v>43617</v>
      </c>
      <c r="E8435" s="38">
        <v>2019</v>
      </c>
      <c r="F8435" s="38" t="s">
        <v>16127</v>
      </c>
      <c r="G8435" s="38">
        <v>17</v>
      </c>
      <c r="H8435" s="39">
        <v>6</v>
      </c>
      <c r="I8435" s="29">
        <v>90448.408362598682</v>
      </c>
      <c r="J8435" s="30">
        <v>559392.80483051413</v>
      </c>
      <c r="K8435" s="30">
        <v>1420003.0363637728</v>
      </c>
      <c r="L8435" s="30">
        <v>2831649.6432312662</v>
      </c>
      <c r="M8435" s="30">
        <v>458013.11076114082</v>
      </c>
      <c r="N8435" s="30">
        <v>945658.75877671177</v>
      </c>
      <c r="O8435" s="31">
        <v>173105.29166264259</v>
      </c>
      <c r="P8435" s="32">
        <v>1968464.5554875121</v>
      </c>
      <c r="Q8435" s="32">
        <v>4509806.4985011341</v>
      </c>
      <c r="R8435" s="32">
        <v>458013.11076114082</v>
      </c>
      <c r="S8435" s="36">
        <v>8430</v>
      </c>
      <c r="T8435" s="33" t="s">
        <v>16906</v>
      </c>
      <c r="U8435" s="34">
        <v>43633</v>
      </c>
      <c r="V8435" s="27" t="s">
        <v>16127</v>
      </c>
      <c r="W8435" s="35">
        <v>100679.31614003728</v>
      </c>
      <c r="X8435" s="35">
        <v>53238.541552265124</v>
      </c>
      <c r="Y8435" s="35">
        <v>102457.80643932523</v>
      </c>
      <c r="Z8435" s="35">
        <v>1944.8652384502252</v>
      </c>
      <c r="AA8435" s="35">
        <v>58343.835468319812</v>
      </c>
      <c r="AB8435" s="35">
        <v>37889.300828885069</v>
      </c>
      <c r="AC8435" s="35">
        <v>8562.2739936198359</v>
      </c>
      <c r="AD8435" s="35">
        <v>37466.786124057013</v>
      </c>
      <c r="AE8435" s="35">
        <v>0</v>
      </c>
      <c r="AG8435" s="1">
        <f t="shared" si="699"/>
        <v>0</v>
      </c>
      <c r="AH8435" s="1">
        <f t="shared" si="700"/>
        <v>37466.786124057013</v>
      </c>
      <c r="AI8435">
        <f t="shared" si="701"/>
        <v>6</v>
      </c>
      <c r="AJ8435" s="1" t="str">
        <f t="shared" si="702"/>
        <v>Summer</v>
      </c>
      <c r="AL8435" s="1">
        <f t="shared" si="703"/>
        <v>0</v>
      </c>
      <c r="AM8435" s="1">
        <f t="shared" si="704"/>
        <v>100679.31614003728</v>
      </c>
    </row>
    <row r="8436" spans="1:39" x14ac:dyDescent="0.2">
      <c r="A8436" s="24" t="s">
        <v>16907</v>
      </c>
      <c r="B8436" s="36">
        <v>8431</v>
      </c>
      <c r="C8436" s="37">
        <v>43633</v>
      </c>
      <c r="D8436" s="26">
        <v>43617</v>
      </c>
      <c r="E8436" s="38">
        <v>2019</v>
      </c>
      <c r="F8436" s="38" t="s">
        <v>16127</v>
      </c>
      <c r="G8436" s="38">
        <v>17</v>
      </c>
      <c r="H8436" s="39">
        <v>7</v>
      </c>
      <c r="I8436" s="29">
        <v>97799.314217193649</v>
      </c>
      <c r="J8436" s="30">
        <v>533925.28093502752</v>
      </c>
      <c r="K8436" s="30">
        <v>1558263.1338404499</v>
      </c>
      <c r="L8436" s="30">
        <v>2913223.2259271475</v>
      </c>
      <c r="M8436" s="30">
        <v>494906.29903340241</v>
      </c>
      <c r="N8436" s="30">
        <v>941689.64164941665</v>
      </c>
      <c r="O8436" s="31">
        <v>176697.74681233062</v>
      </c>
      <c r="P8436" s="32">
        <v>2150968.7470910461</v>
      </c>
      <c r="Q8436" s="32">
        <v>4565535.8953239219</v>
      </c>
      <c r="R8436" s="32">
        <v>494906.29903340241</v>
      </c>
      <c r="S8436" s="36">
        <v>8431</v>
      </c>
      <c r="T8436" s="33" t="s">
        <v>16908</v>
      </c>
      <c r="U8436" s="34">
        <v>43633</v>
      </c>
      <c r="V8436" s="27" t="s">
        <v>16127</v>
      </c>
      <c r="W8436" s="35">
        <v>110830.18448847426</v>
      </c>
      <c r="X8436" s="35">
        <v>63997.487070652285</v>
      </c>
      <c r="Y8436" s="35">
        <v>115494.94126368537</v>
      </c>
      <c r="Z8436" s="35">
        <v>2192.3375512983657</v>
      </c>
      <c r="AA8436" s="35">
        <v>57247.505226676549</v>
      </c>
      <c r="AB8436" s="35">
        <v>40932.976298692673</v>
      </c>
      <c r="AC8436" s="35">
        <v>9806.8092212108386</v>
      </c>
      <c r="AD8436" s="35">
        <v>39979.093799950831</v>
      </c>
      <c r="AE8436" s="35">
        <v>0</v>
      </c>
      <c r="AG8436" s="1">
        <f t="shared" si="699"/>
        <v>0</v>
      </c>
      <c r="AH8436" s="1">
        <f t="shared" si="700"/>
        <v>39979.093799950831</v>
      </c>
      <c r="AI8436">
        <f t="shared" si="701"/>
        <v>6</v>
      </c>
      <c r="AJ8436" s="1" t="str">
        <f t="shared" si="702"/>
        <v>Summer</v>
      </c>
      <c r="AL8436" s="1">
        <f t="shared" si="703"/>
        <v>0</v>
      </c>
      <c r="AM8436" s="1">
        <f t="shared" si="704"/>
        <v>110830.18448847426</v>
      </c>
    </row>
    <row r="8437" spans="1:39" x14ac:dyDescent="0.2">
      <c r="A8437" s="24" t="s">
        <v>16909</v>
      </c>
      <c r="B8437" s="36">
        <v>8432</v>
      </c>
      <c r="C8437" s="37">
        <v>43633</v>
      </c>
      <c r="D8437" s="26">
        <v>43617</v>
      </c>
      <c r="E8437" s="38">
        <v>2019</v>
      </c>
      <c r="F8437" s="38" t="s">
        <v>16127</v>
      </c>
      <c r="G8437" s="38">
        <v>17</v>
      </c>
      <c r="H8437" s="39">
        <v>8</v>
      </c>
      <c r="I8437" s="29">
        <v>102924.20719369737</v>
      </c>
      <c r="J8437" s="30">
        <v>601748.20567765075</v>
      </c>
      <c r="K8437" s="30">
        <v>1653297.0578372898</v>
      </c>
      <c r="L8437" s="30">
        <v>3085272.6052087746</v>
      </c>
      <c r="M8437" s="30">
        <v>529476.08476819238</v>
      </c>
      <c r="N8437" s="30">
        <v>964397.05805255065</v>
      </c>
      <c r="O8437" s="31">
        <v>172330.63007643996</v>
      </c>
      <c r="P8437" s="32">
        <v>2285697.3497991795</v>
      </c>
      <c r="Q8437" s="32">
        <v>4823748.499015416</v>
      </c>
      <c r="R8437" s="32">
        <v>529476.08476819238</v>
      </c>
      <c r="S8437" s="36">
        <v>8432</v>
      </c>
      <c r="T8437" s="33" t="s">
        <v>16910</v>
      </c>
      <c r="U8437" s="34">
        <v>43633</v>
      </c>
      <c r="V8437" s="27" t="s">
        <v>16127</v>
      </c>
      <c r="W8437" s="35">
        <v>112056.72764773179</v>
      </c>
      <c r="X8437" s="35">
        <v>72230.564917291864</v>
      </c>
      <c r="Y8437" s="35">
        <v>124334.10458255581</v>
      </c>
      <c r="Z8437" s="35">
        <v>2360.1235119126582</v>
      </c>
      <c r="AA8437" s="35">
        <v>56913.839500959031</v>
      </c>
      <c r="AB8437" s="35">
        <v>42352.379260048627</v>
      </c>
      <c r="AC8437" s="35">
        <v>10530.498388803155</v>
      </c>
      <c r="AD8437" s="35">
        <v>40430.738153804021</v>
      </c>
      <c r="AE8437" s="35">
        <v>0</v>
      </c>
      <c r="AG8437" s="1">
        <f t="shared" si="699"/>
        <v>0</v>
      </c>
      <c r="AH8437" s="1">
        <f t="shared" si="700"/>
        <v>40430.738153804021</v>
      </c>
      <c r="AI8437">
        <f t="shared" si="701"/>
        <v>6</v>
      </c>
      <c r="AJ8437" s="1" t="str">
        <f t="shared" si="702"/>
        <v>Summer</v>
      </c>
      <c r="AL8437" s="1">
        <f t="shared" si="703"/>
        <v>0</v>
      </c>
      <c r="AM8437" s="1">
        <f t="shared" si="704"/>
        <v>112056.72764773179</v>
      </c>
    </row>
    <row r="8438" spans="1:39" x14ac:dyDescent="0.2">
      <c r="A8438" s="24" t="s">
        <v>16911</v>
      </c>
      <c r="B8438" s="36">
        <v>8433</v>
      </c>
      <c r="C8438" s="37">
        <v>43633</v>
      </c>
      <c r="D8438" s="26">
        <v>43617</v>
      </c>
      <c r="E8438" s="38">
        <v>2019</v>
      </c>
      <c r="F8438" s="38" t="s">
        <v>16127</v>
      </c>
      <c r="G8438" s="38">
        <v>17</v>
      </c>
      <c r="H8438" s="39">
        <v>9</v>
      </c>
      <c r="I8438" s="29">
        <v>106696.86813076957</v>
      </c>
      <c r="J8438" s="30">
        <v>617570.62023938831</v>
      </c>
      <c r="K8438" s="30">
        <v>1718600.0833884245</v>
      </c>
      <c r="L8438" s="30">
        <v>3220706.6129258694</v>
      </c>
      <c r="M8438" s="30">
        <v>557446.25668777397</v>
      </c>
      <c r="N8438" s="30">
        <v>978832.70229650824</v>
      </c>
      <c r="O8438" s="31">
        <v>173105.55204905214</v>
      </c>
      <c r="P8438" s="32">
        <v>2382743.2082069679</v>
      </c>
      <c r="Q8438" s="32">
        <v>4990215.4875108181</v>
      </c>
      <c r="R8438" s="32">
        <v>557446.25668777397</v>
      </c>
      <c r="S8438" s="36">
        <v>8433</v>
      </c>
      <c r="T8438" s="33" t="s">
        <v>16912</v>
      </c>
      <c r="U8438" s="34">
        <v>43633</v>
      </c>
      <c r="V8438" s="27" t="s">
        <v>16127</v>
      </c>
      <c r="W8438" s="35">
        <v>140478.12803662423</v>
      </c>
      <c r="X8438" s="35">
        <v>81825.691565964895</v>
      </c>
      <c r="Y8438" s="35">
        <v>130167.78956970826</v>
      </c>
      <c r="Z8438" s="35">
        <v>2470.8591555680846</v>
      </c>
      <c r="AA8438" s="35">
        <v>57199.838694431193</v>
      </c>
      <c r="AB8438" s="35">
        <v>43936.678809996934</v>
      </c>
      <c r="AC8438" s="35">
        <v>10861.030661472279</v>
      </c>
      <c r="AD8438" s="35">
        <v>40978.491455952608</v>
      </c>
      <c r="AE8438" s="35">
        <v>0</v>
      </c>
      <c r="AG8438" s="1">
        <f t="shared" si="699"/>
        <v>0</v>
      </c>
      <c r="AH8438" s="1">
        <f t="shared" si="700"/>
        <v>40978.491455952608</v>
      </c>
      <c r="AI8438">
        <f t="shared" si="701"/>
        <v>6</v>
      </c>
      <c r="AJ8438" s="1" t="str">
        <f t="shared" si="702"/>
        <v>Summer</v>
      </c>
      <c r="AL8438" s="1">
        <f t="shared" si="703"/>
        <v>0</v>
      </c>
      <c r="AM8438" s="1">
        <f t="shared" si="704"/>
        <v>140478.12803662423</v>
      </c>
    </row>
    <row r="8439" spans="1:39" x14ac:dyDescent="0.2">
      <c r="A8439" s="24" t="s">
        <v>16913</v>
      </c>
      <c r="B8439" s="36">
        <v>8434</v>
      </c>
      <c r="C8439" s="37">
        <v>43633</v>
      </c>
      <c r="D8439" s="26">
        <v>43617</v>
      </c>
      <c r="E8439" s="38">
        <v>2019</v>
      </c>
      <c r="F8439" s="38" t="s">
        <v>16127</v>
      </c>
      <c r="G8439" s="38">
        <v>17</v>
      </c>
      <c r="H8439" s="39">
        <v>10</v>
      </c>
      <c r="I8439" s="29">
        <v>108726.51600905716</v>
      </c>
      <c r="J8439" s="30">
        <v>617299.18972379528</v>
      </c>
      <c r="K8439" s="30">
        <v>1783536.2521426217</v>
      </c>
      <c r="L8439" s="30">
        <v>3340353.7658039425</v>
      </c>
      <c r="M8439" s="30">
        <v>590364.63712536101</v>
      </c>
      <c r="N8439" s="30">
        <v>995401.86918421043</v>
      </c>
      <c r="O8439" s="31">
        <v>171329.91302731284</v>
      </c>
      <c r="P8439" s="32">
        <v>2482627.4052770399</v>
      </c>
      <c r="Q8439" s="32">
        <v>5124384.7377392612</v>
      </c>
      <c r="R8439" s="32">
        <v>590364.63712536101</v>
      </c>
      <c r="S8439" s="36">
        <v>8434</v>
      </c>
      <c r="T8439" s="33" t="s">
        <v>16914</v>
      </c>
      <c r="U8439" s="34">
        <v>43633</v>
      </c>
      <c r="V8439" s="27" t="s">
        <v>16127</v>
      </c>
      <c r="W8439" s="35">
        <v>151971.27489883328</v>
      </c>
      <c r="X8439" s="35">
        <v>88478.810277757148</v>
      </c>
      <c r="Y8439" s="35">
        <v>135484.22258068441</v>
      </c>
      <c r="Z8439" s="35">
        <v>2571.776265888223</v>
      </c>
      <c r="AA8439" s="35">
        <v>56913.839500959031</v>
      </c>
      <c r="AB8439" s="35">
        <v>45560.06126603028</v>
      </c>
      <c r="AC8439" s="35">
        <v>11273.838806212781</v>
      </c>
      <c r="AD8439" s="35">
        <v>40859.906541960532</v>
      </c>
      <c r="AE8439" s="35">
        <v>0</v>
      </c>
      <c r="AG8439" s="1">
        <f t="shared" si="699"/>
        <v>0</v>
      </c>
      <c r="AH8439" s="1">
        <f t="shared" si="700"/>
        <v>40859.906541960532</v>
      </c>
      <c r="AI8439">
        <f t="shared" si="701"/>
        <v>6</v>
      </c>
      <c r="AJ8439" s="1" t="str">
        <f t="shared" si="702"/>
        <v>Summer</v>
      </c>
      <c r="AL8439" s="1">
        <f t="shared" si="703"/>
        <v>0</v>
      </c>
      <c r="AM8439" s="1">
        <f t="shared" si="704"/>
        <v>151971.27489883328</v>
      </c>
    </row>
    <row r="8440" spans="1:39" x14ac:dyDescent="0.2">
      <c r="A8440" s="24" t="s">
        <v>16915</v>
      </c>
      <c r="B8440" s="36">
        <v>8435</v>
      </c>
      <c r="C8440" s="37">
        <v>43633</v>
      </c>
      <c r="D8440" s="26">
        <v>43617</v>
      </c>
      <c r="E8440" s="38">
        <v>2019</v>
      </c>
      <c r="F8440" s="38" t="s">
        <v>16127</v>
      </c>
      <c r="G8440" s="38">
        <v>17</v>
      </c>
      <c r="H8440" s="39">
        <v>11</v>
      </c>
      <c r="I8440" s="29">
        <v>109469.96465612594</v>
      </c>
      <c r="J8440" s="30">
        <v>638270.3793731312</v>
      </c>
      <c r="K8440" s="30">
        <v>1827970.6005247287</v>
      </c>
      <c r="L8440" s="30">
        <v>3429351.1483941237</v>
      </c>
      <c r="M8440" s="30">
        <v>615027.53430093999</v>
      </c>
      <c r="N8440" s="30">
        <v>994258.66394752439</v>
      </c>
      <c r="O8440" s="31">
        <v>172963.03555670998</v>
      </c>
      <c r="P8440" s="32">
        <v>2552468.0994817945</v>
      </c>
      <c r="Q8440" s="32">
        <v>5234843.2272714898</v>
      </c>
      <c r="R8440" s="32">
        <v>615027.53430093999</v>
      </c>
      <c r="S8440" s="36">
        <v>8435</v>
      </c>
      <c r="T8440" s="33" t="s">
        <v>16916</v>
      </c>
      <c r="U8440" s="34">
        <v>43633</v>
      </c>
      <c r="V8440" s="27" t="s">
        <v>16127</v>
      </c>
      <c r="W8440" s="35">
        <v>170378.15256983202</v>
      </c>
      <c r="X8440" s="35">
        <v>88420.601951714823</v>
      </c>
      <c r="Y8440" s="35">
        <v>132605.38309657827</v>
      </c>
      <c r="Z8440" s="35">
        <v>2517.1298213244145</v>
      </c>
      <c r="AA8440" s="35">
        <v>56627.840307486877</v>
      </c>
      <c r="AB8440" s="35">
        <v>45895.291195599311</v>
      </c>
      <c r="AC8440" s="35">
        <v>11360.379045114976</v>
      </c>
      <c r="AD8440" s="35">
        <v>41961.926467370366</v>
      </c>
      <c r="AE8440" s="35">
        <v>0</v>
      </c>
      <c r="AG8440" s="1">
        <f t="shared" si="699"/>
        <v>0</v>
      </c>
      <c r="AH8440" s="1">
        <f t="shared" si="700"/>
        <v>41961.926467370366</v>
      </c>
      <c r="AI8440">
        <f t="shared" si="701"/>
        <v>6</v>
      </c>
      <c r="AJ8440" s="1" t="str">
        <f t="shared" si="702"/>
        <v>Summer</v>
      </c>
      <c r="AL8440" s="1">
        <f t="shared" si="703"/>
        <v>0</v>
      </c>
      <c r="AM8440" s="1">
        <f t="shared" si="704"/>
        <v>170378.15256983202</v>
      </c>
    </row>
    <row r="8441" spans="1:39" x14ac:dyDescent="0.2">
      <c r="A8441" s="24" t="s">
        <v>16917</v>
      </c>
      <c r="B8441" s="36">
        <v>8436</v>
      </c>
      <c r="C8441" s="37">
        <v>43633</v>
      </c>
      <c r="D8441" s="26">
        <v>43617</v>
      </c>
      <c r="E8441" s="38">
        <v>2019</v>
      </c>
      <c r="F8441" s="38" t="s">
        <v>16127</v>
      </c>
      <c r="G8441" s="38">
        <v>17</v>
      </c>
      <c r="H8441" s="39">
        <v>12</v>
      </c>
      <c r="I8441" s="29">
        <v>112540.77315450369</v>
      </c>
      <c r="J8441" s="30">
        <v>644208.44811002817</v>
      </c>
      <c r="K8441" s="30">
        <v>1909524.3225749929</v>
      </c>
      <c r="L8441" s="30">
        <v>3529267.6659341273</v>
      </c>
      <c r="M8441" s="30">
        <v>639549.59766648605</v>
      </c>
      <c r="N8441" s="30">
        <v>1025894.0460764859</v>
      </c>
      <c r="O8441" s="31">
        <v>173261.17298819724</v>
      </c>
      <c r="P8441" s="32">
        <v>2661614.6933959825</v>
      </c>
      <c r="Q8441" s="32">
        <v>5372631.3331088386</v>
      </c>
      <c r="R8441" s="32">
        <v>639549.59766648605</v>
      </c>
      <c r="S8441" s="36">
        <v>8436</v>
      </c>
      <c r="T8441" s="33" t="s">
        <v>16918</v>
      </c>
      <c r="U8441" s="34">
        <v>43633</v>
      </c>
      <c r="V8441" s="27" t="s">
        <v>16127</v>
      </c>
      <c r="W8441" s="35">
        <v>179968.62760763452</v>
      </c>
      <c r="X8441" s="35">
        <v>93492.025132092385</v>
      </c>
      <c r="Y8441" s="35">
        <v>131068.30242448447</v>
      </c>
      <c r="Z8441" s="35">
        <v>2487.9527886341893</v>
      </c>
      <c r="AA8441" s="35">
        <v>56437.17417850544</v>
      </c>
      <c r="AB8441" s="35">
        <v>46942.891756820834</v>
      </c>
      <c r="AC8441" s="35">
        <v>11450.436285220896</v>
      </c>
      <c r="AD8441" s="35">
        <v>43660.907529252057</v>
      </c>
      <c r="AE8441" s="35">
        <v>0</v>
      </c>
      <c r="AG8441" s="1">
        <f t="shared" si="699"/>
        <v>0</v>
      </c>
      <c r="AH8441" s="1">
        <f t="shared" si="700"/>
        <v>43660.907529252057</v>
      </c>
      <c r="AI8441">
        <f t="shared" si="701"/>
        <v>6</v>
      </c>
      <c r="AJ8441" s="1" t="str">
        <f t="shared" si="702"/>
        <v>Summer</v>
      </c>
      <c r="AL8441" s="1">
        <f t="shared" si="703"/>
        <v>0</v>
      </c>
      <c r="AM8441" s="1">
        <f t="shared" si="704"/>
        <v>179968.62760763452</v>
      </c>
    </row>
    <row r="8442" spans="1:39" x14ac:dyDescent="0.2">
      <c r="A8442" s="24" t="s">
        <v>16919</v>
      </c>
      <c r="B8442" s="36">
        <v>8437</v>
      </c>
      <c r="C8442" s="37">
        <v>43633</v>
      </c>
      <c r="D8442" s="26">
        <v>43617</v>
      </c>
      <c r="E8442" s="38">
        <v>2019</v>
      </c>
      <c r="F8442" s="38" t="s">
        <v>16127</v>
      </c>
      <c r="G8442" s="38">
        <v>17</v>
      </c>
      <c r="H8442" s="39">
        <v>13</v>
      </c>
      <c r="I8442" s="29">
        <v>111272.18959120444</v>
      </c>
      <c r="J8442" s="30">
        <v>647958.85871672048</v>
      </c>
      <c r="K8442" s="30">
        <v>1978197.0363223904</v>
      </c>
      <c r="L8442" s="30">
        <v>3667539.5450282665</v>
      </c>
      <c r="M8442" s="30">
        <v>668738.44872687466</v>
      </c>
      <c r="N8442" s="30">
        <v>1034813.9905429739</v>
      </c>
      <c r="O8442" s="31">
        <v>171228.8170023245</v>
      </c>
      <c r="P8442" s="32">
        <v>2758207.6746404697</v>
      </c>
      <c r="Q8442" s="32">
        <v>5521541.211290285</v>
      </c>
      <c r="R8442" s="32">
        <v>668738.44872687466</v>
      </c>
      <c r="S8442" s="36">
        <v>8437</v>
      </c>
      <c r="T8442" s="33" t="s">
        <v>16920</v>
      </c>
      <c r="U8442" s="34">
        <v>43633</v>
      </c>
      <c r="V8442" s="27" t="s">
        <v>16127</v>
      </c>
      <c r="W8442" s="35">
        <v>217111.17313092324</v>
      </c>
      <c r="X8442" s="35">
        <v>94485.448469279814</v>
      </c>
      <c r="Y8442" s="35">
        <v>134618.52400196478</v>
      </c>
      <c r="Z8442" s="35">
        <v>2555.3434812011465</v>
      </c>
      <c r="AA8442" s="35">
        <v>57056.83909769512</v>
      </c>
      <c r="AB8442" s="35">
        <v>46162.242327474225</v>
      </c>
      <c r="AC8442" s="35">
        <v>11795.256378755952</v>
      </c>
      <c r="AD8442" s="35">
        <v>43117.225343953403</v>
      </c>
      <c r="AE8442" s="35">
        <v>0</v>
      </c>
      <c r="AG8442" s="1">
        <f t="shared" si="699"/>
        <v>0</v>
      </c>
      <c r="AH8442" s="1">
        <f t="shared" si="700"/>
        <v>43117.225343953403</v>
      </c>
      <c r="AI8442">
        <f t="shared" si="701"/>
        <v>6</v>
      </c>
      <c r="AJ8442" s="1" t="str">
        <f t="shared" si="702"/>
        <v>Summer</v>
      </c>
      <c r="AL8442" s="1">
        <f t="shared" si="703"/>
        <v>0</v>
      </c>
      <c r="AM8442" s="1">
        <f t="shared" si="704"/>
        <v>217111.17313092324</v>
      </c>
    </row>
    <row r="8443" spans="1:39" x14ac:dyDescent="0.2">
      <c r="A8443" s="24" t="s">
        <v>16921</v>
      </c>
      <c r="B8443" s="36">
        <v>8438</v>
      </c>
      <c r="C8443" s="37">
        <v>43633</v>
      </c>
      <c r="D8443" s="26">
        <v>43617</v>
      </c>
      <c r="E8443" s="38">
        <v>2019</v>
      </c>
      <c r="F8443" s="38" t="s">
        <v>16127</v>
      </c>
      <c r="G8443" s="38">
        <v>17</v>
      </c>
      <c r="H8443" s="39">
        <v>14</v>
      </c>
      <c r="I8443" s="29">
        <v>112578.17700955091</v>
      </c>
      <c r="J8443" s="30">
        <v>648655.88128340128</v>
      </c>
      <c r="K8443" s="30">
        <v>2017968.7451545566</v>
      </c>
      <c r="L8443" s="30">
        <v>3656994.9736823705</v>
      </c>
      <c r="M8443" s="30">
        <v>685162.02635084256</v>
      </c>
      <c r="N8443" s="30">
        <v>1026384.1510835607</v>
      </c>
      <c r="O8443" s="31">
        <v>174241.91239079586</v>
      </c>
      <c r="P8443" s="32">
        <v>2815708.9485149505</v>
      </c>
      <c r="Q8443" s="32">
        <v>5506276.9184401287</v>
      </c>
      <c r="R8443" s="32">
        <v>685162.02635084256</v>
      </c>
      <c r="S8443" s="36">
        <v>8438</v>
      </c>
      <c r="T8443" s="33" t="s">
        <v>16922</v>
      </c>
      <c r="U8443" s="34">
        <v>43633</v>
      </c>
      <c r="V8443" s="27" t="s">
        <v>16127</v>
      </c>
      <c r="W8443" s="35">
        <v>212817.08501999208</v>
      </c>
      <c r="X8443" s="35">
        <v>94716.376199057864</v>
      </c>
      <c r="Y8443" s="35">
        <v>133640.03005169122</v>
      </c>
      <c r="Z8443" s="35">
        <v>2536.7696024889588</v>
      </c>
      <c r="AA8443" s="35">
        <v>57342.838291167267</v>
      </c>
      <c r="AB8443" s="35">
        <v>45789.098816353689</v>
      </c>
      <c r="AC8443" s="35">
        <v>11593.446391248208</v>
      </c>
      <c r="AD8443" s="35">
        <v>44468.837690958353</v>
      </c>
      <c r="AE8443" s="35">
        <v>0</v>
      </c>
      <c r="AG8443" s="1">
        <f t="shared" si="699"/>
        <v>44468.837690958353</v>
      </c>
      <c r="AH8443" s="1">
        <f t="shared" si="700"/>
        <v>0</v>
      </c>
      <c r="AI8443">
        <f t="shared" si="701"/>
        <v>6</v>
      </c>
      <c r="AJ8443" s="1" t="str">
        <f t="shared" si="702"/>
        <v>Summer</v>
      </c>
      <c r="AL8443" s="1">
        <f t="shared" si="703"/>
        <v>212817.08501999208</v>
      </c>
      <c r="AM8443" s="1">
        <f t="shared" si="704"/>
        <v>0</v>
      </c>
    </row>
    <row r="8444" spans="1:39" x14ac:dyDescent="0.2">
      <c r="A8444" s="24" t="s">
        <v>16923</v>
      </c>
      <c r="B8444" s="36">
        <v>8439</v>
      </c>
      <c r="C8444" s="37">
        <v>43633</v>
      </c>
      <c r="D8444" s="26">
        <v>43617</v>
      </c>
      <c r="E8444" s="38">
        <v>2019</v>
      </c>
      <c r="F8444" s="38" t="s">
        <v>16127</v>
      </c>
      <c r="G8444" s="38">
        <v>17</v>
      </c>
      <c r="H8444" s="39">
        <v>15</v>
      </c>
      <c r="I8444" s="29">
        <v>112433.35370568596</v>
      </c>
      <c r="J8444" s="30">
        <v>639756.34252031508</v>
      </c>
      <c r="K8444" s="30">
        <v>2062849.2354369683</v>
      </c>
      <c r="L8444" s="30">
        <v>3634967.2995783221</v>
      </c>
      <c r="M8444" s="30">
        <v>700842.52526196162</v>
      </c>
      <c r="N8444" s="30">
        <v>1009902.6401946503</v>
      </c>
      <c r="O8444" s="31">
        <v>171293.7323357079</v>
      </c>
      <c r="P8444" s="32">
        <v>2876125.1144046159</v>
      </c>
      <c r="Q8444" s="32">
        <v>5455920.0146289952</v>
      </c>
      <c r="R8444" s="32">
        <v>700842.52526196162</v>
      </c>
      <c r="S8444" s="36">
        <v>8439</v>
      </c>
      <c r="T8444" s="33" t="s">
        <v>16924</v>
      </c>
      <c r="U8444" s="34">
        <v>43633</v>
      </c>
      <c r="V8444" s="27" t="s">
        <v>16127</v>
      </c>
      <c r="W8444" s="35">
        <v>216338.38709508241</v>
      </c>
      <c r="X8444" s="35">
        <v>93186.90641964518</v>
      </c>
      <c r="Y8444" s="35">
        <v>133490.47633392341</v>
      </c>
      <c r="Z8444" s="35">
        <v>2533.9307575334024</v>
      </c>
      <c r="AA8444" s="35">
        <v>57533.504420148704</v>
      </c>
      <c r="AB8444" s="35">
        <v>45250.552413807323</v>
      </c>
      <c r="AC8444" s="35">
        <v>11347.827742157735</v>
      </c>
      <c r="AD8444" s="35">
        <v>43610.88252119282</v>
      </c>
      <c r="AE8444" s="35">
        <v>0</v>
      </c>
      <c r="AG8444" s="1">
        <f t="shared" si="699"/>
        <v>43610.88252119282</v>
      </c>
      <c r="AH8444" s="1">
        <f t="shared" si="700"/>
        <v>0</v>
      </c>
      <c r="AI8444">
        <f t="shared" si="701"/>
        <v>6</v>
      </c>
      <c r="AJ8444" s="1" t="str">
        <f t="shared" si="702"/>
        <v>Summer</v>
      </c>
      <c r="AL8444" s="1">
        <f t="shared" si="703"/>
        <v>216338.38709508241</v>
      </c>
      <c r="AM8444" s="1">
        <f t="shared" si="704"/>
        <v>0</v>
      </c>
    </row>
    <row r="8445" spans="1:39" x14ac:dyDescent="0.2">
      <c r="A8445" s="24" t="s">
        <v>16925</v>
      </c>
      <c r="B8445" s="36">
        <v>8440</v>
      </c>
      <c r="C8445" s="37">
        <v>43633</v>
      </c>
      <c r="D8445" s="26">
        <v>43617</v>
      </c>
      <c r="E8445" s="38">
        <v>2019</v>
      </c>
      <c r="F8445" s="38" t="s">
        <v>16127</v>
      </c>
      <c r="G8445" s="38">
        <v>17</v>
      </c>
      <c r="H8445" s="39">
        <v>16</v>
      </c>
      <c r="I8445" s="29">
        <v>115780.24378947147</v>
      </c>
      <c r="J8445" s="30">
        <v>656724.3692223205</v>
      </c>
      <c r="K8445" s="30">
        <v>2077437.5187092524</v>
      </c>
      <c r="L8445" s="30">
        <v>3602334.6636936213</v>
      </c>
      <c r="M8445" s="30">
        <v>704382.04084714386</v>
      </c>
      <c r="N8445" s="30">
        <v>1006219.8911178982</v>
      </c>
      <c r="O8445" s="31">
        <v>173865.65703347552</v>
      </c>
      <c r="P8445" s="32">
        <v>2897599.8033458674</v>
      </c>
      <c r="Q8445" s="32">
        <v>5439144.5810673153</v>
      </c>
      <c r="R8445" s="32">
        <v>704382.04084714386</v>
      </c>
      <c r="S8445" s="36">
        <v>8440</v>
      </c>
      <c r="T8445" s="33" t="s">
        <v>16926</v>
      </c>
      <c r="U8445" s="34">
        <v>43633</v>
      </c>
      <c r="V8445" s="27" t="s">
        <v>16127</v>
      </c>
      <c r="W8445" s="35">
        <v>212944.35985902019</v>
      </c>
      <c r="X8445" s="35">
        <v>88413.885034372375</v>
      </c>
      <c r="Y8445" s="35">
        <v>129881.40844653478</v>
      </c>
      <c r="Z8445" s="35">
        <v>2465.4230379039977</v>
      </c>
      <c r="AA8445" s="35">
        <v>58010.169742602295</v>
      </c>
      <c r="AB8445" s="35">
        <v>44351.12532684594</v>
      </c>
      <c r="AC8445" s="35">
        <v>10814.694155803298</v>
      </c>
      <c r="AD8445" s="35">
        <v>45360.375401520876</v>
      </c>
      <c r="AE8445" s="35">
        <v>0</v>
      </c>
      <c r="AG8445" s="1">
        <f t="shared" si="699"/>
        <v>45360.375401520876</v>
      </c>
      <c r="AH8445" s="1">
        <f t="shared" si="700"/>
        <v>0</v>
      </c>
      <c r="AI8445">
        <f t="shared" si="701"/>
        <v>6</v>
      </c>
      <c r="AJ8445" s="1" t="str">
        <f t="shared" si="702"/>
        <v>Summer</v>
      </c>
      <c r="AL8445" s="1">
        <f t="shared" si="703"/>
        <v>212944.35985902019</v>
      </c>
      <c r="AM8445" s="1">
        <f t="shared" si="704"/>
        <v>0</v>
      </c>
    </row>
    <row r="8446" spans="1:39" x14ac:dyDescent="0.2">
      <c r="A8446" s="24" t="s">
        <v>16927</v>
      </c>
      <c r="B8446" s="36">
        <v>8441</v>
      </c>
      <c r="C8446" s="37">
        <v>43633</v>
      </c>
      <c r="D8446" s="26">
        <v>43617</v>
      </c>
      <c r="E8446" s="38">
        <v>2019</v>
      </c>
      <c r="F8446" s="38" t="s">
        <v>16127</v>
      </c>
      <c r="G8446" s="38">
        <v>17</v>
      </c>
      <c r="H8446" s="39">
        <v>17</v>
      </c>
      <c r="I8446" s="29">
        <v>119465.43912318548</v>
      </c>
      <c r="J8446" s="30">
        <v>651393.49420275376</v>
      </c>
      <c r="K8446" s="30">
        <v>2107841.0369911916</v>
      </c>
      <c r="L8446" s="30">
        <v>3535523.7998487605</v>
      </c>
      <c r="M8446" s="30">
        <v>695225.19285397173</v>
      </c>
      <c r="N8446" s="30">
        <v>995646.71762044483</v>
      </c>
      <c r="O8446" s="31">
        <v>171339.49925312854</v>
      </c>
      <c r="P8446" s="32">
        <v>2922531.6689683488</v>
      </c>
      <c r="Q8446" s="32">
        <v>5353903.5109250871</v>
      </c>
      <c r="R8446" s="32">
        <v>695225.19285397173</v>
      </c>
      <c r="S8446" s="36">
        <v>8441</v>
      </c>
      <c r="T8446" s="33" t="s">
        <v>16928</v>
      </c>
      <c r="U8446" s="34">
        <v>43633</v>
      </c>
      <c r="V8446" s="27" t="s">
        <v>16127</v>
      </c>
      <c r="W8446" s="35">
        <v>220222.03844249199</v>
      </c>
      <c r="X8446" s="35">
        <v>81436.140105656305</v>
      </c>
      <c r="Y8446" s="35">
        <v>124821.01176706151</v>
      </c>
      <c r="Z8446" s="35">
        <v>2369.3660371082137</v>
      </c>
      <c r="AA8446" s="35">
        <v>58486.835065055893</v>
      </c>
      <c r="AB8446" s="35">
        <v>42635.862643068045</v>
      </c>
      <c r="AC8446" s="35">
        <v>10207.110027171477</v>
      </c>
      <c r="AD8446" s="35">
        <v>43881.006384378452</v>
      </c>
      <c r="AE8446" s="35">
        <v>0</v>
      </c>
      <c r="AG8446" s="1">
        <f t="shared" si="699"/>
        <v>43881.006384378452</v>
      </c>
      <c r="AH8446" s="1">
        <f t="shared" si="700"/>
        <v>0</v>
      </c>
      <c r="AI8446">
        <f t="shared" si="701"/>
        <v>6</v>
      </c>
      <c r="AJ8446" s="1" t="str">
        <f t="shared" si="702"/>
        <v>Summer</v>
      </c>
      <c r="AL8446" s="1">
        <f t="shared" si="703"/>
        <v>220222.03844249199</v>
      </c>
      <c r="AM8446" s="1">
        <f t="shared" si="704"/>
        <v>0</v>
      </c>
    </row>
    <row r="8447" spans="1:39" x14ac:dyDescent="0.2">
      <c r="A8447" s="24" t="s">
        <v>16929</v>
      </c>
      <c r="B8447" s="36">
        <v>8442</v>
      </c>
      <c r="C8447" s="37">
        <v>43633</v>
      </c>
      <c r="D8447" s="26">
        <v>43617</v>
      </c>
      <c r="E8447" s="38">
        <v>2019</v>
      </c>
      <c r="F8447" s="38" t="s">
        <v>16127</v>
      </c>
      <c r="G8447" s="38">
        <v>17</v>
      </c>
      <c r="H8447" s="39">
        <v>18</v>
      </c>
      <c r="I8447" s="29">
        <v>117766.95322771967</v>
      </c>
      <c r="J8447" s="30">
        <v>652123.91101892479</v>
      </c>
      <c r="K8447" s="30">
        <v>2108575.292890836</v>
      </c>
      <c r="L8447" s="30">
        <v>3451844.0136969495</v>
      </c>
      <c r="M8447" s="30">
        <v>684511.46773308318</v>
      </c>
      <c r="N8447" s="30">
        <v>971012.97356167494</v>
      </c>
      <c r="O8447" s="31">
        <v>171960.27948169896</v>
      </c>
      <c r="P8447" s="32">
        <v>2910853.7138516391</v>
      </c>
      <c r="Q8447" s="32">
        <v>5246941.1777592478</v>
      </c>
      <c r="R8447" s="32">
        <v>684511.46773308318</v>
      </c>
      <c r="S8447" s="36">
        <v>8442</v>
      </c>
      <c r="T8447" s="33" t="s">
        <v>16930</v>
      </c>
      <c r="U8447" s="34">
        <v>43633</v>
      </c>
      <c r="V8447" s="27" t="s">
        <v>16127</v>
      </c>
      <c r="W8447" s="35">
        <v>208774.17932770168</v>
      </c>
      <c r="X8447" s="35">
        <v>74594.670702828313</v>
      </c>
      <c r="Y8447" s="35">
        <v>122038.51352254844</v>
      </c>
      <c r="Z8447" s="35">
        <v>2316.5483524449478</v>
      </c>
      <c r="AA8447" s="35">
        <v>58248.502403829101</v>
      </c>
      <c r="AB8447" s="35">
        <v>42236.72782836204</v>
      </c>
      <c r="AC8447" s="35">
        <v>9753.8123923210405</v>
      </c>
      <c r="AD8447" s="35">
        <v>41656.504192645232</v>
      </c>
      <c r="AE8447" s="35">
        <v>0</v>
      </c>
      <c r="AG8447" s="1">
        <f t="shared" si="699"/>
        <v>41656.504192645232</v>
      </c>
      <c r="AH8447" s="1">
        <f t="shared" si="700"/>
        <v>0</v>
      </c>
      <c r="AI8447">
        <f t="shared" si="701"/>
        <v>6</v>
      </c>
      <c r="AJ8447" s="1" t="str">
        <f t="shared" si="702"/>
        <v>Summer</v>
      </c>
      <c r="AL8447" s="1">
        <f t="shared" si="703"/>
        <v>208774.17932770168</v>
      </c>
      <c r="AM8447" s="1">
        <f t="shared" si="704"/>
        <v>0</v>
      </c>
    </row>
    <row r="8448" spans="1:39" x14ac:dyDescent="0.2">
      <c r="A8448" s="24" t="s">
        <v>16931</v>
      </c>
      <c r="B8448" s="36">
        <v>8443</v>
      </c>
      <c r="C8448" s="37">
        <v>43633</v>
      </c>
      <c r="D8448" s="26">
        <v>43617</v>
      </c>
      <c r="E8448" s="38">
        <v>2019</v>
      </c>
      <c r="F8448" s="38" t="s">
        <v>16127</v>
      </c>
      <c r="G8448" s="38">
        <v>17</v>
      </c>
      <c r="H8448" s="39">
        <v>19</v>
      </c>
      <c r="I8448" s="29">
        <v>120102.27565631909</v>
      </c>
      <c r="J8448" s="30">
        <v>640966.81590533839</v>
      </c>
      <c r="K8448" s="30">
        <v>2051095.0903162616</v>
      </c>
      <c r="L8448" s="30">
        <v>3295906.9384444742</v>
      </c>
      <c r="M8448" s="30">
        <v>657968.95147058996</v>
      </c>
      <c r="N8448" s="30">
        <v>952056.44754054979</v>
      </c>
      <c r="O8448" s="31">
        <v>174329.57347853837</v>
      </c>
      <c r="P8448" s="32">
        <v>2829166.3174431706</v>
      </c>
      <c r="Q8448" s="32">
        <v>5063259.775368901</v>
      </c>
      <c r="R8448" s="32">
        <v>657968.95147058996</v>
      </c>
      <c r="S8448" s="36">
        <v>8443</v>
      </c>
      <c r="T8448" s="33" t="s">
        <v>16932</v>
      </c>
      <c r="U8448" s="34">
        <v>43633</v>
      </c>
      <c r="V8448" s="27" t="s">
        <v>16127</v>
      </c>
      <c r="W8448" s="35">
        <v>202702.92547433954</v>
      </c>
      <c r="X8448" s="35">
        <v>66503.151935657559</v>
      </c>
      <c r="Y8448" s="35">
        <v>115268.17798090354</v>
      </c>
      <c r="Z8448" s="35">
        <v>2188.0331059723731</v>
      </c>
      <c r="AA8448" s="35">
        <v>58391.502000565175</v>
      </c>
      <c r="AB8448" s="35">
        <v>41315.195112669295</v>
      </c>
      <c r="AC8448" s="35">
        <v>9366.3046832259588</v>
      </c>
      <c r="AD8448" s="35">
        <v>41485.86938783533</v>
      </c>
      <c r="AE8448" s="35">
        <v>0</v>
      </c>
      <c r="AG8448" s="1">
        <f t="shared" si="699"/>
        <v>41485.86938783533</v>
      </c>
      <c r="AH8448" s="1">
        <f t="shared" si="700"/>
        <v>0</v>
      </c>
      <c r="AI8448">
        <f t="shared" si="701"/>
        <v>6</v>
      </c>
      <c r="AJ8448" s="1" t="str">
        <f t="shared" si="702"/>
        <v>Summer</v>
      </c>
      <c r="AL8448" s="1">
        <f t="shared" si="703"/>
        <v>202702.92547433954</v>
      </c>
      <c r="AM8448" s="1">
        <f t="shared" si="704"/>
        <v>0</v>
      </c>
    </row>
    <row r="8449" spans="1:39" x14ac:dyDescent="0.2">
      <c r="A8449" s="24" t="s">
        <v>16933</v>
      </c>
      <c r="B8449" s="36">
        <v>8444</v>
      </c>
      <c r="C8449" s="37">
        <v>43633</v>
      </c>
      <c r="D8449" s="26">
        <v>43617</v>
      </c>
      <c r="E8449" s="38">
        <v>2019</v>
      </c>
      <c r="F8449" s="38" t="s">
        <v>16127</v>
      </c>
      <c r="G8449" s="38">
        <v>17</v>
      </c>
      <c r="H8449" s="39">
        <v>20</v>
      </c>
      <c r="I8449" s="29">
        <v>115926.63785366416</v>
      </c>
      <c r="J8449" s="30">
        <v>654265.84674009483</v>
      </c>
      <c r="K8449" s="30">
        <v>1947626.9679047586</v>
      </c>
      <c r="L8449" s="30">
        <v>3289937.1681630411</v>
      </c>
      <c r="M8449" s="30">
        <v>621713.2891555524</v>
      </c>
      <c r="N8449" s="30">
        <v>928326.04376741126</v>
      </c>
      <c r="O8449" s="31">
        <v>172965.13467176532</v>
      </c>
      <c r="P8449" s="32">
        <v>2685266.8949139751</v>
      </c>
      <c r="Q8449" s="32">
        <v>5045494.1933423132</v>
      </c>
      <c r="R8449" s="32">
        <v>621713.2891555524</v>
      </c>
      <c r="S8449" s="36">
        <v>8444</v>
      </c>
      <c r="T8449" s="33" t="s">
        <v>16934</v>
      </c>
      <c r="U8449" s="34">
        <v>43633</v>
      </c>
      <c r="V8449" s="27" t="s">
        <v>16127</v>
      </c>
      <c r="W8449" s="35">
        <v>173647.27907392592</v>
      </c>
      <c r="X8449" s="35">
        <v>61411.93309077344</v>
      </c>
      <c r="Y8449" s="35">
        <v>108032.13938050257</v>
      </c>
      <c r="Z8449" s="35">
        <v>2050.6778333281368</v>
      </c>
      <c r="AA8449" s="35">
        <v>57867.170145866221</v>
      </c>
      <c r="AB8449" s="35">
        <v>40127.352185900934</v>
      </c>
      <c r="AC8449" s="35">
        <v>8801.9357197302397</v>
      </c>
      <c r="AD8449" s="35">
        <v>40020.262275177549</v>
      </c>
      <c r="AE8449" s="35">
        <v>638.11492544391717</v>
      </c>
      <c r="AG8449" s="1">
        <f t="shared" si="699"/>
        <v>40020.262275177549</v>
      </c>
      <c r="AH8449" s="1">
        <f t="shared" si="700"/>
        <v>0</v>
      </c>
      <c r="AI8449">
        <f t="shared" si="701"/>
        <v>6</v>
      </c>
      <c r="AJ8449" s="1" t="str">
        <f t="shared" si="702"/>
        <v>Summer</v>
      </c>
      <c r="AL8449" s="1">
        <f t="shared" si="703"/>
        <v>173647.27907392592</v>
      </c>
      <c r="AM8449" s="1">
        <f t="shared" si="704"/>
        <v>0</v>
      </c>
    </row>
    <row r="8450" spans="1:39" x14ac:dyDescent="0.2">
      <c r="A8450" s="24" t="s">
        <v>16935</v>
      </c>
      <c r="B8450" s="36">
        <v>8445</v>
      </c>
      <c r="C8450" s="37">
        <v>43633</v>
      </c>
      <c r="D8450" s="26">
        <v>43617</v>
      </c>
      <c r="E8450" s="38">
        <v>2019</v>
      </c>
      <c r="F8450" s="38" t="s">
        <v>16127</v>
      </c>
      <c r="G8450" s="38">
        <v>17</v>
      </c>
      <c r="H8450" s="39">
        <v>21</v>
      </c>
      <c r="I8450" s="29">
        <v>113466.81620305173</v>
      </c>
      <c r="J8450" s="30">
        <v>624546.05837155308</v>
      </c>
      <c r="K8450" s="30">
        <v>1858040.6258657379</v>
      </c>
      <c r="L8450" s="30">
        <v>3120210.8392052939</v>
      </c>
      <c r="M8450" s="30">
        <v>591637.94262959808</v>
      </c>
      <c r="N8450" s="30">
        <v>897557.58601281815</v>
      </c>
      <c r="O8450" s="31">
        <v>172569.21613458029</v>
      </c>
      <c r="P8450" s="32">
        <v>2563145.3846983877</v>
      </c>
      <c r="Q8450" s="32">
        <v>4814883.6997242458</v>
      </c>
      <c r="R8450" s="32">
        <v>591637.94262959808</v>
      </c>
      <c r="S8450" s="36">
        <v>8445</v>
      </c>
      <c r="T8450" s="33" t="s">
        <v>16936</v>
      </c>
      <c r="U8450" s="34">
        <v>43633</v>
      </c>
      <c r="V8450" s="27" t="s">
        <v>16127</v>
      </c>
      <c r="W8450" s="35">
        <v>191417.47987478049</v>
      </c>
      <c r="X8450" s="35">
        <v>61862.000016460646</v>
      </c>
      <c r="Y8450" s="35">
        <v>104927.48184215699</v>
      </c>
      <c r="Z8450" s="35">
        <v>1991.7448858694531</v>
      </c>
      <c r="AA8450" s="35">
        <v>56341.841114014722</v>
      </c>
      <c r="AB8450" s="35">
        <v>38794.851792744113</v>
      </c>
      <c r="AC8450" s="35">
        <v>8590.2561437409458</v>
      </c>
      <c r="AD8450" s="35">
        <v>40547.477924438812</v>
      </c>
      <c r="AE8450" s="35">
        <v>3599.7391334066092</v>
      </c>
      <c r="AG8450" s="1">
        <f t="shared" si="699"/>
        <v>40547.477924438812</v>
      </c>
      <c r="AH8450" s="1">
        <f t="shared" si="700"/>
        <v>0</v>
      </c>
      <c r="AI8450">
        <f t="shared" si="701"/>
        <v>6</v>
      </c>
      <c r="AJ8450" s="1" t="str">
        <f t="shared" si="702"/>
        <v>Summer</v>
      </c>
      <c r="AL8450" s="1">
        <f t="shared" si="703"/>
        <v>191417.47987478049</v>
      </c>
      <c r="AM8450" s="1">
        <f t="shared" si="704"/>
        <v>0</v>
      </c>
    </row>
    <row r="8451" spans="1:39" x14ac:dyDescent="0.2">
      <c r="A8451" s="24" t="s">
        <v>16937</v>
      </c>
      <c r="B8451" s="36">
        <v>8446</v>
      </c>
      <c r="C8451" s="37">
        <v>43633</v>
      </c>
      <c r="D8451" s="26">
        <v>43617</v>
      </c>
      <c r="E8451" s="38">
        <v>2019</v>
      </c>
      <c r="F8451" s="38" t="s">
        <v>16127</v>
      </c>
      <c r="G8451" s="38">
        <v>17</v>
      </c>
      <c r="H8451" s="39">
        <v>22</v>
      </c>
      <c r="I8451" s="29">
        <v>102232.94890471027</v>
      </c>
      <c r="J8451" s="30">
        <v>563246.19662148575</v>
      </c>
      <c r="K8451" s="30">
        <v>1689888.571155706</v>
      </c>
      <c r="L8451" s="30">
        <v>2867908.9039650857</v>
      </c>
      <c r="M8451" s="30">
        <v>544002.51676054706</v>
      </c>
      <c r="N8451" s="30">
        <v>890053.19076275895</v>
      </c>
      <c r="O8451" s="31">
        <v>168671.3617770375</v>
      </c>
      <c r="P8451" s="32">
        <v>2336124.0368209635</v>
      </c>
      <c r="Q8451" s="32">
        <v>4489879.6531263683</v>
      </c>
      <c r="R8451" s="32">
        <v>544002.51676054706</v>
      </c>
      <c r="S8451" s="36">
        <v>8446</v>
      </c>
      <c r="T8451" s="33" t="s">
        <v>16938</v>
      </c>
      <c r="U8451" s="34">
        <v>43633</v>
      </c>
      <c r="V8451" s="27" t="s">
        <v>16127</v>
      </c>
      <c r="W8451" s="35">
        <v>177662.60350651015</v>
      </c>
      <c r="X8451" s="35">
        <v>58926.669955885984</v>
      </c>
      <c r="Y8451" s="35">
        <v>99297.713295049354</v>
      </c>
      <c r="Z8451" s="35">
        <v>1884.8800062833955</v>
      </c>
      <c r="AA8451" s="35">
        <v>58534.501597301249</v>
      </c>
      <c r="AB8451" s="35">
        <v>38266.010566064826</v>
      </c>
      <c r="AC8451" s="35">
        <v>8192.5711078033801</v>
      </c>
      <c r="AD8451" s="35">
        <v>39927.272562496648</v>
      </c>
      <c r="AE8451" s="35">
        <v>3972.4709313681933</v>
      </c>
      <c r="AG8451" s="1">
        <f t="shared" si="699"/>
        <v>0</v>
      </c>
      <c r="AH8451" s="1">
        <f t="shared" si="700"/>
        <v>39927.272562496648</v>
      </c>
      <c r="AI8451">
        <f t="shared" si="701"/>
        <v>6</v>
      </c>
      <c r="AJ8451" s="1" t="str">
        <f t="shared" si="702"/>
        <v>Summer</v>
      </c>
      <c r="AL8451" s="1">
        <f t="shared" si="703"/>
        <v>0</v>
      </c>
      <c r="AM8451" s="1">
        <f t="shared" si="704"/>
        <v>177662.60350651015</v>
      </c>
    </row>
    <row r="8452" spans="1:39" x14ac:dyDescent="0.2">
      <c r="A8452" s="24" t="s">
        <v>16939</v>
      </c>
      <c r="B8452" s="36">
        <v>8447</v>
      </c>
      <c r="C8452" s="37">
        <v>43633</v>
      </c>
      <c r="D8452" s="26">
        <v>43617</v>
      </c>
      <c r="E8452" s="38">
        <v>2019</v>
      </c>
      <c r="F8452" s="38" t="s">
        <v>16127</v>
      </c>
      <c r="G8452" s="38">
        <v>17</v>
      </c>
      <c r="H8452" s="39">
        <v>23</v>
      </c>
      <c r="I8452" s="29">
        <v>93179.458607847671</v>
      </c>
      <c r="J8452" s="30">
        <v>553519.4448293664</v>
      </c>
      <c r="K8452" s="30">
        <v>1498012.4256663518</v>
      </c>
      <c r="L8452" s="30">
        <v>2668098.5684845075</v>
      </c>
      <c r="M8452" s="30">
        <v>488002.51447813492</v>
      </c>
      <c r="N8452" s="30">
        <v>885680.63560792489</v>
      </c>
      <c r="O8452" s="31">
        <v>168303.7272128452</v>
      </c>
      <c r="P8452" s="32">
        <v>2079194.3987523343</v>
      </c>
      <c r="Q8452" s="32">
        <v>4275602.3761346443</v>
      </c>
      <c r="R8452" s="32">
        <v>488002.51447813492</v>
      </c>
      <c r="S8452" s="36">
        <v>8447</v>
      </c>
      <c r="T8452" s="33" t="s">
        <v>16940</v>
      </c>
      <c r="U8452" s="34">
        <v>43633</v>
      </c>
      <c r="V8452" s="27" t="s">
        <v>16127</v>
      </c>
      <c r="W8452" s="35">
        <v>140292.52204923955</v>
      </c>
      <c r="X8452" s="35">
        <v>53556.859853179303</v>
      </c>
      <c r="Y8452" s="35">
        <v>96767.523977241755</v>
      </c>
      <c r="Z8452" s="35">
        <v>1836.851677140743</v>
      </c>
      <c r="AA8452" s="35">
        <v>58725.167726282685</v>
      </c>
      <c r="AB8452" s="35">
        <v>37932.753622405347</v>
      </c>
      <c r="AC8452" s="35">
        <v>7890.3946668599401</v>
      </c>
      <c r="AD8452" s="35">
        <v>35732.084670659111</v>
      </c>
      <c r="AE8452" s="35">
        <v>3972.4709313681933</v>
      </c>
      <c r="AG8452" s="1">
        <f t="shared" si="699"/>
        <v>0</v>
      </c>
      <c r="AH8452" s="1">
        <f t="shared" si="700"/>
        <v>35732.084670659111</v>
      </c>
      <c r="AI8452">
        <f t="shared" si="701"/>
        <v>6</v>
      </c>
      <c r="AJ8452" s="1" t="str">
        <f t="shared" si="702"/>
        <v>Summer</v>
      </c>
      <c r="AL8452" s="1">
        <f t="shared" si="703"/>
        <v>0</v>
      </c>
      <c r="AM8452" s="1">
        <f t="shared" si="704"/>
        <v>140292.52204923955</v>
      </c>
    </row>
    <row r="8453" spans="1:39" x14ac:dyDescent="0.2">
      <c r="A8453" s="24" t="s">
        <v>16941</v>
      </c>
      <c r="B8453" s="36">
        <v>8448</v>
      </c>
      <c r="C8453" s="37">
        <v>43633</v>
      </c>
      <c r="D8453" s="26">
        <v>43617</v>
      </c>
      <c r="E8453" s="38">
        <v>2019</v>
      </c>
      <c r="F8453" s="38" t="s">
        <v>16127</v>
      </c>
      <c r="G8453" s="38">
        <v>17</v>
      </c>
      <c r="H8453" s="39">
        <v>24</v>
      </c>
      <c r="I8453" s="29">
        <v>86142.84153682318</v>
      </c>
      <c r="J8453" s="30">
        <v>585005.13811674062</v>
      </c>
      <c r="K8453" s="30">
        <v>1375581.0756513979</v>
      </c>
      <c r="L8453" s="30">
        <v>2536218.1759832678</v>
      </c>
      <c r="M8453" s="30">
        <v>450505.74027410452</v>
      </c>
      <c r="N8453" s="30">
        <v>900954.86008603673</v>
      </c>
      <c r="O8453" s="31">
        <v>166848.97838735566</v>
      </c>
      <c r="P8453" s="32">
        <v>1912229.6574623256</v>
      </c>
      <c r="Q8453" s="32">
        <v>4189027.1525734011</v>
      </c>
      <c r="R8453" s="32">
        <v>450505.74027410452</v>
      </c>
      <c r="S8453" s="36">
        <v>8448</v>
      </c>
      <c r="T8453" s="33" t="s">
        <v>16942</v>
      </c>
      <c r="U8453" s="34">
        <v>43633</v>
      </c>
      <c r="V8453" s="27" t="s">
        <v>16127</v>
      </c>
      <c r="W8453" s="35">
        <v>106132.41305004011</v>
      </c>
      <c r="X8453" s="35">
        <v>52292.586537940653</v>
      </c>
      <c r="Y8453" s="35">
        <v>93407.753973666957</v>
      </c>
      <c r="Z8453" s="35">
        <v>1773.0761570879106</v>
      </c>
      <c r="AA8453" s="35">
        <v>58343.835468319812</v>
      </c>
      <c r="AB8453" s="35">
        <v>37096.315247464139</v>
      </c>
      <c r="AC8453" s="35">
        <v>7837.0021748813588</v>
      </c>
      <c r="AD8453" s="35">
        <v>35692.390990217638</v>
      </c>
      <c r="AE8453" s="35">
        <v>3972.4709313681933</v>
      </c>
      <c r="AG8453" s="1">
        <f t="shared" si="699"/>
        <v>0</v>
      </c>
      <c r="AH8453" s="1">
        <f t="shared" si="700"/>
        <v>35692.390990217638</v>
      </c>
      <c r="AI8453">
        <f t="shared" si="701"/>
        <v>6</v>
      </c>
      <c r="AJ8453" s="1" t="str">
        <f t="shared" si="702"/>
        <v>Summer</v>
      </c>
      <c r="AL8453" s="1">
        <f t="shared" si="703"/>
        <v>0</v>
      </c>
      <c r="AM8453" s="1">
        <f t="shared" si="704"/>
        <v>106132.41305004011</v>
      </c>
    </row>
    <row r="8454" spans="1:39" x14ac:dyDescent="0.2">
      <c r="A8454" s="24" t="s">
        <v>16943</v>
      </c>
      <c r="B8454" s="36">
        <v>8449</v>
      </c>
      <c r="C8454" s="37">
        <v>43634</v>
      </c>
      <c r="D8454" s="26">
        <v>43617</v>
      </c>
      <c r="E8454" s="38">
        <v>2019</v>
      </c>
      <c r="F8454" s="38" t="s">
        <v>16127</v>
      </c>
      <c r="G8454" s="38">
        <v>18</v>
      </c>
      <c r="H8454" s="39">
        <v>1</v>
      </c>
      <c r="I8454" s="29">
        <v>82538.618056345571</v>
      </c>
      <c r="J8454" s="30">
        <v>574383.89519815787</v>
      </c>
      <c r="K8454" s="30">
        <v>1271385.3934253387</v>
      </c>
      <c r="L8454" s="30">
        <v>2530331.4027374987</v>
      </c>
      <c r="M8454" s="30">
        <v>423977.89956738555</v>
      </c>
      <c r="N8454" s="30">
        <v>884513.76676190866</v>
      </c>
      <c r="O8454" s="31">
        <v>169092.32376208884</v>
      </c>
      <c r="P8454" s="32">
        <v>1777901.9110490698</v>
      </c>
      <c r="Q8454" s="32">
        <v>4158321.3884596545</v>
      </c>
      <c r="R8454" s="32">
        <v>423977.89956738555</v>
      </c>
      <c r="S8454" s="36">
        <v>8449</v>
      </c>
      <c r="T8454" s="33" t="s">
        <v>16944</v>
      </c>
      <c r="U8454" s="34">
        <v>43634</v>
      </c>
      <c r="V8454" s="27" t="s">
        <v>16127</v>
      </c>
      <c r="W8454" s="35">
        <v>91240.992043124061</v>
      </c>
      <c r="X8454" s="35">
        <v>51264.299555327743</v>
      </c>
      <c r="Y8454" s="35">
        <v>88694.556174320955</v>
      </c>
      <c r="Z8454" s="35">
        <v>1683.6097232411496</v>
      </c>
      <c r="AA8454" s="35">
        <v>58391.502000565175</v>
      </c>
      <c r="AB8454" s="35">
        <v>36524.650093995064</v>
      </c>
      <c r="AC8454" s="35">
        <v>7739.0976234972413</v>
      </c>
      <c r="AD8454" s="35">
        <v>35511.034322503321</v>
      </c>
      <c r="AE8454" s="35">
        <v>3972.4709313681933</v>
      </c>
      <c r="AG8454" s="1">
        <f t="shared" si="699"/>
        <v>0</v>
      </c>
      <c r="AH8454" s="1">
        <f t="shared" si="700"/>
        <v>35511.034322503321</v>
      </c>
      <c r="AI8454">
        <f t="shared" si="701"/>
        <v>6</v>
      </c>
      <c r="AJ8454" s="1" t="str">
        <f t="shared" si="702"/>
        <v>Summer</v>
      </c>
      <c r="AL8454" s="1">
        <f t="shared" si="703"/>
        <v>0</v>
      </c>
      <c r="AM8454" s="1">
        <f t="shared" si="704"/>
        <v>91240.992043124061</v>
      </c>
    </row>
    <row r="8455" spans="1:39" x14ac:dyDescent="0.2">
      <c r="A8455" s="24" t="s">
        <v>16945</v>
      </c>
      <c r="B8455" s="36">
        <v>8450</v>
      </c>
      <c r="C8455" s="37">
        <v>43634</v>
      </c>
      <c r="D8455" s="26">
        <v>43617</v>
      </c>
      <c r="E8455" s="38">
        <v>2019</v>
      </c>
      <c r="F8455" s="38" t="s">
        <v>16127</v>
      </c>
      <c r="G8455" s="38">
        <v>18</v>
      </c>
      <c r="H8455" s="39">
        <v>2</v>
      </c>
      <c r="I8455" s="29">
        <v>80618.47651411008</v>
      </c>
      <c r="J8455" s="30">
        <v>574094.22830417217</v>
      </c>
      <c r="K8455" s="30">
        <v>1217968.681385871</v>
      </c>
      <c r="L8455" s="30">
        <v>2497975.8175083678</v>
      </c>
      <c r="M8455" s="30">
        <v>407619.31176640518</v>
      </c>
      <c r="N8455" s="30">
        <v>885285.3169485922</v>
      </c>
      <c r="O8455" s="31">
        <v>168163.07096099382</v>
      </c>
      <c r="P8455" s="32">
        <v>1706206.4696663863</v>
      </c>
      <c r="Q8455" s="32">
        <v>4125518.4337221263</v>
      </c>
      <c r="R8455" s="32">
        <v>407619.31176640518</v>
      </c>
      <c r="S8455" s="36">
        <v>8450</v>
      </c>
      <c r="T8455" s="33" t="s">
        <v>16946</v>
      </c>
      <c r="U8455" s="34">
        <v>43634</v>
      </c>
      <c r="V8455" s="27" t="s">
        <v>16127</v>
      </c>
      <c r="W8455" s="35">
        <v>80634.550521248588</v>
      </c>
      <c r="X8455" s="35">
        <v>49210.847013909821</v>
      </c>
      <c r="Y8455" s="35">
        <v>86028.067804308288</v>
      </c>
      <c r="Z8455" s="35">
        <v>1632.994150647952</v>
      </c>
      <c r="AA8455" s="35">
        <v>58248.502403829101</v>
      </c>
      <c r="AB8455" s="35">
        <v>36046.509648860905</v>
      </c>
      <c r="AC8455" s="35">
        <v>7586.5036858651074</v>
      </c>
      <c r="AD8455" s="35">
        <v>35036.112745665545</v>
      </c>
      <c r="AE8455" s="35">
        <v>3972.4709313681933</v>
      </c>
      <c r="AG8455" s="1">
        <f t="shared" ref="AG8455:AG8518" si="705">IF(AND(H8455&gt;13,H8455&lt;22),AD8455,0)</f>
        <v>0</v>
      </c>
      <c r="AH8455" s="1">
        <f t="shared" ref="AH8455:AH8518" si="706">AD8455-AG8455</f>
        <v>35036.112745665545</v>
      </c>
      <c r="AI8455">
        <f t="shared" ref="AI8455:AI8518" si="707">MONTH(U8455)</f>
        <v>6</v>
      </c>
      <c r="AJ8455" s="1" t="str">
        <f t="shared" ref="AJ8455:AJ8518" si="708">IF(AND(AI8455&gt;5,AI8455&lt;10),"Summer","Winter")</f>
        <v>Summer</v>
      </c>
      <c r="AL8455" s="1">
        <f t="shared" si="703"/>
        <v>0</v>
      </c>
      <c r="AM8455" s="1">
        <f t="shared" si="704"/>
        <v>80634.550521248588</v>
      </c>
    </row>
    <row r="8456" spans="1:39" x14ac:dyDescent="0.2">
      <c r="A8456" s="24" t="s">
        <v>16947</v>
      </c>
      <c r="B8456" s="36">
        <v>8451</v>
      </c>
      <c r="C8456" s="37">
        <v>43634</v>
      </c>
      <c r="D8456" s="26">
        <v>43617</v>
      </c>
      <c r="E8456" s="38">
        <v>2019</v>
      </c>
      <c r="F8456" s="38" t="s">
        <v>16127</v>
      </c>
      <c r="G8456" s="38">
        <v>18</v>
      </c>
      <c r="H8456" s="39">
        <v>3</v>
      </c>
      <c r="I8456" s="29">
        <v>79862.231935702614</v>
      </c>
      <c r="J8456" s="30">
        <v>566092.19218910043</v>
      </c>
      <c r="K8456" s="30">
        <v>1190182.1506981319</v>
      </c>
      <c r="L8456" s="30">
        <v>2484421.8378470629</v>
      </c>
      <c r="M8456" s="30">
        <v>398373.60896569124</v>
      </c>
      <c r="N8456" s="30">
        <v>897534.00730697042</v>
      </c>
      <c r="O8456" s="31">
        <v>171226.49618557777</v>
      </c>
      <c r="P8456" s="32">
        <v>1668417.9915995258</v>
      </c>
      <c r="Q8456" s="32">
        <v>4119274.5335287116</v>
      </c>
      <c r="R8456" s="32">
        <v>398373.60896569124</v>
      </c>
      <c r="S8456" s="36">
        <v>8451</v>
      </c>
      <c r="T8456" s="33" t="s">
        <v>16948</v>
      </c>
      <c r="U8456" s="34">
        <v>43634</v>
      </c>
      <c r="V8456" s="27" t="s">
        <v>16127</v>
      </c>
      <c r="W8456" s="35">
        <v>86102.923060341054</v>
      </c>
      <c r="X8456" s="35">
        <v>48838.806387935081</v>
      </c>
      <c r="Y8456" s="35">
        <v>86741.489390794741</v>
      </c>
      <c r="Z8456" s="35">
        <v>1646.536396887034</v>
      </c>
      <c r="AA8456" s="35">
        <v>57819.503613620858</v>
      </c>
      <c r="AB8456" s="35">
        <v>35323.997855683774</v>
      </c>
      <c r="AC8456" s="35">
        <v>7363.1960207923985</v>
      </c>
      <c r="AD8456" s="35">
        <v>34757.356732744498</v>
      </c>
      <c r="AE8456" s="35">
        <v>3972.4709313681933</v>
      </c>
      <c r="AG8456" s="1">
        <f t="shared" si="705"/>
        <v>0</v>
      </c>
      <c r="AH8456" s="1">
        <f t="shared" si="706"/>
        <v>34757.356732744498</v>
      </c>
      <c r="AI8456">
        <f t="shared" si="707"/>
        <v>6</v>
      </c>
      <c r="AJ8456" s="1" t="str">
        <f t="shared" si="708"/>
        <v>Summer</v>
      </c>
      <c r="AL8456" s="1">
        <f t="shared" si="703"/>
        <v>0</v>
      </c>
      <c r="AM8456" s="1">
        <f t="shared" si="704"/>
        <v>86102.923060341054</v>
      </c>
    </row>
    <row r="8457" spans="1:39" x14ac:dyDescent="0.2">
      <c r="A8457" s="24" t="s">
        <v>16949</v>
      </c>
      <c r="B8457" s="36">
        <v>8452</v>
      </c>
      <c r="C8457" s="37">
        <v>43634</v>
      </c>
      <c r="D8457" s="26">
        <v>43617</v>
      </c>
      <c r="E8457" s="38">
        <v>2019</v>
      </c>
      <c r="F8457" s="38" t="s">
        <v>16127</v>
      </c>
      <c r="G8457" s="38">
        <v>18</v>
      </c>
      <c r="H8457" s="39">
        <v>4</v>
      </c>
      <c r="I8457" s="29">
        <v>81424.678946447297</v>
      </c>
      <c r="J8457" s="30">
        <v>571165.61695241614</v>
      </c>
      <c r="K8457" s="30">
        <v>1209869.0157270352</v>
      </c>
      <c r="L8457" s="30">
        <v>2565399.1888444</v>
      </c>
      <c r="M8457" s="30">
        <v>412048.26029529778</v>
      </c>
      <c r="N8457" s="30">
        <v>889780.8728778651</v>
      </c>
      <c r="O8457" s="31">
        <v>173456.72413838157</v>
      </c>
      <c r="P8457" s="32">
        <v>1703341.9549687803</v>
      </c>
      <c r="Q8457" s="32">
        <v>4199802.402813063</v>
      </c>
      <c r="R8457" s="32">
        <v>412048.26029529778</v>
      </c>
      <c r="S8457" s="36">
        <v>8452</v>
      </c>
      <c r="T8457" s="33" t="s">
        <v>16950</v>
      </c>
      <c r="U8457" s="34">
        <v>43634</v>
      </c>
      <c r="V8457" s="27" t="s">
        <v>16127</v>
      </c>
      <c r="W8457" s="35">
        <v>78484.61213606075</v>
      </c>
      <c r="X8457" s="35">
        <v>48305.702896208859</v>
      </c>
      <c r="Y8457" s="35">
        <v>90254.866032282429</v>
      </c>
      <c r="Z8457" s="35">
        <v>1713.2276948669382</v>
      </c>
      <c r="AA8457" s="35">
        <v>57771.837081375503</v>
      </c>
      <c r="AB8457" s="35">
        <v>35849.120157234902</v>
      </c>
      <c r="AC8457" s="35">
        <v>7815.636386221624</v>
      </c>
      <c r="AD8457" s="35">
        <v>33809.142491656166</v>
      </c>
      <c r="AE8457" s="35">
        <v>3704.5314452698894</v>
      </c>
      <c r="AG8457" s="1">
        <f t="shared" si="705"/>
        <v>0</v>
      </c>
      <c r="AH8457" s="1">
        <f t="shared" si="706"/>
        <v>33809.142491656166</v>
      </c>
      <c r="AI8457">
        <f t="shared" si="707"/>
        <v>6</v>
      </c>
      <c r="AJ8457" s="1" t="str">
        <f t="shared" si="708"/>
        <v>Summer</v>
      </c>
      <c r="AL8457" s="1">
        <f t="shared" si="703"/>
        <v>0</v>
      </c>
      <c r="AM8457" s="1">
        <f t="shared" si="704"/>
        <v>78484.61213606075</v>
      </c>
    </row>
    <row r="8458" spans="1:39" x14ac:dyDescent="0.2">
      <c r="A8458" s="24" t="s">
        <v>16951</v>
      </c>
      <c r="B8458" s="36">
        <v>8453</v>
      </c>
      <c r="C8458" s="37">
        <v>43634</v>
      </c>
      <c r="D8458" s="26">
        <v>43617</v>
      </c>
      <c r="E8458" s="38">
        <v>2019</v>
      </c>
      <c r="F8458" s="38" t="s">
        <v>16127</v>
      </c>
      <c r="G8458" s="38">
        <v>18</v>
      </c>
      <c r="H8458" s="39">
        <v>5</v>
      </c>
      <c r="I8458" s="29">
        <v>86682.943134886475</v>
      </c>
      <c r="J8458" s="30">
        <v>576797.92898560001</v>
      </c>
      <c r="K8458" s="30">
        <v>1297560.1483621427</v>
      </c>
      <c r="L8458" s="30">
        <v>2699811.9623375861</v>
      </c>
      <c r="M8458" s="30">
        <v>428322.4181673131</v>
      </c>
      <c r="N8458" s="30">
        <v>900651.24392982002</v>
      </c>
      <c r="O8458" s="31">
        <v>171548.12233153984</v>
      </c>
      <c r="P8458" s="32">
        <v>1812565.5096643423</v>
      </c>
      <c r="Q8458" s="32">
        <v>4348809.2575845458</v>
      </c>
      <c r="R8458" s="32">
        <v>428322.4181673131</v>
      </c>
      <c r="S8458" s="36">
        <v>8453</v>
      </c>
      <c r="T8458" s="33" t="s">
        <v>16952</v>
      </c>
      <c r="U8458" s="34">
        <v>43634</v>
      </c>
      <c r="V8458" s="27" t="s">
        <v>16127</v>
      </c>
      <c r="W8458" s="35">
        <v>84797.987075142344</v>
      </c>
      <c r="X8458" s="35">
        <v>49053.755179280233</v>
      </c>
      <c r="Y8458" s="35">
        <v>100688.409746377</v>
      </c>
      <c r="Z8458" s="35">
        <v>1911.2783577552764</v>
      </c>
      <c r="AA8458" s="35">
        <v>58439.16853281053</v>
      </c>
      <c r="AB8458" s="35">
        <v>36843.956540161751</v>
      </c>
      <c r="AC8458" s="35">
        <v>8000.0372135395273</v>
      </c>
      <c r="AD8458" s="35">
        <v>34222.708102237317</v>
      </c>
      <c r="AE8458" s="35">
        <v>797.05054482960838</v>
      </c>
      <c r="AG8458" s="1">
        <f t="shared" si="705"/>
        <v>0</v>
      </c>
      <c r="AH8458" s="1">
        <f t="shared" si="706"/>
        <v>34222.708102237317</v>
      </c>
      <c r="AI8458">
        <f t="shared" si="707"/>
        <v>6</v>
      </c>
      <c r="AJ8458" s="1" t="str">
        <f t="shared" si="708"/>
        <v>Summer</v>
      </c>
      <c r="AL8458" s="1">
        <f t="shared" si="703"/>
        <v>0</v>
      </c>
      <c r="AM8458" s="1">
        <f t="shared" si="704"/>
        <v>84797.987075142344</v>
      </c>
    </row>
    <row r="8459" spans="1:39" x14ac:dyDescent="0.2">
      <c r="A8459" s="24" t="s">
        <v>16953</v>
      </c>
      <c r="B8459" s="36">
        <v>8454</v>
      </c>
      <c r="C8459" s="37">
        <v>43634</v>
      </c>
      <c r="D8459" s="26">
        <v>43617</v>
      </c>
      <c r="E8459" s="38">
        <v>2019</v>
      </c>
      <c r="F8459" s="38" t="s">
        <v>16127</v>
      </c>
      <c r="G8459" s="38">
        <v>18</v>
      </c>
      <c r="H8459" s="39">
        <v>6</v>
      </c>
      <c r="I8459" s="29">
        <v>95486.075977439294</v>
      </c>
      <c r="J8459" s="30">
        <v>597369.89780456293</v>
      </c>
      <c r="K8459" s="30">
        <v>1456273.7202353366</v>
      </c>
      <c r="L8459" s="30">
        <v>2838900.4827920091</v>
      </c>
      <c r="M8459" s="30">
        <v>467028.97755068663</v>
      </c>
      <c r="N8459" s="30">
        <v>920990.67308256903</v>
      </c>
      <c r="O8459" s="31">
        <v>154117.76054376503</v>
      </c>
      <c r="P8459" s="32">
        <v>2018788.7737634624</v>
      </c>
      <c r="Q8459" s="32">
        <v>4511378.8142229058</v>
      </c>
      <c r="R8459" s="32">
        <v>467028.97755068663</v>
      </c>
      <c r="S8459" s="36">
        <v>8454</v>
      </c>
      <c r="T8459" s="33" t="s">
        <v>16954</v>
      </c>
      <c r="U8459" s="34">
        <v>43634</v>
      </c>
      <c r="V8459" s="27" t="s">
        <v>16127</v>
      </c>
      <c r="W8459" s="35">
        <v>86158.113955534951</v>
      </c>
      <c r="X8459" s="35">
        <v>55836.233576242681</v>
      </c>
      <c r="Y8459" s="35">
        <v>112961.44826064422</v>
      </c>
      <c r="Z8459" s="35">
        <v>2144.2465112428722</v>
      </c>
      <c r="AA8459" s="35">
        <v>58343.835468319812</v>
      </c>
      <c r="AB8459" s="35">
        <v>38857.555210938939</v>
      </c>
      <c r="AC8459" s="35">
        <v>8773.623850972961</v>
      </c>
      <c r="AD8459" s="35">
        <v>35877.224819524876</v>
      </c>
      <c r="AE8459" s="35">
        <v>0</v>
      </c>
      <c r="AG8459" s="1">
        <f t="shared" si="705"/>
        <v>0</v>
      </c>
      <c r="AH8459" s="1">
        <f t="shared" si="706"/>
        <v>35877.224819524876</v>
      </c>
      <c r="AI8459">
        <f t="shared" si="707"/>
        <v>6</v>
      </c>
      <c r="AJ8459" s="1" t="str">
        <f t="shared" si="708"/>
        <v>Summer</v>
      </c>
      <c r="AL8459" s="1">
        <f t="shared" si="703"/>
        <v>0</v>
      </c>
      <c r="AM8459" s="1">
        <f t="shared" si="704"/>
        <v>86158.113955534951</v>
      </c>
    </row>
    <row r="8460" spans="1:39" x14ac:dyDescent="0.2">
      <c r="A8460" s="24" t="s">
        <v>16955</v>
      </c>
      <c r="B8460" s="36">
        <v>8455</v>
      </c>
      <c r="C8460" s="37">
        <v>43634</v>
      </c>
      <c r="D8460" s="26">
        <v>43617</v>
      </c>
      <c r="E8460" s="38">
        <v>2019</v>
      </c>
      <c r="F8460" s="38" t="s">
        <v>16127</v>
      </c>
      <c r="G8460" s="38">
        <v>18</v>
      </c>
      <c r="H8460" s="39">
        <v>7</v>
      </c>
      <c r="I8460" s="29">
        <v>101667.77215826494</v>
      </c>
      <c r="J8460" s="30">
        <v>617847.748236908</v>
      </c>
      <c r="K8460" s="30">
        <v>1577783.5399526276</v>
      </c>
      <c r="L8460" s="30">
        <v>2977393.9783524228</v>
      </c>
      <c r="M8460" s="30">
        <v>502194.02650203055</v>
      </c>
      <c r="N8460" s="30">
        <v>932774.48859682702</v>
      </c>
      <c r="O8460" s="31">
        <v>120997.19235235173</v>
      </c>
      <c r="P8460" s="32">
        <v>2181645.3386129229</v>
      </c>
      <c r="Q8460" s="32">
        <v>4649013.407538509</v>
      </c>
      <c r="R8460" s="32">
        <v>502194.02650203055</v>
      </c>
      <c r="S8460" s="36">
        <v>8455</v>
      </c>
      <c r="T8460" s="33" t="s">
        <v>16956</v>
      </c>
      <c r="U8460" s="34">
        <v>43634</v>
      </c>
      <c r="V8460" s="27" t="s">
        <v>16127</v>
      </c>
      <c r="W8460" s="35">
        <v>103816.30608785721</v>
      </c>
      <c r="X8460" s="35">
        <v>70253.311183267666</v>
      </c>
      <c r="Y8460" s="35">
        <v>125756.04718885529</v>
      </c>
      <c r="Z8460" s="35">
        <v>2387.1149813006045</v>
      </c>
      <c r="AA8460" s="35">
        <v>58296.168936074457</v>
      </c>
      <c r="AB8460" s="35">
        <v>41590.523375098637</v>
      </c>
      <c r="AC8460" s="35">
        <v>10244.676007688438</v>
      </c>
      <c r="AD8460" s="35">
        <v>39876.455614094717</v>
      </c>
      <c r="AE8460" s="35">
        <v>0</v>
      </c>
      <c r="AG8460" s="1">
        <f t="shared" si="705"/>
        <v>0</v>
      </c>
      <c r="AH8460" s="1">
        <f t="shared" si="706"/>
        <v>39876.455614094717</v>
      </c>
      <c r="AI8460">
        <f t="shared" si="707"/>
        <v>6</v>
      </c>
      <c r="AJ8460" s="1" t="str">
        <f t="shared" si="708"/>
        <v>Summer</v>
      </c>
      <c r="AL8460" s="1">
        <f t="shared" si="703"/>
        <v>0</v>
      </c>
      <c r="AM8460" s="1">
        <f t="shared" si="704"/>
        <v>103816.30608785721</v>
      </c>
    </row>
    <row r="8461" spans="1:39" x14ac:dyDescent="0.2">
      <c r="A8461" s="24" t="s">
        <v>16957</v>
      </c>
      <c r="B8461" s="36">
        <v>8456</v>
      </c>
      <c r="C8461" s="37">
        <v>43634</v>
      </c>
      <c r="D8461" s="26">
        <v>43617</v>
      </c>
      <c r="E8461" s="38">
        <v>2019</v>
      </c>
      <c r="F8461" s="38" t="s">
        <v>16127</v>
      </c>
      <c r="G8461" s="38">
        <v>18</v>
      </c>
      <c r="H8461" s="39">
        <v>8</v>
      </c>
      <c r="I8461" s="29">
        <v>106502.45462006798</v>
      </c>
      <c r="J8461" s="30">
        <v>623534.37409872352</v>
      </c>
      <c r="K8461" s="30">
        <v>1652962.8656648428</v>
      </c>
      <c r="L8461" s="30">
        <v>3103660.7179610776</v>
      </c>
      <c r="M8461" s="30">
        <v>524718.06856391078</v>
      </c>
      <c r="N8461" s="30">
        <v>960282.70715482882</v>
      </c>
      <c r="O8461" s="31">
        <v>119121.39817690616</v>
      </c>
      <c r="P8461" s="32">
        <v>2284183.3888488216</v>
      </c>
      <c r="Q8461" s="32">
        <v>4806599.1973915361</v>
      </c>
      <c r="R8461" s="32">
        <v>524718.06856391078</v>
      </c>
      <c r="S8461" s="36">
        <v>8456</v>
      </c>
      <c r="T8461" s="33" t="s">
        <v>16958</v>
      </c>
      <c r="U8461" s="34">
        <v>43634</v>
      </c>
      <c r="V8461" s="27" t="s">
        <v>16127</v>
      </c>
      <c r="W8461" s="35">
        <v>110668.97221466371</v>
      </c>
      <c r="X8461" s="35">
        <v>77707.215463605302</v>
      </c>
      <c r="Y8461" s="35">
        <v>132184.15441477165</v>
      </c>
      <c r="Z8461" s="35">
        <v>2509.1340126188175</v>
      </c>
      <c r="AA8461" s="35">
        <v>58486.835065055893</v>
      </c>
      <c r="AB8461" s="35">
        <v>42318.465888301456</v>
      </c>
      <c r="AC8461" s="35">
        <v>10841.731111775345</v>
      </c>
      <c r="AD8461" s="35">
        <v>40779.28895610405</v>
      </c>
      <c r="AE8461" s="35">
        <v>0</v>
      </c>
      <c r="AG8461" s="1">
        <f t="shared" si="705"/>
        <v>0</v>
      </c>
      <c r="AH8461" s="1">
        <f t="shared" si="706"/>
        <v>40779.28895610405</v>
      </c>
      <c r="AI8461">
        <f t="shared" si="707"/>
        <v>6</v>
      </c>
      <c r="AJ8461" s="1" t="str">
        <f t="shared" si="708"/>
        <v>Summer</v>
      </c>
      <c r="AL8461" s="1">
        <f t="shared" si="703"/>
        <v>0</v>
      </c>
      <c r="AM8461" s="1">
        <f t="shared" si="704"/>
        <v>110668.97221466371</v>
      </c>
    </row>
    <row r="8462" spans="1:39" x14ac:dyDescent="0.2">
      <c r="A8462" s="24" t="s">
        <v>16959</v>
      </c>
      <c r="B8462" s="36">
        <v>8457</v>
      </c>
      <c r="C8462" s="37">
        <v>43634</v>
      </c>
      <c r="D8462" s="26">
        <v>43617</v>
      </c>
      <c r="E8462" s="38">
        <v>2019</v>
      </c>
      <c r="F8462" s="38" t="s">
        <v>16127</v>
      </c>
      <c r="G8462" s="38">
        <v>18</v>
      </c>
      <c r="H8462" s="39">
        <v>9</v>
      </c>
      <c r="I8462" s="29">
        <v>109368.30872849088</v>
      </c>
      <c r="J8462" s="30">
        <v>628286.51568809838</v>
      </c>
      <c r="K8462" s="30">
        <v>1714679.5590773695</v>
      </c>
      <c r="L8462" s="30">
        <v>3215162.7477702159</v>
      </c>
      <c r="M8462" s="30">
        <v>551439.93771974719</v>
      </c>
      <c r="N8462" s="30">
        <v>962378.30418677779</v>
      </c>
      <c r="O8462" s="31">
        <v>120423.95457613406</v>
      </c>
      <c r="P8462" s="32">
        <v>2375487.8055256074</v>
      </c>
      <c r="Q8462" s="32">
        <v>4926251.5222212253</v>
      </c>
      <c r="R8462" s="32">
        <v>551439.93771974719</v>
      </c>
      <c r="S8462" s="36">
        <v>8457</v>
      </c>
      <c r="T8462" s="33" t="s">
        <v>16960</v>
      </c>
      <c r="U8462" s="34">
        <v>43634</v>
      </c>
      <c r="V8462" s="27" t="s">
        <v>16127</v>
      </c>
      <c r="W8462" s="35">
        <v>133507.55107871458</v>
      </c>
      <c r="X8462" s="35">
        <v>83178.878052755797</v>
      </c>
      <c r="Y8462" s="35">
        <v>134018.34680947743</v>
      </c>
      <c r="Z8462" s="35">
        <v>2543.9508523801255</v>
      </c>
      <c r="AA8462" s="35">
        <v>58200.835871583738</v>
      </c>
      <c r="AB8462" s="35">
        <v>44415.638985049321</v>
      </c>
      <c r="AC8462" s="35">
        <v>11123.684789148021</v>
      </c>
      <c r="AD8462" s="35">
        <v>40645.946389108198</v>
      </c>
      <c r="AE8462" s="35">
        <v>0</v>
      </c>
      <c r="AG8462" s="1">
        <f t="shared" si="705"/>
        <v>0</v>
      </c>
      <c r="AH8462" s="1">
        <f t="shared" si="706"/>
        <v>40645.946389108198</v>
      </c>
      <c r="AI8462">
        <f t="shared" si="707"/>
        <v>6</v>
      </c>
      <c r="AJ8462" s="1" t="str">
        <f t="shared" si="708"/>
        <v>Summer</v>
      </c>
      <c r="AL8462" s="1">
        <f t="shared" si="703"/>
        <v>0</v>
      </c>
      <c r="AM8462" s="1">
        <f t="shared" si="704"/>
        <v>133507.55107871458</v>
      </c>
    </row>
    <row r="8463" spans="1:39" x14ac:dyDescent="0.2">
      <c r="A8463" s="24" t="s">
        <v>16961</v>
      </c>
      <c r="B8463" s="36">
        <v>8458</v>
      </c>
      <c r="C8463" s="37">
        <v>43634</v>
      </c>
      <c r="D8463" s="26">
        <v>43617</v>
      </c>
      <c r="E8463" s="38">
        <v>2019</v>
      </c>
      <c r="F8463" s="38" t="s">
        <v>16127</v>
      </c>
      <c r="G8463" s="38">
        <v>18</v>
      </c>
      <c r="H8463" s="39">
        <v>10</v>
      </c>
      <c r="I8463" s="29">
        <v>111378.34992255911</v>
      </c>
      <c r="J8463" s="30">
        <v>636923.78481196379</v>
      </c>
      <c r="K8463" s="30">
        <v>1761792.6419884488</v>
      </c>
      <c r="L8463" s="30">
        <v>3305540.5792306829</v>
      </c>
      <c r="M8463" s="30">
        <v>579475.02607454266</v>
      </c>
      <c r="N8463" s="30">
        <v>968909.95592597988</v>
      </c>
      <c r="O8463" s="31">
        <v>120424.08476117362</v>
      </c>
      <c r="P8463" s="32">
        <v>2452646.0179855507</v>
      </c>
      <c r="Q8463" s="32">
        <v>5031798.4047298003</v>
      </c>
      <c r="R8463" s="32">
        <v>579475.02607454266</v>
      </c>
      <c r="S8463" s="36">
        <v>8458</v>
      </c>
      <c r="T8463" s="33" t="s">
        <v>16962</v>
      </c>
      <c r="U8463" s="34">
        <v>43634</v>
      </c>
      <c r="V8463" s="27" t="s">
        <v>16127</v>
      </c>
      <c r="W8463" s="35">
        <v>132036.7208157428</v>
      </c>
      <c r="X8463" s="35">
        <v>87375.551491748833</v>
      </c>
      <c r="Y8463" s="35">
        <v>137960.06130915406</v>
      </c>
      <c r="Z8463" s="35">
        <v>2618.7729062258331</v>
      </c>
      <c r="AA8463" s="35">
        <v>57914.836678111576</v>
      </c>
      <c r="AB8463" s="35">
        <v>44797.411771860548</v>
      </c>
      <c r="AC8463" s="35">
        <v>11530.9316752062</v>
      </c>
      <c r="AD8463" s="35">
        <v>38971.781398994652</v>
      </c>
      <c r="AE8463" s="35">
        <v>0</v>
      </c>
      <c r="AG8463" s="1">
        <f t="shared" si="705"/>
        <v>0</v>
      </c>
      <c r="AH8463" s="1">
        <f t="shared" si="706"/>
        <v>38971.781398994652</v>
      </c>
      <c r="AI8463">
        <f t="shared" si="707"/>
        <v>6</v>
      </c>
      <c r="AJ8463" s="1" t="str">
        <f t="shared" si="708"/>
        <v>Summer</v>
      </c>
      <c r="AL8463" s="1">
        <f t="shared" si="703"/>
        <v>0</v>
      </c>
      <c r="AM8463" s="1">
        <f t="shared" si="704"/>
        <v>132036.7208157428</v>
      </c>
    </row>
    <row r="8464" spans="1:39" x14ac:dyDescent="0.2">
      <c r="A8464" s="24" t="s">
        <v>16963</v>
      </c>
      <c r="B8464" s="36">
        <v>8459</v>
      </c>
      <c r="C8464" s="37">
        <v>43634</v>
      </c>
      <c r="D8464" s="26">
        <v>43617</v>
      </c>
      <c r="E8464" s="38">
        <v>2019</v>
      </c>
      <c r="F8464" s="38" t="s">
        <v>16127</v>
      </c>
      <c r="G8464" s="38">
        <v>18</v>
      </c>
      <c r="H8464" s="39">
        <v>11</v>
      </c>
      <c r="I8464" s="29">
        <v>111540.54672688707</v>
      </c>
      <c r="J8464" s="30">
        <v>641866.12511026952</v>
      </c>
      <c r="K8464" s="30">
        <v>1810610.3882925392</v>
      </c>
      <c r="L8464" s="30">
        <v>3362880.007019606</v>
      </c>
      <c r="M8464" s="30">
        <v>592727.41155269125</v>
      </c>
      <c r="N8464" s="30">
        <v>956619.80946765328</v>
      </c>
      <c r="O8464" s="31">
        <v>121000.55012494937</v>
      </c>
      <c r="P8464" s="32">
        <v>2514878.3465721174</v>
      </c>
      <c r="Q8464" s="32">
        <v>5082366.4917224785</v>
      </c>
      <c r="R8464" s="32">
        <v>592727.41155269125</v>
      </c>
      <c r="S8464" s="36">
        <v>8459</v>
      </c>
      <c r="T8464" s="33" t="s">
        <v>16964</v>
      </c>
      <c r="U8464" s="34">
        <v>43634</v>
      </c>
      <c r="V8464" s="27" t="s">
        <v>16127</v>
      </c>
      <c r="W8464" s="35">
        <v>126750.35999836688</v>
      </c>
      <c r="X8464" s="35">
        <v>92545.393406471892</v>
      </c>
      <c r="Y8464" s="35">
        <v>140485.96904758053</v>
      </c>
      <c r="Z8464" s="35">
        <v>2666.7199619624521</v>
      </c>
      <c r="AA8464" s="35">
        <v>57867.170145866221</v>
      </c>
      <c r="AB8464" s="35">
        <v>45492.010505334882</v>
      </c>
      <c r="AC8464" s="35">
        <v>11340.178263028418</v>
      </c>
      <c r="AD8464" s="35">
        <v>37793.638925585255</v>
      </c>
      <c r="AE8464" s="35">
        <v>0</v>
      </c>
      <c r="AG8464" s="1">
        <f t="shared" si="705"/>
        <v>0</v>
      </c>
      <c r="AH8464" s="1">
        <f t="shared" si="706"/>
        <v>37793.638925585255</v>
      </c>
      <c r="AI8464">
        <f t="shared" si="707"/>
        <v>6</v>
      </c>
      <c r="AJ8464" s="1" t="str">
        <f t="shared" si="708"/>
        <v>Summer</v>
      </c>
      <c r="AL8464" s="1">
        <f t="shared" si="703"/>
        <v>0</v>
      </c>
      <c r="AM8464" s="1">
        <f t="shared" si="704"/>
        <v>126750.35999836688</v>
      </c>
    </row>
    <row r="8465" spans="1:39" x14ac:dyDescent="0.2">
      <c r="A8465" s="24" t="s">
        <v>16965</v>
      </c>
      <c r="B8465" s="36">
        <v>8460</v>
      </c>
      <c r="C8465" s="37">
        <v>43634</v>
      </c>
      <c r="D8465" s="26">
        <v>43617</v>
      </c>
      <c r="E8465" s="38">
        <v>2019</v>
      </c>
      <c r="F8465" s="38" t="s">
        <v>16127</v>
      </c>
      <c r="G8465" s="38">
        <v>18</v>
      </c>
      <c r="H8465" s="39">
        <v>12</v>
      </c>
      <c r="I8465" s="29">
        <v>112886.45462873329</v>
      </c>
      <c r="J8465" s="30">
        <v>646004.21477743145</v>
      </c>
      <c r="K8465" s="30">
        <v>1879865.9192812082</v>
      </c>
      <c r="L8465" s="30">
        <v>3473791.8902753382</v>
      </c>
      <c r="M8465" s="30">
        <v>614050.80959100975</v>
      </c>
      <c r="N8465" s="30">
        <v>955199.01290555508</v>
      </c>
      <c r="O8465" s="31">
        <v>119246.23661704759</v>
      </c>
      <c r="P8465" s="32">
        <v>2606803.1835009512</v>
      </c>
      <c r="Q8465" s="32">
        <v>5194241.3545753723</v>
      </c>
      <c r="R8465" s="32">
        <v>614050.80959100975</v>
      </c>
      <c r="S8465" s="36">
        <v>8460</v>
      </c>
      <c r="T8465" s="33" t="s">
        <v>16966</v>
      </c>
      <c r="U8465" s="34">
        <v>43634</v>
      </c>
      <c r="V8465" s="27" t="s">
        <v>16127</v>
      </c>
      <c r="W8465" s="35">
        <v>153166.53848818401</v>
      </c>
      <c r="X8465" s="35">
        <v>95486.481090353889</v>
      </c>
      <c r="Y8465" s="35">
        <v>139280.80638922958</v>
      </c>
      <c r="Z8465" s="35">
        <v>2643.8434331516091</v>
      </c>
      <c r="AA8465" s="35">
        <v>57771.837081375503</v>
      </c>
      <c r="AB8465" s="35">
        <v>46544.840871238048</v>
      </c>
      <c r="AC8465" s="35">
        <v>11296.985078167552</v>
      </c>
      <c r="AD8465" s="35">
        <v>38003.724782055164</v>
      </c>
      <c r="AE8465" s="35">
        <v>0</v>
      </c>
      <c r="AG8465" s="1">
        <f t="shared" si="705"/>
        <v>0</v>
      </c>
      <c r="AH8465" s="1">
        <f t="shared" si="706"/>
        <v>38003.724782055164</v>
      </c>
      <c r="AI8465">
        <f t="shared" si="707"/>
        <v>6</v>
      </c>
      <c r="AJ8465" s="1" t="str">
        <f t="shared" si="708"/>
        <v>Summer</v>
      </c>
      <c r="AL8465" s="1">
        <f t="shared" si="703"/>
        <v>0</v>
      </c>
      <c r="AM8465" s="1">
        <f t="shared" si="704"/>
        <v>153166.53848818401</v>
      </c>
    </row>
    <row r="8466" spans="1:39" x14ac:dyDescent="0.2">
      <c r="A8466" s="24" t="s">
        <v>16967</v>
      </c>
      <c r="B8466" s="36">
        <v>8461</v>
      </c>
      <c r="C8466" s="37">
        <v>43634</v>
      </c>
      <c r="D8466" s="26">
        <v>43617</v>
      </c>
      <c r="E8466" s="38">
        <v>2019</v>
      </c>
      <c r="F8466" s="38" t="s">
        <v>16127</v>
      </c>
      <c r="G8466" s="38">
        <v>18</v>
      </c>
      <c r="H8466" s="39">
        <v>13</v>
      </c>
      <c r="I8466" s="29">
        <v>116087.65899340656</v>
      </c>
      <c r="J8466" s="30">
        <v>652876.62346280634</v>
      </c>
      <c r="K8466" s="30">
        <v>1912762.8796295694</v>
      </c>
      <c r="L8466" s="30">
        <v>3614370.4541093325</v>
      </c>
      <c r="M8466" s="30">
        <v>632343.30526768824</v>
      </c>
      <c r="N8466" s="30">
        <v>969016.87586998311</v>
      </c>
      <c r="O8466" s="31">
        <v>151788.8533323872</v>
      </c>
      <c r="P8466" s="32">
        <v>2661193.8438906642</v>
      </c>
      <c r="Q8466" s="32">
        <v>5388052.8067745091</v>
      </c>
      <c r="R8466" s="32">
        <v>632343.30526768824</v>
      </c>
      <c r="S8466" s="36">
        <v>8461</v>
      </c>
      <c r="T8466" s="33" t="s">
        <v>16968</v>
      </c>
      <c r="U8466" s="34">
        <v>43634</v>
      </c>
      <c r="V8466" s="27" t="s">
        <v>16127</v>
      </c>
      <c r="W8466" s="35">
        <v>157598.12617810979</v>
      </c>
      <c r="X8466" s="35">
        <v>94402.352412137872</v>
      </c>
      <c r="Y8466" s="35">
        <v>140594.30457887959</v>
      </c>
      <c r="Z8466" s="35">
        <v>2668.7763988142146</v>
      </c>
      <c r="AA8466" s="35">
        <v>57104.505629940475</v>
      </c>
      <c r="AB8466" s="35">
        <v>46632.625457584414</v>
      </c>
      <c r="AC8466" s="35">
        <v>11541.878344324105</v>
      </c>
      <c r="AD8466" s="35">
        <v>37805.240851605799</v>
      </c>
      <c r="AE8466" s="35">
        <v>0</v>
      </c>
      <c r="AG8466" s="1">
        <f t="shared" si="705"/>
        <v>0</v>
      </c>
      <c r="AH8466" s="1">
        <f t="shared" si="706"/>
        <v>37805.240851605799</v>
      </c>
      <c r="AI8466">
        <f t="shared" si="707"/>
        <v>6</v>
      </c>
      <c r="AJ8466" s="1" t="str">
        <f t="shared" si="708"/>
        <v>Summer</v>
      </c>
      <c r="AL8466" s="1">
        <f t="shared" si="703"/>
        <v>0</v>
      </c>
      <c r="AM8466" s="1">
        <f t="shared" si="704"/>
        <v>157598.12617810979</v>
      </c>
    </row>
    <row r="8467" spans="1:39" x14ac:dyDescent="0.2">
      <c r="A8467" s="24" t="s">
        <v>16969</v>
      </c>
      <c r="B8467" s="36">
        <v>8462</v>
      </c>
      <c r="C8467" s="37">
        <v>43634</v>
      </c>
      <c r="D8467" s="26">
        <v>43617</v>
      </c>
      <c r="E8467" s="38">
        <v>2019</v>
      </c>
      <c r="F8467" s="38" t="s">
        <v>16127</v>
      </c>
      <c r="G8467" s="38">
        <v>18</v>
      </c>
      <c r="H8467" s="39">
        <v>14</v>
      </c>
      <c r="I8467" s="29">
        <v>112253.19264663012</v>
      </c>
      <c r="J8467" s="30">
        <v>654547.19473265216</v>
      </c>
      <c r="K8467" s="30">
        <v>1977254.4844051457</v>
      </c>
      <c r="L8467" s="30">
        <v>3739359.3420903552</v>
      </c>
      <c r="M8467" s="30">
        <v>637194.15553392307</v>
      </c>
      <c r="N8467" s="30">
        <v>989679.34305014345</v>
      </c>
      <c r="O8467" s="31">
        <v>168960.88794471117</v>
      </c>
      <c r="P8467" s="32">
        <v>2726701.8325856989</v>
      </c>
      <c r="Q8467" s="32">
        <v>5552546.7678178614</v>
      </c>
      <c r="R8467" s="32">
        <v>637194.15553392307</v>
      </c>
      <c r="S8467" s="36">
        <v>8462</v>
      </c>
      <c r="T8467" s="33" t="s">
        <v>16970</v>
      </c>
      <c r="U8467" s="34">
        <v>43634</v>
      </c>
      <c r="V8467" s="27" t="s">
        <v>16127</v>
      </c>
      <c r="W8467" s="35">
        <v>170437.29715726088</v>
      </c>
      <c r="X8467" s="35">
        <v>91563.903612716793</v>
      </c>
      <c r="Y8467" s="35">
        <v>139293.81995151626</v>
      </c>
      <c r="Z8467" s="35">
        <v>2644.09045800798</v>
      </c>
      <c r="AA8467" s="35">
        <v>57247.505226676549</v>
      </c>
      <c r="AB8467" s="35">
        <v>46322.180343904794</v>
      </c>
      <c r="AC8467" s="35">
        <v>11486.001970018709</v>
      </c>
      <c r="AD8467" s="35">
        <v>36650.544082606837</v>
      </c>
      <c r="AE8467" s="35">
        <v>0</v>
      </c>
      <c r="AG8467" s="1">
        <f t="shared" si="705"/>
        <v>36650.544082606837</v>
      </c>
      <c r="AH8467" s="1">
        <f t="shared" si="706"/>
        <v>0</v>
      </c>
      <c r="AI8467">
        <f t="shared" si="707"/>
        <v>6</v>
      </c>
      <c r="AJ8467" s="1" t="str">
        <f t="shared" si="708"/>
        <v>Summer</v>
      </c>
      <c r="AL8467" s="1">
        <f t="shared" si="703"/>
        <v>170437.29715726088</v>
      </c>
      <c r="AM8467" s="1">
        <f t="shared" si="704"/>
        <v>0</v>
      </c>
    </row>
    <row r="8468" spans="1:39" x14ac:dyDescent="0.2">
      <c r="A8468" s="24" t="s">
        <v>16971</v>
      </c>
      <c r="B8468" s="36">
        <v>8463</v>
      </c>
      <c r="C8468" s="37">
        <v>43634</v>
      </c>
      <c r="D8468" s="26">
        <v>43617</v>
      </c>
      <c r="E8468" s="38">
        <v>2019</v>
      </c>
      <c r="F8468" s="38" t="s">
        <v>16127</v>
      </c>
      <c r="G8468" s="38">
        <v>18</v>
      </c>
      <c r="H8468" s="39">
        <v>15</v>
      </c>
      <c r="I8468" s="29">
        <v>119421.5345451984</v>
      </c>
      <c r="J8468" s="30">
        <v>662563.30596165021</v>
      </c>
      <c r="K8468" s="30">
        <v>1986618.3000730146</v>
      </c>
      <c r="L8468" s="30">
        <v>3854303.6065506279</v>
      </c>
      <c r="M8468" s="30">
        <v>653058.21051536617</v>
      </c>
      <c r="N8468" s="30">
        <v>988467.57797248336</v>
      </c>
      <c r="O8468" s="31">
        <v>158559.77924349869</v>
      </c>
      <c r="P8468" s="32">
        <v>2759098.0451335795</v>
      </c>
      <c r="Q8468" s="32">
        <v>5663894.2697282601</v>
      </c>
      <c r="R8468" s="32">
        <v>653058.21051536617</v>
      </c>
      <c r="S8468" s="36">
        <v>8463</v>
      </c>
      <c r="T8468" s="33" t="s">
        <v>16972</v>
      </c>
      <c r="U8468" s="34">
        <v>43634</v>
      </c>
      <c r="V8468" s="27" t="s">
        <v>16127</v>
      </c>
      <c r="W8468" s="35">
        <v>178341.91025919738</v>
      </c>
      <c r="X8468" s="35">
        <v>94731.323338673974</v>
      </c>
      <c r="Y8468" s="35">
        <v>137291.91497729483</v>
      </c>
      <c r="Z8468" s="35">
        <v>2606.0900798001026</v>
      </c>
      <c r="AA8468" s="35">
        <v>57390.50482341263</v>
      </c>
      <c r="AB8468" s="35">
        <v>43652.661997165102</v>
      </c>
      <c r="AC8468" s="35">
        <v>11415.661924182712</v>
      </c>
      <c r="AD8468" s="35">
        <v>36449.269338861544</v>
      </c>
      <c r="AE8468" s="35">
        <v>0</v>
      </c>
      <c r="AG8468" s="1">
        <f t="shared" si="705"/>
        <v>36449.269338861544</v>
      </c>
      <c r="AH8468" s="1">
        <f t="shared" si="706"/>
        <v>0</v>
      </c>
      <c r="AI8468">
        <f t="shared" si="707"/>
        <v>6</v>
      </c>
      <c r="AJ8468" s="1" t="str">
        <f t="shared" si="708"/>
        <v>Summer</v>
      </c>
      <c r="AL8468" s="1">
        <f t="shared" si="703"/>
        <v>178341.91025919738</v>
      </c>
      <c r="AM8468" s="1">
        <f t="shared" si="704"/>
        <v>0</v>
      </c>
    </row>
    <row r="8469" spans="1:39" x14ac:dyDescent="0.2">
      <c r="A8469" s="24" t="s">
        <v>16973</v>
      </c>
      <c r="B8469" s="36">
        <v>8464</v>
      </c>
      <c r="C8469" s="37">
        <v>43634</v>
      </c>
      <c r="D8469" s="26">
        <v>43617</v>
      </c>
      <c r="E8469" s="38">
        <v>2019</v>
      </c>
      <c r="F8469" s="38" t="s">
        <v>16127</v>
      </c>
      <c r="G8469" s="38">
        <v>18</v>
      </c>
      <c r="H8469" s="39">
        <v>16</v>
      </c>
      <c r="I8469" s="29">
        <v>122118.62363367963</v>
      </c>
      <c r="J8469" s="30">
        <v>656658.52457884059</v>
      </c>
      <c r="K8469" s="30">
        <v>2018213.242856656</v>
      </c>
      <c r="L8469" s="30">
        <v>3948559.5519285803</v>
      </c>
      <c r="M8469" s="30">
        <v>654942.59693455289</v>
      </c>
      <c r="N8469" s="30">
        <v>985325.87191814091</v>
      </c>
      <c r="O8469" s="31">
        <v>177992.20167660233</v>
      </c>
      <c r="P8469" s="32">
        <v>2795274.4634248884</v>
      </c>
      <c r="Q8469" s="32">
        <v>5768536.1501021637</v>
      </c>
      <c r="R8469" s="32">
        <v>654942.59693455289</v>
      </c>
      <c r="S8469" s="36">
        <v>8464</v>
      </c>
      <c r="T8469" s="33" t="s">
        <v>16974</v>
      </c>
      <c r="U8469" s="34">
        <v>43634</v>
      </c>
      <c r="V8469" s="27" t="s">
        <v>16127</v>
      </c>
      <c r="W8469" s="35">
        <v>190732.98035406219</v>
      </c>
      <c r="X8469" s="35">
        <v>87166.085177359899</v>
      </c>
      <c r="Y8469" s="35">
        <v>132045.91689222719</v>
      </c>
      <c r="Z8469" s="35">
        <v>2506.5099729132112</v>
      </c>
      <c r="AA8469" s="35">
        <v>57962.503210356939</v>
      </c>
      <c r="AB8469" s="35">
        <v>42611.672533615318</v>
      </c>
      <c r="AC8469" s="35">
        <v>10856.832240303042</v>
      </c>
      <c r="AD8469" s="35">
        <v>38285.105067876539</v>
      </c>
      <c r="AE8469" s="35">
        <v>0</v>
      </c>
      <c r="AG8469" s="1">
        <f t="shared" si="705"/>
        <v>38285.105067876539</v>
      </c>
      <c r="AH8469" s="1">
        <f t="shared" si="706"/>
        <v>0</v>
      </c>
      <c r="AI8469">
        <f t="shared" si="707"/>
        <v>6</v>
      </c>
      <c r="AJ8469" s="1" t="str">
        <f t="shared" si="708"/>
        <v>Summer</v>
      </c>
      <c r="AL8469" s="1">
        <f t="shared" si="703"/>
        <v>190732.98035406219</v>
      </c>
      <c r="AM8469" s="1">
        <f t="shared" si="704"/>
        <v>0</v>
      </c>
    </row>
    <row r="8470" spans="1:39" x14ac:dyDescent="0.2">
      <c r="A8470" s="24" t="s">
        <v>16975</v>
      </c>
      <c r="B8470" s="36">
        <v>8465</v>
      </c>
      <c r="C8470" s="37">
        <v>43634</v>
      </c>
      <c r="D8470" s="26">
        <v>43617</v>
      </c>
      <c r="E8470" s="38">
        <v>2019</v>
      </c>
      <c r="F8470" s="38" t="s">
        <v>16127</v>
      </c>
      <c r="G8470" s="38">
        <v>18</v>
      </c>
      <c r="H8470" s="39">
        <v>17</v>
      </c>
      <c r="I8470" s="29">
        <v>116685.52188651123</v>
      </c>
      <c r="J8470" s="30">
        <v>625294.72527441604</v>
      </c>
      <c r="K8470" s="30">
        <v>2017603.0199905229</v>
      </c>
      <c r="L8470" s="30">
        <v>3964669.6701336671</v>
      </c>
      <c r="M8470" s="30">
        <v>653161.75837218249</v>
      </c>
      <c r="N8470" s="30">
        <v>979211.82750873466</v>
      </c>
      <c r="O8470" s="31">
        <v>170008.00126782645</v>
      </c>
      <c r="P8470" s="32">
        <v>2787450.3002492166</v>
      </c>
      <c r="Q8470" s="32">
        <v>5739184.2241846435</v>
      </c>
      <c r="R8470" s="32">
        <v>653161.75837218249</v>
      </c>
      <c r="S8470" s="36">
        <v>8465</v>
      </c>
      <c r="T8470" s="33" t="s">
        <v>16976</v>
      </c>
      <c r="U8470" s="34">
        <v>43634</v>
      </c>
      <c r="V8470" s="27" t="s">
        <v>16127</v>
      </c>
      <c r="W8470" s="35">
        <v>203570.89334022941</v>
      </c>
      <c r="X8470" s="35">
        <v>83819.857505099513</v>
      </c>
      <c r="Y8470" s="35">
        <v>126699.5619795416</v>
      </c>
      <c r="Z8470" s="35">
        <v>2405.0248817966312</v>
      </c>
      <c r="AA8470" s="35">
        <v>57771.837081375503</v>
      </c>
      <c r="AB8470" s="35">
        <v>42680.162288161271</v>
      </c>
      <c r="AC8470" s="35">
        <v>10076.167635075804</v>
      </c>
      <c r="AD8470" s="35">
        <v>38364.753691431368</v>
      </c>
      <c r="AE8470" s="35">
        <v>0</v>
      </c>
      <c r="AG8470" s="1">
        <f t="shared" si="705"/>
        <v>38364.753691431368</v>
      </c>
      <c r="AH8470" s="1">
        <f t="shared" si="706"/>
        <v>0</v>
      </c>
      <c r="AI8470">
        <f t="shared" si="707"/>
        <v>6</v>
      </c>
      <c r="AJ8470" s="1" t="str">
        <f t="shared" si="708"/>
        <v>Summer</v>
      </c>
      <c r="AL8470" s="1">
        <f t="shared" si="703"/>
        <v>203570.89334022941</v>
      </c>
      <c r="AM8470" s="1">
        <f t="shared" si="704"/>
        <v>0</v>
      </c>
    </row>
    <row r="8471" spans="1:39" x14ac:dyDescent="0.2">
      <c r="A8471" s="24" t="s">
        <v>16977</v>
      </c>
      <c r="B8471" s="36">
        <v>8466</v>
      </c>
      <c r="C8471" s="37">
        <v>43634</v>
      </c>
      <c r="D8471" s="26">
        <v>43617</v>
      </c>
      <c r="E8471" s="38">
        <v>2019</v>
      </c>
      <c r="F8471" s="38" t="s">
        <v>16127</v>
      </c>
      <c r="G8471" s="38">
        <v>18</v>
      </c>
      <c r="H8471" s="39">
        <v>18</v>
      </c>
      <c r="I8471" s="29">
        <v>125427.27242009358</v>
      </c>
      <c r="J8471" s="30">
        <v>621003.73116627324</v>
      </c>
      <c r="K8471" s="30">
        <v>1998644.2967836417</v>
      </c>
      <c r="L8471" s="30">
        <v>3897051.6035713009</v>
      </c>
      <c r="M8471" s="30">
        <v>633160.13330937608</v>
      </c>
      <c r="N8471" s="30">
        <v>972971.38660074538</v>
      </c>
      <c r="O8471" s="31">
        <v>169830.43588381063</v>
      </c>
      <c r="P8471" s="32">
        <v>2757231.7025131113</v>
      </c>
      <c r="Q8471" s="32">
        <v>5660857.1572221303</v>
      </c>
      <c r="R8471" s="32">
        <v>633160.13330937608</v>
      </c>
      <c r="S8471" s="36">
        <v>8466</v>
      </c>
      <c r="T8471" s="33" t="s">
        <v>16978</v>
      </c>
      <c r="U8471" s="34">
        <v>43634</v>
      </c>
      <c r="V8471" s="27" t="s">
        <v>16127</v>
      </c>
      <c r="W8471" s="35">
        <v>200214.55860071344</v>
      </c>
      <c r="X8471" s="35">
        <v>75454.820955729636</v>
      </c>
      <c r="Y8471" s="35">
        <v>122481.99121466785</v>
      </c>
      <c r="Z8471" s="35">
        <v>2324.966494286994</v>
      </c>
      <c r="AA8471" s="35">
        <v>57056.83909769512</v>
      </c>
      <c r="AB8471" s="35">
        <v>41478.152880970156</v>
      </c>
      <c r="AC8471" s="35">
        <v>9356.1713193518863</v>
      </c>
      <c r="AD8471" s="35">
        <v>37983.50468171703</v>
      </c>
      <c r="AE8471" s="35">
        <v>0</v>
      </c>
      <c r="AG8471" s="1">
        <f t="shared" si="705"/>
        <v>37983.50468171703</v>
      </c>
      <c r="AH8471" s="1">
        <f t="shared" si="706"/>
        <v>0</v>
      </c>
      <c r="AI8471">
        <f t="shared" si="707"/>
        <v>6</v>
      </c>
      <c r="AJ8471" s="1" t="str">
        <f t="shared" si="708"/>
        <v>Summer</v>
      </c>
      <c r="AL8471" s="1">
        <f t="shared" si="703"/>
        <v>200214.55860071344</v>
      </c>
      <c r="AM8471" s="1">
        <f t="shared" si="704"/>
        <v>0</v>
      </c>
    </row>
    <row r="8472" spans="1:39" x14ac:dyDescent="0.2">
      <c r="A8472" s="24" t="s">
        <v>16979</v>
      </c>
      <c r="B8472" s="36">
        <v>8467</v>
      </c>
      <c r="C8472" s="37">
        <v>43634</v>
      </c>
      <c r="D8472" s="26">
        <v>43617</v>
      </c>
      <c r="E8472" s="38">
        <v>2019</v>
      </c>
      <c r="F8472" s="38" t="s">
        <v>16127</v>
      </c>
      <c r="G8472" s="38">
        <v>18</v>
      </c>
      <c r="H8472" s="39">
        <v>19</v>
      </c>
      <c r="I8472" s="29">
        <v>123315.80260897767</v>
      </c>
      <c r="J8472" s="30">
        <v>619168.98795689212</v>
      </c>
      <c r="K8472" s="30">
        <v>1935359.3827187342</v>
      </c>
      <c r="L8472" s="30">
        <v>3736459.8127262108</v>
      </c>
      <c r="M8472" s="30">
        <v>608687.95774318196</v>
      </c>
      <c r="N8472" s="30">
        <v>966205.28839371551</v>
      </c>
      <c r="O8472" s="31">
        <v>169509.92031637847</v>
      </c>
      <c r="P8472" s="32">
        <v>2667363.1430708938</v>
      </c>
      <c r="Q8472" s="32">
        <v>5491344.0093931966</v>
      </c>
      <c r="R8472" s="32">
        <v>608687.95774318196</v>
      </c>
      <c r="S8472" s="36">
        <v>8467</v>
      </c>
      <c r="T8472" s="33" t="s">
        <v>16980</v>
      </c>
      <c r="U8472" s="34">
        <v>43634</v>
      </c>
      <c r="V8472" s="27" t="s">
        <v>16127</v>
      </c>
      <c r="W8472" s="35">
        <v>187952.97665584084</v>
      </c>
      <c r="X8472" s="35">
        <v>67623.460499951863</v>
      </c>
      <c r="Y8472" s="35">
        <v>113948.45932673175</v>
      </c>
      <c r="Z8472" s="35">
        <v>2162.9820627748691</v>
      </c>
      <c r="AA8472" s="35">
        <v>56627.840307486877</v>
      </c>
      <c r="AB8472" s="35">
        <v>40956.248227791883</v>
      </c>
      <c r="AC8472" s="35">
        <v>8953.4086125486392</v>
      </c>
      <c r="AD8472" s="35">
        <v>37997.640428628147</v>
      </c>
      <c r="AE8472" s="35">
        <v>0</v>
      </c>
      <c r="AG8472" s="1">
        <f t="shared" si="705"/>
        <v>37997.640428628147</v>
      </c>
      <c r="AH8472" s="1">
        <f t="shared" si="706"/>
        <v>0</v>
      </c>
      <c r="AI8472">
        <f t="shared" si="707"/>
        <v>6</v>
      </c>
      <c r="AJ8472" s="1" t="str">
        <f t="shared" si="708"/>
        <v>Summer</v>
      </c>
      <c r="AL8472" s="1">
        <f t="shared" si="703"/>
        <v>187952.97665584084</v>
      </c>
      <c r="AM8472" s="1">
        <f t="shared" si="704"/>
        <v>0</v>
      </c>
    </row>
    <row r="8473" spans="1:39" x14ac:dyDescent="0.2">
      <c r="A8473" s="24" t="s">
        <v>16981</v>
      </c>
      <c r="B8473" s="36">
        <v>8468</v>
      </c>
      <c r="C8473" s="37">
        <v>43634</v>
      </c>
      <c r="D8473" s="26">
        <v>43617</v>
      </c>
      <c r="E8473" s="38">
        <v>2019</v>
      </c>
      <c r="F8473" s="38" t="s">
        <v>16127</v>
      </c>
      <c r="G8473" s="38">
        <v>18</v>
      </c>
      <c r="H8473" s="39">
        <v>20</v>
      </c>
      <c r="I8473" s="29">
        <v>117475.30527281671</v>
      </c>
      <c r="J8473" s="30">
        <v>619526.12609724246</v>
      </c>
      <c r="K8473" s="30">
        <v>1833619.9539985987</v>
      </c>
      <c r="L8473" s="30">
        <v>3561123.9509757492</v>
      </c>
      <c r="M8473" s="30">
        <v>572691.36608528858</v>
      </c>
      <c r="N8473" s="30">
        <v>965991.06947850937</v>
      </c>
      <c r="O8473" s="31">
        <v>173068.51835891098</v>
      </c>
      <c r="P8473" s="32">
        <v>2523786.625356704</v>
      </c>
      <c r="Q8473" s="32">
        <v>5319709.6649104124</v>
      </c>
      <c r="R8473" s="32">
        <v>572691.36608528858</v>
      </c>
      <c r="S8473" s="36">
        <v>8468</v>
      </c>
      <c r="T8473" s="33" t="s">
        <v>16982</v>
      </c>
      <c r="U8473" s="34">
        <v>43634</v>
      </c>
      <c r="V8473" s="27" t="s">
        <v>16127</v>
      </c>
      <c r="W8473" s="35">
        <v>162597.13491391068</v>
      </c>
      <c r="X8473" s="35">
        <v>62568.927215521071</v>
      </c>
      <c r="Y8473" s="35">
        <v>104755.00900251952</v>
      </c>
      <c r="Z8473" s="35">
        <v>1988.4709876469067</v>
      </c>
      <c r="AA8473" s="35">
        <v>56818.506436468313</v>
      </c>
      <c r="AB8473" s="35">
        <v>39626.729406413884</v>
      </c>
      <c r="AC8473" s="35">
        <v>8592.8499322798143</v>
      </c>
      <c r="AD8473" s="35">
        <v>35846.008782810779</v>
      </c>
      <c r="AE8473" s="35">
        <v>638.11492544391717</v>
      </c>
      <c r="AG8473" s="1">
        <f t="shared" si="705"/>
        <v>35846.008782810779</v>
      </c>
      <c r="AH8473" s="1">
        <f t="shared" si="706"/>
        <v>0</v>
      </c>
      <c r="AI8473">
        <f t="shared" si="707"/>
        <v>6</v>
      </c>
      <c r="AJ8473" s="1" t="str">
        <f t="shared" si="708"/>
        <v>Summer</v>
      </c>
      <c r="AL8473" s="1">
        <f t="shared" si="703"/>
        <v>162597.13491391068</v>
      </c>
      <c r="AM8473" s="1">
        <f t="shared" si="704"/>
        <v>0</v>
      </c>
    </row>
    <row r="8474" spans="1:39" x14ac:dyDescent="0.2">
      <c r="A8474" s="24" t="s">
        <v>16983</v>
      </c>
      <c r="B8474" s="36">
        <v>8469</v>
      </c>
      <c r="C8474" s="37">
        <v>43634</v>
      </c>
      <c r="D8474" s="26">
        <v>43617</v>
      </c>
      <c r="E8474" s="38">
        <v>2019</v>
      </c>
      <c r="F8474" s="38" t="s">
        <v>16127</v>
      </c>
      <c r="G8474" s="38">
        <v>18</v>
      </c>
      <c r="H8474" s="39">
        <v>21</v>
      </c>
      <c r="I8474" s="29">
        <v>115023.95543590085</v>
      </c>
      <c r="J8474" s="30">
        <v>607591.28236911015</v>
      </c>
      <c r="K8474" s="30">
        <v>1746061.0920538299</v>
      </c>
      <c r="L8474" s="30">
        <v>3372864.5254872786</v>
      </c>
      <c r="M8474" s="30">
        <v>537034.34957582364</v>
      </c>
      <c r="N8474" s="30">
        <v>908839.69714589068</v>
      </c>
      <c r="O8474" s="31">
        <v>172435.07701185381</v>
      </c>
      <c r="P8474" s="32">
        <v>2398119.3970655547</v>
      </c>
      <c r="Q8474" s="32">
        <v>5061730.5820141332</v>
      </c>
      <c r="R8474" s="32">
        <v>537034.34957582364</v>
      </c>
      <c r="S8474" s="36">
        <v>8469</v>
      </c>
      <c r="T8474" s="33" t="s">
        <v>16984</v>
      </c>
      <c r="U8474" s="34">
        <v>43634</v>
      </c>
      <c r="V8474" s="27" t="s">
        <v>16127</v>
      </c>
      <c r="W8474" s="35">
        <v>160687.46373004507</v>
      </c>
      <c r="X8474" s="35">
        <v>59970.612394059513</v>
      </c>
      <c r="Y8474" s="35">
        <v>101886.67768063594</v>
      </c>
      <c r="Z8474" s="35">
        <v>1934.0240101626393</v>
      </c>
      <c r="AA8474" s="35">
        <v>57628.837484639422</v>
      </c>
      <c r="AB8474" s="35">
        <v>38561.421242479941</v>
      </c>
      <c r="AC8474" s="35">
        <v>8329.3165536986598</v>
      </c>
      <c r="AD8474" s="35">
        <v>35017.704402964351</v>
      </c>
      <c r="AE8474" s="35">
        <v>3599.7391334066092</v>
      </c>
      <c r="AG8474" s="1">
        <f t="shared" si="705"/>
        <v>35017.704402964351</v>
      </c>
      <c r="AH8474" s="1">
        <f t="shared" si="706"/>
        <v>0</v>
      </c>
      <c r="AI8474">
        <f t="shared" si="707"/>
        <v>6</v>
      </c>
      <c r="AJ8474" s="1" t="str">
        <f t="shared" si="708"/>
        <v>Summer</v>
      </c>
      <c r="AL8474" s="1">
        <f t="shared" si="703"/>
        <v>160687.46373004507</v>
      </c>
      <c r="AM8474" s="1">
        <f t="shared" si="704"/>
        <v>0</v>
      </c>
    </row>
    <row r="8475" spans="1:39" x14ac:dyDescent="0.2">
      <c r="A8475" s="24" t="s">
        <v>16985</v>
      </c>
      <c r="B8475" s="36">
        <v>8470</v>
      </c>
      <c r="C8475" s="37">
        <v>43634</v>
      </c>
      <c r="D8475" s="26">
        <v>43617</v>
      </c>
      <c r="E8475" s="38">
        <v>2019</v>
      </c>
      <c r="F8475" s="38" t="s">
        <v>16127</v>
      </c>
      <c r="G8475" s="38">
        <v>18</v>
      </c>
      <c r="H8475" s="39">
        <v>22</v>
      </c>
      <c r="I8475" s="29">
        <v>106464.77123726235</v>
      </c>
      <c r="J8475" s="30">
        <v>595238.98769609502</v>
      </c>
      <c r="K8475" s="30">
        <v>1617049.5070282591</v>
      </c>
      <c r="L8475" s="30">
        <v>3085688.2095420212</v>
      </c>
      <c r="M8475" s="30">
        <v>504961.43419764988</v>
      </c>
      <c r="N8475" s="30">
        <v>873076.98996281077</v>
      </c>
      <c r="O8475" s="31">
        <v>170377.2130500231</v>
      </c>
      <c r="P8475" s="32">
        <v>2228475.7124631712</v>
      </c>
      <c r="Q8475" s="32">
        <v>4724381.4002509499</v>
      </c>
      <c r="R8475" s="32">
        <v>504961.43419764988</v>
      </c>
      <c r="S8475" s="36">
        <v>8470</v>
      </c>
      <c r="T8475" s="33" t="s">
        <v>16986</v>
      </c>
      <c r="U8475" s="34">
        <v>43634</v>
      </c>
      <c r="V8475" s="27" t="s">
        <v>16127</v>
      </c>
      <c r="W8475" s="35">
        <v>148344.23520294216</v>
      </c>
      <c r="X8475" s="35">
        <v>53128.371465990145</v>
      </c>
      <c r="Y8475" s="35">
        <v>97019.898442558144</v>
      </c>
      <c r="Z8475" s="35">
        <v>1841.6422767224058</v>
      </c>
      <c r="AA8475" s="35">
        <v>58057.83627484765</v>
      </c>
      <c r="AB8475" s="35">
        <v>38493.601537624687</v>
      </c>
      <c r="AC8475" s="35">
        <v>7904.7704136626899</v>
      </c>
      <c r="AD8475" s="35">
        <v>34561.103046054333</v>
      </c>
      <c r="AE8475" s="35">
        <v>3972.4709313681933</v>
      </c>
      <c r="AG8475" s="1">
        <f t="shared" si="705"/>
        <v>0</v>
      </c>
      <c r="AH8475" s="1">
        <f t="shared" si="706"/>
        <v>34561.103046054333</v>
      </c>
      <c r="AI8475">
        <f t="shared" si="707"/>
        <v>6</v>
      </c>
      <c r="AJ8475" s="1" t="str">
        <f t="shared" si="708"/>
        <v>Summer</v>
      </c>
      <c r="AL8475" s="1">
        <f t="shared" si="703"/>
        <v>0</v>
      </c>
      <c r="AM8475" s="1">
        <f t="shared" si="704"/>
        <v>148344.23520294216</v>
      </c>
    </row>
    <row r="8476" spans="1:39" x14ac:dyDescent="0.2">
      <c r="A8476" s="24" t="s">
        <v>16987</v>
      </c>
      <c r="B8476" s="36">
        <v>8471</v>
      </c>
      <c r="C8476" s="37">
        <v>43634</v>
      </c>
      <c r="D8476" s="26">
        <v>43617</v>
      </c>
      <c r="E8476" s="38">
        <v>2019</v>
      </c>
      <c r="F8476" s="38" t="s">
        <v>16127</v>
      </c>
      <c r="G8476" s="38">
        <v>18</v>
      </c>
      <c r="H8476" s="39">
        <v>23</v>
      </c>
      <c r="I8476" s="29">
        <v>94959.748805560812</v>
      </c>
      <c r="J8476" s="30">
        <v>572067.02609602024</v>
      </c>
      <c r="K8476" s="30">
        <v>1420042.8313264281</v>
      </c>
      <c r="L8476" s="30">
        <v>2836729.9684188147</v>
      </c>
      <c r="M8476" s="30">
        <v>448591.84044671472</v>
      </c>
      <c r="N8476" s="30">
        <v>864250.2740957035</v>
      </c>
      <c r="O8476" s="31">
        <v>170320.17297564531</v>
      </c>
      <c r="P8476" s="32">
        <v>1963594.4205787037</v>
      </c>
      <c r="Q8476" s="32">
        <v>4443367.4415861834</v>
      </c>
      <c r="R8476" s="32">
        <v>448591.84044671472</v>
      </c>
      <c r="S8476" s="36">
        <v>8471</v>
      </c>
      <c r="T8476" s="33" t="s">
        <v>16988</v>
      </c>
      <c r="U8476" s="34">
        <v>43634</v>
      </c>
      <c r="V8476" s="27" t="s">
        <v>16127</v>
      </c>
      <c r="W8476" s="35">
        <v>105407.55370930597</v>
      </c>
      <c r="X8476" s="35">
        <v>49009.120120195243</v>
      </c>
      <c r="Y8476" s="35">
        <v>94235.94714896816</v>
      </c>
      <c r="Z8476" s="35">
        <v>1788.7970101233393</v>
      </c>
      <c r="AA8476" s="35">
        <v>57676.504016884785</v>
      </c>
      <c r="AB8476" s="35">
        <v>38003.961750481329</v>
      </c>
      <c r="AC8476" s="35">
        <v>7642.7757232592858</v>
      </c>
      <c r="AD8476" s="35">
        <v>34514.372742744352</v>
      </c>
      <c r="AE8476" s="35">
        <v>3972.4709313681933</v>
      </c>
      <c r="AG8476" s="1">
        <f t="shared" si="705"/>
        <v>0</v>
      </c>
      <c r="AH8476" s="1">
        <f t="shared" si="706"/>
        <v>34514.372742744352</v>
      </c>
      <c r="AI8476">
        <f t="shared" si="707"/>
        <v>6</v>
      </c>
      <c r="AJ8476" s="1" t="str">
        <f t="shared" si="708"/>
        <v>Summer</v>
      </c>
      <c r="AL8476" s="1">
        <f t="shared" si="703"/>
        <v>0</v>
      </c>
      <c r="AM8476" s="1">
        <f t="shared" si="704"/>
        <v>105407.55370930597</v>
      </c>
    </row>
    <row r="8477" spans="1:39" x14ac:dyDescent="0.2">
      <c r="A8477" s="24" t="s">
        <v>16989</v>
      </c>
      <c r="B8477" s="36">
        <v>8472</v>
      </c>
      <c r="C8477" s="37">
        <v>43634</v>
      </c>
      <c r="D8477" s="26">
        <v>43617</v>
      </c>
      <c r="E8477" s="38">
        <v>2019</v>
      </c>
      <c r="F8477" s="38" t="s">
        <v>16127</v>
      </c>
      <c r="G8477" s="38">
        <v>18</v>
      </c>
      <c r="H8477" s="39">
        <v>24</v>
      </c>
      <c r="I8477" s="29">
        <v>85309.227564027489</v>
      </c>
      <c r="J8477" s="30">
        <v>551963.7078505971</v>
      </c>
      <c r="K8477" s="30">
        <v>1308238.6943447075</v>
      </c>
      <c r="L8477" s="30">
        <v>2664673.1298897946</v>
      </c>
      <c r="M8477" s="30">
        <v>419344.2792015404</v>
      </c>
      <c r="N8477" s="30">
        <v>851325.09175779158</v>
      </c>
      <c r="O8477" s="31">
        <v>167617.70980744256</v>
      </c>
      <c r="P8477" s="32">
        <v>1812892.2011102755</v>
      </c>
      <c r="Q8477" s="32">
        <v>4235579.639305626</v>
      </c>
      <c r="R8477" s="32">
        <v>419344.2792015404</v>
      </c>
      <c r="S8477" s="36">
        <v>8472</v>
      </c>
      <c r="T8477" s="33" t="s">
        <v>16990</v>
      </c>
      <c r="U8477" s="34">
        <v>43634</v>
      </c>
      <c r="V8477" s="27" t="s">
        <v>16127</v>
      </c>
      <c r="W8477" s="35">
        <v>77464.568998032541</v>
      </c>
      <c r="X8477" s="35">
        <v>46020.831823413544</v>
      </c>
      <c r="Y8477" s="35">
        <v>91822.264326559409</v>
      </c>
      <c r="Z8477" s="35">
        <v>1742.9802199627268</v>
      </c>
      <c r="AA8477" s="35">
        <v>58057.83627484765</v>
      </c>
      <c r="AB8477" s="35">
        <v>36905.848262709456</v>
      </c>
      <c r="AC8477" s="35">
        <v>7385.5070048101652</v>
      </c>
      <c r="AD8477" s="35">
        <v>33542.325755813399</v>
      </c>
      <c r="AE8477" s="35">
        <v>3972.4709313681933</v>
      </c>
      <c r="AG8477" s="1">
        <f t="shared" si="705"/>
        <v>0</v>
      </c>
      <c r="AH8477" s="1">
        <f t="shared" si="706"/>
        <v>33542.325755813399</v>
      </c>
      <c r="AI8477">
        <f t="shared" si="707"/>
        <v>6</v>
      </c>
      <c r="AJ8477" s="1" t="str">
        <f t="shared" si="708"/>
        <v>Summer</v>
      </c>
      <c r="AL8477" s="1">
        <f t="shared" si="703"/>
        <v>0</v>
      </c>
      <c r="AM8477" s="1">
        <f t="shared" si="704"/>
        <v>77464.568998032541</v>
      </c>
    </row>
    <row r="8478" spans="1:39" x14ac:dyDescent="0.2">
      <c r="A8478" s="24" t="s">
        <v>16991</v>
      </c>
      <c r="B8478" s="36">
        <v>8473</v>
      </c>
      <c r="C8478" s="37">
        <v>43635</v>
      </c>
      <c r="D8478" s="26">
        <v>43617</v>
      </c>
      <c r="E8478" s="38">
        <v>2019</v>
      </c>
      <c r="F8478" s="38" t="s">
        <v>16127</v>
      </c>
      <c r="G8478" s="38">
        <v>19</v>
      </c>
      <c r="H8478" s="39">
        <v>1</v>
      </c>
      <c r="I8478" s="29">
        <v>85907.46829664777</v>
      </c>
      <c r="J8478" s="30">
        <v>540846.09731438674</v>
      </c>
      <c r="K8478" s="30">
        <v>1222743.5219268373</v>
      </c>
      <c r="L8478" s="30">
        <v>2578877.6551419101</v>
      </c>
      <c r="M8478" s="30">
        <v>417715.20051750727</v>
      </c>
      <c r="N8478" s="30">
        <v>834167.77239697718</v>
      </c>
      <c r="O8478" s="31">
        <v>169874.9856592447</v>
      </c>
      <c r="P8478" s="32">
        <v>1726366.1907409923</v>
      </c>
      <c r="Q8478" s="32">
        <v>4123766.5105125187</v>
      </c>
      <c r="R8478" s="32">
        <v>417715.20051750727</v>
      </c>
      <c r="S8478" s="36">
        <v>8473</v>
      </c>
      <c r="T8478" s="33" t="s">
        <v>16992</v>
      </c>
      <c r="U8478" s="34">
        <v>43635</v>
      </c>
      <c r="V8478" s="27" t="s">
        <v>16127</v>
      </c>
      <c r="W8478" s="35">
        <v>69193.407008101392</v>
      </c>
      <c r="X8478" s="35">
        <v>45079.474355888909</v>
      </c>
      <c r="Y8478" s="35">
        <v>86318.556186601767</v>
      </c>
      <c r="Z8478" s="35">
        <v>1638.508232751894</v>
      </c>
      <c r="AA8478" s="35">
        <v>58200.835871583738</v>
      </c>
      <c r="AB8478" s="35">
        <v>36424.936207016312</v>
      </c>
      <c r="AC8478" s="35">
        <v>7297.4060962460117</v>
      </c>
      <c r="AD8478" s="35">
        <v>33575.655962677651</v>
      </c>
      <c r="AE8478" s="35">
        <v>3972.4709313681933</v>
      </c>
      <c r="AG8478" s="1">
        <f t="shared" si="705"/>
        <v>0</v>
      </c>
      <c r="AH8478" s="1">
        <f t="shared" si="706"/>
        <v>33575.655962677651</v>
      </c>
      <c r="AI8478">
        <f t="shared" si="707"/>
        <v>6</v>
      </c>
      <c r="AJ8478" s="1" t="str">
        <f t="shared" si="708"/>
        <v>Summer</v>
      </c>
      <c r="AL8478" s="1">
        <f t="shared" si="703"/>
        <v>0</v>
      </c>
      <c r="AM8478" s="1">
        <f t="shared" si="704"/>
        <v>69193.407008101392</v>
      </c>
    </row>
    <row r="8479" spans="1:39" x14ac:dyDescent="0.2">
      <c r="A8479" s="24" t="s">
        <v>16993</v>
      </c>
      <c r="B8479" s="36">
        <v>8474</v>
      </c>
      <c r="C8479" s="37">
        <v>43635</v>
      </c>
      <c r="D8479" s="26">
        <v>43617</v>
      </c>
      <c r="E8479" s="38">
        <v>2019</v>
      </c>
      <c r="F8479" s="38" t="s">
        <v>16127</v>
      </c>
      <c r="G8479" s="38">
        <v>19</v>
      </c>
      <c r="H8479" s="39">
        <v>2</v>
      </c>
      <c r="I8479" s="29">
        <v>78978.566505019771</v>
      </c>
      <c r="J8479" s="30">
        <v>547678.13616143784</v>
      </c>
      <c r="K8479" s="30">
        <v>1176152.8534983951</v>
      </c>
      <c r="L8479" s="30">
        <v>2536055.8992476482</v>
      </c>
      <c r="M8479" s="30">
        <v>403680.48045701301</v>
      </c>
      <c r="N8479" s="30">
        <v>870931.93547549576</v>
      </c>
      <c r="O8479" s="31">
        <v>168440.92494447588</v>
      </c>
      <c r="P8479" s="32">
        <v>1658811.9004604279</v>
      </c>
      <c r="Q8479" s="32">
        <v>4123106.8958290578</v>
      </c>
      <c r="R8479" s="32">
        <v>403680.48045701301</v>
      </c>
      <c r="S8479" s="36">
        <v>8474</v>
      </c>
      <c r="T8479" s="33" t="s">
        <v>16994</v>
      </c>
      <c r="U8479" s="34">
        <v>43635</v>
      </c>
      <c r="V8479" s="27" t="s">
        <v>16127</v>
      </c>
      <c r="W8479" s="35">
        <v>71229.000452072592</v>
      </c>
      <c r="X8479" s="35">
        <v>45933.995263173616</v>
      </c>
      <c r="Y8479" s="35">
        <v>82697.458645693361</v>
      </c>
      <c r="Z8479" s="35">
        <v>1569.772164929469</v>
      </c>
      <c r="AA8479" s="35">
        <v>58248.502403829101</v>
      </c>
      <c r="AB8479" s="35">
        <v>35703.937300629383</v>
      </c>
      <c r="AC8479" s="35">
        <v>7165.3866223050136</v>
      </c>
      <c r="AD8479" s="35">
        <v>33910.21698354149</v>
      </c>
      <c r="AE8479" s="35">
        <v>3972.4709313681933</v>
      </c>
      <c r="AG8479" s="1">
        <f t="shared" si="705"/>
        <v>0</v>
      </c>
      <c r="AH8479" s="1">
        <f t="shared" si="706"/>
        <v>33910.21698354149</v>
      </c>
      <c r="AI8479">
        <f t="shared" si="707"/>
        <v>6</v>
      </c>
      <c r="AJ8479" s="1" t="str">
        <f t="shared" si="708"/>
        <v>Summer</v>
      </c>
      <c r="AL8479" s="1">
        <f t="shared" si="703"/>
        <v>0</v>
      </c>
      <c r="AM8479" s="1">
        <f t="shared" si="704"/>
        <v>71229.000452072592</v>
      </c>
    </row>
    <row r="8480" spans="1:39" x14ac:dyDescent="0.2">
      <c r="A8480" s="24" t="s">
        <v>16995</v>
      </c>
      <c r="B8480" s="36">
        <v>8475</v>
      </c>
      <c r="C8480" s="37">
        <v>43635</v>
      </c>
      <c r="D8480" s="26">
        <v>43617</v>
      </c>
      <c r="E8480" s="38">
        <v>2019</v>
      </c>
      <c r="F8480" s="38" t="s">
        <v>16127</v>
      </c>
      <c r="G8480" s="38">
        <v>19</v>
      </c>
      <c r="H8480" s="39">
        <v>3</v>
      </c>
      <c r="I8480" s="29">
        <v>79382.313454066476</v>
      </c>
      <c r="J8480" s="30">
        <v>543732.97643856984</v>
      </c>
      <c r="K8480" s="30">
        <v>1160931.2609677699</v>
      </c>
      <c r="L8480" s="30">
        <v>2552505.1583004114</v>
      </c>
      <c r="M8480" s="30">
        <v>403689.94869147992</v>
      </c>
      <c r="N8480" s="30">
        <v>870314.37133060442</v>
      </c>
      <c r="O8480" s="31">
        <v>173499.6523971344</v>
      </c>
      <c r="P8480" s="32">
        <v>1644003.5231133162</v>
      </c>
      <c r="Q8480" s="32">
        <v>4140052.15846672</v>
      </c>
      <c r="R8480" s="32">
        <v>403689.94869147992</v>
      </c>
      <c r="S8480" s="36">
        <v>8475</v>
      </c>
      <c r="T8480" s="33" t="s">
        <v>16996</v>
      </c>
      <c r="U8480" s="34">
        <v>43635</v>
      </c>
      <c r="V8480" s="27" t="s">
        <v>16127</v>
      </c>
      <c r="W8480" s="35">
        <v>75713.792732480928</v>
      </c>
      <c r="X8480" s="35">
        <v>45586.983659667996</v>
      </c>
      <c r="Y8480" s="35">
        <v>81117.275240965013</v>
      </c>
      <c r="Z8480" s="35">
        <v>1539.7769514749234</v>
      </c>
      <c r="AA8480" s="35">
        <v>58582.168129546611</v>
      </c>
      <c r="AB8480" s="35">
        <v>35637.137234755901</v>
      </c>
      <c r="AC8480" s="35">
        <v>6993.0535101277201</v>
      </c>
      <c r="AD8480" s="35">
        <v>33403.007144878567</v>
      </c>
      <c r="AE8480" s="35">
        <v>3972.4709313681933</v>
      </c>
      <c r="AG8480" s="1">
        <f t="shared" si="705"/>
        <v>0</v>
      </c>
      <c r="AH8480" s="1">
        <f t="shared" si="706"/>
        <v>33403.007144878567</v>
      </c>
      <c r="AI8480">
        <f t="shared" si="707"/>
        <v>6</v>
      </c>
      <c r="AJ8480" s="1" t="str">
        <f t="shared" si="708"/>
        <v>Summer</v>
      </c>
      <c r="AL8480" s="1">
        <f t="shared" si="703"/>
        <v>0</v>
      </c>
      <c r="AM8480" s="1">
        <f t="shared" si="704"/>
        <v>75713.792732480928</v>
      </c>
    </row>
    <row r="8481" spans="1:39" x14ac:dyDescent="0.2">
      <c r="A8481" s="24" t="s">
        <v>16997</v>
      </c>
      <c r="B8481" s="36">
        <v>8476</v>
      </c>
      <c r="C8481" s="37">
        <v>43635</v>
      </c>
      <c r="D8481" s="26">
        <v>43617</v>
      </c>
      <c r="E8481" s="38">
        <v>2019</v>
      </c>
      <c r="F8481" s="38" t="s">
        <v>16127</v>
      </c>
      <c r="G8481" s="38">
        <v>19</v>
      </c>
      <c r="H8481" s="39">
        <v>4</v>
      </c>
      <c r="I8481" s="29">
        <v>84152.68117491786</v>
      </c>
      <c r="J8481" s="30">
        <v>552946.20865437342</v>
      </c>
      <c r="K8481" s="30">
        <v>1172000.7703274139</v>
      </c>
      <c r="L8481" s="30">
        <v>2624328.9035392911</v>
      </c>
      <c r="M8481" s="30">
        <v>409937.33833262866</v>
      </c>
      <c r="N8481" s="30">
        <v>891456.28490618733</v>
      </c>
      <c r="O8481" s="31">
        <v>170720.47593445246</v>
      </c>
      <c r="P8481" s="32">
        <v>1666090.7898349604</v>
      </c>
      <c r="Q8481" s="32">
        <v>4239451.873034304</v>
      </c>
      <c r="R8481" s="32">
        <v>409937.33833262866</v>
      </c>
      <c r="S8481" s="36">
        <v>8476</v>
      </c>
      <c r="T8481" s="33" t="s">
        <v>16998</v>
      </c>
      <c r="U8481" s="34">
        <v>43635</v>
      </c>
      <c r="V8481" s="27" t="s">
        <v>16127</v>
      </c>
      <c r="W8481" s="35">
        <v>77614.194494360228</v>
      </c>
      <c r="X8481" s="35">
        <v>44410.690249304091</v>
      </c>
      <c r="Y8481" s="35">
        <v>85556.46948527715</v>
      </c>
      <c r="Z8481" s="35">
        <v>1624.0422200038154</v>
      </c>
      <c r="AA8481" s="35">
        <v>58296.168936074457</v>
      </c>
      <c r="AB8481" s="35">
        <v>36168.995189139809</v>
      </c>
      <c r="AC8481" s="35">
        <v>6926.6041483089984</v>
      </c>
      <c r="AD8481" s="35">
        <v>33024.428992790592</v>
      </c>
      <c r="AE8481" s="35">
        <v>3704.5314452698894</v>
      </c>
      <c r="AG8481" s="1">
        <f t="shared" si="705"/>
        <v>0</v>
      </c>
      <c r="AH8481" s="1">
        <f t="shared" si="706"/>
        <v>33024.428992790592</v>
      </c>
      <c r="AI8481">
        <f t="shared" si="707"/>
        <v>6</v>
      </c>
      <c r="AJ8481" s="1" t="str">
        <f t="shared" si="708"/>
        <v>Summer</v>
      </c>
      <c r="AL8481" s="1">
        <f t="shared" si="703"/>
        <v>0</v>
      </c>
      <c r="AM8481" s="1">
        <f t="shared" si="704"/>
        <v>77614.194494360228</v>
      </c>
    </row>
    <row r="8482" spans="1:39" x14ac:dyDescent="0.2">
      <c r="A8482" s="24" t="s">
        <v>16999</v>
      </c>
      <c r="B8482" s="36">
        <v>8477</v>
      </c>
      <c r="C8482" s="37">
        <v>43635</v>
      </c>
      <c r="D8482" s="26">
        <v>43617</v>
      </c>
      <c r="E8482" s="38">
        <v>2019</v>
      </c>
      <c r="F8482" s="38" t="s">
        <v>16127</v>
      </c>
      <c r="G8482" s="38">
        <v>19</v>
      </c>
      <c r="H8482" s="39">
        <v>5</v>
      </c>
      <c r="I8482" s="29">
        <v>86109.123317619393</v>
      </c>
      <c r="J8482" s="30">
        <v>558417.95631320577</v>
      </c>
      <c r="K8482" s="30">
        <v>1289031.4939781521</v>
      </c>
      <c r="L8482" s="30">
        <v>2753966.1550964918</v>
      </c>
      <c r="M8482" s="30">
        <v>428121.57473934354</v>
      </c>
      <c r="N8482" s="30">
        <v>916530.39655254339</v>
      </c>
      <c r="O8482" s="31">
        <v>173093.65784676961</v>
      </c>
      <c r="P8482" s="32">
        <v>1803262.1920351149</v>
      </c>
      <c r="Q8482" s="32">
        <v>4402008.1658090102</v>
      </c>
      <c r="R8482" s="32">
        <v>428121.57473934354</v>
      </c>
      <c r="S8482" s="36">
        <v>8477</v>
      </c>
      <c r="T8482" s="33" t="s">
        <v>17000</v>
      </c>
      <c r="U8482" s="34">
        <v>43635</v>
      </c>
      <c r="V8482" s="27" t="s">
        <v>16127</v>
      </c>
      <c r="W8482" s="35">
        <v>73084.313097004313</v>
      </c>
      <c r="X8482" s="35">
        <v>43935.720719741534</v>
      </c>
      <c r="Y8482" s="35">
        <v>92168.939105199781</v>
      </c>
      <c r="Z8482" s="35">
        <v>1749.5608383602557</v>
      </c>
      <c r="AA8482" s="35">
        <v>58391.502000565175</v>
      </c>
      <c r="AB8482" s="35">
        <v>37063.204530812523</v>
      </c>
      <c r="AC8482" s="35">
        <v>6992.6358655547319</v>
      </c>
      <c r="AD8482" s="35">
        <v>35064.684322764704</v>
      </c>
      <c r="AE8482" s="35">
        <v>797.05054482960838</v>
      </c>
      <c r="AG8482" s="1">
        <f t="shared" si="705"/>
        <v>0</v>
      </c>
      <c r="AH8482" s="1">
        <f t="shared" si="706"/>
        <v>35064.684322764704</v>
      </c>
      <c r="AI8482">
        <f t="shared" si="707"/>
        <v>6</v>
      </c>
      <c r="AJ8482" s="1" t="str">
        <f t="shared" si="708"/>
        <v>Summer</v>
      </c>
      <c r="AL8482" s="1">
        <f t="shared" si="703"/>
        <v>0</v>
      </c>
      <c r="AM8482" s="1">
        <f t="shared" si="704"/>
        <v>73084.313097004313</v>
      </c>
    </row>
    <row r="8483" spans="1:39" x14ac:dyDescent="0.2">
      <c r="A8483" s="24" t="s">
        <v>17001</v>
      </c>
      <c r="B8483" s="36">
        <v>8478</v>
      </c>
      <c r="C8483" s="37">
        <v>43635</v>
      </c>
      <c r="D8483" s="26">
        <v>43617</v>
      </c>
      <c r="E8483" s="38">
        <v>2019</v>
      </c>
      <c r="F8483" s="38" t="s">
        <v>16127</v>
      </c>
      <c r="G8483" s="38">
        <v>19</v>
      </c>
      <c r="H8483" s="39">
        <v>6</v>
      </c>
      <c r="I8483" s="29">
        <v>96681.409368572553</v>
      </c>
      <c r="J8483" s="30">
        <v>572605.48588200752</v>
      </c>
      <c r="K8483" s="30">
        <v>1418915.9079215319</v>
      </c>
      <c r="L8483" s="30">
        <v>2884715.318142361</v>
      </c>
      <c r="M8483" s="30">
        <v>461009.28392909718</v>
      </c>
      <c r="N8483" s="30">
        <v>932180.69324767508</v>
      </c>
      <c r="O8483" s="31">
        <v>175276.77696368273</v>
      </c>
      <c r="P8483" s="32">
        <v>1976606.6012192017</v>
      </c>
      <c r="Q8483" s="32">
        <v>4564778.2742357263</v>
      </c>
      <c r="R8483" s="32">
        <v>461009.28392909718</v>
      </c>
      <c r="S8483" s="36">
        <v>8478</v>
      </c>
      <c r="T8483" s="33" t="s">
        <v>17002</v>
      </c>
      <c r="U8483" s="34">
        <v>43635</v>
      </c>
      <c r="V8483" s="27" t="s">
        <v>16127</v>
      </c>
      <c r="W8483" s="35">
        <v>77256.971779915053</v>
      </c>
      <c r="X8483" s="35">
        <v>47390.145976394728</v>
      </c>
      <c r="Y8483" s="35">
        <v>103545.12300136554</v>
      </c>
      <c r="Z8483" s="35">
        <v>1965.504799828652</v>
      </c>
      <c r="AA8483" s="35">
        <v>58057.83627484765</v>
      </c>
      <c r="AB8483" s="35">
        <v>39187.072134849914</v>
      </c>
      <c r="AC8483" s="35">
        <v>7854.6531301884888</v>
      </c>
      <c r="AD8483" s="35">
        <v>38257.226050371188</v>
      </c>
      <c r="AE8483" s="35">
        <v>0</v>
      </c>
      <c r="AG8483" s="1">
        <f t="shared" si="705"/>
        <v>0</v>
      </c>
      <c r="AH8483" s="1">
        <f t="shared" si="706"/>
        <v>38257.226050371188</v>
      </c>
      <c r="AI8483">
        <f t="shared" si="707"/>
        <v>6</v>
      </c>
      <c r="AJ8483" s="1" t="str">
        <f t="shared" si="708"/>
        <v>Summer</v>
      </c>
      <c r="AL8483" s="1">
        <f t="shared" si="703"/>
        <v>0</v>
      </c>
      <c r="AM8483" s="1">
        <f t="shared" si="704"/>
        <v>77256.971779915053</v>
      </c>
    </row>
    <row r="8484" spans="1:39" x14ac:dyDescent="0.2">
      <c r="A8484" s="24" t="s">
        <v>17003</v>
      </c>
      <c r="B8484" s="36">
        <v>8479</v>
      </c>
      <c r="C8484" s="37">
        <v>43635</v>
      </c>
      <c r="D8484" s="26">
        <v>43617</v>
      </c>
      <c r="E8484" s="38">
        <v>2019</v>
      </c>
      <c r="F8484" s="38" t="s">
        <v>16127</v>
      </c>
      <c r="G8484" s="38">
        <v>19</v>
      </c>
      <c r="H8484" s="39">
        <v>7</v>
      </c>
      <c r="I8484" s="29">
        <v>104848.21229774388</v>
      </c>
      <c r="J8484" s="30">
        <v>588392.96680195699</v>
      </c>
      <c r="K8484" s="30">
        <v>1519903.8321658471</v>
      </c>
      <c r="L8484" s="30">
        <v>3090864.4033426763</v>
      </c>
      <c r="M8484" s="30">
        <v>486522.37271111878</v>
      </c>
      <c r="N8484" s="30">
        <v>957858.44544819766</v>
      </c>
      <c r="O8484" s="31">
        <v>177845.9181987934</v>
      </c>
      <c r="P8484" s="32">
        <v>2111274.41717471</v>
      </c>
      <c r="Q8484" s="32">
        <v>4814961.7337916242</v>
      </c>
      <c r="R8484" s="32">
        <v>486522.37271111878</v>
      </c>
      <c r="S8484" s="36">
        <v>8479</v>
      </c>
      <c r="T8484" s="33" t="s">
        <v>17004</v>
      </c>
      <c r="U8484" s="34">
        <v>43635</v>
      </c>
      <c r="V8484" s="27" t="s">
        <v>16127</v>
      </c>
      <c r="W8484" s="35">
        <v>94073.188262284544</v>
      </c>
      <c r="X8484" s="35">
        <v>58819.933621709381</v>
      </c>
      <c r="Y8484" s="35">
        <v>116659.65291063688</v>
      </c>
      <c r="Z8484" s="35">
        <v>2214.4462346061187</v>
      </c>
      <c r="AA8484" s="35">
        <v>58439.16853281053</v>
      </c>
      <c r="AB8484" s="35">
        <v>40731.4308846762</v>
      </c>
      <c r="AC8484" s="35">
        <v>8644.9894917484016</v>
      </c>
      <c r="AD8484" s="35">
        <v>39289.392567288443</v>
      </c>
      <c r="AE8484" s="35">
        <v>0</v>
      </c>
      <c r="AG8484" s="1">
        <f t="shared" si="705"/>
        <v>0</v>
      </c>
      <c r="AH8484" s="1">
        <f t="shared" si="706"/>
        <v>39289.392567288443</v>
      </c>
      <c r="AI8484">
        <f t="shared" si="707"/>
        <v>6</v>
      </c>
      <c r="AJ8484" s="1" t="str">
        <f t="shared" si="708"/>
        <v>Summer</v>
      </c>
      <c r="AL8484" s="1">
        <f t="shared" si="703"/>
        <v>0</v>
      </c>
      <c r="AM8484" s="1">
        <f t="shared" si="704"/>
        <v>94073.188262284544</v>
      </c>
    </row>
    <row r="8485" spans="1:39" x14ac:dyDescent="0.2">
      <c r="A8485" s="24" t="s">
        <v>17005</v>
      </c>
      <c r="B8485" s="36">
        <v>8480</v>
      </c>
      <c r="C8485" s="37">
        <v>43635</v>
      </c>
      <c r="D8485" s="26">
        <v>43617</v>
      </c>
      <c r="E8485" s="38">
        <v>2019</v>
      </c>
      <c r="F8485" s="38" t="s">
        <v>16127</v>
      </c>
      <c r="G8485" s="38">
        <v>19</v>
      </c>
      <c r="H8485" s="39">
        <v>8</v>
      </c>
      <c r="I8485" s="29">
        <v>109547.93243853844</v>
      </c>
      <c r="J8485" s="30">
        <v>596571.37192929222</v>
      </c>
      <c r="K8485" s="30">
        <v>1602578.0614859897</v>
      </c>
      <c r="L8485" s="30">
        <v>3157910.2746923929</v>
      </c>
      <c r="M8485" s="30">
        <v>509790.26040212042</v>
      </c>
      <c r="N8485" s="30">
        <v>955859.11467810115</v>
      </c>
      <c r="O8485" s="31">
        <v>180350.93720386631</v>
      </c>
      <c r="P8485" s="32">
        <v>2221916.2543266485</v>
      </c>
      <c r="Q8485" s="32">
        <v>4890691.6985036535</v>
      </c>
      <c r="R8485" s="32">
        <v>509790.26040212042</v>
      </c>
      <c r="S8485" s="36">
        <v>8480</v>
      </c>
      <c r="T8485" s="33" t="s">
        <v>17006</v>
      </c>
      <c r="U8485" s="34">
        <v>43635</v>
      </c>
      <c r="V8485" s="27" t="s">
        <v>16127</v>
      </c>
      <c r="W8485" s="35">
        <v>112380.98716256245</v>
      </c>
      <c r="X8485" s="35">
        <v>64730.889669622287</v>
      </c>
      <c r="Y8485" s="35">
        <v>120416.87829449929</v>
      </c>
      <c r="Z8485" s="35">
        <v>2285.7662959664422</v>
      </c>
      <c r="AA8485" s="35">
        <v>58200.835871583738</v>
      </c>
      <c r="AB8485" s="35">
        <v>41369.52441382689</v>
      </c>
      <c r="AC8485" s="35">
        <v>9432.798008013091</v>
      </c>
      <c r="AD8485" s="35">
        <v>42377.134577750505</v>
      </c>
      <c r="AE8485" s="35">
        <v>0</v>
      </c>
      <c r="AG8485" s="1">
        <f t="shared" si="705"/>
        <v>0</v>
      </c>
      <c r="AH8485" s="1">
        <f t="shared" si="706"/>
        <v>42377.134577750505</v>
      </c>
      <c r="AI8485">
        <f t="shared" si="707"/>
        <v>6</v>
      </c>
      <c r="AJ8485" s="1" t="str">
        <f t="shared" si="708"/>
        <v>Summer</v>
      </c>
      <c r="AL8485" s="1">
        <f t="shared" si="703"/>
        <v>0</v>
      </c>
      <c r="AM8485" s="1">
        <f t="shared" si="704"/>
        <v>112380.98716256245</v>
      </c>
    </row>
    <row r="8486" spans="1:39" x14ac:dyDescent="0.2">
      <c r="A8486" s="24" t="s">
        <v>17007</v>
      </c>
      <c r="B8486" s="36">
        <v>8481</v>
      </c>
      <c r="C8486" s="37">
        <v>43635</v>
      </c>
      <c r="D8486" s="26">
        <v>43617</v>
      </c>
      <c r="E8486" s="38">
        <v>2019</v>
      </c>
      <c r="F8486" s="38" t="s">
        <v>16127</v>
      </c>
      <c r="G8486" s="38">
        <v>19</v>
      </c>
      <c r="H8486" s="39">
        <v>9</v>
      </c>
      <c r="I8486" s="29">
        <v>109288.65643677414</v>
      </c>
      <c r="J8486" s="30">
        <v>602589.43369939085</v>
      </c>
      <c r="K8486" s="30">
        <v>1626168.281830128</v>
      </c>
      <c r="L8486" s="30">
        <v>3288935.8823554423</v>
      </c>
      <c r="M8486" s="30">
        <v>517039.12489749078</v>
      </c>
      <c r="N8486" s="30">
        <v>980633.03862239851</v>
      </c>
      <c r="O8486" s="31">
        <v>183275.38129296718</v>
      </c>
      <c r="P8486" s="32">
        <v>2252496.063164393</v>
      </c>
      <c r="Q8486" s="32">
        <v>5055433.7359701991</v>
      </c>
      <c r="R8486" s="32">
        <v>517039.12489749078</v>
      </c>
      <c r="S8486" s="36">
        <v>8481</v>
      </c>
      <c r="T8486" s="33" t="s">
        <v>17008</v>
      </c>
      <c r="U8486" s="34">
        <v>43635</v>
      </c>
      <c r="V8486" s="27" t="s">
        <v>16127</v>
      </c>
      <c r="W8486" s="35">
        <v>120989.44260966826</v>
      </c>
      <c r="X8486" s="35">
        <v>73679.455856856133</v>
      </c>
      <c r="Y8486" s="35">
        <v>119818.90234899712</v>
      </c>
      <c r="Z8486" s="35">
        <v>2274.415451455387</v>
      </c>
      <c r="AA8486" s="35">
        <v>58153.169339338383</v>
      </c>
      <c r="AB8486" s="35">
        <v>42654.598930638051</v>
      </c>
      <c r="AC8486" s="35">
        <v>9729.0175259764601</v>
      </c>
      <c r="AD8486" s="35">
        <v>42533.640623358195</v>
      </c>
      <c r="AE8486" s="35">
        <v>0</v>
      </c>
      <c r="AG8486" s="1">
        <f t="shared" si="705"/>
        <v>0</v>
      </c>
      <c r="AH8486" s="1">
        <f t="shared" si="706"/>
        <v>42533.640623358195</v>
      </c>
      <c r="AI8486">
        <f t="shared" si="707"/>
        <v>6</v>
      </c>
      <c r="AJ8486" s="1" t="str">
        <f t="shared" si="708"/>
        <v>Summer</v>
      </c>
      <c r="AL8486" s="1">
        <f t="shared" si="703"/>
        <v>0</v>
      </c>
      <c r="AM8486" s="1">
        <f t="shared" si="704"/>
        <v>120989.44260966826</v>
      </c>
    </row>
    <row r="8487" spans="1:39" x14ac:dyDescent="0.2">
      <c r="A8487" s="24" t="s">
        <v>17009</v>
      </c>
      <c r="B8487" s="36">
        <v>8482</v>
      </c>
      <c r="C8487" s="37">
        <v>43635</v>
      </c>
      <c r="D8487" s="26">
        <v>43617</v>
      </c>
      <c r="E8487" s="38">
        <v>2019</v>
      </c>
      <c r="F8487" s="38" t="s">
        <v>16127</v>
      </c>
      <c r="G8487" s="38">
        <v>19</v>
      </c>
      <c r="H8487" s="39">
        <v>10</v>
      </c>
      <c r="I8487" s="29">
        <v>108292.04844347326</v>
      </c>
      <c r="J8487" s="30">
        <v>602844.01731980999</v>
      </c>
      <c r="K8487" s="30">
        <v>1656696.2271431847</v>
      </c>
      <c r="L8487" s="30">
        <v>3382497.5051573021</v>
      </c>
      <c r="M8487" s="30">
        <v>534848.5151078701</v>
      </c>
      <c r="N8487" s="30">
        <v>991213.02330640727</v>
      </c>
      <c r="O8487" s="31">
        <v>182190.71187286312</v>
      </c>
      <c r="P8487" s="32">
        <v>2299836.7906945283</v>
      </c>
      <c r="Q8487" s="32">
        <v>5158745.2576563824</v>
      </c>
      <c r="R8487" s="32">
        <v>534848.5151078701</v>
      </c>
      <c r="S8487" s="36">
        <v>8482</v>
      </c>
      <c r="T8487" s="33" t="s">
        <v>17010</v>
      </c>
      <c r="U8487" s="34">
        <v>43635</v>
      </c>
      <c r="V8487" s="27" t="s">
        <v>16127</v>
      </c>
      <c r="W8487" s="35">
        <v>112471.46807146129</v>
      </c>
      <c r="X8487" s="35">
        <v>76388.97628160342</v>
      </c>
      <c r="Y8487" s="35">
        <v>121047.8198502077</v>
      </c>
      <c r="Z8487" s="35">
        <v>2297.7428972800535</v>
      </c>
      <c r="AA8487" s="35">
        <v>57914.836678111576</v>
      </c>
      <c r="AB8487" s="35">
        <v>42996.622781471211</v>
      </c>
      <c r="AC8487" s="35">
        <v>9955.9740811581287</v>
      </c>
      <c r="AD8487" s="35">
        <v>41235.308003938553</v>
      </c>
      <c r="AE8487" s="35">
        <v>0</v>
      </c>
      <c r="AG8487" s="1">
        <f t="shared" si="705"/>
        <v>0</v>
      </c>
      <c r="AH8487" s="1">
        <f t="shared" si="706"/>
        <v>41235.308003938553</v>
      </c>
      <c r="AI8487">
        <f t="shared" si="707"/>
        <v>6</v>
      </c>
      <c r="AJ8487" s="1" t="str">
        <f t="shared" si="708"/>
        <v>Summer</v>
      </c>
      <c r="AL8487" s="1">
        <f t="shared" si="703"/>
        <v>0</v>
      </c>
      <c r="AM8487" s="1">
        <f t="shared" si="704"/>
        <v>112471.46807146129</v>
      </c>
    </row>
    <row r="8488" spans="1:39" x14ac:dyDescent="0.2">
      <c r="A8488" s="24" t="s">
        <v>17011</v>
      </c>
      <c r="B8488" s="36">
        <v>8483</v>
      </c>
      <c r="C8488" s="37">
        <v>43635</v>
      </c>
      <c r="D8488" s="26">
        <v>43617</v>
      </c>
      <c r="E8488" s="38">
        <v>2019</v>
      </c>
      <c r="F8488" s="38" t="s">
        <v>16127</v>
      </c>
      <c r="G8488" s="38">
        <v>19</v>
      </c>
      <c r="H8488" s="39">
        <v>11</v>
      </c>
      <c r="I8488" s="29">
        <v>111505.08517730345</v>
      </c>
      <c r="J8488" s="30">
        <v>604373.89550757117</v>
      </c>
      <c r="K8488" s="30">
        <v>1683167.8086514194</v>
      </c>
      <c r="L8488" s="30">
        <v>3472877.5379845011</v>
      </c>
      <c r="M8488" s="30">
        <v>546570.5299545743</v>
      </c>
      <c r="N8488" s="30">
        <v>1012111.1684548754</v>
      </c>
      <c r="O8488" s="31">
        <v>179964.94314528245</v>
      </c>
      <c r="P8488" s="32">
        <v>2341243.4237832972</v>
      </c>
      <c r="Q8488" s="32">
        <v>5269327.5450922297</v>
      </c>
      <c r="R8488" s="32">
        <v>546570.5299545743</v>
      </c>
      <c r="S8488" s="36">
        <v>8483</v>
      </c>
      <c r="T8488" s="33" t="s">
        <v>17012</v>
      </c>
      <c r="U8488" s="34">
        <v>43635</v>
      </c>
      <c r="V8488" s="27" t="s">
        <v>16127</v>
      </c>
      <c r="W8488" s="35">
        <v>134109.55274375487</v>
      </c>
      <c r="X8488" s="35">
        <v>79127.346173087339</v>
      </c>
      <c r="Y8488" s="35">
        <v>123192.98807994986</v>
      </c>
      <c r="Z8488" s="35">
        <v>2338.4627142041454</v>
      </c>
      <c r="AA8488" s="35">
        <v>57438.171355657985</v>
      </c>
      <c r="AB8488" s="35">
        <v>42789.278977034846</v>
      </c>
      <c r="AC8488" s="35">
        <v>10425.713701774112</v>
      </c>
      <c r="AD8488" s="35">
        <v>41667.916285907151</v>
      </c>
      <c r="AE8488" s="35">
        <v>0</v>
      </c>
      <c r="AG8488" s="1">
        <f t="shared" si="705"/>
        <v>0</v>
      </c>
      <c r="AH8488" s="1">
        <f t="shared" si="706"/>
        <v>41667.916285907151</v>
      </c>
      <c r="AI8488">
        <f t="shared" si="707"/>
        <v>6</v>
      </c>
      <c r="AJ8488" s="1" t="str">
        <f t="shared" si="708"/>
        <v>Summer</v>
      </c>
      <c r="AL8488" s="1">
        <f t="shared" si="703"/>
        <v>0</v>
      </c>
      <c r="AM8488" s="1">
        <f t="shared" si="704"/>
        <v>134109.55274375487</v>
      </c>
    </row>
    <row r="8489" spans="1:39" x14ac:dyDescent="0.2">
      <c r="A8489" s="24" t="s">
        <v>17013</v>
      </c>
      <c r="B8489" s="36">
        <v>8484</v>
      </c>
      <c r="C8489" s="37">
        <v>43635</v>
      </c>
      <c r="D8489" s="26">
        <v>43617</v>
      </c>
      <c r="E8489" s="38">
        <v>2019</v>
      </c>
      <c r="F8489" s="38" t="s">
        <v>16127</v>
      </c>
      <c r="G8489" s="38">
        <v>19</v>
      </c>
      <c r="H8489" s="39">
        <v>12</v>
      </c>
      <c r="I8489" s="29">
        <v>114625.21495915066</v>
      </c>
      <c r="J8489" s="30">
        <v>608129.55305932311</v>
      </c>
      <c r="K8489" s="30">
        <v>1714786.207330998</v>
      </c>
      <c r="L8489" s="30">
        <v>3639144.9402803965</v>
      </c>
      <c r="M8489" s="30">
        <v>555825.07485356543</v>
      </c>
      <c r="N8489" s="30">
        <v>1013640.9704448772</v>
      </c>
      <c r="O8489" s="31">
        <v>182713.83526776906</v>
      </c>
      <c r="P8489" s="32">
        <v>2385236.4971437142</v>
      </c>
      <c r="Q8489" s="32">
        <v>5443629.2990523651</v>
      </c>
      <c r="R8489" s="32">
        <v>555825.07485356543</v>
      </c>
      <c r="S8489" s="36">
        <v>8484</v>
      </c>
      <c r="T8489" s="33" t="s">
        <v>17014</v>
      </c>
      <c r="U8489" s="34">
        <v>43635</v>
      </c>
      <c r="V8489" s="27" t="s">
        <v>16127</v>
      </c>
      <c r="W8489" s="35">
        <v>140049.33214241345</v>
      </c>
      <c r="X8489" s="35">
        <v>81702.589601186206</v>
      </c>
      <c r="Y8489" s="35">
        <v>123163.90874345235</v>
      </c>
      <c r="Z8489" s="35">
        <v>2337.9107270723043</v>
      </c>
      <c r="AA8489" s="35">
        <v>57056.83909769512</v>
      </c>
      <c r="AB8489" s="35">
        <v>44530.884571574468</v>
      </c>
      <c r="AC8489" s="35">
        <v>10223.903713057396</v>
      </c>
      <c r="AD8489" s="35">
        <v>41844.701439172641</v>
      </c>
      <c r="AE8489" s="35">
        <v>0</v>
      </c>
      <c r="AG8489" s="1">
        <f t="shared" si="705"/>
        <v>0</v>
      </c>
      <c r="AH8489" s="1">
        <f t="shared" si="706"/>
        <v>41844.701439172641</v>
      </c>
      <c r="AI8489">
        <f t="shared" si="707"/>
        <v>6</v>
      </c>
      <c r="AJ8489" s="1" t="str">
        <f t="shared" si="708"/>
        <v>Summer</v>
      </c>
      <c r="AL8489" s="1">
        <f t="shared" si="703"/>
        <v>0</v>
      </c>
      <c r="AM8489" s="1">
        <f t="shared" si="704"/>
        <v>140049.33214241345</v>
      </c>
    </row>
    <row r="8490" spans="1:39" x14ac:dyDescent="0.2">
      <c r="A8490" s="24" t="s">
        <v>17015</v>
      </c>
      <c r="B8490" s="36">
        <v>8485</v>
      </c>
      <c r="C8490" s="37">
        <v>43635</v>
      </c>
      <c r="D8490" s="26">
        <v>43617</v>
      </c>
      <c r="E8490" s="38">
        <v>2019</v>
      </c>
      <c r="F8490" s="38" t="s">
        <v>16127</v>
      </c>
      <c r="G8490" s="38">
        <v>19</v>
      </c>
      <c r="H8490" s="39">
        <v>13</v>
      </c>
      <c r="I8490" s="29">
        <v>113757.46868531808</v>
      </c>
      <c r="J8490" s="30">
        <v>603344.11078425054</v>
      </c>
      <c r="K8490" s="30">
        <v>1748571.9164092364</v>
      </c>
      <c r="L8490" s="30">
        <v>3821980.1419287999</v>
      </c>
      <c r="M8490" s="30">
        <v>566724.05979553913</v>
      </c>
      <c r="N8490" s="30">
        <v>1012787.7215559214</v>
      </c>
      <c r="O8490" s="31">
        <v>182364.80373743683</v>
      </c>
      <c r="P8490" s="32">
        <v>2429053.4448900935</v>
      </c>
      <c r="Q8490" s="32">
        <v>5620476.7780064084</v>
      </c>
      <c r="R8490" s="32">
        <v>566724.05979553913</v>
      </c>
      <c r="S8490" s="36">
        <v>8485</v>
      </c>
      <c r="T8490" s="33" t="s">
        <v>17016</v>
      </c>
      <c r="U8490" s="34">
        <v>43635</v>
      </c>
      <c r="V8490" s="27" t="s">
        <v>16127</v>
      </c>
      <c r="W8490" s="35">
        <v>119740.18936654433</v>
      </c>
      <c r="X8490" s="35">
        <v>77340.222285896438</v>
      </c>
      <c r="Y8490" s="35">
        <v>124310.93855019139</v>
      </c>
      <c r="Z8490" s="35">
        <v>2359.6837717637704</v>
      </c>
      <c r="AA8490" s="35">
        <v>55245.510872371458</v>
      </c>
      <c r="AB8490" s="35">
        <v>45094.114326057766</v>
      </c>
      <c r="AC8490" s="35">
        <v>10663.133338257046</v>
      </c>
      <c r="AD8490" s="35">
        <v>40772.935575884148</v>
      </c>
      <c r="AE8490" s="35">
        <v>0</v>
      </c>
      <c r="AG8490" s="1">
        <f t="shared" si="705"/>
        <v>0</v>
      </c>
      <c r="AH8490" s="1">
        <f t="shared" si="706"/>
        <v>40772.935575884148</v>
      </c>
      <c r="AI8490">
        <f t="shared" si="707"/>
        <v>6</v>
      </c>
      <c r="AJ8490" s="1" t="str">
        <f t="shared" si="708"/>
        <v>Summer</v>
      </c>
      <c r="AL8490" s="1">
        <f t="shared" si="703"/>
        <v>0</v>
      </c>
      <c r="AM8490" s="1">
        <f t="shared" si="704"/>
        <v>119740.18936654433</v>
      </c>
    </row>
    <row r="8491" spans="1:39" x14ac:dyDescent="0.2">
      <c r="A8491" s="24" t="s">
        <v>17017</v>
      </c>
      <c r="B8491" s="36">
        <v>8486</v>
      </c>
      <c r="C8491" s="37">
        <v>43635</v>
      </c>
      <c r="D8491" s="26">
        <v>43617</v>
      </c>
      <c r="E8491" s="38">
        <v>2019</v>
      </c>
      <c r="F8491" s="38" t="s">
        <v>16127</v>
      </c>
      <c r="G8491" s="38">
        <v>19</v>
      </c>
      <c r="H8491" s="39">
        <v>14</v>
      </c>
      <c r="I8491" s="29">
        <v>114258.34137726233</v>
      </c>
      <c r="J8491" s="30">
        <v>602192.10814357153</v>
      </c>
      <c r="K8491" s="30">
        <v>1761568.5635625394</v>
      </c>
      <c r="L8491" s="30">
        <v>3959174.2972735325</v>
      </c>
      <c r="M8491" s="30">
        <v>573415.80571190186</v>
      </c>
      <c r="N8491" s="30">
        <v>1034658.0539633494</v>
      </c>
      <c r="O8491" s="31">
        <v>186300.83197429069</v>
      </c>
      <c r="P8491" s="32">
        <v>2449242.7106517036</v>
      </c>
      <c r="Q8491" s="32">
        <v>5782325.2913547447</v>
      </c>
      <c r="R8491" s="32">
        <v>573415.80571190186</v>
      </c>
      <c r="S8491" s="36">
        <v>8486</v>
      </c>
      <c r="T8491" s="33" t="s">
        <v>17018</v>
      </c>
      <c r="U8491" s="34">
        <v>43635</v>
      </c>
      <c r="V8491" s="27" t="s">
        <v>16127</v>
      </c>
      <c r="W8491" s="35">
        <v>134399.43026989148</v>
      </c>
      <c r="X8491" s="35">
        <v>74767.496075091127</v>
      </c>
      <c r="Y8491" s="35">
        <v>122340.71693154902</v>
      </c>
      <c r="Z8491" s="35">
        <v>2322.2848104614914</v>
      </c>
      <c r="AA8491" s="35">
        <v>54578.179420936423</v>
      </c>
      <c r="AB8491" s="35">
        <v>43967.56942168087</v>
      </c>
      <c r="AC8491" s="35">
        <v>10414.964863596113</v>
      </c>
      <c r="AD8491" s="35">
        <v>40901.988077817667</v>
      </c>
      <c r="AE8491" s="35">
        <v>0</v>
      </c>
      <c r="AG8491" s="1">
        <f t="shared" si="705"/>
        <v>40901.988077817667</v>
      </c>
      <c r="AH8491" s="1">
        <f t="shared" si="706"/>
        <v>0</v>
      </c>
      <c r="AI8491">
        <f t="shared" si="707"/>
        <v>6</v>
      </c>
      <c r="AJ8491" s="1" t="str">
        <f t="shared" si="708"/>
        <v>Summer</v>
      </c>
      <c r="AL8491" s="1">
        <f t="shared" si="703"/>
        <v>134399.43026989148</v>
      </c>
      <c r="AM8491" s="1">
        <f t="shared" si="704"/>
        <v>0</v>
      </c>
    </row>
    <row r="8492" spans="1:39" x14ac:dyDescent="0.2">
      <c r="A8492" s="24" t="s">
        <v>17019</v>
      </c>
      <c r="B8492" s="36">
        <v>8487</v>
      </c>
      <c r="C8492" s="37">
        <v>43635</v>
      </c>
      <c r="D8492" s="26">
        <v>43617</v>
      </c>
      <c r="E8492" s="38">
        <v>2019</v>
      </c>
      <c r="F8492" s="38" t="s">
        <v>16127</v>
      </c>
      <c r="G8492" s="38">
        <v>19</v>
      </c>
      <c r="H8492" s="39">
        <v>15</v>
      </c>
      <c r="I8492" s="29">
        <v>117878.02516788278</v>
      </c>
      <c r="J8492" s="30">
        <v>600333.57897378213</v>
      </c>
      <c r="K8492" s="30">
        <v>1777045.3930850327</v>
      </c>
      <c r="L8492" s="30">
        <v>4070406.1590872705</v>
      </c>
      <c r="M8492" s="30">
        <v>572827.26792041457</v>
      </c>
      <c r="N8492" s="30">
        <v>1021190.4511895237</v>
      </c>
      <c r="O8492" s="31">
        <v>184062.8583168874</v>
      </c>
      <c r="P8492" s="32">
        <v>2467750.6861733301</v>
      </c>
      <c r="Q8492" s="32">
        <v>5875993.0475674635</v>
      </c>
      <c r="R8492" s="32">
        <v>572827.26792041457</v>
      </c>
      <c r="S8492" s="36">
        <v>8487</v>
      </c>
      <c r="T8492" s="33" t="s">
        <v>17020</v>
      </c>
      <c r="U8492" s="34">
        <v>43635</v>
      </c>
      <c r="V8492" s="27" t="s">
        <v>16127</v>
      </c>
      <c r="W8492" s="35">
        <v>143051.65063080398</v>
      </c>
      <c r="X8492" s="35">
        <v>76286.778003123691</v>
      </c>
      <c r="Y8492" s="35">
        <v>120470.63457722437</v>
      </c>
      <c r="Z8492" s="35">
        <v>2286.7867035786448</v>
      </c>
      <c r="AA8492" s="35">
        <v>54673.512485427142</v>
      </c>
      <c r="AB8492" s="35">
        <v>41016.220212107459</v>
      </c>
      <c r="AC8492" s="35">
        <v>10002.706249915893</v>
      </c>
      <c r="AD8492" s="35">
        <v>40694.040848479082</v>
      </c>
      <c r="AE8492" s="35">
        <v>0</v>
      </c>
      <c r="AG8492" s="1">
        <f t="shared" si="705"/>
        <v>40694.040848479082</v>
      </c>
      <c r="AH8492" s="1">
        <f t="shared" si="706"/>
        <v>0</v>
      </c>
      <c r="AI8492">
        <f t="shared" si="707"/>
        <v>6</v>
      </c>
      <c r="AJ8492" s="1" t="str">
        <f t="shared" si="708"/>
        <v>Summer</v>
      </c>
      <c r="AL8492" s="1">
        <f t="shared" si="703"/>
        <v>143051.65063080398</v>
      </c>
      <c r="AM8492" s="1">
        <f t="shared" si="704"/>
        <v>0</v>
      </c>
    </row>
    <row r="8493" spans="1:39" x14ac:dyDescent="0.2">
      <c r="A8493" s="24" t="s">
        <v>17021</v>
      </c>
      <c r="B8493" s="36">
        <v>8488</v>
      </c>
      <c r="C8493" s="37">
        <v>43635</v>
      </c>
      <c r="D8493" s="26">
        <v>43617</v>
      </c>
      <c r="E8493" s="38">
        <v>2019</v>
      </c>
      <c r="F8493" s="38" t="s">
        <v>16127</v>
      </c>
      <c r="G8493" s="38">
        <v>19</v>
      </c>
      <c r="H8493" s="39">
        <v>16</v>
      </c>
      <c r="I8493" s="29">
        <v>118080.50125573446</v>
      </c>
      <c r="J8493" s="30">
        <v>599486.09880195407</v>
      </c>
      <c r="K8493" s="30">
        <v>1775656.275526712</v>
      </c>
      <c r="L8493" s="30">
        <v>4172324.8594062305</v>
      </c>
      <c r="M8493" s="30">
        <v>576814.56029521662</v>
      </c>
      <c r="N8493" s="30">
        <v>991005.0182221015</v>
      </c>
      <c r="O8493" s="31">
        <v>181818.89092557586</v>
      </c>
      <c r="P8493" s="32">
        <v>2470551.3370776628</v>
      </c>
      <c r="Q8493" s="32">
        <v>5944634.8673558617</v>
      </c>
      <c r="R8493" s="32">
        <v>576814.56029521662</v>
      </c>
      <c r="S8493" s="36">
        <v>8488</v>
      </c>
      <c r="T8493" s="33" t="s">
        <v>17022</v>
      </c>
      <c r="U8493" s="34">
        <v>43635</v>
      </c>
      <c r="V8493" s="27" t="s">
        <v>16127</v>
      </c>
      <c r="W8493" s="35">
        <v>151015.98529439504</v>
      </c>
      <c r="X8493" s="35">
        <v>71901.673931925325</v>
      </c>
      <c r="Y8493" s="35">
        <v>116402.31690285077</v>
      </c>
      <c r="Z8493" s="35">
        <v>2209.5614544850341</v>
      </c>
      <c r="AA8493" s="35">
        <v>55102.511275635385</v>
      </c>
      <c r="AB8493" s="35">
        <v>40517.652789774584</v>
      </c>
      <c r="AC8493" s="35">
        <v>9390.6599235133453</v>
      </c>
      <c r="AD8493" s="35">
        <v>39242.307055442398</v>
      </c>
      <c r="AE8493" s="35">
        <v>0</v>
      </c>
      <c r="AG8493" s="1">
        <f t="shared" si="705"/>
        <v>39242.307055442398</v>
      </c>
      <c r="AH8493" s="1">
        <f t="shared" si="706"/>
        <v>0</v>
      </c>
      <c r="AI8493">
        <f t="shared" si="707"/>
        <v>6</v>
      </c>
      <c r="AJ8493" s="1" t="str">
        <f t="shared" si="708"/>
        <v>Summer</v>
      </c>
      <c r="AL8493" s="1">
        <f t="shared" si="703"/>
        <v>151015.98529439504</v>
      </c>
      <c r="AM8493" s="1">
        <f t="shared" si="704"/>
        <v>0</v>
      </c>
    </row>
    <row r="8494" spans="1:39" x14ac:dyDescent="0.2">
      <c r="A8494" s="24" t="s">
        <v>17023</v>
      </c>
      <c r="B8494" s="36">
        <v>8489</v>
      </c>
      <c r="C8494" s="37">
        <v>43635</v>
      </c>
      <c r="D8494" s="26">
        <v>43617</v>
      </c>
      <c r="E8494" s="38">
        <v>2019</v>
      </c>
      <c r="F8494" s="38" t="s">
        <v>16127</v>
      </c>
      <c r="G8494" s="38">
        <v>19</v>
      </c>
      <c r="H8494" s="39">
        <v>17</v>
      </c>
      <c r="I8494" s="29">
        <v>119099.49202980164</v>
      </c>
      <c r="J8494" s="30">
        <v>594648.56345766911</v>
      </c>
      <c r="K8494" s="30">
        <v>1785599.0775583885</v>
      </c>
      <c r="L8494" s="30">
        <v>4192273.2608318804</v>
      </c>
      <c r="M8494" s="30">
        <v>573146.04668057594</v>
      </c>
      <c r="N8494" s="30">
        <v>975562.01997432474</v>
      </c>
      <c r="O8494" s="31">
        <v>183205.80247019738</v>
      </c>
      <c r="P8494" s="32">
        <v>2477844.6162687661</v>
      </c>
      <c r="Q8494" s="32">
        <v>5945689.646734071</v>
      </c>
      <c r="R8494" s="32">
        <v>573146.04668057594</v>
      </c>
      <c r="S8494" s="36">
        <v>8489</v>
      </c>
      <c r="T8494" s="33" t="s">
        <v>17024</v>
      </c>
      <c r="U8494" s="34">
        <v>43635</v>
      </c>
      <c r="V8494" s="27" t="s">
        <v>16127</v>
      </c>
      <c r="W8494" s="35">
        <v>160846.44377570387</v>
      </c>
      <c r="X8494" s="35">
        <v>65887.346515346406</v>
      </c>
      <c r="Y8494" s="35">
        <v>110446.70147804142</v>
      </c>
      <c r="Z8494" s="35">
        <v>2096.5113139850132</v>
      </c>
      <c r="AA8494" s="35">
        <v>56675.506839732239</v>
      </c>
      <c r="AB8494" s="35">
        <v>39052.185146074728</v>
      </c>
      <c r="AC8494" s="35">
        <v>8777.3386843255648</v>
      </c>
      <c r="AD8494" s="35">
        <v>38289.770916395602</v>
      </c>
      <c r="AE8494" s="35">
        <v>0</v>
      </c>
      <c r="AG8494" s="1">
        <f t="shared" si="705"/>
        <v>38289.770916395602</v>
      </c>
      <c r="AH8494" s="1">
        <f t="shared" si="706"/>
        <v>0</v>
      </c>
      <c r="AI8494">
        <f t="shared" si="707"/>
        <v>6</v>
      </c>
      <c r="AJ8494" s="1" t="str">
        <f t="shared" si="708"/>
        <v>Summer</v>
      </c>
      <c r="AL8494" s="1">
        <f t="shared" ref="AL8494:AL8557" si="709">IF(AND(H8494&gt;13,H8494&lt;22),W8494,0)</f>
        <v>160846.44377570387</v>
      </c>
      <c r="AM8494" s="1">
        <f t="shared" ref="AM8494:AM8557" si="710">W8494-AL8494</f>
        <v>0</v>
      </c>
    </row>
    <row r="8495" spans="1:39" x14ac:dyDescent="0.2">
      <c r="A8495" s="24" t="s">
        <v>17025</v>
      </c>
      <c r="B8495" s="36">
        <v>8490</v>
      </c>
      <c r="C8495" s="37">
        <v>43635</v>
      </c>
      <c r="D8495" s="26">
        <v>43617</v>
      </c>
      <c r="E8495" s="38">
        <v>2019</v>
      </c>
      <c r="F8495" s="38" t="s">
        <v>16127</v>
      </c>
      <c r="G8495" s="38">
        <v>19</v>
      </c>
      <c r="H8495" s="39">
        <v>18</v>
      </c>
      <c r="I8495" s="29">
        <v>121494.41971482016</v>
      </c>
      <c r="J8495" s="30">
        <v>598464.66840317717</v>
      </c>
      <c r="K8495" s="30">
        <v>1766786.4547904753</v>
      </c>
      <c r="L8495" s="30">
        <v>4124449.8899127347</v>
      </c>
      <c r="M8495" s="30">
        <v>562326.69383754127</v>
      </c>
      <c r="N8495" s="30">
        <v>986480.51523158234</v>
      </c>
      <c r="O8495" s="31">
        <v>182722.38342865146</v>
      </c>
      <c r="P8495" s="32">
        <v>2450607.5683428366</v>
      </c>
      <c r="Q8495" s="32">
        <v>5892117.4569761464</v>
      </c>
      <c r="R8495" s="32">
        <v>562326.69383754127</v>
      </c>
      <c r="S8495" s="36">
        <v>8490</v>
      </c>
      <c r="T8495" s="33" t="s">
        <v>17026</v>
      </c>
      <c r="U8495" s="34">
        <v>43635</v>
      </c>
      <c r="V8495" s="27" t="s">
        <v>16127</v>
      </c>
      <c r="W8495" s="35">
        <v>152571.92398495111</v>
      </c>
      <c r="X8495" s="35">
        <v>60511.204328369524</v>
      </c>
      <c r="Y8495" s="35">
        <v>107029.29026613718</v>
      </c>
      <c r="Z8495" s="35">
        <v>2031.6416422391264</v>
      </c>
      <c r="AA8495" s="35">
        <v>56723.173371977595</v>
      </c>
      <c r="AB8495" s="35">
        <v>38594.01360222933</v>
      </c>
      <c r="AC8495" s="35">
        <v>8200.1986066574627</v>
      </c>
      <c r="AD8495" s="35">
        <v>37672.718563994313</v>
      </c>
      <c r="AE8495" s="35">
        <v>0</v>
      </c>
      <c r="AG8495" s="1">
        <f t="shared" si="705"/>
        <v>37672.718563994313</v>
      </c>
      <c r="AH8495" s="1">
        <f t="shared" si="706"/>
        <v>0</v>
      </c>
      <c r="AI8495">
        <f t="shared" si="707"/>
        <v>6</v>
      </c>
      <c r="AJ8495" s="1" t="str">
        <f t="shared" si="708"/>
        <v>Summer</v>
      </c>
      <c r="AL8495" s="1">
        <f t="shared" si="709"/>
        <v>152571.92398495111</v>
      </c>
      <c r="AM8495" s="1">
        <f t="shared" si="710"/>
        <v>0</v>
      </c>
    </row>
    <row r="8496" spans="1:39" x14ac:dyDescent="0.2">
      <c r="A8496" s="24" t="s">
        <v>17027</v>
      </c>
      <c r="B8496" s="36">
        <v>8491</v>
      </c>
      <c r="C8496" s="37">
        <v>43635</v>
      </c>
      <c r="D8496" s="26">
        <v>43617</v>
      </c>
      <c r="E8496" s="38">
        <v>2019</v>
      </c>
      <c r="F8496" s="38" t="s">
        <v>16127</v>
      </c>
      <c r="G8496" s="38">
        <v>19</v>
      </c>
      <c r="H8496" s="39">
        <v>19</v>
      </c>
      <c r="I8496" s="29">
        <v>119176.56184570931</v>
      </c>
      <c r="J8496" s="30">
        <v>561338.81403205288</v>
      </c>
      <c r="K8496" s="30">
        <v>1720122.6435528386</v>
      </c>
      <c r="L8496" s="30">
        <v>3937701.6162686162</v>
      </c>
      <c r="M8496" s="30">
        <v>546252.74859755137</v>
      </c>
      <c r="N8496" s="30">
        <v>987746.1872943975</v>
      </c>
      <c r="O8496" s="31">
        <v>182815.1926051628</v>
      </c>
      <c r="P8496" s="32">
        <v>2385551.9539960995</v>
      </c>
      <c r="Q8496" s="32">
        <v>5669601.8102002293</v>
      </c>
      <c r="R8496" s="32">
        <v>546252.74859755137</v>
      </c>
      <c r="S8496" s="36">
        <v>8491</v>
      </c>
      <c r="T8496" s="33" t="s">
        <v>17028</v>
      </c>
      <c r="U8496" s="34">
        <v>43635</v>
      </c>
      <c r="V8496" s="27" t="s">
        <v>16127</v>
      </c>
      <c r="W8496" s="35">
        <v>126930.58404584321</v>
      </c>
      <c r="X8496" s="35">
        <v>58150.422608210392</v>
      </c>
      <c r="Y8496" s="35">
        <v>103228.20036698828</v>
      </c>
      <c r="Z8496" s="35">
        <v>1959.488939873233</v>
      </c>
      <c r="AA8496" s="35">
        <v>56627.840307486877</v>
      </c>
      <c r="AB8496" s="35">
        <v>38581.065663571411</v>
      </c>
      <c r="AC8496" s="35">
        <v>7960.9545251200489</v>
      </c>
      <c r="AD8496" s="35">
        <v>37159.250843799877</v>
      </c>
      <c r="AE8496" s="35">
        <v>0</v>
      </c>
      <c r="AG8496" s="1">
        <f t="shared" si="705"/>
        <v>37159.250843799877</v>
      </c>
      <c r="AH8496" s="1">
        <f t="shared" si="706"/>
        <v>0</v>
      </c>
      <c r="AI8496">
        <f t="shared" si="707"/>
        <v>6</v>
      </c>
      <c r="AJ8496" s="1" t="str">
        <f t="shared" si="708"/>
        <v>Summer</v>
      </c>
      <c r="AL8496" s="1">
        <f t="shared" si="709"/>
        <v>126930.58404584321</v>
      </c>
      <c r="AM8496" s="1">
        <f t="shared" si="710"/>
        <v>0</v>
      </c>
    </row>
    <row r="8497" spans="1:39" x14ac:dyDescent="0.2">
      <c r="A8497" s="24" t="s">
        <v>17029</v>
      </c>
      <c r="B8497" s="36">
        <v>8492</v>
      </c>
      <c r="C8497" s="37">
        <v>43635</v>
      </c>
      <c r="D8497" s="26">
        <v>43617</v>
      </c>
      <c r="E8497" s="38">
        <v>2019</v>
      </c>
      <c r="F8497" s="38" t="s">
        <v>16127</v>
      </c>
      <c r="G8497" s="38">
        <v>19</v>
      </c>
      <c r="H8497" s="39">
        <v>20</v>
      </c>
      <c r="I8497" s="29">
        <v>114947.83950521633</v>
      </c>
      <c r="J8497" s="30">
        <v>573607.68334803788</v>
      </c>
      <c r="K8497" s="30">
        <v>1668826.7868194976</v>
      </c>
      <c r="L8497" s="30">
        <v>3781317.1263174848</v>
      </c>
      <c r="M8497" s="30">
        <v>530287.31858904869</v>
      </c>
      <c r="N8497" s="30">
        <v>990020.9663662907</v>
      </c>
      <c r="O8497" s="31">
        <v>185358.28750387311</v>
      </c>
      <c r="P8497" s="32">
        <v>2314061.9449137626</v>
      </c>
      <c r="Q8497" s="32">
        <v>5530304.0635356866</v>
      </c>
      <c r="R8497" s="32">
        <v>530287.31858904869</v>
      </c>
      <c r="S8497" s="36">
        <v>8492</v>
      </c>
      <c r="T8497" s="33" t="s">
        <v>17030</v>
      </c>
      <c r="U8497" s="34">
        <v>43635</v>
      </c>
      <c r="V8497" s="27" t="s">
        <v>16127</v>
      </c>
      <c r="W8497" s="35">
        <v>138987.08475856608</v>
      </c>
      <c r="X8497" s="35">
        <v>54315.72092601785</v>
      </c>
      <c r="Y8497" s="35">
        <v>99648.528620616853</v>
      </c>
      <c r="Z8497" s="35">
        <v>1891.539220993559</v>
      </c>
      <c r="AA8497" s="35">
        <v>57056.83909769512</v>
      </c>
      <c r="AB8497" s="35">
        <v>37042.2883202788</v>
      </c>
      <c r="AC8497" s="35">
        <v>7870.8972850141272</v>
      </c>
      <c r="AD8497" s="35">
        <v>36510.776705477816</v>
      </c>
      <c r="AE8497" s="35">
        <v>638.11492544391717</v>
      </c>
      <c r="AG8497" s="1">
        <f t="shared" si="705"/>
        <v>36510.776705477816</v>
      </c>
      <c r="AH8497" s="1">
        <f t="shared" si="706"/>
        <v>0</v>
      </c>
      <c r="AI8497">
        <f t="shared" si="707"/>
        <v>6</v>
      </c>
      <c r="AJ8497" s="1" t="str">
        <f t="shared" si="708"/>
        <v>Summer</v>
      </c>
      <c r="AL8497" s="1">
        <f t="shared" si="709"/>
        <v>138987.08475856608</v>
      </c>
      <c r="AM8497" s="1">
        <f t="shared" si="710"/>
        <v>0</v>
      </c>
    </row>
    <row r="8498" spans="1:39" x14ac:dyDescent="0.2">
      <c r="A8498" s="24" t="s">
        <v>17031</v>
      </c>
      <c r="B8498" s="36">
        <v>8493</v>
      </c>
      <c r="C8498" s="37">
        <v>43635</v>
      </c>
      <c r="D8498" s="26">
        <v>43617</v>
      </c>
      <c r="E8498" s="38">
        <v>2019</v>
      </c>
      <c r="F8498" s="38" t="s">
        <v>16127</v>
      </c>
      <c r="G8498" s="38">
        <v>19</v>
      </c>
      <c r="H8498" s="39">
        <v>21</v>
      </c>
      <c r="I8498" s="29">
        <v>114635.91271417319</v>
      </c>
      <c r="J8498" s="30">
        <v>604060.14420804393</v>
      </c>
      <c r="K8498" s="30">
        <v>1613618.2488658777</v>
      </c>
      <c r="L8498" s="30">
        <v>3540758.6258997335</v>
      </c>
      <c r="M8498" s="30">
        <v>514251.04660357465</v>
      </c>
      <c r="N8498" s="30">
        <v>942787.48343280086</v>
      </c>
      <c r="O8498" s="31">
        <v>181583.77140550193</v>
      </c>
      <c r="P8498" s="32">
        <v>2242505.2081836257</v>
      </c>
      <c r="Q8498" s="32">
        <v>5269190.0249460805</v>
      </c>
      <c r="R8498" s="32">
        <v>514251.04660357465</v>
      </c>
      <c r="S8498" s="36">
        <v>8493</v>
      </c>
      <c r="T8498" s="33" t="s">
        <v>17032</v>
      </c>
      <c r="U8498" s="34">
        <v>43635</v>
      </c>
      <c r="V8498" s="27" t="s">
        <v>16127</v>
      </c>
      <c r="W8498" s="35">
        <v>137298.04473516191</v>
      </c>
      <c r="X8498" s="35">
        <v>51955.5917488942</v>
      </c>
      <c r="Y8498" s="35">
        <v>93413.593961664097</v>
      </c>
      <c r="Z8498" s="35">
        <v>1773.1870123759879</v>
      </c>
      <c r="AA8498" s="35">
        <v>57676.504016884785</v>
      </c>
      <c r="AB8498" s="35">
        <v>36829.569050730897</v>
      </c>
      <c r="AC8498" s="35">
        <v>7691.1784666820949</v>
      </c>
      <c r="AD8498" s="35">
        <v>35819.60456009068</v>
      </c>
      <c r="AE8498" s="35">
        <v>3599.7391334066092</v>
      </c>
      <c r="AG8498" s="1">
        <f t="shared" si="705"/>
        <v>35819.60456009068</v>
      </c>
      <c r="AH8498" s="1">
        <f t="shared" si="706"/>
        <v>0</v>
      </c>
      <c r="AI8498">
        <f t="shared" si="707"/>
        <v>6</v>
      </c>
      <c r="AJ8498" s="1" t="str">
        <f t="shared" si="708"/>
        <v>Summer</v>
      </c>
      <c r="AL8498" s="1">
        <f t="shared" si="709"/>
        <v>137298.04473516191</v>
      </c>
      <c r="AM8498" s="1">
        <f t="shared" si="710"/>
        <v>0</v>
      </c>
    </row>
    <row r="8499" spans="1:39" x14ac:dyDescent="0.2">
      <c r="A8499" s="24" t="s">
        <v>17033</v>
      </c>
      <c r="B8499" s="36">
        <v>8494</v>
      </c>
      <c r="C8499" s="37">
        <v>43635</v>
      </c>
      <c r="D8499" s="26">
        <v>43617</v>
      </c>
      <c r="E8499" s="38">
        <v>2019</v>
      </c>
      <c r="F8499" s="38" t="s">
        <v>16127</v>
      </c>
      <c r="G8499" s="38">
        <v>19</v>
      </c>
      <c r="H8499" s="39">
        <v>22</v>
      </c>
      <c r="I8499" s="29">
        <v>105379.11712807874</v>
      </c>
      <c r="J8499" s="30">
        <v>588779.19874097325</v>
      </c>
      <c r="K8499" s="30">
        <v>1505031.914499664</v>
      </c>
      <c r="L8499" s="30">
        <v>3208338.9819534267</v>
      </c>
      <c r="M8499" s="30">
        <v>487970.95176729013</v>
      </c>
      <c r="N8499" s="30">
        <v>908162.0636908653</v>
      </c>
      <c r="O8499" s="31">
        <v>180052.23860770528</v>
      </c>
      <c r="P8499" s="32">
        <v>2098381.9833950331</v>
      </c>
      <c r="Q8499" s="32">
        <v>4885332.4829929704</v>
      </c>
      <c r="R8499" s="32">
        <v>487970.95176729013</v>
      </c>
      <c r="S8499" s="36">
        <v>8494</v>
      </c>
      <c r="T8499" s="33" t="s">
        <v>17034</v>
      </c>
      <c r="U8499" s="34">
        <v>43635</v>
      </c>
      <c r="V8499" s="27" t="s">
        <v>16127</v>
      </c>
      <c r="W8499" s="35">
        <v>115274.61694886677</v>
      </c>
      <c r="X8499" s="35">
        <v>49857.71422634858</v>
      </c>
      <c r="Y8499" s="35">
        <v>88746.835660592682</v>
      </c>
      <c r="Z8499" s="35">
        <v>1684.6020981422666</v>
      </c>
      <c r="AA8499" s="35">
        <v>58439.16853281053</v>
      </c>
      <c r="AB8499" s="35">
        <v>36484.872029125581</v>
      </c>
      <c r="AC8499" s="35">
        <v>7373.395327910117</v>
      </c>
      <c r="AD8499" s="35">
        <v>36094.682320684733</v>
      </c>
      <c r="AE8499" s="35">
        <v>3972.4709313681933</v>
      </c>
      <c r="AG8499" s="1">
        <f t="shared" si="705"/>
        <v>0</v>
      </c>
      <c r="AH8499" s="1">
        <f t="shared" si="706"/>
        <v>36094.682320684733</v>
      </c>
      <c r="AI8499">
        <f t="shared" si="707"/>
        <v>6</v>
      </c>
      <c r="AJ8499" s="1" t="str">
        <f t="shared" si="708"/>
        <v>Summer</v>
      </c>
      <c r="AL8499" s="1">
        <f t="shared" si="709"/>
        <v>0</v>
      </c>
      <c r="AM8499" s="1">
        <f t="shared" si="710"/>
        <v>115274.61694886677</v>
      </c>
    </row>
    <row r="8500" spans="1:39" x14ac:dyDescent="0.2">
      <c r="A8500" s="24" t="s">
        <v>17035</v>
      </c>
      <c r="B8500" s="36">
        <v>8495</v>
      </c>
      <c r="C8500" s="37">
        <v>43635</v>
      </c>
      <c r="D8500" s="26">
        <v>43617</v>
      </c>
      <c r="E8500" s="38">
        <v>2019</v>
      </c>
      <c r="F8500" s="38" t="s">
        <v>16127</v>
      </c>
      <c r="G8500" s="38">
        <v>19</v>
      </c>
      <c r="H8500" s="39">
        <v>23</v>
      </c>
      <c r="I8500" s="29">
        <v>96043.171689980503</v>
      </c>
      <c r="J8500" s="30">
        <v>570092.83129348769</v>
      </c>
      <c r="K8500" s="30">
        <v>1353639.2247751397</v>
      </c>
      <c r="L8500" s="30">
        <v>2939426.9637452844</v>
      </c>
      <c r="M8500" s="30">
        <v>435884.13935494953</v>
      </c>
      <c r="N8500" s="30">
        <v>863058.89013828151</v>
      </c>
      <c r="O8500" s="31">
        <v>178031.13169167578</v>
      </c>
      <c r="P8500" s="32">
        <v>1885566.5358200697</v>
      </c>
      <c r="Q8500" s="32">
        <v>4550609.816868729</v>
      </c>
      <c r="R8500" s="32">
        <v>435884.13935494953</v>
      </c>
      <c r="S8500" s="36">
        <v>8495</v>
      </c>
      <c r="T8500" s="33" t="s">
        <v>17036</v>
      </c>
      <c r="U8500" s="34">
        <v>43635</v>
      </c>
      <c r="V8500" s="27" t="s">
        <v>16127</v>
      </c>
      <c r="W8500" s="35">
        <v>92522.09237178661</v>
      </c>
      <c r="X8500" s="35">
        <v>45781.047355683862</v>
      </c>
      <c r="Y8500" s="35">
        <v>86922.333025075233</v>
      </c>
      <c r="Z8500" s="35">
        <v>1649.9691904449892</v>
      </c>
      <c r="AA8500" s="35">
        <v>58200.835871583738</v>
      </c>
      <c r="AB8500" s="35">
        <v>35229.028570497809</v>
      </c>
      <c r="AC8500" s="35">
        <v>7126.3259165787122</v>
      </c>
      <c r="AD8500" s="35">
        <v>36524.906241092132</v>
      </c>
      <c r="AE8500" s="35">
        <v>3972.4709313681933</v>
      </c>
      <c r="AG8500" s="1">
        <f t="shared" si="705"/>
        <v>0</v>
      </c>
      <c r="AH8500" s="1">
        <f t="shared" si="706"/>
        <v>36524.906241092132</v>
      </c>
      <c r="AI8500">
        <f t="shared" si="707"/>
        <v>6</v>
      </c>
      <c r="AJ8500" s="1" t="str">
        <f t="shared" si="708"/>
        <v>Summer</v>
      </c>
      <c r="AL8500" s="1">
        <f t="shared" si="709"/>
        <v>0</v>
      </c>
      <c r="AM8500" s="1">
        <f t="shared" si="710"/>
        <v>92522.09237178661</v>
      </c>
    </row>
    <row r="8501" spans="1:39" x14ac:dyDescent="0.2">
      <c r="A8501" s="24" t="s">
        <v>17037</v>
      </c>
      <c r="B8501" s="36">
        <v>8496</v>
      </c>
      <c r="C8501" s="37">
        <v>43635</v>
      </c>
      <c r="D8501" s="26">
        <v>43617</v>
      </c>
      <c r="E8501" s="38">
        <v>2019</v>
      </c>
      <c r="F8501" s="38" t="s">
        <v>16127</v>
      </c>
      <c r="G8501" s="38">
        <v>19</v>
      </c>
      <c r="H8501" s="39">
        <v>24</v>
      </c>
      <c r="I8501" s="29">
        <v>90818.183716194821</v>
      </c>
      <c r="J8501" s="30">
        <v>562712.56393167435</v>
      </c>
      <c r="K8501" s="30">
        <v>1256089.2997269321</v>
      </c>
      <c r="L8501" s="30">
        <v>2774627.1105941795</v>
      </c>
      <c r="M8501" s="30">
        <v>413874.32165258698</v>
      </c>
      <c r="N8501" s="30">
        <v>851282.69397622079</v>
      </c>
      <c r="O8501" s="31">
        <v>178170.60400574026</v>
      </c>
      <c r="P8501" s="32">
        <v>1760781.8050957141</v>
      </c>
      <c r="Q8501" s="32">
        <v>4366792.9725078149</v>
      </c>
      <c r="R8501" s="32">
        <v>413874.32165258698</v>
      </c>
      <c r="S8501" s="36">
        <v>8496</v>
      </c>
      <c r="T8501" s="33" t="s">
        <v>17038</v>
      </c>
      <c r="U8501" s="34">
        <v>43635</v>
      </c>
      <c r="V8501" s="27" t="s">
        <v>16127</v>
      </c>
      <c r="W8501" s="35">
        <v>68987.843387664572</v>
      </c>
      <c r="X8501" s="35">
        <v>44743.766061943745</v>
      </c>
      <c r="Y8501" s="35">
        <v>85525.63657613541</v>
      </c>
      <c r="Z8501" s="35">
        <v>1623.4569463650951</v>
      </c>
      <c r="AA8501" s="35">
        <v>58200.835871583738</v>
      </c>
      <c r="AB8501" s="35">
        <v>34737.883936159567</v>
      </c>
      <c r="AC8501" s="35">
        <v>7052.9524549376838</v>
      </c>
      <c r="AD8501" s="35">
        <v>37648.741405500965</v>
      </c>
      <c r="AE8501" s="35">
        <v>3972.4709313681933</v>
      </c>
      <c r="AG8501" s="1">
        <f t="shared" si="705"/>
        <v>0</v>
      </c>
      <c r="AH8501" s="1">
        <f t="shared" si="706"/>
        <v>37648.741405500965</v>
      </c>
      <c r="AI8501">
        <f t="shared" si="707"/>
        <v>6</v>
      </c>
      <c r="AJ8501" s="1" t="str">
        <f t="shared" si="708"/>
        <v>Summer</v>
      </c>
      <c r="AL8501" s="1">
        <f t="shared" si="709"/>
        <v>0</v>
      </c>
      <c r="AM8501" s="1">
        <f t="shared" si="710"/>
        <v>68987.843387664572</v>
      </c>
    </row>
    <row r="8502" spans="1:39" x14ac:dyDescent="0.2">
      <c r="A8502" s="24" t="s">
        <v>17039</v>
      </c>
      <c r="B8502" s="36">
        <v>8497</v>
      </c>
      <c r="C8502" s="37">
        <v>43636</v>
      </c>
      <c r="D8502" s="26">
        <v>43617</v>
      </c>
      <c r="E8502" s="38">
        <v>2019</v>
      </c>
      <c r="F8502" s="38" t="s">
        <v>16127</v>
      </c>
      <c r="G8502" s="38">
        <v>20</v>
      </c>
      <c r="H8502" s="39">
        <v>1</v>
      </c>
      <c r="I8502" s="29">
        <v>82823.399983079828</v>
      </c>
      <c r="J8502" s="30">
        <v>616244.15621995076</v>
      </c>
      <c r="K8502" s="30">
        <v>1218584.9271057108</v>
      </c>
      <c r="L8502" s="30">
        <v>2567381.6259826873</v>
      </c>
      <c r="M8502" s="30">
        <v>392816.58807548758</v>
      </c>
      <c r="N8502" s="30">
        <v>839952.11178187875</v>
      </c>
      <c r="O8502" s="31">
        <v>180072.55429368324</v>
      </c>
      <c r="P8502" s="32">
        <v>1694224.9151642784</v>
      </c>
      <c r="Q8502" s="32">
        <v>4203650.4482781999</v>
      </c>
      <c r="R8502" s="32">
        <v>392816.58807548758</v>
      </c>
      <c r="S8502" s="36">
        <v>8497</v>
      </c>
      <c r="T8502" s="33" t="s">
        <v>17040</v>
      </c>
      <c r="U8502" s="34">
        <v>43636</v>
      </c>
      <c r="V8502" s="27" t="s">
        <v>16127</v>
      </c>
      <c r="W8502" s="35">
        <v>64847.20204498199</v>
      </c>
      <c r="X8502" s="35">
        <v>44653.129507502897</v>
      </c>
      <c r="Y8502" s="35">
        <v>82729.082892082166</v>
      </c>
      <c r="Z8502" s="35">
        <v>1570.372459817982</v>
      </c>
      <c r="AA8502" s="35">
        <v>58963.500387509484</v>
      </c>
      <c r="AB8502" s="35">
        <v>34459.951819177681</v>
      </c>
      <c r="AC8502" s="35">
        <v>6879.7181103707662</v>
      </c>
      <c r="AD8502" s="35">
        <v>37654.629714872557</v>
      </c>
      <c r="AE8502" s="35">
        <v>3972.4709313681933</v>
      </c>
      <c r="AG8502" s="1">
        <f t="shared" si="705"/>
        <v>0</v>
      </c>
      <c r="AH8502" s="1">
        <f t="shared" si="706"/>
        <v>37654.629714872557</v>
      </c>
      <c r="AI8502">
        <f t="shared" si="707"/>
        <v>6</v>
      </c>
      <c r="AJ8502" s="1" t="str">
        <f t="shared" si="708"/>
        <v>Summer</v>
      </c>
      <c r="AL8502" s="1">
        <f t="shared" si="709"/>
        <v>0</v>
      </c>
      <c r="AM8502" s="1">
        <f t="shared" si="710"/>
        <v>64847.20204498199</v>
      </c>
    </row>
    <row r="8503" spans="1:39" x14ac:dyDescent="0.2">
      <c r="A8503" s="24" t="s">
        <v>17041</v>
      </c>
      <c r="B8503" s="36">
        <v>8498</v>
      </c>
      <c r="C8503" s="37">
        <v>43636</v>
      </c>
      <c r="D8503" s="26">
        <v>43617</v>
      </c>
      <c r="E8503" s="38">
        <v>2019</v>
      </c>
      <c r="F8503" s="38" t="s">
        <v>16127</v>
      </c>
      <c r="G8503" s="38">
        <v>20</v>
      </c>
      <c r="H8503" s="39">
        <v>2</v>
      </c>
      <c r="I8503" s="29">
        <v>84352.633589554607</v>
      </c>
      <c r="J8503" s="30">
        <v>628016.42319471482</v>
      </c>
      <c r="K8503" s="30">
        <v>1177366.3183262739</v>
      </c>
      <c r="L8503" s="30">
        <v>2496932.0848863954</v>
      </c>
      <c r="M8503" s="30">
        <v>386109.54560440336</v>
      </c>
      <c r="N8503" s="30">
        <v>831219.8822938021</v>
      </c>
      <c r="O8503" s="31">
        <v>178956.35835201695</v>
      </c>
      <c r="P8503" s="32">
        <v>1647828.4975202319</v>
      </c>
      <c r="Q8503" s="32">
        <v>4135124.7487269295</v>
      </c>
      <c r="R8503" s="32">
        <v>386109.54560440336</v>
      </c>
      <c r="S8503" s="36">
        <v>8498</v>
      </c>
      <c r="T8503" s="33" t="s">
        <v>17042</v>
      </c>
      <c r="U8503" s="34">
        <v>43636</v>
      </c>
      <c r="V8503" s="27" t="s">
        <v>16127</v>
      </c>
      <c r="W8503" s="35">
        <v>68563.143064596748</v>
      </c>
      <c r="X8503" s="35">
        <v>41995.029845770834</v>
      </c>
      <c r="Y8503" s="35">
        <v>77971.400864255018</v>
      </c>
      <c r="Z8503" s="35">
        <v>1480.0616215023092</v>
      </c>
      <c r="AA8503" s="35">
        <v>59201.833048736284</v>
      </c>
      <c r="AB8503" s="35">
        <v>33494.210875512159</v>
      </c>
      <c r="AC8503" s="35">
        <v>6843.1632684554825</v>
      </c>
      <c r="AD8503" s="35">
        <v>37579.850748013232</v>
      </c>
      <c r="AE8503" s="35">
        <v>3972.4709313681933</v>
      </c>
      <c r="AG8503" s="1">
        <f t="shared" si="705"/>
        <v>0</v>
      </c>
      <c r="AH8503" s="1">
        <f t="shared" si="706"/>
        <v>37579.850748013232</v>
      </c>
      <c r="AI8503">
        <f t="shared" si="707"/>
        <v>6</v>
      </c>
      <c r="AJ8503" s="1" t="str">
        <f t="shared" si="708"/>
        <v>Summer</v>
      </c>
      <c r="AL8503" s="1">
        <f t="shared" si="709"/>
        <v>0</v>
      </c>
      <c r="AM8503" s="1">
        <f t="shared" si="710"/>
        <v>68563.143064596748</v>
      </c>
    </row>
    <row r="8504" spans="1:39" x14ac:dyDescent="0.2">
      <c r="A8504" s="24" t="s">
        <v>17043</v>
      </c>
      <c r="B8504" s="36">
        <v>8499</v>
      </c>
      <c r="C8504" s="37">
        <v>43636</v>
      </c>
      <c r="D8504" s="26">
        <v>43617</v>
      </c>
      <c r="E8504" s="38">
        <v>2019</v>
      </c>
      <c r="F8504" s="38" t="s">
        <v>16127</v>
      </c>
      <c r="G8504" s="38">
        <v>20</v>
      </c>
      <c r="H8504" s="39">
        <v>3</v>
      </c>
      <c r="I8504" s="29">
        <v>81600.022899390868</v>
      </c>
      <c r="J8504" s="30">
        <v>630118.31372881739</v>
      </c>
      <c r="K8504" s="30">
        <v>1173384.2757178033</v>
      </c>
      <c r="L8504" s="30">
        <v>2496680.3891707552</v>
      </c>
      <c r="M8504" s="30">
        <v>382122.38474542258</v>
      </c>
      <c r="N8504" s="30">
        <v>833775.89921809151</v>
      </c>
      <c r="O8504" s="31">
        <v>179848.12631508443</v>
      </c>
      <c r="P8504" s="32">
        <v>1637106.6833626167</v>
      </c>
      <c r="Q8504" s="32">
        <v>4140422.7284327485</v>
      </c>
      <c r="R8504" s="32">
        <v>382122.38474542258</v>
      </c>
      <c r="S8504" s="36">
        <v>8499</v>
      </c>
      <c r="T8504" s="33" t="s">
        <v>17044</v>
      </c>
      <c r="U8504" s="34">
        <v>43636</v>
      </c>
      <c r="V8504" s="27" t="s">
        <v>16127</v>
      </c>
      <c r="W8504" s="35">
        <v>73912.933212421733</v>
      </c>
      <c r="X8504" s="35">
        <v>41888.834508811669</v>
      </c>
      <c r="Y8504" s="35">
        <v>76266.403530388692</v>
      </c>
      <c r="Z8504" s="35">
        <v>1447.6971764538916</v>
      </c>
      <c r="AA8504" s="35">
        <v>59154.166516490928</v>
      </c>
      <c r="AB8504" s="35">
        <v>33505.590672465725</v>
      </c>
      <c r="AC8504" s="35">
        <v>6769.833769782862</v>
      </c>
      <c r="AD8504" s="35">
        <v>37424.663826564603</v>
      </c>
      <c r="AE8504" s="35">
        <v>3972.4709313681933</v>
      </c>
      <c r="AG8504" s="1">
        <f t="shared" si="705"/>
        <v>0</v>
      </c>
      <c r="AH8504" s="1">
        <f t="shared" si="706"/>
        <v>37424.663826564603</v>
      </c>
      <c r="AI8504">
        <f t="shared" si="707"/>
        <v>6</v>
      </c>
      <c r="AJ8504" s="1" t="str">
        <f t="shared" si="708"/>
        <v>Summer</v>
      </c>
      <c r="AL8504" s="1">
        <f t="shared" si="709"/>
        <v>0</v>
      </c>
      <c r="AM8504" s="1">
        <f t="shared" si="710"/>
        <v>73912.933212421733</v>
      </c>
    </row>
    <row r="8505" spans="1:39" x14ac:dyDescent="0.2">
      <c r="A8505" s="24" t="s">
        <v>17045</v>
      </c>
      <c r="B8505" s="36">
        <v>8500</v>
      </c>
      <c r="C8505" s="37">
        <v>43636</v>
      </c>
      <c r="D8505" s="26">
        <v>43617</v>
      </c>
      <c r="E8505" s="38">
        <v>2019</v>
      </c>
      <c r="F8505" s="38" t="s">
        <v>16127</v>
      </c>
      <c r="G8505" s="38">
        <v>20</v>
      </c>
      <c r="H8505" s="39">
        <v>4</v>
      </c>
      <c r="I8505" s="29">
        <v>85635.649744738024</v>
      </c>
      <c r="J8505" s="30">
        <v>635597.22550318402</v>
      </c>
      <c r="K8505" s="30">
        <v>1211755.8660128962</v>
      </c>
      <c r="L8505" s="30">
        <v>2558048.4122051289</v>
      </c>
      <c r="M8505" s="30">
        <v>394245.15495085536</v>
      </c>
      <c r="N8505" s="30">
        <v>843367.68208600988</v>
      </c>
      <c r="O8505" s="31">
        <v>179867.95317345532</v>
      </c>
      <c r="P8505" s="32">
        <v>1691636.6707084896</v>
      </c>
      <c r="Q8505" s="32">
        <v>4216881.2729677781</v>
      </c>
      <c r="R8505" s="32">
        <v>394245.15495085536</v>
      </c>
      <c r="S8505" s="36">
        <v>8500</v>
      </c>
      <c r="T8505" s="33" t="s">
        <v>17046</v>
      </c>
      <c r="U8505" s="34">
        <v>43636</v>
      </c>
      <c r="V8505" s="27" t="s">
        <v>16127</v>
      </c>
      <c r="W8505" s="35">
        <v>81764.682233254789</v>
      </c>
      <c r="X8505" s="35">
        <v>42067.690791636021</v>
      </c>
      <c r="Y8505" s="35">
        <v>81256.329818439277</v>
      </c>
      <c r="Z8505" s="35">
        <v>1542.4165006061769</v>
      </c>
      <c r="AA8505" s="35">
        <v>59011.16691975484</v>
      </c>
      <c r="AB8505" s="35">
        <v>33894.439671497697</v>
      </c>
      <c r="AC8505" s="35">
        <v>6912.9098202627883</v>
      </c>
      <c r="AD8505" s="35">
        <v>36981.749450371513</v>
      </c>
      <c r="AE8505" s="35">
        <v>3704.5314452698894</v>
      </c>
      <c r="AG8505" s="1">
        <f t="shared" si="705"/>
        <v>0</v>
      </c>
      <c r="AH8505" s="1">
        <f t="shared" si="706"/>
        <v>36981.749450371513</v>
      </c>
      <c r="AI8505">
        <f t="shared" si="707"/>
        <v>6</v>
      </c>
      <c r="AJ8505" s="1" t="str">
        <f t="shared" si="708"/>
        <v>Summer</v>
      </c>
      <c r="AL8505" s="1">
        <f t="shared" si="709"/>
        <v>0</v>
      </c>
      <c r="AM8505" s="1">
        <f t="shared" si="710"/>
        <v>81764.682233254789</v>
      </c>
    </row>
    <row r="8506" spans="1:39" x14ac:dyDescent="0.2">
      <c r="A8506" s="24" t="s">
        <v>17047</v>
      </c>
      <c r="B8506" s="36">
        <v>8501</v>
      </c>
      <c r="C8506" s="37">
        <v>43636</v>
      </c>
      <c r="D8506" s="26">
        <v>43617</v>
      </c>
      <c r="E8506" s="38">
        <v>2019</v>
      </c>
      <c r="F8506" s="38" t="s">
        <v>16127</v>
      </c>
      <c r="G8506" s="38">
        <v>20</v>
      </c>
      <c r="H8506" s="39">
        <v>5</v>
      </c>
      <c r="I8506" s="29">
        <v>90907.889687058661</v>
      </c>
      <c r="J8506" s="30">
        <v>652595.89903564146</v>
      </c>
      <c r="K8506" s="30">
        <v>1309027.5278764192</v>
      </c>
      <c r="L8506" s="30">
        <v>2666911.391207031</v>
      </c>
      <c r="M8506" s="30">
        <v>410394.2938513626</v>
      </c>
      <c r="N8506" s="30">
        <v>873740.92822759936</v>
      </c>
      <c r="O8506" s="31">
        <v>178074.44222537891</v>
      </c>
      <c r="P8506" s="32">
        <v>1810329.7114148405</v>
      </c>
      <c r="Q8506" s="32">
        <v>4371322.6606956506</v>
      </c>
      <c r="R8506" s="32">
        <v>410394.2938513626</v>
      </c>
      <c r="S8506" s="36">
        <v>8501</v>
      </c>
      <c r="T8506" s="33" t="s">
        <v>17048</v>
      </c>
      <c r="U8506" s="34">
        <v>43636</v>
      </c>
      <c r="V8506" s="27" t="s">
        <v>16127</v>
      </c>
      <c r="W8506" s="35">
        <v>78456.671449787769</v>
      </c>
      <c r="X8506" s="35">
        <v>41992.960670846354</v>
      </c>
      <c r="Y8506" s="35">
        <v>88078.958327399261</v>
      </c>
      <c r="Z8506" s="35">
        <v>1671.9243778785021</v>
      </c>
      <c r="AA8506" s="35">
        <v>59249.499580981646</v>
      </c>
      <c r="AB8506" s="35">
        <v>34716.020411056663</v>
      </c>
      <c r="AC8506" s="35">
        <v>7016.9031823232372</v>
      </c>
      <c r="AD8506" s="35">
        <v>37525.44794032428</v>
      </c>
      <c r="AE8506" s="35">
        <v>797.05054482960838</v>
      </c>
      <c r="AG8506" s="1">
        <f t="shared" si="705"/>
        <v>0</v>
      </c>
      <c r="AH8506" s="1">
        <f t="shared" si="706"/>
        <v>37525.44794032428</v>
      </c>
      <c r="AI8506">
        <f t="shared" si="707"/>
        <v>6</v>
      </c>
      <c r="AJ8506" s="1" t="str">
        <f t="shared" si="708"/>
        <v>Summer</v>
      </c>
      <c r="AL8506" s="1">
        <f t="shared" si="709"/>
        <v>0</v>
      </c>
      <c r="AM8506" s="1">
        <f t="shared" si="710"/>
        <v>78456.671449787769</v>
      </c>
    </row>
    <row r="8507" spans="1:39" x14ac:dyDescent="0.2">
      <c r="A8507" s="24" t="s">
        <v>17049</v>
      </c>
      <c r="B8507" s="36">
        <v>8502</v>
      </c>
      <c r="C8507" s="37">
        <v>43636</v>
      </c>
      <c r="D8507" s="26">
        <v>43617</v>
      </c>
      <c r="E8507" s="38">
        <v>2019</v>
      </c>
      <c r="F8507" s="38" t="s">
        <v>16127</v>
      </c>
      <c r="G8507" s="38">
        <v>20</v>
      </c>
      <c r="H8507" s="39">
        <v>6</v>
      </c>
      <c r="I8507" s="29">
        <v>98618.327495287565</v>
      </c>
      <c r="J8507" s="30">
        <v>659537.37048985099</v>
      </c>
      <c r="K8507" s="30">
        <v>1468663.8863386745</v>
      </c>
      <c r="L8507" s="30">
        <v>2808904.1039492334</v>
      </c>
      <c r="M8507" s="30">
        <v>442031.34200190875</v>
      </c>
      <c r="N8507" s="30">
        <v>893955.93322961126</v>
      </c>
      <c r="O8507" s="31">
        <v>180032.24058301991</v>
      </c>
      <c r="P8507" s="32">
        <v>2009313.5558358708</v>
      </c>
      <c r="Q8507" s="32">
        <v>4542429.6482517151</v>
      </c>
      <c r="R8507" s="32">
        <v>442031.34200190875</v>
      </c>
      <c r="S8507" s="36">
        <v>8502</v>
      </c>
      <c r="T8507" s="33" t="s">
        <v>17050</v>
      </c>
      <c r="U8507" s="34">
        <v>43636</v>
      </c>
      <c r="V8507" s="27" t="s">
        <v>16127</v>
      </c>
      <c r="W8507" s="35">
        <v>82048.515717912596</v>
      </c>
      <c r="X8507" s="35">
        <v>44414.308052002219</v>
      </c>
      <c r="Y8507" s="35">
        <v>96689.662137128224</v>
      </c>
      <c r="Z8507" s="35">
        <v>1835.3736952133411</v>
      </c>
      <c r="AA8507" s="35">
        <v>59201.833048736284</v>
      </c>
      <c r="AB8507" s="35">
        <v>35585.537354916632</v>
      </c>
      <c r="AC8507" s="35">
        <v>7635.8955876143591</v>
      </c>
      <c r="AD8507" s="35">
        <v>37431.258282741772</v>
      </c>
      <c r="AE8507" s="35">
        <v>0</v>
      </c>
      <c r="AG8507" s="1">
        <f t="shared" si="705"/>
        <v>0</v>
      </c>
      <c r="AH8507" s="1">
        <f t="shared" si="706"/>
        <v>37431.258282741772</v>
      </c>
      <c r="AI8507">
        <f t="shared" si="707"/>
        <v>6</v>
      </c>
      <c r="AJ8507" s="1" t="str">
        <f t="shared" si="708"/>
        <v>Summer</v>
      </c>
      <c r="AL8507" s="1">
        <f t="shared" si="709"/>
        <v>0</v>
      </c>
      <c r="AM8507" s="1">
        <f t="shared" si="710"/>
        <v>82048.515717912596</v>
      </c>
    </row>
    <row r="8508" spans="1:39" x14ac:dyDescent="0.2">
      <c r="A8508" s="24" t="s">
        <v>17051</v>
      </c>
      <c r="B8508" s="36">
        <v>8503</v>
      </c>
      <c r="C8508" s="37">
        <v>43636</v>
      </c>
      <c r="D8508" s="26">
        <v>43617</v>
      </c>
      <c r="E8508" s="38">
        <v>2019</v>
      </c>
      <c r="F8508" s="38" t="s">
        <v>16127</v>
      </c>
      <c r="G8508" s="38">
        <v>20</v>
      </c>
      <c r="H8508" s="39">
        <v>7</v>
      </c>
      <c r="I8508" s="29">
        <v>106153.10358421531</v>
      </c>
      <c r="J8508" s="30">
        <v>661751.5888866788</v>
      </c>
      <c r="K8508" s="30">
        <v>1579380.6862463467</v>
      </c>
      <c r="L8508" s="30">
        <v>2963789.8306770814</v>
      </c>
      <c r="M8508" s="30">
        <v>469172.11648490024</v>
      </c>
      <c r="N8508" s="30">
        <v>915173.97421944363</v>
      </c>
      <c r="O8508" s="31">
        <v>179151.77263727819</v>
      </c>
      <c r="P8508" s="32">
        <v>2154705.9063154622</v>
      </c>
      <c r="Q8508" s="32">
        <v>4719867.1664204821</v>
      </c>
      <c r="R8508" s="32">
        <v>469172.11648490024</v>
      </c>
      <c r="S8508" s="36">
        <v>8503</v>
      </c>
      <c r="T8508" s="33" t="s">
        <v>17052</v>
      </c>
      <c r="U8508" s="34">
        <v>43636</v>
      </c>
      <c r="V8508" s="27" t="s">
        <v>16127</v>
      </c>
      <c r="W8508" s="35">
        <v>97940.400573559251</v>
      </c>
      <c r="X8508" s="35">
        <v>52327.165741530182</v>
      </c>
      <c r="Y8508" s="35">
        <v>106146.9364805095</v>
      </c>
      <c r="Z8508" s="35">
        <v>2014.892706600938</v>
      </c>
      <c r="AA8508" s="35">
        <v>59154.166516490928</v>
      </c>
      <c r="AB8508" s="35">
        <v>36598.529380282263</v>
      </c>
      <c r="AC8508" s="35">
        <v>8366.3769649147816</v>
      </c>
      <c r="AD8508" s="35">
        <v>40680.932682983228</v>
      </c>
      <c r="AE8508" s="35">
        <v>0</v>
      </c>
      <c r="AG8508" s="1">
        <f t="shared" si="705"/>
        <v>0</v>
      </c>
      <c r="AH8508" s="1">
        <f t="shared" si="706"/>
        <v>40680.932682983228</v>
      </c>
      <c r="AI8508">
        <f t="shared" si="707"/>
        <v>6</v>
      </c>
      <c r="AJ8508" s="1" t="str">
        <f t="shared" si="708"/>
        <v>Summer</v>
      </c>
      <c r="AL8508" s="1">
        <f t="shared" si="709"/>
        <v>0</v>
      </c>
      <c r="AM8508" s="1">
        <f t="shared" si="710"/>
        <v>97940.400573559251</v>
      </c>
    </row>
    <row r="8509" spans="1:39" x14ac:dyDescent="0.2">
      <c r="A8509" s="24" t="s">
        <v>17053</v>
      </c>
      <c r="B8509" s="36">
        <v>8504</v>
      </c>
      <c r="C8509" s="37">
        <v>43636</v>
      </c>
      <c r="D8509" s="26">
        <v>43617</v>
      </c>
      <c r="E8509" s="38">
        <v>2019</v>
      </c>
      <c r="F8509" s="38" t="s">
        <v>16127</v>
      </c>
      <c r="G8509" s="38">
        <v>20</v>
      </c>
      <c r="H8509" s="39">
        <v>8</v>
      </c>
      <c r="I8509" s="29">
        <v>107901.73656277548</v>
      </c>
      <c r="J8509" s="30">
        <v>696497.98763358244</v>
      </c>
      <c r="K8509" s="30">
        <v>1626710.2830591563</v>
      </c>
      <c r="L8509" s="30">
        <v>3073668.3536259648</v>
      </c>
      <c r="M8509" s="30">
        <v>480667.64301473892</v>
      </c>
      <c r="N8509" s="30">
        <v>925344.0277207921</v>
      </c>
      <c r="O8509" s="31">
        <v>180230.46209584156</v>
      </c>
      <c r="P8509" s="32">
        <v>2215279.6626366707</v>
      </c>
      <c r="Q8509" s="32">
        <v>4875740.8310761806</v>
      </c>
      <c r="R8509" s="32">
        <v>480667.64301473892</v>
      </c>
      <c r="S8509" s="36">
        <v>8504</v>
      </c>
      <c r="T8509" s="33" t="s">
        <v>17054</v>
      </c>
      <c r="U8509" s="34">
        <v>43636</v>
      </c>
      <c r="V8509" s="27" t="s">
        <v>16127</v>
      </c>
      <c r="W8509" s="35">
        <v>119974.97058342567</v>
      </c>
      <c r="X8509" s="35">
        <v>59672.952378644601</v>
      </c>
      <c r="Y8509" s="35">
        <v>111742.35636605928</v>
      </c>
      <c r="Z8509" s="35">
        <v>2121.105576153082</v>
      </c>
      <c r="AA8509" s="35">
        <v>59344.832645472365</v>
      </c>
      <c r="AB8509" s="35">
        <v>38409.351040253161</v>
      </c>
      <c r="AC8509" s="35">
        <v>9051.6428825689236</v>
      </c>
      <c r="AD8509" s="35">
        <v>41659.110996273281</v>
      </c>
      <c r="AE8509" s="35">
        <v>0</v>
      </c>
      <c r="AG8509" s="1">
        <f t="shared" si="705"/>
        <v>0</v>
      </c>
      <c r="AH8509" s="1">
        <f t="shared" si="706"/>
        <v>41659.110996273281</v>
      </c>
      <c r="AI8509">
        <f t="shared" si="707"/>
        <v>6</v>
      </c>
      <c r="AJ8509" s="1" t="str">
        <f t="shared" si="708"/>
        <v>Summer</v>
      </c>
      <c r="AL8509" s="1">
        <f t="shared" si="709"/>
        <v>0</v>
      </c>
      <c r="AM8509" s="1">
        <f t="shared" si="710"/>
        <v>119974.97058342567</v>
      </c>
    </row>
    <row r="8510" spans="1:39" x14ac:dyDescent="0.2">
      <c r="A8510" s="24" t="s">
        <v>17055</v>
      </c>
      <c r="B8510" s="36">
        <v>8505</v>
      </c>
      <c r="C8510" s="37">
        <v>43636</v>
      </c>
      <c r="D8510" s="26">
        <v>43617</v>
      </c>
      <c r="E8510" s="38">
        <v>2019</v>
      </c>
      <c r="F8510" s="38" t="s">
        <v>16127</v>
      </c>
      <c r="G8510" s="38">
        <v>20</v>
      </c>
      <c r="H8510" s="39">
        <v>9</v>
      </c>
      <c r="I8510" s="29">
        <v>110149.13840735584</v>
      </c>
      <c r="J8510" s="30">
        <v>703987.59946361475</v>
      </c>
      <c r="K8510" s="30">
        <v>1663689.3853742629</v>
      </c>
      <c r="L8510" s="30">
        <v>3150890.2840162818</v>
      </c>
      <c r="M8510" s="30">
        <v>494420.76059995225</v>
      </c>
      <c r="N8510" s="30">
        <v>927744.24279783887</v>
      </c>
      <c r="O8510" s="31">
        <v>176622.80111814578</v>
      </c>
      <c r="P8510" s="32">
        <v>2268259.2843815712</v>
      </c>
      <c r="Q8510" s="32">
        <v>4959244.9273958812</v>
      </c>
      <c r="R8510" s="32">
        <v>494420.76059995225</v>
      </c>
      <c r="S8510" s="36">
        <v>8505</v>
      </c>
      <c r="T8510" s="33" t="s">
        <v>17056</v>
      </c>
      <c r="U8510" s="34">
        <v>43636</v>
      </c>
      <c r="V8510" s="27" t="s">
        <v>16127</v>
      </c>
      <c r="W8510" s="35">
        <v>96860.333198872875</v>
      </c>
      <c r="X8510" s="35">
        <v>63940.098606372463</v>
      </c>
      <c r="Y8510" s="35">
        <v>114546.99214302632</v>
      </c>
      <c r="Z8510" s="35">
        <v>2174.343477867943</v>
      </c>
      <c r="AA8510" s="35">
        <v>59487.832242208438</v>
      </c>
      <c r="AB8510" s="35">
        <v>40724.611843669845</v>
      </c>
      <c r="AC8510" s="35">
        <v>9113.7839170063526</v>
      </c>
      <c r="AD8510" s="35">
        <v>42136.244959391966</v>
      </c>
      <c r="AE8510" s="35">
        <v>0</v>
      </c>
      <c r="AG8510" s="1">
        <f t="shared" si="705"/>
        <v>0</v>
      </c>
      <c r="AH8510" s="1">
        <f t="shared" si="706"/>
        <v>42136.244959391966</v>
      </c>
      <c r="AI8510">
        <f t="shared" si="707"/>
        <v>6</v>
      </c>
      <c r="AJ8510" s="1" t="str">
        <f t="shared" si="708"/>
        <v>Summer</v>
      </c>
      <c r="AL8510" s="1">
        <f t="shared" si="709"/>
        <v>0</v>
      </c>
      <c r="AM8510" s="1">
        <f t="shared" si="710"/>
        <v>96860.333198872875</v>
      </c>
    </row>
    <row r="8511" spans="1:39" x14ac:dyDescent="0.2">
      <c r="A8511" s="24" t="s">
        <v>17057</v>
      </c>
      <c r="B8511" s="36">
        <v>8506</v>
      </c>
      <c r="C8511" s="37">
        <v>43636</v>
      </c>
      <c r="D8511" s="26">
        <v>43617</v>
      </c>
      <c r="E8511" s="38">
        <v>2019</v>
      </c>
      <c r="F8511" s="38" t="s">
        <v>16127</v>
      </c>
      <c r="G8511" s="38">
        <v>20</v>
      </c>
      <c r="H8511" s="39">
        <v>10</v>
      </c>
      <c r="I8511" s="29">
        <v>109214.30721339174</v>
      </c>
      <c r="J8511" s="30">
        <v>709284.1883997221</v>
      </c>
      <c r="K8511" s="30">
        <v>1674100.097231715</v>
      </c>
      <c r="L8511" s="30">
        <v>3275146.8465787247</v>
      </c>
      <c r="M8511" s="30">
        <v>503012.08097816992</v>
      </c>
      <c r="N8511" s="30">
        <v>934999.99055022036</v>
      </c>
      <c r="O8511" s="31">
        <v>181872.07929866304</v>
      </c>
      <c r="P8511" s="32">
        <v>2286326.4854232767</v>
      </c>
      <c r="Q8511" s="32">
        <v>5101303.1048273304</v>
      </c>
      <c r="R8511" s="32">
        <v>503012.08097816992</v>
      </c>
      <c r="S8511" s="36">
        <v>8506</v>
      </c>
      <c r="T8511" s="33" t="s">
        <v>17058</v>
      </c>
      <c r="U8511" s="34">
        <v>43636</v>
      </c>
      <c r="V8511" s="27" t="s">
        <v>16127</v>
      </c>
      <c r="W8511" s="35">
        <v>111438.3626153075</v>
      </c>
      <c r="X8511" s="35">
        <v>67295.560413268831</v>
      </c>
      <c r="Y8511" s="35">
        <v>118079.23882315091</v>
      </c>
      <c r="Z8511" s="35">
        <v>2241.3929689760098</v>
      </c>
      <c r="AA8511" s="35">
        <v>59392.49917771772</v>
      </c>
      <c r="AB8511" s="35">
        <v>41186.77254953127</v>
      </c>
      <c r="AC8511" s="35">
        <v>9195.0486516850178</v>
      </c>
      <c r="AD8511" s="35">
        <v>41514.336925712996</v>
      </c>
      <c r="AE8511" s="35">
        <v>0</v>
      </c>
      <c r="AG8511" s="1">
        <f t="shared" si="705"/>
        <v>0</v>
      </c>
      <c r="AH8511" s="1">
        <f t="shared" si="706"/>
        <v>41514.336925712996</v>
      </c>
      <c r="AI8511">
        <f t="shared" si="707"/>
        <v>6</v>
      </c>
      <c r="AJ8511" s="1" t="str">
        <f t="shared" si="708"/>
        <v>Summer</v>
      </c>
      <c r="AL8511" s="1">
        <f t="shared" si="709"/>
        <v>0</v>
      </c>
      <c r="AM8511" s="1">
        <f t="shared" si="710"/>
        <v>111438.3626153075</v>
      </c>
    </row>
    <row r="8512" spans="1:39" x14ac:dyDescent="0.2">
      <c r="A8512" s="24" t="s">
        <v>17059</v>
      </c>
      <c r="B8512" s="36">
        <v>8507</v>
      </c>
      <c r="C8512" s="37">
        <v>43636</v>
      </c>
      <c r="D8512" s="26">
        <v>43617</v>
      </c>
      <c r="E8512" s="38">
        <v>2019</v>
      </c>
      <c r="F8512" s="38" t="s">
        <v>16127</v>
      </c>
      <c r="G8512" s="38">
        <v>20</v>
      </c>
      <c r="H8512" s="39">
        <v>11</v>
      </c>
      <c r="I8512" s="29">
        <v>109360.52945475499</v>
      </c>
      <c r="J8512" s="30">
        <v>714056.85937524308</v>
      </c>
      <c r="K8512" s="30">
        <v>1666115.779335869</v>
      </c>
      <c r="L8512" s="30">
        <v>3379093.5501123271</v>
      </c>
      <c r="M8512" s="30">
        <v>503352.12228670047</v>
      </c>
      <c r="N8512" s="30">
        <v>949133.81092969584</v>
      </c>
      <c r="O8512" s="31">
        <v>180376.336776652</v>
      </c>
      <c r="P8512" s="32">
        <v>2278828.4310773243</v>
      </c>
      <c r="Q8512" s="32">
        <v>5222660.5571939182</v>
      </c>
      <c r="R8512" s="32">
        <v>503352.12228670047</v>
      </c>
      <c r="S8512" s="36">
        <v>8507</v>
      </c>
      <c r="T8512" s="33" t="s">
        <v>17060</v>
      </c>
      <c r="U8512" s="34">
        <v>43636</v>
      </c>
      <c r="V8512" s="27" t="s">
        <v>16127</v>
      </c>
      <c r="W8512" s="35">
        <v>113313.32075969383</v>
      </c>
      <c r="X8512" s="35">
        <v>70636.234962888266</v>
      </c>
      <c r="Y8512" s="35">
        <v>117915.20325007044</v>
      </c>
      <c r="Z8512" s="35">
        <v>2238.2792278659808</v>
      </c>
      <c r="AA8512" s="35">
        <v>59249.499580981646</v>
      </c>
      <c r="AB8512" s="35">
        <v>40953.126016337126</v>
      </c>
      <c r="AC8512" s="35">
        <v>9110.5746529545886</v>
      </c>
      <c r="AD8512" s="35">
        <v>41939.951287478623</v>
      </c>
      <c r="AE8512" s="35">
        <v>0</v>
      </c>
      <c r="AG8512" s="1">
        <f t="shared" si="705"/>
        <v>0</v>
      </c>
      <c r="AH8512" s="1">
        <f t="shared" si="706"/>
        <v>41939.951287478623</v>
      </c>
      <c r="AI8512">
        <f t="shared" si="707"/>
        <v>6</v>
      </c>
      <c r="AJ8512" s="1" t="str">
        <f t="shared" si="708"/>
        <v>Summer</v>
      </c>
      <c r="AL8512" s="1">
        <f t="shared" si="709"/>
        <v>0</v>
      </c>
      <c r="AM8512" s="1">
        <f t="shared" si="710"/>
        <v>113313.32075969383</v>
      </c>
    </row>
    <row r="8513" spans="1:39" x14ac:dyDescent="0.2">
      <c r="A8513" s="24" t="s">
        <v>17061</v>
      </c>
      <c r="B8513" s="36">
        <v>8508</v>
      </c>
      <c r="C8513" s="37">
        <v>43636</v>
      </c>
      <c r="D8513" s="26">
        <v>43617</v>
      </c>
      <c r="E8513" s="38">
        <v>2019</v>
      </c>
      <c r="F8513" s="38" t="s">
        <v>16127</v>
      </c>
      <c r="G8513" s="38">
        <v>20</v>
      </c>
      <c r="H8513" s="39">
        <v>12</v>
      </c>
      <c r="I8513" s="29">
        <v>109393.34744658705</v>
      </c>
      <c r="J8513" s="30">
        <v>705320.48939780355</v>
      </c>
      <c r="K8513" s="30">
        <v>1682785.4432611864</v>
      </c>
      <c r="L8513" s="30">
        <v>3523612.7533860127</v>
      </c>
      <c r="M8513" s="30">
        <v>512935.13937112718</v>
      </c>
      <c r="N8513" s="30">
        <v>958608.12115974829</v>
      </c>
      <c r="O8513" s="31">
        <v>179141.69145546475</v>
      </c>
      <c r="P8513" s="32">
        <v>2305113.9300789009</v>
      </c>
      <c r="Q8513" s="32">
        <v>5366683.0553990286</v>
      </c>
      <c r="R8513" s="32">
        <v>512935.13937112718</v>
      </c>
      <c r="S8513" s="36">
        <v>8508</v>
      </c>
      <c r="T8513" s="33" t="s">
        <v>17062</v>
      </c>
      <c r="U8513" s="34">
        <v>43636</v>
      </c>
      <c r="V8513" s="27" t="s">
        <v>16127</v>
      </c>
      <c r="W8513" s="35">
        <v>116045.47343155943</v>
      </c>
      <c r="X8513" s="35">
        <v>71221.454519895386</v>
      </c>
      <c r="Y8513" s="35">
        <v>119367.33281613255</v>
      </c>
      <c r="Z8513" s="35">
        <v>2265.8437094111964</v>
      </c>
      <c r="AA8513" s="35">
        <v>59678.498371189875</v>
      </c>
      <c r="AB8513" s="35">
        <v>41805.301020642153</v>
      </c>
      <c r="AC8513" s="35">
        <v>8938.0656901126222</v>
      </c>
      <c r="AD8513" s="35">
        <v>41677.955294369007</v>
      </c>
      <c r="AE8513" s="35">
        <v>0</v>
      </c>
      <c r="AG8513" s="1">
        <f t="shared" si="705"/>
        <v>0</v>
      </c>
      <c r="AH8513" s="1">
        <f t="shared" si="706"/>
        <v>41677.955294369007</v>
      </c>
      <c r="AI8513">
        <f t="shared" si="707"/>
        <v>6</v>
      </c>
      <c r="AJ8513" s="1" t="str">
        <f t="shared" si="708"/>
        <v>Summer</v>
      </c>
      <c r="AL8513" s="1">
        <f t="shared" si="709"/>
        <v>0</v>
      </c>
      <c r="AM8513" s="1">
        <f t="shared" si="710"/>
        <v>116045.47343155943</v>
      </c>
    </row>
    <row r="8514" spans="1:39" x14ac:dyDescent="0.2">
      <c r="A8514" s="24" t="s">
        <v>17063</v>
      </c>
      <c r="B8514" s="36">
        <v>8509</v>
      </c>
      <c r="C8514" s="37">
        <v>43636</v>
      </c>
      <c r="D8514" s="26">
        <v>43617</v>
      </c>
      <c r="E8514" s="38">
        <v>2019</v>
      </c>
      <c r="F8514" s="38" t="s">
        <v>16127</v>
      </c>
      <c r="G8514" s="38">
        <v>20</v>
      </c>
      <c r="H8514" s="39">
        <v>13</v>
      </c>
      <c r="I8514" s="29">
        <v>105086.54635385596</v>
      </c>
      <c r="J8514" s="30">
        <v>681887.91324961814</v>
      </c>
      <c r="K8514" s="30">
        <v>1672206.3587102774</v>
      </c>
      <c r="L8514" s="30">
        <v>3604505.2483257637</v>
      </c>
      <c r="M8514" s="30">
        <v>514411.47361789999</v>
      </c>
      <c r="N8514" s="30">
        <v>966377.68649498327</v>
      </c>
      <c r="O8514" s="31">
        <v>182554.27665768002</v>
      </c>
      <c r="P8514" s="32">
        <v>2291704.3786820332</v>
      </c>
      <c r="Q8514" s="32">
        <v>5435325.1247280454</v>
      </c>
      <c r="R8514" s="32">
        <v>514411.47361789999</v>
      </c>
      <c r="S8514" s="36">
        <v>8509</v>
      </c>
      <c r="T8514" s="33" t="s">
        <v>17064</v>
      </c>
      <c r="U8514" s="34">
        <v>43636</v>
      </c>
      <c r="V8514" s="27" t="s">
        <v>16127</v>
      </c>
      <c r="W8514" s="35">
        <v>118034.10495699805</v>
      </c>
      <c r="X8514" s="35">
        <v>73831.617366328777</v>
      </c>
      <c r="Y8514" s="35">
        <v>119531.79916039955</v>
      </c>
      <c r="Z8514" s="35">
        <v>2268.9656274667941</v>
      </c>
      <c r="AA8514" s="35">
        <v>59964.49756466203</v>
      </c>
      <c r="AB8514" s="35">
        <v>42471.334731150368</v>
      </c>
      <c r="AC8514" s="35">
        <v>9222.1075879322998</v>
      </c>
      <c r="AD8514" s="35">
        <v>37798.125034703022</v>
      </c>
      <c r="AE8514" s="35">
        <v>0</v>
      </c>
      <c r="AG8514" s="1">
        <f t="shared" si="705"/>
        <v>0</v>
      </c>
      <c r="AH8514" s="1">
        <f t="shared" si="706"/>
        <v>37798.125034703022</v>
      </c>
      <c r="AI8514">
        <f t="shared" si="707"/>
        <v>6</v>
      </c>
      <c r="AJ8514" s="1" t="str">
        <f t="shared" si="708"/>
        <v>Summer</v>
      </c>
      <c r="AL8514" s="1">
        <f t="shared" si="709"/>
        <v>0</v>
      </c>
      <c r="AM8514" s="1">
        <f t="shared" si="710"/>
        <v>118034.10495699805</v>
      </c>
    </row>
    <row r="8515" spans="1:39" x14ac:dyDescent="0.2">
      <c r="A8515" s="24" t="s">
        <v>17065</v>
      </c>
      <c r="B8515" s="36">
        <v>8510</v>
      </c>
      <c r="C8515" s="37">
        <v>43636</v>
      </c>
      <c r="D8515" s="26">
        <v>43617</v>
      </c>
      <c r="E8515" s="38">
        <v>2019</v>
      </c>
      <c r="F8515" s="38" t="s">
        <v>16127</v>
      </c>
      <c r="G8515" s="38">
        <v>20</v>
      </c>
      <c r="H8515" s="39">
        <v>14</v>
      </c>
      <c r="I8515" s="29">
        <v>106180.56176078429</v>
      </c>
      <c r="J8515" s="30">
        <v>702895.20554257988</v>
      </c>
      <c r="K8515" s="30">
        <v>1670332.1308466978</v>
      </c>
      <c r="L8515" s="30">
        <v>3561597.3903508736</v>
      </c>
      <c r="M8515" s="30">
        <v>521001.04589785711</v>
      </c>
      <c r="N8515" s="30">
        <v>966570.85317434487</v>
      </c>
      <c r="O8515" s="31">
        <v>182612.29803530572</v>
      </c>
      <c r="P8515" s="32">
        <v>2297513.7385053392</v>
      </c>
      <c r="Q8515" s="32">
        <v>5413675.7471031044</v>
      </c>
      <c r="R8515" s="32">
        <v>521001.04589785711</v>
      </c>
      <c r="S8515" s="36">
        <v>8510</v>
      </c>
      <c r="T8515" s="33" t="s">
        <v>17066</v>
      </c>
      <c r="U8515" s="34">
        <v>43636</v>
      </c>
      <c r="V8515" s="27" t="s">
        <v>16127</v>
      </c>
      <c r="W8515" s="35">
        <v>108642.07121845311</v>
      </c>
      <c r="X8515" s="35">
        <v>73419.713983183814</v>
      </c>
      <c r="Y8515" s="35">
        <v>117795.89207544416</v>
      </c>
      <c r="Z8515" s="35">
        <v>2236.0144501574446</v>
      </c>
      <c r="AA8515" s="35">
        <v>59821.497967925949</v>
      </c>
      <c r="AB8515" s="35">
        <v>41057.823584571459</v>
      </c>
      <c r="AC8515" s="35">
        <v>9443.327032558007</v>
      </c>
      <c r="AD8515" s="35">
        <v>34528.9351281048</v>
      </c>
      <c r="AE8515" s="35">
        <v>0</v>
      </c>
      <c r="AG8515" s="1">
        <f t="shared" si="705"/>
        <v>34528.9351281048</v>
      </c>
      <c r="AH8515" s="1">
        <f t="shared" si="706"/>
        <v>0</v>
      </c>
      <c r="AI8515">
        <f t="shared" si="707"/>
        <v>6</v>
      </c>
      <c r="AJ8515" s="1" t="str">
        <f t="shared" si="708"/>
        <v>Summer</v>
      </c>
      <c r="AL8515" s="1">
        <f t="shared" si="709"/>
        <v>108642.07121845311</v>
      </c>
      <c r="AM8515" s="1">
        <f t="shared" si="710"/>
        <v>0</v>
      </c>
    </row>
    <row r="8516" spans="1:39" x14ac:dyDescent="0.2">
      <c r="A8516" s="24" t="s">
        <v>17067</v>
      </c>
      <c r="B8516" s="36">
        <v>8511</v>
      </c>
      <c r="C8516" s="37">
        <v>43636</v>
      </c>
      <c r="D8516" s="26">
        <v>43617</v>
      </c>
      <c r="E8516" s="38">
        <v>2019</v>
      </c>
      <c r="F8516" s="38" t="s">
        <v>16127</v>
      </c>
      <c r="G8516" s="38">
        <v>20</v>
      </c>
      <c r="H8516" s="39">
        <v>15</v>
      </c>
      <c r="I8516" s="29">
        <v>103297.36720795743</v>
      </c>
      <c r="J8516" s="30">
        <v>709027.11197609932</v>
      </c>
      <c r="K8516" s="30">
        <v>1650265.9994711366</v>
      </c>
      <c r="L8516" s="30">
        <v>3465362.4931051251</v>
      </c>
      <c r="M8516" s="30">
        <v>527763.74854777171</v>
      </c>
      <c r="N8516" s="30">
        <v>957062.1669762762</v>
      </c>
      <c r="O8516" s="31">
        <v>184008.68493214445</v>
      </c>
      <c r="P8516" s="32">
        <v>2281327.1152268657</v>
      </c>
      <c r="Q8516" s="32">
        <v>5315460.456989645</v>
      </c>
      <c r="R8516" s="32">
        <v>527763.74854777171</v>
      </c>
      <c r="S8516" s="36">
        <v>8511</v>
      </c>
      <c r="T8516" s="33" t="s">
        <v>17068</v>
      </c>
      <c r="U8516" s="34">
        <v>43636</v>
      </c>
      <c r="V8516" s="27" t="s">
        <v>16127</v>
      </c>
      <c r="W8516" s="35">
        <v>130048.93110515803</v>
      </c>
      <c r="X8516" s="35">
        <v>72180.919591880345</v>
      </c>
      <c r="Y8516" s="35">
        <v>117804.07652058739</v>
      </c>
      <c r="Z8516" s="35">
        <v>2236.1698081863569</v>
      </c>
      <c r="AA8516" s="35">
        <v>59821.497967925949</v>
      </c>
      <c r="AB8516" s="35">
        <v>39895.882562153318</v>
      </c>
      <c r="AC8516" s="35">
        <v>9389.9565232726</v>
      </c>
      <c r="AD8516" s="35">
        <v>36403.08485325834</v>
      </c>
      <c r="AE8516" s="35">
        <v>0</v>
      </c>
      <c r="AG8516" s="1">
        <f t="shared" si="705"/>
        <v>36403.08485325834</v>
      </c>
      <c r="AH8516" s="1">
        <f t="shared" si="706"/>
        <v>0</v>
      </c>
      <c r="AI8516">
        <f t="shared" si="707"/>
        <v>6</v>
      </c>
      <c r="AJ8516" s="1" t="str">
        <f t="shared" si="708"/>
        <v>Summer</v>
      </c>
      <c r="AL8516" s="1">
        <f t="shared" si="709"/>
        <v>130048.93110515803</v>
      </c>
      <c r="AM8516" s="1">
        <f t="shared" si="710"/>
        <v>0</v>
      </c>
    </row>
    <row r="8517" spans="1:39" x14ac:dyDescent="0.2">
      <c r="A8517" s="24" t="s">
        <v>17069</v>
      </c>
      <c r="B8517" s="36">
        <v>8512</v>
      </c>
      <c r="C8517" s="37">
        <v>43636</v>
      </c>
      <c r="D8517" s="26">
        <v>43617</v>
      </c>
      <c r="E8517" s="38">
        <v>2019</v>
      </c>
      <c r="F8517" s="38" t="s">
        <v>16127</v>
      </c>
      <c r="G8517" s="38">
        <v>20</v>
      </c>
      <c r="H8517" s="39">
        <v>16</v>
      </c>
      <c r="I8517" s="29">
        <v>106115.6358851322</v>
      </c>
      <c r="J8517" s="30">
        <v>699862.39713448624</v>
      </c>
      <c r="K8517" s="30">
        <v>1650147.5809803265</v>
      </c>
      <c r="L8517" s="30">
        <v>3362797.1120911934</v>
      </c>
      <c r="M8517" s="30">
        <v>519221.90321162634</v>
      </c>
      <c r="N8517" s="30">
        <v>966377.07683119958</v>
      </c>
      <c r="O8517" s="31">
        <v>180753.71308866874</v>
      </c>
      <c r="P8517" s="32">
        <v>2275485.1200770852</v>
      </c>
      <c r="Q8517" s="32">
        <v>5209790.2991455486</v>
      </c>
      <c r="R8517" s="32">
        <v>519221.90321162634</v>
      </c>
      <c r="S8517" s="36">
        <v>8512</v>
      </c>
      <c r="T8517" s="33" t="s">
        <v>17070</v>
      </c>
      <c r="U8517" s="34">
        <v>43636</v>
      </c>
      <c r="V8517" s="27" t="s">
        <v>16127</v>
      </c>
      <c r="W8517" s="35">
        <v>135311.23871833895</v>
      </c>
      <c r="X8517" s="35">
        <v>68160.230130897355</v>
      </c>
      <c r="Y8517" s="35">
        <v>111030.19639783357</v>
      </c>
      <c r="Z8517" s="35">
        <v>2107.5872780892037</v>
      </c>
      <c r="AA8517" s="35">
        <v>59678.498371189875</v>
      </c>
      <c r="AB8517" s="35">
        <v>38310.743188622684</v>
      </c>
      <c r="AC8517" s="35">
        <v>8798.6385297416546</v>
      </c>
      <c r="AD8517" s="35">
        <v>38785.364465414124</v>
      </c>
      <c r="AE8517" s="35">
        <v>0</v>
      </c>
      <c r="AG8517" s="1">
        <f t="shared" si="705"/>
        <v>38785.364465414124</v>
      </c>
      <c r="AH8517" s="1">
        <f t="shared" si="706"/>
        <v>0</v>
      </c>
      <c r="AI8517">
        <f t="shared" si="707"/>
        <v>6</v>
      </c>
      <c r="AJ8517" s="1" t="str">
        <f t="shared" si="708"/>
        <v>Summer</v>
      </c>
      <c r="AL8517" s="1">
        <f t="shared" si="709"/>
        <v>135311.23871833895</v>
      </c>
      <c r="AM8517" s="1">
        <f t="shared" si="710"/>
        <v>0</v>
      </c>
    </row>
    <row r="8518" spans="1:39" x14ac:dyDescent="0.2">
      <c r="A8518" s="24" t="s">
        <v>17071</v>
      </c>
      <c r="B8518" s="36">
        <v>8513</v>
      </c>
      <c r="C8518" s="37">
        <v>43636</v>
      </c>
      <c r="D8518" s="26">
        <v>43617</v>
      </c>
      <c r="E8518" s="38">
        <v>2019</v>
      </c>
      <c r="F8518" s="38" t="s">
        <v>16127</v>
      </c>
      <c r="G8518" s="38">
        <v>20</v>
      </c>
      <c r="H8518" s="39">
        <v>17</v>
      </c>
      <c r="I8518" s="29">
        <v>105886.4900305428</v>
      </c>
      <c r="J8518" s="30">
        <v>707046.48177995184</v>
      </c>
      <c r="K8518" s="30">
        <v>1653542.0472858872</v>
      </c>
      <c r="L8518" s="30">
        <v>3256289.4754865416</v>
      </c>
      <c r="M8518" s="30">
        <v>522081.56770406547</v>
      </c>
      <c r="N8518" s="30">
        <v>935581.03137495799</v>
      </c>
      <c r="O8518" s="31">
        <v>178877.12903617532</v>
      </c>
      <c r="P8518" s="32">
        <v>2281510.1050204951</v>
      </c>
      <c r="Q8518" s="32">
        <v>5077794.1176776271</v>
      </c>
      <c r="R8518" s="32">
        <v>522081.56770406547</v>
      </c>
      <c r="S8518" s="36">
        <v>8513</v>
      </c>
      <c r="T8518" s="33" t="s">
        <v>17072</v>
      </c>
      <c r="U8518" s="34">
        <v>43636</v>
      </c>
      <c r="V8518" s="27" t="s">
        <v>16127</v>
      </c>
      <c r="W8518" s="35">
        <v>136222.87691209689</v>
      </c>
      <c r="X8518" s="35">
        <v>62628.431332149536</v>
      </c>
      <c r="Y8518" s="35">
        <v>105577.11372382386</v>
      </c>
      <c r="Z8518" s="35">
        <v>2004.0762689855958</v>
      </c>
      <c r="AA8518" s="35">
        <v>60012.164096907385</v>
      </c>
      <c r="AB8518" s="35">
        <v>37434.78894078028</v>
      </c>
      <c r="AC8518" s="35">
        <v>8332.3279868105164</v>
      </c>
      <c r="AD8518" s="35">
        <v>37795.909154567664</v>
      </c>
      <c r="AE8518" s="35">
        <v>0</v>
      </c>
      <c r="AG8518" s="1">
        <f t="shared" si="705"/>
        <v>37795.909154567664</v>
      </c>
      <c r="AH8518" s="1">
        <f t="shared" si="706"/>
        <v>0</v>
      </c>
      <c r="AI8518">
        <f t="shared" si="707"/>
        <v>6</v>
      </c>
      <c r="AJ8518" s="1" t="str">
        <f t="shared" si="708"/>
        <v>Summer</v>
      </c>
      <c r="AL8518" s="1">
        <f t="shared" si="709"/>
        <v>136222.87691209689</v>
      </c>
      <c r="AM8518" s="1">
        <f t="shared" si="710"/>
        <v>0</v>
      </c>
    </row>
    <row r="8519" spans="1:39" x14ac:dyDescent="0.2">
      <c r="A8519" s="24" t="s">
        <v>17073</v>
      </c>
      <c r="B8519" s="36">
        <v>8514</v>
      </c>
      <c r="C8519" s="37">
        <v>43636</v>
      </c>
      <c r="D8519" s="26">
        <v>43617</v>
      </c>
      <c r="E8519" s="38">
        <v>2019</v>
      </c>
      <c r="F8519" s="38" t="s">
        <v>16127</v>
      </c>
      <c r="G8519" s="38">
        <v>20</v>
      </c>
      <c r="H8519" s="39">
        <v>18</v>
      </c>
      <c r="I8519" s="29">
        <v>110165.06182941292</v>
      </c>
      <c r="J8519" s="30">
        <v>703383.55609714787</v>
      </c>
      <c r="K8519" s="30">
        <v>1642590.0247861131</v>
      </c>
      <c r="L8519" s="30">
        <v>3164373.2438324853</v>
      </c>
      <c r="M8519" s="30">
        <v>505716.78520071035</v>
      </c>
      <c r="N8519" s="30">
        <v>931914.49524165445</v>
      </c>
      <c r="O8519" s="31">
        <v>179382.57421423387</v>
      </c>
      <c r="P8519" s="32">
        <v>2258471.8718162361</v>
      </c>
      <c r="Q8519" s="32">
        <v>4979053.8693855219</v>
      </c>
      <c r="R8519" s="32">
        <v>505716.78520071035</v>
      </c>
      <c r="S8519" s="36">
        <v>8514</v>
      </c>
      <c r="T8519" s="33" t="s">
        <v>17074</v>
      </c>
      <c r="U8519" s="34">
        <v>43636</v>
      </c>
      <c r="V8519" s="27" t="s">
        <v>16127</v>
      </c>
      <c r="W8519" s="35">
        <v>126764.46276181744</v>
      </c>
      <c r="X8519" s="35">
        <v>53467.162142706897</v>
      </c>
      <c r="Y8519" s="35">
        <v>101956.04355980355</v>
      </c>
      <c r="Z8519" s="35">
        <v>1935.3407208342414</v>
      </c>
      <c r="AA8519" s="35">
        <v>60155.163693643473</v>
      </c>
      <c r="AB8519" s="35">
        <v>37267.305577782266</v>
      </c>
      <c r="AC8519" s="35">
        <v>7821.9230278378627</v>
      </c>
      <c r="AD8519" s="35">
        <v>34497.777322298258</v>
      </c>
      <c r="AE8519" s="35">
        <v>0</v>
      </c>
      <c r="AG8519" s="1">
        <f t="shared" ref="AG8519:AG8582" si="711">IF(AND(H8519&gt;13,H8519&lt;22),AD8519,0)</f>
        <v>34497.777322298258</v>
      </c>
      <c r="AH8519" s="1">
        <f t="shared" ref="AH8519:AH8582" si="712">AD8519-AG8519</f>
        <v>0</v>
      </c>
      <c r="AI8519">
        <f t="shared" ref="AI8519:AI8582" si="713">MONTH(U8519)</f>
        <v>6</v>
      </c>
      <c r="AJ8519" s="1" t="str">
        <f t="shared" ref="AJ8519:AJ8582" si="714">IF(AND(AI8519&gt;5,AI8519&lt;10),"Summer","Winter")</f>
        <v>Summer</v>
      </c>
      <c r="AL8519" s="1">
        <f t="shared" si="709"/>
        <v>126764.46276181744</v>
      </c>
      <c r="AM8519" s="1">
        <f t="shared" si="710"/>
        <v>0</v>
      </c>
    </row>
    <row r="8520" spans="1:39" x14ac:dyDescent="0.2">
      <c r="A8520" s="24" t="s">
        <v>17075</v>
      </c>
      <c r="B8520" s="36">
        <v>8515</v>
      </c>
      <c r="C8520" s="37">
        <v>43636</v>
      </c>
      <c r="D8520" s="26">
        <v>43617</v>
      </c>
      <c r="E8520" s="38">
        <v>2019</v>
      </c>
      <c r="F8520" s="38" t="s">
        <v>16127</v>
      </c>
      <c r="G8520" s="38">
        <v>20</v>
      </c>
      <c r="H8520" s="39">
        <v>19</v>
      </c>
      <c r="I8520" s="29">
        <v>109146.68992835861</v>
      </c>
      <c r="J8520" s="30">
        <v>708587.4007714492</v>
      </c>
      <c r="K8520" s="30">
        <v>1619653.1719205196</v>
      </c>
      <c r="L8520" s="30">
        <v>3120741.301968982</v>
      </c>
      <c r="M8520" s="30">
        <v>498397.20337948226</v>
      </c>
      <c r="N8520" s="30">
        <v>972254.91590846027</v>
      </c>
      <c r="O8520" s="31">
        <v>181667.51924027241</v>
      </c>
      <c r="P8520" s="32">
        <v>2227197.0652283607</v>
      </c>
      <c r="Q8520" s="32">
        <v>4983251.1378891645</v>
      </c>
      <c r="R8520" s="32">
        <v>498397.20337948226</v>
      </c>
      <c r="S8520" s="36">
        <v>8515</v>
      </c>
      <c r="T8520" s="33" t="s">
        <v>17076</v>
      </c>
      <c r="U8520" s="34">
        <v>43636</v>
      </c>
      <c r="V8520" s="27" t="s">
        <v>16127</v>
      </c>
      <c r="W8520" s="35">
        <v>122519.91876554363</v>
      </c>
      <c r="X8520" s="35">
        <v>49874.219289223176</v>
      </c>
      <c r="Y8520" s="35">
        <v>97557.301363894236</v>
      </c>
      <c r="Z8520" s="35">
        <v>1851.843317492951</v>
      </c>
      <c r="AA8520" s="35">
        <v>59916.831032416667</v>
      </c>
      <c r="AB8520" s="35">
        <v>37642.468273202227</v>
      </c>
      <c r="AC8520" s="35">
        <v>7775.6085036530849</v>
      </c>
      <c r="AD8520" s="35">
        <v>33747.769056127268</v>
      </c>
      <c r="AE8520" s="35">
        <v>0</v>
      </c>
      <c r="AG8520" s="1">
        <f t="shared" si="711"/>
        <v>33747.769056127268</v>
      </c>
      <c r="AH8520" s="1">
        <f t="shared" si="712"/>
        <v>0</v>
      </c>
      <c r="AI8520">
        <f t="shared" si="713"/>
        <v>6</v>
      </c>
      <c r="AJ8520" s="1" t="str">
        <f t="shared" si="714"/>
        <v>Summer</v>
      </c>
      <c r="AL8520" s="1">
        <f t="shared" si="709"/>
        <v>122519.91876554363</v>
      </c>
      <c r="AM8520" s="1">
        <f t="shared" si="710"/>
        <v>0</v>
      </c>
    </row>
    <row r="8521" spans="1:39" x14ac:dyDescent="0.2">
      <c r="A8521" s="24" t="s">
        <v>17077</v>
      </c>
      <c r="B8521" s="36">
        <v>8516</v>
      </c>
      <c r="C8521" s="37">
        <v>43636</v>
      </c>
      <c r="D8521" s="26">
        <v>43617</v>
      </c>
      <c r="E8521" s="38">
        <v>2019</v>
      </c>
      <c r="F8521" s="38" t="s">
        <v>16127</v>
      </c>
      <c r="G8521" s="38">
        <v>20</v>
      </c>
      <c r="H8521" s="39">
        <v>20</v>
      </c>
      <c r="I8521" s="29">
        <v>109810.79494309287</v>
      </c>
      <c r="J8521" s="30">
        <v>721868.24194956559</v>
      </c>
      <c r="K8521" s="30">
        <v>1585924.6505914726</v>
      </c>
      <c r="L8521" s="30">
        <v>3060755.6924036304</v>
      </c>
      <c r="M8521" s="30">
        <v>497316.50808281032</v>
      </c>
      <c r="N8521" s="30">
        <v>945383.88689871854</v>
      </c>
      <c r="O8521" s="31">
        <v>180611.03622362731</v>
      </c>
      <c r="P8521" s="32">
        <v>2193051.9536173758</v>
      </c>
      <c r="Q8521" s="32">
        <v>4908618.8574755415</v>
      </c>
      <c r="R8521" s="32">
        <v>497316.50808281032</v>
      </c>
      <c r="S8521" s="36">
        <v>8516</v>
      </c>
      <c r="T8521" s="33" t="s">
        <v>17078</v>
      </c>
      <c r="U8521" s="34">
        <v>43636</v>
      </c>
      <c r="V8521" s="27" t="s">
        <v>16127</v>
      </c>
      <c r="W8521" s="35">
        <v>115411.10445831799</v>
      </c>
      <c r="X8521" s="35">
        <v>49000.255945855737</v>
      </c>
      <c r="Y8521" s="35">
        <v>94955.49939548735</v>
      </c>
      <c r="Z8521" s="35">
        <v>1802.4556292187292</v>
      </c>
      <c r="AA8521" s="35">
        <v>59487.832242208438</v>
      </c>
      <c r="AB8521" s="35">
        <v>36236.243294739652</v>
      </c>
      <c r="AC8521" s="35">
        <v>7671.2194785038537</v>
      </c>
      <c r="AD8521" s="35">
        <v>32036.728761497732</v>
      </c>
      <c r="AE8521" s="35">
        <v>638.11492544391717</v>
      </c>
      <c r="AG8521" s="1">
        <f t="shared" si="711"/>
        <v>32036.728761497732</v>
      </c>
      <c r="AH8521" s="1">
        <f t="shared" si="712"/>
        <v>0</v>
      </c>
      <c r="AI8521">
        <f t="shared" si="713"/>
        <v>6</v>
      </c>
      <c r="AJ8521" s="1" t="str">
        <f t="shared" si="714"/>
        <v>Summer</v>
      </c>
      <c r="AL8521" s="1">
        <f t="shared" si="709"/>
        <v>115411.10445831799</v>
      </c>
      <c r="AM8521" s="1">
        <f t="shared" si="710"/>
        <v>0</v>
      </c>
    </row>
    <row r="8522" spans="1:39" x14ac:dyDescent="0.2">
      <c r="A8522" s="24" t="s">
        <v>17079</v>
      </c>
      <c r="B8522" s="36">
        <v>8517</v>
      </c>
      <c r="C8522" s="37">
        <v>43636</v>
      </c>
      <c r="D8522" s="26">
        <v>43617</v>
      </c>
      <c r="E8522" s="38">
        <v>2019</v>
      </c>
      <c r="F8522" s="38" t="s">
        <v>16127</v>
      </c>
      <c r="G8522" s="38">
        <v>20</v>
      </c>
      <c r="H8522" s="39">
        <v>21</v>
      </c>
      <c r="I8522" s="29">
        <v>108009.75499308814</v>
      </c>
      <c r="J8522" s="30">
        <v>704249.70967091504</v>
      </c>
      <c r="K8522" s="30">
        <v>1581833.3635841219</v>
      </c>
      <c r="L8522" s="30">
        <v>2879300.1540228664</v>
      </c>
      <c r="M8522" s="30">
        <v>488699.09151114721</v>
      </c>
      <c r="N8522" s="30">
        <v>894132.0998626434</v>
      </c>
      <c r="O8522" s="31">
        <v>183011.86075907625</v>
      </c>
      <c r="P8522" s="32">
        <v>2178542.2100883573</v>
      </c>
      <c r="Q8522" s="32">
        <v>4660693.8243155014</v>
      </c>
      <c r="R8522" s="32">
        <v>488699.09151114721</v>
      </c>
      <c r="S8522" s="36">
        <v>8517</v>
      </c>
      <c r="T8522" s="33" t="s">
        <v>17080</v>
      </c>
      <c r="U8522" s="34">
        <v>43636</v>
      </c>
      <c r="V8522" s="27" t="s">
        <v>16127</v>
      </c>
      <c r="W8522" s="35">
        <v>116862.87565465465</v>
      </c>
      <c r="X8522" s="35">
        <v>51993.13249395242</v>
      </c>
      <c r="Y8522" s="35">
        <v>94944.05336744606</v>
      </c>
      <c r="Z8522" s="35">
        <v>1802.2383594680928</v>
      </c>
      <c r="AA8522" s="35">
        <v>56055.841920542567</v>
      </c>
      <c r="AB8522" s="35">
        <v>35814.380022254642</v>
      </c>
      <c r="AC8522" s="35">
        <v>7463.408605047629</v>
      </c>
      <c r="AD8522" s="35">
        <v>32724.849219123127</v>
      </c>
      <c r="AE8522" s="35">
        <v>3599.7391334066092</v>
      </c>
      <c r="AG8522" s="1">
        <f t="shared" si="711"/>
        <v>32724.849219123127</v>
      </c>
      <c r="AH8522" s="1">
        <f t="shared" si="712"/>
        <v>0</v>
      </c>
      <c r="AI8522">
        <f t="shared" si="713"/>
        <v>6</v>
      </c>
      <c r="AJ8522" s="1" t="str">
        <f t="shared" si="714"/>
        <v>Summer</v>
      </c>
      <c r="AL8522" s="1">
        <f t="shared" si="709"/>
        <v>116862.87565465465</v>
      </c>
      <c r="AM8522" s="1">
        <f t="shared" si="710"/>
        <v>0</v>
      </c>
    </row>
    <row r="8523" spans="1:39" x14ac:dyDescent="0.2">
      <c r="A8523" s="24" t="s">
        <v>17081</v>
      </c>
      <c r="B8523" s="36">
        <v>8518</v>
      </c>
      <c r="C8523" s="37">
        <v>43636</v>
      </c>
      <c r="D8523" s="26">
        <v>43617</v>
      </c>
      <c r="E8523" s="38">
        <v>2019</v>
      </c>
      <c r="F8523" s="38" t="s">
        <v>16127</v>
      </c>
      <c r="G8523" s="38">
        <v>20</v>
      </c>
      <c r="H8523" s="39">
        <v>22</v>
      </c>
      <c r="I8523" s="29">
        <v>100553.30981880697</v>
      </c>
      <c r="J8523" s="30">
        <v>685738.25248687936</v>
      </c>
      <c r="K8523" s="30">
        <v>1485020.2484378777</v>
      </c>
      <c r="L8523" s="30">
        <v>2733977.6111661592</v>
      </c>
      <c r="M8523" s="30">
        <v>455964.85033124551</v>
      </c>
      <c r="N8523" s="30">
        <v>886381.00482077955</v>
      </c>
      <c r="O8523" s="31">
        <v>179252.12075710352</v>
      </c>
      <c r="P8523" s="32">
        <v>2041538.4085879303</v>
      </c>
      <c r="Q8523" s="32">
        <v>4485348.9892309215</v>
      </c>
      <c r="R8523" s="32">
        <v>455964.85033124551</v>
      </c>
      <c r="S8523" s="36">
        <v>8518</v>
      </c>
      <c r="T8523" s="33" t="s">
        <v>17082</v>
      </c>
      <c r="U8523" s="34">
        <v>43636</v>
      </c>
      <c r="V8523" s="27" t="s">
        <v>16127</v>
      </c>
      <c r="W8523" s="35">
        <v>118818.70477657444</v>
      </c>
      <c r="X8523" s="35">
        <v>46882.887650706209</v>
      </c>
      <c r="Y8523" s="35">
        <v>90900.56414548769</v>
      </c>
      <c r="Z8523" s="35">
        <v>1725.4844067617951</v>
      </c>
      <c r="AA8523" s="35">
        <v>52480.852002140615</v>
      </c>
      <c r="AB8523" s="35">
        <v>35722.750938690107</v>
      </c>
      <c r="AC8523" s="35">
        <v>7150.3074752615194</v>
      </c>
      <c r="AD8523" s="35">
        <v>31453.719362269137</v>
      </c>
      <c r="AE8523" s="35">
        <v>3972.4709313681933</v>
      </c>
      <c r="AG8523" s="1">
        <f t="shared" si="711"/>
        <v>0</v>
      </c>
      <c r="AH8523" s="1">
        <f t="shared" si="712"/>
        <v>31453.719362269137</v>
      </c>
      <c r="AI8523">
        <f t="shared" si="713"/>
        <v>6</v>
      </c>
      <c r="AJ8523" s="1" t="str">
        <f t="shared" si="714"/>
        <v>Summer</v>
      </c>
      <c r="AL8523" s="1">
        <f t="shared" si="709"/>
        <v>0</v>
      </c>
      <c r="AM8523" s="1">
        <f t="shared" si="710"/>
        <v>118818.70477657444</v>
      </c>
    </row>
    <row r="8524" spans="1:39" x14ac:dyDescent="0.2">
      <c r="A8524" s="24" t="s">
        <v>17083</v>
      </c>
      <c r="B8524" s="36">
        <v>8519</v>
      </c>
      <c r="C8524" s="37">
        <v>43636</v>
      </c>
      <c r="D8524" s="26">
        <v>43617</v>
      </c>
      <c r="E8524" s="38">
        <v>2019</v>
      </c>
      <c r="F8524" s="38" t="s">
        <v>16127</v>
      </c>
      <c r="G8524" s="38">
        <v>20</v>
      </c>
      <c r="H8524" s="39">
        <v>23</v>
      </c>
      <c r="I8524" s="29">
        <v>89658.827696526685</v>
      </c>
      <c r="J8524" s="30">
        <v>671713.35426934424</v>
      </c>
      <c r="K8524" s="30">
        <v>1346108.8876792211</v>
      </c>
      <c r="L8524" s="30">
        <v>2596126.7845530901</v>
      </c>
      <c r="M8524" s="30">
        <v>416741.85500401078</v>
      </c>
      <c r="N8524" s="30">
        <v>869767.08426214021</v>
      </c>
      <c r="O8524" s="31">
        <v>179230.27986568809</v>
      </c>
      <c r="P8524" s="32">
        <v>1852509.5703797585</v>
      </c>
      <c r="Q8524" s="32">
        <v>4316837.5029502623</v>
      </c>
      <c r="R8524" s="32">
        <v>416741.85500401078</v>
      </c>
      <c r="S8524" s="36">
        <v>8519</v>
      </c>
      <c r="T8524" s="33" t="s">
        <v>17084</v>
      </c>
      <c r="U8524" s="34">
        <v>43636</v>
      </c>
      <c r="V8524" s="27" t="s">
        <v>16127</v>
      </c>
      <c r="W8524" s="35">
        <v>95481.989066699054</v>
      </c>
      <c r="X8524" s="35">
        <v>44384.612696145472</v>
      </c>
      <c r="Y8524" s="35">
        <v>88586.719234226752</v>
      </c>
      <c r="Z8524" s="35">
        <v>1681.5627507019292</v>
      </c>
      <c r="AA8524" s="35">
        <v>52623.851598876696</v>
      </c>
      <c r="AB8524" s="35">
        <v>35681.640808710319</v>
      </c>
      <c r="AC8524" s="35">
        <v>6923.7685646528425</v>
      </c>
      <c r="AD8524" s="35">
        <v>31247.560598204484</v>
      </c>
      <c r="AE8524" s="35">
        <v>3972.4709313681933</v>
      </c>
      <c r="AG8524" s="1">
        <f t="shared" si="711"/>
        <v>0</v>
      </c>
      <c r="AH8524" s="1">
        <f t="shared" si="712"/>
        <v>31247.560598204484</v>
      </c>
      <c r="AI8524">
        <f t="shared" si="713"/>
        <v>6</v>
      </c>
      <c r="AJ8524" s="1" t="str">
        <f t="shared" si="714"/>
        <v>Summer</v>
      </c>
      <c r="AL8524" s="1">
        <f t="shared" si="709"/>
        <v>0</v>
      </c>
      <c r="AM8524" s="1">
        <f t="shared" si="710"/>
        <v>95481.989066699054</v>
      </c>
    </row>
    <row r="8525" spans="1:39" x14ac:dyDescent="0.2">
      <c r="A8525" s="24" t="s">
        <v>17085</v>
      </c>
      <c r="B8525" s="36">
        <v>8520</v>
      </c>
      <c r="C8525" s="37">
        <v>43636</v>
      </c>
      <c r="D8525" s="26">
        <v>43617</v>
      </c>
      <c r="E8525" s="38">
        <v>2019</v>
      </c>
      <c r="F8525" s="38" t="s">
        <v>16127</v>
      </c>
      <c r="G8525" s="38">
        <v>20</v>
      </c>
      <c r="H8525" s="39">
        <v>24</v>
      </c>
      <c r="I8525" s="29">
        <v>86465.590984251176</v>
      </c>
      <c r="J8525" s="30">
        <v>659372.95174315956</v>
      </c>
      <c r="K8525" s="30">
        <v>1242234.2488200343</v>
      </c>
      <c r="L8525" s="30">
        <v>2498806.4058956676</v>
      </c>
      <c r="M8525" s="30">
        <v>390863.99224634381</v>
      </c>
      <c r="N8525" s="30">
        <v>866698.16273910948</v>
      </c>
      <c r="O8525" s="31">
        <v>177217.73706534022</v>
      </c>
      <c r="P8525" s="32">
        <v>1719563.8320506292</v>
      </c>
      <c r="Q8525" s="32">
        <v>4202095.2574432772</v>
      </c>
      <c r="R8525" s="32">
        <v>390863.99224634381</v>
      </c>
      <c r="S8525" s="36">
        <v>8520</v>
      </c>
      <c r="T8525" s="33" t="s">
        <v>17086</v>
      </c>
      <c r="U8525" s="34">
        <v>43636</v>
      </c>
      <c r="V8525" s="27" t="s">
        <v>16127</v>
      </c>
      <c r="W8525" s="35">
        <v>68841.500023407541</v>
      </c>
      <c r="X8525" s="35">
        <v>44985.51559516773</v>
      </c>
      <c r="Y8525" s="35">
        <v>86745.900595593048</v>
      </c>
      <c r="Z8525" s="35">
        <v>1646.6201308568509</v>
      </c>
      <c r="AA8525" s="35">
        <v>52671.518131122051</v>
      </c>
      <c r="AB8525" s="35">
        <v>34574.125525324103</v>
      </c>
      <c r="AC8525" s="35">
        <v>6859.4074220721513</v>
      </c>
      <c r="AD8525" s="35">
        <v>30877.355274210298</v>
      </c>
      <c r="AE8525" s="35">
        <v>3972.4709313681933</v>
      </c>
      <c r="AG8525" s="1">
        <f t="shared" si="711"/>
        <v>0</v>
      </c>
      <c r="AH8525" s="1">
        <f t="shared" si="712"/>
        <v>30877.355274210298</v>
      </c>
      <c r="AI8525">
        <f t="shared" si="713"/>
        <v>6</v>
      </c>
      <c r="AJ8525" s="1" t="str">
        <f t="shared" si="714"/>
        <v>Summer</v>
      </c>
      <c r="AL8525" s="1">
        <f t="shared" si="709"/>
        <v>0</v>
      </c>
      <c r="AM8525" s="1">
        <f t="shared" si="710"/>
        <v>68841.500023407541</v>
      </c>
    </row>
    <row r="8526" spans="1:39" x14ac:dyDescent="0.2">
      <c r="A8526" s="24" t="s">
        <v>17087</v>
      </c>
      <c r="B8526" s="36">
        <v>8521</v>
      </c>
      <c r="C8526" s="37">
        <v>43637</v>
      </c>
      <c r="D8526" s="26">
        <v>43617</v>
      </c>
      <c r="E8526" s="38">
        <v>2019</v>
      </c>
      <c r="F8526" s="38" t="s">
        <v>16127</v>
      </c>
      <c r="G8526" s="38">
        <v>21</v>
      </c>
      <c r="H8526" s="39">
        <v>1</v>
      </c>
      <c r="I8526" s="29">
        <v>80952.087253269128</v>
      </c>
      <c r="J8526" s="30">
        <v>684618.53110714455</v>
      </c>
      <c r="K8526" s="30">
        <v>1175417.7120282722</v>
      </c>
      <c r="L8526" s="30">
        <v>2423397.1111858767</v>
      </c>
      <c r="M8526" s="30">
        <v>376041.21418233716</v>
      </c>
      <c r="N8526" s="30">
        <v>869666.78124573093</v>
      </c>
      <c r="O8526" s="31">
        <v>177348.36788450513</v>
      </c>
      <c r="P8526" s="32">
        <v>1632411.0134638785</v>
      </c>
      <c r="Q8526" s="32">
        <v>4155030.7914232574</v>
      </c>
      <c r="R8526" s="32">
        <v>376041.21418233716</v>
      </c>
      <c r="S8526" s="36">
        <v>8521</v>
      </c>
      <c r="T8526" s="33" t="s">
        <v>17088</v>
      </c>
      <c r="U8526" s="34">
        <v>43637</v>
      </c>
      <c r="V8526" s="27" t="s">
        <v>16127</v>
      </c>
      <c r="W8526" s="35">
        <v>65954.746634842028</v>
      </c>
      <c r="X8526" s="35">
        <v>44254.483344830871</v>
      </c>
      <c r="Y8526" s="35">
        <v>81501.711977649597</v>
      </c>
      <c r="Z8526" s="35">
        <v>1547.0743714719431</v>
      </c>
      <c r="AA8526" s="35">
        <v>52433.185469895259</v>
      </c>
      <c r="AB8526" s="35">
        <v>34284.66091231969</v>
      </c>
      <c r="AC8526" s="35">
        <v>6721.4090448758479</v>
      </c>
      <c r="AD8526" s="35">
        <v>30910.546891514576</v>
      </c>
      <c r="AE8526" s="35">
        <v>3972.4709313681933</v>
      </c>
      <c r="AG8526" s="1">
        <f t="shared" si="711"/>
        <v>0</v>
      </c>
      <c r="AH8526" s="1">
        <f t="shared" si="712"/>
        <v>30910.546891514576</v>
      </c>
      <c r="AI8526">
        <f t="shared" si="713"/>
        <v>6</v>
      </c>
      <c r="AJ8526" s="1" t="str">
        <f t="shared" si="714"/>
        <v>Summer</v>
      </c>
      <c r="AL8526" s="1">
        <f t="shared" si="709"/>
        <v>0</v>
      </c>
      <c r="AM8526" s="1">
        <f t="shared" si="710"/>
        <v>65954.746634842028</v>
      </c>
    </row>
    <row r="8527" spans="1:39" x14ac:dyDescent="0.2">
      <c r="A8527" s="24" t="s">
        <v>17089</v>
      </c>
      <c r="B8527" s="36">
        <v>8522</v>
      </c>
      <c r="C8527" s="37">
        <v>43637</v>
      </c>
      <c r="D8527" s="26">
        <v>43617</v>
      </c>
      <c r="E8527" s="38">
        <v>2019</v>
      </c>
      <c r="F8527" s="38" t="s">
        <v>16127</v>
      </c>
      <c r="G8527" s="38">
        <v>21</v>
      </c>
      <c r="H8527" s="39">
        <v>2</v>
      </c>
      <c r="I8527" s="29">
        <v>81364.354330447866</v>
      </c>
      <c r="J8527" s="30">
        <v>683013.69789720094</v>
      </c>
      <c r="K8527" s="30">
        <v>1144668.4917891119</v>
      </c>
      <c r="L8527" s="30">
        <v>2389389.5384172583</v>
      </c>
      <c r="M8527" s="30">
        <v>367726.47612988297</v>
      </c>
      <c r="N8527" s="30">
        <v>859819.54232395906</v>
      </c>
      <c r="O8527" s="31">
        <v>177697.03892708611</v>
      </c>
      <c r="P8527" s="32">
        <v>1593759.3222494428</v>
      </c>
      <c r="Q8527" s="32">
        <v>4109919.8175655045</v>
      </c>
      <c r="R8527" s="32">
        <v>367726.47612988297</v>
      </c>
      <c r="S8527" s="36">
        <v>8522</v>
      </c>
      <c r="T8527" s="33" t="s">
        <v>17090</v>
      </c>
      <c r="U8527" s="34">
        <v>43637</v>
      </c>
      <c r="V8527" s="27" t="s">
        <v>16127</v>
      </c>
      <c r="W8527" s="35">
        <v>61006.785930122758</v>
      </c>
      <c r="X8527" s="35">
        <v>41816.253504116059</v>
      </c>
      <c r="Y8527" s="35">
        <v>75980.102256472208</v>
      </c>
      <c r="Z8527" s="35">
        <v>1442.2625744970956</v>
      </c>
      <c r="AA8527" s="35">
        <v>52719.184663367414</v>
      </c>
      <c r="AB8527" s="35">
        <v>33684.326258414825</v>
      </c>
      <c r="AC8527" s="35">
        <v>6595.12668028184</v>
      </c>
      <c r="AD8527" s="35">
        <v>30842.118975638852</v>
      </c>
      <c r="AE8527" s="35">
        <v>3972.4709313681933</v>
      </c>
      <c r="AG8527" s="1">
        <f t="shared" si="711"/>
        <v>0</v>
      </c>
      <c r="AH8527" s="1">
        <f t="shared" si="712"/>
        <v>30842.118975638852</v>
      </c>
      <c r="AI8527">
        <f t="shared" si="713"/>
        <v>6</v>
      </c>
      <c r="AJ8527" s="1" t="str">
        <f t="shared" si="714"/>
        <v>Summer</v>
      </c>
      <c r="AL8527" s="1">
        <f t="shared" si="709"/>
        <v>0</v>
      </c>
      <c r="AM8527" s="1">
        <f t="shared" si="710"/>
        <v>61006.785930122758</v>
      </c>
    </row>
    <row r="8528" spans="1:39" x14ac:dyDescent="0.2">
      <c r="A8528" s="24" t="s">
        <v>17091</v>
      </c>
      <c r="B8528" s="36">
        <v>8523</v>
      </c>
      <c r="C8528" s="37">
        <v>43637</v>
      </c>
      <c r="D8528" s="26">
        <v>43617</v>
      </c>
      <c r="E8528" s="38">
        <v>2019</v>
      </c>
      <c r="F8528" s="38" t="s">
        <v>16127</v>
      </c>
      <c r="G8528" s="38">
        <v>21</v>
      </c>
      <c r="H8528" s="39">
        <v>3</v>
      </c>
      <c r="I8528" s="29">
        <v>80575.443389640175</v>
      </c>
      <c r="J8528" s="30">
        <v>673052.15576603869</v>
      </c>
      <c r="K8528" s="30">
        <v>1137854.4086073355</v>
      </c>
      <c r="L8528" s="30">
        <v>2406163.2315145368</v>
      </c>
      <c r="M8528" s="30">
        <v>364165.11495285324</v>
      </c>
      <c r="N8528" s="30">
        <v>878780.42883913964</v>
      </c>
      <c r="O8528" s="31">
        <v>178144.7702494504</v>
      </c>
      <c r="P8528" s="32">
        <v>1582594.9669498289</v>
      </c>
      <c r="Q8528" s="32">
        <v>4136140.5863691657</v>
      </c>
      <c r="R8528" s="32">
        <v>364165.11495285324</v>
      </c>
      <c r="S8528" s="36">
        <v>8523</v>
      </c>
      <c r="T8528" s="33" t="s">
        <v>17092</v>
      </c>
      <c r="U8528" s="34">
        <v>43637</v>
      </c>
      <c r="V8528" s="27" t="s">
        <v>16127</v>
      </c>
      <c r="W8528" s="35">
        <v>66670.705438750534</v>
      </c>
      <c r="X8528" s="35">
        <v>43962.341129214547</v>
      </c>
      <c r="Y8528" s="35">
        <v>74762.893352548053</v>
      </c>
      <c r="Z8528" s="35">
        <v>1419.1573825410676</v>
      </c>
      <c r="AA8528" s="35">
        <v>53386.516114802442</v>
      </c>
      <c r="AB8528" s="35">
        <v>33489.241255562069</v>
      </c>
      <c r="AC8528" s="35">
        <v>6629.5713214748894</v>
      </c>
      <c r="AD8528" s="35">
        <v>30690.095545294476</v>
      </c>
      <c r="AE8528" s="35">
        <v>3972.4709313681933</v>
      </c>
      <c r="AG8528" s="1">
        <f t="shared" si="711"/>
        <v>0</v>
      </c>
      <c r="AH8528" s="1">
        <f t="shared" si="712"/>
        <v>30690.095545294476</v>
      </c>
      <c r="AI8528">
        <f t="shared" si="713"/>
        <v>6</v>
      </c>
      <c r="AJ8528" s="1" t="str">
        <f t="shared" si="714"/>
        <v>Summer</v>
      </c>
      <c r="AL8528" s="1">
        <f t="shared" si="709"/>
        <v>0</v>
      </c>
      <c r="AM8528" s="1">
        <f t="shared" si="710"/>
        <v>66670.705438750534</v>
      </c>
    </row>
    <row r="8529" spans="1:39" x14ac:dyDescent="0.2">
      <c r="A8529" s="24" t="s">
        <v>17093</v>
      </c>
      <c r="B8529" s="36">
        <v>8524</v>
      </c>
      <c r="C8529" s="37">
        <v>43637</v>
      </c>
      <c r="D8529" s="26">
        <v>43617</v>
      </c>
      <c r="E8529" s="38">
        <v>2019</v>
      </c>
      <c r="F8529" s="38" t="s">
        <v>16127</v>
      </c>
      <c r="G8529" s="38">
        <v>21</v>
      </c>
      <c r="H8529" s="39">
        <v>4</v>
      </c>
      <c r="I8529" s="29">
        <v>85972.195639788872</v>
      </c>
      <c r="J8529" s="30">
        <v>672498.40799674694</v>
      </c>
      <c r="K8529" s="30">
        <v>1176657.6579992303</v>
      </c>
      <c r="L8529" s="30">
        <v>2494532.096079417</v>
      </c>
      <c r="M8529" s="30">
        <v>380322.28444283054</v>
      </c>
      <c r="N8529" s="30">
        <v>880447.8943860993</v>
      </c>
      <c r="O8529" s="31">
        <v>177920.50116358706</v>
      </c>
      <c r="P8529" s="32">
        <v>1642952.1380818498</v>
      </c>
      <c r="Q8529" s="32">
        <v>4225398.8996258499</v>
      </c>
      <c r="R8529" s="32">
        <v>380322.28444283054</v>
      </c>
      <c r="S8529" s="36">
        <v>8524</v>
      </c>
      <c r="T8529" s="33" t="s">
        <v>17094</v>
      </c>
      <c r="U8529" s="34">
        <v>43637</v>
      </c>
      <c r="V8529" s="27" t="s">
        <v>16127</v>
      </c>
      <c r="W8529" s="35">
        <v>73900.078983361149</v>
      </c>
      <c r="X8529" s="35">
        <v>42871.376551450187</v>
      </c>
      <c r="Y8529" s="35">
        <v>78737.341692184884</v>
      </c>
      <c r="Z8529" s="35">
        <v>1494.6007937012841</v>
      </c>
      <c r="AA8529" s="35">
        <v>53624.848776029241</v>
      </c>
      <c r="AB8529" s="35">
        <v>33491.825016450523</v>
      </c>
      <c r="AC8529" s="35">
        <v>6888.9282603710108</v>
      </c>
      <c r="AD8529" s="35">
        <v>29243.824199592153</v>
      </c>
      <c r="AE8529" s="35">
        <v>3704.5314452698894</v>
      </c>
      <c r="AG8529" s="1">
        <f t="shared" si="711"/>
        <v>0</v>
      </c>
      <c r="AH8529" s="1">
        <f t="shared" si="712"/>
        <v>29243.824199592153</v>
      </c>
      <c r="AI8529">
        <f t="shared" si="713"/>
        <v>6</v>
      </c>
      <c r="AJ8529" s="1" t="str">
        <f t="shared" si="714"/>
        <v>Summer</v>
      </c>
      <c r="AL8529" s="1">
        <f t="shared" si="709"/>
        <v>0</v>
      </c>
      <c r="AM8529" s="1">
        <f t="shared" si="710"/>
        <v>73900.078983361149</v>
      </c>
    </row>
    <row r="8530" spans="1:39" x14ac:dyDescent="0.2">
      <c r="A8530" s="24" t="s">
        <v>17095</v>
      </c>
      <c r="B8530" s="36">
        <v>8525</v>
      </c>
      <c r="C8530" s="37">
        <v>43637</v>
      </c>
      <c r="D8530" s="26">
        <v>43617</v>
      </c>
      <c r="E8530" s="38">
        <v>2019</v>
      </c>
      <c r="F8530" s="38" t="s">
        <v>16127</v>
      </c>
      <c r="G8530" s="38">
        <v>21</v>
      </c>
      <c r="H8530" s="39">
        <v>5</v>
      </c>
      <c r="I8530" s="29">
        <v>90362.270156397935</v>
      </c>
      <c r="J8530" s="30">
        <v>680849.48099787999</v>
      </c>
      <c r="K8530" s="30">
        <v>1280289.0127780323</v>
      </c>
      <c r="L8530" s="30">
        <v>2606137.9529409152</v>
      </c>
      <c r="M8530" s="30">
        <v>391823.46735622187</v>
      </c>
      <c r="N8530" s="30">
        <v>898304.70485456137</v>
      </c>
      <c r="O8530" s="31">
        <v>176730.92490835022</v>
      </c>
      <c r="P8530" s="32">
        <v>1762474.7502906523</v>
      </c>
      <c r="Q8530" s="32">
        <v>4362023.0637017069</v>
      </c>
      <c r="R8530" s="32">
        <v>391823.46735622187</v>
      </c>
      <c r="S8530" s="36">
        <v>8525</v>
      </c>
      <c r="T8530" s="33" t="s">
        <v>17096</v>
      </c>
      <c r="U8530" s="34">
        <v>43637</v>
      </c>
      <c r="V8530" s="27" t="s">
        <v>16127</v>
      </c>
      <c r="W8530" s="35">
        <v>80714.645894085217</v>
      </c>
      <c r="X8530" s="35">
        <v>43439.503570941088</v>
      </c>
      <c r="Y8530" s="35">
        <v>85674.683614072375</v>
      </c>
      <c r="Z8530" s="35">
        <v>1626.2861734689295</v>
      </c>
      <c r="AA8530" s="35">
        <v>53720.181840519959</v>
      </c>
      <c r="AB8530" s="35">
        <v>33989.220100732658</v>
      </c>
      <c r="AC8530" s="35">
        <v>7064.9981885940842</v>
      </c>
      <c r="AD8530" s="35">
        <v>32103.846093747499</v>
      </c>
      <c r="AE8530" s="35">
        <v>797.05054482960838</v>
      </c>
      <c r="AG8530" s="1">
        <f t="shared" si="711"/>
        <v>0</v>
      </c>
      <c r="AH8530" s="1">
        <f t="shared" si="712"/>
        <v>32103.846093747499</v>
      </c>
      <c r="AI8530">
        <f t="shared" si="713"/>
        <v>6</v>
      </c>
      <c r="AJ8530" s="1" t="str">
        <f t="shared" si="714"/>
        <v>Summer</v>
      </c>
      <c r="AL8530" s="1">
        <f t="shared" si="709"/>
        <v>0</v>
      </c>
      <c r="AM8530" s="1">
        <f t="shared" si="710"/>
        <v>80714.645894085217</v>
      </c>
    </row>
    <row r="8531" spans="1:39" x14ac:dyDescent="0.2">
      <c r="A8531" s="24" t="s">
        <v>17097</v>
      </c>
      <c r="B8531" s="36">
        <v>8526</v>
      </c>
      <c r="C8531" s="37">
        <v>43637</v>
      </c>
      <c r="D8531" s="26">
        <v>43617</v>
      </c>
      <c r="E8531" s="38">
        <v>2019</v>
      </c>
      <c r="F8531" s="38" t="s">
        <v>16127</v>
      </c>
      <c r="G8531" s="38">
        <v>21</v>
      </c>
      <c r="H8531" s="39">
        <v>6</v>
      </c>
      <c r="I8531" s="29">
        <v>95154.925710266587</v>
      </c>
      <c r="J8531" s="30">
        <v>697282.01525922271</v>
      </c>
      <c r="K8531" s="30">
        <v>1414553.6065249036</v>
      </c>
      <c r="L8531" s="30">
        <v>2725355.5347362072</v>
      </c>
      <c r="M8531" s="30">
        <v>430858.43361626181</v>
      </c>
      <c r="N8531" s="30">
        <v>902805.62923315901</v>
      </c>
      <c r="O8531" s="31">
        <v>179733.70390429834</v>
      </c>
      <c r="P8531" s="32">
        <v>1940566.9658514322</v>
      </c>
      <c r="Q8531" s="32">
        <v>4505176.8831328871</v>
      </c>
      <c r="R8531" s="32">
        <v>430858.43361626181</v>
      </c>
      <c r="S8531" s="36">
        <v>8526</v>
      </c>
      <c r="T8531" s="33" t="s">
        <v>17098</v>
      </c>
      <c r="U8531" s="34">
        <v>43637</v>
      </c>
      <c r="V8531" s="27" t="s">
        <v>16127</v>
      </c>
      <c r="W8531" s="35">
        <v>66487.350596705379</v>
      </c>
      <c r="X8531" s="35">
        <v>44478.662552618058</v>
      </c>
      <c r="Y8531" s="35">
        <v>97587.023020259163</v>
      </c>
      <c r="Z8531" s="35">
        <v>1852.4074972104577</v>
      </c>
      <c r="AA8531" s="35">
        <v>58248.502403829101</v>
      </c>
      <c r="AB8531" s="35">
        <v>35877.883082027838</v>
      </c>
      <c r="AC8531" s="35">
        <v>7518.6475223559255</v>
      </c>
      <c r="AD8531" s="35">
        <v>34174.882669659317</v>
      </c>
      <c r="AE8531" s="35">
        <v>0</v>
      </c>
      <c r="AG8531" s="1">
        <f t="shared" si="711"/>
        <v>0</v>
      </c>
      <c r="AH8531" s="1">
        <f t="shared" si="712"/>
        <v>34174.882669659317</v>
      </c>
      <c r="AI8531">
        <f t="shared" si="713"/>
        <v>6</v>
      </c>
      <c r="AJ8531" s="1" t="str">
        <f t="shared" si="714"/>
        <v>Summer</v>
      </c>
      <c r="AL8531" s="1">
        <f t="shared" si="709"/>
        <v>0</v>
      </c>
      <c r="AM8531" s="1">
        <f t="shared" si="710"/>
        <v>66487.350596705379</v>
      </c>
    </row>
    <row r="8532" spans="1:39" x14ac:dyDescent="0.2">
      <c r="A8532" s="24" t="s">
        <v>17099</v>
      </c>
      <c r="B8532" s="36">
        <v>8527</v>
      </c>
      <c r="C8532" s="37">
        <v>43637</v>
      </c>
      <c r="D8532" s="26">
        <v>43617</v>
      </c>
      <c r="E8532" s="38">
        <v>2019</v>
      </c>
      <c r="F8532" s="38" t="s">
        <v>16127</v>
      </c>
      <c r="G8532" s="38">
        <v>21</v>
      </c>
      <c r="H8532" s="39">
        <v>7</v>
      </c>
      <c r="I8532" s="29">
        <v>101163.93674632553</v>
      </c>
      <c r="J8532" s="30">
        <v>704254.51862096763</v>
      </c>
      <c r="K8532" s="30">
        <v>1523391.3801435365</v>
      </c>
      <c r="L8532" s="30">
        <v>2807573.0612621508</v>
      </c>
      <c r="M8532" s="30">
        <v>461082.02915460232</v>
      </c>
      <c r="N8532" s="30">
        <v>910945.52525848232</v>
      </c>
      <c r="O8532" s="31">
        <v>183281.21933894366</v>
      </c>
      <c r="P8532" s="32">
        <v>2085637.3460444645</v>
      </c>
      <c r="Q8532" s="32">
        <v>4606054.3244805448</v>
      </c>
      <c r="R8532" s="32">
        <v>461082.02915460232</v>
      </c>
      <c r="S8532" s="36">
        <v>8527</v>
      </c>
      <c r="T8532" s="33" t="s">
        <v>17100</v>
      </c>
      <c r="U8532" s="34">
        <v>43637</v>
      </c>
      <c r="V8532" s="27" t="s">
        <v>16127</v>
      </c>
      <c r="W8532" s="35">
        <v>85575.634828229027</v>
      </c>
      <c r="X8532" s="35">
        <v>50505.057367610934</v>
      </c>
      <c r="Y8532" s="35">
        <v>108665.90148158943</v>
      </c>
      <c r="Z8532" s="35">
        <v>2062.7079745412511</v>
      </c>
      <c r="AA8532" s="35">
        <v>58820.500790773403</v>
      </c>
      <c r="AB8532" s="35">
        <v>38047.594364725279</v>
      </c>
      <c r="AC8532" s="35">
        <v>8233.4782412773366</v>
      </c>
      <c r="AD8532" s="35">
        <v>36849.269865425573</v>
      </c>
      <c r="AE8532" s="35">
        <v>0</v>
      </c>
      <c r="AG8532" s="1">
        <f t="shared" si="711"/>
        <v>0</v>
      </c>
      <c r="AH8532" s="1">
        <f t="shared" si="712"/>
        <v>36849.269865425573</v>
      </c>
      <c r="AI8532">
        <f t="shared" si="713"/>
        <v>6</v>
      </c>
      <c r="AJ8532" s="1" t="str">
        <f t="shared" si="714"/>
        <v>Summer</v>
      </c>
      <c r="AL8532" s="1">
        <f t="shared" si="709"/>
        <v>0</v>
      </c>
      <c r="AM8532" s="1">
        <f t="shared" si="710"/>
        <v>85575.634828229027</v>
      </c>
    </row>
    <row r="8533" spans="1:39" x14ac:dyDescent="0.2">
      <c r="A8533" s="24" t="s">
        <v>17101</v>
      </c>
      <c r="B8533" s="36">
        <v>8528</v>
      </c>
      <c r="C8533" s="37">
        <v>43637</v>
      </c>
      <c r="D8533" s="26">
        <v>43617</v>
      </c>
      <c r="E8533" s="38">
        <v>2019</v>
      </c>
      <c r="F8533" s="38" t="s">
        <v>16127</v>
      </c>
      <c r="G8533" s="38">
        <v>21</v>
      </c>
      <c r="H8533" s="39">
        <v>8</v>
      </c>
      <c r="I8533" s="29">
        <v>109050.2203923434</v>
      </c>
      <c r="J8533" s="30">
        <v>726888.17506201309</v>
      </c>
      <c r="K8533" s="30">
        <v>1582984.1448749125</v>
      </c>
      <c r="L8533" s="30">
        <v>2797983.2443245081</v>
      </c>
      <c r="M8533" s="30">
        <v>476980.45843102719</v>
      </c>
      <c r="N8533" s="30">
        <v>921970.85639723542</v>
      </c>
      <c r="O8533" s="31">
        <v>182749.04712648393</v>
      </c>
      <c r="P8533" s="32">
        <v>2169014.8236982832</v>
      </c>
      <c r="Q8533" s="32">
        <v>4629591.3229102409</v>
      </c>
      <c r="R8533" s="32">
        <v>476980.45843102719</v>
      </c>
      <c r="S8533" s="36">
        <v>8528</v>
      </c>
      <c r="T8533" s="33" t="s">
        <v>17102</v>
      </c>
      <c r="U8533" s="34">
        <v>43637</v>
      </c>
      <c r="V8533" s="27" t="s">
        <v>16127</v>
      </c>
      <c r="W8533" s="35">
        <v>109801.11785190024</v>
      </c>
      <c r="X8533" s="35">
        <v>60642.91205300927</v>
      </c>
      <c r="Y8533" s="35">
        <v>116365.00075254145</v>
      </c>
      <c r="Z8533" s="35">
        <v>2208.8531152565115</v>
      </c>
      <c r="AA8533" s="35">
        <v>58343.835468319812</v>
      </c>
      <c r="AB8533" s="35">
        <v>39706.999787645174</v>
      </c>
      <c r="AC8533" s="35">
        <v>8782.3504131565751</v>
      </c>
      <c r="AD8533" s="35">
        <v>37695.533045366901</v>
      </c>
      <c r="AE8533" s="35">
        <v>0</v>
      </c>
      <c r="AG8533" s="1">
        <f t="shared" si="711"/>
        <v>0</v>
      </c>
      <c r="AH8533" s="1">
        <f t="shared" si="712"/>
        <v>37695.533045366901</v>
      </c>
      <c r="AI8533">
        <f t="shared" si="713"/>
        <v>6</v>
      </c>
      <c r="AJ8533" s="1" t="str">
        <f t="shared" si="714"/>
        <v>Summer</v>
      </c>
      <c r="AL8533" s="1">
        <f t="shared" si="709"/>
        <v>0</v>
      </c>
      <c r="AM8533" s="1">
        <f t="shared" si="710"/>
        <v>109801.11785190024</v>
      </c>
    </row>
    <row r="8534" spans="1:39" x14ac:dyDescent="0.2">
      <c r="A8534" s="24" t="s">
        <v>17103</v>
      </c>
      <c r="B8534" s="36">
        <v>8529</v>
      </c>
      <c r="C8534" s="37">
        <v>43637</v>
      </c>
      <c r="D8534" s="26">
        <v>43617</v>
      </c>
      <c r="E8534" s="38">
        <v>2019</v>
      </c>
      <c r="F8534" s="38" t="s">
        <v>16127</v>
      </c>
      <c r="G8534" s="38">
        <v>21</v>
      </c>
      <c r="H8534" s="39">
        <v>9</v>
      </c>
      <c r="I8534" s="29">
        <v>110751.8144545166</v>
      </c>
      <c r="J8534" s="30">
        <v>686339.32399354572</v>
      </c>
      <c r="K8534" s="30">
        <v>1605306.8544560126</v>
      </c>
      <c r="L8534" s="30">
        <v>2825067.2134125731</v>
      </c>
      <c r="M8534" s="30">
        <v>487392.63426946686</v>
      </c>
      <c r="N8534" s="30">
        <v>939455.39990820689</v>
      </c>
      <c r="O8534" s="31">
        <v>183647.49291153505</v>
      </c>
      <c r="P8534" s="32">
        <v>2203451.3031799961</v>
      </c>
      <c r="Q8534" s="32">
        <v>4634509.4302258613</v>
      </c>
      <c r="R8534" s="32">
        <v>487392.63426946686</v>
      </c>
      <c r="S8534" s="36">
        <v>8529</v>
      </c>
      <c r="T8534" s="33" t="s">
        <v>17104</v>
      </c>
      <c r="U8534" s="34">
        <v>43637</v>
      </c>
      <c r="V8534" s="27" t="s">
        <v>16127</v>
      </c>
      <c r="W8534" s="35">
        <v>121351.19599057408</v>
      </c>
      <c r="X8534" s="35">
        <v>66745.68228960775</v>
      </c>
      <c r="Y8534" s="35">
        <v>117310.55086967886</v>
      </c>
      <c r="Z8534" s="35">
        <v>2226.8016505408586</v>
      </c>
      <c r="AA8534" s="35">
        <v>57771.837081375503</v>
      </c>
      <c r="AB8534" s="35">
        <v>41485.318497750392</v>
      </c>
      <c r="AC8534" s="35">
        <v>8864.1866603797243</v>
      </c>
      <c r="AD8534" s="35">
        <v>38656.304587565646</v>
      </c>
      <c r="AE8534" s="35">
        <v>0</v>
      </c>
      <c r="AG8534" s="1">
        <f t="shared" si="711"/>
        <v>0</v>
      </c>
      <c r="AH8534" s="1">
        <f t="shared" si="712"/>
        <v>38656.304587565646</v>
      </c>
      <c r="AI8534">
        <f t="shared" si="713"/>
        <v>6</v>
      </c>
      <c r="AJ8534" s="1" t="str">
        <f t="shared" si="714"/>
        <v>Summer</v>
      </c>
      <c r="AL8534" s="1">
        <f t="shared" si="709"/>
        <v>0</v>
      </c>
      <c r="AM8534" s="1">
        <f t="shared" si="710"/>
        <v>121351.19599057408</v>
      </c>
    </row>
    <row r="8535" spans="1:39" x14ac:dyDescent="0.2">
      <c r="A8535" s="24" t="s">
        <v>17105</v>
      </c>
      <c r="B8535" s="36">
        <v>8530</v>
      </c>
      <c r="C8535" s="37">
        <v>43637</v>
      </c>
      <c r="D8535" s="26">
        <v>43617</v>
      </c>
      <c r="E8535" s="38">
        <v>2019</v>
      </c>
      <c r="F8535" s="38" t="s">
        <v>16127</v>
      </c>
      <c r="G8535" s="38">
        <v>21</v>
      </c>
      <c r="H8535" s="39">
        <v>10</v>
      </c>
      <c r="I8535" s="29">
        <v>111234.22126869668</v>
      </c>
      <c r="J8535" s="30">
        <v>746729.02827094775</v>
      </c>
      <c r="K8535" s="30">
        <v>1613022.7150711725</v>
      </c>
      <c r="L8535" s="30">
        <v>2884708.7774596061</v>
      </c>
      <c r="M8535" s="30">
        <v>497030.3561415638</v>
      </c>
      <c r="N8535" s="30">
        <v>927474.59871520335</v>
      </c>
      <c r="O8535" s="31">
        <v>182488.52587832551</v>
      </c>
      <c r="P8535" s="32">
        <v>2221287.2924814331</v>
      </c>
      <c r="Q8535" s="32">
        <v>4741400.9303240832</v>
      </c>
      <c r="R8535" s="32">
        <v>497030.3561415638</v>
      </c>
      <c r="S8535" s="36">
        <v>8530</v>
      </c>
      <c r="T8535" s="33" t="s">
        <v>17106</v>
      </c>
      <c r="U8535" s="34">
        <v>43637</v>
      </c>
      <c r="V8535" s="27" t="s">
        <v>16127</v>
      </c>
      <c r="W8535" s="35">
        <v>101327.01227203247</v>
      </c>
      <c r="X8535" s="35">
        <v>68143.840332034713</v>
      </c>
      <c r="Y8535" s="35">
        <v>119341.84918500851</v>
      </c>
      <c r="Z8535" s="35">
        <v>2265.3599763502903</v>
      </c>
      <c r="AA8535" s="35">
        <v>57819.503613620858</v>
      </c>
      <c r="AB8535" s="35">
        <v>41065.289573411465</v>
      </c>
      <c r="AC8535" s="35">
        <v>9246.4628294286558</v>
      </c>
      <c r="AD8535" s="35">
        <v>37090.848161317423</v>
      </c>
      <c r="AE8535" s="35">
        <v>0</v>
      </c>
      <c r="AG8535" s="1">
        <f t="shared" si="711"/>
        <v>0</v>
      </c>
      <c r="AH8535" s="1">
        <f t="shared" si="712"/>
        <v>37090.848161317423</v>
      </c>
      <c r="AI8535">
        <f t="shared" si="713"/>
        <v>6</v>
      </c>
      <c r="AJ8535" s="1" t="str">
        <f t="shared" si="714"/>
        <v>Summer</v>
      </c>
      <c r="AL8535" s="1">
        <f t="shared" si="709"/>
        <v>0</v>
      </c>
      <c r="AM8535" s="1">
        <f t="shared" si="710"/>
        <v>101327.01227203247</v>
      </c>
    </row>
    <row r="8536" spans="1:39" x14ac:dyDescent="0.2">
      <c r="A8536" s="24" t="s">
        <v>17107</v>
      </c>
      <c r="B8536" s="36">
        <v>8531</v>
      </c>
      <c r="C8536" s="37">
        <v>43637</v>
      </c>
      <c r="D8536" s="26">
        <v>43617</v>
      </c>
      <c r="E8536" s="38">
        <v>2019</v>
      </c>
      <c r="F8536" s="38" t="s">
        <v>16127</v>
      </c>
      <c r="G8536" s="38">
        <v>21</v>
      </c>
      <c r="H8536" s="39">
        <v>11</v>
      </c>
      <c r="I8536" s="29">
        <v>108014.4245016088</v>
      </c>
      <c r="J8536" s="30">
        <v>738430.00063316023</v>
      </c>
      <c r="K8536" s="30">
        <v>1616898.347378013</v>
      </c>
      <c r="L8536" s="30">
        <v>2887003.2062892625</v>
      </c>
      <c r="M8536" s="30">
        <v>512641.53318299295</v>
      </c>
      <c r="N8536" s="30">
        <v>935457.98822463199</v>
      </c>
      <c r="O8536" s="31">
        <v>183226.3315591171</v>
      </c>
      <c r="P8536" s="32">
        <v>2237554.3050626148</v>
      </c>
      <c r="Q8536" s="32">
        <v>4744117.5267061722</v>
      </c>
      <c r="R8536" s="32">
        <v>512641.53318299295</v>
      </c>
      <c r="S8536" s="36">
        <v>8531</v>
      </c>
      <c r="T8536" s="33" t="s">
        <v>17108</v>
      </c>
      <c r="U8536" s="34">
        <v>43637</v>
      </c>
      <c r="V8536" s="27" t="s">
        <v>16127</v>
      </c>
      <c r="W8536" s="35">
        <v>107357.10232490036</v>
      </c>
      <c r="X8536" s="35">
        <v>71187.204376469075</v>
      </c>
      <c r="Y8536" s="35">
        <v>120003.5606000557</v>
      </c>
      <c r="Z8536" s="35">
        <v>2277.9206544843969</v>
      </c>
      <c r="AA8536" s="35">
        <v>58105.50280709302</v>
      </c>
      <c r="AB8536" s="35">
        <v>41663.861202626576</v>
      </c>
      <c r="AC8536" s="35">
        <v>9269.0375876299731</v>
      </c>
      <c r="AD8536" s="35">
        <v>36736.034042601168</v>
      </c>
      <c r="AE8536" s="35">
        <v>0</v>
      </c>
      <c r="AG8536" s="1">
        <f t="shared" si="711"/>
        <v>0</v>
      </c>
      <c r="AH8536" s="1">
        <f t="shared" si="712"/>
        <v>36736.034042601168</v>
      </c>
      <c r="AI8536">
        <f t="shared" si="713"/>
        <v>6</v>
      </c>
      <c r="AJ8536" s="1" t="str">
        <f t="shared" si="714"/>
        <v>Summer</v>
      </c>
      <c r="AL8536" s="1">
        <f t="shared" si="709"/>
        <v>0</v>
      </c>
      <c r="AM8536" s="1">
        <f t="shared" si="710"/>
        <v>107357.10232490036</v>
      </c>
    </row>
    <row r="8537" spans="1:39" x14ac:dyDescent="0.2">
      <c r="A8537" s="24" t="s">
        <v>17109</v>
      </c>
      <c r="B8537" s="36">
        <v>8532</v>
      </c>
      <c r="C8537" s="37">
        <v>43637</v>
      </c>
      <c r="D8537" s="26">
        <v>43617</v>
      </c>
      <c r="E8537" s="38">
        <v>2019</v>
      </c>
      <c r="F8537" s="38" t="s">
        <v>16127</v>
      </c>
      <c r="G8537" s="38">
        <v>21</v>
      </c>
      <c r="H8537" s="39">
        <v>12</v>
      </c>
      <c r="I8537" s="29">
        <v>110223.74216473837</v>
      </c>
      <c r="J8537" s="30">
        <v>755531.57943687646</v>
      </c>
      <c r="K8537" s="30">
        <v>1605120.7282065798</v>
      </c>
      <c r="L8537" s="30">
        <v>2902339.7119834595</v>
      </c>
      <c r="M8537" s="30">
        <v>520063.23088228691</v>
      </c>
      <c r="N8537" s="30">
        <v>938310.13344179105</v>
      </c>
      <c r="O8537" s="31">
        <v>180995.97168118585</v>
      </c>
      <c r="P8537" s="32">
        <v>2235407.7012536051</v>
      </c>
      <c r="Q8537" s="32">
        <v>4777177.3965433128</v>
      </c>
      <c r="R8537" s="32">
        <v>520063.23088228691</v>
      </c>
      <c r="S8537" s="36">
        <v>8532</v>
      </c>
      <c r="T8537" s="33" t="s">
        <v>17110</v>
      </c>
      <c r="U8537" s="34">
        <v>43637</v>
      </c>
      <c r="V8537" s="27" t="s">
        <v>16127</v>
      </c>
      <c r="W8537" s="35">
        <v>106553.83124103732</v>
      </c>
      <c r="X8537" s="35">
        <v>75323.832701616178</v>
      </c>
      <c r="Y8537" s="35">
        <v>118236.3070819057</v>
      </c>
      <c r="Z8537" s="35">
        <v>2244.3744557668383</v>
      </c>
      <c r="AA8537" s="35">
        <v>58439.16853281053</v>
      </c>
      <c r="AB8537" s="35">
        <v>42905.970141367288</v>
      </c>
      <c r="AC8537" s="35">
        <v>8945.0996949380151</v>
      </c>
      <c r="AD8537" s="35">
        <v>37068.957222138604</v>
      </c>
      <c r="AE8537" s="35">
        <v>0</v>
      </c>
      <c r="AG8537" s="1">
        <f t="shared" si="711"/>
        <v>0</v>
      </c>
      <c r="AH8537" s="1">
        <f t="shared" si="712"/>
        <v>37068.957222138604</v>
      </c>
      <c r="AI8537">
        <f t="shared" si="713"/>
        <v>6</v>
      </c>
      <c r="AJ8537" s="1" t="str">
        <f t="shared" si="714"/>
        <v>Summer</v>
      </c>
      <c r="AL8537" s="1">
        <f t="shared" si="709"/>
        <v>0</v>
      </c>
      <c r="AM8537" s="1">
        <f t="shared" si="710"/>
        <v>106553.83124103732</v>
      </c>
    </row>
    <row r="8538" spans="1:39" x14ac:dyDescent="0.2">
      <c r="A8538" s="24" t="s">
        <v>17111</v>
      </c>
      <c r="B8538" s="36">
        <v>8533</v>
      </c>
      <c r="C8538" s="37">
        <v>43637</v>
      </c>
      <c r="D8538" s="26">
        <v>43617</v>
      </c>
      <c r="E8538" s="38">
        <v>2019</v>
      </c>
      <c r="F8538" s="38" t="s">
        <v>16127</v>
      </c>
      <c r="G8538" s="38">
        <v>21</v>
      </c>
      <c r="H8538" s="39">
        <v>13</v>
      </c>
      <c r="I8538" s="29">
        <v>110936.30449688165</v>
      </c>
      <c r="J8538" s="30">
        <v>735151.79447323631</v>
      </c>
      <c r="K8538" s="30">
        <v>1617866.2466762718</v>
      </c>
      <c r="L8538" s="30">
        <v>2908243.564926622</v>
      </c>
      <c r="M8538" s="30">
        <v>528662.82790158631</v>
      </c>
      <c r="N8538" s="30">
        <v>944250.05718824279</v>
      </c>
      <c r="O8538" s="31">
        <v>181713.87140717436</v>
      </c>
      <c r="P8538" s="32">
        <v>2257465.3790747398</v>
      </c>
      <c r="Q8538" s="32">
        <v>4769359.2879952751</v>
      </c>
      <c r="R8538" s="32">
        <v>528662.82790158631</v>
      </c>
      <c r="S8538" s="36">
        <v>8533</v>
      </c>
      <c r="T8538" s="33" t="s">
        <v>17112</v>
      </c>
      <c r="U8538" s="34">
        <v>43637</v>
      </c>
      <c r="V8538" s="27" t="s">
        <v>16127</v>
      </c>
      <c r="W8538" s="35">
        <v>120766.17250151883</v>
      </c>
      <c r="X8538" s="35">
        <v>72301.729290098476</v>
      </c>
      <c r="Y8538" s="35">
        <v>120070.90359681228</v>
      </c>
      <c r="Z8538" s="35">
        <v>2279.1989665818014</v>
      </c>
      <c r="AA8538" s="35">
        <v>58343.835468319812</v>
      </c>
      <c r="AB8538" s="35">
        <v>43010.575291524947</v>
      </c>
      <c r="AC8538" s="35">
        <v>9262.9487769536408</v>
      </c>
      <c r="AD8538" s="35">
        <v>38192.257826816116</v>
      </c>
      <c r="AE8538" s="35">
        <v>0</v>
      </c>
      <c r="AG8538" s="1">
        <f t="shared" si="711"/>
        <v>0</v>
      </c>
      <c r="AH8538" s="1">
        <f t="shared" si="712"/>
        <v>38192.257826816116</v>
      </c>
      <c r="AI8538">
        <f t="shared" si="713"/>
        <v>6</v>
      </c>
      <c r="AJ8538" s="1" t="str">
        <f t="shared" si="714"/>
        <v>Summer</v>
      </c>
      <c r="AL8538" s="1">
        <f t="shared" si="709"/>
        <v>0</v>
      </c>
      <c r="AM8538" s="1">
        <f t="shared" si="710"/>
        <v>120766.17250151883</v>
      </c>
    </row>
    <row r="8539" spans="1:39" x14ac:dyDescent="0.2">
      <c r="A8539" s="24" t="s">
        <v>17113</v>
      </c>
      <c r="B8539" s="36">
        <v>8534</v>
      </c>
      <c r="C8539" s="37">
        <v>43637</v>
      </c>
      <c r="D8539" s="26">
        <v>43617</v>
      </c>
      <c r="E8539" s="38">
        <v>2019</v>
      </c>
      <c r="F8539" s="38" t="s">
        <v>16127</v>
      </c>
      <c r="G8539" s="38">
        <v>21</v>
      </c>
      <c r="H8539" s="39">
        <v>14</v>
      </c>
      <c r="I8539" s="29">
        <v>105143.37019968858</v>
      </c>
      <c r="J8539" s="30">
        <v>754519.16708398366</v>
      </c>
      <c r="K8539" s="30">
        <v>1607397.6894251166</v>
      </c>
      <c r="L8539" s="30">
        <v>2937740.3244927758</v>
      </c>
      <c r="M8539" s="30">
        <v>534848.24995640223</v>
      </c>
      <c r="N8539" s="30">
        <v>933740.72848348017</v>
      </c>
      <c r="O8539" s="31">
        <v>181351.19061666937</v>
      </c>
      <c r="P8539" s="32">
        <v>2247389.3095812071</v>
      </c>
      <c r="Q8539" s="32">
        <v>4807351.4106769087</v>
      </c>
      <c r="R8539" s="32">
        <v>534848.24995640223</v>
      </c>
      <c r="S8539" s="36">
        <v>8534</v>
      </c>
      <c r="T8539" s="33" t="s">
        <v>17114</v>
      </c>
      <c r="U8539" s="34">
        <v>43637</v>
      </c>
      <c r="V8539" s="27" t="s">
        <v>16127</v>
      </c>
      <c r="W8539" s="35">
        <v>114990.67941967648</v>
      </c>
      <c r="X8539" s="35">
        <v>73456.208056649513</v>
      </c>
      <c r="Y8539" s="35">
        <v>119587.35256990904</v>
      </c>
      <c r="Z8539" s="35">
        <v>2270.0201483353076</v>
      </c>
      <c r="AA8539" s="35">
        <v>57771.837081375503</v>
      </c>
      <c r="AB8539" s="35">
        <v>41475.866473300055</v>
      </c>
      <c r="AC8539" s="35">
        <v>9148.4044088640712</v>
      </c>
      <c r="AD8539" s="35">
        <v>39436.625923177642</v>
      </c>
      <c r="AE8539" s="35">
        <v>0</v>
      </c>
      <c r="AG8539" s="1">
        <f t="shared" si="711"/>
        <v>39436.625923177642</v>
      </c>
      <c r="AH8539" s="1">
        <f t="shared" si="712"/>
        <v>0</v>
      </c>
      <c r="AI8539">
        <f t="shared" si="713"/>
        <v>6</v>
      </c>
      <c r="AJ8539" s="1" t="str">
        <f t="shared" si="714"/>
        <v>Summer</v>
      </c>
      <c r="AL8539" s="1">
        <f t="shared" si="709"/>
        <v>114990.67941967648</v>
      </c>
      <c r="AM8539" s="1">
        <f t="shared" si="710"/>
        <v>0</v>
      </c>
    </row>
    <row r="8540" spans="1:39" x14ac:dyDescent="0.2">
      <c r="A8540" s="24" t="s">
        <v>17115</v>
      </c>
      <c r="B8540" s="36">
        <v>8535</v>
      </c>
      <c r="C8540" s="37">
        <v>43637</v>
      </c>
      <c r="D8540" s="26">
        <v>43617</v>
      </c>
      <c r="E8540" s="38">
        <v>2019</v>
      </c>
      <c r="F8540" s="38" t="s">
        <v>16127</v>
      </c>
      <c r="G8540" s="38">
        <v>21</v>
      </c>
      <c r="H8540" s="39">
        <v>15</v>
      </c>
      <c r="I8540" s="29">
        <v>106517.71820119653</v>
      </c>
      <c r="J8540" s="30">
        <v>761272.59701815457</v>
      </c>
      <c r="K8540" s="30">
        <v>1587212.6491340173</v>
      </c>
      <c r="L8540" s="30">
        <v>2957276.2294391487</v>
      </c>
      <c r="M8540" s="30">
        <v>538461.17700349365</v>
      </c>
      <c r="N8540" s="30">
        <v>940216.90226681449</v>
      </c>
      <c r="O8540" s="31">
        <v>181102.43875803164</v>
      </c>
      <c r="P8540" s="32">
        <v>2232191.5443387073</v>
      </c>
      <c r="Q8540" s="32">
        <v>4839868.1674821489</v>
      </c>
      <c r="R8540" s="32">
        <v>538461.17700349365</v>
      </c>
      <c r="S8540" s="36">
        <v>8535</v>
      </c>
      <c r="T8540" s="33" t="s">
        <v>17116</v>
      </c>
      <c r="U8540" s="34">
        <v>43637</v>
      </c>
      <c r="V8540" s="27" t="s">
        <v>16127</v>
      </c>
      <c r="W8540" s="35">
        <v>113756.30454469993</v>
      </c>
      <c r="X8540" s="35">
        <v>70356.360928158349</v>
      </c>
      <c r="Y8540" s="35">
        <v>117003.19334668874</v>
      </c>
      <c r="Z8540" s="35">
        <v>2220.9673565713347</v>
      </c>
      <c r="AA8540" s="35">
        <v>57867.170145866221</v>
      </c>
      <c r="AB8540" s="35">
        <v>40010.243117014041</v>
      </c>
      <c r="AC8540" s="35">
        <v>8837.0617796798269</v>
      </c>
      <c r="AD8540" s="35">
        <v>38391.847368096867</v>
      </c>
      <c r="AE8540" s="35">
        <v>0</v>
      </c>
      <c r="AG8540" s="1">
        <f t="shared" si="711"/>
        <v>38391.847368096867</v>
      </c>
      <c r="AH8540" s="1">
        <f t="shared" si="712"/>
        <v>0</v>
      </c>
      <c r="AI8540">
        <f t="shared" si="713"/>
        <v>6</v>
      </c>
      <c r="AJ8540" s="1" t="str">
        <f t="shared" si="714"/>
        <v>Summer</v>
      </c>
      <c r="AL8540" s="1">
        <f t="shared" si="709"/>
        <v>113756.30454469993</v>
      </c>
      <c r="AM8540" s="1">
        <f t="shared" si="710"/>
        <v>0</v>
      </c>
    </row>
    <row r="8541" spans="1:39" x14ac:dyDescent="0.2">
      <c r="A8541" s="24" t="s">
        <v>17117</v>
      </c>
      <c r="B8541" s="36">
        <v>8536</v>
      </c>
      <c r="C8541" s="37">
        <v>43637</v>
      </c>
      <c r="D8541" s="26">
        <v>43617</v>
      </c>
      <c r="E8541" s="38">
        <v>2019</v>
      </c>
      <c r="F8541" s="38" t="s">
        <v>16127</v>
      </c>
      <c r="G8541" s="38">
        <v>21</v>
      </c>
      <c r="H8541" s="39">
        <v>16</v>
      </c>
      <c r="I8541" s="29">
        <v>106310.71812225903</v>
      </c>
      <c r="J8541" s="30">
        <v>757709.53978801868</v>
      </c>
      <c r="K8541" s="30">
        <v>1614977.0111893872</v>
      </c>
      <c r="L8541" s="30">
        <v>2952245.700659594</v>
      </c>
      <c r="M8541" s="30">
        <v>545876.58273976168</v>
      </c>
      <c r="N8541" s="30">
        <v>919775.05942041881</v>
      </c>
      <c r="O8541" s="31">
        <v>180662.35048142652</v>
      </c>
      <c r="P8541" s="32">
        <v>2267164.312051408</v>
      </c>
      <c r="Q8541" s="32">
        <v>4810392.6503494577</v>
      </c>
      <c r="R8541" s="32">
        <v>545876.58273976168</v>
      </c>
      <c r="S8541" s="36">
        <v>8536</v>
      </c>
      <c r="T8541" s="33" t="s">
        <v>17118</v>
      </c>
      <c r="U8541" s="34">
        <v>43637</v>
      </c>
      <c r="V8541" s="27" t="s">
        <v>16127</v>
      </c>
      <c r="W8541" s="35">
        <v>128576.49288122948</v>
      </c>
      <c r="X8541" s="35">
        <v>66332.914426373041</v>
      </c>
      <c r="Y8541" s="35">
        <v>114950.72834142999</v>
      </c>
      <c r="Z8541" s="35">
        <v>2182.0072423488305</v>
      </c>
      <c r="AA8541" s="35">
        <v>58010.169742602295</v>
      </c>
      <c r="AB8541" s="35">
        <v>39690.613196930521</v>
      </c>
      <c r="AC8541" s="35">
        <v>8461.4459338517117</v>
      </c>
      <c r="AD8541" s="35">
        <v>40459.64164707622</v>
      </c>
      <c r="AE8541" s="35">
        <v>0</v>
      </c>
      <c r="AG8541" s="1">
        <f t="shared" si="711"/>
        <v>40459.64164707622</v>
      </c>
      <c r="AH8541" s="1">
        <f t="shared" si="712"/>
        <v>0</v>
      </c>
      <c r="AI8541">
        <f t="shared" si="713"/>
        <v>6</v>
      </c>
      <c r="AJ8541" s="1" t="str">
        <f t="shared" si="714"/>
        <v>Summer</v>
      </c>
      <c r="AL8541" s="1">
        <f t="shared" si="709"/>
        <v>128576.49288122948</v>
      </c>
      <c r="AM8541" s="1">
        <f t="shared" si="710"/>
        <v>0</v>
      </c>
    </row>
    <row r="8542" spans="1:39" x14ac:dyDescent="0.2">
      <c r="A8542" s="24" t="s">
        <v>17119</v>
      </c>
      <c r="B8542" s="36">
        <v>8537</v>
      </c>
      <c r="C8542" s="37">
        <v>43637</v>
      </c>
      <c r="D8542" s="26">
        <v>43617</v>
      </c>
      <c r="E8542" s="38">
        <v>2019</v>
      </c>
      <c r="F8542" s="38" t="s">
        <v>16127</v>
      </c>
      <c r="G8542" s="38">
        <v>21</v>
      </c>
      <c r="H8542" s="39">
        <v>17</v>
      </c>
      <c r="I8542" s="29">
        <v>107831.43439455767</v>
      </c>
      <c r="J8542" s="30">
        <v>763616.97715140146</v>
      </c>
      <c r="K8542" s="30">
        <v>1633527.3863770219</v>
      </c>
      <c r="L8542" s="30">
        <v>2976307.8374359529</v>
      </c>
      <c r="M8542" s="30">
        <v>541366.34028795385</v>
      </c>
      <c r="N8542" s="30">
        <v>919128.24927384697</v>
      </c>
      <c r="O8542" s="31">
        <v>180853.70892257753</v>
      </c>
      <c r="P8542" s="32">
        <v>2282725.1610595332</v>
      </c>
      <c r="Q8542" s="32">
        <v>4839906.7727837786</v>
      </c>
      <c r="R8542" s="32">
        <v>541366.34028795385</v>
      </c>
      <c r="S8542" s="36">
        <v>8537</v>
      </c>
      <c r="T8542" s="33" t="s">
        <v>17120</v>
      </c>
      <c r="U8542" s="34">
        <v>43637</v>
      </c>
      <c r="V8542" s="27" t="s">
        <v>16127</v>
      </c>
      <c r="W8542" s="35">
        <v>140559.15981025339</v>
      </c>
      <c r="X8542" s="35">
        <v>63976.170664826619</v>
      </c>
      <c r="Y8542" s="35">
        <v>111806.75759174717</v>
      </c>
      <c r="Z8542" s="35">
        <v>2122.3280472317319</v>
      </c>
      <c r="AA8542" s="35">
        <v>58772.834258528048</v>
      </c>
      <c r="AB8542" s="35">
        <v>38443.517558092819</v>
      </c>
      <c r="AC8542" s="35">
        <v>8052.7922473120379</v>
      </c>
      <c r="AD8542" s="35">
        <v>40277.747313982181</v>
      </c>
      <c r="AE8542" s="35">
        <v>0</v>
      </c>
      <c r="AG8542" s="1">
        <f t="shared" si="711"/>
        <v>40277.747313982181</v>
      </c>
      <c r="AH8542" s="1">
        <f t="shared" si="712"/>
        <v>0</v>
      </c>
      <c r="AI8542">
        <f t="shared" si="713"/>
        <v>6</v>
      </c>
      <c r="AJ8542" s="1" t="str">
        <f t="shared" si="714"/>
        <v>Summer</v>
      </c>
      <c r="AL8542" s="1">
        <f t="shared" si="709"/>
        <v>140559.15981025339</v>
      </c>
      <c r="AM8542" s="1">
        <f t="shared" si="710"/>
        <v>0</v>
      </c>
    </row>
    <row r="8543" spans="1:39" x14ac:dyDescent="0.2">
      <c r="A8543" s="24" t="s">
        <v>17121</v>
      </c>
      <c r="B8543" s="36">
        <v>8538</v>
      </c>
      <c r="C8543" s="37">
        <v>43637</v>
      </c>
      <c r="D8543" s="26">
        <v>43617</v>
      </c>
      <c r="E8543" s="38">
        <v>2019</v>
      </c>
      <c r="F8543" s="38" t="s">
        <v>16127</v>
      </c>
      <c r="G8543" s="38">
        <v>21</v>
      </c>
      <c r="H8543" s="39">
        <v>18</v>
      </c>
      <c r="I8543" s="29">
        <v>106707.83275083284</v>
      </c>
      <c r="J8543" s="30">
        <v>775822.16913750535</v>
      </c>
      <c r="K8543" s="30">
        <v>1620513.6933438375</v>
      </c>
      <c r="L8543" s="30">
        <v>2945870.8056223914</v>
      </c>
      <c r="M8543" s="30">
        <v>530504.78356177779</v>
      </c>
      <c r="N8543" s="30">
        <v>908559.99315280793</v>
      </c>
      <c r="O8543" s="31">
        <v>181614.85217059683</v>
      </c>
      <c r="P8543" s="32">
        <v>2257726.3096564482</v>
      </c>
      <c r="Q8543" s="32">
        <v>4811867.8200833015</v>
      </c>
      <c r="R8543" s="32">
        <v>530504.78356177779</v>
      </c>
      <c r="S8543" s="36">
        <v>8538</v>
      </c>
      <c r="T8543" s="33" t="s">
        <v>17122</v>
      </c>
      <c r="U8543" s="34">
        <v>43637</v>
      </c>
      <c r="V8543" s="27" t="s">
        <v>16127</v>
      </c>
      <c r="W8543" s="35">
        <v>154179.19446440475</v>
      </c>
      <c r="X8543" s="35">
        <v>64456.74351264826</v>
      </c>
      <c r="Y8543" s="35">
        <v>107468.68983893035</v>
      </c>
      <c r="Z8543" s="35">
        <v>2039.9823727760563</v>
      </c>
      <c r="AA8543" s="35">
        <v>59011.16691975484</v>
      </c>
      <c r="AB8543" s="35">
        <v>38000.57031374341</v>
      </c>
      <c r="AC8543" s="35">
        <v>7734.6134454512767</v>
      </c>
      <c r="AD8543" s="35">
        <v>39945.322202807321</v>
      </c>
      <c r="AE8543" s="35">
        <v>0</v>
      </c>
      <c r="AG8543" s="1">
        <f t="shared" si="711"/>
        <v>39945.322202807321</v>
      </c>
      <c r="AH8543" s="1">
        <f t="shared" si="712"/>
        <v>0</v>
      </c>
      <c r="AI8543">
        <f t="shared" si="713"/>
        <v>6</v>
      </c>
      <c r="AJ8543" s="1" t="str">
        <f t="shared" si="714"/>
        <v>Summer</v>
      </c>
      <c r="AL8543" s="1">
        <f t="shared" si="709"/>
        <v>154179.19446440475</v>
      </c>
      <c r="AM8543" s="1">
        <f t="shared" si="710"/>
        <v>0</v>
      </c>
    </row>
    <row r="8544" spans="1:39" x14ac:dyDescent="0.2">
      <c r="A8544" s="24" t="s">
        <v>17123</v>
      </c>
      <c r="B8544" s="36">
        <v>8539</v>
      </c>
      <c r="C8544" s="37">
        <v>43637</v>
      </c>
      <c r="D8544" s="26">
        <v>43617</v>
      </c>
      <c r="E8544" s="38">
        <v>2019</v>
      </c>
      <c r="F8544" s="38" t="s">
        <v>16127</v>
      </c>
      <c r="G8544" s="38">
        <v>21</v>
      </c>
      <c r="H8544" s="39">
        <v>19</v>
      </c>
      <c r="I8544" s="29">
        <v>108396.17655054638</v>
      </c>
      <c r="J8544" s="30">
        <v>773116.86915098818</v>
      </c>
      <c r="K8544" s="30">
        <v>1608344.0531159935</v>
      </c>
      <c r="L8544" s="30">
        <v>2918706.0358718405</v>
      </c>
      <c r="M8544" s="30">
        <v>533300.76837550069</v>
      </c>
      <c r="N8544" s="30">
        <v>913373.10575015703</v>
      </c>
      <c r="O8544" s="31">
        <v>182551.09374290187</v>
      </c>
      <c r="P8544" s="32">
        <v>2250040.9980420405</v>
      </c>
      <c r="Q8544" s="32">
        <v>4787747.1045158878</v>
      </c>
      <c r="R8544" s="32">
        <v>533300.76837550069</v>
      </c>
      <c r="S8544" s="36">
        <v>8539</v>
      </c>
      <c r="T8544" s="33" t="s">
        <v>17124</v>
      </c>
      <c r="U8544" s="34">
        <v>43637</v>
      </c>
      <c r="V8544" s="27" t="s">
        <v>16127</v>
      </c>
      <c r="W8544" s="35">
        <v>150574.9310625371</v>
      </c>
      <c r="X8544" s="35">
        <v>59646.832066255745</v>
      </c>
      <c r="Y8544" s="35">
        <v>103131.32206336658</v>
      </c>
      <c r="Z8544" s="35">
        <v>1957.6499853648181</v>
      </c>
      <c r="AA8544" s="35">
        <v>58963.500387509484</v>
      </c>
      <c r="AB8544" s="35">
        <v>37860.775987922898</v>
      </c>
      <c r="AC8544" s="35">
        <v>7643.501104984236</v>
      </c>
      <c r="AD8544" s="35">
        <v>37894.978173996918</v>
      </c>
      <c r="AE8544" s="35">
        <v>0</v>
      </c>
      <c r="AG8544" s="1">
        <f t="shared" si="711"/>
        <v>37894.978173996918</v>
      </c>
      <c r="AH8544" s="1">
        <f t="shared" si="712"/>
        <v>0</v>
      </c>
      <c r="AI8544">
        <f t="shared" si="713"/>
        <v>6</v>
      </c>
      <c r="AJ8544" s="1" t="str">
        <f t="shared" si="714"/>
        <v>Summer</v>
      </c>
      <c r="AL8544" s="1">
        <f t="shared" si="709"/>
        <v>150574.9310625371</v>
      </c>
      <c r="AM8544" s="1">
        <f t="shared" si="710"/>
        <v>0</v>
      </c>
    </row>
    <row r="8545" spans="1:39" x14ac:dyDescent="0.2">
      <c r="A8545" s="24" t="s">
        <v>17125</v>
      </c>
      <c r="B8545" s="36">
        <v>8540</v>
      </c>
      <c r="C8545" s="37">
        <v>43637</v>
      </c>
      <c r="D8545" s="26">
        <v>43617</v>
      </c>
      <c r="E8545" s="38">
        <v>2019</v>
      </c>
      <c r="F8545" s="38" t="s">
        <v>16127</v>
      </c>
      <c r="G8545" s="38">
        <v>21</v>
      </c>
      <c r="H8545" s="39">
        <v>20</v>
      </c>
      <c r="I8545" s="29">
        <v>113201.01970423064</v>
      </c>
      <c r="J8545" s="30">
        <v>776782.6764043587</v>
      </c>
      <c r="K8545" s="30">
        <v>1568897.3485763371</v>
      </c>
      <c r="L8545" s="30">
        <v>2901248.7554040155</v>
      </c>
      <c r="M8545" s="30">
        <v>514736.06321323698</v>
      </c>
      <c r="N8545" s="30">
        <v>924102.24461802258</v>
      </c>
      <c r="O8545" s="31">
        <v>183037.13639522681</v>
      </c>
      <c r="P8545" s="32">
        <v>2196834.4314938048</v>
      </c>
      <c r="Q8545" s="32">
        <v>4785170.8128216239</v>
      </c>
      <c r="R8545" s="32">
        <v>514736.06321323698</v>
      </c>
      <c r="S8545" s="36">
        <v>8540</v>
      </c>
      <c r="T8545" s="33" t="s">
        <v>17126</v>
      </c>
      <c r="U8545" s="34">
        <v>43637</v>
      </c>
      <c r="V8545" s="27" t="s">
        <v>16127</v>
      </c>
      <c r="W8545" s="35">
        <v>144437.16437712641</v>
      </c>
      <c r="X8545" s="35">
        <v>57034.521962825274</v>
      </c>
      <c r="Y8545" s="35">
        <v>97259.328098909187</v>
      </c>
      <c r="Z8545" s="35">
        <v>1846.1871565307295</v>
      </c>
      <c r="AA8545" s="35">
        <v>59249.499580981646</v>
      </c>
      <c r="AB8545" s="35">
        <v>37531.648835306958</v>
      </c>
      <c r="AC8545" s="35">
        <v>7353.8100213364514</v>
      </c>
      <c r="AD8545" s="35">
        <v>37217.043466720417</v>
      </c>
      <c r="AE8545" s="35">
        <v>601.13968096976384</v>
      </c>
      <c r="AG8545" s="1">
        <f t="shared" si="711"/>
        <v>37217.043466720417</v>
      </c>
      <c r="AH8545" s="1">
        <f t="shared" si="712"/>
        <v>0</v>
      </c>
      <c r="AI8545">
        <f t="shared" si="713"/>
        <v>6</v>
      </c>
      <c r="AJ8545" s="1" t="str">
        <f t="shared" si="714"/>
        <v>Summer</v>
      </c>
      <c r="AL8545" s="1">
        <f t="shared" si="709"/>
        <v>144437.16437712641</v>
      </c>
      <c r="AM8545" s="1">
        <f t="shared" si="710"/>
        <v>0</v>
      </c>
    </row>
    <row r="8546" spans="1:39" x14ac:dyDescent="0.2">
      <c r="A8546" s="24" t="s">
        <v>17127</v>
      </c>
      <c r="B8546" s="36">
        <v>8541</v>
      </c>
      <c r="C8546" s="37">
        <v>43637</v>
      </c>
      <c r="D8546" s="26">
        <v>43617</v>
      </c>
      <c r="E8546" s="38">
        <v>2019</v>
      </c>
      <c r="F8546" s="38" t="s">
        <v>16127</v>
      </c>
      <c r="G8546" s="38">
        <v>21</v>
      </c>
      <c r="H8546" s="39">
        <v>21</v>
      </c>
      <c r="I8546" s="29">
        <v>111232.3310900389</v>
      </c>
      <c r="J8546" s="30">
        <v>767235.5730222225</v>
      </c>
      <c r="K8546" s="30">
        <v>1549536.786538505</v>
      </c>
      <c r="L8546" s="30">
        <v>2848194.8312058714</v>
      </c>
      <c r="M8546" s="30">
        <v>510854.97402323224</v>
      </c>
      <c r="N8546" s="30">
        <v>914689.44004815258</v>
      </c>
      <c r="O8546" s="31">
        <v>183624.13832639271</v>
      </c>
      <c r="P8546" s="32">
        <v>2171624.0916517759</v>
      </c>
      <c r="Q8546" s="32">
        <v>4713743.9826026391</v>
      </c>
      <c r="R8546" s="32">
        <v>510854.97402323224</v>
      </c>
      <c r="S8546" s="36">
        <v>8541</v>
      </c>
      <c r="T8546" s="33" t="s">
        <v>17128</v>
      </c>
      <c r="U8546" s="34">
        <v>43637</v>
      </c>
      <c r="V8546" s="27" t="s">
        <v>16127</v>
      </c>
      <c r="W8546" s="35">
        <v>140504.67830959926</v>
      </c>
      <c r="X8546" s="35">
        <v>57246.940523198093</v>
      </c>
      <c r="Y8546" s="35">
        <v>93712.316565261033</v>
      </c>
      <c r="Z8546" s="35">
        <v>1778.8573973653354</v>
      </c>
      <c r="AA8546" s="35">
        <v>59487.832242208438</v>
      </c>
      <c r="AB8546" s="35">
        <v>36757.758171298665</v>
      </c>
      <c r="AC8546" s="35">
        <v>7150.2635135020791</v>
      </c>
      <c r="AD8546" s="35">
        <v>37786.549894899952</v>
      </c>
      <c r="AE8546" s="35">
        <v>3570.5065289462923</v>
      </c>
      <c r="AG8546" s="1">
        <f t="shared" si="711"/>
        <v>37786.549894899952</v>
      </c>
      <c r="AH8546" s="1">
        <f t="shared" si="712"/>
        <v>0</v>
      </c>
      <c r="AI8546">
        <f t="shared" si="713"/>
        <v>6</v>
      </c>
      <c r="AJ8546" s="1" t="str">
        <f t="shared" si="714"/>
        <v>Summer</v>
      </c>
      <c r="AL8546" s="1">
        <f t="shared" si="709"/>
        <v>140504.67830959926</v>
      </c>
      <c r="AM8546" s="1">
        <f t="shared" si="710"/>
        <v>0</v>
      </c>
    </row>
    <row r="8547" spans="1:39" x14ac:dyDescent="0.2">
      <c r="A8547" s="24" t="s">
        <v>17129</v>
      </c>
      <c r="B8547" s="36">
        <v>8542</v>
      </c>
      <c r="C8547" s="37">
        <v>43637</v>
      </c>
      <c r="D8547" s="26">
        <v>43617</v>
      </c>
      <c r="E8547" s="38">
        <v>2019</v>
      </c>
      <c r="F8547" s="38" t="s">
        <v>16127</v>
      </c>
      <c r="G8547" s="38">
        <v>21</v>
      </c>
      <c r="H8547" s="39">
        <v>22</v>
      </c>
      <c r="I8547" s="29">
        <v>103232.16643129388</v>
      </c>
      <c r="J8547" s="30">
        <v>751728.6256682598</v>
      </c>
      <c r="K8547" s="30">
        <v>1433684.209077047</v>
      </c>
      <c r="L8547" s="30">
        <v>2689025.4581350493</v>
      </c>
      <c r="M8547" s="30">
        <v>474721.93698266079</v>
      </c>
      <c r="N8547" s="30">
        <v>891616.05179818568</v>
      </c>
      <c r="O8547" s="31">
        <v>181755.94569836734</v>
      </c>
      <c r="P8547" s="32">
        <v>2011638.3124910016</v>
      </c>
      <c r="Q8547" s="32">
        <v>4514126.0812998619</v>
      </c>
      <c r="R8547" s="32">
        <v>474721.93698266079</v>
      </c>
      <c r="S8547" s="36">
        <v>8542</v>
      </c>
      <c r="T8547" s="33" t="s">
        <v>17130</v>
      </c>
      <c r="U8547" s="34">
        <v>43637</v>
      </c>
      <c r="V8547" s="27" t="s">
        <v>16127</v>
      </c>
      <c r="W8547" s="35">
        <v>132339.53769828478</v>
      </c>
      <c r="X8547" s="35">
        <v>52983.324720610901</v>
      </c>
      <c r="Y8547" s="35">
        <v>91343.818570788484</v>
      </c>
      <c r="Z8547" s="35">
        <v>1733.8983105287789</v>
      </c>
      <c r="AA8547" s="35">
        <v>59487.832242208438</v>
      </c>
      <c r="AB8547" s="35">
        <v>35591.865160675487</v>
      </c>
      <c r="AC8547" s="35">
        <v>7033.2572421519626</v>
      </c>
      <c r="AD8547" s="35">
        <v>37383.65723326087</v>
      </c>
      <c r="AE8547" s="35">
        <v>3972.4709313681933</v>
      </c>
      <c r="AG8547" s="1">
        <f t="shared" si="711"/>
        <v>0</v>
      </c>
      <c r="AH8547" s="1">
        <f t="shared" si="712"/>
        <v>37383.65723326087</v>
      </c>
      <c r="AI8547">
        <f t="shared" si="713"/>
        <v>6</v>
      </c>
      <c r="AJ8547" s="1" t="str">
        <f t="shared" si="714"/>
        <v>Summer</v>
      </c>
      <c r="AL8547" s="1">
        <f t="shared" si="709"/>
        <v>0</v>
      </c>
      <c r="AM8547" s="1">
        <f t="shared" si="710"/>
        <v>132339.53769828478</v>
      </c>
    </row>
    <row r="8548" spans="1:39" x14ac:dyDescent="0.2">
      <c r="A8548" s="24" t="s">
        <v>17131</v>
      </c>
      <c r="B8548" s="36">
        <v>8543</v>
      </c>
      <c r="C8548" s="37">
        <v>43637</v>
      </c>
      <c r="D8548" s="26">
        <v>43617</v>
      </c>
      <c r="E8548" s="38">
        <v>2019</v>
      </c>
      <c r="F8548" s="38" t="s">
        <v>16127</v>
      </c>
      <c r="G8548" s="38">
        <v>21</v>
      </c>
      <c r="H8548" s="39">
        <v>23</v>
      </c>
      <c r="I8548" s="29">
        <v>96993.014886631063</v>
      </c>
      <c r="J8548" s="30">
        <v>733831.06129129045</v>
      </c>
      <c r="K8548" s="30">
        <v>1316488.6587388997</v>
      </c>
      <c r="L8548" s="30">
        <v>2530629.6224906752</v>
      </c>
      <c r="M8548" s="30">
        <v>434443.02280696959</v>
      </c>
      <c r="N8548" s="30">
        <v>870612.14759142301</v>
      </c>
      <c r="O8548" s="31">
        <v>179409.46758390934</v>
      </c>
      <c r="P8548" s="32">
        <v>1847924.6964325006</v>
      </c>
      <c r="Q8548" s="32">
        <v>4314482.2989572976</v>
      </c>
      <c r="R8548" s="32">
        <v>434443.02280696959</v>
      </c>
      <c r="S8548" s="36">
        <v>8543</v>
      </c>
      <c r="T8548" s="33" t="s">
        <v>17132</v>
      </c>
      <c r="U8548" s="34">
        <v>43637</v>
      </c>
      <c r="V8548" s="27" t="s">
        <v>16127</v>
      </c>
      <c r="W8548" s="35">
        <v>135778.77701301489</v>
      </c>
      <c r="X8548" s="35">
        <v>45723.803900967476</v>
      </c>
      <c r="Y8548" s="35">
        <v>87730.959088095871</v>
      </c>
      <c r="Z8548" s="35">
        <v>1665.3186184244473</v>
      </c>
      <c r="AA8548" s="35">
        <v>59583.165306699157</v>
      </c>
      <c r="AB8548" s="35">
        <v>35295.707084078953</v>
      </c>
      <c r="AC8548" s="35">
        <v>6747.1930683378996</v>
      </c>
      <c r="AD8548" s="35">
        <v>37291.203244929449</v>
      </c>
      <c r="AE8548" s="35">
        <v>3972.4709313681933</v>
      </c>
      <c r="AG8548" s="1">
        <f t="shared" si="711"/>
        <v>0</v>
      </c>
      <c r="AH8548" s="1">
        <f t="shared" si="712"/>
        <v>37291.203244929449</v>
      </c>
      <c r="AI8548">
        <f t="shared" si="713"/>
        <v>6</v>
      </c>
      <c r="AJ8548" s="1" t="str">
        <f t="shared" si="714"/>
        <v>Summer</v>
      </c>
      <c r="AL8548" s="1">
        <f t="shared" si="709"/>
        <v>0</v>
      </c>
      <c r="AM8548" s="1">
        <f t="shared" si="710"/>
        <v>135778.77701301489</v>
      </c>
    </row>
    <row r="8549" spans="1:39" x14ac:dyDescent="0.2">
      <c r="A8549" s="24" t="s">
        <v>17133</v>
      </c>
      <c r="B8549" s="36">
        <v>8544</v>
      </c>
      <c r="C8549" s="37">
        <v>43637</v>
      </c>
      <c r="D8549" s="26">
        <v>43617</v>
      </c>
      <c r="E8549" s="38">
        <v>2019</v>
      </c>
      <c r="F8549" s="38" t="s">
        <v>16127</v>
      </c>
      <c r="G8549" s="38">
        <v>21</v>
      </c>
      <c r="H8549" s="39">
        <v>24</v>
      </c>
      <c r="I8549" s="29">
        <v>93068.315563802898</v>
      </c>
      <c r="J8549" s="30">
        <v>720724.60126883665</v>
      </c>
      <c r="K8549" s="30">
        <v>1214321.3132504518</v>
      </c>
      <c r="L8549" s="30">
        <v>2414563.0297102933</v>
      </c>
      <c r="M8549" s="30">
        <v>403185.93380509672</v>
      </c>
      <c r="N8549" s="30">
        <v>864632.19178024773</v>
      </c>
      <c r="O8549" s="31">
        <v>181110.1388638574</v>
      </c>
      <c r="P8549" s="32">
        <v>1710575.5626193513</v>
      </c>
      <c r="Q8549" s="32">
        <v>4181029.9616232351</v>
      </c>
      <c r="R8549" s="32">
        <v>403185.93380509672</v>
      </c>
      <c r="S8549" s="36">
        <v>8544</v>
      </c>
      <c r="T8549" s="33" t="s">
        <v>17134</v>
      </c>
      <c r="U8549" s="34">
        <v>43637</v>
      </c>
      <c r="V8549" s="27" t="s">
        <v>16127</v>
      </c>
      <c r="W8549" s="35">
        <v>101114.82763589117</v>
      </c>
      <c r="X8549" s="35">
        <v>45444.26078549771</v>
      </c>
      <c r="Y8549" s="35">
        <v>85508.432068559356</v>
      </c>
      <c r="Z8549" s="35">
        <v>1623.1303685288894</v>
      </c>
      <c r="AA8549" s="35">
        <v>59392.49917771772</v>
      </c>
      <c r="AB8549" s="35">
        <v>34853.951259839654</v>
      </c>
      <c r="AC8549" s="35">
        <v>6557.1870181602999</v>
      </c>
      <c r="AD8549" s="35">
        <v>37481.565128393559</v>
      </c>
      <c r="AE8549" s="35">
        <v>3972.4709313681933</v>
      </c>
      <c r="AG8549" s="1">
        <f t="shared" si="711"/>
        <v>0</v>
      </c>
      <c r="AH8549" s="1">
        <f t="shared" si="712"/>
        <v>37481.565128393559</v>
      </c>
      <c r="AI8549">
        <f t="shared" si="713"/>
        <v>6</v>
      </c>
      <c r="AJ8549" s="1" t="str">
        <f t="shared" si="714"/>
        <v>Summer</v>
      </c>
      <c r="AL8549" s="1">
        <f t="shared" si="709"/>
        <v>0</v>
      </c>
      <c r="AM8549" s="1">
        <f t="shared" si="710"/>
        <v>101114.82763589117</v>
      </c>
    </row>
    <row r="8550" spans="1:39" x14ac:dyDescent="0.2">
      <c r="A8550" s="24" t="s">
        <v>17135</v>
      </c>
      <c r="B8550" s="36">
        <v>8545</v>
      </c>
      <c r="C8550" s="37">
        <v>43638</v>
      </c>
      <c r="D8550" s="26">
        <v>43617</v>
      </c>
      <c r="E8550" s="38">
        <v>2019</v>
      </c>
      <c r="F8550" s="38" t="s">
        <v>16127</v>
      </c>
      <c r="G8550" s="38">
        <v>22</v>
      </c>
      <c r="H8550" s="39">
        <v>1</v>
      </c>
      <c r="I8550" s="29">
        <v>87110.535931493039</v>
      </c>
      <c r="J8550" s="30">
        <v>707827.01249057031</v>
      </c>
      <c r="K8550" s="30">
        <v>1132378.8110126178</v>
      </c>
      <c r="L8550" s="30">
        <v>2427645.453422992</v>
      </c>
      <c r="M8550" s="30">
        <v>384847.06725536415</v>
      </c>
      <c r="N8550" s="30">
        <v>866028.7981887341</v>
      </c>
      <c r="O8550" s="31">
        <v>179271.75077080945</v>
      </c>
      <c r="P8550" s="32">
        <v>1604336.4141994752</v>
      </c>
      <c r="Q8550" s="32">
        <v>4180773.014873106</v>
      </c>
      <c r="R8550" s="32">
        <v>384847.06725536415</v>
      </c>
      <c r="S8550" s="36">
        <v>8545</v>
      </c>
      <c r="T8550" s="33" t="s">
        <v>17136</v>
      </c>
      <c r="U8550" s="34">
        <v>43638</v>
      </c>
      <c r="V8550" s="27" t="s">
        <v>16127</v>
      </c>
      <c r="W8550" s="35">
        <v>86667.071432739409</v>
      </c>
      <c r="X8550" s="35">
        <v>43637.021469121966</v>
      </c>
      <c r="Y8550" s="35">
        <v>80653.363086973288</v>
      </c>
      <c r="Z8550" s="35">
        <v>1530.9709204525104</v>
      </c>
      <c r="AA8550" s="35">
        <v>59773.831435680593</v>
      </c>
      <c r="AB8550" s="35">
        <v>33963.573360360118</v>
      </c>
      <c r="AC8550" s="35">
        <v>6510.4548506115043</v>
      </c>
      <c r="AD8550" s="35">
        <v>37724.702071577536</v>
      </c>
      <c r="AE8550" s="35">
        <v>3972.4709313681933</v>
      </c>
      <c r="AG8550" s="1">
        <f t="shared" si="711"/>
        <v>0</v>
      </c>
      <c r="AH8550" s="1">
        <f t="shared" si="712"/>
        <v>37724.702071577536</v>
      </c>
      <c r="AI8550">
        <f t="shared" si="713"/>
        <v>6</v>
      </c>
      <c r="AJ8550" s="1" t="str">
        <f t="shared" si="714"/>
        <v>Summer</v>
      </c>
      <c r="AL8550" s="1">
        <f t="shared" si="709"/>
        <v>0</v>
      </c>
      <c r="AM8550" s="1">
        <f t="shared" si="710"/>
        <v>86667.071432739409</v>
      </c>
    </row>
    <row r="8551" spans="1:39" x14ac:dyDescent="0.2">
      <c r="A8551" s="24" t="s">
        <v>17137</v>
      </c>
      <c r="B8551" s="36">
        <v>8546</v>
      </c>
      <c r="C8551" s="37">
        <v>43638</v>
      </c>
      <c r="D8551" s="26">
        <v>43617</v>
      </c>
      <c r="E8551" s="38">
        <v>2019</v>
      </c>
      <c r="F8551" s="38" t="s">
        <v>16127</v>
      </c>
      <c r="G8551" s="38">
        <v>22</v>
      </c>
      <c r="H8551" s="39">
        <v>2</v>
      </c>
      <c r="I8551" s="29">
        <v>86948.973333017333</v>
      </c>
      <c r="J8551" s="30">
        <v>699035.77460136008</v>
      </c>
      <c r="K8551" s="30">
        <v>1107891.5987257129</v>
      </c>
      <c r="L8551" s="30">
        <v>2393300.6031748247</v>
      </c>
      <c r="M8551" s="30">
        <v>373706.94909457379</v>
      </c>
      <c r="N8551" s="30">
        <v>860591.85086502088</v>
      </c>
      <c r="O8551" s="31">
        <v>179450.44902942781</v>
      </c>
      <c r="P8551" s="32">
        <v>1568547.521153304</v>
      </c>
      <c r="Q8551" s="32">
        <v>4132378.6776706334</v>
      </c>
      <c r="R8551" s="32">
        <v>373706.94909457379</v>
      </c>
      <c r="S8551" s="36">
        <v>8546</v>
      </c>
      <c r="T8551" s="33" t="s">
        <v>17138</v>
      </c>
      <c r="U8551" s="34">
        <v>43638</v>
      </c>
      <c r="V8551" s="27" t="s">
        <v>16127</v>
      </c>
      <c r="W8551" s="35">
        <v>83740.93245932601</v>
      </c>
      <c r="X8551" s="35">
        <v>41660.606187829973</v>
      </c>
      <c r="Y8551" s="35">
        <v>78984.839649305315</v>
      </c>
      <c r="Z8551" s="35">
        <v>1499.2988268733686</v>
      </c>
      <c r="AA8551" s="35">
        <v>59678.498371189875</v>
      </c>
      <c r="AB8551" s="35">
        <v>32951.618054123137</v>
      </c>
      <c r="AC8551" s="35">
        <v>6443.1701996468064</v>
      </c>
      <c r="AD8551" s="35">
        <v>37849.190046771124</v>
      </c>
      <c r="AE8551" s="35">
        <v>3972.4709313681933</v>
      </c>
      <c r="AG8551" s="1">
        <f t="shared" si="711"/>
        <v>0</v>
      </c>
      <c r="AH8551" s="1">
        <f t="shared" si="712"/>
        <v>37849.190046771124</v>
      </c>
      <c r="AI8551">
        <f t="shared" si="713"/>
        <v>6</v>
      </c>
      <c r="AJ8551" s="1" t="str">
        <f t="shared" si="714"/>
        <v>Summer</v>
      </c>
      <c r="AL8551" s="1">
        <f t="shared" si="709"/>
        <v>0</v>
      </c>
      <c r="AM8551" s="1">
        <f t="shared" si="710"/>
        <v>83740.93245932601</v>
      </c>
    </row>
    <row r="8552" spans="1:39" x14ac:dyDescent="0.2">
      <c r="A8552" s="24" t="s">
        <v>17139</v>
      </c>
      <c r="B8552" s="36">
        <v>8547</v>
      </c>
      <c r="C8552" s="37">
        <v>43638</v>
      </c>
      <c r="D8552" s="26">
        <v>43617</v>
      </c>
      <c r="E8552" s="38">
        <v>2019</v>
      </c>
      <c r="F8552" s="38" t="s">
        <v>16127</v>
      </c>
      <c r="G8552" s="38">
        <v>22</v>
      </c>
      <c r="H8552" s="39">
        <v>3</v>
      </c>
      <c r="I8552" s="29">
        <v>85478.716601373395</v>
      </c>
      <c r="J8552" s="30">
        <v>698163.99440289359</v>
      </c>
      <c r="K8552" s="30">
        <v>1098812.3703342017</v>
      </c>
      <c r="L8552" s="30">
        <v>2372442.8140055561</v>
      </c>
      <c r="M8552" s="30">
        <v>366595.01784312999</v>
      </c>
      <c r="N8552" s="30">
        <v>865700.62159033341</v>
      </c>
      <c r="O8552" s="31">
        <v>180970.41542742122</v>
      </c>
      <c r="P8552" s="32">
        <v>1550886.1047787052</v>
      </c>
      <c r="Q8552" s="32">
        <v>4117277.8454262046</v>
      </c>
      <c r="R8552" s="32">
        <v>366595.01784312999</v>
      </c>
      <c r="S8552" s="36">
        <v>8547</v>
      </c>
      <c r="T8552" s="33" t="s">
        <v>17140</v>
      </c>
      <c r="U8552" s="34">
        <v>43638</v>
      </c>
      <c r="V8552" s="27" t="s">
        <v>16127</v>
      </c>
      <c r="W8552" s="35">
        <v>88858.731675459407</v>
      </c>
      <c r="X8552" s="35">
        <v>42442.274662261851</v>
      </c>
      <c r="Y8552" s="35">
        <v>75880.2762708628</v>
      </c>
      <c r="Z8552" s="35">
        <v>1440.3676667682178</v>
      </c>
      <c r="AA8552" s="35">
        <v>59344.832645472365</v>
      </c>
      <c r="AB8552" s="35">
        <v>32266.103669380704</v>
      </c>
      <c r="AC8552" s="35">
        <v>6582.0038659890843</v>
      </c>
      <c r="AD8552" s="35">
        <v>38347.636522053617</v>
      </c>
      <c r="AE8552" s="35">
        <v>3972.4709313681933</v>
      </c>
      <c r="AG8552" s="1">
        <f t="shared" si="711"/>
        <v>0</v>
      </c>
      <c r="AH8552" s="1">
        <f t="shared" si="712"/>
        <v>38347.636522053617</v>
      </c>
      <c r="AI8552">
        <f t="shared" si="713"/>
        <v>6</v>
      </c>
      <c r="AJ8552" s="1" t="str">
        <f t="shared" si="714"/>
        <v>Summer</v>
      </c>
      <c r="AL8552" s="1">
        <f t="shared" si="709"/>
        <v>0</v>
      </c>
      <c r="AM8552" s="1">
        <f t="shared" si="710"/>
        <v>88858.731675459407</v>
      </c>
    </row>
    <row r="8553" spans="1:39" x14ac:dyDescent="0.2">
      <c r="A8553" s="24" t="s">
        <v>17141</v>
      </c>
      <c r="B8553" s="36">
        <v>8548</v>
      </c>
      <c r="C8553" s="37">
        <v>43638</v>
      </c>
      <c r="D8553" s="26">
        <v>43617</v>
      </c>
      <c r="E8553" s="38">
        <v>2019</v>
      </c>
      <c r="F8553" s="38" t="s">
        <v>16127</v>
      </c>
      <c r="G8553" s="38">
        <v>22</v>
      </c>
      <c r="H8553" s="39">
        <v>4</v>
      </c>
      <c r="I8553" s="29">
        <v>88527.084286938916</v>
      </c>
      <c r="J8553" s="30">
        <v>683115.16928557027</v>
      </c>
      <c r="K8553" s="30">
        <v>1094366.6645758846</v>
      </c>
      <c r="L8553" s="30">
        <v>2407582.0580031765</v>
      </c>
      <c r="M8553" s="30">
        <v>375607.26664478256</v>
      </c>
      <c r="N8553" s="30">
        <v>864676.54460276221</v>
      </c>
      <c r="O8553" s="31">
        <v>180248.17533962833</v>
      </c>
      <c r="P8553" s="32">
        <v>1558501.0155076061</v>
      </c>
      <c r="Q8553" s="32">
        <v>4135621.9472311372</v>
      </c>
      <c r="R8553" s="32">
        <v>375607.26664478256</v>
      </c>
      <c r="S8553" s="36">
        <v>8548</v>
      </c>
      <c r="T8553" s="33" t="s">
        <v>17142</v>
      </c>
      <c r="U8553" s="34">
        <v>43638</v>
      </c>
      <c r="V8553" s="27" t="s">
        <v>16127</v>
      </c>
      <c r="W8553" s="35">
        <v>87064.199954694952</v>
      </c>
      <c r="X8553" s="35">
        <v>41022.212739367598</v>
      </c>
      <c r="Y8553" s="35">
        <v>75642.784462649128</v>
      </c>
      <c r="Z8553" s="35">
        <v>1435.8595714042497</v>
      </c>
      <c r="AA8553" s="35">
        <v>59726.16490343523</v>
      </c>
      <c r="AB8553" s="35">
        <v>32104.587464413722</v>
      </c>
      <c r="AC8553" s="35">
        <v>6625.8345066380789</v>
      </c>
      <c r="AD8553" s="35">
        <v>36212.541289362671</v>
      </c>
      <c r="AE8553" s="35">
        <v>3728.2467288856669</v>
      </c>
      <c r="AG8553" s="1">
        <f t="shared" si="711"/>
        <v>0</v>
      </c>
      <c r="AH8553" s="1">
        <f t="shared" si="712"/>
        <v>36212.541289362671</v>
      </c>
      <c r="AI8553">
        <f t="shared" si="713"/>
        <v>6</v>
      </c>
      <c r="AJ8553" s="1" t="str">
        <f t="shared" si="714"/>
        <v>Summer</v>
      </c>
      <c r="AL8553" s="1">
        <f t="shared" si="709"/>
        <v>0</v>
      </c>
      <c r="AM8553" s="1">
        <f t="shared" si="710"/>
        <v>87064.199954694952</v>
      </c>
    </row>
    <row r="8554" spans="1:39" x14ac:dyDescent="0.2">
      <c r="A8554" s="24" t="s">
        <v>17143</v>
      </c>
      <c r="B8554" s="36">
        <v>8549</v>
      </c>
      <c r="C8554" s="37">
        <v>43638</v>
      </c>
      <c r="D8554" s="26">
        <v>43617</v>
      </c>
      <c r="E8554" s="38">
        <v>2019</v>
      </c>
      <c r="F8554" s="38" t="s">
        <v>16127</v>
      </c>
      <c r="G8554" s="38">
        <v>22</v>
      </c>
      <c r="H8554" s="39">
        <v>5</v>
      </c>
      <c r="I8554" s="29">
        <v>87543.777268859252</v>
      </c>
      <c r="J8554" s="30">
        <v>687320.68921320792</v>
      </c>
      <c r="K8554" s="30">
        <v>1135977.3266429792</v>
      </c>
      <c r="L8554" s="30">
        <v>2420197.82956596</v>
      </c>
      <c r="M8554" s="30">
        <v>367098.22788390965</v>
      </c>
      <c r="N8554" s="30">
        <v>868703.61030760617</v>
      </c>
      <c r="O8554" s="31">
        <v>180382.29634962746</v>
      </c>
      <c r="P8554" s="32">
        <v>1590619.3317957481</v>
      </c>
      <c r="Q8554" s="32">
        <v>4156604.4254364017</v>
      </c>
      <c r="R8554" s="32">
        <v>367098.22788390965</v>
      </c>
      <c r="S8554" s="36">
        <v>8549</v>
      </c>
      <c r="T8554" s="33" t="s">
        <v>17144</v>
      </c>
      <c r="U8554" s="34">
        <v>43638</v>
      </c>
      <c r="V8554" s="27" t="s">
        <v>16127</v>
      </c>
      <c r="W8554" s="35">
        <v>93032.071377128334</v>
      </c>
      <c r="X8554" s="35">
        <v>37231.071558213021</v>
      </c>
      <c r="Y8554" s="35">
        <v>76955.505625698133</v>
      </c>
      <c r="Z8554" s="35">
        <v>1460.7777874633048</v>
      </c>
      <c r="AA8554" s="35">
        <v>59535.498774453794</v>
      </c>
      <c r="AB8554" s="35">
        <v>31732.374193039708</v>
      </c>
      <c r="AC8554" s="35">
        <v>6659.5757475903811</v>
      </c>
      <c r="AD8554" s="35">
        <v>36746.897988919998</v>
      </c>
      <c r="AE8554" s="35">
        <v>839.54311004830083</v>
      </c>
      <c r="AG8554" s="1">
        <f t="shared" si="711"/>
        <v>0</v>
      </c>
      <c r="AH8554" s="1">
        <f t="shared" si="712"/>
        <v>36746.897988919998</v>
      </c>
      <c r="AI8554">
        <f t="shared" si="713"/>
        <v>6</v>
      </c>
      <c r="AJ8554" s="1" t="str">
        <f t="shared" si="714"/>
        <v>Summer</v>
      </c>
      <c r="AL8554" s="1">
        <f t="shared" si="709"/>
        <v>0</v>
      </c>
      <c r="AM8554" s="1">
        <f t="shared" si="710"/>
        <v>93032.071377128334</v>
      </c>
    </row>
    <row r="8555" spans="1:39" x14ac:dyDescent="0.2">
      <c r="A8555" s="24" t="s">
        <v>17145</v>
      </c>
      <c r="B8555" s="36">
        <v>8550</v>
      </c>
      <c r="C8555" s="37">
        <v>43638</v>
      </c>
      <c r="D8555" s="26">
        <v>43617</v>
      </c>
      <c r="E8555" s="38">
        <v>2019</v>
      </c>
      <c r="F8555" s="38" t="s">
        <v>16127</v>
      </c>
      <c r="G8555" s="38">
        <v>22</v>
      </c>
      <c r="H8555" s="39">
        <v>6</v>
      </c>
      <c r="I8555" s="29">
        <v>87533.357531682414</v>
      </c>
      <c r="J8555" s="30">
        <v>701914.76574320672</v>
      </c>
      <c r="K8555" s="30">
        <v>1192919.2758956226</v>
      </c>
      <c r="L8555" s="30">
        <v>2424410.4978181254</v>
      </c>
      <c r="M8555" s="30">
        <v>389395.60583858518</v>
      </c>
      <c r="N8555" s="30">
        <v>881391.99535971822</v>
      </c>
      <c r="O8555" s="31">
        <v>183388.85850141931</v>
      </c>
      <c r="P8555" s="32">
        <v>1669848.2392658901</v>
      </c>
      <c r="Q8555" s="32">
        <v>4191106.1174224694</v>
      </c>
      <c r="R8555" s="32">
        <v>389395.60583858518</v>
      </c>
      <c r="S8555" s="36">
        <v>8550</v>
      </c>
      <c r="T8555" s="33" t="s">
        <v>17146</v>
      </c>
      <c r="U8555" s="34">
        <v>43638</v>
      </c>
      <c r="V8555" s="27" t="s">
        <v>16127</v>
      </c>
      <c r="W8555" s="35">
        <v>76936.751084664138</v>
      </c>
      <c r="X8555" s="35">
        <v>38663.3384526968</v>
      </c>
      <c r="Y8555" s="35">
        <v>79008.695807390992</v>
      </c>
      <c r="Z8555" s="35">
        <v>1499.7516670638454</v>
      </c>
      <c r="AA8555" s="35">
        <v>59344.832645472365</v>
      </c>
      <c r="AB8555" s="35">
        <v>32359.077878404776</v>
      </c>
      <c r="AC8555" s="35">
        <v>6542.1298526010105</v>
      </c>
      <c r="AD8555" s="35">
        <v>38824.751074869775</v>
      </c>
      <c r="AE8555" s="35">
        <v>0</v>
      </c>
      <c r="AG8555" s="1">
        <f t="shared" si="711"/>
        <v>0</v>
      </c>
      <c r="AH8555" s="1">
        <f t="shared" si="712"/>
        <v>38824.751074869775</v>
      </c>
      <c r="AI8555">
        <f t="shared" si="713"/>
        <v>6</v>
      </c>
      <c r="AJ8555" s="1" t="str">
        <f t="shared" si="714"/>
        <v>Summer</v>
      </c>
      <c r="AL8555" s="1">
        <f t="shared" si="709"/>
        <v>0</v>
      </c>
      <c r="AM8555" s="1">
        <f t="shared" si="710"/>
        <v>76936.751084664138</v>
      </c>
    </row>
    <row r="8556" spans="1:39" x14ac:dyDescent="0.2">
      <c r="A8556" s="24" t="s">
        <v>17147</v>
      </c>
      <c r="B8556" s="36">
        <v>8551</v>
      </c>
      <c r="C8556" s="37">
        <v>43638</v>
      </c>
      <c r="D8556" s="26">
        <v>43617</v>
      </c>
      <c r="E8556" s="38">
        <v>2019</v>
      </c>
      <c r="F8556" s="38" t="s">
        <v>16127</v>
      </c>
      <c r="G8556" s="38">
        <v>22</v>
      </c>
      <c r="H8556" s="39">
        <v>7</v>
      </c>
      <c r="I8556" s="29">
        <v>95721.305320963686</v>
      </c>
      <c r="J8556" s="30">
        <v>699902.49789128965</v>
      </c>
      <c r="K8556" s="30">
        <v>1275223.3608145493</v>
      </c>
      <c r="L8556" s="30">
        <v>2547944.8388935202</v>
      </c>
      <c r="M8556" s="30">
        <v>411631.12911150919</v>
      </c>
      <c r="N8556" s="30">
        <v>890931.15367955132</v>
      </c>
      <c r="O8556" s="31">
        <v>181813.41545884375</v>
      </c>
      <c r="P8556" s="32">
        <v>1782575.7952470221</v>
      </c>
      <c r="Q8556" s="32">
        <v>4320591.9059232045</v>
      </c>
      <c r="R8556" s="32">
        <v>411631.12911150919</v>
      </c>
      <c r="S8556" s="36">
        <v>8551</v>
      </c>
      <c r="T8556" s="33" t="s">
        <v>17148</v>
      </c>
      <c r="U8556" s="34">
        <v>43638</v>
      </c>
      <c r="V8556" s="27" t="s">
        <v>16127</v>
      </c>
      <c r="W8556" s="35">
        <v>86014.967596003786</v>
      </c>
      <c r="X8556" s="35">
        <v>44951.451361438121</v>
      </c>
      <c r="Y8556" s="35">
        <v>88789.36534518277</v>
      </c>
      <c r="Z8556" s="35">
        <v>1685.4094012462083</v>
      </c>
      <c r="AA8556" s="35">
        <v>59392.49917771772</v>
      </c>
      <c r="AB8556" s="35">
        <v>33431.293481624089</v>
      </c>
      <c r="AC8556" s="35">
        <v>6735.0594099536474</v>
      </c>
      <c r="AD8556" s="35">
        <v>41290.176658887918</v>
      </c>
      <c r="AE8556" s="35">
        <v>0</v>
      </c>
      <c r="AG8556" s="1">
        <f t="shared" si="711"/>
        <v>0</v>
      </c>
      <c r="AH8556" s="1">
        <f t="shared" si="712"/>
        <v>41290.176658887918</v>
      </c>
      <c r="AI8556">
        <f t="shared" si="713"/>
        <v>6</v>
      </c>
      <c r="AJ8556" s="1" t="str">
        <f t="shared" si="714"/>
        <v>Summer</v>
      </c>
      <c r="AL8556" s="1">
        <f t="shared" si="709"/>
        <v>0</v>
      </c>
      <c r="AM8556" s="1">
        <f t="shared" si="710"/>
        <v>86014.967596003786</v>
      </c>
    </row>
    <row r="8557" spans="1:39" x14ac:dyDescent="0.2">
      <c r="A8557" s="24" t="s">
        <v>17149</v>
      </c>
      <c r="B8557" s="36">
        <v>8552</v>
      </c>
      <c r="C8557" s="37">
        <v>43638</v>
      </c>
      <c r="D8557" s="26">
        <v>43617</v>
      </c>
      <c r="E8557" s="38">
        <v>2019</v>
      </c>
      <c r="F8557" s="38" t="s">
        <v>16127</v>
      </c>
      <c r="G8557" s="38">
        <v>22</v>
      </c>
      <c r="H8557" s="39">
        <v>8</v>
      </c>
      <c r="I8557" s="29">
        <v>102940.13701857034</v>
      </c>
      <c r="J8557" s="30">
        <v>718347.08419767825</v>
      </c>
      <c r="K8557" s="30">
        <v>1359392.1251460016</v>
      </c>
      <c r="L8557" s="30">
        <v>2614878.1272513643</v>
      </c>
      <c r="M8557" s="30">
        <v>432137.85003040364</v>
      </c>
      <c r="N8557" s="30">
        <v>897435.34878537059</v>
      </c>
      <c r="O8557" s="31">
        <v>177480.68441351643</v>
      </c>
      <c r="P8557" s="32">
        <v>1894470.1121949756</v>
      </c>
      <c r="Q8557" s="32">
        <v>4408141.2446479294</v>
      </c>
      <c r="R8557" s="32">
        <v>432137.85003040364</v>
      </c>
      <c r="S8557" s="36">
        <v>8552</v>
      </c>
      <c r="T8557" s="33" t="s">
        <v>17150</v>
      </c>
      <c r="U8557" s="34">
        <v>43638</v>
      </c>
      <c r="V8557" s="27" t="s">
        <v>16127</v>
      </c>
      <c r="W8557" s="35">
        <v>116638.2151332073</v>
      </c>
      <c r="X8557" s="35">
        <v>51332.433600077864</v>
      </c>
      <c r="Y8557" s="35">
        <v>92862.623407157967</v>
      </c>
      <c r="Z8557" s="35">
        <v>1762.7284293152311</v>
      </c>
      <c r="AA8557" s="35">
        <v>59535.498774453794</v>
      </c>
      <c r="AB8557" s="35">
        <v>33943.258889577948</v>
      </c>
      <c r="AC8557" s="35">
        <v>6940.1006442063326</v>
      </c>
      <c r="AD8557" s="35">
        <v>40665.58029831032</v>
      </c>
      <c r="AE8557" s="35">
        <v>0</v>
      </c>
      <c r="AG8557" s="1">
        <f t="shared" si="711"/>
        <v>0</v>
      </c>
      <c r="AH8557" s="1">
        <f t="shared" si="712"/>
        <v>40665.58029831032</v>
      </c>
      <c r="AI8557">
        <f t="shared" si="713"/>
        <v>6</v>
      </c>
      <c r="AJ8557" s="1" t="str">
        <f t="shared" si="714"/>
        <v>Summer</v>
      </c>
      <c r="AL8557" s="1">
        <f t="shared" si="709"/>
        <v>0</v>
      </c>
      <c r="AM8557" s="1">
        <f t="shared" si="710"/>
        <v>116638.2151332073</v>
      </c>
    </row>
    <row r="8558" spans="1:39" x14ac:dyDescent="0.2">
      <c r="A8558" s="24" t="s">
        <v>17151</v>
      </c>
      <c r="B8558" s="36">
        <v>8553</v>
      </c>
      <c r="C8558" s="37">
        <v>43638</v>
      </c>
      <c r="D8558" s="26">
        <v>43617</v>
      </c>
      <c r="E8558" s="38">
        <v>2019</v>
      </c>
      <c r="F8558" s="38" t="s">
        <v>16127</v>
      </c>
      <c r="G8558" s="38">
        <v>22</v>
      </c>
      <c r="H8558" s="39">
        <v>9</v>
      </c>
      <c r="I8558" s="29">
        <v>103862.12766151325</v>
      </c>
      <c r="J8558" s="30">
        <v>722016.01021356403</v>
      </c>
      <c r="K8558" s="30">
        <v>1415126.304469665</v>
      </c>
      <c r="L8558" s="30">
        <v>2650777.8790212618</v>
      </c>
      <c r="M8558" s="30">
        <v>458713.84251980123</v>
      </c>
      <c r="N8558" s="30">
        <v>902769.74525443313</v>
      </c>
      <c r="O8558" s="31">
        <v>172943.96995191451</v>
      </c>
      <c r="P8558" s="32">
        <v>1977702.2746509793</v>
      </c>
      <c r="Q8558" s="32">
        <v>4448507.6044411734</v>
      </c>
      <c r="R8558" s="32">
        <v>458713.84251980123</v>
      </c>
      <c r="S8558" s="36">
        <v>8553</v>
      </c>
      <c r="T8558" s="33" t="s">
        <v>17152</v>
      </c>
      <c r="U8558" s="34">
        <v>43638</v>
      </c>
      <c r="V8558" s="27" t="s">
        <v>16127</v>
      </c>
      <c r="W8558" s="35">
        <v>116107.63531043075</v>
      </c>
      <c r="X8558" s="35">
        <v>54302.235036617938</v>
      </c>
      <c r="Y8558" s="35">
        <v>98510.944358780136</v>
      </c>
      <c r="Z8558" s="35">
        <v>1869.9454726639528</v>
      </c>
      <c r="AA8558" s="35">
        <v>59392.49917771772</v>
      </c>
      <c r="AB8558" s="35">
        <v>34427.528227039438</v>
      </c>
      <c r="AC8558" s="35">
        <v>7188.9725191080088</v>
      </c>
      <c r="AD8558" s="35">
        <v>40842.886424095363</v>
      </c>
      <c r="AE8558" s="35">
        <v>0</v>
      </c>
      <c r="AG8558" s="1">
        <f t="shared" si="711"/>
        <v>0</v>
      </c>
      <c r="AH8558" s="1">
        <f t="shared" si="712"/>
        <v>40842.886424095363</v>
      </c>
      <c r="AI8558">
        <f t="shared" si="713"/>
        <v>6</v>
      </c>
      <c r="AJ8558" s="1" t="str">
        <f t="shared" si="714"/>
        <v>Summer</v>
      </c>
      <c r="AL8558" s="1">
        <f t="shared" ref="AL8558:AL8621" si="715">IF(AND(H8558&gt;13,H8558&lt;22),W8558,0)</f>
        <v>0</v>
      </c>
      <c r="AM8558" s="1">
        <f t="shared" ref="AM8558:AM8621" si="716">W8558-AL8558</f>
        <v>116107.63531043075</v>
      </c>
    </row>
    <row r="8559" spans="1:39" x14ac:dyDescent="0.2">
      <c r="A8559" s="24" t="s">
        <v>17153</v>
      </c>
      <c r="B8559" s="36">
        <v>8554</v>
      </c>
      <c r="C8559" s="37">
        <v>43638</v>
      </c>
      <c r="D8559" s="26">
        <v>43617</v>
      </c>
      <c r="E8559" s="38">
        <v>2019</v>
      </c>
      <c r="F8559" s="38" t="s">
        <v>16127</v>
      </c>
      <c r="G8559" s="38">
        <v>22</v>
      </c>
      <c r="H8559" s="39">
        <v>10</v>
      </c>
      <c r="I8559" s="29">
        <v>107012.75293762278</v>
      </c>
      <c r="J8559" s="30">
        <v>735474.31095916044</v>
      </c>
      <c r="K8559" s="30">
        <v>1441171.5826254007</v>
      </c>
      <c r="L8559" s="30">
        <v>2697439.9155359026</v>
      </c>
      <c r="M8559" s="30">
        <v>479161.44702422904</v>
      </c>
      <c r="N8559" s="30">
        <v>889498.77800021565</v>
      </c>
      <c r="O8559" s="31">
        <v>181669.34970067354</v>
      </c>
      <c r="P8559" s="32">
        <v>2027345.7825872526</v>
      </c>
      <c r="Q8559" s="32">
        <v>4504082.3541959524</v>
      </c>
      <c r="R8559" s="32">
        <v>479161.44702422904</v>
      </c>
      <c r="S8559" s="36">
        <v>8554</v>
      </c>
      <c r="T8559" s="33" t="s">
        <v>17154</v>
      </c>
      <c r="U8559" s="34">
        <v>43638</v>
      </c>
      <c r="V8559" s="27" t="s">
        <v>16127</v>
      </c>
      <c r="W8559" s="35">
        <v>121380.89597530567</v>
      </c>
      <c r="X8559" s="35">
        <v>60334.644030299642</v>
      </c>
      <c r="Y8559" s="35">
        <v>100695.72010140678</v>
      </c>
      <c r="Z8559" s="35">
        <v>1911.4171237104754</v>
      </c>
      <c r="AA8559" s="35">
        <v>59249.499580981646</v>
      </c>
      <c r="AB8559" s="35">
        <v>34577.61139269964</v>
      </c>
      <c r="AC8559" s="35">
        <v>7671.0216475639472</v>
      </c>
      <c r="AD8559" s="35">
        <v>39272.886822439978</v>
      </c>
      <c r="AE8559" s="35">
        <v>0</v>
      </c>
      <c r="AG8559" s="1">
        <f t="shared" si="711"/>
        <v>0</v>
      </c>
      <c r="AH8559" s="1">
        <f t="shared" si="712"/>
        <v>39272.886822439978</v>
      </c>
      <c r="AI8559">
        <f t="shared" si="713"/>
        <v>6</v>
      </c>
      <c r="AJ8559" s="1" t="str">
        <f t="shared" si="714"/>
        <v>Summer</v>
      </c>
      <c r="AL8559" s="1">
        <f t="shared" si="715"/>
        <v>0</v>
      </c>
      <c r="AM8559" s="1">
        <f t="shared" si="716"/>
        <v>121380.89597530567</v>
      </c>
    </row>
    <row r="8560" spans="1:39" x14ac:dyDescent="0.2">
      <c r="A8560" s="24" t="s">
        <v>17155</v>
      </c>
      <c r="B8560" s="36">
        <v>8555</v>
      </c>
      <c r="C8560" s="37">
        <v>43638</v>
      </c>
      <c r="D8560" s="26">
        <v>43617</v>
      </c>
      <c r="E8560" s="38">
        <v>2019</v>
      </c>
      <c r="F8560" s="38" t="s">
        <v>16127</v>
      </c>
      <c r="G8560" s="38">
        <v>22</v>
      </c>
      <c r="H8560" s="39">
        <v>11</v>
      </c>
      <c r="I8560" s="29">
        <v>105730.15885413291</v>
      </c>
      <c r="J8560" s="30">
        <v>727129.15406954777</v>
      </c>
      <c r="K8560" s="30">
        <v>1454730.7501002906</v>
      </c>
      <c r="L8560" s="30">
        <v>2702372.6290384205</v>
      </c>
      <c r="M8560" s="30">
        <v>489355.88530443475</v>
      </c>
      <c r="N8560" s="30">
        <v>895526.84062190342</v>
      </c>
      <c r="O8560" s="31">
        <v>180511.55105751791</v>
      </c>
      <c r="P8560" s="32">
        <v>2049816.7942588583</v>
      </c>
      <c r="Q8560" s="32">
        <v>4505540.1747873891</v>
      </c>
      <c r="R8560" s="32">
        <v>489355.88530443475</v>
      </c>
      <c r="S8560" s="36">
        <v>8555</v>
      </c>
      <c r="T8560" s="33" t="s">
        <v>17156</v>
      </c>
      <c r="U8560" s="34">
        <v>43638</v>
      </c>
      <c r="V8560" s="27" t="s">
        <v>16127</v>
      </c>
      <c r="W8560" s="35">
        <v>115067.9561315418</v>
      </c>
      <c r="X8560" s="35">
        <v>62894.674467916098</v>
      </c>
      <c r="Y8560" s="35">
        <v>102127.51506901805</v>
      </c>
      <c r="Z8560" s="35">
        <v>1938.5956116936645</v>
      </c>
      <c r="AA8560" s="35">
        <v>59249.499580981646</v>
      </c>
      <c r="AB8560" s="35">
        <v>35503.364315600098</v>
      </c>
      <c r="AC8560" s="35">
        <v>7672.1207108934768</v>
      </c>
      <c r="AD8560" s="35">
        <v>38897.488077904301</v>
      </c>
      <c r="AE8560" s="35">
        <v>0</v>
      </c>
      <c r="AG8560" s="1">
        <f t="shared" si="711"/>
        <v>0</v>
      </c>
      <c r="AH8560" s="1">
        <f t="shared" si="712"/>
        <v>38897.488077904301</v>
      </c>
      <c r="AI8560">
        <f t="shared" si="713"/>
        <v>6</v>
      </c>
      <c r="AJ8560" s="1" t="str">
        <f t="shared" si="714"/>
        <v>Summer</v>
      </c>
      <c r="AL8560" s="1">
        <f t="shared" si="715"/>
        <v>0</v>
      </c>
      <c r="AM8560" s="1">
        <f t="shared" si="716"/>
        <v>115067.9561315418</v>
      </c>
    </row>
    <row r="8561" spans="1:39" x14ac:dyDescent="0.2">
      <c r="A8561" s="24" t="s">
        <v>17157</v>
      </c>
      <c r="B8561" s="36">
        <v>8556</v>
      </c>
      <c r="C8561" s="37">
        <v>43638</v>
      </c>
      <c r="D8561" s="26">
        <v>43617</v>
      </c>
      <c r="E8561" s="38">
        <v>2019</v>
      </c>
      <c r="F8561" s="38" t="s">
        <v>16127</v>
      </c>
      <c r="G8561" s="38">
        <v>22</v>
      </c>
      <c r="H8561" s="39">
        <v>12</v>
      </c>
      <c r="I8561" s="29">
        <v>103595.05826437389</v>
      </c>
      <c r="J8561" s="30">
        <v>722932.51707343163</v>
      </c>
      <c r="K8561" s="30">
        <v>1467236.5699471389</v>
      </c>
      <c r="L8561" s="30">
        <v>2686933.0162185584</v>
      </c>
      <c r="M8561" s="30">
        <v>504731.46682219999</v>
      </c>
      <c r="N8561" s="30">
        <v>890972.56340544263</v>
      </c>
      <c r="O8561" s="31">
        <v>178283.58323360787</v>
      </c>
      <c r="P8561" s="32">
        <v>2075563.0950337127</v>
      </c>
      <c r="Q8561" s="32">
        <v>4479121.6799310409</v>
      </c>
      <c r="R8561" s="32">
        <v>504731.46682219999</v>
      </c>
      <c r="S8561" s="36">
        <v>8556</v>
      </c>
      <c r="T8561" s="33" t="s">
        <v>17158</v>
      </c>
      <c r="U8561" s="34">
        <v>43638</v>
      </c>
      <c r="V8561" s="27" t="s">
        <v>16127</v>
      </c>
      <c r="W8561" s="35">
        <v>142950.27342177436</v>
      </c>
      <c r="X8561" s="35">
        <v>65160.696156561193</v>
      </c>
      <c r="Y8561" s="35">
        <v>101101.50541840596</v>
      </c>
      <c r="Z8561" s="35">
        <v>1919.1197847836709</v>
      </c>
      <c r="AA8561" s="35">
        <v>59154.166516490928</v>
      </c>
      <c r="AB8561" s="35">
        <v>35703.852916823809</v>
      </c>
      <c r="AC8561" s="35">
        <v>7846.8937436381439</v>
      </c>
      <c r="AD8561" s="35">
        <v>38175.003620702591</v>
      </c>
      <c r="AE8561" s="35">
        <v>0</v>
      </c>
      <c r="AG8561" s="1">
        <f t="shared" si="711"/>
        <v>0</v>
      </c>
      <c r="AH8561" s="1">
        <f t="shared" si="712"/>
        <v>38175.003620702591</v>
      </c>
      <c r="AI8561">
        <f t="shared" si="713"/>
        <v>6</v>
      </c>
      <c r="AJ8561" s="1" t="str">
        <f t="shared" si="714"/>
        <v>Summer</v>
      </c>
      <c r="AL8561" s="1">
        <f t="shared" si="715"/>
        <v>0</v>
      </c>
      <c r="AM8561" s="1">
        <f t="shared" si="716"/>
        <v>142950.27342177436</v>
      </c>
    </row>
    <row r="8562" spans="1:39" x14ac:dyDescent="0.2">
      <c r="A8562" s="24" t="s">
        <v>17159</v>
      </c>
      <c r="B8562" s="36">
        <v>8557</v>
      </c>
      <c r="C8562" s="37">
        <v>43638</v>
      </c>
      <c r="D8562" s="26">
        <v>43617</v>
      </c>
      <c r="E8562" s="38">
        <v>2019</v>
      </c>
      <c r="F8562" s="38" t="s">
        <v>16127</v>
      </c>
      <c r="G8562" s="38">
        <v>22</v>
      </c>
      <c r="H8562" s="39">
        <v>13</v>
      </c>
      <c r="I8562" s="29">
        <v>105282.90157831422</v>
      </c>
      <c r="J8562" s="30">
        <v>721304.74556652829</v>
      </c>
      <c r="K8562" s="30">
        <v>1478289.7084980926</v>
      </c>
      <c r="L8562" s="30">
        <v>2674613.0173865021</v>
      </c>
      <c r="M8562" s="30">
        <v>523312.02841753315</v>
      </c>
      <c r="N8562" s="30">
        <v>898959.78927571699</v>
      </c>
      <c r="O8562" s="31">
        <v>180470.18398721758</v>
      </c>
      <c r="P8562" s="32">
        <v>2106884.6384939398</v>
      </c>
      <c r="Q8562" s="32">
        <v>4475347.7362159649</v>
      </c>
      <c r="R8562" s="32">
        <v>523312.02841753315</v>
      </c>
      <c r="S8562" s="36">
        <v>8557</v>
      </c>
      <c r="T8562" s="33" t="s">
        <v>17160</v>
      </c>
      <c r="U8562" s="34">
        <v>43638</v>
      </c>
      <c r="V8562" s="27" t="s">
        <v>16127</v>
      </c>
      <c r="W8562" s="35">
        <v>158905.29439146031</v>
      </c>
      <c r="X8562" s="35">
        <v>66774.440660593027</v>
      </c>
      <c r="Y8562" s="35">
        <v>102562.82864125965</v>
      </c>
      <c r="Z8562" s="35">
        <v>1946.8587813232002</v>
      </c>
      <c r="AA8562" s="35">
        <v>58868.167323018766</v>
      </c>
      <c r="AB8562" s="35">
        <v>35655.076894264719</v>
      </c>
      <c r="AC8562" s="35">
        <v>8032.7013714375362</v>
      </c>
      <c r="AD8562" s="35">
        <v>36422.968378950842</v>
      </c>
      <c r="AE8562" s="35">
        <v>0</v>
      </c>
      <c r="AG8562" s="1">
        <f t="shared" si="711"/>
        <v>0</v>
      </c>
      <c r="AH8562" s="1">
        <f t="shared" si="712"/>
        <v>36422.968378950842</v>
      </c>
      <c r="AI8562">
        <f t="shared" si="713"/>
        <v>6</v>
      </c>
      <c r="AJ8562" s="1" t="str">
        <f t="shared" si="714"/>
        <v>Summer</v>
      </c>
      <c r="AL8562" s="1">
        <f t="shared" si="715"/>
        <v>0</v>
      </c>
      <c r="AM8562" s="1">
        <f t="shared" si="716"/>
        <v>158905.29439146031</v>
      </c>
    </row>
    <row r="8563" spans="1:39" x14ac:dyDescent="0.2">
      <c r="A8563" s="24" t="s">
        <v>17161</v>
      </c>
      <c r="B8563" s="36">
        <v>8558</v>
      </c>
      <c r="C8563" s="37">
        <v>43638</v>
      </c>
      <c r="D8563" s="26">
        <v>43617</v>
      </c>
      <c r="E8563" s="38">
        <v>2019</v>
      </c>
      <c r="F8563" s="38" t="s">
        <v>16127</v>
      </c>
      <c r="G8563" s="38">
        <v>22</v>
      </c>
      <c r="H8563" s="39">
        <v>14</v>
      </c>
      <c r="I8563" s="29">
        <v>105189.03446124689</v>
      </c>
      <c r="J8563" s="30">
        <v>718424.57982216624</v>
      </c>
      <c r="K8563" s="30">
        <v>1501732.5746300488</v>
      </c>
      <c r="L8563" s="30">
        <v>2710093.1947495774</v>
      </c>
      <c r="M8563" s="30">
        <v>526247.57078364363</v>
      </c>
      <c r="N8563" s="30">
        <v>903897.26719311404</v>
      </c>
      <c r="O8563" s="31">
        <v>178683.16237455199</v>
      </c>
      <c r="P8563" s="32">
        <v>2133169.1798749394</v>
      </c>
      <c r="Q8563" s="32">
        <v>4511098.2041394096</v>
      </c>
      <c r="R8563" s="32">
        <v>526247.57078364363</v>
      </c>
      <c r="S8563" s="36">
        <v>8558</v>
      </c>
      <c r="T8563" s="33" t="s">
        <v>17162</v>
      </c>
      <c r="U8563" s="34">
        <v>43638</v>
      </c>
      <c r="V8563" s="27" t="s">
        <v>16127</v>
      </c>
      <c r="W8563" s="35">
        <v>170793.18620997132</v>
      </c>
      <c r="X8563" s="35">
        <v>69080.432934032477</v>
      </c>
      <c r="Y8563" s="35">
        <v>104223.61987094001</v>
      </c>
      <c r="Z8563" s="35">
        <v>1978.3841012883618</v>
      </c>
      <c r="AA8563" s="35">
        <v>58677.50119403733</v>
      </c>
      <c r="AB8563" s="35">
        <v>35441.332954332676</v>
      </c>
      <c r="AC8563" s="35">
        <v>8043.9777604005776</v>
      </c>
      <c r="AD8563" s="35">
        <v>35366.596050176588</v>
      </c>
      <c r="AE8563" s="35">
        <v>0</v>
      </c>
      <c r="AG8563" s="1">
        <f t="shared" si="711"/>
        <v>35366.596050176588</v>
      </c>
      <c r="AH8563" s="1">
        <f t="shared" si="712"/>
        <v>0</v>
      </c>
      <c r="AI8563">
        <f t="shared" si="713"/>
        <v>6</v>
      </c>
      <c r="AJ8563" s="1" t="str">
        <f t="shared" si="714"/>
        <v>Summer</v>
      </c>
      <c r="AL8563" s="1">
        <f t="shared" si="715"/>
        <v>170793.18620997132</v>
      </c>
      <c r="AM8563" s="1">
        <f t="shared" si="716"/>
        <v>0</v>
      </c>
    </row>
    <row r="8564" spans="1:39" x14ac:dyDescent="0.2">
      <c r="A8564" s="24" t="s">
        <v>17163</v>
      </c>
      <c r="B8564" s="36">
        <v>8559</v>
      </c>
      <c r="C8564" s="37">
        <v>43638</v>
      </c>
      <c r="D8564" s="26">
        <v>43617</v>
      </c>
      <c r="E8564" s="38">
        <v>2019</v>
      </c>
      <c r="F8564" s="38" t="s">
        <v>16127</v>
      </c>
      <c r="G8564" s="38">
        <v>22</v>
      </c>
      <c r="H8564" s="39">
        <v>15</v>
      </c>
      <c r="I8564" s="29">
        <v>105561.72002452027</v>
      </c>
      <c r="J8564" s="30">
        <v>718207.86688164645</v>
      </c>
      <c r="K8564" s="30">
        <v>1534805.6751673275</v>
      </c>
      <c r="L8564" s="30">
        <v>2751260.6236737981</v>
      </c>
      <c r="M8564" s="30">
        <v>545146.48341341643</v>
      </c>
      <c r="N8564" s="30">
        <v>893356.04474145279</v>
      </c>
      <c r="O8564" s="31">
        <v>177256.33417700377</v>
      </c>
      <c r="P8564" s="32">
        <v>2185513.8786052642</v>
      </c>
      <c r="Q8564" s="32">
        <v>4540080.8694739006</v>
      </c>
      <c r="R8564" s="32">
        <v>545146.48341341643</v>
      </c>
      <c r="S8564" s="36">
        <v>8559</v>
      </c>
      <c r="T8564" s="33" t="s">
        <v>17164</v>
      </c>
      <c r="U8564" s="34">
        <v>43638</v>
      </c>
      <c r="V8564" s="27" t="s">
        <v>16127</v>
      </c>
      <c r="W8564" s="35">
        <v>162820.32935330918</v>
      </c>
      <c r="X8564" s="35">
        <v>68882.643607694379</v>
      </c>
      <c r="Y8564" s="35">
        <v>105648.68644979462</v>
      </c>
      <c r="Z8564" s="35">
        <v>2005.4348702635186</v>
      </c>
      <c r="AA8564" s="35">
        <v>58248.502403829101</v>
      </c>
      <c r="AB8564" s="35">
        <v>35846.006986331719</v>
      </c>
      <c r="AC8564" s="35">
        <v>8167.402559854223</v>
      </c>
      <c r="AD8564" s="35">
        <v>34361.285239615987</v>
      </c>
      <c r="AE8564" s="35">
        <v>0</v>
      </c>
      <c r="AG8564" s="1">
        <f t="shared" si="711"/>
        <v>34361.285239615987</v>
      </c>
      <c r="AH8564" s="1">
        <f t="shared" si="712"/>
        <v>0</v>
      </c>
      <c r="AI8564">
        <f t="shared" si="713"/>
        <v>6</v>
      </c>
      <c r="AJ8564" s="1" t="str">
        <f t="shared" si="714"/>
        <v>Summer</v>
      </c>
      <c r="AL8564" s="1">
        <f t="shared" si="715"/>
        <v>162820.32935330918</v>
      </c>
      <c r="AM8564" s="1">
        <f t="shared" si="716"/>
        <v>0</v>
      </c>
    </row>
    <row r="8565" spans="1:39" x14ac:dyDescent="0.2">
      <c r="A8565" s="24" t="s">
        <v>17165</v>
      </c>
      <c r="B8565" s="36">
        <v>8560</v>
      </c>
      <c r="C8565" s="37">
        <v>43638</v>
      </c>
      <c r="D8565" s="26">
        <v>43617</v>
      </c>
      <c r="E8565" s="38">
        <v>2019</v>
      </c>
      <c r="F8565" s="38" t="s">
        <v>16127</v>
      </c>
      <c r="G8565" s="38">
        <v>22</v>
      </c>
      <c r="H8565" s="39">
        <v>16</v>
      </c>
      <c r="I8565" s="29">
        <v>106468.88441548025</v>
      </c>
      <c r="J8565" s="30">
        <v>687844.33557931776</v>
      </c>
      <c r="K8565" s="30">
        <v>1578372.0275805059</v>
      </c>
      <c r="L8565" s="30">
        <v>2822311.5802144324</v>
      </c>
      <c r="M8565" s="30">
        <v>549663.780583894</v>
      </c>
      <c r="N8565" s="30">
        <v>895756.31600344111</v>
      </c>
      <c r="O8565" s="31">
        <v>181191.70258543198</v>
      </c>
      <c r="P8565" s="32">
        <v>2234504.6925798804</v>
      </c>
      <c r="Q8565" s="32">
        <v>4587103.9343826231</v>
      </c>
      <c r="R8565" s="32">
        <v>549663.780583894</v>
      </c>
      <c r="S8565" s="36">
        <v>8560</v>
      </c>
      <c r="T8565" s="33" t="s">
        <v>17166</v>
      </c>
      <c r="U8565" s="34">
        <v>43638</v>
      </c>
      <c r="V8565" s="27" t="s">
        <v>16127</v>
      </c>
      <c r="W8565" s="35">
        <v>173999.74411565773</v>
      </c>
      <c r="X8565" s="35">
        <v>68939.121114460271</v>
      </c>
      <c r="Y8565" s="35">
        <v>104321.86743376894</v>
      </c>
      <c r="Z8565" s="35">
        <v>1980.2490472241468</v>
      </c>
      <c r="AA8565" s="35">
        <v>58439.16853281053</v>
      </c>
      <c r="AB8565" s="35">
        <v>35918.2648938856</v>
      </c>
      <c r="AC8565" s="35">
        <v>8076.4001255992389</v>
      </c>
      <c r="AD8565" s="35">
        <v>33432.406377277068</v>
      </c>
      <c r="AE8565" s="35">
        <v>0</v>
      </c>
      <c r="AG8565" s="1">
        <f t="shared" si="711"/>
        <v>33432.406377277068</v>
      </c>
      <c r="AH8565" s="1">
        <f t="shared" si="712"/>
        <v>0</v>
      </c>
      <c r="AI8565">
        <f t="shared" si="713"/>
        <v>6</v>
      </c>
      <c r="AJ8565" s="1" t="str">
        <f t="shared" si="714"/>
        <v>Summer</v>
      </c>
      <c r="AL8565" s="1">
        <f t="shared" si="715"/>
        <v>173999.74411565773</v>
      </c>
      <c r="AM8565" s="1">
        <f t="shared" si="716"/>
        <v>0</v>
      </c>
    </row>
    <row r="8566" spans="1:39" x14ac:dyDescent="0.2">
      <c r="A8566" s="24" t="s">
        <v>17167</v>
      </c>
      <c r="B8566" s="36">
        <v>8561</v>
      </c>
      <c r="C8566" s="37">
        <v>43638</v>
      </c>
      <c r="D8566" s="26">
        <v>43617</v>
      </c>
      <c r="E8566" s="38">
        <v>2019</v>
      </c>
      <c r="F8566" s="38" t="s">
        <v>16127</v>
      </c>
      <c r="G8566" s="38">
        <v>22</v>
      </c>
      <c r="H8566" s="39">
        <v>17</v>
      </c>
      <c r="I8566" s="29">
        <v>107308.3742042762</v>
      </c>
      <c r="J8566" s="30">
        <v>656535.92464865663</v>
      </c>
      <c r="K8566" s="30">
        <v>1626077.3355522796</v>
      </c>
      <c r="L8566" s="30">
        <v>2833632.0713029741</v>
      </c>
      <c r="M8566" s="30">
        <v>552070.2521617373</v>
      </c>
      <c r="N8566" s="30">
        <v>885322.48056413187</v>
      </c>
      <c r="O8566" s="31">
        <v>179531.95233482518</v>
      </c>
      <c r="P8566" s="32">
        <v>2285455.961918293</v>
      </c>
      <c r="Q8566" s="32">
        <v>4555022.4288505875</v>
      </c>
      <c r="R8566" s="32">
        <v>552070.2521617373</v>
      </c>
      <c r="S8566" s="36">
        <v>8561</v>
      </c>
      <c r="T8566" s="33" t="s">
        <v>17168</v>
      </c>
      <c r="U8566" s="34">
        <v>43638</v>
      </c>
      <c r="V8566" s="27" t="s">
        <v>16127</v>
      </c>
      <c r="W8566" s="35">
        <v>181247.28761908025</v>
      </c>
      <c r="X8566" s="35">
        <v>69481.326744937804</v>
      </c>
      <c r="Y8566" s="35">
        <v>105047.95715673028</v>
      </c>
      <c r="Z8566" s="35">
        <v>1994.0317614092266</v>
      </c>
      <c r="AA8566" s="35">
        <v>57819.503613620858</v>
      </c>
      <c r="AB8566" s="35">
        <v>35804.073106636024</v>
      </c>
      <c r="AC8566" s="35">
        <v>8092.0947481556295</v>
      </c>
      <c r="AD8566" s="35">
        <v>32729.511185581683</v>
      </c>
      <c r="AE8566" s="35">
        <v>0</v>
      </c>
      <c r="AG8566" s="1">
        <f t="shared" si="711"/>
        <v>32729.511185581683</v>
      </c>
      <c r="AH8566" s="1">
        <f t="shared" si="712"/>
        <v>0</v>
      </c>
      <c r="AI8566">
        <f t="shared" si="713"/>
        <v>6</v>
      </c>
      <c r="AJ8566" s="1" t="str">
        <f t="shared" si="714"/>
        <v>Summer</v>
      </c>
      <c r="AL8566" s="1">
        <f t="shared" si="715"/>
        <v>181247.28761908025</v>
      </c>
      <c r="AM8566" s="1">
        <f t="shared" si="716"/>
        <v>0</v>
      </c>
    </row>
    <row r="8567" spans="1:39" x14ac:dyDescent="0.2">
      <c r="A8567" s="24" t="s">
        <v>17169</v>
      </c>
      <c r="B8567" s="36">
        <v>8562</v>
      </c>
      <c r="C8567" s="37">
        <v>43638</v>
      </c>
      <c r="D8567" s="26">
        <v>43617</v>
      </c>
      <c r="E8567" s="38">
        <v>2019</v>
      </c>
      <c r="F8567" s="38" t="s">
        <v>16127</v>
      </c>
      <c r="G8567" s="38">
        <v>22</v>
      </c>
      <c r="H8567" s="39">
        <v>18</v>
      </c>
      <c r="I8567" s="29">
        <v>109024.46117031411</v>
      </c>
      <c r="J8567" s="30">
        <v>713897.45494939655</v>
      </c>
      <c r="K8567" s="30">
        <v>1617348.1179054324</v>
      </c>
      <c r="L8567" s="30">
        <v>2887863.6234083013</v>
      </c>
      <c r="M8567" s="30">
        <v>545166.10366773722</v>
      </c>
      <c r="N8567" s="30">
        <v>899314.43715692323</v>
      </c>
      <c r="O8567" s="31">
        <v>178259.01156009798</v>
      </c>
      <c r="P8567" s="32">
        <v>2271538.6827434837</v>
      </c>
      <c r="Q8567" s="32">
        <v>4679334.5270747188</v>
      </c>
      <c r="R8567" s="32">
        <v>545166.10366773722</v>
      </c>
      <c r="S8567" s="36">
        <v>8562</v>
      </c>
      <c r="T8567" s="33" t="s">
        <v>17170</v>
      </c>
      <c r="U8567" s="34">
        <v>43638</v>
      </c>
      <c r="V8567" s="27" t="s">
        <v>16127</v>
      </c>
      <c r="W8567" s="35">
        <v>172220.31776929338</v>
      </c>
      <c r="X8567" s="35">
        <v>66263.30611772796</v>
      </c>
      <c r="Y8567" s="35">
        <v>101779.42986213796</v>
      </c>
      <c r="Z8567" s="35">
        <v>1931.9882203937075</v>
      </c>
      <c r="AA8567" s="35">
        <v>57533.504420148704</v>
      </c>
      <c r="AB8567" s="35">
        <v>35118.07351368048</v>
      </c>
      <c r="AC8567" s="35">
        <v>7677.1983829681285</v>
      </c>
      <c r="AD8567" s="35">
        <v>32816.933247088571</v>
      </c>
      <c r="AE8567" s="35">
        <v>0</v>
      </c>
      <c r="AG8567" s="1">
        <f t="shared" si="711"/>
        <v>32816.933247088571</v>
      </c>
      <c r="AH8567" s="1">
        <f t="shared" si="712"/>
        <v>0</v>
      </c>
      <c r="AI8567">
        <f t="shared" si="713"/>
        <v>6</v>
      </c>
      <c r="AJ8567" s="1" t="str">
        <f t="shared" si="714"/>
        <v>Summer</v>
      </c>
      <c r="AL8567" s="1">
        <f t="shared" si="715"/>
        <v>172220.31776929338</v>
      </c>
      <c r="AM8567" s="1">
        <f t="shared" si="716"/>
        <v>0</v>
      </c>
    </row>
    <row r="8568" spans="1:39" x14ac:dyDescent="0.2">
      <c r="A8568" s="24" t="s">
        <v>17171</v>
      </c>
      <c r="B8568" s="36">
        <v>8563</v>
      </c>
      <c r="C8568" s="37">
        <v>43638</v>
      </c>
      <c r="D8568" s="26">
        <v>43617</v>
      </c>
      <c r="E8568" s="38">
        <v>2019</v>
      </c>
      <c r="F8568" s="38" t="s">
        <v>16127</v>
      </c>
      <c r="G8568" s="38">
        <v>22</v>
      </c>
      <c r="H8568" s="39">
        <v>19</v>
      </c>
      <c r="I8568" s="29">
        <v>109636.98363060533</v>
      </c>
      <c r="J8568" s="30">
        <v>713758.73194525659</v>
      </c>
      <c r="K8568" s="30">
        <v>1603942.593396022</v>
      </c>
      <c r="L8568" s="30">
        <v>2889433.123436321</v>
      </c>
      <c r="M8568" s="30">
        <v>523153.01617773902</v>
      </c>
      <c r="N8568" s="30">
        <v>918838.41366511059</v>
      </c>
      <c r="O8568" s="31">
        <v>178266.39056724362</v>
      </c>
      <c r="P8568" s="32">
        <v>2236732.593204366</v>
      </c>
      <c r="Q8568" s="32">
        <v>4700296.6596139316</v>
      </c>
      <c r="R8568" s="32">
        <v>523153.01617773902</v>
      </c>
      <c r="S8568" s="36">
        <v>8563</v>
      </c>
      <c r="T8568" s="33" t="s">
        <v>17172</v>
      </c>
      <c r="U8568" s="34">
        <v>43638</v>
      </c>
      <c r="V8568" s="27" t="s">
        <v>16127</v>
      </c>
      <c r="W8568" s="35">
        <v>189243.87608774603</v>
      </c>
      <c r="X8568" s="35">
        <v>59061.90996476337</v>
      </c>
      <c r="Y8568" s="35">
        <v>97366.145768422692</v>
      </c>
      <c r="Z8568" s="35">
        <v>1848.2147811647988</v>
      </c>
      <c r="AA8568" s="35">
        <v>57295.171758921912</v>
      </c>
      <c r="AB8568" s="35">
        <v>34472.822402020654</v>
      </c>
      <c r="AC8568" s="35">
        <v>7649.8317083599159</v>
      </c>
      <c r="AD8568" s="35">
        <v>32938.997651909871</v>
      </c>
      <c r="AE8568" s="35">
        <v>0</v>
      </c>
      <c r="AG8568" s="1">
        <f t="shared" si="711"/>
        <v>32938.997651909871</v>
      </c>
      <c r="AH8568" s="1">
        <f t="shared" si="712"/>
        <v>0</v>
      </c>
      <c r="AI8568">
        <f t="shared" si="713"/>
        <v>6</v>
      </c>
      <c r="AJ8568" s="1" t="str">
        <f t="shared" si="714"/>
        <v>Summer</v>
      </c>
      <c r="AL8568" s="1">
        <f t="shared" si="715"/>
        <v>189243.87608774603</v>
      </c>
      <c r="AM8568" s="1">
        <f t="shared" si="716"/>
        <v>0</v>
      </c>
    </row>
    <row r="8569" spans="1:39" x14ac:dyDescent="0.2">
      <c r="A8569" s="24" t="s">
        <v>17173</v>
      </c>
      <c r="B8569" s="36">
        <v>8564</v>
      </c>
      <c r="C8569" s="37">
        <v>43638</v>
      </c>
      <c r="D8569" s="26">
        <v>43617</v>
      </c>
      <c r="E8569" s="38">
        <v>2019</v>
      </c>
      <c r="F8569" s="38" t="s">
        <v>16127</v>
      </c>
      <c r="G8569" s="38">
        <v>22</v>
      </c>
      <c r="H8569" s="39">
        <v>20</v>
      </c>
      <c r="I8569" s="29">
        <v>109071.23067764223</v>
      </c>
      <c r="J8569" s="30">
        <v>725689.89647798822</v>
      </c>
      <c r="K8569" s="30">
        <v>1541829.6592969773</v>
      </c>
      <c r="L8569" s="30">
        <v>2887728.1181253684</v>
      </c>
      <c r="M8569" s="30">
        <v>501808.86381758144</v>
      </c>
      <c r="N8569" s="30">
        <v>920908.82863287849</v>
      </c>
      <c r="O8569" s="31">
        <v>177816.57733914029</v>
      </c>
      <c r="P8569" s="32">
        <v>2152709.7537922012</v>
      </c>
      <c r="Q8569" s="32">
        <v>4712143.4205753757</v>
      </c>
      <c r="R8569" s="32">
        <v>501808.86381758144</v>
      </c>
      <c r="S8569" s="36">
        <v>8564</v>
      </c>
      <c r="T8569" s="33" t="s">
        <v>17174</v>
      </c>
      <c r="U8569" s="34">
        <v>43638</v>
      </c>
      <c r="V8569" s="27" t="s">
        <v>16127</v>
      </c>
      <c r="W8569" s="35">
        <v>168748.38009557695</v>
      </c>
      <c r="X8569" s="35">
        <v>54036.412056765963</v>
      </c>
      <c r="Y8569" s="35">
        <v>94148.462954883231</v>
      </c>
      <c r="Z8569" s="35">
        <v>1787.1363756250751</v>
      </c>
      <c r="AA8569" s="35">
        <v>57485.837887903348</v>
      </c>
      <c r="AB8569" s="35">
        <v>32817.586957472464</v>
      </c>
      <c r="AC8569" s="35">
        <v>7442.6143289323791</v>
      </c>
      <c r="AD8569" s="35">
        <v>33084.661102531492</v>
      </c>
      <c r="AE8569" s="35">
        <v>601.13968096976384</v>
      </c>
      <c r="AG8569" s="1">
        <f t="shared" si="711"/>
        <v>33084.661102531492</v>
      </c>
      <c r="AH8569" s="1">
        <f t="shared" si="712"/>
        <v>0</v>
      </c>
      <c r="AI8569">
        <f t="shared" si="713"/>
        <v>6</v>
      </c>
      <c r="AJ8569" s="1" t="str">
        <f t="shared" si="714"/>
        <v>Summer</v>
      </c>
      <c r="AL8569" s="1">
        <f t="shared" si="715"/>
        <v>168748.38009557695</v>
      </c>
      <c r="AM8569" s="1">
        <f t="shared" si="716"/>
        <v>0</v>
      </c>
    </row>
    <row r="8570" spans="1:39" x14ac:dyDescent="0.2">
      <c r="A8570" s="24" t="s">
        <v>17175</v>
      </c>
      <c r="B8570" s="36">
        <v>8565</v>
      </c>
      <c r="C8570" s="37">
        <v>43638</v>
      </c>
      <c r="D8570" s="26">
        <v>43617</v>
      </c>
      <c r="E8570" s="38">
        <v>2019</v>
      </c>
      <c r="F8570" s="38" t="s">
        <v>16127</v>
      </c>
      <c r="G8570" s="38">
        <v>22</v>
      </c>
      <c r="H8570" s="39">
        <v>21</v>
      </c>
      <c r="I8570" s="29">
        <v>104622.61635521402</v>
      </c>
      <c r="J8570" s="30">
        <v>713594.66444476147</v>
      </c>
      <c r="K8570" s="30">
        <v>1509774.144099592</v>
      </c>
      <c r="L8570" s="30">
        <v>2799731.1296936707</v>
      </c>
      <c r="M8570" s="30">
        <v>482067.24993018428</v>
      </c>
      <c r="N8570" s="30">
        <v>890422.92313253903</v>
      </c>
      <c r="O8570" s="31">
        <v>178709.51525673005</v>
      </c>
      <c r="P8570" s="32">
        <v>2096464.0103849904</v>
      </c>
      <c r="Q8570" s="32">
        <v>4582458.2325277012</v>
      </c>
      <c r="R8570" s="32">
        <v>482067.24993018428</v>
      </c>
      <c r="S8570" s="36">
        <v>8565</v>
      </c>
      <c r="T8570" s="33" t="s">
        <v>17176</v>
      </c>
      <c r="U8570" s="34">
        <v>43638</v>
      </c>
      <c r="V8570" s="27" t="s">
        <v>16127</v>
      </c>
      <c r="W8570" s="35">
        <v>142822.75265930578</v>
      </c>
      <c r="X8570" s="35">
        <v>54813.574080149418</v>
      </c>
      <c r="Y8570" s="35">
        <v>89529.715108442819</v>
      </c>
      <c r="Z8570" s="35">
        <v>1699.4628010690126</v>
      </c>
      <c r="AA8570" s="35">
        <v>57771.837081375503</v>
      </c>
      <c r="AB8570" s="35">
        <v>31677.348721492948</v>
      </c>
      <c r="AC8570" s="35">
        <v>7217.4162755615453</v>
      </c>
      <c r="AD8570" s="35">
        <v>33415.533001298936</v>
      </c>
      <c r="AE8570" s="35">
        <v>3570.5065289462923</v>
      </c>
      <c r="AG8570" s="1">
        <f t="shared" si="711"/>
        <v>33415.533001298936</v>
      </c>
      <c r="AH8570" s="1">
        <f t="shared" si="712"/>
        <v>0</v>
      </c>
      <c r="AI8570">
        <f t="shared" si="713"/>
        <v>6</v>
      </c>
      <c r="AJ8570" s="1" t="str">
        <f t="shared" si="714"/>
        <v>Summer</v>
      </c>
      <c r="AL8570" s="1">
        <f t="shared" si="715"/>
        <v>142822.75265930578</v>
      </c>
      <c r="AM8570" s="1">
        <f t="shared" si="716"/>
        <v>0</v>
      </c>
    </row>
    <row r="8571" spans="1:39" x14ac:dyDescent="0.2">
      <c r="A8571" s="24" t="s">
        <v>17177</v>
      </c>
      <c r="B8571" s="36">
        <v>8566</v>
      </c>
      <c r="C8571" s="37">
        <v>43638</v>
      </c>
      <c r="D8571" s="26">
        <v>43617</v>
      </c>
      <c r="E8571" s="38">
        <v>2019</v>
      </c>
      <c r="F8571" s="38" t="s">
        <v>16127</v>
      </c>
      <c r="G8571" s="38">
        <v>22</v>
      </c>
      <c r="H8571" s="39">
        <v>22</v>
      </c>
      <c r="I8571" s="29">
        <v>100751.44636833119</v>
      </c>
      <c r="J8571" s="30">
        <v>684453.73774714267</v>
      </c>
      <c r="K8571" s="30">
        <v>1402634.2928231249</v>
      </c>
      <c r="L8571" s="30">
        <v>2632147.4283356005</v>
      </c>
      <c r="M8571" s="30">
        <v>452904.3887742653</v>
      </c>
      <c r="N8571" s="30">
        <v>872961.36394952296</v>
      </c>
      <c r="O8571" s="31">
        <v>178709.71839457256</v>
      </c>
      <c r="P8571" s="32">
        <v>1956290.1279657213</v>
      </c>
      <c r="Q8571" s="32">
        <v>4368272.2484268388</v>
      </c>
      <c r="R8571" s="32">
        <v>452904.3887742653</v>
      </c>
      <c r="S8571" s="36">
        <v>8566</v>
      </c>
      <c r="T8571" s="33" t="s">
        <v>17178</v>
      </c>
      <c r="U8571" s="34">
        <v>43638</v>
      </c>
      <c r="V8571" s="27" t="s">
        <v>16127</v>
      </c>
      <c r="W8571" s="35">
        <v>140037.5940274288</v>
      </c>
      <c r="X8571" s="35">
        <v>50581.882690682607</v>
      </c>
      <c r="Y8571" s="35">
        <v>86223.482061387156</v>
      </c>
      <c r="Z8571" s="35">
        <v>1636.7035253544595</v>
      </c>
      <c r="AA8571" s="35">
        <v>57676.504016884785</v>
      </c>
      <c r="AB8571" s="35">
        <v>30310.992224064055</v>
      </c>
      <c r="AC8571" s="35">
        <v>7035.9829195960629</v>
      </c>
      <c r="AD8571" s="35">
        <v>33996.725984417972</v>
      </c>
      <c r="AE8571" s="35">
        <v>3972.4709313681933</v>
      </c>
      <c r="AG8571" s="1">
        <f t="shared" si="711"/>
        <v>0</v>
      </c>
      <c r="AH8571" s="1">
        <f t="shared" si="712"/>
        <v>33996.725984417972</v>
      </c>
      <c r="AI8571">
        <f t="shared" si="713"/>
        <v>6</v>
      </c>
      <c r="AJ8571" s="1" t="str">
        <f t="shared" si="714"/>
        <v>Summer</v>
      </c>
      <c r="AL8571" s="1">
        <f t="shared" si="715"/>
        <v>0</v>
      </c>
      <c r="AM8571" s="1">
        <f t="shared" si="716"/>
        <v>140037.5940274288</v>
      </c>
    </row>
    <row r="8572" spans="1:39" x14ac:dyDescent="0.2">
      <c r="A8572" s="24" t="s">
        <v>17179</v>
      </c>
      <c r="B8572" s="36">
        <v>8567</v>
      </c>
      <c r="C8572" s="37">
        <v>43638</v>
      </c>
      <c r="D8572" s="26">
        <v>43617</v>
      </c>
      <c r="E8572" s="38">
        <v>2019</v>
      </c>
      <c r="F8572" s="38" t="s">
        <v>16127</v>
      </c>
      <c r="G8572" s="38">
        <v>22</v>
      </c>
      <c r="H8572" s="39">
        <v>23</v>
      </c>
      <c r="I8572" s="29">
        <v>91001.90609015277</v>
      </c>
      <c r="J8572" s="30">
        <v>645278.28331589256</v>
      </c>
      <c r="K8572" s="30">
        <v>1281765.4740067315</v>
      </c>
      <c r="L8572" s="30">
        <v>2484659.6707032863</v>
      </c>
      <c r="M8572" s="30">
        <v>415142.15999078564</v>
      </c>
      <c r="N8572" s="30">
        <v>854223.00890327024</v>
      </c>
      <c r="O8572" s="31">
        <v>175681.88280734405</v>
      </c>
      <c r="P8572" s="32">
        <v>1787909.5400876699</v>
      </c>
      <c r="Q8572" s="32">
        <v>4159842.8457297934</v>
      </c>
      <c r="R8572" s="32">
        <v>415142.15999078564</v>
      </c>
      <c r="S8572" s="36">
        <v>8567</v>
      </c>
      <c r="T8572" s="33" t="s">
        <v>17180</v>
      </c>
      <c r="U8572" s="34">
        <v>43638</v>
      </c>
      <c r="V8572" s="27" t="s">
        <v>16127</v>
      </c>
      <c r="W8572" s="35">
        <v>103130.10402024347</v>
      </c>
      <c r="X8572" s="35">
        <v>46519.789281143603</v>
      </c>
      <c r="Y8572" s="35">
        <v>84957.717757577979</v>
      </c>
      <c r="Z8572" s="35">
        <v>1612.6766495106217</v>
      </c>
      <c r="AA8572" s="35">
        <v>57104.505629940475</v>
      </c>
      <c r="AB8572" s="35">
        <v>28821.622778254001</v>
      </c>
      <c r="AC8572" s="35">
        <v>6848.3508467421916</v>
      </c>
      <c r="AD8572" s="35">
        <v>33982.44854229848</v>
      </c>
      <c r="AE8572" s="35">
        <v>3972.4709313681933</v>
      </c>
      <c r="AG8572" s="1">
        <f t="shared" si="711"/>
        <v>0</v>
      </c>
      <c r="AH8572" s="1">
        <f t="shared" si="712"/>
        <v>33982.44854229848</v>
      </c>
      <c r="AI8572">
        <f t="shared" si="713"/>
        <v>6</v>
      </c>
      <c r="AJ8572" s="1" t="str">
        <f t="shared" si="714"/>
        <v>Summer</v>
      </c>
      <c r="AL8572" s="1">
        <f t="shared" si="715"/>
        <v>0</v>
      </c>
      <c r="AM8572" s="1">
        <f t="shared" si="716"/>
        <v>103130.10402024347</v>
      </c>
    </row>
    <row r="8573" spans="1:39" x14ac:dyDescent="0.2">
      <c r="A8573" s="24" t="s">
        <v>17181</v>
      </c>
      <c r="B8573" s="36">
        <v>8568</v>
      </c>
      <c r="C8573" s="37">
        <v>43638</v>
      </c>
      <c r="D8573" s="26">
        <v>43617</v>
      </c>
      <c r="E8573" s="38">
        <v>2019</v>
      </c>
      <c r="F8573" s="38" t="s">
        <v>16127</v>
      </c>
      <c r="G8573" s="38">
        <v>22</v>
      </c>
      <c r="H8573" s="39">
        <v>24</v>
      </c>
      <c r="I8573" s="29">
        <v>85575.645013361296</v>
      </c>
      <c r="J8573" s="30">
        <v>671921.19507976575</v>
      </c>
      <c r="K8573" s="30">
        <v>1179240.2947538004</v>
      </c>
      <c r="L8573" s="30">
        <v>2390362.2548205056</v>
      </c>
      <c r="M8573" s="30">
        <v>387012.79400855926</v>
      </c>
      <c r="N8573" s="30">
        <v>857421.77762080694</v>
      </c>
      <c r="O8573" s="31">
        <v>174856.86998143321</v>
      </c>
      <c r="P8573" s="32">
        <v>1651828.7337757209</v>
      </c>
      <c r="Q8573" s="32">
        <v>4094562.0975025115</v>
      </c>
      <c r="R8573" s="32">
        <v>387012.79400855926</v>
      </c>
      <c r="S8573" s="36">
        <v>8568</v>
      </c>
      <c r="T8573" s="33" t="s">
        <v>17182</v>
      </c>
      <c r="U8573" s="34">
        <v>43638</v>
      </c>
      <c r="V8573" s="27" t="s">
        <v>16127</v>
      </c>
      <c r="W8573" s="35">
        <v>80743.532439744551</v>
      </c>
      <c r="X8573" s="35">
        <v>44588.713656687141</v>
      </c>
      <c r="Y8573" s="35">
        <v>82561.987640653533</v>
      </c>
      <c r="Z8573" s="35">
        <v>1567.2006395603805</v>
      </c>
      <c r="AA8573" s="35">
        <v>57009.17256544975</v>
      </c>
      <c r="AB8573" s="35">
        <v>28382.693824812068</v>
      </c>
      <c r="AC8573" s="35">
        <v>6798.4973386605106</v>
      </c>
      <c r="AD8573" s="35">
        <v>32749.602013305066</v>
      </c>
      <c r="AE8573" s="35">
        <v>3972.4709313681933</v>
      </c>
      <c r="AG8573" s="1">
        <f t="shared" si="711"/>
        <v>0</v>
      </c>
      <c r="AH8573" s="1">
        <f t="shared" si="712"/>
        <v>32749.602013305066</v>
      </c>
      <c r="AI8573">
        <f t="shared" si="713"/>
        <v>6</v>
      </c>
      <c r="AJ8573" s="1" t="str">
        <f t="shared" si="714"/>
        <v>Summer</v>
      </c>
      <c r="AL8573" s="1">
        <f t="shared" si="715"/>
        <v>0</v>
      </c>
      <c r="AM8573" s="1">
        <f t="shared" si="716"/>
        <v>80743.532439744551</v>
      </c>
    </row>
    <row r="8574" spans="1:39" x14ac:dyDescent="0.2">
      <c r="A8574" s="24" t="s">
        <v>17183</v>
      </c>
      <c r="B8574" s="36">
        <v>8569</v>
      </c>
      <c r="C8574" s="37">
        <v>43639</v>
      </c>
      <c r="D8574" s="26">
        <v>43617</v>
      </c>
      <c r="E8574" s="38">
        <v>2019</v>
      </c>
      <c r="F8574" s="38" t="s">
        <v>16127</v>
      </c>
      <c r="G8574" s="38">
        <v>23</v>
      </c>
      <c r="H8574" s="39">
        <v>1</v>
      </c>
      <c r="I8574" s="29">
        <v>83463.079531113559</v>
      </c>
      <c r="J8574" s="30">
        <v>620915.909079934</v>
      </c>
      <c r="K8574" s="30">
        <v>1117626.7012665521</v>
      </c>
      <c r="L8574" s="30">
        <v>2334469.7007963066</v>
      </c>
      <c r="M8574" s="30">
        <v>374970.03223118623</v>
      </c>
      <c r="N8574" s="30">
        <v>847133.27968396037</v>
      </c>
      <c r="O8574" s="31">
        <v>173525.80465243672</v>
      </c>
      <c r="P8574" s="32">
        <v>1576059.813028852</v>
      </c>
      <c r="Q8574" s="32">
        <v>3976044.6942126378</v>
      </c>
      <c r="R8574" s="32">
        <v>374970.03223118623</v>
      </c>
      <c r="S8574" s="36">
        <v>8569</v>
      </c>
      <c r="T8574" s="33" t="s">
        <v>17184</v>
      </c>
      <c r="U8574" s="34">
        <v>43639</v>
      </c>
      <c r="V8574" s="27" t="s">
        <v>16127</v>
      </c>
      <c r="W8574" s="35">
        <v>71758.237154520539</v>
      </c>
      <c r="X8574" s="35">
        <v>43877.908381353191</v>
      </c>
      <c r="Y8574" s="35">
        <v>80601.374583838158</v>
      </c>
      <c r="Z8574" s="35">
        <v>1529.9840690249771</v>
      </c>
      <c r="AA8574" s="35">
        <v>57104.505629940475</v>
      </c>
      <c r="AB8574" s="35">
        <v>27704.550992947778</v>
      </c>
      <c r="AC8574" s="35">
        <v>6584.8174681610344</v>
      </c>
      <c r="AD8574" s="35">
        <v>32407.09752023912</v>
      </c>
      <c r="AE8574" s="35">
        <v>3972.4709313681933</v>
      </c>
      <c r="AG8574" s="1">
        <f t="shared" si="711"/>
        <v>0</v>
      </c>
      <c r="AH8574" s="1">
        <f t="shared" si="712"/>
        <v>32407.09752023912</v>
      </c>
      <c r="AI8574">
        <f t="shared" si="713"/>
        <v>6</v>
      </c>
      <c r="AJ8574" s="1" t="str">
        <f t="shared" si="714"/>
        <v>Summer</v>
      </c>
      <c r="AL8574" s="1">
        <f t="shared" si="715"/>
        <v>0</v>
      </c>
      <c r="AM8574" s="1">
        <f t="shared" si="716"/>
        <v>71758.237154520539</v>
      </c>
    </row>
    <row r="8575" spans="1:39" x14ac:dyDescent="0.2">
      <c r="A8575" s="24" t="s">
        <v>17185</v>
      </c>
      <c r="B8575" s="36">
        <v>8570</v>
      </c>
      <c r="C8575" s="37">
        <v>43639</v>
      </c>
      <c r="D8575" s="26">
        <v>43617</v>
      </c>
      <c r="E8575" s="38">
        <v>2019</v>
      </c>
      <c r="F8575" s="38" t="s">
        <v>16127</v>
      </c>
      <c r="G8575" s="38">
        <v>23</v>
      </c>
      <c r="H8575" s="39">
        <v>2</v>
      </c>
      <c r="I8575" s="29">
        <v>77719.845108969632</v>
      </c>
      <c r="J8575" s="30">
        <v>618701.42936925776</v>
      </c>
      <c r="K8575" s="30">
        <v>1095300.081158896</v>
      </c>
      <c r="L8575" s="30">
        <v>2312367.7967800032</v>
      </c>
      <c r="M8575" s="30">
        <v>365553.83007565571</v>
      </c>
      <c r="N8575" s="30">
        <v>853565.35593061044</v>
      </c>
      <c r="O8575" s="31">
        <v>172584.29005354026</v>
      </c>
      <c r="P8575" s="32">
        <v>1538573.7563435212</v>
      </c>
      <c r="Q8575" s="32">
        <v>3957218.8721334115</v>
      </c>
      <c r="R8575" s="32">
        <v>365553.83007565571</v>
      </c>
      <c r="S8575" s="36">
        <v>8570</v>
      </c>
      <c r="T8575" s="33" t="s">
        <v>17186</v>
      </c>
      <c r="U8575" s="34">
        <v>43639</v>
      </c>
      <c r="V8575" s="27" t="s">
        <v>16127</v>
      </c>
      <c r="W8575" s="35">
        <v>67386.834497348609</v>
      </c>
      <c r="X8575" s="35">
        <v>43417.436089940675</v>
      </c>
      <c r="Y8575" s="35">
        <v>76755.902808437546</v>
      </c>
      <c r="Z8575" s="35">
        <v>1456.9889050513359</v>
      </c>
      <c r="AA8575" s="35">
        <v>57295.171758921912</v>
      </c>
      <c r="AB8575" s="35">
        <v>27880.2206233125</v>
      </c>
      <c r="AC8575" s="35">
        <v>6455.8533890913368</v>
      </c>
      <c r="AD8575" s="35">
        <v>32433.027743371738</v>
      </c>
      <c r="AE8575" s="35">
        <v>3972.4709313681933</v>
      </c>
      <c r="AG8575" s="1">
        <f t="shared" si="711"/>
        <v>0</v>
      </c>
      <c r="AH8575" s="1">
        <f t="shared" si="712"/>
        <v>32433.027743371738</v>
      </c>
      <c r="AI8575">
        <f t="shared" si="713"/>
        <v>6</v>
      </c>
      <c r="AJ8575" s="1" t="str">
        <f t="shared" si="714"/>
        <v>Summer</v>
      </c>
      <c r="AL8575" s="1">
        <f t="shared" si="715"/>
        <v>0</v>
      </c>
      <c r="AM8575" s="1">
        <f t="shared" si="716"/>
        <v>67386.834497348609</v>
      </c>
    </row>
    <row r="8576" spans="1:39" x14ac:dyDescent="0.2">
      <c r="A8576" s="24" t="s">
        <v>17187</v>
      </c>
      <c r="B8576" s="36">
        <v>8571</v>
      </c>
      <c r="C8576" s="37">
        <v>43639</v>
      </c>
      <c r="D8576" s="26">
        <v>43617</v>
      </c>
      <c r="E8576" s="38">
        <v>2019</v>
      </c>
      <c r="F8576" s="38" t="s">
        <v>16127</v>
      </c>
      <c r="G8576" s="38">
        <v>23</v>
      </c>
      <c r="H8576" s="39">
        <v>3</v>
      </c>
      <c r="I8576" s="29">
        <v>79757.613419563728</v>
      </c>
      <c r="J8576" s="30">
        <v>608075.82998461707</v>
      </c>
      <c r="K8576" s="30">
        <v>1072837.0778536254</v>
      </c>
      <c r="L8576" s="30">
        <v>2286569.3103044275</v>
      </c>
      <c r="M8576" s="30">
        <v>353053.16272964823</v>
      </c>
      <c r="N8576" s="30">
        <v>860180.20463552431</v>
      </c>
      <c r="O8576" s="31">
        <v>174096.70764779035</v>
      </c>
      <c r="P8576" s="32">
        <v>1505647.8540028373</v>
      </c>
      <c r="Q8576" s="32">
        <v>3928922.0525723589</v>
      </c>
      <c r="R8576" s="32">
        <v>353053.16272964823</v>
      </c>
      <c r="S8576" s="36">
        <v>8571</v>
      </c>
      <c r="T8576" s="33" t="s">
        <v>17188</v>
      </c>
      <c r="U8576" s="34">
        <v>43639</v>
      </c>
      <c r="V8576" s="27" t="s">
        <v>16127</v>
      </c>
      <c r="W8576" s="35">
        <v>64422.151753941194</v>
      </c>
      <c r="X8576" s="35">
        <v>43108.833429776962</v>
      </c>
      <c r="Y8576" s="35">
        <v>72613.486682763629</v>
      </c>
      <c r="Z8576" s="35">
        <v>1378.3571110865703</v>
      </c>
      <c r="AA8576" s="35">
        <v>57152.172162185838</v>
      </c>
      <c r="AB8576" s="35">
        <v>27047.987393317289</v>
      </c>
      <c r="AC8576" s="35">
        <v>6545.5589290768858</v>
      </c>
      <c r="AD8576" s="35">
        <v>32379.149790262858</v>
      </c>
      <c r="AE8576" s="35">
        <v>3972.4709313681933</v>
      </c>
      <c r="AG8576" s="1">
        <f t="shared" si="711"/>
        <v>0</v>
      </c>
      <c r="AH8576" s="1">
        <f t="shared" si="712"/>
        <v>32379.149790262858</v>
      </c>
      <c r="AI8576">
        <f t="shared" si="713"/>
        <v>6</v>
      </c>
      <c r="AJ8576" s="1" t="str">
        <f t="shared" si="714"/>
        <v>Summer</v>
      </c>
      <c r="AL8576" s="1">
        <f t="shared" si="715"/>
        <v>0</v>
      </c>
      <c r="AM8576" s="1">
        <f t="shared" si="716"/>
        <v>64422.151753941194</v>
      </c>
    </row>
    <row r="8577" spans="1:39" x14ac:dyDescent="0.2">
      <c r="A8577" s="24" t="s">
        <v>17189</v>
      </c>
      <c r="B8577" s="36">
        <v>8572</v>
      </c>
      <c r="C8577" s="37">
        <v>43639</v>
      </c>
      <c r="D8577" s="26">
        <v>43617</v>
      </c>
      <c r="E8577" s="38">
        <v>2019</v>
      </c>
      <c r="F8577" s="38" t="s">
        <v>16127</v>
      </c>
      <c r="G8577" s="38">
        <v>23</v>
      </c>
      <c r="H8577" s="39">
        <v>4</v>
      </c>
      <c r="I8577" s="29">
        <v>80717.724900719622</v>
      </c>
      <c r="J8577" s="30">
        <v>611951.30104966869</v>
      </c>
      <c r="K8577" s="30">
        <v>1076474.5502357045</v>
      </c>
      <c r="L8577" s="30">
        <v>2303366.6766438358</v>
      </c>
      <c r="M8577" s="30">
        <v>353028.81257299881</v>
      </c>
      <c r="N8577" s="30">
        <v>855912.90093383391</v>
      </c>
      <c r="O8577" s="31">
        <v>173062.11188811497</v>
      </c>
      <c r="P8577" s="32">
        <v>1510221.0877094232</v>
      </c>
      <c r="Q8577" s="32">
        <v>3944292.9905154533</v>
      </c>
      <c r="R8577" s="32">
        <v>353028.81257299881</v>
      </c>
      <c r="S8577" s="36">
        <v>8572</v>
      </c>
      <c r="T8577" s="33" t="s">
        <v>17190</v>
      </c>
      <c r="U8577" s="34">
        <v>43639</v>
      </c>
      <c r="V8577" s="27" t="s">
        <v>16127</v>
      </c>
      <c r="W8577" s="35">
        <v>70677.432009512806</v>
      </c>
      <c r="X8577" s="35">
        <v>41197.402882972681</v>
      </c>
      <c r="Y8577" s="35">
        <v>72867.049657605487</v>
      </c>
      <c r="Z8577" s="35">
        <v>1383.1702710854622</v>
      </c>
      <c r="AA8577" s="35">
        <v>57056.83909769512</v>
      </c>
      <c r="AB8577" s="35">
        <v>26703.699230390604</v>
      </c>
      <c r="AC8577" s="35">
        <v>6531.864602239647</v>
      </c>
      <c r="AD8577" s="35">
        <v>32121.877100167756</v>
      </c>
      <c r="AE8577" s="35">
        <v>3728.2467288856669</v>
      </c>
      <c r="AG8577" s="1">
        <f t="shared" si="711"/>
        <v>0</v>
      </c>
      <c r="AH8577" s="1">
        <f t="shared" si="712"/>
        <v>32121.877100167756</v>
      </c>
      <c r="AI8577">
        <f t="shared" si="713"/>
        <v>6</v>
      </c>
      <c r="AJ8577" s="1" t="str">
        <f t="shared" si="714"/>
        <v>Summer</v>
      </c>
      <c r="AL8577" s="1">
        <f t="shared" si="715"/>
        <v>0</v>
      </c>
      <c r="AM8577" s="1">
        <f t="shared" si="716"/>
        <v>70677.432009512806</v>
      </c>
    </row>
    <row r="8578" spans="1:39" x14ac:dyDescent="0.2">
      <c r="A8578" s="24" t="s">
        <v>17191</v>
      </c>
      <c r="B8578" s="36">
        <v>8573</v>
      </c>
      <c r="C8578" s="37">
        <v>43639</v>
      </c>
      <c r="D8578" s="26">
        <v>43617</v>
      </c>
      <c r="E8578" s="38">
        <v>2019</v>
      </c>
      <c r="F8578" s="38" t="s">
        <v>16127</v>
      </c>
      <c r="G8578" s="38">
        <v>23</v>
      </c>
      <c r="H8578" s="39">
        <v>5</v>
      </c>
      <c r="I8578" s="29">
        <v>80331.368071458768</v>
      </c>
      <c r="J8578" s="30">
        <v>593707.97052924847</v>
      </c>
      <c r="K8578" s="30">
        <v>1089652.3036334757</v>
      </c>
      <c r="L8578" s="30">
        <v>2307974.2428831682</v>
      </c>
      <c r="M8578" s="30">
        <v>347824.31118584971</v>
      </c>
      <c r="N8578" s="30">
        <v>857784.0459974329</v>
      </c>
      <c r="O8578" s="31">
        <v>175567.61859372852</v>
      </c>
      <c r="P8578" s="32">
        <v>1517807.9828907843</v>
      </c>
      <c r="Q8578" s="32">
        <v>3935033.8780035782</v>
      </c>
      <c r="R8578" s="32">
        <v>347824.31118584971</v>
      </c>
      <c r="S8578" s="36">
        <v>8573</v>
      </c>
      <c r="T8578" s="33" t="s">
        <v>17192</v>
      </c>
      <c r="U8578" s="34">
        <v>43639</v>
      </c>
      <c r="V8578" s="27" t="s">
        <v>16127</v>
      </c>
      <c r="W8578" s="35">
        <v>64335.879919311643</v>
      </c>
      <c r="X8578" s="35">
        <v>37993.18419164716</v>
      </c>
      <c r="Y8578" s="35">
        <v>72821.759781231187</v>
      </c>
      <c r="Z8578" s="35">
        <v>1382.310573720516</v>
      </c>
      <c r="AA8578" s="35">
        <v>56341.841114014722</v>
      </c>
      <c r="AB8578" s="35">
        <v>26921.998905515946</v>
      </c>
      <c r="AC8578" s="35">
        <v>6264.968089217291</v>
      </c>
      <c r="AD8578" s="35">
        <v>31138.536811026293</v>
      </c>
      <c r="AE8578" s="35">
        <v>839.54311004830083</v>
      </c>
      <c r="AG8578" s="1">
        <f t="shared" si="711"/>
        <v>0</v>
      </c>
      <c r="AH8578" s="1">
        <f t="shared" si="712"/>
        <v>31138.536811026293</v>
      </c>
      <c r="AI8578">
        <f t="shared" si="713"/>
        <v>6</v>
      </c>
      <c r="AJ8578" s="1" t="str">
        <f t="shared" si="714"/>
        <v>Summer</v>
      </c>
      <c r="AL8578" s="1">
        <f t="shared" si="715"/>
        <v>0</v>
      </c>
      <c r="AM8578" s="1">
        <f t="shared" si="716"/>
        <v>64335.879919311643</v>
      </c>
    </row>
    <row r="8579" spans="1:39" x14ac:dyDescent="0.2">
      <c r="A8579" s="24" t="s">
        <v>17193</v>
      </c>
      <c r="B8579" s="36">
        <v>8574</v>
      </c>
      <c r="C8579" s="37">
        <v>43639</v>
      </c>
      <c r="D8579" s="26">
        <v>43617</v>
      </c>
      <c r="E8579" s="38">
        <v>2019</v>
      </c>
      <c r="F8579" s="38" t="s">
        <v>16127</v>
      </c>
      <c r="G8579" s="38">
        <v>23</v>
      </c>
      <c r="H8579" s="39">
        <v>6</v>
      </c>
      <c r="I8579" s="29">
        <v>84374.75662791745</v>
      </c>
      <c r="J8579" s="30">
        <v>615826.9532761689</v>
      </c>
      <c r="K8579" s="30">
        <v>1130588.0233036862</v>
      </c>
      <c r="L8579" s="30">
        <v>2304301.6640015752</v>
      </c>
      <c r="M8579" s="30">
        <v>359034.48059673613</v>
      </c>
      <c r="N8579" s="30">
        <v>868464.95815687254</v>
      </c>
      <c r="O8579" s="31">
        <v>173999.39097162365</v>
      </c>
      <c r="P8579" s="32">
        <v>1573997.2605283398</v>
      </c>
      <c r="Q8579" s="32">
        <v>3962592.9664062406</v>
      </c>
      <c r="R8579" s="32">
        <v>359034.48059673613</v>
      </c>
      <c r="S8579" s="36">
        <v>8574</v>
      </c>
      <c r="T8579" s="33" t="s">
        <v>17194</v>
      </c>
      <c r="U8579" s="34">
        <v>43639</v>
      </c>
      <c r="V8579" s="27" t="s">
        <v>16127</v>
      </c>
      <c r="W8579" s="35">
        <v>78486.29576576846</v>
      </c>
      <c r="X8579" s="35">
        <v>41442.385385822585</v>
      </c>
      <c r="Y8579" s="35">
        <v>73762.431627266938</v>
      </c>
      <c r="Z8579" s="35">
        <v>1400.1665091316172</v>
      </c>
      <c r="AA8579" s="35">
        <v>56198.841517278648</v>
      </c>
      <c r="AB8579" s="35">
        <v>26822.48794111791</v>
      </c>
      <c r="AC8579" s="35">
        <v>6282.377250616104</v>
      </c>
      <c r="AD8579" s="35">
        <v>27934.571732182423</v>
      </c>
      <c r="AE8579" s="35">
        <v>0</v>
      </c>
      <c r="AG8579" s="1">
        <f t="shared" si="711"/>
        <v>0</v>
      </c>
      <c r="AH8579" s="1">
        <f t="shared" si="712"/>
        <v>27934.571732182423</v>
      </c>
      <c r="AI8579">
        <f t="shared" si="713"/>
        <v>6</v>
      </c>
      <c r="AJ8579" s="1" t="str">
        <f t="shared" si="714"/>
        <v>Summer</v>
      </c>
      <c r="AL8579" s="1">
        <f t="shared" si="715"/>
        <v>0</v>
      </c>
      <c r="AM8579" s="1">
        <f t="shared" si="716"/>
        <v>78486.29576576846</v>
      </c>
    </row>
    <row r="8580" spans="1:39" x14ac:dyDescent="0.2">
      <c r="A8580" s="24" t="s">
        <v>17195</v>
      </c>
      <c r="B8580" s="36">
        <v>8575</v>
      </c>
      <c r="C8580" s="37">
        <v>43639</v>
      </c>
      <c r="D8580" s="26">
        <v>43617</v>
      </c>
      <c r="E8580" s="38">
        <v>2019</v>
      </c>
      <c r="F8580" s="38" t="s">
        <v>16127</v>
      </c>
      <c r="G8580" s="38">
        <v>23</v>
      </c>
      <c r="H8580" s="39">
        <v>7</v>
      </c>
      <c r="I8580" s="29">
        <v>88955.306695627354</v>
      </c>
      <c r="J8580" s="30">
        <v>626794.09702788852</v>
      </c>
      <c r="K8580" s="30">
        <v>1203972.2877677809</v>
      </c>
      <c r="L8580" s="30">
        <v>2410280.5004140451</v>
      </c>
      <c r="M8580" s="30">
        <v>381496.20824563451</v>
      </c>
      <c r="N8580" s="30">
        <v>880215.32299974631</v>
      </c>
      <c r="O8580" s="31">
        <v>177358.56740649295</v>
      </c>
      <c r="P8580" s="32">
        <v>1674423.8027090428</v>
      </c>
      <c r="Q8580" s="32">
        <v>4094648.4878481729</v>
      </c>
      <c r="R8580" s="32">
        <v>381496.20824563451</v>
      </c>
      <c r="S8580" s="36">
        <v>8575</v>
      </c>
      <c r="T8580" s="33" t="s">
        <v>17196</v>
      </c>
      <c r="U8580" s="34">
        <v>43639</v>
      </c>
      <c r="V8580" s="27" t="s">
        <v>16127</v>
      </c>
      <c r="W8580" s="35">
        <v>101449.67131725517</v>
      </c>
      <c r="X8580" s="35">
        <v>44488.606862295492</v>
      </c>
      <c r="Y8580" s="35">
        <v>78527.036481976567</v>
      </c>
      <c r="Z8580" s="35">
        <v>1490.6087573009993</v>
      </c>
      <c r="AA8580" s="35">
        <v>56198.841517278648</v>
      </c>
      <c r="AB8580" s="35">
        <v>27729.528689910116</v>
      </c>
      <c r="AC8580" s="35">
        <v>6547.2514864351051</v>
      </c>
      <c r="AD8580" s="35">
        <v>29229.276177855565</v>
      </c>
      <c r="AE8580" s="35">
        <v>0</v>
      </c>
      <c r="AG8580" s="1">
        <f t="shared" si="711"/>
        <v>0</v>
      </c>
      <c r="AH8580" s="1">
        <f t="shared" si="712"/>
        <v>29229.276177855565</v>
      </c>
      <c r="AI8580">
        <f t="shared" si="713"/>
        <v>6</v>
      </c>
      <c r="AJ8580" s="1" t="str">
        <f t="shared" si="714"/>
        <v>Summer</v>
      </c>
      <c r="AL8580" s="1">
        <f t="shared" si="715"/>
        <v>0</v>
      </c>
      <c r="AM8580" s="1">
        <f t="shared" si="716"/>
        <v>101449.67131725517</v>
      </c>
    </row>
    <row r="8581" spans="1:39" x14ac:dyDescent="0.2">
      <c r="A8581" s="24" t="s">
        <v>17197</v>
      </c>
      <c r="B8581" s="36">
        <v>8576</v>
      </c>
      <c r="C8581" s="37">
        <v>43639</v>
      </c>
      <c r="D8581" s="26">
        <v>43617</v>
      </c>
      <c r="E8581" s="38">
        <v>2019</v>
      </c>
      <c r="F8581" s="38" t="s">
        <v>16127</v>
      </c>
      <c r="G8581" s="38">
        <v>23</v>
      </c>
      <c r="H8581" s="39">
        <v>8</v>
      </c>
      <c r="I8581" s="29">
        <v>95966.158166744048</v>
      </c>
      <c r="J8581" s="30">
        <v>632868.76717940066</v>
      </c>
      <c r="K8581" s="30">
        <v>1311689.5096817072</v>
      </c>
      <c r="L8581" s="30">
        <v>2469660.4523211429</v>
      </c>
      <c r="M8581" s="30">
        <v>412103.20012632263</v>
      </c>
      <c r="N8581" s="30">
        <v>898569.82428429846</v>
      </c>
      <c r="O8581" s="31">
        <v>180383.62899671443</v>
      </c>
      <c r="P8581" s="32">
        <v>1819758.867974774</v>
      </c>
      <c r="Q8581" s="32">
        <v>4181482.6727815564</v>
      </c>
      <c r="R8581" s="32">
        <v>412103.20012632263</v>
      </c>
      <c r="S8581" s="36">
        <v>8576</v>
      </c>
      <c r="T8581" s="33" t="s">
        <v>17198</v>
      </c>
      <c r="U8581" s="34">
        <v>43639</v>
      </c>
      <c r="V8581" s="27" t="s">
        <v>16127</v>
      </c>
      <c r="W8581" s="35">
        <v>115848.46983856912</v>
      </c>
      <c r="X8581" s="35">
        <v>48286.892553094942</v>
      </c>
      <c r="Y8581" s="35">
        <v>85389.575101395036</v>
      </c>
      <c r="Z8581" s="35">
        <v>1620.8742126358547</v>
      </c>
      <c r="AA8581" s="35">
        <v>56246.508049524004</v>
      </c>
      <c r="AB8581" s="35">
        <v>28681.848540773353</v>
      </c>
      <c r="AC8581" s="35">
        <v>6629.6152844432963</v>
      </c>
      <c r="AD8581" s="35">
        <v>32464.895189838313</v>
      </c>
      <c r="AE8581" s="35">
        <v>0</v>
      </c>
      <c r="AG8581" s="1">
        <f t="shared" si="711"/>
        <v>0</v>
      </c>
      <c r="AH8581" s="1">
        <f t="shared" si="712"/>
        <v>32464.895189838313</v>
      </c>
      <c r="AI8581">
        <f t="shared" si="713"/>
        <v>6</v>
      </c>
      <c r="AJ8581" s="1" t="str">
        <f t="shared" si="714"/>
        <v>Summer</v>
      </c>
      <c r="AL8581" s="1">
        <f t="shared" si="715"/>
        <v>0</v>
      </c>
      <c r="AM8581" s="1">
        <f t="shared" si="716"/>
        <v>115848.46983856912</v>
      </c>
    </row>
    <row r="8582" spans="1:39" x14ac:dyDescent="0.2">
      <c r="A8582" s="24" t="s">
        <v>17199</v>
      </c>
      <c r="B8582" s="36">
        <v>8577</v>
      </c>
      <c r="C8582" s="37">
        <v>43639</v>
      </c>
      <c r="D8582" s="26">
        <v>43617</v>
      </c>
      <c r="E8582" s="38">
        <v>2019</v>
      </c>
      <c r="F8582" s="38" t="s">
        <v>16127</v>
      </c>
      <c r="G8582" s="38">
        <v>23</v>
      </c>
      <c r="H8582" s="39">
        <v>9</v>
      </c>
      <c r="I8582" s="29">
        <v>97847.144862554429</v>
      </c>
      <c r="J8582" s="30">
        <v>632365.28282269952</v>
      </c>
      <c r="K8582" s="30">
        <v>1370520.4808855408</v>
      </c>
      <c r="L8582" s="30">
        <v>2491508.8958295756</v>
      </c>
      <c r="M8582" s="30">
        <v>432129.99360613071</v>
      </c>
      <c r="N8582" s="30">
        <v>894744.4467126634</v>
      </c>
      <c r="O8582" s="31">
        <v>177908.13855116826</v>
      </c>
      <c r="P8582" s="32">
        <v>1900497.6193542262</v>
      </c>
      <c r="Q8582" s="32">
        <v>4196526.7639161069</v>
      </c>
      <c r="R8582" s="32">
        <v>432129.99360613071</v>
      </c>
      <c r="S8582" s="36">
        <v>8577</v>
      </c>
      <c r="T8582" s="33" t="s">
        <v>17200</v>
      </c>
      <c r="U8582" s="34">
        <v>43639</v>
      </c>
      <c r="V8582" s="27" t="s">
        <v>16127</v>
      </c>
      <c r="W8582" s="35">
        <v>155450.72269607737</v>
      </c>
      <c r="X8582" s="35">
        <v>56649.471376274218</v>
      </c>
      <c r="Y8582" s="35">
        <v>89465.758964587483</v>
      </c>
      <c r="Z8582" s="35">
        <v>1698.2487785821734</v>
      </c>
      <c r="AA8582" s="35">
        <v>56103.50845278793</v>
      </c>
      <c r="AB8582" s="35">
        <v>28926.885924033584</v>
      </c>
      <c r="AC8582" s="35">
        <v>6743.0825718965134</v>
      </c>
      <c r="AD8582" s="35">
        <v>33870.600167897988</v>
      </c>
      <c r="AE8582" s="35">
        <v>0</v>
      </c>
      <c r="AG8582" s="1">
        <f t="shared" si="711"/>
        <v>0</v>
      </c>
      <c r="AH8582" s="1">
        <f t="shared" si="712"/>
        <v>33870.600167897988</v>
      </c>
      <c r="AI8582">
        <f t="shared" si="713"/>
        <v>6</v>
      </c>
      <c r="AJ8582" s="1" t="str">
        <f t="shared" si="714"/>
        <v>Summer</v>
      </c>
      <c r="AL8582" s="1">
        <f t="shared" si="715"/>
        <v>0</v>
      </c>
      <c r="AM8582" s="1">
        <f t="shared" si="716"/>
        <v>155450.72269607737</v>
      </c>
    </row>
    <row r="8583" spans="1:39" x14ac:dyDescent="0.2">
      <c r="A8583" s="24" t="s">
        <v>17201</v>
      </c>
      <c r="B8583" s="36">
        <v>8578</v>
      </c>
      <c r="C8583" s="37">
        <v>43639</v>
      </c>
      <c r="D8583" s="26">
        <v>43617</v>
      </c>
      <c r="E8583" s="38">
        <v>2019</v>
      </c>
      <c r="F8583" s="38" t="s">
        <v>16127</v>
      </c>
      <c r="G8583" s="38">
        <v>23</v>
      </c>
      <c r="H8583" s="39">
        <v>10</v>
      </c>
      <c r="I8583" s="29">
        <v>98036.448287239778</v>
      </c>
      <c r="J8583" s="30">
        <v>634974.37688558316</v>
      </c>
      <c r="K8583" s="30">
        <v>1401895.7043062204</v>
      </c>
      <c r="L8583" s="30">
        <v>2547185.510746845</v>
      </c>
      <c r="M8583" s="30">
        <v>447926.75779910095</v>
      </c>
      <c r="N8583" s="30">
        <v>895684.73956180899</v>
      </c>
      <c r="O8583" s="31">
        <v>178303.29470592126</v>
      </c>
      <c r="P8583" s="32">
        <v>1947858.910392561</v>
      </c>
      <c r="Q8583" s="32">
        <v>4256147.9219001587</v>
      </c>
      <c r="R8583" s="32">
        <v>447926.75779910095</v>
      </c>
      <c r="S8583" s="36">
        <v>8578</v>
      </c>
      <c r="T8583" s="33" t="s">
        <v>17202</v>
      </c>
      <c r="U8583" s="34">
        <v>43639</v>
      </c>
      <c r="V8583" s="27" t="s">
        <v>16127</v>
      </c>
      <c r="W8583" s="35">
        <v>152233.34415901103</v>
      </c>
      <c r="X8583" s="35">
        <v>54842.161414213711</v>
      </c>
      <c r="Y8583" s="35">
        <v>91268.377926068031</v>
      </c>
      <c r="Z8583" s="35">
        <v>1732.4662879959722</v>
      </c>
      <c r="AA8583" s="35">
        <v>56103.50845278793</v>
      </c>
      <c r="AB8583" s="35">
        <v>29198.743391997581</v>
      </c>
      <c r="AC8583" s="35">
        <v>7143.6031902812638</v>
      </c>
      <c r="AD8583" s="35">
        <v>32825.256773013964</v>
      </c>
      <c r="AE8583" s="35">
        <v>0</v>
      </c>
      <c r="AG8583" s="1">
        <f t="shared" ref="AG8583:AG8646" si="717">IF(AND(H8583&gt;13,H8583&lt;22),AD8583,0)</f>
        <v>0</v>
      </c>
      <c r="AH8583" s="1">
        <f t="shared" ref="AH8583:AH8646" si="718">AD8583-AG8583</f>
        <v>32825.256773013964</v>
      </c>
      <c r="AI8583">
        <f t="shared" ref="AI8583:AI8646" si="719">MONTH(U8583)</f>
        <v>6</v>
      </c>
      <c r="AJ8583" s="1" t="str">
        <f t="shared" ref="AJ8583:AJ8646" si="720">IF(AND(AI8583&gt;5,AI8583&lt;10),"Summer","Winter")</f>
        <v>Summer</v>
      </c>
      <c r="AL8583" s="1">
        <f t="shared" si="715"/>
        <v>0</v>
      </c>
      <c r="AM8583" s="1">
        <f t="shared" si="716"/>
        <v>152233.34415901103</v>
      </c>
    </row>
    <row r="8584" spans="1:39" x14ac:dyDescent="0.2">
      <c r="A8584" s="24" t="s">
        <v>17203</v>
      </c>
      <c r="B8584" s="36">
        <v>8579</v>
      </c>
      <c r="C8584" s="37">
        <v>43639</v>
      </c>
      <c r="D8584" s="26">
        <v>43617</v>
      </c>
      <c r="E8584" s="38">
        <v>2019</v>
      </c>
      <c r="F8584" s="38" t="s">
        <v>16127</v>
      </c>
      <c r="G8584" s="38">
        <v>23</v>
      </c>
      <c r="H8584" s="39">
        <v>11</v>
      </c>
      <c r="I8584" s="29">
        <v>96633.758736390577</v>
      </c>
      <c r="J8584" s="30">
        <v>630651.66980045091</v>
      </c>
      <c r="K8584" s="30">
        <v>1429461.7224978001</v>
      </c>
      <c r="L8584" s="30">
        <v>2585735.3154281913</v>
      </c>
      <c r="M8584" s="30">
        <v>460751.37821255333</v>
      </c>
      <c r="N8584" s="30">
        <v>906450.15264519781</v>
      </c>
      <c r="O8584" s="31">
        <v>180920.23613840167</v>
      </c>
      <c r="P8584" s="32">
        <v>1986846.859446744</v>
      </c>
      <c r="Q8584" s="32">
        <v>4303757.3740122421</v>
      </c>
      <c r="R8584" s="32">
        <v>460751.37821255333</v>
      </c>
      <c r="S8584" s="36">
        <v>8579</v>
      </c>
      <c r="T8584" s="33" t="s">
        <v>17204</v>
      </c>
      <c r="U8584" s="34">
        <v>43639</v>
      </c>
      <c r="V8584" s="27" t="s">
        <v>16127</v>
      </c>
      <c r="W8584" s="35">
        <v>148331.57960435274</v>
      </c>
      <c r="X8584" s="35">
        <v>55183.393085248375</v>
      </c>
      <c r="Y8584" s="35">
        <v>91499.125997875701</v>
      </c>
      <c r="Z8584" s="35">
        <v>1736.8463730211568</v>
      </c>
      <c r="AA8584" s="35">
        <v>56198.841517278648</v>
      </c>
      <c r="AB8584" s="35">
        <v>29450.901183955953</v>
      </c>
      <c r="AC8584" s="35">
        <v>7154.0223086141232</v>
      </c>
      <c r="AD8584" s="35">
        <v>31200.780992726115</v>
      </c>
      <c r="AE8584" s="35">
        <v>0</v>
      </c>
      <c r="AG8584" s="1">
        <f t="shared" si="717"/>
        <v>0</v>
      </c>
      <c r="AH8584" s="1">
        <f t="shared" si="718"/>
        <v>31200.780992726115</v>
      </c>
      <c r="AI8584">
        <f t="shared" si="719"/>
        <v>6</v>
      </c>
      <c r="AJ8584" s="1" t="str">
        <f t="shared" si="720"/>
        <v>Summer</v>
      </c>
      <c r="AL8584" s="1">
        <f t="shared" si="715"/>
        <v>0</v>
      </c>
      <c r="AM8584" s="1">
        <f t="shared" si="716"/>
        <v>148331.57960435274</v>
      </c>
    </row>
    <row r="8585" spans="1:39" x14ac:dyDescent="0.2">
      <c r="A8585" s="24" t="s">
        <v>17205</v>
      </c>
      <c r="B8585" s="36">
        <v>8580</v>
      </c>
      <c r="C8585" s="37">
        <v>43639</v>
      </c>
      <c r="D8585" s="26">
        <v>43617</v>
      </c>
      <c r="E8585" s="38">
        <v>2019</v>
      </c>
      <c r="F8585" s="38" t="s">
        <v>16127</v>
      </c>
      <c r="G8585" s="38">
        <v>23</v>
      </c>
      <c r="H8585" s="39">
        <v>12</v>
      </c>
      <c r="I8585" s="29">
        <v>98831.928508342564</v>
      </c>
      <c r="J8585" s="30">
        <v>637335.50449575169</v>
      </c>
      <c r="K8585" s="30">
        <v>1468001.4220370573</v>
      </c>
      <c r="L8585" s="30">
        <v>2651299.8935207082</v>
      </c>
      <c r="M8585" s="30">
        <v>474055.52929335425</v>
      </c>
      <c r="N8585" s="30">
        <v>897432.47025837493</v>
      </c>
      <c r="O8585" s="31">
        <v>177177.5081396621</v>
      </c>
      <c r="P8585" s="32">
        <v>2040888.879838754</v>
      </c>
      <c r="Q8585" s="32">
        <v>4363245.3764144974</v>
      </c>
      <c r="R8585" s="32">
        <v>474055.52929335425</v>
      </c>
      <c r="S8585" s="36">
        <v>8580</v>
      </c>
      <c r="T8585" s="33" t="s">
        <v>17206</v>
      </c>
      <c r="U8585" s="34">
        <v>43639</v>
      </c>
      <c r="V8585" s="27" t="s">
        <v>16127</v>
      </c>
      <c r="W8585" s="35">
        <v>151093.37550938671</v>
      </c>
      <c r="X8585" s="35">
        <v>57116.087983163241</v>
      </c>
      <c r="Y8585" s="35">
        <v>94262.935471935343</v>
      </c>
      <c r="Z8585" s="35">
        <v>1789.3093054086578</v>
      </c>
      <c r="AA8585" s="35">
        <v>56770.839904222958</v>
      </c>
      <c r="AB8585" s="35">
        <v>29789.055423152931</v>
      </c>
      <c r="AC8585" s="35">
        <v>7558.741349377081</v>
      </c>
      <c r="AD8585" s="35">
        <v>30840.644180853607</v>
      </c>
      <c r="AE8585" s="35">
        <v>0</v>
      </c>
      <c r="AG8585" s="1">
        <f t="shared" si="717"/>
        <v>0</v>
      </c>
      <c r="AH8585" s="1">
        <f t="shared" si="718"/>
        <v>30840.644180853607</v>
      </c>
      <c r="AI8585">
        <f t="shared" si="719"/>
        <v>6</v>
      </c>
      <c r="AJ8585" s="1" t="str">
        <f t="shared" si="720"/>
        <v>Summer</v>
      </c>
      <c r="AL8585" s="1">
        <f t="shared" si="715"/>
        <v>0</v>
      </c>
      <c r="AM8585" s="1">
        <f t="shared" si="716"/>
        <v>151093.37550938671</v>
      </c>
    </row>
    <row r="8586" spans="1:39" x14ac:dyDescent="0.2">
      <c r="A8586" s="24" t="s">
        <v>17207</v>
      </c>
      <c r="B8586" s="36">
        <v>8581</v>
      </c>
      <c r="C8586" s="37">
        <v>43639</v>
      </c>
      <c r="D8586" s="26">
        <v>43617</v>
      </c>
      <c r="E8586" s="38">
        <v>2019</v>
      </c>
      <c r="F8586" s="38" t="s">
        <v>16127</v>
      </c>
      <c r="G8586" s="38">
        <v>23</v>
      </c>
      <c r="H8586" s="39">
        <v>13</v>
      </c>
      <c r="I8586" s="29">
        <v>97608.863877200172</v>
      </c>
      <c r="J8586" s="30">
        <v>615627.34775750933</v>
      </c>
      <c r="K8586" s="30">
        <v>1478237.8940983212</v>
      </c>
      <c r="L8586" s="30">
        <v>2721819.5385356336</v>
      </c>
      <c r="M8586" s="30">
        <v>485547.21959638892</v>
      </c>
      <c r="N8586" s="30">
        <v>913698.48665021732</v>
      </c>
      <c r="O8586" s="31">
        <v>180645.60083269319</v>
      </c>
      <c r="P8586" s="32">
        <v>2061393.9775719105</v>
      </c>
      <c r="Q8586" s="32">
        <v>4431790.9737760536</v>
      </c>
      <c r="R8586" s="32">
        <v>485547.21959638892</v>
      </c>
      <c r="S8586" s="36">
        <v>8581</v>
      </c>
      <c r="T8586" s="33" t="s">
        <v>17208</v>
      </c>
      <c r="U8586" s="34">
        <v>43639</v>
      </c>
      <c r="V8586" s="27" t="s">
        <v>16127</v>
      </c>
      <c r="W8586" s="35">
        <v>159899.43044089619</v>
      </c>
      <c r="X8586" s="35">
        <v>56690.15399520698</v>
      </c>
      <c r="Y8586" s="35">
        <v>94250.199204341188</v>
      </c>
      <c r="Z8586" s="35">
        <v>1789.0675441903347</v>
      </c>
      <c r="AA8586" s="35">
        <v>57152.172162185838</v>
      </c>
      <c r="AB8586" s="35">
        <v>29906.978194923679</v>
      </c>
      <c r="AC8586" s="35">
        <v>7622.6189029321677</v>
      </c>
      <c r="AD8586" s="35">
        <v>31234.684191720673</v>
      </c>
      <c r="AE8586" s="35">
        <v>0</v>
      </c>
      <c r="AG8586" s="1">
        <f t="shared" si="717"/>
        <v>0</v>
      </c>
      <c r="AH8586" s="1">
        <f t="shared" si="718"/>
        <v>31234.684191720673</v>
      </c>
      <c r="AI8586">
        <f t="shared" si="719"/>
        <v>6</v>
      </c>
      <c r="AJ8586" s="1" t="str">
        <f t="shared" si="720"/>
        <v>Summer</v>
      </c>
      <c r="AL8586" s="1">
        <f t="shared" si="715"/>
        <v>0</v>
      </c>
      <c r="AM8586" s="1">
        <f t="shared" si="716"/>
        <v>159899.43044089619</v>
      </c>
    </row>
    <row r="8587" spans="1:39" x14ac:dyDescent="0.2">
      <c r="A8587" s="24" t="s">
        <v>17209</v>
      </c>
      <c r="B8587" s="36">
        <v>8582</v>
      </c>
      <c r="C8587" s="37">
        <v>43639</v>
      </c>
      <c r="D8587" s="26">
        <v>43617</v>
      </c>
      <c r="E8587" s="38">
        <v>2019</v>
      </c>
      <c r="F8587" s="38" t="s">
        <v>16127</v>
      </c>
      <c r="G8587" s="38">
        <v>23</v>
      </c>
      <c r="H8587" s="39">
        <v>14</v>
      </c>
      <c r="I8587" s="29">
        <v>97832.692385910006</v>
      </c>
      <c r="J8587" s="30">
        <v>624979.04620690632</v>
      </c>
      <c r="K8587" s="30">
        <v>1520440.6088770267</v>
      </c>
      <c r="L8587" s="30">
        <v>2811554.072374925</v>
      </c>
      <c r="M8587" s="30">
        <v>492667.41085073451</v>
      </c>
      <c r="N8587" s="30">
        <v>918634.21626193402</v>
      </c>
      <c r="O8587" s="31">
        <v>178755.44999845463</v>
      </c>
      <c r="P8587" s="32">
        <v>2110940.7121136715</v>
      </c>
      <c r="Q8587" s="32">
        <v>4533922.7848422201</v>
      </c>
      <c r="R8587" s="32">
        <v>492667.41085073451</v>
      </c>
      <c r="S8587" s="36">
        <v>8582</v>
      </c>
      <c r="T8587" s="33" t="s">
        <v>17210</v>
      </c>
      <c r="U8587" s="34">
        <v>43639</v>
      </c>
      <c r="V8587" s="27" t="s">
        <v>16127</v>
      </c>
      <c r="W8587" s="35">
        <v>183918.45127771355</v>
      </c>
      <c r="X8587" s="35">
        <v>56262.663943089181</v>
      </c>
      <c r="Y8587" s="35">
        <v>96310.954636484297</v>
      </c>
      <c r="Z8587" s="35">
        <v>1828.1850281987013</v>
      </c>
      <c r="AA8587" s="35">
        <v>57009.17256544975</v>
      </c>
      <c r="AB8587" s="35">
        <v>30012.458329913701</v>
      </c>
      <c r="AC8587" s="35">
        <v>7661.6136666237944</v>
      </c>
      <c r="AD8587" s="35">
        <v>31321.039074795168</v>
      </c>
      <c r="AE8587" s="35">
        <v>0</v>
      </c>
      <c r="AG8587" s="1">
        <f t="shared" si="717"/>
        <v>31321.039074795168</v>
      </c>
      <c r="AH8587" s="1">
        <f t="shared" si="718"/>
        <v>0</v>
      </c>
      <c r="AI8587">
        <f t="shared" si="719"/>
        <v>6</v>
      </c>
      <c r="AJ8587" s="1" t="str">
        <f t="shared" si="720"/>
        <v>Summer</v>
      </c>
      <c r="AL8587" s="1">
        <f t="shared" si="715"/>
        <v>183918.45127771355</v>
      </c>
      <c r="AM8587" s="1">
        <f t="shared" si="716"/>
        <v>0</v>
      </c>
    </row>
    <row r="8588" spans="1:39" x14ac:dyDescent="0.2">
      <c r="A8588" s="24" t="s">
        <v>17211</v>
      </c>
      <c r="B8588" s="36">
        <v>8583</v>
      </c>
      <c r="C8588" s="37">
        <v>43639</v>
      </c>
      <c r="D8588" s="26">
        <v>43617</v>
      </c>
      <c r="E8588" s="38">
        <v>2019</v>
      </c>
      <c r="F8588" s="38" t="s">
        <v>16127</v>
      </c>
      <c r="G8588" s="38">
        <v>23</v>
      </c>
      <c r="H8588" s="39">
        <v>15</v>
      </c>
      <c r="I8588" s="29">
        <v>99218.267397835181</v>
      </c>
      <c r="J8588" s="30">
        <v>622860.85265959182</v>
      </c>
      <c r="K8588" s="30">
        <v>1564268.3469596435</v>
      </c>
      <c r="L8588" s="30">
        <v>2978995.680340373</v>
      </c>
      <c r="M8588" s="30">
        <v>495380.75800213526</v>
      </c>
      <c r="N8588" s="30">
        <v>923933.10548062471</v>
      </c>
      <c r="O8588" s="31">
        <v>179374.44432581079</v>
      </c>
      <c r="P8588" s="32">
        <v>2158867.3723596139</v>
      </c>
      <c r="Q8588" s="32">
        <v>4705164.0828064</v>
      </c>
      <c r="R8588" s="32">
        <v>495380.75800213526</v>
      </c>
      <c r="S8588" s="36">
        <v>8583</v>
      </c>
      <c r="T8588" s="33" t="s">
        <v>17212</v>
      </c>
      <c r="U8588" s="34">
        <v>43639</v>
      </c>
      <c r="V8588" s="27" t="s">
        <v>16127</v>
      </c>
      <c r="W8588" s="35">
        <v>187370.14756056198</v>
      </c>
      <c r="X8588" s="35">
        <v>56191.739393791337</v>
      </c>
      <c r="Y8588" s="35">
        <v>96086.596579244142</v>
      </c>
      <c r="Z8588" s="35">
        <v>1823.9262391258451</v>
      </c>
      <c r="AA8588" s="35">
        <v>57247.505226676549</v>
      </c>
      <c r="AB8588" s="35">
        <v>29897.71000567044</v>
      </c>
      <c r="AC8588" s="35">
        <v>7903.2976687285836</v>
      </c>
      <c r="AD8588" s="35">
        <v>30752.008199027303</v>
      </c>
      <c r="AE8588" s="35">
        <v>0</v>
      </c>
      <c r="AG8588" s="1">
        <f t="shared" si="717"/>
        <v>30752.008199027303</v>
      </c>
      <c r="AH8588" s="1">
        <f t="shared" si="718"/>
        <v>0</v>
      </c>
      <c r="AI8588">
        <f t="shared" si="719"/>
        <v>6</v>
      </c>
      <c r="AJ8588" s="1" t="str">
        <f t="shared" si="720"/>
        <v>Summer</v>
      </c>
      <c r="AL8588" s="1">
        <f t="shared" si="715"/>
        <v>187370.14756056198</v>
      </c>
      <c r="AM8588" s="1">
        <f t="shared" si="716"/>
        <v>0</v>
      </c>
    </row>
    <row r="8589" spans="1:39" x14ac:dyDescent="0.2">
      <c r="A8589" s="24" t="s">
        <v>17213</v>
      </c>
      <c r="B8589" s="36">
        <v>8584</v>
      </c>
      <c r="C8589" s="37">
        <v>43639</v>
      </c>
      <c r="D8589" s="26">
        <v>43617</v>
      </c>
      <c r="E8589" s="38">
        <v>2019</v>
      </c>
      <c r="F8589" s="38" t="s">
        <v>16127</v>
      </c>
      <c r="G8589" s="38">
        <v>23</v>
      </c>
      <c r="H8589" s="39">
        <v>16</v>
      </c>
      <c r="I8589" s="29">
        <v>103513.3877792311</v>
      </c>
      <c r="J8589" s="30">
        <v>635677.67085422145</v>
      </c>
      <c r="K8589" s="30">
        <v>1605016.7711750127</v>
      </c>
      <c r="L8589" s="30">
        <v>3099488.9899433306</v>
      </c>
      <c r="M8589" s="30">
        <v>509576.53108823643</v>
      </c>
      <c r="N8589" s="30">
        <v>940078.93084234325</v>
      </c>
      <c r="O8589" s="31">
        <v>179476.78892338986</v>
      </c>
      <c r="P8589" s="32">
        <v>2218106.6900424804</v>
      </c>
      <c r="Q8589" s="32">
        <v>4854722.3805632843</v>
      </c>
      <c r="R8589" s="32">
        <v>509576.53108823643</v>
      </c>
      <c r="S8589" s="36">
        <v>8584</v>
      </c>
      <c r="T8589" s="33" t="s">
        <v>17214</v>
      </c>
      <c r="U8589" s="34">
        <v>43639</v>
      </c>
      <c r="V8589" s="27" t="s">
        <v>16127</v>
      </c>
      <c r="W8589" s="35">
        <v>142922.13410503021</v>
      </c>
      <c r="X8589" s="35">
        <v>58532.307152626337</v>
      </c>
      <c r="Y8589" s="35">
        <v>93775.379745542174</v>
      </c>
      <c r="Z8589" s="35">
        <v>1780.0544695203748</v>
      </c>
      <c r="AA8589" s="35">
        <v>57390.50482341263</v>
      </c>
      <c r="AB8589" s="35">
        <v>30042.619617195131</v>
      </c>
      <c r="AC8589" s="35">
        <v>7806.3163300093238</v>
      </c>
      <c r="AD8589" s="35">
        <v>30508.449275866602</v>
      </c>
      <c r="AE8589" s="35">
        <v>0</v>
      </c>
      <c r="AG8589" s="1">
        <f t="shared" si="717"/>
        <v>30508.449275866602</v>
      </c>
      <c r="AH8589" s="1">
        <f t="shared" si="718"/>
        <v>0</v>
      </c>
      <c r="AI8589">
        <f t="shared" si="719"/>
        <v>6</v>
      </c>
      <c r="AJ8589" s="1" t="str">
        <f t="shared" si="720"/>
        <v>Summer</v>
      </c>
      <c r="AL8589" s="1">
        <f t="shared" si="715"/>
        <v>142922.13410503021</v>
      </c>
      <c r="AM8589" s="1">
        <f t="shared" si="716"/>
        <v>0</v>
      </c>
    </row>
    <row r="8590" spans="1:39" x14ac:dyDescent="0.2">
      <c r="A8590" s="24" t="s">
        <v>17215</v>
      </c>
      <c r="B8590" s="36">
        <v>8585</v>
      </c>
      <c r="C8590" s="37">
        <v>43639</v>
      </c>
      <c r="D8590" s="26">
        <v>43617</v>
      </c>
      <c r="E8590" s="38">
        <v>2019</v>
      </c>
      <c r="F8590" s="38" t="s">
        <v>16127</v>
      </c>
      <c r="G8590" s="38">
        <v>23</v>
      </c>
      <c r="H8590" s="39">
        <v>17</v>
      </c>
      <c r="I8590" s="29">
        <v>106096.68052304888</v>
      </c>
      <c r="J8590" s="30">
        <v>641784.20936841425</v>
      </c>
      <c r="K8590" s="30">
        <v>1644371.1441423965</v>
      </c>
      <c r="L8590" s="30">
        <v>3161999.3924369682</v>
      </c>
      <c r="M8590" s="30">
        <v>509742.0069131261</v>
      </c>
      <c r="N8590" s="30">
        <v>945010.4874198843</v>
      </c>
      <c r="O8590" s="31">
        <v>178045.28289651018</v>
      </c>
      <c r="P8590" s="32">
        <v>2260209.8315785713</v>
      </c>
      <c r="Q8590" s="32">
        <v>4926839.3721217765</v>
      </c>
      <c r="R8590" s="32">
        <v>509742.0069131261</v>
      </c>
      <c r="S8590" s="36">
        <v>8585</v>
      </c>
      <c r="T8590" s="33" t="s">
        <v>17216</v>
      </c>
      <c r="U8590" s="34">
        <v>43639</v>
      </c>
      <c r="V8590" s="27" t="s">
        <v>16127</v>
      </c>
      <c r="W8590" s="35">
        <v>152918.37336098572</v>
      </c>
      <c r="X8590" s="35">
        <v>58696.798193185299</v>
      </c>
      <c r="Y8590" s="35">
        <v>93360.939494985418</v>
      </c>
      <c r="Z8590" s="35">
        <v>1772.1875195559544</v>
      </c>
      <c r="AA8590" s="35">
        <v>57533.504420148704</v>
      </c>
      <c r="AB8590" s="35">
        <v>29800.007274044245</v>
      </c>
      <c r="AC8590" s="35">
        <v>7815.4385552817175</v>
      </c>
      <c r="AD8590" s="35">
        <v>30500.567140220453</v>
      </c>
      <c r="AE8590" s="35">
        <v>0</v>
      </c>
      <c r="AG8590" s="1">
        <f t="shared" si="717"/>
        <v>30500.567140220453</v>
      </c>
      <c r="AH8590" s="1">
        <f t="shared" si="718"/>
        <v>0</v>
      </c>
      <c r="AI8590">
        <f t="shared" si="719"/>
        <v>6</v>
      </c>
      <c r="AJ8590" s="1" t="str">
        <f t="shared" si="720"/>
        <v>Summer</v>
      </c>
      <c r="AL8590" s="1">
        <f t="shared" si="715"/>
        <v>152918.37336098572</v>
      </c>
      <c r="AM8590" s="1">
        <f t="shared" si="716"/>
        <v>0</v>
      </c>
    </row>
    <row r="8591" spans="1:39" x14ac:dyDescent="0.2">
      <c r="A8591" s="24" t="s">
        <v>17217</v>
      </c>
      <c r="B8591" s="36">
        <v>8586</v>
      </c>
      <c r="C8591" s="37">
        <v>43639</v>
      </c>
      <c r="D8591" s="26">
        <v>43617</v>
      </c>
      <c r="E8591" s="38">
        <v>2019</v>
      </c>
      <c r="F8591" s="38" t="s">
        <v>16127</v>
      </c>
      <c r="G8591" s="38">
        <v>23</v>
      </c>
      <c r="H8591" s="39">
        <v>18</v>
      </c>
      <c r="I8591" s="29">
        <v>107025.31967074661</v>
      </c>
      <c r="J8591" s="30">
        <v>644440.34234541515</v>
      </c>
      <c r="K8591" s="30">
        <v>1650554.1550469059</v>
      </c>
      <c r="L8591" s="30">
        <v>3249744.3329699975</v>
      </c>
      <c r="M8591" s="30">
        <v>506654.63201878057</v>
      </c>
      <c r="N8591" s="30">
        <v>925064.85488422611</v>
      </c>
      <c r="O8591" s="31">
        <v>178278.65498584596</v>
      </c>
      <c r="P8591" s="32">
        <v>2264234.1067364328</v>
      </c>
      <c r="Q8591" s="32">
        <v>4997528.1851854846</v>
      </c>
      <c r="R8591" s="32">
        <v>506654.63201878057</v>
      </c>
      <c r="S8591" s="36">
        <v>8586</v>
      </c>
      <c r="T8591" s="33" t="s">
        <v>17218</v>
      </c>
      <c r="U8591" s="34">
        <v>43639</v>
      </c>
      <c r="V8591" s="27" t="s">
        <v>16127</v>
      </c>
      <c r="W8591" s="35">
        <v>143223.11602036268</v>
      </c>
      <c r="X8591" s="35">
        <v>56411.021740166972</v>
      </c>
      <c r="Y8591" s="35">
        <v>92525.786782883602</v>
      </c>
      <c r="Z8591" s="35">
        <v>1756.3345598351534</v>
      </c>
      <c r="AA8591" s="35">
        <v>57390.50482341263</v>
      </c>
      <c r="AB8591" s="35">
        <v>29158.217921622436</v>
      </c>
      <c r="AC8591" s="35">
        <v>7713.5114321840665</v>
      </c>
      <c r="AD8591" s="35">
        <v>29993.327409691654</v>
      </c>
      <c r="AE8591" s="35">
        <v>0</v>
      </c>
      <c r="AG8591" s="1">
        <f t="shared" si="717"/>
        <v>29993.327409691654</v>
      </c>
      <c r="AH8591" s="1">
        <f t="shared" si="718"/>
        <v>0</v>
      </c>
      <c r="AI8591">
        <f t="shared" si="719"/>
        <v>6</v>
      </c>
      <c r="AJ8591" s="1" t="str">
        <f t="shared" si="720"/>
        <v>Summer</v>
      </c>
      <c r="AL8591" s="1">
        <f t="shared" si="715"/>
        <v>143223.11602036268</v>
      </c>
      <c r="AM8591" s="1">
        <f t="shared" si="716"/>
        <v>0</v>
      </c>
    </row>
    <row r="8592" spans="1:39" x14ac:dyDescent="0.2">
      <c r="A8592" s="24" t="s">
        <v>17219</v>
      </c>
      <c r="B8592" s="36">
        <v>8587</v>
      </c>
      <c r="C8592" s="37">
        <v>43639</v>
      </c>
      <c r="D8592" s="26">
        <v>43617</v>
      </c>
      <c r="E8592" s="38">
        <v>2019</v>
      </c>
      <c r="F8592" s="38" t="s">
        <v>16127</v>
      </c>
      <c r="G8592" s="38">
        <v>23</v>
      </c>
      <c r="H8592" s="39">
        <v>19</v>
      </c>
      <c r="I8592" s="29">
        <v>109073.57178258353</v>
      </c>
      <c r="J8592" s="30">
        <v>631066.12362446752</v>
      </c>
      <c r="K8592" s="30">
        <v>1628101.509632963</v>
      </c>
      <c r="L8592" s="30">
        <v>3193368.9512999584</v>
      </c>
      <c r="M8592" s="30">
        <v>486706.60780449124</v>
      </c>
      <c r="N8592" s="30">
        <v>921594.98702760006</v>
      </c>
      <c r="O8592" s="31">
        <v>178390.59460858686</v>
      </c>
      <c r="P8592" s="32">
        <v>2223881.6892200378</v>
      </c>
      <c r="Q8592" s="32">
        <v>4924420.6565606128</v>
      </c>
      <c r="R8592" s="32">
        <v>486706.60780449124</v>
      </c>
      <c r="S8592" s="36">
        <v>8587</v>
      </c>
      <c r="T8592" s="33" t="s">
        <v>17220</v>
      </c>
      <c r="U8592" s="34">
        <v>43639</v>
      </c>
      <c r="V8592" s="27" t="s">
        <v>16127</v>
      </c>
      <c r="W8592" s="35">
        <v>152495.60259106604</v>
      </c>
      <c r="X8592" s="35">
        <v>52452.457722536186</v>
      </c>
      <c r="Y8592" s="35">
        <v>89003.095777415801</v>
      </c>
      <c r="Z8592" s="35">
        <v>1689.4664555839386</v>
      </c>
      <c r="AA8592" s="35">
        <v>57152.172162185838</v>
      </c>
      <c r="AB8592" s="35">
        <v>28095.254433789931</v>
      </c>
      <c r="AC8592" s="35">
        <v>7354.3595523967333</v>
      </c>
      <c r="AD8592" s="35">
        <v>29747.778154110849</v>
      </c>
      <c r="AE8592" s="35">
        <v>0</v>
      </c>
      <c r="AG8592" s="1">
        <f t="shared" si="717"/>
        <v>29747.778154110849</v>
      </c>
      <c r="AH8592" s="1">
        <f t="shared" si="718"/>
        <v>0</v>
      </c>
      <c r="AI8592">
        <f t="shared" si="719"/>
        <v>6</v>
      </c>
      <c r="AJ8592" s="1" t="str">
        <f t="shared" si="720"/>
        <v>Summer</v>
      </c>
      <c r="AL8592" s="1">
        <f t="shared" si="715"/>
        <v>152495.60259106604</v>
      </c>
      <c r="AM8592" s="1">
        <f t="shared" si="716"/>
        <v>0</v>
      </c>
    </row>
    <row r="8593" spans="1:39" x14ac:dyDescent="0.2">
      <c r="A8593" s="24" t="s">
        <v>17221</v>
      </c>
      <c r="B8593" s="36">
        <v>8588</v>
      </c>
      <c r="C8593" s="37">
        <v>43639</v>
      </c>
      <c r="D8593" s="26">
        <v>43617</v>
      </c>
      <c r="E8593" s="38">
        <v>2019</v>
      </c>
      <c r="F8593" s="38" t="s">
        <v>16127</v>
      </c>
      <c r="G8593" s="38">
        <v>23</v>
      </c>
      <c r="H8593" s="39">
        <v>20</v>
      </c>
      <c r="I8593" s="29">
        <v>105183.9868393767</v>
      </c>
      <c r="J8593" s="30">
        <v>645640.92334398278</v>
      </c>
      <c r="K8593" s="30">
        <v>1574544.0868276739</v>
      </c>
      <c r="L8593" s="30">
        <v>3098896.6873127641</v>
      </c>
      <c r="M8593" s="30">
        <v>476932.05428775115</v>
      </c>
      <c r="N8593" s="30">
        <v>936554.3769221406</v>
      </c>
      <c r="O8593" s="31">
        <v>179442.8426900807</v>
      </c>
      <c r="P8593" s="32">
        <v>2156660.1279548015</v>
      </c>
      <c r="Q8593" s="32">
        <v>4860534.8302689679</v>
      </c>
      <c r="R8593" s="32">
        <v>476932.05428775115</v>
      </c>
      <c r="S8593" s="36">
        <v>8588</v>
      </c>
      <c r="T8593" s="33" t="s">
        <v>17222</v>
      </c>
      <c r="U8593" s="34">
        <v>43639</v>
      </c>
      <c r="V8593" s="27" t="s">
        <v>16127</v>
      </c>
      <c r="W8593" s="35">
        <v>165463.82662489158</v>
      </c>
      <c r="X8593" s="35">
        <v>49936.906179859463</v>
      </c>
      <c r="Y8593" s="35">
        <v>87014.408136636936</v>
      </c>
      <c r="Z8593" s="35">
        <v>1651.7169702387018</v>
      </c>
      <c r="AA8593" s="35">
        <v>57056.83909769512</v>
      </c>
      <c r="AB8593" s="35">
        <v>28246.258787996616</v>
      </c>
      <c r="AC8593" s="35">
        <v>7281.7334551738277</v>
      </c>
      <c r="AD8593" s="35">
        <v>29518.559950655857</v>
      </c>
      <c r="AE8593" s="35">
        <v>601.13968096976384</v>
      </c>
      <c r="AG8593" s="1">
        <f t="shared" si="717"/>
        <v>29518.559950655857</v>
      </c>
      <c r="AH8593" s="1">
        <f t="shared" si="718"/>
        <v>0</v>
      </c>
      <c r="AI8593">
        <f t="shared" si="719"/>
        <v>6</v>
      </c>
      <c r="AJ8593" s="1" t="str">
        <f t="shared" si="720"/>
        <v>Summer</v>
      </c>
      <c r="AL8593" s="1">
        <f t="shared" si="715"/>
        <v>165463.82662489158</v>
      </c>
      <c r="AM8593" s="1">
        <f t="shared" si="716"/>
        <v>0</v>
      </c>
    </row>
    <row r="8594" spans="1:39" x14ac:dyDescent="0.2">
      <c r="A8594" s="24" t="s">
        <v>17223</v>
      </c>
      <c r="B8594" s="36">
        <v>8589</v>
      </c>
      <c r="C8594" s="37">
        <v>43639</v>
      </c>
      <c r="D8594" s="26">
        <v>43617</v>
      </c>
      <c r="E8594" s="38">
        <v>2019</v>
      </c>
      <c r="F8594" s="38" t="s">
        <v>16127</v>
      </c>
      <c r="G8594" s="38">
        <v>23</v>
      </c>
      <c r="H8594" s="39">
        <v>21</v>
      </c>
      <c r="I8594" s="29">
        <v>104683.13043582329</v>
      </c>
      <c r="J8594" s="30">
        <v>634262.58208795637</v>
      </c>
      <c r="K8594" s="30">
        <v>1517163.0043311589</v>
      </c>
      <c r="L8594" s="30">
        <v>2963003.5875489647</v>
      </c>
      <c r="M8594" s="30">
        <v>468482.32858362299</v>
      </c>
      <c r="N8594" s="30">
        <v>926669.39155490533</v>
      </c>
      <c r="O8594" s="31">
        <v>177721.6276110308</v>
      </c>
      <c r="P8594" s="32">
        <v>2090328.4633506052</v>
      </c>
      <c r="Q8594" s="32">
        <v>4701657.188802857</v>
      </c>
      <c r="R8594" s="32">
        <v>468482.32858362299</v>
      </c>
      <c r="S8594" s="36">
        <v>8589</v>
      </c>
      <c r="T8594" s="33" t="s">
        <v>17224</v>
      </c>
      <c r="U8594" s="34">
        <v>43639</v>
      </c>
      <c r="V8594" s="27" t="s">
        <v>16127</v>
      </c>
      <c r="W8594" s="35">
        <v>149853.65652887724</v>
      </c>
      <c r="X8594" s="35">
        <v>50730.026691609171</v>
      </c>
      <c r="Y8594" s="35">
        <v>83778.642369993962</v>
      </c>
      <c r="Z8594" s="35">
        <v>1590.2953121141165</v>
      </c>
      <c r="AA8594" s="35">
        <v>57581.170952394066</v>
      </c>
      <c r="AB8594" s="35">
        <v>27851.393403053844</v>
      </c>
      <c r="AC8594" s="35">
        <v>7392.4750651829409</v>
      </c>
      <c r="AD8594" s="35">
        <v>31058.719706045616</v>
      </c>
      <c r="AE8594" s="35">
        <v>3570.5065289462923</v>
      </c>
      <c r="AG8594" s="1">
        <f t="shared" si="717"/>
        <v>31058.719706045616</v>
      </c>
      <c r="AH8594" s="1">
        <f t="shared" si="718"/>
        <v>0</v>
      </c>
      <c r="AI8594">
        <f t="shared" si="719"/>
        <v>6</v>
      </c>
      <c r="AJ8594" s="1" t="str">
        <f t="shared" si="720"/>
        <v>Summer</v>
      </c>
      <c r="AL8594" s="1">
        <f t="shared" si="715"/>
        <v>149853.65652887724</v>
      </c>
      <c r="AM8594" s="1">
        <f t="shared" si="716"/>
        <v>0</v>
      </c>
    </row>
    <row r="8595" spans="1:39" x14ac:dyDescent="0.2">
      <c r="A8595" s="24" t="s">
        <v>17225</v>
      </c>
      <c r="B8595" s="36">
        <v>8590</v>
      </c>
      <c r="C8595" s="37">
        <v>43639</v>
      </c>
      <c r="D8595" s="26">
        <v>43617</v>
      </c>
      <c r="E8595" s="38">
        <v>2019</v>
      </c>
      <c r="F8595" s="38" t="s">
        <v>16127</v>
      </c>
      <c r="G8595" s="38">
        <v>23</v>
      </c>
      <c r="H8595" s="39">
        <v>22</v>
      </c>
      <c r="I8595" s="29">
        <v>98602.010444960819</v>
      </c>
      <c r="J8595" s="30">
        <v>616972.00714413647</v>
      </c>
      <c r="K8595" s="30">
        <v>1402700.1219351541</v>
      </c>
      <c r="L8595" s="30">
        <v>2725130.9369809297</v>
      </c>
      <c r="M8595" s="30">
        <v>437684.01260622957</v>
      </c>
      <c r="N8595" s="30">
        <v>887006.52062791691</v>
      </c>
      <c r="O8595" s="31">
        <v>175711.25345567343</v>
      </c>
      <c r="P8595" s="32">
        <v>1938986.1449863445</v>
      </c>
      <c r="Q8595" s="32">
        <v>4404820.7182086566</v>
      </c>
      <c r="R8595" s="32">
        <v>437684.01260622957</v>
      </c>
      <c r="S8595" s="36">
        <v>8590</v>
      </c>
      <c r="T8595" s="33" t="s">
        <v>17226</v>
      </c>
      <c r="U8595" s="34">
        <v>43639</v>
      </c>
      <c r="V8595" s="27" t="s">
        <v>16127</v>
      </c>
      <c r="W8595" s="35">
        <v>142234.2862420842</v>
      </c>
      <c r="X8595" s="35">
        <v>45493.591923521803</v>
      </c>
      <c r="Y8595" s="35">
        <v>82899.852868538626</v>
      </c>
      <c r="Z8595" s="35">
        <v>1573.6140341062019</v>
      </c>
      <c r="AA8595" s="35">
        <v>57724.17054913014</v>
      </c>
      <c r="AB8595" s="35">
        <v>27514.069946887619</v>
      </c>
      <c r="AC8595" s="35">
        <v>7035.960938111858</v>
      </c>
      <c r="AD8595" s="35">
        <v>30968.701710680096</v>
      </c>
      <c r="AE8595" s="35">
        <v>3972.4709313681933</v>
      </c>
      <c r="AG8595" s="1">
        <f t="shared" si="717"/>
        <v>0</v>
      </c>
      <c r="AH8595" s="1">
        <f t="shared" si="718"/>
        <v>30968.701710680096</v>
      </c>
      <c r="AI8595">
        <f t="shared" si="719"/>
        <v>6</v>
      </c>
      <c r="AJ8595" s="1" t="str">
        <f t="shared" si="720"/>
        <v>Summer</v>
      </c>
      <c r="AL8595" s="1">
        <f t="shared" si="715"/>
        <v>0</v>
      </c>
      <c r="AM8595" s="1">
        <f t="shared" si="716"/>
        <v>142234.2862420842</v>
      </c>
    </row>
    <row r="8596" spans="1:39" x14ac:dyDescent="0.2">
      <c r="A8596" s="24" t="s">
        <v>17227</v>
      </c>
      <c r="B8596" s="36">
        <v>8591</v>
      </c>
      <c r="C8596" s="37">
        <v>43639</v>
      </c>
      <c r="D8596" s="26">
        <v>43617</v>
      </c>
      <c r="E8596" s="38">
        <v>2019</v>
      </c>
      <c r="F8596" s="38" t="s">
        <v>16127</v>
      </c>
      <c r="G8596" s="38">
        <v>23</v>
      </c>
      <c r="H8596" s="39">
        <v>23</v>
      </c>
      <c r="I8596" s="29">
        <v>86757.334261126263</v>
      </c>
      <c r="J8596" s="30">
        <v>580434.56700787856</v>
      </c>
      <c r="K8596" s="30">
        <v>1253099.6483818851</v>
      </c>
      <c r="L8596" s="30">
        <v>2546664.5015360513</v>
      </c>
      <c r="M8596" s="30">
        <v>393346.81635637872</v>
      </c>
      <c r="N8596" s="30">
        <v>874942.38043593068</v>
      </c>
      <c r="O8596" s="31">
        <v>172502.4568508442</v>
      </c>
      <c r="P8596" s="32">
        <v>1733203.7989993901</v>
      </c>
      <c r="Q8596" s="32">
        <v>4174543.9058307046</v>
      </c>
      <c r="R8596" s="32">
        <v>393346.81635637872</v>
      </c>
      <c r="S8596" s="36">
        <v>8591</v>
      </c>
      <c r="T8596" s="33" t="s">
        <v>17228</v>
      </c>
      <c r="U8596" s="34">
        <v>43639</v>
      </c>
      <c r="V8596" s="27" t="s">
        <v>16127</v>
      </c>
      <c r="W8596" s="35">
        <v>109148.93834641371</v>
      </c>
      <c r="X8596" s="35">
        <v>43742.540094785072</v>
      </c>
      <c r="Y8596" s="35">
        <v>81047.224939594453</v>
      </c>
      <c r="Z8596" s="35">
        <v>1538.447249026538</v>
      </c>
      <c r="AA8596" s="35">
        <v>58296.168936074457</v>
      </c>
      <c r="AB8596" s="35">
        <v>27571.340637820049</v>
      </c>
      <c r="AC8596" s="35">
        <v>6831.2054607358996</v>
      </c>
      <c r="AD8596" s="35">
        <v>30977.722066465849</v>
      </c>
      <c r="AE8596" s="35">
        <v>3972.4709313681933</v>
      </c>
      <c r="AG8596" s="1">
        <f t="shared" si="717"/>
        <v>0</v>
      </c>
      <c r="AH8596" s="1">
        <f t="shared" si="718"/>
        <v>30977.722066465849</v>
      </c>
      <c r="AI8596">
        <f t="shared" si="719"/>
        <v>6</v>
      </c>
      <c r="AJ8596" s="1" t="str">
        <f t="shared" si="720"/>
        <v>Summer</v>
      </c>
      <c r="AL8596" s="1">
        <f t="shared" si="715"/>
        <v>0</v>
      </c>
      <c r="AM8596" s="1">
        <f t="shared" si="716"/>
        <v>109148.93834641371</v>
      </c>
    </row>
    <row r="8597" spans="1:39" x14ac:dyDescent="0.2">
      <c r="A8597" s="24" t="s">
        <v>17229</v>
      </c>
      <c r="B8597" s="36">
        <v>8592</v>
      </c>
      <c r="C8597" s="37">
        <v>43639</v>
      </c>
      <c r="D8597" s="26">
        <v>43617</v>
      </c>
      <c r="E8597" s="38">
        <v>2019</v>
      </c>
      <c r="F8597" s="38" t="s">
        <v>16127</v>
      </c>
      <c r="G8597" s="38">
        <v>23</v>
      </c>
      <c r="H8597" s="39">
        <v>24</v>
      </c>
      <c r="I8597" s="29">
        <v>82524.729985515951</v>
      </c>
      <c r="J8597" s="30">
        <v>599951.97159885091</v>
      </c>
      <c r="K8597" s="30">
        <v>1172414.2589638117</v>
      </c>
      <c r="L8597" s="30">
        <v>2436477.4127502791</v>
      </c>
      <c r="M8597" s="30">
        <v>372124.38611695328</v>
      </c>
      <c r="N8597" s="30">
        <v>859598.92049195245</v>
      </c>
      <c r="O8597" s="31">
        <v>175099.16137548423</v>
      </c>
      <c r="P8597" s="32">
        <v>1627063.3750662811</v>
      </c>
      <c r="Q8597" s="32">
        <v>4071127.4662165665</v>
      </c>
      <c r="R8597" s="32">
        <v>372124.38611695328</v>
      </c>
      <c r="S8597" s="36">
        <v>8592</v>
      </c>
      <c r="T8597" s="33" t="s">
        <v>17230</v>
      </c>
      <c r="U8597" s="34">
        <v>43639</v>
      </c>
      <c r="V8597" s="27" t="s">
        <v>16127</v>
      </c>
      <c r="W8597" s="35">
        <v>86872.379671141898</v>
      </c>
      <c r="X8597" s="35">
        <v>43198.557167606923</v>
      </c>
      <c r="Y8597" s="35">
        <v>76647.92535439106</v>
      </c>
      <c r="Z8597" s="35">
        <v>1454.9392652609729</v>
      </c>
      <c r="AA8597" s="35">
        <v>58391.502000565175</v>
      </c>
      <c r="AB8597" s="35">
        <v>27640.816882658666</v>
      </c>
      <c r="AC8597" s="35">
        <v>6655.2234572406778</v>
      </c>
      <c r="AD8597" s="35">
        <v>32084.624459370836</v>
      </c>
      <c r="AE8597" s="35">
        <v>3972.4709313681933</v>
      </c>
      <c r="AG8597" s="1">
        <f t="shared" si="717"/>
        <v>0</v>
      </c>
      <c r="AH8597" s="1">
        <f t="shared" si="718"/>
        <v>32084.624459370836</v>
      </c>
      <c r="AI8597">
        <f t="shared" si="719"/>
        <v>6</v>
      </c>
      <c r="AJ8597" s="1" t="str">
        <f t="shared" si="720"/>
        <v>Summer</v>
      </c>
      <c r="AL8597" s="1">
        <f t="shared" si="715"/>
        <v>0</v>
      </c>
      <c r="AM8597" s="1">
        <f t="shared" si="716"/>
        <v>86872.379671141898</v>
      </c>
    </row>
    <row r="8598" spans="1:39" x14ac:dyDescent="0.2">
      <c r="A8598" s="24" t="s">
        <v>17231</v>
      </c>
      <c r="B8598" s="36">
        <v>8593</v>
      </c>
      <c r="C8598" s="37">
        <v>43640</v>
      </c>
      <c r="D8598" s="26">
        <v>43617</v>
      </c>
      <c r="E8598" s="38">
        <v>2019</v>
      </c>
      <c r="F8598" s="38" t="s">
        <v>16127</v>
      </c>
      <c r="G8598" s="38">
        <v>24</v>
      </c>
      <c r="H8598" s="39">
        <v>1</v>
      </c>
      <c r="I8598" s="29">
        <v>76930.241425904474</v>
      </c>
      <c r="J8598" s="30">
        <v>573652.19848066918</v>
      </c>
      <c r="K8598" s="30">
        <v>1118752.8332585872</v>
      </c>
      <c r="L8598" s="30">
        <v>2412215.7710941969</v>
      </c>
      <c r="M8598" s="30">
        <v>357364.70711289818</v>
      </c>
      <c r="N8598" s="30">
        <v>864867.20283469162</v>
      </c>
      <c r="O8598" s="31">
        <v>173591.20894736322</v>
      </c>
      <c r="P8598" s="32">
        <v>1553047.7817973897</v>
      </c>
      <c r="Q8598" s="32">
        <v>4024326.381356921</v>
      </c>
      <c r="R8598" s="32">
        <v>357364.70711289818</v>
      </c>
      <c r="S8598" s="36">
        <v>8593</v>
      </c>
      <c r="T8598" s="33" t="s">
        <v>17232</v>
      </c>
      <c r="U8598" s="34">
        <v>43640</v>
      </c>
      <c r="V8598" s="27" t="s">
        <v>16127</v>
      </c>
      <c r="W8598" s="35">
        <v>73366.500786329852</v>
      </c>
      <c r="X8598" s="35">
        <v>43257.644846514748</v>
      </c>
      <c r="Y8598" s="35">
        <v>74457.112489432708</v>
      </c>
      <c r="Z8598" s="35">
        <v>1413.3530169009687</v>
      </c>
      <c r="AA8598" s="35">
        <v>58725.167726282685</v>
      </c>
      <c r="AB8598" s="35">
        <v>28034.807282769063</v>
      </c>
      <c r="AC8598" s="35">
        <v>6681.4251252757185</v>
      </c>
      <c r="AD8598" s="35">
        <v>31915.114287488777</v>
      </c>
      <c r="AE8598" s="35">
        <v>3972.4709313681933</v>
      </c>
      <c r="AG8598" s="1">
        <f t="shared" si="717"/>
        <v>0</v>
      </c>
      <c r="AH8598" s="1">
        <f t="shared" si="718"/>
        <v>31915.114287488777</v>
      </c>
      <c r="AI8598">
        <f t="shared" si="719"/>
        <v>6</v>
      </c>
      <c r="AJ8598" s="1" t="str">
        <f t="shared" si="720"/>
        <v>Summer</v>
      </c>
      <c r="AL8598" s="1">
        <f t="shared" si="715"/>
        <v>0</v>
      </c>
      <c r="AM8598" s="1">
        <f t="shared" si="716"/>
        <v>73366.500786329852</v>
      </c>
    </row>
    <row r="8599" spans="1:39" x14ac:dyDescent="0.2">
      <c r="A8599" s="24" t="s">
        <v>17233</v>
      </c>
      <c r="B8599" s="36">
        <v>8594</v>
      </c>
      <c r="C8599" s="37">
        <v>43640</v>
      </c>
      <c r="D8599" s="26">
        <v>43617</v>
      </c>
      <c r="E8599" s="38">
        <v>2019</v>
      </c>
      <c r="F8599" s="38" t="s">
        <v>16127</v>
      </c>
      <c r="G8599" s="38">
        <v>24</v>
      </c>
      <c r="H8599" s="39">
        <v>2</v>
      </c>
      <c r="I8599" s="29">
        <v>76959.9233361324</v>
      </c>
      <c r="J8599" s="30">
        <v>574349.55982047401</v>
      </c>
      <c r="K8599" s="30">
        <v>1095989.8685943845</v>
      </c>
      <c r="L8599" s="30">
        <v>2383982.8064069743</v>
      </c>
      <c r="M8599" s="30">
        <v>350214.38106207032</v>
      </c>
      <c r="N8599" s="30">
        <v>873318.20930335054</v>
      </c>
      <c r="O8599" s="31">
        <v>173045.87755975465</v>
      </c>
      <c r="P8599" s="32">
        <v>1523164.1729925873</v>
      </c>
      <c r="Q8599" s="32">
        <v>4004696.4530905536</v>
      </c>
      <c r="R8599" s="32">
        <v>350214.38106207032</v>
      </c>
      <c r="S8599" s="36">
        <v>8594</v>
      </c>
      <c r="T8599" s="33" t="s">
        <v>17234</v>
      </c>
      <c r="U8599" s="34">
        <v>43640</v>
      </c>
      <c r="V8599" s="27" t="s">
        <v>16127</v>
      </c>
      <c r="W8599" s="35">
        <v>71039.38402088976</v>
      </c>
      <c r="X8599" s="35">
        <v>41820.741364194837</v>
      </c>
      <c r="Y8599" s="35">
        <v>72451.038658092977</v>
      </c>
      <c r="Z8599" s="35">
        <v>1375.2735049933251</v>
      </c>
      <c r="AA8599" s="35">
        <v>58629.834661791967</v>
      </c>
      <c r="AB8599" s="35">
        <v>28314.559686591558</v>
      </c>
      <c r="AC8599" s="35">
        <v>6652.0801364325589</v>
      </c>
      <c r="AD8599" s="35">
        <v>30890.369882048028</v>
      </c>
      <c r="AE8599" s="35">
        <v>3972.4709313681933</v>
      </c>
      <c r="AG8599" s="1">
        <f t="shared" si="717"/>
        <v>0</v>
      </c>
      <c r="AH8599" s="1">
        <f t="shared" si="718"/>
        <v>30890.369882048028</v>
      </c>
      <c r="AI8599">
        <f t="shared" si="719"/>
        <v>6</v>
      </c>
      <c r="AJ8599" s="1" t="str">
        <f t="shared" si="720"/>
        <v>Summer</v>
      </c>
      <c r="AL8599" s="1">
        <f t="shared" si="715"/>
        <v>0</v>
      </c>
      <c r="AM8599" s="1">
        <f t="shared" si="716"/>
        <v>71039.38402088976</v>
      </c>
    </row>
    <row r="8600" spans="1:39" x14ac:dyDescent="0.2">
      <c r="A8600" s="24" t="s">
        <v>17235</v>
      </c>
      <c r="B8600" s="36">
        <v>8595</v>
      </c>
      <c r="C8600" s="37">
        <v>43640</v>
      </c>
      <c r="D8600" s="26">
        <v>43617</v>
      </c>
      <c r="E8600" s="38">
        <v>2019</v>
      </c>
      <c r="F8600" s="38" t="s">
        <v>16127</v>
      </c>
      <c r="G8600" s="38">
        <v>24</v>
      </c>
      <c r="H8600" s="39">
        <v>3</v>
      </c>
      <c r="I8600" s="29">
        <v>72313.816286467438</v>
      </c>
      <c r="J8600" s="30">
        <v>564736.44103445578</v>
      </c>
      <c r="K8600" s="30">
        <v>1090567.2995730506</v>
      </c>
      <c r="L8600" s="30">
        <v>2400196.1612106003</v>
      </c>
      <c r="M8600" s="30">
        <v>355435.56216301949</v>
      </c>
      <c r="N8600" s="30">
        <v>884299.6583725235</v>
      </c>
      <c r="O8600" s="31">
        <v>174354.4069338523</v>
      </c>
      <c r="P8600" s="32">
        <v>1518316.6780225376</v>
      </c>
      <c r="Q8600" s="32">
        <v>4023586.6675514318</v>
      </c>
      <c r="R8600" s="32">
        <v>355435.56216301949</v>
      </c>
      <c r="S8600" s="36">
        <v>8595</v>
      </c>
      <c r="T8600" s="33" t="s">
        <v>17236</v>
      </c>
      <c r="U8600" s="34">
        <v>43640</v>
      </c>
      <c r="V8600" s="27" t="s">
        <v>16127</v>
      </c>
      <c r="W8600" s="35">
        <v>79664.042039283828</v>
      </c>
      <c r="X8600" s="35">
        <v>42158.479792028164</v>
      </c>
      <c r="Y8600" s="35">
        <v>70678.489682398533</v>
      </c>
      <c r="Z8600" s="35">
        <v>1341.6267873240356</v>
      </c>
      <c r="AA8600" s="35">
        <v>58915.833855264122</v>
      </c>
      <c r="AB8600" s="35">
        <v>28082.878094387412</v>
      </c>
      <c r="AC8600" s="35">
        <v>6532.3701703315155</v>
      </c>
      <c r="AD8600" s="35">
        <v>30290.511563822467</v>
      </c>
      <c r="AE8600" s="35">
        <v>3972.4709313681933</v>
      </c>
      <c r="AG8600" s="1">
        <f t="shared" si="717"/>
        <v>0</v>
      </c>
      <c r="AH8600" s="1">
        <f t="shared" si="718"/>
        <v>30290.511563822467</v>
      </c>
      <c r="AI8600">
        <f t="shared" si="719"/>
        <v>6</v>
      </c>
      <c r="AJ8600" s="1" t="str">
        <f t="shared" si="720"/>
        <v>Summer</v>
      </c>
      <c r="AL8600" s="1">
        <f t="shared" si="715"/>
        <v>0</v>
      </c>
      <c r="AM8600" s="1">
        <f t="shared" si="716"/>
        <v>79664.042039283828</v>
      </c>
    </row>
    <row r="8601" spans="1:39" x14ac:dyDescent="0.2">
      <c r="A8601" s="24" t="s">
        <v>17237</v>
      </c>
      <c r="B8601" s="36">
        <v>8596</v>
      </c>
      <c r="C8601" s="37">
        <v>43640</v>
      </c>
      <c r="D8601" s="26">
        <v>43617</v>
      </c>
      <c r="E8601" s="38">
        <v>2019</v>
      </c>
      <c r="F8601" s="38" t="s">
        <v>16127</v>
      </c>
      <c r="G8601" s="38">
        <v>24</v>
      </c>
      <c r="H8601" s="39">
        <v>4</v>
      </c>
      <c r="I8601" s="29">
        <v>77877.352980582713</v>
      </c>
      <c r="J8601" s="30">
        <v>581233.28245835041</v>
      </c>
      <c r="K8601" s="30">
        <v>1125401.0066713409</v>
      </c>
      <c r="L8601" s="30">
        <v>2479523.3484375691</v>
      </c>
      <c r="M8601" s="30">
        <v>366752.60772639123</v>
      </c>
      <c r="N8601" s="30">
        <v>888017.11035655346</v>
      </c>
      <c r="O8601" s="31">
        <v>174610.34414534239</v>
      </c>
      <c r="P8601" s="32">
        <v>1570030.9673783148</v>
      </c>
      <c r="Q8601" s="32">
        <v>4123384.0853978158</v>
      </c>
      <c r="R8601" s="32">
        <v>366752.60772639123</v>
      </c>
      <c r="S8601" s="36">
        <v>8596</v>
      </c>
      <c r="T8601" s="33" t="s">
        <v>17238</v>
      </c>
      <c r="U8601" s="34">
        <v>43640</v>
      </c>
      <c r="V8601" s="27" t="s">
        <v>16127</v>
      </c>
      <c r="W8601" s="35">
        <v>72744.257730421494</v>
      </c>
      <c r="X8601" s="35">
        <v>43018.830827401929</v>
      </c>
      <c r="Y8601" s="35">
        <v>74812.524747096366</v>
      </c>
      <c r="Z8601" s="35">
        <v>1420.0994910767406</v>
      </c>
      <c r="AA8601" s="35">
        <v>58868.167323018766</v>
      </c>
      <c r="AB8601" s="35">
        <v>29218.143696899664</v>
      </c>
      <c r="AC8601" s="35">
        <v>6788.4079389638191</v>
      </c>
      <c r="AD8601" s="35">
        <v>29750.846534732758</v>
      </c>
      <c r="AE8601" s="35">
        <v>3728.2467288856669</v>
      </c>
      <c r="AG8601" s="1">
        <f t="shared" si="717"/>
        <v>0</v>
      </c>
      <c r="AH8601" s="1">
        <f t="shared" si="718"/>
        <v>29750.846534732758</v>
      </c>
      <c r="AI8601">
        <f t="shared" si="719"/>
        <v>6</v>
      </c>
      <c r="AJ8601" s="1" t="str">
        <f t="shared" si="720"/>
        <v>Summer</v>
      </c>
      <c r="AL8601" s="1">
        <f t="shared" si="715"/>
        <v>0</v>
      </c>
      <c r="AM8601" s="1">
        <f t="shared" si="716"/>
        <v>72744.257730421494</v>
      </c>
    </row>
    <row r="8602" spans="1:39" x14ac:dyDescent="0.2">
      <c r="A8602" s="24" t="s">
        <v>17239</v>
      </c>
      <c r="B8602" s="36">
        <v>8597</v>
      </c>
      <c r="C8602" s="37">
        <v>43640</v>
      </c>
      <c r="D8602" s="26">
        <v>43617</v>
      </c>
      <c r="E8602" s="38">
        <v>2019</v>
      </c>
      <c r="F8602" s="38" t="s">
        <v>16127</v>
      </c>
      <c r="G8602" s="38">
        <v>24</v>
      </c>
      <c r="H8602" s="39">
        <v>5</v>
      </c>
      <c r="I8602" s="29">
        <v>84544.078781461823</v>
      </c>
      <c r="J8602" s="30">
        <v>601451.40244688815</v>
      </c>
      <c r="K8602" s="30">
        <v>1236715.0384553708</v>
      </c>
      <c r="L8602" s="30">
        <v>2596620.0197411086</v>
      </c>
      <c r="M8602" s="30">
        <v>390065.70890944928</v>
      </c>
      <c r="N8602" s="30">
        <v>900601.22238448856</v>
      </c>
      <c r="O8602" s="31">
        <v>176921.58637530013</v>
      </c>
      <c r="P8602" s="32">
        <v>1711324.8261462818</v>
      </c>
      <c r="Q8602" s="32">
        <v>4275594.230947786</v>
      </c>
      <c r="R8602" s="32">
        <v>390065.70890944928</v>
      </c>
      <c r="S8602" s="36">
        <v>8597</v>
      </c>
      <c r="T8602" s="33" t="s">
        <v>17240</v>
      </c>
      <c r="U8602" s="34">
        <v>43640</v>
      </c>
      <c r="V8602" s="27" t="s">
        <v>16127</v>
      </c>
      <c r="W8602" s="35">
        <v>71852.151532991862</v>
      </c>
      <c r="X8602" s="35">
        <v>41498.076494571382</v>
      </c>
      <c r="Y8602" s="35">
        <v>82895.473499742773</v>
      </c>
      <c r="Z8602" s="35">
        <v>1573.5309044508501</v>
      </c>
      <c r="AA8602" s="35">
        <v>58868.167323018766</v>
      </c>
      <c r="AB8602" s="35">
        <v>31283.156405082296</v>
      </c>
      <c r="AC8602" s="35">
        <v>7016.7712946269776</v>
      </c>
      <c r="AD8602" s="35">
        <v>32599.957897843226</v>
      </c>
      <c r="AE8602" s="35">
        <v>839.54311004830083</v>
      </c>
      <c r="AG8602" s="1">
        <f t="shared" si="717"/>
        <v>0</v>
      </c>
      <c r="AH8602" s="1">
        <f t="shared" si="718"/>
        <v>32599.957897843226</v>
      </c>
      <c r="AI8602">
        <f t="shared" si="719"/>
        <v>6</v>
      </c>
      <c r="AJ8602" s="1" t="str">
        <f t="shared" si="720"/>
        <v>Summer</v>
      </c>
      <c r="AL8602" s="1">
        <f t="shared" si="715"/>
        <v>0</v>
      </c>
      <c r="AM8602" s="1">
        <f t="shared" si="716"/>
        <v>71852.151532991862</v>
      </c>
    </row>
    <row r="8603" spans="1:39" x14ac:dyDescent="0.2">
      <c r="A8603" s="24" t="s">
        <v>17241</v>
      </c>
      <c r="B8603" s="36">
        <v>8598</v>
      </c>
      <c r="C8603" s="37">
        <v>43640</v>
      </c>
      <c r="D8603" s="26">
        <v>43617</v>
      </c>
      <c r="E8603" s="38">
        <v>2019</v>
      </c>
      <c r="F8603" s="38" t="s">
        <v>16127</v>
      </c>
      <c r="G8603" s="38">
        <v>24</v>
      </c>
      <c r="H8603" s="39">
        <v>6</v>
      </c>
      <c r="I8603" s="29">
        <v>95060.704266200424</v>
      </c>
      <c r="J8603" s="30">
        <v>632041.61444929417</v>
      </c>
      <c r="K8603" s="30">
        <v>1382537.2171958345</v>
      </c>
      <c r="L8603" s="30">
        <v>2751355.1308272453</v>
      </c>
      <c r="M8603" s="30">
        <v>431047.62957183499</v>
      </c>
      <c r="N8603" s="30">
        <v>940061.78108314227</v>
      </c>
      <c r="O8603" s="31">
        <v>178593.74817125758</v>
      </c>
      <c r="P8603" s="32">
        <v>1908645.5510338699</v>
      </c>
      <c r="Q8603" s="32">
        <v>4502052.2745309398</v>
      </c>
      <c r="R8603" s="32">
        <v>431047.62957183499</v>
      </c>
      <c r="S8603" s="36">
        <v>8598</v>
      </c>
      <c r="T8603" s="33" t="s">
        <v>17242</v>
      </c>
      <c r="U8603" s="34">
        <v>43640</v>
      </c>
      <c r="V8603" s="27" t="s">
        <v>16127</v>
      </c>
      <c r="W8603" s="35">
        <v>89552.850586136963</v>
      </c>
      <c r="X8603" s="35">
        <v>46602.892774673433</v>
      </c>
      <c r="Y8603" s="35">
        <v>95004.482870350228</v>
      </c>
      <c r="Z8603" s="35">
        <v>1803.3854388723812</v>
      </c>
      <c r="AA8603" s="35">
        <v>58534.501597301249</v>
      </c>
      <c r="AB8603" s="35">
        <v>35421.792004430397</v>
      </c>
      <c r="AC8603" s="35">
        <v>7464.5516313455664</v>
      </c>
      <c r="AD8603" s="35">
        <v>36547.238570550195</v>
      </c>
      <c r="AE8603" s="35">
        <v>0</v>
      </c>
      <c r="AG8603" s="1">
        <f t="shared" si="717"/>
        <v>0</v>
      </c>
      <c r="AH8603" s="1">
        <f t="shared" si="718"/>
        <v>36547.238570550195</v>
      </c>
      <c r="AI8603">
        <f t="shared" si="719"/>
        <v>6</v>
      </c>
      <c r="AJ8603" s="1" t="str">
        <f t="shared" si="720"/>
        <v>Summer</v>
      </c>
      <c r="AL8603" s="1">
        <f t="shared" si="715"/>
        <v>0</v>
      </c>
      <c r="AM8603" s="1">
        <f t="shared" si="716"/>
        <v>89552.850586136963</v>
      </c>
    </row>
    <row r="8604" spans="1:39" x14ac:dyDescent="0.2">
      <c r="A8604" s="24" t="s">
        <v>17243</v>
      </c>
      <c r="B8604" s="36">
        <v>8599</v>
      </c>
      <c r="C8604" s="37">
        <v>43640</v>
      </c>
      <c r="D8604" s="26">
        <v>43617</v>
      </c>
      <c r="E8604" s="38">
        <v>2019</v>
      </c>
      <c r="F8604" s="38" t="s">
        <v>16127</v>
      </c>
      <c r="G8604" s="38">
        <v>24</v>
      </c>
      <c r="H8604" s="39">
        <v>7</v>
      </c>
      <c r="I8604" s="29">
        <v>108028.03220690913</v>
      </c>
      <c r="J8604" s="30">
        <v>660712.40149424947</v>
      </c>
      <c r="K8604" s="30">
        <v>1501092.4049559392</v>
      </c>
      <c r="L8604" s="30">
        <v>2887809.7143016169</v>
      </c>
      <c r="M8604" s="30">
        <v>454244.64233739517</v>
      </c>
      <c r="N8604" s="30">
        <v>957468.75871924066</v>
      </c>
      <c r="O8604" s="31">
        <v>177820.34684772574</v>
      </c>
      <c r="P8604" s="32">
        <v>2063365.0795002433</v>
      </c>
      <c r="Q8604" s="32">
        <v>4683811.2213628329</v>
      </c>
      <c r="R8604" s="32">
        <v>454244.64233739517</v>
      </c>
      <c r="S8604" s="36">
        <v>8599</v>
      </c>
      <c r="T8604" s="33" t="s">
        <v>17244</v>
      </c>
      <c r="U8604" s="34">
        <v>43640</v>
      </c>
      <c r="V8604" s="27" t="s">
        <v>16127</v>
      </c>
      <c r="W8604" s="35">
        <v>97403.13352492117</v>
      </c>
      <c r="X8604" s="35">
        <v>55479.855842216421</v>
      </c>
      <c r="Y8604" s="35">
        <v>106764.740448332</v>
      </c>
      <c r="Z8604" s="35">
        <v>2026.6199287907489</v>
      </c>
      <c r="AA8604" s="35">
        <v>58820.500790773403</v>
      </c>
      <c r="AB8604" s="35">
        <v>37600.376679007917</v>
      </c>
      <c r="AC8604" s="35">
        <v>8243.6555669108493</v>
      </c>
      <c r="AD8604" s="35">
        <v>38118.802254382412</v>
      </c>
      <c r="AE8604" s="35">
        <v>0</v>
      </c>
      <c r="AG8604" s="1">
        <f t="shared" si="717"/>
        <v>0</v>
      </c>
      <c r="AH8604" s="1">
        <f t="shared" si="718"/>
        <v>38118.802254382412</v>
      </c>
      <c r="AI8604">
        <f t="shared" si="719"/>
        <v>6</v>
      </c>
      <c r="AJ8604" s="1" t="str">
        <f t="shared" si="720"/>
        <v>Summer</v>
      </c>
      <c r="AL8604" s="1">
        <f t="shared" si="715"/>
        <v>0</v>
      </c>
      <c r="AM8604" s="1">
        <f t="shared" si="716"/>
        <v>97403.13352492117</v>
      </c>
    </row>
    <row r="8605" spans="1:39" x14ac:dyDescent="0.2">
      <c r="A8605" s="24" t="s">
        <v>17245</v>
      </c>
      <c r="B8605" s="36">
        <v>8600</v>
      </c>
      <c r="C8605" s="37">
        <v>43640</v>
      </c>
      <c r="D8605" s="26">
        <v>43617</v>
      </c>
      <c r="E8605" s="38">
        <v>2019</v>
      </c>
      <c r="F8605" s="38" t="s">
        <v>16127</v>
      </c>
      <c r="G8605" s="38">
        <v>24</v>
      </c>
      <c r="H8605" s="39">
        <v>8</v>
      </c>
      <c r="I8605" s="29">
        <v>109374.29375943881</v>
      </c>
      <c r="J8605" s="30">
        <v>683601.49025530426</v>
      </c>
      <c r="K8605" s="30">
        <v>1560635.8613973216</v>
      </c>
      <c r="L8605" s="30">
        <v>3011494.6370211877</v>
      </c>
      <c r="M8605" s="30">
        <v>471398.05363363383</v>
      </c>
      <c r="N8605" s="30">
        <v>968463.63865049614</v>
      </c>
      <c r="O8605" s="31">
        <v>176872.09087115404</v>
      </c>
      <c r="P8605" s="32">
        <v>2141408.2087903945</v>
      </c>
      <c r="Q8605" s="32">
        <v>4840431.8567981422</v>
      </c>
      <c r="R8605" s="32">
        <v>471398.05363363383</v>
      </c>
      <c r="S8605" s="36">
        <v>8600</v>
      </c>
      <c r="T8605" s="33" t="s">
        <v>17246</v>
      </c>
      <c r="U8605" s="34">
        <v>43640</v>
      </c>
      <c r="V8605" s="27" t="s">
        <v>16127</v>
      </c>
      <c r="W8605" s="35">
        <v>96334.965061315146</v>
      </c>
      <c r="X8605" s="35">
        <v>60476.236573513874</v>
      </c>
      <c r="Y8605" s="35">
        <v>114106.89985200347</v>
      </c>
      <c r="Z8605" s="35">
        <v>2165.9895980781475</v>
      </c>
      <c r="AA8605" s="35">
        <v>59106.499984245565</v>
      </c>
      <c r="AB8605" s="35">
        <v>38557.448159654574</v>
      </c>
      <c r="AC8605" s="35">
        <v>8871.7701962653973</v>
      </c>
      <c r="AD8605" s="35">
        <v>38624.339313174401</v>
      </c>
      <c r="AE8605" s="35">
        <v>0</v>
      </c>
      <c r="AG8605" s="1">
        <f t="shared" si="717"/>
        <v>0</v>
      </c>
      <c r="AH8605" s="1">
        <f t="shared" si="718"/>
        <v>38624.339313174401</v>
      </c>
      <c r="AI8605">
        <f t="shared" si="719"/>
        <v>6</v>
      </c>
      <c r="AJ8605" s="1" t="str">
        <f t="shared" si="720"/>
        <v>Summer</v>
      </c>
      <c r="AL8605" s="1">
        <f t="shared" si="715"/>
        <v>0</v>
      </c>
      <c r="AM8605" s="1">
        <f t="shared" si="716"/>
        <v>96334.965061315146</v>
      </c>
    </row>
    <row r="8606" spans="1:39" x14ac:dyDescent="0.2">
      <c r="A8606" s="24" t="s">
        <v>17247</v>
      </c>
      <c r="B8606" s="36">
        <v>8601</v>
      </c>
      <c r="C8606" s="37">
        <v>43640</v>
      </c>
      <c r="D8606" s="26">
        <v>43617</v>
      </c>
      <c r="E8606" s="38">
        <v>2019</v>
      </c>
      <c r="F8606" s="38" t="s">
        <v>16127</v>
      </c>
      <c r="G8606" s="38">
        <v>24</v>
      </c>
      <c r="H8606" s="39">
        <v>9</v>
      </c>
      <c r="I8606" s="29">
        <v>112811.24781021271</v>
      </c>
      <c r="J8606" s="30">
        <v>687468.0140631058</v>
      </c>
      <c r="K8606" s="30">
        <v>1605320.5101213839</v>
      </c>
      <c r="L8606" s="30">
        <v>3125425.5645810347</v>
      </c>
      <c r="M8606" s="30">
        <v>486221.9363903593</v>
      </c>
      <c r="N8606" s="30">
        <v>987294.38710259297</v>
      </c>
      <c r="O8606" s="31">
        <v>180843.60102480833</v>
      </c>
      <c r="P8606" s="32">
        <v>2204353.694321956</v>
      </c>
      <c r="Q8606" s="32">
        <v>4981031.5667715417</v>
      </c>
      <c r="R8606" s="32">
        <v>486221.9363903593</v>
      </c>
      <c r="S8606" s="36">
        <v>8601</v>
      </c>
      <c r="T8606" s="33" t="s">
        <v>17248</v>
      </c>
      <c r="U8606" s="34">
        <v>43640</v>
      </c>
      <c r="V8606" s="27" t="s">
        <v>16127</v>
      </c>
      <c r="W8606" s="35">
        <v>106326.36151721246</v>
      </c>
      <c r="X8606" s="35">
        <v>67245.089648803885</v>
      </c>
      <c r="Y8606" s="35">
        <v>117922.67952563429</v>
      </c>
      <c r="Z8606" s="35">
        <v>2238.421143342825</v>
      </c>
      <c r="AA8606" s="35">
        <v>58677.50119403733</v>
      </c>
      <c r="AB8606" s="35">
        <v>40013.558209541712</v>
      </c>
      <c r="AC8606" s="35">
        <v>9248.6169931193017</v>
      </c>
      <c r="AD8606" s="35">
        <v>39111.196673236016</v>
      </c>
      <c r="AE8606" s="35">
        <v>0</v>
      </c>
      <c r="AG8606" s="1">
        <f t="shared" si="717"/>
        <v>0</v>
      </c>
      <c r="AH8606" s="1">
        <f t="shared" si="718"/>
        <v>39111.196673236016</v>
      </c>
      <c r="AI8606">
        <f t="shared" si="719"/>
        <v>6</v>
      </c>
      <c r="AJ8606" s="1" t="str">
        <f t="shared" si="720"/>
        <v>Summer</v>
      </c>
      <c r="AL8606" s="1">
        <f t="shared" si="715"/>
        <v>0</v>
      </c>
      <c r="AM8606" s="1">
        <f t="shared" si="716"/>
        <v>106326.36151721246</v>
      </c>
    </row>
    <row r="8607" spans="1:39" x14ac:dyDescent="0.2">
      <c r="A8607" s="24" t="s">
        <v>17249</v>
      </c>
      <c r="B8607" s="36">
        <v>8602</v>
      </c>
      <c r="C8607" s="37">
        <v>43640</v>
      </c>
      <c r="D8607" s="26">
        <v>43617</v>
      </c>
      <c r="E8607" s="38">
        <v>2019</v>
      </c>
      <c r="F8607" s="38" t="s">
        <v>16127</v>
      </c>
      <c r="G8607" s="38">
        <v>24</v>
      </c>
      <c r="H8607" s="39">
        <v>10</v>
      </c>
      <c r="I8607" s="29">
        <v>111089.84926253439</v>
      </c>
      <c r="J8607" s="30">
        <v>693353.16602705943</v>
      </c>
      <c r="K8607" s="30">
        <v>1642093.6126182696</v>
      </c>
      <c r="L8607" s="30">
        <v>3215425.1641839026</v>
      </c>
      <c r="M8607" s="30">
        <v>499097.18180651421</v>
      </c>
      <c r="N8607" s="30">
        <v>1002796.8792506381</v>
      </c>
      <c r="O8607" s="31">
        <v>177497.69111561403</v>
      </c>
      <c r="P8607" s="32">
        <v>2252280.6436873181</v>
      </c>
      <c r="Q8607" s="32">
        <v>5089072.9005772145</v>
      </c>
      <c r="R8607" s="32">
        <v>499097.18180651421</v>
      </c>
      <c r="S8607" s="36">
        <v>8602</v>
      </c>
      <c r="T8607" s="33" t="s">
        <v>17250</v>
      </c>
      <c r="U8607" s="34">
        <v>43640</v>
      </c>
      <c r="V8607" s="27" t="s">
        <v>16127</v>
      </c>
      <c r="W8607" s="35">
        <v>107886.11202109559</v>
      </c>
      <c r="X8607" s="35">
        <v>70835.347966266985</v>
      </c>
      <c r="Y8607" s="35">
        <v>121606.03667293738</v>
      </c>
      <c r="Z8607" s="35">
        <v>2308.3390297932756</v>
      </c>
      <c r="AA8607" s="35">
        <v>58868.167323018766</v>
      </c>
      <c r="AB8607" s="35">
        <v>39837.67259624703</v>
      </c>
      <c r="AC8607" s="35">
        <v>9506.5011870813178</v>
      </c>
      <c r="AD8607" s="35">
        <v>37708.59889640328</v>
      </c>
      <c r="AE8607" s="35">
        <v>0</v>
      </c>
      <c r="AG8607" s="1">
        <f t="shared" si="717"/>
        <v>0</v>
      </c>
      <c r="AH8607" s="1">
        <f t="shared" si="718"/>
        <v>37708.59889640328</v>
      </c>
      <c r="AI8607">
        <f t="shared" si="719"/>
        <v>6</v>
      </c>
      <c r="AJ8607" s="1" t="str">
        <f t="shared" si="720"/>
        <v>Summer</v>
      </c>
      <c r="AL8607" s="1">
        <f t="shared" si="715"/>
        <v>0</v>
      </c>
      <c r="AM8607" s="1">
        <f t="shared" si="716"/>
        <v>107886.11202109559</v>
      </c>
    </row>
    <row r="8608" spans="1:39" x14ac:dyDescent="0.2">
      <c r="A8608" s="24" t="s">
        <v>17251</v>
      </c>
      <c r="B8608" s="36">
        <v>8603</v>
      </c>
      <c r="C8608" s="37">
        <v>43640</v>
      </c>
      <c r="D8608" s="26">
        <v>43617</v>
      </c>
      <c r="E8608" s="38">
        <v>2019</v>
      </c>
      <c r="F8608" s="38" t="s">
        <v>16127</v>
      </c>
      <c r="G8608" s="38">
        <v>24</v>
      </c>
      <c r="H8608" s="39">
        <v>11</v>
      </c>
      <c r="I8608" s="29">
        <v>112710.61947752908</v>
      </c>
      <c r="J8608" s="30">
        <v>698979.22391737229</v>
      </c>
      <c r="K8608" s="30">
        <v>1662204.6546110073</v>
      </c>
      <c r="L8608" s="30">
        <v>3287696.3899553828</v>
      </c>
      <c r="M8608" s="30">
        <v>515205.34429083887</v>
      </c>
      <c r="N8608" s="30">
        <v>997386.99963778665</v>
      </c>
      <c r="O8608" s="31">
        <v>178476.82466282987</v>
      </c>
      <c r="P8608" s="32">
        <v>2290120.6183793754</v>
      </c>
      <c r="Q8608" s="32">
        <v>5162539.4381733723</v>
      </c>
      <c r="R8608" s="32">
        <v>515205.34429083887</v>
      </c>
      <c r="S8608" s="36">
        <v>8603</v>
      </c>
      <c r="T8608" s="33" t="s">
        <v>17252</v>
      </c>
      <c r="U8608" s="34">
        <v>43640</v>
      </c>
      <c r="V8608" s="27" t="s">
        <v>16127</v>
      </c>
      <c r="W8608" s="35">
        <v>122946.17975659895</v>
      </c>
      <c r="X8608" s="35">
        <v>74019.438214728856</v>
      </c>
      <c r="Y8608" s="35">
        <v>124202.02841534292</v>
      </c>
      <c r="Z8608" s="35">
        <v>2357.6164277248645</v>
      </c>
      <c r="AA8608" s="35">
        <v>59344.832645472365</v>
      </c>
      <c r="AB8608" s="35">
        <v>40115.19786178699</v>
      </c>
      <c r="AC8608" s="35">
        <v>9690.0887067374497</v>
      </c>
      <c r="AD8608" s="35">
        <v>37810.197466456564</v>
      </c>
      <c r="AE8608" s="35">
        <v>0</v>
      </c>
      <c r="AG8608" s="1">
        <f t="shared" si="717"/>
        <v>0</v>
      </c>
      <c r="AH8608" s="1">
        <f t="shared" si="718"/>
        <v>37810.197466456564</v>
      </c>
      <c r="AI8608">
        <f t="shared" si="719"/>
        <v>6</v>
      </c>
      <c r="AJ8608" s="1" t="str">
        <f t="shared" si="720"/>
        <v>Summer</v>
      </c>
      <c r="AL8608" s="1">
        <f t="shared" si="715"/>
        <v>0</v>
      </c>
      <c r="AM8608" s="1">
        <f t="shared" si="716"/>
        <v>122946.17975659895</v>
      </c>
    </row>
    <row r="8609" spans="1:39" x14ac:dyDescent="0.2">
      <c r="A8609" s="24" t="s">
        <v>17253</v>
      </c>
      <c r="B8609" s="36">
        <v>8604</v>
      </c>
      <c r="C8609" s="37">
        <v>43640</v>
      </c>
      <c r="D8609" s="26">
        <v>43617</v>
      </c>
      <c r="E8609" s="38">
        <v>2019</v>
      </c>
      <c r="F8609" s="38" t="s">
        <v>16127</v>
      </c>
      <c r="G8609" s="38">
        <v>24</v>
      </c>
      <c r="H8609" s="39">
        <v>12</v>
      </c>
      <c r="I8609" s="29">
        <v>116654.71039335598</v>
      </c>
      <c r="J8609" s="30">
        <v>709330.66850370576</v>
      </c>
      <c r="K8609" s="30">
        <v>1706579.2140345855</v>
      </c>
      <c r="L8609" s="30">
        <v>3422914.1827841094</v>
      </c>
      <c r="M8609" s="30">
        <v>529423.29537434899</v>
      </c>
      <c r="N8609" s="30">
        <v>1020818.5575223564</v>
      </c>
      <c r="O8609" s="31">
        <v>179603.11794795588</v>
      </c>
      <c r="P8609" s="32">
        <v>2352657.2198022902</v>
      </c>
      <c r="Q8609" s="32">
        <v>5332666.5267581269</v>
      </c>
      <c r="R8609" s="32">
        <v>529423.29537434899</v>
      </c>
      <c r="S8609" s="36">
        <v>8604</v>
      </c>
      <c r="T8609" s="33" t="s">
        <v>17254</v>
      </c>
      <c r="U8609" s="34">
        <v>43640</v>
      </c>
      <c r="V8609" s="27" t="s">
        <v>16127</v>
      </c>
      <c r="W8609" s="35">
        <v>115656.80089251789</v>
      </c>
      <c r="X8609" s="35">
        <v>74211.694868492632</v>
      </c>
      <c r="Y8609" s="35">
        <v>123796.12218375457</v>
      </c>
      <c r="Z8609" s="35">
        <v>2349.9114714377706</v>
      </c>
      <c r="AA8609" s="35">
        <v>59297.166113227002</v>
      </c>
      <c r="AB8609" s="35">
        <v>42394.60948668218</v>
      </c>
      <c r="AC8609" s="35">
        <v>9771.9029736853627</v>
      </c>
      <c r="AD8609" s="35">
        <v>37781.355697946376</v>
      </c>
      <c r="AE8609" s="35">
        <v>0</v>
      </c>
      <c r="AG8609" s="1">
        <f t="shared" si="717"/>
        <v>0</v>
      </c>
      <c r="AH8609" s="1">
        <f t="shared" si="718"/>
        <v>37781.355697946376</v>
      </c>
      <c r="AI8609">
        <f t="shared" si="719"/>
        <v>6</v>
      </c>
      <c r="AJ8609" s="1" t="str">
        <f t="shared" si="720"/>
        <v>Summer</v>
      </c>
      <c r="AL8609" s="1">
        <f t="shared" si="715"/>
        <v>0</v>
      </c>
      <c r="AM8609" s="1">
        <f t="shared" si="716"/>
        <v>115656.80089251789</v>
      </c>
    </row>
    <row r="8610" spans="1:39" x14ac:dyDescent="0.2">
      <c r="A8610" s="24" t="s">
        <v>17255</v>
      </c>
      <c r="B8610" s="36">
        <v>8605</v>
      </c>
      <c r="C8610" s="37">
        <v>43640</v>
      </c>
      <c r="D8610" s="26">
        <v>43617</v>
      </c>
      <c r="E8610" s="38">
        <v>2019</v>
      </c>
      <c r="F8610" s="38" t="s">
        <v>16127</v>
      </c>
      <c r="G8610" s="38">
        <v>24</v>
      </c>
      <c r="H8610" s="39">
        <v>13</v>
      </c>
      <c r="I8610" s="29">
        <v>113425.15656333997</v>
      </c>
      <c r="J8610" s="30">
        <v>715624.42477638298</v>
      </c>
      <c r="K8610" s="30">
        <v>1732903.9672915328</v>
      </c>
      <c r="L8610" s="30">
        <v>3527237.7935842322</v>
      </c>
      <c r="M8610" s="30">
        <v>543365.7883585383</v>
      </c>
      <c r="N8610" s="30">
        <v>1016060.6302388997</v>
      </c>
      <c r="O8610" s="31">
        <v>182615.5965914281</v>
      </c>
      <c r="P8610" s="32">
        <v>2389694.9122134112</v>
      </c>
      <c r="Q8610" s="32">
        <v>5441538.4451909428</v>
      </c>
      <c r="R8610" s="32">
        <v>543365.7883585383</v>
      </c>
      <c r="S8610" s="36">
        <v>8605</v>
      </c>
      <c r="T8610" s="33" t="s">
        <v>17256</v>
      </c>
      <c r="U8610" s="34">
        <v>43640</v>
      </c>
      <c r="V8610" s="27" t="s">
        <v>16127</v>
      </c>
      <c r="W8610" s="35">
        <v>117178.12112953335</v>
      </c>
      <c r="X8610" s="35">
        <v>75564.963155550096</v>
      </c>
      <c r="Y8610" s="35">
        <v>126612.56092531174</v>
      </c>
      <c r="Z8610" s="35">
        <v>2403.3734183117049</v>
      </c>
      <c r="AA8610" s="35">
        <v>59201.833048736284</v>
      </c>
      <c r="AB8610" s="35">
        <v>41939.769103906656</v>
      </c>
      <c r="AC8610" s="35">
        <v>10154.398955158405</v>
      </c>
      <c r="AD8610" s="35">
        <v>36884.982104614741</v>
      </c>
      <c r="AE8610" s="35">
        <v>0</v>
      </c>
      <c r="AG8610" s="1">
        <f t="shared" si="717"/>
        <v>0</v>
      </c>
      <c r="AH8610" s="1">
        <f t="shared" si="718"/>
        <v>36884.982104614741</v>
      </c>
      <c r="AI8610">
        <f t="shared" si="719"/>
        <v>6</v>
      </c>
      <c r="AJ8610" s="1" t="str">
        <f t="shared" si="720"/>
        <v>Summer</v>
      </c>
      <c r="AL8610" s="1">
        <f t="shared" si="715"/>
        <v>0</v>
      </c>
      <c r="AM8610" s="1">
        <f t="shared" si="716"/>
        <v>117178.12112953335</v>
      </c>
    </row>
    <row r="8611" spans="1:39" x14ac:dyDescent="0.2">
      <c r="A8611" s="24" t="s">
        <v>17257</v>
      </c>
      <c r="B8611" s="36">
        <v>8606</v>
      </c>
      <c r="C8611" s="37">
        <v>43640</v>
      </c>
      <c r="D8611" s="26">
        <v>43617</v>
      </c>
      <c r="E8611" s="38">
        <v>2019</v>
      </c>
      <c r="F8611" s="38" t="s">
        <v>16127</v>
      </c>
      <c r="G8611" s="38">
        <v>24</v>
      </c>
      <c r="H8611" s="39">
        <v>14</v>
      </c>
      <c r="I8611" s="29">
        <v>114208.10364097964</v>
      </c>
      <c r="J8611" s="30">
        <v>716718.82103436114</v>
      </c>
      <c r="K8611" s="30">
        <v>1753526.3987827131</v>
      </c>
      <c r="L8611" s="30">
        <v>3630387.9637954729</v>
      </c>
      <c r="M8611" s="30">
        <v>559649.98107403761</v>
      </c>
      <c r="N8611" s="30">
        <v>1024462.3766846501</v>
      </c>
      <c r="O8611" s="31">
        <v>181938.86141447767</v>
      </c>
      <c r="P8611" s="32">
        <v>2427384.4834977305</v>
      </c>
      <c r="Q8611" s="32">
        <v>5553508.0229289625</v>
      </c>
      <c r="R8611" s="32">
        <v>559649.98107403761</v>
      </c>
      <c r="S8611" s="36">
        <v>8606</v>
      </c>
      <c r="T8611" s="33" t="s">
        <v>17258</v>
      </c>
      <c r="U8611" s="34">
        <v>43640</v>
      </c>
      <c r="V8611" s="27" t="s">
        <v>16127</v>
      </c>
      <c r="W8611" s="35">
        <v>117548.03727694342</v>
      </c>
      <c r="X8611" s="35">
        <v>77862.04849541976</v>
      </c>
      <c r="Y8611" s="35">
        <v>124887.7900118003</v>
      </c>
      <c r="Z8611" s="35">
        <v>2370.6336290213212</v>
      </c>
      <c r="AA8611" s="35">
        <v>59106.499984245565</v>
      </c>
      <c r="AB8611" s="35">
        <v>42341.130055938964</v>
      </c>
      <c r="AC8611" s="35">
        <v>10125.185854011508</v>
      </c>
      <c r="AD8611" s="35">
        <v>36268.010110865871</v>
      </c>
      <c r="AE8611" s="35">
        <v>0</v>
      </c>
      <c r="AG8611" s="1">
        <f t="shared" si="717"/>
        <v>36268.010110865871</v>
      </c>
      <c r="AH8611" s="1">
        <f t="shared" si="718"/>
        <v>0</v>
      </c>
      <c r="AI8611">
        <f t="shared" si="719"/>
        <v>6</v>
      </c>
      <c r="AJ8611" s="1" t="str">
        <f t="shared" si="720"/>
        <v>Summer</v>
      </c>
      <c r="AL8611" s="1">
        <f t="shared" si="715"/>
        <v>117548.03727694342</v>
      </c>
      <c r="AM8611" s="1">
        <f t="shared" si="716"/>
        <v>0</v>
      </c>
    </row>
    <row r="8612" spans="1:39" x14ac:dyDescent="0.2">
      <c r="A8612" s="24" t="s">
        <v>17259</v>
      </c>
      <c r="B8612" s="36">
        <v>8607</v>
      </c>
      <c r="C8612" s="37">
        <v>43640</v>
      </c>
      <c r="D8612" s="26">
        <v>43617</v>
      </c>
      <c r="E8612" s="38">
        <v>2019</v>
      </c>
      <c r="F8612" s="38" t="s">
        <v>16127</v>
      </c>
      <c r="G8612" s="38">
        <v>24</v>
      </c>
      <c r="H8612" s="39">
        <v>15</v>
      </c>
      <c r="I8612" s="29">
        <v>114872.71214964759</v>
      </c>
      <c r="J8612" s="30">
        <v>725569.59567507042</v>
      </c>
      <c r="K8612" s="30">
        <v>1766266.8906872638</v>
      </c>
      <c r="L8612" s="30">
        <v>3755563.011473191</v>
      </c>
      <c r="M8612" s="30">
        <v>572628.55002372211</v>
      </c>
      <c r="N8612" s="30">
        <v>1017950.7229809654</v>
      </c>
      <c r="O8612" s="31">
        <v>182684.61993184919</v>
      </c>
      <c r="P8612" s="32">
        <v>2453768.1528606336</v>
      </c>
      <c r="Q8612" s="32">
        <v>5681767.9500610763</v>
      </c>
      <c r="R8612" s="32">
        <v>572628.55002372211</v>
      </c>
      <c r="S8612" s="36">
        <v>8607</v>
      </c>
      <c r="T8612" s="33" t="s">
        <v>17260</v>
      </c>
      <c r="U8612" s="34">
        <v>43640</v>
      </c>
      <c r="V8612" s="27" t="s">
        <v>16127</v>
      </c>
      <c r="W8612" s="35">
        <v>139802.15070897699</v>
      </c>
      <c r="X8612" s="35">
        <v>78084.625161621239</v>
      </c>
      <c r="Y8612" s="35">
        <v>124970.01649526226</v>
      </c>
      <c r="Z8612" s="35">
        <v>2372.1944610840287</v>
      </c>
      <c r="AA8612" s="35">
        <v>59058.833452000203</v>
      </c>
      <c r="AB8612" s="35">
        <v>41391.049392102788</v>
      </c>
      <c r="AC8612" s="35">
        <v>9863.9385268172609</v>
      </c>
      <c r="AD8612" s="35">
        <v>37336.455647805771</v>
      </c>
      <c r="AE8612" s="35">
        <v>0</v>
      </c>
      <c r="AG8612" s="1">
        <f t="shared" si="717"/>
        <v>37336.455647805771</v>
      </c>
      <c r="AH8612" s="1">
        <f t="shared" si="718"/>
        <v>0</v>
      </c>
      <c r="AI8612">
        <f t="shared" si="719"/>
        <v>6</v>
      </c>
      <c r="AJ8612" s="1" t="str">
        <f t="shared" si="720"/>
        <v>Summer</v>
      </c>
      <c r="AL8612" s="1">
        <f t="shared" si="715"/>
        <v>139802.15070897699</v>
      </c>
      <c r="AM8612" s="1">
        <f t="shared" si="716"/>
        <v>0</v>
      </c>
    </row>
    <row r="8613" spans="1:39" x14ac:dyDescent="0.2">
      <c r="A8613" s="24" t="s">
        <v>17261</v>
      </c>
      <c r="B8613" s="36">
        <v>8608</v>
      </c>
      <c r="C8613" s="37">
        <v>43640</v>
      </c>
      <c r="D8613" s="26">
        <v>43617</v>
      </c>
      <c r="E8613" s="38">
        <v>2019</v>
      </c>
      <c r="F8613" s="38" t="s">
        <v>16127</v>
      </c>
      <c r="G8613" s="38">
        <v>24</v>
      </c>
      <c r="H8613" s="39">
        <v>16</v>
      </c>
      <c r="I8613" s="29">
        <v>117505.17886629641</v>
      </c>
      <c r="J8613" s="30">
        <v>723620.46980945289</v>
      </c>
      <c r="K8613" s="30">
        <v>1788489.2573482061</v>
      </c>
      <c r="L8613" s="30">
        <v>3834568.3760861671</v>
      </c>
      <c r="M8613" s="30">
        <v>580446.53365162283</v>
      </c>
      <c r="N8613" s="30">
        <v>1014527.7332879892</v>
      </c>
      <c r="O8613" s="31">
        <v>180871.08750406047</v>
      </c>
      <c r="P8613" s="32">
        <v>2486440.9698661254</v>
      </c>
      <c r="Q8613" s="32">
        <v>5753587.6666876702</v>
      </c>
      <c r="R8613" s="32">
        <v>580446.53365162283</v>
      </c>
      <c r="S8613" s="36">
        <v>8608</v>
      </c>
      <c r="T8613" s="33" t="s">
        <v>17262</v>
      </c>
      <c r="U8613" s="34">
        <v>43640</v>
      </c>
      <c r="V8613" s="27" t="s">
        <v>16127</v>
      </c>
      <c r="W8613" s="35">
        <v>162786.80809665669</v>
      </c>
      <c r="X8613" s="35">
        <v>72827.554417198204</v>
      </c>
      <c r="Y8613" s="35">
        <v>119299.73399065256</v>
      </c>
      <c r="Z8613" s="35">
        <v>2264.5605411451065</v>
      </c>
      <c r="AA8613" s="35">
        <v>59106.499984245565</v>
      </c>
      <c r="AB8613" s="35">
        <v>40429.066554613149</v>
      </c>
      <c r="AC8613" s="35">
        <v>9326.3867068694744</v>
      </c>
      <c r="AD8613" s="35">
        <v>35519.716939025282</v>
      </c>
      <c r="AE8613" s="35">
        <v>0</v>
      </c>
      <c r="AG8613" s="1">
        <f t="shared" si="717"/>
        <v>35519.716939025282</v>
      </c>
      <c r="AH8613" s="1">
        <f t="shared" si="718"/>
        <v>0</v>
      </c>
      <c r="AI8613">
        <f t="shared" si="719"/>
        <v>6</v>
      </c>
      <c r="AJ8613" s="1" t="str">
        <f t="shared" si="720"/>
        <v>Summer</v>
      </c>
      <c r="AL8613" s="1">
        <f t="shared" si="715"/>
        <v>162786.80809665669</v>
      </c>
      <c r="AM8613" s="1">
        <f t="shared" si="716"/>
        <v>0</v>
      </c>
    </row>
    <row r="8614" spans="1:39" x14ac:dyDescent="0.2">
      <c r="A8614" s="24" t="s">
        <v>17263</v>
      </c>
      <c r="B8614" s="36">
        <v>8609</v>
      </c>
      <c r="C8614" s="37">
        <v>43640</v>
      </c>
      <c r="D8614" s="26">
        <v>43617</v>
      </c>
      <c r="E8614" s="38">
        <v>2019</v>
      </c>
      <c r="F8614" s="38" t="s">
        <v>16127</v>
      </c>
      <c r="G8614" s="38">
        <v>24</v>
      </c>
      <c r="H8614" s="39">
        <v>17</v>
      </c>
      <c r="I8614" s="29">
        <v>119126.36004474694</v>
      </c>
      <c r="J8614" s="30">
        <v>731772.02017617226</v>
      </c>
      <c r="K8614" s="30">
        <v>1809910.9354222496</v>
      </c>
      <c r="L8614" s="30">
        <v>3890255.663125813</v>
      </c>
      <c r="M8614" s="30">
        <v>595812.29562767292</v>
      </c>
      <c r="N8614" s="30">
        <v>1019364.2489216562</v>
      </c>
      <c r="O8614" s="31">
        <v>178413.09138489637</v>
      </c>
      <c r="P8614" s="32">
        <v>2524849.5910946694</v>
      </c>
      <c r="Q8614" s="32">
        <v>5819805.0236085374</v>
      </c>
      <c r="R8614" s="32">
        <v>595812.29562767292</v>
      </c>
      <c r="S8614" s="36">
        <v>8609</v>
      </c>
      <c r="T8614" s="33" t="s">
        <v>17264</v>
      </c>
      <c r="U8614" s="34">
        <v>43640</v>
      </c>
      <c r="V8614" s="27" t="s">
        <v>16127</v>
      </c>
      <c r="W8614" s="35">
        <v>188950.52725766148</v>
      </c>
      <c r="X8614" s="35">
        <v>66796.801878914252</v>
      </c>
      <c r="Y8614" s="35">
        <v>116120.24763955585</v>
      </c>
      <c r="Z8614" s="35">
        <v>2204.2071850146795</v>
      </c>
      <c r="AA8614" s="35">
        <v>58915.833855264122</v>
      </c>
      <c r="AB8614" s="35">
        <v>39048.371790308927</v>
      </c>
      <c r="AC8614" s="35">
        <v>8812.0031379427255</v>
      </c>
      <c r="AD8614" s="35">
        <v>36525.641891557534</v>
      </c>
      <c r="AE8614" s="35">
        <v>0</v>
      </c>
      <c r="AG8614" s="1">
        <f t="shared" si="717"/>
        <v>36525.641891557534</v>
      </c>
      <c r="AH8614" s="1">
        <f t="shared" si="718"/>
        <v>0</v>
      </c>
      <c r="AI8614">
        <f t="shared" si="719"/>
        <v>6</v>
      </c>
      <c r="AJ8614" s="1" t="str">
        <f t="shared" si="720"/>
        <v>Summer</v>
      </c>
      <c r="AL8614" s="1">
        <f t="shared" si="715"/>
        <v>188950.52725766148</v>
      </c>
      <c r="AM8614" s="1">
        <f t="shared" si="716"/>
        <v>0</v>
      </c>
    </row>
    <row r="8615" spans="1:39" x14ac:dyDescent="0.2">
      <c r="A8615" s="24" t="s">
        <v>17265</v>
      </c>
      <c r="B8615" s="36">
        <v>8610</v>
      </c>
      <c r="C8615" s="37">
        <v>43640</v>
      </c>
      <c r="D8615" s="26">
        <v>43617</v>
      </c>
      <c r="E8615" s="38">
        <v>2019</v>
      </c>
      <c r="F8615" s="38" t="s">
        <v>16127</v>
      </c>
      <c r="G8615" s="38">
        <v>24</v>
      </c>
      <c r="H8615" s="39">
        <v>18</v>
      </c>
      <c r="I8615" s="29">
        <v>120783.84034161259</v>
      </c>
      <c r="J8615" s="30">
        <v>729743.36075008567</v>
      </c>
      <c r="K8615" s="30">
        <v>1798261.2462818734</v>
      </c>
      <c r="L8615" s="30">
        <v>3853204.2242894275</v>
      </c>
      <c r="M8615" s="30">
        <v>587291.02184229193</v>
      </c>
      <c r="N8615" s="30">
        <v>1010363.3573699819</v>
      </c>
      <c r="O8615" s="31">
        <v>178501.46819696415</v>
      </c>
      <c r="P8615" s="32">
        <v>2506336.1084657782</v>
      </c>
      <c r="Q8615" s="32">
        <v>5771812.4106064597</v>
      </c>
      <c r="R8615" s="32">
        <v>587291.02184229193</v>
      </c>
      <c r="S8615" s="36">
        <v>8610</v>
      </c>
      <c r="T8615" s="33" t="s">
        <v>17266</v>
      </c>
      <c r="U8615" s="34">
        <v>43640</v>
      </c>
      <c r="V8615" s="27" t="s">
        <v>16127</v>
      </c>
      <c r="W8615" s="35">
        <v>200370.52135492975</v>
      </c>
      <c r="X8615" s="35">
        <v>59063.356342203821</v>
      </c>
      <c r="Y8615" s="35">
        <v>113575.43325627461</v>
      </c>
      <c r="Z8615" s="35">
        <v>2155.901241286685</v>
      </c>
      <c r="AA8615" s="35">
        <v>58963.500387509484</v>
      </c>
      <c r="AB8615" s="35">
        <v>37937.552462183332</v>
      </c>
      <c r="AC8615" s="35">
        <v>8622.8983213637184</v>
      </c>
      <c r="AD8615" s="35">
        <v>35416.525559547437</v>
      </c>
      <c r="AE8615" s="35">
        <v>0</v>
      </c>
      <c r="AG8615" s="1">
        <f t="shared" si="717"/>
        <v>35416.525559547437</v>
      </c>
      <c r="AH8615" s="1">
        <f t="shared" si="718"/>
        <v>0</v>
      </c>
      <c r="AI8615">
        <f t="shared" si="719"/>
        <v>6</v>
      </c>
      <c r="AJ8615" s="1" t="str">
        <f t="shared" si="720"/>
        <v>Summer</v>
      </c>
      <c r="AL8615" s="1">
        <f t="shared" si="715"/>
        <v>200370.52135492975</v>
      </c>
      <c r="AM8615" s="1">
        <f t="shared" si="716"/>
        <v>0</v>
      </c>
    </row>
    <row r="8616" spans="1:39" x14ac:dyDescent="0.2">
      <c r="A8616" s="24" t="s">
        <v>17267</v>
      </c>
      <c r="B8616" s="36">
        <v>8611</v>
      </c>
      <c r="C8616" s="37">
        <v>43640</v>
      </c>
      <c r="D8616" s="26">
        <v>43617</v>
      </c>
      <c r="E8616" s="38">
        <v>2019</v>
      </c>
      <c r="F8616" s="38" t="s">
        <v>16127</v>
      </c>
      <c r="G8616" s="38">
        <v>24</v>
      </c>
      <c r="H8616" s="39">
        <v>19</v>
      </c>
      <c r="I8616" s="29">
        <v>118058.94366494995</v>
      </c>
      <c r="J8616" s="30">
        <v>726958.89028461289</v>
      </c>
      <c r="K8616" s="30">
        <v>1761690.0966482344</v>
      </c>
      <c r="L8616" s="30">
        <v>3681286.0648174346</v>
      </c>
      <c r="M8616" s="30">
        <v>573147.70821167866</v>
      </c>
      <c r="N8616" s="30">
        <v>1008521.9026731524</v>
      </c>
      <c r="O8616" s="31">
        <v>176922.97928813545</v>
      </c>
      <c r="P8616" s="32">
        <v>2452896.7485248628</v>
      </c>
      <c r="Q8616" s="32">
        <v>5593689.8370633349</v>
      </c>
      <c r="R8616" s="32">
        <v>573147.70821167866</v>
      </c>
      <c r="S8616" s="36">
        <v>8611</v>
      </c>
      <c r="T8616" s="33" t="s">
        <v>17268</v>
      </c>
      <c r="U8616" s="34">
        <v>43640</v>
      </c>
      <c r="V8616" s="27" t="s">
        <v>16127</v>
      </c>
      <c r="W8616" s="35">
        <v>188331.03665256742</v>
      </c>
      <c r="X8616" s="35">
        <v>53729.307828757796</v>
      </c>
      <c r="Y8616" s="35">
        <v>108936.04468799802</v>
      </c>
      <c r="Z8616" s="35">
        <v>2067.8358623011623</v>
      </c>
      <c r="AA8616" s="35">
        <v>58010.169742602295</v>
      </c>
      <c r="AB8616" s="35">
        <v>38079.940601048576</v>
      </c>
      <c r="AC8616" s="35">
        <v>8298.7625965228854</v>
      </c>
      <c r="AD8616" s="35">
        <v>35090.282241518238</v>
      </c>
      <c r="AE8616" s="35">
        <v>0</v>
      </c>
      <c r="AG8616" s="1">
        <f t="shared" si="717"/>
        <v>35090.282241518238</v>
      </c>
      <c r="AH8616" s="1">
        <f t="shared" si="718"/>
        <v>0</v>
      </c>
      <c r="AI8616">
        <f t="shared" si="719"/>
        <v>6</v>
      </c>
      <c r="AJ8616" s="1" t="str">
        <f t="shared" si="720"/>
        <v>Summer</v>
      </c>
      <c r="AL8616" s="1">
        <f t="shared" si="715"/>
        <v>188331.03665256742</v>
      </c>
      <c r="AM8616" s="1">
        <f t="shared" si="716"/>
        <v>0</v>
      </c>
    </row>
    <row r="8617" spans="1:39" x14ac:dyDescent="0.2">
      <c r="A8617" s="24" t="s">
        <v>17269</v>
      </c>
      <c r="B8617" s="36">
        <v>8612</v>
      </c>
      <c r="C8617" s="37">
        <v>43640</v>
      </c>
      <c r="D8617" s="26">
        <v>43617</v>
      </c>
      <c r="E8617" s="38">
        <v>2019</v>
      </c>
      <c r="F8617" s="38" t="s">
        <v>16127</v>
      </c>
      <c r="G8617" s="38">
        <v>24</v>
      </c>
      <c r="H8617" s="39">
        <v>20</v>
      </c>
      <c r="I8617" s="29">
        <v>122665.29572190893</v>
      </c>
      <c r="J8617" s="30">
        <v>729881.77263010421</v>
      </c>
      <c r="K8617" s="30">
        <v>1700408.2954285939</v>
      </c>
      <c r="L8617" s="30">
        <v>3552866.9988445048</v>
      </c>
      <c r="M8617" s="30">
        <v>555225.84728414821</v>
      </c>
      <c r="N8617" s="30">
        <v>1017049.6498226213</v>
      </c>
      <c r="O8617" s="31">
        <v>179811.90656311312</v>
      </c>
      <c r="P8617" s="32">
        <v>2378299.4384346511</v>
      </c>
      <c r="Q8617" s="32">
        <v>5479610.3278603433</v>
      </c>
      <c r="R8617" s="32">
        <v>555225.84728414821</v>
      </c>
      <c r="S8617" s="36">
        <v>8612</v>
      </c>
      <c r="T8617" s="33" t="s">
        <v>17270</v>
      </c>
      <c r="U8617" s="34">
        <v>43640</v>
      </c>
      <c r="V8617" s="27" t="s">
        <v>16127</v>
      </c>
      <c r="W8617" s="35">
        <v>176654.45927956232</v>
      </c>
      <c r="X8617" s="35">
        <v>51038.818979663534</v>
      </c>
      <c r="Y8617" s="35">
        <v>103280.59776053952</v>
      </c>
      <c r="Z8617" s="35">
        <v>1960.4835529031686</v>
      </c>
      <c r="AA8617" s="35">
        <v>57914.836678111576</v>
      </c>
      <c r="AB8617" s="35">
        <v>37922.344236553778</v>
      </c>
      <c r="AC8617" s="35">
        <v>7872.5678608881399</v>
      </c>
      <c r="AD8617" s="35">
        <v>35585.59744679866</v>
      </c>
      <c r="AE8617" s="35">
        <v>601.13968096976384</v>
      </c>
      <c r="AG8617" s="1">
        <f t="shared" si="717"/>
        <v>35585.59744679866</v>
      </c>
      <c r="AH8617" s="1">
        <f t="shared" si="718"/>
        <v>0</v>
      </c>
      <c r="AI8617">
        <f t="shared" si="719"/>
        <v>6</v>
      </c>
      <c r="AJ8617" s="1" t="str">
        <f t="shared" si="720"/>
        <v>Summer</v>
      </c>
      <c r="AL8617" s="1">
        <f t="shared" si="715"/>
        <v>176654.45927956232</v>
      </c>
      <c r="AM8617" s="1">
        <f t="shared" si="716"/>
        <v>0</v>
      </c>
    </row>
    <row r="8618" spans="1:39" x14ac:dyDescent="0.2">
      <c r="A8618" s="24" t="s">
        <v>17271</v>
      </c>
      <c r="B8618" s="36">
        <v>8613</v>
      </c>
      <c r="C8618" s="37">
        <v>43640</v>
      </c>
      <c r="D8618" s="26">
        <v>43617</v>
      </c>
      <c r="E8618" s="38">
        <v>2019</v>
      </c>
      <c r="F8618" s="38" t="s">
        <v>16127</v>
      </c>
      <c r="G8618" s="38">
        <v>24</v>
      </c>
      <c r="H8618" s="39">
        <v>21</v>
      </c>
      <c r="I8618" s="29">
        <v>117411.04435325632</v>
      </c>
      <c r="J8618" s="30">
        <v>727782.76260312938</v>
      </c>
      <c r="K8618" s="30">
        <v>1645068.5065589612</v>
      </c>
      <c r="L8618" s="30">
        <v>3275813.7597645093</v>
      </c>
      <c r="M8618" s="30">
        <v>529396.2929283689</v>
      </c>
      <c r="N8618" s="30">
        <v>981308.04173935647</v>
      </c>
      <c r="O8618" s="31">
        <v>177771.46262187432</v>
      </c>
      <c r="P8618" s="32">
        <v>2291875.8438405865</v>
      </c>
      <c r="Q8618" s="32">
        <v>5162676.0267288694</v>
      </c>
      <c r="R8618" s="32">
        <v>529396.2929283689</v>
      </c>
      <c r="S8618" s="36">
        <v>8613</v>
      </c>
      <c r="T8618" s="33" t="s">
        <v>17272</v>
      </c>
      <c r="U8618" s="34">
        <v>43640</v>
      </c>
      <c r="V8618" s="27" t="s">
        <v>16127</v>
      </c>
      <c r="W8618" s="35">
        <v>161043.46628588188</v>
      </c>
      <c r="X8618" s="35">
        <v>52357.511781325426</v>
      </c>
      <c r="Y8618" s="35">
        <v>99075.917258255577</v>
      </c>
      <c r="Z8618" s="35">
        <v>1880.6698497616305</v>
      </c>
      <c r="AA8618" s="35">
        <v>58057.83627484765</v>
      </c>
      <c r="AB8618" s="35">
        <v>37540.545334368318</v>
      </c>
      <c r="AC8618" s="35">
        <v>7706.9170522068962</v>
      </c>
      <c r="AD8618" s="35">
        <v>36659.193701614517</v>
      </c>
      <c r="AE8618" s="35">
        <v>3570.5065289462923</v>
      </c>
      <c r="AG8618" s="1">
        <f t="shared" si="717"/>
        <v>36659.193701614517</v>
      </c>
      <c r="AH8618" s="1">
        <f t="shared" si="718"/>
        <v>0</v>
      </c>
      <c r="AI8618">
        <f t="shared" si="719"/>
        <v>6</v>
      </c>
      <c r="AJ8618" s="1" t="str">
        <f t="shared" si="720"/>
        <v>Summer</v>
      </c>
      <c r="AL8618" s="1">
        <f t="shared" si="715"/>
        <v>161043.46628588188</v>
      </c>
      <c r="AM8618" s="1">
        <f t="shared" si="716"/>
        <v>0</v>
      </c>
    </row>
    <row r="8619" spans="1:39" x14ac:dyDescent="0.2">
      <c r="A8619" s="24" t="s">
        <v>17273</v>
      </c>
      <c r="B8619" s="36">
        <v>8614</v>
      </c>
      <c r="C8619" s="37">
        <v>43640</v>
      </c>
      <c r="D8619" s="26">
        <v>43617</v>
      </c>
      <c r="E8619" s="38">
        <v>2019</v>
      </c>
      <c r="F8619" s="38" t="s">
        <v>16127</v>
      </c>
      <c r="G8619" s="38">
        <v>24</v>
      </c>
      <c r="H8619" s="39">
        <v>22</v>
      </c>
      <c r="I8619" s="29">
        <v>108718.37021213291</v>
      </c>
      <c r="J8619" s="30">
        <v>684423.68939326738</v>
      </c>
      <c r="K8619" s="30">
        <v>1524600.677725134</v>
      </c>
      <c r="L8619" s="30">
        <v>2989649.8277911614</v>
      </c>
      <c r="M8619" s="30">
        <v>494334.50284103933</v>
      </c>
      <c r="N8619" s="30">
        <v>961800.59172556759</v>
      </c>
      <c r="O8619" s="31">
        <v>173542.26158949119</v>
      </c>
      <c r="P8619" s="32">
        <v>2127653.5507783061</v>
      </c>
      <c r="Q8619" s="32">
        <v>4809416.370499487</v>
      </c>
      <c r="R8619" s="32">
        <v>494334.50284103933</v>
      </c>
      <c r="S8619" s="36">
        <v>8614</v>
      </c>
      <c r="T8619" s="33" t="s">
        <v>17274</v>
      </c>
      <c r="U8619" s="34">
        <v>43640</v>
      </c>
      <c r="V8619" s="27" t="s">
        <v>16127</v>
      </c>
      <c r="W8619" s="35">
        <v>155826.76801231105</v>
      </c>
      <c r="X8619" s="35">
        <v>49617.05412394736</v>
      </c>
      <c r="Y8619" s="35">
        <v>95831.027210344328</v>
      </c>
      <c r="Z8619" s="35">
        <v>1819.0749935364693</v>
      </c>
      <c r="AA8619" s="35">
        <v>58057.83627484765</v>
      </c>
      <c r="AB8619" s="35">
        <v>36075.970756603972</v>
      </c>
      <c r="AC8619" s="35">
        <v>7194.9294420880815</v>
      </c>
      <c r="AD8619" s="35">
        <v>36138.749530489375</v>
      </c>
      <c r="AE8619" s="35">
        <v>3972.4709313681933</v>
      </c>
      <c r="AG8619" s="1">
        <f t="shared" si="717"/>
        <v>0</v>
      </c>
      <c r="AH8619" s="1">
        <f t="shared" si="718"/>
        <v>36138.749530489375</v>
      </c>
      <c r="AI8619">
        <f t="shared" si="719"/>
        <v>6</v>
      </c>
      <c r="AJ8619" s="1" t="str">
        <f t="shared" si="720"/>
        <v>Summer</v>
      </c>
      <c r="AL8619" s="1">
        <f t="shared" si="715"/>
        <v>0</v>
      </c>
      <c r="AM8619" s="1">
        <f t="shared" si="716"/>
        <v>155826.76801231105</v>
      </c>
    </row>
    <row r="8620" spans="1:39" x14ac:dyDescent="0.2">
      <c r="A8620" s="24" t="s">
        <v>17275</v>
      </c>
      <c r="B8620" s="36">
        <v>8615</v>
      </c>
      <c r="C8620" s="37">
        <v>43640</v>
      </c>
      <c r="D8620" s="26">
        <v>43617</v>
      </c>
      <c r="E8620" s="38">
        <v>2019</v>
      </c>
      <c r="F8620" s="38" t="s">
        <v>16127</v>
      </c>
      <c r="G8620" s="38">
        <v>24</v>
      </c>
      <c r="H8620" s="39">
        <v>23</v>
      </c>
      <c r="I8620" s="29">
        <v>97035.224460468991</v>
      </c>
      <c r="J8620" s="30">
        <v>683048.05704521388</v>
      </c>
      <c r="K8620" s="30">
        <v>1377102.066293136</v>
      </c>
      <c r="L8620" s="30">
        <v>2776623.3519947683</v>
      </c>
      <c r="M8620" s="30">
        <v>439332.77962451725</v>
      </c>
      <c r="N8620" s="30">
        <v>936336.75172674458</v>
      </c>
      <c r="O8620" s="31">
        <v>174238.42639735126</v>
      </c>
      <c r="P8620" s="32">
        <v>1913470.0703781224</v>
      </c>
      <c r="Q8620" s="32">
        <v>4570246.5871640779</v>
      </c>
      <c r="R8620" s="32">
        <v>439332.77962451725</v>
      </c>
      <c r="S8620" s="36">
        <v>8615</v>
      </c>
      <c r="T8620" s="33" t="s">
        <v>17276</v>
      </c>
      <c r="U8620" s="34">
        <v>43640</v>
      </c>
      <c r="V8620" s="27" t="s">
        <v>16127</v>
      </c>
      <c r="W8620" s="35">
        <v>121292.02302736363</v>
      </c>
      <c r="X8620" s="35">
        <v>47594.854861644657</v>
      </c>
      <c r="Y8620" s="35">
        <v>92238.03422279589</v>
      </c>
      <c r="Z8620" s="35">
        <v>1750.8724094062247</v>
      </c>
      <c r="AA8620" s="35">
        <v>58057.83627484765</v>
      </c>
      <c r="AB8620" s="35">
        <v>35787.644326680696</v>
      </c>
      <c r="AC8620" s="35">
        <v>6947.7940863040603</v>
      </c>
      <c r="AD8620" s="35">
        <v>32286.354180607133</v>
      </c>
      <c r="AE8620" s="35">
        <v>3972.4709313681933</v>
      </c>
      <c r="AG8620" s="1">
        <f t="shared" si="717"/>
        <v>0</v>
      </c>
      <c r="AH8620" s="1">
        <f t="shared" si="718"/>
        <v>32286.354180607133</v>
      </c>
      <c r="AI8620">
        <f t="shared" si="719"/>
        <v>6</v>
      </c>
      <c r="AJ8620" s="1" t="str">
        <f t="shared" si="720"/>
        <v>Summer</v>
      </c>
      <c r="AL8620" s="1">
        <f t="shared" si="715"/>
        <v>0</v>
      </c>
      <c r="AM8620" s="1">
        <f t="shared" si="716"/>
        <v>121292.02302736363</v>
      </c>
    </row>
    <row r="8621" spans="1:39" x14ac:dyDescent="0.2">
      <c r="A8621" s="24" t="s">
        <v>17277</v>
      </c>
      <c r="B8621" s="36">
        <v>8616</v>
      </c>
      <c r="C8621" s="37">
        <v>43640</v>
      </c>
      <c r="D8621" s="26">
        <v>43617</v>
      </c>
      <c r="E8621" s="38">
        <v>2019</v>
      </c>
      <c r="F8621" s="38" t="s">
        <v>16127</v>
      </c>
      <c r="G8621" s="38">
        <v>24</v>
      </c>
      <c r="H8621" s="39">
        <v>24</v>
      </c>
      <c r="I8621" s="29">
        <v>92809.862393930409</v>
      </c>
      <c r="J8621" s="30">
        <v>670667.42507121828</v>
      </c>
      <c r="K8621" s="30">
        <v>1275488.6749450259</v>
      </c>
      <c r="L8621" s="30">
        <v>2623167.1488883877</v>
      </c>
      <c r="M8621" s="30">
        <v>418169.38455360808</v>
      </c>
      <c r="N8621" s="30">
        <v>938741.55991055444</v>
      </c>
      <c r="O8621" s="31">
        <v>173544.90311340051</v>
      </c>
      <c r="P8621" s="32">
        <v>1786467.9218925643</v>
      </c>
      <c r="Q8621" s="32">
        <v>4406121.0369835608</v>
      </c>
      <c r="R8621" s="32">
        <v>418169.38455360808</v>
      </c>
      <c r="S8621" s="36">
        <v>8616</v>
      </c>
      <c r="T8621" s="33" t="s">
        <v>17278</v>
      </c>
      <c r="U8621" s="34">
        <v>43640</v>
      </c>
      <c r="V8621" s="27" t="s">
        <v>16127</v>
      </c>
      <c r="W8621" s="35">
        <v>89903.253654406508</v>
      </c>
      <c r="X8621" s="35">
        <v>45478.57042002699</v>
      </c>
      <c r="Y8621" s="35">
        <v>89857.32219561009</v>
      </c>
      <c r="Z8621" s="35">
        <v>1705.6814744707203</v>
      </c>
      <c r="AA8621" s="35">
        <v>58105.50280709302</v>
      </c>
      <c r="AB8621" s="35">
        <v>35635.951836355933</v>
      </c>
      <c r="AC8621" s="35">
        <v>6818.7640651996853</v>
      </c>
      <c r="AD8621" s="35">
        <v>31587.132970972194</v>
      </c>
      <c r="AE8621" s="35">
        <v>3972.4709313681933</v>
      </c>
      <c r="AG8621" s="1">
        <f t="shared" si="717"/>
        <v>0</v>
      </c>
      <c r="AH8621" s="1">
        <f t="shared" si="718"/>
        <v>31587.132970972194</v>
      </c>
      <c r="AI8621">
        <f t="shared" si="719"/>
        <v>6</v>
      </c>
      <c r="AJ8621" s="1" t="str">
        <f t="shared" si="720"/>
        <v>Summer</v>
      </c>
      <c r="AL8621" s="1">
        <f t="shared" si="715"/>
        <v>0</v>
      </c>
      <c r="AM8621" s="1">
        <f t="shared" si="716"/>
        <v>89903.253654406508</v>
      </c>
    </row>
    <row r="8622" spans="1:39" x14ac:dyDescent="0.2">
      <c r="A8622" s="24" t="s">
        <v>17279</v>
      </c>
      <c r="B8622" s="36">
        <v>8617</v>
      </c>
      <c r="C8622" s="37">
        <v>43641</v>
      </c>
      <c r="D8622" s="26">
        <v>43617</v>
      </c>
      <c r="E8622" s="38">
        <v>2019</v>
      </c>
      <c r="F8622" s="38" t="s">
        <v>16127</v>
      </c>
      <c r="G8622" s="38">
        <v>25</v>
      </c>
      <c r="H8622" s="39">
        <v>1</v>
      </c>
      <c r="I8622" s="29">
        <v>90499.870143615422</v>
      </c>
      <c r="J8622" s="30">
        <v>618833.10681961023</v>
      </c>
      <c r="K8622" s="30">
        <v>1201569.0022167619</v>
      </c>
      <c r="L8622" s="30">
        <v>2540349.0500201103</v>
      </c>
      <c r="M8622" s="30">
        <v>402274.91457164148</v>
      </c>
      <c r="N8622" s="30">
        <v>932215.01999764342</v>
      </c>
      <c r="O8622" s="31">
        <v>172395.7205558586</v>
      </c>
      <c r="P8622" s="32">
        <v>1694343.7869320188</v>
      </c>
      <c r="Q8622" s="32">
        <v>4263792.8973932229</v>
      </c>
      <c r="R8622" s="32">
        <v>402274.91457164148</v>
      </c>
      <c r="S8622" s="36">
        <v>8617</v>
      </c>
      <c r="T8622" s="33" t="s">
        <v>17280</v>
      </c>
      <c r="U8622" s="34">
        <v>43641</v>
      </c>
      <c r="V8622" s="27" t="s">
        <v>16127</v>
      </c>
      <c r="W8622" s="35">
        <v>93883.051608439215</v>
      </c>
      <c r="X8622" s="35">
        <v>43957.135657706458</v>
      </c>
      <c r="Y8622" s="35">
        <v>88434.910034199245</v>
      </c>
      <c r="Z8622" s="35">
        <v>1678.6810919365203</v>
      </c>
      <c r="AA8622" s="35">
        <v>57914.836678111576</v>
      </c>
      <c r="AB8622" s="35">
        <v>35063.947135103605</v>
      </c>
      <c r="AC8622" s="35">
        <v>6754.2490534385279</v>
      </c>
      <c r="AD8622" s="35">
        <v>31589.603514276572</v>
      </c>
      <c r="AE8622" s="35">
        <v>3972.4709313681933</v>
      </c>
      <c r="AG8622" s="1">
        <f t="shared" si="717"/>
        <v>0</v>
      </c>
      <c r="AH8622" s="1">
        <f t="shared" si="718"/>
        <v>31589.603514276572</v>
      </c>
      <c r="AI8622">
        <f t="shared" si="719"/>
        <v>6</v>
      </c>
      <c r="AJ8622" s="1" t="str">
        <f t="shared" si="720"/>
        <v>Summer</v>
      </c>
      <c r="AL8622" s="1">
        <f t="shared" ref="AL8622:AL8685" si="721">IF(AND(H8622&gt;13,H8622&lt;22),W8622,0)</f>
        <v>0</v>
      </c>
      <c r="AM8622" s="1">
        <f t="shared" ref="AM8622:AM8685" si="722">W8622-AL8622</f>
        <v>93883.051608439215</v>
      </c>
    </row>
    <row r="8623" spans="1:39" x14ac:dyDescent="0.2">
      <c r="A8623" s="24" t="s">
        <v>17281</v>
      </c>
      <c r="B8623" s="36">
        <v>8618</v>
      </c>
      <c r="C8623" s="37">
        <v>43641</v>
      </c>
      <c r="D8623" s="26">
        <v>43617</v>
      </c>
      <c r="E8623" s="38">
        <v>2019</v>
      </c>
      <c r="F8623" s="38" t="s">
        <v>16127</v>
      </c>
      <c r="G8623" s="38">
        <v>25</v>
      </c>
      <c r="H8623" s="39">
        <v>2</v>
      </c>
      <c r="I8623" s="29">
        <v>86312.655261310516</v>
      </c>
      <c r="J8623" s="30">
        <v>618925.683090718</v>
      </c>
      <c r="K8623" s="30">
        <v>1159630.1465393943</v>
      </c>
      <c r="L8623" s="30">
        <v>2493678.7028258042</v>
      </c>
      <c r="M8623" s="30">
        <v>387219.51103334478</v>
      </c>
      <c r="N8623" s="30">
        <v>933047.01958264457</v>
      </c>
      <c r="O8623" s="31">
        <v>172661.15361270437</v>
      </c>
      <c r="P8623" s="32">
        <v>1633162.3128340496</v>
      </c>
      <c r="Q8623" s="32">
        <v>4218312.5591118708</v>
      </c>
      <c r="R8623" s="32">
        <v>387219.51103334478</v>
      </c>
      <c r="S8623" s="36">
        <v>8618</v>
      </c>
      <c r="T8623" s="33" t="s">
        <v>17282</v>
      </c>
      <c r="U8623" s="34">
        <v>43641</v>
      </c>
      <c r="V8623" s="27" t="s">
        <v>16127</v>
      </c>
      <c r="W8623" s="35">
        <v>79672.535856573319</v>
      </c>
      <c r="X8623" s="35">
        <v>43178.095946386158</v>
      </c>
      <c r="Y8623" s="35">
        <v>81923.585260730979</v>
      </c>
      <c r="Z8623" s="35">
        <v>1555.0824160691279</v>
      </c>
      <c r="AA8623" s="35">
        <v>58105.50280709302</v>
      </c>
      <c r="AB8623" s="35">
        <v>34215.491061250992</v>
      </c>
      <c r="AC8623" s="35">
        <v>6645.4417946959475</v>
      </c>
      <c r="AD8623" s="35">
        <v>31545.414795978184</v>
      </c>
      <c r="AE8623" s="35">
        <v>3972.4709313681933</v>
      </c>
      <c r="AG8623" s="1">
        <f t="shared" si="717"/>
        <v>0</v>
      </c>
      <c r="AH8623" s="1">
        <f t="shared" si="718"/>
        <v>31545.414795978184</v>
      </c>
      <c r="AI8623">
        <f t="shared" si="719"/>
        <v>6</v>
      </c>
      <c r="AJ8623" s="1" t="str">
        <f t="shared" si="720"/>
        <v>Summer</v>
      </c>
      <c r="AL8623" s="1">
        <f t="shared" si="721"/>
        <v>0</v>
      </c>
      <c r="AM8623" s="1">
        <f t="shared" si="722"/>
        <v>79672.535856573319</v>
      </c>
    </row>
    <row r="8624" spans="1:39" x14ac:dyDescent="0.2">
      <c r="A8624" s="24" t="s">
        <v>17283</v>
      </c>
      <c r="B8624" s="36">
        <v>8619</v>
      </c>
      <c r="C8624" s="37">
        <v>43641</v>
      </c>
      <c r="D8624" s="26">
        <v>43617</v>
      </c>
      <c r="E8624" s="38">
        <v>2019</v>
      </c>
      <c r="F8624" s="38" t="s">
        <v>16127</v>
      </c>
      <c r="G8624" s="38">
        <v>25</v>
      </c>
      <c r="H8624" s="39">
        <v>3</v>
      </c>
      <c r="I8624" s="29">
        <v>88027.795736746688</v>
      </c>
      <c r="J8624" s="30">
        <v>602906.09423301311</v>
      </c>
      <c r="K8624" s="30">
        <v>1150375.3798314037</v>
      </c>
      <c r="L8624" s="30">
        <v>2513698.2586932881</v>
      </c>
      <c r="M8624" s="30">
        <v>380794.03948554624</v>
      </c>
      <c r="N8624" s="30">
        <v>933654.96247972385</v>
      </c>
      <c r="O8624" s="31">
        <v>175351.07881374893</v>
      </c>
      <c r="P8624" s="32">
        <v>1619197.2150536967</v>
      </c>
      <c r="Q8624" s="32">
        <v>4225610.3942197738</v>
      </c>
      <c r="R8624" s="32">
        <v>380794.03948554624</v>
      </c>
      <c r="S8624" s="36">
        <v>8619</v>
      </c>
      <c r="T8624" s="33" t="s">
        <v>17284</v>
      </c>
      <c r="U8624" s="34">
        <v>43641</v>
      </c>
      <c r="V8624" s="27" t="s">
        <v>16127</v>
      </c>
      <c r="W8624" s="35">
        <v>84894.861993492959</v>
      </c>
      <c r="X8624" s="35">
        <v>44677.543168875876</v>
      </c>
      <c r="Y8624" s="35">
        <v>79282.991693665797</v>
      </c>
      <c r="Z8624" s="35">
        <v>1504.9583814451616</v>
      </c>
      <c r="AA8624" s="35">
        <v>58677.50119403733</v>
      </c>
      <c r="AB8624" s="35">
        <v>33083.808770269105</v>
      </c>
      <c r="AC8624" s="35">
        <v>6628.9998089304036</v>
      </c>
      <c r="AD8624" s="35">
        <v>31166.401076701724</v>
      </c>
      <c r="AE8624" s="35">
        <v>3972.4709313681933</v>
      </c>
      <c r="AG8624" s="1">
        <f t="shared" si="717"/>
        <v>0</v>
      </c>
      <c r="AH8624" s="1">
        <f t="shared" si="718"/>
        <v>31166.401076701724</v>
      </c>
      <c r="AI8624">
        <f t="shared" si="719"/>
        <v>6</v>
      </c>
      <c r="AJ8624" s="1" t="str">
        <f t="shared" si="720"/>
        <v>Summer</v>
      </c>
      <c r="AL8624" s="1">
        <f t="shared" si="721"/>
        <v>0</v>
      </c>
      <c r="AM8624" s="1">
        <f t="shared" si="722"/>
        <v>84894.861993492959</v>
      </c>
    </row>
    <row r="8625" spans="1:39" x14ac:dyDescent="0.2">
      <c r="A8625" s="24" t="s">
        <v>17285</v>
      </c>
      <c r="B8625" s="36">
        <v>8620</v>
      </c>
      <c r="C8625" s="37">
        <v>43641</v>
      </c>
      <c r="D8625" s="26">
        <v>43617</v>
      </c>
      <c r="E8625" s="38">
        <v>2019</v>
      </c>
      <c r="F8625" s="38" t="s">
        <v>16127</v>
      </c>
      <c r="G8625" s="38">
        <v>25</v>
      </c>
      <c r="H8625" s="39">
        <v>4</v>
      </c>
      <c r="I8625" s="29">
        <v>88237.848124290103</v>
      </c>
      <c r="J8625" s="30">
        <v>612300.46847064234</v>
      </c>
      <c r="K8625" s="30">
        <v>1176608.8852048097</v>
      </c>
      <c r="L8625" s="30">
        <v>2605219.4797723354</v>
      </c>
      <c r="M8625" s="30">
        <v>400597.24656820938</v>
      </c>
      <c r="N8625" s="30">
        <v>939772.59348653234</v>
      </c>
      <c r="O8625" s="31">
        <v>176190.07008453077</v>
      </c>
      <c r="P8625" s="32">
        <v>1665443.9798973091</v>
      </c>
      <c r="Q8625" s="32">
        <v>4333482.6118140407</v>
      </c>
      <c r="R8625" s="32">
        <v>400597.24656820938</v>
      </c>
      <c r="S8625" s="36">
        <v>8620</v>
      </c>
      <c r="T8625" s="33" t="s">
        <v>17286</v>
      </c>
      <c r="U8625" s="34">
        <v>43641</v>
      </c>
      <c r="V8625" s="27" t="s">
        <v>16127</v>
      </c>
      <c r="W8625" s="35">
        <v>85853.216182342992</v>
      </c>
      <c r="X8625" s="35">
        <v>43274.0290680865</v>
      </c>
      <c r="Y8625" s="35">
        <v>80989.658291804968</v>
      </c>
      <c r="Z8625" s="35">
        <v>1537.3545126497722</v>
      </c>
      <c r="AA8625" s="35">
        <v>59201.833048736284</v>
      </c>
      <c r="AB8625" s="35">
        <v>33486.382237031852</v>
      </c>
      <c r="AC8625" s="35">
        <v>6873.7611885996639</v>
      </c>
      <c r="AD8625" s="35">
        <v>31063.319171330073</v>
      </c>
      <c r="AE8625" s="35">
        <v>3750.8585484125365</v>
      </c>
      <c r="AG8625" s="1">
        <f t="shared" si="717"/>
        <v>0</v>
      </c>
      <c r="AH8625" s="1">
        <f t="shared" si="718"/>
        <v>31063.319171330073</v>
      </c>
      <c r="AI8625">
        <f t="shared" si="719"/>
        <v>6</v>
      </c>
      <c r="AJ8625" s="1" t="str">
        <f t="shared" si="720"/>
        <v>Summer</v>
      </c>
      <c r="AL8625" s="1">
        <f t="shared" si="721"/>
        <v>0</v>
      </c>
      <c r="AM8625" s="1">
        <f t="shared" si="722"/>
        <v>85853.216182342992</v>
      </c>
    </row>
    <row r="8626" spans="1:39" x14ac:dyDescent="0.2">
      <c r="A8626" s="24" t="s">
        <v>17287</v>
      </c>
      <c r="B8626" s="36">
        <v>8621</v>
      </c>
      <c r="C8626" s="37">
        <v>43641</v>
      </c>
      <c r="D8626" s="26">
        <v>43617</v>
      </c>
      <c r="E8626" s="38">
        <v>2019</v>
      </c>
      <c r="F8626" s="38" t="s">
        <v>16127</v>
      </c>
      <c r="G8626" s="38">
        <v>25</v>
      </c>
      <c r="H8626" s="39">
        <v>5</v>
      </c>
      <c r="I8626" s="29">
        <v>95867.754959868835</v>
      </c>
      <c r="J8626" s="30">
        <v>623014.3337933867</v>
      </c>
      <c r="K8626" s="30">
        <v>1287308.6086079315</v>
      </c>
      <c r="L8626" s="30">
        <v>2724263.3841557498</v>
      </c>
      <c r="M8626" s="30">
        <v>416485.6645517709</v>
      </c>
      <c r="N8626" s="30">
        <v>943556.58617373975</v>
      </c>
      <c r="O8626" s="31">
        <v>174516.04840722936</v>
      </c>
      <c r="P8626" s="32">
        <v>1799662.028119571</v>
      </c>
      <c r="Q8626" s="32">
        <v>4465350.352530106</v>
      </c>
      <c r="R8626" s="32">
        <v>416485.6645517709</v>
      </c>
      <c r="S8626" s="36">
        <v>8621</v>
      </c>
      <c r="T8626" s="33" t="s">
        <v>17288</v>
      </c>
      <c r="U8626" s="34">
        <v>43641</v>
      </c>
      <c r="V8626" s="27" t="s">
        <v>16127</v>
      </c>
      <c r="W8626" s="35">
        <v>86070.035529477464</v>
      </c>
      <c r="X8626" s="35">
        <v>42529.919929682503</v>
      </c>
      <c r="Y8626" s="35">
        <v>87531.994857490688</v>
      </c>
      <c r="Z8626" s="35">
        <v>1661.5418577339074</v>
      </c>
      <c r="AA8626" s="35">
        <v>59487.832242208438</v>
      </c>
      <c r="AB8626" s="35">
        <v>34661.669014322499</v>
      </c>
      <c r="AC8626" s="35">
        <v>6915.0859654376409</v>
      </c>
      <c r="AD8626" s="35">
        <v>33142.912196797493</v>
      </c>
      <c r="AE8626" s="35">
        <v>883.13913945590105</v>
      </c>
      <c r="AG8626" s="1">
        <f t="shared" si="717"/>
        <v>0</v>
      </c>
      <c r="AH8626" s="1">
        <f t="shared" si="718"/>
        <v>33142.912196797493</v>
      </c>
      <c r="AI8626">
        <f t="shared" si="719"/>
        <v>6</v>
      </c>
      <c r="AJ8626" s="1" t="str">
        <f t="shared" si="720"/>
        <v>Summer</v>
      </c>
      <c r="AL8626" s="1">
        <f t="shared" si="721"/>
        <v>0</v>
      </c>
      <c r="AM8626" s="1">
        <f t="shared" si="722"/>
        <v>86070.035529477464</v>
      </c>
    </row>
    <row r="8627" spans="1:39" x14ac:dyDescent="0.2">
      <c r="A8627" s="24" t="s">
        <v>17289</v>
      </c>
      <c r="B8627" s="36">
        <v>8622</v>
      </c>
      <c r="C8627" s="37">
        <v>43641</v>
      </c>
      <c r="D8627" s="26">
        <v>43617</v>
      </c>
      <c r="E8627" s="38">
        <v>2019</v>
      </c>
      <c r="F8627" s="38" t="s">
        <v>16127</v>
      </c>
      <c r="G8627" s="38">
        <v>25</v>
      </c>
      <c r="H8627" s="39">
        <v>6</v>
      </c>
      <c r="I8627" s="29">
        <v>100621.5596442426</v>
      </c>
      <c r="J8627" s="30">
        <v>622697.20570931141</v>
      </c>
      <c r="K8627" s="30">
        <v>1419110.2627918376</v>
      </c>
      <c r="L8627" s="30">
        <v>2870821.2837537955</v>
      </c>
      <c r="M8627" s="30">
        <v>440470.2470587861</v>
      </c>
      <c r="N8627" s="30">
        <v>942458.24479240726</v>
      </c>
      <c r="O8627" s="31">
        <v>176331.78479408214</v>
      </c>
      <c r="P8627" s="32">
        <v>1960202.0694948663</v>
      </c>
      <c r="Q8627" s="32">
        <v>4612308.519049596</v>
      </c>
      <c r="R8627" s="32">
        <v>440470.2470587861</v>
      </c>
      <c r="S8627" s="36">
        <v>8622</v>
      </c>
      <c r="T8627" s="33" t="s">
        <v>17290</v>
      </c>
      <c r="U8627" s="34">
        <v>43641</v>
      </c>
      <c r="V8627" s="27" t="s">
        <v>16127</v>
      </c>
      <c r="W8627" s="35">
        <v>96151.506174737486</v>
      </c>
      <c r="X8627" s="35">
        <v>46064.656316220833</v>
      </c>
      <c r="Y8627" s="35">
        <v>96723.474356859442</v>
      </c>
      <c r="Z8627" s="35">
        <v>1836.0155224500879</v>
      </c>
      <c r="AA8627" s="35">
        <v>59583.165306699157</v>
      </c>
      <c r="AB8627" s="35">
        <v>36689.358827592667</v>
      </c>
      <c r="AC8627" s="35">
        <v>7572.2378452744133</v>
      </c>
      <c r="AD8627" s="35">
        <v>35053.062598235592</v>
      </c>
      <c r="AE8627" s="35">
        <v>0</v>
      </c>
      <c r="AG8627" s="1">
        <f t="shared" si="717"/>
        <v>0</v>
      </c>
      <c r="AH8627" s="1">
        <f t="shared" si="718"/>
        <v>35053.062598235592</v>
      </c>
      <c r="AI8627">
        <f t="shared" si="719"/>
        <v>6</v>
      </c>
      <c r="AJ8627" s="1" t="str">
        <f t="shared" si="720"/>
        <v>Summer</v>
      </c>
      <c r="AL8627" s="1">
        <f t="shared" si="721"/>
        <v>0</v>
      </c>
      <c r="AM8627" s="1">
        <f t="shared" si="722"/>
        <v>96151.506174737486</v>
      </c>
    </row>
    <row r="8628" spans="1:39" x14ac:dyDescent="0.2">
      <c r="A8628" s="24" t="s">
        <v>17291</v>
      </c>
      <c r="B8628" s="36">
        <v>8623</v>
      </c>
      <c r="C8628" s="37">
        <v>43641</v>
      </c>
      <c r="D8628" s="26">
        <v>43617</v>
      </c>
      <c r="E8628" s="38">
        <v>2019</v>
      </c>
      <c r="F8628" s="38" t="s">
        <v>16127</v>
      </c>
      <c r="G8628" s="38">
        <v>25</v>
      </c>
      <c r="H8628" s="39">
        <v>7</v>
      </c>
      <c r="I8628" s="29">
        <v>108897.4759586899</v>
      </c>
      <c r="J8628" s="30">
        <v>643681.07133781654</v>
      </c>
      <c r="K8628" s="30">
        <v>1543336.3368723106</v>
      </c>
      <c r="L8628" s="30">
        <v>2978114.5710916598</v>
      </c>
      <c r="M8628" s="30">
        <v>470752.43565193278</v>
      </c>
      <c r="N8628" s="30">
        <v>966062.77146972367</v>
      </c>
      <c r="O8628" s="31">
        <v>174756.74661882021</v>
      </c>
      <c r="P8628" s="32">
        <v>2122986.2484829333</v>
      </c>
      <c r="Q8628" s="32">
        <v>4762615.1605180204</v>
      </c>
      <c r="R8628" s="32">
        <v>470752.43565193278</v>
      </c>
      <c r="S8628" s="36">
        <v>8623</v>
      </c>
      <c r="T8628" s="33" t="s">
        <v>17292</v>
      </c>
      <c r="U8628" s="34">
        <v>43641</v>
      </c>
      <c r="V8628" s="27" t="s">
        <v>16127</v>
      </c>
      <c r="W8628" s="35">
        <v>106264.01046646386</v>
      </c>
      <c r="X8628" s="35">
        <v>56096.152064126902</v>
      </c>
      <c r="Y8628" s="35">
        <v>107970.41870474255</v>
      </c>
      <c r="Z8628" s="35">
        <v>2049.5062447401028</v>
      </c>
      <c r="AA8628" s="35">
        <v>59249.499580981646</v>
      </c>
      <c r="AB8628" s="35">
        <v>38166.920519738422</v>
      </c>
      <c r="AC8628" s="35">
        <v>8710.3837532060061</v>
      </c>
      <c r="AD8628" s="35">
        <v>37940.038026672271</v>
      </c>
      <c r="AE8628" s="35">
        <v>0</v>
      </c>
      <c r="AG8628" s="1">
        <f t="shared" si="717"/>
        <v>0</v>
      </c>
      <c r="AH8628" s="1">
        <f t="shared" si="718"/>
        <v>37940.038026672271</v>
      </c>
      <c r="AI8628">
        <f t="shared" si="719"/>
        <v>6</v>
      </c>
      <c r="AJ8628" s="1" t="str">
        <f t="shared" si="720"/>
        <v>Summer</v>
      </c>
      <c r="AL8628" s="1">
        <f t="shared" si="721"/>
        <v>0</v>
      </c>
      <c r="AM8628" s="1">
        <f t="shared" si="722"/>
        <v>106264.01046646386</v>
      </c>
    </row>
    <row r="8629" spans="1:39" x14ac:dyDescent="0.2">
      <c r="A8629" s="24" t="s">
        <v>17293</v>
      </c>
      <c r="B8629" s="36">
        <v>8624</v>
      </c>
      <c r="C8629" s="37">
        <v>43641</v>
      </c>
      <c r="D8629" s="26">
        <v>43617</v>
      </c>
      <c r="E8629" s="38">
        <v>2019</v>
      </c>
      <c r="F8629" s="38" t="s">
        <v>16127</v>
      </c>
      <c r="G8629" s="38">
        <v>25</v>
      </c>
      <c r="H8629" s="39">
        <v>8</v>
      </c>
      <c r="I8629" s="29">
        <v>112369.34301470875</v>
      </c>
      <c r="J8629" s="30">
        <v>660643.66413614049</v>
      </c>
      <c r="K8629" s="30">
        <v>1594702.8529490363</v>
      </c>
      <c r="L8629" s="30">
        <v>3036308.1671434864</v>
      </c>
      <c r="M8629" s="30">
        <v>481456.74411851785</v>
      </c>
      <c r="N8629" s="30">
        <v>967539.73048114381</v>
      </c>
      <c r="O8629" s="31">
        <v>176402.06957835302</v>
      </c>
      <c r="P8629" s="32">
        <v>2188528.9400822627</v>
      </c>
      <c r="Q8629" s="32">
        <v>4840893.6313391235</v>
      </c>
      <c r="R8629" s="32">
        <v>481456.74411851785</v>
      </c>
      <c r="S8629" s="36">
        <v>8624</v>
      </c>
      <c r="T8629" s="33" t="s">
        <v>17294</v>
      </c>
      <c r="U8629" s="34">
        <v>43641</v>
      </c>
      <c r="V8629" s="27" t="s">
        <v>16127</v>
      </c>
      <c r="W8629" s="35">
        <v>93840.317681363638</v>
      </c>
      <c r="X8629" s="35">
        <v>64007.84595895341</v>
      </c>
      <c r="Y8629" s="35">
        <v>114896.72265940218</v>
      </c>
      <c r="Z8629" s="35">
        <v>2180.9821006119059</v>
      </c>
      <c r="AA8629" s="35">
        <v>59297.166113227002</v>
      </c>
      <c r="AB8629" s="35">
        <v>39408.175573591339</v>
      </c>
      <c r="AC8629" s="35">
        <v>9625.6836023973192</v>
      </c>
      <c r="AD8629" s="35">
        <v>38061.829910846238</v>
      </c>
      <c r="AE8629" s="35">
        <v>0</v>
      </c>
      <c r="AG8629" s="1">
        <f t="shared" si="717"/>
        <v>0</v>
      </c>
      <c r="AH8629" s="1">
        <f t="shared" si="718"/>
        <v>38061.829910846238</v>
      </c>
      <c r="AI8629">
        <f t="shared" si="719"/>
        <v>6</v>
      </c>
      <c r="AJ8629" s="1" t="str">
        <f t="shared" si="720"/>
        <v>Summer</v>
      </c>
      <c r="AL8629" s="1">
        <f t="shared" si="721"/>
        <v>0</v>
      </c>
      <c r="AM8629" s="1">
        <f t="shared" si="722"/>
        <v>93840.317681363638</v>
      </c>
    </row>
    <row r="8630" spans="1:39" x14ac:dyDescent="0.2">
      <c r="A8630" s="24" t="s">
        <v>17295</v>
      </c>
      <c r="B8630" s="36">
        <v>8625</v>
      </c>
      <c r="C8630" s="37">
        <v>43641</v>
      </c>
      <c r="D8630" s="26">
        <v>43617</v>
      </c>
      <c r="E8630" s="38">
        <v>2019</v>
      </c>
      <c r="F8630" s="38" t="s">
        <v>16127</v>
      </c>
      <c r="G8630" s="38">
        <v>25</v>
      </c>
      <c r="H8630" s="39">
        <v>9</v>
      </c>
      <c r="I8630" s="29">
        <v>118332.30168893507</v>
      </c>
      <c r="J8630" s="30">
        <v>670290.45490566944</v>
      </c>
      <c r="K8630" s="30">
        <v>1630044.7827222936</v>
      </c>
      <c r="L8630" s="30">
        <v>3175161.3290517484</v>
      </c>
      <c r="M8630" s="30">
        <v>504756.2717906693</v>
      </c>
      <c r="N8630" s="30">
        <v>986741.16620078345</v>
      </c>
      <c r="O8630" s="31">
        <v>176667.7302595501</v>
      </c>
      <c r="P8630" s="32">
        <v>2253133.3562018983</v>
      </c>
      <c r="Q8630" s="32">
        <v>5008860.680417751</v>
      </c>
      <c r="R8630" s="32">
        <v>504756.2717906693</v>
      </c>
      <c r="S8630" s="36">
        <v>8625</v>
      </c>
      <c r="T8630" s="33" t="s">
        <v>17296</v>
      </c>
      <c r="U8630" s="34">
        <v>43641</v>
      </c>
      <c r="V8630" s="27" t="s">
        <v>16127</v>
      </c>
      <c r="W8630" s="35">
        <v>97164.597246275982</v>
      </c>
      <c r="X8630" s="35">
        <v>72948.711766549211</v>
      </c>
      <c r="Y8630" s="35">
        <v>120395.99999519842</v>
      </c>
      <c r="Z8630" s="35">
        <v>2285.3699818156774</v>
      </c>
      <c r="AA8630" s="35">
        <v>59297.166113227002</v>
      </c>
      <c r="AB8630" s="35">
        <v>41315.328719030404</v>
      </c>
      <c r="AC8630" s="35">
        <v>9934.3884800742835</v>
      </c>
      <c r="AD8630" s="35">
        <v>38087.090866748076</v>
      </c>
      <c r="AE8630" s="35">
        <v>0</v>
      </c>
      <c r="AG8630" s="1">
        <f t="shared" si="717"/>
        <v>0</v>
      </c>
      <c r="AH8630" s="1">
        <f t="shared" si="718"/>
        <v>38087.090866748076</v>
      </c>
      <c r="AI8630">
        <f t="shared" si="719"/>
        <v>6</v>
      </c>
      <c r="AJ8630" s="1" t="str">
        <f t="shared" si="720"/>
        <v>Summer</v>
      </c>
      <c r="AL8630" s="1">
        <f t="shared" si="721"/>
        <v>0</v>
      </c>
      <c r="AM8630" s="1">
        <f t="shared" si="722"/>
        <v>97164.597246275982</v>
      </c>
    </row>
    <row r="8631" spans="1:39" x14ac:dyDescent="0.2">
      <c r="A8631" s="24" t="s">
        <v>17297</v>
      </c>
      <c r="B8631" s="36">
        <v>8626</v>
      </c>
      <c r="C8631" s="37">
        <v>43641</v>
      </c>
      <c r="D8631" s="26">
        <v>43617</v>
      </c>
      <c r="E8631" s="38">
        <v>2019</v>
      </c>
      <c r="F8631" s="38" t="s">
        <v>16127</v>
      </c>
      <c r="G8631" s="38">
        <v>25</v>
      </c>
      <c r="H8631" s="39">
        <v>10</v>
      </c>
      <c r="I8631" s="29">
        <v>114584.05368038353</v>
      </c>
      <c r="J8631" s="30">
        <v>659830.48972565669</v>
      </c>
      <c r="K8631" s="30">
        <v>1652047.417891134</v>
      </c>
      <c r="L8631" s="30">
        <v>3308544.4334411984</v>
      </c>
      <c r="M8631" s="30">
        <v>507592.52486390312</v>
      </c>
      <c r="N8631" s="30">
        <v>990364.24468925537</v>
      </c>
      <c r="O8631" s="31">
        <v>179651.06024113559</v>
      </c>
      <c r="P8631" s="32">
        <v>2274223.9964354206</v>
      </c>
      <c r="Q8631" s="32">
        <v>5138390.228097246</v>
      </c>
      <c r="R8631" s="32">
        <v>507592.52486390312</v>
      </c>
      <c r="S8631" s="36">
        <v>8626</v>
      </c>
      <c r="T8631" s="33" t="s">
        <v>17298</v>
      </c>
      <c r="U8631" s="34">
        <v>43641</v>
      </c>
      <c r="V8631" s="27" t="s">
        <v>16127</v>
      </c>
      <c r="W8631" s="35">
        <v>108733.97091643148</v>
      </c>
      <c r="X8631" s="35">
        <v>76806.430928292379</v>
      </c>
      <c r="Y8631" s="35">
        <v>122893.43162196901</v>
      </c>
      <c r="Z8631" s="35">
        <v>2332.7765009000841</v>
      </c>
      <c r="AA8631" s="35">
        <v>54292.180227464276</v>
      </c>
      <c r="AB8631" s="35">
        <v>41571.359141466382</v>
      </c>
      <c r="AC8631" s="35">
        <v>10365.221261726489</v>
      </c>
      <c r="AD8631" s="35">
        <v>37102.936897725092</v>
      </c>
      <c r="AE8631" s="35">
        <v>0</v>
      </c>
      <c r="AG8631" s="1">
        <f t="shared" si="717"/>
        <v>0</v>
      </c>
      <c r="AH8631" s="1">
        <f t="shared" si="718"/>
        <v>37102.936897725092</v>
      </c>
      <c r="AI8631">
        <f t="shared" si="719"/>
        <v>6</v>
      </c>
      <c r="AJ8631" s="1" t="str">
        <f t="shared" si="720"/>
        <v>Summer</v>
      </c>
      <c r="AL8631" s="1">
        <f t="shared" si="721"/>
        <v>0</v>
      </c>
      <c r="AM8631" s="1">
        <f t="shared" si="722"/>
        <v>108733.97091643148</v>
      </c>
    </row>
    <row r="8632" spans="1:39" x14ac:dyDescent="0.2">
      <c r="A8632" s="24" t="s">
        <v>17299</v>
      </c>
      <c r="B8632" s="36">
        <v>8627</v>
      </c>
      <c r="C8632" s="37">
        <v>43641</v>
      </c>
      <c r="D8632" s="26">
        <v>43617</v>
      </c>
      <c r="E8632" s="38">
        <v>2019</v>
      </c>
      <c r="F8632" s="38" t="s">
        <v>16127</v>
      </c>
      <c r="G8632" s="38">
        <v>25</v>
      </c>
      <c r="H8632" s="39">
        <v>11</v>
      </c>
      <c r="I8632" s="29">
        <v>114309.55396615747</v>
      </c>
      <c r="J8632" s="30">
        <v>661094.90437063226</v>
      </c>
      <c r="K8632" s="30">
        <v>1692104.433432824</v>
      </c>
      <c r="L8632" s="30">
        <v>3396971.7372807581</v>
      </c>
      <c r="M8632" s="30">
        <v>528479.79916343256</v>
      </c>
      <c r="N8632" s="30">
        <v>1008667.3179119318</v>
      </c>
      <c r="O8632" s="31">
        <v>178153.40732605368</v>
      </c>
      <c r="P8632" s="32">
        <v>2334893.7865624139</v>
      </c>
      <c r="Q8632" s="32">
        <v>5244887.3668893753</v>
      </c>
      <c r="R8632" s="32">
        <v>528479.79916343256</v>
      </c>
      <c r="S8632" s="36">
        <v>8627</v>
      </c>
      <c r="T8632" s="33" t="s">
        <v>17300</v>
      </c>
      <c r="U8632" s="34">
        <v>43641</v>
      </c>
      <c r="V8632" s="27" t="s">
        <v>16127</v>
      </c>
      <c r="W8632" s="35">
        <v>103140.50847349338</v>
      </c>
      <c r="X8632" s="35">
        <v>80580.650608851705</v>
      </c>
      <c r="Y8632" s="35">
        <v>126546.92493974953</v>
      </c>
      <c r="Z8632" s="35">
        <v>2402.1275088866682</v>
      </c>
      <c r="AA8632" s="35">
        <v>54149.180630728195</v>
      </c>
      <c r="AB8632" s="35">
        <v>40843.221745278192</v>
      </c>
      <c r="AC8632" s="35">
        <v>10602.113348633351</v>
      </c>
      <c r="AD8632" s="35">
        <v>36993.172025196793</v>
      </c>
      <c r="AE8632" s="35">
        <v>0</v>
      </c>
      <c r="AG8632" s="1">
        <f t="shared" si="717"/>
        <v>0</v>
      </c>
      <c r="AH8632" s="1">
        <f t="shared" si="718"/>
        <v>36993.172025196793</v>
      </c>
      <c r="AI8632">
        <f t="shared" si="719"/>
        <v>6</v>
      </c>
      <c r="AJ8632" s="1" t="str">
        <f t="shared" si="720"/>
        <v>Summer</v>
      </c>
      <c r="AL8632" s="1">
        <f t="shared" si="721"/>
        <v>0</v>
      </c>
      <c r="AM8632" s="1">
        <f t="shared" si="722"/>
        <v>103140.50847349338</v>
      </c>
    </row>
    <row r="8633" spans="1:39" x14ac:dyDescent="0.2">
      <c r="A8633" s="24" t="s">
        <v>17301</v>
      </c>
      <c r="B8633" s="36">
        <v>8628</v>
      </c>
      <c r="C8633" s="37">
        <v>43641</v>
      </c>
      <c r="D8633" s="26">
        <v>43617</v>
      </c>
      <c r="E8633" s="38">
        <v>2019</v>
      </c>
      <c r="F8633" s="38" t="s">
        <v>16127</v>
      </c>
      <c r="G8633" s="38">
        <v>25</v>
      </c>
      <c r="H8633" s="39">
        <v>12</v>
      </c>
      <c r="I8633" s="29">
        <v>117311.99439457212</v>
      </c>
      <c r="J8633" s="30">
        <v>694327.97611107817</v>
      </c>
      <c r="K8633" s="30">
        <v>1721605.0687589394</v>
      </c>
      <c r="L8633" s="30">
        <v>3552041.9032731382</v>
      </c>
      <c r="M8633" s="30">
        <v>549356.99473872839</v>
      </c>
      <c r="N8633" s="30">
        <v>1022508.8824003497</v>
      </c>
      <c r="O8633" s="31">
        <v>182991.0043803849</v>
      </c>
      <c r="P8633" s="32">
        <v>2388274.0578922401</v>
      </c>
      <c r="Q8633" s="32">
        <v>5451869.766164951</v>
      </c>
      <c r="R8633" s="32">
        <v>549356.99473872839</v>
      </c>
      <c r="S8633" s="36">
        <v>8628</v>
      </c>
      <c r="T8633" s="33" t="s">
        <v>17302</v>
      </c>
      <c r="U8633" s="34">
        <v>43641</v>
      </c>
      <c r="V8633" s="27" t="s">
        <v>16127</v>
      </c>
      <c r="W8633" s="35">
        <v>125177.4431318257</v>
      </c>
      <c r="X8633" s="35">
        <v>80822.753370499442</v>
      </c>
      <c r="Y8633" s="35">
        <v>125368.49187203296</v>
      </c>
      <c r="Z8633" s="35">
        <v>2379.7583640758285</v>
      </c>
      <c r="AA8633" s="35">
        <v>58963.500387509484</v>
      </c>
      <c r="AB8633" s="35">
        <v>42866.986691998027</v>
      </c>
      <c r="AC8633" s="35">
        <v>10434.286394777255</v>
      </c>
      <c r="AD8633" s="35">
        <v>36346.008470500688</v>
      </c>
      <c r="AE8633" s="35">
        <v>0</v>
      </c>
      <c r="AG8633" s="1">
        <f t="shared" si="717"/>
        <v>0</v>
      </c>
      <c r="AH8633" s="1">
        <f t="shared" si="718"/>
        <v>36346.008470500688</v>
      </c>
      <c r="AI8633">
        <f t="shared" si="719"/>
        <v>6</v>
      </c>
      <c r="AJ8633" s="1" t="str">
        <f t="shared" si="720"/>
        <v>Summer</v>
      </c>
      <c r="AL8633" s="1">
        <f t="shared" si="721"/>
        <v>0</v>
      </c>
      <c r="AM8633" s="1">
        <f t="shared" si="722"/>
        <v>125177.4431318257</v>
      </c>
    </row>
    <row r="8634" spans="1:39" x14ac:dyDescent="0.2">
      <c r="A8634" s="24" t="s">
        <v>17303</v>
      </c>
      <c r="B8634" s="36">
        <v>8629</v>
      </c>
      <c r="C8634" s="37">
        <v>43641</v>
      </c>
      <c r="D8634" s="26">
        <v>43617</v>
      </c>
      <c r="E8634" s="38">
        <v>2019</v>
      </c>
      <c r="F8634" s="38" t="s">
        <v>16127</v>
      </c>
      <c r="G8634" s="38">
        <v>25</v>
      </c>
      <c r="H8634" s="39">
        <v>13</v>
      </c>
      <c r="I8634" s="29">
        <v>114801.54650463343</v>
      </c>
      <c r="J8634" s="30">
        <v>698737.64258507919</v>
      </c>
      <c r="K8634" s="30">
        <v>1749253.3456505679</v>
      </c>
      <c r="L8634" s="30">
        <v>3726287.095204832</v>
      </c>
      <c r="M8634" s="30">
        <v>569192.22244372277</v>
      </c>
      <c r="N8634" s="30">
        <v>1038509.372689658</v>
      </c>
      <c r="O8634" s="31">
        <v>183864.43712074036</v>
      </c>
      <c r="P8634" s="32">
        <v>2433247.1145989243</v>
      </c>
      <c r="Q8634" s="32">
        <v>5647398.5476003094</v>
      </c>
      <c r="R8634" s="32">
        <v>569192.22244372277</v>
      </c>
      <c r="S8634" s="36">
        <v>8629</v>
      </c>
      <c r="T8634" s="33" t="s">
        <v>17304</v>
      </c>
      <c r="U8634" s="34">
        <v>43641</v>
      </c>
      <c r="V8634" s="27" t="s">
        <v>16127</v>
      </c>
      <c r="W8634" s="35">
        <v>121174.48108142112</v>
      </c>
      <c r="X8634" s="35">
        <v>80219.091571577912</v>
      </c>
      <c r="Y8634" s="35">
        <v>128672.2926277598</v>
      </c>
      <c r="Z8634" s="35">
        <v>2442.4714697715262</v>
      </c>
      <c r="AA8634" s="35">
        <v>59630.831838944512</v>
      </c>
      <c r="AB8634" s="35">
        <v>43312.869299087906</v>
      </c>
      <c r="AC8634" s="35">
        <v>10553.358903881199</v>
      </c>
      <c r="AD8634" s="35">
        <v>36084.734928850761</v>
      </c>
      <c r="AE8634" s="35">
        <v>0</v>
      </c>
      <c r="AG8634" s="1">
        <f t="shared" si="717"/>
        <v>0</v>
      </c>
      <c r="AH8634" s="1">
        <f t="shared" si="718"/>
        <v>36084.734928850761</v>
      </c>
      <c r="AI8634">
        <f t="shared" si="719"/>
        <v>6</v>
      </c>
      <c r="AJ8634" s="1" t="str">
        <f t="shared" si="720"/>
        <v>Summer</v>
      </c>
      <c r="AL8634" s="1">
        <f t="shared" si="721"/>
        <v>0</v>
      </c>
      <c r="AM8634" s="1">
        <f t="shared" si="722"/>
        <v>121174.48108142112</v>
      </c>
    </row>
    <row r="8635" spans="1:39" x14ac:dyDescent="0.2">
      <c r="A8635" s="24" t="s">
        <v>17305</v>
      </c>
      <c r="B8635" s="36">
        <v>8630</v>
      </c>
      <c r="C8635" s="37">
        <v>43641</v>
      </c>
      <c r="D8635" s="26">
        <v>43617</v>
      </c>
      <c r="E8635" s="38">
        <v>2019</v>
      </c>
      <c r="F8635" s="38" t="s">
        <v>16127</v>
      </c>
      <c r="G8635" s="38">
        <v>25</v>
      </c>
      <c r="H8635" s="39">
        <v>14</v>
      </c>
      <c r="I8635" s="29">
        <v>115424.6052738857</v>
      </c>
      <c r="J8635" s="30">
        <v>709617.68172415241</v>
      </c>
      <c r="K8635" s="30">
        <v>1766140.263083702</v>
      </c>
      <c r="L8635" s="30">
        <v>3858189.0081062228</v>
      </c>
      <c r="M8635" s="30">
        <v>582109.05654286116</v>
      </c>
      <c r="N8635" s="30">
        <v>1059268.2555836197</v>
      </c>
      <c r="O8635" s="31">
        <v>183680.15866300164</v>
      </c>
      <c r="P8635" s="32">
        <v>2463673.9249004489</v>
      </c>
      <c r="Q8635" s="32">
        <v>5810755.1040769964</v>
      </c>
      <c r="R8635" s="32">
        <v>582109.05654286116</v>
      </c>
      <c r="S8635" s="36">
        <v>8630</v>
      </c>
      <c r="T8635" s="33" t="s">
        <v>17306</v>
      </c>
      <c r="U8635" s="34">
        <v>43641</v>
      </c>
      <c r="V8635" s="27" t="s">
        <v>16127</v>
      </c>
      <c r="W8635" s="35">
        <v>139320.24481022233</v>
      </c>
      <c r="X8635" s="35">
        <v>83896.398386335204</v>
      </c>
      <c r="Y8635" s="35">
        <v>127662.54287838338</v>
      </c>
      <c r="Z8635" s="35">
        <v>2423.3042900773266</v>
      </c>
      <c r="AA8635" s="35">
        <v>59106.499984245565</v>
      </c>
      <c r="AB8635" s="35">
        <v>43536.749379790694</v>
      </c>
      <c r="AC8635" s="35">
        <v>10510.495437656502</v>
      </c>
      <c r="AD8635" s="35">
        <v>35347.396155338734</v>
      </c>
      <c r="AE8635" s="35">
        <v>0</v>
      </c>
      <c r="AG8635" s="1">
        <f t="shared" si="717"/>
        <v>35347.396155338734</v>
      </c>
      <c r="AH8635" s="1">
        <f t="shared" si="718"/>
        <v>0</v>
      </c>
      <c r="AI8635">
        <f t="shared" si="719"/>
        <v>6</v>
      </c>
      <c r="AJ8635" s="1" t="str">
        <f t="shared" si="720"/>
        <v>Summer</v>
      </c>
      <c r="AL8635" s="1">
        <f t="shared" si="721"/>
        <v>139320.24481022233</v>
      </c>
      <c r="AM8635" s="1">
        <f t="shared" si="722"/>
        <v>0</v>
      </c>
    </row>
    <row r="8636" spans="1:39" x14ac:dyDescent="0.2">
      <c r="A8636" s="24" t="s">
        <v>17307</v>
      </c>
      <c r="B8636" s="36">
        <v>8631</v>
      </c>
      <c r="C8636" s="37">
        <v>43641</v>
      </c>
      <c r="D8636" s="26">
        <v>43617</v>
      </c>
      <c r="E8636" s="38">
        <v>2019</v>
      </c>
      <c r="F8636" s="38" t="s">
        <v>16127</v>
      </c>
      <c r="G8636" s="38">
        <v>25</v>
      </c>
      <c r="H8636" s="39">
        <v>15</v>
      </c>
      <c r="I8636" s="29">
        <v>115654.95753524965</v>
      </c>
      <c r="J8636" s="30">
        <v>700196.32457571896</v>
      </c>
      <c r="K8636" s="30">
        <v>1754428.0731450845</v>
      </c>
      <c r="L8636" s="30">
        <v>3925225.9400692596</v>
      </c>
      <c r="M8636" s="30">
        <v>593033.31651198876</v>
      </c>
      <c r="N8636" s="30">
        <v>1071927.27105153</v>
      </c>
      <c r="O8636" s="31">
        <v>182060.08696520352</v>
      </c>
      <c r="P8636" s="32">
        <v>2463116.3471923228</v>
      </c>
      <c r="Q8636" s="32">
        <v>5879409.6226617116</v>
      </c>
      <c r="R8636" s="32">
        <v>593033.31651198876</v>
      </c>
      <c r="S8636" s="36">
        <v>8631</v>
      </c>
      <c r="T8636" s="33" t="s">
        <v>17308</v>
      </c>
      <c r="U8636" s="34">
        <v>43641</v>
      </c>
      <c r="V8636" s="27" t="s">
        <v>16127</v>
      </c>
      <c r="W8636" s="35">
        <v>137953.16586333999</v>
      </c>
      <c r="X8636" s="35">
        <v>85049.010619531182</v>
      </c>
      <c r="Y8636" s="35">
        <v>124081.77698979026</v>
      </c>
      <c r="Z8636" s="35">
        <v>2355.3338020708597</v>
      </c>
      <c r="AA8636" s="35">
        <v>58963.500387509484</v>
      </c>
      <c r="AB8636" s="35">
        <v>42341.885490391476</v>
      </c>
      <c r="AC8636" s="35">
        <v>10402.87516818027</v>
      </c>
      <c r="AD8636" s="35">
        <v>35159.11816195288</v>
      </c>
      <c r="AE8636" s="35">
        <v>0</v>
      </c>
      <c r="AG8636" s="1">
        <f t="shared" si="717"/>
        <v>35159.11816195288</v>
      </c>
      <c r="AH8636" s="1">
        <f t="shared" si="718"/>
        <v>0</v>
      </c>
      <c r="AI8636">
        <f t="shared" si="719"/>
        <v>6</v>
      </c>
      <c r="AJ8636" s="1" t="str">
        <f t="shared" si="720"/>
        <v>Summer</v>
      </c>
      <c r="AL8636" s="1">
        <f t="shared" si="721"/>
        <v>137953.16586333999</v>
      </c>
      <c r="AM8636" s="1">
        <f t="shared" si="722"/>
        <v>0</v>
      </c>
    </row>
    <row r="8637" spans="1:39" x14ac:dyDescent="0.2">
      <c r="A8637" s="24" t="s">
        <v>17309</v>
      </c>
      <c r="B8637" s="36">
        <v>8632</v>
      </c>
      <c r="C8637" s="37">
        <v>43641</v>
      </c>
      <c r="D8637" s="26">
        <v>43617</v>
      </c>
      <c r="E8637" s="38">
        <v>2019</v>
      </c>
      <c r="F8637" s="38" t="s">
        <v>16127</v>
      </c>
      <c r="G8637" s="38">
        <v>25</v>
      </c>
      <c r="H8637" s="39">
        <v>16</v>
      </c>
      <c r="I8637" s="29">
        <v>117245.07123100599</v>
      </c>
      <c r="J8637" s="30">
        <v>712607.28397058765</v>
      </c>
      <c r="K8637" s="30">
        <v>1763513.208865115</v>
      </c>
      <c r="L8637" s="30">
        <v>3949049.6332059312</v>
      </c>
      <c r="M8637" s="30">
        <v>599253.22468714474</v>
      </c>
      <c r="N8637" s="30">
        <v>1061833.3783404471</v>
      </c>
      <c r="O8637" s="31">
        <v>173454.18782778911</v>
      </c>
      <c r="P8637" s="32">
        <v>2480011.5047832658</v>
      </c>
      <c r="Q8637" s="32">
        <v>5896944.4833447551</v>
      </c>
      <c r="R8637" s="32">
        <v>599253.22468714474</v>
      </c>
      <c r="S8637" s="36">
        <v>8632</v>
      </c>
      <c r="T8637" s="33" t="s">
        <v>17310</v>
      </c>
      <c r="U8637" s="34">
        <v>43641</v>
      </c>
      <c r="V8637" s="27" t="s">
        <v>16127</v>
      </c>
      <c r="W8637" s="35">
        <v>154178.68370033614</v>
      </c>
      <c r="X8637" s="35">
        <v>80807.815526368169</v>
      </c>
      <c r="Y8637" s="35">
        <v>119531.00616394711</v>
      </c>
      <c r="Z8637" s="35">
        <v>2268.9505747217845</v>
      </c>
      <c r="AA8637" s="35">
        <v>59154.166516490928</v>
      </c>
      <c r="AB8637" s="35">
        <v>41640.85648624957</v>
      </c>
      <c r="AC8637" s="35">
        <v>9841.9572626446334</v>
      </c>
      <c r="AD8637" s="35">
        <v>35246.990930684202</v>
      </c>
      <c r="AE8637" s="35">
        <v>0</v>
      </c>
      <c r="AG8637" s="1">
        <f t="shared" si="717"/>
        <v>35246.990930684202</v>
      </c>
      <c r="AH8637" s="1">
        <f t="shared" si="718"/>
        <v>0</v>
      </c>
      <c r="AI8637">
        <f t="shared" si="719"/>
        <v>6</v>
      </c>
      <c r="AJ8637" s="1" t="str">
        <f t="shared" si="720"/>
        <v>Summer</v>
      </c>
      <c r="AL8637" s="1">
        <f t="shared" si="721"/>
        <v>154178.68370033614</v>
      </c>
      <c r="AM8637" s="1">
        <f t="shared" si="722"/>
        <v>0</v>
      </c>
    </row>
    <row r="8638" spans="1:39" x14ac:dyDescent="0.2">
      <c r="A8638" s="24" t="s">
        <v>17311</v>
      </c>
      <c r="B8638" s="36">
        <v>8633</v>
      </c>
      <c r="C8638" s="37">
        <v>43641</v>
      </c>
      <c r="D8638" s="26">
        <v>43617</v>
      </c>
      <c r="E8638" s="38">
        <v>2019</v>
      </c>
      <c r="F8638" s="38" t="s">
        <v>16127</v>
      </c>
      <c r="G8638" s="38">
        <v>25</v>
      </c>
      <c r="H8638" s="39">
        <v>17</v>
      </c>
      <c r="I8638" s="29">
        <v>119671.15473056205</v>
      </c>
      <c r="J8638" s="30">
        <v>713168.31036183622</v>
      </c>
      <c r="K8638" s="30">
        <v>1774738.0329754511</v>
      </c>
      <c r="L8638" s="30">
        <v>3976574.0499885948</v>
      </c>
      <c r="M8638" s="30">
        <v>589796.9186948532</v>
      </c>
      <c r="N8638" s="30">
        <v>1039606.8004975463</v>
      </c>
      <c r="O8638" s="31">
        <v>180294.61143896272</v>
      </c>
      <c r="P8638" s="32">
        <v>2484206.1064008665</v>
      </c>
      <c r="Q8638" s="32">
        <v>5909643.7722869404</v>
      </c>
      <c r="R8638" s="32">
        <v>589796.9186948532</v>
      </c>
      <c r="S8638" s="36">
        <v>8633</v>
      </c>
      <c r="T8638" s="33" t="s">
        <v>17312</v>
      </c>
      <c r="U8638" s="34">
        <v>43641</v>
      </c>
      <c r="V8638" s="27" t="s">
        <v>16127</v>
      </c>
      <c r="W8638" s="35">
        <v>184770.64220903898</v>
      </c>
      <c r="X8638" s="35">
        <v>68797.982190906041</v>
      </c>
      <c r="Y8638" s="35">
        <v>116165.16637243556</v>
      </c>
      <c r="Z8638" s="35">
        <v>2205.0598372933982</v>
      </c>
      <c r="AA8638" s="35">
        <v>59344.832645472365</v>
      </c>
      <c r="AB8638" s="35">
        <v>40043.286530006975</v>
      </c>
      <c r="AC8638" s="35">
        <v>9326.3867068694744</v>
      </c>
      <c r="AD8638" s="35">
        <v>33400.144125257299</v>
      </c>
      <c r="AE8638" s="35">
        <v>0</v>
      </c>
      <c r="AG8638" s="1">
        <f t="shared" si="717"/>
        <v>33400.144125257299</v>
      </c>
      <c r="AH8638" s="1">
        <f t="shared" si="718"/>
        <v>0</v>
      </c>
      <c r="AI8638">
        <f t="shared" si="719"/>
        <v>6</v>
      </c>
      <c r="AJ8638" s="1" t="str">
        <f t="shared" si="720"/>
        <v>Summer</v>
      </c>
      <c r="AL8638" s="1">
        <f t="shared" si="721"/>
        <v>184770.64220903898</v>
      </c>
      <c r="AM8638" s="1">
        <f t="shared" si="722"/>
        <v>0</v>
      </c>
    </row>
    <row r="8639" spans="1:39" x14ac:dyDescent="0.2">
      <c r="A8639" s="24" t="s">
        <v>17313</v>
      </c>
      <c r="B8639" s="36">
        <v>8634</v>
      </c>
      <c r="C8639" s="37">
        <v>43641</v>
      </c>
      <c r="D8639" s="26">
        <v>43617</v>
      </c>
      <c r="E8639" s="38">
        <v>2019</v>
      </c>
      <c r="F8639" s="38" t="s">
        <v>16127</v>
      </c>
      <c r="G8639" s="38">
        <v>25</v>
      </c>
      <c r="H8639" s="39">
        <v>18</v>
      </c>
      <c r="I8639" s="29">
        <v>121300.65710194179</v>
      </c>
      <c r="J8639" s="30">
        <v>721263.29644112103</v>
      </c>
      <c r="K8639" s="30">
        <v>1757780.1527295199</v>
      </c>
      <c r="L8639" s="30">
        <v>3938903.7824004171</v>
      </c>
      <c r="M8639" s="30">
        <v>577880.34296542895</v>
      </c>
      <c r="N8639" s="30">
        <v>1040093.3562698667</v>
      </c>
      <c r="O8639" s="31">
        <v>178962.3612072214</v>
      </c>
      <c r="P8639" s="32">
        <v>2456961.1527968906</v>
      </c>
      <c r="Q8639" s="32">
        <v>5879222.796318626</v>
      </c>
      <c r="R8639" s="32">
        <v>577880.34296542895</v>
      </c>
      <c r="S8639" s="36">
        <v>8634</v>
      </c>
      <c r="T8639" s="33" t="s">
        <v>17314</v>
      </c>
      <c r="U8639" s="34">
        <v>43641</v>
      </c>
      <c r="V8639" s="27" t="s">
        <v>16127</v>
      </c>
      <c r="W8639" s="35">
        <v>173868.33587111122</v>
      </c>
      <c r="X8639" s="35">
        <v>62339.232067032266</v>
      </c>
      <c r="Y8639" s="35">
        <v>112791.34922534731</v>
      </c>
      <c r="Z8639" s="35">
        <v>2141.0176728328015</v>
      </c>
      <c r="AA8639" s="35">
        <v>59058.833452000203</v>
      </c>
      <c r="AB8639" s="35">
        <v>39080.419667133399</v>
      </c>
      <c r="AC8639" s="35">
        <v>8728.2545209372474</v>
      </c>
      <c r="AD8639" s="35">
        <v>32215.506576419619</v>
      </c>
      <c r="AE8639" s="35">
        <v>0</v>
      </c>
      <c r="AG8639" s="1">
        <f t="shared" si="717"/>
        <v>32215.506576419619</v>
      </c>
      <c r="AH8639" s="1">
        <f t="shared" si="718"/>
        <v>0</v>
      </c>
      <c r="AI8639">
        <f t="shared" si="719"/>
        <v>6</v>
      </c>
      <c r="AJ8639" s="1" t="str">
        <f t="shared" si="720"/>
        <v>Summer</v>
      </c>
      <c r="AL8639" s="1">
        <f t="shared" si="721"/>
        <v>173868.33587111122</v>
      </c>
      <c r="AM8639" s="1">
        <f t="shared" si="722"/>
        <v>0</v>
      </c>
    </row>
    <row r="8640" spans="1:39" x14ac:dyDescent="0.2">
      <c r="A8640" s="24" t="s">
        <v>17315</v>
      </c>
      <c r="B8640" s="36">
        <v>8635</v>
      </c>
      <c r="C8640" s="37">
        <v>43641</v>
      </c>
      <c r="D8640" s="26">
        <v>43617</v>
      </c>
      <c r="E8640" s="38">
        <v>2019</v>
      </c>
      <c r="F8640" s="38" t="s">
        <v>16127</v>
      </c>
      <c r="G8640" s="38">
        <v>25</v>
      </c>
      <c r="H8640" s="39">
        <v>19</v>
      </c>
      <c r="I8640" s="29">
        <v>123149.33467347777</v>
      </c>
      <c r="J8640" s="30">
        <v>716668.88907467038</v>
      </c>
      <c r="K8640" s="30">
        <v>1720004.6644087182</v>
      </c>
      <c r="L8640" s="30">
        <v>3792266.3704814301</v>
      </c>
      <c r="M8640" s="30">
        <v>563084.96568952547</v>
      </c>
      <c r="N8640" s="30">
        <v>1035841.8349887988</v>
      </c>
      <c r="O8640" s="31">
        <v>181061.17404501975</v>
      </c>
      <c r="P8640" s="32">
        <v>2406238.9647717215</v>
      </c>
      <c r="Q8640" s="32">
        <v>5725838.2685899185</v>
      </c>
      <c r="R8640" s="32">
        <v>563084.96568952547</v>
      </c>
      <c r="S8640" s="36">
        <v>8635</v>
      </c>
      <c r="T8640" s="33" t="s">
        <v>17316</v>
      </c>
      <c r="U8640" s="34">
        <v>43641</v>
      </c>
      <c r="V8640" s="27" t="s">
        <v>16127</v>
      </c>
      <c r="W8640" s="35">
        <v>150702.23427734678</v>
      </c>
      <c r="X8640" s="35">
        <v>57561.657753286854</v>
      </c>
      <c r="Y8640" s="35">
        <v>109063.09802584395</v>
      </c>
      <c r="Z8640" s="35">
        <v>2070.2476025949773</v>
      </c>
      <c r="AA8640" s="35">
        <v>58772.834258528048</v>
      </c>
      <c r="AB8640" s="35">
        <v>38915.209651456251</v>
      </c>
      <c r="AC8640" s="35">
        <v>8451.7302145506274</v>
      </c>
      <c r="AD8640" s="35">
        <v>30750.277964660923</v>
      </c>
      <c r="AE8640" s="35">
        <v>0</v>
      </c>
      <c r="AG8640" s="1">
        <f t="shared" si="717"/>
        <v>30750.277964660923</v>
      </c>
      <c r="AH8640" s="1">
        <f t="shared" si="718"/>
        <v>0</v>
      </c>
      <c r="AI8640">
        <f t="shared" si="719"/>
        <v>6</v>
      </c>
      <c r="AJ8640" s="1" t="str">
        <f t="shared" si="720"/>
        <v>Summer</v>
      </c>
      <c r="AL8640" s="1">
        <f t="shared" si="721"/>
        <v>150702.23427734678</v>
      </c>
      <c r="AM8640" s="1">
        <f t="shared" si="722"/>
        <v>0</v>
      </c>
    </row>
    <row r="8641" spans="1:39" x14ac:dyDescent="0.2">
      <c r="A8641" s="24" t="s">
        <v>17317</v>
      </c>
      <c r="B8641" s="36">
        <v>8636</v>
      </c>
      <c r="C8641" s="37">
        <v>43641</v>
      </c>
      <c r="D8641" s="26">
        <v>43617</v>
      </c>
      <c r="E8641" s="38">
        <v>2019</v>
      </c>
      <c r="F8641" s="38" t="s">
        <v>16127</v>
      </c>
      <c r="G8641" s="38">
        <v>25</v>
      </c>
      <c r="H8641" s="39">
        <v>20</v>
      </c>
      <c r="I8641" s="29">
        <v>123348.53116258993</v>
      </c>
      <c r="J8641" s="30">
        <v>718749.56968256005</v>
      </c>
      <c r="K8641" s="30">
        <v>1665874.1394748637</v>
      </c>
      <c r="L8641" s="30">
        <v>3716976.9382452788</v>
      </c>
      <c r="M8641" s="30">
        <v>544263.34054092155</v>
      </c>
      <c r="N8641" s="30">
        <v>1045012.9726901195</v>
      </c>
      <c r="O8641" s="31">
        <v>182564.52960188885</v>
      </c>
      <c r="P8641" s="32">
        <v>2333486.0111783752</v>
      </c>
      <c r="Q8641" s="32">
        <v>5663304.0102198469</v>
      </c>
      <c r="R8641" s="32">
        <v>544263.34054092155</v>
      </c>
      <c r="S8641" s="36">
        <v>8636</v>
      </c>
      <c r="T8641" s="33" t="s">
        <v>17318</v>
      </c>
      <c r="U8641" s="34">
        <v>43641</v>
      </c>
      <c r="V8641" s="27" t="s">
        <v>16127</v>
      </c>
      <c r="W8641" s="35">
        <v>164431.26976718189</v>
      </c>
      <c r="X8641" s="35">
        <v>52452.578563839052</v>
      </c>
      <c r="Y8641" s="35">
        <v>103637.28470270598</v>
      </c>
      <c r="Z8641" s="35">
        <v>1967.2542232789731</v>
      </c>
      <c r="AA8641" s="35">
        <v>59106.499984245565</v>
      </c>
      <c r="AB8641" s="35">
        <v>37915.023918792103</v>
      </c>
      <c r="AC8641" s="35">
        <v>8208.7273366921982</v>
      </c>
      <c r="AD8641" s="35">
        <v>30271.164150685494</v>
      </c>
      <c r="AE8641" s="35">
        <v>601.13968096976384</v>
      </c>
      <c r="AG8641" s="1">
        <f t="shared" si="717"/>
        <v>30271.164150685494</v>
      </c>
      <c r="AH8641" s="1">
        <f t="shared" si="718"/>
        <v>0</v>
      </c>
      <c r="AI8641">
        <f t="shared" si="719"/>
        <v>6</v>
      </c>
      <c r="AJ8641" s="1" t="str">
        <f t="shared" si="720"/>
        <v>Summer</v>
      </c>
      <c r="AL8641" s="1">
        <f t="shared" si="721"/>
        <v>164431.26976718189</v>
      </c>
      <c r="AM8641" s="1">
        <f t="shared" si="722"/>
        <v>0</v>
      </c>
    </row>
    <row r="8642" spans="1:39" x14ac:dyDescent="0.2">
      <c r="A8642" s="24" t="s">
        <v>17319</v>
      </c>
      <c r="B8642" s="36">
        <v>8637</v>
      </c>
      <c r="C8642" s="37">
        <v>43641</v>
      </c>
      <c r="D8642" s="26">
        <v>43617</v>
      </c>
      <c r="E8642" s="38">
        <v>2019</v>
      </c>
      <c r="F8642" s="38" t="s">
        <v>16127</v>
      </c>
      <c r="G8642" s="38">
        <v>25</v>
      </c>
      <c r="H8642" s="39">
        <v>21</v>
      </c>
      <c r="I8642" s="29">
        <v>118004.55656703415</v>
      </c>
      <c r="J8642" s="30">
        <v>706993.24520885188</v>
      </c>
      <c r="K8642" s="30">
        <v>1607716.6652720007</v>
      </c>
      <c r="L8642" s="30">
        <v>3509223.8788701221</v>
      </c>
      <c r="M8642" s="30">
        <v>526867.28869043943</v>
      </c>
      <c r="N8642" s="30">
        <v>1021345.8361868401</v>
      </c>
      <c r="O8642" s="31">
        <v>180281.5365758955</v>
      </c>
      <c r="P8642" s="32">
        <v>2252588.5105294744</v>
      </c>
      <c r="Q8642" s="32">
        <v>5417844.4968417101</v>
      </c>
      <c r="R8642" s="32">
        <v>526867.28869043943</v>
      </c>
      <c r="S8642" s="36">
        <v>8637</v>
      </c>
      <c r="T8642" s="33" t="s">
        <v>17320</v>
      </c>
      <c r="U8642" s="34">
        <v>43641</v>
      </c>
      <c r="V8642" s="27" t="s">
        <v>16127</v>
      </c>
      <c r="W8642" s="35">
        <v>142879.03129279398</v>
      </c>
      <c r="X8642" s="35">
        <v>51812.513787203192</v>
      </c>
      <c r="Y8642" s="35">
        <v>99592.702271828879</v>
      </c>
      <c r="Z8642" s="35">
        <v>1890.4795191619407</v>
      </c>
      <c r="AA8642" s="35">
        <v>58915.833855264122</v>
      </c>
      <c r="AB8642" s="35">
        <v>37210.013792229496</v>
      </c>
      <c r="AC8642" s="35">
        <v>8274.2974488144737</v>
      </c>
      <c r="AD8642" s="35">
        <v>31431.490683826516</v>
      </c>
      <c r="AE8642" s="35">
        <v>3570.5065289462923</v>
      </c>
      <c r="AG8642" s="1">
        <f t="shared" si="717"/>
        <v>31431.490683826516</v>
      </c>
      <c r="AH8642" s="1">
        <f t="shared" si="718"/>
        <v>0</v>
      </c>
      <c r="AI8642">
        <f t="shared" si="719"/>
        <v>6</v>
      </c>
      <c r="AJ8642" s="1" t="str">
        <f t="shared" si="720"/>
        <v>Summer</v>
      </c>
      <c r="AL8642" s="1">
        <f t="shared" si="721"/>
        <v>142879.03129279398</v>
      </c>
      <c r="AM8642" s="1">
        <f t="shared" si="722"/>
        <v>0</v>
      </c>
    </row>
    <row r="8643" spans="1:39" x14ac:dyDescent="0.2">
      <c r="A8643" s="24" t="s">
        <v>17321</v>
      </c>
      <c r="B8643" s="36">
        <v>8638</v>
      </c>
      <c r="C8643" s="37">
        <v>43641</v>
      </c>
      <c r="D8643" s="26">
        <v>43617</v>
      </c>
      <c r="E8643" s="38">
        <v>2019</v>
      </c>
      <c r="F8643" s="38" t="s">
        <v>16127</v>
      </c>
      <c r="G8643" s="38">
        <v>25</v>
      </c>
      <c r="H8643" s="39">
        <v>22</v>
      </c>
      <c r="I8643" s="29">
        <v>112844.08722289643</v>
      </c>
      <c r="J8643" s="30">
        <v>681481.92485426448</v>
      </c>
      <c r="K8643" s="30">
        <v>1489822.5388280326</v>
      </c>
      <c r="L8643" s="30">
        <v>3199301.671235688</v>
      </c>
      <c r="M8643" s="30">
        <v>490478.30151259509</v>
      </c>
      <c r="N8643" s="30">
        <v>1005445.8318470229</v>
      </c>
      <c r="O8643" s="31">
        <v>177149.03041868893</v>
      </c>
      <c r="P8643" s="32">
        <v>2093144.9275635241</v>
      </c>
      <c r="Q8643" s="32">
        <v>5063378.4583556643</v>
      </c>
      <c r="R8643" s="32">
        <v>490478.30151259509</v>
      </c>
      <c r="S8643" s="36">
        <v>8638</v>
      </c>
      <c r="T8643" s="33" t="s">
        <v>17322</v>
      </c>
      <c r="U8643" s="34">
        <v>43641</v>
      </c>
      <c r="V8643" s="27" t="s">
        <v>16127</v>
      </c>
      <c r="W8643" s="35">
        <v>132224.1239359616</v>
      </c>
      <c r="X8643" s="35">
        <v>47166.808939533672</v>
      </c>
      <c r="Y8643" s="35">
        <v>96114.311530450126</v>
      </c>
      <c r="Z8643" s="35">
        <v>1824.4523273475152</v>
      </c>
      <c r="AA8643" s="35">
        <v>59154.166516490928</v>
      </c>
      <c r="AB8643" s="35">
        <v>36508.457385309572</v>
      </c>
      <c r="AC8643" s="35">
        <v>7979.2868991837186</v>
      </c>
      <c r="AD8643" s="35">
        <v>31965.972773938105</v>
      </c>
      <c r="AE8643" s="35">
        <v>3972.4709313681933</v>
      </c>
      <c r="AG8643" s="1">
        <f t="shared" si="717"/>
        <v>0</v>
      </c>
      <c r="AH8643" s="1">
        <f t="shared" si="718"/>
        <v>31965.972773938105</v>
      </c>
      <c r="AI8643">
        <f t="shared" si="719"/>
        <v>6</v>
      </c>
      <c r="AJ8643" s="1" t="str">
        <f t="shared" si="720"/>
        <v>Summer</v>
      </c>
      <c r="AL8643" s="1">
        <f t="shared" si="721"/>
        <v>0</v>
      </c>
      <c r="AM8643" s="1">
        <f t="shared" si="722"/>
        <v>132224.1239359616</v>
      </c>
    </row>
    <row r="8644" spans="1:39" x14ac:dyDescent="0.2">
      <c r="A8644" s="24" t="s">
        <v>17323</v>
      </c>
      <c r="B8644" s="36">
        <v>8639</v>
      </c>
      <c r="C8644" s="37">
        <v>43641</v>
      </c>
      <c r="D8644" s="26">
        <v>43617</v>
      </c>
      <c r="E8644" s="38">
        <v>2019</v>
      </c>
      <c r="F8644" s="38" t="s">
        <v>16127</v>
      </c>
      <c r="G8644" s="38">
        <v>25</v>
      </c>
      <c r="H8644" s="39">
        <v>23</v>
      </c>
      <c r="I8644" s="29">
        <v>101053.56434536219</v>
      </c>
      <c r="J8644" s="30">
        <v>654846.23958283442</v>
      </c>
      <c r="K8644" s="30">
        <v>1348299.1617576741</v>
      </c>
      <c r="L8644" s="30">
        <v>2923029.1668262794</v>
      </c>
      <c r="M8644" s="30">
        <v>445740.22718566313</v>
      </c>
      <c r="N8644" s="30">
        <v>964779.06226826494</v>
      </c>
      <c r="O8644" s="31">
        <v>177329.61374103359</v>
      </c>
      <c r="P8644" s="32">
        <v>1895092.9532886993</v>
      </c>
      <c r="Q8644" s="32">
        <v>4719984.0824184129</v>
      </c>
      <c r="R8644" s="32">
        <v>445740.22718566313</v>
      </c>
      <c r="S8644" s="36">
        <v>8639</v>
      </c>
      <c r="T8644" s="33" t="s">
        <v>17324</v>
      </c>
      <c r="U8644" s="34">
        <v>43641</v>
      </c>
      <c r="V8644" s="27" t="s">
        <v>16127</v>
      </c>
      <c r="W8644" s="35">
        <v>102945.7087328733</v>
      </c>
      <c r="X8644" s="35">
        <v>43905.792976763885</v>
      </c>
      <c r="Y8644" s="35">
        <v>93193.236041099182</v>
      </c>
      <c r="Z8644" s="35">
        <v>1769.0041543330758</v>
      </c>
      <c r="AA8644" s="35">
        <v>58439.16853281053</v>
      </c>
      <c r="AB8644" s="35">
        <v>35481.43650035571</v>
      </c>
      <c r="AC8644" s="35">
        <v>7525.9892655422509</v>
      </c>
      <c r="AD8644" s="35">
        <v>31811.476859259088</v>
      </c>
      <c r="AE8644" s="35">
        <v>3972.4709313681933</v>
      </c>
      <c r="AG8644" s="1">
        <f t="shared" si="717"/>
        <v>0</v>
      </c>
      <c r="AH8644" s="1">
        <f t="shared" si="718"/>
        <v>31811.476859259088</v>
      </c>
      <c r="AI8644">
        <f t="shared" si="719"/>
        <v>6</v>
      </c>
      <c r="AJ8644" s="1" t="str">
        <f t="shared" si="720"/>
        <v>Summer</v>
      </c>
      <c r="AL8644" s="1">
        <f t="shared" si="721"/>
        <v>0</v>
      </c>
      <c r="AM8644" s="1">
        <f t="shared" si="722"/>
        <v>102945.7087328733</v>
      </c>
    </row>
    <row r="8645" spans="1:39" x14ac:dyDescent="0.2">
      <c r="A8645" s="24" t="s">
        <v>17325</v>
      </c>
      <c r="B8645" s="36">
        <v>8640</v>
      </c>
      <c r="C8645" s="37">
        <v>43641</v>
      </c>
      <c r="D8645" s="26">
        <v>43617</v>
      </c>
      <c r="E8645" s="38">
        <v>2019</v>
      </c>
      <c r="F8645" s="38" t="s">
        <v>16127</v>
      </c>
      <c r="G8645" s="38">
        <v>25</v>
      </c>
      <c r="H8645" s="39">
        <v>24</v>
      </c>
      <c r="I8645" s="29">
        <v>94379.639777839955</v>
      </c>
      <c r="J8645" s="30">
        <v>643344.62183464807</v>
      </c>
      <c r="K8645" s="30">
        <v>1256951.2216905954</v>
      </c>
      <c r="L8645" s="30">
        <v>2754827.245562871</v>
      </c>
      <c r="M8645" s="30">
        <v>412456.64153837314</v>
      </c>
      <c r="N8645" s="30">
        <v>960569.94322040677</v>
      </c>
      <c r="O8645" s="31">
        <v>174512.954922103</v>
      </c>
      <c r="P8645" s="32">
        <v>1763787.5030068085</v>
      </c>
      <c r="Q8645" s="32">
        <v>4533254.7655400289</v>
      </c>
      <c r="R8645" s="32">
        <v>412456.64153837314</v>
      </c>
      <c r="S8645" s="36">
        <v>8640</v>
      </c>
      <c r="T8645" s="33" t="s">
        <v>17326</v>
      </c>
      <c r="U8645" s="34">
        <v>43641</v>
      </c>
      <c r="V8645" s="27" t="s">
        <v>16127</v>
      </c>
      <c r="W8645" s="35">
        <v>80514.880391686776</v>
      </c>
      <c r="X8645" s="35">
        <v>43150.850880332167</v>
      </c>
      <c r="Y8645" s="35">
        <v>89699.962020415696</v>
      </c>
      <c r="Z8645" s="35">
        <v>1702.6944464902488</v>
      </c>
      <c r="AA8645" s="35">
        <v>58296.168936074457</v>
      </c>
      <c r="AB8645" s="35">
        <v>35568.920719966532</v>
      </c>
      <c r="AC8645" s="35">
        <v>7416.7423807424775</v>
      </c>
      <c r="AD8645" s="35">
        <v>30395.099708669444</v>
      </c>
      <c r="AE8645" s="35">
        <v>3972.4709313681933</v>
      </c>
      <c r="AG8645" s="1">
        <f t="shared" si="717"/>
        <v>0</v>
      </c>
      <c r="AH8645" s="1">
        <f t="shared" si="718"/>
        <v>30395.099708669444</v>
      </c>
      <c r="AI8645">
        <f t="shared" si="719"/>
        <v>6</v>
      </c>
      <c r="AJ8645" s="1" t="str">
        <f t="shared" si="720"/>
        <v>Summer</v>
      </c>
      <c r="AL8645" s="1">
        <f t="shared" si="721"/>
        <v>0</v>
      </c>
      <c r="AM8645" s="1">
        <f t="shared" si="722"/>
        <v>80514.880391686776</v>
      </c>
    </row>
    <row r="8646" spans="1:39" x14ac:dyDescent="0.2">
      <c r="A8646" s="24" t="s">
        <v>17327</v>
      </c>
      <c r="B8646" s="36">
        <v>8641</v>
      </c>
      <c r="C8646" s="37">
        <v>43642</v>
      </c>
      <c r="D8646" s="26">
        <v>43617</v>
      </c>
      <c r="E8646" s="38">
        <v>2019</v>
      </c>
      <c r="F8646" s="38" t="s">
        <v>16127</v>
      </c>
      <c r="G8646" s="38">
        <v>26</v>
      </c>
      <c r="H8646" s="39">
        <v>1</v>
      </c>
      <c r="I8646" s="29">
        <v>91405.76351173337</v>
      </c>
      <c r="J8646" s="30">
        <v>619770.93330911617</v>
      </c>
      <c r="K8646" s="30">
        <v>1224871.5060971961</v>
      </c>
      <c r="L8646" s="30">
        <v>2614938.0028597005</v>
      </c>
      <c r="M8646" s="30">
        <v>402202.75936438609</v>
      </c>
      <c r="N8646" s="30">
        <v>968741.61039103311</v>
      </c>
      <c r="O8646" s="31">
        <v>174283.08171831045</v>
      </c>
      <c r="P8646" s="32">
        <v>1718480.0289733156</v>
      </c>
      <c r="Q8646" s="32">
        <v>4377733.6282781605</v>
      </c>
      <c r="R8646" s="32">
        <v>402202.75936438609</v>
      </c>
      <c r="S8646" s="36">
        <v>8641</v>
      </c>
      <c r="T8646" s="33" t="s">
        <v>17328</v>
      </c>
      <c r="U8646" s="34">
        <v>43642</v>
      </c>
      <c r="V8646" s="27" t="s">
        <v>16127</v>
      </c>
      <c r="W8646" s="35">
        <v>76936.911880759813</v>
      </c>
      <c r="X8646" s="35">
        <v>43240.67315030138</v>
      </c>
      <c r="Y8646" s="35">
        <v>85967.36411772162</v>
      </c>
      <c r="Z8646" s="35">
        <v>1631.8418666591465</v>
      </c>
      <c r="AA8646" s="35">
        <v>58963.500387509484</v>
      </c>
      <c r="AB8646" s="35">
        <v>34870.061591956299</v>
      </c>
      <c r="AC8646" s="35">
        <v>7383.8364289361498</v>
      </c>
      <c r="AD8646" s="35">
        <v>30129.377713888647</v>
      </c>
      <c r="AE8646" s="35">
        <v>3972.4709313681933</v>
      </c>
      <c r="AG8646" s="1">
        <f t="shared" si="717"/>
        <v>0</v>
      </c>
      <c r="AH8646" s="1">
        <f t="shared" si="718"/>
        <v>30129.377713888647</v>
      </c>
      <c r="AI8646">
        <f t="shared" si="719"/>
        <v>6</v>
      </c>
      <c r="AJ8646" s="1" t="str">
        <f t="shared" si="720"/>
        <v>Summer</v>
      </c>
      <c r="AL8646" s="1">
        <f t="shared" si="721"/>
        <v>0</v>
      </c>
      <c r="AM8646" s="1">
        <f t="shared" si="722"/>
        <v>76936.911880759813</v>
      </c>
    </row>
    <row r="8647" spans="1:39" x14ac:dyDescent="0.2">
      <c r="A8647" s="24" t="s">
        <v>17329</v>
      </c>
      <c r="B8647" s="36">
        <v>8642</v>
      </c>
      <c r="C8647" s="37">
        <v>43642</v>
      </c>
      <c r="D8647" s="26">
        <v>43617</v>
      </c>
      <c r="E8647" s="38">
        <v>2019</v>
      </c>
      <c r="F8647" s="38" t="s">
        <v>16127</v>
      </c>
      <c r="G8647" s="38">
        <v>26</v>
      </c>
      <c r="H8647" s="39">
        <v>2</v>
      </c>
      <c r="I8647" s="29">
        <v>91763.74990484344</v>
      </c>
      <c r="J8647" s="30">
        <v>614836.29008611757</v>
      </c>
      <c r="K8647" s="30">
        <v>1177372.4953656823</v>
      </c>
      <c r="L8647" s="30">
        <v>2529084.1541626155</v>
      </c>
      <c r="M8647" s="30">
        <v>384009.59919802734</v>
      </c>
      <c r="N8647" s="30">
        <v>946495.08253514441</v>
      </c>
      <c r="O8647" s="31">
        <v>174557.11951883533</v>
      </c>
      <c r="P8647" s="32">
        <v>1653145.8444685531</v>
      </c>
      <c r="Q8647" s="32">
        <v>4264972.6463027131</v>
      </c>
      <c r="R8647" s="32">
        <v>384009.59919802734</v>
      </c>
      <c r="S8647" s="36">
        <v>8642</v>
      </c>
      <c r="T8647" s="33" t="s">
        <v>17330</v>
      </c>
      <c r="U8647" s="34">
        <v>43642</v>
      </c>
      <c r="V8647" s="27" t="s">
        <v>16127</v>
      </c>
      <c r="W8647" s="35">
        <v>73104.951748814623</v>
      </c>
      <c r="X8647" s="35">
        <v>43569.27969383193</v>
      </c>
      <c r="Y8647" s="35">
        <v>79828.70360424598</v>
      </c>
      <c r="Z8647" s="35">
        <v>1515.3171443543029</v>
      </c>
      <c r="AA8647" s="35">
        <v>58343.835468319812</v>
      </c>
      <c r="AB8647" s="35">
        <v>34172.993616571002</v>
      </c>
      <c r="AC8647" s="35">
        <v>7195.0393483001362</v>
      </c>
      <c r="AD8647" s="35">
        <v>30403.025323393234</v>
      </c>
      <c r="AE8647" s="35">
        <v>3972.4709313681933</v>
      </c>
      <c r="AG8647" s="1">
        <f t="shared" ref="AG8647:AG8710" si="723">IF(AND(H8647&gt;13,H8647&lt;22),AD8647,0)</f>
        <v>0</v>
      </c>
      <c r="AH8647" s="1">
        <f t="shared" ref="AH8647:AH8710" si="724">AD8647-AG8647</f>
        <v>30403.025323393234</v>
      </c>
      <c r="AI8647">
        <f t="shared" ref="AI8647:AI8710" si="725">MONTH(U8647)</f>
        <v>6</v>
      </c>
      <c r="AJ8647" s="1" t="str">
        <f t="shared" ref="AJ8647:AJ8710" si="726">IF(AND(AI8647&gt;5,AI8647&lt;10),"Summer","Winter")</f>
        <v>Summer</v>
      </c>
      <c r="AL8647" s="1">
        <f t="shared" si="721"/>
        <v>0</v>
      </c>
      <c r="AM8647" s="1">
        <f t="shared" si="722"/>
        <v>73104.951748814623</v>
      </c>
    </row>
    <row r="8648" spans="1:39" x14ac:dyDescent="0.2">
      <c r="A8648" s="24" t="s">
        <v>17331</v>
      </c>
      <c r="B8648" s="36">
        <v>8643</v>
      </c>
      <c r="C8648" s="37">
        <v>43642</v>
      </c>
      <c r="D8648" s="26">
        <v>43617</v>
      </c>
      <c r="E8648" s="38">
        <v>2019</v>
      </c>
      <c r="F8648" s="38" t="s">
        <v>16127</v>
      </c>
      <c r="G8648" s="38">
        <v>26</v>
      </c>
      <c r="H8648" s="39">
        <v>3</v>
      </c>
      <c r="I8648" s="29">
        <v>92032.797091583605</v>
      </c>
      <c r="J8648" s="30">
        <v>617983.23426155071</v>
      </c>
      <c r="K8648" s="30">
        <v>1183562.3356045377</v>
      </c>
      <c r="L8648" s="30">
        <v>2572473.4256047281</v>
      </c>
      <c r="M8648" s="30">
        <v>385175.10179526306</v>
      </c>
      <c r="N8648" s="30">
        <v>955485.62580702524</v>
      </c>
      <c r="O8648" s="31">
        <v>174046.76918043499</v>
      </c>
      <c r="P8648" s="32">
        <v>1660770.2344913846</v>
      </c>
      <c r="Q8648" s="32">
        <v>4319989.0548537392</v>
      </c>
      <c r="R8648" s="32">
        <v>385175.10179526306</v>
      </c>
      <c r="S8648" s="36">
        <v>8643</v>
      </c>
      <c r="T8648" s="33" t="s">
        <v>17332</v>
      </c>
      <c r="U8648" s="34">
        <v>43642</v>
      </c>
      <c r="V8648" s="27" t="s">
        <v>16127</v>
      </c>
      <c r="W8648" s="35">
        <v>81305.63775586836</v>
      </c>
      <c r="X8648" s="35">
        <v>44862.54376717675</v>
      </c>
      <c r="Y8648" s="35">
        <v>76223.98013864072</v>
      </c>
      <c r="Z8648" s="35">
        <v>1446.8918910122534</v>
      </c>
      <c r="AA8648" s="35">
        <v>58582.168129546611</v>
      </c>
      <c r="AB8648" s="35">
        <v>33157.232988839329</v>
      </c>
      <c r="AC8648" s="35">
        <v>6994.9658799100489</v>
      </c>
      <c r="AD8648" s="35">
        <v>30760.612786133144</v>
      </c>
      <c r="AE8648" s="35">
        <v>3972.4709313681933</v>
      </c>
      <c r="AG8648" s="1">
        <f t="shared" si="723"/>
        <v>0</v>
      </c>
      <c r="AH8648" s="1">
        <f t="shared" si="724"/>
        <v>30760.612786133144</v>
      </c>
      <c r="AI8648">
        <f t="shared" si="725"/>
        <v>6</v>
      </c>
      <c r="AJ8648" s="1" t="str">
        <f t="shared" si="726"/>
        <v>Summer</v>
      </c>
      <c r="AL8648" s="1">
        <f t="shared" si="721"/>
        <v>0</v>
      </c>
      <c r="AM8648" s="1">
        <f t="shared" si="722"/>
        <v>81305.63775586836</v>
      </c>
    </row>
    <row r="8649" spans="1:39" x14ac:dyDescent="0.2">
      <c r="A8649" s="24" t="s">
        <v>17333</v>
      </c>
      <c r="B8649" s="36">
        <v>8644</v>
      </c>
      <c r="C8649" s="37">
        <v>43642</v>
      </c>
      <c r="D8649" s="26">
        <v>43617</v>
      </c>
      <c r="E8649" s="38">
        <v>2019</v>
      </c>
      <c r="F8649" s="38" t="s">
        <v>16127</v>
      </c>
      <c r="G8649" s="38">
        <v>26</v>
      </c>
      <c r="H8649" s="39">
        <v>4</v>
      </c>
      <c r="I8649" s="29">
        <v>94506.296455668722</v>
      </c>
      <c r="J8649" s="30">
        <v>623389.19327958452</v>
      </c>
      <c r="K8649" s="30">
        <v>1216379.0373595904</v>
      </c>
      <c r="L8649" s="30">
        <v>2678528.0058057499</v>
      </c>
      <c r="M8649" s="30">
        <v>399215.27698935207</v>
      </c>
      <c r="N8649" s="30">
        <v>954505.1611787898</v>
      </c>
      <c r="O8649" s="31">
        <v>173281.80341269189</v>
      </c>
      <c r="P8649" s="32">
        <v>1710100.6108046114</v>
      </c>
      <c r="Q8649" s="32">
        <v>4429704.163676816</v>
      </c>
      <c r="R8649" s="32">
        <v>399215.27698935207</v>
      </c>
      <c r="S8649" s="36">
        <v>8644</v>
      </c>
      <c r="T8649" s="33" t="s">
        <v>17334</v>
      </c>
      <c r="U8649" s="34">
        <v>43642</v>
      </c>
      <c r="V8649" s="27" t="s">
        <v>16127</v>
      </c>
      <c r="W8649" s="35">
        <v>85205.718680818958</v>
      </c>
      <c r="X8649" s="35">
        <v>44370.701073540091</v>
      </c>
      <c r="Y8649" s="35">
        <v>79862.508564953823</v>
      </c>
      <c r="Z8649" s="35">
        <v>1515.9588337994776</v>
      </c>
      <c r="AA8649" s="35">
        <v>58391.502000565175</v>
      </c>
      <c r="AB8649" s="35">
        <v>33987.917169838031</v>
      </c>
      <c r="AC8649" s="35">
        <v>7158.5504496284975</v>
      </c>
      <c r="AD8649" s="35">
        <v>30884.999051341543</v>
      </c>
      <c r="AE8649" s="35">
        <v>3750.8585484125365</v>
      </c>
      <c r="AG8649" s="1">
        <f t="shared" si="723"/>
        <v>0</v>
      </c>
      <c r="AH8649" s="1">
        <f t="shared" si="724"/>
        <v>30884.999051341543</v>
      </c>
      <c r="AI8649">
        <f t="shared" si="725"/>
        <v>6</v>
      </c>
      <c r="AJ8649" s="1" t="str">
        <f t="shared" si="726"/>
        <v>Summer</v>
      </c>
      <c r="AL8649" s="1">
        <f t="shared" si="721"/>
        <v>0</v>
      </c>
      <c r="AM8649" s="1">
        <f t="shared" si="722"/>
        <v>85205.718680818958</v>
      </c>
    </row>
    <row r="8650" spans="1:39" x14ac:dyDescent="0.2">
      <c r="A8650" s="24" t="s">
        <v>17335</v>
      </c>
      <c r="B8650" s="36">
        <v>8645</v>
      </c>
      <c r="C8650" s="37">
        <v>43642</v>
      </c>
      <c r="D8650" s="26">
        <v>43617</v>
      </c>
      <c r="E8650" s="38">
        <v>2019</v>
      </c>
      <c r="F8650" s="38" t="s">
        <v>16127</v>
      </c>
      <c r="G8650" s="38">
        <v>26</v>
      </c>
      <c r="H8650" s="39">
        <v>5</v>
      </c>
      <c r="I8650" s="29">
        <v>98375.950067869067</v>
      </c>
      <c r="J8650" s="30">
        <v>625525.46334171901</v>
      </c>
      <c r="K8650" s="30">
        <v>1324076.7803035374</v>
      </c>
      <c r="L8650" s="30">
        <v>2778353.3859959077</v>
      </c>
      <c r="M8650" s="30">
        <v>412043.58951878344</v>
      </c>
      <c r="N8650" s="30">
        <v>964286.67005011265</v>
      </c>
      <c r="O8650" s="31">
        <v>171832.16244697064</v>
      </c>
      <c r="P8650" s="32">
        <v>1834496.3198901899</v>
      </c>
      <c r="Q8650" s="32">
        <v>4539997.6818347108</v>
      </c>
      <c r="R8650" s="32">
        <v>412043.58951878344</v>
      </c>
      <c r="S8650" s="36">
        <v>8645</v>
      </c>
      <c r="T8650" s="33" t="s">
        <v>17336</v>
      </c>
      <c r="U8650" s="34">
        <v>43642</v>
      </c>
      <c r="V8650" s="27" t="s">
        <v>16127</v>
      </c>
      <c r="W8650" s="35">
        <v>77301.398795292218</v>
      </c>
      <c r="X8650" s="35">
        <v>42702.771329302865</v>
      </c>
      <c r="Y8650" s="35">
        <v>87768.484609379069</v>
      </c>
      <c r="Z8650" s="35">
        <v>1666.030931955595</v>
      </c>
      <c r="AA8650" s="35">
        <v>58153.169339338383</v>
      </c>
      <c r="AB8650" s="35">
        <v>34859.774764677539</v>
      </c>
      <c r="AC8650" s="35">
        <v>7444.0650923822814</v>
      </c>
      <c r="AD8650" s="35">
        <v>28925.223882282098</v>
      </c>
      <c r="AE8650" s="35">
        <v>883.13913945590105</v>
      </c>
      <c r="AG8650" s="1">
        <f t="shared" si="723"/>
        <v>0</v>
      </c>
      <c r="AH8650" s="1">
        <f t="shared" si="724"/>
        <v>28925.223882282098</v>
      </c>
      <c r="AI8650">
        <f t="shared" si="725"/>
        <v>6</v>
      </c>
      <c r="AJ8650" s="1" t="str">
        <f t="shared" si="726"/>
        <v>Summer</v>
      </c>
      <c r="AL8650" s="1">
        <f t="shared" si="721"/>
        <v>0</v>
      </c>
      <c r="AM8650" s="1">
        <f t="shared" si="722"/>
        <v>77301.398795292218</v>
      </c>
    </row>
    <row r="8651" spans="1:39" x14ac:dyDescent="0.2">
      <c r="A8651" s="24" t="s">
        <v>17337</v>
      </c>
      <c r="B8651" s="36">
        <v>8646</v>
      </c>
      <c r="C8651" s="37">
        <v>43642</v>
      </c>
      <c r="D8651" s="26">
        <v>43617</v>
      </c>
      <c r="E8651" s="38">
        <v>2019</v>
      </c>
      <c r="F8651" s="38" t="s">
        <v>16127</v>
      </c>
      <c r="G8651" s="38">
        <v>26</v>
      </c>
      <c r="H8651" s="39">
        <v>6</v>
      </c>
      <c r="I8651" s="29">
        <v>103041.56633849892</v>
      </c>
      <c r="J8651" s="30">
        <v>653412.95870151231</v>
      </c>
      <c r="K8651" s="30">
        <v>1481356.8650993679</v>
      </c>
      <c r="L8651" s="30">
        <v>2935037.9308834001</v>
      </c>
      <c r="M8651" s="30">
        <v>450151.07510348485</v>
      </c>
      <c r="N8651" s="30">
        <v>978877.37490152137</v>
      </c>
      <c r="O8651" s="31">
        <v>175432.83754138046</v>
      </c>
      <c r="P8651" s="32">
        <v>2034549.5065413516</v>
      </c>
      <c r="Q8651" s="32">
        <v>4742761.1020278148</v>
      </c>
      <c r="R8651" s="32">
        <v>450151.07510348485</v>
      </c>
      <c r="S8651" s="36">
        <v>8646</v>
      </c>
      <c r="T8651" s="33" t="s">
        <v>17338</v>
      </c>
      <c r="U8651" s="34">
        <v>43642</v>
      </c>
      <c r="V8651" s="27" t="s">
        <v>16127</v>
      </c>
      <c r="W8651" s="35">
        <v>79240.703753732363</v>
      </c>
      <c r="X8651" s="35">
        <v>46411.056276824253</v>
      </c>
      <c r="Y8651" s="35">
        <v>97306.737091604271</v>
      </c>
      <c r="Z8651" s="35">
        <v>1847.0870791924276</v>
      </c>
      <c r="AA8651" s="35">
        <v>57438.171355657985</v>
      </c>
      <c r="AB8651" s="35">
        <v>36769.190209649183</v>
      </c>
      <c r="AC8651" s="35">
        <v>7989.4422433330255</v>
      </c>
      <c r="AD8651" s="35">
        <v>29863.211999592299</v>
      </c>
      <c r="AE8651" s="35">
        <v>0</v>
      </c>
      <c r="AG8651" s="1">
        <f t="shared" si="723"/>
        <v>0</v>
      </c>
      <c r="AH8651" s="1">
        <f t="shared" si="724"/>
        <v>29863.211999592299</v>
      </c>
      <c r="AI8651">
        <f t="shared" si="725"/>
        <v>6</v>
      </c>
      <c r="AJ8651" s="1" t="str">
        <f t="shared" si="726"/>
        <v>Summer</v>
      </c>
      <c r="AL8651" s="1">
        <f t="shared" si="721"/>
        <v>0</v>
      </c>
      <c r="AM8651" s="1">
        <f t="shared" si="722"/>
        <v>79240.703753732363</v>
      </c>
    </row>
    <row r="8652" spans="1:39" x14ac:dyDescent="0.2">
      <c r="A8652" s="24" t="s">
        <v>17339</v>
      </c>
      <c r="B8652" s="36">
        <v>8647</v>
      </c>
      <c r="C8652" s="37">
        <v>43642</v>
      </c>
      <c r="D8652" s="26">
        <v>43617</v>
      </c>
      <c r="E8652" s="38">
        <v>2019</v>
      </c>
      <c r="F8652" s="38" t="s">
        <v>16127</v>
      </c>
      <c r="G8652" s="38">
        <v>26</v>
      </c>
      <c r="H8652" s="39">
        <v>7</v>
      </c>
      <c r="I8652" s="29">
        <v>113244.68407780786</v>
      </c>
      <c r="J8652" s="30">
        <v>666318.2409004753</v>
      </c>
      <c r="K8652" s="30">
        <v>1582726.6835685964</v>
      </c>
      <c r="L8652" s="30">
        <v>3064035.4213000876</v>
      </c>
      <c r="M8652" s="30">
        <v>483841.95114833867</v>
      </c>
      <c r="N8652" s="30">
        <v>984620.34846718994</v>
      </c>
      <c r="O8652" s="31">
        <v>174730.47536640186</v>
      </c>
      <c r="P8652" s="32">
        <v>2179813.3187947432</v>
      </c>
      <c r="Q8652" s="32">
        <v>4889704.4860341549</v>
      </c>
      <c r="R8652" s="32">
        <v>483841.95114833867</v>
      </c>
      <c r="S8652" s="36">
        <v>8647</v>
      </c>
      <c r="T8652" s="33" t="s">
        <v>17340</v>
      </c>
      <c r="U8652" s="34">
        <v>43642</v>
      </c>
      <c r="V8652" s="27" t="s">
        <v>16127</v>
      </c>
      <c r="W8652" s="35">
        <v>101415.8379270052</v>
      </c>
      <c r="X8652" s="35">
        <v>53811.141559059055</v>
      </c>
      <c r="Y8652" s="35">
        <v>107251.67449122416</v>
      </c>
      <c r="Z8652" s="35">
        <v>2035.8629638151206</v>
      </c>
      <c r="AA8652" s="35">
        <v>58010.169742602295</v>
      </c>
      <c r="AB8652" s="35">
        <v>38318.404060448076</v>
      </c>
      <c r="AC8652" s="35">
        <v>8942.5059051901753</v>
      </c>
      <c r="AD8652" s="35">
        <v>32730.541484439298</v>
      </c>
      <c r="AE8652" s="35">
        <v>0</v>
      </c>
      <c r="AG8652" s="1">
        <f t="shared" si="723"/>
        <v>0</v>
      </c>
      <c r="AH8652" s="1">
        <f t="shared" si="724"/>
        <v>32730.541484439298</v>
      </c>
      <c r="AI8652">
        <f t="shared" si="725"/>
        <v>6</v>
      </c>
      <c r="AJ8652" s="1" t="str">
        <f t="shared" si="726"/>
        <v>Summer</v>
      </c>
      <c r="AL8652" s="1">
        <f t="shared" si="721"/>
        <v>0</v>
      </c>
      <c r="AM8652" s="1">
        <f t="shared" si="722"/>
        <v>101415.8379270052</v>
      </c>
    </row>
    <row r="8653" spans="1:39" x14ac:dyDescent="0.2">
      <c r="A8653" s="24" t="s">
        <v>17341</v>
      </c>
      <c r="B8653" s="36">
        <v>8648</v>
      </c>
      <c r="C8653" s="37">
        <v>43642</v>
      </c>
      <c r="D8653" s="26">
        <v>43617</v>
      </c>
      <c r="E8653" s="38">
        <v>2019</v>
      </c>
      <c r="F8653" s="38" t="s">
        <v>16127</v>
      </c>
      <c r="G8653" s="38">
        <v>26</v>
      </c>
      <c r="H8653" s="39">
        <v>8</v>
      </c>
      <c r="I8653" s="29">
        <v>116102.13502890841</v>
      </c>
      <c r="J8653" s="30">
        <v>670611.54597292526</v>
      </c>
      <c r="K8653" s="30">
        <v>1644153.9681819729</v>
      </c>
      <c r="L8653" s="30">
        <v>3266075.3922904343</v>
      </c>
      <c r="M8653" s="30">
        <v>497063.10822760843</v>
      </c>
      <c r="N8653" s="30">
        <v>1021289.9033078186</v>
      </c>
      <c r="O8653" s="31">
        <v>174649.50568573459</v>
      </c>
      <c r="P8653" s="32">
        <v>2257319.2114384896</v>
      </c>
      <c r="Q8653" s="32">
        <v>5132626.3472569128</v>
      </c>
      <c r="R8653" s="32">
        <v>497063.10822760843</v>
      </c>
      <c r="S8653" s="36">
        <v>8648</v>
      </c>
      <c r="T8653" s="33" t="s">
        <v>17342</v>
      </c>
      <c r="U8653" s="34">
        <v>43642</v>
      </c>
      <c r="V8653" s="27" t="s">
        <v>16127</v>
      </c>
      <c r="W8653" s="35">
        <v>131194.37628062937</v>
      </c>
      <c r="X8653" s="35">
        <v>61392.364236096924</v>
      </c>
      <c r="Y8653" s="35">
        <v>118317.50662096226</v>
      </c>
      <c r="Z8653" s="35">
        <v>2245.9157942590182</v>
      </c>
      <c r="AA8653" s="35">
        <v>58486.835065055893</v>
      </c>
      <c r="AB8653" s="35">
        <v>39191.531437493111</v>
      </c>
      <c r="AC8653" s="35">
        <v>9665.733466450065</v>
      </c>
      <c r="AD8653" s="35">
        <v>33810.89446556136</v>
      </c>
      <c r="AE8653" s="35">
        <v>0</v>
      </c>
      <c r="AG8653" s="1">
        <f t="shared" si="723"/>
        <v>0</v>
      </c>
      <c r="AH8653" s="1">
        <f t="shared" si="724"/>
        <v>33810.89446556136</v>
      </c>
      <c r="AI8653">
        <f t="shared" si="725"/>
        <v>6</v>
      </c>
      <c r="AJ8653" s="1" t="str">
        <f t="shared" si="726"/>
        <v>Summer</v>
      </c>
      <c r="AL8653" s="1">
        <f t="shared" si="721"/>
        <v>0</v>
      </c>
      <c r="AM8653" s="1">
        <f t="shared" si="722"/>
        <v>131194.37628062937</v>
      </c>
    </row>
    <row r="8654" spans="1:39" x14ac:dyDescent="0.2">
      <c r="A8654" s="24" t="s">
        <v>17343</v>
      </c>
      <c r="B8654" s="36">
        <v>8649</v>
      </c>
      <c r="C8654" s="37">
        <v>43642</v>
      </c>
      <c r="D8654" s="26">
        <v>43617</v>
      </c>
      <c r="E8654" s="38">
        <v>2019</v>
      </c>
      <c r="F8654" s="38" t="s">
        <v>16127</v>
      </c>
      <c r="G8654" s="38">
        <v>26</v>
      </c>
      <c r="H8654" s="39">
        <v>9</v>
      </c>
      <c r="I8654" s="29">
        <v>117527.20251046549</v>
      </c>
      <c r="J8654" s="30">
        <v>645906.13814776344</v>
      </c>
      <c r="K8654" s="30">
        <v>1666037.4653660723</v>
      </c>
      <c r="L8654" s="30">
        <v>3407529.1924200966</v>
      </c>
      <c r="M8654" s="30">
        <v>513989.52694784431</v>
      </c>
      <c r="N8654" s="30">
        <v>1029143.4156744115</v>
      </c>
      <c r="O8654" s="31">
        <v>179557.14726618343</v>
      </c>
      <c r="P8654" s="32">
        <v>2297554.1948243817</v>
      </c>
      <c r="Q8654" s="32">
        <v>5262135.8935084548</v>
      </c>
      <c r="R8654" s="32">
        <v>513989.52694784431</v>
      </c>
      <c r="S8654" s="36">
        <v>8649</v>
      </c>
      <c r="T8654" s="33" t="s">
        <v>17344</v>
      </c>
      <c r="U8654" s="34">
        <v>43642</v>
      </c>
      <c r="V8654" s="27" t="s">
        <v>16127</v>
      </c>
      <c r="W8654" s="35">
        <v>105005.61076307386</v>
      </c>
      <c r="X8654" s="35">
        <v>70442.433399544767</v>
      </c>
      <c r="Y8654" s="35">
        <v>121161.05885178949</v>
      </c>
      <c r="Z8654" s="35">
        <v>2299.8924123386614</v>
      </c>
      <c r="AA8654" s="35">
        <v>58296.168936074457</v>
      </c>
      <c r="AB8654" s="35">
        <v>40710.317778596138</v>
      </c>
      <c r="AC8654" s="35">
        <v>10300.48643754122</v>
      </c>
      <c r="AD8654" s="35">
        <v>33366.582935793092</v>
      </c>
      <c r="AE8654" s="35">
        <v>0</v>
      </c>
      <c r="AG8654" s="1">
        <f t="shared" si="723"/>
        <v>0</v>
      </c>
      <c r="AH8654" s="1">
        <f t="shared" si="724"/>
        <v>33366.582935793092</v>
      </c>
      <c r="AI8654">
        <f t="shared" si="725"/>
        <v>6</v>
      </c>
      <c r="AJ8654" s="1" t="str">
        <f t="shared" si="726"/>
        <v>Summer</v>
      </c>
      <c r="AL8654" s="1">
        <f t="shared" si="721"/>
        <v>0</v>
      </c>
      <c r="AM8654" s="1">
        <f t="shared" si="722"/>
        <v>105005.61076307386</v>
      </c>
    </row>
    <row r="8655" spans="1:39" x14ac:dyDescent="0.2">
      <c r="A8655" s="24" t="s">
        <v>17345</v>
      </c>
      <c r="B8655" s="36">
        <v>8650</v>
      </c>
      <c r="C8655" s="37">
        <v>43642</v>
      </c>
      <c r="D8655" s="26">
        <v>43617</v>
      </c>
      <c r="E8655" s="38">
        <v>2019</v>
      </c>
      <c r="F8655" s="38" t="s">
        <v>16127</v>
      </c>
      <c r="G8655" s="38">
        <v>26</v>
      </c>
      <c r="H8655" s="39">
        <v>10</v>
      </c>
      <c r="I8655" s="29">
        <v>116895.05545483186</v>
      </c>
      <c r="J8655" s="30">
        <v>646508.68816958764</v>
      </c>
      <c r="K8655" s="30">
        <v>1681410.8272220264</v>
      </c>
      <c r="L8655" s="30">
        <v>3513243.0656147911</v>
      </c>
      <c r="M8655" s="30">
        <v>522393.50645118643</v>
      </c>
      <c r="N8655" s="30">
        <v>1050481.4022115658</v>
      </c>
      <c r="O8655" s="31">
        <v>180687.48071807134</v>
      </c>
      <c r="P8655" s="32">
        <v>2320699.3891280447</v>
      </c>
      <c r="Q8655" s="32">
        <v>5390920.6367140152</v>
      </c>
      <c r="R8655" s="32">
        <v>522393.50645118643</v>
      </c>
      <c r="S8655" s="36">
        <v>8650</v>
      </c>
      <c r="T8655" s="33" t="s">
        <v>17346</v>
      </c>
      <c r="U8655" s="34">
        <v>43642</v>
      </c>
      <c r="V8655" s="27" t="s">
        <v>16127</v>
      </c>
      <c r="W8655" s="35">
        <v>114737.77553695253</v>
      </c>
      <c r="X8655" s="35">
        <v>76770.890571570824</v>
      </c>
      <c r="Y8655" s="35">
        <v>123969.4544917584</v>
      </c>
      <c r="Z8655" s="35">
        <v>2353.2016841824347</v>
      </c>
      <c r="AA8655" s="35">
        <v>58486.835065055893</v>
      </c>
      <c r="AB8655" s="35">
        <v>41173.080224209116</v>
      </c>
      <c r="AC8655" s="35">
        <v>10696.654766785237</v>
      </c>
      <c r="AD8655" s="35">
        <v>33590.951281061149</v>
      </c>
      <c r="AE8655" s="35">
        <v>0</v>
      </c>
      <c r="AG8655" s="1">
        <f t="shared" si="723"/>
        <v>0</v>
      </c>
      <c r="AH8655" s="1">
        <f t="shared" si="724"/>
        <v>33590.951281061149</v>
      </c>
      <c r="AI8655">
        <f t="shared" si="725"/>
        <v>6</v>
      </c>
      <c r="AJ8655" s="1" t="str">
        <f t="shared" si="726"/>
        <v>Summer</v>
      </c>
      <c r="AL8655" s="1">
        <f t="shared" si="721"/>
        <v>0</v>
      </c>
      <c r="AM8655" s="1">
        <f t="shared" si="722"/>
        <v>114737.77553695253</v>
      </c>
    </row>
    <row r="8656" spans="1:39" x14ac:dyDescent="0.2">
      <c r="A8656" s="24" t="s">
        <v>17347</v>
      </c>
      <c r="B8656" s="36">
        <v>8651</v>
      </c>
      <c r="C8656" s="37">
        <v>43642</v>
      </c>
      <c r="D8656" s="26">
        <v>43617</v>
      </c>
      <c r="E8656" s="38">
        <v>2019</v>
      </c>
      <c r="F8656" s="38" t="s">
        <v>16127</v>
      </c>
      <c r="G8656" s="38">
        <v>26</v>
      </c>
      <c r="H8656" s="39">
        <v>11</v>
      </c>
      <c r="I8656" s="29">
        <v>120878.2366466674</v>
      </c>
      <c r="J8656" s="30">
        <v>642231.95553655236</v>
      </c>
      <c r="K8656" s="30">
        <v>1703015.4051763883</v>
      </c>
      <c r="L8656" s="30">
        <v>3622798.9006830403</v>
      </c>
      <c r="M8656" s="30">
        <v>542427.782257249</v>
      </c>
      <c r="N8656" s="30">
        <v>1052997.5721933248</v>
      </c>
      <c r="O8656" s="31">
        <v>178892.23750575169</v>
      </c>
      <c r="P8656" s="32">
        <v>2366321.4240803048</v>
      </c>
      <c r="Q8656" s="32">
        <v>5496920.6659186697</v>
      </c>
      <c r="R8656" s="32">
        <v>542427.782257249</v>
      </c>
      <c r="S8656" s="36">
        <v>8651</v>
      </c>
      <c r="T8656" s="33" t="s">
        <v>17348</v>
      </c>
      <c r="U8656" s="34">
        <v>43642</v>
      </c>
      <c r="V8656" s="27" t="s">
        <v>16127</v>
      </c>
      <c r="W8656" s="35">
        <v>117271.36394784033</v>
      </c>
      <c r="X8656" s="35">
        <v>77572.95519882963</v>
      </c>
      <c r="Y8656" s="35">
        <v>124940.85751690841</v>
      </c>
      <c r="Z8656" s="35">
        <v>2371.6409621817975</v>
      </c>
      <c r="AA8656" s="35">
        <v>58296.168936074457</v>
      </c>
      <c r="AB8656" s="35">
        <v>40961.448898257899</v>
      </c>
      <c r="AC8656" s="35">
        <v>10756.86144995613</v>
      </c>
      <c r="AD8656" s="35">
        <v>35266.288265240684</v>
      </c>
      <c r="AE8656" s="35">
        <v>0</v>
      </c>
      <c r="AG8656" s="1">
        <f t="shared" si="723"/>
        <v>0</v>
      </c>
      <c r="AH8656" s="1">
        <f t="shared" si="724"/>
        <v>35266.288265240684</v>
      </c>
      <c r="AI8656">
        <f t="shared" si="725"/>
        <v>6</v>
      </c>
      <c r="AJ8656" s="1" t="str">
        <f t="shared" si="726"/>
        <v>Summer</v>
      </c>
      <c r="AL8656" s="1">
        <f t="shared" si="721"/>
        <v>0</v>
      </c>
      <c r="AM8656" s="1">
        <f t="shared" si="722"/>
        <v>117271.36394784033</v>
      </c>
    </row>
    <row r="8657" spans="1:39" x14ac:dyDescent="0.2">
      <c r="A8657" s="24" t="s">
        <v>17349</v>
      </c>
      <c r="B8657" s="36">
        <v>8652</v>
      </c>
      <c r="C8657" s="37">
        <v>43642</v>
      </c>
      <c r="D8657" s="26">
        <v>43617</v>
      </c>
      <c r="E8657" s="38">
        <v>2019</v>
      </c>
      <c r="F8657" s="38" t="s">
        <v>16127</v>
      </c>
      <c r="G8657" s="38">
        <v>26</v>
      </c>
      <c r="H8657" s="39">
        <v>12</v>
      </c>
      <c r="I8657" s="29">
        <v>116255.76376225223</v>
      </c>
      <c r="J8657" s="30">
        <v>673434.72711423377</v>
      </c>
      <c r="K8657" s="30">
        <v>1732923.5042187478</v>
      </c>
      <c r="L8657" s="30">
        <v>3772024.5148702939</v>
      </c>
      <c r="M8657" s="30">
        <v>545126.67354014667</v>
      </c>
      <c r="N8657" s="30">
        <v>1073432.6864651802</v>
      </c>
      <c r="O8657" s="31">
        <v>180275.82515582361</v>
      </c>
      <c r="P8657" s="32">
        <v>2394305.9415211468</v>
      </c>
      <c r="Q8657" s="32">
        <v>5699167.7536055315</v>
      </c>
      <c r="R8657" s="32">
        <v>545126.67354014667</v>
      </c>
      <c r="S8657" s="36">
        <v>8652</v>
      </c>
      <c r="T8657" s="33" t="s">
        <v>17350</v>
      </c>
      <c r="U8657" s="34">
        <v>43642</v>
      </c>
      <c r="V8657" s="27" t="s">
        <v>16127</v>
      </c>
      <c r="W8657" s="35">
        <v>120225.78411690579</v>
      </c>
      <c r="X8657" s="35">
        <v>78029.248240259913</v>
      </c>
      <c r="Y8657" s="35">
        <v>123468.18937383888</v>
      </c>
      <c r="Z8657" s="35">
        <v>2343.6866151313843</v>
      </c>
      <c r="AA8657" s="35">
        <v>58200.835871583738</v>
      </c>
      <c r="AB8657" s="35">
        <v>42462.896318647407</v>
      </c>
      <c r="AC8657" s="35">
        <v>10951.153844821849</v>
      </c>
      <c r="AD8657" s="35">
        <v>35212.852090617082</v>
      </c>
      <c r="AE8657" s="35">
        <v>0</v>
      </c>
      <c r="AG8657" s="1">
        <f t="shared" si="723"/>
        <v>0</v>
      </c>
      <c r="AH8657" s="1">
        <f t="shared" si="724"/>
        <v>35212.852090617082</v>
      </c>
      <c r="AI8657">
        <f t="shared" si="725"/>
        <v>6</v>
      </c>
      <c r="AJ8657" s="1" t="str">
        <f t="shared" si="726"/>
        <v>Summer</v>
      </c>
      <c r="AL8657" s="1">
        <f t="shared" si="721"/>
        <v>0</v>
      </c>
      <c r="AM8657" s="1">
        <f t="shared" si="722"/>
        <v>120225.78411690579</v>
      </c>
    </row>
    <row r="8658" spans="1:39" x14ac:dyDescent="0.2">
      <c r="A8658" s="24" t="s">
        <v>17351</v>
      </c>
      <c r="B8658" s="36">
        <v>8653</v>
      </c>
      <c r="C8658" s="37">
        <v>43642</v>
      </c>
      <c r="D8658" s="26">
        <v>43617</v>
      </c>
      <c r="E8658" s="38">
        <v>2019</v>
      </c>
      <c r="F8658" s="38" t="s">
        <v>16127</v>
      </c>
      <c r="G8658" s="38">
        <v>26</v>
      </c>
      <c r="H8658" s="39">
        <v>13</v>
      </c>
      <c r="I8658" s="29">
        <v>118501.55563065017</v>
      </c>
      <c r="J8658" s="30">
        <v>678371.4783654497</v>
      </c>
      <c r="K8658" s="30">
        <v>1739864.6739873665</v>
      </c>
      <c r="L8658" s="30">
        <v>3891056.6786038349</v>
      </c>
      <c r="M8658" s="30">
        <v>550050.01957101759</v>
      </c>
      <c r="N8658" s="30">
        <v>1102493.617558673</v>
      </c>
      <c r="O8658" s="31">
        <v>183448.86401474421</v>
      </c>
      <c r="P8658" s="32">
        <v>2408416.2491890341</v>
      </c>
      <c r="Q8658" s="32">
        <v>5855370.6385427024</v>
      </c>
      <c r="R8658" s="32">
        <v>550050.01957101759</v>
      </c>
      <c r="S8658" s="36">
        <v>8653</v>
      </c>
      <c r="T8658" s="33" t="s">
        <v>17352</v>
      </c>
      <c r="U8658" s="34">
        <v>43642</v>
      </c>
      <c r="V8658" s="27" t="s">
        <v>16127</v>
      </c>
      <c r="W8658" s="35">
        <v>131210.87206832742</v>
      </c>
      <c r="X8658" s="35">
        <v>76207.533994897705</v>
      </c>
      <c r="Y8658" s="35">
        <v>122836.90913284034</v>
      </c>
      <c r="Z8658" s="35">
        <v>2331.7035848567161</v>
      </c>
      <c r="AA8658" s="35">
        <v>58486.835065055893</v>
      </c>
      <c r="AB8658" s="35">
        <v>42495.809133472205</v>
      </c>
      <c r="AC8658" s="35">
        <v>10707.755305083607</v>
      </c>
      <c r="AD8658" s="35">
        <v>34701.201951150346</v>
      </c>
      <c r="AE8658" s="35">
        <v>0</v>
      </c>
      <c r="AG8658" s="1">
        <f t="shared" si="723"/>
        <v>0</v>
      </c>
      <c r="AH8658" s="1">
        <f t="shared" si="724"/>
        <v>34701.201951150346</v>
      </c>
      <c r="AI8658">
        <f t="shared" si="725"/>
        <v>6</v>
      </c>
      <c r="AJ8658" s="1" t="str">
        <f t="shared" si="726"/>
        <v>Summer</v>
      </c>
      <c r="AL8658" s="1">
        <f t="shared" si="721"/>
        <v>0</v>
      </c>
      <c r="AM8658" s="1">
        <f t="shared" si="722"/>
        <v>131210.87206832742</v>
      </c>
    </row>
    <row r="8659" spans="1:39" x14ac:dyDescent="0.2">
      <c r="A8659" s="24" t="s">
        <v>17353</v>
      </c>
      <c r="B8659" s="36">
        <v>8654</v>
      </c>
      <c r="C8659" s="37">
        <v>43642</v>
      </c>
      <c r="D8659" s="26">
        <v>43617</v>
      </c>
      <c r="E8659" s="38">
        <v>2019</v>
      </c>
      <c r="F8659" s="38" t="s">
        <v>16127</v>
      </c>
      <c r="G8659" s="38">
        <v>26</v>
      </c>
      <c r="H8659" s="39">
        <v>14</v>
      </c>
      <c r="I8659" s="29">
        <v>117222.03933427115</v>
      </c>
      <c r="J8659" s="30">
        <v>694029.90889261733</v>
      </c>
      <c r="K8659" s="30">
        <v>1747099.2398666043</v>
      </c>
      <c r="L8659" s="30">
        <v>4030330.6063972237</v>
      </c>
      <c r="M8659" s="30">
        <v>548122.20394306013</v>
      </c>
      <c r="N8659" s="30">
        <v>1120745.9299442221</v>
      </c>
      <c r="O8659" s="31">
        <v>182882.63197745872</v>
      </c>
      <c r="P8659" s="32">
        <v>2412443.4831439354</v>
      </c>
      <c r="Q8659" s="32">
        <v>6027989.0772115225</v>
      </c>
      <c r="R8659" s="32">
        <v>548122.20394306013</v>
      </c>
      <c r="S8659" s="36">
        <v>8654</v>
      </c>
      <c r="T8659" s="33" t="s">
        <v>17354</v>
      </c>
      <c r="U8659" s="34">
        <v>43642</v>
      </c>
      <c r="V8659" s="27" t="s">
        <v>16127</v>
      </c>
      <c r="W8659" s="35">
        <v>134819.44858899686</v>
      </c>
      <c r="X8659" s="35">
        <v>72331.947052202988</v>
      </c>
      <c r="Y8659" s="35">
        <v>122381.56625593052</v>
      </c>
      <c r="Z8659" s="35">
        <v>2323.0602167849797</v>
      </c>
      <c r="AA8659" s="35">
        <v>58582.168129546611</v>
      </c>
      <c r="AB8659" s="35">
        <v>41229.58844204995</v>
      </c>
      <c r="AC8659" s="35">
        <v>10742.134001824037</v>
      </c>
      <c r="AD8659" s="35">
        <v>33244.01192207609</v>
      </c>
      <c r="AE8659" s="35">
        <v>0</v>
      </c>
      <c r="AG8659" s="1">
        <f t="shared" si="723"/>
        <v>33244.01192207609</v>
      </c>
      <c r="AH8659" s="1">
        <f t="shared" si="724"/>
        <v>0</v>
      </c>
      <c r="AI8659">
        <f t="shared" si="725"/>
        <v>6</v>
      </c>
      <c r="AJ8659" s="1" t="str">
        <f t="shared" si="726"/>
        <v>Summer</v>
      </c>
      <c r="AL8659" s="1">
        <f t="shared" si="721"/>
        <v>134819.44858899686</v>
      </c>
      <c r="AM8659" s="1">
        <f t="shared" si="722"/>
        <v>0</v>
      </c>
    </row>
    <row r="8660" spans="1:39" x14ac:dyDescent="0.2">
      <c r="A8660" s="24" t="s">
        <v>17355</v>
      </c>
      <c r="B8660" s="36">
        <v>8655</v>
      </c>
      <c r="C8660" s="37">
        <v>43642</v>
      </c>
      <c r="D8660" s="26">
        <v>43617</v>
      </c>
      <c r="E8660" s="38">
        <v>2019</v>
      </c>
      <c r="F8660" s="38" t="s">
        <v>16127</v>
      </c>
      <c r="G8660" s="38">
        <v>26</v>
      </c>
      <c r="H8660" s="39">
        <v>15</v>
      </c>
      <c r="I8660" s="29">
        <v>115833.56882754469</v>
      </c>
      <c r="J8660" s="30">
        <v>707117.04666231282</v>
      </c>
      <c r="K8660" s="30">
        <v>1724833.2497307961</v>
      </c>
      <c r="L8660" s="30">
        <v>4124044.9392295214</v>
      </c>
      <c r="M8660" s="30">
        <v>558611.92688105174</v>
      </c>
      <c r="N8660" s="30">
        <v>1123391.9300246388</v>
      </c>
      <c r="O8660" s="31">
        <v>183832.16143045129</v>
      </c>
      <c r="P8660" s="32">
        <v>2399278.7454393925</v>
      </c>
      <c r="Q8660" s="32">
        <v>6138386.0773469247</v>
      </c>
      <c r="R8660" s="32">
        <v>558611.92688105174</v>
      </c>
      <c r="S8660" s="36">
        <v>8655</v>
      </c>
      <c r="T8660" s="33" t="s">
        <v>17356</v>
      </c>
      <c r="U8660" s="34">
        <v>43642</v>
      </c>
      <c r="V8660" s="27" t="s">
        <v>16127</v>
      </c>
      <c r="W8660" s="35">
        <v>150308.56760074533</v>
      </c>
      <c r="X8660" s="35">
        <v>71078.768827664462</v>
      </c>
      <c r="Y8660" s="35">
        <v>120423.15579420463</v>
      </c>
      <c r="Z8660" s="35">
        <v>2285.8854561494054</v>
      </c>
      <c r="AA8660" s="35">
        <v>58486.835065055893</v>
      </c>
      <c r="AB8660" s="35">
        <v>40426.749005490659</v>
      </c>
      <c r="AC8660" s="35">
        <v>10325.611023730937</v>
      </c>
      <c r="AD8660" s="35">
        <v>32222.29513562196</v>
      </c>
      <c r="AE8660" s="35">
        <v>0</v>
      </c>
      <c r="AG8660" s="1">
        <f t="shared" si="723"/>
        <v>32222.29513562196</v>
      </c>
      <c r="AH8660" s="1">
        <f t="shared" si="724"/>
        <v>0</v>
      </c>
      <c r="AI8660">
        <f t="shared" si="725"/>
        <v>6</v>
      </c>
      <c r="AJ8660" s="1" t="str">
        <f t="shared" si="726"/>
        <v>Summer</v>
      </c>
      <c r="AL8660" s="1">
        <f t="shared" si="721"/>
        <v>150308.56760074533</v>
      </c>
      <c r="AM8660" s="1">
        <f t="shared" si="722"/>
        <v>0</v>
      </c>
    </row>
    <row r="8661" spans="1:39" x14ac:dyDescent="0.2">
      <c r="A8661" s="24" t="s">
        <v>17357</v>
      </c>
      <c r="B8661" s="36">
        <v>8656</v>
      </c>
      <c r="C8661" s="37">
        <v>43642</v>
      </c>
      <c r="D8661" s="26">
        <v>43617</v>
      </c>
      <c r="E8661" s="38">
        <v>2019</v>
      </c>
      <c r="F8661" s="38" t="s">
        <v>16127</v>
      </c>
      <c r="G8661" s="38">
        <v>26</v>
      </c>
      <c r="H8661" s="39">
        <v>16</v>
      </c>
      <c r="I8661" s="29">
        <v>115310.42007258469</v>
      </c>
      <c r="J8661" s="30">
        <v>713222.43797617825</v>
      </c>
      <c r="K8661" s="30">
        <v>1692101.2430014391</v>
      </c>
      <c r="L8661" s="30">
        <v>4223280.8041919405</v>
      </c>
      <c r="M8661" s="30">
        <v>569920.68607594178</v>
      </c>
      <c r="N8661" s="30">
        <v>1108148.2667412411</v>
      </c>
      <c r="O8661" s="31">
        <v>184442.86570221614</v>
      </c>
      <c r="P8661" s="32">
        <v>2377332.3491499657</v>
      </c>
      <c r="Q8661" s="32">
        <v>6229094.3746115752</v>
      </c>
      <c r="R8661" s="32">
        <v>569920.68607594178</v>
      </c>
      <c r="S8661" s="36">
        <v>8656</v>
      </c>
      <c r="T8661" s="33" t="s">
        <v>17358</v>
      </c>
      <c r="U8661" s="34">
        <v>43642</v>
      </c>
      <c r="V8661" s="27" t="s">
        <v>16127</v>
      </c>
      <c r="W8661" s="35">
        <v>137902.66643070246</v>
      </c>
      <c r="X8661" s="35">
        <v>70774.88455560345</v>
      </c>
      <c r="Y8661" s="35">
        <v>116399.92743975981</v>
      </c>
      <c r="Z8661" s="35">
        <v>2209.516097436453</v>
      </c>
      <c r="AA8661" s="35">
        <v>58582.168129546611</v>
      </c>
      <c r="AB8661" s="35">
        <v>39529.382296437376</v>
      </c>
      <c r="AC8661" s="35">
        <v>9930.9594023894369</v>
      </c>
      <c r="AD8661" s="35">
        <v>30999.114160869976</v>
      </c>
      <c r="AE8661" s="35">
        <v>0</v>
      </c>
      <c r="AG8661" s="1">
        <f t="shared" si="723"/>
        <v>30999.114160869976</v>
      </c>
      <c r="AH8661" s="1">
        <f t="shared" si="724"/>
        <v>0</v>
      </c>
      <c r="AI8661">
        <f t="shared" si="725"/>
        <v>6</v>
      </c>
      <c r="AJ8661" s="1" t="str">
        <f t="shared" si="726"/>
        <v>Summer</v>
      </c>
      <c r="AL8661" s="1">
        <f t="shared" si="721"/>
        <v>137902.66643070246</v>
      </c>
      <c r="AM8661" s="1">
        <f t="shared" si="722"/>
        <v>0</v>
      </c>
    </row>
    <row r="8662" spans="1:39" x14ac:dyDescent="0.2">
      <c r="A8662" s="24" t="s">
        <v>17359</v>
      </c>
      <c r="B8662" s="36">
        <v>8657</v>
      </c>
      <c r="C8662" s="37">
        <v>43642</v>
      </c>
      <c r="D8662" s="26">
        <v>43617</v>
      </c>
      <c r="E8662" s="38">
        <v>2019</v>
      </c>
      <c r="F8662" s="38" t="s">
        <v>16127</v>
      </c>
      <c r="G8662" s="38">
        <v>26</v>
      </c>
      <c r="H8662" s="39">
        <v>17</v>
      </c>
      <c r="I8662" s="29">
        <v>116815.94839119889</v>
      </c>
      <c r="J8662" s="30">
        <v>715729.78652851598</v>
      </c>
      <c r="K8662" s="30">
        <v>1686650.0882458468</v>
      </c>
      <c r="L8662" s="30">
        <v>4247293.8992073387</v>
      </c>
      <c r="M8662" s="30">
        <v>558353.86286072619</v>
      </c>
      <c r="N8662" s="30">
        <v>1094362.5552334478</v>
      </c>
      <c r="O8662" s="31">
        <v>183462.42015172154</v>
      </c>
      <c r="P8662" s="32">
        <v>2361819.8994977716</v>
      </c>
      <c r="Q8662" s="32">
        <v>6240848.6611210238</v>
      </c>
      <c r="R8662" s="32">
        <v>558353.86286072619</v>
      </c>
      <c r="S8662" s="36">
        <v>8657</v>
      </c>
      <c r="T8662" s="33" t="s">
        <v>17360</v>
      </c>
      <c r="U8662" s="34">
        <v>43642</v>
      </c>
      <c r="V8662" s="27" t="s">
        <v>16127</v>
      </c>
      <c r="W8662" s="35">
        <v>157787.61018897855</v>
      </c>
      <c r="X8662" s="35">
        <v>60828.191515855222</v>
      </c>
      <c r="Y8662" s="35">
        <v>111333.0022020731</v>
      </c>
      <c r="Z8662" s="35">
        <v>2113.3351708377681</v>
      </c>
      <c r="AA8662" s="35">
        <v>58439.16853281053</v>
      </c>
      <c r="AB8662" s="35">
        <v>39346.244669995926</v>
      </c>
      <c r="AC8662" s="35">
        <v>9152.9325486694761</v>
      </c>
      <c r="AD8662" s="35">
        <v>28860.791771282547</v>
      </c>
      <c r="AE8662" s="35">
        <v>0</v>
      </c>
      <c r="AG8662" s="1">
        <f t="shared" si="723"/>
        <v>28860.791771282547</v>
      </c>
      <c r="AH8662" s="1">
        <f t="shared" si="724"/>
        <v>0</v>
      </c>
      <c r="AI8662">
        <f t="shared" si="725"/>
        <v>6</v>
      </c>
      <c r="AJ8662" s="1" t="str">
        <f t="shared" si="726"/>
        <v>Summer</v>
      </c>
      <c r="AL8662" s="1">
        <f t="shared" si="721"/>
        <v>157787.61018897855</v>
      </c>
      <c r="AM8662" s="1">
        <f t="shared" si="722"/>
        <v>0</v>
      </c>
    </row>
    <row r="8663" spans="1:39" x14ac:dyDescent="0.2">
      <c r="A8663" s="24" t="s">
        <v>17361</v>
      </c>
      <c r="B8663" s="36">
        <v>8658</v>
      </c>
      <c r="C8663" s="37">
        <v>43642</v>
      </c>
      <c r="D8663" s="26">
        <v>43617</v>
      </c>
      <c r="E8663" s="38">
        <v>2019</v>
      </c>
      <c r="F8663" s="38" t="s">
        <v>16127</v>
      </c>
      <c r="G8663" s="38">
        <v>26</v>
      </c>
      <c r="H8663" s="39">
        <v>18</v>
      </c>
      <c r="I8663" s="29">
        <v>119875.84608724716</v>
      </c>
      <c r="J8663" s="30">
        <v>716789.616911266</v>
      </c>
      <c r="K8663" s="30">
        <v>1645841.653127678</v>
      </c>
      <c r="L8663" s="30">
        <v>4181312.9150367831</v>
      </c>
      <c r="M8663" s="30">
        <v>537003.29354308569</v>
      </c>
      <c r="N8663" s="30">
        <v>1090275.0707736458</v>
      </c>
      <c r="O8663" s="31">
        <v>182162.05719163496</v>
      </c>
      <c r="P8663" s="32">
        <v>2302720.7927580108</v>
      </c>
      <c r="Q8663" s="32">
        <v>6170539.6599133294</v>
      </c>
      <c r="R8663" s="32">
        <v>537003.29354308569</v>
      </c>
      <c r="S8663" s="36">
        <v>8658</v>
      </c>
      <c r="T8663" s="33" t="s">
        <v>17362</v>
      </c>
      <c r="U8663" s="34">
        <v>43642</v>
      </c>
      <c r="V8663" s="27" t="s">
        <v>16127</v>
      </c>
      <c r="W8663" s="35">
        <v>151848.08617235426</v>
      </c>
      <c r="X8663" s="35">
        <v>56517.80455176776</v>
      </c>
      <c r="Y8663" s="35">
        <v>106123.14316482606</v>
      </c>
      <c r="Z8663" s="35">
        <v>2014.4410592917834</v>
      </c>
      <c r="AA8663" s="35">
        <v>58439.16853281053</v>
      </c>
      <c r="AB8663" s="35">
        <v>38194.138415332527</v>
      </c>
      <c r="AC8663" s="35">
        <v>8570.011398685976</v>
      </c>
      <c r="AD8663" s="35">
        <v>26023.163931347259</v>
      </c>
      <c r="AE8663" s="35">
        <v>0</v>
      </c>
      <c r="AG8663" s="1">
        <f t="shared" si="723"/>
        <v>26023.163931347259</v>
      </c>
      <c r="AH8663" s="1">
        <f t="shared" si="724"/>
        <v>0</v>
      </c>
      <c r="AI8663">
        <f t="shared" si="725"/>
        <v>6</v>
      </c>
      <c r="AJ8663" s="1" t="str">
        <f t="shared" si="726"/>
        <v>Summer</v>
      </c>
      <c r="AL8663" s="1">
        <f t="shared" si="721"/>
        <v>151848.08617235426</v>
      </c>
      <c r="AM8663" s="1">
        <f t="shared" si="722"/>
        <v>0</v>
      </c>
    </row>
    <row r="8664" spans="1:39" x14ac:dyDescent="0.2">
      <c r="A8664" s="24" t="s">
        <v>17363</v>
      </c>
      <c r="B8664" s="36">
        <v>8659</v>
      </c>
      <c r="C8664" s="37">
        <v>43642</v>
      </c>
      <c r="D8664" s="26">
        <v>43617</v>
      </c>
      <c r="E8664" s="38">
        <v>2019</v>
      </c>
      <c r="F8664" s="38" t="s">
        <v>16127</v>
      </c>
      <c r="G8664" s="38">
        <v>26</v>
      </c>
      <c r="H8664" s="39">
        <v>19</v>
      </c>
      <c r="I8664" s="29">
        <v>119383.56256471507</v>
      </c>
      <c r="J8664" s="30">
        <v>686619.00925372273</v>
      </c>
      <c r="K8664" s="30">
        <v>1619032.1017103824</v>
      </c>
      <c r="L8664" s="30">
        <v>3959788.091033068</v>
      </c>
      <c r="M8664" s="30">
        <v>512214.47770506714</v>
      </c>
      <c r="N8664" s="30">
        <v>1082514.8080099034</v>
      </c>
      <c r="O8664" s="31">
        <v>180487.99966468578</v>
      </c>
      <c r="P8664" s="32">
        <v>2250630.1419801647</v>
      </c>
      <c r="Q8664" s="32">
        <v>5909409.9079613797</v>
      </c>
      <c r="R8664" s="32">
        <v>512214.47770506714</v>
      </c>
      <c r="S8664" s="36">
        <v>8659</v>
      </c>
      <c r="T8664" s="33" t="s">
        <v>17364</v>
      </c>
      <c r="U8664" s="34">
        <v>43642</v>
      </c>
      <c r="V8664" s="27" t="s">
        <v>16127</v>
      </c>
      <c r="W8664" s="35">
        <v>140908.19138241271</v>
      </c>
      <c r="X8664" s="35">
        <v>48106.338914739565</v>
      </c>
      <c r="Y8664" s="35">
        <v>100186.10876582337</v>
      </c>
      <c r="Z8664" s="35">
        <v>1901.7436258469102</v>
      </c>
      <c r="AA8664" s="35">
        <v>58010.169742602295</v>
      </c>
      <c r="AB8664" s="35">
        <v>37755.426445776793</v>
      </c>
      <c r="AC8664" s="35">
        <v>8212.068489649193</v>
      </c>
      <c r="AD8664" s="35">
        <v>25605.512063880207</v>
      </c>
      <c r="AE8664" s="35">
        <v>0</v>
      </c>
      <c r="AG8664" s="1">
        <f t="shared" si="723"/>
        <v>25605.512063880207</v>
      </c>
      <c r="AH8664" s="1">
        <f t="shared" si="724"/>
        <v>0</v>
      </c>
      <c r="AI8664">
        <f t="shared" si="725"/>
        <v>6</v>
      </c>
      <c r="AJ8664" s="1" t="str">
        <f t="shared" si="726"/>
        <v>Summer</v>
      </c>
      <c r="AL8664" s="1">
        <f t="shared" si="721"/>
        <v>140908.19138241271</v>
      </c>
      <c r="AM8664" s="1">
        <f t="shared" si="722"/>
        <v>0</v>
      </c>
    </row>
    <row r="8665" spans="1:39" x14ac:dyDescent="0.2">
      <c r="A8665" s="24" t="s">
        <v>17365</v>
      </c>
      <c r="B8665" s="36">
        <v>8660</v>
      </c>
      <c r="C8665" s="37">
        <v>43642</v>
      </c>
      <c r="D8665" s="26">
        <v>43617</v>
      </c>
      <c r="E8665" s="38">
        <v>2019</v>
      </c>
      <c r="F8665" s="38" t="s">
        <v>16127</v>
      </c>
      <c r="G8665" s="38">
        <v>26</v>
      </c>
      <c r="H8665" s="39">
        <v>20</v>
      </c>
      <c r="I8665" s="29">
        <v>120229.35831430338</v>
      </c>
      <c r="J8665" s="30">
        <v>714899.21010132169</v>
      </c>
      <c r="K8665" s="30">
        <v>1587740.3020920514</v>
      </c>
      <c r="L8665" s="30">
        <v>3836876.8521989761</v>
      </c>
      <c r="M8665" s="30">
        <v>504329.98051122815</v>
      </c>
      <c r="N8665" s="30">
        <v>1071698.2836457295</v>
      </c>
      <c r="O8665" s="31">
        <v>183374.29623330658</v>
      </c>
      <c r="P8665" s="32">
        <v>2212299.6409175829</v>
      </c>
      <c r="Q8665" s="32">
        <v>5806848.6421793336</v>
      </c>
      <c r="R8665" s="32">
        <v>504329.98051122815</v>
      </c>
      <c r="S8665" s="36">
        <v>8660</v>
      </c>
      <c r="T8665" s="33" t="s">
        <v>17366</v>
      </c>
      <c r="U8665" s="34">
        <v>43642</v>
      </c>
      <c r="V8665" s="27" t="s">
        <v>16127</v>
      </c>
      <c r="W8665" s="35">
        <v>142023.48256064701</v>
      </c>
      <c r="X8665" s="35">
        <v>48050.52696468791</v>
      </c>
      <c r="Y8665" s="35">
        <v>97880.482624516138</v>
      </c>
      <c r="Z8665" s="35">
        <v>1857.9779793732466</v>
      </c>
      <c r="AA8665" s="35">
        <v>58248.502403829101</v>
      </c>
      <c r="AB8665" s="35">
        <v>37106.721614474278</v>
      </c>
      <c r="AC8665" s="35">
        <v>7730.4150242820397</v>
      </c>
      <c r="AD8665" s="35">
        <v>26222.234441138698</v>
      </c>
      <c r="AE8665" s="35">
        <v>601.13968096976384</v>
      </c>
      <c r="AG8665" s="1">
        <f t="shared" si="723"/>
        <v>26222.234441138698</v>
      </c>
      <c r="AH8665" s="1">
        <f t="shared" si="724"/>
        <v>0</v>
      </c>
      <c r="AI8665">
        <f t="shared" si="725"/>
        <v>6</v>
      </c>
      <c r="AJ8665" s="1" t="str">
        <f t="shared" si="726"/>
        <v>Summer</v>
      </c>
      <c r="AL8665" s="1">
        <f t="shared" si="721"/>
        <v>142023.48256064701</v>
      </c>
      <c r="AM8665" s="1">
        <f t="shared" si="722"/>
        <v>0</v>
      </c>
    </row>
    <row r="8666" spans="1:39" x14ac:dyDescent="0.2">
      <c r="A8666" s="24" t="s">
        <v>17367</v>
      </c>
      <c r="B8666" s="36">
        <v>8661</v>
      </c>
      <c r="C8666" s="37">
        <v>43642</v>
      </c>
      <c r="D8666" s="26">
        <v>43617</v>
      </c>
      <c r="E8666" s="38">
        <v>2019</v>
      </c>
      <c r="F8666" s="38" t="s">
        <v>16127</v>
      </c>
      <c r="G8666" s="38">
        <v>26</v>
      </c>
      <c r="H8666" s="39">
        <v>21</v>
      </c>
      <c r="I8666" s="29">
        <v>115224.76860167338</v>
      </c>
      <c r="J8666" s="30">
        <v>673519.23150521633</v>
      </c>
      <c r="K8666" s="30">
        <v>1557627.7902950754</v>
      </c>
      <c r="L8666" s="30">
        <v>3598462.8130033459</v>
      </c>
      <c r="M8666" s="30">
        <v>492244.47223009763</v>
      </c>
      <c r="N8666" s="30">
        <v>1039605.6772569841</v>
      </c>
      <c r="O8666" s="31">
        <v>183207.94214954812</v>
      </c>
      <c r="P8666" s="32">
        <v>2165097.0311268466</v>
      </c>
      <c r="Q8666" s="32">
        <v>5494795.663915094</v>
      </c>
      <c r="R8666" s="32">
        <v>492244.47223009763</v>
      </c>
      <c r="S8666" s="36">
        <v>8661</v>
      </c>
      <c r="T8666" s="33" t="s">
        <v>17368</v>
      </c>
      <c r="U8666" s="34">
        <v>43642</v>
      </c>
      <c r="V8666" s="27" t="s">
        <v>16127</v>
      </c>
      <c r="W8666" s="35">
        <v>151807.44259452252</v>
      </c>
      <c r="X8666" s="35">
        <v>50259.184357313745</v>
      </c>
      <c r="Y8666" s="35">
        <v>94066.652102359047</v>
      </c>
      <c r="Z8666" s="35">
        <v>1785.5834331140866</v>
      </c>
      <c r="AA8666" s="35">
        <v>58343.835468319812</v>
      </c>
      <c r="AB8666" s="35">
        <v>36520.009969671955</v>
      </c>
      <c r="AC8666" s="35">
        <v>7596.7249744670298</v>
      </c>
      <c r="AD8666" s="35">
        <v>26170.309164463033</v>
      </c>
      <c r="AE8666" s="35">
        <v>3570.5065289462923</v>
      </c>
      <c r="AG8666" s="1">
        <f t="shared" si="723"/>
        <v>26170.309164463033</v>
      </c>
      <c r="AH8666" s="1">
        <f t="shared" si="724"/>
        <v>0</v>
      </c>
      <c r="AI8666">
        <f t="shared" si="725"/>
        <v>6</v>
      </c>
      <c r="AJ8666" s="1" t="str">
        <f t="shared" si="726"/>
        <v>Summer</v>
      </c>
      <c r="AL8666" s="1">
        <f t="shared" si="721"/>
        <v>151807.44259452252</v>
      </c>
      <c r="AM8666" s="1">
        <f t="shared" si="722"/>
        <v>0</v>
      </c>
    </row>
    <row r="8667" spans="1:39" x14ac:dyDescent="0.2">
      <c r="A8667" s="24" t="s">
        <v>17369</v>
      </c>
      <c r="B8667" s="36">
        <v>8662</v>
      </c>
      <c r="C8667" s="37">
        <v>43642</v>
      </c>
      <c r="D8667" s="26">
        <v>43617</v>
      </c>
      <c r="E8667" s="38">
        <v>2019</v>
      </c>
      <c r="F8667" s="38" t="s">
        <v>16127</v>
      </c>
      <c r="G8667" s="38">
        <v>26</v>
      </c>
      <c r="H8667" s="39">
        <v>22</v>
      </c>
      <c r="I8667" s="29">
        <v>107555.84657274601</v>
      </c>
      <c r="J8667" s="30">
        <v>684645.3348172867</v>
      </c>
      <c r="K8667" s="30">
        <v>1454935.3493258096</v>
      </c>
      <c r="L8667" s="30">
        <v>3296175.8147826381</v>
      </c>
      <c r="M8667" s="30">
        <v>456070.15317880287</v>
      </c>
      <c r="N8667" s="30">
        <v>1016399.4498748144</v>
      </c>
      <c r="O8667" s="31">
        <v>177372.35320039463</v>
      </c>
      <c r="P8667" s="32">
        <v>2018561.3490773586</v>
      </c>
      <c r="Q8667" s="32">
        <v>5174592.9526751339</v>
      </c>
      <c r="R8667" s="32">
        <v>456070.15317880287</v>
      </c>
      <c r="S8667" s="36">
        <v>8662</v>
      </c>
      <c r="T8667" s="33" t="s">
        <v>17370</v>
      </c>
      <c r="U8667" s="34">
        <v>43642</v>
      </c>
      <c r="V8667" s="27" t="s">
        <v>16127</v>
      </c>
      <c r="W8667" s="35">
        <v>111254.82805997891</v>
      </c>
      <c r="X8667" s="35">
        <v>47227.644169590632</v>
      </c>
      <c r="Y8667" s="35">
        <v>92459.060180911023</v>
      </c>
      <c r="Z8667" s="35">
        <v>1755.0679482106577</v>
      </c>
      <c r="AA8667" s="35">
        <v>58629.834661791967</v>
      </c>
      <c r="AB8667" s="35">
        <v>35907.721906997169</v>
      </c>
      <c r="AC8667" s="35">
        <v>7213.4156853322156</v>
      </c>
      <c r="AD8667" s="35">
        <v>23326.266607751884</v>
      </c>
      <c r="AE8667" s="35">
        <v>3972.4709313681933</v>
      </c>
      <c r="AG8667" s="1">
        <f t="shared" si="723"/>
        <v>0</v>
      </c>
      <c r="AH8667" s="1">
        <f t="shared" si="724"/>
        <v>23326.266607751884</v>
      </c>
      <c r="AI8667">
        <f t="shared" si="725"/>
        <v>6</v>
      </c>
      <c r="AJ8667" s="1" t="str">
        <f t="shared" si="726"/>
        <v>Summer</v>
      </c>
      <c r="AL8667" s="1">
        <f t="shared" si="721"/>
        <v>0</v>
      </c>
      <c r="AM8667" s="1">
        <f t="shared" si="722"/>
        <v>111254.82805997891</v>
      </c>
    </row>
    <row r="8668" spans="1:39" x14ac:dyDescent="0.2">
      <c r="A8668" s="24" t="s">
        <v>17371</v>
      </c>
      <c r="B8668" s="36">
        <v>8663</v>
      </c>
      <c r="C8668" s="37">
        <v>43642</v>
      </c>
      <c r="D8668" s="26">
        <v>43617</v>
      </c>
      <c r="E8668" s="38">
        <v>2019</v>
      </c>
      <c r="F8668" s="38" t="s">
        <v>16127</v>
      </c>
      <c r="G8668" s="38">
        <v>26</v>
      </c>
      <c r="H8668" s="39">
        <v>23</v>
      </c>
      <c r="I8668" s="29">
        <v>99890.984862038225</v>
      </c>
      <c r="J8668" s="30">
        <v>665706.97516995051</v>
      </c>
      <c r="K8668" s="30">
        <v>1338414.0223042129</v>
      </c>
      <c r="L8668" s="30">
        <v>2996383.4279169054</v>
      </c>
      <c r="M8668" s="30">
        <v>418912.99706974707</v>
      </c>
      <c r="N8668" s="30">
        <v>996183.39819442842</v>
      </c>
      <c r="O8668" s="31">
        <v>177082.48318809576</v>
      </c>
      <c r="P8668" s="32">
        <v>1857218.0042359983</v>
      </c>
      <c r="Q8668" s="32">
        <v>4835356.28446938</v>
      </c>
      <c r="R8668" s="32">
        <v>418912.99706974707</v>
      </c>
      <c r="S8668" s="36">
        <v>8663</v>
      </c>
      <c r="T8668" s="33" t="s">
        <v>17372</v>
      </c>
      <c r="U8668" s="34">
        <v>43642</v>
      </c>
      <c r="V8668" s="27" t="s">
        <v>16127</v>
      </c>
      <c r="W8668" s="35">
        <v>94926.618269406099</v>
      </c>
      <c r="X8668" s="35">
        <v>44707.729326331959</v>
      </c>
      <c r="Y8668" s="35">
        <v>89978.787744670641</v>
      </c>
      <c r="Z8668" s="35">
        <v>1707.9871467493579</v>
      </c>
      <c r="AA8668" s="35">
        <v>58343.835468319812</v>
      </c>
      <c r="AB8668" s="35">
        <v>35079.508969821894</v>
      </c>
      <c r="AC8668" s="35">
        <v>7133.9534142238253</v>
      </c>
      <c r="AD8668" s="35">
        <v>21330.454271039143</v>
      </c>
      <c r="AE8668" s="35">
        <v>3972.4709313681933</v>
      </c>
      <c r="AG8668" s="1">
        <f t="shared" si="723"/>
        <v>0</v>
      </c>
      <c r="AH8668" s="1">
        <f t="shared" si="724"/>
        <v>21330.454271039143</v>
      </c>
      <c r="AI8668">
        <f t="shared" si="725"/>
        <v>6</v>
      </c>
      <c r="AJ8668" s="1" t="str">
        <f t="shared" si="726"/>
        <v>Summer</v>
      </c>
      <c r="AL8668" s="1">
        <f t="shared" si="721"/>
        <v>0</v>
      </c>
      <c r="AM8668" s="1">
        <f t="shared" si="722"/>
        <v>94926.618269406099</v>
      </c>
    </row>
    <row r="8669" spans="1:39" x14ac:dyDescent="0.2">
      <c r="A8669" s="24" t="s">
        <v>17373</v>
      </c>
      <c r="B8669" s="36">
        <v>8664</v>
      </c>
      <c r="C8669" s="37">
        <v>43642</v>
      </c>
      <c r="D8669" s="26">
        <v>43617</v>
      </c>
      <c r="E8669" s="38">
        <v>2019</v>
      </c>
      <c r="F8669" s="38" t="s">
        <v>16127</v>
      </c>
      <c r="G8669" s="38">
        <v>26</v>
      </c>
      <c r="H8669" s="39">
        <v>24</v>
      </c>
      <c r="I8669" s="29">
        <v>94357.777189896806</v>
      </c>
      <c r="J8669" s="30">
        <v>653466.78969502426</v>
      </c>
      <c r="K8669" s="30">
        <v>1229634.0353490214</v>
      </c>
      <c r="L8669" s="30">
        <v>2816083.7623075782</v>
      </c>
      <c r="M8669" s="30">
        <v>388716.21188850334</v>
      </c>
      <c r="N8669" s="30">
        <v>966743.33945915417</v>
      </c>
      <c r="O8669" s="31">
        <v>176763.82067915195</v>
      </c>
      <c r="P8669" s="32">
        <v>1712708.0244274216</v>
      </c>
      <c r="Q8669" s="32">
        <v>4613057.7121409085</v>
      </c>
      <c r="R8669" s="32">
        <v>388716.21188850334</v>
      </c>
      <c r="S8669" s="36">
        <v>8664</v>
      </c>
      <c r="T8669" s="33" t="s">
        <v>17374</v>
      </c>
      <c r="U8669" s="34">
        <v>43642</v>
      </c>
      <c r="V8669" s="27" t="s">
        <v>16127</v>
      </c>
      <c r="W8669" s="35">
        <v>83046.662211146628</v>
      </c>
      <c r="X8669" s="35">
        <v>44432.411938268597</v>
      </c>
      <c r="Y8669" s="35">
        <v>87545.036937369194</v>
      </c>
      <c r="Z8669" s="35">
        <v>1661.7894239143116</v>
      </c>
      <c r="AA8669" s="35">
        <v>58820.500790773403</v>
      </c>
      <c r="AB8669" s="35">
        <v>34799.798760564314</v>
      </c>
      <c r="AC8669" s="35">
        <v>6988.9869766547436</v>
      </c>
      <c r="AD8669" s="35">
        <v>22393.131842483061</v>
      </c>
      <c r="AE8669" s="35">
        <v>3972.4709313681933</v>
      </c>
      <c r="AG8669" s="1">
        <f t="shared" si="723"/>
        <v>0</v>
      </c>
      <c r="AH8669" s="1">
        <f t="shared" si="724"/>
        <v>22393.131842483061</v>
      </c>
      <c r="AI8669">
        <f t="shared" si="725"/>
        <v>6</v>
      </c>
      <c r="AJ8669" s="1" t="str">
        <f t="shared" si="726"/>
        <v>Summer</v>
      </c>
      <c r="AL8669" s="1">
        <f t="shared" si="721"/>
        <v>0</v>
      </c>
      <c r="AM8669" s="1">
        <f t="shared" si="722"/>
        <v>83046.662211146628</v>
      </c>
    </row>
    <row r="8670" spans="1:39" x14ac:dyDescent="0.2">
      <c r="A8670" s="24" t="s">
        <v>17375</v>
      </c>
      <c r="B8670" s="36">
        <v>8665</v>
      </c>
      <c r="C8670" s="37">
        <v>43643</v>
      </c>
      <c r="D8670" s="26">
        <v>43617</v>
      </c>
      <c r="E8670" s="38">
        <v>2019</v>
      </c>
      <c r="F8670" s="38" t="s">
        <v>16127</v>
      </c>
      <c r="G8670" s="38">
        <v>27</v>
      </c>
      <c r="H8670" s="39">
        <v>1</v>
      </c>
      <c r="I8670" s="29">
        <v>91478.06138646671</v>
      </c>
      <c r="J8670" s="30">
        <v>657731.47311635304</v>
      </c>
      <c r="K8670" s="30">
        <v>1182415.3716094648</v>
      </c>
      <c r="L8670" s="30">
        <v>2656841.8209342272</v>
      </c>
      <c r="M8670" s="30">
        <v>380899.69925949827</v>
      </c>
      <c r="N8670" s="30">
        <v>958012.54469692672</v>
      </c>
      <c r="O8670" s="31">
        <v>175497.43997550997</v>
      </c>
      <c r="P8670" s="32">
        <v>1654793.1322554299</v>
      </c>
      <c r="Q8670" s="32">
        <v>4448083.2787230173</v>
      </c>
      <c r="R8670" s="32">
        <v>380899.69925949827</v>
      </c>
      <c r="S8670" s="36">
        <v>8665</v>
      </c>
      <c r="T8670" s="33" t="s">
        <v>17376</v>
      </c>
      <c r="U8670" s="34">
        <v>43643</v>
      </c>
      <c r="V8670" s="27" t="s">
        <v>16127</v>
      </c>
      <c r="W8670" s="35">
        <v>75760.688440856466</v>
      </c>
      <c r="X8670" s="35">
        <v>43934.131191834589</v>
      </c>
      <c r="Y8670" s="35">
        <v>85163.378126135955</v>
      </c>
      <c r="Z8670" s="35">
        <v>1616.5805170209237</v>
      </c>
      <c r="AA8670" s="35">
        <v>58868.167323018766</v>
      </c>
      <c r="AB8670" s="35">
        <v>34242.483928039328</v>
      </c>
      <c r="AC8670" s="35">
        <v>6811.9938357668134</v>
      </c>
      <c r="AD8670" s="35">
        <v>22406.243501833382</v>
      </c>
      <c r="AE8670" s="35">
        <v>3972.4709313681933</v>
      </c>
      <c r="AG8670" s="1">
        <f t="shared" si="723"/>
        <v>0</v>
      </c>
      <c r="AH8670" s="1">
        <f t="shared" si="724"/>
        <v>22406.243501833382</v>
      </c>
      <c r="AI8670">
        <f t="shared" si="725"/>
        <v>6</v>
      </c>
      <c r="AJ8670" s="1" t="str">
        <f t="shared" si="726"/>
        <v>Summer</v>
      </c>
      <c r="AL8670" s="1">
        <f t="shared" si="721"/>
        <v>0</v>
      </c>
      <c r="AM8670" s="1">
        <f t="shared" si="722"/>
        <v>75760.688440856466</v>
      </c>
    </row>
    <row r="8671" spans="1:39" x14ac:dyDescent="0.2">
      <c r="A8671" s="24" t="s">
        <v>17377</v>
      </c>
      <c r="B8671" s="36">
        <v>8666</v>
      </c>
      <c r="C8671" s="37">
        <v>43643</v>
      </c>
      <c r="D8671" s="26">
        <v>43617</v>
      </c>
      <c r="E8671" s="38">
        <v>2019</v>
      </c>
      <c r="F8671" s="38" t="s">
        <v>16127</v>
      </c>
      <c r="G8671" s="38">
        <v>27</v>
      </c>
      <c r="H8671" s="39">
        <v>2</v>
      </c>
      <c r="I8671" s="29">
        <v>89150.005567338289</v>
      </c>
      <c r="J8671" s="30">
        <v>652961.51177282084</v>
      </c>
      <c r="K8671" s="30">
        <v>1148165.5018692841</v>
      </c>
      <c r="L8671" s="30">
        <v>2606814.6182679227</v>
      </c>
      <c r="M8671" s="30">
        <v>374780.96114880295</v>
      </c>
      <c r="N8671" s="30">
        <v>958190.19676564995</v>
      </c>
      <c r="O8671" s="31">
        <v>173879.14459574252</v>
      </c>
      <c r="P8671" s="32">
        <v>1612096.4685854253</v>
      </c>
      <c r="Q8671" s="32">
        <v>4391845.4714021357</v>
      </c>
      <c r="R8671" s="32">
        <v>374780.96114880295</v>
      </c>
      <c r="S8671" s="36">
        <v>8666</v>
      </c>
      <c r="T8671" s="33" t="s">
        <v>17378</v>
      </c>
      <c r="U8671" s="34">
        <v>43643</v>
      </c>
      <c r="V8671" s="27" t="s">
        <v>16127</v>
      </c>
      <c r="W8671" s="35">
        <v>63817.700313090216</v>
      </c>
      <c r="X8671" s="35">
        <v>42155.553573401819</v>
      </c>
      <c r="Y8671" s="35">
        <v>77900.4423553612</v>
      </c>
      <c r="Z8671" s="35">
        <v>1478.7146793598226</v>
      </c>
      <c r="AA8671" s="35">
        <v>58772.834258528048</v>
      </c>
      <c r="AB8671" s="35">
        <v>34282.249938840061</v>
      </c>
      <c r="AC8671" s="35">
        <v>6560.8139267850529</v>
      </c>
      <c r="AD8671" s="35">
        <v>22370.193911586473</v>
      </c>
      <c r="AE8671" s="35">
        <v>3972.4709313681933</v>
      </c>
      <c r="AG8671" s="1">
        <f t="shared" si="723"/>
        <v>0</v>
      </c>
      <c r="AH8671" s="1">
        <f t="shared" si="724"/>
        <v>22370.193911586473</v>
      </c>
      <c r="AI8671">
        <f t="shared" si="725"/>
        <v>6</v>
      </c>
      <c r="AJ8671" s="1" t="str">
        <f t="shared" si="726"/>
        <v>Summer</v>
      </c>
      <c r="AL8671" s="1">
        <f t="shared" si="721"/>
        <v>0</v>
      </c>
      <c r="AM8671" s="1">
        <f t="shared" si="722"/>
        <v>63817.700313090216</v>
      </c>
    </row>
    <row r="8672" spans="1:39" x14ac:dyDescent="0.2">
      <c r="A8672" s="24" t="s">
        <v>17379</v>
      </c>
      <c r="B8672" s="36">
        <v>8667</v>
      </c>
      <c r="C8672" s="37">
        <v>43643</v>
      </c>
      <c r="D8672" s="26">
        <v>43617</v>
      </c>
      <c r="E8672" s="38">
        <v>2019</v>
      </c>
      <c r="F8672" s="38" t="s">
        <v>16127</v>
      </c>
      <c r="G8672" s="38">
        <v>27</v>
      </c>
      <c r="H8672" s="39">
        <v>3</v>
      </c>
      <c r="I8672" s="29">
        <v>87476.974460148704</v>
      </c>
      <c r="J8672" s="30">
        <v>648923.57959662238</v>
      </c>
      <c r="K8672" s="30">
        <v>1137097.1324656387</v>
      </c>
      <c r="L8672" s="30">
        <v>2607811.9035271103</v>
      </c>
      <c r="M8672" s="30">
        <v>368794.68044825108</v>
      </c>
      <c r="N8672" s="30">
        <v>964710.93049012381</v>
      </c>
      <c r="O8672" s="31">
        <v>174403.94494617995</v>
      </c>
      <c r="P8672" s="32">
        <v>1593368.7873740385</v>
      </c>
      <c r="Q8672" s="32">
        <v>4395850.3585600369</v>
      </c>
      <c r="R8672" s="32">
        <v>368794.68044825108</v>
      </c>
      <c r="S8672" s="36">
        <v>8667</v>
      </c>
      <c r="T8672" s="33" t="s">
        <v>17380</v>
      </c>
      <c r="U8672" s="34">
        <v>43643</v>
      </c>
      <c r="V8672" s="27" t="s">
        <v>16127</v>
      </c>
      <c r="W8672" s="35">
        <v>76002.469017196854</v>
      </c>
      <c r="X8672" s="35">
        <v>43267.639351810285</v>
      </c>
      <c r="Y8672" s="35">
        <v>74223.876024415702</v>
      </c>
      <c r="Z8672" s="35">
        <v>1408.9256969249234</v>
      </c>
      <c r="AA8672" s="35">
        <v>58439.16853281053</v>
      </c>
      <c r="AB8672" s="35">
        <v>33376.602531782431</v>
      </c>
      <c r="AC8672" s="35">
        <v>6620.4710788956672</v>
      </c>
      <c r="AD8672" s="35">
        <v>22680.377145313003</v>
      </c>
      <c r="AE8672" s="35">
        <v>3972.4709313681933</v>
      </c>
      <c r="AG8672" s="1">
        <f t="shared" si="723"/>
        <v>0</v>
      </c>
      <c r="AH8672" s="1">
        <f t="shared" si="724"/>
        <v>22680.377145313003</v>
      </c>
      <c r="AI8672">
        <f t="shared" si="725"/>
        <v>6</v>
      </c>
      <c r="AJ8672" s="1" t="str">
        <f t="shared" si="726"/>
        <v>Summer</v>
      </c>
      <c r="AL8672" s="1">
        <f t="shared" si="721"/>
        <v>0</v>
      </c>
      <c r="AM8672" s="1">
        <f t="shared" si="722"/>
        <v>76002.469017196854</v>
      </c>
    </row>
    <row r="8673" spans="1:39" x14ac:dyDescent="0.2">
      <c r="A8673" s="24" t="s">
        <v>17381</v>
      </c>
      <c r="B8673" s="36">
        <v>8668</v>
      </c>
      <c r="C8673" s="37">
        <v>43643</v>
      </c>
      <c r="D8673" s="26">
        <v>43617</v>
      </c>
      <c r="E8673" s="38">
        <v>2019</v>
      </c>
      <c r="F8673" s="38" t="s">
        <v>16127</v>
      </c>
      <c r="G8673" s="38">
        <v>27</v>
      </c>
      <c r="H8673" s="39">
        <v>4</v>
      </c>
      <c r="I8673" s="29">
        <v>89828.508599709399</v>
      </c>
      <c r="J8673" s="30">
        <v>655918.82377902011</v>
      </c>
      <c r="K8673" s="30">
        <v>1166234.3366144157</v>
      </c>
      <c r="L8673" s="30">
        <v>2701950.1040604054</v>
      </c>
      <c r="M8673" s="30">
        <v>385219.5289775366</v>
      </c>
      <c r="N8673" s="30">
        <v>969502.39634769014</v>
      </c>
      <c r="O8673" s="31">
        <v>175233.78130909745</v>
      </c>
      <c r="P8673" s="32">
        <v>1641282.3741916618</v>
      </c>
      <c r="Q8673" s="32">
        <v>4502605.1054962138</v>
      </c>
      <c r="R8673" s="32">
        <v>385219.5289775366</v>
      </c>
      <c r="S8673" s="36">
        <v>8668</v>
      </c>
      <c r="T8673" s="33" t="s">
        <v>17382</v>
      </c>
      <c r="U8673" s="34">
        <v>43643</v>
      </c>
      <c r="V8673" s="27" t="s">
        <v>16127</v>
      </c>
      <c r="W8673" s="35">
        <v>79384.133871079437</v>
      </c>
      <c r="X8673" s="35">
        <v>42481.778613717426</v>
      </c>
      <c r="Y8673" s="35">
        <v>78477.270276994313</v>
      </c>
      <c r="Z8673" s="35">
        <v>1489.6640897789896</v>
      </c>
      <c r="AA8673" s="35">
        <v>58629.834661791967</v>
      </c>
      <c r="AB8673" s="35">
        <v>33560.806006243976</v>
      </c>
      <c r="AC8673" s="35">
        <v>6859.9569543413991</v>
      </c>
      <c r="AD8673" s="35">
        <v>23334.984551024427</v>
      </c>
      <c r="AE8673" s="35">
        <v>3750.8585484125365</v>
      </c>
      <c r="AG8673" s="1">
        <f t="shared" si="723"/>
        <v>0</v>
      </c>
      <c r="AH8673" s="1">
        <f t="shared" si="724"/>
        <v>23334.984551024427</v>
      </c>
      <c r="AI8673">
        <f t="shared" si="725"/>
        <v>6</v>
      </c>
      <c r="AJ8673" s="1" t="str">
        <f t="shared" si="726"/>
        <v>Summer</v>
      </c>
      <c r="AL8673" s="1">
        <f t="shared" si="721"/>
        <v>0</v>
      </c>
      <c r="AM8673" s="1">
        <f t="shared" si="722"/>
        <v>79384.133871079437</v>
      </c>
    </row>
    <row r="8674" spans="1:39" x14ac:dyDescent="0.2">
      <c r="A8674" s="24" t="s">
        <v>17383</v>
      </c>
      <c r="B8674" s="36">
        <v>8669</v>
      </c>
      <c r="C8674" s="37">
        <v>43643</v>
      </c>
      <c r="D8674" s="26">
        <v>43617</v>
      </c>
      <c r="E8674" s="38">
        <v>2019</v>
      </c>
      <c r="F8674" s="38" t="s">
        <v>16127</v>
      </c>
      <c r="G8674" s="38">
        <v>27</v>
      </c>
      <c r="H8674" s="39">
        <v>5</v>
      </c>
      <c r="I8674" s="29">
        <v>98163.397470338474</v>
      </c>
      <c r="J8674" s="30">
        <v>658959.02503172995</v>
      </c>
      <c r="K8674" s="30">
        <v>1290565.2475980378</v>
      </c>
      <c r="L8674" s="30">
        <v>2822533.5479645017</v>
      </c>
      <c r="M8674" s="30">
        <v>408329.70408889087</v>
      </c>
      <c r="N8674" s="30">
        <v>975743.00221569499</v>
      </c>
      <c r="O8674" s="31">
        <v>175660.670944421</v>
      </c>
      <c r="P8674" s="32">
        <v>1797058.3491572673</v>
      </c>
      <c r="Q8674" s="32">
        <v>4632896.246156347</v>
      </c>
      <c r="R8674" s="32">
        <v>408329.70408889087</v>
      </c>
      <c r="S8674" s="36">
        <v>8669</v>
      </c>
      <c r="T8674" s="33" t="s">
        <v>17384</v>
      </c>
      <c r="U8674" s="34">
        <v>43643</v>
      </c>
      <c r="V8674" s="27" t="s">
        <v>16127</v>
      </c>
      <c r="W8674" s="35">
        <v>90654.322758736584</v>
      </c>
      <c r="X8674" s="35">
        <v>42421.753949938138</v>
      </c>
      <c r="Y8674" s="35">
        <v>85539.134626381521</v>
      </c>
      <c r="Z8674" s="35">
        <v>1623.7131678246678</v>
      </c>
      <c r="AA8674" s="35">
        <v>58868.167323018766</v>
      </c>
      <c r="AB8674" s="35">
        <v>35152.007980047987</v>
      </c>
      <c r="AC8674" s="35">
        <v>6910.2940490307437</v>
      </c>
      <c r="AD8674" s="35">
        <v>26691.740543574204</v>
      </c>
      <c r="AE8674" s="35">
        <v>883.13913945590105</v>
      </c>
      <c r="AG8674" s="1">
        <f t="shared" si="723"/>
        <v>0</v>
      </c>
      <c r="AH8674" s="1">
        <f t="shared" si="724"/>
        <v>26691.740543574204</v>
      </c>
      <c r="AI8674">
        <f t="shared" si="725"/>
        <v>6</v>
      </c>
      <c r="AJ8674" s="1" t="str">
        <f t="shared" si="726"/>
        <v>Summer</v>
      </c>
      <c r="AL8674" s="1">
        <f t="shared" si="721"/>
        <v>0</v>
      </c>
      <c r="AM8674" s="1">
        <f t="shared" si="722"/>
        <v>90654.322758736584</v>
      </c>
    </row>
    <row r="8675" spans="1:39" x14ac:dyDescent="0.2">
      <c r="A8675" s="24" t="s">
        <v>17385</v>
      </c>
      <c r="B8675" s="36">
        <v>8670</v>
      </c>
      <c r="C8675" s="37">
        <v>43643</v>
      </c>
      <c r="D8675" s="26">
        <v>43617</v>
      </c>
      <c r="E8675" s="38">
        <v>2019</v>
      </c>
      <c r="F8675" s="38" t="s">
        <v>16127</v>
      </c>
      <c r="G8675" s="38">
        <v>27</v>
      </c>
      <c r="H8675" s="39">
        <v>6</v>
      </c>
      <c r="I8675" s="29">
        <v>99598.494035049574</v>
      </c>
      <c r="J8675" s="30">
        <v>681878.69548168534</v>
      </c>
      <c r="K8675" s="30">
        <v>1419807.5505345117</v>
      </c>
      <c r="L8675" s="30">
        <v>2990123.553988066</v>
      </c>
      <c r="M8675" s="30">
        <v>430121.32367987128</v>
      </c>
      <c r="N8675" s="30">
        <v>980835.80019969097</v>
      </c>
      <c r="O8675" s="31">
        <v>175467.41761808682</v>
      </c>
      <c r="P8675" s="32">
        <v>1949527.3682494326</v>
      </c>
      <c r="Q8675" s="32">
        <v>4828305.4672875293</v>
      </c>
      <c r="R8675" s="32">
        <v>430121.32367987128</v>
      </c>
      <c r="S8675" s="36">
        <v>8670</v>
      </c>
      <c r="T8675" s="33" t="s">
        <v>17386</v>
      </c>
      <c r="U8675" s="34">
        <v>43643</v>
      </c>
      <c r="V8675" s="27" t="s">
        <v>16127</v>
      </c>
      <c r="W8675" s="35">
        <v>97512.881589520097</v>
      </c>
      <c r="X8675" s="35">
        <v>45132.547856107914</v>
      </c>
      <c r="Y8675" s="35">
        <v>95112.051745081597</v>
      </c>
      <c r="Z8675" s="35">
        <v>1805.4273229656949</v>
      </c>
      <c r="AA8675" s="35">
        <v>58915.833855264122</v>
      </c>
      <c r="AB8675" s="35">
        <v>36740.230389309902</v>
      </c>
      <c r="AC8675" s="35">
        <v>7549.8169562535622</v>
      </c>
      <c r="AD8675" s="35">
        <v>31339.342213656713</v>
      </c>
      <c r="AE8675" s="35">
        <v>0</v>
      </c>
      <c r="AG8675" s="1">
        <f t="shared" si="723"/>
        <v>0</v>
      </c>
      <c r="AH8675" s="1">
        <f t="shared" si="724"/>
        <v>31339.342213656713</v>
      </c>
      <c r="AI8675">
        <f t="shared" si="725"/>
        <v>6</v>
      </c>
      <c r="AJ8675" s="1" t="str">
        <f t="shared" si="726"/>
        <v>Summer</v>
      </c>
      <c r="AL8675" s="1">
        <f t="shared" si="721"/>
        <v>0</v>
      </c>
      <c r="AM8675" s="1">
        <f t="shared" si="722"/>
        <v>97512.881589520097</v>
      </c>
    </row>
    <row r="8676" spans="1:39" x14ac:dyDescent="0.2">
      <c r="A8676" s="24" t="s">
        <v>17387</v>
      </c>
      <c r="B8676" s="36">
        <v>8671</v>
      </c>
      <c r="C8676" s="37">
        <v>43643</v>
      </c>
      <c r="D8676" s="26">
        <v>43617</v>
      </c>
      <c r="E8676" s="38">
        <v>2019</v>
      </c>
      <c r="F8676" s="38" t="s">
        <v>16127</v>
      </c>
      <c r="G8676" s="38">
        <v>27</v>
      </c>
      <c r="H8676" s="39">
        <v>7</v>
      </c>
      <c r="I8676" s="29">
        <v>107862.44725512926</v>
      </c>
      <c r="J8676" s="30">
        <v>692532.71260048205</v>
      </c>
      <c r="K8676" s="30">
        <v>1531205.4523783873</v>
      </c>
      <c r="L8676" s="30">
        <v>3197005.0175239905</v>
      </c>
      <c r="M8676" s="30">
        <v>467783.1290544403</v>
      </c>
      <c r="N8676" s="30">
        <v>999360.21261509869</v>
      </c>
      <c r="O8676" s="31">
        <v>177584.82829982555</v>
      </c>
      <c r="P8676" s="32">
        <v>2106851.0286879567</v>
      </c>
      <c r="Q8676" s="32">
        <v>5066482.7710393965</v>
      </c>
      <c r="R8676" s="32">
        <v>467783.1290544403</v>
      </c>
      <c r="S8676" s="36">
        <v>8671</v>
      </c>
      <c r="T8676" s="33" t="s">
        <v>17388</v>
      </c>
      <c r="U8676" s="34">
        <v>43643</v>
      </c>
      <c r="V8676" s="27" t="s">
        <v>16127</v>
      </c>
      <c r="W8676" s="35">
        <v>96419.827565459054</v>
      </c>
      <c r="X8676" s="35">
        <v>51911.709624080933</v>
      </c>
      <c r="Y8676" s="35">
        <v>105815.47734074364</v>
      </c>
      <c r="Z8676" s="35">
        <v>2008.6009131173541</v>
      </c>
      <c r="AA8676" s="35">
        <v>58820.500790773403</v>
      </c>
      <c r="AB8676" s="35">
        <v>38587.379402700557</v>
      </c>
      <c r="AC8676" s="35">
        <v>8344.8573070745842</v>
      </c>
      <c r="AD8676" s="35">
        <v>33210.326506675767</v>
      </c>
      <c r="AE8676" s="35">
        <v>0</v>
      </c>
      <c r="AG8676" s="1">
        <f t="shared" si="723"/>
        <v>0</v>
      </c>
      <c r="AH8676" s="1">
        <f t="shared" si="724"/>
        <v>33210.326506675767</v>
      </c>
      <c r="AI8676">
        <f t="shared" si="725"/>
        <v>6</v>
      </c>
      <c r="AJ8676" s="1" t="str">
        <f t="shared" si="726"/>
        <v>Summer</v>
      </c>
      <c r="AL8676" s="1">
        <f t="shared" si="721"/>
        <v>0</v>
      </c>
      <c r="AM8676" s="1">
        <f t="shared" si="722"/>
        <v>96419.827565459054</v>
      </c>
    </row>
    <row r="8677" spans="1:39" x14ac:dyDescent="0.2">
      <c r="A8677" s="24" t="s">
        <v>17389</v>
      </c>
      <c r="B8677" s="36">
        <v>8672</v>
      </c>
      <c r="C8677" s="37">
        <v>43643</v>
      </c>
      <c r="D8677" s="26">
        <v>43617</v>
      </c>
      <c r="E8677" s="38">
        <v>2019</v>
      </c>
      <c r="F8677" s="38" t="s">
        <v>16127</v>
      </c>
      <c r="G8677" s="38">
        <v>27</v>
      </c>
      <c r="H8677" s="39">
        <v>8</v>
      </c>
      <c r="I8677" s="29">
        <v>111009.44543646519</v>
      </c>
      <c r="J8677" s="30">
        <v>705935.77662921033</v>
      </c>
      <c r="K8677" s="30">
        <v>1600388.2121378747</v>
      </c>
      <c r="L8677" s="30">
        <v>3302290.8182386719</v>
      </c>
      <c r="M8677" s="30">
        <v>469472.31611080363</v>
      </c>
      <c r="N8677" s="30">
        <v>991825.46033670637</v>
      </c>
      <c r="O8677" s="31">
        <v>179544.61133067243</v>
      </c>
      <c r="P8677" s="32">
        <v>2180869.9736851435</v>
      </c>
      <c r="Q8677" s="32">
        <v>5179596.6665352611</v>
      </c>
      <c r="R8677" s="32">
        <v>469472.31611080363</v>
      </c>
      <c r="S8677" s="36">
        <v>8672</v>
      </c>
      <c r="T8677" s="33" t="s">
        <v>17390</v>
      </c>
      <c r="U8677" s="34">
        <v>43643</v>
      </c>
      <c r="V8677" s="27" t="s">
        <v>16127</v>
      </c>
      <c r="W8677" s="35">
        <v>101193.6839329317</v>
      </c>
      <c r="X8677" s="35">
        <v>57429.533590926461</v>
      </c>
      <c r="Y8677" s="35">
        <v>116544.96863750317</v>
      </c>
      <c r="Z8677" s="35">
        <v>2212.2692852455375</v>
      </c>
      <c r="AA8677" s="35">
        <v>58629.834661791967</v>
      </c>
      <c r="AB8677" s="35">
        <v>38962.099084472313</v>
      </c>
      <c r="AC8677" s="35">
        <v>8878.1227823342506</v>
      </c>
      <c r="AD8677" s="35">
        <v>37433.558791796109</v>
      </c>
      <c r="AE8677" s="35">
        <v>0</v>
      </c>
      <c r="AG8677" s="1">
        <f t="shared" si="723"/>
        <v>0</v>
      </c>
      <c r="AH8677" s="1">
        <f t="shared" si="724"/>
        <v>37433.558791796109</v>
      </c>
      <c r="AI8677">
        <f t="shared" si="725"/>
        <v>6</v>
      </c>
      <c r="AJ8677" s="1" t="str">
        <f t="shared" si="726"/>
        <v>Summer</v>
      </c>
      <c r="AL8677" s="1">
        <f t="shared" si="721"/>
        <v>0</v>
      </c>
      <c r="AM8677" s="1">
        <f t="shared" si="722"/>
        <v>101193.6839329317</v>
      </c>
    </row>
    <row r="8678" spans="1:39" x14ac:dyDescent="0.2">
      <c r="A8678" s="24" t="s">
        <v>17391</v>
      </c>
      <c r="B8678" s="36">
        <v>8673</v>
      </c>
      <c r="C8678" s="37">
        <v>43643</v>
      </c>
      <c r="D8678" s="26">
        <v>43617</v>
      </c>
      <c r="E8678" s="38">
        <v>2019</v>
      </c>
      <c r="F8678" s="38" t="s">
        <v>16127</v>
      </c>
      <c r="G8678" s="38">
        <v>27</v>
      </c>
      <c r="H8678" s="39">
        <v>9</v>
      </c>
      <c r="I8678" s="29">
        <v>113536.26888059931</v>
      </c>
      <c r="J8678" s="30">
        <v>711118.28664977336</v>
      </c>
      <c r="K8678" s="30">
        <v>1617987.4221721734</v>
      </c>
      <c r="L8678" s="30">
        <v>3435614.4258688935</v>
      </c>
      <c r="M8678" s="30">
        <v>480210.69761505956</v>
      </c>
      <c r="N8678" s="30">
        <v>1014997.0467333404</v>
      </c>
      <c r="O8678" s="31">
        <v>180122.4166638543</v>
      </c>
      <c r="P8678" s="32">
        <v>2211734.3886678321</v>
      </c>
      <c r="Q8678" s="32">
        <v>5341852.1759158615</v>
      </c>
      <c r="R8678" s="32">
        <v>480210.69761505956</v>
      </c>
      <c r="S8678" s="36">
        <v>8673</v>
      </c>
      <c r="T8678" s="33" t="s">
        <v>17392</v>
      </c>
      <c r="U8678" s="34">
        <v>43643</v>
      </c>
      <c r="V8678" s="27" t="s">
        <v>16127</v>
      </c>
      <c r="W8678" s="35">
        <v>109114.34826865466</v>
      </c>
      <c r="X8678" s="35">
        <v>64543.050230252535</v>
      </c>
      <c r="Y8678" s="35">
        <v>117362.93716729437</v>
      </c>
      <c r="Z8678" s="35">
        <v>2227.7960529465345</v>
      </c>
      <c r="AA8678" s="35">
        <v>58772.834258528048</v>
      </c>
      <c r="AB8678" s="35">
        <v>41007.945546461742</v>
      </c>
      <c r="AC8678" s="35">
        <v>9107.8709569946914</v>
      </c>
      <c r="AD8678" s="35">
        <v>32040.143033710498</v>
      </c>
      <c r="AE8678" s="35">
        <v>0</v>
      </c>
      <c r="AG8678" s="1">
        <f t="shared" si="723"/>
        <v>0</v>
      </c>
      <c r="AH8678" s="1">
        <f t="shared" si="724"/>
        <v>32040.143033710498</v>
      </c>
      <c r="AI8678">
        <f t="shared" si="725"/>
        <v>6</v>
      </c>
      <c r="AJ8678" s="1" t="str">
        <f t="shared" si="726"/>
        <v>Summer</v>
      </c>
      <c r="AL8678" s="1">
        <f t="shared" si="721"/>
        <v>0</v>
      </c>
      <c r="AM8678" s="1">
        <f t="shared" si="722"/>
        <v>109114.34826865466</v>
      </c>
    </row>
    <row r="8679" spans="1:39" x14ac:dyDescent="0.2">
      <c r="A8679" s="24" t="s">
        <v>17393</v>
      </c>
      <c r="B8679" s="36">
        <v>8674</v>
      </c>
      <c r="C8679" s="37">
        <v>43643</v>
      </c>
      <c r="D8679" s="26">
        <v>43617</v>
      </c>
      <c r="E8679" s="38">
        <v>2019</v>
      </c>
      <c r="F8679" s="38" t="s">
        <v>16127</v>
      </c>
      <c r="G8679" s="38">
        <v>27</v>
      </c>
      <c r="H8679" s="39">
        <v>10</v>
      </c>
      <c r="I8679" s="29">
        <v>113503.28547539594</v>
      </c>
      <c r="J8679" s="30">
        <v>718487.63934885652</v>
      </c>
      <c r="K8679" s="30">
        <v>1649131.9192814757</v>
      </c>
      <c r="L8679" s="30">
        <v>3516931.3219259232</v>
      </c>
      <c r="M8679" s="30">
        <v>496087.40952206042</v>
      </c>
      <c r="N8679" s="30">
        <v>1030116.0682297577</v>
      </c>
      <c r="O8679" s="31">
        <v>177969.74316912811</v>
      </c>
      <c r="P8679" s="32">
        <v>2258722.6142789321</v>
      </c>
      <c r="Q8679" s="32">
        <v>5443504.7726736655</v>
      </c>
      <c r="R8679" s="32">
        <v>496087.40952206042</v>
      </c>
      <c r="S8679" s="36">
        <v>8674</v>
      </c>
      <c r="T8679" s="33" t="s">
        <v>17394</v>
      </c>
      <c r="U8679" s="34">
        <v>43643</v>
      </c>
      <c r="V8679" s="27" t="s">
        <v>16127</v>
      </c>
      <c r="W8679" s="35">
        <v>122809.17202448525</v>
      </c>
      <c r="X8679" s="35">
        <v>67205.695384069375</v>
      </c>
      <c r="Y8679" s="35">
        <v>117717.53454773518</v>
      </c>
      <c r="Z8679" s="35">
        <v>2234.5270590341306</v>
      </c>
      <c r="AA8679" s="35">
        <v>59058.833452000203</v>
      </c>
      <c r="AB8679" s="35">
        <v>40963.750378838187</v>
      </c>
      <c r="AC8679" s="35">
        <v>9204.2148387168527</v>
      </c>
      <c r="AD8679" s="35">
        <v>30899.135186458716</v>
      </c>
      <c r="AE8679" s="35">
        <v>0</v>
      </c>
      <c r="AG8679" s="1">
        <f t="shared" si="723"/>
        <v>0</v>
      </c>
      <c r="AH8679" s="1">
        <f t="shared" si="724"/>
        <v>30899.135186458716</v>
      </c>
      <c r="AI8679">
        <f t="shared" si="725"/>
        <v>6</v>
      </c>
      <c r="AJ8679" s="1" t="str">
        <f t="shared" si="726"/>
        <v>Summer</v>
      </c>
      <c r="AL8679" s="1">
        <f t="shared" si="721"/>
        <v>0</v>
      </c>
      <c r="AM8679" s="1">
        <f t="shared" si="722"/>
        <v>122809.17202448525</v>
      </c>
    </row>
    <row r="8680" spans="1:39" x14ac:dyDescent="0.2">
      <c r="A8680" s="24" t="s">
        <v>17395</v>
      </c>
      <c r="B8680" s="36">
        <v>8675</v>
      </c>
      <c r="C8680" s="37">
        <v>43643</v>
      </c>
      <c r="D8680" s="26">
        <v>43617</v>
      </c>
      <c r="E8680" s="38">
        <v>2019</v>
      </c>
      <c r="F8680" s="38" t="s">
        <v>16127</v>
      </c>
      <c r="G8680" s="38">
        <v>27</v>
      </c>
      <c r="H8680" s="39">
        <v>11</v>
      </c>
      <c r="I8680" s="29">
        <v>114267.21310390779</v>
      </c>
      <c r="J8680" s="30">
        <v>715238.7090831591</v>
      </c>
      <c r="K8680" s="30">
        <v>1659315.2184315948</v>
      </c>
      <c r="L8680" s="30">
        <v>3595995.7847413644</v>
      </c>
      <c r="M8680" s="30">
        <v>499763.46786116122</v>
      </c>
      <c r="N8680" s="30">
        <v>1038060.8161343827</v>
      </c>
      <c r="O8680" s="31">
        <v>175969.67739387322</v>
      </c>
      <c r="P8680" s="32">
        <v>2273345.899396664</v>
      </c>
      <c r="Q8680" s="32">
        <v>5525264.9873527801</v>
      </c>
      <c r="R8680" s="32">
        <v>499763.46786116122</v>
      </c>
      <c r="S8680" s="36">
        <v>8675</v>
      </c>
      <c r="T8680" s="33" t="s">
        <v>17396</v>
      </c>
      <c r="U8680" s="34">
        <v>43643</v>
      </c>
      <c r="V8680" s="27" t="s">
        <v>16127</v>
      </c>
      <c r="W8680" s="35">
        <v>115085.1140208103</v>
      </c>
      <c r="X8680" s="35">
        <v>69958.058698425259</v>
      </c>
      <c r="Y8680" s="35">
        <v>119946.69838863361</v>
      </c>
      <c r="Z8680" s="35">
        <v>2276.8412897954631</v>
      </c>
      <c r="AA8680" s="35">
        <v>59297.166113227002</v>
      </c>
      <c r="AB8680" s="35">
        <v>40605.824133898772</v>
      </c>
      <c r="AC8680" s="35">
        <v>8969.9824860104454</v>
      </c>
      <c r="AD8680" s="35">
        <v>31530.715762088021</v>
      </c>
      <c r="AE8680" s="35">
        <v>0</v>
      </c>
      <c r="AG8680" s="1">
        <f t="shared" si="723"/>
        <v>0</v>
      </c>
      <c r="AH8680" s="1">
        <f t="shared" si="724"/>
        <v>31530.715762088021</v>
      </c>
      <c r="AI8680">
        <f t="shared" si="725"/>
        <v>6</v>
      </c>
      <c r="AJ8680" s="1" t="str">
        <f t="shared" si="726"/>
        <v>Summer</v>
      </c>
      <c r="AL8680" s="1">
        <f t="shared" si="721"/>
        <v>0</v>
      </c>
      <c r="AM8680" s="1">
        <f t="shared" si="722"/>
        <v>115085.1140208103</v>
      </c>
    </row>
    <row r="8681" spans="1:39" x14ac:dyDescent="0.2">
      <c r="A8681" s="24" t="s">
        <v>17397</v>
      </c>
      <c r="B8681" s="36">
        <v>8676</v>
      </c>
      <c r="C8681" s="37">
        <v>43643</v>
      </c>
      <c r="D8681" s="26">
        <v>43617</v>
      </c>
      <c r="E8681" s="38">
        <v>2019</v>
      </c>
      <c r="F8681" s="38" t="s">
        <v>16127</v>
      </c>
      <c r="G8681" s="38">
        <v>27</v>
      </c>
      <c r="H8681" s="39">
        <v>12</v>
      </c>
      <c r="I8681" s="29">
        <v>114305.57991995497</v>
      </c>
      <c r="J8681" s="30">
        <v>721464.34789113665</v>
      </c>
      <c r="K8681" s="30">
        <v>1676025.8505858534</v>
      </c>
      <c r="L8681" s="30">
        <v>3732056.9289219994</v>
      </c>
      <c r="M8681" s="30">
        <v>507047.37935698935</v>
      </c>
      <c r="N8681" s="30">
        <v>1035773.3320910949</v>
      </c>
      <c r="O8681" s="31">
        <v>182677.45750910556</v>
      </c>
      <c r="P8681" s="32">
        <v>2297378.8098627976</v>
      </c>
      <c r="Q8681" s="32">
        <v>5671972.0664133374</v>
      </c>
      <c r="R8681" s="32">
        <v>507047.37935698935</v>
      </c>
      <c r="S8681" s="36">
        <v>8676</v>
      </c>
      <c r="T8681" s="33" t="s">
        <v>17398</v>
      </c>
      <c r="U8681" s="34">
        <v>43643</v>
      </c>
      <c r="V8681" s="27" t="s">
        <v>16127</v>
      </c>
      <c r="W8681" s="35">
        <v>108040.21143232075</v>
      </c>
      <c r="X8681" s="35">
        <v>70150.490107303936</v>
      </c>
      <c r="Y8681" s="35">
        <v>117350.52185223327</v>
      </c>
      <c r="Z8681" s="35">
        <v>2227.5603840841422</v>
      </c>
      <c r="AA8681" s="35">
        <v>58868.167323018766</v>
      </c>
      <c r="AB8681" s="35">
        <v>42203.9184794022</v>
      </c>
      <c r="AC8681" s="35">
        <v>9008.8893237652519</v>
      </c>
      <c r="AD8681" s="35">
        <v>32630.780681828328</v>
      </c>
      <c r="AE8681" s="35">
        <v>0</v>
      </c>
      <c r="AG8681" s="1">
        <f t="shared" si="723"/>
        <v>0</v>
      </c>
      <c r="AH8681" s="1">
        <f t="shared" si="724"/>
        <v>32630.780681828328</v>
      </c>
      <c r="AI8681">
        <f t="shared" si="725"/>
        <v>6</v>
      </c>
      <c r="AJ8681" s="1" t="str">
        <f t="shared" si="726"/>
        <v>Summer</v>
      </c>
      <c r="AL8681" s="1">
        <f t="shared" si="721"/>
        <v>0</v>
      </c>
      <c r="AM8681" s="1">
        <f t="shared" si="722"/>
        <v>108040.21143232075</v>
      </c>
    </row>
    <row r="8682" spans="1:39" x14ac:dyDescent="0.2">
      <c r="A8682" s="24" t="s">
        <v>17399</v>
      </c>
      <c r="B8682" s="36">
        <v>8677</v>
      </c>
      <c r="C8682" s="37">
        <v>43643</v>
      </c>
      <c r="D8682" s="26">
        <v>43617</v>
      </c>
      <c r="E8682" s="38">
        <v>2019</v>
      </c>
      <c r="F8682" s="38" t="s">
        <v>16127</v>
      </c>
      <c r="G8682" s="38">
        <v>27</v>
      </c>
      <c r="H8682" s="39">
        <v>13</v>
      </c>
      <c r="I8682" s="29">
        <v>111855.62028712087</v>
      </c>
      <c r="J8682" s="30">
        <v>726068.87422851927</v>
      </c>
      <c r="K8682" s="30">
        <v>1664872.7738671291</v>
      </c>
      <c r="L8682" s="30">
        <v>3887964.8920044983</v>
      </c>
      <c r="M8682" s="30">
        <v>513376.97446875414</v>
      </c>
      <c r="N8682" s="30">
        <v>1058086.1821379384</v>
      </c>
      <c r="O8682" s="31">
        <v>180611.98427277844</v>
      </c>
      <c r="P8682" s="32">
        <v>2290105.3686230043</v>
      </c>
      <c r="Q8682" s="32">
        <v>5852731.9326437348</v>
      </c>
      <c r="R8682" s="32">
        <v>513376.97446875414</v>
      </c>
      <c r="S8682" s="36">
        <v>8677</v>
      </c>
      <c r="T8682" s="33" t="s">
        <v>17400</v>
      </c>
      <c r="U8682" s="34">
        <v>43643</v>
      </c>
      <c r="V8682" s="27" t="s">
        <v>16127</v>
      </c>
      <c r="W8682" s="35">
        <v>107400.93344886412</v>
      </c>
      <c r="X8682" s="35">
        <v>72588.067404983274</v>
      </c>
      <c r="Y8682" s="35">
        <v>120667.33938495716</v>
      </c>
      <c r="Z8682" s="35">
        <v>2290.5205756581931</v>
      </c>
      <c r="AA8682" s="35">
        <v>59011.16691975484</v>
      </c>
      <c r="AB8682" s="35">
        <v>42808.718462984638</v>
      </c>
      <c r="AC8682" s="35">
        <v>9326.1229314769535</v>
      </c>
      <c r="AD8682" s="35">
        <v>32154.41653130747</v>
      </c>
      <c r="AE8682" s="35">
        <v>0</v>
      </c>
      <c r="AG8682" s="1">
        <f t="shared" si="723"/>
        <v>0</v>
      </c>
      <c r="AH8682" s="1">
        <f t="shared" si="724"/>
        <v>32154.41653130747</v>
      </c>
      <c r="AI8682">
        <f t="shared" si="725"/>
        <v>6</v>
      </c>
      <c r="AJ8682" s="1" t="str">
        <f t="shared" si="726"/>
        <v>Summer</v>
      </c>
      <c r="AL8682" s="1">
        <f t="shared" si="721"/>
        <v>0</v>
      </c>
      <c r="AM8682" s="1">
        <f t="shared" si="722"/>
        <v>107400.93344886412</v>
      </c>
    </row>
    <row r="8683" spans="1:39" x14ac:dyDescent="0.2">
      <c r="A8683" s="24" t="s">
        <v>17401</v>
      </c>
      <c r="B8683" s="36">
        <v>8678</v>
      </c>
      <c r="C8683" s="37">
        <v>43643</v>
      </c>
      <c r="D8683" s="26">
        <v>43617</v>
      </c>
      <c r="E8683" s="38">
        <v>2019</v>
      </c>
      <c r="F8683" s="38" t="s">
        <v>16127</v>
      </c>
      <c r="G8683" s="38">
        <v>27</v>
      </c>
      <c r="H8683" s="39">
        <v>14</v>
      </c>
      <c r="I8683" s="29">
        <v>109376.51353013674</v>
      </c>
      <c r="J8683" s="30">
        <v>714099.05105989939</v>
      </c>
      <c r="K8683" s="30">
        <v>1658600.8251101512</v>
      </c>
      <c r="L8683" s="30">
        <v>4005503.4719545371</v>
      </c>
      <c r="M8683" s="30">
        <v>524282.64233734651</v>
      </c>
      <c r="N8683" s="30">
        <v>1079647.9532853714</v>
      </c>
      <c r="O8683" s="31">
        <v>182667.03172901282</v>
      </c>
      <c r="P8683" s="32">
        <v>2292259.9809776344</v>
      </c>
      <c r="Q8683" s="32">
        <v>5981917.5080288202</v>
      </c>
      <c r="R8683" s="32">
        <v>524282.64233734651</v>
      </c>
      <c r="S8683" s="36">
        <v>8678</v>
      </c>
      <c r="T8683" s="33" t="s">
        <v>17402</v>
      </c>
      <c r="U8683" s="34">
        <v>43643</v>
      </c>
      <c r="V8683" s="27" t="s">
        <v>16127</v>
      </c>
      <c r="W8683" s="35">
        <v>109552.76355282468</v>
      </c>
      <c r="X8683" s="35">
        <v>73979.238961007562</v>
      </c>
      <c r="Y8683" s="35">
        <v>118659.84402944196</v>
      </c>
      <c r="Z8683" s="35">
        <v>2252.4140802238617</v>
      </c>
      <c r="AA8683" s="35">
        <v>58868.167323018766</v>
      </c>
      <c r="AB8683" s="35">
        <v>42203.310717940505</v>
      </c>
      <c r="AC8683" s="35">
        <v>9439.3264435376477</v>
      </c>
      <c r="AD8683" s="35">
        <v>31607.286688075728</v>
      </c>
      <c r="AE8683" s="35">
        <v>0</v>
      </c>
      <c r="AG8683" s="1">
        <f t="shared" si="723"/>
        <v>31607.286688075728</v>
      </c>
      <c r="AH8683" s="1">
        <f t="shared" si="724"/>
        <v>0</v>
      </c>
      <c r="AI8683">
        <f t="shared" si="725"/>
        <v>6</v>
      </c>
      <c r="AJ8683" s="1" t="str">
        <f t="shared" si="726"/>
        <v>Summer</v>
      </c>
      <c r="AL8683" s="1">
        <f t="shared" si="721"/>
        <v>109552.76355282468</v>
      </c>
      <c r="AM8683" s="1">
        <f t="shared" si="722"/>
        <v>0</v>
      </c>
    </row>
    <row r="8684" spans="1:39" x14ac:dyDescent="0.2">
      <c r="A8684" s="24" t="s">
        <v>17403</v>
      </c>
      <c r="B8684" s="36">
        <v>8679</v>
      </c>
      <c r="C8684" s="37">
        <v>43643</v>
      </c>
      <c r="D8684" s="26">
        <v>43617</v>
      </c>
      <c r="E8684" s="38">
        <v>2019</v>
      </c>
      <c r="F8684" s="38" t="s">
        <v>16127</v>
      </c>
      <c r="G8684" s="38">
        <v>27</v>
      </c>
      <c r="H8684" s="39">
        <v>15</v>
      </c>
      <c r="I8684" s="29">
        <v>108777.3657387865</v>
      </c>
      <c r="J8684" s="30">
        <v>743306.75135695457</v>
      </c>
      <c r="K8684" s="30">
        <v>1639382.7068084592</v>
      </c>
      <c r="L8684" s="30">
        <v>4104083.5244505261</v>
      </c>
      <c r="M8684" s="30">
        <v>531565.81733958249</v>
      </c>
      <c r="N8684" s="30">
        <v>1070490.9412312785</v>
      </c>
      <c r="O8684" s="31">
        <v>186523.39156154328</v>
      </c>
      <c r="P8684" s="32">
        <v>2279725.8898868281</v>
      </c>
      <c r="Q8684" s="32">
        <v>6104404.6086003026</v>
      </c>
      <c r="R8684" s="32">
        <v>531565.81733958249</v>
      </c>
      <c r="S8684" s="36">
        <v>8679</v>
      </c>
      <c r="T8684" s="33" t="s">
        <v>17404</v>
      </c>
      <c r="U8684" s="34">
        <v>43643</v>
      </c>
      <c r="V8684" s="27" t="s">
        <v>16127</v>
      </c>
      <c r="W8684" s="35">
        <v>155763.52785373924</v>
      </c>
      <c r="X8684" s="35">
        <v>73274.353050417107</v>
      </c>
      <c r="Y8684" s="35">
        <v>117227.06390865979</v>
      </c>
      <c r="Z8684" s="35">
        <v>2225.2168919559094</v>
      </c>
      <c r="AA8684" s="35">
        <v>59773.831435680593</v>
      </c>
      <c r="AB8684" s="35">
        <v>40629.749037866015</v>
      </c>
      <c r="AC8684" s="35">
        <v>9664.6344031205354</v>
      </c>
      <c r="AD8684" s="35">
        <v>30996.687484849284</v>
      </c>
      <c r="AE8684" s="35">
        <v>0</v>
      </c>
      <c r="AG8684" s="1">
        <f t="shared" si="723"/>
        <v>30996.687484849284</v>
      </c>
      <c r="AH8684" s="1">
        <f t="shared" si="724"/>
        <v>0</v>
      </c>
      <c r="AI8684">
        <f t="shared" si="725"/>
        <v>6</v>
      </c>
      <c r="AJ8684" s="1" t="str">
        <f t="shared" si="726"/>
        <v>Summer</v>
      </c>
      <c r="AL8684" s="1">
        <f t="shared" si="721"/>
        <v>155763.52785373924</v>
      </c>
      <c r="AM8684" s="1">
        <f t="shared" si="722"/>
        <v>0</v>
      </c>
    </row>
    <row r="8685" spans="1:39" x14ac:dyDescent="0.2">
      <c r="A8685" s="24" t="s">
        <v>17405</v>
      </c>
      <c r="B8685" s="36">
        <v>8680</v>
      </c>
      <c r="C8685" s="37">
        <v>43643</v>
      </c>
      <c r="D8685" s="26">
        <v>43617</v>
      </c>
      <c r="E8685" s="38">
        <v>2019</v>
      </c>
      <c r="F8685" s="38" t="s">
        <v>16127</v>
      </c>
      <c r="G8685" s="38">
        <v>27</v>
      </c>
      <c r="H8685" s="39">
        <v>16</v>
      </c>
      <c r="I8685" s="29">
        <v>111575.06707546224</v>
      </c>
      <c r="J8685" s="30">
        <v>747675.77974412369</v>
      </c>
      <c r="K8685" s="30">
        <v>1632852.8209700759</v>
      </c>
      <c r="L8685" s="30">
        <v>4170583.9965064563</v>
      </c>
      <c r="M8685" s="30">
        <v>538504.8674837366</v>
      </c>
      <c r="N8685" s="30">
        <v>1064739.5639869452</v>
      </c>
      <c r="O8685" s="31">
        <v>186364.20821305475</v>
      </c>
      <c r="P8685" s="32">
        <v>2282932.7555292747</v>
      </c>
      <c r="Q8685" s="32">
        <v>6169363.5484505799</v>
      </c>
      <c r="R8685" s="32">
        <v>538504.8674837366</v>
      </c>
      <c r="S8685" s="36">
        <v>8680</v>
      </c>
      <c r="T8685" s="33" t="s">
        <v>17406</v>
      </c>
      <c r="U8685" s="34">
        <v>43643</v>
      </c>
      <c r="V8685" s="27" t="s">
        <v>16127</v>
      </c>
      <c r="W8685" s="35">
        <v>139831.00887885471</v>
      </c>
      <c r="X8685" s="35">
        <v>69257.963680719215</v>
      </c>
      <c r="Y8685" s="35">
        <v>113128.72758016532</v>
      </c>
      <c r="Z8685" s="35">
        <v>2147.4218255010478</v>
      </c>
      <c r="AA8685" s="35">
        <v>59535.498774453794</v>
      </c>
      <c r="AB8685" s="35">
        <v>39586.754445998042</v>
      </c>
      <c r="AC8685" s="35">
        <v>9019.2424988544662</v>
      </c>
      <c r="AD8685" s="35">
        <v>31758.545740706988</v>
      </c>
      <c r="AE8685" s="35">
        <v>0</v>
      </c>
      <c r="AG8685" s="1">
        <f t="shared" si="723"/>
        <v>31758.545740706988</v>
      </c>
      <c r="AH8685" s="1">
        <f t="shared" si="724"/>
        <v>0</v>
      </c>
      <c r="AI8685">
        <f t="shared" si="725"/>
        <v>6</v>
      </c>
      <c r="AJ8685" s="1" t="str">
        <f t="shared" si="726"/>
        <v>Summer</v>
      </c>
      <c r="AL8685" s="1">
        <f t="shared" si="721"/>
        <v>139831.00887885471</v>
      </c>
      <c r="AM8685" s="1">
        <f t="shared" si="722"/>
        <v>0</v>
      </c>
    </row>
    <row r="8686" spans="1:39" x14ac:dyDescent="0.2">
      <c r="A8686" s="24" t="s">
        <v>17407</v>
      </c>
      <c r="B8686" s="36">
        <v>8681</v>
      </c>
      <c r="C8686" s="37">
        <v>43643</v>
      </c>
      <c r="D8686" s="26">
        <v>43617</v>
      </c>
      <c r="E8686" s="38">
        <v>2019</v>
      </c>
      <c r="F8686" s="38" t="s">
        <v>16127</v>
      </c>
      <c r="G8686" s="38">
        <v>27</v>
      </c>
      <c r="H8686" s="39">
        <v>17</v>
      </c>
      <c r="I8686" s="29">
        <v>112674.26023301984</v>
      </c>
      <c r="J8686" s="30">
        <v>750327.4523148404</v>
      </c>
      <c r="K8686" s="30">
        <v>1645381.4186184553</v>
      </c>
      <c r="L8686" s="30">
        <v>4180300.7966938596</v>
      </c>
      <c r="M8686" s="30">
        <v>540226.67806575075</v>
      </c>
      <c r="N8686" s="30">
        <v>1053743.3838366994</v>
      </c>
      <c r="O8686" s="31">
        <v>182648.80941805174</v>
      </c>
      <c r="P8686" s="32">
        <v>2298282.3569172258</v>
      </c>
      <c r="Q8686" s="32">
        <v>6167020.4422634514</v>
      </c>
      <c r="R8686" s="32">
        <v>540226.67806575075</v>
      </c>
      <c r="S8686" s="36">
        <v>8681</v>
      </c>
      <c r="T8686" s="33" t="s">
        <v>17408</v>
      </c>
      <c r="U8686" s="34">
        <v>43643</v>
      </c>
      <c r="V8686" s="27" t="s">
        <v>16127</v>
      </c>
      <c r="W8686" s="35">
        <v>149358.80181512338</v>
      </c>
      <c r="X8686" s="35">
        <v>63961.935559348931</v>
      </c>
      <c r="Y8686" s="35">
        <v>110457.94891994352</v>
      </c>
      <c r="Z8686" s="35">
        <v>2096.7248141519312</v>
      </c>
      <c r="AA8686" s="35">
        <v>59630.831838944512</v>
      </c>
      <c r="AB8686" s="35">
        <v>38604.943352219845</v>
      </c>
      <c r="AC8686" s="35">
        <v>8635.5815108082497</v>
      </c>
      <c r="AD8686" s="35">
        <v>30641.041440567144</v>
      </c>
      <c r="AE8686" s="35">
        <v>0</v>
      </c>
      <c r="AG8686" s="1">
        <f t="shared" si="723"/>
        <v>30641.041440567144</v>
      </c>
      <c r="AH8686" s="1">
        <f t="shared" si="724"/>
        <v>0</v>
      </c>
      <c r="AI8686">
        <f t="shared" si="725"/>
        <v>6</v>
      </c>
      <c r="AJ8686" s="1" t="str">
        <f t="shared" si="726"/>
        <v>Summer</v>
      </c>
      <c r="AL8686" s="1">
        <f t="shared" ref="AL8686:AL8749" si="727">IF(AND(H8686&gt;13,H8686&lt;22),W8686,0)</f>
        <v>149358.80181512338</v>
      </c>
      <c r="AM8686" s="1">
        <f t="shared" ref="AM8686:AM8749" si="728">W8686-AL8686</f>
        <v>0</v>
      </c>
    </row>
    <row r="8687" spans="1:39" x14ac:dyDescent="0.2">
      <c r="A8687" s="24" t="s">
        <v>17409</v>
      </c>
      <c r="B8687" s="36">
        <v>8682</v>
      </c>
      <c r="C8687" s="37">
        <v>43643</v>
      </c>
      <c r="D8687" s="26">
        <v>43617</v>
      </c>
      <c r="E8687" s="38">
        <v>2019</v>
      </c>
      <c r="F8687" s="38" t="s">
        <v>16127</v>
      </c>
      <c r="G8687" s="38">
        <v>27</v>
      </c>
      <c r="H8687" s="39">
        <v>18</v>
      </c>
      <c r="I8687" s="29">
        <v>116889.46691820632</v>
      </c>
      <c r="J8687" s="30">
        <v>757996.67847771512</v>
      </c>
      <c r="K8687" s="30">
        <v>1651097.1550036035</v>
      </c>
      <c r="L8687" s="30">
        <v>4039275.1363837915</v>
      </c>
      <c r="M8687" s="30">
        <v>532611.59265280643</v>
      </c>
      <c r="N8687" s="30">
        <v>1038547.1343282084</v>
      </c>
      <c r="O8687" s="31">
        <v>182021.25484039501</v>
      </c>
      <c r="P8687" s="32">
        <v>2300598.2145746164</v>
      </c>
      <c r="Q8687" s="32">
        <v>6017840.2040301096</v>
      </c>
      <c r="R8687" s="32">
        <v>532611.59265280643</v>
      </c>
      <c r="S8687" s="36">
        <v>8682</v>
      </c>
      <c r="T8687" s="33" t="s">
        <v>17410</v>
      </c>
      <c r="U8687" s="34">
        <v>43643</v>
      </c>
      <c r="V8687" s="27" t="s">
        <v>16127</v>
      </c>
      <c r="W8687" s="35">
        <v>153561.42532339389</v>
      </c>
      <c r="X8687" s="35">
        <v>57998.214621313578</v>
      </c>
      <c r="Y8687" s="35">
        <v>105651.57740769975</v>
      </c>
      <c r="Z8687" s="35">
        <v>2005.4897467412698</v>
      </c>
      <c r="AA8687" s="35">
        <v>59487.832242208438</v>
      </c>
      <c r="AB8687" s="35">
        <v>38354.282373185248</v>
      </c>
      <c r="AC8687" s="35">
        <v>8016.8968426690908</v>
      </c>
      <c r="AD8687" s="35">
        <v>29133.949852957663</v>
      </c>
      <c r="AE8687" s="35">
        <v>0</v>
      </c>
      <c r="AG8687" s="1">
        <f t="shared" si="723"/>
        <v>29133.949852957663</v>
      </c>
      <c r="AH8687" s="1">
        <f t="shared" si="724"/>
        <v>0</v>
      </c>
      <c r="AI8687">
        <f t="shared" si="725"/>
        <v>6</v>
      </c>
      <c r="AJ8687" s="1" t="str">
        <f t="shared" si="726"/>
        <v>Summer</v>
      </c>
      <c r="AL8687" s="1">
        <f t="shared" si="727"/>
        <v>153561.42532339389</v>
      </c>
      <c r="AM8687" s="1">
        <f t="shared" si="728"/>
        <v>0</v>
      </c>
    </row>
    <row r="8688" spans="1:39" x14ac:dyDescent="0.2">
      <c r="A8688" s="24" t="s">
        <v>17411</v>
      </c>
      <c r="B8688" s="36">
        <v>8683</v>
      </c>
      <c r="C8688" s="37">
        <v>43643</v>
      </c>
      <c r="D8688" s="26">
        <v>43617</v>
      </c>
      <c r="E8688" s="38">
        <v>2019</v>
      </c>
      <c r="F8688" s="38" t="s">
        <v>16127</v>
      </c>
      <c r="G8688" s="38">
        <v>27</v>
      </c>
      <c r="H8688" s="39">
        <v>19</v>
      </c>
      <c r="I8688" s="29">
        <v>118294.47105745848</v>
      </c>
      <c r="J8688" s="30">
        <v>755584.24346580426</v>
      </c>
      <c r="K8688" s="30">
        <v>1633329.8753157975</v>
      </c>
      <c r="L8688" s="30">
        <v>3861907.7511171224</v>
      </c>
      <c r="M8688" s="30">
        <v>522443.61783773522</v>
      </c>
      <c r="N8688" s="30">
        <v>1046377.1529663574</v>
      </c>
      <c r="O8688" s="31">
        <v>183489.45447116633</v>
      </c>
      <c r="P8688" s="32">
        <v>2274067.9642109913</v>
      </c>
      <c r="Q8688" s="32">
        <v>5847358.6020204509</v>
      </c>
      <c r="R8688" s="32">
        <v>522443.61783773522</v>
      </c>
      <c r="S8688" s="36">
        <v>8683</v>
      </c>
      <c r="T8688" s="33" t="s">
        <v>17412</v>
      </c>
      <c r="U8688" s="34">
        <v>43643</v>
      </c>
      <c r="V8688" s="27" t="s">
        <v>16127</v>
      </c>
      <c r="W8688" s="35">
        <v>152846.50696481037</v>
      </c>
      <c r="X8688" s="35">
        <v>54470.009242420943</v>
      </c>
      <c r="Y8688" s="35">
        <v>100926.61283518007</v>
      </c>
      <c r="Z8688" s="35">
        <v>1915.7999547248435</v>
      </c>
      <c r="AA8688" s="35">
        <v>59583.165306699157</v>
      </c>
      <c r="AB8688" s="35">
        <v>38254.521270887679</v>
      </c>
      <c r="AC8688" s="35">
        <v>7914.222356362282</v>
      </c>
      <c r="AD8688" s="35">
        <v>32090.584198655692</v>
      </c>
      <c r="AE8688" s="35">
        <v>0</v>
      </c>
      <c r="AG8688" s="1">
        <f t="shared" si="723"/>
        <v>32090.584198655692</v>
      </c>
      <c r="AH8688" s="1">
        <f t="shared" si="724"/>
        <v>0</v>
      </c>
      <c r="AI8688">
        <f t="shared" si="725"/>
        <v>6</v>
      </c>
      <c r="AJ8688" s="1" t="str">
        <f t="shared" si="726"/>
        <v>Summer</v>
      </c>
      <c r="AL8688" s="1">
        <f t="shared" si="727"/>
        <v>152846.50696481037</v>
      </c>
      <c r="AM8688" s="1">
        <f t="shared" si="728"/>
        <v>0</v>
      </c>
    </row>
    <row r="8689" spans="1:39" x14ac:dyDescent="0.2">
      <c r="A8689" s="24" t="s">
        <v>17413</v>
      </c>
      <c r="B8689" s="36">
        <v>8684</v>
      </c>
      <c r="C8689" s="37">
        <v>43643</v>
      </c>
      <c r="D8689" s="26">
        <v>43617</v>
      </c>
      <c r="E8689" s="38">
        <v>2019</v>
      </c>
      <c r="F8689" s="38" t="s">
        <v>16127</v>
      </c>
      <c r="G8689" s="38">
        <v>27</v>
      </c>
      <c r="H8689" s="39">
        <v>20</v>
      </c>
      <c r="I8689" s="29">
        <v>114757.25369746996</v>
      </c>
      <c r="J8689" s="30">
        <v>753848.09430972813</v>
      </c>
      <c r="K8689" s="30">
        <v>1600365.2426790558</v>
      </c>
      <c r="L8689" s="30">
        <v>3696875.2916798983</v>
      </c>
      <c r="M8689" s="30">
        <v>510332.10126871621</v>
      </c>
      <c r="N8689" s="30">
        <v>1034144.3246707793</v>
      </c>
      <c r="O8689" s="31">
        <v>184889.35176028591</v>
      </c>
      <c r="P8689" s="32">
        <v>2225454.5976452422</v>
      </c>
      <c r="Q8689" s="32">
        <v>5669757.0624206923</v>
      </c>
      <c r="R8689" s="32">
        <v>510332.10126871621</v>
      </c>
      <c r="S8689" s="36">
        <v>8684</v>
      </c>
      <c r="T8689" s="33" t="s">
        <v>17414</v>
      </c>
      <c r="U8689" s="34">
        <v>43643</v>
      </c>
      <c r="V8689" s="27" t="s">
        <v>16127</v>
      </c>
      <c r="W8689" s="35">
        <v>127856.40067180258</v>
      </c>
      <c r="X8689" s="35">
        <v>49721.812378950875</v>
      </c>
      <c r="Y8689" s="35">
        <v>95803.666188377538</v>
      </c>
      <c r="Z8689" s="35">
        <v>1818.5556236381567</v>
      </c>
      <c r="AA8689" s="35">
        <v>59583.165306699157</v>
      </c>
      <c r="AB8689" s="35">
        <v>37663.169501762226</v>
      </c>
      <c r="AC8689" s="35">
        <v>7585.0529224152051</v>
      </c>
      <c r="AD8689" s="35">
        <v>33390.757302960017</v>
      </c>
      <c r="AE8689" s="35">
        <v>601.13968096976384</v>
      </c>
      <c r="AG8689" s="1">
        <f t="shared" si="723"/>
        <v>33390.757302960017</v>
      </c>
      <c r="AH8689" s="1">
        <f t="shared" si="724"/>
        <v>0</v>
      </c>
      <c r="AI8689">
        <f t="shared" si="725"/>
        <v>6</v>
      </c>
      <c r="AJ8689" s="1" t="str">
        <f t="shared" si="726"/>
        <v>Summer</v>
      </c>
      <c r="AL8689" s="1">
        <f t="shared" si="727"/>
        <v>127856.40067180258</v>
      </c>
      <c r="AM8689" s="1">
        <f t="shared" si="728"/>
        <v>0</v>
      </c>
    </row>
    <row r="8690" spans="1:39" x14ac:dyDescent="0.2">
      <c r="A8690" s="24" t="s">
        <v>17415</v>
      </c>
      <c r="B8690" s="36">
        <v>8685</v>
      </c>
      <c r="C8690" s="37">
        <v>43643</v>
      </c>
      <c r="D8690" s="26">
        <v>43617</v>
      </c>
      <c r="E8690" s="38">
        <v>2019</v>
      </c>
      <c r="F8690" s="38" t="s">
        <v>16127</v>
      </c>
      <c r="G8690" s="38">
        <v>27</v>
      </c>
      <c r="H8690" s="39">
        <v>21</v>
      </c>
      <c r="I8690" s="29">
        <v>116141.47722998279</v>
      </c>
      <c r="J8690" s="30">
        <v>739563.8429869198</v>
      </c>
      <c r="K8690" s="30">
        <v>1585466.2517281845</v>
      </c>
      <c r="L8690" s="30">
        <v>3534090.8714289237</v>
      </c>
      <c r="M8690" s="30">
        <v>497760.38764104474</v>
      </c>
      <c r="N8690" s="30">
        <v>1009679.4515787194</v>
      </c>
      <c r="O8690" s="31">
        <v>182866.3905669848</v>
      </c>
      <c r="P8690" s="32">
        <v>2199368.1165992119</v>
      </c>
      <c r="Q8690" s="32">
        <v>5466200.5565615473</v>
      </c>
      <c r="R8690" s="32">
        <v>497760.38764104474</v>
      </c>
      <c r="S8690" s="36">
        <v>8685</v>
      </c>
      <c r="T8690" s="33" t="s">
        <v>17416</v>
      </c>
      <c r="U8690" s="34">
        <v>43643</v>
      </c>
      <c r="V8690" s="27" t="s">
        <v>16127</v>
      </c>
      <c r="W8690" s="35">
        <v>125026.20967454118</v>
      </c>
      <c r="X8690" s="35">
        <v>52704.114383498258</v>
      </c>
      <c r="Y8690" s="35">
        <v>92407.193214567087</v>
      </c>
      <c r="Z8690" s="35">
        <v>1754.0834038077289</v>
      </c>
      <c r="AA8690" s="35">
        <v>59916.831032416667</v>
      </c>
      <c r="AB8690" s="35">
        <v>37222.541819096252</v>
      </c>
      <c r="AC8690" s="35">
        <v>7280.9421302052315</v>
      </c>
      <c r="AD8690" s="35">
        <v>31658.906058383727</v>
      </c>
      <c r="AE8690" s="35">
        <v>3570.5065289462923</v>
      </c>
      <c r="AG8690" s="1">
        <f t="shared" si="723"/>
        <v>31658.906058383727</v>
      </c>
      <c r="AH8690" s="1">
        <f t="shared" si="724"/>
        <v>0</v>
      </c>
      <c r="AI8690">
        <f t="shared" si="725"/>
        <v>6</v>
      </c>
      <c r="AJ8690" s="1" t="str">
        <f t="shared" si="726"/>
        <v>Summer</v>
      </c>
      <c r="AL8690" s="1">
        <f t="shared" si="727"/>
        <v>125026.20967454118</v>
      </c>
      <c r="AM8690" s="1">
        <f t="shared" si="728"/>
        <v>0</v>
      </c>
    </row>
    <row r="8691" spans="1:39" x14ac:dyDescent="0.2">
      <c r="A8691" s="24" t="s">
        <v>17417</v>
      </c>
      <c r="B8691" s="36">
        <v>8686</v>
      </c>
      <c r="C8691" s="37">
        <v>43643</v>
      </c>
      <c r="D8691" s="26">
        <v>43617</v>
      </c>
      <c r="E8691" s="38">
        <v>2019</v>
      </c>
      <c r="F8691" s="38" t="s">
        <v>16127</v>
      </c>
      <c r="G8691" s="38">
        <v>27</v>
      </c>
      <c r="H8691" s="39">
        <v>22</v>
      </c>
      <c r="I8691" s="29">
        <v>104900.43973332482</v>
      </c>
      <c r="J8691" s="30">
        <v>715127.03919734876</v>
      </c>
      <c r="K8691" s="30">
        <v>1477280.4949082339</v>
      </c>
      <c r="L8691" s="30">
        <v>3212770.1116612856</v>
      </c>
      <c r="M8691" s="30">
        <v>467324.56200705306</v>
      </c>
      <c r="N8691" s="30">
        <v>978143.41479861259</v>
      </c>
      <c r="O8691" s="31">
        <v>178554.4809794873</v>
      </c>
      <c r="P8691" s="32">
        <v>2049505.4966486117</v>
      </c>
      <c r="Q8691" s="32">
        <v>5084595.0466367351</v>
      </c>
      <c r="R8691" s="32">
        <v>467324.56200705306</v>
      </c>
      <c r="S8691" s="36">
        <v>8686</v>
      </c>
      <c r="T8691" s="33" t="s">
        <v>17418</v>
      </c>
      <c r="U8691" s="34">
        <v>43643</v>
      </c>
      <c r="V8691" s="27" t="s">
        <v>16127</v>
      </c>
      <c r="W8691" s="35">
        <v>104952.52913431155</v>
      </c>
      <c r="X8691" s="35">
        <v>48123.420297673998</v>
      </c>
      <c r="Y8691" s="35">
        <v>88275.343841804322</v>
      </c>
      <c r="Z8691" s="35">
        <v>1675.6521890973354</v>
      </c>
      <c r="AA8691" s="35">
        <v>60345.82982262491</v>
      </c>
      <c r="AB8691" s="35">
        <v>36550.482676801446</v>
      </c>
      <c r="AC8691" s="35">
        <v>7184.9499486034438</v>
      </c>
      <c r="AD8691" s="35">
        <v>31488.112089093178</v>
      </c>
      <c r="AE8691" s="35">
        <v>3972.4709313681933</v>
      </c>
      <c r="AG8691" s="1">
        <f t="shared" si="723"/>
        <v>0</v>
      </c>
      <c r="AH8691" s="1">
        <f t="shared" si="724"/>
        <v>31488.112089093178</v>
      </c>
      <c r="AI8691">
        <f t="shared" si="725"/>
        <v>6</v>
      </c>
      <c r="AJ8691" s="1" t="str">
        <f t="shared" si="726"/>
        <v>Summer</v>
      </c>
      <c r="AL8691" s="1">
        <f t="shared" si="727"/>
        <v>0</v>
      </c>
      <c r="AM8691" s="1">
        <f t="shared" si="728"/>
        <v>104952.52913431155</v>
      </c>
    </row>
    <row r="8692" spans="1:39" x14ac:dyDescent="0.2">
      <c r="A8692" s="24" t="s">
        <v>17419</v>
      </c>
      <c r="B8692" s="36">
        <v>8687</v>
      </c>
      <c r="C8692" s="37">
        <v>43643</v>
      </c>
      <c r="D8692" s="26">
        <v>43617</v>
      </c>
      <c r="E8692" s="38">
        <v>2019</v>
      </c>
      <c r="F8692" s="38" t="s">
        <v>16127</v>
      </c>
      <c r="G8692" s="38">
        <v>27</v>
      </c>
      <c r="H8692" s="39">
        <v>23</v>
      </c>
      <c r="I8692" s="29">
        <v>97575.961801984726</v>
      </c>
      <c r="J8692" s="30">
        <v>698078.18875872728</v>
      </c>
      <c r="K8692" s="30">
        <v>1345406.1513074462</v>
      </c>
      <c r="L8692" s="30">
        <v>2954663.269920588</v>
      </c>
      <c r="M8692" s="30">
        <v>429927.54887268192</v>
      </c>
      <c r="N8692" s="30">
        <v>947785.65395685984</v>
      </c>
      <c r="O8692" s="31">
        <v>178279.94145133969</v>
      </c>
      <c r="P8692" s="32">
        <v>1872909.661982113</v>
      </c>
      <c r="Q8692" s="32">
        <v>4778807.054087515</v>
      </c>
      <c r="R8692" s="32">
        <v>429927.54887268192</v>
      </c>
      <c r="S8692" s="36">
        <v>8687</v>
      </c>
      <c r="T8692" s="33" t="s">
        <v>17420</v>
      </c>
      <c r="U8692" s="34">
        <v>43643</v>
      </c>
      <c r="V8692" s="27" t="s">
        <v>16127</v>
      </c>
      <c r="W8692" s="35">
        <v>74905.536969651759</v>
      </c>
      <c r="X8692" s="35">
        <v>44317.060548746093</v>
      </c>
      <c r="Y8692" s="35">
        <v>86760.22461899773</v>
      </c>
      <c r="Z8692" s="35">
        <v>1646.8920310288599</v>
      </c>
      <c r="AA8692" s="35">
        <v>60345.82982262491</v>
      </c>
      <c r="AB8692" s="35">
        <v>36139.665685845364</v>
      </c>
      <c r="AC8692" s="35">
        <v>6803.4431230389055</v>
      </c>
      <c r="AD8692" s="35">
        <v>31525.992070867454</v>
      </c>
      <c r="AE8692" s="35">
        <v>3972.4709313681933</v>
      </c>
      <c r="AG8692" s="1">
        <f t="shared" si="723"/>
        <v>0</v>
      </c>
      <c r="AH8692" s="1">
        <f t="shared" si="724"/>
        <v>31525.992070867454</v>
      </c>
      <c r="AI8692">
        <f t="shared" si="725"/>
        <v>6</v>
      </c>
      <c r="AJ8692" s="1" t="str">
        <f t="shared" si="726"/>
        <v>Summer</v>
      </c>
      <c r="AL8692" s="1">
        <f t="shared" si="727"/>
        <v>0</v>
      </c>
      <c r="AM8692" s="1">
        <f t="shared" si="728"/>
        <v>74905.536969651759</v>
      </c>
    </row>
    <row r="8693" spans="1:39" x14ac:dyDescent="0.2">
      <c r="A8693" s="24" t="s">
        <v>17421</v>
      </c>
      <c r="B8693" s="36">
        <v>8688</v>
      </c>
      <c r="C8693" s="37">
        <v>43643</v>
      </c>
      <c r="D8693" s="26">
        <v>43617</v>
      </c>
      <c r="E8693" s="38">
        <v>2019</v>
      </c>
      <c r="F8693" s="38" t="s">
        <v>16127</v>
      </c>
      <c r="G8693" s="38">
        <v>27</v>
      </c>
      <c r="H8693" s="39">
        <v>24</v>
      </c>
      <c r="I8693" s="29">
        <v>95753.659206543132</v>
      </c>
      <c r="J8693" s="30">
        <v>681856.80761856982</v>
      </c>
      <c r="K8693" s="30">
        <v>1250380.7198046967</v>
      </c>
      <c r="L8693" s="30">
        <v>2773220.6217354387</v>
      </c>
      <c r="M8693" s="30">
        <v>399607.59080142627</v>
      </c>
      <c r="N8693" s="30">
        <v>935481.32806607324</v>
      </c>
      <c r="O8693" s="31">
        <v>178167.19748040306</v>
      </c>
      <c r="P8693" s="32">
        <v>1745741.9698126661</v>
      </c>
      <c r="Q8693" s="32">
        <v>4568725.9549004845</v>
      </c>
      <c r="R8693" s="32">
        <v>399607.59080142627</v>
      </c>
      <c r="S8693" s="36">
        <v>8688</v>
      </c>
      <c r="T8693" s="33" t="s">
        <v>17422</v>
      </c>
      <c r="U8693" s="34">
        <v>43643</v>
      </c>
      <c r="V8693" s="27" t="s">
        <v>16127</v>
      </c>
      <c r="W8693" s="35">
        <v>75941.621882872554</v>
      </c>
      <c r="X8693" s="35">
        <v>42765.1384552608</v>
      </c>
      <c r="Y8693" s="35">
        <v>84062.387223282087</v>
      </c>
      <c r="Z8693" s="35">
        <v>1595.6813878161768</v>
      </c>
      <c r="AA8693" s="35">
        <v>59630.831838944512</v>
      </c>
      <c r="AB8693" s="35">
        <v>35315.374607027479</v>
      </c>
      <c r="AC8693" s="35">
        <v>6842.3059990342708</v>
      </c>
      <c r="AD8693" s="35">
        <v>31432.50739547237</v>
      </c>
      <c r="AE8693" s="35">
        <v>3972.4709313681933</v>
      </c>
      <c r="AG8693" s="1">
        <f t="shared" si="723"/>
        <v>0</v>
      </c>
      <c r="AH8693" s="1">
        <f t="shared" si="724"/>
        <v>31432.50739547237</v>
      </c>
      <c r="AI8693">
        <f t="shared" si="725"/>
        <v>6</v>
      </c>
      <c r="AJ8693" s="1" t="str">
        <f t="shared" si="726"/>
        <v>Summer</v>
      </c>
      <c r="AL8693" s="1">
        <f t="shared" si="727"/>
        <v>0</v>
      </c>
      <c r="AM8693" s="1">
        <f t="shared" si="728"/>
        <v>75941.621882872554</v>
      </c>
    </row>
    <row r="8694" spans="1:39" x14ac:dyDescent="0.2">
      <c r="A8694" s="24" t="s">
        <v>17423</v>
      </c>
      <c r="B8694" s="36">
        <v>8689</v>
      </c>
      <c r="C8694" s="37">
        <v>43644</v>
      </c>
      <c r="D8694" s="26">
        <v>43617</v>
      </c>
      <c r="E8694" s="38">
        <v>2019</v>
      </c>
      <c r="F8694" s="38" t="s">
        <v>16127</v>
      </c>
      <c r="G8694" s="38">
        <v>28</v>
      </c>
      <c r="H8694" s="39">
        <v>1</v>
      </c>
      <c r="I8694" s="29">
        <v>92076.175084699949</v>
      </c>
      <c r="J8694" s="30">
        <v>709248.00567490479</v>
      </c>
      <c r="K8694" s="30">
        <v>1190614.9124594384</v>
      </c>
      <c r="L8694" s="30">
        <v>2635202.1853630119</v>
      </c>
      <c r="M8694" s="30">
        <v>383600.80879082839</v>
      </c>
      <c r="N8694" s="30">
        <v>913874.73587298021</v>
      </c>
      <c r="O8694" s="31">
        <v>170639.48728732424</v>
      </c>
      <c r="P8694" s="32">
        <v>1666291.8963349666</v>
      </c>
      <c r="Q8694" s="32">
        <v>4428964.4141982216</v>
      </c>
      <c r="R8694" s="32">
        <v>383600.80879082839</v>
      </c>
      <c r="S8694" s="36">
        <v>8689</v>
      </c>
      <c r="T8694" s="33" t="s">
        <v>17424</v>
      </c>
      <c r="U8694" s="34">
        <v>43644</v>
      </c>
      <c r="V8694" s="27" t="s">
        <v>16127</v>
      </c>
      <c r="W8694" s="35">
        <v>62224.447469742372</v>
      </c>
      <c r="X8694" s="35">
        <v>42253.914675741296</v>
      </c>
      <c r="Y8694" s="35">
        <v>82334.351201061247</v>
      </c>
      <c r="Z8694" s="35">
        <v>1562.8796198767338</v>
      </c>
      <c r="AA8694" s="35">
        <v>59487.832242208438</v>
      </c>
      <c r="AB8694" s="35">
        <v>35575.585054667223</v>
      </c>
      <c r="AC8694" s="35">
        <v>6706.110084199272</v>
      </c>
      <c r="AD8694" s="35">
        <v>31185.444136295224</v>
      </c>
      <c r="AE8694" s="35">
        <v>3972.4709313681933</v>
      </c>
      <c r="AG8694" s="1">
        <f t="shared" si="723"/>
        <v>0</v>
      </c>
      <c r="AH8694" s="1">
        <f t="shared" si="724"/>
        <v>31185.444136295224</v>
      </c>
      <c r="AI8694">
        <f t="shared" si="725"/>
        <v>6</v>
      </c>
      <c r="AJ8694" s="1" t="str">
        <f t="shared" si="726"/>
        <v>Summer</v>
      </c>
      <c r="AL8694" s="1">
        <f t="shared" si="727"/>
        <v>0</v>
      </c>
      <c r="AM8694" s="1">
        <f t="shared" si="728"/>
        <v>62224.447469742372</v>
      </c>
    </row>
    <row r="8695" spans="1:39" x14ac:dyDescent="0.2">
      <c r="A8695" s="24" t="s">
        <v>17425</v>
      </c>
      <c r="B8695" s="36">
        <v>8690</v>
      </c>
      <c r="C8695" s="37">
        <v>43644</v>
      </c>
      <c r="D8695" s="26">
        <v>43617</v>
      </c>
      <c r="E8695" s="38">
        <v>2019</v>
      </c>
      <c r="F8695" s="38" t="s">
        <v>16127</v>
      </c>
      <c r="G8695" s="38">
        <v>28</v>
      </c>
      <c r="H8695" s="39">
        <v>2</v>
      </c>
      <c r="I8695" s="29">
        <v>88017.377835868203</v>
      </c>
      <c r="J8695" s="30">
        <v>703772.73412841209</v>
      </c>
      <c r="K8695" s="30">
        <v>1152696.657655457</v>
      </c>
      <c r="L8695" s="30">
        <v>2575420.0175261744</v>
      </c>
      <c r="M8695" s="30">
        <v>372478.60561669886</v>
      </c>
      <c r="N8695" s="30">
        <v>897107.69509377447</v>
      </c>
      <c r="O8695" s="31">
        <v>175946.97067698318</v>
      </c>
      <c r="P8695" s="32">
        <v>1613192.6411080239</v>
      </c>
      <c r="Q8695" s="32">
        <v>4352247.4174253438</v>
      </c>
      <c r="R8695" s="32">
        <v>372478.60561669886</v>
      </c>
      <c r="S8695" s="36">
        <v>8690</v>
      </c>
      <c r="T8695" s="33" t="s">
        <v>17426</v>
      </c>
      <c r="U8695" s="34">
        <v>43644</v>
      </c>
      <c r="V8695" s="27" t="s">
        <v>16127</v>
      </c>
      <c r="W8695" s="35">
        <v>63897.899730459379</v>
      </c>
      <c r="X8695" s="35">
        <v>42058.027205600614</v>
      </c>
      <c r="Y8695" s="35">
        <v>76717.91499106634</v>
      </c>
      <c r="Z8695" s="35">
        <v>1456.2678161655067</v>
      </c>
      <c r="AA8695" s="35">
        <v>59392.49917771772</v>
      </c>
      <c r="AB8695" s="35">
        <v>34887.54316490671</v>
      </c>
      <c r="AC8695" s="35">
        <v>6534.4144290190752</v>
      </c>
      <c r="AD8695" s="35">
        <v>30630.627036854603</v>
      </c>
      <c r="AE8695" s="35">
        <v>3972.4709313681933</v>
      </c>
      <c r="AG8695" s="1">
        <f t="shared" si="723"/>
        <v>0</v>
      </c>
      <c r="AH8695" s="1">
        <f t="shared" si="724"/>
        <v>30630.627036854603</v>
      </c>
      <c r="AI8695">
        <f t="shared" si="725"/>
        <v>6</v>
      </c>
      <c r="AJ8695" s="1" t="str">
        <f t="shared" si="726"/>
        <v>Summer</v>
      </c>
      <c r="AL8695" s="1">
        <f t="shared" si="727"/>
        <v>0</v>
      </c>
      <c r="AM8695" s="1">
        <f t="shared" si="728"/>
        <v>63897.899730459379</v>
      </c>
    </row>
    <row r="8696" spans="1:39" x14ac:dyDescent="0.2">
      <c r="A8696" s="24" t="s">
        <v>17427</v>
      </c>
      <c r="B8696" s="36">
        <v>8691</v>
      </c>
      <c r="C8696" s="37">
        <v>43644</v>
      </c>
      <c r="D8696" s="26">
        <v>43617</v>
      </c>
      <c r="E8696" s="38">
        <v>2019</v>
      </c>
      <c r="F8696" s="38" t="s">
        <v>16127</v>
      </c>
      <c r="G8696" s="38">
        <v>28</v>
      </c>
      <c r="H8696" s="39">
        <v>3</v>
      </c>
      <c r="I8696" s="29">
        <v>87705.179309893283</v>
      </c>
      <c r="J8696" s="30">
        <v>692450.83964047919</v>
      </c>
      <c r="K8696" s="30">
        <v>1145530.2884288568</v>
      </c>
      <c r="L8696" s="30">
        <v>2569871.502977354</v>
      </c>
      <c r="M8696" s="30">
        <v>378873.10707808024</v>
      </c>
      <c r="N8696" s="30">
        <v>913785.35917715309</v>
      </c>
      <c r="O8696" s="31">
        <v>175854.55746427373</v>
      </c>
      <c r="P8696" s="32">
        <v>1612108.5748168302</v>
      </c>
      <c r="Q8696" s="32">
        <v>4351962.2592592603</v>
      </c>
      <c r="R8696" s="32">
        <v>378873.10707808024</v>
      </c>
      <c r="S8696" s="36">
        <v>8691</v>
      </c>
      <c r="T8696" s="33" t="s">
        <v>17428</v>
      </c>
      <c r="U8696" s="34">
        <v>43644</v>
      </c>
      <c r="V8696" s="27" t="s">
        <v>16127</v>
      </c>
      <c r="W8696" s="35">
        <v>68063.142875781079</v>
      </c>
      <c r="X8696" s="35">
        <v>43394.089550226861</v>
      </c>
      <c r="Y8696" s="35">
        <v>75673.441288624104</v>
      </c>
      <c r="Z8696" s="35">
        <v>1436.4415026131248</v>
      </c>
      <c r="AA8696" s="35">
        <v>59154.166516490928</v>
      </c>
      <c r="AB8696" s="35">
        <v>34165.512565469267</v>
      </c>
      <c r="AC8696" s="35">
        <v>6549.6914070024786</v>
      </c>
      <c r="AD8696" s="35">
        <v>30581.695993445232</v>
      </c>
      <c r="AE8696" s="35">
        <v>3972.4709313681933</v>
      </c>
      <c r="AG8696" s="1">
        <f t="shared" si="723"/>
        <v>0</v>
      </c>
      <c r="AH8696" s="1">
        <f t="shared" si="724"/>
        <v>30581.695993445232</v>
      </c>
      <c r="AI8696">
        <f t="shared" si="725"/>
        <v>6</v>
      </c>
      <c r="AJ8696" s="1" t="str">
        <f t="shared" si="726"/>
        <v>Summer</v>
      </c>
      <c r="AL8696" s="1">
        <f t="shared" si="727"/>
        <v>0</v>
      </c>
      <c r="AM8696" s="1">
        <f t="shared" si="728"/>
        <v>68063.142875781079</v>
      </c>
    </row>
    <row r="8697" spans="1:39" x14ac:dyDescent="0.2">
      <c r="A8697" s="24" t="s">
        <v>17429</v>
      </c>
      <c r="B8697" s="36">
        <v>8692</v>
      </c>
      <c r="C8697" s="37">
        <v>43644</v>
      </c>
      <c r="D8697" s="26">
        <v>43617</v>
      </c>
      <c r="E8697" s="38">
        <v>2019</v>
      </c>
      <c r="F8697" s="38" t="s">
        <v>16127</v>
      </c>
      <c r="G8697" s="38">
        <v>28</v>
      </c>
      <c r="H8697" s="39">
        <v>4</v>
      </c>
      <c r="I8697" s="29">
        <v>89656.280477134685</v>
      </c>
      <c r="J8697" s="30">
        <v>698167.8952553987</v>
      </c>
      <c r="K8697" s="30">
        <v>1170592.0420757879</v>
      </c>
      <c r="L8697" s="30">
        <v>2628537.0088412212</v>
      </c>
      <c r="M8697" s="30">
        <v>379715.99858893821</v>
      </c>
      <c r="N8697" s="30">
        <v>907522.10504692129</v>
      </c>
      <c r="O8697" s="31">
        <v>175828.48643190361</v>
      </c>
      <c r="P8697" s="32">
        <v>1639964.3211418609</v>
      </c>
      <c r="Q8697" s="32">
        <v>4410055.4955754448</v>
      </c>
      <c r="R8697" s="32">
        <v>379715.99858893821</v>
      </c>
      <c r="S8697" s="36">
        <v>8692</v>
      </c>
      <c r="T8697" s="33" t="s">
        <v>17430</v>
      </c>
      <c r="U8697" s="34">
        <v>43644</v>
      </c>
      <c r="V8697" s="27" t="s">
        <v>16127</v>
      </c>
      <c r="W8697" s="35">
        <v>63466.814856533631</v>
      </c>
      <c r="X8697" s="35">
        <v>42922.80475085324</v>
      </c>
      <c r="Y8697" s="35">
        <v>78174.752863383052</v>
      </c>
      <c r="Z8697" s="35">
        <v>1483.9216712927337</v>
      </c>
      <c r="AA8697" s="35">
        <v>59678.498371189875</v>
      </c>
      <c r="AB8697" s="35">
        <v>33912.099052610851</v>
      </c>
      <c r="AC8697" s="35">
        <v>6730.4213627272165</v>
      </c>
      <c r="AD8697" s="35">
        <v>30729.684410102356</v>
      </c>
      <c r="AE8697" s="35">
        <v>3772.3669037504988</v>
      </c>
      <c r="AG8697" s="1">
        <f t="shared" si="723"/>
        <v>0</v>
      </c>
      <c r="AH8697" s="1">
        <f t="shared" si="724"/>
        <v>30729.684410102356</v>
      </c>
      <c r="AI8697">
        <f t="shared" si="725"/>
        <v>6</v>
      </c>
      <c r="AJ8697" s="1" t="str">
        <f t="shared" si="726"/>
        <v>Summer</v>
      </c>
      <c r="AL8697" s="1">
        <f t="shared" si="727"/>
        <v>0</v>
      </c>
      <c r="AM8697" s="1">
        <f t="shared" si="728"/>
        <v>63466.814856533631</v>
      </c>
    </row>
    <row r="8698" spans="1:39" x14ac:dyDescent="0.2">
      <c r="A8698" s="24" t="s">
        <v>17431</v>
      </c>
      <c r="B8698" s="36">
        <v>8693</v>
      </c>
      <c r="C8698" s="37">
        <v>43644</v>
      </c>
      <c r="D8698" s="26">
        <v>43617</v>
      </c>
      <c r="E8698" s="38">
        <v>2019</v>
      </c>
      <c r="F8698" s="38" t="s">
        <v>16127</v>
      </c>
      <c r="G8698" s="38">
        <v>28</v>
      </c>
      <c r="H8698" s="39">
        <v>5</v>
      </c>
      <c r="I8698" s="29">
        <v>94368.313309948484</v>
      </c>
      <c r="J8698" s="30">
        <v>705689.17055229296</v>
      </c>
      <c r="K8698" s="30">
        <v>1285629.8993215847</v>
      </c>
      <c r="L8698" s="30">
        <v>2734231.1194444117</v>
      </c>
      <c r="M8698" s="30">
        <v>397165.60419129702</v>
      </c>
      <c r="N8698" s="30">
        <v>916985.22241504083</v>
      </c>
      <c r="O8698" s="31">
        <v>176301.46274266264</v>
      </c>
      <c r="P8698" s="32">
        <v>1777163.8168228301</v>
      </c>
      <c r="Q8698" s="32">
        <v>4533206.9751544083</v>
      </c>
      <c r="R8698" s="32">
        <v>397165.60419129702</v>
      </c>
      <c r="S8698" s="36">
        <v>8693</v>
      </c>
      <c r="T8698" s="33" t="s">
        <v>17432</v>
      </c>
      <c r="U8698" s="34">
        <v>43644</v>
      </c>
      <c r="V8698" s="27" t="s">
        <v>16127</v>
      </c>
      <c r="W8698" s="35">
        <v>79532.34057832761</v>
      </c>
      <c r="X8698" s="35">
        <v>40878.132724411284</v>
      </c>
      <c r="Y8698" s="35">
        <v>85109.903700918105</v>
      </c>
      <c r="Z8698" s="35">
        <v>1615.5654596586141</v>
      </c>
      <c r="AA8698" s="35">
        <v>59821.497967925949</v>
      </c>
      <c r="AB8698" s="35">
        <v>34402.658021063959</v>
      </c>
      <c r="AC8698" s="35">
        <v>6939.0675241204481</v>
      </c>
      <c r="AD8698" s="35">
        <v>30730.615328211072</v>
      </c>
      <c r="AE8698" s="35">
        <v>927.83863295240906</v>
      </c>
      <c r="AG8698" s="1">
        <f t="shared" si="723"/>
        <v>0</v>
      </c>
      <c r="AH8698" s="1">
        <f t="shared" si="724"/>
        <v>30730.615328211072</v>
      </c>
      <c r="AI8698">
        <f t="shared" si="725"/>
        <v>6</v>
      </c>
      <c r="AJ8698" s="1" t="str">
        <f t="shared" si="726"/>
        <v>Summer</v>
      </c>
      <c r="AL8698" s="1">
        <f t="shared" si="727"/>
        <v>0</v>
      </c>
      <c r="AM8698" s="1">
        <f t="shared" si="728"/>
        <v>79532.34057832761</v>
      </c>
    </row>
    <row r="8699" spans="1:39" x14ac:dyDescent="0.2">
      <c r="A8699" s="24" t="s">
        <v>17433</v>
      </c>
      <c r="B8699" s="36">
        <v>8694</v>
      </c>
      <c r="C8699" s="37">
        <v>43644</v>
      </c>
      <c r="D8699" s="26">
        <v>43617</v>
      </c>
      <c r="E8699" s="38">
        <v>2019</v>
      </c>
      <c r="F8699" s="38" t="s">
        <v>16127</v>
      </c>
      <c r="G8699" s="38">
        <v>28</v>
      </c>
      <c r="H8699" s="39">
        <v>6</v>
      </c>
      <c r="I8699" s="29">
        <v>99969.511774810249</v>
      </c>
      <c r="J8699" s="30">
        <v>722484.89648489223</v>
      </c>
      <c r="K8699" s="30">
        <v>1419643.5021672829</v>
      </c>
      <c r="L8699" s="30">
        <v>2941891.676142049</v>
      </c>
      <c r="M8699" s="30">
        <v>427761.66231903096</v>
      </c>
      <c r="N8699" s="30">
        <v>940127.94960136933</v>
      </c>
      <c r="O8699" s="31">
        <v>173720.40054833001</v>
      </c>
      <c r="P8699" s="32">
        <v>1947374.6762611242</v>
      </c>
      <c r="Q8699" s="32">
        <v>4778224.9227766404</v>
      </c>
      <c r="R8699" s="32">
        <v>427761.66231903096</v>
      </c>
      <c r="S8699" s="36">
        <v>8694</v>
      </c>
      <c r="T8699" s="33" t="s">
        <v>17434</v>
      </c>
      <c r="U8699" s="34">
        <v>43644</v>
      </c>
      <c r="V8699" s="27" t="s">
        <v>16127</v>
      </c>
      <c r="W8699" s="35">
        <v>80360.516139833431</v>
      </c>
      <c r="X8699" s="35">
        <v>44772.472378213934</v>
      </c>
      <c r="Y8699" s="35">
        <v>92718.155568560047</v>
      </c>
      <c r="Z8699" s="35">
        <v>1759.9861250718789</v>
      </c>
      <c r="AA8699" s="35">
        <v>59297.166113227002</v>
      </c>
      <c r="AB8699" s="35">
        <v>36848.221955451569</v>
      </c>
      <c r="AC8699" s="35">
        <v>7179.8942568040275</v>
      </c>
      <c r="AD8699" s="35">
        <v>32412.792502997636</v>
      </c>
      <c r="AE8699" s="35">
        <v>0</v>
      </c>
      <c r="AG8699" s="1">
        <f t="shared" si="723"/>
        <v>0</v>
      </c>
      <c r="AH8699" s="1">
        <f t="shared" si="724"/>
        <v>32412.792502997636</v>
      </c>
      <c r="AI8699">
        <f t="shared" si="725"/>
        <v>6</v>
      </c>
      <c r="AJ8699" s="1" t="str">
        <f t="shared" si="726"/>
        <v>Summer</v>
      </c>
      <c r="AL8699" s="1">
        <f t="shared" si="727"/>
        <v>0</v>
      </c>
      <c r="AM8699" s="1">
        <f t="shared" si="728"/>
        <v>80360.516139833431</v>
      </c>
    </row>
    <row r="8700" spans="1:39" x14ac:dyDescent="0.2">
      <c r="A8700" s="24" t="s">
        <v>17435</v>
      </c>
      <c r="B8700" s="36">
        <v>8695</v>
      </c>
      <c r="C8700" s="37">
        <v>43644</v>
      </c>
      <c r="D8700" s="26">
        <v>43617</v>
      </c>
      <c r="E8700" s="38">
        <v>2019</v>
      </c>
      <c r="F8700" s="38" t="s">
        <v>16127</v>
      </c>
      <c r="G8700" s="38">
        <v>28</v>
      </c>
      <c r="H8700" s="39">
        <v>7</v>
      </c>
      <c r="I8700" s="29">
        <v>108525.52835150465</v>
      </c>
      <c r="J8700" s="30">
        <v>733397.8802249016</v>
      </c>
      <c r="K8700" s="30">
        <v>1520909.638052277</v>
      </c>
      <c r="L8700" s="30">
        <v>3147634.742455998</v>
      </c>
      <c r="M8700" s="30">
        <v>460115.25179478625</v>
      </c>
      <c r="N8700" s="30">
        <v>954203.76575104194</v>
      </c>
      <c r="O8700" s="31">
        <v>179868.75570407542</v>
      </c>
      <c r="P8700" s="32">
        <v>2089550.4181985678</v>
      </c>
      <c r="Q8700" s="32">
        <v>5015105.1441360163</v>
      </c>
      <c r="R8700" s="32">
        <v>460115.25179478625</v>
      </c>
      <c r="S8700" s="36">
        <v>8695</v>
      </c>
      <c r="T8700" s="33" t="s">
        <v>17436</v>
      </c>
      <c r="U8700" s="34">
        <v>43644</v>
      </c>
      <c r="V8700" s="27" t="s">
        <v>16127</v>
      </c>
      <c r="W8700" s="35">
        <v>77266.742507376126</v>
      </c>
      <c r="X8700" s="35">
        <v>51973.660312318199</v>
      </c>
      <c r="Y8700" s="35">
        <v>103183.98254466458</v>
      </c>
      <c r="Z8700" s="35">
        <v>1958.6495923550108</v>
      </c>
      <c r="AA8700" s="35">
        <v>59106.499984245565</v>
      </c>
      <c r="AB8700" s="35">
        <v>39062.472974309727</v>
      </c>
      <c r="AC8700" s="35">
        <v>7914.1783946028418</v>
      </c>
      <c r="AD8700" s="35">
        <v>31958.112766036822</v>
      </c>
      <c r="AE8700" s="35">
        <v>0</v>
      </c>
      <c r="AG8700" s="1">
        <f t="shared" si="723"/>
        <v>0</v>
      </c>
      <c r="AH8700" s="1">
        <f t="shared" si="724"/>
        <v>31958.112766036822</v>
      </c>
      <c r="AI8700">
        <f t="shared" si="725"/>
        <v>6</v>
      </c>
      <c r="AJ8700" s="1" t="str">
        <f t="shared" si="726"/>
        <v>Summer</v>
      </c>
      <c r="AL8700" s="1">
        <f t="shared" si="727"/>
        <v>0</v>
      </c>
      <c r="AM8700" s="1">
        <f t="shared" si="728"/>
        <v>77266.742507376126</v>
      </c>
    </row>
    <row r="8701" spans="1:39" x14ac:dyDescent="0.2">
      <c r="A8701" s="24" t="s">
        <v>17437</v>
      </c>
      <c r="B8701" s="36">
        <v>8696</v>
      </c>
      <c r="C8701" s="37">
        <v>43644</v>
      </c>
      <c r="D8701" s="26">
        <v>43617</v>
      </c>
      <c r="E8701" s="38">
        <v>2019</v>
      </c>
      <c r="F8701" s="38" t="s">
        <v>16127</v>
      </c>
      <c r="G8701" s="38">
        <v>28</v>
      </c>
      <c r="H8701" s="39">
        <v>8</v>
      </c>
      <c r="I8701" s="29">
        <v>113714.46356069909</v>
      </c>
      <c r="J8701" s="30">
        <v>755850.16098079865</v>
      </c>
      <c r="K8701" s="30">
        <v>1579389.4610226215</v>
      </c>
      <c r="L8701" s="30">
        <v>3294921.5580289462</v>
      </c>
      <c r="M8701" s="30">
        <v>470623.0856679625</v>
      </c>
      <c r="N8701" s="30">
        <v>975960.51113987097</v>
      </c>
      <c r="O8701" s="31">
        <v>180410.48636546166</v>
      </c>
      <c r="P8701" s="32">
        <v>2163727.0102512832</v>
      </c>
      <c r="Q8701" s="32">
        <v>5207142.7165150773</v>
      </c>
      <c r="R8701" s="32">
        <v>470623.0856679625</v>
      </c>
      <c r="S8701" s="36">
        <v>8696</v>
      </c>
      <c r="T8701" s="33" t="s">
        <v>17438</v>
      </c>
      <c r="U8701" s="34">
        <v>43644</v>
      </c>
      <c r="V8701" s="27" t="s">
        <v>16127</v>
      </c>
      <c r="W8701" s="35">
        <v>123482.64282475864</v>
      </c>
      <c r="X8701" s="35">
        <v>61045.625919845479</v>
      </c>
      <c r="Y8701" s="35">
        <v>109788.82251622972</v>
      </c>
      <c r="Z8701" s="35">
        <v>2084.0233838955378</v>
      </c>
      <c r="AA8701" s="35">
        <v>59249.499580981646</v>
      </c>
      <c r="AB8701" s="35">
        <v>39890.143441121007</v>
      </c>
      <c r="AC8701" s="35">
        <v>8426.6495925382933</v>
      </c>
      <c r="AD8701" s="35">
        <v>33051.425617943518</v>
      </c>
      <c r="AE8701" s="35">
        <v>0</v>
      </c>
      <c r="AG8701" s="1">
        <f t="shared" si="723"/>
        <v>0</v>
      </c>
      <c r="AH8701" s="1">
        <f t="shared" si="724"/>
        <v>33051.425617943518</v>
      </c>
      <c r="AI8701">
        <f t="shared" si="725"/>
        <v>6</v>
      </c>
      <c r="AJ8701" s="1" t="str">
        <f t="shared" si="726"/>
        <v>Summer</v>
      </c>
      <c r="AL8701" s="1">
        <f t="shared" si="727"/>
        <v>0</v>
      </c>
      <c r="AM8701" s="1">
        <f t="shared" si="728"/>
        <v>123482.64282475864</v>
      </c>
    </row>
    <row r="8702" spans="1:39" x14ac:dyDescent="0.2">
      <c r="A8702" s="24" t="s">
        <v>17439</v>
      </c>
      <c r="B8702" s="36">
        <v>8697</v>
      </c>
      <c r="C8702" s="37">
        <v>43644</v>
      </c>
      <c r="D8702" s="26">
        <v>43617</v>
      </c>
      <c r="E8702" s="38">
        <v>2019</v>
      </c>
      <c r="F8702" s="38" t="s">
        <v>16127</v>
      </c>
      <c r="G8702" s="38">
        <v>28</v>
      </c>
      <c r="H8702" s="39">
        <v>9</v>
      </c>
      <c r="I8702" s="29">
        <v>111708.73702590463</v>
      </c>
      <c r="J8702" s="30">
        <v>759872.06701113959</v>
      </c>
      <c r="K8702" s="30">
        <v>1607354.6903827859</v>
      </c>
      <c r="L8702" s="30">
        <v>3485163.4523248267</v>
      </c>
      <c r="M8702" s="30">
        <v>487759.00575373677</v>
      </c>
      <c r="N8702" s="30">
        <v>999068.83917160181</v>
      </c>
      <c r="O8702" s="31">
        <v>182537.60270314684</v>
      </c>
      <c r="P8702" s="32">
        <v>2206822.4331624275</v>
      </c>
      <c r="Q8702" s="32">
        <v>5426641.9612107147</v>
      </c>
      <c r="R8702" s="32">
        <v>487759.00575373677</v>
      </c>
      <c r="S8702" s="36">
        <v>8697</v>
      </c>
      <c r="T8702" s="33" t="s">
        <v>17440</v>
      </c>
      <c r="U8702" s="34">
        <v>43644</v>
      </c>
      <c r="V8702" s="27" t="s">
        <v>16127</v>
      </c>
      <c r="W8702" s="35">
        <v>130916.02878041245</v>
      </c>
      <c r="X8702" s="35">
        <v>64441.917214335008</v>
      </c>
      <c r="Y8702" s="35">
        <v>113601.70376553138</v>
      </c>
      <c r="Z8702" s="35">
        <v>2156.3999109539895</v>
      </c>
      <c r="AA8702" s="35">
        <v>59583.165306699157</v>
      </c>
      <c r="AB8702" s="35">
        <v>42070.070216992397</v>
      </c>
      <c r="AC8702" s="35">
        <v>8678.1812004314561</v>
      </c>
      <c r="AD8702" s="35">
        <v>34709.318563250905</v>
      </c>
      <c r="AE8702" s="35">
        <v>0</v>
      </c>
      <c r="AG8702" s="1">
        <f t="shared" si="723"/>
        <v>0</v>
      </c>
      <c r="AH8702" s="1">
        <f t="shared" si="724"/>
        <v>34709.318563250905</v>
      </c>
      <c r="AI8702">
        <f t="shared" si="725"/>
        <v>6</v>
      </c>
      <c r="AJ8702" s="1" t="str">
        <f t="shared" si="726"/>
        <v>Summer</v>
      </c>
      <c r="AL8702" s="1">
        <f t="shared" si="727"/>
        <v>0</v>
      </c>
      <c r="AM8702" s="1">
        <f t="shared" si="728"/>
        <v>130916.02878041245</v>
      </c>
    </row>
    <row r="8703" spans="1:39" x14ac:dyDescent="0.2">
      <c r="A8703" s="24" t="s">
        <v>17441</v>
      </c>
      <c r="B8703" s="36">
        <v>8698</v>
      </c>
      <c r="C8703" s="37">
        <v>43644</v>
      </c>
      <c r="D8703" s="26">
        <v>43617</v>
      </c>
      <c r="E8703" s="38">
        <v>2019</v>
      </c>
      <c r="F8703" s="38" t="s">
        <v>16127</v>
      </c>
      <c r="G8703" s="38">
        <v>28</v>
      </c>
      <c r="H8703" s="39">
        <v>10</v>
      </c>
      <c r="I8703" s="29">
        <v>113432.4219794322</v>
      </c>
      <c r="J8703" s="30">
        <v>766092.49986998714</v>
      </c>
      <c r="K8703" s="30">
        <v>1617477.0546855277</v>
      </c>
      <c r="L8703" s="30">
        <v>3605203.4617637708</v>
      </c>
      <c r="M8703" s="30">
        <v>499618.52508613031</v>
      </c>
      <c r="N8703" s="30">
        <v>1014541.3436709258</v>
      </c>
      <c r="O8703" s="31">
        <v>185809.77217792283</v>
      </c>
      <c r="P8703" s="32">
        <v>2230528.0017510904</v>
      </c>
      <c r="Q8703" s="32">
        <v>5571647.0774826072</v>
      </c>
      <c r="R8703" s="32">
        <v>499618.52508613031</v>
      </c>
      <c r="S8703" s="36">
        <v>8698</v>
      </c>
      <c r="T8703" s="33" t="s">
        <v>17442</v>
      </c>
      <c r="U8703" s="34">
        <v>43644</v>
      </c>
      <c r="V8703" s="27" t="s">
        <v>16127</v>
      </c>
      <c r="W8703" s="35">
        <v>124829.14932998773</v>
      </c>
      <c r="X8703" s="35">
        <v>69018.662578200994</v>
      </c>
      <c r="Y8703" s="35">
        <v>117374.72281392878</v>
      </c>
      <c r="Z8703" s="35">
        <v>2228.0197693742866</v>
      </c>
      <c r="AA8703" s="35">
        <v>59201.833048736284</v>
      </c>
      <c r="AB8703" s="35">
        <v>42299.010328485223</v>
      </c>
      <c r="AC8703" s="35">
        <v>9102.5954539801314</v>
      </c>
      <c r="AD8703" s="35">
        <v>33378.20621314639</v>
      </c>
      <c r="AE8703" s="35">
        <v>0</v>
      </c>
      <c r="AG8703" s="1">
        <f t="shared" si="723"/>
        <v>0</v>
      </c>
      <c r="AH8703" s="1">
        <f t="shared" si="724"/>
        <v>33378.20621314639</v>
      </c>
      <c r="AI8703">
        <f t="shared" si="725"/>
        <v>6</v>
      </c>
      <c r="AJ8703" s="1" t="str">
        <f t="shared" si="726"/>
        <v>Summer</v>
      </c>
      <c r="AL8703" s="1">
        <f t="shared" si="727"/>
        <v>0</v>
      </c>
      <c r="AM8703" s="1">
        <f t="shared" si="728"/>
        <v>124829.14932998773</v>
      </c>
    </row>
    <row r="8704" spans="1:39" x14ac:dyDescent="0.2">
      <c r="A8704" s="24" t="s">
        <v>17443</v>
      </c>
      <c r="B8704" s="36">
        <v>8699</v>
      </c>
      <c r="C8704" s="37">
        <v>43644</v>
      </c>
      <c r="D8704" s="26">
        <v>43617</v>
      </c>
      <c r="E8704" s="38">
        <v>2019</v>
      </c>
      <c r="F8704" s="38" t="s">
        <v>16127</v>
      </c>
      <c r="G8704" s="38">
        <v>28</v>
      </c>
      <c r="H8704" s="39">
        <v>11</v>
      </c>
      <c r="I8704" s="29">
        <v>116135.14402998035</v>
      </c>
      <c r="J8704" s="30">
        <v>769675.47211211885</v>
      </c>
      <c r="K8704" s="30">
        <v>1615442.2319611136</v>
      </c>
      <c r="L8704" s="30">
        <v>3704506.693877954</v>
      </c>
      <c r="M8704" s="30">
        <v>509062.68232998316</v>
      </c>
      <c r="N8704" s="30">
        <v>1026725.0835064056</v>
      </c>
      <c r="O8704" s="31">
        <v>182785.29350516194</v>
      </c>
      <c r="P8704" s="32">
        <v>2240640.0583210769</v>
      </c>
      <c r="Q8704" s="32">
        <v>5683692.5430016406</v>
      </c>
      <c r="R8704" s="32">
        <v>509062.68232998316</v>
      </c>
      <c r="S8704" s="36">
        <v>8699</v>
      </c>
      <c r="T8704" s="33" t="s">
        <v>17444</v>
      </c>
      <c r="U8704" s="34">
        <v>43644</v>
      </c>
      <c r="V8704" s="27" t="s">
        <v>16127</v>
      </c>
      <c r="W8704" s="35">
        <v>103514.17022407343</v>
      </c>
      <c r="X8704" s="35">
        <v>70154.870139758597</v>
      </c>
      <c r="Y8704" s="35">
        <v>117783.33562422876</v>
      </c>
      <c r="Z8704" s="35">
        <v>2235.7761022332033</v>
      </c>
      <c r="AA8704" s="35">
        <v>59201.833048736284</v>
      </c>
      <c r="AB8704" s="35">
        <v>41621.560653492925</v>
      </c>
      <c r="AC8704" s="35">
        <v>9304.7131798488099</v>
      </c>
      <c r="AD8704" s="35">
        <v>33865.074054771358</v>
      </c>
      <c r="AE8704" s="35">
        <v>0</v>
      </c>
      <c r="AG8704" s="1">
        <f t="shared" si="723"/>
        <v>0</v>
      </c>
      <c r="AH8704" s="1">
        <f t="shared" si="724"/>
        <v>33865.074054771358</v>
      </c>
      <c r="AI8704">
        <f t="shared" si="725"/>
        <v>6</v>
      </c>
      <c r="AJ8704" s="1" t="str">
        <f t="shared" si="726"/>
        <v>Summer</v>
      </c>
      <c r="AL8704" s="1">
        <f t="shared" si="727"/>
        <v>0</v>
      </c>
      <c r="AM8704" s="1">
        <f t="shared" si="728"/>
        <v>103514.17022407343</v>
      </c>
    </row>
    <row r="8705" spans="1:39" x14ac:dyDescent="0.2">
      <c r="A8705" s="24" t="s">
        <v>17445</v>
      </c>
      <c r="B8705" s="36">
        <v>8700</v>
      </c>
      <c r="C8705" s="37">
        <v>43644</v>
      </c>
      <c r="D8705" s="26">
        <v>43617</v>
      </c>
      <c r="E8705" s="38">
        <v>2019</v>
      </c>
      <c r="F8705" s="38" t="s">
        <v>16127</v>
      </c>
      <c r="G8705" s="38">
        <v>28</v>
      </c>
      <c r="H8705" s="39">
        <v>12</v>
      </c>
      <c r="I8705" s="29">
        <v>113515.22268353376</v>
      </c>
      <c r="J8705" s="30">
        <v>777696.63559889945</v>
      </c>
      <c r="K8705" s="30">
        <v>1640931.2462303899</v>
      </c>
      <c r="L8705" s="30">
        <v>3832594.8106937287</v>
      </c>
      <c r="M8705" s="30">
        <v>521855.41956822417</v>
      </c>
      <c r="N8705" s="30">
        <v>1045377.6266989021</v>
      </c>
      <c r="O8705" s="31">
        <v>183995.13435728007</v>
      </c>
      <c r="P8705" s="32">
        <v>2276301.8884821478</v>
      </c>
      <c r="Q8705" s="32">
        <v>5839664.2073488105</v>
      </c>
      <c r="R8705" s="32">
        <v>521855.41956822417</v>
      </c>
      <c r="S8705" s="36">
        <v>8700</v>
      </c>
      <c r="T8705" s="33" t="s">
        <v>17446</v>
      </c>
      <c r="U8705" s="34">
        <v>43644</v>
      </c>
      <c r="V8705" s="27" t="s">
        <v>16127</v>
      </c>
      <c r="W8705" s="35">
        <v>117732.36635415653</v>
      </c>
      <c r="X8705" s="35">
        <v>71886.077967467674</v>
      </c>
      <c r="Y8705" s="35">
        <v>116313.51384792081</v>
      </c>
      <c r="Z8705" s="35">
        <v>2207.875785226599</v>
      </c>
      <c r="AA8705" s="35">
        <v>59344.832645472365</v>
      </c>
      <c r="AB8705" s="35">
        <v>42500.476379450032</v>
      </c>
      <c r="AC8705" s="35">
        <v>9309.8567951671102</v>
      </c>
      <c r="AD8705" s="35">
        <v>34690.650510702035</v>
      </c>
      <c r="AE8705" s="35">
        <v>0</v>
      </c>
      <c r="AG8705" s="1">
        <f t="shared" si="723"/>
        <v>0</v>
      </c>
      <c r="AH8705" s="1">
        <f t="shared" si="724"/>
        <v>34690.650510702035</v>
      </c>
      <c r="AI8705">
        <f t="shared" si="725"/>
        <v>6</v>
      </c>
      <c r="AJ8705" s="1" t="str">
        <f t="shared" si="726"/>
        <v>Summer</v>
      </c>
      <c r="AL8705" s="1">
        <f t="shared" si="727"/>
        <v>0</v>
      </c>
      <c r="AM8705" s="1">
        <f t="shared" si="728"/>
        <v>117732.36635415653</v>
      </c>
    </row>
    <row r="8706" spans="1:39" x14ac:dyDescent="0.2">
      <c r="A8706" s="24" t="s">
        <v>17447</v>
      </c>
      <c r="B8706" s="36">
        <v>8701</v>
      </c>
      <c r="C8706" s="37">
        <v>43644</v>
      </c>
      <c r="D8706" s="26">
        <v>43617</v>
      </c>
      <c r="E8706" s="38">
        <v>2019</v>
      </c>
      <c r="F8706" s="38" t="s">
        <v>16127</v>
      </c>
      <c r="G8706" s="38">
        <v>28</v>
      </c>
      <c r="H8706" s="39">
        <v>13</v>
      </c>
      <c r="I8706" s="29">
        <v>112136.42132181863</v>
      </c>
      <c r="J8706" s="30">
        <v>783621.00972600572</v>
      </c>
      <c r="K8706" s="30">
        <v>1639960.8249595705</v>
      </c>
      <c r="L8706" s="30">
        <v>3939298.5525542954</v>
      </c>
      <c r="M8706" s="30">
        <v>528843.97480976221</v>
      </c>
      <c r="N8706" s="30">
        <v>1054990.1515410875</v>
      </c>
      <c r="O8706" s="31">
        <v>184095.52382640369</v>
      </c>
      <c r="P8706" s="32">
        <v>2280941.2210911512</v>
      </c>
      <c r="Q8706" s="32">
        <v>5962005.2376477923</v>
      </c>
      <c r="R8706" s="32">
        <v>528843.97480976221</v>
      </c>
      <c r="S8706" s="36">
        <v>8701</v>
      </c>
      <c r="T8706" s="33" t="s">
        <v>17448</v>
      </c>
      <c r="U8706" s="34">
        <v>43644</v>
      </c>
      <c r="V8706" s="27" t="s">
        <v>16127</v>
      </c>
      <c r="W8706" s="35">
        <v>128248.59180776136</v>
      </c>
      <c r="X8706" s="35">
        <v>72617.574992046313</v>
      </c>
      <c r="Y8706" s="35">
        <v>117524.07037543302</v>
      </c>
      <c r="Z8706" s="35">
        <v>2230.8547010491993</v>
      </c>
      <c r="AA8706" s="35">
        <v>59392.49917771772</v>
      </c>
      <c r="AB8706" s="35">
        <v>42490.638598178106</v>
      </c>
      <c r="AC8706" s="35">
        <v>9535.7802314718592</v>
      </c>
      <c r="AD8706" s="35">
        <v>34414.665124362276</v>
      </c>
      <c r="AE8706" s="35">
        <v>0</v>
      </c>
      <c r="AG8706" s="1">
        <f t="shared" si="723"/>
        <v>0</v>
      </c>
      <c r="AH8706" s="1">
        <f t="shared" si="724"/>
        <v>34414.665124362276</v>
      </c>
      <c r="AI8706">
        <f t="shared" si="725"/>
        <v>6</v>
      </c>
      <c r="AJ8706" s="1" t="str">
        <f t="shared" si="726"/>
        <v>Summer</v>
      </c>
      <c r="AL8706" s="1">
        <f t="shared" si="727"/>
        <v>0</v>
      </c>
      <c r="AM8706" s="1">
        <f t="shared" si="728"/>
        <v>128248.59180776136</v>
      </c>
    </row>
    <row r="8707" spans="1:39" x14ac:dyDescent="0.2">
      <c r="A8707" s="24" t="s">
        <v>17449</v>
      </c>
      <c r="B8707" s="36">
        <v>8702</v>
      </c>
      <c r="C8707" s="37">
        <v>43644</v>
      </c>
      <c r="D8707" s="26">
        <v>43617</v>
      </c>
      <c r="E8707" s="38">
        <v>2019</v>
      </c>
      <c r="F8707" s="38" t="s">
        <v>16127</v>
      </c>
      <c r="G8707" s="38">
        <v>28</v>
      </c>
      <c r="H8707" s="39">
        <v>14</v>
      </c>
      <c r="I8707" s="29">
        <v>113784.49500920222</v>
      </c>
      <c r="J8707" s="30">
        <v>787622.12456148234</v>
      </c>
      <c r="K8707" s="30">
        <v>1645737.816411085</v>
      </c>
      <c r="L8707" s="30">
        <v>4085668.188916137</v>
      </c>
      <c r="M8707" s="30">
        <v>541371.78177039046</v>
      </c>
      <c r="N8707" s="30">
        <v>1054535.7675844948</v>
      </c>
      <c r="O8707" s="31">
        <v>192285.941575695</v>
      </c>
      <c r="P8707" s="32">
        <v>2300894.0931906775</v>
      </c>
      <c r="Q8707" s="32">
        <v>6120112.0226378087</v>
      </c>
      <c r="R8707" s="32">
        <v>541371.78177039046</v>
      </c>
      <c r="S8707" s="36">
        <v>8702</v>
      </c>
      <c r="T8707" s="33" t="s">
        <v>17450</v>
      </c>
      <c r="U8707" s="34">
        <v>43644</v>
      </c>
      <c r="V8707" s="27" t="s">
        <v>16127</v>
      </c>
      <c r="W8707" s="35">
        <v>138289.22970331239</v>
      </c>
      <c r="X8707" s="35">
        <v>74360.920863854102</v>
      </c>
      <c r="Y8707" s="35">
        <v>114995.15906053892</v>
      </c>
      <c r="Z8707" s="35">
        <v>2182.8506310970124</v>
      </c>
      <c r="AA8707" s="35">
        <v>59154.166516490928</v>
      </c>
      <c r="AB8707" s="35">
        <v>41515.572208432735</v>
      </c>
      <c r="AC8707" s="35">
        <v>9545.693781712851</v>
      </c>
      <c r="AD8707" s="35">
        <v>33972.414580515273</v>
      </c>
      <c r="AE8707" s="35">
        <v>0</v>
      </c>
      <c r="AG8707" s="1">
        <f t="shared" si="723"/>
        <v>33972.414580515273</v>
      </c>
      <c r="AH8707" s="1">
        <f t="shared" si="724"/>
        <v>0</v>
      </c>
      <c r="AI8707">
        <f t="shared" si="725"/>
        <v>6</v>
      </c>
      <c r="AJ8707" s="1" t="str">
        <f t="shared" si="726"/>
        <v>Summer</v>
      </c>
      <c r="AL8707" s="1">
        <f t="shared" si="727"/>
        <v>138289.22970331239</v>
      </c>
      <c r="AM8707" s="1">
        <f t="shared" si="728"/>
        <v>0</v>
      </c>
    </row>
    <row r="8708" spans="1:39" x14ac:dyDescent="0.2">
      <c r="A8708" s="24" t="s">
        <v>17451</v>
      </c>
      <c r="B8708" s="36">
        <v>8703</v>
      </c>
      <c r="C8708" s="37">
        <v>43644</v>
      </c>
      <c r="D8708" s="26">
        <v>43617</v>
      </c>
      <c r="E8708" s="38">
        <v>2019</v>
      </c>
      <c r="F8708" s="38" t="s">
        <v>16127</v>
      </c>
      <c r="G8708" s="38">
        <v>28</v>
      </c>
      <c r="H8708" s="39">
        <v>15</v>
      </c>
      <c r="I8708" s="29">
        <v>115994.98838533499</v>
      </c>
      <c r="J8708" s="30">
        <v>775865.37547285203</v>
      </c>
      <c r="K8708" s="30">
        <v>1659385.3186850494</v>
      </c>
      <c r="L8708" s="30">
        <v>4221202.3436182728</v>
      </c>
      <c r="M8708" s="30">
        <v>546982.40375907626</v>
      </c>
      <c r="N8708" s="30">
        <v>1065431.0847481156</v>
      </c>
      <c r="O8708" s="31">
        <v>192837.20995640039</v>
      </c>
      <c r="P8708" s="32">
        <v>2322362.710829461</v>
      </c>
      <c r="Q8708" s="32">
        <v>6255336.0137956413</v>
      </c>
      <c r="R8708" s="32">
        <v>546982.40375907626</v>
      </c>
      <c r="S8708" s="36">
        <v>8703</v>
      </c>
      <c r="T8708" s="33" t="s">
        <v>17452</v>
      </c>
      <c r="U8708" s="34">
        <v>43644</v>
      </c>
      <c r="V8708" s="27" t="s">
        <v>16127</v>
      </c>
      <c r="W8708" s="35">
        <v>131393.92423536896</v>
      </c>
      <c r="X8708" s="35">
        <v>71054.185988467463</v>
      </c>
      <c r="Y8708" s="35">
        <v>113669.6655421796</v>
      </c>
      <c r="Z8708" s="35">
        <v>2157.6899687986765</v>
      </c>
      <c r="AA8708" s="35">
        <v>59344.832645472365</v>
      </c>
      <c r="AB8708" s="35">
        <v>39985.257385780613</v>
      </c>
      <c r="AC8708" s="35">
        <v>9377.2073893754514</v>
      </c>
      <c r="AD8708" s="35">
        <v>33892.132792892342</v>
      </c>
      <c r="AE8708" s="35">
        <v>0</v>
      </c>
      <c r="AG8708" s="1">
        <f t="shared" si="723"/>
        <v>33892.132792892342</v>
      </c>
      <c r="AH8708" s="1">
        <f t="shared" si="724"/>
        <v>0</v>
      </c>
      <c r="AI8708">
        <f t="shared" si="725"/>
        <v>6</v>
      </c>
      <c r="AJ8708" s="1" t="str">
        <f t="shared" si="726"/>
        <v>Summer</v>
      </c>
      <c r="AL8708" s="1">
        <f t="shared" si="727"/>
        <v>131393.92423536896</v>
      </c>
      <c r="AM8708" s="1">
        <f t="shared" si="728"/>
        <v>0</v>
      </c>
    </row>
    <row r="8709" spans="1:39" x14ac:dyDescent="0.2">
      <c r="A8709" s="24" t="s">
        <v>17453</v>
      </c>
      <c r="B8709" s="36">
        <v>8704</v>
      </c>
      <c r="C8709" s="37">
        <v>43644</v>
      </c>
      <c r="D8709" s="26">
        <v>43617</v>
      </c>
      <c r="E8709" s="38">
        <v>2019</v>
      </c>
      <c r="F8709" s="38" t="s">
        <v>16127</v>
      </c>
      <c r="G8709" s="38">
        <v>28</v>
      </c>
      <c r="H8709" s="39">
        <v>16</v>
      </c>
      <c r="I8709" s="29">
        <v>113870.31549664901</v>
      </c>
      <c r="J8709" s="30">
        <v>806022.53019552166</v>
      </c>
      <c r="K8709" s="30">
        <v>1685458.64461212</v>
      </c>
      <c r="L8709" s="30">
        <v>4291215.4575708443</v>
      </c>
      <c r="M8709" s="30">
        <v>556139.22684338654</v>
      </c>
      <c r="N8709" s="30">
        <v>1058261.3382089753</v>
      </c>
      <c r="O8709" s="31">
        <v>192271.31860554504</v>
      </c>
      <c r="P8709" s="32">
        <v>2355468.1869521555</v>
      </c>
      <c r="Q8709" s="32">
        <v>6347770.6445808858</v>
      </c>
      <c r="R8709" s="32">
        <v>556139.22684338654</v>
      </c>
      <c r="S8709" s="36">
        <v>8704</v>
      </c>
      <c r="T8709" s="33" t="s">
        <v>17454</v>
      </c>
      <c r="U8709" s="34">
        <v>43644</v>
      </c>
      <c r="V8709" s="27" t="s">
        <v>16127</v>
      </c>
      <c r="W8709" s="35">
        <v>157901.01872940268</v>
      </c>
      <c r="X8709" s="35">
        <v>70616.034015242898</v>
      </c>
      <c r="Y8709" s="35">
        <v>111863.50324399413</v>
      </c>
      <c r="Z8709" s="35">
        <v>2123.4051993817111</v>
      </c>
      <c r="AA8709" s="35">
        <v>59440.165709963083</v>
      </c>
      <c r="AB8709" s="35">
        <v>39775.514661933368</v>
      </c>
      <c r="AC8709" s="35">
        <v>8898.0158260598764</v>
      </c>
      <c r="AD8709" s="35">
        <v>33284.664471461903</v>
      </c>
      <c r="AE8709" s="35">
        <v>0</v>
      </c>
      <c r="AG8709" s="1">
        <f t="shared" si="723"/>
        <v>33284.664471461903</v>
      </c>
      <c r="AH8709" s="1">
        <f t="shared" si="724"/>
        <v>0</v>
      </c>
      <c r="AI8709">
        <f t="shared" si="725"/>
        <v>6</v>
      </c>
      <c r="AJ8709" s="1" t="str">
        <f t="shared" si="726"/>
        <v>Summer</v>
      </c>
      <c r="AL8709" s="1">
        <f t="shared" si="727"/>
        <v>157901.01872940268</v>
      </c>
      <c r="AM8709" s="1">
        <f t="shared" si="728"/>
        <v>0</v>
      </c>
    </row>
    <row r="8710" spans="1:39" x14ac:dyDescent="0.2">
      <c r="A8710" s="24" t="s">
        <v>17455</v>
      </c>
      <c r="B8710" s="36">
        <v>8705</v>
      </c>
      <c r="C8710" s="37">
        <v>43644</v>
      </c>
      <c r="D8710" s="26">
        <v>43617</v>
      </c>
      <c r="E8710" s="38">
        <v>2019</v>
      </c>
      <c r="F8710" s="38" t="s">
        <v>16127</v>
      </c>
      <c r="G8710" s="38">
        <v>28</v>
      </c>
      <c r="H8710" s="39">
        <v>17</v>
      </c>
      <c r="I8710" s="29">
        <v>112849.1729660634</v>
      </c>
      <c r="J8710" s="30">
        <v>812322.05084830499</v>
      </c>
      <c r="K8710" s="30">
        <v>1688504.2307222546</v>
      </c>
      <c r="L8710" s="30">
        <v>4334000.6691371873</v>
      </c>
      <c r="M8710" s="30">
        <v>560081.97524150845</v>
      </c>
      <c r="N8710" s="30">
        <v>1045246.3393878938</v>
      </c>
      <c r="O8710" s="31">
        <v>190582.94435413464</v>
      </c>
      <c r="P8710" s="32">
        <v>2361435.3789298264</v>
      </c>
      <c r="Q8710" s="32">
        <v>6382152.0037275208</v>
      </c>
      <c r="R8710" s="32">
        <v>560081.97524150845</v>
      </c>
      <c r="S8710" s="36">
        <v>8705</v>
      </c>
      <c r="T8710" s="33" t="s">
        <v>17456</v>
      </c>
      <c r="U8710" s="34">
        <v>43644</v>
      </c>
      <c r="V8710" s="27" t="s">
        <v>16127</v>
      </c>
      <c r="W8710" s="35">
        <v>147595.1902376989</v>
      </c>
      <c r="X8710" s="35">
        <v>65805.752608553928</v>
      </c>
      <c r="Y8710" s="35">
        <v>109023.75183780058</v>
      </c>
      <c r="Z8710" s="35">
        <v>2069.5007289691362</v>
      </c>
      <c r="AA8710" s="35">
        <v>59201.833048736284</v>
      </c>
      <c r="AB8710" s="35">
        <v>38525.412336898858</v>
      </c>
      <c r="AC8710" s="35">
        <v>8593.2895583370082</v>
      </c>
      <c r="AD8710" s="35">
        <v>32587.130793527813</v>
      </c>
      <c r="AE8710" s="35">
        <v>0</v>
      </c>
      <c r="AG8710" s="1">
        <f t="shared" si="723"/>
        <v>32587.130793527813</v>
      </c>
      <c r="AH8710" s="1">
        <f t="shared" si="724"/>
        <v>0</v>
      </c>
      <c r="AI8710">
        <f t="shared" si="725"/>
        <v>6</v>
      </c>
      <c r="AJ8710" s="1" t="str">
        <f t="shared" si="726"/>
        <v>Summer</v>
      </c>
      <c r="AL8710" s="1">
        <f t="shared" si="727"/>
        <v>147595.1902376989</v>
      </c>
      <c r="AM8710" s="1">
        <f t="shared" si="728"/>
        <v>0</v>
      </c>
    </row>
    <row r="8711" spans="1:39" x14ac:dyDescent="0.2">
      <c r="A8711" s="24" t="s">
        <v>17457</v>
      </c>
      <c r="B8711" s="36">
        <v>8706</v>
      </c>
      <c r="C8711" s="37">
        <v>43644</v>
      </c>
      <c r="D8711" s="26">
        <v>43617</v>
      </c>
      <c r="E8711" s="38">
        <v>2019</v>
      </c>
      <c r="F8711" s="38" t="s">
        <v>16127</v>
      </c>
      <c r="G8711" s="38">
        <v>28</v>
      </c>
      <c r="H8711" s="39">
        <v>18</v>
      </c>
      <c r="I8711" s="29">
        <v>112882.31977552339</v>
      </c>
      <c r="J8711" s="30">
        <v>808919.80918334774</v>
      </c>
      <c r="K8711" s="30">
        <v>1667332.0150092253</v>
      </c>
      <c r="L8711" s="30">
        <v>4249411.733301485</v>
      </c>
      <c r="M8711" s="30">
        <v>540268.87874102569</v>
      </c>
      <c r="N8711" s="30">
        <v>1041456.809021012</v>
      </c>
      <c r="O8711" s="31">
        <v>191071.99713508456</v>
      </c>
      <c r="P8711" s="32">
        <v>2320483.2135257744</v>
      </c>
      <c r="Q8711" s="32">
        <v>6290860.3486409299</v>
      </c>
      <c r="R8711" s="32">
        <v>540268.87874102569</v>
      </c>
      <c r="S8711" s="36">
        <v>8706</v>
      </c>
      <c r="T8711" s="33" t="s">
        <v>17458</v>
      </c>
      <c r="U8711" s="34">
        <v>43644</v>
      </c>
      <c r="V8711" s="27" t="s">
        <v>16127</v>
      </c>
      <c r="W8711" s="35">
        <v>173304.49017371653</v>
      </c>
      <c r="X8711" s="35">
        <v>60263.016742348198</v>
      </c>
      <c r="Y8711" s="35">
        <v>108045.82533575348</v>
      </c>
      <c r="Z8711" s="35">
        <v>2050.9376216209721</v>
      </c>
      <c r="AA8711" s="35">
        <v>59344.832645472365</v>
      </c>
      <c r="AB8711" s="35">
        <v>38506.802627699333</v>
      </c>
      <c r="AC8711" s="35">
        <v>8353.0782999573548</v>
      </c>
      <c r="AD8711" s="35">
        <v>31862.2611983528</v>
      </c>
      <c r="AE8711" s="35">
        <v>0</v>
      </c>
      <c r="AG8711" s="1">
        <f t="shared" ref="AG8711:AG8765" si="729">IF(AND(H8711&gt;13,H8711&lt;22),AD8711,0)</f>
        <v>31862.2611983528</v>
      </c>
      <c r="AH8711" s="1">
        <f t="shared" ref="AH8711:AH8765" si="730">AD8711-AG8711</f>
        <v>0</v>
      </c>
      <c r="AI8711">
        <f t="shared" ref="AI8711:AI8765" si="731">MONTH(U8711)</f>
        <v>6</v>
      </c>
      <c r="AJ8711" s="1" t="str">
        <f t="shared" ref="AJ8711:AJ8765" si="732">IF(AND(AI8711&gt;5,AI8711&lt;10),"Summer","Winter")</f>
        <v>Summer</v>
      </c>
      <c r="AL8711" s="1">
        <f t="shared" si="727"/>
        <v>173304.49017371653</v>
      </c>
      <c r="AM8711" s="1">
        <f t="shared" si="728"/>
        <v>0</v>
      </c>
    </row>
    <row r="8712" spans="1:39" x14ac:dyDescent="0.2">
      <c r="A8712" s="24" t="s">
        <v>17459</v>
      </c>
      <c r="B8712" s="36">
        <v>8707</v>
      </c>
      <c r="C8712" s="37">
        <v>43644</v>
      </c>
      <c r="D8712" s="26">
        <v>43617</v>
      </c>
      <c r="E8712" s="38">
        <v>2019</v>
      </c>
      <c r="F8712" s="38" t="s">
        <v>16127</v>
      </c>
      <c r="G8712" s="38">
        <v>28</v>
      </c>
      <c r="H8712" s="39">
        <v>19</v>
      </c>
      <c r="I8712" s="29">
        <v>113544.84707728197</v>
      </c>
      <c r="J8712" s="30">
        <v>803414.33513433894</v>
      </c>
      <c r="K8712" s="30">
        <v>1639244.0996761532</v>
      </c>
      <c r="L8712" s="30">
        <v>4043529.679413442</v>
      </c>
      <c r="M8712" s="30">
        <v>538180.1616715464</v>
      </c>
      <c r="N8712" s="30">
        <v>1017920.2858004216</v>
      </c>
      <c r="O8712" s="31">
        <v>188451.4385262985</v>
      </c>
      <c r="P8712" s="32">
        <v>2290969.1084249816</v>
      </c>
      <c r="Q8712" s="32">
        <v>6053315.7388745006</v>
      </c>
      <c r="R8712" s="32">
        <v>538180.1616715464</v>
      </c>
      <c r="S8712" s="36">
        <v>8707</v>
      </c>
      <c r="T8712" s="33" t="s">
        <v>17460</v>
      </c>
      <c r="U8712" s="34">
        <v>43644</v>
      </c>
      <c r="V8712" s="27" t="s">
        <v>16127</v>
      </c>
      <c r="W8712" s="35">
        <v>144281.21108150401</v>
      </c>
      <c r="X8712" s="35">
        <v>54182.211736416917</v>
      </c>
      <c r="Y8712" s="35">
        <v>105187.73763654102</v>
      </c>
      <c r="Z8712" s="35">
        <v>1996.6850896976744</v>
      </c>
      <c r="AA8712" s="35">
        <v>59011.16691975484</v>
      </c>
      <c r="AB8712" s="35">
        <v>38344.611352287757</v>
      </c>
      <c r="AC8712" s="35">
        <v>8138.9368231254512</v>
      </c>
      <c r="AD8712" s="35">
        <v>32072.811349258918</v>
      </c>
      <c r="AE8712" s="35">
        <v>0</v>
      </c>
      <c r="AG8712" s="1">
        <f t="shared" si="729"/>
        <v>32072.811349258918</v>
      </c>
      <c r="AH8712" s="1">
        <f t="shared" si="730"/>
        <v>0</v>
      </c>
      <c r="AI8712">
        <f t="shared" si="731"/>
        <v>6</v>
      </c>
      <c r="AJ8712" s="1" t="str">
        <f t="shared" si="732"/>
        <v>Summer</v>
      </c>
      <c r="AL8712" s="1">
        <f t="shared" si="727"/>
        <v>144281.21108150401</v>
      </c>
      <c r="AM8712" s="1">
        <f t="shared" si="728"/>
        <v>0</v>
      </c>
    </row>
    <row r="8713" spans="1:39" x14ac:dyDescent="0.2">
      <c r="A8713" s="24" t="s">
        <v>17461</v>
      </c>
      <c r="B8713" s="36">
        <v>8708</v>
      </c>
      <c r="C8713" s="37">
        <v>43644</v>
      </c>
      <c r="D8713" s="26">
        <v>43617</v>
      </c>
      <c r="E8713" s="38">
        <v>2019</v>
      </c>
      <c r="F8713" s="38" t="s">
        <v>16127</v>
      </c>
      <c r="G8713" s="38">
        <v>28</v>
      </c>
      <c r="H8713" s="39">
        <v>20</v>
      </c>
      <c r="I8713" s="29">
        <v>112310.46176789075</v>
      </c>
      <c r="J8713" s="30">
        <v>796997.70271463529</v>
      </c>
      <c r="K8713" s="30">
        <v>1599632.0259351511</v>
      </c>
      <c r="L8713" s="30">
        <v>3777073.863500047</v>
      </c>
      <c r="M8713" s="30">
        <v>518803.87249673414</v>
      </c>
      <c r="N8713" s="30">
        <v>1013053.3026610054</v>
      </c>
      <c r="O8713" s="31">
        <v>192004.03754197474</v>
      </c>
      <c r="P8713" s="32">
        <v>2230746.360199776</v>
      </c>
      <c r="Q8713" s="32">
        <v>5779128.9064176623</v>
      </c>
      <c r="R8713" s="32">
        <v>518803.87249673414</v>
      </c>
      <c r="S8713" s="36">
        <v>8708</v>
      </c>
      <c r="T8713" s="33" t="s">
        <v>17462</v>
      </c>
      <c r="U8713" s="34">
        <v>43644</v>
      </c>
      <c r="V8713" s="27" t="s">
        <v>16127</v>
      </c>
      <c r="W8713" s="35">
        <v>130154.95248377472</v>
      </c>
      <c r="X8713" s="35">
        <v>51582.192123036453</v>
      </c>
      <c r="Y8713" s="35">
        <v>98902.136964809804</v>
      </c>
      <c r="Z8713" s="35">
        <v>1877.3711333085266</v>
      </c>
      <c r="AA8713" s="35">
        <v>58915.833855264122</v>
      </c>
      <c r="AB8713" s="35">
        <v>37230.116294555126</v>
      </c>
      <c r="AC8713" s="35">
        <v>7884.4817056393094</v>
      </c>
      <c r="AD8713" s="35">
        <v>31732.151611344201</v>
      </c>
      <c r="AE8713" s="35">
        <v>601.13968096976384</v>
      </c>
      <c r="AG8713" s="1">
        <f t="shared" si="729"/>
        <v>31732.151611344201</v>
      </c>
      <c r="AH8713" s="1">
        <f t="shared" si="730"/>
        <v>0</v>
      </c>
      <c r="AI8713">
        <f t="shared" si="731"/>
        <v>6</v>
      </c>
      <c r="AJ8713" s="1" t="str">
        <f t="shared" si="732"/>
        <v>Summer</v>
      </c>
      <c r="AL8713" s="1">
        <f t="shared" si="727"/>
        <v>130154.95248377472</v>
      </c>
      <c r="AM8713" s="1">
        <f t="shared" si="728"/>
        <v>0</v>
      </c>
    </row>
    <row r="8714" spans="1:39" x14ac:dyDescent="0.2">
      <c r="A8714" s="24" t="s">
        <v>17463</v>
      </c>
      <c r="B8714" s="36">
        <v>8709</v>
      </c>
      <c r="C8714" s="37">
        <v>43644</v>
      </c>
      <c r="D8714" s="26">
        <v>43617</v>
      </c>
      <c r="E8714" s="38">
        <v>2019</v>
      </c>
      <c r="F8714" s="38" t="s">
        <v>16127</v>
      </c>
      <c r="G8714" s="38">
        <v>28</v>
      </c>
      <c r="H8714" s="39">
        <v>21</v>
      </c>
      <c r="I8714" s="29">
        <v>109056.21737754095</v>
      </c>
      <c r="J8714" s="30">
        <v>780725.15652706695</v>
      </c>
      <c r="K8714" s="30">
        <v>1565023.0827225654</v>
      </c>
      <c r="L8714" s="30">
        <v>3581586.7572712409</v>
      </c>
      <c r="M8714" s="30">
        <v>503236.7198427337</v>
      </c>
      <c r="N8714" s="30">
        <v>975103.93704438675</v>
      </c>
      <c r="O8714" s="31">
        <v>188552.00993284123</v>
      </c>
      <c r="P8714" s="32">
        <v>2177316.0199428401</v>
      </c>
      <c r="Q8714" s="32">
        <v>5525967.8607755359</v>
      </c>
      <c r="R8714" s="32">
        <v>503236.7198427337</v>
      </c>
      <c r="S8714" s="36">
        <v>8709</v>
      </c>
      <c r="T8714" s="33" t="s">
        <v>17464</v>
      </c>
      <c r="U8714" s="34">
        <v>43644</v>
      </c>
      <c r="V8714" s="27" t="s">
        <v>16127</v>
      </c>
      <c r="W8714" s="35">
        <v>114555.55572617098</v>
      </c>
      <c r="X8714" s="35">
        <v>55065.068999675343</v>
      </c>
      <c r="Y8714" s="35">
        <v>94253.697327700575</v>
      </c>
      <c r="Z8714" s="35">
        <v>1789.1339459488527</v>
      </c>
      <c r="AA8714" s="35">
        <v>59249.499580981646</v>
      </c>
      <c r="AB8714" s="35">
        <v>36296.686425962856</v>
      </c>
      <c r="AC8714" s="35">
        <v>7573.029171451979</v>
      </c>
      <c r="AD8714" s="35">
        <v>30807.903270773768</v>
      </c>
      <c r="AE8714" s="35">
        <v>3570.5065289462923</v>
      </c>
      <c r="AG8714" s="1">
        <f t="shared" si="729"/>
        <v>30807.903270773768</v>
      </c>
      <c r="AH8714" s="1">
        <f t="shared" si="730"/>
        <v>0</v>
      </c>
      <c r="AI8714">
        <f t="shared" si="731"/>
        <v>6</v>
      </c>
      <c r="AJ8714" s="1" t="str">
        <f t="shared" si="732"/>
        <v>Summer</v>
      </c>
      <c r="AL8714" s="1">
        <f t="shared" si="727"/>
        <v>114555.55572617098</v>
      </c>
      <c r="AM8714" s="1">
        <f t="shared" si="728"/>
        <v>0</v>
      </c>
    </row>
    <row r="8715" spans="1:39" x14ac:dyDescent="0.2">
      <c r="A8715" s="24" t="s">
        <v>17465</v>
      </c>
      <c r="B8715" s="36">
        <v>8710</v>
      </c>
      <c r="C8715" s="37">
        <v>43644</v>
      </c>
      <c r="D8715" s="26">
        <v>43617</v>
      </c>
      <c r="E8715" s="38">
        <v>2019</v>
      </c>
      <c r="F8715" s="38" t="s">
        <v>16127</v>
      </c>
      <c r="G8715" s="38">
        <v>28</v>
      </c>
      <c r="H8715" s="39">
        <v>22</v>
      </c>
      <c r="I8715" s="29">
        <v>106669.03775440642</v>
      </c>
      <c r="J8715" s="30">
        <v>766244.7212753857</v>
      </c>
      <c r="K8715" s="30">
        <v>1461015.3366754625</v>
      </c>
      <c r="L8715" s="30">
        <v>3288209.1720578275</v>
      </c>
      <c r="M8715" s="30">
        <v>473074.92922351952</v>
      </c>
      <c r="N8715" s="30">
        <v>947720.54454332287</v>
      </c>
      <c r="O8715" s="31">
        <v>186012.9552892088</v>
      </c>
      <c r="P8715" s="32">
        <v>2040759.3036533885</v>
      </c>
      <c r="Q8715" s="32">
        <v>5188187.3931657448</v>
      </c>
      <c r="R8715" s="32">
        <v>473074.92922351952</v>
      </c>
      <c r="S8715" s="36">
        <v>8710</v>
      </c>
      <c r="T8715" s="33" t="s">
        <v>17466</v>
      </c>
      <c r="U8715" s="34">
        <v>43644</v>
      </c>
      <c r="V8715" s="27" t="s">
        <v>16127</v>
      </c>
      <c r="W8715" s="35">
        <v>121083.56507720459</v>
      </c>
      <c r="X8715" s="35">
        <v>51005.096819775899</v>
      </c>
      <c r="Y8715" s="35">
        <v>90580.863586569103</v>
      </c>
      <c r="Z8715" s="35">
        <v>1719.4158159402448</v>
      </c>
      <c r="AA8715" s="35">
        <v>59440.165709963083</v>
      </c>
      <c r="AB8715" s="35">
        <v>35442.053232859384</v>
      </c>
      <c r="AC8715" s="35">
        <v>7163.5182154910963</v>
      </c>
      <c r="AD8715" s="35">
        <v>28251.255476221941</v>
      </c>
      <c r="AE8715" s="35">
        <v>3972.4709313681933</v>
      </c>
      <c r="AG8715" s="1">
        <f t="shared" si="729"/>
        <v>0</v>
      </c>
      <c r="AH8715" s="1">
        <f t="shared" si="730"/>
        <v>28251.255476221941</v>
      </c>
      <c r="AI8715">
        <f t="shared" si="731"/>
        <v>6</v>
      </c>
      <c r="AJ8715" s="1" t="str">
        <f t="shared" si="732"/>
        <v>Summer</v>
      </c>
      <c r="AL8715" s="1">
        <f t="shared" si="727"/>
        <v>0</v>
      </c>
      <c r="AM8715" s="1">
        <f t="shared" si="728"/>
        <v>121083.56507720459</v>
      </c>
    </row>
    <row r="8716" spans="1:39" x14ac:dyDescent="0.2">
      <c r="A8716" s="24" t="s">
        <v>17467</v>
      </c>
      <c r="B8716" s="36">
        <v>8711</v>
      </c>
      <c r="C8716" s="37">
        <v>43644</v>
      </c>
      <c r="D8716" s="26">
        <v>43617</v>
      </c>
      <c r="E8716" s="38">
        <v>2019</v>
      </c>
      <c r="F8716" s="38" t="s">
        <v>16127</v>
      </c>
      <c r="G8716" s="38">
        <v>28</v>
      </c>
      <c r="H8716" s="39">
        <v>23</v>
      </c>
      <c r="I8716" s="29">
        <v>98053.655707701968</v>
      </c>
      <c r="J8716" s="30">
        <v>743799.93829734426</v>
      </c>
      <c r="K8716" s="30">
        <v>1326533.352083361</v>
      </c>
      <c r="L8716" s="30">
        <v>2990871.7688577133</v>
      </c>
      <c r="M8716" s="30">
        <v>428276.79374462774</v>
      </c>
      <c r="N8716" s="30">
        <v>927804.53533951426</v>
      </c>
      <c r="O8716" s="31">
        <v>183239.97610839133</v>
      </c>
      <c r="P8716" s="32">
        <v>1852863.8015356907</v>
      </c>
      <c r="Q8716" s="32">
        <v>4845716.2186029628</v>
      </c>
      <c r="R8716" s="32">
        <v>428276.79374462774</v>
      </c>
      <c r="S8716" s="36">
        <v>8711</v>
      </c>
      <c r="T8716" s="33" t="s">
        <v>17468</v>
      </c>
      <c r="U8716" s="34">
        <v>43644</v>
      </c>
      <c r="V8716" s="27" t="s">
        <v>16127</v>
      </c>
      <c r="W8716" s="35">
        <v>103149.60764079014</v>
      </c>
      <c r="X8716" s="35">
        <v>46338.175957516934</v>
      </c>
      <c r="Y8716" s="35">
        <v>86871.994186849872</v>
      </c>
      <c r="Z8716" s="35">
        <v>1649.0136531364046</v>
      </c>
      <c r="AA8716" s="35">
        <v>59154.166516490928</v>
      </c>
      <c r="AB8716" s="35">
        <v>35476.257930790518</v>
      </c>
      <c r="AC8716" s="35">
        <v>6517.4229109842809</v>
      </c>
      <c r="AD8716" s="35">
        <v>27735.746180408747</v>
      </c>
      <c r="AE8716" s="35">
        <v>3972.4709313681933</v>
      </c>
      <c r="AG8716" s="1">
        <f t="shared" si="729"/>
        <v>0</v>
      </c>
      <c r="AH8716" s="1">
        <f t="shared" si="730"/>
        <v>27735.746180408747</v>
      </c>
      <c r="AI8716">
        <f t="shared" si="731"/>
        <v>6</v>
      </c>
      <c r="AJ8716" s="1" t="str">
        <f t="shared" si="732"/>
        <v>Summer</v>
      </c>
      <c r="AL8716" s="1">
        <f t="shared" si="727"/>
        <v>0</v>
      </c>
      <c r="AM8716" s="1">
        <f t="shared" si="728"/>
        <v>103149.60764079014</v>
      </c>
    </row>
    <row r="8717" spans="1:39" x14ac:dyDescent="0.2">
      <c r="A8717" s="24" t="s">
        <v>17469</v>
      </c>
      <c r="B8717" s="36">
        <v>8712</v>
      </c>
      <c r="C8717" s="37">
        <v>43644</v>
      </c>
      <c r="D8717" s="26">
        <v>43617</v>
      </c>
      <c r="E8717" s="38">
        <v>2019</v>
      </c>
      <c r="F8717" s="38" t="s">
        <v>16127</v>
      </c>
      <c r="G8717" s="38">
        <v>28</v>
      </c>
      <c r="H8717" s="39">
        <v>24</v>
      </c>
      <c r="I8717" s="29">
        <v>89628.914937176756</v>
      </c>
      <c r="J8717" s="30">
        <v>715136.34752948827</v>
      </c>
      <c r="K8717" s="30">
        <v>1211596.1573648776</v>
      </c>
      <c r="L8717" s="30">
        <v>2783801.5893620597</v>
      </c>
      <c r="M8717" s="30">
        <v>396530.00036999217</v>
      </c>
      <c r="N8717" s="30">
        <v>915527.60067378322</v>
      </c>
      <c r="O8717" s="31">
        <v>183865.97678349589</v>
      </c>
      <c r="P8717" s="32">
        <v>1697755.0726720465</v>
      </c>
      <c r="Q8717" s="32">
        <v>4598331.5143488273</v>
      </c>
      <c r="R8717" s="32">
        <v>396530.00036999217</v>
      </c>
      <c r="S8717" s="36">
        <v>8712</v>
      </c>
      <c r="T8717" s="33" t="s">
        <v>17470</v>
      </c>
      <c r="U8717" s="34">
        <v>43644</v>
      </c>
      <c r="V8717" s="27" t="s">
        <v>16127</v>
      </c>
      <c r="W8717" s="35">
        <v>79576.285205417706</v>
      </c>
      <c r="X8717" s="35">
        <v>45325.721044676502</v>
      </c>
      <c r="Y8717" s="35">
        <v>84895.956742388109</v>
      </c>
      <c r="Z8717" s="35">
        <v>1611.5042951951377</v>
      </c>
      <c r="AA8717" s="35">
        <v>58868.167323018766</v>
      </c>
      <c r="AB8717" s="35">
        <v>34865.689691960091</v>
      </c>
      <c r="AC8717" s="35">
        <v>6298.5994239575357</v>
      </c>
      <c r="AD8717" s="35">
        <v>27870.157478661189</v>
      </c>
      <c r="AE8717" s="35">
        <v>3972.4709313681933</v>
      </c>
      <c r="AG8717" s="1">
        <f t="shared" si="729"/>
        <v>0</v>
      </c>
      <c r="AH8717" s="1">
        <f t="shared" si="730"/>
        <v>27870.157478661189</v>
      </c>
      <c r="AI8717">
        <f t="shared" si="731"/>
        <v>6</v>
      </c>
      <c r="AJ8717" s="1" t="str">
        <f t="shared" si="732"/>
        <v>Summer</v>
      </c>
      <c r="AL8717" s="1">
        <f t="shared" si="727"/>
        <v>0</v>
      </c>
      <c r="AM8717" s="1">
        <f t="shared" si="728"/>
        <v>79576.285205417706</v>
      </c>
    </row>
    <row r="8718" spans="1:39" x14ac:dyDescent="0.2">
      <c r="A8718" s="24" t="s">
        <v>17471</v>
      </c>
      <c r="B8718" s="36">
        <v>8713</v>
      </c>
      <c r="C8718" s="37">
        <v>43645</v>
      </c>
      <c r="D8718" s="26">
        <v>43617</v>
      </c>
      <c r="E8718" s="38">
        <v>2019</v>
      </c>
      <c r="F8718" s="38" t="s">
        <v>16127</v>
      </c>
      <c r="G8718" s="38">
        <v>29</v>
      </c>
      <c r="H8718" s="39">
        <v>1</v>
      </c>
      <c r="I8718" s="29">
        <v>84365.477416722555</v>
      </c>
      <c r="J8718" s="30">
        <v>672833.63651149278</v>
      </c>
      <c r="K8718" s="30">
        <v>1134521.5316138049</v>
      </c>
      <c r="L8718" s="30">
        <v>2736735.2211755533</v>
      </c>
      <c r="M8718" s="30">
        <v>374550.98908148025</v>
      </c>
      <c r="N8718" s="30">
        <v>895692.32391214056</v>
      </c>
      <c r="O8718" s="31">
        <v>181536.27449367323</v>
      </c>
      <c r="P8718" s="32">
        <v>1593437.9981120077</v>
      </c>
      <c r="Q8718" s="32">
        <v>4486797.4560928596</v>
      </c>
      <c r="R8718" s="32">
        <v>374550.98908148025</v>
      </c>
      <c r="S8718" s="36">
        <v>8713</v>
      </c>
      <c r="T8718" s="33" t="s">
        <v>17472</v>
      </c>
      <c r="U8718" s="34">
        <v>43645</v>
      </c>
      <c r="V8718" s="27" t="s">
        <v>16127</v>
      </c>
      <c r="W8718" s="35">
        <v>69332.107828516673</v>
      </c>
      <c r="X8718" s="35">
        <v>43876.727854779034</v>
      </c>
      <c r="Y8718" s="35">
        <v>82983.587880756095</v>
      </c>
      <c r="Z8718" s="35">
        <v>1575.2035012260098</v>
      </c>
      <c r="AA8718" s="35">
        <v>58963.500387509484</v>
      </c>
      <c r="AB8718" s="35">
        <v>33770.335766002674</v>
      </c>
      <c r="AC8718" s="35">
        <v>6271.3646370455845</v>
      </c>
      <c r="AD8718" s="35">
        <v>27856.689834362711</v>
      </c>
      <c r="AE8718" s="35">
        <v>3972.4709313681933</v>
      </c>
      <c r="AG8718" s="1">
        <f t="shared" si="729"/>
        <v>0</v>
      </c>
      <c r="AH8718" s="1">
        <f t="shared" si="730"/>
        <v>27856.689834362711</v>
      </c>
      <c r="AI8718">
        <f t="shared" si="731"/>
        <v>6</v>
      </c>
      <c r="AJ8718" s="1" t="str">
        <f t="shared" si="732"/>
        <v>Summer</v>
      </c>
      <c r="AL8718" s="1">
        <f t="shared" si="727"/>
        <v>0</v>
      </c>
      <c r="AM8718" s="1">
        <f t="shared" si="728"/>
        <v>69332.107828516673</v>
      </c>
    </row>
    <row r="8719" spans="1:39" x14ac:dyDescent="0.2">
      <c r="A8719" s="24" t="s">
        <v>17473</v>
      </c>
      <c r="B8719" s="36">
        <v>8714</v>
      </c>
      <c r="C8719" s="37">
        <v>43645</v>
      </c>
      <c r="D8719" s="26">
        <v>43617</v>
      </c>
      <c r="E8719" s="38">
        <v>2019</v>
      </c>
      <c r="F8719" s="38" t="s">
        <v>16127</v>
      </c>
      <c r="G8719" s="38">
        <v>29</v>
      </c>
      <c r="H8719" s="39">
        <v>2</v>
      </c>
      <c r="I8719" s="29">
        <v>83117.136500171458</v>
      </c>
      <c r="J8719" s="30">
        <v>652204.25683758094</v>
      </c>
      <c r="K8719" s="30">
        <v>1116689.6207668369</v>
      </c>
      <c r="L8719" s="30">
        <v>2630788.5810514106</v>
      </c>
      <c r="M8719" s="30">
        <v>362370.44271213119</v>
      </c>
      <c r="N8719" s="30">
        <v>888266.23281360767</v>
      </c>
      <c r="O8719" s="31">
        <v>181734.28889459226</v>
      </c>
      <c r="P8719" s="32">
        <v>1562177.1999791395</v>
      </c>
      <c r="Q8719" s="32">
        <v>4352993.3595971921</v>
      </c>
      <c r="R8719" s="32">
        <v>362370.44271213119</v>
      </c>
      <c r="S8719" s="36">
        <v>8714</v>
      </c>
      <c r="T8719" s="33" t="s">
        <v>17474</v>
      </c>
      <c r="U8719" s="34">
        <v>43645</v>
      </c>
      <c r="V8719" s="27" t="s">
        <v>16127</v>
      </c>
      <c r="W8719" s="35">
        <v>67413.271267197269</v>
      </c>
      <c r="X8719" s="35">
        <v>42189.669861846516</v>
      </c>
      <c r="Y8719" s="35">
        <v>76279.343258037712</v>
      </c>
      <c r="Z8719" s="35">
        <v>1447.9427997731309</v>
      </c>
      <c r="AA8719" s="35">
        <v>58915.833855264122</v>
      </c>
      <c r="AB8719" s="35">
        <v>33325.852527681775</v>
      </c>
      <c r="AC8719" s="35">
        <v>6400.2188099032273</v>
      </c>
      <c r="AD8719" s="35">
        <v>27780.632116773551</v>
      </c>
      <c r="AE8719" s="35">
        <v>3972.4709313681933</v>
      </c>
      <c r="AG8719" s="1">
        <f t="shared" si="729"/>
        <v>0</v>
      </c>
      <c r="AH8719" s="1">
        <f t="shared" si="730"/>
        <v>27780.632116773551</v>
      </c>
      <c r="AI8719">
        <f t="shared" si="731"/>
        <v>6</v>
      </c>
      <c r="AJ8719" s="1" t="str">
        <f t="shared" si="732"/>
        <v>Summer</v>
      </c>
      <c r="AL8719" s="1">
        <f t="shared" si="727"/>
        <v>0</v>
      </c>
      <c r="AM8719" s="1">
        <f t="shared" si="728"/>
        <v>67413.271267197269</v>
      </c>
    </row>
    <row r="8720" spans="1:39" x14ac:dyDescent="0.2">
      <c r="A8720" s="24" t="s">
        <v>17475</v>
      </c>
      <c r="B8720" s="36">
        <v>8715</v>
      </c>
      <c r="C8720" s="37">
        <v>43645</v>
      </c>
      <c r="D8720" s="26">
        <v>43617</v>
      </c>
      <c r="E8720" s="38">
        <v>2019</v>
      </c>
      <c r="F8720" s="38" t="s">
        <v>16127</v>
      </c>
      <c r="G8720" s="38">
        <v>29</v>
      </c>
      <c r="H8720" s="39">
        <v>3</v>
      </c>
      <c r="I8720" s="29">
        <v>80389.858450035696</v>
      </c>
      <c r="J8720" s="30">
        <v>708538.31234357494</v>
      </c>
      <c r="K8720" s="30">
        <v>1097840.7207605627</v>
      </c>
      <c r="L8720" s="30">
        <v>2581096.2626221203</v>
      </c>
      <c r="M8720" s="30">
        <v>353326.26622034446</v>
      </c>
      <c r="N8720" s="30">
        <v>893051.70838605787</v>
      </c>
      <c r="O8720" s="31">
        <v>178546.47260539624</v>
      </c>
      <c r="P8720" s="32">
        <v>1531556.845430943</v>
      </c>
      <c r="Q8720" s="32">
        <v>4361232.755957149</v>
      </c>
      <c r="R8720" s="32">
        <v>353326.26622034446</v>
      </c>
      <c r="S8720" s="36">
        <v>8715</v>
      </c>
      <c r="T8720" s="33" t="s">
        <v>17476</v>
      </c>
      <c r="U8720" s="34">
        <v>43645</v>
      </c>
      <c r="V8720" s="27" t="s">
        <v>16127</v>
      </c>
      <c r="W8720" s="35">
        <v>72140.487308328709</v>
      </c>
      <c r="X8720" s="35">
        <v>44568.616818471943</v>
      </c>
      <c r="Y8720" s="35">
        <v>73549.105211534275</v>
      </c>
      <c r="Z8720" s="35">
        <v>1396.1171238790905</v>
      </c>
      <c r="AA8720" s="35">
        <v>58725.167726282685</v>
      </c>
      <c r="AB8720" s="35">
        <v>31055.061137925699</v>
      </c>
      <c r="AC8720" s="35">
        <v>6266.1111155152294</v>
      </c>
      <c r="AD8720" s="35">
        <v>27687.91764218235</v>
      </c>
      <c r="AE8720" s="35">
        <v>3972.4709313681933</v>
      </c>
      <c r="AG8720" s="1">
        <f t="shared" si="729"/>
        <v>0</v>
      </c>
      <c r="AH8720" s="1">
        <f t="shared" si="730"/>
        <v>27687.91764218235</v>
      </c>
      <c r="AI8720">
        <f t="shared" si="731"/>
        <v>6</v>
      </c>
      <c r="AJ8720" s="1" t="str">
        <f t="shared" si="732"/>
        <v>Summer</v>
      </c>
      <c r="AL8720" s="1">
        <f t="shared" si="727"/>
        <v>0</v>
      </c>
      <c r="AM8720" s="1">
        <f t="shared" si="728"/>
        <v>72140.487308328709</v>
      </c>
    </row>
    <row r="8721" spans="1:39" x14ac:dyDescent="0.2">
      <c r="A8721" s="24" t="s">
        <v>17477</v>
      </c>
      <c r="B8721" s="36">
        <v>8716</v>
      </c>
      <c r="C8721" s="37">
        <v>43645</v>
      </c>
      <c r="D8721" s="26">
        <v>43617</v>
      </c>
      <c r="E8721" s="38">
        <v>2019</v>
      </c>
      <c r="F8721" s="38" t="s">
        <v>16127</v>
      </c>
      <c r="G8721" s="38">
        <v>29</v>
      </c>
      <c r="H8721" s="39">
        <v>4</v>
      </c>
      <c r="I8721" s="29">
        <v>81161.671708767448</v>
      </c>
      <c r="J8721" s="30">
        <v>698727.87559535436</v>
      </c>
      <c r="K8721" s="30">
        <v>1096747.6008609529</v>
      </c>
      <c r="L8721" s="30">
        <v>2584445.2230417868</v>
      </c>
      <c r="M8721" s="30">
        <v>361306.09774914145</v>
      </c>
      <c r="N8721" s="30">
        <v>889246.22703741933</v>
      </c>
      <c r="O8721" s="31">
        <v>178841.83447163482</v>
      </c>
      <c r="P8721" s="32">
        <v>1539215.3703188619</v>
      </c>
      <c r="Q8721" s="32">
        <v>4351261.1601461954</v>
      </c>
      <c r="R8721" s="32">
        <v>361306.09774914145</v>
      </c>
      <c r="S8721" s="36">
        <v>8716</v>
      </c>
      <c r="T8721" s="33" t="s">
        <v>17478</v>
      </c>
      <c r="U8721" s="34">
        <v>43645</v>
      </c>
      <c r="V8721" s="27" t="s">
        <v>16127</v>
      </c>
      <c r="W8721" s="35">
        <v>74109.48279290658</v>
      </c>
      <c r="X8721" s="35">
        <v>43089.733067536174</v>
      </c>
      <c r="Y8721" s="35">
        <v>75363.958427293153</v>
      </c>
      <c r="Z8721" s="35">
        <v>1430.5668652397871</v>
      </c>
      <c r="AA8721" s="35">
        <v>58725.167726282685</v>
      </c>
      <c r="AB8721" s="35">
        <v>30639.730601016985</v>
      </c>
      <c r="AC8721" s="35">
        <v>6455.2159333032068</v>
      </c>
      <c r="AD8721" s="35">
        <v>28192.016397557829</v>
      </c>
      <c r="AE8721" s="35">
        <v>3772.3669037504988</v>
      </c>
      <c r="AG8721" s="1">
        <f t="shared" si="729"/>
        <v>0</v>
      </c>
      <c r="AH8721" s="1">
        <f t="shared" si="730"/>
        <v>28192.016397557829</v>
      </c>
      <c r="AI8721">
        <f t="shared" si="731"/>
        <v>6</v>
      </c>
      <c r="AJ8721" s="1" t="str">
        <f t="shared" si="732"/>
        <v>Summer</v>
      </c>
      <c r="AL8721" s="1">
        <f t="shared" si="727"/>
        <v>0</v>
      </c>
      <c r="AM8721" s="1">
        <f t="shared" si="728"/>
        <v>74109.48279290658</v>
      </c>
    </row>
    <row r="8722" spans="1:39" x14ac:dyDescent="0.2">
      <c r="A8722" s="24" t="s">
        <v>17479</v>
      </c>
      <c r="B8722" s="36">
        <v>8717</v>
      </c>
      <c r="C8722" s="37">
        <v>43645</v>
      </c>
      <c r="D8722" s="26">
        <v>43617</v>
      </c>
      <c r="E8722" s="38">
        <v>2019</v>
      </c>
      <c r="F8722" s="38" t="s">
        <v>16127</v>
      </c>
      <c r="G8722" s="38">
        <v>29</v>
      </c>
      <c r="H8722" s="39">
        <v>5</v>
      </c>
      <c r="I8722" s="29">
        <v>86318.609105991476</v>
      </c>
      <c r="J8722" s="30">
        <v>698321.76100903901</v>
      </c>
      <c r="K8722" s="30">
        <v>1131945.2625671769</v>
      </c>
      <c r="L8722" s="30">
        <v>2596019.9187008012</v>
      </c>
      <c r="M8722" s="30">
        <v>363839.37224090332</v>
      </c>
      <c r="N8722" s="30">
        <v>890700.16592315177</v>
      </c>
      <c r="O8722" s="31">
        <v>180178.21121301985</v>
      </c>
      <c r="P8722" s="32">
        <v>1582103.2439140717</v>
      </c>
      <c r="Q8722" s="32">
        <v>4365220.0568460124</v>
      </c>
      <c r="R8722" s="32">
        <v>363839.37224090332</v>
      </c>
      <c r="S8722" s="36">
        <v>8717</v>
      </c>
      <c r="T8722" s="33" t="s">
        <v>17480</v>
      </c>
      <c r="U8722" s="34">
        <v>43645</v>
      </c>
      <c r="V8722" s="27" t="s">
        <v>16127</v>
      </c>
      <c r="W8722" s="35">
        <v>81304.98511289178</v>
      </c>
      <c r="X8722" s="35">
        <v>39556.229262287088</v>
      </c>
      <c r="Y8722" s="35">
        <v>76585.989396738092</v>
      </c>
      <c r="Z8722" s="35">
        <v>1453.7635901686049</v>
      </c>
      <c r="AA8722" s="35">
        <v>58677.50119403733</v>
      </c>
      <c r="AB8722" s="35">
        <v>31361.789333713856</v>
      </c>
      <c r="AC8722" s="35">
        <v>6467.415534931105</v>
      </c>
      <c r="AD8722" s="35">
        <v>29631.576437061824</v>
      </c>
      <c r="AE8722" s="35">
        <v>927.83863295240906</v>
      </c>
      <c r="AG8722" s="1">
        <f t="shared" si="729"/>
        <v>0</v>
      </c>
      <c r="AH8722" s="1">
        <f t="shared" si="730"/>
        <v>29631.576437061824</v>
      </c>
      <c r="AI8722">
        <f t="shared" si="731"/>
        <v>6</v>
      </c>
      <c r="AJ8722" s="1" t="str">
        <f t="shared" si="732"/>
        <v>Summer</v>
      </c>
      <c r="AL8722" s="1">
        <f t="shared" si="727"/>
        <v>0</v>
      </c>
      <c r="AM8722" s="1">
        <f t="shared" si="728"/>
        <v>81304.98511289178</v>
      </c>
    </row>
    <row r="8723" spans="1:39" x14ac:dyDescent="0.2">
      <c r="A8723" s="24" t="s">
        <v>17481</v>
      </c>
      <c r="B8723" s="36">
        <v>8718</v>
      </c>
      <c r="C8723" s="37">
        <v>43645</v>
      </c>
      <c r="D8723" s="26">
        <v>43617</v>
      </c>
      <c r="E8723" s="38">
        <v>2019</v>
      </c>
      <c r="F8723" s="38" t="s">
        <v>16127</v>
      </c>
      <c r="G8723" s="38">
        <v>29</v>
      </c>
      <c r="H8723" s="39">
        <v>6</v>
      </c>
      <c r="I8723" s="29">
        <v>88206.636703968761</v>
      </c>
      <c r="J8723" s="30">
        <v>715963.40630232671</v>
      </c>
      <c r="K8723" s="30">
        <v>1187232.5991205433</v>
      </c>
      <c r="L8723" s="30">
        <v>2676704.8617080743</v>
      </c>
      <c r="M8723" s="30">
        <v>377256.70267498767</v>
      </c>
      <c r="N8723" s="30">
        <v>905629.08237014303</v>
      </c>
      <c r="O8723" s="31">
        <v>179171.75982224257</v>
      </c>
      <c r="P8723" s="32">
        <v>1652695.9384994998</v>
      </c>
      <c r="Q8723" s="32">
        <v>4477469.1102027865</v>
      </c>
      <c r="R8723" s="32">
        <v>377256.70267498767</v>
      </c>
      <c r="S8723" s="36">
        <v>8718</v>
      </c>
      <c r="T8723" s="33" t="s">
        <v>17482</v>
      </c>
      <c r="U8723" s="34">
        <v>43645</v>
      </c>
      <c r="V8723" s="27" t="s">
        <v>16127</v>
      </c>
      <c r="W8723" s="35">
        <v>87141.892844690243</v>
      </c>
      <c r="X8723" s="35">
        <v>41286.83846077272</v>
      </c>
      <c r="Y8723" s="35">
        <v>77831.390066002947</v>
      </c>
      <c r="Z8723" s="35">
        <v>1477.4039212841283</v>
      </c>
      <c r="AA8723" s="35">
        <v>58582.168129546611</v>
      </c>
      <c r="AB8723" s="35">
        <v>31946.38233217676</v>
      </c>
      <c r="AC8723" s="35">
        <v>6198.1450457939909</v>
      </c>
      <c r="AD8723" s="35">
        <v>29581.58209728056</v>
      </c>
      <c r="AE8723" s="35">
        <v>0</v>
      </c>
      <c r="AG8723" s="1">
        <f t="shared" si="729"/>
        <v>0</v>
      </c>
      <c r="AH8723" s="1">
        <f t="shared" si="730"/>
        <v>29581.58209728056</v>
      </c>
      <c r="AI8723">
        <f t="shared" si="731"/>
        <v>6</v>
      </c>
      <c r="AJ8723" s="1" t="str">
        <f t="shared" si="732"/>
        <v>Summer</v>
      </c>
      <c r="AL8723" s="1">
        <f t="shared" si="727"/>
        <v>0</v>
      </c>
      <c r="AM8723" s="1">
        <f t="shared" si="728"/>
        <v>87141.892844690243</v>
      </c>
    </row>
    <row r="8724" spans="1:39" x14ac:dyDescent="0.2">
      <c r="A8724" s="24" t="s">
        <v>17483</v>
      </c>
      <c r="B8724" s="36">
        <v>8719</v>
      </c>
      <c r="C8724" s="37">
        <v>43645</v>
      </c>
      <c r="D8724" s="26">
        <v>43617</v>
      </c>
      <c r="E8724" s="38">
        <v>2019</v>
      </c>
      <c r="F8724" s="38" t="s">
        <v>16127</v>
      </c>
      <c r="G8724" s="38">
        <v>29</v>
      </c>
      <c r="H8724" s="39">
        <v>7</v>
      </c>
      <c r="I8724" s="29">
        <v>97434.43455350255</v>
      </c>
      <c r="J8724" s="30">
        <v>731214.32727196114</v>
      </c>
      <c r="K8724" s="30">
        <v>1289570.4777223943</v>
      </c>
      <c r="L8724" s="30">
        <v>2855082.2062587757</v>
      </c>
      <c r="M8724" s="30">
        <v>403447.37422327825</v>
      </c>
      <c r="N8724" s="30">
        <v>937839.09454652737</v>
      </c>
      <c r="O8724" s="31">
        <v>181942.36768943819</v>
      </c>
      <c r="P8724" s="32">
        <v>1790452.2864991752</v>
      </c>
      <c r="Q8724" s="32">
        <v>4706077.995766703</v>
      </c>
      <c r="R8724" s="32">
        <v>403447.37422327825</v>
      </c>
      <c r="S8724" s="36">
        <v>8719</v>
      </c>
      <c r="T8724" s="33" t="s">
        <v>17484</v>
      </c>
      <c r="U8724" s="34">
        <v>43645</v>
      </c>
      <c r="V8724" s="27" t="s">
        <v>16127</v>
      </c>
      <c r="W8724" s="35">
        <v>80482.532000673396</v>
      </c>
      <c r="X8724" s="35">
        <v>44392.385580565249</v>
      </c>
      <c r="Y8724" s="35">
        <v>85159.892757917623</v>
      </c>
      <c r="Z8724" s="35">
        <v>1616.5143573818818</v>
      </c>
      <c r="AA8724" s="35">
        <v>58486.835065055893</v>
      </c>
      <c r="AB8724" s="35">
        <v>32995.892584798356</v>
      </c>
      <c r="AC8724" s="35">
        <v>6525.6219223828502</v>
      </c>
      <c r="AD8724" s="35">
        <v>33455.154863621086</v>
      </c>
      <c r="AE8724" s="35">
        <v>0</v>
      </c>
      <c r="AG8724" s="1">
        <f t="shared" si="729"/>
        <v>0</v>
      </c>
      <c r="AH8724" s="1">
        <f t="shared" si="730"/>
        <v>33455.154863621086</v>
      </c>
      <c r="AI8724">
        <f t="shared" si="731"/>
        <v>6</v>
      </c>
      <c r="AJ8724" s="1" t="str">
        <f t="shared" si="732"/>
        <v>Summer</v>
      </c>
      <c r="AL8724" s="1">
        <f t="shared" si="727"/>
        <v>0</v>
      </c>
      <c r="AM8724" s="1">
        <f t="shared" si="728"/>
        <v>80482.532000673396</v>
      </c>
    </row>
    <row r="8725" spans="1:39" x14ac:dyDescent="0.2">
      <c r="A8725" s="24" t="s">
        <v>17485</v>
      </c>
      <c r="B8725" s="36">
        <v>8720</v>
      </c>
      <c r="C8725" s="37">
        <v>43645</v>
      </c>
      <c r="D8725" s="26">
        <v>43617</v>
      </c>
      <c r="E8725" s="38">
        <v>2019</v>
      </c>
      <c r="F8725" s="38" t="s">
        <v>16127</v>
      </c>
      <c r="G8725" s="38">
        <v>29</v>
      </c>
      <c r="H8725" s="39">
        <v>8</v>
      </c>
      <c r="I8725" s="29">
        <v>105335.08216052888</v>
      </c>
      <c r="J8725" s="30">
        <v>743780.86115833547</v>
      </c>
      <c r="K8725" s="30">
        <v>1379099.770637128</v>
      </c>
      <c r="L8725" s="30">
        <v>2972455.9611482015</v>
      </c>
      <c r="M8725" s="30">
        <v>429720.24115077866</v>
      </c>
      <c r="N8725" s="30">
        <v>956932.68652972823</v>
      </c>
      <c r="O8725" s="31">
        <v>182473.61291347854</v>
      </c>
      <c r="P8725" s="32">
        <v>1914155.0939484357</v>
      </c>
      <c r="Q8725" s="32">
        <v>4855643.1217497438</v>
      </c>
      <c r="R8725" s="32">
        <v>429720.24115077866</v>
      </c>
      <c r="S8725" s="36">
        <v>8720</v>
      </c>
      <c r="T8725" s="33" t="s">
        <v>17486</v>
      </c>
      <c r="U8725" s="34">
        <v>43645</v>
      </c>
      <c r="V8725" s="27" t="s">
        <v>16127</v>
      </c>
      <c r="W8725" s="35">
        <v>113095.50826020371</v>
      </c>
      <c r="X8725" s="35">
        <v>51671.289345188474</v>
      </c>
      <c r="Y8725" s="35">
        <v>90742.654980726264</v>
      </c>
      <c r="Z8725" s="35">
        <v>1722.4869578015823</v>
      </c>
      <c r="AA8725" s="35">
        <v>58629.834661791967</v>
      </c>
      <c r="AB8725" s="35">
        <v>33441.376380041642</v>
      </c>
      <c r="AC8725" s="35">
        <v>6802.9595352222696</v>
      </c>
      <c r="AD8725" s="35">
        <v>32096.740370202035</v>
      </c>
      <c r="AE8725" s="35">
        <v>0</v>
      </c>
      <c r="AG8725" s="1">
        <f t="shared" si="729"/>
        <v>0</v>
      </c>
      <c r="AH8725" s="1">
        <f t="shared" si="730"/>
        <v>32096.740370202035</v>
      </c>
      <c r="AI8725">
        <f t="shared" si="731"/>
        <v>6</v>
      </c>
      <c r="AJ8725" s="1" t="str">
        <f t="shared" si="732"/>
        <v>Summer</v>
      </c>
      <c r="AL8725" s="1">
        <f t="shared" si="727"/>
        <v>0</v>
      </c>
      <c r="AM8725" s="1">
        <f t="shared" si="728"/>
        <v>113095.50826020371</v>
      </c>
    </row>
    <row r="8726" spans="1:39" x14ac:dyDescent="0.2">
      <c r="A8726" s="24" t="s">
        <v>17487</v>
      </c>
      <c r="B8726" s="36">
        <v>8721</v>
      </c>
      <c r="C8726" s="37">
        <v>43645</v>
      </c>
      <c r="D8726" s="26">
        <v>43617</v>
      </c>
      <c r="E8726" s="38">
        <v>2019</v>
      </c>
      <c r="F8726" s="38" t="s">
        <v>16127</v>
      </c>
      <c r="G8726" s="38">
        <v>29</v>
      </c>
      <c r="H8726" s="39">
        <v>9</v>
      </c>
      <c r="I8726" s="29">
        <v>108772.61975091902</v>
      </c>
      <c r="J8726" s="30">
        <v>740029.39701408625</v>
      </c>
      <c r="K8726" s="30">
        <v>1444970.0745968623</v>
      </c>
      <c r="L8726" s="30">
        <v>3116797.4247921742</v>
      </c>
      <c r="M8726" s="30">
        <v>451896.1597351809</v>
      </c>
      <c r="N8726" s="30">
        <v>996801.3748791595</v>
      </c>
      <c r="O8726" s="31">
        <v>180944.13798664624</v>
      </c>
      <c r="P8726" s="32">
        <v>2005638.8540829623</v>
      </c>
      <c r="Q8726" s="32">
        <v>5034572.3346720664</v>
      </c>
      <c r="R8726" s="32">
        <v>451896.1597351809</v>
      </c>
      <c r="S8726" s="36">
        <v>8721</v>
      </c>
      <c r="T8726" s="33" t="s">
        <v>17488</v>
      </c>
      <c r="U8726" s="34">
        <v>43645</v>
      </c>
      <c r="V8726" s="27" t="s">
        <v>16127</v>
      </c>
      <c r="W8726" s="35">
        <v>128954.70421545792</v>
      </c>
      <c r="X8726" s="35">
        <v>55829.144839506829</v>
      </c>
      <c r="Y8726" s="35">
        <v>93994.770867895277</v>
      </c>
      <c r="Z8726" s="35">
        <v>1784.218975694356</v>
      </c>
      <c r="AA8726" s="35">
        <v>58439.16853281053</v>
      </c>
      <c r="AB8726" s="35">
        <v>35040.635024000447</v>
      </c>
      <c r="AC8726" s="35">
        <v>6988.1516875087682</v>
      </c>
      <c r="AD8726" s="35">
        <v>32560.206374700258</v>
      </c>
      <c r="AE8726" s="35">
        <v>0</v>
      </c>
      <c r="AG8726" s="1">
        <f t="shared" si="729"/>
        <v>0</v>
      </c>
      <c r="AH8726" s="1">
        <f t="shared" si="730"/>
        <v>32560.206374700258</v>
      </c>
      <c r="AI8726">
        <f t="shared" si="731"/>
        <v>6</v>
      </c>
      <c r="AJ8726" s="1" t="str">
        <f t="shared" si="732"/>
        <v>Summer</v>
      </c>
      <c r="AL8726" s="1">
        <f t="shared" si="727"/>
        <v>0</v>
      </c>
      <c r="AM8726" s="1">
        <f t="shared" si="728"/>
        <v>128954.70421545792</v>
      </c>
    </row>
    <row r="8727" spans="1:39" x14ac:dyDescent="0.2">
      <c r="A8727" s="24" t="s">
        <v>17489</v>
      </c>
      <c r="B8727" s="36">
        <v>8722</v>
      </c>
      <c r="C8727" s="37">
        <v>43645</v>
      </c>
      <c r="D8727" s="26">
        <v>43617</v>
      </c>
      <c r="E8727" s="38">
        <v>2019</v>
      </c>
      <c r="F8727" s="38" t="s">
        <v>16127</v>
      </c>
      <c r="G8727" s="38">
        <v>29</v>
      </c>
      <c r="H8727" s="39">
        <v>10</v>
      </c>
      <c r="I8727" s="29">
        <v>108585.74185010782</v>
      </c>
      <c r="J8727" s="30">
        <v>758699.28893069341</v>
      </c>
      <c r="K8727" s="30">
        <v>1470905.7876717341</v>
      </c>
      <c r="L8727" s="30">
        <v>3290925.3601581999</v>
      </c>
      <c r="M8727" s="30">
        <v>469056.90469417081</v>
      </c>
      <c r="N8727" s="30">
        <v>1006921.7752844469</v>
      </c>
      <c r="O8727" s="31">
        <v>185224.18697766267</v>
      </c>
      <c r="P8727" s="32">
        <v>2048548.4342160127</v>
      </c>
      <c r="Q8727" s="32">
        <v>5241770.6113510029</v>
      </c>
      <c r="R8727" s="32">
        <v>469056.90469417081</v>
      </c>
      <c r="S8727" s="36">
        <v>8722</v>
      </c>
      <c r="T8727" s="33" t="s">
        <v>17490</v>
      </c>
      <c r="U8727" s="34">
        <v>43645</v>
      </c>
      <c r="V8727" s="27" t="s">
        <v>16127</v>
      </c>
      <c r="W8727" s="35">
        <v>126379.19531656678</v>
      </c>
      <c r="X8727" s="35">
        <v>59916.575881611505</v>
      </c>
      <c r="Y8727" s="35">
        <v>96052.514427544098</v>
      </c>
      <c r="Z8727" s="35">
        <v>1823.2792880110733</v>
      </c>
      <c r="AA8727" s="35">
        <v>58248.502403829101</v>
      </c>
      <c r="AB8727" s="35">
        <v>34771.505976398534</v>
      </c>
      <c r="AC8727" s="35">
        <v>7289.9324665723952</v>
      </c>
      <c r="AD8727" s="35">
        <v>31936.700873124129</v>
      </c>
      <c r="AE8727" s="35">
        <v>0</v>
      </c>
      <c r="AG8727" s="1">
        <f t="shared" si="729"/>
        <v>0</v>
      </c>
      <c r="AH8727" s="1">
        <f t="shared" si="730"/>
        <v>31936.700873124129</v>
      </c>
      <c r="AI8727">
        <f t="shared" si="731"/>
        <v>6</v>
      </c>
      <c r="AJ8727" s="1" t="str">
        <f t="shared" si="732"/>
        <v>Summer</v>
      </c>
      <c r="AL8727" s="1">
        <f t="shared" si="727"/>
        <v>0</v>
      </c>
      <c r="AM8727" s="1">
        <f t="shared" si="728"/>
        <v>126379.19531656678</v>
      </c>
    </row>
    <row r="8728" spans="1:39" x14ac:dyDescent="0.2">
      <c r="A8728" s="24" t="s">
        <v>17491</v>
      </c>
      <c r="B8728" s="36">
        <v>8723</v>
      </c>
      <c r="C8728" s="37">
        <v>43645</v>
      </c>
      <c r="D8728" s="26">
        <v>43617</v>
      </c>
      <c r="E8728" s="38">
        <v>2019</v>
      </c>
      <c r="F8728" s="38" t="s">
        <v>16127</v>
      </c>
      <c r="G8728" s="38">
        <v>29</v>
      </c>
      <c r="H8728" s="39">
        <v>11</v>
      </c>
      <c r="I8728" s="29">
        <v>109907.07127130388</v>
      </c>
      <c r="J8728" s="30">
        <v>762699.61901001376</v>
      </c>
      <c r="K8728" s="30">
        <v>1494283.6578573729</v>
      </c>
      <c r="L8728" s="30">
        <v>3487898.256539884</v>
      </c>
      <c r="M8728" s="30">
        <v>486248.3008767881</v>
      </c>
      <c r="N8728" s="30">
        <v>1015302.5107921143</v>
      </c>
      <c r="O8728" s="31">
        <v>187321.89522598541</v>
      </c>
      <c r="P8728" s="32">
        <v>2090439.0300054648</v>
      </c>
      <c r="Q8728" s="32">
        <v>5453222.2815679973</v>
      </c>
      <c r="R8728" s="32">
        <v>486248.3008767881</v>
      </c>
      <c r="S8728" s="36">
        <v>8723</v>
      </c>
      <c r="T8728" s="33" t="s">
        <v>17492</v>
      </c>
      <c r="U8728" s="34">
        <v>43645</v>
      </c>
      <c r="V8728" s="27" t="s">
        <v>16127</v>
      </c>
      <c r="W8728" s="35">
        <v>123644.11048060351</v>
      </c>
      <c r="X8728" s="35">
        <v>59920.981941423728</v>
      </c>
      <c r="Y8728" s="35">
        <v>96784.35060080151</v>
      </c>
      <c r="Z8728" s="35">
        <v>1837.1710819414034</v>
      </c>
      <c r="AA8728" s="35">
        <v>57962.503210356939</v>
      </c>
      <c r="AB8728" s="35">
        <v>34379.388099201467</v>
      </c>
      <c r="AC8728" s="35">
        <v>7357.9205177778376</v>
      </c>
      <c r="AD8728" s="35">
        <v>30792.00429198199</v>
      </c>
      <c r="AE8728" s="35">
        <v>0</v>
      </c>
      <c r="AG8728" s="1">
        <f t="shared" si="729"/>
        <v>0</v>
      </c>
      <c r="AH8728" s="1">
        <f t="shared" si="730"/>
        <v>30792.00429198199</v>
      </c>
      <c r="AI8728">
        <f t="shared" si="731"/>
        <v>6</v>
      </c>
      <c r="AJ8728" s="1" t="str">
        <f t="shared" si="732"/>
        <v>Summer</v>
      </c>
      <c r="AL8728" s="1">
        <f t="shared" si="727"/>
        <v>0</v>
      </c>
      <c r="AM8728" s="1">
        <f t="shared" si="728"/>
        <v>123644.11048060351</v>
      </c>
    </row>
    <row r="8729" spans="1:39" x14ac:dyDescent="0.2">
      <c r="A8729" s="24" t="s">
        <v>17493</v>
      </c>
      <c r="B8729" s="36">
        <v>8724</v>
      </c>
      <c r="C8729" s="37">
        <v>43645</v>
      </c>
      <c r="D8729" s="26">
        <v>43617</v>
      </c>
      <c r="E8729" s="38">
        <v>2019</v>
      </c>
      <c r="F8729" s="38" t="s">
        <v>16127</v>
      </c>
      <c r="G8729" s="38">
        <v>29</v>
      </c>
      <c r="H8729" s="39">
        <v>12</v>
      </c>
      <c r="I8729" s="29">
        <v>108053.42361399555</v>
      </c>
      <c r="J8729" s="30">
        <v>757778.07368384488</v>
      </c>
      <c r="K8729" s="30">
        <v>1515843.2506817391</v>
      </c>
      <c r="L8729" s="30">
        <v>3665504.9455983168</v>
      </c>
      <c r="M8729" s="30">
        <v>499705.72520486522</v>
      </c>
      <c r="N8729" s="30">
        <v>1026711.7878694839</v>
      </c>
      <c r="O8729" s="31">
        <v>189403.98096734326</v>
      </c>
      <c r="P8729" s="32">
        <v>2123602.3995006001</v>
      </c>
      <c r="Q8729" s="32">
        <v>5639398.7881189892</v>
      </c>
      <c r="R8729" s="32">
        <v>499705.72520486522</v>
      </c>
      <c r="S8729" s="36">
        <v>8724</v>
      </c>
      <c r="T8729" s="33" t="s">
        <v>17494</v>
      </c>
      <c r="U8729" s="34">
        <v>43645</v>
      </c>
      <c r="V8729" s="27" t="s">
        <v>16127</v>
      </c>
      <c r="W8729" s="35">
        <v>128891.24650922728</v>
      </c>
      <c r="X8729" s="35">
        <v>64190.420435712105</v>
      </c>
      <c r="Y8729" s="35">
        <v>97713.691215065453</v>
      </c>
      <c r="Z8729" s="35">
        <v>1854.811926677156</v>
      </c>
      <c r="AA8729" s="35">
        <v>57962.503210356939</v>
      </c>
      <c r="AB8729" s="35">
        <v>35588.313996877987</v>
      </c>
      <c r="AC8729" s="35">
        <v>7526.6047410551446</v>
      </c>
      <c r="AD8729" s="35">
        <v>31657.937484288119</v>
      </c>
      <c r="AE8729" s="35">
        <v>0</v>
      </c>
      <c r="AG8729" s="1">
        <f t="shared" si="729"/>
        <v>0</v>
      </c>
      <c r="AH8729" s="1">
        <f t="shared" si="730"/>
        <v>31657.937484288119</v>
      </c>
      <c r="AI8729">
        <f t="shared" si="731"/>
        <v>6</v>
      </c>
      <c r="AJ8729" s="1" t="str">
        <f t="shared" si="732"/>
        <v>Summer</v>
      </c>
      <c r="AL8729" s="1">
        <f t="shared" si="727"/>
        <v>0</v>
      </c>
      <c r="AM8729" s="1">
        <f t="shared" si="728"/>
        <v>128891.24650922728</v>
      </c>
    </row>
    <row r="8730" spans="1:39" x14ac:dyDescent="0.2">
      <c r="A8730" s="24" t="s">
        <v>17495</v>
      </c>
      <c r="B8730" s="36">
        <v>8725</v>
      </c>
      <c r="C8730" s="37">
        <v>43645</v>
      </c>
      <c r="D8730" s="26">
        <v>43617</v>
      </c>
      <c r="E8730" s="38">
        <v>2019</v>
      </c>
      <c r="F8730" s="38" t="s">
        <v>16127</v>
      </c>
      <c r="G8730" s="38">
        <v>29</v>
      </c>
      <c r="H8730" s="39">
        <v>13</v>
      </c>
      <c r="I8730" s="29">
        <v>106239.4914015994</v>
      </c>
      <c r="J8730" s="30">
        <v>769323.70718581625</v>
      </c>
      <c r="K8730" s="30">
        <v>1534152.5040145195</v>
      </c>
      <c r="L8730" s="30">
        <v>3881977.757875808</v>
      </c>
      <c r="M8730" s="30">
        <v>509066.39295975218</v>
      </c>
      <c r="N8730" s="30">
        <v>1034234.2076639602</v>
      </c>
      <c r="O8730" s="31">
        <v>190348.59522607233</v>
      </c>
      <c r="P8730" s="32">
        <v>2149458.3883758713</v>
      </c>
      <c r="Q8730" s="32">
        <v>5875884.2679516561</v>
      </c>
      <c r="R8730" s="32">
        <v>509066.39295975218</v>
      </c>
      <c r="S8730" s="36">
        <v>8725</v>
      </c>
      <c r="T8730" s="33" t="s">
        <v>17496</v>
      </c>
      <c r="U8730" s="34">
        <v>43645</v>
      </c>
      <c r="V8730" s="27" t="s">
        <v>16127</v>
      </c>
      <c r="W8730" s="35">
        <v>136057.70148745747</v>
      </c>
      <c r="X8730" s="35">
        <v>65393.696779457641</v>
      </c>
      <c r="Y8730" s="35">
        <v>98266.918496235317</v>
      </c>
      <c r="Z8730" s="35">
        <v>1865.3133471691783</v>
      </c>
      <c r="AA8730" s="35">
        <v>58105.50280709302</v>
      </c>
      <c r="AB8730" s="35">
        <v>35494.401519160536</v>
      </c>
      <c r="AC8730" s="35">
        <v>7845.9925124574929</v>
      </c>
      <c r="AD8730" s="35">
        <v>32084.356208990059</v>
      </c>
      <c r="AE8730" s="35">
        <v>0</v>
      </c>
      <c r="AG8730" s="1">
        <f t="shared" si="729"/>
        <v>0</v>
      </c>
      <c r="AH8730" s="1">
        <f t="shared" si="730"/>
        <v>32084.356208990059</v>
      </c>
      <c r="AI8730">
        <f t="shared" si="731"/>
        <v>6</v>
      </c>
      <c r="AJ8730" s="1" t="str">
        <f t="shared" si="732"/>
        <v>Summer</v>
      </c>
      <c r="AL8730" s="1">
        <f t="shared" si="727"/>
        <v>0</v>
      </c>
      <c r="AM8730" s="1">
        <f t="shared" si="728"/>
        <v>136057.70148745747</v>
      </c>
    </row>
    <row r="8731" spans="1:39" x14ac:dyDescent="0.2">
      <c r="A8731" s="24" t="s">
        <v>17497</v>
      </c>
      <c r="B8731" s="36">
        <v>8726</v>
      </c>
      <c r="C8731" s="37">
        <v>43645</v>
      </c>
      <c r="D8731" s="26">
        <v>43617</v>
      </c>
      <c r="E8731" s="38">
        <v>2019</v>
      </c>
      <c r="F8731" s="38" t="s">
        <v>16127</v>
      </c>
      <c r="G8731" s="38">
        <v>29</v>
      </c>
      <c r="H8731" s="39">
        <v>14</v>
      </c>
      <c r="I8731" s="29">
        <v>105195.88666166487</v>
      </c>
      <c r="J8731" s="30">
        <v>770464.1610206539</v>
      </c>
      <c r="K8731" s="30">
        <v>1545505.9146316354</v>
      </c>
      <c r="L8731" s="30">
        <v>4027140.9575845171</v>
      </c>
      <c r="M8731" s="30">
        <v>527408.38661668485</v>
      </c>
      <c r="N8731" s="30">
        <v>1049813.0318966948</v>
      </c>
      <c r="O8731" s="31">
        <v>188959.48889925933</v>
      </c>
      <c r="P8731" s="32">
        <v>2178110.187909985</v>
      </c>
      <c r="Q8731" s="32">
        <v>6036377.6394011257</v>
      </c>
      <c r="R8731" s="32">
        <v>527408.38661668485</v>
      </c>
      <c r="S8731" s="36">
        <v>8726</v>
      </c>
      <c r="T8731" s="33" t="s">
        <v>17498</v>
      </c>
      <c r="U8731" s="34">
        <v>43645</v>
      </c>
      <c r="V8731" s="27" t="s">
        <v>16127</v>
      </c>
      <c r="W8731" s="35">
        <v>136605.88375341412</v>
      </c>
      <c r="X8731" s="35">
        <v>65260.985142455618</v>
      </c>
      <c r="Y8731" s="35">
        <v>98651.112677839177</v>
      </c>
      <c r="Z8731" s="35">
        <v>1872.6061629592441</v>
      </c>
      <c r="AA8731" s="35">
        <v>58010.169742602295</v>
      </c>
      <c r="AB8731" s="35">
        <v>34743.013283169232</v>
      </c>
      <c r="AC8731" s="35">
        <v>8108.2949400128564</v>
      </c>
      <c r="AD8731" s="35">
        <v>31130.334017182555</v>
      </c>
      <c r="AE8731" s="35">
        <v>0</v>
      </c>
      <c r="AG8731" s="1">
        <f t="shared" si="729"/>
        <v>31130.334017182555</v>
      </c>
      <c r="AH8731" s="1">
        <f t="shared" si="730"/>
        <v>0</v>
      </c>
      <c r="AI8731">
        <f t="shared" si="731"/>
        <v>6</v>
      </c>
      <c r="AJ8731" s="1" t="str">
        <f t="shared" si="732"/>
        <v>Summer</v>
      </c>
      <c r="AL8731" s="1">
        <f t="shared" si="727"/>
        <v>136605.88375341412</v>
      </c>
      <c r="AM8731" s="1">
        <f t="shared" si="728"/>
        <v>0</v>
      </c>
    </row>
    <row r="8732" spans="1:39" x14ac:dyDescent="0.2">
      <c r="A8732" s="24" t="s">
        <v>17499</v>
      </c>
      <c r="B8732" s="36">
        <v>8727</v>
      </c>
      <c r="C8732" s="37">
        <v>43645</v>
      </c>
      <c r="D8732" s="26">
        <v>43617</v>
      </c>
      <c r="E8732" s="38">
        <v>2019</v>
      </c>
      <c r="F8732" s="38" t="s">
        <v>16127</v>
      </c>
      <c r="G8732" s="38">
        <v>29</v>
      </c>
      <c r="H8732" s="39">
        <v>15</v>
      </c>
      <c r="I8732" s="29">
        <v>104340.21598386609</v>
      </c>
      <c r="J8732" s="30">
        <v>784648.23397806834</v>
      </c>
      <c r="K8732" s="30">
        <v>1583790.701682379</v>
      </c>
      <c r="L8732" s="30">
        <v>4149482.5662717223</v>
      </c>
      <c r="M8732" s="30">
        <v>536058.42201226181</v>
      </c>
      <c r="N8732" s="30">
        <v>1037713.1455702797</v>
      </c>
      <c r="O8732" s="31">
        <v>192105.14991558157</v>
      </c>
      <c r="P8732" s="32">
        <v>2224189.3396785068</v>
      </c>
      <c r="Q8732" s="32">
        <v>6163949.0957356524</v>
      </c>
      <c r="R8732" s="32">
        <v>536058.42201226181</v>
      </c>
      <c r="S8732" s="36">
        <v>8727</v>
      </c>
      <c r="T8732" s="33" t="s">
        <v>17500</v>
      </c>
      <c r="U8732" s="34">
        <v>43645</v>
      </c>
      <c r="V8732" s="27" t="s">
        <v>16127</v>
      </c>
      <c r="W8732" s="35">
        <v>160303.22727152557</v>
      </c>
      <c r="X8732" s="35">
        <v>65233.215811056878</v>
      </c>
      <c r="Y8732" s="35">
        <v>99973.994814393256</v>
      </c>
      <c r="Z8732" s="35">
        <v>1897.7172557237998</v>
      </c>
      <c r="AA8732" s="35">
        <v>58296.168936074457</v>
      </c>
      <c r="AB8732" s="35">
        <v>34994.994273245356</v>
      </c>
      <c r="AC8732" s="35">
        <v>8402.2503892824952</v>
      </c>
      <c r="AD8732" s="35">
        <v>30397.077618495936</v>
      </c>
      <c r="AE8732" s="35">
        <v>0</v>
      </c>
      <c r="AG8732" s="1">
        <f t="shared" si="729"/>
        <v>30397.077618495936</v>
      </c>
      <c r="AH8732" s="1">
        <f t="shared" si="730"/>
        <v>0</v>
      </c>
      <c r="AI8732">
        <f t="shared" si="731"/>
        <v>6</v>
      </c>
      <c r="AJ8732" s="1" t="str">
        <f t="shared" si="732"/>
        <v>Summer</v>
      </c>
      <c r="AL8732" s="1">
        <f t="shared" si="727"/>
        <v>160303.22727152557</v>
      </c>
      <c r="AM8732" s="1">
        <f t="shared" si="728"/>
        <v>0</v>
      </c>
    </row>
    <row r="8733" spans="1:39" x14ac:dyDescent="0.2">
      <c r="A8733" s="24" t="s">
        <v>17501</v>
      </c>
      <c r="B8733" s="36">
        <v>8728</v>
      </c>
      <c r="C8733" s="37">
        <v>43645</v>
      </c>
      <c r="D8733" s="26">
        <v>43617</v>
      </c>
      <c r="E8733" s="38">
        <v>2019</v>
      </c>
      <c r="F8733" s="38" t="s">
        <v>16127</v>
      </c>
      <c r="G8733" s="38">
        <v>29</v>
      </c>
      <c r="H8733" s="39">
        <v>16</v>
      </c>
      <c r="I8733" s="29">
        <v>107350.70737284368</v>
      </c>
      <c r="J8733" s="30">
        <v>792067.89747959771</v>
      </c>
      <c r="K8733" s="30">
        <v>1614416.0768795568</v>
      </c>
      <c r="L8733" s="30">
        <v>4240772.2541819969</v>
      </c>
      <c r="M8733" s="30">
        <v>553531.81384697778</v>
      </c>
      <c r="N8733" s="30">
        <v>1044897.3282369741</v>
      </c>
      <c r="O8733" s="31">
        <v>192081.45169733639</v>
      </c>
      <c r="P8733" s="32">
        <v>2275298.5980993784</v>
      </c>
      <c r="Q8733" s="32">
        <v>6269818.9315959048</v>
      </c>
      <c r="R8733" s="32">
        <v>553531.81384697778</v>
      </c>
      <c r="S8733" s="36">
        <v>8728</v>
      </c>
      <c r="T8733" s="33" t="s">
        <v>17502</v>
      </c>
      <c r="U8733" s="34">
        <v>43645</v>
      </c>
      <c r="V8733" s="27" t="s">
        <v>16127</v>
      </c>
      <c r="W8733" s="35">
        <v>166910.41451179102</v>
      </c>
      <c r="X8733" s="35">
        <v>70078.903719485766</v>
      </c>
      <c r="Y8733" s="35">
        <v>100722.14232425189</v>
      </c>
      <c r="Z8733" s="35">
        <v>1911.918673221634</v>
      </c>
      <c r="AA8733" s="35">
        <v>58534.501597301249</v>
      </c>
      <c r="AB8733" s="35">
        <v>34308.996687526516</v>
      </c>
      <c r="AC8733" s="35">
        <v>8442.4321398225329</v>
      </c>
      <c r="AD8733" s="35">
        <v>31342.084889402384</v>
      </c>
      <c r="AE8733" s="35">
        <v>0</v>
      </c>
      <c r="AG8733" s="1">
        <f t="shared" si="729"/>
        <v>31342.084889402384</v>
      </c>
      <c r="AH8733" s="1">
        <f t="shared" si="730"/>
        <v>0</v>
      </c>
      <c r="AI8733">
        <f t="shared" si="731"/>
        <v>6</v>
      </c>
      <c r="AJ8733" s="1" t="str">
        <f t="shared" si="732"/>
        <v>Summer</v>
      </c>
      <c r="AL8733" s="1">
        <f t="shared" si="727"/>
        <v>166910.41451179102</v>
      </c>
      <c r="AM8733" s="1">
        <f t="shared" si="728"/>
        <v>0</v>
      </c>
    </row>
    <row r="8734" spans="1:39" x14ac:dyDescent="0.2">
      <c r="A8734" s="24" t="s">
        <v>17503</v>
      </c>
      <c r="B8734" s="36">
        <v>8729</v>
      </c>
      <c r="C8734" s="37">
        <v>43645</v>
      </c>
      <c r="D8734" s="26">
        <v>43617</v>
      </c>
      <c r="E8734" s="38">
        <v>2019</v>
      </c>
      <c r="F8734" s="38" t="s">
        <v>16127</v>
      </c>
      <c r="G8734" s="38">
        <v>29</v>
      </c>
      <c r="H8734" s="39">
        <v>17</v>
      </c>
      <c r="I8734" s="29">
        <v>105167.39119044742</v>
      </c>
      <c r="J8734" s="30">
        <v>792263.34612845303</v>
      </c>
      <c r="K8734" s="30">
        <v>1654178.0047630928</v>
      </c>
      <c r="L8734" s="30">
        <v>4234019.998106258</v>
      </c>
      <c r="M8734" s="30">
        <v>566155.22385358752</v>
      </c>
      <c r="N8734" s="30">
        <v>1030233.960521055</v>
      </c>
      <c r="O8734" s="31">
        <v>191384.71788191772</v>
      </c>
      <c r="P8734" s="32">
        <v>2325500.6198071279</v>
      </c>
      <c r="Q8734" s="32">
        <v>6247902.0226376839</v>
      </c>
      <c r="R8734" s="32">
        <v>566155.22385358752</v>
      </c>
      <c r="S8734" s="36">
        <v>8729</v>
      </c>
      <c r="T8734" s="33" t="s">
        <v>17504</v>
      </c>
      <c r="U8734" s="34">
        <v>43645</v>
      </c>
      <c r="V8734" s="27" t="s">
        <v>16127</v>
      </c>
      <c r="W8734" s="35">
        <v>178868.19588035988</v>
      </c>
      <c r="X8734" s="35">
        <v>70241.901905180086</v>
      </c>
      <c r="Y8734" s="35">
        <v>100511.91737810191</v>
      </c>
      <c r="Z8734" s="35">
        <v>1907.9281604024443</v>
      </c>
      <c r="AA8734" s="35">
        <v>58153.169339338383</v>
      </c>
      <c r="AB8734" s="35">
        <v>33878.53728271569</v>
      </c>
      <c r="AC8734" s="35">
        <v>8548.4038161179233</v>
      </c>
      <c r="AD8734" s="35">
        <v>30027.679374880408</v>
      </c>
      <c r="AE8734" s="35">
        <v>0</v>
      </c>
      <c r="AG8734" s="1">
        <f t="shared" si="729"/>
        <v>30027.679374880408</v>
      </c>
      <c r="AH8734" s="1">
        <f t="shared" si="730"/>
        <v>0</v>
      </c>
      <c r="AI8734">
        <f t="shared" si="731"/>
        <v>6</v>
      </c>
      <c r="AJ8734" s="1" t="str">
        <f t="shared" si="732"/>
        <v>Summer</v>
      </c>
      <c r="AL8734" s="1">
        <f t="shared" si="727"/>
        <v>178868.19588035988</v>
      </c>
      <c r="AM8734" s="1">
        <f t="shared" si="728"/>
        <v>0</v>
      </c>
    </row>
    <row r="8735" spans="1:39" x14ac:dyDescent="0.2">
      <c r="A8735" s="24" t="s">
        <v>17505</v>
      </c>
      <c r="B8735" s="36">
        <v>8730</v>
      </c>
      <c r="C8735" s="37">
        <v>43645</v>
      </c>
      <c r="D8735" s="26">
        <v>43617</v>
      </c>
      <c r="E8735" s="38">
        <v>2019</v>
      </c>
      <c r="F8735" s="38" t="s">
        <v>16127</v>
      </c>
      <c r="G8735" s="38">
        <v>29</v>
      </c>
      <c r="H8735" s="39">
        <v>18</v>
      </c>
      <c r="I8735" s="29">
        <v>110850.86777156424</v>
      </c>
      <c r="J8735" s="30">
        <v>797165.45455398608</v>
      </c>
      <c r="K8735" s="30">
        <v>1659725.1370356535</v>
      </c>
      <c r="L8735" s="30">
        <v>4168797.6971514788</v>
      </c>
      <c r="M8735" s="30">
        <v>557210.20339105022</v>
      </c>
      <c r="N8735" s="30">
        <v>1024225.5885746208</v>
      </c>
      <c r="O8735" s="31">
        <v>190739.01792253103</v>
      </c>
      <c r="P8735" s="32">
        <v>2327786.208198268</v>
      </c>
      <c r="Q8735" s="32">
        <v>6180927.7582026161</v>
      </c>
      <c r="R8735" s="32">
        <v>557210.20339105022</v>
      </c>
      <c r="S8735" s="36">
        <v>8730</v>
      </c>
      <c r="T8735" s="33" t="s">
        <v>17506</v>
      </c>
      <c r="U8735" s="34">
        <v>43645</v>
      </c>
      <c r="V8735" s="27" t="s">
        <v>16127</v>
      </c>
      <c r="W8735" s="35">
        <v>180595.76075657029</v>
      </c>
      <c r="X8735" s="35">
        <v>62612.803763043441</v>
      </c>
      <c r="Y8735" s="35">
        <v>97524.873854719975</v>
      </c>
      <c r="Z8735" s="35">
        <v>1851.2277749827772</v>
      </c>
      <c r="AA8735" s="35">
        <v>58057.83627484765</v>
      </c>
      <c r="AB8735" s="35">
        <v>33350.524831830429</v>
      </c>
      <c r="AC8735" s="35">
        <v>8038.0428189047116</v>
      </c>
      <c r="AD8735" s="35">
        <v>28784.508505978138</v>
      </c>
      <c r="AE8735" s="35">
        <v>0</v>
      </c>
      <c r="AG8735" s="1">
        <f t="shared" si="729"/>
        <v>28784.508505978138</v>
      </c>
      <c r="AH8735" s="1">
        <f t="shared" si="730"/>
        <v>0</v>
      </c>
      <c r="AI8735">
        <f t="shared" si="731"/>
        <v>6</v>
      </c>
      <c r="AJ8735" s="1" t="str">
        <f t="shared" si="732"/>
        <v>Summer</v>
      </c>
      <c r="AL8735" s="1">
        <f t="shared" si="727"/>
        <v>180595.76075657029</v>
      </c>
      <c r="AM8735" s="1">
        <f t="shared" si="728"/>
        <v>0</v>
      </c>
    </row>
    <row r="8736" spans="1:39" x14ac:dyDescent="0.2">
      <c r="A8736" s="24" t="s">
        <v>17507</v>
      </c>
      <c r="B8736" s="36">
        <v>8731</v>
      </c>
      <c r="C8736" s="37">
        <v>43645</v>
      </c>
      <c r="D8736" s="26">
        <v>43617</v>
      </c>
      <c r="E8736" s="38">
        <v>2019</v>
      </c>
      <c r="F8736" s="38" t="s">
        <v>16127</v>
      </c>
      <c r="G8736" s="38">
        <v>29</v>
      </c>
      <c r="H8736" s="39">
        <v>19</v>
      </c>
      <c r="I8736" s="29">
        <v>105733.70051687281</v>
      </c>
      <c r="J8736" s="30">
        <v>794449.27639109816</v>
      </c>
      <c r="K8736" s="30">
        <v>1613972.3839253697</v>
      </c>
      <c r="L8736" s="30">
        <v>4015524.8431527377</v>
      </c>
      <c r="M8736" s="30">
        <v>535757.06459106726</v>
      </c>
      <c r="N8736" s="30">
        <v>1015074.3504634205</v>
      </c>
      <c r="O8736" s="31">
        <v>191576.70024542752</v>
      </c>
      <c r="P8736" s="32">
        <v>2255463.1490333099</v>
      </c>
      <c r="Q8736" s="32">
        <v>6016625.1702526845</v>
      </c>
      <c r="R8736" s="32">
        <v>535757.06459106726</v>
      </c>
      <c r="S8736" s="36">
        <v>8731</v>
      </c>
      <c r="T8736" s="33" t="s">
        <v>17508</v>
      </c>
      <c r="U8736" s="34">
        <v>43645</v>
      </c>
      <c r="V8736" s="27" t="s">
        <v>16127</v>
      </c>
      <c r="W8736" s="35">
        <v>177564.64084986525</v>
      </c>
      <c r="X8736" s="35">
        <v>56867.422609221365</v>
      </c>
      <c r="Y8736" s="35">
        <v>95864.536832501559</v>
      </c>
      <c r="Z8736" s="35">
        <v>1819.7110768331165</v>
      </c>
      <c r="AA8736" s="35">
        <v>58105.50280709302</v>
      </c>
      <c r="AB8736" s="35">
        <v>33096.408120592205</v>
      </c>
      <c r="AC8736" s="35">
        <v>7803.7225402614849</v>
      </c>
      <c r="AD8736" s="35">
        <v>28771.747784897332</v>
      </c>
      <c r="AE8736" s="35">
        <v>0</v>
      </c>
      <c r="AG8736" s="1">
        <f t="shared" si="729"/>
        <v>28771.747784897332</v>
      </c>
      <c r="AH8736" s="1">
        <f t="shared" si="730"/>
        <v>0</v>
      </c>
      <c r="AI8736">
        <f t="shared" si="731"/>
        <v>6</v>
      </c>
      <c r="AJ8736" s="1" t="str">
        <f t="shared" si="732"/>
        <v>Summer</v>
      </c>
      <c r="AL8736" s="1">
        <f t="shared" si="727"/>
        <v>177564.64084986525</v>
      </c>
      <c r="AM8736" s="1">
        <f t="shared" si="728"/>
        <v>0</v>
      </c>
    </row>
    <row r="8737" spans="1:39" x14ac:dyDescent="0.2">
      <c r="A8737" s="24" t="s">
        <v>17509</v>
      </c>
      <c r="B8737" s="36">
        <v>8732</v>
      </c>
      <c r="C8737" s="37">
        <v>43645</v>
      </c>
      <c r="D8737" s="26">
        <v>43617</v>
      </c>
      <c r="E8737" s="38">
        <v>2019</v>
      </c>
      <c r="F8737" s="38" t="s">
        <v>16127</v>
      </c>
      <c r="G8737" s="38">
        <v>29</v>
      </c>
      <c r="H8737" s="39">
        <v>20</v>
      </c>
      <c r="I8737" s="29">
        <v>107200.76528332682</v>
      </c>
      <c r="J8737" s="30">
        <v>793876.82347544841</v>
      </c>
      <c r="K8737" s="30">
        <v>1551538.5583197873</v>
      </c>
      <c r="L8737" s="30">
        <v>3859980.310111017</v>
      </c>
      <c r="M8737" s="30">
        <v>520295.55682993477</v>
      </c>
      <c r="N8737" s="30">
        <v>992925.66843559651</v>
      </c>
      <c r="O8737" s="31">
        <v>192289.55048899123</v>
      </c>
      <c r="P8737" s="32">
        <v>2179034.8804330491</v>
      </c>
      <c r="Q8737" s="32">
        <v>5839072.352511053</v>
      </c>
      <c r="R8737" s="32">
        <v>520295.55682993477</v>
      </c>
      <c r="S8737" s="36">
        <v>8732</v>
      </c>
      <c r="T8737" s="33" t="s">
        <v>17510</v>
      </c>
      <c r="U8737" s="34">
        <v>43645</v>
      </c>
      <c r="V8737" s="27" t="s">
        <v>16127</v>
      </c>
      <c r="W8737" s="35">
        <v>160866.82704547982</v>
      </c>
      <c r="X8737" s="35">
        <v>55462.947355299933</v>
      </c>
      <c r="Y8737" s="35">
        <v>92807.808655125977</v>
      </c>
      <c r="Z8737" s="35">
        <v>1761.6879297233879</v>
      </c>
      <c r="AA8737" s="35">
        <v>57771.837081375503</v>
      </c>
      <c r="AB8737" s="35">
        <v>32417.7800805148</v>
      </c>
      <c r="AC8737" s="35">
        <v>7627.7625194594366</v>
      </c>
      <c r="AD8737" s="35">
        <v>30100.966465888276</v>
      </c>
      <c r="AE8737" s="35">
        <v>601.13968096976384</v>
      </c>
      <c r="AG8737" s="1">
        <f t="shared" si="729"/>
        <v>30100.966465888276</v>
      </c>
      <c r="AH8737" s="1">
        <f t="shared" si="730"/>
        <v>0</v>
      </c>
      <c r="AI8737">
        <f t="shared" si="731"/>
        <v>6</v>
      </c>
      <c r="AJ8737" s="1" t="str">
        <f t="shared" si="732"/>
        <v>Summer</v>
      </c>
      <c r="AL8737" s="1">
        <f t="shared" si="727"/>
        <v>160866.82704547982</v>
      </c>
      <c r="AM8737" s="1">
        <f t="shared" si="728"/>
        <v>0</v>
      </c>
    </row>
    <row r="8738" spans="1:39" x14ac:dyDescent="0.2">
      <c r="A8738" s="24" t="s">
        <v>17511</v>
      </c>
      <c r="B8738" s="36">
        <v>8733</v>
      </c>
      <c r="C8738" s="37">
        <v>43645</v>
      </c>
      <c r="D8738" s="26">
        <v>43617</v>
      </c>
      <c r="E8738" s="38">
        <v>2019</v>
      </c>
      <c r="F8738" s="38" t="s">
        <v>16127</v>
      </c>
      <c r="G8738" s="38">
        <v>29</v>
      </c>
      <c r="H8738" s="39">
        <v>21</v>
      </c>
      <c r="I8738" s="29">
        <v>104017.81329176997</v>
      </c>
      <c r="J8738" s="30">
        <v>779264.45934095292</v>
      </c>
      <c r="K8738" s="30">
        <v>1523474.0514680084</v>
      </c>
      <c r="L8738" s="30">
        <v>3677216.022308459</v>
      </c>
      <c r="M8738" s="30">
        <v>503345.26036773535</v>
      </c>
      <c r="N8738" s="30">
        <v>970068.74915532779</v>
      </c>
      <c r="O8738" s="31">
        <v>193759.74787531639</v>
      </c>
      <c r="P8738" s="32">
        <v>2130837.1251275139</v>
      </c>
      <c r="Q8738" s="32">
        <v>5620308.9786800565</v>
      </c>
      <c r="R8738" s="32">
        <v>503345.26036773535</v>
      </c>
      <c r="S8738" s="36">
        <v>8733</v>
      </c>
      <c r="T8738" s="33" t="s">
        <v>17512</v>
      </c>
      <c r="U8738" s="34">
        <v>43645</v>
      </c>
      <c r="V8738" s="27" t="s">
        <v>16127</v>
      </c>
      <c r="W8738" s="35">
        <v>156761.79730869355</v>
      </c>
      <c r="X8738" s="35">
        <v>56398.519313062694</v>
      </c>
      <c r="Y8738" s="35">
        <v>90339.705141953658</v>
      </c>
      <c r="Z8738" s="35">
        <v>1714.8381200848385</v>
      </c>
      <c r="AA8738" s="35">
        <v>58010.169742602295</v>
      </c>
      <c r="AB8738" s="35">
        <v>31868.984024500685</v>
      </c>
      <c r="AC8738" s="35">
        <v>7590.1525759740643</v>
      </c>
      <c r="AD8738" s="35">
        <v>30114.088606801957</v>
      </c>
      <c r="AE8738" s="35">
        <v>3570.5065289462923</v>
      </c>
      <c r="AG8738" s="1">
        <f t="shared" si="729"/>
        <v>30114.088606801957</v>
      </c>
      <c r="AH8738" s="1">
        <f t="shared" si="730"/>
        <v>0</v>
      </c>
      <c r="AI8738">
        <f t="shared" si="731"/>
        <v>6</v>
      </c>
      <c r="AJ8738" s="1" t="str">
        <f t="shared" si="732"/>
        <v>Summer</v>
      </c>
      <c r="AL8738" s="1">
        <f t="shared" si="727"/>
        <v>156761.79730869355</v>
      </c>
      <c r="AM8738" s="1">
        <f t="shared" si="728"/>
        <v>0</v>
      </c>
    </row>
    <row r="8739" spans="1:39" x14ac:dyDescent="0.2">
      <c r="A8739" s="24" t="s">
        <v>17513</v>
      </c>
      <c r="B8739" s="36">
        <v>8734</v>
      </c>
      <c r="C8739" s="37">
        <v>43645</v>
      </c>
      <c r="D8739" s="26">
        <v>43617</v>
      </c>
      <c r="E8739" s="38">
        <v>2019</v>
      </c>
      <c r="F8739" s="38" t="s">
        <v>16127</v>
      </c>
      <c r="G8739" s="38">
        <v>29</v>
      </c>
      <c r="H8739" s="39">
        <v>22</v>
      </c>
      <c r="I8739" s="29">
        <v>100716.1286783871</v>
      </c>
      <c r="J8739" s="30">
        <v>764665.40894412762</v>
      </c>
      <c r="K8739" s="30">
        <v>1415664.3045119795</v>
      </c>
      <c r="L8739" s="30">
        <v>3466438.2752863895</v>
      </c>
      <c r="M8739" s="30">
        <v>480555.05482555839</v>
      </c>
      <c r="N8739" s="30">
        <v>942412.15532726224</v>
      </c>
      <c r="O8739" s="31">
        <v>189520.02544899835</v>
      </c>
      <c r="P8739" s="32">
        <v>1996935.4880159248</v>
      </c>
      <c r="Q8739" s="32">
        <v>5363035.8650067784</v>
      </c>
      <c r="R8739" s="32">
        <v>480555.05482555839</v>
      </c>
      <c r="S8739" s="36">
        <v>8734</v>
      </c>
      <c r="T8739" s="33" t="s">
        <v>17514</v>
      </c>
      <c r="U8739" s="34">
        <v>43645</v>
      </c>
      <c r="V8739" s="27" t="s">
        <v>16127</v>
      </c>
      <c r="W8739" s="35">
        <v>137189.65870807937</v>
      </c>
      <c r="X8739" s="35">
        <v>52145.95584194539</v>
      </c>
      <c r="Y8739" s="35">
        <v>87551.323459003572</v>
      </c>
      <c r="Z8739" s="35">
        <v>1661.9087553525139</v>
      </c>
      <c r="AA8739" s="35">
        <v>58010.169742602295</v>
      </c>
      <c r="AB8739" s="35">
        <v>30322.085715587567</v>
      </c>
      <c r="AC8739" s="35">
        <v>7400.7400210341257</v>
      </c>
      <c r="AD8739" s="35">
        <v>29288.326200173175</v>
      </c>
      <c r="AE8739" s="35">
        <v>3972.4709313681933</v>
      </c>
      <c r="AG8739" s="1">
        <f t="shared" si="729"/>
        <v>0</v>
      </c>
      <c r="AH8739" s="1">
        <f t="shared" si="730"/>
        <v>29288.326200173175</v>
      </c>
      <c r="AI8739">
        <f t="shared" si="731"/>
        <v>6</v>
      </c>
      <c r="AJ8739" s="1" t="str">
        <f t="shared" si="732"/>
        <v>Summer</v>
      </c>
      <c r="AL8739" s="1">
        <f t="shared" si="727"/>
        <v>0</v>
      </c>
      <c r="AM8739" s="1">
        <f t="shared" si="728"/>
        <v>137189.65870807937</v>
      </c>
    </row>
    <row r="8740" spans="1:39" x14ac:dyDescent="0.2">
      <c r="A8740" s="24" t="s">
        <v>17515</v>
      </c>
      <c r="B8740" s="36">
        <v>8735</v>
      </c>
      <c r="C8740" s="37">
        <v>43645</v>
      </c>
      <c r="D8740" s="26">
        <v>43617</v>
      </c>
      <c r="E8740" s="38">
        <v>2019</v>
      </c>
      <c r="F8740" s="38" t="s">
        <v>16127</v>
      </c>
      <c r="G8740" s="38">
        <v>29</v>
      </c>
      <c r="H8740" s="39">
        <v>23</v>
      </c>
      <c r="I8740" s="29">
        <v>90607.609635419314</v>
      </c>
      <c r="J8740" s="30">
        <v>741431.09653639363</v>
      </c>
      <c r="K8740" s="30">
        <v>1293048.589285722</v>
      </c>
      <c r="L8740" s="30">
        <v>3208740.5765513335</v>
      </c>
      <c r="M8740" s="30">
        <v>432592.26619819034</v>
      </c>
      <c r="N8740" s="30">
        <v>919183.74134596309</v>
      </c>
      <c r="O8740" s="31">
        <v>185516.63230932099</v>
      </c>
      <c r="P8740" s="32">
        <v>1816248.4651193316</v>
      </c>
      <c r="Q8740" s="32">
        <v>5054872.0467430111</v>
      </c>
      <c r="R8740" s="32">
        <v>432592.26619819034</v>
      </c>
      <c r="S8740" s="36">
        <v>8735</v>
      </c>
      <c r="T8740" s="33" t="s">
        <v>17516</v>
      </c>
      <c r="U8740" s="34">
        <v>43645</v>
      </c>
      <c r="V8740" s="27" t="s">
        <v>16127</v>
      </c>
      <c r="W8740" s="35">
        <v>119094.57412519911</v>
      </c>
      <c r="X8740" s="35">
        <v>48628.678235025822</v>
      </c>
      <c r="Y8740" s="35">
        <v>86716.917285604635</v>
      </c>
      <c r="Z8740" s="35">
        <v>1646.0699665106615</v>
      </c>
      <c r="AA8740" s="35">
        <v>58200.835871583738</v>
      </c>
      <c r="AB8740" s="35">
        <v>29747.292323629357</v>
      </c>
      <c r="AC8740" s="35">
        <v>6899.1275674887283</v>
      </c>
      <c r="AD8740" s="35">
        <v>29004.672579720995</v>
      </c>
      <c r="AE8740" s="35">
        <v>3972.4709313681933</v>
      </c>
      <c r="AG8740" s="1">
        <f t="shared" si="729"/>
        <v>0</v>
      </c>
      <c r="AH8740" s="1">
        <f t="shared" si="730"/>
        <v>29004.672579720995</v>
      </c>
      <c r="AI8740">
        <f t="shared" si="731"/>
        <v>6</v>
      </c>
      <c r="AJ8740" s="1" t="str">
        <f t="shared" si="732"/>
        <v>Summer</v>
      </c>
      <c r="AL8740" s="1">
        <f t="shared" si="727"/>
        <v>0</v>
      </c>
      <c r="AM8740" s="1">
        <f t="shared" si="728"/>
        <v>119094.57412519911</v>
      </c>
    </row>
    <row r="8741" spans="1:39" x14ac:dyDescent="0.2">
      <c r="A8741" s="24" t="s">
        <v>17517</v>
      </c>
      <c r="B8741" s="36">
        <v>8736</v>
      </c>
      <c r="C8741" s="37">
        <v>43645</v>
      </c>
      <c r="D8741" s="26">
        <v>43617</v>
      </c>
      <c r="E8741" s="38">
        <v>2019</v>
      </c>
      <c r="F8741" s="38" t="s">
        <v>16127</v>
      </c>
      <c r="G8741" s="38">
        <v>29</v>
      </c>
      <c r="H8741" s="39">
        <v>24</v>
      </c>
      <c r="I8741" s="29">
        <v>84018.129626223206</v>
      </c>
      <c r="J8741" s="30">
        <v>728598.55919710035</v>
      </c>
      <c r="K8741" s="30">
        <v>1204443.2027251881</v>
      </c>
      <c r="L8741" s="30">
        <v>3031894.2773229848</v>
      </c>
      <c r="M8741" s="30">
        <v>398625.27294314944</v>
      </c>
      <c r="N8741" s="30">
        <v>900554.07386486477</v>
      </c>
      <c r="O8741" s="31">
        <v>189443.07872813387</v>
      </c>
      <c r="P8741" s="32">
        <v>1687086.6052945605</v>
      </c>
      <c r="Q8741" s="32">
        <v>4850489.9891130831</v>
      </c>
      <c r="R8741" s="32">
        <v>398625.27294314944</v>
      </c>
      <c r="S8741" s="36">
        <v>8736</v>
      </c>
      <c r="T8741" s="33" t="s">
        <v>17518</v>
      </c>
      <c r="U8741" s="34">
        <v>43645</v>
      </c>
      <c r="V8741" s="27" t="s">
        <v>16127</v>
      </c>
      <c r="W8741" s="35">
        <v>101047.01897648329</v>
      </c>
      <c r="X8741" s="35">
        <v>46705.488899904143</v>
      </c>
      <c r="Y8741" s="35">
        <v>84638.256539029753</v>
      </c>
      <c r="Z8741" s="35">
        <v>1606.6126018740435</v>
      </c>
      <c r="AA8741" s="35">
        <v>58486.835065055893</v>
      </c>
      <c r="AB8741" s="35">
        <v>28562.939284034182</v>
      </c>
      <c r="AC8741" s="35">
        <v>6773.8123785279877</v>
      </c>
      <c r="AD8741" s="35">
        <v>28680.057397866927</v>
      </c>
      <c r="AE8741" s="35">
        <v>3972.4709313681933</v>
      </c>
      <c r="AG8741" s="1">
        <f t="shared" si="729"/>
        <v>0</v>
      </c>
      <c r="AH8741" s="1">
        <f t="shared" si="730"/>
        <v>28680.057397866927</v>
      </c>
      <c r="AI8741">
        <f t="shared" si="731"/>
        <v>6</v>
      </c>
      <c r="AJ8741" s="1" t="str">
        <f t="shared" si="732"/>
        <v>Summer</v>
      </c>
      <c r="AL8741" s="1">
        <f t="shared" si="727"/>
        <v>0</v>
      </c>
      <c r="AM8741" s="1">
        <f t="shared" si="728"/>
        <v>101047.01897648329</v>
      </c>
    </row>
    <row r="8742" spans="1:39" x14ac:dyDescent="0.2">
      <c r="A8742" s="24" t="s">
        <v>17519</v>
      </c>
      <c r="B8742" s="36">
        <v>8737</v>
      </c>
      <c r="C8742" s="37">
        <v>43646</v>
      </c>
      <c r="D8742" s="26">
        <v>43617</v>
      </c>
      <c r="E8742" s="38">
        <v>2019</v>
      </c>
      <c r="F8742" s="38" t="s">
        <v>16127</v>
      </c>
      <c r="G8742" s="38">
        <v>30</v>
      </c>
      <c r="H8742" s="39">
        <v>1</v>
      </c>
      <c r="I8742" s="29">
        <v>80873.545728361132</v>
      </c>
      <c r="J8742" s="30">
        <v>707275.43290030386</v>
      </c>
      <c r="K8742" s="30">
        <v>1129734.4790015509</v>
      </c>
      <c r="L8742" s="30">
        <v>2917926.1266781306</v>
      </c>
      <c r="M8742" s="30">
        <v>365731.65258434264</v>
      </c>
      <c r="N8742" s="30">
        <v>910236.08746709675</v>
      </c>
      <c r="O8742" s="31">
        <v>183359.77568250231</v>
      </c>
      <c r="P8742" s="32">
        <v>1576339.6773142549</v>
      </c>
      <c r="Q8742" s="32">
        <v>4718797.4227280337</v>
      </c>
      <c r="R8742" s="32">
        <v>365731.65258434264</v>
      </c>
      <c r="S8742" s="36">
        <v>8737</v>
      </c>
      <c r="T8742" s="33" t="s">
        <v>17520</v>
      </c>
      <c r="U8742" s="34">
        <v>43646</v>
      </c>
      <c r="V8742" s="27" t="s">
        <v>16127</v>
      </c>
      <c r="W8742" s="35">
        <v>89588.622988128962</v>
      </c>
      <c r="X8742" s="35">
        <v>45822.086921234324</v>
      </c>
      <c r="Y8742" s="35">
        <v>83821.989939116582</v>
      </c>
      <c r="Z8742" s="35">
        <v>1591.1181403913138</v>
      </c>
      <c r="AA8742" s="35">
        <v>58105.50280709302</v>
      </c>
      <c r="AB8742" s="35">
        <v>28225.580661293672</v>
      </c>
      <c r="AC8742" s="35">
        <v>6738.9500939709224</v>
      </c>
      <c r="AD8742" s="35">
        <v>28441.774971342493</v>
      </c>
      <c r="AE8742" s="35">
        <v>3972.4709313681933</v>
      </c>
      <c r="AG8742" s="1">
        <f t="shared" si="729"/>
        <v>0</v>
      </c>
      <c r="AH8742" s="1">
        <f t="shared" si="730"/>
        <v>28441.774971342493</v>
      </c>
      <c r="AI8742">
        <f t="shared" si="731"/>
        <v>6</v>
      </c>
      <c r="AJ8742" s="1" t="str">
        <f t="shared" si="732"/>
        <v>Summer</v>
      </c>
      <c r="AL8742" s="1">
        <f t="shared" si="727"/>
        <v>0</v>
      </c>
      <c r="AM8742" s="1">
        <f t="shared" si="728"/>
        <v>89588.622988128962</v>
      </c>
    </row>
    <row r="8743" spans="1:39" x14ac:dyDescent="0.2">
      <c r="A8743" s="24" t="s">
        <v>17521</v>
      </c>
      <c r="B8743" s="36">
        <v>8738</v>
      </c>
      <c r="C8743" s="37">
        <v>43646</v>
      </c>
      <c r="D8743" s="26">
        <v>43617</v>
      </c>
      <c r="E8743" s="38">
        <v>2019</v>
      </c>
      <c r="F8743" s="38" t="s">
        <v>16127</v>
      </c>
      <c r="G8743" s="38">
        <v>30</v>
      </c>
      <c r="H8743" s="39">
        <v>2</v>
      </c>
      <c r="I8743" s="29">
        <v>79364.497477053592</v>
      </c>
      <c r="J8743" s="30">
        <v>707982.56180049921</v>
      </c>
      <c r="K8743" s="30">
        <v>1114469.6498966503</v>
      </c>
      <c r="L8743" s="30">
        <v>2830218.0002183639</v>
      </c>
      <c r="M8743" s="30">
        <v>351438.19585304108</v>
      </c>
      <c r="N8743" s="30">
        <v>897660.78426764824</v>
      </c>
      <c r="O8743" s="31">
        <v>184421.32259592251</v>
      </c>
      <c r="P8743" s="32">
        <v>1545272.343226745</v>
      </c>
      <c r="Q8743" s="32">
        <v>4620282.6688824343</v>
      </c>
      <c r="R8743" s="32">
        <v>351438.19585304108</v>
      </c>
      <c r="S8743" s="36">
        <v>8738</v>
      </c>
      <c r="T8743" s="33" t="s">
        <v>17522</v>
      </c>
      <c r="U8743" s="34">
        <v>43646</v>
      </c>
      <c r="V8743" s="27" t="s">
        <v>16127</v>
      </c>
      <c r="W8743" s="35">
        <v>86802.773878899941</v>
      </c>
      <c r="X8743" s="35">
        <v>45457.350687243626</v>
      </c>
      <c r="Y8743" s="35">
        <v>78920.995709211144</v>
      </c>
      <c r="Z8743" s="35">
        <v>1498.0869342505416</v>
      </c>
      <c r="AA8743" s="35">
        <v>58010.169742602295</v>
      </c>
      <c r="AB8743" s="35">
        <v>28105.252943077678</v>
      </c>
      <c r="AC8743" s="35">
        <v>6667.5549465648373</v>
      </c>
      <c r="AD8743" s="35">
        <v>27909.698205918834</v>
      </c>
      <c r="AE8743" s="35">
        <v>3972.4709313681933</v>
      </c>
      <c r="AG8743" s="1">
        <f t="shared" si="729"/>
        <v>0</v>
      </c>
      <c r="AH8743" s="1">
        <f t="shared" si="730"/>
        <v>27909.698205918834</v>
      </c>
      <c r="AI8743">
        <f t="shared" si="731"/>
        <v>6</v>
      </c>
      <c r="AJ8743" s="1" t="str">
        <f t="shared" si="732"/>
        <v>Summer</v>
      </c>
      <c r="AL8743" s="1">
        <f t="shared" si="727"/>
        <v>0</v>
      </c>
      <c r="AM8743" s="1">
        <f t="shared" si="728"/>
        <v>86802.773878899941</v>
      </c>
    </row>
    <row r="8744" spans="1:39" x14ac:dyDescent="0.2">
      <c r="A8744" s="24" t="s">
        <v>17523</v>
      </c>
      <c r="B8744" s="36">
        <v>8739</v>
      </c>
      <c r="C8744" s="37">
        <v>43646</v>
      </c>
      <c r="D8744" s="26">
        <v>43617</v>
      </c>
      <c r="E8744" s="38">
        <v>2019</v>
      </c>
      <c r="F8744" s="38" t="s">
        <v>16127</v>
      </c>
      <c r="G8744" s="38">
        <v>30</v>
      </c>
      <c r="H8744" s="39">
        <v>3</v>
      </c>
      <c r="I8744" s="29">
        <v>77252.606916586781</v>
      </c>
      <c r="J8744" s="30">
        <v>694530.64715625893</v>
      </c>
      <c r="K8744" s="30">
        <v>1085695.6413400164</v>
      </c>
      <c r="L8744" s="30">
        <v>2773153.9536257396</v>
      </c>
      <c r="M8744" s="30">
        <v>341002.73014501052</v>
      </c>
      <c r="N8744" s="30">
        <v>903281.43275649729</v>
      </c>
      <c r="O8744" s="31">
        <v>183536.46433467581</v>
      </c>
      <c r="P8744" s="32">
        <v>1503950.9784016139</v>
      </c>
      <c r="Q8744" s="32">
        <v>4554502.4978731712</v>
      </c>
      <c r="R8744" s="32">
        <v>341002.73014501052</v>
      </c>
      <c r="S8744" s="36">
        <v>8739</v>
      </c>
      <c r="T8744" s="33" t="s">
        <v>17524</v>
      </c>
      <c r="U8744" s="34">
        <v>43646</v>
      </c>
      <c r="V8744" s="27" t="s">
        <v>16127</v>
      </c>
      <c r="W8744" s="35">
        <v>75863.25743271294</v>
      </c>
      <c r="X8744" s="35">
        <v>44363.469186337759</v>
      </c>
      <c r="Y8744" s="35">
        <v>75990.485874593898</v>
      </c>
      <c r="Z8744" s="35">
        <v>1442.4596774669528</v>
      </c>
      <c r="AA8744" s="35">
        <v>58010.169742602295</v>
      </c>
      <c r="AB8744" s="35">
        <v>27252.461131435142</v>
      </c>
      <c r="AC8744" s="35">
        <v>6642.1446047073641</v>
      </c>
      <c r="AD8744" s="35">
        <v>27865.805300630804</v>
      </c>
      <c r="AE8744" s="35">
        <v>3972.4709313681933</v>
      </c>
      <c r="AG8744" s="1">
        <f t="shared" si="729"/>
        <v>0</v>
      </c>
      <c r="AH8744" s="1">
        <f t="shared" si="730"/>
        <v>27865.805300630804</v>
      </c>
      <c r="AI8744">
        <f t="shared" si="731"/>
        <v>6</v>
      </c>
      <c r="AJ8744" s="1" t="str">
        <f t="shared" si="732"/>
        <v>Summer</v>
      </c>
      <c r="AL8744" s="1">
        <f t="shared" si="727"/>
        <v>0</v>
      </c>
      <c r="AM8744" s="1">
        <f t="shared" si="728"/>
        <v>75863.25743271294</v>
      </c>
    </row>
    <row r="8745" spans="1:39" x14ac:dyDescent="0.2">
      <c r="A8745" s="24" t="s">
        <v>17525</v>
      </c>
      <c r="B8745" s="36">
        <v>8740</v>
      </c>
      <c r="C8745" s="37">
        <v>43646</v>
      </c>
      <c r="D8745" s="26">
        <v>43617</v>
      </c>
      <c r="E8745" s="38">
        <v>2019</v>
      </c>
      <c r="F8745" s="38" t="s">
        <v>16127</v>
      </c>
      <c r="G8745" s="38">
        <v>30</v>
      </c>
      <c r="H8745" s="39">
        <v>4</v>
      </c>
      <c r="I8745" s="29">
        <v>79306.702282699363</v>
      </c>
      <c r="J8745" s="30">
        <v>691768.69414382614</v>
      </c>
      <c r="K8745" s="30">
        <v>1097304.9965615813</v>
      </c>
      <c r="L8745" s="30">
        <v>2784577.2728814543</v>
      </c>
      <c r="M8745" s="30">
        <v>338286.38843206567</v>
      </c>
      <c r="N8745" s="30">
        <v>897558.9940316194</v>
      </c>
      <c r="O8745" s="31">
        <v>184431.55228704962</v>
      </c>
      <c r="P8745" s="32">
        <v>1514898.0872763463</v>
      </c>
      <c r="Q8745" s="32">
        <v>4558336.5133439498</v>
      </c>
      <c r="R8745" s="32">
        <v>338286.38843206567</v>
      </c>
      <c r="S8745" s="36">
        <v>8740</v>
      </c>
      <c r="T8745" s="33" t="s">
        <v>17526</v>
      </c>
      <c r="U8745" s="34">
        <v>43646</v>
      </c>
      <c r="V8745" s="27" t="s">
        <v>16127</v>
      </c>
      <c r="W8745" s="35">
        <v>75023.485635130375</v>
      </c>
      <c r="X8745" s="35">
        <v>42553.946898886323</v>
      </c>
      <c r="Y8745" s="35">
        <v>75754.267091677699</v>
      </c>
      <c r="Z8745" s="35">
        <v>1437.975746807801</v>
      </c>
      <c r="AA8745" s="35">
        <v>58010.169742602295</v>
      </c>
      <c r="AB8745" s="35">
        <v>27240.986903843946</v>
      </c>
      <c r="AC8745" s="35">
        <v>6684.1068385424387</v>
      </c>
      <c r="AD8745" s="35">
        <v>27535.635278402387</v>
      </c>
      <c r="AE8745" s="35">
        <v>3792.7717948995523</v>
      </c>
      <c r="AG8745" s="1">
        <f t="shared" si="729"/>
        <v>0</v>
      </c>
      <c r="AH8745" s="1">
        <f t="shared" si="730"/>
        <v>27535.635278402387</v>
      </c>
      <c r="AI8745">
        <f t="shared" si="731"/>
        <v>6</v>
      </c>
      <c r="AJ8745" s="1" t="str">
        <f t="shared" si="732"/>
        <v>Summer</v>
      </c>
      <c r="AL8745" s="1">
        <f t="shared" si="727"/>
        <v>0</v>
      </c>
      <c r="AM8745" s="1">
        <f t="shared" si="728"/>
        <v>75023.485635130375</v>
      </c>
    </row>
    <row r="8746" spans="1:39" x14ac:dyDescent="0.2">
      <c r="A8746" s="24" t="s">
        <v>17527</v>
      </c>
      <c r="B8746" s="36">
        <v>8741</v>
      </c>
      <c r="C8746" s="37">
        <v>43646</v>
      </c>
      <c r="D8746" s="26">
        <v>43617</v>
      </c>
      <c r="E8746" s="38">
        <v>2019</v>
      </c>
      <c r="F8746" s="38" t="s">
        <v>16127</v>
      </c>
      <c r="G8746" s="38">
        <v>30</v>
      </c>
      <c r="H8746" s="39">
        <v>5</v>
      </c>
      <c r="I8746" s="29">
        <v>77754.36479658242</v>
      </c>
      <c r="J8746" s="30">
        <v>690169.17691704119</v>
      </c>
      <c r="K8746" s="30">
        <v>1101407.3549055741</v>
      </c>
      <c r="L8746" s="30">
        <v>2721475.213957896</v>
      </c>
      <c r="M8746" s="30">
        <v>337371.05528904917</v>
      </c>
      <c r="N8746" s="30">
        <v>898657.94764825806</v>
      </c>
      <c r="O8746" s="31">
        <v>185942.4119271308</v>
      </c>
      <c r="P8746" s="32">
        <v>1516532.7749912057</v>
      </c>
      <c r="Q8746" s="32">
        <v>4496244.7504503261</v>
      </c>
      <c r="R8746" s="32">
        <v>337371.05528904917</v>
      </c>
      <c r="S8746" s="36">
        <v>8741</v>
      </c>
      <c r="T8746" s="33" t="s">
        <v>17528</v>
      </c>
      <c r="U8746" s="34">
        <v>43646</v>
      </c>
      <c r="V8746" s="27" t="s">
        <v>16127</v>
      </c>
      <c r="W8746" s="35">
        <v>86492.929261117344</v>
      </c>
      <c r="X8746" s="35">
        <v>41390.819613243963</v>
      </c>
      <c r="Y8746" s="35">
        <v>75377.313578479327</v>
      </c>
      <c r="Z8746" s="35">
        <v>1430.8203741738439</v>
      </c>
      <c r="AA8746" s="35">
        <v>57676.504016884785</v>
      </c>
      <c r="AB8746" s="35">
        <v>27552.234667294888</v>
      </c>
      <c r="AC8746" s="35">
        <v>6311.5903517630013</v>
      </c>
      <c r="AD8746" s="35">
        <v>24900.190972576238</v>
      </c>
      <c r="AE8746" s="35">
        <v>973.64159063782506</v>
      </c>
      <c r="AG8746" s="1">
        <f t="shared" si="729"/>
        <v>0</v>
      </c>
      <c r="AH8746" s="1">
        <f t="shared" si="730"/>
        <v>24900.190972576238</v>
      </c>
      <c r="AI8746">
        <f t="shared" si="731"/>
        <v>6</v>
      </c>
      <c r="AJ8746" s="1" t="str">
        <f t="shared" si="732"/>
        <v>Summer</v>
      </c>
      <c r="AL8746" s="1">
        <f t="shared" si="727"/>
        <v>0</v>
      </c>
      <c r="AM8746" s="1">
        <f t="shared" si="728"/>
        <v>86492.929261117344</v>
      </c>
    </row>
    <row r="8747" spans="1:39" x14ac:dyDescent="0.2">
      <c r="A8747" s="24" t="s">
        <v>17529</v>
      </c>
      <c r="B8747" s="36">
        <v>8742</v>
      </c>
      <c r="C8747" s="37">
        <v>43646</v>
      </c>
      <c r="D8747" s="26">
        <v>43617</v>
      </c>
      <c r="E8747" s="38">
        <v>2019</v>
      </c>
      <c r="F8747" s="38" t="s">
        <v>16127</v>
      </c>
      <c r="G8747" s="38">
        <v>30</v>
      </c>
      <c r="H8747" s="39">
        <v>6</v>
      </c>
      <c r="I8747" s="29">
        <v>81330.113647488542</v>
      </c>
      <c r="J8747" s="30">
        <v>697453.01545422617</v>
      </c>
      <c r="K8747" s="30">
        <v>1144326.1229244275</v>
      </c>
      <c r="L8747" s="30">
        <v>2802800.2646119837</v>
      </c>
      <c r="M8747" s="30">
        <v>339830.84788570408</v>
      </c>
      <c r="N8747" s="30">
        <v>918455.03775678901</v>
      </c>
      <c r="O8747" s="31">
        <v>180610.94203143017</v>
      </c>
      <c r="P8747" s="32">
        <v>1565487.0844576203</v>
      </c>
      <c r="Q8747" s="32">
        <v>4599319.2598544285</v>
      </c>
      <c r="R8747" s="32">
        <v>339830.84788570408</v>
      </c>
      <c r="S8747" s="36">
        <v>8742</v>
      </c>
      <c r="T8747" s="33" t="s">
        <v>17530</v>
      </c>
      <c r="U8747" s="34">
        <v>43646</v>
      </c>
      <c r="V8747" s="27" t="s">
        <v>16127</v>
      </c>
      <c r="W8747" s="35">
        <v>79141.710110356318</v>
      </c>
      <c r="X8747" s="35">
        <v>41136.182819843496</v>
      </c>
      <c r="Y8747" s="35">
        <v>76340.643117843254</v>
      </c>
      <c r="Z8747" s="35">
        <v>1449.1064003868946</v>
      </c>
      <c r="AA8747" s="35">
        <v>57771.837081375503</v>
      </c>
      <c r="AB8747" s="35">
        <v>27918.446625668304</v>
      </c>
      <c r="AC8747" s="35">
        <v>6444.4890754004464</v>
      </c>
      <c r="AD8747" s="35">
        <v>24921.593548543722</v>
      </c>
      <c r="AE8747" s="35">
        <v>0</v>
      </c>
      <c r="AG8747" s="1">
        <f t="shared" si="729"/>
        <v>0</v>
      </c>
      <c r="AH8747" s="1">
        <f t="shared" si="730"/>
        <v>24921.593548543722</v>
      </c>
      <c r="AI8747">
        <f t="shared" si="731"/>
        <v>6</v>
      </c>
      <c r="AJ8747" s="1" t="str">
        <f t="shared" si="732"/>
        <v>Summer</v>
      </c>
      <c r="AL8747" s="1">
        <f t="shared" si="727"/>
        <v>0</v>
      </c>
      <c r="AM8747" s="1">
        <f t="shared" si="728"/>
        <v>79141.710110356318</v>
      </c>
    </row>
    <row r="8748" spans="1:39" x14ac:dyDescent="0.2">
      <c r="A8748" s="24" t="s">
        <v>17531</v>
      </c>
      <c r="B8748" s="36">
        <v>8743</v>
      </c>
      <c r="C8748" s="37">
        <v>43646</v>
      </c>
      <c r="D8748" s="26">
        <v>43617</v>
      </c>
      <c r="E8748" s="38">
        <v>2019</v>
      </c>
      <c r="F8748" s="38" t="s">
        <v>16127</v>
      </c>
      <c r="G8748" s="38">
        <v>30</v>
      </c>
      <c r="H8748" s="39">
        <v>7</v>
      </c>
      <c r="I8748" s="29">
        <v>89386.71383646733</v>
      </c>
      <c r="J8748" s="30">
        <v>717304.00213971769</v>
      </c>
      <c r="K8748" s="30">
        <v>1234717.2512515679</v>
      </c>
      <c r="L8748" s="30">
        <v>2981593.9394377489</v>
      </c>
      <c r="M8748" s="30">
        <v>372597.6919867486</v>
      </c>
      <c r="N8748" s="30">
        <v>951325.89695160126</v>
      </c>
      <c r="O8748" s="31">
        <v>180158.35335842372</v>
      </c>
      <c r="P8748" s="32">
        <v>1696701.6570747839</v>
      </c>
      <c r="Q8748" s="32">
        <v>4830382.1918874914</v>
      </c>
      <c r="R8748" s="32">
        <v>372597.6919867486</v>
      </c>
      <c r="S8748" s="36">
        <v>8743</v>
      </c>
      <c r="T8748" s="33" t="s">
        <v>17532</v>
      </c>
      <c r="U8748" s="34">
        <v>43646</v>
      </c>
      <c r="V8748" s="27" t="s">
        <v>16127</v>
      </c>
      <c r="W8748" s="35">
        <v>99746.197479615221</v>
      </c>
      <c r="X8748" s="35">
        <v>44459.283325832199</v>
      </c>
      <c r="Y8748" s="35">
        <v>84022.997895899854</v>
      </c>
      <c r="Z8748" s="35">
        <v>1594.9336953147078</v>
      </c>
      <c r="AA8748" s="35">
        <v>57867.170145866221</v>
      </c>
      <c r="AB8748" s="35">
        <v>29052.044635084658</v>
      </c>
      <c r="AC8748" s="35">
        <v>6816.2582001796973</v>
      </c>
      <c r="AD8748" s="35">
        <v>25996.677408944484</v>
      </c>
      <c r="AE8748" s="35">
        <v>0</v>
      </c>
      <c r="AG8748" s="1">
        <f t="shared" si="729"/>
        <v>0</v>
      </c>
      <c r="AH8748" s="1">
        <f t="shared" si="730"/>
        <v>25996.677408944484</v>
      </c>
      <c r="AI8748">
        <f t="shared" si="731"/>
        <v>6</v>
      </c>
      <c r="AJ8748" s="1" t="str">
        <f t="shared" si="732"/>
        <v>Summer</v>
      </c>
      <c r="AL8748" s="1">
        <f t="shared" si="727"/>
        <v>0</v>
      </c>
      <c r="AM8748" s="1">
        <f t="shared" si="728"/>
        <v>99746.197479615221</v>
      </c>
    </row>
    <row r="8749" spans="1:39" x14ac:dyDescent="0.2">
      <c r="A8749" s="24" t="s">
        <v>17533</v>
      </c>
      <c r="B8749" s="36">
        <v>8744</v>
      </c>
      <c r="C8749" s="37">
        <v>43646</v>
      </c>
      <c r="D8749" s="26">
        <v>43617</v>
      </c>
      <c r="E8749" s="38">
        <v>2019</v>
      </c>
      <c r="F8749" s="38" t="s">
        <v>16127</v>
      </c>
      <c r="G8749" s="38">
        <v>30</v>
      </c>
      <c r="H8749" s="39">
        <v>8</v>
      </c>
      <c r="I8749" s="29">
        <v>92944.518123520436</v>
      </c>
      <c r="J8749" s="30">
        <v>727090.22389978578</v>
      </c>
      <c r="K8749" s="30">
        <v>1341394.5243385469</v>
      </c>
      <c r="L8749" s="30">
        <v>3102842.9334371835</v>
      </c>
      <c r="M8749" s="30">
        <v>400070.85113656661</v>
      </c>
      <c r="N8749" s="30">
        <v>960910.13563777076</v>
      </c>
      <c r="O8749" s="31">
        <v>184254.27338330151</v>
      </c>
      <c r="P8749" s="32">
        <v>1834409.8935986341</v>
      </c>
      <c r="Q8749" s="32">
        <v>4975097.566358041</v>
      </c>
      <c r="R8749" s="32">
        <v>400070.85113656661</v>
      </c>
      <c r="S8749" s="36">
        <v>8744</v>
      </c>
      <c r="T8749" s="33" t="s">
        <v>17534</v>
      </c>
      <c r="U8749" s="34">
        <v>43646</v>
      </c>
      <c r="V8749" s="27" t="s">
        <v>16127</v>
      </c>
      <c r="W8749" s="35">
        <v>115092.9741123109</v>
      </c>
      <c r="X8749" s="35">
        <v>48056.648971000825</v>
      </c>
      <c r="Y8749" s="35">
        <v>88127.276046119252</v>
      </c>
      <c r="Z8749" s="35">
        <v>1672.8415500765559</v>
      </c>
      <c r="AA8749" s="35">
        <v>57914.836678111576</v>
      </c>
      <c r="AB8749" s="35">
        <v>29377.093215800855</v>
      </c>
      <c r="AC8749" s="35">
        <v>7121.292206263498</v>
      </c>
      <c r="AD8749" s="35">
        <v>27486.111056148089</v>
      </c>
      <c r="AE8749" s="35">
        <v>0</v>
      </c>
      <c r="AG8749" s="1">
        <f t="shared" si="729"/>
        <v>0</v>
      </c>
      <c r="AH8749" s="1">
        <f t="shared" si="730"/>
        <v>27486.111056148089</v>
      </c>
      <c r="AI8749">
        <f t="shared" si="731"/>
        <v>6</v>
      </c>
      <c r="AJ8749" s="1" t="str">
        <f t="shared" si="732"/>
        <v>Summer</v>
      </c>
      <c r="AL8749" s="1">
        <f t="shared" si="727"/>
        <v>0</v>
      </c>
      <c r="AM8749" s="1">
        <f t="shared" si="728"/>
        <v>115092.9741123109</v>
      </c>
    </row>
    <row r="8750" spans="1:39" x14ac:dyDescent="0.2">
      <c r="A8750" s="24" t="s">
        <v>17535</v>
      </c>
      <c r="B8750" s="36">
        <v>8745</v>
      </c>
      <c r="C8750" s="37">
        <v>43646</v>
      </c>
      <c r="D8750" s="26">
        <v>43617</v>
      </c>
      <c r="E8750" s="38">
        <v>2019</v>
      </c>
      <c r="F8750" s="38" t="s">
        <v>16127</v>
      </c>
      <c r="G8750" s="38">
        <v>30</v>
      </c>
      <c r="H8750" s="39">
        <v>9</v>
      </c>
      <c r="I8750" s="29">
        <v>95906.861320549477</v>
      </c>
      <c r="J8750" s="30">
        <v>732411.64155941398</v>
      </c>
      <c r="K8750" s="30">
        <v>1409560.1187591762</v>
      </c>
      <c r="L8750" s="30">
        <v>3196952.8536786656</v>
      </c>
      <c r="M8750" s="30">
        <v>427551.73511334846</v>
      </c>
      <c r="N8750" s="30">
        <v>980359.96973506454</v>
      </c>
      <c r="O8750" s="31">
        <v>182767.85456775984</v>
      </c>
      <c r="P8750" s="32">
        <v>1933018.7151930742</v>
      </c>
      <c r="Q8750" s="32">
        <v>5092492.3195409039</v>
      </c>
      <c r="R8750" s="32">
        <v>427551.73511334846</v>
      </c>
      <c r="S8750" s="36">
        <v>8745</v>
      </c>
      <c r="T8750" s="33" t="s">
        <v>17536</v>
      </c>
      <c r="U8750" s="34">
        <v>43646</v>
      </c>
      <c r="V8750" s="27" t="s">
        <v>16127</v>
      </c>
      <c r="W8750" s="35">
        <v>129817.17663831303</v>
      </c>
      <c r="X8750" s="35">
        <v>54286.401107748497</v>
      </c>
      <c r="Y8750" s="35">
        <v>92871.269111385831</v>
      </c>
      <c r="Z8750" s="35">
        <v>1762.8925430143145</v>
      </c>
      <c r="AA8750" s="35">
        <v>58057.83627484765</v>
      </c>
      <c r="AB8750" s="35">
        <v>30682.330510605698</v>
      </c>
      <c r="AC8750" s="35">
        <v>7420.8748586680695</v>
      </c>
      <c r="AD8750" s="35">
        <v>27995.151286338376</v>
      </c>
      <c r="AE8750" s="35">
        <v>0</v>
      </c>
      <c r="AG8750" s="1">
        <f t="shared" si="729"/>
        <v>0</v>
      </c>
      <c r="AH8750" s="1">
        <f t="shared" si="730"/>
        <v>27995.151286338376</v>
      </c>
      <c r="AI8750">
        <f t="shared" si="731"/>
        <v>6</v>
      </c>
      <c r="AJ8750" s="1" t="str">
        <f t="shared" si="732"/>
        <v>Summer</v>
      </c>
      <c r="AL8750" s="1">
        <f t="shared" ref="AL8750:AL8765" si="733">IF(AND(H8750&gt;13,H8750&lt;22),W8750,0)</f>
        <v>0</v>
      </c>
      <c r="AM8750" s="1">
        <f t="shared" ref="AM8750:AM8765" si="734">W8750-AL8750</f>
        <v>129817.17663831303</v>
      </c>
    </row>
    <row r="8751" spans="1:39" x14ac:dyDescent="0.2">
      <c r="A8751" s="24" t="s">
        <v>17537</v>
      </c>
      <c r="B8751" s="36">
        <v>8746</v>
      </c>
      <c r="C8751" s="37">
        <v>43646</v>
      </c>
      <c r="D8751" s="26">
        <v>43617</v>
      </c>
      <c r="E8751" s="38">
        <v>2019</v>
      </c>
      <c r="F8751" s="38" t="s">
        <v>16127</v>
      </c>
      <c r="G8751" s="38">
        <v>30</v>
      </c>
      <c r="H8751" s="39">
        <v>10</v>
      </c>
      <c r="I8751" s="29">
        <v>94922.055584173446</v>
      </c>
      <c r="J8751" s="30">
        <v>736462.1987770336</v>
      </c>
      <c r="K8751" s="30">
        <v>1446064.6106013029</v>
      </c>
      <c r="L8751" s="30">
        <v>3272788.3255091426</v>
      </c>
      <c r="M8751" s="30">
        <v>450336.93807281571</v>
      </c>
      <c r="N8751" s="30">
        <v>977141.82883476</v>
      </c>
      <c r="O8751" s="31">
        <v>186431.4769448998</v>
      </c>
      <c r="P8751" s="32">
        <v>1991323.6042582921</v>
      </c>
      <c r="Q8751" s="32">
        <v>5172823.8300658362</v>
      </c>
      <c r="R8751" s="32">
        <v>450336.93807281571</v>
      </c>
      <c r="S8751" s="36">
        <v>8746</v>
      </c>
      <c r="T8751" s="33" t="s">
        <v>17538</v>
      </c>
      <c r="U8751" s="34">
        <v>43646</v>
      </c>
      <c r="V8751" s="27" t="s">
        <v>16127</v>
      </c>
      <c r="W8751" s="35">
        <v>163647.21854604958</v>
      </c>
      <c r="X8751" s="35">
        <v>58561.669730125948</v>
      </c>
      <c r="Y8751" s="35">
        <v>95672.269984253217</v>
      </c>
      <c r="Z8751" s="35">
        <v>1816.0614465837514</v>
      </c>
      <c r="AA8751" s="35">
        <v>57771.837081375503</v>
      </c>
      <c r="AB8751" s="35">
        <v>31024.222767638708</v>
      </c>
      <c r="AC8751" s="35">
        <v>7643.237329591715</v>
      </c>
      <c r="AD8751" s="35">
        <v>26840.845440832109</v>
      </c>
      <c r="AE8751" s="35">
        <v>0</v>
      </c>
      <c r="AG8751" s="1">
        <f t="shared" si="729"/>
        <v>0</v>
      </c>
      <c r="AH8751" s="1">
        <f t="shared" si="730"/>
        <v>26840.845440832109</v>
      </c>
      <c r="AI8751">
        <f t="shared" si="731"/>
        <v>6</v>
      </c>
      <c r="AJ8751" s="1" t="str">
        <f t="shared" si="732"/>
        <v>Summer</v>
      </c>
      <c r="AL8751" s="1">
        <f t="shared" si="733"/>
        <v>0</v>
      </c>
      <c r="AM8751" s="1">
        <f t="shared" si="734"/>
        <v>163647.21854604958</v>
      </c>
    </row>
    <row r="8752" spans="1:39" x14ac:dyDescent="0.2">
      <c r="A8752" s="24" t="s">
        <v>17539</v>
      </c>
      <c r="B8752" s="36">
        <v>8747</v>
      </c>
      <c r="C8752" s="37">
        <v>43646</v>
      </c>
      <c r="D8752" s="26">
        <v>43617</v>
      </c>
      <c r="E8752" s="38">
        <v>2019</v>
      </c>
      <c r="F8752" s="38" t="s">
        <v>16127</v>
      </c>
      <c r="G8752" s="38">
        <v>30</v>
      </c>
      <c r="H8752" s="39">
        <v>11</v>
      </c>
      <c r="I8752" s="29">
        <v>92913.358940682403</v>
      </c>
      <c r="J8752" s="30">
        <v>743450.49279330939</v>
      </c>
      <c r="K8752" s="30">
        <v>1489956.9553662695</v>
      </c>
      <c r="L8752" s="30">
        <v>3314056.2600841117</v>
      </c>
      <c r="M8752" s="30">
        <v>471142.46475155873</v>
      </c>
      <c r="N8752" s="30">
        <v>995723.01499399624</v>
      </c>
      <c r="O8752" s="31">
        <v>187157.86117641878</v>
      </c>
      <c r="P8752" s="32">
        <v>2054012.7790585104</v>
      </c>
      <c r="Q8752" s="32">
        <v>5240387.6290478362</v>
      </c>
      <c r="R8752" s="32">
        <v>471142.46475155873</v>
      </c>
      <c r="S8752" s="36">
        <v>8747</v>
      </c>
      <c r="T8752" s="33" t="s">
        <v>17540</v>
      </c>
      <c r="U8752" s="34">
        <v>43646</v>
      </c>
      <c r="V8752" s="27" t="s">
        <v>16127</v>
      </c>
      <c r="W8752" s="35">
        <v>173298.42721504997</v>
      </c>
      <c r="X8752" s="35">
        <v>64220.474597283523</v>
      </c>
      <c r="Y8752" s="35">
        <v>98455.197029646486</v>
      </c>
      <c r="Z8752" s="35">
        <v>1868.8872707920175</v>
      </c>
      <c r="AA8752" s="35">
        <v>58105.50280709302</v>
      </c>
      <c r="AB8752" s="35">
        <v>31334.507147978271</v>
      </c>
      <c r="AC8752" s="35">
        <v>7643.2812925601247</v>
      </c>
      <c r="AD8752" s="35">
        <v>22393.001793456198</v>
      </c>
      <c r="AE8752" s="35">
        <v>0</v>
      </c>
      <c r="AG8752" s="1">
        <f t="shared" si="729"/>
        <v>0</v>
      </c>
      <c r="AH8752" s="1">
        <f t="shared" si="730"/>
        <v>22393.001793456198</v>
      </c>
      <c r="AI8752">
        <f t="shared" si="731"/>
        <v>6</v>
      </c>
      <c r="AJ8752" s="1" t="str">
        <f t="shared" si="732"/>
        <v>Summer</v>
      </c>
      <c r="AL8752" s="1">
        <f t="shared" si="733"/>
        <v>0</v>
      </c>
      <c r="AM8752" s="1">
        <f t="shared" si="734"/>
        <v>173298.42721504997</v>
      </c>
    </row>
    <row r="8753" spans="1:39" x14ac:dyDescent="0.2">
      <c r="A8753" s="24" t="s">
        <v>17541</v>
      </c>
      <c r="B8753" s="36">
        <v>8748</v>
      </c>
      <c r="C8753" s="37">
        <v>43646</v>
      </c>
      <c r="D8753" s="26">
        <v>43617</v>
      </c>
      <c r="E8753" s="38">
        <v>2019</v>
      </c>
      <c r="F8753" s="38" t="s">
        <v>16127</v>
      </c>
      <c r="G8753" s="38">
        <v>30</v>
      </c>
      <c r="H8753" s="39">
        <v>12</v>
      </c>
      <c r="I8753" s="29">
        <v>96455.693981814649</v>
      </c>
      <c r="J8753" s="30">
        <v>746315.21402305993</v>
      </c>
      <c r="K8753" s="30">
        <v>1541983.871838735</v>
      </c>
      <c r="L8753" s="30">
        <v>3440243.6185139669</v>
      </c>
      <c r="M8753" s="30">
        <v>494531.70874244231</v>
      </c>
      <c r="N8753" s="30">
        <v>1002386.6901174493</v>
      </c>
      <c r="O8753" s="31">
        <v>188280.29519539356</v>
      </c>
      <c r="P8753" s="32">
        <v>2132971.2745629922</v>
      </c>
      <c r="Q8753" s="32">
        <v>5377225.8178498698</v>
      </c>
      <c r="R8753" s="32">
        <v>494531.70874244231</v>
      </c>
      <c r="S8753" s="36">
        <v>8748</v>
      </c>
      <c r="T8753" s="33" t="s">
        <v>17542</v>
      </c>
      <c r="U8753" s="34">
        <v>43646</v>
      </c>
      <c r="V8753" s="27" t="s">
        <v>16127</v>
      </c>
      <c r="W8753" s="35">
        <v>160238.33185902768</v>
      </c>
      <c r="X8753" s="35">
        <v>63120.437626319319</v>
      </c>
      <c r="Y8753" s="35">
        <v>97915.396556593434</v>
      </c>
      <c r="Z8753" s="35">
        <v>1858.6407194337119</v>
      </c>
      <c r="AA8753" s="35">
        <v>58105.50280709302</v>
      </c>
      <c r="AB8753" s="35">
        <v>31871.654176431424</v>
      </c>
      <c r="AC8753" s="35">
        <v>7871.6886099827216</v>
      </c>
      <c r="AD8753" s="35">
        <v>21390.11416506183</v>
      </c>
      <c r="AE8753" s="35">
        <v>0</v>
      </c>
      <c r="AG8753" s="1">
        <f t="shared" si="729"/>
        <v>0</v>
      </c>
      <c r="AH8753" s="1">
        <f t="shared" si="730"/>
        <v>21390.11416506183</v>
      </c>
      <c r="AI8753">
        <f t="shared" si="731"/>
        <v>6</v>
      </c>
      <c r="AJ8753" s="1" t="str">
        <f t="shared" si="732"/>
        <v>Summer</v>
      </c>
      <c r="AL8753" s="1">
        <f t="shared" si="733"/>
        <v>0</v>
      </c>
      <c r="AM8753" s="1">
        <f t="shared" si="734"/>
        <v>160238.33185902768</v>
      </c>
    </row>
    <row r="8754" spans="1:39" x14ac:dyDescent="0.2">
      <c r="A8754" s="24" t="s">
        <v>17543</v>
      </c>
      <c r="B8754" s="36">
        <v>8749</v>
      </c>
      <c r="C8754" s="37">
        <v>43646</v>
      </c>
      <c r="D8754" s="26">
        <v>43617</v>
      </c>
      <c r="E8754" s="38">
        <v>2019</v>
      </c>
      <c r="F8754" s="38" t="s">
        <v>16127</v>
      </c>
      <c r="G8754" s="38">
        <v>30</v>
      </c>
      <c r="H8754" s="39">
        <v>13</v>
      </c>
      <c r="I8754" s="29">
        <v>95471.550318427733</v>
      </c>
      <c r="J8754" s="30">
        <v>749187.43666318222</v>
      </c>
      <c r="K8754" s="30">
        <v>1583945.622680391</v>
      </c>
      <c r="L8754" s="30">
        <v>3493925.5799161773</v>
      </c>
      <c r="M8754" s="30">
        <v>506776.899791845</v>
      </c>
      <c r="N8754" s="30">
        <v>1023645.1011911262</v>
      </c>
      <c r="O8754" s="31">
        <v>190812.96048116096</v>
      </c>
      <c r="P8754" s="32">
        <v>2186194.0727906637</v>
      </c>
      <c r="Q8754" s="32">
        <v>5457571.0782516468</v>
      </c>
      <c r="R8754" s="32">
        <v>506776.899791845</v>
      </c>
      <c r="S8754" s="36">
        <v>8749</v>
      </c>
      <c r="T8754" s="33" t="s">
        <v>17544</v>
      </c>
      <c r="U8754" s="34">
        <v>43646</v>
      </c>
      <c r="V8754" s="27" t="s">
        <v>16127</v>
      </c>
      <c r="W8754" s="35">
        <v>197752.41094927717</v>
      </c>
      <c r="X8754" s="35">
        <v>64156.510507030776</v>
      </c>
      <c r="Y8754" s="35">
        <v>100629.06484526387</v>
      </c>
      <c r="Z8754" s="35">
        <v>1910.1518663802874</v>
      </c>
      <c r="AA8754" s="35">
        <v>57962.503210356939</v>
      </c>
      <c r="AB8754" s="35">
        <v>31976.514490566762</v>
      </c>
      <c r="AC8754" s="35">
        <v>8029.3382382053051</v>
      </c>
      <c r="AD8754" s="35">
        <v>21718.043850173723</v>
      </c>
      <c r="AE8754" s="35">
        <v>0</v>
      </c>
      <c r="AG8754" s="1">
        <f t="shared" si="729"/>
        <v>0</v>
      </c>
      <c r="AH8754" s="1">
        <f t="shared" si="730"/>
        <v>21718.043850173723</v>
      </c>
      <c r="AI8754">
        <f t="shared" si="731"/>
        <v>6</v>
      </c>
      <c r="AJ8754" s="1" t="str">
        <f t="shared" si="732"/>
        <v>Summer</v>
      </c>
      <c r="AL8754" s="1">
        <f t="shared" si="733"/>
        <v>0</v>
      </c>
      <c r="AM8754" s="1">
        <f t="shared" si="734"/>
        <v>197752.41094927717</v>
      </c>
    </row>
    <row r="8755" spans="1:39" x14ac:dyDescent="0.2">
      <c r="A8755" s="24" t="s">
        <v>17545</v>
      </c>
      <c r="B8755" s="36">
        <v>8750</v>
      </c>
      <c r="C8755" s="37">
        <v>43646</v>
      </c>
      <c r="D8755" s="26">
        <v>43617</v>
      </c>
      <c r="E8755" s="38">
        <v>2019</v>
      </c>
      <c r="F8755" s="38" t="s">
        <v>16127</v>
      </c>
      <c r="G8755" s="38">
        <v>30</v>
      </c>
      <c r="H8755" s="39">
        <v>14</v>
      </c>
      <c r="I8755" s="29">
        <v>93486.373171706873</v>
      </c>
      <c r="J8755" s="30">
        <v>739059.74495817733</v>
      </c>
      <c r="K8755" s="30">
        <v>1617132.0299329122</v>
      </c>
      <c r="L8755" s="30">
        <v>3581856.3213325837</v>
      </c>
      <c r="M8755" s="30">
        <v>523669.53013381897</v>
      </c>
      <c r="N8755" s="30">
        <v>1028096.2595590765</v>
      </c>
      <c r="O8755" s="31">
        <v>191963.65943334895</v>
      </c>
      <c r="P8755" s="32">
        <v>2234287.9332384383</v>
      </c>
      <c r="Q8755" s="32">
        <v>5540975.9852831867</v>
      </c>
      <c r="R8755" s="32">
        <v>523669.53013381897</v>
      </c>
      <c r="S8755" s="36">
        <v>8750</v>
      </c>
      <c r="T8755" s="33" t="s">
        <v>17546</v>
      </c>
      <c r="U8755" s="34">
        <v>43646</v>
      </c>
      <c r="V8755" s="27" t="s">
        <v>16127</v>
      </c>
      <c r="W8755" s="35">
        <v>195888.3301878339</v>
      </c>
      <c r="X8755" s="35">
        <v>63381.389772117291</v>
      </c>
      <c r="Y8755" s="35">
        <v>101686.16074493311</v>
      </c>
      <c r="Z8755" s="35">
        <v>1930.2177758548617</v>
      </c>
      <c r="AA8755" s="35">
        <v>58248.502403829101</v>
      </c>
      <c r="AB8755" s="35">
        <v>31334.996370664816</v>
      </c>
      <c r="AC8755" s="35">
        <v>8144.7398769250549</v>
      </c>
      <c r="AD8755" s="35">
        <v>21882.800050763286</v>
      </c>
      <c r="AE8755" s="35">
        <v>0</v>
      </c>
      <c r="AG8755" s="1">
        <f t="shared" si="729"/>
        <v>21882.800050763286</v>
      </c>
      <c r="AH8755" s="1">
        <f t="shared" si="730"/>
        <v>0</v>
      </c>
      <c r="AI8755">
        <f t="shared" si="731"/>
        <v>6</v>
      </c>
      <c r="AJ8755" s="1" t="str">
        <f t="shared" si="732"/>
        <v>Summer</v>
      </c>
      <c r="AL8755" s="1">
        <f t="shared" si="733"/>
        <v>195888.3301878339</v>
      </c>
      <c r="AM8755" s="1">
        <f t="shared" si="734"/>
        <v>0</v>
      </c>
    </row>
    <row r="8756" spans="1:39" x14ac:dyDescent="0.2">
      <c r="A8756" s="24" t="s">
        <v>17547</v>
      </c>
      <c r="B8756" s="36">
        <v>8751</v>
      </c>
      <c r="C8756" s="37">
        <v>43646</v>
      </c>
      <c r="D8756" s="26">
        <v>43617</v>
      </c>
      <c r="E8756" s="38">
        <v>2019</v>
      </c>
      <c r="F8756" s="38" t="s">
        <v>16127</v>
      </c>
      <c r="G8756" s="38">
        <v>30</v>
      </c>
      <c r="H8756" s="39">
        <v>15</v>
      </c>
      <c r="I8756" s="29">
        <v>96386.524254215372</v>
      </c>
      <c r="J8756" s="30">
        <v>750164.75553818536</v>
      </c>
      <c r="K8756" s="30">
        <v>1688789.7837179478</v>
      </c>
      <c r="L8756" s="30">
        <v>3676182.0350238509</v>
      </c>
      <c r="M8756" s="30">
        <v>541917.10158002353</v>
      </c>
      <c r="N8756" s="30">
        <v>1028386.4285219193</v>
      </c>
      <c r="O8756" s="31">
        <v>192542.73030031292</v>
      </c>
      <c r="P8756" s="32">
        <v>2327093.4095521867</v>
      </c>
      <c r="Q8756" s="32">
        <v>5647275.9493842684</v>
      </c>
      <c r="R8756" s="32">
        <v>541917.10158002353</v>
      </c>
      <c r="S8756" s="36">
        <v>8751</v>
      </c>
      <c r="T8756" s="33" t="s">
        <v>17548</v>
      </c>
      <c r="U8756" s="34">
        <v>43646</v>
      </c>
      <c r="V8756" s="27" t="s">
        <v>16127</v>
      </c>
      <c r="W8756" s="35">
        <v>181931.76822261082</v>
      </c>
      <c r="X8756" s="35">
        <v>63722.093459613287</v>
      </c>
      <c r="Y8756" s="35">
        <v>101381.66026983896</v>
      </c>
      <c r="Z8756" s="35">
        <v>1924.4377146796021</v>
      </c>
      <c r="AA8756" s="35">
        <v>58343.835468319812</v>
      </c>
      <c r="AB8756" s="35">
        <v>31506.030902784565</v>
      </c>
      <c r="AC8756" s="35">
        <v>8478.7232075542634</v>
      </c>
      <c r="AD8756" s="35">
        <v>23536.381191469522</v>
      </c>
      <c r="AE8756" s="35">
        <v>0</v>
      </c>
      <c r="AG8756" s="1">
        <f t="shared" si="729"/>
        <v>23536.381191469522</v>
      </c>
      <c r="AH8756" s="1">
        <f t="shared" si="730"/>
        <v>0</v>
      </c>
      <c r="AI8756">
        <f t="shared" si="731"/>
        <v>6</v>
      </c>
      <c r="AJ8756" s="1" t="str">
        <f t="shared" si="732"/>
        <v>Summer</v>
      </c>
      <c r="AL8756" s="1">
        <f t="shared" si="733"/>
        <v>181931.76822261082</v>
      </c>
      <c r="AM8756" s="1">
        <f t="shared" si="734"/>
        <v>0</v>
      </c>
    </row>
    <row r="8757" spans="1:39" x14ac:dyDescent="0.2">
      <c r="A8757" s="24" t="s">
        <v>17549</v>
      </c>
      <c r="B8757" s="36">
        <v>8752</v>
      </c>
      <c r="C8757" s="37">
        <v>43646</v>
      </c>
      <c r="D8757" s="26">
        <v>43617</v>
      </c>
      <c r="E8757" s="38">
        <v>2019</v>
      </c>
      <c r="F8757" s="38" t="s">
        <v>16127</v>
      </c>
      <c r="G8757" s="38">
        <v>30</v>
      </c>
      <c r="H8757" s="39">
        <v>16</v>
      </c>
      <c r="I8757" s="29">
        <v>99893.168988359001</v>
      </c>
      <c r="J8757" s="30">
        <v>757946.78162977158</v>
      </c>
      <c r="K8757" s="30">
        <v>1738775.7466250148</v>
      </c>
      <c r="L8757" s="30">
        <v>3667754.8773987675</v>
      </c>
      <c r="M8757" s="30">
        <v>552798.58254614775</v>
      </c>
      <c r="N8757" s="30">
        <v>1034302.2173963457</v>
      </c>
      <c r="O8757" s="31">
        <v>190807.24235639887</v>
      </c>
      <c r="P8757" s="32">
        <v>2391467.4981595213</v>
      </c>
      <c r="Q8757" s="32">
        <v>5650811.1187812844</v>
      </c>
      <c r="R8757" s="32">
        <v>552798.58254614775</v>
      </c>
      <c r="S8757" s="36">
        <v>8752</v>
      </c>
      <c r="T8757" s="33" t="s">
        <v>17550</v>
      </c>
      <c r="U8757" s="34">
        <v>43646</v>
      </c>
      <c r="V8757" s="27" t="s">
        <v>16127</v>
      </c>
      <c r="W8757" s="35">
        <v>207233.19467404389</v>
      </c>
      <c r="X8757" s="35">
        <v>67892.040520606155</v>
      </c>
      <c r="Y8757" s="35">
        <v>100170.38955812804</v>
      </c>
      <c r="Z8757" s="35">
        <v>1901.4452421347748</v>
      </c>
      <c r="AA8757" s="35">
        <v>58296.168936074457</v>
      </c>
      <c r="AB8757" s="35">
        <v>31635.724254408608</v>
      </c>
      <c r="AC8757" s="35">
        <v>8439.2008942865614</v>
      </c>
      <c r="AD8757" s="35">
        <v>23096.758026171236</v>
      </c>
      <c r="AE8757" s="35">
        <v>0</v>
      </c>
      <c r="AG8757" s="1">
        <f t="shared" si="729"/>
        <v>23096.758026171236</v>
      </c>
      <c r="AH8757" s="1">
        <f t="shared" si="730"/>
        <v>0</v>
      </c>
      <c r="AI8757">
        <f t="shared" si="731"/>
        <v>6</v>
      </c>
      <c r="AJ8757" s="1" t="str">
        <f t="shared" si="732"/>
        <v>Summer</v>
      </c>
      <c r="AL8757" s="1">
        <f t="shared" si="733"/>
        <v>207233.19467404389</v>
      </c>
      <c r="AM8757" s="1">
        <f t="shared" si="734"/>
        <v>0</v>
      </c>
    </row>
    <row r="8758" spans="1:39" x14ac:dyDescent="0.2">
      <c r="A8758" s="24" t="s">
        <v>17551</v>
      </c>
      <c r="B8758" s="36">
        <v>8753</v>
      </c>
      <c r="C8758" s="37">
        <v>43646</v>
      </c>
      <c r="D8758" s="26">
        <v>43617</v>
      </c>
      <c r="E8758" s="38">
        <v>2019</v>
      </c>
      <c r="F8758" s="38" t="s">
        <v>16127</v>
      </c>
      <c r="G8758" s="38">
        <v>30</v>
      </c>
      <c r="H8758" s="39">
        <v>17</v>
      </c>
      <c r="I8758" s="29">
        <v>102570.84764087472</v>
      </c>
      <c r="J8758" s="30">
        <v>753854.9964839858</v>
      </c>
      <c r="K8758" s="30">
        <v>1786461.5841044241</v>
      </c>
      <c r="L8758" s="30">
        <v>3558849.4175486946</v>
      </c>
      <c r="M8758" s="30">
        <v>557134.79047778551</v>
      </c>
      <c r="N8758" s="30">
        <v>1021409.8249901047</v>
      </c>
      <c r="O8758" s="31">
        <v>194333.60368400105</v>
      </c>
      <c r="P8758" s="32">
        <v>2446167.2222230844</v>
      </c>
      <c r="Q8758" s="32">
        <v>5528447.8427067865</v>
      </c>
      <c r="R8758" s="32">
        <v>557134.79047778551</v>
      </c>
      <c r="S8758" s="36">
        <v>8753</v>
      </c>
      <c r="T8758" s="33" t="s">
        <v>17552</v>
      </c>
      <c r="U8758" s="34">
        <v>43646</v>
      </c>
      <c r="V8758" s="27" t="s">
        <v>16127</v>
      </c>
      <c r="W8758" s="35">
        <v>218667.02669413455</v>
      </c>
      <c r="X8758" s="35">
        <v>68373.619139887043</v>
      </c>
      <c r="Y8758" s="35">
        <v>98826.035645262862</v>
      </c>
      <c r="Z8758" s="35">
        <v>1875.9265697742223</v>
      </c>
      <c r="AA8758" s="35">
        <v>58105.50280709302</v>
      </c>
      <c r="AB8758" s="35">
        <v>31272.508935399957</v>
      </c>
      <c r="AC8758" s="35">
        <v>8495.9125565289651</v>
      </c>
      <c r="AD8758" s="35">
        <v>22457.416046977432</v>
      </c>
      <c r="AE8758" s="35">
        <v>0</v>
      </c>
      <c r="AG8758" s="1">
        <f t="shared" si="729"/>
        <v>22457.416046977432</v>
      </c>
      <c r="AH8758" s="1">
        <f t="shared" si="730"/>
        <v>0</v>
      </c>
      <c r="AI8758">
        <f t="shared" si="731"/>
        <v>6</v>
      </c>
      <c r="AJ8758" s="1" t="str">
        <f t="shared" si="732"/>
        <v>Summer</v>
      </c>
      <c r="AL8758" s="1">
        <f t="shared" si="733"/>
        <v>218667.02669413455</v>
      </c>
      <c r="AM8758" s="1">
        <f t="shared" si="734"/>
        <v>0</v>
      </c>
    </row>
    <row r="8759" spans="1:39" x14ac:dyDescent="0.2">
      <c r="A8759" s="24" t="s">
        <v>17553</v>
      </c>
      <c r="B8759" s="36">
        <v>8754</v>
      </c>
      <c r="C8759" s="37">
        <v>43646</v>
      </c>
      <c r="D8759" s="26">
        <v>43617</v>
      </c>
      <c r="E8759" s="38">
        <v>2019</v>
      </c>
      <c r="F8759" s="38" t="s">
        <v>16127</v>
      </c>
      <c r="G8759" s="38">
        <v>30</v>
      </c>
      <c r="H8759" s="39">
        <v>18</v>
      </c>
      <c r="I8759" s="29">
        <v>101532.69930011166</v>
      </c>
      <c r="J8759" s="30">
        <v>753273.1135176653</v>
      </c>
      <c r="K8759" s="30">
        <v>1784919.6064054</v>
      </c>
      <c r="L8759" s="30">
        <v>3497596.9822145929</v>
      </c>
      <c r="M8759" s="30">
        <v>545271.18101059645</v>
      </c>
      <c r="N8759" s="30">
        <v>1019136.3661495754</v>
      </c>
      <c r="O8759" s="31">
        <v>193690.89387646728</v>
      </c>
      <c r="P8759" s="32">
        <v>2431723.4867161084</v>
      </c>
      <c r="Q8759" s="32">
        <v>5463697.355758301</v>
      </c>
      <c r="R8759" s="32">
        <v>545271.18101059645</v>
      </c>
      <c r="S8759" s="36">
        <v>8754</v>
      </c>
      <c r="T8759" s="33" t="s">
        <v>17554</v>
      </c>
      <c r="U8759" s="34">
        <v>43646</v>
      </c>
      <c r="V8759" s="27" t="s">
        <v>16127</v>
      </c>
      <c r="W8759" s="35">
        <v>191250.69648918428</v>
      </c>
      <c r="X8759" s="35">
        <v>64294.84405326155</v>
      </c>
      <c r="Y8759" s="35">
        <v>94856.146490800646</v>
      </c>
      <c r="Z8759" s="35">
        <v>1800.5697015634398</v>
      </c>
      <c r="AA8759" s="35">
        <v>58296.168936074457</v>
      </c>
      <c r="AB8759" s="35">
        <v>30833.759802681689</v>
      </c>
      <c r="AC8759" s="35">
        <v>8238.8856319881597</v>
      </c>
      <c r="AD8759" s="35">
        <v>22165.199377466804</v>
      </c>
      <c r="AE8759" s="35">
        <v>0</v>
      </c>
      <c r="AG8759" s="1">
        <f t="shared" si="729"/>
        <v>22165.199377466804</v>
      </c>
      <c r="AH8759" s="1">
        <f t="shared" si="730"/>
        <v>0</v>
      </c>
      <c r="AI8759">
        <f t="shared" si="731"/>
        <v>6</v>
      </c>
      <c r="AJ8759" s="1" t="str">
        <f t="shared" si="732"/>
        <v>Summer</v>
      </c>
      <c r="AL8759" s="1">
        <f t="shared" si="733"/>
        <v>191250.69648918428</v>
      </c>
      <c r="AM8759" s="1">
        <f t="shared" si="734"/>
        <v>0</v>
      </c>
    </row>
    <row r="8760" spans="1:39" x14ac:dyDescent="0.2">
      <c r="A8760" s="24" t="s">
        <v>17555</v>
      </c>
      <c r="B8760" s="36">
        <v>8755</v>
      </c>
      <c r="C8760" s="37">
        <v>43646</v>
      </c>
      <c r="D8760" s="26">
        <v>43617</v>
      </c>
      <c r="E8760" s="38">
        <v>2019</v>
      </c>
      <c r="F8760" s="38" t="s">
        <v>16127</v>
      </c>
      <c r="G8760" s="38">
        <v>30</v>
      </c>
      <c r="H8760" s="39">
        <v>19</v>
      </c>
      <c r="I8760" s="29">
        <v>104140.54515793541</v>
      </c>
      <c r="J8760" s="30">
        <v>759313.08453767339</v>
      </c>
      <c r="K8760" s="30">
        <v>1770920.7615149021</v>
      </c>
      <c r="L8760" s="30">
        <v>3509917.1248117848</v>
      </c>
      <c r="M8760" s="30">
        <v>534234.05588713055</v>
      </c>
      <c r="N8760" s="30">
        <v>1006684.7603587543</v>
      </c>
      <c r="O8760" s="31">
        <v>191486.83737566028</v>
      </c>
      <c r="P8760" s="32">
        <v>2409295.3625599681</v>
      </c>
      <c r="Q8760" s="32">
        <v>5467401.8070838731</v>
      </c>
      <c r="R8760" s="32">
        <v>534234.05588713055</v>
      </c>
      <c r="S8760" s="36">
        <v>8755</v>
      </c>
      <c r="T8760" s="33" t="s">
        <v>17556</v>
      </c>
      <c r="U8760" s="34">
        <v>43646</v>
      </c>
      <c r="V8760" s="27" t="s">
        <v>16127</v>
      </c>
      <c r="W8760" s="35">
        <v>174711.34250779514</v>
      </c>
      <c r="X8760" s="35">
        <v>62202.45086676909</v>
      </c>
      <c r="Y8760" s="35">
        <v>92254.8689349817</v>
      </c>
      <c r="Z8760" s="35">
        <v>1751.1919677460655</v>
      </c>
      <c r="AA8760" s="35">
        <v>58200.835871583738</v>
      </c>
      <c r="AB8760" s="35">
        <v>30516.61619933182</v>
      </c>
      <c r="AC8760" s="35">
        <v>7958.7783799451963</v>
      </c>
      <c r="AD8760" s="35">
        <v>21802.099000605984</v>
      </c>
      <c r="AE8760" s="35">
        <v>0</v>
      </c>
      <c r="AG8760" s="1">
        <f t="shared" si="729"/>
        <v>21802.099000605984</v>
      </c>
      <c r="AH8760" s="1">
        <f t="shared" si="730"/>
        <v>0</v>
      </c>
      <c r="AI8760">
        <f t="shared" si="731"/>
        <v>6</v>
      </c>
      <c r="AJ8760" s="1" t="str">
        <f t="shared" si="732"/>
        <v>Summer</v>
      </c>
      <c r="AL8760" s="1">
        <f t="shared" si="733"/>
        <v>174711.34250779514</v>
      </c>
      <c r="AM8760" s="1">
        <f t="shared" si="734"/>
        <v>0</v>
      </c>
    </row>
    <row r="8761" spans="1:39" x14ac:dyDescent="0.2">
      <c r="A8761" s="24" t="s">
        <v>17557</v>
      </c>
      <c r="B8761" s="36">
        <v>8756</v>
      </c>
      <c r="C8761" s="37">
        <v>43646</v>
      </c>
      <c r="D8761" s="26">
        <v>43617</v>
      </c>
      <c r="E8761" s="38">
        <v>2019</v>
      </c>
      <c r="F8761" s="38" t="s">
        <v>16127</v>
      </c>
      <c r="G8761" s="38">
        <v>30</v>
      </c>
      <c r="H8761" s="39">
        <v>20</v>
      </c>
      <c r="I8761" s="29">
        <v>103491.05254973835</v>
      </c>
      <c r="J8761" s="30">
        <v>751757.5270195019</v>
      </c>
      <c r="K8761" s="30">
        <v>1704323.2888917022</v>
      </c>
      <c r="L8761" s="30">
        <v>3470057.6420303034</v>
      </c>
      <c r="M8761" s="30">
        <v>509248.96022625885</v>
      </c>
      <c r="N8761" s="30">
        <v>1004671.2132686496</v>
      </c>
      <c r="O8761" s="31">
        <v>195666.79359161746</v>
      </c>
      <c r="P8761" s="32">
        <v>2317063.3016676996</v>
      </c>
      <c r="Q8761" s="32">
        <v>5422153.1759100724</v>
      </c>
      <c r="R8761" s="32">
        <v>509248.96022625885</v>
      </c>
      <c r="S8761" s="36">
        <v>8756</v>
      </c>
      <c r="T8761" s="33" t="s">
        <v>17558</v>
      </c>
      <c r="U8761" s="34">
        <v>43646</v>
      </c>
      <c r="V8761" s="27" t="s">
        <v>16127</v>
      </c>
      <c r="W8761" s="35">
        <v>162401.21905921472</v>
      </c>
      <c r="X8761" s="35">
        <v>56757.739606351781</v>
      </c>
      <c r="Y8761" s="35">
        <v>89726.367754907697</v>
      </c>
      <c r="Z8761" s="35">
        <v>1703.1956830176932</v>
      </c>
      <c r="AA8761" s="35">
        <v>58248.502403829101</v>
      </c>
      <c r="AB8761" s="35">
        <v>30395.44363677959</v>
      </c>
      <c r="AC8761" s="35">
        <v>7673.8132682516925</v>
      </c>
      <c r="AD8761" s="35">
        <v>22572.230703808586</v>
      </c>
      <c r="AE8761" s="35">
        <v>601.13968096976384</v>
      </c>
      <c r="AG8761" s="1">
        <f t="shared" si="729"/>
        <v>22572.230703808586</v>
      </c>
      <c r="AH8761" s="1">
        <f t="shared" si="730"/>
        <v>0</v>
      </c>
      <c r="AI8761">
        <f t="shared" si="731"/>
        <v>6</v>
      </c>
      <c r="AJ8761" s="1" t="str">
        <f t="shared" si="732"/>
        <v>Summer</v>
      </c>
      <c r="AL8761" s="1">
        <f t="shared" si="733"/>
        <v>162401.21905921472</v>
      </c>
      <c r="AM8761" s="1">
        <f t="shared" si="734"/>
        <v>0</v>
      </c>
    </row>
    <row r="8762" spans="1:39" x14ac:dyDescent="0.2">
      <c r="A8762" s="24" t="s">
        <v>17559</v>
      </c>
      <c r="B8762" s="36">
        <v>8757</v>
      </c>
      <c r="C8762" s="37">
        <v>43646</v>
      </c>
      <c r="D8762" s="26">
        <v>43617</v>
      </c>
      <c r="E8762" s="38">
        <v>2019</v>
      </c>
      <c r="F8762" s="38" t="s">
        <v>16127</v>
      </c>
      <c r="G8762" s="38">
        <v>30</v>
      </c>
      <c r="H8762" s="39">
        <v>21</v>
      </c>
      <c r="I8762" s="29">
        <v>100146.39600102983</v>
      </c>
      <c r="J8762" s="30">
        <v>743999.14970411826</v>
      </c>
      <c r="K8762" s="30">
        <v>1653553.0110647634</v>
      </c>
      <c r="L8762" s="30">
        <v>3267348.5422446956</v>
      </c>
      <c r="M8762" s="30">
        <v>502430.59775724157</v>
      </c>
      <c r="N8762" s="30">
        <v>978616.35444316873</v>
      </c>
      <c r="O8762" s="31">
        <v>194037.35952527903</v>
      </c>
      <c r="P8762" s="32">
        <v>2256130.0048230346</v>
      </c>
      <c r="Q8762" s="32">
        <v>5184001.4059172617</v>
      </c>
      <c r="R8762" s="32">
        <v>502430.59775724157</v>
      </c>
      <c r="S8762" s="36">
        <v>8757</v>
      </c>
      <c r="T8762" s="33" t="s">
        <v>17560</v>
      </c>
      <c r="U8762" s="34">
        <v>43646</v>
      </c>
      <c r="V8762" s="27" t="s">
        <v>16127</v>
      </c>
      <c r="W8762" s="35">
        <v>150213.50873241652</v>
      </c>
      <c r="X8762" s="35">
        <v>57311.231814517043</v>
      </c>
      <c r="Y8762" s="35">
        <v>85642.473979299379</v>
      </c>
      <c r="Z8762" s="35">
        <v>1625.6747666743649</v>
      </c>
      <c r="AA8762" s="35">
        <v>57724.17054913014</v>
      </c>
      <c r="AB8762" s="35">
        <v>30328.179457313316</v>
      </c>
      <c r="AC8762" s="35">
        <v>7808.2067183074496</v>
      </c>
      <c r="AD8762" s="35">
        <v>23951.63122810311</v>
      </c>
      <c r="AE8762" s="35">
        <v>3570.5065289462923</v>
      </c>
      <c r="AG8762" s="1">
        <f t="shared" si="729"/>
        <v>23951.63122810311</v>
      </c>
      <c r="AH8762" s="1">
        <f t="shared" si="730"/>
        <v>0</v>
      </c>
      <c r="AI8762">
        <f t="shared" si="731"/>
        <v>6</v>
      </c>
      <c r="AJ8762" s="1" t="str">
        <f t="shared" si="732"/>
        <v>Summer</v>
      </c>
      <c r="AL8762" s="1">
        <f t="shared" si="733"/>
        <v>150213.50873241652</v>
      </c>
      <c r="AM8762" s="1">
        <f t="shared" si="734"/>
        <v>0</v>
      </c>
    </row>
    <row r="8763" spans="1:39" x14ac:dyDescent="0.2">
      <c r="A8763" s="24" t="s">
        <v>17561</v>
      </c>
      <c r="B8763" s="36">
        <v>8758</v>
      </c>
      <c r="C8763" s="37">
        <v>43646</v>
      </c>
      <c r="D8763" s="26">
        <v>43617</v>
      </c>
      <c r="E8763" s="38">
        <v>2019</v>
      </c>
      <c r="F8763" s="38" t="s">
        <v>16127</v>
      </c>
      <c r="G8763" s="38">
        <v>30</v>
      </c>
      <c r="H8763" s="39">
        <v>22</v>
      </c>
      <c r="I8763" s="29">
        <v>92844.344293242713</v>
      </c>
      <c r="J8763" s="30">
        <v>721835.94662491663</v>
      </c>
      <c r="K8763" s="30">
        <v>1517018.3191479146</v>
      </c>
      <c r="L8763" s="30">
        <v>3051490.1934584086</v>
      </c>
      <c r="M8763" s="30">
        <v>455609.89375748555</v>
      </c>
      <c r="N8763" s="30">
        <v>939096.2285147825</v>
      </c>
      <c r="O8763" s="31">
        <v>192415.20790069416</v>
      </c>
      <c r="P8763" s="32">
        <v>2065472.557198643</v>
      </c>
      <c r="Q8763" s="32">
        <v>4904837.5764988018</v>
      </c>
      <c r="R8763" s="32">
        <v>455609.89375748555</v>
      </c>
      <c r="S8763" s="36">
        <v>8758</v>
      </c>
      <c r="T8763" s="33" t="s">
        <v>17562</v>
      </c>
      <c r="U8763" s="34">
        <v>43646</v>
      </c>
      <c r="V8763" s="27" t="s">
        <v>16127</v>
      </c>
      <c r="W8763" s="35">
        <v>141755.22738008248</v>
      </c>
      <c r="X8763" s="35">
        <v>51169.799797389118</v>
      </c>
      <c r="Y8763" s="35">
        <v>83111.021487725986</v>
      </c>
      <c r="Z8763" s="35">
        <v>1577.6224598297435</v>
      </c>
      <c r="AA8763" s="35">
        <v>57771.837081375503</v>
      </c>
      <c r="AB8763" s="35">
        <v>30525.693520073091</v>
      </c>
      <c r="AC8763" s="35">
        <v>7353.8320028206581</v>
      </c>
      <c r="AD8763" s="35">
        <v>23937.597579383226</v>
      </c>
      <c r="AE8763" s="35">
        <v>3972.4709313681933</v>
      </c>
      <c r="AG8763" s="1">
        <f t="shared" si="729"/>
        <v>0</v>
      </c>
      <c r="AH8763" s="1">
        <f t="shared" si="730"/>
        <v>23937.597579383226</v>
      </c>
      <c r="AI8763">
        <f t="shared" si="731"/>
        <v>6</v>
      </c>
      <c r="AJ8763" s="1" t="str">
        <f t="shared" si="732"/>
        <v>Summer</v>
      </c>
      <c r="AL8763" s="1">
        <f t="shared" si="733"/>
        <v>0</v>
      </c>
      <c r="AM8763" s="1">
        <f t="shared" si="734"/>
        <v>141755.22738008248</v>
      </c>
    </row>
    <row r="8764" spans="1:39" x14ac:dyDescent="0.2">
      <c r="A8764" s="24" t="s">
        <v>17563</v>
      </c>
      <c r="B8764" s="36">
        <v>8759</v>
      </c>
      <c r="C8764" s="37">
        <v>43646</v>
      </c>
      <c r="D8764" s="26">
        <v>43617</v>
      </c>
      <c r="E8764" s="38">
        <v>2019</v>
      </c>
      <c r="F8764" s="38" t="s">
        <v>16127</v>
      </c>
      <c r="G8764" s="38">
        <v>30</v>
      </c>
      <c r="H8764" s="39">
        <v>23</v>
      </c>
      <c r="I8764" s="29">
        <v>85345.987944189401</v>
      </c>
      <c r="J8764" s="30">
        <v>692817.26757917344</v>
      </c>
      <c r="K8764" s="30">
        <v>1376265.6280146146</v>
      </c>
      <c r="L8764" s="30">
        <v>2828937.5226928764</v>
      </c>
      <c r="M8764" s="30">
        <v>423222.31511948636</v>
      </c>
      <c r="N8764" s="30">
        <v>920838.26000397315</v>
      </c>
      <c r="O8764" s="31">
        <v>185226.70934507536</v>
      </c>
      <c r="P8764" s="32">
        <v>1884833.9310782903</v>
      </c>
      <c r="Q8764" s="32">
        <v>4627819.7596210986</v>
      </c>
      <c r="R8764" s="32">
        <v>423222.31511948636</v>
      </c>
      <c r="S8764" s="36">
        <v>8759</v>
      </c>
      <c r="T8764" s="33" t="s">
        <v>17564</v>
      </c>
      <c r="U8764" s="34">
        <v>43646</v>
      </c>
      <c r="V8764" s="27" t="s">
        <v>16127</v>
      </c>
      <c r="W8764" s="35">
        <v>118901.02291896904</v>
      </c>
      <c r="X8764" s="35">
        <v>49301.096876181487</v>
      </c>
      <c r="Y8764" s="35">
        <v>82332.374257898089</v>
      </c>
      <c r="Z8764" s="35">
        <v>1562.8420933263415</v>
      </c>
      <c r="AA8764" s="35">
        <v>58153.169339338383</v>
      </c>
      <c r="AB8764" s="35">
        <v>30862.486559944111</v>
      </c>
      <c r="AC8764" s="35">
        <v>7138.43759226979</v>
      </c>
      <c r="AD8764" s="35">
        <v>18799.749122213558</v>
      </c>
      <c r="AE8764" s="35">
        <v>3972.4709313681933</v>
      </c>
      <c r="AG8764" s="1">
        <f t="shared" si="729"/>
        <v>0</v>
      </c>
      <c r="AH8764" s="1">
        <f t="shared" si="730"/>
        <v>18799.749122213558</v>
      </c>
      <c r="AI8764">
        <f t="shared" si="731"/>
        <v>6</v>
      </c>
      <c r="AJ8764" s="1" t="str">
        <f t="shared" si="732"/>
        <v>Summer</v>
      </c>
      <c r="AL8764" s="1">
        <f t="shared" si="733"/>
        <v>0</v>
      </c>
      <c r="AM8764" s="1">
        <f t="shared" si="734"/>
        <v>118901.02291896904</v>
      </c>
    </row>
    <row r="8765" spans="1:39" x14ac:dyDescent="0.2">
      <c r="A8765" s="24" t="s">
        <v>17565</v>
      </c>
      <c r="B8765" s="36">
        <v>8760</v>
      </c>
      <c r="C8765" s="37">
        <v>43646</v>
      </c>
      <c r="D8765" s="26">
        <v>43617</v>
      </c>
      <c r="E8765" s="38">
        <v>2019</v>
      </c>
      <c r="F8765" s="38" t="s">
        <v>16127</v>
      </c>
      <c r="G8765" s="38">
        <v>30</v>
      </c>
      <c r="H8765" s="39">
        <v>24</v>
      </c>
      <c r="I8765" s="29">
        <v>85345.987944189401</v>
      </c>
      <c r="J8765" s="30">
        <v>692817.26757917344</v>
      </c>
      <c r="K8765" s="30">
        <v>1376265.6280146146</v>
      </c>
      <c r="L8765" s="30">
        <v>2828937.5226928764</v>
      </c>
      <c r="M8765" s="30">
        <v>423222.31511948636</v>
      </c>
      <c r="N8765" s="30">
        <v>920838.26000397315</v>
      </c>
      <c r="O8765" s="31">
        <v>185226.70934507536</v>
      </c>
      <c r="P8765" s="32">
        <v>1884833.9310782903</v>
      </c>
      <c r="Q8765" s="32">
        <v>4627819.7596210986</v>
      </c>
      <c r="R8765" s="32">
        <v>423222.31511948636</v>
      </c>
      <c r="S8765" s="36">
        <v>8760</v>
      </c>
      <c r="T8765" s="33" t="s">
        <v>17566</v>
      </c>
      <c r="U8765" s="34">
        <v>43646</v>
      </c>
      <c r="V8765" s="27" t="s">
        <v>16127</v>
      </c>
      <c r="W8765" s="35">
        <v>118901.02291896904</v>
      </c>
      <c r="X8765" s="35">
        <v>49301.096876181487</v>
      </c>
      <c r="Y8765" s="35">
        <v>82332.374257898089</v>
      </c>
      <c r="Z8765" s="35">
        <v>1562.8420933263415</v>
      </c>
      <c r="AA8765" s="35">
        <v>58153.169339338383</v>
      </c>
      <c r="AB8765" s="35">
        <v>30862.486559944111</v>
      </c>
      <c r="AC8765" s="35">
        <v>7138.43759226979</v>
      </c>
      <c r="AD8765" s="35">
        <v>18799.749122213558</v>
      </c>
      <c r="AE8765" s="35">
        <v>3972.4709313681933</v>
      </c>
      <c r="AG8765" s="1">
        <f t="shared" si="729"/>
        <v>0</v>
      </c>
      <c r="AH8765" s="1">
        <f t="shared" si="730"/>
        <v>18799.749122213558</v>
      </c>
      <c r="AI8765">
        <f t="shared" si="731"/>
        <v>6</v>
      </c>
      <c r="AJ8765" s="1" t="str">
        <f t="shared" si="732"/>
        <v>Summer</v>
      </c>
      <c r="AL8765" s="1">
        <f t="shared" si="733"/>
        <v>0</v>
      </c>
      <c r="AM8765" s="1">
        <f t="shared" si="734"/>
        <v>118901.02291896904</v>
      </c>
    </row>
    <row r="8766" spans="1:39" x14ac:dyDescent="0.2">
      <c r="C8766" s="40"/>
      <c r="D8766" s="40"/>
      <c r="E8766" s="40"/>
      <c r="F8766" s="40"/>
      <c r="G8766" s="40"/>
      <c r="H8766" s="40"/>
    </row>
    <row r="8767" spans="1:39" x14ac:dyDescent="0.2">
      <c r="C8767" s="40"/>
      <c r="D8767" s="40"/>
      <c r="E8767" s="40"/>
      <c r="F8767" s="40"/>
      <c r="G8767" s="40"/>
      <c r="H8767" s="40"/>
      <c r="W8767" s="32">
        <f>SUM(W6:W8766)</f>
        <v>1524718211.873883</v>
      </c>
      <c r="AD8767" s="32">
        <f>SUM(AD6:AD8766)</f>
        <v>164795797.84019294</v>
      </c>
      <c r="AG8767" s="43">
        <f>SUM(AG6:AG8766)</f>
        <v>43259596.029940553</v>
      </c>
      <c r="AH8767" s="43">
        <f>SUM(AH6:AH8766)</f>
        <v>121536201.81025793</v>
      </c>
      <c r="AL8767" s="43">
        <f>SUM(AL6:AL8766)</f>
        <v>645173285.00933754</v>
      </c>
      <c r="AM8767" s="43">
        <f>SUM(AM6:AM8766)</f>
        <v>879544926.86454546</v>
      </c>
    </row>
    <row r="8768" spans="1:39" x14ac:dyDescent="0.2">
      <c r="C8768" s="40"/>
      <c r="D8768" s="40"/>
      <c r="E8768" s="40"/>
      <c r="F8768" s="40"/>
      <c r="G8768" s="40"/>
      <c r="H8768" s="40"/>
    </row>
    <row r="8769" spans="3:39" x14ac:dyDescent="0.2">
      <c r="C8769" s="40"/>
      <c r="D8769" s="40"/>
      <c r="E8769" s="40"/>
      <c r="F8769" s="40"/>
      <c r="G8769" s="40"/>
      <c r="H8769" s="40"/>
      <c r="AG8769" s="45">
        <f>AG8767/AD8767</f>
        <v>0.26250424220094848</v>
      </c>
      <c r="AH8769" s="45">
        <f>AH8767/AD8767</f>
        <v>0.73749575779908505</v>
      </c>
      <c r="AL8769" s="45">
        <f>AL8767/W8767</f>
        <v>0.4231426371017224</v>
      </c>
      <c r="AM8769" s="45">
        <f>AM8767/W8767</f>
        <v>0.5768573628982776</v>
      </c>
    </row>
    <row r="8770" spans="3:39" x14ac:dyDescent="0.2">
      <c r="C8770" s="40"/>
      <c r="D8770" s="40"/>
      <c r="E8770" s="40"/>
      <c r="F8770" s="40"/>
      <c r="G8770" s="40"/>
      <c r="H8770" s="40"/>
      <c r="AH8770" s="44"/>
    </row>
    <row r="8771" spans="3:39" x14ac:dyDescent="0.2">
      <c r="C8771" s="40"/>
      <c r="D8771" s="40"/>
      <c r="E8771" s="40"/>
      <c r="F8771" s="40"/>
      <c r="G8771" s="40"/>
      <c r="H8771" s="40"/>
    </row>
    <row r="8772" spans="3:39" x14ac:dyDescent="0.2">
      <c r="C8772" s="40"/>
      <c r="D8772" s="40"/>
      <c r="E8772" s="40"/>
      <c r="F8772" s="40"/>
      <c r="G8772" s="40"/>
      <c r="H8772" s="40"/>
    </row>
    <row r="8773" spans="3:39" x14ac:dyDescent="0.2">
      <c r="C8773" s="40"/>
      <c r="D8773" s="40"/>
      <c r="E8773" s="40"/>
      <c r="F8773" s="40"/>
      <c r="G8773" s="40"/>
      <c r="H8773" s="40"/>
    </row>
    <row r="8774" spans="3:39" x14ac:dyDescent="0.2">
      <c r="C8774" s="40"/>
      <c r="D8774" s="40"/>
      <c r="E8774" s="40"/>
      <c r="F8774" s="40"/>
      <c r="G8774" s="40"/>
      <c r="H8774" s="40"/>
    </row>
    <row r="8775" spans="3:39" x14ac:dyDescent="0.2">
      <c r="C8775" s="40"/>
      <c r="D8775" s="40"/>
      <c r="E8775" s="40"/>
      <c r="F8775" s="40"/>
      <c r="G8775" s="40"/>
      <c r="H8775" s="40"/>
    </row>
    <row r="8776" spans="3:39" x14ac:dyDescent="0.2">
      <c r="C8776" s="40"/>
      <c r="D8776" s="40"/>
      <c r="E8776" s="40"/>
      <c r="F8776" s="40"/>
      <c r="G8776" s="40"/>
      <c r="H8776" s="40"/>
    </row>
    <row r="8777" spans="3:39" x14ac:dyDescent="0.2">
      <c r="C8777" s="40"/>
      <c r="D8777" s="40"/>
      <c r="E8777" s="40"/>
      <c r="F8777" s="40"/>
      <c r="G8777" s="40"/>
      <c r="H8777" s="40"/>
    </row>
    <row r="8778" spans="3:39" x14ac:dyDescent="0.2">
      <c r="C8778" s="40"/>
      <c r="D8778" s="40"/>
      <c r="E8778" s="40"/>
      <c r="F8778" s="40"/>
      <c r="G8778" s="40"/>
      <c r="H8778" s="40"/>
    </row>
    <row r="8779" spans="3:39" x14ac:dyDescent="0.2">
      <c r="C8779" s="40"/>
      <c r="D8779" s="40"/>
      <c r="E8779" s="40"/>
      <c r="F8779" s="40"/>
      <c r="G8779" s="40"/>
      <c r="H8779" s="40"/>
    </row>
    <row r="8780" spans="3:39" x14ac:dyDescent="0.2">
      <c r="C8780" s="40"/>
      <c r="D8780" s="40"/>
      <c r="E8780" s="40"/>
      <c r="F8780" s="40"/>
      <c r="G8780" s="40"/>
      <c r="H8780" s="40"/>
    </row>
    <row r="8781" spans="3:39" x14ac:dyDescent="0.2">
      <c r="C8781" s="40"/>
      <c r="D8781" s="40"/>
      <c r="E8781" s="40"/>
      <c r="F8781" s="40"/>
      <c r="G8781" s="40"/>
      <c r="H8781" s="40"/>
    </row>
    <row r="8782" spans="3:39" x14ac:dyDescent="0.2">
      <c r="C8782" s="40"/>
      <c r="D8782" s="40"/>
      <c r="E8782" s="40"/>
      <c r="F8782" s="40"/>
      <c r="G8782" s="40"/>
      <c r="H8782" s="40"/>
    </row>
    <row r="8783" spans="3:39" x14ac:dyDescent="0.2">
      <c r="C8783" s="40"/>
      <c r="D8783" s="40"/>
      <c r="E8783" s="40"/>
      <c r="F8783" s="40"/>
      <c r="G8783" s="40"/>
      <c r="H8783" s="40"/>
    </row>
    <row r="8784" spans="3:39" x14ac:dyDescent="0.2">
      <c r="C8784" s="40"/>
      <c r="D8784" s="40"/>
      <c r="E8784" s="40"/>
      <c r="F8784" s="40"/>
      <c r="G8784" s="40"/>
      <c r="H8784" s="40"/>
    </row>
    <row r="8785" spans="3:8" x14ac:dyDescent="0.2">
      <c r="C8785" s="40"/>
      <c r="D8785" s="40"/>
      <c r="E8785" s="40"/>
      <c r="F8785" s="40"/>
      <c r="G8785" s="40"/>
      <c r="H8785" s="40"/>
    </row>
    <row r="8786" spans="3:8" x14ac:dyDescent="0.2">
      <c r="C8786" s="40"/>
      <c r="D8786" s="40"/>
      <c r="E8786" s="40"/>
      <c r="F8786" s="40"/>
      <c r="G8786" s="40"/>
      <c r="H8786" s="40"/>
    </row>
    <row r="8787" spans="3:8" x14ac:dyDescent="0.2">
      <c r="C8787" s="40"/>
      <c r="D8787" s="40"/>
      <c r="E8787" s="40"/>
      <c r="F8787" s="40"/>
      <c r="G8787" s="40"/>
      <c r="H8787" s="40"/>
    </row>
    <row r="8788" spans="3:8" x14ac:dyDescent="0.2">
      <c r="C8788" s="40"/>
      <c r="D8788" s="40"/>
      <c r="E8788" s="40"/>
      <c r="F8788" s="40"/>
      <c r="G8788" s="40"/>
      <c r="H8788" s="40"/>
    </row>
    <row r="8789" spans="3:8" x14ac:dyDescent="0.2">
      <c r="C8789" s="40"/>
      <c r="D8789" s="40"/>
      <c r="E8789" s="40"/>
      <c r="F8789" s="40"/>
      <c r="G8789" s="40"/>
      <c r="H8789" s="40"/>
    </row>
    <row r="8790" spans="3:8" x14ac:dyDescent="0.2">
      <c r="C8790" s="40"/>
      <c r="D8790" s="40"/>
      <c r="E8790" s="40"/>
      <c r="F8790" s="40"/>
      <c r="G8790" s="40"/>
      <c r="H8790" s="40"/>
    </row>
    <row r="8791" spans="3:8" x14ac:dyDescent="0.2">
      <c r="C8791" s="40"/>
      <c r="D8791" s="40"/>
      <c r="E8791" s="40"/>
      <c r="F8791" s="40"/>
      <c r="G8791" s="40"/>
      <c r="H8791" s="40"/>
    </row>
    <row r="8792" spans="3:8" x14ac:dyDescent="0.2">
      <c r="C8792" s="40"/>
      <c r="D8792" s="40"/>
      <c r="E8792" s="40"/>
      <c r="F8792" s="40"/>
      <c r="G8792" s="40"/>
      <c r="H8792" s="40"/>
    </row>
    <row r="8793" spans="3:8" x14ac:dyDescent="0.2">
      <c r="C8793" s="40"/>
      <c r="D8793" s="40"/>
      <c r="E8793" s="40"/>
      <c r="F8793" s="40"/>
      <c r="G8793" s="40"/>
      <c r="H8793" s="40"/>
    </row>
    <row r="8794" spans="3:8" x14ac:dyDescent="0.2">
      <c r="C8794" s="40"/>
      <c r="D8794" s="40"/>
      <c r="E8794" s="40"/>
      <c r="F8794" s="40"/>
      <c r="G8794" s="40"/>
      <c r="H8794" s="40"/>
    </row>
    <row r="8795" spans="3:8" x14ac:dyDescent="0.2">
      <c r="C8795" s="40"/>
      <c r="D8795" s="40"/>
      <c r="E8795" s="40"/>
      <c r="F8795" s="40"/>
      <c r="G8795" s="40"/>
      <c r="H8795" s="40"/>
    </row>
    <row r="8796" spans="3:8" x14ac:dyDescent="0.2">
      <c r="C8796" s="40"/>
      <c r="D8796" s="40"/>
      <c r="E8796" s="40"/>
      <c r="F8796" s="40"/>
      <c r="G8796" s="40"/>
      <c r="H8796" s="40"/>
    </row>
    <row r="8797" spans="3:8" x14ac:dyDescent="0.2">
      <c r="C8797" s="40"/>
      <c r="D8797" s="40"/>
      <c r="E8797" s="40"/>
      <c r="F8797" s="40"/>
      <c r="G8797" s="40"/>
      <c r="H8797" s="40"/>
    </row>
    <row r="8798" spans="3:8" x14ac:dyDescent="0.2">
      <c r="C8798" s="40"/>
      <c r="D8798" s="40"/>
      <c r="E8798" s="40"/>
      <c r="F8798" s="40"/>
      <c r="G8798" s="40"/>
      <c r="H8798" s="40"/>
    </row>
    <row r="8799" spans="3:8" x14ac:dyDescent="0.2">
      <c r="C8799" s="40"/>
      <c r="D8799" s="40"/>
      <c r="E8799" s="40"/>
      <c r="F8799" s="40"/>
      <c r="G8799" s="40"/>
      <c r="H8799" s="40"/>
    </row>
    <row r="8800" spans="3:8" x14ac:dyDescent="0.2">
      <c r="C8800" s="40"/>
      <c r="D8800" s="40"/>
      <c r="E8800" s="40"/>
      <c r="F8800" s="40"/>
      <c r="G8800" s="40"/>
      <c r="H8800" s="40"/>
    </row>
    <row r="8801" spans="3:8" x14ac:dyDescent="0.2">
      <c r="C8801" s="40"/>
      <c r="D8801" s="40"/>
      <c r="E8801" s="40"/>
      <c r="F8801" s="40"/>
      <c r="G8801" s="40"/>
      <c r="H8801" s="40"/>
    </row>
    <row r="8802" spans="3:8" x14ac:dyDescent="0.2">
      <c r="C8802" s="40"/>
      <c r="D8802" s="40"/>
      <c r="E8802" s="40"/>
      <c r="F8802" s="40"/>
      <c r="G8802" s="40"/>
      <c r="H8802" s="40"/>
    </row>
    <row r="8803" spans="3:8" x14ac:dyDescent="0.2">
      <c r="C8803" s="40"/>
      <c r="D8803" s="40"/>
      <c r="E8803" s="40"/>
      <c r="F8803" s="40"/>
      <c r="G8803" s="40"/>
      <c r="H8803" s="40"/>
    </row>
    <row r="8804" spans="3:8" x14ac:dyDescent="0.2">
      <c r="C8804" s="40"/>
      <c r="D8804" s="40"/>
      <c r="E8804" s="40"/>
      <c r="F8804" s="40"/>
      <c r="G8804" s="40"/>
      <c r="H8804" s="40"/>
    </row>
    <row r="8805" spans="3:8" x14ac:dyDescent="0.2">
      <c r="C8805" s="40"/>
      <c r="D8805" s="40"/>
      <c r="E8805" s="40"/>
      <c r="F8805" s="40"/>
      <c r="G8805" s="40"/>
      <c r="H8805" s="40"/>
    </row>
    <row r="8806" spans="3:8" x14ac:dyDescent="0.2">
      <c r="C8806" s="40"/>
      <c r="D8806" s="40"/>
      <c r="E8806" s="40"/>
      <c r="F8806" s="40"/>
      <c r="G8806" s="40"/>
      <c r="H8806" s="40"/>
    </row>
    <row r="8807" spans="3:8" x14ac:dyDescent="0.2">
      <c r="C8807" s="40"/>
      <c r="D8807" s="40"/>
      <c r="E8807" s="40"/>
      <c r="F8807" s="40"/>
      <c r="G8807" s="40"/>
      <c r="H8807" s="40"/>
    </row>
    <row r="8808" spans="3:8" x14ac:dyDescent="0.2">
      <c r="C8808" s="40"/>
      <c r="D8808" s="40"/>
      <c r="E8808" s="40"/>
      <c r="F8808" s="40"/>
      <c r="G8808" s="40"/>
      <c r="H8808" s="40"/>
    </row>
    <row r="8809" spans="3:8" x14ac:dyDescent="0.2">
      <c r="C8809" s="40"/>
      <c r="D8809" s="40"/>
      <c r="E8809" s="40"/>
      <c r="F8809" s="40"/>
      <c r="G8809" s="40"/>
      <c r="H8809" s="40"/>
    </row>
    <row r="8810" spans="3:8" x14ac:dyDescent="0.2">
      <c r="C8810" s="40"/>
      <c r="D8810" s="40"/>
      <c r="E8810" s="40"/>
      <c r="F8810" s="40"/>
      <c r="G8810" s="40"/>
      <c r="H8810" s="40"/>
    </row>
    <row r="8811" spans="3:8" x14ac:dyDescent="0.2">
      <c r="C8811" s="40"/>
      <c r="D8811" s="40"/>
      <c r="E8811" s="40"/>
      <c r="F8811" s="40"/>
      <c r="G8811" s="40"/>
      <c r="H8811" s="40"/>
    </row>
    <row r="8812" spans="3:8" x14ac:dyDescent="0.2">
      <c r="C8812" s="40"/>
      <c r="D8812" s="40"/>
      <c r="E8812" s="40"/>
      <c r="F8812" s="40"/>
      <c r="G8812" s="40"/>
      <c r="H8812" s="40"/>
    </row>
    <row r="8813" spans="3:8" x14ac:dyDescent="0.2">
      <c r="C8813" s="40"/>
      <c r="D8813" s="40"/>
      <c r="E8813" s="40"/>
      <c r="F8813" s="40"/>
      <c r="G8813" s="40"/>
      <c r="H8813" s="40"/>
    </row>
    <row r="8814" spans="3:8" x14ac:dyDescent="0.2">
      <c r="C8814" s="40"/>
      <c r="D8814" s="40"/>
      <c r="E8814" s="40"/>
      <c r="F8814" s="40"/>
      <c r="G8814" s="40"/>
      <c r="H8814" s="40"/>
    </row>
    <row r="8815" spans="3:8" x14ac:dyDescent="0.2">
      <c r="C8815" s="40"/>
      <c r="D8815" s="40"/>
      <c r="E8815" s="40"/>
      <c r="F8815" s="40"/>
      <c r="G8815" s="40"/>
      <c r="H8815" s="40"/>
    </row>
    <row r="8816" spans="3:8" x14ac:dyDescent="0.2">
      <c r="C8816" s="40"/>
      <c r="D8816" s="40"/>
      <c r="E8816" s="40"/>
      <c r="F8816" s="40"/>
      <c r="G8816" s="40"/>
      <c r="H8816" s="40"/>
    </row>
    <row r="8817" spans="3:8" x14ac:dyDescent="0.2">
      <c r="C8817" s="40"/>
      <c r="D8817" s="40"/>
      <c r="E8817" s="40"/>
      <c r="F8817" s="40"/>
      <c r="G8817" s="40"/>
      <c r="H8817" s="40"/>
    </row>
    <row r="8818" spans="3:8" x14ac:dyDescent="0.2">
      <c r="C8818" s="40"/>
      <c r="D8818" s="40"/>
      <c r="E8818" s="40"/>
      <c r="F8818" s="40"/>
      <c r="G8818" s="40"/>
      <c r="H8818" s="40"/>
    </row>
    <row r="8819" spans="3:8" x14ac:dyDescent="0.2">
      <c r="C8819" s="40"/>
      <c r="D8819" s="40"/>
      <c r="E8819" s="40"/>
      <c r="F8819" s="40"/>
      <c r="G8819" s="40"/>
      <c r="H8819" s="40"/>
    </row>
    <row r="8820" spans="3:8" x14ac:dyDescent="0.2">
      <c r="C8820" s="40"/>
      <c r="D8820" s="40"/>
      <c r="E8820" s="40"/>
      <c r="F8820" s="40"/>
      <c r="G8820" s="40"/>
      <c r="H8820" s="40"/>
    </row>
    <row r="8821" spans="3:8" x14ac:dyDescent="0.2">
      <c r="C8821" s="40"/>
      <c r="D8821" s="40"/>
      <c r="E8821" s="40"/>
      <c r="F8821" s="40"/>
      <c r="G8821" s="40"/>
      <c r="H8821" s="40"/>
    </row>
    <row r="8822" spans="3:8" x14ac:dyDescent="0.2">
      <c r="C8822" s="40"/>
      <c r="D8822" s="40"/>
      <c r="E8822" s="40"/>
      <c r="F8822" s="40"/>
      <c r="G8822" s="40"/>
      <c r="H8822" s="40"/>
    </row>
    <row r="8823" spans="3:8" x14ac:dyDescent="0.2">
      <c r="C8823" s="40"/>
      <c r="D8823" s="40"/>
      <c r="E8823" s="40"/>
      <c r="F8823" s="40"/>
      <c r="G8823" s="40"/>
      <c r="H8823" s="40"/>
    </row>
    <row r="8824" spans="3:8" x14ac:dyDescent="0.2">
      <c r="C8824" s="40"/>
      <c r="D8824" s="40"/>
      <c r="E8824" s="40"/>
      <c r="F8824" s="40"/>
      <c r="G8824" s="40"/>
      <c r="H8824" s="40"/>
    </row>
    <row r="8825" spans="3:8" x14ac:dyDescent="0.2">
      <c r="C8825" s="40"/>
      <c r="D8825" s="40"/>
      <c r="E8825" s="40"/>
      <c r="F8825" s="40"/>
      <c r="G8825" s="40"/>
      <c r="H8825" s="40"/>
    </row>
    <row r="8826" spans="3:8" x14ac:dyDescent="0.2">
      <c r="C8826" s="40"/>
      <c r="D8826" s="40"/>
      <c r="E8826" s="40"/>
      <c r="F8826" s="40"/>
      <c r="G8826" s="40"/>
      <c r="H8826" s="40"/>
    </row>
    <row r="8827" spans="3:8" x14ac:dyDescent="0.2">
      <c r="C8827" s="40"/>
      <c r="D8827" s="40"/>
      <c r="E8827" s="40"/>
      <c r="F8827" s="40"/>
      <c r="G8827" s="40"/>
      <c r="H8827" s="40"/>
    </row>
    <row r="8828" spans="3:8" x14ac:dyDescent="0.2">
      <c r="C8828" s="40"/>
      <c r="D8828" s="40"/>
      <c r="E8828" s="40"/>
      <c r="F8828" s="40"/>
      <c r="G8828" s="40"/>
      <c r="H8828" s="40"/>
    </row>
    <row r="8829" spans="3:8" x14ac:dyDescent="0.2">
      <c r="C8829" s="40"/>
      <c r="D8829" s="40"/>
      <c r="E8829" s="40"/>
      <c r="F8829" s="40"/>
      <c r="G8829" s="40"/>
      <c r="H8829" s="40"/>
    </row>
    <row r="8830" spans="3:8" x14ac:dyDescent="0.2">
      <c r="C8830" s="40"/>
      <c r="D8830" s="40"/>
      <c r="E8830" s="40"/>
      <c r="F8830" s="40"/>
      <c r="G8830" s="40"/>
      <c r="H8830" s="40"/>
    </row>
    <row r="8831" spans="3:8" x14ac:dyDescent="0.2">
      <c r="C8831" s="40"/>
      <c r="D8831" s="40"/>
      <c r="E8831" s="40"/>
      <c r="F8831" s="40"/>
      <c r="G8831" s="40"/>
      <c r="H8831" s="40"/>
    </row>
    <row r="8832" spans="3:8" x14ac:dyDescent="0.2">
      <c r="C8832" s="40"/>
      <c r="D8832" s="40"/>
      <c r="E8832" s="40"/>
      <c r="F8832" s="40"/>
      <c r="G8832" s="40"/>
      <c r="H8832" s="40"/>
    </row>
    <row r="8833" spans="3:8" x14ac:dyDescent="0.2">
      <c r="C8833" s="40"/>
      <c r="D8833" s="40"/>
      <c r="E8833" s="40"/>
      <c r="F8833" s="40"/>
      <c r="G8833" s="40"/>
      <c r="H8833" s="40"/>
    </row>
    <row r="8834" spans="3:8" x14ac:dyDescent="0.2">
      <c r="C8834" s="40"/>
      <c r="D8834" s="40"/>
      <c r="E8834" s="40"/>
      <c r="F8834" s="40"/>
      <c r="G8834" s="40"/>
      <c r="H8834" s="40"/>
    </row>
    <row r="8835" spans="3:8" x14ac:dyDescent="0.2">
      <c r="C8835" s="40"/>
      <c r="D8835" s="40"/>
      <c r="E8835" s="40"/>
      <c r="F8835" s="40"/>
      <c r="G8835" s="40"/>
      <c r="H8835" s="40"/>
    </row>
    <row r="8836" spans="3:8" x14ac:dyDescent="0.2">
      <c r="C8836" s="40"/>
      <c r="D8836" s="40"/>
      <c r="E8836" s="40"/>
      <c r="F8836" s="40"/>
      <c r="G8836" s="40"/>
      <c r="H8836" s="40"/>
    </row>
    <row r="8837" spans="3:8" x14ac:dyDescent="0.2">
      <c r="C8837" s="40"/>
      <c r="D8837" s="40"/>
      <c r="E8837" s="40"/>
      <c r="F8837" s="40"/>
      <c r="G8837" s="40"/>
      <c r="H8837" s="40"/>
    </row>
    <row r="8838" spans="3:8" x14ac:dyDescent="0.2">
      <c r="C8838" s="40"/>
      <c r="D8838" s="40"/>
      <c r="E8838" s="40"/>
      <c r="F8838" s="40"/>
      <c r="G8838" s="40"/>
      <c r="H8838" s="40"/>
    </row>
    <row r="8839" spans="3:8" x14ac:dyDescent="0.2">
      <c r="C8839" s="40"/>
      <c r="D8839" s="40"/>
      <c r="E8839" s="40"/>
      <c r="F8839" s="40"/>
      <c r="G8839" s="40"/>
      <c r="H8839" s="40"/>
    </row>
    <row r="8840" spans="3:8" x14ac:dyDescent="0.2">
      <c r="C8840" s="40"/>
      <c r="D8840" s="40"/>
      <c r="E8840" s="40"/>
      <c r="F8840" s="40"/>
      <c r="G8840" s="40"/>
      <c r="H8840" s="40"/>
    </row>
    <row r="8841" spans="3:8" x14ac:dyDescent="0.2">
      <c r="C8841" s="40"/>
      <c r="D8841" s="40"/>
      <c r="E8841" s="40"/>
      <c r="F8841" s="40"/>
      <c r="G8841" s="40"/>
      <c r="H8841" s="40"/>
    </row>
    <row r="8842" spans="3:8" x14ac:dyDescent="0.2">
      <c r="C8842" s="40"/>
      <c r="D8842" s="40"/>
      <c r="E8842" s="40"/>
      <c r="F8842" s="40"/>
      <c r="G8842" s="40"/>
      <c r="H8842" s="40"/>
    </row>
    <row r="8843" spans="3:8" x14ac:dyDescent="0.2">
      <c r="C8843" s="40"/>
      <c r="D8843" s="40"/>
      <c r="E8843" s="40"/>
      <c r="F8843" s="40"/>
      <c r="G8843" s="40"/>
      <c r="H8843" s="40"/>
    </row>
    <row r="8844" spans="3:8" x14ac:dyDescent="0.2">
      <c r="C8844" s="40"/>
      <c r="D8844" s="40"/>
      <c r="E8844" s="40"/>
      <c r="F8844" s="40"/>
      <c r="G8844" s="40"/>
      <c r="H8844" s="40"/>
    </row>
    <row r="8845" spans="3:8" x14ac:dyDescent="0.2">
      <c r="C8845" s="40"/>
      <c r="D8845" s="40"/>
      <c r="E8845" s="40"/>
      <c r="F8845" s="40"/>
      <c r="G8845" s="40"/>
      <c r="H8845" s="40"/>
    </row>
    <row r="8846" spans="3:8" x14ac:dyDescent="0.2">
      <c r="C8846" s="40"/>
      <c r="D8846" s="40"/>
      <c r="E8846" s="40"/>
      <c r="F8846" s="40"/>
      <c r="G8846" s="40"/>
      <c r="H8846" s="40"/>
    </row>
    <row r="8847" spans="3:8" x14ac:dyDescent="0.2">
      <c r="C8847" s="40"/>
      <c r="D8847" s="40"/>
      <c r="E8847" s="40"/>
      <c r="F8847" s="40"/>
      <c r="G8847" s="40"/>
      <c r="H8847" s="40"/>
    </row>
    <row r="8848" spans="3:8" x14ac:dyDescent="0.2">
      <c r="C8848" s="40"/>
      <c r="D8848" s="40"/>
      <c r="E8848" s="40"/>
      <c r="F8848" s="40"/>
      <c r="G8848" s="40"/>
      <c r="H8848" s="40"/>
    </row>
    <row r="8849" spans="3:8" x14ac:dyDescent="0.2">
      <c r="C8849" s="40"/>
      <c r="D8849" s="40"/>
      <c r="E8849" s="40"/>
      <c r="F8849" s="40"/>
      <c r="G8849" s="40"/>
      <c r="H8849" s="40"/>
    </row>
    <row r="8850" spans="3:8" x14ac:dyDescent="0.2">
      <c r="C8850" s="40"/>
      <c r="D8850" s="40"/>
      <c r="E8850" s="40"/>
      <c r="F8850" s="40"/>
      <c r="G8850" s="40"/>
      <c r="H8850" s="40"/>
    </row>
    <row r="8851" spans="3:8" x14ac:dyDescent="0.2">
      <c r="C8851" s="40"/>
      <c r="D8851" s="40"/>
      <c r="E8851" s="40"/>
      <c r="F8851" s="40"/>
      <c r="G8851" s="40"/>
      <c r="H8851" s="40"/>
    </row>
    <row r="8852" spans="3:8" x14ac:dyDescent="0.2">
      <c r="C8852" s="40"/>
      <c r="D8852" s="40"/>
      <c r="E8852" s="40"/>
      <c r="F8852" s="40"/>
      <c r="G8852" s="40"/>
      <c r="H8852" s="40"/>
    </row>
    <row r="8853" spans="3:8" x14ac:dyDescent="0.2">
      <c r="C8853" s="40"/>
      <c r="D8853" s="40"/>
      <c r="E8853" s="40"/>
      <c r="F8853" s="40"/>
      <c r="G8853" s="40"/>
      <c r="H8853" s="40"/>
    </row>
    <row r="8854" spans="3:8" x14ac:dyDescent="0.2">
      <c r="C8854" s="40"/>
      <c r="D8854" s="40"/>
      <c r="E8854" s="40"/>
      <c r="F8854" s="40"/>
      <c r="G8854" s="40"/>
      <c r="H8854" s="40"/>
    </row>
    <row r="8855" spans="3:8" x14ac:dyDescent="0.2">
      <c r="C8855" s="40"/>
      <c r="D8855" s="40"/>
      <c r="E8855" s="40"/>
      <c r="F8855" s="40"/>
      <c r="G8855" s="40"/>
      <c r="H8855" s="40"/>
    </row>
    <row r="8856" spans="3:8" x14ac:dyDescent="0.2">
      <c r="C8856" s="40"/>
      <c r="D8856" s="40"/>
      <c r="E8856" s="40"/>
      <c r="F8856" s="40"/>
      <c r="G8856" s="40"/>
      <c r="H8856" s="40"/>
    </row>
    <row r="8857" spans="3:8" x14ac:dyDescent="0.2">
      <c r="C8857" s="40"/>
      <c r="D8857" s="40"/>
      <c r="E8857" s="40"/>
      <c r="F8857" s="40"/>
      <c r="G8857" s="40"/>
      <c r="H8857" s="40"/>
    </row>
    <row r="8858" spans="3:8" x14ac:dyDescent="0.2">
      <c r="C8858" s="40"/>
      <c r="D8858" s="40"/>
      <c r="E8858" s="40"/>
      <c r="F8858" s="40"/>
      <c r="G8858" s="40"/>
      <c r="H8858" s="40"/>
    </row>
    <row r="8859" spans="3:8" x14ac:dyDescent="0.2">
      <c r="C8859" s="40"/>
      <c r="D8859" s="40"/>
      <c r="E8859" s="40"/>
      <c r="F8859" s="40"/>
      <c r="G8859" s="40"/>
      <c r="H8859" s="40"/>
    </row>
    <row r="8860" spans="3:8" x14ac:dyDescent="0.2">
      <c r="C8860" s="40"/>
      <c r="D8860" s="40"/>
      <c r="E8860" s="40"/>
      <c r="F8860" s="40"/>
      <c r="G8860" s="40"/>
      <c r="H8860" s="40"/>
    </row>
    <row r="8861" spans="3:8" x14ac:dyDescent="0.2">
      <c r="C8861" s="40"/>
      <c r="D8861" s="40"/>
      <c r="E8861" s="40"/>
      <c r="F8861" s="40"/>
      <c r="G8861" s="40"/>
      <c r="H8861" s="40"/>
    </row>
    <row r="8862" spans="3:8" x14ac:dyDescent="0.2">
      <c r="C8862" s="40"/>
      <c r="D8862" s="40"/>
      <c r="E8862" s="40"/>
      <c r="F8862" s="40"/>
      <c r="G8862" s="40"/>
      <c r="H8862" s="40"/>
    </row>
    <row r="8863" spans="3:8" x14ac:dyDescent="0.2">
      <c r="C8863" s="40"/>
      <c r="D8863" s="40"/>
      <c r="E8863" s="40"/>
      <c r="F8863" s="40"/>
      <c r="G8863" s="40"/>
      <c r="H8863" s="40"/>
    </row>
    <row r="8864" spans="3:8" x14ac:dyDescent="0.2">
      <c r="C8864" s="40"/>
      <c r="D8864" s="40"/>
      <c r="E8864" s="40"/>
      <c r="F8864" s="40"/>
      <c r="G8864" s="40"/>
      <c r="H8864" s="40"/>
    </row>
    <row r="8865" spans="3:8" x14ac:dyDescent="0.2">
      <c r="C8865" s="40"/>
      <c r="D8865" s="40"/>
      <c r="E8865" s="40"/>
      <c r="F8865" s="40"/>
      <c r="G8865" s="40"/>
      <c r="H8865" s="40"/>
    </row>
    <row r="8866" spans="3:8" x14ac:dyDescent="0.2">
      <c r="C8866" s="40"/>
      <c r="D8866" s="40"/>
      <c r="E8866" s="40"/>
      <c r="F8866" s="40"/>
      <c r="G8866" s="40"/>
      <c r="H8866" s="40"/>
    </row>
    <row r="8867" spans="3:8" x14ac:dyDescent="0.2">
      <c r="C8867" s="40"/>
      <c r="D8867" s="40"/>
      <c r="E8867" s="40"/>
      <c r="F8867" s="40"/>
      <c r="G8867" s="40"/>
      <c r="H8867" s="40"/>
    </row>
    <row r="8868" spans="3:8" x14ac:dyDescent="0.2">
      <c r="C8868" s="40"/>
      <c r="D8868" s="40"/>
      <c r="E8868" s="40"/>
      <c r="F8868" s="40"/>
      <c r="G8868" s="40"/>
      <c r="H8868" s="40"/>
    </row>
    <row r="8869" spans="3:8" x14ac:dyDescent="0.2">
      <c r="C8869" s="40"/>
      <c r="D8869" s="40"/>
      <c r="E8869" s="40"/>
      <c r="F8869" s="40"/>
      <c r="G8869" s="40"/>
      <c r="H8869" s="40"/>
    </row>
    <row r="8870" spans="3:8" x14ac:dyDescent="0.2">
      <c r="C8870" s="40"/>
      <c r="D8870" s="40"/>
      <c r="E8870" s="40"/>
      <c r="F8870" s="40"/>
      <c r="G8870" s="40"/>
      <c r="H8870" s="40"/>
    </row>
    <row r="8871" spans="3:8" x14ac:dyDescent="0.2">
      <c r="C8871" s="40"/>
      <c r="D8871" s="40"/>
      <c r="E8871" s="40"/>
      <c r="F8871" s="40"/>
      <c r="G8871" s="40"/>
      <c r="H8871" s="40"/>
    </row>
    <row r="8872" spans="3:8" x14ac:dyDescent="0.2">
      <c r="C8872" s="40"/>
      <c r="D8872" s="40"/>
      <c r="E8872" s="40"/>
      <c r="F8872" s="40"/>
      <c r="G8872" s="40"/>
      <c r="H8872" s="40"/>
    </row>
    <row r="8873" spans="3:8" x14ac:dyDescent="0.2">
      <c r="C8873" s="40"/>
      <c r="D8873" s="40"/>
      <c r="E8873" s="40"/>
      <c r="F8873" s="40"/>
      <c r="G8873" s="40"/>
      <c r="H8873" s="40"/>
    </row>
    <row r="8874" spans="3:8" x14ac:dyDescent="0.2">
      <c r="C8874" s="40"/>
      <c r="D8874" s="40"/>
      <c r="E8874" s="40"/>
      <c r="F8874" s="40"/>
      <c r="G8874" s="40"/>
      <c r="H8874" s="40"/>
    </row>
    <row r="8875" spans="3:8" x14ac:dyDescent="0.2">
      <c r="C8875" s="40"/>
      <c r="D8875" s="40"/>
      <c r="E8875" s="40"/>
      <c r="F8875" s="40"/>
      <c r="G8875" s="40"/>
      <c r="H8875" s="40"/>
    </row>
    <row r="8876" spans="3:8" x14ac:dyDescent="0.2">
      <c r="C8876" s="40"/>
      <c r="D8876" s="40"/>
      <c r="E8876" s="40"/>
      <c r="F8876" s="40"/>
      <c r="G8876" s="40"/>
      <c r="H8876" s="40"/>
    </row>
    <row r="8877" spans="3:8" x14ac:dyDescent="0.2">
      <c r="C8877" s="40"/>
      <c r="D8877" s="40"/>
      <c r="E8877" s="40"/>
      <c r="F8877" s="40"/>
      <c r="G8877" s="40"/>
      <c r="H8877" s="40"/>
    </row>
    <row r="8878" spans="3:8" x14ac:dyDescent="0.2">
      <c r="C8878" s="40"/>
      <c r="D8878" s="40"/>
      <c r="E8878" s="40"/>
      <c r="F8878" s="40"/>
      <c r="G8878" s="40"/>
      <c r="H8878" s="40"/>
    </row>
    <row r="8879" spans="3:8" x14ac:dyDescent="0.2">
      <c r="C8879" s="40"/>
      <c r="D8879" s="40"/>
      <c r="E8879" s="40"/>
      <c r="F8879" s="40"/>
      <c r="G8879" s="40"/>
      <c r="H8879" s="40"/>
    </row>
    <row r="8880" spans="3:8" x14ac:dyDescent="0.2">
      <c r="C8880" s="40"/>
      <c r="D8880" s="40"/>
      <c r="E8880" s="40"/>
      <c r="F8880" s="40"/>
      <c r="G8880" s="40"/>
      <c r="H8880" s="40"/>
    </row>
    <row r="8881" spans="3:8" x14ac:dyDescent="0.2">
      <c r="C8881" s="40"/>
      <c r="D8881" s="40"/>
      <c r="E8881" s="40"/>
      <c r="F8881" s="40"/>
      <c r="G8881" s="40"/>
      <c r="H8881" s="40"/>
    </row>
    <row r="8882" spans="3:8" x14ac:dyDescent="0.2">
      <c r="C8882" s="40"/>
      <c r="D8882" s="40"/>
      <c r="E8882" s="40"/>
      <c r="F8882" s="40"/>
      <c r="G8882" s="40"/>
      <c r="H8882" s="40"/>
    </row>
    <row r="8883" spans="3:8" x14ac:dyDescent="0.2">
      <c r="C8883" s="40"/>
      <c r="D8883" s="40"/>
      <c r="E8883" s="40"/>
      <c r="F8883" s="40"/>
      <c r="G8883" s="40"/>
      <c r="H8883" s="40"/>
    </row>
    <row r="8884" spans="3:8" x14ac:dyDescent="0.2">
      <c r="C8884" s="40"/>
      <c r="D8884" s="40"/>
      <c r="E8884" s="40"/>
      <c r="F8884" s="40"/>
      <c r="G8884" s="40"/>
      <c r="H8884" s="40"/>
    </row>
    <row r="8885" spans="3:8" x14ac:dyDescent="0.2">
      <c r="C8885" s="40"/>
      <c r="D8885" s="40"/>
      <c r="E8885" s="40"/>
      <c r="F8885" s="40"/>
      <c r="G8885" s="40"/>
      <c r="H8885" s="40"/>
    </row>
    <row r="8886" spans="3:8" x14ac:dyDescent="0.2">
      <c r="C8886" s="40"/>
      <c r="D8886" s="40"/>
      <c r="E8886" s="40"/>
      <c r="F8886" s="40"/>
      <c r="G8886" s="40"/>
      <c r="H8886" s="40"/>
    </row>
    <row r="8887" spans="3:8" x14ac:dyDescent="0.2">
      <c r="C8887" s="40"/>
      <c r="D8887" s="40"/>
      <c r="E8887" s="40"/>
      <c r="F8887" s="40"/>
      <c r="G8887" s="40"/>
      <c r="H8887" s="40"/>
    </row>
    <row r="8888" spans="3:8" x14ac:dyDescent="0.2">
      <c r="C8888" s="40"/>
      <c r="D8888" s="40"/>
      <c r="E8888" s="40"/>
      <c r="F8888" s="40"/>
      <c r="G8888" s="40"/>
      <c r="H8888" s="40"/>
    </row>
    <row r="8889" spans="3:8" x14ac:dyDescent="0.2">
      <c r="C8889" s="40"/>
      <c r="D8889" s="40"/>
      <c r="E8889" s="40"/>
      <c r="F8889" s="40"/>
      <c r="G8889" s="40"/>
      <c r="H8889" s="40"/>
    </row>
    <row r="8890" spans="3:8" x14ac:dyDescent="0.2">
      <c r="C8890" s="40"/>
      <c r="D8890" s="40"/>
      <c r="E8890" s="40"/>
      <c r="F8890" s="40"/>
      <c r="G8890" s="40"/>
      <c r="H8890" s="40"/>
    </row>
    <row r="8891" spans="3:8" x14ac:dyDescent="0.2">
      <c r="C8891" s="40"/>
      <c r="D8891" s="40"/>
      <c r="E8891" s="40"/>
      <c r="F8891" s="40"/>
      <c r="G8891" s="40"/>
      <c r="H8891" s="40"/>
    </row>
    <row r="8892" spans="3:8" x14ac:dyDescent="0.2">
      <c r="C8892" s="40"/>
      <c r="D8892" s="40"/>
      <c r="E8892" s="40"/>
      <c r="F8892" s="40"/>
      <c r="G8892" s="40"/>
      <c r="H8892" s="40"/>
    </row>
    <row r="8893" spans="3:8" x14ac:dyDescent="0.2">
      <c r="C8893" s="40"/>
      <c r="D8893" s="40"/>
      <c r="E8893" s="40"/>
      <c r="F8893" s="40"/>
      <c r="G8893" s="40"/>
      <c r="H8893" s="40"/>
    </row>
    <row r="8894" spans="3:8" x14ac:dyDescent="0.2">
      <c r="C8894" s="40"/>
      <c r="D8894" s="40"/>
      <c r="E8894" s="40"/>
      <c r="F8894" s="40"/>
      <c r="G8894" s="40"/>
      <c r="H8894" s="40"/>
    </row>
    <row r="8895" spans="3:8" x14ac:dyDescent="0.2">
      <c r="C8895" s="40"/>
      <c r="D8895" s="40"/>
      <c r="E8895" s="40"/>
      <c r="F8895" s="40"/>
      <c r="G8895" s="40"/>
      <c r="H8895" s="40"/>
    </row>
    <row r="8896" spans="3:8" x14ac:dyDescent="0.2">
      <c r="C8896" s="40"/>
      <c r="D8896" s="40"/>
      <c r="E8896" s="40"/>
      <c r="F8896" s="40"/>
      <c r="G8896" s="40"/>
      <c r="H8896" s="40"/>
    </row>
    <row r="8897" spans="3:8" x14ac:dyDescent="0.2">
      <c r="C8897" s="40"/>
      <c r="D8897" s="40"/>
      <c r="E8897" s="40"/>
      <c r="F8897" s="40"/>
      <c r="G8897" s="40"/>
      <c r="H8897" s="40"/>
    </row>
    <row r="8898" spans="3:8" x14ac:dyDescent="0.2">
      <c r="C8898" s="40"/>
      <c r="D8898" s="40"/>
      <c r="E8898" s="40"/>
      <c r="F8898" s="40"/>
      <c r="G8898" s="40"/>
      <c r="H8898" s="40"/>
    </row>
    <row r="8899" spans="3:8" x14ac:dyDescent="0.2">
      <c r="C8899" s="40"/>
      <c r="D8899" s="40"/>
      <c r="E8899" s="40"/>
      <c r="F8899" s="40"/>
      <c r="G8899" s="40"/>
      <c r="H8899" s="40"/>
    </row>
    <row r="8900" spans="3:8" x14ac:dyDescent="0.2">
      <c r="C8900" s="40"/>
      <c r="D8900" s="40"/>
      <c r="E8900" s="40"/>
      <c r="F8900" s="40"/>
      <c r="G8900" s="40"/>
      <c r="H8900" s="40"/>
    </row>
    <row r="8901" spans="3:8" x14ac:dyDescent="0.2">
      <c r="C8901" s="40"/>
      <c r="D8901" s="40"/>
      <c r="E8901" s="40"/>
      <c r="F8901" s="40"/>
      <c r="G8901" s="40"/>
      <c r="H8901" s="40"/>
    </row>
    <row r="8902" spans="3:8" x14ac:dyDescent="0.2">
      <c r="C8902" s="40"/>
      <c r="D8902" s="40"/>
      <c r="E8902" s="40"/>
      <c r="F8902" s="40"/>
      <c r="G8902" s="40"/>
      <c r="H8902" s="40"/>
    </row>
    <row r="8903" spans="3:8" x14ac:dyDescent="0.2">
      <c r="C8903" s="40"/>
      <c r="D8903" s="40"/>
      <c r="E8903" s="40"/>
      <c r="F8903" s="40"/>
      <c r="G8903" s="40"/>
      <c r="H8903" s="40"/>
    </row>
    <row r="8904" spans="3:8" x14ac:dyDescent="0.2">
      <c r="C8904" s="40"/>
      <c r="D8904" s="40"/>
      <c r="E8904" s="40"/>
      <c r="F8904" s="40"/>
      <c r="G8904" s="40"/>
      <c r="H8904" s="40"/>
    </row>
    <row r="8905" spans="3:8" x14ac:dyDescent="0.2">
      <c r="C8905" s="40"/>
      <c r="D8905" s="40"/>
      <c r="E8905" s="40"/>
      <c r="F8905" s="40"/>
      <c r="G8905" s="40"/>
      <c r="H8905" s="40"/>
    </row>
    <row r="8906" spans="3:8" x14ac:dyDescent="0.2">
      <c r="C8906" s="40"/>
      <c r="D8906" s="40"/>
      <c r="E8906" s="40"/>
      <c r="F8906" s="40"/>
      <c r="G8906" s="40"/>
      <c r="H8906" s="40"/>
    </row>
    <row r="8907" spans="3:8" x14ac:dyDescent="0.2">
      <c r="C8907" s="40"/>
      <c r="D8907" s="40"/>
      <c r="E8907" s="40"/>
      <c r="F8907" s="40"/>
      <c r="G8907" s="40"/>
      <c r="H8907" s="40"/>
    </row>
    <row r="8908" spans="3:8" x14ac:dyDescent="0.2">
      <c r="C8908" s="40"/>
      <c r="D8908" s="40"/>
      <c r="E8908" s="40"/>
      <c r="F8908" s="40"/>
      <c r="G8908" s="40"/>
      <c r="H8908" s="40"/>
    </row>
    <row r="8909" spans="3:8" x14ac:dyDescent="0.2">
      <c r="C8909" s="40"/>
      <c r="D8909" s="40"/>
      <c r="E8909" s="40"/>
      <c r="F8909" s="40"/>
      <c r="G8909" s="40"/>
      <c r="H8909" s="40"/>
    </row>
    <row r="8910" spans="3:8" x14ac:dyDescent="0.2">
      <c r="C8910" s="40"/>
      <c r="D8910" s="40"/>
      <c r="E8910" s="40"/>
      <c r="F8910" s="40"/>
      <c r="G8910" s="40"/>
      <c r="H8910" s="40"/>
    </row>
    <row r="8911" spans="3:8" x14ac:dyDescent="0.2">
      <c r="C8911" s="40"/>
      <c r="D8911" s="40"/>
      <c r="E8911" s="40"/>
      <c r="F8911" s="40"/>
      <c r="G8911" s="40"/>
      <c r="H8911" s="40"/>
    </row>
    <row r="8912" spans="3:8" x14ac:dyDescent="0.2">
      <c r="C8912" s="40"/>
      <c r="D8912" s="40"/>
      <c r="E8912" s="40"/>
      <c r="F8912" s="40"/>
      <c r="G8912" s="40"/>
      <c r="H8912" s="40"/>
    </row>
    <row r="8913" spans="3:8" x14ac:dyDescent="0.2">
      <c r="C8913" s="40"/>
      <c r="D8913" s="40"/>
      <c r="E8913" s="40"/>
      <c r="F8913" s="40"/>
      <c r="G8913" s="40"/>
      <c r="H8913" s="40"/>
    </row>
    <row r="8914" spans="3:8" x14ac:dyDescent="0.2">
      <c r="C8914" s="40"/>
      <c r="D8914" s="40"/>
      <c r="E8914" s="40"/>
      <c r="F8914" s="40"/>
      <c r="G8914" s="40"/>
      <c r="H8914" s="40"/>
    </row>
    <row r="8915" spans="3:8" x14ac:dyDescent="0.2">
      <c r="C8915" s="40"/>
      <c r="D8915" s="40"/>
      <c r="E8915" s="40"/>
      <c r="F8915" s="40"/>
      <c r="G8915" s="40"/>
      <c r="H8915" s="40"/>
    </row>
    <row r="8916" spans="3:8" x14ac:dyDescent="0.2">
      <c r="C8916" s="40"/>
      <c r="D8916" s="40"/>
      <c r="E8916" s="40"/>
      <c r="F8916" s="40"/>
      <c r="G8916" s="40"/>
      <c r="H8916" s="40"/>
    </row>
    <row r="8917" spans="3:8" x14ac:dyDescent="0.2">
      <c r="C8917" s="40"/>
      <c r="D8917" s="40"/>
      <c r="E8917" s="40"/>
      <c r="F8917" s="40"/>
      <c r="G8917" s="40"/>
      <c r="H8917" s="40"/>
    </row>
    <row r="8918" spans="3:8" x14ac:dyDescent="0.2">
      <c r="C8918" s="40"/>
      <c r="D8918" s="40"/>
      <c r="E8918" s="40"/>
      <c r="F8918" s="40"/>
      <c r="G8918" s="40"/>
      <c r="H8918" s="40"/>
    </row>
    <row r="8919" spans="3:8" x14ac:dyDescent="0.2">
      <c r="C8919" s="40"/>
      <c r="D8919" s="40"/>
      <c r="E8919" s="40"/>
      <c r="F8919" s="40"/>
      <c r="G8919" s="40"/>
      <c r="H8919" s="40"/>
    </row>
    <row r="8920" spans="3:8" x14ac:dyDescent="0.2">
      <c r="C8920" s="40"/>
      <c r="D8920" s="40"/>
      <c r="E8920" s="40"/>
      <c r="F8920" s="40"/>
      <c r="G8920" s="40"/>
      <c r="H8920" s="40"/>
    </row>
    <row r="8921" spans="3:8" x14ac:dyDescent="0.2">
      <c r="C8921" s="40"/>
      <c r="D8921" s="40"/>
      <c r="E8921" s="40"/>
      <c r="F8921" s="40"/>
      <c r="G8921" s="40"/>
      <c r="H8921" s="40"/>
    </row>
    <row r="8922" spans="3:8" x14ac:dyDescent="0.2">
      <c r="C8922" s="40"/>
      <c r="D8922" s="40"/>
      <c r="E8922" s="40"/>
      <c r="F8922" s="40"/>
      <c r="G8922" s="40"/>
      <c r="H8922" s="40"/>
    </row>
    <row r="8923" spans="3:8" x14ac:dyDescent="0.2">
      <c r="C8923" s="40"/>
      <c r="D8923" s="40"/>
      <c r="E8923" s="40"/>
      <c r="F8923" s="40"/>
      <c r="G8923" s="40"/>
      <c r="H8923" s="40"/>
    </row>
    <row r="8924" spans="3:8" x14ac:dyDescent="0.2">
      <c r="C8924" s="40"/>
      <c r="D8924" s="40"/>
      <c r="E8924" s="40"/>
      <c r="F8924" s="40"/>
      <c r="G8924" s="40"/>
      <c r="H8924" s="40"/>
    </row>
    <row r="8925" spans="3:8" x14ac:dyDescent="0.2">
      <c r="C8925" s="40"/>
      <c r="D8925" s="40"/>
      <c r="E8925" s="40"/>
      <c r="F8925" s="40"/>
      <c r="G8925" s="40"/>
      <c r="H8925" s="40"/>
    </row>
    <row r="8926" spans="3:8" x14ac:dyDescent="0.2">
      <c r="C8926" s="40"/>
      <c r="D8926" s="40"/>
      <c r="E8926" s="40"/>
      <c r="F8926" s="40"/>
      <c r="G8926" s="40"/>
      <c r="H8926" s="40"/>
    </row>
    <row r="8927" spans="3:8" x14ac:dyDescent="0.2">
      <c r="C8927" s="40"/>
      <c r="D8927" s="40"/>
      <c r="E8927" s="40"/>
      <c r="F8927" s="40"/>
      <c r="G8927" s="40"/>
      <c r="H8927" s="40"/>
    </row>
    <row r="8928" spans="3:8" x14ac:dyDescent="0.2">
      <c r="C8928" s="40"/>
      <c r="D8928" s="40"/>
      <c r="E8928" s="40"/>
      <c r="F8928" s="40"/>
      <c r="G8928" s="40"/>
      <c r="H8928" s="40"/>
    </row>
    <row r="8929" spans="3:8" x14ac:dyDescent="0.2">
      <c r="C8929" s="40"/>
      <c r="D8929" s="40"/>
      <c r="E8929" s="40"/>
      <c r="F8929" s="40"/>
      <c r="G8929" s="40"/>
      <c r="H8929" s="40"/>
    </row>
    <row r="8930" spans="3:8" x14ac:dyDescent="0.2">
      <c r="C8930" s="40"/>
      <c r="D8930" s="40"/>
      <c r="E8930" s="40"/>
      <c r="F8930" s="40"/>
      <c r="G8930" s="40"/>
      <c r="H8930" s="40"/>
    </row>
    <row r="8931" spans="3:8" x14ac:dyDescent="0.2">
      <c r="C8931" s="40"/>
      <c r="D8931" s="40"/>
      <c r="E8931" s="40"/>
      <c r="F8931" s="40"/>
      <c r="G8931" s="40"/>
      <c r="H8931" s="40"/>
    </row>
    <row r="8932" spans="3:8" x14ac:dyDescent="0.2">
      <c r="C8932" s="40"/>
      <c r="D8932" s="40"/>
      <c r="E8932" s="40"/>
      <c r="F8932" s="40"/>
      <c r="G8932" s="40"/>
      <c r="H8932" s="40"/>
    </row>
    <row r="8933" spans="3:8" x14ac:dyDescent="0.2">
      <c r="C8933" s="40"/>
      <c r="D8933" s="40"/>
      <c r="E8933" s="40"/>
      <c r="F8933" s="40"/>
      <c r="G8933" s="40"/>
      <c r="H8933" s="40"/>
    </row>
    <row r="8934" spans="3:8" x14ac:dyDescent="0.2">
      <c r="C8934" s="40"/>
      <c r="D8934" s="40"/>
      <c r="E8934" s="40"/>
      <c r="F8934" s="40"/>
      <c r="G8934" s="40"/>
      <c r="H8934" s="40"/>
    </row>
    <row r="8935" spans="3:8" x14ac:dyDescent="0.2">
      <c r="C8935" s="40"/>
      <c r="D8935" s="40"/>
      <c r="E8935" s="40"/>
      <c r="F8935" s="40"/>
      <c r="G8935" s="40"/>
      <c r="H8935" s="40"/>
    </row>
    <row r="8936" spans="3:8" x14ac:dyDescent="0.2">
      <c r="C8936" s="40"/>
      <c r="D8936" s="40"/>
      <c r="E8936" s="40"/>
      <c r="F8936" s="40"/>
      <c r="G8936" s="40"/>
      <c r="H8936" s="40"/>
    </row>
    <row r="8937" spans="3:8" x14ac:dyDescent="0.2">
      <c r="C8937" s="40"/>
      <c r="D8937" s="40"/>
      <c r="E8937" s="40"/>
      <c r="F8937" s="40"/>
      <c r="G8937" s="40"/>
      <c r="H8937" s="40"/>
    </row>
    <row r="8938" spans="3:8" x14ac:dyDescent="0.2">
      <c r="C8938" s="40"/>
      <c r="D8938" s="40"/>
      <c r="E8938" s="40"/>
      <c r="F8938" s="40"/>
      <c r="G8938" s="40"/>
      <c r="H8938" s="40"/>
    </row>
    <row r="8939" spans="3:8" x14ac:dyDescent="0.2">
      <c r="C8939" s="40"/>
      <c r="D8939" s="40"/>
      <c r="E8939" s="40"/>
      <c r="F8939" s="40"/>
      <c r="G8939" s="40"/>
      <c r="H8939" s="40"/>
    </row>
    <row r="8940" spans="3:8" x14ac:dyDescent="0.2">
      <c r="C8940" s="40"/>
      <c r="D8940" s="40"/>
      <c r="E8940" s="40"/>
      <c r="F8940" s="40"/>
      <c r="G8940" s="40"/>
      <c r="H8940" s="40"/>
    </row>
    <row r="8941" spans="3:8" x14ac:dyDescent="0.2">
      <c r="C8941" s="40"/>
      <c r="D8941" s="40"/>
      <c r="E8941" s="40"/>
      <c r="F8941" s="40"/>
      <c r="G8941" s="40"/>
      <c r="H8941" s="40"/>
    </row>
    <row r="8942" spans="3:8" x14ac:dyDescent="0.2">
      <c r="C8942" s="40"/>
      <c r="D8942" s="40"/>
      <c r="E8942" s="40"/>
      <c r="F8942" s="40"/>
      <c r="G8942" s="40"/>
      <c r="H8942" s="40"/>
    </row>
    <row r="8943" spans="3:8" x14ac:dyDescent="0.2">
      <c r="C8943" s="40"/>
      <c r="D8943" s="40"/>
      <c r="E8943" s="40"/>
      <c r="F8943" s="40"/>
      <c r="G8943" s="40"/>
      <c r="H8943" s="40"/>
    </row>
    <row r="8944" spans="3:8" x14ac:dyDescent="0.2">
      <c r="C8944" s="40"/>
      <c r="D8944" s="40"/>
      <c r="E8944" s="40"/>
      <c r="F8944" s="40"/>
      <c r="G8944" s="40"/>
      <c r="H8944" s="40"/>
    </row>
  </sheetData>
  <autoFilter ref="A5:AM8765"/>
  <mergeCells count="4">
    <mergeCell ref="I4:R4"/>
    <mergeCell ref="U4:V4"/>
    <mergeCell ref="W4:AE4"/>
    <mergeCell ref="AG4:AH4"/>
  </mergeCells>
  <conditionalFormatting sqref="A2:AE2">
    <cfRule type="cellIs" dxfId="0" priority="1" operator="greaterThan">
      <formula>0</formula>
    </cfRule>
  </conditionalFormatting>
  <dataValidations disablePrompts="1"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9B9972F-A680-4583-850D-F358D43BE046}"/>
</file>

<file path=customXml/itemProps2.xml><?xml version="1.0" encoding="utf-8"?>
<ds:datastoreItem xmlns:ds="http://schemas.openxmlformats.org/officeDocument/2006/customXml" ds:itemID="{D9AE62E9-0755-4D81-B116-7AC2B076970C}"/>
</file>

<file path=customXml/itemProps3.xml><?xml version="1.0" encoding="utf-8"?>
<ds:datastoreItem xmlns:ds="http://schemas.openxmlformats.org/officeDocument/2006/customXml" ds:itemID="{A4A32CBD-7A45-485C-B895-398C976AE8EF}"/>
</file>

<file path=customXml/itemProps4.xml><?xml version="1.0" encoding="utf-8"?>
<ds:datastoreItem xmlns:ds="http://schemas.openxmlformats.org/officeDocument/2006/customXml" ds:itemID="{C850F26B-7D78-4FFC-91F1-19D3C3CD53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Zimmerman, Michael</cp:lastModifiedBy>
  <dcterms:created xsi:type="dcterms:W3CDTF">2019-10-03T16:43:37Z</dcterms:created>
  <dcterms:modified xsi:type="dcterms:W3CDTF">2019-10-14T22:16:18Z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